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464800\Downloads\"/>
    </mc:Choice>
  </mc:AlternateContent>
  <xr:revisionPtr revIDLastSave="0" documentId="8_{23BBC690-F4DE-47B8-8AB9-D593E507D08D}" xr6:coauthVersionLast="47" xr6:coauthVersionMax="47" xr10:uidLastSave="{00000000-0000-0000-0000-000000000000}"/>
  <bookViews>
    <workbookView xWindow="-110" yWindow="-110" windowWidth="19420" windowHeight="11500" tabRatio="779" xr2:uid="{D0224503-CB7A-428B-80EA-479CA68E6F74}"/>
  </bookViews>
  <sheets>
    <sheet name="Orçamento_Padrão" sheetId="5" r:id="rId1"/>
    <sheet name="LPU" sheetId="11" state="hidden" r:id="rId2"/>
    <sheet name="Detalhamento_Avarias" sheetId="7" r:id="rId3"/>
    <sheet name="Checklist" sheetId="8" state="hidden" r:id="rId4"/>
  </sheets>
  <externalReferences>
    <externalReference r:id="rId5"/>
    <externalReference r:id="rId6"/>
    <externalReference r:id="rId7"/>
  </externalReferences>
  <definedNames>
    <definedName name="_xlnm.Print_Area" localSheetId="2">Detalhamento_Avarias!$A$1:$L$97</definedName>
    <definedName name="_xlnm.Print_Area" localSheetId="0">Orçamento_Padrão!$A$1:$G$119</definedName>
    <definedName name="DadosExternos_1" localSheetId="1" hidden="1">LPU!$A$1:$C$175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6" i="7" l="1"/>
  <c r="K324" i="7"/>
  <c r="K322" i="7"/>
  <c r="C326" i="7"/>
  <c r="C324" i="7"/>
  <c r="C322" i="7"/>
  <c r="C306" i="7"/>
  <c r="C290" i="7"/>
  <c r="C274" i="7"/>
  <c r="C258" i="7"/>
  <c r="C242" i="7"/>
  <c r="C226" i="7"/>
  <c r="C210" i="7"/>
  <c r="C194" i="7"/>
  <c r="C178" i="7"/>
  <c r="K210" i="7"/>
  <c r="K178" i="7"/>
  <c r="K194" i="7"/>
  <c r="C162" i="7"/>
  <c r="C146" i="7"/>
  <c r="C62" i="7"/>
  <c r="C21" i="5"/>
  <c r="C19" i="5"/>
  <c r="C18" i="5"/>
  <c r="C14" i="7"/>
  <c r="F104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F61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K162" i="7"/>
  <c r="C68" i="5"/>
  <c r="C69" i="5"/>
  <c r="K14" i="7"/>
  <c r="H111" i="5" l="1"/>
  <c r="K146" i="7"/>
  <c r="K130" i="7"/>
  <c r="C130" i="7"/>
  <c r="K98" i="7"/>
  <c r="K82" i="7"/>
  <c r="K114" i="7"/>
  <c r="C114" i="7"/>
  <c r="C98" i="7"/>
  <c r="C82" i="7"/>
  <c r="H34" i="5"/>
  <c r="H35" i="5"/>
  <c r="H36" i="5"/>
  <c r="H37" i="5"/>
  <c r="H38" i="5"/>
  <c r="H39" i="5"/>
  <c r="C38" i="5"/>
  <c r="C39" i="5"/>
  <c r="K62" i="7"/>
  <c r="C32" i="5"/>
  <c r="B32" i="5"/>
  <c r="H102" i="5"/>
  <c r="H103" i="5"/>
  <c r="J103" i="5" s="1"/>
  <c r="H105" i="5"/>
  <c r="J105" i="5" s="1"/>
  <c r="H106" i="5"/>
  <c r="H107" i="5"/>
  <c r="J107" i="5" s="1"/>
  <c r="H108" i="5"/>
  <c r="H109" i="5"/>
  <c r="H110" i="5"/>
  <c r="H112" i="5"/>
  <c r="H113" i="5"/>
  <c r="H114" i="5"/>
  <c r="H115" i="5"/>
  <c r="J101" i="5"/>
  <c r="C34" i="5"/>
  <c r="C35" i="5"/>
  <c r="C36" i="5"/>
  <c r="C37" i="5"/>
  <c r="C9" i="7"/>
  <c r="B33" i="5" l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C8" i="7"/>
  <c r="C10" i="7" l="1"/>
  <c r="K46" i="7"/>
  <c r="C46" i="7"/>
  <c r="H32" i="5"/>
  <c r="C33" i="5"/>
  <c r="H33" i="5"/>
  <c r="E19" i="5" l="1"/>
  <c r="K8" i="7" s="1"/>
  <c r="H104" i="5"/>
  <c r="J104" i="5" s="1"/>
  <c r="C7" i="7" l="1"/>
  <c r="K306" i="7" l="1"/>
  <c r="K290" i="7"/>
  <c r="K274" i="7"/>
  <c r="K258" i="7"/>
  <c r="K242" i="7" l="1"/>
  <c r="K226" i="7"/>
  <c r="H61" i="5"/>
  <c r="H64" i="5"/>
  <c r="H65" i="5"/>
  <c r="H66" i="5"/>
  <c r="H67" i="5"/>
  <c r="J98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C67" i="5" l="1"/>
  <c r="K30" i="7"/>
  <c r="C30" i="7"/>
  <c r="H116" i="5" l="1"/>
  <c r="B14" i="8"/>
  <c r="B13" i="8"/>
  <c r="B8" i="8" l="1"/>
  <c r="B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2D9AA-1CFF-483C-9764-8CD26B91D753}" keepAlive="1" name="Consulta - Page001" description="Conexão com a consulta 'Page001' na pasta de trabalho." type="5" refreshedVersion="0" background="1">
    <dbPr connection="Provider=Microsoft.Mashup.OleDb.1;Data Source=$Workbook$;Location=Page001;Extended Properties=&quot;&quot;" command="SELECT * FROM [Page001]"/>
  </connection>
  <connection id="2" xr16:uid="{49270E87-6775-4C7C-ABCC-AE00307928D9}" keepAlive="1" name="Consulta - Table001 (Page 1)" description="Conexão com a consulta 'Table001 (Page 1)' na pasta de trabalho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E96CA761-4FCE-48E8-87B9-BF3D8809E62F}" keepAlive="1" name="Consulta - Table001 (Page 1) (2)" description="Conexão com a consulta 'Table001 (Page 1) (2)' na pasta de trabalho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</connections>
</file>

<file path=xl/sharedStrings.xml><?xml version="1.0" encoding="utf-8"?>
<sst xmlns="http://schemas.openxmlformats.org/spreadsheetml/2006/main" count="576" uniqueCount="248">
  <si>
    <t>Olá Cliente, GF!</t>
  </si>
  <si>
    <t>Após a devolução, seu carro passou por uma inspeção completa, onde foi verificado as condições de uso e as inconsistencias apontadas no checklist. Segue o detalhamento dessa devolução, incluindo os valores dos serviços necessários para reparos das avarias identificadas, conforme as condições do seu contrato.</t>
  </si>
  <si>
    <r>
      <rPr>
        <b/>
        <sz val="12"/>
        <color rgb="FF05662B"/>
        <rFont val="Roobert"/>
      </rPr>
      <t>LOCALIZA RENT A CAR S/A</t>
    </r>
    <r>
      <rPr>
        <b/>
        <sz val="16"/>
        <color rgb="FF05662B"/>
        <rFont val="Roobert"/>
      </rPr>
      <t xml:space="preserve">
</t>
    </r>
    <r>
      <rPr>
        <sz val="10"/>
        <color rgb="FF05662B"/>
        <rFont val="Roobert"/>
      </rPr>
      <t>Av. Bernardo Vasconcelos, 377 - Cachoeirinha CEP: 31150-000 - Belo Horizonte - MG 
CNPJ: 16.670.085/0001-55   INSC. MUN.: 138.256/001-7</t>
    </r>
  </si>
  <si>
    <t>Cliente</t>
  </si>
  <si>
    <t>VALOR TOTAL</t>
  </si>
  <si>
    <t>Contrato:</t>
  </si>
  <si>
    <t>Placa:</t>
  </si>
  <si>
    <t>Modelo:</t>
  </si>
  <si>
    <t xml:space="preserve">Observações: </t>
  </si>
  <si>
    <t>Descrição: Avarias de devolução</t>
  </si>
  <si>
    <t>Itens de serviços relacionados a esta cobrança:</t>
  </si>
  <si>
    <t>Nº Item</t>
  </si>
  <si>
    <t>Tipo de Despesa</t>
  </si>
  <si>
    <t>Descrição</t>
  </si>
  <si>
    <t>Qtd.</t>
  </si>
  <si>
    <t>Valor do Serviço/Item</t>
  </si>
  <si>
    <t>Total</t>
  </si>
  <si>
    <t>Itens de cotação de peça relacionados a esta cobrança:</t>
  </si>
  <si>
    <t>Valor da peça/Item</t>
  </si>
  <si>
    <t>TIPO DE SERVIÇOS</t>
  </si>
  <si>
    <t>DESCRIÇÃO PARA CARTA DE AVARIAS</t>
  </si>
  <si>
    <t>VALOR</t>
  </si>
  <si>
    <t>Bateria</t>
  </si>
  <si>
    <t>Troca de Bateria Automotiva</t>
  </si>
  <si>
    <t>SOB CONSULTA</t>
  </si>
  <si>
    <t>Chave principal</t>
  </si>
  <si>
    <t>Reposição da Chave Principal do Veículo</t>
  </si>
  <si>
    <t>Chave reserva</t>
  </si>
  <si>
    <t>Reposição da Chave Reserva do Veículo</t>
  </si>
  <si>
    <t>Macaco (veiculo pesado)</t>
  </si>
  <si>
    <t>Reposição de macaco automotivo</t>
  </si>
  <si>
    <t>Chave de Roda</t>
  </si>
  <si>
    <t>Reposição de Chave de Roda</t>
  </si>
  <si>
    <t>R$80,00</t>
  </si>
  <si>
    <t>Mão de obra para troca de peças fixas da lataria que necessitam de solda (Teto, Laterais, Colunas, Caixa de ar)</t>
  </si>
  <si>
    <t>Mão de obra para troca de teto com solda</t>
  </si>
  <si>
    <t>R$750,00</t>
  </si>
  <si>
    <t>Mão de obra para troca de lateral esquerda com solda</t>
  </si>
  <si>
    <t>Mão de obra para troca de lateral direita com solda</t>
  </si>
  <si>
    <t>Mão de obra para troca de coluna dianteira esquerda com solda</t>
  </si>
  <si>
    <t>Mão de obra para troca de coluna dianteira direita com solda</t>
  </si>
  <si>
    <t>Mão de obra para troca de coluna traseira esquerda com solda</t>
  </si>
  <si>
    <t>Mão de obra para troca de coluna traseira direita com solda</t>
  </si>
  <si>
    <t>Mão de obra para troca de caixa de ar lado esquerdo com solda</t>
  </si>
  <si>
    <t>Mão de obra para troca de caixa de ar lado direito com solda</t>
  </si>
  <si>
    <t>Acendedor do carro</t>
  </si>
  <si>
    <t>Reposição de Acendedor Veicular</t>
  </si>
  <si>
    <t>R$60,00</t>
  </si>
  <si>
    <t>Triangulo</t>
  </si>
  <si>
    <t>Reposição de Triângulo de Segurança Veicular</t>
  </si>
  <si>
    <t>R$50,00</t>
  </si>
  <si>
    <t>Retirar porta escadas, tampar furos do teto e pintar (OBS: não está incluso os frisos do teto, cobrar a parte como peça)</t>
  </si>
  <si>
    <t>Serviço de retirada de Porta-Escadas, Vedação e Pintura do Teto</t>
  </si>
  <si>
    <t>R$470,00</t>
  </si>
  <si>
    <t>Recuperação e pintura de peças grandes amassadas (capo, teto, portas, tampa do porta malas, porta malas interno, laterais)</t>
  </si>
  <si>
    <t>Recuperação e pintura capô</t>
  </si>
  <si>
    <t>R$420,00</t>
  </si>
  <si>
    <t>Recuperação e pintura teto</t>
  </si>
  <si>
    <t>Recuperação e pintura porta dianteira esquerda</t>
  </si>
  <si>
    <t>Recuperação e pintura porta dianteira direita</t>
  </si>
  <si>
    <t>Recuperação e pintura porta traseira esquerda</t>
  </si>
  <si>
    <t>Recuperação e pintura porta traseira direita</t>
  </si>
  <si>
    <t>Recuperação e pintura tampa do porta-malas</t>
  </si>
  <si>
    <t>Recuperação e pintura porta-malas interno</t>
  </si>
  <si>
    <t>Recuperação e pintura lateral esquerda</t>
  </si>
  <si>
    <t>Recuperação e pintura lateral direita</t>
  </si>
  <si>
    <t>Recuperação e pintura do para-choque dianteiro e traseiro</t>
  </si>
  <si>
    <t>Recuperação e Pintura do Para-choque dianteiro</t>
  </si>
  <si>
    <t>R$400,00</t>
  </si>
  <si>
    <t>Recuperação e Pintura do Para-choque traseiro</t>
  </si>
  <si>
    <t>Recuperação e pintura de peças pequenas amassadas (paralamas, caixa de ar)</t>
  </si>
  <si>
    <t>Recuperação e pintura paralama dianteiro esquerdo</t>
  </si>
  <si>
    <t>R$370,00</t>
  </si>
  <si>
    <t>Recuperação e pintura paralama dianteiro direito</t>
  </si>
  <si>
    <t>Recuperação e pintura paralama traseiro esquerdo</t>
  </si>
  <si>
    <t>Recuperação e pintura paralama traseiro direito</t>
  </si>
  <si>
    <t>Recuperação e pintura caixa de ar lado esquerdo</t>
  </si>
  <si>
    <t>Recuperação e pintura caixa de ar lado direito</t>
  </si>
  <si>
    <t>Polimento - Utilitários Pesados e SUV</t>
  </si>
  <si>
    <t>Serviço de Polimento</t>
  </si>
  <si>
    <t>R$350,00</t>
  </si>
  <si>
    <t>Roda de Ferro ARO 13/14/15 (troca)</t>
  </si>
  <si>
    <t>Substituição da roda de ferro dianteira esquerda, aro 13.</t>
  </si>
  <si>
    <t>Substituição da roda de ferro dianteira direita, aro 13.</t>
  </si>
  <si>
    <t>Substituição da roda de ferro traseira esquerda, aro 13.</t>
  </si>
  <si>
    <t>Substituição da roda de ferro traseira direita, aro 13.</t>
  </si>
  <si>
    <t>Substituição da roda de ferro dianteira esquerda, aro 14.</t>
  </si>
  <si>
    <t>Substituição da roda de ferro dianteira direita, aro 14.</t>
  </si>
  <si>
    <t>Substituição da roda de ferro traseira esquerda, aro 14.</t>
  </si>
  <si>
    <t>Substituição da roda de ferro traseira direita, aro 14.</t>
  </si>
  <si>
    <t>Substituição da roda de ferro dianteira esquerda, aro 15.</t>
  </si>
  <si>
    <t>Substituição da roda de ferro dianteira direita, aro 15.</t>
  </si>
  <si>
    <t>Substituição da roda de ferro traseira esquerda, aro 15.</t>
  </si>
  <si>
    <t>Substituição da roda de ferro traseira direita, aro 15.</t>
  </si>
  <si>
    <t>Pintura de peça grande quando o risco afetou a pintura (porta, capo, teto,tampa do porta malas, porta malas interno, laterais)</t>
  </si>
  <si>
    <t>Pintura da Porta dianteira direita</t>
  </si>
  <si>
    <t>R$340,00</t>
  </si>
  <si>
    <t>Pintura da Porta traseira direita</t>
  </si>
  <si>
    <t>Pintura da Porta dianteira esquerda</t>
  </si>
  <si>
    <t>Pintura da Porta traseira esquerda</t>
  </si>
  <si>
    <t>Pintura do Capô</t>
  </si>
  <si>
    <t>Pintura do Teto</t>
  </si>
  <si>
    <t>Pintura da Tampa do porta-malas</t>
  </si>
  <si>
    <t>Pintura do Porta-malas interno</t>
  </si>
  <si>
    <t xml:space="preserve">Pintura da Lateral esquerda </t>
  </si>
  <si>
    <t>Pintura da Lateral direita</t>
  </si>
  <si>
    <t>Reparo em bancos e forro do teto rasgados e furados (por peça)</t>
  </si>
  <si>
    <t>Reparo banco do motorista rasgado ou furado</t>
  </si>
  <si>
    <t>Reparo banco do passageiro rasgado ou furado</t>
  </si>
  <si>
    <t>Reparo banco traseiro esquerdo rasgado ou furado</t>
  </si>
  <si>
    <t>Reparo banco traseiro central rasgado ou furado</t>
  </si>
  <si>
    <t>Reparo banco traseiro direito rasgado ou furado</t>
  </si>
  <si>
    <t>Reparo forro do teto rasgado ou furado</t>
  </si>
  <si>
    <t>Pintura do para-choque dianteiro e traseiro</t>
  </si>
  <si>
    <t>Pintura do para-choque dianteiro</t>
  </si>
  <si>
    <t>R$320,00</t>
  </si>
  <si>
    <t>Pintura do para-choque traseiro</t>
  </si>
  <si>
    <t>Pintura de peça pequena, quando o risco afetou a pintura (paralamas, caixa de ar)</t>
  </si>
  <si>
    <t>Pintura do paralama dianteiro esquerdo</t>
  </si>
  <si>
    <t>R$280,00</t>
  </si>
  <si>
    <t>Pintura do paralama dianteiro direito</t>
  </si>
  <si>
    <t>Pintura do paralama traseiro esquerdo</t>
  </si>
  <si>
    <t>Pintura do paralama traseiro direito</t>
  </si>
  <si>
    <t>Pintura da caixa de ar esquerda</t>
  </si>
  <si>
    <t>Pintura da caixa de ar direita</t>
  </si>
  <si>
    <t>Reparo de peça plástica grande (parachoque dianteiro e traseiro)</t>
  </si>
  <si>
    <t xml:space="preserve">Reparo de peça plástica do para-choque dianteiro </t>
  </si>
  <si>
    <t>R$270,00</t>
  </si>
  <si>
    <t>Reparo de peça plástica do para-choque traseiro</t>
  </si>
  <si>
    <t>Reparo de parabrisa</t>
  </si>
  <si>
    <t>Reparo de para-brisa dianteiro</t>
  </si>
  <si>
    <t>R$260,00</t>
  </si>
  <si>
    <t>Reparo de para-brisa traseiro</t>
  </si>
  <si>
    <t>Higienização Interna</t>
  </si>
  <si>
    <t>Serviço de Higienização Interna</t>
  </si>
  <si>
    <t>R$250,00</t>
  </si>
  <si>
    <t>Higienização Interna (em caso de sujeira severa será acrescentado R$150)</t>
  </si>
  <si>
    <t>Serviço de Higienização Interna  (Sujeira Severa)</t>
  </si>
  <si>
    <t>Polimento (Veículos pequenos e médios)</t>
  </si>
  <si>
    <t>Martelinho de ouro (Amassado que não afetou a pintura)</t>
  </si>
  <si>
    <t>Serviço de martelinho de ouro – Capô</t>
  </si>
  <si>
    <t>R$230,00</t>
  </si>
  <si>
    <t>Serviço de martelinho de ouro – Teto</t>
  </si>
  <si>
    <t>Serviço de martelinho de ouro – Porta dianteira esquerda</t>
  </si>
  <si>
    <t>Serviço de martelinho de ouro – Porta dianteira direita</t>
  </si>
  <si>
    <t>Serviço de martelinho de ouro – Porta traseira esquerda</t>
  </si>
  <si>
    <t>Serviço de martelinho de ouro – Porta traseira direita</t>
  </si>
  <si>
    <t>Serviço de martelinho de ouro – Paralama dianteiro esquerdo</t>
  </si>
  <si>
    <t>Serviço de martelinho de ouro – Paralama dianteiro direito</t>
  </si>
  <si>
    <t>Serviço de martelinho de ouro – Paralama traseiro esquerdo</t>
  </si>
  <si>
    <t>Serviço de martelinho de ouro – Paralama traseiro direito</t>
  </si>
  <si>
    <t>Serviço de martelinho de ouro – Tampa do porta-malas</t>
  </si>
  <si>
    <t>Serviço de martelinho de ouro – Coluna central esquerda</t>
  </si>
  <si>
    <t>Serviço de martelinho de ouro – Coluna central direita</t>
  </si>
  <si>
    <t>Serviço de martelinho de ouro – Coluna dianteira esquerda</t>
  </si>
  <si>
    <t>Serviço de martelinho de ouro – Coluna dianteira direita</t>
  </si>
  <si>
    <t>Serviço de martelinho de ouro – Coluna traseira esquerda</t>
  </si>
  <si>
    <t>Serviço de martelinho de ouro – Coluna traseira direita</t>
  </si>
  <si>
    <t>Reparo Roda de liga leve (reparo por roda)</t>
  </si>
  <si>
    <t>Reparo de Roda de Liga Leve dianteira direita</t>
  </si>
  <si>
    <t>Reparo de Roda de Liga Leve dianteira esquerda</t>
  </si>
  <si>
    <t>Reparo de Roda de Liga Leve traseira direita</t>
  </si>
  <si>
    <t>Reparo de Roda de Liga Leve traseira esquerda</t>
  </si>
  <si>
    <t>Reparo de peça plástica média (moduras paralamas, molduras da tampa traseira, molduras do parachoque)</t>
  </si>
  <si>
    <t>Reparo de moldura plástica de paralama dianteiro esquerdo</t>
  </si>
  <si>
    <t>R$220,00</t>
  </si>
  <si>
    <t>Reparo de moldura plástica de paralama dianteiro direito</t>
  </si>
  <si>
    <t>Reparo de moldura plástica de paralama traseiro esquerdo</t>
  </si>
  <si>
    <t>Reparo de moldura plástica de paralama traseiro direito</t>
  </si>
  <si>
    <t>Reparo de moldura plástica da tampa traseira</t>
  </si>
  <si>
    <t>Reparo de moldura plástica do para-choque dianteiro esquerdo</t>
  </si>
  <si>
    <t>Reparo de moldura plástica do para-choque dianteiro direito</t>
  </si>
  <si>
    <t>Reparo de moldura plástica do para-choque traseiro esquerdo</t>
  </si>
  <si>
    <t>Reparo de moldura plástica do para-choque traseiro direito</t>
  </si>
  <si>
    <t>Macaco (veiculo leve)</t>
  </si>
  <si>
    <t>R$180,00</t>
  </si>
  <si>
    <t>Mão de obra utilizada para troca de vidros</t>
  </si>
  <si>
    <t>Mão de obra para troca de para-brisa</t>
  </si>
  <si>
    <t>Mão de obra para substituição de vidro lateral traseiro direito</t>
  </si>
  <si>
    <t>Mão de obra para substituição de vidro lateral traseiro esquerdo</t>
  </si>
  <si>
    <t>Mão de obra para substituição de vidro lateral dianteiro direito</t>
  </si>
  <si>
    <t>Mão de obra para substituição de vidro lateral dianteiro esquerdo</t>
  </si>
  <si>
    <t>Mão de obra para substituição do vidro traseiro</t>
  </si>
  <si>
    <t>Mão de obra para troca de vidro do teto solar</t>
  </si>
  <si>
    <t>Frisos do teto</t>
  </si>
  <si>
    <t>Troca de frisos do teto</t>
  </si>
  <si>
    <t>R$160,00</t>
  </si>
  <si>
    <t>Reposição de frisos do teto</t>
  </si>
  <si>
    <t>Tapete de borracha (VALOR DO JOGO)</t>
  </si>
  <si>
    <t>Reposição do jogo de tapetes de borracha</t>
  </si>
  <si>
    <t>Troca de jogo de tapetes de borracha</t>
  </si>
  <si>
    <t>Manual</t>
  </si>
  <si>
    <t>Reposição de manual do veículo – item ausente</t>
  </si>
  <si>
    <t>R$150,00</t>
  </si>
  <si>
    <t>Mão de obra para troca de peças moveis que não necessitam de solda (Parachoques, Paralamas, Porta, Capô, Tampa traseira,
Lanternas, Farois e Retrovisores)</t>
  </si>
  <si>
    <t>Mão de obra para troca de Parachoque dianteiro</t>
  </si>
  <si>
    <t>R$140,00</t>
  </si>
  <si>
    <t>Mão de obra para troca de Parachoque traseiro</t>
  </si>
  <si>
    <t>Mão de obra para troca de Paralama dianteiro esquerdo</t>
  </si>
  <si>
    <t>Mão de obra para troca de Paralama dianteiro direito</t>
  </si>
  <si>
    <t>Mão de obra para troca de Porta dianteira esquerda</t>
  </si>
  <si>
    <t>Mão de obra para troca de Porta dianteira direita</t>
  </si>
  <si>
    <t>Mão de obra para troca de Porta traseira esquerda</t>
  </si>
  <si>
    <t>Mão de obra para troca de Porta traseira direita</t>
  </si>
  <si>
    <t>Mão de obra para troca de Capô</t>
  </si>
  <si>
    <t>Mão de obra para troca de Tampa traseira</t>
  </si>
  <si>
    <t>Mão de obra para troca de Lanterna esquerda</t>
  </si>
  <si>
    <t>Mão de obra para troca de Lanterna direita</t>
  </si>
  <si>
    <t>Mão de obra para troca de Farol esquerdo</t>
  </si>
  <si>
    <t>Mão de obra para troca de Farol direito</t>
  </si>
  <si>
    <t>Mão de obra para troca de Farol de neblina direito</t>
  </si>
  <si>
    <t>Mão de obra para troca de Farol de neblina esquerdo</t>
  </si>
  <si>
    <t>Mão de obra para troca de Retrovisor esquerdo</t>
  </si>
  <si>
    <t>Mão de obra para troca de Retrovisor direito</t>
  </si>
  <si>
    <t>Mão de obra para troca de repetidor de seta direito</t>
  </si>
  <si>
    <t>Mão de obra para troca de repetidor de seta esquerdo</t>
  </si>
  <si>
    <t>Martelinho de ouro (por peça, com até 3 mossas)</t>
  </si>
  <si>
    <t>Placa dianteira</t>
  </si>
  <si>
    <t>Troca Placa dianteira</t>
  </si>
  <si>
    <t>Placa traseira</t>
  </si>
  <si>
    <t>Troca Placa traseira</t>
  </si>
  <si>
    <t>Retrovisor riscado (pintura)</t>
  </si>
  <si>
    <t>Pintura retrovisor direito</t>
  </si>
  <si>
    <t>Pintura retrovisor esquerdo</t>
  </si>
  <si>
    <t>Reparo de peça plástica pequena (retrovisor)</t>
  </si>
  <si>
    <t>Reparo de peça plástica retrovisor direito</t>
  </si>
  <si>
    <t>Reparo de peça plástica retrovisor esquerdo</t>
  </si>
  <si>
    <t>Calota (VALOR DO JOGO) Veiculo pequeno</t>
  </si>
  <si>
    <t>Troca Jogo de calotas</t>
  </si>
  <si>
    <t>R$135,00</t>
  </si>
  <si>
    <t>Antena (veiculo leve)</t>
  </si>
  <si>
    <t>Troca Antena</t>
  </si>
  <si>
    <t>R$130,00</t>
  </si>
  <si>
    <t>Lavagem motor</t>
  </si>
  <si>
    <t>R$120,00</t>
  </si>
  <si>
    <t>Retirada de adesivo</t>
  </si>
  <si>
    <t>R$110,00</t>
  </si>
  <si>
    <t>Serviço de Polimento Remoção de Adesivo</t>
  </si>
  <si>
    <t>Reparo Roda de ferro amassada (por roda)</t>
  </si>
  <si>
    <t>Reparo roda de ferro dianteira esquerda amassada</t>
  </si>
  <si>
    <t>R$100,00</t>
  </si>
  <si>
    <t>Reparo roda de ferro dianteira direita amassada</t>
  </si>
  <si>
    <t>Reparo roda de ferro traseira esquerda amassada</t>
  </si>
  <si>
    <t>Reparo roda de ferro traseira direita amassada</t>
  </si>
  <si>
    <t>Evidências da Cobrança</t>
  </si>
  <si>
    <t>Valor</t>
  </si>
  <si>
    <t>RUP2D06</t>
  </si>
  <si>
    <t>Polimento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</si>
</sst>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Roo"/>
    </font>
    <font>
      <sz val="12"/>
      <color theme="1"/>
      <name val="Roobert"/>
    </font>
    <font>
      <b/>
      <sz val="16"/>
      <color theme="0"/>
      <name val="Roobert"/>
    </font>
    <font>
      <b/>
      <sz val="11"/>
      <color theme="0"/>
      <name val="Roobert"/>
    </font>
    <font>
      <b/>
      <sz val="12"/>
      <color theme="0"/>
      <name val="Roobert"/>
    </font>
    <font>
      <b/>
      <sz val="12"/>
      <color theme="1"/>
      <name val="Roobert"/>
    </font>
    <font>
      <b/>
      <sz val="12"/>
      <color theme="6"/>
      <name val="Roobert"/>
    </font>
    <font>
      <sz val="11"/>
      <color theme="1"/>
      <name val="roobert"/>
    </font>
    <font>
      <b/>
      <sz val="11"/>
      <color rgb="FF05662B"/>
      <name val="Roobert"/>
    </font>
    <font>
      <sz val="11"/>
      <color theme="0"/>
      <name val="Aptos Narrow"/>
      <family val="2"/>
      <scheme val="minor"/>
    </font>
    <font>
      <b/>
      <sz val="16"/>
      <color rgb="FF05662B"/>
      <name val="Roobert"/>
    </font>
    <font>
      <sz val="10"/>
      <color rgb="FF05662B"/>
      <name val="Roobert"/>
    </font>
    <font>
      <b/>
      <sz val="18"/>
      <color theme="0"/>
      <name val="Roobert"/>
    </font>
    <font>
      <b/>
      <sz val="12"/>
      <color rgb="FF05662B"/>
      <name val="Roobert"/>
    </font>
    <font>
      <b/>
      <sz val="16"/>
      <color theme="1"/>
      <name val="Roobert"/>
    </font>
    <font>
      <b/>
      <sz val="14"/>
      <color rgb="FF05662B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662B"/>
        <bgColor indexed="64"/>
      </patternFill>
    </fill>
    <fill>
      <patternFill patternType="solid">
        <fgColor rgb="FFD9E5CD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rgb="FF05662B"/>
      </left>
      <right style="thin">
        <color rgb="FF05662B"/>
      </right>
      <top/>
      <bottom style="thin">
        <color rgb="FF05662B"/>
      </bottom>
      <diagonal/>
    </border>
    <border>
      <left style="thin">
        <color rgb="FF05662B"/>
      </left>
      <right style="thin">
        <color rgb="FF05662B"/>
      </right>
      <top/>
      <bottom/>
      <diagonal/>
    </border>
    <border>
      <left style="thin">
        <color rgb="FF05662B"/>
      </left>
      <right style="thin">
        <color rgb="FF05662B"/>
      </right>
      <top style="thin">
        <color rgb="FF05662B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0" tint="-0.249977111117893"/>
      </top>
      <bottom style="thin">
        <color theme="2" tint="-0.249977111117893"/>
      </bottom>
      <diagonal/>
    </border>
    <border>
      <left/>
      <right style="thin">
        <color rgb="FF05662B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7" fillId="0" borderId="0" xfId="0" applyFont="1"/>
    <xf numFmtId="0" fontId="10" fillId="0" borderId="0" xfId="0" applyFont="1" applyAlignment="1">
      <alignment horizontal="center"/>
    </xf>
    <xf numFmtId="44" fontId="7" fillId="0" borderId="0" xfId="1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0" fillId="0" borderId="3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164" fontId="11" fillId="0" borderId="10" xfId="1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44" fontId="15" fillId="0" borderId="0" xfId="1" applyFont="1"/>
    <xf numFmtId="0" fontId="9" fillId="2" borderId="2" xfId="0" applyFont="1" applyFill="1" applyBorder="1" applyAlignment="1" applyProtection="1">
      <alignment horizontal="center" vertical="center"/>
      <protection locked="0"/>
    </xf>
    <xf numFmtId="164" fontId="9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4" fontId="11" fillId="0" borderId="0" xfId="1" applyFont="1" applyBorder="1" applyAlignment="1" applyProtection="1">
      <alignment horizontal="center" vertical="center"/>
      <protection locked="0"/>
    </xf>
    <xf numFmtId="44" fontId="15" fillId="0" borderId="0" xfId="1" applyFont="1" applyBorder="1"/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1" fillId="0" borderId="0" xfId="1" applyNumberFormat="1" applyFont="1" applyFill="1" applyBorder="1" applyAlignment="1" applyProtection="1">
      <alignment horizontal="right" vertical="center"/>
    </xf>
    <xf numFmtId="44" fontId="10" fillId="0" borderId="0" xfId="1" applyFont="1" applyFill="1" applyBorder="1" applyAlignment="1">
      <alignment horizontal="center" vertical="center"/>
    </xf>
    <xf numFmtId="44" fontId="11" fillId="0" borderId="0" xfId="1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164" fontId="10" fillId="2" borderId="2" xfId="0" applyNumberFormat="1" applyFont="1" applyFill="1" applyBorder="1" applyAlignment="1" applyProtection="1">
      <alignment horizontal="center" vertical="center"/>
      <protection locked="0"/>
    </xf>
    <xf numFmtId="43" fontId="0" fillId="0" borderId="0" xfId="2" applyFont="1" applyProtection="1">
      <protection locked="0"/>
    </xf>
    <xf numFmtId="0" fontId="13" fillId="0" borderId="9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44" fontId="13" fillId="0" borderId="1" xfId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44" fontId="13" fillId="0" borderId="9" xfId="1" applyFont="1" applyFill="1" applyBorder="1" applyAlignment="1" applyProtection="1">
      <alignment horizontal="center" wrapText="1"/>
      <protection locked="0"/>
    </xf>
    <xf numFmtId="44" fontId="10" fillId="2" borderId="9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44" fontId="13" fillId="0" borderId="9" xfId="1" applyFont="1" applyBorder="1" applyAlignment="1" applyProtection="1">
      <alignment horizontal="center" wrapText="1"/>
      <protection locked="0"/>
    </xf>
    <xf numFmtId="0" fontId="13" fillId="0" borderId="0" xfId="0" applyFont="1" applyAlignment="1">
      <alignment horizontal="center" vertical="center"/>
    </xf>
    <xf numFmtId="44" fontId="13" fillId="0" borderId="0" xfId="1" applyFont="1" applyFill="1" applyBorder="1" applyAlignment="1" applyProtection="1">
      <alignment horizontal="center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4" fontId="11" fillId="0" borderId="1" xfId="1" applyNumberFormat="1" applyFont="1" applyFill="1" applyBorder="1" applyAlignment="1" applyProtection="1">
      <alignment horizontal="right" vertical="center"/>
    </xf>
    <xf numFmtId="44" fontId="7" fillId="0" borderId="22" xfId="1" applyFont="1" applyBorder="1" applyAlignment="1" applyProtection="1">
      <alignment horizontal="center" vertical="center"/>
      <protection locked="0"/>
    </xf>
    <xf numFmtId="44" fontId="13" fillId="0" borderId="23" xfId="1" applyFont="1" applyBorder="1" applyAlignment="1" applyProtection="1">
      <alignment horizontal="center" vertical="center"/>
      <protection locked="0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44" fontId="13" fillId="0" borderId="0" xfId="1" applyFont="1" applyFill="1" applyBorder="1" applyAlignment="1" applyProtection="1">
      <alignment horizontal="center" vertical="center"/>
      <protection locked="0"/>
    </xf>
    <xf numFmtId="0" fontId="14" fillId="3" borderId="21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 readingOrder="1"/>
    </xf>
    <xf numFmtId="0" fontId="7" fillId="0" borderId="10" xfId="0" applyFont="1" applyBorder="1" applyAlignment="1">
      <alignment vertical="center" readingOrder="1"/>
    </xf>
    <xf numFmtId="0" fontId="7" fillId="0" borderId="9" xfId="0" applyFont="1" applyBorder="1" applyAlignment="1" applyProtection="1">
      <alignment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9" xfId="1" applyNumberFormat="1" applyFont="1" applyBorder="1" applyAlignment="1" applyProtection="1">
      <alignment horizontal="center" wrapText="1"/>
      <protection locked="0"/>
    </xf>
    <xf numFmtId="0" fontId="18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0" fillId="2" borderId="2" xfId="0" applyFont="1" applyFill="1" applyBorder="1" applyAlignment="1" applyProtection="1">
      <alignment horizontal="left" vertical="center"/>
      <protection locked="0"/>
    </xf>
    <xf numFmtId="0" fontId="10" fillId="2" borderId="3" xfId="0" applyFont="1" applyFill="1" applyBorder="1" applyAlignment="1" applyProtection="1">
      <alignment horizontal="left" vertical="center"/>
      <protection locked="0"/>
    </xf>
    <xf numFmtId="0" fontId="10" fillId="2" borderId="4" xfId="0" applyFont="1" applyFill="1" applyBorder="1" applyAlignment="1" applyProtection="1">
      <alignment horizontal="left" vertical="center"/>
      <protection locked="0"/>
    </xf>
    <xf numFmtId="44" fontId="9" fillId="2" borderId="2" xfId="0" applyNumberFormat="1" applyFont="1" applyFill="1" applyBorder="1" applyAlignment="1" applyProtection="1">
      <alignment horizontal="left" vertical="center"/>
      <protection locked="0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4" xfId="0" applyFont="1" applyFill="1" applyBorder="1" applyAlignment="1" applyProtection="1">
      <alignment horizontal="left" vertical="center"/>
      <protection locked="0"/>
    </xf>
    <xf numFmtId="44" fontId="10" fillId="2" borderId="2" xfId="0" applyNumberFormat="1" applyFont="1" applyFill="1" applyBorder="1" applyAlignment="1" applyProtection="1">
      <alignment horizontal="left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9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11" fillId="0" borderId="9" xfId="0" applyFont="1" applyBorder="1" applyAlignment="1" applyProtection="1">
      <alignment horizontal="left" vertical="center"/>
      <protection locked="0"/>
    </xf>
    <xf numFmtId="0" fontId="11" fillId="0" borderId="25" xfId="0" applyFont="1" applyBorder="1" applyAlignment="1" applyProtection="1">
      <alignment horizontal="left" vertical="center"/>
      <protection locked="0"/>
    </xf>
    <xf numFmtId="0" fontId="11" fillId="0" borderId="24" xfId="0" applyFont="1" applyBorder="1" applyAlignment="1" applyProtection="1">
      <alignment horizontal="left" vertical="center"/>
      <protection locked="0"/>
    </xf>
    <xf numFmtId="0" fontId="7" fillId="0" borderId="9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164" fontId="22" fillId="0" borderId="20" xfId="0" applyNumberFormat="1" applyFont="1" applyBorder="1" applyAlignment="1">
      <alignment horizontal="center" vertical="center"/>
    </xf>
    <xf numFmtId="164" fontId="22" fillId="0" borderId="19" xfId="0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10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9E5CD"/>
      <color rgb="FF05662B"/>
      <color rgb="FF008C3C"/>
      <color rgb="FFB5CE95"/>
      <color rgb="FF7DDE20"/>
      <color rgb="FFDCF0C6"/>
      <color rgb="FFCCE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201084</xdr:colOff>
      <xdr:row>14</xdr:row>
      <xdr:rowOff>0</xdr:rowOff>
    </xdr:from>
    <xdr:to>
      <xdr:col>9</xdr:col>
      <xdr:colOff>910167</xdr:colOff>
      <xdr:row>19</xdr:row>
      <xdr:rowOff>10584</xdr:rowOff>
    </xdr:to>
    <xdr:sp macro="[0]!SalvarCopiaPorPlaca" textlink="">
      <xdr:nvSpPr>
        <xdr:cNvPr id="4" name="Retângulo 3">
          <a:extLst>
            <a:ext uri="{FF2B5EF4-FFF2-40B4-BE49-F238E27FC236}">
              <a16:creationId xmlns:a16="http://schemas.microsoft.com/office/drawing/2014/main" id="{6FE3B997-8A95-B238-80BA-CEF40593264C}"/>
            </a:ext>
          </a:extLst>
        </xdr:cNvPr>
        <xdr:cNvSpPr/>
      </xdr:nvSpPr>
      <xdr:spPr>
        <a:xfrm>
          <a:off x="10593917" y="624417"/>
          <a:ext cx="2032000" cy="1460500"/>
        </a:xfrm>
        <a:prstGeom prst="rect">
          <a:avLst/>
        </a:prstGeom>
        <a:solidFill>
          <a:srgbClr val="FFFF00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F0000"/>
              </a:solidFill>
            </a:rPr>
            <a:t>Clique</a:t>
          </a:r>
          <a:r>
            <a:rPr lang="pt-BR" sz="2400" b="1" baseline="0">
              <a:solidFill>
                <a:srgbClr val="FF0000"/>
              </a:solidFill>
            </a:rPr>
            <a:t> para salvar em excel!</a:t>
          </a:r>
          <a:endParaRPr lang="pt-BR" sz="2400" b="1">
            <a:solidFill>
              <a:srgbClr val="FF0000"/>
            </a:solidFill>
          </a:endParaRPr>
        </a:p>
        <a:p>
          <a:pPr algn="ctr"/>
          <a:endParaRPr lang="pt-BR" sz="24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95249</xdr:colOff>
      <xdr:row>2</xdr:row>
      <xdr:rowOff>107156</xdr:rowOff>
    </xdr:from>
    <xdr:to>
      <xdr:col>2</xdr:col>
      <xdr:colOff>990853</xdr:colOff>
      <xdr:row>5</xdr:row>
      <xdr:rowOff>52458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347BE40-BCD6-3794-B044-3AFADF04C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12" t="-2404"/>
        <a:stretch>
          <a:fillRect/>
        </a:stretch>
      </xdr:blipFill>
      <xdr:spPr>
        <a:xfrm>
          <a:off x="702468" y="488156"/>
          <a:ext cx="1681416" cy="507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437445</xdr:colOff>
      <xdr:row>21</xdr:row>
      <xdr:rowOff>170196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89EF40-D7A0-076C-AD0A-AFD823B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5898444" cy="4022529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22</xdr:row>
      <xdr:rowOff>44711</xdr:rowOff>
    </xdr:from>
    <xdr:to>
      <xdr:col>9</xdr:col>
      <xdr:colOff>437445</xdr:colOff>
      <xdr:row>43</xdr:row>
      <xdr:rowOff>161130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D35EAD-5E8E-2B84-5FE4-4715282C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834" y="4080489"/>
          <a:ext cx="5792611" cy="3968752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44</xdr:row>
      <xdr:rowOff>98778</xdr:rowOff>
    </xdr:from>
    <xdr:to>
      <xdr:col>9</xdr:col>
      <xdr:colOff>472853</xdr:colOff>
      <xdr:row>66</xdr:row>
      <xdr:rowOff>85651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371343-92E2-A158-C9A6-7AA23009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00" y="8170334"/>
          <a:ext cx="5806853" cy="4022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caliza.sharepoint.com/sites/AvariasdeDevoluo508/Documentos%20Compartilhados/Operacional/01.%20Operacional/Base%20controle/Base%20or&#231;amentos/Base%20atualiza&#231;&#227;o%20or&#231;amento.xlsx" TargetMode="External"/><Relationship Id="rId1" Type="http://schemas.openxmlformats.org/officeDocument/2006/relationships/externalLinkPath" Target="https://localiza.sharepoint.com/sites/AvariasdeDevoluo508/Documentos%20Compartilhados/Operacional/01.%20Operacional/Base%20controle/Base%20or&#231;amentos/Base%20atualiza&#231;&#227;o%20or&#231;a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/><Relationship Id="rId1" Type="http://schemas.openxmlformats.org/officeDocument/2006/relationships/externalLinkPath" Target="https://localiza-my.sharepoint.com/sites/AvariasdeDevoluo508-Gerencial/Documentos%20Compartilhados/Gerencial/02.%20Gerencial/06.%20LPU/Lista%20de%20Pre&#231;os%20&#218;nicas%20-%2012.24.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caliza.sharepoint.com/sites/AvariasdeDevoluo508/Documentos%20Compartilhados/Operacional/01.%20Operacional/Base%20controle/Base%20de%20Carros%20Devolvidos%20v2.xlsx" TargetMode="External"/><Relationship Id="rId1" Type="http://schemas.openxmlformats.org/officeDocument/2006/relationships/externalLinkPath" Target="https://localiza-my.sharepoint.com/personal/lucas_brezolini_localiza_com/Documents/Base%20controle/Base%20de%20Carros%20Devolvid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B1" t="str">
            <v>Placa</v>
          </cell>
          <cell r="D1" t="str">
            <v>Modelo</v>
          </cell>
          <cell r="F1" t="str">
            <v>CPIS</v>
          </cell>
          <cell r="G1" t="str">
            <v>Cliente</v>
          </cell>
        </row>
        <row r="2">
          <cell r="B2" t="str">
            <v>QNL8I60</v>
          </cell>
          <cell r="D2" t="str">
            <v>SPRINTER FURGÃO STREET 313 2.2 7.5M³ EE 3250 RODADO SIMPLES TB DIE 3P C/AR</v>
          </cell>
          <cell r="G2" t="str">
            <v>DHL EXPRESS (BRAZIL) LTDA</v>
          </cell>
        </row>
        <row r="3">
          <cell r="B3" t="str">
            <v>CYT3A49</v>
          </cell>
          <cell r="D3" t="str">
            <v>NIVUS COMFORTLINE 1.0 200 TSI 12V TOTAL FLEX 4P C/AR - AUTOMÁTICO</v>
          </cell>
          <cell r="G3" t="str">
            <v>HYPERA S.A.</v>
          </cell>
        </row>
        <row r="4">
          <cell r="B4" t="str">
            <v>EEB5H84</v>
          </cell>
          <cell r="D4" t="str">
            <v>GOL 1.0 MPI 12V FLEX 4P C/AR</v>
          </cell>
          <cell r="G4" t="str">
            <v>ART FARMA LTDA EM RECUPERACAO JUDICIAL</v>
          </cell>
        </row>
        <row r="5">
          <cell r="B5" t="str">
            <v>EEK3J91</v>
          </cell>
          <cell r="D5" t="str">
            <v>GOL 1.0 MPI 12V FLEX 4P C/AR</v>
          </cell>
          <cell r="G5" t="str">
            <v>PROCISA DO BRASIL PROJETOS, CONSTRUCOES E INSTALACOES LTDA.</v>
          </cell>
        </row>
        <row r="6">
          <cell r="B6" t="str">
            <v>FPP5F43</v>
          </cell>
          <cell r="D6" t="str">
            <v>VOYAGE 1.0 MPI 12V TOTAL FLEX 4P C/AR</v>
          </cell>
          <cell r="G6" t="str">
            <v>CONCRESUPER SERVICOS DE CONCRETAGEM LTDA</v>
          </cell>
        </row>
        <row r="7">
          <cell r="B7" t="str">
            <v>QOX4927</v>
          </cell>
          <cell r="D7" t="str">
            <v>AMAROK SE CD 2.0 16V TDI TURBO DIE 4X4 4P C/AR</v>
          </cell>
          <cell r="G7" t="str">
            <v>GE VERNOVA ENERGY HOLDING DO BRASIL LTDA</v>
          </cell>
        </row>
        <row r="8">
          <cell r="B8" t="str">
            <v>QXN2578</v>
          </cell>
          <cell r="D8" t="str">
            <v>KA SEDAN SE 1.0 12V FLEX 4P C/AR</v>
          </cell>
          <cell r="G8" t="str">
            <v>EDP ESPIRITO SANTO DISTRIBUICAO DE ENERGIA S.A.</v>
          </cell>
        </row>
        <row r="9">
          <cell r="B9" t="str">
            <v>RFV3F81</v>
          </cell>
          <cell r="D9" t="str">
            <v>KWID ZEN 1.0 12V SCE FLEX 4P C/AR</v>
          </cell>
          <cell r="G9" t="str">
            <v>VERO S.A.</v>
          </cell>
        </row>
        <row r="10">
          <cell r="B10" t="str">
            <v>RMN8E98</v>
          </cell>
          <cell r="D10" t="str">
            <v>TORO ENDURANCE 2.0 16V TURBO DIE 4X4 4P C/AR - AUTOMÁTICO</v>
          </cell>
          <cell r="G10" t="str">
            <v>VIBRA ENERGIA S.A</v>
          </cell>
        </row>
        <row r="11">
          <cell r="B11" t="str">
            <v>RMX8A43</v>
          </cell>
          <cell r="D11" t="str">
            <v>T-CROSS COMFORTLINE 1.0 200 TSI 12V TOTAL FLEX 4P C/AR - AUTOMÁTICO</v>
          </cell>
          <cell r="G11" t="str">
            <v>ARCOS DOURADOS COMERCIO DE ALIMENTOS SA</v>
          </cell>
        </row>
        <row r="12">
          <cell r="B12" t="str">
            <v>RMZ6I43</v>
          </cell>
          <cell r="D12" t="str">
            <v>ARGO 1.0 6V FLEX 4P C/AR</v>
          </cell>
          <cell r="G12" t="str">
            <v>CENEGED - COMPANHIA ELETROMECANICA E GERENCIAMENTO DE DADOS S/A</v>
          </cell>
        </row>
        <row r="13">
          <cell r="B13" t="str">
            <v>RNI1H79</v>
          </cell>
          <cell r="D13" t="str">
            <v>ARGO 1.0 6V FLEX 4P C/AR</v>
          </cell>
          <cell r="G13" t="str">
            <v>EQUATORIAL MARANHAO DISTRIBUIDORA DE ENERGIA S.A</v>
          </cell>
        </row>
        <row r="14">
          <cell r="B14" t="str">
            <v>RNI1H82</v>
          </cell>
          <cell r="D14" t="str">
            <v>ARGO 1.0 6V FLEX 4P C/AR</v>
          </cell>
          <cell r="G14" t="str">
            <v>EQUATORIAL MARANHAO DISTRIBUIDORA DE ENERGIA S.A</v>
          </cell>
        </row>
        <row r="15">
          <cell r="B15" t="str">
            <v>RNP7A76</v>
          </cell>
          <cell r="D15" t="str">
            <v>HILUX CD STD 2.8 16V TURBO DIE 4X4 4P C/AR</v>
          </cell>
          <cell r="G15" t="str">
            <v>IBQ - INDUSTRIAS QUIMICAS S/A</v>
          </cell>
        </row>
        <row r="16">
          <cell r="B16" t="str">
            <v>RNQ4C95</v>
          </cell>
          <cell r="D16" t="str">
            <v>UNO ATTRACTIVE 1.0 8V FLEX 4P C/AR</v>
          </cell>
          <cell r="G16" t="str">
            <v>RUMO MALHA OESTE S.A.</v>
          </cell>
        </row>
        <row r="17">
          <cell r="B17" t="str">
            <v>RNS7C94</v>
          </cell>
          <cell r="D17" t="str">
            <v>UNO ATTRACTIVE 1.0 8V FLEX 4P C/AR</v>
          </cell>
          <cell r="G17" t="str">
            <v>RUMO MALHA SUL S.A</v>
          </cell>
        </row>
        <row r="18">
          <cell r="B18" t="str">
            <v>RNW8J10</v>
          </cell>
          <cell r="D18" t="str">
            <v>NOVA STRADA ENDURANCE CABINE PLUS 1.4 8V FLEX 2P C/AR</v>
          </cell>
          <cell r="G18" t="str">
            <v>RUMO MALHA SUL S.A</v>
          </cell>
        </row>
        <row r="19">
          <cell r="B19" t="str">
            <v>RNZ5C36</v>
          </cell>
          <cell r="D19" t="str">
            <v>GOL 1.6 8V FLEX 4P C/ AR</v>
          </cell>
          <cell r="G19" t="str">
            <v>RAÍZEN ENERGIA S.A</v>
          </cell>
        </row>
        <row r="20">
          <cell r="B20" t="str">
            <v>RTR3D54</v>
          </cell>
          <cell r="D20" t="str">
            <v>FIORINO ENDURANCE 1.4 EVO FLEX 2P C/AR</v>
          </cell>
          <cell r="G20" t="str">
            <v>SOUZA CRUZ LTDA</v>
          </cell>
        </row>
        <row r="21">
          <cell r="B21" t="str">
            <v>RTY0E12</v>
          </cell>
          <cell r="D21" t="str">
            <v>L200 TRITON SPORT GL CD 2.4 16V DIE 4WD 4P C/AR</v>
          </cell>
          <cell r="G21" t="str">
            <v>ENGIE SOLUCOES DE OPERACAO E MANUTENCAO LTDA.</v>
          </cell>
        </row>
        <row r="22">
          <cell r="B22" t="str">
            <v>RTZ7C38</v>
          </cell>
          <cell r="D22" t="str">
            <v>EXPERT CARGO 6,1M³ 1.5 16V TURBO DIE 5P C/AR</v>
          </cell>
          <cell r="G22" t="str">
            <v>VERONE CASA COMERCIO DE MOVEIS E DECORACOES LTDA</v>
          </cell>
        </row>
        <row r="23">
          <cell r="B23" t="str">
            <v>RUC6B43</v>
          </cell>
          <cell r="D23" t="str">
            <v>VOYAGE 1.0 MPI 12V TOTAL FLEX 4P C/AR</v>
          </cell>
          <cell r="G23" t="str">
            <v>Ncr Brasil Ltda</v>
          </cell>
        </row>
        <row r="24">
          <cell r="B24" t="str">
            <v>RUG0E05</v>
          </cell>
          <cell r="D24" t="str">
            <v>HB20S PLATINUM 1.0 12V GDI TURBO FLEX 4P C/AR - AUTOMÁTICO</v>
          </cell>
          <cell r="G24" t="str">
            <v>DEXCO S.A</v>
          </cell>
        </row>
        <row r="25">
          <cell r="B25" t="str">
            <v>RUM5G21</v>
          </cell>
          <cell r="D25" t="str">
            <v>TAOS HIGHLINE 1.4 250 TSI 16V TOTAL FLEX 4P C/AR - AUTOMÁTICO</v>
          </cell>
          <cell r="G25" t="str">
            <v>Ericsson Telecomunicacoes Ltda</v>
          </cell>
        </row>
        <row r="26">
          <cell r="B26" t="str">
            <v>RUP3A07</v>
          </cell>
          <cell r="D26" t="str">
            <v>VIRTUS COMFORTLINE 1.0 12V 200 TSI TOTAL FLEX 4P C/AR - AUTOMÁTICO</v>
          </cell>
          <cell r="G26" t="str">
            <v>OXITENO S A INDUSTRIA E COMERCIO</v>
          </cell>
        </row>
        <row r="27">
          <cell r="B27" t="str">
            <v>RUQ0H99</v>
          </cell>
          <cell r="D27" t="str">
            <v>NOVA STRADA ENDURANCE CABINE PLUS 1.4 8V FLEX 2P C/AR</v>
          </cell>
          <cell r="G27" t="str">
            <v>USINA ACUCAREIRA GUAIRA LIMITADA</v>
          </cell>
        </row>
        <row r="28">
          <cell r="B28" t="str">
            <v>RUQ9C88</v>
          </cell>
          <cell r="D28" t="str">
            <v>NOVA STRADA ENDURANCE CABINE PLUS 1.4 8V FLEX 2P C/AR</v>
          </cell>
          <cell r="G28" t="str">
            <v>RIO BRANCO ALIMENTOS S/A</v>
          </cell>
        </row>
        <row r="29">
          <cell r="B29" t="str">
            <v>RUQ9D50</v>
          </cell>
          <cell r="D29" t="str">
            <v>ONIX PLUS LTZ 1.0 12V TURBO FLEX 4P C/AR - AUTOMÁTICO</v>
          </cell>
          <cell r="G29" t="str">
            <v>BRUNO BARCELOS DE O. SANTOS</v>
          </cell>
        </row>
        <row r="30">
          <cell r="B30" t="str">
            <v>RUR3B94</v>
          </cell>
          <cell r="D30" t="str">
            <v>ONIX PLUS LT 1.0 12V FLEX 4P C/AR</v>
          </cell>
          <cell r="G30" t="str">
            <v>Haleon Brasil Distribuidora Ltda</v>
          </cell>
        </row>
        <row r="31">
          <cell r="B31" t="str">
            <v>RUR9A23</v>
          </cell>
          <cell r="D31" t="str">
            <v>ONIX LT 1.0 12V FLEX 4P C/AR</v>
          </cell>
          <cell r="G31" t="str">
            <v>OPTIART SOLUTIONS SERVICOS E COMERCIO LTDA</v>
          </cell>
        </row>
        <row r="32">
          <cell r="B32" t="str">
            <v>RUW8A24</v>
          </cell>
          <cell r="D32" t="str">
            <v>KWID ZEN 1.0 12V SCE FLEX 4P C/AR</v>
          </cell>
          <cell r="G32" t="str">
            <v>PROCISA DO BRASIL PROJETOS, CONSTRUCOES E INSTALACOES LTDA.</v>
          </cell>
        </row>
        <row r="33">
          <cell r="B33" t="str">
            <v>RUW8A34</v>
          </cell>
          <cell r="D33" t="str">
            <v>KWID ZEN 1.0 12V SCE FLEX 4P C/AR</v>
          </cell>
          <cell r="G33" t="str">
            <v>PROCISA DO BRASIL PROJETOS, CONSTRUCOES E INSTALACOES LTDA.</v>
          </cell>
        </row>
        <row r="34">
          <cell r="B34" t="str">
            <v>RUY6B02</v>
          </cell>
          <cell r="D34" t="str">
            <v>TORO FREEDOM 1.3 16V TURBO 270 FLEX 4P C/AR - AUTOMÁTICO</v>
          </cell>
          <cell r="G34" t="str">
            <v>ENGIE SOLUCOES DE OPERACAO E MANUTENCAO LTDA.</v>
          </cell>
        </row>
        <row r="35">
          <cell r="B35" t="str">
            <v>RVD0C96</v>
          </cell>
          <cell r="D35" t="str">
            <v>NOVA STRADA ENDURANCE CABINE PLUS 1.4 8V FLEX 2P C/AR</v>
          </cell>
          <cell r="G35" t="str">
            <v>TRACBEL VEICULOS E EQUIPAMENTOS LTDA</v>
          </cell>
        </row>
        <row r="36">
          <cell r="B36" t="str">
            <v>RVF1B88</v>
          </cell>
          <cell r="D36" t="str">
            <v>COMMANDER LIMITED 7L 1.3 16V TURBO 270 FLEX 4P C/AR - AUTOMÁTICO</v>
          </cell>
          <cell r="G36" t="str">
            <v>AMVIAN INDUSTRIA E COMERCIO DE PECAS AUTOMOTIVAS LTDA.</v>
          </cell>
        </row>
        <row r="37">
          <cell r="B37" t="str">
            <v>RVF9I16</v>
          </cell>
          <cell r="D37" t="str">
            <v>KWID ZEN 1.0 12V SCE FLEX 4P C/AR</v>
          </cell>
          <cell r="G37" t="str">
            <v>PROCISA DO BRASIL PROJETOS, CONSTRUCOES E INSTALACOES LTDA.</v>
          </cell>
        </row>
        <row r="38">
          <cell r="B38" t="str">
            <v>RVG1B35</v>
          </cell>
          <cell r="D38" t="str">
            <v>COROLLA CROSS XRE 2.0 16V FLEX 4P C/AR - AUTOMÁTICO</v>
          </cell>
          <cell r="G38" t="str">
            <v>MCKINSEY &amp; COMPANY, INC. DO BRASIL CONSULTORIA LTDA.</v>
          </cell>
        </row>
        <row r="39">
          <cell r="B39" t="str">
            <v>RVS7C40</v>
          </cell>
          <cell r="D39" t="str">
            <v>DUSTER INTENSE 1.6 16V SCE FLEX 4P C/AR</v>
          </cell>
          <cell r="G39" t="str">
            <v>SEGURPRO VIGILANCIA PATRIMONIAL S.A.</v>
          </cell>
        </row>
        <row r="40">
          <cell r="B40" t="str">
            <v>RVV6B16</v>
          </cell>
          <cell r="D40" t="str">
            <v>MOBI LIKE 1.0 8V FLEX 4P C/AR</v>
          </cell>
          <cell r="G40" t="str">
            <v>PROCISA DO BRASIL PROJETOS, CONSTRUCOES E INSTALACOES LTDA.</v>
          </cell>
        </row>
        <row r="41">
          <cell r="B41" t="str">
            <v>SHH8A09</v>
          </cell>
          <cell r="D41" t="str">
            <v>RENEGADE LONGITUDE 1.3 16V TURBO 270 FLEX 4P C/AR - AUTOMÁTICO</v>
          </cell>
          <cell r="G41" t="str">
            <v>MCKINSEY &amp; COMPANY, INC. DO BRASIL CONSULTORIA LTDA.</v>
          </cell>
        </row>
        <row r="42">
          <cell r="B42" t="str">
            <v>SHJ0G27</v>
          </cell>
          <cell r="D42" t="str">
            <v>SPIN PREMIER 7L 1.8 8V ECONOFLEX 4P C/AR - AUTOMÁTICO</v>
          </cell>
          <cell r="G42" t="str">
            <v>TEREOS ACUCAR E ENERGIA BRASIL S.A.</v>
          </cell>
        </row>
        <row r="43">
          <cell r="B43" t="str">
            <v>SHO2E85</v>
          </cell>
          <cell r="D43" t="str">
            <v>HB20 SENSE 1.0 12V FLEX 4P C/AR</v>
          </cell>
          <cell r="G43" t="str">
            <v>LUBRIN LUBRIFICACAO INDUSTRIAL LTDA</v>
          </cell>
        </row>
        <row r="44">
          <cell r="B44" t="str">
            <v>SHO2E87</v>
          </cell>
          <cell r="D44" t="str">
            <v>HB20 SENSE 1.0 12V FLEX 4P C/AR</v>
          </cell>
          <cell r="G44" t="str">
            <v>LUBRIN LUBRIFICACAO INDUSTRIAL LTDA</v>
          </cell>
        </row>
        <row r="45">
          <cell r="B45" t="str">
            <v>SHO2E88</v>
          </cell>
          <cell r="D45" t="str">
            <v>HB20 SENSE 1.0 12V FLEX 4P C/AR</v>
          </cell>
          <cell r="G45" t="str">
            <v>LUBRIN LUBRIFICACAO INDUSTRIAL LTDA</v>
          </cell>
        </row>
        <row r="46">
          <cell r="B46" t="str">
            <v>SIC0B79</v>
          </cell>
          <cell r="D46" t="str">
            <v>MOBI LIKE 1.0 8V FLEX 4P C/AR</v>
          </cell>
          <cell r="G46" t="str">
            <v>L P DISTRIBUIDORA DE GELADOS LTDA</v>
          </cell>
        </row>
        <row r="47">
          <cell r="B47" t="str">
            <v>SIC0B88</v>
          </cell>
          <cell r="D47" t="str">
            <v>MOBI LIKE 1.0 8V FLEX 4P C/AR</v>
          </cell>
          <cell r="G47" t="str">
            <v>L P DISTRIBUIDORA DE GELADOS LTDA</v>
          </cell>
        </row>
        <row r="48">
          <cell r="B48" t="str">
            <v>SIC0B94</v>
          </cell>
          <cell r="D48" t="str">
            <v>MOBI LIKE 1.0 8V FLEX 4P C/AR</v>
          </cell>
          <cell r="G48" t="str">
            <v>L P DISTRIBUIDORA DE GELADOS LTDA</v>
          </cell>
        </row>
        <row r="49">
          <cell r="B49" t="str">
            <v>SIC0C02</v>
          </cell>
          <cell r="D49" t="str">
            <v>MOBI LIKE 1.0 8V FLEX 4P C/AR</v>
          </cell>
          <cell r="G49" t="str">
            <v>L P DISTRIBUIDORA DE GELADOS LTDA</v>
          </cell>
        </row>
        <row r="50">
          <cell r="B50" t="str">
            <v>SIG1J93</v>
          </cell>
          <cell r="D50" t="str">
            <v>HB20 COMFORT 1.0 12V FLEX 4P C/AR</v>
          </cell>
          <cell r="G50" t="str">
            <v>COOPERFLORA-COOPERATIVA DOS FLORICULTORES</v>
          </cell>
        </row>
        <row r="51">
          <cell r="B51" t="str">
            <v>SIH0H69</v>
          </cell>
          <cell r="D51" t="str">
            <v>DUSTER INTENSE 1.6 16V SCE FLEX 4P C/AR</v>
          </cell>
          <cell r="G51" t="str">
            <v>GOLDWIND EQUIPAMENTOS E SOLUCOES EM ENERGIA RENOVAVEL LTDA</v>
          </cell>
        </row>
        <row r="52">
          <cell r="B52" t="str">
            <v>SII3E41</v>
          </cell>
          <cell r="D52" t="str">
            <v>HB20 SENSE 1.0 12V FLEX 4P C/AR</v>
          </cell>
          <cell r="G52" t="str">
            <v>NETWORLD TELECOMUNICACOES DO BRASIL LTDA</v>
          </cell>
        </row>
        <row r="53">
          <cell r="B53" t="str">
            <v>SIJ0H23</v>
          </cell>
          <cell r="D53" t="str">
            <v>HB20 SENSE 1.0 12V FLEX 4P C/AR</v>
          </cell>
          <cell r="G53" t="str">
            <v>NETWORLD TELECOMUNICACOES DO BRASIL LTDA</v>
          </cell>
        </row>
        <row r="54">
          <cell r="B54" t="str">
            <v>SIS0D61</v>
          </cell>
          <cell r="D54" t="str">
            <v>ONIX PLUS LT 1.0 12V TURBO FLEX 4P C/AR - AUTOMÁTICO</v>
          </cell>
          <cell r="G54" t="str">
            <v>PERKONS S/A</v>
          </cell>
        </row>
        <row r="55">
          <cell r="B55" t="str">
            <v>SYR8B13</v>
          </cell>
          <cell r="D55" t="str">
            <v>COMPASS SERIE S 1.3 16V TURBO 270 FLEX C/AR - AUTOMÁTICO</v>
          </cell>
          <cell r="G55" t="str">
            <v>ITT BRASIL INDUSTRIA DE BOMBAS, VALVULAS E SERVICOS LTDA.</v>
          </cell>
        </row>
        <row r="56">
          <cell r="B56" t="str">
            <v>EBW7C36</v>
          </cell>
          <cell r="D56" t="str">
            <v>GOL 1.0 MPI 12V FLEX 4P C/AR</v>
          </cell>
          <cell r="G56" t="str">
            <v>NOVA CINTRA DISTRIBUIDORA LTDA</v>
          </cell>
        </row>
        <row r="57">
          <cell r="B57" t="str">
            <v>ECP4D33</v>
          </cell>
          <cell r="D57" t="str">
            <v>GOL 1.0 MPI 12V FLEX 4P C/AR</v>
          </cell>
          <cell r="G57" t="str">
            <v>NOVA CINTRA DISTRIBUIDORA LTDA</v>
          </cell>
        </row>
        <row r="58">
          <cell r="B58" t="str">
            <v>ECU7D65</v>
          </cell>
          <cell r="D58" t="str">
            <v>POLO TRACK 1.0 12V FLEX 4P C/AR</v>
          </cell>
          <cell r="G58" t="str">
            <v>AMBROSIO &amp; CORREA COMERCIO DE PRODUTOS FARMACEUTICOS LTDA</v>
          </cell>
        </row>
        <row r="59">
          <cell r="B59" t="str">
            <v>EDD0C61</v>
          </cell>
          <cell r="D59" t="str">
            <v>SAVEIRO ROBUST 1.6 8V TOTAL FLEX 2P C/AR</v>
          </cell>
          <cell r="G59" t="str">
            <v>SETORIAL IRRIGACAO COMERCIAL LTDA</v>
          </cell>
        </row>
        <row r="60">
          <cell r="B60" t="str">
            <v>ELG4J94</v>
          </cell>
          <cell r="D60" t="str">
            <v>T-CROSS HIGHLINE 1.4 250 TSI 16V TOTAL FLEX 4P C/AR - AUTOMÁTICO</v>
          </cell>
          <cell r="G60" t="str">
            <v>ZS URBANISMO LTDA</v>
          </cell>
        </row>
        <row r="61">
          <cell r="B61" t="str">
            <v>EOJ8F61</v>
          </cell>
          <cell r="D61" t="str">
            <v>GOL 1.0 MPI 12V FLEX 4P C/AR</v>
          </cell>
          <cell r="G61" t="str">
            <v>NOVA CINTRA DISTRIBUIDORA LTDA</v>
          </cell>
        </row>
        <row r="62">
          <cell r="B62" t="str">
            <v>FCP2C53</v>
          </cell>
          <cell r="D62" t="str">
            <v>POLO TRACK 1.0 12V FLEX 4P C/AR</v>
          </cell>
          <cell r="G62" t="str">
            <v>NETZSCH DO BRASIL INDUSTRIA E COMERCIO LTDA</v>
          </cell>
        </row>
        <row r="63">
          <cell r="B63" t="str">
            <v>FCU9C03</v>
          </cell>
          <cell r="D63" t="str">
            <v>POLO TRACK 1.0 12V FLEX 4P C/AR</v>
          </cell>
          <cell r="G63" t="str">
            <v>SEGURPRO VIGILANCIA PATRIMONIAL S.A.</v>
          </cell>
        </row>
        <row r="64">
          <cell r="B64" t="str">
            <v>FWY4G82</v>
          </cell>
          <cell r="D64" t="str">
            <v>POLO TRACK 1.0 12V FLEX 4P C/AR</v>
          </cell>
          <cell r="G64" t="str">
            <v>SEGURPRO VIGILANCIA PATRIMONIAL S.A.</v>
          </cell>
        </row>
        <row r="65">
          <cell r="B65" t="str">
            <v>FZP7B44</v>
          </cell>
          <cell r="D65" t="str">
            <v>GOL 1.0 MPI 12V FLEX 4P C/AR</v>
          </cell>
          <cell r="G65" t="str">
            <v>PROMPT BRASIL LTDA</v>
          </cell>
        </row>
        <row r="66">
          <cell r="B66" t="str">
            <v>GDP7J16</v>
          </cell>
          <cell r="D66" t="str">
            <v>GOL 1.0 MPI 12V FLEX 4P C/AR</v>
          </cell>
          <cell r="G66" t="str">
            <v>NOVA CINTRA DISTRIBUIDORA LTDA</v>
          </cell>
        </row>
        <row r="67">
          <cell r="B67" t="str">
            <v>GEH6I95</v>
          </cell>
          <cell r="D67" t="str">
            <v>T-CROSS COMFORTLINE 1.0 200 TSI 12V TOTAL FLEX 4P C/AR - AUTOMÁTICO</v>
          </cell>
          <cell r="G67" t="str">
            <v>ENERSYS BRASIL LTDA</v>
          </cell>
        </row>
        <row r="68">
          <cell r="B68" t="str">
            <v>QXQ4H34</v>
          </cell>
          <cell r="D68" t="str">
            <v>SAVEIRO ROBUST 1.6 8V TOTAL FLEX 2P C/AR</v>
          </cell>
          <cell r="G68" t="str">
            <v>KLABIN S.A.</v>
          </cell>
        </row>
        <row r="69">
          <cell r="B69" t="str">
            <v>QXX0C07</v>
          </cell>
          <cell r="D69" t="str">
            <v>STEPWAY ZEN 1.6 16V SCE FLEX 4P C/AR</v>
          </cell>
          <cell r="G69" t="str">
            <v>KLABIN S.A.</v>
          </cell>
        </row>
        <row r="70">
          <cell r="B70" t="str">
            <v>QXX2F82</v>
          </cell>
          <cell r="D70" t="str">
            <v>STEPWAY ZEN 1.6 16V SCE FLEX 4P C/AR</v>
          </cell>
          <cell r="G70" t="str">
            <v>KLABIN S.A.</v>
          </cell>
        </row>
        <row r="71">
          <cell r="B71" t="str">
            <v>QXX2F89</v>
          </cell>
          <cell r="D71" t="str">
            <v>STEPWAY ZEN 1.6 16V SCE FLEX 4P C/AR</v>
          </cell>
          <cell r="G71" t="str">
            <v>KLABIN S.A.</v>
          </cell>
        </row>
        <row r="72">
          <cell r="B72" t="str">
            <v>RFN5F14</v>
          </cell>
          <cell r="D72" t="str">
            <v>KWID ZEN 1.0 12V SCE FLEX 4P C/AR</v>
          </cell>
          <cell r="G72" t="str">
            <v>SINO ELETRICIDADE LTDA</v>
          </cell>
        </row>
        <row r="73">
          <cell r="B73" t="str">
            <v>RFO1C21</v>
          </cell>
          <cell r="D73" t="str">
            <v>KWID ZEN 1.0 12V SCE FLEX 4P C/AR</v>
          </cell>
          <cell r="G73" t="str">
            <v>SINO ELETRICIDADE LTDA</v>
          </cell>
        </row>
        <row r="74">
          <cell r="B74" t="str">
            <v>RFP7A24</v>
          </cell>
          <cell r="D74" t="str">
            <v>KWID ZEN 1.0 12V SCE FLEX 4P C/AR</v>
          </cell>
          <cell r="G74" t="str">
            <v>SINO ELETRICIDADE LTDA</v>
          </cell>
        </row>
        <row r="75">
          <cell r="B75" t="str">
            <v>RFP7A47</v>
          </cell>
          <cell r="D75" t="str">
            <v>KWID ZEN 1.0 12V SCE FLEX 4P C/AR</v>
          </cell>
          <cell r="G75" t="str">
            <v>SINO ELETRICIDADE LTDA</v>
          </cell>
        </row>
        <row r="76">
          <cell r="B76" t="str">
            <v>RFV8I92</v>
          </cell>
          <cell r="D76" t="str">
            <v>KWID ZEN 1.0 12V SCE FLEX 4P C/AR</v>
          </cell>
          <cell r="G76" t="str">
            <v>CLARO S.A.</v>
          </cell>
        </row>
        <row r="77">
          <cell r="B77" t="str">
            <v>RFX5C49</v>
          </cell>
          <cell r="D77" t="str">
            <v>GOL 1.0 MPI 12V FLEX 4P C/AR</v>
          </cell>
          <cell r="G77" t="str">
            <v>CLARO S.A.</v>
          </cell>
        </row>
        <row r="78">
          <cell r="B78" t="str">
            <v>RFX5C51</v>
          </cell>
          <cell r="D78" t="str">
            <v>GOL 1.0 MPI 12V FLEX 4P C/AR</v>
          </cell>
          <cell r="G78" t="str">
            <v>CLARO S.A.</v>
          </cell>
        </row>
        <row r="79">
          <cell r="B79" t="str">
            <v>RML1C37</v>
          </cell>
          <cell r="D79" t="str">
            <v>FIORINO WORKING 1.4 EVO FLEX 2P C/AR</v>
          </cell>
          <cell r="G79" t="str">
            <v>CLARO S.A.</v>
          </cell>
        </row>
        <row r="80">
          <cell r="B80" t="str">
            <v>RMN8F00</v>
          </cell>
          <cell r="D80" t="str">
            <v>TORO ENDURANCE 2.0 16V TURBO DIE 4X4 4P C/AR - AUTOMÁTICO</v>
          </cell>
          <cell r="G80" t="str">
            <v>VIBRA ENERGIA S.A</v>
          </cell>
        </row>
        <row r="81">
          <cell r="B81" t="str">
            <v>RMR9F24</v>
          </cell>
          <cell r="D81" t="str">
            <v>NOVA STRADA ENDURANCE CABINE PLUS 1.4 8V FLEX 2P C/AR</v>
          </cell>
          <cell r="G81" t="str">
            <v>VIBRA ENERGIA S.A</v>
          </cell>
        </row>
        <row r="82">
          <cell r="B82" t="str">
            <v>RMY0F59</v>
          </cell>
          <cell r="D82" t="str">
            <v>SAVEIRO ROBUST 1.6 8V TOTAL FLEX 2P C/AR</v>
          </cell>
          <cell r="G82" t="str">
            <v>RUMO MALHA SUL S.A</v>
          </cell>
        </row>
        <row r="83">
          <cell r="B83" t="str">
            <v>RMZ4E65</v>
          </cell>
          <cell r="D83" t="str">
            <v>SAVEIRO ROBUST 1.6 8V TOTAL FLEX 2P C/AR</v>
          </cell>
          <cell r="G83" t="str">
            <v>RUMO SERVICOS LOGISTICOS LTDA</v>
          </cell>
        </row>
        <row r="84">
          <cell r="B84" t="str">
            <v>RMZ4E67</v>
          </cell>
          <cell r="D84" t="str">
            <v>SAVEIRO ROBUST 1.6 8V TOTAL FLEX 2P C/AR</v>
          </cell>
          <cell r="G84" t="str">
            <v>RUMO MALHA SUL S.A</v>
          </cell>
        </row>
        <row r="85">
          <cell r="B85" t="str">
            <v>RMZ4E68</v>
          </cell>
          <cell r="D85" t="str">
            <v>SAVEIRO ROBUST 1.6 8V TOTAL FLEX 2P C/AR</v>
          </cell>
          <cell r="G85" t="str">
            <v>ASSOCIACAO GESTORA DA FERROVIA INTERNA DO PORTO DE SANTOS</v>
          </cell>
        </row>
        <row r="86">
          <cell r="B86" t="str">
            <v>RNC7I38</v>
          </cell>
          <cell r="D86" t="str">
            <v>VOYAGE 1.6 16V TOTAL FLEX 4P C/AR - AUTOMÁTICO</v>
          </cell>
          <cell r="G86" t="str">
            <v>ARCOS DOURADOS COMERCIO DE ALIMENTOS SA</v>
          </cell>
        </row>
        <row r="87">
          <cell r="B87" t="str">
            <v>RNC8C13</v>
          </cell>
          <cell r="D87" t="str">
            <v>VOYAGE 1.6 16V TOTAL FLEX 4P C/AR - AUTOMÁTICO</v>
          </cell>
          <cell r="G87" t="str">
            <v>ARCOS DOURADOS COMERCIO DE ALIMENTOS SA</v>
          </cell>
        </row>
        <row r="88">
          <cell r="B88" t="str">
            <v>RNE7C33</v>
          </cell>
          <cell r="D88" t="str">
            <v>DUSTER ZEN 1.6 16V SCE FLEX 4P C/AR</v>
          </cell>
          <cell r="G88" t="str">
            <v>KLABIN S.A.</v>
          </cell>
        </row>
        <row r="89">
          <cell r="B89" t="str">
            <v>RNE9C78</v>
          </cell>
          <cell r="D89" t="str">
            <v>DUSTER ZEN 1.6 16V SCE FLEX 4P C/AR</v>
          </cell>
          <cell r="G89" t="str">
            <v>KLABIN S.A.</v>
          </cell>
        </row>
        <row r="90">
          <cell r="B90" t="str">
            <v>RNG7H30</v>
          </cell>
          <cell r="D90" t="str">
            <v>DUSTER OROCH DYNAMIQUE 1.6 16V SCE FLEX 4P C/AR</v>
          </cell>
          <cell r="G90" t="str">
            <v>RUMO MALHA CENTRAL S.A.</v>
          </cell>
        </row>
        <row r="91">
          <cell r="B91" t="str">
            <v>RNG7H34</v>
          </cell>
          <cell r="D91" t="str">
            <v>DUSTER OROCH DYNAMIQUE 1.6 16V SCE FLEX 4P C/AR</v>
          </cell>
          <cell r="G91" t="str">
            <v>RUMO MALHA CENTRAL S.A.</v>
          </cell>
        </row>
        <row r="92">
          <cell r="B92" t="str">
            <v>RNH0A45</v>
          </cell>
          <cell r="D92" t="str">
            <v>UNO ATTRACTIVE 1.0 8V FLEX 4P C/AR</v>
          </cell>
          <cell r="G92" t="str">
            <v>RAÍZEN ENERGIA S.A</v>
          </cell>
        </row>
        <row r="93">
          <cell r="B93" t="str">
            <v>RNJ8D76</v>
          </cell>
          <cell r="D93" t="str">
            <v>DUSTER OROCH DYNAMIQUE 1.6 16V SCE FLEX 4P C/AR</v>
          </cell>
          <cell r="G93" t="str">
            <v>RUMO MALHA PAULISTA S.A.</v>
          </cell>
        </row>
        <row r="94">
          <cell r="B94" t="str">
            <v>RNR2A35</v>
          </cell>
          <cell r="D94" t="str">
            <v>UNO ATTRACTIVE 1.0 8V FLEX 4P C/AR</v>
          </cell>
          <cell r="G94" t="str">
            <v>RUMO MALHA PAULISTA S.A.</v>
          </cell>
        </row>
        <row r="95">
          <cell r="B95" t="str">
            <v>RNR2A36</v>
          </cell>
          <cell r="D95" t="str">
            <v>UNO ATTRACTIVE 1.0 8V FLEX 4P C/AR</v>
          </cell>
          <cell r="G95" t="str">
            <v>RUMO MALHA SUL S.A</v>
          </cell>
        </row>
        <row r="96">
          <cell r="B96" t="str">
            <v>RNR2A42</v>
          </cell>
          <cell r="D96" t="str">
            <v>UNO ATTRACTIVE 1.0 8V FLEX 4P C/AR</v>
          </cell>
          <cell r="G96" t="str">
            <v>RUMO MALHA SUL S.A</v>
          </cell>
        </row>
        <row r="97">
          <cell r="B97" t="str">
            <v>RNS0E79</v>
          </cell>
          <cell r="D97" t="str">
            <v>S10 CD LS 2.8 16V DIE 4X4 4P C/AR</v>
          </cell>
          <cell r="G97" t="str">
            <v>GERDAU ACOS LONGOS S.A.</v>
          </cell>
        </row>
        <row r="98">
          <cell r="B98" t="str">
            <v>RNS7C48</v>
          </cell>
          <cell r="D98" t="str">
            <v>TORO ENDURANCE 1.8 16V FLEX 4P C/AR - AUTOMÁTICO</v>
          </cell>
          <cell r="G98" t="str">
            <v>PETROLEO SABBA SA</v>
          </cell>
        </row>
        <row r="99">
          <cell r="B99" t="str">
            <v>RNS7C69</v>
          </cell>
          <cell r="D99" t="str">
            <v>TORO ENDURANCE 1.8 16V FLEX 4P C/AR - AUTOMÁTICO</v>
          </cell>
          <cell r="G99" t="str">
            <v>PETROLEO SABBA SA</v>
          </cell>
        </row>
        <row r="100">
          <cell r="B100" t="str">
            <v>RNW8J45</v>
          </cell>
          <cell r="D100" t="str">
            <v>DUSTER OROCH DYNAMIQUE 1.6 16V SCE FLEX 4P C/AR</v>
          </cell>
          <cell r="G100" t="str">
            <v>RUMO MALHA PAULISTA S.A.</v>
          </cell>
        </row>
        <row r="101">
          <cell r="B101" t="str">
            <v>RNX9B28</v>
          </cell>
          <cell r="D101" t="str">
            <v>S10 CD LS 2.8 16V DIE 4X4 4P C/AR</v>
          </cell>
          <cell r="G101" t="str">
            <v>RUMO MALHA PAULISTA S.A.</v>
          </cell>
        </row>
        <row r="102">
          <cell r="B102" t="str">
            <v>RNX9B38</v>
          </cell>
          <cell r="D102" t="str">
            <v>S10 CD LS 2.8 16V DIE 4X4 4P C/AR</v>
          </cell>
          <cell r="G102" t="str">
            <v>RUMO MALHA NORTE S.A</v>
          </cell>
        </row>
        <row r="103">
          <cell r="B103" t="str">
            <v>RTH7B42</v>
          </cell>
          <cell r="D103" t="str">
            <v>MASTER GRAND FURGÃO 10,8M³ L2H2 2.3 16V DIE 4P C/AR</v>
          </cell>
          <cell r="G103" t="str">
            <v>SOUZA CRUZ LTDA</v>
          </cell>
        </row>
        <row r="104">
          <cell r="B104" t="str">
            <v>RTI2I99</v>
          </cell>
          <cell r="D104" t="str">
            <v>L200 TRITON SPORT GL CD 2.4 16V DIE 4WD 4P C/AR</v>
          </cell>
          <cell r="G104" t="str">
            <v>KLABIN S.A.</v>
          </cell>
        </row>
        <row r="105">
          <cell r="B105" t="str">
            <v>RTJ2F30</v>
          </cell>
          <cell r="D105" t="str">
            <v>ONIX JOY PLUS BLACK 1.0 8V FLEX 4P C/AR</v>
          </cell>
          <cell r="G105" t="str">
            <v>STEFANINI CONSULTORIA E ASSESSORIA EM INFORMATICA S.A.</v>
          </cell>
        </row>
        <row r="106">
          <cell r="B106" t="str">
            <v>RTL6G29</v>
          </cell>
          <cell r="D106" t="str">
            <v>ONIX JOY PLUS BLACK 1.0 8V FLEX 4P C/AR</v>
          </cell>
          <cell r="G106" t="str">
            <v>STEFANINI CONSULTORIA E ASSESSORIA EM INFORMATICA S.A.</v>
          </cell>
        </row>
        <row r="107">
          <cell r="B107" t="str">
            <v>RTL6G30</v>
          </cell>
          <cell r="D107" t="str">
            <v>ONIX JOY PLUS BLACK 1.0 8V FLEX 4P C/AR</v>
          </cell>
          <cell r="G107" t="str">
            <v>STEFANINI CONSULTORIA E ASSESSORIA EM INFORMATICA S.A.</v>
          </cell>
        </row>
        <row r="108">
          <cell r="B108" t="str">
            <v>RTM0J42</v>
          </cell>
          <cell r="D108" t="str">
            <v>MASTER GRAND FURGÃO 10,8M³ L2H2 2.3 16V DIE 4P C/AR</v>
          </cell>
          <cell r="G108" t="str">
            <v>SOUZA CRUZ LTDA</v>
          </cell>
        </row>
        <row r="109">
          <cell r="B109" t="str">
            <v>RTM9D32</v>
          </cell>
          <cell r="D109" t="str">
            <v>MASTER GRAND FURGÃO 10,8M³ L2H2 2.3 16V DIE 4P C/AR</v>
          </cell>
          <cell r="G109" t="str">
            <v>SOUZA CRUZ LTDA</v>
          </cell>
        </row>
        <row r="110">
          <cell r="B110" t="str">
            <v>RTM9E23</v>
          </cell>
          <cell r="D110" t="str">
            <v>GOL 1.6 8V FLEX 4P C/ AR</v>
          </cell>
          <cell r="G110" t="str">
            <v>REDE INTEGRADA DE LOJAS DE CONVENIENCIA E PROXIMIDADE S.A.</v>
          </cell>
        </row>
        <row r="111">
          <cell r="B111" t="str">
            <v>RTO5F05</v>
          </cell>
          <cell r="D111" t="str">
            <v>HILUX CD SRX 2.8 16V TURBO DIE 4X4 4P C/AR - AUTOMÁTICO</v>
          </cell>
          <cell r="G111" t="str">
            <v>SOL DE BROTAS 1 S/A.</v>
          </cell>
        </row>
        <row r="112">
          <cell r="B112" t="str">
            <v>RTO5F06</v>
          </cell>
          <cell r="D112" t="str">
            <v>HILUX CD SRX 2.8 16V TURBO DIE 4X4 4P C/AR - AUTOMÁTICO</v>
          </cell>
          <cell r="G112" t="str">
            <v>SOL DE BROTAS 3 S/A.</v>
          </cell>
        </row>
        <row r="113">
          <cell r="B113" t="str">
            <v>RTZ0F24</v>
          </cell>
          <cell r="D113" t="str">
            <v>MOBI LIKE 1.0 8V FLEX 4P C/AR</v>
          </cell>
          <cell r="G113" t="str">
            <v>RAÍZEN ENERGIA S.A</v>
          </cell>
        </row>
        <row r="114">
          <cell r="B114" t="str">
            <v>RTZ0F42</v>
          </cell>
          <cell r="D114" t="str">
            <v>MOBI LIKE 1.0 8V FLEX 4P C/AR</v>
          </cell>
          <cell r="G114" t="str">
            <v>RAÍZEN ENERGIA S.A</v>
          </cell>
        </row>
        <row r="115">
          <cell r="B115" t="str">
            <v>RTZ0F63</v>
          </cell>
          <cell r="D115" t="str">
            <v>MOBI LIKE 1.0 8V FLEX 4P C/AR</v>
          </cell>
          <cell r="G115" t="str">
            <v>RUMO MALHA SUL S.A</v>
          </cell>
        </row>
        <row r="116">
          <cell r="B116" t="str">
            <v>RTZ1B89</v>
          </cell>
          <cell r="D116" t="str">
            <v>NOVA STRADA ENDURANCE CABINE PLUS 1.4 8V FLEX 2P C/AR</v>
          </cell>
          <cell r="G116" t="str">
            <v>RAÍZEN ENERGIA S.A</v>
          </cell>
        </row>
        <row r="117">
          <cell r="B117" t="str">
            <v>RUA6A72</v>
          </cell>
          <cell r="D117" t="str">
            <v>NOVA STRADA ENDURANCE CABINE PLUS 1.4 8V FLEX 2P C/AR</v>
          </cell>
          <cell r="G117" t="str">
            <v>RAÍZEN ENERGIA S.A</v>
          </cell>
        </row>
        <row r="118">
          <cell r="B118" t="str">
            <v>RUC5C33</v>
          </cell>
          <cell r="D118" t="str">
            <v>VOYAGE 1.0 MPI 12V TOTAL FLEX 4P C/AR</v>
          </cell>
          <cell r="G118" t="str">
            <v>Ncr Brasil Ltda</v>
          </cell>
        </row>
        <row r="119">
          <cell r="B119" t="str">
            <v>RUC6B21</v>
          </cell>
          <cell r="D119" t="str">
            <v>VOYAGE 1.0 MPI 12V TOTAL FLEX 4P C/AR</v>
          </cell>
          <cell r="G119" t="str">
            <v>Ncr Brasil Ltda</v>
          </cell>
        </row>
        <row r="120">
          <cell r="B120" t="str">
            <v>RUC6B32</v>
          </cell>
          <cell r="D120" t="str">
            <v>VOYAGE 1.0 MPI 12V TOTAL FLEX 4P C/AR</v>
          </cell>
          <cell r="G120" t="str">
            <v>Ncr Brasil Ltda</v>
          </cell>
        </row>
        <row r="121">
          <cell r="B121" t="str">
            <v>RUC6B34</v>
          </cell>
          <cell r="D121" t="str">
            <v>VOYAGE 1.0 MPI 12V TOTAL FLEX 4P C/AR</v>
          </cell>
          <cell r="G121" t="str">
            <v>Ncr Brasil Ltda</v>
          </cell>
        </row>
        <row r="122">
          <cell r="B122" t="str">
            <v>RUC8E91</v>
          </cell>
          <cell r="D122" t="str">
            <v>S10 CD LT 2.8 16V DIE 4X4 4P C/AR - AUTOMÁTICO</v>
          </cell>
          <cell r="G122" t="str">
            <v>RAÍZEN ENERGIA S.A</v>
          </cell>
        </row>
        <row r="123">
          <cell r="B123" t="str">
            <v>RUD6E14</v>
          </cell>
          <cell r="D123" t="str">
            <v>NOVA STRADA ENDURANCE CABINE PLUS 1.4 8V FLEX 2P C/AR</v>
          </cell>
          <cell r="G123" t="str">
            <v>ORION OPERACOES PORTUARIAS LTDA</v>
          </cell>
        </row>
        <row r="124">
          <cell r="B124" t="str">
            <v>RUD6E37</v>
          </cell>
          <cell r="D124" t="str">
            <v>S10 CD LT 2.8 16V DIE 4X4 4P C/AR - AUTOMÁTICO</v>
          </cell>
          <cell r="G124" t="str">
            <v>RAÍZEN ENERGIA S.A</v>
          </cell>
        </row>
        <row r="125">
          <cell r="B125" t="str">
            <v>RUD8E09</v>
          </cell>
          <cell r="D125" t="str">
            <v>FIORINO ENDURANCE 1.4 EVO FLEX 2P C/AR</v>
          </cell>
          <cell r="G125" t="str">
            <v>Ncr Brasil Ltda</v>
          </cell>
        </row>
        <row r="126">
          <cell r="B126" t="str">
            <v>RUD8E19</v>
          </cell>
          <cell r="D126" t="str">
            <v>FIORINO ENDURANCE 1.4 EVO FLEX 2P C/AR</v>
          </cell>
          <cell r="G126" t="str">
            <v>Ncr Brasil Ltda</v>
          </cell>
        </row>
        <row r="127">
          <cell r="B127" t="str">
            <v>RUD8F85</v>
          </cell>
          <cell r="D127" t="str">
            <v>COMPASS LONGITUDE 1.3 16V TURBO 270 FLEX 4P C/AR - AUTOMÁTICO</v>
          </cell>
          <cell r="G127" t="str">
            <v>MCKINSEY &amp; COMPANY, INC. DO BRASIL CONSULTORIA LTDA.</v>
          </cell>
        </row>
        <row r="128">
          <cell r="B128" t="str">
            <v>RUE3J72</v>
          </cell>
          <cell r="D128" t="str">
            <v>HB20 PLATINUM 1.0 12V GDI TURBO FLEX 4P C/AR</v>
          </cell>
          <cell r="G128" t="str">
            <v>RAÍZEN ENERGIA S.A</v>
          </cell>
        </row>
        <row r="129">
          <cell r="B129" t="str">
            <v>RUE3J97</v>
          </cell>
          <cell r="D129" t="str">
            <v>MOBI LIKE 1.0 8V FLEX 4P C/AR</v>
          </cell>
          <cell r="G129" t="str">
            <v>RAÍZEN ENERGIA S.A</v>
          </cell>
        </row>
        <row r="130">
          <cell r="B130" t="str">
            <v>RUE4A24</v>
          </cell>
          <cell r="D130" t="str">
            <v>MOBI LIKE 1.0 8V FLEX 4P C/AR</v>
          </cell>
          <cell r="G130" t="str">
            <v>RUMO MALHA PAULISTA S.A.</v>
          </cell>
        </row>
        <row r="131">
          <cell r="B131" t="str">
            <v>RUI3E79</v>
          </cell>
          <cell r="D131" t="str">
            <v>HILUX CD STD 2.8 16V TURBO DIE 4X4 4P C/AR</v>
          </cell>
          <cell r="G131" t="str">
            <v>KLABIN S.A.</v>
          </cell>
        </row>
        <row r="132">
          <cell r="B132" t="str">
            <v>RUI3F12</v>
          </cell>
          <cell r="D132" t="str">
            <v>S10 CD LS 2.8 16V DIE 4X4 4P C/AR</v>
          </cell>
          <cell r="G132" t="str">
            <v>A GERADORA ALUGUEL DE MAQUINAS S.A.</v>
          </cell>
        </row>
        <row r="133">
          <cell r="B133" t="str">
            <v>RUQ0B14</v>
          </cell>
          <cell r="D133" t="str">
            <v>KICKS SENSE 1.6 16V FLEX 4P C/AR - AUTOMÁTICO</v>
          </cell>
          <cell r="G133" t="str">
            <v>NATULAB LABORATORIO S.A</v>
          </cell>
        </row>
        <row r="134">
          <cell r="B134" t="str">
            <v>RUQ4D63</v>
          </cell>
          <cell r="D134" t="str">
            <v>TRACKER PREMIER 1.2 12V TURBO FLEX 4P C/AR - AUTOMÁTICO</v>
          </cell>
          <cell r="G134" t="str">
            <v>JUMORI DISTRIBUIDORA DE AUTO PECAS LTDA</v>
          </cell>
        </row>
        <row r="135">
          <cell r="B135" t="str">
            <v>RUQ7C08</v>
          </cell>
          <cell r="D135" t="str">
            <v>HB20S VISION 1.0 12V GDI TURBO FLEX 4P C/AR - AUTOMÁTICO</v>
          </cell>
          <cell r="G135" t="str">
            <v>PORTO A PORTO COMERCIO, IMPORTACAO E EXPORTACAO LTDA</v>
          </cell>
        </row>
        <row r="136">
          <cell r="B136" t="str">
            <v>RUQ9D43</v>
          </cell>
          <cell r="D136" t="str">
            <v>ONIX PLUS LTZ 1.0 12V TURBO FLEX 4P C/AR - AUTOMÁTICO</v>
          </cell>
          <cell r="G136" t="str">
            <v>NUTRISANTOS ALIMENTACAO ANIMAL LTDA</v>
          </cell>
        </row>
        <row r="137">
          <cell r="B137" t="str">
            <v>RUS0E10</v>
          </cell>
          <cell r="D137" t="str">
            <v>L200 TRITON SPORT GL CD 2.4 16V DIE 4WD 4P C/AR</v>
          </cell>
          <cell r="G137" t="str">
            <v>KLABIN S.A.</v>
          </cell>
        </row>
        <row r="138">
          <cell r="B138" t="str">
            <v>RUS2I68</v>
          </cell>
          <cell r="D138" t="str">
            <v>NOVA STRADA ENDURANCE CABINE PLUS 1.4 8V FLEX 2P C/AR</v>
          </cell>
          <cell r="G138" t="str">
            <v>RURAL MAIS AGRONEGÓCIOS LTDA</v>
          </cell>
        </row>
        <row r="139">
          <cell r="B139" t="str">
            <v>RUS2I93</v>
          </cell>
          <cell r="D139" t="str">
            <v>NOVA STRADA ENDURANCE CABINE PLUS 1.4 8V FLEX 2P C/AR</v>
          </cell>
          <cell r="G139" t="str">
            <v>AGROPECUARIA MAGGI LTDA</v>
          </cell>
        </row>
        <row r="140">
          <cell r="B140" t="str">
            <v>RUS2J20</v>
          </cell>
          <cell r="D140" t="str">
            <v>NOVA STRADA ENDURANCE CABINE PLUS 1.4 8V FLEX 2P C/AR</v>
          </cell>
          <cell r="G140" t="str">
            <v>RURAL MAIS AGRONEGÓCIOS LTDA</v>
          </cell>
        </row>
        <row r="141">
          <cell r="B141" t="str">
            <v>RUS7B96</v>
          </cell>
          <cell r="D141" t="str">
            <v>ONIX PLUS LTZ 1.0 12V TURBO FLEX 4P C/AR - AUTOMÁTICO</v>
          </cell>
          <cell r="G141" t="str">
            <v>QUALY TECH SOLUCOES LABORATORIAIS E MANUTENCAO EM EQUIPAMENTOS LTDA</v>
          </cell>
        </row>
        <row r="142">
          <cell r="B142" t="str">
            <v>RUS7C03</v>
          </cell>
          <cell r="D142" t="str">
            <v>ONIX PLUS LTZ 1.0 12V TURBO FLEX 4P C/AR - AUTOMÁTICO</v>
          </cell>
          <cell r="G142" t="str">
            <v>QUALY TECH SOLUCOES LABORATORIAIS E MANUTENCAO EM EQUIPAMENTOS LTDA</v>
          </cell>
        </row>
        <row r="143">
          <cell r="B143" t="str">
            <v>RUS7C88</v>
          </cell>
          <cell r="D143" t="str">
            <v>KWID ZEN 1.0 12V SCE FLEX 4P C/AR</v>
          </cell>
          <cell r="G143" t="str">
            <v>SOLUCAO SERVICOS TERCEIRIZADOS LTDA</v>
          </cell>
        </row>
        <row r="144">
          <cell r="B144" t="str">
            <v>RUT1E58</v>
          </cell>
          <cell r="D144" t="str">
            <v>NOVA STRADA ENDURANCE CABINE PLUS 1.4 8V FLEX 2P C/AR</v>
          </cell>
          <cell r="G144" t="str">
            <v>A GERADORA ALUGUEL DE MAQUINAS S.A.</v>
          </cell>
        </row>
        <row r="145">
          <cell r="B145" t="str">
            <v>RUT8G76</v>
          </cell>
          <cell r="D145" t="str">
            <v>RANGER XLS CD 2.2 16V DIE 4X4 4P C/AR - AUTOMÁTICO</v>
          </cell>
          <cell r="G145" t="str">
            <v>RAÍZEN ENERGIA S.A</v>
          </cell>
        </row>
        <row r="146">
          <cell r="B146" t="str">
            <v>RUW0I14</v>
          </cell>
          <cell r="D146" t="str">
            <v>RANGER XL CS 2.2 DIE 4X4 2P C/AR</v>
          </cell>
          <cell r="G146" t="str">
            <v>CLARO S.A.</v>
          </cell>
        </row>
        <row r="147">
          <cell r="B147" t="str">
            <v>RVB3D14</v>
          </cell>
          <cell r="D147" t="str">
            <v>S10 CD LS 2.8 16V DIE 4X4 4P C/AR</v>
          </cell>
          <cell r="G147" t="str">
            <v>LONGPING HIGH - TECH BIOTECNOLOGIA LTDA.</v>
          </cell>
        </row>
        <row r="148">
          <cell r="B148" t="str">
            <v>RVB3E79</v>
          </cell>
          <cell r="D148" t="str">
            <v>TORO FREEDOM 1.3 16V TURBO 270 FLEX 4P C/AR - AUTOMÁTICO</v>
          </cell>
          <cell r="G148" t="str">
            <v>ENGIE SOLUCOES DE OPERACAO E MANUTENCAO LTDA.</v>
          </cell>
        </row>
        <row r="149">
          <cell r="B149" t="str">
            <v>RVB7G44</v>
          </cell>
          <cell r="D149" t="str">
            <v>S10 CD LS 2.8 16V DIE 4X4 4P C/AR</v>
          </cell>
          <cell r="G149" t="str">
            <v>LONGPING HIGH - TECH BIOTECNOLOGIA LTDA.</v>
          </cell>
        </row>
        <row r="150">
          <cell r="B150" t="str">
            <v>RVC3E59</v>
          </cell>
          <cell r="D150" t="str">
            <v>NOVA STRADA FREEDOM CD 1.3 8V FLEX 4P C/AR</v>
          </cell>
          <cell r="G150" t="str">
            <v>COOPERATIVA AGROPECUARIA DA REGIAO DO DIST FEDERAL LTDA</v>
          </cell>
        </row>
        <row r="151">
          <cell r="B151" t="str">
            <v>RVE5B15</v>
          </cell>
          <cell r="D151" t="str">
            <v>HILUX CD STD 2.8 16V TURBO DIE 4X4 4P C/AR</v>
          </cell>
          <cell r="G151" t="str">
            <v>KLABIN S.A.</v>
          </cell>
        </row>
        <row r="152">
          <cell r="B152" t="str">
            <v>RVF8J02</v>
          </cell>
          <cell r="D152" t="str">
            <v>OROCH PRO 1.6 16V SCE FLEX 4P C/AR</v>
          </cell>
          <cell r="G152" t="str">
            <v>C B A - EMPREENDIMENTOS IMOBILIARIOS LTDA.</v>
          </cell>
        </row>
        <row r="153">
          <cell r="B153" t="str">
            <v>RVG0G35</v>
          </cell>
          <cell r="D153" t="str">
            <v>OROCH PRO 1.6 16V SCE FLEX 4P C/AR</v>
          </cell>
          <cell r="G153" t="str">
            <v>AGRO DISTRIBUIDORA CENTRO OESTE LTDA</v>
          </cell>
        </row>
        <row r="154">
          <cell r="B154" t="str">
            <v>RVQ8G13</v>
          </cell>
          <cell r="D154" t="str">
            <v>OROCH PRO 1.6 16V SCE FLEX 4P C/AR</v>
          </cell>
          <cell r="G154" t="str">
            <v>AMAGGI EXPORTAÇÃO E IMPORTAÇÃO LTDA</v>
          </cell>
        </row>
        <row r="155">
          <cell r="B155" t="str">
            <v>RVR9A24</v>
          </cell>
          <cell r="D155" t="str">
            <v>HB20 PLATINUM 1.0 12V GDI TURBO FLEX 4P C/AR - AUTOMÁTICO</v>
          </cell>
          <cell r="G155" t="str">
            <v>PORTO A PORTO COMERCIO, IMPORTACAO E EXPORTACAO LTDA</v>
          </cell>
        </row>
        <row r="156">
          <cell r="B156" t="str">
            <v>RVS7C37</v>
          </cell>
          <cell r="D156" t="str">
            <v>S10 CS LS 2.8 16V DIE 4X4 2P C/AR</v>
          </cell>
          <cell r="G156" t="str">
            <v>TRACBEL SA</v>
          </cell>
        </row>
        <row r="157">
          <cell r="B157" t="str">
            <v>RVS7C41</v>
          </cell>
          <cell r="D157" t="str">
            <v>DUSTER INTENSE 1.6 16V SCE FLEX 4P C/AR</v>
          </cell>
          <cell r="G157" t="str">
            <v>SEGURPRO VIGILANCIA PATRIMONIAL S.A.</v>
          </cell>
        </row>
        <row r="158">
          <cell r="B158" t="str">
            <v>SEE1H71</v>
          </cell>
          <cell r="D158" t="str">
            <v>COROLLA CROSS XRX 1.8 16V HÍBRIDO HEV 4P C/AR - AUTOMÁTICO - BLINDADO</v>
          </cell>
          <cell r="G158" t="str">
            <v>MCKINSEY &amp; COMPANY, INC. DO BRASIL CONSULTORIA LTDA.</v>
          </cell>
        </row>
        <row r="159">
          <cell r="B159" t="str">
            <v>SHB3J04</v>
          </cell>
          <cell r="D159" t="str">
            <v>ONIX PLUS LTZ 1.0 12V TURBO FLEX 4P C/AR - AUTOMÁTICO</v>
          </cell>
          <cell r="G159" t="str">
            <v>DREW MARINE BRASIL FORNECEDORA DE PRODUTOS E SERVICOS LTDA.</v>
          </cell>
        </row>
        <row r="160">
          <cell r="B160" t="str">
            <v>SHC3E25</v>
          </cell>
          <cell r="D160" t="str">
            <v>HILUX CD STD 2.8 16V TURBO DIE 4X4 4P C/AR</v>
          </cell>
          <cell r="G160" t="str">
            <v>KLABIN S.A.</v>
          </cell>
        </row>
        <row r="161">
          <cell r="B161" t="str">
            <v>SHD8G82</v>
          </cell>
          <cell r="D161" t="str">
            <v>MOBI LIKE 1.0 8V FLEX 4P C/AR</v>
          </cell>
          <cell r="G161" t="str">
            <v>RAÍZEN ENERGIA S.A</v>
          </cell>
        </row>
        <row r="162">
          <cell r="B162" t="str">
            <v>SHD8J19</v>
          </cell>
          <cell r="D162" t="str">
            <v>TORO FREEDOM 1.3 16V TURBO 270 FLEX 4P C/AR - AUTOMÁTICO</v>
          </cell>
          <cell r="G162" t="str">
            <v>FERTIMIG FERTILIZANTES LTDA</v>
          </cell>
        </row>
        <row r="163">
          <cell r="B163" t="str">
            <v>SHF3J95</v>
          </cell>
          <cell r="D163" t="str">
            <v>NOVA STRADA FREEDOM CD 1.3 8V FLEX 4P C/AR</v>
          </cell>
          <cell r="G163" t="str">
            <v>CASA BUGRE GOIAS COMERCIO E REPRESENTACAO LTDA</v>
          </cell>
        </row>
        <row r="164">
          <cell r="B164" t="str">
            <v>SHO9D05</v>
          </cell>
          <cell r="D164" t="str">
            <v>HB20 SENSE 1.0 12V FLEX 4P C/AR</v>
          </cell>
          <cell r="G164" t="str">
            <v>SERVSUL TERCERIZACAO DE SERVICOS LTDA</v>
          </cell>
        </row>
        <row r="165">
          <cell r="B165" t="str">
            <v>SHQ9D05</v>
          </cell>
          <cell r="D165" t="str">
            <v>HB20 SENSE 1.0 12V FLEX 4P C/AR</v>
          </cell>
          <cell r="G165" t="str">
            <v>SERVSUL TERCERIZACAO DE SERVICOS LTDA</v>
          </cell>
        </row>
        <row r="166">
          <cell r="B166" t="str">
            <v>SII9D03</v>
          </cell>
          <cell r="D166" t="str">
            <v>HB20 SENSE 1.0 12V FLEX 4P C/AR</v>
          </cell>
          <cell r="G166" t="str">
            <v>SERVSUL TERCERIZACAO DE SERVICOS LTDA</v>
          </cell>
        </row>
        <row r="167">
          <cell r="B167" t="str">
            <v>SII9D09</v>
          </cell>
          <cell r="D167" t="str">
            <v>HB20 SENSE 1.0 12V FLEX 4P C/AR</v>
          </cell>
          <cell r="G167" t="str">
            <v>SERVSUL TERCERIZACAO DE SERVICOS LTDA</v>
          </cell>
        </row>
        <row r="168">
          <cell r="B168" t="str">
            <v>SII9D19</v>
          </cell>
          <cell r="D168" t="str">
            <v>HB20 SENSE 1.0 12V FLEX 4P C/AR</v>
          </cell>
          <cell r="G168" t="str">
            <v>SERVSUL TERCERIZACAO DE SERVICOS LTDA</v>
          </cell>
        </row>
        <row r="169">
          <cell r="B169" t="str">
            <v>SII9D21</v>
          </cell>
          <cell r="D169" t="str">
            <v>HB20 SENSE 1.0 12V FLEX 4P C/AR</v>
          </cell>
          <cell r="G169" t="str">
            <v>SERVSUL TERCERIZACAO DE SERVICOS LTDA</v>
          </cell>
        </row>
        <row r="170">
          <cell r="B170" t="str">
            <v>SII9D27</v>
          </cell>
          <cell r="D170" t="str">
            <v>HB20 SENSE 1.0 12V FLEX 4P C/AR</v>
          </cell>
          <cell r="G170" t="str">
            <v>SERVSUL TERCERIZACAO DE SERVICOS LTDA</v>
          </cell>
        </row>
        <row r="171">
          <cell r="B171" t="str">
            <v>SII9D37</v>
          </cell>
          <cell r="D171" t="str">
            <v>HB20 SENSE 1.0 12V FLEX 4P C/AR</v>
          </cell>
          <cell r="G171" t="str">
            <v>SERVSUL TERCERIZACAO DE SERVICOS LTDA</v>
          </cell>
        </row>
        <row r="172">
          <cell r="B172" t="str">
            <v>SHO6C19</v>
          </cell>
          <cell r="D172" t="str">
            <v>ARGO 1.0 6V FLEX 4P C/AR</v>
          </cell>
          <cell r="G172" t="str">
            <v>SINDICATO DOS TRABALHADORES NAS INDUSTRIAS METALURGICAS, MECANICAS E DE MATERIAL ELETRICO DE OSASCO</v>
          </cell>
        </row>
        <row r="173">
          <cell r="B173" t="str">
            <v>SHP2A34</v>
          </cell>
          <cell r="D173" t="str">
            <v>HB20 SENSE 1.0 12V FLEX 4P C/AR</v>
          </cell>
          <cell r="G173" t="str">
            <v>LUBRIN LUBRIFICACAO INDUSTRIAL LTDA</v>
          </cell>
        </row>
        <row r="174">
          <cell r="B174" t="str">
            <v>SHQ9D14</v>
          </cell>
          <cell r="D174" t="str">
            <v>HB20 SENSE 1.0 12V FLEX 4P C/AR</v>
          </cell>
          <cell r="G174" t="str">
            <v>DKTEC INFORMATICA LTDA</v>
          </cell>
        </row>
        <row r="175">
          <cell r="B175" t="str">
            <v>SIB1E57</v>
          </cell>
          <cell r="D175" t="str">
            <v>ARGO 1.0 6V FLEX 4P C/AR</v>
          </cell>
          <cell r="G175" t="str">
            <v>EQUILIBRIO PROTECAO FLORESTAL LTDA</v>
          </cell>
        </row>
        <row r="176">
          <cell r="B176" t="str">
            <v>SIB1E69</v>
          </cell>
          <cell r="D176" t="str">
            <v>ARGO 1.0 6V FLEX 4P C/AR</v>
          </cell>
          <cell r="G176" t="str">
            <v>EQUILIBRIO PROTECAO FLORESTAL LTDA</v>
          </cell>
        </row>
        <row r="177">
          <cell r="B177" t="str">
            <v>SIB2B55</v>
          </cell>
          <cell r="D177" t="str">
            <v>NOVA STRADA ENDURANCE CABINE PLUS 1.4 8V FLEX 2P C/AR</v>
          </cell>
          <cell r="G177" t="str">
            <v>EQUILIBRIO PROTECAO FLORESTAL LTDA</v>
          </cell>
        </row>
        <row r="178">
          <cell r="B178" t="str">
            <v>SIB8B23</v>
          </cell>
          <cell r="D178" t="str">
            <v>ARGO DRIVE 1.0 6V FLEX 4P C/AR</v>
          </cell>
          <cell r="G178" t="str">
            <v>L F M ENGENHARIA DE OBRAS LTDA</v>
          </cell>
        </row>
        <row r="179">
          <cell r="B179" t="str">
            <v>SIB8B33</v>
          </cell>
          <cell r="D179" t="str">
            <v>ARGO DRIVE 1.0 6V FLEX 4P C/AR</v>
          </cell>
          <cell r="G179" t="str">
            <v>L F M ENGENHARIA DE OBRAS LTDA</v>
          </cell>
        </row>
        <row r="180">
          <cell r="B180" t="str">
            <v>SIB8B53</v>
          </cell>
          <cell r="D180" t="str">
            <v>MOBI LIKE 1.0 8V FLEX 4P C/AR</v>
          </cell>
          <cell r="G180" t="str">
            <v>MONTCOL MONTAGEM E COLOCACAO LTDA</v>
          </cell>
        </row>
        <row r="181">
          <cell r="B181" t="str">
            <v>SIF9J92</v>
          </cell>
          <cell r="D181" t="str">
            <v>OROCH PRO 1.6 16V SCE FLEX 4P C/AR</v>
          </cell>
          <cell r="G181" t="str">
            <v>AMAGGI EXPORTAÇÃO E IMPORTAÇÃO LTDA</v>
          </cell>
        </row>
        <row r="182">
          <cell r="B182" t="str">
            <v>SIG9C27</v>
          </cell>
          <cell r="D182" t="str">
            <v>KWID ZEN 1.0 12V SCE FLEX 4P C/AR</v>
          </cell>
          <cell r="G182" t="str">
            <v>MAPFRE SEGUROS GERAIS S.A.</v>
          </cell>
        </row>
        <row r="183">
          <cell r="B183" t="str">
            <v>SIH0F73</v>
          </cell>
          <cell r="D183" t="str">
            <v>TRACKER LT 1.0 12V TURBO FLEX 4P C/AR - AUTOMÁTICO</v>
          </cell>
          <cell r="G183" t="str">
            <v>REMOPT CONSULTORIA EM TELECOMUNICACOES LTDA</v>
          </cell>
        </row>
        <row r="184">
          <cell r="B184" t="str">
            <v>SIJ1F76</v>
          </cell>
          <cell r="D184" t="str">
            <v>NOVA STRADA FREEDOM CD 1.3 8V FLEX 4P C/AR</v>
          </cell>
          <cell r="G184" t="str">
            <v>ZS URBANISMO LTDA</v>
          </cell>
        </row>
        <row r="185">
          <cell r="B185" t="str">
            <v>CVI6D27</v>
          </cell>
          <cell r="D185" t="str">
            <v>SAVEIRO ROBUST 1.6 8V TOTAL FLEX 2P C/AR</v>
          </cell>
          <cell r="G185" t="str">
            <v>SINDICATO DOS TRABALHADORES NAS INDUSTRIAS METALURGICAS, MECANICAS E DE MATERIAL ELETRICO DE OSASCO</v>
          </cell>
        </row>
        <row r="186">
          <cell r="B186" t="str">
            <v>CVV8E59</v>
          </cell>
          <cell r="D186" t="str">
            <v>T-CROSS COMFORTLINE 1.0 200 TSI 12V TOTAL FLEX 4P C/AR - AUTOMÁTICO</v>
          </cell>
          <cell r="G186" t="str">
            <v>AMVIAN INDUSTRIA E COMERCIO DE PECAS AUTOMOTIVAS LTDA.</v>
          </cell>
        </row>
        <row r="187">
          <cell r="B187" t="str">
            <v>EIG9B14</v>
          </cell>
          <cell r="D187" t="str">
            <v>VOYAGE 1.0 MPI 12V TOTAL FLEX 4P C/AR</v>
          </cell>
          <cell r="G187" t="str">
            <v>Ncr Brasil Ltda</v>
          </cell>
        </row>
        <row r="188">
          <cell r="B188" t="str">
            <v>ELA9F25</v>
          </cell>
          <cell r="D188" t="str">
            <v>VOYAGE 1.0 MPI 12V TOTAL FLEX 4P C/AR</v>
          </cell>
          <cell r="G188" t="str">
            <v>TELSIGN CONSULTORIA EM TELECOM LTDA</v>
          </cell>
        </row>
        <row r="189">
          <cell r="B189" t="str">
            <v>ESD5C98</v>
          </cell>
          <cell r="D189" t="str">
            <v>HILUX CD STD 2.8 16V TURBO DIE 4X4 4P C/AR</v>
          </cell>
          <cell r="G189" t="str">
            <v>KLABIN S.A.</v>
          </cell>
        </row>
        <row r="190">
          <cell r="B190" t="str">
            <v>ETS7A63</v>
          </cell>
          <cell r="D190" t="str">
            <v>SAVEIRO ROBUST 1.6 8V TOTAL FLEX 2P C/AR</v>
          </cell>
          <cell r="G190" t="str">
            <v>ZENSHO DO BRASIL COMERCIO DE ALIMENTOS LTDA.</v>
          </cell>
        </row>
        <row r="191">
          <cell r="B191" t="str">
            <v>FGD9B44</v>
          </cell>
          <cell r="D191" t="str">
            <v>VOYAGE 1.0 MPI 12V TOTAL FLEX 4P C/AR</v>
          </cell>
          <cell r="G191" t="str">
            <v>PFIFFNER DO BRASIL INDUSTRIA E COMERCIO DE TRANSFORMADORES LTDA</v>
          </cell>
        </row>
        <row r="192">
          <cell r="B192" t="str">
            <v>FPO9B85</v>
          </cell>
          <cell r="D192" t="str">
            <v>TAYCAN 93KW ELÉTRICO AT</v>
          </cell>
          <cell r="G192" t="str">
            <v>THE BOSTON CONSULTING GROUP (BRASIL) LTDA</v>
          </cell>
        </row>
        <row r="193">
          <cell r="B193" t="str">
            <v>GBY6B47</v>
          </cell>
          <cell r="D193" t="str">
            <v>VOYAGE 1.0 MPI 12V TOTAL FLEX 4P C/AR</v>
          </cell>
          <cell r="G193" t="str">
            <v>S.I.N. IMPLANT SYSTEM LTDA</v>
          </cell>
        </row>
        <row r="194">
          <cell r="B194" t="str">
            <v>GDE3H17</v>
          </cell>
          <cell r="D194" t="str">
            <v>T-CROSS COMFORTLINE 1.0 200 TSI 12V TOTAL FLEX 4P C/AR - AUTOMÁTICO</v>
          </cell>
          <cell r="G194" t="str">
            <v>SAO MARTINHO S/A</v>
          </cell>
        </row>
        <row r="195">
          <cell r="B195" t="str">
            <v>PZB1J51</v>
          </cell>
          <cell r="D195" t="str">
            <v>STRADA ENDURANCE CP FLEX 1.3</v>
          </cell>
          <cell r="G195" t="str">
            <v>ARAGUAIA AGRICOLA LTDA</v>
          </cell>
        </row>
        <row r="196">
          <cell r="B196" t="str">
            <v>PZB1J82</v>
          </cell>
          <cell r="D196" t="str">
            <v>STRADA ENDURANCE CP FLEX 1.3</v>
          </cell>
          <cell r="G196" t="str">
            <v>ARAGUAIA AGRICOLA LTDA</v>
          </cell>
        </row>
        <row r="197">
          <cell r="B197" t="str">
            <v>PZB1J89</v>
          </cell>
          <cell r="D197" t="str">
            <v>STRADA ENDURANCE CP FLEX 1.3</v>
          </cell>
          <cell r="G197" t="str">
            <v>AMAZONIA MAQUINAS E IMPLEMENTOS LTDA</v>
          </cell>
        </row>
        <row r="198">
          <cell r="B198" t="str">
            <v>PZB2A19</v>
          </cell>
          <cell r="D198" t="str">
            <v>STRADA ENDURANCE CP FLEX 1.3</v>
          </cell>
          <cell r="G198" t="str">
            <v>ARAGUAIA AGRICOLA LTDA</v>
          </cell>
        </row>
        <row r="199">
          <cell r="B199" t="str">
            <v>QMY1E17</v>
          </cell>
          <cell r="D199" t="str">
            <v>NOVA STRADA FREEDOM CD 1.3 8V FLEX 4P C/AR</v>
          </cell>
          <cell r="G199" t="str">
            <v>GOLDWIND EQUIPAMENTOS E SOLUCOES EM ENERGIA RENOVAVEL LTDA</v>
          </cell>
        </row>
        <row r="200">
          <cell r="B200" t="str">
            <v>QPB9858</v>
          </cell>
          <cell r="D200" t="str">
            <v>VIRTUS COMFORTLINE 1.0 12V 200 TSI TOTAL FLEX 4P C/AR - AUTOMÁTICO</v>
          </cell>
          <cell r="G200" t="str">
            <v>SOUZA CRUZ LTDA</v>
          </cell>
        </row>
        <row r="201">
          <cell r="B201" t="str">
            <v>QPD3959</v>
          </cell>
          <cell r="D201" t="str">
            <v>MASTER EXTRA FURGÃO 13M³ L3H2 2.3 16V DIE 4P C/AR</v>
          </cell>
          <cell r="G201" t="str">
            <v>SOUZA CRUZ LTDA</v>
          </cell>
        </row>
        <row r="202">
          <cell r="B202" t="str">
            <v>QXB2735</v>
          </cell>
          <cell r="D202" t="str">
            <v>DUSTER EXPRESSION 1.6 16V SCE FLEX 4P C/AR - AUTOMÁTICO</v>
          </cell>
          <cell r="G202" t="str">
            <v>KLABIN S.A.</v>
          </cell>
        </row>
        <row r="203">
          <cell r="B203" t="str">
            <v>QXX2F78</v>
          </cell>
          <cell r="D203" t="str">
            <v>STEPWAY ZEN 1.6 16V SCE FLEX 4P C/AR</v>
          </cell>
          <cell r="G203" t="str">
            <v>KLABIN S.A.</v>
          </cell>
        </row>
        <row r="204">
          <cell r="B204" t="str">
            <v>QXX2F96</v>
          </cell>
          <cell r="D204" t="str">
            <v>STEPWAY ZEN 1.6 16V SCE FLEX 4P C/AR</v>
          </cell>
          <cell r="G204" t="str">
            <v>KLABIN S.A.</v>
          </cell>
        </row>
        <row r="205">
          <cell r="B205" t="str">
            <v>RFA4H11</v>
          </cell>
          <cell r="D205" t="str">
            <v>STEPWAY ZEN 1.6 16V SCE FLEX 4P C/AR</v>
          </cell>
          <cell r="G205" t="str">
            <v>KLABIN S.A.</v>
          </cell>
        </row>
        <row r="206">
          <cell r="B206" t="str">
            <v>RFA4H14</v>
          </cell>
          <cell r="D206" t="str">
            <v>STEPWAY ZEN 1.6 16V SCE FLEX 4P C/AR</v>
          </cell>
          <cell r="G206" t="str">
            <v>KLABIN S.A.</v>
          </cell>
        </row>
        <row r="207">
          <cell r="B207" t="str">
            <v>RFA4H48</v>
          </cell>
          <cell r="D207" t="str">
            <v>SANDERO ZEN 1.0 12V SCE FLEX 4P C/AR</v>
          </cell>
          <cell r="G207" t="str">
            <v>KLABIN S.A.</v>
          </cell>
        </row>
        <row r="208">
          <cell r="B208" t="str">
            <v>RFA5G85</v>
          </cell>
          <cell r="D208" t="str">
            <v>STRADA HARD WORKING CD 1.4 EVO FLEX 3P C/AR</v>
          </cell>
          <cell r="G208" t="str">
            <v>KLABIN S.A.</v>
          </cell>
        </row>
        <row r="209">
          <cell r="B209" t="str">
            <v>RFE8H86</v>
          </cell>
          <cell r="D209" t="str">
            <v>SANDERO ZEN 1.0 12V SCE FLEX 4P C/AR</v>
          </cell>
          <cell r="G209" t="str">
            <v>KLABIN S.A.</v>
          </cell>
        </row>
        <row r="210">
          <cell r="B210" t="str">
            <v>RFJ1A20</v>
          </cell>
          <cell r="D210" t="str">
            <v>VOYAGE 1.6 16V TOTAL FLEX 4P C/AR - AUTOMÁTICO</v>
          </cell>
          <cell r="G210" t="str">
            <v>ARCOS DOURADOS COMERCIO DE ALIMENTOS SA</v>
          </cell>
        </row>
        <row r="211">
          <cell r="B211" t="str">
            <v>RFL1J80</v>
          </cell>
          <cell r="D211" t="str">
            <v>DUSTER ZEN 1.6 16V SCE FLEX 4P C/AR</v>
          </cell>
          <cell r="G211" t="str">
            <v>KLABIN S.A.</v>
          </cell>
        </row>
        <row r="212">
          <cell r="B212" t="str">
            <v>RFM7C60</v>
          </cell>
          <cell r="D212" t="str">
            <v>DUSTER OROCH EXPRESS 1.6 16V FLEX 4P C/AR</v>
          </cell>
          <cell r="G212" t="str">
            <v>KLABIN S.A.</v>
          </cell>
        </row>
        <row r="213">
          <cell r="B213" t="str">
            <v>RFN9C57</v>
          </cell>
          <cell r="D213" t="str">
            <v>STEPWAY ZEN 1.6 16V SCE FLEX 4P C/AR</v>
          </cell>
          <cell r="G213" t="str">
            <v>KLABIN S.A.</v>
          </cell>
        </row>
        <row r="214">
          <cell r="B214" t="str">
            <v>RME0G80</v>
          </cell>
          <cell r="D214" t="str">
            <v>NOVA STRADA ENDURANCE CABINE PLUS 1.4 8V FLEX 2P C/AR</v>
          </cell>
          <cell r="G214" t="str">
            <v>CLARO S.A.</v>
          </cell>
        </row>
        <row r="215">
          <cell r="B215" t="str">
            <v>RMM2B07</v>
          </cell>
          <cell r="D215" t="str">
            <v>NOVA STRADA ENDURANCE CABINE PLUS 1.4 8V FLEX 2P C/AR</v>
          </cell>
          <cell r="G215" t="str">
            <v>CMPC CELULOSE RIOGRANDENSE LTDA</v>
          </cell>
        </row>
        <row r="216">
          <cell r="B216" t="str">
            <v>RMN5F68</v>
          </cell>
          <cell r="D216" t="str">
            <v>S10 CD LS 2.8 16V DIE 4X4 4P C/AR</v>
          </cell>
          <cell r="G216" t="str">
            <v>PETROLEO SABBA SA</v>
          </cell>
        </row>
        <row r="217">
          <cell r="B217" t="str">
            <v>RMO6B57</v>
          </cell>
          <cell r="D217" t="str">
            <v>HILUX CD STD 2.8 16V TURBO DIE 4X4 4P C/AR</v>
          </cell>
          <cell r="G217" t="str">
            <v>KLABIN S.A.</v>
          </cell>
        </row>
        <row r="218">
          <cell r="B218" t="str">
            <v>RMR5J91</v>
          </cell>
          <cell r="D218" t="str">
            <v>GOL 1.6 8V FLEX 4P C/ AR</v>
          </cell>
          <cell r="G218" t="str">
            <v>VIBRA ENERGIA S.A</v>
          </cell>
        </row>
        <row r="219">
          <cell r="B219" t="str">
            <v>RMT7A26</v>
          </cell>
          <cell r="D219" t="str">
            <v>UNO ATTRACTIVE 1.0 8V FLEX 4P C/AR</v>
          </cell>
          <cell r="G219" t="str">
            <v>RAÍZEN ENERGIA S.A</v>
          </cell>
        </row>
        <row r="220">
          <cell r="B220" t="str">
            <v>RMT7A33</v>
          </cell>
          <cell r="D220" t="str">
            <v>UNO ATTRACTIVE 1.0 8V FLEX 4P C/AR</v>
          </cell>
          <cell r="G220" t="str">
            <v>RAÍZEN ENERGIA S.A</v>
          </cell>
        </row>
        <row r="221">
          <cell r="B221" t="str">
            <v>RMU5A76</v>
          </cell>
          <cell r="D221" t="str">
            <v>MOBI LIKE 1.0 8V FLEX 4P C/AR</v>
          </cell>
          <cell r="G221" t="str">
            <v>CENEGED - COMPANHIA ELETROMECANICA E GERENCIAMENTO DE DADOS S/A</v>
          </cell>
        </row>
        <row r="222">
          <cell r="B222" t="str">
            <v>RMW5A68</v>
          </cell>
          <cell r="D222" t="str">
            <v>GOL 1.6 8V FLEX 4P C/ AR</v>
          </cell>
          <cell r="G222" t="str">
            <v>RAÍZEN ENERGIA S.A</v>
          </cell>
        </row>
        <row r="223">
          <cell r="B223" t="str">
            <v>RMW8G79</v>
          </cell>
          <cell r="D223" t="str">
            <v>GOL 1.6 8V FLEX 4P C/ AR</v>
          </cell>
          <cell r="G223" t="str">
            <v>RAÍZEN ENERGIA S.A</v>
          </cell>
        </row>
        <row r="224">
          <cell r="B224" t="str">
            <v>RNA4F44</v>
          </cell>
          <cell r="D224" t="str">
            <v>SAVEIRO ROBUST 1.6 8V TOTAL FLEX 2P C/AR</v>
          </cell>
          <cell r="G224" t="str">
            <v>RAÍZEN ENERGIA S.A</v>
          </cell>
        </row>
        <row r="225">
          <cell r="B225" t="str">
            <v>RNB5B19</v>
          </cell>
          <cell r="D225" t="str">
            <v>SAVEIRO ROBUST 1.6 8V TOTAL FLEX 2P C/AR</v>
          </cell>
          <cell r="G225" t="str">
            <v>RUMO MALHA NORTE S.A</v>
          </cell>
        </row>
        <row r="226">
          <cell r="B226" t="str">
            <v>RNC7H90</v>
          </cell>
          <cell r="D226" t="str">
            <v>NOVA STRADA ENDURANCE CABINE PLUS 1.4 8V FLEX 2P C/AR</v>
          </cell>
          <cell r="G226" t="str">
            <v>GERDAU ACOS LONGOS S.A.</v>
          </cell>
        </row>
        <row r="227">
          <cell r="B227" t="str">
            <v>RNC7I22</v>
          </cell>
          <cell r="D227" t="str">
            <v>VOYAGE 1.0 MPI 12V TOTAL FLEX 4P C/AR</v>
          </cell>
          <cell r="G227" t="str">
            <v>Ncr Brasil Ltda</v>
          </cell>
        </row>
        <row r="228">
          <cell r="B228" t="str">
            <v>RND4C61</v>
          </cell>
          <cell r="D228" t="str">
            <v>VOYAGE 1.0 MPI 12V TOTAL FLEX 4P C/AR</v>
          </cell>
          <cell r="G228" t="str">
            <v>ROTA OESTE VEICULOS LTDA</v>
          </cell>
        </row>
        <row r="229">
          <cell r="B229" t="str">
            <v>RND4C79</v>
          </cell>
          <cell r="D229" t="str">
            <v>VOYAGE 1.0 MPI 12V TOTAL FLEX 4P C/AR</v>
          </cell>
          <cell r="G229" t="str">
            <v>ROTA OESTE VEICULOS LTDA</v>
          </cell>
        </row>
        <row r="230">
          <cell r="B230" t="str">
            <v>RNG2A86</v>
          </cell>
          <cell r="D230" t="str">
            <v>T-CROSS HIGHLINE 1.4 250 TSI 16V TOTAL FLEX 4P C/AR - AUTOMÁTICO</v>
          </cell>
          <cell r="G230" t="str">
            <v>F P RODRIGUES SERVICOS ADMINISTRATIVOS LTDA</v>
          </cell>
        </row>
        <row r="231">
          <cell r="B231" t="str">
            <v>RNI5C58</v>
          </cell>
          <cell r="D231" t="str">
            <v>ARGO 1.0 6V FLEX 4P C/AR</v>
          </cell>
          <cell r="G231" t="str">
            <v>SUPERMERCADO BAKLIZI LTDA</v>
          </cell>
        </row>
        <row r="232">
          <cell r="B232" t="str">
            <v>RNN6A77</v>
          </cell>
          <cell r="D232" t="str">
            <v>DUSTER OROCH DYNAMIQUE 1.6 16V SCE FLEX 4P C/AR</v>
          </cell>
          <cell r="G232" t="str">
            <v>RAÍZEN ENERGIA S.A</v>
          </cell>
        </row>
        <row r="233">
          <cell r="B233" t="str">
            <v>RNN8F83</v>
          </cell>
          <cell r="D233" t="str">
            <v>ARGO 1.0 6V FLEX 4P C/AR</v>
          </cell>
          <cell r="G233" t="str">
            <v>BRASKEM S.A</v>
          </cell>
        </row>
        <row r="234">
          <cell r="B234" t="str">
            <v>RNO1C48</v>
          </cell>
          <cell r="D234" t="str">
            <v>T-CROSS COMFORTLINE 1.0 200 TSI 12V TOTAL FLEX 4P C/AR - AUTOMÁTICO</v>
          </cell>
          <cell r="G234" t="str">
            <v>S.I.N. IMPLANT SYSTEM LTDA</v>
          </cell>
        </row>
        <row r="235">
          <cell r="B235" t="str">
            <v>RNO5I56</v>
          </cell>
          <cell r="D235" t="str">
            <v>ARGO 1.0 6V FLEX 4P C/AR</v>
          </cell>
          <cell r="G235" t="str">
            <v>CLARO S.A.</v>
          </cell>
        </row>
        <row r="236">
          <cell r="B236" t="str">
            <v>RNP9D19</v>
          </cell>
          <cell r="D236" t="str">
            <v>VIRTUS COMFORTLINE 1.0 12V 200 TSI TOTAL FLEX 4P C/AR - AUTOMÁTICO</v>
          </cell>
          <cell r="G236" t="str">
            <v>BRASKEM S.A</v>
          </cell>
        </row>
        <row r="237">
          <cell r="B237" t="str">
            <v>RNR8H66</v>
          </cell>
          <cell r="D237" t="str">
            <v>T-CROSS COMFORTLINE 1.0 200 TSI 12V TOTAL FLEX 4P C/AR - AUTOMÁTICO</v>
          </cell>
          <cell r="G237" t="str">
            <v>RAÍZEN ENERGIA S.A</v>
          </cell>
        </row>
        <row r="238">
          <cell r="B238" t="str">
            <v>RNS0E83</v>
          </cell>
          <cell r="D238" t="str">
            <v>S10 CD LS 2.8 16V DIE 4X4 4P C/AR</v>
          </cell>
          <cell r="G238" t="str">
            <v>GERDAU ACOS LONGOS S.A.</v>
          </cell>
        </row>
        <row r="239">
          <cell r="B239" t="str">
            <v>RNS7C50</v>
          </cell>
          <cell r="D239" t="str">
            <v>TORO ENDURANCE 1.8 16V FLEX 4P C/AR - AUTOMÁTICO</v>
          </cell>
          <cell r="G239" t="str">
            <v>RUMO MALHA SUL S.A</v>
          </cell>
        </row>
        <row r="240">
          <cell r="B240" t="str">
            <v>RNX0I82</v>
          </cell>
          <cell r="D240" t="str">
            <v>SPRINTER VAN 416 16L 2.2 EE 3665 RODADO SIMPLES TA DIE 3P C/AR</v>
          </cell>
          <cell r="G240" t="str">
            <v>TEREOS ACUCAR E ENERGIA BRASIL S.A.</v>
          </cell>
        </row>
        <row r="241">
          <cell r="B241" t="str">
            <v>RNY3E72</v>
          </cell>
          <cell r="D241" t="str">
            <v>VOYAGE 1.6 8V TOTAL FLEX 4P C/AR</v>
          </cell>
          <cell r="G241" t="str">
            <v>SAINT-GOBAIN DO BRASIL PRODUTOS INDUSTRIAIS E PARA CONSTRUCAO LTDA</v>
          </cell>
        </row>
        <row r="242">
          <cell r="B242" t="str">
            <v>RNY3E81</v>
          </cell>
          <cell r="D242" t="str">
            <v>VOYAGE 1.6 8V TOTAL FLEX 4P C/AR</v>
          </cell>
          <cell r="G242" t="str">
            <v>SAINT-GOBAIN DO BRASIL PRODUTOS INDUSTRIAIS E PARA CONSTRUCAO LTDA</v>
          </cell>
        </row>
        <row r="243">
          <cell r="B243" t="str">
            <v>RNY5F90</v>
          </cell>
          <cell r="D243" t="str">
            <v>STEPWAY ZEN 1.6 16V SCE FLEX 4P C/AR</v>
          </cell>
          <cell r="G243" t="str">
            <v>GERDAU ACOS LONGOS S.A.</v>
          </cell>
        </row>
        <row r="244">
          <cell r="B244" t="str">
            <v>RNY5F92</v>
          </cell>
          <cell r="D244" t="str">
            <v>STEPWAY ZEN 1.6 16V SCE FLEX 4P C/AR</v>
          </cell>
          <cell r="G244" t="str">
            <v>GERDAU ACOS LONGOS S.A.</v>
          </cell>
        </row>
        <row r="245">
          <cell r="B245" t="str">
            <v>RNY5F93</v>
          </cell>
          <cell r="D245" t="str">
            <v>STEPWAY ZEN 1.6 16V SCE FLEX 4P C/AR</v>
          </cell>
          <cell r="G245" t="str">
            <v>GERDAU ACOS LONGOS S.A.</v>
          </cell>
        </row>
        <row r="246">
          <cell r="B246" t="str">
            <v>RNY5F94</v>
          </cell>
          <cell r="D246" t="str">
            <v>STEPWAY ZEN 1.6 16V SCE FLEX 4P C/AR</v>
          </cell>
          <cell r="G246" t="str">
            <v>GERDAU ACOS LONGOS S.A.</v>
          </cell>
        </row>
        <row r="247">
          <cell r="B247" t="str">
            <v>RNY5G53</v>
          </cell>
          <cell r="D247" t="str">
            <v>STEPWAY ZEN 1.6 16V SCE FLEX 4P C/AR</v>
          </cell>
          <cell r="G247" t="str">
            <v>GERDAU ACOS LONGOS S.A.</v>
          </cell>
        </row>
        <row r="248">
          <cell r="B248" t="str">
            <v>RTA1G02</v>
          </cell>
          <cell r="D248" t="str">
            <v>STEPWAY ZEN 1.6 16V SCE FLEX 4P C/AR</v>
          </cell>
          <cell r="G248" t="str">
            <v>GERDAU ACOS LONGOS S.A.</v>
          </cell>
        </row>
        <row r="249">
          <cell r="B249" t="str">
            <v>RTA1G05</v>
          </cell>
          <cell r="D249" t="str">
            <v>STEPWAY ZEN 1.6 16V SCE FLEX 4P C/AR</v>
          </cell>
          <cell r="G249" t="str">
            <v>GERDAU ACOS LONGOS S.A.</v>
          </cell>
        </row>
        <row r="250">
          <cell r="B250" t="str">
            <v>RTA1G06</v>
          </cell>
          <cell r="D250" t="str">
            <v>STEPWAY ZEN 1.6 16V SCE FLEX 4P C/AR</v>
          </cell>
          <cell r="G250" t="str">
            <v>GERDAU ACOS LONGOS S.A.</v>
          </cell>
        </row>
        <row r="251">
          <cell r="B251" t="str">
            <v>RTA1G09</v>
          </cell>
          <cell r="D251" t="str">
            <v>STEPWAY ZEN 1.6 16V SCE FLEX 4P C/AR</v>
          </cell>
          <cell r="G251" t="str">
            <v>GERDAU ACOS LONGOS S.A.</v>
          </cell>
        </row>
        <row r="252">
          <cell r="B252" t="str">
            <v>RTA1G42</v>
          </cell>
          <cell r="D252" t="str">
            <v>STEPWAY ZEN 1.6 16V SCE FLEX 4P C/AR</v>
          </cell>
          <cell r="G252" t="str">
            <v>GERDAU ACOS LONGOS S.A.</v>
          </cell>
        </row>
        <row r="253">
          <cell r="B253" t="str">
            <v>RTA1G43</v>
          </cell>
          <cell r="D253" t="str">
            <v>STEPWAY ZEN 1.6 16V SCE FLEX 4P C/AR</v>
          </cell>
          <cell r="G253" t="str">
            <v>GERDAU ACOS LONGOS S.A.</v>
          </cell>
        </row>
        <row r="254">
          <cell r="B254" t="str">
            <v>RTA2G72</v>
          </cell>
          <cell r="D254" t="str">
            <v>STEPWAY ZEN 1.6 16V SCE FLEX 4P C/AR</v>
          </cell>
          <cell r="G254" t="str">
            <v>GERDAU ACOS LONGOS S.A.</v>
          </cell>
        </row>
        <row r="255">
          <cell r="B255" t="str">
            <v>RTB2J84</v>
          </cell>
          <cell r="D255" t="str">
            <v>TORO ENDURANCE 1.3 16V TURBO 270 FLEX 4P C/AR - AUTOMÁTICO</v>
          </cell>
          <cell r="G255" t="str">
            <v>ENGIE SOLUCOES DE OPERACAO E MANUTENCAO LTDA.</v>
          </cell>
        </row>
        <row r="256">
          <cell r="B256" t="str">
            <v>RTB2J85</v>
          </cell>
          <cell r="D256" t="str">
            <v>TORO ENDURANCE 1.3 16V TURBO 270 FLEX 4P C/AR - AUTOMÁTICO</v>
          </cell>
          <cell r="G256" t="str">
            <v>ENGIE SOLUCOES DE OPERACAO E MANUTENCAO LTDA.</v>
          </cell>
        </row>
        <row r="257">
          <cell r="B257" t="str">
            <v>RTC1A11</v>
          </cell>
          <cell r="D257" t="str">
            <v>COMPASS LONGITUDE 1.3 16V TURBO 270 FLEX 4P C/AR - AUTOMÁTICO</v>
          </cell>
          <cell r="G257" t="str">
            <v>AVENUE HOCHE COMERCIO VAREJISTA DE PRODUTOS LTDA</v>
          </cell>
        </row>
        <row r="258">
          <cell r="B258" t="str">
            <v>RTC8D87</v>
          </cell>
          <cell r="D258" t="str">
            <v>VOYAGE 1.6 8V TOTAL FLEX 4P C/AR</v>
          </cell>
          <cell r="G258" t="str">
            <v>SAINT-GOBAIN DO BRASIL PRODUTOS INDUSTRIAIS E PARA CONSTRUCAO LTDA</v>
          </cell>
        </row>
        <row r="259">
          <cell r="B259" t="str">
            <v>RTD0B73</v>
          </cell>
          <cell r="D259" t="str">
            <v>TORO ENDURANCE 1.3 16V TURBO 270 FLEX 4P C/AR - AUTOMÁTICO</v>
          </cell>
          <cell r="G259" t="str">
            <v>ENGIE SOLUCOES DE OPERACAO E MANUTENCAO LTDA.</v>
          </cell>
        </row>
        <row r="260">
          <cell r="B260" t="str">
            <v>RTD0B77</v>
          </cell>
          <cell r="D260" t="str">
            <v>TORO ENDURANCE 1.3 16V TURBO 270 FLEX 4P C/AR - AUTOMÁTICO</v>
          </cell>
          <cell r="G260" t="str">
            <v>ENGIE SOLUCOES DE OPERACAO E MANUTENCAO LTDA.</v>
          </cell>
        </row>
        <row r="261">
          <cell r="B261" t="str">
            <v>RTD0B95</v>
          </cell>
          <cell r="D261" t="str">
            <v>TORO ENDURANCE 1.3 16V TURBO 270 FLEX 4P C/AR - AUTOMÁTICO</v>
          </cell>
          <cell r="G261" t="str">
            <v>ENGIE SOLUCOES DE OPERACAO E MANUTENCAO LTDA.</v>
          </cell>
        </row>
        <row r="262">
          <cell r="B262" t="str">
            <v>RTD0B99</v>
          </cell>
          <cell r="D262" t="str">
            <v>TORO ENDURANCE 1.3 16V TURBO 270 FLEX 4P C/AR - AUTOMÁTICO</v>
          </cell>
          <cell r="G262" t="str">
            <v>ENGIE SOLUCOES DE OPERACAO E MANUTENCAO LTDA.</v>
          </cell>
        </row>
        <row r="263">
          <cell r="B263" t="str">
            <v>RTD0C00</v>
          </cell>
          <cell r="D263" t="str">
            <v>TORO ENDURANCE 1.3 16V TURBO 270 FLEX 4P C/AR - AUTOMÁTICO</v>
          </cell>
          <cell r="G263" t="str">
            <v>ENGIE SOLUCOES DE OPERACAO E MANUTENCAO LTDA.</v>
          </cell>
        </row>
        <row r="264">
          <cell r="B264" t="str">
            <v>RTD0C01</v>
          </cell>
          <cell r="D264" t="str">
            <v>TORO ENDURANCE 1.3 16V TURBO 270 FLEX 4P C/AR - AUTOMÁTICO</v>
          </cell>
          <cell r="G264" t="str">
            <v>ENGIE SOLUCOES DE OPERACAO E MANUTENCAO LTDA.</v>
          </cell>
        </row>
        <row r="265">
          <cell r="B265" t="str">
            <v>RTD0C03</v>
          </cell>
          <cell r="D265" t="str">
            <v>TORO ENDURANCE 1.3 16V TURBO 270 FLEX 4P C/AR - AUTOMÁTICO</v>
          </cell>
          <cell r="G265" t="str">
            <v>ENGIE SOLUCOES DE OPERACAO E MANUTENCAO LTDA.</v>
          </cell>
        </row>
        <row r="266">
          <cell r="B266" t="str">
            <v>RTE0E91</v>
          </cell>
          <cell r="D266" t="str">
            <v>ARGO 1.0 6V FLEX 4P C/AR</v>
          </cell>
          <cell r="G266" t="str">
            <v>S.I.N. IMPLANT SYSTEM LTDA</v>
          </cell>
        </row>
        <row r="267">
          <cell r="B267" t="str">
            <v>RTE4B94</v>
          </cell>
          <cell r="D267" t="str">
            <v>VOYAGE 1.6 16V TOTAL FLEX 4P C/AR - AUTOMÁTICO</v>
          </cell>
          <cell r="G267" t="str">
            <v>SAINT-GOBAIN DO BRASIL PRODUTOS INDUSTRIAIS E PARA CONSTRUCAO LTDA</v>
          </cell>
        </row>
        <row r="268">
          <cell r="B268" t="str">
            <v>RTG6A31</v>
          </cell>
          <cell r="D268" t="str">
            <v>LOGAN ZEN 1.6 16V SCE FLEX 4P C/AR</v>
          </cell>
          <cell r="G268" t="str">
            <v>SAINT-GOBAIN DO BRASIL PRODUTOS INDUSTRIAIS E PARA CONSTRUCAO LTDA</v>
          </cell>
        </row>
        <row r="269">
          <cell r="B269" t="str">
            <v>RTG8B36</v>
          </cell>
          <cell r="D269" t="str">
            <v>LOGAN ZEN 1.6 16V SCE FLEX 4P C/AR</v>
          </cell>
          <cell r="G269" t="str">
            <v>SAINT-GOBAIN DO BRASIL PRODUTOS INDUSTRIAIS E PARA CONSTRUCAO LTDA</v>
          </cell>
        </row>
        <row r="270">
          <cell r="B270" t="str">
            <v>RTG8B46</v>
          </cell>
          <cell r="D270" t="str">
            <v>LOGAN ZEN 1.6 16V SCE FLEX 4P C/AR</v>
          </cell>
          <cell r="G270" t="str">
            <v>SAINT-GOBAIN DO BRASIL PRODUTOS INDUSTRIAIS E PARA CONSTRUCAO LTDA</v>
          </cell>
        </row>
        <row r="271">
          <cell r="B271" t="str">
            <v>RTH1I71</v>
          </cell>
          <cell r="D271" t="str">
            <v>MASTER EXTRA FURGÃO 13M³ L3H2 2.3 16V DIE 4P C/AR</v>
          </cell>
          <cell r="G271" t="str">
            <v>SOUZA CRUZ LTDA</v>
          </cell>
        </row>
        <row r="272">
          <cell r="B272" t="str">
            <v>RTI2I95</v>
          </cell>
          <cell r="D272" t="str">
            <v>L200 TRITON SPORT GL CD 2.4 16V DIE 4WD 4P C/AR</v>
          </cell>
          <cell r="G272" t="str">
            <v>KLABIN S.A.</v>
          </cell>
        </row>
        <row r="273">
          <cell r="B273" t="str">
            <v>RTI2J36</v>
          </cell>
          <cell r="D273" t="str">
            <v>L200 TRITON SPORT GL CD 2.4 16V DIE 4WD 4P C/AR</v>
          </cell>
          <cell r="G273" t="str">
            <v>ENGIE SOLUCOES DE OPERACAO E MANUTENCAO LTDA.</v>
          </cell>
        </row>
        <row r="274">
          <cell r="B274" t="str">
            <v>RTJ0J07</v>
          </cell>
          <cell r="D274" t="str">
            <v>L200 TRITON SPORT GL CD 2.4 16V DIE 4WD 4P C/AR</v>
          </cell>
          <cell r="G274" t="str">
            <v>ENGIE SOLUCOES DE OPERACAO E MANUTENCAO LTDA.</v>
          </cell>
        </row>
        <row r="275">
          <cell r="B275" t="str">
            <v>RTK5F84</v>
          </cell>
          <cell r="D275" t="str">
            <v>S10 CS LS 2.8 16V DIE 4X4 2P C/AR</v>
          </cell>
          <cell r="G275" t="str">
            <v>COMPANHIA DE ELETRICIDADE DO AMAPA CEA</v>
          </cell>
        </row>
        <row r="276">
          <cell r="B276" t="str">
            <v>RTL0E52</v>
          </cell>
          <cell r="D276" t="str">
            <v>VOYAGE 1.6 16V TOTAL FLEX 4P C/AR - AUTOMÁTICO</v>
          </cell>
          <cell r="G276" t="str">
            <v>SAINT-GOBAIN DO BRASIL PRODUTOS INDUSTRIAIS E PARA CONSTRUCAO LTDA</v>
          </cell>
        </row>
        <row r="277">
          <cell r="B277" t="str">
            <v>RTL1A71</v>
          </cell>
          <cell r="D277" t="str">
            <v>ONIX JOY PLUS BLACK 1.0 8V FLEX 4P C/AR</v>
          </cell>
          <cell r="G277" t="str">
            <v>AGF IMPORTACAO, EXPORTACAO E COMERCIALIZACAO DE MAQUINAS E ACESSORIOS LTDA</v>
          </cell>
        </row>
        <row r="278">
          <cell r="B278" t="str">
            <v>RTL8B67</v>
          </cell>
          <cell r="D278" t="str">
            <v>ONIX PLUS LT 1.0 12V FLEX 4P C/AR</v>
          </cell>
          <cell r="G278" t="str">
            <v>Haleon Brasil Distribuidora Ltda</v>
          </cell>
        </row>
        <row r="279">
          <cell r="B279" t="str">
            <v>RTN7C05</v>
          </cell>
          <cell r="D279" t="str">
            <v>COMPASS LONGITUDE 1.3 16V TURBO 270 FLEX 4P C/AR - AUTOMÁTICO</v>
          </cell>
          <cell r="G279" t="str">
            <v>AVENUE HOCHE COMERCIO VAREJISTA DE PRODUTOS LTDA</v>
          </cell>
        </row>
        <row r="280">
          <cell r="B280" t="str">
            <v>RTP8A29</v>
          </cell>
          <cell r="D280" t="str">
            <v>SAVEIRO ROBUST 1.6 8V TOTAL FLEX 2P C/AR</v>
          </cell>
          <cell r="G280" t="str">
            <v>ARCOS DOURADOS COMERCIO DE ALIMENTOS SA</v>
          </cell>
        </row>
        <row r="281">
          <cell r="B281" t="str">
            <v>RTU1C17</v>
          </cell>
          <cell r="D281" t="str">
            <v>STEPWAY ZEN 1.6 16V SCE FLEX 4P C/AR</v>
          </cell>
          <cell r="G281" t="str">
            <v>GERDAU ACOS LONGOS S.A.</v>
          </cell>
        </row>
        <row r="282">
          <cell r="B282" t="str">
            <v>RUA2C26</v>
          </cell>
          <cell r="D282" t="str">
            <v>CRONOS DRIVE 1.3 8V FLEX 4P C/AR</v>
          </cell>
          <cell r="G282" t="str">
            <v>HARD PRODUTOS PARA CONSTRUCAO LTDA</v>
          </cell>
        </row>
        <row r="283">
          <cell r="B283" t="str">
            <v>RUB6H60</v>
          </cell>
          <cell r="D283" t="str">
            <v>TRACKER PREMIER 1.2 12V TURBO FLEX 4P C/AR - AUTOMÁTICO</v>
          </cell>
          <cell r="G283" t="str">
            <v>UNICAP TRANSPORTES LTDA</v>
          </cell>
        </row>
        <row r="284">
          <cell r="B284" t="str">
            <v>RUB6H61</v>
          </cell>
          <cell r="D284" t="str">
            <v>TRACKER PREMIER 1.2 12V TURBO FLEX 4P C/AR - AUTOMÁTICO</v>
          </cell>
          <cell r="G284" t="str">
            <v>REFORMADORA UNICAP ES LTDA</v>
          </cell>
        </row>
        <row r="285">
          <cell r="B285" t="str">
            <v>RUB9J16</v>
          </cell>
          <cell r="D285" t="str">
            <v>TORO FREEDOM 2.0 16V TURBO DIE 4X4 4P C/AR - AUTOMÁTICO</v>
          </cell>
          <cell r="G285" t="str">
            <v>LONGPING HIGH - TECH BIOTECNOLOGIA LTDA.</v>
          </cell>
        </row>
        <row r="286">
          <cell r="B286" t="str">
            <v>RUC5C06</v>
          </cell>
          <cell r="D286" t="str">
            <v>VOYAGE 1.0 MPI 12V TOTAL FLEX 4P C/AR</v>
          </cell>
          <cell r="G286" t="str">
            <v>Ncr Brasil Ltda</v>
          </cell>
        </row>
        <row r="287">
          <cell r="B287" t="str">
            <v>RUC6B23</v>
          </cell>
          <cell r="D287" t="str">
            <v>VOYAGE 1.0 MPI 12V TOTAL FLEX 4P C/AR</v>
          </cell>
          <cell r="G287" t="str">
            <v>Ncr Brasil Ltda</v>
          </cell>
        </row>
        <row r="288">
          <cell r="B288" t="str">
            <v>RUD2B26</v>
          </cell>
          <cell r="D288" t="str">
            <v>MOBI LIKE 1.0 8V FLEX 4P C/AR</v>
          </cell>
          <cell r="G288" t="str">
            <v>ALIANCA MEDICAMENTOS LTDA</v>
          </cell>
        </row>
        <row r="289">
          <cell r="B289" t="str">
            <v>RUE5C43</v>
          </cell>
          <cell r="D289" t="str">
            <v>ONIX LT 1.0 12V FLEX 4P C/AR</v>
          </cell>
          <cell r="G289" t="str">
            <v>RUF MARTINS &amp; ASSOCIADOS ASSESSORIA EM RECURSOS HUMANOS LTDA</v>
          </cell>
        </row>
        <row r="290">
          <cell r="B290" t="str">
            <v>RUF2I82</v>
          </cell>
          <cell r="D290" t="str">
            <v>NOVA STRADA ENDURANCE CABINE PLUS 1.4 8V FLEX 2P C/AR</v>
          </cell>
          <cell r="G290" t="str">
            <v>AGROPECUARIA PAU D'ALHO LTDA</v>
          </cell>
        </row>
        <row r="291">
          <cell r="B291" t="str">
            <v>RUF2J27</v>
          </cell>
          <cell r="D291" t="str">
            <v>NOVA STRADA ENDURANCE CABINE PLUS 1.4 8V FLEX 2P C/AR</v>
          </cell>
          <cell r="G291" t="str">
            <v>RAIZEN CENTRO-SUL PAULISTA S.A</v>
          </cell>
        </row>
        <row r="292">
          <cell r="B292" t="str">
            <v>RUF4F46</v>
          </cell>
          <cell r="D292" t="str">
            <v>NOVA STRADA ENDURANCE CABINE PLUS 1.4 8V FLEX 2P C/AR</v>
          </cell>
          <cell r="G292" t="str">
            <v>AUTOPISTA FERNAO DIAS S.A.</v>
          </cell>
        </row>
        <row r="293">
          <cell r="B293" t="str">
            <v>RUF4G07</v>
          </cell>
          <cell r="D293" t="str">
            <v>NOVA STRADA ENDURANCE CABINE PLUS 1.4 8V FLEX 2P C/AR</v>
          </cell>
          <cell r="G293" t="str">
            <v>VIAPAULISTA S.A.</v>
          </cell>
        </row>
        <row r="294">
          <cell r="B294" t="str">
            <v>RUH1G19</v>
          </cell>
          <cell r="D294" t="str">
            <v>NOVA STRADA ENDURANCE CABINE PLUS 1.4 8V FLEX 2P C/AR</v>
          </cell>
          <cell r="G294" t="str">
            <v>RAÍZEN ENERGIA S.A</v>
          </cell>
        </row>
        <row r="295">
          <cell r="B295" t="str">
            <v>RUI3E94</v>
          </cell>
          <cell r="D295" t="str">
            <v>HILUX CD STD 2.8 16V TURBO DIE 4X4 4P C/AR</v>
          </cell>
          <cell r="G295" t="str">
            <v>J. F. I. SILVICULTURA LTDA</v>
          </cell>
        </row>
        <row r="296">
          <cell r="B296" t="str">
            <v>RUK0J59</v>
          </cell>
          <cell r="D296" t="str">
            <v>SPIN PREMIER 7L 1.8 8V ECONOFLEX 4P C/AR - AUTOMÁTICO</v>
          </cell>
          <cell r="G296" t="str">
            <v>RAIZEN CENTRO-SUL PAULISTA S.A</v>
          </cell>
        </row>
        <row r="297">
          <cell r="B297" t="str">
            <v>RUK2J72</v>
          </cell>
          <cell r="D297" t="str">
            <v>DUSTER INTENSE 1.6 16V SCE FLEX 4P C/AR</v>
          </cell>
          <cell r="G297" t="str">
            <v>KLABIN S.A.</v>
          </cell>
        </row>
        <row r="298">
          <cell r="B298" t="str">
            <v>RUK2J75</v>
          </cell>
          <cell r="D298" t="str">
            <v>DUSTER INTENSE 1.6 16V SCE FLEX 4P C/AR</v>
          </cell>
          <cell r="G298" t="str">
            <v>KLABIN S.A.</v>
          </cell>
        </row>
        <row r="299">
          <cell r="B299" t="str">
            <v>RUL0G50</v>
          </cell>
          <cell r="D299" t="str">
            <v>COMPASS LONGITUDE 1.3 16V TURBO 270 FLEX 4P C/AR - AUTOMÁTICO</v>
          </cell>
          <cell r="G299" t="str">
            <v>NATULAB LABORATORIO S.A</v>
          </cell>
        </row>
        <row r="300">
          <cell r="B300" t="str">
            <v>RUL0G51</v>
          </cell>
          <cell r="D300" t="str">
            <v>COMPASS LONGITUDE 1.3 16V TURBO 270 FLEX 4P C/AR - AUTOMÁTICO</v>
          </cell>
          <cell r="G300" t="str">
            <v>NATULAB LABORATORIO S.A</v>
          </cell>
        </row>
        <row r="301">
          <cell r="B301" t="str">
            <v>RUL1B11</v>
          </cell>
          <cell r="D301" t="str">
            <v>MOBI LIKE 1.0 8V FLEX 4P C/AR</v>
          </cell>
          <cell r="G301" t="str">
            <v>Confidence Corretora de Cambio S/A</v>
          </cell>
        </row>
        <row r="302">
          <cell r="B302" t="str">
            <v>RUM9A19</v>
          </cell>
          <cell r="D302" t="str">
            <v>MOBI LIKE 1.0 8V FLEX 4P C/AR</v>
          </cell>
          <cell r="G302" t="str">
            <v>Confidence Corretora de Cambio S/A</v>
          </cell>
        </row>
        <row r="303">
          <cell r="B303" t="str">
            <v>RUN7B13</v>
          </cell>
          <cell r="D303" t="str">
            <v>KICKS SENSE 1.6 16V FLEX 4P C/AR - AUTOMÁTICO</v>
          </cell>
          <cell r="G303" t="str">
            <v>NATULAB LABORATORIO S.A</v>
          </cell>
        </row>
        <row r="304">
          <cell r="B304" t="str">
            <v>RUO1C04</v>
          </cell>
          <cell r="D304" t="str">
            <v>KICKS SENSE 1.6 16V FLEX 4P C/AR - AUTOMÁTICO</v>
          </cell>
          <cell r="G304" t="str">
            <v>NATULAB LABORATORIO S.A</v>
          </cell>
        </row>
        <row r="305">
          <cell r="B305" t="str">
            <v>RUO1C05</v>
          </cell>
          <cell r="D305" t="str">
            <v>KICKS SENSE 1.6 16V FLEX 4P C/AR - AUTOMÁTICO</v>
          </cell>
          <cell r="G305" t="str">
            <v>NATULAB LABORATORIO S.A</v>
          </cell>
        </row>
        <row r="306">
          <cell r="B306" t="str">
            <v>RUO3H68</v>
          </cell>
          <cell r="D306" t="str">
            <v>KICKS SENSE 1.6 16V FLEX 4P C/AR - AUTOMÁTICO</v>
          </cell>
          <cell r="G306" t="str">
            <v>NATULAB LABORATORIO S.A</v>
          </cell>
        </row>
        <row r="307">
          <cell r="B307" t="str">
            <v>RUR6H67</v>
          </cell>
          <cell r="D307" t="str">
            <v>ONIX PLUS LTZ 1.0 12V TURBO FLEX 4P C/AR</v>
          </cell>
          <cell r="G307" t="str">
            <v>ALCOLINA QUIMICA E DERIVADOS S.A.</v>
          </cell>
        </row>
        <row r="308">
          <cell r="B308" t="str">
            <v>RUS2I33</v>
          </cell>
          <cell r="D308" t="str">
            <v>NOVA STRADA ENDURANCE CABINE PLUS 1.4 8V FLEX 2P C/AR</v>
          </cell>
          <cell r="G308" t="str">
            <v>O TELHAR AGROPECUÁRIA LTDA</v>
          </cell>
        </row>
        <row r="309">
          <cell r="B309" t="str">
            <v>RUW0G12</v>
          </cell>
          <cell r="D309" t="str">
            <v>MOBI LIKE 1.0 8V FLEX 4P C/AR</v>
          </cell>
          <cell r="G309" t="str">
            <v>PROCISA DO BRASIL PROJETOS, CONSTRUCOES E INSTALACOES LTDA.</v>
          </cell>
        </row>
        <row r="310">
          <cell r="B310" t="str">
            <v>RUW8A20</v>
          </cell>
          <cell r="D310" t="str">
            <v>KWID ZEN 1.0 12V SCE FLEX 4P C/AR</v>
          </cell>
          <cell r="G310" t="str">
            <v>PROCISA DO BRASIL PROJETOS, CONSTRUCOES E INSTALACOES LTDA.</v>
          </cell>
        </row>
        <row r="311">
          <cell r="B311" t="str">
            <v>RUW8A54</v>
          </cell>
          <cell r="D311" t="str">
            <v>KWID ZEN 1.0 12V SCE FLEX 4P C/AR</v>
          </cell>
          <cell r="G311" t="str">
            <v>PROCISA DO BRASIL PROJETOS, CONSTRUCOES E INSTALACOES LTDA.</v>
          </cell>
        </row>
        <row r="312">
          <cell r="B312" t="str">
            <v>RUW8A64</v>
          </cell>
          <cell r="D312" t="str">
            <v>KWID ZEN 1.0 12V SCE FLEX 4P C/AR</v>
          </cell>
          <cell r="G312" t="str">
            <v>PROCISA DO BRASIL PROJETOS, CONSTRUCOES E INSTALACOES LTDA.</v>
          </cell>
        </row>
        <row r="313">
          <cell r="B313" t="str">
            <v>RUW8B04</v>
          </cell>
          <cell r="D313" t="str">
            <v>KWID ZEN 1.0 12V SCE FLEX 4P C/AR</v>
          </cell>
          <cell r="G313" t="str">
            <v>PROCISA DO BRASIL PROJETOS, CONSTRUCOES E INSTALACOES LTDA.</v>
          </cell>
        </row>
        <row r="314">
          <cell r="B314" t="str">
            <v>RUX8E59</v>
          </cell>
          <cell r="D314" t="str">
            <v>TRACKER PREMIER 1.2 12V TURBO FLEX 4P C/AR - AUTOMÁTICO</v>
          </cell>
          <cell r="G314" t="str">
            <v>AMVIAN INDUSTRIA E COMERCIO DE PECAS AUTOMOTIVAS LTDA.</v>
          </cell>
        </row>
        <row r="315">
          <cell r="B315" t="str">
            <v>RUY6A65</v>
          </cell>
          <cell r="D315" t="str">
            <v>MOBI LIKE 1.0 8V FLEX 4P C/AR</v>
          </cell>
          <cell r="G315" t="str">
            <v>FRONT SERVICO DE SEGURANCA LTDA</v>
          </cell>
        </row>
        <row r="316">
          <cell r="B316" t="str">
            <v>RUY6B03</v>
          </cell>
          <cell r="D316" t="str">
            <v>TORO FREEDOM 1.3 16V TURBO 270 FLEX 4P C/AR - AUTOMÁTICO</v>
          </cell>
          <cell r="G316" t="str">
            <v>FRONT SERVICO DE SEGURANCA LTDA</v>
          </cell>
        </row>
        <row r="317">
          <cell r="B317" t="str">
            <v>RVB0J41</v>
          </cell>
          <cell r="D317" t="str">
            <v>NOVA STRADA ENDURANCE CABINE PLUS 1.4 8V FLEX 2P C/AR</v>
          </cell>
          <cell r="G317" t="str">
            <v>ROTA OESTE MAQUINAS LTDA</v>
          </cell>
        </row>
        <row r="318">
          <cell r="B318" t="str">
            <v>RVB3C93</v>
          </cell>
          <cell r="D318" t="str">
            <v>S10 CD LS 2.8 16V DIE 4X4 4P C/AR</v>
          </cell>
          <cell r="G318" t="str">
            <v>LONGPING HIGH - TECH BIOTECNOLOGIA LTDA.</v>
          </cell>
        </row>
        <row r="319">
          <cell r="B319" t="str">
            <v>RVB3D01</v>
          </cell>
          <cell r="D319" t="str">
            <v>S10 CD LS 2.8 16V DIE 4X4 4P C/AR</v>
          </cell>
          <cell r="G319" t="str">
            <v>LONGPING HIGH - TECH BIOTECNOLOGIA LTDA.</v>
          </cell>
        </row>
        <row r="320">
          <cell r="B320" t="str">
            <v>RVB3D18</v>
          </cell>
          <cell r="D320" t="str">
            <v>S10 CD LS 2.8 16V DIE 4X4 4P C/AR</v>
          </cell>
          <cell r="G320" t="str">
            <v>LONGPING HIGH - TECH BIOTECNOLOGIA LTDA.</v>
          </cell>
        </row>
        <row r="321">
          <cell r="B321" t="str">
            <v>RVC1F64</v>
          </cell>
          <cell r="D321" t="str">
            <v>NOVA STRADA FREEDOM CD 1.3 8V FLEX 4P C/AR</v>
          </cell>
          <cell r="G321" t="str">
            <v>ENGIE SOLUCOES DE OPERACAO E MANUTENCAO LTDA.</v>
          </cell>
        </row>
        <row r="322">
          <cell r="B322" t="str">
            <v>RVC6F57</v>
          </cell>
          <cell r="D322" t="str">
            <v>NOVA STRADA ENDURANCE CABINE PLUS 1.4 8V FLEX 2P C/AR</v>
          </cell>
          <cell r="G322" t="str">
            <v>PROJETO SIGN SINALIZACAO E COMUNICACAO VISUAL LTDA</v>
          </cell>
        </row>
        <row r="323">
          <cell r="B323" t="str">
            <v>RVD0A57</v>
          </cell>
          <cell r="D323" t="str">
            <v>OROCH PRO 1.6 16V SCE FLEX 4P C/AR</v>
          </cell>
          <cell r="G323" t="str">
            <v>GN EMPREENDIMENTOS FLORESTAIS LTDA</v>
          </cell>
        </row>
        <row r="324">
          <cell r="B324" t="str">
            <v>RVF5F32</v>
          </cell>
          <cell r="D324" t="str">
            <v>KWID ZEN 1.0 12V SCE FLEX 4P C/AR</v>
          </cell>
          <cell r="G324" t="str">
            <v>PROCISA DO BRASIL PROJETOS, CONSTRUCOES E INSTALACOES LTDA.</v>
          </cell>
        </row>
        <row r="325">
          <cell r="B325" t="str">
            <v>RVF6F74</v>
          </cell>
          <cell r="D325" t="str">
            <v>KWID ZEN 1.0 12V SCE FLEX 4P C/AR</v>
          </cell>
          <cell r="G325" t="str">
            <v>REDLANDS DO BRASIL INDUSTRIA E COMERCIO LTDA</v>
          </cell>
        </row>
        <row r="326">
          <cell r="B326" t="str">
            <v>RVF8D54</v>
          </cell>
          <cell r="D326" t="str">
            <v>KWID ZEN 1.0 12V SCE FLEX 4P C/AR</v>
          </cell>
          <cell r="G326" t="str">
            <v>PROCISA DO BRASIL PROJETOS, CONSTRUCOES E INSTALACOES LTDA.</v>
          </cell>
        </row>
        <row r="327">
          <cell r="B327" t="str">
            <v>RVK8C28</v>
          </cell>
          <cell r="D327" t="str">
            <v>NOVA STRADA FREEDOM CD 1.3 8V FLEX 4P C/AR</v>
          </cell>
          <cell r="G327" t="str">
            <v>GOLDWIND EQUIPAMENTOS E SOLUCOES EM ENERGIA RENOVAVEL LTDA</v>
          </cell>
        </row>
        <row r="328">
          <cell r="B328" t="str">
            <v>RVK8C31</v>
          </cell>
          <cell r="D328" t="str">
            <v>NOVA STRADA FREEDOM CD 1.3 8V FLEX 4P C/AR</v>
          </cell>
          <cell r="G328" t="str">
            <v>GOLDWIND EQUIPAMENTOS E SOLUCOES EM ENERGIA RENOVAVEL LTDA</v>
          </cell>
        </row>
        <row r="329">
          <cell r="B329" t="str">
            <v>RVK8C34</v>
          </cell>
          <cell r="D329" t="str">
            <v>NOVA STRADA FREEDOM CD 1.3 8V FLEX 4P C/AR</v>
          </cell>
          <cell r="G329" t="str">
            <v>GOLDWIND EQUIPAMENTOS E SOLUCOES EM ENERGIA RENOVAVEL LTDA</v>
          </cell>
        </row>
        <row r="330">
          <cell r="B330" t="str">
            <v>RVK8C35</v>
          </cell>
          <cell r="D330" t="str">
            <v>NOVA STRADA FREEDOM CD 1.3 8V FLEX 4P C/AR</v>
          </cell>
          <cell r="G330" t="str">
            <v>GOLDWIND EQUIPAMENTOS E SOLUCOES EM ENERGIA RENOVAVEL LTDA</v>
          </cell>
        </row>
        <row r="331">
          <cell r="B331" t="str">
            <v>RVK8C36</v>
          </cell>
          <cell r="D331" t="str">
            <v>NOVA STRADA FREEDOM CD 1.3 8V FLEX 4P C/AR</v>
          </cell>
          <cell r="G331" t="str">
            <v>GOLDWIND EQUIPAMENTOS E SOLUCOES EM ENERGIA RENOVAVEL LTDA</v>
          </cell>
        </row>
        <row r="332">
          <cell r="B332" t="str">
            <v>RVM2E48</v>
          </cell>
          <cell r="D332" t="str">
            <v>ARGO 1.0 6V FLEX 4P C/AR</v>
          </cell>
          <cell r="G332" t="str">
            <v>BRASKEM S.A</v>
          </cell>
        </row>
        <row r="333">
          <cell r="B333" t="str">
            <v>RVN2F89</v>
          </cell>
          <cell r="D333" t="str">
            <v>COROLLA XEI 2.0 16V DOHC FLEX 4P C/AR - AUTOMÁTICO</v>
          </cell>
          <cell r="G333" t="str">
            <v>AMVIAN INDUSTRIA E COMERCIO DE PECAS AUTOMOTIVAS LTDA.</v>
          </cell>
        </row>
        <row r="334">
          <cell r="B334" t="str">
            <v>RVO8F73</v>
          </cell>
          <cell r="D334" t="str">
            <v>SPIN PREMIER 7L 1.8 8V ECONOFLEX 4P C/AR - AUTOMÁTICO</v>
          </cell>
          <cell r="G334" t="str">
            <v>PORTO DO PECEM TRANSPORTADORA DE MINERIOS S/A</v>
          </cell>
        </row>
        <row r="335">
          <cell r="B335" t="str">
            <v>RVP4H54</v>
          </cell>
          <cell r="D335" t="str">
            <v>MOBI LIKE 1.0 8V FLEX 4P C/AR</v>
          </cell>
          <cell r="G335" t="str">
            <v>PROCISA DO BRASIL PROJETOS, CONSTRUCOES E INSTALACOES LTDA.</v>
          </cell>
        </row>
        <row r="336">
          <cell r="B336" t="str">
            <v>RVP4I14</v>
          </cell>
          <cell r="D336" t="str">
            <v>MOBI LIKE 1.0 8V FLEX 4P C/AR</v>
          </cell>
          <cell r="G336" t="str">
            <v>PROCISA DO BRASIL PROJETOS, CONSTRUCOES E INSTALACOES LTDA.</v>
          </cell>
        </row>
        <row r="337">
          <cell r="B337" t="str">
            <v>RVQ2E77</v>
          </cell>
          <cell r="D337" t="str">
            <v>FIORINO ENDURANCE 1.4 EVO FLEX 2P C/AR</v>
          </cell>
          <cell r="G337" t="str">
            <v>PROCISA DO BRASIL PROJETOS, CONSTRUCOES E INSTALACOES LTDA.</v>
          </cell>
        </row>
        <row r="338">
          <cell r="B338" t="str">
            <v>RVQ4J99</v>
          </cell>
          <cell r="D338" t="str">
            <v>OROCH PRO 1.6 16V SCE FLEX 4P C/AR</v>
          </cell>
          <cell r="G338" t="str">
            <v>R B DANTAS LTDA</v>
          </cell>
        </row>
        <row r="339">
          <cell r="B339" t="str">
            <v>RVQ8F49</v>
          </cell>
          <cell r="D339" t="str">
            <v>MOBI LIKE 1.0 8V FLEX 4P C/AR</v>
          </cell>
          <cell r="G339" t="str">
            <v>PROCISA DO BRASIL PROJETOS, CONSTRUCOES E INSTALACOES LTDA.</v>
          </cell>
        </row>
        <row r="340">
          <cell r="B340" t="str">
            <v>RVQ8F62</v>
          </cell>
          <cell r="D340" t="str">
            <v>MOBI LIKE 1.0 8V FLEX 4P C/AR</v>
          </cell>
          <cell r="G340" t="str">
            <v>PROCISA DO BRASIL PROJETOS, CONSTRUCOES E INSTALACOES LTDA.</v>
          </cell>
        </row>
        <row r="341">
          <cell r="B341" t="str">
            <v>RVR9C17</v>
          </cell>
          <cell r="D341" t="str">
            <v>COMMANDER LIMITED 7L 1.3 16V TURBO 270 FLEX 4P C/AR - AUTOMÁTICO</v>
          </cell>
          <cell r="G341" t="str">
            <v>AVENUE HOCHE COMERCIO VAREJISTA DE PRODUTOS LTDA</v>
          </cell>
        </row>
        <row r="342">
          <cell r="B342" t="str">
            <v>RVT2C64</v>
          </cell>
          <cell r="D342" t="str">
            <v>S10 CD LS 2.8 16V DIE 4X4 4P C/AR</v>
          </cell>
          <cell r="G342" t="str">
            <v>SAO MARTINHO S/A</v>
          </cell>
        </row>
        <row r="343">
          <cell r="B343" t="str">
            <v>RVV2I02</v>
          </cell>
          <cell r="D343" t="str">
            <v>MOBI LIKE 1.0 8V FLEX 4P C/AR</v>
          </cell>
          <cell r="G343" t="str">
            <v>PROCISA DO BRASIL PROJETOS, CONSTRUCOES E INSTALACOES LTDA.</v>
          </cell>
        </row>
        <row r="344">
          <cell r="B344" t="str">
            <v>RVV6A80</v>
          </cell>
          <cell r="D344" t="str">
            <v>MOBI LIKE 1.0 8V FLEX 4P C/AR</v>
          </cell>
          <cell r="G344" t="str">
            <v>PROCISA DO BRASIL PROJETOS, CONSTRUCOES E INSTALACOES LTDA.</v>
          </cell>
        </row>
        <row r="345">
          <cell r="B345" t="str">
            <v>RVW4J84</v>
          </cell>
          <cell r="D345" t="str">
            <v>MOBI LIKE 1.0 8V FLEX 4P C/AR</v>
          </cell>
          <cell r="G345" t="str">
            <v>CONCESSIONARIA ROTA DO ATLANTICO S.A.</v>
          </cell>
        </row>
        <row r="346">
          <cell r="B346" t="str">
            <v>RVW4J97</v>
          </cell>
          <cell r="D346" t="str">
            <v>MOBI LIKE 1.0 8V FLEX 4P C/AR</v>
          </cell>
          <cell r="G346" t="str">
            <v>CONCESSIONARIA BAHIA NORTE S.A.</v>
          </cell>
        </row>
        <row r="347">
          <cell r="B347" t="str">
            <v>RVW4J99</v>
          </cell>
          <cell r="D347" t="str">
            <v>MOBI LIKE 1.0 8V FLEX 4P C/AR</v>
          </cell>
          <cell r="G347" t="str">
            <v>CONCESSIONARIA BAHIA NORTE S.A.</v>
          </cell>
        </row>
        <row r="348">
          <cell r="B348" t="str">
            <v>RVX0E99</v>
          </cell>
          <cell r="D348" t="str">
            <v>MOBI LIKE 1.0 8V FLEX 4P C/AR</v>
          </cell>
          <cell r="G348" t="str">
            <v>PROCISA DO BRASIL PROJETOS, CONSTRUCOES E INSTALACOES LTDA.</v>
          </cell>
        </row>
        <row r="349">
          <cell r="B349" t="str">
            <v>RVY6C07</v>
          </cell>
          <cell r="D349" t="str">
            <v>ARGO 1.0 6V FLEX 4P C/AR</v>
          </cell>
          <cell r="G349" t="str">
            <v>SINDICATO DOS TRABALHADORES NAS INDUSTRIAS METALURGICAS, MECANICAS E DE MATERIAL ELETRICO DE OSASCO</v>
          </cell>
        </row>
        <row r="350">
          <cell r="B350" t="str">
            <v>RVY6C13</v>
          </cell>
          <cell r="D350" t="str">
            <v>ARGO 1.0 6V FLEX 4P C/AR</v>
          </cell>
          <cell r="G350" t="str">
            <v>SINDICATO DOS TRABALHADORES NAS INDUSTRIAS METALURGICAS, MECANICAS E DE MATERIAL ELETRICO DE OSASCO</v>
          </cell>
        </row>
        <row r="351">
          <cell r="B351" t="str">
            <v>SEA8C16</v>
          </cell>
          <cell r="D351" t="str">
            <v>KWID E-TECH 26KW ELÉTRICO 4P C/AR - AUTOMÁTICO</v>
          </cell>
          <cell r="G351" t="str">
            <v>EPRIMECARE GESTAO DE CUIDADOS EM SAUDE LTDA</v>
          </cell>
        </row>
        <row r="352">
          <cell r="B352" t="str">
            <v>SEH9C61</v>
          </cell>
          <cell r="D352" t="str">
            <v>ARRIZO 6 PRO 1.5 TURBO HÍBRIDO HEV 4P C/AR - AUTOMÁTICO</v>
          </cell>
          <cell r="G352" t="str">
            <v>TRANSCOBER COMERCIO DE MATERIAIS PARA CONSTRUCOES LTDA</v>
          </cell>
        </row>
        <row r="353">
          <cell r="B353" t="str">
            <v>SHE5A39</v>
          </cell>
          <cell r="D353" t="str">
            <v>ARGO 1.0 6V FLEX 4P C/AR</v>
          </cell>
          <cell r="G353" t="str">
            <v>BRASKEM S.A</v>
          </cell>
        </row>
        <row r="354">
          <cell r="B354" t="str">
            <v>SHH4D17</v>
          </cell>
          <cell r="D354" t="str">
            <v>DUSTER INTENSE 1.6 16V SCE FLEX 4P C/AR</v>
          </cell>
          <cell r="G354" t="str">
            <v>KLABIN S.A.</v>
          </cell>
        </row>
        <row r="355">
          <cell r="B355" t="str">
            <v>SHH4D21</v>
          </cell>
          <cell r="D355" t="str">
            <v>DUSTER INTENSE 1.6 16V SCE FLEX 4P C/AR</v>
          </cell>
          <cell r="G355" t="str">
            <v>KLABIN S.A.</v>
          </cell>
        </row>
        <row r="356">
          <cell r="B356" t="str">
            <v>SHK9F87</v>
          </cell>
          <cell r="D356" t="str">
            <v>ARGO 1.0 6V FLEX 4P C/AR</v>
          </cell>
          <cell r="G356" t="str">
            <v>SINDICATO DOS TRABALHADORES NAS INDUSTRIAS METALURGICAS, MECANICAS E DE MATERIAL ELETRICO DE OSASCO</v>
          </cell>
        </row>
        <row r="357">
          <cell r="B357" t="str">
            <v>SHM3J32</v>
          </cell>
          <cell r="D357" t="str">
            <v>NOVA STRADA FREEDOM CD 1.3 8V FLEX 4P C/AR</v>
          </cell>
          <cell r="G357" t="str">
            <v>J. F. I. SILVICULTURA LTDA</v>
          </cell>
        </row>
        <row r="358">
          <cell r="B358" t="str">
            <v>SHN5A29</v>
          </cell>
          <cell r="D358" t="str">
            <v>TRACKER PREMIER 1.2 12V TURBO FLEX 4P C/AR - AUTOMÁTICO</v>
          </cell>
          <cell r="G358" t="str">
            <v>CENTERLABSP CENTRAL DE LABORATORIOS LTDA</v>
          </cell>
        </row>
        <row r="359">
          <cell r="B359" t="str">
            <v>SHO2E97</v>
          </cell>
          <cell r="D359" t="str">
            <v>HB20S COMFORT 1.0 12V GDI TURBO FLEX 4P C/AR - AUTOMÁTICO</v>
          </cell>
          <cell r="G359" t="str">
            <v>Kemin do Brasil Ltda</v>
          </cell>
        </row>
        <row r="360">
          <cell r="B360" t="str">
            <v>SHO6C25</v>
          </cell>
          <cell r="D360" t="str">
            <v>ARGO 1.0 6V FLEX 4P C/AR</v>
          </cell>
          <cell r="G360" t="str">
            <v>SINDICATO DOS TRABALHADORES NAS INDUSTRIAS METALURGICAS, MECANICAS E DE MATERIAL ELETRICO DE OSASCO</v>
          </cell>
        </row>
        <row r="361">
          <cell r="B361" t="str">
            <v>SHO6C29</v>
          </cell>
          <cell r="D361" t="str">
            <v>ARGO 1.0 6V FLEX 4P C/AR</v>
          </cell>
          <cell r="G361" t="str">
            <v>SINDICATO DOS TRABALHADORES NAS INDUSTRIAS METALURGICAS, MECANICAS E DE MATERIAL ELETRICO DE OSASCO</v>
          </cell>
        </row>
        <row r="362">
          <cell r="B362" t="str">
            <v>SHQ9D11</v>
          </cell>
          <cell r="D362" t="str">
            <v>ONIX PLUS LTZ 1.0 12V TURBO FLEX 4P C/AR - AUTOMÁTICO</v>
          </cell>
          <cell r="G362" t="str">
            <v>ASELCO INDUSTRIA, COMERCIO, IMPORTACAO E EXPORTACAO DE INSTRUMENTACAO LTDA</v>
          </cell>
        </row>
        <row r="363">
          <cell r="B363" t="str">
            <v>SHR1C13</v>
          </cell>
          <cell r="D363" t="str">
            <v>COMPASS LIMITED 1.3 16V TURBO 270 FLEX 4P C/AR - AUTOMÁTICO</v>
          </cell>
          <cell r="G363" t="str">
            <v>HYPERA S.A.</v>
          </cell>
        </row>
        <row r="364">
          <cell r="B364" t="str">
            <v>SHS8H35</v>
          </cell>
          <cell r="D364" t="str">
            <v>NOVA STRADA FREEDOM CD 1.3 8V FLEX 4P C/AR</v>
          </cell>
          <cell r="G364" t="str">
            <v>J. F. I. SILVICULTURA LTDA</v>
          </cell>
        </row>
        <row r="365">
          <cell r="B365" t="str">
            <v>SHS8I74</v>
          </cell>
          <cell r="D365" t="str">
            <v>ARGO 1.0 6V FLEX 4P C/AR</v>
          </cell>
          <cell r="G365" t="str">
            <v>J. F. I. SILVICULTURA LTDA</v>
          </cell>
        </row>
        <row r="366">
          <cell r="B366" t="str">
            <v>SHS8I80</v>
          </cell>
          <cell r="D366" t="str">
            <v>ARGO 1.0 6V FLEX 4P C/AR</v>
          </cell>
          <cell r="G366" t="str">
            <v>J. F. I. SILVICULTURA LTDA</v>
          </cell>
        </row>
        <row r="367">
          <cell r="B367" t="str">
            <v>SHS9F86</v>
          </cell>
          <cell r="D367" t="str">
            <v>NOVA STRADA FREEDOM CD 1.3 8V FLEX 4P C/AR</v>
          </cell>
          <cell r="G367" t="str">
            <v>NORDEX ENERGY BRASIL - COMERCIO E INDUSTRIA DE EQUIPAMENTOS LTDA</v>
          </cell>
        </row>
        <row r="368">
          <cell r="B368" t="str">
            <v>SHT9C38</v>
          </cell>
          <cell r="D368" t="str">
            <v>ARGO DRIVE 1.0 6V FLEX 4P C/AR</v>
          </cell>
          <cell r="G368" t="str">
            <v>MAESTRO SISTEMAS LTDA</v>
          </cell>
        </row>
        <row r="369">
          <cell r="B369" t="str">
            <v>SHY2J56</v>
          </cell>
          <cell r="D369" t="str">
            <v>HILUX CD STD 2.8 16V TURBO DIE 4X4 4P C/AR</v>
          </cell>
          <cell r="G369" t="str">
            <v>GN EMPREENDIMENTOS FLORESTAIS LTDA</v>
          </cell>
        </row>
        <row r="370">
          <cell r="B370" t="str">
            <v>SIA1A09</v>
          </cell>
          <cell r="D370" t="str">
            <v>TRACKER PREMIER 1.2 12V TURBO FLEX 4P C/AR - AUTOMÁTICO</v>
          </cell>
          <cell r="G370" t="str">
            <v>CENTERLABSP CENTRAL DE LABORATORIOS LTDA</v>
          </cell>
        </row>
        <row r="371">
          <cell r="B371" t="str">
            <v>SIB1C42</v>
          </cell>
          <cell r="D371" t="str">
            <v>ARGO 1.0 6V FLEX 4P C/AR</v>
          </cell>
          <cell r="G371" t="str">
            <v>EQUILIBRIO PROTECAO FLORESTAL LTDA</v>
          </cell>
        </row>
        <row r="372">
          <cell r="B372" t="str">
            <v>SIB1C44</v>
          </cell>
          <cell r="D372" t="str">
            <v>ARGO 1.0 6V FLEX 4P C/AR</v>
          </cell>
          <cell r="G372" t="str">
            <v>EQUILIBRIO PROTECAO FLORESTAL LTDA</v>
          </cell>
        </row>
        <row r="373">
          <cell r="B373" t="str">
            <v>SIB1C45</v>
          </cell>
          <cell r="D373" t="str">
            <v>ARGO 1.0 6V FLEX 4P C/AR</v>
          </cell>
          <cell r="G373" t="str">
            <v>EQUILIBRIO PROTECAO FLORESTAL LTDA</v>
          </cell>
        </row>
        <row r="374">
          <cell r="B374" t="str">
            <v>SIB1C46</v>
          </cell>
          <cell r="D374" t="str">
            <v>ARGO 1.0 6V FLEX 4P C/AR</v>
          </cell>
          <cell r="G374" t="str">
            <v>EQUILIBRIO PROTECAO FLORESTAL LTDA</v>
          </cell>
        </row>
        <row r="375">
          <cell r="B375" t="str">
            <v>SIB1C61</v>
          </cell>
          <cell r="D375" t="str">
            <v>ARGO 1.0 6V FLEX 4P C/AR</v>
          </cell>
          <cell r="G375" t="str">
            <v>EQUILIBRIO PROTECAO FLORESTAL LTDA</v>
          </cell>
        </row>
        <row r="376">
          <cell r="B376" t="str">
            <v>SIB1C62</v>
          </cell>
          <cell r="D376" t="str">
            <v>ARGO 1.0 6V FLEX 4P C/AR</v>
          </cell>
          <cell r="G376" t="str">
            <v>EQUILIBRIO PROTECAO FLORESTAL LTDA</v>
          </cell>
        </row>
        <row r="377">
          <cell r="B377" t="str">
            <v>SIB1E67</v>
          </cell>
          <cell r="D377" t="str">
            <v>ARGO 1.0 6V FLEX 4P C/AR</v>
          </cell>
          <cell r="G377" t="str">
            <v>EQUILIBRIO PROTECAO FLORESTAL LTDA</v>
          </cell>
        </row>
        <row r="378">
          <cell r="B378" t="str">
            <v>SIB2B14</v>
          </cell>
          <cell r="D378" t="str">
            <v>NOVA STRADA ENDURANCE CABINE PLUS 1.4 8V FLEX 2P C/AR</v>
          </cell>
          <cell r="G378" t="str">
            <v>EQUILIBRIO PROTECAO FLORESTAL LTDA</v>
          </cell>
        </row>
        <row r="379">
          <cell r="B379" t="str">
            <v>SIB2B53</v>
          </cell>
          <cell r="D379" t="str">
            <v>NOVA STRADA ENDURANCE CABINE PLUS 1.4 8V FLEX 2P C/AR</v>
          </cell>
          <cell r="G379" t="str">
            <v>USINA ACUCAREIRA GUAIRA LIMITADA</v>
          </cell>
        </row>
        <row r="380">
          <cell r="B380" t="str">
            <v>SIB2B80</v>
          </cell>
          <cell r="D380" t="str">
            <v>NOVA STRADA ENDURANCE CABINE PLUS 1.4 8V FLEX 2P C/AR</v>
          </cell>
          <cell r="G380" t="str">
            <v>USINA ACUCAREIRA GUAIRA LIMITADA</v>
          </cell>
        </row>
        <row r="381">
          <cell r="B381" t="str">
            <v>SIB2B83</v>
          </cell>
          <cell r="D381" t="str">
            <v>NOVA STRADA ENDURANCE CABINE PLUS 1.4 8V FLEX 2P C/AR</v>
          </cell>
          <cell r="G381" t="str">
            <v>USINA ACUCAREIRA GUAIRA LIMITADA</v>
          </cell>
        </row>
        <row r="382">
          <cell r="B382" t="str">
            <v>SIB2B95</v>
          </cell>
          <cell r="D382" t="str">
            <v>NOVA STRADA ENDURANCE CABINE PLUS 1.4 8V FLEX 2P C/AR</v>
          </cell>
          <cell r="G382" t="str">
            <v>USINA ACUCAREIRA GUAIRA LIMITADA</v>
          </cell>
        </row>
        <row r="383">
          <cell r="B383" t="str">
            <v>SIB2B99</v>
          </cell>
          <cell r="D383" t="str">
            <v>NOVA STRADA ENDURANCE CABINE PLUS 1.4 8V FLEX 2P C/AR</v>
          </cell>
          <cell r="G383" t="str">
            <v>USINA ACUCAREIRA GUAIRA LIMITADA</v>
          </cell>
        </row>
        <row r="384">
          <cell r="B384" t="str">
            <v>SIB2C01</v>
          </cell>
          <cell r="D384" t="str">
            <v>NOVA STRADA ENDURANCE CABINE PLUS 1.4 8V FLEX 2P C/AR</v>
          </cell>
          <cell r="G384" t="str">
            <v>USINA ACUCAREIRA GUAIRA LIMITADA</v>
          </cell>
        </row>
        <row r="385">
          <cell r="B385" t="str">
            <v>SIB2C31</v>
          </cell>
          <cell r="D385" t="str">
            <v>NOVA STRADA ENDURANCE CABINE PLUS 1.4 8V FLEX 2P C/AR</v>
          </cell>
          <cell r="G385" t="str">
            <v>GERDAU ACOS LONGOS S.A.</v>
          </cell>
        </row>
        <row r="386">
          <cell r="B386" t="str">
            <v>SIC0C07</v>
          </cell>
          <cell r="D386" t="str">
            <v>MOBI LIKE 1.0 8V FLEX 4P C/AR</v>
          </cell>
          <cell r="G386" t="str">
            <v>SERPOS SERVICOS POSTUMOS LTDA</v>
          </cell>
        </row>
        <row r="387">
          <cell r="B387" t="str">
            <v>SIC0C08</v>
          </cell>
          <cell r="D387" t="str">
            <v>MOBI LIKE 1.0 8V FLEX 4P C/AR</v>
          </cell>
          <cell r="G387" t="str">
            <v>SERPOS SERVICOS POSTUMOS LTDA</v>
          </cell>
        </row>
        <row r="388">
          <cell r="B388" t="str">
            <v>SIC0C11</v>
          </cell>
          <cell r="D388" t="str">
            <v>MOBI LIKE 1.0 8V FLEX 4P C/AR</v>
          </cell>
          <cell r="G388" t="str">
            <v>SERPOS SERVICOS POSTUMOS LTDA</v>
          </cell>
        </row>
        <row r="389">
          <cell r="B389" t="str">
            <v>SIC0C12</v>
          </cell>
          <cell r="D389" t="str">
            <v>MOBI LIKE 1.0 8V FLEX 4P C/AR</v>
          </cell>
          <cell r="G389" t="str">
            <v>SERPOS SERVICOS POSTUMOS LTDA</v>
          </cell>
        </row>
        <row r="390">
          <cell r="B390" t="str">
            <v>SIC0C13</v>
          </cell>
          <cell r="D390" t="str">
            <v>MOBI LIKE 1.0 8V FLEX 4P C/AR</v>
          </cell>
          <cell r="G390" t="str">
            <v>SERPOS SERVICOS POSTUMOS LTDA</v>
          </cell>
        </row>
        <row r="391">
          <cell r="B391" t="str">
            <v>SIC0C83</v>
          </cell>
          <cell r="D391" t="str">
            <v>NOVA STRADA ENDURANCE CABINE PLUS 1.4 8V FLEX 2P C/AR</v>
          </cell>
          <cell r="G391" t="str">
            <v>USINA ACUCAREIRA GUAIRA LIMITADA</v>
          </cell>
        </row>
        <row r="392">
          <cell r="B392" t="str">
            <v>SIG8J67</v>
          </cell>
          <cell r="D392" t="str">
            <v>KWID ZEN 1.0 12V SCE FLEX 4P C/AR</v>
          </cell>
          <cell r="G392" t="str">
            <v>REP ACESSO COMERCIO E SERVICOS LTDA</v>
          </cell>
        </row>
        <row r="393">
          <cell r="B393" t="str">
            <v>SIH5D79</v>
          </cell>
          <cell r="D393" t="str">
            <v>STEPWAY ZEN 1.6 16V SCE FLEX 4P C/AR</v>
          </cell>
          <cell r="G393" t="str">
            <v>GERDAU ACOS LONGOS S.A.</v>
          </cell>
        </row>
        <row r="394">
          <cell r="B394" t="str">
            <v>SIJ0F09</v>
          </cell>
          <cell r="D394" t="str">
            <v>NOVA STRADA FREEDOM CD 1.3 8V FLEX 4P C/AR</v>
          </cell>
          <cell r="G394" t="str">
            <v>USINA ACUCAREIRA GUAIRA LIMITADA</v>
          </cell>
        </row>
        <row r="395">
          <cell r="B395" t="str">
            <v>SIN7H69</v>
          </cell>
          <cell r="D395" t="str">
            <v>MOBI LIKE 1.0 8V FLEX 4P C/AR</v>
          </cell>
          <cell r="G395" t="str">
            <v>REMOPT CONSULTORIA EM TELECOMUNICACOES LTDA</v>
          </cell>
        </row>
        <row r="396">
          <cell r="B396" t="str">
            <v>SJE7G05</v>
          </cell>
          <cell r="D396" t="str">
            <v>ONIX PLUS LT 1.0 12V TURBO FLEX 4P C/AR</v>
          </cell>
          <cell r="G396" t="str">
            <v>SAINT-GOBAIN DO BRASIL PRODUTOS INDUSTRIAIS E PARA CONSTRUCAO LTDA</v>
          </cell>
        </row>
        <row r="397">
          <cell r="B397" t="str">
            <v>SJE7G07</v>
          </cell>
          <cell r="D397" t="str">
            <v>ONIX PLUS LT 1.0 12V TURBO FLEX 4P C/AR</v>
          </cell>
          <cell r="G397" t="str">
            <v>SAINT-GOBAIN DO BRASIL PRODUTOS INDUSTRIAIS E PARA CONSTRUCAO LTDA</v>
          </cell>
        </row>
        <row r="398">
          <cell r="B398" t="str">
            <v>SJI9G89</v>
          </cell>
          <cell r="D398" t="str">
            <v>ONIX PLUS LT 1.0 12V TURBO FLEX 4P C/AR - AUTOMÁTICO</v>
          </cell>
          <cell r="G398" t="str">
            <v>BAXTER HOSPITALAR LTDA</v>
          </cell>
        </row>
        <row r="399">
          <cell r="B399" t="str">
            <v>SYA8C80</v>
          </cell>
          <cell r="D399" t="str">
            <v>TORO FREEDOM 1.3 16V TURBO 270 FLEX 4P C/AR - AUTOMÁTICO</v>
          </cell>
          <cell r="G399" t="str">
            <v>ENGIE SOLUCOES DE OPERACAO E MANUTENCAO LTDA.</v>
          </cell>
        </row>
        <row r="400">
          <cell r="B400" t="str">
            <v>SYF9B47</v>
          </cell>
          <cell r="D400" t="str">
            <v>STEPWAY ZEN 1.6 16V SCE FLEX 4P C/AR</v>
          </cell>
          <cell r="G400" t="str">
            <v>GERDAU ACOS LONGOS S.A.</v>
          </cell>
        </row>
        <row r="401">
          <cell r="B401" t="str">
            <v>SYF9B50</v>
          </cell>
          <cell r="D401" t="str">
            <v>STEPWAY ZEN 1.6 16V SCE FLEX 4P C/AR</v>
          </cell>
          <cell r="G401" t="str">
            <v>GERDAU ACOS LONGOS S.A.</v>
          </cell>
        </row>
        <row r="402">
          <cell r="B402" t="str">
            <v>SYK8G42</v>
          </cell>
          <cell r="D402" t="str">
            <v>ARGO TREKKING 1.3 8V FLEX 4P C/AR</v>
          </cell>
          <cell r="G402" t="str">
            <v>GERDAU ACOS LONGOS S.A.</v>
          </cell>
        </row>
        <row r="403">
          <cell r="B403" t="str">
            <v>SYK8G45</v>
          </cell>
          <cell r="D403" t="str">
            <v>ARGO TREKKING 1.3 8V FLEX 4P C/AR</v>
          </cell>
          <cell r="G403" t="str">
            <v>GERDAU ACOS LONGOS S.A.</v>
          </cell>
        </row>
        <row r="404">
          <cell r="B404" t="str">
            <v>SYK8G46</v>
          </cell>
          <cell r="D404" t="str">
            <v>ARGO TREKKING 1.3 8V FLEX 4P C/AR</v>
          </cell>
          <cell r="G404" t="str">
            <v>GERDAU ACOS LONGOS S.A.</v>
          </cell>
        </row>
        <row r="405">
          <cell r="B405" t="str">
            <v>SYL1H75</v>
          </cell>
          <cell r="D405" t="str">
            <v>ARGO TREKKING 1.3 8V FLEX 4P C/AR</v>
          </cell>
          <cell r="G405" t="str">
            <v>GERDAU ACOS LONGOS S.A.</v>
          </cell>
        </row>
        <row r="406">
          <cell r="B406" t="str">
            <v>SYL3J06</v>
          </cell>
          <cell r="D406" t="str">
            <v>HB20S COMFORT PLUS FLEX 1.0</v>
          </cell>
          <cell r="G406" t="str">
            <v>LOGOS TELEATENDIMENTO E COBRANCAS LTDA</v>
          </cell>
        </row>
        <row r="407">
          <cell r="B407" t="str">
            <v>SYL3J14</v>
          </cell>
          <cell r="D407" t="str">
            <v>HB20S COMFORT PLUS FLEX 1.0</v>
          </cell>
          <cell r="G407" t="str">
            <v>LOGOS TELEATENDIMENTO E COBRANCAS LTDA</v>
          </cell>
        </row>
        <row r="408">
          <cell r="B408" t="str">
            <v>SYW7B45</v>
          </cell>
          <cell r="D408" t="str">
            <v>STRADA ENDURANCE CP FLEX 1.3</v>
          </cell>
          <cell r="G408" t="str">
            <v>SANTA CLARA AGROCIENCIA S.A.</v>
          </cell>
        </row>
        <row r="409">
          <cell r="B409" t="str">
            <v>TCC8C20</v>
          </cell>
          <cell r="D409" t="str">
            <v>CRONOS DRIVE 1.0 6V FLEX 4P C/AR</v>
          </cell>
          <cell r="G409" t="str">
            <v>NUTRIMED SERV. MEDICOS EM NUTRICAO PARENT. E ENTERAL LTDA</v>
          </cell>
        </row>
        <row r="410">
          <cell r="B410" t="str">
            <v>TCF8F37</v>
          </cell>
          <cell r="D410" t="str">
            <v>COMPASS LIMITED 1.3 16V TURBO 270 FLEX 4P C/AR - AUTOMÁTICO</v>
          </cell>
          <cell r="G410" t="str">
            <v>I.P.CLEANING INDUSTRIA E COMERCIO LTDA</v>
          </cell>
        </row>
        <row r="411">
          <cell r="B411" t="str">
            <v>TDF2D04</v>
          </cell>
          <cell r="D411" t="str">
            <v>CRONOS DRIVE 1.3 8V FLEX 4P C/AR</v>
          </cell>
          <cell r="G411" t="str">
            <v>VIBRA ENERGIA S.A</v>
          </cell>
        </row>
        <row r="412">
          <cell r="B412" t="str">
            <v>SHF8B24</v>
          </cell>
          <cell r="D412" t="str">
            <v>ARGO DRIVE 1.0 6V FLEX 4P C/AR</v>
          </cell>
          <cell r="G412" t="str">
            <v>L F M ENGENHARIA DE OBRAS LTDA</v>
          </cell>
        </row>
        <row r="413">
          <cell r="B413" t="str">
            <v>SHH6H11</v>
          </cell>
          <cell r="D413" t="str">
            <v>S10 CS LS 2.8 16V DIE 4X4 2P C/AR</v>
          </cell>
          <cell r="G413" t="str">
            <v>TRACBEL SA</v>
          </cell>
        </row>
        <row r="414">
          <cell r="B414" t="str">
            <v>SHI3H29</v>
          </cell>
          <cell r="D414" t="str">
            <v>OROCH PRO 1.6 16V SCE FLEX 4P C/AR</v>
          </cell>
          <cell r="G414" t="str">
            <v>AMAGGI EXPORTAÇÃO E IMPORTAÇÃO LTDA</v>
          </cell>
        </row>
        <row r="415">
          <cell r="B415" t="str">
            <v>SHK1D21</v>
          </cell>
          <cell r="D415" t="str">
            <v>ARGO 1.0 6V FLEX 4P C/AR</v>
          </cell>
          <cell r="G415" t="str">
            <v>BAUMER DO BRASIL AUTOMACAO DE FABRICA E DE PROCESSOS, COMERCIO, IMPORTACAO E REPRESENTACOES LTDA</v>
          </cell>
        </row>
        <row r="416">
          <cell r="B416" t="str">
            <v>SHL3D83</v>
          </cell>
          <cell r="D416" t="str">
            <v>ARGO 1.0 6V FLEX 4P C/AR</v>
          </cell>
          <cell r="G416" t="str">
            <v>NOVA EMBRYORIO LTDA</v>
          </cell>
        </row>
        <row r="417">
          <cell r="B417" t="str">
            <v>SHL8B15</v>
          </cell>
          <cell r="D417" t="str">
            <v>NOVA STRADA FREEDOM CD 1.3 8V FLEX 4P C/AR</v>
          </cell>
          <cell r="G417" t="str">
            <v>CASA BUGRE SEMENTES LTDA.</v>
          </cell>
        </row>
        <row r="418">
          <cell r="B418" t="str">
            <v>SHM0I05</v>
          </cell>
          <cell r="D418" t="str">
            <v>NOVA STRADA FREEDOM CD 1.3 8V FLEX 4P C/AR</v>
          </cell>
          <cell r="G418" t="str">
            <v>CASA BUGRE SEMENTES LTDA.</v>
          </cell>
        </row>
        <row r="419">
          <cell r="B419" t="str">
            <v>SHO2E66</v>
          </cell>
          <cell r="D419" t="str">
            <v>HB20 SENSE 1.0 12V FLEX 4P C/AR</v>
          </cell>
          <cell r="G419" t="str">
            <v>LUBRIN LUBRIFICACAO INDUSTRIAL LTDA</v>
          </cell>
        </row>
        <row r="420">
          <cell r="B420" t="str">
            <v>SHO2E68</v>
          </cell>
          <cell r="D420" t="str">
            <v>HB20 SENSE 1.0 12V FLEX 4P C/AR</v>
          </cell>
          <cell r="G420" t="str">
            <v>LUBRIN LUBRIFICACAO INDUSTRIAL LTDA</v>
          </cell>
        </row>
        <row r="421">
          <cell r="B421" t="str">
            <v>SHO2E81</v>
          </cell>
          <cell r="D421" t="str">
            <v>HB20 SENSE 1.0 12V FLEX 4P C/AR</v>
          </cell>
          <cell r="G421" t="str">
            <v>LUBRIN LUBRIFICACAO INDUSTRIAL LTDA</v>
          </cell>
        </row>
        <row r="422">
          <cell r="B422" t="str">
            <v>SHO2E89</v>
          </cell>
          <cell r="D422" t="str">
            <v>HB20 SENSE 1.0 12V FLEX 4P C/AR</v>
          </cell>
          <cell r="G422" t="str">
            <v>LUBRIN LUBRIFICACAO INDUSTRIAL LTDA</v>
          </cell>
        </row>
        <row r="423">
          <cell r="B423" t="str">
            <v>SHO2E90</v>
          </cell>
          <cell r="D423" t="str">
            <v>HB20 SENSE 1.0 12V FLEX 4P C/AR</v>
          </cell>
          <cell r="G423" t="str">
            <v>LUBRIN LUBRIFICACAO INDUSTRIAL LTDA</v>
          </cell>
        </row>
        <row r="424">
          <cell r="B424" t="str">
            <v>SIJ9D25</v>
          </cell>
          <cell r="D424" t="str">
            <v>HB20 SENSE 1.0 12V FLEX 4P C/AR</v>
          </cell>
          <cell r="G424" t="str">
            <v>DKTEC INFORMATICA LTDA</v>
          </cell>
        </row>
        <row r="425">
          <cell r="B425" t="str">
            <v>SIR0G67</v>
          </cell>
          <cell r="D425" t="str">
            <v>NOVA STRADA FREEDOM CD 1.3 8V FLEX 4P C/AR</v>
          </cell>
          <cell r="G425" t="str">
            <v>CASA BUGRE SEMENTES LTDA.</v>
          </cell>
        </row>
        <row r="426">
          <cell r="B426" t="str">
            <v>SIR1D89</v>
          </cell>
          <cell r="D426" t="str">
            <v>TORO FREEDOM 1.3 16V TURBO 270 FLEX 4P C/AR - AUTOMÁTICO</v>
          </cell>
          <cell r="G426" t="str">
            <v>KRACHT LANDBOUW WETENSCHAP LTDA</v>
          </cell>
        </row>
        <row r="427">
          <cell r="B427" t="str">
            <v>SIV5H62</v>
          </cell>
          <cell r="D427" t="str">
            <v>ARGO DRIVE 1.0 6V FLEX 4P C/AR</v>
          </cell>
          <cell r="G427" t="str">
            <v>AGROPECUARIA MAGGI LTDA</v>
          </cell>
        </row>
        <row r="428">
          <cell r="B428" t="str">
            <v>SIV5H64</v>
          </cell>
          <cell r="D428" t="str">
            <v>ARGO DRIVE 1.0 6V FLEX 4P C/AR</v>
          </cell>
          <cell r="G428" t="str">
            <v>AGROPECUARIA MAGGI LTDA</v>
          </cell>
        </row>
        <row r="429">
          <cell r="B429" t="str">
            <v>SIZ0A02</v>
          </cell>
          <cell r="D429" t="str">
            <v>OROCH INTENSE 1.6 16V SCE FLEX 4P C/AR</v>
          </cell>
          <cell r="G429" t="str">
            <v>AGROPECUARIA MAGGI LTDA</v>
          </cell>
        </row>
        <row r="430">
          <cell r="B430" t="str">
            <v>SJD3E42</v>
          </cell>
          <cell r="D430" t="str">
            <v>CRONOS DRIVE 1.3 8V FLEX 4P C/AR - AUTOMÁTICO</v>
          </cell>
          <cell r="G430" t="str">
            <v>PERKONS S/A</v>
          </cell>
        </row>
        <row r="431">
          <cell r="B431" t="str">
            <v>SYI0A01</v>
          </cell>
          <cell r="D431" t="str">
            <v>MOBI LIKE 1.0 8V FLEX 4P C/AR</v>
          </cell>
          <cell r="G431" t="str">
            <v>OTB INDUSTRIA E COMERCIO DE COMPONENTES E TECNOLOGIA LTDA</v>
          </cell>
        </row>
        <row r="432">
          <cell r="B432" t="str">
            <v>SYL3I85</v>
          </cell>
          <cell r="D432" t="str">
            <v>HB20S COMFORT PLUS FLEX 1.0</v>
          </cell>
          <cell r="G432" t="str">
            <v>LOGOS TELEATENDIMENTO E COBRANCAS LTDA</v>
          </cell>
        </row>
        <row r="433">
          <cell r="B433" t="str">
            <v>SYL3I86</v>
          </cell>
          <cell r="D433" t="str">
            <v>HB20S COMFORT PLUS FLEX 1.0</v>
          </cell>
          <cell r="G433" t="str">
            <v>LOGOS TELEATENDIMENTO E COBRANCAS LTDA</v>
          </cell>
        </row>
        <row r="434">
          <cell r="B434" t="str">
            <v>SYL3I97</v>
          </cell>
          <cell r="D434" t="str">
            <v>HB20S COMFORT PLUS FLEX 1.0</v>
          </cell>
          <cell r="G434" t="str">
            <v>LOGOS TELEATENDIMENTO E COBRANCAS LTDA</v>
          </cell>
        </row>
        <row r="435">
          <cell r="B435" t="str">
            <v>SYL3J04</v>
          </cell>
          <cell r="D435" t="str">
            <v>HB20S COMFORT PLUS FLEX 1.0</v>
          </cell>
          <cell r="G435" t="str">
            <v>LOGOS TELEATENDIMENTO E COBRANCAS LTDA</v>
          </cell>
        </row>
        <row r="436">
          <cell r="B436" t="str">
            <v>SYL3J05</v>
          </cell>
          <cell r="D436" t="str">
            <v>HB20S COMFORT PLUS FLEX 1.0</v>
          </cell>
          <cell r="G436" t="str">
            <v>LOGOS TELEATENDIMENTO E COBRANCAS LTDA</v>
          </cell>
        </row>
        <row r="437">
          <cell r="B437" t="str">
            <v>SYL3J11</v>
          </cell>
          <cell r="D437" t="str">
            <v>HB20S COMFORT PLUS FLEX 1.0</v>
          </cell>
          <cell r="G437" t="str">
            <v>LOGOS TELEATENDIMENTO E COBRANCAS LTDA</v>
          </cell>
        </row>
        <row r="438">
          <cell r="B438" t="str">
            <v>SYL5C63</v>
          </cell>
          <cell r="D438" t="str">
            <v>HB20S COMFORT PLUS TGDI FLEX AT 1.0</v>
          </cell>
          <cell r="G438" t="str">
            <v>CORAX INDUSTRIA, COMERCIO E SERVICOS DE MATERIAIS DE SEGURANCA LTDA</v>
          </cell>
        </row>
        <row r="439">
          <cell r="B439" t="str">
            <v>SYW9H84</v>
          </cell>
          <cell r="D439" t="str">
            <v>STRADA ENDURANCE CP FLEX 1.3</v>
          </cell>
          <cell r="G439" t="str">
            <v>SANTA CLARA AGROCIENCIA S.A.</v>
          </cell>
        </row>
        <row r="440">
          <cell r="B440" t="str">
            <v>SYX6D80</v>
          </cell>
          <cell r="D440" t="str">
            <v>MOBI LIKE 1.0 8V FLEX 4P C/AR</v>
          </cell>
          <cell r="G440" t="str">
            <v>OTB INDUSTRIA E COMERCIO DE COMPONENTES E TECNOLOGIA LTDA</v>
          </cell>
        </row>
        <row r="441">
          <cell r="B441" t="str">
            <v>TCH0E06</v>
          </cell>
          <cell r="D441" t="str">
            <v>ARGO DRIVE 1.0 6V FLEX 4P C/AR</v>
          </cell>
          <cell r="G441" t="str">
            <v>CONCRESUPER SERVICOS DE CONCRETAGEM LTDA</v>
          </cell>
        </row>
        <row r="442">
          <cell r="B442" t="str">
            <v>RFL5C25</v>
          </cell>
          <cell r="D442" t="str">
            <v>FIORINO HARD WORKING 1.4 EVO FLEX 2P C/AR</v>
          </cell>
          <cell r="G442" t="str">
            <v>VERO S.A.</v>
          </cell>
        </row>
        <row r="443">
          <cell r="B443" t="str">
            <v>RMU5A57</v>
          </cell>
          <cell r="D443" t="str">
            <v>MOBI LIKE 1.0 8V FLEX 4P C/AR</v>
          </cell>
          <cell r="G443" t="str">
            <v>CENEGED - COMPANHIA ELETROMECANICA E GERENCIAMENTO DE DADOS S/A</v>
          </cell>
        </row>
        <row r="444">
          <cell r="B444" t="str">
            <v>RMU5A65</v>
          </cell>
          <cell r="D444" t="str">
            <v>MOBI LIKE 1.0 8V FLEX 4P C/AR</v>
          </cell>
          <cell r="G444" t="str">
            <v>CENEGED - COMPANHIA ELETROMECANICA E GERENCIAMENTO DE DADOS S/A</v>
          </cell>
        </row>
        <row r="445">
          <cell r="B445" t="str">
            <v>RMU5A79</v>
          </cell>
          <cell r="D445" t="str">
            <v>MOBI LIKE 1.0 8V FLEX 4P C/AR</v>
          </cell>
          <cell r="G445" t="str">
            <v>CENEGED - COMPANHIA ELETROMECANICA E GERENCIAMENTO DE DADOS S/A</v>
          </cell>
        </row>
        <row r="446">
          <cell r="B446" t="str">
            <v>RNG6C24</v>
          </cell>
          <cell r="D446" t="str">
            <v>UNO ATTRACTIVE 1.0 8V FLEX 4P C/AR</v>
          </cell>
          <cell r="G446" t="str">
            <v>RAÍZEN ENERGIA S.A</v>
          </cell>
        </row>
        <row r="447">
          <cell r="B447" t="str">
            <v>RNQ0D16</v>
          </cell>
          <cell r="D447" t="str">
            <v>ARGO 1.0 6V FLEX 4P C/AR</v>
          </cell>
          <cell r="G447" t="str">
            <v>INSTITUTO HERMES PARDINI S/A</v>
          </cell>
        </row>
        <row r="448">
          <cell r="B448" t="str">
            <v>RTB2J52</v>
          </cell>
          <cell r="D448" t="str">
            <v>FIORINO ENDURANCE 1.4 EVO FLEX 2P C/AR</v>
          </cell>
          <cell r="G448" t="str">
            <v>AGRICOPEL COMERCIO DE DERIVADOS DE PETROLEO LTDA</v>
          </cell>
        </row>
        <row r="449">
          <cell r="B449" t="str">
            <v>RTX5F43</v>
          </cell>
          <cell r="D449" t="str">
            <v>NOVA STRADA ENDURANCE CABINE PLUS 1.4 8V FLEX 2P C/AR</v>
          </cell>
          <cell r="G449" t="str">
            <v>EQUATORIAL TRANSMISSORA 8 SPE S.A.</v>
          </cell>
        </row>
        <row r="450">
          <cell r="B450" t="str">
            <v>RUQ9C46</v>
          </cell>
          <cell r="D450" t="str">
            <v>NOVA STRADA ENDURANCE CABINE PLUS 1.4 8V FLEX 2P C/AR</v>
          </cell>
          <cell r="G450" t="str">
            <v>E-NOVA GERACAO DISTRIBUIDA S.A</v>
          </cell>
        </row>
        <row r="451">
          <cell r="B451" t="str">
            <v>RUT6E69</v>
          </cell>
          <cell r="D451" t="str">
            <v>NOVA STRADA ENDURANCE CABINE PLUS 1.4 8V FLEX 2P C/AR</v>
          </cell>
          <cell r="G451" t="str">
            <v>E-NOVA GERACAO DISTRIBUIDA S.A</v>
          </cell>
        </row>
        <row r="452">
          <cell r="B452" t="str">
            <v>RUW0I15</v>
          </cell>
          <cell r="D452" t="str">
            <v>RANGER XL CS 2.2 DIE 4X4 2P C/AR</v>
          </cell>
          <cell r="G452" t="str">
            <v>CLARO S.A.</v>
          </cell>
        </row>
        <row r="453">
          <cell r="B453" t="str">
            <v>RVB0H29</v>
          </cell>
          <cell r="D453" t="str">
            <v>NOVA STRADA FREEDOM CD 1.3 8V FLEX 4P C/AR</v>
          </cell>
          <cell r="G453" t="str">
            <v>E-NOVA GERACAO DISTRIBUIDA S.A</v>
          </cell>
        </row>
        <row r="454">
          <cell r="B454" t="str">
            <v>RVE5H06</v>
          </cell>
          <cell r="D454" t="str">
            <v>DUSTER INTENSE 1.6 16V SCE FLEX 4P C/AR - AUTOMÁTICO</v>
          </cell>
          <cell r="G454" t="str">
            <v>VALE DO PARANA S/A - ALCOOL E ACUCAR</v>
          </cell>
        </row>
        <row r="455">
          <cell r="B455" t="str">
            <v>RVU8J15</v>
          </cell>
          <cell r="D455" t="str">
            <v>NOVA STRADA ENDURANCE CABINE PLUS 1.4 8V FLEX 2P C/AR</v>
          </cell>
          <cell r="G455" t="str">
            <v>USINA SANTA ADELIA S A</v>
          </cell>
        </row>
        <row r="456">
          <cell r="B456" t="str">
            <v>EUC8I01</v>
          </cell>
          <cell r="D456" t="str">
            <v>POLO HIGHLINE 1.0 12V TSI FLEX 4P C/AR - AUTOMÁTICO</v>
          </cell>
          <cell r="G456" t="str">
            <v>QUALLY GRAMA COMERCIO LTDA</v>
          </cell>
        </row>
        <row r="457">
          <cell r="B457" t="str">
            <v>FCE8F51</v>
          </cell>
          <cell r="D457" t="str">
            <v>POLO TRACK 1.0 12V FLEX 4P C/AR</v>
          </cell>
          <cell r="G457" t="str">
            <v>AMBROSIO &amp; CORREA COMERCIO DE PRODUTOS FARMACEUTICOS LTDA</v>
          </cell>
        </row>
        <row r="458">
          <cell r="B458" t="str">
            <v>FJN4G24</v>
          </cell>
          <cell r="D458" t="str">
            <v>POLO TRACK 1.0 12V FLEX 4P C/AR</v>
          </cell>
          <cell r="G458" t="str">
            <v>AMBROSIO &amp; CORREA COMERCIO DE PRODUTOS FARMACEUTICOS LTDA</v>
          </cell>
        </row>
        <row r="459">
          <cell r="B459" t="str">
            <v>FPV0I93</v>
          </cell>
          <cell r="D459" t="str">
            <v>T-CROSS HIGHLINE 1.4 250 TSI 16V TOTAL FLEX 4P C/AR - AUTOMÁTICO</v>
          </cell>
          <cell r="G459" t="str">
            <v>ZS URBANISMO LTDA</v>
          </cell>
        </row>
        <row r="460">
          <cell r="B460" t="str">
            <v>RNZ5D43</v>
          </cell>
          <cell r="D460" t="str">
            <v>TAOS HIGHLINE 1.4 250 TSI 16V TOTAL FLEX 4P C/AR - AUTOMÁTICO</v>
          </cell>
          <cell r="G460" t="str">
            <v>VENETO INDUSTRIA E COMERCIO DE ALIMENTOS LTDA</v>
          </cell>
        </row>
        <row r="461">
          <cell r="B461" t="str">
            <v>RTR3D56</v>
          </cell>
          <cell r="D461" t="str">
            <v>FIORINO ENDURANCE 1.4 EVO FLEX 2P C/AR</v>
          </cell>
          <cell r="G461" t="str">
            <v>SOUZA CRUZ LTDA</v>
          </cell>
        </row>
        <row r="462">
          <cell r="B462" t="str">
            <v>RTZ0F51</v>
          </cell>
          <cell r="D462" t="str">
            <v>MOBI LIKE 1.0 8V FLEX 4P C/AR</v>
          </cell>
          <cell r="G462" t="str">
            <v>RAIZEN CENTRO-SUL PAULISTA S.A</v>
          </cell>
        </row>
        <row r="463">
          <cell r="B463" t="str">
            <v>RTZ0J15</v>
          </cell>
          <cell r="D463" t="str">
            <v>NOVA STRADA ENDURANCE CABINE PLUS 1.4 8V FLEX 2P C/AR</v>
          </cell>
          <cell r="G463" t="str">
            <v>RAIZEN CENTRO-SUL S.A</v>
          </cell>
        </row>
        <row r="464">
          <cell r="B464" t="str">
            <v>RUF4A63</v>
          </cell>
          <cell r="D464" t="str">
            <v>COMPASS LONGITUDE 1.3 16V TURBO 270 FLEX 4P C/AR - AUTOMÁTICO</v>
          </cell>
          <cell r="G464" t="str">
            <v>MCKINSEY &amp; COMPANY, INC. DO BRASIL CONSULTORIA LTDA.</v>
          </cell>
        </row>
        <row r="465">
          <cell r="B465" t="str">
            <v>RUK4I94</v>
          </cell>
          <cell r="D465" t="str">
            <v>NOVA STRADA FREEDOM CD 1.3 8V FLEX 4P C/AR</v>
          </cell>
          <cell r="G465" t="str">
            <v>KLABIN S.A.</v>
          </cell>
        </row>
        <row r="466">
          <cell r="B466" t="str">
            <v>RUO6I91</v>
          </cell>
          <cell r="D466" t="str">
            <v>ARGO 1.0 6V FLEX 4P C/AR</v>
          </cell>
          <cell r="G466" t="str">
            <v>GERDAU ACOS LONGOS S.A.</v>
          </cell>
        </row>
        <row r="467">
          <cell r="B467" t="str">
            <v>RUR3D39</v>
          </cell>
          <cell r="D467" t="str">
            <v>ONIX PLUS LTZ 1.0 12V TURBO FLEX 4P C/AR - AUTOMÁTICO</v>
          </cell>
          <cell r="G467" t="str">
            <v>AERZEN DO BRASIL LTDA.</v>
          </cell>
        </row>
        <row r="468">
          <cell r="B468" t="str">
            <v>RUR6I12</v>
          </cell>
          <cell r="D468" t="str">
            <v>ONIX LT 1.0 12V FLEX 4P C/AR</v>
          </cell>
          <cell r="G468" t="str">
            <v>A GERADORA ALUGUEL DE MAQUINAS S.A.</v>
          </cell>
        </row>
        <row r="469">
          <cell r="B469" t="str">
            <v>RVB7G50</v>
          </cell>
          <cell r="D469" t="str">
            <v>S10 CD LS 2.8 16V DIE 4X4 4P C/AR</v>
          </cell>
          <cell r="G469" t="str">
            <v>LONGPING HIGH - TECH BIOTECNOLOGIA LTDA.</v>
          </cell>
        </row>
        <row r="470">
          <cell r="B470" t="str">
            <v>RVC3E58</v>
          </cell>
          <cell r="D470" t="str">
            <v>NOVA STRADA FREEDOM CD 1.3 8V FLEX 4P C/AR</v>
          </cell>
          <cell r="G470" t="str">
            <v>COOPERATIVA AGROPECUARIA DA REGIAO DO DIST FEDERAL LTDA</v>
          </cell>
        </row>
        <row r="471">
          <cell r="B471" t="str">
            <v>RVP4I00</v>
          </cell>
          <cell r="D471" t="str">
            <v>MOBI LIKE 1.0 8V FLEX 4P C/AR</v>
          </cell>
          <cell r="G471" t="str">
            <v>PROCISA DO BRASIL PROJETOS, CONSTRUCOES E INSTALACOES LTDA.</v>
          </cell>
        </row>
        <row r="472">
          <cell r="B472" t="str">
            <v>SHE9I13</v>
          </cell>
          <cell r="D472" t="str">
            <v>NOVA STRADA FREEDOM CD 1.3 8V FLEX 4P C/AR</v>
          </cell>
          <cell r="G472" t="str">
            <v>J. F. I. SILVICULTURA LTDA</v>
          </cell>
        </row>
        <row r="473">
          <cell r="B473" t="str">
            <v>SHH4C90</v>
          </cell>
          <cell r="D473" t="str">
            <v>NOVA STRADA ENDURANCE CABINE PLUS 1.4 8V FLEX 2P C/AR</v>
          </cell>
          <cell r="G473" t="str">
            <v>BTG PRODUTOS E SERVICOS LTDA</v>
          </cell>
        </row>
        <row r="474">
          <cell r="B474" t="str">
            <v>SHO2E72</v>
          </cell>
          <cell r="D474" t="str">
            <v>HB20 SENSE 1.0 12V FLEX 4P C/AR</v>
          </cell>
          <cell r="G474" t="str">
            <v>LUBRIN LUBRIFICACAO INDUSTRIAL LTDA</v>
          </cell>
        </row>
        <row r="475">
          <cell r="B475" t="str">
            <v>SHP7G27</v>
          </cell>
          <cell r="D475" t="str">
            <v>ARGO 1.0 6V FLEX 4P C/AR</v>
          </cell>
          <cell r="G475" t="str">
            <v>DURATEX FLORESTAL LTDA</v>
          </cell>
        </row>
        <row r="476">
          <cell r="B476" t="str">
            <v>SIT5J83</v>
          </cell>
          <cell r="D476" t="str">
            <v>STRADA ENDURANCE CP FLEX 1.3</v>
          </cell>
          <cell r="G476" t="str">
            <v>EQUILIBRIO PROTECAO FLORESTAL LTDA</v>
          </cell>
        </row>
        <row r="477">
          <cell r="B477" t="str">
            <v>SYL3I84</v>
          </cell>
          <cell r="D477" t="str">
            <v>HB20S COMFORT PLUS FLEX 1.0</v>
          </cell>
          <cell r="G477" t="str">
            <v>LOGOS TELEATENDIMENTO E COBRANCAS LTDA</v>
          </cell>
        </row>
        <row r="478">
          <cell r="B478" t="str">
            <v>SYM9A81</v>
          </cell>
          <cell r="D478" t="str">
            <v>ARGO 1.0 6V FLEX 4P C/AR</v>
          </cell>
          <cell r="G478" t="str">
            <v>KLABIN S.A.</v>
          </cell>
        </row>
        <row r="479">
          <cell r="B479" t="str">
            <v>SYO6C37</v>
          </cell>
          <cell r="D479" t="str">
            <v>NOVA STRADA FREEDOM CD 1.3 8V FLEX 4P C/AR</v>
          </cell>
          <cell r="G479" t="str">
            <v>BURITI AGROCOMERCIAL LTDA</v>
          </cell>
        </row>
        <row r="480">
          <cell r="B480" t="str">
            <v>SYO6C41</v>
          </cell>
          <cell r="D480" t="str">
            <v>NOVA STRADA FREEDOM CD 1.3 8V FLEX 4P C/AR</v>
          </cell>
          <cell r="G480" t="str">
            <v>BURITI AGROCOMERCIAL LTDA</v>
          </cell>
        </row>
        <row r="481">
          <cell r="B481" t="str">
            <v>RNI1I07</v>
          </cell>
          <cell r="D481" t="str">
            <v>VOYAGE 1.0 MPI 12V TOTAL FLEX 4P C/AR</v>
          </cell>
          <cell r="G481" t="str">
            <v>OESA COMERCIO E REPRESENTACOES S/A</v>
          </cell>
        </row>
        <row r="482">
          <cell r="B482" t="str">
            <v>BDX0G58</v>
          </cell>
          <cell r="D482" t="str">
            <v>SAVEIRO ROBUST 1.6 8V TOTAL FLEX 2P C/AR</v>
          </cell>
          <cell r="G482" t="str">
            <v>MANSERV MONTAGEM E MANUTENCAO S/A</v>
          </cell>
        </row>
        <row r="483">
          <cell r="B483" t="str">
            <v>BDX1B76</v>
          </cell>
          <cell r="D483" t="str">
            <v>SAVEIRO ROBUST 1.6 8V TOTAL FLEX 2P C/AR</v>
          </cell>
          <cell r="G483" t="str">
            <v>MANSERV MONTAGEM E MANUTENCAO S/A</v>
          </cell>
        </row>
        <row r="484">
          <cell r="B484" t="str">
            <v>EBB3E72</v>
          </cell>
          <cell r="D484" t="str">
            <v>TRAILBLAZER PREMIER 7L 2.8 16V TURBO DIE 4X4 4P C/AR - AUTOMÁTICO</v>
          </cell>
          <cell r="G484" t="str">
            <v>ENTREVIAS CONCESSIONARIA DE RODOVIAS S.A.</v>
          </cell>
        </row>
        <row r="485">
          <cell r="B485" t="str">
            <v>EBB8F58</v>
          </cell>
          <cell r="D485" t="str">
            <v>MOBI LIKE 1.0 8V FLEX 4P C/AR</v>
          </cell>
          <cell r="G485" t="str">
            <v>ABILITY TECNOLOGIA E SERVICOS S/A</v>
          </cell>
        </row>
        <row r="486">
          <cell r="B486" t="str">
            <v>EBP0D66</v>
          </cell>
          <cell r="D486" t="str">
            <v>CRONOS DRIVE 1.3 8V FLEX 4P C/AR</v>
          </cell>
          <cell r="G486" t="str">
            <v>ENTREVIAS CONCESSIONARIA DE RODOVIAS S.A.</v>
          </cell>
        </row>
        <row r="487">
          <cell r="B487" t="str">
            <v>ECR5J96</v>
          </cell>
          <cell r="D487" t="str">
            <v>GOL 1.0 MPI 12V FLEX 4P C/AR</v>
          </cell>
          <cell r="G487" t="str">
            <v>ARAPORA BIOENERGIA S/A EM RECUPERACAO JUDICIAL</v>
          </cell>
        </row>
        <row r="488">
          <cell r="B488" t="str">
            <v>ECU5A95</v>
          </cell>
          <cell r="D488" t="str">
            <v>SAVEIRO ROBUST 1.6 8V TOTAL FLEX 2P C/AR</v>
          </cell>
          <cell r="G488" t="str">
            <v>JALLES MACHADO S.A.</v>
          </cell>
        </row>
        <row r="489">
          <cell r="B489" t="str">
            <v>EDO4I41</v>
          </cell>
          <cell r="D489" t="str">
            <v>GOL 1.0 MPI 12V FLEX 4P C/AR</v>
          </cell>
          <cell r="G489" t="str">
            <v>ARAPORA BIOENERGIA S/A EM RECUPERACAO JUDICIAL</v>
          </cell>
        </row>
        <row r="490">
          <cell r="B490" t="str">
            <v>EEY4J14</v>
          </cell>
          <cell r="D490" t="str">
            <v>GOL 1.0 MPI 12V FLEX 4P C/AR</v>
          </cell>
          <cell r="G490" t="str">
            <v>ARAPORA BIOENERGIA S/A EM RECUPERACAO JUDICIAL</v>
          </cell>
        </row>
        <row r="491">
          <cell r="B491" t="str">
            <v>EGI1B74</v>
          </cell>
          <cell r="D491" t="str">
            <v>GOL 1.0 MPI 12V FLEX 4P C/AR</v>
          </cell>
          <cell r="G491" t="str">
            <v>ARAPORA BIOENERGIA S/A EM RECUPERACAO JUDICIAL</v>
          </cell>
        </row>
        <row r="492">
          <cell r="B492" t="str">
            <v>EHF9H73</v>
          </cell>
          <cell r="D492" t="str">
            <v>CRONOS DRIVE 1.3 8V FLEX 4P C/AR</v>
          </cell>
          <cell r="G492" t="str">
            <v>ENTREVIAS CONCESSIONARIA DE RODOVIAS S.A.</v>
          </cell>
        </row>
        <row r="493">
          <cell r="B493" t="str">
            <v>EHU6E13</v>
          </cell>
          <cell r="D493" t="str">
            <v>GOL 1.0 MPI 12V FLEX 4P C/AR</v>
          </cell>
          <cell r="G493" t="str">
            <v>ARAPORA BIOENERGIA S/A EM RECUPERACAO JUDICIAL</v>
          </cell>
        </row>
        <row r="494">
          <cell r="B494" t="str">
            <v>EII8G24</v>
          </cell>
          <cell r="D494" t="str">
            <v>COROLLA XEI 2.0 16V DOHC FLEX 4P C/AR - AUTOMÁTICO</v>
          </cell>
          <cell r="G494" t="str">
            <v>ENTREVIAS CONCESSIONARIA DE RODOVIAS S.A.</v>
          </cell>
        </row>
        <row r="495">
          <cell r="B495" t="str">
            <v>EJO0I75</v>
          </cell>
          <cell r="D495" t="str">
            <v>SAVEIRO ROBUST 1.6 8V TOTAL FLEX 2P C/AR</v>
          </cell>
          <cell r="G495" t="str">
            <v>AGRIVITTA INSUMOS AGRICOLAS LTDA</v>
          </cell>
        </row>
        <row r="496">
          <cell r="B496" t="str">
            <v>EJT6C62</v>
          </cell>
          <cell r="D496" t="str">
            <v>TRAILBLAZER PREMIER 7L 2.8 16V TURBO DIE 4X4 4P C/AR - AUTOMÁTICO</v>
          </cell>
          <cell r="G496" t="str">
            <v>ENTREVIAS CONCESSIONARIA DE RODOVIAS S.A.</v>
          </cell>
        </row>
        <row r="497">
          <cell r="B497" t="str">
            <v>EJV4A65</v>
          </cell>
          <cell r="D497" t="str">
            <v>NOVA STRADA ENDURANCE CABINE PLUS 1.4 8V FLEX 2P C/AR</v>
          </cell>
          <cell r="G497" t="str">
            <v>EIXO SP CONCESSIONARIA DE RODOVIAS S.A.</v>
          </cell>
        </row>
        <row r="498">
          <cell r="B498" t="str">
            <v>EKH0A85</v>
          </cell>
          <cell r="D498" t="str">
            <v>GOL 1.0 MPI 12V FLEX 4P C/AR</v>
          </cell>
          <cell r="G498" t="str">
            <v>ARAPORA BIOENERGIA S/A EM RECUPERACAO JUDICIAL</v>
          </cell>
        </row>
        <row r="499">
          <cell r="B499" t="str">
            <v>END0E51</v>
          </cell>
          <cell r="D499" t="str">
            <v>CRONOS DRIVE 1.3 8V FLEX 4P C/AR</v>
          </cell>
          <cell r="G499" t="str">
            <v>ENTREVIAS CONCESSIONARIA DE RODOVIAS S.A.</v>
          </cell>
        </row>
        <row r="500">
          <cell r="B500" t="str">
            <v>ENR9A44</v>
          </cell>
          <cell r="D500" t="str">
            <v>GOL 1.0 MPI 12V FLEX 4P C/AR</v>
          </cell>
          <cell r="G500" t="str">
            <v>ARAPORA BIOENERGIA S/A EM RECUPERACAO JUDICIAL</v>
          </cell>
        </row>
        <row r="501">
          <cell r="B501" t="str">
            <v>ENU1C41</v>
          </cell>
          <cell r="D501" t="str">
            <v>CRONOS DRIVE 1.3 8V FLEX 4P C/AR</v>
          </cell>
          <cell r="G501" t="str">
            <v>ENTREVIAS CONCESSIONARIA DE RODOVIAS S.A.</v>
          </cell>
        </row>
        <row r="502">
          <cell r="B502" t="str">
            <v>ENZ2J76</v>
          </cell>
          <cell r="D502" t="str">
            <v>VOYAGE 1.0 MPI 12V TOTAL FLEX 4P C/AR</v>
          </cell>
          <cell r="G502" t="str">
            <v>SEM PARAR INSTITUICAO DE PAGAMENTO LTDA</v>
          </cell>
        </row>
        <row r="503">
          <cell r="B503" t="str">
            <v>EOB9A95</v>
          </cell>
          <cell r="D503" t="str">
            <v>CRONOS DRIVE 1.3 8V FLEX 4P C/AR</v>
          </cell>
          <cell r="G503" t="str">
            <v>ENTREVIAS CONCESSIONARIA DE RODOVIAS S.A.</v>
          </cell>
        </row>
        <row r="504">
          <cell r="B504" t="str">
            <v>EOO6J16</v>
          </cell>
          <cell r="D504" t="str">
            <v>SW4 SRX 7L 2.8 16V TURBO DIE 4X4 4P C/AR - AUTOMÁTICO</v>
          </cell>
          <cell r="G504" t="str">
            <v>ENTREVIAS CONCESSIONARIA DE RODOVIAS S.A.</v>
          </cell>
        </row>
        <row r="505">
          <cell r="B505" t="str">
            <v>EQJ3B72</v>
          </cell>
          <cell r="D505" t="str">
            <v>TRAILBLAZER PREMIER 7L 2.8 16V TURBO DIE 4X4 4P C/AR - AUTOMÁTICO</v>
          </cell>
          <cell r="G505" t="str">
            <v>ENTREVIAS CONCESSIONARIA DE RODOVIAS S.A.</v>
          </cell>
        </row>
        <row r="506">
          <cell r="B506" t="str">
            <v>EQU0233</v>
          </cell>
          <cell r="D506" t="str">
            <v>TRX 420 4X4</v>
          </cell>
          <cell r="G506" t="str">
            <v>DELTA SUCROENERGIA S.A</v>
          </cell>
        </row>
        <row r="507">
          <cell r="B507" t="str">
            <v>EQU0636</v>
          </cell>
          <cell r="D507" t="str">
            <v>TRX 420 4X4</v>
          </cell>
          <cell r="G507" t="str">
            <v>DELTA SUCROENERGIA S.A</v>
          </cell>
        </row>
        <row r="508">
          <cell r="B508" t="str">
            <v>EQU0708</v>
          </cell>
          <cell r="D508" t="str">
            <v>TRX 420 4X4</v>
          </cell>
          <cell r="G508" t="str">
            <v>DELTA SUCROENERGIA S.A</v>
          </cell>
        </row>
        <row r="509">
          <cell r="B509" t="str">
            <v>EQU1633</v>
          </cell>
          <cell r="D509" t="str">
            <v>TRX 420 4X4</v>
          </cell>
          <cell r="G509" t="str">
            <v>DELTA SUCROENERGIA S.A</v>
          </cell>
        </row>
        <row r="510">
          <cell r="B510" t="str">
            <v>EQU2192</v>
          </cell>
          <cell r="D510" t="str">
            <v>TRX 420 4X4</v>
          </cell>
          <cell r="G510" t="str">
            <v>DELTA SUCROENERGIA S.A</v>
          </cell>
        </row>
        <row r="511">
          <cell r="B511" t="str">
            <v>EQU2193</v>
          </cell>
          <cell r="D511" t="str">
            <v>TRX 420 4X4</v>
          </cell>
          <cell r="G511" t="str">
            <v>DELTA SUCROENERGIA S.A</v>
          </cell>
        </row>
        <row r="512">
          <cell r="B512" t="str">
            <v>EQU3051</v>
          </cell>
          <cell r="D512" t="str">
            <v>TRX 420 4X4</v>
          </cell>
          <cell r="G512" t="str">
            <v>DELTA SUCROENERGIA S.A</v>
          </cell>
        </row>
        <row r="513">
          <cell r="B513" t="str">
            <v>EQU3056</v>
          </cell>
          <cell r="D513" t="str">
            <v>TRX 420 4X4</v>
          </cell>
          <cell r="G513" t="str">
            <v>DELTA SUCROENERGIA S.A</v>
          </cell>
        </row>
        <row r="514">
          <cell r="B514" t="str">
            <v>EQU3409</v>
          </cell>
          <cell r="D514" t="str">
            <v>TRX 420 4X4</v>
          </cell>
          <cell r="G514" t="str">
            <v>DELTA SUCROENERGIA S.A</v>
          </cell>
        </row>
        <row r="515">
          <cell r="B515" t="str">
            <v>EQU3438</v>
          </cell>
          <cell r="D515" t="str">
            <v>TRX 420 4X4</v>
          </cell>
          <cell r="G515" t="str">
            <v>DELTA SUCROENERGIA S.A</v>
          </cell>
        </row>
        <row r="516">
          <cell r="B516" t="str">
            <v>EQU3789</v>
          </cell>
          <cell r="D516" t="str">
            <v>TRX 420 4X4</v>
          </cell>
          <cell r="G516" t="str">
            <v>DELTA SUCROENERGIA S.A</v>
          </cell>
        </row>
        <row r="517">
          <cell r="B517" t="str">
            <v>EQU3901</v>
          </cell>
          <cell r="D517" t="str">
            <v>TRX 420 4X4</v>
          </cell>
          <cell r="G517" t="str">
            <v>DELTA SUCROENERGIA S.A</v>
          </cell>
        </row>
        <row r="518">
          <cell r="B518" t="str">
            <v>EQU4221</v>
          </cell>
          <cell r="D518" t="str">
            <v>TRX 420 4X4</v>
          </cell>
          <cell r="G518" t="str">
            <v>DELTA SUCROENERGIA S.A</v>
          </cell>
        </row>
        <row r="519">
          <cell r="B519" t="str">
            <v>EQU4338</v>
          </cell>
          <cell r="D519" t="str">
            <v>TRX 420 4X4</v>
          </cell>
          <cell r="G519" t="str">
            <v>DELTA SUCROENERGIA S.A</v>
          </cell>
        </row>
        <row r="520">
          <cell r="B520" t="str">
            <v>EQU7A04</v>
          </cell>
          <cell r="D520" t="str">
            <v>CRONOS DRIVE 1.3 8V FLEX 4P C/AR</v>
          </cell>
          <cell r="G520" t="str">
            <v>ENTREVIAS CONCESSIONARIA DE RODOVIAS S.A.</v>
          </cell>
        </row>
        <row r="521">
          <cell r="B521" t="str">
            <v>ERL4A15</v>
          </cell>
          <cell r="D521" t="str">
            <v>CRONOS DRIVE 1.3 8V FLEX 4P C/AR</v>
          </cell>
          <cell r="G521" t="str">
            <v>ENTREVIAS CONCESSIONARIA DE RODOVIAS S.A.</v>
          </cell>
        </row>
        <row r="522">
          <cell r="B522" t="str">
            <v>ESD5G73</v>
          </cell>
          <cell r="D522" t="str">
            <v>CRONOS DRIVE 1.3 8V FLEX 4P C/AR</v>
          </cell>
          <cell r="G522" t="str">
            <v>ENTREVIAS CONCESSIONARIA DE RODOVIAS S.A.</v>
          </cell>
        </row>
        <row r="523">
          <cell r="B523" t="str">
            <v>ESM4I07</v>
          </cell>
          <cell r="D523" t="str">
            <v>MOBI LIKE 1.0 8V FLEX 4P C/AR</v>
          </cell>
          <cell r="G523" t="str">
            <v>ABILITY TECNOLOGIA E SERVICOS S/A</v>
          </cell>
        </row>
        <row r="524">
          <cell r="B524" t="str">
            <v>ETB2D83</v>
          </cell>
          <cell r="D524" t="str">
            <v>GOL 1.0 MPI 12V FLEX 4P C/AR</v>
          </cell>
          <cell r="G524" t="str">
            <v>ARAPORA BIOENERGIA S/A EM RECUPERACAO JUDICIAL</v>
          </cell>
        </row>
        <row r="525">
          <cell r="B525" t="str">
            <v>ETF1I43</v>
          </cell>
          <cell r="D525" t="str">
            <v>TRAILBLAZER PREMIER 7L 2.8 16V TURBO DIE 4X4 4P C/AR - AUTOMÁTICO</v>
          </cell>
          <cell r="G525" t="str">
            <v>ENTREVIAS CONCESSIONARIA DE RODOVIAS S.A.</v>
          </cell>
        </row>
        <row r="526">
          <cell r="B526" t="str">
            <v>ETU4D13</v>
          </cell>
          <cell r="D526" t="str">
            <v>GOL 1.0 MPI 12V FLEX 4P C/AR</v>
          </cell>
          <cell r="G526" t="str">
            <v>ARAPORA BIOENERGIA S/A EM RECUPERACAO JUDICIAL</v>
          </cell>
        </row>
        <row r="527">
          <cell r="B527" t="str">
            <v>EWV3G52</v>
          </cell>
          <cell r="D527" t="str">
            <v>GOL 1.0 MPI 12V FLEX 4P C/AR</v>
          </cell>
          <cell r="G527" t="str">
            <v>ARAPORA BIOENERGIA S/A EM RECUPERACAO JUDICIAL</v>
          </cell>
        </row>
        <row r="528">
          <cell r="B528" t="str">
            <v>EWV9F34</v>
          </cell>
          <cell r="D528" t="str">
            <v>GOL 1.0 MPI 12V FLEX 4P C/AR</v>
          </cell>
          <cell r="G528" t="str">
            <v>ARAPORA BIOENERGIA S/A EM RECUPERACAO JUDICIAL</v>
          </cell>
        </row>
        <row r="529">
          <cell r="B529" t="str">
            <v>EXL8I44</v>
          </cell>
          <cell r="D529" t="str">
            <v>COROLLA XEI 2.0 16V DOHC FLEX 4P C/AR - AUTOMÁTICO</v>
          </cell>
          <cell r="G529" t="str">
            <v>ENTREVIAS CONCESSIONARIA DE RODOVIAS S.A.</v>
          </cell>
        </row>
        <row r="530">
          <cell r="B530" t="str">
            <v>EXR1D51</v>
          </cell>
          <cell r="D530" t="str">
            <v>GOL 1.0 MPI 12V FLEX 4P C/AR</v>
          </cell>
          <cell r="G530" t="str">
            <v>ARAPORA BIOENERGIA S/A EM RECUPERACAO JUDICIAL</v>
          </cell>
        </row>
        <row r="531">
          <cell r="B531" t="str">
            <v>EZR0J51</v>
          </cell>
          <cell r="D531" t="str">
            <v>SPIN PREMIER 7L 1.8 8V ECONOFLEX 4P C/AR - AUTOMÁTICO</v>
          </cell>
          <cell r="G531" t="str">
            <v>ENTREVIAS CONCESSIONARIA DE RODOVIAS S.A.</v>
          </cell>
        </row>
        <row r="532">
          <cell r="B532" t="str">
            <v>EZX5B46</v>
          </cell>
          <cell r="D532" t="str">
            <v>SPIN PREMIER 7L 1.8 8V ECONOFLEX 4P C/AR - AUTOMÁTICO</v>
          </cell>
          <cell r="G532" t="str">
            <v>ENTREVIAS CONCESSIONARIA DE RODOVIAS S.A.</v>
          </cell>
        </row>
        <row r="533">
          <cell r="B533" t="str">
            <v>FCE6F96</v>
          </cell>
          <cell r="D533" t="str">
            <v>GOL 1.0 MPI 12V FLEX 4P C/AR</v>
          </cell>
          <cell r="G533" t="str">
            <v>ARAPORA BIOENERGIA S/A EM RECUPERACAO JUDICIAL</v>
          </cell>
        </row>
        <row r="534">
          <cell r="B534" t="str">
            <v>FCO3C61</v>
          </cell>
          <cell r="D534" t="str">
            <v>MOBI LIKE 1.0 8V FLEX 4P C/AR</v>
          </cell>
          <cell r="G534" t="str">
            <v>ABILITY TECNOLOGIA E SERVICOS S/A</v>
          </cell>
        </row>
        <row r="535">
          <cell r="B535" t="str">
            <v>FCP7H53</v>
          </cell>
          <cell r="D535" t="str">
            <v>SPIN PREMIER 7L 1.8 8V ECONOFLEX 4P C/AR - AUTOMÁTICO</v>
          </cell>
          <cell r="G535" t="str">
            <v>ENTREVIAS CONCESSIONARIA DE RODOVIAS S.A.</v>
          </cell>
        </row>
        <row r="536">
          <cell r="B536" t="str">
            <v>FCW1E06</v>
          </cell>
          <cell r="D536" t="str">
            <v>GOL 1.0 MPI 12V FLEX 4P C/AR</v>
          </cell>
          <cell r="G536" t="str">
            <v>ARAPORA BIOENERGIA S/A EM RECUPERACAO JUDICIAL</v>
          </cell>
        </row>
        <row r="537">
          <cell r="B537" t="str">
            <v>FCW4J03</v>
          </cell>
          <cell r="D537" t="str">
            <v>GOL 1.0 MPI 12V FLEX 4P C/AR</v>
          </cell>
          <cell r="G537" t="str">
            <v>ARAPORA BIOENERGIA S/A EM RECUPERACAO JUDICIAL</v>
          </cell>
        </row>
        <row r="538">
          <cell r="B538" t="str">
            <v>FHI6J33</v>
          </cell>
          <cell r="D538" t="str">
            <v>SPIN PREMIER 7L 1.8 8V ECONOFLEX 4P C/AR - AUTOMÁTICO</v>
          </cell>
          <cell r="G538" t="str">
            <v>ENTREVIAS CONCESSIONARIA DE RODOVIAS S.A.</v>
          </cell>
        </row>
        <row r="539">
          <cell r="B539" t="str">
            <v>FJN5F35</v>
          </cell>
          <cell r="D539" t="str">
            <v>GOL 1.0 MPI 12V FLEX 4P C/AR</v>
          </cell>
          <cell r="G539" t="str">
            <v>ARAPORA BIOENERGIA S/A EM RECUPERACAO JUDICIAL</v>
          </cell>
        </row>
        <row r="540">
          <cell r="B540" t="str">
            <v>FKI0I42</v>
          </cell>
          <cell r="D540" t="str">
            <v>T-CROSS COMFORTLINE 1.0 200 TSI 12V TOTAL FLEX 4P C/AR - AUTOMÁTICO</v>
          </cell>
          <cell r="G540" t="str">
            <v>COMPANHIA AGRICOLA USINA JACAREZINHO</v>
          </cell>
        </row>
        <row r="541">
          <cell r="B541" t="str">
            <v>FKQ4I33</v>
          </cell>
          <cell r="D541" t="str">
            <v>SAVEIRO ROBUST 1.6 8V TOTAL FLEX 2P C/AR</v>
          </cell>
          <cell r="G541" t="str">
            <v>AGRIVITTA INSUMOS AGRICOLAS LTDA</v>
          </cell>
        </row>
        <row r="542">
          <cell r="B542" t="str">
            <v>GFN9C37</v>
          </cell>
          <cell r="D542" t="str">
            <v>MOBI LIKE 1.0 8V FLEX 4P C/AR</v>
          </cell>
          <cell r="G542" t="str">
            <v>ABILITY TECNOLOGIA E SERVICOS S/A</v>
          </cell>
        </row>
        <row r="543">
          <cell r="B543" t="str">
            <v>GHB0J23</v>
          </cell>
          <cell r="D543" t="str">
            <v>GOL 1.0 MPI 12V FLEX 4P C/AR</v>
          </cell>
          <cell r="G543" t="str">
            <v>COTECNA SERVIÇOS LTDA</v>
          </cell>
        </row>
        <row r="544">
          <cell r="B544" t="str">
            <v>QMZ9C34</v>
          </cell>
          <cell r="D544" t="str">
            <v>ARGO DRIVE 1.0 6V FLEX 4P C/AR</v>
          </cell>
          <cell r="G544" t="str">
            <v>TUV RHEINLAND DUCTOR LTDA</v>
          </cell>
        </row>
        <row r="545">
          <cell r="B545" t="str">
            <v>QXD9895</v>
          </cell>
          <cell r="D545" t="str">
            <v>FIORINO HARD WORKING 1.4 EVO FLEX 2P C/AR</v>
          </cell>
          <cell r="G545" t="str">
            <v>TOYOTA MATERIAL HANDLING MERCOSUR INDUSTRIA E COMERCIO DE EQUIPAMENTOS LTDA.</v>
          </cell>
        </row>
        <row r="546">
          <cell r="B546" t="str">
            <v>QXO6A71</v>
          </cell>
          <cell r="D546" t="str">
            <v>ARGO DRIVE 1.0 6V FLEX 4P C/AR</v>
          </cell>
          <cell r="G546" t="str">
            <v>TUV RHEINLAND DUCTOR LTDA</v>
          </cell>
        </row>
        <row r="547">
          <cell r="B547" t="str">
            <v>QXT6F67</v>
          </cell>
          <cell r="D547" t="str">
            <v>FIORINO HARD WORKING 1.4 EVO FLEX 2P C/AR</v>
          </cell>
          <cell r="G547" t="str">
            <v>MANSERV MONTAGEM E MANUTENCAO S/A</v>
          </cell>
        </row>
        <row r="548">
          <cell r="B548" t="str">
            <v>QXT6G49</v>
          </cell>
          <cell r="D548" t="str">
            <v>FIORINO HARD WORKING 1.4 EVO FLEX 2P C/AR</v>
          </cell>
          <cell r="G548" t="str">
            <v>MANSERV MONTAGEM E MANUTENCAO S/A</v>
          </cell>
        </row>
        <row r="549">
          <cell r="B549" t="str">
            <v>QXW7H71</v>
          </cell>
          <cell r="D549" t="str">
            <v>ARGO DRIVE 1.0 6V FLEX 4P C/AR</v>
          </cell>
          <cell r="G549" t="str">
            <v>TUV RHEINLAND DUCTOR LTDA</v>
          </cell>
        </row>
        <row r="550">
          <cell r="B550" t="str">
            <v>QXW7H72</v>
          </cell>
          <cell r="D550" t="str">
            <v>ARGO DRIVE 1.0 6V FLEX 4P C/AR</v>
          </cell>
          <cell r="G550" t="str">
            <v>TUV RHEINLAND DUCTOR LTDA</v>
          </cell>
        </row>
        <row r="551">
          <cell r="B551" t="str">
            <v>QXW7H76</v>
          </cell>
          <cell r="D551" t="str">
            <v>ARGO DRIVE 1.0 6V FLEX 4P C/AR</v>
          </cell>
          <cell r="G551" t="str">
            <v>TUV RHEINLAND DUCTOR LTDA</v>
          </cell>
        </row>
        <row r="552">
          <cell r="B552" t="str">
            <v>QXW7H77</v>
          </cell>
          <cell r="D552" t="str">
            <v>ARGO DRIVE 1.0 6V FLEX 4P C/AR</v>
          </cell>
          <cell r="G552" t="str">
            <v>TUV RHEINLAND DUCTOR LTDA</v>
          </cell>
        </row>
        <row r="553">
          <cell r="B553" t="str">
            <v>RFJ2D88</v>
          </cell>
          <cell r="D553" t="str">
            <v>VIRTUS 1.6 16V TOTAL FLEX 4P C/AR - AUTOMÁTICO</v>
          </cell>
          <cell r="G553" t="str">
            <v>MANSERV INVESTIMENTOS E PARTICIPACOES S/A</v>
          </cell>
        </row>
        <row r="554">
          <cell r="B554" t="str">
            <v>RFW4G57</v>
          </cell>
          <cell r="D554" t="str">
            <v>HILUX CS 2.8 16V TURBO DIE 4X4 2P C/AR</v>
          </cell>
          <cell r="G554" t="str">
            <v>MANSERV MONTAGEM E MANUTENCAO S/A</v>
          </cell>
        </row>
        <row r="555">
          <cell r="B555" t="str">
            <v>RHH2F05</v>
          </cell>
          <cell r="D555" t="str">
            <v>FIORINO ENDURANCE 1.4 EVO FLEX 2P C/AR</v>
          </cell>
          <cell r="G555" t="str">
            <v>TAM LINHAS AEREAS S/A.</v>
          </cell>
        </row>
        <row r="556">
          <cell r="B556" t="str">
            <v>RHK7E65</v>
          </cell>
          <cell r="D556" t="str">
            <v>COMPASS LIMITED 2.0 16V TURBO DIE 4X4 4P C/AR - AUTOMÁTICO</v>
          </cell>
          <cell r="G556" t="str">
            <v>POSITIVO TECNOLOGIA S.A.</v>
          </cell>
        </row>
        <row r="557">
          <cell r="B557" t="str">
            <v>RHN4C14</v>
          </cell>
          <cell r="D557" t="str">
            <v>KANGOO Z.E MAXI 44KW ELÉTRICO 2P C/AR - AUTOMÁTICO</v>
          </cell>
          <cell r="G557" t="str">
            <v>TO DO TECNOLOGIA E SERVICOS LTDA</v>
          </cell>
        </row>
        <row r="558">
          <cell r="B558" t="str">
            <v>RML8H13</v>
          </cell>
          <cell r="D558" t="str">
            <v>NOVA STRADA ENDURANCE CABINE PLUS 1.4 8V FLEX 2P C/AR</v>
          </cell>
          <cell r="G558" t="str">
            <v>MANSERV MONTAGEM E MANUTENCAO S/A</v>
          </cell>
        </row>
        <row r="559">
          <cell r="B559" t="str">
            <v>RMU1C36</v>
          </cell>
          <cell r="D559" t="str">
            <v>NOVA STRADA ENDURANCE CABINE PLUS 1.4 8V FLEX 2P C/AR</v>
          </cell>
          <cell r="G559" t="str">
            <v>MANSERV MONTAGEM E MANUTENCAO S/A</v>
          </cell>
        </row>
        <row r="560">
          <cell r="B560" t="str">
            <v>RMU7I74</v>
          </cell>
          <cell r="D560" t="str">
            <v>MOBI LIKE 1.0 8V FLEX 4P C/AR</v>
          </cell>
          <cell r="G560" t="str">
            <v>POLIMIX CONCRETO LTDA</v>
          </cell>
        </row>
        <row r="561">
          <cell r="B561" t="str">
            <v>RNB6J04</v>
          </cell>
          <cell r="D561" t="str">
            <v>NOVA STRADA ENDURANCE CABINE PLUS 1.4 8V FLEX 2P C/AR</v>
          </cell>
          <cell r="G561" t="str">
            <v>MANSERV MONTAGEM E MANUTENCAO S/A</v>
          </cell>
        </row>
        <row r="562">
          <cell r="B562" t="str">
            <v>RNB9E65</v>
          </cell>
          <cell r="D562" t="str">
            <v>NOVA STRADA ENDURANCE CABINE PLUS 1.4 8V FLEX 2P C/AR</v>
          </cell>
          <cell r="G562" t="str">
            <v>DISMA - DISTRIBUIDORA DE MAQUINAS, TRATORES E IMPLEMENTOS AGRICOLAS LTDA</v>
          </cell>
        </row>
        <row r="563">
          <cell r="B563" t="str">
            <v>RND4A97</v>
          </cell>
          <cell r="D563" t="str">
            <v>GOL 1.0 MPI 12V FLEX 4P C/AR</v>
          </cell>
          <cell r="G563" t="str">
            <v>J M LUBRIFICANTES E PECAS P/VEICULOS LTDA</v>
          </cell>
        </row>
        <row r="564">
          <cell r="B564" t="str">
            <v>RND6F23</v>
          </cell>
          <cell r="D564" t="str">
            <v>GOL 1.0 MPI 12V FLEX 4P C/AR</v>
          </cell>
          <cell r="G564" t="str">
            <v>J M LUBRIFICANTES E PECAS P/VEICULOS LTDA</v>
          </cell>
        </row>
        <row r="565">
          <cell r="B565" t="str">
            <v>RNI2I23</v>
          </cell>
          <cell r="D565" t="str">
            <v>DUSTER OROCH EXPRESS 1.6 16V FLEX 4P C/AR</v>
          </cell>
          <cell r="G565" t="str">
            <v>CONCESSIONARIA DO AEROPORTO INTERNACIONAL DE FLORIANOPOLIS S.A.</v>
          </cell>
        </row>
        <row r="566">
          <cell r="B566" t="str">
            <v>RNI5C35</v>
          </cell>
          <cell r="D566" t="str">
            <v>ARGO 1.0 6V FLEX 4P C/AR</v>
          </cell>
          <cell r="G566" t="str">
            <v>J M LUBRIFICANTES E PECAS P/VEICULOS LTDA</v>
          </cell>
        </row>
        <row r="567">
          <cell r="B567" t="str">
            <v>RNI5C36</v>
          </cell>
          <cell r="D567" t="str">
            <v>ARGO 1.0 6V FLEX 4P C/AR</v>
          </cell>
          <cell r="G567" t="str">
            <v>J M LUBRIFICANTES E PECAS P/VEICULOS LTDA</v>
          </cell>
        </row>
        <row r="568">
          <cell r="B568" t="str">
            <v>RNI5C37</v>
          </cell>
          <cell r="D568" t="str">
            <v>ARGO 1.0 6V FLEX 4P C/AR</v>
          </cell>
          <cell r="G568" t="str">
            <v>J M LUBRIFICANTES E PECAS P/VEICULOS LTDA</v>
          </cell>
        </row>
        <row r="569">
          <cell r="B569" t="str">
            <v>RNI6G20</v>
          </cell>
          <cell r="D569" t="str">
            <v>VOYAGE 1.0 MPI 12V TOTAL FLEX 4P C/AR</v>
          </cell>
          <cell r="G569" t="str">
            <v>OESA COMERCIO E REPRESENTACOES S/A</v>
          </cell>
        </row>
        <row r="570">
          <cell r="B570" t="str">
            <v>RNI6G21</v>
          </cell>
          <cell r="D570" t="str">
            <v>VOYAGE 1.0 MPI 12V TOTAL FLEX 4P C/AR</v>
          </cell>
          <cell r="G570" t="str">
            <v>OESA COMERCIO E REPRESENTACOES S/A</v>
          </cell>
        </row>
        <row r="571">
          <cell r="B571" t="str">
            <v>RNI6G22</v>
          </cell>
          <cell r="D571" t="str">
            <v>VOYAGE 1.0 MPI 12V TOTAL FLEX 4P C/AR</v>
          </cell>
          <cell r="G571" t="str">
            <v>OESA COMERCIO E REPRESENTACOES S/A</v>
          </cell>
        </row>
        <row r="572">
          <cell r="B572" t="str">
            <v>RNI6G23</v>
          </cell>
          <cell r="D572" t="str">
            <v>VOYAGE 1.0 MPI 12V TOTAL FLEX 4P C/AR</v>
          </cell>
          <cell r="G572" t="str">
            <v>OESA COMERCIO E REPRESENTACOES S/A</v>
          </cell>
        </row>
        <row r="573">
          <cell r="B573" t="str">
            <v>RNI8I11</v>
          </cell>
          <cell r="D573" t="str">
            <v>VOYAGE 1.0 MPI 12V TOTAL FLEX 4P C/AR</v>
          </cell>
          <cell r="G573" t="str">
            <v>OESA COMERCIO E REPRESENTACOES S/A</v>
          </cell>
        </row>
        <row r="574">
          <cell r="B574" t="str">
            <v>RTC8D45</v>
          </cell>
          <cell r="D574" t="str">
            <v>SAVEIRO ROBUST CD 1.6 8V TOTAL FLEX 2P C/AR</v>
          </cell>
          <cell r="G574" t="str">
            <v>COTECNA SERVIÇOS LTDA</v>
          </cell>
        </row>
        <row r="575">
          <cell r="B575" t="str">
            <v>RTF4D17</v>
          </cell>
          <cell r="D575" t="str">
            <v>ONIX LT 1.0 12V FLEX 4P C/AR</v>
          </cell>
          <cell r="G575" t="str">
            <v>PROMINENT BRASIL LTDA.</v>
          </cell>
        </row>
        <row r="576">
          <cell r="B576" t="str">
            <v>RTG4H10</v>
          </cell>
          <cell r="D576" t="str">
            <v>NOVA STRADA FREEDOM CABINE PLUS 1.3 8V FLEX 2P C/AR</v>
          </cell>
          <cell r="G576" t="str">
            <v>DCCO LOCADORA DE MAQUINAS E EQUIPAMENTOS LTDA</v>
          </cell>
        </row>
        <row r="577">
          <cell r="B577" t="str">
            <v>RTG4H59</v>
          </cell>
          <cell r="D577" t="str">
            <v>NOVA STRADA FREEDOM CABINE PLUS 1.3 8V FLEX 2P C/AR</v>
          </cell>
          <cell r="G577" t="str">
            <v>DCCO LOCADORA DE MAQUINAS E EQUIPAMENTOS LTDA</v>
          </cell>
        </row>
        <row r="578">
          <cell r="B578" t="str">
            <v>RTL6A12</v>
          </cell>
          <cell r="D578" t="str">
            <v>NOVA STRADA ENDURANCE CABINE PLUS 1.4 8V FLEX 2P C/AR</v>
          </cell>
          <cell r="G578" t="str">
            <v>VALE DO PARACATU BIOENERGIA S.A</v>
          </cell>
        </row>
        <row r="579">
          <cell r="B579" t="str">
            <v>RTL6I33</v>
          </cell>
          <cell r="D579" t="str">
            <v>NOVA STRADA ENDURANCE CABINE PLUS 1.4 8V FLEX 2P C/AR</v>
          </cell>
          <cell r="G579" t="str">
            <v>ADECOAGRO VALE DO IVINHEMA S.A.</v>
          </cell>
        </row>
        <row r="580">
          <cell r="B580" t="str">
            <v>RTU5H54</v>
          </cell>
          <cell r="D580" t="str">
            <v>ONIX PLUS LTZ 1.0 12V TURBO FLEX 4P C/AR - AUTOMÁTICO</v>
          </cell>
          <cell r="G580" t="str">
            <v>COTECNA SERVIÇOS LTDA</v>
          </cell>
        </row>
        <row r="581">
          <cell r="B581" t="str">
            <v>RTZ0J38</v>
          </cell>
          <cell r="D581" t="str">
            <v>NOVA STRADA ENDURANCE CABINE PLUS 1.4 8V FLEX 2P C/AR</v>
          </cell>
          <cell r="G581" t="str">
            <v>ENGENHARIA E COMERCIO BANDEIRANTES LTDA</v>
          </cell>
        </row>
        <row r="582">
          <cell r="B582" t="str">
            <v>RTZ0J48</v>
          </cell>
          <cell r="D582" t="str">
            <v>NOVA STRADA ENDURANCE CABINE PLUS 1.4 8V FLEX 2P C/AR</v>
          </cell>
          <cell r="G582" t="str">
            <v>ENGENHARIA E COMERCIO BANDEIRANTES LTDA</v>
          </cell>
        </row>
        <row r="583">
          <cell r="B583" t="str">
            <v>RTZ0J51</v>
          </cell>
          <cell r="D583" t="str">
            <v>NOVA STRADA ENDURANCE CABINE PLUS 1.4 8V FLEX 2P C/AR</v>
          </cell>
          <cell r="G583" t="str">
            <v>ENGENHARIA E COMERCIO BANDEIRANTES LTDA</v>
          </cell>
        </row>
        <row r="584">
          <cell r="B584" t="str">
            <v>RTZ0J58</v>
          </cell>
          <cell r="D584" t="str">
            <v>NOVA STRADA ENDURANCE CABINE PLUS 1.4 8V FLEX 2P C/AR</v>
          </cell>
          <cell r="G584" t="str">
            <v>ENGENHARIA E COMERCIO BANDEIRANTES LTDA</v>
          </cell>
        </row>
        <row r="585">
          <cell r="B585" t="str">
            <v>RUD2C74</v>
          </cell>
          <cell r="D585" t="str">
            <v>NOVA STRADA ENDURANCE CABINE PLUS 1.4 8V FLEX 2P C/AR</v>
          </cell>
          <cell r="G585" t="str">
            <v>EIXO SP CONCESSIONARIA DE RODOVIAS S.A.</v>
          </cell>
        </row>
        <row r="586">
          <cell r="B586" t="str">
            <v>RUG7E58</v>
          </cell>
          <cell r="D586" t="str">
            <v>FIORINO ENDURANCE 1.4 EVO FLEX 2P C/AR</v>
          </cell>
          <cell r="G586" t="str">
            <v>LOXAM DO BRASIL SA</v>
          </cell>
        </row>
        <row r="587">
          <cell r="B587" t="str">
            <v>RUH9D72</v>
          </cell>
          <cell r="D587" t="str">
            <v>YARIS SEDAN XL 1.5 16V FLEX 4P C/AR - AUTOMÁTICO</v>
          </cell>
          <cell r="G587" t="str">
            <v>MULTI FORMATO DISTRIBUIDORA SOCIEDADE ANONIMA</v>
          </cell>
        </row>
        <row r="588">
          <cell r="B588" t="str">
            <v>RUK4I47</v>
          </cell>
          <cell r="D588" t="str">
            <v>SPIN PREMIER 7L 1.8 8V ECONOFLEX 4P C/AR - AUTOMÁTICO</v>
          </cell>
          <cell r="G588" t="str">
            <v>HUSQVARNA DO BRASIL INDUSTRIA E COMERCIO DE PRODUTOS PARA FLORESTA E JARDIM LTDA.</v>
          </cell>
        </row>
        <row r="589">
          <cell r="B589" t="str">
            <v>RUL2F38</v>
          </cell>
          <cell r="D589" t="str">
            <v>MOBI LIKE 1.0 8V FLEX 4P C/AR</v>
          </cell>
          <cell r="G589" t="str">
            <v>NIU FIBRA COMUNICACOES LTDA.</v>
          </cell>
        </row>
        <row r="590">
          <cell r="B590" t="str">
            <v>RUO5A67</v>
          </cell>
          <cell r="D590" t="str">
            <v>OROCH INTENSE 1.6 16V SCE FLEX 4P C/AR</v>
          </cell>
          <cell r="G590" t="str">
            <v>BIOGÉNESIS BAGÓ SAÚDE ANIMAL LTDA.</v>
          </cell>
        </row>
        <row r="591">
          <cell r="B591" t="str">
            <v>RUP5D39</v>
          </cell>
          <cell r="D591" t="str">
            <v>MASTER EXTRA FURGÃO 13M³ L3H2 2.3 16V DIE 4P C/AR</v>
          </cell>
          <cell r="G591" t="str">
            <v>Cia Latino Americana de Medicamentos</v>
          </cell>
        </row>
        <row r="592">
          <cell r="B592" t="str">
            <v>RUR1C58</v>
          </cell>
          <cell r="D592" t="str">
            <v>HILUX CD STD 2.8 16V TURBO DIE 4X4 4P C/AR</v>
          </cell>
          <cell r="G592" t="str">
            <v>COMPANHIA DO METRO DA BAHIA</v>
          </cell>
        </row>
        <row r="593">
          <cell r="B593" t="str">
            <v>RUR6H33</v>
          </cell>
          <cell r="D593" t="str">
            <v>ONIX PLUS LTZ 1.0 12V TURBO FLEX 4P C/AR - AUTOMÁTICO</v>
          </cell>
          <cell r="G593" t="str">
            <v>ISCAR DO BRASIL COMERCIAL LTDA</v>
          </cell>
        </row>
        <row r="594">
          <cell r="B594" t="str">
            <v>RUS2J12</v>
          </cell>
          <cell r="D594" t="str">
            <v>NOVA STRADA ENDURANCE CABINE PLUS 1.4 8V FLEX 2P C/AR</v>
          </cell>
          <cell r="G594" t="str">
            <v>DCCO SOLUCOES EM ENERGIA E EQUIPAMENTOS LTDA</v>
          </cell>
        </row>
        <row r="595">
          <cell r="B595" t="str">
            <v>RUS5D11</v>
          </cell>
          <cell r="D595" t="str">
            <v>ONIX PLUS LTZ 1.0 12V TURBO FLEX 4P C/AR - AUTOMÁTICO</v>
          </cell>
          <cell r="G595" t="str">
            <v>GOCIL SERVICOS DE VIGILANCIA E SEGURANCA LTDA - EM RECUPERACAO JUDICIAL</v>
          </cell>
        </row>
        <row r="596">
          <cell r="B596" t="str">
            <v>RUT2H80</v>
          </cell>
          <cell r="D596" t="str">
            <v>SPIN PREMIER 7L 1.8 8V ECONOFLEX 4P C/AR - AUTOMÁTICO</v>
          </cell>
          <cell r="G596" t="str">
            <v>COMPANHIA DO METRO DA BAHIA</v>
          </cell>
        </row>
        <row r="597">
          <cell r="B597" t="str">
            <v>RUT2H81</v>
          </cell>
          <cell r="D597" t="str">
            <v>SPIN PREMIER 7L 1.8 8V ECONOFLEX 4P C/AR - AUTOMÁTICO</v>
          </cell>
          <cell r="G597" t="str">
            <v>COMPANHIA DO METRO DA BAHIA</v>
          </cell>
        </row>
        <row r="598">
          <cell r="B598" t="str">
            <v>RUV2A70</v>
          </cell>
          <cell r="D598" t="str">
            <v>NOVA STRADA ENDURANCE CABINE PLUS 1.4 8V FLEX 2P C/AR</v>
          </cell>
          <cell r="G598" t="str">
            <v>HUSQVARNA DO BRASIL INDUSTRIA E COMERCIO DE PRODUTOS PARA FLORESTA E JARDIM LTDA.</v>
          </cell>
        </row>
        <row r="599">
          <cell r="B599" t="str">
            <v>RUV2A72</v>
          </cell>
          <cell r="D599" t="str">
            <v>NOVA STRADA ENDURANCE CABINE PLUS 1.4 8V FLEX 2P C/AR</v>
          </cell>
          <cell r="G599" t="str">
            <v>HUSQVARNA DO BRASIL INDUSTRIA E COMERCIO DE PRODUTOS PARA FLORESTA E JARDIM LTDA.</v>
          </cell>
        </row>
        <row r="600">
          <cell r="B600" t="str">
            <v>RUV2A75</v>
          </cell>
          <cell r="D600" t="str">
            <v>NOVA STRADA ENDURANCE CABINE PLUS 1.4 8V FLEX 2P C/AR</v>
          </cell>
          <cell r="G600" t="str">
            <v>HUSQVARNA DO BRASIL INDUSTRIA E COMERCIO DE PRODUTOS PARA FLORESTA E JARDIM LTDA.</v>
          </cell>
        </row>
        <row r="601">
          <cell r="B601" t="str">
            <v>RUV2A78</v>
          </cell>
          <cell r="D601" t="str">
            <v>NOVA STRADA ENDURANCE CABINE PLUS 1.4 8V FLEX 2P C/AR</v>
          </cell>
          <cell r="G601" t="str">
            <v>HUSQVARNA DO BRASIL INDUSTRIA E COMERCIO DE PRODUTOS PARA FLORESTA E JARDIM LTDA.</v>
          </cell>
        </row>
        <row r="602">
          <cell r="B602" t="str">
            <v>RUV9D07</v>
          </cell>
          <cell r="D602" t="str">
            <v>A4 SEDAN PRESTIGE PLUS 2.0 TFSI S TRONIC 4P C/AR - AUTOMÁTICO</v>
          </cell>
          <cell r="G602" t="str">
            <v>MACMILLAN DO BRASIL EDIT.COML IMP E DISTRIBUIDORA LTDA</v>
          </cell>
        </row>
        <row r="603">
          <cell r="B603" t="str">
            <v>RUY9C47</v>
          </cell>
          <cell r="D603" t="str">
            <v>FIORINO ENDURANCE 1.4 EVO FLEX 2P C/AR</v>
          </cell>
          <cell r="G603" t="str">
            <v>HUSQVARNA DO BRASIL INDUSTRIA E COMERCIO DE PRODUTOS PARA FLORESTA E JARDIM LTDA.</v>
          </cell>
        </row>
        <row r="604">
          <cell r="B604" t="str">
            <v>RVB7A01</v>
          </cell>
          <cell r="D604" t="str">
            <v>ONIX LT 1.0 12V FLEX 4P C/AR</v>
          </cell>
          <cell r="G604" t="str">
            <v>HAGANA SEGURANCA LIMITADA.</v>
          </cell>
        </row>
        <row r="605">
          <cell r="B605" t="str">
            <v>RVB7F14</v>
          </cell>
          <cell r="D605" t="str">
            <v>ONIX PLUS LT 1.0 12V FLEX 4P C/AR</v>
          </cell>
          <cell r="G605" t="str">
            <v>USINAS ITAMARATI S/A</v>
          </cell>
        </row>
        <row r="606">
          <cell r="B606" t="str">
            <v>RVB7G35</v>
          </cell>
          <cell r="D606" t="str">
            <v>SPIN PREMIER 7L 1.8 8V ECONOFLEX 4P C/AR - AUTOMÁTICO</v>
          </cell>
          <cell r="G606" t="str">
            <v>COMPANHIA DO METRO DA BAHIA</v>
          </cell>
        </row>
        <row r="607">
          <cell r="B607" t="str">
            <v>RVB7G38</v>
          </cell>
          <cell r="D607" t="str">
            <v>SPIN PREMIER 7L 1.8 8V ECONOFLEX 4P C/AR - AUTOMÁTICO</v>
          </cell>
          <cell r="G607" t="str">
            <v>COMPANHIA DO METRO DA BAHIA</v>
          </cell>
        </row>
        <row r="608">
          <cell r="B608" t="str">
            <v>RVC3C47</v>
          </cell>
          <cell r="D608" t="str">
            <v>FIORINO ENDURANCE 1.4 EVO FLEX 2P C/AR</v>
          </cell>
          <cell r="G608" t="str">
            <v>DCL DISTRIBUIDORA CARDEAL LTDA</v>
          </cell>
        </row>
        <row r="609">
          <cell r="B609" t="str">
            <v>RVC3C48</v>
          </cell>
          <cell r="D609" t="str">
            <v>FIORINO ENDURANCE 1.4 EVO FLEX 2P C/AR</v>
          </cell>
          <cell r="G609" t="str">
            <v>DCL DISTRIBUIDORA CARDEAL LTDA</v>
          </cell>
        </row>
        <row r="610">
          <cell r="B610" t="str">
            <v>RVC3C50</v>
          </cell>
          <cell r="D610" t="str">
            <v>FIORINO ENDURANCE 1.4 EVO FLEX 2P C/AR</v>
          </cell>
          <cell r="G610" t="str">
            <v>DCL DISTRIBUIDORA CARDEAL LTDA</v>
          </cell>
        </row>
        <row r="611">
          <cell r="B611" t="str">
            <v>RVC3C51</v>
          </cell>
          <cell r="D611" t="str">
            <v>FIORINO ENDURANCE 1.4 EVO FLEX 2P C/AR</v>
          </cell>
          <cell r="G611" t="str">
            <v>DCL DISTRIBUIDORA CARDEAL LTDA</v>
          </cell>
        </row>
        <row r="612">
          <cell r="B612" t="str">
            <v>RVC3C52</v>
          </cell>
          <cell r="D612" t="str">
            <v>FIORINO ENDURANCE 1.4 EVO FLEX 2P C/AR</v>
          </cell>
          <cell r="G612" t="str">
            <v>DCL DISTRIBUIDORA CARDEAL LTDA</v>
          </cell>
        </row>
        <row r="613">
          <cell r="B613" t="str">
            <v>RVC3C53</v>
          </cell>
          <cell r="D613" t="str">
            <v>FIORINO ENDURANCE 1.4 EVO FLEX 2P C/AR</v>
          </cell>
          <cell r="G613" t="str">
            <v>DCL DISTRIBUIDORA CARDEAL LTDA</v>
          </cell>
        </row>
        <row r="614">
          <cell r="B614" t="str">
            <v>RVC3C57</v>
          </cell>
          <cell r="D614" t="str">
            <v>FIORINO ENDURANCE 1.4 EVO FLEX 2P C/AR</v>
          </cell>
          <cell r="G614" t="str">
            <v>DCL DISTRIBUIDORA CARDEAL LTDA</v>
          </cell>
        </row>
        <row r="615">
          <cell r="B615" t="str">
            <v>RVC3C59</v>
          </cell>
          <cell r="D615" t="str">
            <v>FIORINO ENDURANCE 1.4 EVO FLEX 2P C/AR</v>
          </cell>
          <cell r="G615" t="str">
            <v>DCL DISTRIBUIDORA CARDEAL LTDA</v>
          </cell>
        </row>
        <row r="616">
          <cell r="B616" t="str">
            <v>RVD1B47</v>
          </cell>
          <cell r="D616" t="str">
            <v>LOGAN ZEN 1.0 12V SCE FLEX 4P C/AR</v>
          </cell>
          <cell r="G616" t="str">
            <v>MONTANA QUIMICA LTDA.</v>
          </cell>
        </row>
        <row r="617">
          <cell r="B617" t="str">
            <v>RVF9I83</v>
          </cell>
          <cell r="D617" t="str">
            <v>KWID ZEN 1.0 12V SCE FLEX 4P C/AR</v>
          </cell>
          <cell r="G617" t="str">
            <v>DCL DISTRIBUIDORA CARDEAL LTDA</v>
          </cell>
        </row>
        <row r="618">
          <cell r="B618" t="str">
            <v>RVG4I68</v>
          </cell>
          <cell r="D618" t="str">
            <v>OROCH PRO 1.6 16V SCE FLEX 4P C/AR</v>
          </cell>
          <cell r="G618" t="str">
            <v>SIMM SOLUCOES S.A.</v>
          </cell>
        </row>
        <row r="619">
          <cell r="B619" t="str">
            <v>RVG7B50</v>
          </cell>
          <cell r="D619" t="str">
            <v>COROLLA ALTIS 1.8 16V DOHC HÍBRIDO HEV 4P C/AR - AUTOMÁTICO</v>
          </cell>
          <cell r="G619" t="str">
            <v>CONCESSIONARIA DO AEROPORTO INTERNACIONAL DE CONFINS S/A</v>
          </cell>
        </row>
        <row r="620">
          <cell r="B620" t="str">
            <v>RVH0C80</v>
          </cell>
          <cell r="D620" t="str">
            <v>COROLLA ALTIS 1.8 16V DOHC HÍBRIDO HEV 4P C/AR - AUTOMÁTICO</v>
          </cell>
          <cell r="G620" t="str">
            <v>CONCESSIONARIA DO AEROPORTO INTERNACIONAL DE CONFINS S/A</v>
          </cell>
        </row>
        <row r="621">
          <cell r="B621" t="str">
            <v>RVP4G75</v>
          </cell>
          <cell r="D621" t="str">
            <v>MOBI LIKE 1.0 8V FLEX 4P C/AR</v>
          </cell>
          <cell r="G621" t="str">
            <v>SEM PARAR INSTITUICAO DE PAGAMENTO LTDA</v>
          </cell>
        </row>
        <row r="622">
          <cell r="B622" t="str">
            <v>RVU8J52</v>
          </cell>
          <cell r="D622" t="str">
            <v>NOVA STRADA ENDURANCE CABINE PLUS 1.4 8V FLEX 2P C/AR</v>
          </cell>
          <cell r="G622" t="str">
            <v>ARAPORA BIOENERGIA S/A EM RECUPERACAO JUDICIAL</v>
          </cell>
        </row>
        <row r="623">
          <cell r="B623" t="str">
            <v>RVU8J53</v>
          </cell>
          <cell r="D623" t="str">
            <v>NOVA STRADA ENDURANCE CABINE PLUS 1.4 8V FLEX 2P C/AR</v>
          </cell>
          <cell r="G623" t="str">
            <v>ARAPORA BIOENERGIA S/A EM RECUPERACAO JUDICIAL</v>
          </cell>
        </row>
        <row r="624">
          <cell r="B624" t="str">
            <v>RVU8J56</v>
          </cell>
          <cell r="D624" t="str">
            <v>NOVA STRADA ENDURANCE CABINE PLUS 1.4 8V FLEX 2P C/AR</v>
          </cell>
          <cell r="G624" t="str">
            <v>ARAPORA BIOENERGIA S/A EM RECUPERACAO JUDICIAL</v>
          </cell>
        </row>
        <row r="625">
          <cell r="B625" t="str">
            <v>RVU8J57</v>
          </cell>
          <cell r="D625" t="str">
            <v>NOVA STRADA ENDURANCE CABINE PLUS 1.4 8V FLEX 2P C/AR</v>
          </cell>
          <cell r="G625" t="str">
            <v>ARAPORA BIOENERGIA S/A EM RECUPERACAO JUDICIAL</v>
          </cell>
        </row>
        <row r="626">
          <cell r="B626" t="str">
            <v>RVU8J59</v>
          </cell>
          <cell r="D626" t="str">
            <v>NOVA STRADA ENDURANCE CABINE PLUS 1.4 8V FLEX 2P C/AR</v>
          </cell>
          <cell r="G626" t="str">
            <v>ARAPORA BIOENERGIA S/A EM RECUPERACAO JUDICIAL</v>
          </cell>
        </row>
        <row r="627">
          <cell r="B627" t="str">
            <v>RVU8J60</v>
          </cell>
          <cell r="D627" t="str">
            <v>NOVA STRADA ENDURANCE CABINE PLUS 1.4 8V FLEX 2P C/AR</v>
          </cell>
          <cell r="G627" t="str">
            <v>ARAPORA BIOENERGIA S/A EM RECUPERACAO JUDICIAL</v>
          </cell>
        </row>
        <row r="628">
          <cell r="B628" t="str">
            <v>RVU8J61</v>
          </cell>
          <cell r="D628" t="str">
            <v>NOVA STRADA ENDURANCE CABINE PLUS 1.4 8V FLEX 2P C/AR</v>
          </cell>
          <cell r="G628" t="str">
            <v>ARAPORA BIOENERGIA S/A EM RECUPERACAO JUDICIAL</v>
          </cell>
        </row>
        <row r="629">
          <cell r="B629" t="str">
            <v>RVU8J62</v>
          </cell>
          <cell r="D629" t="str">
            <v>NOVA STRADA ENDURANCE CABINE PLUS 1.4 8V FLEX 2P C/AR</v>
          </cell>
          <cell r="G629" t="str">
            <v>ARAPORA BIOENERGIA S/A EM RECUPERACAO JUDICIAL</v>
          </cell>
        </row>
        <row r="630">
          <cell r="B630" t="str">
            <v>RVU8J64</v>
          </cell>
          <cell r="D630" t="str">
            <v>NOVA STRADA ENDURANCE CABINE PLUS 1.4 8V FLEX 2P C/AR</v>
          </cell>
          <cell r="G630" t="str">
            <v>ARAPORA BIOENERGIA S/A EM RECUPERACAO JUDICIAL</v>
          </cell>
        </row>
        <row r="631">
          <cell r="B631" t="str">
            <v>SHH2D16</v>
          </cell>
          <cell r="D631" t="str">
            <v>SPIN PREMIER 7L 1.8 8V ECONOFLEX 4P C/AR - AUTOMÁTICO</v>
          </cell>
          <cell r="G631" t="str">
            <v>PEDRA AGROINDUSTRIAL S/A</v>
          </cell>
        </row>
        <row r="632">
          <cell r="B632" t="str">
            <v>SHH2D18</v>
          </cell>
          <cell r="D632" t="str">
            <v>SPIN PREMIER 7L 1.8 8V ECONOFLEX 4P C/AR - AUTOMÁTICO</v>
          </cell>
          <cell r="G632" t="str">
            <v>PEDRA AGROINDUSTRIAL S/A</v>
          </cell>
        </row>
        <row r="633">
          <cell r="B633" t="str">
            <v>SHQ9J37</v>
          </cell>
          <cell r="D633" t="str">
            <v>CRONOS DRIVE 1.0 6V FLEX 4P C/AR</v>
          </cell>
          <cell r="G633" t="str">
            <v>TRANSPORTES PESADOS MINAS S.A.</v>
          </cell>
        </row>
        <row r="634">
          <cell r="B634" t="str">
            <v>SHS8H72</v>
          </cell>
          <cell r="D634" t="str">
            <v>MOBI LIKE 1.0 8V FLEX 4P C/AR</v>
          </cell>
          <cell r="G634" t="str">
            <v>PEDRA AGROINDUSTRIAL S/A</v>
          </cell>
        </row>
        <row r="635">
          <cell r="B635" t="str">
            <v>SHS8I57</v>
          </cell>
          <cell r="D635" t="str">
            <v>MOBI LIKE 1.0 8V FLEX 4P C/AR</v>
          </cell>
          <cell r="G635" t="str">
            <v>RESOLV HOSPITALAR LTDA</v>
          </cell>
        </row>
        <row r="636">
          <cell r="B636" t="str">
            <v>SHV1C51</v>
          </cell>
          <cell r="D636" t="str">
            <v>MOBI LIKE 1.0 8V FLEX 4P C/AR</v>
          </cell>
          <cell r="G636" t="str">
            <v>PEDRA AGROINDUSTRIAL S/A</v>
          </cell>
        </row>
        <row r="637">
          <cell r="B637" t="str">
            <v>SHV1C64</v>
          </cell>
          <cell r="D637" t="str">
            <v>MOBI LIKE 1.0 8V FLEX 4P C/AR</v>
          </cell>
          <cell r="G637" t="str">
            <v>PEDRA AGROINDUSTRIAL S/A</v>
          </cell>
        </row>
        <row r="638">
          <cell r="B638" t="str">
            <v>SHV1C82</v>
          </cell>
          <cell r="D638" t="str">
            <v>MOBI LIKE 1.0 8V FLEX 4P C/AR</v>
          </cell>
          <cell r="G638" t="str">
            <v>PEDRA AGROINDUSTRIAL S/A</v>
          </cell>
        </row>
        <row r="639">
          <cell r="B639" t="str">
            <v>SIB2C80</v>
          </cell>
          <cell r="D639" t="str">
            <v>CRONOS DRIVE 1.3 8V FLEX 4P C/AR</v>
          </cell>
          <cell r="G639" t="str">
            <v>MINERVA S.A.</v>
          </cell>
        </row>
        <row r="640">
          <cell r="B640" t="str">
            <v>SIC4I43</v>
          </cell>
          <cell r="D640" t="str">
            <v>ONIX LT 1.0 12V TURBO FLEX 4P C/AR</v>
          </cell>
          <cell r="G640" t="str">
            <v>KSB BRASIL LTDA.</v>
          </cell>
        </row>
        <row r="641">
          <cell r="B641" t="str">
            <v>SIG1J22</v>
          </cell>
          <cell r="D641" t="str">
            <v>SENTRA ADVANCE AT 2.0</v>
          </cell>
          <cell r="G641" t="str">
            <v>FOR SECURITY VIGILANCIA E SEGURANCA LTDA</v>
          </cell>
        </row>
        <row r="642">
          <cell r="B642" t="str">
            <v>SIW0E96</v>
          </cell>
          <cell r="D642" t="str">
            <v>STRADA ENDURANCE CP FLEX 1.3</v>
          </cell>
          <cell r="G642" t="str">
            <v>USINAS ITAMARATI S/A</v>
          </cell>
        </row>
        <row r="643">
          <cell r="B643" t="str">
            <v>SIW0E97</v>
          </cell>
          <cell r="D643" t="str">
            <v>STRADA ENDURANCE CP FLEX 1.3</v>
          </cell>
          <cell r="G643" t="str">
            <v>USINAS ITAMARATI S/A</v>
          </cell>
        </row>
        <row r="644">
          <cell r="B644" t="str">
            <v>SIW0E98</v>
          </cell>
          <cell r="D644" t="str">
            <v>STRADA ENDURANCE CP FLEX 1.3</v>
          </cell>
          <cell r="G644" t="str">
            <v>USINAS ITAMARATI S/A</v>
          </cell>
        </row>
        <row r="645">
          <cell r="B645" t="str">
            <v>SIW0F03</v>
          </cell>
          <cell r="D645" t="str">
            <v>STRADA ENDURANCE CP FLEX 1.3</v>
          </cell>
          <cell r="G645" t="str">
            <v>USINAS ITAMARATI S/A</v>
          </cell>
        </row>
        <row r="646">
          <cell r="B646" t="str">
            <v>SIW0F04</v>
          </cell>
          <cell r="D646" t="str">
            <v>STRADA ENDURANCE CP FLEX 1.3</v>
          </cell>
          <cell r="G646" t="str">
            <v>USINAS ITAMARATI S/A</v>
          </cell>
        </row>
        <row r="647">
          <cell r="B647" t="str">
            <v>SIY1H18</v>
          </cell>
          <cell r="D647" t="str">
            <v>STRADA ENDURANCE CP FLEX 1.3</v>
          </cell>
          <cell r="G647" t="str">
            <v>USINAS ITAMARATI S/A</v>
          </cell>
        </row>
        <row r="648">
          <cell r="B648" t="str">
            <v>SIY1H20</v>
          </cell>
          <cell r="D648" t="str">
            <v>STRADA ENDURANCE CP FLEX 1.3</v>
          </cell>
          <cell r="G648" t="str">
            <v>USINAS ITAMARATI S/A</v>
          </cell>
        </row>
        <row r="649">
          <cell r="B649" t="str">
            <v>SIY1H22</v>
          </cell>
          <cell r="D649" t="str">
            <v>STRADA ENDURANCE CP FLEX 1.3</v>
          </cell>
          <cell r="G649" t="str">
            <v>USINAS ITAMARATI S/A</v>
          </cell>
        </row>
        <row r="650">
          <cell r="B650" t="str">
            <v>SIY1H23</v>
          </cell>
          <cell r="D650" t="str">
            <v>STRADA ENDURANCE CP FLEX 1.3</v>
          </cell>
          <cell r="G650" t="str">
            <v>USINAS ITAMARATI S/A</v>
          </cell>
        </row>
        <row r="651">
          <cell r="B651" t="str">
            <v>SIY1H27</v>
          </cell>
          <cell r="D651" t="str">
            <v>STRADA ENDURANCE CP FLEX 1.3</v>
          </cell>
          <cell r="G651" t="str">
            <v>USINAS ITAMARATI S/A</v>
          </cell>
        </row>
        <row r="652">
          <cell r="B652" t="str">
            <v>SIY1H32</v>
          </cell>
          <cell r="D652" t="str">
            <v>STRADA ENDURANCE CP FLEX 1.3</v>
          </cell>
          <cell r="G652" t="str">
            <v>USINAS ITAMARATI S/A</v>
          </cell>
        </row>
        <row r="653">
          <cell r="B653" t="str">
            <v>SIY1H34</v>
          </cell>
          <cell r="D653" t="str">
            <v>STRADA ENDURANCE CP FLEX 1.3</v>
          </cell>
          <cell r="G653" t="str">
            <v>USINAS ITAMARATI S/A</v>
          </cell>
        </row>
        <row r="654">
          <cell r="B654" t="str">
            <v>SIY1H35</v>
          </cell>
          <cell r="D654" t="str">
            <v>STRADA ENDURANCE CP FLEX 1.3</v>
          </cell>
          <cell r="G654" t="str">
            <v>USINAS ITAMARATI S/A</v>
          </cell>
        </row>
        <row r="655">
          <cell r="B655" t="str">
            <v>SJD3F07</v>
          </cell>
          <cell r="D655" t="str">
            <v>FIORINO ENDURANCE 1.4 EVO FLEX 2P C/AR</v>
          </cell>
          <cell r="G655" t="str">
            <v>USINAS ITAMARATI S/A</v>
          </cell>
        </row>
        <row r="656">
          <cell r="B656" t="str">
            <v>SVH6H31</v>
          </cell>
          <cell r="D656" t="str">
            <v>SAVEIRO ROBUST 1.6 16V TOTAL FLEX 2P C/AR</v>
          </cell>
          <cell r="G656" t="str">
            <v>TUV RHEINLAND DUCTOR LTDA</v>
          </cell>
        </row>
        <row r="657">
          <cell r="B657" t="str">
            <v>SYI0B30</v>
          </cell>
          <cell r="D657" t="str">
            <v>MOBI LIKE 1.0 8V FLEX 4P C/AR</v>
          </cell>
          <cell r="G657" t="str">
            <v>FUTURA AGRONEGOCIOS LTDA</v>
          </cell>
        </row>
        <row r="658">
          <cell r="B658" t="str">
            <v>SYL1H33</v>
          </cell>
          <cell r="D658" t="str">
            <v>MOBI LIKE 1.0 8V FLEX 4P C/AR</v>
          </cell>
          <cell r="G658" t="str">
            <v>PEDRA AGROINDUSTRIAL S/A</v>
          </cell>
        </row>
        <row r="659">
          <cell r="B659" t="str">
            <v>SYM3A64</v>
          </cell>
          <cell r="D659" t="str">
            <v>ARGO 1.0 6V FLEX 4P C/AR</v>
          </cell>
          <cell r="G659" t="str">
            <v>FUTURA AGRONEGOCIOS LTDA</v>
          </cell>
        </row>
        <row r="660">
          <cell r="B660" t="str">
            <v>SYM3A70</v>
          </cell>
          <cell r="D660" t="str">
            <v>ARGO 1.0 6V FLEX 4P C/AR</v>
          </cell>
          <cell r="G660" t="str">
            <v>FUTURA AGRONEGOCIOS LTDA</v>
          </cell>
        </row>
        <row r="661">
          <cell r="B661" t="str">
            <v>SYM3A71</v>
          </cell>
          <cell r="D661" t="str">
            <v>ARGO 1.0 6V FLEX 4P C/AR</v>
          </cell>
          <cell r="G661" t="str">
            <v>FUTURA AGRONEGOCIOS LTDA</v>
          </cell>
        </row>
        <row r="662">
          <cell r="B662" t="str">
            <v>SYZ5C03</v>
          </cell>
          <cell r="D662" t="str">
            <v>TIGUAN ALLSPACE R-LINE 7L 300 TSI AT 2.0</v>
          </cell>
          <cell r="G662" t="str">
            <v>AGI BRASIL INDUSTRIA E COMERCIO S.A.</v>
          </cell>
        </row>
        <row r="663">
          <cell r="B663" t="str">
            <v>TCA6F47</v>
          </cell>
          <cell r="D663" t="str">
            <v>ONIX LT 1.0 12V FLEX 4P C/AR</v>
          </cell>
          <cell r="G663" t="str">
            <v>INFRALINK SERVICOS DE INFRA-ESTRUTURA EMPRESARIAL LTDA</v>
          </cell>
        </row>
        <row r="664">
          <cell r="B664" t="str">
            <v>RUH4G71</v>
          </cell>
          <cell r="D664" t="str">
            <v>COMPASS LONGITUDE 1.3 16V TURBO 270 FLEX 4P C/AR - AUTOMÁTICO</v>
          </cell>
          <cell r="G664" t="str">
            <v>VIA BRASIL MT 246 CONCESSIONARIA DE RODOVIAS S.A</v>
          </cell>
        </row>
        <row r="665">
          <cell r="B665" t="str">
            <v>RNB9E73</v>
          </cell>
          <cell r="D665" t="str">
            <v>NOVA STRADA ENDURANCE CABINE PLUS 1.4 8V FLEX 2P C/AR</v>
          </cell>
          <cell r="G665" t="str">
            <v>EQUAGRIL EQUIPAMENTOS AGRICOLAS LTDA</v>
          </cell>
        </row>
        <row r="666">
          <cell r="B666" t="str">
            <v>RNB9E74</v>
          </cell>
          <cell r="D666" t="str">
            <v>NOVA STRADA ENDURANCE CABINE PLUS 1.4 8V FLEX 2P C/AR</v>
          </cell>
          <cell r="G666" t="str">
            <v>EQUAGRIL EQUIPAMENTOS AGRICOLAS LTDA</v>
          </cell>
        </row>
        <row r="667">
          <cell r="B667" t="str">
            <v>RNO2I76</v>
          </cell>
          <cell r="D667" t="str">
            <v>GOL 1.0 MPI 12V FLEX 4P C/AR</v>
          </cell>
          <cell r="G667" t="str">
            <v>COTECNA SERVIÇOS LTDA</v>
          </cell>
        </row>
        <row r="668">
          <cell r="B668" t="str">
            <v>RTY5A15</v>
          </cell>
          <cell r="D668" t="str">
            <v>COMPASS LONGITUDE 1.3 16V TURBO 270 FLEX 4P C/AR - AUTOMÁTICO</v>
          </cell>
          <cell r="G668" t="str">
            <v>INGERSOLL-RAND COMERCIO E SERVICOS DE MAQUINAS E EQUIPAMENTOS INDUSTRIAIS LTDA</v>
          </cell>
        </row>
        <row r="669">
          <cell r="B669" t="str">
            <v>RUL4H12</v>
          </cell>
          <cell r="D669" t="str">
            <v>KWID ZEN 1.0 12V SCE FLEX 4P C/AR</v>
          </cell>
          <cell r="G669" t="str">
            <v>ENGENHARIA E COMERCIO BANDEIRANTES LTDA</v>
          </cell>
        </row>
        <row r="670">
          <cell r="B670" t="str">
            <v>RUL4H14</v>
          </cell>
          <cell r="D670" t="str">
            <v>KWID ZEN 1.0 12V SCE FLEX 4P C/AR</v>
          </cell>
          <cell r="G670" t="str">
            <v>ENGENHARIA E COMERCIO BANDEIRANTES LTDA</v>
          </cell>
        </row>
        <row r="671">
          <cell r="B671" t="str">
            <v>RVE2C01</v>
          </cell>
          <cell r="D671" t="str">
            <v>LOGAN ZEN 1.0 12V SCE FLEX 4P C/AR</v>
          </cell>
          <cell r="G671" t="str">
            <v>MONTANA QUIMICA LTDA.</v>
          </cell>
        </row>
        <row r="672">
          <cell r="B672" t="str">
            <v>RVF9I86</v>
          </cell>
          <cell r="D672" t="str">
            <v>KWID ZEN 1.0 12V SCE FLEX 4P C/AR</v>
          </cell>
          <cell r="G672" t="str">
            <v>DCL DISTRIBUIDORA CARDEAL LTDA</v>
          </cell>
        </row>
        <row r="673">
          <cell r="B673" t="str">
            <v>RVF9I91</v>
          </cell>
          <cell r="D673" t="str">
            <v>KWID ZEN 1.0 12V SCE FLEX 4P C/AR</v>
          </cell>
          <cell r="G673" t="str">
            <v>DCL DISTRIBUIDORA CARDEAL LTDA</v>
          </cell>
        </row>
        <row r="674">
          <cell r="B674" t="str">
            <v>RVF9I96</v>
          </cell>
          <cell r="D674" t="str">
            <v>KWID ZEN 1.0 12V SCE FLEX 4P C/AR</v>
          </cell>
          <cell r="G674" t="str">
            <v>DCL DISTRIBUIDORA CARDEAL LTDA</v>
          </cell>
        </row>
        <row r="675">
          <cell r="B675" t="str">
            <v>RVF9I99</v>
          </cell>
          <cell r="D675" t="str">
            <v>KWID ZEN 1.0 12V SCE FLEX 4P C/AR</v>
          </cell>
          <cell r="G675" t="str">
            <v>DCL DISTRIBUIDORA CARDEAL LTDA</v>
          </cell>
        </row>
        <row r="676">
          <cell r="B676" t="str">
            <v>RVH2I93</v>
          </cell>
          <cell r="D676" t="str">
            <v>ONIX PLUS LTZ 1.0 12V TURBO FLEX 4P C/AR - AUTOMÁTICO</v>
          </cell>
          <cell r="G676" t="str">
            <v>SEPAC SERRADOS E PASTA DE CELULOSE LTDA</v>
          </cell>
        </row>
        <row r="677">
          <cell r="B677" t="str">
            <v>SHP0F13</v>
          </cell>
          <cell r="D677" t="str">
            <v>S10 CD LT 2.8 16V DIE 4X4 4P C/AR - AUTOMÁTICO</v>
          </cell>
          <cell r="G677" t="str">
            <v>AGRIVITTA INSUMOS AGRICOLAS LTDA</v>
          </cell>
        </row>
        <row r="678">
          <cell r="B678" t="str">
            <v>SUH9F85</v>
          </cell>
          <cell r="D678" t="str">
            <v>NIVUS HIGHLINE 1.0 200 TSI 12V TOTAL FLEX 4P C/AR - AUTOMÁTICO</v>
          </cell>
          <cell r="G678" t="str">
            <v>SENCINET BRASIL SERVICOS DE TELECOMUNICACOES LTDA</v>
          </cell>
        </row>
        <row r="679">
          <cell r="B679" t="str">
            <v>CYG7D57</v>
          </cell>
          <cell r="D679" t="str">
            <v>T-CROSS HIGHLINE 1.4 250 TSI 16V TOTAL FLEX 4P C/AR - AUTOMÁTICO</v>
          </cell>
          <cell r="G679" t="str">
            <v>INTERTEK DO BRASIL INSPEÇÕES LTDA.</v>
          </cell>
        </row>
        <row r="680">
          <cell r="B680" t="str">
            <v>EBU0F67</v>
          </cell>
          <cell r="D680" t="str">
            <v>GOL 1.0 MPI 12V FLEX 4P C/AR</v>
          </cell>
          <cell r="G680" t="str">
            <v>LATICINIO BELO VALE LTDA</v>
          </cell>
        </row>
        <row r="681">
          <cell r="B681" t="str">
            <v>EHY6B34</v>
          </cell>
          <cell r="D681" t="str">
            <v>GOL 1.0 MPI 12V FLEX 4P C/AR</v>
          </cell>
          <cell r="G681" t="str">
            <v>LATICINIO BELO VALE LTDA</v>
          </cell>
        </row>
        <row r="682">
          <cell r="B682" t="str">
            <v>EXW6E65</v>
          </cell>
          <cell r="D682" t="str">
            <v>GOL 1.0 MPI 12V FLEX 4P C/AR</v>
          </cell>
          <cell r="G682" t="str">
            <v>LATICINIO BELO VALE LTDA</v>
          </cell>
        </row>
        <row r="683">
          <cell r="B683" t="str">
            <v>EXW8J72</v>
          </cell>
          <cell r="D683" t="str">
            <v>GOL 1.0 MPI 12V FLEX 4P C/AR</v>
          </cell>
          <cell r="G683" t="str">
            <v>LATICINIO BELO VALE LTDA</v>
          </cell>
        </row>
        <row r="684">
          <cell r="B684" t="str">
            <v>QXW7H73</v>
          </cell>
          <cell r="D684" t="str">
            <v>ARGO DRIVE 1.0 6V FLEX 4P C/AR</v>
          </cell>
          <cell r="G684" t="str">
            <v>TUV RHEINLAND DUCTOR LTDA</v>
          </cell>
        </row>
        <row r="685">
          <cell r="B685" t="str">
            <v>RHH2C55</v>
          </cell>
          <cell r="D685" t="str">
            <v>FIORINO ENDURANCE 1.4 EVO FLEX 2P C/AR</v>
          </cell>
          <cell r="G685" t="str">
            <v>TAM LINHAS AEREAS S/A.</v>
          </cell>
        </row>
        <row r="686">
          <cell r="B686" t="str">
            <v>RHH3E56</v>
          </cell>
          <cell r="D686" t="str">
            <v>FIORINO ENDURANCE 1.4 EVO FLEX 2P C/AR</v>
          </cell>
          <cell r="G686" t="str">
            <v>TAM LINHAS AEREAS S/A.</v>
          </cell>
        </row>
        <row r="687">
          <cell r="B687" t="str">
            <v>RNB9E69</v>
          </cell>
          <cell r="D687" t="str">
            <v>NOVA STRADA ENDURANCE CABINE PLUS 1.4 8V FLEX 2P C/AR</v>
          </cell>
          <cell r="G687" t="str">
            <v>AGRICASE EQUIPAMENTOS AGRICOLAS LTDA</v>
          </cell>
        </row>
        <row r="688">
          <cell r="B688" t="str">
            <v>RNB9F37</v>
          </cell>
          <cell r="D688" t="str">
            <v>NOVA STRADA ENDURANCE CABINE PLUS 1.4 8V FLEX 2P C/AR</v>
          </cell>
          <cell r="G688" t="str">
            <v>EQUAGRIL EQUIPAMENTOS AGRICOLAS LTDA</v>
          </cell>
        </row>
        <row r="689">
          <cell r="B689" t="str">
            <v>RND4B77</v>
          </cell>
          <cell r="D689" t="str">
            <v>SAVEIRO ROBUST 1.6 8V TOTAL FLEX 2P C/AR</v>
          </cell>
          <cell r="G689" t="str">
            <v>J M LUBRIFICANTES E PECAS P/VEICULOS LTDA</v>
          </cell>
        </row>
        <row r="690">
          <cell r="B690" t="str">
            <v>RND4B81</v>
          </cell>
          <cell r="D690" t="str">
            <v>SAVEIRO ROBUST 1.6 8V TOTAL FLEX 2P C/AR</v>
          </cell>
          <cell r="G690" t="str">
            <v>J M LUBRIFICANTES E PECAS P/VEICULOS LTDA</v>
          </cell>
        </row>
        <row r="691">
          <cell r="B691" t="str">
            <v>RNO3I22</v>
          </cell>
          <cell r="D691" t="str">
            <v>FIORINO ENDURANCE 1.4 EVO FLEX 2P C/AR</v>
          </cell>
          <cell r="G691" t="str">
            <v>MANSERV MONTAGEM E MANUTENCAO S/A</v>
          </cell>
        </row>
        <row r="692">
          <cell r="B692" t="str">
            <v>RNP8A91</v>
          </cell>
          <cell r="D692" t="str">
            <v>GOL 1.0 MPI 12V FLEX 4P C/AR</v>
          </cell>
          <cell r="G692" t="str">
            <v>ABSA AEROLINHAS BRASILEIRAS S.A.</v>
          </cell>
        </row>
        <row r="693">
          <cell r="B693" t="str">
            <v>RNY1D39</v>
          </cell>
          <cell r="D693" t="str">
            <v>MASTER FURGÃO L1H1 8M³ 2.3 16V DIE 4P C/AR</v>
          </cell>
          <cell r="G693" t="str">
            <v>TAM LINHAS AEREAS S/A.</v>
          </cell>
        </row>
        <row r="694">
          <cell r="B694" t="str">
            <v>RTG4H60</v>
          </cell>
          <cell r="D694" t="str">
            <v>NOVA STRADA FREEDOM CABINE PLUS 1.3 8V FLEX 2P C/AR</v>
          </cell>
          <cell r="G694" t="str">
            <v>NOROESTE MAQUINAS E EQUIPAMENTOS LTDA</v>
          </cell>
        </row>
        <row r="695">
          <cell r="B695" t="str">
            <v>RTL9J52</v>
          </cell>
          <cell r="D695" t="str">
            <v>HB20 VISION 1.0 12V FLEX 4P C/AR</v>
          </cell>
          <cell r="G695" t="str">
            <v>TAM LINHAS AEREAS S/A.</v>
          </cell>
        </row>
        <row r="696">
          <cell r="B696" t="str">
            <v>RUT6E78</v>
          </cell>
          <cell r="D696" t="str">
            <v>NOVA STRADA ENDURANCE CABINE PLUS 1.4 8V FLEX 2P C/AR</v>
          </cell>
          <cell r="G696" t="str">
            <v>CONTROL CONSTRUCOES S.A</v>
          </cell>
        </row>
        <row r="697">
          <cell r="B697" t="str">
            <v>RUU3I41</v>
          </cell>
          <cell r="D697" t="str">
            <v>MOBI LIKE 1.0 8V FLEX 4P C/AR</v>
          </cell>
          <cell r="G697" t="str">
            <v>RODOMAIOR TRANSPORTES LTDA.</v>
          </cell>
        </row>
        <row r="698">
          <cell r="B698" t="str">
            <v>RUU6C19</v>
          </cell>
          <cell r="D698" t="str">
            <v>MOBI LIKE 1.0 8V FLEX 4P C/AR</v>
          </cell>
          <cell r="G698" t="str">
            <v>RODOMAIOR TRANSPORTES LTDA.</v>
          </cell>
        </row>
        <row r="699">
          <cell r="B699" t="str">
            <v>RUV0A45</v>
          </cell>
          <cell r="D699" t="str">
            <v>NOVA STRADA ENDURANCE CABINE PLUS 1.4 8V FLEX 2P C/AR</v>
          </cell>
          <cell r="G699" t="str">
            <v>CONTROL CONSTRUCOES S.A</v>
          </cell>
        </row>
        <row r="700">
          <cell r="B700" t="str">
            <v>RVF9I79</v>
          </cell>
          <cell r="D700" t="str">
            <v>KWID ZEN 1.0 12V SCE FLEX 4P C/AR</v>
          </cell>
          <cell r="G700" t="str">
            <v>DCL DISTRIBUIDORA CARDEAL LTDA</v>
          </cell>
        </row>
        <row r="701">
          <cell r="B701" t="str">
            <v>RVF9I87</v>
          </cell>
          <cell r="D701" t="str">
            <v>KWID ZEN 1.0 12V SCE FLEX 4P C/AR</v>
          </cell>
          <cell r="G701" t="str">
            <v>DCL DISTRIBUIDORA CARDEAL LTDA</v>
          </cell>
        </row>
        <row r="702">
          <cell r="B702" t="str">
            <v>RTK5F73</v>
          </cell>
          <cell r="D702" t="str">
            <v>ONIX PLUS LTZ 1.0 12V TURBO FLEX 4P C/AR - AUTOMÁTICO</v>
          </cell>
          <cell r="G702" t="str">
            <v>GCP BRASIL INDUSTRIA E COMERCIO DE PRODUTOS QUIMICOS</v>
          </cell>
        </row>
        <row r="703">
          <cell r="B703" t="str">
            <v>BAD3892</v>
          </cell>
          <cell r="D703" t="str">
            <v>KA HATCH SE 1.0 12V FLEX 4P C/AR</v>
          </cell>
          <cell r="G703" t="str">
            <v>SANTHER FABRICA DE PAPEL SANTA THEREZINHA S/A</v>
          </cell>
        </row>
        <row r="704">
          <cell r="B704" t="str">
            <v>BEP6J40</v>
          </cell>
          <cell r="D704" t="str">
            <v>KWID ZEN 1.0 12V SCE FLEX 4P C/AR</v>
          </cell>
          <cell r="G704" t="str">
            <v>ELEVADORES VILLARTA LTDA</v>
          </cell>
        </row>
        <row r="705">
          <cell r="B705" t="str">
            <v>BEQ5B88</v>
          </cell>
          <cell r="D705" t="str">
            <v>KA HATCH SE 1.0 12V FLEX 4P C/AR</v>
          </cell>
          <cell r="G705" t="str">
            <v>CARSO INSTALACOES DO BRASIL LTDA</v>
          </cell>
        </row>
        <row r="706">
          <cell r="B706" t="str">
            <v>BEQ7A51</v>
          </cell>
          <cell r="D706" t="str">
            <v>SAVEIRO ROBUST 1.6 8V TOTAL FLEX 2P C/AR</v>
          </cell>
          <cell r="G706" t="str">
            <v>SPAL INDUSTRIA BRASILEIRA DE BEBIDAS S/A</v>
          </cell>
        </row>
        <row r="707">
          <cell r="B707" t="str">
            <v>BEQ7A66</v>
          </cell>
          <cell r="D707" t="str">
            <v>SAVEIRO ROBUST 1.6 8V TOTAL FLEX 2P C/AR</v>
          </cell>
          <cell r="G707" t="str">
            <v>SPAL INDUSTRIA BRASILEIRA DE BEBIDAS S/A</v>
          </cell>
        </row>
        <row r="708">
          <cell r="B708" t="str">
            <v>BEQ7B64</v>
          </cell>
          <cell r="D708" t="str">
            <v>KA HATCH SE 1.0 12V FLEX 4P C/AR</v>
          </cell>
          <cell r="G708" t="str">
            <v>CARSO INSTALACOES DO BRASIL LTDA</v>
          </cell>
        </row>
        <row r="709">
          <cell r="B709" t="str">
            <v>BEQ7B75</v>
          </cell>
          <cell r="D709" t="str">
            <v>KA HATCH SE 1.0 12V FLEX 4P C/AR</v>
          </cell>
          <cell r="G709" t="str">
            <v>CARSO INSTALACOES DO BRASIL LTDA</v>
          </cell>
        </row>
        <row r="710">
          <cell r="B710" t="str">
            <v>BEV6H02</v>
          </cell>
          <cell r="D710" t="str">
            <v>VOYAGE 1.6 8V TOTAL FLEX 4P C/AR</v>
          </cell>
          <cell r="G710" t="str">
            <v>ENDICON ENGENHARIA DE INSTALACOES E CONSTRUCOES S.A - EM RECUPERACAO JUDICIAL</v>
          </cell>
        </row>
        <row r="711">
          <cell r="B711" t="str">
            <v>CUT9E67</v>
          </cell>
          <cell r="D711" t="str">
            <v>VIRTUS 12V TSI FLEX AT 1.0 4P</v>
          </cell>
          <cell r="G711" t="str">
            <v>WEIDMANN TECNOLOGIA ELETRICA LTDA</v>
          </cell>
        </row>
        <row r="712">
          <cell r="B712" t="str">
            <v>CUY1B30</v>
          </cell>
          <cell r="D712" t="str">
            <v>T-CROSS HIGHLINE 1.4 250 TSI 16V TOTAL FLEX 4P C/AR - AUTOMÁTICO</v>
          </cell>
          <cell r="G712" t="str">
            <v>AON HOLDINGS CORRETORES DE SEGUROS LTDA</v>
          </cell>
        </row>
        <row r="713">
          <cell r="B713" t="str">
            <v>CVI1G39</v>
          </cell>
          <cell r="D713" t="str">
            <v>POLO 1.0 12V FLEX 4P C/AR</v>
          </cell>
          <cell r="G713" t="str">
            <v>CAPUA PROJETOS E CONSTRUCOES LTDA</v>
          </cell>
        </row>
        <row r="714">
          <cell r="B714" t="str">
            <v>CVI5C19</v>
          </cell>
          <cell r="D714" t="str">
            <v>POLO 1.0 12V FLEX 4P C/AR</v>
          </cell>
          <cell r="G714" t="str">
            <v>CAPUA PROJETOS E CONSTRUCOES LTDA</v>
          </cell>
        </row>
        <row r="715">
          <cell r="B715" t="str">
            <v>CVM4C49</v>
          </cell>
          <cell r="D715" t="str">
            <v>POLO 1.0 12V FLEX 4P C/AR</v>
          </cell>
          <cell r="G715" t="str">
            <v>CAPUA PROJETOS E CONSTRUCOES LTDA</v>
          </cell>
        </row>
        <row r="716">
          <cell r="B716" t="str">
            <v>CVN7D29</v>
          </cell>
          <cell r="D716" t="str">
            <v>T-CROSS COMFORTLINE 1.0 200 TSI 12V TOTAL FLEX 4P C/AR - AUTOMÁTICO</v>
          </cell>
          <cell r="G716" t="str">
            <v>ASSA ABLOY BRASIL INDÚSTRIA E COMÉRCIO LTDA.</v>
          </cell>
        </row>
        <row r="717">
          <cell r="B717" t="str">
            <v>CXC8D58</v>
          </cell>
          <cell r="D717" t="str">
            <v>T-CROSS HIGHLINE 1.4 250 TSI 16V TOTAL FLEX 4P C/AR - AUTOMÁTICO</v>
          </cell>
          <cell r="G717" t="str">
            <v>AON HOLDINGS CORRETORES DE SEGUROS LTDA</v>
          </cell>
        </row>
        <row r="718">
          <cell r="B718" t="str">
            <v>CZC5G37</v>
          </cell>
          <cell r="D718" t="str">
            <v>POLO 1.0 12V FLEX 4P C/AR</v>
          </cell>
          <cell r="G718" t="str">
            <v>CAPUA PROJETOS E CONSTRUCOES LTDA</v>
          </cell>
        </row>
        <row r="719">
          <cell r="B719" t="str">
            <v>CZC6B59</v>
          </cell>
          <cell r="D719" t="str">
            <v>T-CROSS HIGHLINE 250 TSI AT 1.4 4P</v>
          </cell>
          <cell r="G719" t="str">
            <v>Aon Holdings Corretores de Seguros Ltda 01-37</v>
          </cell>
        </row>
        <row r="720">
          <cell r="B720" t="str">
            <v>DKU8I95</v>
          </cell>
          <cell r="D720" t="str">
            <v>NIVUS COMFORTLINE 1.0 200 TSI 12V TOTAL FLEX 4P C/AR - AUTOMÁTICO</v>
          </cell>
          <cell r="G720" t="str">
            <v>DHL GLOBAL FORWARDING (BRAZIL) LOGISTICS LTDA.</v>
          </cell>
        </row>
        <row r="721">
          <cell r="B721" t="str">
            <v>ECU5D42</v>
          </cell>
          <cell r="D721" t="str">
            <v>VOYAGE 1.0 MPI 12V TOTAL FLEX 4P C/AR</v>
          </cell>
          <cell r="G721" t="str">
            <v>ENGESEG SEGURANCA LTDA</v>
          </cell>
        </row>
        <row r="722">
          <cell r="B722" t="str">
            <v>EDI0H63</v>
          </cell>
          <cell r="D722" t="str">
            <v>GOL 1.0 MPI 12V FLEX 4P C/AR</v>
          </cell>
          <cell r="G722" t="str">
            <v>TEREOS ACUCAR E ENERGIA BRASIL S.A.</v>
          </cell>
        </row>
        <row r="723">
          <cell r="B723" t="str">
            <v>EDS4G11</v>
          </cell>
          <cell r="D723" t="str">
            <v>GOL MPI 1.0 4P</v>
          </cell>
          <cell r="G723" t="str">
            <v>GRUPO CCR</v>
          </cell>
        </row>
        <row r="724">
          <cell r="B724" t="str">
            <v>EGJ3A27</v>
          </cell>
          <cell r="D724" t="str">
            <v>NIVUS HIGHLINE 200 TSI AT 1.0 4P</v>
          </cell>
          <cell r="G724" t="str">
            <v>WINOA BRASIL</v>
          </cell>
        </row>
        <row r="725">
          <cell r="B725" t="str">
            <v>EKU6C32</v>
          </cell>
          <cell r="D725" t="str">
            <v>NOVA STRADA ENDURANCE CABINE PLUS 1.4 8V FLEX 2P C/AR</v>
          </cell>
          <cell r="G725" t="str">
            <v>JF CITRUS AGROPECUARIA S/A</v>
          </cell>
        </row>
        <row r="726">
          <cell r="B726" t="str">
            <v>EKU6J01</v>
          </cell>
          <cell r="D726" t="str">
            <v>GOL 1.0 MPI 12V FLEX 4P C/AR</v>
          </cell>
          <cell r="G726" t="str">
            <v>PROTEGE  PROTECAO E TRANSPORTE DE VALORES LTDA</v>
          </cell>
        </row>
        <row r="727">
          <cell r="B727" t="str">
            <v>EKU7J45</v>
          </cell>
          <cell r="D727" t="str">
            <v>ONIX PLUS LTZ 1.0 12V TURBO FLEX 4P C/AR</v>
          </cell>
          <cell r="G727" t="str">
            <v>CONCESSIONARIA ROTA DAS BANDEIRAS S.A.</v>
          </cell>
        </row>
        <row r="728">
          <cell r="B728" t="str">
            <v>EMG7E37</v>
          </cell>
          <cell r="D728" t="str">
            <v>VOYAGE 1.0 MPI 12V TOTAL FLEX 4P C/AR</v>
          </cell>
          <cell r="G728" t="str">
            <v>HEXAGON METROLOGY SISTEMAS DE MEDIÇÃO LTDA</v>
          </cell>
        </row>
        <row r="729">
          <cell r="B729" t="str">
            <v>EMI8F21</v>
          </cell>
          <cell r="D729" t="str">
            <v>SAVEIRO ROBUST 1.6 8V TOTAL FLEX 2P C/AR</v>
          </cell>
          <cell r="G729" t="str">
            <v>ONDACOM SERVIÇOS DE TELECOMUNICAÇÕES LTDA.</v>
          </cell>
        </row>
        <row r="730">
          <cell r="B730" t="str">
            <v>END3C35</v>
          </cell>
          <cell r="D730" t="str">
            <v>ONIX PLUS LTZ 1.0 12V TURBO FLEX 4P C/AR</v>
          </cell>
          <cell r="G730" t="str">
            <v>CONCESSIONARIA ROTA DAS BANDEIRAS S.A.</v>
          </cell>
        </row>
        <row r="731">
          <cell r="B731" t="str">
            <v>ENI3B47</v>
          </cell>
          <cell r="D731" t="str">
            <v>VOYAGE 1.0 MPI 12V TOTAL FLEX 4P C/AR</v>
          </cell>
          <cell r="G731" t="str">
            <v>MASTER LOAD RIO COMERCIO E INDUSTRIA LTDA</v>
          </cell>
        </row>
        <row r="732">
          <cell r="B732" t="str">
            <v>EOB9F53</v>
          </cell>
          <cell r="D732" t="str">
            <v>SAVEIRO ROBUST 1.6 8V TOTAL FLEX 2P C/AR</v>
          </cell>
          <cell r="G732" t="str">
            <v>ONDACOM SERVIÇOS DE TELECOMUNICAÇÕES LTDA.</v>
          </cell>
        </row>
        <row r="733">
          <cell r="B733" t="str">
            <v>EOF8H94</v>
          </cell>
          <cell r="D733" t="str">
            <v>NIVUS HIGHLINE 1.0 200 TSI 12V TOTAL FLEX 4P C/AR - AUTOMÁTICO</v>
          </cell>
          <cell r="G733" t="str">
            <v>SUPERMERCADOS ADONAI LTDA</v>
          </cell>
        </row>
        <row r="734">
          <cell r="B734" t="str">
            <v>EOI0A74</v>
          </cell>
          <cell r="D734" t="str">
            <v>POLO 1.0 12V FLEX 4P C/AR</v>
          </cell>
          <cell r="G734" t="str">
            <v>NOTARO ALIMENTOS LTDA</v>
          </cell>
        </row>
        <row r="735">
          <cell r="B735" t="str">
            <v>EPU3C05</v>
          </cell>
          <cell r="D735" t="str">
            <v>GOL 1.0 MPI 12V FLEX 4P C/AR</v>
          </cell>
          <cell r="G735" t="str">
            <v>CDA LOGISTICA S.A.</v>
          </cell>
        </row>
        <row r="736">
          <cell r="B736" t="str">
            <v>EQZ3H01</v>
          </cell>
          <cell r="D736" t="str">
            <v>ONIX PLUS LTZ 1.0 12V TURBO FLEX 4P C/AR - AUTOMÁTICO</v>
          </cell>
          <cell r="G736" t="str">
            <v>ENTREVIAS CONCESSIONARIA DE RODOVIAS S.A.</v>
          </cell>
        </row>
        <row r="737">
          <cell r="B737" t="str">
            <v>EQZ4H82</v>
          </cell>
          <cell r="D737" t="str">
            <v>SAVEIRO ROBUST 1.6 8V TOTAL FLEX 2P C/AR</v>
          </cell>
          <cell r="G737" t="str">
            <v>APAGRI - CONSULTORIA AGRONOMICA S.A</v>
          </cell>
        </row>
        <row r="738">
          <cell r="B738" t="str">
            <v>ERX5D71</v>
          </cell>
          <cell r="D738" t="str">
            <v>GOL 1.0 MPI 12V FLEX 4P C/AR</v>
          </cell>
          <cell r="G738" t="str">
            <v>PROTEGE  PROTECAO E TRANSPORTE DE VALORES LTDA</v>
          </cell>
        </row>
        <row r="739">
          <cell r="B739" t="str">
            <v>ESU3A54</v>
          </cell>
          <cell r="D739" t="str">
            <v>SAVEIRO ROBUST 1.6 8V TOTAL FLEX 2P C/AR</v>
          </cell>
          <cell r="G739" t="str">
            <v>CONTERP SERVICOS TECNICOS LTDA</v>
          </cell>
        </row>
        <row r="740">
          <cell r="B740" t="str">
            <v>ESV5J83</v>
          </cell>
          <cell r="D740" t="str">
            <v>SAVEIRO ROBUST 1.6 8V TOTAL FLEX 2P C/AR</v>
          </cell>
          <cell r="G740" t="str">
            <v>NOTARO ALIMENTOS LTDA</v>
          </cell>
        </row>
        <row r="741">
          <cell r="B741" t="str">
            <v>ETB2E03</v>
          </cell>
          <cell r="D741" t="str">
            <v>VOYAGE 1.0 MPI 12V TOTAL FLEX 4P C/AR</v>
          </cell>
          <cell r="G741" t="str">
            <v>OCRIM S A PRODUTOS ALIMENTICIOS</v>
          </cell>
        </row>
        <row r="742">
          <cell r="B742" t="str">
            <v>ETC6E64</v>
          </cell>
          <cell r="D742" t="str">
            <v>SAVEIRO ROBUST 1.6 8V TOTAL FLEX 2P C/AR</v>
          </cell>
          <cell r="G742" t="str">
            <v>FLAPA - ENGENHARIA E MINERACAO LTDA</v>
          </cell>
        </row>
        <row r="743">
          <cell r="B743" t="str">
            <v>ETP8G04</v>
          </cell>
          <cell r="D743" t="str">
            <v>SAVEIRO ROBUST 1.6 8V TOTAL FLEX 2P C/AR</v>
          </cell>
          <cell r="G743" t="str">
            <v>APAGRI - CONSULTORIA AGRONOMICA S.A</v>
          </cell>
        </row>
        <row r="744">
          <cell r="B744" t="str">
            <v>EUF6G21</v>
          </cell>
          <cell r="D744" t="str">
            <v>T-CROSS COMFORTLINE 1.0 200 TSI 12V TOTAL FLEX 4P C/AR - AUTOMÁTICO</v>
          </cell>
          <cell r="G744" t="str">
            <v>PROGUARDA VIGILANCIA E SEGURANCA LTDA</v>
          </cell>
        </row>
        <row r="745">
          <cell r="B745" t="str">
            <v>EWG1F33</v>
          </cell>
          <cell r="D745" t="str">
            <v>SAVEIRO ROBUST 1.6 8V TOTAL FLEX 2P C/AR</v>
          </cell>
          <cell r="G745" t="str">
            <v>DIOM IMPLANTES CIRURGICOS HOSPITALARES LTDA</v>
          </cell>
        </row>
        <row r="746">
          <cell r="B746" t="str">
            <v>EXF8H24</v>
          </cell>
          <cell r="D746" t="str">
            <v>VOYAGE 1.0 MPI 12V TOTAL FLEX 4P C/AR</v>
          </cell>
          <cell r="G746" t="str">
            <v>ABREU &amp; SILVA DISTRIBUIDOR LTDA.</v>
          </cell>
        </row>
        <row r="747">
          <cell r="B747" t="str">
            <v>EXJ5E86</v>
          </cell>
          <cell r="D747" t="str">
            <v>GOL 1.0 MPI 12V FLEX 4P C/AR</v>
          </cell>
          <cell r="G747" t="str">
            <v>TEL TELECOMUNICACOES LTDA.</v>
          </cell>
        </row>
        <row r="748">
          <cell r="B748" t="str">
            <v>EXN9I46</v>
          </cell>
          <cell r="D748" t="str">
            <v>NOVA STRADA FREEDOM CD 1.3 8V FLEX 4P C/AR</v>
          </cell>
          <cell r="G748" t="str">
            <v>JF CITRUS AGROPECUARIA S/A</v>
          </cell>
        </row>
        <row r="749">
          <cell r="B749" t="str">
            <v>EXO4F11</v>
          </cell>
          <cell r="D749" t="str">
            <v>SAVEIRO TRENDLINE 1.6 8V TOTAL FLEX 2P C/AR</v>
          </cell>
          <cell r="G749" t="str">
            <v>CONSORCIO PERFORMANCE ERD GUARUJA</v>
          </cell>
        </row>
        <row r="750">
          <cell r="B750" t="str">
            <v>EXR6J08</v>
          </cell>
          <cell r="D750" t="str">
            <v>MOBI LIKE 1.0 8V FLEX 4P C/AR</v>
          </cell>
          <cell r="G750" t="str">
            <v>ABILITY TECNOLOGIA E SERVICOS S/A</v>
          </cell>
        </row>
        <row r="751">
          <cell r="B751" t="str">
            <v>EXV9D73</v>
          </cell>
          <cell r="D751" t="str">
            <v>NIVUS COMFORTLINE 1.0 200 TSI 12V TOTAL FLEX 4P C/AR - AUTOMÁTICO</v>
          </cell>
          <cell r="G751" t="str">
            <v>DHL GLOBAL FORWARDING (BRAZIL) LOGISTICS LTDA.</v>
          </cell>
        </row>
        <row r="752">
          <cell r="B752" t="str">
            <v>EXW1G84</v>
          </cell>
          <cell r="D752" t="str">
            <v>POLO TRACK 1.0 12V FLEX 4P C/AR</v>
          </cell>
          <cell r="G752" t="str">
            <v>EXPERT CONSULTORIA E TERCEIRIZACAO DE MAO-DE-OBRA LTDA</v>
          </cell>
        </row>
        <row r="753">
          <cell r="B753" t="str">
            <v>EYK4E91</v>
          </cell>
          <cell r="D753" t="str">
            <v>POLO TRACK 1.0 12V FLEX 4P C/AR</v>
          </cell>
          <cell r="G753" t="str">
            <v>NETZSCH DO BRASIL INDUSTRIA E COMERCIO LTDA</v>
          </cell>
        </row>
        <row r="754">
          <cell r="B754" t="str">
            <v>EZG9C52</v>
          </cell>
          <cell r="D754" t="str">
            <v>VOYAGE 1.0 MPI 12V TOTAL FLEX 4P C/AR</v>
          </cell>
          <cell r="G754" t="str">
            <v>FIMATEC COMERCIO E REPRESENTACOES LTDA</v>
          </cell>
        </row>
        <row r="755">
          <cell r="B755" t="str">
            <v>EZO4F92</v>
          </cell>
          <cell r="D755" t="str">
            <v>ONIX PLUS LTZ 1.0 12V TURBO FLEX 4P C/AR</v>
          </cell>
          <cell r="G755" t="str">
            <v>CONCESSIONARIA ROTA DAS BANDEIRAS S.A.</v>
          </cell>
        </row>
        <row r="756">
          <cell r="B756" t="str">
            <v>EZP4B95</v>
          </cell>
          <cell r="D756" t="str">
            <v>GOL 1.0 MPI 12V FLEX 4P C/AR</v>
          </cell>
          <cell r="G756" t="str">
            <v>PROTEGE  PROTECAO E TRANSPORTE DE VALORES LTDA</v>
          </cell>
        </row>
        <row r="757">
          <cell r="B757" t="str">
            <v>EZU6C85</v>
          </cell>
          <cell r="D757" t="str">
            <v>ONIX PLUS LTZ 1.0 12V TURBO FLEX 4P C/AR</v>
          </cell>
          <cell r="G757" t="str">
            <v>CONCESSIONARIA ROTA DAS BANDEIRAS S.A.</v>
          </cell>
        </row>
        <row r="758">
          <cell r="B758" t="str">
            <v>EZX2E85</v>
          </cell>
          <cell r="D758" t="str">
            <v>NIVUS COMFORTLINE 1.0 200 TSI 12V TOTAL FLEX 4P C/AR - AUTOMÁTICO</v>
          </cell>
          <cell r="G758" t="str">
            <v>DHL GLOBAL FORWARDING (BRAZIL) LOGISTICS LTDA.</v>
          </cell>
        </row>
        <row r="759">
          <cell r="B759" t="str">
            <v>EZX2G03</v>
          </cell>
          <cell r="D759" t="str">
            <v>POLO TRACK 1.0 12V FLEX 4P C/AR</v>
          </cell>
          <cell r="G759" t="str">
            <v>EXPERT CONSULTORIA E TERCEIRIZACAO DE MAO-DE-OBRA LTDA</v>
          </cell>
        </row>
        <row r="760">
          <cell r="B760" t="str">
            <v>EZZ3F71</v>
          </cell>
          <cell r="D760" t="str">
            <v>POLO 1.0 12V TSI FLEX 4P C/AR</v>
          </cell>
          <cell r="G760" t="str">
            <v>ECR ENGENHARIA LTDA.</v>
          </cell>
        </row>
        <row r="761">
          <cell r="B761" t="str">
            <v>FBI3F82</v>
          </cell>
          <cell r="D761" t="str">
            <v>GOL 1.0 MPI 12V FLEX 4P C/AR</v>
          </cell>
          <cell r="G761" t="str">
            <v>Mogiana Alimentos S/A</v>
          </cell>
        </row>
        <row r="762">
          <cell r="B762" t="str">
            <v>FCC6F21</v>
          </cell>
          <cell r="D762" t="str">
            <v>SAVEIRO ROBUST 1.6 8V TOTAL FLEX 2P C/AR</v>
          </cell>
          <cell r="G762" t="str">
            <v>ONDACOM SERVIÇOS DE TELECOMUNICAÇÕES LTDA.</v>
          </cell>
        </row>
        <row r="763">
          <cell r="B763" t="str">
            <v>FCE1149</v>
          </cell>
          <cell r="D763" t="str">
            <v>ONIX JOY 1.0 8V FLEX 4P C/AR</v>
          </cell>
          <cell r="G763" t="str">
            <v>CLARO NXT TELECOMUNICACOES S/A</v>
          </cell>
        </row>
        <row r="764">
          <cell r="B764" t="str">
            <v>FCK3A96</v>
          </cell>
          <cell r="D764" t="str">
            <v>SAVEIRO ROBUST 1.6 8V TOTAL FLEX 2P C/AR</v>
          </cell>
          <cell r="G764" t="str">
            <v>ONDACOM SERVIÇOS DE TELECOMUNICAÇÕES LTDA.</v>
          </cell>
        </row>
        <row r="765">
          <cell r="B765" t="str">
            <v>FCS6E65</v>
          </cell>
          <cell r="D765" t="str">
            <v>SAVEIRO ROBUST 1.6 16V TOTAL FLEX 2P C/AR</v>
          </cell>
          <cell r="G765" t="str">
            <v>TEREOS ACUCAR E ENERGIA BRASIL S.A.</v>
          </cell>
        </row>
        <row r="766">
          <cell r="B766" t="str">
            <v>FCV3H84</v>
          </cell>
          <cell r="D766" t="str">
            <v>NIVUS HIGHLINE 1.0 200 TSI 12V TOTAL FLEX 4P C/AR - AUTOMÁTICO</v>
          </cell>
          <cell r="G766" t="str">
            <v>METAGAL INDUSTRIA E COMERCIO LTDA</v>
          </cell>
        </row>
        <row r="767">
          <cell r="B767" t="str">
            <v>FDB9I43</v>
          </cell>
          <cell r="D767" t="str">
            <v>S10 CHASSI CS LS 2.8 16V DIE 4X4 2P C/AR</v>
          </cell>
          <cell r="G767" t="str">
            <v>COMPANHIA BRASILEIRA DE CARTUCHOS</v>
          </cell>
        </row>
        <row r="768">
          <cell r="B768" t="str">
            <v>FDX2J73</v>
          </cell>
          <cell r="D768" t="str">
            <v>POLO TRACK 1.0 12V FLEX 4P C/AR</v>
          </cell>
          <cell r="G768" t="str">
            <v>SEGURPRO VIGILANCIA PATRIMONIAL S.A.</v>
          </cell>
        </row>
        <row r="769">
          <cell r="B769" t="str">
            <v>FDZ3I26</v>
          </cell>
          <cell r="D769" t="str">
            <v>GOL 1.0 MPI 12V FLEX 4P C/AR</v>
          </cell>
          <cell r="G769" t="str">
            <v>CDA LOGISTICA S.A.</v>
          </cell>
        </row>
        <row r="770">
          <cell r="B770" t="str">
            <v>FGC7I36</v>
          </cell>
          <cell r="D770" t="str">
            <v>SAVEIRO ROBUST 1.6 8V TOTAL FLEX 2P C/AR</v>
          </cell>
          <cell r="G770" t="str">
            <v>ONDACOM SERVIÇOS DE TELECOMUNICAÇÕES LTDA.</v>
          </cell>
        </row>
        <row r="771">
          <cell r="B771" t="str">
            <v>FGE7J24</v>
          </cell>
          <cell r="D771" t="str">
            <v>POLO TRACK 1.0 12V FLEX 4P C/AR</v>
          </cell>
          <cell r="G771" t="str">
            <v>NETZSCH DO BRASIL INDUSTRIA E COMERCIO LTDA</v>
          </cell>
        </row>
        <row r="772">
          <cell r="B772" t="str">
            <v>FGM0I69</v>
          </cell>
          <cell r="D772" t="str">
            <v>ONIX JOY 1.0 8V FLEX 4P C/AR</v>
          </cell>
          <cell r="G772" t="str">
            <v>CLARO NXT TELECOMUNICACOES S/A</v>
          </cell>
        </row>
        <row r="773">
          <cell r="B773" t="str">
            <v>FGZ5G52</v>
          </cell>
          <cell r="D773" t="str">
            <v>GOL 1.0 MPI 12V FLEX 4P C/AR</v>
          </cell>
          <cell r="G773" t="str">
            <v>COOPERATIVA AGROPECUARIA MISTA DE PIRACANJUBA - COAPIL</v>
          </cell>
        </row>
        <row r="774">
          <cell r="B774" t="str">
            <v>FHK2F81</v>
          </cell>
          <cell r="D774" t="str">
            <v>SAVEIRO ROBUST 1.6 8V TOTAL FLEX 2P C/AR</v>
          </cell>
          <cell r="G774" t="str">
            <v>NOTARO ALIMENTOS LTDA</v>
          </cell>
        </row>
        <row r="775">
          <cell r="B775" t="str">
            <v>FJO1H65</v>
          </cell>
          <cell r="D775" t="str">
            <v>VOYAGE 1.0 MPI 12V TOTAL FLEX 4P C/AR</v>
          </cell>
          <cell r="G775" t="str">
            <v>STAHL TALHAS EQUIPAMENTOS DE MOVIMENTACAO LTDA</v>
          </cell>
        </row>
        <row r="776">
          <cell r="B776" t="str">
            <v>FKD4B21</v>
          </cell>
          <cell r="D776" t="str">
            <v>POLO TRACK 1.0 12V FLEX 4P C/AR</v>
          </cell>
          <cell r="G776" t="str">
            <v>EXPERT CONSULTORIA E TERCEIRIZACAO DE MAO-DE-OBRA LTDA</v>
          </cell>
        </row>
        <row r="777">
          <cell r="B777" t="str">
            <v>FKG4H81</v>
          </cell>
          <cell r="D777" t="str">
            <v>NIVUS HIGHLINE 1.0 200 TSI 12V TOTAL FLEX 4P C/AR - AUTOMÁTICO</v>
          </cell>
          <cell r="G777" t="str">
            <v>LATICINIOS VILLAGGE INDUSTRIA E COMERCIO LTDA</v>
          </cell>
        </row>
        <row r="778">
          <cell r="B778" t="str">
            <v>FLH4B53</v>
          </cell>
          <cell r="D778" t="str">
            <v>VOYAGE 1.0 MPI 12V TOTAL FLEX 4P C/AR</v>
          </cell>
          <cell r="G778" t="str">
            <v>PORTER GROUP S.A.</v>
          </cell>
        </row>
        <row r="779">
          <cell r="B779" t="str">
            <v>FNR6E05</v>
          </cell>
          <cell r="D779" t="str">
            <v>VOYAGE 1.0 MPI 12V TOTAL FLEX 4P C/AR</v>
          </cell>
          <cell r="G779" t="str">
            <v>FIMATEC COMERCIO E REPRESENTACOES LTDA</v>
          </cell>
        </row>
        <row r="780">
          <cell r="B780" t="str">
            <v>FOA1F22</v>
          </cell>
          <cell r="D780" t="str">
            <v>GOL 1.0 MPI 12V FLEX 4P C/AR</v>
          </cell>
          <cell r="G780" t="str">
            <v>RECOL DISTRIBUICAO E COMERCIO LTDA</v>
          </cell>
        </row>
        <row r="781">
          <cell r="B781" t="str">
            <v>FOM8G35</v>
          </cell>
          <cell r="D781" t="str">
            <v>VOYAGE 1.0 MPI 12V TOTAL FLEX 4P C/AR</v>
          </cell>
          <cell r="G781" t="str">
            <v>CONCESSIONARIA DA RODOVIA MS 306 S.A.</v>
          </cell>
        </row>
        <row r="782">
          <cell r="B782" t="str">
            <v>FOO7G22</v>
          </cell>
          <cell r="D782" t="str">
            <v>T-CROSS HIGHLINE 1.4 250 TSI 16V TOTAL FLEX 4P C/AR - AUTOMÁTICO</v>
          </cell>
          <cell r="G782" t="str">
            <v>AON HOLDINGS CORRETORES DE SEGUROS LTDA</v>
          </cell>
        </row>
        <row r="783">
          <cell r="B783" t="str">
            <v>FPP3E92</v>
          </cell>
          <cell r="D783" t="str">
            <v>POLO TRACK 1.0 12V FLEX 4P C/AR</v>
          </cell>
          <cell r="G783" t="str">
            <v>EXPERT CONSULTORIA E TERCEIRIZACAO DE MAO-DE-OBRA LTDA</v>
          </cell>
        </row>
        <row r="784">
          <cell r="B784" t="str">
            <v>FQT6E72</v>
          </cell>
          <cell r="D784" t="str">
            <v>POLO 1.0 12V TSI FLEX 4P C/AR</v>
          </cell>
          <cell r="G784" t="str">
            <v>DISTRIPRIME DISTRIBUIDORA DE COSMÉTICOS LTDA</v>
          </cell>
        </row>
        <row r="785">
          <cell r="B785" t="str">
            <v>FSR0F42</v>
          </cell>
          <cell r="D785" t="str">
            <v>T-CROSS COMFORTLINE 1.0 200 TSI 12V TOTAL FLEX 4P C/AR - AUTOMÁTICO</v>
          </cell>
          <cell r="G785" t="str">
            <v>RINA BRASIL SERVICOS TECNICOS LTDA</v>
          </cell>
        </row>
        <row r="786">
          <cell r="B786" t="str">
            <v>FTF9E12</v>
          </cell>
          <cell r="D786" t="str">
            <v>T-CROSS COMFORTLINE 1.0 200 TSI 12V TOTAL FLEX 4P C/AR - AUTOMÁTICO</v>
          </cell>
          <cell r="G786" t="str">
            <v>RAÍZEN ENERGIA S.A</v>
          </cell>
        </row>
        <row r="787">
          <cell r="B787" t="str">
            <v>FTK7362</v>
          </cell>
          <cell r="D787" t="str">
            <v>FIORINO 1.4 EVO FLEX 2P C/AR</v>
          </cell>
          <cell r="G787" t="str">
            <v>CLARO NXT TELECOMUNICACOES S/A</v>
          </cell>
        </row>
        <row r="788">
          <cell r="B788" t="str">
            <v>FZJ9F51</v>
          </cell>
          <cell r="D788" t="str">
            <v>GOL 1.0 MPI 12V FLEX 4P C/AR</v>
          </cell>
          <cell r="G788" t="str">
            <v>CAFE FAZENDA SERTAOZINHO LTDA</v>
          </cell>
        </row>
        <row r="789">
          <cell r="B789" t="str">
            <v>FZV6C25</v>
          </cell>
          <cell r="D789" t="str">
            <v>GOL 1.0 MPI 12V FLEX 4P C/AR</v>
          </cell>
          <cell r="G789" t="str">
            <v>PAU BRASIL BAHIA COMERCIO DE MOTOS LTDA</v>
          </cell>
        </row>
        <row r="790">
          <cell r="B790" t="str">
            <v>GAJ5B13</v>
          </cell>
          <cell r="D790" t="str">
            <v>SAVEIRO CS ROBUST 1.6 2P</v>
          </cell>
          <cell r="G790" t="str">
            <v>Ability Tecnologia E Serviços S.A.</v>
          </cell>
        </row>
        <row r="791">
          <cell r="B791" t="str">
            <v>GBA1I52</v>
          </cell>
          <cell r="D791" t="str">
            <v>MOBI EASY 1.0 4P</v>
          </cell>
          <cell r="G791" t="str">
            <v>Ability Tecnologia E Serviços S.A.</v>
          </cell>
        </row>
        <row r="792">
          <cell r="B792" t="str">
            <v>GBP0H32</v>
          </cell>
          <cell r="D792" t="str">
            <v>T-CROSS HIGHLINE 1.4 250 TSI 16V TOTAL FLEX 4P C/AR - AUTOMÁTICO</v>
          </cell>
          <cell r="G792" t="str">
            <v>AON HOLDINGS CORRETORES DE SEGUROS LTDA</v>
          </cell>
        </row>
        <row r="793">
          <cell r="B793" t="str">
            <v>GDT6587</v>
          </cell>
          <cell r="D793" t="str">
            <v>ONIX JOY 1.0 8V FLEX 4P C/AR</v>
          </cell>
          <cell r="G793" t="str">
            <v>CLARO NXT TELECOMUNICACOES S/A</v>
          </cell>
        </row>
        <row r="794">
          <cell r="B794" t="str">
            <v>GDZ4F73</v>
          </cell>
          <cell r="D794" t="str">
            <v>T-CROSS HIGHLINE 250 TSI AT 1.4 4P</v>
          </cell>
          <cell r="G794" t="str">
            <v>Aon Holdings Corretores de Seguros Ltda 01-37</v>
          </cell>
        </row>
        <row r="795">
          <cell r="B795" t="str">
            <v>GEA0D52</v>
          </cell>
          <cell r="D795" t="str">
            <v>NIVUS HIGHLINE 1.0 200 TSI 12V TOTAL FLEX 4P C/AR - AUTOMÁTICO</v>
          </cell>
          <cell r="G795" t="str">
            <v>SPRINGER CARRIER LTDA</v>
          </cell>
        </row>
        <row r="796">
          <cell r="B796" t="str">
            <v>GEB0B82</v>
          </cell>
          <cell r="D796" t="str">
            <v>T-CROSS COMFORTLINE 1.0 200 TSI 12V TOTAL FLEX 4P C/AR - AUTOMÁTICO</v>
          </cell>
          <cell r="G796" t="str">
            <v>Fedrigoni Self-adhesives do Brasil Ltda.</v>
          </cell>
        </row>
        <row r="797">
          <cell r="B797" t="str">
            <v>GFX9I17</v>
          </cell>
          <cell r="D797" t="str">
            <v>GOL 1.0 MPI 12V FLEX 4P C/AR</v>
          </cell>
          <cell r="G797" t="str">
            <v>PROTEGE  PROTECAO E TRANSPORTE DE VALORES LTDA</v>
          </cell>
        </row>
        <row r="798">
          <cell r="B798" t="str">
            <v>GHF4C05</v>
          </cell>
          <cell r="D798" t="str">
            <v>KWID ZEN 1.0 12V SCE FLEX 4P C/AR</v>
          </cell>
          <cell r="G798" t="str">
            <v>CARSO INSTALACOES DO BRASIL LTDA</v>
          </cell>
        </row>
        <row r="799">
          <cell r="B799" t="str">
            <v>GHI0J53</v>
          </cell>
          <cell r="D799" t="str">
            <v>GOL 1.0 MPI 12V FLEX 4P C/AR</v>
          </cell>
          <cell r="G799" t="str">
            <v>VERZANI &amp; SANDRINI S.A.</v>
          </cell>
        </row>
        <row r="800">
          <cell r="B800" t="str">
            <v>GIJ6J22</v>
          </cell>
          <cell r="D800" t="str">
            <v>320I M SPORT 2.0 ACTIVEFLEX 4P C/AR - AUTOMÁTICO</v>
          </cell>
          <cell r="G800" t="str">
            <v>SUPERMERCADOS ADONAI LTDA</v>
          </cell>
        </row>
        <row r="801">
          <cell r="B801" t="str">
            <v>GJB5B81</v>
          </cell>
          <cell r="D801" t="str">
            <v>NOVA STRADA FREEDOM CD 1.3 8V FLEX 4P C/AR</v>
          </cell>
          <cell r="G801" t="str">
            <v>JF CITRUS AGROPECUARIA S/A</v>
          </cell>
        </row>
        <row r="802">
          <cell r="B802" t="str">
            <v>GWI5J47</v>
          </cell>
          <cell r="D802" t="str">
            <v>SPIN PREMIER 7L 1.8 8V ECONOFLEX 4P C/AR - AUTOMÁTICO</v>
          </cell>
          <cell r="G802" t="str">
            <v>SAO MARTINHO S/A</v>
          </cell>
        </row>
        <row r="803">
          <cell r="B803" t="str">
            <v>HBD6H41</v>
          </cell>
          <cell r="D803" t="str">
            <v>SPIN PREMIER 7L 1.8 8V ECONOFLEX 4P C/AR - AUTOMÁTICO</v>
          </cell>
          <cell r="G803" t="str">
            <v>SAO MARTINHO S/A</v>
          </cell>
        </row>
        <row r="804">
          <cell r="B804" t="str">
            <v>HCW3I86</v>
          </cell>
          <cell r="D804" t="str">
            <v>SPIN PREMIER 7L 1.8 8V ECONOFLEX 4P C/AR - AUTOMÁTICO</v>
          </cell>
          <cell r="G804" t="str">
            <v>SAO MARTINHO S/A</v>
          </cell>
        </row>
        <row r="805">
          <cell r="B805" t="str">
            <v>HDE8A01</v>
          </cell>
          <cell r="D805" t="str">
            <v>SPIN PREMIER 7L 1.8 8V ECONOFLEX 4P C/AR - AUTOMÁTICO</v>
          </cell>
          <cell r="G805" t="str">
            <v>SAO MARTINHO S/A</v>
          </cell>
        </row>
        <row r="806">
          <cell r="B806" t="str">
            <v>PVR1A48</v>
          </cell>
          <cell r="D806" t="str">
            <v>NOVA STRADA FREEDOM CD 1.3 8V FLEX 4P C/AR</v>
          </cell>
          <cell r="G806" t="str">
            <v>SAO MARTINHO S/A</v>
          </cell>
        </row>
        <row r="807">
          <cell r="B807" t="str">
            <v>PZB2A02</v>
          </cell>
          <cell r="D807" t="str">
            <v>STRADA ENDURANCE CP FLEX 1.3</v>
          </cell>
          <cell r="G807" t="str">
            <v>AMAZONIA MAQUINAS E IMPLEMENTOS LTDA</v>
          </cell>
        </row>
        <row r="808">
          <cell r="B808" t="str">
            <v>QMY1E38</v>
          </cell>
          <cell r="D808" t="str">
            <v>ARGO 1.0 6V FLEX 4P C/AR</v>
          </cell>
          <cell r="G808" t="str">
            <v>TROPICAL INDUSTRIA DE ALIMENTOS S/A</v>
          </cell>
        </row>
        <row r="809">
          <cell r="B809" t="str">
            <v>QMY4I04</v>
          </cell>
          <cell r="D809" t="str">
            <v>SPIN PREMIER 7L 1.8 8V ECONOFLEX 4P C/AR - AUTOMÁTICO</v>
          </cell>
          <cell r="G809" t="str">
            <v>SAO MARTINHO S/A</v>
          </cell>
        </row>
        <row r="810">
          <cell r="B810" t="str">
            <v>QNL8I63</v>
          </cell>
          <cell r="D810" t="str">
            <v>SPRINTER FURGÃO STREET 313 2.2 7.5M³ EE 3250 RODADO SIMPLES TB DIE 3P C/AR</v>
          </cell>
          <cell r="G810" t="str">
            <v>DHL EXPRESS (BRAZIL) LTDA</v>
          </cell>
        </row>
        <row r="811">
          <cell r="B811" t="str">
            <v>QNL8I75</v>
          </cell>
          <cell r="D811" t="str">
            <v>SPRINTER FURGÃO STREET 313 2.2 7.5M³ EE 3250 RODADO SIMPLES TB DIE 3P C/AR</v>
          </cell>
          <cell r="G811" t="str">
            <v>DHL EXPRESS (BRAZIL) LTDA</v>
          </cell>
        </row>
        <row r="812">
          <cell r="B812" t="str">
            <v>QOU4646</v>
          </cell>
          <cell r="D812" t="str">
            <v>ONIX JOY 1.0 8V FLEX 4P C/AR</v>
          </cell>
          <cell r="G812" t="str">
            <v>CLARO NXT TELECOMUNICACOES S/A</v>
          </cell>
        </row>
        <row r="813">
          <cell r="B813" t="str">
            <v>QOW6149</v>
          </cell>
          <cell r="D813" t="str">
            <v>STRADA HARD WORKING 1.4 EVO FLEX 2P C/AR</v>
          </cell>
          <cell r="G813" t="str">
            <v>UNIDAS LOCADORA DE VEICULOS LTDA</v>
          </cell>
        </row>
        <row r="814">
          <cell r="B814" t="str">
            <v>QPB1566</v>
          </cell>
          <cell r="D814" t="str">
            <v>KWID ZEN 1.0 12V SCE FLEX 4P C/AR</v>
          </cell>
          <cell r="G814" t="str">
            <v>MANSERV FACILITIES LTDA</v>
          </cell>
        </row>
        <row r="815">
          <cell r="B815" t="str">
            <v>QPM5135</v>
          </cell>
          <cell r="D815" t="str">
            <v>DUCATO CARGO MÉDIO 10M³ 2.3 16V DIE 4P C/AR</v>
          </cell>
          <cell r="G815" t="str">
            <v>SOUZA CRUZ LTDA</v>
          </cell>
        </row>
        <row r="816">
          <cell r="B816" t="str">
            <v>QPM5193</v>
          </cell>
          <cell r="D816" t="str">
            <v>DUCATO CARGO MÉDIO 10M³ 2.3 16V DIE 4P C/AR</v>
          </cell>
          <cell r="G816" t="str">
            <v>SOUZA CRUZ LTDA</v>
          </cell>
        </row>
        <row r="817">
          <cell r="B817" t="str">
            <v>QPR5254</v>
          </cell>
          <cell r="D817" t="str">
            <v>KA HATCH SE 1.0 12V FLEX 4P C/AR</v>
          </cell>
          <cell r="G817" t="str">
            <v>TEL TELECOMUNICACOES LTDA.</v>
          </cell>
        </row>
        <row r="818">
          <cell r="B818" t="str">
            <v>QPS6106</v>
          </cell>
          <cell r="D818" t="str">
            <v>DUCATO MAXICARGO 13M³ 2.3 16V DIE 4P C/AR</v>
          </cell>
          <cell r="G818" t="str">
            <v>SOUZA CRUZ LTDA</v>
          </cell>
        </row>
        <row r="819">
          <cell r="B819" t="str">
            <v>QQH8E02</v>
          </cell>
          <cell r="D819" t="str">
            <v>FIORINO HARD WORKING 1.4 EVO FLEX 2P C/AR</v>
          </cell>
          <cell r="G819" t="str">
            <v>DHL EXPRESS (BRAZIL) LTDA</v>
          </cell>
        </row>
        <row r="820">
          <cell r="B820" t="str">
            <v>QQS2642</v>
          </cell>
          <cell r="D820" t="str">
            <v>FIORINO HARD WORKING 1.4 EVO FLEX 2P C/AR</v>
          </cell>
          <cell r="G820" t="str">
            <v>DHL EXPRESS (BRAZIL) LTDA</v>
          </cell>
        </row>
        <row r="821">
          <cell r="B821" t="str">
            <v>QQS2G99</v>
          </cell>
          <cell r="D821" t="str">
            <v>FIORINO HARD WORKING 1.4 EVO FLEX 2P C/AR</v>
          </cell>
          <cell r="G821" t="str">
            <v>DHL EXPRESS (BRAZIL) LTDA</v>
          </cell>
        </row>
        <row r="822">
          <cell r="B822" t="str">
            <v>QUB0934</v>
          </cell>
          <cell r="D822" t="str">
            <v>SPIN PREMIER 7L 1.8 8V ECONOFLEX 4P C/AR - AUTOMÁTICO</v>
          </cell>
          <cell r="G822" t="str">
            <v>ASSOCIACAO BANHO DE AMOR</v>
          </cell>
        </row>
        <row r="823">
          <cell r="B823" t="str">
            <v>QUO4551</v>
          </cell>
          <cell r="D823" t="str">
            <v>A5 SPORTBACK PERFORMANCE 2.0 TSI STRONIC 4P C/AR - AUTOMÁTICO - BLINDADO</v>
          </cell>
          <cell r="G823" t="str">
            <v>SEGURPRO TECNOLOGIA EM SISTEMAS DE SEGURANCA ELETRONICA E INCENDIOS LTDA.</v>
          </cell>
        </row>
        <row r="824">
          <cell r="B824" t="str">
            <v>QXI3352</v>
          </cell>
          <cell r="D824" t="str">
            <v>SPRINTER VAN 416 16L 2.2 EE 3665 RODADO SIMPLES TA DIE 3P C/AR</v>
          </cell>
          <cell r="G824" t="str">
            <v>PEDRA AGROINDUSTRIAL S/A</v>
          </cell>
        </row>
        <row r="825">
          <cell r="B825" t="str">
            <v>QXJ0133</v>
          </cell>
          <cell r="D825" t="str">
            <v>KA SEDAN SE PLUS 1.0 12V FLEX 4P C/AR</v>
          </cell>
          <cell r="G825" t="str">
            <v>HYPERA S.A.</v>
          </cell>
        </row>
        <row r="826">
          <cell r="B826" t="str">
            <v>QXO2J48</v>
          </cell>
          <cell r="D826" t="str">
            <v>ONIX PLUS LT MT 1.0 4P</v>
          </cell>
          <cell r="G826" t="str">
            <v>DETETIZADORA VILA TIRADENTES</v>
          </cell>
        </row>
        <row r="827">
          <cell r="B827" t="str">
            <v>QXQ7G51</v>
          </cell>
          <cell r="D827" t="str">
            <v>MOBI LIKE 1.0 8V FLEX 4P C/AR</v>
          </cell>
          <cell r="G827" t="str">
            <v>IN HAUS INDUSTRIAL E SERVICOS DE LOGISTICA S/A</v>
          </cell>
        </row>
        <row r="828">
          <cell r="B828" t="str">
            <v>QXR7H48</v>
          </cell>
          <cell r="D828" t="str">
            <v>GOL 1.0 MPI 12V FLEX 4P C/AR</v>
          </cell>
          <cell r="G828" t="str">
            <v>PROCISA DO BRASIL PROJETOS, CONSTRUCOES E INSTALACOES LTDA.</v>
          </cell>
        </row>
        <row r="829">
          <cell r="B829" t="str">
            <v>QXT6G43</v>
          </cell>
          <cell r="D829" t="str">
            <v>FIORINO HARD WORKING 1.4 EVO FLEX 2P C/AR</v>
          </cell>
          <cell r="G829" t="str">
            <v>MANSERV MONTAGEM E MANUTENCAO S/A</v>
          </cell>
        </row>
        <row r="830">
          <cell r="B830" t="str">
            <v>QXZ3J64</v>
          </cell>
          <cell r="D830" t="str">
            <v>KWID ZEN 1.0 12V SCE FLEX 4P C/AR</v>
          </cell>
          <cell r="G830" t="str">
            <v>ELEVADORES ATLAS SCHINDLER LTDA</v>
          </cell>
        </row>
        <row r="831">
          <cell r="B831" t="str">
            <v>QXZ8G76</v>
          </cell>
          <cell r="D831" t="str">
            <v>GOL 1.0 MPI 12V FLEX 4P C/AR</v>
          </cell>
          <cell r="G831" t="str">
            <v>CLARO S.A.</v>
          </cell>
        </row>
        <row r="832">
          <cell r="B832" t="str">
            <v>RFA4H28</v>
          </cell>
          <cell r="D832" t="str">
            <v>SANDERO ZEN 1.0 12V SCE FLEX 4P C/AR</v>
          </cell>
          <cell r="G832" t="str">
            <v>KLABIN S.A.</v>
          </cell>
        </row>
        <row r="833">
          <cell r="B833" t="str">
            <v>RFD1H57</v>
          </cell>
          <cell r="D833" t="str">
            <v>VIRTUS COMFORTLINE 200 TSI AT 1.0 4P</v>
          </cell>
          <cell r="G833" t="str">
            <v>UNIDAS ALUGUEL DE CARROS</v>
          </cell>
        </row>
        <row r="834">
          <cell r="B834" t="str">
            <v>RFL1C88</v>
          </cell>
          <cell r="D834" t="str">
            <v>S10 CD LS 2.8 16V DIE 4X4 4P C/AR</v>
          </cell>
          <cell r="G834" t="str">
            <v>GRABER SEGURANCA LTDA</v>
          </cell>
        </row>
        <row r="835">
          <cell r="B835" t="str">
            <v>RFO5C69</v>
          </cell>
          <cell r="D835" t="str">
            <v>S10 CD LS 2.8 16V DIE 4X4 4P C/AR</v>
          </cell>
          <cell r="G835" t="str">
            <v>C.A. RURAL DISTRIBUIDORA DE DEFENSIVOS LTDA.</v>
          </cell>
        </row>
        <row r="836">
          <cell r="B836" t="str">
            <v>RFO7B96</v>
          </cell>
          <cell r="D836" t="str">
            <v>KWID ZEN 1.0 12V SCE FLEX 4P C/AR</v>
          </cell>
          <cell r="G836" t="str">
            <v>SINO ELETRICIDADE LTDA</v>
          </cell>
        </row>
        <row r="837">
          <cell r="B837" t="str">
            <v>RFR9D15</v>
          </cell>
          <cell r="D837" t="str">
            <v>GOL 1.0 MPI 12V FLEX 4P C/AR</v>
          </cell>
          <cell r="G837" t="str">
            <v>GOL SEGURANCA E VIGILANCIA LTDA</v>
          </cell>
        </row>
        <row r="838">
          <cell r="B838" t="str">
            <v>RFR9D34</v>
          </cell>
          <cell r="D838" t="str">
            <v>SAVEIRO ROBUST 1.6 8V TOTAL FLEX 2P C/AR</v>
          </cell>
          <cell r="G838" t="str">
            <v>GOL SEGURANCA E VIGILANCIA LTDA</v>
          </cell>
        </row>
        <row r="839">
          <cell r="B839" t="str">
            <v>RFT5H68</v>
          </cell>
          <cell r="D839" t="str">
            <v>MASTER GRAND FURGÃO 10,8M³ L2H2 2.3 16V DIE 4P C/AR</v>
          </cell>
          <cell r="G839" t="str">
            <v>SPAL INDUSTRIA BRASILEIRA DE BEBIDAS S/A</v>
          </cell>
        </row>
        <row r="840">
          <cell r="B840" t="str">
            <v>RFV2B38</v>
          </cell>
          <cell r="D840" t="str">
            <v>FIORINO ENDURANCE 1.4 EVO FLEX 2P C/AR</v>
          </cell>
          <cell r="G840" t="str">
            <v>SPAL INDUSTRIA BRASILEIRA DE BEBIDAS S/A</v>
          </cell>
        </row>
        <row r="841">
          <cell r="B841" t="str">
            <v>RFX5C39</v>
          </cell>
          <cell r="D841" t="str">
            <v>GOL 1.0 MPI 12V FLEX 4P C/AR</v>
          </cell>
          <cell r="G841" t="str">
            <v>CLARO NXT TELECOMUNICACOES S/A</v>
          </cell>
        </row>
        <row r="842">
          <cell r="B842" t="str">
            <v>RFX5C60</v>
          </cell>
          <cell r="D842" t="str">
            <v>GOL 1.0 MPI 12V FLEX 4P C/AR</v>
          </cell>
          <cell r="G842" t="str">
            <v>CLARO NXT TELECOMUNICACOES S/A</v>
          </cell>
        </row>
        <row r="843">
          <cell r="B843" t="str">
            <v>RFX5C68</v>
          </cell>
          <cell r="D843" t="str">
            <v>GOL 1.0 MPI 12V FLEX 4P C/AR</v>
          </cell>
          <cell r="G843" t="str">
            <v>CLARO S.A.</v>
          </cell>
        </row>
        <row r="844">
          <cell r="B844" t="str">
            <v>RFX5C77</v>
          </cell>
          <cell r="D844" t="str">
            <v>GOL 1.0 MPI 12V FLEX 4P C/AR</v>
          </cell>
          <cell r="G844" t="str">
            <v>CLARO NXT TELECOMUNICACOES S/A</v>
          </cell>
        </row>
        <row r="845">
          <cell r="B845" t="str">
            <v>RFX5D36</v>
          </cell>
          <cell r="D845" t="str">
            <v>GOL 1.0 MPI 12V FLEX 4P C/AR</v>
          </cell>
          <cell r="G845" t="str">
            <v>CLARO NXT TELECOMUNICACOES S/A</v>
          </cell>
        </row>
        <row r="846">
          <cell r="B846" t="str">
            <v>RFX5D37</v>
          </cell>
          <cell r="D846" t="str">
            <v>GOL 1.0 MPI 12V FLEX 4P C/AR</v>
          </cell>
          <cell r="G846" t="str">
            <v>CLARO NXT TELECOMUNICACOES S/A</v>
          </cell>
        </row>
        <row r="847">
          <cell r="B847" t="str">
            <v>RFX8B21</v>
          </cell>
          <cell r="D847" t="str">
            <v>GOL 1.0 MPI 12V FLEX 4P C/AR</v>
          </cell>
          <cell r="G847" t="str">
            <v>CLARO NXT TELECOMUNICACOES S/A</v>
          </cell>
        </row>
        <row r="848">
          <cell r="B848" t="str">
            <v>RGA0D43</v>
          </cell>
          <cell r="D848" t="str">
            <v>NOVA TORO FREEDOM 2.0 16V TURBO DIE 4X4 4P C/AR - AUTOMÁTICO</v>
          </cell>
          <cell r="G848" t="str">
            <v>UNIAO QUIMICA FARMACEUTICA NACIONAL S A</v>
          </cell>
        </row>
        <row r="849">
          <cell r="B849" t="str">
            <v>RGD4B02</v>
          </cell>
          <cell r="D849" t="str">
            <v>KA HATCH SE 1.0 12V FLEX 4P C/AR</v>
          </cell>
          <cell r="G849" t="str">
            <v>ANGLOGOLD ASHANTI CORREGO DO SITIO MINERACAO S.A.</v>
          </cell>
        </row>
        <row r="850">
          <cell r="B850" t="str">
            <v>RGD4B03</v>
          </cell>
          <cell r="D850" t="str">
            <v>KA HATCH SE 1.0 12V FLEX 4P C/AR</v>
          </cell>
          <cell r="G850" t="str">
            <v>ANGLOGOLD ASHANTI CORREGO DO SITIO MINERACAO S.A.</v>
          </cell>
        </row>
        <row r="851">
          <cell r="B851" t="str">
            <v>RGD4B22</v>
          </cell>
          <cell r="D851" t="str">
            <v>KA HATCH SE 1.0 12V FLEX 4P C/AR</v>
          </cell>
          <cell r="G851" t="str">
            <v>ANGLOGOLD ASHANTI CORREGO DO SITIO MINERACAO S.A.</v>
          </cell>
        </row>
        <row r="852">
          <cell r="B852" t="str">
            <v>RGD6I11</v>
          </cell>
          <cell r="D852" t="str">
            <v>KA HATCH SE 1.0 12V FLEX 4P C/AR</v>
          </cell>
          <cell r="G852" t="str">
            <v>ANGLOGOLD ASHANTI CORREGO DO SITIO MINERACAO S.A.</v>
          </cell>
        </row>
        <row r="853">
          <cell r="B853" t="str">
            <v>RGD6I12</v>
          </cell>
          <cell r="D853" t="str">
            <v>SAVEIRO ROBUST 1.6 8V TOTAL FLEX 2P C/AR</v>
          </cell>
          <cell r="G853" t="str">
            <v>SPAL INDUSTRIA BRASILEIRA DE BEBIDAS S/A</v>
          </cell>
        </row>
        <row r="854">
          <cell r="B854" t="str">
            <v>RGD8B72</v>
          </cell>
          <cell r="D854" t="str">
            <v>KA HATCH SE 1.0 12V FLEX 4P C/AR</v>
          </cell>
          <cell r="G854" t="str">
            <v>ANGLOGOLD ASHANTI CORREGO DO SITIO MINERACAO S.A.</v>
          </cell>
        </row>
        <row r="855">
          <cell r="B855" t="str">
            <v>RHA4G46</v>
          </cell>
          <cell r="D855" t="str">
            <v>FIORINO ENDURANCE 1.4 EVO FLEX 2P C/AR</v>
          </cell>
          <cell r="G855" t="str">
            <v>TAM LINHAS AEREAS S/A.</v>
          </cell>
        </row>
        <row r="856">
          <cell r="B856" t="str">
            <v>RHH3G36</v>
          </cell>
          <cell r="D856" t="str">
            <v>FIORINO ENDURANCE 1.4 EVO FLEX 2P C/AR</v>
          </cell>
          <cell r="G856" t="str">
            <v>TAM LINHAS AEREAS S/A.</v>
          </cell>
        </row>
        <row r="857">
          <cell r="B857" t="str">
            <v>RHK2B72</v>
          </cell>
          <cell r="D857" t="str">
            <v>COMPASS LIMITED 2.0 16V TURBO DIE 4X4 4P C/AR - AUTOMÁTICO</v>
          </cell>
          <cell r="G857" t="str">
            <v>BONDUELLE DO BRASIL PRODUTOS ALIMENTICIOS LTDA.</v>
          </cell>
        </row>
        <row r="858">
          <cell r="B858" t="str">
            <v>RMD5J69</v>
          </cell>
          <cell r="D858" t="str">
            <v>ARGO DRIVE 1.0 6V FLEX 4P C/AR</v>
          </cell>
          <cell r="G858" t="str">
            <v>GONCALVES &amp; TORTOLA S/A</v>
          </cell>
        </row>
        <row r="859">
          <cell r="B859" t="str">
            <v>RMD5J77</v>
          </cell>
          <cell r="D859" t="str">
            <v>ARGO DRIVE 1.0 6V FLEX 4P C/AR</v>
          </cell>
          <cell r="G859" t="str">
            <v>RECICLA BR S.A.</v>
          </cell>
        </row>
        <row r="860">
          <cell r="B860" t="str">
            <v>RMD5J87</v>
          </cell>
          <cell r="D860" t="str">
            <v>ARGO DRIVE 1.0 6V FLEX 4P C/AR</v>
          </cell>
          <cell r="G860" t="str">
            <v>GONCALVES &amp; TORTOLA S/A</v>
          </cell>
        </row>
        <row r="861">
          <cell r="B861" t="str">
            <v>RMD5J88</v>
          </cell>
          <cell r="D861" t="str">
            <v>ARGO DRIVE 1.0 6V FLEX 4P C/AR</v>
          </cell>
          <cell r="G861" t="str">
            <v>GONCALVES &amp; TORTOLA S/A</v>
          </cell>
        </row>
        <row r="862">
          <cell r="B862" t="str">
            <v>RMD6A21</v>
          </cell>
          <cell r="D862" t="str">
            <v>ARGO DRIVE 1.0 6V FLEX 4P C/AR</v>
          </cell>
          <cell r="G862" t="str">
            <v>GONCALVES &amp; TORTOLA S/A</v>
          </cell>
        </row>
        <row r="863">
          <cell r="B863" t="str">
            <v>RMD6A22</v>
          </cell>
          <cell r="D863" t="str">
            <v>ARGO DRIVE 1.0 6V FLEX 4P C/AR</v>
          </cell>
          <cell r="G863" t="str">
            <v>GONCALVES &amp; TORTOLA S/A</v>
          </cell>
        </row>
        <row r="864">
          <cell r="B864" t="str">
            <v>RMD6A28</v>
          </cell>
          <cell r="D864" t="str">
            <v>ARGO DRIVE 1.0 6V FLEX 4P C/AR</v>
          </cell>
          <cell r="G864" t="str">
            <v>GONCALVES &amp; TORTOLA S/A</v>
          </cell>
        </row>
        <row r="865">
          <cell r="B865" t="str">
            <v>RMG4J44</v>
          </cell>
          <cell r="D865" t="str">
            <v>KWID ZEN 1.0 12V SCE FLEX 4P C/AR</v>
          </cell>
          <cell r="G865" t="str">
            <v>WURTH DO BRASIL PECAS DE FIXACAO LTDA</v>
          </cell>
        </row>
        <row r="866">
          <cell r="B866" t="str">
            <v>RMI4G89</v>
          </cell>
          <cell r="D866" t="str">
            <v>NOVA STRADA ENDURANCE CABINE PLUS 1.4 8V FLEX 2P C/AR</v>
          </cell>
          <cell r="G866" t="str">
            <v>ENDICON ENGENHARIA DE INSTALACOES E CONSTRUCOES S.A - EM RECUPERACAO JUDICIAL</v>
          </cell>
        </row>
        <row r="867">
          <cell r="B867" t="str">
            <v>RMI4G91</v>
          </cell>
          <cell r="D867" t="str">
            <v>NOVA STRADA ENDURANCE CABINE PLUS 1.4 8V FLEX 2P C/AR</v>
          </cell>
          <cell r="G867" t="str">
            <v>ENDICON ENGENHARIA DE INSTALACOES E CONSTRUCOES S.A - EM RECUPERACAO JUDICIAL</v>
          </cell>
        </row>
        <row r="868">
          <cell r="B868" t="str">
            <v>RMI6H94</v>
          </cell>
          <cell r="D868" t="str">
            <v>NOVA STRADA ENDURANCE CABINE PLUS 1.4 8V FLEX 2P C/AR</v>
          </cell>
          <cell r="G868" t="str">
            <v>ENDICON ENGENHARIA DE INSTALACOES E CONSTRUCOES S.A - EM RECUPERACAO JUDICIAL</v>
          </cell>
        </row>
        <row r="869">
          <cell r="B869" t="str">
            <v>RMI9G85</v>
          </cell>
          <cell r="D869" t="str">
            <v>NOVA STRADA ENDURANCE CABINE PLUS 1.4 8V FLEX 2P C/AR</v>
          </cell>
          <cell r="G869" t="str">
            <v>ENDICON ENGENHARIA DE INSTALACOES E CONSTRUCOES S.A - EM RECUPERACAO JUDICIAL</v>
          </cell>
        </row>
        <row r="870">
          <cell r="B870" t="str">
            <v>RMI9G96</v>
          </cell>
          <cell r="D870" t="str">
            <v>MASTER FURGÃO L1H1 8M³ 2.3 16V DIE 4P C/AR</v>
          </cell>
          <cell r="G870" t="str">
            <v>GERMANN &amp; GERMANN LTDA</v>
          </cell>
        </row>
        <row r="871">
          <cell r="B871" t="str">
            <v>RMI9H37</v>
          </cell>
          <cell r="D871" t="str">
            <v>NOVA STRADA ENDURANCE CABINE PLUS 1.4 8V FLEX 2P C/AR</v>
          </cell>
          <cell r="G871" t="str">
            <v>ENDICON ENGENHARIA DE INSTALACOES E CONSTRUCOES S.A - EM RECUPERACAO JUDICIAL</v>
          </cell>
        </row>
        <row r="872">
          <cell r="B872" t="str">
            <v>RMJ6A67</v>
          </cell>
          <cell r="D872" t="str">
            <v>NOVA STRADA ENDURANCE CABINE PLUS 1.4 8V FLEX 2P C/AR</v>
          </cell>
          <cell r="G872" t="str">
            <v>ENDICON ENGENHARIA DE INSTALACOES E CONSTRUCOES S.A - EM RECUPERACAO JUDICIAL</v>
          </cell>
        </row>
        <row r="873">
          <cell r="B873" t="str">
            <v>RMJ8C45</v>
          </cell>
          <cell r="D873" t="str">
            <v>NOVA STRADA ENDURANCE CABINE PLUS 1.4 8V FLEX 2P C/AR</v>
          </cell>
          <cell r="G873" t="str">
            <v>ENDICON ENGENHARIA DE INSTALACOES E CONSTRUCOES S.A - EM RECUPERACAO JUDICIAL</v>
          </cell>
        </row>
        <row r="874">
          <cell r="B874" t="str">
            <v>RMK1E57</v>
          </cell>
          <cell r="D874" t="str">
            <v>VOYAGE 1.0 MPI 12V TOTAL FLEX 4P C/AR</v>
          </cell>
          <cell r="G874" t="str">
            <v>GONCALVES &amp; TORTOLA S/A</v>
          </cell>
        </row>
        <row r="875">
          <cell r="B875" t="str">
            <v>RMK5E92</v>
          </cell>
          <cell r="D875" t="str">
            <v>NOVA STRADA ENDURANCE CABINE PLUS 1.4 8V FLEX 2P C/AR</v>
          </cell>
          <cell r="G875" t="str">
            <v>ENDICON ENGENHARIA DE INSTALACOES E CONSTRUCOES S.A - EM RECUPERACAO JUDICIAL</v>
          </cell>
        </row>
        <row r="876">
          <cell r="B876" t="str">
            <v>RML1C28</v>
          </cell>
          <cell r="D876" t="str">
            <v>FIORINO WORKING 1.4 EVO FLEX 2P C/AR</v>
          </cell>
          <cell r="G876" t="str">
            <v>CLARO NXT TELECOMUNICACOES S/A</v>
          </cell>
        </row>
        <row r="877">
          <cell r="B877" t="str">
            <v>RML1C32</v>
          </cell>
          <cell r="D877" t="str">
            <v>FIORINO WORKING 1.4 EVO FLEX 2P C/AR</v>
          </cell>
          <cell r="G877" t="str">
            <v>CLARO NXT TELECOMUNICACOES S/A</v>
          </cell>
        </row>
        <row r="878">
          <cell r="B878" t="str">
            <v>RML1C34</v>
          </cell>
          <cell r="D878" t="str">
            <v>FIORINO WORKING 1.4 EVO FLEX 2P C/AR</v>
          </cell>
          <cell r="G878" t="str">
            <v>CLARO NXT TELECOMUNICACOES S/A</v>
          </cell>
        </row>
        <row r="879">
          <cell r="B879" t="str">
            <v>RML1C35</v>
          </cell>
          <cell r="D879" t="str">
            <v>FIORINO WORKING 1.4 EVO FLEX 2P C/AR</v>
          </cell>
          <cell r="G879" t="str">
            <v>CLARO NXT TELECOMUNICACOES S/A</v>
          </cell>
        </row>
        <row r="880">
          <cell r="B880" t="str">
            <v>RML1C39</v>
          </cell>
          <cell r="D880" t="str">
            <v>FIORINO WORKING 1.4 EVO FLEX 2P C/AR</v>
          </cell>
          <cell r="G880" t="str">
            <v>CLARO NXT TELECOMUNICACOES S/A</v>
          </cell>
        </row>
        <row r="881">
          <cell r="B881" t="str">
            <v>RML1C42</v>
          </cell>
          <cell r="D881" t="str">
            <v>FIORINO WORKING 1.4 EVO FLEX 2P C/AR</v>
          </cell>
          <cell r="G881" t="str">
            <v>CLARO NXT TELECOMUNICACOES S/A</v>
          </cell>
        </row>
        <row r="882">
          <cell r="B882" t="str">
            <v>RML1C43</v>
          </cell>
          <cell r="D882" t="str">
            <v>FIORINO WORKING 1.4 EVO FLEX 2P C/AR</v>
          </cell>
          <cell r="G882" t="str">
            <v>CLARO NXT TELECOMUNICACOES S/A</v>
          </cell>
        </row>
        <row r="883">
          <cell r="B883" t="str">
            <v>RML6J73</v>
          </cell>
          <cell r="D883" t="str">
            <v>VOYAGE 1.0 MPI 12V TOTAL FLEX 4P C/AR</v>
          </cell>
          <cell r="G883" t="str">
            <v>GONCALVES &amp; TORTOLA S/A</v>
          </cell>
        </row>
        <row r="884">
          <cell r="B884" t="str">
            <v>RML7A14</v>
          </cell>
          <cell r="D884" t="str">
            <v>T-CROSS COMFORTLINE 1.0 200 TSI 12V TOTAL FLEX 4P C/AR - AUTOMÁTICO</v>
          </cell>
          <cell r="G884" t="str">
            <v>WABTEC BRASIL FABRICACAO E MANUTENCAO DE EQUIPAMENTOS LTDA.</v>
          </cell>
        </row>
        <row r="885">
          <cell r="B885" t="str">
            <v>RML8J71</v>
          </cell>
          <cell r="D885" t="str">
            <v>GOL 1.0 MPI 12V FLEX 4P C/AR</v>
          </cell>
          <cell r="G885" t="str">
            <v>GOCIL SERVICOS DE VIGILANCIA E SEGURANCA LTDA - EM RECUPERACAO JUDICIAL</v>
          </cell>
        </row>
        <row r="886">
          <cell r="B886" t="str">
            <v>RMN3A41</v>
          </cell>
          <cell r="D886" t="str">
            <v>S10 CD LS 2.8 16V DIE 4X4 4P C/AR</v>
          </cell>
          <cell r="G886" t="str">
            <v>MINERAÇÃO MORRO VELHO LTDA</v>
          </cell>
        </row>
        <row r="887">
          <cell r="B887" t="str">
            <v>RMN5I33</v>
          </cell>
          <cell r="D887" t="str">
            <v>KWID ZEN 1.0 12V SCE FLEX 4P C/AR</v>
          </cell>
          <cell r="G887" t="str">
            <v>VERO S.A.</v>
          </cell>
        </row>
        <row r="888">
          <cell r="B888" t="str">
            <v>RMN8E26</v>
          </cell>
          <cell r="D888" t="str">
            <v>NOVA STRADA ENDURANCE CABINE PLUS 1.4 8V FLEX 2P C/AR</v>
          </cell>
          <cell r="G888" t="str">
            <v>GONCALVES &amp; TORTOLA S/A</v>
          </cell>
        </row>
        <row r="889">
          <cell r="B889" t="str">
            <v>RMQ4A01</v>
          </cell>
          <cell r="D889" t="str">
            <v>GOL 1.6 8V FLEX 4P C/ AR</v>
          </cell>
          <cell r="G889" t="str">
            <v>VIBRA ENERGIA S.A</v>
          </cell>
        </row>
        <row r="890">
          <cell r="B890" t="str">
            <v>RMR4A44</v>
          </cell>
          <cell r="D890" t="str">
            <v>KWID ZEN 1.0 12V SCE FLEX 4P C/AR</v>
          </cell>
          <cell r="G890" t="str">
            <v>VERZANI &amp; SANDRINI S.A.</v>
          </cell>
        </row>
        <row r="891">
          <cell r="B891" t="str">
            <v>RMR5I71</v>
          </cell>
          <cell r="D891" t="str">
            <v>MASTER FURGÃO L1H1 8M³ 2.3 16V DIE 4P C/AR</v>
          </cell>
          <cell r="G891" t="str">
            <v>CLARO NXT TELECOMUNICACOES S/A</v>
          </cell>
        </row>
        <row r="892">
          <cell r="B892" t="str">
            <v>RMR5J61</v>
          </cell>
          <cell r="D892" t="str">
            <v>GOL 1.6 8V FLEX 4P C/ AR</v>
          </cell>
          <cell r="G892" t="str">
            <v>VIBRA ENERGIA S.A</v>
          </cell>
        </row>
        <row r="893">
          <cell r="B893" t="str">
            <v>RMR5J89</v>
          </cell>
          <cell r="D893" t="str">
            <v>GOL 1.6 8V FLEX 4P C/ AR</v>
          </cell>
          <cell r="G893" t="str">
            <v>VIBRA ENERGIA S.A</v>
          </cell>
        </row>
        <row r="894">
          <cell r="B894" t="str">
            <v>RMR8G44</v>
          </cell>
          <cell r="D894" t="str">
            <v>NOVA STRADA ENDURANCE CABINE PLUS 1.4 8V FLEX 2P C/AR</v>
          </cell>
          <cell r="G894" t="str">
            <v>GONCALVES &amp; TORTOLA S/A</v>
          </cell>
        </row>
        <row r="895">
          <cell r="B895" t="str">
            <v>RMR8G45</v>
          </cell>
          <cell r="D895" t="str">
            <v>NOVA STRADA ENDURANCE CABINE PLUS 1.4 8V FLEX 2P C/AR</v>
          </cell>
          <cell r="G895" t="str">
            <v>GONCALVES &amp; TORTOLA S/A</v>
          </cell>
        </row>
        <row r="896">
          <cell r="B896" t="str">
            <v>RMR9F27</v>
          </cell>
          <cell r="D896" t="str">
            <v>NOVA STRADA ENDURANCE CABINE PLUS 1.4 8V FLEX 2P C/AR</v>
          </cell>
          <cell r="G896" t="str">
            <v>VIBRA ENERGIA S.A</v>
          </cell>
        </row>
        <row r="897">
          <cell r="B897" t="str">
            <v>RMR9J32</v>
          </cell>
          <cell r="D897" t="str">
            <v>NOVA STRADA ENDURANCE CABINE PLUS 1.4 8V FLEX 2P C/AR</v>
          </cell>
          <cell r="G897" t="str">
            <v>ADUBOS REAL S.A.</v>
          </cell>
        </row>
        <row r="898">
          <cell r="B898" t="str">
            <v>RMR9J33</v>
          </cell>
          <cell r="D898" t="str">
            <v>NOVA STRADA ENDURANCE CABINE PLUS 1.4 8V FLEX 2P C/AR</v>
          </cell>
          <cell r="G898" t="str">
            <v>ADUBOS REAL S.A.</v>
          </cell>
        </row>
        <row r="899">
          <cell r="B899" t="str">
            <v>RMS4F32</v>
          </cell>
          <cell r="D899" t="str">
            <v>HB20 EVOLUTION 1.0 12V FLEX 4P C/AR</v>
          </cell>
          <cell r="G899" t="str">
            <v>GC BRASIL SERVICOS DE COBRANCA LTDA</v>
          </cell>
        </row>
        <row r="900">
          <cell r="B900" t="str">
            <v>RMS4G25</v>
          </cell>
          <cell r="D900" t="str">
            <v>HB20 EVOLUTION 1.0 12V FLEX 4P C/AR</v>
          </cell>
          <cell r="G900" t="str">
            <v>TOP SERVICE SERVICOS E SISTEMAS S/A</v>
          </cell>
        </row>
        <row r="901">
          <cell r="B901" t="str">
            <v>RMS9C18</v>
          </cell>
          <cell r="D901" t="str">
            <v>ARGO DRIVE 1.0 6V FLEX 4P C/AR</v>
          </cell>
          <cell r="G901" t="str">
            <v>HEXING ENERGY PROJETOS DE ENERGIAS RENOVAVEIS LTDA</v>
          </cell>
        </row>
        <row r="902">
          <cell r="B902" t="str">
            <v>RMT3J89</v>
          </cell>
          <cell r="D902" t="str">
            <v>NOVA STRADA ENDURANCE CABINE PLUS 1.4 8V FLEX 2P C/AR</v>
          </cell>
          <cell r="G902" t="str">
            <v>GONCALVES &amp; TORTOLA S/A</v>
          </cell>
        </row>
        <row r="903">
          <cell r="B903" t="str">
            <v>RMT3J92</v>
          </cell>
          <cell r="D903" t="str">
            <v>NOVA STRADA ENDURANCE CABINE PLUS 1.4 8V FLEX 2P C/AR</v>
          </cell>
          <cell r="G903" t="str">
            <v>GONCALVES &amp; TORTOLA S/A</v>
          </cell>
        </row>
        <row r="904">
          <cell r="B904" t="str">
            <v>RMT7A71</v>
          </cell>
          <cell r="D904" t="str">
            <v>VIRTUS COMFORTLINE 1.0 12V 200 TSI TOTAL FLEX 4P C/AR - AUTOMÁTICO</v>
          </cell>
          <cell r="G904" t="str">
            <v>ANSELL BRAZIL LTDA</v>
          </cell>
        </row>
        <row r="905">
          <cell r="B905" t="str">
            <v>RMU7I83</v>
          </cell>
          <cell r="D905" t="str">
            <v>NOVA STRADA ENDURANCE CABINE PLUS 1.4 8V FLEX 2P C/AR</v>
          </cell>
          <cell r="G905" t="str">
            <v>GONCALVES &amp; TORTOLA S/A</v>
          </cell>
        </row>
        <row r="906">
          <cell r="B906" t="str">
            <v>RMU7J43</v>
          </cell>
          <cell r="D906" t="str">
            <v>NOVA STRADA ENDURANCE CABINE PLUS 1.4 8V FLEX 2P C/AR</v>
          </cell>
          <cell r="G906" t="str">
            <v>GONCALVES &amp; TORTOLA S/A</v>
          </cell>
        </row>
        <row r="907">
          <cell r="B907" t="str">
            <v>RMU7J94</v>
          </cell>
          <cell r="D907" t="str">
            <v>NOVA STRADA ENDURANCE CABINE PLUS 1.4 8V FLEX 2P C/AR</v>
          </cell>
          <cell r="G907" t="str">
            <v>VIBRA ENERGIA S.A</v>
          </cell>
        </row>
        <row r="908">
          <cell r="B908" t="str">
            <v>RMU7J98</v>
          </cell>
          <cell r="D908" t="str">
            <v>NOVA STRADA ENDURANCE CABINE PLUS 1.4 8V FLEX 2P C/AR</v>
          </cell>
          <cell r="G908" t="str">
            <v>GONCALVES &amp; TORTOLA S/A</v>
          </cell>
        </row>
        <row r="909">
          <cell r="B909" t="str">
            <v>RMV5H27</v>
          </cell>
          <cell r="D909" t="str">
            <v>MOBI LIKE 1.0 8V FLEX 4P C/AR</v>
          </cell>
          <cell r="G909" t="str">
            <v>SERVIS SEGURANÇA LTDA</v>
          </cell>
        </row>
        <row r="910">
          <cell r="B910" t="str">
            <v>RMV8D53</v>
          </cell>
          <cell r="D910" t="str">
            <v>L200 TRITON SPORT GL CD 2.4 16V DIE 4WD 4P C/AR</v>
          </cell>
          <cell r="G910" t="str">
            <v>VEMAN MANUTENCAO E GESTAO DE ATIVOS LTDA</v>
          </cell>
        </row>
        <row r="911">
          <cell r="B911" t="str">
            <v>RMW3A26</v>
          </cell>
          <cell r="D911" t="str">
            <v>VOYAGE 1.6 8V TOTAL FLEX 4P C/AR</v>
          </cell>
          <cell r="G911" t="str">
            <v>PINUS BRASIL AGRO FLORESTAL LTDA</v>
          </cell>
        </row>
        <row r="912">
          <cell r="B912" t="str">
            <v>RMW7I45</v>
          </cell>
          <cell r="D912" t="str">
            <v>ARGO DRIVE 1.0 6V FLEX 4P C/AR</v>
          </cell>
          <cell r="G912" t="str">
            <v>RECICLA BR S.A.</v>
          </cell>
        </row>
        <row r="913">
          <cell r="B913" t="str">
            <v>RMW8G86</v>
          </cell>
          <cell r="D913" t="str">
            <v>GOL 1.6 8V FLEX 4P C/ AR</v>
          </cell>
          <cell r="G913" t="str">
            <v>RAÍZEN ENERGIA S.A</v>
          </cell>
        </row>
        <row r="914">
          <cell r="B914" t="str">
            <v>RMW8J20</v>
          </cell>
          <cell r="D914" t="str">
            <v>ARGO DRIVE 1.0 6V FLEX 4P C/AR</v>
          </cell>
          <cell r="G914" t="str">
            <v>CENEGED - COMPANHIA ELETROMECANICA E GERENCIAMENTO DE DADOS S/A</v>
          </cell>
        </row>
        <row r="915">
          <cell r="B915" t="str">
            <v>RMX5H58</v>
          </cell>
          <cell r="D915" t="str">
            <v>NOVA STRADA ENDURANCE CABINE PLUS 1.4 8V FLEX 2P C/AR</v>
          </cell>
          <cell r="G915" t="str">
            <v>ADUBOS REAL S.A.</v>
          </cell>
        </row>
        <row r="916">
          <cell r="B916" t="str">
            <v>RMX5H60</v>
          </cell>
          <cell r="D916" t="str">
            <v>NOVA STRADA ENDURANCE CABINE PLUS 1.4 8V FLEX 2P C/AR</v>
          </cell>
          <cell r="G916" t="str">
            <v>ADUBOS REAL S.A.</v>
          </cell>
        </row>
        <row r="917">
          <cell r="B917" t="str">
            <v>RMX8A87</v>
          </cell>
          <cell r="D917" t="str">
            <v>FIORINO ENDURANCE 1.4 EVO FLEX 2P C/AR</v>
          </cell>
          <cell r="G917" t="str">
            <v>GSM GROUP LOGISTICA LTDA</v>
          </cell>
        </row>
        <row r="918">
          <cell r="B918" t="str">
            <v>RMY2D15</v>
          </cell>
          <cell r="D918" t="str">
            <v>SAVEIRO ROBUST 1.6 8V TOTAL FLEX 2P C/AR</v>
          </cell>
          <cell r="G918" t="str">
            <v>DIAGNOSTICOS DA AMERICA S.A .</v>
          </cell>
        </row>
        <row r="919">
          <cell r="B919" t="str">
            <v>RNA1H23</v>
          </cell>
          <cell r="D919" t="str">
            <v>ARGO 1.0 6V FLEX 4P C/AR</v>
          </cell>
          <cell r="G919" t="str">
            <v>CENEGED - COMPANHIA ELETROMECANICA E GERENCIAMENTO DE DADOS S/A</v>
          </cell>
        </row>
        <row r="920">
          <cell r="B920" t="str">
            <v>RNA4E33</v>
          </cell>
          <cell r="D920" t="str">
            <v>SAVEIRO ROBUST 1.6 8V TOTAL FLEX 2P C/AR</v>
          </cell>
          <cell r="G920" t="str">
            <v>RUMO MALHA PAULISTA S.A.</v>
          </cell>
        </row>
        <row r="921">
          <cell r="B921" t="str">
            <v>RNB2E24</v>
          </cell>
          <cell r="D921" t="str">
            <v>ARGO 1.0 6V FLEX 4P C/AR</v>
          </cell>
          <cell r="G921" t="str">
            <v>GONCALVES &amp; TORTOLA S/A</v>
          </cell>
        </row>
        <row r="922">
          <cell r="B922" t="str">
            <v>RNB6J47</v>
          </cell>
          <cell r="D922" t="str">
            <v>KWID ZEN 1.0 12V SCE FLEX 4P C/AR</v>
          </cell>
          <cell r="G922" t="str">
            <v>PROGUARDA VIGILANCIA E SEGURANCA LTDA</v>
          </cell>
        </row>
        <row r="923">
          <cell r="B923" t="str">
            <v>RNB6J99</v>
          </cell>
          <cell r="D923" t="str">
            <v>NOVA STRADA ENDURANCE CABINE PLUS 1.4 8V FLEX 2P C/AR</v>
          </cell>
          <cell r="G923" t="str">
            <v>ENDICON ENGENHARIA DE INSTALACOES E CONSTRUCOES S.A - EM RECUPERACAO JUDICIAL</v>
          </cell>
        </row>
        <row r="924">
          <cell r="B924" t="str">
            <v>RNB7A07</v>
          </cell>
          <cell r="D924" t="str">
            <v>NOVA STRADA ENDURANCE CABINE PLUS 1.4 8V FLEX 2P C/AR</v>
          </cell>
          <cell r="G924" t="str">
            <v>ENDICON ENGENHARIA DE INSTALACOES E CONSTRUCOES S.A - EM RECUPERACAO JUDICIAL</v>
          </cell>
        </row>
        <row r="925">
          <cell r="B925" t="str">
            <v>RNB9D83</v>
          </cell>
          <cell r="D925" t="str">
            <v>NOVA STRADA ENDURANCE CABINE PLUS 1.4 8V FLEX 2P C/AR</v>
          </cell>
          <cell r="G925" t="str">
            <v>ENDICON ENGENHARIA DE INSTALACOES E CONSTRUCOES S.A - EM RECUPERACAO JUDICIAL</v>
          </cell>
        </row>
        <row r="926">
          <cell r="B926" t="str">
            <v>RNB9D85</v>
          </cell>
          <cell r="D926" t="str">
            <v>NOVA STRADA ENDURANCE CABINE PLUS 1.4 8V FLEX 2P C/AR</v>
          </cell>
          <cell r="G926" t="str">
            <v>ENDICON ENGENHARIA DE INSTALACOES E CONSTRUCOES S.A - EM RECUPERACAO JUDICIAL</v>
          </cell>
        </row>
        <row r="927">
          <cell r="B927" t="str">
            <v>RNB9E14</v>
          </cell>
          <cell r="D927" t="str">
            <v>NOVA STRADA ENDURANCE CABINE PLUS 1.4 8V FLEX 2P C/AR</v>
          </cell>
          <cell r="G927" t="str">
            <v>ENDICON ENGENHARIA DE INSTALACOES E CONSTRUCOES S.A - EM RECUPERACAO JUDICIAL</v>
          </cell>
        </row>
        <row r="928">
          <cell r="B928" t="str">
            <v>RNB9E87</v>
          </cell>
          <cell r="D928" t="str">
            <v>NOVA STRADA ENDURANCE CABINE PLUS 1.4 8V FLEX 2P C/AR</v>
          </cell>
          <cell r="G928" t="str">
            <v>COOPERCITRUS COOPERATIVA DE PRODUTORES RURAIS</v>
          </cell>
        </row>
        <row r="929">
          <cell r="B929" t="str">
            <v>RNB9E89</v>
          </cell>
          <cell r="D929" t="str">
            <v>NOVA STRADA ENDURANCE CABINE PLUS 1.4 8V FLEX 2P C/AR</v>
          </cell>
          <cell r="G929" t="str">
            <v>COOPERCITRUS COOPERATIVA DE PRODUTORES RURAIS</v>
          </cell>
        </row>
        <row r="930">
          <cell r="B930" t="str">
            <v>RNB9E95</v>
          </cell>
          <cell r="D930" t="str">
            <v>NOVA STRADA ENDURANCE CABINE PLUS 1.4 8V FLEX 2P C/AR</v>
          </cell>
          <cell r="G930" t="str">
            <v>COOPERCITRUS COOPERATIVA DE PRODUTORES RURAIS</v>
          </cell>
        </row>
        <row r="931">
          <cell r="B931" t="str">
            <v>RNB9E96</v>
          </cell>
          <cell r="D931" t="str">
            <v>NOVA STRADA ENDURANCE CABINE PLUS 1.4 8V FLEX 2P C/AR</v>
          </cell>
          <cell r="G931" t="str">
            <v>COOPERCITRUS COOPERATIVA DE PRODUTORES RURAIS</v>
          </cell>
        </row>
        <row r="932">
          <cell r="B932" t="str">
            <v>RNB9F06</v>
          </cell>
          <cell r="D932" t="str">
            <v>NOVA STRADA ENDURANCE CABINE PLUS 1.4 8V FLEX 2P C/AR</v>
          </cell>
          <cell r="G932" t="str">
            <v>COOPERCITRUS COOPERATIVA DE PRODUTORES RURAIS</v>
          </cell>
        </row>
        <row r="933">
          <cell r="B933" t="str">
            <v>RNB9F11</v>
          </cell>
          <cell r="D933" t="str">
            <v>NOVA STRADA ENDURANCE CABINE PLUS 1.4 8V FLEX 2P C/AR</v>
          </cell>
          <cell r="G933" t="str">
            <v>COOPERCITRUS COOPERATIVA DE PRODUTORES RURAIS</v>
          </cell>
        </row>
        <row r="934">
          <cell r="B934" t="str">
            <v>RNB9F19</v>
          </cell>
          <cell r="D934" t="str">
            <v>NOVA STRADA ENDURANCE CABINE PLUS 1.4 8V FLEX 2P C/AR</v>
          </cell>
          <cell r="G934" t="str">
            <v>COOPERCITRUS COOPERATIVA DE PRODUTORES RURAIS</v>
          </cell>
        </row>
        <row r="935">
          <cell r="B935" t="str">
            <v>RNB9F43</v>
          </cell>
          <cell r="D935" t="str">
            <v>NOVA STRADA ENDURANCE CABINE PLUS 1.4 8V FLEX 2P C/AR</v>
          </cell>
          <cell r="G935" t="str">
            <v>COOPERCITRUS COOPERATIVA DE PRODUTORES RURAIS</v>
          </cell>
        </row>
        <row r="936">
          <cell r="B936" t="str">
            <v>RNB9F46</v>
          </cell>
          <cell r="D936" t="str">
            <v>NOVA STRADA ENDURANCE CABINE PLUS 1.4 8V FLEX 2P C/AR</v>
          </cell>
          <cell r="G936" t="str">
            <v>COOPERCITRUS COOPERATIVA DE PRODUTORES RURAIS</v>
          </cell>
        </row>
        <row r="937">
          <cell r="B937" t="str">
            <v>RNB9F64</v>
          </cell>
          <cell r="D937" t="str">
            <v>NOVA STRADA ENDURANCE CABINE PLUS 1.4 8V FLEX 2P C/AR</v>
          </cell>
          <cell r="G937" t="str">
            <v>COOPERCITRUS COOPERATIVA DE PRODUTORES RURAIS</v>
          </cell>
        </row>
        <row r="938">
          <cell r="B938" t="str">
            <v>RNB9F68</v>
          </cell>
          <cell r="D938" t="str">
            <v>NOVA STRADA ENDURANCE CABINE PLUS 1.4 8V FLEX 2P C/AR</v>
          </cell>
          <cell r="G938" t="str">
            <v>COOPERCITRUS COOPERATIVA DE PRODUTORES RURAIS</v>
          </cell>
        </row>
        <row r="939">
          <cell r="B939" t="str">
            <v>RNB9F74</v>
          </cell>
          <cell r="D939" t="str">
            <v>NOVA STRADA ENDURANCE CABINE PLUS 1.4 8V FLEX 2P C/AR</v>
          </cell>
          <cell r="G939" t="str">
            <v>COOPERCITRUS COOPERATIVA DE PRODUTORES RURAIS</v>
          </cell>
        </row>
        <row r="940">
          <cell r="B940" t="str">
            <v>RNB9F79</v>
          </cell>
          <cell r="D940" t="str">
            <v>NOVA STRADA ENDURANCE CABINE PLUS 1.4 8V FLEX 2P C/AR</v>
          </cell>
          <cell r="G940" t="str">
            <v>COOPERCITRUS COOPERATIVA DE PRODUTORES RURAIS</v>
          </cell>
        </row>
        <row r="941">
          <cell r="B941" t="str">
            <v>RNB9F89</v>
          </cell>
          <cell r="D941" t="str">
            <v>NOVA STRADA ENDURANCE CABINE PLUS 1.4 8V FLEX 2P C/AR</v>
          </cell>
          <cell r="G941" t="str">
            <v>COOPERCITRUS COOPERATIVA DE PRODUTORES RURAIS</v>
          </cell>
        </row>
        <row r="942">
          <cell r="B942" t="str">
            <v>RNB9F90</v>
          </cell>
          <cell r="D942" t="str">
            <v>NOVA STRADA ENDURANCE CABINE PLUS 1.4 8V FLEX 2P C/AR</v>
          </cell>
          <cell r="G942" t="str">
            <v>COOPERCITRUS COOPERATIVA DE PRODUTORES RURAIS</v>
          </cell>
        </row>
        <row r="943">
          <cell r="B943" t="str">
            <v>RNB9F93</v>
          </cell>
          <cell r="D943" t="str">
            <v>NOVA STRADA ENDURANCE CABINE PLUS 1.4 8V FLEX 2P C/AR</v>
          </cell>
          <cell r="G943" t="str">
            <v>COOPERCITRUS COOPERATIVA DE PRODUTORES RURAIS</v>
          </cell>
        </row>
        <row r="944">
          <cell r="B944" t="str">
            <v>RNB9F95</v>
          </cell>
          <cell r="D944" t="str">
            <v>NOVA STRADA ENDURANCE CABINE PLUS 1.4 8V FLEX 2P C/AR</v>
          </cell>
          <cell r="G944" t="str">
            <v>COOPERCITRUS COOPERATIVA DE PRODUTORES RURAIS</v>
          </cell>
        </row>
        <row r="945">
          <cell r="B945" t="str">
            <v>RNB9G13</v>
          </cell>
          <cell r="D945" t="str">
            <v>NOVA STRADA ENDURANCE CABINE PLUS 1.4 8V FLEX 2P C/AR</v>
          </cell>
          <cell r="G945" t="str">
            <v>COOPERCITRUS COOPERATIVA DE PRODUTORES RURAIS</v>
          </cell>
        </row>
        <row r="946">
          <cell r="B946" t="str">
            <v>RNB9G15</v>
          </cell>
          <cell r="D946" t="str">
            <v>NOVA STRADA ENDURANCE CABINE PLUS 1.4 8V FLEX 2P C/AR</v>
          </cell>
          <cell r="G946" t="str">
            <v>COOPERCITRUS COOPERATIVA DE PRODUTORES RURAIS</v>
          </cell>
        </row>
        <row r="947">
          <cell r="B947" t="str">
            <v>RNC3C51</v>
          </cell>
          <cell r="D947" t="str">
            <v>T-CROSS COMFORTLINE 1.0 200 TSI 12V TOTAL FLEX 4P C/AR - AUTOMÁTICO</v>
          </cell>
          <cell r="G947" t="str">
            <v>ALMAVIVA EXPERIENCE S.A.</v>
          </cell>
        </row>
        <row r="948">
          <cell r="B948" t="str">
            <v>RNC5G16</v>
          </cell>
          <cell r="D948" t="str">
            <v>NOVA STRADA ENDURANCE CABINE PLUS 1.4 8V FLEX 2P C/AR</v>
          </cell>
          <cell r="G948" t="str">
            <v>GONCALVES &amp; TORTOLA S/A</v>
          </cell>
        </row>
        <row r="949">
          <cell r="B949" t="str">
            <v>RNC7H47</v>
          </cell>
          <cell r="D949" t="str">
            <v>NOVA STRADA ENDURANCE CABINE PLUS 1.4 8V FLEX 2P C/AR</v>
          </cell>
          <cell r="G949" t="str">
            <v>C.A. RURAL DISTRIBUIDORA DE DEFENSIVOS LTDA.</v>
          </cell>
        </row>
        <row r="950">
          <cell r="B950" t="str">
            <v>RNC8C11</v>
          </cell>
          <cell r="D950" t="str">
            <v>Valeo Termico Motor Matriz 0001-60</v>
          </cell>
          <cell r="G950" t="str">
            <v>RAV4 SX AWD HYBRID CONNECT 2.5 4P</v>
          </cell>
        </row>
        <row r="951">
          <cell r="B951" t="str">
            <v>RND1H59</v>
          </cell>
          <cell r="D951" t="str">
            <v>ARGO 1.0 6V FLEX 4P C/AR</v>
          </cell>
          <cell r="G951" t="str">
            <v>GONCALVES &amp; TORTOLA S/A</v>
          </cell>
        </row>
        <row r="952">
          <cell r="B952" t="str">
            <v>RND1H63</v>
          </cell>
          <cell r="D952" t="str">
            <v>ARGO 1.0 6V FLEX 4P C/AR</v>
          </cell>
          <cell r="G952" t="str">
            <v>GONCALVES &amp; TORTOLA S/A</v>
          </cell>
        </row>
        <row r="953">
          <cell r="B953" t="str">
            <v>RND1I17</v>
          </cell>
          <cell r="D953" t="str">
            <v>ARGO 1.0 6V FLEX 4P C/AR</v>
          </cell>
          <cell r="G953" t="str">
            <v>GONCALVES &amp; TORTOLA S/A</v>
          </cell>
        </row>
        <row r="954">
          <cell r="B954" t="str">
            <v>RND1I18</v>
          </cell>
          <cell r="D954" t="str">
            <v>ARGO 1.0 6V FLEX 4P C/AR</v>
          </cell>
          <cell r="G954" t="str">
            <v>GONCALVES &amp; TORTOLA S/A</v>
          </cell>
        </row>
        <row r="955">
          <cell r="B955" t="str">
            <v>RND8H36</v>
          </cell>
          <cell r="D955" t="str">
            <v>SAVEIRO ROBUST 1.6 8V TOTAL FLEX 2P C/AR</v>
          </cell>
          <cell r="G955" t="str">
            <v>RECICLA BR S.A.</v>
          </cell>
        </row>
        <row r="956">
          <cell r="B956" t="str">
            <v>RNE9C44</v>
          </cell>
          <cell r="D956" t="str">
            <v>DOBLO ESSENCE 7L 1.8 16V FLEX 4P C/AR</v>
          </cell>
          <cell r="G956" t="str">
            <v>VALE DO TIJUCO ACUCAR E ALCOOL S.A.</v>
          </cell>
        </row>
        <row r="957">
          <cell r="B957" t="str">
            <v>RNE9E49</v>
          </cell>
          <cell r="D957" t="str">
            <v>KWID ZEN 1.0 12V SCE FLEX 4P C/AR</v>
          </cell>
          <cell r="G957" t="str">
            <v>CLARO S.A.</v>
          </cell>
        </row>
        <row r="958">
          <cell r="B958" t="str">
            <v>RNF6G62</v>
          </cell>
          <cell r="D958" t="str">
            <v>NOVA STRADA ENDURANCE CABINE PLUS 1.4 8V FLEX 2P C/AR</v>
          </cell>
          <cell r="G958" t="str">
            <v>BELLO ALIMENTOS LTDA</v>
          </cell>
        </row>
        <row r="959">
          <cell r="B959" t="str">
            <v>RNG0H88</v>
          </cell>
          <cell r="D959" t="str">
            <v>ARGO 1.0 6V FLEX 4P C/AR</v>
          </cell>
          <cell r="G959" t="str">
            <v>TOP SERVICE SERVICOS E SISTEMAS S/A</v>
          </cell>
        </row>
        <row r="960">
          <cell r="B960" t="str">
            <v>RNG0H89</v>
          </cell>
          <cell r="D960" t="str">
            <v>ARGO FLEX 1.0 4P</v>
          </cell>
          <cell r="G960" t="str">
            <v>Regional Top Service Mg</v>
          </cell>
        </row>
        <row r="961">
          <cell r="B961" t="str">
            <v>RNG0I78</v>
          </cell>
          <cell r="D961" t="str">
            <v>ARGO 1.0 6V FLEX 4P C/AR</v>
          </cell>
          <cell r="G961" t="str">
            <v>CENEGED - COMPANHIA ELETROMECANICA E GERENCIAMENTO DE DADOS S/A</v>
          </cell>
        </row>
        <row r="962">
          <cell r="B962" t="str">
            <v>RNG0J60</v>
          </cell>
          <cell r="D962" t="str">
            <v>DUCATO CARGO CURTO 8M³ 2.3 16V DIE 4P C/AR</v>
          </cell>
          <cell r="G962" t="str">
            <v>LC ADMINISTRACAO DE RESTAURANTES LTDA</v>
          </cell>
        </row>
        <row r="963">
          <cell r="B963" t="str">
            <v>RNG7H19</v>
          </cell>
          <cell r="D963" t="str">
            <v>S10 CD LS 2.8 16V DIE 4X4 4P C/AR</v>
          </cell>
          <cell r="G963" t="str">
            <v>FERROVIA CENTRO-ATLANTICA S.A</v>
          </cell>
        </row>
        <row r="964">
          <cell r="B964" t="str">
            <v>RNH3E48</v>
          </cell>
          <cell r="D964" t="str">
            <v>ARGO 1.0 6V FLEX 4P C/AR</v>
          </cell>
          <cell r="G964" t="str">
            <v>TIMAC AGRO INDÚSTRIA E COMÉRCIO DE FERTILIZANTES LTDA</v>
          </cell>
        </row>
        <row r="965">
          <cell r="B965" t="str">
            <v>RNH3E95</v>
          </cell>
          <cell r="D965" t="str">
            <v>ARGO 1.0 6V FLEX 4P C/AR</v>
          </cell>
          <cell r="G965" t="str">
            <v>TIMAC AGRO INDÚSTRIA E COMÉRCIO DE FERTILIZANTES LTDA</v>
          </cell>
        </row>
        <row r="966">
          <cell r="B966" t="str">
            <v>RNH3F30</v>
          </cell>
          <cell r="D966" t="str">
            <v>ARGO 1.0 6V FLEX 4P C/AR</v>
          </cell>
          <cell r="G966" t="str">
            <v>TIMAC AGRO INDÚSTRIA E COMÉRCIO DE FERTILIZANTES LTDA</v>
          </cell>
        </row>
        <row r="967">
          <cell r="B967" t="str">
            <v>RNH8D42</v>
          </cell>
          <cell r="D967" t="str">
            <v>COROLLA XEI 2.0 16V DOHC FLEX 4P C/AR - AUTOMÁTICO</v>
          </cell>
          <cell r="G967" t="str">
            <v>ANGLOGOLD ASHANTI CORREGO DO SITIO MINERACAO S.A.</v>
          </cell>
        </row>
        <row r="968">
          <cell r="B968" t="str">
            <v>RNI1G33</v>
          </cell>
          <cell r="D968" t="str">
            <v>ARGO 1.0 6V FLEX 4P C/AR</v>
          </cell>
          <cell r="G968" t="str">
            <v>ENGESEG SEGURANCA LTDA</v>
          </cell>
        </row>
        <row r="969">
          <cell r="B969" t="str">
            <v>RNI5J67</v>
          </cell>
          <cell r="D969" t="str">
            <v>ARGO 1.0 6V FLEX 4P C/AR</v>
          </cell>
          <cell r="G969" t="str">
            <v>GRABER SEGURANCA LTDA</v>
          </cell>
        </row>
        <row r="970">
          <cell r="B970" t="str">
            <v>RNI6A63</v>
          </cell>
          <cell r="D970" t="str">
            <v>MOBI LIKE 1.0 8V FLEX 4P C/AR</v>
          </cell>
          <cell r="G970" t="str">
            <v>AGUAS DO RIO 4 SPE S.A</v>
          </cell>
        </row>
        <row r="971">
          <cell r="B971" t="str">
            <v>RNI6G16</v>
          </cell>
          <cell r="D971" t="str">
            <v>S10 CD ADVANTAGE 2.5 16V FLEX ECOTEC 4P C/AR</v>
          </cell>
          <cell r="G971" t="str">
            <v>SAO MARTINHO S/A</v>
          </cell>
        </row>
        <row r="972">
          <cell r="B972" t="str">
            <v>RNJ2I25</v>
          </cell>
          <cell r="D972" t="str">
            <v>FIORINO ENDURANCE 1.4 EVO FLEX 2P C/AR</v>
          </cell>
          <cell r="G972" t="str">
            <v>CLARO NXT TELECOMUNICACOES S/A</v>
          </cell>
        </row>
        <row r="973">
          <cell r="B973" t="str">
            <v>RNJ2I26</v>
          </cell>
          <cell r="D973" t="str">
            <v>FIORINO ENDURANCE 1.4 EVO FLEX 2P C/AR</v>
          </cell>
          <cell r="G973" t="str">
            <v>CLARO NXT TELECOMUNICACOES S/A</v>
          </cell>
        </row>
        <row r="974">
          <cell r="B974" t="str">
            <v>RNJ6D19</v>
          </cell>
          <cell r="D974" t="str">
            <v>GOL 1.6 8V FLEX 4P C/ AR</v>
          </cell>
          <cell r="G974" t="str">
            <v>FAZENDA DA TOCA LTDA</v>
          </cell>
        </row>
        <row r="975">
          <cell r="B975" t="str">
            <v>RNJ6E15</v>
          </cell>
          <cell r="D975" t="str">
            <v>NOVA STRADA ENDURANCE CABINE PLUS 1.4 8V FLEX 2P C/AR</v>
          </cell>
          <cell r="G975" t="str">
            <v>COOPERCITRUS COOPERATIVA DE PRODUTORES RURAIS</v>
          </cell>
        </row>
        <row r="976">
          <cell r="B976" t="str">
            <v>RNJ7A61</v>
          </cell>
          <cell r="D976" t="str">
            <v>VIRTUS COMFORTLINE 200 TSI AT 1.0 4P</v>
          </cell>
          <cell r="G976" t="str">
            <v>Ability Tecnologia E Serviços S.A.</v>
          </cell>
        </row>
        <row r="977">
          <cell r="B977" t="str">
            <v>RNL0C58</v>
          </cell>
          <cell r="D977" t="str">
            <v>FIORINO ENDURANCE 1.4 EVO FLEX 2P C/AR</v>
          </cell>
          <cell r="G977" t="str">
            <v>VMT TELECOMUNICACOES SA</v>
          </cell>
        </row>
        <row r="978">
          <cell r="B978" t="str">
            <v>RNM0D65</v>
          </cell>
          <cell r="D978" t="str">
            <v>ARGO 1.0 6V FLEX 4P C/AR</v>
          </cell>
          <cell r="G978" t="str">
            <v>GRABER SEGURANCA LTDA</v>
          </cell>
        </row>
        <row r="979">
          <cell r="B979" t="str">
            <v>RNM0D71</v>
          </cell>
          <cell r="D979" t="str">
            <v>ARGO 1.0 6V FLEX 4P C/AR</v>
          </cell>
          <cell r="G979" t="str">
            <v>TOP SERVICE SERVICOS E SISTEMAS S/A</v>
          </cell>
        </row>
        <row r="980">
          <cell r="B980" t="str">
            <v>RNM9D78</v>
          </cell>
          <cell r="D980" t="str">
            <v>TORO FREEDOM 2.0 16V TURBO DIE 4X4 4P C/AR - AUTOMÁTICO</v>
          </cell>
          <cell r="G980" t="str">
            <v>NUTRIEN SOLUCOES AGRICOLAS LTDA</v>
          </cell>
        </row>
        <row r="981">
          <cell r="B981" t="str">
            <v>RNN8F13</v>
          </cell>
          <cell r="D981" t="str">
            <v>ARGO 1.0 6V FLEX 4P C/AR</v>
          </cell>
          <cell r="G981" t="str">
            <v>CENEGED - COMPANHIA ELETROMECANICA E GERENCIAMENTO DE DADOS S/A</v>
          </cell>
        </row>
        <row r="982">
          <cell r="B982" t="str">
            <v>RNO5I70</v>
          </cell>
          <cell r="D982" t="str">
            <v>ARGO 1.0 6V FLEX 4P C/AR</v>
          </cell>
          <cell r="G982" t="str">
            <v>CLARO NXT TELECOMUNICACOES S/A</v>
          </cell>
        </row>
        <row r="983">
          <cell r="B983" t="str">
            <v>RNO9C33</v>
          </cell>
          <cell r="D983" t="str">
            <v>FIORINO ENDURANCE 1.4 EVO FLEX 2P C/AR</v>
          </cell>
          <cell r="G983" t="str">
            <v>CLARO NXT TELECOMUNICACOES S/A</v>
          </cell>
        </row>
        <row r="984">
          <cell r="B984" t="str">
            <v>RNP4A49</v>
          </cell>
          <cell r="D984" t="str">
            <v>DOBLO ESSENCE 7L 1.8 16V FLEX 4P C/AR</v>
          </cell>
          <cell r="G984" t="str">
            <v>CLARO S.A.</v>
          </cell>
        </row>
        <row r="985">
          <cell r="B985" t="str">
            <v>RNP5F67</v>
          </cell>
          <cell r="D985" t="str">
            <v>ARGO 1.0 6V FLEX 4P C/AR</v>
          </cell>
          <cell r="G985" t="str">
            <v>MORADA CEMITERIOS LTDA</v>
          </cell>
        </row>
        <row r="986">
          <cell r="B986" t="str">
            <v>RNP5F76</v>
          </cell>
          <cell r="D986" t="str">
            <v>MOBI LIKE 1.0 8V FLEX 4P C/AR</v>
          </cell>
          <cell r="G986" t="str">
            <v>RINA BRASIL SERVICOS TECNICOS LTDA</v>
          </cell>
        </row>
        <row r="987">
          <cell r="B987" t="str">
            <v>RNR2A45</v>
          </cell>
          <cell r="D987" t="str">
            <v>UNO ATTRACTIVE 1.0 8V FLEX 4P C/AR</v>
          </cell>
          <cell r="G987" t="str">
            <v>RUMO MALHA PAULISTA S.A.</v>
          </cell>
        </row>
        <row r="988">
          <cell r="B988" t="str">
            <v>RNR7B34</v>
          </cell>
          <cell r="D988" t="str">
            <v>TORO ENDURANCE 1.8 16V FLEX 4P C/AR - AUTOMÁTICO</v>
          </cell>
          <cell r="G988" t="str">
            <v>LAVORO AGROCOMERCIAL S.A.</v>
          </cell>
        </row>
        <row r="989">
          <cell r="B989" t="str">
            <v>RNR7B50</v>
          </cell>
          <cell r="D989" t="str">
            <v>TORO ENDURANCE 1.8 16V FLEX 4P C/AR - AUTOMÁTICO</v>
          </cell>
          <cell r="G989" t="str">
            <v>AGROVENCI - COMERCIO, IMPORTACAO, EXPORTACAO E AGROPECUARIA LTDA</v>
          </cell>
        </row>
        <row r="990">
          <cell r="B990" t="str">
            <v>RNS2E09</v>
          </cell>
          <cell r="D990" t="str">
            <v>T-CROSS COMFORTLINE 1.0 200 TSI 12V TOTAL FLEX 4P C/AR - AUTOMÁTICO</v>
          </cell>
          <cell r="G990" t="str">
            <v>SOCIEDADE ALFA LTDA</v>
          </cell>
        </row>
        <row r="991">
          <cell r="B991" t="str">
            <v>RNS2E57</v>
          </cell>
          <cell r="D991" t="str">
            <v>NOVA STRADA ENDURANCE CABINE PLUS 1.4 8V FLEX 2P C/AR</v>
          </cell>
          <cell r="G991" t="str">
            <v>AGROVENCI DISTRIBUIDORA DE INSUMOS AGRICOLAS LTDA</v>
          </cell>
        </row>
        <row r="992">
          <cell r="B992" t="str">
            <v>RNS7C93</v>
          </cell>
          <cell r="D992" t="str">
            <v>UNO ATTRACTIVE 1.0 8V FLEX 4P C/AR</v>
          </cell>
          <cell r="G992" t="str">
            <v>RUMO MALHA NORTE S.A</v>
          </cell>
        </row>
        <row r="993">
          <cell r="B993" t="str">
            <v>RNS9A65</v>
          </cell>
          <cell r="D993" t="str">
            <v>GOL 1.6 8V FLEX 4P C/ AR</v>
          </cell>
          <cell r="G993" t="str">
            <v>AGROVENCI - COMERCIO, IMPORTACAO, EXPORTACAO E AGROPECUARIA LTDA</v>
          </cell>
        </row>
        <row r="994">
          <cell r="B994" t="str">
            <v>RNT7E35</v>
          </cell>
          <cell r="D994" t="str">
            <v>TORO ENDURANCE 2.0 16V TURBO DIE 4X4 4P C/AR - AUTOMÁTICO</v>
          </cell>
          <cell r="G994" t="str">
            <v>ORO AGRI BRASIL PRODUTOS PARA AGRICULTURA LTDA.</v>
          </cell>
        </row>
        <row r="995">
          <cell r="B995" t="str">
            <v>RNU4H34</v>
          </cell>
          <cell r="D995" t="str">
            <v>NOVA STRADA ENDURANCE CABINE PLUS 1.4 8V FLEX 2P C/AR</v>
          </cell>
          <cell r="G995" t="str">
            <v>COOPERMOTA COOPERATIVA AGROINDUSTRIAL</v>
          </cell>
        </row>
        <row r="996">
          <cell r="B996" t="str">
            <v>RNV3D69</v>
          </cell>
          <cell r="D996" t="str">
            <v>GOL 1.6 8V FLEX 4P C/ AR</v>
          </cell>
          <cell r="G996" t="str">
            <v>LAVORO AGROCOMERCIAL S.A.</v>
          </cell>
        </row>
        <row r="997">
          <cell r="B997" t="str">
            <v>RNW1H63</v>
          </cell>
          <cell r="D997" t="str">
            <v>GOL 1.0 MPI 12V FLEX 4P C/AR</v>
          </cell>
          <cell r="G997" t="str">
            <v>BRASIL TECPAR SERVICOS DE TELECOMUNICACOES S.A</v>
          </cell>
        </row>
        <row r="998">
          <cell r="B998" t="str">
            <v>RNW5A15</v>
          </cell>
          <cell r="D998" t="str">
            <v>NIVUS HIGHLINE 1.0 200 TSI 12V TOTAL FLEX 4P C/AR - AUTOMÁTICO</v>
          </cell>
          <cell r="G998" t="str">
            <v>SPAL INDUSTRIA BRASILEIRA DE BEBIDAS S/A</v>
          </cell>
        </row>
        <row r="999">
          <cell r="B999" t="str">
            <v>RNW5J68</v>
          </cell>
          <cell r="D999" t="str">
            <v>ONIX JOY PLUS BLACK 1.0 8V FLEX 4P C/AR</v>
          </cell>
          <cell r="G999" t="str">
            <v>COOPERATIVA DOS PLANTADORES DE CANA DO ESTADO SAO PAULO</v>
          </cell>
        </row>
        <row r="1000">
          <cell r="B1000" t="str">
            <v>RNW5J71</v>
          </cell>
          <cell r="D1000" t="str">
            <v>ONIX JOY PLUS BLACK 1.0 8V FLEX 4P C/AR</v>
          </cell>
          <cell r="G1000" t="str">
            <v>RARA INTERMEDIACAO DE NEGOCIOS LTDA</v>
          </cell>
        </row>
        <row r="1001">
          <cell r="B1001" t="str">
            <v>RNW8G02</v>
          </cell>
          <cell r="D1001" t="str">
            <v>ARGO 1.0 6V FLEX 4P C/AR</v>
          </cell>
          <cell r="G1001" t="str">
            <v>ALGAR TELECOM S/A</v>
          </cell>
        </row>
        <row r="1002">
          <cell r="B1002" t="str">
            <v>RNW8G04</v>
          </cell>
          <cell r="D1002" t="str">
            <v>ARGO 1.0 6V FLEX 4P C/AR</v>
          </cell>
          <cell r="G1002" t="str">
            <v>ALGAR TELECOM S/A</v>
          </cell>
        </row>
        <row r="1003">
          <cell r="B1003" t="str">
            <v>RNW8G18</v>
          </cell>
          <cell r="D1003" t="str">
            <v>ARGO 1.0 6V FLEX 4P C/AR</v>
          </cell>
          <cell r="G1003" t="str">
            <v>ALGAR TELECOM S/A</v>
          </cell>
        </row>
        <row r="1004">
          <cell r="B1004" t="str">
            <v>RNW8G20</v>
          </cell>
          <cell r="D1004" t="str">
            <v>ARGO 1.0 6V FLEX 4P C/AR</v>
          </cell>
          <cell r="G1004" t="str">
            <v>ALGAR TELECOM S/A</v>
          </cell>
        </row>
        <row r="1005">
          <cell r="B1005" t="str">
            <v>RNW8G21</v>
          </cell>
          <cell r="D1005" t="str">
            <v>ARGO 1.0 6V FLEX 4P C/AR</v>
          </cell>
          <cell r="G1005" t="str">
            <v>ALGAR TELECOM S/A</v>
          </cell>
        </row>
        <row r="1006">
          <cell r="B1006" t="str">
            <v>RNW8G28</v>
          </cell>
          <cell r="D1006" t="str">
            <v>ARGO 1.0 6V FLEX 4P C/AR</v>
          </cell>
          <cell r="G1006" t="str">
            <v>ALGAR TELECOM S/A</v>
          </cell>
        </row>
        <row r="1007">
          <cell r="B1007" t="str">
            <v>RNW8G36</v>
          </cell>
          <cell r="D1007" t="str">
            <v>ARGO 1.0 6V FLEX 4P C/AR</v>
          </cell>
          <cell r="G1007" t="str">
            <v>ALGAR TELECOM S/A</v>
          </cell>
        </row>
        <row r="1008">
          <cell r="B1008" t="str">
            <v>RNW8G54</v>
          </cell>
          <cell r="D1008" t="str">
            <v>ARGO 1.0 6V FLEX 4P C/AR</v>
          </cell>
          <cell r="G1008" t="str">
            <v>ALGAR TELECOM S/A</v>
          </cell>
        </row>
        <row r="1009">
          <cell r="B1009" t="str">
            <v>RNW8G63</v>
          </cell>
          <cell r="D1009" t="str">
            <v>ARGO 1.0 6V FLEX 4P C/AR</v>
          </cell>
          <cell r="G1009" t="str">
            <v>ALGAR TELECOM S/A</v>
          </cell>
        </row>
        <row r="1010">
          <cell r="B1010" t="str">
            <v>RNW8J50</v>
          </cell>
          <cell r="D1010" t="str">
            <v>DUSTER OROCH DYNAMIQUE 1.6 16V SCE FLEX 4P C/AR</v>
          </cell>
          <cell r="G1010" t="str">
            <v>RUMO MALHA PAULISTA S.A.</v>
          </cell>
        </row>
        <row r="1011">
          <cell r="B1011" t="str">
            <v>RNW8J51</v>
          </cell>
          <cell r="D1011" t="str">
            <v>DUSTER OROCH DYNAMIQUE 1.6 16V SCE FLEX 4P C/AR</v>
          </cell>
          <cell r="G1011" t="str">
            <v>RUMO MALHA SUL S.A</v>
          </cell>
        </row>
        <row r="1012">
          <cell r="B1012" t="str">
            <v>RNY2H01</v>
          </cell>
          <cell r="D1012" t="str">
            <v>ONIX LT 1.0 12V FLEX 4P C/AR</v>
          </cell>
          <cell r="G1012" t="str">
            <v>MANAUS TRANSMISSORA DE ENERGIA S.A</v>
          </cell>
        </row>
        <row r="1013">
          <cell r="B1013" t="str">
            <v>RNY3E46</v>
          </cell>
          <cell r="D1013" t="str">
            <v>T-CROSS HIGHLINE 250 TSI AT 1.4 4P</v>
          </cell>
          <cell r="G1013" t="str">
            <v>GRP8ITO</v>
          </cell>
        </row>
        <row r="1014">
          <cell r="B1014" t="str">
            <v>RNZ5D45</v>
          </cell>
          <cell r="D1014" t="str">
            <v>TAOS HIGHLINE 1.4 250 TSI 16V TOTAL FLEX 4P C/AR - AUTOMÁTICO</v>
          </cell>
          <cell r="G1014" t="str">
            <v>JOYSON SAFETY SYSTEMS BRASIL LTDA</v>
          </cell>
        </row>
        <row r="1015">
          <cell r="B1015" t="str">
            <v>RNZ5D49</v>
          </cell>
          <cell r="D1015" t="str">
            <v>TAOS HIGHLINE 1.4 250 TSI 16V TOTAL FLEX 4P C/AR - AUTOMÁTICO</v>
          </cell>
          <cell r="G1015" t="str">
            <v>JOYSON SAFETY SYSTEMS BRASIL LTDA</v>
          </cell>
        </row>
        <row r="1016">
          <cell r="B1016" t="str">
            <v>RNZ8B43</v>
          </cell>
          <cell r="D1016" t="str">
            <v>S10 CS LS 2.8 16V DIE 4X4 2P C/AR</v>
          </cell>
          <cell r="G1016" t="str">
            <v>AGROVENCI - COMERCIO, IMPORTACAO, EXPORTACAO E AGROPECUARIA LTDA</v>
          </cell>
        </row>
        <row r="1017">
          <cell r="B1017" t="str">
            <v>RTA1F96</v>
          </cell>
          <cell r="D1017" t="str">
            <v>SPIN PREMIER 7L 1.8 8V ECONOFLEX 4P C/AR - AUTOMÁTICO</v>
          </cell>
          <cell r="G1017" t="str">
            <v>CONVIAS CONSERVACAO RODOVIARIA LTDA</v>
          </cell>
        </row>
        <row r="1018">
          <cell r="B1018" t="str">
            <v>RTA1G15</v>
          </cell>
          <cell r="D1018" t="str">
            <v>STEPWAY ZEN 1.6 16V SCE FLEX 4P C/AR</v>
          </cell>
          <cell r="G1018" t="str">
            <v>GERDAU ACOS LONGOS S.A.</v>
          </cell>
        </row>
        <row r="1019">
          <cell r="B1019" t="str">
            <v>RTA2F83</v>
          </cell>
          <cell r="D1019" t="str">
            <v>COMPASS LIMITED 1.3 16V TURBO 270 FLEX 4P C/AR - AUTOMÁTICO</v>
          </cell>
          <cell r="G1019" t="str">
            <v>WABTEC BRASIL FABRICACAO E MANUTENCAO DE EQUIPAMENTOS LTDA.</v>
          </cell>
        </row>
        <row r="1020">
          <cell r="B1020" t="str">
            <v>RTB2A57</v>
          </cell>
          <cell r="D1020" t="str">
            <v>NOVA STRADA ENDURANCE CABINE PLUS 1.4 8V FLEX 2P C/AR</v>
          </cell>
          <cell r="G1020" t="str">
            <v>AGROVENCI - COMERCIO, IMPORTACAO, EXPORTACAO E AGROPECUARIA LTDA</v>
          </cell>
        </row>
        <row r="1021">
          <cell r="B1021" t="str">
            <v>RTB2A68</v>
          </cell>
          <cell r="D1021" t="str">
            <v>NOVA STRADA ENDURANCE CABINE PLUS 1.4 8V FLEX 2P C/AR</v>
          </cell>
          <cell r="G1021" t="str">
            <v>CULTIVAR AGRICOLA - COMERCIO, IMPORTACAO E EXPORTACAO S.A.</v>
          </cell>
        </row>
        <row r="1022">
          <cell r="B1022" t="str">
            <v>RTB2A70</v>
          </cell>
          <cell r="D1022" t="str">
            <v>NOVA STRADA ENDURANCE CABINE PLUS 1.4 8V FLEX 2P C/AR</v>
          </cell>
          <cell r="G1022" t="str">
            <v>AGROVENCI DISTRIBUIDORA DE INSUMOS AGRICOLAS LTDA</v>
          </cell>
        </row>
        <row r="1023">
          <cell r="B1023" t="str">
            <v>RTB2A71</v>
          </cell>
          <cell r="D1023" t="str">
            <v>NOVA STRADA ENDURANCE CABINE PLUS 1.4 8V FLEX 2P C/AR</v>
          </cell>
          <cell r="G1023" t="str">
            <v>CULTIVAR AGRICOLA - COMERCIO, IMPORTACAO E EXPORTACAO S.A.</v>
          </cell>
        </row>
        <row r="1024">
          <cell r="B1024" t="str">
            <v>RTB2A79</v>
          </cell>
          <cell r="D1024" t="str">
            <v>NOVA STRADA ENDURANCE CABINE PLUS 1.4 8V FLEX 2P C/AR</v>
          </cell>
          <cell r="G1024" t="str">
            <v>LAVORO AGROCOMERCIAL S.A.</v>
          </cell>
        </row>
        <row r="1025">
          <cell r="B1025" t="str">
            <v>RTB2A93</v>
          </cell>
          <cell r="D1025" t="str">
            <v>NOVA STRADA ENDURANCE CABINE PLUS 1.4 8V FLEX 2P C/AR</v>
          </cell>
          <cell r="G1025" t="str">
            <v>REFERENCIA AGROINSUMOS S.A</v>
          </cell>
        </row>
        <row r="1026">
          <cell r="B1026" t="str">
            <v>RTB2B16</v>
          </cell>
          <cell r="D1026" t="str">
            <v>NOVA STRADA ENDURANCE CABINE PLUS 1.4 8V FLEX 2P C/AR</v>
          </cell>
          <cell r="G1026" t="str">
            <v>CULTIVAR AGRICOLA - COMERCIO, IMPORTACAO E EXPORTACAO S.A.</v>
          </cell>
        </row>
        <row r="1027">
          <cell r="B1027" t="str">
            <v>RTB3C41</v>
          </cell>
          <cell r="D1027" t="str">
            <v>COMPASS LIMITED 2.0 16V TURBO DIE 4X4 4P C/AR - AUTOMÁTICO</v>
          </cell>
          <cell r="G1027" t="str">
            <v>BASELL POLIOLEFINAS LTDA</v>
          </cell>
        </row>
        <row r="1028">
          <cell r="B1028" t="str">
            <v>RTB7B55</v>
          </cell>
          <cell r="D1028" t="str">
            <v>T-CROSS HIGHLINE 1.4 250 TSI 16V TOTAL FLEX 4P C/AR - AUTOMÁTICO</v>
          </cell>
          <cell r="G1028" t="str">
            <v>MCKINSEY &amp; COMPANY, INC. DO BRASIL CONSULTORIA LTDA.</v>
          </cell>
        </row>
        <row r="1029">
          <cell r="B1029" t="str">
            <v>RTB7C41</v>
          </cell>
          <cell r="D1029" t="str">
            <v>KWID ZEN 1.0 12V SCE FLEX 4P C/AR</v>
          </cell>
          <cell r="G1029" t="str">
            <v>CLARO NXT TELECOMUNICACOES S/A</v>
          </cell>
        </row>
        <row r="1030">
          <cell r="B1030" t="str">
            <v>RTB7C71</v>
          </cell>
          <cell r="D1030" t="str">
            <v>KWID ZEN 1.0 12V SCE FLEX 4P C/AR</v>
          </cell>
          <cell r="G1030" t="str">
            <v>CLARO NXT TELECOMUNICACOES S/A</v>
          </cell>
        </row>
        <row r="1031">
          <cell r="B1031" t="str">
            <v>RTC4E42</v>
          </cell>
          <cell r="D1031" t="str">
            <v>NOVA STRADA ENDURANCE CABINE PLUS 1.4 8V FLEX 2P C/AR</v>
          </cell>
          <cell r="G1031" t="str">
            <v>ALGAR TELECOM S/A</v>
          </cell>
        </row>
        <row r="1032">
          <cell r="B1032" t="str">
            <v>RTC8C38</v>
          </cell>
          <cell r="D1032" t="str">
            <v>ARGO 1.0 6V FLEX 4P C/AR</v>
          </cell>
          <cell r="G1032" t="str">
            <v>RIO BRANCO ALIMENTOS S/A</v>
          </cell>
        </row>
        <row r="1033">
          <cell r="B1033" t="str">
            <v>RTC8C99</v>
          </cell>
          <cell r="D1033" t="str">
            <v>NOVA STRADA ENDURANCE CABINE PLUS 1.4 8V FLEX 2P C/AR</v>
          </cell>
          <cell r="G1033" t="str">
            <v>DENORPI DISTRIBUIDORA DE INSUMOS AGRICOLAS LTDA</v>
          </cell>
        </row>
        <row r="1034">
          <cell r="B1034" t="str">
            <v>RTC8D02</v>
          </cell>
          <cell r="D1034" t="str">
            <v>NOVA STRADA ENDURANCE CABINE PLUS 1.4 8V FLEX 2P C/AR</v>
          </cell>
          <cell r="G1034" t="str">
            <v>DENORPI DISTRIBUIDORA DE INSUMOS AGRICOLAS LTDA</v>
          </cell>
        </row>
        <row r="1035">
          <cell r="B1035" t="str">
            <v>RTC8D22</v>
          </cell>
          <cell r="D1035" t="str">
            <v>NOVA STRADA ENDURANCE CABINE PLUS 1.4 8V FLEX 2P C/AR</v>
          </cell>
          <cell r="G1035" t="str">
            <v>REFERENCIA AGROINSUMOS S.A</v>
          </cell>
        </row>
        <row r="1036">
          <cell r="B1036" t="str">
            <v>RTD0B76</v>
          </cell>
          <cell r="D1036" t="str">
            <v>TORO ENDURANCE 1.3 16V TURBO 270 FLEX 4P C/AR - AUTOMÁTICO</v>
          </cell>
          <cell r="G1036" t="str">
            <v>ENGIE SOLUCOES DE OPERACAO E MANUTENCAO LTDA.</v>
          </cell>
        </row>
        <row r="1037">
          <cell r="B1037" t="str">
            <v>RTD0B80</v>
          </cell>
          <cell r="D1037" t="str">
            <v>TORO ENDURANCE 1.3 16V TURBO 270 FLEX 4P C/AR - AUTOMÁTICO</v>
          </cell>
          <cell r="G1037" t="str">
            <v>ENGIE SOLUCOES DE OPERACAO E MANUTENCAO LTDA.</v>
          </cell>
        </row>
        <row r="1038">
          <cell r="B1038" t="str">
            <v>RTD0B87</v>
          </cell>
          <cell r="D1038" t="str">
            <v>TORO ENDURANCE 1.3 16V TURBO 270 FLEX 4P C/AR - AUTOMÁTICO</v>
          </cell>
          <cell r="G1038" t="str">
            <v>ENGIE SOLUCOES DE OPERACAO E MANUTENCAO LTDA.</v>
          </cell>
        </row>
        <row r="1039">
          <cell r="B1039" t="str">
            <v>RTD0B91</v>
          </cell>
          <cell r="D1039" t="str">
            <v>TORO ENDURANCE 1.3 16V TURBO 270 FLEX 4P C/AR - AUTOMÁTICO</v>
          </cell>
          <cell r="G1039" t="str">
            <v>ENGIE SOLUCOES DE OPERACAO E MANUTENCAO LTDA.</v>
          </cell>
        </row>
        <row r="1040">
          <cell r="B1040" t="str">
            <v>RTD1G42</v>
          </cell>
          <cell r="D1040" t="str">
            <v>TORO ENDURANCE 1.3 16V TURBO 270 FLEX 4P C/AR - AUTOMÁTICO</v>
          </cell>
          <cell r="G1040" t="str">
            <v>ENGIE SOLUCOES DE OPERACAO E MANUTENCAO LTDA.</v>
          </cell>
        </row>
        <row r="1041">
          <cell r="B1041" t="str">
            <v>RTD4B23</v>
          </cell>
          <cell r="D1041" t="str">
            <v>TORO FREEDOM 1.3 16V TURBO 270 FLEX 4P C/AR - AUTOMÁTICO</v>
          </cell>
          <cell r="G1041" t="str">
            <v>CASAFERTIL LTDA</v>
          </cell>
        </row>
        <row r="1042">
          <cell r="B1042" t="str">
            <v>RTE1C34</v>
          </cell>
          <cell r="D1042" t="str">
            <v>NOVA STRADA ENDURANCE CABINE PLUS 1.4 8V FLEX 2P C/AR</v>
          </cell>
          <cell r="G1042" t="str">
            <v>ALGAR TELECOM S/A</v>
          </cell>
        </row>
        <row r="1043">
          <cell r="B1043" t="str">
            <v>RTE3B51</v>
          </cell>
          <cell r="D1043" t="str">
            <v>ARGO 1.0 6V FLEX 4P C/AR</v>
          </cell>
          <cell r="G1043" t="str">
            <v>TIMAC AGRO INDÚSTRIA E COMÉRCIO DE FERTILIZANTES LTDA</v>
          </cell>
        </row>
        <row r="1044">
          <cell r="B1044" t="str">
            <v>RTE4C06</v>
          </cell>
          <cell r="D1044" t="str">
            <v>SAVEIRO ROBUST 1.6 8V TOTAL FLEX 2P C/AR</v>
          </cell>
          <cell r="G1044" t="str">
            <v>ESTUDIO MINAS PRODUTORA S.A</v>
          </cell>
        </row>
        <row r="1045">
          <cell r="B1045" t="str">
            <v>RTE6E11</v>
          </cell>
          <cell r="D1045" t="str">
            <v>NOVA STRADA ENDURANCE CABINE PLUS 1.4 8V FLEX 2P C/AR</v>
          </cell>
          <cell r="G1045" t="str">
            <v>FUTURAGRO DISTRIBUIDORA DE INSUMOS AGRICOLAS LTDA</v>
          </cell>
        </row>
        <row r="1046">
          <cell r="B1046" t="str">
            <v>RTE6F31</v>
          </cell>
          <cell r="D1046" t="str">
            <v>VOYAGE 1.0 MPI 12V TOTAL FLEX 4P C/AR</v>
          </cell>
          <cell r="G1046" t="str">
            <v>H.E. IND. E COM. DE LATICINIOS LTDA.</v>
          </cell>
        </row>
        <row r="1047">
          <cell r="B1047" t="str">
            <v>RTE7J38</v>
          </cell>
          <cell r="D1047" t="str">
            <v>VOYAGE 1.0 MPI 12V TOTAL FLEX 4P C/AR</v>
          </cell>
          <cell r="G1047" t="str">
            <v>H.E. IND. E COM. DE LATICINIOS LTDA.</v>
          </cell>
        </row>
        <row r="1048">
          <cell r="B1048" t="str">
            <v>RTE9D17</v>
          </cell>
          <cell r="D1048" t="str">
            <v>VIRTUS HIGHLINE 1.0 12V 200 TSI TOTAL FLEX 4P C/AR - AUTOMÁTICO</v>
          </cell>
          <cell r="G1048" t="str">
            <v>A. SCHULMAN PLASTICOS DO BRASIL LTDA.</v>
          </cell>
        </row>
        <row r="1049">
          <cell r="B1049" t="str">
            <v>RTF0A40</v>
          </cell>
          <cell r="D1049" t="str">
            <v>GOL 1.6 8V FLEX 4P C/ AR</v>
          </cell>
          <cell r="G1049" t="str">
            <v>SAMM - SOCIEDADE DE ATIVIDADES EM MULTIMIDIA LTDA</v>
          </cell>
        </row>
        <row r="1050">
          <cell r="B1050" t="str">
            <v>RTF3H33</v>
          </cell>
          <cell r="D1050" t="str">
            <v>S10 CS LS 2.8 16V DIE 4X4 2P C/AR</v>
          </cell>
          <cell r="G1050" t="str">
            <v>FLOEMA SOLUCOES NUTRICIONAIS DE CULTIVOS LTDA</v>
          </cell>
        </row>
        <row r="1051">
          <cell r="B1051" t="str">
            <v>RTF6J89</v>
          </cell>
          <cell r="D1051" t="str">
            <v>KWID ZEN 1.0 12V SCE FLEX 4P C/AR</v>
          </cell>
          <cell r="G1051" t="str">
            <v>ALGAR TELECOM S/A</v>
          </cell>
        </row>
        <row r="1052">
          <cell r="B1052" t="str">
            <v>RTF7A03</v>
          </cell>
          <cell r="D1052" t="str">
            <v>KWID ZEN 1.0 12V SCE FLEX 4P C/AR</v>
          </cell>
          <cell r="G1052" t="str">
            <v>ALGAR TELECOM S/A</v>
          </cell>
        </row>
        <row r="1053">
          <cell r="B1053" t="str">
            <v>RTF7A19</v>
          </cell>
          <cell r="D1053" t="str">
            <v>KWID ZEN 1.0 12V SCE FLEX 4P C/AR</v>
          </cell>
          <cell r="G1053" t="str">
            <v>ALGAR TELECOM S/A</v>
          </cell>
        </row>
        <row r="1054">
          <cell r="B1054" t="str">
            <v>RTF7A28</v>
          </cell>
          <cell r="D1054" t="str">
            <v>KWID ZEN 1.0 12V SCE FLEX 4P C/AR</v>
          </cell>
          <cell r="G1054" t="str">
            <v>ALGAR TELECOM S/A</v>
          </cell>
        </row>
        <row r="1055">
          <cell r="B1055" t="str">
            <v>RTF7A32</v>
          </cell>
          <cell r="D1055" t="str">
            <v>KWID ZEN 1.0 12V SCE FLEX 4P C/AR</v>
          </cell>
          <cell r="G1055" t="str">
            <v>ALGAR TELECOM S/A</v>
          </cell>
        </row>
        <row r="1056">
          <cell r="B1056" t="str">
            <v>RTF7A37</v>
          </cell>
          <cell r="D1056" t="str">
            <v>KWID ZEN 1.0 12V SCE FLEX 4P C/AR</v>
          </cell>
          <cell r="G1056" t="str">
            <v>ALGAR TELECOM S/A</v>
          </cell>
        </row>
        <row r="1057">
          <cell r="B1057" t="str">
            <v>RTF7A55</v>
          </cell>
          <cell r="D1057" t="str">
            <v>KWID ZEN 1.0 12V SCE FLEX 4P C/AR</v>
          </cell>
          <cell r="G1057" t="str">
            <v>ALGAR TELECOM S/A</v>
          </cell>
        </row>
        <row r="1058">
          <cell r="B1058" t="str">
            <v>RTF7A58</v>
          </cell>
          <cell r="D1058" t="str">
            <v>KWID ZEN 1.0 12V SCE FLEX 4P C/AR</v>
          </cell>
          <cell r="G1058" t="str">
            <v>ALGAR TELECOM S/A</v>
          </cell>
        </row>
        <row r="1059">
          <cell r="B1059" t="str">
            <v>RTF7A59</v>
          </cell>
          <cell r="D1059" t="str">
            <v>KWID ZEN 1.0 12V SCE FLEX 4P C/AR</v>
          </cell>
          <cell r="G1059" t="str">
            <v>ALGAR TELECOM S/A</v>
          </cell>
        </row>
        <row r="1060">
          <cell r="B1060" t="str">
            <v>RTF7A60</v>
          </cell>
          <cell r="D1060" t="str">
            <v>KWID ZEN 1.0 12V SCE FLEX 4P C/AR</v>
          </cell>
          <cell r="G1060" t="str">
            <v>ALGAR TELECOM S/A</v>
          </cell>
        </row>
        <row r="1061">
          <cell r="B1061" t="str">
            <v>RTF7A72</v>
          </cell>
          <cell r="D1061" t="str">
            <v>KWID ZEN 1.0 12V SCE FLEX 4P C/AR</v>
          </cell>
          <cell r="G1061" t="str">
            <v>ALGAR TELECOM S/A</v>
          </cell>
        </row>
        <row r="1062">
          <cell r="B1062" t="str">
            <v>RTF7A73</v>
          </cell>
          <cell r="D1062" t="str">
            <v>KWID ZEN 1.0 12V SCE FLEX 4P C/AR</v>
          </cell>
          <cell r="G1062" t="str">
            <v>ALGAR TELECOM S/A</v>
          </cell>
        </row>
        <row r="1063">
          <cell r="B1063" t="str">
            <v>RTF7A94</v>
          </cell>
          <cell r="D1063" t="str">
            <v>ONIX PLUS LTZ 1.0 12V TURBO FLEX 4P C/AR - AUTOMÁTICO</v>
          </cell>
          <cell r="G1063" t="str">
            <v>BOSTON SCIENTIFIC DO BRASIL LTDA</v>
          </cell>
        </row>
        <row r="1064">
          <cell r="B1064" t="str">
            <v>RTF7A97</v>
          </cell>
          <cell r="D1064" t="str">
            <v>ONIX PLUS LTZ 1.0 12V TURBO FLEX 4P C/AR - AUTOMÁTICO</v>
          </cell>
          <cell r="G1064" t="str">
            <v>BOSTON SCIENTIFIC DO BRASIL LTDA</v>
          </cell>
        </row>
        <row r="1065">
          <cell r="B1065" t="str">
            <v>RTF7A99</v>
          </cell>
          <cell r="D1065" t="str">
            <v>ONIX PLUS LTZ 1.0 12V TURBO FLEX 4P C/AR - AUTOMÁTICO</v>
          </cell>
          <cell r="G1065" t="str">
            <v>BOSTON SCIENTIFIC DO BRASIL LTDA</v>
          </cell>
        </row>
        <row r="1066">
          <cell r="B1066" t="str">
            <v>RTF7B08</v>
          </cell>
          <cell r="D1066" t="str">
            <v>ONIX PLUS LTZ 1.0 12V TURBO FLEX 4P C/AR - AUTOMÁTICO</v>
          </cell>
          <cell r="G1066" t="str">
            <v>BOSTON SCIENTIFIC DO BRASIL LTDA</v>
          </cell>
        </row>
        <row r="1067">
          <cell r="B1067" t="str">
            <v>RTF7B16</v>
          </cell>
          <cell r="D1067" t="str">
            <v>ONIX PLUS LTZ 1.0 12V TURBO FLEX 4P C/AR - AUTOMÁTICO</v>
          </cell>
          <cell r="G1067" t="str">
            <v>BOSTON SCIENTIFIC DO BRASIL LTDA</v>
          </cell>
        </row>
        <row r="1068">
          <cell r="B1068" t="str">
            <v>RTF7B26</v>
          </cell>
          <cell r="D1068" t="str">
            <v>ONIX PLUS LTZ 1.0 12V TURBO FLEX 4P C/AR - AUTOMÁTICO</v>
          </cell>
          <cell r="G1068" t="str">
            <v>BOSTON SCIENTIFIC DO BRASIL LTDA</v>
          </cell>
        </row>
        <row r="1069">
          <cell r="B1069" t="str">
            <v>RTG0I72</v>
          </cell>
          <cell r="D1069" t="str">
            <v>NOVA STRADA ENDURANCE CABINE PLUS 1.4 8V FLEX 2P C/AR</v>
          </cell>
          <cell r="G1069" t="str">
            <v>COOPERMOTA COOPERATIVA AGROINDUSTRIAL</v>
          </cell>
        </row>
        <row r="1070">
          <cell r="B1070" t="str">
            <v>RTG0I97</v>
          </cell>
          <cell r="D1070" t="str">
            <v>NOVA STRADA ENDURANCE CABINE PLUS 1.4 8V FLEX 2P C/AR</v>
          </cell>
          <cell r="G1070" t="str">
            <v>COOPERMOTA COOPERATIVA AGROINDUSTRIAL</v>
          </cell>
        </row>
        <row r="1071">
          <cell r="B1071" t="str">
            <v>RTG0I98</v>
          </cell>
          <cell r="D1071" t="str">
            <v>NOVA STRADA ENDURANCE CABINE PLUS 1.4 8V FLEX 2P C/AR</v>
          </cell>
          <cell r="G1071" t="str">
            <v>COOPERMOTA COOPERATIVA AGROINDUSTRIAL</v>
          </cell>
        </row>
        <row r="1072">
          <cell r="B1072" t="str">
            <v>RTG0J00</v>
          </cell>
          <cell r="D1072" t="str">
            <v>NOVA STRADA ENDURANCE CABINE PLUS 1.4 8V FLEX 2P C/AR</v>
          </cell>
          <cell r="G1072" t="str">
            <v>COOPERMOTA COOPERATIVA AGROINDUSTRIAL</v>
          </cell>
        </row>
        <row r="1073">
          <cell r="B1073" t="str">
            <v>RTG0J01</v>
          </cell>
          <cell r="D1073" t="str">
            <v>NOVA STRADA ENDURANCE CABINE PLUS 1.4 8V FLEX 2P C/AR</v>
          </cell>
          <cell r="G1073" t="str">
            <v>COOPERMOTA COOPERATIVA AGROINDUSTRIAL</v>
          </cell>
        </row>
        <row r="1074">
          <cell r="B1074" t="str">
            <v>RTG0J03</v>
          </cell>
          <cell r="D1074" t="str">
            <v>NOVA STRADA ENDURANCE CABINE PLUS 1.4 8V FLEX 2P C/AR</v>
          </cell>
          <cell r="G1074" t="str">
            <v>COOPERMOTA COOPERATIVA AGROINDUSTRIAL</v>
          </cell>
        </row>
        <row r="1075">
          <cell r="B1075" t="str">
            <v>RTG2A69</v>
          </cell>
          <cell r="D1075" t="str">
            <v>TORO ENDURANCE 1.3 16V TURBO 270 FLEX 4P C/AR - AUTOMÁTICO</v>
          </cell>
          <cell r="G1075" t="str">
            <v>LATICINIO BELO VALE LTDA</v>
          </cell>
        </row>
        <row r="1076">
          <cell r="B1076" t="str">
            <v>RTG4B39</v>
          </cell>
          <cell r="D1076" t="str">
            <v>ARGO 1.0 6V FLEX 4P C/AR</v>
          </cell>
          <cell r="G1076" t="str">
            <v>6 JOTAS ITAQUA LOCACOES DE VEICULOS LTDA.</v>
          </cell>
        </row>
        <row r="1077">
          <cell r="B1077" t="str">
            <v>RTG5J81</v>
          </cell>
          <cell r="D1077" t="str">
            <v>LOGAN ZEN 1.6 16V SCE FLEX 4P C/AR</v>
          </cell>
          <cell r="G1077" t="str">
            <v>ENGENHARIA E COMERCIO BANDEIRANTES LTDA</v>
          </cell>
        </row>
        <row r="1078">
          <cell r="B1078" t="str">
            <v>RTG5J88</v>
          </cell>
          <cell r="D1078" t="str">
            <v>LOGAN ZEN 1.6 16V SCE FLEX 4P C/AR</v>
          </cell>
          <cell r="G1078" t="str">
            <v>ENGENHARIA E COMERCIO BANDEIRANTES LTDA</v>
          </cell>
        </row>
        <row r="1079">
          <cell r="B1079" t="str">
            <v>RTG6B45</v>
          </cell>
          <cell r="D1079" t="str">
            <v>KWID ZEN 1.0 12V SCE FLEX 4P C/AR</v>
          </cell>
          <cell r="G1079" t="str">
            <v>ALGAR TELECOM S/A</v>
          </cell>
        </row>
        <row r="1080">
          <cell r="B1080" t="str">
            <v>RTG6B84</v>
          </cell>
          <cell r="D1080" t="str">
            <v>KWID ZEN 1.0 12V SCE FLEX 4P C/AR</v>
          </cell>
          <cell r="G1080" t="str">
            <v>ALGAR TELECOM S/A</v>
          </cell>
        </row>
        <row r="1081">
          <cell r="B1081" t="str">
            <v>RTG6B85</v>
          </cell>
          <cell r="D1081" t="str">
            <v>KWID ZEN 1.0 12V SCE FLEX 4P C/AR</v>
          </cell>
          <cell r="G1081" t="str">
            <v>ALGAR TELECOM S/A</v>
          </cell>
        </row>
        <row r="1082">
          <cell r="B1082" t="str">
            <v>RTG6C13</v>
          </cell>
          <cell r="D1082" t="str">
            <v>KWID ZEN 1.0 12V SCE FLEX 4P C/AR</v>
          </cell>
          <cell r="G1082" t="str">
            <v>ALGAR TELECOM S/A</v>
          </cell>
        </row>
        <row r="1083">
          <cell r="B1083" t="str">
            <v>RTG6C16</v>
          </cell>
          <cell r="D1083" t="str">
            <v>KWID ZEN 1.0 12V SCE FLEX 4P C/AR</v>
          </cell>
          <cell r="G1083" t="str">
            <v>ALGAR TELECOM S/A</v>
          </cell>
        </row>
        <row r="1084">
          <cell r="B1084" t="str">
            <v>RTG6C23</v>
          </cell>
          <cell r="D1084" t="str">
            <v>KWID ZEN 1.0 12V SCE FLEX 4P C/AR</v>
          </cell>
          <cell r="G1084" t="str">
            <v>ALGAR TELECOM S/A</v>
          </cell>
        </row>
        <row r="1085">
          <cell r="B1085" t="str">
            <v>RTG6F55</v>
          </cell>
          <cell r="D1085" t="str">
            <v>S10 CS LS 2.8 16V DIE 4X4 2P C/AR</v>
          </cell>
          <cell r="G1085" t="str">
            <v>LAVORO AGROCOMERCIAL S.A.</v>
          </cell>
        </row>
        <row r="1086">
          <cell r="B1086" t="str">
            <v>RTG9I44</v>
          </cell>
          <cell r="D1086" t="str">
            <v>KWID ZEN 1.0 12V SCE FLEX 4P C/AR</v>
          </cell>
          <cell r="G1086" t="str">
            <v>ALGAR TELECOM S/A</v>
          </cell>
        </row>
        <row r="1087">
          <cell r="B1087" t="str">
            <v>RTG9I51</v>
          </cell>
          <cell r="D1087" t="str">
            <v>KWID ZEN 1.0 12V SCE FLEX 4P C/AR</v>
          </cell>
          <cell r="G1087" t="str">
            <v>ALGAR TELECOM S/A</v>
          </cell>
        </row>
        <row r="1088">
          <cell r="B1088" t="str">
            <v>RTG9I58</v>
          </cell>
          <cell r="D1088" t="str">
            <v>KWID ZEN 1.0 4P</v>
          </cell>
          <cell r="G1088" t="str">
            <v>Algar Telecom - 74</v>
          </cell>
        </row>
        <row r="1089">
          <cell r="B1089" t="str">
            <v>RTG9I64</v>
          </cell>
          <cell r="D1089" t="str">
            <v>KWID ZEN 1.0 12V SCE FLEX 4P C/AR</v>
          </cell>
          <cell r="G1089" t="str">
            <v>ALGAR TELECOM S/A</v>
          </cell>
        </row>
        <row r="1090">
          <cell r="B1090" t="str">
            <v>RTG9I67</v>
          </cell>
          <cell r="D1090" t="str">
            <v>KWID ZEN 1.0 12V SCE FLEX 4P C/AR</v>
          </cell>
          <cell r="G1090" t="str">
            <v>ALGAR TELECOM S/A</v>
          </cell>
        </row>
        <row r="1091">
          <cell r="B1091" t="str">
            <v>RTG9I68</v>
          </cell>
          <cell r="D1091" t="str">
            <v>KWID ZEN 1.0 12V SCE FLEX 4P C/AR</v>
          </cell>
          <cell r="G1091" t="str">
            <v>ALGAR TELECOM S/A</v>
          </cell>
        </row>
        <row r="1092">
          <cell r="B1092" t="str">
            <v>RTG9I69</v>
          </cell>
          <cell r="D1092" t="str">
            <v>KWID ZEN 1.0 12V SCE FLEX 4P C/AR</v>
          </cell>
          <cell r="G1092" t="str">
            <v>ALGAR TELECOM S/A</v>
          </cell>
        </row>
        <row r="1093">
          <cell r="B1093" t="str">
            <v>RTG9I70</v>
          </cell>
          <cell r="D1093" t="str">
            <v>KWID ZEN 1.0 12V SCE FLEX 4P C/AR</v>
          </cell>
          <cell r="G1093" t="str">
            <v>ALGAR TELECOM S/A</v>
          </cell>
        </row>
        <row r="1094">
          <cell r="B1094" t="str">
            <v>RTG9I83</v>
          </cell>
          <cell r="D1094" t="str">
            <v>KWID ZEN 1.0 12V SCE FLEX 4P C/AR</v>
          </cell>
          <cell r="G1094" t="str">
            <v>ALGAR TELECOM S/A</v>
          </cell>
        </row>
        <row r="1095">
          <cell r="B1095" t="str">
            <v>RTG9I84</v>
          </cell>
          <cell r="D1095" t="str">
            <v>KWID ZEN 1.0 12V SCE FLEX 4P C/AR</v>
          </cell>
          <cell r="G1095" t="str">
            <v>ALGAR TELECOM S/A</v>
          </cell>
        </row>
        <row r="1096">
          <cell r="B1096" t="str">
            <v>RTG9I88</v>
          </cell>
          <cell r="D1096" t="str">
            <v>KWID ZEN 1.0 12V SCE FLEX 4P C/AR</v>
          </cell>
          <cell r="G1096" t="str">
            <v>ALGAR TELECOM S/A</v>
          </cell>
        </row>
        <row r="1097">
          <cell r="B1097" t="str">
            <v>RTG9I99</v>
          </cell>
          <cell r="D1097" t="str">
            <v>KWID ZEN 1.0 12V SCE FLEX 4P C/AR</v>
          </cell>
          <cell r="G1097" t="str">
            <v>ALGAR TELECOM S/A</v>
          </cell>
        </row>
        <row r="1098">
          <cell r="B1098" t="str">
            <v>RTH0C35</v>
          </cell>
          <cell r="D1098" t="str">
            <v>LOGAN ZEN 1.6 16V SCE FLEX 4P C/AR</v>
          </cell>
          <cell r="G1098" t="str">
            <v>PRODUTORA DE OVOS JOSIDITH LTDA</v>
          </cell>
        </row>
        <row r="1099">
          <cell r="B1099" t="str">
            <v>RTH0C44</v>
          </cell>
          <cell r="D1099" t="str">
            <v>LOGAN ZEN 1.6 16V SCE FLEX 4P C/AR</v>
          </cell>
          <cell r="G1099" t="str">
            <v>PRODUTORA DE OVOS JOSIDITH LTDA</v>
          </cell>
        </row>
        <row r="1100">
          <cell r="B1100" t="str">
            <v>RTH1J13</v>
          </cell>
          <cell r="D1100" t="str">
            <v>MASTER GRAND FURGÃO 10,8M³ L2H2 2.3 16V DIE 4P C/AR</v>
          </cell>
          <cell r="G1100" t="str">
            <v>SOUZA CRUZ LTDA</v>
          </cell>
        </row>
        <row r="1101">
          <cell r="B1101" t="str">
            <v>RTH8E03</v>
          </cell>
          <cell r="D1101" t="str">
            <v>NIVUS HIGHLINE 1.0 200 TSI 12V TOTAL FLEX 4P C/AR - AUTOMÁTICO</v>
          </cell>
          <cell r="G1101" t="str">
            <v>SPRINGER CARRIER LTDA</v>
          </cell>
        </row>
        <row r="1102">
          <cell r="B1102" t="str">
            <v>RTI5A69</v>
          </cell>
          <cell r="D1102" t="str">
            <v>NOVA STRADA ENDURANCE CABINE PLUS 1.4 8V FLEX 2P C/AR</v>
          </cell>
          <cell r="G1102" t="str">
            <v>CULTIVAR AGRICOLA - COMERCIO, IMPORTACAO E EXPORTACAO S.A.</v>
          </cell>
        </row>
        <row r="1103">
          <cell r="B1103" t="str">
            <v>RTI5A71</v>
          </cell>
          <cell r="D1103" t="str">
            <v>NOVA STRADA ENDURANCE CABINE PLUS 1.4 8V FLEX 2P C/AR</v>
          </cell>
          <cell r="G1103" t="str">
            <v>CULTIVAR AGRICOLA - COMERCIO, IMPORTACAO E EXPORTACAO S.A.</v>
          </cell>
        </row>
        <row r="1104">
          <cell r="B1104" t="str">
            <v>RTI6G65</v>
          </cell>
          <cell r="D1104" t="str">
            <v>KWID ZEN 1.0 12V SCE FLEX 4P C/AR</v>
          </cell>
          <cell r="G1104" t="str">
            <v>ALGAR TELECOM S/A</v>
          </cell>
        </row>
        <row r="1105">
          <cell r="B1105" t="str">
            <v>RTJ1A47</v>
          </cell>
          <cell r="D1105" t="str">
            <v>COMPASS LONGITUDE TURBO FLEX AT 1.3 4P</v>
          </cell>
          <cell r="G1105" t="str">
            <v>Elevadores Atlas Schindler</v>
          </cell>
        </row>
        <row r="1106">
          <cell r="B1106" t="str">
            <v>RTJ2H65</v>
          </cell>
          <cell r="D1106" t="str">
            <v>KWID ZEN 1.0 12V SCE FLEX 4P C/AR</v>
          </cell>
          <cell r="F1106" t="str">
            <v>CLB5699/25</v>
          </cell>
          <cell r="G1106" t="str">
            <v>ALGAR TELECOM S/A</v>
          </cell>
        </row>
        <row r="1107">
          <cell r="B1107" t="str">
            <v>RTJ2H75</v>
          </cell>
          <cell r="D1107" t="str">
            <v>KWID ZEN 1.0 12V SCE FLEX 4P C/AR</v>
          </cell>
          <cell r="G1107" t="str">
            <v>ALGAR TELECOM S/A</v>
          </cell>
        </row>
        <row r="1108">
          <cell r="B1108" t="str">
            <v>RTJ2H83</v>
          </cell>
          <cell r="D1108" t="str">
            <v>KWID ZEN 1.0 12V SCE FLEX 4P C/AR</v>
          </cell>
          <cell r="G1108" t="str">
            <v>ALGAR TELECOM S/A</v>
          </cell>
        </row>
        <row r="1109">
          <cell r="B1109" t="str">
            <v>RTJ2H87</v>
          </cell>
          <cell r="D1109" t="str">
            <v>KWID ZEN 1.0 12V SCE FLEX 4P C/AR</v>
          </cell>
          <cell r="G1109" t="str">
            <v>ALGAR TELECOM S/A</v>
          </cell>
        </row>
        <row r="1110">
          <cell r="B1110" t="str">
            <v>RTJ2H88</v>
          </cell>
          <cell r="D1110" t="str">
            <v>KWID ZEN 1.0 12V SCE FLEX 4P C/AR</v>
          </cell>
          <cell r="G1110" t="str">
            <v>ALGAR TELECOM S/A</v>
          </cell>
        </row>
        <row r="1111">
          <cell r="B1111" t="str">
            <v>RTJ2H90</v>
          </cell>
          <cell r="D1111" t="str">
            <v>KWID ZEN 1.0 12V SCE FLEX 4P C/AR</v>
          </cell>
          <cell r="G1111" t="str">
            <v>ALGAR TELECOM S/A</v>
          </cell>
        </row>
        <row r="1112">
          <cell r="B1112" t="str">
            <v>RTJ2H91</v>
          </cell>
          <cell r="D1112" t="str">
            <v>KWID ZEN 1.0 12V SCE FLEX 4P C/AR</v>
          </cell>
          <cell r="G1112" t="str">
            <v>ALGAR TELECOM S/A</v>
          </cell>
        </row>
        <row r="1113">
          <cell r="B1113" t="str">
            <v>RTJ2H95</v>
          </cell>
          <cell r="D1113" t="str">
            <v>KWID ZEN 1.0 12V SCE FLEX 4P C/AR</v>
          </cell>
          <cell r="G1113" t="str">
            <v>ALGAR TELECOM S/A</v>
          </cell>
        </row>
        <row r="1114">
          <cell r="B1114" t="str">
            <v>RTJ2H97</v>
          </cell>
          <cell r="D1114" t="str">
            <v>KWID ZEN 1.0 12V SCE FLEX 4P C/AR</v>
          </cell>
          <cell r="G1114" t="str">
            <v>ALGAR TELECOM S/A</v>
          </cell>
        </row>
        <row r="1115">
          <cell r="B1115" t="str">
            <v>RTJ2I12</v>
          </cell>
          <cell r="D1115" t="str">
            <v>KWID ZEN 1.0 12V SCE FLEX 4P C/AR</v>
          </cell>
          <cell r="G1115" t="str">
            <v>ALGAR TELECOM S/A</v>
          </cell>
        </row>
        <row r="1116">
          <cell r="B1116" t="str">
            <v>RTJ2I14</v>
          </cell>
          <cell r="D1116" t="str">
            <v>KWID ZEN 1.0 12V SCE FLEX 4P C/AR</v>
          </cell>
          <cell r="G1116" t="str">
            <v>ALGAR TELECOM S/A</v>
          </cell>
        </row>
        <row r="1117">
          <cell r="B1117" t="str">
            <v>RTJ2I15</v>
          </cell>
          <cell r="D1117" t="str">
            <v>KWID ZEN 1.0 12V SCE FLEX 4P C/AR</v>
          </cell>
          <cell r="G1117" t="str">
            <v>ALGAR TELECOM S/A</v>
          </cell>
        </row>
        <row r="1118">
          <cell r="B1118" t="str">
            <v>RTJ2I21</v>
          </cell>
          <cell r="D1118" t="str">
            <v>KWID ZEN 1.0 12V SCE FLEX 4P C/AR</v>
          </cell>
          <cell r="G1118" t="str">
            <v>ALGAR TELECOM S/A</v>
          </cell>
        </row>
        <row r="1119">
          <cell r="B1119" t="str">
            <v>RTJ2I28</v>
          </cell>
          <cell r="D1119" t="str">
            <v>KWID ZEN 1.0 12V SCE FLEX 4P C/AR</v>
          </cell>
          <cell r="G1119" t="str">
            <v>ALGAR TELECOM S/A</v>
          </cell>
        </row>
        <row r="1120">
          <cell r="B1120" t="str">
            <v>RTJ2I33</v>
          </cell>
          <cell r="D1120" t="str">
            <v>KWID ZEN 1.0 12V SCE FLEX 4P C/AR</v>
          </cell>
          <cell r="G1120" t="str">
            <v>ALGAR TELECOM S/A</v>
          </cell>
        </row>
        <row r="1121">
          <cell r="B1121" t="str">
            <v>RTJ2I38</v>
          </cell>
          <cell r="D1121" t="str">
            <v>KWID ZEN 1.0 12V SCE FLEX 4P C/AR</v>
          </cell>
          <cell r="G1121" t="str">
            <v>ALGAR TELECOM S/A</v>
          </cell>
        </row>
        <row r="1122">
          <cell r="B1122" t="str">
            <v>RTJ2I44</v>
          </cell>
          <cell r="D1122" t="str">
            <v>KWID ZEN 1.0 12V SCE FLEX 4P C/AR</v>
          </cell>
          <cell r="G1122" t="str">
            <v>ALGAR TELECOM S/A</v>
          </cell>
        </row>
        <row r="1123">
          <cell r="B1123" t="str">
            <v>RTJ2I46</v>
          </cell>
          <cell r="D1123" t="str">
            <v>KWID ZEN 1.0 12V SCE FLEX 4P C/AR</v>
          </cell>
          <cell r="G1123" t="str">
            <v>ALGAR TELECOM S/A</v>
          </cell>
        </row>
        <row r="1124">
          <cell r="B1124" t="str">
            <v>RTJ2I53</v>
          </cell>
          <cell r="D1124" t="str">
            <v>KWID ZEN 1.0 12V SCE FLEX 4P C/AR</v>
          </cell>
          <cell r="G1124" t="str">
            <v>ALGAR TELECOM S/A</v>
          </cell>
        </row>
        <row r="1125">
          <cell r="B1125" t="str">
            <v>RTJ2I77</v>
          </cell>
          <cell r="D1125" t="str">
            <v>KWID ZEN 1.0 12V SCE FLEX 4P C/AR</v>
          </cell>
          <cell r="G1125" t="str">
            <v>ALGAR TELECOM S/A</v>
          </cell>
        </row>
        <row r="1126">
          <cell r="B1126" t="str">
            <v>RTJ2J10</v>
          </cell>
          <cell r="D1126" t="str">
            <v>KWID ZEN 1.0 12V SCE FLEX 4P C/AR</v>
          </cell>
          <cell r="G1126" t="str">
            <v>ALGAR TELECOM S/A</v>
          </cell>
        </row>
        <row r="1127">
          <cell r="B1127" t="str">
            <v>RTJ2J16</v>
          </cell>
          <cell r="D1127" t="str">
            <v>KWID ZEN 1.0 12V SCE FLEX 4P C/AR</v>
          </cell>
          <cell r="G1127" t="str">
            <v>ALGAR TELECOM S/A</v>
          </cell>
        </row>
        <row r="1128">
          <cell r="B1128" t="str">
            <v>RTJ2J22</v>
          </cell>
          <cell r="D1128" t="str">
            <v>KWID ZEN 1.0 12V SCE FLEX 4P C/AR</v>
          </cell>
          <cell r="G1128" t="str">
            <v>ALGAR TELECOM S/A</v>
          </cell>
        </row>
        <row r="1129">
          <cell r="B1129" t="str">
            <v>RTJ2J27</v>
          </cell>
          <cell r="D1129" t="str">
            <v>KWID ZEN 1.0 12V SCE FLEX 4P C/AR</v>
          </cell>
          <cell r="G1129" t="str">
            <v>ALGAR TELECOM S/A</v>
          </cell>
        </row>
        <row r="1130">
          <cell r="B1130" t="str">
            <v>RTJ3C15</v>
          </cell>
          <cell r="D1130" t="str">
            <v>COMPASS LONGITUDE 1.3 16V TURBO 270 FLEX 4P C/AR - AUTOMÁTICO</v>
          </cell>
          <cell r="G1130" t="str">
            <v>TECNOWATT ILUMINACAO LTDA</v>
          </cell>
        </row>
        <row r="1131">
          <cell r="B1131" t="str">
            <v>RTJ3I38</v>
          </cell>
          <cell r="D1131" t="str">
            <v>NOVA STRADA ENDURANCE CABINE PLUS 1.4 8V FLEX 2P C/AR</v>
          </cell>
          <cell r="G1131" t="str">
            <v>ALGAR TELECOM S/A</v>
          </cell>
        </row>
        <row r="1132">
          <cell r="B1132" t="str">
            <v>RTJ3I42</v>
          </cell>
          <cell r="D1132" t="str">
            <v>NOVA STRADA ENDURANCE CABINE PLUS 1.4 8V FLEX 2P C/AR</v>
          </cell>
          <cell r="G1132" t="str">
            <v>ALGAR TELECOM S/A</v>
          </cell>
        </row>
        <row r="1133">
          <cell r="B1133" t="str">
            <v>RTJ3I86</v>
          </cell>
          <cell r="D1133" t="str">
            <v>NOVA STRADA ENDURANCE CABINE PLUS 1.4 8V FLEX 2P C/AR</v>
          </cell>
          <cell r="G1133" t="str">
            <v>ALGAR TELECOM S/A</v>
          </cell>
        </row>
        <row r="1134">
          <cell r="B1134" t="str">
            <v>RTJ3I87</v>
          </cell>
          <cell r="D1134" t="str">
            <v>NOVA STRADA ENDURANCE CABINE PLUS 1.4 8V FLEX 2P C/AR</v>
          </cell>
          <cell r="G1134" t="str">
            <v>ALGAR TELECOM S/A</v>
          </cell>
        </row>
        <row r="1135">
          <cell r="B1135" t="str">
            <v>RTJ3I90</v>
          </cell>
          <cell r="D1135" t="str">
            <v>NOVA STRADA ENDURANCE CABINE PLUS 1.4 8V FLEX 2P C/AR</v>
          </cell>
          <cell r="G1135" t="str">
            <v>ALGAR TELECOM S/A</v>
          </cell>
        </row>
        <row r="1136">
          <cell r="B1136" t="str">
            <v>RTJ3I91</v>
          </cell>
          <cell r="D1136" t="str">
            <v>NOVA STRADA ENDURANCE CABINE PLUS 1.4 8V FLEX 2P C/AR</v>
          </cell>
          <cell r="G1136" t="str">
            <v>ALGAR TELECOM S/A</v>
          </cell>
        </row>
        <row r="1137">
          <cell r="B1137" t="str">
            <v>RTJ3I92</v>
          </cell>
          <cell r="D1137" t="str">
            <v>NOVA STRADA ENDURANCE CABINE PLUS 1.4 8V FLEX 2P C/AR</v>
          </cell>
          <cell r="G1137" t="str">
            <v>ALGAR TELECOM S/A</v>
          </cell>
        </row>
        <row r="1138">
          <cell r="B1138" t="str">
            <v>RTJ3I99</v>
          </cell>
          <cell r="D1138" t="str">
            <v>NOVA STRADA ENDURANCE CABINE PLUS 1.4 8V FLEX 2P C/AR</v>
          </cell>
          <cell r="G1138" t="str">
            <v>ALGAR TELECOM S/A</v>
          </cell>
        </row>
        <row r="1139">
          <cell r="B1139" t="str">
            <v>RTJ3J00</v>
          </cell>
          <cell r="D1139" t="str">
            <v>NOVA STRADA ENDURANCE CABINE PLUS 1.4 8V FLEX 2P C/AR</v>
          </cell>
          <cell r="G1139" t="str">
            <v>ALGAR TELECOM S/A</v>
          </cell>
        </row>
        <row r="1140">
          <cell r="B1140" t="str">
            <v>RTJ3J02</v>
          </cell>
          <cell r="D1140" t="str">
            <v>NOVA STRADA ENDURANCE CABINE PLUS 1.4 8V FLEX 2P C/AR</v>
          </cell>
          <cell r="G1140" t="str">
            <v>ALGAR TELECOM S/A</v>
          </cell>
        </row>
        <row r="1141">
          <cell r="B1141" t="str">
            <v>RTJ3J09</v>
          </cell>
          <cell r="D1141" t="str">
            <v>NOVA STRADA ENDURANCE CABINE PLUS 1.4 8V FLEX 2P C/AR</v>
          </cell>
          <cell r="G1141" t="str">
            <v>ALGAR TELECOM S/A</v>
          </cell>
        </row>
        <row r="1142">
          <cell r="B1142" t="str">
            <v>RTJ3J23</v>
          </cell>
          <cell r="D1142" t="str">
            <v>NOVA STRADA ENDURANCE CABINE PLUS 1.4 8V FLEX 2P C/AR</v>
          </cell>
          <cell r="G1142" t="str">
            <v>ALGAR TELECOM S/A</v>
          </cell>
        </row>
        <row r="1143">
          <cell r="B1143" t="str">
            <v>RTJ6J83</v>
          </cell>
          <cell r="D1143" t="str">
            <v>KWID ZEN 1.0 12V SCE FLEX 4P C/AR</v>
          </cell>
          <cell r="G1143" t="str">
            <v>MANAUS AMBIENTAL S.A.</v>
          </cell>
        </row>
        <row r="1144">
          <cell r="B1144" t="str">
            <v>RTJ7C61</v>
          </cell>
          <cell r="D1144" t="str">
            <v>KWID ZEN 1.0 12V SCE FLEX 4P C/AR</v>
          </cell>
          <cell r="G1144" t="str">
            <v>ELEVADORES OTIS LTDA</v>
          </cell>
        </row>
        <row r="1145">
          <cell r="B1145" t="str">
            <v>RTJ7H05</v>
          </cell>
          <cell r="D1145" t="str">
            <v>NOVA STRADA ENDURANCE CABINE PLUS 1.4 8V FLEX 2P C/AR</v>
          </cell>
          <cell r="G1145" t="str">
            <v>ALGAR TELECOM S/A</v>
          </cell>
        </row>
        <row r="1146">
          <cell r="B1146" t="str">
            <v>RTJ7H09</v>
          </cell>
          <cell r="D1146" t="str">
            <v>NOVA STRADA ENDURANCE CABINE PLUS 1.4 8V FLEX 2P C/AR</v>
          </cell>
          <cell r="G1146" t="str">
            <v>ALGAR TELECOM S/A</v>
          </cell>
        </row>
        <row r="1147">
          <cell r="B1147" t="str">
            <v>RTJ7H10</v>
          </cell>
          <cell r="D1147" t="str">
            <v>NOVA STRADA ENDURANCE CABINE PLUS 1.4 8V FLEX 2P C/AR</v>
          </cell>
          <cell r="G1147" t="str">
            <v>ALGAR TELECOM S/A</v>
          </cell>
        </row>
        <row r="1148">
          <cell r="B1148" t="str">
            <v>RTJ7H15</v>
          </cell>
          <cell r="D1148" t="str">
            <v>NOVA STRADA ENDURANCE CABINE PLUS 1.4 8V FLEX 2P C/AR</v>
          </cell>
          <cell r="G1148" t="str">
            <v>ALGAR TELECOM S/A</v>
          </cell>
        </row>
        <row r="1149">
          <cell r="B1149" t="str">
            <v>RTK5B04</v>
          </cell>
          <cell r="D1149" t="str">
            <v>ONIX PLUS LTZ 1.0 12V TURBO FLEX 4P C/AR - AUTOMÁTICO</v>
          </cell>
          <cell r="G1149" t="str">
            <v>SANDVIK COROMANT DO BRASIL INDUSTRIA E COMERCIO DE FERRAMENTAS LTDA</v>
          </cell>
        </row>
        <row r="1150">
          <cell r="B1150" t="str">
            <v>RTK5H84</v>
          </cell>
          <cell r="D1150" t="str">
            <v>NOVA STRADA ENDURANCE CABINE PLUS 1.4 8V FLEX 2P C/AR</v>
          </cell>
          <cell r="G1150" t="str">
            <v>AGUAS DO RIO 4 SPE S.A</v>
          </cell>
        </row>
        <row r="1151">
          <cell r="B1151" t="str">
            <v>RTK9A73</v>
          </cell>
          <cell r="D1151" t="str">
            <v>NOVA STRADA ENDURANCE CABINE PLUS 1.4 8V FLEX 2P C/AR</v>
          </cell>
          <cell r="G1151" t="str">
            <v>ENDICON ENGENHARIA DE INSTALACOES E CONSTRUCOES S.A - EM RECUPERACAO JUDICIAL</v>
          </cell>
        </row>
        <row r="1152">
          <cell r="B1152" t="str">
            <v>RTK9A78</v>
          </cell>
          <cell r="D1152" t="str">
            <v>NOVA STRADA ENDURANCE CABINE PLUS 1.4 8V FLEX 2P C/AR</v>
          </cell>
          <cell r="G1152" t="str">
            <v>ENDICON ENGENHARIA DE INSTALACOES E CONSTRUCOES S.A - EM RECUPERACAO JUDICIAL</v>
          </cell>
        </row>
        <row r="1153">
          <cell r="B1153" t="str">
            <v>RTK9A80</v>
          </cell>
          <cell r="D1153" t="str">
            <v>NOVA STRADA ENDURANCE CABINE PLUS 1.4 8V FLEX 2P C/AR</v>
          </cell>
          <cell r="G1153" t="str">
            <v>ENDICON ENGENHARIA DE INSTALACOES E CONSTRUCOES S.A - EM RECUPERACAO JUDICIAL</v>
          </cell>
        </row>
        <row r="1154">
          <cell r="B1154" t="str">
            <v>RTK9A85</v>
          </cell>
          <cell r="D1154" t="str">
            <v>NOVA STRADA ENDURANCE CABINE PLUS 1.4 8V FLEX 2P C/AR</v>
          </cell>
          <cell r="G1154" t="str">
            <v>ENDICON ENGENHARIA DE INSTALACOES E CONSTRUCOES S.A - EM RECUPERACAO JUDICIAL</v>
          </cell>
        </row>
        <row r="1155">
          <cell r="B1155" t="str">
            <v>RTL0D95</v>
          </cell>
          <cell r="D1155" t="str">
            <v>ARGO 1.0 6V FLEX 4P C/AR</v>
          </cell>
          <cell r="G1155" t="str">
            <v>DATAREY SERVICOS DE INFORMATICA LTDA</v>
          </cell>
        </row>
        <row r="1156">
          <cell r="B1156" t="str">
            <v>RTL2B37</v>
          </cell>
          <cell r="D1156" t="str">
            <v>NOVA STRADA ENDURANCE CABINE PLUS 1.4 8V FLEX 2P C/AR</v>
          </cell>
          <cell r="G1156" t="str">
            <v>ALGAR TELECOM S/A</v>
          </cell>
        </row>
        <row r="1157">
          <cell r="B1157" t="str">
            <v>RTL3H51</v>
          </cell>
          <cell r="D1157" t="str">
            <v>KWID ZEN 1.0 12V SCE FLEX 4P C/AR</v>
          </cell>
          <cell r="G1157" t="str">
            <v>ELEVADORES OTIS LTDA</v>
          </cell>
        </row>
        <row r="1158">
          <cell r="B1158" t="str">
            <v>RTL5J79</v>
          </cell>
          <cell r="D1158" t="str">
            <v>NOVA STRADA ENDURANCE CABINE PLUS 1.4 8V FLEX 2P C/AR</v>
          </cell>
          <cell r="G1158" t="str">
            <v>CULTIVAR AGRICOLA - COMERCIO, IMPORTACAO E EXPORTACAO S.A.</v>
          </cell>
        </row>
        <row r="1159">
          <cell r="B1159" t="str">
            <v>RTL5J80</v>
          </cell>
          <cell r="D1159" t="str">
            <v>NOVA STRADA ENDURANCE CABINE PLUS 1.4 8V FLEX 2P C/AR</v>
          </cell>
          <cell r="G1159" t="str">
            <v>CULTIVAR AGRICOLA - COMERCIO, IMPORTACAO E EXPORTACAO S.A.</v>
          </cell>
        </row>
        <row r="1160">
          <cell r="B1160" t="str">
            <v>RTL6G31</v>
          </cell>
          <cell r="D1160" t="str">
            <v>ONIX JOY PLUS BLACK 1.0 8V FLEX 4P C/AR</v>
          </cell>
          <cell r="G1160" t="str">
            <v>STEFANINI CONSULTORIA E ASSESSORIA EM INFORMATICA S.A.</v>
          </cell>
        </row>
        <row r="1161">
          <cell r="B1161" t="str">
            <v>RTL6G37</v>
          </cell>
          <cell r="D1161" t="str">
            <v>ONIX JOY PLUS BLACK 1.0 8V FLEX 4P C/AR</v>
          </cell>
          <cell r="G1161" t="str">
            <v>AGF IMPORTACAO, EXPORTACAO E COMERCIALIZACAO DE MAQUINAS E ACESSORIOS LTDA</v>
          </cell>
        </row>
        <row r="1162">
          <cell r="B1162" t="str">
            <v>RTM0H31</v>
          </cell>
          <cell r="D1162" t="str">
            <v>KWID ZEN 1.0 4P</v>
          </cell>
          <cell r="G1162" t="str">
            <v>Elevadores Otis</v>
          </cell>
        </row>
        <row r="1163">
          <cell r="B1163" t="str">
            <v>RTM0I83</v>
          </cell>
          <cell r="D1163" t="str">
            <v>ONIX JOY PLUS BLACK 1.0 8V FLEX 4P C/AR</v>
          </cell>
          <cell r="G1163" t="str">
            <v>AGF IMPORTACAO, EXPORTACAO E COMERCIALIZACAO DE MAQUINAS E ACESSORIOS LTDA</v>
          </cell>
        </row>
        <row r="1164">
          <cell r="B1164" t="str">
            <v>RTM0I84</v>
          </cell>
          <cell r="D1164" t="str">
            <v>ONIX JOY PLUS BLACK 1.0 8V FLEX 4P C/AR</v>
          </cell>
          <cell r="G1164" t="str">
            <v>AGF IMPORTACAO, EXPORTACAO E COMERCIALIZACAO DE MAQUINAS E ACESSORIOS LTDA</v>
          </cell>
        </row>
        <row r="1165">
          <cell r="B1165" t="str">
            <v>RTM5E01</v>
          </cell>
          <cell r="D1165" t="str">
            <v>S10 CD ADVANTAGE 2.5 16V FLEX ECOTEC 4P C/AR</v>
          </cell>
          <cell r="G1165" t="str">
            <v>ROTA OESTE MAQUINAS LTDA</v>
          </cell>
        </row>
        <row r="1166">
          <cell r="B1166" t="str">
            <v>RTM5F10</v>
          </cell>
          <cell r="D1166" t="str">
            <v>NOVA STRADA ENDURANCE CABINE PLUS 1.4 8V FLEX 2P C/AR</v>
          </cell>
          <cell r="G1166" t="str">
            <v>ALGAR TELECOM S/A</v>
          </cell>
        </row>
        <row r="1167">
          <cell r="B1167" t="str">
            <v>RTM5F11</v>
          </cell>
          <cell r="D1167" t="str">
            <v>NOVA STRADA ENDURANCE CABINE PLUS 1.4 8V FLEX 2P C/AR</v>
          </cell>
          <cell r="G1167" t="str">
            <v>ALGAR TELECOM S/A</v>
          </cell>
        </row>
        <row r="1168">
          <cell r="B1168" t="str">
            <v>RTM6B84</v>
          </cell>
          <cell r="D1168" t="str">
            <v>NOVA STRADA ENDURANCE CABINE PLUS 1.4 8V FLEX 2P C/AR</v>
          </cell>
          <cell r="G1168" t="str">
            <v>ALGAR TELECOM S/A</v>
          </cell>
        </row>
        <row r="1169">
          <cell r="B1169" t="str">
            <v>RTM6B90</v>
          </cell>
          <cell r="D1169" t="str">
            <v>NOVA STRADA ENDURANCE CABINE PLUS 1.4 8V FLEX 2P C/AR</v>
          </cell>
          <cell r="G1169" t="str">
            <v>ALGAR TELECOM S/A</v>
          </cell>
        </row>
        <row r="1170">
          <cell r="B1170" t="str">
            <v>RTM9D57</v>
          </cell>
          <cell r="D1170" t="str">
            <v>NOVA STRADA ENDURANCE CABINE PLUS 1.4 8V FLEX 2P C/AR</v>
          </cell>
          <cell r="G1170" t="str">
            <v>ALGAR TELECOM S/A</v>
          </cell>
        </row>
        <row r="1171">
          <cell r="B1171" t="str">
            <v>RTM9D58</v>
          </cell>
          <cell r="D1171" t="str">
            <v>NOVA STRADA ENDURANCE CABINE PLUS 1.4 8V FLEX 2P C/AR</v>
          </cell>
          <cell r="G1171" t="str">
            <v>ALGAR TELECOM S/A</v>
          </cell>
        </row>
        <row r="1172">
          <cell r="B1172" t="str">
            <v>RTM9D61</v>
          </cell>
          <cell r="D1172" t="str">
            <v>NOVA STRADA ENDURANCE CABINE PLUS 1.4 8V FLEX 2P C/AR</v>
          </cell>
          <cell r="G1172" t="str">
            <v>ALGAR TELECOM S/A</v>
          </cell>
        </row>
        <row r="1173">
          <cell r="B1173" t="str">
            <v>RTM9D62</v>
          </cell>
          <cell r="D1173" t="str">
            <v>NOVA STRADA ENDURANCE CABINE PLUS 1.4 8V FLEX 2P C/AR</v>
          </cell>
          <cell r="G1173" t="str">
            <v>ALGAR TELECOM S/A</v>
          </cell>
        </row>
        <row r="1174">
          <cell r="B1174" t="str">
            <v>RTM9D90</v>
          </cell>
          <cell r="D1174" t="str">
            <v>NOVA STRADA ENDURANCE CABINE PLUS 1.4 8V FLEX 2P C/AR</v>
          </cell>
          <cell r="G1174" t="str">
            <v>ALGAR TELECOM S/A</v>
          </cell>
        </row>
        <row r="1175">
          <cell r="B1175" t="str">
            <v>RTM9D96</v>
          </cell>
          <cell r="D1175" t="str">
            <v>NOVA STRADA ENDURANCE CABINE PLUS 1.4 8V FLEX 2P C/AR</v>
          </cell>
          <cell r="G1175" t="str">
            <v>ALGAR TELECOM S/A</v>
          </cell>
        </row>
        <row r="1176">
          <cell r="B1176" t="str">
            <v>RTN2G84</v>
          </cell>
          <cell r="D1176" t="str">
            <v>S10 CD LTZ 2.5 16V FLEX 4X4 ECOTEC 4P C/AR - AUTOMÁTICO</v>
          </cell>
          <cell r="G1176" t="str">
            <v>PEDRA AGROINDUSTRIAL S/A</v>
          </cell>
        </row>
        <row r="1177">
          <cell r="B1177" t="str">
            <v>RTN3B51</v>
          </cell>
          <cell r="D1177" t="str">
            <v>NOVA STRADA ENDURANCE CABINE PLUS 1.4 8V FLEX 2P C/AR</v>
          </cell>
          <cell r="G1177" t="str">
            <v>ALGAR TELECOM S/A</v>
          </cell>
        </row>
        <row r="1178">
          <cell r="B1178" t="str">
            <v>RTN3B68</v>
          </cell>
          <cell r="D1178" t="str">
            <v>NOVA STRADA ENDURANCE CABINE PLUS 1.4 8V FLEX 2P C/AR</v>
          </cell>
          <cell r="G1178" t="str">
            <v>ALGAR TELECOM S/A</v>
          </cell>
        </row>
        <row r="1179">
          <cell r="B1179" t="str">
            <v>RTN3B72</v>
          </cell>
          <cell r="D1179" t="str">
            <v>NOVA STRADA ENDURANCE CABINE PLUS 1.4 8V FLEX 2P C/AR</v>
          </cell>
          <cell r="G1179" t="str">
            <v>ALGAR TELECOM S/A</v>
          </cell>
        </row>
        <row r="1180">
          <cell r="B1180" t="str">
            <v>RTN3B73</v>
          </cell>
          <cell r="D1180" t="str">
            <v>NOVA STRADA ENDURANCE CABINE PLUS 1.4 8V FLEX 2P C/AR</v>
          </cell>
          <cell r="G1180" t="str">
            <v>ALGAR TELECOM S/A</v>
          </cell>
        </row>
        <row r="1181">
          <cell r="B1181" t="str">
            <v>RTN3B76</v>
          </cell>
          <cell r="D1181" t="str">
            <v>NOVA STRADA ENDURANCE CABINE PLUS 1.4 8V FLEX 2P C/AR</v>
          </cell>
          <cell r="G1181" t="str">
            <v>ALGAR TELECOM S/A</v>
          </cell>
        </row>
        <row r="1182">
          <cell r="B1182" t="str">
            <v>RTN3B77</v>
          </cell>
          <cell r="D1182" t="str">
            <v>NOVA STRADA ENDURANCE CABINE PLUS 1.4 8V FLEX 2P C/AR</v>
          </cell>
          <cell r="G1182" t="str">
            <v>ALGAR TELECOM S/A</v>
          </cell>
        </row>
        <row r="1183">
          <cell r="B1183" t="str">
            <v>RTN3B78</v>
          </cell>
          <cell r="D1183" t="str">
            <v>NOVA STRADA ENDURANCE CABINE PLUS 1.4 8V FLEX 2P C/AR</v>
          </cell>
          <cell r="G1183" t="str">
            <v>ALGAR TELECOM S/A</v>
          </cell>
        </row>
        <row r="1184">
          <cell r="B1184" t="str">
            <v>RTN3B86</v>
          </cell>
          <cell r="D1184" t="str">
            <v>NOVA STRADA ENDURANCE CABINE PLUS 1.4 8V FLEX 2P C/AR</v>
          </cell>
          <cell r="G1184" t="str">
            <v>ALGAR TELECOM S/A</v>
          </cell>
        </row>
        <row r="1185">
          <cell r="B1185" t="str">
            <v>RTN3B87</v>
          </cell>
          <cell r="D1185" t="str">
            <v>NOVA STRADA ENDURANCE CABINE PLUS 1.4 8V FLEX 2P C/AR</v>
          </cell>
          <cell r="G1185" t="str">
            <v>ALGAR TELECOM S/A</v>
          </cell>
        </row>
        <row r="1186">
          <cell r="B1186" t="str">
            <v>RTN3B89</v>
          </cell>
          <cell r="D1186" t="str">
            <v>NOVA STRADA ENDURANCE CABINE PLUS 1.4 8V FLEX 2P C/AR</v>
          </cell>
          <cell r="G1186" t="str">
            <v>ALGAR TELECOM S/A</v>
          </cell>
        </row>
        <row r="1187">
          <cell r="B1187" t="str">
            <v>RTN5A11</v>
          </cell>
          <cell r="D1187" t="str">
            <v>KWID ZEN 1.0 12V SCE FLEX 4P C/AR</v>
          </cell>
          <cell r="G1187" t="str">
            <v>CLARO NXT TELECOMUNICACOES S/A</v>
          </cell>
        </row>
        <row r="1188">
          <cell r="B1188" t="str">
            <v>RTN7B45</v>
          </cell>
          <cell r="D1188" t="str">
            <v>RENEGADE SPORT 1.8 16V FLEX 4P C/AR - AUTOMÁTICO</v>
          </cell>
          <cell r="G1188" t="str">
            <v>SABIC INNOVATIVE PLASTICS SOUTH AMERICA - INDUSTRIA E COMERCIO DE PLASTICOS LTDA.</v>
          </cell>
        </row>
        <row r="1189">
          <cell r="B1189" t="str">
            <v>RTO0G10</v>
          </cell>
          <cell r="D1189" t="str">
            <v>NOVA STRADA ENDURANCE CABINE PLUS 1.4 8V FLEX 2P C/AR</v>
          </cell>
          <cell r="G1189" t="str">
            <v>CULTIVAR AGRICOLA - COMERCIO, IMPORTACAO E EXPORTACAO S.A.</v>
          </cell>
        </row>
        <row r="1190">
          <cell r="B1190" t="str">
            <v>RTO2A41</v>
          </cell>
          <cell r="D1190" t="str">
            <v>COROLLA CROSS XRX 1.8 16V HÍBRIDO HEV 4P C/AR - AUTOMÁTICO</v>
          </cell>
          <cell r="G1190" t="str">
            <v>FIRMENICH &amp; CIA. LTDA.</v>
          </cell>
        </row>
        <row r="1191">
          <cell r="B1191" t="str">
            <v>RTO8D98</v>
          </cell>
          <cell r="D1191" t="str">
            <v>NOVA STRADA ENDURANCE CABINE PLUS 1.4 8V FLEX 2P C/AR</v>
          </cell>
          <cell r="G1191" t="str">
            <v>ALGAR TELECOM S/A</v>
          </cell>
        </row>
        <row r="1192">
          <cell r="B1192" t="str">
            <v>RTO8D99</v>
          </cell>
          <cell r="D1192" t="str">
            <v>NOVA STRADA ENDURANCE CABINE PLUS 1.4 8V FLEX 2P C/AR</v>
          </cell>
          <cell r="G1192" t="str">
            <v>ALGAR TELECOM S/A</v>
          </cell>
        </row>
        <row r="1193">
          <cell r="B1193" t="str">
            <v>RTO8E00</v>
          </cell>
          <cell r="D1193" t="str">
            <v>NOVA STRADA ENDURANCE CABINE PLUS 1.4 8V FLEX 2P C/AR</v>
          </cell>
          <cell r="G1193" t="str">
            <v>ALGAR TELECOM S/A</v>
          </cell>
        </row>
        <row r="1194">
          <cell r="B1194" t="str">
            <v>RTP7A54</v>
          </cell>
          <cell r="D1194" t="str">
            <v>SAVEIRO ROBUST 1.6 8V TOTAL FLEX 2P C/AR</v>
          </cell>
          <cell r="G1194" t="str">
            <v>ESTUDIO MINAS PRODUTORA S.A</v>
          </cell>
        </row>
        <row r="1195">
          <cell r="B1195" t="str">
            <v>RTP9G28</v>
          </cell>
          <cell r="D1195" t="str">
            <v>LOGAN ZEN 1.6 16V SCE FLEX 4P C/AR</v>
          </cell>
          <cell r="G1195" t="str">
            <v>FUNDACAO RENOVA</v>
          </cell>
        </row>
        <row r="1196">
          <cell r="B1196" t="str">
            <v>RTP9G32</v>
          </cell>
          <cell r="D1196" t="str">
            <v>TORO FREEDOM 2.0 16V TURBO DIE 4X4 4P C/AR - AUTOMÁTICO</v>
          </cell>
          <cell r="G1196" t="str">
            <v>FUNDACAO RENOVA</v>
          </cell>
        </row>
        <row r="1197">
          <cell r="B1197" t="str">
            <v>RTR3D94</v>
          </cell>
          <cell r="D1197" t="str">
            <v>COMPASS LONGITUDE 1.3 16V TURBO 270 FLEX 4P C/AR - AUTOMÁTICO</v>
          </cell>
          <cell r="G1197" t="str">
            <v>TIMAC AGRO INDÚSTRIA E COMÉRCIO DE FERTILIZANTES LTDA</v>
          </cell>
        </row>
        <row r="1198">
          <cell r="B1198" t="str">
            <v>RTR9H48</v>
          </cell>
          <cell r="D1198" t="str">
            <v>ARGO DRIVE 1.0 6V FLEX 4P C/AR</v>
          </cell>
          <cell r="G1198" t="str">
            <v>AMBIPAR RESPONSE S/A</v>
          </cell>
        </row>
        <row r="1199">
          <cell r="B1199" t="str">
            <v>RTS0B58</v>
          </cell>
          <cell r="D1199" t="str">
            <v>ARGO 1.0 6V FLEX 4P C/AR</v>
          </cell>
          <cell r="G1199" t="str">
            <v>SAGRES OPERACOES PORTUARIAS LTDA</v>
          </cell>
        </row>
        <row r="1200">
          <cell r="B1200" t="str">
            <v>RTS0D04</v>
          </cell>
          <cell r="D1200" t="str">
            <v>MOBI LIKE 1.0 8V FLEX 4P C/AR</v>
          </cell>
          <cell r="G1200" t="str">
            <v>PEDRA AGROINDUSTRIAL S/A</v>
          </cell>
        </row>
        <row r="1201">
          <cell r="B1201" t="str">
            <v>RTS0F42</v>
          </cell>
          <cell r="D1201" t="str">
            <v>MOBI LIKE 1.0 8V FLEX 4P C/AR</v>
          </cell>
          <cell r="G1201" t="str">
            <v>AGUAS DO RIO 4 SPE S.A</v>
          </cell>
        </row>
        <row r="1202">
          <cell r="B1202" t="str">
            <v>RTS0G65</v>
          </cell>
          <cell r="D1202" t="str">
            <v>MOBI LIKE 1.0 8V FLEX 4P C/AR</v>
          </cell>
          <cell r="G1202" t="str">
            <v>CBN DISTRIBUIDORA LTDA</v>
          </cell>
        </row>
        <row r="1203">
          <cell r="B1203" t="str">
            <v>RTS0G66</v>
          </cell>
          <cell r="D1203" t="str">
            <v>MOBI LIKE 1.0 8V FLEX 4P C/AR</v>
          </cell>
          <cell r="G1203" t="str">
            <v>CBN DISTRIBUIDORA LTDA</v>
          </cell>
        </row>
        <row r="1204">
          <cell r="B1204" t="str">
            <v>RTS2E05</v>
          </cell>
          <cell r="D1204" t="str">
            <v>ARGO 1.0 6V FLEX 4P C/AR</v>
          </cell>
          <cell r="G1204" t="str">
            <v>SAGRES OPERACOES PORTUARIAS LTDA</v>
          </cell>
        </row>
        <row r="1205">
          <cell r="B1205" t="str">
            <v>RTS2E10</v>
          </cell>
          <cell r="D1205" t="str">
            <v>ARGO 1.0 6V FLEX 4P C/AR</v>
          </cell>
          <cell r="G1205" t="str">
            <v>SAGRES OPERACOES PORTUARIAS LTDA</v>
          </cell>
        </row>
        <row r="1206">
          <cell r="B1206" t="str">
            <v>RTS2E12</v>
          </cell>
          <cell r="D1206" t="str">
            <v>ARGO 1.0 6V FLEX 4P C/AR</v>
          </cell>
          <cell r="G1206" t="str">
            <v>SAGRES OPERACOES PORTUARIAS LTDA</v>
          </cell>
        </row>
        <row r="1207">
          <cell r="B1207" t="str">
            <v>RTS2E16</v>
          </cell>
          <cell r="D1207" t="str">
            <v>ARGO 1.0 6V FLEX 4P C/AR</v>
          </cell>
          <cell r="G1207" t="str">
            <v>SAGRES AGENCIAMENTOS MARITIMOS LTDA</v>
          </cell>
        </row>
        <row r="1208">
          <cell r="B1208" t="str">
            <v>RTS2E18</v>
          </cell>
          <cell r="D1208" t="str">
            <v>ARGO 1.0 6V FLEX 4P C/AR</v>
          </cell>
          <cell r="G1208" t="str">
            <v>SAGRES AGENCIAMENTOS MARITIMOS LTDA</v>
          </cell>
        </row>
        <row r="1209">
          <cell r="B1209" t="str">
            <v>RTU5E15</v>
          </cell>
          <cell r="D1209" t="str">
            <v>NIVUS HIGHLINE 1.0 200 TSI 12V TOTAL FLEX 4P C/AR - AUTOMÁTICO</v>
          </cell>
          <cell r="G1209" t="str">
            <v>SPRINGER CARRIER LTDA</v>
          </cell>
        </row>
        <row r="1210">
          <cell r="B1210" t="str">
            <v>RTV6A41</v>
          </cell>
          <cell r="D1210" t="str">
            <v>NOVA STRADA ENDURANCE CABINE PLUS 1.4 8V FLEX 2P C/AR</v>
          </cell>
          <cell r="G1210" t="str">
            <v>DENORPI DISTRIBUIDORA DE INSUMOS AGRICOLAS LTDA</v>
          </cell>
        </row>
        <row r="1211">
          <cell r="B1211" t="str">
            <v>RTV6A48</v>
          </cell>
          <cell r="D1211" t="str">
            <v>NOVA STRADA ENDURANCE CABINE PLUS 1.4 8V FLEX 2P C/AR</v>
          </cell>
          <cell r="G1211" t="str">
            <v>DENORPI DISTRIBUIDORA DE INSUMOS AGRICOLAS LTDA</v>
          </cell>
        </row>
        <row r="1212">
          <cell r="B1212" t="str">
            <v>RTV6A49</v>
          </cell>
          <cell r="D1212" t="str">
            <v>NOVA STRADA ENDURANCE CABINE PLUS 1.4 8V FLEX 2P C/AR</v>
          </cell>
          <cell r="G1212" t="str">
            <v>DENORPI DISTRIBUIDORA DE INSUMOS AGRICOLAS LTDA</v>
          </cell>
        </row>
        <row r="1213">
          <cell r="B1213" t="str">
            <v>RTV6A52</v>
          </cell>
          <cell r="D1213" t="str">
            <v>NOVA STRADA ENDURANCE CABINE PLUS 1.4 8V FLEX 2P C/AR</v>
          </cell>
          <cell r="G1213" t="str">
            <v>DENORPI DISTRIBUIDORA DE INSUMOS AGRICOLAS LTDA</v>
          </cell>
        </row>
        <row r="1214">
          <cell r="B1214" t="str">
            <v>RTV6A64</v>
          </cell>
          <cell r="D1214" t="str">
            <v>NOVA STRADA ENDURANCE CABINE PLUS 1.4 8V FLEX 2P C/AR</v>
          </cell>
          <cell r="G1214" t="str">
            <v>DERAGRO DISTRIBUIDORA DE INSUMOS AGRICOLAS LTDA</v>
          </cell>
        </row>
        <row r="1215">
          <cell r="B1215" t="str">
            <v>RTV6C32</v>
          </cell>
          <cell r="D1215" t="str">
            <v>NOVA STRADA ENDURANCE CABINE PLUS 1.4 8V FLEX 2P C/AR</v>
          </cell>
          <cell r="G1215" t="str">
            <v>FLOEMA SOLUCOES NUTRICIONAIS DE CULTIVOS LTDA</v>
          </cell>
        </row>
        <row r="1216">
          <cell r="B1216" t="str">
            <v>RTV6C35</v>
          </cell>
          <cell r="D1216" t="str">
            <v>NOVA STRADA ENDURANCE CABINE PLUS 1.4 8V FLEX 2P C/AR</v>
          </cell>
          <cell r="G1216" t="str">
            <v>DISTRIBUIDORA PITANGUEIRAS DE PRODUTOS AGROPECUARIOS S/A</v>
          </cell>
        </row>
        <row r="1217">
          <cell r="B1217" t="str">
            <v>RTV6C38</v>
          </cell>
          <cell r="D1217" t="str">
            <v>NOVA STRADA ENDURANCE CABINE PLUS 1.4 8V FLEX 2P C/AR</v>
          </cell>
          <cell r="G1217" t="str">
            <v>FACIROLLI COMERCIO E REPRESENTACOES S/A.</v>
          </cell>
        </row>
        <row r="1218">
          <cell r="B1218" t="str">
            <v>RTV6C39</v>
          </cell>
          <cell r="D1218" t="str">
            <v>NOVA STRADA ENDURANCE CABINE PLUS 1.4 8V FLEX 2P C/AR</v>
          </cell>
          <cell r="G1218" t="str">
            <v>FACIROLLI COMERCIO E REPRESENTACOES S/A.</v>
          </cell>
        </row>
        <row r="1219">
          <cell r="B1219" t="str">
            <v>RTV6C45</v>
          </cell>
          <cell r="D1219" t="str">
            <v>NOVA STRADA ENDURANCE CABINE PLUS 1.4 8V FLEX 2P C/AR</v>
          </cell>
          <cell r="G1219" t="str">
            <v>FACIROLLI COMERCIO E REPRESENTACOES S/A.</v>
          </cell>
        </row>
        <row r="1220">
          <cell r="B1220" t="str">
            <v>RTV6C48</v>
          </cell>
          <cell r="D1220" t="str">
            <v>NOVA STRADA ENDURANCE CABINE PLUS 1.4 8V FLEX 2P C/AR</v>
          </cell>
          <cell r="G1220" t="str">
            <v>FLOEMA SOLUCOES NUTRICIONAIS DE CULTIVOS LTDA</v>
          </cell>
        </row>
        <row r="1221">
          <cell r="B1221" t="str">
            <v>RTV6C53</v>
          </cell>
          <cell r="D1221" t="str">
            <v>NOVA STRADA ENDURANCE CABINE PLUS 1.4 8V FLEX 2P C/AR</v>
          </cell>
          <cell r="G1221" t="str">
            <v>FACIROLLI COMERCIO E REPRESENTACOES S/A.</v>
          </cell>
        </row>
        <row r="1222">
          <cell r="B1222" t="str">
            <v>RTV6C60</v>
          </cell>
          <cell r="D1222" t="str">
            <v>NOVA STRADA ENDURANCE CABINE PLUS 1.4 8V FLEX 2P C/AR</v>
          </cell>
          <cell r="G1222" t="str">
            <v>FLOEMA SOLUCOES NUTRICIONAIS DE CULTIVOS LTDA</v>
          </cell>
        </row>
        <row r="1223">
          <cell r="B1223" t="str">
            <v>RTV6C62</v>
          </cell>
          <cell r="D1223" t="str">
            <v>NOVA STRADA ENDURANCE CABINE PLUS 1.4 8V FLEX 2P C/AR</v>
          </cell>
          <cell r="G1223" t="str">
            <v>FACIROLLI COMERCIO E REPRESENTACOES S/A.</v>
          </cell>
        </row>
        <row r="1224">
          <cell r="B1224" t="str">
            <v>RTV6D18</v>
          </cell>
          <cell r="D1224" t="str">
            <v>NOVA STRADA ENDURANCE CABINE PLUS 1.4 8V FLEX 2P C/AR</v>
          </cell>
          <cell r="G1224" t="str">
            <v>FACIROLLI COMERCIO E REPRESENTACOES S/A.</v>
          </cell>
        </row>
        <row r="1225">
          <cell r="B1225" t="str">
            <v>RTV6D19</v>
          </cell>
          <cell r="D1225" t="str">
            <v>NOVA STRADA ENDURANCE CABINE PLUS 1.4 8V FLEX 2P C/AR</v>
          </cell>
          <cell r="G1225" t="str">
            <v>FACIROLLI COMERCIO E REPRESENTACOES S/A.</v>
          </cell>
        </row>
        <row r="1226">
          <cell r="B1226" t="str">
            <v>RTV7J85</v>
          </cell>
          <cell r="D1226" t="str">
            <v>TORO ENDURANCE 2.0 16V TURBO DIE 4X4 4P C/AR - AUTOMÁTICO</v>
          </cell>
          <cell r="G1226" t="str">
            <v>CERRADO INSUMOS AGRICOLAS LTDA</v>
          </cell>
        </row>
        <row r="1227">
          <cell r="B1227" t="str">
            <v>RTW2H09</v>
          </cell>
          <cell r="D1227" t="str">
            <v>NOVA STRADA ENDURANCE CABINE PLUS 1.4 8V FLEX 2P C/AR</v>
          </cell>
          <cell r="G1227" t="str">
            <v>AGROVENCI - COMERCIO, IMPORTACAO, EXPORTACAO E AGROPECUARIA LTDA</v>
          </cell>
        </row>
        <row r="1228">
          <cell r="B1228" t="str">
            <v>RTW2I31</v>
          </cell>
          <cell r="D1228" t="str">
            <v>NOVA STRADA ENDURANCE CABINE PLUS 1.4 8V FLEX 2P C/AR</v>
          </cell>
          <cell r="G1228" t="str">
            <v>FLOEMA SOLUCOES NUTRICIONAIS DE CULTIVOS LTDA</v>
          </cell>
        </row>
        <row r="1229">
          <cell r="B1229" t="str">
            <v>RTW2I32</v>
          </cell>
          <cell r="D1229" t="str">
            <v>NOVA STRADA ENDURANCE CABINE PLUS 1.4 8V FLEX 2P C/AR</v>
          </cell>
          <cell r="G1229" t="str">
            <v>FACIROLLI COMERCIO E REPRESENTACOES S/A.</v>
          </cell>
        </row>
        <row r="1230">
          <cell r="B1230" t="str">
            <v>RTW2I34</v>
          </cell>
          <cell r="D1230" t="str">
            <v>NOVA STRADA ENDURANCE CABINE PLUS 1.4 8V FLEX 2P C/AR</v>
          </cell>
          <cell r="G1230" t="str">
            <v>QUALICICLO AGRICOLA S/A.</v>
          </cell>
        </row>
        <row r="1231">
          <cell r="B1231" t="str">
            <v>RTW2I36</v>
          </cell>
          <cell r="D1231" t="str">
            <v>NOVA STRADA ENDURANCE CABINE PLUS 1.4 8V FLEX 2P C/AR</v>
          </cell>
          <cell r="G1231" t="str">
            <v>FACIROLLI COMERCIO E REPRESENTACOES S/A.</v>
          </cell>
        </row>
        <row r="1232">
          <cell r="B1232" t="str">
            <v>RTW2I71</v>
          </cell>
          <cell r="D1232" t="str">
            <v>NOVA STRADA ENDURANCE CABINE PLUS 1.4 8V FLEX 2P C/AR</v>
          </cell>
          <cell r="G1232" t="str">
            <v>PLENAFERTIL DISTRIBUIDORA DE INSUMOS AGRICOLAS LTDA</v>
          </cell>
        </row>
        <row r="1233">
          <cell r="B1233" t="str">
            <v>RTW2I78</v>
          </cell>
          <cell r="D1233" t="str">
            <v>NOVA STRADA ENDURANCE CABINE PLUS 1.4 8V FLEX 2P C/AR</v>
          </cell>
          <cell r="G1233" t="str">
            <v>PRODUTIVA AGRONEGOCIOS COMERCIO E REPRESENTACOES LTDA</v>
          </cell>
        </row>
        <row r="1234">
          <cell r="B1234" t="str">
            <v>RTX3D01</v>
          </cell>
          <cell r="D1234" t="str">
            <v>Q3 PRESTIGE PLUS 1.4 TFSI S TRONIC FLEX 4P C/AR - AUTOMÁTICO</v>
          </cell>
          <cell r="G1234" t="str">
            <v>INGERSOLL-RAND COMERCIO E SERVICOS DE MAQUINAS E EQUIPAMENTOS INDUSTRIAIS LTDA</v>
          </cell>
        </row>
        <row r="1235">
          <cell r="B1235" t="str">
            <v>RTX7G15</v>
          </cell>
          <cell r="D1235" t="str">
            <v>TORO VOLCANO 2.0 16V TURBO DIE 4X4 4P C/AR - AUTOMÁTICO</v>
          </cell>
          <cell r="G1235" t="str">
            <v>TERRA NOVA COMERCIO, REPRESENTACOES E ASSISTENCIA TECNICA AGRICOLA LTDA</v>
          </cell>
        </row>
        <row r="1236">
          <cell r="B1236" t="str">
            <v>RTX7G82</v>
          </cell>
          <cell r="D1236" t="str">
            <v>NOVA STRADA ENDURANCE CABINE PLUS 1.4 8V FLEX 2P C/AR</v>
          </cell>
          <cell r="G1236" t="str">
            <v>SHARK MAQUINAS PARA CONSTRUCAO LTDA</v>
          </cell>
        </row>
        <row r="1237">
          <cell r="B1237" t="str">
            <v>RTX7H57</v>
          </cell>
          <cell r="D1237" t="str">
            <v>MOBI LIKE 1.0 8V FLEX 4P C/AR</v>
          </cell>
          <cell r="G1237" t="str">
            <v>ALGAR TELECOM S/A</v>
          </cell>
        </row>
        <row r="1238">
          <cell r="B1238" t="str">
            <v>RTX7H58</v>
          </cell>
          <cell r="D1238" t="str">
            <v>MOBI LIKE 1.0 8V FLEX 4P C/AR</v>
          </cell>
          <cell r="G1238" t="str">
            <v>ALGAR TELECOM S/A</v>
          </cell>
        </row>
        <row r="1239">
          <cell r="B1239" t="str">
            <v>RTX7H61</v>
          </cell>
          <cell r="D1239" t="str">
            <v>MOBI LIKE 1.0 8V FLEX 4P C/AR</v>
          </cell>
          <cell r="G1239" t="str">
            <v>ALGAR TELECOM S/A</v>
          </cell>
        </row>
        <row r="1240">
          <cell r="B1240" t="str">
            <v>RTX7H91</v>
          </cell>
          <cell r="D1240" t="str">
            <v>MOBI LIKE 1.0 8V FLEX 4P C/AR</v>
          </cell>
          <cell r="G1240" t="str">
            <v>ALGAR TELECOM S/A</v>
          </cell>
        </row>
        <row r="1241">
          <cell r="B1241" t="str">
            <v>RTX7H92</v>
          </cell>
          <cell r="D1241" t="str">
            <v>MOBI LIKE 1.0 8V FLEX 4P C/AR</v>
          </cell>
          <cell r="G1241" t="str">
            <v>ALGAR TELECOM S/A</v>
          </cell>
        </row>
        <row r="1242">
          <cell r="B1242" t="str">
            <v>RTX7H93</v>
          </cell>
          <cell r="D1242" t="str">
            <v>MOBI LIKE 1.0 8V FLEX 4P C/AR</v>
          </cell>
          <cell r="G1242" t="str">
            <v>ALGAR TELECOM S/A</v>
          </cell>
        </row>
        <row r="1243">
          <cell r="B1243" t="str">
            <v>RTX7H95</v>
          </cell>
          <cell r="D1243" t="str">
            <v>MOBI LIKE 1.0 8V FLEX 4P C/AR</v>
          </cell>
          <cell r="G1243" t="str">
            <v>ALGAR TELECOM S/A</v>
          </cell>
        </row>
        <row r="1244">
          <cell r="B1244" t="str">
            <v>RTX7H96</v>
          </cell>
          <cell r="D1244" t="str">
            <v>MOBI LIKE 1.0 8V FLEX 4P C/AR</v>
          </cell>
          <cell r="G1244" t="str">
            <v>ALGAR TELECOM S/A</v>
          </cell>
        </row>
        <row r="1245">
          <cell r="B1245" t="str">
            <v>RTX7I18</v>
          </cell>
          <cell r="D1245" t="str">
            <v>MOBI LIKE 1.0 8V FLEX 4P C/AR</v>
          </cell>
          <cell r="G1245" t="str">
            <v>ALGAR TELECOM S/A</v>
          </cell>
        </row>
        <row r="1246">
          <cell r="B1246" t="str">
            <v>RTX7I22</v>
          </cell>
          <cell r="D1246" t="str">
            <v>MOBI LIKE 1.0 8V FLEX 4P C/AR</v>
          </cell>
          <cell r="G1246" t="str">
            <v>ALGAR TELECOM S/A</v>
          </cell>
        </row>
        <row r="1247">
          <cell r="B1247" t="str">
            <v>RTX7I23</v>
          </cell>
          <cell r="D1247" t="str">
            <v>MOBI LIKE 1.0 8V FLEX 4P C/AR</v>
          </cell>
          <cell r="G1247" t="str">
            <v>ALGAR TELECOM S/A</v>
          </cell>
        </row>
        <row r="1248">
          <cell r="B1248" t="str">
            <v>RTX7I24</v>
          </cell>
          <cell r="D1248" t="str">
            <v>MOBI LIKE 1.0 8V FLEX 4P C/AR</v>
          </cell>
          <cell r="G1248" t="str">
            <v>ALGAR TELECOM S/A</v>
          </cell>
        </row>
        <row r="1249">
          <cell r="B1249" t="str">
            <v>RTX7I25</v>
          </cell>
          <cell r="D1249" t="str">
            <v>MOBI LIKE 1.0 8V FLEX 4P C/AR</v>
          </cell>
          <cell r="G1249" t="str">
            <v>ALGAR TELECOM S/A</v>
          </cell>
        </row>
        <row r="1250">
          <cell r="B1250" t="str">
            <v>RTX7I30</v>
          </cell>
          <cell r="D1250" t="str">
            <v>MOBI LIKE 1.0 8V FLEX 4P C/AR</v>
          </cell>
          <cell r="G1250" t="str">
            <v>ALGAR TELECOM S/A</v>
          </cell>
        </row>
        <row r="1251">
          <cell r="B1251" t="str">
            <v>RTX7I31</v>
          </cell>
          <cell r="D1251" t="str">
            <v>MOBI LIKE 1.0 8V FLEX 4P C/AR</v>
          </cell>
          <cell r="G1251" t="str">
            <v>ALGAR TELECOM S/A</v>
          </cell>
        </row>
        <row r="1252">
          <cell r="B1252" t="str">
            <v>RTX7I38</v>
          </cell>
          <cell r="D1252" t="str">
            <v>MOBI LIKE 1.0 8V FLEX 4P C/AR</v>
          </cell>
          <cell r="G1252" t="str">
            <v>ALGAR TELECOM S/A</v>
          </cell>
        </row>
        <row r="1253">
          <cell r="B1253" t="str">
            <v>RTX7I45</v>
          </cell>
          <cell r="D1253" t="str">
            <v>MOBI LIKE 1.0 8V FLEX 4P C/AR</v>
          </cell>
          <cell r="G1253" t="str">
            <v>ALGAR TELECOM S/A</v>
          </cell>
        </row>
        <row r="1254">
          <cell r="B1254" t="str">
            <v>RTY1A37</v>
          </cell>
          <cell r="D1254" t="str">
            <v>COMPASS LONGITUDE 1.3 16V TURBO 270 FLEX 4P C/AR - AUTOMÁTICO</v>
          </cell>
          <cell r="G1254" t="str">
            <v>NEXA RECURSOS MINERAIS S.A.</v>
          </cell>
        </row>
        <row r="1255">
          <cell r="B1255" t="str">
            <v>RTY1A90</v>
          </cell>
          <cell r="D1255" t="str">
            <v>COROLLA CROSS XR 2.0 16V FLEX 4P C/AR - AUTOMÁTICO</v>
          </cell>
          <cell r="G1255" t="str">
            <v>MCKINSEY &amp; COMPANY, INC. DO BRASIL CONSULTORIA LTDA.</v>
          </cell>
        </row>
        <row r="1256">
          <cell r="B1256" t="str">
            <v>RTZ0D96</v>
          </cell>
          <cell r="D1256" t="str">
            <v>ARGO 1.0 6V FLEX 4P C/AR</v>
          </cell>
          <cell r="G1256" t="str">
            <v>UNICAP TRANSPORTES LTDA</v>
          </cell>
        </row>
        <row r="1257">
          <cell r="B1257" t="str">
            <v>RTZ0D97</v>
          </cell>
          <cell r="D1257" t="str">
            <v>ARGO 1.0 6V FLEX 4P C/AR</v>
          </cell>
          <cell r="G1257" t="str">
            <v>REFORMADORA UNICAP ES LTDA</v>
          </cell>
        </row>
        <row r="1258">
          <cell r="B1258" t="str">
            <v>RTZ0D99</v>
          </cell>
          <cell r="D1258" t="str">
            <v>ARGO 1.0 6V FLEX 4P C/AR</v>
          </cell>
          <cell r="G1258" t="str">
            <v>UNICAP TRANSPORTES LTDA</v>
          </cell>
        </row>
        <row r="1259">
          <cell r="B1259" t="str">
            <v>RTZ0E00</v>
          </cell>
          <cell r="D1259" t="str">
            <v>ARGO 1.0 6V FLEX 4P C/AR</v>
          </cell>
          <cell r="G1259" t="str">
            <v>UNICAP TRANSPORTES LTDA</v>
          </cell>
        </row>
        <row r="1260">
          <cell r="B1260" t="str">
            <v>RTZ0E57</v>
          </cell>
          <cell r="D1260" t="str">
            <v>MOBI LIKE 1.0 8V FLEX 4P C/AR</v>
          </cell>
          <cell r="G1260" t="str">
            <v>ALGAR TELECOM S/A</v>
          </cell>
        </row>
        <row r="1261">
          <cell r="B1261" t="str">
            <v>RTZ0E58</v>
          </cell>
          <cell r="D1261" t="str">
            <v>MOBI LIKE 1.0 8V FLEX 4P C/AR</v>
          </cell>
          <cell r="G1261" t="str">
            <v>ALGAR TELECOM S/A</v>
          </cell>
        </row>
        <row r="1262">
          <cell r="B1262" t="str">
            <v>RTZ0E83</v>
          </cell>
          <cell r="D1262" t="str">
            <v>MOBI LIKE 1.0 8V FLEX 4P C/AR</v>
          </cell>
          <cell r="G1262" t="str">
            <v>RISEL COMBUSTIVEIS LTDA</v>
          </cell>
        </row>
        <row r="1263">
          <cell r="B1263" t="str">
            <v>RTZ0G28</v>
          </cell>
          <cell r="D1263" t="str">
            <v>MOBI LIKE 1.0 8V FLEX 4P C/AR</v>
          </cell>
          <cell r="G1263" t="str">
            <v>ALGAR TELECOM S/A</v>
          </cell>
        </row>
        <row r="1264">
          <cell r="B1264" t="str">
            <v>RTZ0G31</v>
          </cell>
          <cell r="D1264" t="str">
            <v>MOBI LIKE 1.0 8V FLEX 4P C/AR</v>
          </cell>
          <cell r="G1264" t="str">
            <v>ALGAR TELECOM S/A</v>
          </cell>
        </row>
        <row r="1265">
          <cell r="B1265" t="str">
            <v>RTZ0G54</v>
          </cell>
          <cell r="D1265" t="str">
            <v>MOBI LIKE 1.0 8V FLEX 4P C/AR</v>
          </cell>
          <cell r="G1265" t="str">
            <v>ALGAR TELECOM S/A</v>
          </cell>
        </row>
        <row r="1266">
          <cell r="B1266" t="str">
            <v>RTZ0G55</v>
          </cell>
          <cell r="D1266" t="str">
            <v>MOBI LIKE 1.0 8V FLEX 4P C/AR</v>
          </cell>
          <cell r="G1266" t="str">
            <v>ALGAR TELECOM S/A</v>
          </cell>
        </row>
        <row r="1267">
          <cell r="B1267" t="str">
            <v>RTZ0G58</v>
          </cell>
          <cell r="D1267" t="str">
            <v>MOBI LIKE 1.0 8V FLEX 4P C/AR</v>
          </cell>
          <cell r="G1267" t="str">
            <v>ALGAR TELECOM S/A</v>
          </cell>
        </row>
        <row r="1268">
          <cell r="B1268" t="str">
            <v>RTZ0G59</v>
          </cell>
          <cell r="D1268" t="str">
            <v>MOBI LIKE 1.0 8V FLEX 4P C/AR</v>
          </cell>
          <cell r="G1268" t="str">
            <v>ALGAR TELECOM S/A</v>
          </cell>
        </row>
        <row r="1269">
          <cell r="B1269" t="str">
            <v>RTZ0G64</v>
          </cell>
          <cell r="D1269" t="str">
            <v>MOBI LIKE 1.0 8V FLEX 4P C/AR</v>
          </cell>
          <cell r="G1269" t="str">
            <v>ALGAR TELECOM S/A</v>
          </cell>
        </row>
        <row r="1270">
          <cell r="B1270" t="str">
            <v>RTZ0G65</v>
          </cell>
          <cell r="D1270" t="str">
            <v>MOBI LIKE 1.0 8V FLEX 4P C/AR</v>
          </cell>
          <cell r="G1270" t="str">
            <v>ALGAR TELECOM S/A</v>
          </cell>
        </row>
        <row r="1271">
          <cell r="B1271" t="str">
            <v>RTZ0G66</v>
          </cell>
          <cell r="D1271" t="str">
            <v>MOBI LIKE 1.0 8V FLEX 4P C/AR</v>
          </cell>
          <cell r="G1271" t="str">
            <v>ALGAR TELECOM S/A</v>
          </cell>
        </row>
        <row r="1272">
          <cell r="B1272" t="str">
            <v>RTZ0G92</v>
          </cell>
          <cell r="D1272" t="str">
            <v>MOBI LIKE 1.0 8V FLEX 4P C/AR</v>
          </cell>
          <cell r="G1272" t="str">
            <v>ALGAR TELECOM S/A</v>
          </cell>
        </row>
        <row r="1273">
          <cell r="B1273" t="str">
            <v>RTZ0G96</v>
          </cell>
          <cell r="D1273" t="str">
            <v>MOBI LIKE 1.0 8V FLEX 4P C/AR</v>
          </cell>
          <cell r="G1273" t="str">
            <v>ALGAR TELECOM S/A</v>
          </cell>
        </row>
        <row r="1274">
          <cell r="B1274" t="str">
            <v>RTZ0G99</v>
          </cell>
          <cell r="D1274" t="str">
            <v>MOBI LIKE 1.0 8V FLEX 4P C/AR</v>
          </cell>
          <cell r="G1274" t="str">
            <v>ALGAR TELECOM S/A</v>
          </cell>
        </row>
        <row r="1275">
          <cell r="B1275" t="str">
            <v>RTZ0H02</v>
          </cell>
          <cell r="D1275" t="str">
            <v>MOBI LIKE 1.0 8V FLEX 4P C/AR</v>
          </cell>
          <cell r="G1275" t="str">
            <v>ALGAR TELECOM S/A</v>
          </cell>
        </row>
        <row r="1276">
          <cell r="B1276" t="str">
            <v>RTZ0H03</v>
          </cell>
          <cell r="D1276" t="str">
            <v>MOBI LIKE 1.0 8V FLEX 4P C/AR</v>
          </cell>
          <cell r="G1276" t="str">
            <v>ALGAR TELECOM S/A</v>
          </cell>
        </row>
        <row r="1277">
          <cell r="B1277" t="str">
            <v>RTZ0H30</v>
          </cell>
          <cell r="D1277" t="str">
            <v>NOVA STRADA ENDURANCE CABINE PLUS 1.4 8V FLEX 2P C/AR</v>
          </cell>
          <cell r="G1277" t="str">
            <v>BC2 INFRAESTRUTURA LTDA</v>
          </cell>
        </row>
        <row r="1278">
          <cell r="B1278" t="str">
            <v>RTZ0J31</v>
          </cell>
          <cell r="D1278" t="str">
            <v>NOVA STRADA ENDURANCE CABINE PLUS 1.4 8V FLEX 2P C/AR</v>
          </cell>
          <cell r="G1278" t="str">
            <v>ENGENHARIA E COMERCIO BANDEIRANTES LTDA</v>
          </cell>
        </row>
        <row r="1279">
          <cell r="B1279" t="str">
            <v>RTZ1A01</v>
          </cell>
          <cell r="D1279" t="str">
            <v>NOVA STRADA ENDURANCE CABINE PLUS 1.4 8V FLEX 2P C/AR</v>
          </cell>
          <cell r="G1279" t="str">
            <v>ENGENHARIA E COMERCIO BANDEIRANTES LTDA</v>
          </cell>
        </row>
        <row r="1280">
          <cell r="B1280" t="str">
            <v>RTZ1A02</v>
          </cell>
          <cell r="D1280" t="str">
            <v>NOVA STRADA ENDURANCE CABINE PLUS 1.4 8V FLEX 2P C/AR</v>
          </cell>
          <cell r="G1280" t="str">
            <v>ENGENHARIA E COMERCIO BANDEIRANTES LTDA</v>
          </cell>
        </row>
        <row r="1281">
          <cell r="B1281" t="str">
            <v>RTZ1A04</v>
          </cell>
          <cell r="D1281" t="str">
            <v>NOVA STRADA ENDURANCE CABINE PLUS 1.4 8V FLEX 2P C/AR</v>
          </cell>
          <cell r="G1281" t="str">
            <v>HE-NET SERVICOS E ALUGUEIS DE EQUIPAMENTOS LTDA</v>
          </cell>
        </row>
        <row r="1282">
          <cell r="B1282" t="str">
            <v>RTZ1A12</v>
          </cell>
          <cell r="D1282" t="str">
            <v>NOVA STRADA ENDURANCE CABINE PLUS 1.4 8V FLEX 2P C/AR</v>
          </cell>
          <cell r="G1282" t="str">
            <v>ENGENHARIA E COMERCIO BANDEIRANTES LTDA</v>
          </cell>
        </row>
        <row r="1283">
          <cell r="B1283" t="str">
            <v>RTZ1C29</v>
          </cell>
          <cell r="D1283" t="str">
            <v>NOVA STRADA ENDURANCE CABINE PLUS 1.4 8V FLEX 2P C/AR</v>
          </cell>
          <cell r="G1283" t="str">
            <v>SANTA COLOMBA AGROPECUARIA S.A</v>
          </cell>
        </row>
        <row r="1284">
          <cell r="B1284" t="str">
            <v>RUA2C77</v>
          </cell>
          <cell r="D1284" t="str">
            <v>X1 SDRIVE 20I X-LINE 2.0 FLEX 4P C/AR - AUTOMÁTICO</v>
          </cell>
          <cell r="G1284" t="str">
            <v>KALIPSO EQUIPAMENTOS INDIVIDUAIS DE PROTECAO LTDA.</v>
          </cell>
        </row>
        <row r="1285">
          <cell r="B1285" t="str">
            <v>RUA2D23</v>
          </cell>
          <cell r="D1285" t="str">
            <v>TORO FREEDOM 2.0 16V TURBO DIE 4X4 4P C/AR - AUTOMÁTICO</v>
          </cell>
          <cell r="G1285" t="str">
            <v>PETROLEO SABBA SA</v>
          </cell>
        </row>
        <row r="1286">
          <cell r="B1286" t="str">
            <v>RUA6A38</v>
          </cell>
          <cell r="D1286" t="str">
            <v>NOVA STRADA ENDURANCE CABINE PLUS 1.4 8V FLEX 2P C/AR</v>
          </cell>
          <cell r="G1286" t="str">
            <v>VISEL VIGILANCIA E SEGURANCA LTDA</v>
          </cell>
        </row>
        <row r="1287">
          <cell r="B1287" t="str">
            <v>RUB1I98</v>
          </cell>
          <cell r="D1287" t="str">
            <v>TORO VOLCANO 2.0 16V TURBO DIE 4X4 4P C/AR - AUTOMÁTICO</v>
          </cell>
          <cell r="G1287" t="str">
            <v>NUTRIEN SOLUCOES AGRICOLAS LTDA</v>
          </cell>
        </row>
        <row r="1288">
          <cell r="B1288" t="str">
            <v>RUB4G25</v>
          </cell>
          <cell r="D1288" t="str">
            <v>TORO VOLCANO 2.0 16V TURBO DIE 4X4 4P C/AR - AUTOMÁTICO</v>
          </cell>
          <cell r="G1288" t="str">
            <v>CASA DO ADUBO S.A</v>
          </cell>
        </row>
        <row r="1289">
          <cell r="B1289" t="str">
            <v>RUB9D10</v>
          </cell>
          <cell r="D1289" t="str">
            <v>ARGO 1.0 6V FLEX 4P C/AR</v>
          </cell>
          <cell r="G1289" t="str">
            <v>TIMAC AGRO INDÚSTRIA E COMÉRCIO DE FERTILIZANTES LTDA</v>
          </cell>
        </row>
        <row r="1290">
          <cell r="B1290" t="str">
            <v>RUB9D42</v>
          </cell>
          <cell r="D1290" t="str">
            <v>ARGO 1.0 6V FLEX 4P C/AR</v>
          </cell>
          <cell r="G1290" t="str">
            <v>AVCO POLIMEROS DO BRASIL S.A.</v>
          </cell>
        </row>
        <row r="1291">
          <cell r="B1291" t="str">
            <v>RUB9F79</v>
          </cell>
          <cell r="D1291" t="str">
            <v>MOBI LIKE 1.0 8V FLEX 4P C/AR</v>
          </cell>
          <cell r="G1291" t="str">
            <v>T. I. LOG TECNOLOGIA DA INFORMACAO E LOGISTICA LTDA</v>
          </cell>
        </row>
        <row r="1292">
          <cell r="B1292" t="str">
            <v>RUB9G80</v>
          </cell>
          <cell r="D1292" t="str">
            <v>MOBI LIKE 1.0 8V FLEX 4P C/AR</v>
          </cell>
          <cell r="G1292" t="str">
            <v>ALGAR TELECOM S/A</v>
          </cell>
        </row>
        <row r="1293">
          <cell r="B1293" t="str">
            <v>RUB9H26</v>
          </cell>
          <cell r="D1293" t="str">
            <v>MOBI LIKE 1.0 8V FLEX 4P C/AR</v>
          </cell>
          <cell r="G1293" t="str">
            <v>ALGAR TELECOM S/A</v>
          </cell>
        </row>
        <row r="1294">
          <cell r="B1294" t="str">
            <v>RUB9H39</v>
          </cell>
          <cell r="D1294" t="str">
            <v>MOBI LIKE 1.0 8V FLEX 4P C/AR</v>
          </cell>
          <cell r="G1294" t="str">
            <v>ALGAR TELECOM S/A</v>
          </cell>
        </row>
        <row r="1295">
          <cell r="B1295" t="str">
            <v>RUB9H58</v>
          </cell>
          <cell r="D1295" t="str">
            <v>MOBI LIKE 1.0 8V FLEX 4P C/AR</v>
          </cell>
          <cell r="G1295" t="str">
            <v>ALGAR TELECOM S/A</v>
          </cell>
        </row>
        <row r="1296">
          <cell r="B1296" t="str">
            <v>RUB9H60</v>
          </cell>
          <cell r="D1296" t="str">
            <v>MOBI LIKE 1.0 8V FLEX 4P C/AR</v>
          </cell>
          <cell r="G1296" t="str">
            <v>ALGAR TELECOM S/A</v>
          </cell>
        </row>
        <row r="1297">
          <cell r="B1297" t="str">
            <v>RUB9H69</v>
          </cell>
          <cell r="D1297" t="str">
            <v>MOBI LIKE 1.0 8V FLEX 4P C/AR</v>
          </cell>
          <cell r="G1297" t="str">
            <v>ALGAR TELECOM S/A</v>
          </cell>
        </row>
        <row r="1298">
          <cell r="B1298" t="str">
            <v>RUB9H81</v>
          </cell>
          <cell r="D1298" t="str">
            <v>MOBI LIKE 1.0 8V FLEX 4P C/AR</v>
          </cell>
          <cell r="G1298" t="str">
            <v>ALGAR TELECOM S/A</v>
          </cell>
        </row>
        <row r="1299">
          <cell r="B1299" t="str">
            <v>RUB9H82</v>
          </cell>
          <cell r="D1299" t="str">
            <v>MOBI LIKE 1.0 8V FLEX 4P C/AR</v>
          </cell>
          <cell r="G1299" t="str">
            <v>ALGAR TELECOM S/A</v>
          </cell>
        </row>
        <row r="1300">
          <cell r="B1300" t="str">
            <v>RUB9H83</v>
          </cell>
          <cell r="D1300" t="str">
            <v>MOBI LIKE 1.0 8V FLEX 4P C/AR</v>
          </cell>
          <cell r="G1300" t="str">
            <v>ALGAR TELECOM S/A</v>
          </cell>
        </row>
        <row r="1301">
          <cell r="B1301" t="str">
            <v>RUB9H94</v>
          </cell>
          <cell r="D1301" t="str">
            <v>MOBI LIKE 1.0 8V FLEX 4P C/AR</v>
          </cell>
          <cell r="G1301" t="str">
            <v>ALGAR TELECOM S/A</v>
          </cell>
        </row>
        <row r="1302">
          <cell r="B1302" t="str">
            <v>RUB9I08</v>
          </cell>
          <cell r="D1302" t="str">
            <v>MOBI LIKE 1.0 8V FLEX 4P C/AR</v>
          </cell>
          <cell r="G1302" t="str">
            <v>ALGAR TELECOM S/A</v>
          </cell>
        </row>
        <row r="1303">
          <cell r="B1303" t="str">
            <v>RUB9I26</v>
          </cell>
          <cell r="D1303" t="str">
            <v>MOBI LIKE 1.0 8V FLEX 4P C/AR</v>
          </cell>
          <cell r="G1303" t="str">
            <v>ALGAR TELECOM S/A</v>
          </cell>
        </row>
        <row r="1304">
          <cell r="B1304" t="str">
            <v>RUB9I29</v>
          </cell>
          <cell r="D1304" t="str">
            <v>MOBI LIKE 1.0 8V FLEX 4P C/AR</v>
          </cell>
          <cell r="G1304" t="str">
            <v>ALGAR TELECOM S/A</v>
          </cell>
        </row>
        <row r="1305">
          <cell r="B1305" t="str">
            <v>RUB9I31</v>
          </cell>
          <cell r="D1305" t="str">
            <v>MOBI LIKE 1.0 8V FLEX 4P C/AR</v>
          </cell>
          <cell r="G1305" t="str">
            <v>ALGAR TELECOM S/A</v>
          </cell>
        </row>
        <row r="1306">
          <cell r="B1306" t="str">
            <v>RUB9I32</v>
          </cell>
          <cell r="D1306" t="str">
            <v>MOBI LIKE 1.0 8V FLEX 4P C/AR</v>
          </cell>
          <cell r="G1306" t="str">
            <v>ALGAR TELECOM S/A</v>
          </cell>
        </row>
        <row r="1307">
          <cell r="B1307" t="str">
            <v>RUB9I41</v>
          </cell>
          <cell r="D1307" t="str">
            <v>MOBI LIKE 1.0 8V FLEX 4P C/AR</v>
          </cell>
          <cell r="G1307" t="str">
            <v>ALGAR TELECOM S/A</v>
          </cell>
        </row>
        <row r="1308">
          <cell r="B1308" t="str">
            <v>RUB9I66</v>
          </cell>
          <cell r="D1308" t="str">
            <v>MOBI LIKE 1.0 8V FLEX 4P C/AR</v>
          </cell>
          <cell r="G1308" t="str">
            <v>ALGAR TELECOM S/A</v>
          </cell>
        </row>
        <row r="1309">
          <cell r="B1309" t="str">
            <v>RUB9I67</v>
          </cell>
          <cell r="D1309" t="str">
            <v>MOBI LIKE 1.0 8V FLEX 4P C/AR</v>
          </cell>
          <cell r="G1309" t="str">
            <v>ALGAR TELECOM S/A</v>
          </cell>
        </row>
        <row r="1310">
          <cell r="B1310" t="str">
            <v>RUB9I68</v>
          </cell>
          <cell r="D1310" t="str">
            <v>MOBI LIKE 1.0 8V FLEX 4P C/AR</v>
          </cell>
          <cell r="G1310" t="str">
            <v>ALGAR TELECOM S/A</v>
          </cell>
        </row>
        <row r="1311">
          <cell r="B1311" t="str">
            <v>RUB9I77</v>
          </cell>
          <cell r="D1311" t="str">
            <v>MOBI LIKE 1.0 8V FLEX 4P C/AR</v>
          </cell>
          <cell r="G1311" t="str">
            <v>ALGAR TELECOM S/A</v>
          </cell>
        </row>
        <row r="1312">
          <cell r="B1312" t="str">
            <v>RUB9I79</v>
          </cell>
          <cell r="D1312" t="str">
            <v>MOBI LIKE 1.0 8V FLEX 4P C/AR</v>
          </cell>
          <cell r="G1312" t="str">
            <v>ALGAR TELECOM S/A</v>
          </cell>
        </row>
        <row r="1313">
          <cell r="B1313" t="str">
            <v>RUB9I82</v>
          </cell>
          <cell r="D1313" t="str">
            <v>MOBI LIKE 1.0 8V FLEX 4P C/AR</v>
          </cell>
          <cell r="G1313" t="str">
            <v>ALGAR TELECOM S/A</v>
          </cell>
        </row>
        <row r="1314">
          <cell r="B1314" t="str">
            <v>RUB9I88</v>
          </cell>
          <cell r="D1314" t="str">
            <v>MOBI LIKE 1.0 8V FLEX 4P C/AR</v>
          </cell>
          <cell r="G1314" t="str">
            <v>ALGAR TELECOM S/A</v>
          </cell>
        </row>
        <row r="1315">
          <cell r="B1315" t="str">
            <v>RUB9I94</v>
          </cell>
          <cell r="D1315" t="str">
            <v>MOBI LIKE 1.0 8V FLEX 4P C/AR</v>
          </cell>
          <cell r="G1315" t="str">
            <v>ALGAR TELECOM S/A</v>
          </cell>
        </row>
        <row r="1316">
          <cell r="B1316" t="str">
            <v>RUB9I98</v>
          </cell>
          <cell r="D1316" t="str">
            <v>MOBI LIKE 1.0 8V FLEX 4P C/AR</v>
          </cell>
          <cell r="G1316" t="str">
            <v>ALGAR TELECOM S/A</v>
          </cell>
        </row>
        <row r="1317">
          <cell r="B1317" t="str">
            <v>RUB9J00</v>
          </cell>
          <cell r="D1317" t="str">
            <v>MOBI LIKE 1.0 8V FLEX 4P C/AR</v>
          </cell>
          <cell r="G1317" t="str">
            <v>ALGAR TELECOM S/A</v>
          </cell>
        </row>
        <row r="1318">
          <cell r="B1318" t="str">
            <v>RUB9J14</v>
          </cell>
          <cell r="D1318" t="str">
            <v>TORO FREEDOM 2.0 16V TURBO DIE 4X4 4P C/AR - AUTOMÁTICO</v>
          </cell>
          <cell r="G1318" t="str">
            <v>LONGPING HIGH - TECH BIOTECNOLOGIA LTDA.</v>
          </cell>
        </row>
        <row r="1319">
          <cell r="B1319" t="str">
            <v>RUC0D39</v>
          </cell>
          <cell r="D1319" t="str">
            <v>PULSE AUDACE 1.0 12V TURBO 200 FLEX 4P C/AR - AUTOMÁTICO</v>
          </cell>
          <cell r="G1319" t="str">
            <v>TAKII DO BRASIL LTDA</v>
          </cell>
        </row>
        <row r="1320">
          <cell r="B1320" t="str">
            <v>RUC2E84</v>
          </cell>
          <cell r="D1320" t="str">
            <v>MOBI LIKE 1.0 8V FLEX 4P C/AR</v>
          </cell>
          <cell r="G1320" t="str">
            <v>ALGAR TELECOM S/A</v>
          </cell>
        </row>
        <row r="1321">
          <cell r="B1321" t="str">
            <v>RUC4J41</v>
          </cell>
          <cell r="D1321" t="str">
            <v>ARGO 1.0 6V FLEX 4P C/AR</v>
          </cell>
          <cell r="G1321" t="str">
            <v>TIMAC AGRO INDÚSTRIA E COMÉRCIO DE FERTILIZANTES LTDA</v>
          </cell>
        </row>
        <row r="1322">
          <cell r="B1322" t="str">
            <v>RUC4J66</v>
          </cell>
          <cell r="D1322" t="str">
            <v>ARGO 1.0 6V FLEX 4P C/AR</v>
          </cell>
          <cell r="G1322" t="str">
            <v>TIMAC AGRO INDÚSTRIA E COMÉRCIO DE FERTILIZANTES LTDA</v>
          </cell>
        </row>
        <row r="1323">
          <cell r="B1323" t="str">
            <v>RUC6C26</v>
          </cell>
          <cell r="D1323" t="str">
            <v>VOYAGE 1.0 MPI 12V TOTAL FLEX 4P C/AR</v>
          </cell>
          <cell r="G1323" t="str">
            <v>Ncr Brasil Ltda</v>
          </cell>
        </row>
        <row r="1324">
          <cell r="B1324" t="str">
            <v>RUC6E25</v>
          </cell>
          <cell r="D1324" t="str">
            <v>STEPWAY ZEN 1.6 16V SCE FLEX 4P C/AR</v>
          </cell>
          <cell r="G1324" t="str">
            <v>TIMAC AGRO INDÚSTRIA E COMÉRCIO DE FERTILIZANTES LTDA</v>
          </cell>
        </row>
        <row r="1325">
          <cell r="B1325" t="str">
            <v>RUC6E91</v>
          </cell>
          <cell r="D1325" t="str">
            <v>STEPWAY ZEN 1.6 16V SCE FLEX 4P C/AR</v>
          </cell>
          <cell r="G1325" t="str">
            <v>TIMAC AGRO INDÚSTRIA E COMÉRCIO DE FERTILIZANTES LTDA</v>
          </cell>
        </row>
        <row r="1326">
          <cell r="B1326" t="str">
            <v>RUC6F37</v>
          </cell>
          <cell r="D1326" t="str">
            <v>STRADA CP ENDURANCE FLEX 1.4 2P</v>
          </cell>
          <cell r="G1326" t="str">
            <v>Lve - Locadora de Veiculos E Equipamentos</v>
          </cell>
        </row>
        <row r="1327">
          <cell r="B1327" t="str">
            <v>RUC7B09</v>
          </cell>
          <cell r="D1327" t="str">
            <v>VOYAGE 1.0 MPI 12V TOTAL FLEX 4P C/AR</v>
          </cell>
          <cell r="G1327" t="str">
            <v>Ncr Brasil Ltda</v>
          </cell>
        </row>
        <row r="1328">
          <cell r="B1328" t="str">
            <v>RUC8D71</v>
          </cell>
          <cell r="D1328" t="str">
            <v>ARGO 1.0 6V FLEX 4P C/AR</v>
          </cell>
          <cell r="G1328" t="str">
            <v>ASSOCIACAO CULTURA INGLESA - SAO PAULO</v>
          </cell>
        </row>
        <row r="1329">
          <cell r="B1329" t="str">
            <v>RUC8E94</v>
          </cell>
          <cell r="D1329" t="str">
            <v>TORO VOLCANO 2.0 16V TURBO DIE 4X4 4P C/AR - AUTOMÁTICO</v>
          </cell>
          <cell r="G1329" t="str">
            <v>CASA DO ADUBO S.A</v>
          </cell>
        </row>
        <row r="1330">
          <cell r="B1330" t="str">
            <v>RUC8F28</v>
          </cell>
          <cell r="D1330" t="str">
            <v>TORO VOLCANO 2.0 16V TURBO DIE 4X4 4P C/AR - AUTOMÁTICO</v>
          </cell>
          <cell r="G1330" t="str">
            <v>CHS AGRONEGOCIO - INDUSTRIA E COMERCIO LTDA</v>
          </cell>
        </row>
        <row r="1331">
          <cell r="B1331" t="str">
            <v>RUC8F37</v>
          </cell>
          <cell r="D1331" t="str">
            <v>TORO VOLCANO 2.0 16V TURBO DIE 4X4 4P C/AR - AUTOMÁTICO</v>
          </cell>
          <cell r="G1331" t="str">
            <v>FRONTEIRA COMÉRCIO E REPRESENTAÇÃO DE PRODUTOS AGROPECUÁRIOS LTDA.</v>
          </cell>
        </row>
        <row r="1332">
          <cell r="B1332" t="str">
            <v>RUC8F41</v>
          </cell>
          <cell r="D1332" t="str">
            <v>TORO VOLCANO 2.0 16V TURBO DIE 4X4 4P C/AR - AUTOMÁTICO</v>
          </cell>
          <cell r="G1332" t="str">
            <v>TERRA NOVA COMERCIO, REPRESENTACOES E ASSISTENCIA TECNICA AGRICOLA LTDA</v>
          </cell>
        </row>
        <row r="1333">
          <cell r="B1333" t="str">
            <v>RUC8F66</v>
          </cell>
          <cell r="D1333" t="str">
            <v>TORO VOLCANO 2.0 16V TURBO DIE 4X4 4P C/AR - AUTOMÁTICO</v>
          </cell>
          <cell r="G1333" t="str">
            <v>NUTRIEN SOLUCOES AGRICOLAS LTDA</v>
          </cell>
        </row>
        <row r="1334">
          <cell r="B1334" t="str">
            <v>RUC8F70</v>
          </cell>
          <cell r="D1334" t="str">
            <v>TORO VOLCANO 2.0 16V TURBO DIE 4X4 4P C/AR - AUTOMÁTICO</v>
          </cell>
          <cell r="G1334" t="str">
            <v>TERRA NOVA COMERCIO, REPRESENTACOES E ASSISTENCIA TECNICA AGRICOLA LTDA</v>
          </cell>
        </row>
        <row r="1335">
          <cell r="B1335" t="str">
            <v>RUD0B84</v>
          </cell>
          <cell r="D1335" t="str">
            <v>ARGO 1.0 6V FLEX 4P C/AR</v>
          </cell>
          <cell r="G1335" t="str">
            <v>TIMAC AGRO INDÚSTRIA E COMÉRCIO DE FERTILIZANTES LTDA</v>
          </cell>
        </row>
        <row r="1336">
          <cell r="B1336" t="str">
            <v>RUD0C23</v>
          </cell>
          <cell r="D1336" t="str">
            <v>HILUX CD SR 2.8 16V TURBO DIE 4X4 4P C/AR - AUTOMÁTICO</v>
          </cell>
          <cell r="G1336" t="str">
            <v>AGROVENCI DISTRIBUIDORA DE INSUMOS AGRICOLAS LTDA</v>
          </cell>
        </row>
        <row r="1337">
          <cell r="B1337" t="str">
            <v>RUD1I86</v>
          </cell>
          <cell r="D1337" t="str">
            <v>ARGO 1.0 6V FLEX 4P C/AR</v>
          </cell>
          <cell r="G1337" t="str">
            <v>GPS PREDIAL SISTEMAS DE SEGURANCA LTDA.</v>
          </cell>
        </row>
        <row r="1338">
          <cell r="B1338" t="str">
            <v>RUD2B71</v>
          </cell>
          <cell r="D1338" t="str">
            <v>MOBI LIKE 1.0 8V FLEX 4P C/AR</v>
          </cell>
          <cell r="G1338" t="str">
            <v>CARSO INSTALACOES DO BRASIL LTDA</v>
          </cell>
        </row>
        <row r="1339">
          <cell r="B1339" t="str">
            <v>RUD2C42</v>
          </cell>
          <cell r="D1339" t="str">
            <v>MOBI LIKE 1.0 8V FLEX 4P C/AR</v>
          </cell>
          <cell r="G1339" t="str">
            <v>FONTECRED - SOCIEDADE DE CREDITO DIRETO S/A</v>
          </cell>
        </row>
        <row r="1340">
          <cell r="B1340" t="str">
            <v>RUD4A37</v>
          </cell>
          <cell r="D1340" t="str">
            <v>DUSTER ZEN 1.6 16V SCE FLEX 4P C/AR</v>
          </cell>
          <cell r="F1340" t="str">
            <v>CLA1745/25</v>
          </cell>
          <cell r="G1340" t="str">
            <v>FUNDACAO RENOVA</v>
          </cell>
        </row>
        <row r="1341">
          <cell r="B1341" t="str">
            <v>RUD6C75</v>
          </cell>
          <cell r="D1341" t="str">
            <v>ARGO 1.0 6V FLEX 4P C/AR</v>
          </cell>
          <cell r="G1341" t="str">
            <v>COOPERATIVA AGROINDUSTRIAL COPAGRIL</v>
          </cell>
        </row>
        <row r="1342">
          <cell r="B1342" t="str">
            <v>RUD6C76</v>
          </cell>
          <cell r="D1342" t="str">
            <v>ARGO 1.0 6V FLEX 4P C/AR</v>
          </cell>
          <cell r="G1342" t="str">
            <v>COOPERATIVA AGROINDUSTRIAL COPAGRIL</v>
          </cell>
        </row>
        <row r="1343">
          <cell r="B1343" t="str">
            <v>RUD6C78</v>
          </cell>
          <cell r="D1343" t="str">
            <v>ARGO 1.0 6V FLEX 4P C/AR</v>
          </cell>
          <cell r="G1343" t="str">
            <v>COOPERATIVA AGROINDUSTRIAL COPAGRIL</v>
          </cell>
        </row>
        <row r="1344">
          <cell r="B1344" t="str">
            <v>RUD6E35</v>
          </cell>
          <cell r="D1344" t="str">
            <v>S10 CD LS 2.8 16V DIE 4X4 4P C/AR</v>
          </cell>
          <cell r="G1344" t="str">
            <v>GPS PREDIAL SISTEMAS DE SEGURANCA LTDA.</v>
          </cell>
        </row>
        <row r="1345">
          <cell r="B1345" t="str">
            <v>RUD9I07</v>
          </cell>
          <cell r="D1345" t="str">
            <v>MOBI LIKE 1.0 8V FLEX 4P C/AR</v>
          </cell>
          <cell r="G1345" t="str">
            <v>RAÍZEN ENERGIA S.A</v>
          </cell>
        </row>
        <row r="1346">
          <cell r="B1346" t="str">
            <v>RUD9I95</v>
          </cell>
          <cell r="D1346" t="str">
            <v>ONIX PLUS LT 1.0 12V FLEX 4P C/AR</v>
          </cell>
          <cell r="G1346" t="str">
            <v>AQUAGEL REFRIGERACAO LIMITADA</v>
          </cell>
        </row>
        <row r="1347">
          <cell r="B1347" t="str">
            <v>RUE0C23</v>
          </cell>
          <cell r="D1347" t="str">
            <v>NOVA STRADA ENDURANCE CABINE PLUS 1.4 8V FLEX 2P C/AR</v>
          </cell>
          <cell r="G1347" t="str">
            <v>ENDICON ENGENHARIA DE INSTALACOES E CONSTRUCOES S.A - EM RECUPERACAO JUDICIAL</v>
          </cell>
        </row>
        <row r="1348">
          <cell r="B1348" t="str">
            <v>RUE0C39</v>
          </cell>
          <cell r="D1348" t="str">
            <v>NOVA STRADA ENDURANCE CABINE PLUS 1.4 8V FLEX 2P C/AR</v>
          </cell>
          <cell r="G1348" t="str">
            <v>ENDICON ENGENHARIA DE INSTALACOES E CONSTRUCOES S.A - EM RECUPERACAO JUDICIAL</v>
          </cell>
        </row>
        <row r="1349">
          <cell r="B1349" t="str">
            <v>RUE2F57</v>
          </cell>
          <cell r="D1349" t="str">
            <v>S10 CD LS 2.8 16V DIE 4X4 4P C/AR</v>
          </cell>
          <cell r="G1349" t="str">
            <v>FUNDACAO RENOVA</v>
          </cell>
        </row>
        <row r="1350">
          <cell r="B1350" t="str">
            <v>RUE6A49</v>
          </cell>
          <cell r="D1350" t="str">
            <v>ONIX LT 1.0 12V FLEX 4P C/AR</v>
          </cell>
          <cell r="G1350" t="str">
            <v>ROADRUNNER ENGENHARIA LTDA</v>
          </cell>
        </row>
        <row r="1351">
          <cell r="B1351" t="str">
            <v>RUE6A85</v>
          </cell>
          <cell r="D1351" t="str">
            <v>COMPASS LONGITUDE 2.0 16V TURBO DIE 4X4 4P C/AR - AUTOMÁTICO</v>
          </cell>
          <cell r="G1351" t="str">
            <v>MINSAIT BRASIL LTDA</v>
          </cell>
        </row>
        <row r="1352">
          <cell r="B1352" t="str">
            <v>RUF0D15</v>
          </cell>
          <cell r="D1352" t="str">
            <v>RANGER XLS CD 2.2 16V DIE 4X4 4P C/AR - AUTOMÁTICO</v>
          </cell>
          <cell r="G1352" t="str">
            <v>BRASAL INCORPORACOES S/A</v>
          </cell>
        </row>
        <row r="1353">
          <cell r="B1353" t="str">
            <v>RUF2I33</v>
          </cell>
          <cell r="D1353" t="str">
            <v>NOVA STRADA ENDURANCE CABINE PLUS 1.4 8V FLEX 2P C/AR</v>
          </cell>
          <cell r="G1353" t="str">
            <v>ALGAR TELECOM S/A</v>
          </cell>
        </row>
        <row r="1354">
          <cell r="B1354" t="str">
            <v>RUF2I34</v>
          </cell>
          <cell r="D1354" t="str">
            <v>NOVA STRADA ENDURANCE CABINE PLUS 1.4 8V FLEX 2P C/AR</v>
          </cell>
          <cell r="G1354" t="str">
            <v>ALGAR TELECOM S/A</v>
          </cell>
        </row>
        <row r="1355">
          <cell r="B1355" t="str">
            <v>RUF2I37</v>
          </cell>
          <cell r="D1355" t="str">
            <v>NOVA STRADA ENDURANCE CABINE PLUS 1.4 8V FLEX 2P C/AR</v>
          </cell>
          <cell r="G1355" t="str">
            <v>ALGAR TELECOM S/A</v>
          </cell>
        </row>
        <row r="1356">
          <cell r="B1356" t="str">
            <v>RUF2I43</v>
          </cell>
          <cell r="D1356" t="str">
            <v>NOVA STRADA ENDURANCE CABINE PLUS 1.4 8V FLEX 2P C/AR</v>
          </cell>
          <cell r="G1356" t="str">
            <v>ALGAR TELECOM S/A</v>
          </cell>
        </row>
        <row r="1357">
          <cell r="B1357" t="str">
            <v>RUF2I48</v>
          </cell>
          <cell r="D1357" t="str">
            <v>NOVA STRADA ENDURANCE CABINE PLUS 1.4 8V FLEX 2P C/AR</v>
          </cell>
          <cell r="G1357" t="str">
            <v>ALGAR TELECOM S/A</v>
          </cell>
        </row>
        <row r="1358">
          <cell r="B1358" t="str">
            <v>RUF2J26</v>
          </cell>
          <cell r="D1358" t="str">
            <v>NOVA STRADA ENDURANCE CABINE PLUS 1.4 8V FLEX 2P C/AR</v>
          </cell>
          <cell r="G1358" t="str">
            <v>RAIZEN CENTRO-SUL PAULISTA S.A</v>
          </cell>
        </row>
        <row r="1359">
          <cell r="B1359" t="str">
            <v>RUF4A11</v>
          </cell>
          <cell r="D1359" t="str">
            <v>RENEGADE LONGITUDE 1.3 16V TURBO 270 FLEX 4P C/AR - AUTOMÁTICO</v>
          </cell>
          <cell r="G1359" t="str">
            <v>AON HOLDINGS CORRETORES DE SEGUROS LTDA</v>
          </cell>
        </row>
        <row r="1360">
          <cell r="B1360" t="str">
            <v>RUF4A49</v>
          </cell>
          <cell r="D1360" t="str">
            <v>HB20S PLATINUM 1.0 12V GDI TURBO FLEX 4P C/AR - AUTOMÁTICO</v>
          </cell>
          <cell r="G1360" t="str">
            <v>SANT ANNA SERVICOS GERAIS, LIMPEZA E CONSERVACAO LTDA.</v>
          </cell>
        </row>
        <row r="1361">
          <cell r="B1361" t="str">
            <v>RUF4D10</v>
          </cell>
          <cell r="D1361" t="str">
            <v>NOVA STRADA ENDURANCE CABINE PLUS 1.4 8V FLEX 2P C/AR</v>
          </cell>
          <cell r="G1361" t="str">
            <v>AGROLÓGICA AGROMERCANTIL LTDA</v>
          </cell>
        </row>
        <row r="1362">
          <cell r="B1362" t="str">
            <v>RUF4D14</v>
          </cell>
          <cell r="D1362" t="str">
            <v>NOVA STRADA ENDURANCE CABINE PLUS 1.4 8V FLEX 2P C/AR</v>
          </cell>
          <cell r="G1362" t="str">
            <v>AGROLÓGICA AGROMERCANTIL LTDA</v>
          </cell>
        </row>
        <row r="1363">
          <cell r="B1363" t="str">
            <v>RUF4D20</v>
          </cell>
          <cell r="D1363" t="str">
            <v>NOVA STRADA ENDURANCE CABINE PLUS 1.4 8V FLEX 2P C/AR</v>
          </cell>
          <cell r="G1363" t="str">
            <v>AGROLÓGICA AGROMERCANTIL LTDA</v>
          </cell>
        </row>
        <row r="1364">
          <cell r="B1364" t="str">
            <v>RUF4D22</v>
          </cell>
          <cell r="D1364" t="str">
            <v>NOVA STRADA ENDURANCE CABINE PLUS 1.4 8V FLEX 2P C/AR</v>
          </cell>
          <cell r="G1364" t="str">
            <v>AGROLÓGICA AGROMERCANTIL LTDA</v>
          </cell>
        </row>
        <row r="1365">
          <cell r="B1365" t="str">
            <v>RUF4D78</v>
          </cell>
          <cell r="D1365" t="str">
            <v>NOVA STRADA ENDURANCE CABINE PLUS 1.4 8V FLEX 2P C/AR</v>
          </cell>
          <cell r="G1365" t="str">
            <v>AGROLÓGICA AGROMERCANTIL LTDA</v>
          </cell>
        </row>
        <row r="1366">
          <cell r="B1366" t="str">
            <v>RUF4D80</v>
          </cell>
          <cell r="D1366" t="str">
            <v>NOVA STRADA ENDURANCE CABINE PLUS 1.4 8V FLEX 2P C/AR</v>
          </cell>
          <cell r="G1366" t="str">
            <v>AGROLÓGICA AGROMERCANTIL LTDA</v>
          </cell>
        </row>
        <row r="1367">
          <cell r="B1367" t="str">
            <v>RUF4D88</v>
          </cell>
          <cell r="D1367" t="str">
            <v>STRADA CP ENDURANCE FLEX 1.4 2P</v>
          </cell>
          <cell r="G1367" t="str">
            <v>SAGRES</v>
          </cell>
        </row>
        <row r="1368">
          <cell r="B1368" t="str">
            <v>RUF4E12</v>
          </cell>
          <cell r="D1368" t="str">
            <v>NOVA STRADA ENDURANCE CABINE PLUS 1.4 8V FLEX 2P C/AR</v>
          </cell>
          <cell r="G1368" t="str">
            <v>AGROLÓGICA AGROMERCANTIL LTDA</v>
          </cell>
        </row>
        <row r="1369">
          <cell r="B1369" t="str">
            <v>RUF4E65</v>
          </cell>
          <cell r="D1369" t="str">
            <v>NOVA STRADA ENDURANCE CABINE PLUS 1.4 8V FLEX 2P C/AR</v>
          </cell>
          <cell r="G1369" t="str">
            <v>VIA AGRICOLA LTDA</v>
          </cell>
        </row>
        <row r="1370">
          <cell r="B1370" t="str">
            <v>RUF4F93</v>
          </cell>
          <cell r="D1370" t="str">
            <v>NOVA STRADA ENDURANCE CABINE PLUS 1.4 8V FLEX 2P C/AR</v>
          </cell>
          <cell r="G1370" t="str">
            <v>VIAPAULISTA S.A.</v>
          </cell>
        </row>
        <row r="1371">
          <cell r="B1371" t="str">
            <v>RUF4G04</v>
          </cell>
          <cell r="D1371" t="str">
            <v>NOVA STRADA ENDURANCE CABINE PLUS 1.4 8V FLEX 2P C/AR</v>
          </cell>
          <cell r="G1371" t="str">
            <v>VIAPAULISTA S.A.</v>
          </cell>
        </row>
        <row r="1372">
          <cell r="B1372" t="str">
            <v>RUF4G09</v>
          </cell>
          <cell r="D1372" t="str">
            <v>NOVA STRADA ENDURANCE CABINE PLUS 1.4 8V FLEX 2P C/AR</v>
          </cell>
          <cell r="G1372" t="str">
            <v>VIAPAULISTA S.A.</v>
          </cell>
        </row>
        <row r="1373">
          <cell r="B1373" t="str">
            <v>RUF4G10</v>
          </cell>
          <cell r="D1373" t="str">
            <v>NOVA STRADA ENDURANCE CABINE PLUS 1.4 8V FLEX 2P C/AR</v>
          </cell>
          <cell r="G1373" t="str">
            <v>VIAPAULISTA S.A.</v>
          </cell>
        </row>
        <row r="1374">
          <cell r="B1374" t="str">
            <v>RUF4G16</v>
          </cell>
          <cell r="D1374" t="str">
            <v>NOVA STRADA ENDURANCE CABINE PLUS 1.4 8V FLEX 2P C/AR</v>
          </cell>
          <cell r="G1374" t="str">
            <v>VIAPAULISTA S.A.</v>
          </cell>
        </row>
        <row r="1375">
          <cell r="B1375" t="str">
            <v>RUF4G66</v>
          </cell>
          <cell r="D1375" t="str">
            <v>HB20S PLATINUM 1.0 12V GDI TURBO FLEX 4P C/AR - AUTOMÁTICO</v>
          </cell>
          <cell r="G1375" t="str">
            <v>GRUPASSO S.A.</v>
          </cell>
        </row>
        <row r="1376">
          <cell r="B1376" t="str">
            <v>RUF4G75</v>
          </cell>
          <cell r="D1376" t="str">
            <v>HB20 PLATINUM 1.0 12V GDI TURBO FLEX 4P C/AR - AUTOMÁTICO</v>
          </cell>
          <cell r="G1376" t="str">
            <v>NETAFIM BRASIL SISTEMAS E EQUIPAMENTOS DE IRRIGACAO LTDA.</v>
          </cell>
        </row>
        <row r="1377">
          <cell r="B1377" t="str">
            <v>RUF6E15</v>
          </cell>
          <cell r="D1377" t="str">
            <v>TRACKER PREMIER 1.2 12V TURBO FLEX 4P C/AR - AUTOMÁTICO</v>
          </cell>
          <cell r="G1377" t="str">
            <v>MOKSHA8 BRASIL INDUSTRIA E COMERCIO DE MEDICAMENTOS LTDA</v>
          </cell>
        </row>
        <row r="1378">
          <cell r="B1378" t="str">
            <v>RUF6E33</v>
          </cell>
          <cell r="D1378" t="str">
            <v>HB20S PLATINUM 1.0 12V GDI TURBO FLEX 4P C/AR - AUTOMÁTICO</v>
          </cell>
          <cell r="G1378" t="str">
            <v>SK AUTOMOTIVE DISTRIBUIDORA DE AUTOPECAS LTDA</v>
          </cell>
        </row>
        <row r="1379">
          <cell r="B1379" t="str">
            <v>RUF6E43</v>
          </cell>
          <cell r="D1379" t="str">
            <v>ONIX PLUS LTZ 1.0 12V TURBO FLEX 4P C/AR - AUTOMÁTICO</v>
          </cell>
          <cell r="G1379" t="str">
            <v>BOSTON SCIENTIFIC DO BRASIL LTDA</v>
          </cell>
        </row>
        <row r="1380">
          <cell r="B1380" t="str">
            <v>RUG6B15</v>
          </cell>
          <cell r="D1380" t="str">
            <v>COROLLA XEI 2.0 16V DOHC FLEX 4P C/AR - AUTOMÁTICO</v>
          </cell>
          <cell r="G1380" t="str">
            <v>AON HOLDINGS CORRETORES DE SEGUROS LTDA</v>
          </cell>
        </row>
        <row r="1381">
          <cell r="B1381" t="str">
            <v>RUH1B05</v>
          </cell>
          <cell r="D1381" t="str">
            <v>S10 CD LS 2.8 16V DIE 4X4 4P C/AR</v>
          </cell>
          <cell r="G1381" t="str">
            <v>VILMORIN-MIKADO BRASIL LTDA</v>
          </cell>
        </row>
        <row r="1382">
          <cell r="B1382" t="str">
            <v>RUH2H93</v>
          </cell>
          <cell r="D1382" t="str">
            <v>L200 TRITON SPORT GL CD 2.4 16V DIE 4WD 4P C/AR</v>
          </cell>
          <cell r="G1382" t="str">
            <v>ALGAR TELECOM S/A</v>
          </cell>
        </row>
        <row r="1383">
          <cell r="B1383" t="str">
            <v>RUH6G82</v>
          </cell>
          <cell r="D1383" t="str">
            <v>MOBI LIKE 1.0 8V FLEX 4P C/AR</v>
          </cell>
          <cell r="G1383" t="str">
            <v>AMBIPAR FACILITIES LTDA</v>
          </cell>
        </row>
        <row r="1384">
          <cell r="B1384" t="str">
            <v>RUH6H20</v>
          </cell>
          <cell r="D1384" t="str">
            <v>RENEGADE LONGITUDE 1.3 16V TURBO 270 FLEX 4P C/AR - AUTOMÁTICO</v>
          </cell>
          <cell r="G1384" t="str">
            <v>LECHLER DO BRASIL S/A</v>
          </cell>
        </row>
        <row r="1385">
          <cell r="B1385" t="str">
            <v>RUI1A13</v>
          </cell>
          <cell r="D1385" t="str">
            <v>COROLLA CROSS XRE 2.0 16V FLEX 4P C/AR - AUTOMÁTICO</v>
          </cell>
          <cell r="G1385" t="str">
            <v>MCKINSEY &amp; COMPANY, INC. DO BRASIL CONSULTORIA LTDA.</v>
          </cell>
        </row>
        <row r="1386">
          <cell r="B1386" t="str">
            <v>RUI3B58</v>
          </cell>
          <cell r="D1386" t="str">
            <v>FIORINO ENDURANCE 1.4 EVO FLEX 2P C/AR</v>
          </cell>
          <cell r="G1386" t="str">
            <v>SOCIEDADE ALFA LTDA</v>
          </cell>
        </row>
        <row r="1387">
          <cell r="B1387" t="str">
            <v>RUI3E66</v>
          </cell>
          <cell r="D1387" t="str">
            <v>LOGAN ZEN 1.0 12V SCE FLEX 4P C/AR</v>
          </cell>
          <cell r="G1387" t="str">
            <v>PORTO DO PECEM TRANSPORTADORA DE MINERIOS S/A</v>
          </cell>
        </row>
        <row r="1388">
          <cell r="B1388" t="str">
            <v>RUI9J63</v>
          </cell>
          <cell r="D1388" t="str">
            <v>HB20S PLATINUM 1.0 12V GDI TURBO FLEX 4P C/AR - AUTOMÁTICO</v>
          </cell>
          <cell r="G1388" t="str">
            <v>RIO BRANCO ALIMENTOS S/A</v>
          </cell>
        </row>
        <row r="1389">
          <cell r="B1389" t="str">
            <v>RUK4I77</v>
          </cell>
          <cell r="D1389" t="str">
            <v>NOVA STRADA ENDURANCE CABINE PLUS 1.4 8V FLEX 2P C/AR</v>
          </cell>
          <cell r="G1389" t="str">
            <v>PRIME AGRO  PRODUTOS AGRICOLAS LTDA</v>
          </cell>
        </row>
        <row r="1390">
          <cell r="B1390" t="str">
            <v>RUK4I85</v>
          </cell>
          <cell r="D1390" t="str">
            <v>NOVA STRADA ENDURANCE CABINE PLUS 1.4 8V FLEX 2P C/AR</v>
          </cell>
          <cell r="G1390" t="str">
            <v>PRIME AGRO  PRODUTOS AGRICOLAS LTDA</v>
          </cell>
        </row>
        <row r="1391">
          <cell r="B1391" t="str">
            <v>RUK7J04</v>
          </cell>
          <cell r="D1391" t="str">
            <v>OROCH PRO 1.6 16V SCE FLEX 4P C/AR</v>
          </cell>
          <cell r="G1391" t="str">
            <v>ICROP GOIAS LTDA</v>
          </cell>
        </row>
        <row r="1392">
          <cell r="B1392" t="str">
            <v>RUL1B03</v>
          </cell>
          <cell r="D1392" t="str">
            <v>MOBI LIKE 1.0 8V FLEX 4P C/AR</v>
          </cell>
          <cell r="G1392" t="str">
            <v>Confidence Corretora de Cambio S/A</v>
          </cell>
        </row>
        <row r="1393">
          <cell r="B1393" t="str">
            <v>RUL4F59</v>
          </cell>
          <cell r="D1393" t="str">
            <v>FIORINO ENDURANCE 1.4 EVO FLEX 2P C/AR</v>
          </cell>
          <cell r="G1393" t="str">
            <v>SAO BRAZ S/A INDUSTRIA E COMERCIO DE ALIMENTOS</v>
          </cell>
        </row>
        <row r="1394">
          <cell r="B1394" t="str">
            <v>RUL4F63</v>
          </cell>
          <cell r="D1394" t="str">
            <v>FIORINO ENDURANCE 1.4 EVO FLEX 2P C/AR</v>
          </cell>
          <cell r="G1394" t="str">
            <v>SAO BRAZ S/A INDUSTRIA E COMERCIO DE ALIMENTOS</v>
          </cell>
        </row>
        <row r="1395">
          <cell r="B1395" t="str">
            <v>RUL4G62</v>
          </cell>
          <cell r="D1395" t="str">
            <v>KWID ZEN 1.0 12V SCE FLEX 4P C/AR</v>
          </cell>
          <cell r="G1395" t="str">
            <v>CLARO S.A.</v>
          </cell>
        </row>
        <row r="1396">
          <cell r="B1396" t="str">
            <v>RUL4G66</v>
          </cell>
          <cell r="D1396" t="str">
            <v>KWID ZEN 1.0 12V SCE FLEX 4P C/AR</v>
          </cell>
          <cell r="G1396" t="str">
            <v>CLARO NXT TELECOMUNICACOES S/A</v>
          </cell>
        </row>
        <row r="1397">
          <cell r="B1397" t="str">
            <v>RUL4G73</v>
          </cell>
          <cell r="D1397" t="str">
            <v>KWID ZEN 1.0 12V SCE FLEX 4P C/AR</v>
          </cell>
          <cell r="G1397" t="str">
            <v>CLARO NXT TELECOMUNICACOES S/A</v>
          </cell>
        </row>
        <row r="1398">
          <cell r="B1398" t="str">
            <v>RUL4G83</v>
          </cell>
          <cell r="D1398" t="str">
            <v>KWID ZEN 1.0 12V SCE FLEX 4P C/AR</v>
          </cell>
          <cell r="G1398" t="str">
            <v>CLARO NXT TELECOMUNICACOES S/A</v>
          </cell>
        </row>
        <row r="1399">
          <cell r="B1399" t="str">
            <v>RUL4H07</v>
          </cell>
          <cell r="D1399" t="str">
            <v>KWID ZEN 1.0 12V SCE FLEX 4P C/AR</v>
          </cell>
          <cell r="G1399" t="str">
            <v>ENGENHARIA E COMERCIO BANDEIRANTES LTDA</v>
          </cell>
        </row>
        <row r="1400">
          <cell r="B1400" t="str">
            <v>RUL4H08</v>
          </cell>
          <cell r="D1400" t="str">
            <v>KWID ZEN 1.0 12V SCE FLEX 4P C/AR</v>
          </cell>
          <cell r="G1400" t="str">
            <v>ENGENHARIA E COMERCIO BANDEIRANTES LTDA</v>
          </cell>
        </row>
        <row r="1401">
          <cell r="B1401" t="str">
            <v>RUL4H10</v>
          </cell>
          <cell r="D1401" t="str">
            <v>KWID ZEN 1.0 12V SCE FLEX 4P C/AR</v>
          </cell>
          <cell r="G1401" t="str">
            <v>ENGENHARIA E COMERCIO BANDEIRANTES LTDA</v>
          </cell>
        </row>
        <row r="1402">
          <cell r="B1402" t="str">
            <v>RUL6D81</v>
          </cell>
          <cell r="D1402" t="str">
            <v>NOVA STRADA ENDURANCE CABINE PLUS 1.4 8V FLEX 2P C/AR</v>
          </cell>
          <cell r="G1402" t="str">
            <v>AGROPECUARIA LOCKS LTDA</v>
          </cell>
        </row>
        <row r="1403">
          <cell r="B1403" t="str">
            <v>RUL6G98</v>
          </cell>
          <cell r="D1403" t="str">
            <v>KWID ZEN 1.0 12V SCE FLEX 4P C/AR</v>
          </cell>
          <cell r="G1403" t="str">
            <v>DISTRIBUIDORA YORK LTDA</v>
          </cell>
        </row>
        <row r="1404">
          <cell r="B1404" t="str">
            <v>RUM3B52</v>
          </cell>
          <cell r="D1404" t="str">
            <v>NOVA STRADA FREEDOM CABINE PLUS 1.3 8V FLEX 2P C/AR</v>
          </cell>
          <cell r="G1404" t="str">
            <v>RODOPARANA IMPLEMENTOS RODOVIARIOS LTDA</v>
          </cell>
        </row>
        <row r="1405">
          <cell r="B1405" t="str">
            <v>RUM9A03</v>
          </cell>
          <cell r="D1405" t="str">
            <v>MOBI LIKE 1.0 8V FLEX 4P C/AR</v>
          </cell>
          <cell r="G1405" t="str">
            <v>Confidence Corretora de Cambio S/A</v>
          </cell>
        </row>
        <row r="1406">
          <cell r="B1406" t="str">
            <v>RUN6A11</v>
          </cell>
          <cell r="D1406" t="str">
            <v>COROLLA XEI VVT-IE AT 2.0 4P</v>
          </cell>
          <cell r="G1406" t="str">
            <v>MEXICHEM BRASIL INDUSTRIA DE TRANSFORMACAO PLASTIC</v>
          </cell>
        </row>
        <row r="1407">
          <cell r="B1407" t="str">
            <v>RUN6A19</v>
          </cell>
          <cell r="D1407" t="str">
            <v>ARGO DRIVE 1.0 6V FLEX 4P C/AR</v>
          </cell>
          <cell r="G1407" t="str">
            <v>MEDCORP SAUDE TECNOLOGIA LTDA</v>
          </cell>
        </row>
        <row r="1408">
          <cell r="B1408" t="str">
            <v>RUN6A25</v>
          </cell>
          <cell r="D1408" t="str">
            <v>ARGO DRIVE 1.0 6V FLEX 4P C/AR</v>
          </cell>
          <cell r="G1408" t="str">
            <v>MEDCORP SAUDE TECNOLOGIA LTDA</v>
          </cell>
        </row>
        <row r="1409">
          <cell r="B1409" t="str">
            <v>RUN6A29</v>
          </cell>
          <cell r="D1409" t="str">
            <v>ARGO DRIVE 1.0 6V FLEX 4P C/AR</v>
          </cell>
          <cell r="G1409" t="str">
            <v>MEDCORP SAUDE TECNOLOGIA LTDA</v>
          </cell>
        </row>
        <row r="1410">
          <cell r="B1410" t="str">
            <v>RUN6A33</v>
          </cell>
          <cell r="D1410" t="str">
            <v>ARGO DRIVE 1.0 6V FLEX 4P C/AR</v>
          </cell>
          <cell r="G1410" t="str">
            <v>MEDCORP SAUDE TECNOLOGIA LTDA</v>
          </cell>
        </row>
        <row r="1411">
          <cell r="B1411" t="str">
            <v>RUN7B20</v>
          </cell>
          <cell r="D1411" t="str">
            <v>YARIS SEDAN XL 1.5 16V FLEX 4P C/AR - AUTOMÁTICO</v>
          </cell>
          <cell r="G1411" t="str">
            <v>KALIPSO EQUIPAMENTOS INDIVIDUAIS DE PROTECAO LTDA.</v>
          </cell>
        </row>
        <row r="1412">
          <cell r="B1412" t="str">
            <v>RUO5A02</v>
          </cell>
          <cell r="D1412" t="str">
            <v>MOBI LIKE 1.0 4P</v>
          </cell>
          <cell r="G1412" t="str">
            <v>VERO</v>
          </cell>
        </row>
        <row r="1413">
          <cell r="B1413" t="str">
            <v>RUO5A26</v>
          </cell>
          <cell r="D1413" t="str">
            <v>ARGO 1.0 6V FLEX 4P C/AR</v>
          </cell>
          <cell r="G1413" t="str">
            <v>TIMAC AGRO INDÚSTRIA E COMÉRCIO DE FERTILIZANTES LTDA</v>
          </cell>
        </row>
        <row r="1414">
          <cell r="B1414" t="str">
            <v>RUO5A60</v>
          </cell>
          <cell r="D1414" t="str">
            <v>OROCH INTENSE 1.6 16V SCE FLEX 4P C/AR</v>
          </cell>
          <cell r="G1414" t="str">
            <v>BIOGÉNESIS BAGÓ SAÚDE ANIMAL LTDA.</v>
          </cell>
        </row>
        <row r="1415">
          <cell r="B1415" t="str">
            <v>RUO6I36</v>
          </cell>
          <cell r="D1415" t="str">
            <v>ARGO 1.0 6V FLEX 4P C/AR</v>
          </cell>
          <cell r="G1415" t="str">
            <v>TIMAC AGRO INDÚSTRIA E COMÉRCIO DE FERTILIZANTES LTDA</v>
          </cell>
        </row>
        <row r="1416">
          <cell r="B1416" t="str">
            <v>RUO6I45</v>
          </cell>
          <cell r="D1416" t="str">
            <v>ARGO 1.0 6V FLEX 4P C/AR</v>
          </cell>
          <cell r="G1416" t="str">
            <v>TIMAC AGRO INDÚSTRIA E COMÉRCIO DE FERTILIZANTES LTDA</v>
          </cell>
        </row>
        <row r="1417">
          <cell r="B1417" t="str">
            <v>RUO6I55</v>
          </cell>
          <cell r="D1417" t="str">
            <v>ARGO 1.0 6V FLEX 4P C/AR</v>
          </cell>
          <cell r="G1417" t="str">
            <v>TIMAC AGRO INDÚSTRIA E COMÉRCIO DE FERTILIZANTES LTDA</v>
          </cell>
        </row>
        <row r="1418">
          <cell r="B1418" t="str">
            <v>RUP6F30</v>
          </cell>
          <cell r="D1418" t="str">
            <v>CRUZE SEDAN LT 1.4 16V TURBO ECOTEC FLEX 4P C/AR - AUTOMÁTICO</v>
          </cell>
          <cell r="G1418" t="str">
            <v>PORTO A PORTO COMERCIO, IMPORTACAO E EXPORTACAO LTDA</v>
          </cell>
        </row>
        <row r="1419">
          <cell r="B1419" t="str">
            <v>RUP6F34</v>
          </cell>
          <cell r="D1419" t="str">
            <v>S10 CS LS 2.8 16V DIE 4X4 2P C/AR</v>
          </cell>
          <cell r="G1419" t="str">
            <v>EQUATORIAL PIAUI DISTRIBUIDORA DE ENERGIA S.A</v>
          </cell>
        </row>
        <row r="1420">
          <cell r="B1420" t="str">
            <v>RUQ0B15</v>
          </cell>
          <cell r="D1420" t="str">
            <v>KICKS SENSE 1.6 16V FLEX 4P C/AR - AUTOMÁTICO</v>
          </cell>
          <cell r="G1420" t="str">
            <v>NATULAB LABORATORIO S.A</v>
          </cell>
        </row>
        <row r="1421">
          <cell r="B1421" t="str">
            <v>RUQ4D45</v>
          </cell>
          <cell r="D1421" t="str">
            <v>NOVA STRADA ENDURANCE CABINE PLUS 1.4 8V FLEX 2P C/AR</v>
          </cell>
          <cell r="G1421" t="str">
            <v>AGUAS DO RIO 1 SPE S.A</v>
          </cell>
        </row>
        <row r="1422">
          <cell r="B1422" t="str">
            <v>RUQ7A08</v>
          </cell>
          <cell r="D1422" t="str">
            <v>COROLLA XEI 2.0 16V DOHC FLEX 4P C/AR - AUTOMÁTICO</v>
          </cell>
          <cell r="G1422" t="str">
            <v>AON HOLDINGS CORRETORES DE SEGUROS LTDA</v>
          </cell>
        </row>
        <row r="1423">
          <cell r="B1423" t="str">
            <v>RUQ7A51</v>
          </cell>
          <cell r="D1423" t="str">
            <v>COROLLA XEI 2.0 16V DOHC FLEX 4P C/AR - AUTOMÁTICO</v>
          </cell>
          <cell r="G1423" t="str">
            <v>AON HOLDINGS CORRETORES DE SEGUROS LTDA</v>
          </cell>
        </row>
        <row r="1424">
          <cell r="B1424" t="str">
            <v>RUQ7C14</v>
          </cell>
          <cell r="D1424" t="str">
            <v>HB20S PLATINUM 1.0 12V GDI TURBO FLEX 4P C/AR - AUTOMÁTICO</v>
          </cell>
          <cell r="G1424" t="str">
            <v>SAINT-GOBAIN DO BRASIL PRODUTOS INDUSTRIAIS E PARA CONSTRUCAO LTDA</v>
          </cell>
        </row>
        <row r="1425">
          <cell r="B1425" t="str">
            <v>RUQ9C89</v>
          </cell>
          <cell r="D1425" t="str">
            <v>NOVA STRADA ENDURANCE CABINE PLUS 1.4 8V FLEX 2P C/AR</v>
          </cell>
          <cell r="G1425" t="str">
            <v>TROPICAL INDUSTRIA DE ALIMENTOS S/A</v>
          </cell>
        </row>
        <row r="1426">
          <cell r="B1426" t="str">
            <v>RUQ9C98</v>
          </cell>
          <cell r="D1426" t="str">
            <v>STEPWAY ZEN 1.6 16V SCE FLEX 4P C/AR</v>
          </cell>
          <cell r="G1426" t="str">
            <v>TIMAC AGRO INDÚSTRIA E COMÉRCIO DE FERTILIZANTES LTDA</v>
          </cell>
        </row>
        <row r="1427">
          <cell r="B1427" t="str">
            <v>RUR3B92</v>
          </cell>
          <cell r="D1427" t="str">
            <v>ONIX PLUS LT 1.0 12V FLEX 4P C/AR</v>
          </cell>
          <cell r="G1427" t="str">
            <v>Haleon Brasil Distribuidora Ltda</v>
          </cell>
        </row>
        <row r="1428">
          <cell r="B1428" t="str">
            <v>RUR3C38</v>
          </cell>
          <cell r="D1428" t="str">
            <v>ONIX LT 1.0 12V FLEX 4P C/AR</v>
          </cell>
          <cell r="G1428" t="str">
            <v>OPTIART SOLUTIONS SERVICOS E COMERCIO LTDA</v>
          </cell>
        </row>
        <row r="1429">
          <cell r="B1429" t="str">
            <v>RUR6B17</v>
          </cell>
          <cell r="D1429" t="str">
            <v>320I GP 2.0 4P C/AR - AUTOMÁTICO BLINDADO</v>
          </cell>
          <cell r="G1429" t="str">
            <v>MCKINSEY &amp; COMPANY, INC. DO BRASIL CONSULTORIA LTDA.</v>
          </cell>
        </row>
        <row r="1430">
          <cell r="B1430" t="str">
            <v>RUR6H45</v>
          </cell>
          <cell r="D1430" t="str">
            <v>ONIX PLUS TURBO LTZ AT 1.0 4P</v>
          </cell>
          <cell r="G1430" t="str">
            <v>Iscar do Brasil</v>
          </cell>
        </row>
        <row r="1431">
          <cell r="B1431" t="str">
            <v>RUR9B63</v>
          </cell>
          <cell r="D1431" t="str">
            <v>ONIX PLUS LTZ 1.0 12V TURBO FLEX 4P C/AR - AUTOMÁTICO</v>
          </cell>
          <cell r="G1431" t="str">
            <v>BOSTON SCIENTIFIC DO BRASIL LTDA</v>
          </cell>
        </row>
        <row r="1432">
          <cell r="B1432" t="str">
            <v>RUR9B65</v>
          </cell>
          <cell r="D1432" t="str">
            <v>NOVA STRADA ENDURANCE CABINE PLUS 1.4 8V FLEX 2P C/AR</v>
          </cell>
          <cell r="G1432" t="str">
            <v>APAGRI - CONSULTORIA AGRONOMICA S.A</v>
          </cell>
        </row>
        <row r="1433">
          <cell r="B1433" t="str">
            <v>RUR9C04</v>
          </cell>
          <cell r="D1433" t="str">
            <v>NOVA STRADA ENDURANCE CABINE PLUS 1.4 8V FLEX 2P C/AR</v>
          </cell>
          <cell r="G1433" t="str">
            <v>CONTROL CONSTRUCOES S.A</v>
          </cell>
        </row>
        <row r="1434">
          <cell r="B1434" t="str">
            <v>RUR9C59</v>
          </cell>
          <cell r="D1434" t="str">
            <v>ONIX PLUS LTZ 1.0 12V TURBO FLEX 4P C/AR - AUTOMÁTICO</v>
          </cell>
          <cell r="G1434" t="str">
            <v>CONSUMA GASTRONOMIA LTDA</v>
          </cell>
        </row>
        <row r="1435">
          <cell r="B1435" t="str">
            <v>RUR9C60</v>
          </cell>
          <cell r="D1435" t="str">
            <v>ONIX PLUS LTZ 1.0 12V TURBO FLEX 4P C/AR - AUTOMÁTICO</v>
          </cell>
          <cell r="G1435" t="str">
            <v>CONSUMA GASTRONOMIA LTDA</v>
          </cell>
        </row>
        <row r="1436">
          <cell r="B1436" t="str">
            <v>RUR9C61</v>
          </cell>
          <cell r="D1436" t="str">
            <v>ONIX PLUS LTZ 1.0 12V TURBO FLEX 4P C/AR - AUTOMÁTICO</v>
          </cell>
          <cell r="G1436" t="str">
            <v>CONSUMA GASTRONOMIA LTDA</v>
          </cell>
        </row>
        <row r="1437">
          <cell r="B1437" t="str">
            <v>RUR9C62</v>
          </cell>
          <cell r="D1437" t="str">
            <v>ONIX PLUS LTZ 1.0 12V TURBO FLEX 4P C/AR - AUTOMÁTICO</v>
          </cell>
          <cell r="G1437" t="str">
            <v>CONSUMA GASTRONOMIA LTDA</v>
          </cell>
        </row>
        <row r="1438">
          <cell r="B1438" t="str">
            <v>RUR9C65</v>
          </cell>
          <cell r="D1438" t="str">
            <v>ONIX PLUS LTZ 1.0 12V TURBO FLEX 4P C/AR - AUTOMÁTICO</v>
          </cell>
          <cell r="G1438" t="str">
            <v>CONSUMA GASTRONOMIA LTDA</v>
          </cell>
        </row>
        <row r="1439">
          <cell r="B1439" t="str">
            <v>RUR9C66</v>
          </cell>
          <cell r="D1439" t="str">
            <v>ONIX PLUS LTZ 1.0 12V TURBO FLEX 4P C/AR - AUTOMÁTICO</v>
          </cell>
          <cell r="G1439" t="str">
            <v>CONSUMA GASTRONOMIA LTDA</v>
          </cell>
        </row>
        <row r="1440">
          <cell r="B1440" t="str">
            <v>RUR9C67</v>
          </cell>
          <cell r="D1440" t="str">
            <v>ONIX PLUS LTZ 1.0 12V TURBO FLEX 4P C/AR - AUTOMÁTICO</v>
          </cell>
          <cell r="G1440" t="str">
            <v>CONSUMA GASTRONOMIA LTDA</v>
          </cell>
        </row>
        <row r="1441">
          <cell r="B1441" t="str">
            <v>RUR9C68</v>
          </cell>
          <cell r="D1441" t="str">
            <v>ONIX PLUS LTZ 1.0 12V TURBO FLEX 4P C/AR - AUTOMÁTICO</v>
          </cell>
          <cell r="G1441" t="str">
            <v>CONSUMA GASTRONOMIA LTDA</v>
          </cell>
        </row>
        <row r="1442">
          <cell r="B1442" t="str">
            <v>RUR9C69</v>
          </cell>
          <cell r="D1442" t="str">
            <v>ONIX PLUS LTZ 1.0 12V TURBO FLEX 4P C/AR - AUTOMÁTICO</v>
          </cell>
          <cell r="G1442" t="str">
            <v>CONSUMA GASTRONOMIA LTDA</v>
          </cell>
        </row>
        <row r="1443">
          <cell r="B1443" t="str">
            <v>RUR9C70</v>
          </cell>
          <cell r="D1443" t="str">
            <v>ONIX PLUS LTZ 1.0 12V TURBO FLEX 4P C/AR - AUTOMÁTICO</v>
          </cell>
          <cell r="G1443" t="str">
            <v>CONSUMA GASTRONOMIA LTDA</v>
          </cell>
        </row>
        <row r="1444">
          <cell r="B1444" t="str">
            <v>RUR9C72</v>
          </cell>
          <cell r="D1444" t="str">
            <v>ONIX PLUS LTZ 1.0 12V TURBO FLEX 4P C/AR - AUTOMÁTICO</v>
          </cell>
          <cell r="G1444" t="str">
            <v>CONSUMA GASTRONOMIA LTDA</v>
          </cell>
        </row>
        <row r="1445">
          <cell r="B1445" t="str">
            <v>RUR9C73</v>
          </cell>
          <cell r="D1445" t="str">
            <v>ONIX PLUS LTZ 1.0 12V TURBO FLEX 4P C/AR - AUTOMÁTICO</v>
          </cell>
          <cell r="G1445" t="str">
            <v>CONSUMA GASTRONOMIA LTDA</v>
          </cell>
        </row>
        <row r="1446">
          <cell r="B1446" t="str">
            <v>RUR9C74</v>
          </cell>
          <cell r="D1446" t="str">
            <v>ONIX PLUS LTZ 1.0 12V TURBO FLEX 4P C/AR - AUTOMÁTICO</v>
          </cell>
          <cell r="G1446" t="str">
            <v>CONSUMA GASTRONOMIA LTDA</v>
          </cell>
        </row>
        <row r="1447">
          <cell r="B1447" t="str">
            <v>RUS0F36</v>
          </cell>
          <cell r="D1447" t="str">
            <v>NOVA STRADA ENDURANCE CABINE PLUS 1.4 8V FLEX 2P C/AR</v>
          </cell>
          <cell r="G1447" t="str">
            <v>RAINNA COMERCIO DE GAS LTDA</v>
          </cell>
        </row>
        <row r="1448">
          <cell r="B1448" t="str">
            <v>RUS0F92</v>
          </cell>
          <cell r="D1448" t="str">
            <v>FIORINO ENDURANCE 1.4 EVO FLEX 2P C/AR</v>
          </cell>
          <cell r="G1448" t="str">
            <v>MMN INDUSTRIA DE COMPONENTES DE METAL LTDA EM RECUPERACAO JUDICIAL</v>
          </cell>
        </row>
        <row r="1449">
          <cell r="B1449" t="str">
            <v>RUS1B51</v>
          </cell>
          <cell r="D1449" t="str">
            <v>KWID ZEN 1.0 12V SCE FLEX 4P C/AR</v>
          </cell>
          <cell r="G1449" t="str">
            <v>PROGUARDA VIGILANCIA E SEGURANCA LTDA</v>
          </cell>
        </row>
        <row r="1450">
          <cell r="B1450" t="str">
            <v>RUS2I53</v>
          </cell>
          <cell r="D1450" t="str">
            <v>NOVA STRADA ENDURANCE CABINE PLUS 1.4 8V FLEX 2P C/AR</v>
          </cell>
          <cell r="G1450" t="str">
            <v>CONTROL CONSTRUCOES S.A</v>
          </cell>
        </row>
        <row r="1451">
          <cell r="B1451" t="str">
            <v>RUS2J11</v>
          </cell>
          <cell r="D1451" t="str">
            <v>NOVA STRADA ENDURANCE CABINE PLUS 1.4 8V FLEX 2P C/AR</v>
          </cell>
          <cell r="G1451" t="str">
            <v>LEVEL ENGENHARIA LTDA</v>
          </cell>
        </row>
        <row r="1452">
          <cell r="B1452" t="str">
            <v>RUS7A93</v>
          </cell>
          <cell r="D1452" t="str">
            <v>ONIX PLUS LTZ 1.0 12V TURBO FLEX 4P C/AR - AUTOMÁTICO</v>
          </cell>
          <cell r="G1452" t="str">
            <v>CPX DISTRIBUIDORA S/A</v>
          </cell>
        </row>
        <row r="1453">
          <cell r="B1453" t="str">
            <v>RUS7B65</v>
          </cell>
          <cell r="D1453" t="str">
            <v>ONIX PLUS LTZ 1.0 12V TURBO FLEX 4P C/AR - AUTOMÁTICO</v>
          </cell>
          <cell r="G1453" t="str">
            <v>CPX DISTRIBUIDORA S/A</v>
          </cell>
        </row>
        <row r="1454">
          <cell r="B1454" t="str">
            <v>RUS9A05</v>
          </cell>
          <cell r="D1454" t="str">
            <v>ONIX PLUS LTZ 1.0 12V TURBO FLEX 4P C/AR - AUTOMÁTICO</v>
          </cell>
          <cell r="G1454" t="str">
            <v>BOSTON SCIENTIFIC DO BRASIL LTDA</v>
          </cell>
        </row>
        <row r="1455">
          <cell r="B1455" t="str">
            <v>RUS9A17</v>
          </cell>
          <cell r="D1455" t="str">
            <v>ONIX PLUS LTZ 1.0 12V TURBO FLEX 4P C/AR - AUTOMÁTICO</v>
          </cell>
          <cell r="G1455" t="str">
            <v>BOSTON SCIENTIFIC DO BRASIL LTDA</v>
          </cell>
        </row>
        <row r="1456">
          <cell r="B1456" t="str">
            <v>RUS9A27</v>
          </cell>
          <cell r="D1456" t="str">
            <v>ONIX PLUS LTZ 1.0 12V TURBO FLEX 4P C/AR - AUTOMÁTICO</v>
          </cell>
          <cell r="G1456" t="str">
            <v>BOSTON SCIENTIFIC DO BRASIL LTDA</v>
          </cell>
        </row>
        <row r="1457">
          <cell r="B1457" t="str">
            <v>RUS9A71</v>
          </cell>
          <cell r="D1457" t="str">
            <v>ONIX PLUS LTZ 1.0 12V TURBO FLEX 4P C/AR - AUTOMÁTICO</v>
          </cell>
          <cell r="G1457" t="str">
            <v>BOSTON SCIENTIFIC DO BRASIL LTDA</v>
          </cell>
        </row>
        <row r="1458">
          <cell r="B1458" t="str">
            <v>RUT2H70</v>
          </cell>
          <cell r="D1458" t="str">
            <v>ONIX PLUS LTZ 1.0 12V TURBO FLEX 4P C/AR - AUTOMÁTICO</v>
          </cell>
          <cell r="G1458" t="str">
            <v>A. SCHULMAN PLASTICOS DO BRASIL LTDA.</v>
          </cell>
        </row>
        <row r="1459">
          <cell r="B1459" t="str">
            <v>RUT5G03</v>
          </cell>
          <cell r="D1459" t="str">
            <v>NOVA STRADA ENDURANCE CABINE PLUS 1.4 8V FLEX 2P C/AR</v>
          </cell>
          <cell r="G1459" t="str">
            <v>CONTROL CONSTRUCOES S.A</v>
          </cell>
        </row>
        <row r="1460">
          <cell r="B1460" t="str">
            <v>RUT5G90</v>
          </cell>
          <cell r="D1460" t="str">
            <v>NOVA STRADA ENDURANCE CABINE PLUS 1.4 8V FLEX 2P C/AR</v>
          </cell>
          <cell r="G1460" t="str">
            <v>CONTROL CONSTRUCOES S.A</v>
          </cell>
        </row>
        <row r="1461">
          <cell r="B1461" t="str">
            <v>RUU3I02</v>
          </cell>
          <cell r="D1461" t="str">
            <v>FIORINO ENDURANCE 1.4 EVO FLEX 2P C/AR</v>
          </cell>
          <cell r="G1461" t="str">
            <v>ENGEAR ENGENHARIA DE AQUECIMENTO E REFRIGERACAO LTDA</v>
          </cell>
        </row>
        <row r="1462">
          <cell r="B1462" t="str">
            <v>RUU6F53</v>
          </cell>
          <cell r="D1462" t="str">
            <v>NOVA STRADA ENDURANCE CABINE PLUS 1.4 8V FLEX 2P C/AR</v>
          </cell>
          <cell r="G1462" t="str">
            <v>COOPERVAL COOPERATIVA AGROINDUSTRIAL VALE DO IVAI LTDA</v>
          </cell>
        </row>
        <row r="1463">
          <cell r="B1463" t="str">
            <v>RUU8D91</v>
          </cell>
          <cell r="D1463" t="str">
            <v>OROCH PRO 1.6 16V SCE FLEX 4P C/AR</v>
          </cell>
          <cell r="G1463" t="str">
            <v>NORDEX ENERGY BRASIL - COMERCIO E INDUSTRIA DE EQUIPAMENTOS LTDA</v>
          </cell>
        </row>
        <row r="1464">
          <cell r="B1464" t="str">
            <v>RUU8J91</v>
          </cell>
          <cell r="D1464" t="str">
            <v>ONIX PLUS LTZ 1.0 12V TURBO FLEX 4P C/AR</v>
          </cell>
          <cell r="G1464" t="str">
            <v>TORRECID DO BRASIL FRITAS ESMALTES E CORANTES LTDA.</v>
          </cell>
        </row>
        <row r="1465">
          <cell r="B1465" t="str">
            <v>RUU8J92</v>
          </cell>
          <cell r="D1465" t="str">
            <v>ONIX PLUS LTZ 1.0 12V TURBO FLEX 4P C/AR</v>
          </cell>
          <cell r="G1465" t="str">
            <v>KATAYAMA ALIMENTOS LTDA</v>
          </cell>
        </row>
        <row r="1466">
          <cell r="B1466" t="str">
            <v>RUV0B31</v>
          </cell>
          <cell r="D1466" t="str">
            <v>NOVA STRADA ENDURANCE CABINE PLUS 1.4 8V FLEX 2P C/AR</v>
          </cell>
          <cell r="G1466" t="str">
            <v>CONTROL CONSTRUCOES S.A</v>
          </cell>
        </row>
        <row r="1467">
          <cell r="B1467" t="str">
            <v>RUV1H14</v>
          </cell>
          <cell r="D1467" t="str">
            <v>MOBI LIKE 1.0 8V FLEX 4P C/AR</v>
          </cell>
          <cell r="G1467" t="str">
            <v>AGRO F AGRONEGOCIOS LTDA</v>
          </cell>
        </row>
        <row r="1468">
          <cell r="B1468" t="str">
            <v>RUV2A35</v>
          </cell>
          <cell r="D1468" t="str">
            <v>NOVA STRADA ENDURANCE CABINE PLUS 1.4 8V FLEX 2P C/AR</v>
          </cell>
          <cell r="G1468" t="str">
            <v>DISTRIBUIDORA PITANGUEIRAS DE PRODUTOS AGROPECUARIOS S/A</v>
          </cell>
        </row>
        <row r="1469">
          <cell r="B1469" t="str">
            <v>RUV2A42</v>
          </cell>
          <cell r="D1469" t="str">
            <v>NOVA STRADA ENDURANCE CABINE PLUS 1.4 8V FLEX 2P C/AR</v>
          </cell>
          <cell r="G1469" t="str">
            <v>LAVORO AGROCOMERCIAL S.A.</v>
          </cell>
        </row>
        <row r="1470">
          <cell r="B1470" t="str">
            <v>RUV9G63</v>
          </cell>
          <cell r="D1470" t="str">
            <v>ONIX PLUS LTZ 1.0 12V TURBO FLEX 4P C/AR - AUTOMÁTICO</v>
          </cell>
          <cell r="G1470" t="str">
            <v>BELLO ALIMENTOS LTDA</v>
          </cell>
        </row>
        <row r="1471">
          <cell r="B1471" t="str">
            <v>RUW0H39</v>
          </cell>
          <cell r="D1471" t="str">
            <v>ONIX PLUS LTZ 1.0 12V TURBO FLEX 4P C/AR - AUTOMÁTICO</v>
          </cell>
          <cell r="G1471" t="str">
            <v>GUARANY INDUSTRIA E COMERCIO LTDA</v>
          </cell>
        </row>
        <row r="1472">
          <cell r="B1472" t="str">
            <v>RUW0I19</v>
          </cell>
          <cell r="D1472" t="str">
            <v>RANGER XL CS 2.2 DIE 4X4 2P C/AR</v>
          </cell>
          <cell r="G1472" t="str">
            <v>CLARO S.A.</v>
          </cell>
        </row>
        <row r="1473">
          <cell r="B1473" t="str">
            <v>RUW0I36</v>
          </cell>
          <cell r="D1473" t="str">
            <v>S10 CD LS 2.8 16V DIE 4X4 4P C/AR</v>
          </cell>
          <cell r="G1473" t="str">
            <v>RAÍZEN ENERGIA S.A</v>
          </cell>
        </row>
        <row r="1474">
          <cell r="B1474" t="str">
            <v>RUW1D96</v>
          </cell>
          <cell r="D1474" t="str">
            <v>ONIX PLUS LTZ 1.0 12V TURBO FLEX 4P C/AR - AUTOMÁTICO</v>
          </cell>
          <cell r="G1474" t="str">
            <v>COMPANHIA MELHORAMENTOS NORTE DO PARANA</v>
          </cell>
        </row>
        <row r="1475">
          <cell r="B1475" t="str">
            <v>RUW4C35</v>
          </cell>
          <cell r="D1475" t="str">
            <v>MOBI LIKE 1.0 8V FLEX 4P C/AR</v>
          </cell>
          <cell r="G1475" t="str">
            <v>Confidence Corretora de Cambio S/A</v>
          </cell>
        </row>
        <row r="1476">
          <cell r="B1476" t="str">
            <v>RUW7G25</v>
          </cell>
          <cell r="D1476" t="str">
            <v>ONIX PLUS LT 1.0 12V FLEX 4P C/AR</v>
          </cell>
          <cell r="G1476" t="str">
            <v>UNIAO QUIMICA FARMACEUTICA NACIONAL S A</v>
          </cell>
        </row>
        <row r="1477">
          <cell r="B1477" t="str">
            <v>RUW7G62</v>
          </cell>
          <cell r="D1477" t="str">
            <v>ONIX PLUS LTZ 1.0 12V TURBO FLEX 4P C/AR - AUTOMÁTICO</v>
          </cell>
          <cell r="G1477" t="str">
            <v>BOSTON SCIENTIFIC DO BRASIL LTDA</v>
          </cell>
        </row>
        <row r="1478">
          <cell r="B1478" t="str">
            <v>RUW7G63</v>
          </cell>
          <cell r="D1478" t="str">
            <v>ONIX PLUS LTZ 1.0 12V TURBO FLEX 4P C/AR - AUTOMÁTICO</v>
          </cell>
          <cell r="G1478" t="str">
            <v>BOSTON SCIENTIFIC DO BRASIL LTDA</v>
          </cell>
        </row>
        <row r="1479">
          <cell r="B1479" t="str">
            <v>RUW8B19</v>
          </cell>
          <cell r="D1479" t="str">
            <v>KWID ZEN 1.0 12V SCE FLEX 4P C/AR</v>
          </cell>
          <cell r="G1479" t="str">
            <v>PROCISA DO BRASIL PROJETOS, CONSTRUCOES E INSTALACOES LTDA.</v>
          </cell>
        </row>
        <row r="1480">
          <cell r="B1480" t="str">
            <v>RUX1E58</v>
          </cell>
          <cell r="D1480" t="str">
            <v>FIORINO ENDURANCE 1.4 EVO FLEX 2P C/AR</v>
          </cell>
          <cell r="G1480" t="str">
            <v>FAST SHOP S.A</v>
          </cell>
        </row>
        <row r="1481">
          <cell r="B1481" t="str">
            <v>RUX1H08</v>
          </cell>
          <cell r="D1481" t="str">
            <v>MOBI LIKE 1.0 8V FLEX 4P C/AR</v>
          </cell>
          <cell r="G1481" t="str">
            <v>EMBRASIL EMPRESA BRASILEIRA DE SEGURANÇA LTDA.</v>
          </cell>
        </row>
        <row r="1482">
          <cell r="B1482" t="str">
            <v>RUX1H71</v>
          </cell>
          <cell r="D1482" t="str">
            <v>TORO VOLCANO 2.0 16V TURBO DIE 4X4 4P C/AR - AUTOMÁTICO</v>
          </cell>
          <cell r="G1482" t="str">
            <v>CASA DO ADUBO S.A</v>
          </cell>
        </row>
        <row r="1483">
          <cell r="B1483" t="str">
            <v>RUY1J30</v>
          </cell>
          <cell r="D1483" t="str">
            <v>COMPASS LONGITUDE 1.3 16V TURBO 270 FLEX 4P C/AR - AUTOMÁTICO</v>
          </cell>
          <cell r="G1483" t="str">
            <v>TRANE TECHNOLOGIES INDUSTRIA, COMERCIO E SERVICOS DE AR-CONDICIONADO LTDA</v>
          </cell>
        </row>
        <row r="1484">
          <cell r="B1484" t="str">
            <v>RUY1J37</v>
          </cell>
          <cell r="D1484" t="str">
            <v>COMPASS LONGITUDE 1.3 16V TURBO 270 FLEX 4P C/AR - AUTOMÁTICO</v>
          </cell>
          <cell r="G1484" t="str">
            <v>NATULAB LABORATORIO S.A</v>
          </cell>
        </row>
        <row r="1485">
          <cell r="B1485" t="str">
            <v>RUY1J53</v>
          </cell>
          <cell r="D1485" t="str">
            <v>COMPASS LONGITUDE 2.0 16V TURBO DIE 4X4 4P C/AR - AUTOMÁTICO</v>
          </cell>
          <cell r="G1485" t="str">
            <v>RODENSTOCK BRASIL INDUSTRIA OPTICA LTDA</v>
          </cell>
        </row>
        <row r="1486">
          <cell r="B1486" t="str">
            <v>RUY1J56</v>
          </cell>
          <cell r="D1486" t="str">
            <v>DUSTER INTENSE 1.6 16V SCE FLEX 4P C/AR - AUTOMÁTICO</v>
          </cell>
          <cell r="G1486" t="str">
            <v>GOIASCAL MINERACAO E CALCARIO LTDA</v>
          </cell>
        </row>
        <row r="1487">
          <cell r="B1487" t="str">
            <v>RUY1J70</v>
          </cell>
          <cell r="D1487" t="str">
            <v>DUSTER INTENSE 1.6 16V SCE FLEX 4P C/AR - AUTOMÁTICO</v>
          </cell>
          <cell r="G1487" t="str">
            <v>GOIASCAL MINERACAO E CALCARIO LTDA</v>
          </cell>
        </row>
        <row r="1488">
          <cell r="B1488" t="str">
            <v>RUY2B56</v>
          </cell>
          <cell r="D1488" t="str">
            <v>KWID ZEN 1.0 12V SCE FLEX 4P C/AR</v>
          </cell>
          <cell r="G1488" t="str">
            <v>QUALITYAIR ENGENHARIA E COMERCIO DE AR CONDICIONADO LTDA</v>
          </cell>
        </row>
        <row r="1489">
          <cell r="B1489" t="str">
            <v>RUY6A00</v>
          </cell>
          <cell r="D1489" t="str">
            <v>ARGO DRIVE 1.0 6V FLEX 4P C/AR</v>
          </cell>
          <cell r="G1489" t="str">
            <v>CARSO INSTALACOES DO BRASIL LTDA</v>
          </cell>
        </row>
        <row r="1490">
          <cell r="B1490" t="str">
            <v>RUY6A05</v>
          </cell>
          <cell r="D1490" t="str">
            <v>ARGO DRIVE 1.0 6V FLEX 4P C/AR</v>
          </cell>
          <cell r="G1490" t="str">
            <v>CARSO INSTALACOES DO BRASIL LTDA</v>
          </cell>
        </row>
        <row r="1491">
          <cell r="B1491" t="str">
            <v>RUY6A10</v>
          </cell>
          <cell r="D1491" t="str">
            <v>ARGO DRIVE 1.0 6V FLEX 4P C/AR</v>
          </cell>
          <cell r="G1491" t="str">
            <v>CARSO INSTALACOES DO BRASIL LTDA</v>
          </cell>
        </row>
        <row r="1492">
          <cell r="B1492" t="str">
            <v>RUY8G61</v>
          </cell>
          <cell r="D1492" t="str">
            <v>MOBI LIKE 1.0 8V FLEX 4P C/AR</v>
          </cell>
          <cell r="G1492" t="str">
            <v>VGCO VERTICAL GARDEN LTDA</v>
          </cell>
        </row>
        <row r="1493">
          <cell r="B1493" t="str">
            <v>RUY9B49</v>
          </cell>
          <cell r="D1493" t="str">
            <v>FIORINO ENDURANCE 1.4 EVO FLEX 2P C/AR</v>
          </cell>
          <cell r="G1493" t="str">
            <v>DB - MEDICINA DIAGNOSTICA LTDA.</v>
          </cell>
        </row>
        <row r="1494">
          <cell r="B1494" t="str">
            <v>RUY9B53</v>
          </cell>
          <cell r="D1494" t="str">
            <v>FIORINO ENDURANCE 1.4 EVO FLEX 2P C/AR</v>
          </cell>
          <cell r="G1494" t="str">
            <v>DB - MEDICINA DIAGNOSTICA LTDA.</v>
          </cell>
        </row>
        <row r="1495">
          <cell r="B1495" t="str">
            <v>RUY9C52</v>
          </cell>
          <cell r="D1495" t="str">
            <v>FIORINO ENDURANCE 1.4 EVO FLEX 2P C/AR</v>
          </cell>
          <cell r="G1495" t="str">
            <v>DB - MEDICINA DIAGNOSTICA LTDA.</v>
          </cell>
        </row>
        <row r="1496">
          <cell r="B1496" t="str">
            <v>RUY9D04</v>
          </cell>
          <cell r="D1496" t="str">
            <v>MOBI LIKE 1.0 8V FLEX 4P C/AR</v>
          </cell>
          <cell r="G1496" t="str">
            <v>EMBRASIL EMPRESA BRASILEIRA DE SEGURANÇA LTDA.</v>
          </cell>
        </row>
        <row r="1497">
          <cell r="B1497" t="str">
            <v>RUY9D25</v>
          </cell>
          <cell r="D1497" t="str">
            <v>KWID ZEN 1.0 12V SCE FLEX 4P C/AR</v>
          </cell>
          <cell r="G1497" t="str">
            <v>VEXIM COMERCIO E REPRESENTACOES DE PRODUTOS PARA LABORATORIO LTDA</v>
          </cell>
        </row>
        <row r="1498">
          <cell r="B1498" t="str">
            <v>RUY9D41</v>
          </cell>
          <cell r="D1498" t="str">
            <v>KWID ZEN 1.0 12V SCE FLEX 4P C/AR</v>
          </cell>
          <cell r="G1498" t="str">
            <v>VEXIM COMERCIO E REPRESENTACOES DE PRODUTOS PARA LABORATORIO LTDA</v>
          </cell>
        </row>
        <row r="1499">
          <cell r="B1499" t="str">
            <v>RVA5G95</v>
          </cell>
          <cell r="D1499" t="str">
            <v>NOVA STRADA ENDURANCE CABINE PLUS 1.4 8V FLEX 2P C/AR</v>
          </cell>
          <cell r="G1499" t="str">
            <v>AGUAS DO RIO 1 SPE S.A</v>
          </cell>
        </row>
        <row r="1500">
          <cell r="B1500" t="str">
            <v>RVA5H03</v>
          </cell>
          <cell r="D1500" t="str">
            <v>NOVA STRADA ENDURANCE CABINE PLUS 1.4 8V FLEX 2P C/AR</v>
          </cell>
          <cell r="G1500" t="str">
            <v>AGUAS DO RIO 1 SPE S.A</v>
          </cell>
        </row>
        <row r="1501">
          <cell r="B1501" t="str">
            <v>RVA5H32</v>
          </cell>
          <cell r="D1501" t="str">
            <v>NOVA STRADA ENDURANCE CABINE PLUS 1.4 8V FLEX 2P C/AR</v>
          </cell>
          <cell r="G1501" t="str">
            <v>AGUAS DO RIO 1 SPE S.A</v>
          </cell>
        </row>
        <row r="1502">
          <cell r="B1502" t="str">
            <v>RVA5J86</v>
          </cell>
          <cell r="D1502" t="str">
            <v>ARGO DRIVE 1.0 6V FLEX 4P C/AR</v>
          </cell>
          <cell r="G1502" t="str">
            <v>CARSO INSTALACOES DO BRASIL LTDA</v>
          </cell>
        </row>
        <row r="1503">
          <cell r="B1503" t="str">
            <v>RVA6A02</v>
          </cell>
          <cell r="D1503" t="str">
            <v>FIORINO ENDURANCE 1.4 EVO FLEX 2P C/AR</v>
          </cell>
          <cell r="G1503" t="str">
            <v>DB - MEDICINA DIAGNOSTICA LTDA.</v>
          </cell>
        </row>
        <row r="1504">
          <cell r="B1504" t="str">
            <v>RVA6A12</v>
          </cell>
          <cell r="D1504" t="str">
            <v>FIORINO ENDURANCE 1.4 EVO FLEX 2P C/AR</v>
          </cell>
          <cell r="G1504" t="str">
            <v>DB - MEDICINA DIAGNOSTICA LTDA.</v>
          </cell>
        </row>
        <row r="1505">
          <cell r="B1505" t="str">
            <v>RVA6A25</v>
          </cell>
          <cell r="D1505" t="str">
            <v>FIORINO ENDURANCE 1.4 EVO FLEX 2P C/AR</v>
          </cell>
          <cell r="G1505" t="str">
            <v>COOPERATIVA AGROPECUARIA MISTA DE PIRACANJUBA - COAPIL</v>
          </cell>
        </row>
        <row r="1506">
          <cell r="B1506" t="str">
            <v>RVA6A71</v>
          </cell>
          <cell r="D1506" t="str">
            <v>NOVA STRADA ENDURANCE CABINE PLUS 1.4 8V FLEX 2P C/AR</v>
          </cell>
          <cell r="G1506" t="str">
            <v>AGUAS DO RIO 4 SPE S.A</v>
          </cell>
        </row>
        <row r="1507">
          <cell r="B1507" t="str">
            <v>RVB0J34</v>
          </cell>
          <cell r="D1507" t="str">
            <v>NOVA STRADA ENDURANCE CABINE PLUS 1.4 8V FLEX 2P C/AR</v>
          </cell>
          <cell r="G1507" t="str">
            <v>ROTA OESTE MAQUINAS LTDA</v>
          </cell>
        </row>
        <row r="1508">
          <cell r="B1508" t="str">
            <v>RVB3E86</v>
          </cell>
          <cell r="D1508" t="str">
            <v>TORO FREEDOM 1.3 16V TURBO 270 FLEX 4P C/AR - AUTOMÁTICO</v>
          </cell>
          <cell r="G1508" t="str">
            <v>ENGIE SOLUCOES DE OPERACAO E MANUTENCAO LTDA.</v>
          </cell>
        </row>
        <row r="1509">
          <cell r="B1509" t="str">
            <v>RVB5B47</v>
          </cell>
          <cell r="D1509" t="str">
            <v>NOVA STRADA ENDURANCE CABINE PLUS 1.4 8V FLEX 2P C/AR</v>
          </cell>
          <cell r="G1509" t="str">
            <v>MPD MONITORAMENTO DE PRODUCAO E DESEMPENHO LTDA</v>
          </cell>
        </row>
        <row r="1510">
          <cell r="B1510" t="str">
            <v>RVB7H86</v>
          </cell>
          <cell r="D1510" t="str">
            <v>NOVA STRADA ENDURANCE CABINE PLUS 1.4 8V FLEX 2P C/AR</v>
          </cell>
          <cell r="G1510" t="str">
            <v>JBS CONFINAMENTO LTDA</v>
          </cell>
        </row>
        <row r="1511">
          <cell r="B1511" t="str">
            <v>RVB7I27</v>
          </cell>
          <cell r="D1511" t="str">
            <v>TORO FREEDOM 1.3 16V TURBO 270 FLEX 4P C/AR - AUTOMÁTICO</v>
          </cell>
          <cell r="G1511" t="str">
            <v>METRO ENGENHARIA E CONSULTORIA LTDA</v>
          </cell>
        </row>
        <row r="1512">
          <cell r="B1512" t="str">
            <v>RVC1F79</v>
          </cell>
          <cell r="D1512" t="str">
            <v>ONIX LT 1.0 12V FLEX 4P C/AR</v>
          </cell>
          <cell r="G1512" t="str">
            <v>PROSURG PRODUTOS MEDICOS LTDA.</v>
          </cell>
        </row>
        <row r="1513">
          <cell r="B1513" t="str">
            <v>RVC3B09</v>
          </cell>
          <cell r="D1513" t="str">
            <v>KWID ZEN 1.0 12V SCE FLEX 4P C/AR</v>
          </cell>
          <cell r="G1513" t="str">
            <v>SUPLEY LABORATORIO DE ALIMENTOS E SUPLEMENTOS NUTRICIONAIS LTDA</v>
          </cell>
        </row>
        <row r="1514">
          <cell r="B1514" t="str">
            <v>RVC3C29</v>
          </cell>
          <cell r="D1514" t="str">
            <v>FIORINO ENDURANCE 1.4 EVO FLEX 2P C/AR</v>
          </cell>
          <cell r="G1514" t="str">
            <v>DB - MEDICINA DIAGNOSTICA LTDA.</v>
          </cell>
        </row>
        <row r="1515">
          <cell r="B1515" t="str">
            <v>RVC6A35</v>
          </cell>
          <cell r="D1515" t="str">
            <v>RENEGADE LONGITUDE 1.3 16V TURBO 270 FLEX 4P C/AR - AUTOMÁTICO</v>
          </cell>
          <cell r="G1515" t="str">
            <v>AON HOLDINGS CORRETORES DE SEGUROS LTDA</v>
          </cell>
        </row>
        <row r="1516">
          <cell r="B1516" t="str">
            <v>RVC6F27</v>
          </cell>
          <cell r="D1516" t="str">
            <v>NOVA STRADA ENDURANCE CABINE PLUS 1.4 8V FLEX 2P C/AR</v>
          </cell>
          <cell r="G1516" t="str">
            <v>AGROLÓGICA AGROMERCANTIL LTDA</v>
          </cell>
        </row>
        <row r="1517">
          <cell r="B1517" t="str">
            <v>RVC6F60</v>
          </cell>
          <cell r="D1517" t="str">
            <v>NOVA STRADA ENDURANCE CABINE PLUS 1.4 8V FLEX 2P C/AR</v>
          </cell>
          <cell r="G1517" t="str">
            <v>NUTRIPLANT INDUSTRIA E COMÉRCIO S/A</v>
          </cell>
        </row>
        <row r="1518">
          <cell r="B1518" t="str">
            <v>RVD0D28</v>
          </cell>
          <cell r="D1518" t="str">
            <v>NOVA STRADA ENDURANCE CABINE PLUS 1.4 8V FLEX 2P C/AR</v>
          </cell>
          <cell r="G1518" t="str">
            <v>IMPERAGRO IMPERATRIZ AGROPECUARIA LTDA</v>
          </cell>
        </row>
        <row r="1519">
          <cell r="B1519" t="str">
            <v>RVD3B90</v>
          </cell>
          <cell r="D1519" t="str">
            <v>ONIX LT 1.0 12V FLEX 4P C/AR</v>
          </cell>
          <cell r="G1519" t="str">
            <v>PROSURG PRODUTOS MEDICOS LTDA.</v>
          </cell>
        </row>
        <row r="1520">
          <cell r="B1520" t="str">
            <v>RVD4D51</v>
          </cell>
          <cell r="D1520" t="str">
            <v>PARTNER RAPID BUSINESS PACK 1.4 8V EVO FLEX 2P C/AR</v>
          </cell>
          <cell r="G1520" t="str">
            <v>BRASIF S/A EXPORTAÇÃO IMPORTAÇÃO</v>
          </cell>
        </row>
        <row r="1521">
          <cell r="B1521" t="str">
            <v>RVD6C08</v>
          </cell>
          <cell r="D1521" t="str">
            <v>FIORINO ENDURANCE 1.4 EVO FLEX 2P C/AR</v>
          </cell>
          <cell r="G1521" t="str">
            <v>AGUAS DO RIO 4 SPE S.A</v>
          </cell>
        </row>
        <row r="1522">
          <cell r="B1522" t="str">
            <v>RVE2B15</v>
          </cell>
          <cell r="D1522" t="str">
            <v>TORO VOLCANO DIESEL AT 4X4 2.0 4P</v>
          </cell>
          <cell r="G1522" t="str">
            <v>EPRIMECARE GESTAO DE CUIDADOS EM SAUDE LTDA</v>
          </cell>
        </row>
        <row r="1523">
          <cell r="B1523" t="str">
            <v>RVE2B51</v>
          </cell>
          <cell r="D1523" t="str">
            <v>ONIX PLUS LTZ 1.0 12V TURBO FLEX 4P C/AR</v>
          </cell>
          <cell r="G1523" t="str">
            <v>SANDVIK MINING AND ROCK TECHNOLOGY DO BRASIL LTDA</v>
          </cell>
        </row>
        <row r="1524">
          <cell r="B1524" t="str">
            <v>RVF1C06</v>
          </cell>
          <cell r="D1524" t="str">
            <v>MASTER MINIBUS EXECUTIVE 16L L3H2 2.3 16V DIE 4P C/AR</v>
          </cell>
          <cell r="G1524" t="str">
            <v>AGUAS DO RIO 4 SPE S.A</v>
          </cell>
        </row>
        <row r="1525">
          <cell r="B1525" t="str">
            <v>RVF3G21</v>
          </cell>
          <cell r="D1525" t="str">
            <v>VIRTUS HIGHLINE 1.0 12V 200 TSI TOTAL FLEX 4P C/AR - AUTOMÁTICO</v>
          </cell>
          <cell r="G1525" t="str">
            <v>San Group Biotech Brasil Ltda</v>
          </cell>
        </row>
        <row r="1526">
          <cell r="B1526" t="str">
            <v>RVF8A45</v>
          </cell>
          <cell r="D1526" t="str">
            <v>COMPASS LONGITUDE 1.3 16V TURBO 270 FLEX 4P C/AR - AUTOMÁTICO</v>
          </cell>
          <cell r="G1526" t="str">
            <v>PUMA SPORTS LTDA.</v>
          </cell>
        </row>
        <row r="1527">
          <cell r="B1527" t="str">
            <v>RVF9E33</v>
          </cell>
          <cell r="D1527" t="str">
            <v>KWID ZEN 1.0 12V SCE FLEX 4P C/AR</v>
          </cell>
          <cell r="G1527" t="str">
            <v>ASSOCIACAO CULTURA INGLESA - SAO PAULO</v>
          </cell>
        </row>
        <row r="1528">
          <cell r="B1528" t="str">
            <v>RVF9E53</v>
          </cell>
          <cell r="D1528" t="str">
            <v>KWID ZEN 1.0 12V SCE FLEX 4P C/AR</v>
          </cell>
          <cell r="G1528" t="str">
            <v>ASSOCIACAO CULTURA INGLESA - SAO PAULO</v>
          </cell>
        </row>
        <row r="1529">
          <cell r="B1529" t="str">
            <v>RVF9J04</v>
          </cell>
          <cell r="D1529" t="str">
            <v>KWID ZEN 1.0 12V SCE FLEX 4P C/AR</v>
          </cell>
          <cell r="G1529" t="str">
            <v>DCL DISTRIBUIDORA CARDEAL LTDA</v>
          </cell>
        </row>
        <row r="1530">
          <cell r="B1530" t="str">
            <v>RVG9F31</v>
          </cell>
          <cell r="D1530" t="str">
            <v>MOBI LIKE 1.0 8V FLEX 4P C/AR</v>
          </cell>
          <cell r="G1530" t="str">
            <v>GRAO DE OURO MAQUINAS AGRICOLAS LTDA</v>
          </cell>
        </row>
        <row r="1531">
          <cell r="B1531" t="str">
            <v>RVG9H53</v>
          </cell>
          <cell r="D1531" t="str">
            <v>ONIX PLUS LTZ 1.0 12V TURBO FLEX 4P C/AR - AUTOMÁTICO</v>
          </cell>
          <cell r="G1531" t="str">
            <v>GOIASCAL MINERACAO E CALCARIO LTDA</v>
          </cell>
        </row>
        <row r="1532">
          <cell r="B1532" t="str">
            <v>RVG9H72</v>
          </cell>
          <cell r="D1532" t="str">
            <v>ONIX PLUS LTZ 1.0 12V TURBO FLEX 4P C/AR - AUTOMÁTICO</v>
          </cell>
          <cell r="G1532" t="str">
            <v>MATEUS SUPERMERCADOS S.A.</v>
          </cell>
        </row>
        <row r="1533">
          <cell r="B1533" t="str">
            <v>RVH2I65</v>
          </cell>
          <cell r="D1533" t="str">
            <v>ONIX PLUS LTZ 1.0 12V TURBO FLEX 4P C/AR - AUTOMÁTICO</v>
          </cell>
          <cell r="G1533" t="str">
            <v>NIMBAHERA MANUTENCAO LTDA</v>
          </cell>
        </row>
        <row r="1534">
          <cell r="B1534" t="str">
            <v>RVH2I73</v>
          </cell>
          <cell r="D1534" t="str">
            <v>ONIX PLUS LTZ 1.0 12V TURBO FLEX 4P C/AR - AUTOMÁTICO</v>
          </cell>
          <cell r="G1534" t="str">
            <v>GRAO DE OURO MAQUINAS AGRICOLAS LTDA</v>
          </cell>
        </row>
        <row r="1535">
          <cell r="B1535" t="str">
            <v>RVH2J19</v>
          </cell>
          <cell r="D1535" t="str">
            <v>ARGO 1.0 6V FLEX 4P C/AR</v>
          </cell>
          <cell r="G1535" t="str">
            <v>TIMAC AGRO INDÚSTRIA E COMÉRCIO DE FERTILIZANTES LTDA</v>
          </cell>
        </row>
        <row r="1536">
          <cell r="B1536" t="str">
            <v>RVH7I02</v>
          </cell>
          <cell r="D1536" t="str">
            <v>COMMANDER LIMITED 7L 2.0 16V TURBO DIE 4X4 4P C/AR - AUTOMÁTICO</v>
          </cell>
          <cell r="G1536" t="str">
            <v>RIOGRANDENSE DISTRIBUIDORA LTDA</v>
          </cell>
        </row>
        <row r="1537">
          <cell r="B1537" t="str">
            <v>RVI2C29</v>
          </cell>
          <cell r="D1537" t="str">
            <v>OROCH PRO 1.6 16V SCE FLEX 4P C/AR</v>
          </cell>
          <cell r="G1537" t="str">
            <v>KORIN AGRICULTURA E MEIO AMBIENTE LTDA</v>
          </cell>
        </row>
        <row r="1538">
          <cell r="B1538" t="str">
            <v>RVI2C38</v>
          </cell>
          <cell r="D1538" t="str">
            <v>OROCH PRO 1.6 16V SCE FLEX 4P C/AR</v>
          </cell>
          <cell r="G1538" t="str">
            <v>KORIN AGRICULTURA E MEIO AMBIENTE LTDA</v>
          </cell>
        </row>
        <row r="1539">
          <cell r="B1539" t="str">
            <v>RVI3C15</v>
          </cell>
          <cell r="D1539" t="str">
            <v>COMMANDER LIMITED 7L 1.3 16V TURBO 270 FLEX 4P C/AR - AUTOMÁTICO</v>
          </cell>
          <cell r="G1539" t="str">
            <v>ALMAVIVA EXPERIENCE S.A.</v>
          </cell>
        </row>
        <row r="1540">
          <cell r="B1540" t="str">
            <v>RVI7C00</v>
          </cell>
          <cell r="D1540" t="str">
            <v>ARGO 1.0 6V FLEX 4P C/AR</v>
          </cell>
          <cell r="G1540" t="str">
            <v>TIMAC AGRO INDÚSTRIA E COMÉRCIO DE FERTILIZANTES LTDA</v>
          </cell>
        </row>
        <row r="1541">
          <cell r="B1541" t="str">
            <v>RVI9H26</v>
          </cell>
          <cell r="D1541" t="str">
            <v>RANGER XLS CD 2.2 16V DIE 4X4 4P C/AR - AUTOMÁTICO</v>
          </cell>
          <cell r="G1541" t="str">
            <v>DOIS MARCOS SEMENTES LTDA</v>
          </cell>
        </row>
        <row r="1542">
          <cell r="B1542" t="str">
            <v>RVL9J65</v>
          </cell>
          <cell r="D1542" t="str">
            <v>CG 160 CARGO</v>
          </cell>
          <cell r="G1542" t="str">
            <v>PAYTEC TECNOLOGIA EM PAGAMENTOS LTDA</v>
          </cell>
        </row>
        <row r="1543">
          <cell r="B1543" t="str">
            <v>RVN8F19</v>
          </cell>
          <cell r="D1543" t="str">
            <v>DUSTER ZEN 1.6 16V SCE FLEX 4P C/AR</v>
          </cell>
          <cell r="G1543" t="str">
            <v>AGRICOLA ALVORADA S.A.</v>
          </cell>
        </row>
        <row r="1544">
          <cell r="B1544" t="str">
            <v>RVO8D89</v>
          </cell>
          <cell r="D1544" t="str">
            <v>ONIX PLUS LTZ 1.0 12V TURBO FLEX 4P C/AR</v>
          </cell>
          <cell r="G1544" t="str">
            <v>VMI SISTEMAS DE SEGURANCA LTDA</v>
          </cell>
        </row>
        <row r="1545">
          <cell r="B1545" t="str">
            <v>RVP4G91</v>
          </cell>
          <cell r="D1545" t="str">
            <v>ARGO 1.0 6V FLEX 4P C/AR</v>
          </cell>
          <cell r="G1545" t="str">
            <v>TIMAC AGRO INDÚSTRIA E COMÉRCIO DE FERTILIZANTES LTDA</v>
          </cell>
        </row>
        <row r="1546">
          <cell r="B1546" t="str">
            <v>RVP6D25</v>
          </cell>
          <cell r="D1546" t="str">
            <v>RENEGADE LONGITUDE 1.3 16V TURBO 270 FLEX 4P C/AR - AUTOMÁTICO</v>
          </cell>
          <cell r="G1546" t="str">
            <v>AON HOLDINGS CORRETORES DE SEGUROS LTDA</v>
          </cell>
        </row>
        <row r="1547">
          <cell r="B1547" t="str">
            <v>RVQ5A36</v>
          </cell>
          <cell r="D1547" t="str">
            <v>S10 CD LT 2.8 16V DIE 4X4 4P C/AR - AUTOMÁTICO</v>
          </cell>
          <cell r="G1547" t="str">
            <v>AGROBIOLOGICA SOLUCOES NATURAIS LTDA.</v>
          </cell>
        </row>
        <row r="1548">
          <cell r="B1548" t="str">
            <v>RVQ5A39</v>
          </cell>
          <cell r="D1548" t="str">
            <v>S10 CD LT 2.8 16V DIE 4X4 4P C/AR - AUTOMÁTICO</v>
          </cell>
          <cell r="G1548" t="str">
            <v>AGROBIOLOGICA SOLUCOES NATURAIS LTDA.</v>
          </cell>
        </row>
        <row r="1549">
          <cell r="B1549" t="str">
            <v>RVQ7B05</v>
          </cell>
          <cell r="D1549" t="str">
            <v>ONIX PLUS LTZ 1.0 12V TURBO FLEX 4P C/AR - AUTOMÁTICO</v>
          </cell>
          <cell r="G1549" t="str">
            <v>AB MAURI BRASIL LTDA</v>
          </cell>
        </row>
        <row r="1550">
          <cell r="B1550" t="str">
            <v>RVQ8F46</v>
          </cell>
          <cell r="D1550" t="str">
            <v>MOBI LIKE 1.0 8V FLEX 4P C/AR</v>
          </cell>
          <cell r="G1550" t="str">
            <v>PROCISA DO BRASIL PROJETOS, CONSTRUCOES E INSTALACOES LTDA.</v>
          </cell>
        </row>
        <row r="1551">
          <cell r="B1551" t="str">
            <v>RVQ8H82</v>
          </cell>
          <cell r="D1551" t="str">
            <v>ONIX PLUS LTZ 1.0 12V TURBO FLEX 4P C/AR - AUTOMÁTICO</v>
          </cell>
          <cell r="G1551" t="str">
            <v>WABTEC BRASIL FABRICACAO E MANUTENCAO DE EQUIPAMENTOS LTDA.</v>
          </cell>
        </row>
        <row r="1552">
          <cell r="B1552" t="str">
            <v>RVS4I85</v>
          </cell>
          <cell r="D1552" t="str">
            <v>S10 CS LS 2.8 16V DIE 4X4 2P C/AR</v>
          </cell>
          <cell r="G1552" t="str">
            <v>TRACBEL SA</v>
          </cell>
        </row>
        <row r="1553">
          <cell r="B1553" t="str">
            <v>RVS4J40</v>
          </cell>
          <cell r="D1553" t="str">
            <v>OROCH PRO 1.6 16V SCE FLEX 4P C/AR</v>
          </cell>
          <cell r="G1553" t="str">
            <v>TIMAC AGRO INDÚSTRIA E COMÉRCIO DE FERTILIZANTES LTDA</v>
          </cell>
        </row>
        <row r="1554">
          <cell r="B1554" t="str">
            <v>RVU4E41</v>
          </cell>
          <cell r="D1554" t="str">
            <v>TORO VOLCANO 2.0 16V TURBO DIE 4X4 4P C/AR - AUTOMÁTICO</v>
          </cell>
          <cell r="G1554" t="str">
            <v>FRONTEIRA COMÉRCIO E REPRESENTAÇÃO DE PRODUTOS AGROPECUÁRIOS LTDA.</v>
          </cell>
        </row>
        <row r="1555">
          <cell r="B1555" t="str">
            <v>RVU4E47</v>
          </cell>
          <cell r="D1555" t="str">
            <v>DUSTER INTENSE 1.6 16V SCE FLEX 4P C/AR - AUTOMÁTICO</v>
          </cell>
          <cell r="G1555" t="str">
            <v>CONNAN COMÉRCIO NACIONAL DE NUTRIÇÃO ANIMAL LTDA.</v>
          </cell>
        </row>
        <row r="1556">
          <cell r="B1556" t="str">
            <v>RVU4E80</v>
          </cell>
          <cell r="D1556" t="str">
            <v>TORO VOLCANO 2.0 16V TURBO DIE 4X4 4P C/AR - AUTOMÁTICO</v>
          </cell>
          <cell r="G1556" t="str">
            <v>NUTRIEN SOLUCOES AGRICOLAS LTDA</v>
          </cell>
        </row>
        <row r="1557">
          <cell r="B1557" t="str">
            <v>RVU4E95</v>
          </cell>
          <cell r="D1557" t="str">
            <v>TORO VOLCANO 2.0 16V TURBO DIE 4X4 4P C/AR - AUTOMÁTICO</v>
          </cell>
          <cell r="G1557" t="str">
            <v>FRONTEIRA COMÉRCIO E REPRESENTAÇÃO DE PRODUTOS AGROPECUÁRIOS LTDA.</v>
          </cell>
        </row>
        <row r="1558">
          <cell r="B1558" t="str">
            <v>RVU4F19</v>
          </cell>
          <cell r="D1558" t="str">
            <v>MASTER EXTRA FURGÃO 13M³ L3H2 2.3 16V DIE 4P C/AR</v>
          </cell>
          <cell r="G1558" t="str">
            <v>LOCMED HOSPITALAR LTDA</v>
          </cell>
        </row>
        <row r="1559">
          <cell r="B1559" t="str">
            <v>RVU4F21</v>
          </cell>
          <cell r="D1559" t="str">
            <v>MASTER EXTRA FURGÃO 13M³ L3H2 2.3 16V DIE 4P C/AR</v>
          </cell>
          <cell r="G1559" t="str">
            <v>LOCMED HOSPITALAR LTDA</v>
          </cell>
        </row>
        <row r="1560">
          <cell r="B1560" t="str">
            <v>RVU8I66</v>
          </cell>
          <cell r="D1560" t="str">
            <v>NOVA STRADA ENDURANCE CABINE PLUS 1.4 8V FLEX 2P C/AR</v>
          </cell>
          <cell r="G1560" t="str">
            <v>USINA SANTA ADELIA S A</v>
          </cell>
        </row>
        <row r="1561">
          <cell r="B1561" t="str">
            <v>RVU8J89</v>
          </cell>
          <cell r="D1561" t="str">
            <v>DUSTER INTENSE 1.6 16V SCE FLEX 4P C/AR - AUTOMÁTICO</v>
          </cell>
          <cell r="G1561" t="str">
            <v>STIHL FERRAMENTAS MOTORIZADAS LTDA</v>
          </cell>
        </row>
        <row r="1562">
          <cell r="B1562" t="str">
            <v>RVV6B80</v>
          </cell>
          <cell r="D1562" t="str">
            <v>MOBI LIKE 1.0 4P</v>
          </cell>
          <cell r="G1562" t="str">
            <v>Procisa - Barueri</v>
          </cell>
        </row>
        <row r="1563">
          <cell r="B1563" t="str">
            <v>RVV6C96</v>
          </cell>
          <cell r="D1563" t="str">
            <v>MOBI LIKE 1.0 8V FLEX 4P C/AR</v>
          </cell>
          <cell r="G1563" t="str">
            <v>SAO MARTINHO S/A</v>
          </cell>
        </row>
        <row r="1564">
          <cell r="B1564" t="str">
            <v>RVW0A26</v>
          </cell>
          <cell r="D1564" t="str">
            <v>MASTER EXTRA FURGÃO 13M³ L3H2 2.3 16V DIE 4P C/AR</v>
          </cell>
          <cell r="G1564" t="str">
            <v>LOCMED HOSPITALAR LTDA</v>
          </cell>
        </row>
        <row r="1565">
          <cell r="B1565" t="str">
            <v>RVW0A27</v>
          </cell>
          <cell r="D1565" t="str">
            <v>MASTER EXTRA FURGÃO 13M³ L3H2 2.3 16V DIE 4P C/AR</v>
          </cell>
          <cell r="G1565" t="str">
            <v>LOCMED HOSPITALAR LTDA</v>
          </cell>
        </row>
        <row r="1566">
          <cell r="B1566" t="str">
            <v>RVW0A28</v>
          </cell>
          <cell r="D1566" t="str">
            <v>MASTER EXTRA FURGÃO 13M³ L3H2 2.3 16V DIE 4P C/AR</v>
          </cell>
          <cell r="G1566" t="str">
            <v>LOCMED HOSPITALAR LTDA</v>
          </cell>
        </row>
        <row r="1567">
          <cell r="B1567" t="str">
            <v>RVW1F62</v>
          </cell>
          <cell r="D1567" t="str">
            <v>MASTER EXTRA FURGÃO 13M³ L3H2 2.3 16V DIE 4P C/AR</v>
          </cell>
          <cell r="G1567" t="str">
            <v>LOCMED HOSPITALAR LTDA</v>
          </cell>
        </row>
        <row r="1568">
          <cell r="B1568" t="str">
            <v>RVW1F63</v>
          </cell>
          <cell r="D1568" t="str">
            <v>MASTER EXTRA FURGÃO 13M³ L3H2 2.3 16V DIE 4P C/AR</v>
          </cell>
          <cell r="G1568" t="str">
            <v>LOCMED HOSPITALAR LTDA</v>
          </cell>
        </row>
        <row r="1569">
          <cell r="B1569" t="str">
            <v>RVX0F93</v>
          </cell>
          <cell r="D1569" t="str">
            <v>MASTER EXTRA FURGÃO 13M³ L3H2 2.3 16V DIE 4P C/AR</v>
          </cell>
          <cell r="G1569" t="str">
            <v>LOCMED HOSPITALAR LTDA</v>
          </cell>
        </row>
        <row r="1570">
          <cell r="B1570" t="str">
            <v>RVX0F98</v>
          </cell>
          <cell r="D1570" t="str">
            <v>MASTER EXTRA FURGÃO 13M³ L3H2 2.3 16V DIE 4P C/AR</v>
          </cell>
          <cell r="G1570" t="str">
            <v>LOCMED HOSPITALAR LTDA</v>
          </cell>
        </row>
        <row r="1571">
          <cell r="B1571" t="str">
            <v>RVX0G02</v>
          </cell>
          <cell r="D1571" t="str">
            <v>MASTER EXTRA FURGÃO 13M³ L3H2 2.3 16V DIE 4P C/AR</v>
          </cell>
          <cell r="G1571" t="str">
            <v>LOCMED HOSPITALAR LTDA</v>
          </cell>
        </row>
        <row r="1572">
          <cell r="B1572" t="str">
            <v>RVX2B34</v>
          </cell>
          <cell r="D1572" t="str">
            <v>ONIX PLUS LTZ 1.0 12V TURBO FLEX 4P C/AR - AUTOMÁTICO</v>
          </cell>
          <cell r="G1572" t="str">
            <v>Cimed Industria S.A.</v>
          </cell>
        </row>
        <row r="1573">
          <cell r="B1573" t="str">
            <v>RVY4B49</v>
          </cell>
          <cell r="D1573" t="str">
            <v>S10 CD LS 2.8 16V DIE 4X4 4P C/AR</v>
          </cell>
          <cell r="G1573" t="str">
            <v>DOIS MARCOS SEMENTES LTDA</v>
          </cell>
        </row>
        <row r="1574">
          <cell r="B1574" t="str">
            <v>RVY7D85</v>
          </cell>
          <cell r="D1574" t="str">
            <v>NOVA STRADA ENDURANCE CABINE PLUS 1.4 8V FLEX 2P C/AR</v>
          </cell>
          <cell r="G1574" t="str">
            <v>RAIZEN ENERGIA S.A</v>
          </cell>
        </row>
        <row r="1575">
          <cell r="B1575" t="str">
            <v>RVZ8A04</v>
          </cell>
          <cell r="D1575" t="str">
            <v>COMPASS LONGITUDE 2.0 16V TURBO DIE 4X4 4P C/AR - AUTOMÁTICO</v>
          </cell>
          <cell r="G1575" t="str">
            <v>AON BRASIL CORRETORA DE RESSEGUROS LTDA</v>
          </cell>
        </row>
        <row r="1576">
          <cell r="B1576" t="str">
            <v>SED4J63</v>
          </cell>
          <cell r="D1576" t="str">
            <v>VOLTZ EVS WORK 3000W 2 BATERIAS 0.1</v>
          </cell>
          <cell r="G1576" t="str">
            <v>Socicam 000105</v>
          </cell>
        </row>
        <row r="1577">
          <cell r="B1577" t="str">
            <v>SED4J65</v>
          </cell>
          <cell r="D1577" t="str">
            <v>VOLTZ EVS WORK 3000W 2 BATERIAS 0.1</v>
          </cell>
          <cell r="G1577" t="str">
            <v>Socicam 000105</v>
          </cell>
        </row>
        <row r="1578">
          <cell r="B1578" t="str">
            <v>SHB1H31</v>
          </cell>
          <cell r="D1578" t="str">
            <v>NOVA STRADA ENDURANCE CABINE PLUS 1.4 8V FLEX 2P C/AR</v>
          </cell>
          <cell r="G1578" t="str">
            <v>AGUAS DO RIO 4 SPE S.A</v>
          </cell>
        </row>
        <row r="1579">
          <cell r="B1579" t="str">
            <v>SHB1H39</v>
          </cell>
          <cell r="D1579" t="str">
            <v>NOVA STRADA ENDURANCE CABINE PLUS 1.4 8V FLEX 2P C/AR</v>
          </cell>
          <cell r="G1579" t="str">
            <v>COOPERATIVA AGROINDUSTRIAL COPAGRIL</v>
          </cell>
        </row>
        <row r="1580">
          <cell r="B1580" t="str">
            <v>SHB1H48</v>
          </cell>
          <cell r="D1580" t="str">
            <v>NOVA STRADA ENDURANCE CABINE PLUS 1.4 8V FLEX 2P C/AR</v>
          </cell>
          <cell r="G1580" t="str">
            <v>COOPERATIVA AGROINDUSTRIAL COPAGRIL</v>
          </cell>
        </row>
        <row r="1581">
          <cell r="B1581" t="str">
            <v>SHB1H60</v>
          </cell>
          <cell r="D1581" t="str">
            <v>NOVA STRADA ENDURANCE CABINE PLUS 1.4 8V FLEX 2P C/AR</v>
          </cell>
          <cell r="G1581" t="str">
            <v>COOPERATIVA AGROINDUSTRIAL COPAGRIL</v>
          </cell>
        </row>
        <row r="1582">
          <cell r="B1582" t="str">
            <v>SHB1H68</v>
          </cell>
          <cell r="D1582" t="str">
            <v>NOVA STRADA ENDURANCE CABINE PLUS 1.4 8V FLEX 2P C/AR</v>
          </cell>
          <cell r="G1582" t="str">
            <v>COOPERATIVA AGROINDUSTRIAL COPAGRIL</v>
          </cell>
        </row>
        <row r="1583">
          <cell r="B1583" t="str">
            <v>SHB6C13</v>
          </cell>
          <cell r="D1583" t="str">
            <v>NOVA STRADA ENDURANCE CABINE PLUS 1.4 8V FLEX 2P C/AR</v>
          </cell>
          <cell r="G1583" t="str">
            <v>GONCALVES &amp; TORTOLA S/A</v>
          </cell>
        </row>
        <row r="1584">
          <cell r="B1584" t="str">
            <v>SHB6C17</v>
          </cell>
          <cell r="D1584" t="str">
            <v>NOVA STRADA ENDURANCE CABINE PLUS 1.4 8V FLEX 2P C/AR</v>
          </cell>
          <cell r="G1584" t="str">
            <v>GONCALVES &amp; TORTOLA S/A</v>
          </cell>
        </row>
        <row r="1585">
          <cell r="B1585" t="str">
            <v>SHB6C37</v>
          </cell>
          <cell r="D1585" t="str">
            <v>NOVA STRADA ENDURANCE CABINE PLUS 1.4 8V FLEX 2P C/AR</v>
          </cell>
          <cell r="G1585" t="str">
            <v>GONCALVES &amp; TORTOLA S/A</v>
          </cell>
        </row>
        <row r="1586">
          <cell r="B1586" t="str">
            <v>SHB6C44</v>
          </cell>
          <cell r="D1586" t="str">
            <v>NOVA STRADA ENDURANCE CABINE PLUS 1.4 8V FLEX 2P C/AR</v>
          </cell>
          <cell r="G1586" t="str">
            <v>GONCALVES &amp; TORTOLA S/A</v>
          </cell>
        </row>
        <row r="1587">
          <cell r="B1587" t="str">
            <v>SHB6C49</v>
          </cell>
          <cell r="D1587" t="str">
            <v>NOVA STRADA ENDURANCE CABINE PLUS 1.4 8V FLEX 2P C/AR</v>
          </cell>
          <cell r="G1587" t="str">
            <v>GONCALVES &amp; TORTOLA S/A</v>
          </cell>
        </row>
        <row r="1588">
          <cell r="B1588" t="str">
            <v>SHB6C51</v>
          </cell>
          <cell r="D1588" t="str">
            <v>NOVA STRADA ENDURANCE CABINE PLUS 1.4 8V FLEX 2P C/AR</v>
          </cell>
          <cell r="G1588" t="str">
            <v>GONCALVES &amp; TORTOLA S/A</v>
          </cell>
        </row>
        <row r="1589">
          <cell r="B1589" t="str">
            <v>SHB6C53</v>
          </cell>
          <cell r="D1589" t="str">
            <v>NOVA STRADA ENDURANCE CABINE PLUS 1.4 8V FLEX 2P C/AR</v>
          </cell>
          <cell r="G1589" t="str">
            <v>REDE CICO BATERIAS LTDA</v>
          </cell>
        </row>
        <row r="1590">
          <cell r="B1590" t="str">
            <v>SHB6C54</v>
          </cell>
          <cell r="D1590" t="str">
            <v>NOVA STRADA ENDURANCE CABINE PLUS 1.4 8V FLEX 2P C/AR</v>
          </cell>
          <cell r="G1590" t="str">
            <v>REDE CICO BATERIAS LTDA</v>
          </cell>
        </row>
        <row r="1591">
          <cell r="B1591" t="str">
            <v>SHB6C55</v>
          </cell>
          <cell r="D1591" t="str">
            <v>NOVA STRADA ENDURANCE CABINE PLUS 1.4 8V FLEX 2P C/AR</v>
          </cell>
          <cell r="G1591" t="str">
            <v>REDE CICO BATERIAS LTDA</v>
          </cell>
        </row>
        <row r="1592">
          <cell r="B1592" t="str">
            <v>SHB6C59</v>
          </cell>
          <cell r="D1592" t="str">
            <v>NOVA STRADA ENDURANCE CABINE PLUS 1.4 8V FLEX 2P C/AR</v>
          </cell>
          <cell r="G1592" t="str">
            <v>REDE CICO BATERIAS LTDA</v>
          </cell>
        </row>
        <row r="1593">
          <cell r="B1593" t="str">
            <v>SHB6C63</v>
          </cell>
          <cell r="D1593" t="str">
            <v>NOVA STRADA ENDURANCE CABINE PLUS 1.4 8V FLEX 2P C/AR</v>
          </cell>
          <cell r="G1593" t="str">
            <v>REDE CICO BATERIAS LTDA</v>
          </cell>
        </row>
        <row r="1594">
          <cell r="B1594" t="str">
            <v>SHB6D23</v>
          </cell>
          <cell r="D1594" t="str">
            <v>NOVA STRADA ENDURANCE CABINE PLUS 1.4 8V FLEX 2P C/AR</v>
          </cell>
          <cell r="G1594" t="str">
            <v>REDE CICO BATERIAS LTDA</v>
          </cell>
        </row>
        <row r="1595">
          <cell r="B1595" t="str">
            <v>SHC7D95</v>
          </cell>
          <cell r="D1595" t="str">
            <v>KWID ZEN 1.0 12V SCE FLEX 4P C/AR</v>
          </cell>
          <cell r="G1595" t="str">
            <v>TOP SERVICE SERVICOS E SISTEMAS S/A</v>
          </cell>
        </row>
        <row r="1596">
          <cell r="B1596" t="str">
            <v>SHD3A25</v>
          </cell>
          <cell r="D1596" t="str">
            <v>COMPASS LONGITUDE 1.3 16V TURBO 270 FLEX 4P C/AR - AUTOMÁTICO</v>
          </cell>
          <cell r="G1596" t="str">
            <v>DHL GLOBAL FORWARDING (BRAZIL) LOGISTICS LTDA.</v>
          </cell>
        </row>
        <row r="1597">
          <cell r="B1597" t="str">
            <v>SHD7G79</v>
          </cell>
          <cell r="D1597" t="str">
            <v>ONIX PLUS LT 1.0 12V FLEX 4P C/AR</v>
          </cell>
          <cell r="G1597" t="str">
            <v>DHL GLOBAL FORWARDING (BRAZIL) LOGISTICS LTDA.</v>
          </cell>
        </row>
        <row r="1598">
          <cell r="B1598" t="str">
            <v>SHD7G87</v>
          </cell>
          <cell r="D1598" t="str">
            <v>ONIX PLUS LT 1.0 12V FLEX 4P C/AR</v>
          </cell>
          <cell r="G1598" t="str">
            <v>DHL GLOBAL FORWARDING (BRAZIL) LOGISTICS LTDA.</v>
          </cell>
        </row>
        <row r="1599">
          <cell r="B1599" t="str">
            <v>SHD7G88</v>
          </cell>
          <cell r="D1599" t="str">
            <v>ONIX PLUS LT 1.0 12V FLEX 4P C/AR</v>
          </cell>
          <cell r="G1599" t="str">
            <v>DHL GLOBAL FORWARDING (BRAZIL) LOGISTICS LTDA.</v>
          </cell>
        </row>
        <row r="1600">
          <cell r="B1600" t="str">
            <v>SHD7G90</v>
          </cell>
          <cell r="D1600" t="str">
            <v>ONIX PLUS LT 1.0 12V FLEX 4P C/AR</v>
          </cell>
          <cell r="G1600" t="str">
            <v>DHL GLOBAL FORWARDING (BRAZIL) LOGISTICS LTDA.</v>
          </cell>
        </row>
        <row r="1601">
          <cell r="B1601" t="str">
            <v>SHD8H64</v>
          </cell>
          <cell r="D1601" t="str">
            <v>NOVA STRADA ENDURANCE CABINE PLUS 1.4 8V FLEX 2P C/AR</v>
          </cell>
          <cell r="G1601" t="str">
            <v>USINA ACUCAREIRA FURLAN SOCIEDADE ANONIMA</v>
          </cell>
        </row>
        <row r="1602">
          <cell r="B1602" t="str">
            <v>SHE0E42</v>
          </cell>
          <cell r="D1602" t="str">
            <v>ARGO DRIVE 1.0 6V FLEX 4P C/AR</v>
          </cell>
          <cell r="G1602" t="str">
            <v>ASSA ABLOY BRASIL INDÚSTRIA E COMÉRCIO LTDA.</v>
          </cell>
        </row>
        <row r="1603">
          <cell r="B1603" t="str">
            <v>SHE9I81</v>
          </cell>
          <cell r="D1603" t="str">
            <v>ARGO DRIVE 1.0 6V FLEX 4P C/AR</v>
          </cell>
          <cell r="G1603" t="str">
            <v>RIBEIRAO COMERCIO DE LUBRIFICANTES LTDA</v>
          </cell>
        </row>
        <row r="1604">
          <cell r="B1604" t="str">
            <v>SHG6B61</v>
          </cell>
          <cell r="D1604" t="str">
            <v>RENEGADE LONGITUDE 1.3 16V TURBO 270 FLEX 4P C/AR - AUTOMÁTICO</v>
          </cell>
          <cell r="G1604" t="str">
            <v>JF CITRUS AGROPECUARIA S/A</v>
          </cell>
        </row>
        <row r="1605">
          <cell r="B1605" t="str">
            <v>SHH2C09</v>
          </cell>
          <cell r="D1605" t="str">
            <v>ARGO 1.0 6V FLEX 4P C/AR</v>
          </cell>
          <cell r="G1605" t="str">
            <v>PROGUARDA VIGILANCIA E SEGURANCA LTDA</v>
          </cell>
        </row>
        <row r="1606">
          <cell r="B1606" t="str">
            <v>SHH2C40</v>
          </cell>
          <cell r="D1606" t="str">
            <v>S10 CD LS 2.8 16V DIE 4X4 4P C/AR</v>
          </cell>
          <cell r="G1606" t="str">
            <v>FERROVIA CENTRO-ATLANTICA S.A</v>
          </cell>
        </row>
        <row r="1607">
          <cell r="B1607" t="str">
            <v>SHH4D05</v>
          </cell>
          <cell r="D1607" t="str">
            <v>NOVA STRADA FREEDOM CD 1.3 8V FLEX 4P C/AR</v>
          </cell>
          <cell r="G1607" t="str">
            <v>COTESA ENGENHARIA LTDA</v>
          </cell>
        </row>
        <row r="1608">
          <cell r="B1608" t="str">
            <v>SHH4D06</v>
          </cell>
          <cell r="D1608" t="str">
            <v>NOVA STRADA FREEDOM CD 1.3 8V FLEX 4P C/AR</v>
          </cell>
          <cell r="G1608" t="str">
            <v>COTESA ENGENHARIA LTDA</v>
          </cell>
        </row>
        <row r="1609">
          <cell r="B1609" t="str">
            <v>SHH6G87</v>
          </cell>
          <cell r="D1609" t="str">
            <v>ONIX PLUS LT 1.0 12V FLEX 4P C/AR</v>
          </cell>
          <cell r="G1609" t="str">
            <v>DISTRIPRIME DISTRIBUIDORA DE COSMÉTICOS LTDA</v>
          </cell>
        </row>
        <row r="1610">
          <cell r="B1610" t="str">
            <v>SHI3H07</v>
          </cell>
          <cell r="D1610" t="str">
            <v>CRONOS DRIVE 1.3 8V FLEX 4P C/AR</v>
          </cell>
          <cell r="G1610" t="str">
            <v>COMPANHIA DE NAVEGACAO NORSUL</v>
          </cell>
        </row>
        <row r="1611">
          <cell r="B1611" t="str">
            <v>SHI4F35</v>
          </cell>
          <cell r="D1611" t="str">
            <v>L200 TRITON GL CD 2.4 DIE 4WD 4P C/AR</v>
          </cell>
          <cell r="G1611" t="str">
            <v>VALE DO PONTAL ACUCAR E ETANOL S.A.</v>
          </cell>
        </row>
        <row r="1612">
          <cell r="B1612" t="str">
            <v>SHI5B78</v>
          </cell>
          <cell r="D1612" t="str">
            <v>OROCH PRO 1.6 16V SCE FLEX 4P C/AR</v>
          </cell>
          <cell r="G1612" t="str">
            <v>COMPANHIA MELHORAMENTOS NORTE DO PARANA</v>
          </cell>
        </row>
        <row r="1613">
          <cell r="B1613" t="str">
            <v>SHI9C05</v>
          </cell>
          <cell r="D1613" t="str">
            <v>COMPASS LONGITUDE 1.3 16V TURBO 270 FLEX 4P C/AR - AUTOMÁTICO</v>
          </cell>
          <cell r="G1613" t="str">
            <v>DHL GLOBAL FORWARDING (BRAZIL) LOGISTICS LTDA.</v>
          </cell>
        </row>
        <row r="1614">
          <cell r="B1614" t="str">
            <v>SHI9D13</v>
          </cell>
          <cell r="D1614" t="str">
            <v>COMPASS LONGITUDE 1.3 16V TURBO 270 FLEX 4P C/AR - AUTOMÁTICO</v>
          </cell>
          <cell r="G1614" t="str">
            <v>DHL GLOBAL FORWARDING (BRAZIL) LOGISTICS LTDA.</v>
          </cell>
        </row>
        <row r="1615">
          <cell r="B1615" t="str">
            <v>SHI9D15</v>
          </cell>
          <cell r="D1615" t="str">
            <v>COMPASS LONGITUDE 1.3 16V TURBO 270 FLEX 4P C/AR - AUTOMÁTICO</v>
          </cell>
          <cell r="G1615" t="str">
            <v>DHL GLOBAL FORWARDING (BRAZIL) LOGISTICS LTDA.</v>
          </cell>
        </row>
        <row r="1616">
          <cell r="B1616" t="str">
            <v>SHK1A07</v>
          </cell>
          <cell r="D1616" t="str">
            <v>STRADA CP ENDURANCE FLEX 1.4 2P</v>
          </cell>
          <cell r="G1616" t="str">
            <v>Bbl Engenharia - Bsb</v>
          </cell>
        </row>
        <row r="1617">
          <cell r="B1617" t="str">
            <v>SHK3B83</v>
          </cell>
          <cell r="D1617" t="str">
            <v>CG 160 START 0.1</v>
          </cell>
          <cell r="G1617" t="str">
            <v>TRAIL INFRAESTRUTURA LTDA</v>
          </cell>
        </row>
        <row r="1618">
          <cell r="B1618" t="str">
            <v>SHK5I53</v>
          </cell>
          <cell r="D1618" t="str">
            <v>CG 160 START 0.1</v>
          </cell>
          <cell r="G1618" t="str">
            <v>TRAIL INFRAESTRUTURA LTDA</v>
          </cell>
        </row>
        <row r="1619">
          <cell r="B1619" t="str">
            <v>SHK5I54</v>
          </cell>
          <cell r="D1619" t="str">
            <v>CG 160 START 0.1</v>
          </cell>
          <cell r="G1619" t="str">
            <v>TRAIL INFRAESTRUTURA LTDA</v>
          </cell>
        </row>
        <row r="1620">
          <cell r="B1620" t="str">
            <v>SHK5I55</v>
          </cell>
          <cell r="D1620" t="str">
            <v>CG 160 START 0.1</v>
          </cell>
          <cell r="G1620" t="str">
            <v>TRAIL INFRAESTRUTURA LTDA</v>
          </cell>
        </row>
        <row r="1621">
          <cell r="B1621" t="str">
            <v>SHK5I56</v>
          </cell>
          <cell r="D1621" t="str">
            <v>CG 160 START 0.1</v>
          </cell>
          <cell r="G1621" t="str">
            <v>TRAIL INFRAESTRUTURA LTDA</v>
          </cell>
        </row>
        <row r="1622">
          <cell r="B1622" t="str">
            <v>SHK5I57</v>
          </cell>
          <cell r="D1622" t="str">
            <v>CG 160 START 0.1</v>
          </cell>
          <cell r="G1622" t="str">
            <v>TRAIL INFRAESTRUTURA LTDA</v>
          </cell>
        </row>
        <row r="1623">
          <cell r="B1623" t="str">
            <v>SHK5I58</v>
          </cell>
          <cell r="D1623" t="str">
            <v>CG 160 START 0.1</v>
          </cell>
          <cell r="G1623" t="str">
            <v>TRAIL INFRAESTRUTURA LTDA</v>
          </cell>
        </row>
        <row r="1624">
          <cell r="B1624" t="str">
            <v>SHL2A32</v>
          </cell>
          <cell r="D1624" t="str">
            <v>ONIX PLUS LTZ 1.0 12V TURBO FLEX 4P C/AR - AUTOMÁTICO</v>
          </cell>
          <cell r="G1624" t="str">
            <v>CONSUMA GASTRONOMIA LTDA</v>
          </cell>
        </row>
        <row r="1625">
          <cell r="B1625" t="str">
            <v>SHL2A42</v>
          </cell>
          <cell r="D1625" t="str">
            <v>ONIX PLUS LTZ 1.0 12V TURBO FLEX 4P C/AR - AUTOMÁTICO</v>
          </cell>
          <cell r="G1625" t="str">
            <v>CONSUMA GASTRONOMIA LTDA</v>
          </cell>
        </row>
        <row r="1626">
          <cell r="B1626" t="str">
            <v>SHL3D84</v>
          </cell>
          <cell r="D1626" t="str">
            <v>ARGO 1.0 6V FLEX 4P C/AR</v>
          </cell>
          <cell r="G1626" t="str">
            <v>NOVA EMBRYORIO LTDA</v>
          </cell>
        </row>
        <row r="1627">
          <cell r="B1627" t="str">
            <v>SHL3D95</v>
          </cell>
          <cell r="D1627" t="str">
            <v>HB20 SENSE 1.0 12V FLEX 4P C/AR</v>
          </cell>
          <cell r="G1627" t="str">
            <v>ALCAST DO BRASIL S/A</v>
          </cell>
        </row>
        <row r="1628">
          <cell r="B1628" t="str">
            <v>SHL8A25</v>
          </cell>
          <cell r="D1628" t="str">
            <v>ARGO DRIVE 1.0 6V FLEX 4P C/AR</v>
          </cell>
          <cell r="G1628" t="str">
            <v>AGRICOLA ALVORADA S.A.</v>
          </cell>
        </row>
        <row r="1629">
          <cell r="B1629" t="str">
            <v>SHL8A26</v>
          </cell>
          <cell r="D1629" t="str">
            <v>ARGO DRIVE 1.0 6V FLEX 4P C/AR</v>
          </cell>
          <cell r="G1629" t="str">
            <v>AGRICOLA ALVORADA S.A.</v>
          </cell>
        </row>
        <row r="1630">
          <cell r="B1630" t="str">
            <v>SHL8A27</v>
          </cell>
          <cell r="D1630" t="str">
            <v>ARGO DRIVE 1.0 6V FLEX 4P C/AR</v>
          </cell>
          <cell r="G1630" t="str">
            <v>AGRICOLA ALVORADA S.A.</v>
          </cell>
        </row>
        <row r="1631">
          <cell r="B1631" t="str">
            <v>SHL8A28</v>
          </cell>
          <cell r="D1631" t="str">
            <v>ARGO DRIVE 1.0 6V FLEX 4P C/AR</v>
          </cell>
          <cell r="G1631" t="str">
            <v>AGRICOLA ALVORADA S.A.</v>
          </cell>
        </row>
        <row r="1632">
          <cell r="B1632" t="str">
            <v>SHL8A30</v>
          </cell>
          <cell r="D1632" t="str">
            <v>ARGO DRIVE 1.0 6V FLEX 4P C/AR</v>
          </cell>
          <cell r="G1632" t="str">
            <v>AGRICOLA ALVORADA S.A.</v>
          </cell>
        </row>
        <row r="1633">
          <cell r="B1633" t="str">
            <v>SHM0G81</v>
          </cell>
          <cell r="D1633" t="str">
            <v>ARGO 1.0 6V FLEX 4P C/AR</v>
          </cell>
          <cell r="G1633" t="str">
            <v>FLORESTAL BIOFLOR S.A</v>
          </cell>
        </row>
        <row r="1634">
          <cell r="B1634" t="str">
            <v>SHM0H96</v>
          </cell>
          <cell r="D1634" t="str">
            <v>S10 CD LS 2.8 16V DIE 4X4 4P C/AR</v>
          </cell>
          <cell r="G1634" t="str">
            <v>FUTURAGRO DISTRIBUIDORA DE INSUMOS AGRICOLAS LTDA</v>
          </cell>
        </row>
        <row r="1635">
          <cell r="B1635" t="str">
            <v>SHM0I02</v>
          </cell>
          <cell r="D1635" t="str">
            <v>S10 CD LS 2.8 16V DIE 4X4 4P C/AR</v>
          </cell>
          <cell r="G1635" t="str">
            <v>AGROVENCI - COMERCIO, IMPORTACAO, EXPORTACAO E AGROPECUARIA LTDA</v>
          </cell>
        </row>
        <row r="1636">
          <cell r="B1636" t="str">
            <v>SHM3I09</v>
          </cell>
          <cell r="D1636" t="str">
            <v>COMMANDER LIMITED 7L 1.3 16V TURBO 270 FLEX 4P C/AR - AUTOMÁTICO</v>
          </cell>
          <cell r="G1636" t="str">
            <v>VINDER S/A</v>
          </cell>
        </row>
        <row r="1637">
          <cell r="B1637" t="str">
            <v>SHM3J45</v>
          </cell>
          <cell r="D1637" t="str">
            <v>NOVA STRADA ENDURANCE CABINE PLUS 1.4 8V FLEX 2P C/AR</v>
          </cell>
          <cell r="G1637" t="str">
            <v>AGROVENCI - COMERCIO, IMPORTACAO, EXPORTACAO E AGROPECUARIA LTDA</v>
          </cell>
        </row>
        <row r="1638">
          <cell r="B1638" t="str">
            <v>SHM5E28</v>
          </cell>
          <cell r="D1638" t="str">
            <v>NOVA STRADA ENDURANCE CABINE PLUS 1.4 8V FLEX 2P C/AR</v>
          </cell>
          <cell r="G1638" t="str">
            <v>AGRICOLA ALVORADA S.A.</v>
          </cell>
        </row>
        <row r="1639">
          <cell r="B1639" t="str">
            <v>SHM5E30</v>
          </cell>
          <cell r="D1639" t="str">
            <v>NOVA STRADA ENDURANCE CABINE PLUS 1.4 8V FLEX 2P C/AR</v>
          </cell>
          <cell r="G1639" t="str">
            <v>AGRICOLA ALVORADA S.A.</v>
          </cell>
        </row>
        <row r="1640">
          <cell r="B1640" t="str">
            <v>SHM7H99</v>
          </cell>
          <cell r="D1640" t="str">
            <v>ONIX LT MT 1.0 4P</v>
          </cell>
          <cell r="G1640" t="str">
            <v>USITIM -USINAGEM TIMBO LTDA</v>
          </cell>
        </row>
        <row r="1641">
          <cell r="B1641" t="str">
            <v>SHM7I25</v>
          </cell>
          <cell r="D1641" t="str">
            <v>NOVA STRADA ENDURANCE CABINE PLUS 1.4 8V FLEX 2P C/AR</v>
          </cell>
          <cell r="G1641" t="str">
            <v>ACP BIOENERGIA LTDA</v>
          </cell>
        </row>
        <row r="1642">
          <cell r="B1642" t="str">
            <v>SHM7I31</v>
          </cell>
          <cell r="D1642" t="str">
            <v>NOVA STRADA ENDURANCE CABINE PLUS 1.4 8V FLEX 2P C/AR</v>
          </cell>
          <cell r="G1642" t="str">
            <v>AGRICOLA ALVORADA S.A.</v>
          </cell>
        </row>
        <row r="1643">
          <cell r="B1643" t="str">
            <v>SHM7I33</v>
          </cell>
          <cell r="D1643" t="str">
            <v>NOVA STRADA ENDURANCE CABINE PLUS 1.4 8V FLEX 2P C/AR</v>
          </cell>
          <cell r="G1643" t="str">
            <v>AGRICOLA ALVORADA S.A.</v>
          </cell>
        </row>
        <row r="1644">
          <cell r="B1644" t="str">
            <v>SHM7I34</v>
          </cell>
          <cell r="D1644" t="str">
            <v>NOVA STRADA ENDURANCE CABINE PLUS 1.4 8V FLEX 2P C/AR</v>
          </cell>
          <cell r="G1644" t="str">
            <v>AGRICOLA ALVORADA S.A.</v>
          </cell>
        </row>
        <row r="1645">
          <cell r="B1645" t="str">
            <v>SHM7I35</v>
          </cell>
          <cell r="D1645" t="str">
            <v>NOVA STRADA ENDURANCE CABINE PLUS 1.4 8V FLEX 2P C/AR</v>
          </cell>
          <cell r="G1645" t="str">
            <v>AGRICOLA ALVORADA S.A.</v>
          </cell>
        </row>
        <row r="1646">
          <cell r="B1646" t="str">
            <v>SHM7J24</v>
          </cell>
          <cell r="D1646" t="str">
            <v>NOVA STRADA ENDURANCE CABINE PLUS 1.4 8V FLEX 2P C/AR</v>
          </cell>
          <cell r="G1646" t="str">
            <v>COOPERMOTA COOPERATIVA AGROINDUSTRIAL</v>
          </cell>
        </row>
        <row r="1647">
          <cell r="B1647" t="str">
            <v>SHN2I86</v>
          </cell>
          <cell r="D1647" t="str">
            <v>ONIX PLUS TURBO LTZ AT 1.0 4P</v>
          </cell>
          <cell r="G1647" t="str">
            <v>COMERCIO DE MEDICAMENTOS BRAIR LTDA</v>
          </cell>
        </row>
        <row r="1648">
          <cell r="B1648" t="str">
            <v>SHN5A15</v>
          </cell>
          <cell r="D1648" t="str">
            <v>FIORINO ENDURANCE 1.4 EVO FLEX 2P C/AR</v>
          </cell>
          <cell r="G1648" t="str">
            <v>ASTORIA DISTRIBUIDORA DE MAQUINAS S.A.</v>
          </cell>
        </row>
        <row r="1649">
          <cell r="B1649" t="str">
            <v>SHN5E09</v>
          </cell>
          <cell r="D1649" t="str">
            <v>KWID ZEN 1.0 12V SCE FLEX 4P C/AR</v>
          </cell>
          <cell r="G1649" t="str">
            <v>AGRICOLA ALVORADA S.A.</v>
          </cell>
        </row>
        <row r="1650">
          <cell r="B1650" t="str">
            <v>SHN5E10</v>
          </cell>
          <cell r="D1650" t="str">
            <v>KWID ZEN 1.0 12V SCE FLEX 4P C/AR</v>
          </cell>
          <cell r="G1650" t="str">
            <v>AGRICOLA ALVORADA S.A.</v>
          </cell>
        </row>
        <row r="1651">
          <cell r="B1651" t="str">
            <v>SHO2E83</v>
          </cell>
          <cell r="D1651" t="str">
            <v>HB20 SENSE 1.0 12V FLEX 4P C/AR</v>
          </cell>
          <cell r="G1651" t="str">
            <v>LUBRIN LUBRIFICACAO INDUSTRIAL LTDA</v>
          </cell>
        </row>
        <row r="1652">
          <cell r="B1652" t="str">
            <v>SHO5H73</v>
          </cell>
          <cell r="D1652" t="str">
            <v>NOVA STRADA ENDURANCE CABINE PLUS 1.4 8V FLEX 2P C/AR</v>
          </cell>
          <cell r="G1652" t="str">
            <v>RZK AGRO LTDA</v>
          </cell>
        </row>
        <row r="1653">
          <cell r="B1653" t="str">
            <v>SHO6C39</v>
          </cell>
          <cell r="D1653" t="str">
            <v>ARGO 1.0 6V FLEX 4P C/AR</v>
          </cell>
          <cell r="G1653" t="str">
            <v>SINDICATO DOS TRABALHADORES NAS INDUSTRIAS METALURGICAS, MECANICAS E DE MATERIAL ELETRICO DE OSASCO</v>
          </cell>
        </row>
        <row r="1654">
          <cell r="B1654" t="str">
            <v>SHP7G23</v>
          </cell>
          <cell r="D1654" t="str">
            <v>ARGO 1.0 6V FLEX 4P C/AR</v>
          </cell>
          <cell r="G1654" t="str">
            <v>ACP BIOENERGIA LTDA</v>
          </cell>
        </row>
        <row r="1655">
          <cell r="B1655" t="str">
            <v>SHP7G29</v>
          </cell>
          <cell r="D1655" t="str">
            <v>ARGO 1.0 6V FLEX 4P C/AR</v>
          </cell>
          <cell r="G1655" t="str">
            <v>ACP BIOENERGIA LTDA</v>
          </cell>
        </row>
        <row r="1656">
          <cell r="B1656" t="str">
            <v>SHP7G34</v>
          </cell>
          <cell r="D1656" t="str">
            <v>ARGO 1.0 6V FLEX 4P C/AR</v>
          </cell>
          <cell r="G1656" t="str">
            <v>ACP BIOENERGIA LTDA</v>
          </cell>
        </row>
        <row r="1657">
          <cell r="B1657" t="str">
            <v>SHP7G86</v>
          </cell>
          <cell r="D1657" t="str">
            <v>MOBI LIKE 1.0 8V FLEX 4P C/AR</v>
          </cell>
          <cell r="G1657" t="str">
            <v>TOOL BUSINESS SOLUCOES EM SOFTWARE LTDA</v>
          </cell>
        </row>
        <row r="1658">
          <cell r="B1658" t="str">
            <v>SHP7G87</v>
          </cell>
          <cell r="D1658" t="str">
            <v>MOBI LIKE 1.0 8V FLEX 4P C/AR</v>
          </cell>
          <cell r="G1658" t="str">
            <v>TOOL BUSINESS SOLUCOES EM SOFTWARE LTDA</v>
          </cell>
        </row>
        <row r="1659">
          <cell r="B1659" t="str">
            <v>SHQ2B15</v>
          </cell>
          <cell r="D1659" t="str">
            <v>ARGO 1.0 6V FLEX 4P C/AR</v>
          </cell>
          <cell r="G1659" t="str">
            <v>ASTORIA DISTRIBUIDORA DE MAQUINAS S.A.</v>
          </cell>
        </row>
        <row r="1660">
          <cell r="B1660" t="str">
            <v>SHQ2B18</v>
          </cell>
          <cell r="D1660" t="str">
            <v>ARGO 1.0 6V FLEX 4P C/AR</v>
          </cell>
          <cell r="G1660" t="str">
            <v>ASTORIA DISTRIBUIDORA DE MAQUINAS S.A.</v>
          </cell>
        </row>
        <row r="1661">
          <cell r="B1661" t="str">
            <v>SHQ2B22</v>
          </cell>
          <cell r="D1661" t="str">
            <v>ARGO 1.0 6V FLEX 4P C/AR</v>
          </cell>
          <cell r="G1661" t="str">
            <v>ASTORIA DISTRIBUIDORA DE MAQUINAS S.A.</v>
          </cell>
        </row>
        <row r="1662">
          <cell r="B1662" t="str">
            <v>SHQ2B24</v>
          </cell>
          <cell r="D1662" t="str">
            <v>ARGO 1.0 6V FLEX 4P C/AR</v>
          </cell>
          <cell r="G1662" t="str">
            <v>ASTORIA DISTRIBUIDORA DE MAQUINAS S.A.</v>
          </cell>
        </row>
        <row r="1663">
          <cell r="B1663" t="str">
            <v>SHQ3B08</v>
          </cell>
          <cell r="D1663" t="str">
            <v>ARGO 1.0 6V FLEX 4P C/AR</v>
          </cell>
          <cell r="G1663" t="str">
            <v>ASTORIA DISTRIBUIDORA DE MAQUINAS S.A.</v>
          </cell>
        </row>
        <row r="1664">
          <cell r="B1664" t="str">
            <v>SHQ7F12</v>
          </cell>
          <cell r="D1664" t="str">
            <v>ARGO FLEX 1.0 4P</v>
          </cell>
          <cell r="G1664" t="str">
            <v>Cred System Adm 01-38</v>
          </cell>
        </row>
        <row r="1665">
          <cell r="B1665" t="str">
            <v>SHQ9J53</v>
          </cell>
          <cell r="D1665" t="str">
            <v>S10 CS LS 2.8 16V DIE 4X4 2P C/AR</v>
          </cell>
          <cell r="G1665" t="str">
            <v>FACIROLLI COMERCIO E REPRESENTACOES S/A.</v>
          </cell>
        </row>
        <row r="1666">
          <cell r="B1666" t="str">
            <v>SHR5C09</v>
          </cell>
          <cell r="D1666" t="str">
            <v>ONIX PLUS LTZ 1.0 12V TURBO FLEX 4P C/AR - AUTOMÁTICO</v>
          </cell>
          <cell r="G1666" t="str">
            <v>FLOW LATINO AMERICANA INDUSTRIA E COMERCIO LTDA.</v>
          </cell>
        </row>
        <row r="1667">
          <cell r="B1667" t="str">
            <v>SHR8C44</v>
          </cell>
          <cell r="D1667" t="str">
            <v>CRONOS DRIVE 1.3 8V FLEX 4P C/AR</v>
          </cell>
          <cell r="G1667" t="str">
            <v>CONCORDIA LOGISTICA S.A.</v>
          </cell>
        </row>
        <row r="1668">
          <cell r="B1668" t="str">
            <v>SHS8I03</v>
          </cell>
          <cell r="D1668" t="str">
            <v>ARGO 1.0 6V FLEX 4P C/AR</v>
          </cell>
          <cell r="G1668" t="str">
            <v>PEDRA AGROINDUSTRIAL S/A</v>
          </cell>
        </row>
        <row r="1669">
          <cell r="B1669" t="str">
            <v>SHS8I87</v>
          </cell>
          <cell r="D1669" t="str">
            <v>ARGO 1.0 6V FLEX 4P C/AR</v>
          </cell>
          <cell r="G1669" t="str">
            <v>J. F. I. SILVICULTURA LTDA</v>
          </cell>
        </row>
        <row r="1670">
          <cell r="B1670" t="str">
            <v>SHT2C76</v>
          </cell>
          <cell r="D1670" t="str">
            <v>FIORINO ENDURANCE 1.4 EVO FLEX 2P C/AR</v>
          </cell>
          <cell r="G1670" t="str">
            <v>ASTORIA DISTRIBUIDORA DE MAQUINAS S.A.</v>
          </cell>
        </row>
        <row r="1671">
          <cell r="B1671" t="str">
            <v>SHT9C68</v>
          </cell>
          <cell r="D1671" t="str">
            <v>NOVA STRADA ENDURANCE CABINE PLUS 1.4 8V FLEX 2P C/AR</v>
          </cell>
          <cell r="G1671" t="str">
            <v>PEDRA AGROINDUSTRIAL S/A</v>
          </cell>
        </row>
        <row r="1672">
          <cell r="B1672" t="str">
            <v>SHT9F66</v>
          </cell>
          <cell r="D1672" t="str">
            <v>FRONTIER ATTACK CD 2.3 16V BI-TURBO DIE 4X4 4P C/AR - AUTOMÁTICO</v>
          </cell>
          <cell r="G1672" t="str">
            <v>ACP BIOENERGIA LTDA</v>
          </cell>
        </row>
        <row r="1673">
          <cell r="B1673" t="str">
            <v>SHU7A52</v>
          </cell>
          <cell r="D1673" t="str">
            <v>MOBI LIKE 1.0 8V FLEX 4P C/AR</v>
          </cell>
          <cell r="G1673" t="str">
            <v>BRASIL BIO FUELS REFLORESTAMENTO, INDUSTRIA E COMERCIO S/A</v>
          </cell>
        </row>
        <row r="1674">
          <cell r="B1674" t="str">
            <v>SHU7A54</v>
          </cell>
          <cell r="D1674" t="str">
            <v>MOBI LIKE 1.0 8V FLEX 4P C/AR</v>
          </cell>
          <cell r="G1674" t="str">
            <v>BRASIL BIO FUELS S.A.</v>
          </cell>
        </row>
        <row r="1675">
          <cell r="B1675" t="str">
            <v>SHU8A01</v>
          </cell>
          <cell r="D1675" t="str">
            <v>TRACKER PREMIER 1.2 12V TURBO FLEX 4P C/AR - AUTOMÁTICO</v>
          </cell>
          <cell r="G1675" t="str">
            <v>DHL GLOBAL FORWARDING (BRAZIL) LOGISTICS LTDA.</v>
          </cell>
        </row>
        <row r="1676">
          <cell r="B1676" t="str">
            <v>SHV1B45</v>
          </cell>
          <cell r="D1676" t="str">
            <v>ARGO 1.0 6V FLEX 4P C/AR</v>
          </cell>
          <cell r="G1676" t="str">
            <v>USINA ACUCAREIRA GUAIRA LIMITADA</v>
          </cell>
        </row>
        <row r="1677">
          <cell r="B1677" t="str">
            <v>SHV1C09</v>
          </cell>
          <cell r="D1677" t="str">
            <v>MOBI LIKE 1.0 8V FLEX 4P C/AR</v>
          </cell>
          <cell r="G1677" t="str">
            <v>AMAZONBIO - INDUSTRIA E COMERCIO DE BIODIESEL DA AMAZONIA LTDA</v>
          </cell>
        </row>
        <row r="1678">
          <cell r="B1678" t="str">
            <v>SHV1C10</v>
          </cell>
          <cell r="D1678" t="str">
            <v>MOBI LIKE 1.0 8V FLEX 4P C/AR</v>
          </cell>
          <cell r="G1678" t="str">
            <v>AMAZONBIO - INDUSTRIA E COMERCIO DE BIODIESEL DA AMAZONIA LTDA</v>
          </cell>
        </row>
        <row r="1679">
          <cell r="B1679" t="str">
            <v>SHW8G63</v>
          </cell>
          <cell r="D1679" t="str">
            <v>NOVA STRADA ENDURANCE CABINE PLUS 1.4 8V FLEX 2P C/AR</v>
          </cell>
          <cell r="G1679" t="str">
            <v>BOA SAFRA SEMENTES S.A</v>
          </cell>
        </row>
        <row r="1680">
          <cell r="B1680" t="str">
            <v>SHW8G81</v>
          </cell>
          <cell r="D1680" t="str">
            <v>NOVA STRADA ENDURANCE CABINE PLUS 1.4 8V FLEX 2P C/AR</v>
          </cell>
          <cell r="G1680" t="str">
            <v>USINA ACUCAREIRA ESTER S.A. - EM RECUPERACAO JUDICIAL</v>
          </cell>
        </row>
        <row r="1681">
          <cell r="B1681" t="str">
            <v>SHW8G85</v>
          </cell>
          <cell r="D1681" t="str">
            <v>NOVA STRADA ENDURANCE CABINE PLUS 1.4 8V FLEX 2P C/AR</v>
          </cell>
          <cell r="G1681" t="str">
            <v>USINA ACUCAREIRA ESTER S.A. - EM RECUPERACAO JUDICIAL</v>
          </cell>
        </row>
        <row r="1682">
          <cell r="B1682" t="str">
            <v>SHY0G70</v>
          </cell>
          <cell r="D1682" t="str">
            <v>TORO FREEDOM 1.3 16V TURBO 270 FLEX 4P C/AR - AUTOMÁTICO</v>
          </cell>
          <cell r="G1682" t="str">
            <v>INQUIMA LTDA</v>
          </cell>
        </row>
        <row r="1683">
          <cell r="B1683" t="str">
            <v>SHY1G24</v>
          </cell>
          <cell r="D1683" t="str">
            <v>TORO FREEDOM 1.3 16V TURBO 270 FLEX 4P C/AR - AUTOMÁTICO</v>
          </cell>
          <cell r="G1683" t="str">
            <v>INQUIMA LTDA</v>
          </cell>
        </row>
        <row r="1684">
          <cell r="B1684" t="str">
            <v>SHY2I59</v>
          </cell>
          <cell r="D1684" t="str">
            <v>SPIN PREMIER 7L 1.8 8V ECONOFLEX 4P C/AR - AUTOMÁTICO</v>
          </cell>
          <cell r="G1684" t="str">
            <v>USINA ACUCAREIRA ESTER S.A. - EM RECUPERACAO JUDICIAL</v>
          </cell>
        </row>
        <row r="1685">
          <cell r="B1685" t="str">
            <v>SHY3J98</v>
          </cell>
          <cell r="D1685" t="str">
            <v>TORO VOLCANO 2.0 16V TURBO DIE 4X4 4P C/AR - AUTOMÁTICO</v>
          </cell>
          <cell r="G1685" t="str">
            <v>TERRA NOVA COMERCIO, REPRESENTACOES E ASSISTENCIA TECNICA AGRICOLA LTDA</v>
          </cell>
        </row>
        <row r="1686">
          <cell r="B1686" t="str">
            <v>SHY5C02</v>
          </cell>
          <cell r="D1686" t="str">
            <v>NIVUS HIGHLINE 1.0 200 TSI 12V TOTAL FLEX 4P C/AR - AUTOMÁTICO</v>
          </cell>
          <cell r="G1686" t="str">
            <v>HYPERA S.A.</v>
          </cell>
        </row>
        <row r="1687">
          <cell r="B1687" t="str">
            <v>SHZ2F56</v>
          </cell>
          <cell r="D1687" t="str">
            <v>SPIN PREMIER 7L 1.8 8V ECONOFLEX 4P C/AR - AUTOMÁTICO</v>
          </cell>
          <cell r="G1687" t="str">
            <v>USINA ACUCAREIRA ESTER S.A. - EM RECUPERACAO JUDICIAL</v>
          </cell>
        </row>
        <row r="1688">
          <cell r="B1688" t="str">
            <v>SHZ2F58</v>
          </cell>
          <cell r="D1688" t="str">
            <v>SPIN PREMIER 7L 1.8 8V ECONOFLEX 4P C/AR - AUTOMÁTICO</v>
          </cell>
          <cell r="G1688" t="str">
            <v>USINA ACUCAREIRA ESTER S.A. - EM RECUPERACAO JUDICIAL</v>
          </cell>
        </row>
        <row r="1689">
          <cell r="B1689" t="str">
            <v>SHZ2F60</v>
          </cell>
          <cell r="D1689" t="str">
            <v>SPIN PREMIER 7L 1.8 8V ECONOFLEX 4P C/AR - AUTOMÁTICO</v>
          </cell>
          <cell r="G1689" t="str">
            <v>USINA ACUCAREIRA ESTER S.A. - EM RECUPERACAO JUDICIAL</v>
          </cell>
        </row>
        <row r="1690">
          <cell r="B1690" t="str">
            <v>SHZ2F61</v>
          </cell>
          <cell r="D1690" t="str">
            <v>SPIN PREMIER 7L 1.8 8V ECONOFLEX 4P C/AR - AUTOMÁTICO</v>
          </cell>
          <cell r="G1690" t="str">
            <v>USINA ACUCAREIRA ESTER S.A. - EM RECUPERACAO JUDICIAL</v>
          </cell>
        </row>
        <row r="1691">
          <cell r="B1691" t="str">
            <v>SHZ2F63</v>
          </cell>
          <cell r="D1691" t="str">
            <v>SPIN PREMIER 7L 1.8 8V ECONOFLEX 4P C/AR - AUTOMÁTICO</v>
          </cell>
          <cell r="G1691" t="str">
            <v>USINA ACUCAREIRA ESTER S.A. - EM RECUPERACAO JUDICIAL</v>
          </cell>
        </row>
        <row r="1692">
          <cell r="B1692" t="str">
            <v>SHZ8C80</v>
          </cell>
          <cell r="D1692" t="str">
            <v>TORO FREEDOM 1.3 16V TURBO 270 FLEX 4P C/AR - AUTOMÁTICO</v>
          </cell>
          <cell r="G1692" t="str">
            <v>BOA SAFRA SEMENTES S.A</v>
          </cell>
        </row>
        <row r="1693">
          <cell r="B1693" t="str">
            <v>SHZ9J62</v>
          </cell>
          <cell r="D1693" t="str">
            <v>TRACKER LT 1.0 12V TURBO FLEX 4P C/AR - AUTOMÁTICO</v>
          </cell>
          <cell r="G1693" t="str">
            <v>BRASIL BIO FUELS REFLORESTAMENTO, INDUSTRIA E COMERCIO S/A</v>
          </cell>
        </row>
        <row r="1694">
          <cell r="B1694" t="str">
            <v>SHZ9J68</v>
          </cell>
          <cell r="D1694" t="str">
            <v>TRACKER LT 1.0 12V TURBO FLEX 4P C/AR - AUTOMÁTICO</v>
          </cell>
          <cell r="G1694" t="str">
            <v>AGRICOLA ALVORADA S.A.</v>
          </cell>
        </row>
        <row r="1695">
          <cell r="B1695" t="str">
            <v>SIA6A13</v>
          </cell>
          <cell r="D1695" t="str">
            <v>COROLLA CROSS XR 2.0 16V FLEX 4P C/AR - AUTOMÁTICO</v>
          </cell>
          <cell r="G1695" t="str">
            <v>ESTABLISHMENT LABS BRASIL PRODUTOS PARA SAUDE LTDA</v>
          </cell>
        </row>
        <row r="1696">
          <cell r="B1696" t="str">
            <v>SIB1B78</v>
          </cell>
          <cell r="D1696" t="str">
            <v>ARGO DRIVE 1.0 6V FLEX 4P C/AR</v>
          </cell>
          <cell r="G1696" t="str">
            <v>UNICIDADES CONSULTORIA E TECNOLOGIA DA INFORMACAO LTDA.</v>
          </cell>
        </row>
        <row r="1697">
          <cell r="B1697" t="str">
            <v>SIB1F28</v>
          </cell>
          <cell r="D1697" t="str">
            <v>CRONOS DRIVE 1.3 8V FLEX 4P C/AR</v>
          </cell>
          <cell r="G1697" t="str">
            <v>TIMENOW ENGENHARIA S/A</v>
          </cell>
        </row>
        <row r="1698">
          <cell r="B1698" t="str">
            <v>SIB1I19</v>
          </cell>
          <cell r="D1698" t="str">
            <v>FIORINO ENDURANCE 1.4 EVO FLEX 2P C/AR</v>
          </cell>
          <cell r="G1698" t="str">
            <v>DN DISTRIBUIDORA E REPRESENTACOES LTDA</v>
          </cell>
        </row>
        <row r="1699">
          <cell r="B1699" t="str">
            <v>SIB2A36</v>
          </cell>
          <cell r="D1699" t="str">
            <v>MOBI LIKE 1.0 8V FLEX 4P C/AR</v>
          </cell>
          <cell r="G1699" t="str">
            <v>DN DISTRIBUIDORA E REPRESENTACOES LTDA</v>
          </cell>
        </row>
        <row r="1700">
          <cell r="B1700" t="str">
            <v>SIB2A44</v>
          </cell>
          <cell r="D1700" t="str">
            <v>MOBI LIKE 1.0 8V FLEX 4P C/AR</v>
          </cell>
          <cell r="G1700" t="str">
            <v>DN DISTRIBUIDORA E REPRESENTACOES LTDA</v>
          </cell>
        </row>
        <row r="1701">
          <cell r="B1701" t="str">
            <v>SIB2A45</v>
          </cell>
          <cell r="D1701" t="str">
            <v>MOBI LIKE 1.0 8V FLEX 4P C/AR</v>
          </cell>
          <cell r="G1701" t="str">
            <v>DN DISTRIBUIDORA E REPRESENTACOES LTDA</v>
          </cell>
        </row>
        <row r="1702">
          <cell r="B1702" t="str">
            <v>SIB2A48</v>
          </cell>
          <cell r="D1702" t="str">
            <v>NOVA STRADA ENDURANCE CABINE PLUS 1.4 8V FLEX 2P C/AR</v>
          </cell>
          <cell r="G1702" t="str">
            <v>USINA ACUCAREIRA ESTER S.A. - EM RECUPERACAO JUDICIAL</v>
          </cell>
        </row>
        <row r="1703">
          <cell r="B1703" t="str">
            <v>SIB2A49</v>
          </cell>
          <cell r="D1703" t="str">
            <v>NOVA STRADA ENDURANCE CABINE PLUS 1.4 8V FLEX 2P C/AR</v>
          </cell>
          <cell r="G1703" t="str">
            <v>USINA ACUCAREIRA ESTER S.A. - EM RECUPERACAO JUDICIAL</v>
          </cell>
        </row>
        <row r="1704">
          <cell r="B1704" t="str">
            <v>SIB2A50</v>
          </cell>
          <cell r="D1704" t="str">
            <v>NOVA STRADA ENDURANCE CABINE PLUS 1.4 8V FLEX 2P C/AR</v>
          </cell>
          <cell r="G1704" t="str">
            <v>USINA ACUCAREIRA ESTER S.A. - EM RECUPERACAO JUDICIAL</v>
          </cell>
        </row>
        <row r="1705">
          <cell r="B1705" t="str">
            <v>SIB2A51</v>
          </cell>
          <cell r="D1705" t="str">
            <v>NOVA STRADA ENDURANCE CABINE PLUS 1.4 8V FLEX 2P C/AR</v>
          </cell>
          <cell r="G1705" t="str">
            <v>USINA ACUCAREIRA ESTER S.A. - EM RECUPERACAO JUDICIAL</v>
          </cell>
        </row>
        <row r="1706">
          <cell r="B1706" t="str">
            <v>SIB2B15</v>
          </cell>
          <cell r="D1706" t="str">
            <v>NOVA STRADA ENDURANCE CABINE PLUS 1.4 8V FLEX 2P C/AR</v>
          </cell>
          <cell r="G1706" t="str">
            <v>EQUILIBRIO PROTECAO FLORESTAL LTDA</v>
          </cell>
        </row>
        <row r="1707">
          <cell r="B1707" t="str">
            <v>SIB2B19</v>
          </cell>
          <cell r="D1707" t="str">
            <v>NOVA STRADA ENDURANCE CABINE PLUS 1.4 8V FLEX 2P C/AR</v>
          </cell>
          <cell r="G1707" t="str">
            <v>EQUILIBRIO PROTECAO FLORESTAL LTDA</v>
          </cell>
        </row>
        <row r="1708">
          <cell r="B1708" t="str">
            <v>SIB2B21</v>
          </cell>
          <cell r="D1708" t="str">
            <v>NOVA STRADA ENDURANCE CABINE PLUS 1.4 8V FLEX 2P C/AR</v>
          </cell>
          <cell r="G1708" t="str">
            <v>COMIL SILOS E SECADORES LTDA</v>
          </cell>
        </row>
        <row r="1709">
          <cell r="B1709" t="str">
            <v>SIB2B58</v>
          </cell>
          <cell r="D1709" t="str">
            <v>NOVA STRADA ENDURANCE CABINE PLUS 1.4 8V FLEX 2P C/AR</v>
          </cell>
          <cell r="G1709" t="str">
            <v>EQUILIBRIO PROTECAO FLORESTAL LTDA</v>
          </cell>
        </row>
        <row r="1710">
          <cell r="B1710" t="str">
            <v>SIB2B63</v>
          </cell>
          <cell r="D1710" t="str">
            <v>NOVA STRADA ENDURANCE CABINE PLUS 1.4 8V FLEX 2P C/AR</v>
          </cell>
          <cell r="G1710" t="str">
            <v>PLANTAR E COLHER-REPRESENTACOES &amp; COMERCIO DE PRODUTOS AGRICOLAS LTDA</v>
          </cell>
        </row>
        <row r="1711">
          <cell r="B1711" t="str">
            <v>SIB2C37</v>
          </cell>
          <cell r="D1711" t="str">
            <v>NOVA STRADA ENDURANCE CABINE PLUS 1.4 8V FLEX 2P C/AR</v>
          </cell>
          <cell r="G1711" t="str">
            <v>COOPERVAL COOPERATIVA AGROINDUSTRIAL VALE DO IVAI LTDA</v>
          </cell>
        </row>
        <row r="1712">
          <cell r="B1712" t="str">
            <v>SIB2D75</v>
          </cell>
          <cell r="D1712" t="str">
            <v>FIORINO ENDURANCE 1.4 EVO FLEX 2P C/AR</v>
          </cell>
          <cell r="G1712" t="str">
            <v>PIETRO TEC INDUSTRIA E SERVICOS TECNOLOGICOS DE EQUIPAMENTOS PARA GASES LTDA</v>
          </cell>
        </row>
        <row r="1713">
          <cell r="B1713" t="str">
            <v>SIB2D84</v>
          </cell>
          <cell r="D1713" t="str">
            <v>NOVA STRADA ENDURANCE CABINE PLUS 1.4 8V FLEX 2P C/AR</v>
          </cell>
          <cell r="G1713" t="str">
            <v>SASAHARA AGRICULTURA E PECUÁRIA LTDA</v>
          </cell>
        </row>
        <row r="1714">
          <cell r="B1714" t="str">
            <v>SIB3H40</v>
          </cell>
          <cell r="D1714" t="str">
            <v>ARGO FLEX 1.0 4P</v>
          </cell>
          <cell r="G1714" t="str">
            <v>Hagana Servicos 000148</v>
          </cell>
        </row>
        <row r="1715">
          <cell r="B1715" t="str">
            <v>SIB9C11</v>
          </cell>
          <cell r="D1715" t="str">
            <v>CRONOS DRIVE 1.3 8V FLEX 4P C/AR</v>
          </cell>
          <cell r="G1715" t="str">
            <v>MINERVA S.A.</v>
          </cell>
        </row>
        <row r="1716">
          <cell r="B1716" t="str">
            <v>SIC0B54</v>
          </cell>
          <cell r="D1716" t="str">
            <v>MOBI LIKE 1.0 8V FLEX 4P C/AR</v>
          </cell>
          <cell r="G1716" t="str">
            <v>DN DISTRIBUIDORA E REPRESENTACOES LTDA</v>
          </cell>
        </row>
        <row r="1717">
          <cell r="B1717" t="str">
            <v>SIC0B56</v>
          </cell>
          <cell r="D1717" t="str">
            <v>MOBI LIKE 1.0 8V FLEX 4P C/AR</v>
          </cell>
          <cell r="G1717" t="str">
            <v>DN DISTRIBUIDORA E REPRESENTACOES LTDA</v>
          </cell>
        </row>
        <row r="1718">
          <cell r="B1718" t="str">
            <v>SIC0B60</v>
          </cell>
          <cell r="D1718" t="str">
            <v>MOBI LIKE 1.0 8V FLEX 4P C/AR</v>
          </cell>
          <cell r="G1718" t="str">
            <v>DN DISTRIBUIDORA E REPRESENTACOES LTDA</v>
          </cell>
        </row>
        <row r="1719">
          <cell r="B1719" t="str">
            <v>SIC0C16</v>
          </cell>
          <cell r="D1719" t="str">
            <v>MOBI LIKE 1.0 8V FLEX 4P C/AR</v>
          </cell>
          <cell r="G1719" t="str">
            <v>MORADA CEMITERIOS LTDA</v>
          </cell>
        </row>
        <row r="1720">
          <cell r="B1720" t="str">
            <v>SIC0C78</v>
          </cell>
          <cell r="D1720" t="str">
            <v>NOVA STRADA ENDURANCE CABINE PLUS 1.4 8V FLEX 2P C/AR</v>
          </cell>
          <cell r="G1720" t="str">
            <v>PLANTAR E COLHER-REPRESENTACOES &amp; COMERCIO DE PRODUTOS AGRICOLAS LTDA</v>
          </cell>
        </row>
        <row r="1721">
          <cell r="B1721" t="str">
            <v>SIC4G93</v>
          </cell>
          <cell r="D1721" t="str">
            <v>ONIX PLUS LTZ 1.0 12V TURBO FLEX 4P C/AR - AUTOMÁTICO</v>
          </cell>
          <cell r="G1721" t="str">
            <v>ECR ENGENHARIA LTDA.</v>
          </cell>
        </row>
        <row r="1722">
          <cell r="B1722" t="str">
            <v>SIC4I66</v>
          </cell>
          <cell r="D1722" t="str">
            <v>ONIX PLUS LT 1.0 12V FLEX 4P C/AR</v>
          </cell>
          <cell r="G1722" t="str">
            <v>JBZR EMPREENDIMENTOS LTDA</v>
          </cell>
        </row>
        <row r="1723">
          <cell r="B1723" t="str">
            <v>SIC9C16</v>
          </cell>
          <cell r="D1723" t="str">
            <v>POLO 1.0 12V FLEX 4P C/AR</v>
          </cell>
          <cell r="G1723" t="str">
            <v>ENGESEG SEGURANCA LTDA</v>
          </cell>
        </row>
        <row r="1724">
          <cell r="B1724" t="str">
            <v>SIC9C34</v>
          </cell>
          <cell r="D1724" t="str">
            <v>POLO 1.0 12V FLEX 4P C/AR</v>
          </cell>
          <cell r="G1724" t="str">
            <v>ENGESEG SEGURANCA LTDA</v>
          </cell>
        </row>
        <row r="1725">
          <cell r="B1725" t="str">
            <v>SIC9E07</v>
          </cell>
          <cell r="D1725" t="str">
            <v>ONIX PLUS LTZ 1.0 12V TURBO FLEX 4P C/AR - AUTOMÁTICO</v>
          </cell>
          <cell r="G1725" t="str">
            <v>CRAGEA - COMPANHIA REGIONAL DE ARMAZENS GERAIS E ENTREPOSTOS ADUANEIROS</v>
          </cell>
        </row>
        <row r="1726">
          <cell r="B1726" t="str">
            <v>SID4C03</v>
          </cell>
          <cell r="D1726" t="str">
            <v>ONIX PLUS LTZ 1.0 12V TURBO FLEX 4P C/AR - AUTOMÁTICO</v>
          </cell>
          <cell r="G1726" t="str">
            <v>STOCK ATACADISTA S.A.</v>
          </cell>
        </row>
        <row r="1727">
          <cell r="B1727" t="str">
            <v>SID4F41</v>
          </cell>
          <cell r="D1727" t="str">
            <v>ONIX PLUS LTZ 1.0 12V TURBO FLEX 4P C/AR - AUTOMÁTICO</v>
          </cell>
          <cell r="G1727" t="str">
            <v>WABTEC BRASIL FABRICACAO E MANUTENCAO DE EQUIPAMENTOS LTDA.</v>
          </cell>
        </row>
        <row r="1728">
          <cell r="B1728" t="str">
            <v>SIE5D50</v>
          </cell>
          <cell r="D1728" t="str">
            <v>HB20 COMFORT 1.0 12V FLEX 4P C/AR</v>
          </cell>
          <cell r="G1728" t="str">
            <v>COOPERFLORA-COOPERATIVA DOS FLORICULTORES</v>
          </cell>
        </row>
        <row r="1729">
          <cell r="B1729" t="str">
            <v>SIE9E82</v>
          </cell>
          <cell r="D1729" t="str">
            <v>POLO 1.0 12V FLEX 4P C/AR</v>
          </cell>
          <cell r="G1729" t="str">
            <v>ENGESEG SEGURANCA LTDA</v>
          </cell>
        </row>
        <row r="1730">
          <cell r="B1730" t="str">
            <v>SIF0A13</v>
          </cell>
          <cell r="D1730" t="str">
            <v>HB20S COMFORT 1.0 12V FLEX 4P C/AR</v>
          </cell>
          <cell r="G1730" t="str">
            <v>ALMAVIVA EXPERIENCE S.A.</v>
          </cell>
        </row>
        <row r="1731">
          <cell r="B1731" t="str">
            <v>SIF9J94</v>
          </cell>
          <cell r="D1731" t="str">
            <v>OROCH PRO 1.6 16V SCE FLEX 4P C/AR</v>
          </cell>
          <cell r="G1731" t="str">
            <v>BRASIL BIO FUELS REFLORESTAMENTO, INDUSTRIA E COMERCIO S/A</v>
          </cell>
        </row>
        <row r="1732">
          <cell r="B1732" t="str">
            <v>SIF9J95</v>
          </cell>
          <cell r="D1732" t="str">
            <v>OROCH PRO 1.6 16V SCE FLEX 4P C/AR</v>
          </cell>
          <cell r="G1732" t="str">
            <v>BRASIL BIO FUELS REFLORESTAMENTO, INDUSTRIA E COMERCIO S/A</v>
          </cell>
        </row>
        <row r="1733">
          <cell r="B1733" t="str">
            <v>SIF9J98</v>
          </cell>
          <cell r="D1733" t="str">
            <v>OROCH PRO 1.6 16V SCE FLEX 4P C/AR</v>
          </cell>
          <cell r="G1733" t="str">
            <v>BRASIL BIO FUELS REFLORESTAMENTO, INDUSTRIA E COMERCIO S/A</v>
          </cell>
        </row>
        <row r="1734">
          <cell r="B1734" t="str">
            <v>SIG0D59</v>
          </cell>
          <cell r="D1734" t="str">
            <v>OROCH PRO 1.6 16V SCE FLEX 4P C/AR</v>
          </cell>
          <cell r="G1734" t="str">
            <v>AMAZONBIO - INDUSTRIA E COMERCIO DE BIODIESEL DA AMAZONIA LTDA</v>
          </cell>
        </row>
        <row r="1735">
          <cell r="B1735" t="str">
            <v>SIG0D62</v>
          </cell>
          <cell r="D1735" t="str">
            <v>OROCH PRO 1.6 16V SCE FLEX 4P C/AR</v>
          </cell>
          <cell r="G1735" t="str">
            <v>BRASIL BIO FUELS S.A.</v>
          </cell>
        </row>
        <row r="1736">
          <cell r="B1736" t="str">
            <v>SIG0D63</v>
          </cell>
          <cell r="D1736" t="str">
            <v>OROCH PRO 1.6 16V SCE FLEX 4P C/AR</v>
          </cell>
          <cell r="G1736" t="str">
            <v>BRASIL BIO FUELS REFLORESTAMENTO, INDUSTRIA E COMERCIO S/A</v>
          </cell>
        </row>
        <row r="1737">
          <cell r="B1737" t="str">
            <v>SIG0D72</v>
          </cell>
          <cell r="D1737" t="str">
            <v>OROCH PRO 1.6 16V SCE FLEX 4P C/AR</v>
          </cell>
          <cell r="G1737" t="str">
            <v>BRASIL BIO FUELS REFLORESTAMENTO, INDUSTRIA E COMERCIO S/A</v>
          </cell>
        </row>
        <row r="1738">
          <cell r="B1738" t="str">
            <v>SIG1J95</v>
          </cell>
          <cell r="D1738" t="str">
            <v>HB20 COMFORT 1.0 12V FLEX 4P C/AR</v>
          </cell>
          <cell r="G1738" t="str">
            <v>COOPERFLORA-COOPERATIVA DOS FLORICULTORES</v>
          </cell>
        </row>
        <row r="1739">
          <cell r="B1739" t="str">
            <v>SIG1J97</v>
          </cell>
          <cell r="D1739" t="str">
            <v>HB20 COMFORT 1.0 12V FLEX 4P C/AR</v>
          </cell>
          <cell r="G1739" t="str">
            <v>COOPERFLORA-COOPERATIVA DOS FLORICULTORES</v>
          </cell>
        </row>
        <row r="1740">
          <cell r="B1740" t="str">
            <v>SIG8J82</v>
          </cell>
          <cell r="D1740" t="str">
            <v>KWID ZEN 1.0 12V SCE FLEX 4P C/AR</v>
          </cell>
          <cell r="G1740" t="str">
            <v>ORGANOSOLVI - SOLUCOES ORGANICAS PARA A VIDA S.A.</v>
          </cell>
        </row>
        <row r="1741">
          <cell r="B1741" t="str">
            <v>SIG9A15</v>
          </cell>
          <cell r="D1741" t="str">
            <v>KWID ZEN 1.0 12V SCE FLEX 4P C/AR</v>
          </cell>
          <cell r="G1741" t="str">
            <v>LATICINIOS VILLAGGE INDUSTRIA E COMERCIO LTDA</v>
          </cell>
        </row>
        <row r="1742">
          <cell r="B1742" t="str">
            <v>SIG9A53</v>
          </cell>
          <cell r="D1742" t="str">
            <v>KWID ZEN 1.0 12V SCE FLEX 4P C/AR</v>
          </cell>
          <cell r="G1742" t="str">
            <v>CONSORCIO PERFORMANCE ERD GUARUJA</v>
          </cell>
        </row>
        <row r="1743">
          <cell r="B1743" t="str">
            <v>SIH0H68</v>
          </cell>
          <cell r="D1743" t="str">
            <v>DUSTER INTENSE 1.6 16V SCE FLEX 4P C/AR</v>
          </cell>
          <cell r="G1743" t="str">
            <v>AVL DISTRIBUIDORA DE MEDICAMENTOS VETERINARIOS LTDA</v>
          </cell>
        </row>
        <row r="1744">
          <cell r="B1744" t="str">
            <v>SIH3C30</v>
          </cell>
          <cell r="D1744" t="str">
            <v>KWID ZEN 1.0 12V SCE FLEX 4P C/AR</v>
          </cell>
          <cell r="G1744" t="str">
            <v>PROTEGE  PROTECAO E TRANSPORTE DE VALORES LTDA</v>
          </cell>
        </row>
        <row r="1745">
          <cell r="B1745" t="str">
            <v>SIH3E41</v>
          </cell>
          <cell r="D1745" t="str">
            <v>ONIX PLUS LTZ 1.0 12V TURBO FLEX 4P C/AR - AUTOMÁTICO</v>
          </cell>
          <cell r="G1745" t="str">
            <v>IMATEB INSTITUTO DE METROLOGIA E ASSISTENCIA TECNICA DE BALANCAS LTDA.</v>
          </cell>
        </row>
        <row r="1746">
          <cell r="B1746" t="str">
            <v>SIH7A62</v>
          </cell>
          <cell r="D1746" t="str">
            <v>COMMANDER OVERLAND 7L 2.0 16V TURBO DIE 4X4 4P C/AR - AUTOMÁTICO</v>
          </cell>
          <cell r="G1746" t="str">
            <v>NEW GROUP TELECOMUNICACOES LTDA</v>
          </cell>
        </row>
        <row r="1747">
          <cell r="B1747" t="str">
            <v>SIH7A68</v>
          </cell>
          <cell r="D1747" t="str">
            <v>COMPASS LONGITUDE 1.3 16V TURBO 270 FLEX 4P C/AR - AUTOMÁTICO</v>
          </cell>
          <cell r="G1747" t="str">
            <v>COOP DE ECON E CRED MUTUO DOS MEDICOS DE P ALEGRE LTDA</v>
          </cell>
        </row>
        <row r="1748">
          <cell r="B1748" t="str">
            <v>SIH9J18</v>
          </cell>
          <cell r="D1748" t="str">
            <v>TORO VOLCANO 2.0 16V TURBO DIE 4X4 4P C/AR - AUTOMÁTICO</v>
          </cell>
          <cell r="G1748" t="str">
            <v>CASA DO ADUBO S.A</v>
          </cell>
        </row>
        <row r="1749">
          <cell r="B1749" t="str">
            <v>SII3E30</v>
          </cell>
          <cell r="D1749" t="str">
            <v>ARGO DRIVE 1.0 6V FLEX 4P C/AR</v>
          </cell>
          <cell r="G1749" t="str">
            <v>FANCOLD SERVICE LTDA</v>
          </cell>
        </row>
        <row r="1750">
          <cell r="B1750" t="str">
            <v>SII3E45</v>
          </cell>
          <cell r="D1750" t="str">
            <v>HB20 SENSE 1.0 12V FLEX 4P C/AR</v>
          </cell>
          <cell r="G1750" t="str">
            <v>NETWORLD TELECOMUNICACOES DO BRASIL LTDA</v>
          </cell>
        </row>
        <row r="1751">
          <cell r="B1751" t="str">
            <v>SIJ0F44</v>
          </cell>
          <cell r="D1751" t="str">
            <v>HB20 SENSE 1.0 12V FLEX 4P C/AR</v>
          </cell>
          <cell r="G1751" t="str">
            <v>FLAPA - ENGENHARIA E MINERACAO LTDA</v>
          </cell>
        </row>
        <row r="1752">
          <cell r="B1752" t="str">
            <v>SIJ0F45</v>
          </cell>
          <cell r="D1752" t="str">
            <v>HB20 SENSE 1.0 12V FLEX 4P C/AR</v>
          </cell>
          <cell r="G1752" t="str">
            <v>FLAPA - ENGENHARIA E MINERACAO LTDA</v>
          </cell>
        </row>
        <row r="1753">
          <cell r="B1753" t="str">
            <v>SIJ0F62</v>
          </cell>
          <cell r="D1753" t="str">
            <v>HB20 SENSE 1.0 12V FLEX 4P C/AR</v>
          </cell>
          <cell r="G1753" t="str">
            <v>FLAPA - ENGENHARIA E MINERACAO LTDA</v>
          </cell>
        </row>
        <row r="1754">
          <cell r="B1754" t="str">
            <v>SIJ0F63</v>
          </cell>
          <cell r="D1754" t="str">
            <v>HB20 SENSE 1.0 12V FLEX 4P C/AR</v>
          </cell>
          <cell r="G1754" t="str">
            <v>FLAPA - ENGENHARIA E MINERACAO LTDA</v>
          </cell>
        </row>
        <row r="1755">
          <cell r="B1755" t="str">
            <v>SIJ0F76</v>
          </cell>
          <cell r="D1755" t="str">
            <v>HB20 SENSE 1.0 12V FLEX 4P C/AR</v>
          </cell>
          <cell r="G1755" t="str">
            <v>FLAPA - ENGENHARIA E MINERACAO LTDA</v>
          </cell>
        </row>
        <row r="1756">
          <cell r="B1756" t="str">
            <v>SIJ0F90</v>
          </cell>
          <cell r="D1756" t="str">
            <v>MOBI LIKE 1.0 8V FLEX 4P C/AR</v>
          </cell>
          <cell r="G1756" t="str">
            <v>REMOPT CONSULTORIA EM TELECOMUNICACOES LTDA</v>
          </cell>
        </row>
        <row r="1757">
          <cell r="B1757" t="str">
            <v>SIJ0I38</v>
          </cell>
          <cell r="D1757" t="str">
            <v>HB20 SENSE 1.0 4P</v>
          </cell>
          <cell r="G1757" t="str">
            <v>INFOTEC</v>
          </cell>
        </row>
        <row r="1758">
          <cell r="B1758" t="str">
            <v>SIJ0I40</v>
          </cell>
          <cell r="D1758" t="str">
            <v>HB20 SENSE 1.0 4P</v>
          </cell>
          <cell r="G1758" t="str">
            <v>INFOTEC</v>
          </cell>
        </row>
        <row r="1759">
          <cell r="B1759" t="str">
            <v>SIJ0I63</v>
          </cell>
          <cell r="D1759" t="str">
            <v>HB20 SENSE 1.0 12V FLEX 4P C/AR</v>
          </cell>
          <cell r="G1759" t="str">
            <v>ECR ENGENHARIA LTDA.</v>
          </cell>
        </row>
        <row r="1760">
          <cell r="B1760" t="str">
            <v>SIJ0I64</v>
          </cell>
          <cell r="D1760" t="str">
            <v>HB20 SENSE 1.0 12V FLEX 4P C/AR</v>
          </cell>
          <cell r="G1760" t="str">
            <v>ECR ENGENHARIA LTDA.</v>
          </cell>
        </row>
        <row r="1761">
          <cell r="B1761" t="str">
            <v>SIJ0I65</v>
          </cell>
          <cell r="D1761" t="str">
            <v>HB20 SENSE 1.0 12V FLEX 4P C/AR</v>
          </cell>
          <cell r="G1761" t="str">
            <v>ECR ENGENHARIA LTDA.</v>
          </cell>
        </row>
        <row r="1762">
          <cell r="B1762" t="str">
            <v>SIJ0I66</v>
          </cell>
          <cell r="D1762" t="str">
            <v>HB20 SENSE 1.0 12V FLEX 4P C/AR</v>
          </cell>
          <cell r="G1762" t="str">
            <v>ECR ENGENHARIA LTDA.</v>
          </cell>
        </row>
        <row r="1763">
          <cell r="B1763" t="str">
            <v>SIJ0I67</v>
          </cell>
          <cell r="D1763" t="str">
            <v>HB20 SENSE 1.0 12V FLEX 4P C/AR</v>
          </cell>
          <cell r="G1763" t="str">
            <v>ECR ENGENHARIA LTDA.</v>
          </cell>
        </row>
        <row r="1764">
          <cell r="B1764" t="str">
            <v>SIJ0I68</v>
          </cell>
          <cell r="D1764" t="str">
            <v>HB20 SENSE 1.0 12V FLEX 4P C/AR</v>
          </cell>
          <cell r="G1764" t="str">
            <v>ECR ENGENHARIA LTDA.</v>
          </cell>
        </row>
        <row r="1765">
          <cell r="B1765" t="str">
            <v>SIJ0I70</v>
          </cell>
          <cell r="D1765" t="str">
            <v>HB20 SENSE 1.0 12V FLEX 4P C/AR</v>
          </cell>
          <cell r="G1765" t="str">
            <v>ECR ENGENHARIA LTDA.</v>
          </cell>
        </row>
        <row r="1766">
          <cell r="B1766" t="str">
            <v>SIJ0I72</v>
          </cell>
          <cell r="D1766" t="str">
            <v>HB20 SENSE 1.0 12V FLEX 4P C/AR</v>
          </cell>
          <cell r="G1766" t="str">
            <v>ECR ENGENHARIA LTDA.</v>
          </cell>
        </row>
        <row r="1767">
          <cell r="B1767" t="str">
            <v>SIJ0I74</v>
          </cell>
          <cell r="D1767" t="str">
            <v>HB20 SENSE 1.0 12V FLEX 4P C/AR</v>
          </cell>
          <cell r="G1767" t="str">
            <v>ECR ENGENHARIA LTDA.</v>
          </cell>
        </row>
        <row r="1768">
          <cell r="B1768" t="str">
            <v>SIJ0I79</v>
          </cell>
          <cell r="D1768" t="str">
            <v>HB20 SENSE 1.0 12V FLEX 4P C/AR</v>
          </cell>
          <cell r="G1768" t="str">
            <v>NOTARO ALIMENTOS LTDA</v>
          </cell>
        </row>
        <row r="1769">
          <cell r="B1769" t="str">
            <v>SIJ0I95</v>
          </cell>
          <cell r="D1769" t="str">
            <v>HB20 SENSE 1.0 12V FLEX 4P C/AR</v>
          </cell>
          <cell r="G1769" t="str">
            <v>LATICINIOS VILLAGGE INDUSTRIA E COMERCIO LTDA</v>
          </cell>
        </row>
        <row r="1770">
          <cell r="B1770" t="str">
            <v>SIJ0J19</v>
          </cell>
          <cell r="D1770" t="str">
            <v>HB20 SENSE 1.0 12V FLEX 4P C/AR</v>
          </cell>
          <cell r="G1770" t="str">
            <v>NOTARO ALIMENTOS LTDA</v>
          </cell>
        </row>
        <row r="1771">
          <cell r="B1771" t="str">
            <v>SIJ0J20</v>
          </cell>
          <cell r="D1771" t="str">
            <v>HB20 SENSE 1.0 12V FLEX 4P C/AR</v>
          </cell>
          <cell r="G1771" t="str">
            <v>FLAPA - ENGENHARIA E MINERACAO LTDA</v>
          </cell>
        </row>
        <row r="1772">
          <cell r="B1772" t="str">
            <v>SIJ2I90</v>
          </cell>
          <cell r="D1772" t="str">
            <v>NOVA STRADA ENDURANCE CABINE PLUS 1.4 8V FLEX 2P C/AR</v>
          </cell>
          <cell r="G1772" t="str">
            <v>RURAL MAIS AGRONEGÓCIOS LTDA</v>
          </cell>
        </row>
        <row r="1773">
          <cell r="B1773" t="str">
            <v>SIK0C92</v>
          </cell>
          <cell r="D1773" t="str">
            <v>HB20 COMFORT 1.0 12V GDI TURBO FLEX 4P C/AR</v>
          </cell>
          <cell r="G1773" t="str">
            <v>COOPERFLORA-COOPERATIVA DOS FLORICULTORES</v>
          </cell>
        </row>
        <row r="1774">
          <cell r="B1774" t="str">
            <v>SIK1J52</v>
          </cell>
          <cell r="D1774" t="str">
            <v>TORO VOLCANO 2.0 16V TURBO DIE 4X4 4P C/AR - AUTOMÁTICO</v>
          </cell>
          <cell r="G1774" t="str">
            <v>NUTRIEN SOLUCOES AGRICOLAS LTDA</v>
          </cell>
        </row>
        <row r="1775">
          <cell r="B1775" t="str">
            <v>SIM0A28</v>
          </cell>
          <cell r="D1775" t="str">
            <v>ARGO 1.0 6V FLEX 4P C/AR</v>
          </cell>
          <cell r="G1775" t="str">
            <v>ACP BIOENERGIA LTDA</v>
          </cell>
        </row>
        <row r="1776">
          <cell r="B1776" t="str">
            <v>SIM0A77</v>
          </cell>
          <cell r="D1776" t="str">
            <v>MOBI LIKE 1.0 8V FLEX 4P C/AR</v>
          </cell>
          <cell r="G1776" t="str">
            <v>SAO MARTINHO S/A</v>
          </cell>
        </row>
        <row r="1777">
          <cell r="B1777" t="str">
            <v>SIM4I69</v>
          </cell>
          <cell r="D1777" t="str">
            <v>TORO VOLCANO 2.0 16V TURBO DIE 4X4 4P C/AR - AUTOMÁTICO</v>
          </cell>
          <cell r="G1777" t="str">
            <v>NUTRIEN SOLUCOES AGRICOLAS LTDA</v>
          </cell>
        </row>
        <row r="1778">
          <cell r="B1778" t="str">
            <v>SIM4I86</v>
          </cell>
          <cell r="D1778" t="str">
            <v>TORO VOLCANO 2.0 16V TURBO DIE 4X4 4P C/AR - AUTOMÁTICO</v>
          </cell>
          <cell r="G1778" t="str">
            <v>CASA DO ADUBO S.A</v>
          </cell>
        </row>
        <row r="1779">
          <cell r="B1779" t="str">
            <v>SIM5A82</v>
          </cell>
          <cell r="D1779" t="str">
            <v>TORO VOLCANO 2.0 16V TURBO DIE 4X4 4P C/AR - AUTOMÁTICO</v>
          </cell>
          <cell r="G1779" t="str">
            <v>FRONTEIRA COMÉRCIO E REPRESENTAÇÃO DE PRODUTOS AGROPECUÁRIOS LTDA.</v>
          </cell>
        </row>
        <row r="1780">
          <cell r="B1780" t="str">
            <v>SIM5C21</v>
          </cell>
          <cell r="D1780" t="str">
            <v>SPIN PREMIER 7L 1.8 8V ECONOFLEX 4P C/AR - AUTOMÁTICO</v>
          </cell>
          <cell r="G1780" t="str">
            <v>USINA DE ACUCAR SANTA TEREZINHA LTDA</v>
          </cell>
        </row>
        <row r="1781">
          <cell r="B1781" t="str">
            <v>SIM5D16</v>
          </cell>
          <cell r="D1781" t="str">
            <v>TORO VOLCANO 2.0 16V TURBO DIE 4X4 4P C/AR - AUTOMÁTICO</v>
          </cell>
          <cell r="G1781" t="str">
            <v>YARA BRASIL FERTILIZANTES S/A</v>
          </cell>
        </row>
        <row r="1782">
          <cell r="B1782" t="str">
            <v>SIM5D28</v>
          </cell>
          <cell r="D1782" t="str">
            <v>FIORINO ENDURANCE 1.4 EVO FLEX 2P C/AR</v>
          </cell>
          <cell r="G1782" t="str">
            <v>FLAPA - ENGENHARIA E MINERACAO LTDA</v>
          </cell>
        </row>
        <row r="1783">
          <cell r="B1783" t="str">
            <v>SIN3D10</v>
          </cell>
          <cell r="D1783" t="str">
            <v>MOBI LIKE 1.0 8V FLEX 4P C/AR</v>
          </cell>
          <cell r="G1783" t="str">
            <v>COORPTRANS - COOPERATIVA RIO PRETENSE DE SERVICOS DE TRANSPORTE DE CARGA E PASSAGEIROS</v>
          </cell>
        </row>
        <row r="1784">
          <cell r="B1784" t="str">
            <v>SIN3D11</v>
          </cell>
          <cell r="D1784" t="str">
            <v>MOBI LIKE 1.0 8V FLEX 4P C/AR</v>
          </cell>
          <cell r="G1784" t="str">
            <v>COORPTRANS - COOPERATIVA RIO PRETENSE DE SERVICOS DE TRANSPORTE DE CARGA E PASSAGEIROS</v>
          </cell>
        </row>
        <row r="1785">
          <cell r="B1785" t="str">
            <v>SIN3D12</v>
          </cell>
          <cell r="D1785" t="str">
            <v>MOBI LIKE 1.0 8V FLEX 4P C/AR</v>
          </cell>
          <cell r="G1785" t="str">
            <v>COORPTRANS - COOPERATIVA RIO PRETENSE DE SERVICOS DE TRANSPORTE DE CARGA E PASSAGEIROS</v>
          </cell>
        </row>
        <row r="1786">
          <cell r="B1786" t="str">
            <v>SIO6F33</v>
          </cell>
          <cell r="D1786" t="str">
            <v>ARGO 1.0 6V FLEX 4P C/AR</v>
          </cell>
          <cell r="G1786" t="str">
            <v>COORPTRANS - COOPERATIVA RIO PRETENSE DE SERVICOS DE TRANSPORTE DE CARGA E PASSAGEIROS</v>
          </cell>
        </row>
        <row r="1787">
          <cell r="B1787" t="str">
            <v>SIP0A46</v>
          </cell>
          <cell r="D1787" t="str">
            <v>HB20 SENSE PLUS FLEX 1.0</v>
          </cell>
          <cell r="G1787" t="str">
            <v>DISTRIPRIME DISTRIBUIDORA DE COSMÉTICOS LTDA</v>
          </cell>
        </row>
        <row r="1788">
          <cell r="B1788" t="str">
            <v>SIP1C09</v>
          </cell>
          <cell r="D1788" t="str">
            <v>HB20 SENSE PLUS FLEX 1.0</v>
          </cell>
          <cell r="G1788" t="str">
            <v>MPT QUIMICA LTDA</v>
          </cell>
        </row>
        <row r="1789">
          <cell r="B1789" t="str">
            <v>SIQ6I07</v>
          </cell>
          <cell r="D1789" t="str">
            <v>STRADA ENDURANCE CP FLEX 1.3</v>
          </cell>
          <cell r="G1789" t="str">
            <v>AGROFITO-INSUMOS AGRICOLAS LTDA.</v>
          </cell>
        </row>
        <row r="1790">
          <cell r="B1790" t="str">
            <v>SIR0F38</v>
          </cell>
          <cell r="D1790" t="str">
            <v>FIORINO ENDURANCE 1.4 EVO FLEX 2P C/AR</v>
          </cell>
          <cell r="G1790" t="str">
            <v>COORPTRANS - COOPERATIVA RIO PRETENSE DE SERVICOS DE TRANSPORTE DE CARGA E PASSAGEIROS</v>
          </cell>
        </row>
        <row r="1791">
          <cell r="B1791" t="str">
            <v>SIR0I07</v>
          </cell>
          <cell r="D1791" t="str">
            <v>FIORINO ENDURANCE 1.4 EVO FLEX 2P C/AR</v>
          </cell>
          <cell r="G1791" t="str">
            <v>COORPTRANS - COOPERATIVA RIO PRETENSE DE SERVICOS DE TRANSPORTE DE CARGA E PASSAGEIROS</v>
          </cell>
        </row>
        <row r="1792">
          <cell r="B1792" t="str">
            <v>SIR1B14</v>
          </cell>
          <cell r="D1792" t="str">
            <v>STRADA ENDURANCE CP FLEX 1.3</v>
          </cell>
          <cell r="G1792" t="str">
            <v>AGRINORTE LTDA</v>
          </cell>
        </row>
        <row r="1793">
          <cell r="B1793" t="str">
            <v>SIR1B80</v>
          </cell>
          <cell r="D1793" t="str">
            <v>STRADA ENDURANCE CP FLEX 1.3</v>
          </cell>
          <cell r="G1793" t="str">
            <v>VIARONDON CONCESSIONARIA DE RODOVIA S/A</v>
          </cell>
        </row>
        <row r="1794">
          <cell r="B1794" t="str">
            <v>SIR1C08</v>
          </cell>
          <cell r="D1794" t="str">
            <v>STRADA ENDURANCE CP FLEX 1.3</v>
          </cell>
          <cell r="G1794" t="str">
            <v>EQUILIBRIO PROTECAO FLORESTAL LTDA</v>
          </cell>
        </row>
        <row r="1795">
          <cell r="B1795" t="str">
            <v>SIR1C09</v>
          </cell>
          <cell r="D1795" t="str">
            <v>STRADA ENDURANCE CP FLEX 1.3</v>
          </cell>
          <cell r="G1795" t="str">
            <v>EQUILIBRIO PROTECAO FLORESTAL LTDA</v>
          </cell>
        </row>
        <row r="1796">
          <cell r="B1796" t="str">
            <v>SIR1C76</v>
          </cell>
          <cell r="D1796" t="str">
            <v>MOBI TREKKING 1.0 8V FLEX 4P C/AR</v>
          </cell>
          <cell r="G1796" t="str">
            <v>CARSO INSTALACOES DO BRASIL LTDA</v>
          </cell>
        </row>
        <row r="1797">
          <cell r="B1797" t="str">
            <v>SIS3A07</v>
          </cell>
          <cell r="D1797" t="str">
            <v>RENEGADE SPORT 1.3 16V TURBO 270 FLEX 4P C/AR - AUTOMÁTICO</v>
          </cell>
          <cell r="G1797" t="str">
            <v>CEBRACE CRISTAL PLANO LTDA</v>
          </cell>
        </row>
        <row r="1798">
          <cell r="B1798" t="str">
            <v>SIT1H15</v>
          </cell>
          <cell r="D1798" t="str">
            <v>MOBI TREKKING 1.0 8V FLEX 4P C/AR</v>
          </cell>
          <cell r="G1798" t="str">
            <v>CARSO INSTALACOES DO BRASIL LTDA</v>
          </cell>
        </row>
        <row r="1799">
          <cell r="B1799" t="str">
            <v>SIV0F97</v>
          </cell>
          <cell r="D1799" t="str">
            <v>FRONTIER ATTACK CD 2.3 16V BI-TURBO DIE 4X4 4P C/AR - AUTOMÁTICO</v>
          </cell>
          <cell r="G1799" t="str">
            <v>ACP BIOENERGIA LTDA</v>
          </cell>
        </row>
        <row r="1800">
          <cell r="B1800" t="str">
            <v>SIV3B21</v>
          </cell>
          <cell r="D1800" t="str">
            <v>ARGO 1.0 6V FLEX 4P C/AR</v>
          </cell>
          <cell r="G1800" t="str">
            <v>ASTORIA DISTRIBUIDORA DE MAQUINAS S.A.</v>
          </cell>
        </row>
        <row r="1801">
          <cell r="B1801" t="str">
            <v>SIV5H21</v>
          </cell>
          <cell r="D1801" t="str">
            <v>MOBI TREKKING 1.0 4P</v>
          </cell>
          <cell r="G1801" t="str">
            <v>Procisa - Barueri</v>
          </cell>
        </row>
        <row r="1802">
          <cell r="B1802" t="str">
            <v>SIV5H35</v>
          </cell>
          <cell r="D1802" t="str">
            <v>MOBI TREKKING 1.0 4P</v>
          </cell>
          <cell r="G1802" t="str">
            <v>Procisa - Barueri</v>
          </cell>
        </row>
        <row r="1803">
          <cell r="B1803" t="str">
            <v>SIV5H65</v>
          </cell>
          <cell r="D1803" t="str">
            <v>ARGO DRIVE 1.0 6V FLEX 4P C/AR</v>
          </cell>
          <cell r="G1803" t="str">
            <v>AGROPECUARIA MAGGI LTDA</v>
          </cell>
        </row>
        <row r="1804">
          <cell r="B1804" t="str">
            <v>SIX1A40</v>
          </cell>
          <cell r="D1804" t="str">
            <v>KWID ZEN 1.0 12V SCE FLEX 4P C/AR</v>
          </cell>
          <cell r="G1804" t="str">
            <v>PROTEGE  PROTECAO E TRANSPORTE DE VALORES LTDA</v>
          </cell>
        </row>
        <row r="1805">
          <cell r="B1805" t="str">
            <v>SIX1A93</v>
          </cell>
          <cell r="D1805" t="str">
            <v>KWID ZEN 1.0 12V SCE FLEX 4P C/AR</v>
          </cell>
          <cell r="G1805" t="str">
            <v>PROTEGE  PROTECAO E TRANSPORTE DE VALORES LTDA</v>
          </cell>
        </row>
        <row r="1806">
          <cell r="B1806" t="str">
            <v>SIX8G24</v>
          </cell>
          <cell r="D1806" t="str">
            <v>ONIX PLUS LT 1.0 12V TURBO FLEX 4P C/AR - AUTOMÁTICO</v>
          </cell>
          <cell r="G1806" t="str">
            <v>SAPRO PRESTADORA DE SERVICOS LTDA</v>
          </cell>
        </row>
        <row r="1807">
          <cell r="B1807" t="str">
            <v>SIY1H24</v>
          </cell>
          <cell r="D1807" t="str">
            <v>STRADA ENDURANCE CP FLEX 1.3</v>
          </cell>
          <cell r="G1807" t="str">
            <v>ECONSERVATION ESTUDOS E PROJETOS AMBIENTAIS LTDA</v>
          </cell>
        </row>
        <row r="1808">
          <cell r="B1808" t="str">
            <v>SJA1I01</v>
          </cell>
          <cell r="D1808" t="str">
            <v>ARGO 1.0 6V FLEX 4P C/AR</v>
          </cell>
          <cell r="G1808" t="str">
            <v>DELTA SOLUCOES EM INFORMATICA LTDA</v>
          </cell>
        </row>
        <row r="1809">
          <cell r="B1809" t="str">
            <v>SJB5I95</v>
          </cell>
          <cell r="D1809" t="str">
            <v>ARGO 1.0 6V FLEX 4P C/AR</v>
          </cell>
          <cell r="G1809" t="str">
            <v>TROPICAL INDUSTRIA DE ALIMENTOS S/A</v>
          </cell>
        </row>
        <row r="1810">
          <cell r="B1810" t="str">
            <v>SJB6F65</v>
          </cell>
          <cell r="D1810" t="str">
            <v>TIGGO 5X PRO MAX DRIVE HÍBRIDO HEV AT 1.5</v>
          </cell>
          <cell r="G1810" t="str">
            <v>SPAL INDUSTRIA BRASILEIRA DE BEBIDAS S/A</v>
          </cell>
        </row>
        <row r="1811">
          <cell r="B1811" t="str">
            <v>SJB6F75</v>
          </cell>
          <cell r="D1811" t="str">
            <v>TORO VOLCANO 2.0 16V TURBO DIE 4X4 4P C/AR - AUTOMÁTICO</v>
          </cell>
          <cell r="G1811" t="str">
            <v>INFOTEC CONSULTORIA E PLANEJAMENTO LTDA</v>
          </cell>
        </row>
        <row r="1812">
          <cell r="B1812" t="str">
            <v>SJE7E42</v>
          </cell>
          <cell r="D1812" t="str">
            <v>MOBI TREKKING 1.0 8V FLEX 4P C/AR</v>
          </cell>
          <cell r="G1812" t="str">
            <v>PROCISA DO BRASIL PROJETOS, CONSTRUCOES E INSTALACOES LTDA.</v>
          </cell>
        </row>
        <row r="1813">
          <cell r="B1813" t="str">
            <v>SJE7F69</v>
          </cell>
          <cell r="D1813" t="str">
            <v>FIORINO ENDURANCE 1.4 EVO FLEX 2P C/AR</v>
          </cell>
          <cell r="G1813" t="str">
            <v>HIRSA SISTEMAS DE AUTOMACAO E CONTROLE LIMITADA</v>
          </cell>
        </row>
        <row r="1814">
          <cell r="B1814" t="str">
            <v>SJE7G01</v>
          </cell>
          <cell r="D1814" t="str">
            <v>ONIX PLUS LT 1.0 12V TURBO FLEX 4P C/AR</v>
          </cell>
          <cell r="G1814" t="str">
            <v>SAINT-GOBAIN DO BRASIL PRODUTOS INDUSTRIAIS E PARA CONSTRUCAO LTDA</v>
          </cell>
        </row>
        <row r="1815">
          <cell r="B1815" t="str">
            <v>SJF5J54</v>
          </cell>
          <cell r="D1815" t="str">
            <v>ARGO 1.0 6V FLEX 4P C/AR</v>
          </cell>
          <cell r="G1815" t="str">
            <v>TROPICAL INDUSTRIA DE ALIMENTOS S/A</v>
          </cell>
        </row>
        <row r="1816">
          <cell r="B1816" t="str">
            <v>SJF5J60</v>
          </cell>
          <cell r="D1816" t="str">
            <v>ARGO 1.0 6V FLEX 4P C/AR</v>
          </cell>
          <cell r="G1816" t="str">
            <v>TROPICAL INDUSTRIA DE ALIMENTOS S/A</v>
          </cell>
        </row>
        <row r="1817">
          <cell r="B1817" t="str">
            <v>SJI1J02</v>
          </cell>
          <cell r="D1817" t="str">
            <v>FIORINO ENDURANCE 1.4 EVO FLEX 2P C/AR</v>
          </cell>
          <cell r="G1817" t="str">
            <v>CDGN LOGISTICA SA</v>
          </cell>
        </row>
        <row r="1818">
          <cell r="B1818" t="str">
            <v>SJI1J82</v>
          </cell>
          <cell r="D1818" t="str">
            <v>MOBI LIKE 1.0 4P</v>
          </cell>
          <cell r="G1818" t="str">
            <v>CENEGED - COMPANHIA ELETROMECANICA E GERENCIAMENTO</v>
          </cell>
        </row>
        <row r="1819">
          <cell r="B1819" t="str">
            <v>SRJ1D65</v>
          </cell>
          <cell r="D1819" t="str">
            <v>KWID ZEN 1.0 12V SCE FLEX 4P C/AR</v>
          </cell>
          <cell r="G1819" t="str">
            <v>SPLICE INDUSTRIA COMERCIO E SERVICOS LTDA</v>
          </cell>
        </row>
        <row r="1820">
          <cell r="B1820" t="str">
            <v>SSZ8E68</v>
          </cell>
          <cell r="D1820" t="str">
            <v>T-CROSS HIGHLINE 1.4 250 TSI 16V TOTAL FLEX 4P C/AR - AUTOMÁTICO</v>
          </cell>
          <cell r="G1820" t="str">
            <v>JCS BRASIL ELETRODOMESTICOS LTDA</v>
          </cell>
        </row>
        <row r="1821">
          <cell r="B1821" t="str">
            <v>STE5I01</v>
          </cell>
          <cell r="D1821" t="str">
            <v>SAVEIRO ROBUST 1.6 16V TOTAL FLEX 2P C/AR</v>
          </cell>
          <cell r="G1821" t="str">
            <v>FORTALEZA DE SANTA TERESINHA AGRICULTURA E PECUARIA S.A.</v>
          </cell>
        </row>
        <row r="1822">
          <cell r="B1822" t="str">
            <v>STF9C80</v>
          </cell>
          <cell r="D1822" t="str">
            <v>T-CROSS 1.0 200 TSI 12V TOTAL FLEX 4P C/AR - AUTOMÁTICO</v>
          </cell>
          <cell r="G1822" t="str">
            <v>CDGN LOGISTICA SA</v>
          </cell>
        </row>
        <row r="1823">
          <cell r="B1823" t="str">
            <v>SUF9F61</v>
          </cell>
          <cell r="D1823" t="str">
            <v>SAVEIRO ROBUST 1.6 16V TOTAL FLEX 2P C/AR</v>
          </cell>
          <cell r="G1823" t="str">
            <v>FORTALEZA DE SANTA TERESINHA AGRICULTURA E PECUARIA S.A.</v>
          </cell>
        </row>
        <row r="1824">
          <cell r="B1824" t="str">
            <v>SUH0E10</v>
          </cell>
          <cell r="D1824" t="str">
            <v>SAVEIRO ROBUST 1.6 16V TOTAL FLEX 2P C/AR</v>
          </cell>
          <cell r="G1824" t="str">
            <v>FORTALEZA DE SANTA TERESINHA AGRICULTURA E PECUARIA S.A.</v>
          </cell>
        </row>
        <row r="1825">
          <cell r="B1825" t="str">
            <v>SUU5D90</v>
          </cell>
          <cell r="D1825" t="str">
            <v>NIVUS COMFORTLINE 1.0 200 TSI 12V TOTAL FLEX 4P C/AR - AUTOMÁTICO</v>
          </cell>
          <cell r="G1825" t="str">
            <v>METAGAL INDUSTRIA E COMERCIO LTDA</v>
          </cell>
        </row>
        <row r="1826">
          <cell r="B1826" t="str">
            <v>SVO5E62</v>
          </cell>
          <cell r="D1826" t="str">
            <v>NIVUS COMFORTLINE 1.0 200 TSI 12V TOTAL FLEX 4P C/AR - AUTOMÁTICO</v>
          </cell>
          <cell r="G1826" t="str">
            <v>TROPICAL INDUSTRIA DE ALIMENTOS S/A</v>
          </cell>
        </row>
        <row r="1827">
          <cell r="B1827" t="str">
            <v>SWC2H61</v>
          </cell>
          <cell r="D1827" t="str">
            <v>SAVEIRO ROBUST 1.6 16V TOTAL FLEX 2P C/AR</v>
          </cell>
          <cell r="G1827" t="str">
            <v>FORTALEZA DE SANTA TERESINHA AGRICULTURA E PECUARIA S.A.</v>
          </cell>
        </row>
        <row r="1828">
          <cell r="B1828" t="str">
            <v>SYA3E44</v>
          </cell>
          <cell r="D1828" t="str">
            <v>NOVA STRADA FREEDOM CD 1.3 8V FLEX 4P C/AR</v>
          </cell>
          <cell r="G1828" t="str">
            <v>AGROPECUARIA MAGGI LTDA</v>
          </cell>
        </row>
        <row r="1829">
          <cell r="B1829" t="str">
            <v>SYA9G45</v>
          </cell>
          <cell r="D1829" t="str">
            <v>STRADA CD FREEDOM FLEX 1.3 4P</v>
          </cell>
          <cell r="G1829" t="str">
            <v>Atthena Embarcacoes Ltda</v>
          </cell>
        </row>
        <row r="1830">
          <cell r="B1830" t="str">
            <v>SYB2G91</v>
          </cell>
          <cell r="D1830" t="str">
            <v>COMPASS LIMITED 1.3 16V TURBO 270 FLEX 4P C/AR - AUTOMÁTICO</v>
          </cell>
          <cell r="G1830" t="str">
            <v>USINA ACUCAREIRA GUAIRA LIMITADA</v>
          </cell>
        </row>
        <row r="1831">
          <cell r="B1831" t="str">
            <v>SYB2H73</v>
          </cell>
          <cell r="D1831" t="str">
            <v>KWID ZEN 1.0 12V SCE FLEX 4P C/AR</v>
          </cell>
          <cell r="G1831" t="str">
            <v>PROTEGE  PROTECAO E TRANSPORTE DE VALORES LTDA</v>
          </cell>
        </row>
        <row r="1832">
          <cell r="B1832" t="str">
            <v>SYD8G54</v>
          </cell>
          <cell r="D1832" t="str">
            <v>STRADA ENDURANCE CP FLEX 1.3</v>
          </cell>
          <cell r="G1832" t="str">
            <v>VALE DO PONTAL ACUCAR E ETANOL S.A.</v>
          </cell>
        </row>
        <row r="1833">
          <cell r="B1833" t="str">
            <v>SYD9D78</v>
          </cell>
          <cell r="D1833" t="str">
            <v>KWID ZEN 1.0 12V SCE FLEX 4P C/AR</v>
          </cell>
          <cell r="G1833" t="str">
            <v>CLARO NXT TELECOMUNICACOES S/A</v>
          </cell>
        </row>
        <row r="1834">
          <cell r="B1834" t="str">
            <v>SYF9B20</v>
          </cell>
          <cell r="D1834" t="str">
            <v>KWID ZEN 1.0 12V SCE FLEX 4P C/AR</v>
          </cell>
          <cell r="G1834" t="str">
            <v>ENGEMONT MAFE ENGENHARIA SPE LTDA</v>
          </cell>
        </row>
        <row r="1835">
          <cell r="B1835" t="str">
            <v>SYH3J89</v>
          </cell>
          <cell r="D1835" t="str">
            <v>MOBI LIKE 1.0 8V FLEX 4P C/AR</v>
          </cell>
          <cell r="G1835" t="str">
            <v>COORPTRANS - COOPERATIVA RIO PRETENSE DE SERVICOS DE TRANSPORTE DE CARGA E PASSAGEIROS</v>
          </cell>
        </row>
        <row r="1836">
          <cell r="B1836" t="str">
            <v>SYH3J92</v>
          </cell>
          <cell r="D1836" t="str">
            <v>MOBI LIKE 1.0 8V FLEX 4P C/AR</v>
          </cell>
          <cell r="G1836" t="str">
            <v>COORPTRANS - COOPERATIVA RIO PRETENSE DE SERVICOS DE TRANSPORTE DE CARGA E PASSAGEIROS</v>
          </cell>
        </row>
        <row r="1837">
          <cell r="B1837" t="str">
            <v>SYH3J94</v>
          </cell>
          <cell r="D1837" t="str">
            <v>MOBI LIKE 1.0 8V FLEX 4P C/AR</v>
          </cell>
          <cell r="G1837" t="str">
            <v>COORPTRANS - COOPERATIVA RIO PRETENSE DE SERVICOS DE TRANSPORTE DE CARGA E PASSAGEIROS</v>
          </cell>
        </row>
        <row r="1838">
          <cell r="B1838" t="str">
            <v>SYH3J95</v>
          </cell>
          <cell r="D1838" t="str">
            <v>MOBI LIKE 1.0 8V FLEX 4P C/AR</v>
          </cell>
          <cell r="G1838" t="str">
            <v>COORPTRANS - COOPERATIVA RIO PRETENSE DE SERVICOS DE TRANSPORTE DE CARGA E PASSAGEIROS</v>
          </cell>
        </row>
        <row r="1839">
          <cell r="B1839" t="str">
            <v>SYH4A93</v>
          </cell>
          <cell r="D1839" t="str">
            <v>MOBI LIKE 1.0 8V FLEX 4P C/AR</v>
          </cell>
          <cell r="G1839" t="str">
            <v>BRASIL BIO FUELS REFLORESTAMENTO, INDUSTRIA E COMERCIO S/A</v>
          </cell>
        </row>
        <row r="1840">
          <cell r="B1840" t="str">
            <v>SYH4B00</v>
          </cell>
          <cell r="D1840" t="str">
            <v>MOBI LIKE 1.0 8V FLEX 4P C/AR</v>
          </cell>
          <cell r="G1840" t="str">
            <v>BRASIL BIO FUELS REFLORESTAMENTO, INDUSTRIA E COMERCIO S/A</v>
          </cell>
        </row>
        <row r="1841">
          <cell r="B1841" t="str">
            <v>SYH4B01</v>
          </cell>
          <cell r="D1841" t="str">
            <v>MOBI LIKE 1.0 8V FLEX 4P C/AR</v>
          </cell>
          <cell r="G1841" t="str">
            <v>BRASIL BIO FUELS REFLORESTAMENTO, INDUSTRIA E COMERCIO S/A</v>
          </cell>
        </row>
        <row r="1842">
          <cell r="B1842" t="str">
            <v>SYH4B24</v>
          </cell>
          <cell r="D1842" t="str">
            <v>MOBI LIKE 1.0 4P</v>
          </cell>
          <cell r="G1842" t="str">
            <v>TUV RHEINLAND DUCTOR</v>
          </cell>
        </row>
        <row r="1843">
          <cell r="B1843" t="str">
            <v>SYH9A25</v>
          </cell>
          <cell r="D1843" t="str">
            <v>COROLLA CROSS XRX 1.8 16V HÍBRIDO HEV 4P C/AR - AUTOMÁTICO</v>
          </cell>
          <cell r="G1843" t="str">
            <v>MCKINSEY &amp; COMPANY, INC. DO BRASIL CONSULTORIA LTDA.</v>
          </cell>
        </row>
        <row r="1844">
          <cell r="B1844" t="str">
            <v>SYJ3G82</v>
          </cell>
          <cell r="D1844" t="str">
            <v>TORO FREEDOM 1.3 16V TURBO 270 FLEX 4P C/AR - AUTOMÁTICO</v>
          </cell>
          <cell r="G1844" t="str">
            <v>LALLEMAND SOLUCOES BIOLOGICAS LTDA</v>
          </cell>
        </row>
        <row r="1845">
          <cell r="B1845" t="str">
            <v>SYJ3G83</v>
          </cell>
          <cell r="D1845" t="str">
            <v>TORO FREEDOM 1.3 16V TURBO 270 FLEX 4P C/AR - AUTOMÁTICO</v>
          </cell>
          <cell r="G1845" t="str">
            <v>LALLEMAND SOLUCOES BIOLOGICAS LTDA</v>
          </cell>
        </row>
        <row r="1846">
          <cell r="B1846" t="str">
            <v>SYJ3G86</v>
          </cell>
          <cell r="D1846" t="str">
            <v>TORO FREEDOM 1.3 16V TURBO 270 FLEX 4P C/AR - AUTOMÁTICO</v>
          </cell>
          <cell r="G1846" t="str">
            <v>LALLEMAND SOLUCOES BIOLOGICAS LTDA</v>
          </cell>
        </row>
        <row r="1847">
          <cell r="B1847" t="str">
            <v>SYJ3G93</v>
          </cell>
          <cell r="D1847" t="str">
            <v>TORO FREEDOM 1.3 16V TURBO 270 FLEX 4P C/AR - AUTOMÁTICO</v>
          </cell>
          <cell r="G1847" t="str">
            <v>LALLEMAND SOLUCOES BIOLOGICAS LTDA</v>
          </cell>
        </row>
        <row r="1848">
          <cell r="B1848" t="str">
            <v>SYJ3H42</v>
          </cell>
          <cell r="D1848" t="str">
            <v>TORO VOLCANO 2.0 16V TURBO DIE 4X4 4P C/AR - AUTOMÁTICO</v>
          </cell>
          <cell r="G1848" t="str">
            <v>LALLEMAND SOLUCOES BIOLOGICAS LTDA</v>
          </cell>
        </row>
        <row r="1849">
          <cell r="B1849" t="str">
            <v>SYJ3H45</v>
          </cell>
          <cell r="D1849" t="str">
            <v>TORO VOLCANO 2.0 16V TURBO DIE 4X4 4P C/AR - AUTOMÁTICO</v>
          </cell>
          <cell r="G1849" t="str">
            <v>LALLEMAND SOLUCOES BIOLOGICAS LTDA</v>
          </cell>
        </row>
        <row r="1850">
          <cell r="B1850" t="str">
            <v>SYJ3H50</v>
          </cell>
          <cell r="D1850" t="str">
            <v>TORO VOLCANO 2.0 16V TURBO DIE 4X4 4P C/AR - AUTOMÁTICO</v>
          </cell>
          <cell r="G1850" t="str">
            <v>LALLEMAND SOLUCOES BIOLOGICAS LTDA</v>
          </cell>
        </row>
        <row r="1851">
          <cell r="B1851" t="str">
            <v>SYJ4E60</v>
          </cell>
          <cell r="D1851" t="str">
            <v>TORO FREEDOM 1.3 16V TURBO 270 FLEX 4P C/AR - AUTOMÁTICO</v>
          </cell>
          <cell r="G1851" t="str">
            <v>LALLEMAND SOLUCOES BIOLOGICAS LTDA</v>
          </cell>
        </row>
        <row r="1852">
          <cell r="B1852" t="str">
            <v>SYJ5C89</v>
          </cell>
          <cell r="D1852" t="str">
            <v>FIORINO ENDURANCE 1.4 EVO FLEX 2P C/AR</v>
          </cell>
          <cell r="G1852" t="str">
            <v>COORPTRANS - COOPERATIVA RIO PRETENSE DE SERVICOS DE TRANSPORTE DE CARGA E PASSAGEIROS</v>
          </cell>
        </row>
        <row r="1853">
          <cell r="B1853" t="str">
            <v>SYJ5C92</v>
          </cell>
          <cell r="D1853" t="str">
            <v>FIORINO ENDURANCE 1.4 EVO FLEX 2P C/AR</v>
          </cell>
          <cell r="G1853" t="str">
            <v>COORPTRANS - COOPERATIVA RIO PRETENSE DE SERVICOS DE TRANSPORTE DE CARGA E PASSAGEIROS</v>
          </cell>
        </row>
        <row r="1854">
          <cell r="B1854" t="str">
            <v>SYJ5C94</v>
          </cell>
          <cell r="D1854" t="str">
            <v>FIORINO ENDURANCE 1.4 EVO FLEX 2P C/AR</v>
          </cell>
          <cell r="G1854" t="str">
            <v>COORPTRANS - COOPERATIVA RIO PRETENSE DE SERVICOS DE TRANSPORTE DE CARGA E PASSAGEIROS</v>
          </cell>
        </row>
        <row r="1855">
          <cell r="B1855" t="str">
            <v>SYJ5C97</v>
          </cell>
          <cell r="D1855" t="str">
            <v>FIORINO ENDURANCE 1.4 EVO FLEX 2P C/AR</v>
          </cell>
          <cell r="G1855" t="str">
            <v>COORPTRANS - COOPERATIVA RIO PRETENSE DE SERVICOS DE TRANSPORTE DE CARGA E PASSAGEIROS</v>
          </cell>
        </row>
        <row r="1856">
          <cell r="B1856" t="str">
            <v>SYJ5C98</v>
          </cell>
          <cell r="D1856" t="str">
            <v>FIORINO ENDURANCE 1.4 EVO FLEX 2P C/AR</v>
          </cell>
          <cell r="G1856" t="str">
            <v>COORPTRANS - COOPERATIVA RIO PRETENSE DE SERVICOS DE TRANSPORTE DE CARGA E PASSAGEIROS</v>
          </cell>
        </row>
        <row r="1857">
          <cell r="B1857" t="str">
            <v>SYJ5C99</v>
          </cell>
          <cell r="D1857" t="str">
            <v>FIORINO ENDURANCE 1.4 EVO FLEX 2P C/AR</v>
          </cell>
          <cell r="G1857" t="str">
            <v>COORPTRANS - COOPERATIVA RIO PRETENSE DE SERVICOS DE TRANSPORTE DE CARGA E PASSAGEIROS</v>
          </cell>
        </row>
        <row r="1858">
          <cell r="B1858" t="str">
            <v>SYK5D27</v>
          </cell>
          <cell r="D1858" t="str">
            <v>STRADA ENDURANCE CP FLEX 1.3</v>
          </cell>
          <cell r="G1858" t="str">
            <v>ICROP SAO PAULO LTDA</v>
          </cell>
        </row>
        <row r="1859">
          <cell r="B1859" t="str">
            <v>SYK5D43</v>
          </cell>
          <cell r="D1859" t="str">
            <v>TIGGO 7 PRO MAX DRIVE HÍBRIDO HEV AT 1.5</v>
          </cell>
          <cell r="G1859" t="str">
            <v>SPAL INDUSTRIA BRASILEIRA DE BEBIDAS S/A</v>
          </cell>
        </row>
        <row r="1860">
          <cell r="B1860" t="str">
            <v>SYK9G00</v>
          </cell>
          <cell r="D1860" t="str">
            <v>MOBI LIKE 1.0 8V FLEX 4P C/AR</v>
          </cell>
          <cell r="G1860" t="str">
            <v>BRASIL BIO FUELS REFLORESTAMENTO, INDUSTRIA E COMERCIO S/A</v>
          </cell>
        </row>
        <row r="1861">
          <cell r="B1861" t="str">
            <v>SYK9G01</v>
          </cell>
          <cell r="D1861" t="str">
            <v>MOBI LIKE 1.0 8V FLEX 4P C/AR</v>
          </cell>
          <cell r="G1861" t="str">
            <v>BRASIL BIO FUELS REFLORESTAMENTO, INDUSTRIA E COMERCIO S/A</v>
          </cell>
        </row>
        <row r="1862">
          <cell r="B1862" t="str">
            <v>SYK9G07</v>
          </cell>
          <cell r="D1862" t="str">
            <v>MOBI LIKE 1.0 8V FLEX 4P C/AR</v>
          </cell>
          <cell r="G1862" t="str">
            <v>BRASIL BIO FUELS REFLORESTAMENTO, INDUSTRIA E COMERCIO S/A</v>
          </cell>
        </row>
        <row r="1863">
          <cell r="B1863" t="str">
            <v>SYK9G08</v>
          </cell>
          <cell r="D1863" t="str">
            <v>MOBI LIKE 1.0 8V FLEX 4P C/AR</v>
          </cell>
          <cell r="G1863" t="str">
            <v>BRASIL BIO FUELS REFLORESTAMENTO, INDUSTRIA E COMERCIO S/A</v>
          </cell>
        </row>
        <row r="1864">
          <cell r="B1864" t="str">
            <v>SYK9G11</v>
          </cell>
          <cell r="D1864" t="str">
            <v>MOBI LIKE 1.0 8V FLEX 4P C/AR</v>
          </cell>
          <cell r="G1864" t="str">
            <v>BRASIL BIO FUELS REFLORESTAMENTO, INDUSTRIA E COMERCIO S/A</v>
          </cell>
        </row>
        <row r="1865">
          <cell r="B1865" t="str">
            <v>SYK9G43</v>
          </cell>
          <cell r="D1865" t="str">
            <v>ONIX PLUS LTZ 1.0 12V TURBO FLEX 4P C/AR - AUTOMÁTICO</v>
          </cell>
          <cell r="G1865" t="str">
            <v>BOSTON SCIENTIFIC DO BRASIL LTDA</v>
          </cell>
        </row>
        <row r="1866">
          <cell r="B1866" t="str">
            <v>SYL1H76</v>
          </cell>
          <cell r="D1866" t="str">
            <v>ARGO TREKKING 1.3 8V FLEX 4P C/AR</v>
          </cell>
          <cell r="G1866" t="str">
            <v>GERDAU ACOS LONGOS S.A.</v>
          </cell>
        </row>
        <row r="1867">
          <cell r="B1867" t="str">
            <v>SYL1I12</v>
          </cell>
          <cell r="D1867" t="str">
            <v>DUSTER INTENSE PLUS FLEX 1.6</v>
          </cell>
          <cell r="G1867" t="str">
            <v>ICROP SAO PAULO LTDA</v>
          </cell>
        </row>
        <row r="1868">
          <cell r="B1868" t="str">
            <v>SYL1I18</v>
          </cell>
          <cell r="D1868" t="str">
            <v>OROCH PRO 1.6 16V SCE FLEX 4P C/AR</v>
          </cell>
          <cell r="G1868" t="str">
            <v>BRASIL BIO FUELS REFLORESTAMENTO, INDUSTRIA E COMERCIO S/A</v>
          </cell>
        </row>
        <row r="1869">
          <cell r="B1869" t="str">
            <v>SYL1J20</v>
          </cell>
          <cell r="D1869" t="str">
            <v>TORO FREEDOM 1.3 16V TURBO 270 FLEX 4P C/AR - AUTOMÁTICO</v>
          </cell>
          <cell r="G1869" t="str">
            <v>LALLEMAND SOLUCOES BIOLOGICAS LTDA</v>
          </cell>
        </row>
        <row r="1870">
          <cell r="B1870" t="str">
            <v>SYL3I89</v>
          </cell>
          <cell r="D1870" t="str">
            <v>HB20S COMFORT PLUS FLEX 1.0</v>
          </cell>
          <cell r="G1870" t="str">
            <v>LOGOS TELEATENDIMENTO E COBRANCAS LTDA</v>
          </cell>
        </row>
        <row r="1871">
          <cell r="B1871" t="str">
            <v>SYL3I91</v>
          </cell>
          <cell r="D1871" t="str">
            <v>HB20S COMFORT PLUS FLEX 1.0</v>
          </cell>
          <cell r="G1871" t="str">
            <v>LOGOS TELEATENDIMENTO E COBRANCAS LTDA</v>
          </cell>
        </row>
        <row r="1872">
          <cell r="B1872" t="str">
            <v>SYL3I93</v>
          </cell>
          <cell r="D1872" t="str">
            <v>HB20S COMFORT PLUS FLEX 1.0</v>
          </cell>
          <cell r="G1872" t="str">
            <v>LOGOS TELEATENDIMENTO E COBRANCAS LTDA</v>
          </cell>
        </row>
        <row r="1873">
          <cell r="B1873" t="str">
            <v>SYL3J10</v>
          </cell>
          <cell r="D1873" t="str">
            <v>HB20S COMFORT PLUS FLEX 1.0</v>
          </cell>
          <cell r="G1873" t="str">
            <v>LOGOS TELEATENDIMENTO E COBRANCAS LTDA</v>
          </cell>
        </row>
        <row r="1874">
          <cell r="B1874" t="str">
            <v>SYM5A48</v>
          </cell>
          <cell r="D1874" t="str">
            <v>MOBI LIKE 1.0 8V FLEX 4P C/AR</v>
          </cell>
          <cell r="G1874" t="str">
            <v>BRASIL BIO FUELS REFLORESTAMENTO, INDUSTRIA E COMERCIO S/A</v>
          </cell>
        </row>
        <row r="1875">
          <cell r="B1875" t="str">
            <v>SYM5A52</v>
          </cell>
          <cell r="D1875" t="str">
            <v>MOBI LIKE 1.0 8V FLEX 4P C/AR</v>
          </cell>
          <cell r="G1875" t="str">
            <v>BRASIL BIO FUELS REFLORESTAMENTO, INDUSTRIA E COMERCIO S/A</v>
          </cell>
        </row>
        <row r="1876">
          <cell r="B1876" t="str">
            <v>SYM5A66</v>
          </cell>
          <cell r="D1876" t="str">
            <v>MOBI LIKE 1.0 8V FLEX 4P C/AR</v>
          </cell>
          <cell r="G1876" t="str">
            <v>BRASIL BIO FUELS REFLORESTAMENTO, INDUSTRIA E COMERCIO S/A</v>
          </cell>
        </row>
        <row r="1877">
          <cell r="B1877" t="str">
            <v>SYM9C40</v>
          </cell>
          <cell r="D1877" t="str">
            <v>ARGO 1.0 6V FLEX 4P C/AR</v>
          </cell>
          <cell r="G1877" t="str">
            <v>ASTORIA DISTRIBUIDORA DE MAQUINAS S.A.</v>
          </cell>
        </row>
        <row r="1878">
          <cell r="B1878" t="str">
            <v>SYM9C41</v>
          </cell>
          <cell r="D1878" t="str">
            <v>ARGO 1.0 6V FLEX 4P C/AR</v>
          </cell>
          <cell r="G1878" t="str">
            <v>ASTORIA DISTRIBUIDORA DE MAQUINAS S.A.</v>
          </cell>
        </row>
        <row r="1879">
          <cell r="B1879" t="str">
            <v>SYM9C50</v>
          </cell>
          <cell r="D1879" t="str">
            <v>TORO FREEDOM 1.3 16V TURBO 270 FLEX 4P C/AR - AUTOMÁTICO</v>
          </cell>
          <cell r="G1879" t="str">
            <v>LALLEMAND SOLUCOES BIOLOGICAS LTDA</v>
          </cell>
        </row>
        <row r="1880">
          <cell r="B1880" t="str">
            <v>SYN9E79</v>
          </cell>
          <cell r="D1880" t="str">
            <v>DUCATO MINIBUS EXECUTIVO 17L DIE 2.2</v>
          </cell>
          <cell r="G1880" t="str">
            <v>VIBRA ENERGIA S.A</v>
          </cell>
        </row>
        <row r="1881">
          <cell r="B1881" t="str">
            <v>SYO3C77</v>
          </cell>
          <cell r="D1881" t="str">
            <v>KICKS SENSE 1.6 16V FLEX 4P C/AR - AUTOMÁTICO</v>
          </cell>
          <cell r="G1881" t="str">
            <v>SEGURA TRANSPORTES E LOGISTICA LTDA</v>
          </cell>
        </row>
        <row r="1882">
          <cell r="B1882" t="str">
            <v>SYP0G26</v>
          </cell>
          <cell r="D1882" t="str">
            <v>ARGO DRIVE 1.0 6V FLEX 4P C/AR</v>
          </cell>
          <cell r="G1882" t="str">
            <v>LATICINIOS VILLAGGE INDUSTRIA E COMERCIO LTDA</v>
          </cell>
        </row>
        <row r="1883">
          <cell r="B1883" t="str">
            <v>SYP5H28</v>
          </cell>
          <cell r="D1883" t="str">
            <v>S10 CD LS 2.8 16V DIE 4X4 4P C/AR</v>
          </cell>
          <cell r="G1883" t="str">
            <v>SAO MARTINHO S/A</v>
          </cell>
        </row>
        <row r="1884">
          <cell r="B1884" t="str">
            <v>SYP5H31</v>
          </cell>
          <cell r="D1884" t="str">
            <v>S10 CD LS 2.8 16V DIE 4X4 4P C/AR</v>
          </cell>
          <cell r="G1884" t="str">
            <v>SAO MARTINHO S/A</v>
          </cell>
        </row>
        <row r="1885">
          <cell r="B1885" t="str">
            <v>SYP9H89</v>
          </cell>
          <cell r="D1885" t="str">
            <v>STRADA ENDURANCE CP FLEX 1.3</v>
          </cell>
          <cell r="G1885" t="str">
            <v>NAVA &amp; SIMON LTDA</v>
          </cell>
        </row>
        <row r="1886">
          <cell r="B1886" t="str">
            <v>SYR4A06</v>
          </cell>
          <cell r="D1886" t="str">
            <v>ARGO TREKKING 1.3 4P</v>
          </cell>
          <cell r="G1886" t="str">
            <v>Citrosuco</v>
          </cell>
        </row>
        <row r="1887">
          <cell r="B1887" t="str">
            <v>SYU3G32</v>
          </cell>
          <cell r="D1887" t="str">
            <v>STRADA ENDURANCE CP FLEX 1.3</v>
          </cell>
          <cell r="G1887" t="str">
            <v>COMPANHIA ESTADUAL DE DISTRIBUICAO DE ENERGIA ELETRICA - CEEE-D</v>
          </cell>
        </row>
        <row r="1888">
          <cell r="B1888" t="str">
            <v>SYU6I46</v>
          </cell>
          <cell r="D1888" t="str">
            <v>MOBI LIKE 1.0 4P</v>
          </cell>
          <cell r="G1888" t="str">
            <v>GRUPO CARSO</v>
          </cell>
        </row>
        <row r="1889">
          <cell r="B1889" t="str">
            <v>SYV9I88</v>
          </cell>
          <cell r="D1889" t="str">
            <v>ARGO 1.0 6V FLEX 4P C/AR</v>
          </cell>
          <cell r="G1889" t="str">
            <v>FORTALEZA DE SANTA TERESINHA AGRICULTURA E PECUARIA S.A.</v>
          </cell>
        </row>
        <row r="1890">
          <cell r="B1890" t="str">
            <v>SYW7A33</v>
          </cell>
          <cell r="D1890" t="str">
            <v>STRADA ENDURANCE CP FLEX 1.3</v>
          </cell>
          <cell r="G1890" t="str">
            <v>Yara Brasil</v>
          </cell>
        </row>
        <row r="1891">
          <cell r="B1891" t="str">
            <v>SYW7A49</v>
          </cell>
          <cell r="D1891" t="str">
            <v>TAOS HIGHLINE 1.4 250 TSI 16V TOTAL FLEX 4P C/AR - AUTOMÁTICO</v>
          </cell>
          <cell r="G1891" t="str">
            <v>CREARE SISTEMAS S.A.</v>
          </cell>
        </row>
        <row r="1892">
          <cell r="B1892" t="str">
            <v>SYX6D37</v>
          </cell>
          <cell r="D1892" t="str">
            <v>MOBI LIKE 1.0 8V FLEX 4P C/AR</v>
          </cell>
          <cell r="G1892" t="str">
            <v>INC EMPREENDIMENTOS IMOBILIARIOS S.A</v>
          </cell>
        </row>
        <row r="1893">
          <cell r="B1893" t="str">
            <v>TCA6F45</v>
          </cell>
          <cell r="D1893" t="str">
            <v>Spal Industria Brasileira de Bebidas S.A</v>
          </cell>
          <cell r="G1893" t="str">
            <v>ONIX LT MT 1.0 4P</v>
          </cell>
        </row>
        <row r="1894">
          <cell r="B1894" t="str">
            <v>TCA6F46</v>
          </cell>
          <cell r="D1894" t="str">
            <v>ONIX LT 1.0 12V FLEX 4P C/AR</v>
          </cell>
          <cell r="G1894" t="str">
            <v>SPAL INDUSTRIA BRASILEIRA DE BEBIDAS S/A</v>
          </cell>
        </row>
        <row r="1895">
          <cell r="B1895" t="str">
            <v>TCD3F67</v>
          </cell>
          <cell r="D1895" t="str">
            <v>MOBI LIKE 1.0 8V FLEX 4P C/AR</v>
          </cell>
          <cell r="G1895" t="str">
            <v>ENGEMONT CONSTRUCOES LTDA</v>
          </cell>
        </row>
        <row r="1896">
          <cell r="B1896" t="str">
            <v>TCH7H81</v>
          </cell>
          <cell r="D1896" t="str">
            <v>BRONCO SPORT WILDTRAK 2.0 TURBO ECOBOOST GTDI 4X4 4P C/AR - AUTOMÁTICO</v>
          </cell>
          <cell r="G1896" t="str">
            <v>CLARO S.A.</v>
          </cell>
        </row>
        <row r="1897">
          <cell r="B1897" t="str">
            <v>TCJ3H27</v>
          </cell>
          <cell r="D1897" t="str">
            <v>SPIN PREMIER 7L 1.8 8V ECONOFLEX 4P C/AR - AUTOMÁTICO</v>
          </cell>
          <cell r="G1897" t="str">
            <v>SAO MARTINHO S/A</v>
          </cell>
        </row>
        <row r="1898">
          <cell r="B1898" t="str">
            <v>TCJ3H30</v>
          </cell>
          <cell r="D1898" t="str">
            <v>SPIN PREMIER 7L 1.8 8V ECONOFLEX 4P C/AR - AUTOMÁTICO</v>
          </cell>
          <cell r="G1898" t="str">
            <v>SAO MARTINHO S/A</v>
          </cell>
        </row>
        <row r="1899">
          <cell r="B1899" t="str">
            <v>TCK2C63</v>
          </cell>
          <cell r="D1899" t="str">
            <v>SPIN PREMIER 7L 1.8 8V ECONOFLEX 4P C/AR - AUTOMÁTICO</v>
          </cell>
          <cell r="G1899" t="str">
            <v>SAO MARTINHO S/A</v>
          </cell>
        </row>
        <row r="1900">
          <cell r="B1900" t="str">
            <v>TCK2C64</v>
          </cell>
          <cell r="D1900" t="str">
            <v>SPIN PREMIER 7L 1.8 8V ECONOFLEX 4P C/AR - AUTOMÁTICO</v>
          </cell>
          <cell r="G1900" t="str">
            <v>SAO MARTINHO S/A</v>
          </cell>
        </row>
        <row r="1901">
          <cell r="B1901" t="str">
            <v>TCK2C72</v>
          </cell>
          <cell r="D1901" t="str">
            <v>SPIN PREMIER 7L 1.8 8V ECONOFLEX 4P C/AR - AUTOMÁTICO</v>
          </cell>
          <cell r="G1901" t="str">
            <v>SAO MARTINHO S/A</v>
          </cell>
        </row>
        <row r="1902">
          <cell r="B1902" t="str">
            <v>TCK2C77</v>
          </cell>
          <cell r="D1902" t="str">
            <v>SPIN PREMIER 7L 1.8 8V ECONOFLEX 4P C/AR - AUTOMÁTICO</v>
          </cell>
          <cell r="G1902" t="str">
            <v>SAO MARTINHO S/A</v>
          </cell>
        </row>
        <row r="1903">
          <cell r="B1903" t="str">
            <v>TCM7A98</v>
          </cell>
          <cell r="D1903" t="str">
            <v>ARGO 1.0 6V FLEX 4P C/AR</v>
          </cell>
          <cell r="G1903" t="str">
            <v>IFP PROMOTORA DE SERVICOS DE CONSULTORIA E CADASTRO LTDA</v>
          </cell>
        </row>
        <row r="1904">
          <cell r="B1904" t="str">
            <v>TCO6J34</v>
          </cell>
          <cell r="D1904" t="str">
            <v>STRADA CD FREEDOM FLEX 1.3 4P</v>
          </cell>
          <cell r="G1904" t="str">
            <v>São Martinho S/A</v>
          </cell>
        </row>
        <row r="1905">
          <cell r="B1905" t="str">
            <v>TCT8C19</v>
          </cell>
          <cell r="D1905" t="str">
            <v>STRADA ENDURANCE CP FLEX 1.3</v>
          </cell>
          <cell r="G1905" t="str">
            <v>LALLEMAND SOLUCOES BIOLOGICAS LTDA</v>
          </cell>
        </row>
        <row r="1906">
          <cell r="B1906" t="str">
            <v>TCV2I14</v>
          </cell>
          <cell r="D1906" t="str">
            <v>MONTANA LT TURBO FLEX 1.2 4P</v>
          </cell>
          <cell r="G1906" t="str">
            <v>INQUIMA</v>
          </cell>
        </row>
        <row r="1907">
          <cell r="B1907" t="str">
            <v>TCZ6C20</v>
          </cell>
          <cell r="D1907" t="str">
            <v>S10 CD WT DIE 4X4 2.8</v>
          </cell>
          <cell r="G1907" t="str">
            <v>AGI BRASIL INDUSTRIA E COMERCIO S.A.</v>
          </cell>
        </row>
        <row r="1908">
          <cell r="B1908" t="str">
            <v>TDF2D19</v>
          </cell>
          <cell r="D1908" t="str">
            <v>CRONOS DRIVE 1.3 4P</v>
          </cell>
          <cell r="G1908" t="str">
            <v>Vibra</v>
          </cell>
        </row>
        <row r="1909">
          <cell r="B1909" t="str">
            <v>TDF5B95</v>
          </cell>
          <cell r="D1909" t="str">
            <v>ARGO FLEX 1.0 4P</v>
          </cell>
          <cell r="G1909" t="str">
            <v>Prosegur Brasil S/A</v>
          </cell>
        </row>
        <row r="1910">
          <cell r="B1910" t="str">
            <v>TDG9I93</v>
          </cell>
          <cell r="D1910" t="str">
            <v>ONIX PLUS TURBO PREMIER AT 1.0 4P</v>
          </cell>
          <cell r="G1910" t="str">
            <v>AQUACOCO</v>
          </cell>
        </row>
        <row r="1911">
          <cell r="B1911" t="str">
            <v>TDJ3A63</v>
          </cell>
          <cell r="D1911" t="str">
            <v>C3 LIVE PACK 1.0 6V FLEX 4P C/AR</v>
          </cell>
          <cell r="G1911" t="str">
            <v>PERFICE DO BRASIL SERVICOS DE TRANSPORTE E LOGISTICA LTDA</v>
          </cell>
        </row>
        <row r="1912">
          <cell r="B1912" t="str">
            <v>TDT3D53</v>
          </cell>
          <cell r="D1912" t="str">
            <v>FIORINO ENDURANCE FLEX 1.3 2P</v>
          </cell>
          <cell r="G1912" t="str">
            <v>PROCISA DO BRASIL PROJETOS, CONSTRUCOES E INSTALAC</v>
          </cell>
        </row>
        <row r="1913">
          <cell r="B1913" t="str">
            <v>TEA2D30</v>
          </cell>
          <cell r="D1913" t="str">
            <v>230 - Protege Engenharia Automotiva</v>
          </cell>
          <cell r="G1913" t="str">
            <v>KWID ZEN 1.0 4P</v>
          </cell>
        </row>
        <row r="1914">
          <cell r="B1914" t="str">
            <v>TEG1G50</v>
          </cell>
          <cell r="D1914" t="str">
            <v>STRADA ENDURANCE CP FLEX 1.3</v>
          </cell>
          <cell r="G1914" t="str">
            <v>AGUAS DO RIO 1 SPE S.A</v>
          </cell>
        </row>
        <row r="1915">
          <cell r="B1915" t="str">
            <v>TEQ5F39</v>
          </cell>
          <cell r="D1915" t="str">
            <v>ARGO FLEX 1.0 4P</v>
          </cell>
          <cell r="G1915" t="str">
            <v>SOCIEDADE ALFA LTDA</v>
          </cell>
        </row>
        <row r="1916">
          <cell r="B1916" t="str">
            <v>TKJ3H56</v>
          </cell>
          <cell r="D1916" t="str">
            <v>KWID ZEN 1.0 4P</v>
          </cell>
          <cell r="G1916" t="str">
            <v>Splice 000128</v>
          </cell>
        </row>
        <row r="1917">
          <cell r="B1917" t="str">
            <v>UAI2H07</v>
          </cell>
          <cell r="D1917" t="str">
            <v>ARGO 1.0 6V FLEX 4P C/AR</v>
          </cell>
          <cell r="G1917" t="str">
            <v>TROPICAL INDUSTRIA DE ALIMENTOS S/A</v>
          </cell>
        </row>
        <row r="1918">
          <cell r="B1918" t="str">
            <v>PZB1J84</v>
          </cell>
          <cell r="D1918" t="str">
            <v>STRADA ENDURANCE CP FLEX 1.3</v>
          </cell>
          <cell r="G1918" t="str">
            <v>AMAZONIA MAQUINAS E IMPLEMENTOS LTDA</v>
          </cell>
        </row>
        <row r="1919">
          <cell r="B1919" t="str">
            <v>SIC9C23</v>
          </cell>
          <cell r="D1919" t="str">
            <v>POLO 1.0 12V FLEX 4P C/AR</v>
          </cell>
          <cell r="G1919" t="str">
            <v>ENGESEG SEGURANCA LTDA</v>
          </cell>
        </row>
        <row r="1920">
          <cell r="B1920" t="str">
            <v>SYX6D90</v>
          </cell>
          <cell r="D1920" t="str">
            <v>ARGO DRIVE 1.0 6V FLEX 4P C/AR</v>
          </cell>
          <cell r="G1920" t="str">
            <v>MINERAL ENGENHARIA E MEIO AMBIENTE LTDA</v>
          </cell>
        </row>
        <row r="1921">
          <cell r="B1921" t="str">
            <v>FYP9F03</v>
          </cell>
          <cell r="D1921" t="str">
            <v>ONIX JOY 1.0 8V FLEX 4P C/AR</v>
          </cell>
          <cell r="G1921" t="str">
            <v>CLARO NXT TELECOMUNICACOES S/A</v>
          </cell>
        </row>
        <row r="1922">
          <cell r="B1922" t="str">
            <v>RMK8E61</v>
          </cell>
          <cell r="D1922" t="str">
            <v>MOBI LIKE 1.0 8V FLEX 4P C/AR</v>
          </cell>
          <cell r="G1922" t="str">
            <v>SINO ELETRICIDADE LTDA</v>
          </cell>
        </row>
        <row r="1923">
          <cell r="B1923" t="str">
            <v>RMN8E96</v>
          </cell>
          <cell r="D1923" t="str">
            <v>TORO ENDURANCE 2.0 16V TURBO DIE 4X4 4P C/AR - AUTOMÁTICO</v>
          </cell>
          <cell r="G1923" t="str">
            <v>VIBRA ENERGIA S.A</v>
          </cell>
        </row>
        <row r="1924">
          <cell r="B1924" t="str">
            <v>RND4C07</v>
          </cell>
          <cell r="D1924" t="str">
            <v>SAVEIRO ROBUST 1.6 8V TOTAL FLEX 2P C/AR</v>
          </cell>
          <cell r="G1924" t="str">
            <v>J M LUBRIFICANTES E PECAS P/VEICULOS LTDA</v>
          </cell>
        </row>
        <row r="1925">
          <cell r="B1925" t="str">
            <v>RND4C26</v>
          </cell>
          <cell r="D1925" t="str">
            <v>SAVEIRO ROBUST 1.6 8V TOTAL FLEX 2P C/AR</v>
          </cell>
          <cell r="G1925" t="str">
            <v>J M LUBRIFICANTES E PECAS P/VEICULOS LTDA</v>
          </cell>
        </row>
        <row r="1926">
          <cell r="B1926" t="str">
            <v>RNP0D33</v>
          </cell>
          <cell r="D1926" t="str">
            <v>SAVEIRO ROBUST 1.6 8V TOTAL FLEX 2P C/AR</v>
          </cell>
          <cell r="G1926" t="str">
            <v>J M LUBRIFICANTES E PECAS P/VEICULOS LTDA</v>
          </cell>
        </row>
        <row r="1927">
          <cell r="B1927" t="str">
            <v>RNW8G50</v>
          </cell>
          <cell r="D1927" t="str">
            <v>ARGO 1.0 6V FLEX 4P C/AR</v>
          </cell>
          <cell r="G1927" t="str">
            <v>ALGAR TELECOM S/A</v>
          </cell>
        </row>
        <row r="1928">
          <cell r="B1928" t="str">
            <v>RUB9I97</v>
          </cell>
          <cell r="D1928" t="str">
            <v>MOBI LIKE 1.0 8V FLEX 4P C/AR</v>
          </cell>
          <cell r="G1928" t="str">
            <v>ALGAR TELECOM S/A</v>
          </cell>
        </row>
        <row r="1929">
          <cell r="B1929" t="str">
            <v>RUG7F09</v>
          </cell>
          <cell r="D1929" t="str">
            <v>FIORINO ENDURANCE 1.4 EVO FLEX 2P C/AR</v>
          </cell>
          <cell r="G1929" t="str">
            <v>7LINK TELECOM LTDA</v>
          </cell>
        </row>
        <row r="1930">
          <cell r="B1930" t="str">
            <v>RUL6H67</v>
          </cell>
          <cell r="D1930" t="str">
            <v>KWID ZEN 1.0 12V SCE FLEX 4P C/AR</v>
          </cell>
          <cell r="G1930" t="str">
            <v>7LINK TELECOM LTDA</v>
          </cell>
        </row>
        <row r="1931">
          <cell r="B1931" t="str">
            <v>RUL6I10</v>
          </cell>
          <cell r="D1931" t="str">
            <v>KWID ZEN 1.0 12V SCE FLEX 4P C/AR</v>
          </cell>
          <cell r="G1931" t="str">
            <v>7LINK TELECOM LTDA</v>
          </cell>
        </row>
        <row r="1932">
          <cell r="B1932" t="str">
            <v>RUY2C64</v>
          </cell>
          <cell r="D1932" t="str">
            <v>KWID ZEN 1.0 12V SCE FLEX 4P C/AR</v>
          </cell>
          <cell r="G1932" t="str">
            <v>7LINK TELECOM LTDA</v>
          </cell>
        </row>
        <row r="1933">
          <cell r="B1933" t="str">
            <v>RUY2E24</v>
          </cell>
          <cell r="D1933" t="str">
            <v>KWID ZEN 1.0 12V SCE FLEX 4P C/AR</v>
          </cell>
          <cell r="G1933" t="str">
            <v>7LINK TELECOM LTDA</v>
          </cell>
        </row>
        <row r="1934">
          <cell r="B1934" t="str">
            <v>SFA9B20</v>
          </cell>
          <cell r="D1934" t="str">
            <v>Q5 PERFORMANCE 2.0 TFSI HÍBRIDO PHEV 4P C/AR - AUTOMÁTICO</v>
          </cell>
          <cell r="G1934" t="str">
            <v>EMBALAGENS ALLBOX LTDA</v>
          </cell>
        </row>
        <row r="1935">
          <cell r="B1935" t="str">
            <v>BXZ5244</v>
          </cell>
          <cell r="D1935" t="str">
            <v>TRAILBLAZER PREMIER AT 7L 2.8 4P</v>
          </cell>
          <cell r="G1935" t="str">
            <v>Unidas Rent a Car</v>
          </cell>
        </row>
        <row r="1936">
          <cell r="B1936" t="str">
            <v>CUW8E19</v>
          </cell>
          <cell r="D1936" t="str">
            <v>NIVUS HIGHLINE 1.0 200 TSI 12V TOTAL FLEX 4P C/AR - AUTOMÁTICO</v>
          </cell>
          <cell r="G1936" t="str">
            <v>HYPERA S.A.</v>
          </cell>
        </row>
        <row r="1937">
          <cell r="B1937" t="str">
            <v>DVB3E06</v>
          </cell>
          <cell r="D1937" t="str">
            <v>TAOS HIGHLINE 1.4 250 TSI 16V TOTAL FLEX 4P C/AR - AUTOMÁTICO</v>
          </cell>
          <cell r="G1937" t="str">
            <v>Ericsson Telecomunicacoes Ltda</v>
          </cell>
        </row>
        <row r="1938">
          <cell r="B1938" t="str">
            <v>EGQ0G21</v>
          </cell>
          <cell r="D1938" t="str">
            <v>GOL 1.0 MPI 12V FLEX 4P C/AR</v>
          </cell>
          <cell r="G1938" t="str">
            <v>RAÍZEN ENERGIA S.A</v>
          </cell>
        </row>
        <row r="1939">
          <cell r="B1939" t="str">
            <v>EJG8G34</v>
          </cell>
          <cell r="D1939" t="str">
            <v>SAVEIRO ROBUST 1.6 8V TOTAL FLEX 2P C/AR</v>
          </cell>
          <cell r="G1939" t="str">
            <v>SOL E AR COMERCIAL LTDA</v>
          </cell>
        </row>
        <row r="1940">
          <cell r="B1940" t="str">
            <v>EMJ2E81</v>
          </cell>
          <cell r="D1940" t="str">
            <v>VOYAGE MPI 1.0 4P</v>
          </cell>
          <cell r="G1940" t="str">
            <v>INFOTEC</v>
          </cell>
        </row>
        <row r="1941">
          <cell r="B1941" t="str">
            <v>ESS5J76</v>
          </cell>
          <cell r="D1941" t="str">
            <v>VOYAGE MPI 1.0 4P</v>
          </cell>
          <cell r="G1941" t="str">
            <v>DIRECIONAL ENGENHARIA LTDA</v>
          </cell>
        </row>
        <row r="1942">
          <cell r="B1942" t="str">
            <v>EXL6E02</v>
          </cell>
          <cell r="D1942" t="str">
            <v>VOYAGE 1.0 MPI 12V TOTAL FLEX 4P C/AR</v>
          </cell>
          <cell r="G1942" t="str">
            <v>ENGECO PROJETOS E CONSTRUÇÕES LTDA</v>
          </cell>
        </row>
        <row r="1943">
          <cell r="B1943" t="str">
            <v>EZD9F72</v>
          </cell>
          <cell r="D1943" t="str">
            <v>POLO COMFORTLINE TSI FLEX AT 1.0 4P</v>
          </cell>
          <cell r="G1943" t="str">
            <v>CLEAN FIELD COMERCIO DE PRODUTOS ALIMENTICIOS LTDA</v>
          </cell>
        </row>
        <row r="1944">
          <cell r="B1944" t="str">
            <v>FBQ2D96</v>
          </cell>
          <cell r="D1944" t="str">
            <v>NIVUS COMFORTLINE 1.0 200 TSI 12V TOTAL FLEX 4P C/AR - AUTOMÁTICO</v>
          </cell>
          <cell r="G1944" t="str">
            <v>DHL GLOBAL FORWARDING (BRAZIL) LOGISTICS LTDA.</v>
          </cell>
        </row>
        <row r="1945">
          <cell r="B1945" t="str">
            <v>FCU9C86</v>
          </cell>
          <cell r="D1945" t="str">
            <v>VOYAGE 1.0 MPI 12V TOTAL FLEX 4P C/AR</v>
          </cell>
          <cell r="G1945" t="str">
            <v>PORTER GROUP S.A.</v>
          </cell>
        </row>
        <row r="1946">
          <cell r="B1946" t="str">
            <v>FCY9G83</v>
          </cell>
          <cell r="D1946" t="str">
            <v>T-CROSS 200 TSI AT 1.0 4P</v>
          </cell>
          <cell r="G1946" t="str">
            <v>Ebes Energia</v>
          </cell>
        </row>
        <row r="1947">
          <cell r="B1947" t="str">
            <v>FGX4C62</v>
          </cell>
          <cell r="D1947" t="str">
            <v>VOYAGE MPI 1.0 4P</v>
          </cell>
          <cell r="G1947" t="str">
            <v>PERKONS</v>
          </cell>
        </row>
        <row r="1948">
          <cell r="B1948" t="str">
            <v>FJZ5J85</v>
          </cell>
          <cell r="D1948" t="str">
            <v>GOL 1.0 MPI 12V FLEX 4P C/AR</v>
          </cell>
          <cell r="G1948" t="str">
            <v>NOVA CINTRA DISTRIBUIDORA LTDA</v>
          </cell>
        </row>
        <row r="1949">
          <cell r="B1949" t="str">
            <v>FOD6J32</v>
          </cell>
          <cell r="D1949" t="str">
            <v>SAVEIRO ROBUST 1.6 16V TOTAL FLEX 2P C/AR</v>
          </cell>
          <cell r="G1949" t="str">
            <v>SOFTYS BRASIL LTDA.</v>
          </cell>
        </row>
        <row r="1950">
          <cell r="B1950" t="str">
            <v>FPB0H96</v>
          </cell>
          <cell r="D1950" t="str">
            <v>GOL 1.0 MPI 12V FLEX 4P C/AR</v>
          </cell>
          <cell r="G1950" t="str">
            <v>RECOL DISTRIBUICAO E COMERCIO LTDA</v>
          </cell>
        </row>
        <row r="1951">
          <cell r="B1951" t="str">
            <v>FPI5I05</v>
          </cell>
          <cell r="D1951" t="str">
            <v>T-CROSS HIGHLINE 250 TSI AT 1.4 4P</v>
          </cell>
          <cell r="G1951" t="str">
            <v>Hyperion Materials &amp; Technologies Brazil Ltda</v>
          </cell>
        </row>
        <row r="1952">
          <cell r="B1952" t="str">
            <v>FTE0G76</v>
          </cell>
          <cell r="D1952" t="str">
            <v>SPRINTER VAN 416 CDI TA 15+1 2.2 2P</v>
          </cell>
          <cell r="G1952" t="str">
            <v>Entrevias</v>
          </cell>
        </row>
        <row r="1953">
          <cell r="B1953" t="str">
            <v>HDE8A37</v>
          </cell>
          <cell r="D1953" t="str">
            <v>SPIN PREMIER 7L 1.8 8V ECONOFLEX 4P C/AR - AUTOMÁTICO</v>
          </cell>
          <cell r="G1953" t="str">
            <v>RAIZEN CENTRO-SUL PAULISTA S.A</v>
          </cell>
        </row>
        <row r="1954">
          <cell r="B1954" t="str">
            <v>HKJ2164</v>
          </cell>
          <cell r="D1954" t="str">
            <v>FOX FLEX 1.0 4P</v>
          </cell>
          <cell r="G1954" t="str">
            <v>Bv Financeira</v>
          </cell>
        </row>
        <row r="1955">
          <cell r="B1955" t="str">
            <v>OPP7F51</v>
          </cell>
          <cell r="D1955" t="str">
            <v>FIORINO ENDURANCE EVO 1.4 2P</v>
          </cell>
          <cell r="G1955" t="str">
            <v>CONSTRUTECH SERVICOS DE CONSTRUCOES E INSTALACOES</v>
          </cell>
        </row>
        <row r="1956">
          <cell r="B1956" t="str">
            <v>OXA6759</v>
          </cell>
          <cell r="D1956" t="str">
            <v>DOBLO ATTRACTIVE 1.4 4P</v>
          </cell>
          <cell r="G1956" t="str">
            <v>Serviços de Rede S.A</v>
          </cell>
        </row>
        <row r="1957">
          <cell r="B1957" t="str">
            <v>PEY3016</v>
          </cell>
          <cell r="D1957" t="str">
            <v>VOYAGE VHT TOTAL FLEX 1.6 4P</v>
          </cell>
          <cell r="G1957" t="str">
            <v>Inter Locações Ltda</v>
          </cell>
        </row>
        <row r="1958">
          <cell r="B1958" t="str">
            <v>PUK7142</v>
          </cell>
          <cell r="D1958" t="str">
            <v>NOVO GOL G6 FLEX 1.0 4P</v>
          </cell>
          <cell r="G1958" t="str">
            <v>Nova Dalbatec</v>
          </cell>
        </row>
        <row r="1959">
          <cell r="B1959" t="str">
            <v>QNB9441</v>
          </cell>
          <cell r="D1959" t="str">
            <v>KA SE 1.0 4P</v>
          </cell>
          <cell r="G1959" t="str">
            <v>ARCOR DO BRASIL LTDA.</v>
          </cell>
        </row>
        <row r="1960">
          <cell r="B1960" t="str">
            <v>QNJ5552</v>
          </cell>
          <cell r="D1960" t="str">
            <v>KA+ SE 1.5 4P</v>
          </cell>
          <cell r="G1960" t="str">
            <v>FOCO ALUGUEL DE CARROS</v>
          </cell>
        </row>
        <row r="1961">
          <cell r="B1961" t="str">
            <v>QPD9775</v>
          </cell>
          <cell r="D1961" t="str">
            <v>FIORINO HARD WORKING 1.4 2P</v>
          </cell>
          <cell r="G1961" t="str">
            <v>Souza Cruz 01-39</v>
          </cell>
        </row>
        <row r="1962">
          <cell r="B1962" t="str">
            <v>QPS6B76</v>
          </cell>
          <cell r="D1962" t="str">
            <v>DUCATO CARGO MÉDIO 10M³ 2.3 2P</v>
          </cell>
          <cell r="G1962" t="str">
            <v>Souza Cruz 01-39</v>
          </cell>
        </row>
        <row r="1963">
          <cell r="B1963" t="str">
            <v>QUH9686</v>
          </cell>
          <cell r="D1963" t="str">
            <v>ONIX ACTIV MT 1.4 4P</v>
          </cell>
          <cell r="G1963" t="str">
            <v>Epiroc</v>
          </cell>
        </row>
        <row r="1964">
          <cell r="B1964" t="str">
            <v>QXL0597</v>
          </cell>
          <cell r="D1964" t="str">
            <v>KWID ZEN 1.0 4P</v>
          </cell>
          <cell r="G1964" t="str">
            <v>Htc Telecom Ltda Me</v>
          </cell>
        </row>
        <row r="1965">
          <cell r="B1965" t="str">
            <v>QXU7J65</v>
          </cell>
          <cell r="D1965" t="str">
            <v>GOL MPI 1.0 4P</v>
          </cell>
          <cell r="G1965" t="str">
            <v>Lve - Locadora de Veiculos E Equipamentos</v>
          </cell>
        </row>
        <row r="1966">
          <cell r="B1966" t="str">
            <v>QXX7A84</v>
          </cell>
          <cell r="D1966" t="str">
            <v>SPRINTER VAN 416 CDI TA 15+1 2.2 2P</v>
          </cell>
          <cell r="G1966" t="str">
            <v>Unidas Rent a Car</v>
          </cell>
        </row>
        <row r="1967">
          <cell r="B1967" t="str">
            <v>RFE1G82</v>
          </cell>
          <cell r="D1967" t="str">
            <v>STRADA CS HARD WORKING 1.4 2P</v>
          </cell>
          <cell r="G1967" t="str">
            <v>Unidas Rent a Car</v>
          </cell>
        </row>
        <row r="1968">
          <cell r="B1968" t="str">
            <v>RFQ2C13</v>
          </cell>
          <cell r="D1968" t="str">
            <v>GOL MPI 1.0 4P</v>
          </cell>
          <cell r="G1968" t="str">
            <v>Nesic Brasil S/A</v>
          </cell>
        </row>
        <row r="1969">
          <cell r="B1969" t="str">
            <v>RFS1A64</v>
          </cell>
          <cell r="D1969" t="str">
            <v>UNO ATTRACTIVE EVO 1.0 4P</v>
          </cell>
          <cell r="G1969" t="str">
            <v>Unidas Rent a Car</v>
          </cell>
        </row>
        <row r="1970">
          <cell r="B1970" t="str">
            <v>RFT4E20</v>
          </cell>
          <cell r="D1970" t="str">
            <v>TORO FREEDOM DIESEL AT 4X4 2.0 4P</v>
          </cell>
          <cell r="G1970" t="str">
            <v>Unidas Rent a Car</v>
          </cell>
        </row>
        <row r="1971">
          <cell r="B1971" t="str">
            <v>RFW3I89</v>
          </cell>
          <cell r="D1971" t="str">
            <v>STRADA CP ENDURANCE FLEX 1.4 2P</v>
          </cell>
          <cell r="G1971" t="str">
            <v>Amaggi Cuiabá Matriz</v>
          </cell>
        </row>
        <row r="1972">
          <cell r="B1972" t="str">
            <v>RHA7E92</v>
          </cell>
          <cell r="D1972" t="str">
            <v>S10 CD LTZ AT 4X4 2.8 4P</v>
          </cell>
          <cell r="G1972" t="str">
            <v>Oro Agri Brasil</v>
          </cell>
        </row>
        <row r="1973">
          <cell r="B1973" t="str">
            <v>RMI9G91</v>
          </cell>
          <cell r="D1973" t="str">
            <v>MASTER FURGÃO L1H1 8M³ 2.3 16V DIE 4P C/AR</v>
          </cell>
          <cell r="G1973" t="str">
            <v>VIRGINIA ADMINISTRADORA DE VAREJO LTDA</v>
          </cell>
        </row>
        <row r="1974">
          <cell r="B1974" t="str">
            <v>RML1D43</v>
          </cell>
          <cell r="D1974" t="str">
            <v>VOYAGE MPI MT 1.6 4P</v>
          </cell>
          <cell r="G1974" t="str">
            <v>Q PASSO ALIMENTOS LTDA</v>
          </cell>
        </row>
        <row r="1975">
          <cell r="B1975" t="str">
            <v>RML3B15</v>
          </cell>
          <cell r="D1975" t="str">
            <v>HILUX CD STD POWER PACK MT 4X4 2.8 4P</v>
          </cell>
          <cell r="G1975" t="str">
            <v>Ibama - Brasilia Sede</v>
          </cell>
        </row>
        <row r="1976">
          <cell r="B1976" t="str">
            <v>RMP3E59</v>
          </cell>
          <cell r="D1976" t="str">
            <v>UNO ATTRACTIVE EVO 1.0 4P</v>
          </cell>
          <cell r="G1976" t="str">
            <v>Raizen  - Filial Costa Pinto</v>
          </cell>
        </row>
        <row r="1977">
          <cell r="B1977" t="str">
            <v>RMQ7I42</v>
          </cell>
          <cell r="D1977" t="str">
            <v>UNO ATTRACTIVE EVO 1.0 4P</v>
          </cell>
          <cell r="G1977" t="str">
            <v>Raizen  - Filial Costa Pinto</v>
          </cell>
        </row>
        <row r="1978">
          <cell r="B1978" t="str">
            <v>RMT3J80</v>
          </cell>
          <cell r="D1978" t="str">
            <v>NOVA STRADA ENDURANCE CABINE PLUS 1.4 8V FLEX 2P C/AR</v>
          </cell>
          <cell r="G1978" t="str">
            <v>GONCALVES &amp; TORTOLA S/A</v>
          </cell>
        </row>
        <row r="1979">
          <cell r="B1979" t="str">
            <v>RMT3J82</v>
          </cell>
          <cell r="D1979" t="str">
            <v>NOVA STRADA ENDURANCE CABINE PLUS 1.4 8V FLEX 2P C/AR</v>
          </cell>
          <cell r="G1979" t="str">
            <v>GONCALVES &amp; TORTOLA S/A</v>
          </cell>
        </row>
        <row r="1980">
          <cell r="B1980" t="str">
            <v>RMU7I30</v>
          </cell>
          <cell r="D1980" t="str">
            <v>NOVA STRADA ENDURANCE CABINE PLUS 1.4 8V FLEX 2P C/AR</v>
          </cell>
          <cell r="G1980" t="str">
            <v>GONCALVES &amp; TORTOLA S/A</v>
          </cell>
        </row>
        <row r="1981">
          <cell r="B1981" t="str">
            <v>RMU8A25</v>
          </cell>
          <cell r="D1981" t="str">
            <v>MOBI LIKE 1.0 4P</v>
          </cell>
          <cell r="G1981" t="str">
            <v>Vli Multimodal</v>
          </cell>
        </row>
        <row r="1982">
          <cell r="B1982" t="str">
            <v>RMV8C90</v>
          </cell>
          <cell r="D1982" t="str">
            <v>SAVEIRO CS ROBUST 1.6 2P</v>
          </cell>
          <cell r="G1982" t="str">
            <v>Raizen  - Filial Costa Pinto</v>
          </cell>
        </row>
        <row r="1983">
          <cell r="B1983" t="str">
            <v>RNB9E99</v>
          </cell>
          <cell r="D1983" t="str">
            <v>NOVA STRADA ENDURANCE CABINE PLUS 1.4 8V FLEX 2P C/AR</v>
          </cell>
          <cell r="G1983" t="str">
            <v>COOPERCITRUS COOPERATIVA DE PRODUTORES RURAIS</v>
          </cell>
        </row>
        <row r="1984">
          <cell r="B1984" t="str">
            <v>RNB9F45</v>
          </cell>
          <cell r="D1984" t="str">
            <v>NOVA STRADA ENDURANCE CABINE PLUS 1.4 8V FLEX 2P C/AR</v>
          </cell>
          <cell r="G1984" t="str">
            <v>COOPERCITRUS COOPERATIVA DE PRODUTORES RURAIS</v>
          </cell>
        </row>
        <row r="1985">
          <cell r="B1985" t="str">
            <v>RNB9F67</v>
          </cell>
          <cell r="D1985" t="str">
            <v>NOVA STRADA ENDURANCE CABINE PLUS 1.4 8V FLEX 2P C/AR</v>
          </cell>
          <cell r="G1985" t="str">
            <v>COOPERCITRUS COOPERATIVA DE PRODUTORES RURAIS</v>
          </cell>
        </row>
        <row r="1986">
          <cell r="B1986" t="str">
            <v>RNB9G12</v>
          </cell>
          <cell r="D1986" t="str">
            <v>NOVA STRADA ENDURANCE CABINE PLUS 1.4 8V FLEX 2P C/AR</v>
          </cell>
          <cell r="G1986" t="str">
            <v>COOPERCITRUS COOPERATIVA DE PRODUTORES RURAIS</v>
          </cell>
        </row>
        <row r="1987">
          <cell r="B1987" t="str">
            <v>RNC5G24</v>
          </cell>
          <cell r="D1987" t="str">
            <v>NOVA STRADA ENDURANCE CABINE PLUS 1.4 8V FLEX 2P C/AR</v>
          </cell>
          <cell r="G1987" t="str">
            <v>GONCALVES &amp; TORTOLA S/A</v>
          </cell>
        </row>
        <row r="1988">
          <cell r="B1988" t="str">
            <v>RNC7H45</v>
          </cell>
          <cell r="D1988" t="str">
            <v>NOVA STRADA ENDURANCE CABINE PLUS 1.4 8V FLEX 2P C/AR</v>
          </cell>
          <cell r="G1988" t="str">
            <v>GONCALVES &amp; TORTOLA S/A</v>
          </cell>
        </row>
        <row r="1989">
          <cell r="B1989" t="str">
            <v>RND1H64</v>
          </cell>
          <cell r="D1989" t="str">
            <v>ARGO 1.0 6V FLEX 4P C/AR</v>
          </cell>
          <cell r="G1989" t="str">
            <v>GONCALVES &amp; TORTOLA S/A</v>
          </cell>
        </row>
        <row r="1990">
          <cell r="B1990" t="str">
            <v>RND4C60</v>
          </cell>
          <cell r="D1990" t="str">
            <v>VOYAGE MPI 1.0 4P</v>
          </cell>
          <cell r="G1990" t="str">
            <v>Ncr Brasil Ltda</v>
          </cell>
        </row>
        <row r="1991">
          <cell r="B1991" t="str">
            <v>RNF6G57</v>
          </cell>
          <cell r="D1991" t="str">
            <v>SPRINTER VAN 416 CDI TA 15+1 2.2 2P</v>
          </cell>
          <cell r="G1991" t="str">
            <v>Equilibrio Protecao Florestal 0001-46</v>
          </cell>
        </row>
        <row r="1992">
          <cell r="B1992" t="str">
            <v>RNG0H93</v>
          </cell>
          <cell r="D1992" t="str">
            <v>ARGO FLEX 1.0 4P</v>
          </cell>
          <cell r="G1992" t="str">
            <v>Regional Top Service Mg</v>
          </cell>
        </row>
        <row r="1993">
          <cell r="B1993" t="str">
            <v>RNI1H44</v>
          </cell>
          <cell r="D1993" t="str">
            <v>MOBI LIKE 1.0 8V FLEX 4P C/AR</v>
          </cell>
          <cell r="G1993" t="str">
            <v>RINA BRASIL SERVICOS TECNICOS LTDA</v>
          </cell>
        </row>
        <row r="1994">
          <cell r="B1994" t="str">
            <v>RNJ9C02</v>
          </cell>
          <cell r="D1994" t="str">
            <v>FIORINO ENDURANCE 1.4 EVO FLEX 2P C/AR</v>
          </cell>
          <cell r="G1994" t="str">
            <v>CLARO NXT TELECOMUNICACOES S/A</v>
          </cell>
        </row>
        <row r="1995">
          <cell r="B1995" t="str">
            <v>RNQ2E16</v>
          </cell>
          <cell r="D1995" t="str">
            <v>VOYAGE 1.0 MPI 12V TOTAL FLEX 4P C/AR</v>
          </cell>
          <cell r="G1995" t="str">
            <v>OESA COMERCIO E REPRESENTACOES S/A</v>
          </cell>
        </row>
        <row r="1996">
          <cell r="B1996" t="str">
            <v>RNQ4C87</v>
          </cell>
          <cell r="D1996" t="str">
            <v>UNO ATTRACTIVE EVO 1.0 4P</v>
          </cell>
          <cell r="G1996" t="str">
            <v>USINAS ITAMARATI</v>
          </cell>
        </row>
        <row r="1997">
          <cell r="B1997" t="str">
            <v>RNR7C17</v>
          </cell>
          <cell r="D1997" t="str">
            <v>TORO FREEDOM DIESEL AT 4X4 2.0 4P</v>
          </cell>
          <cell r="G1997" t="str">
            <v>Nutrien Ag Solutions 01-50</v>
          </cell>
        </row>
        <row r="1998">
          <cell r="B1998" t="str">
            <v>RNS0E78</v>
          </cell>
          <cell r="D1998" t="str">
            <v>S10 CD LS 2.8 16V DIE 4X4 4P C/AR</v>
          </cell>
          <cell r="G1998" t="str">
            <v>GERDAU ACOS LONGOS S.A.</v>
          </cell>
        </row>
        <row r="1999">
          <cell r="B1999" t="str">
            <v>RNS2E93</v>
          </cell>
          <cell r="D1999" t="str">
            <v>UNO ATTRACTIVE EVO 1.0 4P</v>
          </cell>
          <cell r="G1999" t="str">
            <v>BRASIL BIO FUELS</v>
          </cell>
        </row>
        <row r="2000">
          <cell r="B2000" t="str">
            <v>RNS9B67</v>
          </cell>
          <cell r="D2000" t="str">
            <v>COROLLA XEI VVT-IE AT 2.0 4P</v>
          </cell>
          <cell r="G2000" t="str">
            <v>Aliança Agrícola do Cerrado</v>
          </cell>
        </row>
        <row r="2001">
          <cell r="B2001" t="str">
            <v>RNU0E90</v>
          </cell>
          <cell r="D2001" t="str">
            <v>TORO FREEDOM TURBO FLEX AT 4X2 1.3 4P</v>
          </cell>
          <cell r="G2001" t="str">
            <v>ROTAM DO BRASIL AGROQUIMICA</v>
          </cell>
        </row>
        <row r="2002">
          <cell r="B2002" t="str">
            <v>RNX0E57</v>
          </cell>
          <cell r="D2002" t="str">
            <v>ARGO FLEX 1.0 4P</v>
          </cell>
          <cell r="G2002" t="str">
            <v>EVOLUCAO AGRICOLA</v>
          </cell>
        </row>
        <row r="2003">
          <cell r="B2003" t="str">
            <v>RNY2G72</v>
          </cell>
          <cell r="D2003" t="str">
            <v>ARGO FLEX 1.0 4P</v>
          </cell>
          <cell r="G2003" t="str">
            <v>Lve - Locadora de Veiculos E Equipamentos</v>
          </cell>
        </row>
        <row r="2004">
          <cell r="B2004" t="str">
            <v>RNY5F75</v>
          </cell>
          <cell r="D2004" t="str">
            <v>GOL MPI 1.0 4P</v>
          </cell>
          <cell r="G2004" t="str">
            <v>Transpes</v>
          </cell>
        </row>
        <row r="2005">
          <cell r="B2005" t="str">
            <v>RNY5F83</v>
          </cell>
          <cell r="D2005" t="str">
            <v>GOL MPI 1.0 4P</v>
          </cell>
          <cell r="G2005" t="str">
            <v>Transpes</v>
          </cell>
        </row>
        <row r="2006">
          <cell r="B2006" t="str">
            <v>RNY7I34</v>
          </cell>
          <cell r="D2006" t="str">
            <v>VOYAGE MPI MT 1.6 4P</v>
          </cell>
          <cell r="G2006" t="str">
            <v>Coopercitrus</v>
          </cell>
        </row>
        <row r="2007">
          <cell r="B2007" t="str">
            <v>RTA8E82</v>
          </cell>
          <cell r="D2007" t="str">
            <v>ARGO 1.0 6V FLEX 4P C/AR</v>
          </cell>
          <cell r="G2007" t="str">
            <v>TOP SERVICE SERVICOS E SISTEMAS S/A</v>
          </cell>
        </row>
        <row r="2008">
          <cell r="B2008" t="str">
            <v>RTB9H25</v>
          </cell>
          <cell r="D2008" t="str">
            <v>SPRINTER VAN 416 CDI TA 15+1 2.2 2P</v>
          </cell>
          <cell r="G2008" t="str">
            <v>Usina da Pedra</v>
          </cell>
        </row>
        <row r="2009">
          <cell r="B2009" t="str">
            <v>RTE0G44</v>
          </cell>
          <cell r="D2009" t="str">
            <v>SAVEIRO ROBUST 1.6 8V TOTAL FLEX 2P C/AR</v>
          </cell>
          <cell r="G2009" t="str">
            <v>TOP SERVICE SERVICOS E SISTEMAS S/A</v>
          </cell>
        </row>
        <row r="2010">
          <cell r="B2010" t="str">
            <v>RTF7A01</v>
          </cell>
          <cell r="D2010" t="str">
            <v>KWID ZEN 1.0 12V SCE FLEX 4P C/AR</v>
          </cell>
          <cell r="G2010" t="str">
            <v>ALGAR TELECOM S/A</v>
          </cell>
        </row>
        <row r="2011">
          <cell r="B2011" t="str">
            <v>RTG1H59</v>
          </cell>
          <cell r="D2011" t="str">
            <v>FIORINO WORKING 1.4 2P</v>
          </cell>
          <cell r="G2011" t="str">
            <v>Lve - Locadora de Veiculos E Equipamentos</v>
          </cell>
        </row>
        <row r="2012">
          <cell r="B2012" t="str">
            <v>RTG1I19</v>
          </cell>
          <cell r="D2012" t="str">
            <v>NOVA STRADA ENDURANCE CABINE PLUS 1.4 8V FLEX 2P C/AR</v>
          </cell>
          <cell r="G2012" t="str">
            <v>DERAGRO DISTRIBUIDORA DE INSUMOS AGRICOLAS LTDA</v>
          </cell>
        </row>
        <row r="2013">
          <cell r="B2013" t="str">
            <v>RTG4F03</v>
          </cell>
          <cell r="D2013" t="str">
            <v>NOVA STRADA ENDURANCE CABINE PLUS 1.4 8V FLEX 2P C/AR</v>
          </cell>
          <cell r="G2013" t="str">
            <v>ALGAR TELECOM S/A</v>
          </cell>
        </row>
        <row r="2014">
          <cell r="B2014" t="str">
            <v>RTG4G72</v>
          </cell>
          <cell r="D2014" t="str">
            <v>NOVA STRADA FREEDOM CABINE PLUS 1.3 8V FLEX 2P C/AR</v>
          </cell>
          <cell r="G2014" t="str">
            <v>DCCO SOLUCOES EM ENERGIA E EQUIPAMENTOS LTDA</v>
          </cell>
        </row>
        <row r="2015">
          <cell r="B2015" t="str">
            <v>RTG4G77</v>
          </cell>
          <cell r="D2015" t="str">
            <v>NOVA STRADA FREEDOM CABINE PLUS 1.3 8V FLEX 2P C/AR</v>
          </cell>
          <cell r="G2015" t="str">
            <v>DCCO SOLUCOES EM ENERGIA E EQUIPAMENTOS LTDA</v>
          </cell>
        </row>
        <row r="2016">
          <cell r="B2016" t="str">
            <v>RTG4G80</v>
          </cell>
          <cell r="D2016" t="str">
            <v>NOVA STRADA FREEDOM CABINE PLUS 1.3 8V FLEX 2P C/AR</v>
          </cell>
          <cell r="G2016" t="str">
            <v>DCCO SOLUCOES EM ENERGIA E EQUIPAMENTOS LTDA</v>
          </cell>
        </row>
        <row r="2017">
          <cell r="B2017" t="str">
            <v>RTG4H23</v>
          </cell>
          <cell r="D2017" t="str">
            <v>NOVA STRADA FREEDOM CABINE PLUS 1.3 8V FLEX 2P C/AR</v>
          </cell>
          <cell r="G2017" t="str">
            <v>DCCO SOLUCOES EM ENERGIA E EQUIPAMENTOS LTDA</v>
          </cell>
        </row>
        <row r="2018">
          <cell r="B2018" t="str">
            <v>RTG6A06</v>
          </cell>
          <cell r="D2018" t="str">
            <v>LOGAN ZEN MT SCE 1.6 4P</v>
          </cell>
          <cell r="G2018" t="str">
            <v>LINDT &amp; SPRUNGLI (BRAZIL) HOLDING LTDA</v>
          </cell>
        </row>
        <row r="2019">
          <cell r="B2019" t="str">
            <v>RTH0C65</v>
          </cell>
          <cell r="D2019" t="str">
            <v>RENEGADE LONGITUDE DIESEL 4X4 AT 2.0 4P</v>
          </cell>
          <cell r="G2019" t="str">
            <v>EXE MINERAL</v>
          </cell>
        </row>
        <row r="2020">
          <cell r="B2020" t="str">
            <v>RTI1J39</v>
          </cell>
          <cell r="D2020" t="str">
            <v>ONIX PLUS LTZ 1.0 12V TURBO FLEX 4P C/AR - AUTOMÁTICO</v>
          </cell>
          <cell r="G2020" t="str">
            <v>BOSTON SCIENTIFIC DO BRASIL LTDA</v>
          </cell>
        </row>
        <row r="2021">
          <cell r="B2021" t="str">
            <v>RTJ2I08</v>
          </cell>
          <cell r="D2021" t="str">
            <v>KWID ZEN 1.0 12V SCE FLEX 4P C/AR</v>
          </cell>
          <cell r="G2021" t="str">
            <v>ALGAR TELECOM S/A</v>
          </cell>
        </row>
        <row r="2022">
          <cell r="B2022" t="str">
            <v>RTJ2I34</v>
          </cell>
          <cell r="D2022" t="str">
            <v>KWID ZEN 1.0 12V SCE FLEX 4P C/AR</v>
          </cell>
          <cell r="G2022" t="str">
            <v>ALGAR TELECOM S/A</v>
          </cell>
        </row>
        <row r="2023">
          <cell r="B2023" t="str">
            <v>RTJ2I61</v>
          </cell>
          <cell r="D2023" t="str">
            <v>KWID ZEN 1.0 12V SCE FLEX 4P C/AR</v>
          </cell>
          <cell r="G2023" t="str">
            <v>ALGAR TELECOM S/A</v>
          </cell>
        </row>
        <row r="2024">
          <cell r="B2024" t="str">
            <v>RTJ3I37</v>
          </cell>
          <cell r="D2024" t="str">
            <v>NOVA STRADA ENDURANCE CABINE PLUS 1.4 8V FLEX 2P C/AR</v>
          </cell>
          <cell r="G2024" t="str">
            <v>ALGAR TELECOM S/A</v>
          </cell>
        </row>
        <row r="2025">
          <cell r="B2025" t="str">
            <v>RTJ3I97</v>
          </cell>
          <cell r="D2025" t="str">
            <v>NOVA STRADA ENDURANCE CABINE PLUS 1.4 8V FLEX 2P C/AR</v>
          </cell>
          <cell r="G2025" t="str">
            <v>ALGAR TELECOM S/A</v>
          </cell>
        </row>
        <row r="2026">
          <cell r="B2026" t="str">
            <v>RTJ3J19</v>
          </cell>
          <cell r="D2026" t="str">
            <v>NOVA STRADA ENDURANCE CABINE PLUS 1.4 8V FLEX 2P C/AR</v>
          </cell>
          <cell r="G2026" t="str">
            <v>ALGAR TELECOM S/A</v>
          </cell>
        </row>
        <row r="2027">
          <cell r="B2027" t="str">
            <v>RTM0H17</v>
          </cell>
          <cell r="D2027" t="str">
            <v>KWID ZEN 1.0 4P</v>
          </cell>
          <cell r="G2027" t="str">
            <v>Elevadores Otis</v>
          </cell>
        </row>
        <row r="2028">
          <cell r="B2028" t="str">
            <v>RTM0H89</v>
          </cell>
          <cell r="D2028" t="str">
            <v>KWID ZEN 1.0 4P</v>
          </cell>
          <cell r="G2028" t="str">
            <v>Elevadores Otis</v>
          </cell>
        </row>
        <row r="2029">
          <cell r="B2029" t="str">
            <v>RTM5E16</v>
          </cell>
          <cell r="D2029" t="str">
            <v>KWID ZEN 1.0 12V SCE FLEX 4P C/AR</v>
          </cell>
          <cell r="G2029" t="str">
            <v>CLARO NXT TELECOMUNICACOES S/A</v>
          </cell>
        </row>
        <row r="2030">
          <cell r="B2030" t="str">
            <v>RTM9D89</v>
          </cell>
          <cell r="D2030" t="str">
            <v>NOVA STRADA ENDURANCE CABINE PLUS 1.4 8V FLEX 2P C/AR</v>
          </cell>
          <cell r="G2030" t="str">
            <v>ALGAR TELECOM S/A</v>
          </cell>
        </row>
        <row r="2031">
          <cell r="B2031" t="str">
            <v>RTM9E47</v>
          </cell>
          <cell r="D2031" t="str">
            <v>GOL MPI MT 1.6 4P</v>
          </cell>
          <cell r="G2031" t="str">
            <v>FUTURA</v>
          </cell>
        </row>
        <row r="2032">
          <cell r="B2032" t="str">
            <v>RTM9E93</v>
          </cell>
          <cell r="D2032" t="str">
            <v>GOL 1.6 8V FLEX 4P C/ AR</v>
          </cell>
          <cell r="G2032" t="str">
            <v>SAO MARTINHO S/A</v>
          </cell>
        </row>
        <row r="2033">
          <cell r="B2033" t="str">
            <v>RTQ8E07</v>
          </cell>
          <cell r="D2033" t="str">
            <v>HB20S PLATINUM 1.0 12V GDI TURBO FLEX 4P C/AR - AUTOMÁTICO</v>
          </cell>
          <cell r="G2033" t="str">
            <v>MONTANA QUIMICA LTDA.</v>
          </cell>
        </row>
        <row r="2034">
          <cell r="B2034" t="str">
            <v>RTR3F53</v>
          </cell>
          <cell r="D2034" t="str">
            <v>FIORINO ENDURANCE 1.4 EVO FLEX 2P C/AR</v>
          </cell>
          <cell r="G2034" t="str">
            <v>ENDOLOG LOGISTICA E ARMAZENS LTDA</v>
          </cell>
        </row>
        <row r="2035">
          <cell r="B2035" t="str">
            <v>RTS2E17</v>
          </cell>
          <cell r="D2035" t="str">
            <v>ARGO 1.0 6V FLEX 4P C/AR</v>
          </cell>
          <cell r="G2035" t="str">
            <v>SAGRES OPERACOES PORTUARIAS LTDA</v>
          </cell>
        </row>
        <row r="2036">
          <cell r="B2036" t="str">
            <v>RTT1A21</v>
          </cell>
          <cell r="D2036" t="str">
            <v>COMPASS LONGITUDE TURBO FLEX AT 1.3 4P</v>
          </cell>
          <cell r="G2036" t="str">
            <v>SANDVIK COROMANT DO BRASIL INDUSTRIA E COMERCIO DE</v>
          </cell>
        </row>
        <row r="2037">
          <cell r="B2037" t="str">
            <v>RTV7E96</v>
          </cell>
          <cell r="D2037" t="str">
            <v>ARGO DRIVE 1.0 6V FLEX 4P C/AR</v>
          </cell>
          <cell r="G2037" t="str">
            <v>MEDCORP SAUDE TECNOLOGIA LTDA</v>
          </cell>
        </row>
        <row r="2038">
          <cell r="B2038" t="str">
            <v>RTX0F69</v>
          </cell>
          <cell r="D2038" t="str">
            <v>STRADA CP ENDURANCE FLEX 1.4 2P</v>
          </cell>
          <cell r="G2038" t="str">
            <v>SINAGRO</v>
          </cell>
        </row>
        <row r="2039">
          <cell r="B2039" t="str">
            <v>RTX2C39</v>
          </cell>
          <cell r="D2039" t="str">
            <v>LOGAN ZEN 1.0 12V SCE FLEX 4P C/AR</v>
          </cell>
          <cell r="G2039" t="str">
            <v>IBQ - INDUSTRIAS QUIMICAS S/A</v>
          </cell>
        </row>
        <row r="2040">
          <cell r="B2040" t="str">
            <v>RUA6A34</v>
          </cell>
          <cell r="D2040" t="str">
            <v>CRONOS DRIVE 1.3 8V FLEX 4P C/AR</v>
          </cell>
          <cell r="G2040" t="str">
            <v>HARD PRODUTOS PARA CONSTRUCAO LTDA</v>
          </cell>
        </row>
        <row r="2041">
          <cell r="B2041" t="str">
            <v>RUA6A79</v>
          </cell>
          <cell r="D2041" t="str">
            <v>320I GP 2.0 4P</v>
          </cell>
          <cell r="G2041" t="str">
            <v>Europ Assistance Brasil S</v>
          </cell>
        </row>
        <row r="2042">
          <cell r="B2042" t="str">
            <v>RUB6A03</v>
          </cell>
          <cell r="D2042" t="str">
            <v>VIRTUS COMFORTLINE 200 TSI AT 1.0 4P</v>
          </cell>
          <cell r="G2042" t="str">
            <v>MC DONALDS</v>
          </cell>
        </row>
        <row r="2043">
          <cell r="B2043" t="str">
            <v>RUB9F73</v>
          </cell>
          <cell r="D2043" t="str">
            <v>MOBI LIKE 1.0 8V FLEX 4P C/AR</v>
          </cell>
          <cell r="G2043" t="str">
            <v>T. I. LOG TECNOLOGIA DA INFORMACAO E LOGISTICA LTDA</v>
          </cell>
        </row>
        <row r="2044">
          <cell r="B2044" t="str">
            <v>RUB9G93</v>
          </cell>
          <cell r="D2044" t="str">
            <v>MOBI LIKE 1.0 8V FLEX 4P C/AR</v>
          </cell>
          <cell r="G2044" t="str">
            <v>ALGAR TELECOM S/A</v>
          </cell>
        </row>
        <row r="2045">
          <cell r="B2045" t="str">
            <v>RUB9G96</v>
          </cell>
          <cell r="D2045" t="str">
            <v>MOBI LIKE 1.0 8V FLEX 4P C/AR</v>
          </cell>
          <cell r="G2045" t="str">
            <v>ALGAR TELECOM S/A</v>
          </cell>
        </row>
        <row r="2046">
          <cell r="B2046" t="str">
            <v>RUB9H35</v>
          </cell>
          <cell r="D2046" t="str">
            <v>MOBI LIKE 1.0 8V FLEX 4P C/AR</v>
          </cell>
          <cell r="G2046" t="str">
            <v>ALGAR TELECOM S/A</v>
          </cell>
        </row>
        <row r="2047">
          <cell r="B2047" t="str">
            <v>RUB9H41</v>
          </cell>
          <cell r="D2047" t="str">
            <v>MOBI LIKE 1.0 8V FLEX 4P C/AR</v>
          </cell>
          <cell r="G2047" t="str">
            <v>ALGAR TELECOM S/A</v>
          </cell>
        </row>
        <row r="2048">
          <cell r="B2048" t="str">
            <v>RUB9H42</v>
          </cell>
          <cell r="D2048" t="str">
            <v>MOBI LIKE 1.0 8V FLEX 4P C/AR</v>
          </cell>
          <cell r="G2048" t="str">
            <v>ALGAR TELECOM S/A</v>
          </cell>
        </row>
        <row r="2049">
          <cell r="B2049" t="str">
            <v>RUC8F99</v>
          </cell>
          <cell r="D2049" t="str">
            <v>TORO VOLCANO DIESEL AT 4X4 2.0 4P</v>
          </cell>
          <cell r="G2049" t="str">
            <v>Nutrien Ag Solutions 01-50</v>
          </cell>
        </row>
        <row r="2050">
          <cell r="B2050" t="str">
            <v>RUF2I50</v>
          </cell>
          <cell r="D2050" t="str">
            <v>STRADA CP ENDURANCE FLEX 1.4 2P</v>
          </cell>
          <cell r="G2050" t="str">
            <v>INOVAGRI</v>
          </cell>
        </row>
        <row r="2051">
          <cell r="B2051" t="str">
            <v>RUG7F43</v>
          </cell>
          <cell r="D2051" t="str">
            <v>NOVA STRADA ENDURANCE CABINE PLUS 1.4 8V FLEX 2P C/AR</v>
          </cell>
          <cell r="G2051" t="str">
            <v>SAO MARTINHO S/A</v>
          </cell>
        </row>
        <row r="2052">
          <cell r="B2052" t="str">
            <v>RUJ2D82</v>
          </cell>
          <cell r="D2052" t="str">
            <v>ARGO 1.0 6V FLEX 4P C/AR</v>
          </cell>
          <cell r="G2052" t="str">
            <v>ASSOCIACAO CULTURA INGLESA - SAO PAULO</v>
          </cell>
        </row>
        <row r="2053">
          <cell r="B2053" t="str">
            <v>RUK4I90</v>
          </cell>
          <cell r="D2053" t="str">
            <v>NOVA STRADA ENDURANCE CABINE PLUS 1.4 8V FLEX 2P C/AR</v>
          </cell>
          <cell r="G2053" t="str">
            <v>SOBERANA EQUIPAMENTOS AGROPECUARIOS LTDA</v>
          </cell>
        </row>
        <row r="2054">
          <cell r="B2054" t="str">
            <v>RUK4I91</v>
          </cell>
          <cell r="D2054" t="str">
            <v>NOVA STRADA ENDURANCE CABINE PLUS 1.4 8V FLEX 2P C/AR</v>
          </cell>
          <cell r="G2054" t="str">
            <v>SOBERANA EQUIPAMENTOS AGROPECUARIOS LTDA</v>
          </cell>
        </row>
        <row r="2055">
          <cell r="B2055" t="str">
            <v>RUL6G71</v>
          </cell>
          <cell r="D2055" t="str">
            <v>KWID ZEN 1.0 4P</v>
          </cell>
          <cell r="G2055" t="str">
            <v>Saint-gobain - Brasilit</v>
          </cell>
        </row>
        <row r="2056">
          <cell r="B2056" t="str">
            <v>RUN0H95</v>
          </cell>
          <cell r="D2056" t="str">
            <v>SPIN PREMIER AT 7 LUGARES 1.8 4P</v>
          </cell>
          <cell r="G2056" t="str">
            <v>Sao Martinho S/A - Boa Vista</v>
          </cell>
        </row>
        <row r="2057">
          <cell r="B2057" t="str">
            <v>RUN6A23</v>
          </cell>
          <cell r="D2057" t="str">
            <v>ARGO DRIVE 1.0 6V FLEX 4P C/AR</v>
          </cell>
          <cell r="G2057" t="str">
            <v>MEDCORP SAUDE TECNOLOGIA LTDA</v>
          </cell>
        </row>
        <row r="2058">
          <cell r="B2058" t="str">
            <v>RUN6A61</v>
          </cell>
          <cell r="D2058" t="str">
            <v>ARGO DRIVE 1.0 6V FLEX 4P C/AR</v>
          </cell>
          <cell r="G2058" t="str">
            <v>MEDCORP SAUDE TECNOLOGIA LTDA</v>
          </cell>
        </row>
        <row r="2059">
          <cell r="B2059" t="str">
            <v>RUO4J53</v>
          </cell>
          <cell r="D2059" t="str">
            <v>ARGO 1.0 6V FLEX 4P C/AR</v>
          </cell>
          <cell r="G2059" t="str">
            <v>TIMAC AGRO INDÚSTRIA E COMÉRCIO DE FERTILIZANTES LTDA</v>
          </cell>
        </row>
        <row r="2060">
          <cell r="B2060" t="str">
            <v>RUR1C56</v>
          </cell>
          <cell r="D2060" t="str">
            <v>HILUX CD STD POWER PACK MT 4X4 2.8 4P</v>
          </cell>
          <cell r="G2060" t="str">
            <v>GRUPO CCR</v>
          </cell>
        </row>
        <row r="2061">
          <cell r="B2061" t="str">
            <v>RUR3A24</v>
          </cell>
          <cell r="D2061" t="str">
            <v>ONIX PLUS TURBO LTZ AT 1.0 4P</v>
          </cell>
          <cell r="G2061" t="str">
            <v>Aliança Agrícola do Cerrado</v>
          </cell>
        </row>
        <row r="2062">
          <cell r="B2062" t="str">
            <v>RUR3B88</v>
          </cell>
          <cell r="D2062" t="str">
            <v>ONIX PLUS LT 1.0 12V FLEX 4P C/AR</v>
          </cell>
          <cell r="G2062" t="str">
            <v>Haleon Brasil Distribuidora Ltda</v>
          </cell>
        </row>
        <row r="2063">
          <cell r="B2063" t="str">
            <v>RUR5A27</v>
          </cell>
          <cell r="D2063" t="str">
            <v>ARGO DRIVE 1.0 6V FLEX 4P C/AR</v>
          </cell>
          <cell r="G2063" t="str">
            <v>MEDCORP SAUDE TECNOLOGIA LTDA</v>
          </cell>
        </row>
        <row r="2064">
          <cell r="B2064" t="str">
            <v>RUR6G39</v>
          </cell>
          <cell r="D2064" t="str">
            <v>SPIN PREMIER 7L 1.8 8V ECONOFLEX 4P C/AR - AUTOMÁTICO</v>
          </cell>
          <cell r="G2064" t="str">
            <v>TOP SERVICE SERVICOS E SISTEMAS S/A</v>
          </cell>
        </row>
        <row r="2065">
          <cell r="B2065" t="str">
            <v>RUR9C75</v>
          </cell>
          <cell r="D2065" t="str">
            <v>ONIX PLUS LTZ 1.0 12V TURBO FLEX 4P C/AR - AUTOMÁTICO</v>
          </cell>
          <cell r="G2065" t="str">
            <v>CONSUMA GASTRONOMIA LTDA</v>
          </cell>
        </row>
        <row r="2066">
          <cell r="B2066" t="str">
            <v>RUS0D52</v>
          </cell>
          <cell r="D2066" t="str">
            <v>ARGO DRIVE 1.0 6V FLEX 4P C/AR</v>
          </cell>
          <cell r="G2066" t="str">
            <v>ALPHAMAR AGENCIA MARITIMA LTDA</v>
          </cell>
        </row>
        <row r="2067">
          <cell r="B2067" t="str">
            <v>RUS0D86</v>
          </cell>
          <cell r="D2067" t="str">
            <v>ONIX PLUS LTZ 1.0 12V TURBO FLEX 4P C/AR</v>
          </cell>
          <cell r="G2067" t="str">
            <v>TORRECID DO BRASIL FRITAS ESMALTES E CORANTES LTDA</v>
          </cell>
        </row>
        <row r="2068">
          <cell r="B2068" t="str">
            <v>RUS0D94</v>
          </cell>
          <cell r="D2068" t="str">
            <v>ONIX PLUS LTZ 1.0 12V TURBO FLEX 4P C/AR</v>
          </cell>
          <cell r="G2068" t="str">
            <v>TORRECID DO BRASIL FRITAS ESMALTES E CORANTES LTDA</v>
          </cell>
        </row>
        <row r="2069">
          <cell r="B2069" t="str">
            <v>RUS0E03</v>
          </cell>
          <cell r="D2069" t="str">
            <v>ONIX PLUS LTZ 1.0 12V TURBO FLEX 4P C/AR</v>
          </cell>
          <cell r="G2069" t="str">
            <v>TORRECID DO BRASIL FRITAS ESMALTES E CORANTES LTDA</v>
          </cell>
        </row>
        <row r="2070">
          <cell r="B2070" t="str">
            <v>RUS2I86</v>
          </cell>
          <cell r="D2070" t="str">
            <v>NOVA STRADA ENDURANCE CABINE PLUS 1.4 8V FLEX 2P C/AR</v>
          </cell>
          <cell r="G2070" t="str">
            <v>DCCO SOLUCOES EM ENERGIA E EQUIPAMENTOS LTDA</v>
          </cell>
        </row>
        <row r="2071">
          <cell r="B2071" t="str">
            <v>RUS2I96</v>
          </cell>
          <cell r="D2071" t="str">
            <v>NOVA STRADA ENDURANCE CABINE PLUS 1.4 8V FLEX 2P C/AR</v>
          </cell>
          <cell r="G2071" t="str">
            <v>DCCO SOLUCOES EM ENERGIA E EQUIPAMENTOS LTDA</v>
          </cell>
        </row>
        <row r="2072">
          <cell r="B2072" t="str">
            <v>RUU3I37</v>
          </cell>
          <cell r="D2072" t="str">
            <v>MOBI LIKE 1.0 8V FLEX 4P C/AR</v>
          </cell>
          <cell r="G2072" t="str">
            <v>RODOMAIOR TRANSPORTES LTDA.</v>
          </cell>
        </row>
        <row r="2073">
          <cell r="B2073" t="str">
            <v>RUU3I40</v>
          </cell>
          <cell r="D2073" t="str">
            <v>MOBI LIKE 1.0 8V FLEX 4P C/AR</v>
          </cell>
          <cell r="G2073" t="str">
            <v>RODOMAIOR TRANSPORTES LTDA.</v>
          </cell>
        </row>
        <row r="2074">
          <cell r="B2074" t="str">
            <v>RUU6F52</v>
          </cell>
          <cell r="D2074" t="str">
            <v>NOVA STRADA ENDURANCE CABINE PLUS 1.4 8V FLEX 2P C/AR</v>
          </cell>
          <cell r="G2074" t="str">
            <v>COOPERVAL COOPERATIVA AGROINDUSTRIAL VALE DO IVAI LTDA</v>
          </cell>
        </row>
        <row r="2075">
          <cell r="B2075" t="str">
            <v>RUW0H38</v>
          </cell>
          <cell r="D2075" t="str">
            <v>ONIX PLUS LTZ 1.0 12V TURBO FLEX 4P C/AR - AUTOMÁTICO</v>
          </cell>
          <cell r="G2075" t="str">
            <v>GUARANY INDUSTRIA E COMERCIO LTDA</v>
          </cell>
        </row>
        <row r="2076">
          <cell r="B2076" t="str">
            <v>RUW7I10</v>
          </cell>
          <cell r="D2076" t="str">
            <v>MOBI LIKE 1.0 8V FLEX 4P C/AR</v>
          </cell>
          <cell r="G2076" t="str">
            <v>RODOMAIOR TRANSPORTES LTDA.</v>
          </cell>
        </row>
        <row r="2077">
          <cell r="B2077" t="str">
            <v>RUW7I32</v>
          </cell>
          <cell r="D2077" t="str">
            <v>MOBI LIKE 1.0 8V FLEX 4P C/AR</v>
          </cell>
          <cell r="G2077" t="str">
            <v>RODOMAIOR TRANSPORTES LTDA.</v>
          </cell>
        </row>
        <row r="2078">
          <cell r="B2078" t="str">
            <v>RUW7I33</v>
          </cell>
          <cell r="D2078" t="str">
            <v>MOBI LIKE 1.0 8V FLEX 4P C/AR</v>
          </cell>
          <cell r="G2078" t="str">
            <v>RODOMAIOR TRANSPORTES LTDA.</v>
          </cell>
        </row>
        <row r="2079">
          <cell r="B2079" t="str">
            <v>RUW8A71</v>
          </cell>
          <cell r="D2079" t="str">
            <v>KWID ZEN 1.0 12V SCE FLEX 4P C/AR</v>
          </cell>
          <cell r="G2079" t="str">
            <v>PROCISA DO BRASIL PROJETOS, CONSTRUCOES E INSTALACOES LTDA.</v>
          </cell>
        </row>
        <row r="2080">
          <cell r="B2080" t="str">
            <v>RUW8A96</v>
          </cell>
          <cell r="D2080" t="str">
            <v>KWID ZEN 1.0 12V SCE FLEX 4P C/AR</v>
          </cell>
          <cell r="G2080" t="str">
            <v>PROCISA DO BRASIL PROJETOS, CONSTRUCOES E INSTALACOES LTDA.</v>
          </cell>
        </row>
        <row r="2081">
          <cell r="B2081" t="str">
            <v>RUX1E90</v>
          </cell>
          <cell r="D2081" t="str">
            <v>KWID OUTSIDER 1.0 12V SCE FLEX 4P C/AR</v>
          </cell>
          <cell r="G2081" t="str">
            <v>TUV RHEINLAND DUCTOR LTDA</v>
          </cell>
        </row>
        <row r="2082">
          <cell r="B2082" t="str">
            <v>RUX1F50</v>
          </cell>
          <cell r="D2082" t="str">
            <v>KWID ZEN 1.0 4P</v>
          </cell>
          <cell r="G2082" t="str">
            <v>Spal Industria Brasileira de Bebidas S.A</v>
          </cell>
        </row>
        <row r="2083">
          <cell r="B2083" t="str">
            <v>RUY1A95</v>
          </cell>
          <cell r="D2083" t="str">
            <v>ONIX PLUS LTZ 1.0 12V TURBO FLEX 4P C/AR - AUTOMÁTICO</v>
          </cell>
          <cell r="G2083" t="str">
            <v>TEKNO S.A. INDUSTRIA E COMERCIO</v>
          </cell>
        </row>
        <row r="2084">
          <cell r="B2084" t="str">
            <v>RVC3A89</v>
          </cell>
          <cell r="D2084" t="str">
            <v>KWID ZEN 1.0 12V SCE FLEX 4P C/AR</v>
          </cell>
          <cell r="G2084" t="str">
            <v>SUPLEY LABORATORIO DE ALIMENTOS E SUPLEMENTOS NUTRICIONAIS LTDA</v>
          </cell>
        </row>
        <row r="2085">
          <cell r="B2085" t="str">
            <v>RVC3B39</v>
          </cell>
          <cell r="D2085" t="str">
            <v>KWID ZEN 1.0 12V SCE FLEX 4P C/AR</v>
          </cell>
          <cell r="G2085" t="str">
            <v>SUPLEY LABORATORIO DE ALIMENTOS E SUPLEMENTOS NUTRICIONAIS LTDA</v>
          </cell>
        </row>
        <row r="2086">
          <cell r="B2086" t="str">
            <v>RVC3G75</v>
          </cell>
          <cell r="D2086" t="str">
            <v>KWID ZEN 1.0 12V SCE FLEX 4P C/AR</v>
          </cell>
          <cell r="G2086" t="str">
            <v>SUPLEY LABORATORIO DE ALIMENTOS E SUPLEMENTOS NUTRICIONAIS LTDA</v>
          </cell>
        </row>
        <row r="2087">
          <cell r="B2087" t="str">
            <v>RVD0B47</v>
          </cell>
          <cell r="D2087" t="str">
            <v>KWID ZEN 1.0 12V SCE FLEX 4P C/AR</v>
          </cell>
          <cell r="G2087" t="str">
            <v>SUPLEY LABORATORIO DE ALIMENTOS E SUPLEMENTOS NUTRICIONAIS LTDA</v>
          </cell>
        </row>
        <row r="2088">
          <cell r="B2088" t="str">
            <v>RVD0C82</v>
          </cell>
          <cell r="D2088" t="str">
            <v>NOVA STRADA ENDURANCE CABINE PLUS 1.4 8V FLEX 2P C/AR</v>
          </cell>
          <cell r="G2088" t="str">
            <v>TRACBEL SA</v>
          </cell>
        </row>
        <row r="2089">
          <cell r="B2089" t="str">
            <v>RVD1B15</v>
          </cell>
          <cell r="D2089" t="str">
            <v>LOGAN ZEN 1.0 12V SCE FLEX 4P C/AR</v>
          </cell>
          <cell r="G2089" t="str">
            <v>MONTANA QUIMICA LTDA.</v>
          </cell>
        </row>
        <row r="2090">
          <cell r="B2090" t="str">
            <v>RVD1B17</v>
          </cell>
          <cell r="D2090" t="str">
            <v>LOGAN ZEN 1.0 12V SCE FLEX 4P C/AR</v>
          </cell>
          <cell r="G2090" t="str">
            <v>MONTANA QUIMICA LTDA.</v>
          </cell>
        </row>
        <row r="2091">
          <cell r="B2091" t="str">
            <v>RVD1B26</v>
          </cell>
          <cell r="D2091" t="str">
            <v>DUSTER OROCH PRO SCE MT 1.6 4P</v>
          </cell>
          <cell r="G2091" t="str">
            <v>GN EMPREENDIMENTOS FLORESTAIS EIRELI</v>
          </cell>
        </row>
        <row r="2092">
          <cell r="B2092" t="str">
            <v>RVD1B27</v>
          </cell>
          <cell r="D2092" t="str">
            <v>LOGAN ZEN 1.0 12V SCE FLEX 4P C/AR</v>
          </cell>
          <cell r="G2092" t="str">
            <v>MONTANA QUIMICA LTDA.</v>
          </cell>
        </row>
        <row r="2093">
          <cell r="B2093" t="str">
            <v>RVD1B37</v>
          </cell>
          <cell r="D2093" t="str">
            <v>LOGAN ZEN 1.0 12V SCE FLEX 4P C/AR</v>
          </cell>
          <cell r="G2093" t="str">
            <v>MONTANA QUIMICA LTDA.</v>
          </cell>
        </row>
        <row r="2094">
          <cell r="B2094" t="str">
            <v>RVD1B41</v>
          </cell>
          <cell r="D2094" t="str">
            <v>LOGAN ZEN 1.0 12V SCE FLEX 4P C/AR</v>
          </cell>
          <cell r="G2094" t="str">
            <v>MONTANA QUIMICA LTDA.</v>
          </cell>
        </row>
        <row r="2095">
          <cell r="B2095" t="str">
            <v>RVD1B57</v>
          </cell>
          <cell r="D2095" t="str">
            <v>LOGAN ZEN 1.0 12V SCE FLEX 4P C/AR</v>
          </cell>
          <cell r="G2095" t="str">
            <v>MONTANA QUIMICA LTDA.</v>
          </cell>
        </row>
        <row r="2096">
          <cell r="B2096" t="str">
            <v>RVD6C94</v>
          </cell>
          <cell r="D2096" t="str">
            <v>RENEGADE LONGITUDE T270 FLEX 4X2 AT 1.3 4P</v>
          </cell>
          <cell r="G2096" t="str">
            <v>Locamerica Sp</v>
          </cell>
        </row>
        <row r="2097">
          <cell r="B2097" t="str">
            <v>RVF9E03</v>
          </cell>
          <cell r="D2097" t="str">
            <v>KWID ZEN 1.0 12V SCE FLEX 4P C/AR</v>
          </cell>
          <cell r="G2097" t="str">
            <v>ASSOCIACAO CULTURA INGLESA - SAO PAULO</v>
          </cell>
        </row>
        <row r="2098">
          <cell r="B2098" t="str">
            <v>RVF9E43</v>
          </cell>
          <cell r="D2098" t="str">
            <v>KWID ZEN 1.0 12V SCE FLEX 4P C/AR</v>
          </cell>
          <cell r="G2098" t="str">
            <v>ASSOCIACAO CULTURA INGLESA - SAO PAULO</v>
          </cell>
        </row>
        <row r="2099">
          <cell r="B2099" t="str">
            <v>RVG9H60</v>
          </cell>
          <cell r="D2099" t="str">
            <v>ONIX PLUS TURBO LTZ AT 1.0 4P</v>
          </cell>
          <cell r="G2099" t="str">
            <v>Ebes Energia</v>
          </cell>
        </row>
        <row r="2100">
          <cell r="B2100" t="str">
            <v>RVH2D13</v>
          </cell>
          <cell r="D2100" t="str">
            <v>ONIX PLUS TURBO LTZ MT 1.0 4P</v>
          </cell>
          <cell r="G2100" t="str">
            <v>SANDVIK MINING AND ROCK TECHNOLOGY DO BRASIL LTDA</v>
          </cell>
        </row>
        <row r="2101">
          <cell r="B2101" t="str">
            <v>RVM2F58</v>
          </cell>
          <cell r="D2101" t="str">
            <v>DUSTER OROCH PRO SCE MT 1.6 4P</v>
          </cell>
          <cell r="G2101" t="str">
            <v>TOTAL BIOTECNOLOGIA INDUSTRIA E COMERCIO S/A</v>
          </cell>
        </row>
        <row r="2102">
          <cell r="B2102" t="str">
            <v>RVO4A01</v>
          </cell>
          <cell r="D2102" t="str">
            <v>RANGER XL CS 2.2 DIE 4X4 2P C/AR</v>
          </cell>
          <cell r="G2102" t="str">
            <v>CLARO S.A.</v>
          </cell>
        </row>
        <row r="2103">
          <cell r="B2103" t="str">
            <v>RVO8G05</v>
          </cell>
          <cell r="D2103" t="str">
            <v>SPIN PREMIER AT 7 LUGARES 1.8 4P</v>
          </cell>
          <cell r="G2103" t="str">
            <v>ANA JULIA FERREIRA JACINTHO JORGE E OUTROS</v>
          </cell>
        </row>
        <row r="2104">
          <cell r="B2104" t="str">
            <v>RVO8G32</v>
          </cell>
          <cell r="D2104" t="str">
            <v>SPIN PREMIER AT 7 LUGARES 1.8 4P</v>
          </cell>
          <cell r="G2104" t="str">
            <v>USINA VALE DO TIJUCO</v>
          </cell>
        </row>
        <row r="2105">
          <cell r="B2105" t="str">
            <v>RVU4E09</v>
          </cell>
          <cell r="D2105" t="str">
            <v>NOVA STRADA ENDURANCE CABINE PLUS 1.4 8V FLEX 2P C/AR</v>
          </cell>
          <cell r="G2105" t="str">
            <v>SAO MARTINHO S/A</v>
          </cell>
        </row>
        <row r="2106">
          <cell r="B2106" t="str">
            <v>RVU8B75</v>
          </cell>
          <cell r="D2106" t="str">
            <v>PULSE AUDACE TURBO AT 1.0 4P</v>
          </cell>
          <cell r="G2106" t="str">
            <v>Ultragaz</v>
          </cell>
        </row>
        <row r="2107">
          <cell r="B2107" t="str">
            <v>RVU8I53</v>
          </cell>
          <cell r="D2107" t="str">
            <v>STRADA CP ENDURANCE FLEX 1.4 2P</v>
          </cell>
          <cell r="G2107" t="str">
            <v>Usina Santa Adélia Jaboticabal</v>
          </cell>
        </row>
        <row r="2108">
          <cell r="B2108" t="str">
            <v>RVU8J14</v>
          </cell>
          <cell r="D2108" t="str">
            <v>PULSE AUDACE TURBO AT 1.0 4P</v>
          </cell>
          <cell r="G2108" t="str">
            <v>Ultragaz</v>
          </cell>
        </row>
        <row r="2109">
          <cell r="B2109" t="str">
            <v>RVW5G76</v>
          </cell>
          <cell r="D2109" t="str">
            <v>PULSE AUDACE TURBO AT 1.0 4P</v>
          </cell>
          <cell r="G2109" t="str">
            <v>Ultragaz</v>
          </cell>
        </row>
        <row r="2110">
          <cell r="B2110" t="str">
            <v>RVX0G35</v>
          </cell>
          <cell r="D2110" t="str">
            <v>STEPWAY ZEN MT SCE 1.6 4P</v>
          </cell>
          <cell r="G2110" t="str">
            <v>Timac Agro Ind. E Com. de Fertilizantes Ltda</v>
          </cell>
        </row>
        <row r="2111">
          <cell r="B2111" t="str">
            <v>RVZ1D82</v>
          </cell>
          <cell r="D2111" t="str">
            <v>NOVA STRADA ENDURANCE CABINE PLUS 1.4 8V FLEX 2P C/AR</v>
          </cell>
          <cell r="G2111" t="str">
            <v>TOP SERVICE SERVICOS E SISTEMAS S/A</v>
          </cell>
        </row>
        <row r="2112">
          <cell r="B2112" t="str">
            <v>RVZ1D92</v>
          </cell>
          <cell r="D2112" t="str">
            <v>NOVA STRADA ENDURANCE CABINE PLUS 1.4 8V FLEX 2P C/AR</v>
          </cell>
          <cell r="G2112" t="str">
            <v>TOP SERVICE SERVICOS E SISTEMAS S/A</v>
          </cell>
        </row>
        <row r="2113">
          <cell r="B2113" t="str">
            <v>SED5A12</v>
          </cell>
          <cell r="D2113" t="str">
            <v>VOLTZ EVS WORK 3000W 2 BATERIAS 0.1</v>
          </cell>
          <cell r="G2113" t="str">
            <v>PAYTEC TECNOLOGIA EM PAGAMENTOS LTDA</v>
          </cell>
        </row>
        <row r="2114">
          <cell r="B2114" t="str">
            <v>SFN4C81</v>
          </cell>
          <cell r="D2114" t="str">
            <v>KANGOO E-TECH 45KW ELÉTRICO AT 0.0</v>
          </cell>
          <cell r="G2114" t="str">
            <v>TO DO GREEN</v>
          </cell>
        </row>
        <row r="2115">
          <cell r="B2115" t="str">
            <v>SHB6C16</v>
          </cell>
          <cell r="D2115" t="str">
            <v>NOVA STRADA ENDURANCE CABINE PLUS 1.4 8V FLEX 2P C/AR</v>
          </cell>
          <cell r="G2115" t="str">
            <v>GONCALVES &amp; TORTOLA S/A</v>
          </cell>
        </row>
        <row r="2116">
          <cell r="B2116" t="str">
            <v>SHB6C33</v>
          </cell>
          <cell r="D2116" t="str">
            <v>NOVA STRADA ENDURANCE CABINE PLUS 1.4 8V FLEX 2P C/AR</v>
          </cell>
          <cell r="G2116" t="str">
            <v>GONCALVES &amp; TORTOLA S/A</v>
          </cell>
        </row>
        <row r="2117">
          <cell r="B2117" t="str">
            <v>SHB6D15</v>
          </cell>
          <cell r="D2117" t="str">
            <v>STRADA CP ENDURANCE FLEX 1.4 2P</v>
          </cell>
          <cell r="G2117" t="str">
            <v>FUTURA</v>
          </cell>
        </row>
        <row r="2118">
          <cell r="B2118" t="str">
            <v>SHD8H47</v>
          </cell>
          <cell r="D2118" t="str">
            <v>ONIX PLUS LT 1.0 12V FLEX 4P C/AR</v>
          </cell>
          <cell r="G2118" t="str">
            <v>DHL GLOBAL FORWARDING (BRAZIL) LOGISTICS LTDA.</v>
          </cell>
        </row>
        <row r="2119">
          <cell r="B2119" t="str">
            <v>SHI4F38</v>
          </cell>
          <cell r="D2119" t="str">
            <v>L200 TRITON GL 2.4 4P</v>
          </cell>
          <cell r="G2119" t="str">
            <v>JFI SILVICULTURA</v>
          </cell>
        </row>
        <row r="2120">
          <cell r="B2120" t="str">
            <v>SHI9D11</v>
          </cell>
          <cell r="D2120" t="str">
            <v>COMPASS LONGITUDE 1.3 16V TURBO 270 FLEX 4P C/AR - AUTOMÁTICO</v>
          </cell>
          <cell r="G2120" t="str">
            <v>DHL GLOBAL FORWARDING (BRAZIL) LOGISTICS LTDA.</v>
          </cell>
        </row>
        <row r="2121">
          <cell r="B2121" t="str">
            <v>SHL8A47</v>
          </cell>
          <cell r="D2121" t="str">
            <v>FIORINO ENDURANCE 1.4 EVO FLEX 2P C/AR</v>
          </cell>
          <cell r="G2121" t="str">
            <v>ASTORIA DISTRIBUIDORA DE MAQUINAS S.A.</v>
          </cell>
        </row>
        <row r="2122">
          <cell r="B2122" t="str">
            <v>SHL8B23</v>
          </cell>
          <cell r="D2122" t="str">
            <v>NOVA STRADA ENDURANCE CABINE PLUS 1.4 8V FLEX 2P C/AR</v>
          </cell>
          <cell r="G2122" t="str">
            <v>REGIONAL AGRO INSUMOS LTDA</v>
          </cell>
        </row>
        <row r="2123">
          <cell r="B2123" t="str">
            <v>SHM3J06</v>
          </cell>
          <cell r="D2123" t="str">
            <v>NOVA STRADA ENDURANCE CABINE PLUS 1.4 8V FLEX 2P C/AR</v>
          </cell>
          <cell r="G2123" t="str">
            <v>REGIONAL AGRO INSUMOS LTDA</v>
          </cell>
        </row>
        <row r="2124">
          <cell r="B2124" t="str">
            <v>SHP7G88</v>
          </cell>
          <cell r="D2124" t="str">
            <v>MOBI LIKE 1.0 8V FLEX 4P C/AR</v>
          </cell>
          <cell r="G2124" t="str">
            <v>TOOL BUSINESS SOLUCOES EM SOFTWARE LTDA</v>
          </cell>
        </row>
        <row r="2125">
          <cell r="B2125" t="str">
            <v>SHQ2B12</v>
          </cell>
          <cell r="D2125" t="str">
            <v>ARGO 1.0 6V FLEX 4P C/AR</v>
          </cell>
          <cell r="G2125" t="str">
            <v>ASTORIA DISTRIBUIDORA DE MAQUINAS S.A.</v>
          </cell>
        </row>
        <row r="2126">
          <cell r="B2126" t="str">
            <v>SHR1B15</v>
          </cell>
          <cell r="D2126" t="str">
            <v>COMPASS LIMITED 1.3 16V TURBO 270 FLEX 4P C/AR - AUTOMÁTICO</v>
          </cell>
          <cell r="G2126" t="str">
            <v>CYRO CAVALCANTI AUTO PECAS LTDA</v>
          </cell>
        </row>
        <row r="2127">
          <cell r="B2127" t="str">
            <v>SHS1H03</v>
          </cell>
          <cell r="D2127" t="str">
            <v>TIGGO 8 PRO HYBRID 1.5 4P</v>
          </cell>
          <cell r="G2127" t="str">
            <v>Tereos Cruz Alta</v>
          </cell>
        </row>
        <row r="2128">
          <cell r="B2128" t="str">
            <v>SHU7A39</v>
          </cell>
          <cell r="D2128" t="str">
            <v>ARGO DRIVE 1.0 6V FLEX 4P C/AR</v>
          </cell>
          <cell r="G2128" t="str">
            <v>HOHL MÁQUINAS AGRÍCOLAS LTDA.</v>
          </cell>
        </row>
        <row r="2129">
          <cell r="B2129" t="str">
            <v>SHU7A40</v>
          </cell>
          <cell r="D2129" t="str">
            <v>ARGO DRIVE 1.0 6V FLEX 4P C/AR</v>
          </cell>
          <cell r="G2129" t="str">
            <v>HOHL MÁQUINAS AGRÍCOLAS LTDA.</v>
          </cell>
        </row>
        <row r="2130">
          <cell r="B2130" t="str">
            <v>SHU7A56</v>
          </cell>
          <cell r="D2130" t="str">
            <v>MOBI LIKE 1.0 8V FLEX 4P C/AR</v>
          </cell>
          <cell r="G2130" t="str">
            <v>BRASIL BIO FUELS S.A.</v>
          </cell>
        </row>
        <row r="2131">
          <cell r="B2131" t="str">
            <v>SHU7A57</v>
          </cell>
          <cell r="D2131" t="str">
            <v>MOBI LIKE 1.0 8V FLEX 4P C/AR</v>
          </cell>
          <cell r="G2131" t="str">
            <v>BRASIL BIO FUELS S.A.</v>
          </cell>
        </row>
        <row r="2132">
          <cell r="B2132" t="str">
            <v>SHV1B23</v>
          </cell>
          <cell r="D2132" t="str">
            <v>ARGO DRIVE 1.0 6V FLEX 4P C/AR</v>
          </cell>
          <cell r="G2132" t="str">
            <v>HOHL MÁQUINAS AGRÍCOLAS LTDA.</v>
          </cell>
        </row>
        <row r="2133">
          <cell r="B2133" t="str">
            <v>SHW8G96</v>
          </cell>
          <cell r="D2133" t="str">
            <v>DUSTER INTENSE 1.6 16V SCE FLEX 4P C/AR - AUTOMÁTICO</v>
          </cell>
          <cell r="G2133" t="str">
            <v>EBO AGROPECUARIA S.A</v>
          </cell>
        </row>
        <row r="2134">
          <cell r="B2134" t="str">
            <v>SHY2I62</v>
          </cell>
          <cell r="D2134" t="str">
            <v>SPIN PREMIER 7L 1.8 8V ECONOFLEX 4P C/AR - AUTOMÁTICO</v>
          </cell>
          <cell r="G2134" t="str">
            <v>USINA ACUCAREIRA ESTER S.A. - EM RECUPERACAO JUDICIAL</v>
          </cell>
        </row>
        <row r="2135">
          <cell r="B2135" t="str">
            <v>SHZ2F57</v>
          </cell>
          <cell r="D2135" t="str">
            <v>SPIN PREMIER 7L 1.8 8V ECONOFLEX 4P C/AR - AUTOMÁTICO</v>
          </cell>
          <cell r="G2135" t="str">
            <v>USINA ACUCAREIRA ESTER S.A. - EM RECUPERACAO JUDICIAL</v>
          </cell>
        </row>
        <row r="2136">
          <cell r="B2136" t="str">
            <v>SHZ2F59</v>
          </cell>
          <cell r="D2136" t="str">
            <v>SPIN PREMIER 7L 1.8 8V ECONOFLEX 4P C/AR - AUTOMÁTICO</v>
          </cell>
          <cell r="G2136" t="str">
            <v>USINA ACUCAREIRA ESTER S.A. - EM RECUPERACAO JUDICIAL</v>
          </cell>
        </row>
        <row r="2137">
          <cell r="B2137" t="str">
            <v>SHZ5C74</v>
          </cell>
          <cell r="D2137" t="str">
            <v>S10 CD LS MT 4X4 2.8 4P</v>
          </cell>
          <cell r="G2137" t="str">
            <v>Lve - Locadora de Veiculos E Equipamentos</v>
          </cell>
        </row>
        <row r="2138">
          <cell r="B2138" t="str">
            <v>SIB1I20</v>
          </cell>
          <cell r="D2138" t="str">
            <v>FIORINO ENDURANCE 1.4 EVO FLEX 2P C/AR</v>
          </cell>
          <cell r="G2138" t="str">
            <v>DN DISTRIBUIDORA E REPRESENTACOES LTDA</v>
          </cell>
        </row>
        <row r="2139">
          <cell r="B2139" t="str">
            <v>SIB1J50</v>
          </cell>
          <cell r="D2139" t="str">
            <v>FIORINO ENDURANCE 1.4 EVO FLEX 2P C/AR</v>
          </cell>
          <cell r="G2139" t="str">
            <v>COOPERVAL COOPERATIVA AGROINDUSTRIAL VALE DO IVAI LTDA</v>
          </cell>
        </row>
        <row r="2140">
          <cell r="B2140" t="str">
            <v>SIB1J56</v>
          </cell>
          <cell r="D2140" t="str">
            <v>FIORINO ENDURANCE 1.4 EVO FLEX 2P C/AR</v>
          </cell>
          <cell r="G2140" t="str">
            <v>COOPERVAL COOPERATIVA AGROINDUSTRIAL VALE DO IVAI LTDA</v>
          </cell>
        </row>
        <row r="2141">
          <cell r="B2141" t="str">
            <v>SIB2B60</v>
          </cell>
          <cell r="D2141" t="str">
            <v>NOVA STRADA ENDURANCE CABINE PLUS 1.4 8V FLEX 2P C/AR</v>
          </cell>
          <cell r="G2141" t="str">
            <v>PLANTAR E COLHER-REPRESENTACOES &amp; COMERCIO DE PRODUTOS AGRICOLAS LTDA</v>
          </cell>
        </row>
        <row r="2142">
          <cell r="B2142" t="str">
            <v>SID7A17</v>
          </cell>
          <cell r="D2142" t="str">
            <v>PULSE DRIVE 1.3 8V FLEX 4P C/AR - AUTOMÁTICO</v>
          </cell>
          <cell r="G2142" t="str">
            <v>ACCIONA CONSTRUCCION S.A</v>
          </cell>
        </row>
        <row r="2143">
          <cell r="B2143" t="str">
            <v>SIG0D60</v>
          </cell>
          <cell r="D2143" t="str">
            <v>OROCH PRO 1.6 16V SCE FLEX 4P C/AR</v>
          </cell>
          <cell r="G2143" t="str">
            <v>BRASIL BIO FUELS REFLORESTAMENTO, INDUSTRIA E COMERCIO S/A</v>
          </cell>
        </row>
        <row r="2144">
          <cell r="B2144" t="str">
            <v>SIG0D66</v>
          </cell>
          <cell r="D2144" t="str">
            <v>OROCH PRO 1.6 16V SCE FLEX 4P C/AR</v>
          </cell>
          <cell r="G2144" t="str">
            <v>BRASIL BIO FUELS S.A.</v>
          </cell>
        </row>
        <row r="2145">
          <cell r="B2145" t="str">
            <v>SIG0D67</v>
          </cell>
          <cell r="D2145" t="str">
            <v>OROCH PRO 1.6 16V SCE FLEX 4P C/AR</v>
          </cell>
          <cell r="G2145" t="str">
            <v>BRASIL BIO FUELS S.A.</v>
          </cell>
        </row>
        <row r="2146">
          <cell r="B2146" t="str">
            <v>SIG9A04</v>
          </cell>
          <cell r="D2146" t="str">
            <v>KWID ZEN 1.0 12V SCE FLEX 4P C/AR</v>
          </cell>
          <cell r="G2146" t="str">
            <v>LATICINIOS VILLAGGE INDUSTRIA E COMERCIO LTDA</v>
          </cell>
        </row>
        <row r="2147">
          <cell r="B2147" t="str">
            <v>SIG9C36</v>
          </cell>
          <cell r="D2147" t="str">
            <v>KWID ZEN 1.0 12V SCE FLEX 4P C/AR</v>
          </cell>
          <cell r="G2147" t="str">
            <v>MAPFRE SEGUROS GERAIS S.A.</v>
          </cell>
        </row>
        <row r="2148">
          <cell r="B2148" t="str">
            <v>SIR1C17</v>
          </cell>
          <cell r="D2148" t="str">
            <v>STRADA ENDURANCE CP FLEX 1.3</v>
          </cell>
          <cell r="G2148" t="str">
            <v>EQUILIBRIO PROTECAO FLORESTAL LTDA</v>
          </cell>
        </row>
        <row r="2149">
          <cell r="B2149" t="str">
            <v>SIT6A06</v>
          </cell>
          <cell r="D2149" t="str">
            <v>KWID ZEN 1.0 12V SCE FLEX 4P C/AR</v>
          </cell>
          <cell r="G2149" t="str">
            <v>PROTEGE  PROTECAO E TRANSPORTE DE VALORES LTDA</v>
          </cell>
        </row>
        <row r="2150">
          <cell r="B2150" t="str">
            <v>SIT8C02</v>
          </cell>
          <cell r="D2150" t="str">
            <v>ARGO 1.0 6V FLEX 4P C/AR</v>
          </cell>
          <cell r="G2150" t="str">
            <v>CORAX INDUSTRIA, COMERCIO E SERVICOS DE MATERIAIS DE SEGURANCA LTDA</v>
          </cell>
        </row>
        <row r="2151">
          <cell r="B2151" t="str">
            <v>SIT8C12</v>
          </cell>
          <cell r="D2151" t="str">
            <v>ARGO 1.0 6V FLEX 4P C/AR</v>
          </cell>
          <cell r="G2151" t="str">
            <v>CORAX INDUSTRIA, COMERCIO E SERVICOS DE MATERIAIS DE SEGURANCA LTDA</v>
          </cell>
        </row>
        <row r="2152">
          <cell r="B2152" t="str">
            <v>SIT8C22</v>
          </cell>
          <cell r="D2152" t="str">
            <v>ARGO 1.0 6V FLEX 4P C/AR</v>
          </cell>
          <cell r="G2152" t="str">
            <v>CORAX INDUSTRIA, COMERCIO E SERVICOS DE MATERIAIS DE SEGURANCA LTDA</v>
          </cell>
        </row>
        <row r="2153">
          <cell r="B2153" t="str">
            <v>SIZ0A33</v>
          </cell>
          <cell r="D2153" t="str">
            <v>FIORINO ENDURANCE 1.4 EVO FLEX 2P C/AR</v>
          </cell>
          <cell r="G2153" t="str">
            <v>USINAS ITAMARATI S/A</v>
          </cell>
        </row>
        <row r="2154">
          <cell r="B2154" t="str">
            <v>SJG0B90</v>
          </cell>
          <cell r="D2154" t="str">
            <v>STRADA ENDURANCE CP FLEX 1.3</v>
          </cell>
          <cell r="G2154" t="str">
            <v>SAO MARTINHO S/A</v>
          </cell>
        </row>
        <row r="2155">
          <cell r="B2155" t="str">
            <v>SVO5C17</v>
          </cell>
          <cell r="D2155" t="str">
            <v>VIRTUS 12V TSI FLEX 1.0 4P</v>
          </cell>
          <cell r="G2155" t="str">
            <v>OXITENO S A INDUSTRIA E COMERCIO</v>
          </cell>
        </row>
        <row r="2156">
          <cell r="B2156" t="str">
            <v>SYE2G12</v>
          </cell>
          <cell r="D2156" t="str">
            <v>ARGO 1.0 6V FLEX 4P C/AR</v>
          </cell>
          <cell r="G2156" t="str">
            <v>VBBR CONVENIENCIA S. A.</v>
          </cell>
        </row>
        <row r="2157">
          <cell r="B2157" t="str">
            <v>SYF8J52</v>
          </cell>
          <cell r="D2157" t="str">
            <v>CRONOS DRIVE FLEX 1.0 4P</v>
          </cell>
          <cell r="G2157" t="str">
            <v>DIFFUCAP-CHEMOBRAS</v>
          </cell>
        </row>
        <row r="2158">
          <cell r="B2158" t="str">
            <v>SYH4A82</v>
          </cell>
          <cell r="D2158" t="str">
            <v>MOBI LIKE 1.0 8V FLEX 4P C/AR</v>
          </cell>
          <cell r="G2158" t="str">
            <v>BRASIL BIO FUELS REFLORESTAMENTO, INDUSTRIA E COMERCIO S/A</v>
          </cell>
        </row>
        <row r="2159">
          <cell r="B2159" t="str">
            <v>SYH4B09</v>
          </cell>
          <cell r="D2159" t="str">
            <v>MOBI LIKE 1.0 8V FLEX 4P C/AR</v>
          </cell>
          <cell r="G2159" t="str">
            <v>BRASIL BIO FUELS REFLORESTAMENTO, INDUSTRIA E COMERCIO S/A</v>
          </cell>
        </row>
        <row r="2160">
          <cell r="B2160" t="str">
            <v>SYJ5D01</v>
          </cell>
          <cell r="D2160" t="str">
            <v>FIORINO ENDURANCE EVO 1.4 2P</v>
          </cell>
          <cell r="G2160" t="str">
            <v>COORPTRANS</v>
          </cell>
        </row>
        <row r="2161">
          <cell r="B2161" t="str">
            <v>SYK9G04</v>
          </cell>
          <cell r="D2161" t="str">
            <v>MOBI LIKE 1.0 8V FLEX 4P C/AR</v>
          </cell>
          <cell r="G2161" t="str">
            <v>BRASIL BIO FUELS REFLORESTAMENTO, INDUSTRIA E COMERCIO S/A</v>
          </cell>
        </row>
        <row r="2162">
          <cell r="B2162" t="str">
            <v>SYL1I30</v>
          </cell>
          <cell r="D2162" t="str">
            <v>FIORINO ENDURANCE 1.4 EVO FLEX 2P C/AR</v>
          </cell>
          <cell r="G2162" t="str">
            <v>ASTORIA DISTRIBUIDORA DE MAQUINAS S.A.</v>
          </cell>
        </row>
        <row r="2163">
          <cell r="B2163" t="str">
            <v>SYM5A60</v>
          </cell>
          <cell r="D2163" t="str">
            <v>MOBI LIKE 1.0 8V FLEX 4P C/AR</v>
          </cell>
          <cell r="G2163" t="str">
            <v>BRASIL BIO FUELS REFLORESTAMENTO, INDUSTRIA E COMERCIO S/A</v>
          </cell>
        </row>
        <row r="2164">
          <cell r="B2164" t="str">
            <v>SYM9C42</v>
          </cell>
          <cell r="D2164" t="str">
            <v>ARGO 1.0 6V FLEX 4P C/AR</v>
          </cell>
          <cell r="G2164" t="str">
            <v>ASTORIA DISTRIBUIDORA DE MAQUINAS S.A.</v>
          </cell>
        </row>
        <row r="2165">
          <cell r="B2165" t="str">
            <v>SYP9B21</v>
          </cell>
          <cell r="D2165" t="str">
            <v>ONIX PLUS LTZ 1.0 12V TURBO FLEX 4P C/AR - AUTOMÁTICO</v>
          </cell>
          <cell r="G2165" t="str">
            <v>CORAX INDUSTRIA, COMERCIO E SERVICOS DE MATERIAIS DE SEGURANCA LTDA</v>
          </cell>
        </row>
        <row r="2166">
          <cell r="B2166" t="str">
            <v>SYR9F35</v>
          </cell>
          <cell r="D2166" t="str">
            <v>NOVA STRADA FREEDOM CD 1.3 8V FLEX 4P C/AR</v>
          </cell>
          <cell r="G2166" t="str">
            <v>SAO MARTINHO S/A</v>
          </cell>
        </row>
        <row r="2167">
          <cell r="B2167" t="str">
            <v>SYR9F36</v>
          </cell>
          <cell r="D2167" t="str">
            <v>NOVA STRADA FREEDOM CD 1.3 8V FLEX 4P C/AR</v>
          </cell>
          <cell r="G2167" t="str">
            <v>SAO MARTINHO S/A</v>
          </cell>
        </row>
        <row r="2168">
          <cell r="B2168" t="str">
            <v>SYR9F37</v>
          </cell>
          <cell r="D2168" t="str">
            <v>NOVA STRADA FREEDOM CD 1.3 8V FLEX 4P C/AR</v>
          </cell>
          <cell r="G2168" t="str">
            <v>SAO MARTINHO S/A</v>
          </cell>
        </row>
        <row r="2169">
          <cell r="B2169" t="str">
            <v>SYU0E02</v>
          </cell>
          <cell r="D2169" t="str">
            <v>SPIN PREMIER 7L 1.8 8V ECONOFLEX 4P C/AR - AUTOMÁTICO</v>
          </cell>
          <cell r="G2169" t="str">
            <v>BRASIL BIO FUELS REFLORESTAMENTO, INDUSTRIA E COMERCIO S/A</v>
          </cell>
        </row>
        <row r="2170">
          <cell r="B2170" t="str">
            <v>SYU9J24</v>
          </cell>
          <cell r="D2170" t="str">
            <v>ONIX PLUS LT MT 1.0 4P</v>
          </cell>
          <cell r="G2170" t="str">
            <v>OXITENO S A INDUSTRIA E COMERCIO</v>
          </cell>
        </row>
        <row r="2171">
          <cell r="B2171" t="str">
            <v>SYV9E89</v>
          </cell>
          <cell r="D2171" t="str">
            <v>ARGO FLEX 1.0 4P</v>
          </cell>
          <cell r="G2171" t="str">
            <v>STERICYCLE</v>
          </cell>
        </row>
        <row r="2172">
          <cell r="B2172" t="str">
            <v>SYV9E98</v>
          </cell>
          <cell r="D2172" t="str">
            <v>ARGO FLEX 1.0 4P</v>
          </cell>
          <cell r="G2172" t="str">
            <v>STERICYCLE</v>
          </cell>
        </row>
        <row r="2173">
          <cell r="B2173" t="str">
            <v>SYY8E25</v>
          </cell>
          <cell r="D2173" t="str">
            <v>COMPASS LONGITUDE TURBO FLEX AT 1.3 4P</v>
          </cell>
          <cell r="G2173" t="str">
            <v>NEXUS LIGAS - UNIDADE BARBACENA</v>
          </cell>
        </row>
        <row r="2174">
          <cell r="B2174" t="str">
            <v>TCO6J99</v>
          </cell>
          <cell r="D2174" t="str">
            <v>NOVA STRADA FREEDOM CD 1.3 8V FLEX 4P C/AR</v>
          </cell>
          <cell r="G2174" t="str">
            <v>SAO MARTINHO S/A</v>
          </cell>
        </row>
        <row r="2175">
          <cell r="B2175" t="str">
            <v>TCO7A10</v>
          </cell>
          <cell r="D2175" t="str">
            <v>NOVA STRADA FREEDOM CD 1.3 8V FLEX 4P C/AR</v>
          </cell>
          <cell r="G2175" t="str">
            <v>SAO MARTINHO S/A</v>
          </cell>
        </row>
        <row r="2176">
          <cell r="B2176" t="str">
            <v>EJG2C52</v>
          </cell>
          <cell r="D2176" t="str">
            <v>VOYAGE 1.0 MPI 12V TOTAL FLEX 4P C/AR</v>
          </cell>
          <cell r="G2176" t="str">
            <v>CCN AUTOMACAO LTDA</v>
          </cell>
        </row>
        <row r="2177">
          <cell r="B2177" t="str">
            <v>EWG6D32</v>
          </cell>
          <cell r="D2177" t="str">
            <v>T-CROSS COMFORTLINE 1.0 200 TSI 12V TOTAL FLEX 4P C/AR - AUTOMÁTICO</v>
          </cell>
          <cell r="G2177" t="str">
            <v>WABTEC BRASIL FABRICACAO E MANUTENCAO DE EQUIPAMENTOS LTDA.</v>
          </cell>
        </row>
        <row r="2178">
          <cell r="B2178" t="str">
            <v>FID7B83</v>
          </cell>
          <cell r="D2178" t="str">
            <v>GOL 1.0 MPI 12V FLEX 4P C/AR</v>
          </cell>
          <cell r="G2178" t="str">
            <v>NOVA CINTRA DISTRIBUIDORA LTDA</v>
          </cell>
        </row>
        <row r="2179">
          <cell r="B2179" t="str">
            <v>FII2H31</v>
          </cell>
          <cell r="D2179" t="str">
            <v>KWID ZEN 1.0 12V SCE FLEX 4P C/AR</v>
          </cell>
          <cell r="G2179" t="str">
            <v>TEL TELECOMUNICACOES LTDA.</v>
          </cell>
        </row>
        <row r="2180">
          <cell r="B2180" t="str">
            <v>FIN6A23</v>
          </cell>
          <cell r="D2180" t="str">
            <v>VOYAGE 1.0 MPI 12V TOTAL FLEX 4P C/AR</v>
          </cell>
          <cell r="G2180" t="str">
            <v>ENGECO PROJETOS E CONSTRUÇÕES LTDA</v>
          </cell>
        </row>
        <row r="2181">
          <cell r="B2181" t="str">
            <v>FPE6J02</v>
          </cell>
          <cell r="D2181" t="str">
            <v>VOYAGE 1.0 MPI 12V TOTAL FLEX 4P C/AR</v>
          </cell>
          <cell r="G2181" t="str">
            <v>NCR BRASIL LTDA</v>
          </cell>
        </row>
        <row r="2182">
          <cell r="B2182" t="str">
            <v>FRR4F63</v>
          </cell>
          <cell r="D2182" t="str">
            <v>VOYAGE 1.0 MPI 12V TOTAL FLEX 4P C/AR</v>
          </cell>
          <cell r="G2182" t="str">
            <v>LAZA BIOTECNOLOGIA DO BRASIL LTDA</v>
          </cell>
        </row>
        <row r="2183">
          <cell r="B2183" t="str">
            <v>GKE6C02</v>
          </cell>
          <cell r="D2183" t="str">
            <v>GOL 1.0 MPI 12V FLEX 4P C/AR</v>
          </cell>
          <cell r="G2183" t="str">
            <v>NOVA CINTRA DISTRIBUIDORA LTDA</v>
          </cell>
        </row>
        <row r="2184">
          <cell r="B2184" t="str">
            <v>RFB8J66</v>
          </cell>
          <cell r="D2184" t="str">
            <v>RENEGADE LONGITUDE 2.0 16V TURBO DIE 4X4 4P C/AR - AUTOMÁTICO</v>
          </cell>
          <cell r="G2184" t="str">
            <v>VALE S.A.</v>
          </cell>
        </row>
        <row r="2185">
          <cell r="B2185" t="str">
            <v>RHA6A08</v>
          </cell>
          <cell r="D2185" t="str">
            <v>COROLLA CROSS XRX 1.8 16V HÍBRIDO HEV 4P C/AR - AUTOMÁTICO</v>
          </cell>
          <cell r="G2185" t="str">
            <v>SPRINGER HEALTH DO BRASIL LTDA</v>
          </cell>
        </row>
        <row r="2186">
          <cell r="B2186" t="str">
            <v>RMK8F06</v>
          </cell>
          <cell r="D2186" t="str">
            <v>MOBI LIKE 1.0 8V FLEX 4P C/AR</v>
          </cell>
          <cell r="G2186" t="str">
            <v>SINO ELETRICIDADE LTDA</v>
          </cell>
        </row>
        <row r="2187">
          <cell r="B2187" t="str">
            <v>RMN8E85</v>
          </cell>
          <cell r="D2187" t="str">
            <v>TORO ENDURANCE 2.0 16V TURBO DIE 4X4 4P C/AR - AUTOMÁTICO</v>
          </cell>
          <cell r="G2187" t="str">
            <v>RAIZEN S.A.</v>
          </cell>
        </row>
        <row r="2188">
          <cell r="B2188" t="str">
            <v>RMR5J90</v>
          </cell>
          <cell r="D2188" t="str">
            <v>GOL 1.6 8V FLEX 4P C/ AR</v>
          </cell>
          <cell r="G2188" t="str">
            <v>VIBRA ENERGIA S.A</v>
          </cell>
        </row>
        <row r="2189">
          <cell r="B2189" t="str">
            <v>RND2A99</v>
          </cell>
          <cell r="D2189" t="str">
            <v>NOVA STRADA ENDURANCE CABINE PLUS 1.4 8V FLEX 2P C/AR</v>
          </cell>
          <cell r="G2189" t="str">
            <v>GONCALVES &amp; TORTOLA S/A</v>
          </cell>
        </row>
        <row r="2190">
          <cell r="B2190" t="str">
            <v>RNW5J41</v>
          </cell>
          <cell r="D2190" t="str">
            <v>ONIX JOY PLUS BLACK 1.0 8V FLEX 4P C/AR</v>
          </cell>
          <cell r="G2190" t="str">
            <v>RARA INTERMEDIACAO DE NEGOCIOS LTDA</v>
          </cell>
        </row>
        <row r="2191">
          <cell r="B2191" t="str">
            <v>RNZ5D46</v>
          </cell>
          <cell r="D2191" t="str">
            <v>TAOS HIGHLINE 1.4 250 TSI 16V TOTAL FLEX 4P C/AR - AUTOMÁTICO</v>
          </cell>
          <cell r="G2191" t="str">
            <v>EDITORA MODERNA LTDA</v>
          </cell>
        </row>
        <row r="2192">
          <cell r="B2192" t="str">
            <v>RTD6I39</v>
          </cell>
          <cell r="D2192" t="str">
            <v>SAVEIRO ROBUST 1.6 8V TOTAL FLEX 2P C/AR</v>
          </cell>
          <cell r="G2192" t="str">
            <v>CLARO S.A.</v>
          </cell>
        </row>
        <row r="2193">
          <cell r="B2193" t="str">
            <v>RTH1F43</v>
          </cell>
          <cell r="D2193" t="str">
            <v>ARGO 1.0 6V FLEX 4P C/AR</v>
          </cell>
          <cell r="G2193" t="str">
            <v>AUTO VIACAO M M SOUZA TURISMO LTDA</v>
          </cell>
        </row>
        <row r="2194">
          <cell r="B2194" t="str">
            <v>RTI2D59</v>
          </cell>
          <cell r="D2194" t="str">
            <v>MASTER GRAND FURGÃO 10,8M³ L2H2 2.3 16V DIE 4P C/AR</v>
          </cell>
          <cell r="G2194" t="str">
            <v>SOUZA CRUZ LTDA</v>
          </cell>
        </row>
        <row r="2195">
          <cell r="B2195" t="str">
            <v>RTM9D88</v>
          </cell>
          <cell r="D2195" t="str">
            <v>NOVA STRADA ENDURANCE CABINE PLUS 1.4 8V FLEX 2P C/AR</v>
          </cell>
          <cell r="G2195" t="str">
            <v>ALGAR TELECOM S/A</v>
          </cell>
        </row>
        <row r="2196">
          <cell r="B2196" t="str">
            <v>RTR3E41</v>
          </cell>
          <cell r="D2196" t="str">
            <v>FIORINO ENDURANCE 1.4 EVO FLEX 2P C/AR</v>
          </cell>
          <cell r="G2196" t="str">
            <v>CLARO NXT TELECOMUNICACOES S/A</v>
          </cell>
        </row>
        <row r="2197">
          <cell r="B2197" t="str">
            <v>RUA6A75</v>
          </cell>
          <cell r="D2197" t="str">
            <v>COMPASS LONGITUDE 1.3 16V TURBO 270 FLEX 4P C/AR - AUTOMÁTICO</v>
          </cell>
          <cell r="G2197" t="str">
            <v>COMPANHIA BRASILEIRA DE ALUMÍNIO</v>
          </cell>
        </row>
        <row r="2198">
          <cell r="B2198" t="str">
            <v>RUB4A39</v>
          </cell>
          <cell r="D2198" t="str">
            <v>LOGAN ZEN 1.0 12V SCE FLEX 4P C/AR</v>
          </cell>
          <cell r="G2198" t="str">
            <v>MONTANA QUIMICA LTDA.</v>
          </cell>
        </row>
        <row r="2199">
          <cell r="B2199" t="str">
            <v>RUB6A39</v>
          </cell>
          <cell r="D2199" t="str">
            <v>LOGAN ZEN 1.0 12V SCE FLEX 4P C/AR</v>
          </cell>
          <cell r="G2199" t="str">
            <v>MONTANA QUIMICA LTDA.</v>
          </cell>
        </row>
        <row r="2200">
          <cell r="B2200" t="str">
            <v>RUD9I87</v>
          </cell>
          <cell r="D2200" t="str">
            <v>MOBI LIKE 1.0 8V FLEX 4P C/AR</v>
          </cell>
          <cell r="G2200" t="str">
            <v>RAÍZEN ENERGIA S.A</v>
          </cell>
        </row>
        <row r="2201">
          <cell r="B2201" t="str">
            <v>RUE0C35</v>
          </cell>
          <cell r="D2201" t="str">
            <v>NOVA STRADA ENDURANCE CABINE PLUS 1.4 8V FLEX 2P C/AR</v>
          </cell>
          <cell r="G2201" t="str">
            <v>ENDICON ENGENHARIA DE INSTALACOES E CONSTRUCOES S.A - EM RECUPERACAO JUDICIAL</v>
          </cell>
        </row>
        <row r="2202">
          <cell r="B2202" t="str">
            <v>RUQ0H65</v>
          </cell>
          <cell r="D2202" t="str">
            <v>ARGO 1.0 6V FLEX 4P C/AR</v>
          </cell>
          <cell r="G2202" t="str">
            <v>AGROPECUARIA LOCKS LTDA</v>
          </cell>
        </row>
        <row r="2203">
          <cell r="B2203" t="str">
            <v>RUQ0H66</v>
          </cell>
          <cell r="D2203" t="str">
            <v>ARGO 1.0 6V FLEX 4P C/AR</v>
          </cell>
          <cell r="G2203" t="str">
            <v>AGROPECUARIA LOCKS LTDA</v>
          </cell>
        </row>
        <row r="2204">
          <cell r="B2204" t="str">
            <v>RUR3B95</v>
          </cell>
          <cell r="D2204" t="str">
            <v>ONIX PLUS LT 1.0 12V FLEX 4P C/AR</v>
          </cell>
          <cell r="G2204" t="str">
            <v>HALEON BRASIL DISTRIBUIDORA LTDA</v>
          </cell>
        </row>
        <row r="2205">
          <cell r="B2205" t="str">
            <v>RUS0D87</v>
          </cell>
          <cell r="D2205" t="str">
            <v>ONIX PLUS LTZ 1.0 12V TURBO FLEX 4P C/AR</v>
          </cell>
          <cell r="G2205" t="str">
            <v>TORRECID DO BRASIL FRITAS ESMALTES E CORANTES LTDA</v>
          </cell>
        </row>
        <row r="2206">
          <cell r="B2206" t="str">
            <v>RUS0G30</v>
          </cell>
          <cell r="D2206" t="str">
            <v>COROLLA CROSS XRE 2.0 16V FLEX 4P C/AR - AUTOMÁTICO</v>
          </cell>
          <cell r="G2206" t="str">
            <v>NETAFIM BRASIL SISTEMAS E EQUIPAMENTOS DE IRRIGACAO LTDA.</v>
          </cell>
        </row>
        <row r="2207">
          <cell r="B2207" t="str">
            <v>RUS1A07</v>
          </cell>
          <cell r="D2207" t="str">
            <v>MOBI LIKE 1.0 8V FLEX 4P C/AR</v>
          </cell>
          <cell r="G2207" t="str">
            <v>RVT SERVICOS DE TELECOMUNICACOES LTDA</v>
          </cell>
        </row>
        <row r="2208">
          <cell r="B2208" t="str">
            <v>RUS2I82</v>
          </cell>
          <cell r="D2208" t="str">
            <v>NOVA STRADA ENDURANCE CABINE PLUS 1.4 8V FLEX 2P C/AR</v>
          </cell>
          <cell r="G2208" t="str">
            <v>DCCO SOLUCOES EM ENERGIA E EQUIPAMENTOS LTDA</v>
          </cell>
        </row>
        <row r="2209">
          <cell r="B2209" t="str">
            <v>RUS2I88</v>
          </cell>
          <cell r="D2209" t="str">
            <v>NOVA STRADA ENDURANCE CABINE PLUS 1.4 8V FLEX 2P C/AR</v>
          </cell>
          <cell r="G2209" t="str">
            <v>DCCO SOLUCOES EM ENERGIA E EQUIPAMENTOS LTDA</v>
          </cell>
        </row>
        <row r="2210">
          <cell r="B2210" t="str">
            <v>RUS2I92</v>
          </cell>
          <cell r="D2210" t="str">
            <v>NOVA STRADA ENDURANCE CABINE PLUS 1.4 8V FLEX 2P C/AR</v>
          </cell>
          <cell r="G2210" t="str">
            <v>DCCO SOLUCOES EM ENERGIA E EQUIPAMENTOS LTDA</v>
          </cell>
        </row>
        <row r="2211">
          <cell r="B2211" t="str">
            <v>RUS2J81</v>
          </cell>
          <cell r="D2211" t="str">
            <v>NOVA STRADA ENDURANCE CABINE PLUS 1.4 8V FLEX 2P C/AR</v>
          </cell>
          <cell r="G2211" t="str">
            <v>DCCO SOLUCOES EM ENERGIA E EQUIPAMENTOS LTDA</v>
          </cell>
        </row>
        <row r="2212">
          <cell r="B2212" t="str">
            <v>RUU6F50</v>
          </cell>
          <cell r="D2212" t="str">
            <v>NOVA STRADA ENDURANCE CABINE PLUS 1.4 8V FLEX 2P C/AR</v>
          </cell>
          <cell r="G2212" t="str">
            <v>AGROPECUARIA LOCKS LTDA</v>
          </cell>
        </row>
        <row r="2213">
          <cell r="B2213" t="str">
            <v>RUW8D21</v>
          </cell>
          <cell r="D2213" t="str">
            <v>FIORINO ENDURANCE 1.4 EVO FLEX 2P C/AR</v>
          </cell>
          <cell r="G2213" t="str">
            <v>HELI BRASIL - KMR GROUP LTDA</v>
          </cell>
        </row>
        <row r="2214">
          <cell r="B2214" t="str">
            <v>RVA7I10</v>
          </cell>
          <cell r="D2214" t="str">
            <v>NOVA STRADA ENDURANCE CABINE PLUS 1.4 8V FLEX 2P C/AR</v>
          </cell>
          <cell r="G2214" t="str">
            <v>USINA MONTE ALEGRE LTDA</v>
          </cell>
        </row>
        <row r="2215">
          <cell r="B2215" t="str">
            <v>RVD1B31</v>
          </cell>
          <cell r="D2215" t="str">
            <v>LOGAN ZEN 1.0 12V SCE FLEX 4P C/AR</v>
          </cell>
          <cell r="G2215" t="str">
            <v>MONTANA QUIMICA LTDA.</v>
          </cell>
        </row>
        <row r="2216">
          <cell r="B2216" t="str">
            <v>RVF9I70</v>
          </cell>
          <cell r="D2216" t="str">
            <v>KWID ZEN 1.0 12V SCE FLEX 4P C/AR</v>
          </cell>
          <cell r="G2216" t="str">
            <v>DCL DISTRIBUIDORA CARDEAL LTDA</v>
          </cell>
        </row>
        <row r="2217">
          <cell r="B2217" t="str">
            <v>RVI2B38</v>
          </cell>
          <cell r="D2217" t="str">
            <v>ONIX PLUS LTZ 1.0 12V TURBO FLEX 4P C/AR - AUTOMÁTICO</v>
          </cell>
          <cell r="G2217" t="str">
            <v>C.B. DISTRIBUIDORA DE BEBIDAS LTDA</v>
          </cell>
        </row>
        <row r="2218">
          <cell r="B2218" t="str">
            <v>RVO8G47</v>
          </cell>
          <cell r="D2218" t="str">
            <v>SPIN PREMIER 7L 1.8 8V ECONOFLEX 4P C/AR - AUTOMÁTICO</v>
          </cell>
          <cell r="G2218" t="str">
            <v>DELTA SUCROENERGIA S.A</v>
          </cell>
        </row>
        <row r="2219">
          <cell r="B2219" t="str">
            <v>RVQ8G34</v>
          </cell>
          <cell r="D2219" t="str">
            <v>TORO VOLCANO 2.0 16V TURBO DIE 4X4 4P C/AR - AUTOMÁTICO</v>
          </cell>
          <cell r="G2219" t="str">
            <v>INOVESA - INOVACOES EM ENGENHARIA E SUSTENTABILIDADE AMBIENTAL LTDA</v>
          </cell>
        </row>
        <row r="2220">
          <cell r="B2220" t="str">
            <v>RVU4F28</v>
          </cell>
          <cell r="D2220" t="str">
            <v>DUSTER INTENSE 1.6 16V SCE FLEX 4P C/AR - AUTOMÁTICO</v>
          </cell>
          <cell r="G2220" t="str">
            <v>GSM MINERACAO LTDA.</v>
          </cell>
        </row>
        <row r="2221">
          <cell r="B2221" t="str">
            <v>RVX9E02</v>
          </cell>
          <cell r="D2221" t="str">
            <v>S10 CD LTZ 2.8 16V DIE 4X4 4P C/AR - AUTOMÁTICO</v>
          </cell>
          <cell r="G2221" t="str">
            <v>LONGPING HIGH - TECH BIOTECNOLOGIA LTDA.</v>
          </cell>
        </row>
        <row r="2222">
          <cell r="B2222" t="str">
            <v>SHB6C14</v>
          </cell>
          <cell r="D2222" t="str">
            <v>NOVA STRADA ENDURANCE CABINE PLUS 1.4 8V FLEX 2P C/AR</v>
          </cell>
          <cell r="G2222" t="str">
            <v>GONCALVES &amp; TORTOLA S/A</v>
          </cell>
        </row>
        <row r="2223">
          <cell r="B2223" t="str">
            <v>SHB6D24</v>
          </cell>
          <cell r="D2223" t="str">
            <v>NOVA STRADA ENDURANCE CABINE PLUS 1.4 8V FLEX 2P C/AR</v>
          </cell>
          <cell r="G2223" t="str">
            <v>REDE CICO BATERIAS LTDA</v>
          </cell>
        </row>
        <row r="2224">
          <cell r="B2224" t="str">
            <v>SHD9D60</v>
          </cell>
          <cell r="D2224" t="str">
            <v>ONIX PLUS LT 1.0 12V FLEX 4P C/AR</v>
          </cell>
          <cell r="G2224" t="str">
            <v>DHL GLOBAL FORWARDING (BRAZIL) LOGISTICS LTDA.</v>
          </cell>
        </row>
        <row r="2225">
          <cell r="B2225" t="str">
            <v>SHH6G22</v>
          </cell>
          <cell r="D2225" t="str">
            <v>FIORINO ENDURANCE 1.4 EVO FLEX 2P C/AR</v>
          </cell>
          <cell r="G2225" t="str">
            <v>DELTA SUCROENERGIA S.A</v>
          </cell>
        </row>
        <row r="2226">
          <cell r="B2226" t="str">
            <v>SHM0I08</v>
          </cell>
          <cell r="D2226" t="str">
            <v>SPIN PREMIER 7L 1.8 8V ECONOFLEX 4P C/AR - AUTOMÁTICO</v>
          </cell>
          <cell r="G2226" t="str">
            <v>SAO MARTINHO S/A</v>
          </cell>
        </row>
        <row r="2227">
          <cell r="B2227" t="str">
            <v>SHQ3C09</v>
          </cell>
          <cell r="D2227" t="str">
            <v>ARGO 1.0 6V FLEX 4P C/AR</v>
          </cell>
          <cell r="G2227" t="str">
            <v>ASTORIA DISTRIBUIDORA DE MAQUINAS S.A.</v>
          </cell>
        </row>
        <row r="2228">
          <cell r="B2228" t="str">
            <v>SHS1G18</v>
          </cell>
          <cell r="D2228" t="str">
            <v>FIORINO ENDURANCE 1.4 EVO FLEX 2P C/AR</v>
          </cell>
          <cell r="G2228" t="str">
            <v>ASTORIA DISTRIBUIDORA DE MAQUINAS S.A.</v>
          </cell>
        </row>
        <row r="2229">
          <cell r="B2229" t="str">
            <v>SIE9E80</v>
          </cell>
          <cell r="D2229" t="str">
            <v>POLO 1.0 12V MPI FLEX 4P C/AR</v>
          </cell>
          <cell r="G2229" t="str">
            <v>ENGESEG SEGURANCA LTDA</v>
          </cell>
        </row>
        <row r="2230">
          <cell r="B2230" t="str">
            <v>SIT8C11</v>
          </cell>
          <cell r="D2230" t="str">
            <v>ARGO 1.0 6V FLEX 4P C/AR</v>
          </cell>
          <cell r="G2230" t="str">
            <v>CORAX INDUSTRIA, COMERCIO E SERVICOS DE MATERIAIS DE SEGURANCA LTDA</v>
          </cell>
        </row>
        <row r="2231">
          <cell r="B2231" t="str">
            <v>SYJ4E59</v>
          </cell>
          <cell r="D2231" t="str">
            <v>TORO FREEDOM 1.3 16V TURBO 270 FLEX 4P C/AR - AUTOMÁTICO</v>
          </cell>
          <cell r="G2231" t="str">
            <v>LALLEMAND SOLUCOES BIOLOGICAS LTDA</v>
          </cell>
        </row>
        <row r="2232">
          <cell r="B2232" t="str">
            <v>SYK8G26</v>
          </cell>
          <cell r="D2232" t="str">
            <v>ARGO DRIVE 1.0 6V FLEX 4P C/AR</v>
          </cell>
          <cell r="G2232" t="str">
            <v>HOHL MÁQUINAS AGRÍCOLAS LTDA.</v>
          </cell>
        </row>
        <row r="2233">
          <cell r="B2233" t="str">
            <v>SYL1I13</v>
          </cell>
          <cell r="D2233" t="str">
            <v>OROCH PRO 1.6 16V SCE FLEX 4P C/AR</v>
          </cell>
          <cell r="G2233" t="str">
            <v>BRASIL BIO FUELS REFLORESTAMENTO, INDUSTRIA E COMERCIO S/A</v>
          </cell>
        </row>
        <row r="2234">
          <cell r="B2234" t="str">
            <v>SYL1I29</v>
          </cell>
          <cell r="D2234" t="str">
            <v>FIORINO ENDURANCE 1.4 EVO FLEX 2P C/AR</v>
          </cell>
          <cell r="G2234" t="str">
            <v>ASTORIA DISTRIBUIDORA DE MAQUINAS S.A.</v>
          </cell>
        </row>
        <row r="2235">
          <cell r="B2235" t="str">
            <v>SYM5A54</v>
          </cell>
          <cell r="D2235" t="str">
            <v>MOBI LIKE 1.0 8V FLEX 4P C/AR</v>
          </cell>
          <cell r="G2235" t="str">
            <v>BRASIL BIO FUELS REFLORESTAMENTO, INDUSTRIA E COMERCIO S/A</v>
          </cell>
        </row>
        <row r="2236">
          <cell r="B2236" t="str">
            <v>EOL1G43</v>
          </cell>
          <cell r="D2236" t="str">
            <v>POLO 1.0 12V FLEX 4P C/AR</v>
          </cell>
          <cell r="G2236" t="str">
            <v>NOTARO ALIMENTOS LTDA</v>
          </cell>
        </row>
        <row r="2237">
          <cell r="B2237" t="str">
            <v>FTJ5J37</v>
          </cell>
          <cell r="D2237" t="str">
            <v>VOYAGE 1.0 MPI 12V TOTAL FLEX 4P C/AR</v>
          </cell>
          <cell r="G2237" t="str">
            <v>SEKALOG TRANSPORTES LTDA</v>
          </cell>
        </row>
        <row r="2238">
          <cell r="B2238" t="str">
            <v>GDM4I85</v>
          </cell>
          <cell r="D2238" t="str">
            <v>GOL 1.0 MPI 12V FLEX 4P C/AR</v>
          </cell>
          <cell r="G2238" t="str">
            <v>USIROLL-USIMINAS COURT TECNOLOGIA DE ACABAMENTO SUPERFICIAL LTDA</v>
          </cell>
        </row>
        <row r="2239">
          <cell r="B2239" t="str">
            <v>GGE3J77</v>
          </cell>
          <cell r="D2239" t="str">
            <v>NIVUS HIGHLINE 1.0 200 TSI 12V TOTAL FLEX 4P C/AR - AUTOMÁTICO</v>
          </cell>
          <cell r="G2239" t="str">
            <v>SPRINGER CARRIER LTDA</v>
          </cell>
        </row>
        <row r="2240">
          <cell r="B2240" t="str">
            <v>QNJ5F20</v>
          </cell>
          <cell r="D2240" t="str">
            <v>FIORINO HARD WORKING 1.4 EVO FLEX 2P C/AR</v>
          </cell>
          <cell r="G2240" t="str">
            <v>DHL EXPRESS (BRAZIL) LTDA</v>
          </cell>
        </row>
        <row r="2241">
          <cell r="B2241" t="str">
            <v>QQS2G89</v>
          </cell>
          <cell r="D2241" t="str">
            <v>FIORINO HARD WORKING 1.4 EVO FLEX 2P C/AR</v>
          </cell>
          <cell r="G2241" t="str">
            <v>DHL EXPRESS (BRAZIL) LTDA</v>
          </cell>
        </row>
        <row r="2242">
          <cell r="B2242" t="str">
            <v>QUC5744</v>
          </cell>
          <cell r="D2242" t="str">
            <v>STRADA HARD WORKING 1.4 EVO FLEX 2P C/AR</v>
          </cell>
          <cell r="G2242" t="str">
            <v>GRABER SEGURANCA LTDA</v>
          </cell>
        </row>
        <row r="2243">
          <cell r="B2243" t="str">
            <v>QUP5267</v>
          </cell>
          <cell r="D2243" t="str">
            <v>AMAROK SE CD 2.0 16V TDI TURBO DIE 4X4 4P C/AR</v>
          </cell>
          <cell r="G2243" t="str">
            <v>GE VERNOVA ENERGY HOLDING DO BRASIL LTDA</v>
          </cell>
        </row>
        <row r="2244">
          <cell r="B2244" t="str">
            <v>RFA7J06</v>
          </cell>
          <cell r="D2244" t="str">
            <v>ARGO DRIVE 1.0 6V FLEX 4P C/AR</v>
          </cell>
          <cell r="G2244" t="str">
            <v>LSI ADMINISTRACAO E SERVICOS S.A.</v>
          </cell>
        </row>
        <row r="2245">
          <cell r="B2245" t="str">
            <v>RMD6A29</v>
          </cell>
          <cell r="D2245" t="str">
            <v>ARGO DRIVE 1.0 6V FLEX 4P C/AR</v>
          </cell>
          <cell r="G2245" t="str">
            <v>GONCALVES &amp; TORTOLA S/A</v>
          </cell>
        </row>
        <row r="2246">
          <cell r="B2246" t="str">
            <v>RMT3J79</v>
          </cell>
          <cell r="D2246" t="str">
            <v>NOVA STRADA ENDURANCE CABINE PLUS 1.4 8V FLEX 2P C/AR</v>
          </cell>
          <cell r="G2246" t="str">
            <v>GONCALVES &amp; TORTOLA S/A</v>
          </cell>
        </row>
        <row r="2247">
          <cell r="B2247" t="str">
            <v>RMZ7A73</v>
          </cell>
          <cell r="D2247" t="str">
            <v>L200 TRITON SPORT GL CD 2.4 16V DIE 4WD 4P C/AR</v>
          </cell>
          <cell r="G2247" t="str">
            <v>FUNDACAO PIO XII</v>
          </cell>
        </row>
        <row r="2248">
          <cell r="B2248" t="str">
            <v>RNB9F61</v>
          </cell>
          <cell r="D2248" t="str">
            <v>NOVA STRADA ENDURANCE CABINE PLUS 1.4 8V FLEX 2P C/AR</v>
          </cell>
          <cell r="G2248" t="str">
            <v>COOPERCITRUS COOPERATIVA DE PRODUTORES RURAIS</v>
          </cell>
        </row>
        <row r="2249">
          <cell r="B2249" t="str">
            <v>RNB9F85</v>
          </cell>
          <cell r="D2249" t="str">
            <v>NOVA STRADA ENDURANCE CABINE PLUS 1.4 8V FLEX 2P C/AR</v>
          </cell>
          <cell r="G2249" t="str">
            <v>COOPERCITRUS COOPERATIVA DE PRODUTORES RURAIS</v>
          </cell>
        </row>
        <row r="2250">
          <cell r="B2250" t="str">
            <v>RNC5G15</v>
          </cell>
          <cell r="D2250" t="str">
            <v>NOVA STRADA ENDURANCE CABINE PLUS 1.4 8V FLEX 2P C/AR</v>
          </cell>
          <cell r="G2250" t="str">
            <v>GONCALVES &amp; TORTOLA S/A</v>
          </cell>
        </row>
        <row r="2251">
          <cell r="B2251" t="str">
            <v>RNH3F51</v>
          </cell>
          <cell r="D2251" t="str">
            <v>MOBI LIKE 1.0 8V FLEX 4P C/AR</v>
          </cell>
          <cell r="G2251" t="str">
            <v>RINA BRASIL SERVICOS TECNICOS LTDA</v>
          </cell>
        </row>
        <row r="2252">
          <cell r="B2252" t="str">
            <v>RNJ2A17</v>
          </cell>
          <cell r="D2252" t="str">
            <v>NOVA STRADA ENDURANCE CABINE PLUS 1.4 8V FLEX 2P C/AR</v>
          </cell>
          <cell r="G2252" t="str">
            <v>COOPERCITRUS COOPERATIVA DE PRODUTORES RURAIS</v>
          </cell>
        </row>
        <row r="2253">
          <cell r="B2253" t="str">
            <v>RNJ6D61</v>
          </cell>
          <cell r="D2253" t="str">
            <v>NOVA STRADA ENDURANCE CABINE PLUS 1.4 8V FLEX 2P C/AR</v>
          </cell>
          <cell r="G2253" t="str">
            <v>COOPERCITRUS COOPERATIVA DE PRODUTORES RURAIS</v>
          </cell>
        </row>
        <row r="2254">
          <cell r="B2254" t="str">
            <v>RNL2C56</v>
          </cell>
          <cell r="D2254" t="str">
            <v>SAVEIRO ROBUST 1.6 8V TOTAL FLEX 2P C/AR</v>
          </cell>
          <cell r="G2254" t="str">
            <v>RECICLA BR S.A.</v>
          </cell>
        </row>
        <row r="2255">
          <cell r="B2255" t="str">
            <v>RNM8D87</v>
          </cell>
          <cell r="D2255" t="str">
            <v>NOVA STRADA ENDURANCE CABINE PLUS 1.4 8V FLEX 2P C/AR</v>
          </cell>
          <cell r="G2255" t="str">
            <v>COOPERCITRUS COOPERATIVA DE PRODUTORES RURAIS</v>
          </cell>
        </row>
        <row r="2256">
          <cell r="B2256" t="str">
            <v>RNM8D95</v>
          </cell>
          <cell r="D2256" t="str">
            <v>NOVA STRADA ENDURANCE CABINE PLUS 1.4 8V FLEX 2P C/AR</v>
          </cell>
          <cell r="G2256" t="str">
            <v>COOPERCITRUS COOPERATIVA DE PRODUTORES RURAIS</v>
          </cell>
        </row>
        <row r="2257">
          <cell r="B2257" t="str">
            <v>RNN0B13</v>
          </cell>
          <cell r="D2257" t="str">
            <v>NOVA STRADA ENDURANCE CABINE PLUS 1.4 8V FLEX 2P C/AR</v>
          </cell>
          <cell r="G2257" t="str">
            <v>LAVORO AGROCOMERCIAL S.A.</v>
          </cell>
        </row>
        <row r="2258">
          <cell r="B2258" t="str">
            <v>RNT1J31</v>
          </cell>
          <cell r="D2258" t="str">
            <v>TORO ENDURANCE 2.0 16V TURBO DIE 4X4 4P C/AR - AUTOMÁTICO</v>
          </cell>
          <cell r="G2258" t="str">
            <v>MINERVA S.A.</v>
          </cell>
        </row>
        <row r="2259">
          <cell r="B2259" t="str">
            <v>RNZ7F39</v>
          </cell>
          <cell r="D2259" t="str">
            <v>ONIX PLUS LTZ 1.0 12V TURBO FLEX 4P C/AR - AUTOMÁTICO</v>
          </cell>
          <cell r="G2259" t="str">
            <v>BOSTON SCIENTIFIC DO BRASIL LTDA</v>
          </cell>
        </row>
        <row r="2260">
          <cell r="B2260" t="str">
            <v>RTC4E38</v>
          </cell>
          <cell r="D2260" t="str">
            <v>NOVA STRADA ENDURANCE CABINE PLUS 1.4 8V FLEX 2P C/AR</v>
          </cell>
          <cell r="G2260" t="str">
            <v>ALGAR TELECOM S/A</v>
          </cell>
        </row>
        <row r="2261">
          <cell r="B2261" t="str">
            <v>RTG8B13</v>
          </cell>
          <cell r="D2261" t="str">
            <v>ONIX PLUS LTZ 1.0 12V TURBO FLEX 4P C/AR - AUTOMÁTICO</v>
          </cell>
          <cell r="G2261" t="str">
            <v>BOSTON SCIENTIFIC DO BRASIL LTDA</v>
          </cell>
        </row>
        <row r="2262">
          <cell r="B2262" t="str">
            <v>RTI8J84</v>
          </cell>
          <cell r="D2262" t="str">
            <v>ONIX PLUS LT 1.0 12V FLEX 4P C/AR</v>
          </cell>
          <cell r="G2262" t="str">
            <v>HALEON BRASIL DISTRIBUIDORA LTDA</v>
          </cell>
        </row>
        <row r="2263">
          <cell r="B2263" t="str">
            <v>RTJ2F63</v>
          </cell>
          <cell r="D2263" t="str">
            <v>KWID ZEN 1.0 12V SCE FLEX 4P C/AR</v>
          </cell>
          <cell r="G2263" t="str">
            <v>ALGAR TELECOM S/A</v>
          </cell>
        </row>
        <row r="2264">
          <cell r="B2264" t="str">
            <v>RTJ2I49</v>
          </cell>
          <cell r="D2264" t="str">
            <v>KWID ZEN 1.0 12V SCE FLEX 4P C/AR</v>
          </cell>
          <cell r="G2264" t="str">
            <v>ALGAR TELECOM S/A</v>
          </cell>
        </row>
        <row r="2265">
          <cell r="B2265" t="str">
            <v>RTJ2I78</v>
          </cell>
          <cell r="D2265" t="str">
            <v>KWID ZEN 1.0 12V SCE FLEX 4P C/AR</v>
          </cell>
          <cell r="G2265" t="str">
            <v>ALGAR TELECOM S/A</v>
          </cell>
        </row>
        <row r="2266">
          <cell r="B2266" t="str">
            <v>RTJ2J12</v>
          </cell>
          <cell r="D2266" t="str">
            <v>KWID ZEN 1.0 12V SCE FLEX 4P C/AR</v>
          </cell>
          <cell r="G2266" t="str">
            <v>ALGAR TELECOM S/A</v>
          </cell>
        </row>
        <row r="2267">
          <cell r="B2267" t="str">
            <v>RTK0D95</v>
          </cell>
          <cell r="D2267" t="str">
            <v>ARGO DRIVE 1.0 6V FLEX 4P C/AR</v>
          </cell>
          <cell r="G2267" t="str">
            <v>O TELHAR AGROPECUARIA LTDA</v>
          </cell>
        </row>
        <row r="2268">
          <cell r="B2268" t="str">
            <v>RTK9A79</v>
          </cell>
          <cell r="D2268" t="str">
            <v>NOVA STRADA ENDURANCE CABINE PLUS 1.4 8V FLEX 2P C/AR</v>
          </cell>
          <cell r="G2268" t="str">
            <v>ENDICON ENGENHARIA DE INSTALACOES E CONSTRUCOES S.A - EM RECUPERACAO JUDICIAL</v>
          </cell>
        </row>
        <row r="2269">
          <cell r="B2269" t="str">
            <v>RTU1C25</v>
          </cell>
          <cell r="D2269" t="str">
            <v>COMPASS LONGITUDE 2.0 16V TURBO DIE 4X4 4P C/AR - AUTOMÁTICO</v>
          </cell>
          <cell r="G2269" t="str">
            <v>MAGNESIUM DO BRASIL LTDA</v>
          </cell>
        </row>
        <row r="2270">
          <cell r="B2270" t="str">
            <v>RTW2I75</v>
          </cell>
          <cell r="D2270" t="str">
            <v>NOVA STRADA ENDURANCE CABINE PLUS 1.4 8V FLEX 2P C/AR</v>
          </cell>
          <cell r="G2270" t="str">
            <v>AGROVENCI DISTRIBUIDORA DE INSUMOS AGRICOLAS LTDA</v>
          </cell>
        </row>
        <row r="2271">
          <cell r="B2271" t="str">
            <v>RUB4G20</v>
          </cell>
          <cell r="D2271" t="str">
            <v>TORO VOLCANO 2.0 16V TURBO DIE 4X4 4P C/AR - AUTOMÁTICO</v>
          </cell>
          <cell r="G2271" t="str">
            <v>BIO RURAL COMERCIO E REPRESENTACOES LTDA</v>
          </cell>
        </row>
        <row r="2272">
          <cell r="B2272" t="str">
            <v>RUB4G24</v>
          </cell>
          <cell r="D2272" t="str">
            <v>TORO VOLCANO 2.0 16V TURBO DIE 4X4 4P C/AR - AUTOMÁTICO</v>
          </cell>
          <cell r="G2272" t="str">
            <v>NUTRIEN SOLUCOES AGRICOLAS LTDA</v>
          </cell>
        </row>
        <row r="2273">
          <cell r="B2273" t="str">
            <v>RUB9D07</v>
          </cell>
          <cell r="D2273" t="str">
            <v>ARGO 1.0 6V FLEX 4P C/AR</v>
          </cell>
          <cell r="G2273" t="str">
            <v>TIMAC AGRO INDÚSTRIA E COMÉRCIO DE FERTILIZANTES LTDA</v>
          </cell>
        </row>
        <row r="2274">
          <cell r="B2274" t="str">
            <v>RUB9J20</v>
          </cell>
          <cell r="D2274" t="str">
            <v>TORO VOLCANO 2.0 16V TURBO DIE 4X4 4P C/AR - AUTOMÁTICO</v>
          </cell>
          <cell r="G2274" t="str">
            <v>AGRICHEM DO BRASIL S.A.</v>
          </cell>
        </row>
        <row r="2275">
          <cell r="B2275" t="str">
            <v>RUB9J40</v>
          </cell>
          <cell r="D2275" t="str">
            <v>TORO VOLCANO 2.0 16V TURBO DIE 4X4 4P C/AR - AUTOMÁTICO</v>
          </cell>
          <cell r="G2275" t="str">
            <v>BIO RURAL COMERCIO E REPRESENTACOES LTDA</v>
          </cell>
        </row>
        <row r="2276">
          <cell r="B2276" t="str">
            <v>RUC0D29</v>
          </cell>
          <cell r="D2276" t="str">
            <v>ARGO 1.0 6V FLEX 4P C/AR</v>
          </cell>
          <cell r="G2276" t="str">
            <v>TIMAC AGRO INDÚSTRIA E COMÉRCIO DE FERTILIZANTES LTDA</v>
          </cell>
        </row>
        <row r="2277">
          <cell r="B2277" t="str">
            <v>RUC0D46</v>
          </cell>
          <cell r="D2277" t="str">
            <v>TORO VOLCANO 2.0 16V TURBO DIE 4X4 4P C/AR - AUTOMÁTICO</v>
          </cell>
          <cell r="G2277" t="str">
            <v>BIO RURAL COMERCIO E REPRESENTACOES LTDA</v>
          </cell>
        </row>
        <row r="2278">
          <cell r="B2278" t="str">
            <v>RUD6E34</v>
          </cell>
          <cell r="D2278" t="str">
            <v>S10 CD LS 2.8 16V DIE 4X4 4P C/AR</v>
          </cell>
          <cell r="G2278" t="str">
            <v>WLM PARTICIPACOES E COMERCIO DE MAQUINAS E VEICULOS S.A.</v>
          </cell>
        </row>
        <row r="2279">
          <cell r="B2279" t="str">
            <v>RUH2I03</v>
          </cell>
          <cell r="D2279" t="str">
            <v>L200 TRITON SPORT GL CD 2.4 16V DIE 4WD 4P C/AR</v>
          </cell>
          <cell r="G2279" t="str">
            <v>ALGAR TELECOM S/A</v>
          </cell>
        </row>
        <row r="2280">
          <cell r="B2280" t="str">
            <v>RUM5A11</v>
          </cell>
          <cell r="D2280" t="str">
            <v>ARGO DRIVE 1.0 6V FLEX 4P C/AR</v>
          </cell>
          <cell r="G2280" t="str">
            <v>MEDCORP SAUDE TECNOLOGIA LTDA</v>
          </cell>
        </row>
        <row r="2281">
          <cell r="B2281" t="str">
            <v>RUO6I51</v>
          </cell>
          <cell r="D2281" t="str">
            <v>ARGO 1.0 6V FLEX 4P C/AR</v>
          </cell>
          <cell r="G2281" t="str">
            <v>TIMAC AGRO INDÚSTRIA E COMÉRCIO DE FERTILIZANTES LTDA</v>
          </cell>
        </row>
        <row r="2282">
          <cell r="B2282" t="str">
            <v>RUQ9D38</v>
          </cell>
          <cell r="D2282" t="str">
            <v>ONIX PLUS LTZ 1.0 12V TURBO FLEX 4P C/AR - AUTOMÁTICO</v>
          </cell>
          <cell r="G2282" t="str">
            <v>NUTRISANTOS ALIMENTACAO ANIMAL LTDA</v>
          </cell>
        </row>
        <row r="2283">
          <cell r="B2283" t="str">
            <v>RUQ9D51</v>
          </cell>
          <cell r="D2283" t="str">
            <v>ONIX PLUS LTZ 1.0 12V TURBO FLEX 4P C/AR - AUTOMÁTICO</v>
          </cell>
          <cell r="G2283" t="str">
            <v>NUTRISANTOS ALIMENTACAO ANIMAL LTDA</v>
          </cell>
        </row>
        <row r="2284">
          <cell r="B2284" t="str">
            <v>RUR3D30</v>
          </cell>
          <cell r="D2284" t="str">
            <v>NOVA STRADA ENDURANCE CABINE PLUS 1.4 8V FLEX 2P C/AR</v>
          </cell>
          <cell r="G2284" t="str">
            <v>CONTROL CONSTRUCOES S.A</v>
          </cell>
        </row>
        <row r="2285">
          <cell r="B2285" t="str">
            <v>RUR6J59</v>
          </cell>
          <cell r="D2285" t="str">
            <v>KWID ZEN 1.0 12V SCE FLEX 4P C/AR</v>
          </cell>
          <cell r="G2285" t="str">
            <v>Disfer Distribuidora de Produtos Alimenticios Ltda</v>
          </cell>
        </row>
        <row r="2286">
          <cell r="B2286" t="str">
            <v>RUS3B35</v>
          </cell>
          <cell r="D2286" t="str">
            <v>NOVA STRADA ENDURANCE CABINE PLUS 1.4 8V FLEX 2P C/AR</v>
          </cell>
          <cell r="G2286" t="str">
            <v>BIOPLANTA NUTRICAO VEGETAL, INDUSTRIA E COMERCIO S.A</v>
          </cell>
        </row>
        <row r="2287">
          <cell r="B2287" t="str">
            <v>RUS3B60</v>
          </cell>
          <cell r="D2287" t="str">
            <v>NOVA STRADA ENDURANCE CABINE PLUS 1.4 8V FLEX 2P C/AR</v>
          </cell>
          <cell r="G2287" t="str">
            <v>BIOPLANTA NUTRICAO VEGETAL, INDUSTRIA E COMERCIO S.A</v>
          </cell>
        </row>
        <row r="2288">
          <cell r="B2288" t="str">
            <v>RUS3B74</v>
          </cell>
          <cell r="D2288" t="str">
            <v>NOVA STRADA ENDURANCE CABINE PLUS 1.4 8V FLEX 2P C/AR</v>
          </cell>
          <cell r="G2288" t="str">
            <v>ACP BIOENERGIA LTDA</v>
          </cell>
        </row>
        <row r="2289">
          <cell r="B2289" t="str">
            <v>RUS3B90</v>
          </cell>
          <cell r="D2289" t="str">
            <v>NOVA STRADA ENDURANCE CABINE PLUS 1.4 8V FLEX 2P C/AR</v>
          </cell>
          <cell r="G2289" t="str">
            <v>BIOPLANTA NUTRICAO VEGETAL, INDUSTRIA E COMERCIO S.A</v>
          </cell>
        </row>
        <row r="2290">
          <cell r="B2290" t="str">
            <v>RUS3C32</v>
          </cell>
          <cell r="D2290" t="str">
            <v>NOVA STRADA ENDURANCE CABINE PLUS 1.4 8V FLEX 2P C/AR</v>
          </cell>
          <cell r="G2290" t="str">
            <v>BIOPLANTA NUTRICAO VEGETAL, INDUSTRIA E COMERCIO S.A</v>
          </cell>
        </row>
        <row r="2291">
          <cell r="B2291" t="str">
            <v>RUU8A87</v>
          </cell>
          <cell r="D2291" t="str">
            <v>NOVA STRADA ENDURANCE CABINE PLUS 1.4 8V FLEX 2P C/AR</v>
          </cell>
          <cell r="G2291" t="str">
            <v>CONTROL CONSTRUCOES S.A</v>
          </cell>
        </row>
        <row r="2292">
          <cell r="B2292" t="str">
            <v>RVA7I22</v>
          </cell>
          <cell r="D2292" t="str">
            <v>NOVA STRADA ENDURANCE CABINE PLUS 1.4 8V FLEX 2P C/AR</v>
          </cell>
          <cell r="G2292" t="str">
            <v>B P 2 S CONSTRUCAO E LOCACAO DE EQUIPAMENTOS LTDA</v>
          </cell>
        </row>
        <row r="2293">
          <cell r="B2293" t="str">
            <v>RVB3D08</v>
          </cell>
          <cell r="D2293" t="str">
            <v>S10 CD LS 2.8 16V DIE 4X4 4P C/AR</v>
          </cell>
          <cell r="G2293" t="str">
            <v>LONGPING HIGH - TECH BIOTECNOLOGIA LTDA.</v>
          </cell>
        </row>
        <row r="2294">
          <cell r="B2294" t="str">
            <v>RVD1B21</v>
          </cell>
          <cell r="D2294" t="str">
            <v>LOGAN ZEN 1.0 12V SCE FLEX 4P C/AR</v>
          </cell>
          <cell r="G2294" t="str">
            <v>MONTANA QUIMICA LTDA.</v>
          </cell>
        </row>
        <row r="2295">
          <cell r="B2295" t="str">
            <v>RVF9I90</v>
          </cell>
          <cell r="D2295" t="str">
            <v>KWID ZEN 1.0 12V SCE FLEX 4P C/AR</v>
          </cell>
          <cell r="G2295" t="str">
            <v>DCL DISTRIBUIDORA CARDEAL LTDA</v>
          </cell>
        </row>
        <row r="2296">
          <cell r="B2296" t="str">
            <v>RVG9F33</v>
          </cell>
          <cell r="D2296" t="str">
            <v>MOBI LIKE 1.0 8V FLEX 4P C/AR</v>
          </cell>
          <cell r="G2296" t="str">
            <v>GRAO DE OURO MAQUINAS AGRICOLAS LTDA</v>
          </cell>
        </row>
        <row r="2297">
          <cell r="B2297" t="str">
            <v>RVM8G37</v>
          </cell>
          <cell r="D2297" t="str">
            <v>L200 TRITON GL CD 2.4 DIE 4WD 4P C/AR</v>
          </cell>
          <cell r="G2297" t="str">
            <v>VALE S.A.</v>
          </cell>
        </row>
        <row r="2298">
          <cell r="B2298" t="str">
            <v>RVN0A92</v>
          </cell>
          <cell r="D2298" t="str">
            <v>L200 TRITON GL CD 2.4 DIE 4WD 4P C/AR</v>
          </cell>
          <cell r="G2298" t="str">
            <v>VALE S.A.</v>
          </cell>
        </row>
        <row r="2299">
          <cell r="B2299" t="str">
            <v>RVN0B04</v>
          </cell>
          <cell r="D2299" t="str">
            <v>L200 TRITON GL CD 2.4 DIE 4WD 4P C/AR</v>
          </cell>
          <cell r="G2299" t="str">
            <v>VALE S.A.</v>
          </cell>
        </row>
        <row r="2300">
          <cell r="B2300" t="str">
            <v>RVX0F23</v>
          </cell>
          <cell r="D2300" t="str">
            <v>MOBI LIKE 1.0 8V FLEX 4P C/AR</v>
          </cell>
          <cell r="G2300" t="str">
            <v>NOSSO CAMPO MAQUINAS AGRICOLAS LTDA</v>
          </cell>
        </row>
        <row r="2301">
          <cell r="B2301" t="str">
            <v>RVX0F26</v>
          </cell>
          <cell r="D2301" t="str">
            <v>MOBI LIKE 1.0 8V FLEX 4P C/AR</v>
          </cell>
          <cell r="G2301" t="str">
            <v>NOSSO CAMPO MAQUINAS AGRICOLAS LTDA</v>
          </cell>
        </row>
        <row r="2302">
          <cell r="B2302" t="str">
            <v>RVX0F28</v>
          </cell>
          <cell r="D2302" t="str">
            <v>MOBI LIKE 1.0 8V FLEX 4P C/AR</v>
          </cell>
          <cell r="G2302" t="str">
            <v>NOSSO CAMPO MAQUINAS AGRICOLAS LTDA</v>
          </cell>
        </row>
        <row r="2303">
          <cell r="B2303" t="str">
            <v>RVX0F30</v>
          </cell>
          <cell r="D2303" t="str">
            <v>MOBI LIKE 1.0 8V FLEX 4P C/AR</v>
          </cell>
          <cell r="G2303" t="str">
            <v>NOSSO CAMPO MAQUINAS AGRICOLAS LTDA</v>
          </cell>
        </row>
        <row r="2304">
          <cell r="B2304" t="str">
            <v>RVX0F32</v>
          </cell>
          <cell r="D2304" t="str">
            <v>MOBI LIKE 1.0 8V FLEX 4P C/AR</v>
          </cell>
          <cell r="G2304" t="str">
            <v>NOSSO CAMPO MAQUINAS AGRICOLAS LTDA</v>
          </cell>
        </row>
        <row r="2305">
          <cell r="B2305" t="str">
            <v>RVX4G81</v>
          </cell>
          <cell r="D2305" t="str">
            <v>L200 TRITON GL CD 2.4 DIE 4WD 4P C/AR</v>
          </cell>
          <cell r="G2305" t="str">
            <v>VALE S.A.</v>
          </cell>
        </row>
        <row r="2306">
          <cell r="B2306" t="str">
            <v>RVX4G83</v>
          </cell>
          <cell r="D2306" t="str">
            <v>L200 TRITON GL CD 2.4 DIE 4WD 4P C/AR</v>
          </cell>
          <cell r="G2306" t="str">
            <v>VALE S.A.</v>
          </cell>
        </row>
        <row r="2307">
          <cell r="B2307" t="str">
            <v>RVX7C82</v>
          </cell>
          <cell r="D2307" t="str">
            <v>TORO FREEDOM 2.0 16V TURBO DIE 4X4 4P C/AR - AUTOMÁTICO</v>
          </cell>
          <cell r="G2307" t="str">
            <v>VALE S.A.</v>
          </cell>
        </row>
        <row r="2308">
          <cell r="B2308" t="str">
            <v>RVX7C87</v>
          </cell>
          <cell r="D2308" t="str">
            <v>TORO FREEDOM 2.0 16V TURBO DIE 4X4 4P C/AR - AUTOMÁTICO</v>
          </cell>
          <cell r="G2308" t="str">
            <v>VALE S.A.</v>
          </cell>
        </row>
        <row r="2309">
          <cell r="B2309" t="str">
            <v>RVX9C15</v>
          </cell>
          <cell r="D2309" t="str">
            <v>ONIX LT 1.0 12V FLEX 4P C/AR</v>
          </cell>
          <cell r="G2309" t="str">
            <v>ENGESEG SEGURANCA LTDA</v>
          </cell>
        </row>
        <row r="2310">
          <cell r="B2310" t="str">
            <v>RVX9C61</v>
          </cell>
          <cell r="D2310" t="str">
            <v>S10 CD LS 2.8 16V DIE 4X4 4P C/AR</v>
          </cell>
          <cell r="G2310" t="str">
            <v>LONGPING HIGH - TECH BIOTECNOLOGIA LTDA.</v>
          </cell>
        </row>
        <row r="2311">
          <cell r="B2311" t="str">
            <v>RVX9D58</v>
          </cell>
          <cell r="D2311" t="str">
            <v>S10 CD LTZ 2.8 16V DIE 4X4 4P C/AR - AUTOMÁTICO</v>
          </cell>
          <cell r="G2311" t="str">
            <v>LONGPING HIGH - TECH BIOTECNOLOGIA LTDA.</v>
          </cell>
        </row>
        <row r="2312">
          <cell r="B2312" t="str">
            <v>RVZ1D81</v>
          </cell>
          <cell r="D2312" t="str">
            <v>NOVA STRADA ENDURANCE CABINE PLUS 1.4 8V FLEX 2P C/AR</v>
          </cell>
          <cell r="G2312" t="str">
            <v>TOP SERVICE SERVICOS E SISTEMAS S/A</v>
          </cell>
        </row>
        <row r="2313">
          <cell r="B2313" t="str">
            <v>SHB1F54</v>
          </cell>
          <cell r="D2313" t="str">
            <v>S10 CS LS 2.8 16V DIE 4X4 2P C/AR</v>
          </cell>
          <cell r="G2313" t="str">
            <v>AGROVENCI - COMERCIO, IMPORTACAO, EXPORTACAO E AGROPECUARIA LTDA</v>
          </cell>
        </row>
        <row r="2314">
          <cell r="B2314" t="str">
            <v>SHD8H43</v>
          </cell>
          <cell r="D2314" t="str">
            <v>ONIX PLUS LT 1.0 12V FLEX 4P C/AR</v>
          </cell>
          <cell r="G2314" t="str">
            <v>DHL GLOBAL FORWARDING (BRAZIL) LOGISTICS LTDA.</v>
          </cell>
        </row>
        <row r="2315">
          <cell r="B2315" t="str">
            <v>SHE7A05</v>
          </cell>
          <cell r="D2315" t="str">
            <v>NOVA STRADA ENDURANCE CABINE PLUS 1.4 8V FLEX 2P C/AR</v>
          </cell>
          <cell r="G2315" t="str">
            <v>AEROPORTOS BRASIL - VIRACOPOS S.A.</v>
          </cell>
        </row>
        <row r="2316">
          <cell r="B2316" t="str">
            <v>SHH2C77</v>
          </cell>
          <cell r="D2316" t="str">
            <v>S10 CD LS 2.8 16V DIE 4X4 4P C/AR</v>
          </cell>
          <cell r="G2316" t="str">
            <v>FERROVIA CENTRO-ATLANTICA S.A</v>
          </cell>
        </row>
        <row r="2317">
          <cell r="B2317" t="str">
            <v>SHI2A52</v>
          </cell>
          <cell r="D2317" t="str">
            <v>ONIX PLUS LTZ 1.0 12V TURBO FLEX 4P C/AR - AUTOMÁTICO</v>
          </cell>
          <cell r="G2317" t="str">
            <v>CONSUMA GASTRONOMIA LTDA</v>
          </cell>
        </row>
        <row r="2318">
          <cell r="B2318" t="str">
            <v>SHM0G87</v>
          </cell>
          <cell r="D2318" t="str">
            <v>LOGAN ZEN 1.0 12V SCE FLEX 4P C/AR</v>
          </cell>
          <cell r="G2318" t="str">
            <v>MONTANA QUIMICA LTDA.</v>
          </cell>
        </row>
        <row r="2319">
          <cell r="B2319" t="str">
            <v>SHM3J59</v>
          </cell>
          <cell r="D2319" t="str">
            <v>TRACKER PREMIER 1.2 12V TURBO FLEX 4P C/AR - AUTOMÁTICO</v>
          </cell>
          <cell r="G2319" t="str">
            <v>DHL GLOBAL FORWARDING (BRAZIL) LOGISTICS LTDA.</v>
          </cell>
        </row>
        <row r="2320">
          <cell r="B2320" t="str">
            <v>SHV1C08</v>
          </cell>
          <cell r="D2320" t="str">
            <v>MOBI LIKE 1.0 8V FLEX 4P C/AR</v>
          </cell>
          <cell r="G2320" t="str">
            <v>BRASIL BIO FUELS REFLORESTAMENTO, INDUSTRIA E COMERCIO S/A</v>
          </cell>
        </row>
        <row r="2321">
          <cell r="B2321" t="str">
            <v>SIB2B86</v>
          </cell>
          <cell r="D2321" t="str">
            <v>NOVA STRADA ENDURANCE CABINE PLUS 1.4 8V FLEX 2P C/AR</v>
          </cell>
          <cell r="G2321" t="str">
            <v>INFOTEC CONSULTORIA E PLANEJAMENTO LTDA</v>
          </cell>
        </row>
        <row r="2322">
          <cell r="B2322" t="str">
            <v>SIC0B59</v>
          </cell>
          <cell r="D2322" t="str">
            <v>MOBI LIKE 1.0 8V FLEX 4P C/AR</v>
          </cell>
          <cell r="G2322" t="str">
            <v>DN DISTRIBUIDORA E REPRESENTACOES LTDA</v>
          </cell>
        </row>
        <row r="2323">
          <cell r="B2323" t="str">
            <v>SIF9J97</v>
          </cell>
          <cell r="D2323" t="str">
            <v>OROCH PRO 1.6 16V SCE FLEX 4P C/AR</v>
          </cell>
          <cell r="G2323" t="str">
            <v>BRASIL BIO FUELS REFLORESTAMENTO, INDUSTRIA E COMERCIO S/A</v>
          </cell>
        </row>
        <row r="2324">
          <cell r="B2324" t="str">
            <v>SIG0D52</v>
          </cell>
          <cell r="D2324" t="str">
            <v>LOGAN ZEN 1.0 12V SCE FLEX 4P C/AR</v>
          </cell>
          <cell r="G2324" t="str">
            <v>MONTANA QUIMICA LTDA.</v>
          </cell>
        </row>
        <row r="2325">
          <cell r="B2325" t="str">
            <v>SIU6A51</v>
          </cell>
          <cell r="D2325" t="str">
            <v>TRACKER LT 1.0 12V TURBO FLEX 4P C/AR - AUTOMÁTICO</v>
          </cell>
          <cell r="G2325" t="str">
            <v>TOP MASTER SERVICOS &amp; CONSULTORIA LTDA</v>
          </cell>
        </row>
        <row r="2326">
          <cell r="B2326" t="str">
            <v>SIX0J41</v>
          </cell>
          <cell r="D2326" t="str">
            <v>CRONOS DRIVE 1.0 6V FLEX 4P C/AR</v>
          </cell>
          <cell r="G2326" t="str">
            <v>BRASIL BIO FUELS REFLORESTAMENTO, INDUSTRIA E COMERCIO S/A</v>
          </cell>
        </row>
        <row r="2327">
          <cell r="B2327" t="str">
            <v>SYH4A90</v>
          </cell>
          <cell r="D2327" t="str">
            <v>MOBI LIKE 1.0 8V FLEX 4P C/AR</v>
          </cell>
          <cell r="G2327" t="str">
            <v>BRASIL BIO FUELS REFLORESTAMENTO, INDUSTRIA E COMERCIO S/A</v>
          </cell>
        </row>
        <row r="2328">
          <cell r="B2328" t="str">
            <v>SYH4A95</v>
          </cell>
          <cell r="D2328" t="str">
            <v>MOBI LIKE 1.0 8V FLEX 4P C/AR</v>
          </cell>
          <cell r="G2328" t="str">
            <v>BRASIL BIO FUELS REFLORESTAMENTO, INDUSTRIA E COMERCIO S/A</v>
          </cell>
        </row>
        <row r="2329">
          <cell r="B2329" t="str">
            <v>SYK9G06</v>
          </cell>
          <cell r="D2329" t="str">
            <v>MOBI LIKE 1.0 8V FLEX 4P C/AR</v>
          </cell>
          <cell r="G2329" t="str">
            <v>BRASIL BIO FUELS REFLORESTAMENTO, INDUSTRIA E COMERCIO S/A</v>
          </cell>
        </row>
        <row r="2330">
          <cell r="B2330" t="str">
            <v>SYK9G40</v>
          </cell>
          <cell r="D2330" t="str">
            <v>ONIX PLUS LTZ 1.0 12V TURBO FLEX 4P C/AR - AUTOMÁTICO</v>
          </cell>
          <cell r="G2330" t="str">
            <v>BOSTON SCIENTIFIC DO BRASIL LTDA</v>
          </cell>
        </row>
        <row r="2331">
          <cell r="B2331" t="str">
            <v>SYL1I14</v>
          </cell>
          <cell r="D2331" t="str">
            <v>OROCH PRO 1.6 16V SCE FLEX 4P C/AR</v>
          </cell>
          <cell r="G2331" t="str">
            <v>BRASIL BIO FUELS REFLORESTAMENTO, INDUSTRIA E COMERCIO S/A</v>
          </cell>
        </row>
        <row r="2332">
          <cell r="B2332" t="str">
            <v>SYL1I60</v>
          </cell>
          <cell r="D2332" t="str">
            <v>OROCH PRO 1.6 16V SCE FLEX 4P C/AR</v>
          </cell>
          <cell r="G2332" t="str">
            <v>BRASIL BIO FUELS REFLORESTAMENTO, INDUSTRIA E COMERCIO S/A</v>
          </cell>
        </row>
        <row r="2333">
          <cell r="B2333" t="str">
            <v>SYM5A51</v>
          </cell>
          <cell r="D2333" t="str">
            <v>MOBI LIKE 1.0 8V FLEX 4P C/AR</v>
          </cell>
          <cell r="G2333" t="str">
            <v>BRASIL BIO FUELS REFLORESTAMENTO, INDUSTRIA E COMERCIO S/A</v>
          </cell>
        </row>
        <row r="2334">
          <cell r="B2334" t="str">
            <v>SYM5A63</v>
          </cell>
          <cell r="D2334" t="str">
            <v>MOBI LIKE 1.0 8V FLEX 4P C/AR</v>
          </cell>
          <cell r="G2334" t="str">
            <v>BRASIL BIO FUELS REFLORESTAMENTO, INDUSTRIA E COMERCIO S/A</v>
          </cell>
        </row>
        <row r="2335">
          <cell r="B2335" t="str">
            <v>SYM5A71</v>
          </cell>
          <cell r="D2335" t="str">
            <v>MOBI LIKE 1.0 8V FLEX 4P C/AR</v>
          </cell>
          <cell r="G2335" t="str">
            <v>BRASIL BIO FUELS REFLORESTAMENTO, INDUSTRIA E COMERCIO S/A</v>
          </cell>
        </row>
        <row r="2336">
          <cell r="B2336" t="str">
            <v>SYM8A03</v>
          </cell>
          <cell r="D2336" t="str">
            <v>ARGO 1.0 6V FLEX 4P C/AR</v>
          </cell>
          <cell r="G2336" t="str">
            <v>ASTORIA DISTRIBUIDORA DE MAQUINAS S.A.</v>
          </cell>
        </row>
        <row r="2337">
          <cell r="B2337" t="str">
            <v>SYM9C48</v>
          </cell>
          <cell r="D2337" t="str">
            <v>TORO FREEDOM 1.3 16V TURBO 270 FLEX 4P C/AR - AUTOMÁTICO</v>
          </cell>
          <cell r="G2337" t="str">
            <v>LALLEMAND SOLUCOES BIOLOGICAS LTDA</v>
          </cell>
        </row>
        <row r="2338">
          <cell r="B2338" t="str">
            <v>SYU8C09</v>
          </cell>
          <cell r="D2338" t="str">
            <v>LOGAN ZEN 1.0 12V SCE FLEX 4P C/AR</v>
          </cell>
          <cell r="G2338" t="str">
            <v>MONTANA QUIMICA LTDA.</v>
          </cell>
        </row>
        <row r="2339">
          <cell r="B2339" t="str">
            <v>SHN7H69</v>
          </cell>
          <cell r="D2339" t="str">
            <v>ONIX PLUS LTZ 1.0 12V TURBO FLEX 4P C/AR - AUTOMÁTICO</v>
          </cell>
          <cell r="G2339" t="str">
            <v>KEMIN DO BRASIL LTDA</v>
          </cell>
        </row>
        <row r="2340">
          <cell r="B2340" t="str">
            <v>EQQ6I54</v>
          </cell>
          <cell r="D2340" t="str">
            <v>GOL 1.0 MPI 12V FLEX 4P C/AR</v>
          </cell>
          <cell r="G2340" t="str">
            <v>CONCESSIONARIA DAS LINHAS 8 E 9 DO SISTEMA DE TRENS METROPOLITANOS DE SAO PAULO S.A.</v>
          </cell>
        </row>
        <row r="2341">
          <cell r="B2341" t="str">
            <v>PVR4C61</v>
          </cell>
          <cell r="D2341" t="str">
            <v>ARGO DRIVE 1.0 6V FLEX 4P C/AR</v>
          </cell>
          <cell r="G2341" t="str">
            <v>SANSON PAVIMENTO E OBRAS LTDA.</v>
          </cell>
        </row>
        <row r="2342">
          <cell r="B2342" t="str">
            <v>RNB9F12</v>
          </cell>
          <cell r="D2342" t="str">
            <v>NOVA STRADA ENDURANCE CABINE PLUS 1.4 8V FLEX 2P C/AR</v>
          </cell>
          <cell r="G2342" t="str">
            <v>COOPERCITRUS COOPERATIVA DE PRODUTORES RURAIS</v>
          </cell>
        </row>
        <row r="2343">
          <cell r="B2343" t="str">
            <v>RNB9F50</v>
          </cell>
          <cell r="D2343" t="str">
            <v>NOVA STRADA ENDURANCE CABINE PLUS 1.4 8V FLEX 2P C/AR</v>
          </cell>
          <cell r="G2343" t="str">
            <v>COOPERCITRUS COOPERATIVA DE PRODUTORES RURAIS</v>
          </cell>
        </row>
        <row r="2344">
          <cell r="B2344" t="str">
            <v>RNB9F62</v>
          </cell>
          <cell r="D2344" t="str">
            <v>NOVA STRADA ENDURANCE CABINE PLUS 1.4 8V FLEX 2P C/AR</v>
          </cell>
          <cell r="G2344" t="str">
            <v>COOPERCITRUS COOPERATIVA DE PRODUTORES RURAIS</v>
          </cell>
        </row>
        <row r="2345">
          <cell r="B2345" t="str">
            <v>RNG7H28</v>
          </cell>
          <cell r="D2345" t="str">
            <v>DUSTER OROCH DYNAMIQUE 1.6 16V SCE FLEX 4P C/AR</v>
          </cell>
          <cell r="G2345" t="str">
            <v>RUMO MALHA NORTE S.A</v>
          </cell>
        </row>
        <row r="2346">
          <cell r="B2346" t="str">
            <v>RNK7D15</v>
          </cell>
          <cell r="D2346" t="str">
            <v>ARGO 1.0 6V FLEX 4P C/AR</v>
          </cell>
          <cell r="G2346" t="str">
            <v>TROPICAL INDUSTRIA DE ALIMENTOS S/A</v>
          </cell>
        </row>
        <row r="2347">
          <cell r="B2347" t="str">
            <v>RNR7B65</v>
          </cell>
          <cell r="D2347" t="str">
            <v>TORO ENDURANCE 1.8 16V FLEX 4P C/AR - AUTOMÁTICO</v>
          </cell>
          <cell r="G2347" t="str">
            <v>PLENAFERTIL DISTRIBUIDORA DE INSUMOS AGRICOLAS LTDA</v>
          </cell>
        </row>
        <row r="2348">
          <cell r="B2348" t="str">
            <v>RNW8G29</v>
          </cell>
          <cell r="D2348" t="str">
            <v>ARGO 1.0 6V FLEX 4P C/AR</v>
          </cell>
          <cell r="G2348" t="str">
            <v>ALGAR TELECOM S/A</v>
          </cell>
        </row>
        <row r="2349">
          <cell r="B2349" t="str">
            <v>RTD1I90</v>
          </cell>
          <cell r="D2349" t="str">
            <v>NOVA STRADA ENDURANCE CABINE PLUS 1.4 8V FLEX 2P C/AR</v>
          </cell>
          <cell r="G2349" t="str">
            <v>DENORPI DISTRIBUIDORA DE INSUMOS AGRICOLAS LTDA</v>
          </cell>
        </row>
        <row r="2350">
          <cell r="B2350" t="str">
            <v>RTD1J96</v>
          </cell>
          <cell r="D2350" t="str">
            <v>NOVA STRADA FREEDOM CABINE PLUS 1.3 8V FLEX 2P C/AR</v>
          </cell>
          <cell r="G2350" t="str">
            <v>AGROPECUARIA LOCKS LTDA</v>
          </cell>
        </row>
        <row r="2351">
          <cell r="B2351" t="str">
            <v>RTJ2J35</v>
          </cell>
          <cell r="D2351" t="str">
            <v>KWID ZEN 1.0 12V SCE FLEX 4P C/AR</v>
          </cell>
          <cell r="G2351" t="str">
            <v>ALGAR TELECOM S/A</v>
          </cell>
        </row>
        <row r="2352">
          <cell r="B2352" t="str">
            <v>RTK9A71</v>
          </cell>
          <cell r="D2352" t="str">
            <v>NOVA STRADA ENDURANCE CABINE PLUS 1.4 8V FLEX 2P C/AR</v>
          </cell>
          <cell r="G2352" t="str">
            <v>ENDICON ENGENHARIA DE INSTALACOES E CONSTRUCOES S.A - EM RECUPERACAO JUDICIAL</v>
          </cell>
        </row>
        <row r="2353">
          <cell r="B2353" t="str">
            <v>RTX7H69</v>
          </cell>
          <cell r="D2353" t="str">
            <v>MOBI LIKE 1.0 8V FLEX 4P C/AR</v>
          </cell>
          <cell r="G2353" t="str">
            <v>ALGAR TELECOM S/A</v>
          </cell>
        </row>
        <row r="2354">
          <cell r="B2354" t="str">
            <v>RTX7I37</v>
          </cell>
          <cell r="D2354" t="str">
            <v>MOBI LIKE 1.0 8V FLEX 4P C/AR</v>
          </cell>
          <cell r="G2354" t="str">
            <v>ALGAR TELECOM S/A</v>
          </cell>
        </row>
        <row r="2355">
          <cell r="B2355" t="str">
            <v>SHH0C83</v>
          </cell>
          <cell r="D2355" t="str">
            <v>MOBI LIKE 1.0 8V FLEX 4P C/AR</v>
          </cell>
          <cell r="G2355" t="str">
            <v>FERROVIA NORTE SUL S/A</v>
          </cell>
        </row>
        <row r="2356">
          <cell r="B2356" t="str">
            <v>SYK9G98</v>
          </cell>
          <cell r="D2356" t="str">
            <v>TORO FREEDOM 1.3 16V TURBO 270 FLEX 4P C/AR - AUTOMÁTICO</v>
          </cell>
          <cell r="G2356" t="str">
            <v>LALLEMAND SOLUCOES BIOLOGICAS LTDA</v>
          </cell>
        </row>
        <row r="2357">
          <cell r="B2357" t="str">
            <v>EKH3C26</v>
          </cell>
          <cell r="D2357" t="str">
            <v>GOL 1.0 MPI 12V FLEX 4P C/AR</v>
          </cell>
          <cell r="G2357" t="str">
            <v>RECOL DISTRIBUICAO E COMERCIO LTDA</v>
          </cell>
        </row>
        <row r="2358">
          <cell r="B2358" t="str">
            <v>EMA8F71</v>
          </cell>
          <cell r="D2358" t="str">
            <v>GOL 1.0 MPI 12V FLEX 4P C/AR</v>
          </cell>
          <cell r="G2358" t="str">
            <v>RECOL DISTRIBUICAO E COMERCIO LTDA</v>
          </cell>
        </row>
        <row r="2359">
          <cell r="B2359" t="str">
            <v>EOJ9B27</v>
          </cell>
          <cell r="D2359" t="str">
            <v>GOL 1.0 MPI 12V FLEX 4P C/AR</v>
          </cell>
          <cell r="G2359" t="str">
            <v>RECOL DISTRIBUICAO E COMERCIO LTDA</v>
          </cell>
        </row>
        <row r="2360">
          <cell r="B2360" t="str">
            <v>FCL9F66</v>
          </cell>
          <cell r="D2360" t="str">
            <v>VOYAGE 1.0 MPI 12V TOTAL FLEX 4P C/AR</v>
          </cell>
          <cell r="G2360" t="str">
            <v>CCN AUTOMACAO LTDA</v>
          </cell>
        </row>
        <row r="2361">
          <cell r="B2361" t="str">
            <v>FDB6H84</v>
          </cell>
          <cell r="D2361" t="str">
            <v>GOL 1.0 MPI 12V FLEX 4P C/AR</v>
          </cell>
          <cell r="G2361" t="str">
            <v>LATICINIO BELO VALE LTDA</v>
          </cell>
        </row>
        <row r="2362">
          <cell r="B2362" t="str">
            <v>FLA6F92</v>
          </cell>
          <cell r="D2362" t="str">
            <v>GOL 1.0 MPI 12V FLEX 4P C/AR</v>
          </cell>
          <cell r="G2362" t="str">
            <v>LATICINIO BELO VALE LTDA</v>
          </cell>
        </row>
        <row r="2363">
          <cell r="B2363" t="str">
            <v>FXI9B61</v>
          </cell>
          <cell r="D2363" t="str">
            <v>T-CROSS HIGHLINE 1.4 250 TSI 16V TOTAL FLEX 4P C/AR - AUTOMÁTICO</v>
          </cell>
          <cell r="G2363" t="str">
            <v>AON HOLDINGS CORRETORES DE SEGUROS LTDA</v>
          </cell>
        </row>
        <row r="2364">
          <cell r="B2364" t="str">
            <v>GCU7D87</v>
          </cell>
          <cell r="D2364" t="str">
            <v>VOYAGE 1.0 MPI 12V TOTAL FLEX 4P C/AR</v>
          </cell>
          <cell r="G2364" t="str">
            <v>INX DO BRASIL LTDA</v>
          </cell>
        </row>
        <row r="2365">
          <cell r="B2365" t="str">
            <v>RNB9G02</v>
          </cell>
          <cell r="D2365" t="str">
            <v>NOVA STRADA ENDURANCE CABINE PLUS 1.4 8V FLEX 2P C/AR</v>
          </cell>
          <cell r="G2365" t="str">
            <v>COOPERCITRUS COOPERATIVA DE PRODUTORES RURAIS</v>
          </cell>
        </row>
        <row r="2366">
          <cell r="B2366" t="str">
            <v>RNH3F47</v>
          </cell>
          <cell r="D2366" t="str">
            <v>MOBI LIKE 1.0 8V FLEX 4P C/AR</v>
          </cell>
          <cell r="G2366" t="str">
            <v>RINA BRASIL SERVICOS TECNICOS LTDA</v>
          </cell>
        </row>
        <row r="2367">
          <cell r="B2367" t="str">
            <v>RNM8D96</v>
          </cell>
          <cell r="D2367" t="str">
            <v>NOVA STRADA ENDURANCE CABINE PLUS 1.4 8V FLEX 2P C/AR</v>
          </cell>
          <cell r="G2367" t="str">
            <v>COOPERCITRUS COOPERATIVA DE PRODUTORES RURAIS</v>
          </cell>
        </row>
        <row r="2368">
          <cell r="B2368" t="str">
            <v>RNM8E02</v>
          </cell>
          <cell r="D2368" t="str">
            <v>NOVA STRADA ENDURANCE CABINE PLUS 1.4 8V FLEX 2P C/AR</v>
          </cell>
          <cell r="G2368" t="str">
            <v>COOPERCITRUS COOPERATIVA DE PRODUTORES RURAIS</v>
          </cell>
        </row>
        <row r="2369">
          <cell r="B2369" t="str">
            <v>RNM8E08</v>
          </cell>
          <cell r="D2369" t="str">
            <v>NOVA STRADA ENDURANCE CABINE PLUS 1.4 8V FLEX 2P C/AR</v>
          </cell>
          <cell r="G2369" t="str">
            <v>COOPERCITRUS COOPERATIVA DE PRODUTORES RURAIS</v>
          </cell>
        </row>
        <row r="2370">
          <cell r="B2370" t="str">
            <v>RTA8G03</v>
          </cell>
          <cell r="D2370" t="str">
            <v>COMPASS LONGITUDE 1.3 16V TURBO 270 FLEX 4P C/AR - AUTOMÁTICO</v>
          </cell>
          <cell r="G2370" t="str">
            <v>BRASIF S/A EXPORTAÇÃO IMPORTAÇÃO</v>
          </cell>
        </row>
        <row r="2371">
          <cell r="B2371" t="str">
            <v>RTE1A09</v>
          </cell>
          <cell r="D2371" t="str">
            <v>ONIX PLUS LTZ 1.0 12V TURBO FLEX 4P C/AR</v>
          </cell>
          <cell r="G2371" t="str">
            <v>ABBOTT DIAGNOSTICOS RAPIDOS S.A.</v>
          </cell>
        </row>
        <row r="2372">
          <cell r="B2372" t="str">
            <v>RTE1A25</v>
          </cell>
          <cell r="D2372" t="str">
            <v>ONIX PLUS LTZ 1.0 12V TURBO FLEX 4P C/AR</v>
          </cell>
          <cell r="G2372" t="str">
            <v>ABBOTT DIAGNOSTICOS RAPIDOS S.A.</v>
          </cell>
        </row>
        <row r="2373">
          <cell r="B2373" t="str">
            <v>RTF7A91</v>
          </cell>
          <cell r="D2373" t="str">
            <v>ONIX PLUS LTZ 1.0 12V TURBO FLEX 4P C/AR - AUTOMÁTICO</v>
          </cell>
          <cell r="G2373" t="str">
            <v>BOSTON SCIENTIFIC DO BRASIL LTDA</v>
          </cell>
        </row>
        <row r="2374">
          <cell r="B2374" t="str">
            <v>RTG4H49</v>
          </cell>
          <cell r="D2374" t="str">
            <v>NOVA STRADA FREEDOM CABINE PLUS 1.3 8V FLEX 2P C/AR</v>
          </cell>
          <cell r="G2374" t="str">
            <v>DCCO SOLUCOES EM ENERGIA E EQUIPAMENTOS LTDA</v>
          </cell>
        </row>
        <row r="2375">
          <cell r="B2375" t="str">
            <v>RTG8B14</v>
          </cell>
          <cell r="D2375" t="str">
            <v>ONIX PLUS LTZ 1.0 12V TURBO FLEX 4P C/AR - AUTOMÁTICO</v>
          </cell>
          <cell r="G2375" t="str">
            <v>BOSTON SCIENTIFIC DO BRASIL LTDA</v>
          </cell>
        </row>
        <row r="2376">
          <cell r="B2376" t="str">
            <v>RTG8B18</v>
          </cell>
          <cell r="D2376" t="str">
            <v>ONIX PLUS LTZ 1.0 12V TURBO FLEX 4P C/AR - AUTOMÁTICO</v>
          </cell>
          <cell r="G2376" t="str">
            <v>BOSTON SCIENTIFIC DO BRASIL LTDA</v>
          </cell>
        </row>
        <row r="2377">
          <cell r="B2377" t="str">
            <v>RTI6H09</v>
          </cell>
          <cell r="D2377" t="str">
            <v>KWID ZEN 1.0 12V SCE FLEX 4P C/AR</v>
          </cell>
          <cell r="G2377" t="str">
            <v>ALGAR TELECOM S/A</v>
          </cell>
        </row>
        <row r="2378">
          <cell r="B2378" t="str">
            <v>RTM9D92</v>
          </cell>
          <cell r="D2378" t="str">
            <v>NOVA STRADA ENDURANCE CABINE PLUS 1.4 8V FLEX 2P C/AR</v>
          </cell>
          <cell r="G2378" t="str">
            <v>ALGAR TELECOM S/A</v>
          </cell>
        </row>
        <row r="2379">
          <cell r="B2379" t="str">
            <v>RTV6C47</v>
          </cell>
          <cell r="D2379" t="str">
            <v>NOVA STRADA ENDURANCE CABINE PLUS 1.4 8V FLEX 2P C/AR</v>
          </cell>
          <cell r="G2379" t="str">
            <v>CULTIVAR AGRICOLA - COMERCIO, IMPORTACAO E EXPORTACAO S.A.</v>
          </cell>
        </row>
        <row r="2380">
          <cell r="B2380" t="str">
            <v>RTZ0G35</v>
          </cell>
          <cell r="D2380" t="str">
            <v>MOBI LIKE 1.0 8V FLEX 4P C/AR</v>
          </cell>
          <cell r="G2380" t="str">
            <v>ALGAR TELECOM S/A</v>
          </cell>
        </row>
        <row r="2381">
          <cell r="B2381" t="str">
            <v>RTZ0G39</v>
          </cell>
          <cell r="D2381" t="str">
            <v>MOBI LIKE 1.0 8V FLEX 4P C/AR</v>
          </cell>
          <cell r="G2381" t="str">
            <v>ALGAR TELECOM S/A</v>
          </cell>
        </row>
        <row r="2382">
          <cell r="B2382" t="str">
            <v>RUB4A15</v>
          </cell>
          <cell r="D2382" t="str">
            <v>COMPASS LONGITUDE 2.0 16V TURBO DIE 4X4 4P C/AR - AUTOMÁTICO</v>
          </cell>
          <cell r="G2382" t="str">
            <v>MINSAIT BRASIL LTDA</v>
          </cell>
        </row>
        <row r="2383">
          <cell r="B2383" t="str">
            <v>RUB4B05</v>
          </cell>
          <cell r="D2383" t="str">
            <v>COMMANDER LIMITED 7L 2.0 16V TURBO DIE 4X4 4P C/AR - AUTOMÁTICO</v>
          </cell>
          <cell r="G2383" t="str">
            <v>THE BOSTON CONSULTING GROUP (BRASIL) LTDA</v>
          </cell>
        </row>
        <row r="2384">
          <cell r="B2384" t="str">
            <v>RUD6C81</v>
          </cell>
          <cell r="D2384" t="str">
            <v>ARGO 1.0 6V FLEX 4P C/AR</v>
          </cell>
          <cell r="G2384" t="str">
            <v>ASSOCIACAO CULTURA INGLESA - SAO PAULO</v>
          </cell>
        </row>
        <row r="2385">
          <cell r="B2385" t="str">
            <v>RUF0A38</v>
          </cell>
          <cell r="D2385" t="str">
            <v>COMPASS LONGITUDE 2.0 16V TURBO DIE 4X4 4P C/AR - AUTOMÁTICO</v>
          </cell>
          <cell r="G2385" t="str">
            <v>SPRINGER HEALTH DO BRASIL LTDA</v>
          </cell>
        </row>
        <row r="2386">
          <cell r="B2386" t="str">
            <v>RUI1A21</v>
          </cell>
          <cell r="D2386" t="str">
            <v>KICKS SENSE 1.6 16V FLEX 4P C/AR - AUTOMÁTICO</v>
          </cell>
          <cell r="G2386" t="str">
            <v>BRASALPLA BRASIL - INDUSTRIA DE EMBALAGENS LTDA</v>
          </cell>
        </row>
        <row r="2387">
          <cell r="B2387" t="str">
            <v>RUR9C64</v>
          </cell>
          <cell r="D2387" t="str">
            <v>ONIX PLUS LTZ 1.0 12V TURBO FLEX 4P C/AR - AUTOMÁTICO</v>
          </cell>
          <cell r="G2387" t="str">
            <v>CONSUMA GASTRONOMIA LTDA</v>
          </cell>
        </row>
        <row r="2388">
          <cell r="B2388" t="str">
            <v>RUS2J19</v>
          </cell>
          <cell r="D2388" t="str">
            <v>NOVA STRADA ENDURANCE CABINE PLUS 1.4 8V FLEX 2P C/AR</v>
          </cell>
          <cell r="G2388" t="str">
            <v>DCCO LOCADORA DE MAQUINAS E EQUIPAMENTOS LTDA</v>
          </cell>
        </row>
        <row r="2389">
          <cell r="B2389" t="str">
            <v>RUU3I44</v>
          </cell>
          <cell r="D2389" t="str">
            <v>MOBI LIKE 1.0 8V FLEX 4P C/AR</v>
          </cell>
          <cell r="G2389" t="str">
            <v>RODOMAIOR TRANSPORTES LTDA.</v>
          </cell>
        </row>
        <row r="2390">
          <cell r="B2390" t="str">
            <v>RUU6B91</v>
          </cell>
          <cell r="D2390" t="str">
            <v>FIORINO ENDURANCE 1.4 EVO FLEX 2P C/AR</v>
          </cell>
          <cell r="G2390" t="str">
            <v>COOPERATIVA AGROINDUSTRIAL COPAGRIL</v>
          </cell>
        </row>
        <row r="2391">
          <cell r="B2391" t="str">
            <v>RUX8E12</v>
          </cell>
          <cell r="D2391" t="str">
            <v>ONIX PLUS LT 1.0 12V FLEX 4P C/AR</v>
          </cell>
          <cell r="G2391" t="str">
            <v>FRONT SERVICO DE SEGURANCA LTDA</v>
          </cell>
        </row>
        <row r="2392">
          <cell r="B2392" t="str">
            <v>RUY1C61</v>
          </cell>
          <cell r="D2392" t="str">
            <v>KWID ZEN 1.0 12V SCE FLEX 4P C/AR</v>
          </cell>
          <cell r="G2392" t="str">
            <v>BLUE ANGELS SEGURANCA PRIVADA E TRANSPORTE DE VALORES LTDA</v>
          </cell>
        </row>
        <row r="2393">
          <cell r="B2393" t="str">
            <v>RUY2A84</v>
          </cell>
          <cell r="D2393" t="str">
            <v>KWID ZEN 1.0 12V SCE FLEX 4P C/AR</v>
          </cell>
          <cell r="G2393" t="str">
            <v>GESTPAR COMERCIO DE MAQUINAS COPIADORAS E IMPRESSORAS LTDA</v>
          </cell>
        </row>
        <row r="2394">
          <cell r="B2394" t="str">
            <v>RVC3A45</v>
          </cell>
          <cell r="D2394" t="str">
            <v>LOGAN ZEN 1.0 12V SCE FLEX 4P C/AR</v>
          </cell>
          <cell r="G2394" t="str">
            <v>MONTANA QUIMICA LTDA.</v>
          </cell>
        </row>
        <row r="2395">
          <cell r="B2395" t="str">
            <v>RVC6F59</v>
          </cell>
          <cell r="D2395" t="str">
            <v>NOVA STRADA ENDURANCE CABINE PLUS 1.4 8V FLEX 2P C/AR</v>
          </cell>
          <cell r="G2395" t="str">
            <v>NUTRIPLANT INDUSTRIA E COMÉRCIO S/A</v>
          </cell>
        </row>
        <row r="2396">
          <cell r="B2396" t="str">
            <v>RVQ8G38</v>
          </cell>
          <cell r="D2396" t="str">
            <v>TORO VOLCANO 2.0 16V TURBO DIE 4X4 4P C/AR - AUTOMÁTICO</v>
          </cell>
          <cell r="G2396" t="str">
            <v>INOVESA - INOVACOES EM ENGENHARIA E SUSTENTABILIDADE AMBIENTAL LTDA</v>
          </cell>
        </row>
        <row r="2397">
          <cell r="B2397" t="str">
            <v>RVX2A04</v>
          </cell>
          <cell r="D2397" t="str">
            <v>ARGO 1.0 6V FLEX 4P C/AR</v>
          </cell>
          <cell r="G2397" t="str">
            <v>COTESA ENGENHARIA LTDA</v>
          </cell>
        </row>
        <row r="2398">
          <cell r="B2398" t="str">
            <v>RVX2A06</v>
          </cell>
          <cell r="D2398" t="str">
            <v>ARGO 1.0 6V FLEX 4P C/AR</v>
          </cell>
          <cell r="G2398" t="str">
            <v>COTESA ENGENHARIA LTDA</v>
          </cell>
        </row>
        <row r="2399">
          <cell r="B2399" t="str">
            <v>SHB3J43</v>
          </cell>
          <cell r="D2399" t="str">
            <v>ONIX PLUS LTZ 1.0 12V TURBO FLEX 4P C/AR - AUTOMÁTICO</v>
          </cell>
          <cell r="G2399" t="str">
            <v>JUMORI DISTRIBUIDORA DE AUTO PECAS LTDA</v>
          </cell>
        </row>
        <row r="2400">
          <cell r="B2400" t="str">
            <v>SHH8D09</v>
          </cell>
          <cell r="D2400" t="str">
            <v>MASTER EXTRA FURGÃO 13M³ L3H2 2.3 16V DIE 4P C/AR</v>
          </cell>
          <cell r="G2400" t="str">
            <v>POLITEC IMPORTACAO E COMERCIO LTDA.</v>
          </cell>
        </row>
        <row r="2401">
          <cell r="B2401" t="str">
            <v>SHP7G90</v>
          </cell>
          <cell r="D2401" t="str">
            <v>MOBI LIKE 1.0 8V FLEX 4P C/AR</v>
          </cell>
          <cell r="G2401" t="str">
            <v>TOOL BUSINESS SOLUCOES EM SOFTWARE LTDA</v>
          </cell>
        </row>
        <row r="2402">
          <cell r="B2402" t="str">
            <v>SIB1C54</v>
          </cell>
          <cell r="D2402" t="str">
            <v>ARGO 1.0 6V FLEX 4P C/AR</v>
          </cell>
          <cell r="G2402" t="str">
            <v>EQUILIBRIO PROTECAO FLORESTAL LTDA</v>
          </cell>
        </row>
        <row r="2403">
          <cell r="B2403" t="str">
            <v>SIB2B17</v>
          </cell>
          <cell r="D2403" t="str">
            <v>NOVA STRADA ENDURANCE CABINE PLUS 1.4 8V FLEX 2P C/AR</v>
          </cell>
          <cell r="G2403" t="str">
            <v>EQUILIBRIO PROTECAO FLORESTAL LTDA</v>
          </cell>
        </row>
        <row r="2404">
          <cell r="B2404" t="str">
            <v>SIG0D74</v>
          </cell>
          <cell r="D2404" t="str">
            <v>OROCH PRO 1.6 16V SCE FLEX 4P C/AR</v>
          </cell>
          <cell r="G2404" t="str">
            <v>BRASIL BIO FUELS REFLORESTAMENTO, INDUSTRIA E COMERCIO S/A</v>
          </cell>
        </row>
        <row r="2405">
          <cell r="B2405" t="str">
            <v>SIG8J39</v>
          </cell>
          <cell r="D2405" t="str">
            <v>KWID ZEN 1.0 12V SCE FLEX 4P C/AR</v>
          </cell>
          <cell r="G2405" t="str">
            <v>MINASCOPY NACIONAL LTDA</v>
          </cell>
        </row>
        <row r="2406">
          <cell r="B2406" t="str">
            <v>SIG8J65</v>
          </cell>
          <cell r="D2406" t="str">
            <v>KWID ZEN 1.0 12V SCE FLEX 4P C/AR</v>
          </cell>
          <cell r="G2406" t="str">
            <v>MINASCOPY NACIONAL LTDA</v>
          </cell>
        </row>
        <row r="2407">
          <cell r="B2407" t="str">
            <v>SIT0A72</v>
          </cell>
          <cell r="D2407" t="str">
            <v>ONIX LT 1.0 12V FLEX 4P C/AR</v>
          </cell>
          <cell r="G2407" t="str">
            <v>BKM COMERCIO E LOCACAO DE EQUIPAMENTOS LTDA</v>
          </cell>
        </row>
        <row r="2408">
          <cell r="B2408" t="str">
            <v>SIU1J22</v>
          </cell>
          <cell r="D2408" t="str">
            <v>FIORINO ENDURANCE 1.4 EVO FLEX 2P C/AR</v>
          </cell>
          <cell r="G2408" t="str">
            <v>BROCKER ATOS CREDITO E COBRANCA LTDA.</v>
          </cell>
        </row>
        <row r="2409">
          <cell r="B2409" t="str">
            <v>SIU1J23</v>
          </cell>
          <cell r="D2409" t="str">
            <v>FIORINO ENDURANCE 1.4 EVO FLEX 2P C/AR</v>
          </cell>
          <cell r="G2409" t="str">
            <v>BROCKER ATOS CREDITO E COBRANCA LTDA.</v>
          </cell>
        </row>
        <row r="2410">
          <cell r="B2410" t="str">
            <v>SIW0E85</v>
          </cell>
          <cell r="D2410" t="str">
            <v>STRADA ENDURANCE CP FLEX 1.3</v>
          </cell>
          <cell r="G2410" t="str">
            <v>LOUIS DREYFUS COMPANY SUCOS S.A</v>
          </cell>
        </row>
        <row r="2411">
          <cell r="B2411" t="str">
            <v>SIY1H49</v>
          </cell>
          <cell r="D2411" t="str">
            <v>NOVA STRADA FREEDOM CD 1.3 8V FLEX 4P C/AR</v>
          </cell>
          <cell r="G2411" t="str">
            <v>LOUIS DREYFUS COMPANY SUCOS S.A</v>
          </cell>
        </row>
        <row r="2412">
          <cell r="B2412" t="str">
            <v>SYI0B55</v>
          </cell>
          <cell r="D2412" t="str">
            <v>STRADA ENDURANCE CP FLEX 1.3</v>
          </cell>
          <cell r="G2412" t="str">
            <v>LALLEMAND SOLUCOES BIOLOGICAS LTDA</v>
          </cell>
        </row>
        <row r="2413">
          <cell r="B2413" t="str">
            <v>SYL1I20</v>
          </cell>
          <cell r="D2413" t="str">
            <v>OROCH PRO 1.6 16V SCE FLEX 4P C/AR</v>
          </cell>
          <cell r="G2413" t="str">
            <v>BRASIL BIO FUELS REFLORESTAMENTO, INDUSTRIA E COMERCIO S/A</v>
          </cell>
        </row>
        <row r="2414">
          <cell r="B2414" t="str">
            <v>SYL1J13</v>
          </cell>
          <cell r="D2414" t="str">
            <v>TORO FREEDOM 1.3 16V TURBO 270 FLEX 4P C/AR - AUTOMÁTICO</v>
          </cell>
          <cell r="G2414" t="str">
            <v>LALLEMAND SOLUCOES BIOLOGICAS LTDA</v>
          </cell>
        </row>
        <row r="2415">
          <cell r="B2415" t="str">
            <v>SYM5A53</v>
          </cell>
          <cell r="D2415" t="str">
            <v>MOBI LIKE 1.0 8V FLEX 4P C/AR</v>
          </cell>
          <cell r="G2415" t="str">
            <v>BRASIL BIO FUELS REFLORESTAMENTO, INDUSTRIA E COMERCIO S/A</v>
          </cell>
        </row>
        <row r="2416">
          <cell r="B2416" t="str">
            <v>SYU0E16</v>
          </cell>
          <cell r="D2416" t="str">
            <v>SPIN PREMIER 7L 1.8 8V ECONOFLEX 4P C/AR - AUTOMÁTICO</v>
          </cell>
          <cell r="G2416" t="str">
            <v>BRASIL BIO FUELS REFLORESTAMENTO, INDUSTRIA E COMERCIO S/A</v>
          </cell>
        </row>
        <row r="2417">
          <cell r="B2417" t="str">
            <v>SYU7G42</v>
          </cell>
          <cell r="D2417" t="str">
            <v>COMPASS LIMITED 1.3 16V TURBO 270 FLEX 4P C/AR - AUTOMÁTICO</v>
          </cell>
          <cell r="G2417" t="str">
            <v>BLUE ANGELS SEGURANCA PRIVADA E TRANSPORTE DE VALORES LTDA</v>
          </cell>
        </row>
        <row r="2418">
          <cell r="B2418" t="str">
            <v>SYU7G95</v>
          </cell>
          <cell r="D2418" t="str">
            <v>COMPASS LIMITED 1.3 16V TURBO 270 FLEX 4P C/AR - AUTOMÁTICO</v>
          </cell>
          <cell r="G2418" t="str">
            <v>BLUE ANGELS SEGURANCA PRIVADA E TRANSPORTE DE VALORES LTDA</v>
          </cell>
        </row>
        <row r="2419">
          <cell r="B2419" t="str">
            <v>SYW6A56</v>
          </cell>
          <cell r="D2419" t="str">
            <v>LOGAN ZEN 1.0 12V SCE FLEX 4P C/AR</v>
          </cell>
          <cell r="G2419" t="str">
            <v>MONTANA QUIMICA LTDA.</v>
          </cell>
        </row>
        <row r="2420">
          <cell r="B2420" t="str">
            <v>SYZ5B56</v>
          </cell>
          <cell r="D2420" t="str">
            <v>HB20S COMFORT PLUS TGDI FLEX AT 1.0</v>
          </cell>
          <cell r="G2420" t="str">
            <v>MONTANA QUIMICA LTDA.</v>
          </cell>
        </row>
        <row r="2421">
          <cell r="B2421" t="str">
            <v>TCE5E04</v>
          </cell>
          <cell r="D2421" t="str">
            <v>SAVEIRO ROBUST 1.6 16V TOTAL FLEX 2P C/AR</v>
          </cell>
          <cell r="G2421" t="str">
            <v>INC EMPREENDIMENTOS IMOBILIARIOS S.A</v>
          </cell>
        </row>
        <row r="2422">
          <cell r="B2422" t="str">
            <v>DSV2D71</v>
          </cell>
          <cell r="D2422" t="str">
            <v>GOL 1.0 MPI 12V FLEX 4P C/AR</v>
          </cell>
          <cell r="G2422" t="str">
            <v>PROCISA DO BRASIL PROJETOS, CONSTRUCOES E INSTALACOES LTDA.</v>
          </cell>
        </row>
        <row r="2423">
          <cell r="B2423" t="str">
            <v>EKU6D24</v>
          </cell>
          <cell r="D2423" t="str">
            <v>GOL 1.0 MPI 12V FLEX 4P C/AR</v>
          </cell>
          <cell r="G2423" t="str">
            <v>LATICINIO BELO VALE LTDA</v>
          </cell>
        </row>
        <row r="2424">
          <cell r="B2424" t="str">
            <v>EQN6E13</v>
          </cell>
          <cell r="D2424" t="str">
            <v>NIVUS COMFORTLINE 1.0 200 TSI 12V TOTAL FLEX 4P C/AR - AUTOMÁTICO</v>
          </cell>
          <cell r="G2424" t="str">
            <v>H.E. IND. E COM. DE LATICINIOS LTDA.</v>
          </cell>
        </row>
        <row r="2425">
          <cell r="B2425" t="str">
            <v>EVA1H24</v>
          </cell>
          <cell r="D2425" t="str">
            <v>NOVA STRADA ENDURANCE CABINE PLUS 1.4 8V FLEX 2P C/AR</v>
          </cell>
          <cell r="G2425" t="str">
            <v>CONCESSIONARIA DAS LINHAS 8 E 9 DO SISTEMA DE TRENS METROPOLITANOS DE SAO PAULO S.A.</v>
          </cell>
        </row>
        <row r="2426">
          <cell r="B2426" t="str">
            <v>EWQ0J76</v>
          </cell>
          <cell r="D2426" t="str">
            <v>GOL 1.0 MPI 12V FLEX 4P C/AR</v>
          </cell>
          <cell r="G2426" t="str">
            <v>LATICINIO BELO VALE LTDA</v>
          </cell>
        </row>
        <row r="2427">
          <cell r="B2427" t="str">
            <v>EXN6A36</v>
          </cell>
          <cell r="D2427" t="str">
            <v>NOVA STRADA ENDURANCE CABINE PLUS 1.4 8V FLEX 2P C/AR</v>
          </cell>
          <cell r="G2427" t="str">
            <v>CONCESSIONARIA DAS LINHAS 8 E 9 DO SISTEMA DE TRENS METROPOLITANOS DE SAO PAULO S.A.</v>
          </cell>
        </row>
        <row r="2428">
          <cell r="B2428" t="str">
            <v>FIS9A32</v>
          </cell>
          <cell r="D2428" t="str">
            <v>VOYAGE 1.0 MPI 12V TOTAL FLEX 4P C/AR</v>
          </cell>
          <cell r="G2428" t="str">
            <v>ENGECO PROJETOS E CONSTRUÇÕES LTDA</v>
          </cell>
        </row>
        <row r="2429">
          <cell r="B2429" t="str">
            <v>FOL7I36</v>
          </cell>
          <cell r="D2429" t="str">
            <v>NOVA STRADA ENDURANCE CABINE PLUS 1.4 8V FLEX 2P C/AR</v>
          </cell>
          <cell r="G2429" t="str">
            <v>CONCESSIONARIA DAS LINHAS 8 E 9 DO SISTEMA DE TRENS METROPOLITANOS DE SAO PAULO S.A.</v>
          </cell>
        </row>
        <row r="2430">
          <cell r="B2430" t="str">
            <v>PVR0H96</v>
          </cell>
          <cell r="D2430" t="str">
            <v>ARGO DRIVE 1.0 6V FLEX 4P C/AR</v>
          </cell>
          <cell r="G2430" t="str">
            <v>SANSON PAVIMENTO E OBRAS LTDA.</v>
          </cell>
        </row>
        <row r="2431">
          <cell r="B2431" t="str">
            <v>PVR1A13</v>
          </cell>
          <cell r="D2431" t="str">
            <v>STRADA ENDURANCE CP FLEX 1.3</v>
          </cell>
          <cell r="G2431" t="str">
            <v>SANSON PAVIMENTO E OBRAS LTDA.</v>
          </cell>
        </row>
        <row r="2432">
          <cell r="B2432" t="str">
            <v>PZB1J92</v>
          </cell>
          <cell r="D2432" t="str">
            <v>STRADA ENDURANCE CP FLEX 1.3</v>
          </cell>
          <cell r="G2432" t="str">
            <v>ARAGUAIA AGRICOLA LTDA</v>
          </cell>
        </row>
        <row r="2433">
          <cell r="B2433" t="str">
            <v>QNL8864</v>
          </cell>
          <cell r="D2433" t="str">
            <v>SPRINTER FURGÃO STREET 313 2.2 7.5M³ EE 3250 RODADO SIMPLES TB DIE 3P C/AR</v>
          </cell>
          <cell r="G2433" t="str">
            <v>DHL EXPRESS (BRAZIL) LTDA</v>
          </cell>
        </row>
        <row r="2434">
          <cell r="B2434" t="str">
            <v>QXX2F90</v>
          </cell>
          <cell r="D2434" t="str">
            <v>STEPWAY ZEN 1.6 16V SCE FLEX 4P C/AR</v>
          </cell>
          <cell r="G2434" t="str">
            <v>KLABIN S.A.</v>
          </cell>
        </row>
        <row r="2435">
          <cell r="B2435" t="str">
            <v>QXX2G12</v>
          </cell>
          <cell r="D2435" t="str">
            <v>SANDERO ZEN 1.0 12V SCE FLEX 4P C/AR</v>
          </cell>
          <cell r="G2435" t="str">
            <v>KLABIN S.A.</v>
          </cell>
        </row>
        <row r="2436">
          <cell r="B2436" t="str">
            <v>QXX2G50</v>
          </cell>
          <cell r="D2436" t="str">
            <v>STRADA HARD WORKING CD 1.4 EVO FLEX 3P C/AR</v>
          </cell>
          <cell r="G2436" t="str">
            <v>KLABIN S.A.</v>
          </cell>
        </row>
        <row r="2437">
          <cell r="B2437" t="str">
            <v>QXY4E26</v>
          </cell>
          <cell r="D2437" t="str">
            <v>STEPWAY ZEN 1.6 16V SCE FLEX 4P C/AR</v>
          </cell>
          <cell r="G2437" t="str">
            <v>KLABIN S.A.</v>
          </cell>
        </row>
        <row r="2438">
          <cell r="B2438" t="str">
            <v>RFN1C00</v>
          </cell>
          <cell r="D2438" t="str">
            <v>KWID ZEN 1.0 12V SCE FLEX 4P C/AR</v>
          </cell>
          <cell r="G2438" t="str">
            <v>SINO ELETRICIDADE LTDA</v>
          </cell>
        </row>
        <row r="2439">
          <cell r="B2439" t="str">
            <v>RFN1C32</v>
          </cell>
          <cell r="D2439" t="str">
            <v>KWID ZEN 1.0 12V SCE FLEX 4P C/AR</v>
          </cell>
          <cell r="G2439" t="str">
            <v>SINO ELETRICIDADE LTDA</v>
          </cell>
        </row>
        <row r="2440">
          <cell r="B2440" t="str">
            <v>RFN3F51</v>
          </cell>
          <cell r="D2440" t="str">
            <v>KWID ZEN 1.0 12V SCE FLEX 4P C/AR</v>
          </cell>
          <cell r="G2440" t="str">
            <v>SINO ELETRICIDADE LTDA</v>
          </cell>
        </row>
        <row r="2441">
          <cell r="B2441" t="str">
            <v>RFN3F62</v>
          </cell>
          <cell r="D2441" t="str">
            <v>KWID ZEN 1.0 12V SCE FLEX 4P C/AR</v>
          </cell>
          <cell r="G2441" t="str">
            <v>SINO ELETRICIDADE LTDA</v>
          </cell>
        </row>
        <row r="2442">
          <cell r="B2442" t="str">
            <v>RFN5E72</v>
          </cell>
          <cell r="D2442" t="str">
            <v>KWID ZEN 1.0 12V SCE FLEX 4P C/AR</v>
          </cell>
          <cell r="G2442" t="str">
            <v>SINO ELETRICIDADE LTDA</v>
          </cell>
        </row>
        <row r="2443">
          <cell r="B2443" t="str">
            <v>RFN5E85</v>
          </cell>
          <cell r="D2443" t="str">
            <v>KWID ZEN 1.0 12V SCE FLEX 4P C/AR</v>
          </cell>
          <cell r="G2443" t="str">
            <v>SINO ELETRICIDADE LTDA</v>
          </cell>
        </row>
        <row r="2444">
          <cell r="B2444" t="str">
            <v>RFN5E89</v>
          </cell>
          <cell r="D2444" t="str">
            <v>KWID ZEN 1.0 12V SCE FLEX 4P C/AR</v>
          </cell>
          <cell r="G2444" t="str">
            <v>SINO ELETRICIDADE LTDA</v>
          </cell>
        </row>
        <row r="2445">
          <cell r="B2445" t="str">
            <v>RFN5F06</v>
          </cell>
          <cell r="D2445" t="str">
            <v>KWID ZEN 1.0 12V SCE FLEX 4P C/AR</v>
          </cell>
          <cell r="G2445" t="str">
            <v>SINO ELETRICIDADE LTDA</v>
          </cell>
        </row>
        <row r="2446">
          <cell r="B2446" t="str">
            <v>RFN5F18</v>
          </cell>
          <cell r="D2446" t="str">
            <v>KWID ZEN 1.0 12V SCE FLEX 4P C/AR</v>
          </cell>
          <cell r="G2446" t="str">
            <v>SINO ELETRICIDADE LTDA</v>
          </cell>
        </row>
        <row r="2447">
          <cell r="B2447" t="str">
            <v>RFN5F37</v>
          </cell>
          <cell r="D2447" t="str">
            <v>KWID ZEN 1.0 12V SCE FLEX 4P C/AR</v>
          </cell>
          <cell r="G2447" t="str">
            <v>SINO ELETRICIDADE LTDA</v>
          </cell>
        </row>
        <row r="2448">
          <cell r="B2448" t="str">
            <v>RFN5F49</v>
          </cell>
          <cell r="D2448" t="str">
            <v>KWID ZEN 1.0 12V SCE FLEX 4P C/AR</v>
          </cell>
          <cell r="G2448" t="str">
            <v>SINO ELETRICIDADE LTDA</v>
          </cell>
        </row>
        <row r="2449">
          <cell r="B2449" t="str">
            <v>RFN5F59</v>
          </cell>
          <cell r="D2449" t="str">
            <v>KWID ZEN 1.0 12V SCE FLEX 4P C/AR</v>
          </cell>
          <cell r="G2449" t="str">
            <v>SINO ELETRICIDADE LTDA</v>
          </cell>
        </row>
        <row r="2450">
          <cell r="B2450" t="str">
            <v>RFN5F85</v>
          </cell>
          <cell r="D2450" t="str">
            <v>KWID ZEN 1.0 12V SCE FLEX 4P C/AR</v>
          </cell>
          <cell r="G2450" t="str">
            <v>SINO ELETRICIDADE LTDA</v>
          </cell>
        </row>
        <row r="2451">
          <cell r="B2451" t="str">
            <v>RFO1C08</v>
          </cell>
          <cell r="D2451" t="str">
            <v>KWID ZEN 1.0 12V SCE FLEX 4P C/AR</v>
          </cell>
          <cell r="G2451" t="str">
            <v>SINO ELETRICIDADE LTDA</v>
          </cell>
        </row>
        <row r="2452">
          <cell r="B2452" t="str">
            <v>RFO4H46</v>
          </cell>
          <cell r="D2452" t="str">
            <v>KWID ZEN 1.0 12V SCE FLEX 4P C/AR</v>
          </cell>
          <cell r="G2452" t="str">
            <v>SINO ELETRICIDADE LTDA</v>
          </cell>
        </row>
        <row r="2453">
          <cell r="B2453" t="str">
            <v>RFP7A20</v>
          </cell>
          <cell r="D2453" t="str">
            <v>KWID ZEN 1.0 12V SCE FLEX 4P C/AR</v>
          </cell>
          <cell r="G2453" t="str">
            <v>SINO ELETRICIDADE LTDA</v>
          </cell>
        </row>
        <row r="2454">
          <cell r="B2454" t="str">
            <v>RFP7A39</v>
          </cell>
          <cell r="D2454" t="str">
            <v>KWID ZEN 1.0 12V SCE FLEX 4P C/AR</v>
          </cell>
          <cell r="G2454" t="str">
            <v>SINO ELETRICIDADE LTDA</v>
          </cell>
        </row>
        <row r="2455">
          <cell r="B2455" t="str">
            <v>RFP7A58</v>
          </cell>
          <cell r="D2455" t="str">
            <v>KWID ZEN 1.0 12V SCE FLEX 4P C/AR</v>
          </cell>
          <cell r="G2455" t="str">
            <v>SINO ELETRICIDADE LTDA</v>
          </cell>
        </row>
        <row r="2456">
          <cell r="B2456" t="str">
            <v>RFX5D30</v>
          </cell>
          <cell r="D2456" t="str">
            <v>GOL 1.0 MPI 12V FLEX 4P C/AR</v>
          </cell>
          <cell r="G2456" t="str">
            <v>CLARO NXT TELECOMUNICACOES S/A</v>
          </cell>
        </row>
        <row r="2457">
          <cell r="B2457" t="str">
            <v>RFY5C57</v>
          </cell>
          <cell r="D2457" t="str">
            <v>SAVEIRO ROBUST 1.6 8V TOTAL FLEX 2P C/AR</v>
          </cell>
          <cell r="G2457" t="str">
            <v>SPAL INDUSTRIA BRASILEIRA DE BEBIDAS S/A</v>
          </cell>
        </row>
        <row r="2458">
          <cell r="B2458" t="str">
            <v>RMF8J36</v>
          </cell>
          <cell r="D2458" t="str">
            <v>KWID ZEN 1.0 12V SCE FLEX 4P C/AR</v>
          </cell>
          <cell r="G2458" t="str">
            <v>WURTH DO BRASIL PECAS DE FIXACAO LTDA</v>
          </cell>
        </row>
        <row r="2459">
          <cell r="B2459" t="str">
            <v>RMN5G30</v>
          </cell>
          <cell r="D2459" t="str">
            <v>KWID ZEN 1.0 12V SCE FLEX 4P C/AR</v>
          </cell>
          <cell r="G2459" t="str">
            <v>PROCISA DO BRASIL PROJETOS, CONSTRUCOES E INSTALACOES LTDA.</v>
          </cell>
        </row>
        <row r="2460">
          <cell r="B2460" t="str">
            <v>RMQ8I87</v>
          </cell>
          <cell r="D2460" t="str">
            <v>HILUX CD STD 2.8 16V TURBO DIE 4X4 4P C/AR</v>
          </cell>
          <cell r="G2460" t="str">
            <v>IBQ - INDUSTRIAS QUIMICAS S/A</v>
          </cell>
        </row>
        <row r="2461">
          <cell r="B2461" t="str">
            <v>RMQ8I95</v>
          </cell>
          <cell r="D2461" t="str">
            <v>HILUX CD STD 2.8 16V TURBO DIE 4X4 4P C/AR</v>
          </cell>
          <cell r="G2461" t="str">
            <v>IBQ - INDUSTRIAS QUIMICAS S/A</v>
          </cell>
        </row>
        <row r="2462">
          <cell r="B2462" t="str">
            <v>RNG0I31</v>
          </cell>
          <cell r="D2462" t="str">
            <v>ARGO 1.0 6V FLEX 4P C/AR</v>
          </cell>
          <cell r="G2462" t="str">
            <v>SERVIS SEGURANÇA LTDA</v>
          </cell>
        </row>
        <row r="2463">
          <cell r="B2463" t="str">
            <v>RNK7D13</v>
          </cell>
          <cell r="D2463" t="str">
            <v>ARGO 1.0 6V FLEX 4P C/AR</v>
          </cell>
          <cell r="G2463" t="str">
            <v>TROPICAL INDUSTRIA DE ALIMENTOS S/A</v>
          </cell>
        </row>
        <row r="2464">
          <cell r="B2464" t="str">
            <v>RNL6F41</v>
          </cell>
          <cell r="D2464" t="str">
            <v>STEPWAY ZEN 1.6 16V SCE FLEX 4P C/AR</v>
          </cell>
          <cell r="G2464" t="str">
            <v>KLABIN S.A.</v>
          </cell>
        </row>
        <row r="2465">
          <cell r="B2465" t="str">
            <v>RNR2A50</v>
          </cell>
          <cell r="D2465" t="str">
            <v>UNO ATTRACTIVE 1.0 8V FLEX 4P C/AR</v>
          </cell>
          <cell r="G2465" t="str">
            <v>RUMO MALHA NORTE S.A</v>
          </cell>
        </row>
        <row r="2466">
          <cell r="B2466" t="str">
            <v>RNW8I93</v>
          </cell>
          <cell r="D2466" t="str">
            <v>NOVA STRADA ENDURANCE CABINE PLUS 1.4 8V FLEX 2P C/AR</v>
          </cell>
          <cell r="G2466" t="str">
            <v>CULTIVAR AGRICOLA - COMERCIO, IMPORTACAO E EXPORTACAO S.A.</v>
          </cell>
        </row>
        <row r="2467">
          <cell r="B2467" t="str">
            <v>RTG6C18</v>
          </cell>
          <cell r="D2467" t="str">
            <v>KWID ZEN 1.0 12V SCE FLEX 4P C/AR</v>
          </cell>
          <cell r="G2467" t="str">
            <v>ALGAR TELECOM S/A</v>
          </cell>
        </row>
        <row r="2468">
          <cell r="B2468" t="str">
            <v>RTH0C36</v>
          </cell>
          <cell r="D2468" t="str">
            <v>LOGAN ZEN 1.6 16V SCE FLEX 4P C/AR</v>
          </cell>
          <cell r="G2468" t="str">
            <v>INDUSTRIA E COMERCIO DE ALIMENTOS IANA LTDA.</v>
          </cell>
        </row>
        <row r="2469">
          <cell r="B2469" t="str">
            <v>RTH1G49</v>
          </cell>
          <cell r="D2469" t="str">
            <v>NIVUS HIGHLINE 1.0 200 TSI 12V TOTAL FLEX 4P C/AR - AUTOMÁTICO</v>
          </cell>
          <cell r="G2469" t="str">
            <v>SPRINGER CARRIER LTDA</v>
          </cell>
        </row>
        <row r="2470">
          <cell r="B2470" t="str">
            <v>RTJ3J22</v>
          </cell>
          <cell r="D2470" t="str">
            <v>NOVA STRADA ENDURANCE CABINE PLUS 1.4 8V FLEX 2P C/AR</v>
          </cell>
          <cell r="G2470" t="str">
            <v>ALGAR TELECOM S/A</v>
          </cell>
        </row>
        <row r="2471">
          <cell r="B2471" t="str">
            <v>RTL0D52</v>
          </cell>
          <cell r="D2471" t="str">
            <v>DOBLO ESSENCE 7L 1.8 16V FLEX 4P C/AR</v>
          </cell>
          <cell r="G2471" t="str">
            <v>AGROPECUARIA JEM LTDA</v>
          </cell>
        </row>
        <row r="2472">
          <cell r="B2472" t="str">
            <v>RTR3F23</v>
          </cell>
          <cell r="D2472" t="str">
            <v>FIORINO ENDURANCE 1.4 EVO FLEX 2P C/AR</v>
          </cell>
          <cell r="G2472" t="str">
            <v>CUNHA DISTRIBUIDORA LTDA</v>
          </cell>
        </row>
        <row r="2473">
          <cell r="B2473" t="str">
            <v>RTS0F87</v>
          </cell>
          <cell r="D2473" t="str">
            <v>MOBI LIKE 1.0 8V FLEX 4P C/AR</v>
          </cell>
          <cell r="G2473" t="str">
            <v>HIPERPAN INDUSTRIA E COMERCIO DE ALIMENTOS CONGELADOS LTDA</v>
          </cell>
        </row>
        <row r="2474">
          <cell r="B2474" t="str">
            <v>RTU5E47</v>
          </cell>
          <cell r="D2474" t="str">
            <v>T-CROSS COMFORTLINE 1.0 200 TSI 12V TOTAL FLEX 4P C/AR - AUTOMÁTICO</v>
          </cell>
          <cell r="G2474" t="str">
            <v>MOKSHA8 BRASIL INDUSTRIA E COMERCIO DE MEDICAMENTOS LTDA</v>
          </cell>
        </row>
        <row r="2475">
          <cell r="B2475" t="str">
            <v>RTX7H67</v>
          </cell>
          <cell r="D2475" t="str">
            <v>MOBI LIKE 1.0 8V FLEX 4P C/AR</v>
          </cell>
          <cell r="G2475" t="str">
            <v>ALGAR TELECOM S/A</v>
          </cell>
        </row>
        <row r="2476">
          <cell r="B2476" t="str">
            <v>RTZ0D65</v>
          </cell>
          <cell r="D2476" t="str">
            <v>CRONOS DRIVE 1.3 8V FLEX 4P C/AR</v>
          </cell>
          <cell r="G2476" t="str">
            <v>ARC COMERCIO CONSTRUCAO E ADMINISTRACAO DE SERVICOS LTDA</v>
          </cell>
        </row>
        <row r="2477">
          <cell r="B2477" t="str">
            <v>RTZ0F23</v>
          </cell>
          <cell r="D2477" t="str">
            <v>MOBI LIKE 1.0 8V FLEX 4P C/AR</v>
          </cell>
          <cell r="G2477" t="str">
            <v>RAÍZEN ENERGIA S.A</v>
          </cell>
        </row>
        <row r="2478">
          <cell r="B2478" t="str">
            <v>RTZ0G45</v>
          </cell>
          <cell r="D2478" t="str">
            <v>MOBI LIKE 1.0 8V FLEX 4P C/AR</v>
          </cell>
          <cell r="G2478" t="str">
            <v>ALGAR TELECOM S/A</v>
          </cell>
        </row>
        <row r="2479">
          <cell r="B2479" t="str">
            <v>RTZ0J54</v>
          </cell>
          <cell r="D2479" t="str">
            <v>NOVA STRADA ENDURANCE CABINE PLUS 1.4 8V FLEX 2P C/AR</v>
          </cell>
          <cell r="G2479" t="str">
            <v>ENGENHARIA E COMERCIO BANDEIRANTES LTDA</v>
          </cell>
        </row>
        <row r="2480">
          <cell r="B2480" t="str">
            <v>RTZ0J95</v>
          </cell>
          <cell r="D2480" t="str">
            <v>NOVA STRADA ENDURANCE CABINE PLUS 1.4 8V FLEX 2P C/AR</v>
          </cell>
          <cell r="G2480" t="str">
            <v>ENGENHARIA E COMERCIO BANDEIRANTES LTDA</v>
          </cell>
        </row>
        <row r="2481">
          <cell r="B2481" t="str">
            <v>RTZ3F95</v>
          </cell>
          <cell r="D2481" t="str">
            <v>CRONOS DRIVE 1.3 8V FLEX 4P C/AR</v>
          </cell>
          <cell r="G2481" t="str">
            <v>ARC COMERCIO CONSTRUCAO E ADMINISTRACAO DE SERVICOS LTDA</v>
          </cell>
        </row>
        <row r="2482">
          <cell r="B2482" t="str">
            <v>RUA0I17</v>
          </cell>
          <cell r="D2482" t="str">
            <v>L200 TRITON SPORT GL CD 2.4 16V DIE 4WD 4P C/AR</v>
          </cell>
          <cell r="G2482" t="str">
            <v>KLABIN S.A.</v>
          </cell>
        </row>
        <row r="2483">
          <cell r="B2483" t="str">
            <v>RUA6A31</v>
          </cell>
          <cell r="D2483" t="str">
            <v>COMMANDER LIMITED 7L 2.0 16V TURBO DIE 4X4 4P C/AR - AUTOMÁTICO</v>
          </cell>
          <cell r="G2483" t="str">
            <v>MDS CORRETORA E ADMINISTRADORA DE SEGUROS S.A.</v>
          </cell>
        </row>
        <row r="2484">
          <cell r="B2484" t="str">
            <v>RUB4A17</v>
          </cell>
          <cell r="D2484" t="str">
            <v>LOGAN ZEN 1.0 12V SCE FLEX 4P C/AR</v>
          </cell>
          <cell r="G2484" t="str">
            <v>MONTANA QUIMICA LTDA.</v>
          </cell>
        </row>
        <row r="2485">
          <cell r="B2485" t="str">
            <v>RUB4A27</v>
          </cell>
          <cell r="D2485" t="str">
            <v>LOGAN ZEN 1.0 12V SCE FLEX 4P C/AR</v>
          </cell>
          <cell r="G2485" t="str">
            <v>MONTANA QUIMICA LTDA.</v>
          </cell>
        </row>
        <row r="2486">
          <cell r="B2486" t="str">
            <v>RUC5C51</v>
          </cell>
          <cell r="D2486" t="str">
            <v>VOYAGE 1.0 MPI 12V TOTAL FLEX 4P C/AR</v>
          </cell>
          <cell r="G2486" t="str">
            <v>NCR BRASIL LTDA</v>
          </cell>
        </row>
        <row r="2487">
          <cell r="B2487" t="str">
            <v>RUE1A23</v>
          </cell>
          <cell r="D2487" t="str">
            <v>PULSE AUDACE 1.0 12V TURBO 200 FLEX 4P C/AR - AUTOMÁTICO</v>
          </cell>
          <cell r="G2487" t="str">
            <v>GL FOODS WORLDWIDE LTDA.</v>
          </cell>
        </row>
        <row r="2488">
          <cell r="B2488" t="str">
            <v>RUE3A57</v>
          </cell>
          <cell r="D2488" t="str">
            <v>PULSE AUDACE 1.0 12V TURBO 200 FLEX 4P C/AR - AUTOMÁTICO</v>
          </cell>
          <cell r="G2488" t="str">
            <v>GL FOODS WORLDWIDE LTDA.</v>
          </cell>
        </row>
        <row r="2489">
          <cell r="B2489" t="str">
            <v>RUI3E28</v>
          </cell>
          <cell r="D2489" t="str">
            <v>HILUX CD STD 2.8 16V TURBO DIE 4X4 4P C/AR</v>
          </cell>
          <cell r="G2489" t="str">
            <v>KLABIN S.A.</v>
          </cell>
        </row>
        <row r="2490">
          <cell r="B2490" t="str">
            <v>RUK9F02</v>
          </cell>
          <cell r="D2490" t="str">
            <v>L200 TRITON SPORT GL CD 2.4 16V DIE 4WD 4P C/AR</v>
          </cell>
          <cell r="G2490" t="str">
            <v>KLABIN S.A.</v>
          </cell>
        </row>
        <row r="2491">
          <cell r="B2491" t="str">
            <v>RUQ4D84</v>
          </cell>
          <cell r="D2491" t="str">
            <v>NOVA STRADA ENDURANCE CABINE PLUS 1.4 8V FLEX 2P C/AR</v>
          </cell>
          <cell r="G2491" t="str">
            <v>INFRANET INTERNET LTDA</v>
          </cell>
        </row>
        <row r="2492">
          <cell r="B2492" t="str">
            <v>RUS0D62</v>
          </cell>
          <cell r="D2492" t="str">
            <v>ONIX PLUS LTZ 1.0 12V TURBO FLEX 4P C/AR</v>
          </cell>
          <cell r="G2492" t="str">
            <v>TORRECID DO BRASIL FRITAS ESMALTES E CORANTES LTDA.</v>
          </cell>
        </row>
        <row r="2493">
          <cell r="B2493" t="str">
            <v>RUS0E22</v>
          </cell>
          <cell r="D2493" t="str">
            <v>L200 TRITON SPORT GL CD 2.4 16V DIE 4WD 4P C/AR</v>
          </cell>
          <cell r="G2493" t="str">
            <v>KLABIN S.A.</v>
          </cell>
        </row>
        <row r="2494">
          <cell r="B2494" t="str">
            <v>RUU3I38</v>
          </cell>
          <cell r="D2494" t="str">
            <v>MOBI LIKE 1.0 8V FLEX 4P C/AR</v>
          </cell>
          <cell r="G2494" t="str">
            <v>RODOMAIOR TRANSPORTES LTDA.</v>
          </cell>
        </row>
        <row r="2495">
          <cell r="B2495" t="str">
            <v>RVB9D11</v>
          </cell>
          <cell r="D2495" t="str">
            <v>LOGAN ZEN 1.0 12V SCE FLEX 4P C/AR</v>
          </cell>
          <cell r="G2495" t="str">
            <v>MONTANA QUIMICA LTDA.</v>
          </cell>
        </row>
        <row r="2496">
          <cell r="B2496" t="str">
            <v>RVB9D41</v>
          </cell>
          <cell r="D2496" t="str">
            <v>LOGAN ZEN 1.0 12V SCE FLEX 4P C/AR</v>
          </cell>
          <cell r="G2496" t="str">
            <v>MONTANA QUIMICA LTDA.</v>
          </cell>
        </row>
        <row r="2497">
          <cell r="B2497" t="str">
            <v>RVC3C58</v>
          </cell>
          <cell r="D2497" t="str">
            <v>FIORINO ENDURANCE 1.4 EVO FLEX 2P C/AR</v>
          </cell>
          <cell r="G2497" t="str">
            <v>DCL DISTRIBUIDORA CARDEAL LTDA</v>
          </cell>
        </row>
        <row r="2498">
          <cell r="B2498" t="str">
            <v>RVC3E66</v>
          </cell>
          <cell r="D2498" t="str">
            <v>MOBI LIKE 1.0 8V FLEX 4P C/AR</v>
          </cell>
          <cell r="G2498" t="str">
            <v>SOUZA SILVA - INDUSTRIA, COMERCIO E SERVICOS EM EQUIPAMENTOS LTDA.</v>
          </cell>
        </row>
        <row r="2499">
          <cell r="B2499" t="str">
            <v>RVC3E68</v>
          </cell>
          <cell r="D2499" t="str">
            <v>MOBI LIKE 1.0 8V FLEX 4P C/AR</v>
          </cell>
          <cell r="G2499" t="str">
            <v>SOUZA SILVA - INDUSTRIA, COMERCIO E SERVICOS EM EQUIPAMENTOS LTDA.</v>
          </cell>
        </row>
        <row r="2500">
          <cell r="B2500" t="str">
            <v>RVD6C57</v>
          </cell>
          <cell r="D2500" t="str">
            <v>SCUDO CARGO 6,1M³ 1.5 16V TURBO DIE 4P C/AR</v>
          </cell>
          <cell r="G2500" t="str">
            <v>BRINGER DO BRASIL AGENCIAMENTO DE CARGAS NACIONAIS E INTERNACIONAIS LTDA</v>
          </cell>
        </row>
        <row r="2501">
          <cell r="B2501" t="str">
            <v>RVE2C11</v>
          </cell>
          <cell r="D2501" t="str">
            <v>LOGAN ZEN 1.0 12V SCE FLEX 4P C/AR</v>
          </cell>
          <cell r="G2501" t="str">
            <v>MONTANA QUIMICA LTDA.</v>
          </cell>
        </row>
        <row r="2502">
          <cell r="B2502" t="str">
            <v>RVE5B18</v>
          </cell>
          <cell r="D2502" t="str">
            <v>L200 TRITON SPORT GL CD 2.4 16V DIE 4WD 4P C/AR</v>
          </cell>
          <cell r="G2502" t="str">
            <v>KLABIN S.A.</v>
          </cell>
        </row>
        <row r="2503">
          <cell r="B2503" t="str">
            <v>RVF9I49</v>
          </cell>
          <cell r="D2503" t="str">
            <v>KWID ZEN 1.0 12V SCE FLEX 4P C/AR</v>
          </cell>
          <cell r="G2503" t="str">
            <v>CLARO S.A.</v>
          </cell>
        </row>
        <row r="2504">
          <cell r="B2504" t="str">
            <v>RVF9I92</v>
          </cell>
          <cell r="D2504" t="str">
            <v>KWID ZEN 1.0 12V SCE FLEX 4P C/AR</v>
          </cell>
          <cell r="G2504" t="str">
            <v>DCL DISTRIBUIDORA CARDEAL LTDA</v>
          </cell>
        </row>
        <row r="2505">
          <cell r="B2505" t="str">
            <v>RVG5A07</v>
          </cell>
          <cell r="D2505" t="str">
            <v>320I SPORT GP 2.0 ACTIVEFLEX 4P C/AR - AUTOMÁTICO</v>
          </cell>
          <cell r="G2505" t="str">
            <v>AON HOLDINGS CORRETORES DE SEGUROS LTDA</v>
          </cell>
        </row>
        <row r="2506">
          <cell r="B2506" t="str">
            <v>RVP4H65</v>
          </cell>
          <cell r="D2506" t="str">
            <v>MOBI LIKE 1.0 8V FLEX 4P C/AR</v>
          </cell>
          <cell r="G2506" t="str">
            <v>PROCISA DO BRASIL PROJETOS, CONSTRUCOES E INSTALACOES LTDA.</v>
          </cell>
        </row>
        <row r="2507">
          <cell r="B2507" t="str">
            <v>RVV6C80</v>
          </cell>
          <cell r="D2507" t="str">
            <v>MOBI LIKE 1.0 8V FLEX 4P C/AR</v>
          </cell>
          <cell r="G2507" t="str">
            <v>PROCISA DO BRASIL PROJETOS, CONSTRUCOES E INSTALACOES LTDA.</v>
          </cell>
        </row>
        <row r="2508">
          <cell r="B2508" t="str">
            <v>RVX9D01</v>
          </cell>
          <cell r="D2508" t="str">
            <v>S10 CD LTZ 2.8 16V DIE 4X4 4P C/AR - AUTOMÁTICO</v>
          </cell>
          <cell r="G2508" t="str">
            <v>LONGPING HIGH - TECH BIOTECNOLOGIA LTDA.</v>
          </cell>
        </row>
        <row r="2509">
          <cell r="B2509" t="str">
            <v>RVZ1E02</v>
          </cell>
          <cell r="D2509" t="str">
            <v>TORO FREEDOM 1.3 16V TURBO 270 FLEX 4P C/AR - AUTOMÁTICO</v>
          </cell>
          <cell r="G2509" t="str">
            <v>FERTIMIG FERTILIZANTES LTDA</v>
          </cell>
        </row>
        <row r="2510">
          <cell r="B2510" t="str">
            <v>RVZ1E04</v>
          </cell>
          <cell r="D2510" t="str">
            <v>TORO FREEDOM 1.3 16V TURBO 270 FLEX 4P C/AR - AUTOMÁTICO</v>
          </cell>
          <cell r="G2510" t="str">
            <v>FERTIMIG FERTILIZANTES LTDA</v>
          </cell>
        </row>
        <row r="2511">
          <cell r="B2511" t="str">
            <v>SHM5E32</v>
          </cell>
          <cell r="D2511" t="str">
            <v>NOVA STRADA ENDURANCE CABINE PLUS 1.4 8V FLEX 2P C/AR</v>
          </cell>
          <cell r="G2511" t="str">
            <v>AGRICOLA ALVORADA S.A.</v>
          </cell>
        </row>
        <row r="2512">
          <cell r="B2512" t="str">
            <v>SHP7G32</v>
          </cell>
          <cell r="D2512" t="str">
            <v>ARGO 1.0 6V FLEX 4P C/AR</v>
          </cell>
          <cell r="G2512" t="str">
            <v>DURATEX FLORESTAL LTDA</v>
          </cell>
        </row>
        <row r="2513">
          <cell r="B2513" t="str">
            <v>SHQ2B14</v>
          </cell>
          <cell r="D2513" t="str">
            <v>ARGO 1.0 6V FLEX 4P C/AR</v>
          </cell>
          <cell r="G2513" t="str">
            <v>ASTORIA DISTRIBUIDORA DE MAQUINAS S.A.</v>
          </cell>
        </row>
        <row r="2514">
          <cell r="B2514" t="str">
            <v>SHT9C64</v>
          </cell>
          <cell r="D2514" t="str">
            <v>SPIN PREMIER 7L 1.8 8V ECONOFLEX 4P C/AR - AUTOMÁTICO</v>
          </cell>
          <cell r="G2514" t="str">
            <v>SEGURPRO VIGILANCIA PATRIMONIAL S.A.</v>
          </cell>
        </row>
        <row r="2515">
          <cell r="B2515" t="str">
            <v>SHY0G61</v>
          </cell>
          <cell r="D2515" t="str">
            <v>S10 CD LT 2.8 16V DIE 4X4 4P C/AR - AUTOMÁTICO</v>
          </cell>
          <cell r="G2515" t="str">
            <v>COSAN LUBRIFICANTES E ESPECIALIDADES S.A.</v>
          </cell>
        </row>
        <row r="2516">
          <cell r="B2516" t="str">
            <v>SIC0B57</v>
          </cell>
          <cell r="D2516" t="str">
            <v>MOBI LIKE 1.0 8V FLEX 4P C/AR</v>
          </cell>
          <cell r="G2516" t="str">
            <v>DN DISTRIBUIDORA E REPRESENTACOES LTDA</v>
          </cell>
        </row>
        <row r="2517">
          <cell r="B2517" t="str">
            <v>SIC0B58</v>
          </cell>
          <cell r="D2517" t="str">
            <v>MOBI LIKE 1.0 8V FLEX 4P C/AR</v>
          </cell>
          <cell r="G2517" t="str">
            <v>DN DISTRIBUIDORA E REPRESENTACOES LTDA</v>
          </cell>
        </row>
        <row r="2518">
          <cell r="B2518" t="str">
            <v>SIF9J96</v>
          </cell>
          <cell r="D2518" t="str">
            <v>OROCH PRO 1.6 16V SCE FLEX 4P C/AR</v>
          </cell>
          <cell r="G2518" t="str">
            <v>BRASIL BIO FUELS REFLORESTAMENTO, INDUSTRIA E COMERCIO S/A</v>
          </cell>
        </row>
        <row r="2519">
          <cell r="B2519" t="str">
            <v>SIG8J90</v>
          </cell>
          <cell r="D2519" t="str">
            <v>KWID ZEN 1.0 12V SCE FLEX 4P C/AR</v>
          </cell>
          <cell r="G2519" t="str">
            <v>TRUCKS CONTROL - SERVICOS DE LOGISTICA LTDA</v>
          </cell>
        </row>
        <row r="2520">
          <cell r="B2520" t="str">
            <v>SIG9B44</v>
          </cell>
          <cell r="D2520" t="str">
            <v>KWID ZEN 1.0 12V SCE FLEX 4P C/AR</v>
          </cell>
          <cell r="G2520" t="str">
            <v>MAPFRE SEGUROS GERAIS S.A.</v>
          </cell>
        </row>
        <row r="2521">
          <cell r="B2521" t="str">
            <v>SIH9J17</v>
          </cell>
          <cell r="D2521" t="str">
            <v>NOVA STRADA FREEDOM CD 1.3 8V FLEX 4P C/AR</v>
          </cell>
          <cell r="G2521" t="str">
            <v>SAO MARTINHO S/A</v>
          </cell>
        </row>
        <row r="2522">
          <cell r="B2522" t="str">
            <v>SIJ0E39</v>
          </cell>
          <cell r="D2522" t="str">
            <v>ARGO 1.0 6V FLEX 4P C/AR</v>
          </cell>
          <cell r="G2522" t="str">
            <v>HERVAL INDUSTRIA DE MOVEIS, COLCHOES E ESPUMAS LTDA.</v>
          </cell>
        </row>
        <row r="2523">
          <cell r="B2523" t="str">
            <v>SIJ0G28</v>
          </cell>
          <cell r="D2523" t="str">
            <v>NOVA STRADA FREEDOM CD 1.3 8V FLEX 4P C/AR</v>
          </cell>
          <cell r="G2523" t="str">
            <v>POLO PRODUTOS AGRICOLAS LTDA</v>
          </cell>
        </row>
        <row r="2524">
          <cell r="B2524" t="str">
            <v>SIJ0I29</v>
          </cell>
          <cell r="D2524" t="str">
            <v>HB20 SENSE 1.0 12V FLEX 4P C/AR</v>
          </cell>
          <cell r="G2524" t="str">
            <v>UNIMED CHAPECO - COOPERATIVA DE TRABALHO MEDICO DA REGIAO OESTE CATARINENSE</v>
          </cell>
        </row>
        <row r="2525">
          <cell r="B2525" t="str">
            <v>SIM5D20</v>
          </cell>
          <cell r="D2525" t="str">
            <v>TORO VOLCANO 2.0 16V TURBO DIE 4X4 4P C/AR - AUTOMÁTICO</v>
          </cell>
          <cell r="G2525" t="str">
            <v>YARA BRASIL FERTILIZANTES S/A</v>
          </cell>
        </row>
        <row r="2526">
          <cell r="B2526" t="str">
            <v>SIV9H67</v>
          </cell>
          <cell r="D2526" t="str">
            <v>ARGO 1.0 6V FLEX 4P C/AR</v>
          </cell>
          <cell r="G2526" t="str">
            <v>SOFTYS BRASIL LTDA.</v>
          </cell>
        </row>
        <row r="2527">
          <cell r="B2527" t="str">
            <v>SIW0E95</v>
          </cell>
          <cell r="D2527" t="str">
            <v>STRADA ENDURANCE CP FLEX 1.3</v>
          </cell>
          <cell r="G2527" t="str">
            <v>USINAS ITAMARATI S/A</v>
          </cell>
        </row>
        <row r="2528">
          <cell r="B2528" t="str">
            <v>SIX0J74</v>
          </cell>
          <cell r="D2528" t="str">
            <v>ARGO 1.0 6V FLEX 4P C/AR</v>
          </cell>
          <cell r="G2528" t="str">
            <v>SOFTYS BRASIL LTDA.</v>
          </cell>
        </row>
        <row r="2529">
          <cell r="B2529" t="str">
            <v>SUY9D30</v>
          </cell>
          <cell r="D2529" t="str">
            <v>AMAROK HIGHLINE CD 3.0 V6 TDI TURBO DIE 4X4 4P C/AR - AUTOMÁTICO</v>
          </cell>
          <cell r="G2529" t="str">
            <v>FERTIMIG FERTILIZANTES LTDA</v>
          </cell>
        </row>
        <row r="2530">
          <cell r="B2530" t="str">
            <v>SYH4B02</v>
          </cell>
          <cell r="D2530" t="str">
            <v>MOBI LIKE 1.0 8V FLEX 4P C/AR</v>
          </cell>
          <cell r="G2530" t="str">
            <v>BRASIL BIO FUELS REFLORESTAMENTO, INDUSTRIA E COMERCIO S/A</v>
          </cell>
        </row>
        <row r="2531">
          <cell r="B2531" t="str">
            <v>SYK9G36</v>
          </cell>
          <cell r="D2531" t="str">
            <v>ONIX PLUS LTZ 1.0 12V TURBO FLEX 4P C/AR - AUTOMÁTICO</v>
          </cell>
          <cell r="G2531" t="str">
            <v>BOSTON SCIENTIFIC DO BRASIL LTDA</v>
          </cell>
        </row>
        <row r="2532">
          <cell r="B2532" t="str">
            <v>SYL1J18</v>
          </cell>
          <cell r="D2532" t="str">
            <v>TORO FREEDOM 1.3 16V TURBO 270 FLEX 4P C/AR - AUTOMÁTICO</v>
          </cell>
          <cell r="G2532" t="str">
            <v>LALLEMAND SOLUCOES BIOLOGICAS LTDA</v>
          </cell>
        </row>
        <row r="2533">
          <cell r="B2533" t="str">
            <v>SYL5C61</v>
          </cell>
          <cell r="D2533" t="str">
            <v>HB20 SENSE PLUS FLEX 1.0</v>
          </cell>
          <cell r="G2533" t="str">
            <v>CORAX INDUSTRIA, COMERCIO E SERVICOS DE MATERIAIS DE SEGURANCA LTDA</v>
          </cell>
        </row>
        <row r="2534">
          <cell r="B2534" t="str">
            <v>TCB7A27</v>
          </cell>
          <cell r="D2534" t="str">
            <v>Q3 SPORTBACK PERFORMANCE BLACK 2.0 TFSI QUATTRO 4P C/AR - AUTOMÁTICO</v>
          </cell>
          <cell r="G2534" t="str">
            <v>BLUE ANGELS SEGURANCA PRIVADA E TRANSPORTE DE VALORES LTDA</v>
          </cell>
        </row>
        <row r="2535">
          <cell r="B2535" t="str">
            <v>TCU7A02</v>
          </cell>
          <cell r="D2535" t="str">
            <v>ONIX LS 1.0 12V FLEX 4P C/AR</v>
          </cell>
          <cell r="G2535" t="str">
            <v>JALLES MACHADO S.A.</v>
          </cell>
        </row>
        <row r="2536">
          <cell r="B2536" t="str">
            <v>BAH2C88</v>
          </cell>
          <cell r="D2536" t="str">
            <v>LAND ROVER DISCOVERY 4 HSE 7L 5.0 V8 4P C/AR - AUTOMÁTICO</v>
          </cell>
          <cell r="G2536" t="str">
            <v>CLARO S.A.</v>
          </cell>
        </row>
        <row r="2537">
          <cell r="B2537" t="str">
            <v>EHS8A45</v>
          </cell>
          <cell r="D2537" t="str">
            <v>VOYAGE 1.0 MPI 12V TOTAL FLEX 4P C/AR</v>
          </cell>
          <cell r="G2537" t="str">
            <v>STAHL TALHAS EQUIPAMENTOS DE MOVIMENTACAO LTDA</v>
          </cell>
        </row>
        <row r="2538">
          <cell r="B2538" t="str">
            <v>EKH5I03</v>
          </cell>
          <cell r="D2538" t="str">
            <v>GOL 1.0 MPI 12V FLEX 4P C/AR</v>
          </cell>
          <cell r="G2538" t="str">
            <v>LATICINIO BELO VALE LTDA</v>
          </cell>
        </row>
        <row r="2539">
          <cell r="B2539" t="str">
            <v>EOO6F63</v>
          </cell>
          <cell r="D2539" t="str">
            <v>VOYAGE 1.0 MPI 12V TOTAL FLEX 4P C/AR</v>
          </cell>
          <cell r="G2539" t="str">
            <v>STAHL TALHAS EQUIPAMENTOS DE MOVIMENTACAO LTDA</v>
          </cell>
        </row>
        <row r="2540">
          <cell r="B2540" t="str">
            <v>ESU3A65</v>
          </cell>
          <cell r="D2540" t="str">
            <v>GOL 1.0 MPI 12V FLEX 4P C/AR</v>
          </cell>
          <cell r="G2540" t="str">
            <v>PROCISA DO BRASIL PROJETOS, CONSTRUCOES E INSTALACOES LTDA.</v>
          </cell>
        </row>
        <row r="2541">
          <cell r="B2541" t="str">
            <v>FVO6C02</v>
          </cell>
          <cell r="D2541" t="str">
            <v>SAVEIRO ROBUST 1.6 16V TOTAL FLEX 2P C/AR</v>
          </cell>
          <cell r="G2541" t="str">
            <v>RB ENERGIA E SERVICOS LTDA</v>
          </cell>
        </row>
        <row r="2542">
          <cell r="B2542" t="str">
            <v>QMY1E16</v>
          </cell>
          <cell r="D2542" t="str">
            <v>NOVA STRADA FREEDOM CD 1.3 8V FLEX 4P C/AR</v>
          </cell>
          <cell r="G2542" t="str">
            <v>ALIANCA AGRICOLA DO CERRADO S.A.</v>
          </cell>
        </row>
        <row r="2543">
          <cell r="B2543" t="str">
            <v>RFO4H84</v>
          </cell>
          <cell r="D2543" t="str">
            <v>KWID ZEN 1.0 12V SCE FLEX 4P C/AR</v>
          </cell>
          <cell r="G2543" t="str">
            <v>SINO ELETRICIDADE LTDA</v>
          </cell>
        </row>
        <row r="2544">
          <cell r="B2544" t="str">
            <v>RFZ1I99</v>
          </cell>
          <cell r="D2544" t="str">
            <v>S10 CD LS 2.8 16V DIE 4X4 4P C/AR</v>
          </cell>
          <cell r="G2544" t="str">
            <v>SERENA GERACAO S.A</v>
          </cell>
        </row>
        <row r="2545">
          <cell r="B2545" t="str">
            <v>RMG5B20</v>
          </cell>
          <cell r="D2545" t="str">
            <v>NOVA STRADA ENDURANCE CABINE PLUS 1.4 8V FLEX 2P C/AR</v>
          </cell>
          <cell r="G2545" t="str">
            <v>FERRARI ZAGATTO COMERCIO DE INSUMOS LTDA - EM RECUPERACAO JUDICIAL</v>
          </cell>
        </row>
        <row r="2546">
          <cell r="B2546" t="str">
            <v>RMH3A83</v>
          </cell>
          <cell r="D2546" t="str">
            <v>NOVA STRADA ENDURANCE CABINE PLUS 1.4 8V FLEX 2P C/AR</v>
          </cell>
          <cell r="G2546" t="str">
            <v>FERRARI ZAGATTO COMERCIO DE INSUMOS LTDA - EM RECUPERACAO JUDICIAL</v>
          </cell>
        </row>
        <row r="2547">
          <cell r="B2547" t="str">
            <v>RMI6H99</v>
          </cell>
          <cell r="D2547" t="str">
            <v>NOVA STRADA ENDURANCE CABINE PLUS 1.4 8V FLEX 2P C/AR</v>
          </cell>
          <cell r="G2547" t="str">
            <v>ENDICON ENGENHARIA DE INSTALACOES E CONSTRUCOES S.A - EM RECUPERACAO JUDICIAL</v>
          </cell>
        </row>
        <row r="2548">
          <cell r="B2548" t="str">
            <v>RMN1B67</v>
          </cell>
          <cell r="D2548" t="str">
            <v>KWID ZEN 1.0 12V SCE FLEX 4P C/AR</v>
          </cell>
          <cell r="G2548" t="str">
            <v>SPAL INDUSTRIA BRASILEIRA DE BEBIDAS S/A</v>
          </cell>
        </row>
        <row r="2549">
          <cell r="B2549" t="str">
            <v>RMZ5C71</v>
          </cell>
          <cell r="D2549" t="str">
            <v>UNO ATTRACTIVE 1.0 8V FLEX 4P C/AR</v>
          </cell>
          <cell r="G2549" t="str">
            <v>VEMAN MANUTENCAO E GESTAO DE ATIVOS LTDA</v>
          </cell>
        </row>
        <row r="2550">
          <cell r="B2550" t="str">
            <v>RMZ7A78</v>
          </cell>
          <cell r="D2550" t="str">
            <v>L200 TRITON SPORT GL CD 2.4 16V DIE 4WD 4P C/AR</v>
          </cell>
          <cell r="G2550" t="str">
            <v>RUMO MALHA PAULISTA S.A.</v>
          </cell>
        </row>
        <row r="2551">
          <cell r="B2551" t="str">
            <v>RNB5B27</v>
          </cell>
          <cell r="D2551" t="str">
            <v>SAVEIRO ROBUST 1.6 8V TOTAL FLEX 2P C/AR</v>
          </cell>
          <cell r="G2551" t="str">
            <v>RUMO MALHA PAULISTA S.A.</v>
          </cell>
        </row>
        <row r="2552">
          <cell r="B2552" t="str">
            <v>RNR7B53</v>
          </cell>
          <cell r="D2552" t="str">
            <v>TORO ENDURANCE 1.8 16V FLEX 4P C/AR - AUTOMÁTICO</v>
          </cell>
          <cell r="G2552" t="str">
            <v>DERAGRO DISTRIBUIDORA DE INSUMOS AGRICOLAS LTDA</v>
          </cell>
        </row>
        <row r="2553">
          <cell r="B2553" t="str">
            <v>RNU1C93</v>
          </cell>
          <cell r="D2553" t="str">
            <v>S10 CD LS 2.8 16V DIE 4X4 4P C/AR</v>
          </cell>
          <cell r="G2553" t="str">
            <v>GERDAU ACOS LONGOS S.A.</v>
          </cell>
        </row>
        <row r="2554">
          <cell r="B2554" t="str">
            <v>RNU1J50</v>
          </cell>
          <cell r="D2554" t="str">
            <v>TORO FREEDOM 2.0 16V TURBO DIE 4X4 4P C/AR - AUTOMÁTICO</v>
          </cell>
          <cell r="G2554" t="str">
            <v>RAIZEN S.A.</v>
          </cell>
        </row>
        <row r="2555">
          <cell r="B2555" t="str">
            <v>RNW8H35</v>
          </cell>
          <cell r="D2555" t="str">
            <v>ARGO 1.0 6V FLEX 4P C/AR</v>
          </cell>
          <cell r="G2555" t="str">
            <v>SEARA ALIMENTOS LTDA</v>
          </cell>
        </row>
        <row r="2556">
          <cell r="B2556" t="str">
            <v>RNZ3B01</v>
          </cell>
          <cell r="D2556" t="str">
            <v>COMPASS LIMITED 1.3 16V TURBO 270 FLEX 4P C/AR - AUTOMÁTICO</v>
          </cell>
          <cell r="G2556" t="str">
            <v>A. SCHULMAN PLASTICOS DO BRASIL LTDA.</v>
          </cell>
        </row>
        <row r="2557">
          <cell r="B2557" t="str">
            <v>RTG4H24</v>
          </cell>
          <cell r="D2557" t="str">
            <v>NOVA STRADA FREEDOM CABINE PLUS 1.3 8V FLEX 2P C/AR</v>
          </cell>
          <cell r="G2557" t="str">
            <v>DCCO SOLUCOES EM ENERGIA E EQUIPAMENTOS LTDA</v>
          </cell>
        </row>
        <row r="2558">
          <cell r="B2558" t="str">
            <v>RTG5J82</v>
          </cell>
          <cell r="D2558" t="str">
            <v>LOGAN ZEN 1.6 16V SCE FLEX 4P C/AR</v>
          </cell>
          <cell r="G2558" t="str">
            <v>ENGENHARIA E COMERCIO BANDEIRANTES LTDA</v>
          </cell>
        </row>
        <row r="2559">
          <cell r="B2559" t="str">
            <v>RTG5J85</v>
          </cell>
          <cell r="D2559" t="str">
            <v>LOGAN ZEN 1.6 16V SCE FLEX 4P C/AR</v>
          </cell>
          <cell r="G2559" t="str">
            <v>ENGENHARIA E COMERCIO BANDEIRANTES LTDA</v>
          </cell>
        </row>
        <row r="2560">
          <cell r="B2560" t="str">
            <v>RTG5J87</v>
          </cell>
          <cell r="D2560" t="str">
            <v>LOGAN ZEN 1.6 16V SCE FLEX 4P C/AR</v>
          </cell>
          <cell r="G2560" t="str">
            <v>ENGENHARIA E COMERCIO BANDEIRANTES LTDA</v>
          </cell>
        </row>
        <row r="2561">
          <cell r="B2561" t="str">
            <v>RTG8B17</v>
          </cell>
          <cell r="D2561" t="str">
            <v>ONIX PLUS LTZ 1.0 12V TURBO FLEX 4P C/AR - AUTOMÁTICO</v>
          </cell>
          <cell r="G2561" t="str">
            <v>BOSTON SCIENTIFIC DO BRASIL LTDA</v>
          </cell>
        </row>
        <row r="2562">
          <cell r="B2562" t="str">
            <v>RTH0C34</v>
          </cell>
          <cell r="D2562" t="str">
            <v>LOGAN ZEN 1.6 16V SCE FLEX 4P C/AR</v>
          </cell>
          <cell r="G2562" t="str">
            <v>GRANJA FARIA S.A.</v>
          </cell>
        </row>
        <row r="2563">
          <cell r="B2563" t="str">
            <v>RTH0C43</v>
          </cell>
          <cell r="D2563" t="str">
            <v>LOGAN ZEN 1.6 16V SCE FLEX 4P C/AR</v>
          </cell>
          <cell r="G2563" t="str">
            <v>MARUTANI ALIMENTOS LTDA</v>
          </cell>
        </row>
        <row r="2564">
          <cell r="B2564" t="str">
            <v>RTI6H08</v>
          </cell>
          <cell r="D2564" t="str">
            <v>KWID ZEN 1.0 12V SCE FLEX 4P C/AR</v>
          </cell>
          <cell r="G2564" t="str">
            <v>ALGAR TELECOM S/A</v>
          </cell>
        </row>
        <row r="2565">
          <cell r="B2565" t="str">
            <v>RTJ2H92</v>
          </cell>
          <cell r="D2565" t="str">
            <v>KWID ZEN 1.0 12V SCE FLEX 4P C/AR</v>
          </cell>
          <cell r="G2565" t="str">
            <v>ALGAR TELECOM S/A</v>
          </cell>
        </row>
        <row r="2566">
          <cell r="B2566" t="str">
            <v>RTJ2I30</v>
          </cell>
          <cell r="D2566" t="str">
            <v>KWID ZEN 1.0 12V SCE FLEX 4P C/AR</v>
          </cell>
          <cell r="G2566" t="str">
            <v>ALGAR TELECOM S/A</v>
          </cell>
        </row>
        <row r="2567">
          <cell r="B2567" t="str">
            <v>RTJ2I36</v>
          </cell>
          <cell r="D2567" t="str">
            <v>KWID ZEN 1.0 12V SCE FLEX 4P C/AR</v>
          </cell>
          <cell r="G2567" t="str">
            <v>ALGAR TELECOM S/A</v>
          </cell>
        </row>
        <row r="2568">
          <cell r="B2568" t="str">
            <v>RTJ3J14</v>
          </cell>
          <cell r="D2568" t="str">
            <v>NOVA STRADA ENDURANCE CABINE PLUS 1.4 8V FLEX 2P C/AR</v>
          </cell>
          <cell r="G2568" t="str">
            <v>ALGAR TELECOM S/A</v>
          </cell>
        </row>
        <row r="2569">
          <cell r="B2569" t="str">
            <v>RTS3C27</v>
          </cell>
          <cell r="D2569" t="str">
            <v>ARGO 1.0 6V FLEX 4P C/AR</v>
          </cell>
          <cell r="G2569" t="str">
            <v>INFRANET INTERNET LTDA</v>
          </cell>
        </row>
        <row r="2570">
          <cell r="B2570" t="str">
            <v>RTV6A46</v>
          </cell>
          <cell r="D2570" t="str">
            <v>NOVA STRADA ENDURANCE CABINE PLUS 1.4 8V FLEX 2P C/AR</v>
          </cell>
          <cell r="G2570" t="str">
            <v>DENORPI DISTRIBUIDORA DE INSUMOS AGRICOLAS LTDA</v>
          </cell>
        </row>
        <row r="2571">
          <cell r="B2571" t="str">
            <v>RTZ0J61</v>
          </cell>
          <cell r="D2571" t="str">
            <v>NOVA STRADA ENDURANCE CABINE PLUS 1.4 8V FLEX 2P C/AR</v>
          </cell>
          <cell r="G2571" t="str">
            <v>ENGENHARIA E COMERCIO BANDEIRANTES LTDA</v>
          </cell>
        </row>
        <row r="2572">
          <cell r="B2572" t="str">
            <v>RUB9G61</v>
          </cell>
          <cell r="D2572" t="str">
            <v>MOBI LIKE 1.0 8V FLEX 4P C/AR</v>
          </cell>
          <cell r="G2572" t="str">
            <v>ALGAR TELECOM S/A</v>
          </cell>
        </row>
        <row r="2573">
          <cell r="B2573" t="str">
            <v>RUB9H68</v>
          </cell>
          <cell r="D2573" t="str">
            <v>MOBI LIKE 1.0 8V FLEX 4P C/AR</v>
          </cell>
          <cell r="G2573" t="str">
            <v>ALGAR TELECOM S/A</v>
          </cell>
        </row>
        <row r="2574">
          <cell r="B2574" t="str">
            <v>RUB9I28</v>
          </cell>
          <cell r="D2574" t="str">
            <v>MOBI LIKE 1.0 8V FLEX 4P C/AR</v>
          </cell>
          <cell r="G2574" t="str">
            <v>ALGAR TELECOM S/A</v>
          </cell>
        </row>
        <row r="2575">
          <cell r="B2575" t="str">
            <v>RUB9I89</v>
          </cell>
          <cell r="D2575" t="str">
            <v>MOBI LIKE 1.0 8V FLEX 4P C/AR</v>
          </cell>
          <cell r="G2575" t="str">
            <v>ALGAR TELECOM S/A</v>
          </cell>
        </row>
        <row r="2576">
          <cell r="B2576" t="str">
            <v>RUC0H23</v>
          </cell>
          <cell r="D2576" t="str">
            <v>ARGO 1.0 6V FLEX 4P C/AR</v>
          </cell>
          <cell r="G2576" t="str">
            <v>CASTROLANDA - COOPERATIVA AGROINDUSTRIAL LTDA</v>
          </cell>
        </row>
        <row r="2577">
          <cell r="B2577" t="str">
            <v>RUD2B22</v>
          </cell>
          <cell r="D2577" t="str">
            <v>MOBI LIKE 1.0 8V FLEX 4P C/AR</v>
          </cell>
          <cell r="G2577" t="str">
            <v>ALIANCA MEDICAMENTOS LTDA</v>
          </cell>
        </row>
        <row r="2578">
          <cell r="B2578" t="str">
            <v>RUF4G00</v>
          </cell>
          <cell r="D2578" t="str">
            <v>NOVA STRADA ENDURANCE CABINE PLUS 1.4 8V FLEX 2P C/AR</v>
          </cell>
          <cell r="G2578" t="str">
            <v>CASTROLANDA - COOPERATIVA AGROINDUSTRIAL LTDA</v>
          </cell>
        </row>
        <row r="2579">
          <cell r="B2579" t="str">
            <v>RUG7A22</v>
          </cell>
          <cell r="D2579" t="str">
            <v>COROLLA XEI 2.0 16V DOHC FLEX 4P C/AR - AUTOMÁTICO</v>
          </cell>
          <cell r="G2579" t="str">
            <v>AON HOLDINGS CORRETORES DE SEGUROS LTDA</v>
          </cell>
        </row>
        <row r="2580">
          <cell r="B2580" t="str">
            <v>RUH1A37</v>
          </cell>
          <cell r="D2580" t="str">
            <v>FIORINO ENDURANCE 1.4 EVO FLEX 2P C/AR</v>
          </cell>
          <cell r="G2580" t="str">
            <v>MANFRIM INDUSTRIAL E COMERCIAL LTDA</v>
          </cell>
        </row>
        <row r="2581">
          <cell r="B2581" t="str">
            <v>RUO1A07</v>
          </cell>
          <cell r="D2581" t="str">
            <v>ARGO DRIVE 1.0 6V FLEX 4P C/AR</v>
          </cell>
          <cell r="G2581" t="str">
            <v>MEDCORP SAUDE TECNOLOGIA LTDA</v>
          </cell>
        </row>
        <row r="2582">
          <cell r="B2582" t="str">
            <v>RUS1A06</v>
          </cell>
          <cell r="D2582" t="str">
            <v>MOBI LIKE 1.0 8V FLEX 4P C/AR</v>
          </cell>
          <cell r="G2582" t="str">
            <v>RVT SERVICOS DE TELECOMUNICACOES LTDA</v>
          </cell>
        </row>
        <row r="2583">
          <cell r="B2583" t="str">
            <v>RUS1A08</v>
          </cell>
          <cell r="D2583" t="str">
            <v>MOBI LIKE 1.0 8V FLEX 4P C/AR</v>
          </cell>
          <cell r="G2583" t="str">
            <v>RVT SERVICOS DE TELECOMUNICACOES LTDA</v>
          </cell>
        </row>
        <row r="2584">
          <cell r="B2584" t="str">
            <v>RUT5G53</v>
          </cell>
          <cell r="D2584" t="str">
            <v>NOVA STRADA ENDURANCE CABINE PLUS 1.4 8V FLEX 2P C/AR</v>
          </cell>
          <cell r="G2584" t="str">
            <v>CONTROL CONSTRUCOES S.A</v>
          </cell>
        </row>
        <row r="2585">
          <cell r="B2585" t="str">
            <v>RUT5G59</v>
          </cell>
          <cell r="D2585" t="str">
            <v>NOVA STRADA ENDURANCE CABINE PLUS 1.4 8V FLEX 2P C/AR</v>
          </cell>
          <cell r="G2585" t="str">
            <v>CONTROL CONSTRUCOES S.A</v>
          </cell>
        </row>
        <row r="2586">
          <cell r="B2586" t="str">
            <v>RUU6C20</v>
          </cell>
          <cell r="D2586" t="str">
            <v>MOBI LIKE 1.0 8V FLEX 4P C/AR</v>
          </cell>
          <cell r="G2586" t="str">
            <v>RODOMAIOR TRANSPORTES LTDA.</v>
          </cell>
        </row>
        <row r="2587">
          <cell r="B2587" t="str">
            <v>RUW4C31</v>
          </cell>
          <cell r="D2587" t="str">
            <v>ONIX PLUS LTZ 1.0 12V TURBO FLEX 4P C/AR - AUTOMÁTICO</v>
          </cell>
          <cell r="G2587" t="str">
            <v>Fedrigoni Self-adhesives do Brasil Ltda.</v>
          </cell>
        </row>
        <row r="2588">
          <cell r="B2588" t="str">
            <v>RUY6A92</v>
          </cell>
          <cell r="D2588" t="str">
            <v>EXPERT CARGO 6,1M³ 1.5 16V TURBO DIE 5P C/AR</v>
          </cell>
          <cell r="G2588" t="str">
            <v>KARCHER INDUSTRIA E COMERCIO LIMITADA</v>
          </cell>
        </row>
        <row r="2589">
          <cell r="B2589" t="str">
            <v>RUY6A93</v>
          </cell>
          <cell r="D2589" t="str">
            <v>EXPERT CARGO 6,1M³ 1.5 16V TURBO DIE 5P C/AR</v>
          </cell>
          <cell r="G2589" t="str">
            <v>KARCHER INDUSTRIA E COMERCIO LIMITADA</v>
          </cell>
        </row>
        <row r="2590">
          <cell r="B2590" t="str">
            <v>RUY9B74</v>
          </cell>
          <cell r="D2590" t="str">
            <v>OROCH PRO 1.6 16V SCE FLEX 4P C/AR</v>
          </cell>
          <cell r="G2590" t="str">
            <v>VALMIG COMERCIO E ASSESSORIA TECNICA DE EQUIPAMENTOS LTDA</v>
          </cell>
        </row>
        <row r="2591">
          <cell r="B2591" t="str">
            <v>RVC3F13</v>
          </cell>
          <cell r="D2591" t="str">
            <v>NOVA STRADA ENDURANCE CABINE PLUS 1.4 8V FLEX 2P C/AR</v>
          </cell>
          <cell r="G2591" t="str">
            <v>DCCO SOLUCOES EM ENERGIA E EQUIPAMENTOS LTDA</v>
          </cell>
        </row>
        <row r="2592">
          <cell r="B2592" t="str">
            <v>RVF9I78</v>
          </cell>
          <cell r="D2592" t="str">
            <v>KWID ZEN 1.0 12V SCE FLEX 4P C/AR</v>
          </cell>
          <cell r="G2592" t="str">
            <v>DCL DISTRIBUIDORA CARDEAL LTDA</v>
          </cell>
        </row>
        <row r="2593">
          <cell r="B2593" t="str">
            <v>RVF9I93</v>
          </cell>
          <cell r="D2593" t="str">
            <v>KWID ZEN 1.0 12V SCE FLEX 4P C/AR</v>
          </cell>
          <cell r="G2593" t="str">
            <v>DCL DISTRIBUIDORA CARDEAL LTDA</v>
          </cell>
        </row>
        <row r="2594">
          <cell r="B2594" t="str">
            <v>RVI4A25</v>
          </cell>
          <cell r="D2594" t="str">
            <v>KWID ZEN 1.0 12V SCE FLEX 4P C/AR</v>
          </cell>
          <cell r="G2594" t="str">
            <v>ESA-LIMP SERVICOS DE LIMPEZA LTDA</v>
          </cell>
        </row>
        <row r="2595">
          <cell r="B2595" t="str">
            <v>RVO8D61</v>
          </cell>
          <cell r="D2595" t="str">
            <v>ONIX PLUS LTZ 1.0 12V TURBO FLEX 4P C/AR - AUTOMÁTICO</v>
          </cell>
          <cell r="G2595" t="str">
            <v>ULTRAPAO ALIMENTOS CONGELADOS S.A.</v>
          </cell>
        </row>
        <row r="2596">
          <cell r="B2596" t="str">
            <v>RVV4A21</v>
          </cell>
          <cell r="D2596" t="str">
            <v>KWID ZEN 1.0 12V SCE FLEX 4P C/AR</v>
          </cell>
          <cell r="G2596" t="str">
            <v>ESA-LIMP SERVICOS DE LIMPEZA LTDA</v>
          </cell>
        </row>
        <row r="2597">
          <cell r="B2597" t="str">
            <v>SHB6C58</v>
          </cell>
          <cell r="D2597" t="str">
            <v>NOVA STRADA ENDURANCE CABINE PLUS 1.4 8V FLEX 2P C/AR</v>
          </cell>
          <cell r="G2597" t="str">
            <v>REDE CICO BATERIAS LTDA</v>
          </cell>
        </row>
        <row r="2598">
          <cell r="B2598" t="str">
            <v>SHH8D07</v>
          </cell>
          <cell r="D2598" t="str">
            <v>MASTER EXTRA FURGÃO 13M³ L3H2 2.3 16V DIE 4P C/AR</v>
          </cell>
          <cell r="G2598" t="str">
            <v>POLITEC IMPORTACAO E COMERCIO LTDA.</v>
          </cell>
        </row>
        <row r="2599">
          <cell r="B2599" t="str">
            <v>SHZ8D19</v>
          </cell>
          <cell r="D2599" t="str">
            <v>TORO VOLCANO 2.0 16V TURBO DIE 4X4 4P C/AR - AUTOMÁTICO</v>
          </cell>
          <cell r="G2599" t="str">
            <v>FUKUDA PARTICIPACOES E INVESTIMENTOS LTDA</v>
          </cell>
        </row>
        <row r="2600">
          <cell r="B2600" t="str">
            <v>SIB1F81</v>
          </cell>
          <cell r="D2600" t="str">
            <v>CRONOS DRIVE 1.0 6V FLEX 4P C/AR</v>
          </cell>
          <cell r="G2600" t="str">
            <v>ASSOCIACAO DOS TERMINAIS DO CORREDOR DE EXPORTACAO DE PARANAGUA</v>
          </cell>
        </row>
        <row r="2601">
          <cell r="B2601" t="str">
            <v>SIB2B16</v>
          </cell>
          <cell r="D2601" t="str">
            <v>NOVA STRADA ENDURANCE CABINE PLUS 1.4 8V FLEX 2P C/AR</v>
          </cell>
          <cell r="G2601" t="str">
            <v>EQUILIBRIO PROTECAO FLORESTAL LTDA</v>
          </cell>
        </row>
        <row r="2602">
          <cell r="B2602" t="str">
            <v>SIB7H09</v>
          </cell>
          <cell r="D2602" t="str">
            <v>SAVEIRO ROBUST 1.6 8V TOTAL FLEX 2P C/AR</v>
          </cell>
          <cell r="G2602" t="str">
            <v>METRO ENGENHARIA E CONSULTORIA LTDA</v>
          </cell>
        </row>
        <row r="2603">
          <cell r="B2603" t="str">
            <v>SIB7H11</v>
          </cell>
          <cell r="D2603" t="str">
            <v>SAVEIRO ROBUST 1.6 8V TOTAL FLEX 2P C/AR</v>
          </cell>
          <cell r="G2603" t="str">
            <v>METRO ENGENHARIA E CONSULTORIA LTDA</v>
          </cell>
        </row>
        <row r="2604">
          <cell r="B2604" t="str">
            <v>SIB7H12</v>
          </cell>
          <cell r="D2604" t="str">
            <v>SAVEIRO ROBUST 1.6 8V TOTAL FLEX 2P C/AR</v>
          </cell>
          <cell r="G2604" t="str">
            <v>METRO ENGENHARIA E CONSULTORIA LTDA</v>
          </cell>
        </row>
        <row r="2605">
          <cell r="B2605" t="str">
            <v>SIB7H13</v>
          </cell>
          <cell r="D2605" t="str">
            <v>SAVEIRO ROBUST 1.6 8V TOTAL FLEX 2P C/AR</v>
          </cell>
          <cell r="G2605" t="str">
            <v>METRO ENGENHARIA E CONSULTORIA LTDA</v>
          </cell>
        </row>
        <row r="2606">
          <cell r="B2606" t="str">
            <v>SIH0E06</v>
          </cell>
          <cell r="D2606" t="str">
            <v>SPIN PREMIER 7L 1.8 8V ECONOFLEX 4P C/AR - AUTOMÁTICO</v>
          </cell>
          <cell r="G2606" t="str">
            <v>LOTS LATIN AMERICA LOGISTICA E TRANSPORTES LTDA</v>
          </cell>
        </row>
        <row r="2607">
          <cell r="B2607" t="str">
            <v>SIH0E10</v>
          </cell>
          <cell r="D2607" t="str">
            <v>SPIN PREMIER 7L 1.8 8V ECONOFLEX 4P C/AR - AUTOMÁTICO</v>
          </cell>
          <cell r="G2607" t="str">
            <v>LOTS LATIN AMERICA LOGISTICA E TRANSPORTES LTDA</v>
          </cell>
        </row>
        <row r="2608">
          <cell r="B2608" t="str">
            <v>SII3E62</v>
          </cell>
          <cell r="D2608" t="str">
            <v>HB20 SENSE 1.0 12V FLEX 4P C/AR</v>
          </cell>
          <cell r="G2608" t="str">
            <v>INTEROZONE DO BRASIL LTDA</v>
          </cell>
        </row>
        <row r="2609">
          <cell r="B2609" t="str">
            <v>SIJ0I89</v>
          </cell>
          <cell r="D2609" t="str">
            <v>HB20 SENSE 1.0 12V FLEX 4P C/AR</v>
          </cell>
          <cell r="G2609" t="str">
            <v>QUALITYAIR ENGENHARIA E COMERCIO DE AR CONDICIONADO LTDA</v>
          </cell>
        </row>
        <row r="2610">
          <cell r="B2610" t="str">
            <v>SIJ0J17</v>
          </cell>
          <cell r="D2610" t="str">
            <v>HB20 SENSE 1.0 12V FLEX 4P C/AR</v>
          </cell>
          <cell r="G2610" t="str">
            <v>NOTARO ALIMENTOS LTDA</v>
          </cell>
        </row>
        <row r="2611">
          <cell r="B2611" t="str">
            <v>SIK0C76</v>
          </cell>
          <cell r="D2611" t="str">
            <v>MOBI LIKE 1.0 8V FLEX 4P C/AR</v>
          </cell>
          <cell r="G2611" t="str">
            <v>ULTRAPAO ALIMENTOS CONGELADOS S.A.</v>
          </cell>
        </row>
        <row r="2612">
          <cell r="B2612" t="str">
            <v>SIR0D62</v>
          </cell>
          <cell r="D2612" t="str">
            <v>FIORINO ENDURANCE 1.4 EVO FLEX 2P C/AR</v>
          </cell>
          <cell r="G2612" t="str">
            <v>COORPTRANS - COOPERATIVA RIO PRETENSE DE SERVICOS DE TRANSPORTE DE CARGA E PASSAGEIROS</v>
          </cell>
        </row>
        <row r="2613">
          <cell r="B2613" t="str">
            <v>SIT5J76</v>
          </cell>
          <cell r="D2613" t="str">
            <v>STRADA ENDURANCE CP FLEX 1.3</v>
          </cell>
          <cell r="G2613" t="str">
            <v>EQUILIBRIO PROTECAO FLORESTAL LTDA</v>
          </cell>
        </row>
        <row r="2614">
          <cell r="B2614" t="str">
            <v>SIT5J84</v>
          </cell>
          <cell r="D2614" t="str">
            <v>STRADA ENDURANCE CP FLEX 1.3</v>
          </cell>
          <cell r="G2614" t="str">
            <v>EQUILIBRIO PROTECAO FLORESTAL LTDA</v>
          </cell>
        </row>
        <row r="2615">
          <cell r="B2615" t="str">
            <v>SIY1H28</v>
          </cell>
          <cell r="D2615" t="str">
            <v>STRADA ENDURANCE CP FLEX 1.3</v>
          </cell>
          <cell r="G2615" t="str">
            <v>USINAS ITAMARATI S/A</v>
          </cell>
        </row>
        <row r="2616">
          <cell r="B2616" t="str">
            <v>SJE4B21</v>
          </cell>
          <cell r="D2616" t="str">
            <v>ONIX LT 1.0 12V TURBO FLEX 4P C/AR</v>
          </cell>
          <cell r="G2616" t="str">
            <v>LOUIS DREYFUS COMPANY SUCOS S.A</v>
          </cell>
        </row>
        <row r="2617">
          <cell r="B2617" t="str">
            <v>STB4A21</v>
          </cell>
          <cell r="D2617" t="str">
            <v>SAVEIRO ROBUST 1.6 16V TOTAL FLEX 2P C/AR</v>
          </cell>
          <cell r="G2617" t="str">
            <v>RB ENERGIA E SERVICOS LTDA</v>
          </cell>
        </row>
        <row r="2618">
          <cell r="B2618" t="str">
            <v>STE8E96</v>
          </cell>
          <cell r="D2618" t="str">
            <v>SAVEIRO ROBUST 1.6 16V TOTAL FLEX 2P C/AR</v>
          </cell>
          <cell r="G2618" t="str">
            <v>RB ENERGIA E SERVICOS LTDA</v>
          </cell>
        </row>
        <row r="2619">
          <cell r="B2619" t="str">
            <v>SYL3I92</v>
          </cell>
          <cell r="D2619" t="str">
            <v>HB20S COMFORT PLUS FLEX 1.0</v>
          </cell>
          <cell r="G2619" t="str">
            <v>LOGOS TELEATENDIMENTO E COBRANCAS LTDA</v>
          </cell>
        </row>
        <row r="2620">
          <cell r="B2620" t="str">
            <v>SYL3J03</v>
          </cell>
          <cell r="D2620" t="str">
            <v>HB20S COMFORT PLUS FLEX 1.0</v>
          </cell>
          <cell r="G2620" t="str">
            <v>LOGOS TELEATENDIMENTO E COBRANCAS LTDA</v>
          </cell>
        </row>
        <row r="2621">
          <cell r="B2621" t="str">
            <v>SYL6C12</v>
          </cell>
          <cell r="D2621" t="str">
            <v>TRACKER PREMIER 1.2 12V TURBO FLEX 4P C/AR - AUTOMÁTICO</v>
          </cell>
          <cell r="G2621" t="str">
            <v>SEM PARAR INSTITUICAO DE PAGAMENTO LTDA</v>
          </cell>
        </row>
        <row r="2622">
          <cell r="B2622" t="str">
            <v>SYU0D94</v>
          </cell>
          <cell r="D2622" t="str">
            <v>ONIX PLUS LT 1.0 12V TURBO FLEX 4P C/AR - AUTOMÁTICO</v>
          </cell>
          <cell r="G2622" t="str">
            <v>TROPICAL INDUSTRIA DE ALIMENTOS S/A</v>
          </cell>
        </row>
        <row r="2623">
          <cell r="B2623" t="str">
            <v>TCB7A06</v>
          </cell>
          <cell r="D2623" t="str">
            <v>LOGAN ZEN 1.0 12V SCE FLEX 4P C/AR</v>
          </cell>
          <cell r="G2623" t="str">
            <v>MONTANA QUIMICA LTDA.</v>
          </cell>
        </row>
        <row r="2624">
          <cell r="B2624" t="str">
            <v>TCQ6C63</v>
          </cell>
          <cell r="D2624" t="str">
            <v>HB20 SENSE PLUS FLEX 1.0</v>
          </cell>
          <cell r="G2624" t="str">
            <v>TUV RHEINLAND DUCTOR LTDA</v>
          </cell>
        </row>
        <row r="2625">
          <cell r="B2625" t="str">
            <v>EFW5J46</v>
          </cell>
          <cell r="D2625" t="str">
            <v>GOL 1.0 MPI 12V FLEX 4P C/AR</v>
          </cell>
          <cell r="G2625" t="str">
            <v>LATICINIO BELO VALE LTDA</v>
          </cell>
        </row>
        <row r="2626">
          <cell r="B2626" t="str">
            <v>EGX9G85</v>
          </cell>
          <cell r="D2626" t="str">
            <v>GOL 1.0 MPI 12V FLEX 4P C/AR</v>
          </cell>
          <cell r="G2626" t="str">
            <v>LATICINIO BELO VALE LTDA</v>
          </cell>
        </row>
        <row r="2627">
          <cell r="B2627" t="str">
            <v>EJX8B12</v>
          </cell>
          <cell r="D2627" t="str">
            <v>GOL 1.0 MPI 12V FLEX 4P C/AR</v>
          </cell>
          <cell r="G2627" t="str">
            <v>PROCISA DO BRASIL PROJETOS, CONSTRUCOES E INSTALACOES LTDA.</v>
          </cell>
        </row>
        <row r="2628">
          <cell r="B2628" t="str">
            <v>EMA5H34</v>
          </cell>
          <cell r="D2628" t="str">
            <v>GOL 1.0 MPI 12V FLEX 4P C/AR</v>
          </cell>
          <cell r="G2628" t="str">
            <v>LATICINIO BELO VALE LTDA</v>
          </cell>
        </row>
        <row r="2629">
          <cell r="B2629" t="str">
            <v>EMQ6F74</v>
          </cell>
          <cell r="D2629" t="str">
            <v>GOL 1.0 MPI 12V FLEX 4P C/AR</v>
          </cell>
          <cell r="G2629" t="str">
            <v>TEREOS ACUCAR E ENERGIA BRASIL S.A.</v>
          </cell>
        </row>
        <row r="2630">
          <cell r="B2630" t="str">
            <v>ENZ3C51</v>
          </cell>
          <cell r="D2630" t="str">
            <v>T-CROSS COMFORTLINE 1.0 200 TSI 12V TOTAL FLEX 4P C/AR - AUTOMÁTICO</v>
          </cell>
          <cell r="G2630" t="str">
            <v>RAÍZEN ENERGIA S.A</v>
          </cell>
        </row>
        <row r="2631">
          <cell r="B2631" t="str">
            <v>EPF0D62</v>
          </cell>
          <cell r="D2631" t="str">
            <v>GOL 1.0 MPI 12V FLEX 4P C/AR</v>
          </cell>
          <cell r="G2631" t="str">
            <v>LATICINIO BELO VALE LTDA</v>
          </cell>
        </row>
        <row r="2632">
          <cell r="B2632" t="str">
            <v>FBU7I43</v>
          </cell>
          <cell r="D2632" t="str">
            <v>SAVEIRO ROBUST 1.6 8V TOTAL FLEX 2P C/AR</v>
          </cell>
          <cell r="G2632" t="str">
            <v>PARAIPABA AGROINDUSTRIAL LTDA</v>
          </cell>
        </row>
        <row r="2633">
          <cell r="B2633" t="str">
            <v>FDR8B34</v>
          </cell>
          <cell r="D2633" t="str">
            <v>GOL 1.0 MPI 12V FLEX 4P C/AR</v>
          </cell>
          <cell r="G2633" t="str">
            <v>ASSOCIACAO ECOVILLAS DO LAGO - RESIDENCE - LAZER</v>
          </cell>
        </row>
        <row r="2634">
          <cell r="B2634" t="str">
            <v>FGA2E44</v>
          </cell>
          <cell r="D2634" t="str">
            <v>GOL 1.0 MPI 12V FLEX 4P C/AR</v>
          </cell>
          <cell r="G2634" t="str">
            <v>PROCISA DO BRASIL PROJETOS, CONSTRUCOES E INSTALACOES LTDA.</v>
          </cell>
        </row>
        <row r="2635">
          <cell r="B2635" t="str">
            <v>FJT4E32</v>
          </cell>
          <cell r="D2635" t="str">
            <v>NIVUS COMFORTLINE 1.0 200 TSI 12V TOTAL FLEX 4P C/AR - AUTOMÁTICO</v>
          </cell>
          <cell r="G2635" t="str">
            <v>DHL GLOBAL FORWARDING (BRAZIL) LOGISTICS LTDA.</v>
          </cell>
        </row>
        <row r="2636">
          <cell r="B2636" t="str">
            <v>FKY4E74</v>
          </cell>
          <cell r="D2636" t="str">
            <v>VOYAGE 1.0 MPI 12V TOTAL FLEX 4P C/AR</v>
          </cell>
          <cell r="G2636" t="str">
            <v>RITMO LOGISTICA S/A</v>
          </cell>
        </row>
        <row r="2637">
          <cell r="B2637" t="str">
            <v>FNU7C45</v>
          </cell>
          <cell r="D2637" t="str">
            <v>VOYAGE 1.0 MPI 12V TOTAL FLEX 4P C/AR</v>
          </cell>
          <cell r="G2637" t="str">
            <v>RITMO LOGISTICA S/A</v>
          </cell>
        </row>
        <row r="2638">
          <cell r="B2638" t="str">
            <v>FOV6F23</v>
          </cell>
          <cell r="D2638" t="str">
            <v>VOYAGE 1.0 MPI 12V TOTAL FLEX 4P C/AR</v>
          </cell>
          <cell r="G2638" t="str">
            <v>DISTRIBUIDORA DE PRODUTOS DE LIMPEZA DREAN DO BRASIL LTDA</v>
          </cell>
        </row>
        <row r="2639">
          <cell r="B2639" t="str">
            <v>FRU2A85</v>
          </cell>
          <cell r="D2639" t="str">
            <v>SAVEIRO ROBUST 1.6 8V TOTAL FLEX 2P C/AR</v>
          </cell>
          <cell r="G2639" t="str">
            <v>ONDACOM SERVIÇOS DE TELECOMUNICAÇÕES LTDA.</v>
          </cell>
        </row>
        <row r="2640">
          <cell r="B2640" t="str">
            <v>FUD1J56</v>
          </cell>
          <cell r="D2640" t="str">
            <v>NIVUS COMFORTLINE 1.0 200 TSI 12V TOTAL FLEX 4P C/AR - AUTOMÁTICO</v>
          </cell>
          <cell r="G2640" t="str">
            <v>DHL GLOBAL FORWARDING (BRAZIL) LOGISTICS LTDA.</v>
          </cell>
        </row>
        <row r="2641">
          <cell r="B2641" t="str">
            <v>FYZ6J54</v>
          </cell>
          <cell r="D2641" t="str">
            <v>T-CROSS HIGHLINE 1.4 250 TSI 16V TOTAL FLEX 4P C/AR - AUTOMÁTICO</v>
          </cell>
          <cell r="G2641" t="str">
            <v>EGIS - ENGENHARIA E CONSULTORIA LTDA.</v>
          </cell>
        </row>
        <row r="2642">
          <cell r="B2642" t="str">
            <v>GCO7G84</v>
          </cell>
          <cell r="D2642" t="str">
            <v>SAVEIRO ROBUST 1.6 8V TOTAL FLEX 2P C/AR</v>
          </cell>
          <cell r="G2642" t="str">
            <v>AGRIVITTA INSUMOS AGRICOLAS LTDA</v>
          </cell>
        </row>
        <row r="2643">
          <cell r="B2643" t="str">
            <v>GHS7D25</v>
          </cell>
          <cell r="D2643" t="str">
            <v>GOL 1.0 MPI 12V FLEX 4P C/AR</v>
          </cell>
          <cell r="G2643" t="str">
            <v>VERZANI &amp; SANDRINI S.A.</v>
          </cell>
        </row>
        <row r="2644">
          <cell r="B2644" t="str">
            <v>GHU3G24</v>
          </cell>
          <cell r="D2644" t="str">
            <v>POLO TRACK 1.0 12V FLEX 4P C/AR</v>
          </cell>
          <cell r="G2644" t="str">
            <v>SEGURPRO VIGILANCIA PATRIMONIAL S.A.</v>
          </cell>
        </row>
        <row r="2645">
          <cell r="B2645" t="str">
            <v>HCW5H18</v>
          </cell>
          <cell r="D2645" t="str">
            <v>SPIN PREMIER 7L 1.8 8V ECONOFLEX 4P C/AR - AUTOMÁTICO</v>
          </cell>
          <cell r="G2645" t="str">
            <v>SAO MARTINHO S/A</v>
          </cell>
        </row>
        <row r="2646">
          <cell r="B2646" t="str">
            <v>OPP7F63</v>
          </cell>
          <cell r="D2646" t="str">
            <v>SPIN PREMIER 7L 1.8 8V ECONOFLEX 4P C/AR - AUTOMÁTICO</v>
          </cell>
          <cell r="G2646" t="str">
            <v>SAO MARTINHO S/A</v>
          </cell>
        </row>
        <row r="2647">
          <cell r="B2647" t="str">
            <v>OPP7F76</v>
          </cell>
          <cell r="D2647" t="str">
            <v>SPIN PREMIER 7L 1.8 8V ECONOFLEX 4P C/AR - AUTOMÁTICO</v>
          </cell>
          <cell r="G2647" t="str">
            <v>RAÍZEN ENERGIA S.A</v>
          </cell>
        </row>
        <row r="2648">
          <cell r="B2648" t="str">
            <v>PZB1J37</v>
          </cell>
          <cell r="D2648" t="str">
            <v>STRADA ENDURANCE CP FLEX 1.3</v>
          </cell>
          <cell r="G2648" t="str">
            <v>AMAZONIA MAQUINAS E IMPLEMENTOS LTDA</v>
          </cell>
        </row>
        <row r="2649">
          <cell r="B2649" t="str">
            <v>QNL8I67</v>
          </cell>
          <cell r="D2649" t="str">
            <v>SPRINTER FURGÃO STREET 313 2.2 7.5M³ EE 3250 RODADO SIMPLES TB DIE 3P C/AR</v>
          </cell>
          <cell r="G2649" t="str">
            <v>DHL EXPRESS (BRAZIL) LTDA</v>
          </cell>
        </row>
        <row r="2650">
          <cell r="B2650" t="str">
            <v>QNO9F71</v>
          </cell>
          <cell r="D2650" t="str">
            <v>SPRINTER FURGÃO STREET 313 2.2 7.5M³ EE 3250 RODADO SIMPLES TB DIE 3P C/AR</v>
          </cell>
          <cell r="G2650" t="str">
            <v>DHL EXPRESS (BRAZIL) LTDA</v>
          </cell>
        </row>
        <row r="2651">
          <cell r="B2651" t="str">
            <v>QPS6155</v>
          </cell>
          <cell r="D2651" t="str">
            <v>DUCATO CARGO MÉDIO 10M³ 2.3 16V DIE 4P C/AR</v>
          </cell>
          <cell r="G2651" t="str">
            <v>SOUZA CRUZ LTDA</v>
          </cell>
        </row>
        <row r="2652">
          <cell r="B2652" t="str">
            <v>QPS6202</v>
          </cell>
          <cell r="D2652" t="str">
            <v>DUCATO CARGO MÉDIO 10M³ 2.3 16V DIE 4P C/AR</v>
          </cell>
          <cell r="G2652" t="str">
            <v>SOUZA CRUZ LTDA</v>
          </cell>
        </row>
        <row r="2653">
          <cell r="B2653" t="str">
            <v>QWW3629</v>
          </cell>
          <cell r="D2653" t="str">
            <v>KA SEDAN SE PLUS 1.5 12V FLEX 4P C/AR - AUTOMÁTICO</v>
          </cell>
          <cell r="G2653" t="str">
            <v>HYPERA S.A.</v>
          </cell>
        </row>
        <row r="2654">
          <cell r="B2654" t="str">
            <v>RFA1B40</v>
          </cell>
          <cell r="D2654" t="str">
            <v>STRADA HARD WORKING CD 1.4 EVO FLEX 3P C/AR</v>
          </cell>
          <cell r="G2654" t="str">
            <v>KLABIN S.A.</v>
          </cell>
        </row>
        <row r="2655">
          <cell r="B2655" t="str">
            <v>RFG2G19</v>
          </cell>
          <cell r="D2655" t="str">
            <v>NEW OUTLANDER 7L 2.0 16V HPE 4P C/AR - AUTOMÁTICO</v>
          </cell>
          <cell r="G2655" t="str">
            <v>SOUZA CRUZ LTDA</v>
          </cell>
        </row>
        <row r="2656">
          <cell r="B2656" t="str">
            <v>RHH3A05</v>
          </cell>
          <cell r="D2656" t="str">
            <v>FIORINO ENDURANCE 1.4 EVO FLEX 2P C/AR</v>
          </cell>
          <cell r="G2656" t="str">
            <v>TAM LINHAS AEREAS S/A.</v>
          </cell>
        </row>
        <row r="2657">
          <cell r="B2657" t="str">
            <v>RMF2D23</v>
          </cell>
          <cell r="D2657" t="str">
            <v>S10 CD LS 2.8 16V DIE 4X4 4P C/AR</v>
          </cell>
          <cell r="G2657" t="str">
            <v>BBM LOGISTICA S.A</v>
          </cell>
        </row>
        <row r="2658">
          <cell r="B2658" t="str">
            <v>RMG8G66</v>
          </cell>
          <cell r="D2658" t="str">
            <v>NOVA STRADA ENDURANCE CABINE PLUS 1.4 8V FLEX 2P C/AR</v>
          </cell>
          <cell r="G2658" t="str">
            <v>FERRARI ZAGATTO COMERCIO DE INSUMOS LTDA - EM RECUPERACAO JUDICIAL</v>
          </cell>
        </row>
        <row r="2659">
          <cell r="B2659" t="str">
            <v>RMT6J76</v>
          </cell>
          <cell r="D2659" t="str">
            <v>UNO ATTRACTIVE 1.0 8V FLEX 4P C/AR</v>
          </cell>
          <cell r="G2659" t="str">
            <v>RAÍZEN ENERGIA S.A</v>
          </cell>
        </row>
        <row r="2660">
          <cell r="B2660" t="str">
            <v>RNB9E90</v>
          </cell>
          <cell r="D2660" t="str">
            <v>NOVA STRADA ENDURANCE CABINE PLUS 1.4 8V FLEX 2P C/AR</v>
          </cell>
          <cell r="G2660" t="str">
            <v>COOPERCITRUS COOPERATIVA DE PRODUTORES RURAIS</v>
          </cell>
        </row>
        <row r="2661">
          <cell r="B2661" t="str">
            <v>RNB9E92</v>
          </cell>
          <cell r="D2661" t="str">
            <v>NOVA STRADA ENDURANCE CABINE PLUS 1.4 8V FLEX 2P C/AR</v>
          </cell>
          <cell r="G2661" t="str">
            <v>COOPERCITRUS COOPERATIVA DE PRODUTORES RURAIS</v>
          </cell>
        </row>
        <row r="2662">
          <cell r="B2662" t="str">
            <v>RNB9E94</v>
          </cell>
          <cell r="D2662" t="str">
            <v>NOVA STRADA ENDURANCE CABINE PLUS 1.4 8V FLEX 2P C/AR</v>
          </cell>
          <cell r="G2662" t="str">
            <v>COOPERCITRUS COOPERATIVA DE PRODUTORES RURAIS</v>
          </cell>
        </row>
        <row r="2663">
          <cell r="B2663" t="str">
            <v>RNB9F10</v>
          </cell>
          <cell r="D2663" t="str">
            <v>NOVA STRADA ENDURANCE CABINE PLUS 1.4 8V FLEX 2P C/AR</v>
          </cell>
          <cell r="G2663" t="str">
            <v>COOPERCITRUS COOPERATIVA DE PRODUTORES RURAIS</v>
          </cell>
        </row>
        <row r="2664">
          <cell r="B2664" t="str">
            <v>RNB9F18</v>
          </cell>
          <cell r="D2664" t="str">
            <v>NOVA STRADA ENDURANCE CABINE PLUS 1.4 8V FLEX 2P C/AR</v>
          </cell>
          <cell r="G2664" t="str">
            <v>COOPERCITRUS COOPERATIVA DE PRODUTORES RURAIS</v>
          </cell>
        </row>
        <row r="2665">
          <cell r="B2665" t="str">
            <v>RNB9F48</v>
          </cell>
          <cell r="D2665" t="str">
            <v>NOVA STRADA ENDURANCE CABINE PLUS 1.4 8V FLEX 2P C/AR</v>
          </cell>
          <cell r="G2665" t="str">
            <v>COOPERCITRUS COOPERATIVA DE PRODUTORES RURAIS</v>
          </cell>
        </row>
        <row r="2666">
          <cell r="B2666" t="str">
            <v>RNB9F52</v>
          </cell>
          <cell r="D2666" t="str">
            <v>NOVA STRADA ENDURANCE CABINE PLUS 1.4 8V FLEX 2P C/AR</v>
          </cell>
          <cell r="G2666" t="str">
            <v>COOPERCITRUS COOPERATIVA DE PRODUTORES RURAIS</v>
          </cell>
        </row>
        <row r="2667">
          <cell r="B2667" t="str">
            <v>RNB9F56</v>
          </cell>
          <cell r="D2667" t="str">
            <v>NOVA STRADA ENDURANCE CABINE PLUS 1.4 8V FLEX 2P C/AR</v>
          </cell>
          <cell r="G2667" t="str">
            <v>COOPERCITRUS COOPERATIVA DE PRODUTORES RURAIS</v>
          </cell>
        </row>
        <row r="2668">
          <cell r="B2668" t="str">
            <v>RNB9F78</v>
          </cell>
          <cell r="D2668" t="str">
            <v>NOVA STRADA ENDURANCE CABINE PLUS 1.4 8V FLEX 2P C/AR</v>
          </cell>
          <cell r="G2668" t="str">
            <v>COOPERCITRUS COOPERATIVA DE PRODUTORES RURAIS</v>
          </cell>
        </row>
        <row r="2669">
          <cell r="B2669" t="str">
            <v>RNB9F87</v>
          </cell>
          <cell r="D2669" t="str">
            <v>NOVA STRADA ENDURANCE CABINE PLUS 1.4 8V FLEX 2P C/AR</v>
          </cell>
          <cell r="G2669" t="str">
            <v>COOPERCITRUS COOPERATIVA DE PRODUTORES RURAIS</v>
          </cell>
        </row>
        <row r="2670">
          <cell r="B2670" t="str">
            <v>RNB9G03</v>
          </cell>
          <cell r="D2670" t="str">
            <v>NOVA STRADA ENDURANCE CABINE PLUS 1.4 8V FLEX 2P C/AR</v>
          </cell>
          <cell r="G2670" t="str">
            <v>COOPERCITRUS COOPERATIVA DE PRODUTORES RURAIS</v>
          </cell>
        </row>
        <row r="2671">
          <cell r="B2671" t="str">
            <v>RNB9G04</v>
          </cell>
          <cell r="D2671" t="str">
            <v>NOVA STRADA ENDURANCE CABINE PLUS 1.4 8V FLEX 2P C/AR</v>
          </cell>
          <cell r="G2671" t="str">
            <v>COOPERCITRUS COOPERATIVA DE PRODUTORES RURAIS</v>
          </cell>
        </row>
        <row r="2672">
          <cell r="B2672" t="str">
            <v>RNB9G16</v>
          </cell>
          <cell r="D2672" t="str">
            <v>NOVA STRADA ENDURANCE CABINE PLUS 1.4 8V FLEX 2P C/AR</v>
          </cell>
          <cell r="G2672" t="str">
            <v>COOPERCITRUS COOPERATIVA DE PRODUTORES RURAIS</v>
          </cell>
        </row>
        <row r="2673">
          <cell r="B2673" t="str">
            <v>RND1J93</v>
          </cell>
          <cell r="D2673" t="str">
            <v>NOVA STRADA ENDURANCE CABINE PLUS 1.4 8V FLEX 2P C/AR</v>
          </cell>
          <cell r="G2673" t="str">
            <v>VIBRA ENERGIA S.A</v>
          </cell>
        </row>
        <row r="2674">
          <cell r="B2674" t="str">
            <v>RNE9E67</v>
          </cell>
          <cell r="D2674" t="str">
            <v>UNO ATTRACTIVE 1.0 8V FLEX 4P C/AR</v>
          </cell>
          <cell r="G2674" t="str">
            <v>RUMO MALHA PAULISTA S.A.</v>
          </cell>
        </row>
        <row r="2675">
          <cell r="B2675" t="str">
            <v>RNI1F41</v>
          </cell>
          <cell r="D2675" t="str">
            <v>ARGO 1.0 6V FLEX 4P C/AR</v>
          </cell>
          <cell r="G2675" t="str">
            <v>TIMAC AGRO INDÚSTRIA E COMÉRCIO DE FERTILIZANTES LTDA</v>
          </cell>
        </row>
        <row r="2676">
          <cell r="B2676" t="str">
            <v>RNJ6D60</v>
          </cell>
          <cell r="D2676" t="str">
            <v>NOVA STRADA ENDURANCE CABINE PLUS 1.4 8V FLEX 2P C/AR</v>
          </cell>
          <cell r="G2676" t="str">
            <v>COOPERCITRUS COOPERATIVA DE PRODUTORES RURAIS</v>
          </cell>
        </row>
        <row r="2677">
          <cell r="B2677" t="str">
            <v>RNM8D89</v>
          </cell>
          <cell r="D2677" t="str">
            <v>NOVA STRADA ENDURANCE CABINE PLUS 1.4 8V FLEX 2P C/AR</v>
          </cell>
          <cell r="G2677" t="str">
            <v>COOPERCITRUS COOPERATIVA DE PRODUTORES RURAIS</v>
          </cell>
        </row>
        <row r="2678">
          <cell r="B2678" t="str">
            <v>RNM8D98</v>
          </cell>
          <cell r="D2678" t="str">
            <v>NOVA STRADA ENDURANCE CABINE PLUS 1.4 8V FLEX 2P C/AR</v>
          </cell>
          <cell r="G2678" t="str">
            <v>COOPERCITRUS COOPERATIVA DE PRODUTORES RURAIS</v>
          </cell>
        </row>
        <row r="2679">
          <cell r="B2679" t="str">
            <v>RNM8E03</v>
          </cell>
          <cell r="D2679" t="str">
            <v>NOVA STRADA ENDURANCE CABINE PLUS 1.4 8V FLEX 2P C/AR</v>
          </cell>
          <cell r="G2679" t="str">
            <v>COOPERCITRUS COOPERATIVA DE PRODUTORES RURAIS</v>
          </cell>
        </row>
        <row r="2680">
          <cell r="B2680" t="str">
            <v>RNM8E04</v>
          </cell>
          <cell r="D2680" t="str">
            <v>NOVA STRADA ENDURANCE CABINE PLUS 1.4 8V FLEX 2P C/AR</v>
          </cell>
          <cell r="G2680" t="str">
            <v>COOPERCITRUS COOPERATIVA DE PRODUTORES RURAIS</v>
          </cell>
        </row>
        <row r="2681">
          <cell r="B2681" t="str">
            <v>RNM8E06</v>
          </cell>
          <cell r="D2681" t="str">
            <v>NOVA STRADA ENDURANCE CABINE PLUS 1.4 8V FLEX 2P C/AR</v>
          </cell>
          <cell r="G2681" t="str">
            <v>COOPERCITRUS COOPERATIVA DE PRODUTORES RURAIS</v>
          </cell>
        </row>
        <row r="2682">
          <cell r="B2682" t="str">
            <v>RNN0B04</v>
          </cell>
          <cell r="D2682" t="str">
            <v>NOVA STRADA ENDURANCE CABINE PLUS 1.4 8V FLEX 2P C/AR</v>
          </cell>
          <cell r="G2682" t="str">
            <v>LAVORO AGROCOMERCIAL S.A.</v>
          </cell>
        </row>
        <row r="2683">
          <cell r="B2683" t="str">
            <v>RNR3F38</v>
          </cell>
          <cell r="D2683" t="str">
            <v>S10 CD LS 2.8 16V DIE 4X4 4P C/AR</v>
          </cell>
          <cell r="G2683" t="str">
            <v>PROCISA DO BRASIL PROJETOS, CONSTRUCOES E INSTALACOES LTDA.</v>
          </cell>
        </row>
        <row r="2684">
          <cell r="B2684" t="str">
            <v>RNR3F39</v>
          </cell>
          <cell r="D2684" t="str">
            <v>S10 CD LS 2.8 16V DIE 4X4 4P C/AR</v>
          </cell>
          <cell r="G2684" t="str">
            <v>PROCISA DO BRASIL PROJETOS, CONSTRUCOES E INSTALACOES LTDA.</v>
          </cell>
        </row>
        <row r="2685">
          <cell r="B2685" t="str">
            <v>RNT8A19</v>
          </cell>
          <cell r="D2685" t="str">
            <v>TORO FREEDOM 2.0 16V TURBO DIE 4X4 4P C/AR - AUTOMÁTICO</v>
          </cell>
          <cell r="G2685" t="str">
            <v>NUTRIEN SOLUCOES AGRICOLAS LTDA</v>
          </cell>
        </row>
        <row r="2686">
          <cell r="B2686" t="str">
            <v>RNU1J54</v>
          </cell>
          <cell r="D2686" t="str">
            <v>TORO FREEDOM 2.0 16V TURBO DIE 4X4 4P C/AR - AUTOMÁTICO</v>
          </cell>
          <cell r="G2686" t="str">
            <v>RAIZEN S.A.</v>
          </cell>
        </row>
        <row r="2687">
          <cell r="B2687" t="str">
            <v>RNW7C83</v>
          </cell>
          <cell r="D2687" t="str">
            <v>SPIN PREMIER 7L 1.8 8V ECONOFLEX 4P C/AR - AUTOMÁTICO</v>
          </cell>
          <cell r="G2687" t="str">
            <v>RAÍZEN ENERGIA S.A</v>
          </cell>
        </row>
        <row r="2688">
          <cell r="B2688" t="str">
            <v>RTA4H30</v>
          </cell>
          <cell r="D2688" t="str">
            <v>COMPASS LIMITED 2.0 16V TURBO DIE 4X4 4P C/AR - AUTOMÁTICO</v>
          </cell>
          <cell r="G2688" t="str">
            <v>MUELLER PARTICIPACOES S/A</v>
          </cell>
        </row>
        <row r="2689">
          <cell r="B2689" t="str">
            <v>RTA4H35</v>
          </cell>
          <cell r="D2689" t="str">
            <v>COMPASS LIMITED 2.0 16V TURBO DIE 4X4 4P C/AR - AUTOMÁTICO</v>
          </cell>
          <cell r="G2689" t="str">
            <v>MUELLER PARTICIPACOES S/A</v>
          </cell>
        </row>
        <row r="2690">
          <cell r="B2690" t="str">
            <v>RTC8D52</v>
          </cell>
          <cell r="D2690" t="str">
            <v>SAVEIRO ROBUST CD 1.6 8V TOTAL FLEX 2P C/AR</v>
          </cell>
          <cell r="G2690" t="str">
            <v>COTECNA SERVIÇOS LTDA</v>
          </cell>
        </row>
        <row r="2691">
          <cell r="B2691" t="str">
            <v>RTG6B37</v>
          </cell>
          <cell r="D2691" t="str">
            <v>KWID ZEN 1.0 12V SCE FLEX 4P C/AR</v>
          </cell>
          <cell r="G2691" t="str">
            <v>ALGAR TELECOM S/A</v>
          </cell>
        </row>
        <row r="2692">
          <cell r="B2692" t="str">
            <v>RTG6B99</v>
          </cell>
          <cell r="D2692" t="str">
            <v>KWID ZEN 1.0 12V SCE FLEX 4P C/AR</v>
          </cell>
          <cell r="G2692" t="str">
            <v>ALGAR TELECOM S/A</v>
          </cell>
        </row>
        <row r="2693">
          <cell r="B2693" t="str">
            <v>RTJ2F29</v>
          </cell>
          <cell r="D2693" t="str">
            <v>ONIX JOY PLUS BLACK 1.0 8V FLEX 4P C/AR</v>
          </cell>
          <cell r="G2693" t="str">
            <v>STEFANINI CONSULTORIA E ASSESSORIA EM INFORMATICA S.A.</v>
          </cell>
        </row>
        <row r="2694">
          <cell r="B2694" t="str">
            <v>RTJ2F34</v>
          </cell>
          <cell r="D2694" t="str">
            <v>ONIX JOY PLUS BLACK 1.0 8V FLEX 4P C/AR</v>
          </cell>
          <cell r="G2694" t="str">
            <v>STEFANINI CONSULTORIA E ASSESSORIA EM INFORMATICA S.A.</v>
          </cell>
        </row>
        <row r="2695">
          <cell r="B2695" t="str">
            <v>RTJ2J73</v>
          </cell>
          <cell r="D2695" t="str">
            <v>NIVUS HIGHLINE 1.0 200 TSI 12V TOTAL FLEX 4P C/AR - AUTOMÁTICO</v>
          </cell>
          <cell r="G2695" t="str">
            <v>SPRINGER CARRIER LTDA</v>
          </cell>
        </row>
        <row r="2696">
          <cell r="B2696" t="str">
            <v>RTL6G15</v>
          </cell>
          <cell r="D2696" t="str">
            <v>ONIX PLUS LT 1.0 12V FLEX 4P C/AR</v>
          </cell>
          <cell r="G2696" t="str">
            <v>HALEON BRASIL DISTRIBUIDORA LTDA</v>
          </cell>
        </row>
        <row r="2697">
          <cell r="B2697" t="str">
            <v>RTM6B77</v>
          </cell>
          <cell r="D2697" t="str">
            <v>NOVA STRADA ENDURANCE CABINE PLUS 1.4 8V FLEX 2P C/AR</v>
          </cell>
          <cell r="G2697" t="str">
            <v>ALGAR TELECOM S/A</v>
          </cell>
        </row>
        <row r="2698">
          <cell r="B2698" t="str">
            <v>RTN7C07</v>
          </cell>
          <cell r="D2698" t="str">
            <v>MOBI LIKE 1.0 8V FLEX 4P C/AR</v>
          </cell>
          <cell r="G2698" t="str">
            <v>HOLDEN CORRETORA DE SEGUROS LTDA</v>
          </cell>
        </row>
        <row r="2699">
          <cell r="B2699" t="str">
            <v>RTR3E75</v>
          </cell>
          <cell r="D2699" t="str">
            <v>FIORINO ENDURANCE 1.4 EVO FLEX 2P C/AR</v>
          </cell>
          <cell r="G2699" t="str">
            <v>CLARO NXT TELECOMUNICACOES S/A</v>
          </cell>
        </row>
        <row r="2700">
          <cell r="B2700" t="str">
            <v>RTT3D82</v>
          </cell>
          <cell r="D2700" t="str">
            <v>S10 CS LS 2.8 16V DIE 4X4 2P C/AR</v>
          </cell>
          <cell r="G2700" t="str">
            <v>PROCISA DO BRASIL PROJETOS, CONSTRUCOES E INSTALACOES LTDA.</v>
          </cell>
        </row>
        <row r="2701">
          <cell r="B2701" t="str">
            <v>RTV6C89</v>
          </cell>
          <cell r="D2701" t="str">
            <v>NOVA STRADA ENDURANCE CABINE PLUS 1.4 8V FLEX 2P C/AR</v>
          </cell>
          <cell r="G2701" t="str">
            <v>AGROCAT DISTRIBUIDORA DE INSUMOS AGRICOLAS LTDA EM RECUPERACAO JUDICIAL</v>
          </cell>
        </row>
        <row r="2702">
          <cell r="B2702" t="str">
            <v>RTW2I38</v>
          </cell>
          <cell r="D2702" t="str">
            <v>NOVA STRADA ENDURANCE CABINE PLUS 1.4 8V FLEX 2P C/AR</v>
          </cell>
          <cell r="G2702" t="str">
            <v>FLOEMA SOLUCOES NUTRICIONAIS DE CULTIVOS LTDA</v>
          </cell>
        </row>
        <row r="2703">
          <cell r="B2703" t="str">
            <v>RTW2I74</v>
          </cell>
          <cell r="D2703" t="str">
            <v>NOVA STRADA ENDURANCE CABINE PLUS 1.4 8V FLEX 2P C/AR</v>
          </cell>
          <cell r="G2703" t="str">
            <v>AGROVENCI DISTRIBUIDORA DE INSUMOS AGRICOLAS LTDA</v>
          </cell>
        </row>
        <row r="2704">
          <cell r="B2704" t="str">
            <v>RTW7D05</v>
          </cell>
          <cell r="D2704" t="str">
            <v>HB20S PLATINUM 1.0 12V GDI TURBO FLEX 4P C/AR - AUTOMÁTICO</v>
          </cell>
          <cell r="G2704" t="str">
            <v>BANCO HYUNDAI CAPITAL BRASIL S.A</v>
          </cell>
        </row>
        <row r="2705">
          <cell r="B2705" t="str">
            <v>RTW7D23</v>
          </cell>
          <cell r="D2705" t="str">
            <v>HB20 EVOLUTION 1.0 12V FLEX 4P C/AR</v>
          </cell>
          <cell r="G2705" t="str">
            <v>BANCO HYUNDAI CAPITAL BRASIL S.A</v>
          </cell>
        </row>
        <row r="2706">
          <cell r="B2706" t="str">
            <v>RTX9A61</v>
          </cell>
          <cell r="D2706" t="str">
            <v>MOBI LIKE 1.0 8V FLEX 4P C/AR</v>
          </cell>
          <cell r="G2706" t="str">
            <v>ALGAR TELECOM S/A</v>
          </cell>
        </row>
        <row r="2707">
          <cell r="B2707" t="str">
            <v>RTY5A37</v>
          </cell>
          <cell r="D2707" t="str">
            <v>CRETA COMFORT 1.0 TGDI 12V TURBO FLEX 4P C/AR - AUTOMÁTICO</v>
          </cell>
          <cell r="G2707" t="str">
            <v>BANCO HYUNDAI CAPITAL BRASIL S.A</v>
          </cell>
        </row>
        <row r="2708">
          <cell r="B2708" t="str">
            <v>RTZ0E56</v>
          </cell>
          <cell r="D2708" t="str">
            <v>MOBI LIKE 1.0 8V FLEX 4P C/AR</v>
          </cell>
          <cell r="G2708" t="str">
            <v>ALGAR TELECOM S/A</v>
          </cell>
        </row>
        <row r="2709">
          <cell r="B2709" t="str">
            <v>RTZ0E60</v>
          </cell>
          <cell r="D2709" t="str">
            <v>MOBI LIKE 1.0 8V FLEX 4P C/AR</v>
          </cell>
          <cell r="G2709" t="str">
            <v>ALGAR TELECOM S/A</v>
          </cell>
        </row>
        <row r="2710">
          <cell r="B2710" t="str">
            <v>RTZ0E64</v>
          </cell>
          <cell r="D2710" t="str">
            <v>MOBI LIKE 1.0 8V FLEX 4P C/AR</v>
          </cell>
          <cell r="G2710" t="str">
            <v>ALGAR TELECOM S/A</v>
          </cell>
        </row>
        <row r="2711">
          <cell r="B2711" t="str">
            <v>RTZ0J23</v>
          </cell>
          <cell r="D2711" t="str">
            <v>NOVA STRADA ENDURANCE CABINE PLUS 1.4 8V FLEX 2P C/AR</v>
          </cell>
          <cell r="G2711" t="str">
            <v>ENGENHARIA E COMERCIO BANDEIRANTES LTDA</v>
          </cell>
        </row>
        <row r="2712">
          <cell r="B2712" t="str">
            <v>RUA6A32</v>
          </cell>
          <cell r="D2712" t="str">
            <v>CRONOS DRIVE 1.3 8V FLEX 4P C/AR</v>
          </cell>
          <cell r="G2712" t="str">
            <v>HARD PRODUTOS PARA CONSTRUCAO LTDA</v>
          </cell>
        </row>
        <row r="2713">
          <cell r="B2713" t="str">
            <v>RUB4G22</v>
          </cell>
          <cell r="D2713" t="str">
            <v>TORO VOLCANO 2.0 16V TURBO DIE 4X4 4P C/AR - AUTOMÁTICO</v>
          </cell>
          <cell r="G2713" t="str">
            <v>BIO RURAL COMERCIO E REPRESENTACOES LTDA</v>
          </cell>
        </row>
        <row r="2714">
          <cell r="B2714" t="str">
            <v>RUB4G26</v>
          </cell>
          <cell r="D2714" t="str">
            <v>TORO VOLCANO 2.0 16V TURBO DIE 4X4 4P C/AR - AUTOMÁTICO</v>
          </cell>
          <cell r="G2714" t="str">
            <v>BIO RURAL COMERCIO E REPRESENTACOES LTDA</v>
          </cell>
        </row>
        <row r="2715">
          <cell r="B2715" t="str">
            <v>RUB9F69</v>
          </cell>
          <cell r="D2715" t="str">
            <v>MOBI LIKE 1.0 8V FLEX 4P C/AR</v>
          </cell>
          <cell r="G2715" t="str">
            <v>T. I. LOG TECNOLOGIA DA INFORMACAO E LOGISTICA LTDA</v>
          </cell>
        </row>
        <row r="2716">
          <cell r="B2716" t="str">
            <v>RUB9F83</v>
          </cell>
          <cell r="D2716" t="str">
            <v>MOBI LIKE 1.0 8V FLEX 4P C/AR</v>
          </cell>
          <cell r="G2716" t="str">
            <v>T. I. LOG TECNOLOGIA DA INFORMACAO E LOGISTICA LTDA</v>
          </cell>
        </row>
        <row r="2717">
          <cell r="B2717" t="str">
            <v>RUB9F84</v>
          </cell>
          <cell r="D2717" t="str">
            <v>MOBI LIKE 1.0 8V FLEX 4P C/AR</v>
          </cell>
          <cell r="G2717" t="str">
            <v>T. I. LOG TECNOLOGIA DA INFORMACAO E LOGISTICA LTDA</v>
          </cell>
        </row>
        <row r="2718">
          <cell r="B2718" t="str">
            <v>RUB9F86</v>
          </cell>
          <cell r="D2718" t="str">
            <v>MOBI LIKE 1.0 8V FLEX 4P C/AR</v>
          </cell>
          <cell r="G2718" t="str">
            <v>T. I. LOG TECNOLOGIA DA INFORMACAO E LOGISTICA LTDA</v>
          </cell>
        </row>
        <row r="2719">
          <cell r="B2719" t="str">
            <v>RUB9F87</v>
          </cell>
          <cell r="D2719" t="str">
            <v>MOBI LIKE 1.0 8V FLEX 4P C/AR</v>
          </cell>
          <cell r="G2719" t="str">
            <v>T. I. LOG TECNOLOGIA DA INFORMACAO E LOGISTICA LTDA</v>
          </cell>
        </row>
        <row r="2720">
          <cell r="B2720" t="str">
            <v>RUB9F89</v>
          </cell>
          <cell r="D2720" t="str">
            <v>MOBI LIKE 1.0 8V FLEX 4P C/AR</v>
          </cell>
          <cell r="G2720" t="str">
            <v>T. I. LOG TECNOLOGIA DA INFORMACAO E LOGISTICA LTDA</v>
          </cell>
        </row>
        <row r="2721">
          <cell r="B2721" t="str">
            <v>RUB9J23</v>
          </cell>
          <cell r="D2721" t="str">
            <v>TORO VOLCANO 2.0 16V TURBO DIE 4X4 4P C/AR - AUTOMÁTICO</v>
          </cell>
          <cell r="G2721" t="str">
            <v>BIO RURAL COMERCIO E REPRESENTACOES LTDA</v>
          </cell>
        </row>
        <row r="2722">
          <cell r="B2722" t="str">
            <v>RUB9J28</v>
          </cell>
          <cell r="D2722" t="str">
            <v>TORO VOLCANO 2.0 16V TURBO DIE 4X4 4P C/AR - AUTOMÁTICO</v>
          </cell>
          <cell r="G2722" t="str">
            <v>BIO RURAL COMERCIO E REPRESENTACOES LTDA</v>
          </cell>
        </row>
        <row r="2723">
          <cell r="B2723" t="str">
            <v>RUB9J30</v>
          </cell>
          <cell r="D2723" t="str">
            <v>TORO VOLCANO 2.0 16V TURBO DIE 4X4 4P C/AR - AUTOMÁTICO</v>
          </cell>
          <cell r="G2723" t="str">
            <v>BIO RURAL COMERCIO E REPRESENTACOES LTDA</v>
          </cell>
        </row>
        <row r="2724">
          <cell r="B2724" t="str">
            <v>RUB9J32</v>
          </cell>
          <cell r="D2724" t="str">
            <v>TORO VOLCANO 2.0 16V TURBO DIE 4X4 4P C/AR - AUTOMÁTICO</v>
          </cell>
          <cell r="G2724" t="str">
            <v>BIO RURAL COMERCIO E REPRESENTACOES LTDA</v>
          </cell>
        </row>
        <row r="2725">
          <cell r="B2725" t="str">
            <v>RUB9J36</v>
          </cell>
          <cell r="D2725" t="str">
            <v>TORO VOLCANO 2.0 16V TURBO DIE 4X4 4P C/AR - AUTOMÁTICO</v>
          </cell>
          <cell r="G2725" t="str">
            <v>BIO RURAL COMERCIO E REPRESENTACOES LTDA</v>
          </cell>
        </row>
        <row r="2726">
          <cell r="B2726" t="str">
            <v>RUC0D51</v>
          </cell>
          <cell r="D2726" t="str">
            <v>TORO VOLCANO 2.0 16V TURBO DIE 4X4 4P C/AR - AUTOMÁTICO</v>
          </cell>
          <cell r="G2726" t="str">
            <v>NUTRIEN SOLUCOES AGRICOLAS LTDA</v>
          </cell>
        </row>
        <row r="2727">
          <cell r="B2727" t="str">
            <v>RUC0D52</v>
          </cell>
          <cell r="D2727" t="str">
            <v>TORO VOLCANO 2.0 16V TURBO DIE 4X4 4P C/AR - AUTOMÁTICO</v>
          </cell>
          <cell r="G2727" t="str">
            <v>BIO RURAL COMERCIO E REPRESENTACOES LTDA</v>
          </cell>
        </row>
        <row r="2728">
          <cell r="B2728" t="str">
            <v>RUD0C15</v>
          </cell>
          <cell r="D2728" t="str">
            <v>ARGO 1.0 6V FLEX 4P C/AR</v>
          </cell>
          <cell r="G2728" t="str">
            <v>TIMAC AGRO INDÚSTRIA E COMÉRCIO DE FERTILIZANTES LTDA</v>
          </cell>
        </row>
        <row r="2729">
          <cell r="B2729" t="str">
            <v>RUE3A27</v>
          </cell>
          <cell r="D2729" t="str">
            <v>HB20 PLATINUM 1.0 12V GDI TURBO FLEX 4P C/AR</v>
          </cell>
          <cell r="G2729" t="str">
            <v>BANCO HYUNDAI CAPITAL BRASIL S.A</v>
          </cell>
        </row>
        <row r="2730">
          <cell r="B2730" t="str">
            <v>RUF2I24</v>
          </cell>
          <cell r="D2730" t="str">
            <v>NOVA STRADA ENDURANCE CABINE PLUS 1.4 8V FLEX 2P C/AR</v>
          </cell>
          <cell r="G2730" t="str">
            <v>NOROESTE MAQUINAS E EQUIPAMENTOS LTDA</v>
          </cell>
        </row>
        <row r="2731">
          <cell r="B2731" t="str">
            <v>RUH1A52</v>
          </cell>
          <cell r="D2731" t="str">
            <v>FIORINO ENDURANCE 1.4 EVO FLEX 2P C/AR</v>
          </cell>
          <cell r="G2731" t="str">
            <v>MANFRIM INDUSTRIAL E COMERCIAL LTDA</v>
          </cell>
        </row>
        <row r="2732">
          <cell r="B2732" t="str">
            <v>RUH2H70</v>
          </cell>
          <cell r="D2732" t="str">
            <v>L200 TRITON SPORT GL CD 2.4 16V DIE 4WD 4P C/AR</v>
          </cell>
          <cell r="G2732" t="str">
            <v>CESP - COMPANHIA ENERGETICA DE SAO PAULO</v>
          </cell>
        </row>
        <row r="2733">
          <cell r="B2733" t="str">
            <v>RUH2H71</v>
          </cell>
          <cell r="D2733" t="str">
            <v>L200 TRITON SPORT GL CD 2.4 16V DIE 4WD 4P C/AR</v>
          </cell>
          <cell r="G2733" t="str">
            <v>CESP - COMPANHIA ENERGETICA DE SAO PAULO</v>
          </cell>
        </row>
        <row r="2734">
          <cell r="B2734" t="str">
            <v>RUH2H73</v>
          </cell>
          <cell r="D2734" t="str">
            <v>L200 TRITON SPORT GL CD 2.4 16V DIE 4WD 4P C/AR</v>
          </cell>
          <cell r="G2734" t="str">
            <v>CESP - COMPANHIA ENERGETICA DE SAO PAULO</v>
          </cell>
        </row>
        <row r="2735">
          <cell r="B2735" t="str">
            <v>RUJ5G77</v>
          </cell>
          <cell r="D2735" t="str">
            <v>ARGO 1.0 6V FLEX 4P C/AR</v>
          </cell>
          <cell r="G2735" t="str">
            <v>COOPERATIVA AGROINDUSTRIAL DE VARGINHA LTDA</v>
          </cell>
        </row>
        <row r="2736">
          <cell r="B2736" t="str">
            <v>RUJ5G78</v>
          </cell>
          <cell r="D2736" t="str">
            <v>ARGO 1.0 6V FLEX 4P C/AR</v>
          </cell>
          <cell r="G2736" t="str">
            <v>COOPERATIVA AGROINDUSTRIAL DE VARGINHA LTDA</v>
          </cell>
        </row>
        <row r="2737">
          <cell r="B2737" t="str">
            <v>RUK8B95</v>
          </cell>
          <cell r="D2737" t="str">
            <v>S10 CD LS 2.8 16V DIE 4X4 4P C/AR</v>
          </cell>
          <cell r="G2737" t="str">
            <v>PROCISA DO BRASIL PROJETOS, CONSTRUCOES E INSTALACOES LTDA.</v>
          </cell>
        </row>
        <row r="2738">
          <cell r="B2738" t="str">
            <v>RUQ4D36</v>
          </cell>
          <cell r="D2738" t="str">
            <v>NOVA STRADA ENDURANCE CABINE PLUS 1.4 8V FLEX 2P C/AR</v>
          </cell>
          <cell r="G2738" t="str">
            <v>COOPERATIVA AGROINDUSTRIAL DE VARGINHA LTDA</v>
          </cell>
        </row>
        <row r="2739">
          <cell r="B2739" t="str">
            <v>RUQ7H13</v>
          </cell>
          <cell r="D2739" t="str">
            <v>NOVA STRADA ENDURANCE CABINE PLUS 1.4 8V FLEX 2P C/AR</v>
          </cell>
          <cell r="G2739" t="str">
            <v>TOMATEC AGRO COMERCIAL LTDA</v>
          </cell>
        </row>
        <row r="2740">
          <cell r="B2740" t="str">
            <v>RUR3B83</v>
          </cell>
          <cell r="D2740" t="str">
            <v>ONIX PLUS LT 1.0 12V FLEX 4P C/AR</v>
          </cell>
          <cell r="G2740" t="str">
            <v>HALEON BRASIL DISTRIBUIDORA LTDA</v>
          </cell>
        </row>
        <row r="2741">
          <cell r="B2741" t="str">
            <v>RUR3D21</v>
          </cell>
          <cell r="D2741" t="str">
            <v>NOVA STRADA ENDURANCE CABINE PLUS 1.4 8V FLEX 2P C/AR</v>
          </cell>
          <cell r="G2741" t="str">
            <v>CONTROL CONSTRUCOES S.A</v>
          </cell>
        </row>
        <row r="2742">
          <cell r="B2742" t="str">
            <v>RUR5A59</v>
          </cell>
          <cell r="D2742" t="str">
            <v>ARGO DRIVE 1.0 6V FLEX 4P C/AR</v>
          </cell>
          <cell r="G2742" t="str">
            <v>POSITIVO TECNOLOGIA S.A.</v>
          </cell>
        </row>
        <row r="2743">
          <cell r="B2743" t="str">
            <v>RUS0F93</v>
          </cell>
          <cell r="D2743" t="str">
            <v>FIORINO ENDURANCE 1.4 EVO FLEX 2P C/AR</v>
          </cell>
          <cell r="G2743" t="str">
            <v>INTERENG AUTOMACAO INDUSTRIAL LTDA.</v>
          </cell>
        </row>
        <row r="2744">
          <cell r="B2744" t="str">
            <v>RUS2H79</v>
          </cell>
          <cell r="D2744" t="str">
            <v>ONIX PLUS LTZ 1.0 12V TURBO FLEX 4P C/AR</v>
          </cell>
          <cell r="G2744" t="str">
            <v>EXTERMINSETO COMERCIO E SERVICOS LTDA</v>
          </cell>
        </row>
        <row r="2745">
          <cell r="B2745" t="str">
            <v>RUS2I21</v>
          </cell>
          <cell r="D2745" t="str">
            <v>NOVA STRADA ENDURANCE CABINE PLUS 1.4 8V FLEX 2P C/AR</v>
          </cell>
          <cell r="G2745" t="str">
            <v>TRIAMA NORTE TRATORES IMPLEMENTOS AGRICOLAS E MAQUINAS LTDA</v>
          </cell>
        </row>
        <row r="2746">
          <cell r="B2746" t="str">
            <v>RUS2I80</v>
          </cell>
          <cell r="D2746" t="str">
            <v>NOVA STRADA ENDURANCE CABINE PLUS 1.4 8V FLEX 2P C/AR</v>
          </cell>
          <cell r="G2746" t="str">
            <v>DCCO SOLUCOES EM ENERGIA E EQUIPAMENTOS LTDA</v>
          </cell>
        </row>
        <row r="2747">
          <cell r="B2747" t="str">
            <v>RUS3A32</v>
          </cell>
          <cell r="D2747" t="str">
            <v>NOVA STRADA ENDURANCE CABINE PLUS 1.4 8V FLEX 2P C/AR</v>
          </cell>
          <cell r="G2747" t="str">
            <v>EQUILIBRIO PROTECAO FLORESTAL LTDA</v>
          </cell>
        </row>
        <row r="2748">
          <cell r="B2748" t="str">
            <v>RUT1E53</v>
          </cell>
          <cell r="D2748" t="str">
            <v>NOVA STRADA ENDURANCE CABINE PLUS 1.4 8V FLEX 2P C/AR</v>
          </cell>
          <cell r="G2748" t="str">
            <v>A GERADORA ALUGUEL DE MAQUINAS S.A.</v>
          </cell>
        </row>
        <row r="2749">
          <cell r="B2749" t="str">
            <v>RUT5G60</v>
          </cell>
          <cell r="D2749" t="str">
            <v>NOVA STRADA ENDURANCE CABINE PLUS 1.4 8V FLEX 2P C/AR</v>
          </cell>
          <cell r="G2749" t="str">
            <v>CONTROL CONSTRUCOES S.A</v>
          </cell>
        </row>
        <row r="2750">
          <cell r="B2750" t="str">
            <v>RUU3I34</v>
          </cell>
          <cell r="D2750" t="str">
            <v>MOBI LIKE 1.0 8V FLEX 4P C/AR</v>
          </cell>
          <cell r="G2750" t="str">
            <v>RODOMAIOR TRANSPORTES LTDA.</v>
          </cell>
        </row>
        <row r="2751">
          <cell r="B2751" t="str">
            <v>RUU6C26</v>
          </cell>
          <cell r="D2751" t="str">
            <v>MOBI LIKE 1.0 8V FLEX 4P C/AR</v>
          </cell>
          <cell r="G2751" t="str">
            <v>RODOMAIOR TRANSPORTES LTDA.</v>
          </cell>
        </row>
        <row r="2752">
          <cell r="B2752" t="str">
            <v>RUU6G00</v>
          </cell>
          <cell r="D2752" t="str">
            <v>NOVA STRADA ENDURANCE CABINE PLUS 1.4 8V FLEX 2P C/AR</v>
          </cell>
          <cell r="G2752" t="str">
            <v>ALUMI9 - ESQUADRIAS E VIDROS LTDA</v>
          </cell>
        </row>
        <row r="2753">
          <cell r="B2753" t="str">
            <v>RUV1F68</v>
          </cell>
          <cell r="D2753" t="str">
            <v>ONIX PLUS LT 1.0 12V FLEX 4P C/AR</v>
          </cell>
          <cell r="G2753" t="str">
            <v>YPETRO DISTRIBUIDORA DE COMBUSTIVEIS S/A</v>
          </cell>
        </row>
        <row r="2754">
          <cell r="B2754" t="str">
            <v>RUV1F73</v>
          </cell>
          <cell r="D2754" t="str">
            <v>ONIX PLUS LT 1.0 12V FLEX 4P C/AR</v>
          </cell>
          <cell r="G2754" t="str">
            <v>YPETRO DISTRIBUIDORA DE COMBUSTIVEIS S/A</v>
          </cell>
        </row>
        <row r="2755">
          <cell r="B2755" t="str">
            <v>RUY1C51</v>
          </cell>
          <cell r="D2755" t="str">
            <v>KWID ZEN 1.0 12V SCE FLEX 4P C/AR</v>
          </cell>
          <cell r="G2755" t="str">
            <v>BLUE ANGELS SEGURANCA PRIVADA E TRANSPORTE DE VALORES LTDA</v>
          </cell>
        </row>
        <row r="2756">
          <cell r="B2756" t="str">
            <v>RUY1E09</v>
          </cell>
          <cell r="D2756" t="str">
            <v>KWID ZEN 1.0 12V SCE FLEX 4P C/AR</v>
          </cell>
          <cell r="G2756" t="str">
            <v>BLUE ANGELS SEGURANCA PRIVADA E TRANSPORTE DE VALORES LTDA</v>
          </cell>
        </row>
        <row r="2757">
          <cell r="B2757" t="str">
            <v>RUY2A27</v>
          </cell>
          <cell r="D2757" t="str">
            <v>KWID ZEN 1.0 12V SCE FLEX 4P C/AR</v>
          </cell>
          <cell r="G2757" t="str">
            <v>BLUE ANGELS SEGURANCA PRIVADA E TRANSPORTE DE VALORES LTDA</v>
          </cell>
        </row>
        <row r="2758">
          <cell r="B2758" t="str">
            <v>RUY2A47</v>
          </cell>
          <cell r="D2758" t="str">
            <v>KWID ZEN 1.0 12V SCE FLEX 4P C/AR</v>
          </cell>
          <cell r="G2758" t="str">
            <v>BLUE ANGELS SEGURANCA PRIVADA E TRANSPORTE DE VALORES LTDA</v>
          </cell>
        </row>
        <row r="2759">
          <cell r="B2759" t="str">
            <v>RUY2B42</v>
          </cell>
          <cell r="D2759" t="str">
            <v>KWID ZEN 1.0 12V SCE FLEX 4P C/AR</v>
          </cell>
          <cell r="G2759" t="str">
            <v>ENXUTO SUPERMERCADOS LTDA</v>
          </cell>
        </row>
        <row r="2760">
          <cell r="B2760" t="str">
            <v>RUY6A89</v>
          </cell>
          <cell r="D2760" t="str">
            <v>EXPERT CARGO 6,1M³ 1.5 16V TURBO DIE 5P C/AR</v>
          </cell>
          <cell r="G2760" t="str">
            <v>KARCHER INDUSTRIA E COMERCIO LIMITADA</v>
          </cell>
        </row>
        <row r="2761">
          <cell r="B2761" t="str">
            <v>RUY6A91</v>
          </cell>
          <cell r="D2761" t="str">
            <v>EXPERT CARGO 6,1M³ 1.5 16V TURBO DIE 5P C/AR</v>
          </cell>
          <cell r="G2761" t="str">
            <v>KARCHER INDUSTRIA E COMERCIO LIMITADA</v>
          </cell>
        </row>
        <row r="2762">
          <cell r="B2762" t="str">
            <v>RUY6B10</v>
          </cell>
          <cell r="D2762" t="str">
            <v>TORO FREEDOM 1.3 16V TURBO 270 FLEX 4P C/AR - AUTOMÁTICO</v>
          </cell>
          <cell r="G2762" t="str">
            <v>ENGIE SOLUCOES DE OPERACAO E MANUTENCAO LTDA.</v>
          </cell>
        </row>
        <row r="2763">
          <cell r="B2763" t="str">
            <v>RUZ3A17</v>
          </cell>
          <cell r="D2763" t="str">
            <v>JUMPY CARGO 6,1M³ 1.5 16V TURBO DIE 4P C/AR</v>
          </cell>
          <cell r="G2763" t="str">
            <v>HUSQVARNA DO BRASIL INDUSTRIA E COMERCIO DE PRODUTOS PARA FLORESTA E JARDIM LTDA.</v>
          </cell>
        </row>
        <row r="2764">
          <cell r="B2764" t="str">
            <v>RUZ5A33</v>
          </cell>
          <cell r="D2764" t="str">
            <v>COMPASS LONGITUDE 1.3 16V TURBO 270 FLEX 4P C/AR - AUTOMÁTICO</v>
          </cell>
          <cell r="G2764" t="str">
            <v>MDS CORRETORA E ADMINISTRADORA DE SEGUROS S.A.</v>
          </cell>
        </row>
        <row r="2765">
          <cell r="B2765" t="str">
            <v>RVB5B45</v>
          </cell>
          <cell r="D2765" t="str">
            <v>NOVA STRADA ENDURANCE CABINE PLUS 1.4 8V FLEX 2P C/AR</v>
          </cell>
          <cell r="G2765" t="str">
            <v>J.J. LAVANDERIA LTDA</v>
          </cell>
        </row>
        <row r="2766">
          <cell r="B2766" t="str">
            <v>RVB9C36</v>
          </cell>
          <cell r="D2766" t="str">
            <v>ONIX PLUS LT 1.0 12V FLEX 4P C/AR</v>
          </cell>
          <cell r="G2766" t="str">
            <v>ITINERA CONSTRUÇÕES LTDA</v>
          </cell>
        </row>
        <row r="2767">
          <cell r="B2767" t="str">
            <v>RVB9D01</v>
          </cell>
          <cell r="D2767" t="str">
            <v>LOGAN ZEN 1.0 12V SCE FLEX 4P C/AR</v>
          </cell>
          <cell r="G2767" t="str">
            <v>MONTANA QUIMICA LTDA.</v>
          </cell>
        </row>
        <row r="2768">
          <cell r="B2768" t="str">
            <v>RVC3D46</v>
          </cell>
          <cell r="D2768" t="str">
            <v>MOBI LIKE 1.0 8V FLEX 4P C/AR</v>
          </cell>
          <cell r="G2768" t="str">
            <v>PROCISA DO BRASIL PROJETOS, CONSTRUCOES E INSTALACOES LTDA.</v>
          </cell>
        </row>
        <row r="2769">
          <cell r="B2769" t="str">
            <v>RVC3D66</v>
          </cell>
          <cell r="D2769" t="str">
            <v>MOBI LIKE 1.0 8V FLEX 4P C/AR</v>
          </cell>
          <cell r="G2769" t="str">
            <v>PROCISA DO BRASIL PROJETOS, CONSTRUCOES E INSTALACOES LTDA.</v>
          </cell>
        </row>
        <row r="2770">
          <cell r="B2770" t="str">
            <v>RVC3G06</v>
          </cell>
          <cell r="D2770" t="str">
            <v>TORO FREEDOM 1.3 16V TURBO 270 FLEX 4P C/AR - AUTOMÁTICO</v>
          </cell>
          <cell r="G2770" t="str">
            <v>CULTIVAR AGRICOLA - COMERCIO, IMPORTACAO E EXPORTACAO S.A.</v>
          </cell>
        </row>
        <row r="2771">
          <cell r="B2771" t="str">
            <v>RVC6F58</v>
          </cell>
          <cell r="D2771" t="str">
            <v>NOVA STRADA ENDURANCE CABINE PLUS 1.4 8V FLEX 2P C/AR</v>
          </cell>
          <cell r="G2771" t="str">
            <v>NUTRIPLANT INDUSTRIA E COMÉRCIO S/A</v>
          </cell>
        </row>
        <row r="2772">
          <cell r="B2772" t="str">
            <v>RVD1A09</v>
          </cell>
          <cell r="D2772" t="str">
            <v>S10 CD LS 2.8 16V DIE 4X4 4P C/AR</v>
          </cell>
          <cell r="G2772" t="str">
            <v>AEROPORTOS BRASIL - VIRACOPOS S.A.</v>
          </cell>
        </row>
        <row r="2773">
          <cell r="B2773" t="str">
            <v>RVD1B11</v>
          </cell>
          <cell r="D2773" t="str">
            <v>LOGAN ZEN 1.0 12V SCE FLEX 4P C/AR</v>
          </cell>
          <cell r="G2773" t="str">
            <v>MONTANA QUIMICA LTDA.</v>
          </cell>
        </row>
        <row r="2774">
          <cell r="B2774" t="str">
            <v>RVE3C08</v>
          </cell>
          <cell r="D2774" t="str">
            <v>COMMANDER LIMITED 7L 2.0 16V TURBO DIE 4X4 4P C/AR - AUTOMÁTICO</v>
          </cell>
          <cell r="G2774" t="str">
            <v>AON HOLDINGS CORRETORES DE SEGUROS LTDA</v>
          </cell>
        </row>
        <row r="2775">
          <cell r="B2775" t="str">
            <v>RVF9E35</v>
          </cell>
          <cell r="D2775" t="str">
            <v>KWID ZEN 1.0 12V SCE FLEX 4P C/AR</v>
          </cell>
          <cell r="G2775" t="str">
            <v>ASSOCIACAO CULTURA INGLESA - SAO PAULO</v>
          </cell>
        </row>
        <row r="2776">
          <cell r="B2776" t="str">
            <v>RVI2B83</v>
          </cell>
          <cell r="D2776" t="str">
            <v>SPIN PREMIER 7L 1.8 8V ECONOFLEX 4P C/AR - AUTOMÁTICO</v>
          </cell>
          <cell r="G2776" t="str">
            <v>S A USINA CORURIPE ACUCAR E ALCOOL</v>
          </cell>
        </row>
        <row r="2777">
          <cell r="B2777" t="str">
            <v>RVI7C80</v>
          </cell>
          <cell r="D2777" t="str">
            <v>MOBI LIKE 1.0 8V FLEX 4P C/AR</v>
          </cell>
          <cell r="G2777" t="str">
            <v>PROCISA DO BRASIL PROJETOS, CONSTRUCOES E INSTALACOES LTDA.</v>
          </cell>
        </row>
        <row r="2778">
          <cell r="B2778" t="str">
            <v>RVM2F53</v>
          </cell>
          <cell r="D2778" t="str">
            <v>OROCH PRO 1.6 16V SCE FLEX 4P C/AR</v>
          </cell>
          <cell r="G2778" t="str">
            <v>AMAGGI EXPORTACAO E IMPORTACAO LTDA</v>
          </cell>
        </row>
        <row r="2779">
          <cell r="B2779" t="str">
            <v>RVN8F10</v>
          </cell>
          <cell r="D2779" t="str">
            <v>DUSTER ZEN 1.6 16V SCE FLEX 4P C/AR</v>
          </cell>
          <cell r="G2779" t="str">
            <v>AGRICOLA ALVORADA S.A.</v>
          </cell>
        </row>
        <row r="2780">
          <cell r="B2780" t="str">
            <v>RVQ8F48</v>
          </cell>
          <cell r="D2780" t="str">
            <v>MOBI LIKE 1.0 8V FLEX 4P C/AR</v>
          </cell>
          <cell r="G2780" t="str">
            <v>PROCISA DO BRASIL PROJETOS, CONSTRUCOES E INSTALACOES LTDA.</v>
          </cell>
        </row>
        <row r="2781">
          <cell r="B2781" t="str">
            <v>RVS0E61</v>
          </cell>
          <cell r="D2781" t="str">
            <v>TORO FREEDOM 1.3 16V TURBO 270 FLEX 4P C/AR - AUTOMÁTICO</v>
          </cell>
          <cell r="G2781" t="str">
            <v>CULTIVAR AGRICOLA - COMERCIO, IMPORTACAO E EXPORTACAO S.A.</v>
          </cell>
        </row>
        <row r="2782">
          <cell r="B2782" t="str">
            <v>RVU4D83</v>
          </cell>
          <cell r="D2782" t="str">
            <v>S10 CS LS 2.8 16V DIE 4X4 2P C/AR</v>
          </cell>
          <cell r="G2782" t="str">
            <v>LAVORO AGROCOMERCIAL S.A.</v>
          </cell>
        </row>
        <row r="2783">
          <cell r="B2783" t="str">
            <v>RVU4D87</v>
          </cell>
          <cell r="D2783" t="str">
            <v>S10 CS LS 2.8 16V DIE 4X4 2P C/AR</v>
          </cell>
          <cell r="G2783" t="str">
            <v>AGROVENCI - COMERCIO, IMPORTACAO, EXPORTACAO E AGROPECUARIA LTDA</v>
          </cell>
        </row>
        <row r="2784">
          <cell r="B2784" t="str">
            <v>RVU4D88</v>
          </cell>
          <cell r="D2784" t="str">
            <v>S10 CS LS 2.8 16V DIE 4X4 2P C/AR</v>
          </cell>
          <cell r="G2784" t="str">
            <v>AGROVENCI - COMERCIO, IMPORTACAO, EXPORTACAO E AGROPECUARIA LTDA</v>
          </cell>
        </row>
        <row r="2785">
          <cell r="B2785" t="str">
            <v>RVU8J54</v>
          </cell>
          <cell r="D2785" t="str">
            <v>NOVA STRADA ENDURANCE CABINE PLUS 1.4 8V FLEX 2P C/AR</v>
          </cell>
          <cell r="G2785" t="str">
            <v>ARAPORA BIOENERGIA S/A EM RECUPERACAO JUDICIAL</v>
          </cell>
        </row>
        <row r="2786">
          <cell r="B2786" t="str">
            <v>RVV2H47</v>
          </cell>
          <cell r="D2786" t="str">
            <v>MOBI LIKE 1.0 8V FLEX 4P C/AR</v>
          </cell>
          <cell r="G2786" t="str">
            <v>PROCISA DO BRASIL PROJETOS, CONSTRUCOES E INSTALACOES LTDA.</v>
          </cell>
        </row>
        <row r="2787">
          <cell r="B2787" t="str">
            <v>RVV6A90</v>
          </cell>
          <cell r="D2787" t="str">
            <v>MOBI LIKE 1.0 8V FLEX 4P C/AR</v>
          </cell>
          <cell r="G2787" t="str">
            <v>PROCISA DO BRASIL PROJETOS, CONSTRUCOES E INSTALACOES LTDA.</v>
          </cell>
        </row>
        <row r="2788">
          <cell r="B2788" t="str">
            <v>RVV6D31</v>
          </cell>
          <cell r="D2788" t="str">
            <v>STEPWAY ZEN 1.6 16V SCE FLEX 4P C/AR</v>
          </cell>
          <cell r="G2788" t="str">
            <v>TIMAC AGRO INDÚSTRIA E COMÉRCIO DE FERTILIZANTES LTDA</v>
          </cell>
        </row>
        <row r="2789">
          <cell r="B2789" t="str">
            <v>RVW2C35</v>
          </cell>
          <cell r="D2789" t="str">
            <v>S10 CD LS 2.8 16V DIE 4X4 4P C/AR</v>
          </cell>
          <cell r="G2789" t="str">
            <v>PROCISA DO BRASIL PROJETOS, CONSTRUCOES E INSTALACOES LTDA.</v>
          </cell>
        </row>
        <row r="2790">
          <cell r="B2790" t="str">
            <v>RVX0E76</v>
          </cell>
          <cell r="D2790" t="str">
            <v>MOBI LIKE 1.0 8V FLEX 4P C/AR</v>
          </cell>
          <cell r="G2790" t="str">
            <v>SAO MARTINHO S/A</v>
          </cell>
        </row>
        <row r="2791">
          <cell r="B2791" t="str">
            <v>RVX3D09</v>
          </cell>
          <cell r="D2791" t="str">
            <v>ONIX PLUS LTZ 1.0 12V TURBO FLEX 4P C/AR - AUTOMÁTICO</v>
          </cell>
          <cell r="G2791" t="str">
            <v>ARCOS DOURADOS COMERCIO DE ALIMENTOS SA</v>
          </cell>
        </row>
        <row r="2792">
          <cell r="B2792" t="str">
            <v>RVX9D04</v>
          </cell>
          <cell r="D2792" t="str">
            <v>S10 CD LTZ 2.8 16V DIE 4X4 4P C/AR - AUTOMÁTICO</v>
          </cell>
          <cell r="G2792" t="str">
            <v>LONGPING HIGH - TECH BIOTECNOLOGIA LTDA.</v>
          </cell>
        </row>
        <row r="2793">
          <cell r="B2793" t="str">
            <v>RVY4B11</v>
          </cell>
          <cell r="D2793" t="str">
            <v>NOVA STRADA ENDURANCE CABINE PLUS 1.4 8V FLEX 2P C/AR</v>
          </cell>
          <cell r="G2793" t="str">
            <v>J.J. LAVANDERIA LTDA</v>
          </cell>
        </row>
        <row r="2794">
          <cell r="B2794" t="str">
            <v>RVY4B13</v>
          </cell>
          <cell r="D2794" t="str">
            <v>NOVA STRADA ENDURANCE CABINE PLUS 1.4 8V FLEX 2P C/AR</v>
          </cell>
          <cell r="G2794" t="str">
            <v>J.J. LAVANDERIA LTDA</v>
          </cell>
        </row>
        <row r="2795">
          <cell r="B2795" t="str">
            <v>SHB1G02</v>
          </cell>
          <cell r="D2795" t="str">
            <v>FIORINO ENDURANCE 1.4 EVO FLEX 2P C/AR</v>
          </cell>
          <cell r="G2795" t="str">
            <v>FANCOLD SERVICE LTDA</v>
          </cell>
        </row>
        <row r="2796">
          <cell r="B2796" t="str">
            <v>SHB1G08</v>
          </cell>
          <cell r="D2796" t="str">
            <v>FIORINO ENDURANCE 1.4 EVO FLEX 2P C/AR</v>
          </cell>
          <cell r="G2796" t="str">
            <v>FANCOLD SERVICE LTDA</v>
          </cell>
        </row>
        <row r="2797">
          <cell r="B2797" t="str">
            <v>SHB3I92</v>
          </cell>
          <cell r="D2797" t="str">
            <v>S10 CD LS 2.8 16V DIE 4X4 4P C/AR</v>
          </cell>
          <cell r="G2797" t="str">
            <v>RUMO MALHA PAULISTA S.A.</v>
          </cell>
        </row>
        <row r="2798">
          <cell r="B2798" t="str">
            <v>SHB5D78</v>
          </cell>
          <cell r="D2798" t="str">
            <v>KWID ZEN 1.0 12V SCE FLEX 4P C/AR</v>
          </cell>
          <cell r="G2798" t="str">
            <v>BRASIFORT SERVICOS DE VIGILANCIA E TRANSPORTES DE VALORES LTDA</v>
          </cell>
        </row>
        <row r="2799">
          <cell r="B2799" t="str">
            <v>SHB5D88</v>
          </cell>
          <cell r="D2799" t="str">
            <v>KWID ZEN 1.0 12V SCE FLEX 4P C/AR</v>
          </cell>
          <cell r="G2799" t="str">
            <v>SHANALLY SERVICOS DE VIGILANCIA LTDA</v>
          </cell>
        </row>
        <row r="2800">
          <cell r="B2800" t="str">
            <v>SHB5D94</v>
          </cell>
          <cell r="D2800" t="str">
            <v>KWID ZEN 1.0 12V SCE FLEX 4P C/AR</v>
          </cell>
          <cell r="G2800" t="str">
            <v>BRASIFORT SERVICOS DE VIGILANCIA E TRANSPORTES DE VALORES LTDA</v>
          </cell>
        </row>
        <row r="2801">
          <cell r="B2801" t="str">
            <v>SHB5E01</v>
          </cell>
          <cell r="D2801" t="str">
            <v>KWID ZEN 1.0 12V SCE FLEX 4P C/AR</v>
          </cell>
          <cell r="G2801" t="str">
            <v>BRASIFORT SERVICOS DE VIGILANCIA E TRANSPORTES DE VALORES LTDA</v>
          </cell>
        </row>
        <row r="2802">
          <cell r="B2802" t="str">
            <v>SHB6C56</v>
          </cell>
          <cell r="D2802" t="str">
            <v>NOVA STRADA ENDURANCE CABINE PLUS 1.4 8V FLEX 2P C/AR</v>
          </cell>
          <cell r="G2802" t="str">
            <v>REDE CICO BATERIAS LTDA</v>
          </cell>
        </row>
        <row r="2803">
          <cell r="B2803" t="str">
            <v>SHB6C57</v>
          </cell>
          <cell r="D2803" t="str">
            <v>NOVA STRADA ENDURANCE CABINE PLUS 1.4 8V FLEX 2P C/AR</v>
          </cell>
          <cell r="G2803" t="str">
            <v>REDE CICO BATERIAS LTDA</v>
          </cell>
        </row>
        <row r="2804">
          <cell r="B2804" t="str">
            <v>SHD3H49</v>
          </cell>
          <cell r="D2804" t="str">
            <v>S10 CD LT 2.8 16V DIE 4X4 4P C/AR - AUTOMÁTICO</v>
          </cell>
          <cell r="G2804" t="str">
            <v>LAVORO AGROCOMERCIAL S.A.</v>
          </cell>
        </row>
        <row r="2805">
          <cell r="B2805" t="str">
            <v>SHD3H58</v>
          </cell>
          <cell r="D2805" t="str">
            <v>S10 CD LT 2.8 16V DIE 4X4 4P C/AR - AUTOMÁTICO</v>
          </cell>
          <cell r="G2805" t="str">
            <v>CULTIVAR AGRICOLA - COMERCIO, IMPORTACAO E EXPORTACAO S.A.</v>
          </cell>
        </row>
        <row r="2806">
          <cell r="B2806" t="str">
            <v>SHD8I26</v>
          </cell>
          <cell r="D2806" t="str">
            <v>NOVA STRADA ENDURANCE CABINE PLUS 1.4 8V FLEX 2P C/AR</v>
          </cell>
          <cell r="G2806" t="str">
            <v>CULTIVAR AGRICOLA - COMERCIO, IMPORTACAO E EXPORTACAO S.A.</v>
          </cell>
        </row>
        <row r="2807">
          <cell r="B2807" t="str">
            <v>SHD8I27</v>
          </cell>
          <cell r="D2807" t="str">
            <v>NOVA STRADA ENDURANCE CABINE PLUS 1.4 8V FLEX 2P C/AR</v>
          </cell>
          <cell r="G2807" t="str">
            <v>AGROVENCI DISTRIBUIDORA DE INSUMOS AGRICOLAS LTDA</v>
          </cell>
        </row>
        <row r="2808">
          <cell r="B2808" t="str">
            <v>SHE5A99</v>
          </cell>
          <cell r="D2808" t="str">
            <v>ARGO 1.0 6V FLEX 4P C/AR</v>
          </cell>
          <cell r="G2808" t="str">
            <v>TEREOS ACUCAR E ENERGIA BRASIL S.A.</v>
          </cell>
        </row>
        <row r="2809">
          <cell r="B2809" t="str">
            <v>SHE5C35</v>
          </cell>
          <cell r="D2809" t="str">
            <v>TORO FREEDOM 1.3 16V TURBO 270 FLEX 4P C/AR - AUTOMÁTICO</v>
          </cell>
          <cell r="G2809" t="str">
            <v>AGROVENCI DISTRIBUIDORA DE INSUMOS AGRICOLAS LTDA</v>
          </cell>
        </row>
        <row r="2810">
          <cell r="B2810" t="str">
            <v>SHI4F40</v>
          </cell>
          <cell r="D2810" t="str">
            <v>L200 TRITON GL CD 2.4 DIE 4WD 4P C/AR</v>
          </cell>
          <cell r="G2810" t="str">
            <v>J. F. I. SILVICULTURA LTDA</v>
          </cell>
        </row>
        <row r="2811">
          <cell r="B2811" t="str">
            <v>SHL8A20</v>
          </cell>
          <cell r="D2811" t="str">
            <v>ARGO DRIVE 1.0 6V FLEX 4P C/AR</v>
          </cell>
          <cell r="G2811" t="str">
            <v>HOHL MÁQUINAS AGRÍCOLAS LTDA.</v>
          </cell>
        </row>
        <row r="2812">
          <cell r="B2812" t="str">
            <v>SHL8A29</v>
          </cell>
          <cell r="D2812" t="str">
            <v>ARGO DRIVE 1.0 6V FLEX 4P C/AR</v>
          </cell>
          <cell r="G2812" t="str">
            <v>AGRICOLA ALVORADA S.A.</v>
          </cell>
        </row>
        <row r="2813">
          <cell r="B2813" t="str">
            <v>SHM0H36</v>
          </cell>
          <cell r="D2813" t="str">
            <v>ONIX PLUS LTZ 1.0 12V TURBO FLEX 4P C/AR - AUTOMÁTICO</v>
          </cell>
          <cell r="G2813" t="str">
            <v>BRASIFORT SERVICOS DE VIGILANCIA E TRANSPORTES DE VALORES LTDA</v>
          </cell>
        </row>
        <row r="2814">
          <cell r="B2814" t="str">
            <v>SHM3I98</v>
          </cell>
          <cell r="D2814" t="str">
            <v>NOVA STRADA ENDURANCE CABINE PLUS 1.4 8V FLEX 2P C/AR</v>
          </cell>
          <cell r="G2814" t="str">
            <v>CAMPO BOM MARINGA - COMERCIO E SERVICOS AGROPECUARIOS LTDA</v>
          </cell>
        </row>
        <row r="2815">
          <cell r="B2815" t="str">
            <v>SHM5E34</v>
          </cell>
          <cell r="D2815" t="str">
            <v>NOVA STRADA ENDURANCE CABINE PLUS 1.4 8V FLEX 2P C/AR</v>
          </cell>
          <cell r="G2815" t="str">
            <v>AGRICOLA ALVORADA S.A.</v>
          </cell>
        </row>
        <row r="2816">
          <cell r="B2816" t="str">
            <v>SHO2E86</v>
          </cell>
          <cell r="D2816" t="str">
            <v>HB20 SENSE 1.0 12V FLEX 4P C/AR</v>
          </cell>
          <cell r="G2816" t="str">
            <v>LUBRIN LUBRIFICACAO INDUSTRIAL LTDA</v>
          </cell>
        </row>
        <row r="2817">
          <cell r="B2817" t="str">
            <v>SHQ2A20</v>
          </cell>
          <cell r="D2817" t="str">
            <v>ARGO 1.0 6V FLEX 4P C/AR</v>
          </cell>
          <cell r="G2817" t="str">
            <v>O TELHAR AGROPECUARIA LTDA</v>
          </cell>
        </row>
        <row r="2818">
          <cell r="B2818" t="str">
            <v>SHQ3B09</v>
          </cell>
          <cell r="D2818" t="str">
            <v>ARGO 1.0 6V FLEX 4P C/AR</v>
          </cell>
          <cell r="G2818" t="str">
            <v>ASTORIA DISTRIBUIDORA DE MAQUINAS S.A.</v>
          </cell>
        </row>
        <row r="2819">
          <cell r="B2819" t="str">
            <v>SHS0F47</v>
          </cell>
          <cell r="D2819" t="str">
            <v>ONIX PLUS LTZ 1.0 12V TURBO FLEX 4P C/AR - AUTOMÁTICO</v>
          </cell>
          <cell r="G2819" t="str">
            <v>BRASIFORT SERVICOS DE VIGILANCIA E TRANSPORTES DE VALORES LTDA</v>
          </cell>
        </row>
        <row r="2820">
          <cell r="B2820" t="str">
            <v>SHU0H09</v>
          </cell>
          <cell r="D2820" t="str">
            <v>KWID ZEN 1.0 12V SCE FLEX 4P C/AR</v>
          </cell>
          <cell r="G2820" t="str">
            <v>MEDFORMULA -  FARMACIA  DE MANIPULACAO  LTDA</v>
          </cell>
        </row>
        <row r="2821">
          <cell r="B2821" t="str">
            <v>SHY2I86</v>
          </cell>
          <cell r="D2821" t="str">
            <v>S10 CD LS 2.8 16V DIE 4X4 4P C/AR</v>
          </cell>
          <cell r="G2821" t="str">
            <v>PEDRA AGROINDUSTRIAL S/A</v>
          </cell>
        </row>
        <row r="2822">
          <cell r="B2822" t="str">
            <v>SIB1C39</v>
          </cell>
          <cell r="D2822" t="str">
            <v>ARGO 1.0 6V FLEX 4P C/AR</v>
          </cell>
          <cell r="G2822" t="str">
            <v>EQUILIBRIO PROTECAO FLORESTAL LTDA</v>
          </cell>
        </row>
        <row r="2823">
          <cell r="B2823" t="str">
            <v>SIB1E59</v>
          </cell>
          <cell r="D2823" t="str">
            <v>ARGO 1.0 6V FLEX 4P C/AR</v>
          </cell>
          <cell r="G2823" t="str">
            <v>EQUILIBRIO PROTECAO FLORESTAL LTDA</v>
          </cell>
        </row>
        <row r="2824">
          <cell r="B2824" t="str">
            <v>SID8C86</v>
          </cell>
          <cell r="D2824" t="str">
            <v>SPIN PREMIER 7L 1.8 8V ECONOFLEX 4P C/AR - AUTOMÁTICO</v>
          </cell>
          <cell r="G2824" t="str">
            <v>FOR SECURITY VIGILANCIA E SEGURANCA LTDA</v>
          </cell>
        </row>
        <row r="2825">
          <cell r="B2825" t="str">
            <v>SIG8J64</v>
          </cell>
          <cell r="D2825" t="str">
            <v>KWID ZEN 1.0 12V SCE FLEX 4P C/AR</v>
          </cell>
          <cell r="G2825" t="str">
            <v>MINASCOPY NACIONAL LTDA</v>
          </cell>
        </row>
        <row r="2826">
          <cell r="B2826" t="str">
            <v>SIG9B17</v>
          </cell>
          <cell r="D2826" t="str">
            <v>KWID ZEN 1.0 12V SCE FLEX 4P C/AR</v>
          </cell>
          <cell r="G2826" t="str">
            <v>MAPFRE SEGUROS GERAIS S.A.</v>
          </cell>
        </row>
        <row r="2827">
          <cell r="B2827" t="str">
            <v>SIH0G33</v>
          </cell>
          <cell r="D2827" t="str">
            <v>HILUX CD SR 2.8 16V TURBO DIE 4X4 4P C/AR - AUTOMÁTICO</v>
          </cell>
          <cell r="G2827" t="str">
            <v>LAVORO AGROCOMERCIAL S.A.</v>
          </cell>
        </row>
        <row r="2828">
          <cell r="B2828" t="str">
            <v>SII3E26</v>
          </cell>
          <cell r="D2828" t="str">
            <v>NOVA STRADA FREEDOM CD 1.3 8V FLEX 4P C/AR</v>
          </cell>
          <cell r="G2828" t="str">
            <v>SAO MARTINHO S/A</v>
          </cell>
        </row>
        <row r="2829">
          <cell r="B2829" t="str">
            <v>SII3E63</v>
          </cell>
          <cell r="D2829" t="str">
            <v>HB20 SENSE 1.0 12V FLEX 4P C/AR</v>
          </cell>
          <cell r="G2829" t="str">
            <v>INTEROZONE DO BRASIL LTDA</v>
          </cell>
        </row>
        <row r="2830">
          <cell r="B2830" t="str">
            <v>SIJ0E83</v>
          </cell>
          <cell r="D2830" t="str">
            <v>NOVA STRADA FREEDOM CD 1.3 8V FLEX 4P C/AR</v>
          </cell>
          <cell r="G2830" t="str">
            <v>AGROPECUARIA MAGGI LTDA</v>
          </cell>
        </row>
        <row r="2831">
          <cell r="B2831" t="str">
            <v>SIJ0F02</v>
          </cell>
          <cell r="D2831" t="str">
            <v>NOVA STRADA FREEDOM CD 1.3 8V FLEX 4P C/AR</v>
          </cell>
          <cell r="G2831" t="str">
            <v>AGROPECUARIA MAGGI LTDA</v>
          </cell>
        </row>
        <row r="2832">
          <cell r="B2832" t="str">
            <v>SIJ0I73</v>
          </cell>
          <cell r="D2832" t="str">
            <v>HB20 SENSE 1.0 12V FLEX 4P C/AR</v>
          </cell>
          <cell r="G2832" t="str">
            <v>NOTARO ALIMENTOS LTDA</v>
          </cell>
        </row>
        <row r="2833">
          <cell r="B2833" t="str">
            <v>SIK0C68</v>
          </cell>
          <cell r="D2833" t="str">
            <v>NOVA STRADA FREEDOM CD 1.3 8V FLEX 4P C/AR</v>
          </cell>
          <cell r="G2833" t="str">
            <v>AGROPECUARIA MAGGI LTDA</v>
          </cell>
        </row>
        <row r="2834">
          <cell r="B2834" t="str">
            <v>SIL8H06</v>
          </cell>
          <cell r="D2834" t="str">
            <v>HB20 SENSE PLUS FLEX 1.0</v>
          </cell>
          <cell r="G2834" t="str">
            <v>PARAIPABA AGROINDUSTRIAL LTDA</v>
          </cell>
        </row>
        <row r="2835">
          <cell r="B2835" t="str">
            <v>SIL8H08</v>
          </cell>
          <cell r="D2835" t="str">
            <v>HB20 SENSE PLUS FLEX 1.0</v>
          </cell>
          <cell r="G2835" t="str">
            <v>PARAIPABA AGROINDUSTRIAL LTDA</v>
          </cell>
        </row>
        <row r="2836">
          <cell r="B2836" t="str">
            <v>SIL8H14</v>
          </cell>
          <cell r="D2836" t="str">
            <v>HB20 SENSE PLUS FLEX 1.0</v>
          </cell>
          <cell r="G2836" t="str">
            <v>PARAIPABA AGROINDUSTRIAL LTDA</v>
          </cell>
        </row>
        <row r="2837">
          <cell r="B2837" t="str">
            <v>SIN2B09</v>
          </cell>
          <cell r="D2837" t="str">
            <v>CRONOS DRIVE 1.3 8V FLEX 4P C/AR - AUTOMÁTICO</v>
          </cell>
          <cell r="G2837" t="str">
            <v>SAO MARTINHO S/A</v>
          </cell>
        </row>
        <row r="2838">
          <cell r="B2838" t="str">
            <v>SIN7H87</v>
          </cell>
          <cell r="D2838" t="str">
            <v>HILUX CD SR 2.8 16V TURBO DIE 4X4 4P C/AR - AUTOMÁTICO</v>
          </cell>
          <cell r="G2838" t="str">
            <v>AGROVENCI - COMERCIO, IMPORTACAO, EXPORTACAO E AGROPECUARIA LTDA</v>
          </cell>
        </row>
        <row r="2839">
          <cell r="B2839" t="str">
            <v>SIO4F40</v>
          </cell>
          <cell r="D2839" t="str">
            <v>CRONOS DRIVE 1.3 8V FLEX 4P C/AR</v>
          </cell>
          <cell r="G2839" t="str">
            <v>VALE S.A.</v>
          </cell>
        </row>
        <row r="2840">
          <cell r="B2840" t="str">
            <v>SIO4G48</v>
          </cell>
          <cell r="D2840" t="str">
            <v>NOVA STRADA ENDURANCE CABINE PLUS 1.4 8V FLEX 2P C/AR</v>
          </cell>
          <cell r="G2840" t="str">
            <v>MUNDIAL ROLAMENTOS LTDA</v>
          </cell>
        </row>
        <row r="2841">
          <cell r="B2841" t="str">
            <v>SIO4G49</v>
          </cell>
          <cell r="D2841" t="str">
            <v>NOVA STRADA ENDURANCE CABINE PLUS 1.4 8V FLEX 2P C/AR</v>
          </cell>
          <cell r="G2841" t="str">
            <v>MUNDIAL ROLAMENTOS LTDA</v>
          </cell>
        </row>
        <row r="2842">
          <cell r="B2842" t="str">
            <v>SIO4G51</v>
          </cell>
          <cell r="D2842" t="str">
            <v>NOVA STRADA ENDURANCE CABINE PLUS 1.4 8V FLEX 2P C/AR</v>
          </cell>
          <cell r="G2842" t="str">
            <v>MUNDIAL ROLAMENTOS LTDA</v>
          </cell>
        </row>
        <row r="2843">
          <cell r="B2843" t="str">
            <v>SIR1C10</v>
          </cell>
          <cell r="D2843" t="str">
            <v>STRADA ENDURANCE CP FLEX 1.3</v>
          </cell>
          <cell r="G2843" t="str">
            <v>EQUILIBRIO PROTECAO FLORESTAL LTDA</v>
          </cell>
        </row>
        <row r="2844">
          <cell r="B2844" t="str">
            <v>SIR1C12</v>
          </cell>
          <cell r="D2844" t="str">
            <v>STRADA ENDURANCE CP FLEX 1.3</v>
          </cell>
          <cell r="G2844" t="str">
            <v>EQUILIBRIO PROTECAO FLORESTAL LTDA</v>
          </cell>
        </row>
        <row r="2845">
          <cell r="B2845" t="str">
            <v>SIT5J86</v>
          </cell>
          <cell r="D2845" t="str">
            <v>STRADA ENDURANCE CP FLEX 1.3</v>
          </cell>
          <cell r="G2845" t="str">
            <v>EQUILIBRIO PROTECAO FLORESTAL LTDA</v>
          </cell>
        </row>
        <row r="2846">
          <cell r="B2846" t="str">
            <v>SIU3G91</v>
          </cell>
          <cell r="D2846" t="str">
            <v>RENEGADE LONGITUDE 1.3 16V TURBO 270 FLEX 4P C/AR - AUTOMÁTICO</v>
          </cell>
          <cell r="G2846" t="str">
            <v>ASJA BRASIL SERVICOS PARA O MEIO AMBIENTE LTDA</v>
          </cell>
        </row>
        <row r="2847">
          <cell r="B2847" t="str">
            <v>SIV1D99</v>
          </cell>
          <cell r="D2847" t="str">
            <v>ARGO 1.0 6V FLEX 4P C/AR</v>
          </cell>
          <cell r="G2847" t="str">
            <v>SOFTYS BRASIL LTDA.</v>
          </cell>
        </row>
        <row r="2848">
          <cell r="B2848" t="str">
            <v>SIV5I87</v>
          </cell>
          <cell r="D2848" t="str">
            <v>STRADA ENDURANCE CP FLEX 1.3</v>
          </cell>
          <cell r="G2848" t="str">
            <v>AGROVENCI - COMERCIO, IMPORTACAO, EXPORTACAO E AGROPECUARIA LTDA</v>
          </cell>
        </row>
        <row r="2849">
          <cell r="B2849" t="str">
            <v>SIV5J02</v>
          </cell>
          <cell r="D2849" t="str">
            <v>STRADA ENDURANCE CP FLEX 1.3</v>
          </cell>
          <cell r="G2849" t="str">
            <v>AGROVENCI DISTRIBUIDORA DE INSUMOS AGRICOLAS LTDA</v>
          </cell>
        </row>
        <row r="2850">
          <cell r="B2850" t="str">
            <v>SIV5J03</v>
          </cell>
          <cell r="D2850" t="str">
            <v>STRADA ENDURANCE CP FLEX 1.3</v>
          </cell>
          <cell r="G2850" t="str">
            <v>CULTIVAR AGRICOLA - COMERCIO, IMPORTACAO E EXPORTACAO S.A.</v>
          </cell>
        </row>
        <row r="2851">
          <cell r="B2851" t="str">
            <v>SIV5J05</v>
          </cell>
          <cell r="D2851" t="str">
            <v>STRADA ENDURANCE CP FLEX 1.3</v>
          </cell>
          <cell r="G2851" t="str">
            <v>CULTIVAR AGRICOLA - COMERCIO, IMPORTACAO E EXPORTACAO S.A.</v>
          </cell>
        </row>
        <row r="2852">
          <cell r="B2852" t="str">
            <v>SIV5J11</v>
          </cell>
          <cell r="D2852" t="str">
            <v>STRADA ENDURANCE CP FLEX 1.3</v>
          </cell>
          <cell r="G2852" t="str">
            <v>CULTIVAR AGRICOLA - COMERCIO, IMPORTACAO E EXPORTACAO S.A.</v>
          </cell>
        </row>
        <row r="2853">
          <cell r="B2853" t="str">
            <v>SIX0J78</v>
          </cell>
          <cell r="D2853" t="str">
            <v>ARGO 1.0 6V FLEX 4P C/AR</v>
          </cell>
          <cell r="G2853" t="str">
            <v>DATAPROM EQUIPAMENTOS E SERVICOS DE INFORMATICA INDUSTRIALLTDA</v>
          </cell>
        </row>
        <row r="2854">
          <cell r="B2854" t="str">
            <v>SJB5I67</v>
          </cell>
          <cell r="D2854" t="str">
            <v>TORO FREEDOM 1.3 16V TURBO 270 FLEX 4P C/AR - AUTOMÁTICO</v>
          </cell>
          <cell r="G2854" t="str">
            <v>CULTIVAR AGRICOLA - COMERCIO, IMPORTACAO E EXPORTACAO S.A.</v>
          </cell>
        </row>
        <row r="2855">
          <cell r="B2855" t="str">
            <v>SJC4J02</v>
          </cell>
          <cell r="D2855" t="str">
            <v>TORO FREEDOM 1.3 16V TURBO 270 FLEX 4P C/AR - AUTOMÁTICO</v>
          </cell>
          <cell r="G2855" t="str">
            <v>AGROVENCI - COMERCIO, IMPORTACAO, EXPORTACAO E AGROPECUARIA LTDA</v>
          </cell>
        </row>
        <row r="2856">
          <cell r="B2856" t="str">
            <v>SJE3J34</v>
          </cell>
          <cell r="D2856" t="str">
            <v>ARGO 1.0 6V FLEX 4P C/AR</v>
          </cell>
          <cell r="G2856" t="str">
            <v>FAN PLUS SOLUCOES E INOVACAO LTDA</v>
          </cell>
        </row>
        <row r="2857">
          <cell r="B2857" t="str">
            <v>SYJ3H21</v>
          </cell>
          <cell r="D2857" t="str">
            <v>TORO VOLCANO 2.0 16V TURBO DIE 4X4 4P C/AR - AUTOMÁTICO</v>
          </cell>
          <cell r="G2857" t="str">
            <v>LALLEMAND SOLUCOES BIOLOGICAS LTDA</v>
          </cell>
        </row>
        <row r="2858">
          <cell r="B2858" t="str">
            <v>SYK9G05</v>
          </cell>
          <cell r="D2858" t="str">
            <v>MOBI LIKE 1.0 8V FLEX 4P C/AR</v>
          </cell>
          <cell r="G2858" t="str">
            <v>BRASIL BIO FUELS REFLORESTAMENTO, INDUSTRIA E COMERCIO S/A</v>
          </cell>
        </row>
        <row r="2859">
          <cell r="B2859" t="str">
            <v>SYL1I54</v>
          </cell>
          <cell r="D2859" t="str">
            <v>OROCH PRO 1.6 16V SCE FLEX 4P C/AR</v>
          </cell>
          <cell r="G2859" t="str">
            <v>BRASIL BIO FUELS REFLORESTAMENTO, INDUSTRIA E COMERCIO S/A</v>
          </cell>
        </row>
        <row r="2860">
          <cell r="B2860" t="str">
            <v>SYL3I87</v>
          </cell>
          <cell r="D2860" t="str">
            <v>HB20S COMFORT PLUS FLEX 1.0</v>
          </cell>
          <cell r="G2860" t="str">
            <v>LOGOS TELEATENDIMENTO E COBRANCAS LTDA</v>
          </cell>
        </row>
        <row r="2861">
          <cell r="B2861" t="str">
            <v>SYL3I96</v>
          </cell>
          <cell r="D2861" t="str">
            <v>HB20S COMFORT PLUS FLEX 1.0</v>
          </cell>
          <cell r="G2861" t="str">
            <v>LOGOS TELEATENDIMENTO E COBRANCAS LTDA</v>
          </cell>
        </row>
        <row r="2862">
          <cell r="B2862" t="str">
            <v>SYM5A47</v>
          </cell>
          <cell r="D2862" t="str">
            <v>MOBI LIKE 1.0 8V FLEX 4P C/AR</v>
          </cell>
          <cell r="G2862" t="str">
            <v>BRASIL BIO FUELS REFLORESTAMENTO, INDUSTRIA E COMERCIO S/A</v>
          </cell>
        </row>
        <row r="2863">
          <cell r="B2863" t="str">
            <v>SYM9A76</v>
          </cell>
          <cell r="D2863" t="str">
            <v>ARGO 1.0 6V FLEX 4P C/AR</v>
          </cell>
          <cell r="G2863" t="str">
            <v>KLABIN S.A.</v>
          </cell>
        </row>
        <row r="2864">
          <cell r="B2864" t="str">
            <v>SYM9C46</v>
          </cell>
          <cell r="D2864" t="str">
            <v>S10 CS LS 2.8 16V DIE 4X4 2P C/AR</v>
          </cell>
          <cell r="G2864" t="str">
            <v>AGROVENCI - COMERCIO, IMPORTACAO, EXPORTACAO E AGROPECUARIA LTDA</v>
          </cell>
        </row>
        <row r="2865">
          <cell r="B2865" t="str">
            <v>SYP5H29</v>
          </cell>
          <cell r="D2865" t="str">
            <v>S10 CD LS 2.8 16V DIE 4X4 4P C/AR</v>
          </cell>
          <cell r="G2865" t="str">
            <v>SAO MARTINHO S/A</v>
          </cell>
        </row>
        <row r="2866">
          <cell r="B2866" t="str">
            <v>SYP9I01</v>
          </cell>
          <cell r="D2866" t="str">
            <v>MOBI LIKE 1.0 8V FLEX 4P C/AR</v>
          </cell>
          <cell r="G2866" t="str">
            <v>SAO MARTINHO S/A</v>
          </cell>
        </row>
        <row r="2867">
          <cell r="B2867" t="str">
            <v>SYR4A38</v>
          </cell>
          <cell r="D2867" t="str">
            <v>NOVA STRADA FREEDOM CD 1.3 8V FLEX 4P C/AR</v>
          </cell>
          <cell r="G2867" t="str">
            <v>SAO MARTINHO S/A</v>
          </cell>
        </row>
        <row r="2868">
          <cell r="B2868" t="str">
            <v>SYR5J83</v>
          </cell>
          <cell r="D2868" t="str">
            <v>STRADA ENDURANCE CP FLEX 1.3</v>
          </cell>
          <cell r="G2868" t="str">
            <v>SAO MARTINHO S/A</v>
          </cell>
        </row>
        <row r="2869">
          <cell r="B2869" t="str">
            <v>SYR9F34</v>
          </cell>
          <cell r="D2869" t="str">
            <v>NOVA STRADA FREEDOM CD 1.3 8V FLEX 4P C/AR</v>
          </cell>
          <cell r="G2869" t="str">
            <v>SAO MARTINHO S/A</v>
          </cell>
        </row>
        <row r="2870">
          <cell r="B2870" t="str">
            <v>TCF8F09</v>
          </cell>
          <cell r="D2870" t="str">
            <v>ONIX LT 1.0 12V FLEX 4P C/AR</v>
          </cell>
          <cell r="G2870" t="str">
            <v>ANA JULIA FERREIRA JACINTHO JORGE E OUTROS</v>
          </cell>
        </row>
        <row r="2871">
          <cell r="B2871" t="str">
            <v>TCF8G35</v>
          </cell>
          <cell r="D2871" t="str">
            <v>KICKS SENSE 1.6 16V FLEX 4P C/AR - AUTOMÁTICO</v>
          </cell>
          <cell r="G2871" t="str">
            <v>FEEDIS INDUSTRIA E COMERCIO LTDA</v>
          </cell>
        </row>
        <row r="2872">
          <cell r="B2872" t="str">
            <v>TCJ3H89</v>
          </cell>
          <cell r="D2872" t="str">
            <v>MOBI LIKE 1.0 8V FLEX 4P C/AR</v>
          </cell>
          <cell r="G2872" t="str">
            <v>SAO MARTINHO S/A</v>
          </cell>
        </row>
        <row r="2873">
          <cell r="B2873" t="str">
            <v>TCO6J98</v>
          </cell>
          <cell r="D2873" t="str">
            <v>NOVA STRADA FREEDOM CD 1.3 8V FLEX 4P C/AR</v>
          </cell>
          <cell r="G2873" t="str">
            <v>SAO MARTINHO S/A</v>
          </cell>
        </row>
        <row r="2874">
          <cell r="B2874" t="str">
            <v>TCX7B06</v>
          </cell>
          <cell r="D2874" t="str">
            <v>HB20S COMFORT PLUS TGDI FLEX AT 1.0</v>
          </cell>
          <cell r="G2874" t="str">
            <v>MONTANA QUIMICA LTDA.</v>
          </cell>
        </row>
        <row r="2875">
          <cell r="B2875" t="str">
            <v>CUQ9A85</v>
          </cell>
          <cell r="D2875" t="str">
            <v>NIVUS HIGHLINE 1.0 200 TSI 12V TOTAL FLEX 4P C/AR - AUTOMÁTICO</v>
          </cell>
          <cell r="G2875" t="str">
            <v>HYPERA S.A.</v>
          </cell>
        </row>
        <row r="2876">
          <cell r="B2876" t="str">
            <v>CVC8D59</v>
          </cell>
          <cell r="D2876" t="str">
            <v>VOYAGE 1.0 MPI 12V TOTAL FLEX 4P C/AR</v>
          </cell>
          <cell r="G2876" t="str">
            <v>INX DO BRASIL LTDA</v>
          </cell>
        </row>
        <row r="2877">
          <cell r="B2877" t="str">
            <v>CVI1D99</v>
          </cell>
          <cell r="D2877" t="str">
            <v>TIGUAN ALLSPACE R-LINE 7L 2.0 350 TSI 16V 4X4 4P C/AR - AUTOMÁTICO</v>
          </cell>
          <cell r="G2877" t="str">
            <v>SOUZA CRUZ LTDA</v>
          </cell>
        </row>
        <row r="2878">
          <cell r="B2878" t="str">
            <v>ECU3J74</v>
          </cell>
          <cell r="D2878" t="str">
            <v>VOYAGE 1.0 MPI 12V TOTAL FLEX 4P C/AR</v>
          </cell>
          <cell r="G2878" t="str">
            <v>SEM PARAR INSTITUICAO DE PAGAMENTO LTDA</v>
          </cell>
        </row>
        <row r="2879">
          <cell r="B2879" t="str">
            <v>EEY6I61</v>
          </cell>
          <cell r="D2879" t="str">
            <v>GOL 1.0 MPI 12V FLEX 4P C/AR</v>
          </cell>
          <cell r="G2879" t="str">
            <v>CONCESSIONARIA DAS LINHAS 8 E 9 DO SISTEMA DE TRENS METROPOLITANOS DE SAO PAULO S.A.</v>
          </cell>
        </row>
        <row r="2880">
          <cell r="B2880" t="str">
            <v>ENE7G73</v>
          </cell>
          <cell r="D2880" t="str">
            <v>GOL 1.0 MPI 12V FLEX 4P C/AR</v>
          </cell>
          <cell r="G2880" t="str">
            <v>CONCESSIONARIA DAS LINHAS 8 E 9 DO SISTEMA DE TRENS METROPOLITANOS DE SAO PAULO S.A.</v>
          </cell>
        </row>
        <row r="2881">
          <cell r="B2881" t="str">
            <v>ESD5J66</v>
          </cell>
          <cell r="D2881" t="str">
            <v>VOYAGE 1.0 MPI 12V TOTAL FLEX 4P C/AR</v>
          </cell>
          <cell r="G2881" t="str">
            <v>RITMO LOGISTICA S/A</v>
          </cell>
        </row>
        <row r="2882">
          <cell r="B2882" t="str">
            <v>ESX0J11</v>
          </cell>
          <cell r="D2882" t="str">
            <v>VOYAGE 1.0 MPI 12V TOTAL FLEX 4P C/AR</v>
          </cell>
          <cell r="G2882" t="str">
            <v>RITMO LOGISTICA S/A</v>
          </cell>
        </row>
        <row r="2883">
          <cell r="B2883" t="str">
            <v>EUJ0I82</v>
          </cell>
          <cell r="D2883" t="str">
            <v>VOYAGE 1.0 MPI 12V TOTAL FLEX 4P C/AR</v>
          </cell>
          <cell r="G2883" t="str">
            <v>RITMO LOGISTICA S/A</v>
          </cell>
        </row>
        <row r="2884">
          <cell r="B2884" t="str">
            <v>EVO6H51</v>
          </cell>
          <cell r="D2884" t="str">
            <v>VOYAGE 1.0 MPI 12V TOTAL FLEX 4P C/AR</v>
          </cell>
          <cell r="G2884" t="str">
            <v>RITMO LOGISTICA S/A</v>
          </cell>
        </row>
        <row r="2885">
          <cell r="B2885" t="str">
            <v>FCW9B61</v>
          </cell>
          <cell r="D2885" t="str">
            <v>VOYAGE 1.0 MPI 12V TOTAL FLEX 4P C/AR</v>
          </cell>
          <cell r="G2885" t="str">
            <v>RITMO LOGISTICA S/A</v>
          </cell>
        </row>
        <row r="2886">
          <cell r="B2886" t="str">
            <v>GGM3J95</v>
          </cell>
          <cell r="D2886" t="str">
            <v>T-CROSS COMFORTLINE 1.0 200 TSI 12V TOTAL FLEX 4P C/AR - AUTOMÁTICO</v>
          </cell>
          <cell r="G2886" t="str">
            <v>RAÍZEN ENERGIA S.A</v>
          </cell>
        </row>
        <row r="2887">
          <cell r="B2887" t="str">
            <v>PVR1A14</v>
          </cell>
          <cell r="D2887" t="str">
            <v>STRADA ENDURANCE CP FLEX 1.3</v>
          </cell>
          <cell r="G2887" t="str">
            <v>SANSON PAVIMENTO E OBRAS LTDA.</v>
          </cell>
        </row>
        <row r="2888">
          <cell r="B2888" t="str">
            <v>PZB1J83</v>
          </cell>
          <cell r="D2888" t="str">
            <v>STRADA ENDURANCE CP FLEX 1.3</v>
          </cell>
          <cell r="G2888" t="str">
            <v>ARAGUAIA AGRICOLA LTDA</v>
          </cell>
        </row>
        <row r="2889">
          <cell r="B2889" t="str">
            <v>PZE4601</v>
          </cell>
          <cell r="D2889" t="str">
            <v>KA SEDAN SE 1.0 12V FLEX 4P C/AR</v>
          </cell>
          <cell r="G2889" t="str">
            <v>ELEICAO 2024 ANTONIO CONCEICAO DOS SANTOS FILHO VEREADOR</v>
          </cell>
        </row>
        <row r="2890">
          <cell r="B2890" t="str">
            <v>QXX0C08</v>
          </cell>
          <cell r="D2890" t="str">
            <v>STEPWAY ZEN 1.6 16V SCE FLEX 4P C/AR</v>
          </cell>
          <cell r="G2890" t="str">
            <v>KLABIN S.A.</v>
          </cell>
        </row>
        <row r="2891">
          <cell r="B2891" t="str">
            <v>RFA4H49</v>
          </cell>
          <cell r="D2891" t="str">
            <v>SANDERO ZEN 1.0 12V SCE FLEX 4P C/AR</v>
          </cell>
          <cell r="G2891" t="str">
            <v>KLABIN S.A.</v>
          </cell>
        </row>
        <row r="2892">
          <cell r="B2892" t="str">
            <v>RFP8C85</v>
          </cell>
          <cell r="D2892" t="str">
            <v>KANGOO Z.E MAXI 44KW ELÉTRICO 2P C/AR - AUTOMÁTICO</v>
          </cell>
          <cell r="G2892" t="str">
            <v>DHL LOGISTICS (BRAZIL) LTDA.</v>
          </cell>
        </row>
        <row r="2893">
          <cell r="B2893" t="str">
            <v>RFV2B34</v>
          </cell>
          <cell r="D2893" t="str">
            <v>FIORINO ENDURANCE 1.4 EVO FLEX 2P C/AR</v>
          </cell>
          <cell r="G2893" t="str">
            <v>SPAL INDUSTRIA BRASILEIRA DE BEBIDAS S/A</v>
          </cell>
        </row>
        <row r="2894">
          <cell r="B2894" t="str">
            <v>RHA3D11</v>
          </cell>
          <cell r="D2894" t="str">
            <v>COMPASS TRAILHAWK 2.0 16V TURBO DIE 4X4 4P C/AR - AUTOMÁTICO</v>
          </cell>
          <cell r="G2894" t="str">
            <v>BASELL POLIOLEFINAS LTDA</v>
          </cell>
        </row>
        <row r="2895">
          <cell r="B2895" t="str">
            <v>RHH1J15</v>
          </cell>
          <cell r="D2895" t="str">
            <v>FIORINO ENDURANCE 1.4 EVO FLEX 2P C/AR</v>
          </cell>
          <cell r="G2895" t="str">
            <v>TAM LINHAS AEREAS S/A.</v>
          </cell>
        </row>
        <row r="2896">
          <cell r="B2896" t="str">
            <v>RHH2D45</v>
          </cell>
          <cell r="D2896" t="str">
            <v>FIORINO ENDURANCE 1.4 EVO FLEX 2P C/AR</v>
          </cell>
          <cell r="G2896" t="str">
            <v>TAM LINHAS AEREAS S/A.</v>
          </cell>
        </row>
        <row r="2897">
          <cell r="B2897" t="str">
            <v>RHQ5J69</v>
          </cell>
          <cell r="D2897" t="str">
            <v>COROLLA ALTIS PREMIUM 1.8 16V DOHC HÍBRIDO HEV 4P C/AR - AUTOMÁTICO</v>
          </cell>
          <cell r="G2897" t="str">
            <v>COMPANHIA DO METRO DA BAHIA</v>
          </cell>
        </row>
        <row r="2898">
          <cell r="B2898" t="str">
            <v>RMD5J63</v>
          </cell>
          <cell r="D2898" t="str">
            <v>ARGO DRIVE 1.0 6V FLEX 4P C/AR</v>
          </cell>
          <cell r="G2898" t="str">
            <v>RECICLA BR S.A.</v>
          </cell>
        </row>
        <row r="2899">
          <cell r="B2899" t="str">
            <v>RMG6I55</v>
          </cell>
          <cell r="D2899" t="str">
            <v>UNO ATTRACTIVE 1.0 8V FLEX 4P C/AR</v>
          </cell>
          <cell r="G2899" t="str">
            <v>KLABIN S.A.</v>
          </cell>
        </row>
        <row r="2900">
          <cell r="B2900" t="str">
            <v>RMG6I65</v>
          </cell>
          <cell r="D2900" t="str">
            <v>UNO ATTRACTIVE 1.0 8V FLEX 4P C/AR</v>
          </cell>
          <cell r="G2900" t="str">
            <v>KLABIN S.A.</v>
          </cell>
        </row>
        <row r="2901">
          <cell r="B2901" t="str">
            <v>RMG8G58</v>
          </cell>
          <cell r="D2901" t="str">
            <v>NOVA STRADA ENDURANCE CABINE PLUS 1.4 8V FLEX 2P C/AR</v>
          </cell>
          <cell r="G2901" t="str">
            <v>FERRARI ZAGATTO COMERCIO DE INSUMOS LTDA - EM RECUPERACAO JUDICIAL</v>
          </cell>
        </row>
        <row r="2902">
          <cell r="B2902" t="str">
            <v>RMH3A80</v>
          </cell>
          <cell r="D2902" t="str">
            <v>NOVA STRADA ENDURANCE CABINE PLUS 1.4 8V FLEX 2P C/AR</v>
          </cell>
          <cell r="G2902" t="str">
            <v>FERRARI ZAGATTO COMERCIO DE INSUMOS LTDA - EM RECUPERACAO JUDICIAL</v>
          </cell>
        </row>
        <row r="2903">
          <cell r="B2903" t="str">
            <v>RMK1F43</v>
          </cell>
          <cell r="D2903" t="str">
            <v>UNO ATTRACTIVE 1.0 8V FLEX 4P C/AR</v>
          </cell>
          <cell r="G2903" t="str">
            <v>KLABIN S.A.</v>
          </cell>
        </row>
        <row r="2904">
          <cell r="B2904" t="str">
            <v>RMK1F44</v>
          </cell>
          <cell r="D2904" t="str">
            <v>UNO ATTRACTIVE 1.0 8V FLEX 4P C/AR</v>
          </cell>
          <cell r="G2904" t="str">
            <v>KLABIN S.A.</v>
          </cell>
        </row>
        <row r="2905">
          <cell r="B2905" t="str">
            <v>RMK1F45</v>
          </cell>
          <cell r="D2905" t="str">
            <v>UNO ATTRACTIVE 1.0 8V FLEX 4P C/AR</v>
          </cell>
          <cell r="G2905" t="str">
            <v>KLABIN S.A.</v>
          </cell>
        </row>
        <row r="2906">
          <cell r="B2906" t="str">
            <v>RMQ8J25</v>
          </cell>
          <cell r="D2906" t="str">
            <v>HILUX CS 2.8 16V TURBO DIE 4X4 2P C/AR</v>
          </cell>
          <cell r="G2906" t="str">
            <v>ULTRA ENGENHARIA E CONSTRUCOES S.A.</v>
          </cell>
        </row>
        <row r="2907">
          <cell r="B2907" t="str">
            <v>RMU0B71</v>
          </cell>
          <cell r="D2907" t="str">
            <v>STEPWAY ZEN 1.6 16V SCE FLEX 4P C/AR</v>
          </cell>
          <cell r="G2907" t="str">
            <v>KLABIN S.A.</v>
          </cell>
        </row>
        <row r="2908">
          <cell r="B2908" t="str">
            <v>RMV2E84</v>
          </cell>
          <cell r="D2908" t="str">
            <v>MOBI LIKE 1.0 8V FLEX 4P C/AR</v>
          </cell>
          <cell r="G2908" t="str">
            <v>CENEGED - COMPANHIA ELETROMECANICA E GERENCIAMENTO DE DADOS S/A</v>
          </cell>
        </row>
        <row r="2909">
          <cell r="B2909" t="str">
            <v>RMV7E12</v>
          </cell>
          <cell r="D2909" t="str">
            <v>MOBI LIKE 1.0 8V FLEX 4P C/AR</v>
          </cell>
          <cell r="G2909" t="str">
            <v>CENEGED - COMPANHIA ELETROMECANICA E GERENCIAMENTO DE DADOS S/A</v>
          </cell>
        </row>
        <row r="2910">
          <cell r="B2910" t="str">
            <v>RNG0H78</v>
          </cell>
          <cell r="D2910" t="str">
            <v>ARGO 1.0 6V FLEX 4P C/AR</v>
          </cell>
          <cell r="G2910" t="str">
            <v>ALGAR TELECOM S/A</v>
          </cell>
        </row>
        <row r="2911">
          <cell r="B2911" t="str">
            <v>RNJ6E16</v>
          </cell>
          <cell r="D2911" t="str">
            <v>NOVA STRADA ENDURANCE CABINE PLUS 1.4 8V FLEX 2P C/AR</v>
          </cell>
          <cell r="G2911" t="str">
            <v>COOPERCITRUS COOPERATIVA DE PRODUTORES RURAIS</v>
          </cell>
        </row>
        <row r="2912">
          <cell r="B2912" t="str">
            <v>RNL6G14</v>
          </cell>
          <cell r="D2912" t="str">
            <v>EXPERT FURGÃO BUSINESS PACK 1.6 8V TURBO DIE 5P C/AR</v>
          </cell>
          <cell r="G2912" t="str">
            <v>AGUAS DO RIO 1 SPE S.A</v>
          </cell>
        </row>
        <row r="2913">
          <cell r="B2913" t="str">
            <v>RNM4B02</v>
          </cell>
          <cell r="D2913" t="str">
            <v>S10 CD ADVANTAGE 2.5 16V FLEX ECOTEC 4P C/AR</v>
          </cell>
          <cell r="G2913" t="str">
            <v>AGROSEMA COMERCIAL AGRÍCOLA LTDA</v>
          </cell>
        </row>
        <row r="2914">
          <cell r="B2914" t="str">
            <v>RNQ4C99</v>
          </cell>
          <cell r="D2914" t="str">
            <v>UNO ATTRACTIVE 1.0 8V FLEX 4P C/AR</v>
          </cell>
          <cell r="G2914" t="str">
            <v>RUMO MALHA PAULISTA S.A.</v>
          </cell>
        </row>
        <row r="2915">
          <cell r="B2915" t="str">
            <v>RNX5H31</v>
          </cell>
          <cell r="D2915" t="str">
            <v>UNO ATTRACTIVE 1.0 8V FLEX 4P C/AR</v>
          </cell>
          <cell r="G2915" t="str">
            <v>RUMO MALHA PAULISTA S.A.</v>
          </cell>
        </row>
        <row r="2916">
          <cell r="B2916" t="str">
            <v>RNX6G06</v>
          </cell>
          <cell r="D2916" t="str">
            <v>COMPASS LIMITED 2.0 16V TURBO DIE 4X4 4P C/AR - AUTOMÁTICO</v>
          </cell>
          <cell r="G2916" t="str">
            <v>MUELLER PARTICIPACOES S/A</v>
          </cell>
        </row>
        <row r="2917">
          <cell r="B2917" t="str">
            <v>RTH1A33</v>
          </cell>
          <cell r="D2917" t="str">
            <v>ONIX PLUS LTZ 1.0 12V TURBO FLEX 4P C/AR</v>
          </cell>
          <cell r="G2917" t="str">
            <v>ABBOTT DIAGNOSTICOS RAPIDOS S.A.</v>
          </cell>
        </row>
        <row r="2918">
          <cell r="B2918" t="str">
            <v>RTM9D69</v>
          </cell>
          <cell r="D2918" t="str">
            <v>MASTER GRAND FURGÃO 10,8M³ L2H2 2.3 16V DIE 4P C/AR</v>
          </cell>
          <cell r="G2918" t="str">
            <v>SOUZA CRUZ LTDA</v>
          </cell>
        </row>
        <row r="2919">
          <cell r="B2919" t="str">
            <v>RTU5E45</v>
          </cell>
          <cell r="D2919" t="str">
            <v>T-CROSS COMFORTLINE 1.0 200 TSI 12V TOTAL FLEX 4P C/AR - AUTOMÁTICO</v>
          </cell>
          <cell r="G2919" t="str">
            <v>MOKSHA8 BRASIL INDUSTRIA E COMERCIO DE MEDICAMENTOS LTDA</v>
          </cell>
        </row>
        <row r="2920">
          <cell r="B2920" t="str">
            <v>RTW2I33</v>
          </cell>
          <cell r="D2920" t="str">
            <v>NOVA STRADA ENDURANCE CABINE PLUS 1.4 8V FLEX 2P C/AR</v>
          </cell>
          <cell r="G2920" t="str">
            <v>FACIROLLI COMERCIO E REPRESENTACOES S/A.</v>
          </cell>
        </row>
        <row r="2921">
          <cell r="B2921" t="str">
            <v>RTW7D33</v>
          </cell>
          <cell r="D2921" t="str">
            <v>HB20S PLATINUM 1.0 12V GDI TURBO FLEX 4P C/AR - AUTOMÁTICO</v>
          </cell>
          <cell r="G2921" t="str">
            <v>BANCO HYUNDAI CAPITAL BRASIL S.A</v>
          </cell>
        </row>
        <row r="2922">
          <cell r="B2922" t="str">
            <v>RTZ0J22</v>
          </cell>
          <cell r="D2922" t="str">
            <v>NOVA STRADA ENDURANCE CABINE PLUS 1.4 8V FLEX 2P C/AR</v>
          </cell>
          <cell r="G2922" t="str">
            <v>ENGENHARIA E COMERCIO BANDEIRANTES LTDA</v>
          </cell>
        </row>
        <row r="2923">
          <cell r="B2923" t="str">
            <v>RTZ0J30</v>
          </cell>
          <cell r="D2923" t="str">
            <v>NOVA STRADA ENDURANCE CABINE PLUS 1.4 8V FLEX 2P C/AR</v>
          </cell>
          <cell r="G2923" t="str">
            <v>ENGENHARIA E COMERCIO BANDEIRANTES LTDA</v>
          </cell>
        </row>
        <row r="2924">
          <cell r="B2924" t="str">
            <v>RTZ0J32</v>
          </cell>
          <cell r="D2924" t="str">
            <v>NOVA STRADA ENDURANCE CABINE PLUS 1.4 8V FLEX 2P C/AR</v>
          </cell>
          <cell r="G2924" t="str">
            <v>ENGENHARIA E COMERCIO BANDEIRANTES LTDA</v>
          </cell>
        </row>
        <row r="2925">
          <cell r="B2925" t="str">
            <v>RTZ0J33</v>
          </cell>
          <cell r="D2925" t="str">
            <v>NOVA STRADA ENDURANCE CABINE PLUS 1.4 8V FLEX 2P C/AR</v>
          </cell>
          <cell r="G2925" t="str">
            <v>ENGENHARIA E COMERCIO BANDEIRANTES LTDA</v>
          </cell>
        </row>
        <row r="2926">
          <cell r="B2926" t="str">
            <v>RTZ0J43</v>
          </cell>
          <cell r="D2926" t="str">
            <v>NOVA STRADA ENDURANCE CABINE PLUS 1.4 8V FLEX 2P C/AR</v>
          </cell>
          <cell r="G2926" t="str">
            <v>ENGENHARIA E COMERCIO BANDEIRANTES LTDA</v>
          </cell>
        </row>
        <row r="2927">
          <cell r="B2927" t="str">
            <v>RTZ0J57</v>
          </cell>
          <cell r="D2927" t="str">
            <v>NOVA STRADA ENDURANCE CABINE PLUS 1.4 8V FLEX 2P C/AR</v>
          </cell>
          <cell r="G2927" t="str">
            <v>ENGENHARIA E COMERCIO BANDEIRANTES LTDA</v>
          </cell>
        </row>
        <row r="2928">
          <cell r="B2928" t="str">
            <v>RTZ1B65</v>
          </cell>
          <cell r="D2928" t="str">
            <v>NOVA STRADA ENDURANCE CABINE PLUS 1.4 8V FLEX 2P C/AR</v>
          </cell>
          <cell r="G2928" t="str">
            <v>RAÍZEN ENERGIA S.A</v>
          </cell>
        </row>
        <row r="2929">
          <cell r="B2929" t="str">
            <v>RUA1G27</v>
          </cell>
          <cell r="D2929" t="str">
            <v>ONIX PLUS LT 1.0 12V FLEX 4P C/AR</v>
          </cell>
          <cell r="G2929" t="str">
            <v>USINA SANTA ADELIA S A</v>
          </cell>
        </row>
        <row r="2930">
          <cell r="B2930" t="str">
            <v>RUB4A33</v>
          </cell>
          <cell r="D2930" t="str">
            <v>LOGAN ZEN 1.0 12V SCE FLEX 4P C/AR</v>
          </cell>
          <cell r="G2930" t="str">
            <v>MONTANA QUIMICA LTDA.</v>
          </cell>
        </row>
        <row r="2931">
          <cell r="B2931" t="str">
            <v>RUD2B24</v>
          </cell>
          <cell r="D2931" t="str">
            <v>MOBI LIKE 1.0 8V FLEX 4P C/AR</v>
          </cell>
          <cell r="G2931" t="str">
            <v>ALIANCA MEDICAMENTOS LTDA</v>
          </cell>
        </row>
        <row r="2932">
          <cell r="B2932" t="str">
            <v>RUD2C38</v>
          </cell>
          <cell r="D2932" t="str">
            <v>MOBI LIKE 1.0 8V FLEX 4P C/AR</v>
          </cell>
          <cell r="G2932" t="str">
            <v>RAÍZEN ENERGIA S.A</v>
          </cell>
        </row>
        <row r="2933">
          <cell r="B2933" t="str">
            <v>RUF0D18</v>
          </cell>
          <cell r="D2933" t="str">
            <v>NOVA STRADA ENDURANCE CABINE PLUS 1.4 8V FLEX 2P C/AR</v>
          </cell>
          <cell r="G2933" t="str">
            <v>CASAFERTIL LTDA</v>
          </cell>
        </row>
        <row r="2934">
          <cell r="B2934" t="str">
            <v>RUF4D99</v>
          </cell>
          <cell r="D2934" t="str">
            <v>NOVA STRADA ENDURANCE CABINE PLUS 1.4 8V FLEX 2P C/AR</v>
          </cell>
          <cell r="G2934" t="str">
            <v>AGROLÓGICA AGROMERCANTIL LTDA</v>
          </cell>
        </row>
        <row r="2935">
          <cell r="B2935" t="str">
            <v>RUO4J70</v>
          </cell>
          <cell r="D2935" t="str">
            <v>S10 CD LS 2.8 16V DIE 4X4 4P C/AR</v>
          </cell>
          <cell r="G2935" t="str">
            <v>EQUATORIAL MARANHAO DISTRIBUIDORA DE ENERGIA S.A</v>
          </cell>
        </row>
        <row r="2936">
          <cell r="B2936" t="str">
            <v>RUR6H57</v>
          </cell>
          <cell r="D2936" t="str">
            <v>ONIX PLUS LTZ 1.0 12V TURBO FLEX 4P C/AR - AUTOMÁTICO</v>
          </cell>
          <cell r="G2936" t="str">
            <v>ISCAR DO BRASIL COMERCIAL LTDA</v>
          </cell>
        </row>
        <row r="2937">
          <cell r="B2937" t="str">
            <v>RUR9A34</v>
          </cell>
          <cell r="D2937" t="str">
            <v>ONIX LT 1.0 12V FLEX 4P C/AR</v>
          </cell>
          <cell r="G2937" t="str">
            <v>PHARLAB INDUSTRIA FARMACEUTICA S.A</v>
          </cell>
        </row>
        <row r="2938">
          <cell r="B2938" t="str">
            <v>RUS0E23</v>
          </cell>
          <cell r="D2938" t="str">
            <v>L200 TRITON SPORT GL CD 2.4 16V DIE 4WD 4P C/AR</v>
          </cell>
          <cell r="G2938" t="str">
            <v>KLABIN S.A.</v>
          </cell>
        </row>
        <row r="2939">
          <cell r="B2939" t="str">
            <v>RUS2H82</v>
          </cell>
          <cell r="D2939" t="str">
            <v>ONIX PLUS LTZ 1.0 12V TURBO FLEX 4P C/AR</v>
          </cell>
          <cell r="G2939" t="str">
            <v>ALIANCA MEDICAMENTOS LTDA</v>
          </cell>
        </row>
        <row r="2940">
          <cell r="B2940" t="str">
            <v>RUS2I94</v>
          </cell>
          <cell r="D2940" t="str">
            <v>NOVA STRADA ENDURANCE CABINE PLUS 1.4 8V FLEX 2P C/AR</v>
          </cell>
          <cell r="G2940" t="str">
            <v>DCCO SOLUCOES EM ENERGIA E EQUIPAMENTOS LTDA</v>
          </cell>
        </row>
        <row r="2941">
          <cell r="B2941" t="str">
            <v>RUU3I33</v>
          </cell>
          <cell r="D2941" t="str">
            <v>MOBI LIKE 1.0 8V FLEX 4P C/AR</v>
          </cell>
          <cell r="G2941" t="str">
            <v>RODOMAIOR TRANSPORTES LTDA.</v>
          </cell>
        </row>
        <row r="2942">
          <cell r="B2942" t="str">
            <v>RUU3I45</v>
          </cell>
          <cell r="D2942" t="str">
            <v>MOBI LIKE 1.0 8V FLEX 4P C/AR</v>
          </cell>
          <cell r="G2942" t="str">
            <v>RODOMAIOR TRANSPORTES LTDA.</v>
          </cell>
        </row>
        <row r="2943">
          <cell r="B2943" t="str">
            <v>RUW0G29</v>
          </cell>
          <cell r="D2943" t="str">
            <v>ONIX PLUS LTZ 1.0 12V TURBO FLEX 4P C/AR - AUTOMÁTICO</v>
          </cell>
          <cell r="G2943" t="str">
            <v>USINA SANTA ADELIA S A</v>
          </cell>
        </row>
        <row r="2944">
          <cell r="B2944" t="str">
            <v>RUY1D03</v>
          </cell>
          <cell r="D2944" t="str">
            <v>KWID ZEN 1.0 12V SCE FLEX 4P C/AR</v>
          </cell>
          <cell r="G2944" t="str">
            <v>BLUE ANGELS SEGURANCA PRIVADA E TRANSPORTE DE VALORES LTDA</v>
          </cell>
        </row>
        <row r="2945">
          <cell r="B2945" t="str">
            <v>RUY1D23</v>
          </cell>
          <cell r="D2945" t="str">
            <v>KWID ZEN 1.0 12V SCE FLEX 4P C/AR</v>
          </cell>
          <cell r="G2945" t="str">
            <v>BLUE ANGELS SEGURANCA PRIVADA E TRANSPORTE DE VALORES LTDA</v>
          </cell>
        </row>
        <row r="2946">
          <cell r="B2946" t="str">
            <v>RUY1E29</v>
          </cell>
          <cell r="D2946" t="str">
            <v>KWID ZEN 1.0 12V SCE FLEX 4P C/AR</v>
          </cell>
          <cell r="G2946" t="str">
            <v>BLUE ANGELS SEGURANCA PRIVADA E TRANSPORTE DE VALORES LTDA</v>
          </cell>
        </row>
        <row r="2947">
          <cell r="B2947" t="str">
            <v>RUY2C58</v>
          </cell>
          <cell r="D2947" t="str">
            <v>KWID ZEN 1.0 12V SCE FLEX 4P C/AR</v>
          </cell>
          <cell r="G2947" t="str">
            <v>7LINK TELECOM LTDA</v>
          </cell>
        </row>
        <row r="2948">
          <cell r="B2948" t="str">
            <v>RUY9B65</v>
          </cell>
          <cell r="D2948" t="str">
            <v>OROCH PRO 1.6 16V SCE FLEX 4P C/AR</v>
          </cell>
          <cell r="G2948" t="str">
            <v>VALMIG COMERCIO E ASSESSORIA TECNICA DE EQUIPAMENTOS LTDA</v>
          </cell>
        </row>
        <row r="2949">
          <cell r="B2949" t="str">
            <v>RVA7G79</v>
          </cell>
          <cell r="D2949" t="str">
            <v>ARGO DRIVE 1.0 6V FLEX 4P C/AR</v>
          </cell>
          <cell r="G2949" t="str">
            <v>B P 2 S CONSTRUCAO E LOCACAO DE EQUIPAMENTOS LTDA</v>
          </cell>
        </row>
        <row r="2950">
          <cell r="B2950" t="str">
            <v>RVA7I24</v>
          </cell>
          <cell r="D2950" t="str">
            <v>NOVA STRADA ENDURANCE CABINE PLUS 1.4 8V FLEX 2P C/AR</v>
          </cell>
          <cell r="G2950" t="str">
            <v>B P 2 S CONSTRUCAO E LOCACAO DE EQUIPAMENTOS LTDA</v>
          </cell>
        </row>
        <row r="2951">
          <cell r="B2951" t="str">
            <v>RVA7I30</v>
          </cell>
          <cell r="D2951" t="str">
            <v>NOVA STRADA ENDURANCE CABINE PLUS 1.4 8V FLEX 2P C/AR</v>
          </cell>
          <cell r="G2951" t="str">
            <v>CASAFERTIL LTDA</v>
          </cell>
        </row>
        <row r="2952">
          <cell r="B2952" t="str">
            <v>RVA7I37</v>
          </cell>
          <cell r="D2952" t="str">
            <v>NOVA STRADA ENDURANCE CABINE PLUS 1.4 8V FLEX 2P C/AR</v>
          </cell>
          <cell r="G2952" t="str">
            <v>DCCO SOLUCOES EM ENERGIA E EQUIPAMENTOS LTDA</v>
          </cell>
        </row>
        <row r="2953">
          <cell r="B2953" t="str">
            <v>RVC1F58</v>
          </cell>
          <cell r="D2953" t="str">
            <v>NOVA STRADA FREEDOM CD 1.3 8V FLEX 4P C/AR</v>
          </cell>
          <cell r="G2953" t="str">
            <v>MINERACAO DESCALVADO LIMITADA</v>
          </cell>
        </row>
        <row r="2954">
          <cell r="B2954" t="str">
            <v>RVC3C41</v>
          </cell>
          <cell r="D2954" t="str">
            <v>FIORINO ENDURANCE 1.4 EVO FLEX 2P C/AR</v>
          </cell>
          <cell r="G2954" t="str">
            <v>B P 2 S CONSTRUCAO E LOCACAO DE EQUIPAMENTOS LTDA</v>
          </cell>
        </row>
        <row r="2955">
          <cell r="B2955" t="str">
            <v>RVE2B91</v>
          </cell>
          <cell r="D2955" t="str">
            <v>LOGAN ZEN 1.0 12V SCE FLEX 4P C/AR</v>
          </cell>
          <cell r="G2955" t="str">
            <v>MONTANA QUIMICA LTDA.</v>
          </cell>
        </row>
        <row r="2956">
          <cell r="B2956" t="str">
            <v>RVF1C05</v>
          </cell>
          <cell r="D2956" t="str">
            <v>MASTER MINIBUS EXECUTIVE 16L L3H2 2.3 16V DIE 4P C/AR</v>
          </cell>
          <cell r="G2956" t="str">
            <v>AGUAS DO RIO 4 SPE S.A</v>
          </cell>
        </row>
        <row r="2957">
          <cell r="B2957" t="str">
            <v>RVF9E73</v>
          </cell>
          <cell r="D2957" t="str">
            <v>KWID ZEN 1.0 12V SCE FLEX 4P C/AR</v>
          </cell>
          <cell r="G2957" t="str">
            <v>ASSOCIACAO CULTURA INGLESA - SAO PAULO</v>
          </cell>
        </row>
        <row r="2958">
          <cell r="B2958" t="str">
            <v>RVH0C82</v>
          </cell>
          <cell r="D2958" t="str">
            <v>COROLLA ALTIS 1.8 16V DOHC HÍBRIDO HEV 4P C/AR - AUTOMÁTICO</v>
          </cell>
          <cell r="G2958" t="str">
            <v>CONCESSIONARIA DAS LINHAS 8 E 9 DO SISTEMA DE TRENS METROPOLITANOS DE SAO PAULO S.A.</v>
          </cell>
        </row>
        <row r="2959">
          <cell r="B2959" t="str">
            <v>RVJ6F54</v>
          </cell>
          <cell r="D2959" t="str">
            <v>ONIX PLUS LTZ 1.0 12V TURBO FLEX 4P C/AR</v>
          </cell>
          <cell r="G2959" t="str">
            <v>HIDRAULICA ENGENHARIA DE SYSTEMA LTDA</v>
          </cell>
        </row>
        <row r="2960">
          <cell r="B2960" t="str">
            <v>RVO4A09</v>
          </cell>
          <cell r="D2960" t="str">
            <v>RANGER XL CS 2.2 DIE 4X4 2P C/AR</v>
          </cell>
          <cell r="G2960" t="str">
            <v>CLARO NXT TELECOMUNICACOES S/A</v>
          </cell>
        </row>
        <row r="2961">
          <cell r="B2961" t="str">
            <v>RVO8D52</v>
          </cell>
          <cell r="D2961" t="str">
            <v>ONIX PLUS LTZ 1.0 12V TURBO FLEX 4P C/AR</v>
          </cell>
          <cell r="G2961" t="str">
            <v>DEL MORO &amp; DEL MORO LTDA</v>
          </cell>
        </row>
        <row r="2962">
          <cell r="B2962" t="str">
            <v>RVO8D64</v>
          </cell>
          <cell r="D2962" t="str">
            <v>ONIX PLUS LTZ 1.0 12V TURBO FLEX 4P C/AR - AUTOMÁTICO</v>
          </cell>
          <cell r="G2962" t="str">
            <v>USINA SANTA ADELIA S A</v>
          </cell>
        </row>
        <row r="2963">
          <cell r="B2963" t="str">
            <v>RVO8D65</v>
          </cell>
          <cell r="D2963" t="str">
            <v>ONIX PLUS LTZ 1.0 12V TURBO FLEX 4P C/AR - AUTOMÁTICO</v>
          </cell>
          <cell r="G2963" t="str">
            <v>USINA SANTA ADELIA S A</v>
          </cell>
        </row>
        <row r="2964">
          <cell r="B2964" t="str">
            <v>RVP4G93</v>
          </cell>
          <cell r="D2964" t="str">
            <v>ARGO 1.0 6V FLEX 4P C/AR</v>
          </cell>
          <cell r="G2964" t="str">
            <v>TIMAC AGRO INDÚSTRIA E COMÉRCIO DE FERTILIZANTES LTDA</v>
          </cell>
        </row>
        <row r="2965">
          <cell r="B2965" t="str">
            <v>RVS4I53</v>
          </cell>
          <cell r="D2965" t="str">
            <v>ONIX PLUS LTZ 1.0 12V TURBO FLEX 4P C/AR - AUTOMÁTICO</v>
          </cell>
          <cell r="G2965" t="str">
            <v>STIHL FERRAMENTAS MOTORIZADAS LTDA</v>
          </cell>
        </row>
        <row r="2966">
          <cell r="B2966" t="str">
            <v>RVU4E94</v>
          </cell>
          <cell r="D2966" t="str">
            <v>TORO VOLCANO 2.0 16V TURBO DIE 4X4 4P C/AR - AUTOMÁTICO</v>
          </cell>
          <cell r="G2966" t="str">
            <v>NUTRIEN SOLUCOES AGRICOLAS LTDA</v>
          </cell>
        </row>
        <row r="2967">
          <cell r="B2967" t="str">
            <v>RVU4F34</v>
          </cell>
          <cell r="D2967" t="str">
            <v>DUSTER INTENSE 1.6 16V SCE FLEX 4P C/AR - AUTOMÁTICO</v>
          </cell>
          <cell r="G2967" t="str">
            <v>KLABIN S.A.</v>
          </cell>
        </row>
        <row r="2968">
          <cell r="B2968" t="str">
            <v>SHB5B77</v>
          </cell>
          <cell r="D2968" t="str">
            <v>ONIX PLUS LTZ 1.0 12V TURBO FLEX 4P C/AR</v>
          </cell>
          <cell r="G2968" t="str">
            <v>FA MARINGA LTDA</v>
          </cell>
        </row>
        <row r="2969">
          <cell r="B2969" t="str">
            <v>SHD3H41</v>
          </cell>
          <cell r="D2969" t="str">
            <v>S10 CD LT 2.8 16V DIE 4X4 4P C/AR - AUTOMÁTICO</v>
          </cell>
          <cell r="G2969" t="str">
            <v>AGROVENCI - COMERCIO, IMPORTACAO, EXPORTACAO E AGROPECUARIA LTDA</v>
          </cell>
        </row>
        <row r="2970">
          <cell r="B2970" t="str">
            <v>SHD8I65</v>
          </cell>
          <cell r="D2970" t="str">
            <v>NOVA STRADA ENDURANCE CABINE PLUS 1.4 8V FLEX 2P C/AR</v>
          </cell>
          <cell r="G2970" t="str">
            <v>AGROVENCI - COMERCIO, IMPORTACAO, EXPORTACAO E AGROPECUARIA LTDA</v>
          </cell>
        </row>
        <row r="2971">
          <cell r="B2971" t="str">
            <v>SHF3J88</v>
          </cell>
          <cell r="D2971" t="str">
            <v>NOVA STRADA FREEDOM CD 1.3 8V FLEX 4P C/AR</v>
          </cell>
          <cell r="G2971" t="str">
            <v>CASA BUGRE SEMENTES LTDA.</v>
          </cell>
        </row>
        <row r="2972">
          <cell r="B2972" t="str">
            <v>SHH2C97</v>
          </cell>
          <cell r="D2972" t="str">
            <v>S10 CD LS 2.8 16V DIE 4X4 4P C/AR</v>
          </cell>
          <cell r="G2972" t="str">
            <v>FERROVIA CENTRO-ATLANTICA S.A</v>
          </cell>
        </row>
        <row r="2973">
          <cell r="B2973" t="str">
            <v>SHJ0G46</v>
          </cell>
          <cell r="D2973" t="str">
            <v>NOVA STRADA ENDURANCE CABINE PLUS 1.4 8V FLEX 2P C/AR</v>
          </cell>
          <cell r="G2973" t="str">
            <v>AGROFARM - PRODUTOS AGROQUIMICOS LTDA</v>
          </cell>
        </row>
        <row r="2974">
          <cell r="B2974" t="str">
            <v>SHJ0G49</v>
          </cell>
          <cell r="D2974" t="str">
            <v>NOVA STRADA ENDURANCE CABINE PLUS 1.4 8V FLEX 2P C/AR</v>
          </cell>
          <cell r="G2974" t="str">
            <v>AGROFARM - PRODUTOS AGROQUIMICOS LTDA</v>
          </cell>
        </row>
        <row r="2975">
          <cell r="B2975" t="str">
            <v>SHM3I20</v>
          </cell>
          <cell r="D2975" t="str">
            <v>NOVA STRADA FREEDOM CD 1.3 8V FLEX 4P C/AR</v>
          </cell>
          <cell r="G2975" t="str">
            <v>CASA BUGRE SEMENTES LTDA.</v>
          </cell>
        </row>
        <row r="2976">
          <cell r="B2976" t="str">
            <v>SHM3J58</v>
          </cell>
          <cell r="D2976" t="str">
            <v>TRACKER PREMIER 1.2 12V TURBO FLEX 4P C/AR - AUTOMÁTICO</v>
          </cell>
          <cell r="G2976" t="str">
            <v>DHL GLOBAL FORWARDING (BRAZIL) LOGISTICS LTDA.</v>
          </cell>
        </row>
        <row r="2977">
          <cell r="B2977" t="str">
            <v>SHU8D11</v>
          </cell>
          <cell r="D2977" t="str">
            <v>ARGO DRIVE 1.0 6V FLEX 4P C/AR</v>
          </cell>
          <cell r="G2977" t="str">
            <v>MASTER ATS SUPERMERCADOS LTDA</v>
          </cell>
        </row>
        <row r="2978">
          <cell r="B2978" t="str">
            <v>SHY3J89</v>
          </cell>
          <cell r="D2978" t="str">
            <v>TORO VOLCANO 2.0 16V TURBO DIE 4X4 4P C/AR - AUTOMÁTICO</v>
          </cell>
          <cell r="G2978" t="str">
            <v>NUTRIEN SOLUCOES AGRICOLAS LTDA</v>
          </cell>
        </row>
        <row r="2979">
          <cell r="B2979" t="str">
            <v>SIB1F93</v>
          </cell>
          <cell r="D2979" t="str">
            <v>FIORINO ENDURANCE 1.4 EVO FLEX 2P C/AR</v>
          </cell>
          <cell r="G2979" t="str">
            <v>AGUANAMBI SERVICOS POSTAIS LTDA</v>
          </cell>
        </row>
        <row r="2980">
          <cell r="B2980" t="str">
            <v>SIB2C36</v>
          </cell>
          <cell r="D2980" t="str">
            <v>NOVA STRADA ENDURANCE CABINE PLUS 1.4 8V FLEX 2P C/AR</v>
          </cell>
          <cell r="G2980" t="str">
            <v>COOPERVAL COOPERATIVA AGROINDUSTRIAL VALE DO IVAI LTDA</v>
          </cell>
        </row>
        <row r="2981">
          <cell r="B2981" t="str">
            <v>SIC4I19</v>
          </cell>
          <cell r="D2981" t="str">
            <v>ONIX LT 1.0 12V FLEX 4P C/AR</v>
          </cell>
          <cell r="G2981" t="str">
            <v>SANSON PAVIMENTO E OBRAS LTDA.</v>
          </cell>
        </row>
        <row r="2982">
          <cell r="B2982" t="str">
            <v>SIC4I21</v>
          </cell>
          <cell r="D2982" t="str">
            <v>ONIX LT 1.0 12V FLEX 4P C/AR</v>
          </cell>
          <cell r="G2982" t="str">
            <v>SANSON PAVIMENTO E OBRAS LTDA.</v>
          </cell>
        </row>
        <row r="2983">
          <cell r="B2983" t="str">
            <v>SIC9D39</v>
          </cell>
          <cell r="D2983" t="str">
            <v>ONIX PLUS LTZ 1.0 12V TURBO FLEX 4P C/AR - AUTOMÁTICO</v>
          </cell>
          <cell r="G2983" t="str">
            <v>ARCOS DOURADOS COMERCIO DE ALIMENTOS SA</v>
          </cell>
        </row>
        <row r="2984">
          <cell r="B2984" t="str">
            <v>SIE0C65</v>
          </cell>
          <cell r="D2984" t="str">
            <v>COROLLA CROSS XRE 2.0 16V FLEX 4P C/AR - AUTOMÁTICO</v>
          </cell>
          <cell r="G2984" t="str">
            <v>USINA SANTA ADELIA S A</v>
          </cell>
        </row>
        <row r="2985">
          <cell r="B2985" t="str">
            <v>SIG8J81</v>
          </cell>
          <cell r="D2985" t="str">
            <v>KWID ZEN 1.0 12V SCE FLEX 4P C/AR</v>
          </cell>
          <cell r="G2985" t="str">
            <v>KAEFER RIP SERVICOS  INDUSTRIAIS  LTDA</v>
          </cell>
        </row>
        <row r="2986">
          <cell r="B2986" t="str">
            <v>SIG9A14</v>
          </cell>
          <cell r="D2986" t="str">
            <v>KWID ZEN 1.0 12V SCE FLEX 4P C/AR</v>
          </cell>
          <cell r="G2986" t="str">
            <v>KAEFER RIP SERVICOS  INDUSTRIAIS  LTDA</v>
          </cell>
        </row>
        <row r="2987">
          <cell r="B2987" t="str">
            <v>SIH0F96</v>
          </cell>
          <cell r="D2987" t="str">
            <v>ONIX PLUS LTZ 1.0 12V TURBO FLEX 4P C/AR - AUTOMÁTICO</v>
          </cell>
          <cell r="G2987" t="str">
            <v>Cimed Industria S.A.</v>
          </cell>
        </row>
        <row r="2988">
          <cell r="B2988" t="str">
            <v>SIH3C32</v>
          </cell>
          <cell r="D2988" t="str">
            <v>KWID ZEN 1.0 12V SCE FLEX 4P C/AR</v>
          </cell>
          <cell r="G2988" t="str">
            <v>KAEFER RIP SERVICOS  INDUSTRIAIS  LTDA</v>
          </cell>
        </row>
        <row r="2989">
          <cell r="B2989" t="str">
            <v>SII3D35</v>
          </cell>
          <cell r="D2989" t="str">
            <v>NOVA STRADA ENDURANCE CABINE PLUS 1.4 8V FLEX 2P C/AR</v>
          </cell>
          <cell r="G2989" t="str">
            <v>DELTA SUCROENERGIA S.A</v>
          </cell>
        </row>
        <row r="2990">
          <cell r="B2990" t="str">
            <v>SII7A11</v>
          </cell>
          <cell r="D2990" t="str">
            <v>HB20 COMFORT 1.0 12V GDI TURBO FLEX 4P C/AR</v>
          </cell>
          <cell r="G2990" t="str">
            <v>BANCO HYUNDAI CAPITAL BRASIL S.A</v>
          </cell>
        </row>
        <row r="2991">
          <cell r="B2991" t="str">
            <v>SIN9C70</v>
          </cell>
          <cell r="D2991" t="str">
            <v>SPIN PREMIER 7L 1.8 8V ECONOFLEX 4P C/AR - AUTOMÁTICO</v>
          </cell>
          <cell r="G2991" t="str">
            <v>SALTO BOTELHO AGROENERGIA S.A.</v>
          </cell>
        </row>
        <row r="2992">
          <cell r="B2992" t="str">
            <v>SIN9C72</v>
          </cell>
          <cell r="D2992" t="str">
            <v>SPIN PREMIER 7L 1.8 8V ECONOFLEX 4P C/AR - AUTOMÁTICO</v>
          </cell>
          <cell r="G2992" t="str">
            <v>SALTO BOTELHO AGROENERGIA S.A.</v>
          </cell>
        </row>
        <row r="2993">
          <cell r="B2993" t="str">
            <v>SIO4F75</v>
          </cell>
          <cell r="D2993" t="str">
            <v>ONIX PLUS LTZ 1.0 12V TURBO FLEX 4P C/AR - AUTOMÁTICO</v>
          </cell>
          <cell r="G2993" t="str">
            <v>PLASSER DO BRASIL COMERCIO IND E REPRESENTACOES LTDA</v>
          </cell>
        </row>
        <row r="2994">
          <cell r="B2994" t="str">
            <v>SIR1C11</v>
          </cell>
          <cell r="D2994" t="str">
            <v>STRADA ENDURANCE CP FLEX 1.3</v>
          </cell>
          <cell r="G2994" t="str">
            <v>EQUILIBRIO PROTECAO FLORESTAL LTDA</v>
          </cell>
        </row>
        <row r="2995">
          <cell r="B2995" t="str">
            <v>SIT5J75</v>
          </cell>
          <cell r="D2995" t="str">
            <v>STRADA ENDURANCE CP FLEX 1.3</v>
          </cell>
          <cell r="G2995" t="str">
            <v>EQUILIBRIO PROTECAO FLORESTAL LTDA</v>
          </cell>
        </row>
        <row r="2996">
          <cell r="B2996" t="str">
            <v>SIT5J79</v>
          </cell>
          <cell r="D2996" t="str">
            <v>STRADA ENDURANCE CP FLEX 1.3</v>
          </cell>
          <cell r="G2996" t="str">
            <v>EQUILIBRIO PROTECAO FLORESTAL LTDA</v>
          </cell>
        </row>
        <row r="2997">
          <cell r="B2997" t="str">
            <v>SIV5J74</v>
          </cell>
          <cell r="D2997" t="str">
            <v>STRADA ENDURANCE CP FLEX 1.3</v>
          </cell>
          <cell r="G2997" t="str">
            <v>AGROVENCI - COMERCIO, IMPORTACAO, EXPORTACAO E AGROPECUARIA LTDA</v>
          </cell>
        </row>
        <row r="2998">
          <cell r="B2998" t="str">
            <v>SIV9H30</v>
          </cell>
          <cell r="D2998" t="str">
            <v>ARGO 1.0 6V FLEX 4P C/AR</v>
          </cell>
          <cell r="G2998" t="str">
            <v>SOFTYS BRASIL LTDA.</v>
          </cell>
        </row>
        <row r="2999">
          <cell r="B2999" t="str">
            <v>SIX0J69</v>
          </cell>
          <cell r="D2999" t="str">
            <v>ARGO 1.0 6V FLEX 4P C/AR</v>
          </cell>
          <cell r="G2999" t="str">
            <v>SOFTYS BRASIL LTDA.</v>
          </cell>
        </row>
        <row r="3000">
          <cell r="B3000" t="str">
            <v>SIX0J73</v>
          </cell>
          <cell r="D3000" t="str">
            <v>ARGO 1.0 6V FLEX 4P C/AR</v>
          </cell>
          <cell r="G3000" t="str">
            <v>SOFTYS BRASIL LTDA.</v>
          </cell>
        </row>
        <row r="3001">
          <cell r="B3001" t="str">
            <v>SIY1G75</v>
          </cell>
          <cell r="D3001" t="str">
            <v>KWID ZEN 1.0 12V SCE FLEX 4P C/AR</v>
          </cell>
          <cell r="G3001" t="str">
            <v>KAEFER RIP SERVICOS  INDUSTRIAIS  LTDA</v>
          </cell>
        </row>
        <row r="3002">
          <cell r="B3002" t="str">
            <v>SJB3I32</v>
          </cell>
          <cell r="D3002" t="str">
            <v>TORO FREEDOM 1.3 16V TURBO 270 FLEX 4P C/AR - AUTOMÁTICO</v>
          </cell>
          <cell r="G3002" t="str">
            <v>REFERENCIA AGROINSUMOS S.A</v>
          </cell>
        </row>
        <row r="3003">
          <cell r="B3003" t="str">
            <v>SJG7J09</v>
          </cell>
          <cell r="D3003" t="str">
            <v>TORO VOLCANO 2.0 16V TURBO DIE 4X4 4P C/AR - AUTOMÁTICO</v>
          </cell>
          <cell r="G3003" t="str">
            <v>MINERAL DO BRASIL LTDA</v>
          </cell>
        </row>
        <row r="3004">
          <cell r="B3004" t="str">
            <v>SSU0I56</v>
          </cell>
          <cell r="D3004" t="str">
            <v>SAVEIRO ROBUST 1.6 16V TOTAL FLEX 2P C/AR</v>
          </cell>
          <cell r="G3004" t="str">
            <v>DATAPROM EQUIPAMENTOS E SERVICOS DE INFORMATICA INDUSTRIALLTDA</v>
          </cell>
        </row>
        <row r="3005">
          <cell r="B3005" t="str">
            <v>STM3D81</v>
          </cell>
          <cell r="D3005" t="str">
            <v>POLO TRACK 1.0 12V FLEX 4P C/AR</v>
          </cell>
          <cell r="G3005" t="str">
            <v>ARAUJO ABREU ENGENHARIA LTDA</v>
          </cell>
        </row>
        <row r="3006">
          <cell r="B3006" t="str">
            <v>SUQ2F52</v>
          </cell>
          <cell r="D3006" t="str">
            <v>POLO TRACK 1.0 12V FLEX 4P C/AR</v>
          </cell>
          <cell r="G3006" t="str">
            <v>ARAUJO ABREU ENGENHARIA LTDA</v>
          </cell>
        </row>
        <row r="3007">
          <cell r="B3007" t="str">
            <v>SVT4I61</v>
          </cell>
          <cell r="D3007" t="str">
            <v>POLO TRACK 1.0 12V FLEX 4P C/AR</v>
          </cell>
          <cell r="G3007" t="str">
            <v>ARAUJO ABREU ENGENHARIA LTDA</v>
          </cell>
        </row>
        <row r="3008">
          <cell r="B3008" t="str">
            <v>SWF9G51</v>
          </cell>
          <cell r="D3008" t="str">
            <v>POLO TRACK 1.0 12V FLEX 4P C/AR</v>
          </cell>
          <cell r="G3008" t="str">
            <v>ARAUJO ABREU ENGENHARIA LTDA</v>
          </cell>
        </row>
        <row r="3009">
          <cell r="B3009" t="str">
            <v>SYL9A07</v>
          </cell>
          <cell r="D3009" t="str">
            <v>OROCH PRO 1.6 16V SCE FLEX 4P C/AR</v>
          </cell>
          <cell r="G3009" t="str">
            <v>BRASIL BIO FUELS REFLORESTAMENTO, INDUSTRIA E COMERCIO S/A</v>
          </cell>
        </row>
        <row r="3010">
          <cell r="B3010" t="str">
            <v>SYM5A67</v>
          </cell>
          <cell r="D3010" t="str">
            <v>MOBI LIKE 1.0 8V FLEX 4P C/AR</v>
          </cell>
          <cell r="G3010" t="str">
            <v>BRASIL BIO FUELS REFLORESTAMENTO, INDUSTRIA E COMERCIO S/A</v>
          </cell>
        </row>
        <row r="3011">
          <cell r="B3011" t="str">
            <v>SYN7D02</v>
          </cell>
          <cell r="D3011" t="str">
            <v>NOVA STRADA FREEDOM CD 1.3 8V FLEX 4P C/AR</v>
          </cell>
          <cell r="G3011" t="str">
            <v>ICROP MINAS LTDA</v>
          </cell>
        </row>
        <row r="3012">
          <cell r="B3012" t="str">
            <v>SYO3C34</v>
          </cell>
          <cell r="D3012" t="str">
            <v>NOVA STRADA FREEDOM CD 1.3 8V FLEX 4P C/AR</v>
          </cell>
          <cell r="G3012" t="str">
            <v>ICROP MINAS LTDA</v>
          </cell>
        </row>
        <row r="3013">
          <cell r="B3013" t="str">
            <v>SYO3C35</v>
          </cell>
          <cell r="D3013" t="str">
            <v>NOVA STRADA FREEDOM CD 1.3 8V FLEX 4P C/AR</v>
          </cell>
          <cell r="G3013" t="str">
            <v>ICROP MINAS LTDA</v>
          </cell>
        </row>
        <row r="3014">
          <cell r="B3014" t="str">
            <v>SYR9F24</v>
          </cell>
          <cell r="D3014" t="str">
            <v>NOVA STRADA FREEDOM CD 1.3 8V FLEX 4P C/AR</v>
          </cell>
          <cell r="G3014" t="str">
            <v>SAO MARTINHO S/A</v>
          </cell>
        </row>
        <row r="3015">
          <cell r="B3015" t="str">
            <v>TCA3B00</v>
          </cell>
          <cell r="D3015" t="str">
            <v>ARGO 1.0 6V FLEX 4P C/AR</v>
          </cell>
          <cell r="G3015" t="str">
            <v>SOFTYS BRASIL LTDA.</v>
          </cell>
        </row>
        <row r="3016">
          <cell r="B3016" t="str">
            <v>TCC2E87</v>
          </cell>
          <cell r="D3016" t="str">
            <v>HB20S COMFORT PLUS FLEX 1.0</v>
          </cell>
          <cell r="G3016" t="str">
            <v>WLM PARTICIPACOES E COMERCIO DE MAQUINAS E VEICULOS S.A.</v>
          </cell>
        </row>
        <row r="3017">
          <cell r="B3017" t="str">
            <v>TCJ3H19</v>
          </cell>
          <cell r="D3017" t="str">
            <v>ONIX LT 1.0 12V FLEX 4P C/AR</v>
          </cell>
          <cell r="G3017" t="str">
            <v>DISTRIBUIDORA DE PRODUTOS DE LIMPEZA DREAN DO BRASIL LTDA</v>
          </cell>
        </row>
        <row r="3018">
          <cell r="B3018" t="str">
            <v>TCJ3H20</v>
          </cell>
          <cell r="D3018" t="str">
            <v>ONIX LT 1.0 12V FLEX 4P C/AR</v>
          </cell>
          <cell r="G3018" t="str">
            <v>DISTRIBUIDORA DE PRODUTOS DE LIMPEZA DREAN DO BRASIL LTDA</v>
          </cell>
        </row>
        <row r="3019">
          <cell r="B3019" t="str">
            <v>BEQ7H09</v>
          </cell>
          <cell r="D3019" t="str">
            <v>SAVEIRO ROBUST 1.6 8V TOTAL FLEX 2P C/AR</v>
          </cell>
          <cell r="G3019" t="str">
            <v>SPAL INDUSTRIA BRASILEIRA DE BEBIDAS S/A</v>
          </cell>
        </row>
        <row r="3020">
          <cell r="B3020" t="str">
            <v>CUY5I49</v>
          </cell>
          <cell r="D3020" t="str">
            <v>T-CROSS COMFORTLINE 1.0 200 TSI 12V TOTAL FLEX 4P C/AR - AUTOMÁTICO</v>
          </cell>
          <cell r="G3020" t="str">
            <v>KARCHER INDUSTRIA E COMERCIO LIMITADA</v>
          </cell>
        </row>
        <row r="3021">
          <cell r="B3021" t="str">
            <v>DIT1D47</v>
          </cell>
          <cell r="D3021" t="str">
            <v>VOYAGE 1.0 MPI 12V TOTAL FLEX 4P C/AR</v>
          </cell>
          <cell r="G3021" t="str">
            <v>RENOVA AMBIENTAL DO BRASIL TRATAMENTO DE RESIDUOS LTDA</v>
          </cell>
        </row>
        <row r="3022">
          <cell r="B3022" t="str">
            <v>EOA1H11</v>
          </cell>
          <cell r="D3022" t="str">
            <v>NOVA STRADA ENDURANCE CABINE PLUS 1.4 8V FLEX 2P C/AR</v>
          </cell>
          <cell r="G3022" t="str">
            <v>CONCESSIONARIA DAS LINHAS 8 E 9 DO SISTEMA DE TRENS METROPOLITANOS DE SAO PAULO S.A.</v>
          </cell>
        </row>
        <row r="3023">
          <cell r="B3023" t="str">
            <v>EOL0H65</v>
          </cell>
          <cell r="D3023" t="str">
            <v>GOL 1.0 MPI 12V FLEX 4P C/AR</v>
          </cell>
          <cell r="G3023" t="str">
            <v>LATICINIO BELO VALE LTDA</v>
          </cell>
        </row>
        <row r="3024">
          <cell r="B3024" t="str">
            <v>FDS4C05</v>
          </cell>
          <cell r="D3024" t="str">
            <v>NOVA STRADA ENDURANCE CABINE PLUS 1.4 8V FLEX 2P C/AR</v>
          </cell>
          <cell r="G3024" t="str">
            <v>CONCESSIONARIA DAS LINHAS 8 E 9 DO SISTEMA DE TRENS METROPOLITANOS DE SAO PAULO S.A.</v>
          </cell>
        </row>
        <row r="3025">
          <cell r="B3025" t="str">
            <v>FMR5F91</v>
          </cell>
          <cell r="D3025" t="str">
            <v>MOBI LIKE 1.0 8V FLEX 4P C/AR</v>
          </cell>
          <cell r="G3025" t="str">
            <v>ABILITY TECNOLOGIA E SERVICOS S/A</v>
          </cell>
        </row>
        <row r="3026">
          <cell r="B3026" t="str">
            <v>FPP8J92</v>
          </cell>
          <cell r="D3026" t="str">
            <v>VOYAGE 1.0 MPI 12V TOTAL FLEX 4P C/AR</v>
          </cell>
          <cell r="G3026" t="str">
            <v>RITMO LOGISTICA S/A</v>
          </cell>
        </row>
        <row r="3027">
          <cell r="B3027" t="str">
            <v>GFT1H26</v>
          </cell>
          <cell r="D3027" t="str">
            <v>GOL 1.0 MPI 12V FLEX 4P C/AR</v>
          </cell>
          <cell r="G3027" t="str">
            <v>HARIBO BRASIL INDUSTRIA E COMERCIO DE PRODUTOS ALIMENTICIOS LTDA</v>
          </cell>
        </row>
        <row r="3028">
          <cell r="B3028" t="str">
            <v>GJX4D56</v>
          </cell>
          <cell r="D3028" t="str">
            <v>GOL 1.0 MPI 12V FLEX 4P C/AR</v>
          </cell>
          <cell r="G3028" t="str">
            <v>HARIBO BRASIL INDUSTRIA E COMERCIO DE PRODUTOS ALIMENTICIOS LTDA</v>
          </cell>
        </row>
        <row r="3029">
          <cell r="B3029" t="str">
            <v>RGD6I15</v>
          </cell>
          <cell r="D3029" t="str">
            <v>SAVEIRO ROBUST 1.6 8V TOTAL FLEX 2P C/AR</v>
          </cell>
          <cell r="G3029" t="str">
            <v>SPAL INDUSTRIA BRASILEIRA DE BEBIDAS S/A</v>
          </cell>
        </row>
        <row r="3030">
          <cell r="B3030" t="str">
            <v>RMZ7A53</v>
          </cell>
          <cell r="D3030" t="str">
            <v>L200 TRITON SPORT GL CD 2.4 16V DIE 4WD 4P C/AR</v>
          </cell>
          <cell r="G3030" t="str">
            <v>RUMO MALHA SUL S.A</v>
          </cell>
        </row>
        <row r="3031">
          <cell r="B3031" t="str">
            <v>RNB9F05</v>
          </cell>
          <cell r="D3031" t="str">
            <v>NOVA STRADA ENDURANCE CABINE PLUS 1.4 8V FLEX 2P C/AR</v>
          </cell>
          <cell r="G3031" t="str">
            <v>COOPERCITRUS COOPERATIVA DE PRODUTORES RURAIS</v>
          </cell>
        </row>
        <row r="3032">
          <cell r="B3032" t="str">
            <v>RNG7H33</v>
          </cell>
          <cell r="D3032" t="str">
            <v>DUSTER OROCH DYNAMIQUE 1.6 16V SCE FLEX 4P C/AR</v>
          </cell>
          <cell r="G3032" t="str">
            <v>RUMO MALHA SUL S.A</v>
          </cell>
        </row>
        <row r="3033">
          <cell r="B3033" t="str">
            <v>RNM8D84</v>
          </cell>
          <cell r="D3033" t="str">
            <v>NOVA STRADA ENDURANCE CABINE PLUS 1.4 8V FLEX 2P C/AR</v>
          </cell>
          <cell r="G3033" t="str">
            <v>COOPERCITRUS COOPERATIVA DE PRODUTORES RURAIS</v>
          </cell>
        </row>
        <row r="3034">
          <cell r="B3034" t="str">
            <v>RNO8B40</v>
          </cell>
          <cell r="D3034" t="str">
            <v>COROLLA ALTIS PREMIUM 1.8 16V DOHC HÍBRIDO HEV 4P C/AR - AUTOMÁTICO</v>
          </cell>
          <cell r="G3034" t="str">
            <v>GERDAU ACOS LONGOS S.A.</v>
          </cell>
        </row>
        <row r="3035">
          <cell r="B3035" t="str">
            <v>RNP7A13</v>
          </cell>
          <cell r="D3035" t="str">
            <v>SPIN PREMIER 7L 1.8 8V ECONOFLEX 4P C/AR - AUTOMÁTICO</v>
          </cell>
          <cell r="G3035" t="str">
            <v>TAM LINHAS AEREAS S/A.</v>
          </cell>
        </row>
        <row r="3036">
          <cell r="B3036" t="str">
            <v>RNQ0G51</v>
          </cell>
          <cell r="D3036" t="str">
            <v>NOVA STRADA ENDURANCE CABINE PLUS 1.4 8V FLEX 2P C/AR</v>
          </cell>
          <cell r="G3036" t="str">
            <v>PRODUTIVA AGRONEGOCIOS COMERCIO E REPRESENTACOES LTDA</v>
          </cell>
        </row>
        <row r="3037">
          <cell r="B3037" t="str">
            <v>RNS7C53</v>
          </cell>
          <cell r="D3037" t="str">
            <v>TORO ENDURANCE 1.8 16V FLEX 4P C/AR - AUTOMÁTICO</v>
          </cell>
          <cell r="G3037" t="str">
            <v>RUMO MALHA SUL S.A</v>
          </cell>
        </row>
        <row r="3038">
          <cell r="B3038" t="str">
            <v>RTG5J53</v>
          </cell>
          <cell r="D3038" t="str">
            <v>LOGAN ZEN 1.6 16V SCE FLEX 4P C/AR</v>
          </cell>
          <cell r="G3038" t="str">
            <v>ENGENHARIA E COMERCIO BANDEIRANTES LTDA</v>
          </cell>
        </row>
        <row r="3039">
          <cell r="B3039" t="str">
            <v>RTG6A76</v>
          </cell>
          <cell r="D3039" t="str">
            <v>LOGAN ZEN 1.6 16V SCE FLEX 4P C/AR</v>
          </cell>
          <cell r="G3039" t="str">
            <v>SAINT-GOBAIN DO BRASIL PRODUTOS INDUSTRIAIS E PARA CONSTRUCAO LTDA</v>
          </cell>
        </row>
        <row r="3040">
          <cell r="B3040" t="str">
            <v>RTS0B46</v>
          </cell>
          <cell r="D3040" t="str">
            <v>ARGO 1.0 6V FLEX 4P C/AR</v>
          </cell>
          <cell r="G3040" t="str">
            <v>CONCRELAGOS CONCRETO S/A</v>
          </cell>
        </row>
        <row r="3041">
          <cell r="B3041" t="str">
            <v>RTS2E22</v>
          </cell>
          <cell r="D3041" t="str">
            <v>ARGO 1.0 6V FLEX 4P C/AR</v>
          </cell>
          <cell r="G3041" t="str">
            <v>SAGRES AGENCIAMENTOS MARITIMOS LTDA</v>
          </cell>
        </row>
        <row r="3042">
          <cell r="B3042" t="str">
            <v>RTV6A67</v>
          </cell>
          <cell r="D3042" t="str">
            <v>NOVA STRADA ENDURANCE CABINE PLUS 1.4 8V FLEX 2P C/AR</v>
          </cell>
          <cell r="G3042" t="str">
            <v>DERAGRO DISTRIBUIDORA DE INSUMOS AGRICOLAS LTDA</v>
          </cell>
        </row>
        <row r="3043">
          <cell r="B3043" t="str">
            <v>RTW2I67</v>
          </cell>
          <cell r="D3043" t="str">
            <v>NOVA STRADA ENDURANCE CABINE PLUS 1.4 8V FLEX 2P C/AR</v>
          </cell>
          <cell r="G3043" t="str">
            <v>PRODUTIVA AGRONEGOCIOS COMERCIO E REPRESENTACOES LTDA</v>
          </cell>
        </row>
        <row r="3044">
          <cell r="B3044" t="str">
            <v>RTZ0G33</v>
          </cell>
          <cell r="D3044" t="str">
            <v>MOBI LIKE 1.0 8V FLEX 4P C/AR</v>
          </cell>
          <cell r="G3044" t="str">
            <v>ALGAR TELECOM S/A</v>
          </cell>
        </row>
        <row r="3045">
          <cell r="B3045" t="str">
            <v>RUB9I55</v>
          </cell>
          <cell r="D3045" t="str">
            <v>MOBI LIKE 1.0 8V FLEX 4P C/AR</v>
          </cell>
          <cell r="G3045" t="str">
            <v>B H COLCHOES E ESPUMAS LTDA</v>
          </cell>
        </row>
        <row r="3046">
          <cell r="B3046" t="str">
            <v>RUF4F75</v>
          </cell>
          <cell r="D3046" t="str">
            <v>NOVA STRADA ENDURANCE CABINE PLUS 1.4 8V FLEX 2P C/AR</v>
          </cell>
          <cell r="G3046" t="str">
            <v>AUTOPISTA LITORAL SUL S.A.</v>
          </cell>
        </row>
        <row r="3047">
          <cell r="B3047" t="str">
            <v>RUF4F81</v>
          </cell>
          <cell r="D3047" t="str">
            <v>NOVA STRADA ENDURANCE CABINE PLUS 1.4 8V FLEX 2P C/AR</v>
          </cell>
          <cell r="G3047" t="str">
            <v>AUTOPISTA PLANALTO SUL S.A.</v>
          </cell>
        </row>
        <row r="3048">
          <cell r="B3048" t="str">
            <v>RUI1A23</v>
          </cell>
          <cell r="D3048" t="str">
            <v>COMMANDER LIMITED 7L 1.3 16V TURBO 270 FLEX 4P C/AR - AUTOMÁTICO</v>
          </cell>
          <cell r="G3048" t="str">
            <v>ZISSOU ASSESSORIA E CONSULTORIA EM ARTIGOS DO SONO S.A.</v>
          </cell>
        </row>
        <row r="3049">
          <cell r="B3049" t="str">
            <v>RUL1B00</v>
          </cell>
          <cell r="D3049" t="str">
            <v>COMPASS LONGITUDE 2.0 16V TURBO DIE 4X4 4P C/AR - AUTOMÁTICO</v>
          </cell>
          <cell r="G3049" t="str">
            <v>AON HOLDINGS CORRETORES DE SEGUROS LTDA</v>
          </cell>
        </row>
        <row r="3050">
          <cell r="B3050" t="str">
            <v>RUL1B17</v>
          </cell>
          <cell r="D3050" t="str">
            <v>RENEGADE LONGITUDE 1.3 16V TURBO 270 FLEX 4P C/AR - AUTOMÁTICO</v>
          </cell>
          <cell r="G3050" t="str">
            <v>AON HOLDINGS CORRETORES DE SEGUROS LTDA</v>
          </cell>
        </row>
        <row r="3051">
          <cell r="B3051" t="str">
            <v>RUR3B39</v>
          </cell>
          <cell r="D3051" t="str">
            <v>NOVA STRADA ENDURANCE CABINE PLUS 1.4 8V FLEX 2P C/AR</v>
          </cell>
          <cell r="G3051" t="str">
            <v>CONTROL CONSTRUCOES S.A</v>
          </cell>
        </row>
        <row r="3052">
          <cell r="B3052" t="str">
            <v>RUS1A11</v>
          </cell>
          <cell r="D3052" t="str">
            <v>MOBI LIKE 1.0 8V FLEX 4P C/AR</v>
          </cell>
          <cell r="G3052" t="str">
            <v>RVT SERVICOS DE TELECOMUNICACOES LTDA</v>
          </cell>
        </row>
        <row r="3053">
          <cell r="B3053" t="str">
            <v>RUS3A68</v>
          </cell>
          <cell r="D3053" t="str">
            <v>NOVA STRADA ENDURANCE CABINE PLUS 1.4 8V FLEX 2P C/AR</v>
          </cell>
          <cell r="G3053" t="str">
            <v>DISTRIBUIDORA PITANGUEIRAS DE PRODUTOS AGROPECUARIOS S/A</v>
          </cell>
        </row>
        <row r="3054">
          <cell r="B3054" t="str">
            <v>RUS7B87</v>
          </cell>
          <cell r="D3054" t="str">
            <v>ONIX PLUS LTZ 1.0 12V TURBO FLEX 4P C/AR</v>
          </cell>
          <cell r="G3054" t="str">
            <v>COMERCIO DE MEDICAMENTOS BRAIR LTDA</v>
          </cell>
        </row>
        <row r="3055">
          <cell r="B3055" t="str">
            <v>RUU6C25</v>
          </cell>
          <cell r="D3055" t="str">
            <v>MOBI LIKE 1.0 8V FLEX 4P C/AR</v>
          </cell>
          <cell r="G3055" t="str">
            <v>RODOMAIOR TRANSPORTES LTDA.</v>
          </cell>
        </row>
        <row r="3056">
          <cell r="B3056" t="str">
            <v>RUW0G91</v>
          </cell>
          <cell r="D3056" t="str">
            <v>ONIX PLUS LTZ 1.0 12V TURBO FLEX 4P C/AR - AUTOMÁTICO</v>
          </cell>
          <cell r="G3056" t="str">
            <v>MART MINAS DISTRIBUICAO LTDA</v>
          </cell>
        </row>
        <row r="3057">
          <cell r="B3057" t="str">
            <v>RUW0G92</v>
          </cell>
          <cell r="D3057" t="str">
            <v>ONIX PLUS LTZ 1.0 12V TURBO FLEX 4P C/AR - AUTOMÁTICO</v>
          </cell>
          <cell r="G3057" t="str">
            <v>MART MINAS DISTRIBUICAO LTDA</v>
          </cell>
        </row>
        <row r="3058">
          <cell r="B3058" t="str">
            <v>RUX8E19</v>
          </cell>
          <cell r="D3058" t="str">
            <v>ONIX PLUS LTZ 1.0 12V TURBO FLEX 4P C/AR</v>
          </cell>
          <cell r="G3058" t="str">
            <v>INTERENG AUTOMACAO INDUSTRIAL LTDA.</v>
          </cell>
        </row>
        <row r="3059">
          <cell r="B3059" t="str">
            <v>RUY2A17</v>
          </cell>
          <cell r="D3059" t="str">
            <v>KWID ZEN 1.0 12V SCE FLEX 4P C/AR</v>
          </cell>
          <cell r="G3059" t="str">
            <v>BLUE ANGELS SEGURANCA PRIVADA E TRANSPORTE DE VALORES LTDA</v>
          </cell>
        </row>
        <row r="3060">
          <cell r="B3060" t="str">
            <v>RVD0C35</v>
          </cell>
          <cell r="D3060" t="str">
            <v>MASTER MINIBUS EXECUTIVE 16L L3H2 2.3 16V DIE 4P C/AR</v>
          </cell>
          <cell r="G3060" t="str">
            <v>GARCIA, MONTEIRO &amp; CIA LTDA</v>
          </cell>
        </row>
        <row r="3061">
          <cell r="B3061" t="str">
            <v>RVQ5A42</v>
          </cell>
          <cell r="D3061" t="str">
            <v>S10 CD LT 2.8 16V DIE 4X4 4P C/AR - AUTOMÁTICO</v>
          </cell>
          <cell r="G3061" t="str">
            <v>FUTURAGRO DISTRIBUIDORA DE INSUMOS AGRICOLAS LTDA</v>
          </cell>
        </row>
        <row r="3062">
          <cell r="B3062" t="str">
            <v>SHQ2A65</v>
          </cell>
          <cell r="D3062" t="str">
            <v>ARGO DRIVE 1.0 6V FLEX 4P C/AR</v>
          </cell>
          <cell r="G3062" t="str">
            <v>COMPANHIA CANAVIEIRA DE JACAREZINHO</v>
          </cell>
        </row>
        <row r="3063">
          <cell r="B3063" t="str">
            <v>SHT2C25</v>
          </cell>
          <cell r="D3063" t="str">
            <v>FIORINO ENDURANCE 1.4 EVO FLEX 2P C/AR</v>
          </cell>
          <cell r="G3063" t="str">
            <v>COMPANHIA AGRICOLA USINA JACAREZINHO</v>
          </cell>
        </row>
        <row r="3064">
          <cell r="B3064" t="str">
            <v>SHT2C72</v>
          </cell>
          <cell r="D3064" t="str">
            <v>FIORINO ENDURANCE 1.4 EVO FLEX 2P C/AR</v>
          </cell>
          <cell r="G3064" t="str">
            <v>SANSON PAVIMENTO E OBRAS LTDA.</v>
          </cell>
        </row>
        <row r="3065">
          <cell r="B3065" t="str">
            <v>SIB2B23</v>
          </cell>
          <cell r="D3065" t="str">
            <v>NOVA STRADA ENDURANCE CABINE PLUS 1.4 8V FLEX 2P C/AR</v>
          </cell>
          <cell r="G3065" t="str">
            <v>EQUILIBRIO PROTECAO FLORESTAL LTDA</v>
          </cell>
        </row>
        <row r="3066">
          <cell r="B3066" t="str">
            <v>SIG0D54</v>
          </cell>
          <cell r="D3066" t="str">
            <v>OROCH PRO 1.6 16V SCE FLEX 4P C/AR</v>
          </cell>
          <cell r="G3066" t="str">
            <v>BRASIL BIO FUELS REFLORESTAMENTO, INDUSTRIA E COMERCIO S/A</v>
          </cell>
        </row>
        <row r="3067">
          <cell r="B3067" t="str">
            <v>SIH3C15</v>
          </cell>
          <cell r="D3067" t="str">
            <v>POLO 1.0 12V FLEX 4P C/AR</v>
          </cell>
          <cell r="G3067" t="str">
            <v>GDC ALIMENTOS S.A</v>
          </cell>
        </row>
        <row r="3068">
          <cell r="B3068" t="str">
            <v>SIH7A67</v>
          </cell>
          <cell r="D3068" t="str">
            <v>COMPASS LONGITUDE 1.3 16V TURBO 270 FLEX 4P C/AR - AUTOMÁTICO</v>
          </cell>
          <cell r="G3068" t="str">
            <v>TAF INDUSTRIA DE PLÁSTICOS LTDA</v>
          </cell>
        </row>
        <row r="3069">
          <cell r="B3069" t="str">
            <v>SIJ0F43</v>
          </cell>
          <cell r="D3069" t="str">
            <v>ARGO DRIVE 1.0 6V FLEX 4P C/AR</v>
          </cell>
          <cell r="G3069" t="str">
            <v>COMIL SILOS E SECADORES LTDA</v>
          </cell>
        </row>
        <row r="3070">
          <cell r="B3070" t="str">
            <v>SIR1C06</v>
          </cell>
          <cell r="D3070" t="str">
            <v>STRADA ENDURANCE CP FLEX 1.3</v>
          </cell>
          <cell r="G3070" t="str">
            <v>EQUILIBRIO PROTECAO FLORESTAL LTDA</v>
          </cell>
        </row>
        <row r="3071">
          <cell r="B3071" t="str">
            <v>SIR1C16</v>
          </cell>
          <cell r="D3071" t="str">
            <v>STRADA ENDURANCE CP FLEX 1.3</v>
          </cell>
          <cell r="G3071" t="str">
            <v>EQUILIBRIO PROTECAO FLORESTAL LTDA</v>
          </cell>
        </row>
        <row r="3072">
          <cell r="B3072" t="str">
            <v>SIT5J82</v>
          </cell>
          <cell r="D3072" t="str">
            <v>STRADA ENDURANCE CP FLEX 1.3</v>
          </cell>
          <cell r="G3072" t="str">
            <v>EQUILIBRIO PROTECAO FLORESTAL LTDA</v>
          </cell>
        </row>
        <row r="3073">
          <cell r="B3073" t="str">
            <v>STY5B60</v>
          </cell>
          <cell r="D3073" t="str">
            <v>SAVEIRO ROBUST 1.6 16V TOTAL FLEX 2P C/AR</v>
          </cell>
          <cell r="G3073" t="str">
            <v>S A USINA CORURIPE ACUCAR E ALCOOL</v>
          </cell>
        </row>
        <row r="3074">
          <cell r="B3074" t="str">
            <v>SUU2H90</v>
          </cell>
          <cell r="D3074" t="str">
            <v>VIRTUS COMFORTLINE 1.0 12V 200 TSI TOTAL FLEX 4P C/AR - AUTOMÁTICO</v>
          </cell>
          <cell r="G3074" t="str">
            <v>ENERSYS BRASIL LTDA</v>
          </cell>
        </row>
        <row r="3075">
          <cell r="B3075" t="str">
            <v>SYD8G56</v>
          </cell>
          <cell r="D3075" t="str">
            <v>STRADA ENDURANCE CP FLEX 1.3</v>
          </cell>
          <cell r="G3075" t="str">
            <v>VALE DO PONTAL ACUCAR E ETANOL S.A.</v>
          </cell>
        </row>
        <row r="3076">
          <cell r="B3076" t="str">
            <v>SYH4A86</v>
          </cell>
          <cell r="D3076" t="str">
            <v>MOBI LIKE 1.0 8V FLEX 4P C/AR</v>
          </cell>
          <cell r="G3076" t="str">
            <v>BRASIL BIO FUELS REFLORESTAMENTO, INDUSTRIA E COMERCIO S/A</v>
          </cell>
        </row>
        <row r="3077">
          <cell r="B3077" t="str">
            <v>SYI0A24</v>
          </cell>
          <cell r="D3077" t="str">
            <v>HB20S COMFORT PLUS FLEX 1.0</v>
          </cell>
          <cell r="G3077" t="str">
            <v>SAINT-GOBAIN DO BRASIL PRODUTOS INDUSTRIAIS E PARA CONSTRUCAO LTDA</v>
          </cell>
        </row>
        <row r="3078">
          <cell r="B3078" t="str">
            <v>SYJ3H30</v>
          </cell>
          <cell r="D3078" t="str">
            <v>TORO VOLCANO 2.0 16V TURBO DIE 4X4 4P C/AR - AUTOMÁTICO</v>
          </cell>
          <cell r="G3078" t="str">
            <v>LALLEMAND SOLUCOES BIOLOGICAS LTDA</v>
          </cell>
        </row>
        <row r="3079">
          <cell r="B3079" t="str">
            <v>SYP0G90</v>
          </cell>
          <cell r="D3079" t="str">
            <v>HB20S COMFORT PLUS FLEX 1.0</v>
          </cell>
          <cell r="G3079" t="str">
            <v>ELETROMIDIA S.A.</v>
          </cell>
        </row>
        <row r="3080">
          <cell r="B3080" t="str">
            <v>SYR9F00</v>
          </cell>
          <cell r="D3080" t="str">
            <v>HB20S COMFORT PLUS FLEX 1.0</v>
          </cell>
          <cell r="G3080" t="str">
            <v>ELETROMIDIA S.A.</v>
          </cell>
        </row>
        <row r="3081">
          <cell r="B3081" t="str">
            <v>TCA6A51</v>
          </cell>
          <cell r="D3081" t="str">
            <v>HB20 SENSE PLUS FLEX 1.0</v>
          </cell>
          <cell r="G3081" t="str">
            <v>HYUNDAI CORRETORA DE SEGUROS LTDA</v>
          </cell>
        </row>
        <row r="3082">
          <cell r="B3082" t="str">
            <v>ECU9H35</v>
          </cell>
          <cell r="D3082" t="str">
            <v>VOYAGE 1.0 MPI 12V TOTAL FLEX 4P C/AR</v>
          </cell>
          <cell r="G3082" t="str">
            <v>COMUNIDADE CANCAO NOVA - ASSOCIACAO INTERNACIONAL PRIVADA DE FIEIS</v>
          </cell>
        </row>
        <row r="3083">
          <cell r="B3083" t="str">
            <v>EKU7H26</v>
          </cell>
          <cell r="D3083" t="str">
            <v>SAVEIRO ROBUST 1.6 8V TOTAL FLEX 2P C/AR</v>
          </cell>
          <cell r="G3083" t="str">
            <v>HS ADMINISTRADORA DE CONSÓRCIOS LTDA.</v>
          </cell>
        </row>
        <row r="3084">
          <cell r="B3084" t="str">
            <v>EOO1H46</v>
          </cell>
          <cell r="D3084" t="str">
            <v>NOVA STRADA ENDURANCE CABINE PLUS 1.4 8V FLEX 2P C/AR</v>
          </cell>
          <cell r="G3084" t="str">
            <v>CONCESSIONARIA DAS LINHAS 8 E 9 DO SISTEMA DE TRENS METROPOLITANOS DE SAO PAULO S.A.</v>
          </cell>
        </row>
        <row r="3085">
          <cell r="B3085" t="str">
            <v>ETU2C06</v>
          </cell>
          <cell r="D3085" t="str">
            <v>VOYAGE 1.0 MPI 12V TOTAL FLEX 4P C/AR</v>
          </cell>
          <cell r="G3085" t="str">
            <v>RITMO LOGISTICA S/A</v>
          </cell>
        </row>
        <row r="3086">
          <cell r="B3086" t="str">
            <v>EZX6H14</v>
          </cell>
          <cell r="D3086" t="str">
            <v>VOYAGE 1.0 MPI 12V TOTAL FLEX 4P C/AR</v>
          </cell>
          <cell r="G3086" t="str">
            <v>COOPERATIVA DOS CAFEICULTORES DA ZONA DE TRES PONTAS LTDA</v>
          </cell>
        </row>
        <row r="3087">
          <cell r="B3087" t="str">
            <v>FCE1B49</v>
          </cell>
          <cell r="D3087" t="str">
            <v>ONIX JOY 1.0 8V FLEX 4P C/AR</v>
          </cell>
          <cell r="G3087" t="str">
            <v>CLARO NXT TELECOMUNICACOES S/A</v>
          </cell>
        </row>
        <row r="3088">
          <cell r="B3088" t="str">
            <v>GCN4I62</v>
          </cell>
          <cell r="D3088" t="str">
            <v>NOVA STRADA ENDURANCE CABINE PLUS 1.4 8V FLEX 2P C/AR</v>
          </cell>
          <cell r="G3088" t="str">
            <v>CENTRAL ENERGÉTICA MORENO AÇÚCAR E ÁLCOOL LTDA</v>
          </cell>
        </row>
        <row r="3089">
          <cell r="B3089" t="str">
            <v>GDT6F87</v>
          </cell>
          <cell r="D3089" t="str">
            <v>ONIX JOY 1.0 8V FLEX 4P C/AR</v>
          </cell>
          <cell r="G3089" t="str">
            <v>CLARO NXT TELECOMUNICACOES S/A</v>
          </cell>
        </row>
        <row r="3090">
          <cell r="B3090" t="str">
            <v>GFD1F46</v>
          </cell>
          <cell r="D3090" t="str">
            <v>VOYAGE 1.0 MPI 12V TOTAL FLEX 4P C/AR</v>
          </cell>
          <cell r="G3090" t="str">
            <v>RENOVA AMBIENTAL DO BRASIL TRATAMENTO DE RESIDUOS LTDA</v>
          </cell>
        </row>
        <row r="3091">
          <cell r="B3091" t="str">
            <v>GJC3H36</v>
          </cell>
          <cell r="D3091" t="str">
            <v>GOL 1.0 MPI 12V FLEX 4P C/AR</v>
          </cell>
          <cell r="G3091" t="str">
            <v>HARIBO BRASIL INDUSTRIA E COMERCIO DE PRODUTOS ALIMENTICIOS LTDA</v>
          </cell>
        </row>
        <row r="3092">
          <cell r="B3092" t="str">
            <v>RMS7D84</v>
          </cell>
          <cell r="D3092" t="str">
            <v>ARGO DRIVE 1.0 6V FLEX 4P C/AR</v>
          </cell>
          <cell r="G3092" t="str">
            <v>RECICLA BR S.A.</v>
          </cell>
        </row>
        <row r="3093">
          <cell r="B3093" t="str">
            <v>RNF3D79</v>
          </cell>
          <cell r="D3093" t="str">
            <v>MOBI LIKE 1.0 8V FLEX 4P C/AR</v>
          </cell>
          <cell r="G3093" t="str">
            <v>RINA BRASIL SERVICOS TECNICOS LTDA</v>
          </cell>
        </row>
        <row r="3094">
          <cell r="B3094" t="str">
            <v>RNI1H98</v>
          </cell>
          <cell r="D3094" t="str">
            <v>MOBI LIKE 1.0 8V FLEX 4P C/AR</v>
          </cell>
          <cell r="G3094" t="str">
            <v>RINA BRASIL SERVICOS TECNICOS LTDA</v>
          </cell>
        </row>
        <row r="3095">
          <cell r="B3095" t="str">
            <v>RNI6B20</v>
          </cell>
          <cell r="D3095" t="str">
            <v>MOBI LIKE 1.0 8V FLEX 4P C/AR</v>
          </cell>
          <cell r="G3095" t="str">
            <v>GIGA MAIS FIBRA TELECOMUNICACOES S.A.</v>
          </cell>
        </row>
        <row r="3096">
          <cell r="B3096" t="str">
            <v>RNQ0G27</v>
          </cell>
          <cell r="D3096" t="str">
            <v>NOVA STRADA ENDURANCE CABINE PLUS 1.4 8V FLEX 2P C/AR</v>
          </cell>
          <cell r="G3096" t="str">
            <v>PRODUTEC COMERCIO E REPRESENTACOES SA</v>
          </cell>
        </row>
        <row r="3097">
          <cell r="B3097" t="str">
            <v>RNR2A48</v>
          </cell>
          <cell r="D3097" t="str">
            <v>UNO ATTRACTIVE 1.0 8V FLEX 4P C/AR</v>
          </cell>
          <cell r="G3097" t="str">
            <v>RUMO MALHA SUL S.A</v>
          </cell>
        </row>
        <row r="3098">
          <cell r="B3098" t="str">
            <v>RNR6E95</v>
          </cell>
          <cell r="D3098" t="str">
            <v>VIRTUS COMFORTLINE 1.0 12V 200 TSI TOTAL FLEX 4P C/AR - AUTOMÁTICO</v>
          </cell>
          <cell r="G3098" t="str">
            <v>WMB SUPERMERCADOS DO BRASIL LTDA.</v>
          </cell>
        </row>
        <row r="3099">
          <cell r="B3099" t="str">
            <v>RNS7D18</v>
          </cell>
          <cell r="D3099" t="str">
            <v>TORO ENDURANCE 1.8 16V FLEX 4P C/AR - AUTOMÁTICO</v>
          </cell>
          <cell r="G3099" t="str">
            <v>SAO MARTINHO S/A</v>
          </cell>
        </row>
        <row r="3100">
          <cell r="B3100" t="str">
            <v>RTB1H56</v>
          </cell>
          <cell r="D3100" t="str">
            <v>ARGO 1.0 6V FLEX 4P C/AR</v>
          </cell>
          <cell r="G3100" t="str">
            <v>SOUZA CRUZ LTDA</v>
          </cell>
        </row>
        <row r="3101">
          <cell r="B3101" t="str">
            <v>RTC2H19</v>
          </cell>
          <cell r="D3101" t="str">
            <v>ONIX PLUS LTZ 1.0 12V TURBO FLEX 4P C/AR - AUTOMÁTICO</v>
          </cell>
          <cell r="G3101" t="str">
            <v>BOSTON SCIENTIFIC DO BRASIL LTDA</v>
          </cell>
        </row>
        <row r="3102">
          <cell r="B3102" t="str">
            <v>RTF6J99</v>
          </cell>
          <cell r="D3102" t="str">
            <v>KWID ZEN 1.0 12V SCE FLEX 4P C/AR</v>
          </cell>
          <cell r="G3102" t="str">
            <v>POLIMIX CONCRETO LTDA</v>
          </cell>
        </row>
        <row r="3103">
          <cell r="B3103" t="str">
            <v>RTG5J79</v>
          </cell>
          <cell r="D3103" t="str">
            <v>LOGAN ZEN 1.6 16V SCE FLEX 4P C/AR</v>
          </cell>
          <cell r="G3103" t="str">
            <v>ENGENHARIA E COMERCIO BANDEIRANTES LTDA</v>
          </cell>
        </row>
        <row r="3104">
          <cell r="B3104" t="str">
            <v>RTI6H14</v>
          </cell>
          <cell r="D3104" t="str">
            <v>KWID ZEN 1.0 12V SCE FLEX 4P C/AR</v>
          </cell>
          <cell r="G3104" t="str">
            <v>ALGAR TELECOM S/A</v>
          </cell>
        </row>
        <row r="3105">
          <cell r="B3105" t="str">
            <v>RTI6H20</v>
          </cell>
          <cell r="D3105" t="str">
            <v>KWID ZEN 1.0 12V SCE FLEX 4P C/AR</v>
          </cell>
          <cell r="G3105" t="str">
            <v>ALGAR TELECOM S/A</v>
          </cell>
        </row>
        <row r="3106">
          <cell r="B3106" t="str">
            <v>RTI6H22</v>
          </cell>
          <cell r="D3106" t="str">
            <v>KWID ZEN 1.0 12V SCE FLEX 4P C/AR</v>
          </cell>
          <cell r="G3106" t="str">
            <v>ALGAR TELECOM S/A</v>
          </cell>
        </row>
        <row r="3107">
          <cell r="B3107" t="str">
            <v>RTJ3I39</v>
          </cell>
          <cell r="D3107" t="str">
            <v>NOVA STRADA ENDURANCE CABINE PLUS 1.4 8V FLEX 2P C/AR</v>
          </cell>
          <cell r="G3107" t="str">
            <v>ALGAR TELECOM S/A</v>
          </cell>
        </row>
        <row r="3108">
          <cell r="B3108" t="str">
            <v>RTJ3I94</v>
          </cell>
          <cell r="D3108" t="str">
            <v>NOVA STRADA ENDURANCE CABINE PLUS 1.4 8V FLEX 2P C/AR</v>
          </cell>
          <cell r="G3108" t="str">
            <v>ALGAR TELECOM S/A</v>
          </cell>
        </row>
        <row r="3109">
          <cell r="B3109" t="str">
            <v>RTS0B53</v>
          </cell>
          <cell r="D3109" t="str">
            <v>ARGO 1.0 6V FLEX 4P C/AR</v>
          </cell>
          <cell r="G3109" t="str">
            <v>SAO MARTINHO S/A</v>
          </cell>
        </row>
        <row r="3110">
          <cell r="B3110" t="str">
            <v>RTS3F37</v>
          </cell>
          <cell r="D3110" t="str">
            <v>HB20 PLATINUM 1.0 12V GDI TURBO FLEX 4P C/AR - AUTOMÁTICO</v>
          </cell>
          <cell r="G3110" t="str">
            <v>WALTER DO BRASIL LTDA</v>
          </cell>
        </row>
        <row r="3111">
          <cell r="B3111" t="str">
            <v>RTW2G04</v>
          </cell>
          <cell r="D3111" t="str">
            <v>NOVA STRADA ENDURANCE CABINE PLUS 1.4 8V FLEX 2P C/AR</v>
          </cell>
          <cell r="G3111" t="str">
            <v>TRACAN MAQUINAS E SISTEMAS PARA AGRICULTURA LTDA</v>
          </cell>
        </row>
        <row r="3112">
          <cell r="B3112" t="str">
            <v>RTX7I15</v>
          </cell>
          <cell r="D3112" t="str">
            <v>MOBI LIKE 1.0 8V FLEX 4P C/AR</v>
          </cell>
          <cell r="G3112" t="str">
            <v>ALGAR TELECOM S/A</v>
          </cell>
        </row>
        <row r="3113">
          <cell r="B3113" t="str">
            <v>RTZ0G27</v>
          </cell>
          <cell r="D3113" t="str">
            <v>MOBI LIKE 1.0 8V FLEX 4P C/AR</v>
          </cell>
          <cell r="G3113" t="str">
            <v>ALGAR TELECOM S/A</v>
          </cell>
        </row>
        <row r="3114">
          <cell r="B3114" t="str">
            <v>RTZ0G41</v>
          </cell>
          <cell r="D3114" t="str">
            <v>MOBI LIKE 1.0 8V FLEX 4P C/AR</v>
          </cell>
          <cell r="G3114" t="str">
            <v>ALGAR TELECOM S/A</v>
          </cell>
        </row>
        <row r="3115">
          <cell r="B3115" t="str">
            <v>RTZ0I19</v>
          </cell>
          <cell r="D3115" t="str">
            <v>NOVA STRADA ENDURANCE CABINE PLUS 1.4 8V FLEX 2P C/AR</v>
          </cell>
          <cell r="G3115" t="str">
            <v>RAIZEN CENTRO-SUL PAULISTA S.A</v>
          </cell>
        </row>
        <row r="3116">
          <cell r="B3116" t="str">
            <v>RTZ0J29</v>
          </cell>
          <cell r="D3116" t="str">
            <v>NOVA STRADA ENDURANCE CABINE PLUS 1.4 8V FLEX 2P C/AR</v>
          </cell>
          <cell r="G3116" t="str">
            <v>ENGENHARIA E COMERCIO BANDEIRANTES LTDA</v>
          </cell>
        </row>
        <row r="3117">
          <cell r="B3117" t="str">
            <v>RTZ3G07</v>
          </cell>
          <cell r="D3117" t="str">
            <v>COMPASS LONGITUDE 1.3 16V TURBO 270 FLEX 4P C/AR - AUTOMÁTICO</v>
          </cell>
          <cell r="G3117" t="str">
            <v>AEGEA SANEAMENTO E PARTICIPACOES S.A.</v>
          </cell>
        </row>
        <row r="3118">
          <cell r="B3118" t="str">
            <v>RUB9D36</v>
          </cell>
          <cell r="D3118" t="str">
            <v>ARGO 1.0 6V FLEX 4P C/AR</v>
          </cell>
          <cell r="G3118" t="str">
            <v>CDGN LOGISTICA SA</v>
          </cell>
        </row>
        <row r="3119">
          <cell r="B3119" t="str">
            <v>RUB9H62</v>
          </cell>
          <cell r="D3119" t="str">
            <v>MOBI LIKE 1.0 8V FLEX 4P C/AR</v>
          </cell>
          <cell r="G3119" t="str">
            <v>ALGAR TELECOM S/A</v>
          </cell>
        </row>
        <row r="3120">
          <cell r="B3120" t="str">
            <v>RUC6E28</v>
          </cell>
          <cell r="D3120" t="str">
            <v>STEPWAY ZEN 1.6 16V SCE FLEX 4P C/AR</v>
          </cell>
          <cell r="G3120" t="str">
            <v>TIMAC AGRO INDÚSTRIA E COMÉRCIO DE FERTILIZANTES LTDA</v>
          </cell>
        </row>
        <row r="3121">
          <cell r="B3121" t="str">
            <v>RUF4G15</v>
          </cell>
          <cell r="D3121" t="str">
            <v>NOVA STRADA ENDURANCE CABINE PLUS 1.4 8V FLEX 2P C/AR</v>
          </cell>
          <cell r="G3121" t="str">
            <v>VIAPAULISTA S.A.</v>
          </cell>
        </row>
        <row r="3122">
          <cell r="B3122" t="str">
            <v>RUH1A62</v>
          </cell>
          <cell r="D3122" t="str">
            <v>FIORINO ENDURANCE 1.4 EVO FLEX 2P C/AR</v>
          </cell>
          <cell r="G3122" t="str">
            <v>MANFRIM INDUSTRIAL E COMERCIAL LTDA</v>
          </cell>
        </row>
        <row r="3123">
          <cell r="B3123" t="str">
            <v>RUL1B14</v>
          </cell>
          <cell r="D3123" t="str">
            <v>COMPASS LONGITUDE 2.0 16V TURBO DIE 4X4 4P C/AR - AUTOMÁTICO</v>
          </cell>
          <cell r="G3123" t="str">
            <v>AON HOLDINGS CORRETORES DE SEGUROS LTDA</v>
          </cell>
        </row>
        <row r="3124">
          <cell r="B3124" t="str">
            <v>RUL4A43</v>
          </cell>
          <cell r="D3124" t="str">
            <v>COMMANDER LIMITED 7L 1.3 16V TURBO 270 FLEX 4P C/AR - AUTOMÁTICO</v>
          </cell>
          <cell r="G3124" t="str">
            <v>ZISSOU ASSESSORIA E CONSULTORIA EM ARTIGOS DO SONO S.A.</v>
          </cell>
        </row>
        <row r="3125">
          <cell r="B3125" t="str">
            <v>RUR9A26</v>
          </cell>
          <cell r="D3125" t="str">
            <v>ONIX LT 1.0 12V FLEX 4P C/AR</v>
          </cell>
          <cell r="G3125" t="str">
            <v>PHARLAB INDUSTRIA FARMACEUTICA S.A</v>
          </cell>
        </row>
        <row r="3126">
          <cell r="B3126" t="str">
            <v>RUR9C63</v>
          </cell>
          <cell r="D3126" t="str">
            <v>ONIX PLUS LTZ 1.0 12V TURBO FLEX 4P C/AR - AUTOMÁTICO</v>
          </cell>
          <cell r="G3126" t="str">
            <v>CONSUMA GASTRONOMIA LTDA</v>
          </cell>
        </row>
        <row r="3127">
          <cell r="B3127" t="str">
            <v>RUS1A84</v>
          </cell>
          <cell r="D3127" t="str">
            <v>ONIX PLUS LTZ 1.0 12V TURBO FLEX 4P C/AR - AUTOMÁTICO</v>
          </cell>
          <cell r="G3127" t="str">
            <v>GDC ALIMENTOS S.A</v>
          </cell>
        </row>
        <row r="3128">
          <cell r="B3128" t="str">
            <v>RUS2I90</v>
          </cell>
          <cell r="D3128" t="str">
            <v>NOVA STRADA ENDURANCE CABINE PLUS 1.4 8V FLEX 2P C/AR</v>
          </cell>
          <cell r="G3128" t="str">
            <v>DCCO SOLUCOES EM ENERGIA E EQUIPAMENTOS LTDA</v>
          </cell>
        </row>
        <row r="3129">
          <cell r="B3129" t="str">
            <v>RUU6F47</v>
          </cell>
          <cell r="D3129" t="str">
            <v>NOVA STRADA ENDURANCE CABINE PLUS 1.4 8V FLEX 2P C/AR</v>
          </cell>
          <cell r="G3129" t="str">
            <v>HE-NET SERVICOS E ALUGUEIS DE EQUIPAMENTOS LTDA</v>
          </cell>
        </row>
        <row r="3130">
          <cell r="B3130" t="str">
            <v>RUV2A62</v>
          </cell>
          <cell r="D3130" t="str">
            <v>NOVA STRADA ENDURANCE CABINE PLUS 1.4 8V FLEX 2P C/AR</v>
          </cell>
          <cell r="G3130" t="str">
            <v>LAVORO AGROCOMERCIAL S.A.</v>
          </cell>
        </row>
        <row r="3131">
          <cell r="B3131" t="str">
            <v>RUW7I26</v>
          </cell>
          <cell r="D3131" t="str">
            <v>MOBI LIKE 1.0 8V FLEX 4P C/AR</v>
          </cell>
          <cell r="G3131" t="str">
            <v>RODOMAIOR TRANSPORTES LTDA.</v>
          </cell>
        </row>
        <row r="3132">
          <cell r="B3132" t="str">
            <v>RUY1B29</v>
          </cell>
          <cell r="D3132" t="str">
            <v>ONIX PLUS LTZ 1.0 12V TURBO FLEX 4P C/AR - AUTOMÁTICO</v>
          </cell>
          <cell r="G3132" t="str">
            <v>INX DO BRASIL LTDA</v>
          </cell>
        </row>
        <row r="3133">
          <cell r="B3133" t="str">
            <v>RUY9F87</v>
          </cell>
          <cell r="D3133" t="str">
            <v>ONIX PLUS LTZ 1.0 12V TURBO FLEX 4P C/AR</v>
          </cell>
          <cell r="G3133" t="str">
            <v>VIP LOCADORA LTDA</v>
          </cell>
        </row>
        <row r="3134">
          <cell r="B3134" t="str">
            <v>RVB0J23</v>
          </cell>
          <cell r="D3134" t="str">
            <v>NOVA STRADA ENDURANCE CABINE PLUS 1.4 8V FLEX 2P C/AR</v>
          </cell>
          <cell r="G3134" t="str">
            <v>FLOEMA SOLUCOES NUTRICIONAIS DE CULTIVOS LTDA</v>
          </cell>
        </row>
        <row r="3135">
          <cell r="B3135" t="str">
            <v>RVC3F42</v>
          </cell>
          <cell r="D3135" t="str">
            <v>NOVA STRADA ENDURANCE CABINE PLUS 1.4 8V FLEX 2P C/AR</v>
          </cell>
          <cell r="G3135" t="str">
            <v>DENORPI DISTRIBUIDORA DE INSUMOS AGRICOLAS LTDA</v>
          </cell>
        </row>
        <row r="3136">
          <cell r="B3136" t="str">
            <v>RVE5G92</v>
          </cell>
          <cell r="D3136" t="str">
            <v>ONIX PLUS LT 1.0 12V FLEX 4P C/AR</v>
          </cell>
          <cell r="G3136" t="str">
            <v>ACRIPEL DISTRIBUIDORA PERNAMBUCO LTDA</v>
          </cell>
        </row>
        <row r="3137">
          <cell r="B3137" t="str">
            <v>RVF1B55</v>
          </cell>
          <cell r="D3137" t="str">
            <v>RANGER XL CS 2.2 DIE 4X4 2P C/AR</v>
          </cell>
          <cell r="G3137" t="str">
            <v>CLARO S.A.</v>
          </cell>
        </row>
        <row r="3138">
          <cell r="B3138" t="str">
            <v>RVH6I07</v>
          </cell>
          <cell r="D3138" t="str">
            <v>ARGO 1.0 6V FLEX 4P C/AR</v>
          </cell>
          <cell r="G3138" t="str">
            <v>TIMAC AGRO INDÚSTRIA E COMÉRCIO DE FERTILIZANTES LTDA</v>
          </cell>
        </row>
        <row r="3139">
          <cell r="B3139" t="str">
            <v>RVX4H62</v>
          </cell>
          <cell r="D3139" t="str">
            <v>DUSTER INTENSE 1.6 16V SCE FLEX 4P C/AR</v>
          </cell>
          <cell r="G3139" t="str">
            <v>SEGURPRO VIGILANCIA PATRIMONIAL S.A.</v>
          </cell>
        </row>
        <row r="3140">
          <cell r="B3140" t="str">
            <v>SHD3H44</v>
          </cell>
          <cell r="D3140" t="str">
            <v>S10 CD LT 2.8 16V DIE 4X4 4P C/AR - AUTOMÁTICO</v>
          </cell>
          <cell r="G3140" t="str">
            <v>FUTURAGRO DISTRIBUIDORA DE INSUMOS AGRICOLAS LTDA</v>
          </cell>
        </row>
        <row r="3141">
          <cell r="B3141" t="str">
            <v>SHD8I51</v>
          </cell>
          <cell r="D3141" t="str">
            <v>NOVA STRADA ENDURANCE CABINE PLUS 1.4 8V FLEX 2P C/AR</v>
          </cell>
          <cell r="G3141" t="str">
            <v>FUTURAGRO DISTRIBUIDORA DE INSUMOS AGRICOLAS LTDA</v>
          </cell>
        </row>
        <row r="3142">
          <cell r="B3142" t="str">
            <v>SHD8I52</v>
          </cell>
          <cell r="D3142" t="str">
            <v>NOVA STRADA ENDURANCE CABINE PLUS 1.4 8V FLEX 2P C/AR</v>
          </cell>
          <cell r="G3142" t="str">
            <v>LAVORO AGROCOMERCIAL S.A.</v>
          </cell>
        </row>
        <row r="3143">
          <cell r="B3143" t="str">
            <v>SHF4A11</v>
          </cell>
          <cell r="D3143" t="str">
            <v>ONIX PLUS LT 1.0 12V TURBO FLEX 4P C/AR - AUTOMÁTICO</v>
          </cell>
          <cell r="G3143" t="str">
            <v>ARCOS DOURADOS COMERCIO DE ALIMENTOS SA</v>
          </cell>
        </row>
        <row r="3144">
          <cell r="B3144" t="str">
            <v>SHP0F11</v>
          </cell>
          <cell r="D3144" t="str">
            <v>SPIN PREMIER 7L 1.8 8V ECONOFLEX 4P C/AR - AUTOMÁTICO</v>
          </cell>
          <cell r="G3144" t="str">
            <v>COMPANHIA CANAVIEIRA DE JACAREZINHO</v>
          </cell>
        </row>
        <row r="3145">
          <cell r="B3145" t="str">
            <v>SIB0A92</v>
          </cell>
          <cell r="D3145" t="str">
            <v>SPIN PREMIER 7L 1.8 8V ECONOFLEX 4P C/AR - AUTOMÁTICO</v>
          </cell>
          <cell r="G3145" t="str">
            <v>SAO MARTINHO S/A</v>
          </cell>
        </row>
        <row r="3146">
          <cell r="B3146" t="str">
            <v>SIB2A63</v>
          </cell>
          <cell r="D3146" t="str">
            <v>NOVA STRADA ENDURANCE CABINE PLUS 1.4 8V FLEX 2P C/AR</v>
          </cell>
          <cell r="G3146" t="str">
            <v>FBX - SERVICOS DE SEGURANCA LTDA</v>
          </cell>
        </row>
        <row r="3147">
          <cell r="B3147" t="str">
            <v>SIH0G37</v>
          </cell>
          <cell r="D3147" t="str">
            <v>HILUX CD SR 2.8 16V TURBO DIE 4X4 4P C/AR - AUTOMÁTICO</v>
          </cell>
          <cell r="G3147" t="str">
            <v>LAVORO AGROCOMERCIAL S.A.</v>
          </cell>
        </row>
        <row r="3148">
          <cell r="B3148" t="str">
            <v>SIJ0F64</v>
          </cell>
          <cell r="D3148" t="str">
            <v>HB20 SENSE 1.0 12V FLEX 4P C/AR</v>
          </cell>
          <cell r="G3148" t="str">
            <v>FLAPA - ENGENHARIA E MINERACAO LTDA</v>
          </cell>
        </row>
        <row r="3149">
          <cell r="B3149" t="str">
            <v>SIT0A43</v>
          </cell>
          <cell r="D3149" t="str">
            <v>FIORINO ENDURANCE 1.4 EVO FLEX 2P C/AR</v>
          </cell>
          <cell r="G3149" t="str">
            <v>AGROPECUARIA MAGGI LTDA</v>
          </cell>
        </row>
        <row r="3150">
          <cell r="B3150" t="str">
            <v>SIT0A44</v>
          </cell>
          <cell r="D3150" t="str">
            <v>FIORINO ENDURANCE 1.4 EVO FLEX 2P C/AR</v>
          </cell>
          <cell r="G3150" t="str">
            <v>AGROPECUARIA MAGGI LTDA</v>
          </cell>
        </row>
        <row r="3151">
          <cell r="B3151" t="str">
            <v>SIV5J67</v>
          </cell>
          <cell r="D3151" t="str">
            <v>STRADA ENDURANCE CP FLEX 1.3</v>
          </cell>
          <cell r="G3151" t="str">
            <v>LAVORO AGROCOMERCIAL S.A.</v>
          </cell>
        </row>
        <row r="3152">
          <cell r="B3152" t="str">
            <v>SIV9H66</v>
          </cell>
          <cell r="D3152" t="str">
            <v>ARGO 1.0 6V FLEX 4P C/AR</v>
          </cell>
          <cell r="G3152" t="str">
            <v>SOFTYS BRASIL LTDA.</v>
          </cell>
        </row>
        <row r="3153">
          <cell r="B3153" t="str">
            <v>SIX0J70</v>
          </cell>
          <cell r="D3153" t="str">
            <v>ARGO 1.0 6V FLEX 4P C/AR</v>
          </cell>
          <cell r="G3153" t="str">
            <v>SOFTYS BRASIL LTDA.</v>
          </cell>
        </row>
        <row r="3154">
          <cell r="B3154" t="str">
            <v>STM8G81</v>
          </cell>
          <cell r="D3154" t="str">
            <v>POLO TRACK 1.0 12V FLEX 4P C/AR</v>
          </cell>
          <cell r="G3154" t="str">
            <v>ARAUJO ABREU ENGENHARIA LTDA</v>
          </cell>
        </row>
        <row r="3155">
          <cell r="B3155" t="str">
            <v>SUF1J51</v>
          </cell>
          <cell r="D3155" t="str">
            <v>POLO TRACK 1.0 12V FLEX 4P C/AR</v>
          </cell>
          <cell r="G3155" t="str">
            <v>RITMO LOGISTICA S/A</v>
          </cell>
        </row>
        <row r="3156">
          <cell r="B3156" t="str">
            <v>SYL1J17</v>
          </cell>
          <cell r="D3156" t="str">
            <v>TORO FREEDOM 1.3 16V TURBO 270 FLEX 4P C/AR - AUTOMÁTICO</v>
          </cell>
          <cell r="G3156" t="str">
            <v>LALLEMAND SOLUCOES BIOLOGICAS LTDA</v>
          </cell>
        </row>
        <row r="3157">
          <cell r="B3157" t="str">
            <v>SYP0G93</v>
          </cell>
          <cell r="D3157" t="str">
            <v>HB20S COMFORT PLUS FLEX 1.0</v>
          </cell>
          <cell r="G3157" t="str">
            <v>ELETROMIDIA S.A.</v>
          </cell>
        </row>
        <row r="3158">
          <cell r="B3158" t="str">
            <v>TCJ7A34</v>
          </cell>
          <cell r="D3158" t="str">
            <v>ONIX LT 1.0 12V FLEX 4P C/AR</v>
          </cell>
          <cell r="G3158" t="str">
            <v>APICE SISTEMAS DE ENERGIA LTDA</v>
          </cell>
        </row>
        <row r="3159">
          <cell r="B3159" t="str">
            <v>TCU1E30</v>
          </cell>
          <cell r="D3159" t="str">
            <v>LOGAN ZEN 1.0 12V SCE FLEX 4P C/AR</v>
          </cell>
          <cell r="G3159" t="str">
            <v>MONTANA QUIMICA LTDA.</v>
          </cell>
        </row>
        <row r="3160">
          <cell r="B3160" t="str">
            <v>BDX2F32</v>
          </cell>
          <cell r="D3160" t="str">
            <v>SAVEIRO ROBUST 1.6 8V TOTAL FLEX 2P C/AR</v>
          </cell>
          <cell r="G3160" t="str">
            <v>MANSERV MONTAGEM E MANUTENCAO S/A</v>
          </cell>
        </row>
        <row r="3161">
          <cell r="B3161" t="str">
            <v>BEV6H94</v>
          </cell>
          <cell r="D3161" t="str">
            <v>LOGAN ZEN 1.6 16V SCE FLEX 4P C/AR - AUTOMÁTICO</v>
          </cell>
          <cell r="G3161" t="str">
            <v>SEGURPRO VIGILANCIA PATRIMONIAL S.A.</v>
          </cell>
        </row>
        <row r="3162">
          <cell r="B3162" t="str">
            <v>EDT6I24</v>
          </cell>
          <cell r="D3162" t="str">
            <v>VOYAGE 1.0 MPI 12V TOTAL FLEX 4P C/AR</v>
          </cell>
          <cell r="G3162" t="str">
            <v>COMUNIDADE CANCAO NOVA - ASSOCIACAO INTERNACIONAL PRIVADA DE FIEIS</v>
          </cell>
        </row>
        <row r="3163">
          <cell r="B3163" t="str">
            <v>ELI8G74</v>
          </cell>
          <cell r="D3163" t="str">
            <v>SAVEIRO ROBUST 1.6 8V TOTAL FLEX 2P C/AR</v>
          </cell>
          <cell r="G3163" t="str">
            <v>JALLES MACHADO S.A.</v>
          </cell>
        </row>
        <row r="3164">
          <cell r="B3164" t="str">
            <v>ELP9B62</v>
          </cell>
          <cell r="D3164" t="str">
            <v>T-CROSS HIGHLINE 1.4 250 TSI 16V TOTAL FLEX 4P C/AR - AUTOMÁTICO</v>
          </cell>
          <cell r="G3164" t="str">
            <v>AON HOLDINGS CORRETORES DE SEGUROS LTDA</v>
          </cell>
        </row>
        <row r="3165">
          <cell r="B3165" t="str">
            <v>ENZ3E74</v>
          </cell>
          <cell r="D3165" t="str">
            <v>POLO TRACK 1.0 12V FLEX 4P C/AR</v>
          </cell>
          <cell r="G3165" t="str">
            <v>DUNAPETROL COMERCIO DE DERIVADOS DE PETROLEO LTDA</v>
          </cell>
        </row>
        <row r="3166">
          <cell r="B3166" t="str">
            <v>EZP5A16</v>
          </cell>
          <cell r="D3166" t="str">
            <v>NIVUS COMFORTLINE 1.0 200 TSI 12V TOTAL FLEX 4P C/AR - AUTOMÁTICO</v>
          </cell>
          <cell r="G3166" t="str">
            <v>TROPICAL INDUSTRIA DE ALIMENTOS S/A</v>
          </cell>
        </row>
        <row r="3167">
          <cell r="B3167" t="str">
            <v>EZP7I83</v>
          </cell>
          <cell r="D3167" t="str">
            <v>VOYAGE 1.0 MPI 12V TOTAL FLEX 4P C/AR</v>
          </cell>
          <cell r="G3167" t="str">
            <v>RITMO LOGISTICA S/A</v>
          </cell>
        </row>
        <row r="3168">
          <cell r="B3168" t="str">
            <v>FJV2J28</v>
          </cell>
          <cell r="D3168" t="str">
            <v>ARGO 1.0 6V FLEX 4P C/AR</v>
          </cell>
          <cell r="G3168" t="str">
            <v>HEXING ENERGY PROJETOS DE ENERGIAS RENOVAVEIS LTDA</v>
          </cell>
        </row>
        <row r="3169">
          <cell r="B3169" t="str">
            <v>FLP0H24</v>
          </cell>
          <cell r="D3169" t="str">
            <v>VOYAGE 1.0 MPI 12V TOTAL FLEX 4P C/AR</v>
          </cell>
          <cell r="G3169" t="str">
            <v>RITMO LOGISTICA S/A</v>
          </cell>
        </row>
        <row r="3170">
          <cell r="B3170" t="str">
            <v>FWT4J53</v>
          </cell>
          <cell r="D3170" t="str">
            <v>GOL 1.0 MPI 12V FLEX 4P C/AR</v>
          </cell>
          <cell r="G3170" t="str">
            <v>NOVA CINTRA DISTRIBUIDORA LTDA</v>
          </cell>
        </row>
        <row r="3171">
          <cell r="B3171" t="str">
            <v>FZI7F86</v>
          </cell>
          <cell r="D3171" t="str">
            <v>GOL 1.0 MPI 12V FLEX 4P C/AR</v>
          </cell>
          <cell r="G3171" t="str">
            <v>NOVA CINTRA DISTRIBUIDORA LTDA</v>
          </cell>
        </row>
        <row r="3172">
          <cell r="B3172" t="str">
            <v>GDF9F97</v>
          </cell>
          <cell r="D3172" t="str">
            <v>GOL 1.0 MPI 12V FLEX 4P C/AR</v>
          </cell>
          <cell r="G3172" t="str">
            <v>NOVA CINTRA DISTRIBUIDORA LTDA</v>
          </cell>
        </row>
        <row r="3173">
          <cell r="B3173" t="str">
            <v>GJN7E36</v>
          </cell>
          <cell r="D3173" t="str">
            <v>ARGO 1.0 6V FLEX 4P C/AR</v>
          </cell>
          <cell r="G3173" t="str">
            <v>JF CITRUS AGROPECUARIA S/A</v>
          </cell>
        </row>
        <row r="3174">
          <cell r="B3174" t="str">
            <v>GJS8H34</v>
          </cell>
          <cell r="D3174" t="str">
            <v>ARGO 1.0 6V FLEX 4P C/AR</v>
          </cell>
          <cell r="G3174" t="str">
            <v>JF CITRUS AGROPECUARIA S/A</v>
          </cell>
        </row>
        <row r="3175">
          <cell r="B3175" t="str">
            <v>GJU8I94</v>
          </cell>
          <cell r="D3175" t="str">
            <v>NOVA STRADA FREEDOM CD 1.3 8V FLEX 4P C/AR</v>
          </cell>
          <cell r="G3175" t="str">
            <v>JF CITRUS AGROPECUARIA S/A</v>
          </cell>
        </row>
        <row r="3176">
          <cell r="B3176" t="str">
            <v>OPP5F92</v>
          </cell>
          <cell r="D3176" t="str">
            <v>SPIN PREMIER 7L 1.8 8V ECONOFLEX 4P C/AR - AUTOMÁTICO</v>
          </cell>
          <cell r="G3176" t="str">
            <v>RAÍZEN ENERGIA S.A</v>
          </cell>
        </row>
        <row r="3177">
          <cell r="B3177" t="str">
            <v>PZB2A32</v>
          </cell>
          <cell r="D3177" t="str">
            <v>STRADA ENDURANCE CP FLEX 1.3</v>
          </cell>
          <cell r="G3177" t="str">
            <v>AMAZONIA MAQUINAS E IMPLEMENTOS LTDA</v>
          </cell>
        </row>
        <row r="3178">
          <cell r="B3178" t="str">
            <v>QXZ7A62</v>
          </cell>
          <cell r="D3178" t="str">
            <v>VIRTUS COMFORTLINE 1.0 12V 200 TSI TOTAL FLEX 4P C/AR - AUTOMÁTICO</v>
          </cell>
          <cell r="G3178" t="str">
            <v>KLABIN S.A.</v>
          </cell>
        </row>
        <row r="3179">
          <cell r="B3179" t="str">
            <v>QXZ7A67</v>
          </cell>
          <cell r="D3179" t="str">
            <v>VIRTUS COMFORTLINE 1.0 12V 200 TSI TOTAL FLEX 4P C/AR - AUTOMÁTICO</v>
          </cell>
          <cell r="G3179" t="str">
            <v>KLABIN S.A.</v>
          </cell>
        </row>
        <row r="3180">
          <cell r="B3180" t="str">
            <v>QXZ7A69</v>
          </cell>
          <cell r="D3180" t="str">
            <v>VIRTUS COMFORTLINE 1.0 12V 200 TSI TOTAL FLEX 4P C/AR - AUTOMÁTICO</v>
          </cell>
          <cell r="G3180" t="str">
            <v>KLABIN S.A.</v>
          </cell>
        </row>
        <row r="3181">
          <cell r="B3181" t="str">
            <v>RFB6C08</v>
          </cell>
          <cell r="D3181" t="str">
            <v>JETTA R-LINE 1.4 16V TSI TOTALFLEX 4P C/AR - AUTOMÁTICO</v>
          </cell>
          <cell r="G3181" t="str">
            <v>CEVA FINISHED VEHICLE LOGISTICS BRASIL LTDA</v>
          </cell>
        </row>
        <row r="3182">
          <cell r="B3182" t="str">
            <v>RFC9A08</v>
          </cell>
          <cell r="D3182" t="str">
            <v>GOL 1.0 MPI 12V FLEX 4P C/AR</v>
          </cell>
          <cell r="G3182" t="str">
            <v>TERRACOM CONSTRUCOES LTDA</v>
          </cell>
        </row>
        <row r="3183">
          <cell r="B3183" t="str">
            <v>RFT9H63</v>
          </cell>
          <cell r="D3183" t="str">
            <v>GOL 1.0 MPI 12V FLEX 4P C/AR</v>
          </cell>
          <cell r="G3183" t="str">
            <v>CLARO NXT TELECOMUNICACOES S/A</v>
          </cell>
        </row>
        <row r="3184">
          <cell r="B3184" t="str">
            <v>RFV8J25</v>
          </cell>
          <cell r="D3184" t="str">
            <v>KWID ZEN 1.0 12V SCE FLEX 4P C/AR</v>
          </cell>
          <cell r="G3184" t="str">
            <v>CLARO S.A.</v>
          </cell>
        </row>
        <row r="3185">
          <cell r="B3185" t="str">
            <v>RMF0H31</v>
          </cell>
          <cell r="D3185" t="str">
            <v>GOL 1.0 MPI 12V FLEX 4P C/AR</v>
          </cell>
          <cell r="G3185" t="str">
            <v>CLARO S.A.</v>
          </cell>
        </row>
        <row r="3186">
          <cell r="B3186" t="str">
            <v>RMU8B18</v>
          </cell>
          <cell r="D3186" t="str">
            <v>VIRTUS COMFORTLINE 1.0 12V 200 TSI TOTAL FLEX 4P C/AR - AUTOMÁTICO</v>
          </cell>
          <cell r="G3186" t="str">
            <v>KLABIN S.A.</v>
          </cell>
        </row>
        <row r="3187">
          <cell r="B3187" t="str">
            <v>RNA4E69</v>
          </cell>
          <cell r="D3187" t="str">
            <v>L200 TRITON SPORT GL CD 2.4 16V DIE 4WD 4P C/AR</v>
          </cell>
          <cell r="G3187" t="str">
            <v>RUMO MALHA PAULISTA S.A.</v>
          </cell>
        </row>
        <row r="3188">
          <cell r="B3188" t="str">
            <v>RNB9D88</v>
          </cell>
          <cell r="D3188" t="str">
            <v>NOVA STRADA ENDURANCE CABINE PLUS 1.4 8V FLEX 2P C/AR</v>
          </cell>
          <cell r="G3188" t="str">
            <v>ENDICON ENGENHARIA DE INSTALACOES E CONSTRUCOES S.A - EM RECUPERACAO JUDICIAL</v>
          </cell>
        </row>
        <row r="3189">
          <cell r="B3189" t="str">
            <v>RNB9E97</v>
          </cell>
          <cell r="D3189" t="str">
            <v>NOVA STRADA ENDURANCE CABINE PLUS 1.4 8V FLEX 2P C/AR</v>
          </cell>
          <cell r="G3189" t="str">
            <v>COOPERCITRUS COOPERATIVA DE PRODUTORES RURAIS</v>
          </cell>
        </row>
        <row r="3190">
          <cell r="B3190" t="str">
            <v>RNG2B06</v>
          </cell>
          <cell r="D3190" t="str">
            <v>STEPWAY ZEN 1.6 16V SCE FLEX 4P C/AR</v>
          </cell>
          <cell r="G3190" t="str">
            <v>KLABIN S.A.</v>
          </cell>
        </row>
        <row r="3191">
          <cell r="B3191" t="str">
            <v>RNR8G94</v>
          </cell>
          <cell r="D3191" t="str">
            <v>S10 CD LS 2.8 16V DIE 4X4 4P C/AR</v>
          </cell>
          <cell r="G3191" t="str">
            <v>ALGAR TELECOM S/A</v>
          </cell>
        </row>
        <row r="3192">
          <cell r="B3192" t="str">
            <v>RNS2E45</v>
          </cell>
          <cell r="D3192" t="str">
            <v>NOVA STRADA ENDURANCE CABINE PLUS 1.4 8V FLEX 2P C/AR</v>
          </cell>
          <cell r="G3192" t="str">
            <v>COOPERCITRUS COOPERATIVA DE PRODUTORES RURAIS</v>
          </cell>
        </row>
        <row r="3193">
          <cell r="B3193" t="str">
            <v>RNS2E46</v>
          </cell>
          <cell r="D3193" t="str">
            <v>NOVA STRADA ENDURANCE CABINE PLUS 1.4 8V FLEX 2P C/AR</v>
          </cell>
          <cell r="G3193" t="str">
            <v>COOPERCITRUS COOPERATIVA DE PRODUTORES RURAIS</v>
          </cell>
        </row>
        <row r="3194">
          <cell r="B3194" t="str">
            <v>RNY1D29</v>
          </cell>
          <cell r="D3194" t="str">
            <v>MASTER FURGÃO L1H1 8M³ 2.3 16V DIE 4P C/AR</v>
          </cell>
          <cell r="G3194" t="str">
            <v>TAM LINHAS AEREAS S/A.</v>
          </cell>
        </row>
        <row r="3195">
          <cell r="B3195" t="str">
            <v>RNY1D80</v>
          </cell>
          <cell r="D3195" t="str">
            <v>MASTER FURGÃO L1H1 8M³ 2.3 16V DIE 4P C/AR</v>
          </cell>
          <cell r="G3195" t="str">
            <v>TAM LINHAS AEREAS S/A.</v>
          </cell>
        </row>
        <row r="3196">
          <cell r="B3196" t="str">
            <v>RTG8B16</v>
          </cell>
          <cell r="D3196" t="str">
            <v>ONIX PLUS LTZ 1.0 12V TURBO FLEX 4P C/AR - AUTOMÁTICO</v>
          </cell>
          <cell r="G3196" t="str">
            <v>BOSTON SCIENTIFIC DO BRASIL LTDA</v>
          </cell>
        </row>
        <row r="3197">
          <cell r="B3197" t="str">
            <v>RTI8J96</v>
          </cell>
          <cell r="D3197" t="str">
            <v>ONIX PLUS LT 1.0 12V FLEX 4P C/AR</v>
          </cell>
          <cell r="G3197" t="str">
            <v>HALEON BRASIL DISTRIBUIDORA LTDA</v>
          </cell>
        </row>
        <row r="3198">
          <cell r="B3198" t="str">
            <v>RTJ6I87</v>
          </cell>
          <cell r="D3198" t="str">
            <v>KWID ZEN 1.0 12V SCE FLEX 4P C/AR</v>
          </cell>
          <cell r="G3198" t="str">
            <v>MANAUS AMBIENTAL S.A.</v>
          </cell>
        </row>
        <row r="3199">
          <cell r="B3199" t="str">
            <v>RTJ6J17</v>
          </cell>
          <cell r="D3199" t="str">
            <v>KWID ZEN 1.0 12V SCE FLEX 4P C/AR</v>
          </cell>
          <cell r="G3199" t="str">
            <v>MANAUS AMBIENTAL S.A.</v>
          </cell>
        </row>
        <row r="3200">
          <cell r="B3200" t="str">
            <v>RTJ6J28</v>
          </cell>
          <cell r="D3200" t="str">
            <v>KWID ZEN 1.0 12V SCE FLEX 4P C/AR</v>
          </cell>
          <cell r="G3200" t="str">
            <v>MANAUS AMBIENTAL S.A.</v>
          </cell>
        </row>
        <row r="3201">
          <cell r="B3201" t="str">
            <v>RTJ6J29</v>
          </cell>
          <cell r="D3201" t="str">
            <v>KWID ZEN 1.0 12V SCE FLEX 4P C/AR</v>
          </cell>
          <cell r="G3201" t="str">
            <v>MANAUS AMBIENTAL S.A.</v>
          </cell>
        </row>
        <row r="3202">
          <cell r="B3202" t="str">
            <v>RTJ6J55</v>
          </cell>
          <cell r="D3202" t="str">
            <v>KWID ZEN 1.0 12V SCE FLEX 4P C/AR</v>
          </cell>
          <cell r="G3202" t="str">
            <v>MANAUS AMBIENTAL S.A.</v>
          </cell>
        </row>
        <row r="3203">
          <cell r="B3203" t="str">
            <v>RTJ6J65</v>
          </cell>
          <cell r="D3203" t="str">
            <v>KWID ZEN 1.0 12V SCE FLEX 4P C/AR</v>
          </cell>
          <cell r="G3203" t="str">
            <v>MANAUS AMBIENTAL S.A.</v>
          </cell>
        </row>
        <row r="3204">
          <cell r="B3204" t="str">
            <v>RTJ6J85</v>
          </cell>
          <cell r="D3204" t="str">
            <v>KWID ZEN 1.0 12V SCE FLEX 4P C/AR</v>
          </cell>
          <cell r="G3204" t="str">
            <v>MANAUS AMBIENTAL S.A.</v>
          </cell>
        </row>
        <row r="3205">
          <cell r="B3205" t="str">
            <v>RTJ6J98</v>
          </cell>
          <cell r="D3205" t="str">
            <v>KWID ZEN 1.0 12V SCE FLEX 4P C/AR</v>
          </cell>
          <cell r="G3205" t="str">
            <v>MANAUS AMBIENTAL S.A.</v>
          </cell>
        </row>
        <row r="3206">
          <cell r="B3206" t="str">
            <v>RTJ6J99</v>
          </cell>
          <cell r="D3206" t="str">
            <v>KWID ZEN 1.0 12V SCE FLEX 4P C/AR</v>
          </cell>
          <cell r="G3206" t="str">
            <v>MANAUS AMBIENTAL S.A.</v>
          </cell>
        </row>
        <row r="3207">
          <cell r="B3207" t="str">
            <v>RTJ7A07</v>
          </cell>
          <cell r="D3207" t="str">
            <v>KWID ZEN 1.0 12V SCE FLEX 4P C/AR</v>
          </cell>
          <cell r="G3207" t="str">
            <v>MANAUS AMBIENTAL S.A.</v>
          </cell>
        </row>
        <row r="3208">
          <cell r="B3208" t="str">
            <v>RTJ7A13</v>
          </cell>
          <cell r="D3208" t="str">
            <v>KWID ZEN 1.0 12V SCE FLEX 4P C/AR</v>
          </cell>
          <cell r="G3208" t="str">
            <v>MANAUS AMBIENTAL S.A.</v>
          </cell>
        </row>
        <row r="3209">
          <cell r="B3209" t="str">
            <v>RTL8A60</v>
          </cell>
          <cell r="D3209" t="str">
            <v>KWID ZEN 1.0 12V SCE FLEX 4P C/AR</v>
          </cell>
          <cell r="G3209" t="str">
            <v>MANAUS AMBIENTAL S.A.</v>
          </cell>
        </row>
        <row r="3210">
          <cell r="B3210" t="str">
            <v>RTV7E97</v>
          </cell>
          <cell r="D3210" t="str">
            <v>ARGO DRIVE 1.0 6V FLEX 4P C/AR</v>
          </cell>
          <cell r="G3210" t="str">
            <v>MEDCORP SAUDE TECNOLOGIA LTDA</v>
          </cell>
        </row>
        <row r="3211">
          <cell r="B3211" t="str">
            <v>RTW7D29</v>
          </cell>
          <cell r="D3211" t="str">
            <v>HB20S PLATINUM 1.0 12V GDI TURBO FLEX 4P C/AR - AUTOMÁTICO</v>
          </cell>
          <cell r="G3211" t="str">
            <v>BANCO HYUNDAI CAPITAL BRASIL S.A</v>
          </cell>
        </row>
        <row r="3212">
          <cell r="B3212" t="str">
            <v>RTW7D43</v>
          </cell>
          <cell r="D3212" t="str">
            <v>HB20S PLATINUM 1.0 12V GDI TURBO FLEX 4P C/AR - AUTOMÁTICO</v>
          </cell>
          <cell r="G3212" t="str">
            <v>BANCO HYUNDAI CAPITAL BRASIL S.A</v>
          </cell>
        </row>
        <row r="3213">
          <cell r="B3213" t="str">
            <v>RTZ0G32</v>
          </cell>
          <cell r="D3213" t="str">
            <v>MOBI LIKE 1.0 8V FLEX 4P C/AR</v>
          </cell>
          <cell r="G3213" t="str">
            <v>ALGAR TELECOM S/A</v>
          </cell>
        </row>
        <row r="3214">
          <cell r="B3214" t="str">
            <v>RTZ0J50</v>
          </cell>
          <cell r="D3214" t="str">
            <v>NOVA STRADA ENDURANCE CABINE PLUS 1.4 8V FLEX 2P C/AR</v>
          </cell>
          <cell r="G3214" t="str">
            <v>ENGENHARIA E COMERCIO BANDEIRANTES LTDA</v>
          </cell>
        </row>
        <row r="3215">
          <cell r="B3215" t="str">
            <v>RTZ0J60</v>
          </cell>
          <cell r="D3215" t="str">
            <v>NOVA STRADA ENDURANCE CABINE PLUS 1.4 8V FLEX 2P C/AR</v>
          </cell>
          <cell r="G3215" t="str">
            <v>ENGENHARIA E COMERCIO BANDEIRANTES LTDA</v>
          </cell>
        </row>
        <row r="3216">
          <cell r="B3216" t="str">
            <v>RUG0E40</v>
          </cell>
          <cell r="D3216" t="str">
            <v>HB20S PLATINUM 1.0 12V GDI TURBO FLEX 4P C/AR - AUTOMÁTICO</v>
          </cell>
          <cell r="G3216" t="str">
            <v>ACUCAREIRA QUATA S/A</v>
          </cell>
        </row>
        <row r="3217">
          <cell r="B3217" t="str">
            <v>RUG3I27</v>
          </cell>
          <cell r="D3217" t="str">
            <v>MOBI LIKE 1.0 8V FLEX 4P C/AR</v>
          </cell>
          <cell r="G3217" t="str">
            <v>TUV RHEINLAND DUCTOR LTDA</v>
          </cell>
        </row>
        <row r="3218">
          <cell r="B3218" t="str">
            <v>RUJ2E12</v>
          </cell>
          <cell r="D3218" t="str">
            <v>KWID ZEN 1.0 12V SCE FLEX 4P C/AR</v>
          </cell>
          <cell r="G3218" t="str">
            <v>EQUILIBRIO PROTECAO FLORESTAL LTDA</v>
          </cell>
        </row>
        <row r="3219">
          <cell r="B3219" t="str">
            <v>RUL2F69</v>
          </cell>
          <cell r="D3219" t="str">
            <v>KWID ZEN 1.0 12V SCE FLEX 4P C/AR</v>
          </cell>
          <cell r="G3219" t="str">
            <v>LEGRAND BRASIL LTDA</v>
          </cell>
        </row>
        <row r="3220">
          <cell r="B3220" t="str">
            <v>RUQ4D00</v>
          </cell>
          <cell r="D3220" t="str">
            <v>TRACKER PREMIER 1.2 12V TURBO FLEX 4P C/AR - AUTOMÁTICO</v>
          </cell>
          <cell r="G3220" t="str">
            <v>DELTA 5 II ENERGIA S.A.</v>
          </cell>
        </row>
        <row r="3221">
          <cell r="B3221" t="str">
            <v>RUR9A25</v>
          </cell>
          <cell r="D3221" t="str">
            <v>ONIX LT 1.0 12V FLEX 4P C/AR</v>
          </cell>
          <cell r="G3221" t="str">
            <v>PHARLAB INDUSTRIA FARMACEUTICA S.A</v>
          </cell>
        </row>
        <row r="3222">
          <cell r="B3222" t="str">
            <v>RUS1A83</v>
          </cell>
          <cell r="D3222" t="str">
            <v>ONIX PLUS LTZ 1.0 12V TURBO FLEX 4P C/AR - AUTOMÁTICO</v>
          </cell>
          <cell r="G3222" t="str">
            <v>GDC ALIMENTOS S.A</v>
          </cell>
        </row>
        <row r="3223">
          <cell r="B3223" t="str">
            <v>RUS1A94</v>
          </cell>
          <cell r="D3223" t="str">
            <v>ONIX PLUS LTZ 1.0 12V TURBO FLEX 4P C/AR - AUTOMÁTICO</v>
          </cell>
          <cell r="G3223" t="str">
            <v>GDC ALIMENTOS S.A</v>
          </cell>
        </row>
        <row r="3224">
          <cell r="B3224" t="str">
            <v>RUT8G74</v>
          </cell>
          <cell r="D3224" t="str">
            <v>RANGER XLS CD 2.2 16V DIE 4X4 4P C/AR - AUTOMÁTICO</v>
          </cell>
          <cell r="G3224" t="str">
            <v>RAÍZEN ENERGIA S.A</v>
          </cell>
        </row>
        <row r="3225">
          <cell r="B3225" t="str">
            <v>RUU6C10</v>
          </cell>
          <cell r="D3225" t="str">
            <v>MOBI LIKE 1.0 8V FLEX 4P C/AR</v>
          </cell>
          <cell r="G3225" t="str">
            <v>RODOMAIOR TRANSPORTES LTDA.</v>
          </cell>
        </row>
        <row r="3226">
          <cell r="B3226" t="str">
            <v>RUU6C13</v>
          </cell>
          <cell r="D3226" t="str">
            <v>MOBI LIKE 1.0 8V FLEX 4P C/AR</v>
          </cell>
          <cell r="G3226" t="str">
            <v>RODOMAIOR TRANSPORTES LTDA.</v>
          </cell>
        </row>
        <row r="3227">
          <cell r="B3227" t="str">
            <v>RUU6C15</v>
          </cell>
          <cell r="D3227" t="str">
            <v>MOBI LIKE 1.0 8V FLEX 4P C/AR</v>
          </cell>
          <cell r="G3227" t="str">
            <v>RODOMAIOR TRANSPORTES LTDA.</v>
          </cell>
        </row>
        <row r="3228">
          <cell r="B3228" t="str">
            <v>RUU6C17</v>
          </cell>
          <cell r="D3228" t="str">
            <v>MOBI LIKE 1.0 8V FLEX 4P C/AR</v>
          </cell>
          <cell r="G3228" t="str">
            <v>RODOMAIOR TRANSPORTES LTDA.</v>
          </cell>
        </row>
        <row r="3229">
          <cell r="B3229" t="str">
            <v>RUU6C29</v>
          </cell>
          <cell r="D3229" t="str">
            <v>MOBI LIKE 1.0 8V FLEX 4P C/AR</v>
          </cell>
          <cell r="G3229" t="str">
            <v>RODOMAIOR TRANSPORTES LTDA.</v>
          </cell>
        </row>
        <row r="3230">
          <cell r="B3230" t="str">
            <v>RUW0H70</v>
          </cell>
          <cell r="D3230" t="str">
            <v>ONIX PLUS LTZ 1.0 12V TURBO FLEX 4P C/AR</v>
          </cell>
          <cell r="G3230" t="str">
            <v>PHARLAB INDUSTRIA FARMACEUTICA S.A</v>
          </cell>
        </row>
        <row r="3231">
          <cell r="B3231" t="str">
            <v>RUW0H76</v>
          </cell>
          <cell r="D3231" t="str">
            <v>ONIX PLUS LTZ 1.0 12V TURBO FLEX 4P C/AR</v>
          </cell>
          <cell r="G3231" t="str">
            <v>PHARLAB INDUSTRIA FARMACEUTICA S.A</v>
          </cell>
        </row>
        <row r="3232">
          <cell r="B3232" t="str">
            <v>RUX1E59</v>
          </cell>
          <cell r="D3232" t="str">
            <v>FIORINO ENDURANCE 1.4 EVO FLEX 2P C/AR</v>
          </cell>
          <cell r="G3232" t="str">
            <v>KLABIN S.A.</v>
          </cell>
        </row>
        <row r="3233">
          <cell r="B3233" t="str">
            <v>RVA6A13</v>
          </cell>
          <cell r="D3233" t="str">
            <v>FIORINO ENDURANCE 1.4 EVO FLEX 2P C/AR</v>
          </cell>
          <cell r="G3233" t="str">
            <v>DB - MEDICINA DIAGNOSTICA LTDA.</v>
          </cell>
        </row>
        <row r="3234">
          <cell r="B3234" t="str">
            <v>RVA6A15</v>
          </cell>
          <cell r="D3234" t="str">
            <v>FIORINO ENDURANCE 1.4 EVO FLEX 2P C/AR</v>
          </cell>
          <cell r="G3234" t="str">
            <v>DB - MEDICINA DIAGNOSTICA LTDA.</v>
          </cell>
        </row>
        <row r="3235">
          <cell r="B3235" t="str">
            <v>RVA7I00</v>
          </cell>
          <cell r="D3235" t="str">
            <v>NOVA STRADA ENDURANCE CABINE PLUS 1.4 8V FLEX 2P C/AR</v>
          </cell>
          <cell r="G3235" t="str">
            <v>AGROVENCI - COMERCIO, IMPORTACAO, EXPORTACAO E AGROPECUARIA LTDA</v>
          </cell>
        </row>
        <row r="3236">
          <cell r="B3236" t="str">
            <v>RVC3D47</v>
          </cell>
          <cell r="D3236" t="str">
            <v>MOBI LIKE 1.0 8V FLEX 4P C/AR</v>
          </cell>
          <cell r="G3236" t="str">
            <v>PROCISA DO BRASIL PROJETOS, CONSTRUCOES E INSTALACOES LTDA.</v>
          </cell>
        </row>
        <row r="3237">
          <cell r="B3237" t="str">
            <v>RVD1B12</v>
          </cell>
          <cell r="D3237" t="str">
            <v>L200 TRITON SPORT GL CD 2.4 16V DIE 4WD 4P C/AR</v>
          </cell>
          <cell r="G3237" t="str">
            <v>KLABIN S.A.</v>
          </cell>
        </row>
        <row r="3238">
          <cell r="B3238" t="str">
            <v>RVH2J14</v>
          </cell>
          <cell r="D3238" t="str">
            <v>ARGO 1.0 6V FLEX 4P C/AR</v>
          </cell>
          <cell r="G3238" t="str">
            <v>TIMAC AGRO INDÚSTRIA E COMÉRCIO DE FERTILIZANTES LTDA</v>
          </cell>
        </row>
        <row r="3239">
          <cell r="B3239" t="str">
            <v>RVI7C08</v>
          </cell>
          <cell r="D3239" t="str">
            <v>ONIX LT 1.0 12V FLEX 4P C/AR</v>
          </cell>
          <cell r="G3239" t="str">
            <v>PHARLAB INDUSTRIA FARMACEUTICA S.A</v>
          </cell>
        </row>
        <row r="3240">
          <cell r="B3240" t="str">
            <v>RVP4I11</v>
          </cell>
          <cell r="D3240" t="str">
            <v>MOBI LIKE 1.0 8V FLEX 4P C/AR</v>
          </cell>
          <cell r="G3240" t="str">
            <v>MERCADO VIOLETA LTDA</v>
          </cell>
        </row>
        <row r="3241">
          <cell r="B3241" t="str">
            <v>RVS7C14</v>
          </cell>
          <cell r="D3241" t="str">
            <v>ONIX LT 1.0 12V FLEX 4P C/AR</v>
          </cell>
          <cell r="G3241" t="str">
            <v>PHARLAB INDUSTRIA FARMACEUTICA S.A</v>
          </cell>
        </row>
        <row r="3242">
          <cell r="B3242" t="str">
            <v>RVS7C16</v>
          </cell>
          <cell r="D3242" t="str">
            <v>ONIX LT 1.0 12V FLEX 4P C/AR</v>
          </cell>
          <cell r="G3242" t="str">
            <v>PHARLAB INDUSTRIA FARMACEUTICA S.A</v>
          </cell>
        </row>
        <row r="3243">
          <cell r="B3243" t="str">
            <v>RVX4G89</v>
          </cell>
          <cell r="D3243" t="str">
            <v>L200 TRITON GL CD 2.4 DIE 4WD 4P C/AR</v>
          </cell>
          <cell r="G3243" t="str">
            <v>VALE S.A.</v>
          </cell>
        </row>
        <row r="3244">
          <cell r="B3244" t="str">
            <v>RVY1F53</v>
          </cell>
          <cell r="D3244" t="str">
            <v>OROCH PRO 1.6 16V SCE FLEX 4P C/AR</v>
          </cell>
          <cell r="G3244" t="str">
            <v>AMAGGI EXPORTACAO E IMPORTACAO LTDA</v>
          </cell>
        </row>
        <row r="3245">
          <cell r="B3245" t="str">
            <v>RVZ1E01</v>
          </cell>
          <cell r="D3245" t="str">
            <v>TORO FREEDOM 1.3 16V TURBO 270 FLEX 4P C/AR - AUTOMÁTICO</v>
          </cell>
          <cell r="G3245" t="str">
            <v>FERTIMIG FERTILIZANTES LTDA</v>
          </cell>
        </row>
        <row r="3246">
          <cell r="B3246" t="str">
            <v>SHD3H66</v>
          </cell>
          <cell r="D3246" t="str">
            <v>S10 CD LT 2.8 16V DIE 4X4 4P C/AR - AUTOMÁTICO</v>
          </cell>
          <cell r="G3246" t="str">
            <v>LAVORO AGROCOMERCIAL S.A.</v>
          </cell>
        </row>
        <row r="3247">
          <cell r="B3247" t="str">
            <v>SHD8J21</v>
          </cell>
          <cell r="D3247" t="str">
            <v>TORO FREEDOM 1.3 16V TURBO 270 FLEX 4P C/AR - AUTOMÁTICO</v>
          </cell>
          <cell r="G3247" t="str">
            <v>FERTIMIG FERTILIZANTES LTDA</v>
          </cell>
        </row>
        <row r="3248">
          <cell r="B3248" t="str">
            <v>SHD8J23</v>
          </cell>
          <cell r="D3248" t="str">
            <v>TORO FREEDOM 1.3 16V TURBO 270 FLEX 4P C/AR - AUTOMÁTICO</v>
          </cell>
          <cell r="G3248" t="str">
            <v>FERTIMIG FERTILIZANTES LTDA</v>
          </cell>
        </row>
        <row r="3249">
          <cell r="B3249" t="str">
            <v>SHO5H03</v>
          </cell>
          <cell r="D3249" t="str">
            <v>NOVA STRADA ENDURANCE CABINE PLUS 1.4 8V FLEX 2P C/AR</v>
          </cell>
          <cell r="G3249" t="str">
            <v>KLABIN S.A.</v>
          </cell>
        </row>
        <row r="3250">
          <cell r="B3250" t="str">
            <v>SHS8H63</v>
          </cell>
          <cell r="D3250" t="str">
            <v>MOBI LIKE 1.0 8V FLEX 4P C/AR</v>
          </cell>
          <cell r="G3250" t="str">
            <v>IMPACTO DISTRIBUIDORA DE MATERIAIS PARA CONSTRUCAO LTDA</v>
          </cell>
        </row>
        <row r="3251">
          <cell r="B3251" t="str">
            <v>SHS8H65</v>
          </cell>
          <cell r="D3251" t="str">
            <v>MOBI LIKE 1.0 8V FLEX 4P C/AR</v>
          </cell>
          <cell r="G3251" t="str">
            <v>IMPACTO DISTRIBUIDORA DE MATERIAIS PARA CONSTRUCAO LTDA</v>
          </cell>
        </row>
        <row r="3252">
          <cell r="B3252" t="str">
            <v>SHS8H66</v>
          </cell>
          <cell r="D3252" t="str">
            <v>MOBI LIKE 1.0 8V FLEX 4P C/AR</v>
          </cell>
          <cell r="G3252" t="str">
            <v>IMPACTO DISTRIBUIDORA DE MATERIAIS PARA CONSTRUCAO LTDA</v>
          </cell>
        </row>
        <row r="3253">
          <cell r="B3253" t="str">
            <v>SHT9D72</v>
          </cell>
          <cell r="D3253" t="str">
            <v>HB20 SENSE 1.0 12V FLEX 4P C/AR</v>
          </cell>
          <cell r="G3253" t="str">
            <v>OESTE AGENCIA DE VIAGENS E TURISMO LTDA</v>
          </cell>
        </row>
        <row r="3254">
          <cell r="B3254" t="str">
            <v>SHU5I79</v>
          </cell>
          <cell r="D3254" t="str">
            <v>COROLLA XEI 2.0 16V DOHC FLEX 4P C/AR - AUTOMÁTICO</v>
          </cell>
          <cell r="G3254" t="str">
            <v>USINA ACUCAREIRA GUAIRA LIMITADA</v>
          </cell>
        </row>
        <row r="3255">
          <cell r="B3255" t="str">
            <v>SHV1B55</v>
          </cell>
          <cell r="D3255" t="str">
            <v>ARGO 1.0 6V FLEX 4P C/AR</v>
          </cell>
          <cell r="G3255" t="str">
            <v>USINA ACUCAREIRA GUAIRA LIMITADA</v>
          </cell>
        </row>
        <row r="3256">
          <cell r="B3256" t="str">
            <v>SIB2B89</v>
          </cell>
          <cell r="D3256" t="str">
            <v>NOVA STRADA ENDURANCE CABINE PLUS 1.4 8V FLEX 2P C/AR</v>
          </cell>
          <cell r="G3256" t="str">
            <v>USINA ACUCAREIRA GUAIRA LIMITADA</v>
          </cell>
        </row>
        <row r="3257">
          <cell r="B3257" t="str">
            <v>SIB2B93</v>
          </cell>
          <cell r="D3257" t="str">
            <v>NOVA STRADA ENDURANCE CABINE PLUS 1.4 8V FLEX 2P C/AR</v>
          </cell>
          <cell r="G3257" t="str">
            <v>USINA ACUCAREIRA GUAIRA LIMITADA</v>
          </cell>
        </row>
        <row r="3258">
          <cell r="B3258" t="str">
            <v>SIB2B94</v>
          </cell>
          <cell r="D3258" t="str">
            <v>NOVA STRADA ENDURANCE CABINE PLUS 1.4 8V FLEX 2P C/AR</v>
          </cell>
          <cell r="G3258" t="str">
            <v>USINA ACUCAREIRA GUAIRA LIMITADA</v>
          </cell>
        </row>
        <row r="3259">
          <cell r="B3259" t="str">
            <v>SIB2C40</v>
          </cell>
          <cell r="D3259" t="str">
            <v>NOVA STRADA ENDURANCE CABINE PLUS 1.4 8V FLEX 2P C/AR</v>
          </cell>
          <cell r="G3259" t="str">
            <v>USINA ACUCAREIRA GUAIRA LIMITADA</v>
          </cell>
        </row>
        <row r="3260">
          <cell r="B3260" t="str">
            <v>SIB2C43</v>
          </cell>
          <cell r="D3260" t="str">
            <v>NOVA STRADA ENDURANCE CABINE PLUS 1.4 8V FLEX 2P C/AR</v>
          </cell>
          <cell r="G3260" t="str">
            <v>USINA ACUCAREIRA GUAIRA LIMITADA</v>
          </cell>
        </row>
        <row r="3261">
          <cell r="B3261" t="str">
            <v>SIC0H15</v>
          </cell>
          <cell r="D3261" t="str">
            <v>SAVEIRO ROBUST 1.6 8V TOTAL FLEX 2P C/AR</v>
          </cell>
          <cell r="G3261" t="str">
            <v>JALLES MACHADO S.A.</v>
          </cell>
        </row>
        <row r="3262">
          <cell r="B3262" t="str">
            <v>SIJ0F07</v>
          </cell>
          <cell r="D3262" t="str">
            <v>NOVA STRADA FREEDOM CD 1.3 8V FLEX 4P C/AR</v>
          </cell>
          <cell r="G3262" t="str">
            <v>AMAGGI EXPORTACAO E IMPORTACAO LTDA</v>
          </cell>
        </row>
        <row r="3263">
          <cell r="B3263" t="str">
            <v>SIJ0F10</v>
          </cell>
          <cell r="D3263" t="str">
            <v>NOVA STRADA FREEDOM CD 1.3 8V FLEX 4P C/AR</v>
          </cell>
          <cell r="G3263" t="str">
            <v>USINA ACUCAREIRA GUAIRA LIMITADA</v>
          </cell>
        </row>
        <row r="3264">
          <cell r="B3264" t="str">
            <v>SIV1D90</v>
          </cell>
          <cell r="D3264" t="str">
            <v>ARGO 1.0 6V FLEX 4P C/AR</v>
          </cell>
          <cell r="G3264" t="str">
            <v>SOFTYS BRASIL LTDA.</v>
          </cell>
        </row>
        <row r="3265">
          <cell r="B3265" t="str">
            <v>SIV1D95</v>
          </cell>
          <cell r="D3265" t="str">
            <v>ARGO 1.0 6V FLEX 4P C/AR</v>
          </cell>
          <cell r="G3265" t="str">
            <v>SOFTYS BRASIL LTDA.</v>
          </cell>
        </row>
        <row r="3266">
          <cell r="B3266" t="str">
            <v>SIV1D96</v>
          </cell>
          <cell r="D3266" t="str">
            <v>ARGO 1.0 6V FLEX 4P C/AR</v>
          </cell>
          <cell r="G3266" t="str">
            <v>SOFTYS BRASIL LTDA.</v>
          </cell>
        </row>
        <row r="3267">
          <cell r="B3267" t="str">
            <v>SIV1D97</v>
          </cell>
          <cell r="D3267" t="str">
            <v>ARGO 1.0 6V FLEX 4P C/AR</v>
          </cell>
          <cell r="G3267" t="str">
            <v>SOFTYS BRASIL LTDA.</v>
          </cell>
        </row>
        <row r="3268">
          <cell r="B3268" t="str">
            <v>SIV1E05</v>
          </cell>
          <cell r="D3268" t="str">
            <v>ARGO 1.0 6V FLEX 4P C/AR</v>
          </cell>
          <cell r="G3268" t="str">
            <v>SOFTYS BRASIL LTDA.</v>
          </cell>
        </row>
        <row r="3269">
          <cell r="B3269" t="str">
            <v>SJI1J99</v>
          </cell>
          <cell r="D3269" t="str">
            <v>STRADA ENDURANCE CP FLEX 1.3</v>
          </cell>
          <cell r="G3269" t="str">
            <v>PLANTAR E COLHER-REPRESENTACOES &amp; COMERCIO DE PRODUTOS AGRICOLAS LTDA</v>
          </cell>
        </row>
        <row r="3270">
          <cell r="B3270" t="str">
            <v>STS5J81</v>
          </cell>
          <cell r="D3270" t="str">
            <v>AMAROK HIGHLINE CD 3.0 V6 TDI TURBO DIE 4X4 4P C/AR - AUTOMÁTICO</v>
          </cell>
          <cell r="G3270" t="str">
            <v>FERTIMIG FERTILIZANTES LTDA</v>
          </cell>
        </row>
        <row r="3271">
          <cell r="B3271" t="str">
            <v>SUF8A50</v>
          </cell>
          <cell r="D3271" t="str">
            <v>POLO TRACK 1.0 12V FLEX 4P C/AR</v>
          </cell>
          <cell r="G3271" t="str">
            <v>RITMO LOGISTICA S/A</v>
          </cell>
        </row>
        <row r="3272">
          <cell r="B3272" t="str">
            <v>SVI8F32</v>
          </cell>
          <cell r="D3272" t="str">
            <v>POLO TRACK 1.0 12V FLEX 4P C/AR</v>
          </cell>
          <cell r="G3272" t="str">
            <v>RITMO LOGISTICA S/A</v>
          </cell>
        </row>
        <row r="3273">
          <cell r="B3273" t="str">
            <v>SYB2H71</v>
          </cell>
          <cell r="D3273" t="str">
            <v>KWID ZEN 1.0 12V SCE FLEX 4P C/AR</v>
          </cell>
          <cell r="G3273" t="str">
            <v>PROTEGE  PROTECAO E TRANSPORTE DE VALORES LTDA</v>
          </cell>
        </row>
        <row r="3274">
          <cell r="B3274" t="str">
            <v>SYK9G03</v>
          </cell>
          <cell r="D3274" t="str">
            <v>MOBI LIKE 1.0 8V FLEX 4P C/AR</v>
          </cell>
          <cell r="G3274" t="str">
            <v>BRASIL BIO FUELS REFLORESTAMENTO, INDUSTRIA E COMERCIO S/A</v>
          </cell>
        </row>
        <row r="3275">
          <cell r="B3275" t="str">
            <v>SYL2E97</v>
          </cell>
          <cell r="D3275" t="str">
            <v>KWID ZEN 1.0 12V SCE FLEX 4P C/AR</v>
          </cell>
          <cell r="G3275" t="str">
            <v>KAEFER RIP SERVICOS  INDUSTRIAIS  LTDA</v>
          </cell>
        </row>
        <row r="3276">
          <cell r="B3276" t="str">
            <v>SYL3I95</v>
          </cell>
          <cell r="D3276" t="str">
            <v>HB20S COMFORT PLUS FLEX 1.0</v>
          </cell>
          <cell r="G3276" t="str">
            <v>LOGOS TELEATENDIMENTO E COBRANCAS LTDA</v>
          </cell>
        </row>
        <row r="3277">
          <cell r="B3277" t="str">
            <v>SYR9E94</v>
          </cell>
          <cell r="D3277" t="str">
            <v>HB20S COMFORT PLUS FLEX 1.0</v>
          </cell>
          <cell r="G3277" t="str">
            <v>ELETROMIDIA S.A.</v>
          </cell>
        </row>
        <row r="3278">
          <cell r="B3278" t="str">
            <v>TCS4H46</v>
          </cell>
          <cell r="D3278" t="str">
            <v>ARGO DRIVE 1.0 6V FLEX 4P C/AR</v>
          </cell>
          <cell r="G3278" t="str">
            <v>TECNOLOGIA BANCARIA S.A.</v>
          </cell>
        </row>
        <row r="3279">
          <cell r="B3279" t="str">
            <v>TDJ3A64</v>
          </cell>
          <cell r="D3279" t="str">
            <v>C3 LIVE PACK 1.0 6V FLEX 4P C/AR</v>
          </cell>
          <cell r="G3279" t="str">
            <v>PERFICE DO BRASIL SERVICOS DE TRANSPORTE E LOGISTICA LTDA</v>
          </cell>
        </row>
        <row r="3280">
          <cell r="B3280" t="str">
            <v>UAI2H10</v>
          </cell>
          <cell r="D3280" t="str">
            <v>ARGO 1.0 6V FLEX 4P C/AR</v>
          </cell>
          <cell r="G3280" t="str">
            <v>SOFTYS BRASIL LTDA.</v>
          </cell>
        </row>
        <row r="3281">
          <cell r="B3281" t="str">
            <v>UAI7D45</v>
          </cell>
          <cell r="D3281" t="str">
            <v>ARGO 1.0 6V FLEX 4P C/AR</v>
          </cell>
          <cell r="G3281" t="str">
            <v>SOFTYS BRASIL LTDA.</v>
          </cell>
        </row>
        <row r="3282">
          <cell r="B3282" t="str">
            <v>BWY8C15</v>
          </cell>
          <cell r="D3282" t="str">
            <v>TIGUAN ALLSPACE R-LINE 7L 2.0 350 TSI 16V 4X4 4P C/AR - AUTOMÁTICO</v>
          </cell>
          <cell r="G3282" t="str">
            <v>NEXA RECURSOS MINERAIS S.A.</v>
          </cell>
        </row>
        <row r="3283">
          <cell r="B3283" t="str">
            <v>EQK1I42</v>
          </cell>
          <cell r="D3283" t="str">
            <v>VOYAGE 1.0 MPI 12V TOTAL FLEX 4P C/AR</v>
          </cell>
          <cell r="G3283" t="str">
            <v>REDE MINEIRA DE RADIO E TELEVISAO LTDA</v>
          </cell>
        </row>
        <row r="3284">
          <cell r="B3284" t="str">
            <v>ESS9J64</v>
          </cell>
          <cell r="D3284" t="str">
            <v>SAVEIRO ROBUST 1.6 8V TOTAL FLEX 2P C/AR</v>
          </cell>
          <cell r="G3284" t="str">
            <v>DCCO SOLUCOES EM ENERGIA E EQUIPAMENTOS LTDA</v>
          </cell>
        </row>
        <row r="3285">
          <cell r="B3285" t="str">
            <v>FFJ4B03</v>
          </cell>
          <cell r="D3285" t="str">
            <v>T-CROSS COMFORTLINE 1.0 200 TSI 12V TOTAL FLEX 4P C/AR - AUTOMÁTICO</v>
          </cell>
          <cell r="G3285" t="str">
            <v>SERASA S.A.</v>
          </cell>
        </row>
        <row r="3286">
          <cell r="B3286" t="str">
            <v>FUF8A32</v>
          </cell>
          <cell r="D3286" t="str">
            <v>POLO 1.0 12V FLEX 4P C/AR</v>
          </cell>
          <cell r="G3286" t="str">
            <v>NOTARO ALIMENTOS LTDA</v>
          </cell>
        </row>
        <row r="3287">
          <cell r="B3287" t="str">
            <v>GBP3D86</v>
          </cell>
          <cell r="D3287" t="str">
            <v>GOL 1.0 MPI 12V FLEX 4P C/AR</v>
          </cell>
          <cell r="G3287" t="str">
            <v>HARIBO BRASIL INDUSTRIA E COMERCIO DE PRODUTOS ALIMENTICIOS LTDA</v>
          </cell>
        </row>
        <row r="3288">
          <cell r="B3288" t="str">
            <v>GFH5C33</v>
          </cell>
          <cell r="D3288" t="str">
            <v>VOYAGE 1.0 MPI 12V TOTAL FLEX 4P C/AR</v>
          </cell>
          <cell r="G3288" t="str">
            <v>HARIBO BRASIL INDUSTRIA E COMERCIO DE PRODUTOS ALIMENTICIOS LTDA</v>
          </cell>
        </row>
        <row r="3289">
          <cell r="B3289" t="str">
            <v>GID4C17</v>
          </cell>
          <cell r="D3289" t="str">
            <v>GOL 1.0 MPI 12V FLEX 4P C/AR</v>
          </cell>
          <cell r="G3289" t="str">
            <v>PROMPT BRASIL LTDA</v>
          </cell>
        </row>
        <row r="3290">
          <cell r="B3290" t="str">
            <v>QXQ4H37</v>
          </cell>
          <cell r="D3290" t="str">
            <v>SAVEIRO ROBUST 1.6 8V TOTAL FLEX 2P C/AR</v>
          </cell>
          <cell r="G3290" t="str">
            <v>MANSERV MONTAGEM E MANUTENCAO S/A</v>
          </cell>
        </row>
        <row r="3291">
          <cell r="B3291" t="str">
            <v>RFP8C86</v>
          </cell>
          <cell r="D3291" t="str">
            <v>KANGOO Z.E MAXI 44KW ELÉTRICO 2P C/AR - AUTOMÁTICO</v>
          </cell>
          <cell r="G3291" t="str">
            <v>UNIDOCK'S ASSESSORIA E LOGISTICA DE MATERIAIS LTDA</v>
          </cell>
        </row>
        <row r="3292">
          <cell r="B3292" t="str">
            <v>RFW8H76</v>
          </cell>
          <cell r="D3292" t="str">
            <v>HILUX CS 2.8 16V TURBO DIE 4X4 2P C/AR</v>
          </cell>
          <cell r="G3292" t="str">
            <v>ULTRA ENGENHARIA E CONSTRUCOES S.A.</v>
          </cell>
        </row>
        <row r="3293">
          <cell r="B3293" t="str">
            <v>RIT8I42</v>
          </cell>
          <cell r="D3293" t="str">
            <v>COROLLA XEI 2.0 16V DOHC FLEX 4P C/AR - AUTOMÁTICO</v>
          </cell>
          <cell r="G3293" t="str">
            <v>MINISTÉRIO PÚBLICO DO ESTADO DO RIO DE JANEIRO</v>
          </cell>
        </row>
        <row r="3294">
          <cell r="B3294" t="str">
            <v>RME6F92</v>
          </cell>
          <cell r="D3294" t="str">
            <v>GOL 1.0 MPI 12V FLEX 4P C/AR</v>
          </cell>
          <cell r="G3294" t="str">
            <v>CLARO NXT TELECOMUNICACOES S/A</v>
          </cell>
        </row>
        <row r="3295">
          <cell r="B3295" t="str">
            <v>RMK9D06</v>
          </cell>
          <cell r="D3295" t="str">
            <v>HILUX CS 2.8 16V TURBO DIE 4X4 2P C/AR</v>
          </cell>
          <cell r="G3295" t="str">
            <v>ULTRA ENGENHARIA E CONSTRUCOES S.A.</v>
          </cell>
        </row>
        <row r="3296">
          <cell r="B3296" t="str">
            <v>RMK9D07</v>
          </cell>
          <cell r="D3296" t="str">
            <v>HILUX CS 2.8 16V TURBO DIE 4X4 2P C/AR</v>
          </cell>
          <cell r="G3296" t="str">
            <v>ULTRA ENGENHARIA E CONSTRUCOES S.A.</v>
          </cell>
        </row>
        <row r="3297">
          <cell r="B3297" t="str">
            <v>RMK9D08</v>
          </cell>
          <cell r="D3297" t="str">
            <v>HILUX CS 2.8 16V TURBO DIE 4X4 2P C/AR</v>
          </cell>
          <cell r="G3297" t="str">
            <v>ULTRA ENGENHARIA E CONSTRUCOES S.A.</v>
          </cell>
        </row>
        <row r="3298">
          <cell r="B3298" t="str">
            <v>RMQ8J21</v>
          </cell>
          <cell r="D3298" t="str">
            <v>HILUX CS 2.8 16V TURBO DIE 4X4 2P C/AR</v>
          </cell>
          <cell r="G3298" t="str">
            <v>ULTRA ENGENHARIA E CONSTRUCOES S.A.</v>
          </cell>
        </row>
        <row r="3299">
          <cell r="B3299" t="str">
            <v>RMQ8J26</v>
          </cell>
          <cell r="D3299" t="str">
            <v>HILUX CS 2.8 16V TURBO DIE 4X4 2P C/AR</v>
          </cell>
          <cell r="G3299" t="str">
            <v>ULTRA ENGENHARIA E CONSTRUCOES S.A.</v>
          </cell>
        </row>
        <row r="3300">
          <cell r="B3300" t="str">
            <v>RMQ8J27</v>
          </cell>
          <cell r="D3300" t="str">
            <v>HILUX CS 2.8 16V TURBO DIE 4X4 2P C/AR</v>
          </cell>
          <cell r="G3300" t="str">
            <v>ULTRA ENGENHARIA E CONSTRUCOES S.A.</v>
          </cell>
        </row>
        <row r="3301">
          <cell r="B3301" t="str">
            <v>RMS8G82</v>
          </cell>
          <cell r="D3301" t="str">
            <v>UNO ATTRACTIVE 1.0 8V FLEX 4P C/AR</v>
          </cell>
          <cell r="G3301" t="str">
            <v>RAÍZEN ENERGIA S.A</v>
          </cell>
        </row>
        <row r="3302">
          <cell r="B3302" t="str">
            <v>RMT3J71</v>
          </cell>
          <cell r="D3302" t="str">
            <v>HILUX CS 2.8 16V TURBO DIE 4X4 2P C/AR</v>
          </cell>
          <cell r="G3302" t="str">
            <v>ULTRA ENGENHARIA E CONSTRUCOES S.A.</v>
          </cell>
        </row>
        <row r="3303">
          <cell r="B3303" t="str">
            <v>RMU5B34</v>
          </cell>
          <cell r="D3303" t="str">
            <v>UNO ATTRACTIVE 1.0 8V FLEX 4P C/AR</v>
          </cell>
          <cell r="G3303" t="str">
            <v>RAÍZEN ENERGIA S.A</v>
          </cell>
        </row>
        <row r="3304">
          <cell r="B3304" t="str">
            <v>RNB9G01</v>
          </cell>
          <cell r="D3304" t="str">
            <v>NOVA STRADA ENDURANCE CABINE PLUS 1.4 8V FLEX 2P C/AR</v>
          </cell>
          <cell r="G3304" t="str">
            <v>COOPERCITRUS COOPERATIVA DE PRODUTORES RURAIS</v>
          </cell>
        </row>
        <row r="3305">
          <cell r="B3305" t="str">
            <v>RNG6C19</v>
          </cell>
          <cell r="D3305" t="str">
            <v>UNO ATTRACTIVE 1.0 8V FLEX 4P C/AR</v>
          </cell>
          <cell r="G3305" t="str">
            <v>RAÍZEN ENERGIA S.A</v>
          </cell>
        </row>
        <row r="3306">
          <cell r="B3306" t="str">
            <v>RNI1H40</v>
          </cell>
          <cell r="D3306" t="str">
            <v>MOBI LIKE 1.0 8V FLEX 4P C/AR</v>
          </cell>
          <cell r="G3306" t="str">
            <v>RINA BRASIL SERVICOS TECNICOS LTDA</v>
          </cell>
        </row>
        <row r="3307">
          <cell r="B3307" t="str">
            <v>RNI1I01</v>
          </cell>
          <cell r="D3307" t="str">
            <v>MOBI LIKE 1.0 8V FLEX 4P C/AR</v>
          </cell>
          <cell r="G3307" t="str">
            <v>RINA BRASIL SERVICOS TECNICOS LTDA</v>
          </cell>
        </row>
        <row r="3308">
          <cell r="B3308" t="str">
            <v>RNI2H94</v>
          </cell>
          <cell r="D3308" t="str">
            <v>MOBI LIKE 1.0 8V FLEX 4P C/AR</v>
          </cell>
          <cell r="G3308" t="str">
            <v>SHARK TRATORES E PECAS LTDA</v>
          </cell>
        </row>
        <row r="3309">
          <cell r="B3309" t="str">
            <v>RNP5F81</v>
          </cell>
          <cell r="D3309" t="str">
            <v>MOBI LIKE 1.0 8V FLEX 4P C/AR</v>
          </cell>
          <cell r="G3309" t="str">
            <v>RINA BRASIL SERVICOS TECNICOS LTDA</v>
          </cell>
        </row>
        <row r="3310">
          <cell r="B3310" t="str">
            <v>RNR3F06</v>
          </cell>
          <cell r="D3310" t="str">
            <v>UNO ATTRACTIVE 1.0 8V FLEX 4P C/AR</v>
          </cell>
          <cell r="G3310" t="str">
            <v>RAÍZEN ENERGIA S.A</v>
          </cell>
        </row>
        <row r="3311">
          <cell r="B3311" t="str">
            <v>RNW8H94</v>
          </cell>
          <cell r="D3311" t="str">
            <v>ARGO 1.0 6V FLEX 4P C/AR</v>
          </cell>
          <cell r="G3311" t="str">
            <v>SEARA ALIMENTOS LTDA</v>
          </cell>
        </row>
        <row r="3312">
          <cell r="B3312" t="str">
            <v>RTB3C25</v>
          </cell>
          <cell r="D3312" t="str">
            <v>COMPASS LONGITUDE 1.3 16V TURBO 270 FLEX 4P C/AR - AUTOMÁTICO</v>
          </cell>
          <cell r="G3312" t="str">
            <v>DHL GLOBAL FORWARDING (BRAZIL) LOGISTICS LTDA.</v>
          </cell>
        </row>
        <row r="3313">
          <cell r="B3313" t="str">
            <v>RTD3H64</v>
          </cell>
          <cell r="D3313" t="str">
            <v>TORO ENDURANCE 1.3 16V TURBO 270 FLEX 4P C/AR - AUTOMÁTICO</v>
          </cell>
          <cell r="G3313" t="str">
            <v>ENGIE SOLUCOES DE OPERACAO E MANUTENCAO LTDA.</v>
          </cell>
        </row>
        <row r="3314">
          <cell r="B3314" t="str">
            <v>RTI1J53</v>
          </cell>
          <cell r="D3314" t="str">
            <v>LOGAN ZEN 1.6 16V SCE FLEX 4P C/AR</v>
          </cell>
          <cell r="G3314" t="str">
            <v>SAINT-GOBAIN DO BRASIL PRODUTOS INDUSTRIAIS E PARA CONSTRUCAO LTDA</v>
          </cell>
        </row>
        <row r="3315">
          <cell r="B3315" t="str">
            <v>RTJ3J10</v>
          </cell>
          <cell r="D3315" t="str">
            <v>NOVA STRADA ENDURANCE CABINE PLUS 1.4 8V FLEX 2P C/AR</v>
          </cell>
          <cell r="G3315" t="str">
            <v>ALGAR TELECOM S/A</v>
          </cell>
        </row>
        <row r="3316">
          <cell r="B3316" t="str">
            <v>RTL8C68</v>
          </cell>
          <cell r="D3316" t="str">
            <v>ONIX PLUS LTZ 1.0 12V TURBO FLEX 4P C/AR</v>
          </cell>
          <cell r="G3316" t="str">
            <v>TORRECID DO BRASIL FRITAS ESMALTES E CORANTES LTDA</v>
          </cell>
        </row>
        <row r="3317">
          <cell r="B3317" t="str">
            <v>RTM6B86</v>
          </cell>
          <cell r="D3317" t="str">
            <v>NOVA STRADA ENDURANCE CABINE PLUS 1.4 8V FLEX 2P C/AR</v>
          </cell>
          <cell r="G3317" t="str">
            <v>ALGAR TELECOM S/A</v>
          </cell>
        </row>
        <row r="3318">
          <cell r="B3318" t="str">
            <v>RTQ2A03</v>
          </cell>
          <cell r="D3318" t="str">
            <v>HB20S VISION 1.0 12V FLEX 4P C/AR</v>
          </cell>
          <cell r="G3318" t="str">
            <v>J MAR COMERCIO E INDUSTRIA DE ESQUADRIAS METALICAS LTDA</v>
          </cell>
        </row>
        <row r="3319">
          <cell r="B3319" t="str">
            <v>RTR9J59</v>
          </cell>
          <cell r="D3319" t="str">
            <v>ARGO 1.0 6V FLEX 4P C/AR</v>
          </cell>
          <cell r="G3319" t="str">
            <v>AUTO VIACAO M M SOUZA TURISMO LTDA</v>
          </cell>
        </row>
        <row r="3320">
          <cell r="B3320" t="str">
            <v>RTS3B55</v>
          </cell>
          <cell r="D3320" t="str">
            <v>ARGO DRIVE 1.0 6V FLEX 4P C/AR</v>
          </cell>
          <cell r="G3320" t="str">
            <v>PETROVILA COMBUSTIVEIS S.A.</v>
          </cell>
        </row>
        <row r="3321">
          <cell r="B3321" t="str">
            <v>RTU5E20</v>
          </cell>
          <cell r="D3321" t="str">
            <v>NIVUS HIGHLINE 1.0 200 TSI 12V TOTAL FLEX 4P C/AR - AUTOMÁTICO</v>
          </cell>
          <cell r="G3321" t="str">
            <v>SPRINGER CARRIER LTDA</v>
          </cell>
        </row>
        <row r="3322">
          <cell r="B3322" t="str">
            <v>RTU7A33</v>
          </cell>
          <cell r="D3322" t="str">
            <v>FIORINO ENDURANCE 1.4 EVO FLEX 2P C/AR</v>
          </cell>
          <cell r="G3322" t="str">
            <v>BANCO DAYCOVAL S.A.</v>
          </cell>
        </row>
        <row r="3323">
          <cell r="B3323" t="str">
            <v>RTZ0F41</v>
          </cell>
          <cell r="D3323" t="str">
            <v>MOBI LIKE 1.0 8V FLEX 4P C/AR</v>
          </cell>
          <cell r="G3323" t="str">
            <v>RAÍZEN ENERGIA S.A</v>
          </cell>
        </row>
        <row r="3324">
          <cell r="B3324" t="str">
            <v>RTZ1B91</v>
          </cell>
          <cell r="D3324" t="str">
            <v>NOVA STRADA ENDURANCE CABINE PLUS 1.4 8V FLEX 2P C/AR</v>
          </cell>
          <cell r="G3324" t="str">
            <v>RAIZEN CAARAPO ACUCAR E ALCOOL LTDA</v>
          </cell>
        </row>
        <row r="3325">
          <cell r="B3325" t="str">
            <v>RUC5C07</v>
          </cell>
          <cell r="D3325" t="str">
            <v>VOYAGE 1.0 MPI 12V TOTAL FLEX 4P C/AR</v>
          </cell>
          <cell r="G3325" t="str">
            <v>NCR BRASIL LTDA</v>
          </cell>
        </row>
        <row r="3326">
          <cell r="B3326" t="str">
            <v>RUC5C12</v>
          </cell>
          <cell r="D3326" t="str">
            <v>VOYAGE 1.0 MPI 12V TOTAL FLEX 4P C/AR</v>
          </cell>
          <cell r="G3326" t="str">
            <v>NCR BRASIL LTDA</v>
          </cell>
        </row>
        <row r="3327">
          <cell r="B3327" t="str">
            <v>RUC5C16</v>
          </cell>
          <cell r="D3327" t="str">
            <v>VOYAGE 1.0 MPI 12V TOTAL FLEX 4P C/AR</v>
          </cell>
          <cell r="G3327" t="str">
            <v>NCR BRASIL LTDA</v>
          </cell>
        </row>
        <row r="3328">
          <cell r="B3328" t="str">
            <v>RUC5C17</v>
          </cell>
          <cell r="D3328" t="str">
            <v>VOYAGE 1.0 MPI 12V TOTAL FLEX 4P C/AR</v>
          </cell>
          <cell r="G3328" t="str">
            <v>NCR BRASIL LTDA</v>
          </cell>
        </row>
        <row r="3329">
          <cell r="B3329" t="str">
            <v>RUC5C24</v>
          </cell>
          <cell r="D3329" t="str">
            <v>VOYAGE 1.0 MPI 12V TOTAL FLEX 4P C/AR</v>
          </cell>
          <cell r="G3329" t="str">
            <v>NCR BRASIL LTDA</v>
          </cell>
        </row>
        <row r="3330">
          <cell r="B3330" t="str">
            <v>RUC5C25</v>
          </cell>
          <cell r="D3330" t="str">
            <v>VOYAGE 1.0 MPI 12V TOTAL FLEX 4P C/AR</v>
          </cell>
          <cell r="G3330" t="str">
            <v>NCR BRASIL LTDA</v>
          </cell>
        </row>
        <row r="3331">
          <cell r="B3331" t="str">
            <v>RUC5C26</v>
          </cell>
          <cell r="D3331" t="str">
            <v>VOYAGE 1.0 MPI 12V TOTAL FLEX 4P C/AR</v>
          </cell>
          <cell r="G3331" t="str">
            <v>NCR BRASIL LTDA</v>
          </cell>
        </row>
        <row r="3332">
          <cell r="B3332" t="str">
            <v>RUC5C31</v>
          </cell>
          <cell r="D3332" t="str">
            <v>VOYAGE 1.0 MPI 12V TOTAL FLEX 4P C/AR</v>
          </cell>
          <cell r="G3332" t="str">
            <v>NCR BRASIL LTDA</v>
          </cell>
        </row>
        <row r="3333">
          <cell r="B3333" t="str">
            <v>RUC5C46</v>
          </cell>
          <cell r="D3333" t="str">
            <v>VOYAGE 1.0 MPI 12V TOTAL FLEX 4P C/AR</v>
          </cell>
          <cell r="G3333" t="str">
            <v>NCR BRASIL LTDA</v>
          </cell>
        </row>
        <row r="3334">
          <cell r="B3334" t="str">
            <v>RUC6B10</v>
          </cell>
          <cell r="D3334" t="str">
            <v>VOYAGE 1.0 MPI 12V TOTAL FLEX 4P C/AR</v>
          </cell>
          <cell r="G3334" t="str">
            <v>NCR BRASIL LTDA</v>
          </cell>
        </row>
        <row r="3335">
          <cell r="B3335" t="str">
            <v>RUC6B35</v>
          </cell>
          <cell r="D3335" t="str">
            <v>VOYAGE 1.0 MPI 12V TOTAL FLEX 4P C/AR</v>
          </cell>
          <cell r="G3335" t="str">
            <v>NCR BRASIL LTDA</v>
          </cell>
        </row>
        <row r="3336">
          <cell r="B3336" t="str">
            <v>RUC6B38</v>
          </cell>
          <cell r="D3336" t="str">
            <v>VOYAGE 1.0 MPI 12V TOTAL FLEX 4P C/AR</v>
          </cell>
          <cell r="G3336" t="str">
            <v>NCR BRASIL LTDA</v>
          </cell>
        </row>
        <row r="3337">
          <cell r="B3337" t="str">
            <v>RUC6B45</v>
          </cell>
          <cell r="D3337" t="str">
            <v>VOYAGE 1.0 MPI 12V TOTAL FLEX 4P C/AR</v>
          </cell>
          <cell r="G3337" t="str">
            <v>NCR BRASIL LTDA</v>
          </cell>
        </row>
        <row r="3338">
          <cell r="B3338" t="str">
            <v>RUC6B58</v>
          </cell>
          <cell r="D3338" t="str">
            <v>VOYAGE 1.0 MPI 12V TOTAL FLEX 4P C/AR</v>
          </cell>
          <cell r="G3338" t="str">
            <v>NCR BRASIL LTDA</v>
          </cell>
        </row>
        <row r="3339">
          <cell r="B3339" t="str">
            <v>RUC6B62</v>
          </cell>
          <cell r="D3339" t="str">
            <v>VOYAGE 1.0 MPI 12V TOTAL FLEX 4P C/AR</v>
          </cell>
          <cell r="G3339" t="str">
            <v>NCR BRASIL LTDA</v>
          </cell>
        </row>
        <row r="3340">
          <cell r="B3340" t="str">
            <v>RUC6C04</v>
          </cell>
          <cell r="D3340" t="str">
            <v>VOYAGE 1.0 MPI 12V TOTAL FLEX 4P C/AR</v>
          </cell>
          <cell r="G3340" t="str">
            <v>NCR BRASIL LTDA</v>
          </cell>
        </row>
        <row r="3341">
          <cell r="B3341" t="str">
            <v>RUC6C09</v>
          </cell>
          <cell r="D3341" t="str">
            <v>VOYAGE 1.0 MPI 12V TOTAL FLEX 4P C/AR</v>
          </cell>
          <cell r="G3341" t="str">
            <v>NCR BRASIL LTDA</v>
          </cell>
        </row>
        <row r="3342">
          <cell r="B3342" t="str">
            <v>RUC6C19</v>
          </cell>
          <cell r="D3342" t="str">
            <v>VOYAGE 1.0 MPI 12V TOTAL FLEX 4P C/AR</v>
          </cell>
          <cell r="G3342" t="str">
            <v>NCR BRASIL LTDA</v>
          </cell>
        </row>
        <row r="3343">
          <cell r="B3343" t="str">
            <v>RUC6C21</v>
          </cell>
          <cell r="D3343" t="str">
            <v>VOYAGE 1.0 MPI 12V TOTAL FLEX 4P C/AR</v>
          </cell>
          <cell r="G3343" t="str">
            <v>NCR BRASIL LTDA</v>
          </cell>
        </row>
        <row r="3344">
          <cell r="B3344" t="str">
            <v>RUC6C22</v>
          </cell>
          <cell r="D3344" t="str">
            <v>VOYAGE 1.0 MPI 12V TOTAL FLEX 4P C/AR</v>
          </cell>
          <cell r="G3344" t="str">
            <v>NCR BRASIL LTDA</v>
          </cell>
        </row>
        <row r="3345">
          <cell r="B3345" t="str">
            <v>RUC6C32</v>
          </cell>
          <cell r="D3345" t="str">
            <v>VOYAGE 1.0 MPI 12V TOTAL FLEX 4P C/AR</v>
          </cell>
          <cell r="G3345" t="str">
            <v>NCR BRASIL LTDA</v>
          </cell>
        </row>
        <row r="3346">
          <cell r="B3346" t="str">
            <v>RUC6C36</v>
          </cell>
          <cell r="D3346" t="str">
            <v>VOYAGE 1.0 MPI 12V TOTAL FLEX 4P C/AR</v>
          </cell>
          <cell r="G3346" t="str">
            <v>NCR BRASIL LTDA</v>
          </cell>
        </row>
        <row r="3347">
          <cell r="B3347" t="str">
            <v>RUC8C11</v>
          </cell>
          <cell r="D3347" t="str">
            <v>VOYAGE 1.0 MPI 12V TOTAL FLEX 4P C/AR</v>
          </cell>
          <cell r="G3347" t="str">
            <v>NCR BRASIL LTDA</v>
          </cell>
        </row>
        <row r="3348">
          <cell r="B3348" t="str">
            <v>RUC8C43</v>
          </cell>
          <cell r="D3348" t="str">
            <v>VOYAGE 1.0 MPI 12V TOTAL FLEX 4P C/AR</v>
          </cell>
          <cell r="G3348" t="str">
            <v>NCR BRASIL LTDA</v>
          </cell>
        </row>
        <row r="3349">
          <cell r="B3349" t="str">
            <v>RUC8C55</v>
          </cell>
          <cell r="D3349" t="str">
            <v>VOYAGE 1.0 MPI 12V TOTAL FLEX 4P C/AR</v>
          </cell>
          <cell r="G3349" t="str">
            <v>NCR BRASIL LTDA</v>
          </cell>
        </row>
        <row r="3350">
          <cell r="B3350" t="str">
            <v>RUD1I93</v>
          </cell>
          <cell r="D3350" t="str">
            <v>HB20 PLATINUM 1.0 12V GDI TURBO FLEX 4P C/AR</v>
          </cell>
          <cell r="G3350" t="str">
            <v>COOPERATIVA DE CREDITO, POUPANCA E INVESTIMENTO DE LAJEADO - SICREDI INTEGRACAO RS/MG</v>
          </cell>
        </row>
        <row r="3351">
          <cell r="B3351" t="str">
            <v>RUD8E13</v>
          </cell>
          <cell r="D3351" t="str">
            <v>FIORINO ENDURANCE 1.4 EVO FLEX 2P C/AR</v>
          </cell>
          <cell r="G3351" t="str">
            <v>NCR BRASIL LTDA</v>
          </cell>
        </row>
        <row r="3352">
          <cell r="B3352" t="str">
            <v>RUD8E21</v>
          </cell>
          <cell r="D3352" t="str">
            <v>FIORINO ENDURANCE 1.4 EVO FLEX 2P C/AR</v>
          </cell>
          <cell r="G3352" t="str">
            <v>NCR BRASIL LTDA</v>
          </cell>
        </row>
        <row r="3353">
          <cell r="B3353" t="str">
            <v>RUD8E27</v>
          </cell>
          <cell r="D3353" t="str">
            <v>FIORINO ENDURANCE 1.4 EVO FLEX 2P C/AR</v>
          </cell>
          <cell r="G3353" t="str">
            <v>NCR BRASIL LTDA</v>
          </cell>
        </row>
        <row r="3354">
          <cell r="B3354" t="str">
            <v>RUD8E33</v>
          </cell>
          <cell r="D3354" t="str">
            <v>FIORINO ENDURANCE 1.4 EVO FLEX 2P C/AR</v>
          </cell>
          <cell r="G3354" t="str">
            <v>NCR BRASIL LTDA</v>
          </cell>
        </row>
        <row r="3355">
          <cell r="B3355" t="str">
            <v>RUD8E39</v>
          </cell>
          <cell r="D3355" t="str">
            <v>FIORINO ENDURANCE 1.4 EVO FLEX 2P C/AR</v>
          </cell>
          <cell r="G3355" t="str">
            <v>NCR BRASIL LTDA</v>
          </cell>
        </row>
        <row r="3356">
          <cell r="B3356" t="str">
            <v>RUD8E43</v>
          </cell>
          <cell r="D3356" t="str">
            <v>FIORINO ENDURANCE 1.4 EVO FLEX 2P C/AR</v>
          </cell>
          <cell r="G3356" t="str">
            <v>NCR BRASIL LTDA</v>
          </cell>
        </row>
        <row r="3357">
          <cell r="B3357" t="str">
            <v>RUD8E49</v>
          </cell>
          <cell r="D3357" t="str">
            <v>FIORINO ENDURANCE 1.4 EVO FLEX 2P C/AR</v>
          </cell>
          <cell r="G3357" t="str">
            <v>NCR BRASIL LTDA</v>
          </cell>
        </row>
        <row r="3358">
          <cell r="B3358" t="str">
            <v>RUD8E83</v>
          </cell>
          <cell r="D3358" t="str">
            <v>FIORINO ENDURANCE 1.4 EVO FLEX 2P C/AR</v>
          </cell>
          <cell r="G3358" t="str">
            <v>NCR BRASIL LTDA</v>
          </cell>
        </row>
        <row r="3359">
          <cell r="B3359" t="str">
            <v>RUE4J99</v>
          </cell>
          <cell r="D3359" t="str">
            <v>COMPASS LONGITUDE 1.3 16V TURBO 270 FLEX 4P C/AR - AUTOMÁTICO</v>
          </cell>
          <cell r="G3359" t="str">
            <v>CELLTRION HEALTHCARE DISTRIBUICAO DE PRODUTOS FARMACEUTICOS DO BRASIL LTDA</v>
          </cell>
        </row>
        <row r="3360">
          <cell r="B3360" t="str">
            <v>RUF4E41</v>
          </cell>
          <cell r="D3360" t="str">
            <v>NOVA STRADA ENDURANCE CABINE PLUS 1.4 8V FLEX 2P C/AR</v>
          </cell>
          <cell r="G3360" t="str">
            <v>USINAS ITAMARATI S/A</v>
          </cell>
        </row>
        <row r="3361">
          <cell r="B3361" t="str">
            <v>RUG0E10</v>
          </cell>
          <cell r="D3361" t="str">
            <v>HB20S PLATINUM 1.0 12V GDI TURBO FLEX 4P C/AR - AUTOMÁTICO</v>
          </cell>
          <cell r="G3361" t="str">
            <v>AUTO VIACAO M M SOUZA TURISMO LTDA</v>
          </cell>
        </row>
        <row r="3362">
          <cell r="B3362" t="str">
            <v>RUG0E15</v>
          </cell>
          <cell r="D3362" t="str">
            <v>HB20S PLATINUM 1.0 12V GDI TURBO FLEX 4P C/AR - AUTOMÁTICO</v>
          </cell>
          <cell r="G3362" t="str">
            <v>AUTO VIACAO M M SOUZA TURISMO LTDA</v>
          </cell>
        </row>
        <row r="3363">
          <cell r="B3363" t="str">
            <v>RUN7A58</v>
          </cell>
          <cell r="D3363" t="str">
            <v>OROCH PRO 1.6 16V SCE FLEX 4P C/AR</v>
          </cell>
          <cell r="G3363" t="str">
            <v>INSTALL AUTOMACAO E MANUTENCAO INDUSTRIAL LTDA</v>
          </cell>
        </row>
        <row r="3364">
          <cell r="B3364" t="str">
            <v>RUQ9D59</v>
          </cell>
          <cell r="D3364" t="str">
            <v>ONIX PLUS LTZ 1.0 12V TURBO FLEX 4P C/AR - AUTOMÁTICO</v>
          </cell>
          <cell r="G3364" t="str">
            <v>NUTRISANTOS ALIMENTACAO ANIMAL LTDA</v>
          </cell>
        </row>
        <row r="3365">
          <cell r="B3365" t="str">
            <v>RUR9A18</v>
          </cell>
          <cell r="D3365" t="str">
            <v>ONIX LT 1.0 12V FLEX 4P C/AR</v>
          </cell>
          <cell r="G3365" t="str">
            <v>PHARLAB INDUSTRIA FARMACEUTICA S.A</v>
          </cell>
        </row>
        <row r="3366">
          <cell r="B3366" t="str">
            <v>RUR9C71</v>
          </cell>
          <cell r="D3366" t="str">
            <v>ONIX PLUS LTZ 1.0 12V TURBO FLEX 4P C/AR - AUTOMÁTICO</v>
          </cell>
          <cell r="G3366" t="str">
            <v>CONSUMA GASTRONOMIA LTDA</v>
          </cell>
        </row>
        <row r="3367">
          <cell r="B3367" t="str">
            <v>RUS1A79</v>
          </cell>
          <cell r="D3367" t="str">
            <v>ONIX PLUS LTZ 1.0 12V TURBO FLEX 4P C/AR - AUTOMÁTICO</v>
          </cell>
          <cell r="G3367" t="str">
            <v>GDC ALIMENTOS S.A</v>
          </cell>
        </row>
        <row r="3368">
          <cell r="B3368" t="str">
            <v>RUS1A87</v>
          </cell>
          <cell r="D3368" t="str">
            <v>ONIX PLUS LTZ 1.0 12V TURBO FLEX 4P C/AR - AUTOMÁTICO</v>
          </cell>
          <cell r="G3368" t="str">
            <v>GDC ALIMENTOS S.A</v>
          </cell>
        </row>
        <row r="3369">
          <cell r="B3369" t="str">
            <v>RUS1A90</v>
          </cell>
          <cell r="D3369" t="str">
            <v>ONIX PLUS LTZ 1.0 12V TURBO FLEX 4P C/AR - AUTOMÁTICO</v>
          </cell>
          <cell r="G3369" t="str">
            <v>GDC ALIMENTOS S.A</v>
          </cell>
        </row>
        <row r="3370">
          <cell r="B3370" t="str">
            <v>RUS1A93</v>
          </cell>
          <cell r="D3370" t="str">
            <v>ONIX PLUS LTZ 1.0 12V TURBO FLEX 4P C/AR - AUTOMÁTICO</v>
          </cell>
          <cell r="G3370" t="str">
            <v>GDC ALIMENTOS S.A</v>
          </cell>
        </row>
        <row r="3371">
          <cell r="B3371" t="str">
            <v>RUS2I84</v>
          </cell>
          <cell r="D3371" t="str">
            <v>NOVA STRADA ENDURANCE CABINE PLUS 1.4 8V FLEX 2P C/AR</v>
          </cell>
          <cell r="G3371" t="str">
            <v>DCCO LOCADORA DE MAQUINAS E EQUIPAMENTOS LTDA</v>
          </cell>
        </row>
        <row r="3372">
          <cell r="B3372" t="str">
            <v>RUU3I42</v>
          </cell>
          <cell r="D3372" t="str">
            <v>MOBI LIKE 1.0 8V FLEX 4P C/AR</v>
          </cell>
          <cell r="G3372" t="str">
            <v>RODOMAIOR TRANSPORTES LTDA.</v>
          </cell>
        </row>
        <row r="3373">
          <cell r="B3373" t="str">
            <v>RUV2D19</v>
          </cell>
          <cell r="D3373" t="str">
            <v>KWID ZEN 1.0 12V SCE FLEX 4P C/AR</v>
          </cell>
          <cell r="G3373" t="str">
            <v>LEGRAND BRASIL LTDA</v>
          </cell>
        </row>
        <row r="3374">
          <cell r="B3374" t="str">
            <v>RUW7G57</v>
          </cell>
          <cell r="D3374" t="str">
            <v>ONIX PLUS LTZ 1.0 12V TURBO FLEX 4P C/AR - AUTOMÁTICO</v>
          </cell>
          <cell r="G3374" t="str">
            <v>GDC ALIMENTOS S.A</v>
          </cell>
        </row>
        <row r="3375">
          <cell r="B3375" t="str">
            <v>RUW7I34</v>
          </cell>
          <cell r="D3375" t="str">
            <v>MOBI LIKE 1.0 8V FLEX 4P C/AR</v>
          </cell>
          <cell r="G3375" t="str">
            <v>RODOMAIOR TRANSPORTES LTDA.</v>
          </cell>
        </row>
        <row r="3376">
          <cell r="B3376" t="str">
            <v>RUY6A62</v>
          </cell>
          <cell r="D3376" t="str">
            <v>MOBI LIKE 1.0 8V FLEX 4P C/AR</v>
          </cell>
          <cell r="G3376" t="str">
            <v>ELEVADORES TONUS DO BRASIL  LTDA</v>
          </cell>
        </row>
        <row r="3377">
          <cell r="B3377" t="str">
            <v>RUY9B50</v>
          </cell>
          <cell r="D3377" t="str">
            <v>FIORINO ENDURANCE 1.4 EVO FLEX 2P C/AR</v>
          </cell>
          <cell r="G3377" t="str">
            <v>DB - MEDICINA DIAGNOSTICA LTDA.</v>
          </cell>
        </row>
        <row r="3378">
          <cell r="B3378" t="str">
            <v>RUY9C48</v>
          </cell>
          <cell r="D3378" t="str">
            <v>FIORINO ENDURANCE 1.4 EVO FLEX 2P C/AR</v>
          </cell>
          <cell r="G3378" t="str">
            <v>DB - MEDICINA DIAGNOSTICA LTDA.</v>
          </cell>
        </row>
        <row r="3379">
          <cell r="B3379" t="str">
            <v>RVA6A14</v>
          </cell>
          <cell r="D3379" t="str">
            <v>FIORINO ENDURANCE 1.4 EVO FLEX 2P C/AR</v>
          </cell>
          <cell r="G3379" t="str">
            <v>DB - MEDICINA DIAGNOSTICA LTDA.</v>
          </cell>
        </row>
        <row r="3380">
          <cell r="B3380" t="str">
            <v>RVC3C43</v>
          </cell>
          <cell r="D3380" t="str">
            <v>FIORINO ENDURANCE 1.4 EVO FLEX 2P C/AR</v>
          </cell>
          <cell r="G3380" t="str">
            <v>DCL DISTRIBUIDORA CARDEAL LTDA</v>
          </cell>
        </row>
        <row r="3381">
          <cell r="B3381" t="str">
            <v>RVC3C46</v>
          </cell>
          <cell r="D3381" t="str">
            <v>FIORINO ENDURANCE 1.4 EVO FLEX 2P C/AR</v>
          </cell>
          <cell r="G3381" t="str">
            <v>DCL DISTRIBUIDORA CARDEAL LTDA</v>
          </cell>
        </row>
        <row r="3382">
          <cell r="B3382" t="str">
            <v>RVD0C01</v>
          </cell>
          <cell r="D3382" t="str">
            <v>PULSE AUDACE 1.0 12V TURBO 200 FLEX 4P C/AR - AUTOMÁTICO</v>
          </cell>
          <cell r="G3382" t="str">
            <v>VALE DO TIBAGI SERVICOS FLORESTAIS LTDA</v>
          </cell>
        </row>
        <row r="3383">
          <cell r="B3383" t="str">
            <v>RVE6C87</v>
          </cell>
          <cell r="D3383" t="str">
            <v>TRACKER PREMIER 1.2 12V TURBO FLEX 4P C/AR - AUTOMÁTICO</v>
          </cell>
          <cell r="G3383" t="str">
            <v>IMCD BRASIL FARMACEUTICOS IMPORTACAO, EXPORTACAO E REPRESENTACOES LTDA.</v>
          </cell>
        </row>
        <row r="3384">
          <cell r="B3384" t="str">
            <v>RVF9I75</v>
          </cell>
          <cell r="D3384" t="str">
            <v>KWID ZEN 1.0 12V SCE FLEX 4P C/AR</v>
          </cell>
          <cell r="G3384" t="str">
            <v>DCL DISTRIBUIDORA CARDEAL LTDA</v>
          </cell>
        </row>
        <row r="3385">
          <cell r="B3385" t="str">
            <v>RVF9I80</v>
          </cell>
          <cell r="D3385" t="str">
            <v>KWID ZEN 1.0 12V SCE FLEX 4P C/AR</v>
          </cell>
          <cell r="G3385" t="str">
            <v>DCL DISTRIBUIDORA CARDEAL LTDA</v>
          </cell>
        </row>
        <row r="3386">
          <cell r="B3386" t="str">
            <v>RVF9I88</v>
          </cell>
          <cell r="D3386" t="str">
            <v>KWID ZEN 1.0 12V SCE FLEX 4P C/AR</v>
          </cell>
          <cell r="G3386" t="str">
            <v>DCL DISTRIBUIDORA CARDEAL LTDA</v>
          </cell>
        </row>
        <row r="3387">
          <cell r="B3387" t="str">
            <v>RVF9I94</v>
          </cell>
          <cell r="D3387" t="str">
            <v>KWID ZEN 1.0 12V SCE FLEX 4P C/AR</v>
          </cell>
          <cell r="G3387" t="str">
            <v>DCL DISTRIBUIDORA CARDEAL LTDA</v>
          </cell>
        </row>
        <row r="3388">
          <cell r="B3388" t="str">
            <v>RVF9J09</v>
          </cell>
          <cell r="D3388" t="str">
            <v>KWID ZEN 1.0 12V SCE FLEX 4P C/AR</v>
          </cell>
          <cell r="G3388" t="str">
            <v>DCL DISTRIBUIDORA CARDEAL LTDA</v>
          </cell>
        </row>
        <row r="3389">
          <cell r="B3389" t="str">
            <v>RVU4D79</v>
          </cell>
          <cell r="D3389" t="str">
            <v>ONIX LT 1.0 12V FLEX 4P C/AR</v>
          </cell>
          <cell r="G3389" t="str">
            <v>PHARLAB INDUSTRIA FARMACEUTICA S.A</v>
          </cell>
        </row>
        <row r="3390">
          <cell r="B3390" t="str">
            <v>SHB3I94</v>
          </cell>
          <cell r="D3390" t="str">
            <v>ONIX PLUS LTZ 1.0 12V TURBO FLEX 4P C/AR - AUTOMÁTICO</v>
          </cell>
          <cell r="G3390" t="str">
            <v>INGERSOLL-RAND COMERCIO E SERVICOS DE MAQUINAS E EQUIPAMENTOS INDUSTRIAIS LTDA</v>
          </cell>
        </row>
        <row r="3391">
          <cell r="B3391" t="str">
            <v>SHB5D86</v>
          </cell>
          <cell r="D3391" t="str">
            <v>KWID ZEN 1.0 12V SCE FLEX 4P C/AR</v>
          </cell>
          <cell r="G3391" t="str">
            <v>PARIS HIDRO LUZ LTDA</v>
          </cell>
        </row>
        <row r="3392">
          <cell r="B3392" t="str">
            <v>SHB5D96</v>
          </cell>
          <cell r="D3392" t="str">
            <v>KWID ZEN 1.0 12V SCE FLEX 4P C/AR</v>
          </cell>
          <cell r="G3392" t="str">
            <v>PARIS HIDRO LUZ LTDA</v>
          </cell>
        </row>
        <row r="3393">
          <cell r="B3393" t="str">
            <v>SHO4D33</v>
          </cell>
          <cell r="D3393" t="str">
            <v>ONIX PLUS LTZ 1.0 12V TURBO FLEX 4P C/AR - AUTOMÁTICO</v>
          </cell>
          <cell r="G3393" t="str">
            <v>ARCOS DOURADOS COMERCIO DE ALIMENTOS SA</v>
          </cell>
        </row>
        <row r="3394">
          <cell r="B3394" t="str">
            <v>SHP4I91</v>
          </cell>
          <cell r="D3394" t="str">
            <v>MOBI LIKE 1.0 8V FLEX 4P C/AR</v>
          </cell>
          <cell r="G3394" t="str">
            <v>TOOL BUSINESS SOLUCOES EM SOFTWARE LTDA</v>
          </cell>
        </row>
        <row r="3395">
          <cell r="B3395" t="str">
            <v>SHQ7F20</v>
          </cell>
          <cell r="D3395" t="str">
            <v>ARGO 1.0 6V FLEX 4P C/AR</v>
          </cell>
          <cell r="G3395" t="str">
            <v>DIFRIPAR LOGISTICA E DISTRIBUICAO LTDA</v>
          </cell>
        </row>
        <row r="3396">
          <cell r="B3396" t="str">
            <v>SHS1H24</v>
          </cell>
          <cell r="D3396" t="str">
            <v>NOVA STRADA FREEDOM CD 1.3 8V FLEX 4P C/AR</v>
          </cell>
          <cell r="G3396" t="str">
            <v>T.M.F. INDUSTRIA DE FERTILIZANTES INTELIGENTES S.A.</v>
          </cell>
        </row>
        <row r="3397">
          <cell r="B3397" t="str">
            <v>SHT9E22</v>
          </cell>
          <cell r="D3397" t="str">
            <v>KWID ZEN 1.0 12V SCE FLEX 4P C/AR</v>
          </cell>
          <cell r="G3397" t="str">
            <v>OESTE AGENCIA DE VIAGENS E TURISMO LTDA</v>
          </cell>
        </row>
        <row r="3398">
          <cell r="B3398" t="str">
            <v>SHT9E50</v>
          </cell>
          <cell r="D3398" t="str">
            <v>KWID ZEN 1.0 12V SCE FLEX 4P C/AR</v>
          </cell>
          <cell r="G3398" t="str">
            <v>OESTE AGENCIA DE VIAGENS E TURISMO LTDA</v>
          </cell>
        </row>
        <row r="3399">
          <cell r="B3399" t="str">
            <v>SHT9E61</v>
          </cell>
          <cell r="D3399" t="str">
            <v>KWID ZEN 1.0 12V SCE FLEX 4P C/AR</v>
          </cell>
          <cell r="G3399" t="str">
            <v>OESTE AGENCIA DE VIAGENS E TURISMO LTDA</v>
          </cell>
        </row>
        <row r="3400">
          <cell r="B3400" t="str">
            <v>SHV1B79</v>
          </cell>
          <cell r="D3400" t="str">
            <v>HB20S COMFORT 1.0 12V GDI TURBO FLEX 4P C/AR - AUTOMÁTICO</v>
          </cell>
          <cell r="G3400" t="str">
            <v>DINACO IMPORTACAO, COMERCIO LTDA.</v>
          </cell>
        </row>
        <row r="3401">
          <cell r="B3401" t="str">
            <v>SHV1B81</v>
          </cell>
          <cell r="D3401" t="str">
            <v>HB20S COMFORT 1.0 12V GDI TURBO FLEX 4P C/AR - AUTOMÁTICO</v>
          </cell>
          <cell r="G3401" t="str">
            <v>DINACO IMPORTACAO, COMERCIO LTDA.</v>
          </cell>
        </row>
        <row r="3402">
          <cell r="B3402" t="str">
            <v>SHZ1A51</v>
          </cell>
          <cell r="D3402" t="str">
            <v>COMPASS LONGITUDE 2.0 16V TURBO DIE 4X4 4P C/AR - AUTOMÁTICO</v>
          </cell>
          <cell r="G3402" t="str">
            <v>AON HOLDINGS CORRETORES DE SEGUROS LTDA</v>
          </cell>
        </row>
        <row r="3403">
          <cell r="B3403" t="str">
            <v>SIB2D72</v>
          </cell>
          <cell r="D3403" t="str">
            <v>FIORINO ENDURANCE 1.4 EVO FLEX 2P C/AR</v>
          </cell>
          <cell r="G3403" t="str">
            <v>PIETRO TEC INDUSTRIA E SERVICOS TECNOLOGICOS DE EQUIPAMENTOS PARA GASES LTDA</v>
          </cell>
        </row>
        <row r="3404">
          <cell r="B3404" t="str">
            <v>SIJ0E40</v>
          </cell>
          <cell r="D3404" t="str">
            <v>ARGO 1.0 6V FLEX 4P C/AR</v>
          </cell>
          <cell r="G3404" t="str">
            <v>HERVAL INDUSTRIA DE MOVEIS, COLCHOES E ESPUMAS LTDA.</v>
          </cell>
        </row>
        <row r="3405">
          <cell r="B3405" t="str">
            <v>SIJ0J31</v>
          </cell>
          <cell r="D3405" t="str">
            <v>HB20 SENSE 1.0 12V FLEX 4P C/AR</v>
          </cell>
          <cell r="G3405" t="str">
            <v>NOTARO ALIMENTOS LTDA</v>
          </cell>
        </row>
        <row r="3406">
          <cell r="B3406" t="str">
            <v>SIJ1G95</v>
          </cell>
          <cell r="D3406" t="str">
            <v>RENEGADE SERIE S 1.3 16V TURBO 270 FLEX 4X4 4P C/AR - AUTOMÁTICO</v>
          </cell>
          <cell r="G3406" t="str">
            <v>VALE S.A.</v>
          </cell>
        </row>
        <row r="3407">
          <cell r="B3407" t="str">
            <v>SIJ1G98</v>
          </cell>
          <cell r="D3407" t="str">
            <v>RENEGADE SERIE S 1.3 16V TURBO 270 FLEX 4X4 4P C/AR - AUTOMÁTICO</v>
          </cell>
          <cell r="G3407" t="str">
            <v>VALE S.A.</v>
          </cell>
        </row>
        <row r="3408">
          <cell r="B3408" t="str">
            <v>SIJ1H00</v>
          </cell>
          <cell r="D3408" t="str">
            <v>RENEGADE SERIE S 1.3 16V TURBO 270 FLEX 4X4 4P C/AR - AUTOMÁTICO</v>
          </cell>
          <cell r="G3408" t="str">
            <v>VALE S.A.</v>
          </cell>
        </row>
        <row r="3409">
          <cell r="B3409" t="str">
            <v>SIK1J32</v>
          </cell>
          <cell r="D3409" t="str">
            <v>208 HATCH ACTIVE 1.6 16V FLEX 4P C/AR - AUTOMÁTICO</v>
          </cell>
          <cell r="G3409" t="str">
            <v>HAIZE INTELIGENCIA TRIBUTARIA LTDA</v>
          </cell>
        </row>
        <row r="3410">
          <cell r="B3410" t="str">
            <v>SIL8H94</v>
          </cell>
          <cell r="D3410" t="str">
            <v>RENEGADE SERIE S 1.3 16V TURBO 270 FLEX 4X4 4P C/AR - AUTOMÁTICO</v>
          </cell>
          <cell r="G3410" t="str">
            <v>VALE S.A.</v>
          </cell>
        </row>
        <row r="3411">
          <cell r="B3411" t="str">
            <v>SIM0B25</v>
          </cell>
          <cell r="D3411" t="str">
            <v>RENEGADE SERIE S 1.3 16V TURBO 270 FLEX 4X4 4P C/AR - AUTOMÁTICO</v>
          </cell>
          <cell r="G3411" t="str">
            <v>VALE S.A.</v>
          </cell>
        </row>
        <row r="3412">
          <cell r="B3412" t="str">
            <v>SIN3C87</v>
          </cell>
          <cell r="D3412" t="str">
            <v>ARGO 1.0 6V FLEX 4P C/AR</v>
          </cell>
          <cell r="G3412" t="str">
            <v>CORNELIO AUTO PECAS LTDA</v>
          </cell>
        </row>
        <row r="3413">
          <cell r="B3413" t="str">
            <v>SIN3D13</v>
          </cell>
          <cell r="D3413" t="str">
            <v>TRACKER LTZ 1.0 12V TURBO FLEX 4P C/AR - AUTOMÁTICO</v>
          </cell>
          <cell r="G3413" t="str">
            <v>PONTO FORTE CONSTRUCOES E EMPREENDIMENTOS LTDA</v>
          </cell>
        </row>
        <row r="3414">
          <cell r="B3414" t="str">
            <v>SIQ0A81</v>
          </cell>
          <cell r="D3414" t="str">
            <v>NOVA STRADA ENDURANCE CABINE PLUS 1.4 8V FLEX 2P C/AR</v>
          </cell>
          <cell r="G3414" t="str">
            <v>ULTRA ENGENHARIA E CONSTRUCOES S.A.</v>
          </cell>
        </row>
        <row r="3415">
          <cell r="B3415" t="str">
            <v>SIQ0A82</v>
          </cell>
          <cell r="D3415" t="str">
            <v>NOVA STRADA ENDURANCE CABINE PLUS 1.4 8V FLEX 2P C/AR</v>
          </cell>
          <cell r="G3415" t="str">
            <v>ULTRA ENGENHARIA E CONSTRUCOES S.A.</v>
          </cell>
        </row>
        <row r="3416">
          <cell r="B3416" t="str">
            <v>SIQ0A84</v>
          </cell>
          <cell r="D3416" t="str">
            <v>NOVA STRADA ENDURANCE CABINE PLUS 1.4 8V FLEX 2P C/AR</v>
          </cell>
          <cell r="G3416" t="str">
            <v>ULTRA ENGENHARIA E CONSTRUCOES S.A.</v>
          </cell>
        </row>
        <row r="3417">
          <cell r="B3417" t="str">
            <v>SIV1D91</v>
          </cell>
          <cell r="D3417" t="str">
            <v>ARGO 1.0 6V FLEX 4P C/AR</v>
          </cell>
          <cell r="G3417" t="str">
            <v>SOFTYS BRASIL LTDA.</v>
          </cell>
        </row>
        <row r="3418">
          <cell r="B3418" t="str">
            <v>SIV9H65</v>
          </cell>
          <cell r="D3418" t="str">
            <v>ARGO 1.0 6V FLEX 4P C/AR</v>
          </cell>
          <cell r="G3418" t="str">
            <v>SOFTYS BRASIL LTDA.</v>
          </cell>
        </row>
        <row r="3419">
          <cell r="B3419" t="str">
            <v>SJG3G90</v>
          </cell>
          <cell r="D3419" t="str">
            <v>ONIX LT 1.0 12V TURBO FLEX 4P C/AR</v>
          </cell>
          <cell r="G3419" t="str">
            <v>LOUIS DREYFUS COMPANY SUCOS S.A</v>
          </cell>
        </row>
        <row r="3420">
          <cell r="B3420" t="str">
            <v>SUP6F26</v>
          </cell>
          <cell r="D3420" t="str">
            <v>VIRTUS HIGHLINE 1.0 12V 200 TSI TOTAL FLEX 4P C/AR - AUTOMÁTICO</v>
          </cell>
          <cell r="G3420" t="str">
            <v>METAGAL INDUSTRIA E COMERCIO LTDA</v>
          </cell>
        </row>
        <row r="3421">
          <cell r="B3421" t="str">
            <v>SYA9H69</v>
          </cell>
          <cell r="D3421" t="str">
            <v>KWID ZEN 1.0 12V SCE FLEX 4P C/AR</v>
          </cell>
          <cell r="G3421" t="str">
            <v>PROTEGE  PROTECAO E TRANSPORTE DE VALORES LTDA</v>
          </cell>
        </row>
        <row r="3422">
          <cell r="B3422" t="str">
            <v>SYE2J19</v>
          </cell>
          <cell r="D3422" t="str">
            <v>STRADA ENDURANCE CP FLEX 1.3</v>
          </cell>
          <cell r="G3422" t="str">
            <v>COOP DOS EMPRESARIOS RURAIS DO TRIANGULO MINEIRO LTDA</v>
          </cell>
        </row>
        <row r="3423">
          <cell r="B3423" t="str">
            <v>SYM9C47</v>
          </cell>
          <cell r="D3423" t="str">
            <v>S10 CS LS 2.8 16V DIE 4X4 2P C/AR</v>
          </cell>
          <cell r="G3423" t="str">
            <v>AGROVENCI - COMERCIO, IMPORTACAO, EXPORTACAO E AGROPECUARIA LTDA</v>
          </cell>
        </row>
        <row r="3424">
          <cell r="B3424" t="str">
            <v>SYN9F31</v>
          </cell>
          <cell r="D3424" t="str">
            <v>STRADA ENDURANCE CP FLEX 1.3</v>
          </cell>
          <cell r="G3424" t="str">
            <v>ULTRA ENGENHARIA E CONSTRUCOES S.A.</v>
          </cell>
        </row>
        <row r="3425">
          <cell r="B3425" t="str">
            <v>SYN9F37</v>
          </cell>
          <cell r="D3425" t="str">
            <v>STRADA ENDURANCE CP FLEX 1.3</v>
          </cell>
          <cell r="G3425" t="str">
            <v>ULTRA ENGENHARIA E CONSTRUCOES S.A.</v>
          </cell>
        </row>
        <row r="3426">
          <cell r="B3426" t="str">
            <v>SYP6H09</v>
          </cell>
          <cell r="D3426" t="str">
            <v>STRADA ENDURANCE CP FLEX 1.3</v>
          </cell>
          <cell r="G3426" t="str">
            <v>ULTRA ENGENHARIA E CONSTRUCOES S.A.</v>
          </cell>
        </row>
        <row r="3427">
          <cell r="B3427" t="str">
            <v>SYP6H14</v>
          </cell>
          <cell r="D3427" t="str">
            <v>STRADA ENDURANCE CP FLEX 1.3</v>
          </cell>
          <cell r="G3427" t="str">
            <v>ULTRA ENGENHARIA E CONSTRUCOES S.A.</v>
          </cell>
        </row>
        <row r="3428">
          <cell r="B3428" t="str">
            <v>SYU0E24</v>
          </cell>
          <cell r="D3428" t="str">
            <v>S10 CD LTZ 2.8 16V DIE 4X4 4P C/AR - AUTOMÁTICO</v>
          </cell>
          <cell r="G3428" t="str">
            <v>OLIVEIRA MATERIAIS DE CONSTRUCAO, PERFUMARIA E VESTUARIO LTDA</v>
          </cell>
        </row>
        <row r="3429">
          <cell r="B3429" t="str">
            <v>SYU3G49</v>
          </cell>
          <cell r="D3429" t="str">
            <v>ONIX PLUS LTZ 1.0 12V TURBO FLEX 4P C/AR - AUTOMÁTICO</v>
          </cell>
          <cell r="G3429" t="str">
            <v>DELTA ELECTRONICS BRASIL LTDA</v>
          </cell>
        </row>
        <row r="3430">
          <cell r="B3430" t="str">
            <v>EGK4C81</v>
          </cell>
          <cell r="D3430" t="str">
            <v>VOYAGE 1.0 MPI 12V TOTAL FLEX 4P C/AR</v>
          </cell>
          <cell r="G3430" t="str">
            <v>ADICAO DISTRIBUICAO EXPRESS S/A</v>
          </cell>
        </row>
        <row r="3431">
          <cell r="B3431" t="str">
            <v>EGT6C52</v>
          </cell>
          <cell r="D3431" t="str">
            <v>VOYAGE 1.0 MPI 12V TOTAL FLEX 4P C/AR</v>
          </cell>
          <cell r="G3431" t="str">
            <v>ADICAO DISTRIBUICAO EXPRESS S/A</v>
          </cell>
        </row>
        <row r="3432">
          <cell r="B3432" t="str">
            <v>ELV7I61</v>
          </cell>
          <cell r="D3432" t="str">
            <v>VOYAGE 1.0 MPI 12V TOTAL FLEX 4P C/AR</v>
          </cell>
          <cell r="G3432" t="str">
            <v>ENGESEG SEGURANCA LTDA</v>
          </cell>
        </row>
        <row r="3433">
          <cell r="B3433" t="str">
            <v>EST9D73</v>
          </cell>
          <cell r="D3433" t="str">
            <v>VOYAGE 1.0 MPI 12V TOTAL FLEX 4P C/AR</v>
          </cell>
          <cell r="G3433" t="str">
            <v>NOVA ROCHA INDUSTRIA DE TINTAS LTDA</v>
          </cell>
        </row>
        <row r="3434">
          <cell r="B3434" t="str">
            <v>EUZ6G21</v>
          </cell>
          <cell r="D3434" t="str">
            <v>VOYAGE 1.0 MPI 12V TOTAL FLEX 4P C/AR</v>
          </cell>
          <cell r="G3434" t="str">
            <v>RITMO LOGISTICA S/A</v>
          </cell>
        </row>
        <row r="3435">
          <cell r="B3435" t="str">
            <v>EZU6F42</v>
          </cell>
          <cell r="D3435" t="str">
            <v>POLO TRACK 1.0 12V FLEX 4P C/AR</v>
          </cell>
          <cell r="G3435" t="str">
            <v>SEGURPRO TECNOLOGIA EM SISTEMAS DE SEGURANCA ELETRONICA E INCENDIOS LTDA.</v>
          </cell>
        </row>
        <row r="3436">
          <cell r="B3436" t="str">
            <v>FCD9C53</v>
          </cell>
          <cell r="D3436" t="str">
            <v>VOYAGE 1.0 MPI 12V TOTAL FLEX 4P C/AR</v>
          </cell>
          <cell r="G3436" t="str">
            <v>RITMO LOGISTICA S/A</v>
          </cell>
        </row>
        <row r="3437">
          <cell r="B3437" t="str">
            <v>FCT8H01</v>
          </cell>
          <cell r="D3437" t="str">
            <v>SAVEIRO ROBUST 1.6 8V TOTAL FLEX 2P C/AR</v>
          </cell>
          <cell r="G3437" t="str">
            <v>CERRADINHO BIOENERGIA S.A.</v>
          </cell>
        </row>
        <row r="3438">
          <cell r="B3438" t="str">
            <v>FIO8E63</v>
          </cell>
          <cell r="D3438" t="str">
            <v>POLO 1.0 12V FLEX 4P C/AR</v>
          </cell>
          <cell r="G3438" t="str">
            <v>NOTARO ALIMENTOS LTDA</v>
          </cell>
        </row>
        <row r="3439">
          <cell r="B3439" t="str">
            <v>FOL4J73</v>
          </cell>
          <cell r="D3439" t="str">
            <v>NIVUS COMFORTLINE 1.0 200 TSI 12V TOTAL FLEX 4P C/AR - AUTOMÁTICO</v>
          </cell>
          <cell r="G3439" t="str">
            <v>DHL GLOBAL FORWARDING (BRAZIL) LOGISTICS LTDA.</v>
          </cell>
        </row>
        <row r="3440">
          <cell r="B3440" t="str">
            <v>FOQ5G84</v>
          </cell>
          <cell r="D3440" t="str">
            <v>NIVUS COMFORTLINE 1.0 200 TSI 12V TOTAL FLEX 4P C/AR - AUTOMÁTICO</v>
          </cell>
          <cell r="G3440" t="str">
            <v>ARGO-HYTOS FLUID POWER SYSTEMS LTDA</v>
          </cell>
        </row>
        <row r="3441">
          <cell r="B3441" t="str">
            <v>FSK6B37</v>
          </cell>
          <cell r="D3441" t="str">
            <v>VOYAGE 1.0 MPI 12V TOTAL FLEX 4P C/AR</v>
          </cell>
          <cell r="G3441" t="str">
            <v>INX DO BRASIL LTDA</v>
          </cell>
        </row>
        <row r="3442">
          <cell r="B3442" t="str">
            <v>FUV8B63</v>
          </cell>
          <cell r="D3442" t="str">
            <v>POLO TRACK 1.0 12V FLEX 4P C/AR</v>
          </cell>
          <cell r="G3442" t="str">
            <v>Nesic Brasil S/A</v>
          </cell>
        </row>
        <row r="3443">
          <cell r="B3443" t="str">
            <v>GCL5C23</v>
          </cell>
          <cell r="D3443" t="str">
            <v>GOL 1.0 MPI 12V FLEX 4P C/AR</v>
          </cell>
          <cell r="G3443" t="str">
            <v>ROLAMENTOS CBF LTDA</v>
          </cell>
        </row>
        <row r="3444">
          <cell r="B3444" t="str">
            <v>GDC6G96</v>
          </cell>
          <cell r="D3444" t="str">
            <v>GOL 1.0 MPI 12V FLEX 4P C/AR</v>
          </cell>
          <cell r="G3444" t="str">
            <v>HARIBO BRASIL INDUSTRIA E COMERCIO DE PRODUTOS ALIMENTICIOS LTDA</v>
          </cell>
        </row>
        <row r="3445">
          <cell r="B3445" t="str">
            <v>GFW9I74</v>
          </cell>
          <cell r="D3445" t="str">
            <v>GOL 1.0 MPI 12V FLEX 4P C/AR</v>
          </cell>
          <cell r="G3445" t="str">
            <v>HARIBO BRASIL INDUSTRIA E COMERCIO DE PRODUTOS ALIMENTICIOS LTDA</v>
          </cell>
        </row>
        <row r="3446">
          <cell r="B3446" t="str">
            <v>GHP1I62</v>
          </cell>
          <cell r="D3446" t="str">
            <v>VOYAGE 1.0 MPI 12V TOTAL FLEX 4P C/AR</v>
          </cell>
          <cell r="G3446" t="str">
            <v>HARIBO BRASIL INDUSTRIA E COMERCIO DE PRODUTOS ALIMENTICIOS LTDA</v>
          </cell>
        </row>
        <row r="3447">
          <cell r="B3447" t="str">
            <v>GKF3E92</v>
          </cell>
          <cell r="D3447" t="str">
            <v>GOL 1.0 MPI 12V FLEX 4P C/AR</v>
          </cell>
          <cell r="G3447" t="str">
            <v>HARIBO BRASIL INDUSTRIA E COMERCIO DE PRODUTOS ALIMENTICIOS LTDA</v>
          </cell>
        </row>
        <row r="3448">
          <cell r="B3448" t="str">
            <v>QMY0B30</v>
          </cell>
          <cell r="D3448" t="str">
            <v>ARGO DRIVE 1.0 6V FLEX 4P C/AR</v>
          </cell>
          <cell r="G3448" t="str">
            <v>KLINGELNBERG DO BRASIL REPRESENTACAO E COMERCIO LTDA</v>
          </cell>
        </row>
        <row r="3449">
          <cell r="B3449" t="str">
            <v>QQS2G82</v>
          </cell>
          <cell r="D3449" t="str">
            <v>FIORINO HARD WORKING 1.4 EVO FLEX 2P C/AR</v>
          </cell>
          <cell r="G3449" t="str">
            <v>DHL EXPRESS (BRAZIL) LTDA</v>
          </cell>
        </row>
        <row r="3450">
          <cell r="B3450" t="str">
            <v>QXX6G95</v>
          </cell>
          <cell r="D3450" t="str">
            <v>HILUX CD STD 2.8 16V TURBO DIE 4X4 4P C/AR</v>
          </cell>
          <cell r="G3450" t="str">
            <v>SERVIS SEGURANÇA LTDA</v>
          </cell>
        </row>
        <row r="3451">
          <cell r="B3451" t="str">
            <v>RFY5B79</v>
          </cell>
          <cell r="D3451" t="str">
            <v>S10 CD LS 2.8 16V DIE 4X4 4P C/AR</v>
          </cell>
          <cell r="G3451" t="str">
            <v>ENDICON ENGENHARIA DE INSTALACOES E CONSTRUCOES S.A - EM RECUPERACAO JUDICIAL</v>
          </cell>
        </row>
        <row r="3452">
          <cell r="B3452" t="str">
            <v>RMI4H02</v>
          </cell>
          <cell r="D3452" t="str">
            <v>NOVA STRADA ENDURANCE CABINE PLUS 1.4 8V FLEX 2P C/AR</v>
          </cell>
          <cell r="G3452" t="str">
            <v>ENDICON ENGENHARIA DE INSTALACOES E CONSTRUCOES S.A - EM RECUPERACAO JUDICIAL</v>
          </cell>
        </row>
        <row r="3453">
          <cell r="B3453" t="str">
            <v>RMW8H28</v>
          </cell>
          <cell r="D3453" t="str">
            <v>NIVUS HIGHLINE 1.0 200 TSI 12V TOTAL FLEX 4P C/AR - AUTOMÁTICO</v>
          </cell>
          <cell r="G3453" t="str">
            <v>BOSTON SCIENTIFIC DO BRASIL LTDA</v>
          </cell>
        </row>
        <row r="3454">
          <cell r="B3454" t="str">
            <v>RMX2B06</v>
          </cell>
          <cell r="D3454" t="str">
            <v>KWID ZEN 1.0 12V SCE FLEX 4P C/AR</v>
          </cell>
          <cell r="G3454" t="str">
            <v>VERZANI &amp; SANDRINI S.A.</v>
          </cell>
        </row>
        <row r="3455">
          <cell r="B3455" t="str">
            <v>RNE0F47</v>
          </cell>
          <cell r="D3455" t="str">
            <v>UNO ATTRACTIVE 1.0 8V FLEX 4P C/AR</v>
          </cell>
          <cell r="G3455" t="str">
            <v>RAÍZEN ENERGIA S.A</v>
          </cell>
        </row>
        <row r="3456">
          <cell r="B3456" t="str">
            <v>RNO2I68</v>
          </cell>
          <cell r="D3456" t="str">
            <v>GOL 1.0 MPI 12V FLEX 4P C/AR</v>
          </cell>
          <cell r="G3456" t="str">
            <v>PROGUARDA VIGILANCIA E SEGURANCA LTDA</v>
          </cell>
        </row>
        <row r="3457">
          <cell r="B3457" t="str">
            <v>RNO9C21</v>
          </cell>
          <cell r="D3457" t="str">
            <v>CIVIC EX 2.0 16V FLEX 4P C/AR - AUTOMÁTICO</v>
          </cell>
          <cell r="G3457" t="str">
            <v>SANTILLANA EDUCACAO LTDA</v>
          </cell>
        </row>
        <row r="3458">
          <cell r="B3458" t="str">
            <v>RNP8B07</v>
          </cell>
          <cell r="D3458" t="str">
            <v>NIVUS HIGHLINE 1.0 200 TSI 12V TOTAL FLEX 4P C/AR - AUTOMÁTICO</v>
          </cell>
          <cell r="G3458" t="str">
            <v>BOSTON SCIENTIFIC DO BRASIL LTDA</v>
          </cell>
        </row>
        <row r="3459">
          <cell r="B3459" t="str">
            <v>RNU8D15</v>
          </cell>
          <cell r="D3459" t="str">
            <v>NIVUS HIGHLINE 1.0 200 TSI 12V TOTAL FLEX 4P C/AR - AUTOMÁTICO</v>
          </cell>
          <cell r="G3459" t="str">
            <v>SOCIEDADE ALFA LTDA</v>
          </cell>
        </row>
        <row r="3460">
          <cell r="B3460" t="str">
            <v>RNW8J58</v>
          </cell>
          <cell r="D3460" t="str">
            <v>DUSTER OROCH DYNAMIQUE 1.6 16V SCE FLEX 4P C/AR</v>
          </cell>
          <cell r="G3460" t="str">
            <v>RUMO MALHA PAULISTA S.A.</v>
          </cell>
        </row>
        <row r="3461">
          <cell r="B3461" t="str">
            <v>RNX9B25</v>
          </cell>
          <cell r="D3461" t="str">
            <v>S10 CD LS 2.8 16V DIE 4X4 4P C/AR</v>
          </cell>
          <cell r="G3461" t="str">
            <v>RUMO MALHA SUL S.A</v>
          </cell>
        </row>
        <row r="3462">
          <cell r="B3462" t="str">
            <v>RTA6J02</v>
          </cell>
          <cell r="D3462" t="str">
            <v>ARGO 1.0 6V FLEX 4P C/AR</v>
          </cell>
          <cell r="G3462" t="str">
            <v>PROGUARDA VIGILANCIA E SEGURANCA LTDA</v>
          </cell>
        </row>
        <row r="3463">
          <cell r="B3463" t="str">
            <v>RTA6J03</v>
          </cell>
          <cell r="D3463" t="str">
            <v>ARGO 1.0 6V FLEX 4P C/AR</v>
          </cell>
          <cell r="G3463" t="str">
            <v>PROGUARDA VIGILANCIA E SEGURANCA LTDA</v>
          </cell>
        </row>
        <row r="3464">
          <cell r="B3464" t="str">
            <v>RTA6J16</v>
          </cell>
          <cell r="D3464" t="str">
            <v>ARGO 1.0 6V FLEX 4P C/AR</v>
          </cell>
          <cell r="G3464" t="str">
            <v>PROGUARDA VIGILANCIA E SEGURANCA LTDA</v>
          </cell>
        </row>
        <row r="3465">
          <cell r="B3465" t="str">
            <v>RTD7A07</v>
          </cell>
          <cell r="D3465" t="str">
            <v>COROLLA CROSS XR 2.0 16V FLEX 4P C/AR - AUTOMÁTICO</v>
          </cell>
          <cell r="G3465" t="str">
            <v>MCKINSEY &amp; COMPANY, INC. DO BRASIL CONSULTORIA LTDA.</v>
          </cell>
        </row>
        <row r="3466">
          <cell r="B3466" t="str">
            <v>RTF2H00</v>
          </cell>
          <cell r="D3466" t="str">
            <v>S10 CS LS 2.8 16V DIE 4X4 2P C/AR</v>
          </cell>
          <cell r="G3466" t="str">
            <v>LAVORO AGROCOMERCIAL S.A.</v>
          </cell>
        </row>
        <row r="3467">
          <cell r="B3467" t="str">
            <v>RTF4D23</v>
          </cell>
          <cell r="D3467" t="str">
            <v>ONIX PLUS LTZ 1.0 12V TURBO FLEX 4P C/AR - AUTOMÁTICO</v>
          </cell>
          <cell r="G3467" t="str">
            <v>CIA CANOINHAS DE PAPEL</v>
          </cell>
        </row>
        <row r="3468">
          <cell r="B3468" t="str">
            <v>RTG5J76</v>
          </cell>
          <cell r="D3468" t="str">
            <v>LOGAN ZEN 1.6 16V SCE FLEX 4P C/AR</v>
          </cell>
          <cell r="G3468" t="str">
            <v>ENGENHARIA E COMERCIO BANDEIRANTES LTDA</v>
          </cell>
        </row>
        <row r="3469">
          <cell r="B3469" t="str">
            <v>RTG5J92</v>
          </cell>
          <cell r="D3469" t="str">
            <v>LOGAN ZEN 1.6 16V SCE FLEX 4P C/AR</v>
          </cell>
          <cell r="G3469" t="str">
            <v>ENGENHARIA E COMERCIO BANDEIRANTES LTDA</v>
          </cell>
        </row>
        <row r="3470">
          <cell r="B3470" t="str">
            <v>RTH9B54</v>
          </cell>
          <cell r="D3470" t="str">
            <v>S10 CS LS 2.8 16V DIE 4X4 2P C/AR</v>
          </cell>
          <cell r="G3470" t="str">
            <v>LAVORO AGROCOMERCIAL S.A.</v>
          </cell>
        </row>
        <row r="3471">
          <cell r="B3471" t="str">
            <v>RTI1J75</v>
          </cell>
          <cell r="D3471" t="str">
            <v>ONIX PLUS LTZ 1.0 12V TURBO FLEX 4P C/AR - AUTOMÁTICO</v>
          </cell>
          <cell r="G3471" t="str">
            <v>BOSTON SCIENTIFIC DO BRASIL LTDA</v>
          </cell>
        </row>
        <row r="3472">
          <cell r="B3472" t="str">
            <v>RTL8B72</v>
          </cell>
          <cell r="D3472" t="str">
            <v>ONIX PLUS LT 1.0 12V FLEX 4P C/AR</v>
          </cell>
          <cell r="G3472" t="str">
            <v>HALEON BRASIL DISTRIBUIDORA LTDA</v>
          </cell>
        </row>
        <row r="3473">
          <cell r="B3473" t="str">
            <v>RTN3B57</v>
          </cell>
          <cell r="D3473" t="str">
            <v>NOVA STRADA ENDURANCE CABINE PLUS 1.4 8V FLEX 2P C/AR</v>
          </cell>
          <cell r="G3473" t="str">
            <v>ALGAR TELECOM S/A</v>
          </cell>
        </row>
        <row r="3474">
          <cell r="B3474" t="str">
            <v>RTR3E63</v>
          </cell>
          <cell r="D3474" t="str">
            <v>FIORINO ENDURANCE 1.4 EVO FLEX 2P C/AR</v>
          </cell>
          <cell r="G3474" t="str">
            <v>CLARO NXT TELECOMUNICACOES S/A</v>
          </cell>
        </row>
        <row r="3475">
          <cell r="B3475" t="str">
            <v>RTS3F36</v>
          </cell>
          <cell r="D3475" t="str">
            <v>HB20 PLATINUM 1.0 12V GDI TURBO FLEX 4P C/AR - AUTOMÁTICO</v>
          </cell>
          <cell r="G3475" t="str">
            <v>WALTER DO BRASIL LTDA</v>
          </cell>
        </row>
        <row r="3476">
          <cell r="B3476" t="str">
            <v>RTU4A02</v>
          </cell>
          <cell r="D3476" t="str">
            <v>KWID ZEN 1.0 12V SCE FLEX 4P C/AR</v>
          </cell>
          <cell r="G3476" t="str">
            <v>LEGRAND BRASIL LTDA</v>
          </cell>
        </row>
        <row r="3477">
          <cell r="B3477" t="str">
            <v>RTZ4A13</v>
          </cell>
          <cell r="D3477" t="str">
            <v>COMPASS LONGITUDE 1.3 16V TURBO 270 FLEX 4P C/AR - AUTOMÁTICO</v>
          </cell>
          <cell r="G3477" t="str">
            <v>ISRINGHAUSEN INDUSTRIAL LTDA.</v>
          </cell>
        </row>
        <row r="3478">
          <cell r="B3478" t="str">
            <v>RUC5B08</v>
          </cell>
          <cell r="D3478" t="str">
            <v>VOYAGE 1.0 MPI 12V TOTAL FLEX 4P C/AR</v>
          </cell>
          <cell r="G3478" t="str">
            <v>NCR BRASIL LTDA</v>
          </cell>
        </row>
        <row r="3479">
          <cell r="B3479" t="str">
            <v>RUC5C03</v>
          </cell>
          <cell r="D3479" t="str">
            <v>VOYAGE 1.0 MPI 12V TOTAL FLEX 4P C/AR</v>
          </cell>
          <cell r="G3479" t="str">
            <v>NCR BRASIL LTDA</v>
          </cell>
        </row>
        <row r="3480">
          <cell r="B3480" t="str">
            <v>RUC5C40</v>
          </cell>
          <cell r="D3480" t="str">
            <v>VOYAGE 1.0 MPI 12V TOTAL FLEX 4P C/AR</v>
          </cell>
          <cell r="G3480" t="str">
            <v>NCR BRASIL LTDA</v>
          </cell>
        </row>
        <row r="3481">
          <cell r="B3481" t="str">
            <v>RUC5C44</v>
          </cell>
          <cell r="D3481" t="str">
            <v>VOYAGE 1.0 MPI 12V TOTAL FLEX 4P C/AR</v>
          </cell>
          <cell r="G3481" t="str">
            <v>NCR BRASIL LTDA</v>
          </cell>
        </row>
        <row r="3482">
          <cell r="B3482" t="str">
            <v>RUC6B13</v>
          </cell>
          <cell r="D3482" t="str">
            <v>VOYAGE 1.0 MPI 12V TOTAL FLEX 4P C/AR</v>
          </cell>
          <cell r="G3482" t="str">
            <v>NCR BRASIL LTDA</v>
          </cell>
        </row>
        <row r="3483">
          <cell r="B3483" t="str">
            <v>RUC7B08</v>
          </cell>
          <cell r="D3483" t="str">
            <v>VOYAGE 1.0 MPI 12V TOTAL FLEX 4P C/AR</v>
          </cell>
          <cell r="G3483" t="str">
            <v>NCR BRASIL LTDA</v>
          </cell>
        </row>
        <row r="3484">
          <cell r="B3484" t="str">
            <v>RUC8F38</v>
          </cell>
          <cell r="D3484" t="str">
            <v>TORO VOLCANO 2.0 16V TURBO DIE 4X4 4P C/AR - AUTOMÁTICO</v>
          </cell>
          <cell r="G3484" t="str">
            <v>TERRA NOVA COMERCIO, REPRESENTACOES E ASSISTENCIA TECNICA AGRICOLA LTDA</v>
          </cell>
        </row>
        <row r="3485">
          <cell r="B3485" t="str">
            <v>RUD2A99</v>
          </cell>
          <cell r="D3485" t="str">
            <v>MOBI LIKE 1.0 8V FLEX 4P C/AR</v>
          </cell>
          <cell r="G3485" t="str">
            <v>CIP - CENTRO DE INFUSOES PACAEMBU LTDA</v>
          </cell>
        </row>
        <row r="3486">
          <cell r="B3486" t="str">
            <v>RUE2G82</v>
          </cell>
          <cell r="D3486" t="str">
            <v>S10 CD LS 2.8 16V DIE 4X4 4P C/AR</v>
          </cell>
          <cell r="G3486" t="str">
            <v>FUNDACAO RENOVA</v>
          </cell>
        </row>
        <row r="3487">
          <cell r="B3487" t="str">
            <v>RUF4E84</v>
          </cell>
          <cell r="D3487" t="str">
            <v>NOVA STRADA ENDURANCE CABINE PLUS 1.4 8V FLEX 2P C/AR</v>
          </cell>
          <cell r="G3487" t="str">
            <v>CONCESSIONARIA RODOVIA DOS TAMOIOS S.A.</v>
          </cell>
        </row>
        <row r="3488">
          <cell r="B3488" t="str">
            <v>RUF7A79</v>
          </cell>
          <cell r="D3488" t="str">
            <v>HB20 PLATINUM 1.0 12V GDI TURBO FLEX 4P C/AR - AUTOMÁTICO</v>
          </cell>
          <cell r="G3488" t="str">
            <v>WALTER DO BRASIL LTDA</v>
          </cell>
        </row>
        <row r="3489">
          <cell r="B3489" t="str">
            <v>RUG1H43</v>
          </cell>
          <cell r="D3489" t="str">
            <v>FIORINO ENDURANCE 1.4 EVO FLEX 2P C/AR</v>
          </cell>
          <cell r="G3489" t="str">
            <v>DEYCON COMERCIO E DISTRIBUIÇÃO LTDA.</v>
          </cell>
        </row>
        <row r="3490">
          <cell r="B3490" t="str">
            <v>RUN7A57</v>
          </cell>
          <cell r="D3490" t="str">
            <v>OROCH PRO 1.6 16V SCE FLEX 4P C/AR</v>
          </cell>
          <cell r="G3490" t="str">
            <v>INSTALL AUTOMACAO E MANUTENCAO INDUSTRIAL LTDA</v>
          </cell>
        </row>
        <row r="3491">
          <cell r="B3491" t="str">
            <v>RUR9A36</v>
          </cell>
          <cell r="D3491" t="str">
            <v>ONIX LT 1.0 12V FLEX 4P C/AR</v>
          </cell>
          <cell r="G3491" t="str">
            <v>PHARLAB INDUSTRIA FARMACEUTICA S.A</v>
          </cell>
        </row>
        <row r="3492">
          <cell r="B3492" t="str">
            <v>RUR9A77</v>
          </cell>
          <cell r="D3492" t="str">
            <v>KWID ZEN 1.0 12V SCE FLEX 4P C/AR</v>
          </cell>
          <cell r="G3492" t="str">
            <v>SAO RAFAEL - DISTRIBUIDORA DE BEBIDAS LTDA</v>
          </cell>
        </row>
        <row r="3493">
          <cell r="B3493" t="str">
            <v>RUS1A88</v>
          </cell>
          <cell r="D3493" t="str">
            <v>ONIX PLUS LTZ 1.0 12V TURBO FLEX 4P C/AR - AUTOMÁTICO</v>
          </cell>
          <cell r="G3493" t="str">
            <v>GDC ALIMENTOS S.A</v>
          </cell>
        </row>
        <row r="3494">
          <cell r="B3494" t="str">
            <v>RUS1A91</v>
          </cell>
          <cell r="D3494" t="str">
            <v>ONIX PLUS LTZ 1.0 12V TURBO FLEX 4P C/AR - AUTOMÁTICO</v>
          </cell>
          <cell r="G3494" t="str">
            <v>GDC ALIMENTOS S.A</v>
          </cell>
        </row>
        <row r="3495">
          <cell r="B3495" t="str">
            <v>RUS9B35</v>
          </cell>
          <cell r="D3495" t="str">
            <v>320I SPORT GP 2.0 ACTIVEFLEX 4P C/AR - AUTOMÁTICO</v>
          </cell>
          <cell r="G3495" t="str">
            <v>MCKINSEY &amp; COMPANY, INC. DO BRASIL CONSULTORIA LTDA.</v>
          </cell>
        </row>
        <row r="3496">
          <cell r="B3496" t="str">
            <v>RUU6B94</v>
          </cell>
          <cell r="D3496" t="str">
            <v>MOBI LIKE 1.0 8V FLEX 4P C/AR</v>
          </cell>
          <cell r="G3496" t="str">
            <v>RODOMAIOR TRANSPORTES LTDA.</v>
          </cell>
        </row>
        <row r="3497">
          <cell r="B3497" t="str">
            <v>RUU6B95</v>
          </cell>
          <cell r="D3497" t="str">
            <v>MOBI LIKE 1.0 8V FLEX 4P C/AR</v>
          </cell>
          <cell r="G3497" t="str">
            <v>RODOMAIOR TRANSPORTES LTDA.</v>
          </cell>
        </row>
        <row r="3498">
          <cell r="B3498" t="str">
            <v>RUU8A51</v>
          </cell>
          <cell r="D3498" t="str">
            <v>COMPASS LONGITUDE 1.3 16V TURBO 270 FLEX 4P C/AR - AUTOMÁTICO</v>
          </cell>
          <cell r="G3498" t="str">
            <v>COPA ENERGIA S.A.</v>
          </cell>
        </row>
        <row r="3499">
          <cell r="B3499" t="str">
            <v>RUU8J62</v>
          </cell>
          <cell r="D3499" t="str">
            <v>MOBI LIKE 1.0 8V FLEX 4P C/AR</v>
          </cell>
          <cell r="G3499" t="str">
            <v>RODOMAIOR TRANSPORTES LTDA.</v>
          </cell>
        </row>
        <row r="3500">
          <cell r="B3500" t="str">
            <v>RUV9A51</v>
          </cell>
          <cell r="D3500" t="str">
            <v>CRUZE SEDAN LT 1.4 16V TURBO ECOTEC FLEX 4P C/AR - AUTOMÁTICO</v>
          </cell>
          <cell r="G3500" t="str">
            <v>COPA ENERGIA S.A.</v>
          </cell>
        </row>
        <row r="3501">
          <cell r="B3501" t="str">
            <v>RUW7F54</v>
          </cell>
          <cell r="D3501" t="str">
            <v>ARGO DRIVE 1.0 6V FLEX 4P C/AR</v>
          </cell>
          <cell r="G3501" t="str">
            <v>AMBIPAR HEALTH WASTE SERVICES S.A.</v>
          </cell>
        </row>
        <row r="3502">
          <cell r="B3502" t="str">
            <v>RUY1J64</v>
          </cell>
          <cell r="D3502" t="str">
            <v>DUSTER INTENSE 1.6 16V SCE FLEX 4P C/AR - AUTOMÁTICO</v>
          </cell>
          <cell r="G3502" t="str">
            <v>AECI LATAM PRODUTOS QUIMICOS LTDA</v>
          </cell>
        </row>
        <row r="3503">
          <cell r="B3503" t="str">
            <v>RUY2A38</v>
          </cell>
          <cell r="D3503" t="str">
            <v>KWID ZEN 1.0 12V SCE FLEX 4P C/AR</v>
          </cell>
          <cell r="G3503" t="str">
            <v>DCL DISTRIBUIDORA CARDEAL LTDA</v>
          </cell>
        </row>
        <row r="3504">
          <cell r="B3504" t="str">
            <v>RUY9C62</v>
          </cell>
          <cell r="D3504" t="str">
            <v>FIORINO ENDURANCE 1.4 EVO FLEX 2P C/AR</v>
          </cell>
          <cell r="G3504" t="str">
            <v>DB - MEDICINA DIAGNOSTICA LTDA.</v>
          </cell>
        </row>
        <row r="3505">
          <cell r="B3505" t="str">
            <v>RVA6A00</v>
          </cell>
          <cell r="D3505" t="str">
            <v>FIORINO ENDURANCE 1.4 EVO FLEX 2P C/AR</v>
          </cell>
          <cell r="G3505" t="str">
            <v>DB - MEDICINA DIAGNOSTICA LTDA.</v>
          </cell>
        </row>
        <row r="3506">
          <cell r="B3506" t="str">
            <v>RVA6A17</v>
          </cell>
          <cell r="D3506" t="str">
            <v>FIORINO ENDURANCE 1.4 EVO FLEX 2P C/AR</v>
          </cell>
          <cell r="G3506" t="str">
            <v>DB - MEDICINA DIAGNOSTICA LTDA.</v>
          </cell>
        </row>
        <row r="3507">
          <cell r="B3507" t="str">
            <v>RVA6A38</v>
          </cell>
          <cell r="D3507" t="str">
            <v>NOVA STRADA ENDURANCE CABINE PLUS 1.4 8V FLEX 2P C/AR</v>
          </cell>
          <cell r="G3507" t="str">
            <v>SOBERANA EQUIPAMENTOS AGROPECUARIOS LTDA</v>
          </cell>
        </row>
        <row r="3508">
          <cell r="B3508" t="str">
            <v>RVC3C39</v>
          </cell>
          <cell r="D3508" t="str">
            <v>FIORINO ENDURANCE 1.4 EVO FLEX 2P C/AR</v>
          </cell>
          <cell r="G3508" t="str">
            <v>DCL DISTRIBUIDORA CARDEAL LTDA</v>
          </cell>
        </row>
        <row r="3509">
          <cell r="B3509" t="str">
            <v>RVC3C40</v>
          </cell>
          <cell r="D3509" t="str">
            <v>FIORINO ENDURANCE 1.4 EVO FLEX 2P C/AR</v>
          </cell>
          <cell r="G3509" t="str">
            <v>DCL DISTRIBUIDORA CARDEAL LTDA</v>
          </cell>
        </row>
        <row r="3510">
          <cell r="B3510" t="str">
            <v>RVF6F98</v>
          </cell>
          <cell r="D3510" t="str">
            <v>KWID ZEN 1.0 12V SCE FLEX 4P C/AR</v>
          </cell>
          <cell r="G3510" t="str">
            <v>DCL DISTRIBUIDORA CARDEAL LTDA</v>
          </cell>
        </row>
        <row r="3511">
          <cell r="B3511" t="str">
            <v>RVF9I73</v>
          </cell>
          <cell r="D3511" t="str">
            <v>KWID ZEN 1.0 12V SCE FLEX 4P C/AR</v>
          </cell>
          <cell r="G3511" t="str">
            <v>DCL DISTRIBUIDORA CARDEAL LTDA</v>
          </cell>
        </row>
        <row r="3512">
          <cell r="B3512" t="str">
            <v>RVF9J08</v>
          </cell>
          <cell r="D3512" t="str">
            <v>KWID ZEN 1.0 12V SCE FLEX 4P C/AR</v>
          </cell>
          <cell r="G3512" t="str">
            <v>DCL DISTRIBUIDORA CARDEAL LTDA</v>
          </cell>
        </row>
        <row r="3513">
          <cell r="B3513" t="str">
            <v>RVH2J36</v>
          </cell>
          <cell r="D3513" t="str">
            <v>ONIX PLUS LTZ 1.0 12V TURBO FLEX 4P C/AR - AUTOMÁTICO</v>
          </cell>
          <cell r="G3513" t="str">
            <v>NORTE SALINEIRA S/A INDUSTRIA E COMERCIO - NORSAL</v>
          </cell>
        </row>
        <row r="3514">
          <cell r="B3514" t="str">
            <v>RVH6G87</v>
          </cell>
          <cell r="D3514" t="str">
            <v>ONIX PLUS LT 1.0 12V FLEX 4P C/AR</v>
          </cell>
          <cell r="G3514" t="str">
            <v>DALTEZ COMERCIO E LOGISTICA DE ALIMENTOS LTDA.</v>
          </cell>
        </row>
        <row r="3515">
          <cell r="B3515" t="str">
            <v>RVI9H37</v>
          </cell>
          <cell r="D3515" t="str">
            <v>FIORINO ENDURANCE 1.4 EVO FLEX 2P C/AR</v>
          </cell>
          <cell r="G3515" t="str">
            <v>MOVIMINAS COMERCIO E REPRESENTACOES LTDA</v>
          </cell>
        </row>
        <row r="3516">
          <cell r="B3516" t="str">
            <v>RVI9H38</v>
          </cell>
          <cell r="D3516" t="str">
            <v>FIORINO ENDURANCE 1.4 EVO FLEX 2P C/AR</v>
          </cell>
          <cell r="G3516" t="str">
            <v>MOVIMINAS COMERCIO E REPRESENTACOES LTDA</v>
          </cell>
        </row>
        <row r="3517">
          <cell r="B3517" t="str">
            <v>RVI9H45</v>
          </cell>
          <cell r="D3517" t="str">
            <v>ARGO DRIVE 1.0 6V FLEX 4P C/AR</v>
          </cell>
          <cell r="G3517" t="str">
            <v>KLINGELNBERG DO BRASIL REPRESENTACAO E COMERCIO LTDA</v>
          </cell>
        </row>
        <row r="3518">
          <cell r="B3518" t="str">
            <v>RVJ6F71</v>
          </cell>
          <cell r="D3518" t="str">
            <v>FIORINO ENDURANCE 1.4 EVO FLEX 2P C/AR</v>
          </cell>
          <cell r="G3518" t="str">
            <v>MOVIMINAS COMERCIO E REPRESENTACOES LTDA</v>
          </cell>
        </row>
        <row r="3519">
          <cell r="B3519" t="str">
            <v>RVJ6F76</v>
          </cell>
          <cell r="D3519" t="str">
            <v>FIORINO ENDURANCE 1.4 EVO FLEX 2P C/AR</v>
          </cell>
          <cell r="G3519" t="str">
            <v>MOVIMINAS COMERCIO E REPRESENTACOES LTDA</v>
          </cell>
        </row>
        <row r="3520">
          <cell r="B3520" t="str">
            <v>RVQ7A71</v>
          </cell>
          <cell r="D3520" t="str">
            <v>FIORINO ENDURANCE 1.4 EVO FLEX 2P C/AR</v>
          </cell>
          <cell r="G3520" t="str">
            <v>MANUSA DO BRASIL INDUSTRIA E COMERCIO DE PORTAS AUTOMATICAS LTDA</v>
          </cell>
        </row>
        <row r="3521">
          <cell r="B3521" t="str">
            <v>RVS7C10</v>
          </cell>
          <cell r="D3521" t="str">
            <v>ONIX LT 1.0 12V FLEX 4P C/AR</v>
          </cell>
          <cell r="G3521" t="str">
            <v>PHARLAB INDUSTRIA FARMACEUTICA S.A</v>
          </cell>
        </row>
        <row r="3522">
          <cell r="B3522" t="str">
            <v>RVX9C17</v>
          </cell>
          <cell r="D3522" t="str">
            <v>ONIX LT 1.0 12V FLEX 4P C/AR</v>
          </cell>
          <cell r="G3522" t="str">
            <v>ENGESEG SEGURANCA LTDA</v>
          </cell>
        </row>
        <row r="3523">
          <cell r="B3523" t="str">
            <v>RVX9C21</v>
          </cell>
          <cell r="D3523" t="str">
            <v>ONIX LT 1.0 12V FLEX 4P C/AR</v>
          </cell>
          <cell r="G3523" t="str">
            <v>ENGESEG SEGURANCA LTDA</v>
          </cell>
        </row>
        <row r="3524">
          <cell r="B3524" t="str">
            <v>SHB1G29</v>
          </cell>
          <cell r="D3524" t="str">
            <v>NOVA STRADA ENDURANCE CABINE PLUS 1.4 8V FLEX 2P C/AR</v>
          </cell>
          <cell r="G3524" t="str">
            <v>TECNOTRI INDUSTRIA DE PLASTICOS S.A</v>
          </cell>
        </row>
        <row r="3525">
          <cell r="B3525" t="str">
            <v>SHB5D60</v>
          </cell>
          <cell r="D3525" t="str">
            <v>KWID ZEN 1.0 12V SCE FLEX 4P C/AR</v>
          </cell>
          <cell r="G3525" t="str">
            <v>BRASIFORT SERVICOS DE VIGILANCIA E TRANSPORTES DE VALORES LTDA</v>
          </cell>
        </row>
        <row r="3526">
          <cell r="B3526" t="str">
            <v>SHB5D77</v>
          </cell>
          <cell r="D3526" t="str">
            <v>KWID ZEN 1.0 12V SCE FLEX 4P C/AR</v>
          </cell>
          <cell r="G3526" t="str">
            <v>BRASIFORT SERVICOS DE VIGILANCIA E TRANSPORTES DE VALORES LTDA</v>
          </cell>
        </row>
        <row r="3527">
          <cell r="B3527" t="str">
            <v>SHD3H51</v>
          </cell>
          <cell r="D3527" t="str">
            <v>S10 CD LT 2.8 16V DIE 4X4 4P C/AR - AUTOMÁTICO</v>
          </cell>
          <cell r="G3527" t="str">
            <v>LAVORO AGROCOMERCIAL S.A.</v>
          </cell>
        </row>
        <row r="3528">
          <cell r="B3528" t="str">
            <v>SHF1D83</v>
          </cell>
          <cell r="D3528" t="str">
            <v>ONIX PLUS LTZ 1.0 12V TURBO FLEX 4P C/AR - AUTOMÁTICO</v>
          </cell>
          <cell r="G3528" t="str">
            <v>WABTEC BRASIL FABRICACAO E MANUTENCAO DE EQUIPAMENTOS LTDA.</v>
          </cell>
        </row>
        <row r="3529">
          <cell r="B3529" t="str">
            <v>SHF3D01</v>
          </cell>
          <cell r="D3529" t="str">
            <v>ONIX PLUS LTZ 1.0 12V TURBO FLEX 4P C/AR - AUTOMÁTICO</v>
          </cell>
          <cell r="G3529" t="str">
            <v>BRASIFORT SERVICOS DE VIGILANCIA E TRANSPORTES DE VALORES LTDA</v>
          </cell>
        </row>
        <row r="3530">
          <cell r="B3530" t="str">
            <v>SHF3D09</v>
          </cell>
          <cell r="D3530" t="str">
            <v>ONIX PLUS LTZ 1.0 12V TURBO FLEX 4P C/AR - AUTOMÁTICO</v>
          </cell>
          <cell r="G3530" t="str">
            <v>BRASIFORT SERVICOS DE VIGILANCIA E TRANSPORTES DE VALORES LTDA</v>
          </cell>
        </row>
        <row r="3531">
          <cell r="B3531" t="str">
            <v>SHH9J47</v>
          </cell>
          <cell r="D3531" t="str">
            <v>KWID ZEN 1.0 12V SCE FLEX 4P C/AR</v>
          </cell>
          <cell r="G3531" t="str">
            <v>BRASIFORT SERVICOS DE VIGILANCIA E TRANSPORTES DE VALORES LTDA</v>
          </cell>
        </row>
        <row r="3532">
          <cell r="B3532" t="str">
            <v>SHI2A61</v>
          </cell>
          <cell r="D3532" t="str">
            <v>ONIX PLUS LTZ 1.0 12V TURBO FLEX 4P C/AR - AUTOMÁTICO</v>
          </cell>
          <cell r="G3532" t="str">
            <v>CONSUMA GASTRONOMIA LTDA</v>
          </cell>
        </row>
        <row r="3533">
          <cell r="B3533" t="str">
            <v>SHI3H26</v>
          </cell>
          <cell r="D3533" t="str">
            <v>KWID ZEN 1.0 12V SCE FLEX 4P C/AR</v>
          </cell>
          <cell r="G3533" t="str">
            <v>BRASIFORT SERVICOS DE VIGILANCIA E TRANSPORTES DE VALORES LTDA</v>
          </cell>
        </row>
        <row r="3534">
          <cell r="B3534" t="str">
            <v>SHI3H27</v>
          </cell>
          <cell r="D3534" t="str">
            <v>KWID ZEN 1.0 12V SCE FLEX 4P C/AR</v>
          </cell>
          <cell r="G3534" t="str">
            <v>BRASIFORT SERVICOS DE VIGILANCIA E TRANSPORTES DE VALORES LTDA</v>
          </cell>
        </row>
        <row r="3535">
          <cell r="B3535" t="str">
            <v>SHI3H28</v>
          </cell>
          <cell r="D3535" t="str">
            <v>KWID ZEN 1.0 12V SCE FLEX 4P C/AR</v>
          </cell>
          <cell r="G3535" t="str">
            <v>BRASIFORT SERVICOS DE VIGILANCIA E TRANSPORTES DE VALORES LTDA</v>
          </cell>
        </row>
        <row r="3536">
          <cell r="B3536" t="str">
            <v>SHK2H98</v>
          </cell>
          <cell r="D3536" t="str">
            <v>ARGO 1.0 6V FLEX 4P C/AR</v>
          </cell>
          <cell r="G3536" t="str">
            <v>EUCATEX INDUSTRIA E COMERCIO LTDA</v>
          </cell>
        </row>
        <row r="3537">
          <cell r="B3537" t="str">
            <v>SHM0H80</v>
          </cell>
          <cell r="D3537" t="str">
            <v>S10 CS LS 2.8 16V DIE 4X4 2P C/AR</v>
          </cell>
          <cell r="G3537" t="str">
            <v>LAVORO AGROCOMERCIAL S.A.</v>
          </cell>
        </row>
        <row r="3538">
          <cell r="B3538" t="str">
            <v>SHY2J47</v>
          </cell>
          <cell r="D3538" t="str">
            <v>HILUX CD STD 2.8 16V TURBO DIE 4X4 4P C/AR</v>
          </cell>
          <cell r="G3538" t="str">
            <v>GN EMPREENDIMENTOS FLORESTAIS LTDA</v>
          </cell>
        </row>
        <row r="3539">
          <cell r="B3539" t="str">
            <v>SIB2B56</v>
          </cell>
          <cell r="D3539" t="str">
            <v>NOVA STRADA ENDURANCE CABINE PLUS 1.4 8V FLEX 2P C/AR</v>
          </cell>
          <cell r="G3539" t="str">
            <v>EQUILIBRIO PROTECAO FLORESTAL LTDA</v>
          </cell>
        </row>
        <row r="3540">
          <cell r="B3540" t="str">
            <v>SIB2D73</v>
          </cell>
          <cell r="D3540" t="str">
            <v>FIORINO ENDURANCE 1.4 EVO FLEX 2P C/AR</v>
          </cell>
          <cell r="G3540" t="str">
            <v>PIETRO TEC INDUSTRIA E SERVICOS TECNOLOGICOS DE EQUIPAMENTOS PARA GASES LTDA</v>
          </cell>
        </row>
        <row r="3541">
          <cell r="B3541" t="str">
            <v>SIC9C38</v>
          </cell>
          <cell r="D3541" t="str">
            <v>POLO 1.0 12V MPI FLEX 4P C/AR</v>
          </cell>
          <cell r="G3541" t="str">
            <v>ENGESEG SEGURANCA LTDA</v>
          </cell>
        </row>
        <row r="3542">
          <cell r="B3542" t="str">
            <v>SIG0D55</v>
          </cell>
          <cell r="D3542" t="str">
            <v>OROCH PRO 1.6 16V SCE FLEX 4P C/AR</v>
          </cell>
          <cell r="G3542" t="str">
            <v>BRASIL BIO FUELS REFLORESTAMENTO, INDUSTRIA E COMERCIO S/A</v>
          </cell>
        </row>
        <row r="3543">
          <cell r="B3543" t="str">
            <v>SIG0D71</v>
          </cell>
          <cell r="D3543" t="str">
            <v>OROCH PRO 1.6 16V SCE FLEX 4P C/AR</v>
          </cell>
          <cell r="G3543" t="str">
            <v>BRASIL BIO FUELS REFLORESTAMENTO, INDUSTRIA E COMERCIO S/A</v>
          </cell>
        </row>
        <row r="3544">
          <cell r="B3544" t="str">
            <v>SIG8J57</v>
          </cell>
          <cell r="D3544" t="str">
            <v>KWID ZEN 1.0 12V SCE FLEX 4P C/AR</v>
          </cell>
          <cell r="G3544" t="str">
            <v>MINASCOPY NACIONAL LTDA</v>
          </cell>
        </row>
        <row r="3545">
          <cell r="B3545" t="str">
            <v>SIH3C99</v>
          </cell>
          <cell r="D3545" t="str">
            <v>SPIN PREMIER 7L 1.8 8V ECONOFLEX 4P C/AR - AUTOMÁTICO</v>
          </cell>
          <cell r="G3545" t="str">
            <v>DEXCO S.A</v>
          </cell>
        </row>
        <row r="3546">
          <cell r="B3546" t="str">
            <v>SIJ0F06</v>
          </cell>
          <cell r="D3546" t="str">
            <v>NOVA STRADA FREEDOM CD 1.3 8V FLEX 4P C/AR</v>
          </cell>
          <cell r="G3546" t="str">
            <v>AMAGGI EXPORTAÇÃO E IMPORTAÇÃO LTDA.</v>
          </cell>
        </row>
        <row r="3547">
          <cell r="B3547" t="str">
            <v>SIL3C64</v>
          </cell>
          <cell r="D3547" t="str">
            <v>NOVA STRADA ENDURANCE CABINE PLUS 1.4 8V FLEX 2P C/AR</v>
          </cell>
          <cell r="G3547" t="str">
            <v>COOP REG PROD DE LEITE DE SERRANIA LTDA</v>
          </cell>
        </row>
        <row r="3548">
          <cell r="B3548" t="str">
            <v>SIR1C07</v>
          </cell>
          <cell r="D3548" t="str">
            <v>STRADA ENDURANCE CP FLEX 1.3</v>
          </cell>
          <cell r="G3548" t="str">
            <v>EQUILIBRIO PROTECAO FLORESTAL LTDA</v>
          </cell>
        </row>
        <row r="3549">
          <cell r="B3549" t="str">
            <v>SIT5J80</v>
          </cell>
          <cell r="D3549" t="str">
            <v>STRADA ENDURANCE CP FLEX 1.3</v>
          </cell>
          <cell r="G3549" t="str">
            <v>EQUILIBRIO PROTECAO FLORESTAL LTDA</v>
          </cell>
        </row>
        <row r="3550">
          <cell r="B3550" t="str">
            <v>SIV5I88</v>
          </cell>
          <cell r="D3550" t="str">
            <v>STRADA ENDURANCE CP FLEX 1.3</v>
          </cell>
          <cell r="G3550" t="str">
            <v>AGROVENCI - COMERCIO, IMPORTACAO, EXPORTACAO E AGROPECUARIA LTDA</v>
          </cell>
        </row>
        <row r="3551">
          <cell r="B3551" t="str">
            <v>SIW0E82</v>
          </cell>
          <cell r="D3551" t="str">
            <v>STRADA ENDURANCE CP FLEX 1.3</v>
          </cell>
          <cell r="G3551" t="str">
            <v>LOUIS DREYFUS COMPANY SUCOS S.A</v>
          </cell>
        </row>
        <row r="3552">
          <cell r="B3552" t="str">
            <v>SIX0J40</v>
          </cell>
          <cell r="D3552" t="str">
            <v>CRONOS DRIVE 1.0 6V FLEX 4P C/AR</v>
          </cell>
          <cell r="G3552" t="str">
            <v>BRASIL BIO FUELS REFLORESTAMENTO, INDUSTRIA E COMERCIO S/A</v>
          </cell>
        </row>
        <row r="3553">
          <cell r="B3553" t="str">
            <v>SIX0J75</v>
          </cell>
          <cell r="D3553" t="str">
            <v>ARGO 1.0 6V FLEX 4P C/AR</v>
          </cell>
          <cell r="G3553" t="str">
            <v>SOFTYS BRASIL LTDA.</v>
          </cell>
        </row>
        <row r="3554">
          <cell r="B3554" t="str">
            <v>SYL1I53</v>
          </cell>
          <cell r="D3554" t="str">
            <v>OROCH PRO 1.6 16V SCE FLEX 4P C/AR</v>
          </cell>
          <cell r="G3554" t="str">
            <v>BRASIL BIO FUELS REFLORESTAMENTO, INDUSTRIA E COMERCIO S/A</v>
          </cell>
        </row>
        <row r="3555">
          <cell r="B3555" t="str">
            <v>SYL1I55</v>
          </cell>
          <cell r="D3555" t="str">
            <v>OROCH PRO 1.6 16V SCE FLEX 4P C/AR</v>
          </cell>
          <cell r="G3555" t="str">
            <v>BRASIL BIO FUELS REFLORESTAMENTO, INDUSTRIA E COMERCIO S/A</v>
          </cell>
        </row>
        <row r="3556">
          <cell r="B3556" t="str">
            <v>SYN7C98</v>
          </cell>
          <cell r="D3556" t="str">
            <v>STRADA ENDURANCE CP FLEX 1.3</v>
          </cell>
          <cell r="G3556" t="str">
            <v>SANTA CLARA AGROCIENCIA S.A.</v>
          </cell>
        </row>
        <row r="3557">
          <cell r="B3557" t="str">
            <v>TCA3B02</v>
          </cell>
          <cell r="D3557" t="str">
            <v>ARGO 1.0 6V FLEX 4P C/AR</v>
          </cell>
          <cell r="G3557" t="str">
            <v>SOFTYS BRASIL LTDA.</v>
          </cell>
        </row>
        <row r="3558">
          <cell r="B3558" t="str">
            <v>TCE5E05</v>
          </cell>
          <cell r="D3558" t="str">
            <v>SAVEIRO ROBUST 1.6 16V TOTAL FLEX 2P C/AR</v>
          </cell>
          <cell r="G3558" t="str">
            <v>INC EMPREENDIMENTOS IMOBILIARIOS S.A</v>
          </cell>
        </row>
        <row r="3559">
          <cell r="B3559" t="str">
            <v>TDJ3A65</v>
          </cell>
          <cell r="D3559" t="str">
            <v>C3 LIVE PACK 1.0 6V FLEX 4P C/AR</v>
          </cell>
          <cell r="G3559" t="str">
            <v>PERFICE DO BRASIL SERVICOS DE TRANSPORTE E LOGISTICA LTDA</v>
          </cell>
        </row>
        <row r="3560">
          <cell r="B3560" t="str">
            <v>TDJ9C13</v>
          </cell>
          <cell r="D3560" t="str">
            <v>STRADA ENDURANCE CP FLEX 1.3</v>
          </cell>
          <cell r="G3560" t="str">
            <v>AGROP - AGROPECUARIA ORLANDO PRADO DINIZ JUNQUEIRA LTDA</v>
          </cell>
        </row>
        <row r="3561">
          <cell r="B3561" t="str">
            <v>UAI7D94</v>
          </cell>
          <cell r="D3561" t="str">
            <v>ARGO 1.0 6V FLEX 4P C/AR</v>
          </cell>
          <cell r="G3561" t="str">
            <v>SOFTYS BRASIL LTDA.</v>
          </cell>
        </row>
        <row r="3562">
          <cell r="B3562" t="str">
            <v>EMC0G61</v>
          </cell>
          <cell r="D3562" t="str">
            <v>VOYAGE 1.0 MPI 12V TOTAL FLEX 4P C/AR</v>
          </cell>
          <cell r="G3562" t="str">
            <v>COMUNIDADE CANCAO NOVA - ASSOCIACAO INTERNACIONAL PRIVADA DE FIEIS</v>
          </cell>
        </row>
        <row r="3563">
          <cell r="B3563" t="str">
            <v>EQI2B93</v>
          </cell>
          <cell r="D3563" t="str">
            <v>VOYAGE 1.0 MPI 12V TOTAL FLEX 4P C/AR</v>
          </cell>
          <cell r="G3563" t="str">
            <v>ORBENK ADMINISTRACAO E SERVICOS LTDA.</v>
          </cell>
        </row>
        <row r="3564">
          <cell r="B3564" t="str">
            <v>EQJ1F24</v>
          </cell>
          <cell r="D3564" t="str">
            <v>POLO 1.0 12V FLEX 4P C/AR</v>
          </cell>
          <cell r="G3564" t="str">
            <v>NOTARO ALIMENTOS LTDA</v>
          </cell>
        </row>
        <row r="3565">
          <cell r="B3565" t="str">
            <v>EQU4F72</v>
          </cell>
          <cell r="D3565" t="str">
            <v>VOYAGE 1.0 MPI 12V TOTAL FLEX 4P C/AR</v>
          </cell>
          <cell r="G3565" t="str">
            <v>ORBENK ADMINISTRACAO E SERVICOS LTDA.</v>
          </cell>
        </row>
        <row r="3566">
          <cell r="B3566" t="str">
            <v>EQY3F43</v>
          </cell>
          <cell r="D3566" t="str">
            <v>SAVEIRO ROBUST 1.6 8V TOTAL FLEX 2P C/AR</v>
          </cell>
          <cell r="G3566" t="str">
            <v>CONCESSIONARIA RODOVIA DOS TAMOIOS S.A.</v>
          </cell>
        </row>
        <row r="3567">
          <cell r="B3567" t="str">
            <v>FAF6G21</v>
          </cell>
          <cell r="D3567" t="str">
            <v>SPIN PREMIER 7L 1.8 8V ECONOFLEX 4P C/AR - AUTOMÁTICO</v>
          </cell>
          <cell r="G3567" t="str">
            <v>CONCESSIONARIA DAS LINHAS 8 E 9 DO SISTEMA DE TRENS METROPOLITANOS DE SAO PAULO S.A.</v>
          </cell>
        </row>
        <row r="3568">
          <cell r="B3568" t="str">
            <v>FDS1B83</v>
          </cell>
          <cell r="D3568" t="str">
            <v>SPIN PREMIER 7L 1.8 8V ECONOFLEX 4P C/AR - AUTOMÁTICO</v>
          </cell>
          <cell r="G3568" t="str">
            <v>CONCESSIONARIA DAS LINHAS 8 E 9 DO SISTEMA DE TRENS METROPOLITANOS DE SAO PAULO S.A.</v>
          </cell>
        </row>
        <row r="3569">
          <cell r="B3569" t="str">
            <v>FKM2B17</v>
          </cell>
          <cell r="D3569" t="str">
            <v>VOYAGE 1.0 MPI 12V TOTAL FLEX 4P C/AR</v>
          </cell>
          <cell r="G3569" t="str">
            <v>COMUNIDADE CANCAO NOVA - ASSOCIACAO INTERNACIONAL PRIVADA DE FIEIS</v>
          </cell>
        </row>
        <row r="3570">
          <cell r="B3570" t="str">
            <v>GBH0C14</v>
          </cell>
          <cell r="D3570" t="str">
            <v>GOL 1.0 MPI 12V FLEX 4P C/AR</v>
          </cell>
          <cell r="G3570" t="str">
            <v>HARIBO BRASIL INDUSTRIA E COMERCIO DE PRODUTOS ALIMENTICIOS LTDA</v>
          </cell>
        </row>
        <row r="3571">
          <cell r="B3571" t="str">
            <v>GEN4F96</v>
          </cell>
          <cell r="D3571" t="str">
            <v>VOYAGE 1.0 MPI 12V TOTAL FLEX 4P C/AR</v>
          </cell>
          <cell r="G3571" t="str">
            <v>HARIBO BRASIL INDUSTRIA E COMERCIO DE PRODUTOS ALIMENTICIOS LTDA</v>
          </cell>
        </row>
        <row r="3572">
          <cell r="B3572" t="str">
            <v>GGY5J02</v>
          </cell>
          <cell r="D3572" t="str">
            <v>GOL 1.0 MPI 12V FLEX 4P C/AR</v>
          </cell>
          <cell r="G3572" t="str">
            <v>HARIBO BRASIL INDUSTRIA E COMERCIO DE PRODUTOS ALIMENTICIOS LTDA</v>
          </cell>
        </row>
        <row r="3573">
          <cell r="B3573" t="str">
            <v>PVR9F32</v>
          </cell>
          <cell r="D3573" t="str">
            <v>ONIX PLUS LTZ 1.0 12V TURBO FLEX 4P C/AR - AUTOMÁTICO</v>
          </cell>
          <cell r="G3573" t="str">
            <v>S.I.N. IMPLANT SYSTEM LTDA</v>
          </cell>
        </row>
        <row r="3574">
          <cell r="B3574" t="str">
            <v>QOZ5829</v>
          </cell>
          <cell r="D3574" t="str">
            <v>MASTER EXTRA FURGÃO 13M³ L3H2 2.3 16V DIE 4P C/AR</v>
          </cell>
          <cell r="G3574" t="str">
            <v>SOUZA CRUZ LTDA</v>
          </cell>
        </row>
        <row r="3575">
          <cell r="B3575" t="str">
            <v>QXR7I61</v>
          </cell>
          <cell r="D3575" t="str">
            <v>GOL 1.0 MPI 12V FLEX 4P C/AR</v>
          </cell>
          <cell r="G3575" t="str">
            <v>PROCISA DO BRASIL PROJETOS, CONSTRUCOES E INSTALACOES LTDA.</v>
          </cell>
        </row>
        <row r="3576">
          <cell r="B3576" t="str">
            <v>QXU8J27</v>
          </cell>
          <cell r="D3576" t="str">
            <v>SAVEIRO ROBUST 1.6 8V TOTAL FLEX 2P C/AR</v>
          </cell>
          <cell r="G3576" t="str">
            <v>LVE - LOCADORA DE VEICULOS E EQUIPAMENTOS LTDA</v>
          </cell>
        </row>
        <row r="3577">
          <cell r="B3577" t="str">
            <v>RFX5D49</v>
          </cell>
          <cell r="D3577" t="str">
            <v>HB20S VISION 1.6 16V FLEX 4P C/AR - AUTOMÁTICO</v>
          </cell>
          <cell r="G3577" t="str">
            <v>DHL EXPRESS (BRAZIL) LTDA</v>
          </cell>
        </row>
        <row r="3578">
          <cell r="B3578" t="str">
            <v>RMD5J65</v>
          </cell>
          <cell r="D3578" t="str">
            <v>ARGO DRIVE 1.0 6V FLEX 4P C/AR</v>
          </cell>
          <cell r="G3578" t="str">
            <v>GONCALVES &amp; TORTOLA S/A</v>
          </cell>
        </row>
        <row r="3579">
          <cell r="B3579" t="str">
            <v>RMD5J83</v>
          </cell>
          <cell r="D3579" t="str">
            <v>ARGO DRIVE 1.0 6V FLEX 4P C/AR</v>
          </cell>
          <cell r="G3579" t="str">
            <v>GONCALVES &amp; TORTOLA S/A</v>
          </cell>
        </row>
        <row r="3580">
          <cell r="B3580" t="str">
            <v>RMD5J85</v>
          </cell>
          <cell r="D3580" t="str">
            <v>ARGO DRIVE 1.0 6V FLEX 4P C/AR</v>
          </cell>
          <cell r="G3580" t="str">
            <v>GONCALVES &amp; TORTOLA S/A</v>
          </cell>
        </row>
        <row r="3581">
          <cell r="B3581" t="str">
            <v>RMD6A16</v>
          </cell>
          <cell r="D3581" t="str">
            <v>ARGO DRIVE 1.0 6V FLEX 4P C/AR</v>
          </cell>
          <cell r="G3581" t="str">
            <v>GONCALVES &amp; TORTOLA S/A</v>
          </cell>
        </row>
        <row r="3582">
          <cell r="B3582" t="str">
            <v>RMD6A18</v>
          </cell>
          <cell r="D3582" t="str">
            <v>ARGO DRIVE 1.0 6V FLEX 4P C/AR</v>
          </cell>
          <cell r="G3582" t="str">
            <v>GONCALVES &amp; TORTOLA S/A</v>
          </cell>
        </row>
        <row r="3583">
          <cell r="B3583" t="str">
            <v>RMD6A19</v>
          </cell>
          <cell r="D3583" t="str">
            <v>ARGO DRIVE 1.0 6V FLEX 4P C/AR</v>
          </cell>
          <cell r="G3583" t="str">
            <v>GONCALVES &amp; TORTOLA S/A</v>
          </cell>
        </row>
        <row r="3584">
          <cell r="B3584" t="str">
            <v>RMD6A20</v>
          </cell>
          <cell r="D3584" t="str">
            <v>ARGO DRIVE 1.0 6V FLEX 4P C/AR</v>
          </cell>
          <cell r="G3584" t="str">
            <v>GONCALVES &amp; TORTOLA S/A</v>
          </cell>
        </row>
        <row r="3585">
          <cell r="B3585" t="str">
            <v>RMD6A30</v>
          </cell>
          <cell r="D3585" t="str">
            <v>ARGO DRIVE 1.0 6V FLEX 4P C/AR</v>
          </cell>
          <cell r="G3585" t="str">
            <v>GONCALVES &amp; TORTOLA S/A</v>
          </cell>
        </row>
        <row r="3586">
          <cell r="B3586" t="str">
            <v>RMD6A31</v>
          </cell>
          <cell r="D3586" t="str">
            <v>ARGO DRIVE 1.0 6V FLEX 4P C/AR</v>
          </cell>
          <cell r="G3586" t="str">
            <v>GONCALVES &amp; TORTOLA S/A</v>
          </cell>
        </row>
        <row r="3587">
          <cell r="B3587" t="str">
            <v>RMK1E26</v>
          </cell>
          <cell r="D3587" t="str">
            <v>VOYAGE 1.0 MPI 12V TOTAL FLEX 4P C/AR</v>
          </cell>
          <cell r="G3587" t="str">
            <v>GONCALVES &amp; TORTOLA S/A</v>
          </cell>
        </row>
        <row r="3588">
          <cell r="B3588" t="str">
            <v>RMK2H62</v>
          </cell>
          <cell r="D3588" t="str">
            <v>VOYAGE 1.0 MPI 12V TOTAL FLEX 4P C/AR</v>
          </cell>
          <cell r="G3588" t="str">
            <v>GONCALVES &amp; TORTOLA S/A</v>
          </cell>
        </row>
        <row r="3589">
          <cell r="B3589" t="str">
            <v>RMK8G12</v>
          </cell>
          <cell r="D3589" t="str">
            <v>MOBI LIKE 1.0 8V FLEX 4P C/AR</v>
          </cell>
          <cell r="G3589" t="str">
            <v>HTC TELECOM LTDA</v>
          </cell>
        </row>
        <row r="3590">
          <cell r="B3590" t="str">
            <v>RML6J64</v>
          </cell>
          <cell r="D3590" t="str">
            <v>VOYAGE 1.0 MPI 12V TOTAL FLEX 4P C/AR</v>
          </cell>
          <cell r="G3590" t="str">
            <v>GONCALVES &amp; TORTOLA S/A</v>
          </cell>
        </row>
        <row r="3591">
          <cell r="B3591" t="str">
            <v>RMN8E30</v>
          </cell>
          <cell r="D3591" t="str">
            <v>NOVA STRADA ENDURANCE CABINE PLUS 1.4 8V FLEX 2P C/AR</v>
          </cell>
          <cell r="G3591" t="str">
            <v>GONCALVES &amp; TORTOLA S/A</v>
          </cell>
        </row>
        <row r="3592">
          <cell r="B3592" t="str">
            <v>RMN8E97</v>
          </cell>
          <cell r="D3592" t="str">
            <v>TORO ENDURANCE 2.0 16V TURBO DIE 4X4 4P C/AR - AUTOMÁTICO</v>
          </cell>
          <cell r="G3592" t="str">
            <v>VIBRA ENERGIA S.A</v>
          </cell>
        </row>
        <row r="3593">
          <cell r="B3593" t="str">
            <v>RMQ8I93</v>
          </cell>
          <cell r="D3593" t="str">
            <v>HILUX CD STD 2.8 16V TURBO DIE 4X4 4P C/AR</v>
          </cell>
          <cell r="G3593" t="str">
            <v>IBQ - INDUSTRIAS QUIMICAS S/A</v>
          </cell>
        </row>
        <row r="3594">
          <cell r="B3594" t="str">
            <v>RMT3J85</v>
          </cell>
          <cell r="D3594" t="str">
            <v>NOVA STRADA ENDURANCE CABINE PLUS 1.4 8V FLEX 2P C/AR</v>
          </cell>
          <cell r="G3594" t="str">
            <v>GONCALVES &amp; TORTOLA S/A</v>
          </cell>
        </row>
        <row r="3595">
          <cell r="B3595" t="str">
            <v>RMU7I27</v>
          </cell>
          <cell r="D3595" t="str">
            <v>NOVA STRADA ENDURANCE CABINE PLUS 1.4 8V FLEX 2P C/AR</v>
          </cell>
          <cell r="G3595" t="str">
            <v>GONCALVES &amp; TORTOLA S/A</v>
          </cell>
        </row>
        <row r="3596">
          <cell r="B3596" t="str">
            <v>RNB2E22</v>
          </cell>
          <cell r="D3596" t="str">
            <v>ARGO 1.0 6V FLEX 4P C/AR</v>
          </cell>
          <cell r="G3596" t="str">
            <v>GONCALVES &amp; TORTOLA S/A</v>
          </cell>
        </row>
        <row r="3597">
          <cell r="B3597" t="str">
            <v>RNB2E23</v>
          </cell>
          <cell r="D3597" t="str">
            <v>ARGO 1.0 6V FLEX 4P C/AR</v>
          </cell>
          <cell r="G3597" t="str">
            <v>GONCALVES &amp; TORTOLA S/A</v>
          </cell>
        </row>
        <row r="3598">
          <cell r="B3598" t="str">
            <v>RNB9F82</v>
          </cell>
          <cell r="D3598" t="str">
            <v>NOVA STRADA ENDURANCE CABINE PLUS 1.4 8V FLEX 2P C/AR</v>
          </cell>
          <cell r="G3598" t="str">
            <v>COOPERCITRUS COOPERATIVA DE PRODUTORES RURAIS</v>
          </cell>
        </row>
        <row r="3599">
          <cell r="B3599" t="str">
            <v>RNB9G10</v>
          </cell>
          <cell r="D3599" t="str">
            <v>NOVA STRADA ENDURANCE CABINE PLUS 1.4 8V FLEX 2P C/AR</v>
          </cell>
          <cell r="G3599" t="str">
            <v>COOPERCITRUS COOPERATIVA DE PRODUTORES RURAIS</v>
          </cell>
        </row>
        <row r="3600">
          <cell r="B3600" t="str">
            <v>RNC5F76</v>
          </cell>
          <cell r="D3600" t="str">
            <v>S10 CS LS 2.8 16V DIE 4X4 2P C/AR</v>
          </cell>
          <cell r="G3600" t="str">
            <v>AGRICOLA ALVORADA S.A.</v>
          </cell>
        </row>
        <row r="3601">
          <cell r="B3601" t="str">
            <v>RNC5G22</v>
          </cell>
          <cell r="D3601" t="str">
            <v>NOVA STRADA ENDURANCE CABINE PLUS 1.4 8V FLEX 2P C/AR</v>
          </cell>
          <cell r="G3601" t="str">
            <v>GONCALVES &amp; TORTOLA S/A</v>
          </cell>
        </row>
        <row r="3602">
          <cell r="B3602" t="str">
            <v>RND1H66</v>
          </cell>
          <cell r="D3602" t="str">
            <v>ARGO 1.0 6V FLEX 4P C/AR</v>
          </cell>
          <cell r="G3602" t="str">
            <v>GONCALVES &amp; TORTOLA S/A</v>
          </cell>
        </row>
        <row r="3603">
          <cell r="B3603" t="str">
            <v>RND1H67</v>
          </cell>
          <cell r="D3603" t="str">
            <v>ARGO 1.0 6V FLEX 4P C/AR</v>
          </cell>
          <cell r="G3603" t="str">
            <v>GONCALVES &amp; TORTOLA S/A</v>
          </cell>
        </row>
        <row r="3604">
          <cell r="B3604" t="str">
            <v>RND1H68</v>
          </cell>
          <cell r="D3604" t="str">
            <v>ARGO 1.0 6V FLEX 4P C/AR</v>
          </cell>
          <cell r="G3604" t="str">
            <v>GONCALVES &amp; TORTOLA S/A</v>
          </cell>
        </row>
        <row r="3605">
          <cell r="B3605" t="str">
            <v>RND1H69</v>
          </cell>
          <cell r="D3605" t="str">
            <v>ARGO 1.0 6V FLEX 4P C/AR</v>
          </cell>
          <cell r="G3605" t="str">
            <v>GONCALVES &amp; TORTOLA S/A</v>
          </cell>
        </row>
        <row r="3606">
          <cell r="B3606" t="str">
            <v>RND2A94</v>
          </cell>
          <cell r="D3606" t="str">
            <v>NOVA STRADA ENDURANCE CABINE PLUS 1.4 8V FLEX 2P C/AR</v>
          </cell>
          <cell r="G3606" t="str">
            <v>GONCALVES &amp; TORTOLA S/A</v>
          </cell>
        </row>
        <row r="3607">
          <cell r="B3607" t="str">
            <v>RNI1H11</v>
          </cell>
          <cell r="D3607" t="str">
            <v>ARGO 1.0 6V FLEX 4P C/AR</v>
          </cell>
          <cell r="G3607" t="str">
            <v>BC2 INFRAESTRUTURA LTDA</v>
          </cell>
        </row>
        <row r="3608">
          <cell r="B3608" t="str">
            <v>RNM8D86</v>
          </cell>
          <cell r="D3608" t="str">
            <v>NOVA STRADA ENDURANCE CABINE PLUS 1.4 8V FLEX 2P C/AR</v>
          </cell>
          <cell r="G3608" t="str">
            <v>COOPERCITRUS COOPERATIVA DE PRODUTORES RURAIS</v>
          </cell>
        </row>
        <row r="3609">
          <cell r="B3609" t="str">
            <v>RNM8D94</v>
          </cell>
          <cell r="D3609" t="str">
            <v>NOVA STRADA ENDURANCE CABINE PLUS 1.4 8V FLEX 2P C/AR</v>
          </cell>
          <cell r="G3609" t="str">
            <v>COOPERCITRUS COOPERATIVA DE PRODUTORES RURAIS</v>
          </cell>
        </row>
        <row r="3610">
          <cell r="B3610" t="str">
            <v>RNM8D99</v>
          </cell>
          <cell r="D3610" t="str">
            <v>NOVA STRADA ENDURANCE CABINE PLUS 1.4 8V FLEX 2P C/AR</v>
          </cell>
          <cell r="G3610" t="str">
            <v>COOPERCITRUS COOPERATIVA DE PRODUTORES RURAIS</v>
          </cell>
        </row>
        <row r="3611">
          <cell r="B3611" t="str">
            <v>RNN2B10</v>
          </cell>
          <cell r="D3611" t="str">
            <v>L200 TRITON SPORT GL CD 2.4 16V DIE 4WD 4P C/AR</v>
          </cell>
          <cell r="G3611" t="str">
            <v>INSTITUTO BRASILEIRO DO MEIO AMBIENTE E DOS RECURSOS NATURAIS RENOVAVEIS-IBAMA</v>
          </cell>
        </row>
        <row r="3612">
          <cell r="B3612" t="str">
            <v>RNV3D57</v>
          </cell>
          <cell r="D3612" t="str">
            <v>NOVA STRADA ENDURANCE CD 1.4 8V FLEX 4P C/AR</v>
          </cell>
          <cell r="G3612" t="str">
            <v>BRASKEM S.A</v>
          </cell>
        </row>
        <row r="3613">
          <cell r="B3613" t="str">
            <v>RTI2I98</v>
          </cell>
          <cell r="D3613" t="str">
            <v>L200 TRITON SPORT GL CD 2.4 16V DIE 4WD 4P C/AR</v>
          </cell>
          <cell r="G3613" t="str">
            <v>INSTITUTO BRASILEIRO DO MEIO AMBIENTE E DOS RECURSOS NATURAIS RENOVAVEIS-IBAMA</v>
          </cell>
        </row>
        <row r="3614">
          <cell r="B3614" t="str">
            <v>RTI2J12</v>
          </cell>
          <cell r="D3614" t="str">
            <v>L200 TRITON SPORT GL CD 2.4 16V DIE 4WD 4P C/AR</v>
          </cell>
          <cell r="G3614" t="str">
            <v>ENGIE SOLUCOES DE OPERACAO E MANUTENCAO LTDA.</v>
          </cell>
        </row>
        <row r="3615">
          <cell r="B3615" t="str">
            <v>RTI6G73</v>
          </cell>
          <cell r="D3615" t="str">
            <v>MOBI LIKE 1.0 8V FLEX 4P C/AR</v>
          </cell>
          <cell r="G3615" t="str">
            <v>GUINDASTES CENTRO OESTE LTDA</v>
          </cell>
        </row>
        <row r="3616">
          <cell r="B3616" t="str">
            <v>RTJ2F32</v>
          </cell>
          <cell r="D3616" t="str">
            <v>ONIX JOY PLUS BLACK 1.0 8V FLEX 4P C/AR</v>
          </cell>
          <cell r="G3616" t="str">
            <v>STEFANINI CONSULTORIA E ASSESSORIA EM INFORMATICA S.A.</v>
          </cell>
        </row>
        <row r="3617">
          <cell r="B3617" t="str">
            <v>RTM9D36</v>
          </cell>
          <cell r="D3617" t="str">
            <v>NOVA STRADA ENDURANCE CABINE PLUS 1.4 8V FLEX 2P C/AR</v>
          </cell>
          <cell r="G3617" t="str">
            <v>ALGAR TELECOM S/A</v>
          </cell>
        </row>
        <row r="3618">
          <cell r="B3618" t="str">
            <v>RTZ0G43</v>
          </cell>
          <cell r="D3618" t="str">
            <v>MOBI LIKE 1.0 8V FLEX 4P C/AR</v>
          </cell>
          <cell r="G3618" t="str">
            <v>ALGAR TELECOM S/A</v>
          </cell>
        </row>
        <row r="3619">
          <cell r="B3619" t="str">
            <v>RTZ1A68</v>
          </cell>
          <cell r="D3619" t="str">
            <v>NOVA STRADA ENDURANCE CABINE PLUS 1.4 8V FLEX 2P C/AR</v>
          </cell>
          <cell r="G3619" t="str">
            <v>MULTFER SOLUCOES PARA INDUSTRIA E CONSTRUCAO LTDA</v>
          </cell>
        </row>
        <row r="3620">
          <cell r="B3620" t="str">
            <v>RUC6B17</v>
          </cell>
          <cell r="D3620" t="str">
            <v>VOYAGE 1.0 MPI 12V TOTAL FLEX 4P C/AR</v>
          </cell>
          <cell r="G3620" t="str">
            <v>NCR BRASIL LTDA</v>
          </cell>
        </row>
        <row r="3621">
          <cell r="B3621" t="str">
            <v>RUD2A59</v>
          </cell>
          <cell r="D3621" t="str">
            <v>MOBI LIKE 1.0 8V FLEX 4P C/AR</v>
          </cell>
          <cell r="G3621" t="str">
            <v>CIP - CENTRO DE INFUSOES PACAEMBU LTDA</v>
          </cell>
        </row>
        <row r="3622">
          <cell r="B3622" t="str">
            <v>RUF2E27</v>
          </cell>
          <cell r="D3622" t="str">
            <v>NOVA STRADA ENDURANCE CABINE PLUS 1.4 8V FLEX 2P C/AR</v>
          </cell>
          <cell r="G3622" t="str">
            <v>AGRICOLA ALVORADA S.A.</v>
          </cell>
        </row>
        <row r="3623">
          <cell r="B3623" t="str">
            <v>RUF4F83</v>
          </cell>
          <cell r="D3623" t="str">
            <v>NOVA STRADA ENDURANCE CABINE PLUS 1.4 8V FLEX 2P C/AR</v>
          </cell>
          <cell r="G3623" t="str">
            <v>Autopista Fluminense S/A</v>
          </cell>
        </row>
        <row r="3624">
          <cell r="B3624" t="str">
            <v>RUG1H67</v>
          </cell>
          <cell r="D3624" t="str">
            <v>FIORINO ENDURANCE 1.4 EVO FLEX 2P C/AR</v>
          </cell>
          <cell r="G3624" t="str">
            <v>PROCISA DO BRASIL PROJETOS, CONSTRUCOES E INSTALACOES LTDA.</v>
          </cell>
        </row>
        <row r="3625">
          <cell r="B3625" t="str">
            <v>RUI9J89</v>
          </cell>
          <cell r="D3625" t="str">
            <v>HB20S PLATINUM 1.0 12V GDI TURBO FLEX 4P C/AR - AUTOMÁTICO</v>
          </cell>
          <cell r="G3625" t="str">
            <v>MILLS LOCACAO, SERVICOS E LOGISTICA S.A.</v>
          </cell>
        </row>
        <row r="3626">
          <cell r="B3626" t="str">
            <v>RUJ5G65</v>
          </cell>
          <cell r="D3626" t="str">
            <v>KWID ZEN 1.0 12V SCE FLEX 4P C/AR</v>
          </cell>
          <cell r="G3626" t="str">
            <v>LEGRAND BRASIL LTDA</v>
          </cell>
        </row>
        <row r="3627">
          <cell r="B3627" t="str">
            <v>RUK0J57</v>
          </cell>
          <cell r="D3627" t="str">
            <v>SPIN PREMIER 7L 1.8 8V ECONOFLEX 4P C/AR - AUTOMÁTICO</v>
          </cell>
          <cell r="G3627" t="str">
            <v>O TELHAR AGROPECUARIA LTDA</v>
          </cell>
        </row>
        <row r="3628">
          <cell r="B3628" t="str">
            <v>RUM9B04</v>
          </cell>
          <cell r="D3628" t="str">
            <v>X1 SDRIVE 20I GP 2.0 ACTIVEFLEX 4P C/AR - AUTOMÁTICO</v>
          </cell>
          <cell r="G3628" t="str">
            <v>AON HOLDINGS CORRETORES DE SEGUROS LTDA</v>
          </cell>
        </row>
        <row r="3629">
          <cell r="B3629" t="str">
            <v>RUN2B02</v>
          </cell>
          <cell r="D3629" t="str">
            <v>DUSTER ZEN 1.6 16V SCE FLEX 4P C/AR</v>
          </cell>
          <cell r="G3629" t="str">
            <v>TERRA DO BRASIL PRODUTOS AGROPECUARIOS LTDA</v>
          </cell>
        </row>
        <row r="3630">
          <cell r="B3630" t="str">
            <v>RUO3H64</v>
          </cell>
          <cell r="D3630" t="str">
            <v>OROCH PRO 1.6 16V SCE FLEX 4P C/AR</v>
          </cell>
          <cell r="G3630" t="str">
            <v>INSTALL AUTOMACAO E MANUTENCAO INDUSTRIAL LTDA</v>
          </cell>
        </row>
        <row r="3631">
          <cell r="B3631" t="str">
            <v>RUQ7A10</v>
          </cell>
          <cell r="D3631" t="str">
            <v>COROLLA XEI 2.0 16V DOHC FLEX 4P C/AR - AUTOMÁTICO</v>
          </cell>
          <cell r="G3631" t="str">
            <v>AON HOLDINGS CORRETORES DE SEGUROS LTDA</v>
          </cell>
        </row>
        <row r="3632">
          <cell r="B3632" t="str">
            <v>RUS7A92</v>
          </cell>
          <cell r="D3632" t="str">
            <v>ONIX PLUS LTZ 1.0 12V TURBO FLEX 4P C/AR - AUTOMÁTICO</v>
          </cell>
          <cell r="G3632" t="str">
            <v>S.I.N. IMPLANT SYSTEM LTDA</v>
          </cell>
        </row>
        <row r="3633">
          <cell r="B3633" t="str">
            <v>RUS7B71</v>
          </cell>
          <cell r="D3633" t="str">
            <v>ONIX PLUS LTZ 1.0 12V TURBO FLEX 4P C/AR</v>
          </cell>
          <cell r="G3633" t="str">
            <v>COMERCIO DE MEDICAMENTOS BRAIR LTDA</v>
          </cell>
        </row>
        <row r="3634">
          <cell r="B3634" t="str">
            <v>RUS7B78</v>
          </cell>
          <cell r="D3634" t="str">
            <v>ONIX PLUS LTZ 1.0 12V TURBO FLEX 4P C/AR</v>
          </cell>
          <cell r="G3634" t="str">
            <v>COMERCIO DE MEDICAMENTOS BRAIR LTDA</v>
          </cell>
        </row>
        <row r="3635">
          <cell r="B3635" t="str">
            <v>RUS7B81</v>
          </cell>
          <cell r="D3635" t="str">
            <v>ONIX PLUS LTZ 1.0 12V TURBO FLEX 4P C/AR</v>
          </cell>
          <cell r="G3635" t="str">
            <v>COMERCIO DE MEDICAMENTOS BRAIR LTDA</v>
          </cell>
        </row>
        <row r="3636">
          <cell r="B3636" t="str">
            <v>RUS7B82</v>
          </cell>
          <cell r="D3636" t="str">
            <v>ONIX PLUS LTZ 1.0 12V TURBO FLEX 4P C/AR</v>
          </cell>
          <cell r="G3636" t="str">
            <v>COMERCIO DE MEDICAMENTOS BRAIR LTDA</v>
          </cell>
        </row>
        <row r="3637">
          <cell r="B3637" t="str">
            <v>RUS7B83</v>
          </cell>
          <cell r="D3637" t="str">
            <v>ONIX PLUS LTZ 1.0 12V TURBO FLEX 4P C/AR</v>
          </cell>
          <cell r="G3637" t="str">
            <v>COMERCIO DE MEDICAMENTOS BRAIR LTDA</v>
          </cell>
        </row>
        <row r="3638">
          <cell r="B3638" t="str">
            <v>RUV2A13</v>
          </cell>
          <cell r="D3638" t="str">
            <v>NOVA STRADA ENDURANCE CABINE PLUS 1.4 8V FLEX 2P C/AR</v>
          </cell>
          <cell r="G3638" t="str">
            <v>SMART AGRO INSUMOS AGRICOLAS LTDA</v>
          </cell>
        </row>
        <row r="3639">
          <cell r="B3639" t="str">
            <v>RUX8D73</v>
          </cell>
          <cell r="D3639" t="str">
            <v>ONIX LT 1.0 12V FLEX 4P C/AR</v>
          </cell>
          <cell r="G3639" t="str">
            <v>EVOLTZ VIII - TRANSMISSORA DE ENERGIA S.A.</v>
          </cell>
        </row>
        <row r="3640">
          <cell r="B3640" t="str">
            <v>RVA6A11</v>
          </cell>
          <cell r="D3640" t="str">
            <v>FIORINO ENDURANCE 1.4 EVO FLEX 2P C/AR</v>
          </cell>
          <cell r="G3640" t="str">
            <v>DB - MEDICINA DIAGNOSTICA LTDA.</v>
          </cell>
        </row>
        <row r="3641">
          <cell r="B3641" t="str">
            <v>RVA6B47</v>
          </cell>
          <cell r="D3641" t="str">
            <v>NOVA STRADA ENDURANCE CABINE PLUS 1.4 8V FLEX 2P C/AR</v>
          </cell>
          <cell r="G3641" t="str">
            <v>ECS CONSULTORIA AGRONOMICA LTDA</v>
          </cell>
        </row>
        <row r="3642">
          <cell r="B3642" t="str">
            <v>RVB9C53</v>
          </cell>
          <cell r="D3642" t="str">
            <v>SPIN PREMIER 7L 1.8 8V ECONOFLEX 4P C/AR - AUTOMÁTICO</v>
          </cell>
          <cell r="G3642" t="str">
            <v>COMPANHIA DO METRO DA BAHIA</v>
          </cell>
        </row>
        <row r="3643">
          <cell r="B3643" t="str">
            <v>RVC3C44</v>
          </cell>
          <cell r="D3643" t="str">
            <v>FIORINO ENDURANCE 1.4 EVO FLEX 2P C/AR</v>
          </cell>
          <cell r="G3643" t="str">
            <v>DCL DISTRIBUIDORA CARDEAL LTDA</v>
          </cell>
        </row>
        <row r="3644">
          <cell r="B3644" t="str">
            <v>RVF8J03</v>
          </cell>
          <cell r="D3644" t="str">
            <v>OROCH PRO 1.6 16V SCE FLEX 4P C/AR</v>
          </cell>
          <cell r="G3644" t="str">
            <v>C B A - EMPREENDIMENTOS IMOBILIARIOS LTDA.</v>
          </cell>
        </row>
        <row r="3645">
          <cell r="B3645" t="str">
            <v>RVF9J06</v>
          </cell>
          <cell r="D3645" t="str">
            <v>KWID ZEN 1.0 12V SCE FLEX 4P C/AR</v>
          </cell>
          <cell r="G3645" t="str">
            <v>DCL DISTRIBUIDORA CARDEAL LTDA</v>
          </cell>
        </row>
        <row r="3646">
          <cell r="B3646" t="str">
            <v>RVQ5A30</v>
          </cell>
          <cell r="D3646" t="str">
            <v>S10 CD LT 2.8 16V DIE 4X4 4P C/AR - AUTOMÁTICO</v>
          </cell>
          <cell r="G3646" t="str">
            <v>AGROBIOLOGICA SOLUCOES NATURAIS LTDA.</v>
          </cell>
        </row>
        <row r="3647">
          <cell r="B3647" t="str">
            <v>RVS0E53</v>
          </cell>
          <cell r="D3647" t="str">
            <v>MOBI LIKE 1.0 8V FLEX 4P C/AR</v>
          </cell>
          <cell r="G3647" t="str">
            <v>SEM PARAR INSTITUICAO DE PAGAMENTO LTDA</v>
          </cell>
        </row>
        <row r="3648">
          <cell r="B3648" t="str">
            <v>RVX9C37</v>
          </cell>
          <cell r="D3648" t="str">
            <v>S10 CD LS 2.8 16V DIE 4X4 4P C/AR</v>
          </cell>
          <cell r="G3648" t="str">
            <v>LONGPING HIGH - TECH BIOTECNOLOGIA LTDA.</v>
          </cell>
        </row>
        <row r="3649">
          <cell r="B3649" t="str">
            <v>SHB6C21</v>
          </cell>
          <cell r="D3649" t="str">
            <v>NOVA STRADA ENDURANCE CABINE PLUS 1.4 8V FLEX 2P C/AR</v>
          </cell>
          <cell r="G3649" t="str">
            <v>GONCALVES &amp; TORTOLA S/A</v>
          </cell>
        </row>
        <row r="3650">
          <cell r="B3650" t="str">
            <v>SHC3E49</v>
          </cell>
          <cell r="D3650" t="str">
            <v>HILUX CD STD 2.8 16V TURBO DIE 4X4 4P C/AR</v>
          </cell>
          <cell r="G3650" t="str">
            <v>DURATEX FLORESTAL LTDA</v>
          </cell>
        </row>
        <row r="3651">
          <cell r="B3651" t="str">
            <v>SHD8F75</v>
          </cell>
          <cell r="D3651" t="str">
            <v>ARGO DRIVE 1.0 6V FLEX 4P C/AR</v>
          </cell>
          <cell r="G3651" t="str">
            <v>VIKINGS SISTEMAS DE LIMPEZA LTDA</v>
          </cell>
        </row>
        <row r="3652">
          <cell r="B3652" t="str">
            <v>SHD9D61</v>
          </cell>
          <cell r="D3652" t="str">
            <v>ONIX PLUS LT 1.0 12V FLEX 4P C/AR</v>
          </cell>
          <cell r="G3652" t="str">
            <v>NEWCO PROGRAMADORA E PRODUTORA DE COMUNICAÇÃO LTDA</v>
          </cell>
        </row>
        <row r="3653">
          <cell r="B3653" t="str">
            <v>SHH2C45</v>
          </cell>
          <cell r="D3653" t="str">
            <v>S10 CD LS 2.8 16V DIE 4X4 4P C/AR</v>
          </cell>
          <cell r="G3653" t="str">
            <v>FERROVIA NORTE SUL S/A</v>
          </cell>
        </row>
        <row r="3654">
          <cell r="B3654" t="str">
            <v>SHM5E31</v>
          </cell>
          <cell r="D3654" t="str">
            <v>NOVA STRADA ENDURANCE CABINE PLUS 1.4 8V FLEX 2P C/AR</v>
          </cell>
          <cell r="G3654" t="str">
            <v>AGRICOLA ALVORADA S.A.</v>
          </cell>
        </row>
        <row r="3655">
          <cell r="B3655" t="str">
            <v>SHM5E36</v>
          </cell>
          <cell r="D3655" t="str">
            <v>NOVA STRADA ENDURANCE CABINE PLUS 1.4 8V FLEX 2P C/AR</v>
          </cell>
          <cell r="G3655" t="str">
            <v>AGRICOLA ALVORADA S.A.</v>
          </cell>
        </row>
        <row r="3656">
          <cell r="B3656" t="str">
            <v>SHO5H95</v>
          </cell>
          <cell r="D3656" t="str">
            <v>NOVA STRADA FREEDOM CD 1.3 8V FLEX 4P C/AR</v>
          </cell>
          <cell r="G3656" t="str">
            <v>T.M.F. INDUSTRIA DE FERTILIZANTES INTELIGENTES S.A.</v>
          </cell>
        </row>
        <row r="3657">
          <cell r="B3657" t="str">
            <v>SIC9E01</v>
          </cell>
          <cell r="D3657" t="str">
            <v>ONIX PLUS LT 1.0 12V FLEX 4P C/AR</v>
          </cell>
          <cell r="G3657" t="str">
            <v>LUSANOVA DO BRASIL OPERADORA DE TURISMO LIMITADA</v>
          </cell>
        </row>
        <row r="3658">
          <cell r="B3658" t="str">
            <v>SIC9E11</v>
          </cell>
          <cell r="D3658" t="str">
            <v>ONIX PLUS LT 1.0 12V FLEX 4P C/AR</v>
          </cell>
          <cell r="G3658" t="str">
            <v>LUSANOVA DO BRASIL OPERADORA DE TURISMO LIMITADA</v>
          </cell>
        </row>
        <row r="3659">
          <cell r="B3659" t="str">
            <v>SID3D38</v>
          </cell>
          <cell r="D3659" t="str">
            <v>TRACKER LT 1.0 12V TURBO FLEX 4P C/AR - AUTOMÁTICO</v>
          </cell>
          <cell r="G3659" t="str">
            <v>MULTFER SOLUCOES PARA INDUSTRIA E CONSTRUCAO LTDA</v>
          </cell>
        </row>
        <row r="3660">
          <cell r="B3660" t="str">
            <v>SIG1J94</v>
          </cell>
          <cell r="D3660" t="str">
            <v>HB20 COMFORT 1.0 12V FLEX 4P C/AR</v>
          </cell>
          <cell r="G3660" t="str">
            <v>COOPERFLORA-COOPERATIVA DOS FLORICULTORES</v>
          </cell>
        </row>
        <row r="3661">
          <cell r="B3661" t="str">
            <v>SIL3C79</v>
          </cell>
          <cell r="D3661" t="str">
            <v>NOVA STRADA ENDURANCE CABINE PLUS 1.4 8V FLEX 2P C/AR</v>
          </cell>
          <cell r="G3661" t="str">
            <v>MUNDIAL ROLAMENTOS LTDA</v>
          </cell>
        </row>
        <row r="3662">
          <cell r="B3662" t="str">
            <v>SIL3C80</v>
          </cell>
          <cell r="D3662" t="str">
            <v>NOVA STRADA ENDURANCE CABINE PLUS 1.4 8V FLEX 2P C/AR</v>
          </cell>
          <cell r="G3662" t="str">
            <v>MUNDIAL ROLAMENTOS LTDA</v>
          </cell>
        </row>
        <row r="3663">
          <cell r="B3663" t="str">
            <v>SIL8H01</v>
          </cell>
          <cell r="D3663" t="str">
            <v>COMPASS LONGITUDE 1.3 16V TURBO 270 FLEX 4P C/AR - AUTOMÁTICO</v>
          </cell>
          <cell r="G3663" t="str">
            <v>SELT ENGENHARIA LTDA</v>
          </cell>
        </row>
        <row r="3664">
          <cell r="B3664" t="str">
            <v>SIM5B92</v>
          </cell>
          <cell r="D3664" t="str">
            <v>ARGO 1.0 6V FLEX 4P C/AR</v>
          </cell>
          <cell r="G3664" t="str">
            <v>BBS - NEGOCIOS E SERVICOS S/S LTDA</v>
          </cell>
        </row>
        <row r="3665">
          <cell r="B3665" t="str">
            <v>SIO6F96</v>
          </cell>
          <cell r="D3665" t="str">
            <v>FIORINO ENDURANCE 1.4 EVO FLEX 2P C/AR</v>
          </cell>
          <cell r="G3665" t="str">
            <v>SISTEMILK CONFORTO E BEM- ESTAR ANIMAL LTDA</v>
          </cell>
        </row>
        <row r="3666">
          <cell r="B3666" t="str">
            <v>SIV1D98</v>
          </cell>
          <cell r="D3666" t="str">
            <v>ARGO 1.0 6V FLEX 4P C/AR</v>
          </cell>
          <cell r="G3666" t="str">
            <v>SOFTYS BRASIL LTDA.</v>
          </cell>
        </row>
        <row r="3667">
          <cell r="B3667" t="str">
            <v>SIV5H66</v>
          </cell>
          <cell r="D3667" t="str">
            <v>ARGO DRIVE 1.0 6V FLEX 4P C/AR</v>
          </cell>
          <cell r="G3667" t="str">
            <v>AGROPECUARIA MAGGI LTDA</v>
          </cell>
        </row>
        <row r="3668">
          <cell r="B3668" t="str">
            <v>SIV9H26</v>
          </cell>
          <cell r="D3668" t="str">
            <v>ARGO 1.0 6V FLEX 4P C/AR</v>
          </cell>
          <cell r="G3668" t="str">
            <v>SOFTYS BRASIL LTDA.</v>
          </cell>
        </row>
        <row r="3669">
          <cell r="B3669" t="str">
            <v>SIV9H75</v>
          </cell>
          <cell r="D3669" t="str">
            <v>ARGO 1.0 6V FLEX 4P C/AR</v>
          </cell>
          <cell r="G3669" t="str">
            <v>SOFTYS BRASIL LTDA.</v>
          </cell>
        </row>
        <row r="3670">
          <cell r="B3670" t="str">
            <v>SJE6D31</v>
          </cell>
          <cell r="D3670" t="str">
            <v>CRONOS DRIVE 1.0 6V FLEX 4P C/AR</v>
          </cell>
          <cell r="G3670" t="str">
            <v>DINACO IMPORTACAO, COMERCIO LTDA.</v>
          </cell>
        </row>
        <row r="3671">
          <cell r="B3671" t="str">
            <v>SYL1H81</v>
          </cell>
          <cell r="D3671" t="str">
            <v>PULSE AUDACE 1.0 12V TURBO 200 FLEX 4P C/AR - AUTOMÁTICO</v>
          </cell>
          <cell r="G3671" t="str">
            <v>DIFFUCAP-CHEMOBRAS QUIMICA E FARMACEUTICA LTDA</v>
          </cell>
        </row>
        <row r="3672">
          <cell r="B3672" t="str">
            <v>SYM9A74</v>
          </cell>
          <cell r="D3672" t="str">
            <v>ARGO 1.0 6V FLEX 4P C/AR</v>
          </cell>
          <cell r="G3672" t="str">
            <v>AGROPECUARIA MAGGI LTDA</v>
          </cell>
        </row>
        <row r="3673">
          <cell r="B3673" t="str">
            <v>SYR9E98</v>
          </cell>
          <cell r="D3673" t="str">
            <v>HB20S COMFORT PLUS FLEX 1.0</v>
          </cell>
          <cell r="G3673" t="str">
            <v>ELETROMIDIA S.A.</v>
          </cell>
        </row>
        <row r="3674">
          <cell r="B3674" t="str">
            <v>SYZ5B19</v>
          </cell>
          <cell r="D3674" t="str">
            <v>ONIX PLUS LTZ 1.0 12V TURBO FLEX 4P C/AR - AUTOMÁTICO</v>
          </cell>
          <cell r="G3674" t="str">
            <v>GDC ALIMENTOS S.A</v>
          </cell>
        </row>
        <row r="3675">
          <cell r="B3675" t="str">
            <v>TCD7A41</v>
          </cell>
          <cell r="D3675" t="str">
            <v>ARGO DRIVE 1.0 6V FLEX 4P C/AR</v>
          </cell>
          <cell r="G3675" t="str">
            <v>ABECOM ROLAMENTOS E PRODUTOS DE BORRACHA LTDA</v>
          </cell>
        </row>
        <row r="3676">
          <cell r="B3676" t="str">
            <v>BEV6H88</v>
          </cell>
          <cell r="D3676" t="str">
            <v>LOGAN ZEN 1.6 16V SCE FLEX 4P C/AR - AUTOMÁTICO</v>
          </cell>
          <cell r="G3676" t="str">
            <v>SEGURPRO VIGILANCIA PATRIMONIAL S.A.</v>
          </cell>
        </row>
        <row r="3677">
          <cell r="B3677" t="str">
            <v>CUT3J79</v>
          </cell>
          <cell r="D3677" t="str">
            <v>NIVUS COMFORTLINE 1.0 200 TSI 12V TOTAL FLEX 4P C/AR - AUTOMÁTICO</v>
          </cell>
          <cell r="G3677" t="str">
            <v>DHL GLOBAL FORWARDING (BRAZIL) LOGISTICS LTDA.</v>
          </cell>
        </row>
        <row r="3678">
          <cell r="B3678" t="str">
            <v>EBP8F62</v>
          </cell>
          <cell r="D3678" t="str">
            <v>NIVUS COMFORTLINE 1.0 200 TSI 12V TOTAL FLEX 4P C/AR - AUTOMÁTICO</v>
          </cell>
          <cell r="G3678" t="str">
            <v>DHL GLOBAL FORWARDING (BRAZIL) LOGISTICS LTDA.</v>
          </cell>
        </row>
        <row r="3679">
          <cell r="B3679" t="str">
            <v>EFV6I66</v>
          </cell>
          <cell r="D3679" t="str">
            <v>VOYAGE 1.0 MPI 12V TOTAL FLEX 4P C/AR</v>
          </cell>
          <cell r="G3679" t="str">
            <v>ATIVA DISTRIBUIÇÃO E LOGISTICA LTDA</v>
          </cell>
        </row>
        <row r="3680">
          <cell r="B3680" t="str">
            <v>EHH1C73</v>
          </cell>
          <cell r="D3680" t="str">
            <v>SAVEIRO ROBUST 1.6 8V TOTAL FLEX 2P C/AR</v>
          </cell>
          <cell r="G3680" t="str">
            <v>ONDACOM SERVIÇOS DE TELECOMUNICAÇÕES LTDA.</v>
          </cell>
        </row>
        <row r="3681">
          <cell r="B3681" t="str">
            <v>EHL8I66</v>
          </cell>
          <cell r="D3681" t="str">
            <v>VOYAGE 1.0 MPI 12V TOTAL FLEX 4P C/AR</v>
          </cell>
          <cell r="G3681" t="str">
            <v>ENGESEG SEGURANCA LTDA</v>
          </cell>
        </row>
        <row r="3682">
          <cell r="B3682" t="str">
            <v>ELB5E06</v>
          </cell>
          <cell r="D3682" t="str">
            <v>VOYAGE 1.0 MPI 12V TOTAL FLEX 4P C/AR</v>
          </cell>
          <cell r="G3682" t="str">
            <v>ERZINGER INDUSTRIA MECANICA LTDA</v>
          </cell>
        </row>
        <row r="3683">
          <cell r="B3683" t="str">
            <v>EQP6B32</v>
          </cell>
          <cell r="D3683" t="str">
            <v>GOL 1.0 MPI 12V FLEX 4P C/AR</v>
          </cell>
          <cell r="G3683" t="str">
            <v>LATICINIO BELO VALE LTDA</v>
          </cell>
        </row>
        <row r="3684">
          <cell r="B3684" t="str">
            <v>ETO7A42</v>
          </cell>
          <cell r="D3684" t="str">
            <v>VOYAGE 1.0 MPI 12V TOTAL FLEX 4P C/AR</v>
          </cell>
          <cell r="G3684" t="str">
            <v>ORBENK ADMINISTRACAO E SERVICOS LTDA.</v>
          </cell>
        </row>
        <row r="3685">
          <cell r="B3685" t="str">
            <v>EVS8D01</v>
          </cell>
          <cell r="D3685" t="str">
            <v>POLO 1.0 12V FLEX 4P C/AR</v>
          </cell>
          <cell r="G3685" t="str">
            <v>NOTARO ALIMENTOS LTDA</v>
          </cell>
        </row>
        <row r="3686">
          <cell r="B3686" t="str">
            <v>FFG9D02</v>
          </cell>
          <cell r="D3686" t="str">
            <v>GOL 1.0 MPI 12V FLEX 4P C/AR</v>
          </cell>
          <cell r="G3686" t="str">
            <v>CONCESSIONARIA DAS LINHAS 8 E 9 DO SISTEMA DE TRENS METROPOLITANOS DE SAO PAULO S.A.</v>
          </cell>
        </row>
        <row r="3687">
          <cell r="B3687" t="str">
            <v>FHV7I83</v>
          </cell>
          <cell r="D3687" t="str">
            <v>T-CROSS HIGHLINE 1.4 250 TSI 16V TOTAL FLEX 4P C/AR - AUTOMÁTICO</v>
          </cell>
          <cell r="G3687" t="str">
            <v>ASSOCIACAO ADMINISTRADORA DA CONECTIVIDADE DE ESCOLAS EACE</v>
          </cell>
        </row>
        <row r="3688">
          <cell r="B3688" t="str">
            <v>FIA2G43</v>
          </cell>
          <cell r="D3688" t="str">
            <v>MOBI LIKE 1.0 8V FLEX 4P C/AR</v>
          </cell>
          <cell r="G3688" t="str">
            <v>ABILITY TECNOLOGIA E SERVICOS S/A</v>
          </cell>
        </row>
        <row r="3689">
          <cell r="B3689" t="str">
            <v>FJH7B82</v>
          </cell>
          <cell r="D3689" t="str">
            <v>VOYAGE 1.0 MPI 12V TOTAL FLEX 4P C/AR</v>
          </cell>
          <cell r="G3689" t="str">
            <v>ATIVA DISTRIBUIÇÃO E LOGISTICA LTDA</v>
          </cell>
        </row>
        <row r="3690">
          <cell r="B3690" t="str">
            <v>FQU5D35</v>
          </cell>
          <cell r="D3690" t="str">
            <v>GOL 1.0 MPI 12V FLEX 4P C/AR</v>
          </cell>
          <cell r="G3690" t="str">
            <v>NOVA CINTRA DISTRIBUIDORA LTDA</v>
          </cell>
        </row>
        <row r="3691">
          <cell r="B3691" t="str">
            <v>FTF2D53</v>
          </cell>
          <cell r="D3691" t="str">
            <v>VOYAGE 1.0 MPI 12V TOTAL FLEX 4P C/AR</v>
          </cell>
          <cell r="G3691" t="str">
            <v>RITMO LOGISTICA S/A</v>
          </cell>
        </row>
        <row r="3692">
          <cell r="B3692" t="str">
            <v>FYW5I74</v>
          </cell>
          <cell r="D3692" t="str">
            <v>MOBI LIKE 1.0 8V FLEX 4P C/AR</v>
          </cell>
          <cell r="G3692" t="str">
            <v>ABILITY TECNOLOGIA E SERVICOS S/A</v>
          </cell>
        </row>
        <row r="3693">
          <cell r="B3693" t="str">
            <v>GDW1A72</v>
          </cell>
          <cell r="D3693" t="str">
            <v>GOL 1.0 MPI 12V FLEX 4P C/AR</v>
          </cell>
          <cell r="G3693" t="str">
            <v>VIKINGS SISTEMAS DE LIMPEZA LTDA</v>
          </cell>
        </row>
        <row r="3694">
          <cell r="B3694" t="str">
            <v>GFV1B64</v>
          </cell>
          <cell r="D3694" t="str">
            <v>NIVUS HIGHLINE 1.0 200 TSI 12V TOTAL FLEX 4P C/AR - AUTOMÁTICO</v>
          </cell>
          <cell r="G3694" t="str">
            <v>BOSTON SCIENTIFIC DO BRASIL LTDA</v>
          </cell>
        </row>
        <row r="3695">
          <cell r="B3695" t="str">
            <v>QQS2G68</v>
          </cell>
          <cell r="D3695" t="str">
            <v>FIORINO HARD WORKING 1.4 EVO FLEX 2P C/AR</v>
          </cell>
          <cell r="G3695" t="str">
            <v>DHL EXPRESS (BRAZIL) LTDA</v>
          </cell>
        </row>
        <row r="3696">
          <cell r="B3696" t="str">
            <v>RFA4H50</v>
          </cell>
          <cell r="D3696" t="str">
            <v>SANDERO ZEN 1.0 12V SCE FLEX 4P C/AR</v>
          </cell>
          <cell r="G3696" t="str">
            <v>KLABIN S.A.</v>
          </cell>
        </row>
        <row r="3697">
          <cell r="B3697" t="str">
            <v>RFC9A23</v>
          </cell>
          <cell r="D3697" t="str">
            <v>GOL 1.0 MPI 12V FLEX 4P C/AR</v>
          </cell>
          <cell r="G3697" t="str">
            <v>TERRACOM CONSTRUCOES LTDA</v>
          </cell>
        </row>
        <row r="3698">
          <cell r="B3698" t="str">
            <v>RGA0D06</v>
          </cell>
          <cell r="D3698" t="str">
            <v>DOBLO ESSENCE 7L 1.8 16V FLEX 4P C/AR</v>
          </cell>
          <cell r="G3698" t="str">
            <v>VERZANI &amp; SANDRINI S.A.</v>
          </cell>
        </row>
        <row r="3699">
          <cell r="B3699" t="str">
            <v>RHA4C22</v>
          </cell>
          <cell r="D3699" t="str">
            <v>COMPASS LIMITED 1.3 16V TURBO 270 FLEX 4P C/AR - AUTOMÁTICO</v>
          </cell>
          <cell r="G3699" t="str">
            <v>BASELL POLIOLEFINAS LTDA</v>
          </cell>
        </row>
        <row r="3700">
          <cell r="B3700" t="str">
            <v>RMG1B44</v>
          </cell>
          <cell r="D3700" t="str">
            <v>NOVA STRADA ENDURANCE CABINE PLUS 1.4 8V FLEX 2P C/AR</v>
          </cell>
          <cell r="G3700" t="str">
            <v>VIBRA ENERGIA S.A</v>
          </cell>
        </row>
        <row r="3701">
          <cell r="B3701" t="str">
            <v>RMH3A82</v>
          </cell>
          <cell r="D3701" t="str">
            <v>NOVA STRADA ENDURANCE CABINE PLUS 1.4 8V FLEX 2P C/AR</v>
          </cell>
          <cell r="G3701" t="str">
            <v>FERRARI ZAGATTO COMERCIO DE INSUMOS LTDA - EM RECUPERACAO JUDICIAL</v>
          </cell>
        </row>
        <row r="3702">
          <cell r="B3702" t="str">
            <v>RML1C86</v>
          </cell>
          <cell r="D3702" t="str">
            <v>NOVA STRADA ENDURANCE CABINE PLUS 1.4 8V FLEX 2P C/AR</v>
          </cell>
          <cell r="G3702" t="str">
            <v>MANSERV MONTAGEM E MANUTENCAO S/A</v>
          </cell>
        </row>
        <row r="3703">
          <cell r="B3703" t="str">
            <v>RMM9D33</v>
          </cell>
          <cell r="D3703" t="str">
            <v>KWID ZEN 1.0 12V SCE FLEX 4P C/AR</v>
          </cell>
          <cell r="G3703" t="str">
            <v>SPAL INDUSTRIA BRASILEIRA DE BEBIDAS S/A</v>
          </cell>
        </row>
        <row r="3704">
          <cell r="B3704" t="str">
            <v>RMR6A28</v>
          </cell>
          <cell r="D3704" t="str">
            <v>NOVA STRADA ENDURANCE CABINE PLUS 1.4 8V FLEX 2P C/AR</v>
          </cell>
          <cell r="G3704" t="str">
            <v>MANSERV MONTAGEM E MANUTENCAO S/A</v>
          </cell>
        </row>
        <row r="3705">
          <cell r="B3705" t="str">
            <v>RNB9F04</v>
          </cell>
          <cell r="D3705" t="str">
            <v>NOVA STRADA ENDURANCE CABINE PLUS 1.4 8V FLEX 2P C/AR</v>
          </cell>
          <cell r="G3705" t="str">
            <v>COOPERCITRUS COOPERATIVA DE PRODUTORES RURAIS</v>
          </cell>
        </row>
        <row r="3706">
          <cell r="B3706" t="str">
            <v>RNB9F27</v>
          </cell>
          <cell r="D3706" t="str">
            <v>NOVA STRADA ENDURANCE CABINE PLUS 1.4 8V FLEX 2P C/AR</v>
          </cell>
          <cell r="G3706" t="str">
            <v>AGRICASE EQUIPAMENTOS AGRICOLAS LTDA</v>
          </cell>
        </row>
        <row r="3707">
          <cell r="B3707" t="str">
            <v>RNC7H42</v>
          </cell>
          <cell r="D3707" t="str">
            <v>NOVA STRADA ENDURANCE CABINE PLUS 1.4 8V FLEX 2P C/AR</v>
          </cell>
          <cell r="G3707" t="str">
            <v>C.A. RURAL DISTRIBUIDORA DE DEFENSIVOS LTDA.</v>
          </cell>
        </row>
        <row r="3708">
          <cell r="B3708" t="str">
            <v>RNE7C47</v>
          </cell>
          <cell r="D3708" t="str">
            <v>S10 CD LS 2.8 16V DIE 4X4 4P C/AR</v>
          </cell>
          <cell r="G3708" t="str">
            <v>MANSERV MONTAGEM E MANUTENCAO S/A</v>
          </cell>
        </row>
        <row r="3709">
          <cell r="B3709" t="str">
            <v>RNG6C89</v>
          </cell>
          <cell r="D3709" t="str">
            <v>UNO ATTRACTIVE 1.0 8V FLEX 4P C/AR</v>
          </cell>
          <cell r="G3709" t="str">
            <v>RAÍZEN ENERGIA S.A</v>
          </cell>
        </row>
        <row r="3710">
          <cell r="B3710" t="str">
            <v>RNI1G55</v>
          </cell>
          <cell r="D3710" t="str">
            <v>ARGO 1.0 6V FLEX 4P C/AR</v>
          </cell>
          <cell r="G3710" t="str">
            <v>TIMAC AGRO INDÚSTRIA E COMÉRCIO DE FERTILIZANTES LTDA</v>
          </cell>
        </row>
        <row r="3711">
          <cell r="B3711" t="str">
            <v>RNO2I70</v>
          </cell>
          <cell r="D3711" t="str">
            <v>GOL 1.0 MPI 12V FLEX 4P C/AR</v>
          </cell>
          <cell r="G3711" t="str">
            <v>COTECNA SERVIÇOS LTDA</v>
          </cell>
        </row>
        <row r="3712">
          <cell r="B3712" t="str">
            <v>RNW6I46</v>
          </cell>
          <cell r="D3712" t="str">
            <v>ARGO DRIVE 1.0 6V FLEX 4P C/AR</v>
          </cell>
          <cell r="G3712" t="str">
            <v>PROMAX PRODUTOS MAXIMOS S A INDUSTRIA E COMERCIO</v>
          </cell>
        </row>
        <row r="3713">
          <cell r="B3713" t="str">
            <v>RNW6I47</v>
          </cell>
          <cell r="D3713" t="str">
            <v>ARGO DRIVE 1.0 6V FLEX 4P C/AR</v>
          </cell>
          <cell r="G3713" t="str">
            <v>PROMAX PRODUTOS MAXIMOS S A INDUSTRIA E COMERCIO</v>
          </cell>
        </row>
        <row r="3714">
          <cell r="B3714" t="str">
            <v>RNW6I48</v>
          </cell>
          <cell r="D3714" t="str">
            <v>ARGO DRIVE 1.0 6V FLEX 4P C/AR</v>
          </cell>
          <cell r="G3714" t="str">
            <v>PROMAX PRODUTOS MAXIMOS S A INDUSTRIA E COMERCIO</v>
          </cell>
        </row>
        <row r="3715">
          <cell r="B3715" t="str">
            <v>RNW6I49</v>
          </cell>
          <cell r="D3715" t="str">
            <v>ARGO DRIVE 1.0 6V FLEX 4P C/AR</v>
          </cell>
          <cell r="G3715" t="str">
            <v>PROMAX PRODUTOS MAXIMOS S A INDUSTRIA E COMERCIO</v>
          </cell>
        </row>
        <row r="3716">
          <cell r="B3716" t="str">
            <v>RNW6I54</v>
          </cell>
          <cell r="D3716" t="str">
            <v>ARGO DRIVE 1.0 6V FLEX 4P C/AR</v>
          </cell>
          <cell r="G3716" t="str">
            <v>PROMAX PRODUTOS MAXIMOS S A INDUSTRIA E COMERCIO</v>
          </cell>
        </row>
        <row r="3717">
          <cell r="B3717" t="str">
            <v>RNZ1I51</v>
          </cell>
          <cell r="D3717" t="str">
            <v>GOL 1.6 8V FLEX 4P C/ AR</v>
          </cell>
          <cell r="G3717" t="str">
            <v>VIBRA ENERGIA S.A</v>
          </cell>
        </row>
        <row r="3718">
          <cell r="B3718" t="str">
            <v>RRZ8I82</v>
          </cell>
          <cell r="D3718" t="str">
            <v>NOVA STRADA ENDURANCE CABINE PLUS 1.4 8V FLEX 2P C/AR</v>
          </cell>
          <cell r="G3718" t="str">
            <v>CUNHA LOCADORA DE VEICULOS LTDA</v>
          </cell>
        </row>
        <row r="3719">
          <cell r="B3719" t="str">
            <v>RRZ8I92</v>
          </cell>
          <cell r="D3719" t="str">
            <v>NOVA STRADA ENDURANCE CABINE PLUS 1.4 8V FLEX 2P C/AR</v>
          </cell>
          <cell r="G3719" t="str">
            <v>CUNHA LOCADORA DE VEICULOS LTDA</v>
          </cell>
        </row>
        <row r="3720">
          <cell r="B3720" t="str">
            <v>RRZ8J22</v>
          </cell>
          <cell r="D3720" t="str">
            <v>NOVA STRADA ENDURANCE CABINE PLUS 1.4 8V FLEX 2P C/AR</v>
          </cell>
          <cell r="G3720" t="str">
            <v>CUNHA LOCADORA DE VEICULOS LTDA</v>
          </cell>
        </row>
        <row r="3721">
          <cell r="B3721" t="str">
            <v>RTB9H42</v>
          </cell>
          <cell r="D3721" t="str">
            <v>GOL 1.6 8V FLEX 4P C/ AR</v>
          </cell>
          <cell r="G3721" t="str">
            <v>CONCESSIONARIA DAS LINHAS 8 E 9 DO SISTEMA DE TRENS METROPOLITANOS DE SAO PAULO S.A.</v>
          </cell>
        </row>
        <row r="3722">
          <cell r="B3722" t="str">
            <v>RTC1A02</v>
          </cell>
          <cell r="D3722" t="str">
            <v>SAVEIRO ROBUST 1.6 8V TOTAL FLEX 2P C/AR</v>
          </cell>
          <cell r="G3722" t="str">
            <v>SERVICEKLEEN DO BRASIL SISTEMAS DE LAVAGEM DE PECAS E GESTAO DE RESIDUOS LTDA.</v>
          </cell>
        </row>
        <row r="3723">
          <cell r="B3723" t="str">
            <v>RTD3H66</v>
          </cell>
          <cell r="D3723" t="str">
            <v>TORO ENDURANCE 1.3 16V TURBO 270 FLEX 4P C/AR - AUTOMÁTICO</v>
          </cell>
          <cell r="G3723" t="str">
            <v>ENGIE SOLUCOES DE OPERACAO E MANUTENCAO LTDA.</v>
          </cell>
        </row>
        <row r="3724">
          <cell r="B3724" t="str">
            <v>RTL0J02</v>
          </cell>
          <cell r="D3724" t="str">
            <v>KWID ZEN 1.0 12V SCE FLEX 4P C/AR</v>
          </cell>
          <cell r="G3724" t="str">
            <v>ELEVADORES OTIS LTDA</v>
          </cell>
        </row>
        <row r="3725">
          <cell r="B3725" t="str">
            <v>RTN3B61</v>
          </cell>
          <cell r="D3725" t="str">
            <v>NOVA STRADA ENDURANCE CABINE PLUS 1.4 8V FLEX 2P C/AR</v>
          </cell>
          <cell r="G3725" t="str">
            <v>ALGAR TELECOM S/A</v>
          </cell>
        </row>
        <row r="3726">
          <cell r="B3726" t="str">
            <v>RTN3B64</v>
          </cell>
          <cell r="D3726" t="str">
            <v>NOVA STRADA ENDURANCE CABINE PLUS 1.4 8V FLEX 2P C/AR</v>
          </cell>
          <cell r="G3726" t="str">
            <v>ALGAR TELECOM S/A</v>
          </cell>
        </row>
        <row r="3727">
          <cell r="B3727" t="str">
            <v>RTU5H57</v>
          </cell>
          <cell r="D3727" t="str">
            <v>ONIX PLUS LTZ 1.0 12V TURBO FLEX 4P C/AR - AUTOMÁTICO</v>
          </cell>
          <cell r="G3727" t="str">
            <v>COTECNA SERVIÇOS LTDA</v>
          </cell>
        </row>
        <row r="3728">
          <cell r="B3728" t="str">
            <v>RTU7A23</v>
          </cell>
          <cell r="D3728" t="str">
            <v>FIORINO ENDURANCE 1.4 EVO FLEX 2P C/AR</v>
          </cell>
          <cell r="G3728" t="str">
            <v>LIGA DAS SENHORAS CATOLICAS DE SAO PAULO</v>
          </cell>
        </row>
        <row r="3729">
          <cell r="B3729" t="str">
            <v>RTV6D14</v>
          </cell>
          <cell r="D3729" t="str">
            <v>NOVA STRADA ENDURANCE CABINE PLUS 1.4 8V FLEX 2P C/AR</v>
          </cell>
          <cell r="G3729" t="str">
            <v>FACIROLLI COMERCIO E REPRESENTACOES S/A.</v>
          </cell>
        </row>
        <row r="3730">
          <cell r="B3730" t="str">
            <v>RTV6D15</v>
          </cell>
          <cell r="D3730" t="str">
            <v>NOVA STRADA ENDURANCE CABINE PLUS 1.4 8V FLEX 2P C/AR</v>
          </cell>
          <cell r="G3730" t="str">
            <v>FACIROLLI COMERCIO E REPRESENTACOES S/A.</v>
          </cell>
        </row>
        <row r="3731">
          <cell r="B3731" t="str">
            <v>RTW7D25</v>
          </cell>
          <cell r="D3731" t="str">
            <v>HB20 EVOLUTION 1.0 12V FLEX 4P C/AR</v>
          </cell>
          <cell r="G3731" t="str">
            <v>BANCO HYUNDAI CAPITAL BRASIL S.A</v>
          </cell>
        </row>
        <row r="3732">
          <cell r="B3732" t="str">
            <v>RTZ1C83</v>
          </cell>
          <cell r="D3732" t="str">
            <v>HB20 PLATINUM 1.0 12V GDI TURBO FLEX 4P C/AR</v>
          </cell>
          <cell r="G3732" t="str">
            <v>RAIZEN S.A.</v>
          </cell>
        </row>
        <row r="3733">
          <cell r="B3733" t="str">
            <v>RUC2A01</v>
          </cell>
          <cell r="D3733" t="str">
            <v>S10 CD LS 2.8 16V DIE 4X4 4P C/AR</v>
          </cell>
          <cell r="G3733" t="str">
            <v>GOODYEAR DO BRASIL PRODUTOS DE BORRACHA LTDA</v>
          </cell>
        </row>
        <row r="3734">
          <cell r="B3734" t="str">
            <v>RUC5C30</v>
          </cell>
          <cell r="D3734" t="str">
            <v>VOYAGE 1.0 MPI 12V TOTAL FLEX 4P C/AR</v>
          </cell>
          <cell r="G3734" t="str">
            <v>NCR BRASIL LTDA</v>
          </cell>
        </row>
        <row r="3735">
          <cell r="B3735" t="str">
            <v>RUD2A89</v>
          </cell>
          <cell r="D3735" t="str">
            <v>MOBI LIKE 1.0 8V FLEX 4P C/AR</v>
          </cell>
          <cell r="G3735" t="str">
            <v>CIP - CENTRO DE INFUSOES PACAEMBU LTDA</v>
          </cell>
        </row>
        <row r="3736">
          <cell r="B3736" t="str">
            <v>RUD2B09</v>
          </cell>
          <cell r="D3736" t="str">
            <v>MOBI LIKE 1.0 8V FLEX 4P C/AR</v>
          </cell>
          <cell r="G3736" t="str">
            <v>CIP - CENTRO DE INFUSOES PACAEMBU LTDA</v>
          </cell>
        </row>
        <row r="3737">
          <cell r="B3737" t="str">
            <v>RUD6F36</v>
          </cell>
          <cell r="D3737" t="str">
            <v>TORO VOLCANO 2.0 16V TURBO DIE 4X4 4P C/AR - AUTOMÁTICO</v>
          </cell>
          <cell r="G3737" t="str">
            <v>LONGPING HIGH - TECH BIOTECNOLOGIA LTDA.</v>
          </cell>
        </row>
        <row r="3738">
          <cell r="B3738" t="str">
            <v>RUD8E11</v>
          </cell>
          <cell r="D3738" t="str">
            <v>FIORINO ENDURANCE 1.4 EVO FLEX 2P C/AR</v>
          </cell>
          <cell r="G3738" t="str">
            <v>NCR BRASIL LTDA</v>
          </cell>
        </row>
        <row r="3739">
          <cell r="B3739" t="str">
            <v>RUM2D20</v>
          </cell>
          <cell r="D3739" t="str">
            <v>L200 TRITON SPORT GL CD 2.4 16V DIE 4WD 4P C/AR</v>
          </cell>
          <cell r="G3739" t="str">
            <v>GE VERNOVA ENERGY HOLDING DO BRASIL LTDA</v>
          </cell>
        </row>
        <row r="3740">
          <cell r="B3740" t="str">
            <v>RUM2D21</v>
          </cell>
          <cell r="D3740" t="str">
            <v>L200 TRITON SPORT GL CD 2.4 16V DIE 4WD 4P C/AR</v>
          </cell>
          <cell r="G3740" t="str">
            <v>GE VERNOVA ENERGY HOLDING DO BRASIL LTDA</v>
          </cell>
        </row>
        <row r="3741">
          <cell r="B3741" t="str">
            <v>RUM4B00</v>
          </cell>
          <cell r="D3741" t="str">
            <v>L200 TRITON SPORT GL CD 2.4 16V DIE 4WD 4P C/AR</v>
          </cell>
          <cell r="G3741" t="str">
            <v>GE VERNOVA ENERGY HOLDING DO BRASIL LTDA</v>
          </cell>
        </row>
        <row r="3742">
          <cell r="B3742" t="str">
            <v>RUM4B01</v>
          </cell>
          <cell r="D3742" t="str">
            <v>L200 TRITON SPORT GL CD 2.4 16V DIE 4WD 4P C/AR</v>
          </cell>
          <cell r="G3742" t="str">
            <v>GE VERNOVA ENERGY HOLDING DO BRASIL LTDA</v>
          </cell>
        </row>
        <row r="3743">
          <cell r="B3743" t="str">
            <v>RUM4B04</v>
          </cell>
          <cell r="D3743" t="str">
            <v>L200 TRITON SPORT GL CD 2.4 16V DIE 4WD 4P C/AR</v>
          </cell>
          <cell r="G3743" t="str">
            <v>GE VERNOVA ENERGY HOLDING DO BRASIL LTDA</v>
          </cell>
        </row>
        <row r="3744">
          <cell r="B3744" t="str">
            <v>RUR3D20</v>
          </cell>
          <cell r="D3744" t="str">
            <v>NOVA STRADA ENDURANCE CABINE PLUS 1.4 8V FLEX 2P C/AR</v>
          </cell>
          <cell r="G3744" t="str">
            <v>CONTROL CONSTRUCOES S.A</v>
          </cell>
        </row>
        <row r="3745">
          <cell r="B3745" t="str">
            <v>RUR9A87</v>
          </cell>
          <cell r="D3745" t="str">
            <v>KWID ZEN 1.0 12V SCE FLEX 4P C/AR</v>
          </cell>
          <cell r="G3745" t="str">
            <v>SAO RAFAEL - DISTRIBUIDORA DE BEBIDAS LTDA</v>
          </cell>
        </row>
        <row r="3746">
          <cell r="B3746" t="str">
            <v>RUS1A27</v>
          </cell>
          <cell r="D3746" t="str">
            <v>KWID ZEN 1.0 12V SCE FLEX 4P C/AR</v>
          </cell>
          <cell r="G3746" t="str">
            <v>SAO RAFAEL - DISTRIBUIDORA DE BEBIDAS LTDA</v>
          </cell>
        </row>
        <row r="3747">
          <cell r="B3747" t="str">
            <v>RUS1A31</v>
          </cell>
          <cell r="D3747" t="str">
            <v>KWID ZEN 1.0 12V SCE FLEX 4P C/AR</v>
          </cell>
          <cell r="G3747" t="str">
            <v>SAO RAFAEL - DISTRIBUIDORA DE BEBIDAS LTDA</v>
          </cell>
        </row>
        <row r="3748">
          <cell r="B3748" t="str">
            <v>RUS7B75</v>
          </cell>
          <cell r="D3748" t="str">
            <v>ONIX PLUS LTZ 1.0 12V TURBO FLEX 4P C/AR</v>
          </cell>
          <cell r="G3748" t="str">
            <v>COMERCIO DE MEDICAMENTOS BRAIR LTDA</v>
          </cell>
        </row>
        <row r="3749">
          <cell r="B3749" t="str">
            <v>RUS7B86</v>
          </cell>
          <cell r="D3749" t="str">
            <v>ONIX PLUS LTZ 1.0 12V TURBO FLEX 4P C/AR</v>
          </cell>
          <cell r="G3749" t="str">
            <v>COMERCIO DE MEDICAMENTOS BRAIR LTDA</v>
          </cell>
        </row>
        <row r="3750">
          <cell r="B3750" t="str">
            <v>RUU6B98</v>
          </cell>
          <cell r="D3750" t="str">
            <v>MOBI LIKE 1.0 8V FLEX 4P C/AR</v>
          </cell>
          <cell r="G3750" t="str">
            <v>RODOMAIOR TRANSPORTES LTDA.</v>
          </cell>
        </row>
        <row r="3751">
          <cell r="B3751" t="str">
            <v>RUW0H29</v>
          </cell>
          <cell r="D3751" t="str">
            <v>ONIX PLUS LTZ 1.0 12V TURBO FLEX 4P C/AR - AUTOMÁTICO</v>
          </cell>
          <cell r="G3751" t="str">
            <v>CAFE FAZENDA SERTAOZINHO LTDA</v>
          </cell>
        </row>
        <row r="3752">
          <cell r="B3752" t="str">
            <v>RVA6A20</v>
          </cell>
          <cell r="D3752" t="str">
            <v>FIORINO ENDURANCE 1.4 EVO FLEX 2P C/AR</v>
          </cell>
          <cell r="G3752" t="str">
            <v>DB - MEDICINA DIAGNOSTICA LTDA.</v>
          </cell>
        </row>
        <row r="3753">
          <cell r="B3753" t="str">
            <v>RVA7I15</v>
          </cell>
          <cell r="D3753" t="str">
            <v>NOVA STRADA ENDURANCE CABINE PLUS 1.4 8V FLEX 2P C/AR</v>
          </cell>
          <cell r="G3753" t="str">
            <v>CASA TREVO COMERCIAL AGRICOLA LTDA</v>
          </cell>
        </row>
        <row r="3754">
          <cell r="B3754" t="str">
            <v>RVB0I62</v>
          </cell>
          <cell r="D3754" t="str">
            <v>NOVA STRADA ENDURANCE CABINE PLUS 1.4 8V FLEX 2P C/AR</v>
          </cell>
          <cell r="G3754" t="str">
            <v>CASA TREVO COMERCIAL AGRICOLA LTDA</v>
          </cell>
        </row>
        <row r="3755">
          <cell r="B3755" t="str">
            <v>RVB9D51</v>
          </cell>
          <cell r="D3755" t="str">
            <v>LOGAN ZEN 1.0 12V SCE FLEX 4P C/AR</v>
          </cell>
          <cell r="G3755" t="str">
            <v>MONTANA QUIMICA LTDA.</v>
          </cell>
        </row>
        <row r="3756">
          <cell r="B3756" t="str">
            <v>RVH7H51</v>
          </cell>
          <cell r="D3756" t="str">
            <v>MOBI LIKE 1.0 8V FLEX 4P C/AR</v>
          </cell>
          <cell r="G3756" t="str">
            <v>EXPLOG COMERCIO E LOGISTICA EM EXPLOSIVOS LTDA</v>
          </cell>
        </row>
        <row r="3757">
          <cell r="B3757" t="str">
            <v>RVQ0A29</v>
          </cell>
          <cell r="D3757" t="str">
            <v>NOVA STRADA ENDURANCE CABINE PLUS 1.4 8V FLEX 2P C/AR</v>
          </cell>
          <cell r="G3757" t="str">
            <v>SAO MARTINHO S/A</v>
          </cell>
        </row>
        <row r="3758">
          <cell r="B3758" t="str">
            <v>RVS7C12</v>
          </cell>
          <cell r="D3758" t="str">
            <v>ONIX LT 1.0 12V FLEX 4P C/AR</v>
          </cell>
          <cell r="G3758" t="str">
            <v>PHARLAB INDUSTRIA FARMACEUTICA S.A</v>
          </cell>
        </row>
        <row r="3759">
          <cell r="B3759" t="str">
            <v>RVW5H28</v>
          </cell>
          <cell r="D3759" t="str">
            <v>ONIX PLUS LTZ 1.0 12V TURBO FLEX 4P C/AR - AUTOMÁTICO</v>
          </cell>
          <cell r="G3759" t="str">
            <v>CRUSOE FOODS INDUSTRIA, IMPORTACAO E EXPORTACAO LTDA</v>
          </cell>
        </row>
        <row r="3760">
          <cell r="B3760" t="str">
            <v>RVX4H43</v>
          </cell>
          <cell r="D3760" t="str">
            <v>L200 TRITON GL CD 2.4 DIE 4WD 4P C/AR</v>
          </cell>
          <cell r="G3760" t="str">
            <v>GE VERNOVA ENERGY HOLDING DO BRASIL LTDA</v>
          </cell>
        </row>
        <row r="3761">
          <cell r="B3761" t="str">
            <v>RVX9C38</v>
          </cell>
          <cell r="D3761" t="str">
            <v>S10 CD LS 2.8 16V DIE 4X4 4P C/AR</v>
          </cell>
          <cell r="G3761" t="str">
            <v>LONGPING HIGH - TECH BIOTECNOLOGIA LTDA.</v>
          </cell>
        </row>
        <row r="3762">
          <cell r="B3762" t="str">
            <v>RVY7D59</v>
          </cell>
          <cell r="D3762" t="str">
            <v>NOVA STRADA ENDURANCE CABINE PLUS 1.4 8V FLEX 2P C/AR</v>
          </cell>
          <cell r="G3762" t="str">
            <v>RAÍZEN ENERGIA S.A</v>
          </cell>
        </row>
        <row r="3763">
          <cell r="B3763" t="str">
            <v>SHE0F67</v>
          </cell>
          <cell r="D3763" t="str">
            <v>NOVA STRADA ENDURANCE CABINE PLUS 1.4 8V FLEX 2P C/AR</v>
          </cell>
          <cell r="G3763" t="str">
            <v>SOLLO SUL INSUMOS AGRICOLAS LTDA</v>
          </cell>
        </row>
        <row r="3764">
          <cell r="B3764" t="str">
            <v>SHE0G44</v>
          </cell>
          <cell r="D3764" t="str">
            <v>NOVA STRADA ENDURANCE CABINE PLUS 1.4 8V FLEX 2P C/AR</v>
          </cell>
          <cell r="G3764" t="str">
            <v>GRAO DE OURO MAQUINAS AGRICOLAS LTDA</v>
          </cell>
        </row>
        <row r="3765">
          <cell r="B3765" t="str">
            <v>SHH9J84</v>
          </cell>
          <cell r="D3765" t="str">
            <v>TORO FREEDOM 1.3 16V TURBO 270 FLEX 4P C/AR - AUTOMÁTICO</v>
          </cell>
          <cell r="G3765" t="str">
            <v>PLENAFERTIL DISTRIBUIDORA DE INSUMOS AGRICOLAS LTDA</v>
          </cell>
        </row>
        <row r="3766">
          <cell r="B3766" t="str">
            <v>SHI3H32</v>
          </cell>
          <cell r="D3766" t="str">
            <v>OROCH PRO 1.6 16V SCE FLEX 4P C/AR</v>
          </cell>
          <cell r="G3766" t="str">
            <v>AMAGGI EXPORTAÇÃO E IMPORTAÇÃO LTDA</v>
          </cell>
        </row>
        <row r="3767">
          <cell r="B3767" t="str">
            <v>SHL8A17</v>
          </cell>
          <cell r="D3767" t="str">
            <v>ARGO DRIVE 1.0 6V FLEX 4P C/AR</v>
          </cell>
          <cell r="G3767" t="str">
            <v>HOHL MÁQUINAS AGRÍCOLAS LTDA.</v>
          </cell>
        </row>
        <row r="3768">
          <cell r="B3768" t="str">
            <v>SHM3I99</v>
          </cell>
          <cell r="D3768" t="str">
            <v>NOVA STRADA ENDURANCE CABINE PLUS 1.4 8V FLEX 2P C/AR</v>
          </cell>
          <cell r="G3768" t="str">
            <v>CAMPO BOM MARINGA - COMERCIO E SERVICOS AGROPECUARIOS LTDA</v>
          </cell>
        </row>
        <row r="3769">
          <cell r="B3769" t="str">
            <v>SHN1A25</v>
          </cell>
          <cell r="D3769" t="str">
            <v>COMMANDER OVERLAND 7L 1.3 16V TURBO 270 FLEX 4P C/AR - AUTOMÁTICO</v>
          </cell>
          <cell r="G3769" t="str">
            <v>BRAINFARMA INDUSTRIA QUIMICA E FARMACEUTICA S.A.</v>
          </cell>
        </row>
        <row r="3770">
          <cell r="B3770" t="str">
            <v>SHQ4F69</v>
          </cell>
          <cell r="D3770" t="str">
            <v>CRONOS DRIVE 1.3 8V FLEX 4P C/AR</v>
          </cell>
          <cell r="G3770" t="str">
            <v>HUNTER DOUGLAS TOLDOS DO BRASIL LTDA</v>
          </cell>
        </row>
        <row r="3771">
          <cell r="B3771" t="str">
            <v>SHT6A07</v>
          </cell>
          <cell r="D3771" t="str">
            <v>KWID ZEN 1.0 12V SCE FLEX 4P C/AR</v>
          </cell>
          <cell r="G3771" t="str">
            <v>RONALDO DUTRA SISTEMAS DE AR CONDICIONADO LTDA</v>
          </cell>
        </row>
        <row r="3772">
          <cell r="B3772" t="str">
            <v>SHU4E83</v>
          </cell>
          <cell r="D3772" t="str">
            <v>ONIX PLUS LTZ 1.0 12V TURBO FLEX 4P C/AR - AUTOMÁTICO</v>
          </cell>
          <cell r="G3772" t="str">
            <v>SOLUTION AUTOMACAO RJ LTDA</v>
          </cell>
        </row>
        <row r="3773">
          <cell r="B3773" t="str">
            <v>SHV1C12</v>
          </cell>
          <cell r="D3773" t="str">
            <v>MOBI LIKE 1.0 8V FLEX 4P C/AR</v>
          </cell>
          <cell r="G3773" t="str">
            <v>BRASIL BIO FUELS S.A.</v>
          </cell>
        </row>
        <row r="3774">
          <cell r="B3774" t="str">
            <v>SHZ2F64</v>
          </cell>
          <cell r="D3774" t="str">
            <v>SPIN PREMIER 7L 1.8 8V ECONOFLEX 4P C/AR - AUTOMÁTICO</v>
          </cell>
          <cell r="G3774" t="str">
            <v>USINA ACUCAREIRA ESTER S.A. - EM RECUPERACAO JUDICIAL</v>
          </cell>
        </row>
        <row r="3775">
          <cell r="B3775" t="str">
            <v>SHZ8D17</v>
          </cell>
          <cell r="D3775" t="str">
            <v>TORO VOLCANO 2.0 16V TURBO DIE 4X4 4P C/AR - AUTOMÁTICO</v>
          </cell>
          <cell r="G3775" t="str">
            <v>FUKUDA PARTICIPACOES E INVESTIMENTOS LTDA</v>
          </cell>
        </row>
        <row r="3776">
          <cell r="B3776" t="str">
            <v>SIC9C20</v>
          </cell>
          <cell r="D3776" t="str">
            <v>POLO 1.0 12V MPI FLEX 4P C/AR</v>
          </cell>
          <cell r="G3776" t="str">
            <v>ENGESEG SEGURANCA LTDA</v>
          </cell>
        </row>
        <row r="3777">
          <cell r="B3777" t="str">
            <v>SIJ0E97</v>
          </cell>
          <cell r="D3777" t="str">
            <v>NOVA STRADA FREEDOM CD 1.3 8V FLEX 4P C/AR</v>
          </cell>
          <cell r="G3777" t="str">
            <v>AGROPECUARIA MAGGI LTDA</v>
          </cell>
        </row>
        <row r="3778">
          <cell r="B3778" t="str">
            <v>SIJ0F04</v>
          </cell>
          <cell r="D3778" t="str">
            <v>NOVA STRADA FREEDOM CD 1.3 8V FLEX 4P C/AR</v>
          </cell>
          <cell r="G3778" t="str">
            <v>AGROPECUARIA MAGGI LTDA</v>
          </cell>
        </row>
        <row r="3779">
          <cell r="B3779" t="str">
            <v>SIJ2J32</v>
          </cell>
          <cell r="D3779" t="str">
            <v>RENEGADE SPORT 1.3 16V TURBO 270 FLEX 4P C/AR - AUTOMÁTICO</v>
          </cell>
          <cell r="G3779" t="str">
            <v>VALE S.A.</v>
          </cell>
        </row>
        <row r="3780">
          <cell r="B3780" t="str">
            <v>SIV1D89</v>
          </cell>
          <cell r="D3780" t="str">
            <v>ARGO 1.0 6V FLEX 4P C/AR</v>
          </cell>
          <cell r="G3780" t="str">
            <v>SOFTYS BRASIL LTDA.</v>
          </cell>
        </row>
        <row r="3781">
          <cell r="B3781" t="str">
            <v>SIX0J68</v>
          </cell>
          <cell r="D3781" t="str">
            <v>ARGO 1.0 6V FLEX 4P C/AR</v>
          </cell>
          <cell r="G3781" t="str">
            <v>SOFTYS BRASIL LTDA.</v>
          </cell>
        </row>
        <row r="3782">
          <cell r="B3782" t="str">
            <v>SPC7I89</v>
          </cell>
          <cell r="D3782" t="str">
            <v>NOVA STRADA ENDURANCE CABINE PLUS 1.4 8V FLEX 2P C/AR</v>
          </cell>
          <cell r="G3782" t="str">
            <v>CUNHA LOCADORA DE VEICULOS LTDA</v>
          </cell>
        </row>
        <row r="3783">
          <cell r="B3783" t="str">
            <v>SPC7J89</v>
          </cell>
          <cell r="D3783" t="str">
            <v>NOVA STRADA ENDURANCE CABINE PLUS 1.4 8V FLEX 2P C/AR</v>
          </cell>
          <cell r="G3783" t="str">
            <v>CUNHA LOCADORA DE VEICULOS LTDA</v>
          </cell>
        </row>
        <row r="3784">
          <cell r="B3784" t="str">
            <v>SPC9E99</v>
          </cell>
          <cell r="D3784" t="str">
            <v>NOVA STRADA ENDURANCE CABINE PLUS 1.4 8V FLEX 2P C/AR</v>
          </cell>
          <cell r="G3784" t="str">
            <v>CUNHA LOCADORA DE VEICULOS LTDA</v>
          </cell>
        </row>
        <row r="3785">
          <cell r="B3785" t="str">
            <v>SUK8I81</v>
          </cell>
          <cell r="D3785" t="str">
            <v>T-CROSS HIGHLINE 1.4 250 TSI 16V TOTAL FLEX 4P C/AR - AUTOMÁTICO</v>
          </cell>
          <cell r="G3785" t="str">
            <v>LG CNS BRASIL SERVICOS DE T.I. LTDA</v>
          </cell>
        </row>
        <row r="3786">
          <cell r="B3786" t="str">
            <v>SVJ6A50</v>
          </cell>
          <cell r="D3786" t="str">
            <v>SAVEIRO ROBUST 1.6 16V TOTAL FLEX 2P C/AR</v>
          </cell>
          <cell r="G3786" t="str">
            <v>CONCEBRA - CONCESSIONARIA DAS RODOVIAS CENTRAIS DO BRASIL S.A.</v>
          </cell>
        </row>
        <row r="3787">
          <cell r="B3787" t="str">
            <v>SYK9F98</v>
          </cell>
          <cell r="D3787" t="str">
            <v>MOBI LIKE 1.0 8V FLEX 4P C/AR</v>
          </cell>
          <cell r="G3787" t="str">
            <v>BRASIL BIO FUELS REFLORESTAMENTO, INDUSTRIA E COMERCIO S/A</v>
          </cell>
        </row>
        <row r="3788">
          <cell r="B3788" t="str">
            <v>SYK9G41</v>
          </cell>
          <cell r="D3788" t="str">
            <v>ONIX PLUS LTZ 1.0 12V TURBO FLEX 4P C/AR - AUTOMÁTICO</v>
          </cell>
          <cell r="G3788" t="str">
            <v>BOSTON SCIENTIFIC DO BRASIL LTDA</v>
          </cell>
        </row>
        <row r="3789">
          <cell r="B3789" t="str">
            <v>SYL1I17</v>
          </cell>
          <cell r="D3789" t="str">
            <v>OROCH PRO 1.6 16V SCE FLEX 4P C/AR</v>
          </cell>
          <cell r="G3789" t="str">
            <v>BRASIL BIO FUELS REFLORESTAMENTO, INDUSTRIA E COMERCIO S/A</v>
          </cell>
        </row>
        <row r="3790">
          <cell r="B3790" t="str">
            <v>SYL1I58</v>
          </cell>
          <cell r="D3790" t="str">
            <v>OROCH PRO 1.6 16V SCE FLEX 4P C/AR</v>
          </cell>
          <cell r="G3790" t="str">
            <v>BRASIL BIO FUELS REFLORESTAMENTO, INDUSTRIA E COMERCIO S/A</v>
          </cell>
        </row>
        <row r="3791">
          <cell r="B3791" t="str">
            <v>SYM5A49</v>
          </cell>
          <cell r="D3791" t="str">
            <v>MOBI LIKE 1.0 8V FLEX 4P C/AR</v>
          </cell>
          <cell r="G3791" t="str">
            <v>BRASIL BIO FUELS REFLORESTAMENTO, INDUSTRIA E COMERCIO S/A</v>
          </cell>
        </row>
        <row r="3792">
          <cell r="B3792" t="str">
            <v>SYM5A59</v>
          </cell>
          <cell r="D3792" t="str">
            <v>MOBI LIKE 1.0 8V FLEX 4P C/AR</v>
          </cell>
          <cell r="G3792" t="str">
            <v>BRASIL BIO FUELS REFLORESTAMENTO, INDUSTRIA E COMERCIO S/A</v>
          </cell>
        </row>
        <row r="3793">
          <cell r="B3793" t="str">
            <v>SYR4A31</v>
          </cell>
          <cell r="D3793" t="str">
            <v>NOVA STRADA FREEDOM CD 1.3 8V FLEX 4P C/AR</v>
          </cell>
          <cell r="G3793" t="str">
            <v>SAO MARTINHO S/A</v>
          </cell>
        </row>
        <row r="3794">
          <cell r="B3794" t="str">
            <v>SYR4A32</v>
          </cell>
          <cell r="D3794" t="str">
            <v>NOVA STRADA FREEDOM CD 1.3 8V FLEX 4P C/AR</v>
          </cell>
          <cell r="G3794" t="str">
            <v>SAO MARTINHO S/A</v>
          </cell>
        </row>
        <row r="3795">
          <cell r="B3795" t="str">
            <v>SYU0E09</v>
          </cell>
          <cell r="D3795" t="str">
            <v>SPIN PREMIER 7L 1.8 8V ECONOFLEX 4P C/AR - AUTOMÁTICO</v>
          </cell>
          <cell r="G3795" t="str">
            <v>BRASIL BIO FUELS REFLORESTAMENTO, INDUSTRIA E COMERCIO S/A</v>
          </cell>
        </row>
        <row r="3796">
          <cell r="B3796" t="str">
            <v>SYU8F53</v>
          </cell>
          <cell r="D3796" t="str">
            <v>COMPASS LIMITED 1.3 16V TURBO 270 FLEX 4P C/AR - AUTOMÁTICO</v>
          </cell>
          <cell r="G3796" t="str">
            <v>DOARBELLEZA PRODUTOS DE BELEZA LTDA</v>
          </cell>
        </row>
        <row r="3797">
          <cell r="B3797" t="str">
            <v>TCH4J64</v>
          </cell>
          <cell r="D3797" t="str">
            <v>NOVA STRADA FREEDOM CD 1.3 8V FLEX 4P C/AR</v>
          </cell>
          <cell r="G3797" t="str">
            <v>ANA JULIA FERREIRA JACINTHO JORGE E OUTROS</v>
          </cell>
        </row>
        <row r="3798">
          <cell r="B3798" t="str">
            <v>BWV7G47</v>
          </cell>
          <cell r="D3798" t="str">
            <v>FUSION SEL 2.0 16V ECOBOOST 4P C/AR - AUTOMÁTICO</v>
          </cell>
          <cell r="G3798" t="str">
            <v>SEM PARAR INSTITUICAO DE PAGAMENTO LTDA</v>
          </cell>
        </row>
        <row r="3799">
          <cell r="B3799" t="str">
            <v>CUP4F59</v>
          </cell>
          <cell r="D3799" t="str">
            <v>NIVUS COMFORTLINE 1.0 200 TSI 12V TOTAL FLEX 4P C/AR - AUTOMÁTICO</v>
          </cell>
          <cell r="G3799" t="str">
            <v>DHL GLOBAL FORWARDING (BRAZIL) LOGISTICS LTDA.</v>
          </cell>
        </row>
        <row r="3800">
          <cell r="B3800" t="str">
            <v>EBM1B71</v>
          </cell>
          <cell r="D3800" t="str">
            <v>VOYAGE 1.0 MPI 12V TOTAL FLEX 4P C/AR</v>
          </cell>
          <cell r="G3800" t="str">
            <v>ORBENK ADMINISTRACAO E SERVICOS LTDA.</v>
          </cell>
        </row>
        <row r="3801">
          <cell r="B3801" t="str">
            <v>EOD8H41</v>
          </cell>
          <cell r="D3801" t="str">
            <v>VOYAGE 1.0 MPI 12V TOTAL FLEX 4P C/AR</v>
          </cell>
          <cell r="G3801" t="str">
            <v>ENGESEG SEGURANCA LTDA</v>
          </cell>
        </row>
        <row r="3802">
          <cell r="B3802" t="str">
            <v>EOR4E83</v>
          </cell>
          <cell r="D3802" t="str">
            <v>VOYAGE 1.0 MPI 12V TOTAL FLEX 4P C/AR</v>
          </cell>
          <cell r="G3802" t="str">
            <v>ORBENK ADMINISTRACAO E SERVICOS LTDA.</v>
          </cell>
        </row>
        <row r="3803">
          <cell r="B3803" t="str">
            <v>EPA3B56</v>
          </cell>
          <cell r="D3803" t="str">
            <v>VOYAGE 1.0 MPI 12V TOTAL FLEX 4P C/AR</v>
          </cell>
          <cell r="G3803" t="str">
            <v>ERZINGER INDUSTRIA MECANICA LTDA</v>
          </cell>
        </row>
        <row r="3804">
          <cell r="B3804" t="str">
            <v>EQN9D02</v>
          </cell>
          <cell r="D3804" t="str">
            <v>SAVEIRO ROBUST 1.6 8V TOTAL FLEX 2P C/AR</v>
          </cell>
          <cell r="G3804" t="str">
            <v>JDS - ENGENHARIA E CONSULTORIA LTDA</v>
          </cell>
        </row>
        <row r="3805">
          <cell r="B3805" t="str">
            <v>EWQ0J32</v>
          </cell>
          <cell r="D3805" t="str">
            <v>VOYAGE 1.0 MPI 12V TOTAL FLEX 4P C/AR</v>
          </cell>
          <cell r="G3805" t="str">
            <v>ORBENK SERVICOS DE SEGURANCA LTDA</v>
          </cell>
        </row>
        <row r="3806">
          <cell r="B3806" t="str">
            <v>EXH5C43</v>
          </cell>
          <cell r="D3806" t="str">
            <v>NIVUS COMFORTLINE 1.0 200 TSI 12V TOTAL FLEX 4P C/AR - AUTOMÁTICO</v>
          </cell>
          <cell r="G3806" t="str">
            <v>DHL GLOBAL FORWARDING (BRAZIL) LOGISTICS LTDA.</v>
          </cell>
        </row>
        <row r="3807">
          <cell r="B3807" t="str">
            <v>EXW2B56</v>
          </cell>
          <cell r="D3807" t="str">
            <v>GOL 1.0 MPI 12V FLEX 4P C/AR</v>
          </cell>
          <cell r="G3807" t="str">
            <v>GSM MINERACAO LTDA.</v>
          </cell>
        </row>
        <row r="3808">
          <cell r="B3808" t="str">
            <v>FGW6E36</v>
          </cell>
          <cell r="D3808" t="str">
            <v>VOYAGE 1.0 MPI 12V TOTAL FLEX 4P C/AR</v>
          </cell>
          <cell r="G3808" t="str">
            <v>ORBENK ADMINISTRACAO E SERVICOS LTDA.</v>
          </cell>
        </row>
        <row r="3809">
          <cell r="B3809" t="str">
            <v>FJI2D02</v>
          </cell>
          <cell r="D3809" t="str">
            <v>NIVUS COMFORTLINE 1.0 200 TSI 12V TOTAL FLEX 4P C/AR - AUTOMÁTICO</v>
          </cell>
          <cell r="G3809" t="str">
            <v>LONGPING HIGH - TECH BIOTECNOLOGIA LTDA.</v>
          </cell>
        </row>
        <row r="3810">
          <cell r="B3810" t="str">
            <v>FJN7I63</v>
          </cell>
          <cell r="D3810" t="str">
            <v>POLO TRACK 1.0 12V FLEX 4P C/AR</v>
          </cell>
          <cell r="G3810" t="str">
            <v>PROBASE CONSTRUTORA LTDA</v>
          </cell>
        </row>
        <row r="3811">
          <cell r="B3811" t="str">
            <v>FSC9F14</v>
          </cell>
          <cell r="D3811" t="str">
            <v>T-CROSS COMFORTLINE 1.0 200 TSI 12V TOTAL FLEX 4P C/AR - AUTOMÁTICO</v>
          </cell>
          <cell r="G3811" t="str">
            <v>CELLIER ALIMENTOS DO BRASIL LTDA</v>
          </cell>
        </row>
        <row r="3812">
          <cell r="B3812" t="str">
            <v>FXB2F32</v>
          </cell>
          <cell r="D3812" t="str">
            <v>POLO TRACK 1.0 12V FLEX 4P C/AR</v>
          </cell>
          <cell r="G3812" t="str">
            <v>ECR ENGENHARIA LTDA.</v>
          </cell>
        </row>
        <row r="3813">
          <cell r="B3813" t="str">
            <v>GDR6A97</v>
          </cell>
          <cell r="D3813" t="str">
            <v>GOL 1.0 MPI 12V FLEX 4P C/AR</v>
          </cell>
          <cell r="G3813" t="str">
            <v>HARIBO BRASIL INDUSTRIA E COMERCIO DE PRODUTOS ALIMENTICIOS LTDA</v>
          </cell>
        </row>
        <row r="3814">
          <cell r="B3814" t="str">
            <v>GDW9B51</v>
          </cell>
          <cell r="D3814" t="str">
            <v>GOL 1.0 MPI 12V FLEX 4P C/AR</v>
          </cell>
          <cell r="G3814" t="str">
            <v>KOFRE REPRESENTACAO E COMERCIO DE TELECOMUNICACOES LTDA</v>
          </cell>
        </row>
        <row r="3815">
          <cell r="B3815" t="str">
            <v>GHO6I76</v>
          </cell>
          <cell r="D3815" t="str">
            <v>GOL 1.0 MPI 12V FLEX 4P C/AR</v>
          </cell>
          <cell r="G3815" t="str">
            <v>HARIBO BRASIL INDUSTRIA E COMERCIO DE PRODUTOS ALIMENTICIOS LTDA</v>
          </cell>
        </row>
        <row r="3816">
          <cell r="B3816" t="str">
            <v>GHT9B14</v>
          </cell>
          <cell r="D3816" t="str">
            <v>GOL 1.0 MPI 12V FLEX 4P C/AR</v>
          </cell>
          <cell r="G3816" t="str">
            <v>KOFRE REPRESENTACAO E COMERCIO DE TELECOMUNICACOES LTDA</v>
          </cell>
        </row>
        <row r="3817">
          <cell r="B3817" t="str">
            <v>GJL8H73</v>
          </cell>
          <cell r="D3817" t="str">
            <v>GOL 1.0 MPI 12V FLEX 4P C/AR</v>
          </cell>
          <cell r="G3817" t="str">
            <v>HARIBO BRASIL INDUSTRIA E COMERCIO DE PRODUTOS ALIMENTICIOS LTDA</v>
          </cell>
        </row>
        <row r="3818">
          <cell r="B3818" t="str">
            <v>GJQ0G86</v>
          </cell>
          <cell r="D3818" t="str">
            <v>GOL 1.0 MPI 12V FLEX 4P C/AR</v>
          </cell>
          <cell r="G3818" t="str">
            <v>HARIBO BRASIL INDUSTRIA E COMERCIO DE PRODUTOS ALIMENTICIOS LTDA</v>
          </cell>
        </row>
        <row r="3819">
          <cell r="B3819" t="str">
            <v>GJU0E34</v>
          </cell>
          <cell r="D3819" t="str">
            <v>GOL 1.0 MPI 12V FLEX 4P C/AR</v>
          </cell>
          <cell r="G3819" t="str">
            <v>HARIBO BRASIL INDUSTRIA E COMERCIO DE PRODUTOS ALIMENTICIOS LTDA</v>
          </cell>
        </row>
        <row r="3820">
          <cell r="B3820" t="str">
            <v>PZB1I85</v>
          </cell>
          <cell r="D3820" t="str">
            <v>STRADA ENDURANCE CP FLEX 1.3</v>
          </cell>
          <cell r="G3820" t="str">
            <v>FOURMAQ SOLUCOES EM AGRONEGOCIOS LTDA</v>
          </cell>
        </row>
        <row r="3821">
          <cell r="B3821" t="str">
            <v>PZB1I89</v>
          </cell>
          <cell r="D3821" t="str">
            <v>STRADA ENDURANCE CP FLEX 1.3</v>
          </cell>
          <cell r="G3821" t="str">
            <v>FOURMAQ SOLUCOES EM AGRONEGOCIOS LTDA</v>
          </cell>
        </row>
        <row r="3822">
          <cell r="B3822" t="str">
            <v>PZB1J53</v>
          </cell>
          <cell r="D3822" t="str">
            <v>STRADA ENDURANCE CP FLEX 1.3</v>
          </cell>
          <cell r="G3822" t="str">
            <v>FOURMAQ SOLUCOES EM AGRONEGOCIOS LTDA</v>
          </cell>
        </row>
        <row r="3823">
          <cell r="B3823" t="str">
            <v>PZB1J70</v>
          </cell>
          <cell r="D3823" t="str">
            <v>STRADA ENDURANCE CP FLEX 1.3</v>
          </cell>
          <cell r="G3823" t="str">
            <v>FOURMAQ SOLUCOES EM AGRONEGOCIOS LTDA</v>
          </cell>
        </row>
        <row r="3824">
          <cell r="B3824" t="str">
            <v>QQF0D43</v>
          </cell>
          <cell r="D3824" t="str">
            <v>KWID ZEN 1.0 12V SCE FLEX 4P C/AR</v>
          </cell>
          <cell r="G3824" t="str">
            <v>TRIVALE INSTITUICAO DE PAGAMENTO LTDA</v>
          </cell>
        </row>
        <row r="3825">
          <cell r="B3825" t="str">
            <v>QUZ5264</v>
          </cell>
          <cell r="D3825" t="str">
            <v>A4 AVANT PRESTIGE PLUS 2.0 TFSI S TRONIC 4P C/AR - AUTOMÁTICO</v>
          </cell>
          <cell r="G3825" t="str">
            <v>DR. OETKER BRASIL LTDA.</v>
          </cell>
        </row>
        <row r="3826">
          <cell r="B3826" t="str">
            <v>RFE8I04</v>
          </cell>
          <cell r="D3826" t="str">
            <v>SANDERO ZEN 1.0 12V SCE FLEX 4P C/AR</v>
          </cell>
          <cell r="G3826" t="str">
            <v>KLABIN S.A.</v>
          </cell>
        </row>
        <row r="3827">
          <cell r="B3827" t="str">
            <v>RFG3J25</v>
          </cell>
          <cell r="D3827" t="str">
            <v>TIGUAN ALLSPACE R-LINE 7L 2.0 350 TSI 16V 4X4 4P C/AR - AUTOMÁTICO</v>
          </cell>
          <cell r="G3827" t="str">
            <v>ULTRAPAR PARTICIPACOES S/A</v>
          </cell>
        </row>
        <row r="3828">
          <cell r="B3828" t="str">
            <v>RFU3C19</v>
          </cell>
          <cell r="D3828" t="str">
            <v>T-CROSS HIGHLINE 1.4 250 TSI 16V TOTAL FLEX 4P C/AR - AUTOMÁTICO</v>
          </cell>
          <cell r="G3828" t="str">
            <v>BASELL POLIOLEFINAS LTDA</v>
          </cell>
        </row>
        <row r="3829">
          <cell r="B3829" t="str">
            <v>RMQ4A32</v>
          </cell>
          <cell r="D3829" t="str">
            <v>GOL 1.6 8V FLEX 4P C/ AR</v>
          </cell>
          <cell r="G3829" t="str">
            <v>RAIZEN S.A.</v>
          </cell>
        </row>
        <row r="3830">
          <cell r="B3830" t="str">
            <v>RMU1C34</v>
          </cell>
          <cell r="D3830" t="str">
            <v>NOVA STRADA ENDURANCE CABINE PLUS 1.4 8V FLEX 2P C/AR</v>
          </cell>
          <cell r="G3830" t="str">
            <v>FERRARI ZAGATTO COMERCIO DE INSUMOS LTDA - EM RECUPERACAO JUDICIAL</v>
          </cell>
        </row>
        <row r="3831">
          <cell r="B3831" t="str">
            <v>RMX6F89</v>
          </cell>
          <cell r="D3831" t="str">
            <v>TIGUAN ALLSPACE R-LINE 7L 2.0 350 TSI 16V 4X4 4P C/AR - AUTOMÁTICO</v>
          </cell>
          <cell r="G3831" t="str">
            <v>INFRALINK SERVICOS DE INFRA-ESTRUTURA EMPRESARIAL LTDA</v>
          </cell>
        </row>
        <row r="3832">
          <cell r="B3832" t="str">
            <v>RNI1H41</v>
          </cell>
          <cell r="D3832" t="str">
            <v>MOBI LIKE 1.0 8V FLEX 4P C/AR</v>
          </cell>
          <cell r="G3832" t="str">
            <v>RINA BRASIL SERVICOS TECNICOS LTDA</v>
          </cell>
        </row>
        <row r="3833">
          <cell r="B3833" t="str">
            <v>RNS5A27</v>
          </cell>
          <cell r="D3833" t="str">
            <v>VOYAGE 1.6 16V TOTAL FLEX 4P C/AR - AUTOMÁTICO</v>
          </cell>
          <cell r="G3833" t="str">
            <v>ARCOS DOURADOS COMERCIO DE ALIMENTOS SA</v>
          </cell>
        </row>
        <row r="3834">
          <cell r="B3834" t="str">
            <v>RNW6I57</v>
          </cell>
          <cell r="D3834" t="str">
            <v>ARGO DRIVE 1.0 6V FLEX 4P C/AR</v>
          </cell>
          <cell r="G3834" t="str">
            <v>PROMAX PRODUTOS MAXIMOS S A INDUSTRIA E COMERCIO</v>
          </cell>
        </row>
        <row r="3835">
          <cell r="B3835" t="str">
            <v>RNW6I60</v>
          </cell>
          <cell r="D3835" t="str">
            <v>ARGO DRIVE 1.0 6V FLEX 4P C/AR</v>
          </cell>
          <cell r="G3835" t="str">
            <v>PROMAX PRODUTOS MAXIMOS S A INDUSTRIA E COMERCIO</v>
          </cell>
        </row>
        <row r="3836">
          <cell r="B3836" t="str">
            <v>RNW6I62</v>
          </cell>
          <cell r="D3836" t="str">
            <v>ARGO DRIVE 1.0 6V FLEX 4P C/AR</v>
          </cell>
          <cell r="G3836" t="str">
            <v>PROMAX PRODUTOS MAXIMOS S A INDUSTRIA E COMERCIO</v>
          </cell>
        </row>
        <row r="3837">
          <cell r="B3837" t="str">
            <v>RNW6I67</v>
          </cell>
          <cell r="D3837" t="str">
            <v>ARGO DRIVE 1.0 6V FLEX 4P C/AR</v>
          </cell>
          <cell r="G3837" t="str">
            <v>PROMAX PRODUTOS MAXIMOS S A INDUSTRIA E COMERCIO</v>
          </cell>
        </row>
        <row r="3838">
          <cell r="B3838" t="str">
            <v>RNW8J05</v>
          </cell>
          <cell r="D3838" t="str">
            <v>NOVA STRADA ENDURANCE CABINE PLUS 1.4 8V FLEX 2P C/AR</v>
          </cell>
          <cell r="G3838" t="str">
            <v>RUMO MALHA SUL S.A</v>
          </cell>
        </row>
        <row r="3839">
          <cell r="B3839" t="str">
            <v>RNZ4F61</v>
          </cell>
          <cell r="D3839" t="str">
            <v>COMPASS LIMITED 1.3 16V TURBO 270 FLEX 4P C/AR - AUTOMÁTICO</v>
          </cell>
          <cell r="G3839" t="str">
            <v>SPRINGER CARRIER LTDA</v>
          </cell>
        </row>
        <row r="3840">
          <cell r="B3840" t="str">
            <v>RNZ7F69</v>
          </cell>
          <cell r="D3840" t="str">
            <v>SPIN PREMIER 7L 1.8 8V ECONOFLEX 4P C/AR - AUTOMÁTICO</v>
          </cell>
          <cell r="G3840" t="str">
            <v>RAÍZEN ENERGIA S.A</v>
          </cell>
        </row>
        <row r="3841">
          <cell r="B3841" t="str">
            <v>RTC2H21</v>
          </cell>
          <cell r="D3841" t="str">
            <v>ONIX PLUS LTZ 1.0 12V TURBO FLEX 4P C/AR - AUTOMÁTICO</v>
          </cell>
          <cell r="G3841" t="str">
            <v>BOSTON SCIENTIFIC DO BRASIL LTDA</v>
          </cell>
        </row>
        <row r="3842">
          <cell r="B3842" t="str">
            <v>RTD0B90</v>
          </cell>
          <cell r="D3842" t="str">
            <v>TORO ENDURANCE 1.3 16V TURBO 270 FLEX 4P C/AR - AUTOMÁTICO</v>
          </cell>
          <cell r="G3842" t="str">
            <v>ENGIE SOLUCOES DE OPERACAO E MANUTENCAO LTDA.</v>
          </cell>
        </row>
        <row r="3843">
          <cell r="B3843" t="str">
            <v>RTD1H57</v>
          </cell>
          <cell r="D3843" t="str">
            <v>GRAND SIENA 1.4 EVO 8V FLEX 4P C/AR</v>
          </cell>
          <cell r="G3843" t="str">
            <v>AGUAS DE SAO FRANCISCO DO SUL SPE S.A</v>
          </cell>
        </row>
        <row r="3844">
          <cell r="B3844" t="str">
            <v>RTD4J02</v>
          </cell>
          <cell r="D3844" t="str">
            <v>ONIX JOY PLUS BLACK 1.0 8V FLEX 4P C/AR</v>
          </cell>
          <cell r="G3844" t="str">
            <v>R&amp;C FRANCHISING INTERMEDIACOES LTDA</v>
          </cell>
        </row>
        <row r="3845">
          <cell r="B3845" t="str">
            <v>RTG5J90</v>
          </cell>
          <cell r="D3845" t="str">
            <v>LOGAN ZEN 1.6 16V SCE FLEX 4P C/AR</v>
          </cell>
          <cell r="G3845" t="str">
            <v>ENGENHARIA E COMERCIO BANDEIRANTES LTDA</v>
          </cell>
        </row>
        <row r="3846">
          <cell r="B3846" t="str">
            <v>RTH1G64</v>
          </cell>
          <cell r="D3846" t="str">
            <v>SAVEIRO ROBUST 1.6 8V TOTAL FLEX 2P C/AR</v>
          </cell>
          <cell r="G3846" t="str">
            <v>LSI ADMINISTRACAO E SERVICOS S.A.</v>
          </cell>
        </row>
        <row r="3847">
          <cell r="B3847" t="str">
            <v>RTI2J30</v>
          </cell>
          <cell r="D3847" t="str">
            <v>L200 TRITON SPORT GL CD 2.4 16V DIE 4WD 4P C/AR</v>
          </cell>
          <cell r="G3847" t="str">
            <v>ENGIE SOLUCOES DE OPERACAO E MANUTENCAO LTDA.</v>
          </cell>
        </row>
        <row r="3848">
          <cell r="B3848" t="str">
            <v>RTJ4E07</v>
          </cell>
          <cell r="D3848" t="str">
            <v>ONIX JOY PLUS BLACK 1.0 8V FLEX 4P C/AR</v>
          </cell>
          <cell r="G3848" t="str">
            <v>AZEVEDO TINTAS E EQUIPAMENTOS LTDA</v>
          </cell>
        </row>
        <row r="3849">
          <cell r="B3849" t="str">
            <v>RTL5J91</v>
          </cell>
          <cell r="D3849" t="str">
            <v>ONIX JOY PLUS BLACK 1.0 8V FLEX 4P C/AR</v>
          </cell>
          <cell r="G3849" t="str">
            <v>CONCRESUPER SERVICOS DE CONCRETAGEM LTDA</v>
          </cell>
        </row>
        <row r="3850">
          <cell r="B3850" t="str">
            <v>RTL6A37</v>
          </cell>
          <cell r="D3850" t="str">
            <v>ONIX JOY PLUS BLACK 1.0 8V FLEX 4P C/AR</v>
          </cell>
          <cell r="G3850" t="str">
            <v>AZEVEDO TINTAS E EQUIPAMENTOS LTDA</v>
          </cell>
        </row>
        <row r="3851">
          <cell r="B3851" t="str">
            <v>RTR5F45</v>
          </cell>
          <cell r="D3851" t="str">
            <v>ARGO 1.0 6V FLEX 4P C/AR</v>
          </cell>
          <cell r="G3851" t="str">
            <v>PROMINENT BRASIL LTDA.</v>
          </cell>
        </row>
        <row r="3852">
          <cell r="B3852" t="str">
            <v>RTS2E19</v>
          </cell>
          <cell r="D3852" t="str">
            <v>ARGO 1.0 6V FLEX 4P C/AR</v>
          </cell>
          <cell r="G3852" t="str">
            <v>SAGRES OPERACOES PORTUARIAS LTDA</v>
          </cell>
        </row>
        <row r="3853">
          <cell r="B3853" t="str">
            <v>RTY4F39</v>
          </cell>
          <cell r="D3853" t="str">
            <v>DUSTER ZEN 1.6 16V SCE FLEX 4P C/AR</v>
          </cell>
          <cell r="G3853" t="str">
            <v>STATKRAFT ENERGIAS RENOVAVEIS S/A</v>
          </cell>
        </row>
        <row r="3854">
          <cell r="B3854" t="str">
            <v>RTZ0F11</v>
          </cell>
          <cell r="D3854" t="str">
            <v>MOBI LIKE 1.0 8V FLEX 4P C/AR</v>
          </cell>
          <cell r="G3854" t="str">
            <v>RAÍZEN ENERGIA S.A</v>
          </cell>
        </row>
        <row r="3855">
          <cell r="B3855" t="str">
            <v>RTZ0I41</v>
          </cell>
          <cell r="D3855" t="str">
            <v>NOVA STRADA ENDURANCE CABINE PLUS 1.4 8V FLEX 2P C/AR</v>
          </cell>
          <cell r="G3855" t="str">
            <v>RAIZEN CENTRO-SUL PAULISTA S.A</v>
          </cell>
        </row>
        <row r="3856">
          <cell r="B3856" t="str">
            <v>RTZ0J36</v>
          </cell>
          <cell r="D3856" t="str">
            <v>NOVA STRADA ENDURANCE CABINE PLUS 1.4 8V FLEX 2P C/AR</v>
          </cell>
          <cell r="G3856" t="str">
            <v>ENGENHARIA E COMERCIO BANDEIRANTES LTDA</v>
          </cell>
        </row>
        <row r="3857">
          <cell r="B3857" t="str">
            <v>RTZ0J42</v>
          </cell>
          <cell r="D3857" t="str">
            <v>NOVA STRADA ENDURANCE CABINE PLUS 1.4 8V FLEX 2P C/AR</v>
          </cell>
          <cell r="G3857" t="str">
            <v>ENGENHARIA E COMERCIO BANDEIRANTES LTDA</v>
          </cell>
        </row>
        <row r="3858">
          <cell r="B3858" t="str">
            <v>RUA2C76</v>
          </cell>
          <cell r="D3858" t="str">
            <v>X1 SDRIVE 20I X-LINE 2.0 FLEX 4P C/AR - AUTOMÁTICO</v>
          </cell>
          <cell r="G3858" t="str">
            <v>KALIPSO EQUIPAMENTOS INDIVIDUAIS DE PROTECAO LTDA.</v>
          </cell>
        </row>
        <row r="3859">
          <cell r="B3859" t="str">
            <v>RUC5C36</v>
          </cell>
          <cell r="D3859" t="str">
            <v>VOYAGE 1.0 MPI 12V TOTAL FLEX 4P C/AR</v>
          </cell>
          <cell r="G3859" t="str">
            <v>NCR BRASIL LTDA</v>
          </cell>
        </row>
        <row r="3860">
          <cell r="B3860" t="str">
            <v>RUC6B39</v>
          </cell>
          <cell r="D3860" t="str">
            <v>VOYAGE 1.0 MPI 12V TOTAL FLEX 4P C/AR</v>
          </cell>
          <cell r="G3860" t="str">
            <v>NCR BRASIL LTDA</v>
          </cell>
        </row>
        <row r="3861">
          <cell r="B3861" t="str">
            <v>RUC6B69</v>
          </cell>
          <cell r="D3861" t="str">
            <v>VOYAGE 1.0 MPI 12V TOTAL FLEX 4P C/AR</v>
          </cell>
          <cell r="G3861" t="str">
            <v>NCR BRASIL LTDA</v>
          </cell>
        </row>
        <row r="3862">
          <cell r="B3862" t="str">
            <v>RUC6C11</v>
          </cell>
          <cell r="D3862" t="str">
            <v>VOYAGE 1.0 MPI 12V TOTAL FLEX 4P C/AR</v>
          </cell>
          <cell r="G3862" t="str">
            <v>NCR BRASIL LTDA</v>
          </cell>
        </row>
        <row r="3863">
          <cell r="B3863" t="str">
            <v>RUC6C13</v>
          </cell>
          <cell r="D3863" t="str">
            <v>VOYAGE 1.0 MPI 12V TOTAL FLEX 4P C/AR</v>
          </cell>
          <cell r="G3863" t="str">
            <v>NCR BRASIL LTDA</v>
          </cell>
        </row>
        <row r="3864">
          <cell r="B3864" t="str">
            <v>RUC6C27</v>
          </cell>
          <cell r="D3864" t="str">
            <v>VOYAGE 1.0 MPI 12V TOTAL FLEX 4P C/AR</v>
          </cell>
          <cell r="G3864" t="str">
            <v>NCR BRASIL LTDA</v>
          </cell>
        </row>
        <row r="3865">
          <cell r="B3865" t="str">
            <v>RUD6C92</v>
          </cell>
          <cell r="D3865" t="str">
            <v>MOBI LIKE 1.0 8V FLEX 4P C/AR</v>
          </cell>
          <cell r="G3865" t="str">
            <v>HTC TELECOM LTDA</v>
          </cell>
        </row>
        <row r="3866">
          <cell r="B3866" t="str">
            <v>RUD6D96</v>
          </cell>
          <cell r="D3866" t="str">
            <v>MOBI LIKE 1.0 8V FLEX 4P C/AR</v>
          </cell>
          <cell r="G3866" t="str">
            <v>RAIZEN CENTRO-SUL PAULISTA S.A</v>
          </cell>
        </row>
        <row r="3867">
          <cell r="B3867" t="str">
            <v>RUF2J18</v>
          </cell>
          <cell r="D3867" t="str">
            <v>NOVA STRADA ENDURANCE CABINE PLUS 1.4 8V FLEX 2P C/AR</v>
          </cell>
          <cell r="G3867" t="str">
            <v>RAIZEN CENTRO-SUL PAULISTA S.A</v>
          </cell>
        </row>
        <row r="3868">
          <cell r="B3868" t="str">
            <v>RUG3H96</v>
          </cell>
          <cell r="D3868" t="str">
            <v>MOBI LIKE 1.0 8V FLEX 4P C/AR</v>
          </cell>
          <cell r="G3868" t="str">
            <v>SAQUE E PAGUE REDE DE AUTOATENDIMENTO S.A.</v>
          </cell>
        </row>
        <row r="3869">
          <cell r="B3869" t="str">
            <v>RUG3I00</v>
          </cell>
          <cell r="D3869" t="str">
            <v>MOBI LIKE 1.0 8V FLEX 4P C/AR</v>
          </cell>
          <cell r="G3869" t="str">
            <v>SAQUE E PAGUE REDE DE AUTOATENDIMENTO S.A.</v>
          </cell>
        </row>
        <row r="3870">
          <cell r="B3870" t="str">
            <v>RUI9J87</v>
          </cell>
          <cell r="D3870" t="str">
            <v>HB20S PLATINUM 1.0 12V GDI TURBO FLEX 4P C/AR - AUTOMÁTICO</v>
          </cell>
          <cell r="G3870" t="str">
            <v>MILLS LOCACAO, SERVICOS E LOGISTICA S.A.</v>
          </cell>
        </row>
        <row r="3871">
          <cell r="B3871" t="str">
            <v>RUR6I18</v>
          </cell>
          <cell r="D3871" t="str">
            <v>ONIX LT 1.0 12V FLEX 4P C/AR</v>
          </cell>
          <cell r="G3871" t="str">
            <v>PHARLAB INDUSTRIA FARMACEUTICA S.A</v>
          </cell>
        </row>
        <row r="3872">
          <cell r="B3872" t="str">
            <v>RUR9A85</v>
          </cell>
          <cell r="D3872" t="str">
            <v>KWID ZEN 1.0 12V SCE FLEX 4P C/AR</v>
          </cell>
          <cell r="G3872" t="str">
            <v>SAO RAFAEL - DISTRIBUIDORA DE BEBIDAS LTDA</v>
          </cell>
        </row>
        <row r="3873">
          <cell r="B3873" t="str">
            <v>RUS1A29</v>
          </cell>
          <cell r="D3873" t="str">
            <v>KWID ZEN 1.0 12V SCE FLEX 4P C/AR</v>
          </cell>
          <cell r="G3873" t="str">
            <v>SAO RAFAEL - DISTRIBUIDORA DE BEBIDAS LTDA</v>
          </cell>
        </row>
        <row r="3874">
          <cell r="B3874" t="str">
            <v>RUS1A50</v>
          </cell>
          <cell r="D3874" t="str">
            <v>KWID ZEN 1.0 12V SCE FLEX 4P C/AR</v>
          </cell>
          <cell r="G3874" t="str">
            <v>SAO RAFAEL - DISTRIBUIDORA DE BEBIDAS LTDA</v>
          </cell>
        </row>
        <row r="3875">
          <cell r="B3875" t="str">
            <v>RUS7C86</v>
          </cell>
          <cell r="D3875" t="str">
            <v>ONIX PLUS LTZ 1.0 12V TURBO FLEX 4P C/AR - AUTOMÁTICO</v>
          </cell>
          <cell r="G3875" t="str">
            <v>S.I.N. IMPLANT SYSTEM LTDA</v>
          </cell>
        </row>
        <row r="3876">
          <cell r="B3876" t="str">
            <v>RUT3E79</v>
          </cell>
          <cell r="D3876" t="str">
            <v>COROLLA CROSS XRE 2.0 16V FLEX 4P C/AR - AUTOMÁTICO</v>
          </cell>
          <cell r="G3876" t="str">
            <v>COPA ENERGIA S.A.</v>
          </cell>
        </row>
        <row r="3877">
          <cell r="B3877" t="str">
            <v>RUT5G91</v>
          </cell>
          <cell r="D3877" t="str">
            <v>NOVA STRADA ENDURANCE CABINE PLUS 1.4 8V FLEX 2P C/AR</v>
          </cell>
          <cell r="G3877" t="str">
            <v>CONTROL CONSTRUCOES S.A</v>
          </cell>
        </row>
        <row r="3878">
          <cell r="B3878" t="str">
            <v>RUU6B96</v>
          </cell>
          <cell r="D3878" t="str">
            <v>MOBI LIKE 1.0 8V FLEX 4P C/AR</v>
          </cell>
          <cell r="G3878" t="str">
            <v>RODOMAIOR TRANSPORTES LTDA.</v>
          </cell>
        </row>
        <row r="3879">
          <cell r="B3879" t="str">
            <v>RUU6B97</v>
          </cell>
          <cell r="D3879" t="str">
            <v>MOBI LIKE 1.0 8V FLEX 4P C/AR</v>
          </cell>
          <cell r="G3879" t="str">
            <v>RODOMAIOR TRANSPORTES LTDA.</v>
          </cell>
        </row>
        <row r="3880">
          <cell r="B3880" t="str">
            <v>RUU6C32</v>
          </cell>
          <cell r="D3880" t="str">
            <v>MOBI LIKE 1.0 8V FLEX 4P C/AR</v>
          </cell>
          <cell r="G3880" t="str">
            <v>RODOMAIOR TRANSPORTES LTDA.</v>
          </cell>
        </row>
        <row r="3881">
          <cell r="B3881" t="str">
            <v>RUW1D97</v>
          </cell>
          <cell r="D3881" t="str">
            <v>ONIX PLUS LTZ 1.0 12V TURBO FLEX 4P C/AR - AUTOMÁTICO</v>
          </cell>
          <cell r="G3881" t="str">
            <v>CCN AUTOMACAO LTDA</v>
          </cell>
        </row>
        <row r="3882">
          <cell r="B3882" t="str">
            <v>RUY1J12</v>
          </cell>
          <cell r="D3882" t="str">
            <v>MOBI LIKE 1.0 8V FLEX 4P C/AR</v>
          </cell>
          <cell r="G3882" t="str">
            <v>EMPRESA DE TRANSPORTES BRASO LISBOA LTDA</v>
          </cell>
        </row>
        <row r="3883">
          <cell r="B3883" t="str">
            <v>RUY2B64</v>
          </cell>
          <cell r="D3883" t="str">
            <v>KWID ZEN 1.0 12V SCE FLEX 4P C/AR</v>
          </cell>
          <cell r="G3883" t="str">
            <v>TRANSCOBER COMERCIO DE MATERIAIS PARA CONSTRUCOES LTDA</v>
          </cell>
        </row>
        <row r="3884">
          <cell r="B3884" t="str">
            <v>RVA7I03</v>
          </cell>
          <cell r="D3884" t="str">
            <v>NOVA STRADA ENDURANCE CABINE PLUS 1.4 8V FLEX 2P C/AR</v>
          </cell>
          <cell r="G3884" t="str">
            <v>CATR COMERCIAL AGRICOLA LTDA</v>
          </cell>
        </row>
        <row r="3885">
          <cell r="B3885" t="str">
            <v>RVB0I34</v>
          </cell>
          <cell r="D3885" t="str">
            <v>NOVA STRADA ENDURANCE CABINE PLUS 1.4 8V FLEX 2P C/AR</v>
          </cell>
          <cell r="G3885" t="str">
            <v>CASA TREVO COMERCIAL AGRICOLA LTDA</v>
          </cell>
        </row>
        <row r="3886">
          <cell r="B3886" t="str">
            <v>RVC3F91</v>
          </cell>
          <cell r="D3886" t="str">
            <v>OROCH PRO 1.6 16V SCE FLEX 4P C/AR</v>
          </cell>
          <cell r="G3886" t="str">
            <v>AMAGGI EXPORTAÇÃO E IMPORTAÇÃO LTDA</v>
          </cell>
        </row>
        <row r="3887">
          <cell r="B3887" t="str">
            <v>RVF9I84</v>
          </cell>
          <cell r="D3887" t="str">
            <v>KWID ZEN 1.0 12V SCE FLEX 4P C/AR</v>
          </cell>
          <cell r="G3887" t="str">
            <v>DCL DISTRIBUIDORA CARDEAL LTDA</v>
          </cell>
        </row>
        <row r="3888">
          <cell r="B3888" t="str">
            <v>RVF9J00</v>
          </cell>
          <cell r="D3888" t="str">
            <v>KWID ZEN 1.0 12V SCE FLEX 4P C/AR</v>
          </cell>
          <cell r="G3888" t="str">
            <v>DCL DISTRIBUIDORA CARDEAL LTDA</v>
          </cell>
        </row>
        <row r="3889">
          <cell r="B3889" t="str">
            <v>RVQ5A25</v>
          </cell>
          <cell r="D3889" t="str">
            <v>S10 CD LT 2.8 16V DIE 4X4 4P C/AR - AUTOMÁTICO</v>
          </cell>
          <cell r="G3889" t="str">
            <v>LAVORO AGROCOMERCIAL S.A.</v>
          </cell>
        </row>
        <row r="3890">
          <cell r="B3890" t="str">
            <v>RVQ8F47</v>
          </cell>
          <cell r="D3890" t="str">
            <v>MOBI LIKE 1.0 8V FLEX 4P C/AR</v>
          </cell>
          <cell r="G3890" t="str">
            <v>PROCISA DO BRASIL PROJETOS, CONSTRUCOES E INSTALACOES LTDA.</v>
          </cell>
        </row>
        <row r="3891">
          <cell r="B3891" t="str">
            <v>RVU4D78</v>
          </cell>
          <cell r="D3891" t="str">
            <v>ONIX LT 1.0 12V FLEX 4P C/AR</v>
          </cell>
          <cell r="G3891" t="str">
            <v>PHARLAB INDUSTRIA FARMACEUTICA S.A</v>
          </cell>
        </row>
        <row r="3892">
          <cell r="B3892" t="str">
            <v>RVV6A84</v>
          </cell>
          <cell r="D3892" t="str">
            <v>COROLLA XEI 2.0 16V DOHC FLEX 4P C/AR - AUTOMÁTICO</v>
          </cell>
          <cell r="F3892" t="str">
            <v>CLB1616/25</v>
          </cell>
          <cell r="G3892" t="str">
            <v>PORTO A PORTO COMERCIO, IMPORTACAO E EXPORTACAO LTDA</v>
          </cell>
        </row>
        <row r="3893">
          <cell r="B3893" t="str">
            <v>RVX2A91</v>
          </cell>
          <cell r="D3893" t="str">
            <v>ONIX PLUS LTZ 1.0 12V TURBO FLEX 4P C/AR - AUTOMÁTICO</v>
          </cell>
          <cell r="G3893" t="str">
            <v>ATIVA DISTRIBUIÇÃO E LOGISTICA LTDA</v>
          </cell>
        </row>
        <row r="3894">
          <cell r="B3894" t="str">
            <v>RVZ8A02</v>
          </cell>
          <cell r="D3894" t="str">
            <v>COMPASS LONGITUDE 2.0 16V TURBO DIE 4X4 4P C/AR - AUTOMÁTICO</v>
          </cell>
          <cell r="G3894" t="str">
            <v>AON HOLDINGS CORRETORES DE SEGUROS LTDA</v>
          </cell>
        </row>
        <row r="3895">
          <cell r="B3895" t="str">
            <v>SHB3J35</v>
          </cell>
          <cell r="D3895" t="str">
            <v>NOVA STRADA ENDURANCE CABINE PLUS 1.4 8V FLEX 2P C/AR</v>
          </cell>
          <cell r="G3895" t="str">
            <v>CONTROL CONSTRUCOES S.A</v>
          </cell>
        </row>
        <row r="3896">
          <cell r="B3896" t="str">
            <v>SHD3H47</v>
          </cell>
          <cell r="D3896" t="str">
            <v>S10 CD LT 2.8 16V DIE 4X4 4P C/AR - AUTOMÁTICO</v>
          </cell>
          <cell r="G3896" t="str">
            <v>C.A. RURAL DISTRIBUIDORA DE DEFENSIVOS LTDA.</v>
          </cell>
        </row>
        <row r="3897">
          <cell r="B3897" t="str">
            <v>SHD8F96</v>
          </cell>
          <cell r="D3897" t="str">
            <v>ARGO DRIVE 1.0 6V FLEX 4P C/AR</v>
          </cell>
          <cell r="G3897" t="str">
            <v>ASSA ABLOY BRASIL INDÚSTRIA E COMÉRCIO LTDA.</v>
          </cell>
        </row>
        <row r="3898">
          <cell r="B3898" t="str">
            <v>SHD8H46</v>
          </cell>
          <cell r="D3898" t="str">
            <v>ONIX PLUS LT 1.0 12V FLEX 4P C/AR</v>
          </cell>
          <cell r="G3898" t="str">
            <v>DHL GLOBAL FORWARDING (BRAZIL) LOGISTICS LTDA.</v>
          </cell>
        </row>
        <row r="3899">
          <cell r="B3899" t="str">
            <v>SHD8J00</v>
          </cell>
          <cell r="D3899" t="str">
            <v>TORO FREEDOM 1.3 16V TURBO 270 FLEX 4P C/AR - AUTOMÁTICO</v>
          </cell>
          <cell r="G3899" t="str">
            <v>CATR COMERCIAL AGRICOLA LTDA</v>
          </cell>
        </row>
        <row r="3900">
          <cell r="B3900" t="str">
            <v>SHE2E40</v>
          </cell>
          <cell r="D3900" t="str">
            <v>TORO FREEDOM 1.3 16V TURBO 270 FLEX 4P C/AR - AUTOMÁTICO</v>
          </cell>
          <cell r="G3900" t="str">
            <v>CATR COMERCIAL AGRICOLA LTDA</v>
          </cell>
        </row>
        <row r="3901">
          <cell r="B3901" t="str">
            <v>SHH0D24</v>
          </cell>
          <cell r="D3901" t="str">
            <v>MOBI LIKE 1.0 8V FLEX 4P C/AR</v>
          </cell>
          <cell r="G3901" t="str">
            <v>HTC TELECOM LTDA</v>
          </cell>
        </row>
        <row r="3902">
          <cell r="B3902" t="str">
            <v>SHH0D78</v>
          </cell>
          <cell r="D3902" t="str">
            <v>MOBI LIKE 1.0 8V FLEX 4P C/AR</v>
          </cell>
          <cell r="G3902" t="str">
            <v>HTC TELECOM LTDA</v>
          </cell>
        </row>
        <row r="3903">
          <cell r="B3903" t="str">
            <v>SHH0D81</v>
          </cell>
          <cell r="D3903" t="str">
            <v>MOBI LIKE 1.0 8V FLEX 4P C/AR</v>
          </cell>
          <cell r="G3903" t="str">
            <v>HTC TELECOM LTDA</v>
          </cell>
        </row>
        <row r="3904">
          <cell r="B3904" t="str">
            <v>SHH0D82</v>
          </cell>
          <cell r="D3904" t="str">
            <v>MOBI LIKE 1.0 8V FLEX 4P C/AR</v>
          </cell>
          <cell r="G3904" t="str">
            <v>HTC TELECOM LTDA</v>
          </cell>
        </row>
        <row r="3905">
          <cell r="B3905" t="str">
            <v>SHI1D05</v>
          </cell>
          <cell r="D3905" t="str">
            <v>S10 CS LS 2.8 16V DIE 4X4 2P C/AR</v>
          </cell>
          <cell r="G3905" t="str">
            <v>LAVORO AGROCOMERCIAL S.A.</v>
          </cell>
        </row>
        <row r="3906">
          <cell r="B3906" t="str">
            <v>SHJ0D88</v>
          </cell>
          <cell r="D3906" t="str">
            <v>TORO FREEDOM 1.3 16V TURBO 270 FLEX 4P C/AR - AUTOMÁTICO</v>
          </cell>
          <cell r="G3906" t="str">
            <v>CATR COMERCIAL AGRICOLA LTDA</v>
          </cell>
        </row>
        <row r="3907">
          <cell r="B3907" t="str">
            <v>SHJ0D89</v>
          </cell>
          <cell r="D3907" t="str">
            <v>TORO FREEDOM 1.3 16V TURBO 270 FLEX 4P C/AR - AUTOMÁTICO</v>
          </cell>
          <cell r="G3907" t="str">
            <v>CATR COMERCIAL AGRICOLA LTDA</v>
          </cell>
        </row>
        <row r="3908">
          <cell r="B3908" t="str">
            <v>SHJ0G64</v>
          </cell>
          <cell r="D3908" t="str">
            <v>TORO FREEDOM 1.3 16V TURBO 270 FLEX 4P C/AR - AUTOMÁTICO</v>
          </cell>
          <cell r="G3908" t="str">
            <v>CATR COMERCIAL AGRICOLA LTDA</v>
          </cell>
        </row>
        <row r="3909">
          <cell r="B3909" t="str">
            <v>SHM0H81</v>
          </cell>
          <cell r="D3909" t="str">
            <v>S10 CS LS 2.8 16V DIE 4X4 2P C/AR</v>
          </cell>
          <cell r="G3909" t="str">
            <v>LAVORO AGROCOMERCIAL S.A.</v>
          </cell>
        </row>
        <row r="3910">
          <cell r="B3910" t="str">
            <v>SHO5H41</v>
          </cell>
          <cell r="D3910" t="str">
            <v>TORO VOLCANO 2.0 16V TURBO DIE 4X4 4P C/AR - AUTOMÁTICO</v>
          </cell>
          <cell r="G3910" t="str">
            <v>LONGPING HIGH - TECH BIOTECNOLOGIA LTDA.</v>
          </cell>
        </row>
        <row r="3911">
          <cell r="B3911" t="str">
            <v>SHQ3B01</v>
          </cell>
          <cell r="D3911" t="str">
            <v>ARGO 1.0 6V FLEX 4P C/AR</v>
          </cell>
          <cell r="G3911" t="str">
            <v>ASTORIA DISTRIBUIDORA DE MAQUINAS S.A.</v>
          </cell>
        </row>
        <row r="3912">
          <cell r="B3912" t="str">
            <v>SHU0H81</v>
          </cell>
          <cell r="D3912" t="str">
            <v>NOVA STRADA ENDURANCE CABINE PLUS 1.4 8V FLEX 2P C/AR</v>
          </cell>
          <cell r="G3912" t="str">
            <v>HOHL MÁQUINAS AGRÍCOLAS LTDA.</v>
          </cell>
        </row>
        <row r="3913">
          <cell r="B3913" t="str">
            <v>SIB1H64</v>
          </cell>
          <cell r="D3913" t="str">
            <v>FIORINO ENDURANCE 1.4 EVO FLEX 2P C/AR</v>
          </cell>
          <cell r="G3913" t="str">
            <v>DN DISTRIBUIDORA E REPRESENTACOES LTDA</v>
          </cell>
        </row>
        <row r="3914">
          <cell r="B3914" t="str">
            <v>SIB3H24</v>
          </cell>
          <cell r="D3914" t="str">
            <v>FIORINO ENDURANCE 1.4 EVO FLEX 2P C/AR</v>
          </cell>
          <cell r="G3914" t="str">
            <v>MASSIMA SOLUCOES EM ALIMENTACAO LTDA</v>
          </cell>
        </row>
        <row r="3915">
          <cell r="B3915" t="str">
            <v>SII3E52</v>
          </cell>
          <cell r="D3915" t="str">
            <v>HB20 COMFORT 1.0 12V GDI TURBO FLEX 4P C/AR - AUTOMÁTICO</v>
          </cell>
          <cell r="G3915" t="str">
            <v>COMIL SILOS E SECADORES LTDA</v>
          </cell>
        </row>
        <row r="3916">
          <cell r="B3916" t="str">
            <v>SIV1D92</v>
          </cell>
          <cell r="D3916" t="str">
            <v>ARGO 1.0 6V FLEX 4P C/AR</v>
          </cell>
          <cell r="G3916" t="str">
            <v>SOFTYS BRASIL LTDA.</v>
          </cell>
        </row>
        <row r="3917">
          <cell r="B3917" t="str">
            <v>SIZ0A32</v>
          </cell>
          <cell r="D3917" t="str">
            <v>FIORINO ENDURANCE 1.4 EVO FLEX 2P C/AR</v>
          </cell>
          <cell r="G3917" t="str">
            <v>USINAS ITAMARATI S/A</v>
          </cell>
        </row>
        <row r="3918">
          <cell r="B3918" t="str">
            <v>SJB3I09</v>
          </cell>
          <cell r="D3918" t="str">
            <v>ARGO DRIVE 1.0 6V FLEX 4P C/AR</v>
          </cell>
          <cell r="G3918" t="str">
            <v>PROMAX PRODUTOS MAXIMOS S A INDUSTRIA E COMERCIO</v>
          </cell>
        </row>
        <row r="3919">
          <cell r="B3919" t="str">
            <v>SPC7J29</v>
          </cell>
          <cell r="D3919" t="str">
            <v>NOVA STRADA ENDURANCE CABINE PLUS 1.4 8V FLEX 2P C/AR</v>
          </cell>
          <cell r="G3919" t="str">
            <v>CUNHA LOCADORA DE VEICULOS LTDA</v>
          </cell>
        </row>
        <row r="3920">
          <cell r="B3920" t="str">
            <v>SPC8I19</v>
          </cell>
          <cell r="D3920" t="str">
            <v>NOVA STRADA ENDURANCE CABINE PLUS 1.4 8V FLEX 2P C/AR</v>
          </cell>
          <cell r="G3920" t="str">
            <v>CUNHA LOCADORA DE VEICULOS LTDA</v>
          </cell>
        </row>
        <row r="3921">
          <cell r="B3921" t="str">
            <v>SPC9E59</v>
          </cell>
          <cell r="D3921" t="str">
            <v>NOVA STRADA ENDURANCE CABINE PLUS 1.4 8V FLEX 2P C/AR</v>
          </cell>
          <cell r="G3921" t="str">
            <v>CUNHA LOCADORA DE VEICULOS LTDA</v>
          </cell>
        </row>
        <row r="3922">
          <cell r="B3922" t="str">
            <v>SPC9E79</v>
          </cell>
          <cell r="D3922" t="str">
            <v>NOVA STRADA ENDURANCE CABINE PLUS 1.4 8V FLEX 2P C/AR</v>
          </cell>
          <cell r="G3922" t="str">
            <v>CUNHA LOCADORA DE VEICULOS LTDA</v>
          </cell>
        </row>
        <row r="3923">
          <cell r="B3923" t="str">
            <v>SPC9F59</v>
          </cell>
          <cell r="D3923" t="str">
            <v>NOVA STRADA ENDURANCE CABINE PLUS 1.4 8V FLEX 2P C/AR</v>
          </cell>
          <cell r="G3923" t="str">
            <v>CUNHA LOCADORA DE VEICULOS LTDA</v>
          </cell>
        </row>
        <row r="3924">
          <cell r="B3924" t="str">
            <v>SPC9G59</v>
          </cell>
          <cell r="D3924" t="str">
            <v>NOVA STRADA ENDURANCE CABINE PLUS 1.4 8V FLEX 2P C/AR</v>
          </cell>
          <cell r="G3924" t="str">
            <v>CUNHA LOCADORA DE VEICULOS LTDA</v>
          </cell>
        </row>
        <row r="3925">
          <cell r="B3925" t="str">
            <v>SUO6D95</v>
          </cell>
          <cell r="D3925" t="str">
            <v>POLO COMFORTLINE 1.0 12V TSI FLEX 4P C/AR - AUTOMÁTICO</v>
          </cell>
          <cell r="G3925" t="str">
            <v>MESSER CUTTING SYSTEMS DO BRASIL LTDA</v>
          </cell>
        </row>
        <row r="3926">
          <cell r="B3926" t="str">
            <v>SVQ8I43</v>
          </cell>
          <cell r="D3926" t="str">
            <v>VIRTUS COMFORTLINE 1.0 12V 200 TSI TOTAL FLEX 4P C/AR - AUTOMÁTICO</v>
          </cell>
          <cell r="G3926" t="str">
            <v>B-GREEN GESTAO AMBIENTAL S.A.</v>
          </cell>
        </row>
        <row r="3927">
          <cell r="B3927" t="str">
            <v>SYL1J06</v>
          </cell>
          <cell r="D3927" t="str">
            <v>OROCH PRO 1.6 16V SCE FLEX 4P C/AR</v>
          </cell>
          <cell r="G3927" t="str">
            <v>SOUZA CRUZ LTDA</v>
          </cell>
        </row>
        <row r="3928">
          <cell r="B3928" t="str">
            <v>SYL1J07</v>
          </cell>
          <cell r="D3928" t="str">
            <v>OROCH PRO 1.6 16V SCE FLEX 4P C/AR</v>
          </cell>
          <cell r="G3928" t="str">
            <v>SOUZA CRUZ LTDA</v>
          </cell>
        </row>
        <row r="3929">
          <cell r="B3929" t="str">
            <v>SYM5A69</v>
          </cell>
          <cell r="D3929" t="str">
            <v>MOBI LIKE 1.0 8V FLEX 4P C/AR</v>
          </cell>
          <cell r="G3929" t="str">
            <v>BRASIL BIO FUELS REFLORESTAMENTO, INDUSTRIA E COMERCIO S/A</v>
          </cell>
        </row>
        <row r="3930">
          <cell r="B3930" t="str">
            <v>SYP6B15</v>
          </cell>
          <cell r="D3930" t="str">
            <v>ONIX PLUS LTZ 1.0 12V TURBO FLEX 4P C/AR - AUTOMÁTICO</v>
          </cell>
          <cell r="G3930" t="str">
            <v>TUV RHEINLAND DUCTOR LTDA</v>
          </cell>
        </row>
        <row r="3931">
          <cell r="B3931" t="str">
            <v>SYW9H38</v>
          </cell>
          <cell r="D3931" t="str">
            <v>STRADA ENDURANCE CP FLEX 1.3</v>
          </cell>
          <cell r="G3931" t="str">
            <v>HENDRIX GENETICS LTDA</v>
          </cell>
        </row>
        <row r="3932">
          <cell r="B3932" t="str">
            <v>TCJ8J54</v>
          </cell>
          <cell r="D3932" t="str">
            <v>CRONOS DRIVE 1.3 8V FLEX 4P C/AR - AUTOMÁTICO</v>
          </cell>
          <cell r="G3932" t="str">
            <v>ARCOS DOURADOS COMERCIO DE ALIMENTOS SA</v>
          </cell>
        </row>
        <row r="3933">
          <cell r="B3933" t="str">
            <v>ECU2J71</v>
          </cell>
          <cell r="D3933" t="str">
            <v>T-CROSS COMFORTLINE 1.0 200 TSI 12V TOTAL FLEX 4P C/AR - AUTOMÁTICO</v>
          </cell>
          <cell r="G3933" t="str">
            <v>RAIZEN CENTRO-SUL PAULISTA S.A</v>
          </cell>
        </row>
        <row r="3934">
          <cell r="B3934" t="str">
            <v>EDJ7J62</v>
          </cell>
          <cell r="D3934" t="str">
            <v>SAVEIRO ROBUST 1.6 8V TOTAL FLEX 2P C/AR</v>
          </cell>
          <cell r="G3934" t="str">
            <v>TRIMAK ENGENHARIA E COMERCIO S/A</v>
          </cell>
        </row>
        <row r="3935">
          <cell r="B3935" t="str">
            <v>EJK2F71</v>
          </cell>
          <cell r="D3935" t="str">
            <v>GOL 1.0 MPI 12V FLEX 4P C/AR</v>
          </cell>
          <cell r="G3935" t="str">
            <v>LATICINIO BELO VALE LTDA</v>
          </cell>
        </row>
        <row r="3936">
          <cell r="B3936" t="str">
            <v>EJZ6A46</v>
          </cell>
          <cell r="D3936" t="str">
            <v>VOYAGE 1.0 MPI 12V TOTAL FLEX 4P C/AR</v>
          </cell>
          <cell r="G3936" t="str">
            <v>ATIVA DISTRIBUIÇÃO E LOGISTICA LTDA</v>
          </cell>
        </row>
        <row r="3937">
          <cell r="B3937" t="str">
            <v>EKU2D53</v>
          </cell>
          <cell r="D3937" t="str">
            <v>NIVUS HIGHLINE 1.0 200 TSI 12V TOTAL FLEX 4P C/AR - AUTOMÁTICO</v>
          </cell>
          <cell r="G3937" t="str">
            <v>WALTER DO BRASIL LTDA</v>
          </cell>
        </row>
        <row r="3938">
          <cell r="B3938" t="str">
            <v>EKU5C62</v>
          </cell>
          <cell r="D3938" t="str">
            <v>GOL 1.0 MPI 12V FLEX 4P C/AR</v>
          </cell>
          <cell r="G3938" t="str">
            <v>LATICINIO BELO VALE LTDA</v>
          </cell>
        </row>
        <row r="3939">
          <cell r="B3939" t="str">
            <v>EKV4F94</v>
          </cell>
          <cell r="D3939" t="str">
            <v>NIVUS COMFORTLINE 1.0 200 TSI 12V TOTAL FLEX 4P C/AR - AUTOMÁTICO</v>
          </cell>
          <cell r="G3939" t="str">
            <v>H.E. IND. E COM. DE LATICINIOS LTDA.</v>
          </cell>
        </row>
        <row r="3940">
          <cell r="B3940" t="str">
            <v>EOD8A42</v>
          </cell>
          <cell r="D3940" t="str">
            <v>SAVEIRO ROBUST 1.6 8V TOTAL FLEX 2P C/AR</v>
          </cell>
          <cell r="G3940" t="str">
            <v>TRIMAK ENGENHARIA E COMERCIO S/A</v>
          </cell>
        </row>
        <row r="3941">
          <cell r="B3941" t="str">
            <v>EOD8F03</v>
          </cell>
          <cell r="D3941" t="str">
            <v>NIVUS COMFORTLINE 1.0 200 TSI 12V TOTAL FLEX 4P C/AR - AUTOMÁTICO</v>
          </cell>
          <cell r="G3941" t="str">
            <v>DHL GLOBAL FORWARDING (BRAZIL) LOGISTICS LTDA.</v>
          </cell>
        </row>
        <row r="3942">
          <cell r="B3942" t="str">
            <v>EVA9B24</v>
          </cell>
          <cell r="D3942" t="str">
            <v>POLO TRACK 1.0 12V FLEX 4P C/AR</v>
          </cell>
          <cell r="G3942" t="str">
            <v>INDUSTRIA MINEIRA DE RACOES LTDA</v>
          </cell>
        </row>
        <row r="3943">
          <cell r="B3943" t="str">
            <v>FDV5H03</v>
          </cell>
          <cell r="D3943" t="str">
            <v>SAVEIRO ROBUST 1.6 8V TOTAL FLEX 2P C/AR</v>
          </cell>
          <cell r="G3943" t="str">
            <v>TRIMAK ENGENHARIA E COMERCIO S/A</v>
          </cell>
        </row>
        <row r="3944">
          <cell r="B3944" t="str">
            <v>FGX8C16</v>
          </cell>
          <cell r="D3944" t="str">
            <v>VOYAGE 1.0 MPI 12V TOTAL FLEX 4P C/AR</v>
          </cell>
          <cell r="G3944" t="str">
            <v>VELAR SERVICOS POSTUMOS LTDA</v>
          </cell>
        </row>
        <row r="3945">
          <cell r="B3945" t="str">
            <v>FOL8E62</v>
          </cell>
          <cell r="D3945" t="str">
            <v>NIVUS COMFORTLINE 1.0 200 TSI 12V TOTAL FLEX 4P C/AR - AUTOMÁTICO</v>
          </cell>
          <cell r="G3945" t="str">
            <v>MESSER CUTTING SYSTEMS DO BRASIL LTDA</v>
          </cell>
        </row>
        <row r="3946">
          <cell r="B3946" t="str">
            <v>FRB5D34</v>
          </cell>
          <cell r="D3946" t="str">
            <v>NIVUS COMFORTLINE 1.0 200 TSI 12V TOTAL FLEX 4P C/AR - AUTOMÁTICO</v>
          </cell>
          <cell r="G3946" t="str">
            <v>DHL GLOBAL FORWARDING (BRAZIL) LOGISTICS LTDA.</v>
          </cell>
        </row>
        <row r="3947">
          <cell r="B3947" t="str">
            <v>FVZ4G71</v>
          </cell>
          <cell r="D3947" t="str">
            <v>POLO TRACK 1.0 12V FLEX 4P C/AR</v>
          </cell>
          <cell r="G3947" t="str">
            <v>SCARPINELLI PRODUTORA E DISTRIBUIDORA DE FRUTAS LTDA</v>
          </cell>
        </row>
        <row r="3948">
          <cell r="B3948" t="str">
            <v>GAX8B61</v>
          </cell>
          <cell r="D3948" t="str">
            <v>GOL 1.0 MPI 12V FLEX 4P C/AR</v>
          </cell>
          <cell r="G3948" t="str">
            <v>HARIBO BRASIL INDUSTRIA E COMERCIO DE PRODUTOS ALIMENTICIOS LTDA</v>
          </cell>
        </row>
        <row r="3949">
          <cell r="B3949" t="str">
            <v>GFN8G43</v>
          </cell>
          <cell r="D3949" t="str">
            <v>GOL 1.0 MPI 12V FLEX 4P C/AR</v>
          </cell>
          <cell r="G3949" t="str">
            <v>HARIBO BRASIL INDUSTRIA E COMERCIO DE PRODUTOS ALIMENTICIOS LTDA</v>
          </cell>
        </row>
        <row r="3950">
          <cell r="B3950" t="str">
            <v>GFP6J72</v>
          </cell>
          <cell r="D3950" t="str">
            <v>GOL 1.0 MPI 12V FLEX 4P C/AR</v>
          </cell>
          <cell r="G3950" t="str">
            <v>HARIBO BRASIL INDUSTRIA E COMERCIO DE PRODUTOS ALIMENTICIOS LTDA</v>
          </cell>
        </row>
        <row r="3951">
          <cell r="B3951" t="str">
            <v>GHV4I42</v>
          </cell>
          <cell r="D3951" t="str">
            <v>GOL 1.0 MPI 12V FLEX 4P C/AR</v>
          </cell>
          <cell r="G3951" t="str">
            <v>HARIBO BRASIL INDUSTRIA E COMERCIO DE PRODUTOS ALIMENTICIOS LTDA</v>
          </cell>
        </row>
        <row r="3952">
          <cell r="B3952" t="str">
            <v>GJS6G52</v>
          </cell>
          <cell r="D3952" t="str">
            <v>GOL 1.0 MPI 12V FLEX 4P C/AR</v>
          </cell>
          <cell r="G3952" t="str">
            <v>HARIBO BRASIL INDUSTRIA E COMERCIO DE PRODUTOS ALIMENTICIOS LTDA</v>
          </cell>
        </row>
        <row r="3953">
          <cell r="B3953" t="str">
            <v>GKH0G17</v>
          </cell>
          <cell r="D3953" t="str">
            <v>VOYAGE 1.0 MPI 12V TOTAL FLEX 4P C/AR</v>
          </cell>
          <cell r="G3953" t="str">
            <v>HARIBO BRASIL INDUSTRIA E COMERCIO DE PRODUTOS ALIMENTICIOS LTDA</v>
          </cell>
        </row>
        <row r="3954">
          <cell r="B3954" t="str">
            <v>GKI2G81</v>
          </cell>
          <cell r="D3954" t="str">
            <v>GOL 1.0 MPI 12V FLEX 4P C/AR</v>
          </cell>
          <cell r="G3954" t="str">
            <v>HARIBO BRASIL INDUSTRIA E COMERCIO DE PRODUTOS ALIMENTICIOS LTDA</v>
          </cell>
        </row>
        <row r="3955">
          <cell r="B3955" t="str">
            <v>QPW3890</v>
          </cell>
          <cell r="D3955" t="str">
            <v>DUCATO MAXICARGO 13M³ 2.3 16V DIE 4P C/AR</v>
          </cell>
          <cell r="G3955" t="str">
            <v>SOUZA CRUZ LTDA</v>
          </cell>
        </row>
        <row r="3956">
          <cell r="B3956" t="str">
            <v>RFL5I42</v>
          </cell>
          <cell r="D3956" t="str">
            <v>FIORINO HARD WORKING 1.4 EVO FLEX 2P C/AR</v>
          </cell>
          <cell r="G3956" t="str">
            <v>CLARO NXT TELECOMUNICACOES S/A</v>
          </cell>
        </row>
        <row r="3957">
          <cell r="B3957" t="str">
            <v>RFU3C10</v>
          </cell>
          <cell r="D3957" t="str">
            <v>T-CROSS HIGHLINE 1.4 250 TSI 16V TOTAL FLEX 4P C/AR - AUTOMÁTICO</v>
          </cell>
          <cell r="G3957" t="str">
            <v>BASELL POLIOLEFINAS LTDA</v>
          </cell>
        </row>
        <row r="3958">
          <cell r="B3958" t="str">
            <v>RHH1A44</v>
          </cell>
          <cell r="D3958" t="str">
            <v>NOVA STRADA ENDURANCE CABINE PLUS 1.4 8V FLEX 2P C/AR</v>
          </cell>
          <cell r="G3958" t="str">
            <v>MELHORAMENTOS FLORESTAL LTDA.</v>
          </cell>
        </row>
        <row r="3959">
          <cell r="B3959" t="str">
            <v>RMH7H31</v>
          </cell>
          <cell r="D3959" t="str">
            <v>HILUX CD STD 2.8 16V TURBO DIE 4X4 4P C/AR</v>
          </cell>
          <cell r="G3959" t="str">
            <v>ANGLOGOLD ASHANTI CORREGO DO SITIO MINERACAO S.A.</v>
          </cell>
        </row>
        <row r="3960">
          <cell r="B3960" t="str">
            <v>RNB9F07</v>
          </cell>
          <cell r="D3960" t="str">
            <v>NOVA STRADA ENDURANCE CABINE PLUS 1.4 8V FLEX 2P C/AR</v>
          </cell>
          <cell r="G3960" t="str">
            <v>COOPERCITRUS COOPERATIVA DE PRODUTORES RURAIS</v>
          </cell>
        </row>
        <row r="3961">
          <cell r="B3961" t="str">
            <v>RNB9F20</v>
          </cell>
          <cell r="D3961" t="str">
            <v>NOVA STRADA ENDURANCE CABINE PLUS 1.4 8V FLEX 2P C/AR</v>
          </cell>
          <cell r="G3961" t="str">
            <v>COOPERCITRUS COOPERATIVA DE PRODUTORES RURAIS</v>
          </cell>
        </row>
        <row r="3962">
          <cell r="B3962" t="str">
            <v>RNB9F59</v>
          </cell>
          <cell r="D3962" t="str">
            <v>NOVA STRADA ENDURANCE CABINE PLUS 1.4 8V FLEX 2P C/AR</v>
          </cell>
          <cell r="G3962" t="str">
            <v>COOPERCITRUS COOPERATIVA DE PRODUTORES RURAIS</v>
          </cell>
        </row>
        <row r="3963">
          <cell r="B3963" t="str">
            <v>RNB9F70</v>
          </cell>
          <cell r="D3963" t="str">
            <v>NOVA STRADA ENDURANCE CABINE PLUS 1.4 8V FLEX 2P C/AR</v>
          </cell>
          <cell r="G3963" t="str">
            <v>COOPERCITRUS COOPERATIVA DE PRODUTORES RURAIS</v>
          </cell>
        </row>
        <row r="3964">
          <cell r="B3964" t="str">
            <v>RNB9F72</v>
          </cell>
          <cell r="D3964" t="str">
            <v>NOVA STRADA ENDURANCE CABINE PLUS 1.4 8V FLEX 2P C/AR</v>
          </cell>
          <cell r="G3964" t="str">
            <v>COOPERCITRUS COOPERATIVA DE PRODUTORES RURAIS</v>
          </cell>
        </row>
        <row r="3965">
          <cell r="B3965" t="str">
            <v>RNB9G06</v>
          </cell>
          <cell r="D3965" t="str">
            <v>NOVA STRADA ENDURANCE CABINE PLUS 1.4 8V FLEX 2P C/AR</v>
          </cell>
          <cell r="G3965" t="str">
            <v>COOPERCITRUS COOPERATIVA DE PRODUTORES RURAIS</v>
          </cell>
        </row>
        <row r="3966">
          <cell r="B3966" t="str">
            <v>RNM8D85</v>
          </cell>
          <cell r="D3966" t="str">
            <v>NOVA STRADA ENDURANCE CABINE PLUS 1.4 8V FLEX 2P C/AR</v>
          </cell>
          <cell r="G3966" t="str">
            <v>COOPERCITRUS COOPERATIVA DE PRODUTORES RURAIS</v>
          </cell>
        </row>
        <row r="3967">
          <cell r="B3967" t="str">
            <v>RNO5I47</v>
          </cell>
          <cell r="D3967" t="str">
            <v>ARGO 1.0 6V FLEX 4P C/AR</v>
          </cell>
          <cell r="G3967" t="str">
            <v>CLARO S.A.</v>
          </cell>
        </row>
        <row r="3968">
          <cell r="B3968" t="str">
            <v>RNV0I54</v>
          </cell>
          <cell r="D3968" t="str">
            <v>NIVUS HIGHLINE 1.0 200 TSI 12V TOTAL FLEX 4P C/AR - AUTOMÁTICO</v>
          </cell>
          <cell r="G3968" t="str">
            <v>BOSTON SCIENTIFIC DO BRASIL LTDA</v>
          </cell>
        </row>
        <row r="3969">
          <cell r="B3969" t="str">
            <v>RNV3D67</v>
          </cell>
          <cell r="D3969" t="str">
            <v>GOL 1.6 8V FLEX 4P C/ AR</v>
          </cell>
          <cell r="G3969" t="str">
            <v>SOLLO SUL INSUMOS AGRICOLAS LTDA</v>
          </cell>
        </row>
        <row r="3970">
          <cell r="B3970" t="str">
            <v>RNW7D38</v>
          </cell>
          <cell r="D3970" t="str">
            <v>NOVA STRADA ENDURANCE CABINE PLUS 1.4 8V FLEX 2P C/AR</v>
          </cell>
          <cell r="G3970" t="str">
            <v>COOPERCITRUS COOPERATIVA DE PRODUTORES RURAIS</v>
          </cell>
        </row>
        <row r="3971">
          <cell r="B3971" t="str">
            <v>RNW7D55</v>
          </cell>
          <cell r="D3971" t="str">
            <v>NOVA STRADA ENDURANCE CABINE PLUS 1.4 8V FLEX 2P C/AR</v>
          </cell>
          <cell r="G3971" t="str">
            <v>COOPERCITRUS COOPERATIVA DE PRODUTORES RURAIS</v>
          </cell>
        </row>
        <row r="3972">
          <cell r="B3972" t="str">
            <v>RNW7D59</v>
          </cell>
          <cell r="D3972" t="str">
            <v>NOVA STRADA ENDURANCE CABINE PLUS 1.4 8V FLEX 2P C/AR</v>
          </cell>
          <cell r="G3972" t="str">
            <v>COOPERCITRUS COOPERATIVA DE PRODUTORES RURAIS</v>
          </cell>
        </row>
        <row r="3973">
          <cell r="B3973" t="str">
            <v>RNW8I15</v>
          </cell>
          <cell r="D3973" t="str">
            <v>NOVA STRADA ENDURANCE CABINE PLUS 1.4 8V FLEX 2P C/AR</v>
          </cell>
          <cell r="G3973" t="str">
            <v>COOPERCITRUS COOPERATIVA DE PRODUTORES RURAIS</v>
          </cell>
        </row>
        <row r="3974">
          <cell r="B3974" t="str">
            <v>RNW8I16</v>
          </cell>
          <cell r="D3974" t="str">
            <v>NOVA STRADA ENDURANCE CABINE PLUS 1.4 8V FLEX 2P C/AR</v>
          </cell>
          <cell r="G3974" t="str">
            <v>COOPERCITRUS COOPERATIVA DE PRODUTORES RURAIS</v>
          </cell>
        </row>
        <row r="3975">
          <cell r="B3975" t="str">
            <v>RNW8I30</v>
          </cell>
          <cell r="D3975" t="str">
            <v>NOVA STRADA ENDURANCE CABINE PLUS 1.4 8V FLEX 2P C/AR</v>
          </cell>
          <cell r="G3975" t="str">
            <v>COOPERCITRUS COOPERATIVA DE PRODUTORES RURAIS</v>
          </cell>
        </row>
        <row r="3976">
          <cell r="B3976" t="str">
            <v>RNY8I54</v>
          </cell>
          <cell r="D3976" t="str">
            <v>ONIX PLUS LTZ 1.0 12V TURBO FLEX 4P C/AR</v>
          </cell>
          <cell r="G3976" t="str">
            <v>DVT COMERCIO, IMPORTAÇÃO E EXPORTAÇÃO LTDA</v>
          </cell>
        </row>
        <row r="3977">
          <cell r="B3977" t="str">
            <v>RNY8I55</v>
          </cell>
          <cell r="D3977" t="str">
            <v>ONIX PLUS LTZ 1.0 12V TURBO FLEX 4P C/AR</v>
          </cell>
          <cell r="G3977" t="str">
            <v>DVT COMERCIO, IMPORTAÇÃO E EXPORTAÇÃO LTDA</v>
          </cell>
        </row>
        <row r="3978">
          <cell r="B3978" t="str">
            <v>RRZ8I62</v>
          </cell>
          <cell r="D3978" t="str">
            <v>NOVA STRADA ENDURANCE CABINE PLUS 1.4 8V FLEX 2P C/AR</v>
          </cell>
          <cell r="G3978" t="str">
            <v>CUNHA LOCADORA DE VEICULOS LTDA</v>
          </cell>
        </row>
        <row r="3979">
          <cell r="B3979" t="str">
            <v>RTB3A04</v>
          </cell>
          <cell r="D3979" t="str">
            <v>VIRTUS HIGHLINE 1.0 12V 200 TSI TOTAL FLEX 4P C/AR - AUTOMÁTICO</v>
          </cell>
          <cell r="G3979" t="str">
            <v>A. SCHULMAN PLASTICOS DO BRASIL LTDA.</v>
          </cell>
        </row>
        <row r="3980">
          <cell r="B3980" t="str">
            <v>RTB7C61</v>
          </cell>
          <cell r="D3980" t="str">
            <v>KWID ZEN 1.0 12V SCE FLEX 4P C/AR</v>
          </cell>
          <cell r="G3980" t="str">
            <v>CLARO NXT TELECOMUNICACOES S/A</v>
          </cell>
        </row>
        <row r="3981">
          <cell r="B3981" t="str">
            <v>RTF7A88</v>
          </cell>
          <cell r="D3981" t="str">
            <v>ONIX PLUS LTZ 1.0 12V TURBO FLEX 4P C/AR - AUTOMÁTICO</v>
          </cell>
          <cell r="G3981" t="str">
            <v>BOSTON SCIENTIFIC DO BRASIL LTDA</v>
          </cell>
        </row>
        <row r="3982">
          <cell r="B3982" t="str">
            <v>RTH1A69</v>
          </cell>
          <cell r="D3982" t="str">
            <v>GOL 1.6 8V FLEX 4P C/ AR</v>
          </cell>
          <cell r="G3982" t="str">
            <v>MELHORAMENTOS FLORESTAL LTDA.</v>
          </cell>
        </row>
        <row r="3983">
          <cell r="B3983" t="str">
            <v>RTI2I74</v>
          </cell>
          <cell r="D3983" t="str">
            <v>L200 TRITON SPORT GL CD 2.4 16V DIE 4WD 4P C/AR</v>
          </cell>
          <cell r="G3983" t="str">
            <v>ENGIE SOLUCOES DE OPERACAO E MANUTENCAO LTDA.</v>
          </cell>
        </row>
        <row r="3984">
          <cell r="B3984" t="str">
            <v>RTI6G16</v>
          </cell>
          <cell r="D3984" t="str">
            <v>ONIX JOY PLUS BLACK 1.0 8V FLEX 4P C/AR</v>
          </cell>
          <cell r="G3984" t="str">
            <v>CONCRESUPER SERVICOS DE CONCRETAGEM LTDA</v>
          </cell>
        </row>
        <row r="3985">
          <cell r="B3985" t="str">
            <v>RTI6H11</v>
          </cell>
          <cell r="D3985" t="str">
            <v>KWID ZEN 1.0 12V SCE FLEX 4P C/AR</v>
          </cell>
          <cell r="G3985" t="str">
            <v>ALGAR TELECOM S/A</v>
          </cell>
        </row>
        <row r="3986">
          <cell r="B3986" t="str">
            <v>RTI6H27</v>
          </cell>
          <cell r="D3986" t="str">
            <v>KWID ZEN 1.0 12V SCE FLEX 4P C/AR</v>
          </cell>
          <cell r="G3986" t="str">
            <v>ALGAR TELECOM S/A</v>
          </cell>
        </row>
        <row r="3987">
          <cell r="B3987" t="str">
            <v>RTL5J93</v>
          </cell>
          <cell r="D3987" t="str">
            <v>ONIX JOY PLUS BLACK 1.0 8V FLEX 4P C/AR</v>
          </cell>
          <cell r="G3987" t="str">
            <v>CONCRESUPER SERVICOS DE CONCRETAGEM LTDA</v>
          </cell>
        </row>
        <row r="3988">
          <cell r="B3988" t="str">
            <v>RTM5E20</v>
          </cell>
          <cell r="D3988" t="str">
            <v>NOVA STRADA ENDURANCE CABINE PLUS 1.4 8V FLEX 2P C/AR</v>
          </cell>
          <cell r="G3988" t="str">
            <v>ALGAR TELECOM S/A</v>
          </cell>
        </row>
        <row r="3989">
          <cell r="B3989" t="str">
            <v>RTM6B87</v>
          </cell>
          <cell r="D3989" t="str">
            <v>NOVA STRADA ENDURANCE CABINE PLUS 1.4 8V FLEX 2P C/AR</v>
          </cell>
          <cell r="G3989" t="str">
            <v>ALGAR TELECOM S/A</v>
          </cell>
        </row>
        <row r="3990">
          <cell r="B3990" t="str">
            <v>RTY4F38</v>
          </cell>
          <cell r="D3990" t="str">
            <v>DUSTER ZEN 1.6 16V SCE FLEX 4P C/AR</v>
          </cell>
          <cell r="G3990" t="str">
            <v>STATKRAFT ENERGIAS RENOVAVEIS S/A</v>
          </cell>
        </row>
        <row r="3991">
          <cell r="B3991" t="str">
            <v>RTZ9C19</v>
          </cell>
          <cell r="D3991" t="str">
            <v>ONIX PLUS LTZ 1.0 12V TURBO FLEX 4P C/AR - AUTOMÁTICO</v>
          </cell>
          <cell r="G3991" t="str">
            <v>BOSTON SCIENTIFIC DO BRASIL LTDA</v>
          </cell>
        </row>
        <row r="3992">
          <cell r="B3992" t="str">
            <v>RUA8B17</v>
          </cell>
          <cell r="D3992" t="str">
            <v>COMPASS LONGITUDE 2.0 16V TURBO DIE 4X4 4P C/AR - AUTOMÁTICO</v>
          </cell>
          <cell r="G3992" t="str">
            <v>EMERSON PROCESS MANAGEMENT LTDA</v>
          </cell>
        </row>
        <row r="3993">
          <cell r="B3993" t="str">
            <v>RUC6B25</v>
          </cell>
          <cell r="D3993" t="str">
            <v>VOYAGE 1.0 MPI 12V TOTAL FLEX 4P C/AR</v>
          </cell>
          <cell r="G3993" t="str">
            <v>NCR BRASIL LTDA</v>
          </cell>
        </row>
        <row r="3994">
          <cell r="B3994" t="str">
            <v>RUC8F72</v>
          </cell>
          <cell r="D3994" t="str">
            <v>TORO VOLCANO 2.0 16V TURBO DIE 4X4 4P C/AR - AUTOMÁTICO</v>
          </cell>
          <cell r="G3994" t="str">
            <v>CASA DO ADUBO S.A</v>
          </cell>
        </row>
        <row r="3995">
          <cell r="B3995" t="str">
            <v>RUD2A74</v>
          </cell>
          <cell r="D3995" t="str">
            <v>MOBI LIKE 1.0 8V FLEX 4P C/AR</v>
          </cell>
          <cell r="G3995" t="str">
            <v>HTC TELECOM LTDA</v>
          </cell>
        </row>
        <row r="3996">
          <cell r="B3996" t="str">
            <v>RUD2A87</v>
          </cell>
          <cell r="D3996" t="str">
            <v>MOBI LIKE 1.0 8V FLEX 4P C/AR</v>
          </cell>
          <cell r="G3996" t="str">
            <v>HTC TELECOM LTDA</v>
          </cell>
        </row>
        <row r="3997">
          <cell r="B3997" t="str">
            <v>RUG3H95</v>
          </cell>
          <cell r="D3997" t="str">
            <v>MOBI LIKE 1.0 8V FLEX 4P C/AR</v>
          </cell>
          <cell r="G3997" t="str">
            <v>SAQUE E PAGUE REDE DE AUTOATENDIMENTO S.A.</v>
          </cell>
        </row>
        <row r="3998">
          <cell r="B3998" t="str">
            <v>RUG3H97</v>
          </cell>
          <cell r="D3998" t="str">
            <v>MOBI LIKE 1.0 8V FLEX 4P C/AR</v>
          </cell>
          <cell r="G3998" t="str">
            <v>SAQUE E PAGUE REDE DE AUTOATENDIMENTO S.A.</v>
          </cell>
        </row>
        <row r="3999">
          <cell r="B3999" t="str">
            <v>RUK4I06</v>
          </cell>
          <cell r="D3999" t="str">
            <v>KWID ZEN 1.0 12V SCE FLEX 4P C/AR</v>
          </cell>
          <cell r="G3999" t="str">
            <v>RENATO PASSARIN &amp; FILHOS LTDA</v>
          </cell>
        </row>
        <row r="4000">
          <cell r="B4000" t="str">
            <v>RUQ4D34</v>
          </cell>
          <cell r="D4000" t="str">
            <v>NOVA STRADA ENDURANCE CABINE PLUS 1.4 8V FLEX 2P C/AR</v>
          </cell>
          <cell r="G4000" t="str">
            <v>COOPERATIVA AGROINDUSTRIAL DE VARGINHA LTDA</v>
          </cell>
        </row>
        <row r="4001">
          <cell r="B4001" t="str">
            <v>RUQ4D38</v>
          </cell>
          <cell r="D4001" t="str">
            <v>NOVA STRADA ENDURANCE CABINE PLUS 1.4 8V FLEX 2P C/AR</v>
          </cell>
          <cell r="G4001" t="str">
            <v>COOPERATIVA AGROINDUSTRIAL DE VARGINHA LTDA</v>
          </cell>
        </row>
        <row r="4002">
          <cell r="B4002" t="str">
            <v>RUR9A71</v>
          </cell>
          <cell r="D4002" t="str">
            <v>KWID ZEN 1.0 12V SCE FLEX 4P C/AR</v>
          </cell>
          <cell r="G4002" t="str">
            <v>SAO RAFAEL - DISTRIBUIDORA DE BEBIDAS LTDA</v>
          </cell>
        </row>
        <row r="4003">
          <cell r="B4003" t="str">
            <v>RUR9A75</v>
          </cell>
          <cell r="D4003" t="str">
            <v>KWID ZEN 1.0 12V SCE FLEX 4P C/AR</v>
          </cell>
          <cell r="G4003" t="str">
            <v>SAO RAFAEL - DISTRIBUIDORA DE BEBIDAS LTDA</v>
          </cell>
        </row>
        <row r="4004">
          <cell r="B4004" t="str">
            <v>RUR9A91</v>
          </cell>
          <cell r="D4004" t="str">
            <v>KWID ZEN 1.0 12V SCE FLEX 4P C/AR</v>
          </cell>
          <cell r="G4004" t="str">
            <v>SAO RAFAEL - DISTRIBUIDORA DE BEBIDAS LTDA</v>
          </cell>
        </row>
        <row r="4005">
          <cell r="B4005" t="str">
            <v>RUR9A93</v>
          </cell>
          <cell r="D4005" t="str">
            <v>KWID ZEN 1.0 12V SCE FLEX 4P C/AR</v>
          </cell>
          <cell r="G4005" t="str">
            <v>SAO RAFAEL - DISTRIBUIDORA DE BEBIDAS LTDA</v>
          </cell>
        </row>
        <row r="4006">
          <cell r="B4006" t="str">
            <v>RUS1A26</v>
          </cell>
          <cell r="D4006" t="str">
            <v>KWID ZEN 1.0 12V SCE FLEX 4P C/AR</v>
          </cell>
          <cell r="G4006" t="str">
            <v>SAO RAFAEL - DISTRIBUIDORA DE BEBIDAS LTDA</v>
          </cell>
        </row>
        <row r="4007">
          <cell r="B4007" t="str">
            <v>RUS1A28</v>
          </cell>
          <cell r="D4007" t="str">
            <v>KWID ZEN 1.0 12V SCE FLEX 4P C/AR</v>
          </cell>
          <cell r="G4007" t="str">
            <v>SAO RAFAEL - DISTRIBUIDORA DE BEBIDAS LTDA</v>
          </cell>
        </row>
        <row r="4008">
          <cell r="B4008" t="str">
            <v>RUS1A51</v>
          </cell>
          <cell r="D4008" t="str">
            <v>KWID ZEN 1.0 12V SCE FLEX 4P C/AR</v>
          </cell>
          <cell r="G4008" t="str">
            <v>SAO RAFAEL - DISTRIBUIDORA DE BEBIDAS LTDA</v>
          </cell>
        </row>
        <row r="4009">
          <cell r="B4009" t="str">
            <v>RUS9A29</v>
          </cell>
          <cell r="D4009" t="str">
            <v>ONIX PLUS LTZ 1.0 12V TURBO FLEX 4P C/AR - AUTOMÁTICO</v>
          </cell>
          <cell r="G4009" t="str">
            <v>BOSTON SCIENTIFIC DO BRASIL LTDA</v>
          </cell>
        </row>
        <row r="4010">
          <cell r="B4010" t="str">
            <v>RUS9A81</v>
          </cell>
          <cell r="D4010" t="str">
            <v>ONIX PLUS LTZ 1.0 12V TURBO FLEX 4P C/AR - AUTOMÁTICO</v>
          </cell>
          <cell r="G4010" t="str">
            <v>BOSTON SCIENTIFIC DO BRASIL LTDA</v>
          </cell>
        </row>
        <row r="4011">
          <cell r="B4011" t="str">
            <v>RUT5H48</v>
          </cell>
          <cell r="D4011" t="str">
            <v>NOVA STRADA ENDURANCE CABINE PLUS 1.4 8V FLEX 2P C/AR</v>
          </cell>
          <cell r="G4011" t="str">
            <v>CONTROL CONSTRUCOES S.A</v>
          </cell>
        </row>
        <row r="4012">
          <cell r="B4012" t="str">
            <v>RUU6C28</v>
          </cell>
          <cell r="D4012" t="str">
            <v>MOBI LIKE 1.0 8V FLEX 4P C/AR</v>
          </cell>
          <cell r="G4012" t="str">
            <v>RODOMAIOR TRANSPORTES LTDA.</v>
          </cell>
        </row>
        <row r="4013">
          <cell r="B4013" t="str">
            <v>RUU6E46</v>
          </cell>
          <cell r="D4013" t="str">
            <v>NOVA STRADA ENDURANCE CABINE PLUS 1.4 8V FLEX 2P C/AR</v>
          </cell>
          <cell r="G4013" t="str">
            <v>CLARO NXT TELECOMUNICACOES S/A</v>
          </cell>
        </row>
        <row r="4014">
          <cell r="B4014" t="str">
            <v>RUV0A34</v>
          </cell>
          <cell r="D4014" t="str">
            <v>NOVA STRADA ENDURANCE CABINE PLUS 1.4 8V FLEX 2P C/AR</v>
          </cell>
          <cell r="G4014" t="str">
            <v>CONTROL CONSTRUCOES S.A</v>
          </cell>
        </row>
        <row r="4015">
          <cell r="B4015" t="str">
            <v>RUV1H76</v>
          </cell>
          <cell r="D4015" t="str">
            <v>NOVA STRADA ENDURANCE CABINE PLUS 1.4 8V FLEX 2P C/AR</v>
          </cell>
          <cell r="G4015" t="str">
            <v>BRACELL SP CELULOSE LTDA</v>
          </cell>
        </row>
        <row r="4016">
          <cell r="B4016" t="str">
            <v>RUW0G93</v>
          </cell>
          <cell r="D4016" t="str">
            <v>ONIX PLUS LTZ 1.0 12V TURBO FLEX 4P C/AR - AUTOMÁTICO</v>
          </cell>
          <cell r="G4016" t="str">
            <v>MART MINAS DISTRIBUICAO LTDA</v>
          </cell>
        </row>
        <row r="4017">
          <cell r="B4017" t="str">
            <v>RUW7G52</v>
          </cell>
          <cell r="D4017" t="str">
            <v>ONIX PLUS LTZ 1.0 12V TURBO FLEX 4P C/AR - AUTOMÁTICO</v>
          </cell>
          <cell r="G4017" t="str">
            <v>GDC ALIMENTOS S.A</v>
          </cell>
        </row>
        <row r="4018">
          <cell r="B4018" t="str">
            <v>RVA6A22</v>
          </cell>
          <cell r="D4018" t="str">
            <v>FIORINO ENDURANCE 1.4 EVO FLEX 2P C/AR</v>
          </cell>
          <cell r="G4018" t="str">
            <v>DB - MEDICINA DIAGNOSTICA LTDA.</v>
          </cell>
        </row>
        <row r="4019">
          <cell r="B4019" t="str">
            <v>RVC3C32</v>
          </cell>
          <cell r="D4019" t="str">
            <v>FIORINO ENDURANCE 1.4 EVO FLEX 2P C/AR</v>
          </cell>
          <cell r="G4019" t="str">
            <v>DB - MEDICINA DIAGNOSTICA LTDA.</v>
          </cell>
        </row>
        <row r="4020">
          <cell r="B4020" t="str">
            <v>RVE5H05</v>
          </cell>
          <cell r="D4020" t="str">
            <v>DUSTER ICONIC 1.3 16V TCE TURBO FLEX 4P C/AR - AUTOMÁTICO</v>
          </cell>
          <cell r="G4020" t="str">
            <v>COOPERATIVA AGRICOLA MISTA DE ADAMANTINA</v>
          </cell>
        </row>
        <row r="4021">
          <cell r="B4021" t="str">
            <v>RVF6F58</v>
          </cell>
          <cell r="D4021" t="str">
            <v>KWID ZEN 1.0 12V SCE FLEX 4P C/AR</v>
          </cell>
          <cell r="G4021" t="str">
            <v>ELEVADORES VILLARTA LTDA</v>
          </cell>
        </row>
        <row r="4022">
          <cell r="B4022" t="str">
            <v>RVG9F30</v>
          </cell>
          <cell r="D4022" t="str">
            <v>MOBI LIKE 1.0 8V FLEX 4P C/AR</v>
          </cell>
          <cell r="G4022" t="str">
            <v>GRAO DE OURO MAQUINAS AGRICOLAS LTDA</v>
          </cell>
        </row>
        <row r="4023">
          <cell r="B4023" t="str">
            <v>RVH6I51</v>
          </cell>
          <cell r="D4023" t="str">
            <v>FIORINO ENDURANCE 1.4 EVO FLEX 2P C/AR</v>
          </cell>
          <cell r="G4023" t="str">
            <v>MART MINAS DISTRIBUICAO LTDA</v>
          </cell>
        </row>
        <row r="4024">
          <cell r="B4024" t="str">
            <v>RVJ6F72</v>
          </cell>
          <cell r="D4024" t="str">
            <v>FIORINO ENDURANCE 1.4 EVO FLEX 2P C/AR</v>
          </cell>
          <cell r="G4024" t="str">
            <v>MOVIMINAS COMERCIO E REPRESENTACOES LTDA</v>
          </cell>
        </row>
        <row r="4025">
          <cell r="B4025" t="str">
            <v>RVJ6F73</v>
          </cell>
          <cell r="D4025" t="str">
            <v>FIORINO ENDURANCE 1.4 EVO FLEX 2P C/AR</v>
          </cell>
          <cell r="G4025" t="str">
            <v>MOVIMINAS COMERCIO E REPRESENTACOES LTDA</v>
          </cell>
        </row>
        <row r="4026">
          <cell r="B4026" t="str">
            <v>RVX2B00</v>
          </cell>
          <cell r="D4026" t="str">
            <v>ONIX PLUS LTZ 1.0 12V TURBO FLEX 4P C/AR - AUTOMÁTICO</v>
          </cell>
          <cell r="G4026" t="str">
            <v>ATIVA DISTRIBUIÇÃO E LOGISTICA LTDA</v>
          </cell>
        </row>
        <row r="4027">
          <cell r="B4027" t="str">
            <v>SHB6C80</v>
          </cell>
          <cell r="D4027" t="str">
            <v>NOVA STRADA ENDURANCE CABINE PLUS 1.4 8V FLEX 2P C/AR</v>
          </cell>
          <cell r="G4027" t="str">
            <v>CARPAL TRATORES LTDA</v>
          </cell>
        </row>
        <row r="4028">
          <cell r="B4028" t="str">
            <v>SHB6C82</v>
          </cell>
          <cell r="D4028" t="str">
            <v>NOVA STRADA ENDURANCE CABINE PLUS 1.4 8V FLEX 2P C/AR</v>
          </cell>
          <cell r="G4028" t="str">
            <v>CARPAL TRATORES LTDA</v>
          </cell>
        </row>
        <row r="4029">
          <cell r="B4029" t="str">
            <v>SHD8I53</v>
          </cell>
          <cell r="D4029" t="str">
            <v>NOVA STRADA ENDURANCE CABINE PLUS 1.4 8V FLEX 2P C/AR</v>
          </cell>
          <cell r="G4029" t="str">
            <v>C.A. RURAL DISTRIBUIDORA DE DEFENSIVOS LTDA.</v>
          </cell>
        </row>
        <row r="4030">
          <cell r="B4030" t="str">
            <v>SHD8I69</v>
          </cell>
          <cell r="D4030" t="str">
            <v>NOVA STRADA ENDURANCE CABINE PLUS 1.4 8V FLEX 2P C/AR</v>
          </cell>
          <cell r="G4030" t="str">
            <v>C.A. RURAL DISTRIBUIDORA DE DEFENSIVOS LTDA.</v>
          </cell>
        </row>
        <row r="4031">
          <cell r="B4031" t="str">
            <v>SHF5J33</v>
          </cell>
          <cell r="D4031" t="str">
            <v>ONIX LT 1.0 12V FLEX 4P C/AR</v>
          </cell>
          <cell r="G4031" t="str">
            <v>TRACTORBEL EQUIPAMENTOS LTDA</v>
          </cell>
        </row>
        <row r="4032">
          <cell r="B4032" t="str">
            <v>SHG3I71</v>
          </cell>
          <cell r="D4032" t="str">
            <v>RENEGADE LONGITUDE 1.3 16V TURBO 270 FLEX 4P C/AR - AUTOMÁTICO</v>
          </cell>
          <cell r="G4032" t="str">
            <v>GARCIA, MONTEIRO &amp; CIA LTDA</v>
          </cell>
        </row>
        <row r="4033">
          <cell r="B4033" t="str">
            <v>SHH0D84</v>
          </cell>
          <cell r="D4033" t="str">
            <v>MOBI LIKE 1.0 8V FLEX 4P C/AR</v>
          </cell>
          <cell r="G4033" t="str">
            <v>HTC TELECOM LTDA</v>
          </cell>
        </row>
        <row r="4034">
          <cell r="B4034" t="str">
            <v>SHK9G11</v>
          </cell>
          <cell r="D4034" t="str">
            <v>MOBI LIKE 1.0 8V FLEX 4P C/AR</v>
          </cell>
          <cell r="G4034" t="str">
            <v>HTC TELECOM LTDA</v>
          </cell>
        </row>
        <row r="4035">
          <cell r="B4035" t="str">
            <v>SHM3I94</v>
          </cell>
          <cell r="D4035" t="str">
            <v>NOVA STRADA ENDURANCE CABINE PLUS 1.4 8V FLEX 2P C/AR</v>
          </cell>
          <cell r="G4035" t="str">
            <v>JBS CONFINAMENTO LTDA</v>
          </cell>
        </row>
        <row r="4036">
          <cell r="B4036" t="str">
            <v>SHM6E31</v>
          </cell>
          <cell r="D4036" t="str">
            <v>RENEGADE LONGITUDE 1.3 16V TURBO 270 FLEX 4P C/AR - AUTOMÁTICO</v>
          </cell>
          <cell r="G4036" t="str">
            <v>MCKINSEY &amp; COMPANY, INC. DO BRASIL CONSULTORIA LTDA.</v>
          </cell>
        </row>
        <row r="4037">
          <cell r="B4037" t="str">
            <v>SHS1G13</v>
          </cell>
          <cell r="D4037" t="str">
            <v>FIORINO ENDURANCE 1.4 EVO FLEX 2P C/AR</v>
          </cell>
          <cell r="G4037" t="str">
            <v>ASTORIA DISTRIBUIDORA DE MAQUINAS S.A.</v>
          </cell>
        </row>
        <row r="4038">
          <cell r="B4038" t="str">
            <v>SHS1H18</v>
          </cell>
          <cell r="D4038" t="str">
            <v>NOVA STRADA FREEDOM CD 1.3 8V FLEX 4P C/AR</v>
          </cell>
          <cell r="G4038" t="str">
            <v>T.M.F. INDUSTRIA DE FERTILIZANTES INTELIGENTES S.A.</v>
          </cell>
        </row>
        <row r="4039">
          <cell r="B4039" t="str">
            <v>SIB1F68</v>
          </cell>
          <cell r="D4039" t="str">
            <v>CRONOS DRIVE 1.3 8V FLEX 4P C/AR</v>
          </cell>
          <cell r="G4039" t="str">
            <v>COOPERATIVA DE CREDITO CREDICERIPA - SICOOB CREDICERIPA</v>
          </cell>
        </row>
        <row r="4040">
          <cell r="B4040" t="str">
            <v>SIC9D09</v>
          </cell>
          <cell r="D4040" t="str">
            <v>COROLLA CROSS XRE 2.0 16V FLEX 4P C/AR - AUTOMÁTICO</v>
          </cell>
          <cell r="G4040" t="str">
            <v>MCKINSEY &amp; COMPANY, INC. DO BRASIL CONSULTORIA LTDA.</v>
          </cell>
        </row>
        <row r="4041">
          <cell r="B4041" t="str">
            <v>SIG8J26</v>
          </cell>
          <cell r="D4041" t="str">
            <v>DUSTER INTENSE 1.6 16V SCE FLEX 4P C/AR</v>
          </cell>
          <cell r="G4041" t="str">
            <v>AVL DISTRIBUIDORA DE MEDICAMENTOS VETERINARIOS LTDA</v>
          </cell>
        </row>
        <row r="4042">
          <cell r="B4042" t="str">
            <v>SIJ1G71</v>
          </cell>
          <cell r="D4042" t="str">
            <v>MOBI LIKE 1.0 8V FLEX 4P C/AR</v>
          </cell>
          <cell r="G4042" t="str">
            <v>DELTA SUCROENERGIA S.A</v>
          </cell>
        </row>
        <row r="4043">
          <cell r="B4043" t="str">
            <v>SIJ5E05</v>
          </cell>
          <cell r="D4043" t="str">
            <v>RENEGADE SPORT 1.3 16V TURBO 270 FLEX 4P C/AR - AUTOMÁTICO</v>
          </cell>
          <cell r="G4043" t="str">
            <v>VALE S.A.</v>
          </cell>
        </row>
        <row r="4044">
          <cell r="B4044" t="str">
            <v>SIO2A29</v>
          </cell>
          <cell r="D4044" t="str">
            <v>ONIX PLUS LTZ 1.0 12V TURBO FLEX 4P C/AR - AUTOMÁTICO</v>
          </cell>
          <cell r="G4044" t="str">
            <v>ARCOS DOURADOS COMERCIO DE ALIMENTOS SA</v>
          </cell>
        </row>
        <row r="4045">
          <cell r="B4045" t="str">
            <v>SIP1E59</v>
          </cell>
          <cell r="D4045" t="str">
            <v>S10 CD LS 2.8 16V DIE 4X4 4P C/AR</v>
          </cell>
          <cell r="G4045" t="str">
            <v>FLORESTAL TERRA ROXA LTDA</v>
          </cell>
        </row>
        <row r="4046">
          <cell r="B4046" t="str">
            <v>SIP1E61</v>
          </cell>
          <cell r="D4046" t="str">
            <v>S10 CD LS 2.8 16V DIE 4X4 4P C/AR</v>
          </cell>
          <cell r="G4046" t="str">
            <v>FLORESTAL TERRA ROXA LTDA</v>
          </cell>
        </row>
        <row r="4047">
          <cell r="B4047" t="str">
            <v>SIS3B23</v>
          </cell>
          <cell r="D4047" t="str">
            <v>HB20 SENSE PLUS FLEX 1.0</v>
          </cell>
          <cell r="G4047" t="str">
            <v>VIP BAURU SERVICOS E LOCACAO DE MAO DE OBRA LTDA</v>
          </cell>
        </row>
        <row r="4048">
          <cell r="B4048" t="str">
            <v>SIV9H58</v>
          </cell>
          <cell r="D4048" t="str">
            <v>ARGO 1.0 6V FLEX 4P C/AR</v>
          </cell>
          <cell r="G4048" t="str">
            <v>SOFTYS BRASIL LTDA.</v>
          </cell>
        </row>
        <row r="4049">
          <cell r="B4049" t="str">
            <v>SIV9H70</v>
          </cell>
          <cell r="D4049" t="str">
            <v>ARGO 1.0 6V FLEX 4P C/AR</v>
          </cell>
          <cell r="G4049" t="str">
            <v>SOFTYS BRASIL LTDA.</v>
          </cell>
        </row>
        <row r="4050">
          <cell r="B4050" t="str">
            <v>SIW0F05</v>
          </cell>
          <cell r="D4050" t="str">
            <v>STRADA ENDURANCE CP FLEX 1.3</v>
          </cell>
          <cell r="G4050" t="str">
            <v>FERTIAGRO COMERCIO DE INSUMOS AGRICOLAS LTDA</v>
          </cell>
        </row>
        <row r="4051">
          <cell r="B4051" t="str">
            <v>SIW0F06</v>
          </cell>
          <cell r="D4051" t="str">
            <v>STRADA ENDURANCE CP FLEX 1.3</v>
          </cell>
          <cell r="G4051" t="str">
            <v>FERTIAGRO COMERCIO DE INSUMOS AGRICOLAS LTDA</v>
          </cell>
        </row>
        <row r="4052">
          <cell r="B4052" t="str">
            <v>SIX0J67</v>
          </cell>
          <cell r="D4052" t="str">
            <v>ARGO 1.0 6V FLEX 4P C/AR</v>
          </cell>
          <cell r="G4052" t="str">
            <v>SOFTYS BRASIL LTDA.</v>
          </cell>
        </row>
        <row r="4053">
          <cell r="B4053" t="str">
            <v>SIX0J71</v>
          </cell>
          <cell r="D4053" t="str">
            <v>ARGO 1.0 6V FLEX 4P C/AR</v>
          </cell>
          <cell r="G4053" t="str">
            <v>SOFTYS BRASIL LTDA.</v>
          </cell>
        </row>
        <row r="4054">
          <cell r="B4054" t="str">
            <v>SIX1A69</v>
          </cell>
          <cell r="D4054" t="str">
            <v>KWID ZEN 1.0 12V SCE FLEX 4P C/AR</v>
          </cell>
          <cell r="G4054" t="str">
            <v>ELEVADORES VILLARTA LTDA</v>
          </cell>
        </row>
        <row r="4055">
          <cell r="B4055" t="str">
            <v>SIX4H12</v>
          </cell>
          <cell r="D4055" t="str">
            <v>KWID ZEN 1.0 12V SCE FLEX 4P C/AR</v>
          </cell>
          <cell r="G4055" t="str">
            <v>ELEVADORES VILLARTA LTDA</v>
          </cell>
        </row>
        <row r="4056">
          <cell r="B4056" t="str">
            <v>SJB5I63</v>
          </cell>
          <cell r="D4056" t="str">
            <v>TORO FREEDOM 1.3 16V TURBO 270 FLEX 4P C/AR - AUTOMÁTICO</v>
          </cell>
          <cell r="G4056" t="str">
            <v>C.A. RURAL DISTRIBUIDORA DE DEFENSIVOS LTDA.</v>
          </cell>
        </row>
        <row r="4057">
          <cell r="B4057" t="str">
            <v>SJB5I69</v>
          </cell>
          <cell r="D4057" t="str">
            <v>TORO FREEDOM 1.3 16V TURBO 270 FLEX 4P C/AR - AUTOMÁTICO</v>
          </cell>
          <cell r="G4057" t="str">
            <v>C.A. RURAL DISTRIBUIDORA DE DEFENSIVOS LTDA.</v>
          </cell>
        </row>
        <row r="4058">
          <cell r="B4058" t="str">
            <v>SJB5I98</v>
          </cell>
          <cell r="D4058" t="str">
            <v>POLO COMFORTLINE 1.0 12V TSI FLEX 4P C/AR - AUTOMÁTICO</v>
          </cell>
          <cell r="G4058" t="str">
            <v>SKYSTONE DO BRASIL LTDA</v>
          </cell>
        </row>
        <row r="4059">
          <cell r="B4059" t="str">
            <v>SJI1J40</v>
          </cell>
          <cell r="D4059" t="str">
            <v>ONIX PLUS LTZ 1.0 12V TURBO FLEX 4P C/AR - AUTOMÁTICO</v>
          </cell>
          <cell r="G4059" t="str">
            <v>MESSER CUTTING SYSTEMS DO BRASIL LTDA</v>
          </cell>
        </row>
        <row r="4060">
          <cell r="B4060" t="str">
            <v>SPC8I89</v>
          </cell>
          <cell r="D4060" t="str">
            <v>NOVA STRADA ENDURANCE CABINE PLUS 1.4 8V FLEX 2P C/AR</v>
          </cell>
          <cell r="G4060" t="str">
            <v>CUNHA LOCADORA DE VEICULOS LTDA</v>
          </cell>
        </row>
        <row r="4061">
          <cell r="B4061" t="str">
            <v>SPC9F09</v>
          </cell>
          <cell r="D4061" t="str">
            <v>NOVA STRADA ENDURANCE CABINE PLUS 1.4 8V FLEX 2P C/AR</v>
          </cell>
          <cell r="G4061" t="str">
            <v>CUNHA LOCADORA DE VEICULOS LTDA</v>
          </cell>
        </row>
        <row r="4062">
          <cell r="B4062" t="str">
            <v>SPC9F69</v>
          </cell>
          <cell r="D4062" t="str">
            <v>NOVA STRADA ENDURANCE CABINE PLUS 1.4 8V FLEX 2P C/AR</v>
          </cell>
          <cell r="G4062" t="str">
            <v>CUNHA LOCADORA DE VEICULOS LTDA</v>
          </cell>
        </row>
        <row r="4063">
          <cell r="B4063" t="str">
            <v>SPC9G19</v>
          </cell>
          <cell r="D4063" t="str">
            <v>NOVA STRADA ENDURANCE CABINE PLUS 1.4 8V FLEX 2P C/AR</v>
          </cell>
          <cell r="G4063" t="str">
            <v>CUNHA LOCADORA DE VEICULOS LTDA</v>
          </cell>
        </row>
        <row r="4064">
          <cell r="B4064" t="str">
            <v>SPC9G49</v>
          </cell>
          <cell r="D4064" t="str">
            <v>NOVA STRADA ENDURANCE CABINE PLUS 1.4 8V FLEX 2P C/AR</v>
          </cell>
          <cell r="G4064" t="str">
            <v>CUNHA LOCADORA DE VEICULOS LTDA</v>
          </cell>
        </row>
        <row r="4065">
          <cell r="B4065" t="str">
            <v>SYE2J07</v>
          </cell>
          <cell r="D4065" t="str">
            <v>STRADA ENDURANCE CP FLEX 1.3</v>
          </cell>
          <cell r="G4065" t="str">
            <v>GRANDTEC MAQUINAS AGRICOLAS LTDA</v>
          </cell>
        </row>
        <row r="4066">
          <cell r="B4066" t="str">
            <v>SYH4A10</v>
          </cell>
          <cell r="D4066" t="str">
            <v>MOBI LIKE 1.0 8V FLEX 4P C/AR</v>
          </cell>
          <cell r="G4066" t="str">
            <v>DELTA SUCROENERGIA S.A</v>
          </cell>
        </row>
        <row r="4067">
          <cell r="B4067" t="str">
            <v>SYH4A12</v>
          </cell>
          <cell r="D4067" t="str">
            <v>MOBI LIKE 1.0 8V FLEX 4P C/AR</v>
          </cell>
          <cell r="G4067" t="str">
            <v>DELTA SUCROENERGIA S.A</v>
          </cell>
        </row>
        <row r="4068">
          <cell r="B4068" t="str">
            <v>SYH4A94</v>
          </cell>
          <cell r="D4068" t="str">
            <v>MOBI LIKE 1.0 8V FLEX 4P C/AR</v>
          </cell>
          <cell r="G4068" t="str">
            <v>BRASIL BIO FUELS REFLORESTAMENTO, INDUSTRIA E COMERCIO S/A</v>
          </cell>
        </row>
        <row r="4069">
          <cell r="B4069" t="str">
            <v>SYH4B12</v>
          </cell>
          <cell r="D4069" t="str">
            <v>MOBI LIKE 1.0 8V FLEX 4P C/AR</v>
          </cell>
          <cell r="G4069" t="str">
            <v>DELTA SUCROENERGIA S.A</v>
          </cell>
        </row>
        <row r="4070">
          <cell r="B4070" t="str">
            <v>SYI3I10</v>
          </cell>
          <cell r="D4070" t="str">
            <v>HILUX CD STD 2.8 16V TURBO DIE 4X4 4P C/AR</v>
          </cell>
          <cell r="G4070" t="str">
            <v>CONCESSIONARIA DAS RODOVIAS INTEGRADAS DO SUL S.A.</v>
          </cell>
        </row>
        <row r="4071">
          <cell r="B4071" t="str">
            <v>SYL1I56</v>
          </cell>
          <cell r="D4071" t="str">
            <v>OROCH PRO 1.6 16V SCE FLEX 4P C/AR</v>
          </cell>
          <cell r="G4071" t="str">
            <v>BRASIL BIO FUELS REFLORESTAMENTO, INDUSTRIA E COMERCIO S/A</v>
          </cell>
        </row>
        <row r="4072">
          <cell r="B4072" t="str">
            <v>SYL1I57</v>
          </cell>
          <cell r="D4072" t="str">
            <v>OROCH PRO 1.6 16V SCE FLEX 4P C/AR</v>
          </cell>
          <cell r="G4072" t="str">
            <v>BRASIL BIO FUELS REFLORESTAMENTO, INDUSTRIA E COMERCIO S/A</v>
          </cell>
        </row>
        <row r="4073">
          <cell r="B4073" t="str">
            <v>SYL3I94</v>
          </cell>
          <cell r="D4073" t="str">
            <v>HB20S COMFORT PLUS FLEX 1.0</v>
          </cell>
          <cell r="G4073" t="str">
            <v>LOGOS TELEATENDIMENTO E COBRANCAS LTDA</v>
          </cell>
        </row>
        <row r="4074">
          <cell r="B4074" t="str">
            <v>SYM5A56</v>
          </cell>
          <cell r="D4074" t="str">
            <v>MOBI LIKE 1.0 8V FLEX 4P C/AR</v>
          </cell>
          <cell r="G4074" t="str">
            <v>BRASIL BIO FUELS REFLORESTAMENTO, INDUSTRIA E COMERCIO S/A</v>
          </cell>
        </row>
        <row r="4075">
          <cell r="B4075" t="str">
            <v>SYO6C38</v>
          </cell>
          <cell r="D4075" t="str">
            <v>NOVA STRADA FREEDOM CD 1.3 8V FLEX 4P C/AR</v>
          </cell>
          <cell r="G4075" t="str">
            <v>ICROP SAO PAULO LTDA</v>
          </cell>
        </row>
        <row r="4076">
          <cell r="B4076" t="str">
            <v>SYO6G63</v>
          </cell>
          <cell r="D4076" t="str">
            <v>MOBI LIKE 1.0 8V FLEX 4P C/AR</v>
          </cell>
          <cell r="G4076" t="str">
            <v>RAIZEN CENTRO-SUL PAULISTA S.A</v>
          </cell>
        </row>
        <row r="4077">
          <cell r="B4077" t="str">
            <v>SYU0D98</v>
          </cell>
          <cell r="D4077" t="str">
            <v>SPIN PREMIER 7L 1.8 8V ECONOFLEX 4P C/AR - AUTOMÁTICO</v>
          </cell>
          <cell r="G4077" t="str">
            <v>BRASIL BIO FUELS REFLORESTAMENTO, INDUSTRIA E COMERCIO S/A</v>
          </cell>
        </row>
        <row r="4078">
          <cell r="B4078" t="str">
            <v>SYU0E07</v>
          </cell>
          <cell r="D4078" t="str">
            <v>SPIN PREMIER 7L 1.8 8V ECONOFLEX 4P C/AR - AUTOMÁTICO</v>
          </cell>
          <cell r="G4078" t="str">
            <v>BRASIL BIO FUELS REFLORESTAMENTO, INDUSTRIA E COMERCIO S/A</v>
          </cell>
        </row>
        <row r="4079">
          <cell r="B4079" t="str">
            <v>SYU0E15</v>
          </cell>
          <cell r="D4079" t="str">
            <v>SPIN PREMIER 7L 1.8 8V ECONOFLEX 4P C/AR - AUTOMÁTICO</v>
          </cell>
          <cell r="G4079" t="str">
            <v>BRASIL BIO FUELS REFLORESTAMENTO, INDUSTRIA E COMERCIO S/A</v>
          </cell>
        </row>
        <row r="4080">
          <cell r="B4080" t="str">
            <v>SYX8J30</v>
          </cell>
          <cell r="D4080" t="str">
            <v>COMMANDER LIMITED 7L 1.3 16V TURBO 270 FLEX 4P C/AR - AUTOMÁTICO</v>
          </cell>
          <cell r="G4080" t="str">
            <v>BOSTON SCIENTIFIC DO BRASIL LTDA</v>
          </cell>
        </row>
        <row r="4081">
          <cell r="B4081" t="str">
            <v>TCA3A26</v>
          </cell>
          <cell r="D4081" t="str">
            <v>STRADA ENDURANCE CP FLEX 1.3</v>
          </cell>
          <cell r="G4081" t="str">
            <v>MESSER CUTTING SYSTEMS DO BRASIL LTDA</v>
          </cell>
        </row>
        <row r="4082">
          <cell r="B4082" t="str">
            <v>TCA3A76</v>
          </cell>
          <cell r="D4082" t="str">
            <v>STRADA ENDURANCE CP FLEX 1.3</v>
          </cell>
          <cell r="G4082" t="str">
            <v>MESSER CUTTING SYSTEMS DO BRASIL LTDA</v>
          </cell>
        </row>
        <row r="4083">
          <cell r="B4083" t="str">
            <v>TCJ7A27</v>
          </cell>
          <cell r="D4083" t="str">
            <v>ONIX LT 1.0 12V FLEX 4P C/AR</v>
          </cell>
          <cell r="G4083" t="str">
            <v>APICE SISTEMAS DE ENERGIA LTDA</v>
          </cell>
        </row>
        <row r="4084">
          <cell r="B4084" t="str">
            <v>TCJ7A35</v>
          </cell>
          <cell r="D4084" t="str">
            <v>ONIX LT 1.0 12V FLEX 4P C/AR</v>
          </cell>
          <cell r="G4084" t="str">
            <v>APICE SISTEMAS DE ENERGIA LTDA</v>
          </cell>
        </row>
        <row r="4085">
          <cell r="B4085" t="str">
            <v>EVW1G35</v>
          </cell>
          <cell r="D4085" t="str">
            <v>VOYAGE 1.0 MPI 12V TOTAL FLEX 4P C/AR</v>
          </cell>
          <cell r="G4085" t="str">
            <v>ORBENK ADMINISTRACAO E SERVICOS LTDA.</v>
          </cell>
        </row>
        <row r="4086">
          <cell r="B4086" t="str">
            <v>GFG0H84</v>
          </cell>
          <cell r="D4086" t="str">
            <v>GOL 1.0 MPI 12V FLEX 4P C/AR</v>
          </cell>
          <cell r="G4086" t="str">
            <v>MILLS LOCACAO, SERVICOS E LOGISTICA S.A.</v>
          </cell>
        </row>
        <row r="4087">
          <cell r="B4087" t="str">
            <v>GGC3C67</v>
          </cell>
          <cell r="D4087" t="str">
            <v>GOL 1.0 MPI 12V FLEX 4P C/AR</v>
          </cell>
          <cell r="G4087" t="str">
            <v>KOFRE REPRESENTACAO E COMERCIO DE TELECOMUNICACOES LTDA</v>
          </cell>
        </row>
        <row r="4088">
          <cell r="B4088" t="str">
            <v>GHG1I64</v>
          </cell>
          <cell r="D4088" t="str">
            <v>HB20S PLATINUM 1.0 12V GDI TURBO FLEX 4P C/AR - AUTOMÁTICO</v>
          </cell>
          <cell r="G4088" t="str">
            <v>CONCESSIONARIA RODOVIA DOS TAMOIOS S.A.</v>
          </cell>
        </row>
        <row r="4089">
          <cell r="B4089" t="str">
            <v>HDE8A42</v>
          </cell>
          <cell r="D4089" t="str">
            <v>SPIN PREMIER 7L 1.8 8V ECONOFLEX 4P C/AR - AUTOMÁTICO</v>
          </cell>
          <cell r="G4089" t="str">
            <v>RAIZEN CENTRO-SUL S.A</v>
          </cell>
        </row>
        <row r="4090">
          <cell r="B4090" t="str">
            <v>HDE8A43</v>
          </cell>
          <cell r="D4090" t="str">
            <v>SPIN PREMIER 7L 1.8 8V ECONOFLEX 4P C/AR - AUTOMÁTICO</v>
          </cell>
          <cell r="G4090" t="str">
            <v>RAIZEN CENTRO-SUL S.A</v>
          </cell>
        </row>
        <row r="4091">
          <cell r="B4091" t="str">
            <v>HDE8A47</v>
          </cell>
          <cell r="D4091" t="str">
            <v>SPIN PREMIER 7L 1.8 8V ECONOFLEX 4P C/AR - AUTOMÁTICO</v>
          </cell>
          <cell r="G4091" t="str">
            <v>RAIZEN CENTRO-SUL S.A</v>
          </cell>
        </row>
        <row r="4092">
          <cell r="B4092" t="str">
            <v>OPP5F87</v>
          </cell>
          <cell r="D4092" t="str">
            <v>SPIN PREMIER 7L 1.8 8V ECONOFLEX 4P C/AR - AUTOMÁTICO</v>
          </cell>
          <cell r="G4092" t="str">
            <v>RAIZEN CENTRO-SUL S.A</v>
          </cell>
        </row>
        <row r="4093">
          <cell r="B4093" t="str">
            <v>RNB9G14</v>
          </cell>
          <cell r="D4093" t="str">
            <v>NOVA STRADA ENDURANCE CABINE PLUS 1.4 8V FLEX 2P C/AR</v>
          </cell>
          <cell r="G4093" t="str">
            <v>COOPERCITRUS COOPERATIVA DE PRODUTORES RURAIS</v>
          </cell>
        </row>
        <row r="4094">
          <cell r="B4094" t="str">
            <v>RNL9D08</v>
          </cell>
          <cell r="D4094" t="str">
            <v>KWID ZEN 1.0 12V SCE FLEX 4P C/AR</v>
          </cell>
          <cell r="G4094" t="str">
            <v>CLARO NXT TELECOMUNICACOES S/A</v>
          </cell>
        </row>
        <row r="4095">
          <cell r="B4095" t="str">
            <v>RNN2B07</v>
          </cell>
          <cell r="D4095" t="str">
            <v>L200 TRITON SPORT GL CD 2.4 16V DIE 4WD 4P C/AR</v>
          </cell>
          <cell r="G4095" t="str">
            <v>INSTITUTO BRASILEIRO DO MEIO AMBIENTE E DOS RECURSOS NATURAIS RENOVAVEIS-IBAMA</v>
          </cell>
        </row>
        <row r="4096">
          <cell r="B4096" t="str">
            <v>RNR3F34</v>
          </cell>
          <cell r="D4096" t="str">
            <v>NOVA STRADA ENDURANCE CABINE PLUS 1.4 8V FLEX 2P C/AR</v>
          </cell>
          <cell r="G4096" t="str">
            <v>COOPERCITRUS COOPERATIVA DE PRODUTORES RURAIS</v>
          </cell>
        </row>
        <row r="4097">
          <cell r="B4097" t="str">
            <v>RNS2E41</v>
          </cell>
          <cell r="D4097" t="str">
            <v>NOVA STRADA ENDURANCE CABINE PLUS 1.4 8V FLEX 2P C/AR</v>
          </cell>
          <cell r="G4097" t="str">
            <v>COOPERCITRUS COOPERATIVA DE PRODUTORES RURAIS</v>
          </cell>
        </row>
        <row r="4098">
          <cell r="B4098" t="str">
            <v>RTD1I83</v>
          </cell>
          <cell r="D4098" t="str">
            <v>NOVA STRADA ENDURANCE CABINE PLUS 1.4 8V FLEX 2P C/AR</v>
          </cell>
          <cell r="G4098" t="str">
            <v>DENORPI DISTRIBUIDORA DE INSUMOS AGRICOLAS LTDA</v>
          </cell>
        </row>
        <row r="4099">
          <cell r="B4099" t="str">
            <v>RTD3H14</v>
          </cell>
          <cell r="D4099" t="str">
            <v>NOVA STRADA ENDURANCE CABINE PLUS 1.4 8V FLEX 2P C/AR</v>
          </cell>
          <cell r="G4099" t="str">
            <v>DENORPI DISTRIBUIDORA DE INSUMOS AGRICOLAS LTDA</v>
          </cell>
        </row>
        <row r="4100">
          <cell r="B4100" t="str">
            <v>RTI1A25</v>
          </cell>
          <cell r="D4100" t="str">
            <v>ONIX PLUS LTZ 1.0 12V TURBO FLEX 4P C/AR - AUTOMÁTICO</v>
          </cell>
          <cell r="G4100" t="str">
            <v>BOSTON SCIENTIFIC DO BRASIL LTDA</v>
          </cell>
        </row>
        <row r="4101">
          <cell r="B4101" t="str">
            <v>RTJ3J05</v>
          </cell>
          <cell r="D4101" t="str">
            <v>NOVA STRADA ENDURANCE CABINE PLUS 1.4 8V FLEX 2P C/AR</v>
          </cell>
          <cell r="G4101" t="str">
            <v>ALGAR TELECOM S/A</v>
          </cell>
        </row>
        <row r="4102">
          <cell r="B4102" t="str">
            <v>RTM9D39</v>
          </cell>
          <cell r="D4102" t="str">
            <v>NOVA STRADA ENDURANCE CABINE PLUS 1.4 8V FLEX 2P C/AR</v>
          </cell>
          <cell r="G4102" t="str">
            <v>ALGAR TELECOM S/A</v>
          </cell>
        </row>
        <row r="4103">
          <cell r="B4103" t="str">
            <v>RTV6D77</v>
          </cell>
          <cell r="D4103" t="str">
            <v>TORO VOLCANO 2.0 16V TURBO DIE 4X4 4P C/AR - AUTOMÁTICO</v>
          </cell>
          <cell r="G4103" t="str">
            <v>NUTRIEN SOLUCOES AGRICOLAS LTDA</v>
          </cell>
        </row>
        <row r="4104">
          <cell r="B4104" t="str">
            <v>RTZ0I22</v>
          </cell>
          <cell r="D4104" t="str">
            <v>NOVA STRADA ENDURANCE CABINE PLUS 1.4 8V FLEX 2P C/AR</v>
          </cell>
          <cell r="G4104" t="str">
            <v>RAIZEN CENTRO-SUL PAULISTA S.A</v>
          </cell>
        </row>
        <row r="4105">
          <cell r="B4105" t="str">
            <v>RUC3B36</v>
          </cell>
          <cell r="D4105" t="str">
            <v>TORO FREEDOM 1.3 16V TURBO 270 FLEX 4P C/AR - AUTOMÁTICO</v>
          </cell>
          <cell r="G4105" t="str">
            <v>NEWE SEGUROS S.A.</v>
          </cell>
        </row>
        <row r="4106">
          <cell r="B4106" t="str">
            <v>RUC7B05</v>
          </cell>
          <cell r="D4106" t="str">
            <v>VOYAGE 1.0 MPI 12V TOTAL FLEX 4P C/AR</v>
          </cell>
          <cell r="G4106" t="str">
            <v>NCR BRASIL LTDA</v>
          </cell>
        </row>
        <row r="4107">
          <cell r="B4107" t="str">
            <v>RUC8C45</v>
          </cell>
          <cell r="D4107" t="str">
            <v>VOYAGE 1.0 MPI 12V TOTAL FLEX 4P C/AR</v>
          </cell>
          <cell r="G4107" t="str">
            <v>NCR BRASIL LTDA</v>
          </cell>
        </row>
        <row r="4108">
          <cell r="B4108" t="str">
            <v>RUD2B61</v>
          </cell>
          <cell r="D4108" t="str">
            <v>MOBI LIKE 1.0 8V FLEX 4P C/AR</v>
          </cell>
          <cell r="G4108" t="str">
            <v>ELEVADORES VILLARTA LTDA</v>
          </cell>
        </row>
        <row r="4109">
          <cell r="B4109" t="str">
            <v>RUE3A29</v>
          </cell>
          <cell r="D4109" t="str">
            <v>HB20 PLATINUM 1.0 12V GDI TURBO FLEX 4P C/AR</v>
          </cell>
          <cell r="G4109" t="str">
            <v>BANCO HYUNDAI CAPITAL BRASIL S.A</v>
          </cell>
        </row>
        <row r="4110">
          <cell r="B4110" t="str">
            <v>RUE3A31</v>
          </cell>
          <cell r="D4110" t="str">
            <v>HB20 PLATINUM 1.0 12V GDI TURBO FLEX 4P C/AR</v>
          </cell>
          <cell r="G4110" t="str">
            <v>BANCO HYUNDAI CAPITAL BRASIL S.A</v>
          </cell>
        </row>
        <row r="4111">
          <cell r="B4111" t="str">
            <v>RUG3H99</v>
          </cell>
          <cell r="D4111" t="str">
            <v>MOBI LIKE 1.0 8V FLEX 4P C/AR</v>
          </cell>
          <cell r="G4111" t="str">
            <v>SAQUE E PAGUE REDE DE AUTOATENDIMENTO S.A.</v>
          </cell>
        </row>
        <row r="4112">
          <cell r="B4112" t="str">
            <v>RUG7A26</v>
          </cell>
          <cell r="D4112" t="str">
            <v>COROLLA XEI 2.0 16V DOHC FLEX 4P C/AR - AUTOMÁTICO</v>
          </cell>
          <cell r="G4112" t="str">
            <v>AON HOLDINGS CORRETORES DE SEGUROS LTDA</v>
          </cell>
        </row>
        <row r="4113">
          <cell r="B4113" t="str">
            <v>RUH2I00</v>
          </cell>
          <cell r="D4113" t="str">
            <v>L200 TRITON SPORT GL CD 2.4 16V DIE 4WD 4P C/AR</v>
          </cell>
          <cell r="G4113" t="str">
            <v>ALGAR TELECOM S/A</v>
          </cell>
        </row>
        <row r="4114">
          <cell r="B4114" t="str">
            <v>RUH3G73</v>
          </cell>
          <cell r="D4114" t="str">
            <v>MOBI LIKE 1.0 8V FLEX 4P C/AR</v>
          </cell>
          <cell r="G4114" t="str">
            <v>SAQUE E PAGUE REDE DE AUTOATENDIMENTO S.A.</v>
          </cell>
        </row>
        <row r="4115">
          <cell r="B4115" t="str">
            <v>RUL2F70</v>
          </cell>
          <cell r="D4115" t="str">
            <v>KWID ZEN 1.0 12V SCE FLEX 4P C/AR</v>
          </cell>
          <cell r="G4115" t="str">
            <v>LEGRAND BRASIL LTDA</v>
          </cell>
        </row>
        <row r="4116">
          <cell r="B4116" t="str">
            <v>RUL6G86</v>
          </cell>
          <cell r="D4116" t="str">
            <v>KWID ZEN 1.0 12V SCE FLEX 4P C/AR</v>
          </cell>
          <cell r="G4116" t="str">
            <v>GASTALDON RODRIGUES ENERGIAS LTDA</v>
          </cell>
        </row>
        <row r="4117">
          <cell r="B4117" t="str">
            <v>RUS0E77</v>
          </cell>
          <cell r="D4117" t="str">
            <v>NOVA STRADA ENDURANCE CABINE PLUS 1.4 8V FLEX 2P C/AR</v>
          </cell>
          <cell r="G4117" t="str">
            <v>ADUFERTIL FERTILIZANTES LTDA</v>
          </cell>
        </row>
        <row r="4118">
          <cell r="B4118" t="str">
            <v>RUS7B64</v>
          </cell>
          <cell r="D4118" t="str">
            <v>ONIX PLUS LTZ 1.0 12V TURBO FLEX 4P C/AR</v>
          </cell>
          <cell r="G4118" t="str">
            <v>COMERCIO DE MEDICAMENTOS BRAIR LTDA</v>
          </cell>
        </row>
        <row r="4119">
          <cell r="B4119" t="str">
            <v>RUS7B69</v>
          </cell>
          <cell r="D4119" t="str">
            <v>ONIX PLUS LTZ 1.0 12V TURBO FLEX 4P C/AR</v>
          </cell>
          <cell r="G4119" t="str">
            <v>COMERCIO DE MEDICAMENTOS BRAIR LTDA</v>
          </cell>
        </row>
        <row r="4120">
          <cell r="B4120" t="str">
            <v>RUV1H10</v>
          </cell>
          <cell r="D4120" t="str">
            <v>NOVA STRADA ENDURANCE CABINE PLUS 1.4 8V FLEX 2P C/AR</v>
          </cell>
          <cell r="G4120" t="str">
            <v>TRANSMISERVICE COMERCIO E SERVICOS INDUSTRIAIS LTDA</v>
          </cell>
        </row>
        <row r="4121">
          <cell r="B4121" t="str">
            <v>RUX5H13</v>
          </cell>
          <cell r="D4121" t="str">
            <v>FIORINO ENDURANCE 1.4 EVO FLEX 2P C/AR</v>
          </cell>
          <cell r="G4121" t="str">
            <v>PANIFICADORA COLOMBINA LTDA</v>
          </cell>
        </row>
        <row r="4122">
          <cell r="B4122" t="str">
            <v>RUX5H52</v>
          </cell>
          <cell r="D4122" t="str">
            <v>FIORINO ENDURANCE 1.4 EVO FLEX 2P C/AR</v>
          </cell>
          <cell r="G4122" t="str">
            <v>PROCISA DO BRASIL PROJETOS, CONSTRUCOES E INSTALACOES LTDA.</v>
          </cell>
        </row>
        <row r="4123">
          <cell r="B4123" t="str">
            <v>RUY6A61</v>
          </cell>
          <cell r="D4123" t="str">
            <v>MOBI LIKE 1.0 8V FLEX 4P C/AR</v>
          </cell>
          <cell r="G4123" t="str">
            <v>ELEVADORES TONUS DO BRASIL  LTDA</v>
          </cell>
        </row>
        <row r="4124">
          <cell r="B4124" t="str">
            <v>RVA5J43</v>
          </cell>
          <cell r="D4124" t="str">
            <v>FIORINO ENDURANCE 1.4 EVO FLEX 2P C/AR</v>
          </cell>
          <cell r="G4124" t="str">
            <v>SEARA ALIMENTOS LTDA</v>
          </cell>
        </row>
        <row r="4125">
          <cell r="B4125" t="str">
            <v>RVA5J44</v>
          </cell>
          <cell r="D4125" t="str">
            <v>FIORINO ENDURANCE 1.4 EVO FLEX 2P C/AR</v>
          </cell>
          <cell r="G4125" t="str">
            <v>SEARA ALIMENTOS LTDA</v>
          </cell>
        </row>
        <row r="4126">
          <cell r="B4126" t="str">
            <v>RVD8G45</v>
          </cell>
          <cell r="D4126" t="str">
            <v>FIORINO ENDURANCE 1.4 EVO FLEX 2P C/AR</v>
          </cell>
          <cell r="G4126" t="str">
            <v>PROCISA DO BRASIL PROJETOS, CONSTRUCOES E INSTALACOES LTDA.</v>
          </cell>
        </row>
        <row r="4127">
          <cell r="B4127" t="str">
            <v>RVG0G40</v>
          </cell>
          <cell r="D4127" t="str">
            <v>OROCH PRO 1.6 16V SCE FLEX 4P C/AR</v>
          </cell>
          <cell r="G4127" t="str">
            <v>RB AGRICOLA LTDA</v>
          </cell>
        </row>
        <row r="4128">
          <cell r="B4128" t="str">
            <v>SHD8F99</v>
          </cell>
          <cell r="D4128" t="str">
            <v>ARGO DRIVE 1.0 6V FLEX 4P C/AR</v>
          </cell>
          <cell r="G4128" t="str">
            <v>ASSA ABLOY BRASIL INDÚSTRIA E COMÉRCIO LTDA.</v>
          </cell>
        </row>
        <row r="4129">
          <cell r="B4129" t="str">
            <v>SHD8I88</v>
          </cell>
          <cell r="D4129" t="str">
            <v>NOVA STRADA ENDURANCE CABINE PLUS 1.4 8V FLEX 2P C/AR</v>
          </cell>
          <cell r="G4129" t="str">
            <v>DISTRIBUIDORA PITANGUEIRAS DE PRODUTOS AGROPECUARIOS S/A</v>
          </cell>
        </row>
        <row r="4130">
          <cell r="B4130" t="str">
            <v>SHE0B21</v>
          </cell>
          <cell r="D4130" t="str">
            <v>RENEGADE LONGITUDE 1.3 16V TURBO 270 FLEX 4P C/AR - AUTOMÁTICO</v>
          </cell>
          <cell r="G4130" t="str">
            <v>GRAO DE OURO MAQUINAS AGRICOLAS LTDA</v>
          </cell>
        </row>
        <row r="4131">
          <cell r="B4131" t="str">
            <v>SHE0E34</v>
          </cell>
          <cell r="D4131" t="str">
            <v>ARGO DRIVE 1.0 6V FLEX 4P C/AR</v>
          </cell>
          <cell r="G4131" t="str">
            <v>ASSA ABLOY BRASIL INDÚSTRIA E COMÉRCIO LTDA.</v>
          </cell>
        </row>
        <row r="4132">
          <cell r="B4132" t="str">
            <v>SHE0E36</v>
          </cell>
          <cell r="D4132" t="str">
            <v>ARGO DRIVE 1.0 6V FLEX 4P C/AR</v>
          </cell>
          <cell r="G4132" t="str">
            <v>ASSA ABLOY BRASIL INDÚSTRIA E COMÉRCIO LTDA.</v>
          </cell>
        </row>
        <row r="4133">
          <cell r="B4133" t="str">
            <v>SHE0E61</v>
          </cell>
          <cell r="D4133" t="str">
            <v>ARGO DRIVE 1.0 6V FLEX 4P C/AR</v>
          </cell>
          <cell r="G4133" t="str">
            <v>ASSA ABLOY BRASIL INDÚSTRIA E COMÉRCIO LTDA.</v>
          </cell>
        </row>
        <row r="4134">
          <cell r="B4134" t="str">
            <v>SHN1A41</v>
          </cell>
          <cell r="D4134" t="str">
            <v>COMMANDER OVERLAND 7L 1.3 16V TURBO 270 FLEX 4P C/AR - AUTOMÁTICO</v>
          </cell>
          <cell r="G4134" t="str">
            <v>BRAINFARMA INDUSTRIA QUIMICA E FARMACEUTICA S.A.</v>
          </cell>
        </row>
        <row r="4135">
          <cell r="B4135" t="str">
            <v>SHO4D19</v>
          </cell>
          <cell r="D4135" t="str">
            <v>TORO FREEDOM 1.3 16V TURBO 270 FLEX 4P C/AR - AUTOMÁTICO</v>
          </cell>
          <cell r="G4135" t="str">
            <v>ADUFERTIL FERTILIZANTES LTDA</v>
          </cell>
        </row>
        <row r="4136">
          <cell r="B4136" t="str">
            <v>SHU8A04</v>
          </cell>
          <cell r="D4136" t="str">
            <v>ONIX PLUS LTZ 1.0 12V TURBO FLEX 4P C/AR - AUTOMÁTICO</v>
          </cell>
          <cell r="G4136" t="str">
            <v>EMERSON PROCESS MANAGEMENT LTDA</v>
          </cell>
        </row>
        <row r="4137">
          <cell r="B4137" t="str">
            <v>SIH0F29</v>
          </cell>
          <cell r="D4137" t="str">
            <v>HILUX CD STD 2.8 16V TURBO DIE 4X4 4P C/AR</v>
          </cell>
          <cell r="G4137" t="str">
            <v>VALE S.A.</v>
          </cell>
        </row>
        <row r="4138">
          <cell r="B4138" t="str">
            <v>SIH0F63</v>
          </cell>
          <cell r="D4138" t="str">
            <v>HILUX CD STD 2.8 16V TURBO DIE 4X4 4P C/AR</v>
          </cell>
          <cell r="G4138" t="str">
            <v>VALE S.A.</v>
          </cell>
        </row>
        <row r="4139">
          <cell r="B4139" t="str">
            <v>SIN4A10</v>
          </cell>
          <cell r="D4139" t="str">
            <v>ARGO 1.0 6V FLEX 4P C/AR</v>
          </cell>
          <cell r="G4139" t="str">
            <v>SOL E AR COMERCIAL LTDA</v>
          </cell>
        </row>
        <row r="4140">
          <cell r="B4140" t="str">
            <v>SIQ6H73</v>
          </cell>
          <cell r="D4140" t="str">
            <v>STRADA ENDURANCE CP FLEX 1.3</v>
          </cell>
          <cell r="G4140" t="str">
            <v>BOA SAFRA SEMENTES S.A</v>
          </cell>
        </row>
        <row r="4141">
          <cell r="B4141" t="str">
            <v>SIQ6H79</v>
          </cell>
          <cell r="D4141" t="str">
            <v>STRADA ENDURANCE CP FLEX 1.3</v>
          </cell>
          <cell r="G4141" t="str">
            <v>BOA SAFRA SEMENTES S.A</v>
          </cell>
        </row>
        <row r="4142">
          <cell r="B4142" t="str">
            <v>SIW0E93</v>
          </cell>
          <cell r="D4142" t="str">
            <v>STRADA ENDURANCE CP FLEX 1.3</v>
          </cell>
          <cell r="G4142" t="str">
            <v>ADUFERTIL FERTILIZANTES LTDA</v>
          </cell>
        </row>
        <row r="4143">
          <cell r="B4143" t="str">
            <v>SIW0E94</v>
          </cell>
          <cell r="D4143" t="str">
            <v>STRADA ENDURANCE CP FLEX 1.3</v>
          </cell>
          <cell r="G4143" t="str">
            <v>ADUFERTIL FERTILIZANTES LTDA</v>
          </cell>
        </row>
        <row r="4144">
          <cell r="B4144" t="str">
            <v>SJD3F62</v>
          </cell>
          <cell r="D4144" t="str">
            <v>STRADA ENDURANCE CP FLEX 1.3</v>
          </cell>
          <cell r="G4144" t="str">
            <v>BRA DEFENSIVOS AGRICOLAS LTDA</v>
          </cell>
        </row>
        <row r="4145">
          <cell r="B4145" t="str">
            <v>SJE7F63</v>
          </cell>
          <cell r="D4145" t="str">
            <v>TORO VOLCANO 2.0 16V TURBO DIE 4X4 4P C/AR - AUTOMÁTICO</v>
          </cell>
          <cell r="G4145" t="str">
            <v>BRA DEFENSIVOS AGRICOLAS LTDA</v>
          </cell>
        </row>
        <row r="4146">
          <cell r="B4146" t="str">
            <v>SJG7I73</v>
          </cell>
          <cell r="D4146" t="str">
            <v>TORO VOLCANO 2.0 16V TURBO DIE 4X4 4P C/AR - AUTOMÁTICO</v>
          </cell>
          <cell r="G4146" t="str">
            <v>BRA DEFENSIVOS AGRICOLAS LTDA</v>
          </cell>
        </row>
        <row r="4147">
          <cell r="B4147" t="str">
            <v>SSR9D97</v>
          </cell>
          <cell r="D4147" t="str">
            <v>T-CROSS COMFORTLINE 1.0 200 TSI 12V TOTAL FLEX 4P C/AR - AUTOMÁTICO</v>
          </cell>
          <cell r="G4147" t="str">
            <v>METAGAL INDUSTRIA E COMERCIO LTDA</v>
          </cell>
        </row>
        <row r="4148">
          <cell r="B4148" t="str">
            <v>SUM7G36</v>
          </cell>
          <cell r="D4148" t="str">
            <v>POLO COMFORTLINE 1.0 12V TSI FLEX 4P C/AR - AUTOMÁTICO</v>
          </cell>
          <cell r="G4148" t="str">
            <v>MESSER CUTTING SYSTEMS DO BRASIL LTDA</v>
          </cell>
        </row>
        <row r="4149">
          <cell r="B4149" t="str">
            <v>SVT9I00</v>
          </cell>
          <cell r="D4149" t="str">
            <v>SAVEIRO ROBUST 1.6 16V TOTAL FLEX 2P C/AR</v>
          </cell>
          <cell r="G4149" t="str">
            <v>CONCEBRA - CONCESSIONARIA DAS RODOVIAS CENTRAIS DO BRASIL S.A.</v>
          </cell>
        </row>
        <row r="4150">
          <cell r="B4150" t="str">
            <v>SYL1G82</v>
          </cell>
          <cell r="D4150" t="str">
            <v>FIORINO ENDURANCE 1.4 EVO FLEX 2P C/AR</v>
          </cell>
          <cell r="G4150" t="str">
            <v>CTF TECHNOLOGIES DO BRASIL LTDA</v>
          </cell>
        </row>
        <row r="4151">
          <cell r="B4151" t="str">
            <v>SYL9A06</v>
          </cell>
          <cell r="D4151" t="str">
            <v>OROCH PRO 1.6 16V SCE FLEX 4P C/AR</v>
          </cell>
          <cell r="G4151" t="str">
            <v>BRASIL BIO FUELS REFLORESTAMENTO, INDUSTRIA E COMERCIO S/A</v>
          </cell>
        </row>
        <row r="4152">
          <cell r="B4152" t="str">
            <v>CVI2J67</v>
          </cell>
          <cell r="D4152" t="str">
            <v>NIVUS COMFORTLINE 1.0 200 TSI 12V TOTAL FLEX 4P C/AR - AUTOMÁTICO</v>
          </cell>
          <cell r="G4152" t="str">
            <v>DHL GLOBAL FORWARDING (BRAZIL) LOGISTICS LTDA.</v>
          </cell>
        </row>
        <row r="4153">
          <cell r="B4153" t="str">
            <v>EFM0I91</v>
          </cell>
          <cell r="D4153" t="str">
            <v>NIVUS HIGHLINE 1.0 200 TSI 12V TOTAL FLEX 4P C/AR - AUTOMÁTICO</v>
          </cell>
          <cell r="G4153" t="str">
            <v>BOSTON SCIENTIFIC DO BRASIL LTDA</v>
          </cell>
        </row>
        <row r="4154">
          <cell r="B4154" t="str">
            <v>EJA1E92</v>
          </cell>
          <cell r="D4154" t="str">
            <v>POLO TRACK 1.0 12V FLEX 4P C/AR</v>
          </cell>
          <cell r="G4154" t="str">
            <v>PACALUB  COMERCIO E LOGISTICA LTDA</v>
          </cell>
        </row>
        <row r="4155">
          <cell r="B4155" t="str">
            <v>EMA5E16</v>
          </cell>
          <cell r="D4155" t="str">
            <v>VOYAGE 1.0 MPI 12V TOTAL FLEX 4P C/AR</v>
          </cell>
          <cell r="G4155" t="str">
            <v>RITMO LOGISTICA S/A</v>
          </cell>
        </row>
        <row r="4156">
          <cell r="B4156" t="str">
            <v>ENE5G54</v>
          </cell>
          <cell r="D4156" t="str">
            <v>POLO 1.0 12V FLEX 4P C/AR</v>
          </cell>
          <cell r="G4156" t="str">
            <v>CONCESSIONARIA DAS LINHAS 8 E 9 DO SISTEMA DE TRENS METROPOLITANOS DE SAO PAULO S.A.</v>
          </cell>
        </row>
        <row r="4157">
          <cell r="B4157" t="str">
            <v>ENU1E91</v>
          </cell>
          <cell r="D4157" t="str">
            <v>POLO TRACK 1.0 12V FLEX 4P C/AR</v>
          </cell>
          <cell r="G4157" t="str">
            <v>PACALUB  COMERCIO E LOGISTICA LTDA</v>
          </cell>
        </row>
        <row r="4158">
          <cell r="B4158" t="str">
            <v>EZF2G04</v>
          </cell>
          <cell r="D4158" t="str">
            <v>NOVA STRADA ENDURANCE CABINE PLUS 1.4 8V FLEX 2P C/AR</v>
          </cell>
          <cell r="G4158" t="str">
            <v>CLARO S.A.</v>
          </cell>
        </row>
        <row r="4159">
          <cell r="B4159" t="str">
            <v>EZP5C61</v>
          </cell>
          <cell r="D4159" t="str">
            <v>POLO TRACK 1.0 12V FLEX 4P C/AR</v>
          </cell>
          <cell r="G4159" t="str">
            <v>PACALUB  COMERCIO E LOGISTICA LTDA</v>
          </cell>
        </row>
        <row r="4160">
          <cell r="B4160" t="str">
            <v>FCF7D95</v>
          </cell>
          <cell r="D4160" t="str">
            <v>GOL 1.0 MPI 12V FLEX 4P C/AR</v>
          </cell>
          <cell r="G4160" t="str">
            <v>PROCISA DO BRASIL PROJETOS, CONSTRUCOES E INSTALACOES LTDA.</v>
          </cell>
        </row>
        <row r="4161">
          <cell r="B4161" t="str">
            <v>FJH7G34</v>
          </cell>
          <cell r="D4161" t="str">
            <v>T-CROSS HIGHLINE 1.4 250 TSI 16V TOTAL FLEX 4P C/AR - AUTOMÁTICO</v>
          </cell>
          <cell r="G4161" t="str">
            <v>RENOVA SERVICE LTDA</v>
          </cell>
        </row>
        <row r="4162">
          <cell r="B4162" t="str">
            <v>FJQ3B72</v>
          </cell>
          <cell r="D4162" t="str">
            <v>GOL 1.0 MPI 12V FLEX 4P C/AR</v>
          </cell>
          <cell r="G4162" t="str">
            <v>PROCISA DO BRASIL PROJETOS, CONSTRUCOES E INSTALACOES LTDA.</v>
          </cell>
        </row>
        <row r="4163">
          <cell r="B4163" t="str">
            <v>FKY2C91</v>
          </cell>
          <cell r="D4163" t="str">
            <v>T-CROSS 1.0 200 TSI 12V TOTAL FLEX 4P C/AR - AUTOMÁTICO</v>
          </cell>
          <cell r="G4163" t="str">
            <v>STRYKER DO BRASIL LTDA.</v>
          </cell>
        </row>
        <row r="4164">
          <cell r="B4164" t="str">
            <v>FVO8H43</v>
          </cell>
          <cell r="D4164" t="str">
            <v>POLO TRACK 1.0 12V FLEX 4P C/AR</v>
          </cell>
          <cell r="G4164" t="str">
            <v>PACALUB  COMERCIO E LOGISTICA LTDA</v>
          </cell>
        </row>
        <row r="4165">
          <cell r="B4165" t="str">
            <v>GJN7F21</v>
          </cell>
          <cell r="D4165" t="str">
            <v>GOL 1.0 MPI 12V FLEX 4P C/AR</v>
          </cell>
          <cell r="G4165" t="str">
            <v>HARIBO BRASIL INDUSTRIA E COMERCIO DE PRODUTOS ALIMENTICIOS LTDA</v>
          </cell>
        </row>
        <row r="4166">
          <cell r="B4166" t="str">
            <v>HDE8A33</v>
          </cell>
          <cell r="D4166" t="str">
            <v>SPIN PREMIER 7L 1.8 8V ECONOFLEX 4P C/AR - AUTOMÁTICO</v>
          </cell>
          <cell r="G4166" t="str">
            <v>RAIZEN CENTRO-SUL S.A</v>
          </cell>
        </row>
        <row r="4167">
          <cell r="B4167" t="str">
            <v>HDE8A34</v>
          </cell>
          <cell r="D4167" t="str">
            <v>SPIN PREMIER 7L 1.8 8V ECONOFLEX 4P C/AR - AUTOMÁTICO</v>
          </cell>
          <cell r="G4167" t="str">
            <v>RAIZEN CENTRO-SUL S.A</v>
          </cell>
        </row>
        <row r="4168">
          <cell r="B4168" t="str">
            <v>HDE8A36</v>
          </cell>
          <cell r="D4168" t="str">
            <v>SPIN PREMIER 7L 1.8 8V ECONOFLEX 4P C/AR - AUTOMÁTICO</v>
          </cell>
          <cell r="G4168" t="str">
            <v>RAIZEN CENTRO-SUL S.A</v>
          </cell>
        </row>
        <row r="4169">
          <cell r="B4169" t="str">
            <v>OPP5F85</v>
          </cell>
          <cell r="D4169" t="str">
            <v>SPIN PREMIER 7L 1.8 8V ECONOFLEX 4P C/AR - AUTOMÁTICO</v>
          </cell>
          <cell r="G4169" t="str">
            <v>RAIZEN CENTRO-SUL S.A</v>
          </cell>
        </row>
        <row r="4170">
          <cell r="B4170" t="str">
            <v>QUB0863</v>
          </cell>
          <cell r="D4170" t="str">
            <v>FIORINO HARD WORKING 1.4 EVO FLEX 2P C/AR</v>
          </cell>
          <cell r="G4170" t="str">
            <v>GREEN4T SOLUCOES TI LTDA.</v>
          </cell>
        </row>
        <row r="4171">
          <cell r="B4171" t="str">
            <v>QXZ9A21</v>
          </cell>
          <cell r="D4171" t="str">
            <v>Q5 PRESTIGE 2.0 TFSI STRONIC QUATTRO 4P C/AR - AUTOMÁTICO</v>
          </cell>
          <cell r="G4171" t="str">
            <v>DR. OETKER BRASIL LTDA.</v>
          </cell>
        </row>
        <row r="4172">
          <cell r="B4172" t="str">
            <v>RND1D85</v>
          </cell>
          <cell r="D4172" t="str">
            <v>NIVUS HIGHLINE 1.0 200 TSI 12V TOTAL FLEX 4P C/AR - AUTOMÁTICO</v>
          </cell>
          <cell r="G4172" t="str">
            <v>BOSTON SCIENTIFIC DO BRASIL LTDA</v>
          </cell>
        </row>
        <row r="4173">
          <cell r="B4173" t="str">
            <v>RND1J91</v>
          </cell>
          <cell r="D4173" t="str">
            <v>NOVA STRADA ENDURANCE CABINE PLUS 1.4 8V FLEX 2P C/AR</v>
          </cell>
          <cell r="G4173" t="str">
            <v>VEMAN MANUTENCAO E GESTAO DE ATIVOS LTDA</v>
          </cell>
        </row>
        <row r="4174">
          <cell r="B4174" t="str">
            <v>RNI6B07</v>
          </cell>
          <cell r="D4174" t="str">
            <v>MOBI LIKE 1.0 8V FLEX 4P C/AR</v>
          </cell>
          <cell r="G4174" t="str">
            <v>GIGA MAIS FIBRA TELECOMUNICACOES S.A.</v>
          </cell>
        </row>
        <row r="4175">
          <cell r="B4175" t="str">
            <v>RNW7D13</v>
          </cell>
          <cell r="D4175" t="str">
            <v>ONIX JOY PLUS BLACK 1.0 8V FLEX 4P C/AR</v>
          </cell>
          <cell r="G4175" t="str">
            <v>A9 MAQUINAS AGRICOLAS LTDA</v>
          </cell>
        </row>
        <row r="4176">
          <cell r="B4176" t="str">
            <v>RNW8I32</v>
          </cell>
          <cell r="D4176" t="str">
            <v>NOVA STRADA ENDURANCE CABINE PLUS 1.4 8V FLEX 2P C/AR</v>
          </cell>
          <cell r="G4176" t="str">
            <v>COOPERCITRUS COOPERATIVA DE PRODUTORES RURAIS</v>
          </cell>
        </row>
        <row r="4177">
          <cell r="B4177" t="str">
            <v>RNX5H81</v>
          </cell>
          <cell r="D4177" t="str">
            <v>TORO FREEDOM 2.0 16V TURBO DIE 4X4 4P C/AR - AUTOMÁTICO</v>
          </cell>
          <cell r="G4177" t="str">
            <v>UNIAO QUIMICA FARMACEUTICA NACIONAL S A</v>
          </cell>
        </row>
        <row r="4178">
          <cell r="B4178" t="str">
            <v>RTB7D00</v>
          </cell>
          <cell r="D4178" t="str">
            <v>SPIN LT 1.8 8V ECONO FLEX 4P C/AR</v>
          </cell>
          <cell r="G4178" t="str">
            <v>SEM PARAR INSTITUICAO DE PAGAMENTO LTDA</v>
          </cell>
        </row>
        <row r="4179">
          <cell r="B4179" t="str">
            <v>RTC2H02</v>
          </cell>
          <cell r="D4179" t="str">
            <v>GOL 1.6 8V FLEX 4P C/ AR</v>
          </cell>
          <cell r="G4179" t="str">
            <v>AGROPECUARIA LOCKS LTDA</v>
          </cell>
        </row>
        <row r="4180">
          <cell r="B4180" t="str">
            <v>RTE3B83</v>
          </cell>
          <cell r="D4180" t="str">
            <v>SPIN PREMIER 7L 1.8 8V ECONOFLEX 4P C/AR - AUTOMÁTICO</v>
          </cell>
          <cell r="G4180" t="str">
            <v>RAÍZEN ENERGIA S.A</v>
          </cell>
        </row>
        <row r="4181">
          <cell r="B4181" t="str">
            <v>RTG1J33</v>
          </cell>
          <cell r="D4181" t="str">
            <v>CRONOS 1.3 8V FLEX 4P C/AR</v>
          </cell>
          <cell r="G4181" t="str">
            <v>DEEP LOGISTICA DEDICADA E PORTUARIA LTDA</v>
          </cell>
        </row>
        <row r="4182">
          <cell r="B4182" t="str">
            <v>RTG8B45</v>
          </cell>
          <cell r="D4182" t="str">
            <v>LOGAN ZEN 1.6 16V SCE FLEX 4P C/AR</v>
          </cell>
          <cell r="G4182" t="str">
            <v>SAINT-GOBAIN DO BRASIL PRODUTOS INDUSTRIAIS E PARA CONSTRUCAO LTDA</v>
          </cell>
        </row>
        <row r="4183">
          <cell r="B4183" t="str">
            <v>RTM9D41</v>
          </cell>
          <cell r="D4183" t="str">
            <v>NOVA STRADA ENDURANCE CABINE PLUS 1.4 8V FLEX 2P C/AR</v>
          </cell>
          <cell r="G4183" t="str">
            <v>ALGAR TELECOM S/A</v>
          </cell>
        </row>
        <row r="4184">
          <cell r="B4184" t="str">
            <v>RTM9D44</v>
          </cell>
          <cell r="D4184" t="str">
            <v>NOVA STRADA ENDURANCE CABINE PLUS 1.4 8V FLEX 2P C/AR</v>
          </cell>
          <cell r="G4184" t="str">
            <v>ALGAR TELECOM S/A</v>
          </cell>
        </row>
        <row r="4185">
          <cell r="B4185" t="str">
            <v>RTN3B63</v>
          </cell>
          <cell r="D4185" t="str">
            <v>NOVA STRADA ENDURANCE CABINE PLUS 1.4 8V FLEX 2P C/AR</v>
          </cell>
          <cell r="G4185" t="str">
            <v>ALGAR TELECOM S/A</v>
          </cell>
        </row>
        <row r="4186">
          <cell r="B4186" t="str">
            <v>RTR2E89</v>
          </cell>
          <cell r="D4186" t="str">
            <v>TORO FREEDOM 1.3 16V TURBO 270 FLEX 4P C/AR - AUTOMÁTICO</v>
          </cell>
          <cell r="G4186" t="str">
            <v>LIMAGRAIN BRASIL S.A.</v>
          </cell>
        </row>
        <row r="4187">
          <cell r="B4187" t="str">
            <v>RTR5F46</v>
          </cell>
          <cell r="D4187" t="str">
            <v>ARGO 1.0 6V FLEX 4P C/AR</v>
          </cell>
          <cell r="G4187" t="str">
            <v>PROMINENT BRASIL LTDA.</v>
          </cell>
        </row>
        <row r="4188">
          <cell r="B4188" t="str">
            <v>RTX7G13</v>
          </cell>
          <cell r="D4188" t="str">
            <v>TORO VOLCANO 2.0 16V TURBO DIE 4X4 4P C/AR - AUTOMÁTICO</v>
          </cell>
          <cell r="G4188" t="str">
            <v>TERRA NOVA COMERCIO, REPRESENTACOES E ASSISTENCIA TECNICA AGRICOLA LTDA</v>
          </cell>
        </row>
        <row r="4189">
          <cell r="B4189" t="str">
            <v>RUC2F70</v>
          </cell>
          <cell r="D4189" t="str">
            <v>TORO FREEDOM 1.3 16V TURBO 270 FLEX 4P C/AR - AUTOMÁTICO</v>
          </cell>
          <cell r="G4189" t="str">
            <v>VIA BRASIL BR 163 CONCESSIONARIA DE RODOVIAS S.A.</v>
          </cell>
        </row>
        <row r="4190">
          <cell r="B4190" t="str">
            <v>RUC6B27</v>
          </cell>
          <cell r="D4190" t="str">
            <v>VOYAGE 1.0 MPI 12V TOTAL FLEX 4P C/AR</v>
          </cell>
          <cell r="G4190" t="str">
            <v>NCR BRASIL LTDA</v>
          </cell>
        </row>
        <row r="4191">
          <cell r="B4191" t="str">
            <v>RUC6C46</v>
          </cell>
          <cell r="D4191" t="str">
            <v>VOYAGE 1.0 MPI 12V TOTAL FLEX 4P C/AR</v>
          </cell>
          <cell r="G4191" t="str">
            <v>NCR BRASIL LTDA</v>
          </cell>
        </row>
        <row r="4192">
          <cell r="B4192" t="str">
            <v>RUD2A66</v>
          </cell>
          <cell r="D4192" t="str">
            <v>MOBI LIKE 1.0 8V FLEX 4P C/AR</v>
          </cell>
          <cell r="G4192" t="str">
            <v>HTC TELECOM LTDA</v>
          </cell>
        </row>
        <row r="4193">
          <cell r="B4193" t="str">
            <v>RUD6F30</v>
          </cell>
          <cell r="D4193" t="str">
            <v>TORO VOLCANO 2.0 16V TURBO DIE 4X4 4P C/AR - AUTOMÁTICO</v>
          </cell>
          <cell r="G4193" t="str">
            <v>LONGPING HIGH - TECH BIOTECNOLOGIA LTDA.</v>
          </cell>
        </row>
        <row r="4194">
          <cell r="B4194" t="str">
            <v>RUG3I03</v>
          </cell>
          <cell r="D4194" t="str">
            <v>MOBI LIKE 1.0 8V FLEX 4P C/AR</v>
          </cell>
          <cell r="G4194" t="str">
            <v>SAQUE E PAGUE REDE DE AUTOATENDIMENTO S.A.</v>
          </cell>
        </row>
        <row r="4195">
          <cell r="B4195" t="str">
            <v>RUG3I06</v>
          </cell>
          <cell r="D4195" t="str">
            <v>MOBI LIKE 1.0 8V FLEX 4P C/AR</v>
          </cell>
          <cell r="G4195" t="str">
            <v>SAQUE E PAGUE REDE DE AUTOATENDIMENTO S.A.</v>
          </cell>
        </row>
        <row r="4196">
          <cell r="B4196" t="str">
            <v>RUH3G70</v>
          </cell>
          <cell r="D4196" t="str">
            <v>MOBI LIKE 1.0 8V FLEX 4P C/AR</v>
          </cell>
          <cell r="G4196" t="str">
            <v>SAQUE E PAGUE REDE DE AUTOATENDIMENTO S.A.</v>
          </cell>
        </row>
        <row r="4197">
          <cell r="B4197" t="str">
            <v>RUL4F51</v>
          </cell>
          <cell r="D4197" t="str">
            <v>FIORINO ENDURANCE 1.4 EVO FLEX 2P C/AR</v>
          </cell>
          <cell r="G4197" t="str">
            <v>SAO BRAZ S/A INDUSTRIA E COMERCIO DE ALIMENTOS</v>
          </cell>
        </row>
        <row r="4198">
          <cell r="B4198" t="str">
            <v>RUN7B18</v>
          </cell>
          <cell r="D4198" t="str">
            <v>YARIS SEDAN XL 1.5 16V FLEX 4P C/AR - AUTOMÁTICO</v>
          </cell>
          <cell r="G4198" t="str">
            <v>KALIPSO EQUIPAMENTOS INDIVIDUAIS DE PROTECAO LTDA.</v>
          </cell>
        </row>
        <row r="4199">
          <cell r="B4199" t="str">
            <v>RUQ4D40</v>
          </cell>
          <cell r="D4199" t="str">
            <v>NOVA STRADA ENDURANCE CABINE PLUS 1.4 8V FLEX 2P C/AR</v>
          </cell>
          <cell r="G4199" t="str">
            <v>COOPERATIVA AGROINDUSTRIAL DE VARGINHA LTDA</v>
          </cell>
        </row>
        <row r="4200">
          <cell r="B4200" t="str">
            <v>RUR9A81</v>
          </cell>
          <cell r="D4200" t="str">
            <v>KWID ZEN 1.0 12V SCE FLEX 4P C/AR</v>
          </cell>
          <cell r="G4200" t="str">
            <v>SAO RAFAEL - DISTRIBUIDORA DE BEBIDAS LTDA</v>
          </cell>
        </row>
        <row r="4201">
          <cell r="B4201" t="str">
            <v>RUR9A89</v>
          </cell>
          <cell r="D4201" t="str">
            <v>KWID ZEN 1.0 12V SCE FLEX 4P C/AR</v>
          </cell>
          <cell r="G4201" t="str">
            <v>SAO RAFAEL - DISTRIBUIDORA DE BEBIDAS LTDA</v>
          </cell>
        </row>
        <row r="4202">
          <cell r="B4202" t="str">
            <v>RUT5H28</v>
          </cell>
          <cell r="D4202" t="str">
            <v>NOVA STRADA ENDURANCE CABINE PLUS 1.4 8V FLEX 2P C/AR</v>
          </cell>
          <cell r="G4202" t="str">
            <v>CONTROL CONSTRUCOES S.A</v>
          </cell>
        </row>
        <row r="4203">
          <cell r="B4203" t="str">
            <v>RUU6B92</v>
          </cell>
          <cell r="D4203" t="str">
            <v>MOBI LIKE 1.0 8V FLEX 4P C/AR</v>
          </cell>
          <cell r="G4203" t="str">
            <v>RODOMAIOR TRANSPORTES LTDA.</v>
          </cell>
        </row>
        <row r="4204">
          <cell r="B4204" t="str">
            <v>RUV0A54</v>
          </cell>
          <cell r="D4204" t="str">
            <v>NOVA STRADA ENDURANCE CABINE PLUS 1.4 8V FLEX 2P C/AR</v>
          </cell>
          <cell r="G4204" t="str">
            <v>CONTROL CONSTRUCOES S.A</v>
          </cell>
        </row>
        <row r="4205">
          <cell r="B4205" t="str">
            <v>RUV9D05</v>
          </cell>
          <cell r="D4205" t="str">
            <v>ONIX PLUS LTZ 1.0 12V TURBO FLEX 4P C/AR - AUTOMÁTICO</v>
          </cell>
          <cell r="G4205" t="str">
            <v>VALEO SISTEMAS AUTOMOTIVOS LTDA.</v>
          </cell>
        </row>
        <row r="4206">
          <cell r="B4206" t="str">
            <v>RUW0H28</v>
          </cell>
          <cell r="D4206" t="str">
            <v>ONIX PLUS LTZ 1.0 12V TURBO FLEX 4P C/AR - AUTOMÁTICO</v>
          </cell>
          <cell r="G4206" t="str">
            <v>CAFE FAZENDA SERTAOZINHO LTDA</v>
          </cell>
        </row>
        <row r="4207">
          <cell r="B4207" t="str">
            <v>RUW8A74</v>
          </cell>
          <cell r="D4207" t="str">
            <v>KWID ZEN 1.0 12V SCE FLEX 4P C/AR</v>
          </cell>
          <cell r="G4207" t="str">
            <v>PROCISA DO BRASIL PROJETOS, CONSTRUCOES E INSTALACOES LTDA.</v>
          </cell>
        </row>
        <row r="4208">
          <cell r="B4208" t="str">
            <v>RVB3D75</v>
          </cell>
          <cell r="D4208" t="str">
            <v>FIORINO ENDURANCE 1.4 EVO FLEX 2P C/AR</v>
          </cell>
          <cell r="G4208" t="str">
            <v>PROCISA DO BRASIL PROJETOS, CONSTRUCOES E INSTALACOES LTDA.</v>
          </cell>
        </row>
        <row r="4209">
          <cell r="B4209" t="str">
            <v>RVD0B50</v>
          </cell>
          <cell r="D4209" t="str">
            <v>KWID ZEN 1.0 12V SCE FLEX 4P C/AR</v>
          </cell>
          <cell r="G4209" t="str">
            <v>ATACADO CENTRAL COMERCIO E DISTRIBUICAO LTDA</v>
          </cell>
        </row>
        <row r="4210">
          <cell r="B4210" t="str">
            <v>RVD0B54</v>
          </cell>
          <cell r="D4210" t="str">
            <v>KWID ZEN 1.0 12V SCE FLEX 4P C/AR</v>
          </cell>
          <cell r="G4210" t="str">
            <v>ATACADO CENTRAL COMERCIO E DISTRIBUICAO LTDA</v>
          </cell>
        </row>
        <row r="4211">
          <cell r="B4211" t="str">
            <v>RVF1C07</v>
          </cell>
          <cell r="D4211" t="str">
            <v>MASTER MINIBUS EXECUTIVE 16L L3H2 2.3 16V DIE 4P C/AR</v>
          </cell>
          <cell r="G4211" t="str">
            <v>GARCIA, MONTEIRO &amp; CIA LTDA</v>
          </cell>
        </row>
        <row r="4212">
          <cell r="B4212" t="str">
            <v>RVG4I65</v>
          </cell>
          <cell r="D4212" t="str">
            <v>YARIS SEDAN XL 1.5 16V FLEX 4P C/AR - AUTOMÁTICO</v>
          </cell>
          <cell r="G4212" t="str">
            <v>PHARLAB INDUSTRIA FARMACEUTICA S.A</v>
          </cell>
        </row>
        <row r="4213">
          <cell r="B4213" t="str">
            <v>RVU8H39</v>
          </cell>
          <cell r="D4213" t="str">
            <v>ARGO 1.0 6V FLEX 4P C/AR</v>
          </cell>
          <cell r="G4213" t="str">
            <v>SERVIP ES CONSERVACAO E SERVICOS LTDA</v>
          </cell>
        </row>
        <row r="4214">
          <cell r="B4214" t="str">
            <v>SHD9D19</v>
          </cell>
          <cell r="D4214" t="str">
            <v>ONIX PLUS LT 1.0 12V FLEX 4P C/AR</v>
          </cell>
          <cell r="G4214" t="str">
            <v>DHL GLOBAL FORWARDING (BRAZIL) LOGISTICS LTDA.</v>
          </cell>
        </row>
        <row r="4215">
          <cell r="B4215" t="str">
            <v>SHF3J97</v>
          </cell>
          <cell r="D4215" t="str">
            <v>NOVA STRADA FREEDOM CD 1.3 8V FLEX 4P C/AR</v>
          </cell>
          <cell r="G4215" t="str">
            <v>CASA BUGRE SEMENTES LTDA.</v>
          </cell>
        </row>
        <row r="4216">
          <cell r="B4216" t="str">
            <v>SHH0D22</v>
          </cell>
          <cell r="D4216" t="str">
            <v>MOBI LIKE 1.0 8V FLEX 4P C/AR</v>
          </cell>
          <cell r="G4216" t="str">
            <v>HTC TELECOM LTDA</v>
          </cell>
        </row>
        <row r="4217">
          <cell r="B4217" t="str">
            <v>SHJ0G45</v>
          </cell>
          <cell r="D4217" t="str">
            <v>NOVA STRADA ENDURANCE CABINE PLUS 1.4 8V FLEX 2P C/AR</v>
          </cell>
          <cell r="G4217" t="str">
            <v>AGROFARM - PRODUTOS AGROQUIMICOS LTDA</v>
          </cell>
        </row>
        <row r="4218">
          <cell r="B4218" t="str">
            <v>SHJ0G47</v>
          </cell>
          <cell r="D4218" t="str">
            <v>NOVA STRADA ENDURANCE CABINE PLUS 1.4 8V FLEX 2P C/AR</v>
          </cell>
          <cell r="G4218" t="str">
            <v>AGROFARM - PRODUTOS AGROQUIMICOS LTDA</v>
          </cell>
        </row>
        <row r="4219">
          <cell r="B4219" t="str">
            <v>SHJ0G48</v>
          </cell>
          <cell r="D4219" t="str">
            <v>NOVA STRADA ENDURANCE CABINE PLUS 1.4 8V FLEX 2P C/AR</v>
          </cell>
          <cell r="G4219" t="str">
            <v>AGROFARM - PRODUTOS AGROQUIMICOS LTDA</v>
          </cell>
        </row>
        <row r="4220">
          <cell r="B4220" t="str">
            <v>SHJ0G56</v>
          </cell>
          <cell r="D4220" t="str">
            <v>TORO FREEDOM 1.3 16V TURBO 270 FLEX 4P C/AR - AUTOMÁTICO</v>
          </cell>
          <cell r="G4220" t="str">
            <v>DISTRIBUIDORA PITANGUEIRAS DE PRODUTOS AGROPECUARIOS S/A</v>
          </cell>
        </row>
        <row r="4221">
          <cell r="B4221" t="str">
            <v>SHO5H97</v>
          </cell>
          <cell r="D4221" t="str">
            <v>NOVA STRADA FREEDOM CD 1.3 8V FLEX 4P C/AR</v>
          </cell>
          <cell r="G4221" t="str">
            <v>T.M.F. INDUSTRIA DE FERTILIZANTES INTELIGENTES S.A.</v>
          </cell>
        </row>
        <row r="4222">
          <cell r="B4222" t="str">
            <v>SHP6D23</v>
          </cell>
          <cell r="D4222" t="str">
            <v>NOVA STRADA ENDURANCE CABINE PLUS 1.4 8V FLEX 2P C/AR</v>
          </cell>
          <cell r="G4222" t="str">
            <v>SINTESE AGRO SCIENCE LTDA</v>
          </cell>
        </row>
        <row r="4223">
          <cell r="B4223" t="str">
            <v>SHS1H14</v>
          </cell>
          <cell r="D4223" t="str">
            <v>NOVA STRADA FREEDOM CD 1.3 8V FLEX 4P C/AR</v>
          </cell>
          <cell r="G4223" t="str">
            <v>T.M.F. INDUSTRIA DE FERTILIZANTES INTELIGENTES S.A.</v>
          </cell>
        </row>
        <row r="4224">
          <cell r="B4224" t="str">
            <v>SHW8G55</v>
          </cell>
          <cell r="D4224" t="str">
            <v>NOVA STRADA ENDURANCE CABINE PLUS 1.4 8V FLEX 2P C/AR</v>
          </cell>
          <cell r="G4224" t="str">
            <v>RODOFROTA TRANSPORTES RODOVIARIOS E LOGISTICA LTDA</v>
          </cell>
        </row>
        <row r="4225">
          <cell r="B4225" t="str">
            <v>SHW8G74</v>
          </cell>
          <cell r="D4225" t="str">
            <v>NOVA STRADA ENDURANCE CABINE PLUS 1.4 8V FLEX 2P C/AR</v>
          </cell>
          <cell r="G4225" t="str">
            <v>RODOFROTA TRANSPORTES RODOVIARIOS E LOGISTICA LTDA</v>
          </cell>
        </row>
        <row r="4226">
          <cell r="B4226" t="str">
            <v>SID5F41</v>
          </cell>
          <cell r="D4226" t="str">
            <v>TORO VOLCANO 2.0 16V TURBO DIE 4X4 4P C/AR - AUTOMÁTICO</v>
          </cell>
          <cell r="G4226" t="str">
            <v>CASAL COMERCIO E SERVICOS LTDA</v>
          </cell>
        </row>
        <row r="4227">
          <cell r="B4227" t="str">
            <v>SIG9A11</v>
          </cell>
          <cell r="D4227" t="str">
            <v>KWID ZEN 1.0 12V SCE FLEX 4P C/AR</v>
          </cell>
          <cell r="G4227" t="str">
            <v>TRUCKS CONTROL - SERVICOS DE LOGISTICA LTDA</v>
          </cell>
        </row>
        <row r="4228">
          <cell r="B4228" t="str">
            <v>SIO6F95</v>
          </cell>
          <cell r="D4228" t="str">
            <v>FIORINO ENDURANCE 1.4 EVO FLEX 2P C/AR</v>
          </cell>
          <cell r="G4228" t="str">
            <v>SISTEMILK CONFORTO E BEM- ESTAR ANIMAL LTDA</v>
          </cell>
        </row>
        <row r="4229">
          <cell r="B4229" t="str">
            <v>SIP5G38</v>
          </cell>
          <cell r="D4229" t="str">
            <v>ONIX PLUS LTZ 1.0 12V TURBO FLEX 4P C/AR - AUTOMÁTICO</v>
          </cell>
          <cell r="G4229" t="str">
            <v>IMATEB INSTITUTO DE METROLOGIA E ASSISTENCIA TECNICA DE BALANCAS LTDA.</v>
          </cell>
        </row>
        <row r="4230">
          <cell r="B4230" t="str">
            <v>SIQ6H80</v>
          </cell>
          <cell r="D4230" t="str">
            <v>STRADA ENDURANCE CP FLEX 1.3</v>
          </cell>
          <cell r="G4230" t="str">
            <v>BOA SAFRA SEMENTES S.A</v>
          </cell>
        </row>
        <row r="4231">
          <cell r="B4231" t="str">
            <v>SIQ6H81</v>
          </cell>
          <cell r="D4231" t="str">
            <v>STRADA ENDURANCE CP FLEX 1.3</v>
          </cell>
          <cell r="G4231" t="str">
            <v>BOA SAFRA SEMENTES S.A</v>
          </cell>
        </row>
        <row r="4232">
          <cell r="B4232" t="str">
            <v>SIQ6H82</v>
          </cell>
          <cell r="D4232" t="str">
            <v>STRADA ENDURANCE CP FLEX 1.3</v>
          </cell>
          <cell r="G4232" t="str">
            <v>BOA SAFRA SEMENTES S.A</v>
          </cell>
        </row>
        <row r="4233">
          <cell r="B4233" t="str">
            <v>SIQ6H83</v>
          </cell>
          <cell r="D4233" t="str">
            <v>STRADA ENDURANCE CP FLEX 1.3</v>
          </cell>
          <cell r="G4233" t="str">
            <v>BOA SAFRA SEMENTES S.A</v>
          </cell>
        </row>
        <row r="4234">
          <cell r="B4234" t="str">
            <v>SIQ9C15</v>
          </cell>
          <cell r="D4234" t="str">
            <v>ONIX PLUS LTZ 1.0 12V TURBO FLEX 4P C/AR - AUTOMÁTICO</v>
          </cell>
          <cell r="G4234" t="str">
            <v>REFINARIA NACIONAL DE SAL S/A</v>
          </cell>
        </row>
        <row r="4235">
          <cell r="B4235" t="str">
            <v>SIR7J36</v>
          </cell>
          <cell r="D4235" t="str">
            <v>NOVA STRADA FREEDOM CD 1.3 8V FLEX 4P C/AR</v>
          </cell>
          <cell r="G4235" t="str">
            <v>AGROPECUARIA MAGGI LTDA</v>
          </cell>
        </row>
        <row r="4236">
          <cell r="B4236" t="str">
            <v>SIX1A70</v>
          </cell>
          <cell r="D4236" t="str">
            <v>KWID ZEN 1.0 12V SCE FLEX 4P C/AR</v>
          </cell>
          <cell r="G4236" t="str">
            <v>ELEVADORES VILLARTA LTDA</v>
          </cell>
        </row>
        <row r="4237">
          <cell r="B4237" t="str">
            <v>SIX1A77</v>
          </cell>
          <cell r="D4237" t="str">
            <v>KWID ZEN 1.0 12V SCE FLEX 4P C/AR</v>
          </cell>
          <cell r="G4237" t="str">
            <v>ELEVADORES VILLARTA LTDA</v>
          </cell>
        </row>
        <row r="4238">
          <cell r="B4238" t="str">
            <v>SIZ0B18</v>
          </cell>
          <cell r="D4238" t="str">
            <v>MOBI LIKE 1.0 8V FLEX 4P C/AR</v>
          </cell>
          <cell r="G4238" t="str">
            <v>METALPRONTO INDUSTRIA E COMERCIO LTDA</v>
          </cell>
        </row>
        <row r="4239">
          <cell r="B4239" t="str">
            <v>SJD3F61</v>
          </cell>
          <cell r="D4239" t="str">
            <v>STRADA ENDURANCE CP FLEX 1.3</v>
          </cell>
          <cell r="G4239" t="str">
            <v>BRA DEFENSIVOS AGRICOLAS LTDA</v>
          </cell>
        </row>
        <row r="4240">
          <cell r="B4240" t="str">
            <v>SPC8H59</v>
          </cell>
          <cell r="D4240" t="str">
            <v>NOVA STRADA ENDURANCE CABINE PLUS 1.4 8V FLEX 2P C/AR</v>
          </cell>
          <cell r="G4240" t="str">
            <v>CUNHA LOCADORA DE VEICULOS LTDA</v>
          </cell>
        </row>
        <row r="4241">
          <cell r="B4241" t="str">
            <v>SPC8I59</v>
          </cell>
          <cell r="D4241" t="str">
            <v>NOVA STRADA ENDURANCE CABINE PLUS 1.4 8V FLEX 2P C/AR</v>
          </cell>
          <cell r="G4241" t="str">
            <v>CUNHA LOCADORA DE VEICULOS LTDA</v>
          </cell>
        </row>
        <row r="4242">
          <cell r="B4242" t="str">
            <v>SPC9E39</v>
          </cell>
          <cell r="D4242" t="str">
            <v>NOVA STRADA ENDURANCE CABINE PLUS 1.4 8V FLEX 2P C/AR</v>
          </cell>
          <cell r="G4242" t="str">
            <v>CUNHA LOCADORA DE VEICULOS LTDA</v>
          </cell>
        </row>
        <row r="4243">
          <cell r="B4243" t="str">
            <v>SPC9E89</v>
          </cell>
          <cell r="D4243" t="str">
            <v>NOVA STRADA ENDURANCE CABINE PLUS 1.4 8V FLEX 2P C/AR</v>
          </cell>
          <cell r="G4243" t="str">
            <v>CUNHA LOCADORA DE VEICULOS LTDA</v>
          </cell>
        </row>
        <row r="4244">
          <cell r="B4244" t="str">
            <v>SPC9F19</v>
          </cell>
          <cell r="D4244" t="str">
            <v>NOVA STRADA ENDURANCE CABINE PLUS 1.4 8V FLEX 2P C/AR</v>
          </cell>
          <cell r="G4244" t="str">
            <v>CUNHA LOCADORA DE VEICULOS LTDA</v>
          </cell>
        </row>
        <row r="4245">
          <cell r="B4245" t="str">
            <v>SPC9G09</v>
          </cell>
          <cell r="D4245" t="str">
            <v>NOVA STRADA ENDURANCE CABINE PLUS 1.4 8V FLEX 2P C/AR</v>
          </cell>
          <cell r="G4245" t="str">
            <v>CUNHA LOCADORA DE VEICULOS LTDA</v>
          </cell>
        </row>
        <row r="4246">
          <cell r="B4246" t="str">
            <v>SSX1F84</v>
          </cell>
          <cell r="D4246" t="str">
            <v>POLO TRACK 1.0 12V FLEX 4P C/AR</v>
          </cell>
          <cell r="G4246" t="str">
            <v>PACALUB  COMERCIO E LOGISTICA LTDA</v>
          </cell>
        </row>
        <row r="4247">
          <cell r="B4247" t="str">
            <v>SSX3E21</v>
          </cell>
          <cell r="D4247" t="str">
            <v>POLO TRACK 1.0 12V FLEX 4P C/AR</v>
          </cell>
          <cell r="G4247" t="str">
            <v>PACALUB  COMERCIO E LOGISTICA LTDA</v>
          </cell>
        </row>
        <row r="4248">
          <cell r="B4248" t="str">
            <v>SUF4D63</v>
          </cell>
          <cell r="D4248" t="str">
            <v>POLO COMFORTLINE 1.0 12V TSI FLEX 4P C/AR - AUTOMÁTICO</v>
          </cell>
          <cell r="G4248" t="str">
            <v>MESSER CUTTING SYSTEMS DO BRASIL LTDA</v>
          </cell>
        </row>
        <row r="4249">
          <cell r="B4249" t="str">
            <v>SYH4A18</v>
          </cell>
          <cell r="D4249" t="str">
            <v>MOBI LIKE 1.0 8V FLEX 4P C/AR</v>
          </cell>
          <cell r="G4249" t="str">
            <v>S A USINA CORURIPE ACUCAR E ALCOOL</v>
          </cell>
        </row>
        <row r="4250">
          <cell r="B4250" t="str">
            <v>SYH4A98</v>
          </cell>
          <cell r="D4250" t="str">
            <v>MOBI LIKE 1.0 8V FLEX 4P C/AR</v>
          </cell>
          <cell r="G4250" t="str">
            <v>BRASIL BIO FUELS REFLORESTAMENTO, INDUSTRIA E COMERCIO S/A</v>
          </cell>
        </row>
        <row r="4251">
          <cell r="B4251" t="str">
            <v>SYI3I15</v>
          </cell>
          <cell r="D4251" t="str">
            <v>HILUX CD STD 2.8 16V TURBO DIE 4X4 4P C/AR</v>
          </cell>
          <cell r="G4251" t="str">
            <v>CONCESSIONARIA DAS RODOVIAS INTEGRADAS DO SUL S.A.</v>
          </cell>
        </row>
        <row r="4252">
          <cell r="B4252" t="str">
            <v>SYO6F99</v>
          </cell>
          <cell r="D4252" t="str">
            <v>MOBI LIKE 1.0 8V FLEX 4P C/AR</v>
          </cell>
          <cell r="G4252" t="str">
            <v>RAIZEN CENTRO-SUL S.A</v>
          </cell>
        </row>
        <row r="4253">
          <cell r="B4253" t="str">
            <v>SYU0E01</v>
          </cell>
          <cell r="D4253" t="str">
            <v>SPIN PREMIER 7L 1.8 8V ECONOFLEX 4P C/AR - AUTOMÁTICO</v>
          </cell>
          <cell r="G4253" t="str">
            <v>BRASIL BIO FUELS REFLORESTAMENTO, INDUSTRIA E COMERCIO S/A</v>
          </cell>
        </row>
        <row r="4254">
          <cell r="B4254" t="str">
            <v>SYY7A51</v>
          </cell>
          <cell r="D4254" t="str">
            <v>OROCH PRO 1.6 16V SCE FLEX 4P C/AR</v>
          </cell>
          <cell r="G4254" t="str">
            <v>SEGURPRO TECNOLOGIA EM SISTEMAS DE SEGURANCA ELETRONICA E INCENDIOS LTDA.</v>
          </cell>
        </row>
        <row r="4255">
          <cell r="B4255" t="str">
            <v>TCA3A31</v>
          </cell>
          <cell r="D4255" t="str">
            <v>STRADA ENDURANCE CP FLEX 1.3</v>
          </cell>
          <cell r="G4255" t="str">
            <v>MESSER CUTTING SYSTEMS DO BRASIL LTDA</v>
          </cell>
        </row>
        <row r="4256">
          <cell r="B4256" t="str">
            <v>TCJ8J59</v>
          </cell>
          <cell r="D4256" t="str">
            <v>STRADA ENDURANCE CP FLEX 1.3</v>
          </cell>
          <cell r="G4256" t="str">
            <v>SAO MARTINHO S/A</v>
          </cell>
        </row>
        <row r="4257">
          <cell r="B4257" t="str">
            <v>TCM9D75</v>
          </cell>
          <cell r="D4257" t="str">
            <v>STRADA ENDURANCE CP FLEX 1.3</v>
          </cell>
          <cell r="G4257" t="str">
            <v>SAO MARTINHO S/A</v>
          </cell>
        </row>
        <row r="4258">
          <cell r="B4258" t="str">
            <v>TCM9D81</v>
          </cell>
          <cell r="D4258" t="str">
            <v>STRADA ENDURANCE CP FLEX 1.3</v>
          </cell>
          <cell r="G4258" t="str">
            <v>SAO MARTINHO S/A</v>
          </cell>
        </row>
        <row r="4259">
          <cell r="B4259" t="str">
            <v>TCO7A06</v>
          </cell>
          <cell r="D4259" t="str">
            <v>NOVA STRADA FREEDOM CD 1.3 8V FLEX 4P C/AR</v>
          </cell>
          <cell r="G4259" t="str">
            <v>SAO MARTINHO S/A</v>
          </cell>
        </row>
        <row r="4260">
          <cell r="B4260" t="str">
            <v>EBU8G21</v>
          </cell>
          <cell r="D4260" t="str">
            <v>VOYAGE 1.0 MPI 12V TOTAL FLEX 4P C/AR</v>
          </cell>
          <cell r="G4260" t="str">
            <v>ORBENK ADMINISTRACAO E SERVICOS LTDA.</v>
          </cell>
        </row>
        <row r="4261">
          <cell r="B4261" t="str">
            <v>EMG9D21</v>
          </cell>
          <cell r="D4261" t="str">
            <v>POLO TRACK 1.0 12V FLEX 4P C/AR</v>
          </cell>
          <cell r="G4261" t="str">
            <v>RITMO LOGISTICA S/A</v>
          </cell>
        </row>
        <row r="4262">
          <cell r="B4262" t="str">
            <v>ESU0B96</v>
          </cell>
          <cell r="D4262" t="str">
            <v>T-CROSS HIGHLINE 1.4 250 TSI 16V TOTAL FLEX 4P C/AR - AUTOMÁTICO</v>
          </cell>
          <cell r="G4262" t="str">
            <v>AON HOLDINGS CORRETORES DE SEGUROS LTDA</v>
          </cell>
        </row>
        <row r="4263">
          <cell r="B4263" t="str">
            <v>EYM4H23</v>
          </cell>
          <cell r="D4263" t="str">
            <v>SAVEIRO ROBUST 1.6 8V TOTAL FLEX 2P C/AR</v>
          </cell>
          <cell r="G4263" t="str">
            <v>TRIMAK ENGENHARIA E COMERCIO S/A</v>
          </cell>
        </row>
        <row r="4264">
          <cell r="B4264" t="str">
            <v>FDX2H24</v>
          </cell>
          <cell r="D4264" t="str">
            <v>NIVUS HIGHLINE 1.0 200 TSI 12V TOTAL FLEX 4P C/AR - AUTOMÁTICO</v>
          </cell>
          <cell r="G4264" t="str">
            <v>BOSTON SCIENTIFIC DO BRASIL LTDA</v>
          </cell>
        </row>
        <row r="4265">
          <cell r="B4265" t="str">
            <v>FGM2G62</v>
          </cell>
          <cell r="D4265" t="str">
            <v>VOYAGE 1.0 MPI 12V TOTAL FLEX 4P C/AR</v>
          </cell>
          <cell r="G4265" t="str">
            <v>RITMO LOGISTICA S/A</v>
          </cell>
        </row>
        <row r="4266">
          <cell r="B4266" t="str">
            <v>FOM6G36</v>
          </cell>
          <cell r="D4266" t="str">
            <v>VOYAGE 1.0 MPI 12V TOTAL FLEX 4P C/AR</v>
          </cell>
          <cell r="G4266" t="str">
            <v>ORBENK ADMINISTRACAO E SERVICOS LTDA.</v>
          </cell>
        </row>
        <row r="4267">
          <cell r="B4267" t="str">
            <v>GDC7E03</v>
          </cell>
          <cell r="D4267" t="str">
            <v>GOL 1.0 MPI 12V FLEX 4P C/AR</v>
          </cell>
          <cell r="G4267" t="str">
            <v>KOFRE REPRESENTACAO E COMERCIO DE TELECOMUNICACOES LTDA</v>
          </cell>
        </row>
        <row r="4268">
          <cell r="B4268" t="str">
            <v>GIX5B72</v>
          </cell>
          <cell r="D4268" t="str">
            <v>POLO TRACK 1.0 12V FLEX 4P C/AR</v>
          </cell>
          <cell r="G4268" t="str">
            <v>PACALUB  COMERCIO E LOGISTICA LTDA</v>
          </cell>
        </row>
        <row r="4269">
          <cell r="B4269" t="str">
            <v>GJZ7E15</v>
          </cell>
          <cell r="D4269" t="str">
            <v>GOL 1.0 MPI 12V FLEX 4P C/AR</v>
          </cell>
          <cell r="G4269" t="str">
            <v>IS METROLOGIA E SERVIÇOS TECNOLOGICOS LTDA</v>
          </cell>
        </row>
        <row r="4270">
          <cell r="B4270" t="str">
            <v>PZB2A48</v>
          </cell>
          <cell r="D4270" t="str">
            <v>MOBI LIKE 1.0 8V FLEX 4P C/AR</v>
          </cell>
          <cell r="G4270" t="str">
            <v>USINAS ITAMARATI S/A</v>
          </cell>
        </row>
        <row r="4271">
          <cell r="B4271" t="str">
            <v>RFZ9H68</v>
          </cell>
          <cell r="D4271" t="str">
            <v>VOYAGE 1.6 8V TOTAL FLEX 4P C/AR</v>
          </cell>
          <cell r="G4271" t="str">
            <v>USINA SANTA ADELIA S A</v>
          </cell>
        </row>
        <row r="4272">
          <cell r="B4272" t="str">
            <v>RHA5E43</v>
          </cell>
          <cell r="D4272" t="str">
            <v>COMPASS LIMITED 1.3 16V TURBO 270 FLEX 4P C/AR - AUTOMÁTICO</v>
          </cell>
          <cell r="G4272" t="str">
            <v>A. SCHULMAN PLASTICOS DO BRASIL LTDA.</v>
          </cell>
        </row>
        <row r="4273">
          <cell r="B4273" t="str">
            <v>RMQ8J29</v>
          </cell>
          <cell r="D4273" t="str">
            <v>HILUX CS 2.8 16V TURBO DIE 4X4 2P C/AR</v>
          </cell>
          <cell r="G4273" t="str">
            <v>ULTRA ENGENHARIA E CONSTRUCOES S.A.</v>
          </cell>
        </row>
        <row r="4274">
          <cell r="B4274" t="str">
            <v>RMR5J05</v>
          </cell>
          <cell r="D4274" t="str">
            <v>KWID ZEN 1.0 12V SCE FLEX 4P C/AR</v>
          </cell>
          <cell r="G4274" t="str">
            <v>VERZANI &amp; SANDRINI S.A.</v>
          </cell>
        </row>
        <row r="4275">
          <cell r="B4275" t="str">
            <v>RMS0H19</v>
          </cell>
          <cell r="D4275" t="str">
            <v>NOVA STRADA ENDURANCE CD 1.4 8V FLEX 4P C/AR</v>
          </cell>
          <cell r="G4275" t="str">
            <v>SERENA GERACAO S.A</v>
          </cell>
        </row>
        <row r="4276">
          <cell r="B4276" t="str">
            <v>RMS0H21</v>
          </cell>
          <cell r="D4276" t="str">
            <v>NOVA STRADA ENDURANCE CD 1.4 8V FLEX 4P C/AR</v>
          </cell>
          <cell r="G4276" t="str">
            <v>SERENA GERACAO S.A</v>
          </cell>
        </row>
        <row r="4277">
          <cell r="B4277" t="str">
            <v>RNI1H88</v>
          </cell>
          <cell r="D4277" t="str">
            <v>DUSTER OROCH EXPRESS 1.6 16V FLEX 4P C/AR</v>
          </cell>
          <cell r="G4277" t="str">
            <v>ASSOCIAÇÃO DOS FORNECEDORES DE CANA DE PIRACICABA</v>
          </cell>
        </row>
        <row r="4278">
          <cell r="B4278" t="str">
            <v>RNK1H67</v>
          </cell>
          <cell r="D4278" t="str">
            <v>ONIX PLUS LT 1.0 12V FLEX 4P C/AR</v>
          </cell>
          <cell r="G4278" t="str">
            <v>SAINT-GOBAIN DO BRASIL PRODUTOS INDUSTRIAIS E PARA CONSTRUCAO LTDA</v>
          </cell>
        </row>
        <row r="4279">
          <cell r="B4279" t="str">
            <v>RNM0D50</v>
          </cell>
          <cell r="D4279" t="str">
            <v>ARGO 1.0 6V FLEX 4P C/AR</v>
          </cell>
          <cell r="G4279" t="str">
            <v>GRABER SEGURANCA LTDA</v>
          </cell>
        </row>
        <row r="4280">
          <cell r="B4280" t="str">
            <v>RNN0A48</v>
          </cell>
          <cell r="D4280" t="str">
            <v>NOVA STRADA ENDURANCE CABINE PLUS 1.4 8V FLEX 2P C/AR</v>
          </cell>
          <cell r="G4280" t="str">
            <v>DISTRIBUIDORA PITANGUEIRAS DE PRODUTOS AGROPECUARIOS S/A</v>
          </cell>
        </row>
        <row r="4281">
          <cell r="B4281" t="str">
            <v>RNP5D92</v>
          </cell>
          <cell r="D4281" t="str">
            <v>S10 CD LS 2.8 16V DIE 4X4 4P C/AR</v>
          </cell>
          <cell r="G4281" t="str">
            <v>GRABER SEGURANCA LTDA</v>
          </cell>
        </row>
        <row r="4282">
          <cell r="B4282" t="str">
            <v>RNR3F10</v>
          </cell>
          <cell r="D4282" t="str">
            <v>UNO ATTRACTIVE 1.0 8V FLEX 4P C/AR</v>
          </cell>
          <cell r="G4282" t="str">
            <v>RAÍZEN ENERGIA S.A</v>
          </cell>
        </row>
        <row r="4283">
          <cell r="B4283" t="str">
            <v>RTB1J09</v>
          </cell>
          <cell r="D4283" t="str">
            <v>SPIN LT 1.8 8V ECONO FLEX 4P C/AR</v>
          </cell>
          <cell r="G4283" t="str">
            <v>SEM PARAR INSTITUICAO DE PAGAMENTO LTDA</v>
          </cell>
        </row>
        <row r="4284">
          <cell r="B4284" t="str">
            <v>RTG8B11</v>
          </cell>
          <cell r="D4284" t="str">
            <v>ONIX PLUS LTZ 1.0 12V TURBO FLEX 4P C/AR - AUTOMÁTICO</v>
          </cell>
          <cell r="G4284" t="str">
            <v>BOSTON SCIENTIFIC DO BRASIL LTDA</v>
          </cell>
        </row>
        <row r="4285">
          <cell r="B4285" t="str">
            <v>RTG8B15</v>
          </cell>
          <cell r="D4285" t="str">
            <v>ONIX PLUS LTZ 1.0 12V TURBO FLEX 4P C/AR - AUTOMÁTICO</v>
          </cell>
          <cell r="G4285" t="str">
            <v>BOSTON SCIENTIFIC DO BRASIL LTDA</v>
          </cell>
        </row>
        <row r="4286">
          <cell r="B4286" t="str">
            <v>RTM6B88</v>
          </cell>
          <cell r="D4286" t="str">
            <v>NOVA STRADA ENDURANCE CABINE PLUS 1.4 8V FLEX 2P C/AR</v>
          </cell>
          <cell r="G4286" t="str">
            <v>ALGAR TELECOM S/A</v>
          </cell>
        </row>
        <row r="4287">
          <cell r="B4287" t="str">
            <v>RTS0F86</v>
          </cell>
          <cell r="D4287" t="str">
            <v>MOBI LIKE 1.0 8V FLEX 4P C/AR</v>
          </cell>
          <cell r="G4287" t="str">
            <v>HIPERPAN INDUSTRIA E COMERCIO DE ALIMENTOS CONGELADOS LTDA</v>
          </cell>
        </row>
        <row r="4288">
          <cell r="B4288" t="str">
            <v>RTS2E06</v>
          </cell>
          <cell r="D4288" t="str">
            <v>ARGO 1.0 6V FLEX 4P C/AR</v>
          </cell>
          <cell r="G4288" t="str">
            <v>SAGRES OPERACOES PORTUARIAS LTDA</v>
          </cell>
        </row>
        <row r="4289">
          <cell r="B4289" t="str">
            <v>RTS3B65</v>
          </cell>
          <cell r="D4289" t="str">
            <v>ARGO DRIVE 1.0 6V FLEX 4P C/AR</v>
          </cell>
          <cell r="G4289" t="str">
            <v>AGROPECUARIA JEM LTDA</v>
          </cell>
        </row>
        <row r="4290">
          <cell r="B4290" t="str">
            <v>RTY5A23</v>
          </cell>
          <cell r="D4290" t="str">
            <v>CRETA COMFORT 1.0 TGDI 12V TURBO FLEX 4P C/AR - AUTOMÁTICO</v>
          </cell>
          <cell r="G4290" t="str">
            <v>BANCO HYUNDAI CAPITAL BRASIL S.A</v>
          </cell>
        </row>
        <row r="4291">
          <cell r="B4291" t="str">
            <v>RTZ0I99</v>
          </cell>
          <cell r="D4291" t="str">
            <v>NOVA STRADA ENDURANCE CABINE PLUS 1.4 8V FLEX 2P C/AR</v>
          </cell>
          <cell r="G4291" t="str">
            <v>RAIZEN CENTRO-SUL PAULISTA S.A</v>
          </cell>
        </row>
        <row r="4292">
          <cell r="B4292" t="str">
            <v>RUC2E32</v>
          </cell>
          <cell r="D4292" t="str">
            <v>ARGO 1.0 6V FLEX 4P C/AR</v>
          </cell>
          <cell r="G4292" t="str">
            <v>ATMOSFERA GESTAO E HIGIENIZACAO DE TEXTEIS S.A.</v>
          </cell>
        </row>
        <row r="4293">
          <cell r="B4293" t="str">
            <v>RUC5C04</v>
          </cell>
          <cell r="D4293" t="str">
            <v>VOYAGE 1.0 MPI 12V TOTAL FLEX 4P C/AR</v>
          </cell>
          <cell r="G4293" t="str">
            <v>NCR BRASIL LTDA</v>
          </cell>
        </row>
        <row r="4294">
          <cell r="B4294" t="str">
            <v>RUC6C14</v>
          </cell>
          <cell r="D4294" t="str">
            <v>VOYAGE 1.0 MPI 12V TOTAL FLEX 4P C/AR</v>
          </cell>
          <cell r="G4294" t="str">
            <v>NCR BRASIL LTDA</v>
          </cell>
        </row>
        <row r="4295">
          <cell r="B4295" t="str">
            <v>RUF6D89</v>
          </cell>
          <cell r="D4295" t="str">
            <v>TRACKER PREMIER 1.2 12V TURBO FLEX 4P C/AR - AUTOMÁTICO</v>
          </cell>
          <cell r="G4295" t="str">
            <v>MOKSHA8 BRASIL INDUSTRIA E COMERCIO DE MEDICAMENTOS LTDA</v>
          </cell>
        </row>
        <row r="4296">
          <cell r="B4296" t="str">
            <v>RUH1A53</v>
          </cell>
          <cell r="D4296" t="str">
            <v>FIORINO ENDURANCE 1.4 EVO FLEX 2P C/AR</v>
          </cell>
          <cell r="G4296" t="str">
            <v>MANFRIM INDUSTRIAL E COMERCIAL LTDA</v>
          </cell>
        </row>
        <row r="4297">
          <cell r="B4297" t="str">
            <v>RUL4H11</v>
          </cell>
          <cell r="D4297" t="str">
            <v>KWID ZEN 1.0 12V SCE FLEX 4P C/AR</v>
          </cell>
          <cell r="G4297" t="str">
            <v>ENGENHARIA E COMERCIO BANDEIRANTES LTDA</v>
          </cell>
        </row>
        <row r="4298">
          <cell r="B4298" t="str">
            <v>RUQ2B17</v>
          </cell>
          <cell r="D4298" t="str">
            <v>ARGO DRIVE 1.0 6V FLEX 4P C/AR</v>
          </cell>
          <cell r="G4298" t="str">
            <v>POSITIVO TECNOLOGIA S.A.</v>
          </cell>
        </row>
        <row r="4299">
          <cell r="B4299" t="str">
            <v>RUR9C55</v>
          </cell>
          <cell r="D4299" t="str">
            <v>HB20 VISION 1.0 12V GDI TURBO FLEX 4P C/AR - AUTOMÁTICO</v>
          </cell>
          <cell r="G4299" t="str">
            <v>LAZA BIOTECNOLOGIA DO BRASIL LTDA</v>
          </cell>
        </row>
        <row r="4300">
          <cell r="B4300" t="str">
            <v>RUS7B85</v>
          </cell>
          <cell r="D4300" t="str">
            <v>ONIX PLUS LTZ 1.0 12V TURBO FLEX 4P C/AR</v>
          </cell>
          <cell r="G4300" t="str">
            <v>COMERCIO DE MEDICAMENTOS BRAIR LTDA</v>
          </cell>
        </row>
        <row r="4301">
          <cell r="B4301" t="str">
            <v>RUV0A57</v>
          </cell>
          <cell r="D4301" t="str">
            <v>NOVA STRADA ENDURANCE CABINE PLUS 1.4 8V FLEX 2P C/AR</v>
          </cell>
          <cell r="G4301" t="str">
            <v>CONTROL CONSTRUCOES S.A</v>
          </cell>
        </row>
        <row r="4302">
          <cell r="B4302" t="str">
            <v>RVB9D21</v>
          </cell>
          <cell r="D4302" t="str">
            <v>LOGAN ZEN 1.0 12V SCE FLEX 4P C/AR</v>
          </cell>
          <cell r="G4302" t="str">
            <v>MONTANA QUIMICA LTDA.</v>
          </cell>
        </row>
        <row r="4303">
          <cell r="B4303" t="str">
            <v>RVC3G93</v>
          </cell>
          <cell r="D4303" t="str">
            <v>KWID ZEN 1.0 12V SCE FLEX 4P C/AR</v>
          </cell>
          <cell r="G4303" t="str">
            <v>GPS PREDIAL SISTEMAS DE SEGURANCA LTDA.</v>
          </cell>
        </row>
        <row r="4304">
          <cell r="B4304" t="str">
            <v>RVH2J07</v>
          </cell>
          <cell r="D4304" t="str">
            <v>ONIX PLUS LTZ 1.0 12V TURBO FLEX 4P C/AR - AUTOMÁTICO</v>
          </cell>
          <cell r="G4304" t="str">
            <v>PHARLAB INDUSTRIA FARMACEUTICA S.A</v>
          </cell>
        </row>
        <row r="4305">
          <cell r="B4305" t="str">
            <v>RVJ6G46</v>
          </cell>
          <cell r="D4305" t="str">
            <v>COMPASS LONGITUDE 1.3 16V TURBO 270 FLEX 4P C/AR - AUTOMÁTICO</v>
          </cell>
          <cell r="G4305" t="str">
            <v>SUPORTE EQUIPAMENTOS E SOLUCOES INDUSTRIAIS LTDA</v>
          </cell>
        </row>
        <row r="4306">
          <cell r="B4306" t="str">
            <v>RVR9C01</v>
          </cell>
          <cell r="D4306" t="str">
            <v>COMMANDER LIMITED 7L 1.3 16V TURBO 270 FLEX 4P C/AR - AUTOMÁTICO</v>
          </cell>
          <cell r="G4306" t="str">
            <v>EBES SISTEMAS DE ENERGIA SA</v>
          </cell>
        </row>
        <row r="4307">
          <cell r="B4307" t="str">
            <v>RVU8I59</v>
          </cell>
          <cell r="D4307" t="str">
            <v>NOVA STRADA ENDURANCE CABINE PLUS 1.4 8V FLEX 2P C/AR</v>
          </cell>
          <cell r="G4307" t="str">
            <v>USINA SANTA ADELIA S A</v>
          </cell>
        </row>
        <row r="4308">
          <cell r="B4308" t="str">
            <v>RVU8I69</v>
          </cell>
          <cell r="D4308" t="str">
            <v>NOVA STRADA ENDURANCE CABINE PLUS 1.4 8V FLEX 2P C/AR</v>
          </cell>
          <cell r="G4308" t="str">
            <v>USINA SANTA ADELIA S A</v>
          </cell>
        </row>
        <row r="4309">
          <cell r="B4309" t="str">
            <v>RVX2A93</v>
          </cell>
          <cell r="D4309" t="str">
            <v>ONIX PLUS LTZ 1.0 12V TURBO FLEX 4P C/AR - AUTOMÁTICO</v>
          </cell>
          <cell r="G4309" t="str">
            <v>ATIVA DISTRIBUIÇÃO E LOGISTICA LTDA</v>
          </cell>
        </row>
        <row r="4310">
          <cell r="B4310" t="str">
            <v>RVX2A96</v>
          </cell>
          <cell r="D4310" t="str">
            <v>ONIX PLUS LTZ 1.0 12V TURBO FLEX 4P C/AR - AUTOMÁTICO</v>
          </cell>
          <cell r="G4310" t="str">
            <v>ATIVA DISTRIBUIÇÃO E LOGISTICA LTDA</v>
          </cell>
        </row>
        <row r="4311">
          <cell r="B4311" t="str">
            <v>RVX2A98</v>
          </cell>
          <cell r="D4311" t="str">
            <v>ONIX PLUS LTZ 1.0 12V TURBO FLEX 4P C/AR - AUTOMÁTICO</v>
          </cell>
          <cell r="G4311" t="str">
            <v>ATIVA DISTRIBUIÇÃO E LOGISTICA LTDA</v>
          </cell>
        </row>
        <row r="4312">
          <cell r="B4312" t="str">
            <v>RVY4B84</v>
          </cell>
          <cell r="D4312" t="str">
            <v>ONIX PLUS LTZ 1.0 12V TURBO FLEX 4P C/AR - AUTOMÁTICO</v>
          </cell>
          <cell r="G4312" t="str">
            <v>WABTEC BRASIL FABRICACAO E MANUTENCAO DE EQUIPAMENTOS LTDA.</v>
          </cell>
        </row>
        <row r="4313">
          <cell r="B4313" t="str">
            <v>RVY7D72</v>
          </cell>
          <cell r="D4313" t="str">
            <v>NOVA STRADA ENDURANCE CABINE PLUS 1.4 8V FLEX 2P C/AR</v>
          </cell>
          <cell r="G4313" t="str">
            <v>RAÍZEN ENERGIA S.A</v>
          </cell>
        </row>
        <row r="4314">
          <cell r="B4314" t="str">
            <v>SHD3H48</v>
          </cell>
          <cell r="D4314" t="str">
            <v>S10 CD LT 2.8 16V DIE 4X4 4P C/AR - AUTOMÁTICO</v>
          </cell>
          <cell r="G4314" t="str">
            <v>LAVORO AGROCOMERCIAL S.A.</v>
          </cell>
        </row>
        <row r="4315">
          <cell r="B4315" t="str">
            <v>SHE0E49</v>
          </cell>
          <cell r="D4315" t="str">
            <v>ARGO DRIVE 1.0 6V FLEX 4P C/AR</v>
          </cell>
          <cell r="G4315" t="str">
            <v>PAPAIZ - UDINESE METAIS INDUSTRIA E COMERCIO LTDA.</v>
          </cell>
        </row>
        <row r="4316">
          <cell r="B4316" t="str">
            <v>SHJ0G44</v>
          </cell>
          <cell r="D4316" t="str">
            <v>NOVA STRADA ENDURANCE CABINE PLUS 1.4 8V FLEX 2P C/AR</v>
          </cell>
          <cell r="G4316" t="str">
            <v>AGROFARM - PRODUTOS AGROQUIMICOS LTDA</v>
          </cell>
        </row>
        <row r="4317">
          <cell r="B4317" t="str">
            <v>SHO4D25</v>
          </cell>
          <cell r="D4317" t="str">
            <v>COMPASS LONGITUDE 1.3 16V TURBO 270 FLEX 4P C/AR - AUTOMÁTICO</v>
          </cell>
          <cell r="G4317" t="str">
            <v>PROMPT SOLUTION TECNOLOGIA LTDA</v>
          </cell>
        </row>
        <row r="4318">
          <cell r="B4318" t="str">
            <v>SHO5H96</v>
          </cell>
          <cell r="D4318" t="str">
            <v>NOVA STRADA FREEDOM CD 1.3 8V FLEX 4P C/AR</v>
          </cell>
          <cell r="G4318" t="str">
            <v>T.M.F. INDUSTRIA DE FERTILIZANTES INTELIGENTES S.A.</v>
          </cell>
        </row>
        <row r="4319">
          <cell r="B4319" t="str">
            <v>SHQ2A24</v>
          </cell>
          <cell r="D4319" t="str">
            <v>ARGO 1.0 6V FLEX 4P C/AR</v>
          </cell>
          <cell r="G4319" t="str">
            <v>ORSEGUPS SEGURANCA E VIGILANCIA LTDA</v>
          </cell>
        </row>
        <row r="4320">
          <cell r="B4320" t="str">
            <v>SHS1H27</v>
          </cell>
          <cell r="D4320" t="str">
            <v>NOVA STRADA FREEDOM CD 1.3 8V FLEX 4P C/AR</v>
          </cell>
          <cell r="G4320" t="str">
            <v>T.M.F. INDUSTRIA DE FERTILIZANTES INTELIGENTES S.A.</v>
          </cell>
        </row>
        <row r="4321">
          <cell r="B4321" t="str">
            <v>SHT2C43</v>
          </cell>
          <cell r="D4321" t="str">
            <v>ARGO DRIVE 1.0 6V FLEX 4P C/AR</v>
          </cell>
          <cell r="G4321" t="str">
            <v>PROMINENT BRASIL LTDA.</v>
          </cell>
        </row>
        <row r="4322">
          <cell r="B4322" t="str">
            <v>SHU0H28</v>
          </cell>
          <cell r="D4322" t="str">
            <v>NOVA STRADA ENDURANCE CABINE PLUS 1.4 8V FLEX 2P C/AR</v>
          </cell>
          <cell r="G4322" t="str">
            <v>AGROPECUARIA JEM LTDA</v>
          </cell>
        </row>
        <row r="4323">
          <cell r="B4323" t="str">
            <v>SHW8G91</v>
          </cell>
          <cell r="D4323" t="str">
            <v>DUSTER INTENSE 1.6 16V SCE FLEX 4P C/AR - AUTOMÁTICO</v>
          </cell>
          <cell r="G4323" t="str">
            <v>CASA BUGRE SEMENTES LTDA.</v>
          </cell>
        </row>
        <row r="4324">
          <cell r="B4324" t="str">
            <v>SIA3B09</v>
          </cell>
          <cell r="D4324" t="str">
            <v>TORO FREEDOM 1.3 16V TURBO 270 FLEX 4P C/AR - AUTOMÁTICO</v>
          </cell>
          <cell r="G4324" t="str">
            <v>BOA SAFRA SEMENTES S.A</v>
          </cell>
        </row>
        <row r="4325">
          <cell r="B4325" t="str">
            <v>SIB3H22</v>
          </cell>
          <cell r="D4325" t="str">
            <v>FIORINO ENDURANCE 1.4 EVO FLEX 2P C/AR</v>
          </cell>
          <cell r="G4325" t="str">
            <v>MASSIMA SOLUCOES EM ALIMENTACAO LTDA</v>
          </cell>
        </row>
        <row r="4326">
          <cell r="B4326" t="str">
            <v>SIG8J60</v>
          </cell>
          <cell r="D4326" t="str">
            <v>KWID ZEN 1.0 12V SCE FLEX 4P C/AR</v>
          </cell>
          <cell r="G4326" t="str">
            <v>TRUCKS CONTROL - SERVICOS DE LOGISTICA LTDA</v>
          </cell>
        </row>
        <row r="4327">
          <cell r="B4327" t="str">
            <v>SIH0E58</v>
          </cell>
          <cell r="D4327" t="str">
            <v>HILUX CD STD 2.8 16V TURBO DIE 4X4 4P C/AR</v>
          </cell>
          <cell r="G4327" t="str">
            <v>VALE S.A.</v>
          </cell>
        </row>
        <row r="4328">
          <cell r="B4328" t="str">
            <v>SIH0E61</v>
          </cell>
          <cell r="D4328" t="str">
            <v>HILUX CD STD 2.8 16V TURBO DIE 4X4 4P C/AR</v>
          </cell>
          <cell r="G4328" t="str">
            <v>VALE S.A.</v>
          </cell>
        </row>
        <row r="4329">
          <cell r="B4329" t="str">
            <v>SIJ0E57</v>
          </cell>
          <cell r="D4329" t="str">
            <v>RENEGADE SPORT 1.3 16V TURBO 270 FLEX 4P C/AR - AUTOMÁTICO</v>
          </cell>
          <cell r="G4329" t="str">
            <v>FLAPA - ENGENHARIA E MINERACAO LTDA</v>
          </cell>
        </row>
        <row r="4330">
          <cell r="B4330" t="str">
            <v>SIL3C67</v>
          </cell>
          <cell r="D4330" t="str">
            <v>NOVA STRADA ENDURANCE CABINE PLUS 1.4 8V FLEX 2P C/AR</v>
          </cell>
          <cell r="G4330" t="str">
            <v>RURAL MAIS AGRONEGÓCIOS LTDA</v>
          </cell>
        </row>
        <row r="4331">
          <cell r="B4331" t="str">
            <v>SIP5G37</v>
          </cell>
          <cell r="D4331" t="str">
            <v>ONIX PLUS LTZ 1.0 12V TURBO FLEX 4P C/AR - AUTOMÁTICO</v>
          </cell>
          <cell r="G4331" t="str">
            <v>IMATEB INSTITUTO DE METROLOGIA E ASSISTENCIA TECNICA DE BALANCAS LTDA.</v>
          </cell>
        </row>
        <row r="4332">
          <cell r="B4332" t="str">
            <v>SIQ2I99</v>
          </cell>
          <cell r="D4332" t="str">
            <v>ARGO DRIVE 1.0 6V FLEX 4P C/AR</v>
          </cell>
          <cell r="G4332" t="str">
            <v>AGROPECUARIA JEM LTDA</v>
          </cell>
        </row>
        <row r="4333">
          <cell r="B4333" t="str">
            <v>SIU3F18</v>
          </cell>
          <cell r="D4333" t="str">
            <v>HB20 COMFORT PLUS FLEX 1.0</v>
          </cell>
          <cell r="G4333" t="str">
            <v>TRIMAK ENGENHARIA E COMERCIO S/A</v>
          </cell>
        </row>
        <row r="4334">
          <cell r="B4334" t="str">
            <v>SIU3F19</v>
          </cell>
          <cell r="D4334" t="str">
            <v>HB20 COMFORT PLUS FLEX 1.0</v>
          </cell>
          <cell r="G4334" t="str">
            <v>TRIMAK ENGENHARIA E COMERCIO S/A</v>
          </cell>
        </row>
        <row r="4335">
          <cell r="B4335" t="str">
            <v>SIV1E04</v>
          </cell>
          <cell r="D4335" t="str">
            <v>ARGO 1.0 6V FLEX 4P C/AR</v>
          </cell>
          <cell r="G4335" t="str">
            <v>SOFTYS BRASIL LTDA.</v>
          </cell>
        </row>
        <row r="4336">
          <cell r="B4336" t="str">
            <v>SIX0J76</v>
          </cell>
          <cell r="D4336" t="str">
            <v>ARGO 1.0 6V FLEX 4P C/AR</v>
          </cell>
          <cell r="G4336" t="str">
            <v>SOFTYS BRASIL LTDA.</v>
          </cell>
        </row>
        <row r="4337">
          <cell r="B4337" t="str">
            <v>SIX1A78</v>
          </cell>
          <cell r="D4337" t="str">
            <v>KWID ZEN 1.0 12V SCE FLEX 4P C/AR</v>
          </cell>
          <cell r="G4337" t="str">
            <v>ELEVADORES VILLARTA LTDA</v>
          </cell>
        </row>
        <row r="4338">
          <cell r="B4338" t="str">
            <v>SIY1H31</v>
          </cell>
          <cell r="D4338" t="str">
            <v>STRADA ENDURANCE CP FLEX 1.3</v>
          </cell>
          <cell r="G4338" t="str">
            <v>USINAS ITAMARATI S/A</v>
          </cell>
        </row>
        <row r="4339">
          <cell r="B4339" t="str">
            <v>SJB0D26</v>
          </cell>
          <cell r="D4339" t="str">
            <v>MOBI LIKE 1.0 8V FLEX 4P C/AR</v>
          </cell>
          <cell r="G4339" t="str">
            <v>USINAS ITAMARATI S/A</v>
          </cell>
        </row>
        <row r="4340">
          <cell r="B4340" t="str">
            <v>SPC7J59</v>
          </cell>
          <cell r="D4340" t="str">
            <v>NOVA STRADA ENDURANCE CABINE PLUS 1.4 8V FLEX 2P C/AR</v>
          </cell>
          <cell r="G4340" t="str">
            <v>CUNHA LOCADORA DE VEICULOS LTDA</v>
          </cell>
        </row>
        <row r="4341">
          <cell r="B4341" t="str">
            <v>SPC8A19</v>
          </cell>
          <cell r="D4341" t="str">
            <v>NOVA STRADA ENDURANCE CABINE PLUS 1.4 8V FLEX 2P C/AR</v>
          </cell>
          <cell r="G4341" t="str">
            <v>CUNHA LOCADORA DE VEICULOS LTDA</v>
          </cell>
        </row>
        <row r="4342">
          <cell r="B4342" t="str">
            <v>SPC8J99</v>
          </cell>
          <cell r="D4342" t="str">
            <v>NOVA STRADA ENDURANCE CABINE PLUS 1.4 8V FLEX 2P C/AR</v>
          </cell>
          <cell r="G4342" t="str">
            <v>CUNHA LOCADORA DE VEICULOS LTDA</v>
          </cell>
        </row>
        <row r="4343">
          <cell r="B4343" t="str">
            <v>SPC9E49</v>
          </cell>
          <cell r="D4343" t="str">
            <v>NOVA STRADA ENDURANCE CABINE PLUS 1.4 8V FLEX 2P C/AR</v>
          </cell>
          <cell r="G4343" t="str">
            <v>CUNHA LOCADORA DE VEICULOS LTDA</v>
          </cell>
        </row>
        <row r="4344">
          <cell r="B4344" t="str">
            <v>SPC9F39</v>
          </cell>
          <cell r="D4344" t="str">
            <v>NOVA STRADA ENDURANCE CABINE PLUS 1.4 8V FLEX 2P C/AR</v>
          </cell>
          <cell r="G4344" t="str">
            <v>CUNHA LOCADORA DE VEICULOS LTDA</v>
          </cell>
        </row>
        <row r="4345">
          <cell r="B4345" t="str">
            <v>SPC9F99</v>
          </cell>
          <cell r="D4345" t="str">
            <v>NOVA STRADA ENDURANCE CABINE PLUS 1.4 8V FLEX 2P C/AR</v>
          </cell>
          <cell r="G4345" t="str">
            <v>CUNHA LOCADORA DE VEICULOS LTDA</v>
          </cell>
        </row>
        <row r="4346">
          <cell r="B4346" t="str">
            <v>STX9B11</v>
          </cell>
          <cell r="D4346" t="str">
            <v>POLO TRACK 1.0 12V FLEX 4P C/AR</v>
          </cell>
          <cell r="G4346" t="str">
            <v>RITMO LOGISTICA S/A</v>
          </cell>
        </row>
        <row r="4347">
          <cell r="B4347" t="str">
            <v>SYE4H30</v>
          </cell>
          <cell r="D4347" t="str">
            <v>MOBI LIKE 1.0 8V FLEX 4P C/AR</v>
          </cell>
          <cell r="G4347" t="str">
            <v>CANAPOLIS ACUCAR E ETANOL S.A</v>
          </cell>
        </row>
        <row r="4348">
          <cell r="B4348" t="str">
            <v>SYE4H97</v>
          </cell>
          <cell r="D4348" t="str">
            <v>SPIN PREMIER 7L 1.8 8V ECONOFLEX 4P C/AR - AUTOMÁTICO</v>
          </cell>
          <cell r="G4348" t="str">
            <v>VALE DO PONTAL ACUCAR E ETANOL S.A.</v>
          </cell>
        </row>
        <row r="4349">
          <cell r="B4349" t="str">
            <v>SYG3E43</v>
          </cell>
          <cell r="D4349" t="str">
            <v>STRADA ENDURANCE CP FLEX 1.3</v>
          </cell>
          <cell r="G4349" t="str">
            <v>FUNDACAO PAULISTA DE TECNOLOGIA  E EDUCACAO</v>
          </cell>
        </row>
        <row r="4350">
          <cell r="B4350" t="str">
            <v>SYK5C82</v>
          </cell>
          <cell r="D4350" t="str">
            <v>MOBI TREKKING 1.0 8V FLEX 4P C/AR</v>
          </cell>
          <cell r="G4350" t="str">
            <v>REMOPT CONSULTORIA EM TELECOMUNICACOES LTDA</v>
          </cell>
        </row>
        <row r="4351">
          <cell r="B4351" t="str">
            <v>SYO6C40</v>
          </cell>
          <cell r="D4351" t="str">
            <v>NOVA STRADA FREEDOM CD 1.3 8V FLEX 4P C/AR</v>
          </cell>
          <cell r="G4351" t="str">
            <v>ICROP SAO PAULO LTDA</v>
          </cell>
        </row>
        <row r="4352">
          <cell r="B4352" t="str">
            <v>BEV6H09</v>
          </cell>
          <cell r="D4352" t="str">
            <v>VOYAGE 1.6 8V TOTAL FLEX 4P C/AR</v>
          </cell>
          <cell r="G4352" t="str">
            <v>ENDICON ENGENHARIA DE INSTALACOES E CONSTRUCOES S.A - EM RECUPERACAO JUDICIAL</v>
          </cell>
        </row>
        <row r="4353">
          <cell r="B4353" t="str">
            <v>EJB6A83</v>
          </cell>
          <cell r="D4353" t="str">
            <v>T-CROSS 1.0 200 TSI 12V TOTAL FLEX 4P C/AR - AUTOMÁTICO</v>
          </cell>
          <cell r="G4353" t="str">
            <v>NETZSCH DO BRASIL INDUSTRIA E COMERCIO LTDA</v>
          </cell>
        </row>
        <row r="4354">
          <cell r="B4354" t="str">
            <v>EOA7B53</v>
          </cell>
          <cell r="D4354" t="str">
            <v>VOYAGE 1.0 MPI 12V TOTAL FLEX 4P C/AR</v>
          </cell>
          <cell r="G4354" t="str">
            <v>ORBENK ADMINISTRACAO E SERVICOS LTDA.</v>
          </cell>
        </row>
        <row r="4355">
          <cell r="B4355" t="str">
            <v>EOW6H63</v>
          </cell>
          <cell r="D4355" t="str">
            <v>VOYAGE 1.0 MPI 12V TOTAL FLEX 4P C/AR</v>
          </cell>
          <cell r="G4355" t="str">
            <v>NCR BRASIL LTDA</v>
          </cell>
        </row>
        <row r="4356">
          <cell r="B4356" t="str">
            <v>EVD7E31</v>
          </cell>
          <cell r="D4356" t="str">
            <v>NIVUS COMFORTLINE 1.0 200 TSI 12V TOTAL FLEX 4P C/AR - AUTOMÁTICO</v>
          </cell>
          <cell r="G4356" t="str">
            <v>H.E. IND. E COM. DE LATICINIOS LTDA.</v>
          </cell>
        </row>
        <row r="4357">
          <cell r="B4357" t="str">
            <v>EXU7B93</v>
          </cell>
          <cell r="D4357" t="str">
            <v>VOYAGE 1.0 MPI 12V TOTAL FLEX 4P C/AR</v>
          </cell>
          <cell r="G4357" t="str">
            <v>ORBENK ADMINISTRACAO E SERVICOS LTDA.</v>
          </cell>
        </row>
        <row r="4358">
          <cell r="B4358" t="str">
            <v>FBD0C96</v>
          </cell>
          <cell r="D4358" t="str">
            <v>GOL 1.0 MPI 12V FLEX 4P C/AR</v>
          </cell>
          <cell r="G4358" t="str">
            <v>VALE DO TIBAGI TRANSPORTES E LOGISTICA LTDA</v>
          </cell>
        </row>
        <row r="4359">
          <cell r="B4359" t="str">
            <v>FCP2F61</v>
          </cell>
          <cell r="D4359" t="str">
            <v>GOL 1.0 MPI 12V FLEX 4P C/AR</v>
          </cell>
          <cell r="G4359" t="str">
            <v>GSM MINERACAO LTDA.</v>
          </cell>
        </row>
        <row r="4360">
          <cell r="B4360" t="str">
            <v>FCU8F51</v>
          </cell>
          <cell r="D4360" t="str">
            <v>VOYAGE 1.0 MPI 12V TOTAL FLEX 4P C/AR</v>
          </cell>
          <cell r="G4360" t="str">
            <v>NCR BRASIL LTDA</v>
          </cell>
        </row>
        <row r="4361">
          <cell r="B4361" t="str">
            <v>FED5C02</v>
          </cell>
          <cell r="D4361" t="str">
            <v>VOYAGE 1.0 MPI 12V TOTAL FLEX 4P C/AR</v>
          </cell>
          <cell r="G4361" t="str">
            <v>NCR BRASIL LTDA</v>
          </cell>
        </row>
        <row r="4362">
          <cell r="B4362" t="str">
            <v>FFI8A26</v>
          </cell>
          <cell r="D4362" t="str">
            <v>T-CROSS COMFORTLINE 1.0 200 TSI 12V TOTAL FLEX 4P C/AR - AUTOMÁTICO</v>
          </cell>
          <cell r="G4362" t="str">
            <v>COTRIJAL COOPERATIVA AGROPECUARIA E INDUSTRIAL</v>
          </cell>
        </row>
        <row r="4363">
          <cell r="B4363" t="str">
            <v>FJI0C15</v>
          </cell>
          <cell r="D4363" t="str">
            <v>VOYAGE 1.0 MPI 12V TOTAL FLEX 4P C/AR</v>
          </cell>
          <cell r="G4363" t="str">
            <v>NCR BRASIL LTDA</v>
          </cell>
        </row>
        <row r="4364">
          <cell r="B4364" t="str">
            <v>GAA9F04</v>
          </cell>
          <cell r="D4364" t="str">
            <v>NIVUS COMFORTLINE 1.0 200 TSI 12V TOTAL FLEX 4P C/AR - AUTOMÁTICO</v>
          </cell>
          <cell r="G4364" t="str">
            <v>LONGPING HIGH - TECH BIOTECNOLOGIA LTDA.</v>
          </cell>
        </row>
        <row r="4365">
          <cell r="B4365" t="str">
            <v>GBC8C83</v>
          </cell>
          <cell r="D4365" t="str">
            <v>T-CROSS HIGHLINE 1.4 250 TSI 16V TOTAL FLEX 4P C/AR - AUTOMÁTICO</v>
          </cell>
          <cell r="G4365" t="str">
            <v>CREFAZ SOCIEDADE DE CREDITO AO MICROEMPREENDEDOR E A EMPRESA DE PEQUENO PORTE S.A.</v>
          </cell>
        </row>
        <row r="4366">
          <cell r="B4366" t="str">
            <v>GFP6A42</v>
          </cell>
          <cell r="D4366" t="str">
            <v>T-CROSS COMFORTLINE 1.0 200 TSI 12V TOTAL FLEX 4P C/AR - AUTOMÁTICO</v>
          </cell>
          <cell r="G4366" t="str">
            <v>COTRIJAL COOPERATIVA AGROPECUARIA E INDUSTRIAL</v>
          </cell>
        </row>
        <row r="4367">
          <cell r="B4367" t="str">
            <v>HDE8A46</v>
          </cell>
          <cell r="D4367" t="str">
            <v>SPIN PREMIER 7L 1.8 8V ECONOFLEX 4P C/AR - AUTOMÁTICO</v>
          </cell>
          <cell r="G4367" t="str">
            <v>RAIZEN CENTRO-SUL S.A</v>
          </cell>
        </row>
        <row r="4368">
          <cell r="B4368" t="str">
            <v>OPP7F79</v>
          </cell>
          <cell r="D4368" t="str">
            <v>SPIN PREMIER 7L 1.8 8V ECONOFLEX 4P C/AR - AUTOMÁTICO</v>
          </cell>
          <cell r="G4368" t="str">
            <v>RAÍZEN ENERGIA S.A</v>
          </cell>
        </row>
        <row r="4369">
          <cell r="B4369" t="str">
            <v>QPS6187</v>
          </cell>
          <cell r="D4369" t="str">
            <v>DUCATO CARGO MÉDIO 10M³ 2.3 16V DIE 4P C/AR</v>
          </cell>
          <cell r="G4369" t="str">
            <v>SOUZA CRUZ LTDA</v>
          </cell>
        </row>
        <row r="4370">
          <cell r="B4370" t="str">
            <v>RHH3D66</v>
          </cell>
          <cell r="D4370" t="str">
            <v>FIORINO ENDURANCE 1.4 EVO FLEX 2P C/AR</v>
          </cell>
          <cell r="G4370" t="str">
            <v>TAM LINHAS AEREAS S/A.</v>
          </cell>
        </row>
        <row r="4371">
          <cell r="B4371" t="str">
            <v>RMI9G95</v>
          </cell>
          <cell r="D4371" t="str">
            <v>MASTER FURGÃO L1H1 8M³ 2.3 16V DIE 4P C/AR</v>
          </cell>
          <cell r="G4371" t="str">
            <v>GERMANN &amp; GERMANN LTDA</v>
          </cell>
        </row>
        <row r="4372">
          <cell r="B4372" t="str">
            <v>RMM9C78</v>
          </cell>
          <cell r="D4372" t="str">
            <v>KWID ZEN 1.0 12V SCE FLEX 4P C/AR</v>
          </cell>
          <cell r="G4372" t="str">
            <v>SPAL INDUSTRIA BRASILEIRA DE BEBIDAS S/A</v>
          </cell>
        </row>
        <row r="4373">
          <cell r="B4373" t="str">
            <v>RMT3F28</v>
          </cell>
          <cell r="D4373" t="str">
            <v>GOL 1.6 8V FLEX 4P C/ AR</v>
          </cell>
          <cell r="G4373" t="str">
            <v>VIBRA ENERGIA S.A</v>
          </cell>
        </row>
        <row r="4374">
          <cell r="B4374" t="str">
            <v>RMX7F29</v>
          </cell>
          <cell r="D4374" t="str">
            <v>NIVUS HIGHLINE 1.0 200 TSI 12V TOTAL FLEX 4P C/AR - AUTOMÁTICO</v>
          </cell>
          <cell r="G4374" t="str">
            <v>BOSTON SCIENTIFIC DO BRASIL LTDA</v>
          </cell>
        </row>
        <row r="4375">
          <cell r="B4375" t="str">
            <v>RNB5B21</v>
          </cell>
          <cell r="D4375" t="str">
            <v>SAVEIRO ROBUST 1.6 8V TOTAL FLEX 2P C/AR</v>
          </cell>
          <cell r="G4375" t="str">
            <v>RUMO MALHA PAULISTA S.A.</v>
          </cell>
        </row>
        <row r="4376">
          <cell r="B4376" t="str">
            <v>RNF6H00</v>
          </cell>
          <cell r="D4376" t="str">
            <v>DUSTER OROCH EXPRESS 1.6 16V FLEX 4P C/AR</v>
          </cell>
          <cell r="G4376" t="str">
            <v>LSI ADMINISTRACAO E SERVICOS S.A.</v>
          </cell>
        </row>
        <row r="4377">
          <cell r="B4377" t="str">
            <v>RNJ6D46</v>
          </cell>
          <cell r="D4377" t="str">
            <v>SAVEIRO ROBUST 1.6 8V TOTAL FLEX 2P C/AR</v>
          </cell>
          <cell r="G4377" t="str">
            <v>STTE SERVICOS TECNICOS DE TELECOMUNICACOES E EMPREENDIMENTOS LTDA</v>
          </cell>
        </row>
        <row r="4378">
          <cell r="B4378" t="str">
            <v>RNO3I12</v>
          </cell>
          <cell r="D4378" t="str">
            <v>FIORINO ENDURANCE 1.4 EVO FLEX 2P C/AR</v>
          </cell>
          <cell r="G4378" t="str">
            <v>AGGREKO ENERGIA LOCACAO DE GERADORES LTDA</v>
          </cell>
        </row>
        <row r="4379">
          <cell r="B4379" t="str">
            <v>RNW6I45</v>
          </cell>
          <cell r="D4379" t="str">
            <v>ARGO DRIVE 1.0 6V FLEX 4P C/AR</v>
          </cell>
          <cell r="G4379" t="str">
            <v>PROMAX PRODUTOS MAXIMOS S A INDUSTRIA E COMERCIO</v>
          </cell>
        </row>
        <row r="4380">
          <cell r="B4380" t="str">
            <v>RNW6I52</v>
          </cell>
          <cell r="D4380" t="str">
            <v>ARGO DRIVE 1.0 6V FLEX 4P C/AR</v>
          </cell>
          <cell r="G4380" t="str">
            <v>PROMAX PRODUTOS MAXIMOS S A INDUSTRIA E COMERCIO</v>
          </cell>
        </row>
        <row r="4381">
          <cell r="B4381" t="str">
            <v>RNW6I53</v>
          </cell>
          <cell r="D4381" t="str">
            <v>ARGO DRIVE 1.0 6V FLEX 4P C/AR</v>
          </cell>
          <cell r="G4381" t="str">
            <v>PROMAX PRODUTOS MAXIMOS S A INDUSTRIA E COMERCIO</v>
          </cell>
        </row>
        <row r="4382">
          <cell r="B4382" t="str">
            <v>RNW6I56</v>
          </cell>
          <cell r="D4382" t="str">
            <v>ARGO DRIVE 1.0 6V FLEX 4P C/AR</v>
          </cell>
          <cell r="G4382" t="str">
            <v>PROMAX PRODUTOS MAXIMOS S A INDUSTRIA E COMERCIO</v>
          </cell>
        </row>
        <row r="4383">
          <cell r="B4383" t="str">
            <v>RNW6I63</v>
          </cell>
          <cell r="D4383" t="str">
            <v>ARGO DRIVE 1.0 6V FLEX 4P C/AR</v>
          </cell>
          <cell r="G4383" t="str">
            <v>PROMAX PRODUTOS MAXIMOS S A INDUSTRIA E COMERCIO</v>
          </cell>
        </row>
        <row r="4384">
          <cell r="B4384" t="str">
            <v>RNX9B00</v>
          </cell>
          <cell r="D4384" t="str">
            <v>S10 CD LS 2.8 16V DIE 4X4 4P C/AR</v>
          </cell>
          <cell r="G4384" t="str">
            <v>FUNDACAO RENOVA</v>
          </cell>
        </row>
        <row r="4385">
          <cell r="B4385" t="str">
            <v>RNY8I46</v>
          </cell>
          <cell r="D4385" t="str">
            <v>ONIX LT 1.0 12V FLEX 4P C/AR</v>
          </cell>
          <cell r="G4385" t="str">
            <v>SMITHS BRASIL LTDA</v>
          </cell>
        </row>
        <row r="4386">
          <cell r="B4386" t="str">
            <v>RRZ8J12</v>
          </cell>
          <cell r="D4386" t="str">
            <v>NOVA STRADA ENDURANCE CABINE PLUS 1.4 8V FLEX 2P C/AR</v>
          </cell>
          <cell r="G4386" t="str">
            <v>CUNHA LOCADORA DE VEICULOS LTDA</v>
          </cell>
        </row>
        <row r="4387">
          <cell r="B4387" t="str">
            <v>RTB7C83</v>
          </cell>
          <cell r="D4387" t="str">
            <v>KWID ZEN 1.0 12V SCE FLEX 4P C/AR</v>
          </cell>
          <cell r="G4387" t="str">
            <v>CLARO S.A.</v>
          </cell>
        </row>
        <row r="4388">
          <cell r="B4388" t="str">
            <v>RTC2G98</v>
          </cell>
          <cell r="D4388" t="str">
            <v>ONIX PLUS LTZ 1.0 12V TURBO FLEX 4P C/AR - AUTOMÁTICO</v>
          </cell>
          <cell r="G4388" t="str">
            <v>BOSTON SCIENTIFIC DO BRASIL LTDA</v>
          </cell>
        </row>
        <row r="4389">
          <cell r="B4389" t="str">
            <v>RTD5J72</v>
          </cell>
          <cell r="D4389" t="str">
            <v>SAVEIRO ROBUST 1.6 8V TOTAL FLEX 2P C/AR</v>
          </cell>
          <cell r="G4389" t="str">
            <v>SEMPRE TELECOMUNICACOES LTDA</v>
          </cell>
        </row>
        <row r="4390">
          <cell r="B4390" t="str">
            <v>RTF4D35</v>
          </cell>
          <cell r="D4390" t="str">
            <v>ONIX LT 1.0 12V FLEX 4P C/AR</v>
          </cell>
          <cell r="G4390" t="str">
            <v>PROMINENT BRASIL LTDA.</v>
          </cell>
        </row>
        <row r="4391">
          <cell r="B4391" t="str">
            <v>RTG6H37</v>
          </cell>
          <cell r="D4391" t="str">
            <v>SAVEIRO ROBUST 1.6 8V TOTAL FLEX 2P C/AR</v>
          </cell>
          <cell r="G4391" t="str">
            <v>SEMPRE TELECOMUNICACOES LTDA</v>
          </cell>
        </row>
        <row r="4392">
          <cell r="B4392" t="str">
            <v>RTH4G44</v>
          </cell>
          <cell r="D4392" t="str">
            <v>SAVEIRO ROBUST 1.6 8V TOTAL FLEX 2P C/AR</v>
          </cell>
          <cell r="G4392" t="str">
            <v>SEMPRE TELECOMUNICACOES LTDA</v>
          </cell>
        </row>
        <row r="4393">
          <cell r="B4393" t="str">
            <v>RTH9B63</v>
          </cell>
          <cell r="D4393" t="str">
            <v>S10 CS LS 2.8 16V DIE 4X4 2P C/AR</v>
          </cell>
          <cell r="G4393" t="str">
            <v>AGROVENCI - COMERCIO, IMPORTACAO, EXPORTACAO E AGROPECUARIA LTDA</v>
          </cell>
        </row>
        <row r="4394">
          <cell r="B4394" t="str">
            <v>RTI1A67</v>
          </cell>
          <cell r="D4394" t="str">
            <v>VOYAGE 1.6 16V TOTAL FLEX 4P C/AR - AUTOMÁTICO</v>
          </cell>
          <cell r="G4394" t="str">
            <v>ARCOS DOURADOS COMERCIO DE ALIMENTOS SA</v>
          </cell>
        </row>
        <row r="4395">
          <cell r="B4395" t="str">
            <v>RTJ2I54</v>
          </cell>
          <cell r="D4395" t="str">
            <v>KWID ZEN 1.0 12V SCE FLEX 4P C/AR</v>
          </cell>
          <cell r="G4395" t="str">
            <v>ALGAR TELECOM S/A</v>
          </cell>
        </row>
        <row r="4396">
          <cell r="B4396" t="str">
            <v>RTJ3I93</v>
          </cell>
          <cell r="D4396" t="str">
            <v>NOVA STRADA ENDURANCE CABINE PLUS 1.4 8V FLEX 2P C/AR</v>
          </cell>
          <cell r="G4396" t="str">
            <v>ALGAR TELECOM S/A</v>
          </cell>
        </row>
        <row r="4397">
          <cell r="B4397" t="str">
            <v>RTM5D70</v>
          </cell>
          <cell r="D4397" t="str">
            <v>KWID ZEN 1.0 12V SCE FLEX 4P C/AR</v>
          </cell>
          <cell r="G4397" t="str">
            <v>CLARO NXT TELECOMUNICACOES S/A</v>
          </cell>
        </row>
        <row r="4398">
          <cell r="B4398" t="str">
            <v>RTM9D63</v>
          </cell>
          <cell r="D4398" t="str">
            <v>NOVA STRADA ENDURANCE CABINE PLUS 1.4 8V FLEX 2P C/AR</v>
          </cell>
          <cell r="G4398" t="str">
            <v>ALGAR TELECOM S/A</v>
          </cell>
        </row>
        <row r="4399">
          <cell r="B4399" t="str">
            <v>RTP1F63</v>
          </cell>
          <cell r="D4399" t="str">
            <v>MASTER FURGÃO L1H1 8M³ 2.3 16V DIE 4P C/AR</v>
          </cell>
          <cell r="G4399" t="str">
            <v>NOVA CALDAS ADMINISTRACAO E SERVICOS HOTELEIROS LTDA</v>
          </cell>
        </row>
        <row r="4400">
          <cell r="B4400" t="str">
            <v>RTP9G39</v>
          </cell>
          <cell r="D4400" t="str">
            <v>TORO FREEDOM 2.0 16V TURBO DIE 4X4 4P C/AR - AUTOMÁTICO</v>
          </cell>
          <cell r="G4400" t="str">
            <v>FUNDACAO RENOVA</v>
          </cell>
        </row>
        <row r="4401">
          <cell r="B4401" t="str">
            <v>RTP9G40</v>
          </cell>
          <cell r="D4401" t="str">
            <v>TORO FREEDOM 2.0 16V TURBO DIE 4X4 4P C/AR - AUTOMÁTICO</v>
          </cell>
          <cell r="G4401" t="str">
            <v>FUNDACAO RENOVA</v>
          </cell>
        </row>
        <row r="4402">
          <cell r="B4402" t="str">
            <v>RTS3D38</v>
          </cell>
          <cell r="D4402" t="str">
            <v>ARGO 1.0 6V FLEX 4P C/AR</v>
          </cell>
          <cell r="G4402" t="str">
            <v>OESA COMERCIO E REPRESENTACOES S/A</v>
          </cell>
        </row>
        <row r="4403">
          <cell r="B4403" t="str">
            <v>RTY0B57</v>
          </cell>
          <cell r="D4403" t="str">
            <v>COROLLA XEI 2.0 16V DOHC FLEX 4P C/AR - AUTOMÁTICO</v>
          </cell>
          <cell r="G4403" t="str">
            <v>FORESEA S.A.</v>
          </cell>
        </row>
        <row r="4404">
          <cell r="B4404" t="str">
            <v>RTZ0E40</v>
          </cell>
          <cell r="D4404" t="str">
            <v>MOBI LIKE 1.0 8V FLEX 4P C/AR</v>
          </cell>
          <cell r="G4404" t="str">
            <v>KRONOS ALIMENTOS LTDA.</v>
          </cell>
        </row>
        <row r="4405">
          <cell r="B4405" t="str">
            <v>RTZ0H19</v>
          </cell>
          <cell r="D4405" t="str">
            <v>NOVA STRADA ENDURANCE CABINE PLUS 1.4 8V FLEX 2P C/AR</v>
          </cell>
          <cell r="G4405" t="str">
            <v>BC2 INFRAESTRUTURA LTDA</v>
          </cell>
        </row>
        <row r="4406">
          <cell r="B4406" t="str">
            <v>RUC5C54</v>
          </cell>
          <cell r="D4406" t="str">
            <v>VOYAGE 1.0 MPI 12V TOTAL FLEX 4P C/AR</v>
          </cell>
          <cell r="G4406" t="str">
            <v>NCR BRASIL LTDA</v>
          </cell>
        </row>
        <row r="4407">
          <cell r="B4407" t="str">
            <v>RUC6B41</v>
          </cell>
          <cell r="D4407" t="str">
            <v>VOYAGE 1.0 MPI 12V TOTAL FLEX 4P C/AR</v>
          </cell>
          <cell r="G4407" t="str">
            <v>NCR BRASIL LTDA</v>
          </cell>
        </row>
        <row r="4408">
          <cell r="B4408" t="str">
            <v>RUD6E07</v>
          </cell>
          <cell r="D4408" t="str">
            <v>ONIX LT 1.0 12V FLEX 4P C/AR</v>
          </cell>
          <cell r="G4408" t="str">
            <v>KRONOS ALIMENTOS LTDA.</v>
          </cell>
        </row>
        <row r="4409">
          <cell r="B4409" t="str">
            <v>RUE3A17</v>
          </cell>
          <cell r="D4409" t="str">
            <v>HB20 PLATINUM 1.0 12V GDI TURBO FLEX 4P C/AR</v>
          </cell>
          <cell r="G4409" t="str">
            <v>BANCO HYUNDAI CAPITAL BRASIL S.A</v>
          </cell>
        </row>
        <row r="4410">
          <cell r="B4410" t="str">
            <v>RUG3I31</v>
          </cell>
          <cell r="D4410" t="str">
            <v>MOBI LIKE 1.0 8V FLEX 4P C/AR</v>
          </cell>
          <cell r="G4410" t="str">
            <v>TUV RHEINLAND DUCTOR LTDA</v>
          </cell>
        </row>
        <row r="4411">
          <cell r="B4411" t="str">
            <v>RUH3G71</v>
          </cell>
          <cell r="D4411" t="str">
            <v>MOBI LIKE 1.0 8V FLEX 4P C/AR</v>
          </cell>
          <cell r="G4411" t="str">
            <v>SAQUE E PAGUE REDE DE AUTOATENDIMENTO S.A.</v>
          </cell>
        </row>
        <row r="4412">
          <cell r="B4412" t="str">
            <v>RUI9J85</v>
          </cell>
          <cell r="D4412" t="str">
            <v>HB20S PLATINUM 1.0 12V GDI TURBO FLEX 4P C/AR - AUTOMÁTICO</v>
          </cell>
          <cell r="G4412" t="str">
            <v>MILLS LOCACAO, SERVICOS E LOGISTICA S.A.</v>
          </cell>
        </row>
        <row r="4413">
          <cell r="B4413" t="str">
            <v>RUL6C53</v>
          </cell>
          <cell r="D4413" t="str">
            <v>COROLLA CROSS XRE 2.0 16V FLEX 4P C/AR - AUTOMÁTICO</v>
          </cell>
          <cell r="G4413" t="str">
            <v>MCKINSEY &amp; COMPANY, INC. DO BRASIL CONSULTORIA LTDA.</v>
          </cell>
        </row>
        <row r="4414">
          <cell r="B4414" t="str">
            <v>RUS7A94</v>
          </cell>
          <cell r="D4414" t="str">
            <v>ONIX PLUS LTZ 1.0 12V TURBO FLEX 4P C/AR - AUTOMÁTICO</v>
          </cell>
          <cell r="G4414" t="str">
            <v>S.I.N. IMPLANT SYSTEM LTDA</v>
          </cell>
        </row>
        <row r="4415">
          <cell r="B4415" t="str">
            <v>RUS9C29</v>
          </cell>
          <cell r="D4415" t="str">
            <v>ONIX PLUS LTZ 1.0 12V TURBO FLEX 4P C/AR - AUTOMÁTICO</v>
          </cell>
          <cell r="G4415" t="str">
            <v>BOSTON SCIENTIFIC DO BRASIL LTDA</v>
          </cell>
        </row>
        <row r="4416">
          <cell r="B4416" t="str">
            <v>RUU3I39</v>
          </cell>
          <cell r="D4416" t="str">
            <v>MOBI LIKE 1.0 8V FLEX 4P C/AR</v>
          </cell>
          <cell r="G4416" t="str">
            <v>RODOMAIOR TRANSPORTES LTDA.</v>
          </cell>
        </row>
        <row r="4417">
          <cell r="B4417" t="str">
            <v>RUY1J29</v>
          </cell>
          <cell r="D4417" t="str">
            <v>COMPASS LONGITUDE 1.3 16V TURBO 270 FLEX 4P C/AR - AUTOMÁTICO</v>
          </cell>
          <cell r="G4417" t="str">
            <v>CIGLA CONSTRUTORA IMPREGILO E ASSOCIADOS S/A</v>
          </cell>
        </row>
        <row r="4418">
          <cell r="B4418" t="str">
            <v>RUY1J48</v>
          </cell>
          <cell r="D4418" t="str">
            <v>COMPASS LONGITUDE 1.3 16V TURBO 270 FLEX 4P C/AR - AUTOMÁTICO</v>
          </cell>
          <cell r="G4418" t="str">
            <v>NATULAB LABORATORIO S.A</v>
          </cell>
        </row>
        <row r="4419">
          <cell r="B4419" t="str">
            <v>RVA7I07</v>
          </cell>
          <cell r="D4419" t="str">
            <v>NOVA STRADA ENDURANCE CABINE PLUS 1.4 8V FLEX 2P C/AR</v>
          </cell>
          <cell r="G4419" t="str">
            <v>CASA TREVO COMERCIAL AGRICOLA LTDA</v>
          </cell>
        </row>
        <row r="4420">
          <cell r="B4420" t="str">
            <v>RVD6C43</v>
          </cell>
          <cell r="D4420" t="str">
            <v>S10 CD LS 2.8 16V DIE 4X4 4P C/AR</v>
          </cell>
          <cell r="G4420" t="str">
            <v>PROCISA DO BRASIL PROJETOS, CONSTRUCOES E INSTALACOES LTDA.</v>
          </cell>
        </row>
        <row r="4421">
          <cell r="B4421" t="str">
            <v>RVH6H07</v>
          </cell>
          <cell r="D4421" t="str">
            <v>ONIX PLUS LTZ 1.0 12V TURBO FLEX 4P C/AR</v>
          </cell>
          <cell r="G4421" t="str">
            <v>WURTH DO BRASIL PECAS DE FIXACAO LTDA</v>
          </cell>
        </row>
        <row r="4422">
          <cell r="B4422" t="str">
            <v>RVM8G25</v>
          </cell>
          <cell r="D4422" t="str">
            <v>L200 TRITON GL CD 2.4 DIE 4WD 4P C/AR</v>
          </cell>
          <cell r="G4422" t="str">
            <v>VALE S.A.</v>
          </cell>
        </row>
        <row r="4423">
          <cell r="B4423" t="str">
            <v>RVN0B16</v>
          </cell>
          <cell r="D4423" t="str">
            <v>L200 TRITON GL CD 2.4 DIE 4WD 4P C/AR</v>
          </cell>
          <cell r="G4423" t="str">
            <v>VALE S.A.</v>
          </cell>
        </row>
        <row r="4424">
          <cell r="B4424" t="str">
            <v>RVQ8G65</v>
          </cell>
          <cell r="D4424" t="str">
            <v>MASTER GRAND FURGÃO 10,8M³ L2H2 2.3 16V DIE 4P C/AR</v>
          </cell>
          <cell r="G4424" t="str">
            <v>VENTURA COMERCIO DE ALIMENTOS LTDA</v>
          </cell>
        </row>
        <row r="4425">
          <cell r="B4425" t="str">
            <v>RVS7C97</v>
          </cell>
          <cell r="D4425" t="str">
            <v>TORO FREEDOM 1.3 16V TURBO 270 FLEX 4P C/AR - AUTOMÁTICO</v>
          </cell>
          <cell r="G4425" t="str">
            <v>EVOLTZ IV - SAO MATEUS TRANSMISSORA DE ENERGIA S.A.</v>
          </cell>
        </row>
        <row r="4426">
          <cell r="B4426" t="str">
            <v>RVU4E42</v>
          </cell>
          <cell r="D4426" t="str">
            <v>TORO VOLCANO 2.0 16V TURBO DIE 4X4 4P C/AR - AUTOMÁTICO</v>
          </cell>
          <cell r="G4426" t="str">
            <v>CASA DO ADUBO S.A</v>
          </cell>
        </row>
        <row r="4427">
          <cell r="B4427" t="str">
            <v>RVY4B15</v>
          </cell>
          <cell r="D4427" t="str">
            <v>NOVA STRADA ENDURANCE CABINE PLUS 1.4 8V FLEX 2P C/AR</v>
          </cell>
          <cell r="G4427" t="str">
            <v>RAÍZEN ENERGIA S.A</v>
          </cell>
        </row>
        <row r="4428">
          <cell r="B4428" t="str">
            <v>RVY7D57</v>
          </cell>
          <cell r="D4428" t="str">
            <v>NOVA STRADA ENDURANCE CABINE PLUS 1.4 8V FLEX 2P C/AR</v>
          </cell>
          <cell r="G4428" t="str">
            <v>RAÍZEN ENERGIA S.A</v>
          </cell>
        </row>
        <row r="4429">
          <cell r="B4429" t="str">
            <v>SHB1F57</v>
          </cell>
          <cell r="D4429" t="str">
            <v>S10 CS LS 2.8 16V DIE 4X4 2P C/AR</v>
          </cell>
          <cell r="G4429" t="str">
            <v>J. F. I. SILVICULTURA LTDA</v>
          </cell>
        </row>
        <row r="4430">
          <cell r="B4430" t="str">
            <v>SHD3H39</v>
          </cell>
          <cell r="D4430" t="str">
            <v>S10 CD LT 2.8 16V DIE 4X4 4P C/AR - AUTOMÁTICO</v>
          </cell>
          <cell r="G4430" t="str">
            <v>AGROVENCI - COMERCIO, IMPORTACAO, EXPORTACAO E AGROPECUARIA LTDA</v>
          </cell>
        </row>
        <row r="4431">
          <cell r="B4431" t="str">
            <v>SHD8I54</v>
          </cell>
          <cell r="D4431" t="str">
            <v>NOVA STRADA ENDURANCE CABINE PLUS 1.4 8V FLEX 2P C/AR</v>
          </cell>
          <cell r="G4431" t="str">
            <v>AGROVENCI - COMERCIO, IMPORTACAO, EXPORTACAO E AGROPECUARIA LTDA</v>
          </cell>
        </row>
        <row r="4432">
          <cell r="B4432" t="str">
            <v>SHE0E59</v>
          </cell>
          <cell r="D4432" t="str">
            <v>ARGO DRIVE 1.0 6V FLEX 4P C/AR</v>
          </cell>
          <cell r="G4432" t="str">
            <v>PAPAIZ - UDINESE METAIS INDUSTRIA E COMERCIO LTDA.</v>
          </cell>
        </row>
        <row r="4433">
          <cell r="B4433" t="str">
            <v>SHF4A08</v>
          </cell>
          <cell r="D4433" t="str">
            <v>TORO FREEDOM 1.3 16V TURBO 270 FLEX 4P C/AR - AUTOMÁTICO</v>
          </cell>
          <cell r="G4433" t="str">
            <v>CASA TREVO COMERCIAL AGRICOLA LTDA</v>
          </cell>
        </row>
        <row r="4434">
          <cell r="B4434" t="str">
            <v>SHG3I62</v>
          </cell>
          <cell r="D4434" t="str">
            <v>RENEGADE LONGITUDE 1.3 16V TURBO 270 FLEX 4P C/AR - AUTOMÁTICO</v>
          </cell>
          <cell r="G4434" t="str">
            <v>JF CITRUS AGROPECUARIA S/A</v>
          </cell>
        </row>
        <row r="4435">
          <cell r="B4435" t="str">
            <v>SHH4D03</v>
          </cell>
          <cell r="D4435" t="str">
            <v>NOVA STRADA FREEDOM CD 1.3 8V FLEX 4P C/AR</v>
          </cell>
          <cell r="G4435" t="str">
            <v>JF CITRUS AGROPECUARIA S/A</v>
          </cell>
        </row>
        <row r="4436">
          <cell r="B4436" t="str">
            <v>SHJ0G65</v>
          </cell>
          <cell r="D4436" t="str">
            <v>TORO FREEDOM 1.3 16V TURBO 270 FLEX 4P C/AR - AUTOMÁTICO</v>
          </cell>
          <cell r="G4436" t="str">
            <v>CATR COMERCIAL AGRICOLA LTDA</v>
          </cell>
        </row>
        <row r="4437">
          <cell r="B4437" t="str">
            <v>SHM0H85</v>
          </cell>
          <cell r="D4437" t="str">
            <v>S10 CS LS 2.8 16V DIE 4X4 2P C/AR</v>
          </cell>
          <cell r="G4437" t="str">
            <v>LAVORO AGROCOMERCIAL S.A.</v>
          </cell>
        </row>
        <row r="4438">
          <cell r="B4438" t="str">
            <v>SHN8F24</v>
          </cell>
          <cell r="D4438" t="str">
            <v>S10 CD LS 2.8 16V DIE 4X4 4P C/AR</v>
          </cell>
          <cell r="G4438" t="str">
            <v>PROCISA DO BRASIL PROJETOS, CONSTRUCOES E INSTALACOES LTDA.</v>
          </cell>
        </row>
        <row r="4439">
          <cell r="B4439" t="str">
            <v>SHS1H23</v>
          </cell>
          <cell r="D4439" t="str">
            <v>NOVA STRADA FREEDOM CD 1.3 8V FLEX 4P C/AR</v>
          </cell>
          <cell r="G4439" t="str">
            <v>T.M.F. INDUSTRIA DE FERTILIZANTES INTELIGENTES S.A.</v>
          </cell>
        </row>
        <row r="4440">
          <cell r="B4440" t="str">
            <v>SHT5A50</v>
          </cell>
          <cell r="D4440" t="str">
            <v>KWID ZEN 1.0 12V SCE FLEX 4P C/AR</v>
          </cell>
          <cell r="G4440" t="str">
            <v>MEDFORMULA -  FARMACIA  DE MANIPULACAO  LTDA</v>
          </cell>
        </row>
        <row r="4441">
          <cell r="B4441" t="str">
            <v>SHT5A51</v>
          </cell>
          <cell r="D4441" t="str">
            <v>KWID ZEN 1.0 12V SCE FLEX 4P C/AR</v>
          </cell>
          <cell r="G4441" t="str">
            <v>MEDFORMULA -  FARMACIA  DE MANIPULACAO  LTDA</v>
          </cell>
        </row>
        <row r="4442">
          <cell r="B4442" t="str">
            <v>SHY2J22</v>
          </cell>
          <cell r="D4442" t="str">
            <v>SPIN PREMIER 7L 1.8 8V ECONOFLEX 4P C/AR - AUTOMÁTICO</v>
          </cell>
          <cell r="G4442" t="str">
            <v>COMPANHIA SUL AMERICANA DE PECUARIA LTDA</v>
          </cell>
        </row>
        <row r="4443">
          <cell r="B4443" t="str">
            <v>SHY2J34</v>
          </cell>
          <cell r="D4443" t="str">
            <v>SPIN PREMIER 7L 1.8 8V ECONOFLEX 4P C/AR - AUTOMÁTICO</v>
          </cell>
          <cell r="G4443" t="str">
            <v>COMPANHIA SUL AMERICANA DE PECUARIA LTDA</v>
          </cell>
        </row>
        <row r="4444">
          <cell r="B4444" t="str">
            <v>SIC4G55</v>
          </cell>
          <cell r="D4444" t="str">
            <v>PULSE DRIVE 1.3 8V FLEX 4P C/AR - AUTOMÁTICO</v>
          </cell>
          <cell r="G4444" t="str">
            <v>METALPRONTO INDUSTRIA E COMERCIO LTDA</v>
          </cell>
        </row>
        <row r="4445">
          <cell r="B4445" t="str">
            <v>SIG0D75</v>
          </cell>
          <cell r="D4445" t="str">
            <v>OROCH PRO 1.6 16V SCE FLEX 4P C/AR</v>
          </cell>
          <cell r="G4445" t="str">
            <v>BRASIL BIO FUELS REFLORESTAMENTO, INDUSTRIA E COMERCIO S/A</v>
          </cell>
        </row>
        <row r="4446">
          <cell r="B4446" t="str">
            <v>SIJ0G04</v>
          </cell>
          <cell r="D4446" t="str">
            <v>MOBI LIKE 1.0 8V FLEX 4P C/AR</v>
          </cell>
          <cell r="G4446" t="str">
            <v>REMOPT CONSULTORIA EM TELECOMUNICACOES LTDA</v>
          </cell>
        </row>
        <row r="4447">
          <cell r="B4447" t="str">
            <v>SIM0A97</v>
          </cell>
          <cell r="D4447" t="str">
            <v>NOVA STRADA ENDURANCE CABINE PLUS 1.4 8V FLEX 2P C/AR</v>
          </cell>
          <cell r="G4447" t="str">
            <v>USINA ACUCAREIRA ESTER S.A. - EM RECUPERACAO JUDICIAL</v>
          </cell>
        </row>
        <row r="4448">
          <cell r="B4448" t="str">
            <v>SIQ6H77</v>
          </cell>
          <cell r="D4448" t="str">
            <v>STRADA ENDURANCE CP FLEX 1.3</v>
          </cell>
          <cell r="G4448" t="str">
            <v>BOA SAFRA SEMENTES S.A</v>
          </cell>
        </row>
        <row r="4449">
          <cell r="B4449" t="str">
            <v>SIQ6H78</v>
          </cell>
          <cell r="D4449" t="str">
            <v>STRADA ENDURANCE CP FLEX 1.3</v>
          </cell>
          <cell r="G4449" t="str">
            <v>BOA SAFRA SEMENTES S.A</v>
          </cell>
        </row>
        <row r="4450">
          <cell r="B4450" t="str">
            <v>SIR1B63</v>
          </cell>
          <cell r="D4450" t="str">
            <v>STRADA ENDURANCE CP FLEX 1.3</v>
          </cell>
          <cell r="G4450" t="str">
            <v>SINTESE AGRO SCIENCE LTDA</v>
          </cell>
        </row>
        <row r="4451">
          <cell r="B4451" t="str">
            <v>SIS1B52</v>
          </cell>
          <cell r="D4451" t="str">
            <v>RENEGADE SERIE S 1.3 16V TURBO 270 FLEX 4X4 4P C/AR - AUTOMÁTICO</v>
          </cell>
          <cell r="G4451" t="str">
            <v>TRIMAK ENGENHARIA E COMERCIO S/A</v>
          </cell>
        </row>
        <row r="4452">
          <cell r="B4452" t="str">
            <v>SIV1E03</v>
          </cell>
          <cell r="D4452" t="str">
            <v>ARGO 1.0 6V FLEX 4P C/AR</v>
          </cell>
          <cell r="G4452" t="str">
            <v>SOFTYS BRASIL LTDA.</v>
          </cell>
        </row>
        <row r="4453">
          <cell r="B4453" t="str">
            <v>SIV5J42</v>
          </cell>
          <cell r="D4453" t="str">
            <v>STRADA ENDURANCE CP FLEX 1.3</v>
          </cell>
          <cell r="G4453" t="str">
            <v>AGROVENCI - COMERCIO, IMPORTACAO, EXPORTACAO E AGROPECUARIA LTDA</v>
          </cell>
        </row>
        <row r="4454">
          <cell r="B4454" t="str">
            <v>SIV5J60</v>
          </cell>
          <cell r="D4454" t="str">
            <v>STRADA ENDURANCE CP FLEX 1.3</v>
          </cell>
          <cell r="G4454" t="str">
            <v>LAVORO AGROCOMERCIAL S.A.</v>
          </cell>
        </row>
        <row r="4455">
          <cell r="B4455" t="str">
            <v>SIV9H38</v>
          </cell>
          <cell r="D4455" t="str">
            <v>ARGO 1.0 6V FLEX 4P C/AR</v>
          </cell>
          <cell r="G4455" t="str">
            <v>SOFTYS BRASIL LTDA.</v>
          </cell>
        </row>
        <row r="4456">
          <cell r="B4456" t="str">
            <v>SIX1A71</v>
          </cell>
          <cell r="D4456" t="str">
            <v>KWID ZEN 1.0 12V SCE FLEX 4P C/AR</v>
          </cell>
          <cell r="G4456" t="str">
            <v>ELEVADORES VILLARTA LTDA</v>
          </cell>
        </row>
        <row r="4457">
          <cell r="B4457" t="str">
            <v>SIX1A73</v>
          </cell>
          <cell r="D4457" t="str">
            <v>KWID ZEN 1.0 12V SCE FLEX 4P C/AR</v>
          </cell>
          <cell r="G4457" t="str">
            <v>ELEVADORES VILLARTA LTDA</v>
          </cell>
        </row>
        <row r="4458">
          <cell r="B4458" t="str">
            <v>SIX4G91</v>
          </cell>
          <cell r="D4458" t="str">
            <v>KWID ZEN 1.0 12V SCE FLEX 4P C/AR</v>
          </cell>
          <cell r="G4458" t="str">
            <v>ELEVADORES VILLARTA LTDA</v>
          </cell>
        </row>
        <row r="4459">
          <cell r="B4459" t="str">
            <v>SJB5I74</v>
          </cell>
          <cell r="D4459" t="str">
            <v>TORO FREEDOM 1.3 16V TURBO 270 FLEX 4P C/AR - AUTOMÁTICO</v>
          </cell>
          <cell r="G4459" t="str">
            <v>AGROVENCI - COMERCIO, IMPORTACAO, EXPORTACAO E AGROPECUARIA LTDA</v>
          </cell>
        </row>
        <row r="4460">
          <cell r="B4460" t="str">
            <v>SJB5I76</v>
          </cell>
          <cell r="D4460" t="str">
            <v>TORO FREEDOM 1.3 16V TURBO 270 FLEX 4P C/AR - AUTOMÁTICO</v>
          </cell>
          <cell r="G4460" t="str">
            <v>LAVORO AGROCOMERCIAL S.A.</v>
          </cell>
        </row>
        <row r="4461">
          <cell r="B4461" t="str">
            <v>SPC7J99</v>
          </cell>
          <cell r="D4461" t="str">
            <v>NOVA STRADA ENDURANCE CABINE PLUS 1.4 8V FLEX 2P C/AR</v>
          </cell>
          <cell r="G4461" t="str">
            <v>CUNHA LOCADORA DE VEICULOS LTDA</v>
          </cell>
        </row>
        <row r="4462">
          <cell r="B4462" t="str">
            <v>SPC8H79</v>
          </cell>
          <cell r="D4462" t="str">
            <v>NOVA STRADA ENDURANCE CABINE PLUS 1.4 8V FLEX 2P C/AR</v>
          </cell>
          <cell r="G4462" t="str">
            <v>CUNHA LOCADORA DE VEICULOS LTDA</v>
          </cell>
        </row>
        <row r="4463">
          <cell r="B4463" t="str">
            <v>SPC8J89</v>
          </cell>
          <cell r="D4463" t="str">
            <v>NOVA STRADA ENDURANCE CABINE PLUS 1.4 8V FLEX 2P C/AR</v>
          </cell>
          <cell r="G4463" t="str">
            <v>CUNHA LOCADORA DE VEICULOS LTDA</v>
          </cell>
        </row>
        <row r="4464">
          <cell r="B4464" t="str">
            <v>SPC9E69</v>
          </cell>
          <cell r="D4464" t="str">
            <v>NOVA STRADA ENDURANCE CABINE PLUS 1.4 8V FLEX 2P C/AR</v>
          </cell>
          <cell r="G4464" t="str">
            <v>CUNHA LOCADORA DE VEICULOS LTDA</v>
          </cell>
        </row>
        <row r="4465">
          <cell r="B4465" t="str">
            <v>SPC9F79</v>
          </cell>
          <cell r="D4465" t="str">
            <v>NOVA STRADA ENDURANCE CABINE PLUS 1.4 8V FLEX 2P C/AR</v>
          </cell>
          <cell r="G4465" t="str">
            <v>CUNHA LOCADORA DE VEICULOS LTDA</v>
          </cell>
        </row>
        <row r="4466">
          <cell r="B4466" t="str">
            <v>SSW6F40</v>
          </cell>
          <cell r="D4466" t="str">
            <v>POLO TRACK 1.0 12V FLEX 4P C/AR</v>
          </cell>
          <cell r="G4466" t="str">
            <v>RITMO LOGISTICA S/A</v>
          </cell>
        </row>
        <row r="4467">
          <cell r="B4467" t="str">
            <v>SUU7J61</v>
          </cell>
          <cell r="D4467" t="str">
            <v>SAVEIRO ROBUST 1.6 16V TOTAL FLEX 2P C/AR</v>
          </cell>
          <cell r="G4467" t="str">
            <v>CONCEBRA - CONCESSIONARIA DAS RODOVIAS CENTRAIS DO BRASIL S.A.</v>
          </cell>
        </row>
        <row r="4468">
          <cell r="B4468" t="str">
            <v>SYH4B11</v>
          </cell>
          <cell r="D4468" t="str">
            <v>MOBI LIKE 1.0 8V FLEX 4P C/AR</v>
          </cell>
          <cell r="G4468" t="str">
            <v>BRASIL BIO FUELS REFLORESTAMENTO, INDUSTRIA E COMERCIO S/A</v>
          </cell>
        </row>
        <row r="4469">
          <cell r="B4469" t="str">
            <v>SYL3J09</v>
          </cell>
          <cell r="D4469" t="str">
            <v>HB20S COMFORT PLUS FLEX 1.0</v>
          </cell>
          <cell r="G4469" t="str">
            <v>LOGOS TELEATENDIMENTO E COBRANCAS LTDA</v>
          </cell>
        </row>
        <row r="4470">
          <cell r="B4470" t="str">
            <v>SYL4A04</v>
          </cell>
          <cell r="D4470" t="str">
            <v>HB20S PLATINUM PLUS 1.0 12V GDI TURBO FLEX 4P C/AR - AUTOMÁTICO</v>
          </cell>
          <cell r="G4470" t="str">
            <v>KLABIN S.A.</v>
          </cell>
        </row>
        <row r="4471">
          <cell r="B4471" t="str">
            <v>TCA3B01</v>
          </cell>
          <cell r="D4471" t="str">
            <v>ARGO 1.0 6V FLEX 4P C/AR</v>
          </cell>
          <cell r="G4471" t="str">
            <v>SOFTYS BRASIL LTDA.</v>
          </cell>
        </row>
        <row r="4472">
          <cell r="B4472" t="str">
            <v>BBQ3547</v>
          </cell>
          <cell r="D4472" t="str">
            <v>KA HATCH SE 1.0 12V FLEX 4P C/AR</v>
          </cell>
          <cell r="G4472" t="str">
            <v>ANALYTICAL TECHNOLOGY SERVICOS ANALITICOS E AMBIENTAIS LTDA</v>
          </cell>
        </row>
        <row r="4473">
          <cell r="B4473" t="str">
            <v>ECU2H11</v>
          </cell>
          <cell r="D4473" t="str">
            <v>POLO TRACK 1.0 12V FLEX 4P C/AR</v>
          </cell>
          <cell r="G4473" t="str">
            <v>SEGURPRO VIGILANCIA PATRIMONIAL S.A.</v>
          </cell>
        </row>
        <row r="4474">
          <cell r="B4474" t="str">
            <v>ELQ6B75</v>
          </cell>
          <cell r="D4474" t="str">
            <v>VOYAGE 1.0 MPI 12V TOTAL FLEX 4P C/AR</v>
          </cell>
          <cell r="G4474" t="str">
            <v>ORBENK ADMINISTRACAO E SERVICOS LTDA.</v>
          </cell>
        </row>
        <row r="4475">
          <cell r="B4475" t="str">
            <v>ELU6C44</v>
          </cell>
          <cell r="D4475" t="str">
            <v>SAVEIRO ROBUST 1.6 8V TOTAL FLEX 2P C/AR</v>
          </cell>
          <cell r="G4475" t="str">
            <v>NOTARO ALIMENTOS LTDA</v>
          </cell>
        </row>
        <row r="4476">
          <cell r="B4476" t="str">
            <v>EWF9H85</v>
          </cell>
          <cell r="D4476" t="str">
            <v>SAVEIRO ROBUST 1.6 8V TOTAL FLEX 2P C/AR</v>
          </cell>
          <cell r="G4476" t="str">
            <v>NOTARO ALIMENTOS LTDA</v>
          </cell>
        </row>
        <row r="4477">
          <cell r="B4477" t="str">
            <v>EXN2A36</v>
          </cell>
          <cell r="D4477" t="str">
            <v>SAVEIRO ROBUST 1.6 8V TOTAL FLEX 2P C/AR</v>
          </cell>
          <cell r="G4477" t="str">
            <v>ARCOS DOURADOS COMERCIO DE ALIMENTOS SA</v>
          </cell>
        </row>
        <row r="4478">
          <cell r="B4478" t="str">
            <v>EXW9D11</v>
          </cell>
          <cell r="D4478" t="str">
            <v>VOYAGE 1.0 MPI 12V TOTAL FLEX 4P C/AR</v>
          </cell>
          <cell r="G4478" t="str">
            <v>NCR BRASIL LTDA</v>
          </cell>
        </row>
        <row r="4479">
          <cell r="B4479" t="str">
            <v>FAU2G53</v>
          </cell>
          <cell r="D4479" t="str">
            <v>SAVEIRO ROBUST 1.6 8V TOTAL FLEX 2P C/AR</v>
          </cell>
          <cell r="G4479" t="str">
            <v>SYMBOLUS TRANSPORTES E LOGISTICA LTDA</v>
          </cell>
        </row>
        <row r="4480">
          <cell r="B4480" t="str">
            <v>FCO8J71</v>
          </cell>
          <cell r="D4480" t="str">
            <v>NIVUS HIGHLINE 1.0 200 TSI 12V TOTAL FLEX 4P C/AR - AUTOMÁTICO</v>
          </cell>
          <cell r="G4480" t="str">
            <v>SPRINGER CARRIER LTDA</v>
          </cell>
        </row>
        <row r="4481">
          <cell r="B4481" t="str">
            <v>FKH5G13</v>
          </cell>
          <cell r="D4481" t="str">
            <v>VOYAGE 1.0 MPI 12V TOTAL FLEX 4P C/AR</v>
          </cell>
          <cell r="G4481" t="str">
            <v>NCR BRASIL LTDA</v>
          </cell>
        </row>
        <row r="4482">
          <cell r="B4482" t="str">
            <v>FMS8D57</v>
          </cell>
          <cell r="D4482" t="str">
            <v>GOL 1.0 MPI 12V FLEX 4P C/AR</v>
          </cell>
          <cell r="G4482" t="str">
            <v>PROTEGE  PROTECAO E TRANSPORTE DE VALORES LTDA</v>
          </cell>
        </row>
        <row r="4483">
          <cell r="B4483" t="str">
            <v>FPN0I12</v>
          </cell>
          <cell r="D4483" t="str">
            <v>VOYAGE 1.0 MPI 12V TOTAL FLEX 4P C/AR</v>
          </cell>
          <cell r="G4483" t="str">
            <v>NCR BRASIL LTDA</v>
          </cell>
        </row>
        <row r="4484">
          <cell r="B4484" t="str">
            <v>FVZ6E41</v>
          </cell>
          <cell r="D4484" t="str">
            <v>POLO 1.0 12V FLEX 4P C/AR</v>
          </cell>
          <cell r="G4484" t="str">
            <v>CONCESSIONARIA DAS LINHAS 8 E 9 DO SISTEMA DE TRENS METROPOLITANOS DE SAO PAULO S.A.</v>
          </cell>
        </row>
        <row r="4485">
          <cell r="B4485" t="str">
            <v>GCQ8E97</v>
          </cell>
          <cell r="D4485" t="str">
            <v>GOL 1.0 MPI 12V FLEX 4P C/AR</v>
          </cell>
          <cell r="G4485" t="str">
            <v>KOFRE REPRESENTACAO E COMERCIO DE TELECOMUNICACOES LTDA</v>
          </cell>
        </row>
        <row r="4486">
          <cell r="B4486" t="str">
            <v>GFC9D35</v>
          </cell>
          <cell r="D4486" t="str">
            <v>GOL 1.0 MPI 12V FLEX 4P C/AR</v>
          </cell>
          <cell r="G4486" t="str">
            <v>HARIBO BRASIL INDUSTRIA E COMERCIO DE PRODUTOS ALIMENTICIOS LTDA</v>
          </cell>
        </row>
        <row r="4487">
          <cell r="B4487" t="str">
            <v>GFD7E46</v>
          </cell>
          <cell r="D4487" t="str">
            <v>GOL 1.0 MPI 12V FLEX 4P C/AR</v>
          </cell>
          <cell r="G4487" t="str">
            <v>IS METROLOGIA E SERVIÇOS TECNOLOGICOS LTDA</v>
          </cell>
        </row>
        <row r="4488">
          <cell r="B4488" t="str">
            <v>PZB1J58</v>
          </cell>
          <cell r="D4488" t="str">
            <v>STRADA ENDURANCE CP FLEX 1.3</v>
          </cell>
          <cell r="G4488" t="str">
            <v>FOURMAQ SOLUCOES EM AGRONEGOCIOS LTDA</v>
          </cell>
        </row>
        <row r="4489">
          <cell r="B4489" t="str">
            <v>PZB1J61</v>
          </cell>
          <cell r="D4489" t="str">
            <v>STRADA ENDURANCE CP FLEX 1.3</v>
          </cell>
          <cell r="G4489" t="str">
            <v>FOURMAQ SOLUCOES EM AGRONEGOCIOS LTDA</v>
          </cell>
        </row>
        <row r="4490">
          <cell r="B4490" t="str">
            <v>PZB1J62</v>
          </cell>
          <cell r="D4490" t="str">
            <v>STRADA ENDURANCE CP FLEX 1.3</v>
          </cell>
          <cell r="G4490" t="str">
            <v>FOURMAQ SOLUCOES EM AGRONEGOCIOS LTDA</v>
          </cell>
        </row>
        <row r="4491">
          <cell r="B4491" t="str">
            <v>PZB1J65</v>
          </cell>
          <cell r="D4491" t="str">
            <v>STRADA ENDURANCE CP FLEX 1.3</v>
          </cell>
          <cell r="G4491" t="str">
            <v>FOURMAQ SOLUCOES EM AGRONEGOCIOS LTDA</v>
          </cell>
        </row>
        <row r="4492">
          <cell r="B4492" t="str">
            <v>PZB1J67</v>
          </cell>
          <cell r="D4492" t="str">
            <v>STRADA ENDURANCE CP FLEX 1.3</v>
          </cell>
          <cell r="G4492" t="str">
            <v>FOURMAQ SOLUCOES EM AGRONEGOCIOS LTDA</v>
          </cell>
        </row>
        <row r="4493">
          <cell r="B4493" t="str">
            <v>PZB1J68</v>
          </cell>
          <cell r="D4493" t="str">
            <v>STRADA ENDURANCE CP FLEX 1.3</v>
          </cell>
          <cell r="G4493" t="str">
            <v>FOURMAQ SOLUCOES EM AGRONEGOCIOS LTDA</v>
          </cell>
        </row>
        <row r="4494">
          <cell r="B4494" t="str">
            <v>QPF6157</v>
          </cell>
          <cell r="D4494" t="str">
            <v>SENTRA SV 2.0 16V FLEX XTRONIC 4P C/AR - AUTOMÁTICO</v>
          </cell>
          <cell r="G4494" t="str">
            <v>NIDEC GLOBAL APPLIANCE BRASIL LTDA</v>
          </cell>
        </row>
        <row r="4495">
          <cell r="B4495" t="str">
            <v>QQF0C47</v>
          </cell>
          <cell r="D4495" t="str">
            <v>KA HATCH SE 1.0 12V FLEX 4P C/AR</v>
          </cell>
          <cell r="G4495" t="str">
            <v>NIDEC GLOBAL APPLIANCE BRASIL LTDA</v>
          </cell>
        </row>
        <row r="4496">
          <cell r="B4496" t="str">
            <v>QQS2G84</v>
          </cell>
          <cell r="D4496" t="str">
            <v>FIORINO HARD WORKING 1.4 EVO FLEX 2P C/AR</v>
          </cell>
          <cell r="G4496" t="str">
            <v>DHL EXPRESS (BRAZIL) LTDA</v>
          </cell>
        </row>
        <row r="4497">
          <cell r="B4497" t="str">
            <v>RMN8E93</v>
          </cell>
          <cell r="D4497" t="str">
            <v>TORO ENDURANCE 2.0 16V TURBO DIE 4X4 4P C/AR - AUTOMÁTICO</v>
          </cell>
          <cell r="G4497" t="str">
            <v>RZ AGRICOLA CAARAPO LTDA</v>
          </cell>
        </row>
        <row r="4498">
          <cell r="B4498" t="str">
            <v>RMT7H41</v>
          </cell>
          <cell r="D4498" t="str">
            <v>NIVUS HIGHLINE 1.0 200 TSI 12V TOTAL FLEX 4P C/AR - AUTOMÁTICO</v>
          </cell>
          <cell r="G4498" t="str">
            <v>BOSTON SCIENTIFIC DO BRASIL LTDA</v>
          </cell>
        </row>
        <row r="4499">
          <cell r="B4499" t="str">
            <v>RNA9E95</v>
          </cell>
          <cell r="D4499" t="str">
            <v>SAVEIRO ROBUST 1.6 8V TOTAL FLEX 2P C/AR</v>
          </cell>
          <cell r="G4499" t="str">
            <v>RAÍZEN ENERGIA S.A</v>
          </cell>
        </row>
        <row r="4500">
          <cell r="B4500" t="str">
            <v>RNB9F21</v>
          </cell>
          <cell r="D4500" t="str">
            <v>NOVA STRADA ENDURANCE CABINE PLUS 1.4 8V FLEX 2P C/AR</v>
          </cell>
          <cell r="G4500" t="str">
            <v>COOPERCITRUS COOPERATIVA DE PRODUTORES RURAIS</v>
          </cell>
        </row>
        <row r="4501">
          <cell r="B4501" t="str">
            <v>RNJ2A18</v>
          </cell>
          <cell r="D4501" t="str">
            <v>NOVA STRADA ENDURANCE CABINE PLUS 1.4 8V FLEX 2P C/AR</v>
          </cell>
          <cell r="G4501" t="str">
            <v>COOPERCITRUS COOPERATIVA DE PRODUTORES RURAIS</v>
          </cell>
        </row>
        <row r="4502">
          <cell r="B4502" t="str">
            <v>RNO1C43</v>
          </cell>
          <cell r="D4502" t="str">
            <v>T-CROSS COMFORTLINE 1.0 200 TSI 12V TOTAL FLEX 4P C/AR - AUTOMÁTICO</v>
          </cell>
          <cell r="G4502" t="str">
            <v>S.I.N. IMPLANT SYSTEM LTDA</v>
          </cell>
        </row>
        <row r="4503">
          <cell r="B4503" t="str">
            <v>RNO1C55</v>
          </cell>
          <cell r="D4503" t="str">
            <v>VOYAGE 1.6 8V TOTAL FLEX 4P C/AR</v>
          </cell>
          <cell r="G4503" t="str">
            <v>COOPERCITRUS COOPERATIVA DE PRODUTORES RURAIS</v>
          </cell>
        </row>
        <row r="4504">
          <cell r="B4504" t="str">
            <v>RNP8C13</v>
          </cell>
          <cell r="D4504" t="str">
            <v>NOVA STRADA ENDURANCE CABINE PLUS 1.4 8V FLEX 2P C/AR</v>
          </cell>
          <cell r="G4504" t="str">
            <v>KALMAR BRAZIL LTDA</v>
          </cell>
        </row>
        <row r="4505">
          <cell r="B4505" t="str">
            <v>RNR3F30</v>
          </cell>
          <cell r="D4505" t="str">
            <v>NOVA STRADA ENDURANCE CABINE PLUS 1.4 8V FLEX 2P C/AR</v>
          </cell>
          <cell r="G4505" t="str">
            <v>COOPERCITRUS COOPERATIVA DE PRODUTORES RURAIS</v>
          </cell>
        </row>
        <row r="4506">
          <cell r="B4506" t="str">
            <v>RNU2A01</v>
          </cell>
          <cell r="D4506" t="str">
            <v>NIVUS HIGHLINE 1.0 200 TSI 12V TOTAL FLEX 4P C/AR - AUTOMÁTICO</v>
          </cell>
          <cell r="G4506" t="str">
            <v>SOCIEDADE ALFA LTDA</v>
          </cell>
        </row>
        <row r="4507">
          <cell r="B4507" t="str">
            <v>RNW6I65</v>
          </cell>
          <cell r="D4507" t="str">
            <v>ARGO DRIVE 1.0 6V FLEX 4P C/AR</v>
          </cell>
          <cell r="G4507" t="str">
            <v>PROMAX PRODUTOS MAXIMOS S A INDUSTRIA E COMERCIO</v>
          </cell>
        </row>
        <row r="4508">
          <cell r="B4508" t="str">
            <v>RNW6I68</v>
          </cell>
          <cell r="D4508" t="str">
            <v>ARGO DRIVE 1.0 6V FLEX 4P C/AR</v>
          </cell>
          <cell r="G4508" t="str">
            <v>PROMAX PRODUTOS MAXIMOS S A INDUSTRIA E COMERCIO</v>
          </cell>
        </row>
        <row r="4509">
          <cell r="B4509" t="str">
            <v>RNW6I69</v>
          </cell>
          <cell r="D4509" t="str">
            <v>ARGO DRIVE 1.0 6V FLEX 4P C/AR</v>
          </cell>
          <cell r="G4509" t="str">
            <v>PROMAX PRODUTOS MAXIMOS S A INDUSTRIA E COMERCIO</v>
          </cell>
        </row>
        <row r="4510">
          <cell r="B4510" t="str">
            <v>RNW7D41</v>
          </cell>
          <cell r="D4510" t="str">
            <v>NOVA STRADA ENDURANCE CABINE PLUS 1.4 8V FLEX 2P C/AR</v>
          </cell>
          <cell r="G4510" t="str">
            <v>COOPERCITRUS COOPERATIVA DE PRODUTORES RURAIS</v>
          </cell>
        </row>
        <row r="4511">
          <cell r="B4511" t="str">
            <v>RRZ8I72</v>
          </cell>
          <cell r="D4511" t="str">
            <v>NOVA STRADA ENDURANCE CABINE PLUS 1.4 8V FLEX 2P C/AR</v>
          </cell>
          <cell r="G4511" t="str">
            <v>CUNHA LOCADORA DE VEICULOS LTDA</v>
          </cell>
        </row>
        <row r="4512">
          <cell r="B4512" t="str">
            <v>RRZ8J42</v>
          </cell>
          <cell r="D4512" t="str">
            <v>NOVA STRADA ENDURANCE CABINE PLUS 1.4 8V FLEX 2P C/AR</v>
          </cell>
          <cell r="G4512" t="str">
            <v>CUNHA LOCADORA DE VEICULOS LTDA</v>
          </cell>
        </row>
        <row r="4513">
          <cell r="B4513" t="str">
            <v>RTA7A23</v>
          </cell>
          <cell r="D4513" t="str">
            <v>SPIN LT 1.8 8V ECONO FLEX 4P C/AR</v>
          </cell>
          <cell r="G4513" t="str">
            <v>SEM PARAR INSTITUICAO DE PAGAMENTO LTDA</v>
          </cell>
        </row>
        <row r="4514">
          <cell r="B4514" t="str">
            <v>RTE5C43</v>
          </cell>
          <cell r="D4514" t="str">
            <v>ONIX PLUS LTZ 1.0 12V TURBO FLEX 4P C/AR - AUTOMÁTICO</v>
          </cell>
          <cell r="G4514" t="str">
            <v>BOSTON SCIENTIFIC DO BRASIL LTDA</v>
          </cell>
        </row>
        <row r="4515">
          <cell r="B4515" t="str">
            <v>RTJ2F20</v>
          </cell>
          <cell r="D4515" t="str">
            <v>ONIX JOY PLUS BLACK 1.0 8V FLEX 4P C/AR</v>
          </cell>
          <cell r="G4515" t="str">
            <v>CONCRESUPER SERVICOS DE CONCRETAGEM LTDA</v>
          </cell>
        </row>
        <row r="4516">
          <cell r="B4516" t="str">
            <v>RTJ2I45</v>
          </cell>
          <cell r="D4516" t="str">
            <v>KWID ZEN 1.0 12V SCE FLEX 4P C/AR</v>
          </cell>
          <cell r="G4516" t="str">
            <v>ALGAR TELECOM S/A</v>
          </cell>
        </row>
        <row r="4517">
          <cell r="B4517" t="str">
            <v>RTJ2I47</v>
          </cell>
          <cell r="D4517" t="str">
            <v>KWID ZEN 1.0 12V SCE FLEX 4P C/AR</v>
          </cell>
          <cell r="G4517" t="str">
            <v>ALGAR TELECOM S/A</v>
          </cell>
        </row>
        <row r="4518">
          <cell r="B4518" t="str">
            <v>RTU1J69</v>
          </cell>
          <cell r="D4518" t="str">
            <v>HILUX CD SR 2.8 16V TURBO DIE 4X4 4P C/AR - AUTOMÁTICO</v>
          </cell>
          <cell r="G4518" t="str">
            <v>CULTIVAR AGRICOLA - COMERCIO, IMPORTACAO E EXPORTACAO S.A.</v>
          </cell>
        </row>
        <row r="4519">
          <cell r="B4519" t="str">
            <v>RTU6D09</v>
          </cell>
          <cell r="D4519" t="str">
            <v>FIORINO ENDURANCE 1.4 EVO FLEX 2P C/AR</v>
          </cell>
          <cell r="G4519" t="str">
            <v>MULTFER SOLUCOES PARA INDUSTRIA E CONSTRUCAO LTDA</v>
          </cell>
        </row>
        <row r="4520">
          <cell r="B4520" t="str">
            <v>RTZ0H35</v>
          </cell>
          <cell r="D4520" t="str">
            <v>NOVA STRADA ENDURANCE CABINE PLUS 1.4 8V FLEX 2P C/AR</v>
          </cell>
          <cell r="G4520" t="str">
            <v>BC2 INFRAESTRUTURA LTDA</v>
          </cell>
        </row>
        <row r="4521">
          <cell r="B4521" t="str">
            <v>RTZ1D45</v>
          </cell>
          <cell r="D4521" t="str">
            <v>HB20 PLATINUM 1.0 12V GDI TURBO FLEX 4P C/AR</v>
          </cell>
          <cell r="G4521" t="str">
            <v>RAIZEN S.A.</v>
          </cell>
        </row>
        <row r="4522">
          <cell r="B4522" t="str">
            <v>RUB9I36</v>
          </cell>
          <cell r="D4522" t="str">
            <v>MOBI LIKE 1.0 8V FLEX 4P C/AR</v>
          </cell>
          <cell r="G4522" t="str">
            <v>ALGAR TELECOM S/A</v>
          </cell>
        </row>
        <row r="4523">
          <cell r="B4523" t="str">
            <v>RUB9J12</v>
          </cell>
          <cell r="D4523" t="str">
            <v>TORO ENDURANCE 2.0 16V TURBO DIE 4X4 4P C/AR - AUTOMÁTICO</v>
          </cell>
          <cell r="G4523" t="str">
            <v>CTF TECHNOLOGIES DO BRASIL LTDA</v>
          </cell>
        </row>
        <row r="4524">
          <cell r="B4524" t="str">
            <v>RUC2E55</v>
          </cell>
          <cell r="D4524" t="str">
            <v>ARGO 1.0 6V FLEX 4P C/AR</v>
          </cell>
          <cell r="G4524" t="str">
            <v>ATMOSFERA GESTAO E HIGIENIZACAO DE TEXTEIS S.A.</v>
          </cell>
        </row>
        <row r="4525">
          <cell r="B4525" t="str">
            <v>RUC8C49</v>
          </cell>
          <cell r="D4525" t="str">
            <v>TORO VOLCANO 2.0 16V TURBO DIE 4X4 4P C/AR - AUTOMÁTICO</v>
          </cell>
          <cell r="G4525" t="str">
            <v>AGUA BONITA REFLORESTAMENTO LTDA</v>
          </cell>
        </row>
        <row r="4526">
          <cell r="B4526" t="str">
            <v>RUF4D54</v>
          </cell>
          <cell r="D4526" t="str">
            <v>S10 CS LS 2.8 16V DIE 4X4 2P C/AR</v>
          </cell>
          <cell r="G4526" t="str">
            <v>ALGAR TELECOM S/A</v>
          </cell>
        </row>
        <row r="4527">
          <cell r="B4527" t="str">
            <v>RUH9D41</v>
          </cell>
          <cell r="D4527" t="str">
            <v>RANGER XLS CD 2.2 16V DIE 4X4 4P C/AR - AUTOMÁTICO</v>
          </cell>
          <cell r="G4527" t="str">
            <v>PARASUL AGRICOLA COM. DE INSUMOS AGRICOLAS LTDA</v>
          </cell>
        </row>
        <row r="4528">
          <cell r="B4528" t="str">
            <v>RUI3F86</v>
          </cell>
          <cell r="D4528" t="str">
            <v>NIVUS HIGHLINE 1.0 200 TSI 12V TOTAL FLEX 4P C/AR - AUTOMÁTICO</v>
          </cell>
          <cell r="G4528" t="str">
            <v>WABTEC BRASIL FABRICACAO E MANUTENCAO DE EQUIPAMENTOS LTDA.</v>
          </cell>
        </row>
        <row r="4529">
          <cell r="B4529" t="str">
            <v>RUJ2D83</v>
          </cell>
          <cell r="D4529" t="str">
            <v>ARGO 1.0 6V FLEX 4P C/AR</v>
          </cell>
          <cell r="G4529" t="str">
            <v>RIO BRANCO ALIMENTOS S/A</v>
          </cell>
        </row>
        <row r="4530">
          <cell r="B4530" t="str">
            <v>RUK9F00</v>
          </cell>
          <cell r="D4530" t="str">
            <v>L200 TRITON SPORT GL CD 2.4 16V DIE 4WD 4P C/AR</v>
          </cell>
          <cell r="G4530" t="str">
            <v>KLABIN S.A.</v>
          </cell>
        </row>
        <row r="4531">
          <cell r="B4531" t="str">
            <v>RUO4J61</v>
          </cell>
          <cell r="D4531" t="str">
            <v>ARGO DRIVE 1.0 6V FLEX 4P C/AR</v>
          </cell>
          <cell r="G4531" t="str">
            <v>POSITIVO TECNOLOGIA S.A.</v>
          </cell>
        </row>
        <row r="4532">
          <cell r="B4532" t="str">
            <v>RUO4J65</v>
          </cell>
          <cell r="D4532" t="str">
            <v>ARGO DRIVE 1.0 6V FLEX 4P C/AR</v>
          </cell>
          <cell r="G4532" t="str">
            <v>POSITIVO TECNOLOGIA S.A.</v>
          </cell>
        </row>
        <row r="4533">
          <cell r="B4533" t="str">
            <v>RUR1C71</v>
          </cell>
          <cell r="D4533" t="str">
            <v>HILUX CD STD 2.8 16V TURBO DIE 4X4 4P C/AR</v>
          </cell>
          <cell r="G4533" t="str">
            <v>COMPANHIA DO METRO DA BAHIA</v>
          </cell>
        </row>
        <row r="4534">
          <cell r="B4534" t="str">
            <v>RUR6G40</v>
          </cell>
          <cell r="D4534" t="str">
            <v>SPIN PREMIER 7L 1.8 8V ECONOFLEX 4P C/AR - AUTOMÁTICO</v>
          </cell>
          <cell r="G4534" t="str">
            <v>BC2 INFRAESTRUTURA LTDA</v>
          </cell>
        </row>
        <row r="4535">
          <cell r="B4535" t="str">
            <v>RUR9H03</v>
          </cell>
          <cell r="D4535" t="str">
            <v>TRACKER PREMIER 1.2 12V TURBO FLEX 4P C/AR - AUTOMÁTICO</v>
          </cell>
          <cell r="G4535" t="str">
            <v>CONCESSIONARIA RODOVIA DOS TAMOIOS S.A.</v>
          </cell>
        </row>
        <row r="4536">
          <cell r="B4536" t="str">
            <v>RUS0D68</v>
          </cell>
          <cell r="D4536" t="str">
            <v>ONIX PLUS LTZ 1.0 12V TURBO FLEX 4P C/AR</v>
          </cell>
          <cell r="G4536" t="str">
            <v>TORRECID DO BRASIL FRITAS ESMALTES E CORANTES LTDA.</v>
          </cell>
        </row>
        <row r="4537">
          <cell r="B4537" t="str">
            <v>RUS0E71</v>
          </cell>
          <cell r="D4537" t="str">
            <v>NOVA STRADA ENDURANCE CABINE PLUS 1.4 8V FLEX 2P C/AR</v>
          </cell>
          <cell r="G4537" t="str">
            <v>ADUFERTIL FERTILIZANTES LTDA</v>
          </cell>
        </row>
        <row r="4538">
          <cell r="B4538" t="str">
            <v>RUS7C43</v>
          </cell>
          <cell r="D4538" t="str">
            <v>ONIX LT 1.0 12V FLEX 4P C/AR</v>
          </cell>
          <cell r="G4538" t="str">
            <v>PROMINENT BRASIL LTDA.</v>
          </cell>
        </row>
        <row r="4539">
          <cell r="B4539" t="str">
            <v>RUS7E24</v>
          </cell>
          <cell r="D4539" t="str">
            <v>DUSTER ZEN 1.6 16V SCE FLEX 4P C/AR</v>
          </cell>
          <cell r="G4539" t="str">
            <v>BRAVO AGRICOLA LTDA</v>
          </cell>
        </row>
        <row r="4540">
          <cell r="B4540" t="str">
            <v>RUS9C21</v>
          </cell>
          <cell r="D4540" t="str">
            <v>ONIX PLUS LTZ 1.0 12V TURBO FLEX 4P C/AR - AUTOMÁTICO</v>
          </cell>
          <cell r="G4540" t="str">
            <v>BOSTON SCIENTIFIC DO BRASIL LTDA</v>
          </cell>
        </row>
        <row r="4541">
          <cell r="B4541" t="str">
            <v>RUT1E60</v>
          </cell>
          <cell r="D4541" t="str">
            <v>NOVA STRADA ENDURANCE CABINE PLUS 1.4 8V FLEX 2P C/AR</v>
          </cell>
          <cell r="G4541" t="str">
            <v>A GERADORA ALUGUEL DE MAQUINAS S.A.</v>
          </cell>
        </row>
        <row r="4542">
          <cell r="B4542" t="str">
            <v>RUU3I43</v>
          </cell>
          <cell r="D4542" t="str">
            <v>MOBI LIKE 1.0 8V FLEX 4P C/AR</v>
          </cell>
          <cell r="G4542" t="str">
            <v>RODOMAIOR TRANSPORTES LTDA.</v>
          </cell>
        </row>
        <row r="4543">
          <cell r="B4543" t="str">
            <v>RUW0G48</v>
          </cell>
          <cell r="D4543" t="str">
            <v>ONIX PLUS LTZ 1.0 12V TURBO FLEX 4P C/AR - AUTOMÁTICO</v>
          </cell>
          <cell r="G4543" t="str">
            <v>USINA SANTA ADELIA S A</v>
          </cell>
        </row>
        <row r="4544">
          <cell r="B4544" t="str">
            <v>RUW0H96</v>
          </cell>
          <cell r="D4544" t="str">
            <v>RANGER XL CS 2.2 DIE 4X4 2P C/AR</v>
          </cell>
          <cell r="G4544" t="str">
            <v>CLARO S.A.</v>
          </cell>
        </row>
        <row r="4545">
          <cell r="B4545" t="str">
            <v>RUW7G41</v>
          </cell>
          <cell r="D4545" t="str">
            <v>ONIX PLUS LTZ 1.0 12V TURBO FLEX 4P C/AR - AUTOMÁTICO</v>
          </cell>
          <cell r="G4545" t="str">
            <v>PHARLAB INDUSTRIA FARMACEUTICA S.A</v>
          </cell>
        </row>
        <row r="4546">
          <cell r="B4546" t="str">
            <v>RUW7G67</v>
          </cell>
          <cell r="D4546" t="str">
            <v>S10 CD LS 2.8 16V DIE 4X4 4P C/AR</v>
          </cell>
          <cell r="G4546" t="str">
            <v>RIZOBACTER DO BRASIL LTDA</v>
          </cell>
        </row>
        <row r="4547">
          <cell r="B4547" t="str">
            <v>RUY2B68</v>
          </cell>
          <cell r="D4547" t="str">
            <v>KWID ZEN 1.0 12V SCE FLEX 4P C/AR</v>
          </cell>
          <cell r="G4547" t="str">
            <v>FAROL COMERCIAL LTDA.</v>
          </cell>
        </row>
        <row r="4548">
          <cell r="B4548" t="str">
            <v>RUY6A99</v>
          </cell>
          <cell r="D4548" t="str">
            <v>TORO FREEDOM 1.3 16V TURBO 270 FLEX 4P C/AR - AUTOMÁTICO</v>
          </cell>
          <cell r="G4548" t="str">
            <v>ENGIE SOLUCOES DE OPERACAO E MANUTENCAO LTDA.</v>
          </cell>
        </row>
        <row r="4549">
          <cell r="B4549" t="str">
            <v>RVB7F15</v>
          </cell>
          <cell r="D4549" t="str">
            <v>ONIX PLUS LT 1.0 12V FLEX 4P C/AR</v>
          </cell>
          <cell r="G4549" t="str">
            <v>USINAS ITAMARATI S/A</v>
          </cell>
        </row>
        <row r="4550">
          <cell r="B4550" t="str">
            <v>RVF9I97</v>
          </cell>
          <cell r="D4550" t="str">
            <v>KWID ZEN 1.0 12V SCE FLEX 4P C/AR</v>
          </cell>
          <cell r="G4550" t="str">
            <v>DCL DISTRIBUIDORA CARDEAL LTDA</v>
          </cell>
        </row>
        <row r="4551">
          <cell r="B4551" t="str">
            <v>RVI7C56</v>
          </cell>
          <cell r="D4551" t="str">
            <v>FIORINO ENDURANCE 1.4 EVO FLEX 2P C/AR</v>
          </cell>
          <cell r="G4551" t="str">
            <v>LAVANDERIA LAVAR E VESTIR LTDA</v>
          </cell>
        </row>
        <row r="4552">
          <cell r="B4552" t="str">
            <v>RVI7C58</v>
          </cell>
          <cell r="D4552" t="str">
            <v>FIORINO ENDURANCE 1.4 EVO FLEX 2P C/AR</v>
          </cell>
          <cell r="G4552" t="str">
            <v>LAVANDERIA LAVAR E VESTIR LTDA</v>
          </cell>
        </row>
        <row r="4553">
          <cell r="B4553" t="str">
            <v>RVM8G31</v>
          </cell>
          <cell r="D4553" t="str">
            <v>L200 TRITON GL CD 2.4 DIE 4WD 4P C/AR</v>
          </cell>
          <cell r="G4553" t="str">
            <v>VALE S.A.</v>
          </cell>
        </row>
        <row r="4554">
          <cell r="B4554" t="str">
            <v>RVX0E28</v>
          </cell>
          <cell r="D4554" t="str">
            <v>ONIX PLUS LTZ 1.0 12V TURBO FLEX 4P C/AR</v>
          </cell>
          <cell r="G4554" t="str">
            <v>EVOLTZ IV - SAO MATEUS TRANSMISSORA DE ENERGIA S.A.</v>
          </cell>
        </row>
        <row r="4555">
          <cell r="B4555" t="str">
            <v>RVX9C58</v>
          </cell>
          <cell r="D4555" t="str">
            <v>S10 CD LS 2.8 16V DIE 4X4 4P C/AR</v>
          </cell>
          <cell r="G4555" t="str">
            <v>LONGPING HIGH - TECH BIOTECNOLOGIA LTDA.</v>
          </cell>
        </row>
        <row r="4556">
          <cell r="B4556" t="str">
            <v>RVX9C79</v>
          </cell>
          <cell r="D4556" t="str">
            <v>S10 CD LS 2.8 16V DIE 4X4 4P C/AR</v>
          </cell>
          <cell r="G4556" t="str">
            <v>LONGPING HIGH - TECH BIOTECNOLOGIA LTDA.</v>
          </cell>
        </row>
        <row r="4557">
          <cell r="B4557" t="str">
            <v>SHD3H57</v>
          </cell>
          <cell r="D4557" t="str">
            <v>S10 CD LT 2.8 16V DIE 4X4 4P C/AR - AUTOMÁTICO</v>
          </cell>
          <cell r="G4557" t="str">
            <v>CULTIVAR AGRICOLA - COMERCIO, IMPORTACAO E EXPORTACAO S.A.</v>
          </cell>
        </row>
        <row r="4558">
          <cell r="B4558" t="str">
            <v>SHD7G94</v>
          </cell>
          <cell r="D4558" t="str">
            <v>ONIX PLUS LT 1.0 12V FLEX 4P C/AR</v>
          </cell>
          <cell r="G4558" t="str">
            <v>DHL GLOBAL FORWARDING (BRAZIL) LOGISTICS LTDA.</v>
          </cell>
        </row>
        <row r="4559">
          <cell r="B4559" t="str">
            <v>SHD8G05</v>
          </cell>
          <cell r="D4559" t="str">
            <v>ARGO DRIVE 1.0 6V FLEX 4P C/AR</v>
          </cell>
          <cell r="G4559" t="str">
            <v>ASSA ABLOY BRASIL INDÚSTRIA E COMÉRCIO LTDA.</v>
          </cell>
        </row>
        <row r="4560">
          <cell r="B4560" t="str">
            <v>SHD8J24</v>
          </cell>
          <cell r="D4560" t="str">
            <v>NOVA STRADA ENDURANCE CABINE PLUS 1.4 8V FLEX 2P C/AR</v>
          </cell>
          <cell r="G4560" t="str">
            <v>DISTRIBUIDORA PITANGUEIRAS DE PRODUTOS AGROPECUARIOS S/A</v>
          </cell>
        </row>
        <row r="4561">
          <cell r="B4561" t="str">
            <v>SHH2C95</v>
          </cell>
          <cell r="D4561" t="str">
            <v>S10 CD LS 2.8 16V DIE 4X4 4P C/AR</v>
          </cell>
          <cell r="G4561" t="str">
            <v>FERROVIA CENTRO-ATLANTICA S.A</v>
          </cell>
        </row>
        <row r="4562">
          <cell r="B4562" t="str">
            <v>SHI4F08</v>
          </cell>
          <cell r="D4562" t="str">
            <v>L200 TRITON GL CD 2.4 DIE 4WD 4P C/AR</v>
          </cell>
          <cell r="G4562" t="str">
            <v>RUMO MALHA PAULISTA S.A.</v>
          </cell>
        </row>
        <row r="4563">
          <cell r="B4563" t="str">
            <v>SHJ0G63</v>
          </cell>
          <cell r="D4563" t="str">
            <v>TORO FREEDOM 1.3 16V TURBO 270 FLEX 4P C/AR - AUTOMÁTICO</v>
          </cell>
          <cell r="G4563" t="str">
            <v>DISTRIBUIDORA PITANGUEIRAS DE PRODUTOS AGROPECUARIOS S/A</v>
          </cell>
        </row>
        <row r="4564">
          <cell r="B4564" t="str">
            <v>SHM3J75</v>
          </cell>
          <cell r="D4564" t="str">
            <v>TRACKER PREMIER 1.2 12V TURBO FLEX 4P C/AR - AUTOMÁTICO</v>
          </cell>
          <cell r="G4564" t="str">
            <v>DHL GLOBAL FORWARDING (BRAZIL) LOGISTICS LTDA.</v>
          </cell>
        </row>
        <row r="4565">
          <cell r="B4565" t="str">
            <v>SIB1C75</v>
          </cell>
          <cell r="D4565" t="str">
            <v>ARGO DRIVE 1.0 6V FLEX 4P C/AR</v>
          </cell>
          <cell r="G4565" t="str">
            <v>COOPERVAL COOPERATIVA AGROINDUSTRIAL VALE DO IVAI LTDA</v>
          </cell>
        </row>
        <row r="4566">
          <cell r="B4566" t="str">
            <v>SIB1E65</v>
          </cell>
          <cell r="D4566" t="str">
            <v>ARGO 1.0 6V FLEX 4P C/AR</v>
          </cell>
          <cell r="G4566" t="str">
            <v>EQUILIBRIO PROTECAO FLORESTAL LTDA</v>
          </cell>
        </row>
        <row r="4567">
          <cell r="B4567" t="str">
            <v>SIB2B29</v>
          </cell>
          <cell r="D4567" t="str">
            <v>NOVA STRADA ENDURANCE CABINE PLUS 1.4 8V FLEX 2P C/AR</v>
          </cell>
          <cell r="G4567" t="str">
            <v>EQUILIBRIO PROTECAO FLORESTAL LTDA</v>
          </cell>
        </row>
        <row r="4568">
          <cell r="B4568" t="str">
            <v>SIG8J47</v>
          </cell>
          <cell r="D4568" t="str">
            <v>KWID ZEN 1.0 12V SCE FLEX 4P C/AR</v>
          </cell>
          <cell r="G4568" t="str">
            <v>TRUCKS CONTROL - SERVICOS DE LOGISTICA LTDA</v>
          </cell>
        </row>
        <row r="4569">
          <cell r="B4569" t="str">
            <v>SIG8J54</v>
          </cell>
          <cell r="D4569" t="str">
            <v>KWID ZEN 1.0 12V SCE FLEX 4P C/AR</v>
          </cell>
          <cell r="G4569" t="str">
            <v>TRUCKS CONTROL - SERVICOS DE LOGISTICA LTDA</v>
          </cell>
        </row>
        <row r="4570">
          <cell r="B4570" t="str">
            <v>SIH0F35</v>
          </cell>
          <cell r="D4570" t="str">
            <v>HILUX CD STD 2.8 16V TURBO DIE 4X4 4P C/AR</v>
          </cell>
          <cell r="G4570" t="str">
            <v>VALE S.A.</v>
          </cell>
        </row>
        <row r="4571">
          <cell r="B4571" t="str">
            <v>SIH0F39</v>
          </cell>
          <cell r="D4571" t="str">
            <v>HILUX CD STD 2.8 16V TURBO DIE 4X4 4P C/AR</v>
          </cell>
          <cell r="G4571" t="str">
            <v>VALE S.A.</v>
          </cell>
        </row>
        <row r="4572">
          <cell r="B4572" t="str">
            <v>SIH0F43</v>
          </cell>
          <cell r="D4572" t="str">
            <v>HILUX CD STD 2.8 16V TURBO DIE 4X4 4P C/AR</v>
          </cell>
          <cell r="G4572" t="str">
            <v>VALE S.A.</v>
          </cell>
        </row>
        <row r="4573">
          <cell r="B4573" t="str">
            <v>SIH0G49</v>
          </cell>
          <cell r="D4573" t="str">
            <v>ONIX PLUS LTZ 1.0 12V TURBO FLEX 4P C/AR - AUTOMÁTICO</v>
          </cell>
          <cell r="G4573" t="str">
            <v>BOSTON SCIENTIFIC DO BRASIL LTDA</v>
          </cell>
        </row>
        <row r="4574">
          <cell r="B4574" t="str">
            <v>SIJ0I36</v>
          </cell>
          <cell r="D4574" t="str">
            <v>HB20 SENSE 1.0 12V FLEX 4P C/AR</v>
          </cell>
          <cell r="G4574" t="str">
            <v>INFOTEC CONSULTORIA E PLANEJAMENTO LTDA</v>
          </cell>
        </row>
        <row r="4575">
          <cell r="B4575" t="str">
            <v>SIJ0I75</v>
          </cell>
          <cell r="D4575" t="str">
            <v>HB20 SENSE 1.0 12V FLEX 4P C/AR</v>
          </cell>
          <cell r="G4575" t="str">
            <v>NOTARO ALIMENTOS LTDA</v>
          </cell>
        </row>
        <row r="4576">
          <cell r="B4576" t="str">
            <v>SIJ0I77</v>
          </cell>
          <cell r="D4576" t="str">
            <v>HB20 SENSE 1.0 12V FLEX 4P C/AR</v>
          </cell>
          <cell r="G4576" t="str">
            <v>NOTARO ALIMENTOS LTDA</v>
          </cell>
        </row>
        <row r="4577">
          <cell r="B4577" t="str">
            <v>SIJ0J32</v>
          </cell>
          <cell r="D4577" t="str">
            <v>HB20 SENSE 1.0 12V FLEX 4P C/AR</v>
          </cell>
          <cell r="G4577" t="str">
            <v>NOTARO ALIMENTOS LTDA</v>
          </cell>
        </row>
        <row r="4578">
          <cell r="B4578" t="str">
            <v>SIJ0J34</v>
          </cell>
          <cell r="D4578" t="str">
            <v>HB20 SENSE 1.0 12V FLEX 4P C/AR</v>
          </cell>
          <cell r="G4578" t="str">
            <v>NOTARO ALIMENTOS LTDA</v>
          </cell>
        </row>
        <row r="4579">
          <cell r="B4579" t="str">
            <v>SIJ2J26</v>
          </cell>
          <cell r="D4579" t="str">
            <v>RENEGADE SPORT 1.3 16V TURBO 270 FLEX 4P C/AR - AUTOMÁTICO</v>
          </cell>
          <cell r="G4579" t="str">
            <v>VALE S.A.</v>
          </cell>
        </row>
        <row r="4580">
          <cell r="B4580" t="str">
            <v>SIJ8C28</v>
          </cell>
          <cell r="D4580" t="str">
            <v>HB20 SENSE 1.0 12V FLEX 4P C/AR</v>
          </cell>
          <cell r="G4580" t="str">
            <v>NOTARO ALIMENTOS LTDA</v>
          </cell>
        </row>
        <row r="4581">
          <cell r="B4581" t="str">
            <v>SIL3C11</v>
          </cell>
          <cell r="D4581" t="str">
            <v>MOBI LIKE 1.0 8V FLEX 4P C/AR</v>
          </cell>
          <cell r="G4581" t="str">
            <v>AMBIENTAL CONTROLE DE PRAGAS LTDA</v>
          </cell>
        </row>
        <row r="4582">
          <cell r="B4582" t="str">
            <v>SIL3C76</v>
          </cell>
          <cell r="D4582" t="str">
            <v>NOVA STRADA ENDURANCE CABINE PLUS 1.4 8V FLEX 2P C/AR</v>
          </cell>
          <cell r="G4582" t="str">
            <v>BIO LIMP PRODUTOS PARA LIMPEZA LTDA</v>
          </cell>
        </row>
        <row r="4583">
          <cell r="B4583" t="str">
            <v>SIM5B90</v>
          </cell>
          <cell r="D4583" t="str">
            <v>MOBI LIKE 1.0 8V FLEX 4P C/AR</v>
          </cell>
          <cell r="G4583" t="str">
            <v>GRUPO UNICO SEGURANCA E SERVICOS LTDA</v>
          </cell>
        </row>
        <row r="4584">
          <cell r="B4584" t="str">
            <v>SIN0H70</v>
          </cell>
          <cell r="D4584" t="str">
            <v>KWID ZEN 1.0 12V SCE FLEX 4P C/AR</v>
          </cell>
          <cell r="G4584" t="str">
            <v>ET DO BRASIL LTDA</v>
          </cell>
        </row>
        <row r="4585">
          <cell r="B4585" t="str">
            <v>SIT2H13</v>
          </cell>
          <cell r="D4585" t="str">
            <v>MOBI LIKE 1.0 8V FLEX 4P C/AR</v>
          </cell>
          <cell r="G4585" t="str">
            <v>LATICINIO CANTO DE MINAS LTDA</v>
          </cell>
        </row>
        <row r="4586">
          <cell r="B4586" t="str">
            <v>SIY1H25</v>
          </cell>
          <cell r="D4586" t="str">
            <v>STRADA ENDURANCE CP FLEX 1.3</v>
          </cell>
          <cell r="G4586" t="str">
            <v>USINAS ITAMARATI S/A</v>
          </cell>
        </row>
        <row r="4587">
          <cell r="B4587" t="str">
            <v>SJB0D32</v>
          </cell>
          <cell r="D4587" t="str">
            <v>MOBI LIKE 1.0 8V FLEX 4P C/AR</v>
          </cell>
          <cell r="G4587" t="str">
            <v>USINAS ITAMARATI S/A</v>
          </cell>
        </row>
        <row r="4588">
          <cell r="B4588" t="str">
            <v>SJB5I65</v>
          </cell>
          <cell r="D4588" t="str">
            <v>TORO FREEDOM 1.3 16V TURBO 270 FLEX 4P C/AR - AUTOMÁTICO</v>
          </cell>
          <cell r="G4588" t="str">
            <v>CULTIVAR AGRICOLA - COMERCIO, IMPORTACAO E EXPORTACAO S.A.</v>
          </cell>
        </row>
        <row r="4589">
          <cell r="B4589" t="str">
            <v>SJC1G81</v>
          </cell>
          <cell r="D4589" t="str">
            <v>OROCH INTENSE 1.6 16V SCE FLEX 4P C/AR</v>
          </cell>
          <cell r="G4589" t="str">
            <v>AMAGGI EXPORTACAO E IMPORTACAO LTDA</v>
          </cell>
        </row>
        <row r="4590">
          <cell r="B4590" t="str">
            <v>SPC8C19</v>
          </cell>
          <cell r="D4590" t="str">
            <v>NOVA STRADA ENDURANCE CABINE PLUS 1.4 8V FLEX 2P C/AR</v>
          </cell>
          <cell r="G4590" t="str">
            <v>CUNHA LOCADORA DE VEICULOS LTDA</v>
          </cell>
        </row>
        <row r="4591">
          <cell r="B4591" t="str">
            <v>SPC8J79</v>
          </cell>
          <cell r="D4591" t="str">
            <v>NOVA STRADA ENDURANCE CABINE PLUS 1.4 8V FLEX 2P C/AR</v>
          </cell>
          <cell r="G4591" t="str">
            <v>CUNHA LOCADORA DE VEICULOS LTDA</v>
          </cell>
        </row>
        <row r="4592">
          <cell r="B4592" t="str">
            <v>SPC9E29</v>
          </cell>
          <cell r="D4592" t="str">
            <v>NOVA STRADA ENDURANCE CABINE PLUS 1.4 8V FLEX 2P C/AR</v>
          </cell>
          <cell r="G4592" t="str">
            <v>CUNHA LOCADORA DE VEICULOS LTDA</v>
          </cell>
        </row>
        <row r="4593">
          <cell r="B4593" t="str">
            <v>SPC9F29</v>
          </cell>
          <cell r="D4593" t="str">
            <v>NOVA STRADA ENDURANCE CABINE PLUS 1.4 8V FLEX 2P C/AR</v>
          </cell>
          <cell r="G4593" t="str">
            <v>CUNHA LOCADORA DE VEICULOS LTDA</v>
          </cell>
        </row>
        <row r="4594">
          <cell r="B4594" t="str">
            <v>STN9A01</v>
          </cell>
          <cell r="D4594" t="str">
            <v>POLO TRACK 1.0 12V FLEX 4P C/AR</v>
          </cell>
          <cell r="G4594" t="str">
            <v>RITMO LOGISTICA S/A</v>
          </cell>
        </row>
        <row r="4595">
          <cell r="B4595" t="str">
            <v>STS4E10</v>
          </cell>
          <cell r="D4595" t="str">
            <v>POLO TRACK 1.0 12V FLEX 4P C/AR</v>
          </cell>
          <cell r="G4595" t="str">
            <v>RITMO LOGISTICA S/A</v>
          </cell>
        </row>
        <row r="4596">
          <cell r="B4596" t="str">
            <v>STZ4D10</v>
          </cell>
          <cell r="D4596" t="str">
            <v>SAVEIRO ROBUST 1.6 16V TOTAL FLEX 2P C/AR</v>
          </cell>
          <cell r="G4596" t="str">
            <v>FORTALEZA DE SANTA TERESINHA AGRICULTURA E PECUARIA S.A.</v>
          </cell>
        </row>
        <row r="4597">
          <cell r="B4597" t="str">
            <v>SYA3F08</v>
          </cell>
          <cell r="D4597" t="str">
            <v>TORO VOLCANO 2.0 16V TURBO DIE 4X4 4P C/AR - AUTOMÁTICO</v>
          </cell>
          <cell r="G4597" t="str">
            <v>MANFRIM INDUSTRIAL E COMERCIAL LTDA</v>
          </cell>
        </row>
        <row r="4598">
          <cell r="B4598" t="str">
            <v>SYK9F99</v>
          </cell>
          <cell r="D4598" t="str">
            <v>MOBI LIKE 1.0 8V FLEX 4P C/AR</v>
          </cell>
          <cell r="G4598" t="str">
            <v>BRASIL BIO FUELS REFLORESTAMENTO, INDUSTRIA E COMERCIO S/A</v>
          </cell>
        </row>
        <row r="4599">
          <cell r="B4599" t="str">
            <v>SYM9C52</v>
          </cell>
          <cell r="D4599" t="str">
            <v>TORO FREEDOM 1.3 16V TURBO 270 FLEX 4P C/AR - AUTOMÁTICO</v>
          </cell>
          <cell r="G4599" t="str">
            <v>LALLEMAND SOLUCOES BIOLOGICAS LTDA</v>
          </cell>
        </row>
        <row r="4600">
          <cell r="B4600" t="str">
            <v>SYU0E06</v>
          </cell>
          <cell r="D4600" t="str">
            <v>SPIN PREMIER 7L 1.8 8V ECONOFLEX 4P C/AR - AUTOMÁTICO</v>
          </cell>
          <cell r="G4600" t="str">
            <v>BRASIL BIO FUELS REFLORESTAMENTO, INDUSTRIA E COMERCIO S/A</v>
          </cell>
        </row>
        <row r="4601">
          <cell r="B4601" t="str">
            <v>TCA3A28</v>
          </cell>
          <cell r="D4601" t="str">
            <v>STRADA ENDURANCE CP FLEX 1.3</v>
          </cell>
          <cell r="G4601" t="str">
            <v>MESSER CUTTING SYSTEMS DO BRASIL LTDA</v>
          </cell>
        </row>
        <row r="4602">
          <cell r="B4602" t="str">
            <v>TCA3A29</v>
          </cell>
          <cell r="D4602" t="str">
            <v>STRADA ENDURANCE CP FLEX 1.3</v>
          </cell>
          <cell r="G4602" t="str">
            <v>MESSER CUTTING SYSTEMS DO BRASIL LTDA</v>
          </cell>
        </row>
        <row r="4603">
          <cell r="B4603" t="str">
            <v>EDI6J53</v>
          </cell>
          <cell r="D4603" t="str">
            <v>GOL 1.0 MPI 12V FLEX 4P C/AR</v>
          </cell>
          <cell r="G4603" t="str">
            <v>COMPANHIA ESTADUAL DE DISTRIBUICAO DE ENERGIA ELETRICA - CEEE-D</v>
          </cell>
        </row>
        <row r="4604">
          <cell r="B4604" t="str">
            <v>ELY6B96</v>
          </cell>
          <cell r="D4604" t="str">
            <v>GOL 1.0 MPI 12V FLEX 4P C/AR</v>
          </cell>
          <cell r="G4604" t="str">
            <v>GPS PREDIAL SISTEMAS DE SEGURANCA LTDA.</v>
          </cell>
        </row>
        <row r="4605">
          <cell r="B4605" t="str">
            <v>EOM5E24</v>
          </cell>
          <cell r="D4605" t="str">
            <v>POLO 1.0 12V FLEX 4P C/AR</v>
          </cell>
          <cell r="G4605" t="str">
            <v>MANFRIM INDUSTRIAL E COMERCIAL LTDA</v>
          </cell>
        </row>
        <row r="4606">
          <cell r="B4606" t="str">
            <v>ETU5E53</v>
          </cell>
          <cell r="D4606" t="str">
            <v>VOYAGE 1.0 MPI 12V TOTAL FLEX 4P C/AR</v>
          </cell>
          <cell r="G4606" t="str">
            <v>RITMO LOGISTICA S/A</v>
          </cell>
        </row>
        <row r="4607">
          <cell r="B4607" t="str">
            <v>ETU8F03</v>
          </cell>
          <cell r="D4607" t="str">
            <v>VOYAGE 1.0 MPI 12V TOTAL FLEX 4P C/AR</v>
          </cell>
          <cell r="G4607" t="str">
            <v>GRABER SEGURANCA LTDA</v>
          </cell>
        </row>
        <row r="4608">
          <cell r="B4608" t="str">
            <v>EXU5C94</v>
          </cell>
          <cell r="D4608" t="str">
            <v>NIVUS HIGHLINE 1.0 200 TSI 12V TOTAL FLEX 4P C/AR - AUTOMÁTICO</v>
          </cell>
          <cell r="G4608" t="str">
            <v>BOSTON SCIENTIFIC DO BRASIL LTDA</v>
          </cell>
        </row>
        <row r="4609">
          <cell r="B4609" t="str">
            <v>EZF6F71</v>
          </cell>
          <cell r="D4609" t="str">
            <v>POLO TRACK 1.0 12V FLEX 4P C/AR</v>
          </cell>
          <cell r="G4609" t="str">
            <v>RITMO LOGISTICA S/A</v>
          </cell>
        </row>
        <row r="4610">
          <cell r="B4610" t="str">
            <v>FGW5B42</v>
          </cell>
          <cell r="D4610" t="str">
            <v>SAVEIRO ROBUST 1.6 8V TOTAL FLEX 2P C/AR</v>
          </cell>
          <cell r="G4610" t="str">
            <v>NOVA PIRATININGA EMPREENDIMENTOS, PARTICIPACOES E INCORPORACOES LTDA</v>
          </cell>
        </row>
        <row r="4611">
          <cell r="B4611" t="str">
            <v>FNQ2I24</v>
          </cell>
          <cell r="D4611" t="str">
            <v>VOYAGE 1.0 MPI 12V TOTAL FLEX 4P C/AR</v>
          </cell>
          <cell r="G4611" t="str">
            <v>FLORA PRODUTOS DE HIGIENE É LIMPEZA S.A</v>
          </cell>
        </row>
        <row r="4612">
          <cell r="B4612" t="str">
            <v>FOF5A71</v>
          </cell>
          <cell r="D4612" t="str">
            <v>SAVEIRO ROBUST 1.6 8V TOTAL FLEX 2P C/AR</v>
          </cell>
          <cell r="G4612" t="str">
            <v>NOVA PIRATININGA EMPREENDIMENTOS, PARTICIPACOES E INCORPORACOES LTDA</v>
          </cell>
        </row>
        <row r="4613">
          <cell r="B4613" t="str">
            <v>GCZ2E41</v>
          </cell>
          <cell r="D4613" t="str">
            <v>VOYAGE 1.0 MPI 12V TOTAL FLEX 4P C/AR</v>
          </cell>
          <cell r="G4613" t="str">
            <v>LAZA BIOTECNOLOGIA DO BRASIL LTDA</v>
          </cell>
        </row>
        <row r="4614">
          <cell r="B4614" t="str">
            <v>GJI2I16</v>
          </cell>
          <cell r="D4614" t="str">
            <v>VOYAGE 1.0 MPI 12V TOTAL FLEX 4P C/AR</v>
          </cell>
          <cell r="G4614" t="str">
            <v>HARIBO BRASIL INDUSTRIA E COMERCIO DE PRODUTOS ALIMENTICIOS LTDA</v>
          </cell>
        </row>
        <row r="4615">
          <cell r="B4615" t="str">
            <v>GJI9A13</v>
          </cell>
          <cell r="D4615" t="str">
            <v>T-CROSS COMFORTLINE 1.0 200 TSI 12V TOTAL FLEX 4P C/AR - AUTOMÁTICO</v>
          </cell>
          <cell r="G4615" t="str">
            <v>RAÍZEN ENERGIA S.A</v>
          </cell>
        </row>
        <row r="4616">
          <cell r="B4616" t="str">
            <v>PZB1I86</v>
          </cell>
          <cell r="D4616" t="str">
            <v>STRADA ENDURANCE CP FLEX 1.3</v>
          </cell>
          <cell r="G4616" t="str">
            <v>FOURMAQ SOLUCOES EM AGRONEGOCIOS LTDA</v>
          </cell>
        </row>
        <row r="4617">
          <cell r="B4617" t="str">
            <v>PZB1J54</v>
          </cell>
          <cell r="D4617" t="str">
            <v>STRADA ENDURANCE CP FLEX 1.3</v>
          </cell>
          <cell r="G4617" t="str">
            <v>FOURMAQ SOLUCOES EM AGRONEGOCIOS LTDA</v>
          </cell>
        </row>
        <row r="4618">
          <cell r="B4618" t="str">
            <v>QPZ9923</v>
          </cell>
          <cell r="D4618" t="str">
            <v>KA HATCH SE 1.0 12V FLEX 4P C/AR</v>
          </cell>
          <cell r="G4618" t="str">
            <v>NIDEC GLOBAL APPLIANCE BRASIL LTDA</v>
          </cell>
        </row>
        <row r="4619">
          <cell r="B4619" t="str">
            <v>QQA3616</v>
          </cell>
          <cell r="D4619" t="str">
            <v>KA HATCH SE 1.0 12V FLEX 4P C/AR</v>
          </cell>
          <cell r="G4619" t="str">
            <v>NIDEC GLOBAL APPLIANCE BRASIL LTDA</v>
          </cell>
        </row>
        <row r="4620">
          <cell r="B4620" t="str">
            <v>RHN4B61</v>
          </cell>
          <cell r="D4620" t="str">
            <v>KANGOO Z.E MAXI 44KW ELÉTRICO 2P C/AR - AUTOMÁTICO</v>
          </cell>
          <cell r="G4620" t="str">
            <v>TO DO TECNOLOGIA E SERVICOS LTDA</v>
          </cell>
        </row>
        <row r="4621">
          <cell r="B4621" t="str">
            <v>RHN4C20</v>
          </cell>
          <cell r="D4621" t="str">
            <v>KANGOO Z.E MAXI 44KW ELÉTRICO 2P C/AR - AUTOMÁTICO</v>
          </cell>
          <cell r="G4621" t="str">
            <v>TO DO TECNOLOGIA E SERVICOS LTDA</v>
          </cell>
        </row>
        <row r="4622">
          <cell r="B4622" t="str">
            <v>RHN4C59</v>
          </cell>
          <cell r="D4622" t="str">
            <v>KANGOO Z.E MAXI 44KW ELÉTRICO 2P C/AR - AUTOMÁTICO</v>
          </cell>
          <cell r="G4622" t="str">
            <v>TO DO TECNOLOGIA E SERVICOS LTDA</v>
          </cell>
        </row>
        <row r="4623">
          <cell r="B4623" t="str">
            <v>RMT3F19</v>
          </cell>
          <cell r="D4623" t="str">
            <v>GOL 1.6 8V FLEX 4P C/ AR</v>
          </cell>
          <cell r="G4623" t="str">
            <v>VIBRA ENERGIA S.A</v>
          </cell>
        </row>
        <row r="4624">
          <cell r="B4624" t="str">
            <v>RMW7A01</v>
          </cell>
          <cell r="D4624" t="str">
            <v>NIVUS HIGHLINE 1.0 200 TSI 12V TOTAL FLEX 4P C/AR - AUTOMÁTICO</v>
          </cell>
          <cell r="G4624" t="str">
            <v>BOSTON SCIENTIFIC DO BRASIL LTDA</v>
          </cell>
        </row>
        <row r="4625">
          <cell r="B4625" t="str">
            <v>RNB5A21</v>
          </cell>
          <cell r="D4625" t="str">
            <v>SAVEIRO ROBUST 1.6 8V TOTAL FLEX 2P C/AR</v>
          </cell>
          <cell r="G4625" t="str">
            <v>GNC-BRASIL - DISTRIBUIDORA DE GAS NATURAL LTDA</v>
          </cell>
        </row>
        <row r="4626">
          <cell r="B4626" t="str">
            <v>RNB9F63</v>
          </cell>
          <cell r="D4626" t="str">
            <v>NOVA STRADA ENDURANCE CABINE PLUS 1.4 8V FLEX 2P C/AR</v>
          </cell>
          <cell r="G4626" t="str">
            <v>COOPERCITRUS COOPERATIVA DE PRODUTORES RURAIS</v>
          </cell>
        </row>
        <row r="4627">
          <cell r="B4627" t="str">
            <v>RNI1H04</v>
          </cell>
          <cell r="D4627" t="str">
            <v>ARGO 1.0 6V FLEX 4P C/AR</v>
          </cell>
          <cell r="G4627" t="str">
            <v>GRABER SEGURANCA LTDA</v>
          </cell>
        </row>
        <row r="4628">
          <cell r="B4628" t="str">
            <v>RNJ6D63</v>
          </cell>
          <cell r="D4628" t="str">
            <v>NOVA STRADA ENDURANCE CABINE PLUS 1.4 8V FLEX 2P C/AR</v>
          </cell>
          <cell r="G4628" t="str">
            <v>COOPERCITRUS COOPERATIVA DE PRODUTORES RURAIS</v>
          </cell>
        </row>
        <row r="4629">
          <cell r="B4629" t="str">
            <v>RNM8E07</v>
          </cell>
          <cell r="D4629" t="str">
            <v>NOVA STRADA ENDURANCE CABINE PLUS 1.4 8V FLEX 2P C/AR</v>
          </cell>
          <cell r="G4629" t="str">
            <v>COOPERCITRUS COOPERATIVA DE PRODUTORES RURAIS</v>
          </cell>
        </row>
        <row r="4630">
          <cell r="B4630" t="str">
            <v>RNW8I17</v>
          </cell>
          <cell r="D4630" t="str">
            <v>NOVA STRADA ENDURANCE CABINE PLUS 1.4 8V FLEX 2P C/AR</v>
          </cell>
          <cell r="G4630" t="str">
            <v>COOPERCITRUS COOPERATIVA DE PRODUTORES RURAIS</v>
          </cell>
        </row>
        <row r="4631">
          <cell r="B4631" t="str">
            <v>RNX9B05</v>
          </cell>
          <cell r="D4631" t="str">
            <v>S10 CD LS 2.8 16V DIE 4X4 4P C/AR</v>
          </cell>
          <cell r="G4631" t="str">
            <v>FUNDACAO RENOVA</v>
          </cell>
        </row>
        <row r="4632">
          <cell r="B4632" t="str">
            <v>RNZ2A65</v>
          </cell>
          <cell r="D4632" t="str">
            <v>SAVEIRO ROBUST 1.6 8V TOTAL FLEX 2P C/AR</v>
          </cell>
          <cell r="G4632" t="str">
            <v>GRAN COFFEE COMERCIO, LOCACAO E SERVICOS S.A.</v>
          </cell>
        </row>
        <row r="4633">
          <cell r="B4633" t="str">
            <v>RTG6F47</v>
          </cell>
          <cell r="D4633" t="str">
            <v>NOVA STRADA ENDURANCE CD 1.4 8V FLEX 4P C/AR</v>
          </cell>
          <cell r="G4633" t="str">
            <v>GPS PREDIAL SISTEMAS DE SEGURANCA LTDA.</v>
          </cell>
        </row>
        <row r="4634">
          <cell r="B4634" t="str">
            <v>RTI1J68</v>
          </cell>
          <cell r="D4634" t="str">
            <v>LOGAN ZEN 1.6 16V SCE FLEX 4P C/AR</v>
          </cell>
          <cell r="G4634" t="str">
            <v>KLABIN S.A.</v>
          </cell>
        </row>
        <row r="4635">
          <cell r="B4635" t="str">
            <v>RTN3B53</v>
          </cell>
          <cell r="D4635" t="str">
            <v>NOVA STRADA ENDURANCE CABINE PLUS 1.4 8V FLEX 2P C/AR</v>
          </cell>
          <cell r="G4635" t="str">
            <v>ALGAR TELECOM S/A</v>
          </cell>
        </row>
        <row r="4636">
          <cell r="B4636" t="str">
            <v>RTP9G12</v>
          </cell>
          <cell r="D4636" t="str">
            <v>LOGAN ZEN 1.6 16V SCE FLEX 4P C/AR</v>
          </cell>
          <cell r="G4636" t="str">
            <v>FUNDACAO RENOVA</v>
          </cell>
        </row>
        <row r="4637">
          <cell r="B4637" t="str">
            <v>RTR0G62</v>
          </cell>
          <cell r="D4637" t="str">
            <v>FIORINO WORKING 1.4 EVO FLEX 2P C/AR</v>
          </cell>
          <cell r="G4637" t="str">
            <v>PANAMA LOGISTICA - COMERCIO E LOCACAO DE MAQUINAS LTDA</v>
          </cell>
        </row>
        <row r="4638">
          <cell r="B4638" t="str">
            <v>RTS2E20</v>
          </cell>
          <cell r="D4638" t="str">
            <v>ARGO 1.0 6V FLEX 4P C/AR</v>
          </cell>
          <cell r="G4638" t="str">
            <v>SAGRES OPERACOES PORTUARIAS LTDA</v>
          </cell>
        </row>
        <row r="4639">
          <cell r="B4639" t="str">
            <v>RUC2E34</v>
          </cell>
          <cell r="D4639" t="str">
            <v>ARGO 1.0 6V FLEX 4P C/AR</v>
          </cell>
          <cell r="G4639" t="str">
            <v>ATMOSFERA GESTAO E HIGIENIZACAO DE TEXTEIS S.A.</v>
          </cell>
        </row>
        <row r="4640">
          <cell r="B4640" t="str">
            <v>RUC2E49</v>
          </cell>
          <cell r="D4640" t="str">
            <v>ARGO 1.0 6V FLEX 4P C/AR</v>
          </cell>
          <cell r="G4640" t="str">
            <v>ATMOSFERA GESTAO E HIGIENIZACAO DE TEXTEIS S.A.</v>
          </cell>
        </row>
        <row r="4641">
          <cell r="B4641" t="str">
            <v>RUC2E51</v>
          </cell>
          <cell r="D4641" t="str">
            <v>ARGO 1.0 6V FLEX 4P C/AR</v>
          </cell>
          <cell r="G4641" t="str">
            <v>ATMOSFERA GESTAO E HIGIENIZACAO DE TEXTEIS S.A.</v>
          </cell>
        </row>
        <row r="4642">
          <cell r="B4642" t="str">
            <v>RUC2E54</v>
          </cell>
          <cell r="D4642" t="str">
            <v>ARGO 1.0 6V FLEX 4P C/AR</v>
          </cell>
          <cell r="G4642" t="str">
            <v>ATMOSFERA GESTAO E HIGIENIZACAO DE TEXTEIS S.A.</v>
          </cell>
        </row>
        <row r="4643">
          <cell r="B4643" t="str">
            <v>RUC4J22</v>
          </cell>
          <cell r="D4643" t="str">
            <v>ARGO 1.0 6V FLEX 4P C/AR</v>
          </cell>
          <cell r="G4643" t="str">
            <v>ATMOSFERA GESTAO E HIGIENIZACAO DE TEXTEIS S.A.</v>
          </cell>
        </row>
        <row r="4644">
          <cell r="B4644" t="str">
            <v>RUC4J52</v>
          </cell>
          <cell r="D4644" t="str">
            <v>ARGO 1.0 6V FLEX 4P C/AR</v>
          </cell>
          <cell r="G4644" t="str">
            <v>ATMOSFERA GESTAO E HIGIENIZACAO DE TEXTEIS S.A.</v>
          </cell>
        </row>
        <row r="4645">
          <cell r="B4645" t="str">
            <v>RUC6B28</v>
          </cell>
          <cell r="D4645" t="str">
            <v>VOYAGE 1.0 MPI 12V TOTAL FLEX 4P C/AR</v>
          </cell>
          <cell r="G4645" t="str">
            <v>NCR BRASIL LTDA</v>
          </cell>
        </row>
        <row r="4646">
          <cell r="B4646" t="str">
            <v>RUD4A53</v>
          </cell>
          <cell r="D4646" t="str">
            <v>DUSTER ZEN 1.6 16V SCE FLEX 4P C/AR</v>
          </cell>
          <cell r="G4646" t="str">
            <v>FUNDACAO RENOVA</v>
          </cell>
        </row>
        <row r="4647">
          <cell r="B4647" t="str">
            <v>RUE2F80</v>
          </cell>
          <cell r="D4647" t="str">
            <v>S10 CD LS 2.8 16V DIE 4X4 4P C/AR</v>
          </cell>
          <cell r="F4647" t="str">
            <v>CLA1747/25</v>
          </cell>
          <cell r="G4647" t="str">
            <v>FUNDACAO RENOVA</v>
          </cell>
        </row>
        <row r="4648">
          <cell r="B4648" t="str">
            <v>RUE6A83</v>
          </cell>
          <cell r="D4648" t="str">
            <v>COMPASS LONGITUDE 1.3 16V TURBO 270 FLEX 4P C/AR - AUTOMÁTICO</v>
          </cell>
          <cell r="G4648" t="str">
            <v>SOCICAM ADMINISTRACAO PROJETOS E REPRESENTACOES LTDA</v>
          </cell>
        </row>
        <row r="4649">
          <cell r="B4649" t="str">
            <v>RUE7B85</v>
          </cell>
          <cell r="D4649" t="str">
            <v>PULSE AUDACE 1.0 12V TURBO 200 FLEX 4P C/AR - AUTOMÁTICO</v>
          </cell>
          <cell r="G4649" t="str">
            <v>GL FOODS WORLDWIDE LTDA.</v>
          </cell>
        </row>
        <row r="4650">
          <cell r="B4650" t="str">
            <v>RUG3H98</v>
          </cell>
          <cell r="D4650" t="str">
            <v>MOBI LIKE 1.0 8V FLEX 4P C/AR</v>
          </cell>
          <cell r="G4650" t="str">
            <v>SAQUE E PAGUE REDE DE AUTOATENDIMENTO S.A.</v>
          </cell>
        </row>
        <row r="4651">
          <cell r="B4651" t="str">
            <v>RUG7E57</v>
          </cell>
          <cell r="D4651" t="str">
            <v>FIORINO ENDURANCE 1.4 EVO FLEX 2P C/AR</v>
          </cell>
          <cell r="G4651" t="str">
            <v>LOXAM DO BRASIL SA</v>
          </cell>
        </row>
        <row r="4652">
          <cell r="B4652" t="str">
            <v>RUH1A67</v>
          </cell>
          <cell r="D4652" t="str">
            <v>MOBI LIKE 1.0 8V FLEX 4P C/AR</v>
          </cell>
          <cell r="G4652" t="str">
            <v>SAQUE E PAGUE REDE DE AUTOATENDIMENTO S.A.</v>
          </cell>
        </row>
        <row r="4653">
          <cell r="B4653" t="str">
            <v>RUL6F66</v>
          </cell>
          <cell r="D4653" t="str">
            <v>NOVA STRADA ENDURANCE CABINE PLUS 1.4 8V FLEX 2P C/AR</v>
          </cell>
          <cell r="G4653" t="str">
            <v>NOROESTE MAQUINAS E EQUIPAMENTOS LTDA</v>
          </cell>
        </row>
        <row r="4654">
          <cell r="B4654" t="str">
            <v>RUO5A14</v>
          </cell>
          <cell r="D4654" t="str">
            <v>MOBI LIKE 1.0 8V FLEX 4P C/AR</v>
          </cell>
          <cell r="G4654" t="str">
            <v>SAO FRANCISCO SERVICOS FUNERARIOS LTDA</v>
          </cell>
        </row>
        <row r="4655">
          <cell r="B4655" t="str">
            <v>RUQ0I22</v>
          </cell>
          <cell r="D4655" t="str">
            <v>NOVA STRADA ENDURANCE CABINE PLUS 1.4 8V FLEX 2P C/AR</v>
          </cell>
          <cell r="G4655" t="str">
            <v>TOTAL BIOTECNOLOGIA INDUSTRIA E COMERCIO S/A</v>
          </cell>
        </row>
        <row r="4656">
          <cell r="B4656" t="str">
            <v>RUR9C92</v>
          </cell>
          <cell r="D4656" t="str">
            <v>KWID ZEN 1.0 12V SCE FLEX 4P C/AR</v>
          </cell>
          <cell r="G4656" t="str">
            <v>ORGAFARMA ORGANIZACAO FARMACEUTICA LTDA</v>
          </cell>
        </row>
        <row r="4657">
          <cell r="B4657" t="str">
            <v>RUS0C58</v>
          </cell>
          <cell r="D4657" t="str">
            <v>MOBI LIKE 1.0 8V FLEX 4P C/AR</v>
          </cell>
          <cell r="G4657" t="str">
            <v>RAIZEN CENTRO-SUL PAULISTA S.A</v>
          </cell>
        </row>
        <row r="4658">
          <cell r="B4658" t="str">
            <v>RUS2J77</v>
          </cell>
          <cell r="D4658" t="str">
            <v>NOVA STRADA ENDURANCE CABINE PLUS 1.4 8V FLEX 2P C/AR</v>
          </cell>
          <cell r="G4658" t="str">
            <v>DCCO SOLUCOES EM ENERGIA E EQUIPAMENTOS LTDA</v>
          </cell>
        </row>
        <row r="4659">
          <cell r="B4659" t="str">
            <v>RUS2J79</v>
          </cell>
          <cell r="D4659" t="str">
            <v>NOVA STRADA ENDURANCE CABINE PLUS 1.4 8V FLEX 2P C/AR</v>
          </cell>
          <cell r="G4659" t="str">
            <v>DCCO LOCADORA DE MAQUINAS E EQUIPAMENTOS LTDA</v>
          </cell>
        </row>
        <row r="4660">
          <cell r="B4660" t="str">
            <v>RUS2J80</v>
          </cell>
          <cell r="D4660" t="str">
            <v>NOVA STRADA ENDURANCE CABINE PLUS 1.4 8V FLEX 2P C/AR</v>
          </cell>
          <cell r="G4660" t="str">
            <v>DCCO SOLUCOES EM ENERGIA E EQUIPAMENTOS LTDA</v>
          </cell>
        </row>
        <row r="4661">
          <cell r="B4661" t="str">
            <v>RUS2J86</v>
          </cell>
          <cell r="D4661" t="str">
            <v>NOVA STRADA ENDURANCE CABINE PLUS 1.4 8V FLEX 2P C/AR</v>
          </cell>
          <cell r="G4661" t="str">
            <v>DCCO LOCADORA DE MAQUINAS E EQUIPAMENTOS LTDA</v>
          </cell>
        </row>
        <row r="4662">
          <cell r="B4662" t="str">
            <v>RUV1F80</v>
          </cell>
          <cell r="D4662" t="str">
            <v>ONIX PLUS LT 1.0 12V FLEX 4P C/AR</v>
          </cell>
          <cell r="G4662" t="str">
            <v>CONEXAO MALHAS E DESENVOLVIMENTO LTDA</v>
          </cell>
        </row>
        <row r="4663">
          <cell r="B4663" t="str">
            <v>RUW7J72</v>
          </cell>
          <cell r="D4663" t="str">
            <v>KWID ZEN 1.0 12V SCE FLEX 4P C/AR</v>
          </cell>
          <cell r="G4663" t="str">
            <v>PROCISA DO BRASIL PROJETOS, CONSTRUCOES E INSTALACOES LTDA.</v>
          </cell>
        </row>
        <row r="4664">
          <cell r="B4664" t="str">
            <v>RUX8E18</v>
          </cell>
          <cell r="D4664" t="str">
            <v>ONIX PLUS LTZ 1.0 12V TURBO FLEX 4P C/AR</v>
          </cell>
          <cell r="G4664" t="str">
            <v>INTERENG AUTOMACAO INDUSTRIAL LTDA.</v>
          </cell>
        </row>
        <row r="4665">
          <cell r="B4665" t="str">
            <v>RUX8E20</v>
          </cell>
          <cell r="D4665" t="str">
            <v>ONIX PLUS LTZ 1.0 12V TURBO FLEX 4P C/AR</v>
          </cell>
          <cell r="G4665" t="str">
            <v>INTERENG AUTOMACAO INDUSTRIAL LTDA.</v>
          </cell>
        </row>
        <row r="4666">
          <cell r="B4666" t="str">
            <v>RUX8E21</v>
          </cell>
          <cell r="D4666" t="str">
            <v>ONIX PLUS LTZ 1.0 12V TURBO FLEX 4P C/AR</v>
          </cell>
          <cell r="G4666" t="str">
            <v>INTERENG AUTOMACAO INDUSTRIAL LTDA.</v>
          </cell>
        </row>
        <row r="4667">
          <cell r="B4667" t="str">
            <v>RUY5J69</v>
          </cell>
          <cell r="D4667" t="str">
            <v>FIORINO ENDURANCE 1.4 EVO FLEX 2P C/AR</v>
          </cell>
          <cell r="G4667" t="str">
            <v>SEARA COMERCIO DE ALIMENTOS LTDA</v>
          </cell>
        </row>
        <row r="4668">
          <cell r="B4668" t="str">
            <v>RUY7A33</v>
          </cell>
          <cell r="D4668" t="str">
            <v>COMMANDER LIMITED 7L 1.3 16V TURBO 270 FLEX 4P C/AR - AUTOMÁTICO</v>
          </cell>
          <cell r="G4668" t="str">
            <v>COPA ENERGIA S.A.</v>
          </cell>
        </row>
        <row r="4669">
          <cell r="B4669" t="str">
            <v>RUY9D14</v>
          </cell>
          <cell r="D4669" t="str">
            <v>MOBI LIKE 1.0 8V FLEX 4P C/AR</v>
          </cell>
          <cell r="G4669" t="str">
            <v>SOMAVE AGROINDUSTRIAL LTDA</v>
          </cell>
        </row>
        <row r="4670">
          <cell r="B4670" t="str">
            <v>RVA7I39</v>
          </cell>
          <cell r="D4670" t="str">
            <v>NOVA STRADA ENDURANCE CABINE PLUS 1.4 8V FLEX 2P C/AR</v>
          </cell>
          <cell r="G4670" t="str">
            <v>DCCO SOLUCOES EM ENERGIA E EQUIPAMENTOS LTDA</v>
          </cell>
        </row>
        <row r="4671">
          <cell r="B4671" t="str">
            <v>RVC3C70</v>
          </cell>
          <cell r="D4671" t="str">
            <v>FIORINO ENDURANCE 1.4 EVO FLEX 2P C/AR</v>
          </cell>
          <cell r="G4671" t="str">
            <v>VGCO VERTICAL GARDEN LTDA</v>
          </cell>
        </row>
        <row r="4672">
          <cell r="B4672" t="str">
            <v>RVE2D09</v>
          </cell>
          <cell r="D4672" t="str">
            <v>COMMANDER LIMITED 7L 1.3 16V TURBO 270 FLEX 4P C/AR - AUTOMÁTICO</v>
          </cell>
          <cell r="G4672" t="str">
            <v>MCKINSEY &amp; COMPANY, INC. DO BRASIL CONSULTORIA LTDA.</v>
          </cell>
        </row>
        <row r="4673">
          <cell r="B4673" t="str">
            <v>RVH2J35</v>
          </cell>
          <cell r="D4673" t="str">
            <v>ONIX PLUS LTZ 1.0 12V TURBO FLEX 4P C/AR - AUTOMÁTICO</v>
          </cell>
          <cell r="G4673" t="str">
            <v>DCL DISTRIBUIDORA CARDEAL LTDA</v>
          </cell>
        </row>
        <row r="4674">
          <cell r="B4674" t="str">
            <v>RVH2J57</v>
          </cell>
          <cell r="D4674" t="str">
            <v>TRACKER PREMIER 1.2 12V TURBO FLEX 4P C/AR - AUTOMÁTICO</v>
          </cell>
          <cell r="G4674" t="str">
            <v>INTERENG AUTOMACAO INDUSTRIAL LTDA.</v>
          </cell>
        </row>
        <row r="4675">
          <cell r="B4675" t="str">
            <v>RVI7B84</v>
          </cell>
          <cell r="D4675" t="str">
            <v>ARGO 1.0 6V FLEX 4P C/AR</v>
          </cell>
          <cell r="G4675" t="str">
            <v>TIMAC AGRO INDÚSTRIA E COMÉRCIO DE FERTILIZANTES LTDA</v>
          </cell>
        </row>
        <row r="4676">
          <cell r="B4676" t="str">
            <v>RVI7C57</v>
          </cell>
          <cell r="D4676" t="str">
            <v>FIORINO ENDURANCE 1.4 EVO FLEX 2P C/AR</v>
          </cell>
          <cell r="G4676" t="str">
            <v>LAVANDERIA LAVAR E VESTIR LTDA</v>
          </cell>
        </row>
        <row r="4677">
          <cell r="B4677" t="str">
            <v>RVS7C13</v>
          </cell>
          <cell r="D4677" t="str">
            <v>ONIX LT 1.0 12V FLEX 4P C/AR</v>
          </cell>
          <cell r="G4677" t="str">
            <v>PHARLAB INDUSTRIA FARMACEUTICA S.A</v>
          </cell>
        </row>
        <row r="4678">
          <cell r="B4678" t="str">
            <v>RVX9E28</v>
          </cell>
          <cell r="D4678" t="str">
            <v>TRACKER PREMIER 1.2 12V TURBO FLEX 4P C/AR - AUTOMÁTICO</v>
          </cell>
          <cell r="G4678" t="str">
            <v>INTERENG AUTOMACAO INDUSTRIAL LTDA.</v>
          </cell>
        </row>
        <row r="4679">
          <cell r="B4679" t="str">
            <v>SHB1F33</v>
          </cell>
          <cell r="D4679" t="str">
            <v>ONIX PLUS LTZ 1.0 12V TURBO FLEX 4P C/AR - AUTOMÁTICO</v>
          </cell>
          <cell r="G4679" t="str">
            <v>ATMOSFERA GESTAO E HIGIENIZACAO DE TEXTEIS S.A.</v>
          </cell>
        </row>
        <row r="4680">
          <cell r="B4680" t="str">
            <v>SHC7D41</v>
          </cell>
          <cell r="D4680" t="str">
            <v>KWID ZEN 1.0 12V SCE FLEX 4P C/AR</v>
          </cell>
          <cell r="G4680" t="str">
            <v>VALE S.A.</v>
          </cell>
        </row>
        <row r="4681">
          <cell r="B4681" t="str">
            <v>SHD7H49</v>
          </cell>
          <cell r="D4681" t="str">
            <v>ONIX PLUS LTZ 1.0 12V TURBO FLEX 4P C/AR</v>
          </cell>
          <cell r="G4681" t="str">
            <v>MINERAÇÃO JUNDU LTDA</v>
          </cell>
        </row>
        <row r="4682">
          <cell r="B4682" t="str">
            <v>SHD7I61</v>
          </cell>
          <cell r="D4682" t="str">
            <v>ONIX PLUS LTZ 1.0 12V TURBO FLEX 4P C/AR</v>
          </cell>
          <cell r="G4682" t="str">
            <v>MINERACAO JUNDU LTDA</v>
          </cell>
        </row>
        <row r="4683">
          <cell r="B4683" t="str">
            <v>SHD8F78</v>
          </cell>
          <cell r="D4683" t="str">
            <v>ARGO DRIVE 1.0 6V FLEX 4P C/AR</v>
          </cell>
          <cell r="G4683" t="str">
            <v>VIKINGS SISTEMAS DE LIMPEZA LTDA</v>
          </cell>
        </row>
        <row r="4684">
          <cell r="B4684" t="str">
            <v>SHE0E48</v>
          </cell>
          <cell r="D4684" t="str">
            <v>ARGO DRIVE 1.0 6V FLEX 4P C/AR</v>
          </cell>
          <cell r="G4684" t="str">
            <v>ASSA ABLOY BRASIL INDÚSTRIA E COMÉRCIO LTDA.</v>
          </cell>
        </row>
        <row r="4685">
          <cell r="B4685" t="str">
            <v>SHE0E54</v>
          </cell>
          <cell r="D4685" t="str">
            <v>ARGO DRIVE 1.0 6V FLEX 4P C/AR</v>
          </cell>
          <cell r="G4685" t="str">
            <v>PAPAIZ - UDINESE METAIS INDUSTRIA E COMERCIO LTDA.</v>
          </cell>
        </row>
        <row r="4686">
          <cell r="B4686" t="str">
            <v>SHE0E55</v>
          </cell>
          <cell r="D4686" t="str">
            <v>ARGO DRIVE 1.0 6V FLEX 4P C/AR</v>
          </cell>
          <cell r="G4686" t="str">
            <v>PAPAIZ - UDINESE METAIS INDUSTRIA E COMERCIO LTDA.</v>
          </cell>
        </row>
        <row r="4687">
          <cell r="B4687" t="str">
            <v>SHM0G61</v>
          </cell>
          <cell r="D4687" t="str">
            <v>ARGO 1.0 6V FLEX 4P C/AR</v>
          </cell>
          <cell r="G4687" t="str">
            <v>DURATEX FLORESTAL LTDA</v>
          </cell>
        </row>
        <row r="4688">
          <cell r="B4688" t="str">
            <v>SHQ2A60</v>
          </cell>
          <cell r="D4688" t="str">
            <v>ARGO DRIVE 1.0 6V FLEX 4P C/AR</v>
          </cell>
          <cell r="G4688" t="str">
            <v>COMPANHIA AGRICOLA USINA JACAREZINHO</v>
          </cell>
        </row>
        <row r="4689">
          <cell r="B4689" t="str">
            <v>SHQ2C81</v>
          </cell>
          <cell r="D4689" t="str">
            <v>NOVA STRADA ENDURANCE CABINE PLUS 1.4 8V FLEX 2P C/AR</v>
          </cell>
          <cell r="G4689" t="str">
            <v>COMPANHIA CANAVIEIRA DE JACAREZINHO</v>
          </cell>
        </row>
        <row r="4690">
          <cell r="B4690" t="str">
            <v>SHS1H28</v>
          </cell>
          <cell r="D4690" t="str">
            <v>NOVA STRADA FREEDOM CD 1.3 8V FLEX 4P C/AR</v>
          </cell>
          <cell r="G4690" t="str">
            <v>T.M.F. INDUSTRIA DE FERTILIZANTES INTELIGENTES S.A.</v>
          </cell>
        </row>
        <row r="4691">
          <cell r="B4691" t="str">
            <v>SIB2D24</v>
          </cell>
          <cell r="D4691" t="str">
            <v>CRONOS DRIVE 1.3 8V FLEX 4P C/AR</v>
          </cell>
          <cell r="G4691" t="str">
            <v>MINERVA S.A.</v>
          </cell>
        </row>
        <row r="4692">
          <cell r="B4692" t="str">
            <v>SIC4I61</v>
          </cell>
          <cell r="D4692" t="str">
            <v>ONIX PLUS LT 1.0 12V FLEX 4P C/AR</v>
          </cell>
          <cell r="G4692" t="str">
            <v>UNIMED CHAPECO - COOPERATIVA DE TRABALHO MEDICO DA REGIAO OESTE CATARINENSE</v>
          </cell>
        </row>
        <row r="4693">
          <cell r="B4693" t="str">
            <v>SID8C85</v>
          </cell>
          <cell r="D4693" t="str">
            <v>SPIN PREMIER 7L 1.8 8V ECONOFLEX 4P C/AR - AUTOMÁTICO</v>
          </cell>
          <cell r="G4693" t="str">
            <v>FOR SECURITY VIGILANCIA E SEGURANCA LTDA</v>
          </cell>
        </row>
        <row r="4694">
          <cell r="B4694" t="str">
            <v>SIM9A65</v>
          </cell>
          <cell r="D4694" t="str">
            <v>ARGO 1.0 6V FLEX 4P C/AR</v>
          </cell>
          <cell r="G4694" t="str">
            <v>TRUCKS CONTROL - SERVICOS DE LOGISTICA LTDA</v>
          </cell>
        </row>
        <row r="4695">
          <cell r="B4695" t="str">
            <v>SIV5H67</v>
          </cell>
          <cell r="D4695" t="str">
            <v>ARGO DRIVE 1.0 6V FLEX 4P C/AR</v>
          </cell>
          <cell r="G4695" t="str">
            <v>O TELHAR AGROPECUARIA LTDA</v>
          </cell>
        </row>
        <row r="4696">
          <cell r="B4696" t="str">
            <v>SIY8B55</v>
          </cell>
          <cell r="D4696" t="str">
            <v>OROCH INTENSE 1.6 16V SCE FLEX 4P C/AR</v>
          </cell>
          <cell r="G4696" t="str">
            <v>O TELHAR AGROPECUÁRIA LTDA</v>
          </cell>
        </row>
        <row r="4697">
          <cell r="B4697" t="str">
            <v>SIY8B59</v>
          </cell>
          <cell r="D4697" t="str">
            <v>OROCH INTENSE 1.6 16V SCE FLEX 4P C/AR</v>
          </cell>
          <cell r="G4697" t="str">
            <v>O TELHAR AGROPECUÁRIA LTDA</v>
          </cell>
        </row>
        <row r="4698">
          <cell r="B4698" t="str">
            <v>SIZ0A01</v>
          </cell>
          <cell r="D4698" t="str">
            <v>OROCH INTENSE 1.6 16V SCE FLEX 4P C/AR</v>
          </cell>
          <cell r="G4698" t="str">
            <v>O TELHAR AGROPECUARIA LTDA</v>
          </cell>
        </row>
        <row r="4699">
          <cell r="B4699" t="str">
            <v>SIZ0A03</v>
          </cell>
          <cell r="D4699" t="str">
            <v>OROCH INTENSE 1.6 16V SCE FLEX 4P C/AR</v>
          </cell>
          <cell r="G4699" t="str">
            <v>O TELHAR AGROPECUARIA LTDA</v>
          </cell>
        </row>
        <row r="4700">
          <cell r="B4700" t="str">
            <v>SIZ0A07</v>
          </cell>
          <cell r="D4700" t="str">
            <v>OROCH INTENSE 1.6 16V SCE FLEX 4P C/AR</v>
          </cell>
          <cell r="G4700" t="str">
            <v>AGROPECUARIA MAGGI LTDA</v>
          </cell>
        </row>
        <row r="4701">
          <cell r="B4701" t="str">
            <v>SJB5I78</v>
          </cell>
          <cell r="D4701" t="str">
            <v>TORO FREEDOM 1.3 16V TURBO 270 FLEX 4P C/AR - AUTOMÁTICO</v>
          </cell>
          <cell r="G4701" t="str">
            <v>LAVORO AGROCOMERCIAL S.A.</v>
          </cell>
        </row>
        <row r="4702">
          <cell r="B4702" t="str">
            <v>SJB5I82</v>
          </cell>
          <cell r="D4702" t="str">
            <v>TORO FREEDOM 1.3 16V TURBO 270 FLEX 4P C/AR - AUTOMÁTICO</v>
          </cell>
          <cell r="G4702" t="str">
            <v>LAVORO AGROCOMERCIAL S.A.</v>
          </cell>
        </row>
        <row r="4703">
          <cell r="B4703" t="str">
            <v>SJB5I84</v>
          </cell>
          <cell r="D4703" t="str">
            <v>TORO FREEDOM 1.3 16V TURBO 270 FLEX 4P C/AR - AUTOMÁTICO</v>
          </cell>
          <cell r="G4703" t="str">
            <v>AGROVENCI - COMERCIO, IMPORTACAO, EXPORTACAO E AGROPECUARIA LTDA</v>
          </cell>
        </row>
        <row r="4704">
          <cell r="B4704" t="str">
            <v>SJB5I86</v>
          </cell>
          <cell r="D4704" t="str">
            <v>TORO FREEDOM 1.3 16V TURBO 270 FLEX 4P C/AR - AUTOMÁTICO</v>
          </cell>
          <cell r="G4704" t="str">
            <v>LAVORO AGROCOMERCIAL S.A.</v>
          </cell>
        </row>
        <row r="4705">
          <cell r="B4705" t="str">
            <v>SJC4I91</v>
          </cell>
          <cell r="D4705" t="str">
            <v>TORO FREEDOM 1.3 16V TURBO 270 FLEX 4P C/AR - AUTOMÁTICO</v>
          </cell>
          <cell r="G4705" t="str">
            <v>LAVORO AGROCOMERCIAL S.A.</v>
          </cell>
        </row>
        <row r="4706">
          <cell r="B4706" t="str">
            <v>SJC4J03</v>
          </cell>
          <cell r="D4706" t="str">
            <v>TORO FREEDOM 1.3 16V TURBO 270 FLEX 4P C/AR - AUTOMÁTICO</v>
          </cell>
          <cell r="G4706" t="str">
            <v>AGROVENCI - COMERCIO, IMPORTACAO, EXPORTACAO E AGROPECUARIA LTDA</v>
          </cell>
        </row>
        <row r="4707">
          <cell r="B4707" t="str">
            <v>SJG7I75</v>
          </cell>
          <cell r="D4707" t="str">
            <v>ONIX PLUS LT 1.0 12V FLEX 4P C/AR</v>
          </cell>
          <cell r="G4707" t="str">
            <v>SMITHS BRASIL LTDA</v>
          </cell>
        </row>
        <row r="4708">
          <cell r="B4708" t="str">
            <v>SPC8H39</v>
          </cell>
          <cell r="D4708" t="str">
            <v>NOVA STRADA ENDURANCE CABINE PLUS 1.4 8V FLEX 2P C/AR</v>
          </cell>
          <cell r="G4708" t="str">
            <v>CUNHA LOCADORA DE VEICULOS LTDA</v>
          </cell>
        </row>
        <row r="4709">
          <cell r="B4709" t="str">
            <v>SPC9F89</v>
          </cell>
          <cell r="D4709" t="str">
            <v>NOVA STRADA ENDURANCE CABINE PLUS 1.4 8V FLEX 2P C/AR</v>
          </cell>
          <cell r="G4709" t="str">
            <v>CUNHA LOCADORA DE VEICULOS LTDA</v>
          </cell>
        </row>
        <row r="4710">
          <cell r="B4710" t="str">
            <v>SPC9G39</v>
          </cell>
          <cell r="D4710" t="str">
            <v>NOVA STRADA ENDURANCE CABINE PLUS 1.4 8V FLEX 2P C/AR</v>
          </cell>
          <cell r="G4710" t="str">
            <v>CUNHA LOCADORA DE VEICULOS LTDA</v>
          </cell>
        </row>
        <row r="4711">
          <cell r="B4711" t="str">
            <v>SPC9G69</v>
          </cell>
          <cell r="D4711" t="str">
            <v>NOVA STRADA ENDURANCE CABINE PLUS 1.4 8V FLEX 2P C/AR</v>
          </cell>
          <cell r="G4711" t="str">
            <v>CUNHA LOCADORA DE VEICULOS LTDA</v>
          </cell>
        </row>
        <row r="4712">
          <cell r="B4712" t="str">
            <v>SYI3I00</v>
          </cell>
          <cell r="D4712" t="str">
            <v>HILUX CD STD 2.8 16V TURBO DIE 4X4 4P C/AR</v>
          </cell>
          <cell r="G4712" t="str">
            <v>CONCESSIONARIA DAS RODOVIAS INTEGRADAS DO SUL S.A.</v>
          </cell>
        </row>
        <row r="4713">
          <cell r="B4713" t="str">
            <v>SYM3A14</v>
          </cell>
          <cell r="D4713" t="str">
            <v>ONIX LT 1.0 12V FLEX 4P C/AR</v>
          </cell>
          <cell r="G4713" t="str">
            <v>SMITHS BRASIL LTDA</v>
          </cell>
        </row>
        <row r="4714">
          <cell r="B4714" t="str">
            <v>SYP9I75</v>
          </cell>
          <cell r="D4714" t="str">
            <v>STRADA ENDURANCE CP FLEX 1.3</v>
          </cell>
          <cell r="G4714" t="str">
            <v>VITAL BRASIL CHEMICAL INDUSTRIA E COMERCIO DE PRODUTOS QUIMICOS S.A.</v>
          </cell>
        </row>
        <row r="4715">
          <cell r="B4715" t="str">
            <v>SYX6F35</v>
          </cell>
          <cell r="D4715" t="str">
            <v>ARGO DRIVE 1.0 6V FLEX 4P C/AR</v>
          </cell>
          <cell r="G4715" t="str">
            <v>ASSA ABLOY BRASIL INDÚSTRIA E COMÉRCIO LTDA.</v>
          </cell>
        </row>
        <row r="4716">
          <cell r="B4716" t="str">
            <v>TCJ6J14</v>
          </cell>
          <cell r="D4716" t="str">
            <v>ONIX LT 1.0 12V FLEX 4P C/AR</v>
          </cell>
          <cell r="G4716" t="str">
            <v>BANCORBRAS TURISMO S.A</v>
          </cell>
        </row>
        <row r="4717">
          <cell r="B4717" t="str">
            <v>TCJ7A52</v>
          </cell>
          <cell r="D4717" t="str">
            <v>ONIX LT 1.0 12V FLEX 4P C/AR</v>
          </cell>
          <cell r="G4717" t="str">
            <v>APICE SISTEMAS DE ENERGIA LTDA</v>
          </cell>
        </row>
        <row r="4718">
          <cell r="B4718" t="str">
            <v>BEV6G83</v>
          </cell>
          <cell r="D4718" t="str">
            <v>VOYAGE 1.6 8V TOTAL FLEX 4P C/AR</v>
          </cell>
          <cell r="G4718" t="str">
            <v>ENDICON ENGENHARIA DE INSTALACOES E CONSTRUCOES S.A - EM RECUPERACAO JUDICIAL</v>
          </cell>
        </row>
        <row r="4719">
          <cell r="B4719" t="str">
            <v>CVI8F58</v>
          </cell>
          <cell r="D4719" t="str">
            <v>SAVEIRO ROBUST 1.6 8V TOTAL FLEX 2P C/AR</v>
          </cell>
          <cell r="G4719" t="str">
            <v>ARCOS DOURADOS COMERCIO DE ALIMENTOS SA</v>
          </cell>
        </row>
        <row r="4720">
          <cell r="B4720" t="str">
            <v>DKH9E63</v>
          </cell>
          <cell r="D4720" t="str">
            <v>GOL 1.0 MPI 12V FLEX 4P C/AR</v>
          </cell>
          <cell r="G4720" t="str">
            <v>LAINER TELECOMUNICACOES LTDA</v>
          </cell>
        </row>
        <row r="4721">
          <cell r="B4721" t="str">
            <v>EAU8I04</v>
          </cell>
          <cell r="D4721" t="str">
            <v>GOL 1.0 MPI 12V FLEX 4P C/AR</v>
          </cell>
          <cell r="G4721" t="str">
            <v>LAINER TELECOMUNICACOES LTDA</v>
          </cell>
        </row>
        <row r="4722">
          <cell r="B4722" t="str">
            <v>EDI8C04</v>
          </cell>
          <cell r="D4722" t="str">
            <v>ONIX PLUS LTZ 1.0 12V TURBO FLEX 4P C/AR</v>
          </cell>
          <cell r="G4722" t="str">
            <v>CONCESSIONARIA ROTA DAS BANDEIRAS S.A.</v>
          </cell>
        </row>
        <row r="4723">
          <cell r="B4723" t="str">
            <v>ESY2J45</v>
          </cell>
          <cell r="D4723" t="str">
            <v>GOL 1.0 MPI 12V FLEX 4P C/AR</v>
          </cell>
          <cell r="G4723" t="str">
            <v>RAÍZEN ENERGIA S.A</v>
          </cell>
        </row>
        <row r="4724">
          <cell r="B4724" t="str">
            <v>EVS1F72</v>
          </cell>
          <cell r="D4724" t="str">
            <v>VOYAGE 1.0 MPI 12V TOTAL FLEX 4P C/AR</v>
          </cell>
          <cell r="G4724" t="str">
            <v>CONCRESUPER SERVICOS DE CONCRETAGEM LTDA</v>
          </cell>
        </row>
        <row r="4725">
          <cell r="B4725" t="str">
            <v>EWF9F42</v>
          </cell>
          <cell r="D4725" t="str">
            <v>VOYAGE 1.0 MPI 12V TOTAL FLEX 4P C/AR</v>
          </cell>
          <cell r="G4725" t="str">
            <v>PORTER GROUP S.A.</v>
          </cell>
        </row>
        <row r="4726">
          <cell r="B4726" t="str">
            <v>FCE8A51</v>
          </cell>
          <cell r="D4726" t="str">
            <v>POLO 1.0 12V FLEX 4P C/AR</v>
          </cell>
          <cell r="G4726" t="str">
            <v>MANFRIM INDUSTRIAL E COMERCIAL LTDA</v>
          </cell>
        </row>
        <row r="4727">
          <cell r="B4727" t="str">
            <v>FCN6B24</v>
          </cell>
          <cell r="D4727" t="str">
            <v>VOYAGE 1.0 MPI 12V TOTAL FLEX 4P C/AR</v>
          </cell>
          <cell r="G4727" t="str">
            <v>ORBENK ADMINISTRACAO E SERVICOS LTDA.</v>
          </cell>
        </row>
        <row r="4728">
          <cell r="B4728" t="str">
            <v>FCQ0F16</v>
          </cell>
          <cell r="D4728" t="str">
            <v>POLO 1.0 12V FLEX 4P C/AR</v>
          </cell>
          <cell r="G4728" t="str">
            <v>MANFRIM INDUSTRIAL E COMERCIAL LTDA</v>
          </cell>
        </row>
        <row r="4729">
          <cell r="B4729" t="str">
            <v>FXN5J12</v>
          </cell>
          <cell r="D4729" t="str">
            <v>POLO TRACK 1.0 12V FLEX 4P C/AR</v>
          </cell>
          <cell r="G4729" t="str">
            <v>DISTRINOX DISTRIBUIDORA DE ARTEFATOS AGRICOLAS E SEGURANCA LTDA</v>
          </cell>
        </row>
        <row r="4730">
          <cell r="B4730" t="str">
            <v>FYB8D14</v>
          </cell>
          <cell r="D4730" t="str">
            <v>POLO 1.0 12V FLEX 4P C/AR</v>
          </cell>
          <cell r="G4730" t="str">
            <v>MANFRIM INDUSTRIAL E COMERCIAL LTDA</v>
          </cell>
        </row>
        <row r="4731">
          <cell r="B4731" t="str">
            <v>GCA8D56</v>
          </cell>
          <cell r="D4731" t="str">
            <v>ONIX JOY 1.0 8V FLEX 4P C/AR</v>
          </cell>
          <cell r="G4731" t="str">
            <v>CLARO NXT TELECOMUNICACOES S/A</v>
          </cell>
        </row>
        <row r="4732">
          <cell r="B4732" t="str">
            <v>GFZ5H76</v>
          </cell>
          <cell r="D4732" t="str">
            <v>GOL 1.0 MPI 12V FLEX 4P C/AR</v>
          </cell>
          <cell r="G4732" t="str">
            <v>KOFRE REPRESENTACAO E COMERCIO DE TELECOMUNICACOES LTDA</v>
          </cell>
        </row>
        <row r="4733">
          <cell r="B4733" t="str">
            <v>GIU2G97</v>
          </cell>
          <cell r="D4733" t="str">
            <v>GOL 1.0 MPI 12V FLEX 4P C/AR</v>
          </cell>
          <cell r="G4733" t="str">
            <v>KOFRE REPRESENTACAO E COMERCIO DE TELECOMUNICACOES LTDA</v>
          </cell>
        </row>
        <row r="4734">
          <cell r="B4734" t="str">
            <v>PZB2A52</v>
          </cell>
          <cell r="D4734" t="str">
            <v>MOBI LIKE 1.0 8V FLEX 4P C/AR</v>
          </cell>
          <cell r="G4734" t="str">
            <v>USINAS ITAMARATI S/A</v>
          </cell>
        </row>
        <row r="4735">
          <cell r="B4735" t="str">
            <v>RFS8I27</v>
          </cell>
          <cell r="D4735" t="str">
            <v>GOL 1.0 MPI 12V FLEX 4P C/AR</v>
          </cell>
          <cell r="G4735" t="str">
            <v>AEGEA SANEAMENTO E PARTICIPACOES S.A.</v>
          </cell>
        </row>
        <row r="4736">
          <cell r="B4736" t="str">
            <v>RFX5E04</v>
          </cell>
          <cell r="D4736" t="str">
            <v>VOYAGE 1.6 8V TOTAL FLEX 4P C/AR</v>
          </cell>
          <cell r="G4736" t="str">
            <v>COMERCIO DE MEDICAMENTOS BRAIR LTDA</v>
          </cell>
        </row>
        <row r="4737">
          <cell r="B4737" t="str">
            <v>RFY7C24</v>
          </cell>
          <cell r="D4737" t="str">
            <v>SAVEIRO ROBUST 1.6 8V TOTAL FLEX 2P C/AR</v>
          </cell>
          <cell r="G4737" t="str">
            <v>SPAL INDUSTRIA BRASILEIRA DE BEBIDAS S/A</v>
          </cell>
        </row>
        <row r="4738">
          <cell r="B4738" t="str">
            <v>RMN3A39</v>
          </cell>
          <cell r="D4738" t="str">
            <v>S10 CD LS 2.8 16V DIE 4X4 4P C/AR</v>
          </cell>
          <cell r="G4738" t="str">
            <v>VIBRA ENERGIA S.A</v>
          </cell>
        </row>
        <row r="4739">
          <cell r="B4739" t="str">
            <v>RMX7B35</v>
          </cell>
          <cell r="D4739" t="str">
            <v>NIVUS HIGHLINE 1.0 200 TSI 12V TOTAL FLEX 4P C/AR - AUTOMÁTICO</v>
          </cell>
          <cell r="G4739" t="str">
            <v>BOSTON SCIENTIFIC DO BRASIL LTDA</v>
          </cell>
        </row>
        <row r="4740">
          <cell r="B4740" t="str">
            <v>RNI4A23</v>
          </cell>
          <cell r="D4740" t="str">
            <v>ARGO 1.0 6V FLEX 4P C/AR</v>
          </cell>
          <cell r="G4740" t="str">
            <v>J M LUBRIFICANTES E PECAS P/VEICULOS LTDA</v>
          </cell>
        </row>
        <row r="4741">
          <cell r="B4741" t="str">
            <v>RNL6G04</v>
          </cell>
          <cell r="D4741" t="str">
            <v>EXPERT FURGÃO BUSINESS PACK 1.6 8V TURBO DIE 5P C/AR</v>
          </cell>
          <cell r="G4741" t="str">
            <v>PREVER SERVICOS POSTUMOS LTDA</v>
          </cell>
        </row>
        <row r="4742">
          <cell r="B4742" t="str">
            <v>RNL6G46</v>
          </cell>
          <cell r="D4742" t="str">
            <v>EXPERT FURGÃO BUSINESS PACK 1.6 8V TURBO DIE 5P C/AR</v>
          </cell>
          <cell r="G4742" t="str">
            <v>PREVER SERVICOS POSTUMOS LTDA</v>
          </cell>
        </row>
        <row r="4743">
          <cell r="B4743" t="str">
            <v>RNN6J54</v>
          </cell>
          <cell r="D4743" t="str">
            <v>EXPERT FURGÃO BUSINESS PACK 1.6 8V TURBO DIE 5P C/AR</v>
          </cell>
          <cell r="G4743" t="str">
            <v>PREVER SERVICOS POSTUMOS LTDA</v>
          </cell>
        </row>
        <row r="4744">
          <cell r="B4744" t="str">
            <v>RNP8C01</v>
          </cell>
          <cell r="D4744" t="str">
            <v>NOVA STRADA ENDURANCE CABINE PLUS 1.4 8V FLEX 2P C/AR</v>
          </cell>
          <cell r="G4744" t="str">
            <v>KALMAR BRAZIL LTDA</v>
          </cell>
        </row>
        <row r="4745">
          <cell r="B4745" t="str">
            <v>RNW6I51</v>
          </cell>
          <cell r="D4745" t="str">
            <v>ARGO DRIVE 1.0 6V FLEX 4P C/AR</v>
          </cell>
          <cell r="G4745" t="str">
            <v>PROMAX PRODUTOS MAXIMOS S A INDUSTRIA E COMERCIO</v>
          </cell>
        </row>
        <row r="4746">
          <cell r="B4746" t="str">
            <v>RNY1D69</v>
          </cell>
          <cell r="D4746" t="str">
            <v>MASTER FURGÃO L1H1 8M³ 2.3 16V DIE 4P C/AR</v>
          </cell>
          <cell r="G4746" t="str">
            <v>TAM LINHAS AEREAS S/A.</v>
          </cell>
        </row>
        <row r="4747">
          <cell r="B4747" t="str">
            <v>RTA4I65</v>
          </cell>
          <cell r="D4747" t="str">
            <v>SPIN PREMIER 7L 1.8 8V ECONOFLEX 4P C/AR - AUTOMÁTICO</v>
          </cell>
          <cell r="G4747" t="str">
            <v>RAÍZEN ENERGIA S.A</v>
          </cell>
        </row>
        <row r="4748">
          <cell r="B4748" t="str">
            <v>RTA7A27</v>
          </cell>
          <cell r="D4748" t="str">
            <v>SPIN PREMIER 7L 1.8 8V ECONOFLEX 4P C/AR - AUTOMÁTICO</v>
          </cell>
          <cell r="G4748" t="str">
            <v>RAÍZEN ENERGIA S.A</v>
          </cell>
        </row>
        <row r="4749">
          <cell r="B4749" t="str">
            <v>RTD0B84</v>
          </cell>
          <cell r="D4749" t="str">
            <v>TORO ENDURANCE 1.3 16V TURBO 270 FLEX 4P C/AR - AUTOMÁTICO</v>
          </cell>
          <cell r="G4749" t="str">
            <v>ENGIE SOLUCOES DE OPERACAO E MANUTENCAO LTDA.</v>
          </cell>
        </row>
        <row r="4750">
          <cell r="B4750" t="str">
            <v>RTE1C54</v>
          </cell>
          <cell r="D4750" t="str">
            <v>S10 CD ADVANTAGE 2.5 16V FLEX ECOTEC 4P C/AR</v>
          </cell>
          <cell r="G4750" t="str">
            <v>MANSERV FACILITIES LTDA</v>
          </cell>
        </row>
        <row r="4751">
          <cell r="B4751" t="str">
            <v>RTJ7A95</v>
          </cell>
          <cell r="D4751" t="str">
            <v>LOGAN ZEN 1.6 16V SCE FLEX 4P C/AR</v>
          </cell>
          <cell r="G4751" t="str">
            <v>STM - SISTEMA TECNOLOGIA LTDA</v>
          </cell>
        </row>
        <row r="4752">
          <cell r="B4752" t="str">
            <v>RTL6A00</v>
          </cell>
          <cell r="D4752" t="str">
            <v>COROLLA XEI 2.0 16V DOHC FLEX 4P C/AR - AUTOMÁTICO</v>
          </cell>
          <cell r="G4752" t="str">
            <v>COOPERCITRUS COOPERATIVA DE PRODUTORES RURAIS</v>
          </cell>
        </row>
        <row r="4753">
          <cell r="B4753" t="str">
            <v>RTR3F71</v>
          </cell>
          <cell r="D4753" t="str">
            <v>FIORINO WORKING 1.4 EVO FLEX 2P C/AR</v>
          </cell>
          <cell r="G4753" t="str">
            <v>PANAMA LOGISTICA - COMERCIO E LOCACAO DE MAQUINAS LTDA</v>
          </cell>
        </row>
        <row r="4754">
          <cell r="B4754" t="str">
            <v>RUB9I34</v>
          </cell>
          <cell r="D4754" t="str">
            <v>MOBI LIKE 1.0 8V FLEX 4P C/AR</v>
          </cell>
          <cell r="G4754" t="str">
            <v>ALGAR TELECOM S/A</v>
          </cell>
        </row>
        <row r="4755">
          <cell r="B4755" t="str">
            <v>RUC2E44</v>
          </cell>
          <cell r="D4755" t="str">
            <v>ARGO 1.0 6V FLEX 4P C/AR</v>
          </cell>
          <cell r="G4755" t="str">
            <v>ATMOSFERA GESTAO E HIGIENIZACAO DE TEXTEIS S.A.</v>
          </cell>
        </row>
        <row r="4756">
          <cell r="B4756" t="str">
            <v>RUC2E58</v>
          </cell>
          <cell r="D4756" t="str">
            <v>ARGO 1.0 6V FLEX 4P C/AR</v>
          </cell>
          <cell r="G4756" t="str">
            <v>ATMOSFERA GESTAO E HIGIENIZACAO DE TEXTEIS S.A.</v>
          </cell>
        </row>
        <row r="4757">
          <cell r="B4757" t="str">
            <v>RUC2E60</v>
          </cell>
          <cell r="D4757" t="str">
            <v>ARGO 1.0 6V FLEX 4P C/AR</v>
          </cell>
          <cell r="G4757" t="str">
            <v>ATMOSFERA GESTAO E HIGIENIZACAO DE TEXTEIS S.A.</v>
          </cell>
        </row>
        <row r="4758">
          <cell r="B4758" t="str">
            <v>RUC4J31</v>
          </cell>
          <cell r="D4758" t="str">
            <v>ARGO 1.0 6V FLEX 4P C/AR</v>
          </cell>
          <cell r="G4758" t="str">
            <v>ATMOSFERA GESTAO E HIGIENIZACAO DE TEXTEIS S.A.</v>
          </cell>
        </row>
        <row r="4759">
          <cell r="B4759" t="str">
            <v>RUD2A39</v>
          </cell>
          <cell r="D4759" t="str">
            <v>MOBI LIKE 1.0 8V FLEX 4P C/AR</v>
          </cell>
          <cell r="G4759" t="str">
            <v>CIP - CENTRO DE INFUSOES PACAEMBU LTDA</v>
          </cell>
        </row>
        <row r="4760">
          <cell r="B4760" t="str">
            <v>RUD2A69</v>
          </cell>
          <cell r="D4760" t="str">
            <v>MOBI LIKE 1.0 8V FLEX 4P C/AR</v>
          </cell>
          <cell r="G4760" t="str">
            <v>CIP - CENTRO DE INFUSOES PACAEMBU LTDA</v>
          </cell>
        </row>
        <row r="4761">
          <cell r="B4761" t="str">
            <v>RUD6F31</v>
          </cell>
          <cell r="D4761" t="str">
            <v>TORO VOLCANO 2.0 16V TURBO DIE 4X4 4P C/AR - AUTOMÁTICO</v>
          </cell>
          <cell r="G4761" t="str">
            <v>LONGPING HIGH - TECH BIOTECNOLOGIA LTDA.</v>
          </cell>
        </row>
        <row r="4762">
          <cell r="B4762" t="str">
            <v>RUE4A21</v>
          </cell>
          <cell r="D4762" t="str">
            <v>MOBI LIKE 1.0 8V FLEX 4P C/AR</v>
          </cell>
          <cell r="G4762" t="str">
            <v>RAÍZEN ENERGIA S.A</v>
          </cell>
        </row>
        <row r="4763">
          <cell r="B4763" t="str">
            <v>RUH6H12</v>
          </cell>
          <cell r="D4763" t="str">
            <v>HB20S PLATINUM 1.0 12V GDI TURBO FLEX 4P C/AR - AUTOMÁTICO</v>
          </cell>
          <cell r="G4763" t="str">
            <v>ORBENK ADMINISTRACAO E SERVICOS LTDA.</v>
          </cell>
        </row>
        <row r="4764">
          <cell r="B4764" t="str">
            <v>RUH6H22</v>
          </cell>
          <cell r="D4764" t="str">
            <v>COMMANDER LIMITED 7L 1.3 16V TURBO 270 FLEX 4P C/AR - AUTOMÁTICO</v>
          </cell>
          <cell r="G4764" t="str">
            <v>CEBRACE CRISTAL PLANO LTDA</v>
          </cell>
        </row>
        <row r="4765">
          <cell r="B4765" t="str">
            <v>RUL1B37</v>
          </cell>
          <cell r="D4765" t="str">
            <v>COMPASS LONGITUDE 2.0 16V TURBO DIE 4X4 4P C/AR - AUTOMÁTICO</v>
          </cell>
          <cell r="G4765" t="str">
            <v>AON HOLDINGS CORRETORES DE SEGUROS LTDA</v>
          </cell>
        </row>
        <row r="4766">
          <cell r="B4766" t="str">
            <v>RUL4G05</v>
          </cell>
          <cell r="D4766" t="str">
            <v>KWID ZEN 1.0 12V SCE FLEX 4P C/AR</v>
          </cell>
          <cell r="G4766" t="str">
            <v>CLARO NXT TELECOMUNICACOES S/A</v>
          </cell>
        </row>
        <row r="4767">
          <cell r="B4767" t="str">
            <v>RUM5F95</v>
          </cell>
          <cell r="D4767" t="str">
            <v>YARIS SEDAN XL 1.5 16V FLEX 4P C/AR - AUTOMÁTICO</v>
          </cell>
          <cell r="G4767" t="str">
            <v>PROMINENT BRASIL LTDA.</v>
          </cell>
        </row>
        <row r="4768">
          <cell r="B4768" t="str">
            <v>RUR9A73</v>
          </cell>
          <cell r="D4768" t="str">
            <v>KWID ZEN 1.0 12V SCE FLEX 4P C/AR</v>
          </cell>
          <cell r="G4768" t="str">
            <v>SAO RAFAEL - DISTRIBUIDORA DE BEBIDAS LTDA</v>
          </cell>
        </row>
        <row r="4769">
          <cell r="B4769" t="str">
            <v>RUR9A83</v>
          </cell>
          <cell r="D4769" t="str">
            <v>KWID ZEN 1.0 12V SCE FLEX 4P C/AR</v>
          </cell>
          <cell r="G4769" t="str">
            <v>SAO RAFAEL - DISTRIBUIDORA DE BEBIDAS LTDA</v>
          </cell>
        </row>
        <row r="4770">
          <cell r="B4770" t="str">
            <v>RUS0E80</v>
          </cell>
          <cell r="D4770" t="str">
            <v>NOVA STRADA ENDURANCE CABINE PLUS 1.4 8V FLEX 2P C/AR</v>
          </cell>
          <cell r="G4770" t="str">
            <v>ADUFERTIL FERTILIZANTES LTDA</v>
          </cell>
        </row>
        <row r="4771">
          <cell r="B4771" t="str">
            <v>RUS0F87</v>
          </cell>
          <cell r="D4771" t="str">
            <v>FIORINO ENDURANCE 1.4 EVO FLEX 2P C/AR</v>
          </cell>
          <cell r="G4771" t="str">
            <v>FLUXO SOLUCOES INTEGRADAS LTDA</v>
          </cell>
        </row>
        <row r="4772">
          <cell r="B4772" t="str">
            <v>RUS3D71</v>
          </cell>
          <cell r="D4772" t="str">
            <v>NOVA STRADA ENDURANCE CABINE PLUS 1.4 8V FLEX 2P C/AR</v>
          </cell>
          <cell r="G4772" t="str">
            <v>FLUXO SOLUCOES INTEGRADAS LTDA</v>
          </cell>
        </row>
        <row r="4773">
          <cell r="B4773" t="str">
            <v>RUS7A84</v>
          </cell>
          <cell r="D4773" t="str">
            <v>ONIX PLUS LTZ 1.0 12V TURBO FLEX 4P C/AR - AUTOMÁTICO</v>
          </cell>
          <cell r="G4773" t="str">
            <v>S.I.N. IMPLANT SYSTEM LTDA</v>
          </cell>
        </row>
        <row r="4774">
          <cell r="B4774" t="str">
            <v>RUS7B76</v>
          </cell>
          <cell r="D4774" t="str">
            <v>ONIX PLUS LTZ 1.0 12V TURBO FLEX 4P C/AR</v>
          </cell>
          <cell r="G4774" t="str">
            <v>COMERCIO DE MEDICAMENTOS BRAIR LTDA</v>
          </cell>
        </row>
        <row r="4775">
          <cell r="B4775" t="str">
            <v>RUU6F49</v>
          </cell>
          <cell r="D4775" t="str">
            <v>NOVA STRADA ENDURANCE CABINE PLUS 1.4 8V FLEX 2P C/AR</v>
          </cell>
          <cell r="G4775" t="str">
            <v>ASSOCIACAO ECOVILLAS DO LAGO - RESIDENCE - LAZER</v>
          </cell>
        </row>
        <row r="4776">
          <cell r="B4776" t="str">
            <v>RUU8B19</v>
          </cell>
          <cell r="D4776" t="str">
            <v>COMPASS LONGITUDE 1.3 16V TURBO 270 FLEX 4P C/AR - AUTOMÁTICO</v>
          </cell>
          <cell r="G4776" t="str">
            <v>TOMATEC AGRO COMERCIAL LTDA</v>
          </cell>
        </row>
        <row r="4777">
          <cell r="B4777" t="str">
            <v>RUV9G64</v>
          </cell>
          <cell r="D4777" t="str">
            <v>ONIX PLUS LTZ 1.0 12V TURBO FLEX 4P C/AR - AUTOMÁTICO</v>
          </cell>
          <cell r="G4777" t="str">
            <v>VEXIM COMERCIO E REPRESENTACOES DE PRODUTOS PARA LABORATORIO LTDA</v>
          </cell>
        </row>
        <row r="4778">
          <cell r="B4778" t="str">
            <v>RUV9H00</v>
          </cell>
          <cell r="D4778" t="str">
            <v>S10 CD LS 2.8 16V DIE 4X4 4P C/AR</v>
          </cell>
          <cell r="G4778" t="str">
            <v>RIZOBACTER DO BRASIL LTDA</v>
          </cell>
        </row>
        <row r="4779">
          <cell r="B4779" t="str">
            <v>RUW7G48</v>
          </cell>
          <cell r="D4779" t="str">
            <v>ONIX PLUS LTZ 1.0 12V TURBO FLEX 4P C/AR - AUTOMÁTICO</v>
          </cell>
          <cell r="G4779" t="str">
            <v>BOSTON SCIENTIFIC DO BRASIL LTDA</v>
          </cell>
        </row>
        <row r="4780">
          <cell r="B4780" t="str">
            <v>RUX1H55</v>
          </cell>
          <cell r="D4780" t="str">
            <v>VIRTUS HIGHLINE 1.0 12V 200 TSI TOTAL FLEX 4P C/AR - AUTOMÁTICO</v>
          </cell>
          <cell r="G4780" t="str">
            <v>EBERSPAECHER CLIMATE CONTROL SYSTEMS LTDA</v>
          </cell>
        </row>
        <row r="4781">
          <cell r="B4781" t="str">
            <v>RUY1I36</v>
          </cell>
          <cell r="D4781" t="str">
            <v>ONIX PLUS LTZ 1.0 12V TURBO FLEX 4P C/AR - AUTOMÁTICO</v>
          </cell>
          <cell r="G4781" t="str">
            <v>WABTEC BRASIL FABRICACAO E MANUTENCAO DE EQUIPAMENTOS LTDA.</v>
          </cell>
        </row>
        <row r="4782">
          <cell r="B4782" t="str">
            <v>RVB3D77</v>
          </cell>
          <cell r="D4782" t="str">
            <v>FIORINO ENDURANCE 1.4 EVO FLEX 2P C/AR</v>
          </cell>
          <cell r="G4782" t="str">
            <v>PROCISA DO BRASIL PROJETOS, CONSTRUCOES E INSTALACOES LTDA.</v>
          </cell>
        </row>
        <row r="4783">
          <cell r="B4783" t="str">
            <v>RVF9J17</v>
          </cell>
          <cell r="D4783" t="str">
            <v>KWID ZEN 1.0 12V SCE FLEX 4P C/AR</v>
          </cell>
          <cell r="G4783" t="str">
            <v>PORTER GROUP S.A.</v>
          </cell>
        </row>
        <row r="4784">
          <cell r="B4784" t="str">
            <v>RVQ8F51</v>
          </cell>
          <cell r="D4784" t="str">
            <v>MOBI LIKE 1.0 8V FLEX 4P C/AR</v>
          </cell>
          <cell r="G4784" t="str">
            <v>PROCISA DO BRASIL PROJETOS, CONSTRUCOES E INSTALACOES LTDA.</v>
          </cell>
        </row>
        <row r="4785">
          <cell r="B4785" t="str">
            <v>RVQ8F56</v>
          </cell>
          <cell r="D4785" t="str">
            <v>MOBI LIKE 1.0 8V FLEX 4P C/AR</v>
          </cell>
          <cell r="G4785" t="str">
            <v>PROCISA DO BRASIL PROJETOS, CONSTRUCOES E INSTALACOES LTDA.</v>
          </cell>
        </row>
        <row r="4786">
          <cell r="B4786" t="str">
            <v>RVQ8G64</v>
          </cell>
          <cell r="D4786" t="str">
            <v>MASTER GRAND FURGÃO 10,8M³ L2H2 2.3 16V DIE 4P C/AR</v>
          </cell>
          <cell r="G4786" t="str">
            <v>VENTURA COMERCIO DE ALIMENTOS LTDA</v>
          </cell>
        </row>
        <row r="4787">
          <cell r="B4787" t="str">
            <v>SHB1F34</v>
          </cell>
          <cell r="D4787" t="str">
            <v>ONIX PLUS LTZ 1.0 12V TURBO FLEX 4P C/AR - AUTOMÁTICO</v>
          </cell>
          <cell r="G4787" t="str">
            <v>TRANSPORTES RODOVIARIOS IRMAOS RODRIGUES LTDA</v>
          </cell>
        </row>
        <row r="4788">
          <cell r="B4788" t="str">
            <v>SHB1F60</v>
          </cell>
          <cell r="D4788" t="str">
            <v>OROCH INTENSE 1.6 16V SCE FLEX 4P C/AR</v>
          </cell>
          <cell r="G4788" t="str">
            <v>BIOGÉNESIS BAGÓ SAÚDE ANIMAL LTDA.</v>
          </cell>
        </row>
        <row r="4789">
          <cell r="B4789" t="str">
            <v>SHB6C15</v>
          </cell>
          <cell r="D4789" t="str">
            <v>NOVA STRADA ENDURANCE CABINE PLUS 1.4 8V FLEX 2P C/AR</v>
          </cell>
          <cell r="G4789" t="str">
            <v>GONCALVES &amp; TORTOLA S/A</v>
          </cell>
        </row>
        <row r="4790">
          <cell r="B4790" t="str">
            <v>SHD7I63</v>
          </cell>
          <cell r="D4790" t="str">
            <v>ONIX PLUS LTZ 1.0 12V TURBO FLEX 4P C/AR</v>
          </cell>
          <cell r="G4790" t="str">
            <v>MINERAÇÃO JUNDU LTDA</v>
          </cell>
        </row>
        <row r="4791">
          <cell r="B4791" t="str">
            <v>SHD8G09</v>
          </cell>
          <cell r="D4791" t="str">
            <v>ARGO DRIVE 1.0 6V FLEX 4P C/AR</v>
          </cell>
          <cell r="G4791" t="str">
            <v>ASSA ABLOY BRASIL INDÚSTRIA E COMÉRCIO LTDA.</v>
          </cell>
        </row>
        <row r="4792">
          <cell r="B4792" t="str">
            <v>SHE0E56</v>
          </cell>
          <cell r="D4792" t="str">
            <v>ARGO DRIVE 1.0 6V FLEX 4P C/AR</v>
          </cell>
          <cell r="G4792" t="str">
            <v>ASSA ABLOY BRASIL INDÚSTRIA E COMÉRCIO LTDA.</v>
          </cell>
        </row>
        <row r="4793">
          <cell r="B4793" t="str">
            <v>SHQ2A50</v>
          </cell>
          <cell r="D4793" t="str">
            <v>ARGO 1.0 6V FLEX 4P C/AR</v>
          </cell>
          <cell r="G4793" t="str">
            <v>ORSEGUPS SEGURANCA E VIGILANCIA LTDA</v>
          </cell>
        </row>
        <row r="4794">
          <cell r="B4794" t="str">
            <v>SHQ2B13</v>
          </cell>
          <cell r="D4794" t="str">
            <v>ARGO 1.0 6V FLEX 4P C/AR</v>
          </cell>
          <cell r="G4794" t="str">
            <v>ASTORIA DISTRIBUIDORA DE MAQUINAS S.A.</v>
          </cell>
        </row>
        <row r="4795">
          <cell r="B4795" t="str">
            <v>SHQ4F67</v>
          </cell>
          <cell r="D4795" t="str">
            <v>CRONOS DRIVE 1.3 8V FLEX 4P C/AR</v>
          </cell>
          <cell r="G4795" t="str">
            <v>HUNTER DOUGLAS TOLDOS DO BRASIL LTDA</v>
          </cell>
        </row>
        <row r="4796">
          <cell r="B4796" t="str">
            <v>SHU0H75</v>
          </cell>
          <cell r="D4796" t="str">
            <v>NOVA STRADA ENDURANCE CABINE PLUS 1.4 8V FLEX 2P C/AR</v>
          </cell>
          <cell r="G4796" t="str">
            <v>HOHL MÁQUINAS AGRÍCOLAS LTDA.</v>
          </cell>
        </row>
        <row r="4797">
          <cell r="B4797" t="str">
            <v>SHU0H76</v>
          </cell>
          <cell r="D4797" t="str">
            <v>NOVA STRADA ENDURANCE CABINE PLUS 1.4 8V FLEX 2P C/AR</v>
          </cell>
          <cell r="G4797" t="str">
            <v>HOHL MÁQUINAS AGRÍCOLAS LTDA.</v>
          </cell>
        </row>
        <row r="4798">
          <cell r="B4798" t="str">
            <v>SHY7A10</v>
          </cell>
          <cell r="D4798" t="str">
            <v>NIVUS HIGHLINE 1.0 200 TSI 12V TOTAL FLEX 4P C/AR - AUTOMÁTICO</v>
          </cell>
          <cell r="G4798" t="str">
            <v>BRAINFARMA INDUSTRIA QUIMICA E FARMACEUTICA S.A.</v>
          </cell>
        </row>
        <row r="4799">
          <cell r="B4799" t="str">
            <v>SIG8J80</v>
          </cell>
          <cell r="D4799" t="str">
            <v>KWID ZEN 1.0 12V SCE FLEX 4P C/AR</v>
          </cell>
          <cell r="G4799" t="str">
            <v>TRUCKS CONTROL - SERVICOS DE LOGISTICA LTDA</v>
          </cell>
        </row>
        <row r="4800">
          <cell r="B4800" t="str">
            <v>SIH0F68</v>
          </cell>
          <cell r="D4800" t="str">
            <v>HILUX CD STD 2.8 16V TURBO DIE 4X4 4P C/AR</v>
          </cell>
          <cell r="G4800" t="str">
            <v>VALE S.A.</v>
          </cell>
        </row>
        <row r="4801">
          <cell r="B4801" t="str">
            <v>SIH9I97</v>
          </cell>
          <cell r="D4801" t="str">
            <v>NOVA STRADA ENDURANCE CABINE PLUS 1.4 8V FLEX 2P C/AR</v>
          </cell>
          <cell r="G4801" t="str">
            <v>HOHL MÁQUINAS AGRÍCOLAS LTDA.</v>
          </cell>
        </row>
        <row r="4802">
          <cell r="B4802" t="str">
            <v>SII7A05</v>
          </cell>
          <cell r="D4802" t="str">
            <v>HB20 COMFORT 1.0 12V GDI TURBO FLEX 4P C/AR</v>
          </cell>
          <cell r="G4802" t="str">
            <v>BANCO HYUNDAI CAPITAL BRASIL S.A</v>
          </cell>
        </row>
        <row r="4803">
          <cell r="B4803" t="str">
            <v>SIK1J34</v>
          </cell>
          <cell r="D4803" t="str">
            <v>HILUX CD STD 2.8 16V TURBO DIE 4X4 4P C/AR</v>
          </cell>
          <cell r="G4803" t="str">
            <v>VALE S.A.</v>
          </cell>
        </row>
        <row r="4804">
          <cell r="B4804" t="str">
            <v>SIM4I29</v>
          </cell>
          <cell r="D4804" t="str">
            <v>TRACKER PREMIER 1.2 12V TURBO FLEX 4P C/AR - AUTOMÁTICO</v>
          </cell>
          <cell r="G4804" t="str">
            <v>ALPHA REVEILLEAU LABORATORIO LIMITADA</v>
          </cell>
        </row>
        <row r="4805">
          <cell r="B4805" t="str">
            <v>SIN4A04</v>
          </cell>
          <cell r="D4805" t="str">
            <v>ARGO 1.0 6V FLEX 4P C/AR</v>
          </cell>
          <cell r="G4805" t="str">
            <v>TRUCKS CONTROL - SERVICOS DE LOGISTICA LTDA</v>
          </cell>
        </row>
        <row r="4806">
          <cell r="B4806" t="str">
            <v>SIQ0B30</v>
          </cell>
          <cell r="D4806" t="str">
            <v>NOVA STRADA ENDURANCE CABINE PLUS 1.4 8V FLEX 2P C/AR</v>
          </cell>
          <cell r="G4806" t="str">
            <v>ARAGUAIA AGRICOLA LTDA</v>
          </cell>
        </row>
        <row r="4807">
          <cell r="B4807" t="str">
            <v>SIQ0B31</v>
          </cell>
          <cell r="D4807" t="str">
            <v>NOVA STRADA ENDURANCE CABINE PLUS 1.4 8V FLEX 2P C/AR</v>
          </cell>
          <cell r="G4807" t="str">
            <v>AMAZONIA MAQUINAS E IMPLEMENTOS LTDA</v>
          </cell>
        </row>
        <row r="4808">
          <cell r="B4808" t="str">
            <v>SIQ0B32</v>
          </cell>
          <cell r="D4808" t="str">
            <v>NOVA STRADA ENDURANCE CABINE PLUS 1.4 8V FLEX 2P C/AR</v>
          </cell>
          <cell r="G4808" t="str">
            <v>ARAGUAIA AGRICOLA LTDA</v>
          </cell>
        </row>
        <row r="4809">
          <cell r="B4809" t="str">
            <v>SIQ0B37</v>
          </cell>
          <cell r="D4809" t="str">
            <v>NOVA STRADA ENDURANCE CABINE PLUS 1.4 8V FLEX 2P C/AR</v>
          </cell>
          <cell r="G4809" t="str">
            <v>ARAGUAIA AGRICOLA LTDA</v>
          </cell>
        </row>
        <row r="4810">
          <cell r="B4810" t="str">
            <v>SIY1H21</v>
          </cell>
          <cell r="D4810" t="str">
            <v>STRADA ENDURANCE CP FLEX 1.3</v>
          </cell>
          <cell r="G4810" t="str">
            <v>USINAS ITAMARATI S/A</v>
          </cell>
        </row>
        <row r="4811">
          <cell r="B4811" t="str">
            <v>SJI2A13</v>
          </cell>
          <cell r="D4811" t="str">
            <v>MOBI LIKE 1.0 8V FLEX 4P C/AR</v>
          </cell>
          <cell r="G4811" t="str">
            <v>DELTA SUCROENERGIA S.A</v>
          </cell>
        </row>
        <row r="4812">
          <cell r="B4812" t="str">
            <v>SPC8J09</v>
          </cell>
          <cell r="D4812" t="str">
            <v>NOVA STRADA ENDURANCE CABINE PLUS 1.4 8V FLEX 2P C/AR</v>
          </cell>
          <cell r="G4812" t="str">
            <v>CUNHA LOCADORA DE VEICULOS LTDA</v>
          </cell>
        </row>
        <row r="4813">
          <cell r="B4813" t="str">
            <v>SSR9G02</v>
          </cell>
          <cell r="D4813" t="str">
            <v>VIRTUS 12V TSI FLEX 1.0 4P</v>
          </cell>
          <cell r="G4813" t="str">
            <v>RAIZEN S.A.</v>
          </cell>
        </row>
        <row r="4814">
          <cell r="B4814" t="str">
            <v>STK7A81</v>
          </cell>
          <cell r="D4814" t="str">
            <v>SAVEIRO ROBUST 1.6 16V TOTAL FLEX 2P C/AR</v>
          </cell>
          <cell r="G4814" t="str">
            <v>CONCEBRA - CONCESSIONARIA DAS RODOVIAS CENTRAIS DO BRASIL S.A.</v>
          </cell>
        </row>
        <row r="4815">
          <cell r="B4815" t="str">
            <v>STO3C60</v>
          </cell>
          <cell r="D4815" t="str">
            <v>SAVEIRO ROBUST 1.6 16V TOTAL FLEX 2P C/AR</v>
          </cell>
          <cell r="G4815" t="str">
            <v>CONCEBRA - CONCESSIONARIA DAS RODOVIAS CENTRAIS DO BRASIL S.A.</v>
          </cell>
        </row>
        <row r="4816">
          <cell r="B4816" t="str">
            <v>SUZ8B70</v>
          </cell>
          <cell r="D4816" t="str">
            <v>SAVEIRO ROBUST 1.6 16V TOTAL FLEX 2P C/AR</v>
          </cell>
          <cell r="G4816" t="str">
            <v>CONCEBRA - CONCESSIONARIA DAS RODOVIAS CENTRAIS DO BRASIL S.A.</v>
          </cell>
        </row>
        <row r="4817">
          <cell r="B4817" t="str">
            <v>SVE7H41</v>
          </cell>
          <cell r="D4817" t="str">
            <v>SAVEIRO ROBUST 1.6 16V TOTAL FLEX 2P C/AR</v>
          </cell>
          <cell r="G4817" t="str">
            <v>CONCEBRA - CONCESSIONARIA DAS RODOVIAS CENTRAIS DO BRASIL S.A.</v>
          </cell>
        </row>
        <row r="4818">
          <cell r="B4818" t="str">
            <v>SVI6H30</v>
          </cell>
          <cell r="D4818" t="str">
            <v>POLO TRACK 1.0 12V FLEX 4P C/AR</v>
          </cell>
          <cell r="G4818" t="str">
            <v>RAÍZEN ENERGIA S.A</v>
          </cell>
        </row>
        <row r="4819">
          <cell r="B4819" t="str">
            <v>SYI3I12</v>
          </cell>
          <cell r="D4819" t="str">
            <v>HILUX CD STD 2.8 16V TURBO DIE 4X4 4P C/AR</v>
          </cell>
          <cell r="G4819" t="str">
            <v>CONCESSIONARIA DAS RODOVIAS INTEGRADAS DO SUL S.A.</v>
          </cell>
        </row>
        <row r="4820">
          <cell r="B4820" t="str">
            <v>SYL1I19</v>
          </cell>
          <cell r="D4820" t="str">
            <v>OROCH PRO 1.6 16V SCE FLEX 4P C/AR</v>
          </cell>
          <cell r="G4820" t="str">
            <v>BRASIL BIO FUELS REFLORESTAMENTO, INDUSTRIA E COMERCIO S/A</v>
          </cell>
        </row>
        <row r="4821">
          <cell r="B4821" t="str">
            <v>SYL1I52</v>
          </cell>
          <cell r="D4821" t="str">
            <v>OROCH PRO 1.6 16V SCE FLEX 4P C/AR</v>
          </cell>
          <cell r="G4821" t="str">
            <v>BRASIL BIO FUELS REFLORESTAMENTO, INDUSTRIA E COMERCIO S/A</v>
          </cell>
        </row>
        <row r="4822">
          <cell r="B4822" t="str">
            <v>SYO6F43</v>
          </cell>
          <cell r="D4822" t="str">
            <v>MOBI LIKE 1.0 8V FLEX 4P C/AR</v>
          </cell>
          <cell r="G4822" t="str">
            <v>RAÍZEN ENERGIA S.A</v>
          </cell>
        </row>
        <row r="4823">
          <cell r="B4823" t="str">
            <v>SYR5I28</v>
          </cell>
          <cell r="D4823" t="str">
            <v>ARGO DRIVE 1.0 6V FLEX 4P C/AR</v>
          </cell>
          <cell r="G4823" t="str">
            <v>LATICINIO CANTO DE MINAS LTDA</v>
          </cell>
        </row>
        <row r="4824">
          <cell r="B4824" t="str">
            <v>SYU0E00</v>
          </cell>
          <cell r="D4824" t="str">
            <v>SPIN PREMIER 7L 1.8 8V ECONOFLEX 4P C/AR - AUTOMÁTICO</v>
          </cell>
          <cell r="G4824" t="str">
            <v>BRASIL BIO FUELS REFLORESTAMENTO, INDUSTRIA E COMERCIO S/A</v>
          </cell>
        </row>
        <row r="4825">
          <cell r="B4825" t="str">
            <v>TCB7A16</v>
          </cell>
          <cell r="D4825" t="str">
            <v>LOGAN ZEN 1.0 12V SCE FLEX 4P C/AR</v>
          </cell>
          <cell r="G4825" t="str">
            <v>MONTANA QUIMICA LTDA.</v>
          </cell>
        </row>
        <row r="4826">
          <cell r="B4826" t="str">
            <v>TCJ0H91</v>
          </cell>
          <cell r="D4826" t="str">
            <v>ARGO 1.0 6V FLEX 4P C/AR</v>
          </cell>
          <cell r="G4826" t="str">
            <v>DCL DISTRIBUIDORA CARDEAL LTDA</v>
          </cell>
        </row>
        <row r="4827">
          <cell r="B4827" t="str">
            <v>TCJ0H94</v>
          </cell>
          <cell r="D4827" t="str">
            <v>ARGO 1.0 6V FLEX 4P C/AR</v>
          </cell>
          <cell r="G4827" t="str">
            <v>DCL DISTRIBUIDORA CARDEAL LTDA</v>
          </cell>
        </row>
        <row r="4828">
          <cell r="B4828" t="str">
            <v>TCJ0H95</v>
          </cell>
          <cell r="D4828" t="str">
            <v>ARGO 1.0 6V FLEX 4P C/AR</v>
          </cell>
          <cell r="G4828" t="str">
            <v>DCL DISTRIBUIDORA CARDEAL LTDA</v>
          </cell>
        </row>
        <row r="4829">
          <cell r="B4829" t="str">
            <v>TCJ0H96</v>
          </cell>
          <cell r="D4829" t="str">
            <v>ARGO 1.0 6V FLEX 4P C/AR</v>
          </cell>
          <cell r="G4829" t="str">
            <v>DCL DISTRIBUIDORA CARDEAL LTDA</v>
          </cell>
        </row>
        <row r="4830">
          <cell r="B4830" t="str">
            <v>DAR2B54</v>
          </cell>
          <cell r="D4830" t="str">
            <v>HR-V LX 1.8 16V FLEX 4P C/AR - AUTOMÁTICO</v>
          </cell>
          <cell r="G4830" t="str">
            <v>ABBOTT DIAGNOSTICOS RAPIDOS S.A.</v>
          </cell>
        </row>
        <row r="4831">
          <cell r="B4831" t="str">
            <v>EBW4F32</v>
          </cell>
          <cell r="D4831" t="str">
            <v>VOYAGE 1.0 MPI 12V TOTAL FLEX 4P C/AR</v>
          </cell>
          <cell r="G4831" t="str">
            <v>ORBENK ADMINISTRACAO E SERVICOS LTDA.</v>
          </cell>
        </row>
        <row r="4832">
          <cell r="B4832" t="str">
            <v>ECZ8J31</v>
          </cell>
          <cell r="D4832" t="str">
            <v>T-CROSS COMFORTLINE 1.0 200 TSI 12V TOTAL FLEX 4P C/AR - AUTOMÁTICO</v>
          </cell>
          <cell r="G4832" t="str">
            <v>PARCELAR SUL DE MINAS URBANISMO S/A</v>
          </cell>
        </row>
        <row r="4833">
          <cell r="B4833" t="str">
            <v>EGI0H62</v>
          </cell>
          <cell r="D4833" t="str">
            <v>SAVEIRO ROBUST 1.6 8V TOTAL FLEX 2P C/AR</v>
          </cell>
          <cell r="G4833" t="str">
            <v>APAGRI - CONSULTORIA AGRONOMICA S.A</v>
          </cell>
        </row>
        <row r="4834">
          <cell r="B4834" t="str">
            <v>EGX6F65</v>
          </cell>
          <cell r="D4834" t="str">
            <v>HR-V EX 1.8 16V FLEX 4P C/AR - AUTOMÁTICO</v>
          </cell>
          <cell r="G4834" t="str">
            <v>ABBOTT DIAGNOSTICOS RAPIDOS S.A.</v>
          </cell>
        </row>
        <row r="4835">
          <cell r="B4835" t="str">
            <v>ELB5D25</v>
          </cell>
          <cell r="D4835" t="str">
            <v>VOYAGE 1.0 MPI 12V TOTAL FLEX 4P C/AR</v>
          </cell>
          <cell r="G4835" t="str">
            <v>ATIVA DISTRIBUIÇÃO E LOGISTICA LTDA</v>
          </cell>
        </row>
        <row r="4836">
          <cell r="B4836" t="str">
            <v>ESX0C24</v>
          </cell>
          <cell r="D4836" t="str">
            <v>SAVEIRO ROBUST 1.6 8V TOTAL FLEX 2P C/AR</v>
          </cell>
          <cell r="G4836" t="str">
            <v>TRIMAK ENGENHARIA E COMERCIO S/A</v>
          </cell>
        </row>
        <row r="4837">
          <cell r="B4837" t="str">
            <v>EXU2E36</v>
          </cell>
          <cell r="D4837" t="str">
            <v>SAVEIRO ROBUST 1.6 8V TOTAL FLEX 2P C/AR</v>
          </cell>
          <cell r="G4837" t="str">
            <v>TRIMAK ENGENHARIA E COMERCIO S/A</v>
          </cell>
        </row>
        <row r="4838">
          <cell r="B4838" t="str">
            <v>FFW2F43</v>
          </cell>
          <cell r="D4838" t="str">
            <v>POLO 1.0 12V TSI FLEX 4P C/AR</v>
          </cell>
          <cell r="G4838" t="str">
            <v>ECR ENGENHARIA LTDA.</v>
          </cell>
        </row>
        <row r="4839">
          <cell r="B4839" t="str">
            <v>FJH8J93</v>
          </cell>
          <cell r="D4839" t="str">
            <v>SAVEIRO ROBUST 1.6 8V TOTAL FLEX 2P C/AR</v>
          </cell>
          <cell r="G4839" t="str">
            <v>ELETROMIDIA S.A.</v>
          </cell>
        </row>
        <row r="4840">
          <cell r="B4840" t="str">
            <v>FOP7G13</v>
          </cell>
          <cell r="D4840" t="str">
            <v>POLO 1.0 12V FLEX 4P C/AR</v>
          </cell>
          <cell r="G4840" t="str">
            <v>MANFRIM INDUSTRIAL E COMERCIAL LTDA</v>
          </cell>
        </row>
        <row r="4841">
          <cell r="B4841" t="str">
            <v>FQY4H25</v>
          </cell>
          <cell r="D4841" t="str">
            <v>ARGO 1.0 6V FLEX 4P C/AR</v>
          </cell>
          <cell r="G4841" t="str">
            <v>ATMOSFERA GESTAO E HIGIENIZACAO DE TEXTEIS S.A.</v>
          </cell>
        </row>
        <row r="4842">
          <cell r="B4842" t="str">
            <v>FWU7E54</v>
          </cell>
          <cell r="D4842" t="str">
            <v>SAVEIRO ROBUST 1.6 8V TOTAL FLEX 2P C/AR</v>
          </cell>
          <cell r="G4842" t="str">
            <v>TRIMAK ENGENHARIA E COMERCIO S/A</v>
          </cell>
        </row>
        <row r="4843">
          <cell r="B4843" t="str">
            <v>FZJ5H96</v>
          </cell>
          <cell r="D4843" t="str">
            <v>NIVUS HIGHLINE 1.0 200 TSI 12V TOTAL FLEX 4P C/AR - AUTOMÁTICO</v>
          </cell>
          <cell r="G4843" t="str">
            <v>PAPAIZ - UDINESE METAIS INDUSTRIA E COMERCIO LTDA.</v>
          </cell>
        </row>
        <row r="4844">
          <cell r="B4844" t="str">
            <v>GBY3B94</v>
          </cell>
          <cell r="D4844" t="str">
            <v>VOYAGE 1.0 MPI 12V TOTAL FLEX 4P C/AR</v>
          </cell>
          <cell r="G4844" t="str">
            <v>AGF IMPORTACAO, EXPORTACAO E COMERCIALIZACAO DE MAQUINAS E ACESSORIOS LTDA</v>
          </cell>
        </row>
        <row r="4845">
          <cell r="B4845" t="str">
            <v>GCB2D94</v>
          </cell>
          <cell r="D4845" t="str">
            <v>GOL 1.0 MPI 12V FLEX 4P C/AR</v>
          </cell>
          <cell r="G4845" t="str">
            <v>MILLS LOCACAO, SERVICOS E LOGISTICA S.A.</v>
          </cell>
        </row>
        <row r="4846">
          <cell r="B4846" t="str">
            <v>GHO7A25</v>
          </cell>
          <cell r="D4846" t="str">
            <v>GOL 1.0 MPI 12V FLEX 4P C/AR</v>
          </cell>
          <cell r="G4846" t="str">
            <v>KOFRE REPRESENTACAO E COMERCIO DE TELECOMUNICACOES LTDA</v>
          </cell>
        </row>
        <row r="4847">
          <cell r="B4847" t="str">
            <v>GHX7C13</v>
          </cell>
          <cell r="D4847" t="str">
            <v>ARGO 1.0 6V FLEX 4P C/AR</v>
          </cell>
          <cell r="G4847" t="str">
            <v>ATMOSFERA GESTAO E HIGIENIZACAO DE TEXTEIS S.A.</v>
          </cell>
        </row>
        <row r="4848">
          <cell r="B4848" t="str">
            <v>QXS3F17</v>
          </cell>
          <cell r="D4848" t="str">
            <v>GOL 1.0 MPI 12V FLEX 4P C/AR</v>
          </cell>
          <cell r="G4848" t="str">
            <v>PROCISA DO BRASIL PROJETOS, CONSTRUCOES E INSTALACOES LTDA.</v>
          </cell>
        </row>
        <row r="4849">
          <cell r="B4849" t="str">
            <v>RFA5F55</v>
          </cell>
          <cell r="D4849" t="str">
            <v>ARGO DRIVE 1.0 6V FLEX 4P C/AR</v>
          </cell>
          <cell r="G4849" t="str">
            <v>MANSERV FACILITIES LTDA</v>
          </cell>
        </row>
        <row r="4850">
          <cell r="B4850" t="str">
            <v>RFY7C30</v>
          </cell>
          <cell r="D4850" t="str">
            <v>SAVEIRO ROBUST 1.6 8V TOTAL FLEX 2P C/AR</v>
          </cell>
          <cell r="G4850" t="str">
            <v>SPAL INDUSTRIA BRASILEIRA DE BEBIDAS S/A</v>
          </cell>
        </row>
        <row r="4851">
          <cell r="B4851" t="str">
            <v>RHN2C14</v>
          </cell>
          <cell r="D4851" t="str">
            <v>ARGO 1.0 6V FLEX 4P C/AR</v>
          </cell>
          <cell r="G4851" t="str">
            <v>SOCIEDADE ALFA LTDA</v>
          </cell>
        </row>
        <row r="4852">
          <cell r="B4852" t="str">
            <v>RHN4B76</v>
          </cell>
          <cell r="D4852" t="str">
            <v>KANGOO Z.E MAXI 44KW ELÉTRICO 2P C/AR - AUTOMÁTICO</v>
          </cell>
          <cell r="G4852" t="str">
            <v>TO DO TECNOLOGIA E SERVICOS LTDA</v>
          </cell>
        </row>
        <row r="4853">
          <cell r="B4853" t="str">
            <v>RMH7H41</v>
          </cell>
          <cell r="D4853" t="str">
            <v>HILUX CD STD 2.8 16V TURBO DIE 4X4 4P C/AR</v>
          </cell>
          <cell r="G4853" t="str">
            <v>ANGLOGOLD ASHANTI CORREGO DO SITIO MINERACAO S.A.</v>
          </cell>
        </row>
        <row r="4854">
          <cell r="B4854" t="str">
            <v>RMX7F47</v>
          </cell>
          <cell r="D4854" t="str">
            <v>NIVUS HIGHLINE 1.0 200 TSI 12V TOTAL FLEX 4P C/AR - AUTOMÁTICO</v>
          </cell>
          <cell r="G4854" t="str">
            <v>BOSTON SCIENTIFIC DO BRASIL LTDA</v>
          </cell>
        </row>
        <row r="4855">
          <cell r="B4855" t="str">
            <v>RMZ7A84</v>
          </cell>
          <cell r="D4855" t="str">
            <v>L200 TRITON SPORT GL CD 2.4 16V DIE 4WD 4P C/AR</v>
          </cell>
          <cell r="G4855" t="str">
            <v>RUMO MALHA SUL S.A</v>
          </cell>
        </row>
        <row r="4856">
          <cell r="B4856" t="str">
            <v>RNC1C47</v>
          </cell>
          <cell r="D4856" t="str">
            <v>VOYAGE 1.6 16V TOTAL FLEX 4P C/AR - AUTOMÁTICO</v>
          </cell>
          <cell r="G4856" t="str">
            <v>ARCOS DOURADOS COMERCIO DE ALIMENTOS SA</v>
          </cell>
        </row>
        <row r="4857">
          <cell r="B4857" t="str">
            <v>RNO5I94</v>
          </cell>
          <cell r="D4857" t="str">
            <v>ARGO 1.0 6V FLEX 4P C/AR</v>
          </cell>
          <cell r="G4857" t="str">
            <v>CLARO NXT TELECOMUNICACOES S/A</v>
          </cell>
        </row>
        <row r="4858">
          <cell r="B4858" t="str">
            <v>RNR2A38</v>
          </cell>
          <cell r="D4858" t="str">
            <v>UNO ATTRACTIVE 1.0 8V FLEX 4P C/AR</v>
          </cell>
          <cell r="G4858" t="str">
            <v>RUMO MALHA PAULISTA S.A.</v>
          </cell>
        </row>
        <row r="4859">
          <cell r="B4859" t="str">
            <v>RNU8D07</v>
          </cell>
          <cell r="D4859" t="str">
            <v>NIVUS HIGHLINE 1.0 200 TSI 12V TOTAL FLEX 4P C/AR - AUTOMÁTICO</v>
          </cell>
          <cell r="G4859" t="str">
            <v>SOCIEDADE ALFA LTDA</v>
          </cell>
        </row>
        <row r="4860">
          <cell r="B4860" t="str">
            <v>RNZ7F24</v>
          </cell>
          <cell r="D4860" t="str">
            <v>ONIX LT 1.0 12V FLEX 4P C/AR</v>
          </cell>
          <cell r="G4860" t="str">
            <v>SMITHS BRASIL LTDA</v>
          </cell>
        </row>
        <row r="4861">
          <cell r="B4861" t="str">
            <v>RNZ7F25</v>
          </cell>
          <cell r="D4861" t="str">
            <v>ONIX LT 1.0 12V FLEX 4P C/AR</v>
          </cell>
          <cell r="G4861" t="str">
            <v>SMITHS BRASIL LTDA</v>
          </cell>
        </row>
        <row r="4862">
          <cell r="B4862" t="str">
            <v>RTF9B66</v>
          </cell>
          <cell r="D4862" t="str">
            <v>ARGO 1.0 6V FLEX 4P C/AR</v>
          </cell>
          <cell r="G4862" t="str">
            <v>BIZZ INTERNET LTDA</v>
          </cell>
        </row>
        <row r="4863">
          <cell r="B4863" t="str">
            <v>RTF9C51</v>
          </cell>
          <cell r="D4863" t="str">
            <v>ARGO 1.0 6V FLEX 4P C/AR</v>
          </cell>
          <cell r="G4863" t="str">
            <v>BIZZ INTERNET LTDA</v>
          </cell>
        </row>
        <row r="4864">
          <cell r="B4864" t="str">
            <v>RTF9C70</v>
          </cell>
          <cell r="D4864" t="str">
            <v>ARGO 1.0 6V FLEX 4P C/AR</v>
          </cell>
          <cell r="G4864" t="str">
            <v>BIZZ INTERNET LTDA</v>
          </cell>
        </row>
        <row r="4865">
          <cell r="B4865" t="str">
            <v>RTH0C59</v>
          </cell>
          <cell r="D4865" t="str">
            <v>LOGAN ZEN 1.6 16V SCE FLEX 4P C/AR</v>
          </cell>
          <cell r="G4865" t="str">
            <v>INDUSTRIA E COMERCIO DE ALIMENTOS IANA LTDA.</v>
          </cell>
        </row>
        <row r="4866">
          <cell r="B4866" t="str">
            <v>RTH4A01</v>
          </cell>
          <cell r="D4866" t="str">
            <v>ONIX PLUS LTZ 1.0 12V TURBO FLEX 4P C/AR - AUTOMÁTICO</v>
          </cell>
          <cell r="G4866" t="str">
            <v>BOSTON SCIENTIFIC DO BRASIL LTDA</v>
          </cell>
        </row>
        <row r="4867">
          <cell r="B4867" t="str">
            <v>RTI1J55</v>
          </cell>
          <cell r="D4867" t="str">
            <v>LOGAN ZEN 1.6 16V SCE FLEX 4P C/AR</v>
          </cell>
          <cell r="G4867" t="str">
            <v>STM - SISTEMA TECNOLOGIA LTDA</v>
          </cell>
        </row>
        <row r="4868">
          <cell r="B4868" t="str">
            <v>RTI2J11</v>
          </cell>
          <cell r="D4868" t="str">
            <v>L200 TRITON SPORT GL CD 2.4 16V DIE 4WD 4P C/AR</v>
          </cell>
          <cell r="G4868" t="str">
            <v>ENGIE SOLUCOES DE OPERACAO E MANUTENCAO LTDA.</v>
          </cell>
        </row>
        <row r="4869">
          <cell r="B4869" t="str">
            <v>RTI5A09</v>
          </cell>
          <cell r="D4869" t="str">
            <v>ONIX PLUS LTZ 1.0 12V TURBO FLEX 4P C/AR - AUTOMÁTICO</v>
          </cell>
          <cell r="G4869" t="str">
            <v>BOSTON SCIENTIFIC DO BRASIL LTDA</v>
          </cell>
        </row>
        <row r="4870">
          <cell r="B4870" t="str">
            <v>RTM9D42</v>
          </cell>
          <cell r="D4870" t="str">
            <v>NOVA STRADA ENDURANCE CABINE PLUS 1.4 8V FLEX 2P C/AR</v>
          </cell>
          <cell r="G4870" t="str">
            <v>ALGAR TELECOM S/A</v>
          </cell>
        </row>
        <row r="4871">
          <cell r="B4871" t="str">
            <v>RTN3B71</v>
          </cell>
          <cell r="D4871" t="str">
            <v>NOVA STRADA ENDURANCE CABINE PLUS 1.4 8V FLEX 2P C/AR</v>
          </cell>
          <cell r="G4871" t="str">
            <v>ALGAR TELECOM S/A</v>
          </cell>
        </row>
        <row r="4872">
          <cell r="B4872" t="str">
            <v>RTO2I54</v>
          </cell>
          <cell r="D4872" t="str">
            <v>MASTER FURGÃO L1H1 8M³ 2.3 16V DIE 4P C/AR</v>
          </cell>
          <cell r="G4872" t="str">
            <v>VG.CO GERENCIAMENTO DE PROJETOS LTDA</v>
          </cell>
        </row>
        <row r="4873">
          <cell r="B4873" t="str">
            <v>RTQ5J64</v>
          </cell>
          <cell r="D4873" t="str">
            <v>L200 TRITON SPORT GL CD 2.4 16V DIE 4WD 4P C/AR</v>
          </cell>
          <cell r="G4873" t="str">
            <v>FAZENDA BRASILEIRO DESENVOLVIMENTO MINERAL LTDA</v>
          </cell>
        </row>
        <row r="4874">
          <cell r="B4874" t="str">
            <v>RTQ8E05</v>
          </cell>
          <cell r="D4874" t="str">
            <v>HB20S PLATINUM 1.0 12V GDI TURBO FLEX 4P C/AR - AUTOMÁTICO</v>
          </cell>
          <cell r="G4874" t="str">
            <v>MONTANA QUIMICA LTDA.</v>
          </cell>
        </row>
        <row r="4875">
          <cell r="B4875" t="str">
            <v>RTR3F25</v>
          </cell>
          <cell r="D4875" t="str">
            <v>FIORINO ENDURANCE 1.4 EVO FLEX 2P C/AR</v>
          </cell>
          <cell r="G4875" t="str">
            <v>ENDOLOG LOGISTICA E ARMAZENS LTDA</v>
          </cell>
        </row>
        <row r="4876">
          <cell r="B4876" t="str">
            <v>RTY0E11</v>
          </cell>
          <cell r="D4876" t="str">
            <v>L200 TRITON SPORT GL CD 2.4 16V DIE 4WD 4P C/AR</v>
          </cell>
          <cell r="G4876" t="str">
            <v>ENGIE SOLUCOES DE OPERACAO E MANUTENCAO LTDA.</v>
          </cell>
        </row>
        <row r="4877">
          <cell r="B4877" t="str">
            <v>RTZ0F47</v>
          </cell>
          <cell r="D4877" t="str">
            <v>MOBI LIKE 1.0 8V FLEX 4P C/AR</v>
          </cell>
          <cell r="G4877" t="str">
            <v>RAIZEN CENTRO-SUL S.A</v>
          </cell>
        </row>
        <row r="4878">
          <cell r="B4878" t="str">
            <v>RTZ1B77</v>
          </cell>
          <cell r="D4878" t="str">
            <v>NOVA STRADA ENDURANCE CABINE PLUS 1.4 8V FLEX 2P C/AR</v>
          </cell>
          <cell r="G4878" t="str">
            <v>SUPERMERCADOS ADONAI LTDA</v>
          </cell>
        </row>
        <row r="4879">
          <cell r="B4879" t="str">
            <v>RTZ1C96</v>
          </cell>
          <cell r="D4879" t="str">
            <v>HB20 PLATINUM 1.0 12V GDI TURBO FLEX 4P C/AR</v>
          </cell>
          <cell r="G4879" t="str">
            <v>RAIZEN S.A.</v>
          </cell>
        </row>
        <row r="4880">
          <cell r="B4880" t="str">
            <v>RUC2E36</v>
          </cell>
          <cell r="D4880" t="str">
            <v>ARGO 1.0 6V FLEX 4P C/AR</v>
          </cell>
          <cell r="G4880" t="str">
            <v>ATMOSFERA GESTAO E HIGIENIZACAO DE TEXTEIS S.A.</v>
          </cell>
        </row>
        <row r="4881">
          <cell r="B4881" t="str">
            <v>RUC6B22</v>
          </cell>
          <cell r="D4881" t="str">
            <v>VOYAGE 1.0 MPI 12V TOTAL FLEX 4P C/AR</v>
          </cell>
          <cell r="G4881" t="str">
            <v>NCR BRASIL LTDA</v>
          </cell>
        </row>
        <row r="4882">
          <cell r="B4882" t="str">
            <v>RUD2A41</v>
          </cell>
          <cell r="D4882" t="str">
            <v>MOBI LIKE 1.0 8V FLEX 4P C/AR</v>
          </cell>
          <cell r="G4882" t="str">
            <v>HTC TELECOM LTDA</v>
          </cell>
        </row>
        <row r="4883">
          <cell r="B4883" t="str">
            <v>RUD2A70</v>
          </cell>
          <cell r="D4883" t="str">
            <v>MOBI LIKE 1.0 8V FLEX 4P C/AR</v>
          </cell>
          <cell r="G4883" t="str">
            <v>HTC TELECOM LTDA</v>
          </cell>
        </row>
        <row r="4884">
          <cell r="B4884" t="str">
            <v>RUD2A95</v>
          </cell>
          <cell r="D4884" t="str">
            <v>MOBI LIKE 1.0 8V FLEX 4P C/AR</v>
          </cell>
          <cell r="G4884" t="str">
            <v>HTC TELECOM LTDA</v>
          </cell>
        </row>
        <row r="4885">
          <cell r="B4885" t="str">
            <v>RUD6C99</v>
          </cell>
          <cell r="D4885" t="str">
            <v>MOBI LIKE 1.0 8V FLEX 4P C/AR</v>
          </cell>
          <cell r="G4885" t="str">
            <v>HTC TELECOM LTDA</v>
          </cell>
        </row>
        <row r="4886">
          <cell r="B4886" t="str">
            <v>RUD8E63</v>
          </cell>
          <cell r="D4886" t="str">
            <v>FIORINO ENDURANCE 1.4 EVO FLEX 2P C/AR</v>
          </cell>
          <cell r="G4886" t="str">
            <v>NCR BRASIL LTDA</v>
          </cell>
        </row>
        <row r="4887">
          <cell r="B4887" t="str">
            <v>RUF2I64</v>
          </cell>
          <cell r="D4887" t="str">
            <v>NOVA STRADA ENDURANCE CABINE PLUS 1.4 8V FLEX 2P C/AR</v>
          </cell>
          <cell r="G4887" t="str">
            <v>ALGAR TELECOM S/A</v>
          </cell>
        </row>
        <row r="4888">
          <cell r="B4888" t="str">
            <v>RUG3H44</v>
          </cell>
          <cell r="D4888" t="str">
            <v>COROLLA ALTIS PREMIUM 2.0 16V DOHC FLEX 4P C/AR - AUTOMÁTICO</v>
          </cell>
          <cell r="G4888" t="str">
            <v>CONFINS TRANSPORTES LTDA</v>
          </cell>
        </row>
        <row r="4889">
          <cell r="B4889" t="str">
            <v>RUH1A56</v>
          </cell>
          <cell r="D4889" t="str">
            <v>FIORINO ENDURANCE 1.4 EVO FLEX 2P C/AR</v>
          </cell>
          <cell r="G4889" t="str">
            <v>MANFRIM INDUSTRIAL E COMERCIAL LTDA</v>
          </cell>
        </row>
        <row r="4890">
          <cell r="B4890" t="str">
            <v>RUH3G80</v>
          </cell>
          <cell r="D4890" t="str">
            <v>S10 CD LS 2.8 16V DIE 4X4 4P C/AR</v>
          </cell>
          <cell r="G4890" t="str">
            <v>E-NOVA GERACAO DISTRIBUIDA S.A</v>
          </cell>
        </row>
        <row r="4891">
          <cell r="B4891" t="str">
            <v>RUK2F03</v>
          </cell>
          <cell r="D4891" t="str">
            <v>SPIN PREMIER 7L 1.8 8V ECONOFLEX 4P C/AR - AUTOMÁTICO</v>
          </cell>
          <cell r="G4891" t="str">
            <v>HE-NET SERVICOS E ALUGUEIS DE EQUIPAMENTOS LTDA</v>
          </cell>
        </row>
        <row r="4892">
          <cell r="B4892" t="str">
            <v>RUL4G22</v>
          </cell>
          <cell r="D4892" t="str">
            <v>KWID ZEN 1.0 12V SCE FLEX 4P C/AR</v>
          </cell>
          <cell r="G4892" t="str">
            <v>CLARO NXT TELECOMUNICACOES S/A</v>
          </cell>
        </row>
        <row r="4893">
          <cell r="B4893" t="str">
            <v>RUL4G28</v>
          </cell>
          <cell r="D4893" t="str">
            <v>KWID ZEN 1.0 12V SCE FLEX 4P C/AR</v>
          </cell>
          <cell r="G4893" t="str">
            <v>CLARO NXT TELECOMUNICACOES S/A</v>
          </cell>
        </row>
        <row r="4894">
          <cell r="B4894" t="str">
            <v>RUN7A86</v>
          </cell>
          <cell r="D4894" t="str">
            <v>OROCH PRO 1.6 16V SCE FLEX 4P C/AR</v>
          </cell>
          <cell r="G4894" t="str">
            <v>VALMIG COMERCIO E ASSESSORIA TECNICA DE EQUIPAMENTOS LTDA</v>
          </cell>
        </row>
        <row r="4895">
          <cell r="B4895" t="str">
            <v>RUR9B64</v>
          </cell>
          <cell r="D4895" t="str">
            <v>NOVA STRADA ENDURANCE CABINE PLUS 1.4 8V FLEX 2P C/AR</v>
          </cell>
          <cell r="G4895" t="str">
            <v>APAGRI - CONSULTORIA AGRONOMICA S.A</v>
          </cell>
        </row>
        <row r="4896">
          <cell r="B4896" t="str">
            <v>RUS9A31</v>
          </cell>
          <cell r="D4896" t="str">
            <v>ONIX PLUS LTZ 1.0 12V TURBO FLEX 4P C/AR - AUTOMÁTICO</v>
          </cell>
          <cell r="G4896" t="str">
            <v>BOSTON SCIENTIFIC DO BRASIL LTDA</v>
          </cell>
        </row>
        <row r="4897">
          <cell r="B4897" t="str">
            <v>RUU3I46</v>
          </cell>
          <cell r="D4897" t="str">
            <v>MOBI LIKE 1.0 8V FLEX 4P C/AR</v>
          </cell>
          <cell r="G4897" t="str">
            <v>RODOMAIOR TRANSPORTES LTDA.</v>
          </cell>
        </row>
        <row r="4898">
          <cell r="B4898" t="str">
            <v>RUU6C38</v>
          </cell>
          <cell r="D4898" t="str">
            <v>S10 CD LS 2.8 16V DIE 4X4 4P C/AR</v>
          </cell>
          <cell r="G4898" t="str">
            <v>EQUATORIAL PARÁ DISTRIBUIDORA DE ENERGIA S.A.</v>
          </cell>
        </row>
        <row r="4899">
          <cell r="B4899" t="str">
            <v>RUX1H65</v>
          </cell>
          <cell r="D4899" t="str">
            <v>TORO FREEDOM 1.3 16V TURBO 270 FLEX 4P C/AR - AUTOMÁTICO</v>
          </cell>
          <cell r="G4899" t="str">
            <v>LATICINIO BELO VALE LTDA</v>
          </cell>
        </row>
        <row r="4900">
          <cell r="B4900" t="str">
            <v>RUY9D27</v>
          </cell>
          <cell r="D4900" t="str">
            <v>KWID ZEN 1.0 12V SCE FLEX 4P C/AR</v>
          </cell>
          <cell r="G4900" t="str">
            <v>SANTELISA INDUSTRIA DE EMBALAGENS S/A</v>
          </cell>
        </row>
        <row r="4901">
          <cell r="B4901" t="str">
            <v>RVA1D64</v>
          </cell>
          <cell r="D4901" t="str">
            <v>SPIN PREMIER 7L 1.8 8V ECONOFLEX 4P C/AR - AUTOMÁTICO</v>
          </cell>
          <cell r="G4901" t="str">
            <v>SAINT-GOBAIN PAM BIOENERGIA LTDA.</v>
          </cell>
        </row>
        <row r="4902">
          <cell r="B4902" t="str">
            <v>RVE5G91</v>
          </cell>
          <cell r="D4902" t="str">
            <v>ONIX PLUS LT 1.0 12V FLEX 4P C/AR</v>
          </cell>
          <cell r="G4902" t="str">
            <v>ACRIPEL DISTRIBUIDORA PERNAMBUCO LTDA</v>
          </cell>
        </row>
        <row r="4903">
          <cell r="B4903" t="str">
            <v>RVZ8A08</v>
          </cell>
          <cell r="D4903" t="str">
            <v>COMPASS LONGITUDE 2.0 16V TURBO DIE 4X4 4P C/AR - AUTOMÁTICO</v>
          </cell>
          <cell r="G4903" t="str">
            <v>AON HOLDINGS CORRETORES DE SEGUROS LTDA</v>
          </cell>
        </row>
        <row r="4904">
          <cell r="B4904" t="str">
            <v>SHD3H56</v>
          </cell>
          <cell r="D4904" t="str">
            <v>S10 CD LT 2.8 16V DIE 4X4 4P C/AR - AUTOMÁTICO</v>
          </cell>
          <cell r="G4904" t="str">
            <v>CULTIVAR AGRICOLA - COMERCIO, IMPORTACAO E EXPORTACAO S.A.</v>
          </cell>
        </row>
        <row r="4905">
          <cell r="B4905" t="str">
            <v>SHE3F96</v>
          </cell>
          <cell r="D4905" t="str">
            <v>NOVA STRADA ENDURANCE CABINE PLUS 1.4 8V FLEX 2P C/AR</v>
          </cell>
          <cell r="G4905" t="str">
            <v>GRAO DE OURO MAQUINAS AGRICOLAS LTDA</v>
          </cell>
        </row>
        <row r="4906">
          <cell r="B4906" t="str">
            <v>SHM3I21</v>
          </cell>
          <cell r="D4906" t="str">
            <v>NOVA STRADA FREEDOM CD 1.3 8V FLEX 4P C/AR</v>
          </cell>
          <cell r="G4906" t="str">
            <v>CASA BUGRE SEMENTES LTDA.</v>
          </cell>
        </row>
        <row r="4907">
          <cell r="B4907" t="str">
            <v>SHN2C16</v>
          </cell>
          <cell r="D4907" t="str">
            <v>ONIX PLUS LTZ 1.0 12V TURBO FLEX 4P C/AR - AUTOMÁTICO</v>
          </cell>
          <cell r="G4907" t="str">
            <v>ARCOS DOURADOS COMERCIO DE ALIMENTOS SA</v>
          </cell>
        </row>
        <row r="4908">
          <cell r="B4908" t="str">
            <v>SHN3C23</v>
          </cell>
          <cell r="D4908" t="str">
            <v>ONIX PLUS LTZ 1.0 12V TURBO FLEX 4P C/AR - AUTOMÁTICO</v>
          </cell>
          <cell r="G4908" t="str">
            <v>ITINERA CONSTRUÇÕES LTDA</v>
          </cell>
        </row>
        <row r="4909">
          <cell r="B4909" t="str">
            <v>SHO2E46</v>
          </cell>
          <cell r="D4909" t="str">
            <v>FIORINO ENDURANCE 1.4 EVO FLEX 2P C/AR</v>
          </cell>
          <cell r="G4909" t="str">
            <v>MANFRIM INDUSTRIAL E COMERCIAL LTDA</v>
          </cell>
        </row>
        <row r="4910">
          <cell r="B4910" t="str">
            <v>SHP7G05</v>
          </cell>
          <cell r="D4910" t="str">
            <v>CRONOS DRIVE 1.3 8V FLEX 4P C/AR</v>
          </cell>
          <cell r="G4910" t="str">
            <v>HUNTER DOUGLAS TOLDOS DO BRASIL LTDA</v>
          </cell>
        </row>
        <row r="4911">
          <cell r="B4911" t="str">
            <v>SHQ2C82</v>
          </cell>
          <cell r="D4911" t="str">
            <v>NOVA STRADA ENDURANCE CABINE PLUS 1.4 8V FLEX 2P C/AR</v>
          </cell>
          <cell r="G4911" t="str">
            <v>COMPANHIA CANAVIEIRA DE JACAREZINHO</v>
          </cell>
        </row>
        <row r="4912">
          <cell r="B4912" t="str">
            <v>SHQ4F70</v>
          </cell>
          <cell r="D4912" t="str">
            <v>CRONOS DRIVE 1.3 8V FLEX 4P C/AR</v>
          </cell>
          <cell r="G4912" t="str">
            <v>HUNTER DOUGLAS TOLDOS DO BRASIL LTDA</v>
          </cell>
        </row>
        <row r="4913">
          <cell r="B4913" t="str">
            <v>SHR8C56</v>
          </cell>
          <cell r="D4913" t="str">
            <v>NOVA STRADA FREEDOM CD 1.3 8V FLEX 4P C/AR</v>
          </cell>
          <cell r="G4913" t="str">
            <v>T.M.F. INDUSTRIA DE FERTILIZANTES INTELIGENTES S.A.</v>
          </cell>
        </row>
        <row r="4914">
          <cell r="B4914" t="str">
            <v>SHT2C80</v>
          </cell>
          <cell r="D4914" t="str">
            <v>FIORINO ENDURANCE 1.4 EVO FLEX 2P C/AR</v>
          </cell>
          <cell r="G4914" t="str">
            <v>ASTORIA DISTRIBUIDORA DE MAQUINAS S.A.</v>
          </cell>
        </row>
        <row r="4915">
          <cell r="B4915" t="str">
            <v>SHZ9J66</v>
          </cell>
          <cell r="D4915" t="str">
            <v>TRACKER LT 1.0 12V TURBO FLEX 4P C/AR - AUTOMÁTICO</v>
          </cell>
          <cell r="G4915" t="str">
            <v>L P DISTRIBUIDORA DE GELADOS LTDA</v>
          </cell>
        </row>
        <row r="4916">
          <cell r="B4916" t="str">
            <v>SIB1C71</v>
          </cell>
          <cell r="D4916" t="str">
            <v>ARGO DRIVE 1.0 6V FLEX 4P C/AR</v>
          </cell>
          <cell r="G4916" t="str">
            <v>COOPERVAL COOPERATIVA AGROINDUSTRIAL VALE DO IVAI LTDA</v>
          </cell>
        </row>
        <row r="4917">
          <cell r="B4917" t="str">
            <v>SIB1C72</v>
          </cell>
          <cell r="D4917" t="str">
            <v>ARGO DRIVE 1.0 6V FLEX 4P C/AR</v>
          </cell>
          <cell r="G4917" t="str">
            <v>COOPERVAL COOPERATIVA AGROINDUSTRIAL VALE DO IVAI LTDA</v>
          </cell>
        </row>
        <row r="4918">
          <cell r="B4918" t="str">
            <v>SIB1C77</v>
          </cell>
          <cell r="D4918" t="str">
            <v>ARGO DRIVE 1.0 6V FLEX 4P C/AR</v>
          </cell>
          <cell r="G4918" t="str">
            <v>COOPERVAL COOPERATIVA AGROINDUSTRIAL VALE DO IVAI LTDA</v>
          </cell>
        </row>
        <row r="4919">
          <cell r="B4919" t="str">
            <v>SIC4I13</v>
          </cell>
          <cell r="D4919" t="str">
            <v>ONIX LT 1.0 12V FLEX 4P C/AR</v>
          </cell>
          <cell r="G4919" t="str">
            <v>ESSENCIS BIOMETANO S.A.</v>
          </cell>
        </row>
        <row r="4920">
          <cell r="B4920" t="str">
            <v>SIF7C26</v>
          </cell>
          <cell r="D4920" t="str">
            <v>NOVA STRADA FREEDOM CD 1.3 8V FLEX 4P C/AR</v>
          </cell>
          <cell r="G4920" t="str">
            <v>AMAGGI EXPORTAÇÃO E IMPORTAÇÃO LTDA</v>
          </cell>
        </row>
        <row r="4921">
          <cell r="B4921" t="str">
            <v>SIG8J35</v>
          </cell>
          <cell r="D4921" t="str">
            <v>KWID ZEN 1.0 12V SCE FLEX 4P C/AR</v>
          </cell>
          <cell r="G4921" t="str">
            <v>TRUCKS CONTROL - SERVICOS DE LOGISTICA LTDA</v>
          </cell>
        </row>
        <row r="4922">
          <cell r="B4922" t="str">
            <v>SIH3E02</v>
          </cell>
          <cell r="D4922" t="str">
            <v>MOBI LIKE 1.0 8V FLEX 4P C/AR</v>
          </cell>
          <cell r="G4922" t="str">
            <v>MANTIQUEIRA ALIMENTOS S.A.</v>
          </cell>
        </row>
        <row r="4923">
          <cell r="B4923" t="str">
            <v>SIH9I95</v>
          </cell>
          <cell r="D4923" t="str">
            <v>NOVA STRADA ENDURANCE CABINE PLUS 1.4 8V FLEX 2P C/AR</v>
          </cell>
          <cell r="G4923" t="str">
            <v>HOHL MÁQUINAS AGRÍCOLAS LTDA.</v>
          </cell>
        </row>
        <row r="4924">
          <cell r="B4924" t="str">
            <v>SIJ0I34</v>
          </cell>
          <cell r="D4924" t="str">
            <v>HB20 SENSE 1.0 12V FLEX 4P C/AR</v>
          </cell>
          <cell r="G4924" t="str">
            <v>INFOTEC CONSULTORIA E PLANEJAMENTO LTDA</v>
          </cell>
        </row>
        <row r="4925">
          <cell r="B4925" t="str">
            <v>SIJ2J54</v>
          </cell>
          <cell r="D4925" t="str">
            <v>TORO VOLCANO 2.0 16V TURBO DIE 4X4 4P C/AR - AUTOMÁTICO</v>
          </cell>
          <cell r="G4925" t="str">
            <v>INFOTEC CONSULTORIA E PLANEJAMENTO LTDA</v>
          </cell>
        </row>
        <row r="4926">
          <cell r="B4926" t="str">
            <v>SIP1A89</v>
          </cell>
          <cell r="D4926" t="str">
            <v>PULSE AUDACE 1.0 12V TURBO 200 FLEX 4P C/AR - AUTOMÁTICO</v>
          </cell>
          <cell r="G4926" t="str">
            <v>IRRIVALE IRRIGACAO LTDA</v>
          </cell>
        </row>
        <row r="4927">
          <cell r="B4927" t="str">
            <v>SIR1B73</v>
          </cell>
          <cell r="D4927" t="str">
            <v>STRADA ENDURANCE CP FLEX 1.3</v>
          </cell>
          <cell r="G4927" t="str">
            <v>ESSENCIS BIOMETANO S.A.</v>
          </cell>
        </row>
        <row r="4928">
          <cell r="B4928" t="str">
            <v>SIR2I68</v>
          </cell>
          <cell r="D4928" t="str">
            <v>S10 CD LS 2.8 16V DIE 4X4 4P C/AR</v>
          </cell>
          <cell r="G4928" t="str">
            <v>TRIMAK ENGENHARIA E COMERCIO S/A</v>
          </cell>
        </row>
        <row r="4929">
          <cell r="B4929" t="str">
            <v>SIU1J33</v>
          </cell>
          <cell r="D4929" t="str">
            <v>HB20 SENSE PLUS FLEX 1.0</v>
          </cell>
          <cell r="G4929" t="str">
            <v>LATICINIO CANTO DE MINAS LTDA</v>
          </cell>
        </row>
        <row r="4930">
          <cell r="B4930" t="str">
            <v>SIU1J35</v>
          </cell>
          <cell r="D4930" t="str">
            <v>HB20 SENSE PLUS FLEX 1.0</v>
          </cell>
          <cell r="G4930" t="str">
            <v>LATICINIO CANTO DE MINAS LTDA</v>
          </cell>
        </row>
        <row r="4931">
          <cell r="B4931" t="str">
            <v>SIV9H76</v>
          </cell>
          <cell r="D4931" t="str">
            <v>ARGO 1.0 6V FLEX 4P C/AR</v>
          </cell>
          <cell r="G4931" t="str">
            <v>SOFTYS BRASIL LTDA.</v>
          </cell>
        </row>
        <row r="4932">
          <cell r="B4932" t="str">
            <v>SSV2F94</v>
          </cell>
          <cell r="D4932" t="str">
            <v>T-CROSS HIGHLINE 1.4 250 TSI 16V TOTAL FLEX 4P C/AR - AUTOMÁTICO</v>
          </cell>
          <cell r="G4932" t="str">
            <v>MANFRIM INDUSTRIAL E COMERCIAL LTDA</v>
          </cell>
        </row>
        <row r="4933">
          <cell r="B4933" t="str">
            <v>SSW9C30</v>
          </cell>
          <cell r="D4933" t="str">
            <v>POLO TRACK 1.0 12V FLEX 4P C/AR</v>
          </cell>
          <cell r="G4933" t="str">
            <v>RITMO LOGISTICA S/A</v>
          </cell>
        </row>
        <row r="4934">
          <cell r="B4934" t="str">
            <v>STE7G11</v>
          </cell>
          <cell r="D4934" t="str">
            <v>SAVEIRO ROBUST 1.6 16V TOTAL FLEX 2P C/AR</v>
          </cell>
          <cell r="G4934" t="str">
            <v>ICROP NOROESTE DE MINAS LTDA</v>
          </cell>
        </row>
        <row r="4935">
          <cell r="B4935" t="str">
            <v>STQ4E91</v>
          </cell>
          <cell r="D4935" t="str">
            <v>SAVEIRO ROBUST 1.6 16V TOTAL FLEX 2P C/AR</v>
          </cell>
          <cell r="G4935" t="str">
            <v>CONCEBRA - CONCESSIONARIA DAS RODOVIAS CENTRAIS DO BRASIL S.A.</v>
          </cell>
        </row>
        <row r="4936">
          <cell r="B4936" t="str">
            <v>SUK8D30</v>
          </cell>
          <cell r="D4936" t="str">
            <v>POLO TRACK 1.0 12V FLEX 4P C/AR</v>
          </cell>
          <cell r="G4936" t="str">
            <v>RITMO LOGISTICA S/A</v>
          </cell>
        </row>
        <row r="4937">
          <cell r="B4937" t="str">
            <v>SUM3A90</v>
          </cell>
          <cell r="D4937" t="str">
            <v>SAVEIRO ROBUST 1.6 16V TOTAL FLEX 2P C/AR</v>
          </cell>
          <cell r="G4937" t="str">
            <v>CONCEBRA - CONCESSIONARIA DAS RODOVIAS CENTRAIS DO BRASIL S.A.</v>
          </cell>
        </row>
        <row r="4938">
          <cell r="B4938" t="str">
            <v>SYF9A90</v>
          </cell>
          <cell r="D4938" t="str">
            <v>FIORINO ENDURANCE 1.4 EVO FLEX 2P C/AR</v>
          </cell>
          <cell r="G4938" t="str">
            <v>BRASIF S/A EXPORTAÇÃO IMPORTAÇÃO</v>
          </cell>
        </row>
        <row r="4939">
          <cell r="B4939" t="str">
            <v>SYL1G80</v>
          </cell>
          <cell r="D4939" t="str">
            <v>FIORINO ENDURANCE 1.4 EVO FLEX 2P C/AR</v>
          </cell>
          <cell r="G4939" t="str">
            <v>INFOTEC CONSULTORIA E PLANEJAMENTO LTDA</v>
          </cell>
        </row>
        <row r="4940">
          <cell r="B4940" t="str">
            <v>SYL1G81</v>
          </cell>
          <cell r="D4940" t="str">
            <v>FIORINO ENDURANCE 1.4 EVO FLEX 2P C/AR</v>
          </cell>
          <cell r="G4940" t="str">
            <v>INFOTEC CONSULTORIA E PLANEJAMENTO LTDA</v>
          </cell>
        </row>
        <row r="4941">
          <cell r="B4941" t="str">
            <v>SYL1J12</v>
          </cell>
          <cell r="D4941" t="str">
            <v>TORO FREEDOM 1.3 16V TURBO 270 FLEX 4P C/AR - AUTOMÁTICO</v>
          </cell>
          <cell r="G4941" t="str">
            <v>LALLEMAND SOLUCOES BIOLOGICAS LTDA</v>
          </cell>
        </row>
        <row r="4942">
          <cell r="B4942" t="str">
            <v>SYM5A50</v>
          </cell>
          <cell r="D4942" t="str">
            <v>MOBI LIKE 1.0 8V FLEX 4P C/AR</v>
          </cell>
          <cell r="G4942" t="str">
            <v>BRASIL BIO FUELS REFLORESTAMENTO, INDUSTRIA E COMERCIO S/A</v>
          </cell>
        </row>
        <row r="4943">
          <cell r="B4943" t="str">
            <v>SYN2H79</v>
          </cell>
          <cell r="D4943" t="str">
            <v>TRACKER LT 1.0 12V TURBO FLEX 4P C/AR - AUTOMÁTICO</v>
          </cell>
          <cell r="G4943" t="str">
            <v>BRASIL BIO FUELS REFLORESTAMENTO, INDUSTRIA E COMERCIO S/A</v>
          </cell>
        </row>
        <row r="4944">
          <cell r="B4944" t="str">
            <v>TCA3A73</v>
          </cell>
          <cell r="D4944" t="str">
            <v>STRADA ENDURANCE CP FLEX 1.3</v>
          </cell>
          <cell r="G4944" t="str">
            <v>MESSER CUTTING SYSTEMS DO BRASIL LTDA</v>
          </cell>
        </row>
        <row r="4945">
          <cell r="B4945" t="str">
            <v>TDC7A05</v>
          </cell>
          <cell r="D4945" t="str">
            <v>CRONOS DRIVE 1.3 8V FLEX 4P C/AR - AUTOMÁTICO</v>
          </cell>
          <cell r="G4945" t="str">
            <v>CEPHEID BRASIL IMPORTACAO, EXPORTACAO E COMERCIO DE PRODUTOS DE DIAGNOSTICOS LTDA.</v>
          </cell>
        </row>
        <row r="4946">
          <cell r="B4946" t="str">
            <v>BEQ7H08</v>
          </cell>
          <cell r="D4946" t="str">
            <v>SAVEIRO ROBUST 1.6 8V TOTAL FLEX 2P C/AR</v>
          </cell>
          <cell r="F4946" t="str">
            <v>CLA1268/25</v>
          </cell>
          <cell r="G4946" t="str">
            <v>SPAL INDUSTRIA BRASILEIRA DE BEBIDAS S/A</v>
          </cell>
        </row>
        <row r="4947">
          <cell r="B4947" t="str">
            <v>CXE8D58</v>
          </cell>
          <cell r="D4947" t="str">
            <v>T-CROSS HIGHLINE 1.4 250 TSI 16V TOTAL FLEX 4P C/AR - AUTOMÁTICO</v>
          </cell>
          <cell r="G4947" t="str">
            <v>AON HOLDINGS CORRETORES DE SEGUROS LTDA</v>
          </cell>
        </row>
        <row r="4948">
          <cell r="B4948" t="str">
            <v>EBN2G42</v>
          </cell>
          <cell r="D4948" t="str">
            <v>VOYAGE 1.0 MPI 12V TOTAL FLEX 4P C/AR</v>
          </cell>
          <cell r="G4948" t="str">
            <v>ORBENK ADMINISTRACAO E SERVICOS LTDA.</v>
          </cell>
        </row>
        <row r="4949">
          <cell r="B4949" t="str">
            <v>ECU3D76</v>
          </cell>
          <cell r="D4949" t="str">
            <v>NOVA STRADA ENDURANCE CABINE PLUS 1.4 8V FLEX 2P C/AR</v>
          </cell>
          <cell r="G4949" t="str">
            <v>CENTRAL ENERGETICA MORENO DE MONTE APRAZIVEL ACUCAR E ALCOOL LTDA</v>
          </cell>
        </row>
        <row r="4950">
          <cell r="B4950" t="str">
            <v>EFB4I81</v>
          </cell>
          <cell r="D4950" t="str">
            <v>T-CROSS 1.0 200 TSI 12V TOTAL FLEX 4P C/AR - AUTOMÁTICO</v>
          </cell>
          <cell r="G4950" t="str">
            <v>NETZSCH DO BRASIL INDUSTRIA E COMERCIO LTDA</v>
          </cell>
        </row>
        <row r="4951">
          <cell r="B4951" t="str">
            <v>EIE0J65</v>
          </cell>
          <cell r="D4951" t="str">
            <v>COROLLA ALTIS 1.8 16V DOHC HÍBRIDO HEV 4P C/AR - AUTOMÁTICO</v>
          </cell>
          <cell r="F4951" t="str">
            <v>CLA0195/25</v>
          </cell>
          <cell r="G4951" t="str">
            <v>CONCESSIONARIA DA LINHA 4 DO METRO DE SAO PAULO S.A</v>
          </cell>
        </row>
        <row r="4952">
          <cell r="B4952" t="str">
            <v>EMY1G91</v>
          </cell>
          <cell r="D4952" t="str">
            <v>VOYAGE 1.0 MPI 12V TOTAL FLEX 4P C/AR</v>
          </cell>
          <cell r="G4952" t="str">
            <v>MULTFER SOLUCOES PARA INDUSTRIA E CONSTRUCAO LTDA</v>
          </cell>
        </row>
        <row r="4953">
          <cell r="B4953" t="str">
            <v>ERP1F94</v>
          </cell>
          <cell r="D4953" t="str">
            <v>KWID ZEN 1.0 12V SCE FLEX 4P C/AR</v>
          </cell>
          <cell r="G4953" t="str">
            <v>CONCEPT SOLUCOES DIGITAIS LTDA</v>
          </cell>
        </row>
        <row r="4954">
          <cell r="B4954" t="str">
            <v>EZY2I07</v>
          </cell>
          <cell r="D4954" t="str">
            <v>VOYAGE 1.0 MPI 12V TOTAL FLEX 4P C/AR</v>
          </cell>
          <cell r="G4954" t="str">
            <v>MULTFER SOLUCOES PARA INDUSTRIA E CONSTRUCAO LTDA</v>
          </cell>
        </row>
        <row r="4955">
          <cell r="B4955" t="str">
            <v>FGL5H95</v>
          </cell>
          <cell r="D4955" t="str">
            <v>POLO 1.0 12V FLEX 4P C/AR</v>
          </cell>
          <cell r="G4955" t="str">
            <v>NOTARO ALIMENTOS LTDA</v>
          </cell>
        </row>
        <row r="4956">
          <cell r="B4956" t="str">
            <v>FGW5G01</v>
          </cell>
          <cell r="D4956" t="str">
            <v>VOYAGE 1.0 MPI 12V TOTAL FLEX 4P C/AR</v>
          </cell>
          <cell r="G4956" t="str">
            <v>ORBENK ADMINISTRACAO E SERVICOS LTDA.</v>
          </cell>
        </row>
        <row r="4957">
          <cell r="B4957" t="str">
            <v>FQK5J33</v>
          </cell>
          <cell r="D4957" t="str">
            <v>T-CROSS 1.0 200 TSI 12V TOTAL FLEX 4P C/AR - AUTOMÁTICO</v>
          </cell>
          <cell r="G4957" t="str">
            <v>STRYKER DO BRASIL LTDA.</v>
          </cell>
        </row>
        <row r="4958">
          <cell r="B4958" t="str">
            <v>FUE8A34</v>
          </cell>
          <cell r="D4958" t="str">
            <v>CIVIC EXL 2.0 16V FLEX 4P C/AR - AUTOMÁTICO</v>
          </cell>
          <cell r="G4958" t="str">
            <v>AVENUE HOCHE COMERCIO VAREJISTA DE PRODUTOS LTDA</v>
          </cell>
        </row>
        <row r="4959">
          <cell r="B4959" t="str">
            <v>FYL5H51</v>
          </cell>
          <cell r="D4959" t="str">
            <v>POLO TRACK 1.0 12V FLEX 4P C/AR</v>
          </cell>
          <cell r="G4959" t="str">
            <v>RITMO LOGISTICA S/A</v>
          </cell>
        </row>
        <row r="4960">
          <cell r="B4960" t="str">
            <v>RFG7E62</v>
          </cell>
          <cell r="D4960" t="str">
            <v>ONIX LT 1.0 12V TURBO FLEX 4P C/AR - AUTOMÁTICO</v>
          </cell>
          <cell r="G4960" t="str">
            <v>VEMAN MANUTENCAO E GESTAO DE ATIVOS LTDA</v>
          </cell>
        </row>
        <row r="4961">
          <cell r="B4961" t="str">
            <v>RHN4B52</v>
          </cell>
          <cell r="D4961" t="str">
            <v>KANGOO Z.E MAXI 44KW ELÉTRICO 2P C/AR - AUTOMÁTICO</v>
          </cell>
          <cell r="G4961" t="str">
            <v>TO DO TECNOLOGIA E SERVICOS LTDA</v>
          </cell>
        </row>
        <row r="4962">
          <cell r="B4962" t="str">
            <v>RMQ8I96</v>
          </cell>
          <cell r="D4962" t="str">
            <v>HILUX CD STD 2.8 16V TURBO DIE 4X4 4P C/AR</v>
          </cell>
          <cell r="G4962" t="str">
            <v>IBQ - INDUSTRIAS QUIMICAS S/A</v>
          </cell>
        </row>
        <row r="4963">
          <cell r="B4963" t="str">
            <v>RMV8C80</v>
          </cell>
          <cell r="D4963" t="str">
            <v>SAVEIRO ROBUST 1.6 8V TOTAL FLEX 2P C/AR</v>
          </cell>
          <cell r="G4963" t="str">
            <v>RZ AGRICOLA CAARAPO LTDA</v>
          </cell>
        </row>
        <row r="4964">
          <cell r="B4964" t="str">
            <v>RND8I30</v>
          </cell>
          <cell r="D4964" t="str">
            <v>NOVA STRADA ENDURANCE CABINE PLUS 1.4 8V FLEX 2P C/AR</v>
          </cell>
          <cell r="G4964" t="str">
            <v>CENEGED - COMPANHIA ELETROMECANICA E GERENCIAMENTO DE DADOS S/A</v>
          </cell>
        </row>
        <row r="4965">
          <cell r="B4965" t="str">
            <v>RNF6G59</v>
          </cell>
          <cell r="D4965" t="str">
            <v>NOVA STRADA ENDURANCE CABINE PLUS 1.4 8V FLEX 2P C/AR</v>
          </cell>
          <cell r="G4965" t="str">
            <v>BELLO ALIMENTOS LTDA</v>
          </cell>
        </row>
        <row r="4966">
          <cell r="B4966" t="str">
            <v>RNY8I34</v>
          </cell>
          <cell r="D4966" t="str">
            <v>ONIX LT 1.0 12V FLEX 4P C/AR</v>
          </cell>
          <cell r="G4966" t="str">
            <v>SMITHS BRASIL LTDA</v>
          </cell>
        </row>
        <row r="4967">
          <cell r="B4967" t="str">
            <v>RTD0C04</v>
          </cell>
          <cell r="D4967" t="str">
            <v>TORO ENDURANCE 1.3 16V TURBO 270 FLEX 4P C/AR - AUTOMÁTICO</v>
          </cell>
          <cell r="G4967" t="str">
            <v>ENGIE SOLUCOES DE OPERACAO E MANUTENCAO LTDA.</v>
          </cell>
        </row>
        <row r="4968">
          <cell r="B4968" t="str">
            <v>RTD6I44</v>
          </cell>
          <cell r="D4968" t="str">
            <v>SAVEIRO ROBUST 1.6 8V TOTAL FLEX 2P C/AR</v>
          </cell>
          <cell r="G4968" t="str">
            <v>MANSERV MONTAGEM E MANUTENCAO S/A</v>
          </cell>
        </row>
        <row r="4969">
          <cell r="B4969" t="str">
            <v>RTD6I76</v>
          </cell>
          <cell r="D4969" t="str">
            <v>SAVEIRO ROBUST 1.6 8V TOTAL FLEX 2P C/AR</v>
          </cell>
          <cell r="G4969" t="str">
            <v>TEREOS ACUCAR E ENERGIA BRASIL S.A.</v>
          </cell>
        </row>
        <row r="4970">
          <cell r="B4970" t="str">
            <v>RTG4H61</v>
          </cell>
          <cell r="D4970" t="str">
            <v>NOVA STRADA FREEDOM CABINE PLUS 1.3 8V FLEX 2P C/AR</v>
          </cell>
          <cell r="G4970" t="str">
            <v>NOROESTE MAQUINAS E EQUIPAMENTOS LTDA</v>
          </cell>
        </row>
        <row r="4971">
          <cell r="B4971" t="str">
            <v>RTG7E46</v>
          </cell>
          <cell r="D4971" t="str">
            <v>S10 CS LS 2.8 16V DIE 4X4 2P C/AR</v>
          </cell>
          <cell r="G4971" t="str">
            <v>LAVORO AGROCOMERCIAL S.A.</v>
          </cell>
        </row>
        <row r="4972">
          <cell r="B4972" t="str">
            <v>RTI5A56</v>
          </cell>
          <cell r="D4972" t="str">
            <v>COROLLA CROSS XRE 2.0 16V FLEX 4P C/AR - AUTOMÁTICO</v>
          </cell>
          <cell r="G4972" t="str">
            <v>ALPHA INNOVATIONS INDUSTRIA E COMERCIO DE PRODUTOS ELETRONICOS LTDA</v>
          </cell>
        </row>
        <row r="4973">
          <cell r="B4973" t="str">
            <v>RTJ7A72</v>
          </cell>
          <cell r="D4973" t="str">
            <v>LOGAN ZEN 1.6 16V SCE FLEX 4P C/AR</v>
          </cell>
          <cell r="G4973" t="str">
            <v>STM - SISTEMA TECNOLOGIA LTDA</v>
          </cell>
        </row>
        <row r="4974">
          <cell r="B4974" t="str">
            <v>RTM0J57</v>
          </cell>
          <cell r="D4974" t="str">
            <v>MASTER GRAND FURGÃO 10,8M³ L2H2 2.3 16V DIE 4P C/AR</v>
          </cell>
          <cell r="G4974" t="str">
            <v>SOUZA CRUZ LTDA</v>
          </cell>
        </row>
        <row r="4975">
          <cell r="B4975" t="str">
            <v>RTM5A25</v>
          </cell>
          <cell r="D4975" t="str">
            <v>COMPASS LONGITUDE 1.3 16V TURBO 270 FLEX 4P C/AR - AUTOMÁTICO</v>
          </cell>
          <cell r="G4975" t="str">
            <v>AVENUE HOCHE COMERCIO VAREJISTA DE PRODUTOS LTDA</v>
          </cell>
        </row>
        <row r="4976">
          <cell r="B4976" t="str">
            <v>RTX7F72</v>
          </cell>
          <cell r="D4976" t="str">
            <v>NOVA STRADA ENDURANCE CABINE PLUS 1.4 8V FLEX 2P C/AR</v>
          </cell>
          <cell r="G4976" t="str">
            <v>MOBIT - MOBILIDADE, ILUMINACAO E TECNOLOGIA LTDA</v>
          </cell>
        </row>
        <row r="4977">
          <cell r="B4977" t="str">
            <v>RTY5A17</v>
          </cell>
          <cell r="D4977" t="str">
            <v>COMPASS LONGITUDE 1.3 16V TURBO 270 FLEX 4P C/AR - AUTOMÁTICO</v>
          </cell>
          <cell r="G4977" t="str">
            <v>AVENUE HOCHE COMERCIO VAREJISTA DE PRODUTOS LTDA</v>
          </cell>
        </row>
        <row r="4978">
          <cell r="B4978" t="str">
            <v>RTZ1D34</v>
          </cell>
          <cell r="D4978" t="str">
            <v>HB20 PLATINUM 1.0 12V GDI TURBO FLEX 4P C/AR</v>
          </cell>
          <cell r="G4978" t="str">
            <v>RAIZEN S.A.</v>
          </cell>
        </row>
        <row r="4979">
          <cell r="B4979" t="str">
            <v>RUC2E63</v>
          </cell>
          <cell r="D4979" t="str">
            <v>ARGO 1.0 6V FLEX 4P C/AR</v>
          </cell>
          <cell r="G4979" t="str">
            <v>ATMOSFERA GESTAO E HIGIENIZACAO DE TEXTEIS S.A.</v>
          </cell>
        </row>
        <row r="4980">
          <cell r="B4980" t="str">
            <v>RUD2A83</v>
          </cell>
          <cell r="D4980" t="str">
            <v>MOBI LIKE 1.0 8V FLEX 4P C/AR</v>
          </cell>
          <cell r="G4980" t="str">
            <v>HTC TELECOM LTDA</v>
          </cell>
        </row>
        <row r="4981">
          <cell r="B4981" t="str">
            <v>RUD2A88</v>
          </cell>
          <cell r="D4981" t="str">
            <v>MOBI LIKE 1.0 8V FLEX 4P C/AR</v>
          </cell>
          <cell r="G4981" t="str">
            <v>HTC TELECOM LTDA</v>
          </cell>
        </row>
        <row r="4982">
          <cell r="B4982" t="str">
            <v>RUE7C32</v>
          </cell>
          <cell r="D4982" t="str">
            <v>NOVA STRADA ENDURANCE CABINE PLUS 1.4 8V FLEX 2P C/AR</v>
          </cell>
          <cell r="G4982" t="str">
            <v>ENGIE SOLUCOES DE OPERACAO E MANUTENCAO LTDA.</v>
          </cell>
        </row>
        <row r="4983">
          <cell r="B4983" t="str">
            <v>RUF6E01</v>
          </cell>
          <cell r="D4983" t="str">
            <v>ONIX PLUS LTZ 1.0 12V TURBO FLEX 4P C/AR - AUTOMÁTICO</v>
          </cell>
          <cell r="G4983" t="str">
            <v>BOSTON SCIENTIFIC DO BRASIL LTDA</v>
          </cell>
        </row>
        <row r="4984">
          <cell r="B4984" t="str">
            <v>RUH1G35</v>
          </cell>
          <cell r="D4984" t="str">
            <v>MOBI LIKE 1.0 8V FLEX 4P C/AR</v>
          </cell>
          <cell r="G4984" t="str">
            <v>SAQUE E PAGUE REDE DE AUTOATENDIMENTO S.A.</v>
          </cell>
        </row>
        <row r="4985">
          <cell r="B4985" t="str">
            <v>RUH5A49</v>
          </cell>
          <cell r="D4985" t="str">
            <v>COMPASS LONGITUDE 1.3 16V TURBO 270 FLEX 4P C/AR - AUTOMÁTICO</v>
          </cell>
          <cell r="G4985" t="str">
            <v>SOCICAM ADMINISTRACAO PROJETOS E REPRESENTACOES LTDA</v>
          </cell>
        </row>
        <row r="4986">
          <cell r="B4986" t="str">
            <v>RUH6H19</v>
          </cell>
          <cell r="D4986" t="str">
            <v>HB20 VISION 1.0 12V FLEX 4P C/AR</v>
          </cell>
          <cell r="G4986" t="str">
            <v>VIKINGS SISTEMAS DE LIMPEZA LTDA</v>
          </cell>
        </row>
        <row r="4987">
          <cell r="B4987" t="str">
            <v>RUO4J57</v>
          </cell>
          <cell r="D4987" t="str">
            <v>ARGO DRIVE 1.0 6V FLEX 4P C/AR</v>
          </cell>
          <cell r="G4987" t="str">
            <v>POSITIVO TECNOLOGIA S.A.</v>
          </cell>
        </row>
        <row r="4988">
          <cell r="B4988" t="str">
            <v>RUO6I56</v>
          </cell>
          <cell r="D4988" t="str">
            <v>ARGO 1.0 6V FLEX 4P C/AR</v>
          </cell>
          <cell r="G4988" t="str">
            <v>TIMAC AGRO INDÚSTRIA E COMÉRCIO DE FERTILIZANTES LTDA</v>
          </cell>
        </row>
        <row r="4989">
          <cell r="B4989" t="str">
            <v>RUQ2B43</v>
          </cell>
          <cell r="D4989" t="str">
            <v>ARGO DRIVE 1.0 6V FLEX 4P C/AR</v>
          </cell>
          <cell r="G4989" t="str">
            <v>POSITIVO TECNOLOGIA S.A.</v>
          </cell>
        </row>
        <row r="4990">
          <cell r="B4990" t="str">
            <v>RUQ2B51</v>
          </cell>
          <cell r="D4990" t="str">
            <v>ARGO DRIVE 1.0 6V FLEX 4P C/AR</v>
          </cell>
          <cell r="G4990" t="str">
            <v>POSITIVO TECNOLOGIA S.A.</v>
          </cell>
        </row>
        <row r="4991">
          <cell r="B4991" t="str">
            <v>RUU3H69</v>
          </cell>
          <cell r="D4991" t="str">
            <v>FIORINO ENDURANCE 1.4 EVO FLEX 2P C/AR</v>
          </cell>
          <cell r="G4991" t="str">
            <v>MILLS LOCACAO, SERVICOS E LOGISTICA S.A.</v>
          </cell>
        </row>
        <row r="4992">
          <cell r="B4992" t="str">
            <v>RUW0G23</v>
          </cell>
          <cell r="D4992" t="str">
            <v>ONIX LT 1.0 12V FLEX 4P C/AR</v>
          </cell>
          <cell r="G4992" t="str">
            <v>PHARLAB INDUSTRIA FARMACEUTICA S.A</v>
          </cell>
        </row>
        <row r="4993">
          <cell r="B4993" t="str">
            <v>RUW7I74</v>
          </cell>
          <cell r="D4993" t="str">
            <v>MOBI LIKE 1.0 8V FLEX 4P C/AR</v>
          </cell>
          <cell r="G4993" t="str">
            <v>TOPLIDER LOGISTICA LTDA</v>
          </cell>
        </row>
        <row r="4994">
          <cell r="B4994" t="str">
            <v>RUW7J08</v>
          </cell>
          <cell r="D4994" t="str">
            <v>MOBI LIKE 1.0 8V FLEX 4P C/AR</v>
          </cell>
          <cell r="G4994" t="str">
            <v>TOPLIDER LOGISTICA LTDA</v>
          </cell>
        </row>
        <row r="4995">
          <cell r="B4995" t="str">
            <v>RUW7J39</v>
          </cell>
          <cell r="D4995" t="str">
            <v>MOBI LIKE 1.0 8V FLEX 4P C/AR</v>
          </cell>
          <cell r="G4995" t="str">
            <v>TOPLIDER LOGISTICA LTDA</v>
          </cell>
        </row>
        <row r="4996">
          <cell r="B4996" t="str">
            <v>RVB0H20</v>
          </cell>
          <cell r="D4996" t="str">
            <v>ONIX PLUS LT 1.0 12V FLEX 4P C/AR</v>
          </cell>
          <cell r="G4996" t="str">
            <v>ACRIPEL DISTRIBUIDORA PERNAMBUCO LTDA</v>
          </cell>
        </row>
        <row r="4997">
          <cell r="B4997" t="str">
            <v>RVC3F01</v>
          </cell>
          <cell r="D4997" t="str">
            <v>NOVA STRADA ENDURANCE CABINE PLUS 1.4 8V FLEX 2P C/AR</v>
          </cell>
          <cell r="G4997" t="str">
            <v>SUCORRICO CITRUS INDUSTRIAL E AGRICOLA LTDA</v>
          </cell>
        </row>
        <row r="4998">
          <cell r="B4998" t="str">
            <v>RVF9I71</v>
          </cell>
          <cell r="D4998" t="str">
            <v>KWID ZEN 1.0 12V SCE FLEX 4P C/AR</v>
          </cell>
          <cell r="G4998" t="str">
            <v>DCL DISTRIBUIDORA CARDEAL LTDA</v>
          </cell>
        </row>
        <row r="4999">
          <cell r="B4999" t="str">
            <v>RVF9I76</v>
          </cell>
          <cell r="D4999" t="str">
            <v>KWID ZEN 1.0 12V SCE FLEX 4P C/AR</v>
          </cell>
          <cell r="G4999" t="str">
            <v>DCL DISTRIBUIDORA CARDEAL LTDA</v>
          </cell>
        </row>
        <row r="5000">
          <cell r="B5000" t="str">
            <v>RVF9I85</v>
          </cell>
          <cell r="D5000" t="str">
            <v>KWID ZEN 1.0 12V SCE FLEX 4P C/AR</v>
          </cell>
          <cell r="G5000" t="str">
            <v>DCL DISTRIBUIDORA CARDEAL LTDA</v>
          </cell>
        </row>
        <row r="5001">
          <cell r="B5001" t="str">
            <v>RVF9I89</v>
          </cell>
          <cell r="D5001" t="str">
            <v>KWID ZEN 1.0 12V SCE FLEX 4P C/AR</v>
          </cell>
          <cell r="G5001" t="str">
            <v>DCL DISTRIBUIDORA CARDEAL LTDA</v>
          </cell>
        </row>
        <row r="5002">
          <cell r="B5002" t="str">
            <v>RVF9J02</v>
          </cell>
          <cell r="D5002" t="str">
            <v>KWID ZEN 1.0 12V SCE FLEX 4P C/AR</v>
          </cell>
          <cell r="G5002" t="str">
            <v>DCL DISTRIBUIDORA CARDEAL LTDA</v>
          </cell>
        </row>
        <row r="5003">
          <cell r="B5003" t="str">
            <v>RVF9J10</v>
          </cell>
          <cell r="D5003" t="str">
            <v>KWID ZEN 1.0 12V SCE FLEX 4P C/AR</v>
          </cell>
          <cell r="G5003" t="str">
            <v>DCL DISTRIBUIDORA CARDEAL LTDA</v>
          </cell>
        </row>
        <row r="5004">
          <cell r="B5004" t="str">
            <v>RVH2J48</v>
          </cell>
          <cell r="D5004" t="str">
            <v>ONIX PLUS LTZ 1.0 12V TURBO FLEX 4P C/AR - AUTOMÁTICO</v>
          </cell>
          <cell r="G5004" t="str">
            <v>DCL DISTRIBUIDORA CARDEAL LTDA</v>
          </cell>
        </row>
        <row r="5005">
          <cell r="B5005" t="str">
            <v>RVH6I62</v>
          </cell>
          <cell r="D5005" t="str">
            <v>MOBI LIKE 1.0 8V FLEX 4P C/AR</v>
          </cell>
          <cell r="G5005" t="str">
            <v>CENTRALLIMP LIMPEZA E SERVICOS LTDA</v>
          </cell>
        </row>
        <row r="5006">
          <cell r="B5006" t="str">
            <v>RVQ8G68</v>
          </cell>
          <cell r="D5006" t="str">
            <v>MASTER GRAND FURGÃO 10,8M³ L2H2 2.3 16V DIE 4P C/AR</v>
          </cell>
          <cell r="G5006" t="str">
            <v>VENTURA COMERCIO DE ALIMENTOS LTDA</v>
          </cell>
        </row>
        <row r="5007">
          <cell r="B5007" t="str">
            <v>RVS7C09</v>
          </cell>
          <cell r="D5007" t="str">
            <v>ONIX LT 1.0 12V FLEX 4P C/AR</v>
          </cell>
          <cell r="G5007" t="str">
            <v>PHARLAB INDUSTRIA FARMACEUTICA S.A</v>
          </cell>
        </row>
        <row r="5008">
          <cell r="B5008" t="str">
            <v>RVU8J36</v>
          </cell>
          <cell r="D5008" t="str">
            <v>NOVA STRADA ENDURANCE CABINE PLUS 1.4 8V FLEX 2P C/AR</v>
          </cell>
          <cell r="G5008" t="str">
            <v>AGGREKO ENERGIA LOCACAO DE GERADORES LTDA</v>
          </cell>
        </row>
        <row r="5009">
          <cell r="B5009" t="str">
            <v>SHB6C79</v>
          </cell>
          <cell r="D5009" t="str">
            <v>NOVA STRADA ENDURANCE CABINE PLUS 1.4 8V FLEX 2P C/AR</v>
          </cell>
          <cell r="G5009" t="str">
            <v>CARPAL TRATORES LTDA</v>
          </cell>
        </row>
        <row r="5010">
          <cell r="B5010" t="str">
            <v>SHD3H45</v>
          </cell>
          <cell r="D5010" t="str">
            <v>S10 CD LT 2.8 16V DIE 4X4 4P C/AR - AUTOMÁTICO</v>
          </cell>
          <cell r="G5010" t="str">
            <v>FUTURAGRO DISTRIBUIDORA DE INSUMOS AGRICOLAS LTDA</v>
          </cell>
        </row>
        <row r="5011">
          <cell r="B5011" t="str">
            <v>SHD7I55</v>
          </cell>
          <cell r="D5011" t="str">
            <v>ONIX PLUS LTZ 1.0 12V TURBO FLEX 4P C/AR</v>
          </cell>
          <cell r="G5011" t="str">
            <v>JUNDU NORDESTE MINERACAO LTDA</v>
          </cell>
        </row>
        <row r="5012">
          <cell r="B5012" t="str">
            <v>SHD8F74</v>
          </cell>
          <cell r="D5012" t="str">
            <v>ARGO DRIVE 1.0 6V FLEX 4P C/AR</v>
          </cell>
          <cell r="G5012" t="str">
            <v>VIKINGS SISTEMAS DE LIMPEZA LTDA</v>
          </cell>
        </row>
        <row r="5013">
          <cell r="B5013" t="str">
            <v>SHD8F77</v>
          </cell>
          <cell r="D5013" t="str">
            <v>ARGO DRIVE 1.0 6V FLEX 4P C/AR</v>
          </cell>
          <cell r="G5013" t="str">
            <v>VIKINGS SISTEMAS DE LIMPEZA LTDA</v>
          </cell>
        </row>
        <row r="5014">
          <cell r="B5014" t="str">
            <v>SHE0E57</v>
          </cell>
          <cell r="D5014" t="str">
            <v>ARGO DRIVE 1.0 6V FLEX 4P C/AR</v>
          </cell>
          <cell r="G5014" t="str">
            <v>ASSA ABLOY BRASIL INDÚSTRIA E COMÉRCIO LTDA.</v>
          </cell>
        </row>
        <row r="5015">
          <cell r="B5015" t="str">
            <v>SHE0F76</v>
          </cell>
          <cell r="D5015" t="str">
            <v>NOVA STRADA ENDURANCE CABINE PLUS 1.4 8V FLEX 2P C/AR</v>
          </cell>
          <cell r="G5015" t="str">
            <v>GRAO DE OURO MAQUINAS AGRICOLAS LTDA</v>
          </cell>
        </row>
        <row r="5016">
          <cell r="B5016" t="str">
            <v>SHE3F99</v>
          </cell>
          <cell r="D5016" t="str">
            <v>NOVA STRADA ENDURANCE CABINE PLUS 1.4 8V FLEX 2P C/AR</v>
          </cell>
          <cell r="G5016" t="str">
            <v>GRAO DE OURO MAQUINAS AGRICOLAS LTDA</v>
          </cell>
        </row>
        <row r="5017">
          <cell r="B5017" t="str">
            <v>SHF3J89</v>
          </cell>
          <cell r="D5017" t="str">
            <v>NOVA STRADA FREEDOM CD 1.3 8V FLEX 4P C/AR</v>
          </cell>
          <cell r="G5017" t="str">
            <v>CASA BUGRE GOIAS COMERCIO E REPRESENTACAO LTDA</v>
          </cell>
        </row>
        <row r="5018">
          <cell r="B5018" t="str">
            <v>SHH0D28</v>
          </cell>
          <cell r="D5018" t="str">
            <v>MOBI LIKE 1.0 8V FLEX 4P C/AR</v>
          </cell>
          <cell r="G5018" t="str">
            <v>HTC TELECOM LTDA</v>
          </cell>
        </row>
        <row r="5019">
          <cell r="B5019" t="str">
            <v>SHH0D80</v>
          </cell>
          <cell r="D5019" t="str">
            <v>MOBI LIKE 1.0 8V FLEX 4P C/AR</v>
          </cell>
          <cell r="G5019" t="str">
            <v>HTC TELECOM LTDA</v>
          </cell>
        </row>
        <row r="5020">
          <cell r="B5020" t="str">
            <v>SHH7A62</v>
          </cell>
          <cell r="D5020" t="str">
            <v>NOVA STRADA ENDURANCE CABINE PLUS 1.4 8V FLEX 2P C/AR</v>
          </cell>
          <cell r="G5020" t="str">
            <v>NOROESTE MAQUINAS E EQUIPAMENTOS LTDA</v>
          </cell>
        </row>
        <row r="5021">
          <cell r="B5021" t="str">
            <v>SHO2F00</v>
          </cell>
          <cell r="D5021" t="str">
            <v>COROLLA XEI 2.0 16V DOHC FLEX 4P C/AR - AUTOMÁTICO</v>
          </cell>
          <cell r="G5021" t="str">
            <v>COOPERATIVA DE CRÉDITO CREDICITRUS</v>
          </cell>
        </row>
        <row r="5022">
          <cell r="B5022" t="str">
            <v>SHO2F07</v>
          </cell>
          <cell r="D5022" t="str">
            <v>COROLLA XEI 2.0 16V DOHC FLEX 4P C/AR - AUTOMÁTICO</v>
          </cell>
          <cell r="G5022" t="str">
            <v>COOPERATIVA DE CRÉDITO CREDICITRUS</v>
          </cell>
        </row>
        <row r="5023">
          <cell r="B5023" t="str">
            <v>SHS1G41</v>
          </cell>
          <cell r="D5023" t="str">
            <v>COMPASS LONGITUDE 1.3 16V TURBO 270 FLEX 4P C/AR - AUTOMÁTICO</v>
          </cell>
          <cell r="G5023" t="str">
            <v>SOCICAM ADMINISTRACAO PROJETOS E REPRESENTACOES LTDA</v>
          </cell>
        </row>
        <row r="5024">
          <cell r="B5024" t="str">
            <v>SIB2D23</v>
          </cell>
          <cell r="D5024" t="str">
            <v>CRONOS DRIVE 1.3 8V FLEX 4P C/AR</v>
          </cell>
          <cell r="G5024" t="str">
            <v>MINERVA S.A.</v>
          </cell>
        </row>
        <row r="5025">
          <cell r="B5025" t="str">
            <v>SII3F28</v>
          </cell>
          <cell r="D5025" t="str">
            <v>NOVA STRADA FREEDOM CD 1.3 8V FLEX 4P C/AR</v>
          </cell>
          <cell r="G5025" t="str">
            <v>COMPANHIA SUL AMERICANA DE PECUARIA LTDA</v>
          </cell>
        </row>
        <row r="5026">
          <cell r="B5026" t="str">
            <v>SII3F31</v>
          </cell>
          <cell r="D5026" t="str">
            <v>NOVA STRADA FREEDOM CD 1.3 8V FLEX 4P C/AR</v>
          </cell>
          <cell r="G5026" t="str">
            <v>COMPANHIA SUL AMERICANA DE PECUARIA LTDA</v>
          </cell>
        </row>
        <row r="5027">
          <cell r="B5027" t="str">
            <v>SIJ0I69</v>
          </cell>
          <cell r="D5027" t="str">
            <v>HB20 SENSE 1.0 12V FLEX 4P C/AR</v>
          </cell>
          <cell r="G5027" t="str">
            <v>NOTARO ALIMENTOS LTDA</v>
          </cell>
        </row>
        <row r="5028">
          <cell r="B5028" t="str">
            <v>SIJ0J18</v>
          </cell>
          <cell r="D5028" t="str">
            <v>HB20 SENSE 1.0 12V FLEX 4P C/AR</v>
          </cell>
          <cell r="G5028" t="str">
            <v>NOTARO ALIMENTOS LTDA</v>
          </cell>
        </row>
        <row r="5029">
          <cell r="B5029" t="str">
            <v>SIJ0J29</v>
          </cell>
          <cell r="D5029" t="str">
            <v>HB20 SENSE 1.0 12V FLEX 4P C/AR</v>
          </cell>
          <cell r="G5029" t="str">
            <v>NOTARO ALIMENTOS LTDA</v>
          </cell>
        </row>
        <row r="5030">
          <cell r="B5030" t="str">
            <v>SIJ0J30</v>
          </cell>
          <cell r="D5030" t="str">
            <v>HB20 SENSE 1.0 12V FLEX 4P C/AR</v>
          </cell>
          <cell r="G5030" t="str">
            <v>NOTARO ALIMENTOS LTDA</v>
          </cell>
        </row>
        <row r="5031">
          <cell r="B5031" t="str">
            <v>SIL8G82</v>
          </cell>
          <cell r="D5031" t="str">
            <v>HB20 SENSE PLUS FLEX 1.0</v>
          </cell>
          <cell r="G5031" t="str">
            <v>BELLATOR SEGURANCA E VIGILANCIA LTDA</v>
          </cell>
        </row>
        <row r="5032">
          <cell r="B5032" t="str">
            <v>SIQ0A55</v>
          </cell>
          <cell r="D5032" t="str">
            <v>ARGO 1.0 6V FLEX 4P C/AR</v>
          </cell>
          <cell r="G5032" t="str">
            <v>BALLAGRO AGRO TECNOLOGIA LTDA</v>
          </cell>
        </row>
        <row r="5033">
          <cell r="B5033" t="str">
            <v>SIQ0B28</v>
          </cell>
          <cell r="D5033" t="str">
            <v>NOVA STRADA ENDURANCE CABINE PLUS 1.4 8V FLEX 2P C/AR</v>
          </cell>
          <cell r="G5033" t="str">
            <v>AMAZONIA MAQUINAS E IMPLEMENTOS LTDA</v>
          </cell>
        </row>
        <row r="5034">
          <cell r="B5034" t="str">
            <v>SIQ0B33</v>
          </cell>
          <cell r="D5034" t="str">
            <v>NOVA STRADA ENDURANCE CABINE PLUS 1.4 8V FLEX 2P C/AR</v>
          </cell>
          <cell r="G5034" t="str">
            <v>AMAZONIA MAQUINAS E IMPLEMENTOS LTDA</v>
          </cell>
        </row>
        <row r="5035">
          <cell r="B5035" t="str">
            <v>SIR2I72</v>
          </cell>
          <cell r="D5035" t="str">
            <v>S10 CD LS 2.8 16V DIE 4X4 4P C/AR</v>
          </cell>
          <cell r="G5035" t="str">
            <v>TRIMAK ENGENHARIA E COMERCIO S/A</v>
          </cell>
        </row>
        <row r="5036">
          <cell r="B5036" t="str">
            <v>SIU1J39</v>
          </cell>
          <cell r="D5036" t="str">
            <v>HB20 SENSE PLUS FLEX 1.0</v>
          </cell>
          <cell r="G5036" t="str">
            <v>LATICINIO CANTO DE MINAS LTDA</v>
          </cell>
        </row>
        <row r="5037">
          <cell r="B5037" t="str">
            <v>SIU9B27</v>
          </cell>
          <cell r="D5037" t="str">
            <v>HB20 COMFORT PLUS TGDI FLEX AT 1.0</v>
          </cell>
          <cell r="G5037" t="str">
            <v>SINDICATO DOS TRABALHADORES NAS INDUSTRIAS DE ARTEFATOS DE BORRACHA, PNEUMATICOS E AFINS DE SAO PAUL</v>
          </cell>
        </row>
        <row r="5038">
          <cell r="B5038" t="str">
            <v>SIX0J72</v>
          </cell>
          <cell r="D5038" t="str">
            <v>ARGO 1.0 6V FLEX 4P C/AR</v>
          </cell>
          <cell r="G5038" t="str">
            <v>SOFTYS BRASIL LTDA.</v>
          </cell>
        </row>
        <row r="5039">
          <cell r="B5039" t="str">
            <v>SYA8A46</v>
          </cell>
          <cell r="D5039" t="str">
            <v>TORO FREEDOM 1.3 16V TURBO 270 FLEX 4P C/AR - AUTOMÁTICO</v>
          </cell>
          <cell r="G5039" t="str">
            <v>ENGIE SOLUCOES DE OPERACAO E MANUTENCAO LTDA.</v>
          </cell>
        </row>
        <row r="5040">
          <cell r="B5040" t="str">
            <v>SYJ3H36</v>
          </cell>
          <cell r="D5040" t="str">
            <v>TORO VOLCANO 2.0 16V TURBO DIE 4X4 4P C/AR - AUTOMÁTICO</v>
          </cell>
          <cell r="G5040" t="str">
            <v>LALLEMAND SOLUCOES BIOLOGICAS LTDA</v>
          </cell>
        </row>
        <row r="5041">
          <cell r="B5041" t="str">
            <v>SYN2H89</v>
          </cell>
          <cell r="D5041" t="str">
            <v>S10 CD LS 2.8 16V DIE 4X4 4P C/AR</v>
          </cell>
          <cell r="G5041" t="str">
            <v>COMIL SILOS E SECADORES LTDA</v>
          </cell>
        </row>
        <row r="5042">
          <cell r="B5042" t="str">
            <v>SYR5I27</v>
          </cell>
          <cell r="D5042" t="str">
            <v>ARGO DRIVE 1.0 6V FLEX 4P C/AR</v>
          </cell>
          <cell r="G5042" t="str">
            <v>LATICINIO CANTO DE MINAS LTDA</v>
          </cell>
        </row>
        <row r="5043">
          <cell r="B5043" t="str">
            <v>SYU0D99</v>
          </cell>
          <cell r="D5043" t="str">
            <v>SPIN PREMIER 7L 1.8 8V ECONOFLEX 4P C/AR - AUTOMÁTICO</v>
          </cell>
          <cell r="G5043" t="str">
            <v>BRASIL BIO FUELS REFLORESTAMENTO, INDUSTRIA E COMERCIO S/A</v>
          </cell>
        </row>
        <row r="5044">
          <cell r="B5044" t="str">
            <v>TCA3A20</v>
          </cell>
          <cell r="D5044" t="str">
            <v>ONIX PLUS LT 1.0 12V FLEX 4P C/AR</v>
          </cell>
          <cell r="G5044" t="str">
            <v>ALMAVIVA EXPERIENCE S.A.</v>
          </cell>
        </row>
        <row r="5045">
          <cell r="B5045" t="str">
            <v>TCA3A27</v>
          </cell>
          <cell r="D5045" t="str">
            <v>STRADA ENDURANCE CP FLEX 1.3</v>
          </cell>
          <cell r="G5045" t="str">
            <v>MESSER CUTTING SYSTEMS DO BRASIL LTDA</v>
          </cell>
        </row>
        <row r="5046">
          <cell r="B5046" t="str">
            <v>TCA3A40</v>
          </cell>
          <cell r="D5046" t="str">
            <v>ONIX PLUS LT 1.0 12V FLEX 4P C/AR</v>
          </cell>
          <cell r="G5046" t="str">
            <v>ALMAVIVA EXPERIENCE S.A.</v>
          </cell>
        </row>
        <row r="5047">
          <cell r="B5047" t="str">
            <v>TCA3A48</v>
          </cell>
          <cell r="D5047" t="str">
            <v>ARGO 1.0 6V FLEX 4P C/AR</v>
          </cell>
          <cell r="G5047" t="str">
            <v>SOFTYS BRASIL LTDA.</v>
          </cell>
        </row>
        <row r="5048">
          <cell r="B5048" t="str">
            <v>TCG4F25</v>
          </cell>
          <cell r="D5048" t="str">
            <v>CRONOS DRIVE 1.3 8V FLEX 4P C/AR - AUTOMÁTICO</v>
          </cell>
          <cell r="G5048" t="str">
            <v>DCL DISTRIBUIDORA CARDEAL LTDA</v>
          </cell>
        </row>
        <row r="5049">
          <cell r="B5049" t="str">
            <v>TCG4F27</v>
          </cell>
          <cell r="D5049" t="str">
            <v>CRONOS DRIVE 1.3 8V FLEX 4P C/AR - AUTOMÁTICO</v>
          </cell>
          <cell r="G5049" t="str">
            <v>DCL DISTRIBUIDORA CARDEAL LTDA</v>
          </cell>
        </row>
        <row r="5050">
          <cell r="B5050" t="str">
            <v>TCI7E39</v>
          </cell>
          <cell r="D5050" t="str">
            <v>COROLLA ALTIS PREMIUM 2.0 16V DOHC FLEX 4P C/AR - AUTOMÁTICO</v>
          </cell>
          <cell r="G5050" t="str">
            <v>UNIMED PORTO ALEGRE - COOPERATIVA MEDICA LTDA</v>
          </cell>
        </row>
        <row r="5051">
          <cell r="B5051" t="str">
            <v>TCM9D77</v>
          </cell>
          <cell r="D5051" t="str">
            <v>STRADA ENDURANCE CP FLEX 1.3</v>
          </cell>
          <cell r="G5051" t="str">
            <v>SAO MARTINHO S/A</v>
          </cell>
        </row>
        <row r="5052">
          <cell r="B5052" t="str">
            <v>TDY7A23</v>
          </cell>
          <cell r="D5052" t="str">
            <v>T-CROSS HIGHLINE 1.4 250 TSI 16V TOTAL FLEX 4P C/AR - AUTOMÁTICO</v>
          </cell>
          <cell r="G5052" t="str">
            <v>HYPERA S.A.</v>
          </cell>
        </row>
        <row r="5053">
          <cell r="B5053" t="str">
            <v>CZK4F65</v>
          </cell>
          <cell r="D5053" t="str">
            <v>NIVUS HIGHLINE 1.0 200 TSI 12V TOTAL FLEX 4P C/AR - AUTOMÁTICO</v>
          </cell>
          <cell r="G5053" t="str">
            <v>METAGAL INDUSTRIA E COMERCIO LTDA</v>
          </cell>
        </row>
        <row r="5054">
          <cell r="B5054" t="str">
            <v>EBU0H41</v>
          </cell>
          <cell r="D5054" t="str">
            <v>VOYAGE 1.0 MPI 12V TOTAL FLEX 4P C/AR</v>
          </cell>
          <cell r="G5054" t="str">
            <v>MULTFER SOLUCOES PARA INDUSTRIA E CONSTRUCAO LTDA</v>
          </cell>
        </row>
        <row r="5055">
          <cell r="B5055" t="str">
            <v>EGK4I56</v>
          </cell>
          <cell r="D5055" t="str">
            <v>SAVEIRO ROBUST 1.6 8V TOTAL FLEX 2P C/AR</v>
          </cell>
          <cell r="G5055" t="str">
            <v>ARCOS DOURADOS COMERCIO DE ALIMENTOS SA</v>
          </cell>
        </row>
        <row r="5056">
          <cell r="B5056" t="str">
            <v>EHG7H73</v>
          </cell>
          <cell r="D5056" t="str">
            <v>VOYAGE 1.0 MPI 12V TOTAL FLEX 4P C/AR</v>
          </cell>
          <cell r="G5056" t="str">
            <v>ORBENK ADMINISTRACAO E SERVICOS LTDA.</v>
          </cell>
        </row>
        <row r="5057">
          <cell r="B5057" t="str">
            <v>EKU8J94</v>
          </cell>
          <cell r="D5057" t="str">
            <v>VOYAGE 1.0 MPI 12V TOTAL FLEX 4P C/AR</v>
          </cell>
          <cell r="G5057" t="str">
            <v>GONZALES, SENDESKI &amp; CIA LTDA</v>
          </cell>
        </row>
        <row r="5058">
          <cell r="B5058" t="str">
            <v>EMA8G71</v>
          </cell>
          <cell r="D5058" t="str">
            <v>AMAROK COMFORTLINE CD 3.0 V6 TDI TURBO DIE 4X4 4P C/AR - AUTOMÁTICO</v>
          </cell>
          <cell r="G5058" t="str">
            <v>ITAU UNIBANCO S.A.</v>
          </cell>
        </row>
        <row r="5059">
          <cell r="B5059" t="str">
            <v>EOA5D24</v>
          </cell>
          <cell r="D5059" t="str">
            <v>SAVEIRO ROBUST 1.6 8V TOTAL FLEX 2P C/AR</v>
          </cell>
          <cell r="G5059" t="str">
            <v>APAGRI - CONSULTORIA AGRONOMICA S.A</v>
          </cell>
        </row>
        <row r="5060">
          <cell r="B5060" t="str">
            <v>EOD6D83</v>
          </cell>
          <cell r="D5060" t="str">
            <v>VOYAGE 1.0 MPI 12V TOTAL FLEX 4P C/AR</v>
          </cell>
          <cell r="G5060" t="str">
            <v>ORBENK ADMINISTRACAO E SERVICOS LTDA.</v>
          </cell>
        </row>
        <row r="5061">
          <cell r="B5061" t="str">
            <v>EZX4H02</v>
          </cell>
          <cell r="D5061" t="str">
            <v>VOYAGE 1.0 MPI 12V TOTAL FLEX 4P C/AR</v>
          </cell>
          <cell r="G5061" t="str">
            <v>ENGESEG SEGURANCA LTDA</v>
          </cell>
        </row>
        <row r="5062">
          <cell r="B5062" t="str">
            <v>FBE2I31</v>
          </cell>
          <cell r="D5062" t="str">
            <v>NIVUS HIGHLINE 1.0 200 TSI 12V TOTAL FLEX 4P C/AR - AUTOMÁTICO</v>
          </cell>
          <cell r="G5062" t="str">
            <v>WINOA BRASIL INDUSTRIA E COMERCIO LTDA.</v>
          </cell>
        </row>
        <row r="5063">
          <cell r="B5063" t="str">
            <v>FFL4B83</v>
          </cell>
          <cell r="D5063" t="str">
            <v>GOL 1.0 MPI 12V FLEX 4P C/AR</v>
          </cell>
          <cell r="G5063" t="str">
            <v>RECOL DISTRIBUICAO E COMERCIO LTDA</v>
          </cell>
        </row>
        <row r="5064">
          <cell r="B5064" t="str">
            <v>RFR0H32</v>
          </cell>
          <cell r="D5064" t="str">
            <v>FIORINO HARD WORKING 1.4 EVO FLEX 2P C/AR</v>
          </cell>
          <cell r="G5064" t="str">
            <v>CLARO NXT TELECOMUNICACOES S/A</v>
          </cell>
        </row>
        <row r="5065">
          <cell r="B5065" t="str">
            <v>RFT5H43</v>
          </cell>
          <cell r="D5065" t="str">
            <v>GOL 1.0 MPI 12V FLEX 4P C/AR</v>
          </cell>
          <cell r="G5065" t="str">
            <v>DISTRIBUIDORA DE BEBIDAS VIRGINIA LTDA</v>
          </cell>
        </row>
        <row r="5066">
          <cell r="B5066" t="str">
            <v>RMK0H29</v>
          </cell>
          <cell r="D5066" t="str">
            <v>KWID ZEN 1.0 12V SCE FLEX 4P C/AR</v>
          </cell>
          <cell r="G5066" t="str">
            <v>VERZANI &amp; SANDRINI SEGURANÇA PATRIMONIAL LTDA</v>
          </cell>
        </row>
        <row r="5067">
          <cell r="B5067" t="str">
            <v>RMN1B76</v>
          </cell>
          <cell r="D5067" t="str">
            <v>KWID ZEN 1.0 12V SCE FLEX 4P C/AR</v>
          </cell>
          <cell r="G5067" t="str">
            <v>SPAL INDUSTRIA BRASILEIRA DE BEBIDAS S/A</v>
          </cell>
        </row>
        <row r="5068">
          <cell r="B5068" t="str">
            <v>RMS7D43</v>
          </cell>
          <cell r="D5068" t="str">
            <v>ARGO DRIVE 1.0 6V FLEX 4P C/AR</v>
          </cell>
          <cell r="G5068" t="str">
            <v>RECICLA BR S.A.</v>
          </cell>
        </row>
        <row r="5069">
          <cell r="B5069" t="str">
            <v>RNW1H74</v>
          </cell>
          <cell r="D5069" t="str">
            <v>VOYAGE 1.0 MPI 12V TOTAL FLEX 4P C/AR</v>
          </cell>
          <cell r="G5069" t="str">
            <v>GRABER SEGURANCA LTDA</v>
          </cell>
        </row>
        <row r="5070">
          <cell r="B5070" t="str">
            <v>RTD0B94</v>
          </cell>
          <cell r="D5070" t="str">
            <v>TORO ENDURANCE 1.3 16V TURBO 270 FLEX 4P C/AR - AUTOMÁTICO</v>
          </cell>
          <cell r="G5070" t="str">
            <v>ENGIE SOLUCOES DE OPERACAO E MANUTENCAO LTDA.</v>
          </cell>
        </row>
        <row r="5071">
          <cell r="B5071" t="str">
            <v>RTD8B08</v>
          </cell>
          <cell r="D5071" t="str">
            <v>ONIX JOY PLUS BLACK 1.0 8V FLEX 4P C/AR</v>
          </cell>
          <cell r="G5071" t="str">
            <v>CONCRESUPER SERVICOS DE CONCRETAGEM LTDA</v>
          </cell>
        </row>
        <row r="5072">
          <cell r="B5072" t="str">
            <v>RTG5J49</v>
          </cell>
          <cell r="D5072" t="str">
            <v>LOGAN ZEN 1.6 16V SCE FLEX 4P C/AR</v>
          </cell>
          <cell r="G5072" t="str">
            <v>STM - SISTEMA TECNOLOGIA LTDA</v>
          </cell>
        </row>
        <row r="5073">
          <cell r="B5073" t="str">
            <v>RTG6G41</v>
          </cell>
          <cell r="D5073" t="str">
            <v>HB20S PLATINUM 1.0 12V GDI TURBO FLEX 4P C/AR - AUTOMÁTICO</v>
          </cell>
          <cell r="G5073" t="str">
            <v>SUNSTAR BRASIL IMPORTADORA E DISTRIBUIDORA LTDA</v>
          </cell>
        </row>
        <row r="5074">
          <cell r="B5074" t="str">
            <v>RTG8D57</v>
          </cell>
          <cell r="D5074" t="str">
            <v>GOL 1.6 8V FLEX 4P C/ AR</v>
          </cell>
          <cell r="G5074" t="str">
            <v>MELHORAMENTOS FLORESTAL LTDA.</v>
          </cell>
        </row>
        <row r="5075">
          <cell r="B5075" t="str">
            <v>RTI1A71</v>
          </cell>
          <cell r="D5075" t="str">
            <v>VOYAGE 1.6 16V TOTAL FLEX 4P C/AR - AUTOMÁTICO</v>
          </cell>
          <cell r="G5075" t="str">
            <v>ARCOS DOURADOS COMERCIO DE ALIMENTOS SA</v>
          </cell>
        </row>
        <row r="5076">
          <cell r="B5076" t="str">
            <v>RTJ7B15</v>
          </cell>
          <cell r="D5076" t="str">
            <v>LOGAN ZEN 1.6 16V SCE FLEX 4P C/AR</v>
          </cell>
          <cell r="G5076" t="str">
            <v>STM - SISTEMA TECNOLOGIA LTDA</v>
          </cell>
        </row>
        <row r="5077">
          <cell r="B5077" t="str">
            <v>RTJ7B16</v>
          </cell>
          <cell r="D5077" t="str">
            <v>LOGAN ZEN 1.6 16V SCE FLEX 4P C/AR</v>
          </cell>
          <cell r="G5077" t="str">
            <v>STM - SISTEMA TECNOLOGIA LTDA</v>
          </cell>
        </row>
        <row r="5078">
          <cell r="B5078" t="str">
            <v>RTN2H03</v>
          </cell>
          <cell r="D5078" t="str">
            <v>LOGAN ZEN 1.6 16V SCE FLEX 4P C/AR</v>
          </cell>
          <cell r="G5078" t="str">
            <v>STM - SISTEMA TECNOLOGIA LTDA</v>
          </cell>
        </row>
        <row r="5079">
          <cell r="B5079" t="str">
            <v>RTR4H63</v>
          </cell>
          <cell r="D5079" t="str">
            <v>MOBI LIKE 1.0 8V FLEX 4P C/AR</v>
          </cell>
          <cell r="G5079" t="str">
            <v>SUPLEY LABORATORIO DE ALIMENTOS E SUPLEMENTOS NUTRICIONAIS LTDA</v>
          </cell>
        </row>
        <row r="5080">
          <cell r="B5080" t="str">
            <v>RTS2E08</v>
          </cell>
          <cell r="D5080" t="str">
            <v>ARGO 1.0 6V FLEX 4P C/AR</v>
          </cell>
          <cell r="G5080" t="str">
            <v>SAGRES OPERACOES PORTUARIAS LTDA</v>
          </cell>
        </row>
        <row r="5081">
          <cell r="B5081" t="str">
            <v>RTV7J82</v>
          </cell>
          <cell r="D5081" t="str">
            <v>ARGO 1.0 6V FLEX 4P C/AR</v>
          </cell>
          <cell r="G5081" t="str">
            <v>ATMOSFERA GESTAO E HIGIENIZACAO DE TEXTEIS S.A.</v>
          </cell>
        </row>
        <row r="5082">
          <cell r="B5082" t="str">
            <v>RTX7F73</v>
          </cell>
          <cell r="D5082" t="str">
            <v>NOVA STRADA ENDURANCE CABINE PLUS 1.4 8V FLEX 2P C/AR</v>
          </cell>
          <cell r="G5082" t="str">
            <v>MOBIT - MOBILIDADE, ILUMINACAO E TECNOLOGIA LTDA</v>
          </cell>
        </row>
        <row r="5083">
          <cell r="B5083" t="str">
            <v>RTZ1D42</v>
          </cell>
          <cell r="D5083" t="str">
            <v>HB20 PLATINUM 1.0 12V GDI TURBO FLEX 4P C/AR</v>
          </cell>
          <cell r="G5083" t="str">
            <v>RAIZEN S.A.</v>
          </cell>
        </row>
        <row r="5084">
          <cell r="B5084" t="str">
            <v>RUC2E45</v>
          </cell>
          <cell r="D5084" t="str">
            <v>ARGO 1.0 6V FLEX 4P C/AR</v>
          </cell>
          <cell r="G5084" t="str">
            <v>ATMOSFERA GESTAO E HIGIENIZACAO DE TEXTEIS S.A.</v>
          </cell>
        </row>
        <row r="5085">
          <cell r="B5085" t="str">
            <v>RUC6B78</v>
          </cell>
          <cell r="D5085" t="str">
            <v>VOYAGE 1.0 MPI 12V TOTAL FLEX 4P C/AR</v>
          </cell>
          <cell r="G5085" t="str">
            <v>NCR BRASIL LTDA</v>
          </cell>
        </row>
        <row r="5086">
          <cell r="B5086" t="str">
            <v>RUC7B01</v>
          </cell>
          <cell r="D5086" t="str">
            <v>VOYAGE 1.0 MPI 12V TOTAL FLEX 4P C/AR</v>
          </cell>
          <cell r="G5086" t="str">
            <v>NCR BRASIL LTDA</v>
          </cell>
        </row>
        <row r="5087">
          <cell r="B5087" t="str">
            <v>RUD1J66</v>
          </cell>
          <cell r="D5087" t="str">
            <v>HB20 PLATINUM 1.0 12V GDI TURBO FLEX 4P C/AR</v>
          </cell>
          <cell r="G5087" t="str">
            <v>RAIZEN S.A.</v>
          </cell>
        </row>
        <row r="5088">
          <cell r="B5088" t="str">
            <v>RUD2A96</v>
          </cell>
          <cell r="D5088" t="str">
            <v>MOBI LIKE 1.0 8V FLEX 4P C/AR</v>
          </cell>
          <cell r="G5088" t="str">
            <v>HTC TELECOM LTDA</v>
          </cell>
        </row>
        <row r="5089">
          <cell r="B5089" t="str">
            <v>RUD2B29</v>
          </cell>
          <cell r="D5089" t="str">
            <v>MOBI LIKE 1.0 8V FLEX 4P C/AR</v>
          </cell>
          <cell r="G5089" t="str">
            <v>ALIANCA MEDICAMENTOS LTDA</v>
          </cell>
        </row>
        <row r="5090">
          <cell r="B5090" t="str">
            <v>RUD8E17</v>
          </cell>
          <cell r="D5090" t="str">
            <v>FIORINO ENDURANCE 1.4 EVO FLEX 2P C/AR</v>
          </cell>
          <cell r="G5090" t="str">
            <v>NCR BRASIL LTDA</v>
          </cell>
        </row>
        <row r="5091">
          <cell r="B5091" t="str">
            <v>RUF2E11</v>
          </cell>
          <cell r="D5091" t="str">
            <v>NOVA STRADA ENDURANCE CABINE PLUS 1.4 8V FLEX 2P C/AR</v>
          </cell>
          <cell r="G5091" t="str">
            <v>MULTFER SOLUCOES PARA INDUSTRIA E CONSTRUCAO LTDA</v>
          </cell>
        </row>
        <row r="5092">
          <cell r="B5092" t="str">
            <v>RUF4G01</v>
          </cell>
          <cell r="D5092" t="str">
            <v>NOVA STRADA ENDURANCE CABINE PLUS 1.4 8V FLEX 2P C/AR</v>
          </cell>
          <cell r="G5092" t="str">
            <v>VIAPAULISTA S.A.</v>
          </cell>
        </row>
        <row r="5093">
          <cell r="B5093" t="str">
            <v>RUL6G99</v>
          </cell>
          <cell r="D5093" t="str">
            <v>KWID ZEN 1.0 12V SCE FLEX 4P C/AR</v>
          </cell>
          <cell r="G5093" t="str">
            <v>DISTRIBUIDORA YORK LTDA</v>
          </cell>
        </row>
        <row r="5094">
          <cell r="B5094" t="str">
            <v>RUR6G19</v>
          </cell>
          <cell r="D5094" t="str">
            <v>SPIN PREMIER 7L 1.8 8V ECONOFLEX 4P C/AR - AUTOMÁTICO</v>
          </cell>
          <cell r="G5094" t="str">
            <v>TOP SERVICE SERVICOS E SISTEMAS S/A</v>
          </cell>
        </row>
        <row r="5095">
          <cell r="B5095" t="str">
            <v>RUS7A88</v>
          </cell>
          <cell r="D5095" t="str">
            <v>ONIX PLUS LTZ 1.0 12V TURBO FLEX 4P C/AR - AUTOMÁTICO</v>
          </cell>
          <cell r="G5095" t="str">
            <v>S.I.N. IMPLANT SYSTEM LTDA</v>
          </cell>
        </row>
        <row r="5096">
          <cell r="B5096" t="str">
            <v>RUW7G59</v>
          </cell>
          <cell r="D5096" t="str">
            <v>ONIX PLUS LTZ 1.0 12V TURBO FLEX 4P C/AR - AUTOMÁTICO</v>
          </cell>
          <cell r="G5096" t="str">
            <v>BOSTON SCIENTIFIC DO BRASIL LTDA</v>
          </cell>
        </row>
        <row r="5097">
          <cell r="B5097" t="str">
            <v>RUW7I75</v>
          </cell>
          <cell r="D5097" t="str">
            <v>MOBI LIKE 1.0 8V FLEX 4P C/AR</v>
          </cell>
          <cell r="G5097" t="str">
            <v>TOPLIDER LOGISTICA LTDA</v>
          </cell>
        </row>
        <row r="5098">
          <cell r="B5098" t="str">
            <v>RUW7J37</v>
          </cell>
          <cell r="D5098" t="str">
            <v>MOBI LIKE 1.0 8V FLEX 4P C/AR</v>
          </cell>
          <cell r="G5098" t="str">
            <v>TOPLIDER LOGISTICA LTDA</v>
          </cell>
        </row>
        <row r="5099">
          <cell r="B5099" t="str">
            <v>RUX8D77</v>
          </cell>
          <cell r="D5099" t="str">
            <v>ONIX LT 1.0 12V FLEX 4P C/AR</v>
          </cell>
          <cell r="G5099" t="str">
            <v>LINEA BRASIL IND E COM DE MOVEIS LTDA</v>
          </cell>
        </row>
        <row r="5100">
          <cell r="B5100" t="str">
            <v>RUY9C58</v>
          </cell>
          <cell r="D5100" t="str">
            <v>FIORINO ENDURANCE 1.4 EVO FLEX 2P C/AR</v>
          </cell>
          <cell r="G5100" t="str">
            <v>DB - MEDICINA DIAGNOSTICA LTDA.</v>
          </cell>
        </row>
        <row r="5101">
          <cell r="B5101" t="str">
            <v>RVA5J45</v>
          </cell>
          <cell r="D5101" t="str">
            <v>FIORINO ENDURANCE 1.4 EVO FLEX 2P C/AR</v>
          </cell>
          <cell r="G5101" t="str">
            <v>SEARA ALIMENTOS LTDA</v>
          </cell>
        </row>
        <row r="5102">
          <cell r="B5102" t="str">
            <v>RVC3C72</v>
          </cell>
          <cell r="D5102" t="str">
            <v>FIORINO ENDURANCE 1.4 EVO FLEX 2P C/AR</v>
          </cell>
          <cell r="G5102" t="str">
            <v>DB - MEDICINA DIAGNOSTICA LTDA.</v>
          </cell>
        </row>
        <row r="5103">
          <cell r="B5103" t="str">
            <v>RVD0C34</v>
          </cell>
          <cell r="D5103" t="str">
            <v>MASTER MINIBUS EXECUTIVE 16L L3H2 2.3 16V DIE 4P C/AR</v>
          </cell>
          <cell r="G5103" t="str">
            <v>GARCIA, MONTEIRO &amp; CIA LTDA</v>
          </cell>
        </row>
        <row r="5104">
          <cell r="B5104" t="str">
            <v>RVD1B56</v>
          </cell>
          <cell r="D5104" t="str">
            <v>OROCH PRO 1.6 16V SCE FLEX 4P C/AR</v>
          </cell>
          <cell r="G5104" t="str">
            <v>BALLAGRO AGRO TECNOLOGIA LTDA</v>
          </cell>
        </row>
        <row r="5105">
          <cell r="B5105" t="str">
            <v>RVF9I03</v>
          </cell>
          <cell r="D5105" t="str">
            <v>KWID ZEN 1.0 12V SCE FLEX 4P C/AR</v>
          </cell>
          <cell r="G5105" t="str">
            <v>CLARO S.A.</v>
          </cell>
        </row>
        <row r="5106">
          <cell r="B5106" t="str">
            <v>RVM8C55</v>
          </cell>
          <cell r="D5106" t="str">
            <v>SPRINTER VAN 416 16L 2.2 EE 3665 RODADO SIMPLES TA DIE 3P C/AR</v>
          </cell>
          <cell r="G5106" t="str">
            <v>SAO MARTINHO S/A</v>
          </cell>
        </row>
        <row r="5107">
          <cell r="B5107" t="str">
            <v>RVX7C34</v>
          </cell>
          <cell r="D5107" t="str">
            <v>NOVA STRADA ENDURANCE CABINE PLUS 1.4 8V FLEX 2P C/AR</v>
          </cell>
          <cell r="G5107" t="str">
            <v>NOSSO CAMPO MAQUINAS AGRICOLAS LTDA</v>
          </cell>
        </row>
        <row r="5108">
          <cell r="B5108" t="str">
            <v>RVX7C35</v>
          </cell>
          <cell r="D5108" t="str">
            <v>NOVA STRADA ENDURANCE CABINE PLUS 1.4 8V FLEX 2P C/AR</v>
          </cell>
          <cell r="G5108" t="str">
            <v>NOSSO CAMPO MAQUINAS AGRICOLAS LTDA</v>
          </cell>
        </row>
        <row r="5109">
          <cell r="B5109" t="str">
            <v>SEI0H42</v>
          </cell>
          <cell r="D5109" t="str">
            <v>XC40 PLUS 69KW ELÉTRICO FWD 4P C/AR - AUTOMÁTICO</v>
          </cell>
          <cell r="G5109" t="str">
            <v>WEC CABOS ESPECIAIS LTDA</v>
          </cell>
        </row>
        <row r="5110">
          <cell r="B5110" t="str">
            <v>SHE0F51</v>
          </cell>
          <cell r="D5110" t="str">
            <v>NOVA STRADA ENDURANCE CABINE PLUS 1.4 8V FLEX 2P C/AR</v>
          </cell>
          <cell r="G5110" t="str">
            <v>AGROVENCI - COMERCIO, IMPORTACAO, EXPORTACAO E AGROPECUARIA LTDA</v>
          </cell>
        </row>
        <row r="5111">
          <cell r="B5111" t="str">
            <v>SHF3J96</v>
          </cell>
          <cell r="D5111" t="str">
            <v>NOVA STRADA FREEDOM CD 1.3 8V FLEX 4P C/AR</v>
          </cell>
          <cell r="G5111" t="str">
            <v>CASA BUGRE SEMENTES LTDA.</v>
          </cell>
        </row>
        <row r="5112">
          <cell r="B5112" t="str">
            <v>SHF6A38</v>
          </cell>
          <cell r="D5112" t="str">
            <v>ONIX PLUS LTZ 1.0 12V TURBO FLEX 4P C/AR</v>
          </cell>
          <cell r="G5112" t="str">
            <v>MINERACAO JUNDU LTDA</v>
          </cell>
        </row>
        <row r="5113">
          <cell r="B5113" t="str">
            <v>SHI8B50</v>
          </cell>
          <cell r="D5113" t="str">
            <v>PULSE DRIVE 1.3 8V FLEX 4P C/AR - AUTOMÁTICO</v>
          </cell>
          <cell r="G5113" t="str">
            <v>PARCELAR SAO PAULO EMPREENDIMENTOS IMOBILIARIOS S/A</v>
          </cell>
        </row>
        <row r="5114">
          <cell r="B5114" t="str">
            <v>SHN5A23</v>
          </cell>
          <cell r="D5114" t="str">
            <v>FIORINO ENDURANCE 1.4 EVO FLEX 2P C/AR</v>
          </cell>
          <cell r="G5114" t="str">
            <v>ASTORIA DISTRIBUIDORA DE MAQUINAS S.A.</v>
          </cell>
        </row>
        <row r="5115">
          <cell r="B5115" t="str">
            <v>SHP2A28</v>
          </cell>
          <cell r="D5115" t="str">
            <v>HB20 SENSE 1.0 12V FLEX 4P C/AR</v>
          </cell>
          <cell r="G5115" t="str">
            <v>LUBRIN LUBRIFICACAO INDUSTRIAL LTDA</v>
          </cell>
        </row>
        <row r="5116">
          <cell r="B5116" t="str">
            <v>SHS1H20</v>
          </cell>
          <cell r="D5116" t="str">
            <v>NOVA STRADA FREEDOM CD 1.3 8V FLEX 4P C/AR</v>
          </cell>
          <cell r="F5116" t="str">
            <v>CLB3150/25</v>
          </cell>
          <cell r="G5116" t="str">
            <v>T.M.F. INDUSTRIA DE FERTILIZANTES INTELIGENTES S.A.</v>
          </cell>
        </row>
        <row r="5117">
          <cell r="B5117" t="str">
            <v>SHU0H82</v>
          </cell>
          <cell r="D5117" t="str">
            <v>NOVA STRADA ENDURANCE CABINE PLUS 1.4 8V FLEX 2P C/AR</v>
          </cell>
          <cell r="G5117" t="str">
            <v>HOHL MÁQUINAS AGRÍCOLAS LTDA.</v>
          </cell>
        </row>
        <row r="5118">
          <cell r="B5118" t="str">
            <v>SHU0H86</v>
          </cell>
          <cell r="D5118" t="str">
            <v>NOVA STRADA ENDURANCE CABINE PLUS 1.4 8V FLEX 2P C/AR</v>
          </cell>
          <cell r="G5118" t="str">
            <v>HOHL MÁQUINAS AGRÍCOLAS LTDA.</v>
          </cell>
        </row>
        <row r="5119">
          <cell r="B5119" t="str">
            <v>SID9C09</v>
          </cell>
          <cell r="D5119" t="str">
            <v>ONIX PLUS LT 1.0 12V TURBO FLEX 4P C/AR - AUTOMÁTICO</v>
          </cell>
          <cell r="G5119" t="str">
            <v>CAMARGO COMPANHIA DE EMBALAGENS LTDA</v>
          </cell>
        </row>
        <row r="5120">
          <cell r="B5120" t="str">
            <v>SIE9E69</v>
          </cell>
          <cell r="D5120" t="str">
            <v>POLO 1.0 12V FLEX 4P C/AR</v>
          </cell>
          <cell r="G5120" t="str">
            <v>ENGESEG SEGURANCA LTDA</v>
          </cell>
        </row>
        <row r="5121">
          <cell r="B5121" t="str">
            <v>SIG8J69</v>
          </cell>
          <cell r="D5121" t="str">
            <v>KWID ZEN 1.0 12V SCE FLEX 4P C/AR</v>
          </cell>
          <cell r="G5121" t="str">
            <v>TRUCKS CONTROL - SERVICOS DE LOGISTICA LTDA</v>
          </cell>
        </row>
        <row r="5122">
          <cell r="B5122" t="str">
            <v>SIG8J71</v>
          </cell>
          <cell r="D5122" t="str">
            <v>KWID ZEN 1.0 12V SCE FLEX 4P C/AR</v>
          </cell>
          <cell r="G5122" t="str">
            <v>TRUCKS CONTROL - SERVICOS DE LOGISTICA LTDA</v>
          </cell>
        </row>
        <row r="5123">
          <cell r="B5123" t="str">
            <v>SIG8J87</v>
          </cell>
          <cell r="D5123" t="str">
            <v>KWID ZEN 1.0 12V SCE FLEX 4P C/AR</v>
          </cell>
          <cell r="G5123" t="str">
            <v>TRUCKS CONTROL - SERVICOS DE LOGISTICA LTDA</v>
          </cell>
        </row>
        <row r="5124">
          <cell r="B5124" t="str">
            <v>SIH0E69</v>
          </cell>
          <cell r="D5124" t="str">
            <v>HILUX CD STD 2.8 16V TURBO DIE 4X4 4P C/AR</v>
          </cell>
          <cell r="G5124" t="str">
            <v>VALE S.A.</v>
          </cell>
        </row>
        <row r="5125">
          <cell r="B5125" t="str">
            <v>SIH0F61</v>
          </cell>
          <cell r="D5125" t="str">
            <v>HILUX CD STD 2.8 16V TURBO DIE 4X4 4P C/AR</v>
          </cell>
          <cell r="G5125" t="str">
            <v>VALE S.A.</v>
          </cell>
        </row>
        <row r="5126">
          <cell r="B5126" t="str">
            <v>SIJ0G01</v>
          </cell>
          <cell r="D5126" t="str">
            <v>MOBI LIKE 1.0 8V FLEX 4P C/AR</v>
          </cell>
          <cell r="G5126" t="str">
            <v>DELTA SUCROENERGIA S.A</v>
          </cell>
        </row>
        <row r="5127">
          <cell r="B5127" t="str">
            <v>SIJ1G49</v>
          </cell>
          <cell r="D5127" t="str">
            <v>MOBI LIKE 1.0 8V FLEX 4P C/AR</v>
          </cell>
          <cell r="G5127" t="str">
            <v>DELTA SUCROENERGIA S.A</v>
          </cell>
        </row>
        <row r="5128">
          <cell r="B5128" t="str">
            <v>SIJ1G50</v>
          </cell>
          <cell r="D5128" t="str">
            <v>MOBI LIKE 1.0 8V FLEX 4P C/AR</v>
          </cell>
          <cell r="G5128" t="str">
            <v>DELTA SUCROENERGIA S.A</v>
          </cell>
        </row>
        <row r="5129">
          <cell r="B5129" t="str">
            <v>SIL8G84</v>
          </cell>
          <cell r="D5129" t="str">
            <v>HB20 SENSE PLUS FLEX 1.0</v>
          </cell>
          <cell r="G5129" t="str">
            <v>BELLATOR SEGURANCA E VIGILANCIA LTDA</v>
          </cell>
        </row>
        <row r="5130">
          <cell r="B5130" t="str">
            <v>SIS2A80</v>
          </cell>
          <cell r="D5130" t="str">
            <v>NOVA STRADA FREEDOM CD 1.3 8V FLEX 4P C/AR</v>
          </cell>
          <cell r="G5130" t="str">
            <v>CASA BUGRE SEMENTES LTDA.</v>
          </cell>
        </row>
        <row r="5131">
          <cell r="B5131" t="str">
            <v>SIX1A97</v>
          </cell>
          <cell r="D5131" t="str">
            <v>KWID ZEN 1.0 12V SCE FLEX 4P C/AR</v>
          </cell>
          <cell r="G5131" t="str">
            <v>PROTEGE  PROTECAO E TRANSPORTE DE VALORES LTDA</v>
          </cell>
        </row>
        <row r="5132">
          <cell r="B5132" t="str">
            <v>SJG9B27</v>
          </cell>
          <cell r="D5132" t="str">
            <v>HB20 COMFORT PLUS TGDI FLEX AT 1.0</v>
          </cell>
          <cell r="G5132" t="str">
            <v>SINDICATO DOS TRABALHADORES NAS INDUSTRIAS DE ARTEFATOS DE BORRACHA, PNEUMATICOS E AFINS DE SAO PAUL</v>
          </cell>
        </row>
        <row r="5133">
          <cell r="B5133" t="str">
            <v>SJG9E57</v>
          </cell>
          <cell r="D5133" t="str">
            <v>HB20 COMFORT PLUS TGDI FLEX AT 1.0</v>
          </cell>
          <cell r="G5133" t="str">
            <v>SINDICATO DOS TRABALHADORES NAS INDUSTRIAS DE ARTEFATOS DE BORRACHA, PNEUMATICOS E AFINS DE SAO PAUL</v>
          </cell>
        </row>
        <row r="5134">
          <cell r="B5134" t="str">
            <v>SPC8J49</v>
          </cell>
          <cell r="D5134" t="str">
            <v>NOVA STRADA ENDURANCE CABINE PLUS 1.4 8V FLEX 2P C/AR</v>
          </cell>
          <cell r="G5134" t="str">
            <v>CUNHA LOCADORA DE VEICULOS LTDA</v>
          </cell>
        </row>
        <row r="5135">
          <cell r="B5135" t="str">
            <v>STP3C90</v>
          </cell>
          <cell r="D5135" t="str">
            <v>SAVEIRO ROBUST 1.6 16V TOTAL FLEX 2P C/AR</v>
          </cell>
          <cell r="G5135" t="str">
            <v>CONCEBRA - CONCESSIONARIA DAS RODOVIAS CENTRAIS DO BRASIL S.A.</v>
          </cell>
        </row>
        <row r="5136">
          <cell r="B5136" t="str">
            <v>STZ2B61</v>
          </cell>
          <cell r="D5136" t="str">
            <v>POLO 1.0 12V MPI FLEX 4P C/AR</v>
          </cell>
          <cell r="G5136" t="str">
            <v>TRANSPORTADORA BRASIL CENTRAL LTDA</v>
          </cell>
        </row>
        <row r="5137">
          <cell r="B5137" t="str">
            <v>SWK3A31</v>
          </cell>
          <cell r="D5137" t="str">
            <v>SAVEIRO ROBUST 1.6 16V TOTAL FLEX 2P C/AR</v>
          </cell>
          <cell r="G5137" t="str">
            <v>CONCEBRA - CONCESSIONARIA DAS RODOVIAS CENTRAIS DO BRASIL S.A.</v>
          </cell>
        </row>
        <row r="5138">
          <cell r="B5138" t="str">
            <v>SYL3J01</v>
          </cell>
          <cell r="D5138" t="str">
            <v>HB20S COMFORT PLUS FLEX 1.0</v>
          </cell>
          <cell r="G5138" t="str">
            <v>LOGOS TELEATENDIMENTO E COBRANCAS LTDA</v>
          </cell>
        </row>
        <row r="5139">
          <cell r="B5139" t="str">
            <v>SYL3J07</v>
          </cell>
          <cell r="D5139" t="str">
            <v>HB20S COMFORT PLUS FLEX 1.0</v>
          </cell>
          <cell r="G5139" t="str">
            <v>LOGOS TELEATENDIMENTO E COBRANCAS LTDA</v>
          </cell>
        </row>
        <row r="5140">
          <cell r="B5140" t="str">
            <v>SYX6D00</v>
          </cell>
          <cell r="D5140" t="str">
            <v>ARGO DRIVE 1.0 6V FLEX 4P C/AR</v>
          </cell>
          <cell r="G5140" t="str">
            <v>ALMAVIVA EXPERIENCE S.A.</v>
          </cell>
        </row>
        <row r="5141">
          <cell r="B5141" t="str">
            <v>SYX6D15</v>
          </cell>
          <cell r="D5141" t="str">
            <v>ARGO DRIVE 1.0 6V FLEX 4P C/AR</v>
          </cell>
          <cell r="G5141" t="str">
            <v>ALMAVIVA EXPERIENCE S.A.</v>
          </cell>
        </row>
        <row r="5142">
          <cell r="B5142" t="str">
            <v>SYX6D22</v>
          </cell>
          <cell r="D5142" t="str">
            <v>ARGO DRIVE 1.0 6V FLEX 4P C/AR</v>
          </cell>
          <cell r="G5142" t="str">
            <v>ALMAVIVA EXPERIENCE S.A.</v>
          </cell>
        </row>
        <row r="5143">
          <cell r="B5143" t="str">
            <v>DZC1C24</v>
          </cell>
          <cell r="D5143" t="str">
            <v>KWID ZEN 1.0 12V SCE FLEX 4P C/AR</v>
          </cell>
          <cell r="G5143" t="str">
            <v>CLARO NXT TELECOMUNICACOES S/A</v>
          </cell>
        </row>
        <row r="5144">
          <cell r="B5144" t="str">
            <v>EDT7F11</v>
          </cell>
          <cell r="D5144" t="str">
            <v>VOYAGE 1.0 MPI 12V TOTAL FLEX 4P C/AR</v>
          </cell>
          <cell r="G5144" t="str">
            <v>MULTFER SOLUCOES PARA INDUSTRIA E CONSTRUCAO LTDA</v>
          </cell>
        </row>
        <row r="5145">
          <cell r="B5145" t="str">
            <v>EJX2I54</v>
          </cell>
          <cell r="D5145" t="str">
            <v>T-CROSS COMFORTLINE 1.0 200 TSI 12V TOTAL FLEX 4P C/AR - AUTOMÁTICO</v>
          </cell>
          <cell r="G5145" t="str">
            <v>WABTEC BRASIL FABRICACAO E MANUTENCAO DE EQUIPAMENTOS LTDA.</v>
          </cell>
        </row>
        <row r="5146">
          <cell r="B5146" t="str">
            <v>ELE7C32</v>
          </cell>
          <cell r="D5146" t="str">
            <v>VOYAGE 1.0 MPI 12V TOTAL FLEX 4P C/AR</v>
          </cell>
          <cell r="G5146" t="str">
            <v>MULTFER SOLUCOES PARA INDUSTRIA E CONSTRUCAO LTDA</v>
          </cell>
        </row>
        <row r="5147">
          <cell r="B5147" t="str">
            <v>EOC9J75</v>
          </cell>
          <cell r="D5147" t="str">
            <v>T-CROSS COMFORTLINE 1.0 200 TSI 12V TOTAL FLEX 4P C/AR - AUTOMÁTICO</v>
          </cell>
          <cell r="G5147" t="str">
            <v>RAIZEN CENTRO-SUL PAULISTA S.A</v>
          </cell>
        </row>
        <row r="5148">
          <cell r="B5148" t="str">
            <v>EPU8D63</v>
          </cell>
          <cell r="D5148" t="str">
            <v>GOL 1.0 MPI 12V FLEX 4P C/AR</v>
          </cell>
          <cell r="G5148" t="str">
            <v>LATICINIO BELO VALE LTDA</v>
          </cell>
        </row>
        <row r="5149">
          <cell r="B5149" t="str">
            <v>EWE7B42</v>
          </cell>
          <cell r="D5149" t="str">
            <v>SAVEIRO ROBUST 1.6 8V TOTAL FLEX 2P C/AR</v>
          </cell>
          <cell r="G5149" t="str">
            <v>CONSTRUTORA REMO LTDA</v>
          </cell>
        </row>
        <row r="5150">
          <cell r="B5150" t="str">
            <v>EXJ8G24</v>
          </cell>
          <cell r="D5150" t="str">
            <v>SAVEIRO ROBUST 1.6 8V TOTAL FLEX 2P C/AR</v>
          </cell>
          <cell r="G5150" t="str">
            <v>ELETROMIDIA S.A.</v>
          </cell>
        </row>
        <row r="5151">
          <cell r="B5151" t="str">
            <v>EXU4B03</v>
          </cell>
          <cell r="D5151" t="str">
            <v>VOYAGE 1.0 MPI 12V TOTAL FLEX 4P C/AR</v>
          </cell>
          <cell r="G5151" t="str">
            <v>RITMO LOGISTICA S/A</v>
          </cell>
        </row>
        <row r="5152">
          <cell r="B5152" t="str">
            <v>FCF4C12</v>
          </cell>
          <cell r="D5152" t="str">
            <v>GOL 1.0 MPI 12V FLEX 4P C/AR</v>
          </cell>
          <cell r="G5152" t="str">
            <v>NCH BRASIL LTDA</v>
          </cell>
        </row>
        <row r="5153">
          <cell r="B5153" t="str">
            <v>FCM5F82</v>
          </cell>
          <cell r="D5153" t="str">
            <v>AMAROK COMFORTLINE CD 3.0 V6 TDI TURBO DIE 4X4 4P C/AR - AUTOMÁTICO</v>
          </cell>
          <cell r="G5153" t="str">
            <v>ITAU UNIBANCO S.A.</v>
          </cell>
        </row>
        <row r="5154">
          <cell r="B5154" t="str">
            <v>FDB8D72</v>
          </cell>
          <cell r="D5154" t="str">
            <v>VOYAGE 1.0 MPI 12V TOTAL FLEX 4P C/AR</v>
          </cell>
          <cell r="G5154" t="str">
            <v>NCR BRASIL LTDA</v>
          </cell>
        </row>
        <row r="5155">
          <cell r="B5155" t="str">
            <v>FIJ7B02</v>
          </cell>
          <cell r="D5155" t="str">
            <v>VOYAGE 1.0 MPI 12V TOTAL FLEX 4P C/AR</v>
          </cell>
          <cell r="G5155" t="str">
            <v>LIBERDADE SEGURANCA E VIGILANCIA LTDA</v>
          </cell>
        </row>
        <row r="5156">
          <cell r="B5156" t="str">
            <v>FJZ2I02</v>
          </cell>
          <cell r="D5156" t="str">
            <v>VOYAGE 1.0 MPI 12V TOTAL FLEX 4P C/AR</v>
          </cell>
          <cell r="G5156" t="str">
            <v>MULTFER SOLUCOES PARA INDUSTRIA E CONSTRUCAO LTDA</v>
          </cell>
        </row>
        <row r="5157">
          <cell r="B5157" t="str">
            <v>FKB9B66</v>
          </cell>
          <cell r="D5157" t="str">
            <v>VOYAGE 1.0 MPI 12V TOTAL FLEX 4P C/AR</v>
          </cell>
          <cell r="G5157" t="str">
            <v>ORBENK ADMINISTRACAO E SERVICOS LTDA.</v>
          </cell>
        </row>
        <row r="5158">
          <cell r="B5158" t="str">
            <v>FKM1F92</v>
          </cell>
          <cell r="D5158" t="str">
            <v>GOL 1.0 MPI 12V FLEX 4P C/AR</v>
          </cell>
          <cell r="G5158" t="str">
            <v>SAMM - SOCIEDADE DE ATIVIDADES EM MULTIMIDIA LTDA</v>
          </cell>
        </row>
        <row r="5159">
          <cell r="B5159" t="str">
            <v>FUF6C76</v>
          </cell>
          <cell r="D5159" t="str">
            <v>320I SPORT GP 2.0 ACTIVEFLEX 4P C/AR - AUTOMÁTICO</v>
          </cell>
          <cell r="G5159" t="str">
            <v>MCKINSEY &amp; COMPANY, INC. DO BRASIL CONSULTORIA LTDA.</v>
          </cell>
        </row>
        <row r="5160">
          <cell r="B5160" t="str">
            <v>GFS1B57</v>
          </cell>
          <cell r="D5160" t="str">
            <v>GOL 1.0 MPI 12V FLEX 4P C/AR</v>
          </cell>
          <cell r="G5160" t="str">
            <v>IS METROLOGIA E SERVIÇOS TECNOLOGICOS LTDA</v>
          </cell>
        </row>
        <row r="5161">
          <cell r="B5161" t="str">
            <v>GKA5B86</v>
          </cell>
          <cell r="D5161" t="str">
            <v>GOL 1.0 MPI 12V FLEX 4P C/AR</v>
          </cell>
          <cell r="G5161" t="str">
            <v>IS METROLOGIA E SERVIÇOS TECNOLOGICOS LTDA</v>
          </cell>
        </row>
        <row r="5162">
          <cell r="B5162" t="str">
            <v>QXQ4I34</v>
          </cell>
          <cell r="D5162" t="str">
            <v>SAVEIRO ROBUST 1.6 8V TOTAL FLEX 2P C/AR</v>
          </cell>
          <cell r="G5162" t="str">
            <v>MANSERV FACILITIES LTDA</v>
          </cell>
        </row>
        <row r="5163">
          <cell r="B5163" t="str">
            <v>RHN2C12</v>
          </cell>
          <cell r="D5163" t="str">
            <v>MOBI LIKE 1.0 8V FLEX 4P C/AR</v>
          </cell>
          <cell r="G5163" t="str">
            <v>SEM PARAR INSTITUICAO DE PAGAMENTO LTDA</v>
          </cell>
        </row>
        <row r="5164">
          <cell r="B5164" t="str">
            <v>RMI6I09</v>
          </cell>
          <cell r="D5164" t="str">
            <v>NOVA STRADA ENDURANCE CABINE PLUS 1.4 8V FLEX 2P C/AR</v>
          </cell>
          <cell r="G5164" t="str">
            <v>ENDICON ENGENHARIA DE INSTALACOES E CONSTRUCOES S.A - EM RECUPERACAO JUDICIAL</v>
          </cell>
        </row>
        <row r="5165">
          <cell r="B5165" t="str">
            <v>RMK5E76</v>
          </cell>
          <cell r="D5165" t="str">
            <v>KICKS SV 1.6 16V XTRONIC FLEX 4P C/AR - AUTOMÁTICO</v>
          </cell>
          <cell r="G5165" t="str">
            <v>Spheros do Brasil - S/A</v>
          </cell>
        </row>
        <row r="5166">
          <cell r="B5166" t="str">
            <v>RMK5E77</v>
          </cell>
          <cell r="D5166" t="str">
            <v>KICKS SV 1.6 16V XTRONIC FLEX 4P C/AR - AUTOMÁTICO</v>
          </cell>
          <cell r="G5166" t="str">
            <v>Spheros do Brasil - S/A</v>
          </cell>
        </row>
        <row r="5167">
          <cell r="B5167" t="str">
            <v>RMW3A39</v>
          </cell>
          <cell r="D5167" t="str">
            <v>NIVUS HIGHLINE 1.0 200 TSI 12V TOTAL FLEX 4P C/AR - AUTOMÁTICO</v>
          </cell>
          <cell r="G5167" t="str">
            <v>BOSTON SCIENTIFIC DO BRASIL LTDA</v>
          </cell>
        </row>
        <row r="5168">
          <cell r="B5168" t="str">
            <v>RNB9F51</v>
          </cell>
          <cell r="D5168" t="str">
            <v>NOVA STRADA ENDURANCE CABINE PLUS 1.4 8V FLEX 2P C/AR</v>
          </cell>
          <cell r="G5168" t="str">
            <v>COOPERCITRUS COOPERATIVA DE PRODUTORES RURAIS</v>
          </cell>
        </row>
        <row r="5169">
          <cell r="B5169" t="str">
            <v>RNE9E63</v>
          </cell>
          <cell r="D5169" t="str">
            <v>UNO ATTRACTIVE 1.0 8V FLEX 4P C/AR</v>
          </cell>
          <cell r="G5169" t="str">
            <v>RUMO MALHA NORTE S.A</v>
          </cell>
        </row>
        <row r="5170">
          <cell r="B5170" t="str">
            <v>RNJ0E80</v>
          </cell>
          <cell r="D5170" t="str">
            <v>FIORINO ENDURANCE 1.4 EVO FLEX 2P C/AR</v>
          </cell>
          <cell r="G5170" t="str">
            <v>RODOVIAS INTEGRADAS DO OESTE S/A</v>
          </cell>
        </row>
        <row r="5171">
          <cell r="B5171" t="str">
            <v>RNP5F77</v>
          </cell>
          <cell r="D5171" t="str">
            <v>MOBI LIKE 1.0 8V FLEX 4P C/AR</v>
          </cell>
          <cell r="G5171" t="str">
            <v>RINA BRASIL SERVICOS TECNICOS LTDA</v>
          </cell>
        </row>
        <row r="5172">
          <cell r="B5172" t="str">
            <v>RNP6B43</v>
          </cell>
          <cell r="D5172" t="str">
            <v>NIVUS HIGHLINE 1.0 200 TSI 12V TOTAL FLEX 4P C/AR - AUTOMÁTICO</v>
          </cell>
          <cell r="G5172" t="str">
            <v>BOSTON SCIENTIFIC DO BRASIL LTDA</v>
          </cell>
        </row>
        <row r="5173">
          <cell r="B5173" t="str">
            <v>RNR0H28</v>
          </cell>
          <cell r="D5173" t="str">
            <v>NOVA STRADA ENDURANCE CABINE PLUS 1.4 8V FLEX 2P C/AR</v>
          </cell>
          <cell r="G5173" t="str">
            <v>COOPERCITRUS COOPERATIVA DE PRODUTORES RURAIS</v>
          </cell>
        </row>
        <row r="5174">
          <cell r="B5174" t="str">
            <v>RNR2A40</v>
          </cell>
          <cell r="D5174" t="str">
            <v>UNO ATTRACTIVE 1.0 8V FLEX 4P C/AR</v>
          </cell>
          <cell r="G5174" t="str">
            <v>RUMO MALHA PAULISTA S.A.</v>
          </cell>
        </row>
        <row r="5175">
          <cell r="B5175" t="str">
            <v>RNR3F25</v>
          </cell>
          <cell r="D5175" t="str">
            <v>NOVA STRADA ENDURANCE CABINE PLUS 1.4 8V FLEX 2P C/AR</v>
          </cell>
          <cell r="G5175" t="str">
            <v>COOPERCITRUS COOPERATIVA DE PRODUTORES RURAIS</v>
          </cell>
        </row>
        <row r="5176">
          <cell r="B5176" t="str">
            <v>RNR3F26</v>
          </cell>
          <cell r="D5176" t="str">
            <v>NOVA STRADA ENDURANCE CABINE PLUS 1.4 8V FLEX 2P C/AR</v>
          </cell>
          <cell r="G5176" t="str">
            <v>COOPERCITRUS COOPERATIVA DE PRODUTORES RURAIS</v>
          </cell>
        </row>
        <row r="5177">
          <cell r="B5177" t="str">
            <v>RNS2E40</v>
          </cell>
          <cell r="D5177" t="str">
            <v>NOVA STRADA ENDURANCE CABINE PLUS 1.4 8V FLEX 2P C/AR</v>
          </cell>
          <cell r="G5177" t="str">
            <v>COOPERCITRUS COOPERATIVA DE PRODUTORES RURAIS</v>
          </cell>
        </row>
        <row r="5178">
          <cell r="B5178" t="str">
            <v>RNS2E42</v>
          </cell>
          <cell r="D5178" t="str">
            <v>NOVA STRADA ENDURANCE CABINE PLUS 1.4 8V FLEX 2P C/AR</v>
          </cell>
          <cell r="G5178" t="str">
            <v>COOPERCITRUS COOPERATIVA DE PRODUTORES RURAIS</v>
          </cell>
        </row>
        <row r="5179">
          <cell r="B5179" t="str">
            <v>RNS2E44</v>
          </cell>
          <cell r="D5179" t="str">
            <v>NOVA STRADA ENDURANCE CABINE PLUS 1.4 8V FLEX 2P C/AR</v>
          </cell>
          <cell r="G5179" t="str">
            <v>COOPERCITRUS COOPERATIVA DE PRODUTORES RURAIS</v>
          </cell>
        </row>
        <row r="5180">
          <cell r="B5180" t="str">
            <v>RNS2E47</v>
          </cell>
          <cell r="D5180" t="str">
            <v>NOVA STRADA ENDURANCE CABINE PLUS 1.4 8V FLEX 2P C/AR</v>
          </cell>
          <cell r="G5180" t="str">
            <v>COOPERCITRUS COOPERATIVA DE PRODUTORES RURAIS</v>
          </cell>
        </row>
        <row r="5181">
          <cell r="B5181" t="str">
            <v>RNS2E48</v>
          </cell>
          <cell r="D5181" t="str">
            <v>NOVA STRADA ENDURANCE CABINE PLUS 1.4 8V FLEX 2P C/AR</v>
          </cell>
          <cell r="G5181" t="str">
            <v>COOPERCITRUS COOPERATIVA DE PRODUTORES RURAIS</v>
          </cell>
        </row>
        <row r="5182">
          <cell r="B5182" t="str">
            <v>RNS2E56</v>
          </cell>
          <cell r="D5182" t="str">
            <v>NOVA STRADA ENDURANCE CABINE PLUS 1.4 8V FLEX 2P C/AR</v>
          </cell>
          <cell r="G5182" t="str">
            <v>COOPERCITRUS COOPERATIVA DE PRODUTORES RURAIS</v>
          </cell>
        </row>
        <row r="5183">
          <cell r="B5183" t="str">
            <v>RNS7C51</v>
          </cell>
          <cell r="D5183" t="str">
            <v>TORO ENDURANCE 1.8 16V FLEX 4P C/AR - AUTOMÁTICO</v>
          </cell>
          <cell r="G5183" t="str">
            <v>RUMO MALHA NORTE S.A</v>
          </cell>
        </row>
        <row r="5184">
          <cell r="B5184" t="str">
            <v>RNW6I55</v>
          </cell>
          <cell r="D5184" t="str">
            <v>ARGO DRIVE 1.0 6V FLEX 4P C/AR</v>
          </cell>
          <cell r="G5184" t="str">
            <v>PROMAX PRODUTOS MAXIMOS S A INDUSTRIA E COMERCIO</v>
          </cell>
        </row>
        <row r="5185">
          <cell r="B5185" t="str">
            <v>RNW8I36</v>
          </cell>
          <cell r="D5185" t="str">
            <v>NOVA STRADA ENDURANCE CABINE PLUS 1.4 8V FLEX 2P C/AR</v>
          </cell>
          <cell r="G5185" t="str">
            <v>COOPERCITRUS COOPERATIVA DE PRODUTORES RURAIS</v>
          </cell>
        </row>
        <row r="5186">
          <cell r="B5186" t="str">
            <v>RNY1D60</v>
          </cell>
          <cell r="D5186" t="str">
            <v>MASTER FURGÃO L1H1 8M³ 2.3 16V DIE 4P C/AR</v>
          </cell>
          <cell r="G5186" t="str">
            <v>TAM LINHAS AEREAS S/A.</v>
          </cell>
        </row>
        <row r="5187">
          <cell r="B5187" t="str">
            <v>RTB3B05</v>
          </cell>
          <cell r="D5187" t="str">
            <v>FIORINO ENDURANCE 1.4 EVO FLEX 2P C/AR</v>
          </cell>
          <cell r="G5187" t="str">
            <v>TAM LINHAS AEREAS S/A.</v>
          </cell>
        </row>
        <row r="5188">
          <cell r="B5188" t="str">
            <v>RTG5J80</v>
          </cell>
          <cell r="D5188" t="str">
            <v>LOGAN ZEN 1.6 16V SCE FLEX 4P C/AR</v>
          </cell>
          <cell r="G5188" t="str">
            <v>ENGENHARIA E COMERCIO BANDEIRANTES LTDA</v>
          </cell>
        </row>
        <row r="5189">
          <cell r="B5189" t="str">
            <v>RTG7B07</v>
          </cell>
          <cell r="D5189" t="str">
            <v>GOL 1.6 8V FLEX 4P C/ AR</v>
          </cell>
          <cell r="G5189" t="str">
            <v>RODOVIAS INTEGRADAS DO OESTE S/A</v>
          </cell>
        </row>
        <row r="5190">
          <cell r="B5190" t="str">
            <v>RTG7B13</v>
          </cell>
          <cell r="D5190" t="str">
            <v>GOL 1.6 8V FLEX 4P C/ AR</v>
          </cell>
          <cell r="G5190" t="str">
            <v>RODOVIAS INTEGRADAS DO OESTE S/A</v>
          </cell>
        </row>
        <row r="5191">
          <cell r="B5191" t="str">
            <v>RTH0C19</v>
          </cell>
          <cell r="D5191" t="str">
            <v>LOGAN ZEN 1.6 16V SCE FLEX 4P C/AR</v>
          </cell>
          <cell r="G5191" t="str">
            <v>STM - SISTEMA TECNOLOGIA LTDA</v>
          </cell>
        </row>
        <row r="5192">
          <cell r="B5192" t="str">
            <v>RTH1A93</v>
          </cell>
          <cell r="D5192" t="str">
            <v>GOL 1.6 8V FLEX 4P C/ AR</v>
          </cell>
          <cell r="G5192" t="str">
            <v>MELHORAMENTOS FLORESTAL LTDA.</v>
          </cell>
        </row>
        <row r="5193">
          <cell r="B5193" t="str">
            <v>RTH1G96</v>
          </cell>
          <cell r="D5193" t="str">
            <v>RENEGADE LONGITUDE 2.0 16V TURBO DIE 4X4 4P C/AR - AUTOMÁTICO</v>
          </cell>
          <cell r="G5193" t="str">
            <v>GENESIS COMERCIO DE GRAOS LTDA</v>
          </cell>
        </row>
        <row r="5194">
          <cell r="B5194" t="str">
            <v>RTH4G57</v>
          </cell>
          <cell r="D5194" t="str">
            <v>SAVEIRO ROBUST 1.6 8V TOTAL FLEX 2P C/AR</v>
          </cell>
          <cell r="G5194" t="str">
            <v>SEMPRE TELECOMUNICACOES LTDA</v>
          </cell>
        </row>
        <row r="5195">
          <cell r="B5195" t="str">
            <v>RTI1J76</v>
          </cell>
          <cell r="D5195" t="str">
            <v>ONIX PLUS LTZ 1.0 12V TURBO FLEX 4P C/AR - AUTOMÁTICO</v>
          </cell>
          <cell r="G5195" t="str">
            <v>BOSTON SCIENTIFIC DO BRASIL LTDA</v>
          </cell>
        </row>
        <row r="5196">
          <cell r="B5196" t="str">
            <v>RTI2J01</v>
          </cell>
          <cell r="D5196" t="str">
            <v>L200 TRITON SPORT GL CD 2.4 16V DIE 4WD 4P C/AR</v>
          </cell>
          <cell r="G5196" t="str">
            <v>ENGIE SOLUCOES DE OPERACAO E MANUTENCAO LTDA.</v>
          </cell>
        </row>
        <row r="5197">
          <cell r="B5197" t="str">
            <v>RTI2J02</v>
          </cell>
          <cell r="D5197" t="str">
            <v>L200 TRITON SPORT GL CD 2.4 16V DIE 4WD 4P C/AR</v>
          </cell>
          <cell r="G5197" t="str">
            <v>ENGIE SOLUCOES DE OPERACAO E MANUTENCAO LTDA.</v>
          </cell>
        </row>
        <row r="5198">
          <cell r="B5198" t="str">
            <v>RTI2J05</v>
          </cell>
          <cell r="D5198" t="str">
            <v>L200 TRITON SPORT GL CD 2.4 16V DIE 4WD 4P C/AR</v>
          </cell>
          <cell r="G5198" t="str">
            <v>ENGIE SOLUCOES DE OPERACAO E MANUTENCAO LTDA.</v>
          </cell>
        </row>
        <row r="5199">
          <cell r="B5199" t="str">
            <v>RTI2J06</v>
          </cell>
          <cell r="D5199" t="str">
            <v>L200 TRITON SPORT GL CD 2.4 16V DIE 4WD 4P C/AR</v>
          </cell>
          <cell r="G5199" t="str">
            <v>ENGIE SOLUCOES DE OPERACAO E MANUTENCAO LTDA.</v>
          </cell>
        </row>
        <row r="5200">
          <cell r="B5200" t="str">
            <v>RTI2J34</v>
          </cell>
          <cell r="D5200" t="str">
            <v>L200 TRITON SPORT GL CD 2.4 16V DIE 4WD 4P C/AR</v>
          </cell>
          <cell r="G5200" t="str">
            <v>ENGIE SOLUCOES DE OPERACAO E MANUTENCAO LTDA.</v>
          </cell>
        </row>
        <row r="5201">
          <cell r="B5201" t="str">
            <v>RTI2J38</v>
          </cell>
          <cell r="D5201" t="str">
            <v>L200 TRITON SPORT GL CD 2.4 16V DIE 4WD 4P C/AR</v>
          </cell>
          <cell r="G5201" t="str">
            <v>ENGIE SOLUCOES DE OPERACAO E MANUTENCAO LTDA.</v>
          </cell>
        </row>
        <row r="5202">
          <cell r="B5202" t="str">
            <v>RTJ3J04</v>
          </cell>
          <cell r="D5202" t="str">
            <v>NOVA STRADA ENDURANCE CABINE PLUS 1.4 8V FLEX 2P C/AR</v>
          </cell>
          <cell r="G5202" t="str">
            <v>ALGAR TELECOM S/A</v>
          </cell>
        </row>
        <row r="5203">
          <cell r="B5203" t="str">
            <v>RTJ5E31</v>
          </cell>
          <cell r="D5203" t="str">
            <v>VOYAGE 1.6 16V TOTAL FLEX 4P C/AR - AUTOMÁTICO</v>
          </cell>
          <cell r="G5203" t="str">
            <v>ARCOS DOURADOS COMERCIO DE ALIMENTOS SA</v>
          </cell>
        </row>
        <row r="5204">
          <cell r="B5204" t="str">
            <v>RTM5E69</v>
          </cell>
          <cell r="D5204" t="str">
            <v>NOVA STRADA ENDURANCE CABINE PLUS 1.4 8V FLEX 2P C/AR</v>
          </cell>
          <cell r="G5204" t="str">
            <v>ALGAR TELECOM S/A</v>
          </cell>
        </row>
        <row r="5205">
          <cell r="B5205" t="str">
            <v>RTM6B98</v>
          </cell>
          <cell r="D5205" t="str">
            <v>NOVA STRADA ENDURANCE CABINE PLUS 1.4 8V FLEX 2P C/AR</v>
          </cell>
          <cell r="G5205" t="str">
            <v>ALGAR TELECOM S/A</v>
          </cell>
        </row>
        <row r="5206">
          <cell r="B5206" t="str">
            <v>RTN2H00</v>
          </cell>
          <cell r="D5206" t="str">
            <v>SAVEIRO ROBUST 1.6 8V TOTAL FLEX 2P C/AR</v>
          </cell>
          <cell r="G5206" t="str">
            <v>SEMPRE TELECOMUNICACOES LTDA</v>
          </cell>
        </row>
        <row r="5207">
          <cell r="B5207" t="str">
            <v>RTR3D87</v>
          </cell>
          <cell r="D5207" t="str">
            <v>FIORINO ENDURANCE 1.4 EVO FLEX 2P C/AR</v>
          </cell>
          <cell r="G5207" t="str">
            <v>MULTFER SOLUCOES PARA INDUSTRIA E CONSTRUCAO LTDA</v>
          </cell>
        </row>
        <row r="5208">
          <cell r="B5208" t="str">
            <v>RTR9H60</v>
          </cell>
          <cell r="D5208" t="str">
            <v>ARGO DRIVE 1.0 6V FLEX 4P C/AR</v>
          </cell>
          <cell r="G5208" t="str">
            <v>OESA COMERCIO E REPRESENTACOES S/A</v>
          </cell>
        </row>
        <row r="5209">
          <cell r="B5209" t="str">
            <v>RTU6B46</v>
          </cell>
          <cell r="D5209" t="str">
            <v>208 HATCH ACTIVE 1.6 16V FLEX 4P C/AR - AUTOMÁTICO</v>
          </cell>
          <cell r="G5209" t="str">
            <v>PUMA SPORTS LTDA.</v>
          </cell>
        </row>
        <row r="5210">
          <cell r="B5210" t="str">
            <v>RTU6D08</v>
          </cell>
          <cell r="D5210" t="str">
            <v>FIORINO ENDURANCE 1.4 EVO FLEX 2P C/AR</v>
          </cell>
          <cell r="G5210" t="str">
            <v>MULTFER SOLUCOES PARA INDUSTRIA E CONSTRUCAO LTDA</v>
          </cell>
        </row>
        <row r="5211">
          <cell r="B5211" t="str">
            <v>RTW6C67</v>
          </cell>
          <cell r="D5211" t="str">
            <v>ARGO 1.0 6V FLEX 4P C/AR</v>
          </cell>
          <cell r="G5211" t="str">
            <v>INFRANET INTERNET LTDA</v>
          </cell>
        </row>
        <row r="5212">
          <cell r="B5212" t="str">
            <v>RTX7H51</v>
          </cell>
          <cell r="D5212" t="str">
            <v>MOBI LIKE 1.0 8V FLEX 4P C/AR</v>
          </cell>
          <cell r="G5212" t="str">
            <v>ALGAR TELECOM S/A</v>
          </cell>
        </row>
        <row r="5213">
          <cell r="B5213" t="str">
            <v>RTY0E09</v>
          </cell>
          <cell r="D5213" t="str">
            <v>L200 TRITON SPORT GL CD 2.4 16V DIE 4WD 4P C/AR</v>
          </cell>
          <cell r="G5213" t="str">
            <v>ENGIE SOLUCOES DE OPERACAO E MANUTENCAO LTDA.</v>
          </cell>
        </row>
        <row r="5214">
          <cell r="B5214" t="str">
            <v>RTZ1D46</v>
          </cell>
          <cell r="D5214" t="str">
            <v>HB20 PLATINUM 1.0 12V GDI TURBO FLEX 4P C/AR</v>
          </cell>
          <cell r="G5214" t="str">
            <v>RAIZEN S.A.</v>
          </cell>
        </row>
        <row r="5215">
          <cell r="B5215" t="str">
            <v>RUA6A13</v>
          </cell>
          <cell r="D5215" t="str">
            <v>X1 SDRIVE 20I 2.0 ACTIVEFLEX 4P C/AR - AUTOMÁTICO</v>
          </cell>
          <cell r="G5215" t="str">
            <v>MCKINSEY &amp; COMPANY, INC. DO BRASIL CONSULTORIA LTDA.</v>
          </cell>
        </row>
        <row r="5216">
          <cell r="B5216" t="str">
            <v>RUB6H31</v>
          </cell>
          <cell r="D5216" t="str">
            <v>COROLLA XEI 2.0 16V DOHC FLEX 4P C/AR - AUTOMÁTICO</v>
          </cell>
          <cell r="G5216" t="str">
            <v>VIARONDON CONCESSIONARIA DE RODOVIA S/A</v>
          </cell>
        </row>
        <row r="5217">
          <cell r="B5217" t="str">
            <v>RUC2E29</v>
          </cell>
          <cell r="D5217" t="str">
            <v>ARGO 1.0 6V FLEX 4P C/AR</v>
          </cell>
          <cell r="G5217" t="str">
            <v>ATMOSFERA GESTAO E HIGIENIZACAO DE TEXTEIS S.A.</v>
          </cell>
        </row>
        <row r="5218">
          <cell r="B5218" t="str">
            <v>RUC2E40</v>
          </cell>
          <cell r="D5218" t="str">
            <v>ARGO 1.0 6V FLEX 4P C/AR</v>
          </cell>
          <cell r="G5218" t="str">
            <v>ATMOSFERA GESTAO E HIGIENIZACAO DE TEXTEIS S.A.</v>
          </cell>
        </row>
        <row r="5219">
          <cell r="B5219" t="str">
            <v>RUC2E50</v>
          </cell>
          <cell r="D5219" t="str">
            <v>ARGO 1.0 6V FLEX 4P C/AR</v>
          </cell>
          <cell r="G5219" t="str">
            <v>ATMOSFERA GESTAO E HIGIENIZACAO DE TEXTEIS S.A.</v>
          </cell>
        </row>
        <row r="5220">
          <cell r="B5220" t="str">
            <v>RUC2E52</v>
          </cell>
          <cell r="D5220" t="str">
            <v>ARGO 1.0 6V FLEX 4P C/AR</v>
          </cell>
          <cell r="G5220" t="str">
            <v>ATMOSFERA GESTAO E HIGIENIZACAO DE TEXTEIS S.A.</v>
          </cell>
        </row>
        <row r="5221">
          <cell r="B5221" t="str">
            <v>RUC2E66</v>
          </cell>
          <cell r="D5221" t="str">
            <v>ARGO 1.0 6V FLEX 4P C/AR</v>
          </cell>
          <cell r="G5221" t="str">
            <v>ATMOSFERA GESTAO E HIGIENIZACAO DE TEXTEIS S.A.</v>
          </cell>
        </row>
        <row r="5222">
          <cell r="B5222" t="str">
            <v>RUC4J24</v>
          </cell>
          <cell r="D5222" t="str">
            <v>ARGO 1.0 6V FLEX 4P C/AR</v>
          </cell>
          <cell r="G5222" t="str">
            <v>ATMOSFERA GESTAO E HIGIENIZACAO DE TEXTEIS S.A.</v>
          </cell>
        </row>
        <row r="5223">
          <cell r="B5223" t="str">
            <v>RUC4J32</v>
          </cell>
          <cell r="D5223" t="str">
            <v>ARGO 1.0 6V FLEX 4P C/AR</v>
          </cell>
          <cell r="G5223" t="str">
            <v>ATMOSFERA GESTAO E HIGIENIZACAO DE TEXTEIS S.A.</v>
          </cell>
        </row>
        <row r="5224">
          <cell r="B5224" t="str">
            <v>RUC4J37</v>
          </cell>
          <cell r="D5224" t="str">
            <v>ARGO 1.0 6V FLEX 4P C/AR</v>
          </cell>
          <cell r="G5224" t="str">
            <v>ATMOSFERA GESTAO E HIGIENIZACAO DE TEXTEIS S.A.</v>
          </cell>
        </row>
        <row r="5225">
          <cell r="B5225" t="str">
            <v>RUC4J47</v>
          </cell>
          <cell r="D5225" t="str">
            <v>ARGO 1.0 6V FLEX 4P C/AR</v>
          </cell>
          <cell r="G5225" t="str">
            <v>ATMOSFERA GESTAO E HIGIENIZACAO DE TEXTEIS S.A.</v>
          </cell>
        </row>
        <row r="5226">
          <cell r="B5226" t="str">
            <v>RUC5C00</v>
          </cell>
          <cell r="D5226" t="str">
            <v>VOYAGE 1.0 MPI 12V TOTAL FLEX 4P C/AR</v>
          </cell>
          <cell r="G5226" t="str">
            <v>NCR BRASIL LTDA</v>
          </cell>
        </row>
        <row r="5227">
          <cell r="B5227" t="str">
            <v>RUC5C01</v>
          </cell>
          <cell r="D5227" t="str">
            <v>VOYAGE 1.0 MPI 12V TOTAL FLEX 4P C/AR</v>
          </cell>
          <cell r="G5227" t="str">
            <v>NCR BRASIL LTDA</v>
          </cell>
        </row>
        <row r="5228">
          <cell r="B5228" t="str">
            <v>RUC5C05</v>
          </cell>
          <cell r="D5228" t="str">
            <v>VOYAGE 1.0 MPI 12V TOTAL FLEX 4P C/AR</v>
          </cell>
          <cell r="G5228" t="str">
            <v>NCR BRASIL LTDA</v>
          </cell>
        </row>
        <row r="5229">
          <cell r="B5229" t="str">
            <v>RUC6B03</v>
          </cell>
          <cell r="D5229" t="str">
            <v>VOYAGE 1.0 MPI 12V TOTAL FLEX 4P C/AR</v>
          </cell>
          <cell r="G5229" t="str">
            <v>NCR BRASIL LTDA</v>
          </cell>
        </row>
        <row r="5230">
          <cell r="B5230" t="str">
            <v>RUC6B11</v>
          </cell>
          <cell r="D5230" t="str">
            <v>VOYAGE 1.0 MPI 12V TOTAL FLEX 4P C/AR</v>
          </cell>
          <cell r="G5230" t="str">
            <v>NCR BRASIL LTDA</v>
          </cell>
        </row>
        <row r="5231">
          <cell r="B5231" t="str">
            <v>RUC6B60</v>
          </cell>
          <cell r="D5231" t="str">
            <v>VOYAGE 1.0 MPI 12V TOTAL FLEX 4P C/AR</v>
          </cell>
          <cell r="G5231" t="str">
            <v>NCR BRASIL LTDA</v>
          </cell>
        </row>
        <row r="5232">
          <cell r="B5232" t="str">
            <v>RUC6C06</v>
          </cell>
          <cell r="D5232" t="str">
            <v>VOYAGE 1.0 MPI 12V TOTAL FLEX 4P C/AR</v>
          </cell>
          <cell r="G5232" t="str">
            <v>NCR BRASIL LTDA</v>
          </cell>
        </row>
        <row r="5233">
          <cell r="B5233" t="str">
            <v>RUC6C08</v>
          </cell>
          <cell r="D5233" t="str">
            <v>VOYAGE 1.0 MPI 12V TOTAL FLEX 4P C/AR</v>
          </cell>
          <cell r="G5233" t="str">
            <v>NCR BRASIL LTDA</v>
          </cell>
        </row>
        <row r="5234">
          <cell r="B5234" t="str">
            <v>RUC6C12</v>
          </cell>
          <cell r="D5234" t="str">
            <v>VOYAGE 1.0 MPI 12V TOTAL FLEX 4P C/AR</v>
          </cell>
          <cell r="G5234" t="str">
            <v>NCR BRASIL LTDA</v>
          </cell>
        </row>
        <row r="5235">
          <cell r="B5235" t="str">
            <v>RUC6C29</v>
          </cell>
          <cell r="D5235" t="str">
            <v>VOYAGE 1.0 MPI 12V TOTAL FLEX 4P C/AR</v>
          </cell>
          <cell r="G5235" t="str">
            <v>NCR BRASIL LTDA</v>
          </cell>
        </row>
        <row r="5236">
          <cell r="B5236" t="str">
            <v>RUC7B17</v>
          </cell>
          <cell r="D5236" t="str">
            <v>VOYAGE 1.0 MPI 12V TOTAL FLEX 4P C/AR</v>
          </cell>
          <cell r="G5236" t="str">
            <v>NCR BRASIL LTDA</v>
          </cell>
        </row>
        <row r="5237">
          <cell r="B5237" t="str">
            <v>RUC8C01</v>
          </cell>
          <cell r="D5237" t="str">
            <v>VOYAGE 1.0 MPI 12V TOTAL FLEX 4P C/AR</v>
          </cell>
          <cell r="G5237" t="str">
            <v>NCR BRASIL LTDA</v>
          </cell>
        </row>
        <row r="5238">
          <cell r="B5238" t="str">
            <v>RUC8F55</v>
          </cell>
          <cell r="D5238" t="str">
            <v>TORO VOLCANO 2.0 16V TURBO DIE 4X4 4P C/AR - AUTOMÁTICO</v>
          </cell>
          <cell r="G5238" t="str">
            <v>MINERACAO ARICA LTDA</v>
          </cell>
        </row>
        <row r="5239">
          <cell r="B5239" t="str">
            <v>RUD8E05</v>
          </cell>
          <cell r="D5239" t="str">
            <v>FIORINO ENDURANCE 1.4 EVO FLEX 2P C/AR</v>
          </cell>
          <cell r="G5239" t="str">
            <v>NCR BRASIL LTDA</v>
          </cell>
        </row>
        <row r="5240">
          <cell r="B5240" t="str">
            <v>RUE0C58</v>
          </cell>
          <cell r="D5240" t="str">
            <v>NOVA STRADA ENDURANCE CABINE PLUS 1.4 8V FLEX 2P C/AR</v>
          </cell>
          <cell r="G5240" t="str">
            <v>ENDICON ENGENHARIA DE INSTALACOES E CONSTRUCOES S.A - EM RECUPERACAO JUDICIAL</v>
          </cell>
        </row>
        <row r="5241">
          <cell r="B5241" t="str">
            <v>RUF4A79</v>
          </cell>
          <cell r="D5241" t="str">
            <v>COMPASS LONGITUDE 1.3 16V TURBO 270 FLEX 4P C/AR - AUTOMÁTICO</v>
          </cell>
          <cell r="G5241" t="str">
            <v>UWL DO BRASIL OPERADORA MULTIMODAL LTDA</v>
          </cell>
        </row>
        <row r="5242">
          <cell r="B5242" t="str">
            <v>RUF4F52</v>
          </cell>
          <cell r="D5242" t="str">
            <v>NOVA STRADA ENDURANCE CABINE PLUS 1.4 8V FLEX 2P C/AR</v>
          </cell>
          <cell r="G5242" t="str">
            <v>AUTOPISTA FERNAO DIAS S.A.</v>
          </cell>
        </row>
        <row r="5243">
          <cell r="B5243" t="str">
            <v>RUF4F87</v>
          </cell>
          <cell r="D5243" t="str">
            <v>NOVA STRADA ENDURANCE CABINE PLUS 1.4 8V FLEX 2P C/AR</v>
          </cell>
          <cell r="G5243" t="str">
            <v>Autopista Fluminense S/A</v>
          </cell>
        </row>
        <row r="5244">
          <cell r="B5244" t="str">
            <v>RUG3I04</v>
          </cell>
          <cell r="D5244" t="str">
            <v>MOBI LIKE 1.0 8V FLEX 4P C/AR</v>
          </cell>
          <cell r="G5244" t="str">
            <v>SAQUE E PAGUE REDE DE AUTOATENDIMENTO S.A.</v>
          </cell>
        </row>
        <row r="5245">
          <cell r="B5245" t="str">
            <v>RUH2H99</v>
          </cell>
          <cell r="D5245" t="str">
            <v>L200 TRITON SPORT GL CD 2.4 16V DIE 4WD 4P C/AR</v>
          </cell>
          <cell r="G5245" t="str">
            <v>ALGAR TELECOM S/A</v>
          </cell>
        </row>
        <row r="5246">
          <cell r="B5246" t="str">
            <v>RUI9J90</v>
          </cell>
          <cell r="D5246" t="str">
            <v>HB20S PLATINUM 1.0 12V GDI TURBO FLEX 4P C/AR - AUTOMÁTICO</v>
          </cell>
          <cell r="G5246" t="str">
            <v>MILLS LOCACAO, SERVICOS E LOGISTICA S.A.</v>
          </cell>
        </row>
        <row r="5247">
          <cell r="B5247" t="str">
            <v>RUJ1A39</v>
          </cell>
          <cell r="D5247" t="str">
            <v>HB20S PLATINUM 1.0 12V GDI TURBO FLEX 4P C/AR - AUTOMÁTICO</v>
          </cell>
          <cell r="G5247" t="str">
            <v>CIP - CENTRO DE INFUSOES PACAEMBU LTDA</v>
          </cell>
        </row>
        <row r="5248">
          <cell r="B5248" t="str">
            <v>RUL0I56</v>
          </cell>
          <cell r="D5248" t="str">
            <v>KWID ZEN 1.0 12V SCE FLEX 4P C/AR</v>
          </cell>
          <cell r="G5248" t="str">
            <v>CLARO NXT TELECOMUNICACOES S/A</v>
          </cell>
        </row>
        <row r="5249">
          <cell r="B5249" t="str">
            <v>RUL6C03</v>
          </cell>
          <cell r="D5249" t="str">
            <v>NOVA STRADA ENDURANCE CABINE PLUS 1.4 8V FLEX 2P C/AR</v>
          </cell>
          <cell r="G5249" t="str">
            <v>AGROTIN AGROPECUARIA E PARTICIPACOES LTDA</v>
          </cell>
        </row>
        <row r="5250">
          <cell r="B5250" t="str">
            <v>RUN2B08</v>
          </cell>
          <cell r="D5250" t="str">
            <v>YARIS SEDAN XL 1.5 16V FLEX 4P C/AR - AUTOMÁTICO</v>
          </cell>
          <cell r="G5250" t="str">
            <v>PROMINENT BRASIL LTDA.</v>
          </cell>
        </row>
        <row r="5251">
          <cell r="B5251" t="str">
            <v>RUN7B31</v>
          </cell>
          <cell r="D5251" t="str">
            <v>DUSTER ZEN 1.6 16V SCE FLEX 4P C/AR</v>
          </cell>
          <cell r="G5251" t="str">
            <v>BALLAGRO AGRO TECNOLOGIA LTDA</v>
          </cell>
        </row>
        <row r="5252">
          <cell r="B5252" t="str">
            <v>RUN7B43</v>
          </cell>
          <cell r="D5252" t="str">
            <v>DUSTER ZEN 1.6 16V SCE FLEX 4P C/AR</v>
          </cell>
          <cell r="G5252" t="str">
            <v>BALLAGRO AGRO TECNOLOGIA LTDA</v>
          </cell>
        </row>
        <row r="5253">
          <cell r="B5253" t="str">
            <v>RUR6F26</v>
          </cell>
          <cell r="D5253" t="str">
            <v>ONIX LT 1.0 12V FLEX 4P C/AR</v>
          </cell>
          <cell r="G5253" t="str">
            <v>HALEON BRASIL DISTRIBUIDORA LTDA</v>
          </cell>
        </row>
        <row r="5254">
          <cell r="B5254" t="str">
            <v>RUS0E46</v>
          </cell>
          <cell r="D5254" t="str">
            <v>NOVA STRADA ENDURANCE CABINE PLUS 1.4 8V FLEX 2P C/AR</v>
          </cell>
          <cell r="G5254" t="str">
            <v>ADUFERTIL FERTILIZANTES LTDA</v>
          </cell>
        </row>
        <row r="5255">
          <cell r="B5255" t="str">
            <v>RUS0E63</v>
          </cell>
          <cell r="D5255" t="str">
            <v>NOVA STRADA ENDURANCE CABINE PLUS 1.4 8V FLEX 2P C/AR</v>
          </cell>
          <cell r="G5255" t="str">
            <v>ADUFERTIL FERTILIZANTES LTDA</v>
          </cell>
        </row>
        <row r="5256">
          <cell r="B5256" t="str">
            <v>RUS1A66</v>
          </cell>
          <cell r="D5256" t="str">
            <v>ONIX PLUS LTZ 1.0 12V TURBO FLEX 4P C/AR - AUTOMÁTICO</v>
          </cell>
          <cell r="G5256" t="str">
            <v>ITAPOA TERMINAIS PORTUARIOS S/A</v>
          </cell>
        </row>
        <row r="5257">
          <cell r="B5257" t="str">
            <v>RUS1A80</v>
          </cell>
          <cell r="D5257" t="str">
            <v>ONIX PLUS LTZ 1.0 12V TURBO FLEX 4P C/AR - AUTOMÁTICO</v>
          </cell>
          <cell r="G5257" t="str">
            <v>GDC ALIMENTOS S.A</v>
          </cell>
        </row>
        <row r="5258">
          <cell r="B5258" t="str">
            <v>RUS9A01</v>
          </cell>
          <cell r="D5258" t="str">
            <v>ONIX PLUS LTZ 1.0 12V TURBO FLEX 4P C/AR - AUTOMÁTICO</v>
          </cell>
          <cell r="G5258" t="str">
            <v>BOSTON SCIENTIFIC DO BRASIL LTDA</v>
          </cell>
        </row>
        <row r="5259">
          <cell r="B5259" t="str">
            <v>RUU7J83</v>
          </cell>
          <cell r="D5259" t="str">
            <v>ONIX PLUS LT 1.0 12V FLEX 4P C/AR</v>
          </cell>
          <cell r="G5259" t="str">
            <v>MICROVET-MICROBIOLOGIA VETERINARIA ESPECIAL LTDA</v>
          </cell>
        </row>
        <row r="5260">
          <cell r="B5260" t="str">
            <v>RUW0G88</v>
          </cell>
          <cell r="D5260" t="str">
            <v>ONIX PLUS LTZ 1.0 12V TURBO FLEX 4P C/AR - AUTOMÁTICO</v>
          </cell>
          <cell r="G5260" t="str">
            <v>ATMOSFERA GESTAO E HIGIENIZACAO DE TEXTEIS S.A.</v>
          </cell>
        </row>
        <row r="5261">
          <cell r="B5261" t="str">
            <v>RUW7G68</v>
          </cell>
          <cell r="D5261" t="str">
            <v>S10 CD LS 2.8 16V DIE 4X4 4P C/AR</v>
          </cell>
          <cell r="G5261" t="str">
            <v>RIZOBACTER DO BRASIL LTDA</v>
          </cell>
        </row>
        <row r="5262">
          <cell r="B5262" t="str">
            <v>RUW8D09</v>
          </cell>
          <cell r="D5262" t="str">
            <v>ONIX PLUS LTZ 1.0 12V TURBO FLEX 4P C/AR - AUTOMÁTICO</v>
          </cell>
          <cell r="G5262" t="str">
            <v>INX DO BRASIL LTDA</v>
          </cell>
        </row>
        <row r="5263">
          <cell r="B5263" t="str">
            <v>RUY1J43</v>
          </cell>
          <cell r="D5263" t="str">
            <v>COMPASS LONGITUDE 1.3 16V TURBO 270 FLEX 4P C/AR - AUTOMÁTICO</v>
          </cell>
          <cell r="G5263" t="str">
            <v>NATULAB LABORATORIO S.A</v>
          </cell>
        </row>
        <row r="5264">
          <cell r="B5264" t="str">
            <v>RUY6A45</v>
          </cell>
          <cell r="D5264" t="str">
            <v>MOBI LIKE 1.0 8V FLEX 4P C/AR</v>
          </cell>
          <cell r="G5264" t="str">
            <v>QUALY ABC COMERCIO DE ALIMENTOS LTDA</v>
          </cell>
        </row>
        <row r="5265">
          <cell r="B5265" t="str">
            <v>RUY9B52</v>
          </cell>
          <cell r="D5265" t="str">
            <v>FIORINO ENDURANCE 1.4 EVO FLEX 2P C/AR</v>
          </cell>
          <cell r="G5265" t="str">
            <v>DB - MEDICINA DIAGNOSTICA LTDA.</v>
          </cell>
        </row>
        <row r="5266">
          <cell r="B5266" t="str">
            <v>RUY9C56</v>
          </cell>
          <cell r="D5266" t="str">
            <v>FIORINO ENDURANCE 1.4 EVO FLEX 2P C/AR</v>
          </cell>
          <cell r="G5266" t="str">
            <v>DB - MEDICINA DIAGNOSTICA LTDA.</v>
          </cell>
        </row>
        <row r="5267">
          <cell r="B5267" t="str">
            <v>RVA5J91</v>
          </cell>
          <cell r="D5267" t="str">
            <v>FIORINO ENDURANCE 1.4 EVO FLEX 2P C/AR</v>
          </cell>
          <cell r="G5267" t="str">
            <v>DB - MEDICINA DIAGNOSTICA LTDA.</v>
          </cell>
        </row>
        <row r="5268">
          <cell r="B5268" t="str">
            <v>RVA6A03</v>
          </cell>
          <cell r="D5268" t="str">
            <v>FIORINO ENDURANCE 1.4 EVO FLEX 2P C/AR</v>
          </cell>
          <cell r="G5268" t="str">
            <v>DB - MEDICINA DIAGNOSTICA LTDA.</v>
          </cell>
        </row>
        <row r="5269">
          <cell r="B5269" t="str">
            <v>RVF1B94</v>
          </cell>
          <cell r="D5269" t="str">
            <v>COMMANDER LIMITED 7L 1.3 16V TURBO 270 FLEX 4P C/AR - AUTOMÁTICO</v>
          </cell>
          <cell r="G5269" t="str">
            <v>A&amp;S TECHNOLOGIES INDUSTRIA E COMERCIO LTDA</v>
          </cell>
        </row>
        <row r="5270">
          <cell r="B5270" t="str">
            <v>RVF3G14</v>
          </cell>
          <cell r="D5270" t="str">
            <v>VIRTUS HIGHLINE 1.0 12V 200 TSI TOTAL FLEX 4P C/AR - AUTOMÁTICO</v>
          </cell>
          <cell r="G5270" t="str">
            <v>San Group Biotech Brasil Ltda</v>
          </cell>
        </row>
        <row r="5271">
          <cell r="B5271" t="str">
            <v>RVF5B78</v>
          </cell>
          <cell r="D5271" t="str">
            <v>ONIX PLUS LTZ 1.0 12V TURBO FLEX 4P C/AR</v>
          </cell>
          <cell r="G5271" t="str">
            <v>CALDEMA EQUIPAMENTOS INDUSTRIAIS LTDA</v>
          </cell>
        </row>
        <row r="5272">
          <cell r="B5272" t="str">
            <v>RVF5B82</v>
          </cell>
          <cell r="D5272" t="str">
            <v>ONIX PLUS LTZ 1.0 12V TURBO FLEX 4P C/AR</v>
          </cell>
          <cell r="G5272" t="str">
            <v>CALDEMA EQUIPAMENTOS INDUSTRIAIS LTDA</v>
          </cell>
        </row>
        <row r="5273">
          <cell r="B5273" t="str">
            <v>RVF9I77</v>
          </cell>
          <cell r="D5273" t="str">
            <v>KWID ZEN 1.0 12V SCE FLEX 4P C/AR</v>
          </cell>
          <cell r="G5273" t="str">
            <v>DCL DISTRIBUIDORA CARDEAL LTDA</v>
          </cell>
        </row>
        <row r="5274">
          <cell r="B5274" t="str">
            <v>RVI7D01</v>
          </cell>
          <cell r="D5274" t="str">
            <v>ONIX PLUS LTZ 1.0 12V TURBO FLEX 4P C/AR - AUTOMÁTICO</v>
          </cell>
          <cell r="G5274" t="str">
            <v>STRYKER DO BRASIL LTDA.</v>
          </cell>
        </row>
        <row r="5275">
          <cell r="B5275" t="str">
            <v>RVJ0I64</v>
          </cell>
          <cell r="D5275" t="str">
            <v>ONIX PLUS LTZ 1.0 12V TURBO FLEX 4P C/AR</v>
          </cell>
          <cell r="G5275" t="str">
            <v>CALDEMA EQUIPAMENTOS INDUSTRIAIS LTDA</v>
          </cell>
        </row>
        <row r="5276">
          <cell r="B5276" t="str">
            <v>RVO8D35</v>
          </cell>
          <cell r="D5276" t="str">
            <v>ONIX PLUS LT 1.0 12V FLEX 4P C/AR</v>
          </cell>
          <cell r="G5276" t="str">
            <v>ACRIPEL DISTRIBUIDORA PERNAMBUCO LTDA</v>
          </cell>
        </row>
        <row r="5277">
          <cell r="B5277" t="str">
            <v>RVS7C87</v>
          </cell>
          <cell r="D5277" t="str">
            <v>KWID ZEN 1.0 12V SCE FLEX 4P C/AR</v>
          </cell>
          <cell r="G5277" t="str">
            <v>TISI DO BRASIL - SERVICOS INDUSTRIAIS LTDA.</v>
          </cell>
        </row>
        <row r="5278">
          <cell r="B5278" t="str">
            <v>RVU4D77</v>
          </cell>
          <cell r="D5278" t="str">
            <v>ONIX LT 1.0 12V FLEX 4P C/AR</v>
          </cell>
          <cell r="G5278" t="str">
            <v>PHARLAB INDUSTRIA FARMACEUTICA S.A</v>
          </cell>
        </row>
        <row r="5279">
          <cell r="B5279" t="str">
            <v>RVW0A35</v>
          </cell>
          <cell r="D5279" t="str">
            <v>KWID ZEN 1.0 12V SCE FLEX 4P C/AR</v>
          </cell>
          <cell r="G5279" t="str">
            <v>VALMIG COMERCIO E ASSESSORIA TECNICA DE EQUIPAMENTOS LTDA</v>
          </cell>
        </row>
        <row r="5280">
          <cell r="B5280" t="str">
            <v>RVW0A37</v>
          </cell>
          <cell r="D5280" t="str">
            <v>KWID ZEN 1.0 12V SCE FLEX 4P C/AR</v>
          </cell>
          <cell r="G5280" t="str">
            <v>VALMIG COMERCIO E ASSESSORIA TECNICA DE EQUIPAMENTOS LTDA</v>
          </cell>
        </row>
        <row r="5281">
          <cell r="B5281" t="str">
            <v>RVX7C33</v>
          </cell>
          <cell r="D5281" t="str">
            <v>NOVA STRADA ENDURANCE CABINE PLUS 1.4 8V FLEX 2P C/AR</v>
          </cell>
          <cell r="G5281" t="str">
            <v>NOSSO CAMPO MAQUINAS AGRICOLAS LTDA</v>
          </cell>
        </row>
        <row r="5282">
          <cell r="B5282" t="str">
            <v>RVX9C92</v>
          </cell>
          <cell r="D5282" t="str">
            <v>S10 CD LS 2.8 16V DIE 4X4 4P C/AR</v>
          </cell>
          <cell r="G5282" t="str">
            <v>LAVORO AGROCOMERCIAL S.A.</v>
          </cell>
        </row>
        <row r="5283">
          <cell r="B5283" t="str">
            <v>SHD8I11</v>
          </cell>
          <cell r="D5283" t="str">
            <v>NOVA STRADA ENDURANCE CABINE PLUS 1.4 8V FLEX 2P C/AR</v>
          </cell>
          <cell r="G5283" t="str">
            <v>AGROVENCI - COMERCIO, IMPORTACAO, EXPORTACAO E AGROPECUARIA LTDA</v>
          </cell>
        </row>
        <row r="5284">
          <cell r="B5284" t="str">
            <v>SHD8I13</v>
          </cell>
          <cell r="D5284" t="str">
            <v>NOVA STRADA ENDURANCE CABINE PLUS 1.4 8V FLEX 2P C/AR</v>
          </cell>
          <cell r="G5284" t="str">
            <v>AGROVENCI - COMERCIO, IMPORTACAO, EXPORTACAO E AGROPECUARIA LTDA</v>
          </cell>
        </row>
        <row r="5285">
          <cell r="B5285" t="str">
            <v>SHD8I62</v>
          </cell>
          <cell r="D5285" t="str">
            <v>NOVA STRADA ENDURANCE CABINE PLUS 1.4 8V FLEX 2P C/AR</v>
          </cell>
          <cell r="G5285" t="str">
            <v>AGROVENCI - COMERCIO, IMPORTACAO, EXPORTACAO E AGROPECUARIA LTDA</v>
          </cell>
        </row>
        <row r="5286">
          <cell r="B5286" t="str">
            <v>SHI6I69</v>
          </cell>
          <cell r="D5286" t="str">
            <v>MASTER FURGÃO L1H1 8M³ 2.3 16V DIE 4P C/AR</v>
          </cell>
          <cell r="G5286" t="str">
            <v>Souza Cruz LTDA</v>
          </cell>
        </row>
        <row r="5287">
          <cell r="B5287" t="str">
            <v>SHL2A15</v>
          </cell>
          <cell r="D5287" t="str">
            <v>ONIX PLUS LTZ 1.0 12V TURBO FLEX 4P C/AR - AUTOMÁTICO</v>
          </cell>
          <cell r="G5287" t="str">
            <v>ARCOS DOURADOS COMERCIO DE ALIMENTOS SA</v>
          </cell>
        </row>
        <row r="5288">
          <cell r="B5288" t="str">
            <v>SHL9H61</v>
          </cell>
          <cell r="D5288" t="str">
            <v>ONIX PLUS LTZ 1.0 12V TURBO FLEX 4P C/AR</v>
          </cell>
          <cell r="G5288" t="str">
            <v>MILLS LOCACAO, SERVICOS E LOGISTICA S.A.</v>
          </cell>
        </row>
        <row r="5289">
          <cell r="B5289" t="str">
            <v>SHM0H94</v>
          </cell>
          <cell r="D5289" t="str">
            <v>S10 CD LS 2.8 16V DIE 4X4 4P C/AR</v>
          </cell>
          <cell r="G5289" t="str">
            <v>AGROVENCI - COMERCIO, IMPORTACAO, EXPORTACAO E AGROPECUARIA LTDA</v>
          </cell>
        </row>
        <row r="5290">
          <cell r="B5290" t="str">
            <v>SHO2E99</v>
          </cell>
          <cell r="D5290" t="str">
            <v>HB20S COMFORT 1.0 12V GDI TURBO FLEX 4P C/AR - AUTOMÁTICO</v>
          </cell>
          <cell r="G5290" t="str">
            <v>KEMIN DO BRASIL LTDA</v>
          </cell>
        </row>
        <row r="5291">
          <cell r="B5291" t="str">
            <v>SHQ2A56</v>
          </cell>
          <cell r="D5291" t="str">
            <v>ARGO DRIVE 1.0 6V FLEX 4P C/AR</v>
          </cell>
          <cell r="G5291" t="str">
            <v>COMPANHIA AGRICOLA USINA JACAREZINHO</v>
          </cell>
        </row>
        <row r="5292">
          <cell r="B5292" t="str">
            <v>SHQ2A61</v>
          </cell>
          <cell r="D5292" t="str">
            <v>ARGO DRIVE 1.0 6V FLEX 4P C/AR</v>
          </cell>
          <cell r="G5292" t="str">
            <v>COMPANHIA CANAVIEIRA DE JACAREZINHO</v>
          </cell>
        </row>
        <row r="5293">
          <cell r="B5293" t="str">
            <v>SHQ2C76</v>
          </cell>
          <cell r="D5293" t="str">
            <v>NOVA STRADA ENDURANCE CABINE PLUS 1.4 8V FLEX 2P C/AR</v>
          </cell>
          <cell r="G5293" t="str">
            <v>COMPANHIA CANAVIEIRA DE JACAREZINHO</v>
          </cell>
        </row>
        <row r="5294">
          <cell r="B5294" t="str">
            <v>SHR5F40</v>
          </cell>
          <cell r="D5294" t="str">
            <v>ONIX LT 1.0 12V FLEX 4P C/AR</v>
          </cell>
          <cell r="G5294" t="str">
            <v>COMPANHIA AGRICOLA USINA JACAREZINHO</v>
          </cell>
        </row>
        <row r="5295">
          <cell r="B5295" t="str">
            <v>SHS0F35</v>
          </cell>
          <cell r="D5295" t="str">
            <v>ONIX LT 1.0 12V FLEX 4P C/AR</v>
          </cell>
          <cell r="G5295" t="str">
            <v>COMPANHIA AGRICOLA USINA JACAREZINHO</v>
          </cell>
        </row>
        <row r="5296">
          <cell r="B5296" t="str">
            <v>SHS8H10</v>
          </cell>
          <cell r="D5296" t="str">
            <v>NOVA STRADA FREEDOM CD 1.3 8V FLEX 4P C/AR</v>
          </cell>
          <cell r="G5296" t="str">
            <v>J. F. I. SILVICULTURA LTDA</v>
          </cell>
        </row>
        <row r="5297">
          <cell r="B5297" t="str">
            <v>SIB1C22</v>
          </cell>
          <cell r="D5297" t="str">
            <v>ARGO DRIVE 1.0 6V FLEX 4P C/AR</v>
          </cell>
          <cell r="G5297" t="str">
            <v>COOPERVAL COOPERATIVA AGROINDUSTRIAL VALE DO IVAI LTDA</v>
          </cell>
        </row>
        <row r="5298">
          <cell r="B5298" t="str">
            <v>SIB1C76</v>
          </cell>
          <cell r="D5298" t="str">
            <v>ARGO DRIVE 1.0 6V FLEX 4P C/AR</v>
          </cell>
          <cell r="G5298" t="str">
            <v>COOPERVAL COOPERATIVA AGROINDUSTRIAL VALE DO IVAI LTDA</v>
          </cell>
        </row>
        <row r="5299">
          <cell r="B5299" t="str">
            <v>SIB1E62</v>
          </cell>
          <cell r="D5299" t="str">
            <v>ARGO 1.0 6V FLEX 4P C/AR</v>
          </cell>
          <cell r="G5299" t="str">
            <v>EQUILIBRIO PROTECAO FLORESTAL LTDA</v>
          </cell>
        </row>
        <row r="5300">
          <cell r="B5300" t="str">
            <v>SIB2B70</v>
          </cell>
          <cell r="D5300" t="str">
            <v>NOVA STRADA ENDURANCE CABINE PLUS 1.4 8V FLEX 2P C/AR</v>
          </cell>
          <cell r="F5300" t="str">
            <v>CLA1394/25</v>
          </cell>
          <cell r="G5300" t="str">
            <v>SANTA CLARA AGROCIENCIA S.A.</v>
          </cell>
        </row>
        <row r="5301">
          <cell r="B5301" t="str">
            <v>SIB2D43</v>
          </cell>
          <cell r="D5301" t="str">
            <v>NOVA STRADA ENDURANCE CABINE PLUS 1.4 8V FLEX 2P C/AR</v>
          </cell>
          <cell r="G5301" t="str">
            <v>REFERENCIA AGROINSUMOS S.A</v>
          </cell>
        </row>
        <row r="5302">
          <cell r="B5302" t="str">
            <v>SIC0C18</v>
          </cell>
          <cell r="D5302" t="str">
            <v>MOBI LIKE 1.0 8V FLEX 4P C/AR</v>
          </cell>
          <cell r="G5302" t="str">
            <v>SAO FRANCISCO SERVICOS FUNERARIOS LTDA</v>
          </cell>
        </row>
        <row r="5303">
          <cell r="B5303" t="str">
            <v>SIC9D07</v>
          </cell>
          <cell r="D5303" t="str">
            <v>TRACKER LTZ 1.0 12V TURBO FLEX 4P C/AR - AUTOMÁTICO</v>
          </cell>
          <cell r="G5303" t="str">
            <v>ASSA ABLOY BRASIL INDÚSTRIA E COMÉRCIO LTDA.</v>
          </cell>
        </row>
        <row r="5304">
          <cell r="B5304" t="str">
            <v>SIG8J33</v>
          </cell>
          <cell r="D5304" t="str">
            <v>KWID ZEN 1.0 12V SCE FLEX 4P C/AR</v>
          </cell>
          <cell r="G5304" t="str">
            <v>TRUCKS CONTROL - SERVICOS DE LOGISTICA LTDA</v>
          </cell>
        </row>
        <row r="5305">
          <cell r="B5305" t="str">
            <v>SIG8J61</v>
          </cell>
          <cell r="D5305" t="str">
            <v>KWID ZEN 1.0 12V SCE FLEX 4P C/AR</v>
          </cell>
          <cell r="G5305" t="str">
            <v>TRUCKS CONTROL - SERVICOS DE LOGISTICA LTDA</v>
          </cell>
        </row>
        <row r="5306">
          <cell r="B5306" t="str">
            <v>SIG8J84</v>
          </cell>
          <cell r="D5306" t="str">
            <v>KWID ZEN 1.0 12V SCE FLEX 4P C/AR</v>
          </cell>
          <cell r="G5306" t="str">
            <v>FONTECRED - SOCIEDADE DE CREDITO DIRETO S/A</v>
          </cell>
        </row>
        <row r="5307">
          <cell r="B5307" t="str">
            <v>SIG9A20</v>
          </cell>
          <cell r="D5307" t="str">
            <v>KWID ZEN 1.0 12V SCE FLEX 4P C/AR</v>
          </cell>
          <cell r="G5307" t="str">
            <v>FONTECRED - SOCIEDADE DE CREDITO DIRETO S/A</v>
          </cell>
        </row>
        <row r="5308">
          <cell r="B5308" t="str">
            <v>SIG9A31</v>
          </cell>
          <cell r="D5308" t="str">
            <v>KWID ZEN 1.0 12V SCE FLEX 4P C/AR</v>
          </cell>
          <cell r="G5308" t="str">
            <v>PARCELAR URBANISMO S.A.</v>
          </cell>
        </row>
        <row r="5309">
          <cell r="B5309" t="str">
            <v>SIH0F59</v>
          </cell>
          <cell r="D5309" t="str">
            <v>HILUX CD STD 2.8 16V TURBO DIE 4X4 4P C/AR</v>
          </cell>
          <cell r="G5309" t="str">
            <v>VALE S.A.</v>
          </cell>
        </row>
        <row r="5310">
          <cell r="B5310" t="str">
            <v>SIN7H80</v>
          </cell>
          <cell r="D5310" t="str">
            <v>HILUX CD SR 2.8 16V TURBO DIE 4X4 4P C/AR - AUTOMÁTICO</v>
          </cell>
          <cell r="G5310" t="str">
            <v>AGROVENCI - COMERCIO, IMPORTACAO, EXPORTACAO E AGROPECUARIA LTDA</v>
          </cell>
        </row>
        <row r="5311">
          <cell r="B5311" t="str">
            <v>SIO4G35</v>
          </cell>
          <cell r="D5311" t="str">
            <v>NOVA STRADA ENDURANCE CABINE PLUS 1.4 8V FLEX 2P C/AR</v>
          </cell>
          <cell r="G5311" t="str">
            <v>SANTA VITÓRIA AÇUCAR E ÁLCOOL LTDA</v>
          </cell>
        </row>
        <row r="5312">
          <cell r="B5312" t="str">
            <v>SIQ2J00</v>
          </cell>
          <cell r="D5312" t="str">
            <v>KICKS SENSE 1.6 16V FLEX 4P C/AR - AUTOMÁTICO</v>
          </cell>
          <cell r="G5312" t="str">
            <v>FANCOLD SERVICE LTDA</v>
          </cell>
        </row>
        <row r="5313">
          <cell r="B5313" t="str">
            <v>SIU1J36</v>
          </cell>
          <cell r="D5313" t="str">
            <v>HB20 SENSE PLUS FLEX 1.0</v>
          </cell>
          <cell r="G5313" t="str">
            <v>LATICINIO CANTO DE MINAS LTDA</v>
          </cell>
        </row>
        <row r="5314">
          <cell r="B5314" t="str">
            <v>SIU6A61</v>
          </cell>
          <cell r="D5314" t="str">
            <v>TRACKER LT 1.0 12V TURBO FLEX 4P C/AR - AUTOMÁTICO</v>
          </cell>
          <cell r="G5314" t="str">
            <v>TOP MASTER SERVICOS &amp; CONSULTORIA LTDA</v>
          </cell>
        </row>
        <row r="5315">
          <cell r="B5315" t="str">
            <v>SIX0J77</v>
          </cell>
          <cell r="D5315" t="str">
            <v>ARGO 1.0 6V FLEX 4P C/AR</v>
          </cell>
          <cell r="G5315" t="str">
            <v>SOFTYS BRASIL LTDA.</v>
          </cell>
        </row>
        <row r="5316">
          <cell r="B5316" t="str">
            <v>SIX1A74</v>
          </cell>
          <cell r="D5316" t="str">
            <v>KWID ZEN 1.0 12V SCE FLEX 4P C/AR</v>
          </cell>
          <cell r="G5316" t="str">
            <v>ELEVADORES VILLARTA LTDA</v>
          </cell>
        </row>
        <row r="5317">
          <cell r="B5317" t="str">
            <v>SIX1A76</v>
          </cell>
          <cell r="D5317" t="str">
            <v>KWID ZEN 1.0 12V SCE FLEX 4P C/AR</v>
          </cell>
          <cell r="G5317" t="str">
            <v>ELEVADORES VILLARTA LTDA</v>
          </cell>
        </row>
        <row r="5318">
          <cell r="B5318" t="str">
            <v>SIX1A89</v>
          </cell>
          <cell r="D5318" t="str">
            <v>KWID ZEN 1.0 12V SCE FLEX 4P C/AR</v>
          </cell>
          <cell r="G5318" t="str">
            <v>ELEVADORES VILLARTA LTDA</v>
          </cell>
        </row>
        <row r="5319">
          <cell r="B5319" t="str">
            <v>SIY8B57</v>
          </cell>
          <cell r="D5319" t="str">
            <v>OROCH INTENSE 1.6 16V SCE FLEX 4P C/AR</v>
          </cell>
          <cell r="G5319" t="str">
            <v>O TELHAR AGROPECUÁRIA LTDA</v>
          </cell>
        </row>
        <row r="5320">
          <cell r="B5320" t="str">
            <v>SJB2B03</v>
          </cell>
          <cell r="D5320" t="str">
            <v>COROLLA CROSS XRE 2.0 16V FLEX 4P C/AR - AUTOMÁTICO</v>
          </cell>
          <cell r="G5320" t="str">
            <v>MCKINSEY &amp; COMPANY, INC. DO BRASIL CONSULTORIA LTDA.</v>
          </cell>
        </row>
        <row r="5321">
          <cell r="B5321" t="str">
            <v>SJB5I75</v>
          </cell>
          <cell r="D5321" t="str">
            <v>TORO FREEDOM 1.3 16V TURBO 270 FLEX 4P C/AR - AUTOMÁTICO</v>
          </cell>
          <cell r="G5321" t="str">
            <v>LAVORO AGROCOMERCIAL S.A.</v>
          </cell>
        </row>
        <row r="5322">
          <cell r="B5322" t="str">
            <v>SJB5I77</v>
          </cell>
          <cell r="D5322" t="str">
            <v>TORO FREEDOM 1.3 16V TURBO 270 FLEX 4P C/AR - AUTOMÁTICO</v>
          </cell>
          <cell r="G5322" t="str">
            <v>LAVORO AGROCOMERCIAL S.A.</v>
          </cell>
        </row>
        <row r="5323">
          <cell r="B5323" t="str">
            <v>SJF5J52</v>
          </cell>
          <cell r="D5323" t="str">
            <v>ARGO 1.0 6V FLEX 4P C/AR</v>
          </cell>
          <cell r="G5323" t="str">
            <v>TROPICAL INDUSTRIA DE ALIMENTOS S/A</v>
          </cell>
        </row>
        <row r="5324">
          <cell r="B5324" t="str">
            <v>SJG9B15</v>
          </cell>
          <cell r="D5324" t="str">
            <v>HB20 COMFORT PLUS TGDI FLEX AT 1.0</v>
          </cell>
          <cell r="G5324" t="str">
            <v>SINDICATO DOS TRABALHADORES NAS INDUSTRIAS DE ARTEFATOS DE BORRACHA, PNEUMATICOS E AFINS DE SAO PAUL</v>
          </cell>
        </row>
        <row r="5325">
          <cell r="B5325" t="str">
            <v>SPC9F49</v>
          </cell>
          <cell r="D5325" t="str">
            <v>NOVA STRADA ENDURANCE CABINE PLUS 1.4 8V FLEX 2P C/AR</v>
          </cell>
          <cell r="G5325" t="str">
            <v>CUNHA LOCADORA DE VEICULOS LTDA</v>
          </cell>
        </row>
        <row r="5326">
          <cell r="B5326" t="str">
            <v>SYG3D51</v>
          </cell>
          <cell r="D5326" t="str">
            <v>ONIX LT 1.0 12V FLEX 4P C/AR</v>
          </cell>
          <cell r="G5326" t="str">
            <v>PROMINENT BRASIL LTDA.</v>
          </cell>
        </row>
        <row r="5327">
          <cell r="B5327" t="str">
            <v>SYO6H22</v>
          </cell>
          <cell r="D5327" t="str">
            <v>MOBI LIKE 1.0 8V FLEX 4P C/AR</v>
          </cell>
          <cell r="G5327" t="str">
            <v>RAIZEN CENTRO-SUL S.A</v>
          </cell>
        </row>
        <row r="5328">
          <cell r="B5328" t="str">
            <v>SYR4A29</v>
          </cell>
          <cell r="D5328" t="str">
            <v>NOVA STRADA FREEDOM CD 1.3 8V FLEX 4P C/AR</v>
          </cell>
          <cell r="G5328" t="str">
            <v>SAO MARTINHO S/A</v>
          </cell>
        </row>
        <row r="5329">
          <cell r="B5329" t="str">
            <v>TCF7A52</v>
          </cell>
          <cell r="D5329" t="str">
            <v>KICKS SENSE 1.6 16V FLEX 4P C/AR - AUTOMÁTICO</v>
          </cell>
          <cell r="G5329" t="str">
            <v>GREEN PROCESS PRODUTOS QUIMICOS LTDA</v>
          </cell>
        </row>
        <row r="5330">
          <cell r="B5330" t="str">
            <v>TCJ0H77</v>
          </cell>
          <cell r="D5330" t="str">
            <v>ARGO 1.0 6V FLEX 4P C/AR</v>
          </cell>
          <cell r="G5330" t="str">
            <v>MANZONI INDUSTRIAL LTDA</v>
          </cell>
        </row>
        <row r="5331">
          <cell r="B5331" t="str">
            <v>TCQ6C74</v>
          </cell>
          <cell r="D5331" t="str">
            <v>HB20 COMFORT PLUS TGDI FLEX AT 1.0</v>
          </cell>
          <cell r="G5331" t="str">
            <v>BANCO HYUNDAI CAPITAL BRASIL S.A</v>
          </cell>
        </row>
        <row r="5332">
          <cell r="B5332" t="str">
            <v>TCS4H76</v>
          </cell>
          <cell r="D5332" t="str">
            <v>ARGO DRIVE 1.0 6V FLEX 4P C/AR</v>
          </cell>
          <cell r="G5332" t="str">
            <v>TECBAN SERVICOS INTEGRADOS LTDA.</v>
          </cell>
        </row>
        <row r="5333">
          <cell r="B5333" t="str">
            <v>TJJ7E64</v>
          </cell>
          <cell r="D5333" t="str">
            <v>POLO TRACK 1.0 12V FLEX 4P C/AR</v>
          </cell>
          <cell r="G5333" t="str">
            <v>HEXING ENERGY PROJETOS DE ENERGIAS RENOVAVEIS LTDA</v>
          </cell>
        </row>
        <row r="5334">
          <cell r="B5334" t="str">
            <v>RMG5C31</v>
          </cell>
          <cell r="D5334" t="str">
            <v>T-CROSS COMFORTLINE 1.0 200 TSI 12V TOTAL FLEX 4P C/AR - AUTOMÁTICO</v>
          </cell>
          <cell r="F5334">
            <v>30264</v>
          </cell>
          <cell r="G5334" t="str">
            <v>ELOÁ MARISELA IGNACIO PONCE</v>
          </cell>
        </row>
        <row r="5335">
          <cell r="B5335" t="str">
            <v>RNR8H37</v>
          </cell>
          <cell r="D5335" t="str">
            <v>NOVA STRADA VOLCANO CD 1.3 8V FLEX 4P C/AR</v>
          </cell>
          <cell r="F5335">
            <v>30959</v>
          </cell>
          <cell r="G5335" t="str">
            <v>GABRIELA OLIVEIRA DE ALMEIDA</v>
          </cell>
        </row>
        <row r="5336">
          <cell r="B5336" t="str">
            <v>RNT9A26</v>
          </cell>
          <cell r="D5336" t="str">
            <v>VIRTUS HIGHLINE 1.0 12V 200 TSI TOTAL FLEX 4P C/AR - AUTOMÁTICO</v>
          </cell>
          <cell r="F5336">
            <v>31202</v>
          </cell>
          <cell r="G5336" t="str">
            <v>LORENA DE OLIVEIRA SANTOS</v>
          </cell>
        </row>
        <row r="5337">
          <cell r="B5337" t="str">
            <v>RNU8I97</v>
          </cell>
          <cell r="D5337" t="str">
            <v>POLO 1.0 12V FLEX 4P C/AR</v>
          </cell>
          <cell r="F5337">
            <v>36947</v>
          </cell>
          <cell r="G5337" t="str">
            <v>DAYANE ROCHA CHIAPETTI</v>
          </cell>
        </row>
        <row r="5338">
          <cell r="B5338" t="str">
            <v>RMY1G76</v>
          </cell>
          <cell r="D5338" t="str">
            <v>VOYAGE 1.6 8V TOTAL FLEX 4P C/AR</v>
          </cell>
          <cell r="F5338">
            <v>40311</v>
          </cell>
          <cell r="G5338" t="str">
            <v>EDSON NETO MEDEIROS FRANÇA</v>
          </cell>
        </row>
        <row r="5339">
          <cell r="B5339" t="str">
            <v>RNW3B56</v>
          </cell>
          <cell r="D5339" t="str">
            <v>HB20S VISION 1.0 12V FLEX 4P C/AR</v>
          </cell>
          <cell r="F5339">
            <v>40688</v>
          </cell>
          <cell r="G5339" t="str">
            <v>LARISSA SOUSA CAMPOS</v>
          </cell>
        </row>
        <row r="5340">
          <cell r="B5340" t="str">
            <v>RNV0I55</v>
          </cell>
          <cell r="D5340" t="str">
            <v>NIVUS HIGHLINE 1.0 200 TSI 12V TOTAL FLEX 4P C/AR - AUTOMÁTICO</v>
          </cell>
          <cell r="F5340">
            <v>40787</v>
          </cell>
          <cell r="G5340" t="str">
            <v>NICOLAS SARTORI DOS SANTOS</v>
          </cell>
        </row>
        <row r="5341">
          <cell r="B5341" t="str">
            <v>RNP5G20</v>
          </cell>
          <cell r="D5341" t="str">
            <v>TORO FREEDOM 1.3 16V TURBO 270 FLEX 4P C/AR - AUTOMÁTICO</v>
          </cell>
          <cell r="F5341">
            <v>41879</v>
          </cell>
          <cell r="G5341" t="str">
            <v>LUIZ FELIPE PALMEIRA GONCALVES</v>
          </cell>
        </row>
        <row r="5342">
          <cell r="B5342" t="str">
            <v>RHJ4I65</v>
          </cell>
          <cell r="D5342" t="str">
            <v>RENEGADE LONGITUDE 1.8 16V FLEX 4P C/AR - AUTOMÁTICO</v>
          </cell>
          <cell r="F5342">
            <v>42098</v>
          </cell>
          <cell r="G5342" t="str">
            <v>BRUNO MEDEIROS</v>
          </cell>
        </row>
        <row r="5343">
          <cell r="B5343" t="str">
            <v>RNT7E43</v>
          </cell>
          <cell r="D5343" t="str">
            <v>TORO FREEDOM 2.0 16V TURBO DIE 4X4 4P C/AR - AUTOMÁTICO</v>
          </cell>
          <cell r="F5343">
            <v>42122</v>
          </cell>
          <cell r="G5343" t="str">
            <v>ROBSON FERREIRA JUNIOR</v>
          </cell>
        </row>
        <row r="5344">
          <cell r="B5344" t="str">
            <v>RHI9G07</v>
          </cell>
          <cell r="D5344" t="str">
            <v>RENEGADE LONGITUDE 1.8 16V FLEX 4P C/AR - AUTOMÁTICO</v>
          </cell>
          <cell r="F5344">
            <v>42724</v>
          </cell>
          <cell r="G5344" t="str">
            <v>DANIEL CESAR CARVALHO PEREIRA</v>
          </cell>
        </row>
        <row r="5345">
          <cell r="B5345" t="str">
            <v>RNV9C44</v>
          </cell>
          <cell r="D5345" t="str">
            <v>HB20 EVOLUTION 1.0 12V FLEX 4P C/AR</v>
          </cell>
          <cell r="F5345">
            <v>43016</v>
          </cell>
          <cell r="G5345" t="str">
            <v>ELISAMARA JACOB SOUZA</v>
          </cell>
        </row>
        <row r="5346">
          <cell r="B5346" t="str">
            <v>RHJ3F62</v>
          </cell>
          <cell r="D5346" t="str">
            <v>RENEGADE LONGITUDE 1.8 16V FLEX 4P C/AR - AUTOMÁTICO</v>
          </cell>
          <cell r="F5346">
            <v>43759</v>
          </cell>
          <cell r="G5346" t="str">
            <v>ÍSIS DOS SANTOS OLIVEIRA</v>
          </cell>
        </row>
        <row r="5347">
          <cell r="B5347" t="str">
            <v>RNA9D68</v>
          </cell>
          <cell r="D5347" t="str">
            <v>ARGO DRIVE 1.0 6V FLEX 4P C/AR</v>
          </cell>
          <cell r="F5347">
            <v>44962</v>
          </cell>
          <cell r="G5347" t="str">
            <v>JOSE RAFAEL DA SILVA NASCIMENTO</v>
          </cell>
        </row>
        <row r="5348">
          <cell r="B5348" t="str">
            <v>RNL9C81</v>
          </cell>
          <cell r="D5348" t="str">
            <v>KWID ZEN 1.0 12V SCE FLEX 4P C/AR</v>
          </cell>
          <cell r="F5348">
            <v>45129</v>
          </cell>
          <cell r="G5348" t="str">
            <v>IEDA MARTINS DE ALMEIDA CUNHA</v>
          </cell>
        </row>
        <row r="5349">
          <cell r="B5349" t="str">
            <v>RUV9G25</v>
          </cell>
          <cell r="D5349" t="str">
            <v>ONIX PLUS LT 1.0 12V FLEX 4P C/AR</v>
          </cell>
          <cell r="F5349">
            <v>47150</v>
          </cell>
          <cell r="G5349" t="str">
            <v>ROBSON  BARBOSA</v>
          </cell>
        </row>
        <row r="5350">
          <cell r="B5350" t="str">
            <v>RHJ4I51</v>
          </cell>
          <cell r="D5350" t="str">
            <v>RENEGADE LONGITUDE 1.8 16V FLEX 4P C/AR - AUTOMÁTICO</v>
          </cell>
          <cell r="F5350">
            <v>48042</v>
          </cell>
          <cell r="G5350" t="str">
            <v>MARCELA LIMA MAUDONET</v>
          </cell>
        </row>
        <row r="5351">
          <cell r="B5351" t="str">
            <v>RNI6G35</v>
          </cell>
          <cell r="D5351" t="str">
            <v>RENEGADE LONGITUDE 1.8 16V FLEX 4P C/AR - AUTOMÁTICO</v>
          </cell>
          <cell r="F5351">
            <v>48229</v>
          </cell>
          <cell r="G5351" t="str">
            <v>FELIPE BEZERRA OLIVEIRA</v>
          </cell>
        </row>
        <row r="5352">
          <cell r="B5352" t="str">
            <v>RNT1I95</v>
          </cell>
          <cell r="D5352" t="str">
            <v>MOBI LIKE 1.0 8V FLEX 4P C/AR</v>
          </cell>
          <cell r="F5352">
            <v>48575</v>
          </cell>
          <cell r="G5352" t="str">
            <v>NOEMIA SUELI DE SOUZA</v>
          </cell>
        </row>
        <row r="5353">
          <cell r="B5353" t="str">
            <v>RNR8H98</v>
          </cell>
          <cell r="D5353" t="str">
            <v>T-CROSS COMFORTLINE 1.0 200 TSI 12V TOTAL FLEX 4P C/AR - AUTOMÁTICO</v>
          </cell>
          <cell r="F5353">
            <v>49503</v>
          </cell>
          <cell r="G5353" t="str">
            <v>MICHAEL DE SOUSA CUSTODIO</v>
          </cell>
        </row>
        <row r="5354">
          <cell r="B5354" t="str">
            <v>RHJ2A48</v>
          </cell>
          <cell r="D5354" t="str">
            <v>RENEGADE LONGITUDE 1.8 16V FLEX 4P C/AR - AUTOMÁTICO</v>
          </cell>
          <cell r="F5354">
            <v>49532</v>
          </cell>
          <cell r="G5354" t="str">
            <v>FABIANO PORTELA SCHMIDT</v>
          </cell>
        </row>
        <row r="5355">
          <cell r="B5355" t="str">
            <v>RHJ1J63</v>
          </cell>
          <cell r="D5355" t="str">
            <v>RENEGADE LONGITUDE 1.8 16V FLEX 4P C/AR - AUTOMÁTICO</v>
          </cell>
          <cell r="F5355">
            <v>49731</v>
          </cell>
          <cell r="G5355" t="str">
            <v>CRISTIANO PEREIRA BENDER</v>
          </cell>
        </row>
        <row r="5356">
          <cell r="B5356" t="str">
            <v>RNV8F91</v>
          </cell>
          <cell r="D5356" t="str">
            <v>HB20 VISION 1.0 12V FLEX 4P C/AR</v>
          </cell>
          <cell r="F5356">
            <v>49845</v>
          </cell>
          <cell r="G5356" t="str">
            <v>THYARA MARIA RODRIGUES DO N C C MONTENEGRO</v>
          </cell>
        </row>
        <row r="5357">
          <cell r="B5357" t="str">
            <v>RUX5I01</v>
          </cell>
          <cell r="D5357" t="str">
            <v>KWID INTENSE 1.0 12V SCE FLEX 4P C/AR</v>
          </cell>
          <cell r="F5357">
            <v>51162</v>
          </cell>
          <cell r="G5357" t="str">
            <v>ALDO MAX</v>
          </cell>
        </row>
        <row r="5358">
          <cell r="B5358" t="str">
            <v>RUH8G61</v>
          </cell>
          <cell r="D5358" t="str">
            <v>COMMANDER LIMITED 7L 1.3 16V TURBO 270 FLEX 4P C/AR - AUTOMÁTICO</v>
          </cell>
          <cell r="F5358">
            <v>53677</v>
          </cell>
          <cell r="G5358" t="str">
            <v>ROSE MARIE ARGOLO DE BOM</v>
          </cell>
        </row>
        <row r="5359">
          <cell r="B5359" t="str">
            <v>RUF6E75</v>
          </cell>
          <cell r="D5359" t="str">
            <v>320I SPORT GP 2.0 ACTIVEFLEX 4P C/AR - AUTOMÁTICO</v>
          </cell>
          <cell r="F5359">
            <v>54900</v>
          </cell>
          <cell r="G5359" t="str">
            <v>CASSIO GAMA AMARAL</v>
          </cell>
        </row>
        <row r="5360">
          <cell r="B5360" t="str">
            <v>RUY5J75</v>
          </cell>
          <cell r="D5360" t="str">
            <v>MOBI LIKE 1.0 8V FLEX 4P C/AR</v>
          </cell>
          <cell r="F5360">
            <v>57088</v>
          </cell>
          <cell r="G5360" t="str">
            <v>WANDERSON WIGANDE MONTEIRO</v>
          </cell>
        </row>
        <row r="5361">
          <cell r="B5361" t="str">
            <v>RUX8D62</v>
          </cell>
          <cell r="D5361" t="str">
            <v>ONIX LT 1.0 12V FLEX 4P C/AR</v>
          </cell>
          <cell r="F5361">
            <v>57485</v>
          </cell>
          <cell r="G5361" t="str">
            <v>BRUNO JOSE SARMENTO PEIXOTO</v>
          </cell>
        </row>
        <row r="5362">
          <cell r="B5362" t="str">
            <v>RUK9C52</v>
          </cell>
          <cell r="D5362" t="str">
            <v>208 HATCH ALLURE 1.6 16V FLEX 4P C/AR - AUTOMÁTICO</v>
          </cell>
          <cell r="F5362">
            <v>58131</v>
          </cell>
          <cell r="G5362" t="str">
            <v>VICTOR HUGO DOURADO MONTEIRO</v>
          </cell>
        </row>
        <row r="5363">
          <cell r="B5363" t="str">
            <v>RUW7G22</v>
          </cell>
          <cell r="D5363" t="str">
            <v>ONIX PLUS LT 1.0 12V FLEX 4P C/AR</v>
          </cell>
          <cell r="F5363">
            <v>58671</v>
          </cell>
          <cell r="G5363" t="str">
            <v>WELLINGTON DOS SANTOS ALVES</v>
          </cell>
        </row>
        <row r="5364">
          <cell r="B5364" t="str">
            <v>RUQ4C85</v>
          </cell>
          <cell r="D5364" t="str">
            <v>TRACKER PREMIER 1.2 12V TURBO FLEX 4P C/AR - AUTOMÁTICO</v>
          </cell>
          <cell r="F5364">
            <v>59096</v>
          </cell>
          <cell r="G5364" t="str">
            <v>MICHEL MESSIAS DURANTE</v>
          </cell>
        </row>
        <row r="5365">
          <cell r="B5365" t="str">
            <v>RUZ3A23</v>
          </cell>
          <cell r="D5365" t="str">
            <v>TRACKER PREMIER 1.2 12V TURBO FLEX 4P C/AR - AUTOMÁTICO</v>
          </cell>
          <cell r="F5365">
            <v>59552</v>
          </cell>
          <cell r="G5365" t="str">
            <v>SILVIA OLIVEIRA FERREIRA</v>
          </cell>
        </row>
        <row r="5366">
          <cell r="B5366" t="str">
            <v>RUY6A70</v>
          </cell>
          <cell r="D5366" t="str">
            <v>MOBI LIKE 1.0 8V FLEX 4P C/AR</v>
          </cell>
          <cell r="F5366">
            <v>60082</v>
          </cell>
          <cell r="G5366" t="str">
            <v>MARCELL LEAN DA SILVA</v>
          </cell>
        </row>
        <row r="5367">
          <cell r="B5367" t="str">
            <v>SYB2H19</v>
          </cell>
          <cell r="D5367" t="str">
            <v>KWID ZEN 1.0 12V SCE FLEX 4P C/AR</v>
          </cell>
          <cell r="F5367" t="str">
            <v>CLB4193/25-1-1-2</v>
          </cell>
          <cell r="G5367" t="str">
            <v>LIVRE WIFI TELECOMUNICACOES LTDA</v>
          </cell>
        </row>
        <row r="5368">
          <cell r="B5368" t="str">
            <v>SIT0A51</v>
          </cell>
          <cell r="D5368" t="str">
            <v>NOVA STRADA FREEDOM CD 1.3 8V FLEX 4P C/AR</v>
          </cell>
          <cell r="F5368" t="str">
            <v>CLB4862/25-1-1-1</v>
          </cell>
          <cell r="G5368" t="str">
            <v>KINAGRO MG INDUSTRIA E COMERCIO DE AGROQUIMICOS LTDA</v>
          </cell>
        </row>
        <row r="5369">
          <cell r="B5369" t="str">
            <v>SIP8C38</v>
          </cell>
          <cell r="D5369" t="str">
            <v>TRACKER PREMIER 1.2 12V TURBO FLEX 4P C/AR - AUTOMÁTICO</v>
          </cell>
          <cell r="F5369" t="str">
            <v>GVA0021/23-1-1-1</v>
          </cell>
          <cell r="G5369" t="str">
            <v>KIMITEC DO BRASIL IMPORTACAO E EXPORTACAO DE BIOTECNOLOGIA AGRICOLA LTDA.</v>
          </cell>
        </row>
        <row r="5370">
          <cell r="B5370" t="str">
            <v>SIP0J40</v>
          </cell>
          <cell r="D5370" t="str">
            <v>TRACKER LTZ 1.0 12V TURBO FLEX 4P C/AR - AUTOMÁTICO</v>
          </cell>
          <cell r="F5370" t="str">
            <v>GVA0056/23-1-1-1</v>
          </cell>
          <cell r="G5370" t="str">
            <v>TAMIRES MORAIS BORGES</v>
          </cell>
        </row>
        <row r="5371">
          <cell r="B5371" t="str">
            <v>EMC7F31</v>
          </cell>
          <cell r="D5371" t="str">
            <v>TAOS HIGHLINE 1.4 250 TSI 16V TOTAL FLEX 4P C/AR - AUTOMÁTICO</v>
          </cell>
          <cell r="F5371" t="str">
            <v>GVA0059/23-1-1-1</v>
          </cell>
          <cell r="G5371" t="str">
            <v>STN SANTANA RESTAURANTE LTDA</v>
          </cell>
        </row>
        <row r="5372">
          <cell r="B5372" t="str">
            <v>SIP1A21</v>
          </cell>
          <cell r="D5372" t="str">
            <v>HB20S COMFORT 1.0 12V GDI TURBO FLEX 4P C/AR - AUTOMÁTICO</v>
          </cell>
          <cell r="F5372" t="str">
            <v>GVA0110/23-1-1-1</v>
          </cell>
          <cell r="G5372" t="str">
            <v>JOSE LEANDRO DA SILVA</v>
          </cell>
        </row>
        <row r="5373">
          <cell r="B5373" t="str">
            <v>FAQ0D42</v>
          </cell>
          <cell r="D5373" t="str">
            <v>POLO 1.0 12V TSI FLEX 4P C/AR</v>
          </cell>
          <cell r="F5373" t="str">
            <v>GVA0154/23-1-1-1</v>
          </cell>
          <cell r="G5373" t="str">
            <v>RGK ENGENHARIA LTDA</v>
          </cell>
        </row>
        <row r="5374">
          <cell r="B5374" t="str">
            <v>SIR1E40</v>
          </cell>
          <cell r="D5374" t="str">
            <v>TRACKER PREMIER 1.2 12V TURBO FLEX 4P C/AR - AUTOMÁTICO</v>
          </cell>
          <cell r="F5374" t="str">
            <v>GVA0307/23-1-1-1</v>
          </cell>
          <cell r="G5374" t="str">
            <v>RODRIGO KOYAMA DE ASSIS</v>
          </cell>
        </row>
        <row r="5375">
          <cell r="B5375" t="str">
            <v>SIS4A94</v>
          </cell>
          <cell r="D5375" t="str">
            <v>COMMANDER OVERLAND 7L 1.3 16V TURBO 270 FLEX 4P C/AR - AUTOMÁTICO</v>
          </cell>
          <cell r="F5375" t="str">
            <v>GVA0354/23-1-1-1</v>
          </cell>
          <cell r="G5375" t="str">
            <v>DOUGLAS CASSETTARI</v>
          </cell>
        </row>
        <row r="5376">
          <cell r="B5376" t="str">
            <v>SIO6D97</v>
          </cell>
          <cell r="D5376" t="str">
            <v>ARGO 1.0 6V FLEX 4P C/AR</v>
          </cell>
          <cell r="F5376" t="str">
            <v>GVA0490/23-1-1-1</v>
          </cell>
          <cell r="G5376" t="str">
            <v>BLEDOW ENGENHARIA LTDA</v>
          </cell>
        </row>
        <row r="5377">
          <cell r="B5377" t="str">
            <v>SIR2H69</v>
          </cell>
          <cell r="D5377" t="str">
            <v>TRACKER LT 1.0 12V TURBO FLEX 4P C/AR - AUTOMÁTICO</v>
          </cell>
          <cell r="F5377" t="str">
            <v>GVA0656/23-1-1-1</v>
          </cell>
          <cell r="G5377" t="str">
            <v>LUCIANE HELENA BOGAO GOTO</v>
          </cell>
        </row>
        <row r="5378">
          <cell r="B5378" t="str">
            <v>SIR0E40</v>
          </cell>
          <cell r="D5378" t="str">
            <v>COMMANDER OVERLAND 7L 2.0 16V TURBO DIE 4X4 4P C/AR - AUTOMÁTICO</v>
          </cell>
          <cell r="F5378" t="str">
            <v>GVA0702/23-1-1-1</v>
          </cell>
          <cell r="G5378" t="str">
            <v>LUCIANE GIACOMET BARBOSA</v>
          </cell>
        </row>
        <row r="5379">
          <cell r="B5379" t="str">
            <v>SIQ9C96</v>
          </cell>
          <cell r="D5379" t="str">
            <v>TRACKER LT 1.0 12V TURBO FLEX 4P C/AR - AUTOMÁTICO</v>
          </cell>
          <cell r="F5379" t="str">
            <v>GVA0740/23-1-1-1</v>
          </cell>
          <cell r="G5379" t="str">
            <v>RODRIGO ANTÔNIO FREIRE ABDALLA</v>
          </cell>
        </row>
        <row r="5380">
          <cell r="B5380" t="str">
            <v>FQV9B03</v>
          </cell>
          <cell r="D5380" t="str">
            <v>POLO HIGHLINE 1.0 12V TSI FLEX 4P C/AR - AUTOMÁTICO</v>
          </cell>
          <cell r="F5380" t="str">
            <v>GVA0779/23-1-2-1</v>
          </cell>
          <cell r="G5380" t="str">
            <v>EPNE TECNOLOGIA DA INFORMACAO LTDA</v>
          </cell>
        </row>
        <row r="5381">
          <cell r="B5381" t="str">
            <v>SIQ9C89</v>
          </cell>
          <cell r="D5381" t="str">
            <v>TRACKER LT 1.0 12V TURBO FLEX 4P C/AR - AUTOMÁTICO</v>
          </cell>
          <cell r="F5381" t="str">
            <v>GVA0780/23-1-1-1</v>
          </cell>
          <cell r="G5381" t="str">
            <v>BRENDA ANDRADE MANTOVAM</v>
          </cell>
        </row>
        <row r="5382">
          <cell r="B5382" t="str">
            <v>SIQ9F36</v>
          </cell>
          <cell r="D5382" t="str">
            <v>TRACKER LTZ 1.0 12V TURBO FLEX 4P C/AR - AUTOMÁTICO</v>
          </cell>
          <cell r="F5382" t="str">
            <v>GVA0796/23-1-1-1</v>
          </cell>
          <cell r="G5382" t="str">
            <v>IURI BASTOS BARRETO PAIVA</v>
          </cell>
        </row>
        <row r="5383">
          <cell r="B5383" t="str">
            <v>SIU5G21</v>
          </cell>
          <cell r="D5383" t="str">
            <v>TRACKER PREMIER 1.2 12V TURBO FLEX 4P C/AR - AUTOMÁTICO</v>
          </cell>
          <cell r="F5383" t="str">
            <v>GVA0831/23-1-1-1</v>
          </cell>
          <cell r="G5383" t="str">
            <v>ANDRE CRUZ CASTRIANNI</v>
          </cell>
        </row>
        <row r="5384">
          <cell r="B5384" t="str">
            <v>SIR0I14</v>
          </cell>
          <cell r="D5384" t="str">
            <v>RENEGADE LONGITUDE 1.3 16V TURBO 270 FLEX 4P C/AR - AUTOMÁTICO</v>
          </cell>
          <cell r="F5384" t="str">
            <v>GVA0856/23-1-1-1</v>
          </cell>
          <cell r="G5384" t="str">
            <v>BANASCI SERVIÇOS TÉCNICOS LTDA</v>
          </cell>
        </row>
        <row r="5385">
          <cell r="B5385" t="str">
            <v>FUQ8D44</v>
          </cell>
          <cell r="D5385" t="str">
            <v>SAVEIRO CROSS CD 1.6 16V TOTAL FLEX 2P C/AR</v>
          </cell>
          <cell r="F5385" t="str">
            <v>GVA1194/23-1-1-1</v>
          </cell>
          <cell r="G5385" t="str">
            <v>THIAGO HENRIQUE DE FARIAS CARVALHO</v>
          </cell>
        </row>
        <row r="5386">
          <cell r="B5386" t="str">
            <v>FFW3F23</v>
          </cell>
          <cell r="D5386" t="str">
            <v>T-CROSS COMFORTLINE 1.0 200 TSI 12V TOTAL FLEX 4P C/AR - AUTOMÁTICO</v>
          </cell>
          <cell r="F5386" t="str">
            <v>GVA1197/23-1-1-1</v>
          </cell>
          <cell r="G5386" t="str">
            <v>FABIANO MURIEL DOMINGUES</v>
          </cell>
        </row>
        <row r="5387">
          <cell r="B5387" t="str">
            <v>TCB0E16</v>
          </cell>
          <cell r="D5387" t="str">
            <v>NOVA STRADA FREEDOM CD 1.3 8V FLEX 4P C/AR</v>
          </cell>
          <cell r="F5387" t="str">
            <v>GVA1357/24-1-1-1</v>
          </cell>
          <cell r="G5387" t="str">
            <v>DSL PRE MOLDADOS LTDA</v>
          </cell>
        </row>
        <row r="5388">
          <cell r="B5388" t="str">
            <v>FCD5I13</v>
          </cell>
          <cell r="D5388" t="str">
            <v>POLO 1.0 12V MPI FLEX 4P C/AR</v>
          </cell>
          <cell r="F5388" t="str">
            <v>GVA1650/23-1-1-1</v>
          </cell>
          <cell r="G5388" t="str">
            <v>FLAVIA SCHMIDT ARAUJO</v>
          </cell>
        </row>
        <row r="5389">
          <cell r="B5389" t="str">
            <v>SIR1E34</v>
          </cell>
          <cell r="D5389" t="str">
            <v>TRACKER LTZ 1.0 12V TURBO FLEX 4P C/AR - AUTOMÁTICO</v>
          </cell>
          <cell r="F5389" t="str">
            <v>GVA1785/23-1-1-1</v>
          </cell>
          <cell r="G5389" t="str">
            <v>LUZO EDUARDO RIBEIRO FERREIRA</v>
          </cell>
        </row>
        <row r="5390">
          <cell r="B5390" t="str">
            <v>UAI8E48</v>
          </cell>
          <cell r="D5390" t="str">
            <v>COMMANDER LIMITED 7L 1.3 16V TURBO 270 FLEX 4P C/AR - AUTOMÁTICO</v>
          </cell>
          <cell r="F5390" t="str">
            <v>GVA2038/24-1-1-1</v>
          </cell>
          <cell r="G5390" t="str">
            <v>WPBG DESENVOLVIMENTO IMOBILIARIO S/A</v>
          </cell>
        </row>
        <row r="5391">
          <cell r="B5391" t="str">
            <v>SIT5I74</v>
          </cell>
          <cell r="D5391" t="str">
            <v>COMPASS LONGITUDE 1.3 16V TURBO 270 FLEX 4P C/AR - AUTOMÁTICO</v>
          </cell>
          <cell r="F5391" t="str">
            <v>GVA2191/23-1-1-1</v>
          </cell>
          <cell r="G5391" t="str">
            <v>MIRNA SAUMA CASTRO</v>
          </cell>
        </row>
        <row r="5392">
          <cell r="B5392" t="str">
            <v>SIS3J83</v>
          </cell>
          <cell r="D5392" t="str">
            <v>TRACKER PREMIER 1.2 12V TURBO FLEX 4P C/AR - AUTOMÁTICO</v>
          </cell>
          <cell r="F5392" t="str">
            <v>GVA2329/23-1-1-1</v>
          </cell>
          <cell r="G5392" t="str">
            <v>HEBERT ROSA AGUIAR</v>
          </cell>
        </row>
        <row r="5393">
          <cell r="B5393" t="str">
            <v>SIT8J78</v>
          </cell>
          <cell r="D5393" t="str">
            <v>HB20 PLATINUM PLUS 1.0 12V GDI TURBO FLEX 4P C/AR - AUTOMÁTICO</v>
          </cell>
          <cell r="F5393" t="str">
            <v>GVA2756/23-1-1-1</v>
          </cell>
          <cell r="G5393" t="str">
            <v>VALERIA MORAES NUNES CAMARGO</v>
          </cell>
        </row>
        <row r="5394">
          <cell r="B5394" t="str">
            <v>FPO2D41</v>
          </cell>
          <cell r="D5394" t="str">
            <v>POLO HIGHLINE 1.0 12V TSI FLEX 4P C/AR - AUTOMÁTICO</v>
          </cell>
          <cell r="F5394" t="str">
            <v>GVA3264/24-1-1-1</v>
          </cell>
          <cell r="G5394" t="str">
            <v>ANDREY CHUSHEV</v>
          </cell>
        </row>
        <row r="5395">
          <cell r="B5395" t="str">
            <v>SIX5F53</v>
          </cell>
          <cell r="D5395" t="str">
            <v>SPIN PREMIER 7L 1.8 8V ECONOFLEX 4P C/AR - AUTOMÁTICO</v>
          </cell>
          <cell r="F5395" t="str">
            <v>GVA3319/23-2-1-1</v>
          </cell>
          <cell r="G5395" t="str">
            <v>CONTEMPORANEO DESIGN RESORT II</v>
          </cell>
        </row>
        <row r="5396">
          <cell r="B5396" t="str">
            <v>SIV3A69</v>
          </cell>
          <cell r="D5396" t="str">
            <v>HB20 SENSE PLUS FLEX 1.0</v>
          </cell>
          <cell r="F5396" t="str">
            <v>GVA3636/23-1-1-1</v>
          </cell>
          <cell r="G5396" t="str">
            <v>ANSELMO CABRAL VANDERLEY</v>
          </cell>
        </row>
        <row r="5397">
          <cell r="B5397" t="str">
            <v>FNP8G41</v>
          </cell>
          <cell r="D5397" t="str">
            <v>POLO HIGHLINE 1.0 12V TSI FLEX 4P C/AR - AUTOMÁTICO</v>
          </cell>
          <cell r="F5397" t="str">
            <v>GVA3765/23-1-1-1</v>
          </cell>
          <cell r="G5397" t="str">
            <v>TIAGO VAL QUINTAN PINTO FRAZAO</v>
          </cell>
        </row>
        <row r="5398">
          <cell r="B5398" t="str">
            <v>TCJ9D34</v>
          </cell>
          <cell r="D5398" t="str">
            <v>PULSE AUDACE 1.0 12V TURBO 200 FLEX 4P C/AR - AUTOMÁTICO</v>
          </cell>
          <cell r="F5398" t="str">
            <v>GVA4729/24-1-1-1</v>
          </cell>
          <cell r="G5398" t="str">
            <v>PRISCILA MELO PIRANE</v>
          </cell>
        </row>
        <row r="5399">
          <cell r="B5399" t="str">
            <v>SHW0I98</v>
          </cell>
          <cell r="D5399" t="str">
            <v>HB20 COMFORT 1.0 12V FLEX 4P C/AR</v>
          </cell>
          <cell r="F5399" t="str">
            <v>GVA5660/23-1-1-1</v>
          </cell>
          <cell r="G5399" t="str">
            <v>MACRO DISTRIBUIDOR LTDA</v>
          </cell>
        </row>
        <row r="5400">
          <cell r="B5400" t="str">
            <v>TCB8H33</v>
          </cell>
          <cell r="D5400" t="str">
            <v>TAOS HIGHLINE 1.4 250 TSI 16V TOTAL FLEX 4P C/AR - AUTOMÁTICO</v>
          </cell>
          <cell r="F5400" t="str">
            <v>GVA5873/24-1-1-1</v>
          </cell>
          <cell r="G5400" t="str">
            <v>CARLOS WAGNER BRAVO DE OLIVEIRA JUNIOR</v>
          </cell>
        </row>
        <row r="5401">
          <cell r="B5401" t="str">
            <v>TCC8A84</v>
          </cell>
          <cell r="D5401" t="str">
            <v>ARGO DRIVE 1.0 6V FLEX 4P C/AR</v>
          </cell>
          <cell r="F5401" t="str">
            <v>GVA6010/24-1-1-1</v>
          </cell>
          <cell r="G5401" t="str">
            <v>TUTIMÉS MAXME SOARES TAVARES</v>
          </cell>
        </row>
        <row r="5402">
          <cell r="B5402" t="str">
            <v>TCB4E93</v>
          </cell>
          <cell r="D5402" t="str">
            <v>MOBI LIKE 1.0 8V FLEX 4P C/AR</v>
          </cell>
          <cell r="F5402" t="str">
            <v>GVA6228/24-1-1-1</v>
          </cell>
          <cell r="G5402" t="str">
            <v>AS CASAS HOTELARIA E TURISMO LTDA</v>
          </cell>
        </row>
        <row r="5403">
          <cell r="B5403" t="str">
            <v>TCM5B38</v>
          </cell>
          <cell r="D5403" t="str">
            <v>KICKS SENSE 1.6 16V FLEX 4P C/AR - AUTOMÁTICO</v>
          </cell>
          <cell r="F5403" t="str">
            <v>GVA6804/24-1-1-1</v>
          </cell>
          <cell r="G5403" t="str">
            <v>AMANDA MALDONADO DE BARROS LACERDA</v>
          </cell>
        </row>
        <row r="5404">
          <cell r="B5404" t="str">
            <v>TCI0H61</v>
          </cell>
          <cell r="D5404" t="str">
            <v>PULSE DRIVE 1.3 8V FLEX 4P C/AR - AUTOMÁTICO</v>
          </cell>
          <cell r="F5404" t="str">
            <v>GVA7227/24-1-1-1</v>
          </cell>
          <cell r="G5404" t="str">
            <v>LARISSA STEPANOW</v>
          </cell>
        </row>
        <row r="5405">
          <cell r="B5405" t="str">
            <v>TCE1C82</v>
          </cell>
          <cell r="D5405" t="str">
            <v>ARGO DRIVE 1.0 6V FLEX 4P C/AR</v>
          </cell>
          <cell r="F5405" t="str">
            <v>GVA8276/24-1-1-1</v>
          </cell>
          <cell r="G5405" t="str">
            <v>LUIZ ANTONIO ESPINDOLA</v>
          </cell>
        </row>
        <row r="5406">
          <cell r="B5406" t="str">
            <v>EGJ5I11</v>
          </cell>
          <cell r="D5406" t="str">
            <v>NIVUS HIGHLINE 1.0 200 TSI 12V TOTAL FLEX 4P C/AR - AUTOMÁTICO</v>
          </cell>
          <cell r="F5406" t="str">
            <v>GVA9560/24-1-2-1</v>
          </cell>
          <cell r="G5406" t="str">
            <v>3N GEO ESTUDOS &amp; PROJETOS LTDA</v>
          </cell>
        </row>
        <row r="5407">
          <cell r="B5407" t="str">
            <v>TCQ5A15</v>
          </cell>
          <cell r="D5407" t="str">
            <v>ARGO DRIVE 1.0 6V FLEX 4P C/AR</v>
          </cell>
          <cell r="F5407" t="str">
            <v>GVA9919/24-1-1-1</v>
          </cell>
          <cell r="G5407" t="str">
            <v>BÁRBARA LUÍSA PEREIRA ANDRADE</v>
          </cell>
        </row>
        <row r="5408">
          <cell r="B5408" t="str">
            <v>TCL4H91</v>
          </cell>
          <cell r="D5408" t="str">
            <v>ARGO DRIVE 1.0 6V FLEX 4P C/AR</v>
          </cell>
          <cell r="F5408" t="str">
            <v>GVA9988/24-1-1-1</v>
          </cell>
          <cell r="G5408" t="str">
            <v>MAURO CORRÊA DA COSTA</v>
          </cell>
        </row>
        <row r="5409">
          <cell r="B5409" t="str">
            <v>TCI1H44</v>
          </cell>
          <cell r="D5409" t="str">
            <v>ARGO 1.0 6V FLEX 4P C/AR</v>
          </cell>
          <cell r="F5409" t="str">
            <v>GVB0164/24-1-1-1</v>
          </cell>
          <cell r="G5409" t="str">
            <v>RAPHAELA SOARES GODINHO</v>
          </cell>
        </row>
        <row r="5410">
          <cell r="B5410" t="str">
            <v>FON2J31</v>
          </cell>
          <cell r="D5410" t="str">
            <v>POLO COMFORTLINE 1.0 12V TSI FLEX 4P C/AR - AUTOMÁTICO</v>
          </cell>
          <cell r="F5410" t="str">
            <v>GVB0370/24-1-1-1</v>
          </cell>
          <cell r="G5410" t="str">
            <v>RENATO LEONARDO BELFIORE NETO</v>
          </cell>
        </row>
        <row r="5411">
          <cell r="B5411" t="str">
            <v>TCI3B09</v>
          </cell>
          <cell r="D5411" t="str">
            <v>PULSE DRIVE 1.3 8V FLEX 4P C/AR - AUTOMÁTICO</v>
          </cell>
          <cell r="F5411" t="str">
            <v>GVB0665/24-1-1-1</v>
          </cell>
          <cell r="G5411" t="str">
            <v>GABRIEL ANTONIO RIBEIRO</v>
          </cell>
        </row>
        <row r="5412">
          <cell r="B5412" t="str">
            <v>TCD4E65</v>
          </cell>
          <cell r="D5412" t="str">
            <v>MOBI LIKE 1.0 8V FLEX 4P C/AR</v>
          </cell>
          <cell r="F5412" t="str">
            <v>GVB0715/24-1-1-1</v>
          </cell>
          <cell r="G5412" t="str">
            <v>FRANKLIN WSLEI LAURIANO DA COSTA</v>
          </cell>
        </row>
        <row r="5413">
          <cell r="B5413" t="str">
            <v>TCK2D06</v>
          </cell>
          <cell r="D5413" t="str">
            <v>TRACKER PREMIER 1.2 12V TURBO FLEX 4P C/AR - AUTOMÁTICO</v>
          </cell>
          <cell r="F5413" t="str">
            <v>GVB0934/24-1-1-1</v>
          </cell>
          <cell r="G5413" t="str">
            <v>VALDOMIRO LIMA DA SILVA</v>
          </cell>
        </row>
        <row r="5414">
          <cell r="B5414" t="str">
            <v>TCJ9C69</v>
          </cell>
          <cell r="D5414" t="str">
            <v>PULSE DRIVE 1.3 8V FLEX 4P C/AR - AUTOMÁTICO</v>
          </cell>
          <cell r="F5414" t="str">
            <v>GVB1137/24-1-1-1</v>
          </cell>
          <cell r="G5414" t="str">
            <v>ALISSON JOHNSSON DA SILVA SANTOS 04617286560</v>
          </cell>
        </row>
        <row r="5415">
          <cell r="B5415" t="str">
            <v>TCM3B44</v>
          </cell>
          <cell r="D5415" t="str">
            <v>ARGO DRIVE 1.0 6V FLEX 4P C/AR</v>
          </cell>
          <cell r="F5415" t="str">
            <v>GVB1430/24-1-1-1</v>
          </cell>
          <cell r="G5415" t="str">
            <v>ERLON FILGUEIRAS MEI</v>
          </cell>
        </row>
        <row r="5416">
          <cell r="B5416" t="str">
            <v>TCM8I37</v>
          </cell>
          <cell r="D5416" t="str">
            <v>ARGO DRIVE 1.0 6V FLEX 4P C/AR</v>
          </cell>
          <cell r="F5416" t="str">
            <v>GVB1495/24-1-1-1</v>
          </cell>
          <cell r="G5416" t="str">
            <v>LARISSA ROSA MEDEIROS PORTUGAL</v>
          </cell>
        </row>
        <row r="5417">
          <cell r="B5417" t="str">
            <v>TCQ1A63</v>
          </cell>
          <cell r="D5417" t="str">
            <v>ONIX LT 1.0 12V FLEX 4P C/AR</v>
          </cell>
          <cell r="F5417" t="str">
            <v>GVB2485/24-1-1-1</v>
          </cell>
          <cell r="G5417" t="str">
            <v>TAMARA PRISCILLA DA SILVA OLIVEIRA</v>
          </cell>
        </row>
        <row r="5418">
          <cell r="B5418" t="str">
            <v>TCM7B62</v>
          </cell>
          <cell r="D5418" t="str">
            <v>ARGO 1.0 6V FLEX 4P C/AR</v>
          </cell>
          <cell r="F5418" t="str">
            <v>GVB3013/24-1-1-2</v>
          </cell>
          <cell r="G5418" t="str">
            <v>METALURGICA REISAM INDUSTRIA E COMERCIO LTDA</v>
          </cell>
        </row>
        <row r="5419">
          <cell r="B5419" t="str">
            <v>SYL5H87</v>
          </cell>
          <cell r="D5419" t="str">
            <v>HB20S COMFORT PLUS FLEX 1.0</v>
          </cell>
          <cell r="F5419" t="str">
            <v>GVB3211/24-1-1-1</v>
          </cell>
          <cell r="G5419" t="str">
            <v>ALICE GURGUEIRA DE LACERDA 22409485820</v>
          </cell>
        </row>
        <row r="5420">
          <cell r="B5420" t="str">
            <v>TCP8J07</v>
          </cell>
          <cell r="D5420" t="str">
            <v>NOVA STRADA FREEDOM CD 1.3 8V FLEX 4P C/AR</v>
          </cell>
          <cell r="F5420" t="str">
            <v>GVB3503/24-1-1-1</v>
          </cell>
          <cell r="G5420" t="str">
            <v>JOEL S PAIVA EMPREENDIMENTOS LTDA</v>
          </cell>
        </row>
        <row r="5421">
          <cell r="B5421" t="str">
            <v>TCS9I38</v>
          </cell>
          <cell r="D5421" t="str">
            <v>STRADA ENDURANCE CP FLEX 1.3</v>
          </cell>
          <cell r="F5421" t="str">
            <v>GVB4302/24-1-1-1</v>
          </cell>
          <cell r="G5421" t="str">
            <v>MAYCON WILLIAM CAMPANATE ROCHA</v>
          </cell>
        </row>
        <row r="5422">
          <cell r="B5422" t="str">
            <v>SYR0D36</v>
          </cell>
          <cell r="D5422" t="str">
            <v>ONIX PLUS LT 1.0 12V FLEX 4P C/AR</v>
          </cell>
          <cell r="F5422" t="str">
            <v>GVB5615/24-1-1-1</v>
          </cell>
          <cell r="G5422" t="str">
            <v>GISLENE PINTO MEDEIROS</v>
          </cell>
        </row>
        <row r="5423">
          <cell r="B5423" t="str">
            <v>TCV0J48</v>
          </cell>
          <cell r="D5423" t="str">
            <v>NOVA STRADA FREEDOM CD 1.3 8V FLEX 4P C/AR</v>
          </cell>
          <cell r="F5423" t="str">
            <v>GVB7392/24-1-1-1</v>
          </cell>
          <cell r="G5423" t="str">
            <v>NADIG BRITO CORRÊA</v>
          </cell>
        </row>
        <row r="5424">
          <cell r="B5424" t="str">
            <v>SIM4A30</v>
          </cell>
          <cell r="D5424" t="str">
            <v>HB20 LIMITED 1.0 12V FLEX 4P C/AR</v>
          </cell>
          <cell r="F5424" t="str">
            <v>GVM0129/23-1-1-1</v>
          </cell>
          <cell r="G5424" t="str">
            <v>MARCOS SILVA COLLI</v>
          </cell>
        </row>
        <row r="5425">
          <cell r="B5425" t="str">
            <v>SIM4A04</v>
          </cell>
          <cell r="D5425" t="str">
            <v>FASTBACK AUDACE 1.0 12V TURBO 200 FLEX 4P C/AR - AUTOMÁTICO</v>
          </cell>
          <cell r="F5425" t="str">
            <v>GVM0580/23-1-1-1</v>
          </cell>
          <cell r="G5425" t="str">
            <v>ROGÉRIO SALGADO GOMES</v>
          </cell>
        </row>
        <row r="5426">
          <cell r="B5426" t="str">
            <v>ERO9G24</v>
          </cell>
          <cell r="D5426" t="str">
            <v>TAOS HIGHLINE 1.4 250 TSI 16V TOTAL FLEX 4P C/AR - AUTOMÁTICO</v>
          </cell>
          <cell r="F5426" t="str">
            <v>GVM1108/23-1-1-1</v>
          </cell>
          <cell r="G5426" t="str">
            <v>JANE SARRO COLACIO</v>
          </cell>
        </row>
        <row r="5427">
          <cell r="B5427" t="str">
            <v>SIL9F05</v>
          </cell>
          <cell r="D5427" t="str">
            <v>HB20S COMFORT 1.0 12V GDI TURBO FLEX 4P C/AR - AUTOMÁTICO</v>
          </cell>
          <cell r="F5427" t="str">
            <v>GVM1120/23-1-1-1</v>
          </cell>
          <cell r="G5427" t="str">
            <v>FABIANO POZZA</v>
          </cell>
        </row>
        <row r="5428">
          <cell r="B5428" t="str">
            <v>SIO9I62</v>
          </cell>
          <cell r="D5428" t="str">
            <v>MOBI TREKKING 1.0 8V FLEX 4P C/AR</v>
          </cell>
          <cell r="F5428" t="str">
            <v>GVM1335/23-1-1-1</v>
          </cell>
          <cell r="G5428" t="str">
            <v>GABRIEL MACIEL DE CASTRO</v>
          </cell>
        </row>
        <row r="5429">
          <cell r="B5429" t="str">
            <v>SIR0I73</v>
          </cell>
          <cell r="D5429" t="str">
            <v>KICKS SENSE 1.6 16V FLEX 4P C/AR - AUTOMÁTICO</v>
          </cell>
          <cell r="F5429" t="str">
            <v>GVM1429/23-1-1-1</v>
          </cell>
          <cell r="G5429" t="str">
            <v>WALMENIA NISKIER</v>
          </cell>
        </row>
        <row r="5430">
          <cell r="B5430" t="str">
            <v>SIM4D06</v>
          </cell>
          <cell r="D5430" t="str">
            <v>ARGO DRIVE 1.0 6V FLEX 4P C/AR</v>
          </cell>
          <cell r="F5430" t="str">
            <v>GVM1545/23-1-1-1</v>
          </cell>
          <cell r="G5430" t="str">
            <v>W C V CONDE</v>
          </cell>
        </row>
        <row r="5431">
          <cell r="B5431" t="str">
            <v>SIM0C15</v>
          </cell>
          <cell r="D5431" t="str">
            <v>ARGO DRIVE 1.0 6V FLEX 4P C/AR</v>
          </cell>
          <cell r="F5431" t="str">
            <v>GVM1784/23-1-1-2</v>
          </cell>
          <cell r="G5431" t="str">
            <v>OLVP JUNDIAI PLANOS FUNERARIOS LTDA</v>
          </cell>
        </row>
        <row r="5432">
          <cell r="B5432" t="str">
            <v>SIO3F49</v>
          </cell>
          <cell r="D5432" t="str">
            <v>MONTANA PREMIER TURBO FLEX AT 1.2 4P</v>
          </cell>
          <cell r="F5432" t="str">
            <v>GVM2075/23-1-1-1</v>
          </cell>
          <cell r="G5432" t="str">
            <v>SUPERMERCADO O FEIRAO LTDA</v>
          </cell>
        </row>
        <row r="5433">
          <cell r="B5433" t="str">
            <v>SHK8C75</v>
          </cell>
          <cell r="D5433" t="str">
            <v>208 HATCH ALLURE 1.6 16V FLEX 4P C/AR - AUTOMÁTICO</v>
          </cell>
          <cell r="F5433" t="str">
            <v>GVM2983/22-1-1-1</v>
          </cell>
          <cell r="G5433" t="str">
            <v>IVO LUIZ DE SÁ FREIRE VIEITAS JR</v>
          </cell>
        </row>
        <row r="5434">
          <cell r="B5434" t="str">
            <v>SIV0C19</v>
          </cell>
          <cell r="D5434" t="str">
            <v>SENTRA EXCLUSIVE PREMIUM AT 2.0</v>
          </cell>
          <cell r="F5434" t="str">
            <v>GVM4136/23-1-1-1</v>
          </cell>
          <cell r="G5434" t="str">
            <v>FRANCIS VINÍCIUS FONTES DE LIMA</v>
          </cell>
        </row>
        <row r="5435">
          <cell r="B5435" t="str">
            <v>SIP8D06</v>
          </cell>
          <cell r="D5435" t="str">
            <v>FIORINO ENDURANCE 1.4 EVO FLEX 2P C/AR</v>
          </cell>
          <cell r="F5435" t="str">
            <v>GVM4350/23-1-4-2</v>
          </cell>
          <cell r="G5435" t="str">
            <v>ROVIGO EMPREENDIMENTOS LTDA</v>
          </cell>
        </row>
        <row r="5436">
          <cell r="B5436" t="str">
            <v>SII9J89</v>
          </cell>
          <cell r="D5436" t="str">
            <v>MONTANA PREMIER TURBO FLEX AT 1.2 4P</v>
          </cell>
          <cell r="F5436" t="str">
            <v>GVM4360/23-1-1-1</v>
          </cell>
          <cell r="G5436" t="str">
            <v>CLAUDIO JOSÉ DA SILVA LEMOS</v>
          </cell>
        </row>
        <row r="5437">
          <cell r="B5437" t="str">
            <v>EOV8C41</v>
          </cell>
          <cell r="D5437" t="str">
            <v>TAOS HIGHLINE 1.4 250 TSI 16V TOTAL FLEX 4P C/AR - AUTOMÁTICO</v>
          </cell>
          <cell r="F5437" t="str">
            <v>GVM4375/23-1-1-1</v>
          </cell>
          <cell r="G5437" t="str">
            <v>FABIO HORTA MOTTA MARQUES DA COSTA</v>
          </cell>
        </row>
        <row r="5438">
          <cell r="B5438" t="str">
            <v>SIL2F56</v>
          </cell>
          <cell r="D5438" t="str">
            <v>PULSE AUDACE 1.0 12V TURBO 200 FLEX 4P C/AR - AUTOMÁTICO</v>
          </cell>
          <cell r="F5438" t="str">
            <v>GVM4672/23-1-1-1</v>
          </cell>
          <cell r="G5438" t="str">
            <v>PAULO HENRIQUE MEGALE</v>
          </cell>
        </row>
        <row r="5439">
          <cell r="B5439" t="str">
            <v>SIH1F79</v>
          </cell>
          <cell r="D5439" t="str">
            <v>PULSE DRIVE 1.3 8V FLEX 4P C/AR - AUTOMÁTICO</v>
          </cell>
          <cell r="F5439" t="str">
            <v>GVM4922/23-1-1-1</v>
          </cell>
          <cell r="G5439" t="str">
            <v>MARCELO LOZZARDO PINTO</v>
          </cell>
        </row>
        <row r="5440">
          <cell r="B5440" t="str">
            <v>SIF5A19</v>
          </cell>
          <cell r="D5440" t="str">
            <v>TORO FREEDOM 1.3 16V TURBO 270 FLEX 4P C/AR - AUTOMÁTICO</v>
          </cell>
          <cell r="F5440" t="str">
            <v>GVM5697/23-1-1-1</v>
          </cell>
          <cell r="G5440" t="str">
            <v>CASH FOMENTO MERCANTIL LTDA</v>
          </cell>
        </row>
        <row r="5441">
          <cell r="B5441" t="str">
            <v>SIH0B96</v>
          </cell>
          <cell r="D5441" t="str">
            <v>ARGO DRIVE 1.0 6V FLEX 4P C/AR</v>
          </cell>
          <cell r="F5441" t="str">
            <v>GVM6210/23-1-1-1</v>
          </cell>
          <cell r="G5441" t="str">
            <v>ALMIR BATISTA FROEDER</v>
          </cell>
        </row>
        <row r="5442">
          <cell r="B5442" t="str">
            <v>SIE2C96</v>
          </cell>
          <cell r="D5442" t="str">
            <v>NOVA STRADA ENDURANCE CABINE PLUS 1.4 8V FLEX 2P C/AR</v>
          </cell>
          <cell r="F5442" t="str">
            <v>GVM6249/23-1-1-1</v>
          </cell>
          <cell r="G5442" t="str">
            <v>FERRADAS EMPREENDIMENTOS LTDA</v>
          </cell>
        </row>
        <row r="5443">
          <cell r="B5443" t="str">
            <v>SIT8I84</v>
          </cell>
          <cell r="D5443" t="str">
            <v>HB20 LIMITED PLUS FLEX 1.0</v>
          </cell>
          <cell r="F5443" t="str">
            <v>GVM6310/23-2-1-1</v>
          </cell>
          <cell r="G5443" t="str">
            <v>JOSÉ OTÁVIO BARRETO LINS</v>
          </cell>
        </row>
        <row r="5444">
          <cell r="B5444" t="str">
            <v>SIU5G14</v>
          </cell>
          <cell r="D5444" t="str">
            <v>MONTANA LTZ TURBO FLEX AT 1.2 4P</v>
          </cell>
          <cell r="F5444" t="str">
            <v>GVM6709/23-1-1-1</v>
          </cell>
          <cell r="G5444" t="str">
            <v>HEXBR COM SOLUCOES INTELIGENTES LTDA</v>
          </cell>
        </row>
        <row r="5445">
          <cell r="B5445" t="str">
            <v>SIM8H02</v>
          </cell>
          <cell r="D5445" t="str">
            <v>JUMPY CARGO 6,1M³ 1.5 16V TURBO DIE 4P C/AR</v>
          </cell>
          <cell r="F5445" t="str">
            <v>GVM6839/23-1-1-1</v>
          </cell>
          <cell r="G5445" t="str">
            <v>AMAURI YUJI KIMURA</v>
          </cell>
        </row>
        <row r="5446">
          <cell r="B5446" t="str">
            <v>FQE7A92</v>
          </cell>
          <cell r="D5446" t="str">
            <v>T-CROSS HIGHLINE 1.4 250 TSI 16V TOTAL FLEX 4P C/AR - AUTOMÁTICO</v>
          </cell>
          <cell r="F5446" t="str">
            <v>GVM7347/23-1-1-1</v>
          </cell>
          <cell r="G5446" t="str">
            <v>SIRTEX MEDICAL DO BRASIL LTDA.</v>
          </cell>
        </row>
        <row r="5447">
          <cell r="B5447" t="str">
            <v>ECY0C61</v>
          </cell>
          <cell r="D5447" t="str">
            <v>T-CROSS COMFORTLINE 1.0 200 TSI 12V TOTAL FLEX 4P C/AR - AUTOMÁTICO</v>
          </cell>
          <cell r="F5447" t="str">
            <v>GVM7348/23-1-1-1</v>
          </cell>
          <cell r="G5447" t="str">
            <v>NEOALUMINIO INDUSTRIA E COMERCIO DE METAIS LTDA</v>
          </cell>
        </row>
        <row r="5448">
          <cell r="B5448" t="str">
            <v>SIN7B20</v>
          </cell>
          <cell r="D5448" t="str">
            <v>HB20 COMFORT 1.0 12V FLEX 4P C/AR</v>
          </cell>
          <cell r="F5448" t="str">
            <v>GVM7404/23-1-1-1</v>
          </cell>
          <cell r="G5448" t="str">
            <v>JOINGLE THAIS JUSTINO DE SOUZA</v>
          </cell>
        </row>
        <row r="5449">
          <cell r="B5449" t="str">
            <v>SIW4C13</v>
          </cell>
          <cell r="D5449" t="str">
            <v>ONIX PLUS PREMIER II 1.0 12V TURBO FLEX 4P C/AR - AUTOMÁTICO</v>
          </cell>
          <cell r="F5449" t="str">
            <v>GVM7542/23-1-1-1</v>
          </cell>
          <cell r="G5449" t="str">
            <v>IVAN HENRIQUE RAMOS DE CASTRO</v>
          </cell>
        </row>
        <row r="5450">
          <cell r="B5450" t="str">
            <v>SIO6D75</v>
          </cell>
          <cell r="D5450" t="str">
            <v>RENEGADE LONGITUDE 1.3 16V TURBO 270 FLEX 4P C/AR - AUTOMÁTICO</v>
          </cell>
          <cell r="F5450" t="str">
            <v>GVM7545/23-1-1-1</v>
          </cell>
          <cell r="G5450" t="str">
            <v>JAMILLE OLIVEIRA NABBOUT</v>
          </cell>
        </row>
        <row r="5451">
          <cell r="B5451" t="str">
            <v>EQV6F81</v>
          </cell>
          <cell r="D5451" t="str">
            <v>T-CROSS HIGHLINE 1.4 250 TSI 16V TOTAL FLEX 4P C/AR - AUTOMÁTICO</v>
          </cell>
          <cell r="F5451" t="str">
            <v>GVM7970/23-2-1-1</v>
          </cell>
          <cell r="G5451" t="str">
            <v>PAULO RICARDO OLIVEIRA NERY DE MEDEIROS</v>
          </cell>
        </row>
        <row r="5452">
          <cell r="B5452" t="str">
            <v>SHZ8I90</v>
          </cell>
          <cell r="D5452" t="str">
            <v>RENEGADE LONGITUDE 1.3 16V TURBO 270 FLEX 4P C/AR - AUTOMÁTICO</v>
          </cell>
          <cell r="F5452" t="str">
            <v>GVM8809/23-1-1-1</v>
          </cell>
          <cell r="G5452" t="str">
            <v>RAIMUNDO BANDEIRA BARROS NETO</v>
          </cell>
        </row>
        <row r="5453">
          <cell r="B5453" t="str">
            <v>SIQ9F62</v>
          </cell>
          <cell r="D5453" t="str">
            <v>ONIX PLUS PREMIER II 1.0 12V TURBO FLEX 4P C/AR - AUTOMÁTICO</v>
          </cell>
          <cell r="F5453" t="str">
            <v>GVM9027/23-1-1-1</v>
          </cell>
          <cell r="G5453" t="str">
            <v>ANDERSON CAMILO MORAES</v>
          </cell>
        </row>
        <row r="5454">
          <cell r="B5454" t="str">
            <v>SIK3D43</v>
          </cell>
          <cell r="D5454" t="str">
            <v>COMPASS LONGITUDE 1.3 16V TURBO 270 FLEX 4P C/AR - AUTOMÁTICO</v>
          </cell>
          <cell r="F5454" t="str">
            <v>GVM9681/23-1-1-1</v>
          </cell>
          <cell r="G5454" t="str">
            <v>BOLD ENERGY LTDA</v>
          </cell>
        </row>
        <row r="5455">
          <cell r="B5455" t="str">
            <v>SIM4A29</v>
          </cell>
          <cell r="D5455" t="str">
            <v>HB20 LIMITED 1.0 12V FLEX 4P C/AR</v>
          </cell>
          <cell r="F5455" t="str">
            <v>GVM9683/23-1-1-1</v>
          </cell>
          <cell r="G5455" t="str">
            <v>PANIFICADORA E CONFEITARIA PALACIO DO PAO LIMITADA</v>
          </cell>
        </row>
        <row r="5456">
          <cell r="B5456" t="str">
            <v>FFW7H53</v>
          </cell>
          <cell r="D5456" t="str">
            <v>TAOS HIGHLINE 1.4 250 TSI 16V TOTAL FLEX 4P C/AR - AUTOMÁTICO</v>
          </cell>
          <cell r="F5456" t="str">
            <v>GVR0064/21-1-1-1</v>
          </cell>
          <cell r="G5456" t="str">
            <v>LEANDRO FARIA COSTA</v>
          </cell>
        </row>
        <row r="5457">
          <cell r="B5457" t="str">
            <v>RUY8F15</v>
          </cell>
          <cell r="D5457" t="str">
            <v>TRACKER PREMIER 1.2 12V TURBO FLEX 4P C/AR - AUTOMÁTICO</v>
          </cell>
          <cell r="F5457" t="str">
            <v>GVR0313/22-1-1-1</v>
          </cell>
          <cell r="G5457" t="str">
            <v>DANIEL AZEVEDO GOMES FREITAS</v>
          </cell>
        </row>
        <row r="5458">
          <cell r="B5458" t="str">
            <v>EWC8H66</v>
          </cell>
          <cell r="D5458" t="str">
            <v>VOYAGE 1.0 MPI 12V TOTAL FLEX 4P C/AR</v>
          </cell>
          <cell r="F5458" t="str">
            <v>GVR0447/22-1-1-1</v>
          </cell>
          <cell r="G5458" t="str">
            <v>ARTUR JOSE GERON EIRELI</v>
          </cell>
        </row>
        <row r="5459">
          <cell r="B5459" t="str">
            <v>EKU5H22</v>
          </cell>
          <cell r="D5459" t="str">
            <v>VOYAGE 1.0 MPI 12V TOTAL FLEX 4P C/AR</v>
          </cell>
          <cell r="F5459" t="str">
            <v>GVR0482/22-1-1-2</v>
          </cell>
          <cell r="G5459" t="str">
            <v>AQUA BELLA DISTRIBUIDORA DE AGUA MINERAL LTDA</v>
          </cell>
        </row>
        <row r="5460">
          <cell r="B5460" t="str">
            <v>RVD8A11</v>
          </cell>
          <cell r="D5460" t="str">
            <v>C4 CACTUS FEEL 1.6 16V FLEX 4P C/AR - AUTOMÁTICO</v>
          </cell>
          <cell r="F5460" t="str">
            <v>GVR0752/22-2-1-1</v>
          </cell>
          <cell r="G5460" t="str">
            <v>EMANUELLE CRISTINA DA SILVA SANTOS</v>
          </cell>
        </row>
        <row r="5461">
          <cell r="B5461" t="str">
            <v>RVE7F98</v>
          </cell>
          <cell r="D5461" t="str">
            <v>ONIX LTZ 1.0 12V TURBO FLEX 4P C/AR - AUTOMÁTICO</v>
          </cell>
          <cell r="F5461" t="str">
            <v>GVR0897/22-1-1-1</v>
          </cell>
          <cell r="G5461" t="str">
            <v>PAULA LOYOLA CIBIEN GIFFONI</v>
          </cell>
        </row>
        <row r="5462">
          <cell r="B5462" t="str">
            <v>RVC0C02</v>
          </cell>
          <cell r="D5462" t="str">
            <v>KWID ZEN 1.0 12V SCE FLEX 4P C/AR</v>
          </cell>
          <cell r="F5462" t="str">
            <v>GVR1477/22-1-1-1</v>
          </cell>
          <cell r="G5462" t="str">
            <v>GISELE GUNDEL SILVA</v>
          </cell>
        </row>
        <row r="5463">
          <cell r="B5463" t="str">
            <v>RVC0A76</v>
          </cell>
          <cell r="D5463" t="str">
            <v>KWID INTENSE 1.0 12V SCE FLEX 4P C/AR</v>
          </cell>
          <cell r="F5463" t="str">
            <v>GVR1791/22-2-1-1</v>
          </cell>
          <cell r="G5463" t="str">
            <v>RONALDO GOMES COREGIO</v>
          </cell>
        </row>
        <row r="5464">
          <cell r="B5464" t="str">
            <v>FSM0E91</v>
          </cell>
          <cell r="D5464" t="str">
            <v>VOYAGE 1.0 MPI 12V TOTAL FLEX 4P C/AR</v>
          </cell>
          <cell r="F5464" t="str">
            <v>GVR1980/22-1-1-1</v>
          </cell>
          <cell r="G5464" t="str">
            <v>JORGE LUIZ DE ANDRADE</v>
          </cell>
        </row>
        <row r="5465">
          <cell r="B5465" t="str">
            <v>EKE4F74</v>
          </cell>
          <cell r="D5465" t="str">
            <v>NIVUS COMFORTLINE 1.0 200 TSI 12V TOTAL FLEX 4P C/AR - AUTOMÁTICO</v>
          </cell>
          <cell r="F5465" t="str">
            <v>GVR2219/23-1-2-1</v>
          </cell>
          <cell r="G5465" t="str">
            <v>BRENEX - CONSULTORIA E ORGANIZACAO LOGISTICA LTDA</v>
          </cell>
        </row>
        <row r="5466">
          <cell r="B5466" t="str">
            <v>RVA6B32</v>
          </cell>
          <cell r="D5466" t="str">
            <v>C4 CACTUS FEEL 1.6 16V FLEX 4P C/AR - AUTOMÁTICO</v>
          </cell>
          <cell r="F5466" t="str">
            <v>GVR2572/22-2-1-1</v>
          </cell>
          <cell r="G5466" t="str">
            <v>RAPHAELLA FERREIRA GATTS</v>
          </cell>
        </row>
        <row r="5467">
          <cell r="B5467" t="str">
            <v>RUZ8C26</v>
          </cell>
          <cell r="D5467" t="str">
            <v>C4 CACTUS FEEL 1.6 16V FLEX 4P C/AR - AUTOMÁTICO</v>
          </cell>
          <cell r="F5467" t="str">
            <v>GVR3341/22-2-1-1</v>
          </cell>
          <cell r="G5467" t="str">
            <v>HELLYDA ROBERTA FARIAS DE SOUSA</v>
          </cell>
        </row>
        <row r="5468">
          <cell r="B5468" t="str">
            <v>FNB6H14</v>
          </cell>
          <cell r="D5468" t="str">
            <v>T-CROSS COMFORTLINE 1.0 200 TSI 12V TOTAL FLEX 4P C/AR - AUTOMÁTICO</v>
          </cell>
          <cell r="F5468" t="str">
            <v>GVR3442/22-1-1-1</v>
          </cell>
          <cell r="G5468" t="str">
            <v>MARIANE LIMA CORREA DA SILVA</v>
          </cell>
        </row>
        <row r="5469">
          <cell r="B5469" t="str">
            <v>RNU7D61</v>
          </cell>
          <cell r="D5469" t="str">
            <v>T-CROSS HIGHLINE 1.4 250 TSI 16V TOTAL FLEX 4P C/AR - AUTOMÁTICO</v>
          </cell>
          <cell r="F5469" t="str">
            <v>GVR4055/21-1-1-1</v>
          </cell>
          <cell r="G5469" t="str">
            <v>MAURO RIBEIRO NETO</v>
          </cell>
        </row>
        <row r="5470">
          <cell r="B5470" t="str">
            <v>RUK0I58</v>
          </cell>
          <cell r="D5470" t="str">
            <v>DUSTER ICONIC 1.6 16V SCE FLEX 4P C/AR - AUTOMÁTICO</v>
          </cell>
          <cell r="F5470" t="str">
            <v>GVR4195/22-1-1-1</v>
          </cell>
          <cell r="G5470" t="str">
            <v>TR DISTRIBUIDORA DE EPIS</v>
          </cell>
        </row>
        <row r="5471">
          <cell r="B5471" t="str">
            <v>EQL1C42</v>
          </cell>
          <cell r="D5471" t="str">
            <v>VOYAGE 1.0 MPI 12V TOTAL FLEX 4P C/AR</v>
          </cell>
          <cell r="F5471" t="str">
            <v>GVR4381/22-1-1-1</v>
          </cell>
          <cell r="G5471" t="str">
            <v>CAROLINA IKEDA DE LIMA</v>
          </cell>
        </row>
        <row r="5472">
          <cell r="B5472" t="str">
            <v>RUY8F65</v>
          </cell>
          <cell r="D5472" t="str">
            <v>DUSTER ICONIC 1.6 16V SCE FLEX 4P C/AR - AUTOMÁTICO</v>
          </cell>
          <cell r="F5472" t="str">
            <v>GVR4504/22-1-1-1</v>
          </cell>
          <cell r="G5472" t="str">
            <v>MARINA HARUKO MORI</v>
          </cell>
        </row>
        <row r="5473">
          <cell r="B5473" t="str">
            <v>RVB1H30</v>
          </cell>
          <cell r="D5473" t="str">
            <v>ONIX PLUS LTZ 1.0 12V TURBO FLEX 4P C/AR - AUTOMÁTICO</v>
          </cell>
          <cell r="F5473" t="str">
            <v>GVR4717/21-1-1-1</v>
          </cell>
          <cell r="G5473" t="str">
            <v>LEONARDO GOMES CAVALCANTE</v>
          </cell>
        </row>
        <row r="5474">
          <cell r="B5474" t="str">
            <v>SHL7J05</v>
          </cell>
          <cell r="D5474" t="str">
            <v>HB20 COMFORT 1.0 12V GDI TURBO FLEX 4P C/AR - AUTOMÁTICO</v>
          </cell>
          <cell r="F5474" t="str">
            <v>GVR4884/23-1-1-1</v>
          </cell>
          <cell r="G5474" t="str">
            <v>QUIMICA ARAGUAYA INDUSTRIA COMERCIO IMPORTACAO E EXPORTACAO</v>
          </cell>
        </row>
        <row r="5475">
          <cell r="B5475" t="str">
            <v>RUZ6G55</v>
          </cell>
          <cell r="D5475" t="str">
            <v>ONIX PLUS LTZ 1.0 12V TURBO FLEX 4P C/AR - AUTOMÁTICO</v>
          </cell>
          <cell r="F5475" t="str">
            <v>GVR5074/21-1-1-1</v>
          </cell>
          <cell r="G5475" t="str">
            <v>SERGIO SCHMIDT SOCIEDADE INDIVIDUAL DE ADVOCACIA</v>
          </cell>
        </row>
        <row r="5476">
          <cell r="B5476" t="str">
            <v>RVF3H78</v>
          </cell>
          <cell r="D5476" t="str">
            <v>TRACKER PREMIER 1.2 12V TURBO FLEX 4P C/AR - AUTOMÁTICO</v>
          </cell>
          <cell r="F5476" t="str">
            <v>GVR5587/22-1-1-1</v>
          </cell>
          <cell r="G5476" t="str">
            <v>SIND EMPRESAS TRANSP COLETIVO URB PASSAGEIROS GOIANIA</v>
          </cell>
        </row>
        <row r="5477">
          <cell r="B5477" t="str">
            <v>RVB1F92</v>
          </cell>
          <cell r="D5477" t="str">
            <v>ONIX PLUS LTZ 1.0 12V TURBO FLEX 4P C/AR - AUTOMÁTICO</v>
          </cell>
          <cell r="F5477" t="str">
            <v>GVR5766/21-1-1-1</v>
          </cell>
          <cell r="G5477" t="str">
            <v>JOÃO RENATO AZEVEDO DE SOUZA</v>
          </cell>
        </row>
        <row r="5478">
          <cell r="B5478" t="str">
            <v>EXM1J05</v>
          </cell>
          <cell r="D5478" t="str">
            <v>T-CROSS HIGHLINE 1.4 250 TSI 16V TOTAL FLEX 4P C/AR - AUTOMÁTICO</v>
          </cell>
          <cell r="F5478" t="str">
            <v>GVR6002/22-1-1-1</v>
          </cell>
          <cell r="G5478" t="str">
            <v>GTA COMERCIO DE ALIMENTOS LTDA</v>
          </cell>
        </row>
        <row r="5479">
          <cell r="B5479" t="str">
            <v>END9E66</v>
          </cell>
          <cell r="D5479" t="str">
            <v>T-CROSS COMFORTLINE 1.0 200 TSI 12V TOTAL FLEX 4P C/AR - AUTOMÁTICO</v>
          </cell>
          <cell r="F5479" t="str">
            <v>GVR6028/22-1-1-1</v>
          </cell>
          <cell r="G5479" t="str">
            <v>FREDERICO STECCA CIONI</v>
          </cell>
        </row>
        <row r="5480">
          <cell r="B5480" t="str">
            <v>RVB7F66</v>
          </cell>
          <cell r="D5480" t="str">
            <v>FIORINO ENDURANCE 1.4 EVO FLEX 2P C/AR</v>
          </cell>
          <cell r="F5480" t="str">
            <v>GVR6064/22-1-1-1</v>
          </cell>
          <cell r="G5480" t="str">
            <v>P. R. M. SCHULTZ FILHO PRODUTOS AGROPECUÁRIOS E CLÍNICA VETERINÁRIA EIRELI</v>
          </cell>
        </row>
        <row r="5481">
          <cell r="B5481" t="str">
            <v>RUY8G36</v>
          </cell>
          <cell r="D5481" t="str">
            <v>KWID INTENSE 1.0 12V SCE FLEX 4P C/AR</v>
          </cell>
          <cell r="F5481" t="str">
            <v>GVR6072/21-1-1-1</v>
          </cell>
          <cell r="G5481" t="str">
            <v>ANTONIO JOSÉ DE TOLEDO ANDRADA COSTA JR</v>
          </cell>
        </row>
        <row r="5482">
          <cell r="B5482" t="str">
            <v>RVB1H29</v>
          </cell>
          <cell r="D5482" t="str">
            <v>ONIX PLUS LTZ 1.0 12V TURBO FLEX 4P C/AR - AUTOMÁTICO</v>
          </cell>
          <cell r="F5482" t="str">
            <v>GVR6204/21-1-1-1</v>
          </cell>
          <cell r="G5482" t="str">
            <v>ALEXANDRE HENRIQUE BARBOSA DE BRITO</v>
          </cell>
        </row>
        <row r="5483">
          <cell r="B5483" t="str">
            <v>RVB1H04</v>
          </cell>
          <cell r="D5483" t="str">
            <v>ONIX PLUS LTZ 1.0 12V TURBO FLEX 4P C/AR - AUTOMÁTICO</v>
          </cell>
          <cell r="F5483" t="str">
            <v>GVR6259/21-1-1-1</v>
          </cell>
          <cell r="G5483" t="str">
            <v>TERESA CRISTINA MELO DE CARVALHO</v>
          </cell>
        </row>
        <row r="5484">
          <cell r="B5484" t="str">
            <v>RUU4B97</v>
          </cell>
          <cell r="D5484" t="str">
            <v>MOBI LIKE 1.0 8V FLEX 4P C/AR</v>
          </cell>
          <cell r="F5484" t="str">
            <v>GVR6407/22-1-1-1</v>
          </cell>
          <cell r="G5484" t="str">
            <v>AGNES ROCHA</v>
          </cell>
        </row>
        <row r="5485">
          <cell r="B5485" t="str">
            <v>RUZ5C97</v>
          </cell>
          <cell r="D5485" t="str">
            <v>KWID ZEN 1.0 12V SCE FLEX 4P C/AR</v>
          </cell>
          <cell r="F5485" t="str">
            <v>GVR6585/22-1-1-1</v>
          </cell>
          <cell r="G5485" t="str">
            <v>FERNANDO R ROSEIRA</v>
          </cell>
        </row>
        <row r="5486">
          <cell r="B5486" t="str">
            <v>RVB1H38</v>
          </cell>
          <cell r="D5486" t="str">
            <v>ONIX PLUS LTZ 1.0 12V TURBO FLEX 4P C/AR - AUTOMÁTICO</v>
          </cell>
          <cell r="F5486" t="str">
            <v>GVR6817/21-1-1-1</v>
          </cell>
          <cell r="G5486" t="str">
            <v>MARCELA SAMPAIO DE CASTRO</v>
          </cell>
        </row>
        <row r="5487">
          <cell r="B5487" t="str">
            <v>RUW8I15</v>
          </cell>
          <cell r="D5487" t="str">
            <v>MOBI LIKE 1.0 8V FLEX 4P C/AR</v>
          </cell>
          <cell r="F5487" t="str">
            <v>GVR6991/22-1-1-1</v>
          </cell>
          <cell r="G5487" t="str">
            <v>BALNEARIO MATERIAIS DE CONSTRUCAO EIRELI</v>
          </cell>
        </row>
        <row r="5488">
          <cell r="B5488" t="str">
            <v>RUW8I18</v>
          </cell>
          <cell r="D5488" t="str">
            <v>MOBI LIKE 1.0 8V FLEX 4P C/AR</v>
          </cell>
          <cell r="F5488" t="str">
            <v>GVR7117/22-1-1-1</v>
          </cell>
          <cell r="G5488" t="str">
            <v>DENES REPRESENTACAO COMERCIAL LTDA</v>
          </cell>
        </row>
        <row r="5489">
          <cell r="B5489" t="str">
            <v>RVA2I70</v>
          </cell>
          <cell r="D5489" t="str">
            <v>TRACKER PREMIER 1.2 12V TURBO FLEX 4P C/AR - AUTOMÁTICO</v>
          </cell>
          <cell r="F5489" t="str">
            <v>GVR7454/22-1-1-1</v>
          </cell>
          <cell r="G5489" t="str">
            <v>TARSILA PIRES VIGGIANI</v>
          </cell>
        </row>
        <row r="5490">
          <cell r="B5490" t="str">
            <v>RVA4G59</v>
          </cell>
          <cell r="D5490" t="str">
            <v>HB20 COMFORT 1.0 12V FLEX 4P C/AR</v>
          </cell>
          <cell r="F5490" t="str">
            <v>GVR8978/22-1-1-1</v>
          </cell>
          <cell r="G5490" t="str">
            <v>RICARDO DO AMARAL OLIVEIRA</v>
          </cell>
        </row>
        <row r="5491">
          <cell r="B5491" t="str">
            <v>GEJ8E01</v>
          </cell>
          <cell r="D5491" t="str">
            <v>T-CROSS COMFORTLINE 1.0 200 TSI 12V TOTAL FLEX 4P C/AR - AUTOMÁTICO</v>
          </cell>
          <cell r="F5491" t="str">
            <v>GVR9032/24-1-1-1</v>
          </cell>
          <cell r="G5491" t="str">
            <v>MAGNO ROGERIO FERREIRA DE SOUZA</v>
          </cell>
        </row>
        <row r="5492">
          <cell r="B5492" t="str">
            <v>SUV9H31</v>
          </cell>
          <cell r="D5492" t="str">
            <v>T-CROSS COMFORTLINE 1.0 200 TSI 12V TOTAL FLEX 4P C/AR - AUTOMÁTICO</v>
          </cell>
          <cell r="F5492" t="str">
            <v>GVR9065/24-1-1-1</v>
          </cell>
          <cell r="G5492" t="str">
            <v>RAQUEL DORNAS DE REZENDE</v>
          </cell>
        </row>
        <row r="5493">
          <cell r="B5493" t="str">
            <v>RUK0I89</v>
          </cell>
          <cell r="D5493" t="str">
            <v>KWID ZEN 1.0 12V SCE FLEX 4P C/AR</v>
          </cell>
          <cell r="F5493" t="str">
            <v>GVR9111/21-1-1-1</v>
          </cell>
          <cell r="G5493" t="str">
            <v>JAIRO VENCESLAU FERRARESI EIRELI</v>
          </cell>
        </row>
        <row r="5494">
          <cell r="B5494" t="str">
            <v>RVG7C98</v>
          </cell>
          <cell r="D5494" t="str">
            <v>TRACKER PREMIER 1.2 12V TURBO FLEX 4P C/AR - AUTOMÁTICO</v>
          </cell>
          <cell r="F5494" t="str">
            <v>GVR9298/22-1-1-1</v>
          </cell>
          <cell r="G5494" t="str">
            <v>LOTERIAS CRISTOVAO COLOMBO LTDA</v>
          </cell>
        </row>
        <row r="5495">
          <cell r="B5495" t="str">
            <v>RUP3H45</v>
          </cell>
          <cell r="D5495" t="str">
            <v>OROCH PRO 1.6 16V SCE FLEX 4P C/AR</v>
          </cell>
          <cell r="F5495" t="str">
            <v>GVR9783/22-1-1-1</v>
          </cell>
          <cell r="G5495" t="str">
            <v>WILLYEBER OLHER FERNANDES</v>
          </cell>
        </row>
        <row r="5496">
          <cell r="B5496" t="str">
            <v>SIF8I27</v>
          </cell>
          <cell r="D5496" t="str">
            <v>PULSE DRIVE 1.3 8V FLEX 4P C/AR - AUTOMÁTICO</v>
          </cell>
          <cell r="F5496" t="str">
            <v>GVR9805/23-1-1-1</v>
          </cell>
          <cell r="G5496" t="str">
            <v>JOAO HENRIQUE KLEIN</v>
          </cell>
        </row>
        <row r="5497">
          <cell r="B5497" t="str">
            <v>RVE5G26</v>
          </cell>
          <cell r="D5497" t="str">
            <v>HB20 COMFORT 1.0 12V FLEX 4P C/AR</v>
          </cell>
          <cell r="F5497" t="str">
            <v>GVR9849/22-1-1-1</v>
          </cell>
          <cell r="G5497" t="str">
            <v>VITO JOSE LAMANA FILHO</v>
          </cell>
        </row>
        <row r="5498">
          <cell r="B5498" t="str">
            <v>RTE5H14</v>
          </cell>
          <cell r="D5498" t="str">
            <v>ONIX PLUS LTZ 1.0 12V TURBO FLEX 4P C/AR - AUTOMÁTICO</v>
          </cell>
          <cell r="F5498">
            <v>33508</v>
          </cell>
          <cell r="G5498" t="str">
            <v>EVERALDO NERES DA SILVA</v>
          </cell>
        </row>
        <row r="5499">
          <cell r="B5499" t="str">
            <v>RNR7A33</v>
          </cell>
          <cell r="D5499" t="str">
            <v>NIVUS HIGHLINE 1.0 200 TSI 12V TOTAL FLEX 4P C/AR - AUTOMÁTICO</v>
          </cell>
          <cell r="F5499">
            <v>39195</v>
          </cell>
          <cell r="G5499" t="str">
            <v>NATALIA SERPEJANTE NAZZATO</v>
          </cell>
        </row>
        <row r="5500">
          <cell r="B5500" t="str">
            <v>RNZ7F21</v>
          </cell>
          <cell r="D5500" t="str">
            <v>ONIX LT 1.0 12V FLEX 4P C/AR</v>
          </cell>
          <cell r="F5500">
            <v>39262</v>
          </cell>
          <cell r="G5500" t="str">
            <v>MARCOS AURELIO RIBEIRO</v>
          </cell>
        </row>
        <row r="5501">
          <cell r="B5501" t="str">
            <v>RMX5H66</v>
          </cell>
          <cell r="D5501" t="str">
            <v>VOYAGE 1.0 MPI 12V TOTAL FLEX 4P C/AR</v>
          </cell>
          <cell r="F5501">
            <v>40376</v>
          </cell>
          <cell r="G5501" t="str">
            <v>ADILSON LUIZ FREITAS DA COSTA</v>
          </cell>
        </row>
        <row r="5502">
          <cell r="B5502" t="str">
            <v>RNI1I15</v>
          </cell>
          <cell r="D5502" t="str">
            <v>RENEGADE LONGITUDE 1.8 16V FLEX 4P C/AR - AUTOMÁTICO</v>
          </cell>
          <cell r="F5502">
            <v>41884</v>
          </cell>
          <cell r="G5502" t="str">
            <v>JUSSARA OLIVEIRA TORRES</v>
          </cell>
        </row>
        <row r="5503">
          <cell r="B5503" t="str">
            <v>RUS2H48</v>
          </cell>
          <cell r="D5503" t="str">
            <v>ONIX PLUS LTZ 1.0 12V TURBO FLEX 4P C/AR - AUTOMÁTICO</v>
          </cell>
          <cell r="F5503">
            <v>42795</v>
          </cell>
          <cell r="G5503" t="str">
            <v>MARCOS THEODORO DE SIQUEIRA FILHO</v>
          </cell>
        </row>
        <row r="5504">
          <cell r="B5504" t="str">
            <v>RHJ3F71</v>
          </cell>
          <cell r="D5504" t="str">
            <v>RENEGADE LONGITUDE 1.8 16V FLEX 4P C/AR - AUTOMÁTICO</v>
          </cell>
          <cell r="F5504">
            <v>43127</v>
          </cell>
          <cell r="G5504" t="str">
            <v>LUIZ FABIANO CALANDRIN</v>
          </cell>
        </row>
        <row r="5505">
          <cell r="B5505" t="str">
            <v>RNG5A14</v>
          </cell>
          <cell r="D5505" t="str">
            <v>T-CROSS COMFORTLINE 1.0 200 TSI 12V TOTAL FLEX 4P C/AR - AUTOMÁTICO</v>
          </cell>
          <cell r="F5505">
            <v>43767</v>
          </cell>
          <cell r="G5505" t="str">
            <v>WILSON SOLER FILHO</v>
          </cell>
        </row>
        <row r="5506">
          <cell r="B5506" t="str">
            <v>RNW2A13</v>
          </cell>
          <cell r="D5506" t="str">
            <v>VOYAGE 1.6 8V TOTAL FLEX 4P C/AR</v>
          </cell>
          <cell r="F5506">
            <v>44535</v>
          </cell>
          <cell r="G5506" t="str">
            <v>FERNANDO ANDALAFET VASCONCELLOS</v>
          </cell>
        </row>
        <row r="5507">
          <cell r="B5507" t="str">
            <v>RNW3B63</v>
          </cell>
          <cell r="D5507" t="str">
            <v>HB20S VISION 1.0 12V FLEX 4P C/AR</v>
          </cell>
          <cell r="F5507">
            <v>44746</v>
          </cell>
          <cell r="G5507" t="str">
            <v>SILVIA IDE REGINA IDE</v>
          </cell>
        </row>
        <row r="5508">
          <cell r="B5508" t="str">
            <v>RHA3D07</v>
          </cell>
          <cell r="D5508" t="str">
            <v>RENEGADE LONGITUDE 1.8 16V FLEX 4P C/AR - AUTOMÁTICO</v>
          </cell>
          <cell r="F5508">
            <v>44754</v>
          </cell>
          <cell r="G5508" t="str">
            <v>DÉBORAH STROEBEL ANDRIOTTA PEREIRA</v>
          </cell>
        </row>
        <row r="5509">
          <cell r="B5509" t="str">
            <v>RTG0J24</v>
          </cell>
          <cell r="D5509" t="str">
            <v>NOVA STRADA ENDURANCE CABINE PLUS 1.4 8V FLEX 2P C/AR</v>
          </cell>
          <cell r="F5509">
            <v>45095</v>
          </cell>
          <cell r="G5509" t="str">
            <v>MARIA CRISTINA MESTRE AZEVEDO</v>
          </cell>
        </row>
        <row r="5510">
          <cell r="B5510" t="str">
            <v>RTC8D30</v>
          </cell>
          <cell r="D5510" t="str">
            <v>TRACKER PREMIER 1.2 12V TURBO FLEX 4P C/AR - AUTOMÁTICO</v>
          </cell>
          <cell r="F5510">
            <v>45880</v>
          </cell>
          <cell r="G5510" t="str">
            <v>PAULO ROGERIO FERRAZ DE FARIA</v>
          </cell>
        </row>
        <row r="5511">
          <cell r="B5511" t="str">
            <v>RNV9C62</v>
          </cell>
          <cell r="D5511" t="str">
            <v>HB20 VISION 1.0 12V FLEX 4P C/AR</v>
          </cell>
          <cell r="F5511">
            <v>46388</v>
          </cell>
          <cell r="G5511" t="str">
            <v>RISIA LARA</v>
          </cell>
        </row>
        <row r="5512">
          <cell r="B5512" t="str">
            <v>RTC6C92</v>
          </cell>
          <cell r="D5512" t="str">
            <v>TRACKER PREMIER 1.2 12V TURBO FLEX 4P C/AR - AUTOMÁTICO</v>
          </cell>
          <cell r="F5512">
            <v>46408</v>
          </cell>
          <cell r="G5512" t="str">
            <v>MARCO ANTONIO SCAIN</v>
          </cell>
        </row>
        <row r="5513">
          <cell r="B5513" t="str">
            <v>RTH1I18</v>
          </cell>
          <cell r="D5513" t="str">
            <v>COROLLA ALTIS PREMIUM 1.8 16V DOHC HÍBRIDO HEV 4P C/AR - AUTOMÁTICO</v>
          </cell>
          <cell r="F5513">
            <v>46449</v>
          </cell>
          <cell r="G5513" t="str">
            <v>DIVINO LUGNANI NUNES DA SILVA</v>
          </cell>
        </row>
        <row r="5514">
          <cell r="B5514" t="str">
            <v>RNW8F78</v>
          </cell>
          <cell r="D5514" t="str">
            <v>ARGO DRIVE 1.0 6V FLEX 4P C/AR</v>
          </cell>
          <cell r="F5514">
            <v>46507</v>
          </cell>
          <cell r="G5514" t="str">
            <v>SHEILA ALVES DE LIMA MACIEL</v>
          </cell>
        </row>
        <row r="5515">
          <cell r="B5515" t="str">
            <v>RUS5B15</v>
          </cell>
          <cell r="D5515" t="str">
            <v>ONIX PLUS LTZ 1.0 12V TURBO FLEX 4P C/AR - AUTOMÁTICO</v>
          </cell>
          <cell r="F5515">
            <v>46537</v>
          </cell>
          <cell r="G5515" t="str">
            <v>LUCIANA GHIRALDELII ROSA</v>
          </cell>
        </row>
        <row r="5516">
          <cell r="B5516" t="str">
            <v>RNW7E05</v>
          </cell>
          <cell r="D5516" t="str">
            <v>ARGO DRIVE 1.0 6V FLEX 4P C/AR</v>
          </cell>
          <cell r="F5516">
            <v>46573</v>
          </cell>
          <cell r="G5516" t="str">
            <v>JONAS LEONARDO DE PAULA LEITE DA SILCA</v>
          </cell>
        </row>
        <row r="5517">
          <cell r="B5517" t="str">
            <v>RTE3C03</v>
          </cell>
          <cell r="D5517" t="str">
            <v>HB20S PLATINUM 1.0 12V GDI TURBO FLEX 4P C/AR - AUTOMÁTICO</v>
          </cell>
          <cell r="F5517">
            <v>48192</v>
          </cell>
          <cell r="G5517" t="str">
            <v>EDVALDO MARQUES DA SILVA</v>
          </cell>
        </row>
        <row r="5518">
          <cell r="B5518" t="str">
            <v>RTG6G47</v>
          </cell>
          <cell r="D5518" t="str">
            <v>HB20S PLATINUM 1.0 12V GDI TURBO FLEX 4P C/AR - AUTOMÁTICO</v>
          </cell>
          <cell r="F5518">
            <v>48762</v>
          </cell>
          <cell r="G5518" t="str">
            <v>EDUARDO TRUSMAN PORCE DE LEAO</v>
          </cell>
        </row>
        <row r="5519">
          <cell r="B5519" t="str">
            <v>RTB7C91</v>
          </cell>
          <cell r="D5519" t="str">
            <v>MOBI LIKE 1.0 8V FLEX 4P C/AR</v>
          </cell>
          <cell r="F5519">
            <v>48875</v>
          </cell>
          <cell r="G5519" t="str">
            <v>CÉLIO SERGIO BARROS  PINTO</v>
          </cell>
        </row>
        <row r="5520">
          <cell r="B5520" t="str">
            <v>RNS4C36</v>
          </cell>
          <cell r="D5520" t="str">
            <v>208 HATCH ALLURE 1.6 16V FLEX 4P C/AR - AUTOMÁTICO</v>
          </cell>
          <cell r="F5520">
            <v>48936</v>
          </cell>
          <cell r="G5520" t="str">
            <v>DANILO BACCHI RIBEIRO FORTI DOS SANTOS</v>
          </cell>
        </row>
        <row r="5521">
          <cell r="B5521" t="str">
            <v>RTB7C94</v>
          </cell>
          <cell r="D5521" t="str">
            <v>MOBI LIKE 1.0 8V FLEX 4P C/AR</v>
          </cell>
          <cell r="F5521">
            <v>48942</v>
          </cell>
          <cell r="G5521" t="str">
            <v>DANILO HENRIQUE MALANCHINO</v>
          </cell>
        </row>
        <row r="5522">
          <cell r="B5522" t="str">
            <v>RNT6A97</v>
          </cell>
          <cell r="D5522" t="str">
            <v>COROLLA XEI 2.0 16V DOHC FLEX 4P C/AR - AUTOMÁTICO</v>
          </cell>
          <cell r="F5522">
            <v>49269</v>
          </cell>
          <cell r="G5522" t="str">
            <v>GIVAGO FARIA RIBEIRO DA SILVA</v>
          </cell>
        </row>
        <row r="5523">
          <cell r="B5523" t="str">
            <v>RUG3I95</v>
          </cell>
          <cell r="D5523" t="str">
            <v>PULSE AUDACE 1.0 12V TURBO 200 FLEX 4P C/AR - AUTOMÁTICO</v>
          </cell>
          <cell r="F5523">
            <v>49447</v>
          </cell>
          <cell r="G5523" t="str">
            <v>GABRIELA MACHADO GIGLIO</v>
          </cell>
        </row>
        <row r="5524">
          <cell r="B5524" t="str">
            <v>RHJ2A83</v>
          </cell>
          <cell r="D5524" t="str">
            <v>RENEGADE LONGITUDE 1.8 16V FLEX 4P C/AR - AUTOMÁTICO</v>
          </cell>
          <cell r="F5524">
            <v>49653</v>
          </cell>
          <cell r="G5524" t="str">
            <v>RODNEI SOUZA DOS REIS</v>
          </cell>
        </row>
        <row r="5525">
          <cell r="B5525" t="str">
            <v>RNV3B86</v>
          </cell>
          <cell r="D5525" t="str">
            <v>ARGO 1.0 6V FLEX 4P C/AR</v>
          </cell>
          <cell r="F5525">
            <v>49777</v>
          </cell>
          <cell r="G5525" t="str">
            <v>LEONARDO ROBIM</v>
          </cell>
        </row>
        <row r="5526">
          <cell r="B5526" t="str">
            <v>RTL3I82</v>
          </cell>
          <cell r="D5526" t="str">
            <v>208 HATCH ALLURE 1.6 16V FLEX 4P C/AR - AUTOMÁTICO</v>
          </cell>
          <cell r="F5526">
            <v>50510</v>
          </cell>
          <cell r="G5526" t="str">
            <v>ANDRE LUIZ OLIVEIRA CAMPOS</v>
          </cell>
        </row>
        <row r="5527">
          <cell r="B5527" t="str">
            <v>RTC6C55</v>
          </cell>
          <cell r="D5527" t="str">
            <v>ONIX JOY PLUS BLACK 1.0 8V FLEX 4P C/AR</v>
          </cell>
          <cell r="F5527">
            <v>50629</v>
          </cell>
          <cell r="G5527" t="str">
            <v>ABIMAEL BERREDO DA SILVA NETO</v>
          </cell>
        </row>
        <row r="5528">
          <cell r="B5528" t="str">
            <v>RTC8C75</v>
          </cell>
          <cell r="D5528" t="str">
            <v>ONIX JOY PLUS BLACK 1.0 8V FLEX 4P C/AR</v>
          </cell>
          <cell r="F5528">
            <v>50642</v>
          </cell>
          <cell r="G5528" t="str">
            <v>LEANDRO FERREIRA MIRANDA</v>
          </cell>
        </row>
        <row r="5529">
          <cell r="B5529" t="str">
            <v>RTD8B12</v>
          </cell>
          <cell r="D5529" t="str">
            <v>ONIX JOY PLUS BLACK 1.0 8V FLEX 4P C/AR</v>
          </cell>
          <cell r="F5529">
            <v>50989</v>
          </cell>
          <cell r="G5529" t="str">
            <v>SIDNEY WALTER RAFAEL CARMELINO OLIVEIRA PEIXER</v>
          </cell>
        </row>
        <row r="5530">
          <cell r="B5530" t="str">
            <v>RTD8B04</v>
          </cell>
          <cell r="D5530" t="str">
            <v>ONIX JOY PLUS BLACK 1.0 8V FLEX 4P C/AR</v>
          </cell>
          <cell r="F5530">
            <v>51110</v>
          </cell>
          <cell r="G5530" t="str">
            <v>AGNALDO FERNANDO COSTA SERRA</v>
          </cell>
        </row>
        <row r="5531">
          <cell r="B5531" t="str">
            <v>RNZ8E96</v>
          </cell>
          <cell r="D5531" t="str">
            <v>RENEGADE LONGITUDE 1.8 16V FLEX 4P C/AR - AUTOMÁTICO</v>
          </cell>
          <cell r="F5531">
            <v>51768</v>
          </cell>
          <cell r="G5531" t="str">
            <v>VITORIA CAROLINA PEREIRA</v>
          </cell>
        </row>
        <row r="5532">
          <cell r="B5532" t="str">
            <v>RTJ2F25</v>
          </cell>
          <cell r="D5532" t="str">
            <v>ONIX JOY PLUS BLACK 1.0 8V FLEX 4P C/AR</v>
          </cell>
          <cell r="F5532">
            <v>51954</v>
          </cell>
          <cell r="G5532" t="str">
            <v>WRIAS TEODORO DA SILVA</v>
          </cell>
        </row>
        <row r="5533">
          <cell r="B5533" t="str">
            <v>RTU2J02</v>
          </cell>
          <cell r="D5533" t="str">
            <v>T-CROSS COMFORTLINE 1.0 200 TSI 12V TOTAL FLEX 4P C/AR - AUTOMÁTICO</v>
          </cell>
          <cell r="F5533">
            <v>52619</v>
          </cell>
          <cell r="G5533" t="str">
            <v>ANTONIO LEOPOLDO DO N G ALBUQUERQUE</v>
          </cell>
        </row>
        <row r="5534">
          <cell r="B5534" t="str">
            <v>RTV7I52</v>
          </cell>
          <cell r="D5534" t="str">
            <v>ARGO 1.0 6V FLEX 4P C/AR</v>
          </cell>
          <cell r="F5534">
            <v>52672</v>
          </cell>
          <cell r="G5534" t="str">
            <v>FABRINI CATALDO CUSATIS DE CARVALHO</v>
          </cell>
        </row>
        <row r="5535">
          <cell r="B5535" t="str">
            <v>RTZ0D70</v>
          </cell>
          <cell r="D5535" t="str">
            <v>ARGO 1.0 6V FLEX 4P C/AR</v>
          </cell>
          <cell r="F5535">
            <v>52784</v>
          </cell>
          <cell r="G5535" t="str">
            <v>GLEYSON JOSÉ PINHEIRO CALDEIRA SILVA</v>
          </cell>
        </row>
        <row r="5536">
          <cell r="B5536" t="str">
            <v>RTZ3G06</v>
          </cell>
          <cell r="D5536" t="str">
            <v>COMPASS LONGITUDE 1.3 16V TURBO 270 FLEX 4P C/AR - AUTOMÁTICO</v>
          </cell>
          <cell r="F5536">
            <v>53550</v>
          </cell>
          <cell r="G5536" t="str">
            <v>FERNANDA COLARES DE BORBA NETTO</v>
          </cell>
        </row>
        <row r="5537">
          <cell r="B5537" t="str">
            <v>RVB0G68</v>
          </cell>
          <cell r="D5537" t="str">
            <v>ONIX LT 1.0 12V FLEX 4P C/AR</v>
          </cell>
          <cell r="F5537">
            <v>53615</v>
          </cell>
          <cell r="G5537" t="str">
            <v>ANAEL MAX BATISTA DE ANDRADE</v>
          </cell>
        </row>
        <row r="5538">
          <cell r="B5538" t="str">
            <v>RUY2B39</v>
          </cell>
          <cell r="D5538" t="str">
            <v>KWID ZEN 1.0 12V SCE FLEX 4P C/AR</v>
          </cell>
          <cell r="F5538">
            <v>53976</v>
          </cell>
          <cell r="G5538" t="str">
            <v>LARISSA DE CASTRO FERREIRA</v>
          </cell>
        </row>
        <row r="5539">
          <cell r="B5539" t="str">
            <v>RUE9J53</v>
          </cell>
          <cell r="D5539" t="str">
            <v>YARIS SEDAN XL 1.5 16V FLEX 4P C/AR - AUTOMÁTICO</v>
          </cell>
          <cell r="F5539">
            <v>54133</v>
          </cell>
          <cell r="G5539" t="str">
            <v>IVAN VARGAS RODRIGUES</v>
          </cell>
        </row>
        <row r="5540">
          <cell r="B5540" t="str">
            <v>RUD2A53</v>
          </cell>
          <cell r="D5540" t="str">
            <v>HB20 EVOLUTION 1.0 12V FLEX 4P C/AR</v>
          </cell>
          <cell r="F5540">
            <v>55057</v>
          </cell>
          <cell r="G5540" t="str">
            <v>JOELCIMAR MARTINS DA SILVA</v>
          </cell>
        </row>
        <row r="5541">
          <cell r="B5541" t="str">
            <v>RUF4G95</v>
          </cell>
          <cell r="D5541" t="str">
            <v>COMMANDER LIMITED 7L 2.0 16V TURBO DIE 4X4 4P C/AR - AUTOMÁTICO</v>
          </cell>
          <cell r="F5541">
            <v>55272</v>
          </cell>
          <cell r="G5541" t="str">
            <v>WALTER BURGER NETO</v>
          </cell>
        </row>
        <row r="5542">
          <cell r="B5542" t="str">
            <v>RUR3B62</v>
          </cell>
          <cell r="D5542" t="str">
            <v>ONIX PLUS LT 1.0 12V FLEX 4P C/AR</v>
          </cell>
          <cell r="F5542">
            <v>56036</v>
          </cell>
          <cell r="G5542" t="str">
            <v>CLENIO MENDES</v>
          </cell>
        </row>
        <row r="5543">
          <cell r="B5543" t="str">
            <v>RUQ7C06</v>
          </cell>
          <cell r="D5543" t="str">
            <v>HB20S VISION 1.0 12V GDI TURBO FLEX 4P C/AR - AUTOMÁTICO</v>
          </cell>
          <cell r="F5543">
            <v>56481</v>
          </cell>
          <cell r="G5543" t="str">
            <v>ANTONIO AMARO DE SALES FILHO</v>
          </cell>
        </row>
        <row r="5544">
          <cell r="B5544" t="str">
            <v>EKB4C61</v>
          </cell>
          <cell r="D5544" t="str">
            <v>T-CROSS HIGHLINE 1.4 250 TSI 16V TOTAL FLEX 4P C/AR - AUTOMÁTICO</v>
          </cell>
          <cell r="F5544">
            <v>57422</v>
          </cell>
          <cell r="G5544" t="str">
            <v>GABRIEL KLINSMANN RAPOSO RODRIGUES</v>
          </cell>
        </row>
        <row r="5545">
          <cell r="B5545" t="str">
            <v>RUS9B13</v>
          </cell>
          <cell r="D5545" t="str">
            <v>320I SPORT GP 2.0 ACTIVEFLEX 4P C/AR - AUTOMÁTICO</v>
          </cell>
          <cell r="F5545">
            <v>57574</v>
          </cell>
          <cell r="G5545" t="str">
            <v>GABRIEL FERNANDO LIMA E OLIVEIRA</v>
          </cell>
        </row>
        <row r="5546">
          <cell r="B5546" t="str">
            <v>RUQ7A53</v>
          </cell>
          <cell r="D5546" t="str">
            <v>HB20S VISION 1.0 12V GDI TURBO FLEX 4P C/AR - AUTOMÁTICO</v>
          </cell>
          <cell r="F5546">
            <v>57594</v>
          </cell>
          <cell r="G5546" t="str">
            <v>ALEXANDRE FARIAS LEITE DA SILVA RAMOS</v>
          </cell>
        </row>
        <row r="5547">
          <cell r="B5547" t="str">
            <v>RUV9H07</v>
          </cell>
          <cell r="D5547" t="str">
            <v>RENEGADE LONGITUDE 1.3 16V TURBO 270 FLEX 4P C/AR - AUTOMÁTICO</v>
          </cell>
          <cell r="F5547">
            <v>57789</v>
          </cell>
          <cell r="G5547" t="str">
            <v>LETÍCIA PONTES</v>
          </cell>
        </row>
        <row r="5548">
          <cell r="B5548" t="str">
            <v>RVW5G78</v>
          </cell>
          <cell r="D5548" t="str">
            <v>PULSE AUDACE 1.0 12V TURBO 200 FLEX 4P C/AR - AUTOMÁTICO</v>
          </cell>
          <cell r="F5548">
            <v>58777</v>
          </cell>
          <cell r="G5548" t="str">
            <v>JANE DE SOUZA NAGAOKA</v>
          </cell>
        </row>
        <row r="5549">
          <cell r="B5549" t="str">
            <v>RUW7G08</v>
          </cell>
          <cell r="D5549" t="str">
            <v>ONIX LT 1.0 12V FLEX 4P C/AR</v>
          </cell>
          <cell r="F5549">
            <v>59233</v>
          </cell>
          <cell r="G5549" t="str">
            <v>FELIPPE CUNHA SARDA</v>
          </cell>
        </row>
        <row r="5550">
          <cell r="B5550" t="str">
            <v>RUY1B03</v>
          </cell>
          <cell r="D5550" t="str">
            <v>ONIX PLUS LT 1.0 12V FLEX 4P C/AR</v>
          </cell>
          <cell r="F5550">
            <v>59284</v>
          </cell>
          <cell r="G5550" t="str">
            <v>MÁRCIO AUGUSTO CORREIA BARBOSA</v>
          </cell>
        </row>
        <row r="5551">
          <cell r="B5551" t="str">
            <v>EVV1I86</v>
          </cell>
          <cell r="D5551" t="str">
            <v>T-CROSS HIGHLINE 1.4 250 TSI 16V TOTAL FLEX 4P C/AR - AUTOMÁTICO</v>
          </cell>
          <cell r="F5551">
            <v>61046</v>
          </cell>
          <cell r="G5551" t="str">
            <v>CLAUDIO ROBERTO MELLO ALVES JUNIOR</v>
          </cell>
        </row>
        <row r="5552">
          <cell r="B5552" t="str">
            <v>QXB7G29</v>
          </cell>
          <cell r="D5552" t="str">
            <v>T-CROSS HIGHLINE 1.4 250 TSI 16V TOTAL FLEX 4P C/AR - AUTOMÁTICO</v>
          </cell>
          <cell r="F5552" t="str">
            <v>BHZ0550/19-2-1-1</v>
          </cell>
          <cell r="G5552" t="str">
            <v>ECO PRESS LTDA</v>
          </cell>
        </row>
        <row r="5553">
          <cell r="B5553" t="str">
            <v>SIT0A50</v>
          </cell>
          <cell r="D5553" t="str">
            <v>NOVA STRADA FREEDOM CD 1.3 8V FLEX 4P C/AR</v>
          </cell>
          <cell r="F5553" t="str">
            <v>CLB4862/25-1-1-2</v>
          </cell>
          <cell r="G5553" t="str">
            <v>KINAGRO MG INDUSTRIA E COMERCIO DE AGROQUIMICOS LTDA</v>
          </cell>
        </row>
        <row r="5554">
          <cell r="B5554" t="str">
            <v>SJH2A59</v>
          </cell>
          <cell r="D5554" t="str">
            <v>RENEGADE LONGITUDE 1.3 16V TURBO 270 FLEX 4P C/AR - AUTOMÁTICO</v>
          </cell>
          <cell r="F5554" t="str">
            <v>GVA0045/24-1-1-1</v>
          </cell>
          <cell r="G5554" t="str">
            <v>CARLOS ALBERTO FRANCHIN NETO</v>
          </cell>
        </row>
        <row r="5555">
          <cell r="B5555" t="str">
            <v>SIY1F33</v>
          </cell>
          <cell r="D5555" t="str">
            <v>C3 FEEL 1.0 6V FLEX 4P C/AR</v>
          </cell>
          <cell r="F5555" t="str">
            <v>GVA0164/23-1-1-1</v>
          </cell>
          <cell r="G5555" t="str">
            <v>ISABELLE SILVA MENDES</v>
          </cell>
        </row>
        <row r="5556">
          <cell r="B5556" t="str">
            <v>TET8G21</v>
          </cell>
          <cell r="D5556" t="str">
            <v>MONTANA PREMIER TURBO FLEX AT 1.2 4P</v>
          </cell>
          <cell r="F5556" t="str">
            <v>GVA0225/25-1-1-1</v>
          </cell>
          <cell r="G5556" t="str">
            <v>LILIANE DINIZ MENDES MAGARI</v>
          </cell>
        </row>
        <row r="5557">
          <cell r="B5557" t="str">
            <v>SIU5G19</v>
          </cell>
          <cell r="D5557" t="str">
            <v>TRACKER PREMIER 1.2 12V TURBO FLEX 4P C/AR - AUTOMÁTICO</v>
          </cell>
          <cell r="F5557" t="str">
            <v>GVA0226/23-1-1-1</v>
          </cell>
          <cell r="G5557" t="str">
            <v>SERGIO PEREZ MARTINS</v>
          </cell>
        </row>
        <row r="5558">
          <cell r="B5558" t="str">
            <v>SIP7E46</v>
          </cell>
          <cell r="D5558" t="str">
            <v>C3 LIVE PACK 1.0 6V FLEX 4P C/AR</v>
          </cell>
          <cell r="F5558" t="str">
            <v>GVA0262/23-1-1-1</v>
          </cell>
          <cell r="G5558" t="str">
            <v>LENON FERRAZ DE SOUZA</v>
          </cell>
        </row>
        <row r="5559">
          <cell r="B5559" t="str">
            <v>SIR0E52</v>
          </cell>
          <cell r="D5559" t="str">
            <v>COMPASS LONGITUDE 1.3 16V TURBO 270 FLEX 4P C/AR - AUTOMÁTICO</v>
          </cell>
          <cell r="F5559" t="str">
            <v>GVA0303/23-1-1-1</v>
          </cell>
          <cell r="G5559" t="str">
            <v>FABIO BATISTA DE OLIVEIRA</v>
          </cell>
        </row>
        <row r="5560">
          <cell r="B5560" t="str">
            <v>RNK1F84</v>
          </cell>
          <cell r="D5560" t="str">
            <v>TAOS HIGHLINE 1.4 250 TSI 16V TOTAL FLEX 4P C/AR - AUTOMÁTICO</v>
          </cell>
          <cell r="F5560" t="str">
            <v>GVA0362/24-1-1-1</v>
          </cell>
          <cell r="G5560" t="str">
            <v>ROBERT DE SOUSA COSTA</v>
          </cell>
        </row>
        <row r="5561">
          <cell r="B5561" t="str">
            <v>SIV4B94</v>
          </cell>
          <cell r="D5561" t="str">
            <v>C4 CACTUS FEEL PACK 1.6 16V FLEX 4P C/AR - AUTOMÁTICO</v>
          </cell>
          <cell r="F5561" t="str">
            <v>GVA0524/23-1-1-1</v>
          </cell>
          <cell r="G5561" t="str">
            <v>TARIK DELLA SANTINA MOHALLEM</v>
          </cell>
        </row>
        <row r="5562">
          <cell r="B5562" t="str">
            <v>SYB2C79</v>
          </cell>
          <cell r="D5562" t="str">
            <v>HB20 SENSE PLUS FLEX 1.0</v>
          </cell>
          <cell r="F5562" t="str">
            <v>GVA0685/23-1-1-1</v>
          </cell>
          <cell r="G5562" t="str">
            <v>RENATA MIRANDOLA DO PRADO</v>
          </cell>
        </row>
        <row r="5563">
          <cell r="B5563" t="str">
            <v>TCA0A99</v>
          </cell>
          <cell r="D5563" t="str">
            <v>SENTRA ADVANCE AT 2.0</v>
          </cell>
          <cell r="F5563" t="str">
            <v>GVA0721/24-1-1-1</v>
          </cell>
          <cell r="G5563" t="str">
            <v>MARCO ANTONIO RIBEIRO DOS SANTOS</v>
          </cell>
        </row>
        <row r="5564">
          <cell r="B5564" t="str">
            <v>SJH8D14</v>
          </cell>
          <cell r="D5564" t="str">
            <v>MOBI LIKE 1.0 8V FLEX 4P C/AR</v>
          </cell>
          <cell r="F5564" t="str">
            <v>GVA0807/24-1-1-1</v>
          </cell>
          <cell r="G5564" t="str">
            <v>SILVINO MARTINS DOS SANTOS</v>
          </cell>
        </row>
        <row r="5565">
          <cell r="B5565" t="str">
            <v>SIV0A77</v>
          </cell>
          <cell r="D5565" t="str">
            <v>COROLLA CROSS XRX 1.8 16V HÍBRIDO HEV 4P C/AR - AUTOMÁTICO</v>
          </cell>
          <cell r="F5565" t="str">
            <v>GVA0880/23-1-1-1</v>
          </cell>
          <cell r="G5565" t="str">
            <v>ANTONIO MARCELO GUARIZE</v>
          </cell>
        </row>
        <row r="5566">
          <cell r="B5566" t="str">
            <v>SIR0E70</v>
          </cell>
          <cell r="D5566" t="str">
            <v>COMPASS LONGITUDE 1.3 16V TURBO 270 FLEX 4P C/AR - AUTOMÁTICO</v>
          </cell>
          <cell r="F5566" t="str">
            <v>GVA0949/23-2-1-1</v>
          </cell>
          <cell r="G5566" t="str">
            <v>JANAYNA LUSTOSA LIMA</v>
          </cell>
        </row>
        <row r="5567">
          <cell r="B5567" t="str">
            <v>STU5C47</v>
          </cell>
          <cell r="D5567" t="str">
            <v>POLO HIGHLINE 1.0 12V TSI FLEX 4P C/AR - AUTOMÁTICO</v>
          </cell>
          <cell r="F5567" t="str">
            <v>GVA1026/23-1-1-1</v>
          </cell>
          <cell r="G5567" t="str">
            <v>GUILHERME OURIQUES DE ALENCASTRO</v>
          </cell>
        </row>
        <row r="5568">
          <cell r="B5568" t="str">
            <v>SIR0I38</v>
          </cell>
          <cell r="D5568" t="str">
            <v>RENEGADE SERIE S TETO 1.3 16V TURBO 270 FLEX 4X4 4P C/AR - AUTOMÁTICO</v>
          </cell>
          <cell r="F5568" t="str">
            <v>GVA1045/23-1-1-1</v>
          </cell>
          <cell r="G5568" t="str">
            <v>ABRACASE  ASSOCIAÇÃO BRASILEIRA DOS DISTRIBUIDORES CASEIH DO BRASIL</v>
          </cell>
        </row>
        <row r="5569">
          <cell r="B5569" t="str">
            <v>SYV6E88</v>
          </cell>
          <cell r="D5569" t="str">
            <v>KWID ZEN 1.0 12V SCE FLEX 4P C/AR</v>
          </cell>
          <cell r="F5569" t="str">
            <v>GVA1075/24-2-1-1</v>
          </cell>
          <cell r="G5569" t="str">
            <v>GUSTAVO VIANNA HENNING</v>
          </cell>
        </row>
        <row r="5570">
          <cell r="B5570" t="str">
            <v>SIQ9C26</v>
          </cell>
          <cell r="D5570" t="str">
            <v>NOVA STRADA FREEDOM CD 1.3 8V FLEX 4P C/AR</v>
          </cell>
          <cell r="F5570" t="str">
            <v>GVA1125/23-1-1-1</v>
          </cell>
          <cell r="G5570" t="str">
            <v>PROTEPLAN PESQUISA E ASSESSORIA AGRÍCOLA</v>
          </cell>
        </row>
        <row r="5571">
          <cell r="B5571" t="str">
            <v>SIQ9C20</v>
          </cell>
          <cell r="D5571" t="str">
            <v>NOVA STRADA FREEDOM CD 1.3 8V FLEX 4P C/AR</v>
          </cell>
          <cell r="F5571" t="str">
            <v>GVA1125/23-1-1-1</v>
          </cell>
          <cell r="G5571" t="str">
            <v>PROTEPLAN PESQUISA E ASSESSORIA AGRÍCOLA</v>
          </cell>
        </row>
        <row r="5572">
          <cell r="B5572" t="str">
            <v>SJH3C16</v>
          </cell>
          <cell r="D5572" t="str">
            <v>COMPASS LONGITUDE 1.3 16V TURBO 270 FLEX 4P C/AR - AUTOMÁTICO</v>
          </cell>
          <cell r="F5572" t="str">
            <v>GVA1170/24-1-1-1</v>
          </cell>
          <cell r="G5572" t="str">
            <v>CASSIANO GIRARDI GNOATTO</v>
          </cell>
        </row>
        <row r="5573">
          <cell r="B5573" t="str">
            <v>SIT0H25</v>
          </cell>
          <cell r="D5573" t="str">
            <v>FIORINO ENDURANCE 1.4 EVO FLEX 2P C/AR</v>
          </cell>
          <cell r="F5573" t="str">
            <v>GVA1280/23-1-1-1</v>
          </cell>
          <cell r="G5573" t="str">
            <v>ALLAN DA SILVA LUMERTZ</v>
          </cell>
        </row>
        <row r="5574">
          <cell r="B5574" t="str">
            <v>ERR9B82</v>
          </cell>
          <cell r="D5574" t="str">
            <v>NIVUS HIGHLINE 1.0 200 TSI 12V TOTAL FLEX 4P C/AR - AUTOMÁTICO</v>
          </cell>
          <cell r="F5574" t="str">
            <v>GVA1423/24-1-1-1</v>
          </cell>
          <cell r="G5574" t="str">
            <v>SELMA CAMPOS SOBRAL</v>
          </cell>
        </row>
        <row r="5575">
          <cell r="B5575" t="str">
            <v>SIR6H89</v>
          </cell>
          <cell r="D5575" t="str">
            <v>COMPASS LONGITUDE 1.3 16V TURBO 270 FLEX 4P C/AR - AUTOMÁTICO</v>
          </cell>
          <cell r="F5575" t="str">
            <v>GVA1537/23-1-1-1</v>
          </cell>
          <cell r="G5575" t="str">
            <v>MAURICIO FRANCKI</v>
          </cell>
        </row>
        <row r="5576">
          <cell r="B5576" t="str">
            <v>STQ4B21</v>
          </cell>
          <cell r="D5576" t="str">
            <v>VIRTUS COMFORTLINE 1.0 12V 200 TSI TOTAL FLEX 4P C/AR - AUTOMÁTICO</v>
          </cell>
          <cell r="F5576" t="str">
            <v>GVA1605/24-1-1-1</v>
          </cell>
          <cell r="G5576" t="str">
            <v>ANDERSON VIANA RIBEIRO</v>
          </cell>
        </row>
        <row r="5577">
          <cell r="B5577" t="str">
            <v>SIV0B42</v>
          </cell>
          <cell r="D5577" t="str">
            <v>KICKS SENSE 1.6 16V FLEX 4P C/AR - AUTOMÁTICO</v>
          </cell>
          <cell r="F5577" t="str">
            <v>GVA1655/23-1-1-1</v>
          </cell>
          <cell r="G5577" t="str">
            <v>PIAB DO BRASIL PRODUTOS PARA VACUO LTDA.</v>
          </cell>
        </row>
        <row r="5578">
          <cell r="B5578" t="str">
            <v>TCG0D60</v>
          </cell>
          <cell r="D5578" t="str">
            <v>KICKS SENSE 1.6 16V FLEX 4P C/AR - AUTOMÁTICO</v>
          </cell>
          <cell r="F5578" t="str">
            <v>GVA1815/24-1-1-1</v>
          </cell>
          <cell r="G5578" t="str">
            <v>RICARDO ALEXANDRE XAVIER</v>
          </cell>
        </row>
        <row r="5579">
          <cell r="B5579" t="str">
            <v>SIR7D50</v>
          </cell>
          <cell r="D5579" t="str">
            <v>208 HATCH LIKE 1.0 6V FLEX 4P C/AR</v>
          </cell>
          <cell r="F5579" t="str">
            <v>GVA1824/23-1-1-1</v>
          </cell>
          <cell r="G5579" t="str">
            <v>BRUNA DE OLIVEIRA ROSA ARCURI</v>
          </cell>
        </row>
        <row r="5580">
          <cell r="B5580" t="str">
            <v>TDT6A54</v>
          </cell>
          <cell r="D5580" t="str">
            <v>CRETA PLATINUM 1.0 TGDI 12V TURBO FLEX 4P C/AR - AUTOMÁTICO</v>
          </cell>
          <cell r="F5580" t="str">
            <v>GVA1855/25-1-1-1</v>
          </cell>
          <cell r="G5580" t="str">
            <v>FABIANO ROGERIO DE FREITAS</v>
          </cell>
        </row>
        <row r="5581">
          <cell r="B5581" t="str">
            <v>STX9C62</v>
          </cell>
          <cell r="D5581" t="str">
            <v>NIVUS HIGHLINE 1.0 200 TSI 12V TOTAL FLEX 4P C/AR - AUTOMÁTICO</v>
          </cell>
          <cell r="F5581" t="str">
            <v>GVA1927/24-1-1-1</v>
          </cell>
          <cell r="G5581" t="str">
            <v>MARCEL SERAFIM FERREIRA DA SILVA</v>
          </cell>
        </row>
        <row r="5582">
          <cell r="B5582" t="str">
            <v>SIC8E79</v>
          </cell>
          <cell r="D5582" t="str">
            <v>NOVA STRADA ENDURANCE CABINE PLUS 1.4 8V FLEX 2P C/AR</v>
          </cell>
          <cell r="F5582" t="str">
            <v>GVA2113/23-1-1-1</v>
          </cell>
          <cell r="G5582" t="str">
            <v>SINAI AUTOMAÇÃO E TECNOLOGIA LTDA</v>
          </cell>
        </row>
        <row r="5583">
          <cell r="B5583" t="str">
            <v>SIR8I97</v>
          </cell>
          <cell r="D5583" t="str">
            <v>TRACKER PREMIER 1.2 12V TURBO FLEX 4P C/AR - AUTOMÁTICO</v>
          </cell>
          <cell r="F5583" t="str">
            <v>GVA2131/23-1-1-1</v>
          </cell>
          <cell r="G5583" t="str">
            <v>GUILHERME FERNANDO DA SILVA</v>
          </cell>
        </row>
        <row r="5584">
          <cell r="B5584" t="str">
            <v>SYW3F50</v>
          </cell>
          <cell r="D5584" t="str">
            <v>ONIX PLUS LT 1.0 12V FLEX 4P C/AR</v>
          </cell>
          <cell r="F5584" t="str">
            <v>GVA2142/24-1-1-1</v>
          </cell>
          <cell r="G5584" t="str">
            <v>LEONARDO PIEMONTE DE CARVALHO</v>
          </cell>
        </row>
        <row r="5585">
          <cell r="B5585" t="str">
            <v>SIR8F90</v>
          </cell>
          <cell r="D5585" t="str">
            <v>TRACKER PREMIER 1.2 12V TURBO FLEX 4P C/AR - AUTOMÁTICO</v>
          </cell>
          <cell r="F5585" t="str">
            <v>GVA2180/23-1-1-1</v>
          </cell>
          <cell r="G5585" t="str">
            <v>PEDRO HENRIQUE SILVA DA ROCHA</v>
          </cell>
        </row>
        <row r="5586">
          <cell r="B5586" t="str">
            <v>SYW3G17</v>
          </cell>
          <cell r="D5586" t="str">
            <v>ONIX PREMIER II 1.0 12V TURBO FLEX 4P C/AR - AUTOMÁTICO</v>
          </cell>
          <cell r="F5586" t="str">
            <v>GVA2229/24-1-1-1</v>
          </cell>
          <cell r="G5586" t="str">
            <v>NEWTON MACIEL BASTOS</v>
          </cell>
        </row>
        <row r="5587">
          <cell r="B5587" t="str">
            <v>SYW2E27</v>
          </cell>
          <cell r="D5587" t="str">
            <v>TAOS COMFORTLINE 1.4 250 TSI 16V TOTAL FLEX 4P C/AR - AUTOMÁTICO</v>
          </cell>
          <cell r="F5587" t="str">
            <v>GVA2560/24-2-1-1</v>
          </cell>
          <cell r="G5587" t="str">
            <v>PROSPAR PARTICIPACOES EMPREENDIMENTOS LTDA</v>
          </cell>
        </row>
        <row r="5588">
          <cell r="B5588" t="str">
            <v>SIW4B86</v>
          </cell>
          <cell r="D5588" t="str">
            <v>TRACKER PREMIER 1.2 12V TURBO FLEX 4P C/AR - AUTOMÁTICO</v>
          </cell>
          <cell r="F5588" t="str">
            <v>GVA2565/23-1-1-1</v>
          </cell>
          <cell r="G5588" t="str">
            <v>RENAN ANDREO BASSO</v>
          </cell>
        </row>
        <row r="5589">
          <cell r="B5589" t="str">
            <v>SJA4C44</v>
          </cell>
          <cell r="D5589" t="str">
            <v>DUSTER INTENSE 1.6 16V SCE FLEX 4P C/AR - AUTOMÁTICO</v>
          </cell>
          <cell r="F5589" t="str">
            <v>GVA2712/23-1-1-1</v>
          </cell>
          <cell r="G5589" t="str">
            <v>BPF ADMINISTRACAO CONSULTORIA E SERVICOS LTDA</v>
          </cell>
        </row>
        <row r="5590">
          <cell r="B5590" t="str">
            <v>EZC8I24</v>
          </cell>
          <cell r="D5590" t="str">
            <v>NIVUS COMFORTLINE 1.0 200 TSI 12V TOTAL FLEX 4P C/AR - AUTOMÁTICO</v>
          </cell>
          <cell r="F5590" t="str">
            <v>GVA2758/23-1-1-1</v>
          </cell>
          <cell r="G5590" t="str">
            <v>CELSO RODRIGO PITHAN</v>
          </cell>
        </row>
        <row r="5591">
          <cell r="B5591" t="str">
            <v>SJI4B10</v>
          </cell>
          <cell r="D5591" t="str">
            <v>ARGO 1.0 6V FLEX 4P C/AR</v>
          </cell>
          <cell r="F5591" t="str">
            <v>GVA2836/23-1-1-1</v>
          </cell>
          <cell r="G5591" t="str">
            <v>ALEXANDRE SOARES DOS SANTOS</v>
          </cell>
        </row>
        <row r="5592">
          <cell r="B5592" t="str">
            <v>SYB5E20</v>
          </cell>
          <cell r="D5592" t="str">
            <v>ONIX LT 1.0 12V FLEX 4P C/AR</v>
          </cell>
          <cell r="F5592" t="str">
            <v>GVA2964/23-1-1-1</v>
          </cell>
          <cell r="G5592" t="str">
            <v>IVANIA NATALINA MOTTI DOS SANTOS</v>
          </cell>
        </row>
        <row r="5593">
          <cell r="B5593" t="str">
            <v>SUH7D67</v>
          </cell>
          <cell r="D5593" t="str">
            <v>NIVUS COMFORTLINE 1.0 200 TSI 12V TOTAL FLEX 4P C/AR - AUTOMÁTICO</v>
          </cell>
          <cell r="F5593" t="str">
            <v>GVA2993/24-1-1-1</v>
          </cell>
          <cell r="G5593" t="str">
            <v>FABIO LUIS DE OLIVEIRA</v>
          </cell>
        </row>
        <row r="5594">
          <cell r="B5594" t="str">
            <v>SJE4I70</v>
          </cell>
          <cell r="D5594" t="str">
            <v>PULSE IMPETUS 1.0 12V TURBO 200 FLEX 4P C/AR - AUTOMÁTICO</v>
          </cell>
          <cell r="F5594" t="str">
            <v>GVA2997/23-1-1-1</v>
          </cell>
          <cell r="G5594" t="str">
            <v>FRANCISCO DE ASSIS DA ROCHA VASCONCELOS</v>
          </cell>
        </row>
        <row r="5595">
          <cell r="B5595" t="str">
            <v>EXL9D94</v>
          </cell>
          <cell r="D5595" t="str">
            <v>NIVUS HIGHLINE 1.0 200 TSI 12V TOTAL FLEX 4P C/AR - AUTOMÁTICO</v>
          </cell>
          <cell r="F5595" t="str">
            <v>GVA3112/23-1-1-1</v>
          </cell>
          <cell r="G5595" t="str">
            <v>BRUNO NOGUEIRA BARBOSA MEDEIROS</v>
          </cell>
        </row>
        <row r="5596">
          <cell r="B5596" t="str">
            <v>SIV0B95</v>
          </cell>
          <cell r="D5596" t="str">
            <v>ONIX PLUS LT 1.0 12V FLEX 4P C/AR</v>
          </cell>
          <cell r="F5596" t="str">
            <v>GVA3116/23-1-1-1</v>
          </cell>
          <cell r="G5596" t="str">
            <v>JORGE MAGNO BISPO DOS SANTOS</v>
          </cell>
        </row>
        <row r="5597">
          <cell r="B5597" t="str">
            <v>SIX8J51</v>
          </cell>
          <cell r="D5597" t="str">
            <v>ONIX PREMIER II 1.0 12V TURBO FLEX 4P C/AR - AUTOMÁTICO</v>
          </cell>
          <cell r="F5597" t="str">
            <v>GVA3154/23-1-1-1</v>
          </cell>
          <cell r="G5597" t="str">
            <v>JULIANA CRISTINA FERREIRA HASEGAWA</v>
          </cell>
        </row>
        <row r="5598">
          <cell r="B5598" t="str">
            <v>TEW7H85</v>
          </cell>
          <cell r="D5598" t="str">
            <v>STRADA ENDURANCE CP FLEX 1.3</v>
          </cell>
          <cell r="F5598" t="str">
            <v>GVA3264/25-1-1-1</v>
          </cell>
          <cell r="G5598" t="str">
            <v>PREVENT TECNO IMPORT LTDA</v>
          </cell>
        </row>
        <row r="5599">
          <cell r="B5599" t="str">
            <v>TCI1G66</v>
          </cell>
          <cell r="D5599" t="str">
            <v>ARGO DRIVE 1.0 6V FLEX 4P C/AR</v>
          </cell>
          <cell r="F5599" t="str">
            <v>GVA3289/24-1-1-1</v>
          </cell>
          <cell r="G5599" t="str">
            <v>ANDRE LUIS LIMA FERREIRA</v>
          </cell>
        </row>
        <row r="5600">
          <cell r="B5600" t="str">
            <v>SYN1A53</v>
          </cell>
          <cell r="D5600" t="str">
            <v>ARGO 1.0 6V FLEX 4P C/AR</v>
          </cell>
          <cell r="F5600" t="str">
            <v>GVA3298/24-1-1-1</v>
          </cell>
          <cell r="G5600" t="str">
            <v>FABRICIO GONZAGA E SILVA</v>
          </cell>
        </row>
        <row r="5601">
          <cell r="B5601" t="str">
            <v>SIX2G61</v>
          </cell>
          <cell r="D5601" t="str">
            <v>SPIN PREMIER 7L 1.8 8V ECONOFLEX 4P C/AR - AUTOMÁTICO</v>
          </cell>
          <cell r="F5601" t="str">
            <v>GVA3319/23-2-1-2</v>
          </cell>
          <cell r="G5601" t="str">
            <v>CONTEMPORANEO DESIGN RESORT II</v>
          </cell>
        </row>
        <row r="5602">
          <cell r="B5602" t="str">
            <v>SIV0A93</v>
          </cell>
          <cell r="D5602" t="str">
            <v>TRACKER LT 1.0 12V TURBO FLEX 4P C/AR - AUTOMÁTICO</v>
          </cell>
          <cell r="F5602" t="str">
            <v>GVA3347/23-1-1-1</v>
          </cell>
          <cell r="G5602" t="str">
            <v>ERICA BRAGA CUNHA DA SILVA</v>
          </cell>
        </row>
        <row r="5603">
          <cell r="B5603" t="str">
            <v>SIU8I11</v>
          </cell>
          <cell r="D5603" t="str">
            <v>TRACKER LT 1.0 12V TURBO FLEX 4P C/AR - AUTOMÁTICO</v>
          </cell>
          <cell r="F5603" t="str">
            <v>GVA3364/23-1-1-1</v>
          </cell>
          <cell r="G5603" t="str">
            <v>ANA PAULA BONATO</v>
          </cell>
        </row>
        <row r="5604">
          <cell r="B5604" t="str">
            <v>SII8D98</v>
          </cell>
          <cell r="D5604" t="str">
            <v>TRACKER LT 1.0 12V TURBO FLEX 4P C/AR - AUTOMÁTICO</v>
          </cell>
          <cell r="F5604" t="str">
            <v>GVA3389/23-1-1-1</v>
          </cell>
          <cell r="G5604" t="str">
            <v>JOAO QUINTINO DA SILVA NETO</v>
          </cell>
        </row>
        <row r="5605">
          <cell r="B5605" t="str">
            <v>SIV3A01</v>
          </cell>
          <cell r="D5605" t="str">
            <v>HB20 COMFORT PLUS FLEX 1.0</v>
          </cell>
          <cell r="F5605" t="str">
            <v>GVA3449/23-1-1-1</v>
          </cell>
          <cell r="G5605" t="str">
            <v>MARIA ANGELICA BAIDARIAN MACHADO DE ASSIS</v>
          </cell>
        </row>
        <row r="5606">
          <cell r="B5606" t="str">
            <v>SYW3D82</v>
          </cell>
          <cell r="D5606" t="str">
            <v>ARGO DRIVE 1.0 6V FLEX 4P C/AR</v>
          </cell>
          <cell r="F5606" t="str">
            <v>GVA3530/24-1-1-1</v>
          </cell>
          <cell r="G5606" t="str">
            <v>EVA MARIA DOS SANTOS</v>
          </cell>
        </row>
        <row r="5607">
          <cell r="B5607" t="str">
            <v>SIC8D65</v>
          </cell>
          <cell r="D5607" t="str">
            <v>NOVA STRADA ENDURANCE CABINE PLUS 1.4 8V FLEX 2P C/AR</v>
          </cell>
          <cell r="F5607" t="str">
            <v>GVA3678/23-1-1-1</v>
          </cell>
          <cell r="G5607" t="str">
            <v>GIGASERV COMERCIAL EIRELI</v>
          </cell>
        </row>
        <row r="5608">
          <cell r="B5608" t="str">
            <v>TCC8A93</v>
          </cell>
          <cell r="D5608" t="str">
            <v>PULSE AUDACE 1.0 12V TURBO 200 FLEX 4P C/AR - AUTOMÁTICO</v>
          </cell>
          <cell r="F5608" t="str">
            <v>GVA3759/24-1-2-1</v>
          </cell>
          <cell r="G5608" t="str">
            <v>ELIVELTON SEVERINO DE LIMA</v>
          </cell>
        </row>
        <row r="5609">
          <cell r="B5609" t="str">
            <v>SIT8J82</v>
          </cell>
          <cell r="D5609" t="str">
            <v>HB20 SENSE PLUS FLEX 1.0</v>
          </cell>
          <cell r="F5609" t="str">
            <v>GVA3790/23-1-1-1</v>
          </cell>
          <cell r="G5609" t="str">
            <v>PRIME CATER COMERCIAL DE PRODUTOS ALIMENTICIOS S.A.</v>
          </cell>
        </row>
        <row r="5610">
          <cell r="B5610" t="str">
            <v>SYX7H02</v>
          </cell>
          <cell r="D5610" t="str">
            <v>C3 LIVE PACK 1.0 6V FLEX 4P C/AR</v>
          </cell>
          <cell r="F5610" t="str">
            <v>GVA3803/24-1-1-1</v>
          </cell>
          <cell r="G5610" t="str">
            <v>LÉA NEVES EMENDABILI DE QUEIROZ</v>
          </cell>
        </row>
        <row r="5611">
          <cell r="B5611" t="str">
            <v>SJE4H78</v>
          </cell>
          <cell r="D5611" t="str">
            <v>ONIX PLUS LTZ 1.0 12V TURBO FLEX 4P C/AR - AUTOMÁTICO</v>
          </cell>
          <cell r="F5611" t="str">
            <v>GVA3820/23-1-1-1</v>
          </cell>
          <cell r="G5611" t="str">
            <v>WEBCRIAL DESENVOLVIMENTO DE SITES LTDA</v>
          </cell>
        </row>
        <row r="5612">
          <cell r="B5612" t="str">
            <v>SIU8I33</v>
          </cell>
          <cell r="D5612" t="str">
            <v>RENEGADE LONGITUDE 1.3 16V TURBO 270 FLEX 4P C/AR - AUTOMÁTICO</v>
          </cell>
          <cell r="F5612" t="str">
            <v>GVA3831/23-1-1-1</v>
          </cell>
          <cell r="G5612" t="str">
            <v>LEONARDO PIASSA DOS SANTOS</v>
          </cell>
        </row>
        <row r="5613">
          <cell r="B5613" t="str">
            <v>SIX2G70</v>
          </cell>
          <cell r="D5613" t="str">
            <v>TRACKER LT 1.0 12V TURBO FLEX 4P C/AR - AUTOMÁTICO</v>
          </cell>
          <cell r="F5613" t="str">
            <v>GVA3984/23-1-1-1</v>
          </cell>
          <cell r="G5613" t="str">
            <v>EVERSON RICARDO BELLISSIMO</v>
          </cell>
        </row>
        <row r="5614">
          <cell r="B5614" t="str">
            <v>FJQ3H62</v>
          </cell>
          <cell r="D5614" t="str">
            <v>TAOS HIGHLINE 1.4 250 TSI 16V TOTAL FLEX 4P C/AR - AUTOMÁTICO</v>
          </cell>
          <cell r="F5614" t="str">
            <v>GVA4061/23-1-1-1</v>
          </cell>
          <cell r="G5614" t="str">
            <v>RICARDO BRUSTOLIN</v>
          </cell>
        </row>
        <row r="5615">
          <cell r="B5615" t="str">
            <v>SIV8A82</v>
          </cell>
          <cell r="D5615" t="str">
            <v>COMPASS LONGITUDE 1.3 16V TURBO 270 FLEX 4P C/AR - AUTOMÁTICO</v>
          </cell>
          <cell r="F5615" t="str">
            <v>GVA4104/23-1-1-1</v>
          </cell>
          <cell r="G5615" t="str">
            <v>TELMO DE ALENCASTRO VEIGA FILHO</v>
          </cell>
        </row>
        <row r="5616">
          <cell r="B5616" t="str">
            <v>SIX6B97</v>
          </cell>
          <cell r="D5616" t="str">
            <v>HB20 PLATINUM PLUS 1.0 12V GDI TURBO FLEX 4P C/AR - AUTOMÁTICO</v>
          </cell>
          <cell r="F5616" t="str">
            <v>GVA4142/23-1-1-1</v>
          </cell>
          <cell r="G5616" t="str">
            <v>ALEXANDRE GOIA</v>
          </cell>
        </row>
        <row r="5617">
          <cell r="B5617" t="str">
            <v>SYY7J29</v>
          </cell>
          <cell r="D5617" t="str">
            <v>ARGO 1.0 6V FLEX 4P C/AR</v>
          </cell>
          <cell r="F5617" t="str">
            <v>GVA4350/24-1-1-1</v>
          </cell>
          <cell r="G5617" t="str">
            <v>CS FACILITIES E SERVIÇOS LTDA</v>
          </cell>
        </row>
        <row r="5618">
          <cell r="B5618" t="str">
            <v>SJA0J28</v>
          </cell>
          <cell r="D5618" t="str">
            <v>HB20 COMFORT PLUS FLEX 1.0</v>
          </cell>
          <cell r="F5618" t="str">
            <v>GVA4429/23-1-1-1</v>
          </cell>
          <cell r="G5618" t="str">
            <v>VANESSA KLEIN MORI MAGALHAES</v>
          </cell>
        </row>
        <row r="5619">
          <cell r="B5619" t="str">
            <v>SYX6H41</v>
          </cell>
          <cell r="D5619" t="str">
            <v>RENEGADE LONGITUDE 1.3 16V TURBO 270 FLEX 4P C/AR - AUTOMÁTICO</v>
          </cell>
          <cell r="F5619" t="str">
            <v>GVA4529/24-1-1-1</v>
          </cell>
          <cell r="G5619" t="str">
            <v>LUIS EDUARDO LIMA</v>
          </cell>
        </row>
        <row r="5620">
          <cell r="B5620" t="str">
            <v>FLE8F21</v>
          </cell>
          <cell r="D5620" t="str">
            <v>NIVUS COMFORTLINE 1.0 200 TSI 12V TOTAL FLEX 4P C/AR - AUTOMÁTICO</v>
          </cell>
          <cell r="F5620" t="str">
            <v>GVA4877/24-1-1-1</v>
          </cell>
          <cell r="G5620" t="str">
            <v>VIVIAN SOLUANDA AGUIAR SANTOS</v>
          </cell>
        </row>
        <row r="5621">
          <cell r="B5621" t="str">
            <v>SJA1A29</v>
          </cell>
          <cell r="D5621" t="str">
            <v>ONIX PREMIER II 1.0 12V TURBO FLEX 4P C/AR - AUTOMÁTICO</v>
          </cell>
          <cell r="F5621" t="str">
            <v>GVA4943/23-1-1-1</v>
          </cell>
          <cell r="G5621" t="str">
            <v>FABIO ALTMAN</v>
          </cell>
        </row>
        <row r="5622">
          <cell r="B5622" t="str">
            <v>GAG4F11</v>
          </cell>
          <cell r="D5622" t="str">
            <v>POLO COMFORTLINE 1.0 12V TSI FLEX 4P C/AR - AUTOMÁTICO</v>
          </cell>
          <cell r="F5622" t="str">
            <v>GVA5048/24-1-1-1</v>
          </cell>
          <cell r="G5622" t="str">
            <v>HILTON FABIO PISCIOTO</v>
          </cell>
        </row>
        <row r="5623">
          <cell r="B5623" t="str">
            <v>EET0E91</v>
          </cell>
          <cell r="D5623" t="str">
            <v>NIVUS HIGHLINE 1.0 200 TSI 12V TOTAL FLEX 4P C/AR - AUTOMÁTICO</v>
          </cell>
          <cell r="F5623" t="str">
            <v>GVA5165/23-1-1-1</v>
          </cell>
          <cell r="G5623" t="str">
            <v>ANDERSON HIRO SUGA</v>
          </cell>
        </row>
        <row r="5624">
          <cell r="B5624" t="str">
            <v>TCA2D32</v>
          </cell>
          <cell r="D5624" t="str">
            <v>TORO FREEDOM 1.3 16V TURBO 270 FLEX 4P C/AR - AUTOMÁTICO</v>
          </cell>
          <cell r="F5624" t="str">
            <v>GVA5391/24-1-1-1</v>
          </cell>
          <cell r="G5624" t="str">
            <v>ANDREIA MARCHETTI DIAS</v>
          </cell>
        </row>
        <row r="5625">
          <cell r="B5625" t="str">
            <v>SWG8B75</v>
          </cell>
          <cell r="D5625" t="str">
            <v>NIVUS HIGHLINE 1.0 200 TSI 12V TOTAL FLEX 4P C/AR - AUTOMÁTICO</v>
          </cell>
          <cell r="F5625" t="str">
            <v>GVA5394/24-1-1-2</v>
          </cell>
          <cell r="G5625" t="str">
            <v>TECNOCAP BRASIL EMBALAGENS LTDA.</v>
          </cell>
        </row>
        <row r="5626">
          <cell r="B5626" t="str">
            <v>TCD0E32</v>
          </cell>
          <cell r="D5626" t="str">
            <v>HB20S PLATINUM SAFETY TGDI FLEX AT 1.0</v>
          </cell>
          <cell r="F5626" t="str">
            <v>GVA5545/24-1-2-1</v>
          </cell>
          <cell r="G5626" t="str">
            <v>ALAISON KAIO DE JESUS</v>
          </cell>
        </row>
        <row r="5627">
          <cell r="B5627" t="str">
            <v>TCH7D49</v>
          </cell>
          <cell r="D5627" t="str">
            <v>T-CROSS HIGHLINE 1.4 250 TSI 16V TOTAL FLEX 4P C/AR - AUTOMÁTICO</v>
          </cell>
          <cell r="F5627" t="str">
            <v>GVA5684/24-1-1-1</v>
          </cell>
          <cell r="G5627" t="str">
            <v>GILSON ARAUJO DE ARAUJO</v>
          </cell>
        </row>
        <row r="5628">
          <cell r="B5628" t="str">
            <v>SIZ0G04</v>
          </cell>
          <cell r="D5628" t="str">
            <v>CRONOS DRIVE 1.0 6V FLEX 4P C/AR</v>
          </cell>
          <cell r="F5628" t="str">
            <v>GVA5736/23-1-1-1</v>
          </cell>
          <cell r="G5628" t="str">
            <v>SERGIO MARCOS BARROS DE CASTRO JUNIOR</v>
          </cell>
        </row>
        <row r="5629">
          <cell r="B5629" t="str">
            <v>SYE2A73</v>
          </cell>
          <cell r="D5629" t="str">
            <v>CRONOS DRIVE 1.3 8V FLEX 4P C/AR - AUTOMÁTICO</v>
          </cell>
          <cell r="F5629" t="str">
            <v>GVA5749/23-1-1-1</v>
          </cell>
          <cell r="G5629" t="str">
            <v>GUSTAVO GHERARDI FIAMANCINE PINHEIRO</v>
          </cell>
        </row>
        <row r="5630">
          <cell r="B5630" t="str">
            <v>SJA5H15</v>
          </cell>
          <cell r="D5630" t="str">
            <v>COMPASS LONGITUDE 1.3 16V TURBO 270 FLEX 4P C/AR - AUTOMÁTICO</v>
          </cell>
          <cell r="F5630" t="str">
            <v>GVA5760/23-1-1-1</v>
          </cell>
          <cell r="G5630" t="str">
            <v>JOSÉ D'AVILA CAMARGO JUNIOR</v>
          </cell>
        </row>
        <row r="5631">
          <cell r="B5631" t="str">
            <v>SYG5F70</v>
          </cell>
          <cell r="D5631" t="str">
            <v>ONIX PREMIER II 1.0 12V TURBO FLEX 4P C/AR - AUTOMÁTICO</v>
          </cell>
          <cell r="F5631" t="str">
            <v>GVA5770/23-1-1-1</v>
          </cell>
          <cell r="G5631" t="str">
            <v>ARTHUR WOLFART HARTMAN</v>
          </cell>
        </row>
        <row r="5632">
          <cell r="B5632" t="str">
            <v>SIZ7H74</v>
          </cell>
          <cell r="D5632" t="str">
            <v>ONIX LT 1.0 12V FLEX 4P C/AR</v>
          </cell>
          <cell r="F5632" t="str">
            <v>GVA5780/23-1-1-1</v>
          </cell>
          <cell r="G5632" t="str">
            <v>VICTOR FERNANDES PIZZO</v>
          </cell>
        </row>
        <row r="5633">
          <cell r="B5633" t="str">
            <v>SJA5H14</v>
          </cell>
          <cell r="D5633" t="str">
            <v>COMPASS LONGITUDE 1.3 16V TURBO 270 FLEX 4P C/AR - AUTOMÁTICO</v>
          </cell>
          <cell r="F5633" t="str">
            <v>GVA5912/23-1-1-1</v>
          </cell>
          <cell r="G5633" t="str">
            <v>MARISON DA SILVA PEDROLO</v>
          </cell>
        </row>
        <row r="5634">
          <cell r="B5634" t="str">
            <v>SIW5J80</v>
          </cell>
          <cell r="D5634" t="str">
            <v>HB20S LIMITED PLUS FLEX 1.0</v>
          </cell>
          <cell r="F5634" t="str">
            <v>GVA5990/23-1-1-1</v>
          </cell>
          <cell r="G5634" t="str">
            <v>M.ALMEIDA ALCANTARA REPRESENTACOES LTDA</v>
          </cell>
        </row>
        <row r="5635">
          <cell r="B5635" t="str">
            <v>TCB1F63</v>
          </cell>
          <cell r="D5635" t="str">
            <v>CRETA PLATINUM SAFETY TGDI FLEX AT 1.0</v>
          </cell>
          <cell r="F5635" t="str">
            <v>GVA5999/24-1-1-1</v>
          </cell>
          <cell r="G5635" t="str">
            <v>TALITA MUNICK VIEIRA GOMES</v>
          </cell>
        </row>
        <row r="5636">
          <cell r="B5636" t="str">
            <v>SIZ5A76</v>
          </cell>
          <cell r="D5636" t="str">
            <v>208 HATCH LIKE 1.0 6V FLEX 4P C/AR</v>
          </cell>
          <cell r="F5636" t="str">
            <v>GVA6036/23-1-1-1</v>
          </cell>
          <cell r="G5636" t="str">
            <v>FABIO GONCALVES</v>
          </cell>
        </row>
        <row r="5637">
          <cell r="B5637" t="str">
            <v>STC1A16</v>
          </cell>
          <cell r="D5637" t="str">
            <v>POLO 1.0 12V MPI FLEX 4P C/AR</v>
          </cell>
          <cell r="F5637" t="str">
            <v>GVA6207/23-1-1-1</v>
          </cell>
          <cell r="G5637" t="str">
            <v>MAURICIO RODRIGUES MIYASAKI</v>
          </cell>
        </row>
        <row r="5638">
          <cell r="B5638" t="str">
            <v>TCB8H50</v>
          </cell>
          <cell r="D5638" t="str">
            <v>T-CROSS HIGHLINE 1.4 250 TSI 16V TOTAL FLEX 4P C/AR - AUTOMÁTICO</v>
          </cell>
          <cell r="F5638" t="str">
            <v>GVA6262/24-1-1-1</v>
          </cell>
          <cell r="G5638" t="str">
            <v>MILENE WUNDERLICH ROCHA</v>
          </cell>
        </row>
        <row r="5639">
          <cell r="B5639" t="str">
            <v>SJA2F06</v>
          </cell>
          <cell r="D5639" t="str">
            <v>320I SPORT GP 2.0 ACTIVEFLEX 4P C/AR - AUTOMÁTICO</v>
          </cell>
          <cell r="F5639" t="str">
            <v>GVA6389/23-1-1-1</v>
          </cell>
          <cell r="G5639" t="str">
            <v>AF CONSULT DO BRASIL LTDA</v>
          </cell>
        </row>
        <row r="5640">
          <cell r="B5640" t="str">
            <v>TCF0E46</v>
          </cell>
          <cell r="D5640" t="str">
            <v>T-CROSS HIGHLINE 1.4 250 TSI 16V TOTAL FLEX 4P C/AR - AUTOMÁTICO</v>
          </cell>
          <cell r="F5640" t="str">
            <v>GVA6608/24-1-1-1</v>
          </cell>
          <cell r="G5640" t="str">
            <v>JULIA CALDAS NIQUINI</v>
          </cell>
        </row>
        <row r="5641">
          <cell r="B5641" t="str">
            <v>SIW4D07</v>
          </cell>
          <cell r="D5641" t="str">
            <v>HB20 LIMITED PLUS FLEX 1.0</v>
          </cell>
          <cell r="F5641" t="str">
            <v>GVA6627/23-1-1-1</v>
          </cell>
          <cell r="G5641" t="str">
            <v>LUIZ GUSTAVO MONTEIRO DE ALVARENGA</v>
          </cell>
        </row>
        <row r="5642">
          <cell r="B5642" t="str">
            <v>SSW8I43</v>
          </cell>
          <cell r="D5642" t="str">
            <v>NIVUS COMFORTLINE 1.0 200 TSI 12V TOTAL FLEX 4P C/AR - AUTOMÁTICO</v>
          </cell>
          <cell r="F5642" t="str">
            <v>GVA6644/24-1-1-1</v>
          </cell>
          <cell r="G5642" t="str">
            <v>RODRIGO LIMA PAZ</v>
          </cell>
        </row>
        <row r="5643">
          <cell r="B5643" t="str">
            <v>SIW5H16</v>
          </cell>
          <cell r="D5643" t="str">
            <v>HB20 LIMITED PLUS FLEX 1.0</v>
          </cell>
          <cell r="F5643" t="str">
            <v>GVA6681/23-1-1-1</v>
          </cell>
          <cell r="G5643" t="str">
            <v>SERGIO MENDES REGATOS</v>
          </cell>
        </row>
        <row r="5644">
          <cell r="B5644" t="str">
            <v>SJE0E28</v>
          </cell>
          <cell r="D5644" t="str">
            <v>RENEGADE LONGITUDE 1.3 16V TURBO 270 FLEX 4P C/AR - AUTOMÁTICO</v>
          </cell>
          <cell r="F5644" t="str">
            <v>GVA6741/23-1-1-1</v>
          </cell>
          <cell r="G5644" t="str">
            <v>EMY YOSHIDA</v>
          </cell>
        </row>
        <row r="5645">
          <cell r="B5645" t="str">
            <v>SJI4D71</v>
          </cell>
          <cell r="D5645" t="str">
            <v>ONIX LTZ 1.0 12V TURBO FLEX 4P C/AR - AUTOMÁTICO</v>
          </cell>
          <cell r="F5645" t="str">
            <v>GVA6813/23-2-1-1</v>
          </cell>
          <cell r="G5645" t="str">
            <v>MARCIA CRISTINA BOTELHO DUARTE</v>
          </cell>
        </row>
        <row r="5646">
          <cell r="B5646" t="str">
            <v>SIW5J55</v>
          </cell>
          <cell r="D5646" t="str">
            <v>HB20 LIMITED PLUS FLEX 1.0</v>
          </cell>
          <cell r="F5646" t="str">
            <v>GVA6833/23-1-1-1</v>
          </cell>
          <cell r="G5646" t="str">
            <v>SANDRA CRISTINA QUADRO</v>
          </cell>
        </row>
        <row r="5647">
          <cell r="B5647" t="str">
            <v>TCE1D99</v>
          </cell>
          <cell r="D5647" t="str">
            <v>ONIX LT 1.0 12V FLEX 4P C/AR</v>
          </cell>
          <cell r="F5647" t="str">
            <v>GVA6858/24-1-1-1</v>
          </cell>
          <cell r="G5647" t="str">
            <v>IGREJA VIDEIRA SGO</v>
          </cell>
        </row>
        <row r="5648">
          <cell r="B5648" t="str">
            <v>TCB4C51</v>
          </cell>
          <cell r="D5648" t="str">
            <v>208 HATCH LIKE 1.0 6V FLEX 4P C/AR</v>
          </cell>
          <cell r="F5648" t="str">
            <v>GVA6978/24-1-1-1</v>
          </cell>
          <cell r="G5648" t="str">
            <v>FRANCISCA EDNA DE ASSIS FERREIRA</v>
          </cell>
        </row>
        <row r="5649">
          <cell r="B5649" t="str">
            <v>SJI1D49</v>
          </cell>
          <cell r="D5649" t="str">
            <v>ONIX PREMIER II 1.0 12V TURBO FLEX 4P C/AR - AUTOMÁTICO</v>
          </cell>
          <cell r="F5649" t="str">
            <v>GVA6984/23-1-1-1</v>
          </cell>
          <cell r="G5649" t="str">
            <v>LUIZ A F FERNANDEZ</v>
          </cell>
        </row>
        <row r="5650">
          <cell r="B5650" t="str">
            <v>SJB8F63</v>
          </cell>
          <cell r="D5650" t="str">
            <v>KICKS SENSE 1.6 16V FLEX 4P C/AR - AUTOMÁTICO</v>
          </cell>
          <cell r="F5650" t="str">
            <v>GVA7045/23-1-1-1</v>
          </cell>
          <cell r="G5650" t="str">
            <v>PAULO CESAR DE ARAÚJO</v>
          </cell>
        </row>
        <row r="5651">
          <cell r="B5651" t="str">
            <v>TKX7C99</v>
          </cell>
          <cell r="D5651" t="str">
            <v>SAVEIRO ROBUST CD 1.6 16V TOTAL FLEX 2P C/AR</v>
          </cell>
          <cell r="F5651" t="str">
            <v>GVA7071/24-1-1-1</v>
          </cell>
          <cell r="G5651" t="str">
            <v>OSWALDO GONÇALVES DA SILVA</v>
          </cell>
        </row>
        <row r="5652">
          <cell r="B5652" t="str">
            <v>FGA7B22</v>
          </cell>
          <cell r="D5652" t="str">
            <v>POLO TRACK 1.0 12V FLEX 4P C/AR</v>
          </cell>
          <cell r="F5652" t="str">
            <v>GVA7206/24-1-1-1</v>
          </cell>
          <cell r="G5652" t="str">
            <v>TIAGO DE TOLEDO SILVA</v>
          </cell>
        </row>
        <row r="5653">
          <cell r="B5653" t="str">
            <v>SIW6A70</v>
          </cell>
          <cell r="D5653" t="str">
            <v>HB20S LIMITED PLUS FLEX 1.0</v>
          </cell>
          <cell r="F5653" t="str">
            <v>GVA7500/23-1-1-1</v>
          </cell>
          <cell r="G5653" t="str">
            <v>LUCIO VIEIRA DE BRITO</v>
          </cell>
        </row>
        <row r="5654">
          <cell r="B5654" t="str">
            <v>TCE8B68</v>
          </cell>
          <cell r="D5654" t="str">
            <v>HB20S COMFORT PLUS FLEX 1.0</v>
          </cell>
          <cell r="F5654" t="str">
            <v>GVA7525/24-1-2-1</v>
          </cell>
          <cell r="G5654" t="str">
            <v>LOGAS - LOGISTICA E DISTRIBUICAO DE GAS S/A</v>
          </cell>
        </row>
        <row r="5655">
          <cell r="B5655" t="str">
            <v>SHS7H05</v>
          </cell>
          <cell r="D5655" t="str">
            <v>208 HATCH LIKE 1.0 6V FLEX 4P C/AR</v>
          </cell>
          <cell r="F5655" t="str">
            <v>GVA7572/23-1-1-1</v>
          </cell>
          <cell r="G5655" t="str">
            <v>PROA ENGENHARIA LTDA</v>
          </cell>
        </row>
        <row r="5656">
          <cell r="B5656" t="str">
            <v>SIW6A68</v>
          </cell>
          <cell r="D5656" t="str">
            <v>HB20S LIMITED PLUS FLEX 1.0</v>
          </cell>
          <cell r="F5656" t="str">
            <v>GVA7602/23-1-1-1</v>
          </cell>
          <cell r="G5656" t="str">
            <v>HERCILIA SALAZAR</v>
          </cell>
        </row>
        <row r="5657">
          <cell r="B5657" t="str">
            <v>SJE3F35</v>
          </cell>
          <cell r="D5657" t="str">
            <v>208 HATCH LIKE 1.0 6V FLEX 4P C/AR</v>
          </cell>
          <cell r="F5657" t="str">
            <v>GVA7607/23-1-1-1</v>
          </cell>
          <cell r="G5657" t="str">
            <v>RODRIGO GONZALEZ FARATH</v>
          </cell>
        </row>
        <row r="5658">
          <cell r="B5658" t="str">
            <v>STU8E42</v>
          </cell>
          <cell r="D5658" t="str">
            <v>POLO HIGHLINE 1.0 12V TSI FLEX 4P C/AR - AUTOMÁTICO</v>
          </cell>
          <cell r="F5658" t="str">
            <v>GVA7644/24-1-1-1</v>
          </cell>
          <cell r="G5658" t="str">
            <v>GABRIEL OLIVEIRA SILVA DE SOUSA</v>
          </cell>
        </row>
        <row r="5659">
          <cell r="B5659" t="str">
            <v>SIW4D13</v>
          </cell>
          <cell r="D5659" t="str">
            <v>HB20 LIMITED PLUS FLEX 1.0</v>
          </cell>
          <cell r="F5659" t="str">
            <v>GVA7668/23-1-1-1</v>
          </cell>
          <cell r="G5659" t="str">
            <v>HEITOR IORIO</v>
          </cell>
        </row>
        <row r="5660">
          <cell r="B5660" t="str">
            <v>TCG7B82</v>
          </cell>
          <cell r="D5660" t="str">
            <v>CRETA LIMITED SAFETY TGDI FLEX AT 1.0</v>
          </cell>
          <cell r="F5660" t="str">
            <v>GVA7720/24-1-1-1</v>
          </cell>
          <cell r="G5660" t="str">
            <v>JULIANA RIBEIRO DOMINGUES DE MIRANDA</v>
          </cell>
        </row>
        <row r="5661">
          <cell r="B5661" t="str">
            <v>SSX0F82</v>
          </cell>
          <cell r="D5661" t="str">
            <v>SAVEIRO ROBUST 1.6 16V TOTAL FLEX 2P C/AR</v>
          </cell>
          <cell r="F5661" t="str">
            <v>GVA7741/23-1-1-1</v>
          </cell>
          <cell r="G5661" t="str">
            <v>MÁRCIO MONTEIRO MANHÃES</v>
          </cell>
        </row>
        <row r="5662">
          <cell r="B5662" t="str">
            <v>EWW0A72</v>
          </cell>
          <cell r="D5662" t="str">
            <v>T-CROSS 1.0 200 TSI 12V TOTAL FLEX 4P C/AR - AUTOMÁTICO</v>
          </cell>
          <cell r="F5662" t="str">
            <v>GVA8247/24-1-1-1</v>
          </cell>
          <cell r="G5662" t="str">
            <v>THAIS PAIVA MORAES</v>
          </cell>
        </row>
        <row r="5663">
          <cell r="B5663" t="str">
            <v>SJE2H20</v>
          </cell>
          <cell r="D5663" t="str">
            <v>COMPASS LONGITUDE 1.3 16V TURBO 270 FLEX 4P C/AR - AUTOMÁTICO</v>
          </cell>
          <cell r="F5663" t="str">
            <v>GVA8518/23-1-1-1</v>
          </cell>
          <cell r="G5663" t="str">
            <v>LEONARDO LOPES DO NASCIMENTO</v>
          </cell>
        </row>
        <row r="5664">
          <cell r="B5664" t="str">
            <v>TCJ1E83</v>
          </cell>
          <cell r="D5664" t="str">
            <v>CRONOS DRIVE 1.3 8V FLEX 4P C/AR - AUTOMÁTICO</v>
          </cell>
          <cell r="F5664" t="str">
            <v>GVA8530/24-1-1-1</v>
          </cell>
          <cell r="G5664" t="str">
            <v>HERCULES CLEITON DE OLIVEIRA</v>
          </cell>
        </row>
        <row r="5665">
          <cell r="B5665" t="str">
            <v>FUC3D22</v>
          </cell>
          <cell r="D5665" t="str">
            <v>NIVUS COMFORTLINE 1.0 200 TSI 12V TOTAL FLEX 4P C/AR - AUTOMÁTICO</v>
          </cell>
          <cell r="F5665" t="str">
            <v>GVA8595/24-1-1-1</v>
          </cell>
          <cell r="G5665" t="str">
            <v>RENANN RODRIGUES PASTORELLI</v>
          </cell>
        </row>
        <row r="5666">
          <cell r="B5666" t="str">
            <v>TCG7C24</v>
          </cell>
          <cell r="D5666" t="str">
            <v>STRADA ENDURANCE CP FLEX 1.3</v>
          </cell>
          <cell r="F5666" t="str">
            <v>GVA8716/24-1-1-1</v>
          </cell>
          <cell r="G5666" t="str">
            <v>WESLEY CARLOS NASCIMENTO</v>
          </cell>
        </row>
        <row r="5667">
          <cell r="B5667" t="str">
            <v>SIX6B84</v>
          </cell>
          <cell r="D5667" t="str">
            <v>HB20 COMFORT PLUS TGDI FLEX AT 1.0</v>
          </cell>
          <cell r="F5667" t="str">
            <v>GVA8758/23-1-1-1</v>
          </cell>
          <cell r="G5667" t="str">
            <v>JOSÉ LUIS MOUTINHO ARISTÓTELES AUGUSTO CARDOSO DA</v>
          </cell>
        </row>
        <row r="5668">
          <cell r="B5668" t="str">
            <v>SHP0F26</v>
          </cell>
          <cell r="D5668" t="str">
            <v>FASTBACK LIMITED EDITION 1.3 16V TURBO 270 FLEX 4P C/AR - AUTOMÁTICO</v>
          </cell>
          <cell r="F5668" t="str">
            <v>GVA8908/23-1-1-1</v>
          </cell>
          <cell r="G5668" t="str">
            <v>MTX FILTROS</v>
          </cell>
        </row>
        <row r="5669">
          <cell r="B5669" t="str">
            <v>SJG6J35</v>
          </cell>
          <cell r="D5669" t="str">
            <v>HB20 LIMITED PLUS FLEX 1.0</v>
          </cell>
          <cell r="F5669" t="str">
            <v>GVA9053/23-1-1-1</v>
          </cell>
          <cell r="G5669" t="str">
            <v>M S FOLLMANN  CIA LTDA</v>
          </cell>
        </row>
        <row r="5670">
          <cell r="B5670" t="str">
            <v>SSZ0B41</v>
          </cell>
          <cell r="D5670" t="str">
            <v>NIVUS HIGHLINE 1.0 200 TSI 12V TOTAL FLEX 4P C/AR - AUTOMÁTICO</v>
          </cell>
          <cell r="F5670" t="str">
            <v>GVA9090/23-1-1-1</v>
          </cell>
          <cell r="G5670" t="str">
            <v>EVANDRO ZANATTA</v>
          </cell>
        </row>
        <row r="5671">
          <cell r="B5671" t="str">
            <v>TCH7F27</v>
          </cell>
          <cell r="D5671" t="str">
            <v>ARGO DRIVE 1.0 6V FLEX 4P C/AR</v>
          </cell>
          <cell r="F5671" t="str">
            <v>GVA9225/24-1-1-1</v>
          </cell>
          <cell r="G5671" t="str">
            <v>NEX SOLUTION LTDA</v>
          </cell>
        </row>
        <row r="5672">
          <cell r="B5672" t="str">
            <v>TCF8D73</v>
          </cell>
          <cell r="D5672" t="str">
            <v>PULSE DRIVE 1.3 8V FLEX 4P C/AR - AUTOMÁTICO</v>
          </cell>
          <cell r="F5672" t="str">
            <v>GVA9262/24-1-1-1</v>
          </cell>
          <cell r="G5672" t="str">
            <v>ROGER AZEVEDO DA COSTA</v>
          </cell>
        </row>
        <row r="5673">
          <cell r="B5673" t="str">
            <v>SIH0C46</v>
          </cell>
          <cell r="D5673" t="str">
            <v>ARGO 1.0 6V FLEX 4P C/AR</v>
          </cell>
          <cell r="F5673" t="str">
            <v>GVA9525/23-1-1-1</v>
          </cell>
          <cell r="G5673" t="str">
            <v>UNIKA DISTRIBUIDORA DE MEDICAMENTOS LTDA</v>
          </cell>
        </row>
        <row r="5674">
          <cell r="B5674" t="str">
            <v>SYD7I91</v>
          </cell>
          <cell r="D5674" t="str">
            <v>ONIX PREMIER II 1.0 12V TURBO FLEX 4P C/AR - AUTOMÁTICO</v>
          </cell>
          <cell r="F5674" t="str">
            <v>GVA9701/23-1-1-1</v>
          </cell>
          <cell r="G5674" t="str">
            <v>CAIO MILANI ZOPPI</v>
          </cell>
        </row>
        <row r="5675">
          <cell r="B5675" t="str">
            <v>SYD8C80</v>
          </cell>
          <cell r="D5675" t="str">
            <v>ONIX PLUS LTZ 1.0 12V TURBO FLEX 4P C/AR - AUTOMÁTICO</v>
          </cell>
          <cell r="F5675" t="str">
            <v>GVA9706/23-1-2-1</v>
          </cell>
          <cell r="G5675" t="str">
            <v>IBSOLUTIONS SOLUCOES EM COMERCIO INTERNACIONAL LTDA</v>
          </cell>
        </row>
        <row r="5676">
          <cell r="B5676" t="str">
            <v>SYC9D16</v>
          </cell>
          <cell r="D5676" t="str">
            <v>ONIX LTZ 1.0 12V TURBO FLEX 4P C/AR - AUTOMÁTICO</v>
          </cell>
          <cell r="F5676" t="str">
            <v>GVA9740/23-1-1-1</v>
          </cell>
          <cell r="G5676" t="str">
            <v>SERGIO PAULO DE SOUZA POLLI</v>
          </cell>
        </row>
        <row r="5677">
          <cell r="B5677" t="str">
            <v>SYB2C69</v>
          </cell>
          <cell r="D5677" t="str">
            <v>HB20 COMFORT PLUS FLEX 1.0</v>
          </cell>
          <cell r="F5677" t="str">
            <v>GVA9841/23-1-1-1</v>
          </cell>
          <cell r="G5677" t="str">
            <v>GABRIEL PAULO DE MORAIS SOUSA</v>
          </cell>
        </row>
        <row r="5678">
          <cell r="B5678" t="str">
            <v>SJI4E06</v>
          </cell>
          <cell r="D5678" t="str">
            <v>COMMANDER LIMITED 7L 1.3 16V TURBO 270 FLEX 4P C/AR - AUTOMÁTICO</v>
          </cell>
          <cell r="F5678" t="str">
            <v>GVA9849/23-1-1-1</v>
          </cell>
          <cell r="G5678" t="str">
            <v>LUCILENE CORDEIRO NETTO</v>
          </cell>
        </row>
        <row r="5679">
          <cell r="B5679" t="str">
            <v>SYB5E82</v>
          </cell>
          <cell r="D5679" t="str">
            <v>KWID ZEN 1.0 12V SCE FLEX 4P C/AR</v>
          </cell>
          <cell r="F5679" t="str">
            <v>GVA9873/23-2-1-1</v>
          </cell>
          <cell r="G5679" t="str">
            <v>FRIGOSERV REPARACAO DE MAQUINAS DE REFRIGERACAO LTDA</v>
          </cell>
        </row>
        <row r="5680">
          <cell r="B5680" t="str">
            <v>SJG6G57</v>
          </cell>
          <cell r="D5680" t="str">
            <v>ONIX LTZ 1.0 12V TURBO FLEX 4P C/AR - AUTOMÁTICO</v>
          </cell>
          <cell r="F5680" t="str">
            <v>GVA9930/23-1-1-1</v>
          </cell>
          <cell r="G5680" t="str">
            <v>CAMILA ALVES CHAVES WONDRACEK</v>
          </cell>
        </row>
        <row r="5681">
          <cell r="B5681" t="str">
            <v>TCH8H62</v>
          </cell>
          <cell r="D5681" t="str">
            <v>RANGER XLS CD TURBO DIE 4X4 AT 2.0</v>
          </cell>
          <cell r="F5681" t="str">
            <v>GVB0033/24-1-1-1</v>
          </cell>
          <cell r="G5681" t="str">
            <v>ADRIANO ALVES SANTOS</v>
          </cell>
        </row>
        <row r="5682">
          <cell r="B5682" t="str">
            <v>TCI6E57</v>
          </cell>
          <cell r="D5682" t="str">
            <v>PULSE DRIVE 1.3 8V FLEX 4P C/AR - AUTOMÁTICO</v>
          </cell>
          <cell r="F5682" t="str">
            <v>GVB0209/24-1-1-1</v>
          </cell>
          <cell r="G5682" t="str">
            <v>ALKHATAB KHALED RAHAL</v>
          </cell>
        </row>
        <row r="5683">
          <cell r="B5683" t="str">
            <v>TCM1H07</v>
          </cell>
          <cell r="D5683" t="str">
            <v>ARGO DRIVE 1.0 6V FLEX 4P C/AR</v>
          </cell>
          <cell r="F5683" t="str">
            <v>GVB0440/24-1-1-1</v>
          </cell>
          <cell r="G5683" t="str">
            <v>GUILHERME DE BARROS SILVA DIAS</v>
          </cell>
        </row>
        <row r="5684">
          <cell r="B5684" t="str">
            <v>SYC9C95</v>
          </cell>
          <cell r="D5684" t="str">
            <v>ONIX PLUS LT 1.0 12V TURBO FLEX 4P C/AR - AUTOMÁTICO</v>
          </cell>
          <cell r="F5684" t="str">
            <v>GVB0463/23-1-1-1</v>
          </cell>
          <cell r="G5684" t="str">
            <v>EMILIA AYUMI TANIGUCHI MOROTO</v>
          </cell>
        </row>
        <row r="5685">
          <cell r="B5685" t="str">
            <v>TCM3B45</v>
          </cell>
          <cell r="D5685" t="str">
            <v>ARGO DRIVE 1.0 6V FLEX 4P C/AR</v>
          </cell>
          <cell r="F5685" t="str">
            <v>GVB0514/24-1-1-1</v>
          </cell>
          <cell r="G5685" t="str">
            <v>DIONISIO AGENCIAMENTO DE PROFISSIONAIS LTDA</v>
          </cell>
        </row>
        <row r="5686">
          <cell r="B5686" t="str">
            <v>TCS3J99</v>
          </cell>
          <cell r="D5686" t="str">
            <v>COROLLA XEI 2.0 16V DOHC FLEX 4P C/AR - AUTOMÁTICO</v>
          </cell>
          <cell r="F5686" t="str">
            <v>GVB0666/24-1-1-1</v>
          </cell>
          <cell r="G5686" t="str">
            <v>POWER EQUIPAMENTO ELETRONICOS</v>
          </cell>
        </row>
        <row r="5687">
          <cell r="B5687" t="str">
            <v>TCI6A32</v>
          </cell>
          <cell r="D5687" t="str">
            <v>TORO FREEDOM 1.3 16V TURBO 270 FLEX 4P C/AR - AUTOMÁTICO</v>
          </cell>
          <cell r="F5687" t="str">
            <v>GVB0726/24-1-1-1</v>
          </cell>
          <cell r="G5687" t="str">
            <v>MARIA LÚCIA PINTO DE OLIVEIRA</v>
          </cell>
        </row>
        <row r="5688">
          <cell r="B5688" t="str">
            <v>TCI3B10</v>
          </cell>
          <cell r="D5688" t="str">
            <v>PULSE DRIVE 1.3 8V FLEX 4P C/AR - AUTOMÁTICO</v>
          </cell>
          <cell r="F5688" t="str">
            <v>GVB0855/24-1-1-1</v>
          </cell>
          <cell r="G5688" t="str">
            <v>DENIS DE GODOY VENOSA</v>
          </cell>
        </row>
        <row r="5689">
          <cell r="B5689" t="str">
            <v>SIK1A25</v>
          </cell>
          <cell r="D5689" t="str">
            <v>HB20S COMFORT 1.0 12V FLEX 4P C/AR</v>
          </cell>
          <cell r="F5689" t="str">
            <v>GVB0964/23-1-1-1</v>
          </cell>
          <cell r="G5689" t="str">
            <v>CLEBER PEGO</v>
          </cell>
        </row>
        <row r="5690">
          <cell r="B5690" t="str">
            <v>SIY5J10</v>
          </cell>
          <cell r="D5690" t="str">
            <v>HB20S COMFORT PLUS FLEX 1.0</v>
          </cell>
          <cell r="F5690" t="str">
            <v>GVB1324/24-1-1-1</v>
          </cell>
          <cell r="G5690" t="str">
            <v>GUSTAVO LOPES DA SILVA</v>
          </cell>
        </row>
        <row r="5691">
          <cell r="B5691" t="str">
            <v>SYT8G38</v>
          </cell>
          <cell r="D5691" t="str">
            <v>CRONOS DRIVE 1.3 8V FLEX 4P C/AR - AUTOMÁTICO</v>
          </cell>
          <cell r="F5691" t="str">
            <v>GVB1378/23-1-1-1</v>
          </cell>
          <cell r="G5691" t="str">
            <v>GSR SERVICOS EM INFORMATICA LTDA</v>
          </cell>
        </row>
        <row r="5692">
          <cell r="B5692" t="str">
            <v>TCJ9D35</v>
          </cell>
          <cell r="D5692" t="str">
            <v>PULSE AUDACE 1.0 12V TURBO 200 FLEX 4P C/AR - AUTOMÁTICO</v>
          </cell>
          <cell r="F5692" t="str">
            <v>GVB1479/24-1-1-1</v>
          </cell>
          <cell r="G5692" t="str">
            <v>CARLOS EDUARDO BEZERRA TEIXEIRA</v>
          </cell>
        </row>
        <row r="5693">
          <cell r="B5693" t="str">
            <v>EKW9E51</v>
          </cell>
          <cell r="D5693" t="str">
            <v>NIVUS HIGHLINE 1.0 200 TSI 12V TOTAL FLEX 4P C/AR - AUTOMÁTICO</v>
          </cell>
          <cell r="F5693" t="str">
            <v>GVB1629/23-1-1-1</v>
          </cell>
          <cell r="G5693" t="str">
            <v>MARCO AURELIO CHAVES</v>
          </cell>
        </row>
        <row r="5694">
          <cell r="B5694" t="str">
            <v>SYH3C60</v>
          </cell>
          <cell r="D5694" t="str">
            <v>HB20 SENSE PLUS FLEX 1.0</v>
          </cell>
          <cell r="F5694" t="str">
            <v>GVB1745/23-1-1-1</v>
          </cell>
          <cell r="G5694" t="str">
            <v>ALAN FERNANDES CAVALLARI</v>
          </cell>
        </row>
        <row r="5695">
          <cell r="B5695" t="str">
            <v>SYJ7E45</v>
          </cell>
          <cell r="D5695" t="str">
            <v>RAMPAGE REBEL TURBO DIE 4X4 AT 2.0</v>
          </cell>
          <cell r="F5695" t="str">
            <v>GVB1831/23-1-1-1</v>
          </cell>
          <cell r="G5695" t="str">
            <v>BRUNO GONÇALVES DE CAMPOS ARAÚJO</v>
          </cell>
        </row>
        <row r="5696">
          <cell r="B5696" t="str">
            <v>TCT1J97</v>
          </cell>
          <cell r="D5696" t="str">
            <v>TRACKER PREMIER 1.2 12V TURBO FLEX 4P C/AR - AUTOMÁTICO</v>
          </cell>
          <cell r="F5696" t="str">
            <v>GVB2408/25-2-1-1</v>
          </cell>
          <cell r="G5696" t="str">
            <v>THITO RODRIGO RIBEIRO</v>
          </cell>
        </row>
        <row r="5697">
          <cell r="B5697" t="str">
            <v>TCM5A82</v>
          </cell>
          <cell r="D5697" t="str">
            <v>PULSE DRIVE 1.3 8V FLEX 4P C/AR - AUTOMÁTICO</v>
          </cell>
          <cell r="F5697" t="str">
            <v>GVB2472/24-1-1-1</v>
          </cell>
          <cell r="G5697" t="str">
            <v>FELIPE ALVES PEREIRA</v>
          </cell>
        </row>
        <row r="5698">
          <cell r="B5698" t="str">
            <v>GBR6F03</v>
          </cell>
          <cell r="D5698" t="str">
            <v>POLO HIGHLINE 1.0 12V TSI FLEX 4P C/AR - AUTOMÁTICO</v>
          </cell>
          <cell r="F5698" t="str">
            <v>GVB2598/23-1-1-1</v>
          </cell>
          <cell r="G5698" t="str">
            <v>NATHALIE ANTONIOLI DE MELO</v>
          </cell>
        </row>
        <row r="5699">
          <cell r="B5699" t="str">
            <v>TCR7G58</v>
          </cell>
          <cell r="D5699" t="str">
            <v>ARGO DRIVE 1.0 6V FLEX 4P C/AR</v>
          </cell>
          <cell r="F5699" t="str">
            <v>GVB2668/24-1-1-1</v>
          </cell>
          <cell r="G5699" t="str">
            <v>A M SOLUCOES E INSTALACOES LTDA</v>
          </cell>
        </row>
        <row r="5700">
          <cell r="B5700" t="str">
            <v>GAI0H92</v>
          </cell>
          <cell r="D5700" t="str">
            <v>TAOS HIGHLINE 1.4 250 TSI 16V TOTAL FLEX 4P C/AR - AUTOMÁTICO</v>
          </cell>
          <cell r="F5700" t="str">
            <v>GVB2996/23-1-1-1</v>
          </cell>
          <cell r="G5700" t="str">
            <v>ANTONIO MARCIO NOGUEIRA FILHO</v>
          </cell>
        </row>
        <row r="5701">
          <cell r="B5701" t="str">
            <v>TCR4A52</v>
          </cell>
          <cell r="D5701" t="str">
            <v>T-CROSS 1.0 200 TSI 12V TOTAL FLEX 4P C/AR - AUTOMÁTICO</v>
          </cell>
          <cell r="F5701" t="str">
            <v>GVB3414/24-1-1-1</v>
          </cell>
          <cell r="G5701" t="str">
            <v>FABIO LUCIANO MARTINS RESENDE</v>
          </cell>
        </row>
        <row r="5702">
          <cell r="B5702" t="str">
            <v>SYI3I84</v>
          </cell>
          <cell r="D5702" t="str">
            <v>POLO HIGHLINE 1.0 12V TSI FLEX 4P C/AR - AUTOMÁTICO</v>
          </cell>
          <cell r="F5702" t="str">
            <v>GVB3430/23-1-1-1</v>
          </cell>
          <cell r="G5702" t="str">
            <v>VUK WANDERLEY ILIC JUNIOR</v>
          </cell>
        </row>
        <row r="5703">
          <cell r="B5703" t="str">
            <v>SYK1I14</v>
          </cell>
          <cell r="D5703" t="str">
            <v>ARGO 1.0 6V FLEX 4P C/AR</v>
          </cell>
          <cell r="F5703" t="str">
            <v>GVB3510/23-1-1-1</v>
          </cell>
          <cell r="G5703" t="str">
            <v>MARIA AUXILIADORA MARQUES DIAS</v>
          </cell>
        </row>
        <row r="5704">
          <cell r="B5704" t="str">
            <v>TCS9I96</v>
          </cell>
          <cell r="D5704" t="str">
            <v>ARGO DRIVE 1.0 6V FLEX 4P C/AR</v>
          </cell>
          <cell r="F5704" t="str">
            <v>GVB3666/24-1-1-1</v>
          </cell>
          <cell r="G5704" t="str">
            <v>ALINE OLIVEIRA LOPES</v>
          </cell>
        </row>
        <row r="5705">
          <cell r="B5705" t="str">
            <v>SYH4F30</v>
          </cell>
          <cell r="D5705" t="str">
            <v>COMPASS LONGITUDE 1.3 16V TURBO 270 FLEX 4P C/AR - AUTOMÁTICO</v>
          </cell>
          <cell r="F5705" t="str">
            <v>GVB3850/23-1-1-1</v>
          </cell>
          <cell r="G5705" t="str">
            <v>RBM WEBSHOP RELOGIOS DO BRASIL LTDA</v>
          </cell>
        </row>
        <row r="5706">
          <cell r="B5706" t="str">
            <v>SYG9I24</v>
          </cell>
          <cell r="D5706" t="str">
            <v>COMPASS LONGITUDE 1.3 16V TURBO 270 FLEX 4P C/AR - AUTOMÁTICO</v>
          </cell>
          <cell r="F5706" t="str">
            <v>GVB3850/23-1-1-1</v>
          </cell>
          <cell r="G5706" t="str">
            <v>RBM WEBSHOP RELOGIOS DO BRASIL LTDA</v>
          </cell>
        </row>
        <row r="5707">
          <cell r="B5707" t="str">
            <v>TCV7A28</v>
          </cell>
          <cell r="D5707" t="str">
            <v>ARGO DRIVE 1.0 6V FLEX 4P C/AR</v>
          </cell>
          <cell r="F5707" t="str">
            <v>GVB4000/24-1-1-1</v>
          </cell>
          <cell r="G5707" t="str">
            <v>LUCIAN ALAN BRENHA BITENCOURT 03075465356</v>
          </cell>
        </row>
        <row r="5708">
          <cell r="B5708" t="str">
            <v>TCR2C38</v>
          </cell>
          <cell r="D5708" t="str">
            <v>HB20S COMFORT PLUS FLEX 1.0</v>
          </cell>
          <cell r="F5708" t="str">
            <v>GVB4133/24-1-1-1</v>
          </cell>
          <cell r="G5708" t="str">
            <v>ALEXANDRE SA DOS SANTOS</v>
          </cell>
        </row>
        <row r="5709">
          <cell r="B5709" t="str">
            <v>TCL2G29</v>
          </cell>
          <cell r="D5709" t="str">
            <v>T-CROSS COMFORTLINE 1.0 200 TSI 12V TOTAL FLEX 4P C/AR - AUTOMÁTICO</v>
          </cell>
          <cell r="F5709" t="str">
            <v>GVB4555/24-1-1-1</v>
          </cell>
          <cell r="G5709" t="str">
            <v>ENZA TROFA</v>
          </cell>
        </row>
        <row r="5710">
          <cell r="B5710" t="str">
            <v>SYM0B73</v>
          </cell>
          <cell r="D5710" t="str">
            <v>ONIX PREMIER II 1.0 12V TURBO FLEX 4P C/AR - AUTOMÁTICO</v>
          </cell>
          <cell r="F5710" t="str">
            <v>GVB4672/23-1-1-1</v>
          </cell>
          <cell r="G5710" t="str">
            <v>THIAGO BARROSO FRAIHA</v>
          </cell>
        </row>
        <row r="5711">
          <cell r="B5711" t="str">
            <v>SHN5I66</v>
          </cell>
          <cell r="D5711" t="str">
            <v>208 HATCH LIKE 1.0 6V FLEX 4P C/AR</v>
          </cell>
          <cell r="F5711" t="str">
            <v>GVB4796/23-1-1-1</v>
          </cell>
          <cell r="G5711" t="str">
            <v>ANGELA LUCILIA LEONARDO PINTO DA SILVA</v>
          </cell>
        </row>
        <row r="5712">
          <cell r="B5712" t="str">
            <v>SYP6D78</v>
          </cell>
          <cell r="D5712" t="str">
            <v>KICKS SENSE 1.6 16V FLEX 4P C/AR - AUTOMÁTICO</v>
          </cell>
          <cell r="F5712" t="str">
            <v>GVB5067/23-1-1-1</v>
          </cell>
          <cell r="G5712" t="str">
            <v>CAÍTA BESSA PINHEIRO</v>
          </cell>
        </row>
        <row r="5713">
          <cell r="B5713" t="str">
            <v>TCR2B67</v>
          </cell>
          <cell r="D5713" t="str">
            <v>KWID ZEN 1.0 12V SCE FLEX 4P C/AR</v>
          </cell>
          <cell r="F5713" t="str">
            <v>GVB5436/24-1-1-1</v>
          </cell>
          <cell r="G5713" t="str">
            <v>NATHALIA LOUREIRO DE CARVALHO</v>
          </cell>
        </row>
        <row r="5714">
          <cell r="B5714" t="str">
            <v>SYM0A03</v>
          </cell>
          <cell r="D5714" t="str">
            <v>TRACKER LT 1.0 12V TURBO FLEX 4P C/AR - AUTOMÁTICO</v>
          </cell>
          <cell r="F5714" t="str">
            <v>GVB7834/24-1-1-1</v>
          </cell>
          <cell r="G5714" t="str">
            <v>HELOÍSA MARIA MORAES DE CASTELO BRANCO</v>
          </cell>
        </row>
        <row r="5715">
          <cell r="B5715" t="str">
            <v>TDC0I55</v>
          </cell>
          <cell r="D5715" t="str">
            <v>KARDIAN EVOLUTION TURBO FLEX AT 1.0</v>
          </cell>
          <cell r="F5715" t="str">
            <v>GVB8562/24-1-1-1</v>
          </cell>
          <cell r="G5715" t="str">
            <v>PETRÔNIO JOSÉ PITT MARTINS</v>
          </cell>
        </row>
        <row r="5716">
          <cell r="B5716" t="str">
            <v>TIW5B86</v>
          </cell>
          <cell r="D5716" t="str">
            <v>NIVUS HIGHLINE 1.0 200 TSI 12V TOTAL FLEX 4P C/AR - AUTOMÁTICO</v>
          </cell>
          <cell r="F5716" t="str">
            <v>GVB9917/24-1-1-1</v>
          </cell>
          <cell r="G5716" t="str">
            <v>RODRIGO TORRES LEME</v>
          </cell>
        </row>
        <row r="5717">
          <cell r="B5717" t="str">
            <v>TDE8H24</v>
          </cell>
          <cell r="D5717" t="str">
            <v>T-CROSS 1.0 200 TSI 12V TOTAL FLEX 4P C/AR - AUTOMÁTICO</v>
          </cell>
          <cell r="F5717" t="str">
            <v>GVC0211/24-1-1-1</v>
          </cell>
          <cell r="G5717" t="str">
            <v>EDUARDO PLACUCCI</v>
          </cell>
        </row>
        <row r="5718">
          <cell r="B5718" t="str">
            <v>TDO9G60</v>
          </cell>
          <cell r="D5718" t="str">
            <v>ONIX LT 1.0 12V FLEX 4P C/AR</v>
          </cell>
          <cell r="F5718" t="str">
            <v>GVC0443/24-1-2-1</v>
          </cell>
          <cell r="G5718" t="str">
            <v>JEPI PARTICIPACOES LTDA</v>
          </cell>
        </row>
        <row r="5719">
          <cell r="B5719" t="str">
            <v>TDD3J08</v>
          </cell>
          <cell r="D5719" t="str">
            <v>KARDIAN EVOLUTION TURBO FLEX AT 1.0</v>
          </cell>
          <cell r="F5719" t="str">
            <v>GVC2044/24-1-1-1</v>
          </cell>
          <cell r="G5719" t="str">
            <v>AIRTON PEREIRA BARBOSA</v>
          </cell>
        </row>
        <row r="5720">
          <cell r="B5720" t="str">
            <v>TDF0A52</v>
          </cell>
          <cell r="D5720" t="str">
            <v>KARDIAN EVOLUTION TURBO FLEX AT 1.0</v>
          </cell>
          <cell r="F5720" t="str">
            <v>GVC2133/24-1-1-1</v>
          </cell>
          <cell r="G5720" t="str">
            <v>MARIA ANGÉLICA DA SILVA</v>
          </cell>
        </row>
        <row r="5721">
          <cell r="B5721" t="str">
            <v>TDP8A75</v>
          </cell>
          <cell r="D5721" t="str">
            <v>T-CROSS 1.0 200 TSI 12V TOTAL FLEX 4P C/AR - AUTOMÁTICO</v>
          </cell>
          <cell r="F5721" t="str">
            <v>GVC3777/24-1-3-1</v>
          </cell>
          <cell r="G5721" t="str">
            <v>CELENE BENEDITI BRAGION</v>
          </cell>
        </row>
        <row r="5722">
          <cell r="B5722" t="str">
            <v>TDL7J93</v>
          </cell>
          <cell r="D5722" t="str">
            <v>HB20 COMFORT PLUS FLEX 1.0</v>
          </cell>
          <cell r="F5722" t="str">
            <v>GVM0010/25-1-1-1</v>
          </cell>
          <cell r="G5722" t="str">
            <v>MARCELA MEDEIROS ROMERO NARDO</v>
          </cell>
        </row>
        <row r="5723">
          <cell r="B5723" t="str">
            <v>SIL9F00</v>
          </cell>
          <cell r="D5723" t="str">
            <v>HB20S COMFORT 1.0 12V FLEX 4P C/AR</v>
          </cell>
          <cell r="F5723" t="str">
            <v>GVM0109/23-1-1-1</v>
          </cell>
          <cell r="G5723" t="str">
            <v>CLENANGE DE FATIMA COSTA RODRIGUES</v>
          </cell>
        </row>
        <row r="5724">
          <cell r="B5724" t="str">
            <v>SYU6C60</v>
          </cell>
          <cell r="D5724" t="str">
            <v>A3 SEDAN PERFOR BLACK HÍBRIDO MHEV AT 2.0</v>
          </cell>
          <cell r="F5724" t="str">
            <v>GVM0137/24-1-1-1</v>
          </cell>
          <cell r="G5724" t="str">
            <v>DAVID LEAN DE SOUZA</v>
          </cell>
        </row>
        <row r="5725">
          <cell r="B5725" t="str">
            <v>RVQ6I70</v>
          </cell>
          <cell r="D5725" t="str">
            <v>ONIX LTZ 1.0 12V TURBO FLEX 4P C/AR - AUTOMÁTICO</v>
          </cell>
          <cell r="F5725" t="str">
            <v>GVM0177/22-1-1-1</v>
          </cell>
          <cell r="G5725" t="str">
            <v>BRUNO RODRIGUES FALCONE</v>
          </cell>
        </row>
        <row r="5726">
          <cell r="B5726" t="str">
            <v>RVN7D54</v>
          </cell>
          <cell r="D5726" t="str">
            <v>T-CROSS HIGHLINE 1.4 250 TSI 16V TOTAL FLEX 4P C/AR - AUTOMÁTICO</v>
          </cell>
          <cell r="F5726" t="str">
            <v>GVM0385/22-2-1-1</v>
          </cell>
          <cell r="G5726" t="str">
            <v>THIAGO GOTTI VIANNA CARNEIRO</v>
          </cell>
        </row>
        <row r="5727">
          <cell r="B5727" t="str">
            <v>SHY0E82</v>
          </cell>
          <cell r="D5727" t="str">
            <v>T-CROSS HIGHLINE 1.4 250 TSI 16V TOTAL FLEX 4P C/AR - AUTOMÁTICO</v>
          </cell>
          <cell r="F5727" t="str">
            <v>GVM0405/23-1-1-1</v>
          </cell>
          <cell r="G5727" t="str">
            <v>GUILHERME NAKAYAMA DA SILVA</v>
          </cell>
        </row>
        <row r="5728">
          <cell r="B5728" t="str">
            <v>SHX7A90</v>
          </cell>
          <cell r="D5728" t="str">
            <v>COMPASS LONGITUDE 1.3 16V TURBO 270 FLEX 4P C/AR - AUTOMÁTICO</v>
          </cell>
          <cell r="F5728" t="str">
            <v>GVM0436/23-1-1-1</v>
          </cell>
          <cell r="G5728" t="str">
            <v>ALEXSANDRO NASCIMENTO SANTOS</v>
          </cell>
        </row>
        <row r="5729">
          <cell r="B5729" t="str">
            <v>RVR1C80</v>
          </cell>
          <cell r="D5729" t="str">
            <v>COMPASS LONGITUDE 1.3 16V TURBO 270 FLEX 4P C/AR - AUTOMÁTICO</v>
          </cell>
          <cell r="F5729" t="str">
            <v>GVM0449/22-1-1-1</v>
          </cell>
          <cell r="G5729" t="str">
            <v>DOUGLAS WILLIAN DE OLIVEIRA LOPES</v>
          </cell>
        </row>
        <row r="5730">
          <cell r="B5730" t="str">
            <v>FOV1H25</v>
          </cell>
          <cell r="D5730" t="str">
            <v>T-CROSS HIGHLINE 1.4 250 TSI 16V TOTAL FLEX 4P C/AR - AUTOMÁTICO</v>
          </cell>
          <cell r="F5730" t="str">
            <v>GVM0454/22-1-1-1</v>
          </cell>
          <cell r="G5730" t="str">
            <v>MARIA CLARA  PAVAN</v>
          </cell>
        </row>
        <row r="5731">
          <cell r="B5731" t="str">
            <v>SHX9A22</v>
          </cell>
          <cell r="D5731" t="str">
            <v>COMPASS LONGITUDE 1.3 16V TURBO 270 FLEX 4P C/AR - AUTOMÁTICO</v>
          </cell>
          <cell r="F5731" t="str">
            <v>GVM0531/23-1-1-1</v>
          </cell>
          <cell r="G5731" t="str">
            <v>SAMANTA GISELLE SANCHEZ MC CORMACK</v>
          </cell>
        </row>
        <row r="5732">
          <cell r="B5732" t="str">
            <v>RVS7B52</v>
          </cell>
          <cell r="D5732" t="str">
            <v>COROLLA XEI 2.0 16V DOHC FLEX 4P C/AR - AUTOMÁTICO</v>
          </cell>
          <cell r="F5732" t="str">
            <v>GVM0743/22-1-1-1</v>
          </cell>
          <cell r="G5732" t="str">
            <v>PIETRA LIBERATO DI PIERRO CARNEIRO</v>
          </cell>
        </row>
        <row r="5733">
          <cell r="B5733" t="str">
            <v>SIH1E28</v>
          </cell>
          <cell r="D5733" t="str">
            <v>KWID ZEN 1.0 12V SCE FLEX 4P C/AR</v>
          </cell>
          <cell r="F5733" t="str">
            <v>GVM0966/23-1-1-1</v>
          </cell>
          <cell r="G5733" t="str">
            <v>PAULO CESAR DA SILVA BRUM</v>
          </cell>
        </row>
        <row r="5734">
          <cell r="B5734" t="str">
            <v>RVT2F66</v>
          </cell>
          <cell r="D5734" t="str">
            <v>KWID INTENSE 1.0 12V SCE FLEX 4P C/AR</v>
          </cell>
          <cell r="F5734" t="str">
            <v>GVM0986/22-1-1-1</v>
          </cell>
          <cell r="G5734" t="str">
            <v>STAR RACER BRASIL LTDA</v>
          </cell>
        </row>
        <row r="5735">
          <cell r="B5735" t="str">
            <v>SYU3H28</v>
          </cell>
          <cell r="D5735" t="str">
            <v>COMMANDER LIMITED 7L 1.3 16V TURBO 270 FLEX 4P C/AR - AUTOMÁTICO</v>
          </cell>
          <cell r="F5735" t="str">
            <v>GVM1011/24-1-1-1</v>
          </cell>
          <cell r="G5735" t="str">
            <v>RAFAEL DE ALMEIDA AMORIM</v>
          </cell>
        </row>
        <row r="5736">
          <cell r="B5736" t="str">
            <v>SWG5J91</v>
          </cell>
          <cell r="D5736" t="str">
            <v>NIVUS HIGHLINE 1.0 200 TSI 12V TOTAL FLEX 4P C/AR - AUTOMÁTICO</v>
          </cell>
          <cell r="F5736" t="str">
            <v>GVM1068/24-1-1-1</v>
          </cell>
          <cell r="G5736" t="str">
            <v>MADIH NEGOCIOS EM GESTAO EMPRESARIAL EIRELI</v>
          </cell>
        </row>
        <row r="5737">
          <cell r="B5737" t="str">
            <v>EBF7F92</v>
          </cell>
          <cell r="D5737" t="str">
            <v>VIRTUS COMFORTLINE 1.0 12V 200 TSI TOTAL FLEX 4P C/AR - AUTOMÁTICO</v>
          </cell>
          <cell r="F5737" t="str">
            <v>GVM1074/23-1-1-1</v>
          </cell>
          <cell r="G5737" t="str">
            <v>FERNANDO AUGUSTO DA SILVA MARQUEZ</v>
          </cell>
        </row>
        <row r="5738">
          <cell r="B5738" t="str">
            <v>SHY0E85</v>
          </cell>
          <cell r="D5738" t="str">
            <v>T-CROSS HIGHLINE 1.4 250 TSI 16V TOTAL FLEX 4P C/AR - AUTOMÁTICO</v>
          </cell>
          <cell r="F5738" t="str">
            <v>GVM1101/23-1-1-1</v>
          </cell>
          <cell r="G5738" t="str">
            <v>SERGIO FERREIRA PIRES</v>
          </cell>
        </row>
        <row r="5739">
          <cell r="B5739" t="str">
            <v>SHY0J94</v>
          </cell>
          <cell r="D5739" t="str">
            <v>TRACKER PREMIER 1.2 12V TURBO FLEX 4P C/AR - AUTOMÁTICO</v>
          </cell>
          <cell r="F5739" t="str">
            <v>GVM1117/23-1-1-1</v>
          </cell>
          <cell r="G5739" t="str">
            <v>WALTER CORRA BITTENCOURT</v>
          </cell>
        </row>
        <row r="5740">
          <cell r="B5740" t="str">
            <v>SYH9G95</v>
          </cell>
          <cell r="D5740" t="str">
            <v>HB20 COMFORT PLUS FLEX 1.0</v>
          </cell>
          <cell r="F5740" t="str">
            <v>GVM1134/24-1-1-1</v>
          </cell>
          <cell r="G5740" t="str">
            <v>GABRIEL SANTOS DE ALMEIDA</v>
          </cell>
        </row>
        <row r="5741">
          <cell r="B5741" t="str">
            <v>SIF6F16</v>
          </cell>
          <cell r="D5741" t="str">
            <v>HB20S COMFORT 1.0 12V FLEX 4P C/AR</v>
          </cell>
          <cell r="F5741" t="str">
            <v>GVM1146/23-1-1-1</v>
          </cell>
          <cell r="G5741" t="str">
            <v>ANTONELZE BOUTIQUE LTDA</v>
          </cell>
        </row>
        <row r="5742">
          <cell r="B5742" t="str">
            <v>SIQ7G49</v>
          </cell>
          <cell r="D5742" t="str">
            <v>TORO VOLCANO 2.0 16V TURBO DIE 4X4 4P C/AR - AUTOMÁTICO</v>
          </cell>
          <cell r="F5742" t="str">
            <v>GVM1281/23-1-1-1</v>
          </cell>
          <cell r="G5742" t="str">
            <v>THIAGO COELHO BARBOSA DA CRUZ</v>
          </cell>
        </row>
        <row r="5743">
          <cell r="B5743" t="str">
            <v>QXW8J37</v>
          </cell>
          <cell r="D5743" t="str">
            <v>CRONOS DRIVE 1.3 8V FLEX 4P C/AR - AUTOMÁTICO</v>
          </cell>
          <cell r="F5743" t="str">
            <v>GVM1300/24-1-1-1</v>
          </cell>
          <cell r="G5743" t="str">
            <v>GUSTAVO SAFAR DE OLIVEIRA</v>
          </cell>
        </row>
        <row r="5744">
          <cell r="B5744" t="str">
            <v>EHR2I74</v>
          </cell>
          <cell r="D5744" t="str">
            <v>VIRTUS HIGHLINE 1.0 12V 200 TSI TOTAL FLEX 4P C/AR - AUTOMÁTICO</v>
          </cell>
          <cell r="F5744" t="str">
            <v>GVM1322/23-1-1-1</v>
          </cell>
          <cell r="G5744" t="str">
            <v>CECCAP - CLINICA DE EVOLUCAO COMPORTAMENTAL E COGNITIVA ADELMA PRATA</v>
          </cell>
        </row>
        <row r="5745">
          <cell r="B5745" t="str">
            <v>SIX8J24</v>
          </cell>
          <cell r="D5745" t="str">
            <v>ONIX PLUS PREMIER II 1.0 12V TURBO FLEX 4P C/AR - AUTOMÁTICO</v>
          </cell>
          <cell r="F5745" t="str">
            <v>GVM1774/23-1-1-1</v>
          </cell>
          <cell r="G5745" t="str">
            <v>COMERCIO E REPRESENTACOES DA LUZ LTDA</v>
          </cell>
        </row>
        <row r="5746">
          <cell r="B5746" t="str">
            <v>SHM0F47</v>
          </cell>
          <cell r="D5746" t="str">
            <v>208 HATCH ALLURE 1.6 16V FLEX 4P C/AR - AUTOMÁTICO</v>
          </cell>
          <cell r="F5746" t="str">
            <v>GVM1827/22-1-1-1</v>
          </cell>
          <cell r="G5746" t="str">
            <v>AUGUSTO GANDOLFI</v>
          </cell>
        </row>
        <row r="5747">
          <cell r="B5747" t="str">
            <v>EBF3B11</v>
          </cell>
          <cell r="D5747" t="str">
            <v>T-CROSS 1.0 200 TSI 12V TOTAL FLEX 4P C/AR - AUTOMÁTICO</v>
          </cell>
          <cell r="F5747" t="str">
            <v>GVM1925/22-1-1-1</v>
          </cell>
          <cell r="G5747" t="str">
            <v>GLAUCIO TELLES SALGADO</v>
          </cell>
        </row>
        <row r="5748">
          <cell r="B5748" t="str">
            <v>SIH8B01</v>
          </cell>
          <cell r="D5748" t="str">
            <v>C3 LIVE PACK 1.0 6V FLEX 4P C/AR</v>
          </cell>
          <cell r="F5748" t="str">
            <v>GVM1992/23-1-1-1</v>
          </cell>
          <cell r="G5748" t="str">
            <v>CAMILA BOLDO</v>
          </cell>
        </row>
        <row r="5749">
          <cell r="B5749" t="str">
            <v>QXW6H60</v>
          </cell>
          <cell r="D5749" t="str">
            <v>KICKS SENSE 1.6 16V FLEX 4P C/AR - AUTOMÁTICO</v>
          </cell>
          <cell r="F5749" t="str">
            <v>GVM2034/24-1-1-1</v>
          </cell>
          <cell r="G5749" t="str">
            <v>FUNARE MACHADO PRODUTOS E SERVICOS HOSPITALARES LTDA</v>
          </cell>
        </row>
        <row r="5750">
          <cell r="B5750" t="str">
            <v>SIH1G28</v>
          </cell>
          <cell r="D5750" t="str">
            <v>208 HATCH LIKE 1.0 6V FLEX 4P C/AR</v>
          </cell>
          <cell r="F5750" t="str">
            <v>GVM2260/23-1-1-1</v>
          </cell>
          <cell r="G5750" t="str">
            <v>RAFAEL PACHECO VIEIRA</v>
          </cell>
        </row>
        <row r="5751">
          <cell r="B5751" t="str">
            <v>SIQ9F81</v>
          </cell>
          <cell r="D5751" t="str">
            <v>TORO FREEDOM 1.3 16V TURBO 270 FLEX 4P C/AR - AUTOMÁTICO</v>
          </cell>
          <cell r="F5751" t="str">
            <v>GVM2282/23-1-1-1</v>
          </cell>
          <cell r="G5751" t="str">
            <v>EDUARDO HENRIQUE LOBO DE MORAES</v>
          </cell>
        </row>
        <row r="5752">
          <cell r="B5752" t="str">
            <v>SIR8H35</v>
          </cell>
          <cell r="D5752" t="str">
            <v>C3 FEEL PACK 1.6 16V FLEX 4P C/AR - AUTOMÁTICO</v>
          </cell>
          <cell r="F5752" t="str">
            <v>GVM2284/23-1-1-1</v>
          </cell>
          <cell r="G5752" t="str">
            <v>JOÃO VITOR MENDES COQUITO</v>
          </cell>
        </row>
        <row r="5753">
          <cell r="B5753" t="str">
            <v>ENG5G94</v>
          </cell>
          <cell r="D5753" t="str">
            <v>T-CROSS HIGHLINE 1.4 250 TSI 16V TOTAL FLEX 4P C/AR - AUTOMÁTICO</v>
          </cell>
          <cell r="F5753" t="str">
            <v>GVM2352/23-1-1-1</v>
          </cell>
          <cell r="G5753" t="str">
            <v>JOSE ROBERTO PIVANTI</v>
          </cell>
        </row>
        <row r="5754">
          <cell r="B5754" t="str">
            <v>QXW6I05</v>
          </cell>
          <cell r="D5754" t="str">
            <v>KICKS SENSE 1.6 16V FLEX 4P C/AR - AUTOMÁTICO</v>
          </cell>
          <cell r="F5754" t="str">
            <v>GVM2474/24-1-1-1</v>
          </cell>
          <cell r="G5754" t="str">
            <v>ROGERIO PAMPUCH SUREK</v>
          </cell>
        </row>
        <row r="5755">
          <cell r="B5755" t="str">
            <v>SIB1A29</v>
          </cell>
          <cell r="D5755" t="str">
            <v>FIORINO ENDURANCE 1.4 EVO FLEX 2P C/AR</v>
          </cell>
          <cell r="F5755" t="str">
            <v>GVM2538/23-1-1-1</v>
          </cell>
          <cell r="G5755" t="str">
            <v>TECHNOCOPY EQUIPAMENTOS SUPRIMENTOS E SERVICOS LTDA</v>
          </cell>
        </row>
        <row r="5756">
          <cell r="B5756" t="str">
            <v>SIB5I32</v>
          </cell>
          <cell r="D5756" t="str">
            <v>MOBI LIKE 1.0 8V FLEX 4P C/AR</v>
          </cell>
          <cell r="F5756" t="str">
            <v>GVM2706/23-1-1-1</v>
          </cell>
          <cell r="G5756" t="str">
            <v>TRANSBUS TRANSPORTES LTDA</v>
          </cell>
        </row>
        <row r="5757">
          <cell r="B5757" t="str">
            <v>EMY5J24</v>
          </cell>
          <cell r="D5757" t="str">
            <v>VIRTUS COMFORTLINE 1.0 12V 200 TSI TOTAL FLEX 4P C/AR - AUTOMÁTICO</v>
          </cell>
          <cell r="F5757" t="str">
            <v>GVM2748/23-1-1-1</v>
          </cell>
          <cell r="G5757" t="str">
            <v>JADER LUIS ALVES DE SOUZA LIMA</v>
          </cell>
        </row>
        <row r="5758">
          <cell r="B5758" t="str">
            <v>RVW3B75</v>
          </cell>
          <cell r="D5758" t="str">
            <v>TRACKER PREMIER 1.2 12V TURBO FLEX 4P C/AR - AUTOMÁTICO</v>
          </cell>
          <cell r="F5758" t="str">
            <v>GVM2848/22-1-1-1</v>
          </cell>
          <cell r="G5758" t="str">
            <v>MARCIA LIDIANNE VASCONCELOS DIAS AMORIM</v>
          </cell>
        </row>
        <row r="5759">
          <cell r="B5759" t="str">
            <v>SIH1H96</v>
          </cell>
          <cell r="D5759" t="str">
            <v>CRONOS DRIVE 1.3 8V FLEX 4P C/AR - AUTOMÁTICO</v>
          </cell>
          <cell r="F5759" t="str">
            <v>GVM2859/23-1-1-1</v>
          </cell>
          <cell r="G5759" t="str">
            <v>SOLANGE GONZAGA SANTOS</v>
          </cell>
        </row>
        <row r="5760">
          <cell r="B5760" t="str">
            <v>SIM4H29</v>
          </cell>
          <cell r="D5760" t="str">
            <v>RENEGADE SERIE S 1.3 16V TURBO 270 FLEX 4X4 4P C/AR - AUTOMÁTICO</v>
          </cell>
          <cell r="F5760" t="str">
            <v>GVM2946/23-1-2-1</v>
          </cell>
          <cell r="G5760" t="str">
            <v>R.T. REPRESENTACOES LTDA</v>
          </cell>
        </row>
        <row r="5761">
          <cell r="B5761" t="str">
            <v>SIB6C93</v>
          </cell>
          <cell r="D5761" t="str">
            <v>MOBI LIKE 1.0 8V FLEX 4P C/AR</v>
          </cell>
          <cell r="F5761" t="str">
            <v>GVM3111/23-1-1-1</v>
          </cell>
          <cell r="G5761" t="str">
            <v>JEANE DANTAS DA SILVA</v>
          </cell>
        </row>
        <row r="5762">
          <cell r="B5762" t="str">
            <v>SHZ8B78</v>
          </cell>
          <cell r="D5762" t="str">
            <v>TORO VOLCANO 2.0 16V TURBO DIE 4X4 4P C/AR - AUTOMÁTICO</v>
          </cell>
          <cell r="F5762" t="str">
            <v>GVM3173/23-1-1-1</v>
          </cell>
          <cell r="G5762" t="str">
            <v>NEW LEADER INDUSTRIA E COMERCIO DE MAQUINAS AGRICOLAS LTDA</v>
          </cell>
        </row>
        <row r="5763">
          <cell r="B5763" t="str">
            <v>SIF9A67</v>
          </cell>
          <cell r="D5763" t="str">
            <v>HB20 COMFORT 1.0 12V FLEX 4P C/AR</v>
          </cell>
          <cell r="F5763" t="str">
            <v>GVM3221/23-1-1-1</v>
          </cell>
          <cell r="G5763" t="str">
            <v>JEFFERSON AUGUSTO MONTEIRO</v>
          </cell>
        </row>
        <row r="5764">
          <cell r="B5764" t="str">
            <v>SHO5D99</v>
          </cell>
          <cell r="D5764" t="str">
            <v>ONIX PLUS PREMIER II 1.0 12V TURBO FLEX 4P C/AR - AUTOMÁTICO</v>
          </cell>
          <cell r="F5764" t="str">
            <v>GVM3274/22-2-1-1</v>
          </cell>
          <cell r="G5764" t="str">
            <v>FRANCYARLEY DE ANDRADE PEREIRA</v>
          </cell>
        </row>
        <row r="5765">
          <cell r="B5765" t="str">
            <v>SIO3E26</v>
          </cell>
          <cell r="D5765" t="str">
            <v>ONIX LTZ 1.0 12V TURBO FLEX 4P C/AR - AUTOMÁTICO</v>
          </cell>
          <cell r="F5765" t="str">
            <v>GVM3285/23-1-1-1</v>
          </cell>
          <cell r="G5765" t="str">
            <v>ROBERTO COMPANYS GALLI</v>
          </cell>
        </row>
        <row r="5766">
          <cell r="B5766" t="str">
            <v>SIH1I50</v>
          </cell>
          <cell r="D5766" t="str">
            <v>SPIN PREMIER 7L 1.8 8V ECONOFLEX 4P C/AR - AUTOMÁTICO</v>
          </cell>
          <cell r="F5766" t="str">
            <v>GVM3291/23-1-2-1</v>
          </cell>
          <cell r="G5766" t="str">
            <v>BARCELOS E CORTEZE EMPREENDIMENTOS LTDA</v>
          </cell>
        </row>
        <row r="5767">
          <cell r="B5767" t="str">
            <v>TEG7F32</v>
          </cell>
          <cell r="D5767" t="str">
            <v>RENEGADE LONGITUDE 1.3 16V TURBO 270 FLEX 4P C/AR - AUTOMÁTICO</v>
          </cell>
          <cell r="F5767" t="str">
            <v>GVM3309/25-1-1-1</v>
          </cell>
          <cell r="G5767" t="str">
            <v>ZULENI LOURENÇO MAIA</v>
          </cell>
        </row>
        <row r="5768">
          <cell r="B5768" t="str">
            <v>SIB6A09</v>
          </cell>
          <cell r="D5768" t="str">
            <v>MOBI LIKE 1.0 8V FLEX 4P C/AR</v>
          </cell>
          <cell r="F5768" t="str">
            <v>GVM3356/23-1-1-1</v>
          </cell>
          <cell r="G5768" t="str">
            <v>GRANMED CENTRO MEDICO HOSPITALAR LTDA</v>
          </cell>
        </row>
        <row r="5769">
          <cell r="B5769" t="str">
            <v>SIH2B28</v>
          </cell>
          <cell r="D5769" t="str">
            <v>CRETA LIMITED 1.0 TGDI 12V TURBO FLEX 4P C/AR - AUTOMÁTICO</v>
          </cell>
          <cell r="F5769" t="str">
            <v>GVM3389/23-1-1-1</v>
          </cell>
          <cell r="G5769" t="str">
            <v>RAFAEL MADEIRA CAMPOS</v>
          </cell>
        </row>
        <row r="5770">
          <cell r="B5770" t="str">
            <v>EDM2F91</v>
          </cell>
          <cell r="D5770" t="str">
            <v>VOYAGE 1.0 MPI 12V TOTAL FLEX 4P C/AR</v>
          </cell>
          <cell r="F5770" t="str">
            <v>GVM3493/22-1-1-1</v>
          </cell>
          <cell r="G5770" t="str">
            <v>PAULO ARTUR COSTA</v>
          </cell>
        </row>
        <row r="5771">
          <cell r="B5771" t="str">
            <v>TEC2G89</v>
          </cell>
          <cell r="D5771" t="str">
            <v>CRETA ULTIMATE TGDI AT 1.6</v>
          </cell>
          <cell r="F5771" t="str">
            <v>GVM3506/25-1-1-1</v>
          </cell>
          <cell r="G5771" t="str">
            <v>VANESSA LARA MELLO SOCIEDADE INDIVIDUAL DE ADVOCACIA</v>
          </cell>
        </row>
        <row r="5772">
          <cell r="B5772" t="str">
            <v>SIF5B86</v>
          </cell>
          <cell r="D5772" t="str">
            <v>ARGO DRIVE 1.0 6V FLEX 4P C/AR</v>
          </cell>
          <cell r="F5772" t="str">
            <v>GVM3514/23-1-1-2</v>
          </cell>
          <cell r="G5772" t="str">
            <v>TECNOLOGIA ELETRONICA EMBARCADA LTDA</v>
          </cell>
        </row>
        <row r="5773">
          <cell r="B5773" t="str">
            <v>EDM1B84</v>
          </cell>
          <cell r="D5773" t="str">
            <v>T-CROSS 1.0 200 TSI 12V TOTAL FLEX 4P C/AR - AUTOMÁTICO</v>
          </cell>
          <cell r="F5773" t="str">
            <v>GVM3526/23-1-1-1</v>
          </cell>
          <cell r="G5773" t="str">
            <v>KITO DO BRASIL COMERCIO DE TALHAS E GUINDASTES LTDA</v>
          </cell>
        </row>
        <row r="5774">
          <cell r="B5774" t="str">
            <v>RVK0I17</v>
          </cell>
          <cell r="D5774" t="str">
            <v>MOBI LIKE 1.0 8V FLEX 4P C/AR</v>
          </cell>
          <cell r="F5774" t="str">
            <v>GVM3622/24-1-1-1</v>
          </cell>
          <cell r="G5774" t="str">
            <v>MAQBUSCA LOCACAO DE MAQUINAS E EQUIPAMENTOS LTDA</v>
          </cell>
        </row>
        <row r="5775">
          <cell r="B5775" t="str">
            <v>TCF1A20</v>
          </cell>
          <cell r="D5775" t="str">
            <v>KICKS SENSE 1.6 16V FLEX 4P C/AR - AUTOMÁTICO</v>
          </cell>
          <cell r="F5775" t="str">
            <v>GVM3628/24-1-1-1</v>
          </cell>
          <cell r="G5775" t="str">
            <v>MAGALLY MIRANDA ALEIXO</v>
          </cell>
        </row>
        <row r="5776">
          <cell r="B5776" t="str">
            <v>EVP1J61</v>
          </cell>
          <cell r="D5776" t="str">
            <v>NIVUS COMFORTLINE 1.0 200 TSI 12V TOTAL FLEX 4P C/AR - AUTOMÁTICO</v>
          </cell>
          <cell r="F5776" t="str">
            <v>GVM3643/22-1-1-1</v>
          </cell>
          <cell r="G5776" t="str">
            <v>MURILO DE LIMA BRAZAN</v>
          </cell>
        </row>
        <row r="5777">
          <cell r="B5777" t="str">
            <v>OPP9I70</v>
          </cell>
          <cell r="D5777" t="str">
            <v>ARGO DRIVE 1.0 6V FLEX 4P C/AR</v>
          </cell>
          <cell r="F5777" t="str">
            <v>GVM3835/24-1-1-3</v>
          </cell>
          <cell r="G5777" t="str">
            <v>MM2 COMERCIO DE EQUIPAMENTOS INDUSTRIAIS LTDA</v>
          </cell>
        </row>
        <row r="5778">
          <cell r="B5778" t="str">
            <v>HIV7I89</v>
          </cell>
          <cell r="D5778" t="str">
            <v>TIGUAN ALLSPACE R-LINE 7L 300 TSI AT 2.0</v>
          </cell>
          <cell r="F5778" t="str">
            <v>GVM3874/24-1-1-1</v>
          </cell>
          <cell r="G5778" t="str">
            <v>SERGIO AUGUSTO PEREIRA DE SOUSA</v>
          </cell>
        </row>
        <row r="5779">
          <cell r="B5779" t="str">
            <v>SHM0D81</v>
          </cell>
          <cell r="D5779" t="str">
            <v>ARGO DRIVE 1.0 6V FLEX 4P C/AR</v>
          </cell>
          <cell r="F5779" t="str">
            <v>GVM3939/24-1-1-4</v>
          </cell>
          <cell r="G5779" t="str">
            <v>THERMOVAL INDUSTRIA DE VALVULAS LTDA</v>
          </cell>
        </row>
        <row r="5780">
          <cell r="B5780" t="str">
            <v>SHM3F93</v>
          </cell>
          <cell r="D5780" t="str">
            <v>ARGO DRIVE 1.0 6V FLEX 4P C/AR</v>
          </cell>
          <cell r="F5780" t="str">
            <v>GVM3939/24-1-1-4</v>
          </cell>
          <cell r="G5780" t="str">
            <v>THERMOVAL INDUSTRIA DE VALVULAS LTDA</v>
          </cell>
        </row>
        <row r="5781">
          <cell r="B5781" t="str">
            <v>PVR5A47</v>
          </cell>
          <cell r="D5781" t="str">
            <v>RENEGADE LONGITUDE 1.3 16V TURBO 270 FLEX 4P C/AR - AUTOMÁTICO</v>
          </cell>
          <cell r="F5781" t="str">
            <v>GVM3983/24-1-1-1</v>
          </cell>
          <cell r="G5781" t="str">
            <v>HELIO DE CARVALHO COSTA</v>
          </cell>
        </row>
        <row r="5782">
          <cell r="B5782" t="str">
            <v>SHE2I49</v>
          </cell>
          <cell r="D5782" t="str">
            <v>ARGO DRIVE 1.0 6V FLEX 4P C/AR</v>
          </cell>
          <cell r="F5782" t="str">
            <v>GVM4161/22-1-1-1</v>
          </cell>
          <cell r="G5782" t="str">
            <v>MÔNICA DE FREITAS</v>
          </cell>
        </row>
        <row r="5783">
          <cell r="B5783" t="str">
            <v>SHD3I89</v>
          </cell>
          <cell r="D5783" t="str">
            <v>COMPASS LONGITUDE 1.3 16V TURBO 270 FLEX 4P C/AR - AUTOMÁTICO</v>
          </cell>
          <cell r="F5783" t="str">
            <v>GVM4187/22-1-1-2</v>
          </cell>
          <cell r="G5783" t="str">
            <v>FORCEONE NEGOCIOS E REPRESENTACAO COMERCIAL LTDA</v>
          </cell>
        </row>
        <row r="5784">
          <cell r="B5784" t="str">
            <v>EUZ6D32</v>
          </cell>
          <cell r="D5784" t="str">
            <v>VIRTUS HIGHLINE 1.0 12V 200 TSI TOTAL FLEX 4P C/AR - AUTOMÁTICO</v>
          </cell>
          <cell r="F5784" t="str">
            <v>GVM4232/23-1-1-1</v>
          </cell>
          <cell r="G5784" t="str">
            <v>JACY OLIVEIRA NEVES</v>
          </cell>
        </row>
        <row r="5785">
          <cell r="B5785" t="str">
            <v>SIM4A70</v>
          </cell>
          <cell r="D5785" t="str">
            <v>COMPASS LONGITUDE 1.3 16V TURBO 270 FLEX 4P C/AR - AUTOMÁTICO</v>
          </cell>
          <cell r="F5785" t="str">
            <v>GVM4637/23-1-1-1</v>
          </cell>
          <cell r="G5785" t="str">
            <v>PEDRO GROSSI NETO</v>
          </cell>
        </row>
        <row r="5786">
          <cell r="B5786" t="str">
            <v>SIH8D13</v>
          </cell>
          <cell r="D5786" t="str">
            <v>SPIN PREMIER 7L 1.8 8V ECONOFLEX 4P C/AR - AUTOMÁTICO</v>
          </cell>
          <cell r="F5786" t="str">
            <v>GVM4747/23-1-1-1</v>
          </cell>
          <cell r="G5786" t="str">
            <v>DANIEL OTAVIANO DE MELO RIBEIRO</v>
          </cell>
        </row>
        <row r="5787">
          <cell r="B5787" t="str">
            <v>RUY5I27</v>
          </cell>
          <cell r="D5787" t="str">
            <v>MOBI LIKE 1.0 8V FLEX 4P C/AR</v>
          </cell>
          <cell r="F5787" t="str">
            <v>GVM4820/22-1-1-1</v>
          </cell>
          <cell r="G5787" t="str">
            <v>SARTORATTO MORETO INDUSTRIA DE ALIMENTOS LTDA</v>
          </cell>
        </row>
        <row r="5788">
          <cell r="B5788" t="str">
            <v>RVK0I64</v>
          </cell>
          <cell r="D5788" t="str">
            <v>MOBI LIKE 1.0 8V FLEX 4P C/AR</v>
          </cell>
          <cell r="F5788" t="str">
            <v>GVM4889/24-1-1-1</v>
          </cell>
          <cell r="G5788" t="str">
            <v>BERNARDO CUKIER</v>
          </cell>
        </row>
        <row r="5789">
          <cell r="B5789" t="str">
            <v>TEI6A47</v>
          </cell>
          <cell r="D5789" t="str">
            <v>HB20S COMFORT FLEX 1.0</v>
          </cell>
          <cell r="F5789" t="str">
            <v>GVM4948/25-1-1-1</v>
          </cell>
          <cell r="G5789" t="str">
            <v>ANDRE SANTOS GUTERRES</v>
          </cell>
        </row>
        <row r="5790">
          <cell r="B5790" t="str">
            <v>RNK6I30</v>
          </cell>
          <cell r="D5790" t="str">
            <v>KICKS SENSE 1.6 16V FLEX 4P C/AR - AUTOMÁTICO</v>
          </cell>
          <cell r="F5790" t="str">
            <v>GVM4956/24-1-1-1</v>
          </cell>
          <cell r="G5790" t="str">
            <v>AGAPTO RAFAEL DA SILVA AZEVEDO</v>
          </cell>
        </row>
        <row r="5791">
          <cell r="B5791" t="str">
            <v>SIP2D51</v>
          </cell>
          <cell r="D5791" t="str">
            <v>ONIX PLUS PREMIER II 1.0 12V TURBO FLEX 4P C/AR - AUTOMÁTICO</v>
          </cell>
          <cell r="F5791" t="str">
            <v>GVM5043/23-1-1-1</v>
          </cell>
          <cell r="G5791" t="str">
            <v>LINCOLN CESAR FARIA XAVIER</v>
          </cell>
        </row>
        <row r="5792">
          <cell r="B5792" t="str">
            <v>RVE5G41</v>
          </cell>
          <cell r="D5792" t="str">
            <v>COMMANDER LIMITED 7L 1.3 16V TURBO 270 FLEX 4P C/AR - AUTOMÁTICO</v>
          </cell>
          <cell r="F5792" t="str">
            <v>GVM5061/22-1-1-1</v>
          </cell>
          <cell r="G5792" t="str">
            <v>COLORCON DO BRASIL LTDA</v>
          </cell>
        </row>
        <row r="5793">
          <cell r="B5793" t="str">
            <v>SIH0C21</v>
          </cell>
          <cell r="D5793" t="str">
            <v>HB20S COMFORT 1.0 12V FLEX 4P C/AR</v>
          </cell>
          <cell r="F5793" t="str">
            <v>GVM5239/23-1-4-3</v>
          </cell>
          <cell r="G5793" t="str">
            <v>GIF ASSESSORIA LTDA</v>
          </cell>
        </row>
        <row r="5794">
          <cell r="B5794" t="str">
            <v>SYK8E76</v>
          </cell>
          <cell r="D5794" t="str">
            <v>KICKS EXCLUSIVE 1.6 16V FLEX 4P C/AR - AUTOMÁTICO</v>
          </cell>
          <cell r="F5794" t="str">
            <v>GVM5253/24-1-5-1</v>
          </cell>
          <cell r="G5794" t="str">
            <v>ARIEL DORNELLES DOS SANTOS</v>
          </cell>
        </row>
        <row r="5795">
          <cell r="B5795" t="str">
            <v>TEC2H54</v>
          </cell>
          <cell r="D5795" t="str">
            <v>HB20 COMFORT FLEX 1.0</v>
          </cell>
          <cell r="F5795" t="str">
            <v>GVM5375/25-1-1-1</v>
          </cell>
          <cell r="G5795" t="str">
            <v>MAIZA TAILINE PIMENTEL RIBEIRO</v>
          </cell>
        </row>
        <row r="5796">
          <cell r="B5796" t="str">
            <v>SIC8D34</v>
          </cell>
          <cell r="D5796" t="str">
            <v>NOVA STRADA ENDURANCE CABINE PLUS 1.4 8V FLEX 2P C/AR</v>
          </cell>
          <cell r="F5796" t="str">
            <v>GVM5424/23-1-1-1</v>
          </cell>
          <cell r="G5796" t="str">
            <v>JRUSIN INDÚSTRIA E COMÉRCIO DE PEÇAS LTDA ME</v>
          </cell>
        </row>
        <row r="5797">
          <cell r="B5797" t="str">
            <v>PVR8C27</v>
          </cell>
          <cell r="D5797" t="str">
            <v>HB20 COMFORT PLUS FLEX 1.0</v>
          </cell>
          <cell r="F5797" t="str">
            <v>GVM5432/24-1-1-1</v>
          </cell>
          <cell r="G5797" t="str">
            <v>JOAO HENRIQUE QUIRINO</v>
          </cell>
        </row>
        <row r="5798">
          <cell r="B5798" t="str">
            <v>SII8D89</v>
          </cell>
          <cell r="D5798" t="str">
            <v>PULSE DRIVE 1.3 8V FLEX 4P C/AR - AUTOMÁTICO</v>
          </cell>
          <cell r="F5798" t="str">
            <v>GVM5516/23-1-1-1</v>
          </cell>
          <cell r="G5798" t="str">
            <v>ANA BEATRIZ RODRIGUES DA SILVA</v>
          </cell>
        </row>
        <row r="5799">
          <cell r="B5799" t="str">
            <v>SIO6C60</v>
          </cell>
          <cell r="D5799" t="str">
            <v>HB20 COMFORT 1.0 12V FLEX 4P C/AR</v>
          </cell>
          <cell r="F5799" t="str">
            <v>GVM5628/23-1-1-1</v>
          </cell>
          <cell r="G5799" t="str">
            <v>VANIA SUPINO MAZLOUM</v>
          </cell>
        </row>
        <row r="5800">
          <cell r="B5800" t="str">
            <v>SID2H92</v>
          </cell>
          <cell r="D5800" t="str">
            <v>NOVA STRADA ENDURANCE CABINE PLUS 1.4 8V FLEX 2P C/AR</v>
          </cell>
          <cell r="F5800" t="str">
            <v>GVM5641/23-1-1-1</v>
          </cell>
          <cell r="G5800" t="str">
            <v>SILVIO HOMERO ANDRADE FERREIRA JÚNIOR</v>
          </cell>
        </row>
        <row r="5801">
          <cell r="B5801" t="str">
            <v>EOJ8B91</v>
          </cell>
          <cell r="D5801" t="str">
            <v>TAOS HIGHLINE 1.4 250 TSI 16V TOTAL FLEX 4P C/AR - AUTOMÁTICO</v>
          </cell>
          <cell r="F5801" t="str">
            <v>GVM5650/23-1-1-1</v>
          </cell>
          <cell r="G5801" t="str">
            <v>CHRISTIANE LOBATO UYEMURA</v>
          </cell>
        </row>
        <row r="5802">
          <cell r="B5802" t="str">
            <v>SIH7B13</v>
          </cell>
          <cell r="D5802" t="str">
            <v>ONIX PLUS PREMIER II 1.0 12V TURBO FLEX 4P C/AR - AUTOMÁTICO</v>
          </cell>
          <cell r="F5802" t="str">
            <v>GVM5774/23-1-1-1</v>
          </cell>
          <cell r="G5802" t="str">
            <v>MARCOS ANTONIO DE OLIVEIRA FILHO</v>
          </cell>
        </row>
        <row r="5803">
          <cell r="B5803" t="str">
            <v>SIT8J69</v>
          </cell>
          <cell r="D5803" t="str">
            <v>HB20 LIMITED PLUS FLEX 1.0</v>
          </cell>
          <cell r="F5803" t="str">
            <v>GVM5843/23-2-1-1</v>
          </cell>
          <cell r="G5803" t="str">
            <v>KAINAN GUILHERME MEDRADO MELO</v>
          </cell>
        </row>
        <row r="5804">
          <cell r="B5804" t="str">
            <v>SIH4C43</v>
          </cell>
          <cell r="D5804" t="str">
            <v>HB20S COMFORT 1.0 12V FLEX 4P C/AR</v>
          </cell>
          <cell r="F5804" t="str">
            <v>GVM6264/23-1-1-1</v>
          </cell>
          <cell r="G5804" t="str">
            <v>MARIA CRISTINA SANTOS SILVA ROCHA</v>
          </cell>
        </row>
        <row r="5805">
          <cell r="B5805" t="str">
            <v>FCQ1A81</v>
          </cell>
          <cell r="D5805" t="str">
            <v>VIRTUS HIGHLINE 1.0 12V 200 TSI TOTAL FLEX 4P C/AR - AUTOMÁTICO</v>
          </cell>
          <cell r="F5805" t="str">
            <v>GVM6347/23-1-1-1</v>
          </cell>
          <cell r="G5805" t="str">
            <v>CRISTIANO GALVÃO BROCHADO DA SILVA</v>
          </cell>
        </row>
        <row r="5806">
          <cell r="B5806" t="str">
            <v>SIR7I47</v>
          </cell>
          <cell r="D5806" t="str">
            <v>ONIX PLUS PREMIER II 1.0 12V TURBO FLEX 4P C/AR - AUTOMÁTICO</v>
          </cell>
          <cell r="F5806" t="str">
            <v>GVM6402/23-1-1-1</v>
          </cell>
          <cell r="G5806" t="str">
            <v>ALEXANDRE SPREGACINI</v>
          </cell>
        </row>
        <row r="5807">
          <cell r="B5807" t="str">
            <v>SIR0D97</v>
          </cell>
          <cell r="D5807" t="str">
            <v>FIORINO ENDURANCE 1.4 EVO FLEX 2P C/AR</v>
          </cell>
          <cell r="F5807" t="str">
            <v>GVM6491/23-1-1-1</v>
          </cell>
          <cell r="G5807" t="str">
            <v>OSMAR RODRIGO PEREIRA</v>
          </cell>
        </row>
        <row r="5808">
          <cell r="B5808" t="str">
            <v>SII6I16</v>
          </cell>
          <cell r="D5808" t="str">
            <v>208 HATCH LIKE 1.0 6V FLEX 4P C/AR</v>
          </cell>
          <cell r="F5808" t="str">
            <v>GVM6507/23-1-1-1</v>
          </cell>
          <cell r="G5808" t="str">
            <v>JOSE BENEDITO GRACA SANCHES</v>
          </cell>
        </row>
        <row r="5809">
          <cell r="B5809" t="str">
            <v>SIN3E31</v>
          </cell>
          <cell r="D5809" t="str">
            <v>TRACKER LT 1.0 12V TURBO FLEX 4P C/AR - AUTOMÁTICO</v>
          </cell>
          <cell r="F5809" t="str">
            <v>GVM6719/23-1-1-1</v>
          </cell>
          <cell r="G5809" t="str">
            <v>PAULO ROBERTO GUIDON</v>
          </cell>
        </row>
        <row r="5810">
          <cell r="B5810" t="str">
            <v>SIP7E55</v>
          </cell>
          <cell r="D5810" t="str">
            <v>TRACKER PREMIER 1.2 12V TURBO FLEX 4P C/AR - AUTOMÁTICO</v>
          </cell>
          <cell r="F5810" t="str">
            <v>GVM6756/23-1-2-1</v>
          </cell>
          <cell r="G5810" t="str">
            <v>RIBERALVES CONSULTORIA EMPRESARIAL LTDA</v>
          </cell>
        </row>
        <row r="5811">
          <cell r="B5811" t="str">
            <v>SYU7I25</v>
          </cell>
          <cell r="D5811" t="str">
            <v>MOBI LIKE 1.0 8V FLEX 4P C/AR</v>
          </cell>
          <cell r="F5811" t="str">
            <v>GVM6850/24-1-1-1</v>
          </cell>
          <cell r="G5811" t="str">
            <v>JOSE AUGUSTO DOS SANTOS</v>
          </cell>
        </row>
        <row r="5812">
          <cell r="B5812" t="str">
            <v>SSW2J82</v>
          </cell>
          <cell r="D5812" t="str">
            <v>NIVUS HIGHLINE 1.0 200 TSI 12V TOTAL FLEX 4P C/AR - AUTOMÁTICO</v>
          </cell>
          <cell r="F5812" t="str">
            <v>GVM6978/24-1-1-1</v>
          </cell>
          <cell r="G5812" t="str">
            <v>EDUARDO JUNGER DOS SANTOS</v>
          </cell>
        </row>
        <row r="5813">
          <cell r="B5813" t="str">
            <v>SIH9H44</v>
          </cell>
          <cell r="D5813" t="str">
            <v>COMPASS SERIE S 1.3 16V TURBO 270 FLEX C/AR - AUTOMÁTICO</v>
          </cell>
          <cell r="F5813" t="str">
            <v>GVM7017/23-1-1-1</v>
          </cell>
          <cell r="G5813" t="str">
            <v>BETINA HERZFELDT LODI</v>
          </cell>
        </row>
        <row r="5814">
          <cell r="B5814" t="str">
            <v>TCQ5C92</v>
          </cell>
          <cell r="D5814" t="str">
            <v>T-CROSS 1.0 200 TSI 12V TOTAL FLEX 4P C/AR - AUTOMÁTICO</v>
          </cell>
          <cell r="F5814" t="str">
            <v>GVM7114/25-1-1-1</v>
          </cell>
          <cell r="G5814" t="str">
            <v>THIAGO FELIPE</v>
          </cell>
        </row>
        <row r="5815">
          <cell r="B5815" t="str">
            <v>FWK9F03</v>
          </cell>
          <cell r="D5815" t="str">
            <v>VIRTUS COMFORTLINE 1.0 12V 200 TSI TOTAL FLEX 4P C/AR - AUTOMÁTICO</v>
          </cell>
          <cell r="F5815" t="str">
            <v>GVM7139/23-1-1-1</v>
          </cell>
          <cell r="G5815" t="str">
            <v>KAISER RAMIRES MACHADO</v>
          </cell>
        </row>
        <row r="5816">
          <cell r="B5816" t="str">
            <v>SIO6C81</v>
          </cell>
          <cell r="D5816" t="str">
            <v>HB20 COMFORT 1.0 12V FLEX 4P C/AR</v>
          </cell>
          <cell r="F5816" t="str">
            <v>GVM7200/23-1-1-1</v>
          </cell>
          <cell r="G5816" t="str">
            <v>LILIANE FERREIRA DO ROSÁRIO</v>
          </cell>
        </row>
        <row r="5817">
          <cell r="B5817" t="str">
            <v>TEN2C43</v>
          </cell>
          <cell r="D5817" t="str">
            <v>MOBI LIKE FLEX 1.0</v>
          </cell>
          <cell r="F5817" t="str">
            <v>GVM7235/25-1-1-1</v>
          </cell>
          <cell r="G5817" t="str">
            <v>GILMARA SOUZA SANTOS</v>
          </cell>
        </row>
        <row r="5818">
          <cell r="B5818" t="str">
            <v>SIN3E30</v>
          </cell>
          <cell r="D5818" t="str">
            <v>TRACKER LT 1.0 12V TURBO FLEX 4P C/AR - AUTOMÁTICO</v>
          </cell>
          <cell r="F5818" t="str">
            <v>GVM7258/23-1-1-1</v>
          </cell>
          <cell r="G5818" t="str">
            <v>JOANA FONSECA SANTOS</v>
          </cell>
        </row>
        <row r="5819">
          <cell r="B5819" t="str">
            <v>GDY5G51</v>
          </cell>
          <cell r="D5819" t="str">
            <v>T-CROSS HIGHLINE 1.4 250 TSI 16V TOTAL FLEX 4P C/AR - AUTOMÁTICO</v>
          </cell>
          <cell r="F5819" t="str">
            <v>GVM7330/23-1-1-1</v>
          </cell>
          <cell r="G5819" t="str">
            <v>GABRIELA LIMA PASSARIM</v>
          </cell>
        </row>
        <row r="5820">
          <cell r="B5820" t="str">
            <v>SII6I40</v>
          </cell>
          <cell r="D5820" t="str">
            <v>208 HATCH LIKE 1.0 6V FLEX 4P C/AR</v>
          </cell>
          <cell r="F5820" t="str">
            <v>GVM7351/23-1-1-1</v>
          </cell>
          <cell r="G5820" t="str">
            <v>FABIO BRANDÃO DO SANTOS</v>
          </cell>
        </row>
        <row r="5821">
          <cell r="B5821" t="str">
            <v>SII2A17</v>
          </cell>
          <cell r="D5821" t="str">
            <v>TRACKER PREMIER 1.2 12V TURBO FLEX 4P C/AR - AUTOMÁTICO</v>
          </cell>
          <cell r="F5821" t="str">
            <v>GVM7431/23-1-1-1</v>
          </cell>
          <cell r="G5821" t="str">
            <v>LUIZ FELIPE DE FIGUEIREDO PEREIRA</v>
          </cell>
        </row>
        <row r="5822">
          <cell r="B5822" t="str">
            <v>GJY1I52</v>
          </cell>
          <cell r="D5822" t="str">
            <v>NIVUS COMFORTLINE 1.0 200 TSI 12V TOTAL FLEX 4P C/AR - AUTOMÁTICO</v>
          </cell>
          <cell r="F5822" t="str">
            <v>GVM7792/24-1-1-1</v>
          </cell>
          <cell r="G5822" t="str">
            <v>DEMIAN LIUTKUS DA SILVA</v>
          </cell>
        </row>
        <row r="5823">
          <cell r="B5823" t="str">
            <v>SWB3A12</v>
          </cell>
          <cell r="D5823" t="str">
            <v>NIVUS HIGHLINE 1.0 200 TSI 12V TOTAL FLEX 4P C/AR - AUTOMÁTICO</v>
          </cell>
          <cell r="F5823" t="str">
            <v>GVM7802/24-1-1-1</v>
          </cell>
          <cell r="G5823" t="str">
            <v>FABIO ARGOLO ZIMPECK</v>
          </cell>
        </row>
        <row r="5824">
          <cell r="B5824" t="str">
            <v>QXO5C01</v>
          </cell>
          <cell r="D5824" t="str">
            <v>COMPASS LONGITUDE 1.3 16V TURBO 270 FLEX 4P C/AR - AUTOMÁTICO</v>
          </cell>
          <cell r="F5824" t="str">
            <v>GVM7953/24-1-1-1</v>
          </cell>
          <cell r="G5824" t="str">
            <v>LEANDRO CAVALCANTE RODRIGUES</v>
          </cell>
        </row>
        <row r="5825">
          <cell r="B5825" t="str">
            <v>SYW5I86</v>
          </cell>
          <cell r="D5825" t="str">
            <v>ONIX PREMIER II 1.0 12V TURBO FLEX 4P C/AR - AUTOMÁTICO</v>
          </cell>
          <cell r="F5825" t="str">
            <v>GVM7958/24-1-1-1</v>
          </cell>
          <cell r="G5825" t="str">
            <v>SILVIA HELENA LIMA NERES</v>
          </cell>
        </row>
        <row r="5826">
          <cell r="B5826" t="str">
            <v>SIY6D96</v>
          </cell>
          <cell r="D5826" t="str">
            <v>FASTBACK AUDACE 1.0 12V TURBO 200 FLEX 4P C/AR - AUTOMÁTICO</v>
          </cell>
          <cell r="F5826" t="str">
            <v>GVM8230/23-1-1-1</v>
          </cell>
          <cell r="G5826" t="str">
            <v>VINICIUS DE LIMA GONÇALVES PINTO</v>
          </cell>
        </row>
        <row r="5827">
          <cell r="B5827" t="str">
            <v>SIJ2G57</v>
          </cell>
          <cell r="D5827" t="str">
            <v>HB20 SENSE 1.0 12V FLEX 4P C/AR</v>
          </cell>
          <cell r="F5827" t="str">
            <v>GVM8238/23-1-1-1</v>
          </cell>
          <cell r="G5827" t="str">
            <v>EDINA XAVIER CARNIB DOS SANTOS</v>
          </cell>
        </row>
        <row r="5828">
          <cell r="B5828" t="str">
            <v>SIJ3B65</v>
          </cell>
          <cell r="D5828" t="str">
            <v>HB20 SENSE 1.0 12V FLEX 4P C/AR</v>
          </cell>
          <cell r="F5828" t="str">
            <v>GVM8347/23-1-1-1</v>
          </cell>
          <cell r="G5828" t="str">
            <v>MARCOS ANTONIO FROTA CAVALCANTE</v>
          </cell>
        </row>
        <row r="5829">
          <cell r="B5829" t="str">
            <v>STX5G23</v>
          </cell>
          <cell r="D5829" t="str">
            <v>POLO COMFORTLINE 1.0 12V TSI FLEX 4P C/AR - AUTOMÁTICO</v>
          </cell>
          <cell r="F5829" t="str">
            <v>GVM8520/24-1-1-1</v>
          </cell>
          <cell r="G5829" t="str">
            <v>COMERCIO DE FRUTAS ALFREDENCE EIRELI</v>
          </cell>
        </row>
        <row r="5830">
          <cell r="B5830" t="str">
            <v>QXO8A15</v>
          </cell>
          <cell r="D5830" t="str">
            <v>SONG PLUS DM-I 1.5 HÍBRIDO PHEV 4P C/AR - AUTOMÁTICO</v>
          </cell>
          <cell r="F5830" t="str">
            <v>GVM8625/24-1-1-1</v>
          </cell>
          <cell r="G5830" t="str">
            <v>LUCAS OLIVEIRA FORTES</v>
          </cell>
        </row>
        <row r="5831">
          <cell r="B5831" t="str">
            <v>SIT5I58</v>
          </cell>
          <cell r="D5831" t="str">
            <v>COROLLA CROSS XRE 2.0 16V FLEX 4P C/AR - AUTOMÁTICO</v>
          </cell>
          <cell r="F5831" t="str">
            <v>GVM8626/23-1-1-1</v>
          </cell>
          <cell r="G5831" t="str">
            <v>ALEXANDRE KLOPPER DE ARAUJO</v>
          </cell>
        </row>
        <row r="5832">
          <cell r="B5832" t="str">
            <v>GJP0F91</v>
          </cell>
          <cell r="D5832" t="str">
            <v>POLO TRACK 1.0 12V FLEX 4P C/AR</v>
          </cell>
          <cell r="F5832" t="str">
            <v>GVM8783/24-1-4-1</v>
          </cell>
          <cell r="G5832" t="str">
            <v>BRATA LTDA</v>
          </cell>
        </row>
        <row r="5833">
          <cell r="B5833" t="str">
            <v>SHG9B92</v>
          </cell>
          <cell r="D5833" t="str">
            <v>HB20S COMFORT PLUS TGDI FLEX AT 1.0</v>
          </cell>
          <cell r="F5833" t="str">
            <v>GVM8868/24-1-1-1</v>
          </cell>
          <cell r="G5833" t="str">
            <v>SERGIO KFASSNIAK</v>
          </cell>
        </row>
        <row r="5834">
          <cell r="B5834" t="str">
            <v>SIV3F05</v>
          </cell>
          <cell r="D5834" t="str">
            <v>HB20S COMFORT PLUS FLEX 1.0</v>
          </cell>
          <cell r="F5834" t="str">
            <v>GVM8957/23-2-1-1</v>
          </cell>
          <cell r="G5834" t="str">
            <v>NEFROSTAR CLINICA MEDICA LTDA</v>
          </cell>
        </row>
        <row r="5835">
          <cell r="B5835" t="str">
            <v>SIP8C53</v>
          </cell>
          <cell r="D5835" t="str">
            <v>ONIX PLUS LT 1.0 12V FLEX 4P C/AR</v>
          </cell>
          <cell r="F5835" t="str">
            <v>GVM9040/23-1-1-1</v>
          </cell>
          <cell r="G5835" t="str">
            <v>ELAINY DA SILVA CAMILO LOIOLA</v>
          </cell>
        </row>
        <row r="5836">
          <cell r="B5836" t="str">
            <v>SHN4E69</v>
          </cell>
          <cell r="D5836" t="str">
            <v>CRETA PLATINUM SAFETY TGDI FLEX AT 1.0</v>
          </cell>
          <cell r="F5836" t="str">
            <v>GVM9060/24-1-1-1</v>
          </cell>
          <cell r="G5836" t="str">
            <v>FERNANDA SARAIVA KEHSCNHER LEHMKUHL</v>
          </cell>
        </row>
        <row r="5837">
          <cell r="B5837" t="str">
            <v>QXW8G94</v>
          </cell>
          <cell r="D5837" t="str">
            <v>ARGO DRIVE 1.0 6V FLEX 4P C/AR</v>
          </cell>
          <cell r="F5837" t="str">
            <v>GVM9236/24-1-1-1</v>
          </cell>
          <cell r="G5837" t="str">
            <v>DANIEL GOMES DE FARIA</v>
          </cell>
        </row>
        <row r="5838">
          <cell r="B5838" t="str">
            <v>SIM7B10</v>
          </cell>
          <cell r="D5838" t="str">
            <v>TRACKER PREMIER 1.2 12V TURBO FLEX 4P C/AR - AUTOMÁTICO</v>
          </cell>
          <cell r="F5838" t="str">
            <v>GVM9261/23-1-1-1</v>
          </cell>
          <cell r="G5838" t="str">
            <v>FERNANDO FERREIRA COSSU</v>
          </cell>
        </row>
        <row r="5839">
          <cell r="B5839" t="str">
            <v>RUB8B86</v>
          </cell>
          <cell r="D5839" t="str">
            <v>ARGO DRIVE 1.0 6V FLEX 4P C/AR</v>
          </cell>
          <cell r="F5839" t="str">
            <v>GVM9381/23-2-1-2</v>
          </cell>
          <cell r="G5839" t="str">
            <v>CMS SERVICOS ESPECIALIZADOS LTDA</v>
          </cell>
        </row>
        <row r="5840">
          <cell r="B5840" t="str">
            <v>SUE0E22</v>
          </cell>
          <cell r="D5840" t="str">
            <v>POLO 1.0 12V TSI FLEX 4P C/AR</v>
          </cell>
          <cell r="F5840" t="str">
            <v>GVM9482/24-1-1-1</v>
          </cell>
          <cell r="G5840" t="str">
            <v>IGOR FRANÇA GUEDES</v>
          </cell>
        </row>
        <row r="5841">
          <cell r="B5841" t="str">
            <v>TET0J11</v>
          </cell>
          <cell r="D5841" t="str">
            <v>FASTBACK AUDACE T200 HÍBRIDO MHEV FLEX AT 1.0</v>
          </cell>
          <cell r="F5841" t="str">
            <v>GVM9567/25-1-1-1</v>
          </cell>
          <cell r="G5841" t="str">
            <v>FRENTE CORRETORA DE CAMBIO SA</v>
          </cell>
        </row>
        <row r="5842">
          <cell r="B5842" t="str">
            <v>SIN0A36</v>
          </cell>
          <cell r="D5842" t="str">
            <v>TRACKER PREMIER 1.2 12V TURBO FLEX 4P C/AR - AUTOMÁTICO</v>
          </cell>
          <cell r="F5842" t="str">
            <v>GVM9658/23-1-1-1</v>
          </cell>
          <cell r="G5842" t="str">
            <v>NICOLA LA MACCHIA NETO</v>
          </cell>
        </row>
        <row r="5843">
          <cell r="B5843" t="str">
            <v>SIP1A38</v>
          </cell>
          <cell r="D5843" t="str">
            <v>RENEGADE LONGITUDE 1.3 16V TURBO 270 FLEX 4P C/AR - AUTOMÁTICO</v>
          </cell>
          <cell r="F5843" t="str">
            <v>GVM9747/23-1-1-1</v>
          </cell>
          <cell r="G5843" t="str">
            <v>JOANA O D CARMO</v>
          </cell>
        </row>
        <row r="5844">
          <cell r="B5844" t="str">
            <v>SIQ9B58</v>
          </cell>
          <cell r="D5844" t="str">
            <v>FASTBACK AUDACE 1.0 12V TURBO 200 FLEX 4P C/AR - AUTOMÁTICO</v>
          </cell>
          <cell r="F5844" t="str">
            <v>GVM9774/23-1-1-1</v>
          </cell>
          <cell r="G5844" t="str">
            <v>CLAUDIA JATAHY GONÇALVES</v>
          </cell>
        </row>
        <row r="5845">
          <cell r="B5845" t="str">
            <v>FNK2C51</v>
          </cell>
          <cell r="D5845" t="str">
            <v>T-CROSS HIGHLINE 1.4 250 TSI 16V TOTAL FLEX 4P C/AR - AUTOMÁTICO</v>
          </cell>
          <cell r="F5845" t="str">
            <v>GVM9813/23-1-1-1</v>
          </cell>
          <cell r="G5845" t="str">
            <v>THAYSA FREIRE BENTO</v>
          </cell>
        </row>
        <row r="5846">
          <cell r="B5846" t="str">
            <v>RUU6B01</v>
          </cell>
          <cell r="D5846" t="str">
            <v>ONIX LTZ 1.0 12V TURBO FLEX 4P C/AR - AUTOMÁTICO</v>
          </cell>
          <cell r="F5846" t="str">
            <v>GVR0035/22-1-1-1</v>
          </cell>
          <cell r="G5846" t="str">
            <v>KAREN MAYUMI MATSUMOTO</v>
          </cell>
        </row>
        <row r="5847">
          <cell r="B5847" t="str">
            <v>RVC8G55</v>
          </cell>
          <cell r="D5847" t="str">
            <v>ONIX LT 1.0 12V FLEX 4P C/AR</v>
          </cell>
          <cell r="F5847" t="str">
            <v>GVR0165/22-1-1-1</v>
          </cell>
          <cell r="G5847" t="str">
            <v>CAMILA RIBEIRO SILVA</v>
          </cell>
        </row>
        <row r="5848">
          <cell r="B5848" t="str">
            <v>SIV4B83</v>
          </cell>
          <cell r="D5848" t="str">
            <v>C3 FEEL 1.0 6V FLEX 4P C/AR</v>
          </cell>
          <cell r="F5848" t="str">
            <v>GVR0211/23-1-1-1</v>
          </cell>
          <cell r="G5848" t="str">
            <v>LÍGIA MAURA DECHECHI DE OLIVIERA</v>
          </cell>
        </row>
        <row r="5849">
          <cell r="B5849" t="str">
            <v>SHG9B09</v>
          </cell>
          <cell r="D5849" t="str">
            <v>COROLLA ALTIS PREMIUM 2.0 16V DOHC FLEX 4P C/AR - AUTOMÁTICO</v>
          </cell>
          <cell r="F5849" t="str">
            <v>GVR0364/23-1-1-1</v>
          </cell>
          <cell r="G5849" t="str">
            <v>JOÃO MARCO PIRES CORREA</v>
          </cell>
        </row>
        <row r="5850">
          <cell r="B5850" t="str">
            <v>FYB2J81</v>
          </cell>
          <cell r="D5850" t="str">
            <v>NIVUS COMFORTLINE 1.0 200 TSI 12V TOTAL FLEX 4P C/AR - AUTOMÁTICO</v>
          </cell>
          <cell r="F5850" t="str">
            <v>GVR0501/24-1-1-1</v>
          </cell>
          <cell r="G5850" t="str">
            <v>MÔNICA BEZERRA SURUAGY MONTENEGRO</v>
          </cell>
        </row>
        <row r="5851">
          <cell r="B5851" t="str">
            <v>SHK4C26</v>
          </cell>
          <cell r="D5851" t="str">
            <v>CRONOS DRIVE 1.3 8V FLEX 4P C/AR - AUTOMÁTICO</v>
          </cell>
          <cell r="F5851" t="str">
            <v>GVR0645/23-1-1-1</v>
          </cell>
          <cell r="G5851" t="str">
            <v>GUILHERME NOGUEIRA AIRES</v>
          </cell>
        </row>
        <row r="5852">
          <cell r="B5852" t="str">
            <v>SYS2C41</v>
          </cell>
          <cell r="D5852" t="str">
            <v>C3 LIVE PACK 1.0 6V FLEX 4P C/AR</v>
          </cell>
          <cell r="F5852" t="str">
            <v>GVR0680/24-1-1-1</v>
          </cell>
          <cell r="G5852" t="str">
            <v>AUGUSTO CAMPEAO RODRIGUES</v>
          </cell>
        </row>
        <row r="5853">
          <cell r="B5853" t="str">
            <v>RVC3I76</v>
          </cell>
          <cell r="D5853" t="str">
            <v>NOVA STRADA ENDURANCE CABINE PLUS 1.4 8V FLEX 2P C/AR</v>
          </cell>
          <cell r="F5853" t="str">
            <v>GVR0706/22-1-1-1</v>
          </cell>
          <cell r="G5853" t="str">
            <v>SILVIA ROSANE DIAS</v>
          </cell>
        </row>
        <row r="5854">
          <cell r="B5854" t="str">
            <v>RVM2D52</v>
          </cell>
          <cell r="D5854" t="str">
            <v>TRACKER PREMIER 1.2 12V TURBO FLEX 4P C/AR - AUTOMÁTICO</v>
          </cell>
          <cell r="F5854" t="str">
            <v>GVR1061/22-1-1-1</v>
          </cell>
          <cell r="G5854" t="str">
            <v>MILCA KLEY SILVA</v>
          </cell>
        </row>
        <row r="5855">
          <cell r="B5855" t="str">
            <v>RVD6B55</v>
          </cell>
          <cell r="D5855" t="str">
            <v>MOBI LIKE 1.0 8V FLEX 4P C/AR</v>
          </cell>
          <cell r="F5855" t="str">
            <v>GVR1183/22-1-1-1</v>
          </cell>
          <cell r="G5855" t="str">
            <v>VGERCIE COMERCIAL LTDA</v>
          </cell>
        </row>
        <row r="5856">
          <cell r="B5856" t="str">
            <v>SHZ7J48</v>
          </cell>
          <cell r="D5856" t="str">
            <v>COMPASS LONGITUDE 1.3 16V TURBO 270 FLEX 4P C/AR - AUTOMÁTICO</v>
          </cell>
          <cell r="F5856" t="str">
            <v>GVR1266/24-1-1-1</v>
          </cell>
          <cell r="G5856" t="str">
            <v>R.T. REPRESENTACOES LTDA</v>
          </cell>
        </row>
        <row r="5857">
          <cell r="B5857" t="str">
            <v>RVC2A56</v>
          </cell>
          <cell r="D5857" t="str">
            <v>TRACKER PREMIER 1.2 12V TURBO FLEX 4P C/AR - AUTOMÁTICO</v>
          </cell>
          <cell r="F5857" t="str">
            <v>GVR1304/22-1-1-1</v>
          </cell>
          <cell r="G5857" t="str">
            <v>ALINE MOREIRA GARCIA</v>
          </cell>
        </row>
        <row r="5858">
          <cell r="B5858" t="str">
            <v>SYG3B58</v>
          </cell>
          <cell r="D5858" t="str">
            <v>POLO HIGHLINE 1.0 12V TSI FLEX 4P C/AR - AUTOMÁTICO</v>
          </cell>
          <cell r="F5858" t="str">
            <v>GVR1394/24-1-1-1</v>
          </cell>
          <cell r="G5858" t="str">
            <v>JULIO CESAR BARBOZA JOÃO</v>
          </cell>
        </row>
        <row r="5859">
          <cell r="B5859" t="str">
            <v>RVB1C72</v>
          </cell>
          <cell r="D5859" t="str">
            <v>ONIX PLUS LT 1.0 12V FLEX 4P C/AR</v>
          </cell>
          <cell r="F5859" t="str">
            <v>GVR1509/22-1-1-1</v>
          </cell>
          <cell r="G5859" t="str">
            <v>SOLUCOES REPRESENTACAO COMERCIAL DE MAQUINAS E EQUIPAMENTOS E SERVICOS EIRELI</v>
          </cell>
        </row>
        <row r="5860">
          <cell r="B5860" t="str">
            <v>FQK7E41</v>
          </cell>
          <cell r="D5860" t="str">
            <v>T-CROSS COMFORTLINE 1.0 200 TSI 12V TOTAL FLEX 4P C/AR - AUTOMÁTICO</v>
          </cell>
          <cell r="F5860" t="str">
            <v>GVR1548/21-1-1-1</v>
          </cell>
          <cell r="G5860" t="str">
            <v>MANOEL DAVID DOS SANTOS FERREIRA</v>
          </cell>
        </row>
        <row r="5861">
          <cell r="B5861" t="str">
            <v>SHY1J91</v>
          </cell>
          <cell r="D5861" t="str">
            <v>COMMANDER LIMITED 7L 1.3 16V TURBO 270 FLEX 4P C/AR - AUTOMÁTICO</v>
          </cell>
          <cell r="F5861" t="str">
            <v>GVR1583/23-1-1-1</v>
          </cell>
          <cell r="G5861" t="str">
            <v>FERNANDO LUIZ AGUIAR FILHO</v>
          </cell>
        </row>
        <row r="5862">
          <cell r="B5862" t="str">
            <v>SHV0E84</v>
          </cell>
          <cell r="D5862" t="str">
            <v>ONIX PREMIER II 1.0 12V TURBO FLEX 4P C/AR - AUTOMÁTICO</v>
          </cell>
          <cell r="F5862" t="str">
            <v>GVR1643/23-1-1-1</v>
          </cell>
          <cell r="G5862" t="str">
            <v>ARTUR ELIAS LISBOA PINTO</v>
          </cell>
        </row>
        <row r="5863">
          <cell r="B5863" t="str">
            <v>SHT0C58</v>
          </cell>
          <cell r="D5863" t="str">
            <v>COMPASS LONGITUDE 1.3 16V TURBO 270 FLEX 4P C/AR - AUTOMÁTICO</v>
          </cell>
          <cell r="F5863" t="str">
            <v>GVR1687/23-1-1-1</v>
          </cell>
          <cell r="G5863" t="str">
            <v>FERNANDA BARBOSA CARREIRA</v>
          </cell>
        </row>
        <row r="5864">
          <cell r="B5864" t="str">
            <v>SHH4E03</v>
          </cell>
          <cell r="D5864" t="str">
            <v>PULSE AUDACE 1.0 12V TURBO 200 FLEX 4P C/AR - AUTOMÁTICO</v>
          </cell>
          <cell r="F5864" t="str">
            <v>GVR1712/23-1-1-1</v>
          </cell>
          <cell r="G5864" t="str">
            <v>MATHEUS MENDES BRUZACA</v>
          </cell>
        </row>
        <row r="5865">
          <cell r="B5865" t="str">
            <v>RTS1G57</v>
          </cell>
          <cell r="D5865" t="str">
            <v>ARGO DRIVE 1.0 6V FLEX 4P C/AR</v>
          </cell>
          <cell r="F5865" t="str">
            <v>GVR1925/22-1-1-1</v>
          </cell>
          <cell r="G5865" t="str">
            <v>PEDRO HENRIQUE MALVEZZI DE ARAUJO</v>
          </cell>
        </row>
        <row r="5866">
          <cell r="B5866" t="str">
            <v>SHF2A67</v>
          </cell>
          <cell r="D5866" t="str">
            <v>TORO FREEDOM 1.3 16V TURBO 270 FLEX 4P C/AR - AUTOMÁTICO</v>
          </cell>
          <cell r="F5866" t="str">
            <v>GVR1936/23-1-1-1</v>
          </cell>
          <cell r="G5866" t="str">
            <v>JAIRO PIOVESAN</v>
          </cell>
        </row>
        <row r="5867">
          <cell r="B5867" t="str">
            <v>RNU8E49</v>
          </cell>
          <cell r="D5867" t="str">
            <v>COROLLA XEI 2.0 16V DOHC FLEX 4P C/AR - AUTOMÁTICO</v>
          </cell>
          <cell r="F5867" t="str">
            <v>GVR2145/21-1-1-1</v>
          </cell>
          <cell r="G5867" t="str">
            <v>PRODUCTS AND FEATURES BRASIL INDUSTRIA E COMERCIO PESQUISA E DESENVOLVIMENTO LTDA</v>
          </cell>
        </row>
        <row r="5868">
          <cell r="B5868" t="str">
            <v>EHH2B43</v>
          </cell>
          <cell r="D5868" t="str">
            <v>VOYAGE 1.0 MPI 12V TOTAL FLEX 4P C/AR</v>
          </cell>
          <cell r="F5868" t="str">
            <v>GVR2294/22-1-1-1</v>
          </cell>
          <cell r="G5868" t="str">
            <v>LEANDRO RODRIGUES GARAGORRY</v>
          </cell>
        </row>
        <row r="5869">
          <cell r="B5869" t="str">
            <v>RVD8A00</v>
          </cell>
          <cell r="D5869" t="str">
            <v>MOBI LIKE 1.0 8V FLEX 4P C/AR</v>
          </cell>
          <cell r="F5869" t="str">
            <v>GVR2444/22-1-1-1</v>
          </cell>
          <cell r="G5869" t="str">
            <v>REPRESENTACAO TDS SUPLEMENTOS LTDA</v>
          </cell>
        </row>
        <row r="5870">
          <cell r="B5870" t="str">
            <v>SYI2F92</v>
          </cell>
          <cell r="D5870" t="str">
            <v>HB20 COMFORT PLUS FLEX 1.0</v>
          </cell>
          <cell r="F5870" t="str">
            <v>GVR2475/24-1-1-2</v>
          </cell>
          <cell r="G5870" t="str">
            <v>FEDERACAO TRABALHADORES SERVICO PUBLICO MUNICIPAL DE SC</v>
          </cell>
        </row>
        <row r="5871">
          <cell r="B5871" t="str">
            <v>SYI2G41</v>
          </cell>
          <cell r="D5871" t="str">
            <v>HB20 COMFORT PLUS FLEX 1.0</v>
          </cell>
          <cell r="F5871" t="str">
            <v>GVR2537/24-1-2-1</v>
          </cell>
          <cell r="G5871" t="str">
            <v>POSEIDON AUTO POSTO LTDA</v>
          </cell>
        </row>
        <row r="5872">
          <cell r="B5872" t="str">
            <v>RUK0I72</v>
          </cell>
          <cell r="D5872" t="str">
            <v>DUSTER ICONIC 1.6 16V SCE FLEX 4P C/AR - AUTOMÁTICO</v>
          </cell>
          <cell r="F5872" t="str">
            <v>GVR2703/22-1-1-1</v>
          </cell>
          <cell r="G5872" t="str">
            <v>JOSE MAURO GONCALVES DORILEO</v>
          </cell>
        </row>
        <row r="5873">
          <cell r="B5873" t="str">
            <v>SYI2H67</v>
          </cell>
          <cell r="D5873" t="str">
            <v>HB20 SENSE PLUS FLEX 1.0</v>
          </cell>
          <cell r="F5873" t="str">
            <v>GVR2748/24-1-1-1</v>
          </cell>
          <cell r="G5873" t="str">
            <v>RICARDO WAGNER ARAÚJO JUNQUEIRA</v>
          </cell>
        </row>
        <row r="5874">
          <cell r="B5874" t="str">
            <v>RUC5B01</v>
          </cell>
          <cell r="D5874" t="str">
            <v>COMPASS LONGITUDE 1.3 16V TURBO 270 FLEX 4P C/AR - AUTOMÁTICO BLINDADO</v>
          </cell>
          <cell r="F5874" t="str">
            <v>GVR2797/22-1-1-1</v>
          </cell>
          <cell r="G5874" t="str">
            <v>TMP WORLDWIDE PUBLICIDADE BRASIL LIMITADA</v>
          </cell>
        </row>
        <row r="5875">
          <cell r="B5875" t="str">
            <v>SYK9D39</v>
          </cell>
          <cell r="D5875" t="str">
            <v>ONIX LTZ 1.0 12V TURBO FLEX 4P C/AR - AUTOMÁTICO</v>
          </cell>
          <cell r="F5875" t="str">
            <v>GVR3036/24-1-1-1</v>
          </cell>
          <cell r="G5875" t="str">
            <v>JACKSON DOS SANTOS ROCHA</v>
          </cell>
        </row>
        <row r="5876">
          <cell r="B5876" t="str">
            <v>RVH1J28</v>
          </cell>
          <cell r="D5876" t="str">
            <v>COMMANDER LIMITED 7L 1.3 16V TURBO 270 FLEX 4P C/AR - AUTOMÁTICO</v>
          </cell>
          <cell r="F5876" t="str">
            <v>GVR3045/22-1-1-1</v>
          </cell>
          <cell r="G5876" t="str">
            <v>FERNANDO MAIA NICOLAU DA COSTA</v>
          </cell>
        </row>
        <row r="5877">
          <cell r="B5877" t="str">
            <v>RUK0I73</v>
          </cell>
          <cell r="D5877" t="str">
            <v>DUSTER ICONIC 1.6 16V SCE FLEX 4P C/AR - AUTOMÁTICO</v>
          </cell>
          <cell r="F5877" t="str">
            <v>GVR3208/22-1-1-1</v>
          </cell>
          <cell r="G5877" t="str">
            <v>COMERCIAL PAULO CESAR LTDA</v>
          </cell>
        </row>
        <row r="5878">
          <cell r="B5878" t="str">
            <v>RTT7F59</v>
          </cell>
          <cell r="D5878" t="str">
            <v>HB20S EVOLUTION 1.0 12V FLEX 4P C/AR</v>
          </cell>
          <cell r="F5878" t="str">
            <v>GVR3318/22-1-1-1</v>
          </cell>
          <cell r="G5878" t="str">
            <v>ALEXANDRE FARIA SANTOS</v>
          </cell>
        </row>
        <row r="5879">
          <cell r="B5879" t="str">
            <v>RUI7A38</v>
          </cell>
          <cell r="D5879" t="str">
            <v>SPIN PREMIER 7L 1.8 8V ECONOFLEX 4P C/AR - AUTOMÁTICO</v>
          </cell>
          <cell r="F5879" t="str">
            <v>GVR3391/22-1-1-1</v>
          </cell>
          <cell r="G5879" t="str">
            <v>LOCARACK SERVICOS DE PROJETOS E MONTAGENS LTDA</v>
          </cell>
        </row>
        <row r="5880">
          <cell r="B5880" t="str">
            <v>FXL0H51</v>
          </cell>
          <cell r="D5880" t="str">
            <v>VOYAGE 1.0 MPI 12V TOTAL FLEX 4P C/AR</v>
          </cell>
          <cell r="F5880" t="str">
            <v>GVR3391/22-1-1-1</v>
          </cell>
          <cell r="G5880" t="str">
            <v>LOCARACK SERVICOS DE PROJETOS E MONTAGENS LTDA</v>
          </cell>
        </row>
        <row r="5881">
          <cell r="B5881" t="str">
            <v>RNI3I17</v>
          </cell>
          <cell r="D5881" t="str">
            <v>T-CROSS COMFORTLINE 1.0 200 TSI 12V TOTAL FLEX 4P C/AR - AUTOMÁTICO</v>
          </cell>
          <cell r="F5881" t="str">
            <v>GVR3540/20-2-1-1</v>
          </cell>
          <cell r="G5881" t="str">
            <v>BRUNO HENRIQUE FERMINO DE JESUS</v>
          </cell>
        </row>
        <row r="5882">
          <cell r="B5882" t="str">
            <v>EWF6H24</v>
          </cell>
          <cell r="D5882" t="str">
            <v>VIRTUS HIGHLINE 1.0 12V 200 TSI TOTAL FLEX 4P C/AR - AUTOMÁTICO</v>
          </cell>
          <cell r="F5882" t="str">
            <v>GVR3559/23-1-1-1</v>
          </cell>
          <cell r="G5882" t="str">
            <v>ORION SERVICOS ESPECIALIZADOS EIRELI</v>
          </cell>
        </row>
        <row r="5883">
          <cell r="B5883" t="str">
            <v>RVH1J26</v>
          </cell>
          <cell r="D5883" t="str">
            <v>HB20 COMFORT 1.0 12V FLEX 4P C/AR</v>
          </cell>
          <cell r="F5883" t="str">
            <v>GVR3656/22-1-1-1</v>
          </cell>
          <cell r="G5883" t="str">
            <v>LUCIANA MATIAS BARBOSA BEZERRA</v>
          </cell>
        </row>
        <row r="5884">
          <cell r="B5884" t="str">
            <v>BZG7F67</v>
          </cell>
          <cell r="D5884" t="str">
            <v>T-CROSS HIGHLINE 1.4 250 TSI 16V TOTAL FLEX 4P C/AR - AUTOMÁTICO</v>
          </cell>
          <cell r="F5884" t="str">
            <v>GVR3907/22-1-1-1</v>
          </cell>
          <cell r="G5884" t="str">
            <v>ELIANE CALDERARO SANTANA</v>
          </cell>
        </row>
        <row r="5885">
          <cell r="B5885" t="str">
            <v>TDK3C74</v>
          </cell>
          <cell r="D5885" t="str">
            <v>HAVAL H6 HÍBRIDO PHEV34 AWD AT 1.5</v>
          </cell>
          <cell r="F5885" t="str">
            <v>GVR3922/25-1-1-1</v>
          </cell>
          <cell r="G5885" t="str">
            <v>LAIRTON HOLANDA BRASILEIRO</v>
          </cell>
        </row>
        <row r="5886">
          <cell r="B5886" t="str">
            <v>FPA5H02</v>
          </cell>
          <cell r="D5886" t="str">
            <v>T-CROSS HIGHLINE 1.4 250 TSI 16V TOTAL FLEX 4P C/AR - AUTOMÁTICO</v>
          </cell>
          <cell r="F5886" t="str">
            <v>GVR4264/22-1-1-1</v>
          </cell>
          <cell r="G5886" t="str">
            <v>RAQUEL LINS BENTES</v>
          </cell>
        </row>
        <row r="5887">
          <cell r="B5887" t="str">
            <v>RVQ9J57</v>
          </cell>
          <cell r="D5887" t="str">
            <v>ONIX PLUS LTZ 1.0 12V TURBO FLEX 4P C/AR - AUTOMÁTICO</v>
          </cell>
          <cell r="F5887" t="str">
            <v>GVR4286/22-1-1-1</v>
          </cell>
          <cell r="G5887" t="str">
            <v>MELCHIOR MARTIN NETO</v>
          </cell>
        </row>
        <row r="5888">
          <cell r="B5888" t="str">
            <v>SHI3D89</v>
          </cell>
          <cell r="D5888" t="str">
            <v>MOBI LIKE 1.0 8V FLEX 4P C/AR</v>
          </cell>
          <cell r="F5888" t="str">
            <v>GVR4394/23-1-1-1</v>
          </cell>
          <cell r="G5888" t="str">
            <v>SAGA CONSULTORIA REPRESENTACOES E SERVICOS LTDA</v>
          </cell>
        </row>
        <row r="5889">
          <cell r="B5889" t="str">
            <v>RUX1C65</v>
          </cell>
          <cell r="D5889" t="str">
            <v>TORO FREEDOM 1.3 16V TURBO 270 FLEX 4P C/AR - AUTOMÁTICO</v>
          </cell>
          <cell r="F5889" t="str">
            <v>GVR4408/22-1-1-1</v>
          </cell>
          <cell r="G5889" t="str">
            <v>WESLLEY FERNANDO ALVES DUARTE</v>
          </cell>
        </row>
        <row r="5890">
          <cell r="B5890" t="str">
            <v>RUW4E01</v>
          </cell>
          <cell r="D5890" t="str">
            <v>ONIX PLUS LTZ 1.0 12V TURBO FLEX 4P C/AR - AUTOMÁTICO</v>
          </cell>
          <cell r="F5890" t="str">
            <v>GVR4519/21-1-1-1</v>
          </cell>
          <cell r="G5890" t="str">
            <v>GISELE DA CUNHA FLORENTINO RE</v>
          </cell>
        </row>
        <row r="5891">
          <cell r="B5891" t="str">
            <v>RUA5B49</v>
          </cell>
          <cell r="D5891" t="str">
            <v>COMPASS LONGITUDE 1.3 16V TURBO 270 FLEX 4P C/AR - AUTOMÁTICO BLINDADO</v>
          </cell>
          <cell r="F5891" t="str">
            <v>GVR4673/22-1-1-1</v>
          </cell>
          <cell r="G5891" t="str">
            <v>NEI SCHILLING ZELMANOVITS</v>
          </cell>
        </row>
        <row r="5892">
          <cell r="B5892" t="str">
            <v>BYI1E22</v>
          </cell>
          <cell r="D5892" t="str">
            <v>T-CROSS HIGHLINE 1.4 250 TSI 16V TOTAL FLEX 4P C/AR - AUTOMÁTICO</v>
          </cell>
          <cell r="F5892" t="str">
            <v>GVR4724/22-1-1-1</v>
          </cell>
          <cell r="G5892" t="str">
            <v>BRUNA DE CASTRO SALVIANO NICOLATO</v>
          </cell>
        </row>
        <row r="5893">
          <cell r="B5893" t="str">
            <v>STF8D82</v>
          </cell>
          <cell r="D5893" t="str">
            <v>POLO COMFORTLINE 1.0 12V TSI FLEX 4P C/AR - AUTOMÁTICO</v>
          </cell>
          <cell r="F5893" t="str">
            <v>GVR4803/24-1-1-1</v>
          </cell>
          <cell r="G5893" t="str">
            <v>JANIEL MAIA DA SILVA SOUSA</v>
          </cell>
        </row>
        <row r="5894">
          <cell r="B5894" t="str">
            <v>RUV9C50</v>
          </cell>
          <cell r="D5894" t="str">
            <v>TRACKER PREMIER 1.2 12V TURBO FLEX 4P C/AR - AUTOMÁTICO</v>
          </cell>
          <cell r="F5894" t="str">
            <v>GVR4892/22-1-1-1</v>
          </cell>
          <cell r="G5894" t="str">
            <v>CAMILA GRACIELLE CANEDO DE ARAUJO</v>
          </cell>
        </row>
        <row r="5895">
          <cell r="B5895" t="str">
            <v>SHH6H63</v>
          </cell>
          <cell r="D5895" t="str">
            <v>PULSE AUDACE 1.0 12V TURBO 200 FLEX 4P C/AR - AUTOMÁTICO</v>
          </cell>
          <cell r="F5895" t="str">
            <v>GVR4895/23-1-1-1</v>
          </cell>
          <cell r="G5895" t="str">
            <v>LUCIANA ZANARDI SIMÕES</v>
          </cell>
        </row>
        <row r="5896">
          <cell r="B5896" t="str">
            <v>SYC9B64</v>
          </cell>
          <cell r="D5896" t="str">
            <v>HB20 LIMITED PLUS FLEX 1.0</v>
          </cell>
          <cell r="F5896" t="str">
            <v>GVR4900/24-1-1-1</v>
          </cell>
          <cell r="G5896" t="str">
            <v>AVELINO FAVARO</v>
          </cell>
        </row>
        <row r="5897">
          <cell r="B5897" t="str">
            <v>RUZ6G62</v>
          </cell>
          <cell r="D5897" t="str">
            <v>ONIX PLUS LTZ 1.0 12V TURBO FLEX 4P C/AR - AUTOMÁTICO</v>
          </cell>
          <cell r="F5897" t="str">
            <v>GVR4961/21-1-1-1</v>
          </cell>
          <cell r="G5897" t="str">
            <v>SETH TRADE IMPORTACAO E EXPORTACAO LTDA</v>
          </cell>
        </row>
        <row r="5898">
          <cell r="B5898" t="str">
            <v>RVE7I87</v>
          </cell>
          <cell r="D5898" t="str">
            <v>ONIX PLUS LTZ 1.0 12V TURBO FLEX 4P C/AR - AUTOMÁTICO</v>
          </cell>
          <cell r="F5898" t="str">
            <v>GVR5109/21-1-1-1</v>
          </cell>
          <cell r="G5898" t="str">
            <v>USE COWORKING LTDA</v>
          </cell>
        </row>
        <row r="5899">
          <cell r="B5899" t="str">
            <v>RUW6J83</v>
          </cell>
          <cell r="D5899" t="str">
            <v>TRACKER PREMIER 1.2 12V TURBO FLEX 4P C/AR - AUTOMÁTICO</v>
          </cell>
          <cell r="F5899" t="str">
            <v>GVR5118/22-1-1-1</v>
          </cell>
          <cell r="G5899" t="str">
            <v>KELLY BERNARDINO COSTA</v>
          </cell>
        </row>
        <row r="5900">
          <cell r="B5900" t="str">
            <v>RUV7B52</v>
          </cell>
          <cell r="D5900" t="str">
            <v>COMPASS LONGITUDE 1.3 16V TURBO 270 FLEX 4P C/AR - AUTOMÁTICO</v>
          </cell>
          <cell r="F5900" t="str">
            <v>GVR5408/22-1-1-2</v>
          </cell>
          <cell r="G5900" t="str">
            <v>GENERIX GROUP BRASIL SERVIÇOS DE INFORMÁTICA LTDA</v>
          </cell>
        </row>
        <row r="5901">
          <cell r="B5901" t="str">
            <v>RVC3I62</v>
          </cell>
          <cell r="D5901" t="str">
            <v>NOVA STRADA FREEDOM CD 1.3 8V FLEX 4P C/AR</v>
          </cell>
          <cell r="F5901" t="str">
            <v>GVR5599/25-1-1-1</v>
          </cell>
          <cell r="G5901" t="str">
            <v>KINAGRO MG INDUSTRIA E COMERCIO DE AGROQUIMICOS LTDA</v>
          </cell>
        </row>
        <row r="5902">
          <cell r="B5902" t="str">
            <v>SHW1C79</v>
          </cell>
          <cell r="D5902" t="str">
            <v>HB20 COMFORT 1.0 12V FLEX 4P C/AR</v>
          </cell>
          <cell r="F5902" t="str">
            <v>GVR5743/23-1-1-1</v>
          </cell>
          <cell r="G5902" t="str">
            <v>GOLDEN FIX SISTEMAS DE FIXACAO LTDA</v>
          </cell>
        </row>
        <row r="5903">
          <cell r="B5903" t="str">
            <v>RUT9B85</v>
          </cell>
          <cell r="D5903" t="str">
            <v>KWID INTENSE 1.0 12V SCE FLEX 4P C/AR</v>
          </cell>
          <cell r="F5903" t="str">
            <v>GVR5782/21-1-1-1</v>
          </cell>
          <cell r="G5903" t="str">
            <v>FRUT E TAL DANIEL ARA DAMASCENO</v>
          </cell>
        </row>
        <row r="5904">
          <cell r="B5904" t="str">
            <v>RUW6H19</v>
          </cell>
          <cell r="D5904" t="str">
            <v>TRACKER PREMIER 1.2 12V TURBO FLEX 4P C/AR - AUTOMÁTICO</v>
          </cell>
          <cell r="F5904" t="str">
            <v>GVR5864/22-1-1-1</v>
          </cell>
          <cell r="G5904" t="str">
            <v>DHYELLEN ALMEIDA LEÃO</v>
          </cell>
        </row>
        <row r="5905">
          <cell r="B5905" t="str">
            <v>RUY8G04</v>
          </cell>
          <cell r="D5905" t="str">
            <v>KWID INTENSE 1.0 12V SCE FLEX 4P C/AR</v>
          </cell>
          <cell r="F5905" t="str">
            <v>GVR5965/21-1-1-1</v>
          </cell>
          <cell r="G5905" t="str">
            <v>NORMA SUELY LIMA DE MELO</v>
          </cell>
        </row>
        <row r="5906">
          <cell r="B5906" t="str">
            <v>SHL8E79</v>
          </cell>
          <cell r="D5906" t="str">
            <v>ONIX PREMIER II 1.0 12V TURBO FLEX 4P C/AR - AUTOMÁTICO</v>
          </cell>
          <cell r="F5906" t="str">
            <v>GVR6020/23-1-1-1</v>
          </cell>
          <cell r="G5906" t="str">
            <v>MARINALVA DE CASTILHO FLORNCIO</v>
          </cell>
        </row>
        <row r="5907">
          <cell r="B5907" t="str">
            <v>RUX8B08</v>
          </cell>
          <cell r="D5907" t="str">
            <v>COMPASS LONGITUDE 1.3 16V TURBO 270 FLEX 4P C/AR - AUTOMÁTICO</v>
          </cell>
          <cell r="F5907" t="str">
            <v>GVR6241/22-1-1-1</v>
          </cell>
          <cell r="G5907" t="str">
            <v>ANA PAOLA FREDERICO LEITE CESAR</v>
          </cell>
        </row>
        <row r="5908">
          <cell r="B5908" t="str">
            <v>SSV3B11</v>
          </cell>
          <cell r="D5908" t="str">
            <v>POLO COMFORTLINE 1.0 12V TSI FLEX 4P C/AR - AUTOMÁTICO</v>
          </cell>
          <cell r="F5908" t="str">
            <v>GVR6439/24-1-1-1</v>
          </cell>
          <cell r="G5908" t="str">
            <v>COMERCIO DE FRUTAS ALFREDENCE EIRELI</v>
          </cell>
        </row>
        <row r="5909">
          <cell r="B5909" t="str">
            <v>RVX7A88</v>
          </cell>
          <cell r="D5909" t="str">
            <v>ONIX PLUS LTZ 1.0 12V TURBO FLEX 4P C/AR - AUTOMÁTICO</v>
          </cell>
          <cell r="F5909" t="str">
            <v>GVR6523/22-1-2-1</v>
          </cell>
          <cell r="G5909" t="str">
            <v>ANTONIO ROBERTO PETRUCI</v>
          </cell>
        </row>
        <row r="5910">
          <cell r="B5910" t="str">
            <v>SHW9F07</v>
          </cell>
          <cell r="D5910" t="str">
            <v>SCUDO CARGO 6,1M³ 1.5 16V TURBO DIE 4P C/AR</v>
          </cell>
          <cell r="F5910" t="str">
            <v>GVR6601/23-1-2-1</v>
          </cell>
          <cell r="G5910" t="str">
            <v>BORFER FERRAGENS E FERRAMENTAS - EIRELI</v>
          </cell>
        </row>
        <row r="5911">
          <cell r="B5911" t="str">
            <v>EFW2I36</v>
          </cell>
          <cell r="D5911" t="str">
            <v>T-CROSS HIGHLINE 1.4 250 TSI 16V TOTAL FLEX 4P C/AR - AUTOMÁTICO</v>
          </cell>
          <cell r="F5911" t="str">
            <v>GVR6616/22-1-1-1</v>
          </cell>
          <cell r="G5911" t="str">
            <v>BRUNA SILVA MOTA DE AGUIAR 15203365784</v>
          </cell>
        </row>
        <row r="5912">
          <cell r="B5912" t="str">
            <v>SHN0I64</v>
          </cell>
          <cell r="D5912" t="str">
            <v>HB20 COMFORT 1.0 12V FLEX 4P C/AR</v>
          </cell>
          <cell r="F5912" t="str">
            <v>GVR6649/23-1-1-1</v>
          </cell>
          <cell r="G5912" t="str">
            <v>RAIO REPRESENTACAO COMERCIAL LTDA</v>
          </cell>
        </row>
        <row r="5913">
          <cell r="B5913" t="str">
            <v>RVW1A05</v>
          </cell>
          <cell r="D5913" t="str">
            <v>ONIX PLUS LTZ 1.0 12V TURBO FLEX 4P C/AR - AUTOMÁTICO</v>
          </cell>
          <cell r="F5913" t="str">
            <v>GVR6671/22-1-2-1</v>
          </cell>
          <cell r="G5913" t="str">
            <v>RHODIUS SOUTH AMERICA ASSESSORIA TECNICA E COMERCIAL EM ABRASIVOS LTDA.</v>
          </cell>
        </row>
        <row r="5914">
          <cell r="B5914" t="str">
            <v>RVW1A07</v>
          </cell>
          <cell r="D5914" t="str">
            <v>ONIX PLUS LTZ 1.0 12V TURBO FLEX 4P C/AR - AUTOMÁTICO</v>
          </cell>
          <cell r="F5914" t="str">
            <v>GVR6671/22-1-2-1</v>
          </cell>
          <cell r="G5914" t="str">
            <v>RHODIUS SOUTH AMERICA ASSESSORIA TECNICA E COMERCIAL EM ABRASIVOS LTDA.</v>
          </cell>
        </row>
        <row r="5915">
          <cell r="B5915" t="str">
            <v>RUV6C13</v>
          </cell>
          <cell r="D5915" t="str">
            <v>KWID ZEN 1.0 12V SCE FLEX 4P C/AR</v>
          </cell>
          <cell r="F5915" t="str">
            <v>GVR6773/21-1-1-4</v>
          </cell>
          <cell r="G5915" t="str">
            <v>STEEL MINAS INDUSTRIA E COMERCIO DE TELHAS E FERRAGENS LTDA</v>
          </cell>
        </row>
        <row r="5916">
          <cell r="B5916" t="str">
            <v>SHX7A72</v>
          </cell>
          <cell r="D5916" t="str">
            <v>COMPASS LONGITUDE 1.3 16V TURBO 270 FLEX 4P C/AR - AUTOMÁTICO</v>
          </cell>
          <cell r="F5916" t="str">
            <v>GVR6945/23-1-1-1</v>
          </cell>
          <cell r="G5916" t="str">
            <v>JOAO ALISSON MELO E SILVA</v>
          </cell>
        </row>
        <row r="5917">
          <cell r="B5917" t="str">
            <v>RVB1G81</v>
          </cell>
          <cell r="D5917" t="str">
            <v>ONIX PLUS LTZ 1.0 12V TURBO FLEX 4P C/AR - AUTOMÁTICO</v>
          </cell>
          <cell r="F5917" t="str">
            <v>GVR6985/21-1-1-1</v>
          </cell>
          <cell r="G5917" t="str">
            <v>BRUNO PEREIRA DA ROSA</v>
          </cell>
        </row>
        <row r="5918">
          <cell r="B5918" t="str">
            <v>SUS5D91</v>
          </cell>
          <cell r="D5918" t="str">
            <v>POLO HIGHLINE 1.0 12V TSI FLEX 4P C/AR - AUTOMÁTICO</v>
          </cell>
          <cell r="F5918" t="str">
            <v>GVR7074/24-1-1-1</v>
          </cell>
          <cell r="G5918" t="str">
            <v>DALVANIA TAIS DA SILVA</v>
          </cell>
        </row>
        <row r="5919">
          <cell r="B5919" t="str">
            <v>RVM7A66</v>
          </cell>
          <cell r="D5919" t="str">
            <v>MOBI LIKE 1.0 8V FLEX 4P C/AR</v>
          </cell>
          <cell r="F5919" t="str">
            <v>GVR7380/22-1-1-2</v>
          </cell>
          <cell r="G5919" t="str">
            <v>MINAS SUL PRODUTOS HOSPITALARES LTDA</v>
          </cell>
        </row>
        <row r="5920">
          <cell r="B5920" t="str">
            <v>SHO5E39</v>
          </cell>
          <cell r="D5920" t="str">
            <v>ONIX PLUS PREMIER II 1.0 12V TURBO FLEX 4P C/AR - AUTOMÁTICO</v>
          </cell>
          <cell r="F5920" t="str">
            <v>GVR7534/23-1-1-1</v>
          </cell>
          <cell r="G5920" t="str">
            <v>JAIR BORGES</v>
          </cell>
        </row>
        <row r="5921">
          <cell r="B5921" t="str">
            <v>SYT1I19</v>
          </cell>
          <cell r="D5921" t="str">
            <v>HB20S COMFORT PLUS FLEX 1.0</v>
          </cell>
          <cell r="F5921" t="str">
            <v>GVR7543/24-1-1-1</v>
          </cell>
          <cell r="G5921" t="str">
            <v>THIAGO DIAS LOPES DA ROSA</v>
          </cell>
        </row>
        <row r="5922">
          <cell r="B5922" t="str">
            <v>RUY2G83</v>
          </cell>
          <cell r="D5922" t="str">
            <v>MOBI LIKE 1.0 8V FLEX 4P C/AR</v>
          </cell>
          <cell r="F5922" t="str">
            <v>GVR7593/22-1-1-1</v>
          </cell>
          <cell r="G5922" t="str">
            <v>EVOTECH IMPORTACAO E EXPORTACAO DE EQUIPAMENTOS MEDICO - ODONTOLOGICOS LTDA</v>
          </cell>
        </row>
        <row r="5923">
          <cell r="B5923" t="str">
            <v>RVF6I33</v>
          </cell>
          <cell r="D5923" t="str">
            <v>TRACKER PREMIER 1.2 12V TURBO FLEX 4P C/AR - AUTOMÁTICO</v>
          </cell>
          <cell r="F5923" t="str">
            <v>GVR7598/22-1-1-1</v>
          </cell>
          <cell r="G5923" t="str">
            <v>MARCELO GERALDO CHAVES</v>
          </cell>
        </row>
        <row r="5924">
          <cell r="B5924" t="str">
            <v>RUY2H20</v>
          </cell>
          <cell r="D5924" t="str">
            <v>MOBI LIKE 1.0 8V FLEX 4P C/AR</v>
          </cell>
          <cell r="F5924" t="str">
            <v>GVR7621/22-1-1-2</v>
          </cell>
          <cell r="G5924" t="str">
            <v>CON POS CONTABILIDADE DE POSIÇÃO LDTA</v>
          </cell>
        </row>
        <row r="5925">
          <cell r="B5925" t="str">
            <v>RUY2H11</v>
          </cell>
          <cell r="D5925" t="str">
            <v>MOBI LIKE 1.0 8V FLEX 4P C/AR</v>
          </cell>
          <cell r="F5925" t="str">
            <v>GVR7621/22-1-1-2</v>
          </cell>
          <cell r="G5925" t="str">
            <v>CON POS CONTABILIDADE DE POSIÇÃO LDTA</v>
          </cell>
        </row>
        <row r="5926">
          <cell r="B5926" t="str">
            <v>RVF3I07</v>
          </cell>
          <cell r="D5926" t="str">
            <v>RENEGADE LONGITUDE 1.3 16V TURBO 270 FLEX 4P C/AR - AUTOMÁTICO</v>
          </cell>
          <cell r="F5926" t="str">
            <v>GVR7621/22-1-1-2</v>
          </cell>
          <cell r="G5926" t="str">
            <v>CON POS CONTABILIDADE DE POSIÇÃO LDTA</v>
          </cell>
        </row>
        <row r="5927">
          <cell r="B5927" t="str">
            <v>RVO5E35</v>
          </cell>
          <cell r="D5927" t="str">
            <v>C4 CACTUS FEEL PACK 1.6 16V FLEX 4P C/AR - AUTOMÁTICO</v>
          </cell>
          <cell r="F5927" t="str">
            <v>GVR7652/22-1-1-1</v>
          </cell>
          <cell r="G5927" t="str">
            <v>GILBERTO HEITOR MOSCHETTA</v>
          </cell>
        </row>
        <row r="5928">
          <cell r="B5928" t="str">
            <v>RUY2G92</v>
          </cell>
          <cell r="D5928" t="str">
            <v>MOBI LIKE 1.0 8V FLEX 4P C/AR</v>
          </cell>
          <cell r="F5928" t="str">
            <v>GVR7673/22-1-1-1</v>
          </cell>
          <cell r="G5928" t="str">
            <v>ANDERSON NATALE SOLUCOES EM REFRIGERACAO E AR-CONDICIONADO LTDA</v>
          </cell>
        </row>
        <row r="5929">
          <cell r="B5929" t="str">
            <v>RVE7F22</v>
          </cell>
          <cell r="D5929" t="str">
            <v>ONIX LT 1.0 12V FLEX 4P C/AR</v>
          </cell>
          <cell r="F5929" t="str">
            <v>GVR7724/22-1-1-1</v>
          </cell>
          <cell r="G5929" t="str">
            <v>CON POS CONTABILIDADE DE POSIÇÃO LDTA</v>
          </cell>
        </row>
        <row r="5930">
          <cell r="B5930" t="str">
            <v>SHN5A59</v>
          </cell>
          <cell r="D5930" t="str">
            <v>RENEGADE SPORT 1.3 16V TURBO 270 FLEX 4P C/AR - AUTOMÁTICO</v>
          </cell>
          <cell r="F5930" t="str">
            <v>GVR7731/23-1-1-1</v>
          </cell>
          <cell r="G5930" t="str">
            <v>JOAO PAULO FERREIRA DE SOUZA</v>
          </cell>
        </row>
        <row r="5931">
          <cell r="B5931" t="str">
            <v>RUX3I47</v>
          </cell>
          <cell r="D5931" t="str">
            <v>OROCH INTENSE 1.6 16V SCE FLEX 4P C/AR</v>
          </cell>
          <cell r="F5931" t="str">
            <v>GVR7772/21-1-1-1</v>
          </cell>
          <cell r="G5931" t="str">
            <v>MATHEUS MENDES TEIXEIRA</v>
          </cell>
        </row>
        <row r="5932">
          <cell r="B5932" t="str">
            <v>RNX2D20</v>
          </cell>
          <cell r="D5932" t="str">
            <v>SPIN PREMIER 7L 1.8 8V ECONOFLEX 4P C/AR - AUTOMÁTICO</v>
          </cell>
          <cell r="F5932" t="str">
            <v>GVR7806/21-2-1-1</v>
          </cell>
          <cell r="G5932" t="str">
            <v>EDUARDA CAMARA ALVES SILVA</v>
          </cell>
        </row>
        <row r="5933">
          <cell r="B5933" t="str">
            <v>RUX1D35</v>
          </cell>
          <cell r="D5933" t="str">
            <v>MOBI LIKE 1.0 8V FLEX 4P C/AR</v>
          </cell>
          <cell r="F5933" t="str">
            <v>GVR7877/22-1-1-1</v>
          </cell>
          <cell r="G5933" t="str">
            <v>JOSE EDISON PINTO VASCONCELOS</v>
          </cell>
        </row>
        <row r="5934">
          <cell r="B5934" t="str">
            <v>SHN7G55</v>
          </cell>
          <cell r="D5934" t="str">
            <v>HB20 COMFORT 1.0 12V GDI TURBO FLEX 4P C/AR - AUTOMÁTICO</v>
          </cell>
          <cell r="F5934" t="str">
            <v>GVR7877/23-2-1-1</v>
          </cell>
          <cell r="G5934" t="str">
            <v>FABIO MACARIOS</v>
          </cell>
        </row>
        <row r="5935">
          <cell r="B5935" t="str">
            <v>SHN6J68</v>
          </cell>
          <cell r="D5935" t="str">
            <v>COMPASS LONGITUDE 1.3 16V TURBO 270 FLEX 4P C/AR - AUTOMÁTICO</v>
          </cell>
          <cell r="F5935" t="str">
            <v>GVR7912/23-1-1-1</v>
          </cell>
          <cell r="G5935" t="str">
            <v>FABIO SOBREIRA CATEIN</v>
          </cell>
        </row>
        <row r="5936">
          <cell r="B5936" t="str">
            <v>ECU9I76</v>
          </cell>
          <cell r="D5936" t="str">
            <v>TAOS HIGHLINE 1.4 250 TSI 16V TOTAL FLEX 4P C/AR - AUTOMÁTICO</v>
          </cell>
          <cell r="F5936" t="str">
            <v>GVR7913/21-1-1-1</v>
          </cell>
          <cell r="G5936" t="str">
            <v>BRUNO MEROLA CORREA</v>
          </cell>
        </row>
        <row r="5937">
          <cell r="B5937" t="str">
            <v>RUR1I16</v>
          </cell>
          <cell r="D5937" t="str">
            <v>MOBI LIKE 1.0 8V FLEX 4P C/AR</v>
          </cell>
          <cell r="F5937" t="str">
            <v>GVR7916/22-1-1-1</v>
          </cell>
          <cell r="G5937" t="str">
            <v>ROSANGELA MARY DELPHINO</v>
          </cell>
        </row>
        <row r="5938">
          <cell r="B5938" t="str">
            <v>TDZ0H40</v>
          </cell>
          <cell r="D5938" t="str">
            <v>C3 LIVE PACK 1.0 6V FLEX 4P C/AR</v>
          </cell>
          <cell r="F5938" t="str">
            <v>GVR8070/25-1-1-1</v>
          </cell>
          <cell r="G5938" t="str">
            <v>CLAUDIA REGINA ALVES</v>
          </cell>
        </row>
        <row r="5939">
          <cell r="B5939" t="str">
            <v>SHQ1E19</v>
          </cell>
          <cell r="D5939" t="str">
            <v>ARGO 1.0 6V FLEX 4P C/AR</v>
          </cell>
          <cell r="F5939" t="str">
            <v>GVR8138/23-1-1-1</v>
          </cell>
          <cell r="G5939" t="str">
            <v>LEONARDO DAHER COSTA PEREIRA</v>
          </cell>
        </row>
        <row r="5940">
          <cell r="B5940" t="str">
            <v>RVI1J62</v>
          </cell>
          <cell r="D5940" t="str">
            <v>T-CROSS COMFORTLINE 1.0 200 TSI 12V TOTAL FLEX 4P C/AR - AUTOMÁTICO</v>
          </cell>
          <cell r="F5940" t="str">
            <v>GVR8167/22-1-1-1</v>
          </cell>
          <cell r="G5940" t="str">
            <v>PAULO VINICIO CARNEIRO NOGUEIRA</v>
          </cell>
        </row>
        <row r="5941">
          <cell r="B5941" t="str">
            <v>RVZ4I72</v>
          </cell>
          <cell r="D5941" t="str">
            <v>HB20S COMFORT 1.0 12V FLEX 4P C/AR</v>
          </cell>
          <cell r="F5941" t="str">
            <v>GVR8193/23-1-1-1</v>
          </cell>
          <cell r="G5941" t="str">
            <v>ANDREIA ALVES PEREIRA</v>
          </cell>
        </row>
        <row r="5942">
          <cell r="B5942" t="str">
            <v>SHT5F71</v>
          </cell>
          <cell r="D5942" t="str">
            <v>HB20 COMFORT 1.0 12V GDI TURBO FLEX 4P C/AR - AUTOMÁTICO</v>
          </cell>
          <cell r="F5942" t="str">
            <v>GVR8208/23-1-1-1</v>
          </cell>
          <cell r="G5942" t="str">
            <v>PATRICIA DO NASCIMENTO BORDALLO</v>
          </cell>
        </row>
        <row r="5943">
          <cell r="B5943" t="str">
            <v>QMV3A39</v>
          </cell>
          <cell r="D5943" t="str">
            <v>KICKS SENSE 1.6 16V FLEX 4P C/AR - AUTOMÁTICO</v>
          </cell>
          <cell r="F5943" t="str">
            <v>GVR8350/24-1-1-1</v>
          </cell>
          <cell r="G5943" t="str">
            <v>JESSICA DA ROSA SILVA RANGEL</v>
          </cell>
        </row>
        <row r="5944">
          <cell r="B5944" t="str">
            <v>TDZ0I22</v>
          </cell>
          <cell r="D5944" t="str">
            <v>MOBI TREKKING FLEX 1.0</v>
          </cell>
          <cell r="F5944" t="str">
            <v>GVR8404/25-1-1-1</v>
          </cell>
          <cell r="G5944" t="str">
            <v>NAPOLEAO TEIXEIRA CARILLO</v>
          </cell>
        </row>
        <row r="5945">
          <cell r="B5945" t="str">
            <v>RVA1B17</v>
          </cell>
          <cell r="D5945" t="str">
            <v>MOBI LIKE 1.0 8V FLEX 4P C/AR</v>
          </cell>
          <cell r="F5945" t="str">
            <v>GVR8418/22-1-1-1</v>
          </cell>
          <cell r="G5945" t="str">
            <v>RG SOLUÇÕES - LTDA</v>
          </cell>
        </row>
        <row r="5946">
          <cell r="B5946" t="str">
            <v>RVC3I60</v>
          </cell>
          <cell r="D5946" t="str">
            <v>NOVA STRADA FREEDOM CD 1.3 8V FLEX 4P C/AR</v>
          </cell>
          <cell r="F5946" t="str">
            <v>GVR8426/22-1-1-2</v>
          </cell>
          <cell r="G5946" t="str">
            <v>KINAGRO MG INDUSTRIA E COMERCIO DE AGROQUIMICOS LTDA</v>
          </cell>
        </row>
        <row r="5947">
          <cell r="B5947" t="str">
            <v>RVC3I56</v>
          </cell>
          <cell r="D5947" t="str">
            <v>NOVA STRADA FREEDOM CD 1.3 8V FLEX 4P C/AR</v>
          </cell>
          <cell r="F5947" t="str">
            <v>GVR8426/22-1-1-2</v>
          </cell>
          <cell r="G5947" t="str">
            <v>KINAGRO MG INDUSTRIA E COMERCIO DE AGROQUIMICOS LTDA</v>
          </cell>
        </row>
        <row r="5948">
          <cell r="B5948" t="str">
            <v>RUX7G43</v>
          </cell>
          <cell r="D5948" t="str">
            <v>MOBI LIKE 1.0 8V FLEX 4P C/AR</v>
          </cell>
          <cell r="F5948" t="str">
            <v>GVR8460/22-1-1-1</v>
          </cell>
          <cell r="G5948" t="str">
            <v>DAVIDSON SANTOS DA SILVA</v>
          </cell>
        </row>
        <row r="5949">
          <cell r="B5949" t="str">
            <v>RVE7F31</v>
          </cell>
          <cell r="D5949" t="str">
            <v>ONIX LT 1.0 12V FLEX 4P C/AR</v>
          </cell>
          <cell r="F5949" t="str">
            <v>GVR8487/22-1-1-1</v>
          </cell>
          <cell r="G5949" t="str">
            <v>KELLYANNE DOS ANJOS CARVALHO</v>
          </cell>
        </row>
        <row r="5950">
          <cell r="B5950" t="str">
            <v>RUZ8D57</v>
          </cell>
          <cell r="D5950" t="str">
            <v>SPIN PREMIER 7L 1.8 8V ECONOFLEX 4P C/AR - AUTOMÁTICO</v>
          </cell>
          <cell r="F5950" t="str">
            <v>GVR8508/22-1-1-1</v>
          </cell>
          <cell r="G5950" t="str">
            <v>ALEXANDRE ARAÚJO PESSOA</v>
          </cell>
        </row>
        <row r="5951">
          <cell r="B5951" t="str">
            <v>SHQ1C49</v>
          </cell>
          <cell r="D5951" t="str">
            <v>MOBI LIKE 1.0 8V FLEX 4P C/AR</v>
          </cell>
          <cell r="F5951" t="str">
            <v>GVR8698/23-1-1-1</v>
          </cell>
          <cell r="G5951" t="str">
            <v>FRIGOSERV REPARACAO DE MAQUINAS DE REFRIGERACAO LTDA</v>
          </cell>
        </row>
        <row r="5952">
          <cell r="B5952" t="str">
            <v>FVB4A46</v>
          </cell>
          <cell r="D5952" t="str">
            <v>NIVUS HIGHLINE 1.0 200 TSI 12V TOTAL FLEX 4P C/AR - AUTOMÁTICO</v>
          </cell>
          <cell r="F5952" t="str">
            <v>GVR8787/22-2-1-1</v>
          </cell>
          <cell r="G5952" t="str">
            <v>AVENTIS RENTAL S.A</v>
          </cell>
        </row>
        <row r="5953">
          <cell r="B5953" t="str">
            <v>RVJ0G77</v>
          </cell>
          <cell r="D5953" t="str">
            <v>ONIX PLUS LT 1.0 12V FLEX 4P C/AR</v>
          </cell>
          <cell r="F5953" t="str">
            <v>GVR8918/22-1-1-1</v>
          </cell>
          <cell r="G5953" t="str">
            <v>RAFAEL PROBEM SABOIA DE ALCÂNTARA</v>
          </cell>
        </row>
        <row r="5954">
          <cell r="B5954" t="str">
            <v>SUA1I42</v>
          </cell>
          <cell r="D5954" t="str">
            <v>NIVUS HIGHLINE 1.0 200 TSI 12V TOTAL FLEX 4P C/AR - AUTOMÁTICO</v>
          </cell>
          <cell r="F5954" t="str">
            <v>GVR8961/24-1-1-1</v>
          </cell>
          <cell r="G5954" t="str">
            <v>NATALIA DAIANA ARAÚJO DE BEM OLIVEIRA</v>
          </cell>
        </row>
        <row r="5955">
          <cell r="B5955" t="str">
            <v>EKP0D81</v>
          </cell>
          <cell r="D5955" t="str">
            <v>VOYAGE 1.0 MPI 12V TOTAL FLEX 4P C/AR</v>
          </cell>
          <cell r="F5955" t="str">
            <v>GVR9024/22-1-1-1</v>
          </cell>
          <cell r="G5955" t="str">
            <v>RAFAEL SETHA COELHO</v>
          </cell>
        </row>
        <row r="5956">
          <cell r="B5956" t="str">
            <v>RVA6H11</v>
          </cell>
          <cell r="D5956" t="str">
            <v>HB20 COMFORT 1.0 12V GDI TURBO FLEX 4P C/AR - AUTOMÁTICO</v>
          </cell>
          <cell r="F5956" t="str">
            <v>GVR9077/22-1-1-1</v>
          </cell>
          <cell r="G5956" t="str">
            <v>SILVANA BELTRAMO DONALISIO FARIA</v>
          </cell>
        </row>
        <row r="5957">
          <cell r="B5957" t="str">
            <v>RVN3A74</v>
          </cell>
          <cell r="D5957" t="str">
            <v>COMPASS LONGITUDE 1.3 16V TURBO 270 FLEX 4P C/AR - AUTOMÁTICO</v>
          </cell>
          <cell r="F5957" t="str">
            <v>GVR9121/22-1-1-1</v>
          </cell>
          <cell r="G5957" t="str">
            <v>CRT - INDÚSTRIA E COMÉRCIO - LTDA</v>
          </cell>
        </row>
        <row r="5958">
          <cell r="B5958" t="str">
            <v>RUY5G98</v>
          </cell>
          <cell r="D5958" t="str">
            <v>NOVA STRADA ENDURANCE CABINE PLUS 1.4 8V FLEX 2P C/AR</v>
          </cell>
          <cell r="F5958" t="str">
            <v>GVR9128/22-1-1-1</v>
          </cell>
          <cell r="G5958" t="str">
            <v>G12 SERVIÇOS E EMPREENDIMENTOS</v>
          </cell>
        </row>
        <row r="5959">
          <cell r="B5959" t="str">
            <v>SHS1C46</v>
          </cell>
          <cell r="D5959" t="str">
            <v>CRETA PLATINUM 1.0 TGDI 12V TURBO FLEX 4P C/AR - AUTOMÁTICO</v>
          </cell>
          <cell r="F5959" t="str">
            <v>GVR9133/23-1-1-1</v>
          </cell>
          <cell r="G5959" t="str">
            <v>AMANDA SILVEIRA DE ALMEIDA PEREIRA</v>
          </cell>
        </row>
        <row r="5960">
          <cell r="B5960" t="str">
            <v>STU0C91</v>
          </cell>
          <cell r="D5960" t="str">
            <v>T-CROSS COMFORTLINE 1.0 200 TSI 12V TOTAL FLEX 4P C/AR - AUTOMÁTICO</v>
          </cell>
          <cell r="F5960" t="str">
            <v>GVR9195/24-1-1-1</v>
          </cell>
          <cell r="G5960" t="str">
            <v>ANA CAROLINA MENDONCA ALMEIDA PONTES</v>
          </cell>
        </row>
        <row r="5961">
          <cell r="B5961" t="str">
            <v>RVZ4H65</v>
          </cell>
          <cell r="D5961" t="str">
            <v>HB20S COMFORT 1.0 12V FLEX 4P C/AR</v>
          </cell>
          <cell r="F5961" t="str">
            <v>GVR9264/23-1-1-1</v>
          </cell>
          <cell r="G5961" t="str">
            <v>CONCEIÇÃO M D CARVALHO</v>
          </cell>
        </row>
        <row r="5962">
          <cell r="B5962" t="str">
            <v>SHB3E04</v>
          </cell>
          <cell r="D5962" t="str">
            <v>ONIX LTZ 1.0 12V TURBO FLEX 4P C/AR - AUTOMÁTICO</v>
          </cell>
          <cell r="F5962" t="str">
            <v>GVR9376/21-1-1-1</v>
          </cell>
          <cell r="G5962" t="str">
            <v>MVERAS PRODUÇÕES ARTÍSTICAS - LTDA</v>
          </cell>
        </row>
        <row r="5963">
          <cell r="B5963" t="str">
            <v>RVH1G47</v>
          </cell>
          <cell r="D5963" t="str">
            <v>ONIX PLUS LT 1.0 12V FLEX 4P C/AR</v>
          </cell>
          <cell r="F5963" t="str">
            <v>GVR9398/22-1-1-1</v>
          </cell>
          <cell r="G5963" t="str">
            <v>ROBSON ANTONIO DE OLIVEIRA</v>
          </cell>
        </row>
        <row r="5964">
          <cell r="B5964" t="str">
            <v>RVD2D37</v>
          </cell>
          <cell r="D5964" t="str">
            <v>TRACKER PREMIER 1.2 12V TURBO FLEX 4P C/AR - AUTOMÁTICO</v>
          </cell>
          <cell r="F5964" t="str">
            <v>GVR9467/22-1-1-1</v>
          </cell>
          <cell r="G5964" t="str">
            <v>EDUARDO SILVEIRA</v>
          </cell>
        </row>
        <row r="5965">
          <cell r="B5965" t="str">
            <v>RVN7C35</v>
          </cell>
          <cell r="D5965" t="str">
            <v>ARGO DRIVE 1.0 6V FLEX 4P C/AR</v>
          </cell>
          <cell r="F5965" t="str">
            <v>GVR9477/22-1-1-1</v>
          </cell>
          <cell r="G5965" t="str">
            <v>LUIZ CLAUDIO SCHIEBEL</v>
          </cell>
        </row>
        <row r="5966">
          <cell r="B5966" t="str">
            <v>SSR8J51</v>
          </cell>
          <cell r="D5966" t="str">
            <v>POLO HIGHLINE 1.0 12V TSI FLEX 4P C/AR - AUTOMÁTICO</v>
          </cell>
          <cell r="F5966" t="str">
            <v>GVR9576/24-1-1-1</v>
          </cell>
          <cell r="G5966" t="str">
            <v>PROMO IMPORT PROMOCAO DE VENDAS LTDA</v>
          </cell>
        </row>
        <row r="5967">
          <cell r="B5967" t="str">
            <v>RUE0B70</v>
          </cell>
          <cell r="D5967" t="str">
            <v>C4 CACTUS FEEL 1.6 16V FLEX 4P C/AR - AUTOMÁTICO</v>
          </cell>
          <cell r="F5967" t="str">
            <v>GVR9602/21-1-1-1</v>
          </cell>
          <cell r="G5967" t="str">
            <v>ALEX PINTO DA GUARDA</v>
          </cell>
        </row>
        <row r="5968">
          <cell r="B5968" t="str">
            <v>SHX6I59</v>
          </cell>
          <cell r="D5968" t="str">
            <v>RENEGADE LONGITUDE 1.3 16V TURBO 270 FLEX 4P C/AR - AUTOMÁTICO</v>
          </cell>
          <cell r="F5968" t="str">
            <v>GVR9660/23-1-1-1</v>
          </cell>
          <cell r="G5968" t="str">
            <v>NELSON IANNOTTI JUNIOR</v>
          </cell>
        </row>
        <row r="5969">
          <cell r="B5969" t="str">
            <v>TDX6I46</v>
          </cell>
          <cell r="D5969" t="str">
            <v>ONIX LT 1.0 12V TURBO FLEX 4P C/AR - AUTOMÁTICO</v>
          </cell>
          <cell r="F5969" t="str">
            <v>GVR9688/25-1-1-1</v>
          </cell>
          <cell r="G5969" t="str">
            <v>OTO CARE APARELHOS AUDITIVOS LTDA</v>
          </cell>
        </row>
        <row r="5970">
          <cell r="B5970" t="str">
            <v>SIU8B03</v>
          </cell>
          <cell r="D5970" t="str">
            <v>C3 FEEL 1.0 6V FLEX 4P C/AR</v>
          </cell>
          <cell r="F5970" t="str">
            <v>GVR9701/23-1-1-1</v>
          </cell>
          <cell r="G5970" t="str">
            <v>MASTER MEATS HOUSE BOUTIQUE DE CARNES LTDA</v>
          </cell>
        </row>
        <row r="5971">
          <cell r="B5971" t="str">
            <v>RUT2F44</v>
          </cell>
          <cell r="D5971" t="str">
            <v>ONIX PLUS LT 1.0 12V FLEX 4P C/AR</v>
          </cell>
          <cell r="F5971" t="str">
            <v>GVR9705/22-1-1-1</v>
          </cell>
          <cell r="G5971" t="str">
            <v>ANA PAULA BISPO DE SÁ</v>
          </cell>
        </row>
        <row r="5972">
          <cell r="B5972" t="str">
            <v>GIM5J12</v>
          </cell>
          <cell r="D5972" t="str">
            <v>T-CROSS HIGHLINE 1.4 250 TSI 16V TOTAL FLEX 4P C/AR - AUTOMÁTICO</v>
          </cell>
          <cell r="F5972" t="str">
            <v>GVR9711/21-2-1-1</v>
          </cell>
          <cell r="G5972" t="str">
            <v>LEANDRO CRAVEIRO BEZERRA</v>
          </cell>
        </row>
        <row r="5973">
          <cell r="B5973" t="str">
            <v>TDY7J85</v>
          </cell>
          <cell r="D5973" t="str">
            <v>SONG PRO GS DM-I HIBRIDO PHEV 1.5</v>
          </cell>
          <cell r="F5973" t="str">
            <v>GVR9727/25-1-1-2</v>
          </cell>
          <cell r="G5973" t="str">
            <v>ECOREVERSE SOLUCOES SUSTENTAVEIS LTDA</v>
          </cell>
        </row>
        <row r="5974">
          <cell r="B5974" t="str">
            <v>RVF7A41</v>
          </cell>
          <cell r="D5974" t="str">
            <v>ARGO 1.0 6V FLEX 4P C/AR</v>
          </cell>
          <cell r="F5974" t="str">
            <v>GVR9808/22-1-1-1</v>
          </cell>
          <cell r="G5974" t="str">
            <v>RAFAEL ANUAR DIB</v>
          </cell>
        </row>
        <row r="5975">
          <cell r="B5975" t="str">
            <v>STF4C82</v>
          </cell>
          <cell r="D5975" t="str">
            <v>POLO HIGHLINE 1.0 12V TSI FLEX 4P C/AR - AUTOMÁTICO</v>
          </cell>
          <cell r="F5975" t="str">
            <v>GVR9815/24-1-1-1</v>
          </cell>
          <cell r="G5975" t="str">
            <v>FERNANDA SILVÉRIO BALDUINO</v>
          </cell>
        </row>
        <row r="5976">
          <cell r="B5976" t="str">
            <v>RVM2D48</v>
          </cell>
          <cell r="D5976" t="str">
            <v>TRACKER PREMIER 1.2 12V TURBO FLEX 4P C/AR - AUTOMÁTICO</v>
          </cell>
          <cell r="F5976" t="str">
            <v>GVR9829/22-1-1-1</v>
          </cell>
          <cell r="G5976" t="str">
            <v>CINTHIA OLIVEIRA DE SOUZA</v>
          </cell>
        </row>
        <row r="5977">
          <cell r="B5977" t="str">
            <v>RTZ8E33</v>
          </cell>
          <cell r="D5977" t="str">
            <v>208 HATCH ACTIVE 1.6 16V FLEX 4P C/AR - AUTOMÁTICO</v>
          </cell>
          <cell r="F5977" t="str">
            <v>GVR9860/22-1-1-1</v>
          </cell>
          <cell r="G5977" t="str">
            <v>BRUNO JOSÉ MONTEIRO E SILVA</v>
          </cell>
        </row>
        <row r="5978">
          <cell r="B5978" t="str">
            <v>RVB7G75</v>
          </cell>
          <cell r="D5978" t="str">
            <v>ARGO DRIVE 1.0 6V FLEX 4P C/AR</v>
          </cell>
          <cell r="F5978" t="str">
            <v>GVR9928/22-1-1-1</v>
          </cell>
          <cell r="G5978" t="str">
            <v>GUSTAVO CESAR DE SOUSA RIBEIRO</v>
          </cell>
        </row>
        <row r="5979">
          <cell r="B5979" t="str">
            <v>SHO9D65</v>
          </cell>
          <cell r="D5979" t="str">
            <v>MOBI LIKE 1.0 8V FLEX 4P C/AR</v>
          </cell>
          <cell r="F5979" t="str">
            <v>GVR9959/23-1-1-1</v>
          </cell>
          <cell r="G5979" t="str">
            <v>REPRESENTACAO TDS SUPLEMENTOS LTDA</v>
          </cell>
        </row>
        <row r="5980">
          <cell r="B5980" t="str">
            <v>RVG2H02</v>
          </cell>
          <cell r="D5980" t="str">
            <v>MOBI LIKE 1.0 8V FLEX 4P C/AR</v>
          </cell>
          <cell r="F5980" t="str">
            <v>GVR9963/22-2-1-1</v>
          </cell>
          <cell r="G5980" t="str">
            <v>JULIO ALVES DA SILVA ME</v>
          </cell>
        </row>
        <row r="5981">
          <cell r="B5981" t="str">
            <v>EDI9F50</v>
          </cell>
          <cell r="D5981" t="str">
            <v>FIORINO HARD WORKING 1.4 EVO FLEX 2P C/AR</v>
          </cell>
          <cell r="G5981" t="str">
            <v>BIMBO DO BRASIL LTDA</v>
          </cell>
        </row>
        <row r="5982">
          <cell r="B5982" t="str">
            <v>EWA5F74</v>
          </cell>
          <cell r="D5982" t="str">
            <v>SAVEIRO ROBUST 1.6 8V TOTAL FLEX 2P C/AR</v>
          </cell>
          <cell r="G5982" t="str">
            <v>CONSTRUTORA REMO LTDA</v>
          </cell>
        </row>
        <row r="5983">
          <cell r="B5983" t="str">
            <v>GJB4I23</v>
          </cell>
          <cell r="D5983" t="str">
            <v>GOL 1.0 MPI 12V FLEX 4P C/AR</v>
          </cell>
          <cell r="G5983" t="str">
            <v>MILLS LOCACAO, SERVICOS E LOGISTICA S.A.</v>
          </cell>
        </row>
        <row r="5984">
          <cell r="B5984" t="str">
            <v>PVR0J18</v>
          </cell>
          <cell r="D5984" t="str">
            <v>CRONOS DRIVE 1.0 6V FLEX 4P C/AR</v>
          </cell>
          <cell r="G5984" t="str">
            <v>ALMAVIVA EXPERIENCE S.A.</v>
          </cell>
        </row>
        <row r="5985">
          <cell r="B5985" t="str">
            <v>QMZ9C32</v>
          </cell>
          <cell r="D5985" t="str">
            <v>ARGO DRIVE 1.0 6V FLEX 4P C/AR</v>
          </cell>
          <cell r="G5985" t="str">
            <v>LATICINIO CANTO DE MINAS LTDA</v>
          </cell>
        </row>
        <row r="5986">
          <cell r="B5986" t="str">
            <v>QXW7H75</v>
          </cell>
          <cell r="D5986" t="str">
            <v>ARGO DRIVE 1.0 6V FLEX 4P C/AR</v>
          </cell>
          <cell r="G5986" t="str">
            <v>TUV RHEINLAND DUCTOR LTDA</v>
          </cell>
        </row>
        <row r="5987">
          <cell r="B5987" t="str">
            <v>RMT3J88</v>
          </cell>
          <cell r="D5987" t="str">
            <v>NOVA STRADA ENDURANCE CABINE PLUS 1.4 8V FLEX 2P C/AR</v>
          </cell>
          <cell r="G5987" t="str">
            <v>GONCALVES &amp; TORTOLA S/A</v>
          </cell>
        </row>
        <row r="5988">
          <cell r="B5988" t="str">
            <v>RMU0E30</v>
          </cell>
          <cell r="D5988" t="str">
            <v>VIRTUS COMFORTLINE 1.0 12V 200 TSI TOTAL FLEX 4P C/AR - AUTOMÁTICO</v>
          </cell>
          <cell r="G5988" t="str">
            <v>KLABIN S.A.</v>
          </cell>
        </row>
        <row r="5989">
          <cell r="B5989" t="str">
            <v>RNG4F03</v>
          </cell>
          <cell r="D5989" t="str">
            <v>L200 TRITON SPORT GL CD 2.4 16V DIE 4WD 4P C/AR</v>
          </cell>
          <cell r="G5989" t="str">
            <v>ALGAR TELECOM S/A</v>
          </cell>
        </row>
        <row r="5990">
          <cell r="B5990" t="str">
            <v>RTJ2F28</v>
          </cell>
          <cell r="D5990" t="str">
            <v>ONIX JOY PLUS BLACK 1.0 8V FLEX 4P C/AR</v>
          </cell>
          <cell r="G5990" t="str">
            <v>STM - SISTEMA TECNOLOGIA LTDA</v>
          </cell>
        </row>
        <row r="5991">
          <cell r="B5991" t="str">
            <v>RTM0J05</v>
          </cell>
          <cell r="D5991" t="str">
            <v>MASTER GRAND FURGÃO 10,8M³ L2H2 2.3 16V DIE 4P C/AR</v>
          </cell>
          <cell r="G5991" t="str">
            <v>Souza Cruz LTDA</v>
          </cell>
        </row>
        <row r="5992">
          <cell r="B5992" t="str">
            <v>RTS3C28</v>
          </cell>
          <cell r="D5992" t="str">
            <v>ARGO 1.0 6V FLEX 4P C/AR</v>
          </cell>
          <cell r="G5992" t="str">
            <v>INFRANET INTERNET LTDA</v>
          </cell>
        </row>
        <row r="5993">
          <cell r="B5993" t="str">
            <v>RTW6C70</v>
          </cell>
          <cell r="D5993" t="str">
            <v>ARGO 1.0 6V FLEX 4P C/AR</v>
          </cell>
          <cell r="G5993" t="str">
            <v>INFRANET INTERNET LTDA</v>
          </cell>
        </row>
        <row r="5994">
          <cell r="B5994" t="str">
            <v>RUC2E47</v>
          </cell>
          <cell r="D5994" t="str">
            <v>ARGO 1.0 6V FLEX 4P C/AR</v>
          </cell>
          <cell r="G5994" t="str">
            <v>ATMOSFERA GESTAO E HIGIENIZACAO DE TEXTEIS S.A.</v>
          </cell>
        </row>
        <row r="5995">
          <cell r="B5995" t="str">
            <v>RUC2E59</v>
          </cell>
          <cell r="D5995" t="str">
            <v>ARGO 1.0 6V FLEX 4P C/AR</v>
          </cell>
          <cell r="G5995" t="str">
            <v>ATMOSFERA GESTAO E HIGIENIZACAO DE TEXTEIS S.A.</v>
          </cell>
        </row>
        <row r="5996">
          <cell r="B5996" t="str">
            <v>RUC2E68</v>
          </cell>
          <cell r="D5996" t="str">
            <v>ARGO 1.0 6V FLEX 4P C/AR</v>
          </cell>
          <cell r="G5996" t="str">
            <v>ATMOSFERA GESTAO E HIGIENIZACAO DE TEXTEIS S.A.</v>
          </cell>
        </row>
        <row r="5997">
          <cell r="B5997" t="str">
            <v>RUD1J64</v>
          </cell>
          <cell r="D5997" t="str">
            <v>HB20 PLATINUM 1.0 12V GDI TURBO FLEX 4P C/AR</v>
          </cell>
          <cell r="G5997" t="str">
            <v>PETROLEO SABBA SA</v>
          </cell>
        </row>
        <row r="5998">
          <cell r="B5998" t="str">
            <v>RUD2C19</v>
          </cell>
          <cell r="D5998" t="str">
            <v>MOBI LIKE 1.0 8V FLEX 4P C/AR</v>
          </cell>
          <cell r="G5998" t="str">
            <v>ELEVADORES VILLARTA LTDA</v>
          </cell>
        </row>
        <row r="5999">
          <cell r="B5999" t="str">
            <v>RUD6C98</v>
          </cell>
          <cell r="D5999" t="str">
            <v>MOBI LIKE 1.0 8V FLEX 4P C/AR</v>
          </cell>
          <cell r="G5999" t="str">
            <v>HTC TELECOM LTDA</v>
          </cell>
        </row>
        <row r="6000">
          <cell r="B6000" t="str">
            <v>RUE7C19</v>
          </cell>
          <cell r="D6000" t="str">
            <v>NOVA STRADA ENDURANCE CABINE PLUS 1.4 8V FLEX 2P C/AR</v>
          </cell>
          <cell r="G6000" t="str">
            <v>ENGIE SOLUCOES DE OPERACAO E MANUTENCAO LTDA.</v>
          </cell>
        </row>
        <row r="6001">
          <cell r="B6001" t="str">
            <v>RUF4F51</v>
          </cell>
          <cell r="D6001" t="str">
            <v>NOVA STRADA ENDURANCE CABINE PLUS 1.4 8V FLEX 2P C/AR</v>
          </cell>
          <cell r="G6001" t="str">
            <v>AUTOPISTA FERNAO DIAS S.A.</v>
          </cell>
        </row>
        <row r="6002">
          <cell r="B6002" t="str">
            <v>RUF4F73</v>
          </cell>
          <cell r="D6002" t="str">
            <v>NOVA STRADA ENDURANCE CABINE PLUS 1.4 8V FLEX 2P C/AR</v>
          </cell>
          <cell r="G6002" t="str">
            <v>AUTOPISTA FERNAO DIAS S.A.</v>
          </cell>
        </row>
        <row r="6003">
          <cell r="B6003" t="str">
            <v>RUF4F92</v>
          </cell>
          <cell r="D6003" t="str">
            <v>NOVA STRADA ENDURANCE CABINE PLUS 1.4 8V FLEX 2P C/AR</v>
          </cell>
          <cell r="G6003" t="str">
            <v>AUTOPISTA FERNAO DIAS S.A.</v>
          </cell>
        </row>
        <row r="6004">
          <cell r="B6004" t="str">
            <v>RUG3C29</v>
          </cell>
          <cell r="D6004" t="str">
            <v>HB20S PLATINUM 1.0 12V GDI TURBO FLEX 4P C/AR - AUTOMÁTICO</v>
          </cell>
          <cell r="G6004" t="str">
            <v>WABTEC BRASIL FABRICACAO E MANUTENCAO DE EQUIPAMENTOS LTDA.</v>
          </cell>
        </row>
        <row r="6005">
          <cell r="B6005" t="str">
            <v>RUG3C39</v>
          </cell>
          <cell r="D6005" t="str">
            <v>HB20S PLATINUM 1.0 12V GDI TURBO FLEX 4P C/AR - AUTOMÁTICO</v>
          </cell>
          <cell r="G6005" t="str">
            <v>WABTEC BRASIL FABRICACAO E MANUTENCAO DE EQUIPAMENTOS LTDA.</v>
          </cell>
        </row>
        <row r="6006">
          <cell r="B6006" t="str">
            <v>RUR9B33</v>
          </cell>
          <cell r="D6006" t="str">
            <v>ONIX PLUS LTZ 1.0 12V TURBO FLEX 4P C/AR - AUTOMÁTICO</v>
          </cell>
          <cell r="G6006" t="str">
            <v>BOSTON SCIENTIFIC DO BRASIL LTDA</v>
          </cell>
        </row>
        <row r="6007">
          <cell r="B6007" t="str">
            <v>RUS0C64</v>
          </cell>
          <cell r="D6007" t="str">
            <v>MOBI LIKE 1.0 8V FLEX 4P C/AR</v>
          </cell>
          <cell r="G6007" t="str">
            <v>RAIZEN CENTRO-SUL S.A</v>
          </cell>
        </row>
        <row r="6008">
          <cell r="B6008" t="str">
            <v>RUS1A65</v>
          </cell>
          <cell r="D6008" t="str">
            <v>ONIX PLUS LTZ 1.0 12V TURBO FLEX 4P C/AR - AUTOMÁTICO</v>
          </cell>
          <cell r="G6008" t="str">
            <v>ITAPOA TERMINAIS PORTUARIOS S/A</v>
          </cell>
        </row>
        <row r="6009">
          <cell r="B6009" t="str">
            <v>RUU3I47</v>
          </cell>
          <cell r="D6009" t="str">
            <v>MOBI LIKE 1.0 8V FLEX 4P C/AR</v>
          </cell>
          <cell r="G6009" t="str">
            <v>RODOMAIOR TRANSPORTES LTDA.</v>
          </cell>
        </row>
        <row r="6010">
          <cell r="B6010" t="str">
            <v>RVA5J42</v>
          </cell>
          <cell r="D6010" t="str">
            <v>FIORINO ENDURANCE 1.4 EVO FLEX 2P C/AR</v>
          </cell>
          <cell r="G6010" t="str">
            <v>SEARA COMERCIO DE ALIMENTOS LTDA</v>
          </cell>
        </row>
        <row r="6011">
          <cell r="B6011" t="str">
            <v>RVB7I03</v>
          </cell>
          <cell r="D6011" t="str">
            <v>NOVA STRADA FREEDOM CD 1.3 8V FLEX 4P C/AR</v>
          </cell>
          <cell r="G6011" t="str">
            <v>LATICINIO BELO VALE LTDA</v>
          </cell>
        </row>
        <row r="6012">
          <cell r="B6012" t="str">
            <v>RVB7I05</v>
          </cell>
          <cell r="D6012" t="str">
            <v>NOVA STRADA FREEDOM CD 1.3 8V FLEX 4P C/AR</v>
          </cell>
          <cell r="G6012" t="str">
            <v>LATICINIO BELO VALE LTDA</v>
          </cell>
        </row>
        <row r="6013">
          <cell r="B6013" t="str">
            <v>RVB7I07</v>
          </cell>
          <cell r="D6013" t="str">
            <v>NOVA STRADA FREEDOM CD 1.3 8V FLEX 4P C/AR</v>
          </cell>
          <cell r="G6013" t="str">
            <v>LATICINIO BELO VALE LTDA</v>
          </cell>
        </row>
        <row r="6014">
          <cell r="B6014" t="str">
            <v>RVB7I09</v>
          </cell>
          <cell r="D6014" t="str">
            <v>NOVA STRADA FREEDOM CD 1.3 8V FLEX 4P C/AR</v>
          </cell>
          <cell r="G6014" t="str">
            <v>LATICINIO BELO VALE LTDA</v>
          </cell>
        </row>
        <row r="6015">
          <cell r="B6015" t="str">
            <v>RVB9E75</v>
          </cell>
          <cell r="D6015" t="str">
            <v>NOVA STRADA ENDURANCE CABINE PLUS 1.4 8V FLEX 2P C/AR</v>
          </cell>
          <cell r="G6015" t="str">
            <v>PORTO DO PECEM TRANSPORTADORA DE MINERIOS S/A</v>
          </cell>
        </row>
        <row r="6016">
          <cell r="B6016" t="str">
            <v>RVB9E76</v>
          </cell>
          <cell r="D6016" t="str">
            <v>NOVA STRADA ENDURANCE CABINE PLUS 1.4 8V FLEX 2P C/AR</v>
          </cell>
          <cell r="G6016" t="str">
            <v>PORTO DO PECEM TRANSPORTADORA DE MINERIOS S/A</v>
          </cell>
        </row>
        <row r="6017">
          <cell r="B6017" t="str">
            <v>RVC3C30</v>
          </cell>
          <cell r="D6017" t="str">
            <v>FIORINO ENDURANCE 1.4 EVO FLEX 2P C/AR</v>
          </cell>
          <cell r="G6017" t="str">
            <v>MANFRIM INDUSTRIAL E COMERCIAL LTDA</v>
          </cell>
        </row>
        <row r="6018">
          <cell r="B6018" t="str">
            <v>RVC3F31</v>
          </cell>
          <cell r="D6018" t="str">
            <v>NOVA STRADA ENDURANCE CABINE PLUS 1.4 8V FLEX 2P C/AR</v>
          </cell>
          <cell r="G6018" t="str">
            <v>FUTURAGRO DISTRIBUIDORA DE INSUMOS AGRICOLAS LTDA</v>
          </cell>
        </row>
        <row r="6019">
          <cell r="B6019" t="str">
            <v>RVC6F16</v>
          </cell>
          <cell r="D6019" t="str">
            <v>S10 CD LS 2.8 16V DIE 4X4 4P C/AR</v>
          </cell>
          <cell r="G6019" t="str">
            <v>RIZOBACTER DO BRASIL LTDA</v>
          </cell>
        </row>
        <row r="6020">
          <cell r="B6020" t="str">
            <v>RVJ7D99</v>
          </cell>
          <cell r="D6020" t="str">
            <v>COMPASS LONGITUDE 1.3 16V TURBO 270 FLEX 4P C/AR - AUTOMÁTICO</v>
          </cell>
          <cell r="G6020" t="str">
            <v>SUPORTE EQUIPAMENTOS E SOLUCOES INDUSTRIAIS LTDA</v>
          </cell>
        </row>
        <row r="6021">
          <cell r="B6021" t="str">
            <v>RVQ8G66</v>
          </cell>
          <cell r="D6021" t="str">
            <v>MASTER GRAND FURGÃO 10,8M³ L2H2 2.3 16V DIE 4P C/AR</v>
          </cell>
          <cell r="G6021" t="str">
            <v>VENTURA COMERCIO DE ALIMENTOS LTDA</v>
          </cell>
        </row>
        <row r="6022">
          <cell r="B6022" t="str">
            <v>RVS4J41</v>
          </cell>
          <cell r="D6022" t="str">
            <v>OROCH PRO 1.6 16V SCE FLEX 4P C/AR</v>
          </cell>
          <cell r="G6022" t="str">
            <v>TIMAC AGRO INDÚSTRIA E COMÉRCIO DE FERTILIZANTES LTDA</v>
          </cell>
        </row>
        <row r="6023">
          <cell r="B6023" t="str">
            <v>RVU8J26</v>
          </cell>
          <cell r="D6023" t="str">
            <v>NOVA STRADA ENDURANCE CABINE PLUS 1.4 8V FLEX 2P C/AR</v>
          </cell>
          <cell r="G6023" t="str">
            <v>AGGREKO ENERGIA LOCACAO DE GERADORES LTDA</v>
          </cell>
        </row>
        <row r="6024">
          <cell r="B6024" t="str">
            <v>SHB5D50</v>
          </cell>
          <cell r="D6024" t="str">
            <v>ONIX PLUS LTZ 1.0 12V TURBO FLEX 4P C/AR - AUTOMÁTICO</v>
          </cell>
          <cell r="G6024" t="str">
            <v>JUMORI DISTRIBUIDORA DE AUTO PECAS LTDA</v>
          </cell>
        </row>
        <row r="6025">
          <cell r="B6025" t="str">
            <v>SHB6C34</v>
          </cell>
          <cell r="D6025" t="str">
            <v>NOVA STRADA ENDURANCE CABINE PLUS 1.4 8V FLEX 2P C/AR</v>
          </cell>
          <cell r="G6025" t="str">
            <v>GONCALVES &amp; TORTOLA S/A</v>
          </cell>
        </row>
        <row r="6026">
          <cell r="B6026" t="str">
            <v>SHD3H55</v>
          </cell>
          <cell r="D6026" t="str">
            <v>S10 CD LT 2.8 16V DIE 4X4 4P C/AR - AUTOMÁTICO</v>
          </cell>
          <cell r="G6026" t="str">
            <v>CULTIVAR AGRICOLA - COMERCIO, IMPORTACAO E EXPORTACAO S.A.</v>
          </cell>
        </row>
        <row r="6027">
          <cell r="B6027" t="str">
            <v>SHD7G96</v>
          </cell>
          <cell r="D6027" t="str">
            <v>ONIX PLUS LT 1.0 12V FLEX 4P C/AR</v>
          </cell>
          <cell r="G6027" t="str">
            <v>HELICIDADE HELIPORTO LTDA</v>
          </cell>
        </row>
        <row r="6028">
          <cell r="B6028" t="str">
            <v>SHI3H25</v>
          </cell>
          <cell r="D6028" t="str">
            <v>KWID ZEN 1.0 12V SCE FLEX 4P C/AR</v>
          </cell>
          <cell r="G6028" t="str">
            <v>BRASIFORT SERVICOS DE VIGILANCIA E TRANSPORTES DE VALORES LTDA</v>
          </cell>
        </row>
        <row r="6029">
          <cell r="B6029" t="str">
            <v>SHM0H82</v>
          </cell>
          <cell r="D6029" t="str">
            <v>S10 CS LS 2.8 16V DIE 4X4 2P C/AR</v>
          </cell>
          <cell r="G6029" t="str">
            <v>LAVORO AGROCOMERCIAL S.A.</v>
          </cell>
        </row>
        <row r="6030">
          <cell r="B6030" t="str">
            <v>SHP9E92</v>
          </cell>
          <cell r="D6030" t="str">
            <v>CRONOS DRIVE 1.3 8V FLEX 4P C/AR - AUTOMÁTICO</v>
          </cell>
          <cell r="G6030" t="str">
            <v>ARCOS DOURADOS COMERCIO DE ALIMENTOS SA</v>
          </cell>
        </row>
        <row r="6031">
          <cell r="B6031" t="str">
            <v>SHY2J41</v>
          </cell>
          <cell r="D6031" t="str">
            <v>HILUX CD STD 2.8 16V TURBO DIE 4X4 4P C/AR</v>
          </cell>
          <cell r="G6031" t="str">
            <v>GN EMPREENDIMENTOS FLORESTAIS LTDA</v>
          </cell>
        </row>
        <row r="6032">
          <cell r="B6032" t="str">
            <v>SIC4I45</v>
          </cell>
          <cell r="D6032" t="str">
            <v>ONIX PLUS LT 1.0 12V FLEX 4P C/AR</v>
          </cell>
          <cell r="G6032" t="str">
            <v>ACRIPEL DISTRIBUIDORA PERNAMBUCO LTDA</v>
          </cell>
        </row>
        <row r="6033">
          <cell r="B6033" t="str">
            <v>SIG8J93</v>
          </cell>
          <cell r="D6033" t="str">
            <v>KWID ZEN 1.0 12V SCE FLEX 4P C/AR</v>
          </cell>
          <cell r="G6033" t="str">
            <v>FONTECRED - SOCIEDADE DE CREDITO DIRETO S/A</v>
          </cell>
        </row>
        <row r="6034">
          <cell r="B6034" t="str">
            <v>SIL8G83</v>
          </cell>
          <cell r="D6034" t="str">
            <v>HB20 SENSE PLUS FLEX 1.0</v>
          </cell>
          <cell r="G6034" t="str">
            <v>BELLATOR SEGURANCA E VIGILANCIA LTDA</v>
          </cell>
        </row>
        <row r="6035">
          <cell r="B6035" t="str">
            <v>SIR8A46</v>
          </cell>
          <cell r="D6035" t="str">
            <v>NOVA STRADA FREEDOM CD 1.3 8V FLEX 4P C/AR</v>
          </cell>
          <cell r="G6035" t="str">
            <v>CASA BUGRE SEMENTES LTDA.</v>
          </cell>
        </row>
        <row r="6036">
          <cell r="B6036" t="str">
            <v>SIS0D62</v>
          </cell>
          <cell r="D6036" t="str">
            <v>ONIX LTZ 1.0 12V TURBO FLEX 4P C/AR - AUTOMÁTICO</v>
          </cell>
          <cell r="G6036" t="str">
            <v>ECR ENGENHARIA LTDA.</v>
          </cell>
        </row>
        <row r="6037">
          <cell r="B6037" t="str">
            <v>SPC7J79</v>
          </cell>
          <cell r="D6037" t="str">
            <v>NOVA STRADA ENDURANCE CABINE PLUS 1.4 8V FLEX 2P C/AR</v>
          </cell>
          <cell r="G6037" t="str">
            <v>CUNHA LOCADORA DE VEICULOS LTDA</v>
          </cell>
        </row>
        <row r="6038">
          <cell r="B6038" t="str">
            <v>STU2A91</v>
          </cell>
          <cell r="D6038" t="str">
            <v>SAVEIRO ROBUST 1.6 16V TOTAL FLEX 2P C/AR</v>
          </cell>
          <cell r="G6038" t="str">
            <v>ELETROMIDIA S.A.</v>
          </cell>
        </row>
        <row r="6039">
          <cell r="B6039" t="str">
            <v>SYJ3H06</v>
          </cell>
          <cell r="D6039" t="str">
            <v>TORO FREEDOM 1.3 16V TURBO 270 FLEX 4P C/AR - AUTOMÁTICO</v>
          </cell>
          <cell r="G6039" t="str">
            <v>LALLEMAND SOLUCOES BIOLOGICAS LTDA</v>
          </cell>
        </row>
        <row r="6040">
          <cell r="B6040" t="str">
            <v>SYO6C13</v>
          </cell>
          <cell r="D6040" t="str">
            <v>NOVA STRADA FREEDOM CD 1.3 8V FLEX 4P C/AR</v>
          </cell>
          <cell r="G6040" t="str">
            <v>AGROPECUARIA MAGGI LTDA</v>
          </cell>
        </row>
        <row r="6041">
          <cell r="B6041" t="str">
            <v>SYW7B38</v>
          </cell>
          <cell r="D6041" t="str">
            <v>STRADA ENDURANCE CP FLEX 1.3</v>
          </cell>
          <cell r="G6041" t="str">
            <v>FLORESTAL SAO JORGE LTDA</v>
          </cell>
        </row>
        <row r="6042">
          <cell r="B6042" t="str">
            <v>TCA3A32</v>
          </cell>
          <cell r="D6042" t="str">
            <v>ONIX PLUS LT 1.0 12V FLEX 4P C/AR</v>
          </cell>
          <cell r="G6042" t="str">
            <v>ALMAVIVA EXPERIENCE S.A.</v>
          </cell>
        </row>
        <row r="6043">
          <cell r="B6043" t="str">
            <v>TCA6F48</v>
          </cell>
          <cell r="D6043" t="str">
            <v>ONIX PLUS LT 1.0 12V FLEX 4P C/AR</v>
          </cell>
          <cell r="G6043" t="str">
            <v>ALMAVIVA EXPERIENCE S.A.</v>
          </cell>
        </row>
        <row r="6044">
          <cell r="B6044" t="str">
            <v>TCO7A12</v>
          </cell>
          <cell r="D6044" t="str">
            <v>NOVA STRADA FREEDOM CD 1.3 8V FLEX 4P C/AR</v>
          </cell>
          <cell r="G6044" t="str">
            <v>SAO MARTINHO S/A</v>
          </cell>
        </row>
        <row r="6045">
          <cell r="B6045" t="str">
            <v>CVI3A49</v>
          </cell>
          <cell r="D6045" t="str">
            <v>NIVUS COMFORTLINE 1.0 200 TSI 12V TOTAL FLEX 4P C/AR - AUTOMÁTICO</v>
          </cell>
          <cell r="G6045" t="str">
            <v>HYPERA S.A.</v>
          </cell>
        </row>
        <row r="6046">
          <cell r="B6046" t="str">
            <v>DLZ8H45</v>
          </cell>
          <cell r="D6046" t="str">
            <v>NIVUS HIGHLINE 1.0 200 TSI 12V TOTAL FLEX 4P C/AR - AUTOMÁTICO</v>
          </cell>
          <cell r="G6046" t="str">
            <v>ASSA ABLOY BRASIL INDÚSTRIA E COMÉRCIO LTDA.</v>
          </cell>
        </row>
        <row r="6047">
          <cell r="B6047" t="str">
            <v>EBJ3J51</v>
          </cell>
          <cell r="D6047" t="str">
            <v>AMAROK COMFORTLINE CD 3.0 V6 TDI TURBO DIE 4X4 4P C/AR - AUTOMÁTICO</v>
          </cell>
          <cell r="G6047" t="str">
            <v>CASA BUGRE GOIAS COMERCIO E REPRESENTACAO LTDA</v>
          </cell>
        </row>
        <row r="6048">
          <cell r="B6048" t="str">
            <v>ECH4J32</v>
          </cell>
          <cell r="D6048" t="str">
            <v>VOYAGE 1.0 MPI 12V TOTAL FLEX 4P C/AR</v>
          </cell>
          <cell r="G6048" t="str">
            <v>TM2 INDUSTRIA E COMERCIO DE ESQUADRIAS LTDA</v>
          </cell>
        </row>
        <row r="6049">
          <cell r="B6049" t="str">
            <v>EEX3D61</v>
          </cell>
          <cell r="D6049" t="str">
            <v>SAVEIRO ROBUST 1.6 8V TOTAL FLEX 2P C/AR</v>
          </cell>
          <cell r="G6049" t="str">
            <v>CONSTRUTORA REMO LTDA</v>
          </cell>
        </row>
        <row r="6050">
          <cell r="B6050" t="str">
            <v>EEY6F02</v>
          </cell>
          <cell r="D6050" t="str">
            <v>AMAROK COMFORTLINE CD 3.0 V6 TDI TURBO DIE 4X4 4P C/AR - AUTOMÁTICO</v>
          </cell>
          <cell r="G6050" t="str">
            <v>CASA BUGRE GOIAS COMERCIO E REPRESENTACAO LTDA</v>
          </cell>
        </row>
        <row r="6051">
          <cell r="B6051" t="str">
            <v>EEZ2C81</v>
          </cell>
          <cell r="D6051" t="str">
            <v>GOL 1.0 MPI 12V FLEX 4P C/AR</v>
          </cell>
          <cell r="G6051" t="str">
            <v>VALE DO TIBAGI SERVICOS FLORESTAIS LTDA</v>
          </cell>
        </row>
        <row r="6052">
          <cell r="B6052" t="str">
            <v>EPA7B01</v>
          </cell>
          <cell r="D6052" t="str">
            <v>KWID ZEN 1.0 12V SCE FLEX 4P C/AR</v>
          </cell>
          <cell r="G6052" t="str">
            <v>CONCEPT SOLUCOES DIGITAIS LTDA</v>
          </cell>
        </row>
        <row r="6053">
          <cell r="B6053" t="str">
            <v>EUQ3D62</v>
          </cell>
          <cell r="D6053" t="str">
            <v>KWID ZEN 1.0 12V SCE FLEX 4P C/AR</v>
          </cell>
          <cell r="G6053" t="str">
            <v>CONCEPT SOLUCOES DIGITAIS LTDA</v>
          </cell>
        </row>
        <row r="6054">
          <cell r="B6054" t="str">
            <v>EZC8E52</v>
          </cell>
          <cell r="D6054" t="str">
            <v>VOYAGE 1.0 MPI 12V TOTAL FLEX 4P C/AR</v>
          </cell>
          <cell r="G6054" t="str">
            <v>TOTAL SERVICE PARTICIPACOES E EMPREENDIMENTOS LTDA</v>
          </cell>
        </row>
        <row r="6055">
          <cell r="B6055" t="str">
            <v>FCY1D44</v>
          </cell>
          <cell r="D6055" t="str">
            <v>KWID ZEN 1.0 12V SCE FLEX 4P C/AR</v>
          </cell>
          <cell r="G6055" t="str">
            <v>CONCEPT SOLUCOES DIGITAIS LTDA</v>
          </cell>
        </row>
        <row r="6056">
          <cell r="B6056" t="str">
            <v>FDC0C42</v>
          </cell>
          <cell r="D6056" t="str">
            <v>POLO 1.0 12V FLEX 4P C/AR</v>
          </cell>
          <cell r="G6056" t="str">
            <v>RODOVIAS INTEGRADAS DO OESTE S/A</v>
          </cell>
        </row>
        <row r="6057">
          <cell r="B6057" t="str">
            <v>FHN1H54</v>
          </cell>
          <cell r="D6057" t="str">
            <v>POLO 1.0 12V FLEX 4P C/AR</v>
          </cell>
          <cell r="G6057" t="str">
            <v>RODOVIAS INTEGRADAS DO OESTE S/A</v>
          </cell>
        </row>
        <row r="6058">
          <cell r="B6058" t="str">
            <v>FKQ1J83</v>
          </cell>
          <cell r="D6058" t="str">
            <v>SAVEIRO ROBUST 1.6 8V TOTAL FLEX 2P C/AR</v>
          </cell>
          <cell r="G6058" t="str">
            <v>CONSTRUTORA REMO LTDA</v>
          </cell>
        </row>
        <row r="6059">
          <cell r="B6059" t="str">
            <v>GDX4H51</v>
          </cell>
          <cell r="D6059" t="str">
            <v>T-CROSS COMFORTLINE 1.0 200 TSI 12V TOTAL FLEX 4P C/AR - AUTOMÁTICO</v>
          </cell>
          <cell r="G6059" t="str">
            <v>COTRIJAL COOPERATIVA AGROPECUARIA E INDUSTRIAL</v>
          </cell>
        </row>
        <row r="6060">
          <cell r="B6060" t="str">
            <v>GHM4I11</v>
          </cell>
          <cell r="D6060" t="str">
            <v>VOYAGE 1.0 MPI 12V TOTAL FLEX 4P C/AR</v>
          </cell>
          <cell r="G6060" t="str">
            <v>CIPATEX IMPREGNADORA DE PAPEIS E TECIDOS LTDA</v>
          </cell>
        </row>
        <row r="6061">
          <cell r="B6061" t="str">
            <v>GIV6C42</v>
          </cell>
          <cell r="D6061" t="str">
            <v>GOL 1.0 MPI 12V FLEX 4P C/AR</v>
          </cell>
          <cell r="G6061" t="str">
            <v>PROTEGE  PROTECAO E TRANSPORTE DE VALORES LTDA</v>
          </cell>
        </row>
        <row r="6062">
          <cell r="B6062" t="str">
            <v>GJV3G14</v>
          </cell>
          <cell r="D6062" t="str">
            <v>GOL 1.0 MPI 12V FLEX 4P C/AR</v>
          </cell>
          <cell r="G6062" t="str">
            <v>IS METROLOGIA E SERVIÇOS TECNOLOGICOS LTDA</v>
          </cell>
        </row>
        <row r="6063">
          <cell r="B6063" t="str">
            <v>RHA3D35</v>
          </cell>
          <cell r="D6063" t="str">
            <v>COMPASS TRAILHAWK 2.0 16V TURBO DIE 4X4 4P C/AR - AUTOMÁTICO</v>
          </cell>
          <cell r="G6063" t="str">
            <v>BASELL POLIOLEFINAS LTDA</v>
          </cell>
        </row>
        <row r="6064">
          <cell r="B6064" t="str">
            <v>RHH1B14</v>
          </cell>
          <cell r="D6064" t="str">
            <v>NOVA STRADA ENDURANCE CABINE PLUS 1.4 8V FLEX 2P C/AR</v>
          </cell>
          <cell r="G6064" t="str">
            <v>MELHORAMENTOS FLORESTAL LTDA.</v>
          </cell>
        </row>
        <row r="6065">
          <cell r="B6065" t="str">
            <v>RMI9G93</v>
          </cell>
          <cell r="D6065" t="str">
            <v>MASTER FURGÃO L1H1 8M³ 2.3 16V DIE 4P C/AR</v>
          </cell>
          <cell r="G6065" t="str">
            <v>GERMANN &amp; GERMANN LTDA</v>
          </cell>
        </row>
        <row r="6066">
          <cell r="B6066" t="str">
            <v>RMW0E21</v>
          </cell>
          <cell r="D6066" t="str">
            <v>MOBI LIKE 1.0 8V FLEX 4P C/AR</v>
          </cell>
          <cell r="G6066" t="str">
            <v>SK AUTOMOTIVE DISTRIBUIDORA DE AUTOPECAS LTDA</v>
          </cell>
        </row>
        <row r="6067">
          <cell r="B6067" t="str">
            <v>RND1D75</v>
          </cell>
          <cell r="D6067" t="str">
            <v>NIVUS HIGHLINE 1.0 200 TSI 12V TOTAL FLEX 4P C/AR - AUTOMÁTICO</v>
          </cell>
          <cell r="G6067" t="str">
            <v>BOSTON SCIENTIFIC DO BRASIL LTDA</v>
          </cell>
        </row>
        <row r="6068">
          <cell r="B6068" t="str">
            <v>RNI4A93</v>
          </cell>
          <cell r="D6068" t="str">
            <v>ARGO 1.0 6V FLEX 4P C/AR</v>
          </cell>
          <cell r="G6068" t="str">
            <v>BC2 INFRAESTRUTURA LTDA</v>
          </cell>
        </row>
        <row r="6069">
          <cell r="B6069" t="str">
            <v>RNM0D81</v>
          </cell>
          <cell r="D6069" t="str">
            <v>ARGO 1.0 6V FLEX 4P C/AR</v>
          </cell>
          <cell r="G6069" t="str">
            <v>TOP SERVICE SERVICOS E SISTEMAS S/A</v>
          </cell>
        </row>
        <row r="6070">
          <cell r="B6070" t="str">
            <v>RNQ4D06</v>
          </cell>
          <cell r="D6070" t="str">
            <v>UNO ATTRACTIVE 1.0 8V FLEX 4P C/AR</v>
          </cell>
          <cell r="G6070" t="str">
            <v>RUMO MALHA PAULISTA S.A.</v>
          </cell>
        </row>
        <row r="6071">
          <cell r="B6071" t="str">
            <v>RNW5J40</v>
          </cell>
          <cell r="D6071" t="str">
            <v>ONIX JOY PLUS BLACK 1.0 8V FLEX 4P C/AR</v>
          </cell>
          <cell r="G6071" t="str">
            <v>A9 MAQUINAS AGRICOLAS LTDA</v>
          </cell>
        </row>
        <row r="6072">
          <cell r="B6072" t="str">
            <v>RNW5J57</v>
          </cell>
          <cell r="D6072" t="str">
            <v>ONIX JOY PLUS BLACK 1.0 8V FLEX 4P C/AR</v>
          </cell>
          <cell r="G6072" t="str">
            <v>A9 MAQUINAS AGRICOLAS LTDA</v>
          </cell>
        </row>
        <row r="6073">
          <cell r="B6073" t="str">
            <v>RNW5J59</v>
          </cell>
          <cell r="D6073" t="str">
            <v>ONIX JOY PLUS BLACK 1.0 8V FLEX 4P C/AR</v>
          </cell>
          <cell r="G6073" t="str">
            <v>A9 MAQUINAS AGRICOLAS LTDA</v>
          </cell>
        </row>
        <row r="6074">
          <cell r="B6074" t="str">
            <v>RNW5J64</v>
          </cell>
          <cell r="D6074" t="str">
            <v>ONIX JOY PLUS BLACK 1.0 8V FLEX 4P C/AR</v>
          </cell>
          <cell r="G6074" t="str">
            <v>A9 MAQUINAS AGRICOLAS LTDA</v>
          </cell>
        </row>
        <row r="6075">
          <cell r="B6075" t="str">
            <v>RTA6J04</v>
          </cell>
          <cell r="D6075" t="str">
            <v>ARGO 1.0 6V FLEX 4P C/AR</v>
          </cell>
          <cell r="G6075" t="str">
            <v>PROGUARDA VIGILANCIA E SEGURANCA LTDA</v>
          </cell>
        </row>
        <row r="6076">
          <cell r="B6076" t="str">
            <v>RTC8D39</v>
          </cell>
          <cell r="D6076" t="str">
            <v>SAVEIRO ROBUST CD 1.6 8V TOTAL FLEX 2P C/AR</v>
          </cell>
          <cell r="G6076" t="str">
            <v>COTECNA SERVIÇOS LTDA</v>
          </cell>
        </row>
        <row r="6077">
          <cell r="B6077" t="str">
            <v>RTH4A02</v>
          </cell>
          <cell r="D6077" t="str">
            <v>ONIX PLUS LTZ 1.0 12V TURBO FLEX 4P C/AR - AUTOMÁTICO</v>
          </cell>
          <cell r="G6077" t="str">
            <v>BOSTON SCIENTIFIC DO BRASIL LTDA</v>
          </cell>
        </row>
        <row r="6078">
          <cell r="B6078" t="str">
            <v>RTI2J03</v>
          </cell>
          <cell r="D6078" t="str">
            <v>L200 TRITON SPORT GL CD 2.4 16V DIE 4WD 4P C/AR</v>
          </cell>
          <cell r="G6078" t="str">
            <v>ENGIE SOLUCOES DE OPERACAO E MANUTENCAO LTDA.</v>
          </cell>
        </row>
        <row r="6079">
          <cell r="B6079" t="str">
            <v>RTJ7B14</v>
          </cell>
          <cell r="D6079" t="str">
            <v>LOGAN ZEN 1.6 16V SCE FLEX 4P C/AR</v>
          </cell>
          <cell r="G6079" t="str">
            <v>STM - SISTEMA TECNOLOGIA LTDA</v>
          </cell>
        </row>
        <row r="6080">
          <cell r="B6080" t="str">
            <v>RTL6G25</v>
          </cell>
          <cell r="D6080" t="str">
            <v>ONIX JOY PLUS BLACK 1.0 8V FLEX 4P C/AR</v>
          </cell>
          <cell r="G6080" t="str">
            <v>STM - SISTEMA TECNOLOGIA LTDA</v>
          </cell>
        </row>
        <row r="6081">
          <cell r="B6081" t="str">
            <v>RTS0D68</v>
          </cell>
          <cell r="D6081" t="str">
            <v>MOBI LIKE 1.0 8V FLEX 4P C/AR</v>
          </cell>
          <cell r="G6081" t="str">
            <v>ESPARTA SEGURANCA LTDA</v>
          </cell>
        </row>
        <row r="6082">
          <cell r="B6082" t="str">
            <v>RTS3C60</v>
          </cell>
          <cell r="D6082" t="str">
            <v>ARGO 1.0 6V FLEX 4P C/AR</v>
          </cell>
          <cell r="G6082" t="str">
            <v>MARSON DISTRIBUICAO LTDA</v>
          </cell>
        </row>
        <row r="6083">
          <cell r="B6083" t="str">
            <v>RTV6C27</v>
          </cell>
          <cell r="D6083" t="str">
            <v>NOVA STRADA ENDURANCE CABINE PLUS 1.4 8V FLEX 2P C/AR</v>
          </cell>
          <cell r="G6083" t="str">
            <v>C.A. RURAL DISTRIBUIDORA DE DEFENSIVOS LTDA.</v>
          </cell>
        </row>
        <row r="6084">
          <cell r="B6084" t="str">
            <v>RTZ1C19</v>
          </cell>
          <cell r="D6084" t="str">
            <v>NOVA STRADA ENDURANCE CABINE PLUS 1.4 8V FLEX 2P C/AR</v>
          </cell>
          <cell r="G6084" t="str">
            <v>RAÍZEN ENERGIA S.A</v>
          </cell>
        </row>
        <row r="6085">
          <cell r="B6085" t="str">
            <v>RTZ3G41</v>
          </cell>
          <cell r="D6085" t="str">
            <v>SW4 SRX 7L 2.8 16V TURBO DIE 4X4 4P C/AR - AUTOMÁTICO</v>
          </cell>
          <cell r="G6085" t="str">
            <v>VIARONDON CONCESSIONARIA DE RODOVIA S/A</v>
          </cell>
        </row>
        <row r="6086">
          <cell r="B6086" t="str">
            <v>RTZ3G42</v>
          </cell>
          <cell r="D6086" t="str">
            <v>SW4 SRX 7L 2.8 16V TURBO DIE 4X4 4P C/AR - AUTOMÁTICO</v>
          </cell>
          <cell r="G6086" t="str">
            <v>VIARONDON CONCESSIONARIA DE RODOVIA S/A</v>
          </cell>
        </row>
        <row r="6087">
          <cell r="B6087" t="str">
            <v>RTZ3G43</v>
          </cell>
          <cell r="D6087" t="str">
            <v>SW4 SRX 7L 2.8 16V TURBO DIE 4X4 4P C/AR - AUTOMÁTICO</v>
          </cell>
          <cell r="G6087" t="str">
            <v>VIARONDON CONCESSIONARIA DE RODOVIA S/A</v>
          </cell>
        </row>
        <row r="6088">
          <cell r="B6088" t="str">
            <v>RTZ9G11</v>
          </cell>
          <cell r="D6088" t="str">
            <v>SW4 SRX 7L 2.8 16V TURBO DIE 4X4 4P C/AR - AUTOMÁTICO</v>
          </cell>
          <cell r="G6088" t="str">
            <v>VIARONDON CONCESSIONARIA DE RODOVIA S/A</v>
          </cell>
        </row>
        <row r="6089">
          <cell r="B6089" t="str">
            <v>RUA8B09</v>
          </cell>
          <cell r="D6089" t="str">
            <v>ONIX PLUS LTZ 1.0 12V TURBO FLEX 4P C/AR - AUTOMÁTICO</v>
          </cell>
          <cell r="G6089" t="str">
            <v>BOSTON SCIENTIFIC DO BRASIL LTDA</v>
          </cell>
        </row>
        <row r="6090">
          <cell r="B6090" t="str">
            <v>RUB1I43</v>
          </cell>
          <cell r="D6090" t="str">
            <v>CRONOS 1.3 8V FLEX 4P C/AR</v>
          </cell>
          <cell r="G6090" t="str">
            <v>VIARONDON CONCESSIONARIA DE RODOVIA S/A</v>
          </cell>
        </row>
        <row r="6091">
          <cell r="B6091" t="str">
            <v>RUB4F50</v>
          </cell>
          <cell r="D6091" t="str">
            <v>CRONOS 1.3 8V FLEX 4P C/AR</v>
          </cell>
          <cell r="G6091" t="str">
            <v>VIARONDON CONCESSIONARIA DE RODOVIA S/A</v>
          </cell>
        </row>
        <row r="6092">
          <cell r="B6092" t="str">
            <v>RUC3B18</v>
          </cell>
          <cell r="D6092" t="str">
            <v>ARGO 1.0 6V FLEX 4P C/AR</v>
          </cell>
          <cell r="G6092" t="str">
            <v>S.I.N. IMPLANT SYSTEM LTDA</v>
          </cell>
        </row>
        <row r="6093">
          <cell r="B6093" t="str">
            <v>RUC5C39</v>
          </cell>
          <cell r="D6093" t="str">
            <v>VOYAGE 1.0 MPI 12V TOTAL FLEX 4P C/AR</v>
          </cell>
          <cell r="G6093" t="str">
            <v>NCR BRASIL LTDA</v>
          </cell>
        </row>
        <row r="6094">
          <cell r="B6094" t="str">
            <v>RUC5C42</v>
          </cell>
          <cell r="D6094" t="str">
            <v>VOYAGE 1.0 MPI 12V TOTAL FLEX 4P C/AR</v>
          </cell>
          <cell r="G6094" t="str">
            <v>NCR BRASIL LTDA</v>
          </cell>
        </row>
        <row r="6095">
          <cell r="B6095" t="str">
            <v>RUC5C57</v>
          </cell>
          <cell r="D6095" t="str">
            <v>VOYAGE 1.0 MPI 12V TOTAL FLEX 4P C/AR</v>
          </cell>
          <cell r="G6095" t="str">
            <v>NCR BRASIL LTDA</v>
          </cell>
        </row>
        <row r="6096">
          <cell r="B6096" t="str">
            <v>RUC6B63</v>
          </cell>
          <cell r="D6096" t="str">
            <v>VOYAGE 1.0 MPI 12V TOTAL FLEX 4P C/AR</v>
          </cell>
          <cell r="G6096" t="str">
            <v>NCR BRASIL LTDA</v>
          </cell>
        </row>
        <row r="6097">
          <cell r="B6097" t="str">
            <v>RUC6C10</v>
          </cell>
          <cell r="D6097" t="str">
            <v>VOYAGE 1.0 MPI 12V TOTAL FLEX 4P C/AR</v>
          </cell>
          <cell r="G6097" t="str">
            <v>NCR BRASIL LTDA</v>
          </cell>
        </row>
        <row r="6098">
          <cell r="B6098" t="str">
            <v>RUC8C17</v>
          </cell>
          <cell r="D6098" t="str">
            <v>VOYAGE 1.0 MPI 12V TOTAL FLEX 4P C/AR</v>
          </cell>
          <cell r="G6098" t="str">
            <v>NCR BRASIL LTDA</v>
          </cell>
        </row>
        <row r="6099">
          <cell r="B6099" t="str">
            <v>RUD1J56</v>
          </cell>
          <cell r="D6099" t="str">
            <v>HB20 PLATINUM 1.0 12V GDI TURBO FLEX 4P C/AR</v>
          </cell>
          <cell r="G6099" t="str">
            <v>RAIZEN S.A.</v>
          </cell>
        </row>
        <row r="6100">
          <cell r="B6100" t="str">
            <v>RUD2A33</v>
          </cell>
          <cell r="D6100" t="str">
            <v>VOYAGE 1.0 MPI 12V TOTAL FLEX 4P C/AR</v>
          </cell>
          <cell r="G6100" t="str">
            <v>NCR BRASIL LTDA</v>
          </cell>
        </row>
        <row r="6101">
          <cell r="B6101" t="str">
            <v>RUD2B59</v>
          </cell>
          <cell r="D6101" t="str">
            <v>MOBI LIKE 1.0 8V FLEX 4P C/AR</v>
          </cell>
          <cell r="G6101" t="str">
            <v>MARSON DISTRIBUICAO LTDA</v>
          </cell>
        </row>
        <row r="6102">
          <cell r="B6102" t="str">
            <v>RUD2B60</v>
          </cell>
          <cell r="D6102" t="str">
            <v>MOBI LIKE 1.0 8V FLEX 4P C/AR</v>
          </cell>
          <cell r="G6102" t="str">
            <v>MARSON DISTRIBUICAO LTDA</v>
          </cell>
        </row>
        <row r="6103">
          <cell r="B6103" t="str">
            <v>RUD2C14</v>
          </cell>
          <cell r="D6103" t="str">
            <v>MOBI LIKE 1.0 8V FLEX 4P C/AR</v>
          </cell>
          <cell r="G6103" t="str">
            <v>MARSON DISTRIBUICAO LTDA</v>
          </cell>
        </row>
        <row r="6104">
          <cell r="B6104" t="str">
            <v>RUD2C16</v>
          </cell>
          <cell r="D6104" t="str">
            <v>MOBI LIKE 1.0 8V FLEX 4P C/AR</v>
          </cell>
          <cell r="G6104" t="str">
            <v>MARSON DISTRIBUICAO LTDA</v>
          </cell>
        </row>
        <row r="6105">
          <cell r="B6105" t="str">
            <v>RUD6C93</v>
          </cell>
          <cell r="D6105" t="str">
            <v>MOBI LIKE 1.0 8V FLEX 4P C/AR</v>
          </cell>
          <cell r="G6105" t="str">
            <v>HTC TELECOM LTDA</v>
          </cell>
        </row>
        <row r="6106">
          <cell r="B6106" t="str">
            <v>RUD6C97</v>
          </cell>
          <cell r="D6106" t="str">
            <v>MOBI LIKE 1.0 8V FLEX 4P C/AR</v>
          </cell>
          <cell r="G6106" t="str">
            <v>HTC TELECOM LTDA</v>
          </cell>
        </row>
        <row r="6107">
          <cell r="B6107" t="str">
            <v>RUE0D50</v>
          </cell>
          <cell r="D6107" t="str">
            <v>TORO FREEDOM 1.3 16V TURBO 270 FLEX 4P C/AR - AUTOMÁTICO</v>
          </cell>
          <cell r="G6107" t="str">
            <v>TOTAL BIOTECNOLOGIA INDUSTRIA E COMERCIO S/A</v>
          </cell>
        </row>
        <row r="6108">
          <cell r="B6108" t="str">
            <v>RUE3J56</v>
          </cell>
          <cell r="D6108" t="str">
            <v>HB20 PLATINUM 1.0 12V GDI TURBO FLEX 4P C/AR</v>
          </cell>
          <cell r="G6108" t="str">
            <v>RAIZEN S.A.</v>
          </cell>
        </row>
        <row r="6109">
          <cell r="B6109" t="str">
            <v>RUF4F65</v>
          </cell>
          <cell r="D6109" t="str">
            <v>NOVA STRADA ENDURANCE CABINE PLUS 1.4 8V FLEX 2P C/AR</v>
          </cell>
          <cell r="G6109" t="str">
            <v>AUTOPISTA FERNAO DIAS S.A.</v>
          </cell>
        </row>
        <row r="6110">
          <cell r="B6110" t="str">
            <v>RUF4F91</v>
          </cell>
          <cell r="D6110" t="str">
            <v>NOVA STRADA ENDURANCE CABINE PLUS 1.4 8V FLEX 2P C/AR</v>
          </cell>
          <cell r="G6110" t="str">
            <v>AUTOPISTA FERNAO DIAS S.A.</v>
          </cell>
        </row>
        <row r="6111">
          <cell r="B6111" t="str">
            <v>RUL1B01</v>
          </cell>
          <cell r="D6111" t="str">
            <v>COMPASS LONGITUDE 1.3 16V TURBO 270 FLEX 4P C/AR - AUTOMÁTICO</v>
          </cell>
          <cell r="G6111" t="str">
            <v>SOCICAM ADMINISTRACAO PROJETOS E REPRESENTACOES LTDA</v>
          </cell>
        </row>
        <row r="6112">
          <cell r="B6112" t="str">
            <v>RUQ2B41</v>
          </cell>
          <cell r="D6112" t="str">
            <v>ARGO DRIVE 1.0 6V FLEX 4P C/AR</v>
          </cell>
          <cell r="G6112" t="str">
            <v>POSITIVO TECNOLOGIA S.A.</v>
          </cell>
        </row>
        <row r="6113">
          <cell r="B6113" t="str">
            <v>RUQ2B89</v>
          </cell>
          <cell r="D6113" t="str">
            <v>ARGO DRIVE 1.0 6V FLEX 4P C/AR</v>
          </cell>
          <cell r="G6113" t="str">
            <v>POSITIVO TECNOLOGIA S.A.</v>
          </cell>
        </row>
        <row r="6114">
          <cell r="B6114" t="str">
            <v>RUQ2B99</v>
          </cell>
          <cell r="D6114" t="str">
            <v>ARGO DRIVE 1.0 6V FLEX 4P C/AR</v>
          </cell>
          <cell r="G6114" t="str">
            <v>POSITIVO TECNOLOGIA S.A.</v>
          </cell>
        </row>
        <row r="6115">
          <cell r="B6115" t="str">
            <v>RUR6J69</v>
          </cell>
          <cell r="D6115" t="str">
            <v>KWID ZEN 1.0 12V SCE FLEX 4P C/AR</v>
          </cell>
          <cell r="G6115" t="str">
            <v>BC2 INFRAESTRUTURA LTDA</v>
          </cell>
        </row>
        <row r="6116">
          <cell r="B6116" t="str">
            <v>RUS1A67</v>
          </cell>
          <cell r="D6116" t="str">
            <v>ONIX PLUS LTZ 1.0 12V TURBO FLEX 4P C/AR - AUTOMÁTICO</v>
          </cell>
          <cell r="G6116" t="str">
            <v>ITAPOA TERMINAIS PORTUARIOS S/A</v>
          </cell>
        </row>
        <row r="6117">
          <cell r="B6117" t="str">
            <v>RUS7C31</v>
          </cell>
          <cell r="D6117" t="str">
            <v>ONIX LT 1.0 12V FLEX 4P C/AR</v>
          </cell>
          <cell r="G6117" t="str">
            <v>NEVASCA ALIMENTOS LTDA</v>
          </cell>
        </row>
        <row r="6118">
          <cell r="B6118" t="str">
            <v>RUT1E46</v>
          </cell>
          <cell r="D6118" t="str">
            <v>NOVA STRADA ENDURANCE CABINE PLUS 1.4 8V FLEX 2P C/AR</v>
          </cell>
          <cell r="G6118" t="str">
            <v>A GERADORA ALUGUEL DE MAQUINAS S.A.</v>
          </cell>
        </row>
        <row r="6119">
          <cell r="B6119" t="str">
            <v>RUT8G72</v>
          </cell>
          <cell r="D6119" t="str">
            <v>RANGER XL CS 2.2 DIE 4X4 2P C/AR</v>
          </cell>
          <cell r="G6119" t="str">
            <v>CLARO S.A.</v>
          </cell>
        </row>
        <row r="6120">
          <cell r="B6120" t="str">
            <v>RUV0B18</v>
          </cell>
          <cell r="D6120" t="str">
            <v>NOVA STRADA ENDURANCE CABINE PLUS 1.4 8V FLEX 2P C/AR</v>
          </cell>
          <cell r="G6120" t="str">
            <v>HE-NET SERVICOS E ALUGUEIS DE EQUIPAMENTOS LTDA</v>
          </cell>
        </row>
        <row r="6121">
          <cell r="B6121" t="str">
            <v>RUV0B27</v>
          </cell>
          <cell r="D6121" t="str">
            <v>NOVA STRADA ENDURANCE CABINE PLUS 1.4 8V FLEX 2P C/AR</v>
          </cell>
          <cell r="G6121" t="str">
            <v>HE-NET SERVICOS E ALUGUEIS DE EQUIPAMENTOS LTDA</v>
          </cell>
        </row>
        <row r="6122">
          <cell r="B6122" t="str">
            <v>RUV1F92</v>
          </cell>
          <cell r="D6122" t="str">
            <v>ONIX PLUS LTZ 1.0 12V TURBO FLEX 4P C/AR - AUTOMÁTICO</v>
          </cell>
          <cell r="G6122" t="str">
            <v>IBQ - INDUSTRIAS QUIMICAS S/A</v>
          </cell>
        </row>
        <row r="6123">
          <cell r="B6123" t="str">
            <v>RUV1G08</v>
          </cell>
          <cell r="D6123" t="str">
            <v>SPIN PREMIER 7L 1.8 8V ECONOFLEX 4P C/AR - AUTOMÁTICO</v>
          </cell>
          <cell r="G6123" t="str">
            <v>VIARONDON CONCESSIONARIA DE RODOVIA S/A</v>
          </cell>
        </row>
        <row r="6124">
          <cell r="B6124" t="str">
            <v>RUV1G11</v>
          </cell>
          <cell r="D6124" t="str">
            <v>SPIN PREMIER 7L 1.8 8V ECONOFLEX 4P C/AR - AUTOMÁTICO</v>
          </cell>
          <cell r="G6124" t="str">
            <v>VIARONDON CONCESSIONARIA DE RODOVIA S/A</v>
          </cell>
        </row>
        <row r="6125">
          <cell r="B6125" t="str">
            <v>RUV1G13</v>
          </cell>
          <cell r="D6125" t="str">
            <v>SPIN PREMIER 7L 1.8 8V ECONOFLEX 4P C/AR - AUTOMÁTICO</v>
          </cell>
          <cell r="G6125" t="str">
            <v>VIARONDON CONCESSIONARIA DE RODOVIA S/A</v>
          </cell>
        </row>
        <row r="6126">
          <cell r="B6126" t="str">
            <v>RUV1G34</v>
          </cell>
          <cell r="D6126" t="str">
            <v>MOBI LIKE 1.0 8V FLEX 4P C/AR</v>
          </cell>
          <cell r="G6126" t="str">
            <v>EMBRASIL EMPRESA BRASILEIRA DE SEGURANÇA LTDA.</v>
          </cell>
        </row>
        <row r="6127">
          <cell r="B6127" t="str">
            <v>RUV1J96</v>
          </cell>
          <cell r="D6127" t="str">
            <v>NOVA STRADA ENDURANCE CABINE PLUS 1.4 8V FLEX 2P C/AR</v>
          </cell>
          <cell r="G6127" t="str">
            <v>ENOPS ENGENHARIA S/A.</v>
          </cell>
        </row>
        <row r="6128">
          <cell r="B6128" t="str">
            <v>RUW7F37</v>
          </cell>
          <cell r="D6128" t="str">
            <v>MOBI LIKE 1.0 8V FLEX 4P C/AR</v>
          </cell>
          <cell r="G6128" t="str">
            <v>TOP SERVICE SERVICOS E SISTEMAS S/A</v>
          </cell>
        </row>
        <row r="6129">
          <cell r="B6129" t="str">
            <v>RUW7G69</v>
          </cell>
          <cell r="D6129" t="str">
            <v>S10 CD LS 2.8 16V DIE 4X4 4P C/AR</v>
          </cell>
          <cell r="G6129" t="str">
            <v>RIZOBACTER DO BRASIL LTDA</v>
          </cell>
        </row>
        <row r="6130">
          <cell r="B6130" t="str">
            <v>RUW7I63</v>
          </cell>
          <cell r="D6130" t="str">
            <v>MOBI LIKE 1.0 8V FLEX 4P C/AR</v>
          </cell>
          <cell r="G6130" t="str">
            <v>DCCO LOCADORA DE MAQUINAS E EQUIPAMENTOS LTDA</v>
          </cell>
        </row>
        <row r="6131">
          <cell r="B6131" t="str">
            <v>RVA7I51</v>
          </cell>
          <cell r="D6131" t="str">
            <v>NOVA STRADA ENDURANCE CABINE PLUS 1.4 8V FLEX 2P C/AR</v>
          </cell>
          <cell r="G6131" t="str">
            <v>AGROVENCI - COMERCIO, IMPORTACAO, EXPORTACAO E AGROPECUARIA LTDA</v>
          </cell>
        </row>
        <row r="6132">
          <cell r="B6132" t="str">
            <v>RVF1B87</v>
          </cell>
          <cell r="D6132" t="str">
            <v>COMMANDER LIMITED 7L 1.3 16V TURBO 270 FLEX 4P C/AR - AUTOMÁTICO</v>
          </cell>
          <cell r="G6132" t="str">
            <v>A&amp;S TECHNOLOGIES INDUSTRIA E COMERCIO LTDA</v>
          </cell>
        </row>
        <row r="6133">
          <cell r="B6133" t="str">
            <v>RVF5B86</v>
          </cell>
          <cell r="D6133" t="str">
            <v>ONIX PLUS LTZ 1.0 12V TURBO FLEX 4P C/AR</v>
          </cell>
          <cell r="G6133" t="str">
            <v>CALDEMA EQUIPAMENTOS INDUSTRIAIS LTDA</v>
          </cell>
        </row>
        <row r="6134">
          <cell r="B6134" t="str">
            <v>RVH2D21</v>
          </cell>
          <cell r="D6134" t="str">
            <v>ONIX PLUS LTZ 1.0 12V TURBO FLEX 4P C/AR</v>
          </cell>
          <cell r="G6134" t="str">
            <v>AGROTIN AGROPECUARIA E PARTICIPACOES LTDA</v>
          </cell>
        </row>
        <row r="6135">
          <cell r="B6135" t="str">
            <v>RVI9G82</v>
          </cell>
          <cell r="D6135" t="str">
            <v>ONIX PLUS LTZ 1.0 12V TURBO FLEX 4P C/AR</v>
          </cell>
          <cell r="G6135" t="str">
            <v>MILLS LOCACAO, SERVICOS E LOGISTICA S.A.</v>
          </cell>
        </row>
        <row r="6136">
          <cell r="B6136" t="str">
            <v>RVW4J76</v>
          </cell>
          <cell r="D6136" t="str">
            <v>FIORINO ENDURANCE 1.4 EVO FLEX 2P C/AR</v>
          </cell>
          <cell r="G6136" t="str">
            <v>SERVIP ES CONSERVACAO E SERVICOS LTDA</v>
          </cell>
        </row>
        <row r="6137">
          <cell r="B6137" t="str">
            <v>SHD8I17</v>
          </cell>
          <cell r="D6137" t="str">
            <v>NOVA STRADA ENDURANCE CABINE PLUS 1.4 8V FLEX 2P C/AR</v>
          </cell>
          <cell r="G6137" t="str">
            <v>AGROVENCI - COMERCIO, IMPORTACAO, EXPORTACAO E AGROPECUARIA LTDA</v>
          </cell>
        </row>
        <row r="6138">
          <cell r="B6138" t="str">
            <v>SHD8I19</v>
          </cell>
          <cell r="D6138" t="str">
            <v>NOVA STRADA ENDURANCE CABINE PLUS 1.4 8V FLEX 2P C/AR</v>
          </cell>
          <cell r="G6138" t="str">
            <v>C.A. RURAL DISTRIBUIDORA DE DEFENSIVOS LTDA.</v>
          </cell>
        </row>
        <row r="6139">
          <cell r="B6139" t="str">
            <v>SHD8I23</v>
          </cell>
          <cell r="D6139" t="str">
            <v>NOVA STRADA ENDURANCE CABINE PLUS 1.4 8V FLEX 2P C/AR</v>
          </cell>
          <cell r="G6139" t="str">
            <v>C.A. RURAL DISTRIBUIDORA DE DEFENSIVOS LTDA.</v>
          </cell>
        </row>
        <row r="6140">
          <cell r="B6140" t="str">
            <v>SHE0E52</v>
          </cell>
          <cell r="D6140" t="str">
            <v>ARGO DRIVE 1.0 6V FLEX 4P C/AR</v>
          </cell>
          <cell r="G6140" t="str">
            <v>ASSA ABLOY BRASIL INDÚSTRIA E COMÉRCIO LTDA.</v>
          </cell>
        </row>
        <row r="6141">
          <cell r="B6141" t="str">
            <v>SHH0D19</v>
          </cell>
          <cell r="D6141" t="str">
            <v>MOBI LIKE 1.0 8V FLEX 4P C/AR</v>
          </cell>
          <cell r="G6141" t="str">
            <v>HTC TELECOM LTDA</v>
          </cell>
        </row>
        <row r="6142">
          <cell r="B6142" t="str">
            <v>SHO5I01</v>
          </cell>
          <cell r="D6142" t="str">
            <v>NOVA STRADA FREEDOM CD 1.3 8V FLEX 4P C/AR</v>
          </cell>
          <cell r="G6142" t="str">
            <v>T.M.F. INDUSTRIA DE FERTILIZANTES INTELIGENTES S.A.</v>
          </cell>
        </row>
        <row r="6143">
          <cell r="B6143" t="str">
            <v>SHQ2B17</v>
          </cell>
          <cell r="D6143" t="str">
            <v>ARGO 1.0 6V FLEX 4P C/AR</v>
          </cell>
          <cell r="G6143" t="str">
            <v>ASTORIA DISTRIBUIDORA DE MAQUINAS S.A.</v>
          </cell>
        </row>
        <row r="6144">
          <cell r="B6144" t="str">
            <v>SHS1H29</v>
          </cell>
          <cell r="D6144" t="str">
            <v>NOVA STRADA FREEDOM CD 1.3 8V FLEX 4P C/AR</v>
          </cell>
          <cell r="G6144" t="str">
            <v>T.M.F. INDUSTRIA DE FERTILIZANTES INTELIGENTES S.A.</v>
          </cell>
        </row>
        <row r="6145">
          <cell r="B6145" t="str">
            <v>SHS5A01</v>
          </cell>
          <cell r="D6145" t="str">
            <v>HB20S COMFORT 1.0 12V FLEX 4P C/AR</v>
          </cell>
          <cell r="G6145" t="str">
            <v>TURCK DO BRASIL AUTOMACAO LTDA</v>
          </cell>
        </row>
        <row r="6146">
          <cell r="B6146" t="str">
            <v>SHU0H79</v>
          </cell>
          <cell r="D6146" t="str">
            <v>NOVA STRADA ENDURANCE CABINE PLUS 1.4 8V FLEX 2P C/AR</v>
          </cell>
          <cell r="G6146" t="str">
            <v>HOHL MÁQUINAS AGRÍCOLAS LTDA.</v>
          </cell>
        </row>
        <row r="6147">
          <cell r="B6147" t="str">
            <v>SHU0H83</v>
          </cell>
          <cell r="D6147" t="str">
            <v>NOVA STRADA ENDURANCE CABINE PLUS 1.4 8V FLEX 2P C/AR</v>
          </cell>
          <cell r="G6147" t="str">
            <v>HOHL MÁQUINAS AGRÍCOLAS LTDA.</v>
          </cell>
        </row>
        <row r="6148">
          <cell r="B6148" t="str">
            <v>SHU0H85</v>
          </cell>
          <cell r="D6148" t="str">
            <v>NOVA STRADA ENDURANCE CABINE PLUS 1.4 8V FLEX 2P C/AR</v>
          </cell>
          <cell r="G6148" t="str">
            <v>HOHL MÁQUINAS AGRÍCOLAS LTDA.</v>
          </cell>
        </row>
        <row r="6149">
          <cell r="B6149" t="str">
            <v>SHZ9J57</v>
          </cell>
          <cell r="D6149" t="str">
            <v>HILUX CD STD 2.8 16V TURBO DIE 4X4 4P C/AR</v>
          </cell>
          <cell r="G6149" t="str">
            <v>EQUILIBRIO PROTECAO FLORESTAL LTDA</v>
          </cell>
        </row>
        <row r="6150">
          <cell r="B6150" t="str">
            <v>SIB1C86</v>
          </cell>
          <cell r="D6150" t="str">
            <v>ARGO DRIVE 1.0 6V FLEX 4P C/AR</v>
          </cell>
          <cell r="G6150" t="str">
            <v>COOPERVAL COOPERATIVA AGROINDUSTRIAL VALE DO IVAI LTDA</v>
          </cell>
        </row>
        <row r="6151">
          <cell r="B6151" t="str">
            <v>SIC9B32</v>
          </cell>
          <cell r="D6151" t="str">
            <v>POLO 1.0 12V FLEX 4P C/AR</v>
          </cell>
          <cell r="G6151" t="str">
            <v>TRACTORBEL EQUIPAMENTOS LTDA</v>
          </cell>
        </row>
        <row r="6152">
          <cell r="B6152" t="str">
            <v>SIG8J75</v>
          </cell>
          <cell r="D6152" t="str">
            <v>DUSTER INTENSE 1.6 16V SCE FLEX 4P C/AR</v>
          </cell>
          <cell r="G6152" t="str">
            <v>AMAGGI EXPORTACAO E IMPORTACAO LTDA</v>
          </cell>
        </row>
        <row r="6153">
          <cell r="B6153" t="str">
            <v>SIH0D96</v>
          </cell>
          <cell r="D6153" t="str">
            <v>HILUX CD STD 2.8 16V TURBO DIE 4X4 4P C/AR</v>
          </cell>
          <cell r="G6153" t="str">
            <v>EQUILIBRIO PROTECAO FLORESTAL LTDA</v>
          </cell>
        </row>
        <row r="6154">
          <cell r="B6154" t="str">
            <v>SII3E56</v>
          </cell>
          <cell r="D6154" t="str">
            <v>HB20 SENSE 1.0 12V FLEX 4P C/AR</v>
          </cell>
          <cell r="G6154" t="str">
            <v>LUMA IMPLEMENTOS AGRICOLAS LTDA</v>
          </cell>
        </row>
        <row r="6155">
          <cell r="B6155" t="str">
            <v>SII3E60</v>
          </cell>
          <cell r="D6155" t="str">
            <v>HB20 SENSE 1.0 12V FLEX 4P C/AR</v>
          </cell>
          <cell r="G6155" t="str">
            <v>LUMA IMPLEMENTOS AGRICOLAS LTDA</v>
          </cell>
        </row>
        <row r="6156">
          <cell r="B6156" t="str">
            <v>SII3E64</v>
          </cell>
          <cell r="D6156" t="str">
            <v>HB20 SENSE 1.0 12V FLEX 4P C/AR</v>
          </cell>
          <cell r="G6156" t="str">
            <v>LUMA IMPLEMENTOS AGRICOLAS LTDA</v>
          </cell>
        </row>
        <row r="6157">
          <cell r="B6157" t="str">
            <v>SII3E65</v>
          </cell>
          <cell r="D6157" t="str">
            <v>HB20 SENSE 1.0 12V FLEX 4P C/AR</v>
          </cell>
          <cell r="G6157" t="str">
            <v>LUMA IMPLEMENTOS AGRICOLAS LTDA</v>
          </cell>
        </row>
        <row r="6158">
          <cell r="B6158" t="str">
            <v>SIJ0I14</v>
          </cell>
          <cell r="D6158" t="str">
            <v>HB20 SENSE 1.0 12V FLEX 4P C/AR</v>
          </cell>
          <cell r="G6158" t="str">
            <v>LUMA IMPLEMENTOS AGRICOLAS LTDA</v>
          </cell>
        </row>
        <row r="6159">
          <cell r="B6159" t="str">
            <v>SIL8G88</v>
          </cell>
          <cell r="D6159" t="str">
            <v>HB20 SENSE PLUS FLEX 1.0</v>
          </cell>
          <cell r="G6159" t="str">
            <v>BELLATOR SEGURANCA E VIGILANCIA LTDA</v>
          </cell>
        </row>
        <row r="6160">
          <cell r="B6160" t="str">
            <v>SIS1B44</v>
          </cell>
          <cell r="D6160" t="str">
            <v>ECLIPSE CROSS HPE 1.5 16V TURBO 4P C/AR - AUTOMÁTICO</v>
          </cell>
          <cell r="G6160" t="str">
            <v>EBES SISTEMAS DE ENERGIA SA</v>
          </cell>
        </row>
        <row r="6161">
          <cell r="B6161" t="str">
            <v>SIV1E24</v>
          </cell>
          <cell r="D6161" t="str">
            <v>HILUX CD STD 2.8 16V TURBO DIE 4X4 4P C/AR</v>
          </cell>
          <cell r="G6161" t="str">
            <v>EQUILIBRIO PROTECAO FLORESTAL LTDA</v>
          </cell>
        </row>
        <row r="6162">
          <cell r="B6162" t="str">
            <v>SIZ0A08</v>
          </cell>
          <cell r="D6162" t="str">
            <v>OROCH INTENSE 1.6 16V SCE FLEX 4P C/AR</v>
          </cell>
          <cell r="G6162" t="str">
            <v>AGROPECUARIA MAGGI LTDA</v>
          </cell>
        </row>
        <row r="6163">
          <cell r="B6163" t="str">
            <v>SJB5I61</v>
          </cell>
          <cell r="D6163" t="str">
            <v>TORO FREEDOM 1.3 16V TURBO 270 FLEX 4P C/AR - AUTOMÁTICO</v>
          </cell>
          <cell r="G6163" t="str">
            <v>C.A. RURAL DISTRIBUIDORA DE DEFENSIVOS LTDA.</v>
          </cell>
        </row>
        <row r="6164">
          <cell r="B6164" t="str">
            <v>SJB5I89</v>
          </cell>
          <cell r="D6164" t="str">
            <v>TORO FREEDOM 1.3 16V TURBO 270 FLEX 4P C/AR - AUTOMÁTICO</v>
          </cell>
          <cell r="G6164" t="str">
            <v>PRODUTEC COMERCIO E REPRESENTACOES SA</v>
          </cell>
        </row>
        <row r="6165">
          <cell r="B6165" t="str">
            <v>SJG9B03</v>
          </cell>
          <cell r="D6165" t="str">
            <v>HB20 COMFORT PLUS TGDI FLEX AT 1.0</v>
          </cell>
          <cell r="G6165" t="str">
            <v>SINDICATO DOS TRABALHADORES NAS INDUSTRIAS DE ARTEFATOS DE BORRACHA, PNEUMATICOS E AFINS DE SAO PAUL</v>
          </cell>
        </row>
        <row r="6166">
          <cell r="B6166" t="str">
            <v>SUY3G12</v>
          </cell>
          <cell r="D6166" t="str">
            <v>POLO TRACK 1.0 12V FLEX 4P C/AR</v>
          </cell>
          <cell r="G6166" t="str">
            <v>RITMO LOGISTICA S/A</v>
          </cell>
        </row>
        <row r="6167">
          <cell r="B6167" t="str">
            <v>SYA8A48</v>
          </cell>
          <cell r="D6167" t="str">
            <v>TORO FREEDOM 1.3 16V TURBO 270 FLEX 4P C/AR - AUTOMÁTICO</v>
          </cell>
          <cell r="G6167" t="str">
            <v>ENGIE SOLUCOES DE OPERACAO E MANUTENCAO LTDA.</v>
          </cell>
        </row>
        <row r="6168">
          <cell r="B6168" t="str">
            <v>SYA8A49</v>
          </cell>
          <cell r="D6168" t="str">
            <v>TORO FREEDOM 1.3 16V TURBO 270 FLEX 4P C/AR - AUTOMÁTICO</v>
          </cell>
          <cell r="G6168" t="str">
            <v>ENGIE SOLUCOES DE OPERACAO E MANUTENCAO LTDA.</v>
          </cell>
        </row>
        <row r="6169">
          <cell r="B6169" t="str">
            <v>SYC6I73</v>
          </cell>
          <cell r="D6169" t="str">
            <v>NOVA STRADA FREEDOM CD 1.3 8V FLEX 4P C/AR</v>
          </cell>
          <cell r="G6169" t="str">
            <v>CASA BUGRE GOIAS COMERCIO E REPRESENTACAO LTDA</v>
          </cell>
        </row>
        <row r="6170">
          <cell r="B6170" t="str">
            <v>SYM0C98</v>
          </cell>
          <cell r="D6170" t="str">
            <v>ARGO 1.0 6V FLEX 4P C/AR</v>
          </cell>
          <cell r="G6170" t="str">
            <v>SEGURPRO VIGILANCIA PATRIMONIAL S.A.</v>
          </cell>
        </row>
        <row r="6171">
          <cell r="B6171" t="str">
            <v>SYO6C18</v>
          </cell>
          <cell r="D6171" t="str">
            <v>NOVA STRADA FREEDOM CD 1.3 8V FLEX 4P C/AR</v>
          </cell>
          <cell r="G6171" t="str">
            <v>AGROPECUARIA MAGGI LTDA</v>
          </cell>
        </row>
        <row r="6172">
          <cell r="B6172" t="str">
            <v>SYR5I32</v>
          </cell>
          <cell r="D6172" t="str">
            <v>ARGO DRIVE 1.0 6V FLEX 4P C/AR</v>
          </cell>
          <cell r="G6172" t="str">
            <v>LATICINIO CANTO DE MINAS LTDA</v>
          </cell>
        </row>
        <row r="6173">
          <cell r="B6173" t="str">
            <v>SYR9F33</v>
          </cell>
          <cell r="D6173" t="str">
            <v>NOVA STRADA FREEDOM CD 1.3 8V FLEX 4P C/AR</v>
          </cell>
          <cell r="G6173" t="str">
            <v>SAO MARTINHO S/A</v>
          </cell>
        </row>
        <row r="6174">
          <cell r="B6174" t="str">
            <v>SYR9F38</v>
          </cell>
          <cell r="D6174" t="str">
            <v>NOVA STRADA FREEDOM CD 1.3 8V FLEX 4P C/AR</v>
          </cell>
          <cell r="G6174" t="str">
            <v>SAO MARTINHO S/A</v>
          </cell>
        </row>
        <row r="6175">
          <cell r="B6175" t="str">
            <v>SYR9F39</v>
          </cell>
          <cell r="D6175" t="str">
            <v>NOVA STRADA FREEDOM CD 1.3 8V FLEX 4P C/AR</v>
          </cell>
          <cell r="G6175" t="str">
            <v>SAO MARTINHO S/A</v>
          </cell>
        </row>
        <row r="6176">
          <cell r="B6176" t="str">
            <v>SYR9F42</v>
          </cell>
          <cell r="D6176" t="str">
            <v>NOVA STRADA FREEDOM CD 1.3 8V FLEX 4P C/AR</v>
          </cell>
          <cell r="G6176" t="str">
            <v>SAO MARTINHO S/A</v>
          </cell>
        </row>
        <row r="6177">
          <cell r="B6177" t="str">
            <v>SYS1G66</v>
          </cell>
          <cell r="D6177" t="str">
            <v>NOVA STRADA FREEDOM CD 1.3 8V FLEX 4P C/AR</v>
          </cell>
          <cell r="G6177" t="str">
            <v>SAO MARTINHO S/A</v>
          </cell>
        </row>
        <row r="6178">
          <cell r="B6178" t="str">
            <v>SYT6C55</v>
          </cell>
          <cell r="D6178" t="str">
            <v>NOVA STRADA FREEDOM CD 1.3 8V FLEX 4P C/AR</v>
          </cell>
          <cell r="G6178" t="str">
            <v>SAO MARTINHO S/A</v>
          </cell>
        </row>
        <row r="6179">
          <cell r="B6179" t="str">
            <v>SYU7D09</v>
          </cell>
          <cell r="D6179" t="str">
            <v>LOGAN ZEN 1.0 12V SCE FLEX 4P C/AR</v>
          </cell>
          <cell r="G6179" t="str">
            <v>MONTANA QUIMICA LTDA.</v>
          </cell>
        </row>
        <row r="6180">
          <cell r="B6180" t="str">
            <v>SYY7A89</v>
          </cell>
          <cell r="D6180" t="str">
            <v>SENTRA ADVANCE AT 2.0</v>
          </cell>
          <cell r="G6180" t="str">
            <v>FOR SECURITY VIGILANCIA E SEGURANCA LTDA</v>
          </cell>
        </row>
        <row r="6181">
          <cell r="B6181" t="str">
            <v>SYY7A91</v>
          </cell>
          <cell r="D6181" t="str">
            <v>SENTRA ADVANCE AT 2.0</v>
          </cell>
          <cell r="G6181" t="str">
            <v>FOR SECURITY VIGILANCIA E SEGURANCA LTDA</v>
          </cell>
        </row>
        <row r="6182">
          <cell r="B6182" t="str">
            <v>SYY8E98</v>
          </cell>
          <cell r="D6182" t="str">
            <v>SENTRA ADVANCE AT 2.0</v>
          </cell>
          <cell r="G6182" t="str">
            <v>FOR SECURITY VIGILANCIA E SEGURANCA LTDA</v>
          </cell>
        </row>
        <row r="6183">
          <cell r="B6183" t="str">
            <v>TCA3A59</v>
          </cell>
          <cell r="D6183" t="str">
            <v>SENTRA ADVANCE AT 2.0</v>
          </cell>
          <cell r="G6183" t="str">
            <v>FOR SECURITY VIGILANCIA E SEGURANCA LTDA</v>
          </cell>
        </row>
        <row r="6184">
          <cell r="B6184" t="str">
            <v>TCA7F18</v>
          </cell>
          <cell r="D6184" t="str">
            <v>SENTRA ADVANCE AT 2.0</v>
          </cell>
          <cell r="G6184" t="str">
            <v>FOR SECURITY VIGILANCIA E SEGURANCA LTDA</v>
          </cell>
        </row>
        <row r="6185">
          <cell r="B6185" t="str">
            <v>TCB2E86</v>
          </cell>
          <cell r="D6185" t="str">
            <v>SENTRA ADVANCE AT 2.0</v>
          </cell>
          <cell r="G6185" t="str">
            <v>FOR SECURITY VIGILANCIA E SEGURANCA LTDA</v>
          </cell>
        </row>
        <row r="6186">
          <cell r="B6186" t="str">
            <v>TCC2E86</v>
          </cell>
          <cell r="D6186" t="str">
            <v>SENTRA ADVANCE AT 2.0</v>
          </cell>
          <cell r="G6186" t="str">
            <v>FOR SECURITY VIGILANCIA E SEGURANCA LTDA</v>
          </cell>
        </row>
        <row r="6187">
          <cell r="B6187" t="str">
            <v>TCC3J93</v>
          </cell>
          <cell r="D6187" t="str">
            <v>SENTRA ADVANCE AT 2.0</v>
          </cell>
          <cell r="G6187" t="str">
            <v>FOR SECURITY VIGILANCIA E SEGURANCA LTDA</v>
          </cell>
        </row>
        <row r="6188">
          <cell r="B6188" t="str">
            <v>TCJ0H89</v>
          </cell>
          <cell r="D6188" t="str">
            <v>ARGO 1.0 6V FLEX 4P C/AR</v>
          </cell>
          <cell r="G6188" t="str">
            <v>DCL DISTRIBUIDORA CARDEAL LTDA</v>
          </cell>
        </row>
        <row r="6189">
          <cell r="B6189" t="str">
            <v>TCJ0H98</v>
          </cell>
          <cell r="D6189" t="str">
            <v>ARGO 1.0 6V FLEX 4P C/AR</v>
          </cell>
          <cell r="G6189" t="str">
            <v>DCL DISTRIBUIDORA CARDEAL LTDA</v>
          </cell>
        </row>
        <row r="6190">
          <cell r="B6190" t="str">
            <v>TCJ3H65</v>
          </cell>
          <cell r="D6190" t="str">
            <v>MOBI LIKE 1.0 8V FLEX 4P C/AR</v>
          </cell>
          <cell r="G6190" t="str">
            <v>SAO MARTINHO S/A</v>
          </cell>
        </row>
        <row r="6191">
          <cell r="B6191" t="str">
            <v>TCJ3H68</v>
          </cell>
          <cell r="D6191" t="str">
            <v>MOBI LIKE 1.0 8V FLEX 4P C/AR</v>
          </cell>
          <cell r="G6191" t="str">
            <v>SAO MARTINHO S/A</v>
          </cell>
        </row>
        <row r="6192">
          <cell r="B6192" t="str">
            <v>TCJ7A45</v>
          </cell>
          <cell r="D6192" t="str">
            <v>ONIX LT 1.0 12V FLEX 4P C/AR</v>
          </cell>
          <cell r="G6192" t="str">
            <v>APICE SISTEMAS DE ENERGIA LTDA</v>
          </cell>
        </row>
        <row r="6193">
          <cell r="B6193" t="str">
            <v>TCO7A08</v>
          </cell>
          <cell r="D6193" t="str">
            <v>NOVA STRADA FREEDOM CD 1.3 8V FLEX 4P C/AR</v>
          </cell>
          <cell r="G6193" t="str">
            <v>SAO MARTINHO S/A</v>
          </cell>
        </row>
        <row r="6194">
          <cell r="B6194" t="str">
            <v>UAI2H11</v>
          </cell>
          <cell r="D6194" t="str">
            <v>HB20 LIMITED PLUS FLEX 1.0</v>
          </cell>
          <cell r="G6194" t="str">
            <v>DELTA ELECTRONICS BRASIL LTDA</v>
          </cell>
        </row>
        <row r="6195">
          <cell r="B6195" t="str">
            <v>EGU9E41</v>
          </cell>
          <cell r="D6195" t="str">
            <v>VOYAGE 1.0 MPI 12V TOTAL FLEX 4P C/AR</v>
          </cell>
          <cell r="F6195" t="str">
            <v>CLB2661/25-1-1-6</v>
          </cell>
          <cell r="G6195" t="str">
            <v>COMUNIDADE CANCAO NOVA - ASSOCIACAO INTERNACIONAL PRIVADA DE FIEIS</v>
          </cell>
        </row>
        <row r="6196">
          <cell r="B6196" t="str">
            <v>EJE8E83</v>
          </cell>
          <cell r="D6196" t="str">
            <v>MOBI LIKE 1.0 8V FLEX 4P C/AR</v>
          </cell>
          <cell r="F6196" t="str">
            <v>CLA0727/25-5-1-29</v>
          </cell>
          <cell r="G6196" t="str">
            <v>ABILITY TECNOLOGIA E SERVICOS S/A</v>
          </cell>
        </row>
        <row r="6197">
          <cell r="B6197" t="str">
            <v>ENI6J22</v>
          </cell>
          <cell r="D6197" t="str">
            <v>VOYAGE 1.0 MPI 12V TOTAL FLEX 4P C/AR</v>
          </cell>
          <cell r="F6197" t="str">
            <v>CLB5482/25-3-1-6</v>
          </cell>
          <cell r="G6197" t="str">
            <v>MULTFER SOLUCOES PARA INDUSTRIA E CONSTRUCAO LTDA</v>
          </cell>
        </row>
        <row r="6198">
          <cell r="B6198" t="str">
            <v>EST8C31</v>
          </cell>
          <cell r="D6198" t="str">
            <v>AMAROK COMFORTLINE CD 3.0 V6 TDI TURBO DIE 4X4 4P C/AR - AUTOMÁTICO</v>
          </cell>
          <cell r="F6198" t="str">
            <v>CLA1572/25-3-1-31</v>
          </cell>
          <cell r="G6198" t="str">
            <v>ITAU UNIBANCO S.A.</v>
          </cell>
        </row>
        <row r="6199">
          <cell r="B6199" t="str">
            <v>EUD8F13</v>
          </cell>
          <cell r="D6199" t="str">
            <v>VOYAGE 1.0 MPI 12V TOTAL FLEX 4P C/AR</v>
          </cell>
          <cell r="F6199" t="str">
            <v>CLB3553/25-2-1-1</v>
          </cell>
          <cell r="G6199" t="str">
            <v>RITMO LOGISTICA S/A</v>
          </cell>
        </row>
        <row r="6200">
          <cell r="B6200" t="str">
            <v>EWB0F63</v>
          </cell>
          <cell r="D6200" t="str">
            <v>VOYAGE 1.0 MPI 12V TOTAL FLEX 4P C/AR</v>
          </cell>
          <cell r="F6200" t="str">
            <v>CLB5482/25-3-1-4</v>
          </cell>
          <cell r="G6200" t="str">
            <v>MULTFER SOLUCOES PARA INDUSTRIA E CONSTRUCAO LTDA</v>
          </cell>
        </row>
        <row r="6201">
          <cell r="B6201" t="str">
            <v>FEJ0G43</v>
          </cell>
          <cell r="D6201" t="str">
            <v>NIVUS COMFORTLINE 1.0 200 TSI 12V TOTAL FLEX 4P C/AR - AUTOMÁTICO</v>
          </cell>
          <cell r="F6201" t="str">
            <v>CLB2670/25-1-1-1</v>
          </cell>
          <cell r="G6201" t="str">
            <v>INTEROZONE DO BRASIL LTDA</v>
          </cell>
        </row>
        <row r="6202">
          <cell r="B6202" t="str">
            <v>FLW5F68</v>
          </cell>
          <cell r="D6202" t="str">
            <v>MOBI LIKE 1.0 8V FLEX 4P C/AR</v>
          </cell>
          <cell r="F6202" t="str">
            <v>CLA0727/25-18-1-86</v>
          </cell>
          <cell r="G6202" t="str">
            <v>ABILITY TECNOLOGIA E SERVICOS S/A</v>
          </cell>
        </row>
        <row r="6203">
          <cell r="B6203" t="str">
            <v>FSR8I43</v>
          </cell>
          <cell r="D6203" t="str">
            <v>SAVEIRO ROBUST 1.6 8V TOTAL FLEX 2P C/AR</v>
          </cell>
          <cell r="F6203" t="str">
            <v>CLB3374/25-2-1-6</v>
          </cell>
          <cell r="G6203" t="str">
            <v>ELETROMIDIA S.A.</v>
          </cell>
        </row>
        <row r="6204">
          <cell r="B6204" t="str">
            <v>GBZ1I53</v>
          </cell>
          <cell r="D6204" t="str">
            <v>MOBI LIKE 1.0 8V FLEX 4P C/AR</v>
          </cell>
          <cell r="F6204" t="str">
            <v>CLA0727/25-18-1-84</v>
          </cell>
          <cell r="G6204" t="str">
            <v>ABILITY TECNOLOGIA E SERVICOS S/A</v>
          </cell>
        </row>
        <row r="6205">
          <cell r="B6205" t="str">
            <v>GFX8F92</v>
          </cell>
          <cell r="D6205" t="str">
            <v>T-CROSS COMFORTLINE 1.0 200 TSI 12V TOTAL FLEX 4P C/AR - AUTOMÁTICO</v>
          </cell>
          <cell r="F6205" t="str">
            <v>CLA1428/25-5-1-3</v>
          </cell>
          <cell r="G6205" t="str">
            <v>COTRIJAL COOPERATIVA AGROPECUARIA E INDUSTRIAL</v>
          </cell>
        </row>
        <row r="6206">
          <cell r="B6206" t="str">
            <v>GGP5C81</v>
          </cell>
          <cell r="D6206" t="str">
            <v>SAVEIRO ROBUST 1.6 16V TOTAL FLEX 2P C/AR</v>
          </cell>
          <cell r="F6206" t="str">
            <v>CLA2674/25-1-1-1</v>
          </cell>
          <cell r="G6206" t="str">
            <v>CONCEBRA - CONCESSIONARIA DAS RODOVIAS CENTRAIS DO BRASIL S.A.</v>
          </cell>
        </row>
        <row r="6207">
          <cell r="B6207" t="str">
            <v>GHW6D05</v>
          </cell>
          <cell r="D6207" t="str">
            <v>GOL 1.0 MPI 12V FLEX 4P C/AR</v>
          </cell>
          <cell r="F6207" t="str">
            <v>CLA1218/25-1-1-1</v>
          </cell>
          <cell r="G6207" t="str">
            <v>VERZANI &amp; SANDRINI S.A.</v>
          </cell>
        </row>
        <row r="6208">
          <cell r="B6208" t="str">
            <v>GIW9F43</v>
          </cell>
          <cell r="D6208" t="str">
            <v>GOL 1.0 MPI 12V FLEX 4P C/AR</v>
          </cell>
          <cell r="F6208" t="str">
            <v>CLB4111/25-1-1-23</v>
          </cell>
          <cell r="G6208" t="str">
            <v>HARIBO BRASIL INDUSTRIA E COMERCIO DE PRODUTOS ALIMENTICIOS LTDA</v>
          </cell>
        </row>
        <row r="6209">
          <cell r="B6209" t="str">
            <v>GJR8F13</v>
          </cell>
          <cell r="D6209" t="str">
            <v>GOL 1.0 MPI 12V FLEX 4P C/AR</v>
          </cell>
          <cell r="F6209" t="str">
            <v>CLB1963/25-7-1-1</v>
          </cell>
          <cell r="G6209" t="str">
            <v>VIKINGS SISTEMAS DE LIMPEZA LTDA</v>
          </cell>
        </row>
        <row r="6210">
          <cell r="B6210" t="str">
            <v>QQH8E11</v>
          </cell>
          <cell r="D6210" t="str">
            <v>FIORINO HARD WORKING 1.4 EVO FLEX 2P C/AR</v>
          </cell>
          <cell r="F6210" t="str">
            <v>CLB5314/25-6-2-16</v>
          </cell>
          <cell r="G6210" t="str">
            <v>DHL EXPRESS (BRAZIL) LTDA</v>
          </cell>
        </row>
        <row r="6211">
          <cell r="B6211" t="str">
            <v>RFB9A29</v>
          </cell>
          <cell r="D6211" t="str">
            <v>RENEGADE LONGITUDE 2.0 16V TURBO DIE 4X4 4P C/AR - AUTOMÁTICO</v>
          </cell>
          <cell r="F6211" t="str">
            <v>CLA1011/25-7-3-3</v>
          </cell>
          <cell r="G6211" t="str">
            <v>VALE S.A.</v>
          </cell>
        </row>
        <row r="6212">
          <cell r="B6212" t="str">
            <v>RFN8D48</v>
          </cell>
          <cell r="D6212" t="str">
            <v>KWID ZEN 1.0 12V SCE FLEX 4P C/AR</v>
          </cell>
          <cell r="F6212" t="str">
            <v>CLB4172/25-3-1-15</v>
          </cell>
          <cell r="G6212" t="str">
            <v>SINO ELETRICIDADE LTDA</v>
          </cell>
        </row>
        <row r="6213">
          <cell r="B6213" t="str">
            <v>RFX1A27</v>
          </cell>
          <cell r="D6213" t="str">
            <v>SAVEIRO ROBUST 1.6 8V TOTAL FLEX 2P C/AR</v>
          </cell>
          <cell r="F6213" t="str">
            <v>CLA1217/25-1-6-1</v>
          </cell>
          <cell r="G6213" t="str">
            <v>VERZANI &amp; SANDRINI S.A.</v>
          </cell>
        </row>
        <row r="6214">
          <cell r="B6214" t="str">
            <v>RHN4B70</v>
          </cell>
          <cell r="D6214" t="str">
            <v>KANGOO Z.E MAXI 44KW ELÉTRICO 2P C/AR - AUTOMÁTICO</v>
          </cell>
          <cell r="F6214" t="str">
            <v>CLA1789/25-1-1-12</v>
          </cell>
          <cell r="G6214" t="str">
            <v>TO DO TECNOLOGIA E SERVICOS LTDA</v>
          </cell>
        </row>
        <row r="6215">
          <cell r="B6215" t="str">
            <v>RME6E81</v>
          </cell>
          <cell r="D6215" t="str">
            <v>COMPASS LONGITUDE 2.0 16V FLEX 4P C/AR - AUTOMÁTICO</v>
          </cell>
          <cell r="F6215" t="str">
            <v>CLB2931/25-5-13-1</v>
          </cell>
          <cell r="G6215" t="str">
            <v>CHAMPION TECHNOLOGIES DO BRASIL SERVICOS E PRODUTOS QUIMICOS LTDA</v>
          </cell>
        </row>
        <row r="6216">
          <cell r="B6216" t="str">
            <v>RMK5E74</v>
          </cell>
          <cell r="D6216" t="str">
            <v>KICKS SV 1.6 16V XTRONIC FLEX 4P C/AR - AUTOMÁTICO</v>
          </cell>
          <cell r="F6216" t="str">
            <v>CLA1532/25-1-1-5</v>
          </cell>
          <cell r="G6216" t="str">
            <v>Spheros do Brasil - S/A</v>
          </cell>
        </row>
        <row r="6217">
          <cell r="B6217" t="str">
            <v>RMK5E75</v>
          </cell>
          <cell r="D6217" t="str">
            <v>KICKS SV 1.6 16V XTRONIC FLEX 4P C/AR - AUTOMÁTICO</v>
          </cell>
          <cell r="F6217" t="str">
            <v>CLA1532/25-1-1-1</v>
          </cell>
          <cell r="G6217" t="str">
            <v>Spheros do Brasil - S/A</v>
          </cell>
        </row>
        <row r="6218">
          <cell r="B6218" t="str">
            <v>RMW3A49</v>
          </cell>
          <cell r="D6218" t="str">
            <v>NIVUS HIGHLINE 1.0 200 TSI 12V TOTAL FLEX 4P C/AR - AUTOMÁTICO</v>
          </cell>
          <cell r="F6218" t="str">
            <v>CLB2097/25-10-5-16</v>
          </cell>
          <cell r="G6218" t="str">
            <v>BOSTON SCIENTIFIC DO BRASIL LTDA</v>
          </cell>
        </row>
        <row r="6219">
          <cell r="B6219" t="str">
            <v>RNC3C29</v>
          </cell>
          <cell r="D6219" t="str">
            <v>NOVA STRADA ENDURANCE CABINE PLUS 1.4 8V FLEX 2P C/AR</v>
          </cell>
          <cell r="F6219" t="str">
            <v>CLA2742/25-1-20-1</v>
          </cell>
          <cell r="G6219" t="str">
            <v>A9 MAQUINAS AGRICOLAS LTDA</v>
          </cell>
        </row>
        <row r="6220">
          <cell r="B6220" t="str">
            <v>RNQ4C60</v>
          </cell>
          <cell r="D6220" t="str">
            <v>T-CROSS COMFORTLINE 1.0 200 TSI 12V TOTAL FLEX 4P C/AR - AUTOMÁTICO</v>
          </cell>
          <cell r="F6220" t="str">
            <v>CLB2159/25-1-1-1</v>
          </cell>
          <cell r="G6220" t="str">
            <v>A. SCHULMAN PLASTICOS DO BRASIL LTDA.</v>
          </cell>
        </row>
        <row r="6221">
          <cell r="B6221" t="str">
            <v>RNQ4C94</v>
          </cell>
          <cell r="D6221" t="str">
            <v>UNO ATTRACTIVE 1.0 8V FLEX 4P C/AR</v>
          </cell>
          <cell r="F6221" t="str">
            <v>CLA0226/25-6-3-3</v>
          </cell>
          <cell r="G6221" t="str">
            <v>RUMO MALHA SUL S.A</v>
          </cell>
        </row>
        <row r="6222">
          <cell r="B6222" t="str">
            <v>RNU0B20</v>
          </cell>
          <cell r="D6222" t="str">
            <v>DEFENDER 110 SE P300 2.0 TURBO AWD 4P C/AR - AUTOMÁTICO</v>
          </cell>
          <cell r="F6222" t="str">
            <v>CLA2398/25-3-1-2</v>
          </cell>
          <cell r="G6222" t="str">
            <v>JF CITRUS AGROPECUARIA S/A</v>
          </cell>
        </row>
        <row r="6223">
          <cell r="B6223" t="str">
            <v>RNW5J46</v>
          </cell>
          <cell r="D6223" t="str">
            <v>ONIX JOY PLUS BLACK 1.0 8V FLEX 4P C/AR</v>
          </cell>
          <cell r="F6223" t="str">
            <v>CLA2742/25-1-14-2</v>
          </cell>
          <cell r="G6223" t="str">
            <v>A9 MAQUINAS AGRICOLAS LTDA</v>
          </cell>
        </row>
        <row r="6224">
          <cell r="B6224" t="str">
            <v>RTA8F11</v>
          </cell>
          <cell r="D6224" t="str">
            <v>COMPASS LONGITUDE 1.3 16V TURBO 270 FLEX 4P C/AR - AUTOMÁTICO</v>
          </cell>
          <cell r="F6224" t="str">
            <v>CLB2159/25-3-4-2</v>
          </cell>
          <cell r="G6224" t="str">
            <v>A. SCHULMAN PLASTICOS DO BRASIL LTDA.</v>
          </cell>
        </row>
        <row r="6225">
          <cell r="B6225" t="str">
            <v>RTC2G99</v>
          </cell>
          <cell r="D6225" t="str">
            <v>ONIX PLUS LTZ 1.0 12V TURBO FLEX 4P C/AR - AUTOMÁTICO</v>
          </cell>
          <cell r="F6225" t="str">
            <v>CLB2097/25-10-2-3</v>
          </cell>
          <cell r="G6225" t="str">
            <v>BOSTON SCIENTIFIC DO BRASIL LTDA</v>
          </cell>
        </row>
        <row r="6226">
          <cell r="B6226" t="str">
            <v>RTD0B88</v>
          </cell>
          <cell r="D6226" t="str">
            <v>TORO ENDURANCE 1.3 16V TURBO 270 FLEX 4P C/AR - AUTOMÁTICO</v>
          </cell>
          <cell r="F6226" t="str">
            <v>CLA1589/25-3-6-12</v>
          </cell>
          <cell r="G6226" t="str">
            <v>ENGIE SOLUCOES DE OPERACAO E MANUTENCAO LTDA.</v>
          </cell>
        </row>
        <row r="6227">
          <cell r="B6227" t="str">
            <v>RTE9D39</v>
          </cell>
          <cell r="D6227" t="str">
            <v>ARGO 1.0 6V FLEX 4P C/AR</v>
          </cell>
          <cell r="F6227" t="str">
            <v>CLB2218/25-1-1-1</v>
          </cell>
          <cell r="G6227" t="str">
            <v>MELHORAMENTOS FLORESTAL LTDA.</v>
          </cell>
        </row>
        <row r="6228">
          <cell r="B6228" t="str">
            <v>RTI2J14</v>
          </cell>
          <cell r="D6228" t="str">
            <v>L200 TRITON SPORT GL CD 2.4 16V DIE 4WD 4P C/AR</v>
          </cell>
          <cell r="F6228" t="str">
            <v>CLA1589/25-3-2-1</v>
          </cell>
          <cell r="G6228" t="str">
            <v>ENGIE SOLUCOES DE OPERACAO E MANUTENCAO LTDA.</v>
          </cell>
        </row>
        <row r="6229">
          <cell r="B6229" t="str">
            <v>RTJ3J03</v>
          </cell>
          <cell r="D6229" t="str">
            <v>NOVA STRADA ENDURANCE CABINE PLUS 1.4 8V FLEX 2P C/AR</v>
          </cell>
          <cell r="F6229" t="str">
            <v>CLB5699/25-1-8-49</v>
          </cell>
          <cell r="G6229" t="str">
            <v>ALGAR TELECOM S/A</v>
          </cell>
        </row>
        <row r="6230">
          <cell r="B6230" t="str">
            <v>RTJ7B06</v>
          </cell>
          <cell r="D6230" t="str">
            <v>LOGAN ZEN 1.6 16V SCE FLEX 4P C/AR</v>
          </cell>
          <cell r="F6230" t="str">
            <v>CLA1788/25-2-1-35</v>
          </cell>
          <cell r="G6230" t="str">
            <v>STM - SISTEMA TECNOLOGIA LTDA</v>
          </cell>
        </row>
        <row r="6231">
          <cell r="B6231" t="str">
            <v>RTJ7B12</v>
          </cell>
          <cell r="D6231" t="str">
            <v>LOGAN ZEN 1.6 16V SCE FLEX 4P C/AR</v>
          </cell>
          <cell r="F6231" t="str">
            <v>CLA1788/25-2-1-43</v>
          </cell>
          <cell r="G6231" t="str">
            <v>STM - SISTEMA TECNOLOGIA LTDA</v>
          </cell>
        </row>
        <row r="6232">
          <cell r="B6232" t="str">
            <v>RTR5F44</v>
          </cell>
          <cell r="D6232" t="str">
            <v>ARGO 1.0 6V FLEX 4P C/AR</v>
          </cell>
          <cell r="F6232" t="str">
            <v>CLB4836/25-6-1-3</v>
          </cell>
          <cell r="G6232" t="str">
            <v>PROMINENT BRASIL LTDA.</v>
          </cell>
        </row>
        <row r="6233">
          <cell r="B6233" t="str">
            <v>RTS2E14</v>
          </cell>
          <cell r="D6233" t="str">
            <v>ARGO 1.0 6V FLEX 4P C/AR</v>
          </cell>
          <cell r="F6233" t="str">
            <v>CLB2758/25-1-3-2</v>
          </cell>
          <cell r="G6233" t="str">
            <v>SAGRES OPERACOES PORTUARIAS LTDA</v>
          </cell>
        </row>
        <row r="6234">
          <cell r="B6234" t="str">
            <v>RTS3F38</v>
          </cell>
          <cell r="D6234" t="str">
            <v>HB20 PLATINUM 1.0 12V GDI TURBO FLEX 4P C/AR - AUTOMÁTICO</v>
          </cell>
          <cell r="F6234" t="str">
            <v>CLB1861/25-3-1-3</v>
          </cell>
          <cell r="G6234" t="str">
            <v>WALTER DO BRASIL LTDA</v>
          </cell>
        </row>
        <row r="6235">
          <cell r="B6235" t="str">
            <v>RTU1B96</v>
          </cell>
          <cell r="D6235" t="str">
            <v>LOGAN ZEN 1.0 12V SCE FLEX 4P C/AR</v>
          </cell>
          <cell r="F6235" t="str">
            <v>CLB2074/25-5-1-21</v>
          </cell>
          <cell r="G6235" t="str">
            <v>RODOLUB COMERCIO DE LUBRIFICANTES LTDA.</v>
          </cell>
        </row>
        <row r="6236">
          <cell r="B6236" t="str">
            <v>RTU1B99</v>
          </cell>
          <cell r="D6236" t="str">
            <v>LOGAN ZEN 1.0 12V SCE FLEX 4P C/AR</v>
          </cell>
          <cell r="F6236" t="str">
            <v>CLB2074/25-5-1-22</v>
          </cell>
          <cell r="G6236" t="str">
            <v>RODOLUB COMERCIO DE LUBRIFICANTES LTDA.</v>
          </cell>
        </row>
        <row r="6237">
          <cell r="B6237" t="str">
            <v>RTU1C00</v>
          </cell>
          <cell r="D6237" t="str">
            <v>LOGAN ZEN 1.0 12V SCE FLEX 4P C/AR</v>
          </cell>
          <cell r="F6237" t="str">
            <v>CLB2074/25-5-1-9</v>
          </cell>
          <cell r="G6237" t="str">
            <v>RODOLUB COMERCIO DE LUBRIFICANTES LTDA.</v>
          </cell>
        </row>
        <row r="6238">
          <cell r="B6238" t="str">
            <v>RTU1C09</v>
          </cell>
          <cell r="D6238" t="str">
            <v>LOGAN ZEN 1.0 12V SCE FLEX 4P C/AR</v>
          </cell>
          <cell r="F6238" t="str">
            <v>CLB2074/25-5-1-5</v>
          </cell>
          <cell r="G6238" t="str">
            <v>RODOLUB COMERCIO DE LUBRIFICANTES LTDA.</v>
          </cell>
        </row>
        <row r="6239">
          <cell r="B6239" t="str">
            <v>RTY0B54</v>
          </cell>
          <cell r="D6239" t="str">
            <v>COROLLA XEI 2.0 16V DOHC FLEX 4P C/AR - AUTOMÁTICO</v>
          </cell>
          <cell r="F6239" t="str">
            <v>CLA1378/25-1-2-1</v>
          </cell>
          <cell r="G6239" t="str">
            <v>VIARONDON CONCESSIONARIA DE RODOVIA S/A</v>
          </cell>
        </row>
        <row r="6240">
          <cell r="B6240" t="str">
            <v>RTY0E13</v>
          </cell>
          <cell r="D6240" t="str">
            <v>L200 TRITON SPORT GL CD 2.4 16V DIE 4WD 4P C/AR</v>
          </cell>
          <cell r="F6240" t="str">
            <v>CLA1589/25-3-2-39</v>
          </cell>
          <cell r="G6240" t="str">
            <v>ENGIE SOLUCOES DE OPERACAO E MANUTENCAO LTDA.</v>
          </cell>
        </row>
        <row r="6241">
          <cell r="B6241" t="str">
            <v>RUA6A28</v>
          </cell>
          <cell r="D6241" t="str">
            <v>CRONOS 1.3 8V FLEX 4P C/AR</v>
          </cell>
          <cell r="F6241" t="str">
            <v>CLA1378/25-1-4-5</v>
          </cell>
          <cell r="G6241" t="str">
            <v>VIARONDON CONCESSIONARIA DE RODOVIA S/A</v>
          </cell>
        </row>
        <row r="6242">
          <cell r="B6242" t="str">
            <v>RUA8G80</v>
          </cell>
          <cell r="D6242" t="str">
            <v>CRONOS 1.3 8V FLEX 4P C/AR</v>
          </cell>
          <cell r="F6242" t="str">
            <v>CLA1378/25-1-4-1</v>
          </cell>
          <cell r="G6242" t="str">
            <v>VIARONDON CONCESSIONARIA DE RODOVIA S/A</v>
          </cell>
        </row>
        <row r="6243">
          <cell r="B6243" t="str">
            <v>RUB1I42</v>
          </cell>
          <cell r="D6243" t="str">
            <v>CRONOS 1.3 8V FLEX 4P C/AR</v>
          </cell>
          <cell r="F6243" t="str">
            <v>CLA1378/25-1-4-9</v>
          </cell>
          <cell r="G6243" t="str">
            <v>VIARONDON CONCESSIONARIA DE RODOVIA S/A</v>
          </cell>
        </row>
        <row r="6244">
          <cell r="B6244" t="str">
            <v>RUB1I44</v>
          </cell>
          <cell r="D6244" t="str">
            <v>CRONOS 1.3 8V FLEX 4P C/AR</v>
          </cell>
          <cell r="F6244" t="str">
            <v>CLA1378/25-1-4-2</v>
          </cell>
          <cell r="G6244" t="str">
            <v>VIARONDON CONCESSIONARIA DE RODOVIA S/A</v>
          </cell>
        </row>
        <row r="6245">
          <cell r="B6245" t="str">
            <v>RUB4F49</v>
          </cell>
          <cell r="D6245" t="str">
            <v>CRONOS 1.3 8V FLEX 4P C/AR</v>
          </cell>
          <cell r="F6245" t="str">
            <v>CLA1378/25-1-4-3</v>
          </cell>
          <cell r="G6245" t="str">
            <v>VIARONDON CONCESSIONARIA DE RODOVIA S/A</v>
          </cell>
        </row>
        <row r="6246">
          <cell r="B6246" t="str">
            <v>RUB6H30</v>
          </cell>
          <cell r="D6246" t="str">
            <v>COROLLA XEI 2.0 16V DOHC FLEX 4P C/AR - AUTOMÁTICO</v>
          </cell>
          <cell r="F6246" t="str">
            <v>CLA1378/25-1-2-2</v>
          </cell>
          <cell r="G6246" t="str">
            <v>VIARONDON CONCESSIONARIA DE RODOVIA S/A</v>
          </cell>
        </row>
        <row r="6247">
          <cell r="B6247" t="str">
            <v>RUB6H32</v>
          </cell>
          <cell r="D6247" t="str">
            <v>COROLLA XEI 2.0 16V DOHC FLEX 4P C/AR - AUTOMÁTICO</v>
          </cell>
          <cell r="F6247" t="str">
            <v>CLA1378/25-1-2-4</v>
          </cell>
          <cell r="G6247" t="str">
            <v>VIARONDON CONCESSIONARIA DE RODOVIA S/A</v>
          </cell>
        </row>
        <row r="6248">
          <cell r="B6248" t="str">
            <v>RUB6H33</v>
          </cell>
          <cell r="D6248" t="str">
            <v>COROLLA XEI 2.0 16V DOHC FLEX 4P C/AR - AUTOMÁTICO</v>
          </cell>
          <cell r="F6248" t="str">
            <v>CLA1378/25-1-2-5</v>
          </cell>
          <cell r="G6248" t="str">
            <v>VIARONDON CONCESSIONARIA DE RODOVIA S/A</v>
          </cell>
        </row>
        <row r="6249">
          <cell r="B6249" t="str">
            <v>RUC2E46</v>
          </cell>
          <cell r="D6249" t="str">
            <v>ARGO 1.0 6V FLEX 4P C/AR</v>
          </cell>
          <cell r="F6249" t="str">
            <v>CLB1934/25-3-1-48</v>
          </cell>
          <cell r="G6249" t="str">
            <v>ATMOSFERA GESTAO E HIGIENIZACAO DE TEXTEIS S.A.</v>
          </cell>
        </row>
        <row r="6250">
          <cell r="B6250" t="str">
            <v>RUC2E57</v>
          </cell>
          <cell r="D6250" t="str">
            <v>ARGO 1.0 6V FLEX 4P C/AR</v>
          </cell>
          <cell r="F6250" t="str">
            <v>CLB1934/25-3-1-51</v>
          </cell>
          <cell r="G6250" t="str">
            <v>ATMOSFERA GESTAO E HIGIENIZACAO DE TEXTEIS S.A.</v>
          </cell>
        </row>
        <row r="6251">
          <cell r="B6251" t="str">
            <v>RUC2E65</v>
          </cell>
          <cell r="D6251" t="str">
            <v>ARGO 1.0 6V FLEX 4P C/AR</v>
          </cell>
          <cell r="F6251" t="str">
            <v>CLB1934/25-3-1-18</v>
          </cell>
          <cell r="G6251" t="str">
            <v>ATMOSFERA GESTAO E HIGIENIZACAO DE TEXTEIS S.A.</v>
          </cell>
        </row>
        <row r="6252">
          <cell r="B6252" t="str">
            <v>RUC2E70</v>
          </cell>
          <cell r="D6252" t="str">
            <v>ARGO 1.0 6V FLEX 4P C/AR</v>
          </cell>
          <cell r="F6252" t="str">
            <v>CLB1934/25-3-1-31</v>
          </cell>
          <cell r="G6252" t="str">
            <v>ATMOSFERA GESTAO E HIGIENIZACAO DE TEXTEIS S.A.</v>
          </cell>
        </row>
        <row r="6253">
          <cell r="B6253" t="str">
            <v>RUC2E77</v>
          </cell>
          <cell r="D6253" t="str">
            <v>COMPASS LONGITUDE 1.3 16V TURBO 270 FLEX 4P C/AR - AUTOMÁTICO</v>
          </cell>
          <cell r="F6253" t="str">
            <v>CLB1293/25-5-1-1</v>
          </cell>
          <cell r="G6253" t="str">
            <v>GRANT THORNTON AUDITORES INDEPENDENTES LTDA</v>
          </cell>
        </row>
        <row r="6254">
          <cell r="B6254" t="str">
            <v>RUC4D07</v>
          </cell>
          <cell r="D6254" t="str">
            <v>TRACKER PREMIER 1.2 12V TURBO FLEX 4P C/AR - AUTOMÁTICO</v>
          </cell>
          <cell r="F6254" t="str">
            <v>CLB5648/25-2-1-1</v>
          </cell>
          <cell r="G6254" t="str">
            <v>SENIOR SISTEMAS S/A</v>
          </cell>
        </row>
        <row r="6255">
          <cell r="B6255" t="str">
            <v>RUC4J21</v>
          </cell>
          <cell r="D6255" t="str">
            <v>ARGO 1.0 6V FLEX 4P C/AR</v>
          </cell>
          <cell r="F6255" t="str">
            <v>CLB1934/25-3-1-25</v>
          </cell>
          <cell r="G6255" t="str">
            <v>ATMOSFERA GESTAO E HIGIENIZACAO DE TEXTEIS S.A.</v>
          </cell>
        </row>
        <row r="6256">
          <cell r="B6256" t="str">
            <v>RUC5C18</v>
          </cell>
          <cell r="D6256" t="str">
            <v>VOYAGE 1.0 MPI 12V TOTAL FLEX 4P C/AR</v>
          </cell>
          <cell r="F6256" t="str">
            <v>CLA1032/25-1-2-109</v>
          </cell>
          <cell r="G6256" t="str">
            <v>NCR BRASIL LTDA</v>
          </cell>
        </row>
        <row r="6257">
          <cell r="B6257" t="str">
            <v>RUC6B06</v>
          </cell>
          <cell r="D6257" t="str">
            <v>VOYAGE 1.0 MPI 12V TOTAL FLEX 4P C/AR</v>
          </cell>
          <cell r="F6257" t="str">
            <v>CLA1032/25-1-2-72</v>
          </cell>
          <cell r="G6257" t="str">
            <v>NCR BRASIL LTDA</v>
          </cell>
        </row>
        <row r="6258">
          <cell r="B6258" t="str">
            <v>RUC6B24</v>
          </cell>
          <cell r="D6258" t="str">
            <v>VOYAGE 1.0 MPI 12V TOTAL FLEX 4P C/AR</v>
          </cell>
          <cell r="F6258" t="str">
            <v>CLA1032/25-1-2-7</v>
          </cell>
          <cell r="G6258" t="str">
            <v>NCR BRASIL LTDA</v>
          </cell>
        </row>
        <row r="6259">
          <cell r="B6259" t="str">
            <v>RUC6C05</v>
          </cell>
          <cell r="D6259" t="str">
            <v>VOYAGE 1.0 MPI 12V TOTAL FLEX 4P C/AR</v>
          </cell>
          <cell r="F6259" t="str">
            <v>CLA1032/25-1-2-87</v>
          </cell>
          <cell r="G6259" t="str">
            <v>NCR BRASIL LTDA</v>
          </cell>
        </row>
        <row r="6260">
          <cell r="B6260" t="str">
            <v>RUC8C25</v>
          </cell>
          <cell r="D6260" t="str">
            <v>VOYAGE 1.0 MPI 12V TOTAL FLEX 4P C/AR</v>
          </cell>
          <cell r="F6260" t="str">
            <v>CLA1032/25-1-2-100</v>
          </cell>
          <cell r="G6260" t="str">
            <v>NCR BRASIL LTDA</v>
          </cell>
        </row>
        <row r="6261">
          <cell r="B6261" t="str">
            <v>RUC8G35</v>
          </cell>
          <cell r="D6261" t="str">
            <v>TORO VOLCANO 2.0 16V TURBO DIE 4X4 4P C/AR - AUTOMÁTICO</v>
          </cell>
          <cell r="F6261" t="str">
            <v>CLA0971/25-12-6-4</v>
          </cell>
          <cell r="G6261" t="str">
            <v>MILLS LOCACAO, SERVICOS E LOGISTICA S.A.</v>
          </cell>
        </row>
        <row r="6262">
          <cell r="B6262" t="str">
            <v>RUD0C25</v>
          </cell>
          <cell r="D6262" t="str">
            <v>CRONOS 1.3 8V FLEX 4P C/AR</v>
          </cell>
          <cell r="F6262" t="str">
            <v>CLA1378/25-1-4-7</v>
          </cell>
          <cell r="G6262" t="str">
            <v>VIARONDON CONCESSIONARIA DE RODOVIA S/A</v>
          </cell>
        </row>
        <row r="6263">
          <cell r="B6263" t="str">
            <v>RUD0C26</v>
          </cell>
          <cell r="D6263" t="str">
            <v>CRONOS 1.3 8V FLEX 4P C/AR</v>
          </cell>
          <cell r="F6263" t="str">
            <v>CLA1378/25-1-4-8</v>
          </cell>
          <cell r="G6263" t="str">
            <v>VIARONDON CONCESSIONARIA DE RODOVIA S/A</v>
          </cell>
        </row>
        <row r="6264">
          <cell r="B6264" t="str">
            <v>RUD2C65</v>
          </cell>
          <cell r="D6264" t="str">
            <v>NOVA STRADA ENDURANCE CABINE PLUS 1.4 8V FLEX 2P C/AR</v>
          </cell>
          <cell r="F6264" t="str">
            <v>CLA2742/25-1-11-1</v>
          </cell>
          <cell r="G6264" t="str">
            <v>A9 MAQUINAS AGRICOLAS LTDA</v>
          </cell>
        </row>
        <row r="6265">
          <cell r="B6265" t="str">
            <v>RUD6C91</v>
          </cell>
          <cell r="D6265" t="str">
            <v>MOBI LIKE 1.0 8V FLEX 4P C/AR</v>
          </cell>
          <cell r="F6265" t="str">
            <v>CLA1714/25-5-1-6</v>
          </cell>
          <cell r="G6265" t="str">
            <v>HTC TELECOM LTDA</v>
          </cell>
        </row>
        <row r="6266">
          <cell r="B6266" t="str">
            <v>RUD6C96</v>
          </cell>
          <cell r="D6266" t="str">
            <v>MOBI LIKE 1.0 8V FLEX 4P C/AR</v>
          </cell>
          <cell r="F6266" t="str">
            <v>CLA1714/25-5-1-1</v>
          </cell>
          <cell r="G6266" t="str">
            <v>HTC TELECOM LTDA</v>
          </cell>
        </row>
        <row r="6267">
          <cell r="B6267" t="str">
            <v>RUG1B15</v>
          </cell>
          <cell r="D6267" t="str">
            <v>TRACKER PREMIER 1.2 12V TURBO FLEX 4P C/AR - AUTOMÁTICO</v>
          </cell>
          <cell r="F6267" t="str">
            <v>CLB5526/25-1-1-7</v>
          </cell>
          <cell r="G6267" t="str">
            <v>JUNCO-INDUSTRIA E COMERCIO LTDA</v>
          </cell>
        </row>
        <row r="6268">
          <cell r="B6268" t="str">
            <v>RUJ2E45</v>
          </cell>
          <cell r="D6268" t="str">
            <v>MOBI LIKE 1.0 8V FLEX 4P C/AR</v>
          </cell>
          <cell r="F6268" t="str">
            <v>CLB5013/25-10-1-19</v>
          </cell>
          <cell r="G6268" t="str">
            <v>TUV RHEINLAND DUCTOR LTDA</v>
          </cell>
        </row>
        <row r="6269">
          <cell r="B6269" t="str">
            <v>RUJ7H94</v>
          </cell>
          <cell r="D6269" t="str">
            <v>MOBI LIKE 1.0 8V FLEX 4P C/AR</v>
          </cell>
          <cell r="F6269" t="str">
            <v>CLB4551/25-3-1-3</v>
          </cell>
          <cell r="G6269" t="str">
            <v>DEEP LOGISTICA DEDICADA E PORTUARIA LTDA</v>
          </cell>
        </row>
        <row r="6270">
          <cell r="B6270" t="str">
            <v>RUK4I03</v>
          </cell>
          <cell r="D6270" t="str">
            <v>KWID ZEN 1.0 12V SCE FLEX 4P C/AR</v>
          </cell>
          <cell r="F6270" t="str">
            <v>CLA1280/25-76-1-1</v>
          </cell>
          <cell r="G6270" t="str">
            <v>CLARO NXT TELECOMUNICACOES S/A</v>
          </cell>
        </row>
        <row r="6271">
          <cell r="B6271" t="str">
            <v>RUK7J07</v>
          </cell>
          <cell r="D6271" t="str">
            <v>OROCH PRO 1.6 16V SCE FLEX 4P C/AR</v>
          </cell>
          <cell r="F6271" t="str">
            <v>CLA1383/25-4-1-4</v>
          </cell>
          <cell r="G6271" t="str">
            <v>BALLAGRO AGRO TECNOLOGIA LTDA</v>
          </cell>
        </row>
        <row r="6272">
          <cell r="B6272" t="str">
            <v>RUO4J60</v>
          </cell>
          <cell r="D6272" t="str">
            <v>ARGO DRIVE 1.0 6V FLEX 4P C/AR</v>
          </cell>
          <cell r="F6272" t="str">
            <v>CLB1751/25-2-1-2</v>
          </cell>
          <cell r="G6272" t="str">
            <v>POSITIVO TECNOLOGIA S.A.</v>
          </cell>
        </row>
        <row r="6273">
          <cell r="B6273" t="str">
            <v>RUQ9D46</v>
          </cell>
          <cell r="D6273" t="str">
            <v>ONIX PLUS LTZ 1.0 12V TURBO FLEX 4P C/AR - AUTOMÁTICO</v>
          </cell>
          <cell r="F6273" t="str">
            <v>CLB3606/25-1-2-1</v>
          </cell>
          <cell r="G6273" t="str">
            <v>LBX S/A</v>
          </cell>
        </row>
        <row r="6274">
          <cell r="B6274" t="str">
            <v>RUR5A79</v>
          </cell>
          <cell r="D6274" t="str">
            <v>ARGO DRIVE 1.0 6V FLEX 4P C/AR</v>
          </cell>
          <cell r="F6274" t="str">
            <v>CLB1751/25-3-1-3</v>
          </cell>
          <cell r="G6274" t="str">
            <v>POSITIVO TECNOLOGIA S.A.</v>
          </cell>
        </row>
        <row r="6275">
          <cell r="B6275" t="str">
            <v>RUR6A47</v>
          </cell>
          <cell r="D6275" t="str">
            <v>ONIX PLUS LTZ 1.0 12V TURBO FLEX 4P C/AR - AUTOMÁTICO</v>
          </cell>
          <cell r="F6275" t="str">
            <v>CLB4806/25-5-1-1</v>
          </cell>
          <cell r="G6275" t="str">
            <v>TEKNO S.A. INDUSTRIA E COMERCIO</v>
          </cell>
        </row>
        <row r="6276">
          <cell r="B6276" t="str">
            <v>RUR6H64</v>
          </cell>
          <cell r="D6276" t="str">
            <v>ONIX PLUS LTZ 1.0 12V TURBO FLEX 4P C/AR - AUTOMÁTICO</v>
          </cell>
          <cell r="F6276" t="str">
            <v>CLB1707/25-4-4-15</v>
          </cell>
          <cell r="G6276" t="str">
            <v>ISCAR DO BRASIL COMERCIAL LTDA</v>
          </cell>
        </row>
        <row r="6277">
          <cell r="B6277" t="str">
            <v>RUS0D37</v>
          </cell>
          <cell r="D6277" t="str">
            <v>ARGO DRIVE 1.0 6V FLEX 4P C/AR</v>
          </cell>
          <cell r="F6277" t="str">
            <v>CLB1899/25-1-2-1</v>
          </cell>
          <cell r="G6277" t="str">
            <v>AMBIPAR LOGISTICS LTDA</v>
          </cell>
        </row>
        <row r="6278">
          <cell r="B6278" t="str">
            <v>RUU3H62</v>
          </cell>
          <cell r="D6278" t="str">
            <v>FIORINO ENDURANCE 1.4 EVO FLEX 2P C/AR</v>
          </cell>
          <cell r="F6278" t="str">
            <v>CLA0971/25-12-3-27</v>
          </cell>
          <cell r="G6278" t="str">
            <v>MILLS LOCACAO, SERVICOS E LOGISTICA S.A.</v>
          </cell>
        </row>
        <row r="6279">
          <cell r="B6279" t="str">
            <v>RUU8A07</v>
          </cell>
          <cell r="D6279" t="str">
            <v>320I SPORT GP 2.0 ACTIVEFLEX 4P C/AR - AUTOMÁTICO</v>
          </cell>
          <cell r="F6279" t="str">
            <v>CLB1430/25-7-1-1</v>
          </cell>
          <cell r="G6279" t="str">
            <v>ALMAVIVA EXPERIENCE S.A.</v>
          </cell>
        </row>
        <row r="6280">
          <cell r="B6280" t="str">
            <v>RUV1G16</v>
          </cell>
          <cell r="D6280" t="str">
            <v>SPIN PREMIER 7L 1.8 8V ECONOFLEX 4P C/AR - AUTOMÁTICO</v>
          </cell>
          <cell r="F6280" t="str">
            <v>CLA1378/25-1-3-4</v>
          </cell>
          <cell r="G6280" t="str">
            <v>VIARONDON CONCESSIONARIA DE RODOVIA S/A</v>
          </cell>
        </row>
        <row r="6281">
          <cell r="B6281" t="str">
            <v>RUV1G19</v>
          </cell>
          <cell r="D6281" t="str">
            <v>SPIN PREMIER 7L 1.8 8V ECONOFLEX 4P C/AR - AUTOMÁTICO</v>
          </cell>
          <cell r="F6281" t="str">
            <v>CLA1378/25-1-3-5</v>
          </cell>
          <cell r="G6281" t="str">
            <v>VIARONDON CONCESSIONARIA DE RODOVIA S/A</v>
          </cell>
        </row>
        <row r="6282">
          <cell r="B6282" t="str">
            <v>RUV1G20</v>
          </cell>
          <cell r="D6282" t="str">
            <v>SPIN PREMIER 7L 1.8 8V ECONOFLEX 4P C/AR - AUTOMÁTICO</v>
          </cell>
          <cell r="F6282" t="str">
            <v>CLA1378/25-1-3-6</v>
          </cell>
          <cell r="G6282" t="str">
            <v>VIARONDON CONCESSIONARIA DE RODOVIA S/A</v>
          </cell>
        </row>
        <row r="6283">
          <cell r="B6283" t="str">
            <v>RUV1G47</v>
          </cell>
          <cell r="D6283" t="str">
            <v>MOBI LIKE 1.0 8V FLEX 4P C/AR</v>
          </cell>
          <cell r="F6283" t="str">
            <v>CLA1605/25-1-1-27</v>
          </cell>
          <cell r="G6283" t="str">
            <v>EMBRASIL EMPRESA BRASILEIRA DE SEGURANÇA LTDA.</v>
          </cell>
        </row>
        <row r="6284">
          <cell r="B6284" t="str">
            <v>RUV1G52</v>
          </cell>
          <cell r="D6284" t="str">
            <v>MOBI LIKE 1.0 8V FLEX 4P C/AR</v>
          </cell>
          <cell r="F6284" t="str">
            <v>CLA1605/25-1-1-13</v>
          </cell>
          <cell r="G6284" t="str">
            <v>EMBRASIL EMPRESA BRASILEIRA DE SEGURANÇA LTDA.</v>
          </cell>
        </row>
        <row r="6285">
          <cell r="B6285" t="str">
            <v>RUV2A57</v>
          </cell>
          <cell r="D6285" t="str">
            <v>NOVA STRADA ENDURANCE CABINE PLUS 1.4 8V FLEX 2P C/AR</v>
          </cell>
          <cell r="F6285" t="str">
            <v>CLB3001/25-4-1-1</v>
          </cell>
          <cell r="G6285" t="str">
            <v>SOMAVE AGROINDUSTRIAL LTDA</v>
          </cell>
        </row>
        <row r="6286">
          <cell r="B6286" t="str">
            <v>RUV6H74</v>
          </cell>
          <cell r="D6286" t="str">
            <v>SPIN PREMIER 7L 1.8 8V ECONOFLEX 4P C/AR - AUTOMÁTICO</v>
          </cell>
          <cell r="F6286" t="str">
            <v>CLA1378/25-1-3-7</v>
          </cell>
          <cell r="G6286" t="str">
            <v>VIARONDON CONCESSIONARIA DE RODOVIA S/A</v>
          </cell>
        </row>
        <row r="6287">
          <cell r="B6287" t="str">
            <v>RUX8D76</v>
          </cell>
          <cell r="D6287" t="str">
            <v>ONIX LT 1.0 12V FLEX 4P C/AR</v>
          </cell>
          <cell r="F6287" t="str">
            <v>CLB1778/25-1-2-1</v>
          </cell>
          <cell r="G6287" t="str">
            <v>LINEA BRASIL IND E COM DE MOVEIS LTDA</v>
          </cell>
        </row>
        <row r="6288">
          <cell r="B6288" t="str">
            <v>RUY1I93</v>
          </cell>
          <cell r="D6288" t="str">
            <v>MOBI LIKE 1.0 8V FLEX 4P C/AR</v>
          </cell>
          <cell r="F6288" t="str">
            <v>CLA1605/25-1-1-29</v>
          </cell>
          <cell r="G6288" t="str">
            <v>EMBRASIL EMPRESA BRASILEIRA DE SEGURANÇA LTDA.</v>
          </cell>
        </row>
        <row r="6289">
          <cell r="B6289" t="str">
            <v>RVB3D67</v>
          </cell>
          <cell r="D6289" t="str">
            <v>CRUZE SEDAN LT 1.4 16V TURBO ECOTEC FLEX 4P C/AR - AUTOMÁTICO</v>
          </cell>
          <cell r="F6289" t="str">
            <v>CLB1692/25-1-1-1</v>
          </cell>
          <cell r="G6289" t="str">
            <v>DISTRIBUIDORA SUL AMERICANA INDUSTRIA E COMERCIO DE PRODUTOS OPTICOS LTDA</v>
          </cell>
        </row>
        <row r="6290">
          <cell r="B6290" t="str">
            <v>RVB9C41</v>
          </cell>
          <cell r="D6290" t="str">
            <v>ONIX PLUS LTZ 1.0 12V TURBO FLEX 4P C/AR - AUTOMÁTICO</v>
          </cell>
          <cell r="F6290" t="str">
            <v>CLB2906/25-2-1-1</v>
          </cell>
          <cell r="G6290" t="str">
            <v>CONCRELAGOS CONCRETO S/A</v>
          </cell>
        </row>
        <row r="6291">
          <cell r="B6291" t="str">
            <v>RVD1B63</v>
          </cell>
          <cell r="D6291" t="str">
            <v>OROCH PRO 1.6 16V SCE FLEX 4P C/AR</v>
          </cell>
          <cell r="F6291" t="str">
            <v>CLA1383/25-1-1-63</v>
          </cell>
          <cell r="G6291" t="str">
            <v>BALLAGRO AGRO TECNOLOGIA LTDA</v>
          </cell>
        </row>
        <row r="6292">
          <cell r="B6292" t="str">
            <v>RVG4I67</v>
          </cell>
          <cell r="D6292" t="str">
            <v>KWID ZEN 1.0 12V SCE FLEX 4P C/AR</v>
          </cell>
          <cell r="F6292" t="str">
            <v>CLB4233/25-1-1-1</v>
          </cell>
          <cell r="G6292" t="str">
            <v>PORTER GROUP S.A.</v>
          </cell>
        </row>
        <row r="6293">
          <cell r="B6293" t="str">
            <v>RVI3C55</v>
          </cell>
          <cell r="D6293" t="str">
            <v>ONIX PLUS LTZ 1.0 12V TURBO FLEX 4P C/AR - AUTOMÁTICO</v>
          </cell>
          <cell r="F6293" t="str">
            <v>CLA1175/25-3-2-1</v>
          </cell>
          <cell r="G6293" t="str">
            <v>ASCOVAL INDÚSTRIA E COMÉRCIO LTDA</v>
          </cell>
        </row>
        <row r="6294">
          <cell r="B6294" t="str">
            <v>RVM2E59</v>
          </cell>
          <cell r="D6294" t="str">
            <v>ONIX PLUS LT 1.0 12V FLEX 4P C/AR</v>
          </cell>
          <cell r="F6294" t="str">
            <v>CLB4363/25-5-1-4</v>
          </cell>
          <cell r="G6294" t="str">
            <v>ACRIPEL DISTRIBUIDORA PERNAMBUCO LTDA</v>
          </cell>
        </row>
        <row r="6295">
          <cell r="B6295" t="str">
            <v>RVO8D45</v>
          </cell>
          <cell r="D6295" t="str">
            <v>ONIX PLUS LT 1.0 12V FLEX 4P C/AR</v>
          </cell>
          <cell r="F6295" t="str">
            <v>CLB4363/25-5-1-2</v>
          </cell>
          <cell r="G6295" t="str">
            <v>ACRIPEL DISTRIBUIDORA PERNAMBUCO LTDA</v>
          </cell>
        </row>
        <row r="6296">
          <cell r="B6296" t="str">
            <v>RVQ5A09</v>
          </cell>
          <cell r="D6296" t="str">
            <v>OROCH PRO 1.6 16V SCE FLEX 4P C/AR</v>
          </cell>
          <cell r="F6296" t="str">
            <v>CLA0037/25-1-1-1</v>
          </cell>
          <cell r="G6296" t="str">
            <v>O TELHAR AGROPECUARIA LTDA</v>
          </cell>
        </row>
        <row r="6297">
          <cell r="B6297" t="str">
            <v>RVQ8G67</v>
          </cell>
          <cell r="D6297" t="str">
            <v>MASTER GRAND FURGÃO 10,8M³ L2H2 2.3 16V DIE 4P C/AR</v>
          </cell>
          <cell r="F6297" t="str">
            <v>CLB1381/25-1-1-4</v>
          </cell>
          <cell r="G6297" t="str">
            <v>VENTURA COMERCIO DE ALIMENTOS LTDA</v>
          </cell>
        </row>
        <row r="6298">
          <cell r="B6298" t="str">
            <v>RVV6C82</v>
          </cell>
          <cell r="D6298" t="str">
            <v>MOBI LIKE 1.0 8V FLEX 4P C/AR</v>
          </cell>
          <cell r="F6298" t="str">
            <v>CLA0791/25-7-2-13</v>
          </cell>
          <cell r="G6298" t="str">
            <v>PROCISA DO BRASIL PROJETOS, CONSTRUCOES E INSTALACOES LTDA.</v>
          </cell>
        </row>
        <row r="6299">
          <cell r="B6299" t="str">
            <v>RVV6C84</v>
          </cell>
          <cell r="D6299" t="str">
            <v>MOBI LIKE 1.0 8V FLEX 4P C/AR</v>
          </cell>
          <cell r="F6299" t="str">
            <v>CLA0791/25-7-2-15</v>
          </cell>
          <cell r="G6299" t="str">
            <v>PROCISA DO BRASIL PROJETOS, CONSTRUCOES E INSTALACOES LTDA.</v>
          </cell>
        </row>
        <row r="6300">
          <cell r="B6300" t="str">
            <v>SHB1F55</v>
          </cell>
          <cell r="D6300" t="str">
            <v>S10 CS LS 2.8 16V DIE 4X4 2P C/AR</v>
          </cell>
          <cell r="F6300" t="str">
            <v>CLA0051/25-2-1-2</v>
          </cell>
          <cell r="G6300" t="str">
            <v>PRODUTIVA AGRONEGOCIOS COMERCIO E REPRESENTACOES LTDA</v>
          </cell>
        </row>
        <row r="6301">
          <cell r="B6301" t="str">
            <v>SHB6C19</v>
          </cell>
          <cell r="D6301" t="str">
            <v>NOVA STRADA ENDURANCE CABINE PLUS 1.4 8V FLEX 2P C/AR</v>
          </cell>
          <cell r="F6301" t="str">
            <v>CLA2442/25-2-2-38</v>
          </cell>
          <cell r="G6301" t="str">
            <v>GONCALVES &amp; TORTOLA S/A</v>
          </cell>
        </row>
        <row r="6302">
          <cell r="B6302" t="str">
            <v>SHB6C36</v>
          </cell>
          <cell r="D6302" t="str">
            <v>NOVA STRADA ENDURANCE CABINE PLUS 1.4 8V FLEX 2P C/AR</v>
          </cell>
          <cell r="F6302" t="str">
            <v>CLA2442/25-2-2-23</v>
          </cell>
          <cell r="G6302" t="str">
            <v>GONCALVES &amp; TORTOLA S/A</v>
          </cell>
        </row>
        <row r="6303">
          <cell r="B6303" t="str">
            <v>SHD8I60</v>
          </cell>
          <cell r="D6303" t="str">
            <v>NOVA STRADA ENDURANCE CABINE PLUS 1.4 8V FLEX 2P C/AR</v>
          </cell>
          <cell r="F6303" t="str">
            <v>CLA0118/25-1-2-11</v>
          </cell>
          <cell r="G6303" t="str">
            <v>AGROVENCI - COMERCIO, IMPORTACAO, EXPORTACAO E AGROPECUARIA LTDA</v>
          </cell>
        </row>
        <row r="6304">
          <cell r="B6304" t="str">
            <v>SHE0E62</v>
          </cell>
          <cell r="D6304" t="str">
            <v>ARGO DRIVE 1.0 6V FLEX 4P C/AR</v>
          </cell>
          <cell r="F6304" t="str">
            <v>CLB2045/25-6-1-20</v>
          </cell>
          <cell r="G6304" t="str">
            <v>ASSA ABLOY BRASIL INDÚSTRIA E COMÉRCIO LTDA.</v>
          </cell>
        </row>
        <row r="6305">
          <cell r="B6305" t="str">
            <v>SHH0D23</v>
          </cell>
          <cell r="D6305" t="str">
            <v>MOBI LIKE 1.0 8V FLEX 4P C/AR</v>
          </cell>
          <cell r="F6305" t="str">
            <v>CLA1714/25-1-1-8</v>
          </cell>
          <cell r="G6305" t="str">
            <v>HTC TELECOM LTDA</v>
          </cell>
        </row>
        <row r="6306">
          <cell r="B6306" t="str">
            <v>SHJ0G62</v>
          </cell>
          <cell r="D6306" t="str">
            <v>TORO FREEDOM 1.3 16V TURBO 270 FLEX 4P C/AR - AUTOMÁTICO</v>
          </cell>
          <cell r="F6306" t="str">
            <v>CLA0190/25-2-1-1</v>
          </cell>
          <cell r="G6306" t="str">
            <v>PRODUTEC COMERCIO E REPRESENTACOES SA</v>
          </cell>
        </row>
        <row r="6307">
          <cell r="B6307" t="str">
            <v>SHN7H85</v>
          </cell>
          <cell r="D6307" t="str">
            <v>SPIN PREMIER 7L 1.8 8V ECONOFLEX 4P C/AR - AUTOMÁTICO</v>
          </cell>
          <cell r="F6307" t="str">
            <v>CLA2188/25-5-4-2</v>
          </cell>
          <cell r="G6307" t="str">
            <v>ACP BIOENERGIA LTDA</v>
          </cell>
        </row>
        <row r="6308">
          <cell r="B6308" t="str">
            <v>SHS1G20</v>
          </cell>
          <cell r="D6308" t="str">
            <v>ARGO 1.0 6V FLEX 4P C/AR</v>
          </cell>
          <cell r="F6308" t="str">
            <v>CLB2758/25-2-2-1</v>
          </cell>
          <cell r="G6308" t="str">
            <v>SAGRES OPERACOES PORTUARIAS LTDA</v>
          </cell>
        </row>
        <row r="6309">
          <cell r="B6309" t="str">
            <v>SHS1G21</v>
          </cell>
          <cell r="D6309" t="str">
            <v>ARGO 1.0 6V FLEX 4P C/AR</v>
          </cell>
          <cell r="F6309" t="str">
            <v>CLB2758/25-2-2-2</v>
          </cell>
          <cell r="G6309" t="str">
            <v>SAGRES OPERACOES PORTUARIAS LTDA</v>
          </cell>
        </row>
        <row r="6310">
          <cell r="B6310" t="str">
            <v>SHT5A49</v>
          </cell>
          <cell r="D6310" t="str">
            <v>KWID ZEN 1.0 12V SCE FLEX 4P C/AR</v>
          </cell>
          <cell r="F6310" t="str">
            <v>CLA1643/25-4-1-1</v>
          </cell>
          <cell r="G6310" t="str">
            <v>DCL DISTRIBUIDORA CARDEAL LTDA</v>
          </cell>
        </row>
        <row r="6311">
          <cell r="B6311" t="str">
            <v>SHU0H78</v>
          </cell>
          <cell r="D6311" t="str">
            <v>NOVA STRADA ENDURANCE CABINE PLUS 1.4 8V FLEX 2P C/AR</v>
          </cell>
          <cell r="F6311" t="str">
            <v>CLB1925/25-3-2-37</v>
          </cell>
          <cell r="G6311" t="str">
            <v>HOHL MÁQUINAS AGRÍCOLAS LTDA.</v>
          </cell>
        </row>
        <row r="6312">
          <cell r="B6312" t="str">
            <v>SHV1A99</v>
          </cell>
          <cell r="D6312" t="str">
            <v>ARGO 1.0 6V FLEX 4P C/AR</v>
          </cell>
          <cell r="F6312" t="str">
            <v>CLA1318/25-5-1-1</v>
          </cell>
          <cell r="G6312" t="str">
            <v>IBQ - INDUSTRIAS QUIMICAS S/A</v>
          </cell>
        </row>
        <row r="6313">
          <cell r="B6313" t="str">
            <v>SIC0C14</v>
          </cell>
          <cell r="D6313" t="str">
            <v>MOBI LIKE 1.0 8V FLEX 4P C/AR</v>
          </cell>
          <cell r="F6313" t="str">
            <v>CLB2737/25-5-1-6</v>
          </cell>
          <cell r="G6313" t="str">
            <v>SERPOS SERVICOS POSTUMOS LTDA</v>
          </cell>
        </row>
        <row r="6314">
          <cell r="B6314" t="str">
            <v>SIC9B27</v>
          </cell>
          <cell r="D6314" t="str">
            <v>POLO 1.0 12V FLEX 4P C/AR</v>
          </cell>
          <cell r="F6314" t="str">
            <v>CLA1728/25-2-1-7</v>
          </cell>
          <cell r="G6314" t="str">
            <v>TRACTORBEL EQUIPAMENTOS LTDA</v>
          </cell>
        </row>
        <row r="6315">
          <cell r="B6315" t="str">
            <v>SII3F29</v>
          </cell>
          <cell r="D6315" t="str">
            <v>NOVA STRADA FREEDOM CD 1.3 8V FLEX 4P C/AR</v>
          </cell>
          <cell r="F6315" t="str">
            <v>CLB4176/25-1-1-13</v>
          </cell>
          <cell r="G6315" t="str">
            <v>COMPANHIA SUL AMERICANA DE PECUARIA LTDA</v>
          </cell>
        </row>
        <row r="6316">
          <cell r="B6316" t="str">
            <v>SIJ0I21</v>
          </cell>
          <cell r="D6316" t="str">
            <v>HB20 SENSE 1.0 12V FLEX 4P C/AR</v>
          </cell>
          <cell r="F6316" t="str">
            <v>CLB5567/25-3-1-2</v>
          </cell>
          <cell r="G6316" t="str">
            <v>ORCALI SERVICOS DE LIMPEZA LTDA</v>
          </cell>
        </row>
        <row r="6317">
          <cell r="B6317" t="str">
            <v>SIN0H78</v>
          </cell>
          <cell r="D6317" t="str">
            <v>NOVA STRADA FREEDOM CD 1.3 8V FLEX 4P C/AR</v>
          </cell>
          <cell r="F6317" t="str">
            <v>CLB3724/25-4-3-1</v>
          </cell>
          <cell r="G6317" t="str">
            <v>FUKUDA PARTICIPACOES E INVESTIMENTOS LTDA</v>
          </cell>
        </row>
        <row r="6318">
          <cell r="B6318" t="str">
            <v>SIN0H96</v>
          </cell>
          <cell r="D6318" t="str">
            <v>NOVA STRADA FREEDOM CD 1.3 8V FLEX 4P C/AR</v>
          </cell>
          <cell r="F6318" t="str">
            <v>CLB3724/25-4-3-2</v>
          </cell>
          <cell r="G6318" t="str">
            <v>FUKUDA PARTICIPACOES E INVESTIMENTOS LTDA</v>
          </cell>
        </row>
        <row r="6319">
          <cell r="B6319" t="str">
            <v>SIN7I53</v>
          </cell>
          <cell r="D6319" t="str">
            <v>HB20 SENSE PLUS FLEX 1.0</v>
          </cell>
          <cell r="F6319" t="str">
            <v>CLB5012/25-7-1-3</v>
          </cell>
          <cell r="G6319" t="str">
            <v>CONSORCIO VIDAGUA</v>
          </cell>
        </row>
        <row r="6320">
          <cell r="B6320" t="str">
            <v>SIN7I54</v>
          </cell>
          <cell r="D6320" t="str">
            <v>HB20 SENSE PLUS FLEX 1.0</v>
          </cell>
          <cell r="F6320" t="str">
            <v>CLB5012/25-7-1-4</v>
          </cell>
          <cell r="G6320" t="str">
            <v>CONSORCIO VIDAGUA</v>
          </cell>
        </row>
        <row r="6321">
          <cell r="B6321" t="str">
            <v>SIP0A48</v>
          </cell>
          <cell r="D6321" t="str">
            <v>HB20 SENSE PLUS FLEX 1.0</v>
          </cell>
          <cell r="F6321" t="str">
            <v>CLB5012/25-7-1-1</v>
          </cell>
          <cell r="G6321" t="str">
            <v>CONSORCIO VIDAGUA</v>
          </cell>
        </row>
        <row r="6322">
          <cell r="B6322" t="str">
            <v>SIP0A49</v>
          </cell>
          <cell r="D6322" t="str">
            <v>HB20 SENSE PLUS FLEX 1.0</v>
          </cell>
          <cell r="F6322" t="str">
            <v>CLB5012/25-7-1-2</v>
          </cell>
          <cell r="G6322" t="str">
            <v>CONSORCIO VIDAGUA</v>
          </cell>
        </row>
        <row r="6323">
          <cell r="B6323" t="str">
            <v>SIP0A50</v>
          </cell>
          <cell r="D6323" t="str">
            <v>HB20 SENSE PLUS FLEX 1.0</v>
          </cell>
          <cell r="F6323" t="str">
            <v>CLB5012/25-7-1-5</v>
          </cell>
          <cell r="G6323" t="str">
            <v>CONSORCIO VIDAGUA</v>
          </cell>
        </row>
        <row r="6324">
          <cell r="B6324" t="str">
            <v>SIQ0A42</v>
          </cell>
          <cell r="D6324" t="str">
            <v>FIORINO ENDURANCE 1.4 EVO FLEX 2P C/AR</v>
          </cell>
          <cell r="F6324" t="str">
            <v>CLA1643/25-5-1-1</v>
          </cell>
          <cell r="G6324" t="str">
            <v>DCL DISTRIBUIDORA CARDEAL LTDA</v>
          </cell>
        </row>
        <row r="6325">
          <cell r="B6325" t="str">
            <v>SIQ0B34</v>
          </cell>
          <cell r="D6325" t="str">
            <v>NOVA STRADA ENDURANCE CABINE PLUS 1.4 8V FLEX 2P C/AR</v>
          </cell>
          <cell r="F6325" t="str">
            <v>CLA1390/25-3-1-1</v>
          </cell>
          <cell r="G6325" t="str">
            <v>AMAZONIA MAQUINAS E IMPLEMENTOS LTDA</v>
          </cell>
        </row>
        <row r="6326">
          <cell r="B6326" t="str">
            <v>SIQ0B36</v>
          </cell>
          <cell r="D6326" t="str">
            <v>NOVA STRADA ENDURANCE CABINE PLUS 1.4 8V FLEX 2P C/AR</v>
          </cell>
          <cell r="F6326" t="str">
            <v>CLA1363/25-1-1-1</v>
          </cell>
          <cell r="G6326" t="str">
            <v>SUCUPIRA MAQUINAS E IMPLEMENTOS LTDA</v>
          </cell>
        </row>
        <row r="6327">
          <cell r="B6327" t="str">
            <v>SIR0G68</v>
          </cell>
          <cell r="D6327" t="str">
            <v>NOVA STRADA FREEDOM CD 1.3 8V FLEX 4P C/AR</v>
          </cell>
          <cell r="F6327" t="str">
            <v>CLA2447/25-4-1-1</v>
          </cell>
          <cell r="G6327" t="str">
            <v>CASA BUGRE GOIAS COMERCIO E REPRESENTACAO LTDA</v>
          </cell>
        </row>
        <row r="6328">
          <cell r="B6328" t="str">
            <v>SIR8A45</v>
          </cell>
          <cell r="D6328" t="str">
            <v>NOVA STRADA FREEDOM CD 1.3 8V FLEX 4P C/AR</v>
          </cell>
          <cell r="F6328" t="str">
            <v>CLA2731/25-1-1-1</v>
          </cell>
          <cell r="G6328" t="str">
            <v>CASA BUGRE SEMENTES LTDA.</v>
          </cell>
        </row>
        <row r="6329">
          <cell r="B6329" t="str">
            <v>SIU1J34</v>
          </cell>
          <cell r="D6329" t="str">
            <v>HB20 SENSE PLUS FLEX 1.0</v>
          </cell>
          <cell r="F6329" t="str">
            <v>CLB4187/25-7-1-1</v>
          </cell>
          <cell r="G6329" t="str">
            <v>LATICINIO CANTO DE MINAS LTDA</v>
          </cell>
        </row>
        <row r="6330">
          <cell r="B6330" t="str">
            <v>SIU3H37</v>
          </cell>
          <cell r="D6330" t="str">
            <v>S10 CD LT 2.8 16V DIE 4X4 4P C/AR - AUTOMÁTICO</v>
          </cell>
          <cell r="F6330" t="str">
            <v>CLB4818/25-1-3-1</v>
          </cell>
          <cell r="G6330" t="str">
            <v>TORRES DO BRASIL S.A.</v>
          </cell>
        </row>
        <row r="6331">
          <cell r="B6331" t="str">
            <v>SIV5J92</v>
          </cell>
          <cell r="D6331" t="str">
            <v>STRADA ENDURANCE CP FLEX 1.3</v>
          </cell>
          <cell r="F6331" t="str">
            <v>CLA0093/25-7-1-1</v>
          </cell>
          <cell r="G6331" t="str">
            <v>LAVORO AGROCOMERCIAL S.A.</v>
          </cell>
        </row>
        <row r="6332">
          <cell r="B6332" t="str">
            <v>SIX1A84</v>
          </cell>
          <cell r="D6332" t="str">
            <v>KWID ZEN 1.0 12V SCE FLEX 4P C/AR</v>
          </cell>
          <cell r="F6332" t="str">
            <v>CLB5292/25-8-1-6</v>
          </cell>
          <cell r="G6332" t="str">
            <v>ELEVADORES VILLARTA LTDA</v>
          </cell>
        </row>
        <row r="6333">
          <cell r="B6333" t="str">
            <v>SJB0D43</v>
          </cell>
          <cell r="D6333" t="str">
            <v>OROCH INTENSE 1.6 16V SCE FLEX 4P C/AR</v>
          </cell>
          <cell r="F6333" t="str">
            <v>CLA0305/25-1-1-1</v>
          </cell>
          <cell r="G6333" t="str">
            <v>AMAGGI PECUARIA LTDA.</v>
          </cell>
        </row>
        <row r="6334">
          <cell r="B6334" t="str">
            <v>SJB5I85</v>
          </cell>
          <cell r="D6334" t="str">
            <v>TORO FREEDOM 1.3 16V TURBO 270 FLEX 4P C/AR - AUTOMÁTICO</v>
          </cell>
          <cell r="F6334" t="str">
            <v>CLA0093/25-6-2-1</v>
          </cell>
          <cell r="G6334" t="str">
            <v>LAVORO AGROCOMERCIAL S.A.</v>
          </cell>
        </row>
        <row r="6335">
          <cell r="B6335" t="str">
            <v>SJF5J58</v>
          </cell>
          <cell r="D6335" t="str">
            <v>ARGO 1.0 6V FLEX 4P C/AR</v>
          </cell>
          <cell r="F6335" t="str">
            <v>CLB4183/25-7-1-6</v>
          </cell>
          <cell r="G6335" t="str">
            <v>TROPICAL INDUSTRIA DE ALIMENTOS S/A</v>
          </cell>
        </row>
        <row r="6336">
          <cell r="B6336" t="str">
            <v>SSS8E17</v>
          </cell>
          <cell r="D6336" t="str">
            <v>SAVEIRO ROBUST 1.6 16V TOTAL FLEX 2P C/AR</v>
          </cell>
          <cell r="F6336" t="str">
            <v>CLB3836/25-1-1-1</v>
          </cell>
          <cell r="G6336" t="str">
            <v>REP ACESSO COMERCIO E SERVICOS LTDA</v>
          </cell>
        </row>
        <row r="6337">
          <cell r="B6337" t="str">
            <v>STT2A30</v>
          </cell>
          <cell r="D6337" t="str">
            <v>SAVEIRO ROBUST 1.6 16V TOTAL FLEX 2P C/AR</v>
          </cell>
          <cell r="F6337" t="str">
            <v>CLB3374/25-5-1-2</v>
          </cell>
          <cell r="G6337" t="str">
            <v>ELETROMIDIA S.A.</v>
          </cell>
        </row>
        <row r="6338">
          <cell r="B6338" t="str">
            <v>SUD8D70</v>
          </cell>
          <cell r="D6338" t="str">
            <v>SAVEIRO ROBUST 1.6 16V TOTAL FLEX 2P C/AR</v>
          </cell>
          <cell r="F6338" t="str">
            <v>CLB3374/25-5-1-3</v>
          </cell>
          <cell r="G6338" t="str">
            <v>ELETROMIDIA S.A.</v>
          </cell>
        </row>
        <row r="6339">
          <cell r="B6339" t="str">
            <v>SVC2J90</v>
          </cell>
          <cell r="D6339" t="str">
            <v>SAVEIRO ROBUST 1.6 16V TOTAL FLEX 2P C/AR</v>
          </cell>
          <cell r="F6339" t="str">
            <v>CLB3374/25-4-4-1</v>
          </cell>
          <cell r="G6339" t="str">
            <v>ELETROMIDIA S.A.</v>
          </cell>
        </row>
        <row r="6340">
          <cell r="B6340" t="str">
            <v>SVK1H61</v>
          </cell>
          <cell r="D6340" t="str">
            <v>POLO TRACK 1.0 12V FLEX 4P C/AR</v>
          </cell>
          <cell r="F6340" t="str">
            <v>CLB3553/25-1-1-4</v>
          </cell>
          <cell r="G6340" t="str">
            <v>RITMO LOGISTICA S/A</v>
          </cell>
        </row>
        <row r="6341">
          <cell r="B6341" t="str">
            <v>SWN5I20</v>
          </cell>
          <cell r="D6341" t="str">
            <v>SAVEIRO ROBUST 1.6 16V TOTAL FLEX 2P C/AR</v>
          </cell>
          <cell r="F6341" t="str">
            <v>CLA2674/25-1-1-4</v>
          </cell>
          <cell r="G6341" t="str">
            <v>CONCEBRA - CONCESSIONARIA DAS RODOVIAS CENTRAIS DO BRASIL S.A.</v>
          </cell>
        </row>
        <row r="6342">
          <cell r="B6342" t="str">
            <v>SYA8C77</v>
          </cell>
          <cell r="D6342" t="str">
            <v>TORO FREEDOM 1.3 16V TURBO 270 FLEX 4P C/AR - AUTOMÁTICO</v>
          </cell>
          <cell r="F6342" t="str">
            <v>CLA1589/25-1-1-6</v>
          </cell>
          <cell r="G6342" t="str">
            <v>ENGIE SOLUCOES DE OPERACAO E MANUTENCAO LTDA.</v>
          </cell>
        </row>
        <row r="6343">
          <cell r="B6343" t="str">
            <v>SYD8F05</v>
          </cell>
          <cell r="D6343" t="str">
            <v>NOVA STRADA FREEDOM CD 1.3 8V FLEX 4P C/AR</v>
          </cell>
          <cell r="F6343" t="str">
            <v>CLA0040/25-1-1-1</v>
          </cell>
          <cell r="G6343" t="str">
            <v>O TELHAR AGROPECUARIA LTDA</v>
          </cell>
        </row>
        <row r="6344">
          <cell r="B6344" t="str">
            <v>SYO0H64</v>
          </cell>
          <cell r="D6344" t="str">
            <v>NOVA STRADA FREEDOM CD 1.3 8V FLEX 4P C/AR</v>
          </cell>
          <cell r="F6344" t="str">
            <v>CLB4176/25-4-1-2</v>
          </cell>
          <cell r="G6344" t="str">
            <v>COMPANHIA SUL AMERICANA DE PECUARIA LTDA</v>
          </cell>
        </row>
        <row r="6345">
          <cell r="B6345" t="str">
            <v>SYR4A36</v>
          </cell>
          <cell r="D6345" t="str">
            <v>NOVA STRADA FREEDOM CD 1.3 8V FLEX 4P C/AR</v>
          </cell>
          <cell r="F6345" t="str">
            <v>CLA0450/25-28-7-5</v>
          </cell>
          <cell r="G6345" t="str">
            <v>SAO MARTINHO S/A</v>
          </cell>
        </row>
        <row r="6346">
          <cell r="B6346" t="str">
            <v>SYR5J92</v>
          </cell>
          <cell r="D6346" t="str">
            <v>NOVA STRADA FREEDOM CD 1.3 8V FLEX 4P C/AR</v>
          </cell>
          <cell r="F6346" t="str">
            <v>CLA0450/25-28-7-8</v>
          </cell>
          <cell r="G6346" t="str">
            <v>SAO MARTINHO S/A</v>
          </cell>
        </row>
        <row r="6347">
          <cell r="B6347" t="str">
            <v>SYR9F40</v>
          </cell>
          <cell r="D6347" t="str">
            <v>NOVA STRADA FREEDOM CD 1.3 8V FLEX 4P C/AR</v>
          </cell>
          <cell r="F6347" t="str">
            <v>CLA0486/25-8-5-2</v>
          </cell>
          <cell r="G6347" t="str">
            <v>SAO MARTINHO S/A</v>
          </cell>
        </row>
        <row r="6348">
          <cell r="B6348" t="str">
            <v>SYR9F41</v>
          </cell>
          <cell r="D6348" t="str">
            <v>NOVA STRADA FREEDOM CD 1.3 8V FLEX 4P C/AR</v>
          </cell>
          <cell r="F6348" t="str">
            <v>CLA0486/25-8-5-3</v>
          </cell>
          <cell r="G6348" t="str">
            <v>SAO MARTINHO S/A</v>
          </cell>
        </row>
        <row r="6349">
          <cell r="B6349" t="str">
            <v>SYY7A90</v>
          </cell>
          <cell r="D6349" t="str">
            <v>SENTRA ADVANCE AT 2.0</v>
          </cell>
          <cell r="F6349" t="str">
            <v>CLB1635/25-6-1-4</v>
          </cell>
          <cell r="G6349" t="str">
            <v>FOR SECURITY VIGILANCIA E SEGURANCA LTDA</v>
          </cell>
        </row>
        <row r="6350">
          <cell r="B6350" t="str">
            <v>TCA3A60</v>
          </cell>
          <cell r="D6350" t="str">
            <v>SENTRA ADVANCE AT 2.0</v>
          </cell>
          <cell r="F6350" t="str">
            <v>CLB1635/25-6-1-8</v>
          </cell>
          <cell r="G6350" t="str">
            <v>FOR SECURITY VIGILANCIA E SEGURANCA LTDA</v>
          </cell>
        </row>
        <row r="6351">
          <cell r="B6351" t="str">
            <v>TCB2E88</v>
          </cell>
          <cell r="D6351" t="str">
            <v>SENTRA ADVANCE AT 2.0</v>
          </cell>
          <cell r="F6351" t="str">
            <v>CLB1635/25-6-1-16</v>
          </cell>
          <cell r="G6351" t="str">
            <v>FOR SECURITY VIGILANCIA E SEGURANCA LTDA</v>
          </cell>
        </row>
        <row r="6352">
          <cell r="B6352" t="str">
            <v>TCB4G34</v>
          </cell>
          <cell r="D6352" t="str">
            <v>SENTRA ADVANCE AT 2.0</v>
          </cell>
          <cell r="F6352" t="str">
            <v>CLB1635/25-6-1-9</v>
          </cell>
          <cell r="G6352" t="str">
            <v>FOR SECURITY VIGILANCIA E SEGURANCA LTDA</v>
          </cell>
        </row>
        <row r="6353">
          <cell r="B6353" t="str">
            <v>TCB4G35</v>
          </cell>
          <cell r="D6353" t="str">
            <v>SENTRA ADVANCE AT 2.0</v>
          </cell>
          <cell r="F6353" t="str">
            <v>CLB1635/25-6-1-13</v>
          </cell>
          <cell r="G6353" t="str">
            <v>FOR SECURITY VIGILANCIA E SEGURANCA LTDA</v>
          </cell>
        </row>
        <row r="6354">
          <cell r="B6354" t="str">
            <v>TCC2E84</v>
          </cell>
          <cell r="D6354" t="str">
            <v>SENTRA ADVANCE AT 2.0</v>
          </cell>
          <cell r="F6354" t="str">
            <v>CLB1635/25-6-1-20</v>
          </cell>
          <cell r="G6354" t="str">
            <v>FOR SECURITY VIGILANCIA E SEGURANCA LTDA</v>
          </cell>
        </row>
        <row r="6355">
          <cell r="B6355" t="str">
            <v>TCC2E85</v>
          </cell>
          <cell r="D6355" t="str">
            <v>SENTRA ADVANCE AT 2.0</v>
          </cell>
          <cell r="F6355" t="str">
            <v>CLB1635/25-6-1-17</v>
          </cell>
          <cell r="G6355" t="str">
            <v>FOR SECURITY VIGILANCIA E SEGURANCA LTDA</v>
          </cell>
        </row>
        <row r="6356">
          <cell r="B6356" t="str">
            <v>TCJ0H86</v>
          </cell>
          <cell r="D6356" t="str">
            <v>ARGO 1.0 6V FLEX 4P C/AR</v>
          </cell>
          <cell r="F6356" t="str">
            <v>CLA1643/25-6-3-12</v>
          </cell>
          <cell r="G6356" t="str">
            <v>DCL DISTRIBUIDORA CARDEAL LTDA</v>
          </cell>
        </row>
        <row r="6357">
          <cell r="B6357" t="str">
            <v>UAI1H90</v>
          </cell>
          <cell r="D6357" t="str">
            <v>HB20 LIMITED PLUS FLEX 1.0</v>
          </cell>
          <cell r="F6357" t="str">
            <v>CLB4585/25-7-1-1</v>
          </cell>
          <cell r="G6357" t="str">
            <v>DELTA ELECTRONICS BRASIL LTDA</v>
          </cell>
        </row>
        <row r="6358">
          <cell r="B6358" t="str">
            <v>AOW9H00</v>
          </cell>
          <cell r="D6358" t="str">
            <v>ACCORD ADVANCE HYBRID HEV AT 2.0</v>
          </cell>
          <cell r="F6358" t="str">
            <v>CLA1510/25-2-1-1</v>
          </cell>
          <cell r="G6358" t="str">
            <v>MINERACAO USIMINAS S.A.</v>
          </cell>
        </row>
        <row r="6359">
          <cell r="B6359" t="str">
            <v>CVI9C69</v>
          </cell>
          <cell r="D6359" t="str">
            <v>TAOS HIGHLINE 1.4 250 TSI 16V TOTAL FLEX 4P C/AR - AUTOMÁTICO</v>
          </cell>
          <cell r="F6359" t="str">
            <v>CLB5552/25-4-3-1</v>
          </cell>
          <cell r="G6359" t="str">
            <v>MEDCORP SAUDE TECNOLOGIA LTDA</v>
          </cell>
        </row>
        <row r="6360">
          <cell r="B6360" t="str">
            <v>ECS4I03</v>
          </cell>
          <cell r="D6360" t="str">
            <v>GOL 1.0 MPI 12V FLEX 4P C/AR</v>
          </cell>
          <cell r="F6360" t="str">
            <v>CLB4895/25-2-4-17</v>
          </cell>
          <cell r="G6360" t="str">
            <v>LATICINIO BELO VALE LTDA</v>
          </cell>
        </row>
        <row r="6361">
          <cell r="B6361" t="str">
            <v>ECU5B07</v>
          </cell>
          <cell r="D6361" t="str">
            <v>VOYAGE 1.0 MPI 12V TOTAL FLEX 4P C/AR</v>
          </cell>
          <cell r="F6361" t="str">
            <v>CLB5482/25-3-1-2</v>
          </cell>
          <cell r="G6361" t="str">
            <v>MULTFER SOLUCOES PARA INDUSTRIA E CONSTRUCAO LTDA</v>
          </cell>
        </row>
        <row r="6362">
          <cell r="B6362" t="str">
            <v>EDT6I15</v>
          </cell>
          <cell r="D6362" t="str">
            <v>SAVEIRO ROBUST 1.6 8V TOTAL FLEX 2P C/AR</v>
          </cell>
          <cell r="F6362" t="str">
            <v>CLB2602/25-4-1-5</v>
          </cell>
          <cell r="G6362" t="str">
            <v>APAGRI - CONSULTORIA AGRONOMICA S.A</v>
          </cell>
        </row>
        <row r="6363">
          <cell r="B6363" t="str">
            <v>EGS9D14</v>
          </cell>
          <cell r="D6363" t="str">
            <v>GOL 1.0 MPI 12V FLEX 4P C/AR</v>
          </cell>
          <cell r="F6363" t="str">
            <v>CLB4895/25-2-4-11</v>
          </cell>
          <cell r="G6363" t="str">
            <v>LATICINIO BELO VALE LTDA</v>
          </cell>
        </row>
        <row r="6364">
          <cell r="B6364" t="str">
            <v>EKG0I35</v>
          </cell>
          <cell r="D6364" t="str">
            <v>GOL 1.0 MPI 12V FLEX 4P C/AR</v>
          </cell>
          <cell r="F6364" t="str">
            <v>CLB2256/25-1-1-4</v>
          </cell>
          <cell r="G6364" t="str">
            <v>INDICA ASSESSORIA E SERVICOS LTDA</v>
          </cell>
        </row>
        <row r="6365">
          <cell r="B6365" t="str">
            <v>ELH4I62</v>
          </cell>
          <cell r="D6365" t="str">
            <v>GOL 1.0 MPI 12V FLEX 4P C/AR</v>
          </cell>
          <cell r="F6365" t="str">
            <v>CLB2256/25-1-1-5</v>
          </cell>
          <cell r="G6365" t="str">
            <v>INDICA ASSESSORIA E SERVICOS LTDA</v>
          </cell>
        </row>
        <row r="6366">
          <cell r="B6366" t="str">
            <v>EOQ7F94</v>
          </cell>
          <cell r="D6366" t="str">
            <v>VOYAGE 1.0 MPI 12V TOTAL FLEX 4P C/AR</v>
          </cell>
          <cell r="F6366" t="str">
            <v>CLB3553/25-2-1-10</v>
          </cell>
          <cell r="G6366" t="str">
            <v>RITMO LOGISTICA S/A</v>
          </cell>
        </row>
        <row r="6367">
          <cell r="B6367" t="str">
            <v>EOS6I13</v>
          </cell>
          <cell r="D6367" t="str">
            <v>T-CROSS HIGHLINE 1.4 250 TSI 16V TOTAL FLEX 4P C/AR - AUTOMÁTICO</v>
          </cell>
          <cell r="F6367" t="str">
            <v>CLB1566/25-1-2-1</v>
          </cell>
          <cell r="G6367" t="str">
            <v>NEXANS BRASIL S/A</v>
          </cell>
        </row>
        <row r="6368">
          <cell r="B6368" t="str">
            <v>ESY2I71</v>
          </cell>
          <cell r="D6368" t="str">
            <v>GOL 1.0 MPI 12V FLEX 4P C/AR</v>
          </cell>
          <cell r="F6368" t="str">
            <v>CLB2256/25-1-1-6</v>
          </cell>
          <cell r="G6368" t="str">
            <v>INDICA ASSESSORIA E SERVICOS LTDA</v>
          </cell>
        </row>
        <row r="6369">
          <cell r="B6369" t="str">
            <v>EVW0D16</v>
          </cell>
          <cell r="D6369" t="str">
            <v>VOYAGE 1.0 MPI 12V TOTAL FLEX 4P C/AR</v>
          </cell>
          <cell r="F6369" t="str">
            <v>CLB2074/25-5-3-4</v>
          </cell>
          <cell r="G6369" t="str">
            <v>RODOLUB COMERCIO DE LUBRIFICANTES LTDA.</v>
          </cell>
        </row>
        <row r="6370">
          <cell r="B6370" t="str">
            <v>EXY4I85</v>
          </cell>
          <cell r="D6370" t="str">
            <v>GOL 1.0 MPI 12V FLEX 4P C/AR</v>
          </cell>
          <cell r="F6370" t="str">
            <v>CLB2256/25-1-1-8</v>
          </cell>
          <cell r="G6370" t="str">
            <v>INDICA ASSESSORIA E SERVICOS LTDA</v>
          </cell>
        </row>
        <row r="6371">
          <cell r="B6371" t="str">
            <v>EYA8C75</v>
          </cell>
          <cell r="D6371" t="str">
            <v>T-CROSS COMFORTLINE 1.0 200 TSI 12V TOTAL FLEX 4P C/AR - AUTOMÁTICO</v>
          </cell>
          <cell r="F6371" t="str">
            <v>CLB5573/25-28-1-12</v>
          </cell>
          <cell r="G6371" t="str">
            <v>SAPORE S.A.</v>
          </cell>
        </row>
        <row r="6372">
          <cell r="B6372" t="str">
            <v>FCO2H86</v>
          </cell>
          <cell r="D6372" t="str">
            <v>VOYAGE 1.0 MPI 12V TOTAL FLEX 4P C/AR</v>
          </cell>
          <cell r="F6372" t="str">
            <v>CLA0864/25-2-1-1</v>
          </cell>
          <cell r="G6372" t="str">
            <v>ORBENK SERVICOS DE SEGURANCA LTDA</v>
          </cell>
        </row>
        <row r="6373">
          <cell r="B6373" t="str">
            <v>FDP6D63</v>
          </cell>
          <cell r="D6373" t="str">
            <v>GOL 1.0 MPI 12V FLEX 4P C/AR</v>
          </cell>
          <cell r="F6373" t="str">
            <v>CLB2256/25-1-1-9</v>
          </cell>
          <cell r="G6373" t="str">
            <v>INDICA ASSESSORIA E SERVICOS LTDA</v>
          </cell>
        </row>
        <row r="6374">
          <cell r="B6374" t="str">
            <v>FGP1G71</v>
          </cell>
          <cell r="D6374" t="str">
            <v>VOYAGE 1.0 MPI 12V TOTAL FLEX 4P C/AR</v>
          </cell>
          <cell r="F6374" t="str">
            <v>CLA0671/25-3-1-1</v>
          </cell>
          <cell r="G6374" t="str">
            <v>PROGUARDA VIGILANCIA E SEGURANCA LTDA</v>
          </cell>
        </row>
        <row r="6375">
          <cell r="B6375" t="str">
            <v>FHK1J25</v>
          </cell>
          <cell r="D6375" t="str">
            <v>VOYAGE 1.0 MPI 12V TOTAL FLEX 4P C/AR</v>
          </cell>
          <cell r="F6375" t="str">
            <v>CLB5482/25-3-1-5</v>
          </cell>
          <cell r="G6375" t="str">
            <v>MULTFER SOLUCOES PARA INDUSTRIA E CONSTRUCAO LTDA</v>
          </cell>
        </row>
        <row r="6376">
          <cell r="B6376" t="str">
            <v>FIW8A12</v>
          </cell>
          <cell r="D6376" t="str">
            <v>GOL 1.0 MPI 12V FLEX 4P C/AR</v>
          </cell>
          <cell r="F6376" t="str">
            <v>CLB4895/25-2-4-18</v>
          </cell>
          <cell r="G6376" t="str">
            <v>LATICINIO BELO VALE LTDA</v>
          </cell>
        </row>
        <row r="6377">
          <cell r="B6377" t="str">
            <v>FJT9A42</v>
          </cell>
          <cell r="D6377" t="str">
            <v>KWID ZEN 1.0 12V SCE FLEX 4P C/AR</v>
          </cell>
          <cell r="F6377" t="str">
            <v>CLB2859/25-1-1-17</v>
          </cell>
          <cell r="G6377" t="str">
            <v>CONCEPT SOLUCOES DIGITAIS LTDA</v>
          </cell>
        </row>
        <row r="6378">
          <cell r="B6378" t="str">
            <v>FPU6G24</v>
          </cell>
          <cell r="D6378" t="str">
            <v>VOYAGE 1.0 MPI 12V TOTAL FLEX 4P C/AR</v>
          </cell>
          <cell r="F6378" t="str">
            <v>CLA2733/25-1-1-1</v>
          </cell>
          <cell r="G6378" t="str">
            <v>PLASTIRRICO INDUSTRIA E COMERCIO LTDA</v>
          </cell>
        </row>
        <row r="6379">
          <cell r="B6379" t="str">
            <v>FUO5C23</v>
          </cell>
          <cell r="D6379" t="str">
            <v>AMAROK COMFORTLINE CD 3.0 V6 TDI TURBO DIE 4X4 4P C/AR - AUTOMÁTICO</v>
          </cell>
          <cell r="F6379" t="str">
            <v>CLA1572/25-3-1-30</v>
          </cell>
          <cell r="G6379" t="str">
            <v>ITAU UNIBANCO S.A.</v>
          </cell>
        </row>
        <row r="6380">
          <cell r="B6380" t="str">
            <v>FVN4I11</v>
          </cell>
          <cell r="D6380" t="str">
            <v>SAVEIRO ROBUST 1.6 8V TOTAL FLEX 2P C/AR</v>
          </cell>
          <cell r="F6380" t="str">
            <v>CLA1136/25-6-3-1</v>
          </cell>
          <cell r="G6380" t="str">
            <v>ARCOS DOURADOS COMERCIO DE ALIMENTOS SA</v>
          </cell>
        </row>
        <row r="6381">
          <cell r="B6381" t="str">
            <v>GEH6G45</v>
          </cell>
          <cell r="D6381" t="str">
            <v>GOL 1.0 MPI 12V FLEX 4P C/AR</v>
          </cell>
          <cell r="F6381" t="str">
            <v>CLB1963/25-7-1-3</v>
          </cell>
          <cell r="G6381" t="str">
            <v>VIKINGS SISTEMAS DE LIMPEZA LTDA</v>
          </cell>
        </row>
        <row r="6382">
          <cell r="B6382" t="str">
            <v>GFN5A92</v>
          </cell>
          <cell r="D6382" t="str">
            <v>VOYAGE 1.0 MPI 12V TOTAL FLEX 4P C/AR</v>
          </cell>
          <cell r="F6382" t="str">
            <v>CLB4111/25-1-2-6</v>
          </cell>
          <cell r="G6382" t="str">
            <v>HARIBO BRASIL INDUSTRIA E COMERCIO DE PRODUTOS ALIMENTICIOS LTDA</v>
          </cell>
        </row>
        <row r="6383">
          <cell r="B6383" t="str">
            <v>GHX5H03</v>
          </cell>
          <cell r="D6383" t="str">
            <v>GOL 1.0 MPI 12V FLEX 4P C/AR</v>
          </cell>
          <cell r="F6383" t="str">
            <v>CLB3810/25-5-1-3</v>
          </cell>
          <cell r="G6383" t="str">
            <v>CREARE SISTEMAS S.A.</v>
          </cell>
        </row>
        <row r="6384">
          <cell r="B6384" t="str">
            <v>HDE8A41</v>
          </cell>
          <cell r="D6384" t="str">
            <v>SPIN PREMIER 7L 1.8 8V ECONOFLEX 4P C/AR - AUTOMÁTICO</v>
          </cell>
          <cell r="F6384" t="str">
            <v>CLA0432/25-7-2-8</v>
          </cell>
          <cell r="G6384" t="str">
            <v>RAIZEN CENTRO-SUL S.A</v>
          </cell>
        </row>
        <row r="6385">
          <cell r="B6385" t="str">
            <v>QPO7675</v>
          </cell>
          <cell r="D6385" t="str">
            <v>VOYAGE 1.6 8V TOTAL FLEX 4P C/AR</v>
          </cell>
          <cell r="F6385" t="str">
            <v>CLA1752/25-1-4-1</v>
          </cell>
          <cell r="G6385" t="str">
            <v>NIDEC GLOBAL APPLIANCE BRASIL LTDA</v>
          </cell>
        </row>
        <row r="6386">
          <cell r="B6386" t="str">
            <v>QPX9407</v>
          </cell>
          <cell r="D6386" t="str">
            <v>PARTNER FURGÃO 3M³ 1.6 16V FLEX 2P C/AR</v>
          </cell>
          <cell r="F6386" t="str">
            <v>CLB3517/25-1-2-1</v>
          </cell>
          <cell r="G6386" t="str">
            <v>SPRINGER CARRIER LTDA</v>
          </cell>
        </row>
        <row r="6387">
          <cell r="B6387" t="str">
            <v>QXZ7A74</v>
          </cell>
          <cell r="D6387" t="str">
            <v>VIRTUS COMFORTLINE 1.0 12V 200 TSI TOTAL FLEX 4P C/AR - AUTOMÁTICO</v>
          </cell>
          <cell r="F6387" t="str">
            <v>CLA0332/25-3-1-5</v>
          </cell>
          <cell r="G6387" t="str">
            <v>KLABIN S.A.</v>
          </cell>
        </row>
        <row r="6388">
          <cell r="B6388" t="str">
            <v>RFY5C44</v>
          </cell>
          <cell r="D6388" t="str">
            <v>SAVEIRO ROBUST 1.6 8V TOTAL FLEX 2P C/AR</v>
          </cell>
          <cell r="F6388" t="str">
            <v>CLA1268/25-17-6-13</v>
          </cell>
          <cell r="G6388" t="str">
            <v>SPAL INDUSTRIA BRASILEIRA DE BEBIDAS S/A</v>
          </cell>
        </row>
        <row r="6389">
          <cell r="B6389" t="str">
            <v>RHN2C65</v>
          </cell>
          <cell r="D6389" t="str">
            <v>NOVA STRADA ENDURANCE CABINE PLUS 1.4 8V FLEX 2P C/AR</v>
          </cell>
          <cell r="F6389" t="str">
            <v>CLA0189/25-1-4-1</v>
          </cell>
          <cell r="G6389" t="str">
            <v>RUMO MALHA PAULISTA S.A.</v>
          </cell>
        </row>
        <row r="6390">
          <cell r="B6390" t="str">
            <v>RHN4A84</v>
          </cell>
          <cell r="D6390" t="str">
            <v>KANGOO Z.E MAXI 44KW ELÉTRICO 2P C/AR - AUTOMÁTICO</v>
          </cell>
          <cell r="F6390" t="str">
            <v>CLA1789/25-1-1-2</v>
          </cell>
          <cell r="G6390" t="str">
            <v>TO DO TECNOLOGIA E SERVICOS LTDA</v>
          </cell>
        </row>
        <row r="6391">
          <cell r="B6391" t="str">
            <v>RMN3A51</v>
          </cell>
          <cell r="D6391" t="str">
            <v>S10 CD LS 2.8 16V DIE 4X4 4P C/AR</v>
          </cell>
          <cell r="F6391" t="str">
            <v>CLA1080/25-4-5-2</v>
          </cell>
          <cell r="G6391" t="str">
            <v>VIBRA ENERGIA S.A</v>
          </cell>
        </row>
        <row r="6392">
          <cell r="B6392" t="str">
            <v>RMY2G33</v>
          </cell>
          <cell r="D6392" t="str">
            <v>SAVEIRO ROBUST 1.6 8V TOTAL FLEX 2P C/AR</v>
          </cell>
          <cell r="F6392" t="str">
            <v>CLA0146/25-1-2-4</v>
          </cell>
          <cell r="G6392" t="str">
            <v>RUMO MALHA NORTE S.A</v>
          </cell>
        </row>
        <row r="6393">
          <cell r="B6393" t="str">
            <v>RMY9F57</v>
          </cell>
          <cell r="D6393" t="str">
            <v>SAVEIRO ROBUST 1.6 8V TOTAL FLEX 2P C/AR</v>
          </cell>
          <cell r="F6393" t="str">
            <v>CLA1216/25-3-1-1</v>
          </cell>
          <cell r="G6393" t="str">
            <v>VERZANI &amp; SANDRINI S.A.</v>
          </cell>
        </row>
        <row r="6394">
          <cell r="B6394" t="str">
            <v>RNA4E88</v>
          </cell>
          <cell r="D6394" t="str">
            <v>SAVEIRO ROBUST 1.6 8V TOTAL FLEX 2P C/AR</v>
          </cell>
          <cell r="F6394" t="str">
            <v>CLA0066/25-1-1-1</v>
          </cell>
          <cell r="G6394" t="str">
            <v>RZ AGRICOLA CAARAPO LTDA</v>
          </cell>
        </row>
        <row r="6395">
          <cell r="B6395" t="str">
            <v>RNQ0F14</v>
          </cell>
          <cell r="D6395" t="str">
            <v>NOVA STRADA ENDURANCE CABINE PLUS 1.4 8V FLEX 2P C/AR</v>
          </cell>
          <cell r="F6395" t="str">
            <v>CLB1875/25-1-2-1</v>
          </cell>
          <cell r="G6395" t="str">
            <v>ROTA OESTE VEICULOS LTDA</v>
          </cell>
        </row>
        <row r="6396">
          <cell r="B6396" t="str">
            <v>RNQ2E18</v>
          </cell>
          <cell r="D6396" t="str">
            <v>VOYAGE 1.0 MPI 12V TOTAL FLEX 4P C/AR</v>
          </cell>
          <cell r="F6396" t="str">
            <v>CLA1871/25-1-1-5</v>
          </cell>
          <cell r="G6396" t="str">
            <v>OESA COMERCIO E REPRESENTACOES S/A</v>
          </cell>
        </row>
        <row r="6397">
          <cell r="B6397" t="str">
            <v>RNS2A41</v>
          </cell>
          <cell r="D6397" t="str">
            <v>T-CROSS HIGHLINE 1.4 250 TSI 16V TOTAL FLEX 4P C/AR - AUTOMÁTICO</v>
          </cell>
          <cell r="F6397" t="str">
            <v>CLB4680/25-15-1-1</v>
          </cell>
          <cell r="G6397" t="str">
            <v>MANE DO BRASIL INDUSTRIA E COMERCIO LTDA</v>
          </cell>
        </row>
        <row r="6398">
          <cell r="B6398" t="str">
            <v>RNY7F30</v>
          </cell>
          <cell r="D6398" t="str">
            <v>VOYAGE 1.6 8V TOTAL FLEX 4P C/AR</v>
          </cell>
          <cell r="F6398" t="str">
            <v>CLA1488/25-10-1-7</v>
          </cell>
          <cell r="G6398" t="str">
            <v>COOPERCITRUS COOPERATIVA DE PRODUTORES RURAIS</v>
          </cell>
        </row>
        <row r="6399">
          <cell r="B6399" t="str">
            <v>RNY7I25</v>
          </cell>
          <cell r="D6399" t="str">
            <v>VOYAGE 1.6 8V TOTAL FLEX 4P C/AR</v>
          </cell>
          <cell r="F6399" t="str">
            <v>CLA1488/25-10-1-17</v>
          </cell>
          <cell r="G6399" t="str">
            <v>COOPERCITRUS COOPERATIVA DE PRODUTORES RURAIS</v>
          </cell>
        </row>
        <row r="6400">
          <cell r="B6400" t="str">
            <v>RNY7I26</v>
          </cell>
          <cell r="D6400" t="str">
            <v>VOYAGE 1.6 8V TOTAL FLEX 4P C/AR</v>
          </cell>
          <cell r="F6400" t="str">
            <v>CLA1488/25-10-1-18</v>
          </cell>
          <cell r="G6400" t="str">
            <v>COOPERCITRUS COOPERATIVA DE PRODUTORES RURAIS</v>
          </cell>
        </row>
        <row r="6401">
          <cell r="B6401" t="str">
            <v>RNY7I30</v>
          </cell>
          <cell r="D6401" t="str">
            <v>VOYAGE 1.6 8V TOTAL FLEX 4P C/AR</v>
          </cell>
          <cell r="F6401" t="str">
            <v>CLA1488/25-10-1-22</v>
          </cell>
          <cell r="G6401" t="str">
            <v>COOPERCITRUS COOPERATIVA DE PRODUTORES RURAIS</v>
          </cell>
        </row>
        <row r="6402">
          <cell r="B6402" t="str">
            <v>RNY7I35</v>
          </cell>
          <cell r="D6402" t="str">
            <v>VOYAGE 1.6 8V TOTAL FLEX 4P C/AR</v>
          </cell>
          <cell r="F6402" t="str">
            <v>CLA1488/25-10-1-26</v>
          </cell>
          <cell r="G6402" t="str">
            <v>COOPERCITRUS COOPERATIVA DE PRODUTORES RURAIS</v>
          </cell>
        </row>
        <row r="6403">
          <cell r="B6403" t="str">
            <v>RNZ0F17</v>
          </cell>
          <cell r="D6403" t="str">
            <v>VOYAGE 1.6 8V TOTAL FLEX 4P C/AR</v>
          </cell>
          <cell r="F6403" t="str">
            <v>CLA1488/25-10-1-31</v>
          </cell>
          <cell r="G6403" t="str">
            <v>COOPERCITRUS COOPERATIVA DE PRODUTORES RURAIS</v>
          </cell>
        </row>
        <row r="6404">
          <cell r="B6404" t="str">
            <v>RNZ0F24</v>
          </cell>
          <cell r="D6404" t="str">
            <v>VOYAGE 1.6 8V TOTAL FLEX 4P C/AR</v>
          </cell>
          <cell r="F6404" t="str">
            <v>CLA1488/25-10-1-36</v>
          </cell>
          <cell r="G6404" t="str">
            <v>COOPERCITRUS COOPERATIVA DE PRODUTORES RURAIS</v>
          </cell>
        </row>
        <row r="6405">
          <cell r="B6405" t="str">
            <v>RNZ0F26</v>
          </cell>
          <cell r="D6405" t="str">
            <v>VOYAGE 1.6 8V TOTAL FLEX 4P C/AR</v>
          </cell>
          <cell r="F6405" t="str">
            <v>CLA1488/25-10-1-39</v>
          </cell>
          <cell r="G6405" t="str">
            <v>COOPERCITRUS COOPERATIVA DE PRODUTORES RURAIS</v>
          </cell>
        </row>
        <row r="6406">
          <cell r="B6406" t="str">
            <v>RNZ0F29</v>
          </cell>
          <cell r="D6406" t="str">
            <v>VOYAGE 1.6 8V TOTAL FLEX 4P C/AR</v>
          </cell>
          <cell r="F6406" t="str">
            <v>CLA1488/25-10-1-42</v>
          </cell>
          <cell r="G6406" t="str">
            <v>COOPERCITRUS COOPERATIVA DE PRODUTORES RURAIS</v>
          </cell>
        </row>
        <row r="6407">
          <cell r="B6407" t="str">
            <v>RNZ0F38</v>
          </cell>
          <cell r="D6407" t="str">
            <v>VOYAGE 1.6 8V TOTAL FLEX 4P C/AR</v>
          </cell>
          <cell r="F6407" t="str">
            <v>CLA1488/25-10-1-49</v>
          </cell>
          <cell r="G6407" t="str">
            <v>COOPERCITRUS COOPERATIVA DE PRODUTORES RURAIS</v>
          </cell>
        </row>
        <row r="6408">
          <cell r="B6408" t="str">
            <v>RNZ0F40</v>
          </cell>
          <cell r="D6408" t="str">
            <v>VOYAGE 1.6 8V TOTAL FLEX 4P C/AR</v>
          </cell>
          <cell r="F6408" t="str">
            <v>CLA1488/25-10-1-51</v>
          </cell>
          <cell r="G6408" t="str">
            <v>COOPERCITRUS COOPERATIVA DE PRODUTORES RURAIS</v>
          </cell>
        </row>
        <row r="6409">
          <cell r="B6409" t="str">
            <v>RNZ4F63</v>
          </cell>
          <cell r="D6409" t="str">
            <v>COMPASS LIMITED 1.3 16V TURBO 270 FLEX 4P C/AR - AUTOMÁTICO</v>
          </cell>
          <cell r="F6409" t="str">
            <v>CLB5244/25-12-1-1</v>
          </cell>
          <cell r="G6409" t="str">
            <v>HEXIS CIENTIFICA LTDA</v>
          </cell>
        </row>
        <row r="6410">
          <cell r="B6410" t="str">
            <v>RNZ5D59</v>
          </cell>
          <cell r="D6410" t="str">
            <v>VOYAGE 1.6 8V TOTAL FLEX 4P C/AR</v>
          </cell>
          <cell r="F6410" t="str">
            <v>CLA1488/25-10-1-55</v>
          </cell>
          <cell r="G6410" t="str">
            <v>COOPERCITRUS COOPERATIVA DE PRODUTORES RURAIS</v>
          </cell>
        </row>
        <row r="6411">
          <cell r="B6411" t="str">
            <v>RNZ6D71</v>
          </cell>
          <cell r="D6411" t="str">
            <v>VOYAGE 1.6 8V TOTAL FLEX 4P C/AR</v>
          </cell>
          <cell r="F6411" t="str">
            <v>CLA1488/25-10-1-57</v>
          </cell>
          <cell r="G6411" t="str">
            <v>COOPERCITRUS COOPERATIVA DE PRODUTORES RURAIS</v>
          </cell>
        </row>
        <row r="6412">
          <cell r="B6412" t="str">
            <v>RNZ6D91</v>
          </cell>
          <cell r="D6412" t="str">
            <v>SAVEIRO ROBUST 1.6 8V TOTAL FLEX 2P C/AR</v>
          </cell>
          <cell r="F6412" t="str">
            <v>CLA2437/25-1-4-18</v>
          </cell>
          <cell r="G6412" t="str">
            <v>CONCESSIONARIA BR-040 S.A.</v>
          </cell>
        </row>
        <row r="6413">
          <cell r="B6413" t="str">
            <v>RNZ8F29</v>
          </cell>
          <cell r="D6413" t="str">
            <v>VOYAGE 1.6 8V TOTAL FLEX 4P C/AR</v>
          </cell>
          <cell r="F6413" t="str">
            <v>CLA1488/25-10-1-38</v>
          </cell>
          <cell r="G6413" t="str">
            <v>COOPERCITRUS COOPERATIVA DE PRODUTORES RURAIS</v>
          </cell>
        </row>
        <row r="6414">
          <cell r="B6414" t="str">
            <v>RTD0B85</v>
          </cell>
          <cell r="D6414" t="str">
            <v>TORO ENDURANCE 1.3 16V TURBO 270 FLEX 4P C/AR - AUTOMÁTICO</v>
          </cell>
          <cell r="F6414" t="str">
            <v>CLA1589/25-3-6-19</v>
          </cell>
          <cell r="G6414" t="str">
            <v>ENGIE SOLUCOES DE OPERACAO E MANUTENCAO LTDA.</v>
          </cell>
        </row>
        <row r="6415">
          <cell r="B6415" t="str">
            <v>RTD3H69</v>
          </cell>
          <cell r="D6415" t="str">
            <v>TORO ENDURANCE 1.3 16V TURBO 270 FLEX 4P C/AR - AUTOMÁTICO</v>
          </cell>
          <cell r="F6415" t="str">
            <v>CLA1589/25-3-4-15</v>
          </cell>
          <cell r="G6415" t="str">
            <v>ENGIE SOLUCOES DE OPERACAO E MANUTENCAO LTDA.</v>
          </cell>
        </row>
        <row r="6416">
          <cell r="B6416" t="str">
            <v>RTF0B19</v>
          </cell>
          <cell r="D6416" t="str">
            <v>T-CROSS HIGHLINE 1.4 250 TSI 16V TOTAL FLEX 4P C/AR - AUTOMÁTICO</v>
          </cell>
          <cell r="F6416" t="str">
            <v>CLA2541/25-1-1-7</v>
          </cell>
          <cell r="G6416" t="str">
            <v>COMIL SILOS E SECADORES LTDA</v>
          </cell>
        </row>
        <row r="6417">
          <cell r="B6417" t="str">
            <v>RTG6F73</v>
          </cell>
          <cell r="D6417" t="str">
            <v>TORO FREEDOM 1.3 16V TURBO 270 FLEX 4P C/AR - AUTOMÁTICO</v>
          </cell>
          <cell r="F6417" t="str">
            <v>CLA1589/25-3-1-1</v>
          </cell>
          <cell r="G6417" t="str">
            <v>ENGIE SOLUCOES DE OPERACAO E MANUTENCAO LTDA.</v>
          </cell>
        </row>
        <row r="6418">
          <cell r="B6418" t="str">
            <v>RTH0C20</v>
          </cell>
          <cell r="D6418" t="str">
            <v>LOGAN ZEN 1.6 16V SCE FLEX 4P C/AR</v>
          </cell>
          <cell r="F6418" t="str">
            <v>CLA1788/25-2-1-23</v>
          </cell>
          <cell r="G6418" t="str">
            <v>STM - SISTEMA TECNOLOGIA LTDA</v>
          </cell>
        </row>
        <row r="6419">
          <cell r="B6419" t="str">
            <v>RTH8E11</v>
          </cell>
          <cell r="D6419" t="str">
            <v>SAVEIRO ROBUST 1.6 8V TOTAL FLEX 2P C/AR</v>
          </cell>
          <cell r="F6419" t="str">
            <v>CLA1136/25-4-11-2</v>
          </cell>
          <cell r="G6419" t="str">
            <v>ARCOS DOURADOS COMERCIO DE ALIMENTOS SA</v>
          </cell>
        </row>
        <row r="6420">
          <cell r="B6420" t="str">
            <v>RTI2J13</v>
          </cell>
          <cell r="D6420" t="str">
            <v>L200 TRITON SPORT GL CD 2.4 16V DIE 4WD 4P C/AR</v>
          </cell>
          <cell r="F6420" t="str">
            <v>CLA1589/25-3-2-3</v>
          </cell>
          <cell r="G6420" t="str">
            <v>ENGIE SOLUCOES DE OPERACAO E MANUTENCAO LTDA.</v>
          </cell>
        </row>
        <row r="6421">
          <cell r="B6421" t="str">
            <v>RTJ0J08</v>
          </cell>
          <cell r="D6421" t="str">
            <v>L200 TRITON SPORT GL CD 2.4 16V DIE 4WD 4P C/AR</v>
          </cell>
          <cell r="F6421" t="str">
            <v>CLA1589/25-3-2-18</v>
          </cell>
          <cell r="G6421" t="str">
            <v>ENGIE SOLUCOES DE OPERACAO E MANUTENCAO LTDA.</v>
          </cell>
        </row>
        <row r="6422">
          <cell r="B6422" t="str">
            <v>RTJ2I79</v>
          </cell>
          <cell r="D6422" t="str">
            <v>KWID ZEN 1.0 12V SCE FLEX 4P C/AR</v>
          </cell>
          <cell r="F6422" t="str">
            <v>CLB5699/25-1-7-387</v>
          </cell>
          <cell r="G6422" t="str">
            <v>ALGAR TELECOM S/A</v>
          </cell>
        </row>
        <row r="6423">
          <cell r="B6423" t="str">
            <v>RTJ7B10</v>
          </cell>
          <cell r="D6423" t="str">
            <v>LOGAN ZEN 1.6 16V SCE FLEX 4P C/AR</v>
          </cell>
          <cell r="F6423" t="str">
            <v>CLA1788/25-2-1-9</v>
          </cell>
          <cell r="G6423" t="str">
            <v>STM - SISTEMA TECNOLOGIA LTDA</v>
          </cell>
        </row>
        <row r="6424">
          <cell r="B6424" t="str">
            <v>RTL6G33</v>
          </cell>
          <cell r="D6424" t="str">
            <v>ONIX JOY PLUS BLACK 1.0 8V FLEX 4P C/AR</v>
          </cell>
          <cell r="F6424" t="str">
            <v>CLB5256/25-1-1-8</v>
          </cell>
          <cell r="G6424" t="str">
            <v>STEFANINI CONSULTORIA E ASSESSORIA EM INFORMATICA S.A.</v>
          </cell>
        </row>
        <row r="6425">
          <cell r="B6425" t="str">
            <v>RTL6G35</v>
          </cell>
          <cell r="D6425" t="str">
            <v>ONIX JOY PLUS BLACK 1.0 8V FLEX 4P C/AR</v>
          </cell>
          <cell r="F6425" t="str">
            <v>CLA1788/25-2-1-3</v>
          </cell>
          <cell r="G6425" t="str">
            <v>STM - SISTEMA TECNOLOGIA LTDA</v>
          </cell>
        </row>
        <row r="6426">
          <cell r="B6426" t="str">
            <v>RTM6B97</v>
          </cell>
          <cell r="D6426" t="str">
            <v>NOVA STRADA ENDURANCE CABINE PLUS 1.4 8V FLEX 2P C/AR</v>
          </cell>
          <cell r="F6426" t="str">
            <v>CLB5699/25-1-8-107</v>
          </cell>
          <cell r="G6426" t="str">
            <v>ALGAR TELECOM S/A</v>
          </cell>
        </row>
        <row r="6427">
          <cell r="B6427" t="str">
            <v>RTM9C98</v>
          </cell>
          <cell r="D6427" t="str">
            <v>MASTER GRAND FURGÃO 10,8M³ L2H2 2.3 16V DIE 4P C/AR</v>
          </cell>
          <cell r="F6427" t="str">
            <v>CLA1026/25-5-9-129</v>
          </cell>
          <cell r="G6427" t="str">
            <v>Souza Cruz LTDA</v>
          </cell>
        </row>
        <row r="6428">
          <cell r="B6428" t="str">
            <v>RTN3B65</v>
          </cell>
          <cell r="D6428" t="str">
            <v>NOVA STRADA ENDURANCE CABINE PLUS 1.4 8V FLEX 2P C/AR</v>
          </cell>
          <cell r="F6428" t="str">
            <v>CLB5699/25-1-8-97</v>
          </cell>
          <cell r="G6428" t="str">
            <v>ALGAR TELECOM S/A</v>
          </cell>
        </row>
        <row r="6429">
          <cell r="B6429" t="str">
            <v>RTN7B15</v>
          </cell>
          <cell r="D6429" t="str">
            <v>FIORINO ENDURANCE 1.4 EVO FLEX 2P C/AR</v>
          </cell>
          <cell r="F6429" t="str">
            <v>CLA1587/25-42-1-29</v>
          </cell>
          <cell r="G6429" t="str">
            <v>TAM LINHAS AEREAS S/A.</v>
          </cell>
        </row>
        <row r="6430">
          <cell r="B6430" t="str">
            <v>RTS3F34</v>
          </cell>
          <cell r="D6430" t="str">
            <v>HB20 PLATINUM 1.0 12V GDI TURBO FLEX 4P C/AR - AUTOMÁTICO</v>
          </cell>
          <cell r="F6430" t="str">
            <v>CLB1861/25-3-1-5</v>
          </cell>
          <cell r="G6430" t="str">
            <v>WALTER DO BRASIL LTDA</v>
          </cell>
        </row>
        <row r="6431">
          <cell r="B6431" t="str">
            <v>RTU1C03</v>
          </cell>
          <cell r="D6431" t="str">
            <v>LOGAN ZEN 1.0 12V SCE FLEX 4P C/AR</v>
          </cell>
          <cell r="F6431" t="str">
            <v>CLB2074/25-5-1-3</v>
          </cell>
          <cell r="G6431" t="str">
            <v>RODOLUB COMERCIO DE LUBRIFICANTES LTDA.</v>
          </cell>
        </row>
        <row r="6432">
          <cell r="B6432" t="str">
            <v>RTU1C12</v>
          </cell>
          <cell r="D6432" t="str">
            <v>LOGAN ZEN 1.0 12V SCE FLEX 4P C/AR</v>
          </cell>
          <cell r="F6432" t="str">
            <v>CLB2074/25-5-1-26</v>
          </cell>
          <cell r="G6432" t="str">
            <v>RODOLUB COMERCIO DE LUBRIFICANTES LTDA.</v>
          </cell>
        </row>
        <row r="6433">
          <cell r="B6433" t="str">
            <v>RTU1C13</v>
          </cell>
          <cell r="D6433" t="str">
            <v>LOGAN ZEN 1.0 12V SCE FLEX 4P C/AR</v>
          </cell>
          <cell r="F6433" t="str">
            <v>CLB2074/25-5-1-24</v>
          </cell>
          <cell r="G6433" t="str">
            <v>RODOLUB COMERCIO DE LUBRIFICANTES LTDA.</v>
          </cell>
        </row>
        <row r="6434">
          <cell r="B6434" t="str">
            <v>RTU1C16</v>
          </cell>
          <cell r="D6434" t="str">
            <v>LOGAN ZEN 1.0 12V SCE FLEX 4P C/AR</v>
          </cell>
          <cell r="F6434" t="str">
            <v>CLB2074/25-5-3-1</v>
          </cell>
          <cell r="G6434" t="str">
            <v>RODOLUB COMERCIO DE LUBRIFICANTES LTDA.</v>
          </cell>
        </row>
        <row r="6435">
          <cell r="B6435" t="str">
            <v>RTY0E08</v>
          </cell>
          <cell r="D6435" t="str">
            <v>L200 TRITON SPORT GL CD 2.4 16V DIE 4WD 4P C/AR</v>
          </cell>
          <cell r="F6435" t="str">
            <v>CLA1589/25-3-2-37</v>
          </cell>
          <cell r="G6435" t="str">
            <v>ENGIE SOLUCOES DE OPERACAO E MANUTENCAO LTDA.</v>
          </cell>
        </row>
        <row r="6436">
          <cell r="B6436" t="str">
            <v>RTY0E15</v>
          </cell>
          <cell r="D6436" t="str">
            <v>L200 TRITON SPORT GL CD 2.4 16V DIE 4WD 4P C/AR</v>
          </cell>
          <cell r="F6436" t="str">
            <v>CLA1589/25-3-2-41</v>
          </cell>
          <cell r="G6436" t="str">
            <v>ENGIE SOLUCOES DE OPERACAO E MANUTENCAO LTDA.</v>
          </cell>
        </row>
        <row r="6437">
          <cell r="B6437" t="str">
            <v>RTZ0F37</v>
          </cell>
          <cell r="D6437" t="str">
            <v>MOBI LIKE 1.0 8V FLEX 4P C/AR</v>
          </cell>
          <cell r="F6437" t="str">
            <v>CLA0432/25-2-4-9</v>
          </cell>
          <cell r="G6437" t="str">
            <v>RAIZEN CENTRO-SUL S.A</v>
          </cell>
        </row>
        <row r="6438">
          <cell r="B6438" t="str">
            <v>RTZ0H37</v>
          </cell>
          <cell r="D6438" t="str">
            <v>NOVA STRADA ENDURANCE CABINE PLUS 1.4 8V FLEX 2P C/AR</v>
          </cell>
          <cell r="F6438" t="str">
            <v>CLA0978/25-1-1-16</v>
          </cell>
          <cell r="G6438" t="str">
            <v>BC2 INFRAESTRUTURA LTDA</v>
          </cell>
        </row>
        <row r="6439">
          <cell r="B6439" t="str">
            <v>RTZ0J20</v>
          </cell>
          <cell r="D6439" t="str">
            <v>NOVA STRADA ENDURANCE CABINE PLUS 1.4 8V FLEX 2P C/AR</v>
          </cell>
          <cell r="F6439" t="str">
            <v>CLA1837/25-2-3-50</v>
          </cell>
          <cell r="G6439" t="str">
            <v>ENGENHARIA E COMERCIO BANDEIRANTES LTDA</v>
          </cell>
        </row>
        <row r="6440">
          <cell r="B6440" t="str">
            <v>RTZ0J21</v>
          </cell>
          <cell r="D6440" t="str">
            <v>NOVA STRADA ENDURANCE CABINE PLUS 1.4 8V FLEX 2P C/AR</v>
          </cell>
          <cell r="F6440" t="str">
            <v>CLA1837/25-2-3-20</v>
          </cell>
          <cell r="G6440" t="str">
            <v>ENGENHARIA E COMERCIO BANDEIRANTES LTDA</v>
          </cell>
        </row>
        <row r="6441">
          <cell r="B6441" t="str">
            <v>RTZ0J27</v>
          </cell>
          <cell r="D6441" t="str">
            <v>NOVA STRADA ENDURANCE CABINE PLUS 1.4 8V FLEX 2P C/AR</v>
          </cell>
          <cell r="F6441" t="str">
            <v>CLA1837/25-2-3-6</v>
          </cell>
          <cell r="G6441" t="str">
            <v>ENGENHARIA E COMERCIO BANDEIRANTES LTDA</v>
          </cell>
        </row>
        <row r="6442">
          <cell r="B6442" t="str">
            <v>RTZ0J45</v>
          </cell>
          <cell r="D6442" t="str">
            <v>NOVA STRADA ENDURANCE CABINE PLUS 1.4 8V FLEX 2P C/AR</v>
          </cell>
          <cell r="F6442" t="str">
            <v>CLA1837/25-2-3-37</v>
          </cell>
          <cell r="G6442" t="str">
            <v>ENGENHARIA E COMERCIO BANDEIRANTES LTDA</v>
          </cell>
        </row>
        <row r="6443">
          <cell r="B6443" t="str">
            <v>RTZ0J63</v>
          </cell>
          <cell r="D6443" t="str">
            <v>NOVA STRADA ENDURANCE CABINE PLUS 1.4 8V FLEX 2P C/AR</v>
          </cell>
          <cell r="F6443" t="str">
            <v>CLA1837/25-2-3-46</v>
          </cell>
          <cell r="G6443" t="str">
            <v>ENGENHARIA E COMERCIO BANDEIRANTES LTDA</v>
          </cell>
        </row>
        <row r="6444">
          <cell r="B6444" t="str">
            <v>RTZ1D15</v>
          </cell>
          <cell r="D6444" t="str">
            <v>HB20 PLATINUM 1.0 12V GDI TURBO FLEX 4P C/AR</v>
          </cell>
          <cell r="F6444" t="str">
            <v>CLA0293/25-5-3-91</v>
          </cell>
          <cell r="G6444" t="str">
            <v>RAIZEN S.A.</v>
          </cell>
        </row>
        <row r="6445">
          <cell r="B6445" t="str">
            <v>RTZ3B13</v>
          </cell>
          <cell r="D6445" t="str">
            <v>COMPASS LONGITUDE 1.3 16V TURBO 270 FLEX 4P C/AR - AUTOMÁTICO</v>
          </cell>
          <cell r="F6445" t="str">
            <v>CLA1551/25-11-1-1</v>
          </cell>
          <cell r="G6445" t="str">
            <v>INGERSOLL-RAND COMERCIO E SERVICOS DE MAQUINAS E EQUIPAMENTOS INDUSTRIAIS LTDA</v>
          </cell>
        </row>
        <row r="6446">
          <cell r="B6446" t="str">
            <v>RUB4F70</v>
          </cell>
          <cell r="D6446" t="str">
            <v>ONIX PLUS LT 1.0 12V FLEX 4P C/AR</v>
          </cell>
          <cell r="F6446" t="str">
            <v>CLB2074/25-5-2-3</v>
          </cell>
          <cell r="G6446" t="str">
            <v>RODOLUB COMERCIO DE LUBRIFICANTES LTDA.</v>
          </cell>
        </row>
        <row r="6447">
          <cell r="B6447" t="str">
            <v>RUC2E35</v>
          </cell>
          <cell r="D6447" t="str">
            <v>ARGO 1.0 6V FLEX 4P C/AR</v>
          </cell>
          <cell r="F6447" t="str">
            <v>CLB1934/25-3-1-24</v>
          </cell>
          <cell r="G6447" t="str">
            <v>ATMOSFERA GESTAO E HIGIENIZACAO DE TEXTEIS S.A.</v>
          </cell>
        </row>
        <row r="6448">
          <cell r="B6448" t="str">
            <v>RUC2E38</v>
          </cell>
          <cell r="D6448" t="str">
            <v>ARGO 1.0 6V FLEX 4P C/AR</v>
          </cell>
          <cell r="F6448" t="str">
            <v>CLA1637/25-1-2-4</v>
          </cell>
          <cell r="G6448" t="str">
            <v>RIO BRANCO ALIMENTOS S/A</v>
          </cell>
        </row>
        <row r="6449">
          <cell r="B6449" t="str">
            <v>RUC2E39</v>
          </cell>
          <cell r="D6449" t="str">
            <v>ARGO 1.0 6V FLEX 4P C/AR</v>
          </cell>
          <cell r="F6449" t="str">
            <v>CLB1934/25-3-1-13</v>
          </cell>
          <cell r="G6449" t="str">
            <v>ATMOSFERA GESTAO E HIGIENIZACAO DE TEXTEIS S.A.</v>
          </cell>
        </row>
        <row r="6450">
          <cell r="B6450" t="str">
            <v>RUC2E62</v>
          </cell>
          <cell r="D6450" t="str">
            <v>ARGO 1.0 6V FLEX 4P C/AR</v>
          </cell>
          <cell r="F6450" t="str">
            <v>CLB1934/25-3-1-14</v>
          </cell>
          <cell r="G6450" t="str">
            <v>ATMOSFERA GESTAO E HIGIENIZACAO DE TEXTEIS S.A.</v>
          </cell>
        </row>
        <row r="6451">
          <cell r="B6451" t="str">
            <v>RUC3B24</v>
          </cell>
          <cell r="D6451" t="str">
            <v>ARGO 1.0 6V FLEX 4P C/AR</v>
          </cell>
          <cell r="F6451" t="str">
            <v>CLB2676/25-19-1-8</v>
          </cell>
          <cell r="G6451" t="str">
            <v>S.I.N. IMPLANT SYSTEM LTDA</v>
          </cell>
        </row>
        <row r="6452">
          <cell r="B6452" t="str">
            <v>RUC5C10</v>
          </cell>
          <cell r="D6452" t="str">
            <v>VOYAGE 1.0 MPI 12V TOTAL FLEX 4P C/AR</v>
          </cell>
          <cell r="F6452" t="str">
            <v>CLA1032/25-1-2-96</v>
          </cell>
          <cell r="G6452" t="str">
            <v>NCR BRASIL LTDA</v>
          </cell>
        </row>
        <row r="6453">
          <cell r="B6453" t="str">
            <v>RUC5C11</v>
          </cell>
          <cell r="D6453" t="str">
            <v>VOYAGE 1.0 MPI 12V TOTAL FLEX 4P C/AR</v>
          </cell>
          <cell r="F6453" t="str">
            <v>CLA1032/25-1-2-26</v>
          </cell>
          <cell r="G6453" t="str">
            <v>NCR BRASIL LTDA</v>
          </cell>
        </row>
        <row r="6454">
          <cell r="B6454" t="str">
            <v>RUC6B29</v>
          </cell>
          <cell r="D6454" t="str">
            <v>VOYAGE 1.0 MPI 12V TOTAL FLEX 4P C/AR</v>
          </cell>
          <cell r="F6454" t="str">
            <v>CLA1032/25-1-2-65</v>
          </cell>
          <cell r="G6454" t="str">
            <v>NCR BRASIL LTDA</v>
          </cell>
        </row>
        <row r="6455">
          <cell r="B6455" t="str">
            <v>RUC6B31</v>
          </cell>
          <cell r="D6455" t="str">
            <v>VOYAGE 1.0 MPI 12V TOTAL FLEX 4P C/AR</v>
          </cell>
          <cell r="F6455" t="str">
            <v>CLA1032/25-1-2-155</v>
          </cell>
          <cell r="G6455" t="str">
            <v>NCR BRASIL LTDA</v>
          </cell>
        </row>
        <row r="6456">
          <cell r="B6456" t="str">
            <v>RUC6B59</v>
          </cell>
          <cell r="D6456" t="str">
            <v>VOYAGE 1.0 MPI 12V TOTAL FLEX 4P C/AR</v>
          </cell>
          <cell r="F6456" t="str">
            <v>CLA1032/25-1-2-14</v>
          </cell>
          <cell r="G6456" t="str">
            <v>NCR BRASIL LTDA</v>
          </cell>
        </row>
        <row r="6457">
          <cell r="B6457" t="str">
            <v>RUC6B61</v>
          </cell>
          <cell r="D6457" t="str">
            <v>VOYAGE 1.0 MPI 12V TOTAL FLEX 4P C/AR</v>
          </cell>
          <cell r="F6457" t="str">
            <v>CLA1032/25-1-2-98</v>
          </cell>
          <cell r="G6457" t="str">
            <v>NCR BRASIL LTDA</v>
          </cell>
        </row>
        <row r="6458">
          <cell r="B6458" t="str">
            <v>RUC6B67</v>
          </cell>
          <cell r="D6458" t="str">
            <v>VOYAGE 1.0 MPI 12V TOTAL FLEX 4P C/AR</v>
          </cell>
          <cell r="F6458" t="str">
            <v>CLA1032/25-1-2-16</v>
          </cell>
          <cell r="G6458" t="str">
            <v>NCR BRASIL LTDA</v>
          </cell>
        </row>
        <row r="6459">
          <cell r="B6459" t="str">
            <v>RUC6B68</v>
          </cell>
          <cell r="D6459" t="str">
            <v>VOYAGE 1.0 MPI 12V TOTAL FLEX 4P C/AR</v>
          </cell>
          <cell r="F6459" t="str">
            <v>CLA1032/25-1-2-17</v>
          </cell>
          <cell r="G6459" t="str">
            <v>NCR BRASIL LTDA</v>
          </cell>
        </row>
        <row r="6460">
          <cell r="B6460" t="str">
            <v>RUC8C07</v>
          </cell>
          <cell r="D6460" t="str">
            <v>VOYAGE 1.0 MPI 12V TOTAL FLEX 4P C/AR</v>
          </cell>
          <cell r="F6460" t="str">
            <v>CLA1032/25-1-2-57</v>
          </cell>
          <cell r="G6460" t="str">
            <v>NCR BRASIL LTDA</v>
          </cell>
        </row>
        <row r="6461">
          <cell r="B6461" t="str">
            <v>RUC8C33</v>
          </cell>
          <cell r="D6461" t="str">
            <v>VOYAGE 1.0 MPI 12V TOTAL FLEX 4P C/AR</v>
          </cell>
          <cell r="F6461" t="str">
            <v>CLA1032/25-1-2-135</v>
          </cell>
          <cell r="G6461" t="str">
            <v>NCR BRASIL LTDA</v>
          </cell>
        </row>
        <row r="6462">
          <cell r="B6462" t="str">
            <v>RUD1J69</v>
          </cell>
          <cell r="D6462" t="str">
            <v>HB20 PLATINUM 1.0 12V GDI TURBO FLEX 4P C/AR</v>
          </cell>
          <cell r="F6462" t="str">
            <v>CLA0293/25-7-1-11</v>
          </cell>
          <cell r="G6462" t="str">
            <v>RAIZEN S.A.</v>
          </cell>
        </row>
        <row r="6463">
          <cell r="B6463" t="str">
            <v>RUD2A72</v>
          </cell>
          <cell r="D6463" t="str">
            <v>MOBI LIKE 1.0 8V FLEX 4P C/AR</v>
          </cell>
          <cell r="F6463" t="str">
            <v>CLA1714/25-4-1-12</v>
          </cell>
          <cell r="G6463" t="str">
            <v>HTC TELECOM LTDA</v>
          </cell>
        </row>
        <row r="6464">
          <cell r="B6464" t="str">
            <v>RUD8E29</v>
          </cell>
          <cell r="D6464" t="str">
            <v>FIORINO ENDURANCE 1.4 EVO FLEX 2P C/AR</v>
          </cell>
          <cell r="F6464" t="str">
            <v>CLA1032/25-1-1-16</v>
          </cell>
          <cell r="G6464" t="str">
            <v>NCR BRASIL LTDA</v>
          </cell>
        </row>
        <row r="6465">
          <cell r="B6465" t="str">
            <v>RUE3J74</v>
          </cell>
          <cell r="D6465" t="str">
            <v>HB20 PLATINUM 1.0 12V GDI TURBO FLEX 4P C/AR</v>
          </cell>
          <cell r="F6465" t="str">
            <v>CLA0228/25-6-4-130</v>
          </cell>
          <cell r="G6465" t="str">
            <v>RAÍZEN ENERGIA S.A</v>
          </cell>
        </row>
        <row r="6466">
          <cell r="B6466" t="str">
            <v>RUE7B90</v>
          </cell>
          <cell r="D6466" t="str">
            <v>ONIX PLUS LT 1.0 12V FLEX 4P C/AR</v>
          </cell>
          <cell r="F6466" t="str">
            <v>CLB2074/25-5-2-4</v>
          </cell>
          <cell r="G6466" t="str">
            <v>RODOLUB COMERCIO DE LUBRIFICANTES LTDA.</v>
          </cell>
        </row>
        <row r="6467">
          <cell r="B6467" t="str">
            <v>RUE7C18</v>
          </cell>
          <cell r="D6467" t="str">
            <v>NOVA STRADA ENDURANCE CABINE PLUS 1.4 8V FLEX 2P C/AR</v>
          </cell>
          <cell r="F6467" t="str">
            <v>CLA1589/25-3-3-3</v>
          </cell>
          <cell r="G6467" t="str">
            <v>ENGIE SOLUCOES DE OPERACAO E MANUTENCAO LTDA.</v>
          </cell>
        </row>
        <row r="6468">
          <cell r="B6468" t="str">
            <v>RUF0A56</v>
          </cell>
          <cell r="D6468" t="str">
            <v>ONIX PLUS LT 1.0 12V FLEX 4P C/AR</v>
          </cell>
          <cell r="F6468" t="str">
            <v>CLB2074/25-5-2-5</v>
          </cell>
          <cell r="G6468" t="str">
            <v>RODOLUB COMERCIO DE LUBRIFICANTES LTDA.</v>
          </cell>
        </row>
        <row r="6469">
          <cell r="B6469" t="str">
            <v>RUH9D42</v>
          </cell>
          <cell r="D6469" t="str">
            <v>RANGER XLS CD 2.2 16V DIE 4X4 4P C/AR - AUTOMÁTICO</v>
          </cell>
          <cell r="F6469" t="str">
            <v>CLB4766/25-1-1-2</v>
          </cell>
          <cell r="G6469" t="str">
            <v>PARASUL AGRICOLA COM. DE INSUMOS AGRICOLAS LTDA</v>
          </cell>
        </row>
        <row r="6470">
          <cell r="B6470" t="str">
            <v>RUJ2D85</v>
          </cell>
          <cell r="D6470" t="str">
            <v>ARGO 1.0 6V FLEX 4P C/AR</v>
          </cell>
          <cell r="F6470" t="str">
            <v>CLA1635/25-3-1-2</v>
          </cell>
          <cell r="G6470" t="str">
            <v>RIO BRANCO ALIMENTOS S/A</v>
          </cell>
        </row>
        <row r="6471">
          <cell r="B6471" t="str">
            <v>RUJ2E19</v>
          </cell>
          <cell r="D6471" t="str">
            <v>KWID ZEN 1.0 12V SCE FLEX 4P C/AR</v>
          </cell>
          <cell r="F6471" t="str">
            <v>CLA1280/25-36-1-1</v>
          </cell>
          <cell r="G6471" t="str">
            <v>CLARO NXT TELECOMUNICACOES S/A</v>
          </cell>
        </row>
        <row r="6472">
          <cell r="B6472" t="str">
            <v>RUL4G16</v>
          </cell>
          <cell r="D6472" t="str">
            <v>KWID ZEN 1.0 12V SCE FLEX 4P C/AR</v>
          </cell>
          <cell r="F6472" t="str">
            <v>CLA1280/25-59-1-1</v>
          </cell>
          <cell r="G6472" t="str">
            <v>CLARO NXT TELECOMUNICACOES S/A</v>
          </cell>
        </row>
        <row r="6473">
          <cell r="B6473" t="str">
            <v>RUL4G20</v>
          </cell>
          <cell r="D6473" t="str">
            <v>KWID ZEN 1.0 12V SCE FLEX 4P C/AR</v>
          </cell>
          <cell r="F6473" t="str">
            <v>CLA1280/25-64-1-1</v>
          </cell>
          <cell r="G6473" t="str">
            <v>CLARO NXT TELECOMUNICACOES S/A</v>
          </cell>
        </row>
        <row r="6474">
          <cell r="B6474" t="str">
            <v>RUL6I11</v>
          </cell>
          <cell r="D6474" t="str">
            <v>KWID ZEN 1.0 12V SCE FLEX 4P C/AR</v>
          </cell>
          <cell r="F6474" t="str">
            <v>CLB2891/25-1-1-1</v>
          </cell>
          <cell r="G6474" t="str">
            <v>MODULO CONSULTORIA E GERENCIA PREDIAL LTDA</v>
          </cell>
        </row>
        <row r="6475">
          <cell r="B6475" t="str">
            <v>RUL6I14</v>
          </cell>
          <cell r="D6475" t="str">
            <v>KWID ZEN 1.0 12V SCE FLEX 4P C/AR</v>
          </cell>
          <cell r="F6475" t="str">
            <v>CLB2891/25-1-1-4</v>
          </cell>
          <cell r="G6475" t="str">
            <v>MODULO CONSULTORIA E GERENCIA PREDIAL LTDA</v>
          </cell>
        </row>
        <row r="6476">
          <cell r="B6476" t="str">
            <v>RUL6I20</v>
          </cell>
          <cell r="D6476" t="str">
            <v>KWID ZEN 1.0 12V SCE FLEX 4P C/AR</v>
          </cell>
          <cell r="F6476" t="str">
            <v>CLB2891/25-1-1-5</v>
          </cell>
          <cell r="G6476" t="str">
            <v>MODULO CONSULTORIA E GERENCIA PREDIAL LTDA</v>
          </cell>
        </row>
        <row r="6477">
          <cell r="B6477" t="str">
            <v>RUL6I28</v>
          </cell>
          <cell r="D6477" t="str">
            <v>KWID ZEN 1.0 12V SCE FLEX 4P C/AR</v>
          </cell>
          <cell r="F6477" t="str">
            <v>CLB2891/25-1-1-7</v>
          </cell>
          <cell r="G6477" t="str">
            <v>MODULO CONSULTORIA E GERENCIA PREDIAL LTDA</v>
          </cell>
        </row>
        <row r="6478">
          <cell r="B6478" t="str">
            <v>RUL6I31</v>
          </cell>
          <cell r="D6478" t="str">
            <v>KWID ZEN 1.0 12V SCE FLEX 4P C/AR</v>
          </cell>
          <cell r="F6478" t="str">
            <v>CLB2879/25-1-1-1</v>
          </cell>
          <cell r="G6478" t="str">
            <v>MODULO CONSULTORIA E GERENCIA PREDIAL LTDA</v>
          </cell>
        </row>
        <row r="6479">
          <cell r="B6479" t="str">
            <v>RUL6I32</v>
          </cell>
          <cell r="D6479" t="str">
            <v>KWID ZEN 1.0 12V SCE FLEX 4P C/AR</v>
          </cell>
          <cell r="F6479" t="str">
            <v>CLB2879/25-1-1-2</v>
          </cell>
          <cell r="G6479" t="str">
            <v>MODULO CONSULTORIA E GERENCIA PREDIAL LTDA</v>
          </cell>
        </row>
        <row r="6480">
          <cell r="B6480" t="str">
            <v>RUL6I36</v>
          </cell>
          <cell r="D6480" t="str">
            <v>KWID ZEN 1.0 12V SCE FLEX 4P C/AR</v>
          </cell>
          <cell r="F6480" t="str">
            <v>CLB2879/25-1-1-3</v>
          </cell>
          <cell r="G6480" t="str">
            <v>MODULO CONSULTORIA E GERENCIA PREDIAL LTDA</v>
          </cell>
        </row>
        <row r="6481">
          <cell r="B6481" t="str">
            <v>RUL6I40</v>
          </cell>
          <cell r="D6481" t="str">
            <v>KWID ZEN 1.0 12V SCE FLEX 4P C/AR</v>
          </cell>
          <cell r="F6481" t="str">
            <v>CLB2891/25-1-1-8</v>
          </cell>
          <cell r="G6481" t="str">
            <v>MODULO CONSULTORIA E GERENCIA PREDIAL LTDA</v>
          </cell>
        </row>
        <row r="6482">
          <cell r="B6482" t="str">
            <v>RUM5G10</v>
          </cell>
          <cell r="D6482" t="str">
            <v>KWID ZEN 1.0 12V SCE FLEX 4P C/AR</v>
          </cell>
          <cell r="F6482" t="str">
            <v>CLA0976/25-10-2-1</v>
          </cell>
          <cell r="G6482" t="str">
            <v>BC2 INFRAESTRUTURA LTDA</v>
          </cell>
        </row>
        <row r="6483">
          <cell r="B6483" t="str">
            <v>RUO6I50</v>
          </cell>
          <cell r="D6483" t="str">
            <v>ARGO 1.0 6V FLEX 4P C/AR</v>
          </cell>
          <cell r="F6483" t="str">
            <v>CLA0155/25-1-3-122</v>
          </cell>
          <cell r="G6483" t="str">
            <v>TIMAC AGRO INDÚSTRIA E COMÉRCIO DE FERTILIZANTES LTDA</v>
          </cell>
        </row>
        <row r="6484">
          <cell r="B6484" t="str">
            <v>RUP3I49</v>
          </cell>
          <cell r="D6484" t="str">
            <v>OROCH PRO 1.6 16V SCE FLEX 4P C/AR</v>
          </cell>
          <cell r="F6484" t="str">
            <v>CLA1383/25-1-1-12</v>
          </cell>
          <cell r="G6484" t="str">
            <v>BALLAGRO AGRO TECNOLOGIA LTDA</v>
          </cell>
        </row>
        <row r="6485">
          <cell r="B6485" t="str">
            <v>RUQ0J88</v>
          </cell>
          <cell r="D6485" t="str">
            <v>NOVA STRADA ENDURANCE CABINE PLUS 1.4 8V FLEX 2P C/AR</v>
          </cell>
          <cell r="F6485" t="str">
            <v>CLA1834/25-7-1-6</v>
          </cell>
          <cell r="G6485" t="str">
            <v>J M LUBRIFICANTES E PECAS P/VEICULOS LTDA</v>
          </cell>
        </row>
        <row r="6486">
          <cell r="B6486" t="str">
            <v>RUQ9A49</v>
          </cell>
          <cell r="D6486" t="str">
            <v>MOBI LIKE 1.0 8V FLEX 4P C/AR</v>
          </cell>
          <cell r="F6486" t="str">
            <v>CLB3323/25-5-1-2</v>
          </cell>
          <cell r="G6486" t="str">
            <v>SAO FRANCISCO SERVICOS FUNERARIOS LTDA</v>
          </cell>
        </row>
        <row r="6487">
          <cell r="B6487" t="str">
            <v>RUR2A33</v>
          </cell>
          <cell r="D6487" t="str">
            <v>KWID INTENSE 1.0 12V SCE FLEX 4P C/AR</v>
          </cell>
          <cell r="F6487" t="str">
            <v>CLB5091/25-1-1-1</v>
          </cell>
          <cell r="G6487" t="str">
            <v>AGROTIN AGROPECUARIA E PARTICIPACOES LTDA</v>
          </cell>
        </row>
        <row r="6488">
          <cell r="B6488" t="str">
            <v>RUR6H31</v>
          </cell>
          <cell r="D6488" t="str">
            <v>ONIX PLUS LTZ 1.0 12V TURBO FLEX 4P C/AR - AUTOMÁTICO</v>
          </cell>
          <cell r="F6488" t="str">
            <v>CLB1707/25-4-4-11</v>
          </cell>
          <cell r="G6488" t="str">
            <v>ISCAR DO BRASIL COMERCIAL LTDA</v>
          </cell>
        </row>
        <row r="6489">
          <cell r="B6489" t="str">
            <v>RUR6H37</v>
          </cell>
          <cell r="D6489" t="str">
            <v>ONIX PLUS LTZ 1.0 12V TURBO FLEX 4P C/AR - AUTOMÁTICO</v>
          </cell>
          <cell r="F6489" t="str">
            <v>CLB1707/25-4-4-12</v>
          </cell>
          <cell r="G6489" t="str">
            <v>ISCAR DO BRASIL COMERCIAL LTDA</v>
          </cell>
        </row>
        <row r="6490">
          <cell r="B6490" t="str">
            <v>RUR6H44</v>
          </cell>
          <cell r="D6490" t="str">
            <v>ONIX PLUS LTZ 1.0 12V TURBO FLEX 4P C/AR - AUTOMÁTICO</v>
          </cell>
          <cell r="F6490" t="str">
            <v>CLB1707/25-1-1-3</v>
          </cell>
          <cell r="G6490" t="str">
            <v>ISCAR DO BRASIL COMERCIAL LTDA</v>
          </cell>
        </row>
        <row r="6491">
          <cell r="B6491" t="str">
            <v>RUR6H55</v>
          </cell>
          <cell r="D6491" t="str">
            <v>ONIX PLUS LTZ 1.0 12V TURBO FLEX 4P C/AR - AUTOMÁTICO</v>
          </cell>
          <cell r="F6491" t="str">
            <v>CLB1707/25-4-4-16</v>
          </cell>
          <cell r="G6491" t="str">
            <v>ISCAR DO BRASIL COMERCIAL LTDA</v>
          </cell>
        </row>
        <row r="6492">
          <cell r="B6492" t="str">
            <v>RUR6H56</v>
          </cell>
          <cell r="D6492" t="str">
            <v>ONIX PLUS LTZ 1.0 12V TURBO FLEX 4P C/AR - AUTOMÁTICO</v>
          </cell>
          <cell r="F6492" t="str">
            <v>CLB1707/25-4-4-7</v>
          </cell>
          <cell r="G6492" t="str">
            <v>ISCAR DO BRASIL COMERCIAL LTDA</v>
          </cell>
        </row>
        <row r="6493">
          <cell r="B6493" t="str">
            <v>RUR9A79</v>
          </cell>
          <cell r="D6493" t="str">
            <v>KWID ZEN 1.0 12V SCE FLEX 4P C/AR</v>
          </cell>
          <cell r="F6493" t="str">
            <v>CLB5758/25-1-1-4</v>
          </cell>
          <cell r="G6493" t="str">
            <v>SAO RAFAEL - DISTRIBUIDORA DE BEBIDAS LTDA</v>
          </cell>
        </row>
        <row r="6494">
          <cell r="B6494" t="str">
            <v>RUR9B43</v>
          </cell>
          <cell r="D6494" t="str">
            <v>ONIX PLUS LTZ 1.0 12V TURBO FLEX 4P C/AR - AUTOMÁTICO</v>
          </cell>
          <cell r="F6494" t="str">
            <v>CLB2097/25-4-5-2</v>
          </cell>
          <cell r="G6494" t="str">
            <v>BOSTON SCIENTIFIC DO BRASIL LTDA</v>
          </cell>
        </row>
        <row r="6495">
          <cell r="B6495" t="str">
            <v>RUS7C28</v>
          </cell>
          <cell r="D6495" t="str">
            <v>S10 CD LS 2.8 16V DIE 4X4 4P C/AR</v>
          </cell>
          <cell r="F6495" t="str">
            <v>CLA0744/25-3-5-5</v>
          </cell>
          <cell r="G6495" t="str">
            <v>EQUATORIAL MARANHAO DISTRIBUIDORA DE ENERGIA S.A</v>
          </cell>
        </row>
        <row r="6496">
          <cell r="B6496" t="str">
            <v>RUS9A07</v>
          </cell>
          <cell r="D6496" t="str">
            <v>ONIX PLUS LTZ 1.0 12V TURBO FLEX 4P C/AR - AUTOMÁTICO</v>
          </cell>
          <cell r="F6496" t="str">
            <v>CLB2097/25-4-7-3</v>
          </cell>
          <cell r="G6496" t="str">
            <v>BOSTON SCIENTIFIC DO BRASIL LTDA</v>
          </cell>
        </row>
        <row r="6497">
          <cell r="B6497" t="str">
            <v>RUS9A19</v>
          </cell>
          <cell r="D6497" t="str">
            <v>ONIX PLUS LTZ 1.0 12V TURBO FLEX 4P C/AR - AUTOMÁTICO</v>
          </cell>
          <cell r="F6497" t="str">
            <v>CLB2097/25-4-11-8</v>
          </cell>
          <cell r="G6497" t="str">
            <v>BOSTON SCIENTIFIC DO BRASIL LTDA</v>
          </cell>
        </row>
        <row r="6498">
          <cell r="B6498" t="str">
            <v>RUU3H63</v>
          </cell>
          <cell r="D6498" t="str">
            <v>FIORINO ENDURANCE 1.4 EVO FLEX 2P C/AR</v>
          </cell>
          <cell r="F6498" t="str">
            <v>CLA0971/25-12-3-37</v>
          </cell>
          <cell r="G6498" t="str">
            <v>MILLS LOCACAO, SERVICOS E LOGISTICA S.A.</v>
          </cell>
        </row>
        <row r="6499">
          <cell r="B6499" t="str">
            <v>RUU3H65</v>
          </cell>
          <cell r="D6499" t="str">
            <v>FIORINO ENDURANCE 1.4 EVO FLEX 2P C/AR</v>
          </cell>
          <cell r="F6499" t="str">
            <v>CLA0971/25-12-3-41</v>
          </cell>
          <cell r="G6499" t="str">
            <v>MILLS LOCACAO, SERVICOS E LOGISTICA S.A.</v>
          </cell>
        </row>
        <row r="6500">
          <cell r="B6500" t="str">
            <v>RUU6C01</v>
          </cell>
          <cell r="D6500" t="str">
            <v>MOBI LIKE 1.0 8V FLEX 4P C/AR</v>
          </cell>
          <cell r="F6500" t="str">
            <v>CLA1698/25-14-1-20</v>
          </cell>
          <cell r="G6500" t="str">
            <v>RODOMAIOR TRANSPORTES LTDA.</v>
          </cell>
        </row>
        <row r="6501">
          <cell r="B6501" t="str">
            <v>RUU7J80</v>
          </cell>
          <cell r="D6501" t="str">
            <v>ONIX PLUS LT 1.0 12V FLEX 4P C/AR</v>
          </cell>
          <cell r="F6501" t="str">
            <v>CLB4425/25-3-1-9</v>
          </cell>
          <cell r="G6501" t="str">
            <v>MICROVET-MICROBIOLOGIA VETERINARIA ESPECIAL LTDA</v>
          </cell>
        </row>
        <row r="6502">
          <cell r="B6502" t="str">
            <v>RUU7J90</v>
          </cell>
          <cell r="D6502" t="str">
            <v>ONIX PLUS LT 1.0 12V FLEX 4P C/AR</v>
          </cell>
          <cell r="F6502" t="str">
            <v>CLB4425/25-3-1-10</v>
          </cell>
          <cell r="G6502" t="str">
            <v>MICROVET-MICROBIOLOGIA VETERINARIA ESPECIAL LTDA</v>
          </cell>
        </row>
        <row r="6503">
          <cell r="B6503" t="str">
            <v>RUU7J94</v>
          </cell>
          <cell r="D6503" t="str">
            <v>ONIX PLUS LT 1.0 12V FLEX 4P C/AR</v>
          </cell>
          <cell r="F6503" t="str">
            <v>CLB4425/25-3-1-5</v>
          </cell>
          <cell r="G6503" t="str">
            <v>MICROVET-MICROBIOLOGIA VETERINARIA ESPECIAL LTDA</v>
          </cell>
        </row>
        <row r="6504">
          <cell r="B6504" t="str">
            <v>RUW0G63</v>
          </cell>
          <cell r="D6504" t="str">
            <v>ONIX PLUS LTZ 1.0 12V TURBO FLEX 4P C/AR - AUTOMÁTICO</v>
          </cell>
          <cell r="F6504" t="str">
            <v>CLB3221/25-1-1-8</v>
          </cell>
          <cell r="G6504" t="str">
            <v>MESSER CUTTING SYSTEMS DO BRASIL LTDA</v>
          </cell>
        </row>
        <row r="6505">
          <cell r="B6505" t="str">
            <v>RUW8A79</v>
          </cell>
          <cell r="D6505" t="str">
            <v>KWID ZEN 1.0 12V SCE FLEX 4P C/AR</v>
          </cell>
          <cell r="F6505" t="str">
            <v>CLA0791/25-5-1-95</v>
          </cell>
          <cell r="G6505" t="str">
            <v>PROCISA DO BRASIL PROJETOS, CONSTRUCOES E INSTALACOES LTDA.</v>
          </cell>
        </row>
        <row r="6506">
          <cell r="B6506" t="str">
            <v>RUX4D05</v>
          </cell>
          <cell r="D6506" t="str">
            <v>KWID INTENSE 1.0 12V SCE FLEX 4P C/AR</v>
          </cell>
          <cell r="F6506" t="str">
            <v>CLB5091/25-1-1-3</v>
          </cell>
          <cell r="G6506" t="str">
            <v>AGROTIN AGROPECUARIA E PARTICIPACOES LTDA</v>
          </cell>
        </row>
        <row r="6507">
          <cell r="B6507" t="str">
            <v>RVA1D79</v>
          </cell>
          <cell r="D6507" t="str">
            <v>OROCH PRO 1.6 16V SCE FLEX 4P C/AR</v>
          </cell>
          <cell r="F6507" t="str">
            <v>CLA1383/25-1-1-37</v>
          </cell>
          <cell r="G6507" t="str">
            <v>BALLAGRO AGRO TECNOLOGIA LTDA</v>
          </cell>
        </row>
        <row r="6508">
          <cell r="B6508" t="str">
            <v>RVA1D80</v>
          </cell>
          <cell r="D6508" t="str">
            <v>OROCH PRO 1.6 16V SCE FLEX 4P C/AR</v>
          </cell>
          <cell r="F6508" t="str">
            <v>CLA1383/25-1-1-21</v>
          </cell>
          <cell r="G6508" t="str">
            <v>BALLAGRO AGRO TECNOLOGIA LTDA</v>
          </cell>
        </row>
        <row r="6509">
          <cell r="B6509" t="str">
            <v>RVA5J49</v>
          </cell>
          <cell r="D6509" t="str">
            <v>FIORINO ENDURANCE 1.4 EVO FLEX 2P C/AR</v>
          </cell>
          <cell r="F6509" t="str">
            <v>CLA1883/25-1-1-2</v>
          </cell>
          <cell r="G6509" t="str">
            <v>SEARA COMERCIO DE ALIMENTOS LTDA</v>
          </cell>
        </row>
        <row r="6510">
          <cell r="B6510" t="str">
            <v>RVA7H75</v>
          </cell>
          <cell r="D6510" t="str">
            <v>ARGO DRIVE 1.0 6V FLEX 4P C/AR</v>
          </cell>
          <cell r="F6510" t="str">
            <v>CLA0277/25-1-5-11</v>
          </cell>
          <cell r="G6510" t="str">
            <v>CITROSUCO S/A AGROINDUSTRIA</v>
          </cell>
        </row>
        <row r="6511">
          <cell r="B6511" t="str">
            <v>RVB0J49</v>
          </cell>
          <cell r="D6511" t="str">
            <v>NOVA STRADA ENDURANCE CABINE PLUS 1.4 8V FLEX 2P C/AR</v>
          </cell>
          <cell r="F6511" t="str">
            <v>CLB2113/25-3-1-1</v>
          </cell>
          <cell r="G6511" t="str">
            <v>AGROPECUARIA LOCKS LTDA</v>
          </cell>
        </row>
        <row r="6512">
          <cell r="B6512" t="str">
            <v>RVB3E56</v>
          </cell>
          <cell r="D6512" t="str">
            <v>NOVA STRADA FREEDOM CD 1.3 8V FLEX 4P C/AR</v>
          </cell>
          <cell r="F6512" t="str">
            <v>CLA1589/25-2-2-3</v>
          </cell>
          <cell r="G6512" t="str">
            <v>ENGIE SOLUCOES DE OPERACAO E MANUTENCAO LTDA.</v>
          </cell>
        </row>
        <row r="6513">
          <cell r="B6513" t="str">
            <v>RVD0B37</v>
          </cell>
          <cell r="D6513" t="str">
            <v>KWID ZEN 1.0 12V SCE FLEX 4P C/AR</v>
          </cell>
          <cell r="F6513" t="str">
            <v>CLB1873/25-1-1-1</v>
          </cell>
          <cell r="G6513" t="str">
            <v>ATACADO CENTRAL COMERCIO E DISTRIBUICAO LTDA</v>
          </cell>
        </row>
        <row r="6514">
          <cell r="B6514" t="str">
            <v>RVD0B44</v>
          </cell>
          <cell r="D6514" t="str">
            <v>KWID ZEN 1.0 12V SCE FLEX 4P C/AR</v>
          </cell>
          <cell r="F6514" t="str">
            <v>CLB1873/25-1-1-2</v>
          </cell>
          <cell r="G6514" t="str">
            <v>ATACADO CENTRAL COMERCIO E DISTRIBUICAO LTDA</v>
          </cell>
        </row>
        <row r="6515">
          <cell r="B6515" t="str">
            <v>RVD1B50</v>
          </cell>
          <cell r="D6515" t="str">
            <v>OROCH PRO 1.6 16V SCE FLEX 4P C/AR</v>
          </cell>
          <cell r="F6515" t="str">
            <v>CLA1383/25-1-1-53</v>
          </cell>
          <cell r="G6515" t="str">
            <v>BALLAGRO AGRO TECNOLOGIA LTDA</v>
          </cell>
        </row>
        <row r="6516">
          <cell r="B6516" t="str">
            <v>RVE1C72</v>
          </cell>
          <cell r="D6516" t="str">
            <v>FIORINO ENDURANCE 1.4 EVO FLEX 2P C/AR</v>
          </cell>
          <cell r="F6516" t="str">
            <v>CLB5759/25-12-1-1</v>
          </cell>
          <cell r="G6516" t="str">
            <v>COMERCIO DE MEDICAMENTOS BRAIR LTDA</v>
          </cell>
        </row>
        <row r="6517">
          <cell r="B6517" t="str">
            <v>RVF5B81</v>
          </cell>
          <cell r="D6517" t="str">
            <v>ONIX PLUS LTZ 1.0 12V TURBO FLEX 4P C/AR</v>
          </cell>
          <cell r="F6517" t="str">
            <v>CLB4923/25-2-1-2</v>
          </cell>
          <cell r="G6517" t="str">
            <v>CALDEMA EQUIPAMENTOS INDUSTRIAIS LTDA</v>
          </cell>
        </row>
        <row r="6518">
          <cell r="B6518" t="str">
            <v>RVF5F37</v>
          </cell>
          <cell r="D6518" t="str">
            <v>KWID ZEN 1.0 12V SCE FLEX 4P C/AR</v>
          </cell>
          <cell r="F6518" t="str">
            <v>CLA0791/25-5-1-194</v>
          </cell>
          <cell r="G6518" t="str">
            <v>PROCISA DO BRASIL PROJETOS, CONSTRUCOES E INSTALACOES LTDA.</v>
          </cell>
        </row>
        <row r="6519">
          <cell r="B6519" t="str">
            <v>RVF6F96</v>
          </cell>
          <cell r="D6519" t="str">
            <v>KWID ZEN 1.0 12V SCE FLEX 4P C/AR</v>
          </cell>
          <cell r="F6519" t="str">
            <v>CLB3051/25-2-1-3</v>
          </cell>
          <cell r="G6519" t="str">
            <v>DISTRIBUIDORA YORK LTDA</v>
          </cell>
        </row>
        <row r="6520">
          <cell r="B6520" t="str">
            <v>RVF6F97</v>
          </cell>
          <cell r="D6520" t="str">
            <v>KWID ZEN 1.0 12V SCE FLEX 4P C/AR</v>
          </cell>
          <cell r="F6520" t="str">
            <v>CLB3051/25-5-1-1</v>
          </cell>
          <cell r="G6520" t="str">
            <v>DISTRIBUIDORA YORK LTDA</v>
          </cell>
        </row>
        <row r="6521">
          <cell r="B6521" t="str">
            <v>RVF9I68</v>
          </cell>
          <cell r="D6521" t="str">
            <v>KWID ZEN 1.0 12V SCE FLEX 4P C/AR</v>
          </cell>
          <cell r="F6521" t="str">
            <v>CLB1722/25-1-1-1</v>
          </cell>
          <cell r="G6521" t="str">
            <v>AGROSUL CATARINENSE LTDA.</v>
          </cell>
        </row>
        <row r="6522">
          <cell r="B6522" t="str">
            <v>RVF9I69</v>
          </cell>
          <cell r="D6522" t="str">
            <v>KWID ZEN 1.0 12V SCE FLEX 4P C/AR</v>
          </cell>
          <cell r="F6522" t="str">
            <v>CLB1722/25-1-2-1</v>
          </cell>
          <cell r="G6522" t="str">
            <v>AGROSUL CATARINENSE LTDA.</v>
          </cell>
        </row>
        <row r="6523">
          <cell r="B6523" t="str">
            <v>RVF9J19</v>
          </cell>
          <cell r="D6523" t="str">
            <v>KWID ZEN 1.0 12V SCE FLEX 4P C/AR</v>
          </cell>
          <cell r="F6523" t="str">
            <v>CLB1722/25-1-3-3</v>
          </cell>
          <cell r="G6523" t="str">
            <v>AGROSUL CATARINENSE LTDA.</v>
          </cell>
        </row>
        <row r="6524">
          <cell r="B6524" t="str">
            <v>RVF9J20</v>
          </cell>
          <cell r="D6524" t="str">
            <v>KWID ZEN 1.0 12V SCE FLEX 4P C/AR</v>
          </cell>
          <cell r="F6524" t="str">
            <v>CLB1722/25-1-3-5</v>
          </cell>
          <cell r="G6524" t="str">
            <v>AGROSUL CATARINENSE LTDA.</v>
          </cell>
        </row>
        <row r="6525">
          <cell r="B6525" t="str">
            <v>RVF9J24</v>
          </cell>
          <cell r="D6525" t="str">
            <v>KWID ZEN 1.0 12V SCE FLEX 4P C/AR</v>
          </cell>
          <cell r="F6525" t="str">
            <v>CLB1722/25-1-3-1</v>
          </cell>
          <cell r="G6525" t="str">
            <v>AGROSUL CATARINENSE LTDA.</v>
          </cell>
        </row>
        <row r="6526">
          <cell r="B6526" t="str">
            <v>RVH2D19</v>
          </cell>
          <cell r="D6526" t="str">
            <v>ONIX PLUS LTZ 1.0 12V TURBO FLEX 4P C/AR</v>
          </cell>
          <cell r="F6526" t="str">
            <v>CLB5091/25-1-2-1</v>
          </cell>
          <cell r="G6526" t="str">
            <v>AGROTIN AGROPECUARIA E PARTICIPACOES LTDA</v>
          </cell>
        </row>
        <row r="6527">
          <cell r="B6527" t="str">
            <v>RVH5A21</v>
          </cell>
          <cell r="D6527" t="str">
            <v>ARGO 1.0 6V FLEX 4P C/AR</v>
          </cell>
          <cell r="F6527" t="str">
            <v>CLB2473/25-1-1-1</v>
          </cell>
          <cell r="G6527" t="str">
            <v>MENDES DIAS CONSTRUCOES E INCORPORACAO LTDA</v>
          </cell>
        </row>
        <row r="6528">
          <cell r="B6528" t="str">
            <v>RVP5D53</v>
          </cell>
          <cell r="D6528" t="str">
            <v>ONIX PLUS LTZ 1.0 12V TURBO FLEX 4P C/AR - AUTOMÁTICO</v>
          </cell>
          <cell r="F6528" t="str">
            <v>CLB1707/25-4-4-24</v>
          </cell>
          <cell r="G6528" t="str">
            <v>ISCAR DO BRASIL COMERCIAL LTDA</v>
          </cell>
        </row>
        <row r="6529">
          <cell r="B6529" t="str">
            <v>RVX2A86</v>
          </cell>
          <cell r="D6529" t="str">
            <v>ONIX PLUS LTZ 1.0 12V TURBO FLEX 4P C/AR - AUTOMÁTICO</v>
          </cell>
          <cell r="F6529" t="str">
            <v>CLA1881/25-1-1-4</v>
          </cell>
          <cell r="G6529" t="str">
            <v>EUROIMMUN BRASIL MEDICINA DIAGNOSTICA LTDA</v>
          </cell>
        </row>
        <row r="6530">
          <cell r="B6530" t="str">
            <v>SHD3H43</v>
          </cell>
          <cell r="D6530" t="str">
            <v>S10 CD LT 2.8 16V DIE 4X4 4P C/AR - AUTOMÁTICO</v>
          </cell>
          <cell r="F6530" t="str">
            <v>CLA0445/25-3-3-1</v>
          </cell>
          <cell r="G6530" t="str">
            <v>CULTIVAR AGRICOLA - COMERCIO, IMPORTACAO E EXPORTACAO S.A.</v>
          </cell>
        </row>
        <row r="6531">
          <cell r="B6531" t="str">
            <v>SHD8F71</v>
          </cell>
          <cell r="D6531" t="str">
            <v>ARGO DRIVE 1.0 6V FLEX 4P C/AR</v>
          </cell>
          <cell r="F6531" t="str">
            <v>CLB1963/25-3-1-1</v>
          </cell>
          <cell r="G6531" t="str">
            <v>VIKINGS SISTEMAS DE LIMPEZA LTDA</v>
          </cell>
        </row>
        <row r="6532">
          <cell r="B6532" t="str">
            <v>SHD8F72</v>
          </cell>
          <cell r="D6532" t="str">
            <v>ARGO DRIVE 1.0 6V FLEX 4P C/AR</v>
          </cell>
          <cell r="F6532" t="str">
            <v>CLB1963/25-3-2-7</v>
          </cell>
          <cell r="G6532" t="str">
            <v>VIKINGS SISTEMAS DE LIMPEZA LTDA</v>
          </cell>
        </row>
        <row r="6533">
          <cell r="B6533" t="str">
            <v>SHD8I21</v>
          </cell>
          <cell r="D6533" t="str">
            <v>NOVA STRADA ENDURANCE CABINE PLUS 1.4 8V FLEX 2P C/AR</v>
          </cell>
          <cell r="F6533" t="str">
            <v>CLA0422/25-2-2-5</v>
          </cell>
          <cell r="G6533" t="str">
            <v>C.A. RURAL DISTRIBUIDORA DE DEFENSIVOS LTDA.</v>
          </cell>
        </row>
        <row r="6534">
          <cell r="B6534" t="str">
            <v>SHE6H44</v>
          </cell>
          <cell r="D6534" t="str">
            <v>ARGO 1.0 6V FLEX 4P C/AR</v>
          </cell>
          <cell r="F6534" t="str">
            <v>CLA0124/25-1-2-10</v>
          </cell>
          <cell r="G6534" t="str">
            <v>USINA VERTENTE LTDA</v>
          </cell>
        </row>
        <row r="6535">
          <cell r="B6535" t="str">
            <v>SHH0D18</v>
          </cell>
          <cell r="D6535" t="str">
            <v>MOBI LIKE 1.0 8V FLEX 4P C/AR</v>
          </cell>
          <cell r="F6535" t="str">
            <v>CLA1714/25-1-1-9</v>
          </cell>
          <cell r="G6535" t="str">
            <v>HTC TELECOM LTDA</v>
          </cell>
        </row>
        <row r="6536">
          <cell r="B6536" t="str">
            <v>SHH0D20</v>
          </cell>
          <cell r="D6536" t="str">
            <v>MOBI LIKE 1.0 8V FLEX 4P C/AR</v>
          </cell>
          <cell r="F6536" t="str">
            <v>CLA1714/25-1-1-7</v>
          </cell>
          <cell r="G6536" t="str">
            <v>HTC TELECOM LTDA</v>
          </cell>
        </row>
        <row r="6537">
          <cell r="B6537" t="str">
            <v>SHH0D21</v>
          </cell>
          <cell r="D6537" t="str">
            <v>MOBI LIKE 1.0 8V FLEX 4P C/AR</v>
          </cell>
          <cell r="F6537" t="str">
            <v>CLA1714/25-1-1-11</v>
          </cell>
          <cell r="G6537" t="str">
            <v>HTC TELECOM LTDA</v>
          </cell>
        </row>
        <row r="6538">
          <cell r="B6538" t="str">
            <v>SHH0D25</v>
          </cell>
          <cell r="D6538" t="str">
            <v>MOBI LIKE 1.0 8V FLEX 4P C/AR</v>
          </cell>
          <cell r="F6538" t="str">
            <v>CLA1714/25-1-1-1</v>
          </cell>
          <cell r="G6538" t="str">
            <v>HTC TELECOM LTDA</v>
          </cell>
        </row>
        <row r="6539">
          <cell r="B6539" t="str">
            <v>SHH0D27</v>
          </cell>
          <cell r="D6539" t="str">
            <v>MOBI LIKE 1.0 8V FLEX 4P C/AR</v>
          </cell>
          <cell r="F6539" t="str">
            <v>CLA1714/25-1-1-15</v>
          </cell>
          <cell r="G6539" t="str">
            <v>HTC TELECOM LTDA</v>
          </cell>
        </row>
        <row r="6540">
          <cell r="B6540" t="str">
            <v>SHI9D03</v>
          </cell>
          <cell r="D6540" t="str">
            <v>COMPASS LONGITUDE 1.3 16V TURBO 270 FLEX 4P C/AR - AUTOMÁTICO</v>
          </cell>
          <cell r="F6540" t="str">
            <v>CLA1527/25-3-6-1</v>
          </cell>
          <cell r="G6540" t="str">
            <v>DHL GLOBAL FORWARDING (BRAZIL) LOGISTICS LTDA.</v>
          </cell>
        </row>
        <row r="6541">
          <cell r="B6541" t="str">
            <v>SHL9H48</v>
          </cell>
          <cell r="D6541" t="str">
            <v>NOVA STRADA FREEDOM CD 1.3 8V FLEX 4P C/AR</v>
          </cell>
          <cell r="F6541" t="str">
            <v>CLA1478/25-1-1-2</v>
          </cell>
          <cell r="G6541" t="str">
            <v>USINAS ITAMARATI S/A</v>
          </cell>
        </row>
        <row r="6542">
          <cell r="B6542" t="str">
            <v>SHS7A01</v>
          </cell>
          <cell r="D6542" t="str">
            <v>PULSE DRIVE 1.3 8V FLEX 4P C/AR - AUTOMÁTICO</v>
          </cell>
          <cell r="F6542" t="str">
            <v>CLB5086/25-3-1-1</v>
          </cell>
          <cell r="G6542" t="str">
            <v>ESSENCIS BIOMETANO S.A.</v>
          </cell>
        </row>
        <row r="6543">
          <cell r="B6543" t="str">
            <v>SHT9D73</v>
          </cell>
          <cell r="D6543" t="str">
            <v>HB20 SENSE 1.0 12V FLEX 4P C/AR</v>
          </cell>
          <cell r="F6543" t="str">
            <v>CLB1753/25-1-1-2</v>
          </cell>
          <cell r="G6543" t="str">
            <v>OESTE AGENCIA DE VIAGENS E TURISMO LTDA</v>
          </cell>
        </row>
        <row r="6544">
          <cell r="B6544" t="str">
            <v>SHT9E51</v>
          </cell>
          <cell r="D6544" t="str">
            <v>KWID ZEN 1.0 12V SCE FLEX 4P C/AR</v>
          </cell>
          <cell r="F6544" t="str">
            <v>CLB1753/25-1-2-5</v>
          </cell>
          <cell r="G6544" t="str">
            <v>OESTE AGENCIA DE VIAGENS E TURISMO LTDA</v>
          </cell>
        </row>
        <row r="6545">
          <cell r="B6545" t="str">
            <v>SIB1C28</v>
          </cell>
          <cell r="D6545" t="str">
            <v>ARGO DRIVE 1.0 6V FLEX 4P C/AR</v>
          </cell>
          <cell r="F6545" t="str">
            <v>CLB5545/25-6-3-11</v>
          </cell>
          <cell r="G6545" t="str">
            <v>COOPERVAL COOPERATIVA AGROINDUSTRIAL VALE DO IVAI LTDA</v>
          </cell>
        </row>
        <row r="6546">
          <cell r="B6546" t="str">
            <v>SIB2A94</v>
          </cell>
          <cell r="D6546" t="str">
            <v>MOBI LIKE 1.0 8V FLEX 4P C/AR</v>
          </cell>
          <cell r="F6546" t="str">
            <v>CLA1836/25-3-2-1</v>
          </cell>
          <cell r="G6546" t="str">
            <v>AGRO GERACOES ARMAZENAGEM E PARTICIPACOES LTDA</v>
          </cell>
        </row>
        <row r="6547">
          <cell r="B6547" t="str">
            <v>SIB8B69</v>
          </cell>
          <cell r="D6547" t="str">
            <v>COMPASS LONGITUDE 1.3 16V TURBO 270 FLEX 4P C/AR - AUTOMÁTICO</v>
          </cell>
          <cell r="F6547" t="str">
            <v>CLB1965/25-4-2-1</v>
          </cell>
          <cell r="G6547" t="str">
            <v>ASSA ABLOY GLOBAL SOLUTIONS IMPORTACAO EXPORTACAO DE EQUIPAMENTOS ELETRONICOS LTDA.</v>
          </cell>
        </row>
        <row r="6548">
          <cell r="B6548" t="str">
            <v>SIC4I55</v>
          </cell>
          <cell r="D6548" t="str">
            <v>ONIX PLUS LT 1.0 12V FLEX 4P C/AR</v>
          </cell>
          <cell r="F6548" t="str">
            <v>CLB4363/25-6-1-4</v>
          </cell>
          <cell r="G6548" t="str">
            <v>ACRIPEL DISTRIBUIDORA PERNAMBUCO LTDA</v>
          </cell>
        </row>
        <row r="6549">
          <cell r="B6549" t="str">
            <v>SIH0F36</v>
          </cell>
          <cell r="D6549" t="str">
            <v>HILUX CD STD 2.8 16V TURBO DIE 4X4 4P C/AR</v>
          </cell>
          <cell r="F6549" t="str">
            <v>CLA1010/25-3-1-15</v>
          </cell>
          <cell r="G6549" t="str">
            <v>VALE S.A.</v>
          </cell>
        </row>
        <row r="6550">
          <cell r="B6550" t="str">
            <v>SIH3D41</v>
          </cell>
          <cell r="D6550" t="str">
            <v>PULSE DRIVE 1.3 8V FLEX 4P C/AR - AUTOMÁTICO</v>
          </cell>
          <cell r="F6550" t="str">
            <v>CLB4347/25-1-1-1</v>
          </cell>
          <cell r="G6550" t="str">
            <v>COOP DOS EMPRESARIOS RURAIS DO TRIANGULO MINEIRO LTDA</v>
          </cell>
        </row>
        <row r="6551">
          <cell r="B6551" t="str">
            <v>SII6H96</v>
          </cell>
          <cell r="D6551" t="str">
            <v>TORO VOLCANO 2.0 16V TURBO DIE 4X4 4P C/AR - AUTOMÁTICO</v>
          </cell>
          <cell r="F6551" t="str">
            <v>CLB5702/25-1-3-2</v>
          </cell>
          <cell r="G6551" t="str">
            <v>FLAPA - ENGENHARIA E MINERACAO LTDA</v>
          </cell>
        </row>
        <row r="6552">
          <cell r="B6552" t="str">
            <v>SIL8G85</v>
          </cell>
          <cell r="D6552" t="str">
            <v>HB20 SENSE PLUS FLEX 1.0</v>
          </cell>
          <cell r="F6552" t="str">
            <v>CLB3892/25-8-1-6</v>
          </cell>
          <cell r="G6552" t="str">
            <v>BELLATOR SEGURANCA E VIGILANCIA LTDA</v>
          </cell>
        </row>
        <row r="6553">
          <cell r="B6553" t="str">
            <v>SIP1A75</v>
          </cell>
          <cell r="D6553" t="str">
            <v>FIORINO ENDURANCE 1.4 EVO FLEX 2P C/AR</v>
          </cell>
          <cell r="F6553" t="str">
            <v>CLB5759/25-9-1-4</v>
          </cell>
          <cell r="G6553" t="str">
            <v>COMERCIO DE MEDICAMENTOS BRAIR LTDA</v>
          </cell>
        </row>
        <row r="6554">
          <cell r="B6554" t="str">
            <v>SIP1A77</v>
          </cell>
          <cell r="D6554" t="str">
            <v>FIORINO ENDURANCE 1.4 EVO FLEX 2P C/AR</v>
          </cell>
          <cell r="F6554" t="str">
            <v>CLB5759/25-9-1-2</v>
          </cell>
          <cell r="G6554" t="str">
            <v>COMERCIO DE MEDICAMENTOS BRAIR LTDA</v>
          </cell>
        </row>
        <row r="6555">
          <cell r="B6555" t="str">
            <v>SIP1A88</v>
          </cell>
          <cell r="D6555" t="str">
            <v>PULSE AUDACE 1.0 12V TURBO 200 FLEX 4P C/AR - AUTOMÁTICO</v>
          </cell>
          <cell r="F6555" t="str">
            <v>CLB4812/25-3-1-1</v>
          </cell>
          <cell r="G6555" t="str">
            <v>IRRIVALE IRRIGACAO LTDA</v>
          </cell>
        </row>
        <row r="6556">
          <cell r="B6556" t="str">
            <v>SIQ0A49</v>
          </cell>
          <cell r="D6556" t="str">
            <v>ARGO 1.0 6V FLEX 4P C/AR</v>
          </cell>
          <cell r="F6556" t="str">
            <v>CLB2216/25-1-1-1</v>
          </cell>
          <cell r="G6556" t="str">
            <v>V. MAVE SEGURANCA E VIGILANCIA LTDA</v>
          </cell>
        </row>
        <row r="6557">
          <cell r="B6557" t="str">
            <v>SIV1E19</v>
          </cell>
          <cell r="D6557" t="str">
            <v>HILUX CD STD 2.8 16V TURBO DIE 4X4 4P C/AR</v>
          </cell>
          <cell r="F6557" t="str">
            <v>CLA2356/25-1-1-4</v>
          </cell>
          <cell r="G6557" t="str">
            <v>EQUILIBRIO PROTECAO FLORESTAL LTDA</v>
          </cell>
        </row>
        <row r="6558">
          <cell r="B6558" t="str">
            <v>SIV1E58</v>
          </cell>
          <cell r="D6558" t="str">
            <v>HILUX CD STD 2.8 16V TURBO DIE 4X4 4P C/AR</v>
          </cell>
          <cell r="F6558" t="str">
            <v>CLA2356/25-1-1-9</v>
          </cell>
          <cell r="G6558" t="str">
            <v>EQUILIBRIO PROTECAO FLORESTAL LTDA</v>
          </cell>
        </row>
        <row r="6559">
          <cell r="B6559" t="str">
            <v>SIV5J49</v>
          </cell>
          <cell r="D6559" t="str">
            <v>STRADA ENDURANCE CP FLEX 1.3</v>
          </cell>
          <cell r="F6559" t="str">
            <v>CLA0422/25-1-1-2</v>
          </cell>
          <cell r="G6559" t="str">
            <v>C.A. RURAL DISTRIBUIDORA DE DEFENSIVOS LTDA.</v>
          </cell>
        </row>
        <row r="6560">
          <cell r="B6560" t="str">
            <v>SIY1G80</v>
          </cell>
          <cell r="D6560" t="str">
            <v>KWID ZEN 1.0 12V SCE FLEX 4P C/AR</v>
          </cell>
          <cell r="F6560" t="str">
            <v>CLB5566/25-1-1-1</v>
          </cell>
          <cell r="G6560" t="str">
            <v>ORCALI SERVICOS ESPECIALIZADOS LTDA</v>
          </cell>
        </row>
        <row r="6561">
          <cell r="B6561" t="str">
            <v>SIY1H46</v>
          </cell>
          <cell r="D6561" t="str">
            <v>NOVA STRADA FREEDOM CD 1.3 8V FLEX 4P C/AR</v>
          </cell>
          <cell r="F6561" t="str">
            <v>CLA1477/25-1-2-1</v>
          </cell>
          <cell r="G6561" t="str">
            <v>USINAS ITAMARATI S/A</v>
          </cell>
        </row>
        <row r="6562">
          <cell r="B6562" t="str">
            <v>SIZ0A06</v>
          </cell>
          <cell r="D6562" t="str">
            <v>OROCH INTENSE 1.6 16V SCE FLEX 4P C/AR</v>
          </cell>
          <cell r="F6562" t="str">
            <v>CLA0033/25-3-2-1</v>
          </cell>
          <cell r="G6562" t="str">
            <v>O TELHAR AGROPECUARIA LTDA</v>
          </cell>
        </row>
        <row r="6563">
          <cell r="B6563" t="str">
            <v>SJA5E69</v>
          </cell>
          <cell r="D6563" t="str">
            <v>OROCH INTENSE 1.6 16V SCE FLEX 4P C/AR</v>
          </cell>
          <cell r="F6563" t="str">
            <v>CLA0033/25-3-2-3</v>
          </cell>
          <cell r="G6563" t="str">
            <v>O TELHAR AGROPECUARIA LTDA</v>
          </cell>
        </row>
        <row r="6564">
          <cell r="B6564" t="str">
            <v>SJA9C44</v>
          </cell>
          <cell r="D6564" t="str">
            <v>MOBI LIKE 1.0 8V FLEX 4P C/AR</v>
          </cell>
          <cell r="F6564" t="str">
            <v>CLA1477/25-1-1-1</v>
          </cell>
          <cell r="G6564" t="str">
            <v>USINAS ITAMARATI S/A</v>
          </cell>
        </row>
        <row r="6565">
          <cell r="B6565" t="str">
            <v>SJB0C85</v>
          </cell>
          <cell r="D6565" t="str">
            <v>FIORINO ENDURANCE 1.4 EVO FLEX 2P C/AR</v>
          </cell>
          <cell r="F6565" t="str">
            <v>CLA1640/25-19-1-1</v>
          </cell>
          <cell r="G6565" t="str">
            <v>MANTIQUEIRA ALIMENTOS S.A.</v>
          </cell>
        </row>
        <row r="6566">
          <cell r="B6566" t="str">
            <v>SJB5I52</v>
          </cell>
          <cell r="D6566" t="str">
            <v>TORO FREEDOM 1.3 16V TURBO 270 FLEX 4P C/AR - AUTOMÁTICO</v>
          </cell>
          <cell r="F6566" t="str">
            <v>CLA0093/25-6-2-9</v>
          </cell>
          <cell r="G6566" t="str">
            <v>LAVORO AGROCOMERCIAL S.A.</v>
          </cell>
        </row>
        <row r="6567">
          <cell r="B6567" t="str">
            <v>SJB5I70</v>
          </cell>
          <cell r="D6567" t="str">
            <v>TORO FREEDOM 1.3 16V TURBO 270 FLEX 4P C/AR - AUTOMÁTICO</v>
          </cell>
          <cell r="F6567" t="str">
            <v>CLA0422/25-1-2-4</v>
          </cell>
          <cell r="G6567" t="str">
            <v>C.A. RURAL DISTRIBUIDORA DE DEFENSIVOS LTDA.</v>
          </cell>
        </row>
        <row r="6568">
          <cell r="B6568" t="str">
            <v>SJB5I71</v>
          </cell>
          <cell r="D6568" t="str">
            <v>TORO FREEDOM 1.3 16V TURBO 270 FLEX 4P C/AR - AUTOMÁTICO</v>
          </cell>
          <cell r="F6568" t="str">
            <v>CLA0093/25-6-2-4</v>
          </cell>
          <cell r="G6568" t="str">
            <v>LAVORO AGROCOMERCIAL S.A.</v>
          </cell>
        </row>
        <row r="6569">
          <cell r="B6569" t="str">
            <v>SJE4B32</v>
          </cell>
          <cell r="D6569" t="str">
            <v>SPIN PREMIER 7L 1.8 8V ECONOFLEX 4P C/AR - AUTOMÁTICO</v>
          </cell>
          <cell r="F6569" t="str">
            <v>CLA1480/25-2-2-1</v>
          </cell>
          <cell r="G6569" t="str">
            <v>USINAS ITAMARATI S/A</v>
          </cell>
        </row>
        <row r="6570">
          <cell r="B6570" t="str">
            <v>SJG3G96</v>
          </cell>
          <cell r="D6570" t="str">
            <v>ONIX PLUS LTZ 1.0 12V TURBO FLEX 4P C/AR - AUTOMÁTICO</v>
          </cell>
          <cell r="F6570" t="str">
            <v>CLB2097/25-14-4-1</v>
          </cell>
          <cell r="G6570" t="str">
            <v>BOSTON SCIENTIFIC DO BRASIL LTDA</v>
          </cell>
        </row>
        <row r="6571">
          <cell r="B6571" t="str">
            <v>SYA8A52</v>
          </cell>
          <cell r="D6571" t="str">
            <v>TORO FREEDOM 1.3 16V TURBO 270 FLEX 4P C/AR - AUTOMÁTICO</v>
          </cell>
          <cell r="F6571" t="str">
            <v>CLA1589/25-1-1-12</v>
          </cell>
          <cell r="G6571" t="str">
            <v>ENGIE SOLUCOES DE OPERACAO E MANUTENCAO LTDA.</v>
          </cell>
        </row>
        <row r="6572">
          <cell r="B6572" t="str">
            <v>SYJ3H15</v>
          </cell>
          <cell r="D6572" t="str">
            <v>TORO FREEDOM 1.3 16V TURBO 270 FLEX 4P C/AR - AUTOMÁTICO</v>
          </cell>
          <cell r="F6572" t="str">
            <v>CLB4402/25-1-7-18</v>
          </cell>
          <cell r="G6572" t="str">
            <v>LALLEMAND SOLUCOES BIOLOGICAS LTDA</v>
          </cell>
        </row>
        <row r="6573">
          <cell r="B6573" t="str">
            <v>SYR4A40</v>
          </cell>
          <cell r="D6573" t="str">
            <v>NOVA STRADA FREEDOM CD 1.3 8V FLEX 4P C/AR</v>
          </cell>
          <cell r="F6573" t="str">
            <v>CLA0450/25-28-7-7</v>
          </cell>
          <cell r="G6573" t="str">
            <v>SAO MARTINHO S/A</v>
          </cell>
        </row>
        <row r="6574">
          <cell r="B6574" t="str">
            <v>SYR5I30</v>
          </cell>
          <cell r="D6574" t="str">
            <v>ARGO DRIVE 1.0 6V FLEX 4P C/AR</v>
          </cell>
          <cell r="F6574" t="str">
            <v>CLB4187/25-8-1-4</v>
          </cell>
          <cell r="G6574" t="str">
            <v>LATICINIO CANTO DE MINAS LTDA</v>
          </cell>
        </row>
        <row r="6575">
          <cell r="B6575" t="str">
            <v>SYR9F23</v>
          </cell>
          <cell r="D6575" t="str">
            <v>NOVA STRADA FREEDOM CD 1.3 8V FLEX 4P C/AR</v>
          </cell>
          <cell r="F6575" t="str">
            <v>CLA0450/25-28-7-9</v>
          </cell>
          <cell r="G6575" t="str">
            <v>SAO MARTINHO S/A</v>
          </cell>
        </row>
        <row r="6576">
          <cell r="B6576" t="str">
            <v>SYR9F26</v>
          </cell>
          <cell r="D6576" t="str">
            <v>NOVA STRADA FREEDOM CD 1.3 8V FLEX 4P C/AR</v>
          </cell>
          <cell r="F6576" t="str">
            <v>CLA0450/25-28-7-12</v>
          </cell>
          <cell r="G6576" t="str">
            <v>SAO MARTINHO S/A</v>
          </cell>
        </row>
        <row r="6577">
          <cell r="B6577" t="str">
            <v>SYR9F27</v>
          </cell>
          <cell r="D6577" t="str">
            <v>NOVA STRADA FREEDOM CD 1.3 8V FLEX 4P C/AR</v>
          </cell>
          <cell r="F6577" t="str">
            <v>CLA0450/25-28-7-13</v>
          </cell>
          <cell r="G6577" t="str">
            <v>SAO MARTINHO S/A</v>
          </cell>
        </row>
        <row r="6578">
          <cell r="B6578" t="str">
            <v>SYR9F31</v>
          </cell>
          <cell r="D6578" t="str">
            <v>NOVA STRADA FREEDOM CD 1.3 8V FLEX 4P C/AR</v>
          </cell>
          <cell r="F6578" t="str">
            <v>CLA0450/25-28-7-17</v>
          </cell>
          <cell r="G6578" t="str">
            <v>SAO MARTINHO S/A</v>
          </cell>
        </row>
        <row r="6579">
          <cell r="B6579" t="str">
            <v>SYT2J40</v>
          </cell>
          <cell r="D6579" t="str">
            <v>NOVA STRADA FREEDOM CD 1.3 8V FLEX 4P C/AR</v>
          </cell>
          <cell r="F6579" t="str">
            <v>CLA0450/25-28-12-2</v>
          </cell>
          <cell r="G6579" t="str">
            <v>SAO MARTINHO S/A</v>
          </cell>
        </row>
        <row r="6580">
          <cell r="B6580" t="str">
            <v>SYT3A21</v>
          </cell>
          <cell r="D6580" t="str">
            <v>ARGO DRIVE 1.0 6V FLEX 4P C/AR</v>
          </cell>
          <cell r="F6580" t="str">
            <v>CLB4187/25-1-1-1</v>
          </cell>
          <cell r="G6580" t="str">
            <v>LATICINIO CANTO DE MINAS LTDA</v>
          </cell>
        </row>
        <row r="6581">
          <cell r="B6581" t="str">
            <v>SYT6C54</v>
          </cell>
          <cell r="D6581" t="str">
            <v>NOVA STRADA FREEDOM CD 1.3 8V FLEX 4P C/AR</v>
          </cell>
          <cell r="F6581" t="str">
            <v>CLA0486/25-8-9-1</v>
          </cell>
          <cell r="G6581" t="str">
            <v>SAO MARTINHO S/A</v>
          </cell>
        </row>
        <row r="6582">
          <cell r="B6582" t="str">
            <v>SYT7B34</v>
          </cell>
          <cell r="D6582" t="str">
            <v>NOVA STRADA FREEDOM CD 1.3 8V FLEX 4P C/AR</v>
          </cell>
          <cell r="F6582" t="str">
            <v>CLA0450/25-28-12-3</v>
          </cell>
          <cell r="G6582" t="str">
            <v>SAO MARTINHO S/A</v>
          </cell>
        </row>
        <row r="6583">
          <cell r="B6583" t="str">
            <v>TAI6C70</v>
          </cell>
          <cell r="D6583" t="str">
            <v>HAVAL H6 PREMIUM HÍBRIDO HEV AT 1.5</v>
          </cell>
          <cell r="F6583" t="str">
            <v>CLB1470/25-2-1-1</v>
          </cell>
          <cell r="G6583" t="str">
            <v>MESSER CUTTING SYSTEMS DO BRASIL LTDA</v>
          </cell>
        </row>
        <row r="6584">
          <cell r="B6584" t="str">
            <v>TCB2I82</v>
          </cell>
          <cell r="D6584" t="str">
            <v>NOVA STRADA FREEDOM CD 1.3 8V FLEX 4P C/AR</v>
          </cell>
          <cell r="F6584" t="str">
            <v>CLB2258/25-4-3-12</v>
          </cell>
          <cell r="G6584" t="str">
            <v>INQUIMA LTDA</v>
          </cell>
        </row>
        <row r="6585">
          <cell r="B6585" t="str">
            <v>TCC5H56</v>
          </cell>
          <cell r="D6585" t="str">
            <v>COMPASS LONGITUDE 1.3 16V TURBO 270 FLEX 4P C/AR - AUTOMÁTICO</v>
          </cell>
          <cell r="F6585" t="str">
            <v>CLB3661/25-5-1-1</v>
          </cell>
          <cell r="G6585" t="str">
            <v>FLORESTAL BIOFLOR S.A</v>
          </cell>
        </row>
        <row r="6586">
          <cell r="B6586" t="str">
            <v>TCE2H31</v>
          </cell>
          <cell r="D6586" t="str">
            <v>NOVA STRADA FREEDOM CD 1.3 8V FLEX 4P C/AR</v>
          </cell>
          <cell r="F6586" t="str">
            <v>CLB2258/25-4-3-17</v>
          </cell>
          <cell r="G6586" t="str">
            <v>INQUIMA LTDA</v>
          </cell>
        </row>
        <row r="6587">
          <cell r="B6587" t="str">
            <v>TCE2H32</v>
          </cell>
          <cell r="D6587" t="str">
            <v>NOVA STRADA FREEDOM CD 1.3 8V FLEX 4P C/AR</v>
          </cell>
          <cell r="F6587" t="str">
            <v>CLB2258/25-4-3-20</v>
          </cell>
          <cell r="G6587" t="str">
            <v>INQUIMA LTDA</v>
          </cell>
        </row>
        <row r="6588">
          <cell r="B6588" t="str">
            <v>TCJ7A49</v>
          </cell>
          <cell r="D6588" t="str">
            <v>ONIX LT 1.0 12V FLEX 4P C/AR</v>
          </cell>
          <cell r="F6588" t="str">
            <v>CLB5326/25-1-1-5</v>
          </cell>
          <cell r="G6588" t="str">
            <v>APICE SISTEMAS DE ENERGIA LTDA</v>
          </cell>
        </row>
        <row r="6589">
          <cell r="B6589" t="str">
            <v>TCO6J33</v>
          </cell>
          <cell r="D6589" t="str">
            <v>NOVA STRADA FREEDOM CD 1.3 8V FLEX 4P C/AR</v>
          </cell>
          <cell r="F6589" t="str">
            <v>CLA0457/25-1-14-10</v>
          </cell>
          <cell r="G6589" t="str">
            <v>SAO MARTINHO S/A</v>
          </cell>
        </row>
        <row r="6590">
          <cell r="B6590" t="str">
            <v>TCO6J95</v>
          </cell>
          <cell r="D6590" t="str">
            <v>NOVA STRADA FREEDOM CD 1.3 8V FLEX 4P C/AR</v>
          </cell>
          <cell r="F6590" t="str">
            <v>CLA0457/25-1-15-4</v>
          </cell>
          <cell r="G6590" t="str">
            <v>SAO MARTINHO S/A</v>
          </cell>
        </row>
        <row r="6591">
          <cell r="B6591" t="str">
            <v>UAI1H81</v>
          </cell>
          <cell r="D6591" t="str">
            <v>HB20 LIMITED PLUS FLEX 1.0</v>
          </cell>
          <cell r="F6591" t="str">
            <v>CLB4585/25-7-1-5</v>
          </cell>
          <cell r="G6591" t="str">
            <v>DELTA ELECTRONICS BRASIL LTDA</v>
          </cell>
        </row>
        <row r="6592">
          <cell r="B6592" t="str">
            <v>UAI1H89</v>
          </cell>
          <cell r="D6592" t="str">
            <v>HB20 LIMITED PLUS FLEX 1.0</v>
          </cell>
          <cell r="F6592" t="str">
            <v>CLB4585/25-7-1-3</v>
          </cell>
          <cell r="G6592" t="str">
            <v>DELTA ELECTRONICS BRASIL LTDA</v>
          </cell>
        </row>
        <row r="6593">
          <cell r="B6593" t="str">
            <v>UAI8G33</v>
          </cell>
          <cell r="D6593" t="str">
            <v>ONIX PLUS LTZ 1.0 12V TURBO FLEX 4P C/AR - AUTOMÁTICO</v>
          </cell>
          <cell r="F6593" t="str">
            <v>CLB1707/25-2-1-2</v>
          </cell>
          <cell r="G6593" t="str">
            <v>ISCAR DO BRASIL COMERCIAL LTDA</v>
          </cell>
        </row>
        <row r="6594">
          <cell r="B6594" t="str">
            <v>EGU9G74</v>
          </cell>
          <cell r="D6594" t="str">
            <v>GOL 1.0 MPI 12V FLEX 4P C/AR</v>
          </cell>
          <cell r="F6594" t="str">
            <v>CLB2256/25-1-1-3</v>
          </cell>
          <cell r="G6594" t="str">
            <v>INDICA ASSESSORIA E SERVICOS LTDA</v>
          </cell>
        </row>
        <row r="6595">
          <cell r="B6595" t="str">
            <v>ELE3J53</v>
          </cell>
          <cell r="D6595" t="str">
            <v>NIVUS HIGHLINE 1.0 200 TSI 12V TOTAL FLEX 4P C/AR - AUTOMÁTICO</v>
          </cell>
          <cell r="F6595" t="str">
            <v>CLB2097/25-1-1-4</v>
          </cell>
          <cell r="G6595" t="str">
            <v>BOSTON SCIENTIFIC DO BRASIL LTDA</v>
          </cell>
        </row>
        <row r="6596">
          <cell r="B6596" t="str">
            <v>ELN7C81</v>
          </cell>
          <cell r="D6596" t="str">
            <v>NIVUS COMFORTLINE 1.0 200 TSI 12V TOTAL FLEX 4P C/AR - AUTOMÁTICO</v>
          </cell>
          <cell r="F6596" t="str">
            <v>CLA0677/25-11-1-1</v>
          </cell>
          <cell r="G6596" t="str">
            <v>SEM PARAR INSTITUICAO DE PAGAMENTO LTDA</v>
          </cell>
        </row>
        <row r="6597">
          <cell r="B6597" t="str">
            <v>EOS7F03</v>
          </cell>
          <cell r="D6597" t="str">
            <v>SAVEIRO ROBUST 1.6 8V TOTAL FLEX 2P C/AR</v>
          </cell>
          <cell r="F6597" t="str">
            <v>CLA2465/25-1-1-1</v>
          </cell>
          <cell r="G6597" t="str">
            <v>CONCESSIONARIA RODOVIA DOS TAMOIOS S.A.</v>
          </cell>
        </row>
        <row r="6598">
          <cell r="B6598" t="str">
            <v>FCA7I63</v>
          </cell>
          <cell r="D6598" t="str">
            <v>VOYAGE 1.0 MPI 12V TOTAL FLEX 4P C/AR</v>
          </cell>
          <cell r="F6598" t="str">
            <v>CLA1733/25-2-1-1</v>
          </cell>
          <cell r="G6598" t="str">
            <v>TRACTORBEL EQUIPAMENTOS LTDA</v>
          </cell>
        </row>
        <row r="6599">
          <cell r="B6599" t="str">
            <v>FCN8F13</v>
          </cell>
          <cell r="D6599" t="str">
            <v>AMAROK COMFORTLINE CD 3.0 V6 TDI TURBO DIE 4X4 4P C/AR - AUTOMÁTICO</v>
          </cell>
          <cell r="F6599" t="str">
            <v>CLA1572/25-3-1-11</v>
          </cell>
          <cell r="G6599" t="str">
            <v>ITAU UNIBANCO S.A.</v>
          </cell>
        </row>
        <row r="6600">
          <cell r="B6600" t="str">
            <v>FJH3A41</v>
          </cell>
          <cell r="D6600" t="str">
            <v>GOL 1.0 MPI 12V FLEX 4P C/AR</v>
          </cell>
          <cell r="F6600" t="str">
            <v>CLB2256/25-1-1-11</v>
          </cell>
          <cell r="G6600" t="str">
            <v>INDICA ASSESSORIA E SERVICOS LTDA</v>
          </cell>
        </row>
        <row r="6601">
          <cell r="B6601" t="str">
            <v>FNZ1A52</v>
          </cell>
          <cell r="D6601" t="str">
            <v>VOYAGE 1.0 MPI 12V TOTAL FLEX 4P C/AR</v>
          </cell>
          <cell r="F6601" t="str">
            <v>CLB5482/25-3-1-10</v>
          </cell>
          <cell r="G6601" t="str">
            <v>MULTFER SOLUCOES PARA INDUSTRIA E CONSTRUCAO LTDA</v>
          </cell>
        </row>
        <row r="6602">
          <cell r="B6602" t="str">
            <v>GCP1F61</v>
          </cell>
          <cell r="D6602" t="str">
            <v>T-CROSS COMFORTLINE 1.0 200 TSI 12V TOTAL FLEX 4P C/AR - AUTOMÁTICO</v>
          </cell>
          <cell r="F6602" t="str">
            <v>CLA1428/25-5-1-10</v>
          </cell>
          <cell r="G6602" t="str">
            <v>COTRIJAL COOPERATIVA AGROPECUARIA E INDUSTRIAL</v>
          </cell>
        </row>
        <row r="6603">
          <cell r="B6603" t="str">
            <v>QMZ9C33</v>
          </cell>
          <cell r="D6603" t="str">
            <v>ARGO DRIVE 1.0 6V FLEX 4P C/AR</v>
          </cell>
          <cell r="F6603" t="str">
            <v>CLB4187/25-6-1-2</v>
          </cell>
          <cell r="G6603" t="str">
            <v>LATICINIO CANTO DE MINAS LTDA</v>
          </cell>
        </row>
        <row r="6604">
          <cell r="B6604" t="str">
            <v>RFK4H35</v>
          </cell>
          <cell r="D6604" t="str">
            <v>VIRTUS COMFORTLINE 1.0 12V 200 TSI TOTAL FLEX 4P C/AR - AUTOMÁTICO</v>
          </cell>
          <cell r="F6604" t="str">
            <v>CLA0332/25-3-3-1</v>
          </cell>
          <cell r="G6604" t="str">
            <v>KLABIN S.A.</v>
          </cell>
        </row>
        <row r="6605">
          <cell r="B6605" t="str">
            <v>RFT9I26</v>
          </cell>
          <cell r="D6605" t="str">
            <v>SAVEIRO ROBUST 1.6 8V TOTAL FLEX 2P C/AR</v>
          </cell>
          <cell r="F6605" t="str">
            <v>CLA1216/25-1-5-1</v>
          </cell>
          <cell r="G6605" t="str">
            <v>VERZANI &amp; SANDRINI S.A.</v>
          </cell>
        </row>
        <row r="6606">
          <cell r="B6606" t="str">
            <v>RNB5B09</v>
          </cell>
          <cell r="D6606" t="str">
            <v>SAVEIRO ROBUST 1.6 8V TOTAL FLEX 2P C/AR</v>
          </cell>
          <cell r="F6606" t="str">
            <v>CLA0189/25-1-3-13</v>
          </cell>
          <cell r="G6606" t="str">
            <v>RUMO MALHA PAULISTA S.A.</v>
          </cell>
        </row>
        <row r="6607">
          <cell r="B6607" t="str">
            <v>RNI7B64</v>
          </cell>
          <cell r="D6607" t="str">
            <v>MOBI LIKE 1.0 8V FLEX 4P C/AR</v>
          </cell>
          <cell r="F6607" t="str">
            <v>CLA1666/25-3-2-6</v>
          </cell>
          <cell r="G6607" t="str">
            <v>BIZZ INTERNET LTDA</v>
          </cell>
        </row>
        <row r="6608">
          <cell r="B6608" t="str">
            <v>RNL9D10</v>
          </cell>
          <cell r="D6608" t="str">
            <v>KWID ZEN 1.0 12V SCE FLEX 4P C/AR</v>
          </cell>
          <cell r="F6608" t="str">
            <v>CLA1289/25-4-3-6</v>
          </cell>
          <cell r="G6608" t="str">
            <v>CLARO NXT TELECOMUNICACOES S/A</v>
          </cell>
        </row>
        <row r="6609">
          <cell r="B6609" t="str">
            <v>RNP7B51</v>
          </cell>
          <cell r="D6609" t="str">
            <v>GOL 1.0 MPI 12V FLEX 4P C/AR</v>
          </cell>
          <cell r="F6609" t="str">
            <v>CLA1587/25-42-4-17</v>
          </cell>
          <cell r="G6609" t="str">
            <v>TAM LINHAS AEREAS S/A.</v>
          </cell>
        </row>
        <row r="6610">
          <cell r="B6610" t="str">
            <v>RNQ4D04</v>
          </cell>
          <cell r="D6610" t="str">
            <v>UNO ATTRACTIVE 1.0 8V FLEX 4P C/AR</v>
          </cell>
          <cell r="F6610" t="str">
            <v>CLA0188/25-4-2-4</v>
          </cell>
          <cell r="G6610" t="str">
            <v>RUMO MALHA PAULISTA S.A.</v>
          </cell>
        </row>
        <row r="6611">
          <cell r="B6611" t="str">
            <v>RTG1J32</v>
          </cell>
          <cell r="D6611" t="str">
            <v>CRONOS 1.3 8V FLEX 4P C/AR</v>
          </cell>
          <cell r="F6611" t="str">
            <v>CLB3139/25-1-1-1</v>
          </cell>
          <cell r="G6611" t="str">
            <v>CONCORDIA LOGISTICA S.A.</v>
          </cell>
        </row>
        <row r="6612">
          <cell r="B6612" t="str">
            <v>RTG6F83</v>
          </cell>
          <cell r="D6612" t="str">
            <v>HB20 PLATINUM 1.0 12V GDI TURBO FLEX 4P C/AR</v>
          </cell>
          <cell r="F6612" t="str">
            <v>CLA0293/25-5-3-2</v>
          </cell>
          <cell r="G6612" t="str">
            <v>RAIZEN S.A.</v>
          </cell>
        </row>
        <row r="6613">
          <cell r="B6613" t="str">
            <v>RTH1B03</v>
          </cell>
          <cell r="D6613" t="str">
            <v>GOL 1.6 8V FLEX 4P C/ AR</v>
          </cell>
          <cell r="F6613" t="str">
            <v>CLB2214/25-2-2-3</v>
          </cell>
          <cell r="G6613" t="str">
            <v>MELHORAMENTOS FLORESTAL LTDA.</v>
          </cell>
        </row>
        <row r="6614">
          <cell r="B6614" t="str">
            <v>RTI1A37</v>
          </cell>
          <cell r="D6614" t="str">
            <v>ONIX PLUS LTZ 1.0 12V TURBO FLEX 4P C/AR - AUTOMÁTICO</v>
          </cell>
          <cell r="F6614" t="str">
            <v>CLB2097/25-4-9-3</v>
          </cell>
          <cell r="G6614" t="str">
            <v>BOSTON SCIENTIFIC DO BRASIL LTDA</v>
          </cell>
        </row>
        <row r="6615">
          <cell r="B6615" t="str">
            <v>RTI1A47</v>
          </cell>
          <cell r="D6615" t="str">
            <v>ONIX PLUS LTZ 1.0 12V TURBO FLEX 4P C/AR - AUTOMÁTICO</v>
          </cell>
          <cell r="F6615" t="str">
            <v>CLB2097/25-4-9-1</v>
          </cell>
          <cell r="G6615" t="str">
            <v>BOSTON SCIENTIFIC DO BRASIL LTDA</v>
          </cell>
        </row>
        <row r="6616">
          <cell r="B6616" t="str">
            <v>RTJ2I92</v>
          </cell>
          <cell r="D6616" t="str">
            <v>KWID ZEN 1.0 12V SCE FLEX 4P C/AR</v>
          </cell>
          <cell r="F6616" t="str">
            <v>CLB5699/25-1-7-307</v>
          </cell>
          <cell r="G6616" t="str">
            <v>ALGAR TELECOM S/A</v>
          </cell>
        </row>
        <row r="6617">
          <cell r="B6617" t="str">
            <v>RTJ3I43</v>
          </cell>
          <cell r="D6617" t="str">
            <v>NOVA STRADA ENDURANCE CABINE PLUS 1.4 8V FLEX 2P C/AR</v>
          </cell>
          <cell r="F6617" t="str">
            <v>CLB5699/25-1-8-124</v>
          </cell>
          <cell r="G6617" t="str">
            <v>ALGAR TELECOM S/A</v>
          </cell>
        </row>
        <row r="6618">
          <cell r="B6618" t="str">
            <v>RTJ7A76</v>
          </cell>
          <cell r="D6618" t="str">
            <v>LOGAN ZEN 1.6 16V SCE FLEX 4P C/AR</v>
          </cell>
          <cell r="F6618" t="str">
            <v>CLA1788/25-2-1-47</v>
          </cell>
          <cell r="G6618" t="str">
            <v>STM - SISTEMA TECNOLOGIA LTDA</v>
          </cell>
        </row>
        <row r="6619">
          <cell r="B6619" t="str">
            <v>RTM9D38</v>
          </cell>
          <cell r="D6619" t="str">
            <v>NOVA STRADA ENDURANCE CABINE PLUS 1.4 8V FLEX 2P C/AR</v>
          </cell>
          <cell r="F6619" t="str">
            <v>CLB5699/25-1-8-10</v>
          </cell>
          <cell r="G6619" t="str">
            <v>ALGAR TELECOM S/A</v>
          </cell>
        </row>
        <row r="6620">
          <cell r="B6620" t="str">
            <v>RTM9D56</v>
          </cell>
          <cell r="D6620" t="str">
            <v>NOVA STRADA ENDURANCE CABINE PLUS 1.4 8V FLEX 2P C/AR</v>
          </cell>
          <cell r="F6620" t="str">
            <v>CLB5699/25-1-8-109</v>
          </cell>
          <cell r="G6620" t="str">
            <v>ALGAR TELECOM S/A</v>
          </cell>
        </row>
        <row r="6621">
          <cell r="B6621" t="str">
            <v>RTT4D37</v>
          </cell>
          <cell r="D6621" t="str">
            <v>HB20 PLATINUM 1.0 12V GDI TURBO FLEX 4P C/AR - AUTOMÁTICO</v>
          </cell>
          <cell r="F6621" t="str">
            <v>CLB1861/25-3-1-8</v>
          </cell>
          <cell r="G6621" t="str">
            <v>WALTER DO BRASIL LTDA</v>
          </cell>
        </row>
        <row r="6622">
          <cell r="B6622" t="str">
            <v>RTU1C07</v>
          </cell>
          <cell r="D6622" t="str">
            <v>LOGAN ZEN 1.0 12V SCE FLEX 4P C/AR</v>
          </cell>
          <cell r="F6622" t="str">
            <v>CLB2074/25-5-1-10</v>
          </cell>
          <cell r="G6622" t="str">
            <v>RODOLUB COMERCIO DE LUBRIFICANTES LTDA.</v>
          </cell>
        </row>
        <row r="6623">
          <cell r="B6623" t="str">
            <v>RTY0E06</v>
          </cell>
          <cell r="D6623" t="str">
            <v>L200 TRITON SPORT GL CD 2.4 16V DIE 4WD 4P C/AR</v>
          </cell>
          <cell r="F6623" t="str">
            <v>CLA1589/25-3-2-33</v>
          </cell>
          <cell r="G6623" t="str">
            <v>ENGIE SOLUCOES DE OPERACAO E MANUTENCAO LTDA.</v>
          </cell>
        </row>
        <row r="6624">
          <cell r="B6624" t="str">
            <v>RTZ0F45</v>
          </cell>
          <cell r="D6624" t="str">
            <v>MOBI LIKE 1.0 8V FLEX 4P C/AR</v>
          </cell>
          <cell r="F6624" t="str">
            <v>CLA0228/25-6-8-285</v>
          </cell>
          <cell r="G6624" t="str">
            <v>RAÍZEN ENERGIA S.A</v>
          </cell>
        </row>
        <row r="6625">
          <cell r="B6625" t="str">
            <v>RUB4F51</v>
          </cell>
          <cell r="D6625" t="str">
            <v>CRONOS 1.3 8V FLEX 4P C/AR</v>
          </cell>
          <cell r="F6625" t="str">
            <v>CLA1378/25-1-4-10</v>
          </cell>
          <cell r="G6625" t="str">
            <v>VIARONDON CONCESSIONARIA DE RODOVIA S/A</v>
          </cell>
        </row>
        <row r="6626">
          <cell r="B6626" t="str">
            <v>RUC3B23</v>
          </cell>
          <cell r="D6626" t="str">
            <v>ARGO 1.0 6V FLEX 4P C/AR</v>
          </cell>
          <cell r="F6626" t="str">
            <v>CLB2676/25-19-1-7</v>
          </cell>
          <cell r="G6626" t="str">
            <v>S.I.N. IMPLANT SYSTEM LTDA</v>
          </cell>
        </row>
        <row r="6627">
          <cell r="B6627" t="str">
            <v>RUC5C19</v>
          </cell>
          <cell r="D6627" t="str">
            <v>VOYAGE 1.0 MPI 12V TOTAL FLEX 4P C/AR</v>
          </cell>
          <cell r="F6627" t="str">
            <v>CLA1032/25-1-2-27</v>
          </cell>
          <cell r="G6627" t="str">
            <v>NCR BRASIL LTDA</v>
          </cell>
        </row>
        <row r="6628">
          <cell r="B6628" t="str">
            <v>RUC5C47</v>
          </cell>
          <cell r="D6628" t="str">
            <v>VOYAGE 1.0 MPI 12V TOTAL FLEX 4P C/AR</v>
          </cell>
          <cell r="F6628" t="str">
            <v>CLA1032/25-1-2-3</v>
          </cell>
          <cell r="G6628" t="str">
            <v>NCR BRASIL LTDA</v>
          </cell>
        </row>
        <row r="6629">
          <cell r="B6629" t="str">
            <v>RUC5C50</v>
          </cell>
          <cell r="D6629" t="str">
            <v>VOYAGE 1.0 MPI 12V TOTAL FLEX 4P C/AR</v>
          </cell>
          <cell r="F6629" t="str">
            <v>CLA1032/25-1-2-97</v>
          </cell>
          <cell r="G6629" t="str">
            <v>NCR BRASIL LTDA</v>
          </cell>
        </row>
        <row r="6630">
          <cell r="B6630" t="str">
            <v>RUC5C69</v>
          </cell>
          <cell r="D6630" t="str">
            <v>VOYAGE 1.0 MPI 12V TOTAL FLEX 4P C/AR</v>
          </cell>
          <cell r="F6630" t="str">
            <v>CLA1032/25-1-2-5</v>
          </cell>
          <cell r="G6630" t="str">
            <v>NCR BRASIL LTDA</v>
          </cell>
        </row>
        <row r="6631">
          <cell r="B6631" t="str">
            <v>RUD0B97</v>
          </cell>
          <cell r="D6631" t="str">
            <v>ARGO 1.0 6V FLEX 4P C/AR</v>
          </cell>
          <cell r="F6631" t="str">
            <v>CLA0155/25-1-3-57</v>
          </cell>
          <cell r="G6631" t="str">
            <v>TIMAC AGRO INDÚSTRIA E COMÉRCIO DE FERTILIZANTES LTDA</v>
          </cell>
        </row>
        <row r="6632">
          <cell r="B6632" t="str">
            <v>RUD1J63</v>
          </cell>
          <cell r="D6632" t="str">
            <v>HB20 PLATINUM 1.0 12V GDI TURBO FLEX 4P C/AR</v>
          </cell>
          <cell r="F6632" t="str">
            <v>CLA0293/25-5-3-107</v>
          </cell>
          <cell r="G6632" t="str">
            <v>RAIZEN S.A.</v>
          </cell>
        </row>
        <row r="6633">
          <cell r="B6633" t="str">
            <v>RUD7E00</v>
          </cell>
          <cell r="D6633" t="str">
            <v>GOL 1.0 MPI 12V FLEX 4P C/AR</v>
          </cell>
          <cell r="F6633" t="str">
            <v>CLB1863/25-1-1-1</v>
          </cell>
          <cell r="G6633" t="str">
            <v>ASMONTEC INDUSTRIA E SERVICOS DE SALAS LIMPAS LTDA</v>
          </cell>
        </row>
        <row r="6634">
          <cell r="B6634" t="str">
            <v>RUE0C26</v>
          </cell>
          <cell r="D6634" t="str">
            <v>NOVA STRADA ENDURANCE CABINE PLUS 1.4 8V FLEX 2P C/AR</v>
          </cell>
          <cell r="F6634" t="str">
            <v>CLB2618/25-2-1-27</v>
          </cell>
          <cell r="G6634" t="str">
            <v>ENDICON ENGENHARIA DE INSTALACOES E CONSTRUCOES S.A - EM RECUPERACAO JUDICIAL</v>
          </cell>
        </row>
        <row r="6635">
          <cell r="B6635" t="str">
            <v>RUF1A39</v>
          </cell>
          <cell r="D6635" t="str">
            <v>COMPASS LONGITUDE 1.3 16V TURBO 270 FLEX 4P C/AR - AUTOMÁTICO</v>
          </cell>
          <cell r="F6635" t="str">
            <v>CLB5022/25-1-5-1</v>
          </cell>
          <cell r="G6635" t="str">
            <v>SOCICAM ADMINISTRACAO PROJETOS E REPRESENTACOES LTDA</v>
          </cell>
        </row>
        <row r="6636">
          <cell r="B6636" t="str">
            <v>RUF2E07</v>
          </cell>
          <cell r="D6636" t="str">
            <v>NOVA STRADA ENDURANCE CABINE PLUS 1.4 8V FLEX 2P C/AR</v>
          </cell>
          <cell r="F6636" t="str">
            <v>CLB5482/25-1-1-4</v>
          </cell>
          <cell r="G6636" t="str">
            <v>MULTFER SOLUCOES PARA INDUSTRIA E CONSTRUCAO LTDA</v>
          </cell>
        </row>
        <row r="6637">
          <cell r="B6637" t="str">
            <v>RUL6I13</v>
          </cell>
          <cell r="D6637" t="str">
            <v>KWID ZEN 1.0 12V SCE FLEX 4P C/AR</v>
          </cell>
          <cell r="F6637" t="str">
            <v>CLB2891/25-1-1-9</v>
          </cell>
          <cell r="G6637" t="str">
            <v>MODULO CONSULTORIA E GERENCIA PREDIAL LTDA</v>
          </cell>
        </row>
        <row r="6638">
          <cell r="B6638" t="str">
            <v>RUL6I43</v>
          </cell>
          <cell r="D6638" t="str">
            <v>KWID ZEN 1.0 12V SCE FLEX 4P C/AR</v>
          </cell>
          <cell r="F6638" t="str">
            <v>CLB2891/25-1-1-2</v>
          </cell>
          <cell r="G6638" t="str">
            <v>MODULO CONSULTORIA E GERENCIA PREDIAL LTDA</v>
          </cell>
        </row>
        <row r="6639">
          <cell r="B6639" t="str">
            <v>RUL6I49</v>
          </cell>
          <cell r="D6639" t="str">
            <v>KWID ZEN 1.0 12V SCE FLEX 4P C/AR</v>
          </cell>
          <cell r="F6639" t="str">
            <v>CLB2891/25-1-1-3</v>
          </cell>
          <cell r="G6639" t="str">
            <v>MODULO CONSULTORIA E GERENCIA PREDIAL LTDA</v>
          </cell>
        </row>
        <row r="6640">
          <cell r="B6640" t="str">
            <v>RUO1B74</v>
          </cell>
          <cell r="D6640" t="str">
            <v>DUSTER ZEN 1.6 16V SCE FLEX 4P C/AR</v>
          </cell>
          <cell r="F6640" t="str">
            <v>CLA1383/25-2-1-7</v>
          </cell>
          <cell r="G6640" t="str">
            <v>BALLAGRO AGRO TECNOLOGIA LTDA</v>
          </cell>
        </row>
        <row r="6641">
          <cell r="B6641" t="str">
            <v>RUP3I31</v>
          </cell>
          <cell r="D6641" t="str">
            <v>OROCH PRO 1.6 16V SCE FLEX 4P C/AR</v>
          </cell>
          <cell r="F6641" t="str">
            <v>CLA1383/25-1-1-13</v>
          </cell>
          <cell r="G6641" t="str">
            <v>BALLAGRO AGRO TECNOLOGIA LTDA</v>
          </cell>
        </row>
        <row r="6642">
          <cell r="B6642" t="str">
            <v>RUQ0H84</v>
          </cell>
          <cell r="D6642" t="str">
            <v>ARGO DRIVE 1.0 6V FLEX 4P C/AR</v>
          </cell>
          <cell r="F6642" t="str">
            <v>CLB1751/25-2-1-7</v>
          </cell>
          <cell r="G6642" t="str">
            <v>POSITIVO TECNOLOGIA S.A.</v>
          </cell>
        </row>
        <row r="6643">
          <cell r="B6643" t="str">
            <v>RUR6H14</v>
          </cell>
          <cell r="D6643" t="str">
            <v>ONIX PLUS LTZ 1.0 12V TURBO FLEX 4P C/AR - AUTOMÁTICO</v>
          </cell>
          <cell r="F6643" t="str">
            <v>CLB1707/25-4-4-3</v>
          </cell>
          <cell r="G6643" t="str">
            <v>ISCAR DO BRASIL COMERCIAL LTDA</v>
          </cell>
        </row>
        <row r="6644">
          <cell r="B6644" t="str">
            <v>RUR6H43</v>
          </cell>
          <cell r="D6644" t="str">
            <v>ONIX PLUS LTZ 1.0 12V TURBO FLEX 4P C/AR - AUTOMÁTICO</v>
          </cell>
          <cell r="F6644" t="str">
            <v>CLB1707/25-1-1-2</v>
          </cell>
          <cell r="G6644" t="str">
            <v>ISCAR DO BRASIL COMERCIAL LTDA</v>
          </cell>
        </row>
        <row r="6645">
          <cell r="B6645" t="str">
            <v>RUR6H46</v>
          </cell>
          <cell r="D6645" t="str">
            <v>ONIX PLUS LTZ 1.0 12V TURBO FLEX 4P C/AR - AUTOMÁTICO</v>
          </cell>
          <cell r="F6645" t="str">
            <v>CLB1707/25-4-4-23</v>
          </cell>
          <cell r="G6645" t="str">
            <v>ISCAR DO BRASIL COMERCIAL LTDA</v>
          </cell>
        </row>
        <row r="6646">
          <cell r="B6646" t="str">
            <v>RUR8D27</v>
          </cell>
          <cell r="D6646" t="str">
            <v>HB20S PLATINUM 1.0 12V GDI TURBO FLEX 4P C/AR - AUTOMÁTICO</v>
          </cell>
          <cell r="F6646" t="str">
            <v>CLA1552/25-3-4-1</v>
          </cell>
          <cell r="G6646" t="str">
            <v>VALEO SISTEMAS AUTOMOTIVOS LTDA.</v>
          </cell>
        </row>
        <row r="6647">
          <cell r="B6647" t="str">
            <v>RUS2J27</v>
          </cell>
          <cell r="D6647" t="str">
            <v>NOVA STRADA ENDURANCE CABINE PLUS 1.4 8V FLEX 2P C/AR</v>
          </cell>
          <cell r="F6647" t="str">
            <v>CLB2068/25-1-2-1</v>
          </cell>
          <cell r="G6647" t="str">
            <v>DCCO SOLUCOES EM ENERGIA E EQUIPAMENTOS LTDA</v>
          </cell>
        </row>
        <row r="6648">
          <cell r="B6648" t="str">
            <v>RUS2J75</v>
          </cell>
          <cell r="D6648" t="str">
            <v>NOVA STRADA ENDURANCE CABINE PLUS 1.4 8V FLEX 2P C/AR</v>
          </cell>
          <cell r="F6648" t="str">
            <v>CLB2068/25-1-2-2</v>
          </cell>
          <cell r="G6648" t="str">
            <v>DCCO SOLUCOES EM ENERGIA E EQUIPAMENTOS LTDA</v>
          </cell>
        </row>
        <row r="6649">
          <cell r="B6649" t="str">
            <v>RUS2J76</v>
          </cell>
          <cell r="D6649" t="str">
            <v>NOVA STRADA ENDURANCE CABINE PLUS 1.4 8V FLEX 2P C/AR</v>
          </cell>
          <cell r="F6649" t="str">
            <v>CLB3786/25-2-2-1</v>
          </cell>
          <cell r="G6649" t="str">
            <v>DCCO LOCADORA DE MAQUINAS E EQUIPAMENTOS LTDA</v>
          </cell>
        </row>
        <row r="6650">
          <cell r="B6650" t="str">
            <v>RUS2J78</v>
          </cell>
          <cell r="D6650" t="str">
            <v>NOVA STRADA ENDURANCE CABINE PLUS 1.4 8V FLEX 2P C/AR</v>
          </cell>
          <cell r="F6650" t="str">
            <v>CLB2068/25-1-2-3</v>
          </cell>
          <cell r="G6650" t="str">
            <v>DCCO SOLUCOES EM ENERGIA E EQUIPAMENTOS LTDA</v>
          </cell>
        </row>
        <row r="6651">
          <cell r="B6651" t="str">
            <v>RUV0B16</v>
          </cell>
          <cell r="D6651" t="str">
            <v>NOVA STRADA ENDURANCE CABINE PLUS 1.4 8V FLEX 2P C/AR</v>
          </cell>
          <cell r="F6651" t="str">
            <v>CLA1783/25-6-1-1</v>
          </cell>
          <cell r="G6651" t="str">
            <v>HE-NET SERVICOS E ALUGUEIS DE EQUIPAMENTOS LTDA</v>
          </cell>
        </row>
        <row r="6652">
          <cell r="B6652" t="str">
            <v>RUV0B19</v>
          </cell>
          <cell r="D6652" t="str">
            <v>NOVA STRADA ENDURANCE CABINE PLUS 1.4 8V FLEX 2P C/AR</v>
          </cell>
          <cell r="F6652" t="str">
            <v>CLA1783/25-6-1-2</v>
          </cell>
          <cell r="G6652" t="str">
            <v>HE-NET SERVICOS E ALUGUEIS DE EQUIPAMENTOS LTDA</v>
          </cell>
        </row>
        <row r="6653">
          <cell r="B6653" t="str">
            <v>RUV6H86</v>
          </cell>
          <cell r="D6653" t="str">
            <v>ONIX LT 1.0 12V FLEX 4P C/AR</v>
          </cell>
          <cell r="F6653" t="str">
            <v>CLB2128/25-1-1-1</v>
          </cell>
          <cell r="G6653" t="str">
            <v>PHARLAB INDUSTRIA FARMACEUTICA S.A</v>
          </cell>
        </row>
        <row r="6654">
          <cell r="B6654" t="str">
            <v>RUV9G86</v>
          </cell>
          <cell r="D6654" t="str">
            <v>ONIX PLUS LTZ 1.0 12V TURBO FLEX 4P C/AR - AUTOMÁTICO</v>
          </cell>
          <cell r="F6654" t="str">
            <v>CLB5092/25-2-1-1</v>
          </cell>
          <cell r="G6654" t="str">
            <v>WINOA BRASIL INDUSTRIA E COMERCIO LTDA.</v>
          </cell>
        </row>
        <row r="6655">
          <cell r="B6655" t="str">
            <v>RUW7G51</v>
          </cell>
          <cell r="D6655" t="str">
            <v>ONIX PLUS LTZ 1.0 12V TURBO FLEX 4P C/AR - AUTOMÁTICO</v>
          </cell>
          <cell r="F6655" t="str">
            <v>CLB2097/25-3-1-4</v>
          </cell>
          <cell r="G6655" t="str">
            <v>BOSTON SCIENTIFIC DO BRASIL LTDA</v>
          </cell>
        </row>
        <row r="6656">
          <cell r="B6656" t="str">
            <v>RUY5J95</v>
          </cell>
          <cell r="D6656" t="str">
            <v>ARGO DRIVE 1.0 6V FLEX 4P C/AR</v>
          </cell>
          <cell r="F6656" t="str">
            <v>CLB5092/25-4-1-1</v>
          </cell>
          <cell r="G6656" t="str">
            <v>WINOA BRASIL INDUSTRIA E COMERCIO LTDA.</v>
          </cell>
        </row>
        <row r="6657">
          <cell r="B6657" t="str">
            <v>RUY9B48</v>
          </cell>
          <cell r="D6657" t="str">
            <v>FIORINO ENDURANCE 1.4 EVO FLEX 2P C/AR</v>
          </cell>
          <cell r="F6657" t="str">
            <v>CLB3709/25-2-1-5</v>
          </cell>
          <cell r="G6657" t="str">
            <v>DB - MEDICINA DIAGNOSTICA LTDA.</v>
          </cell>
        </row>
        <row r="6658">
          <cell r="B6658" t="str">
            <v>RVB7F05</v>
          </cell>
          <cell r="D6658" t="str">
            <v>ONIX PLUS LT 1.0 12V FLEX 4P C/AR</v>
          </cell>
          <cell r="F6658" t="str">
            <v>CLB4425/25-4-1-1</v>
          </cell>
          <cell r="G6658" t="str">
            <v>MICROVET-MICROBIOLOGIA VETERINARIA ESPECIAL LTDA</v>
          </cell>
        </row>
        <row r="6659">
          <cell r="B6659" t="str">
            <v>RVB9C05</v>
          </cell>
          <cell r="D6659" t="str">
            <v>NOVA STRADA FREEDOM CD 1.3 8V FLEX 4P C/AR</v>
          </cell>
          <cell r="F6659" t="str">
            <v>CLB4895/25-4-3-3</v>
          </cell>
          <cell r="G6659" t="str">
            <v>LATICINIO BELO VALE LTDA</v>
          </cell>
        </row>
        <row r="6660">
          <cell r="B6660" t="str">
            <v>RVC3A11</v>
          </cell>
          <cell r="D6660" t="str">
            <v>KWID ZEN 1.0 12V SCE FLEX 4P C/AR</v>
          </cell>
          <cell r="F6660" t="str">
            <v>CLB5375/25-1-1-2</v>
          </cell>
          <cell r="G6660" t="str">
            <v>MILHO DE OURO COMERCIO &amp; INDUSTRIA ALIMENTICIA LTDA.</v>
          </cell>
        </row>
        <row r="6661">
          <cell r="B6661" t="str">
            <v>RVD0C28</v>
          </cell>
          <cell r="D6661" t="str">
            <v>ONIX PLUS LT 1.0 12V FLEX 4P C/AR</v>
          </cell>
          <cell r="F6661" t="str">
            <v>CLB4895/25-2-1-4</v>
          </cell>
          <cell r="G6661" t="str">
            <v>LATICINIO BELO VALE LTDA</v>
          </cell>
        </row>
        <row r="6662">
          <cell r="B6662" t="str">
            <v>RVD1B39</v>
          </cell>
          <cell r="D6662" t="str">
            <v>OROCH PRO 1.6 16V SCE FLEX 4P C/AR</v>
          </cell>
          <cell r="F6662" t="str">
            <v>CLA1383/25-1-1-31</v>
          </cell>
          <cell r="G6662" t="str">
            <v>BALLAGRO AGRO TECNOLOGIA LTDA</v>
          </cell>
        </row>
        <row r="6663">
          <cell r="B6663" t="str">
            <v>RVD1B40</v>
          </cell>
          <cell r="D6663" t="str">
            <v>OROCH PRO 1.6 16V SCE FLEX 4P C/AR</v>
          </cell>
          <cell r="F6663" t="str">
            <v>CLA1383/25-1-1-32</v>
          </cell>
          <cell r="G6663" t="str">
            <v>BALLAGRO AGRO TECNOLOGIA LTDA</v>
          </cell>
        </row>
        <row r="6664">
          <cell r="B6664" t="str">
            <v>RVD1B45</v>
          </cell>
          <cell r="D6664" t="str">
            <v>OROCH PRO 1.6 16V SCE FLEX 4P C/AR</v>
          </cell>
          <cell r="F6664" t="str">
            <v>CLA1383/25-1-1-48</v>
          </cell>
          <cell r="G6664" t="str">
            <v>BALLAGRO AGRO TECNOLOGIA LTDA</v>
          </cell>
        </row>
        <row r="6665">
          <cell r="B6665" t="str">
            <v>RVG9F20</v>
          </cell>
          <cell r="D6665" t="str">
            <v>NOVA STRADA FREEDOM CD 1.3 8V FLEX 4P C/AR</v>
          </cell>
          <cell r="F6665" t="str">
            <v>CLB1593/25-1-1-2</v>
          </cell>
          <cell r="G6665" t="str">
            <v>CEREAL COMERCIO EXPORTACAO E REPRESENTACAO AGROPECUARIA SA</v>
          </cell>
        </row>
        <row r="6666">
          <cell r="B6666" t="str">
            <v>RVH7H71</v>
          </cell>
          <cell r="D6666" t="str">
            <v>MOBI LIKE 1.0 8V FLEX 4P C/AR</v>
          </cell>
          <cell r="F6666" t="str">
            <v>CLA0671/25-12-1-1</v>
          </cell>
          <cell r="G6666" t="str">
            <v>PROGUARDA VIGILANCIA E SEGURANCA LTDA</v>
          </cell>
        </row>
        <row r="6667">
          <cell r="B6667" t="str">
            <v>RVM8G29</v>
          </cell>
          <cell r="D6667" t="str">
            <v>L200 TRITON GL CD 2.4 DIE 4WD 4P C/AR</v>
          </cell>
          <cell r="F6667" t="str">
            <v>CLA1039/25-1-1-7</v>
          </cell>
          <cell r="G6667" t="str">
            <v>VALE S.A.</v>
          </cell>
        </row>
        <row r="6668">
          <cell r="B6668" t="str">
            <v>RVM8G34</v>
          </cell>
          <cell r="D6668" t="str">
            <v>L200 TRITON GL CD 2.4 DIE 4WD 4P C/AR</v>
          </cell>
          <cell r="F6668" t="str">
            <v>CLA1039/25-1-1-3</v>
          </cell>
          <cell r="G6668" t="str">
            <v>VALE S.A.</v>
          </cell>
        </row>
        <row r="6669">
          <cell r="B6669" t="str">
            <v>RVM8G38</v>
          </cell>
          <cell r="D6669" t="str">
            <v>L200 TRITON GL CD 2.4 DIE 4WD 4P C/AR</v>
          </cell>
          <cell r="F6669" t="str">
            <v>CLA1051/25-1-1-15</v>
          </cell>
          <cell r="G6669" t="str">
            <v>VALE S.A.</v>
          </cell>
        </row>
        <row r="6670">
          <cell r="B6670" t="str">
            <v>RVN0A94</v>
          </cell>
          <cell r="D6670" t="str">
            <v>L200 TRITON GL CD 2.4 DIE 4WD 4P C/AR</v>
          </cell>
          <cell r="F6670" t="str">
            <v>CLA1051/25-1-1-21</v>
          </cell>
          <cell r="G6670" t="str">
            <v>VALE S.A.</v>
          </cell>
        </row>
        <row r="6671">
          <cell r="B6671" t="str">
            <v>RVN0B07</v>
          </cell>
          <cell r="D6671" t="str">
            <v>L200 TRITON GL CD 2.4 DIE 4WD 4P C/AR</v>
          </cell>
          <cell r="F6671" t="str">
            <v>CLA1005/25-1-2-6</v>
          </cell>
          <cell r="G6671" t="str">
            <v>VALE S.A.</v>
          </cell>
        </row>
        <row r="6672">
          <cell r="B6672" t="str">
            <v>RVN0B13</v>
          </cell>
          <cell r="D6672" t="str">
            <v>L200 TRITON GL CD 2.4 DIE 4WD 4P C/AR</v>
          </cell>
          <cell r="F6672" t="str">
            <v>CLA1005/25-1-2-4</v>
          </cell>
          <cell r="G6672" t="str">
            <v>VALE S.A.</v>
          </cell>
        </row>
        <row r="6673">
          <cell r="B6673" t="str">
            <v>RVO8D34</v>
          </cell>
          <cell r="D6673" t="str">
            <v>ONIX PLUS LT 1.0 12V FLEX 4P C/AR</v>
          </cell>
          <cell r="F6673" t="str">
            <v>CLB4363/25-5-1-6</v>
          </cell>
          <cell r="G6673" t="str">
            <v>ACRIPEL DISTRIBUIDORA PERNAMBUCO LTDA</v>
          </cell>
        </row>
        <row r="6674">
          <cell r="B6674" t="str">
            <v>RVO8D46</v>
          </cell>
          <cell r="D6674" t="str">
            <v>ONIX PLUS LT 1.0 12V FLEX 4P C/AR</v>
          </cell>
          <cell r="F6674" t="str">
            <v>CLB4363/25-5-1-8</v>
          </cell>
          <cell r="G6674" t="str">
            <v>ACRIPEL DISTRIBUIDORA PERNAMBUCO LTDA</v>
          </cell>
        </row>
        <row r="6675">
          <cell r="B6675" t="str">
            <v>RVQ0A36</v>
          </cell>
          <cell r="D6675" t="str">
            <v>ARGO DRIVE 1.0 6V FLEX 4P C/AR</v>
          </cell>
          <cell r="F6675" t="str">
            <v>CLB1407/25-1-1-1</v>
          </cell>
          <cell r="G6675" t="str">
            <v>ALPHAMAR AGENCIA MARITIMA LTDA</v>
          </cell>
        </row>
        <row r="6676">
          <cell r="B6676" t="str">
            <v>RVX4G72</v>
          </cell>
          <cell r="D6676" t="str">
            <v>L200 TRITON GL CD 2.4 DIE 4WD 4P C/AR</v>
          </cell>
          <cell r="F6676" t="str">
            <v>CLA1053/25-1-1-1</v>
          </cell>
          <cell r="G6676" t="str">
            <v>VALE S.A.</v>
          </cell>
        </row>
        <row r="6677">
          <cell r="B6677" t="str">
            <v>RVX4H34</v>
          </cell>
          <cell r="D6677" t="str">
            <v>L200 TRITON GL CD 2.4 DIE 4WD 4P C/AR</v>
          </cell>
          <cell r="F6677" t="str">
            <v>CLB1623/25-7-1-16</v>
          </cell>
          <cell r="G6677" t="str">
            <v>GE VERNOVA ENERGY HOLDING DO BRASIL LTDA</v>
          </cell>
        </row>
        <row r="6678">
          <cell r="B6678" t="str">
            <v>RVY1F06</v>
          </cell>
          <cell r="D6678" t="str">
            <v>ONIX PLUS LTZ 1.0 12V TURBO FLEX 4P C/AR - AUTOMÁTICO</v>
          </cell>
          <cell r="F6678" t="str">
            <v>CLA0632/25-4-3-1</v>
          </cell>
          <cell r="G6678" t="str">
            <v>HYPERA S.A.</v>
          </cell>
        </row>
        <row r="6679">
          <cell r="B6679" t="str">
            <v>SHC2A59</v>
          </cell>
          <cell r="D6679" t="str">
            <v>S10 CD LS 2.8 16V DIE 4X4 4P C/AR</v>
          </cell>
          <cell r="F6679" t="str">
            <v>CLA0188/25-5-2-1</v>
          </cell>
          <cell r="G6679" t="str">
            <v>RUMO MALHA PAULISTA S.A.</v>
          </cell>
        </row>
        <row r="6680">
          <cell r="B6680" t="str">
            <v>SHF1B09</v>
          </cell>
          <cell r="D6680" t="str">
            <v>ONIX PLUS LT 1.0 12V FLEX 4P C/AR</v>
          </cell>
          <cell r="F6680" t="str">
            <v>CLA1527/25-3-1-32</v>
          </cell>
          <cell r="G6680" t="str">
            <v>DHL GLOBAL FORWARDING (BRAZIL) LOGISTICS LTDA.</v>
          </cell>
        </row>
        <row r="6681">
          <cell r="B6681" t="str">
            <v>SHN7H64</v>
          </cell>
          <cell r="D6681" t="str">
            <v>ARGO DRIVE 1.0 6V FLEX 4P C/AR</v>
          </cell>
          <cell r="F6681" t="str">
            <v>CLB5481/25-2-1-1</v>
          </cell>
          <cell r="G6681" t="str">
            <v>COMPANHIA AGRICOLA USINA JACAREZINHO</v>
          </cell>
        </row>
        <row r="6682">
          <cell r="B6682" t="str">
            <v>SHP2A17</v>
          </cell>
          <cell r="D6682" t="str">
            <v>NOVA STRADA ENDURANCE CABINE PLUS 1.4 8V FLEX 2P C/AR</v>
          </cell>
          <cell r="F6682" t="str">
            <v>CLB1592/25-3-2-2</v>
          </cell>
          <cell r="G6682" t="str">
            <v>CEREAL COMERCIO EXPORTACAO E REPRESENTACAO AGROPECUARIA SA</v>
          </cell>
        </row>
        <row r="6683">
          <cell r="B6683" t="str">
            <v>SHP2A21</v>
          </cell>
          <cell r="D6683" t="str">
            <v>NOVA STRADA ENDURANCE CABINE PLUS 1.4 8V FLEX 2P C/AR</v>
          </cell>
          <cell r="F6683" t="str">
            <v>CLB1592/25-3-2-4</v>
          </cell>
          <cell r="G6683" t="str">
            <v>CEREAL COMERCIO EXPORTACAO E REPRESENTACAO AGROPECUARIA SA</v>
          </cell>
        </row>
        <row r="6684">
          <cell r="B6684" t="str">
            <v>SHQ2A66</v>
          </cell>
          <cell r="D6684" t="str">
            <v>ARGO DRIVE 1.0 6V FLEX 4P C/AR</v>
          </cell>
          <cell r="F6684" t="str">
            <v>CLB5088/25-1-5-6</v>
          </cell>
          <cell r="G6684" t="str">
            <v>COMPANHIA CANAVIEIRA DE JACAREZINHO</v>
          </cell>
        </row>
        <row r="6685">
          <cell r="B6685" t="str">
            <v>SHQ2A68</v>
          </cell>
          <cell r="D6685" t="str">
            <v>ARGO DRIVE 1.0 6V FLEX 4P C/AR</v>
          </cell>
          <cell r="F6685" t="str">
            <v>CLB5088/25-1-5-8</v>
          </cell>
          <cell r="G6685" t="str">
            <v>COMPANHIA CANAVIEIRA DE JACAREZINHO</v>
          </cell>
        </row>
        <row r="6686">
          <cell r="B6686" t="str">
            <v>SHQ2C84</v>
          </cell>
          <cell r="D6686" t="str">
            <v>NOVA STRADA ENDURANCE CABINE PLUS 1.4 8V FLEX 2P C/AR</v>
          </cell>
          <cell r="F6686" t="str">
            <v>CLB5088/25-1-1-3</v>
          </cell>
          <cell r="G6686" t="str">
            <v>COMPANHIA CANAVIEIRA DE JACAREZINHO</v>
          </cell>
        </row>
        <row r="6687">
          <cell r="B6687" t="str">
            <v>SHQ4F71</v>
          </cell>
          <cell r="D6687" t="str">
            <v>NOVA STRADA ENDURANCE CABINE PLUS 1.4 8V FLEX 2P C/AR</v>
          </cell>
          <cell r="F6687" t="str">
            <v>CLB5088/25-1-1-4</v>
          </cell>
          <cell r="G6687" t="str">
            <v>COMPANHIA CANAVIEIRA DE JACAREZINHO</v>
          </cell>
        </row>
        <row r="6688">
          <cell r="B6688" t="str">
            <v>SHQ4F78</v>
          </cell>
          <cell r="D6688" t="str">
            <v>ARGO DRIVE 1.0 6V FLEX 4P C/AR</v>
          </cell>
          <cell r="F6688" t="str">
            <v>CLB5088/25-1-5-9</v>
          </cell>
          <cell r="G6688" t="str">
            <v>COMPANHIA CANAVIEIRA DE JACAREZINHO</v>
          </cell>
        </row>
        <row r="6689">
          <cell r="B6689" t="str">
            <v>SHY7B85</v>
          </cell>
          <cell r="D6689" t="str">
            <v>T-CROSS COMFORTLINE 1.0 200 TSI 12V TOTAL FLEX 4P C/AR - AUTOMÁTICO</v>
          </cell>
          <cell r="F6689" t="str">
            <v>CLB4051/25-9-1-1</v>
          </cell>
          <cell r="G6689" t="str">
            <v>PARCELAR URBANISMO S.A.</v>
          </cell>
        </row>
        <row r="6690">
          <cell r="B6690" t="str">
            <v>SIB1C29</v>
          </cell>
          <cell r="D6690" t="str">
            <v>ARGO DRIVE 1.0 6V FLEX 4P C/AR</v>
          </cell>
          <cell r="F6690" t="str">
            <v>CLB5545/25-6-3-15</v>
          </cell>
          <cell r="G6690" t="str">
            <v>COOPERVAL COOPERATIVA AGROINDUSTRIAL VALE DO IVAI LTDA</v>
          </cell>
        </row>
        <row r="6691">
          <cell r="B6691" t="str">
            <v>SIC9B31</v>
          </cell>
          <cell r="D6691" t="str">
            <v>POLO 1.0 12V FLEX 4P C/AR</v>
          </cell>
          <cell r="F6691" t="str">
            <v>CLA1728/25-2-1-2</v>
          </cell>
          <cell r="G6691" t="str">
            <v>TRACTORBEL EQUIPAMENTOS LTDA</v>
          </cell>
        </row>
        <row r="6692">
          <cell r="B6692" t="str">
            <v>SIC9B37</v>
          </cell>
          <cell r="D6692" t="str">
            <v>POLO 1.0 12V FLEX 4P C/AR</v>
          </cell>
          <cell r="F6692" t="str">
            <v>CLA1728/25-2-1-8</v>
          </cell>
          <cell r="G6692" t="str">
            <v>TRACTORBEL EQUIPAMENTOS LTDA</v>
          </cell>
        </row>
        <row r="6693">
          <cell r="B6693" t="str">
            <v>SIC9B38</v>
          </cell>
          <cell r="D6693" t="str">
            <v>POLO 1.0 12V FLEX 4P C/AR</v>
          </cell>
          <cell r="F6693" t="str">
            <v>CLA1733/25-1-1-1</v>
          </cell>
          <cell r="G6693" t="str">
            <v>TRACTORBEL EQUIPAMENTOS LTDA</v>
          </cell>
        </row>
        <row r="6694">
          <cell r="B6694" t="str">
            <v>SIC9B39</v>
          </cell>
          <cell r="D6694" t="str">
            <v>POLO 1.0 12V FLEX 4P C/AR</v>
          </cell>
          <cell r="F6694" t="str">
            <v>CLA1733/25-1-1-2</v>
          </cell>
          <cell r="G6694" t="str">
            <v>TRACTORBEL EQUIPAMENTOS LTDA</v>
          </cell>
        </row>
        <row r="6695">
          <cell r="B6695" t="str">
            <v>SIC9B40</v>
          </cell>
          <cell r="D6695" t="str">
            <v>POLO 1.0 12V FLEX 4P C/AR</v>
          </cell>
          <cell r="F6695" t="str">
            <v>CLA1733/25-1-1-3</v>
          </cell>
          <cell r="G6695" t="str">
            <v>TRACTORBEL EQUIPAMENTOS LTDA</v>
          </cell>
        </row>
        <row r="6696">
          <cell r="B6696" t="str">
            <v>SIL8G87</v>
          </cell>
          <cell r="D6696" t="str">
            <v>HB20 SENSE PLUS FLEX 1.0</v>
          </cell>
          <cell r="F6696" t="str">
            <v>CLB3892/25-8-1-4</v>
          </cell>
          <cell r="G6696" t="str">
            <v>BELLATOR SEGURANCA E VIGILANCIA LTDA</v>
          </cell>
        </row>
        <row r="6697">
          <cell r="B6697" t="str">
            <v>SIN4A07</v>
          </cell>
          <cell r="D6697" t="str">
            <v>ARGO 1.0 6V FLEX 4P C/AR</v>
          </cell>
          <cell r="F6697" t="str">
            <v>CLB3193/25-1-1-2</v>
          </cell>
          <cell r="G6697" t="str">
            <v>TRUCKS CONTROL - SERVICOS DE LOGISTICA LTDA</v>
          </cell>
        </row>
        <row r="6698">
          <cell r="B6698" t="str">
            <v>SIR0G66</v>
          </cell>
          <cell r="D6698" t="str">
            <v>NOVA STRADA FREEDOM CD 1.3 8V FLEX 4P C/AR</v>
          </cell>
          <cell r="F6698" t="str">
            <v>CLA2731/25-1-1-5</v>
          </cell>
          <cell r="G6698" t="str">
            <v>CASA BUGRE SEMENTES LTDA.</v>
          </cell>
        </row>
        <row r="6699">
          <cell r="B6699" t="str">
            <v>SIX4H13</v>
          </cell>
          <cell r="D6699" t="str">
            <v>KWID ZEN 1.0 12V SCE FLEX 4P C/AR</v>
          </cell>
          <cell r="F6699" t="str">
            <v>CLB5292/25-8-1-21</v>
          </cell>
          <cell r="G6699" t="str">
            <v>ELEVADORES VILLARTA LTDA</v>
          </cell>
        </row>
        <row r="6700">
          <cell r="B6700" t="str">
            <v>SIZ0A05</v>
          </cell>
          <cell r="D6700" t="str">
            <v>OROCH INTENSE 1.6 16V SCE FLEX 4P C/AR</v>
          </cell>
          <cell r="F6700" t="str">
            <v>CLA0301/25-1-1-1</v>
          </cell>
          <cell r="G6700" t="str">
            <v>AMAGGI PECUARIA LTDA.</v>
          </cell>
        </row>
        <row r="6701">
          <cell r="B6701" t="str">
            <v>SJB5I53</v>
          </cell>
          <cell r="D6701" t="str">
            <v>TORO FREEDOM 1.3 16V TURBO 270 FLEX 4P C/AR - AUTOMÁTICO</v>
          </cell>
          <cell r="F6701" t="str">
            <v>CLA0118/25-4-2-5</v>
          </cell>
          <cell r="G6701" t="str">
            <v>AGROVENCI - COMERCIO, IMPORTACAO, EXPORTACAO E AGROPECUARIA LTDA</v>
          </cell>
        </row>
        <row r="6702">
          <cell r="B6702" t="str">
            <v>SJD5A68</v>
          </cell>
          <cell r="D6702" t="str">
            <v>ONIX LT 1.0 12V FLEX 4P C/AR</v>
          </cell>
          <cell r="F6702" t="str">
            <v>CLB5634/25-6-1-1</v>
          </cell>
          <cell r="G6702" t="str">
            <v>CIA CANOINHAS DE PAPEL</v>
          </cell>
        </row>
        <row r="6703">
          <cell r="B6703" t="str">
            <v>STT5A71</v>
          </cell>
          <cell r="D6703" t="str">
            <v>SAVEIRO ROBUST 1.6 16V TOTAL FLEX 2P C/AR</v>
          </cell>
          <cell r="F6703" t="str">
            <v>CLA2674/25-1-1-11</v>
          </cell>
          <cell r="G6703" t="str">
            <v>CONCEBRA - CONCESSIONARIA DAS RODOVIAS CENTRAIS DO BRASIL S.A.</v>
          </cell>
        </row>
        <row r="6704">
          <cell r="B6704" t="str">
            <v>SVX5E90</v>
          </cell>
          <cell r="D6704" t="str">
            <v>POLO TRACK 1.0 12V FLEX 4P C/AR</v>
          </cell>
          <cell r="F6704" t="str">
            <v>CLA1728/25-25-1-2</v>
          </cell>
          <cell r="G6704" t="str">
            <v>TRACTORBEL EQUIPAMENTOS LTDA</v>
          </cell>
        </row>
        <row r="6705">
          <cell r="B6705" t="str">
            <v>SYA8A53</v>
          </cell>
          <cell r="D6705" t="str">
            <v>TORO FREEDOM 1.3 16V TURBO 270 FLEX 4P C/AR - AUTOMÁTICO</v>
          </cell>
          <cell r="F6705" t="str">
            <v>CLA1589/25-1-1-9</v>
          </cell>
          <cell r="G6705" t="str">
            <v>ENGIE SOLUCOES DE OPERACAO E MANUTENCAO LTDA.</v>
          </cell>
        </row>
        <row r="6706">
          <cell r="B6706" t="str">
            <v>SYM2J82</v>
          </cell>
          <cell r="D6706" t="str">
            <v>MOBI LIKE 1.0 8V FLEX 4P C/AR</v>
          </cell>
          <cell r="F6706" t="str">
            <v>CLB3427/25-2-1-1</v>
          </cell>
          <cell r="G6706" t="str">
            <v>SABOR GOURMET BRASILEIRO REFEICOES INDUSTRIAIS LTDA</v>
          </cell>
        </row>
        <row r="6707">
          <cell r="B6707" t="str">
            <v>SYO6G02</v>
          </cell>
          <cell r="D6707" t="str">
            <v>MOBI LIKE 1.0 8V FLEX 4P C/AR</v>
          </cell>
          <cell r="F6707" t="str">
            <v>CLA0432/25-7-5-95</v>
          </cell>
          <cell r="G6707" t="str">
            <v>RAIZEN CENTRO-SUL S.A</v>
          </cell>
        </row>
        <row r="6708">
          <cell r="B6708" t="str">
            <v>SYX6F36</v>
          </cell>
          <cell r="D6708" t="str">
            <v>ONIX LT 1.0 12V FLEX 4P C/AR</v>
          </cell>
          <cell r="F6708" t="str">
            <v>CLB1783/25-1-1-14</v>
          </cell>
          <cell r="G6708" t="str">
            <v>SOLUCAO SERVICOS TERCEIRIZADOS LTDA</v>
          </cell>
        </row>
        <row r="6709">
          <cell r="B6709" t="str">
            <v>TCA3A35</v>
          </cell>
          <cell r="D6709" t="str">
            <v>ONIX PLUS LT 1.0 12V FLEX 4P C/AR</v>
          </cell>
          <cell r="F6709" t="str">
            <v>CLB1430/25-6-2-8</v>
          </cell>
          <cell r="G6709" t="str">
            <v>ALMAVIVA EXPERIENCE S.A.</v>
          </cell>
        </row>
        <row r="6710">
          <cell r="B6710" t="str">
            <v>UAI1H80</v>
          </cell>
          <cell r="D6710" t="str">
            <v>HB20 LIMITED PLUS FLEX 1.0</v>
          </cell>
          <cell r="F6710" t="str">
            <v>CLB4585/25-7-1-2</v>
          </cell>
          <cell r="G6710" t="str">
            <v>DELTA ELECTRONICS BRASIL LTDA</v>
          </cell>
        </row>
        <row r="6711">
          <cell r="B6711" t="str">
            <v>RTF4D05</v>
          </cell>
          <cell r="D6711" t="str">
            <v>VOYAGE 1.6 16V TOTAL FLEX 4P C/AR - AUTOMÁTICO</v>
          </cell>
          <cell r="F6711" t="str">
            <v>CLB5146/25-3-2-1</v>
          </cell>
          <cell r="G6711" t="str">
            <v>ABBOTT DIAGNOSTICOS RAPIDOS S.A.</v>
          </cell>
        </row>
        <row r="6712">
          <cell r="B6712" t="str">
            <v>GJL4B69</v>
          </cell>
          <cell r="D6712" t="str">
            <v>MOBI LIKE 1.0 8V FLEX 4P C/AR</v>
          </cell>
          <cell r="F6712" t="str">
            <v>CLA0727/25-5-1-14</v>
          </cell>
          <cell r="G6712" t="str">
            <v>ABILITY TECNOLOGIA E SERVICOS S/A</v>
          </cell>
        </row>
        <row r="6713">
          <cell r="B6713" t="str">
            <v>SHN7H83</v>
          </cell>
          <cell r="D6713" t="str">
            <v>SPIN PREMIER 7L 1.8 8V ECONOFLEX 4P C/AR - AUTOMÁTICO</v>
          </cell>
          <cell r="F6713" t="str">
            <v>CLA2188/25-5-4-3</v>
          </cell>
          <cell r="G6713" t="str">
            <v>ACP BIOENERGIA LTDA</v>
          </cell>
        </row>
        <row r="6714">
          <cell r="B6714" t="str">
            <v>RVO8D32</v>
          </cell>
          <cell r="D6714" t="str">
            <v>ONIX PLUS LT 1.0 12V FLEX 4P C/AR</v>
          </cell>
          <cell r="F6714" t="str">
            <v>CLB4363/25-5-1-5</v>
          </cell>
          <cell r="G6714" t="str">
            <v>ACRIPEL DISTRIBUIDORA PERNAMBUCO LTDA</v>
          </cell>
        </row>
        <row r="6715">
          <cell r="B6715" t="str">
            <v>RVU8J41</v>
          </cell>
          <cell r="D6715" t="str">
            <v>NOVA STRADA ENDURANCE CABINE PLUS 1.4 8V FLEX 2P C/AR</v>
          </cell>
          <cell r="F6715" t="str">
            <v>CLB2100/25-4-6-6</v>
          </cell>
          <cell r="G6715" t="str">
            <v>AGGREKO ENERGIA LOCACAO DE GERADORES LTDA</v>
          </cell>
        </row>
        <row r="6716">
          <cell r="B6716" t="str">
            <v>RTG9I56</v>
          </cell>
          <cell r="D6716" t="str">
            <v>KWID ZEN 1.0 12V SCE FLEX 4P C/AR</v>
          </cell>
          <cell r="F6716" t="str">
            <v>CLB5699/25-1-7-251</v>
          </cell>
          <cell r="G6716" t="str">
            <v>ALGAR TELECOM S/A</v>
          </cell>
        </row>
        <row r="6717">
          <cell r="B6717" t="str">
            <v>RUF2I32</v>
          </cell>
          <cell r="D6717" t="str">
            <v>NOVA STRADA ENDURANCE CABINE PLUS 1.4 8V FLEX 2P C/AR</v>
          </cell>
          <cell r="F6717" t="str">
            <v>CLB5699/25-1-11-6</v>
          </cell>
          <cell r="G6717" t="str">
            <v>ALGAR TELECOM S/A</v>
          </cell>
        </row>
        <row r="6718">
          <cell r="B6718" t="str">
            <v>SIJ0E85</v>
          </cell>
          <cell r="D6718" t="str">
            <v>NOVA STRADA FREEDOM CD 1.3 8V FLEX 4P C/AR</v>
          </cell>
          <cell r="F6718" t="str">
            <v>CLA0396/25-4-1-1</v>
          </cell>
          <cell r="G6718" t="str">
            <v>AMAGGI EXPORTACAO E IMPORTACAO LTDA</v>
          </cell>
        </row>
        <row r="6719">
          <cell r="B6719" t="str">
            <v>RUE4F23</v>
          </cell>
          <cell r="D6719" t="str">
            <v>NOVA STRADA ENDURANCE CABINE PLUS 1.4 8V FLEX 2P C/AR</v>
          </cell>
          <cell r="F6719" t="str">
            <v>CLA1183/25-1-1-1</v>
          </cell>
          <cell r="G6719" t="str">
            <v>AMBIENTAL CEARA 1 SPE S.A.</v>
          </cell>
        </row>
        <row r="6720">
          <cell r="B6720" t="str">
            <v>RUP2A09</v>
          </cell>
          <cell r="D6720" t="str">
            <v>KICKS EXCLUSIVE 1.6 16V FLEX 4P C/AR - AUTOMÁTICO</v>
          </cell>
          <cell r="F6720" t="str">
            <v>CLA1172/25-2-3-1</v>
          </cell>
          <cell r="G6720" t="str">
            <v>ASCOVAL INDÚSTRIA E COMÉRCIO LTDA</v>
          </cell>
        </row>
        <row r="6721">
          <cell r="B6721" t="str">
            <v>EZR0G42</v>
          </cell>
          <cell r="D6721" t="str">
            <v>SAVEIRO ROBUST 1.6 8V TOTAL FLEX 2P C/AR</v>
          </cell>
          <cell r="F6721" t="str">
            <v>CLA2719/25-2-1-2</v>
          </cell>
          <cell r="G6721" t="str">
            <v>BALDIN BIOENERGIA S.A. - EM RECUPERACAO JUDICIAL</v>
          </cell>
        </row>
        <row r="6722">
          <cell r="B6722" t="str">
            <v>FCP6F53</v>
          </cell>
          <cell r="D6722" t="str">
            <v>SAVEIRO ROBUST 1.6 8V TOTAL FLEX 2P C/AR</v>
          </cell>
          <cell r="F6722" t="str">
            <v>CLA2719/25-2-1-3</v>
          </cell>
          <cell r="G6722" t="str">
            <v>BALDIN BIOENERGIA S.A. - EM RECUPERACAO JUDICIAL</v>
          </cell>
        </row>
        <row r="6723">
          <cell r="B6723" t="str">
            <v>SYP9I64</v>
          </cell>
          <cell r="D6723" t="str">
            <v>STRADA ENDURANCE CP FLEX 1.3</v>
          </cell>
          <cell r="F6723" t="str">
            <v>CLA2719/25-2-1-4</v>
          </cell>
          <cell r="G6723" t="str">
            <v>BALDIN BIOENERGIA S.A. - EM RECUPERACAO JUDICIAL</v>
          </cell>
        </row>
        <row r="6724">
          <cell r="B6724" t="str">
            <v>RUN0I18</v>
          </cell>
          <cell r="D6724" t="str">
            <v>DUSTER ZEN 1.6 16V SCE FLEX 4P C/AR</v>
          </cell>
          <cell r="F6724" t="str">
            <v>CLA1383/25-3-1-1</v>
          </cell>
          <cell r="G6724" t="str">
            <v>BALLAGRO AGRO TECNOLOGIA LTDA</v>
          </cell>
        </row>
        <row r="6725">
          <cell r="B6725" t="str">
            <v>RUP3I48</v>
          </cell>
          <cell r="D6725" t="str">
            <v>OROCH PRO 1.6 16V SCE FLEX 4P C/AR</v>
          </cell>
          <cell r="F6725" t="str">
            <v>CLA1383/25-1-1-16</v>
          </cell>
          <cell r="G6725" t="str">
            <v>BALLAGRO AGRO TECNOLOGIA LTDA</v>
          </cell>
        </row>
        <row r="6726">
          <cell r="B6726" t="str">
            <v>RVD1B61</v>
          </cell>
          <cell r="D6726" t="str">
            <v>OROCH PRO 1.6 16V SCE FLEX 4P C/AR</v>
          </cell>
          <cell r="F6726" t="str">
            <v>CLA1383/25-1-1-58</v>
          </cell>
          <cell r="G6726" t="str">
            <v>BALLAGRO AGRO TECNOLOGIA LTDA</v>
          </cell>
        </row>
        <row r="6727">
          <cell r="B6727" t="str">
            <v>SIP1B25</v>
          </cell>
          <cell r="D6727" t="str">
            <v>NOVA STRADA FREEDOM CD 1.3 8V FLEX 4P C/AR</v>
          </cell>
          <cell r="F6727" t="str">
            <v>CLA1383/25-5-1-11</v>
          </cell>
          <cell r="G6727" t="str">
            <v>BALLAGRO AGRO TECNOLOGIA LTDA</v>
          </cell>
        </row>
        <row r="6728">
          <cell r="B6728" t="str">
            <v>SIQ2I91</v>
          </cell>
          <cell r="D6728" t="str">
            <v>NOVA STRADA FREEDOM CD 1.3 8V FLEX 4P C/AR</v>
          </cell>
          <cell r="F6728" t="str">
            <v>CLA1383/25-5-1-10</v>
          </cell>
          <cell r="G6728" t="str">
            <v>BALLAGRO AGRO TECNOLOGIA LTDA</v>
          </cell>
        </row>
        <row r="6729">
          <cell r="B6729" t="str">
            <v>RTW7D01</v>
          </cell>
          <cell r="D6729" t="str">
            <v>CRETA ULTIMATE 2.0 16V FLEX 4P C/AR - AUTOMÁTICO</v>
          </cell>
          <cell r="F6729" t="str">
            <v>CLB1546/25-6-5-2</v>
          </cell>
          <cell r="G6729" t="str">
            <v>BANCO HYUNDAI CAPITAL BRASIL S.A</v>
          </cell>
        </row>
        <row r="6730">
          <cell r="B6730" t="str">
            <v>RUE3A19</v>
          </cell>
          <cell r="D6730" t="str">
            <v>HB20 PLATINUM 1.0 12V GDI TURBO FLEX 4P C/AR</v>
          </cell>
          <cell r="F6730" t="str">
            <v>CLB1546/25-6-1-2</v>
          </cell>
          <cell r="G6730" t="str">
            <v>BANCO HYUNDAI CAPITAL BRASIL S.A</v>
          </cell>
        </row>
        <row r="6731">
          <cell r="B6731" t="str">
            <v>SIL8G86</v>
          </cell>
          <cell r="D6731" t="str">
            <v>HB20 SENSE PLUS FLEX 1.0</v>
          </cell>
          <cell r="F6731" t="str">
            <v>CLB3892/25-8-1-8</v>
          </cell>
          <cell r="G6731" t="str">
            <v>BELLATOR SEGURANCA E VIGILANCIA LTDA</v>
          </cell>
        </row>
        <row r="6732">
          <cell r="B6732" t="str">
            <v>SIL8G89</v>
          </cell>
          <cell r="D6732" t="str">
            <v>HB20 SENSE PLUS FLEX 1.0</v>
          </cell>
          <cell r="F6732" t="str">
            <v>CLB3892/25-8-1-5</v>
          </cell>
          <cell r="G6732" t="str">
            <v>BELLATOR SEGURANCA E VIGILANCIA LTDA</v>
          </cell>
        </row>
        <row r="6733">
          <cell r="B6733" t="str">
            <v>RUE4A71</v>
          </cell>
          <cell r="D6733" t="str">
            <v>TORO FREEDOM 1.3 16V TURBO 270 FLEX 4P C/AR - AUTOMÁTICO</v>
          </cell>
          <cell r="F6733" t="str">
            <v>CLA2443/25-2-2-1</v>
          </cell>
          <cell r="G6733" t="str">
            <v>BIOPLANTA NUTRICAO VEGETAL, INDUSTRIA E COMERCIO S.A</v>
          </cell>
        </row>
        <row r="6734">
          <cell r="B6734" t="str">
            <v>RTG8C54</v>
          </cell>
          <cell r="D6734" t="str">
            <v>VOYAGE 1.6 16V TOTAL FLEX 4P C/AR - AUTOMÁTICO</v>
          </cell>
          <cell r="F6734" t="str">
            <v>CLB5840/25-1-1-7</v>
          </cell>
          <cell r="G6734" t="str">
            <v>BOMPREÇO BAHIA SUPERMERCADOS LTDA</v>
          </cell>
        </row>
        <row r="6735">
          <cell r="B6735" t="str">
            <v>RMQ5J85</v>
          </cell>
          <cell r="D6735" t="str">
            <v>SPIN PREMIER 7L 1.8 8V ECONOFLEX 4P C/AR - AUTOMÁTICO</v>
          </cell>
          <cell r="F6735" t="str">
            <v>CLB2097/25-10-1-1</v>
          </cell>
          <cell r="G6735" t="str">
            <v>BOSTON SCIENTIFIC DO BRASIL LTDA</v>
          </cell>
        </row>
        <row r="6736">
          <cell r="B6736" t="str">
            <v>RUS9A79</v>
          </cell>
          <cell r="D6736" t="str">
            <v>ONIX PLUS LTZ 1.0 12V TURBO FLEX 4P C/AR - AUTOMÁTICO</v>
          </cell>
          <cell r="F6736" t="str">
            <v>CLB2097/25-4-11-2</v>
          </cell>
          <cell r="G6736" t="str">
            <v>BOSTON SCIENTIFIC DO BRASIL LTDA</v>
          </cell>
        </row>
        <row r="6737">
          <cell r="B6737" t="str">
            <v>RFB8I26</v>
          </cell>
          <cell r="D6737" t="str">
            <v>VIRTUS COMFORTLINE 1.0 12V 200 TSI TOTAL FLEX 4P C/AR - AUTOMÁTICO</v>
          </cell>
          <cell r="F6737" t="str">
            <v>CLB5759/25-3-1-1</v>
          </cell>
          <cell r="G6737" t="str">
            <v>COMERCIO DE MEDICAMENTOS BRAIR LTDA</v>
          </cell>
        </row>
        <row r="6738">
          <cell r="B6738" t="str">
            <v>RVE1C69</v>
          </cell>
          <cell r="D6738" t="str">
            <v>FIORINO ENDURANCE 1.4 EVO FLEX 2P C/AR</v>
          </cell>
          <cell r="F6738" t="str">
            <v>CLB5759/25-8-2-2</v>
          </cell>
          <cell r="G6738" t="str">
            <v>COMERCIO DE MEDICAMENTOS BRAIR LTDA</v>
          </cell>
        </row>
        <row r="6739">
          <cell r="B6739" t="str">
            <v>RVC3F15</v>
          </cell>
          <cell r="D6739" t="str">
            <v>NOVA STRADA ENDURANCE CABINE PLUS 1.4 8V FLEX 2P C/AR</v>
          </cell>
          <cell r="F6739" t="str">
            <v>CLB4565/25-1-1-1</v>
          </cell>
          <cell r="G6739" t="str">
            <v>CONDOR S/A INDUSTRIA QUIMICA</v>
          </cell>
        </row>
        <row r="6740">
          <cell r="B6740" t="str">
            <v>RNZ0F22</v>
          </cell>
          <cell r="D6740" t="str">
            <v>VOYAGE 1.6 8V TOTAL FLEX 4P C/AR</v>
          </cell>
          <cell r="F6740" t="str">
            <v>CLA1488/25-10-1-35</v>
          </cell>
          <cell r="G6740" t="str">
            <v>COOPERCITRUS COOPERATIVA DE PRODUTORES RURAIS</v>
          </cell>
        </row>
        <row r="6741">
          <cell r="B6741" t="str">
            <v>RNZ0F45</v>
          </cell>
          <cell r="D6741" t="str">
            <v>VOYAGE 1.6 8V TOTAL FLEX 4P C/AR</v>
          </cell>
          <cell r="F6741" t="str">
            <v>CLA1488/25-10-1-66</v>
          </cell>
          <cell r="G6741" t="str">
            <v>COOPERCITRUS COOPERATIVA DE PRODUTORES RURAIS</v>
          </cell>
        </row>
        <row r="6742">
          <cell r="B6742" t="str">
            <v>RTB1I89</v>
          </cell>
          <cell r="D6742" t="str">
            <v>NOVA STRADA ENDURANCE CABINE PLUS 1.4 8V FLEX 2P C/AR</v>
          </cell>
          <cell r="F6742" t="str">
            <v>CLA1488/25-10-2-152</v>
          </cell>
          <cell r="G6742" t="str">
            <v>COOPERCITRUS COOPERATIVA DE PRODUTORES RURAIS</v>
          </cell>
        </row>
        <row r="6743">
          <cell r="B6743" t="str">
            <v>RTC8C97</v>
          </cell>
          <cell r="D6743" t="str">
            <v>NOVA STRADA ENDURANCE CABINE PLUS 1.4 8V FLEX 2P C/AR</v>
          </cell>
          <cell r="F6743" t="str">
            <v>CLA1488/25-10-2-155</v>
          </cell>
          <cell r="G6743" t="str">
            <v>COOPERCITRUS COOPERATIVA DE PRODUTORES RURAIS</v>
          </cell>
        </row>
        <row r="6744">
          <cell r="B6744" t="str">
            <v>RTC8D08</v>
          </cell>
          <cell r="D6744" t="str">
            <v>NOVA STRADA ENDURANCE CABINE PLUS 1.4 8V FLEX 2P C/AR</v>
          </cell>
          <cell r="F6744" t="str">
            <v>CLA1488/25-10-2-157</v>
          </cell>
          <cell r="G6744" t="str">
            <v>COOPERCITRUS COOPERATIVA DE PRODUTORES RURAIS</v>
          </cell>
        </row>
        <row r="6745">
          <cell r="B6745" t="str">
            <v>RTC8D13</v>
          </cell>
          <cell r="D6745" t="str">
            <v>NOVA STRADA ENDURANCE CABINE PLUS 1.4 8V FLEX 2P C/AR</v>
          </cell>
          <cell r="F6745" t="str">
            <v>CLA1488/25-10-2-160</v>
          </cell>
          <cell r="G6745" t="str">
            <v>COOPERCITRUS COOPERATIVA DE PRODUTORES RURAIS</v>
          </cell>
        </row>
        <row r="6746">
          <cell r="B6746" t="str">
            <v>RTD0B06</v>
          </cell>
          <cell r="D6746" t="str">
            <v>NOVA STRADA ENDURANCE CABINE PLUS 1.4 8V FLEX 2P C/AR</v>
          </cell>
          <cell r="F6746" t="str">
            <v>CLA1488/25-10-2-163</v>
          </cell>
          <cell r="G6746" t="str">
            <v>COOPERCITRUS COOPERATIVA DE PRODUTORES RURAIS</v>
          </cell>
        </row>
        <row r="6747">
          <cell r="B6747" t="str">
            <v>RTD0B09</v>
          </cell>
          <cell r="D6747" t="str">
            <v>NOVA STRADA ENDURANCE CABINE PLUS 1.4 8V FLEX 2P C/AR</v>
          </cell>
          <cell r="F6747" t="str">
            <v>CLA1488/25-10-2-165</v>
          </cell>
          <cell r="G6747" t="str">
            <v>COOPERCITRUS COOPERATIVA DE PRODUTORES RURAIS</v>
          </cell>
        </row>
        <row r="6748">
          <cell r="B6748" t="str">
            <v>RTD1I44</v>
          </cell>
          <cell r="D6748" t="str">
            <v>NOVA STRADA ENDURANCE CABINE PLUS 1.4 8V FLEX 2P C/AR</v>
          </cell>
          <cell r="F6748" t="str">
            <v>CLA1488/25-10-2-176</v>
          </cell>
          <cell r="G6748" t="str">
            <v>COOPERCITRUS COOPERATIVA DE PRODUTORES RURAIS</v>
          </cell>
        </row>
        <row r="6749">
          <cell r="B6749" t="str">
            <v>RTF3I18</v>
          </cell>
          <cell r="D6749" t="str">
            <v>NOVA STRADA ENDURANCE CABINE PLUS 1.4 8V FLEX 2P C/AR</v>
          </cell>
          <cell r="F6749" t="str">
            <v>CLA1488/25-10-2-237</v>
          </cell>
          <cell r="G6749" t="str">
            <v>COOPERCITRUS COOPERATIVA DE PRODUTORES RURAIS</v>
          </cell>
        </row>
        <row r="6750">
          <cell r="B6750" t="str">
            <v>RVJ6F26</v>
          </cell>
          <cell r="D6750" t="str">
            <v>ONIX PLUS LT 1.0 12V FLEX 4P C/AR</v>
          </cell>
          <cell r="F6750" t="str">
            <v>CLB3717/25-6-1-1</v>
          </cell>
          <cell r="G6750" t="str">
            <v>DALTEZ COMERCIO E LOGISTICA DE ALIMENTOS LTDA.</v>
          </cell>
        </row>
        <row r="6751">
          <cell r="B6751" t="str">
            <v>RVJ6F28</v>
          </cell>
          <cell r="D6751" t="str">
            <v>ONIX PLUS LT 1.0 12V FLEX 4P C/AR</v>
          </cell>
          <cell r="F6751" t="str">
            <v>CLB3717/25-6-1-2</v>
          </cell>
          <cell r="G6751" t="str">
            <v>DALTEZ COMERCIO E LOGISTICA DE ALIMENTOS LTDA.</v>
          </cell>
        </row>
        <row r="6752">
          <cell r="B6752" t="str">
            <v>TCJ0H85</v>
          </cell>
          <cell r="D6752" t="str">
            <v>ARGO 1.0 6V FLEX 4P C/AR</v>
          </cell>
          <cell r="F6752" t="str">
            <v>CLA1643/25-6-3-11</v>
          </cell>
          <cell r="G6752" t="str">
            <v>DCL DISTRIBUIDORA CARDEAL LTDA</v>
          </cell>
        </row>
        <row r="6753">
          <cell r="B6753" t="str">
            <v>TCJ0H90</v>
          </cell>
          <cell r="D6753" t="str">
            <v>ARGO 1.0 6V FLEX 4P C/AR</v>
          </cell>
          <cell r="F6753" t="str">
            <v>CLA1643/25-6-3-5</v>
          </cell>
          <cell r="G6753" t="str">
            <v>DCL DISTRIBUIDORA CARDEAL LTDA</v>
          </cell>
        </row>
        <row r="6754">
          <cell r="B6754" t="str">
            <v>TCJ0H97</v>
          </cell>
          <cell r="D6754" t="str">
            <v>ARGO 1.0 6V FLEX 4P C/AR</v>
          </cell>
          <cell r="F6754" t="str">
            <v>CLA1643/25-6-3-9</v>
          </cell>
          <cell r="G6754" t="str">
            <v>DCL DISTRIBUIDORA CARDEAL LTDA</v>
          </cell>
        </row>
        <row r="6755">
          <cell r="B6755" t="str">
            <v>TCJ0I01</v>
          </cell>
          <cell r="D6755" t="str">
            <v>ARGO 1.0 6V FLEX 4P C/AR</v>
          </cell>
          <cell r="F6755" t="str">
            <v>CLA1643/25-6-3-6</v>
          </cell>
          <cell r="G6755" t="str">
            <v>DCL DISTRIBUIDORA CARDEAL LTDA</v>
          </cell>
        </row>
        <row r="6756">
          <cell r="B6756" t="str">
            <v>UAI1E81</v>
          </cell>
          <cell r="D6756" t="str">
            <v>HB20 LIMITED PLUS FLEX 1.0</v>
          </cell>
          <cell r="F6756" t="str">
            <v>CLB4585/25-7-1-8</v>
          </cell>
          <cell r="G6756" t="str">
            <v>DELTA ELECTRONICS BRASIL LTDA</v>
          </cell>
        </row>
        <row r="6757">
          <cell r="B6757" t="str">
            <v>RUG0E14</v>
          </cell>
          <cell r="D6757" t="str">
            <v>HB20S PLATINUM 1.0 12V GDI TURBO FLEX 4P C/AR - AUTOMÁTICO</v>
          </cell>
          <cell r="F6757" t="str">
            <v>CLB5116/25-6-1-1</v>
          </cell>
          <cell r="G6757" t="str">
            <v>EAGLEBURGMANN DO BRASIL VEDACOES INDUSTRIAIS LTDA</v>
          </cell>
        </row>
        <row r="6758">
          <cell r="B6758" t="str">
            <v>RUV1G43</v>
          </cell>
          <cell r="D6758" t="str">
            <v>MOBI LIKE 1.0 8V FLEX 4P C/AR</v>
          </cell>
          <cell r="F6758" t="str">
            <v>CLA1605/25-1-1-5</v>
          </cell>
          <cell r="G6758" t="str">
            <v>EMBRASIL EMPRESA BRASILEIRA DE SEGURANÇA LTDA.</v>
          </cell>
        </row>
        <row r="6759">
          <cell r="B6759" t="str">
            <v>RUX1H28</v>
          </cell>
          <cell r="D6759" t="str">
            <v>MOBI LIKE 1.0 8V FLEX 4P C/AR</v>
          </cell>
          <cell r="F6759" t="str">
            <v>CLA1605/25-1-1-15</v>
          </cell>
          <cell r="G6759" t="str">
            <v>EMBRASIL EMPRESA BRASILEIRA DE SEGURANÇA LTDA.</v>
          </cell>
        </row>
        <row r="6760">
          <cell r="B6760" t="str">
            <v>RUY9D07</v>
          </cell>
          <cell r="D6760" t="str">
            <v>MOBI LIKE 1.0 8V FLEX 4P C/AR</v>
          </cell>
          <cell r="F6760" t="str">
            <v>CLA1605/25-1-1-57</v>
          </cell>
          <cell r="G6760" t="str">
            <v>EMBRASIL EMPRESA BRASILEIRA DE SEGURANÇA LTDA.</v>
          </cell>
        </row>
        <row r="6761">
          <cell r="B6761" t="str">
            <v>SIC9C18</v>
          </cell>
          <cell r="D6761" t="str">
            <v>POLO 1.0 12V FLEX 4P C/AR</v>
          </cell>
          <cell r="F6761" t="str">
            <v>CLA1282/25-3-1-26</v>
          </cell>
          <cell r="G6761" t="str">
            <v>ENGESEG SEGURANCA LTDA</v>
          </cell>
        </row>
        <row r="6762">
          <cell r="B6762" t="str">
            <v>RTD3H67</v>
          </cell>
          <cell r="D6762" t="str">
            <v>TORO ENDURANCE 1.3 16V TURBO 270 FLEX 4P C/AR - AUTOMÁTICO</v>
          </cell>
          <cell r="F6762" t="str">
            <v>CLA1589/25-3-4-14</v>
          </cell>
          <cell r="G6762" t="str">
            <v>ENGIE SOLUCOES DE OPERACAO E MANUTENCAO LTDA.</v>
          </cell>
        </row>
        <row r="6763">
          <cell r="B6763" t="str">
            <v>RUY6A98</v>
          </cell>
          <cell r="D6763" t="str">
            <v>TORO FREEDOM 1.3 16V TURBO 270 FLEX 4P C/AR - AUTOMÁTICO</v>
          </cell>
          <cell r="F6763" t="str">
            <v>CLA1589/25-2-1-7</v>
          </cell>
          <cell r="G6763" t="str">
            <v>ENGIE SOLUCOES DE OPERACAO E MANUTENCAO LTDA.</v>
          </cell>
        </row>
        <row r="6764">
          <cell r="B6764" t="str">
            <v>RUY6B09</v>
          </cell>
          <cell r="D6764" t="str">
            <v>TORO FREEDOM 1.3 16V TURBO 270 FLEX 4P C/AR - AUTOMÁTICO</v>
          </cell>
          <cell r="F6764" t="str">
            <v>CLA1589/25-2-1-6</v>
          </cell>
          <cell r="G6764" t="str">
            <v>ENGIE SOLUCOES DE OPERACAO E MANUTENCAO LTDA.</v>
          </cell>
        </row>
        <row r="6765">
          <cell r="B6765" t="str">
            <v>SYA8A50</v>
          </cell>
          <cell r="D6765" t="str">
            <v>TORO FREEDOM 1.3 16V TURBO 270 FLEX 4P C/AR - AUTOMÁTICO</v>
          </cell>
          <cell r="F6765" t="str">
            <v>CLA1589/25-1-1-3</v>
          </cell>
          <cell r="G6765" t="str">
            <v>ENGIE SOLUCOES DE OPERACAO E MANUTENCAO LTDA.</v>
          </cell>
        </row>
        <row r="6766">
          <cell r="B6766" t="str">
            <v>RVB0I71</v>
          </cell>
          <cell r="D6766" t="str">
            <v>NOVA STRADA ENDURANCE CABINE PLUS 1.4 8V FLEX 2P C/AR</v>
          </cell>
          <cell r="F6766" t="str">
            <v>CLA0019/25-3-1-1</v>
          </cell>
          <cell r="G6766" t="str">
            <v>FACIROLLI COMERCIO E REPRESENTACOES S/A.</v>
          </cell>
        </row>
        <row r="6767">
          <cell r="B6767" t="str">
            <v>SJI5C60</v>
          </cell>
          <cell r="D6767" t="str">
            <v>COROLLA CROSS XR 2.0 16V FLEX 4P C/AR - AUTOMÁTICO</v>
          </cell>
          <cell r="F6767" t="str">
            <v>CLB1635/25-2-1-3</v>
          </cell>
          <cell r="G6767" t="str">
            <v>FOR SECURITY VIGILANCIA E SEGURANCA LTDA</v>
          </cell>
        </row>
        <row r="6768">
          <cell r="B6768" t="str">
            <v>TCA3A58</v>
          </cell>
          <cell r="D6768" t="str">
            <v>SENTRA ADVANCE AT 2.0</v>
          </cell>
          <cell r="F6768" t="str">
            <v>CLB1635/25-6-1-7</v>
          </cell>
          <cell r="G6768" t="str">
            <v>FOR SECURITY VIGILANCIA E SEGURANCA LTDA</v>
          </cell>
        </row>
        <row r="6769">
          <cell r="B6769" t="str">
            <v>RUE1A45</v>
          </cell>
          <cell r="D6769" t="str">
            <v>PULSE AUDACE 1.0 12V TURBO 200 FLEX 4P C/AR - AUTOMÁTICO</v>
          </cell>
          <cell r="F6769" t="str">
            <v>CLB1700/25-1-1-6</v>
          </cell>
          <cell r="G6769" t="str">
            <v>GL FOODS WORLDWIDE LTDA.</v>
          </cell>
        </row>
        <row r="6770">
          <cell r="B6770" t="str">
            <v>DWR3571</v>
          </cell>
          <cell r="D6770" t="str">
            <v>330I SPORT 2.0 16V 4P C/AR - AUTOMÁTICO</v>
          </cell>
          <cell r="F6770" t="str">
            <v>CLB1807/25-1-1-1</v>
          </cell>
          <cell r="G6770" t="str">
            <v>GOODYEAR DO BRASIL PRODUTOS DE BORRACHA LTDA</v>
          </cell>
        </row>
        <row r="6771">
          <cell r="B6771" t="str">
            <v>QXD9926</v>
          </cell>
          <cell r="D6771" t="str">
            <v>KWID ZEN 1.0 12V SCE FLEX 4P C/AR</v>
          </cell>
          <cell r="F6771" t="str">
            <v>CLA1674/25-5-1-6</v>
          </cell>
          <cell r="G6771" t="str">
            <v>GRAN COFFEE COMERCIO, LOCACAO E SERVICOS S.A.</v>
          </cell>
        </row>
        <row r="6772">
          <cell r="B6772" t="str">
            <v>RNP7B27</v>
          </cell>
          <cell r="D6772" t="str">
            <v>KWID ZEN 1.0 12V SCE FLEX 4P C/AR</v>
          </cell>
          <cell r="F6772" t="str">
            <v>CLA1676/25-8-1-1</v>
          </cell>
          <cell r="G6772" t="str">
            <v>GRAN COFFEE COMERCIO, LOCACAO E SERVICOS S.A.</v>
          </cell>
        </row>
        <row r="6773">
          <cell r="B6773" t="str">
            <v>SHE3E37</v>
          </cell>
          <cell r="D6773" t="str">
            <v>FIORINO ENDURANCE 1.4 EVO FLEX 2P C/AR</v>
          </cell>
          <cell r="F6773" t="str">
            <v>CLA2261/25-1-2-1</v>
          </cell>
          <cell r="G6773" t="str">
            <v>GRAO DE OURO MAQUINAS AGRICOLAS LTDA</v>
          </cell>
        </row>
        <row r="6774">
          <cell r="B6774" t="str">
            <v>SHO7G12</v>
          </cell>
          <cell r="D6774" t="str">
            <v>STRADA ENDURANCE CP FLEX 1.3</v>
          </cell>
          <cell r="F6774" t="str">
            <v>CLB5502/25-7-3-1</v>
          </cell>
          <cell r="G6774" t="str">
            <v>HENDRIX GENETICS LTDA</v>
          </cell>
        </row>
        <row r="6775">
          <cell r="B6775" t="str">
            <v>RNP5E63</v>
          </cell>
          <cell r="D6775" t="str">
            <v>ARGO 1.0 6V FLEX 4P C/AR</v>
          </cell>
          <cell r="F6775" t="str">
            <v>CLB4543/25-1-3-91</v>
          </cell>
          <cell r="G6775" t="str">
            <v>HEXING ENERGY PROJETOS DE ENERGIAS RENOVAVEIS LTDA</v>
          </cell>
        </row>
        <row r="6776">
          <cell r="B6776" t="str">
            <v>SHU0H77</v>
          </cell>
          <cell r="D6776" t="str">
            <v>NOVA STRADA ENDURANCE CABINE PLUS 1.4 8V FLEX 2P C/AR</v>
          </cell>
          <cell r="F6776" t="str">
            <v>CLB1925/25-3-2-46</v>
          </cell>
          <cell r="G6776" t="str">
            <v>HOHL MÁQUINAS AGRÍCOLAS LTDA.</v>
          </cell>
        </row>
        <row r="6777">
          <cell r="B6777" t="str">
            <v>SHU0H80</v>
          </cell>
          <cell r="D6777" t="str">
            <v>NOVA STRADA ENDURANCE CABINE PLUS 1.4 8V FLEX 2P C/AR</v>
          </cell>
          <cell r="F6777" t="str">
            <v>CLB1925/25-3-2-38</v>
          </cell>
          <cell r="G6777" t="str">
            <v>HOHL MÁQUINAS AGRÍCOLAS LTDA.</v>
          </cell>
        </row>
        <row r="6778">
          <cell r="B6778" t="str">
            <v>SHU0H84</v>
          </cell>
          <cell r="D6778" t="str">
            <v>NOVA STRADA ENDURANCE CABINE PLUS 1.4 8V FLEX 2P C/AR</v>
          </cell>
          <cell r="F6778" t="str">
            <v>CLB1925/25-3-2-42</v>
          </cell>
          <cell r="G6778" t="str">
            <v>HOHL MÁQUINAS AGRÍCOLAS LTDA.</v>
          </cell>
        </row>
        <row r="6779">
          <cell r="B6779" t="str">
            <v>SHH0D79</v>
          </cell>
          <cell r="D6779" t="str">
            <v>MOBI LIKE 1.0 8V FLEX 4P C/AR</v>
          </cell>
          <cell r="F6779" t="str">
            <v>CLA1714/25-1-1-4</v>
          </cell>
          <cell r="G6779" t="str">
            <v>HTC TELECOM LTDA</v>
          </cell>
        </row>
        <row r="6780">
          <cell r="B6780" t="str">
            <v>EBH4E52</v>
          </cell>
          <cell r="D6780" t="str">
            <v>GOL 1.0 MPI 12V FLEX 4P C/AR</v>
          </cell>
          <cell r="F6780" t="str">
            <v>CLB2256/25-1-1-1</v>
          </cell>
          <cell r="G6780" t="str">
            <v>INDICA ASSESSORIA E SERVICOS LTDA</v>
          </cell>
        </row>
        <row r="6781">
          <cell r="B6781" t="str">
            <v>FNL9I66</v>
          </cell>
          <cell r="D6781" t="str">
            <v>GOL 1.0 MPI 12V FLEX 4P C/AR</v>
          </cell>
          <cell r="F6781" t="str">
            <v>CLB2256/25-1-1-23</v>
          </cell>
          <cell r="G6781" t="str">
            <v>INDICA ASSESSORIA E SERVICOS LTDA</v>
          </cell>
        </row>
        <row r="6782">
          <cell r="B6782" t="str">
            <v>TCA3A82</v>
          </cell>
          <cell r="D6782" t="str">
            <v>NOVA STRADA FREEDOM CD 1.3 8V FLEX 4P C/AR</v>
          </cell>
          <cell r="F6782" t="str">
            <v>CLB2258/25-4-3-10</v>
          </cell>
          <cell r="G6782" t="str">
            <v>INQUIMA LTDA</v>
          </cell>
        </row>
        <row r="6783">
          <cell r="B6783" t="str">
            <v>TCA3A86</v>
          </cell>
          <cell r="D6783" t="str">
            <v>NOVA STRADA FREEDOM CD 1.3 8V FLEX 4P C/AR</v>
          </cell>
          <cell r="F6783" t="str">
            <v>CLB2258/25-4-3-4</v>
          </cell>
          <cell r="G6783" t="str">
            <v>INQUIMA LTDA</v>
          </cell>
        </row>
        <row r="6784">
          <cell r="B6784" t="str">
            <v>RNG4F23</v>
          </cell>
          <cell r="D6784" t="str">
            <v>L200 TRITON SPORT GL CD 2.4 16V DIE 4WD 4P C/AR</v>
          </cell>
          <cell r="F6784" t="str">
            <v>CLB2445/25-1-7-5</v>
          </cell>
          <cell r="G6784" t="str">
            <v>INSTITUTO BRASILEIRO DO MEIO AMBIENTE E DOS RECURSOS NATURAIS RENOVAVEIS-IBAMA</v>
          </cell>
        </row>
        <row r="6785">
          <cell r="B6785" t="str">
            <v>RUR6H29</v>
          </cell>
          <cell r="D6785" t="str">
            <v>ONIX PLUS LTZ 1.0 12V TURBO FLEX 4P C/AR - AUTOMÁTICO</v>
          </cell>
          <cell r="F6785" t="str">
            <v>CLB1707/25-4-4-21</v>
          </cell>
          <cell r="G6785" t="str">
            <v>ISCAR DO BRASIL COMERCIAL LTDA</v>
          </cell>
        </row>
        <row r="6786">
          <cell r="B6786" t="str">
            <v>FCG8I65</v>
          </cell>
          <cell r="D6786" t="str">
            <v>VOYAGE 1.0 MPI 12V TOTAL FLEX 4P C/AR</v>
          </cell>
          <cell r="F6786" t="str">
            <v>CLA1793/25-2-1-2</v>
          </cell>
          <cell r="G6786" t="str">
            <v>LWART SOLUCOES AMBIENTAIS S.A.</v>
          </cell>
        </row>
        <row r="6787">
          <cell r="B6787" t="str">
            <v>RTG8D49</v>
          </cell>
          <cell r="D6787" t="str">
            <v>GOL 1.6 8V FLEX 4P C/ AR</v>
          </cell>
          <cell r="F6787" t="str">
            <v>CLB2218/25-1-1-2</v>
          </cell>
          <cell r="G6787" t="str">
            <v>MELHORAMENTOS FLORESTAL LTDA.</v>
          </cell>
        </row>
        <row r="6788">
          <cell r="B6788" t="str">
            <v>RVC3A21</v>
          </cell>
          <cell r="D6788" t="str">
            <v>KWID ZEN 1.0 12V SCE FLEX 4P C/AR</v>
          </cell>
          <cell r="F6788" t="str">
            <v>CLB5375/25-1-1-1</v>
          </cell>
          <cell r="G6788" t="str">
            <v>MILHO DE OURO COMERCIO &amp; INDUSTRIA ALIMENTICIA LTDA.</v>
          </cell>
        </row>
        <row r="6789">
          <cell r="B6789" t="str">
            <v>SIB2D28</v>
          </cell>
          <cell r="D6789" t="str">
            <v>FIORINO ENDURANCE 1.4 EVO FLEX 2P C/AR</v>
          </cell>
          <cell r="F6789" t="str">
            <v>CLA0971/25-14-1-1</v>
          </cell>
          <cell r="G6789" t="str">
            <v>MILLS LOCACAO, SERVICOS E LOGISTICA S.A.</v>
          </cell>
        </row>
        <row r="6790">
          <cell r="B6790" t="str">
            <v>RUL6I33</v>
          </cell>
          <cell r="D6790" t="str">
            <v>KWID ZEN 1.0 12V SCE FLEX 4P C/AR</v>
          </cell>
          <cell r="F6790" t="str">
            <v>CLB2895/25-2-1-1</v>
          </cell>
          <cell r="G6790" t="str">
            <v>MODULO CONSULTORIA E GERENCIA PREDIAL LTDA</v>
          </cell>
        </row>
        <row r="6791">
          <cell r="B6791" t="str">
            <v>FNR9J71</v>
          </cell>
          <cell r="D6791" t="str">
            <v>VOYAGE 1.0 MPI 12V TOTAL FLEX 4P C/AR</v>
          </cell>
          <cell r="F6791" t="str">
            <v>CLA1032/25-1-2-162</v>
          </cell>
          <cell r="G6791" t="str">
            <v>NCR BRASIL LTDA</v>
          </cell>
        </row>
        <row r="6792">
          <cell r="B6792" t="str">
            <v>RUC5C45</v>
          </cell>
          <cell r="D6792" t="str">
            <v>VOYAGE 1.0 MPI 12V TOTAL FLEX 4P C/AR</v>
          </cell>
          <cell r="F6792" t="str">
            <v>CLA1032/25-1-2-61</v>
          </cell>
          <cell r="G6792" t="str">
            <v>NCR BRASIL LTDA</v>
          </cell>
        </row>
        <row r="6793">
          <cell r="B6793" t="str">
            <v>RUC6B14</v>
          </cell>
          <cell r="D6793" t="str">
            <v>VOYAGE 1.0 MPI 12V TOTAL FLEX 4P C/AR</v>
          </cell>
          <cell r="F6793" t="str">
            <v>CLA1032/25-1-2-75</v>
          </cell>
          <cell r="G6793" t="str">
            <v>NCR BRASIL LTDA</v>
          </cell>
        </row>
        <row r="6794">
          <cell r="B6794" t="str">
            <v>RUC6B20</v>
          </cell>
          <cell r="D6794" t="str">
            <v>VOYAGE 1.0 MPI 12V TOTAL FLEX 4P C/AR</v>
          </cell>
          <cell r="F6794" t="str">
            <v>CLA1032/25-1-2-6</v>
          </cell>
          <cell r="G6794" t="str">
            <v>NCR BRASIL LTDA</v>
          </cell>
        </row>
        <row r="6795">
          <cell r="B6795" t="str">
            <v>RUC6B46</v>
          </cell>
          <cell r="D6795" t="str">
            <v>VOYAGE 1.0 MPI 12V TOTAL FLEX 4P C/AR</v>
          </cell>
          <cell r="F6795" t="str">
            <v>CLA1032/25-1-2-10</v>
          </cell>
          <cell r="G6795" t="str">
            <v>NCR BRASIL LTDA</v>
          </cell>
        </row>
        <row r="6796">
          <cell r="B6796" t="str">
            <v>RUC6C18</v>
          </cell>
          <cell r="D6796" t="str">
            <v>VOYAGE 1.0 MPI 12V TOTAL FLEX 4P C/AR</v>
          </cell>
          <cell r="F6796" t="str">
            <v>CLA1032/25-1-2-39</v>
          </cell>
          <cell r="G6796" t="str">
            <v>NCR BRASIL LTDA</v>
          </cell>
        </row>
        <row r="6797">
          <cell r="B6797" t="str">
            <v>RUC6C23</v>
          </cell>
          <cell r="D6797" t="str">
            <v>VOYAGE 1.0 MPI 12V TOTAL FLEX 4P C/AR</v>
          </cell>
          <cell r="F6797" t="str">
            <v>CLA1032/25-1-2-18</v>
          </cell>
          <cell r="G6797" t="str">
            <v>NCR BRASIL LTDA</v>
          </cell>
        </row>
        <row r="6798">
          <cell r="B6798" t="str">
            <v>RUC8C65</v>
          </cell>
          <cell r="D6798" t="str">
            <v>VOYAGE 1.0 MPI 12V TOTAL FLEX 4P C/AR</v>
          </cell>
          <cell r="F6798" t="str">
            <v>CLA1032/25-1-2-36</v>
          </cell>
          <cell r="G6798" t="str">
            <v>NCR BRASIL LTDA</v>
          </cell>
        </row>
        <row r="6799">
          <cell r="B6799" t="str">
            <v>EQU8B45</v>
          </cell>
          <cell r="D6799" t="str">
            <v>POLO TRACK 1.0 12V FLEX 4P C/AR</v>
          </cell>
          <cell r="F6799" t="str">
            <v>CLB4915/25-2-1-7</v>
          </cell>
          <cell r="G6799" t="str">
            <v>Nesic Brasil S/A</v>
          </cell>
        </row>
        <row r="6800">
          <cell r="B6800" t="str">
            <v>SIZ1C97</v>
          </cell>
          <cell r="D6800" t="str">
            <v>OROCH INTENSE 1.6 16V SCE FLEX 4P C/AR</v>
          </cell>
          <cell r="F6800" t="str">
            <v>CLA0033/25-3-2-5</v>
          </cell>
          <cell r="G6800" t="str">
            <v>O TELHAR AGROPECUARIA LTDA</v>
          </cell>
        </row>
        <row r="6801">
          <cell r="B6801" t="str">
            <v>END1A94</v>
          </cell>
          <cell r="D6801" t="str">
            <v>T-CROSS COMFORTLINE 1.0 200 TSI 12V TOTAL FLEX 4P C/AR - AUTOMÁTICO</v>
          </cell>
          <cell r="F6801" t="str">
            <v>CLB4051/25-3-1-1</v>
          </cell>
          <cell r="G6801" t="str">
            <v>PARCELAR URBANISMO S.A.</v>
          </cell>
        </row>
        <row r="6802">
          <cell r="B6802" t="str">
            <v>RTL8C71</v>
          </cell>
          <cell r="D6802" t="str">
            <v>SPIN ACTIV 7L 1.8 8V FLEX 4P C/AR - AUTOMÁTICO</v>
          </cell>
          <cell r="F6802" t="str">
            <v>CLA2095/25-1-1-1</v>
          </cell>
          <cell r="G6802" t="str">
            <v>PLUMA AGROAVICOLA LTDA</v>
          </cell>
        </row>
        <row r="6803">
          <cell r="B6803" t="str">
            <v>RTL8D06</v>
          </cell>
          <cell r="D6803" t="str">
            <v>SPIN ACTIV 7L 1.8 8V FLEX 4P C/AR - AUTOMÁTICO</v>
          </cell>
          <cell r="F6803" t="str">
            <v>CLA2095/25-3-1-1</v>
          </cell>
          <cell r="G6803" t="str">
            <v>PLUMA AGROAVICOLA LTDA</v>
          </cell>
        </row>
        <row r="6804">
          <cell r="B6804" t="str">
            <v>FCQ9C51</v>
          </cell>
          <cell r="D6804" t="str">
            <v>POLO TRACK 1.0 12V FLEX 4P C/AR</v>
          </cell>
          <cell r="F6804" t="str">
            <v>CLB4117/25-3-2-4</v>
          </cell>
          <cell r="G6804" t="str">
            <v>PROBASE CONSTRUTORA LTDA</v>
          </cell>
        </row>
        <row r="6805">
          <cell r="B6805" t="str">
            <v>RUY9D35</v>
          </cell>
          <cell r="D6805" t="str">
            <v>KWID ZEN 1.0 12V SCE FLEX 4P C/AR</v>
          </cell>
          <cell r="F6805" t="str">
            <v>CLB4117/25-1-2-1</v>
          </cell>
          <cell r="G6805" t="str">
            <v>PROBASE CONSTRUTORA LTDA</v>
          </cell>
        </row>
        <row r="6806">
          <cell r="B6806" t="str">
            <v>RVB3D87</v>
          </cell>
          <cell r="D6806" t="str">
            <v>FIORINO ENDURANCE 1.4 EVO FLEX 2P C/AR</v>
          </cell>
          <cell r="F6806" t="str">
            <v>CLA0791/25-15-2-31</v>
          </cell>
          <cell r="G6806" t="str">
            <v>PROCISA DO BRASIL PROJETOS, CONSTRUCOES E INSTALACOES LTDA.</v>
          </cell>
        </row>
        <row r="6807">
          <cell r="B6807" t="str">
            <v>RVQ2E52</v>
          </cell>
          <cell r="D6807" t="str">
            <v>FIORINO ENDURANCE 1.4 EVO FLEX 2P C/AR</v>
          </cell>
          <cell r="F6807" t="str">
            <v>CLA0791/25-46-3-9</v>
          </cell>
          <cell r="G6807" t="str">
            <v>PROCISA DO BRASIL PROJETOS, CONSTRUCOES E INSTALACOES LTDA.</v>
          </cell>
        </row>
        <row r="6808">
          <cell r="B6808" t="str">
            <v>RTZ1D38</v>
          </cell>
          <cell r="D6808" t="str">
            <v>HB20 PLATINUM 1.0 12V GDI TURBO FLEX 4P C/AR</v>
          </cell>
          <cell r="F6808" t="str">
            <v>CLA0293/25-5-3-84</v>
          </cell>
          <cell r="G6808" t="str">
            <v>RAIZEN S.A.</v>
          </cell>
        </row>
        <row r="6809">
          <cell r="B6809" t="str">
            <v>RVF8J00</v>
          </cell>
          <cell r="D6809" t="str">
            <v>OROCH PRO 1.6 16V SCE FLEX 4P C/AR</v>
          </cell>
          <cell r="F6809" t="str">
            <v>CLB4201/25-1-2-8</v>
          </cell>
          <cell r="G6809" t="str">
            <v>RB AGRICOLA LTDA</v>
          </cell>
        </row>
        <row r="6810">
          <cell r="B6810" t="str">
            <v>RVF8J01</v>
          </cell>
          <cell r="D6810" t="str">
            <v>OROCH PRO 1.6 16V SCE FLEX 4P C/AR</v>
          </cell>
          <cell r="F6810" t="str">
            <v>CLB4201/25-1-2-9</v>
          </cell>
          <cell r="G6810" t="str">
            <v>RB AGRICOLA LTDA</v>
          </cell>
        </row>
        <row r="6811">
          <cell r="B6811" t="str">
            <v>RVG4I69</v>
          </cell>
          <cell r="D6811" t="str">
            <v>OROCH PRO 1.6 16V SCE FLEX 4P C/AR</v>
          </cell>
          <cell r="F6811" t="str">
            <v>CLB4201/25-1-2-1</v>
          </cell>
          <cell r="G6811" t="str">
            <v>RB AGRICOLA LTDA</v>
          </cell>
        </row>
        <row r="6812">
          <cell r="B6812" t="str">
            <v>RVG4I77</v>
          </cell>
          <cell r="D6812" t="str">
            <v>OROCH PRO 1.6 16V SCE FLEX 4P C/AR</v>
          </cell>
          <cell r="F6812" t="str">
            <v>CLB4201/25-1-2-7</v>
          </cell>
          <cell r="G6812" t="str">
            <v>RB AGRICOLA LTDA</v>
          </cell>
        </row>
        <row r="6813">
          <cell r="B6813" t="str">
            <v>RVG4I80</v>
          </cell>
          <cell r="D6813" t="str">
            <v>OROCH PRO 1.6 16V SCE FLEX 4P C/AR</v>
          </cell>
          <cell r="F6813" t="str">
            <v>CLB4201/25-1-2-4</v>
          </cell>
          <cell r="G6813" t="str">
            <v>RB AGRICOLA LTDA</v>
          </cell>
        </row>
        <row r="6814">
          <cell r="B6814" t="str">
            <v>RVI1J28</v>
          </cell>
          <cell r="D6814" t="str">
            <v>OROCH PRO 1.6 16V SCE FLEX 4P C/AR</v>
          </cell>
          <cell r="F6814" t="str">
            <v>CLB4198/25-1-1-1</v>
          </cell>
          <cell r="G6814" t="str">
            <v>RB AGRICOLA LTDA</v>
          </cell>
        </row>
        <row r="6815">
          <cell r="B6815" t="str">
            <v>RMD5J71</v>
          </cell>
          <cell r="D6815" t="str">
            <v>ARGO DRIVE 1.0 6V FLEX 4P C/AR</v>
          </cell>
          <cell r="F6815" t="str">
            <v>CLB4081/25-2-2-4</v>
          </cell>
          <cell r="G6815" t="str">
            <v>RECICLA BR S.A.</v>
          </cell>
        </row>
        <row r="6816">
          <cell r="B6816" t="str">
            <v>RTM9E03</v>
          </cell>
          <cell r="D6816" t="str">
            <v>GOL 1.6 8V FLEX 4P C/ AR</v>
          </cell>
          <cell r="F6816" t="str">
            <v>CLA2201/25-2-1-22</v>
          </cell>
          <cell r="G6816" t="str">
            <v>REDE INTEGRADA DE LOJAS DE CONVENIENCIA E PROXIMIDADE S.A.</v>
          </cell>
        </row>
        <row r="6817">
          <cell r="B6817" t="str">
            <v>RTM9E49</v>
          </cell>
          <cell r="D6817" t="str">
            <v>GOL 1.6 8V FLEX 4P C/ AR</v>
          </cell>
          <cell r="F6817" t="str">
            <v>CLA2202/25-1-1-4</v>
          </cell>
          <cell r="G6817" t="str">
            <v>REDE INTEGRADA DE LOJAS DE CONVENIENCIA E PROXIMIDADE S.A.</v>
          </cell>
        </row>
        <row r="6818">
          <cell r="B6818" t="str">
            <v>RTU1C08</v>
          </cell>
          <cell r="D6818" t="str">
            <v>LOGAN ZEN 1.0 12V SCE FLEX 4P C/AR</v>
          </cell>
          <cell r="F6818" t="str">
            <v>CLB2074/25-5-1-11</v>
          </cell>
          <cell r="G6818" t="str">
            <v>RODOLUB COMERCIO DE LUBRIFICANTES LTDA.</v>
          </cell>
        </row>
        <row r="6819">
          <cell r="B6819" t="str">
            <v>RUB4F71</v>
          </cell>
          <cell r="D6819" t="str">
            <v>ONIX PLUS LT 1.0 12V FLEX 4P C/AR</v>
          </cell>
          <cell r="F6819" t="str">
            <v>CLB2074/25-5-2-2</v>
          </cell>
          <cell r="G6819" t="str">
            <v>RODOLUB COMERCIO DE LUBRIFICANTES LTDA.</v>
          </cell>
        </row>
        <row r="6820">
          <cell r="B6820" t="str">
            <v>RMZ4E59</v>
          </cell>
          <cell r="D6820" t="str">
            <v>SAVEIRO ROBUST 1.6 8V TOTAL FLEX 2P C/AR</v>
          </cell>
          <cell r="F6820" t="str">
            <v>CLA0189/25-1-3-18</v>
          </cell>
          <cell r="G6820" t="str">
            <v>RUMO MALHA PAULISTA S.A.</v>
          </cell>
        </row>
        <row r="6821">
          <cell r="B6821" t="str">
            <v>RUQ0I28</v>
          </cell>
          <cell r="D6821" t="str">
            <v>NOVA STRADA ENDURANCE CABINE PLUS 1.4 8V FLEX 2P C/AR</v>
          </cell>
          <cell r="F6821" t="str">
            <v>CLB2656/25-1-1-1</v>
          </cell>
          <cell r="G6821" t="str">
            <v>SANTANA - PRODUTOS AGROPECUARIOS LTDA</v>
          </cell>
        </row>
        <row r="6822">
          <cell r="B6822" t="str">
            <v>BEV6H92</v>
          </cell>
          <cell r="D6822" t="str">
            <v>LOGAN ZEN 1.6 16V SCE FLEX 4P C/AR - AUTOMÁTICO</v>
          </cell>
          <cell r="F6822" t="str">
            <v>CLA0953/25-11-4-1</v>
          </cell>
          <cell r="G6822" t="str">
            <v>SEGURPRO VIGILANCIA PATRIMONIAL S.A.</v>
          </cell>
        </row>
        <row r="6823">
          <cell r="B6823" t="str">
            <v>SYM0D27</v>
          </cell>
          <cell r="D6823" t="str">
            <v>ARGO 1.0 6V FLEX 4P C/AR</v>
          </cell>
          <cell r="F6823" t="str">
            <v>CLA0956/25-1-3-1</v>
          </cell>
          <cell r="G6823" t="str">
            <v>SEGURPRO VIGILANCIA PATRIMONIAL S.A.</v>
          </cell>
        </row>
        <row r="6824">
          <cell r="B6824" t="str">
            <v>SIQ2I72</v>
          </cell>
          <cell r="D6824" t="str">
            <v>FIORINO ENDURANCE 1.4 EVO FLEX 2P C/AR</v>
          </cell>
          <cell r="F6824" t="str">
            <v>CLB4113/25-6-1-1</v>
          </cell>
          <cell r="G6824" t="str">
            <v>SKYSTONE DO BRASIL LTDA</v>
          </cell>
        </row>
        <row r="6825">
          <cell r="B6825" t="str">
            <v>RNZ2H42</v>
          </cell>
          <cell r="D6825" t="str">
            <v>ONIX LT 1.0 12V FLEX 4P C/AR</v>
          </cell>
          <cell r="F6825" t="str">
            <v>CLB2570/25-6-1-1</v>
          </cell>
          <cell r="G6825" t="str">
            <v>SMITHS BRASIL LTDA</v>
          </cell>
        </row>
        <row r="6826">
          <cell r="B6826" t="str">
            <v>RUS7D00</v>
          </cell>
          <cell r="D6826" t="str">
            <v>KWID ZEN 1.0 12V SCE FLEX 4P C/AR</v>
          </cell>
          <cell r="F6826" t="str">
            <v>CLB1783/25-1-1-4</v>
          </cell>
          <cell r="G6826" t="str">
            <v>SOLUCAO SERVICOS TERCEIRIZADOS LTDA</v>
          </cell>
        </row>
        <row r="6827">
          <cell r="B6827" t="str">
            <v>FQO8J47</v>
          </cell>
          <cell r="D6827" t="str">
            <v>T-CROSS 1.0 200 TSI 12V TOTAL FLEX 4P C/AR - AUTOMÁTICO</v>
          </cell>
          <cell r="F6827" t="str">
            <v>CLB1400/25-4-5-3</v>
          </cell>
          <cell r="G6827" t="str">
            <v>STRYKER DO BRASIL LTDA.</v>
          </cell>
        </row>
        <row r="6828">
          <cell r="B6828" t="str">
            <v>SIU3I14</v>
          </cell>
          <cell r="D6828" t="str">
            <v>TRACKER PREMIER 1.2 12V TURBO FLEX 4P C/AR - AUTOMÁTICO</v>
          </cell>
          <cell r="F6828" t="str">
            <v>CLB3146/25-2-1-1</v>
          </cell>
          <cell r="G6828" t="str">
            <v>T.M.F. INDUSTRIA DE FERTILIZANTES INTELIGENTES S.A.</v>
          </cell>
        </row>
        <row r="6829">
          <cell r="B6829" t="str">
            <v>RHH3A06</v>
          </cell>
          <cell r="D6829" t="str">
            <v>FIORINO ENDURANCE 1.4 EVO FLEX 2P C/AR</v>
          </cell>
          <cell r="F6829" t="str">
            <v>CLA1587/25-42-1-32</v>
          </cell>
          <cell r="G6829" t="str">
            <v>TAM LINHAS AEREAS S/A.</v>
          </cell>
        </row>
        <row r="6830">
          <cell r="B6830" t="str">
            <v>RUC2F65</v>
          </cell>
          <cell r="D6830" t="str">
            <v>TORO FREEDOM 1.3 16V TURBO 270 FLEX 4P C/AR - AUTOMÁTICO</v>
          </cell>
          <cell r="F6830" t="str">
            <v>CLA0155/25-3-2-9</v>
          </cell>
          <cell r="G6830" t="str">
            <v>TIMAC AGRO INDÚSTRIA E COMÉRCIO DE FERTILIZANTES LTDA</v>
          </cell>
        </row>
        <row r="6831">
          <cell r="B6831" t="str">
            <v>RVP4G97</v>
          </cell>
          <cell r="D6831" t="str">
            <v>ARGO 1.0 6V FLEX 4P C/AR</v>
          </cell>
          <cell r="F6831" t="str">
            <v>CLA0155/25-2-2-48</v>
          </cell>
          <cell r="G6831" t="str">
            <v>TIMAC AGRO INDÚSTRIA E COMÉRCIO DE FERTILIZANTES LTDA</v>
          </cell>
        </row>
        <row r="6832">
          <cell r="B6832" t="str">
            <v>RVS4J54</v>
          </cell>
          <cell r="D6832" t="str">
            <v>OROCH PRO 1.6 16V SCE FLEX 4P C/AR</v>
          </cell>
          <cell r="F6832" t="str">
            <v>CLA0155/25-4-1-12</v>
          </cell>
          <cell r="G6832" t="str">
            <v>TIMAC AGRO INDÚSTRIA E COMÉRCIO DE FERTILIZANTES LTDA</v>
          </cell>
        </row>
        <row r="6833">
          <cell r="B6833" t="str">
            <v>RVV6D32</v>
          </cell>
          <cell r="D6833" t="str">
            <v>STEPWAY ZEN 1.6 16V SCE FLEX 4P C/AR</v>
          </cell>
          <cell r="F6833" t="str">
            <v>CLA0155/25-1-1-64</v>
          </cell>
          <cell r="G6833" t="str">
            <v>TIMAC AGRO INDÚSTRIA E COMÉRCIO DE FERTILIZANTES LTDA</v>
          </cell>
        </row>
        <row r="6834">
          <cell r="B6834" t="str">
            <v>STP8C01</v>
          </cell>
          <cell r="D6834" t="str">
            <v>POLO 1.0 12V MPI FLEX 4P C/AR</v>
          </cell>
          <cell r="F6834" t="str">
            <v>CLA1730/25-5-1-2</v>
          </cell>
          <cell r="G6834" t="str">
            <v>TRACTORBEL EQUIPAMENTOS LTDA</v>
          </cell>
        </row>
        <row r="6835">
          <cell r="B6835" t="str">
            <v>RUJ2E50</v>
          </cell>
          <cell r="D6835" t="str">
            <v>MOBI LIKE 1.0 8V FLEX 4P C/AR</v>
          </cell>
          <cell r="F6835" t="str">
            <v>CLB5013/25-10-1-36</v>
          </cell>
          <cell r="G6835" t="str">
            <v>TUV RHEINLAND DUCTOR LTDA</v>
          </cell>
        </row>
        <row r="6836">
          <cell r="B6836" t="str">
            <v>SYU0E39</v>
          </cell>
          <cell r="D6836" t="str">
            <v>SPIN PREMIER 7L 1.8 8V ECONOFLEX 4P C/AR - AUTOMÁTICO</v>
          </cell>
          <cell r="F6836" t="str">
            <v>CLA2627/25-1-9-3</v>
          </cell>
          <cell r="G6836" t="str">
            <v>USINA SANTA ADELIA S A</v>
          </cell>
        </row>
        <row r="6837">
          <cell r="B6837" t="str">
            <v>SIQ0A47</v>
          </cell>
          <cell r="D6837" t="str">
            <v>ARGO 1.0 6V FLEX 4P C/AR</v>
          </cell>
          <cell r="F6837" t="str">
            <v>CLB2216/25-1-1-2</v>
          </cell>
          <cell r="G6837" t="str">
            <v>V. MAVE SEGURANCA E VIGILANCIA LTDA</v>
          </cell>
        </row>
        <row r="6838">
          <cell r="B6838" t="str">
            <v>RVO8F99</v>
          </cell>
          <cell r="D6838" t="str">
            <v>SPIN PREMIER 7L 1.8 8V ECONOFLEX 4P C/AR - AUTOMÁTICO</v>
          </cell>
          <cell r="F6838" t="str">
            <v>CLA2527/25-1-1-1</v>
          </cell>
          <cell r="G6838" t="str">
            <v>VALE DO TIBAGI TRANSPORTES E LOGISTICA LTDA</v>
          </cell>
        </row>
        <row r="6839">
          <cell r="B6839" t="str">
            <v>SIM4I42</v>
          </cell>
          <cell r="D6839" t="str">
            <v>TORO VOLCANO 2.0 16V TURBO DIE 4X4 4P C/AR - AUTOMÁTICO</v>
          </cell>
          <cell r="F6839" t="str">
            <v>CLA1017/25-2-1-6</v>
          </cell>
          <cell r="G6839" t="str">
            <v>VALE S.A.</v>
          </cell>
        </row>
        <row r="6840">
          <cell r="B6840" t="str">
            <v>SHE3E77</v>
          </cell>
          <cell r="D6840" t="str">
            <v>ARGO 1.0 6V FLEX 4P C/AR</v>
          </cell>
          <cell r="F6840" t="str">
            <v>CLA1001/25-1-1-1</v>
          </cell>
          <cell r="G6840" t="str">
            <v>VISEL VIGILANCIA E SEGURANCA LTDA</v>
          </cell>
        </row>
        <row r="6841">
          <cell r="B6841" t="str">
            <v>SHE3E91</v>
          </cell>
          <cell r="D6841" t="str">
            <v>ARGO 1.0 6V FLEX 4P C/AR</v>
          </cell>
          <cell r="F6841" t="str">
            <v>CLA1001/25-1-1-14</v>
          </cell>
          <cell r="G6841" t="str">
            <v>VISEL VIGILANCIA E SEGURANCA LTDA</v>
          </cell>
        </row>
        <row r="6842">
          <cell r="B6842" t="str">
            <v>RTV1J20</v>
          </cell>
          <cell r="D6842" t="str">
            <v>FIORINO ENDURANCE 1.4 EVO FLEX 2P C/AR</v>
          </cell>
          <cell r="F6842" t="str">
            <v>CLB1350/25-1-1-1</v>
          </cell>
          <cell r="G6842" t="str">
            <v>VISTEON AMAZONAS LTDA</v>
          </cell>
        </row>
        <row r="6843">
          <cell r="B6843" t="str">
            <v>RNO5J32</v>
          </cell>
          <cell r="D6843" t="str">
            <v>VOYAGE 1.6 16V TOTAL FLEX 4P C/AR - AUTOMÁTICO</v>
          </cell>
          <cell r="F6843" t="str">
            <v>CLB2628/25-1-1-1</v>
          </cell>
          <cell r="G6843" t="str">
            <v>WOLVERINE/TEKNO LAMINATES AND COMPOSITES LTDA</v>
          </cell>
        </row>
        <row r="6844">
          <cell r="B6844" t="str">
            <v>RUT1E51</v>
          </cell>
          <cell r="D6844" t="str">
            <v>NOVA STRADA ENDURANCE CABINE PLUS 1.4 8V FLEX 2P C/AR</v>
          </cell>
          <cell r="F6844" t="str">
            <v>CLA1762/25-1-2-1</v>
          </cell>
          <cell r="G6844" t="str">
            <v>A GERADORA ALUGUEL DE MAQUINAS S.A.</v>
          </cell>
        </row>
        <row r="6845">
          <cell r="B6845" t="str">
            <v>RUT1E52</v>
          </cell>
          <cell r="D6845" t="str">
            <v>NOVA STRADA ENDURANCE CABINE PLUS 1.4 8V FLEX 2P C/AR</v>
          </cell>
          <cell r="F6845" t="str">
            <v>CLA1762/25-1-2-2</v>
          </cell>
          <cell r="G6845" t="str">
            <v>A GERADORA ALUGUEL DE MAQUINAS S.A.</v>
          </cell>
        </row>
        <row r="6846">
          <cell r="B6846" t="str">
            <v>SYW6A45</v>
          </cell>
          <cell r="D6846" t="str">
            <v>ARGO DRIVE 1.0 6V FLEX 4P C/AR</v>
          </cell>
          <cell r="F6846" t="str">
            <v>CLB5286/25-3-1-2</v>
          </cell>
          <cell r="G6846" t="str">
            <v>ABECOM ROLAMENTOS E PRODUTOS DE BORRACHA LTDA</v>
          </cell>
        </row>
        <row r="6847">
          <cell r="B6847" t="str">
            <v>GAM4J07</v>
          </cell>
          <cell r="D6847" t="str">
            <v>MOBI LIKE 1.0 8V FLEX 4P C/AR</v>
          </cell>
          <cell r="F6847" t="str">
            <v>CLA0727/25-5-1-76</v>
          </cell>
          <cell r="G6847" t="str">
            <v>ABILITY TECNOLOGIA E SERVICOS S/A</v>
          </cell>
        </row>
        <row r="6848">
          <cell r="B6848" t="str">
            <v>GJR0F64</v>
          </cell>
          <cell r="D6848" t="str">
            <v>MOBI LIKE 1.0 8V FLEX 4P C/AR</v>
          </cell>
          <cell r="F6848" t="str">
            <v>CLA0727/25-18-1-96</v>
          </cell>
          <cell r="G6848" t="str">
            <v>ABILITY TECNOLOGIA E SERVICOS S/A</v>
          </cell>
        </row>
        <row r="6849">
          <cell r="B6849" t="str">
            <v>SIC4I48</v>
          </cell>
          <cell r="D6849" t="str">
            <v>ONIX PLUS LT 1.0 12V FLEX 4P C/AR</v>
          </cell>
          <cell r="F6849" t="str">
            <v>CLB4363/25-6-1-1</v>
          </cell>
          <cell r="G6849" t="str">
            <v>ACRIPEL DISTRIBUIDORA PERNAMBUCO LTDA</v>
          </cell>
        </row>
        <row r="6850">
          <cell r="B6850" t="str">
            <v>SIC4I50</v>
          </cell>
          <cell r="D6850" t="str">
            <v>ONIX PLUS LT 1.0 12V FLEX 4P C/AR</v>
          </cell>
          <cell r="F6850" t="str">
            <v>CLB4363/25-6-1-2</v>
          </cell>
          <cell r="G6850" t="str">
            <v>ACRIPEL DISTRIBUIDORA PERNAMBUCO LTDA</v>
          </cell>
        </row>
        <row r="6851">
          <cell r="B6851" t="str">
            <v>SHQ2B10</v>
          </cell>
          <cell r="D6851" t="str">
            <v>PULSE AUDACE 1.0 12V TURBO 200 FLEX 4P C/AR - AUTOMÁTICO</v>
          </cell>
          <cell r="F6851" t="str">
            <v>CLB5171/25-2-2-2</v>
          </cell>
          <cell r="G6851" t="str">
            <v>ADUFERTIL FERTILIZANTES LTDA</v>
          </cell>
        </row>
        <row r="6852">
          <cell r="B6852" t="str">
            <v>EVW1C04</v>
          </cell>
          <cell r="D6852" t="str">
            <v>GOL 1.0 MPI 12V FLEX 4P C/AR</v>
          </cell>
          <cell r="F6852" t="str">
            <v>CLB2100/25-4-5-2</v>
          </cell>
          <cell r="G6852" t="str">
            <v>AGGREKO ENERGIA LOCACAO DE GERADORES LTDA</v>
          </cell>
        </row>
        <row r="6853">
          <cell r="B6853" t="str">
            <v>RUL6C01</v>
          </cell>
          <cell r="D6853" t="str">
            <v>NOVA STRADA ENDURANCE CABINE PLUS 1.4 8V FLEX 2P C/AR</v>
          </cell>
          <cell r="F6853" t="str">
            <v>CLB5091/25-1-3-2</v>
          </cell>
          <cell r="G6853" t="str">
            <v>AGROTIN AGROPECUARIA E PARTICIPACOES LTDA</v>
          </cell>
        </row>
        <row r="6854">
          <cell r="B6854" t="str">
            <v>RFG1J41</v>
          </cell>
          <cell r="D6854" t="str">
            <v>SAVEIRO ROBUST 1.6 8V TOTAL FLEX 2P C/AR</v>
          </cell>
          <cell r="F6854" t="str">
            <v>CLA0973/25-2-1-2</v>
          </cell>
          <cell r="G6854" t="str">
            <v>AGUAS DE TERESINA SANEAMENTO SPE S.A.</v>
          </cell>
        </row>
        <row r="6855">
          <cell r="B6855" t="str">
            <v>RFG1J44</v>
          </cell>
          <cell r="D6855" t="str">
            <v>SAVEIRO ROBUST 1.6 8V TOTAL FLEX 2P C/AR</v>
          </cell>
          <cell r="F6855" t="str">
            <v>CLA0973/25-2-1-4</v>
          </cell>
          <cell r="G6855" t="str">
            <v>AGUAS DE TERESINA SANEAMENTO SPE S.A.</v>
          </cell>
        </row>
        <row r="6856">
          <cell r="B6856" t="str">
            <v>RFG1J45</v>
          </cell>
          <cell r="D6856" t="str">
            <v>SAVEIRO ROBUST 1.6 8V TOTAL FLEX 2P C/AR</v>
          </cell>
          <cell r="F6856" t="str">
            <v>CLA0973/25-2-1-5</v>
          </cell>
          <cell r="G6856" t="str">
            <v>AGUAS DE TERESINA SANEAMENTO SPE S.A.</v>
          </cell>
        </row>
        <row r="6857">
          <cell r="B6857" t="str">
            <v>RFG1J48</v>
          </cell>
          <cell r="D6857" t="str">
            <v>SAVEIRO ROBUST 1.6 8V TOTAL FLEX 2P C/AR</v>
          </cell>
          <cell r="F6857" t="str">
            <v>CLA0973/25-2-1-6</v>
          </cell>
          <cell r="G6857" t="str">
            <v>AGUAS DE TERESINA SANEAMENTO SPE S.A.</v>
          </cell>
        </row>
        <row r="6858">
          <cell r="B6858" t="str">
            <v>RFG1J53</v>
          </cell>
          <cell r="D6858" t="str">
            <v>SAVEIRO ROBUST 1.6 8V TOTAL FLEX 2P C/AR</v>
          </cell>
          <cell r="F6858" t="str">
            <v>CLA0973/25-2-1-7</v>
          </cell>
          <cell r="G6858" t="str">
            <v>AGUAS DE TERESINA SANEAMENTO SPE S.A.</v>
          </cell>
        </row>
        <row r="6859">
          <cell r="B6859" t="str">
            <v>RFG1J55</v>
          </cell>
          <cell r="D6859" t="str">
            <v>SAVEIRO ROBUST 1.6 8V TOTAL FLEX 2P C/AR</v>
          </cell>
          <cell r="F6859" t="str">
            <v>CLA0973/25-2-1-8</v>
          </cell>
          <cell r="G6859" t="str">
            <v>AGUAS DE TERESINA SANEAMENTO SPE S.A.</v>
          </cell>
        </row>
        <row r="6860">
          <cell r="B6860" t="str">
            <v>RFG1J57</v>
          </cell>
          <cell r="D6860" t="str">
            <v>SAVEIRO ROBUST 1.6 8V TOTAL FLEX 2P C/AR</v>
          </cell>
          <cell r="F6860" t="str">
            <v>CLA0973/25-2-1-9</v>
          </cell>
          <cell r="G6860" t="str">
            <v>AGUAS DE TERESINA SANEAMENTO SPE S.A.</v>
          </cell>
        </row>
        <row r="6861">
          <cell r="B6861" t="str">
            <v>SYX6D16</v>
          </cell>
          <cell r="D6861" t="str">
            <v>ARGO DRIVE 1.0 6V FLEX 4P C/AR</v>
          </cell>
          <cell r="F6861" t="str">
            <v>CLB1430/25-6-1-5</v>
          </cell>
          <cell r="G6861" t="str">
            <v>ALMAVIVA EXPERIENCE S.A.</v>
          </cell>
        </row>
        <row r="6862">
          <cell r="B6862" t="str">
            <v>FGL6I01</v>
          </cell>
          <cell r="D6862" t="str">
            <v>SAVEIRO ROBUST 1.6 8V TOTAL FLEX 2P C/AR</v>
          </cell>
          <cell r="F6862" t="str">
            <v>CLA1136/25-11-2-1</v>
          </cell>
          <cell r="G6862" t="str">
            <v>ARCOS DOURADOS COMERCIO DE ALIMENTOS SA</v>
          </cell>
        </row>
        <row r="6863">
          <cell r="B6863" t="str">
            <v>RVX2A92</v>
          </cell>
          <cell r="D6863" t="str">
            <v>ONIX PLUS LTZ 1.0 12V TURBO FLEX 4P C/AR - AUTOMÁTICO</v>
          </cell>
          <cell r="F6863" t="str">
            <v>CLB1870/25-1-2-5</v>
          </cell>
          <cell r="G6863" t="str">
            <v>ATIVA DISTRIBUIÇÃO E LOGISTICA LTDA</v>
          </cell>
        </row>
        <row r="6864">
          <cell r="B6864" t="str">
            <v>RVQ2F15</v>
          </cell>
          <cell r="D6864" t="str">
            <v>FIORINO ENDURANCE 1.4 EVO FLEX 2P C/AR</v>
          </cell>
          <cell r="F6864" t="str">
            <v>CLB1369/25-1-1-1</v>
          </cell>
          <cell r="G6864" t="str">
            <v>B P 2 S CONSTRUCAO E LOCACAO DE EQUIPAMENTOS LTDA</v>
          </cell>
        </row>
        <row r="6865">
          <cell r="B6865" t="str">
            <v>RVA1D74</v>
          </cell>
          <cell r="D6865" t="str">
            <v>OROCH PRO 1.6 16V SCE FLEX 4P C/AR</v>
          </cell>
          <cell r="F6865" t="str">
            <v>CLA1383/25-1-1-38</v>
          </cell>
          <cell r="G6865" t="str">
            <v>BALLAGRO AGRO TECNOLOGIA LTDA</v>
          </cell>
        </row>
        <row r="6866">
          <cell r="B6866" t="str">
            <v>RVD1B34</v>
          </cell>
          <cell r="D6866" t="str">
            <v>OROCH PRO 1.6 16V SCE FLEX 4P C/AR</v>
          </cell>
          <cell r="F6866" t="str">
            <v>CLA1383/25-1-1-39</v>
          </cell>
          <cell r="G6866" t="str">
            <v>BALLAGRO AGRO TECNOLOGIA LTDA</v>
          </cell>
        </row>
        <row r="6867">
          <cell r="B6867" t="str">
            <v>RVD1B59</v>
          </cell>
          <cell r="D6867" t="str">
            <v>OROCH PRO 1.6 16V SCE FLEX 4P C/AR</v>
          </cell>
          <cell r="F6867" t="str">
            <v>CLA1383/25-1-1-57</v>
          </cell>
          <cell r="G6867" t="str">
            <v>BALLAGRO AGRO TECNOLOGIA LTDA</v>
          </cell>
        </row>
        <row r="6868">
          <cell r="B6868" t="str">
            <v>SHH4C59</v>
          </cell>
          <cell r="D6868" t="str">
            <v>OROCH PRO 1.6 16V SCE FLEX 4P C/AR</v>
          </cell>
          <cell r="F6868" t="str">
            <v>CLA1383/25-11-1-4</v>
          </cell>
          <cell r="G6868" t="str">
            <v>BALLAGRO AGRO TECNOLOGIA LTDA</v>
          </cell>
        </row>
        <row r="6869">
          <cell r="B6869" t="str">
            <v>SIQ2I93</v>
          </cell>
          <cell r="D6869" t="str">
            <v>NOVA STRADA FREEDOM CD 1.3 8V FLEX 4P C/AR</v>
          </cell>
          <cell r="F6869" t="str">
            <v>CLA1383/25-5-1-17</v>
          </cell>
          <cell r="G6869" t="str">
            <v>BALLAGRO AGRO TECNOLOGIA LTDA</v>
          </cell>
        </row>
        <row r="6870">
          <cell r="B6870" t="str">
            <v>RUE3A65</v>
          </cell>
          <cell r="D6870" t="str">
            <v>HB20 PLATINUM 1.0 12V GDI TURBO FLEX 4P C/AR</v>
          </cell>
          <cell r="F6870" t="str">
            <v>CLB1546/25-6-1-7</v>
          </cell>
          <cell r="G6870" t="str">
            <v>BANCO HYUNDAI CAPITAL BRASIL S.A</v>
          </cell>
        </row>
        <row r="6871">
          <cell r="B6871" t="str">
            <v>SYU9E39</v>
          </cell>
          <cell r="D6871" t="str">
            <v>CRETA COMFORT PLUS TGDI FLEX AT 1.0</v>
          </cell>
          <cell r="F6871" t="str">
            <v>CLB1546/25-1-1-2</v>
          </cell>
          <cell r="G6871" t="str">
            <v>BANCO HYUNDAI CAPITAL BRASIL S.A</v>
          </cell>
        </row>
        <row r="6872">
          <cell r="B6872" t="str">
            <v>RUE4A73</v>
          </cell>
          <cell r="D6872" t="str">
            <v>TORO FREEDOM 1.3 16V TURBO 270 FLEX 4P C/AR - AUTOMÁTICO</v>
          </cell>
          <cell r="F6872" t="str">
            <v>CLA2443/25-2-2-2</v>
          </cell>
          <cell r="G6872" t="str">
            <v>BIOPLANTA NUTRICAO VEGETAL, INDUSTRIA E COMERCIO S.A</v>
          </cell>
        </row>
        <row r="6873">
          <cell r="B6873" t="str">
            <v>RUE4A75</v>
          </cell>
          <cell r="D6873" t="str">
            <v>TORO FREEDOM 1.3 16V TURBO 270 FLEX 4P C/AR - AUTOMÁTICO</v>
          </cell>
          <cell r="F6873" t="str">
            <v>CLA2443/25-2-2-3</v>
          </cell>
          <cell r="G6873" t="str">
            <v>BIOPLANTA NUTRICAO VEGETAL, INDUSTRIA E COMERCIO S.A</v>
          </cell>
        </row>
        <row r="6874">
          <cell r="B6874" t="str">
            <v>RMX7F37</v>
          </cell>
          <cell r="D6874" t="str">
            <v>NIVUS HIGHLINE 1.0 200 TSI 12V TOTAL FLEX 4P C/AR - AUTOMÁTICO</v>
          </cell>
          <cell r="F6874" t="str">
            <v>CLB2097/25-10-5-4</v>
          </cell>
          <cell r="G6874" t="str">
            <v>BOSTON SCIENTIFIC DO BRASIL LTDA</v>
          </cell>
        </row>
        <row r="6875">
          <cell r="B6875" t="str">
            <v>RTC2H23</v>
          </cell>
          <cell r="D6875" t="str">
            <v>ONIX PLUS LTZ 1.0 12V TURBO FLEX 4P C/AR - AUTOMÁTICO</v>
          </cell>
          <cell r="F6875" t="str">
            <v>CLB2097/25-10-2-4</v>
          </cell>
          <cell r="G6875" t="str">
            <v>BOSTON SCIENTIFIC DO BRASIL LTDA</v>
          </cell>
        </row>
        <row r="6876">
          <cell r="B6876" t="str">
            <v>SIR8A02</v>
          </cell>
          <cell r="D6876" t="str">
            <v>NOVA STRADA FREEDOM CD 1.3 8V FLEX 4P C/AR</v>
          </cell>
          <cell r="F6876" t="str">
            <v>CLA2456/25-1-1-3</v>
          </cell>
          <cell r="G6876" t="str">
            <v>CASA BUGRE GOIAS COMERCIO E REPRESENTACAO LTDA</v>
          </cell>
        </row>
        <row r="6877">
          <cell r="B6877" t="str">
            <v>SHN5D99</v>
          </cell>
          <cell r="D6877" t="str">
            <v>ARGO DRIVE 1.0 6V FLEX 4P C/AR</v>
          </cell>
          <cell r="F6877" t="str">
            <v>CLB5088/25-2-2-1</v>
          </cell>
          <cell r="G6877" t="str">
            <v>COMPANHIA CANAVIEIRA DE JACAREZINHO</v>
          </cell>
        </row>
        <row r="6878">
          <cell r="B6878" t="str">
            <v>SHQ2A64</v>
          </cell>
          <cell r="D6878" t="str">
            <v>ARGO DRIVE 1.0 6V FLEX 4P C/AR</v>
          </cell>
          <cell r="F6878" t="str">
            <v>CLB5088/25-1-5-4</v>
          </cell>
          <cell r="G6878" t="str">
            <v>COMPANHIA CANAVIEIRA DE JACAREZINHO</v>
          </cell>
        </row>
        <row r="6879">
          <cell r="B6879" t="str">
            <v>SHQ2A67</v>
          </cell>
          <cell r="D6879" t="str">
            <v>ARGO DRIVE 1.0 6V FLEX 4P C/AR</v>
          </cell>
          <cell r="F6879" t="str">
            <v>CLB5088/25-1-5-7</v>
          </cell>
          <cell r="G6879" t="str">
            <v>COMPANHIA CANAVIEIRA DE JACAREZINHO</v>
          </cell>
        </row>
        <row r="6880">
          <cell r="B6880" t="str">
            <v>RTY4B33</v>
          </cell>
          <cell r="D6880" t="str">
            <v>MOBI LIKE 1.0 8V FLEX 4P C/AR</v>
          </cell>
          <cell r="F6880" t="str">
            <v>CLB2517/25-1-1-2</v>
          </cell>
          <cell r="G6880" t="str">
            <v>Confidence Corretora de Cambio S/A</v>
          </cell>
        </row>
        <row r="6881">
          <cell r="B6881" t="str">
            <v>SIR1A59</v>
          </cell>
          <cell r="D6881" t="str">
            <v>STRADA ENDURANCE CP FLEX 1.3</v>
          </cell>
          <cell r="F6881" t="str">
            <v>CLB4728/25-1-1-2</v>
          </cell>
          <cell r="G6881" t="str">
            <v>CONSORCIO BEL CABULA</v>
          </cell>
        </row>
        <row r="6882">
          <cell r="B6882" t="str">
            <v>RNR3F29</v>
          </cell>
          <cell r="D6882" t="str">
            <v>NOVA STRADA ENDURANCE CABINE PLUS 1.4 8V FLEX 2P C/AR</v>
          </cell>
          <cell r="F6882" t="str">
            <v>CLA1488/25-10-2-121</v>
          </cell>
          <cell r="G6882" t="str">
            <v>COOPERCITRUS COOPERATIVA DE PRODUTORES RURAIS</v>
          </cell>
        </row>
        <row r="6883">
          <cell r="B6883" t="str">
            <v>RNZ0F35</v>
          </cell>
          <cell r="D6883" t="str">
            <v>VOYAGE 1.6 8V TOTAL FLEX 4P C/AR</v>
          </cell>
          <cell r="F6883" t="str">
            <v>CLA1488/25-10-1-64</v>
          </cell>
          <cell r="G6883" t="str">
            <v>COOPERCITRUS COOPERATIVA DE PRODUTORES RURAIS</v>
          </cell>
        </row>
        <row r="6884">
          <cell r="B6884" t="str">
            <v>RTC8D50</v>
          </cell>
          <cell r="D6884" t="str">
            <v>SAVEIRO ROBUST CD 1.6 8V TOTAL FLEX 2P C/AR</v>
          </cell>
          <cell r="F6884" t="str">
            <v>CLB5240/25-3-1-2</v>
          </cell>
          <cell r="G6884" t="str">
            <v>COTECNA SERVIÇOS LTDA</v>
          </cell>
        </row>
        <row r="6885">
          <cell r="B6885" t="str">
            <v>GHY8B22</v>
          </cell>
          <cell r="D6885" t="str">
            <v>T-CROSS COMFORTLINE 1.0 200 TSI 12V TOTAL FLEX 4P C/AR - AUTOMÁTICO</v>
          </cell>
          <cell r="F6885" t="str">
            <v>CLA1428/25-5-1-5</v>
          </cell>
          <cell r="G6885" t="str">
            <v>COTRIJAL COOPERATIVA AGROPECUARIA E INDUSTRIAL</v>
          </cell>
        </row>
        <row r="6886">
          <cell r="B6886" t="str">
            <v>RVI7D94</v>
          </cell>
          <cell r="D6886" t="str">
            <v>FIORINO ENDURANCE 1.4 EVO FLEX 2P C/AR</v>
          </cell>
          <cell r="F6886" t="str">
            <v>CLB3414/25-10-1-1</v>
          </cell>
          <cell r="G6886" t="str">
            <v>CYRO CAVALCANTI AUTO PECAS LTDA</v>
          </cell>
        </row>
        <row r="6887">
          <cell r="B6887" t="str">
            <v>SIJ0J38</v>
          </cell>
          <cell r="D6887" t="str">
            <v>HB20 SENSE 1.0 12V FLEX 4P C/AR</v>
          </cell>
          <cell r="F6887" t="str">
            <v>CLB5752/25-4-1-3</v>
          </cell>
          <cell r="G6887" t="str">
            <v>DAGOBERTO BARCELLOS S/A</v>
          </cell>
        </row>
        <row r="6888">
          <cell r="B6888" t="str">
            <v>TCH8I07</v>
          </cell>
          <cell r="D6888" t="str">
            <v>CRONOS DRIVE 1.3 8V FLEX 4P C/AR - AUTOMÁTICO</v>
          </cell>
          <cell r="F6888" t="str">
            <v>CLA1643/25-6-2-3</v>
          </cell>
          <cell r="G6888" t="str">
            <v>DCL DISTRIBUIDORA CARDEAL LTDA</v>
          </cell>
        </row>
        <row r="6889">
          <cell r="B6889" t="str">
            <v>TCJ0H93</v>
          </cell>
          <cell r="D6889" t="str">
            <v>ARGO 1.0 6V FLEX 4P C/AR</v>
          </cell>
          <cell r="F6889" t="str">
            <v>CLA1643/25-6-3-8</v>
          </cell>
          <cell r="G6889" t="str">
            <v>DCL DISTRIBUIDORA CARDEAL LTDA</v>
          </cell>
        </row>
        <row r="6890">
          <cell r="B6890" t="str">
            <v>SHE5C32</v>
          </cell>
          <cell r="D6890" t="str">
            <v>NOVA STRADA ENDURANCE CABINE PLUS 1.4 8V FLEX 2P C/AR</v>
          </cell>
          <cell r="F6890" t="str">
            <v>CLB5310/25-1-2-1</v>
          </cell>
          <cell r="G6890" t="str">
            <v>DELGA INDUSTRIA E COMERCIO S/A</v>
          </cell>
        </row>
        <row r="6891">
          <cell r="B6891" t="str">
            <v>UAI1H84</v>
          </cell>
          <cell r="D6891" t="str">
            <v>HB20 LIMITED PLUS FLEX 1.0</v>
          </cell>
          <cell r="F6891" t="str">
            <v>CLB4585/25-2-1-1</v>
          </cell>
          <cell r="G6891" t="str">
            <v>DELTA ELECTRONICS BRASIL LTDA</v>
          </cell>
        </row>
        <row r="6892">
          <cell r="B6892" t="str">
            <v>GEU9A82</v>
          </cell>
          <cell r="D6892" t="str">
            <v>NIVUS COMFORTLINE 1.0 200 TSI 12V TOTAL FLEX 4P C/AR - AUTOMÁTICO</v>
          </cell>
          <cell r="F6892" t="str">
            <v>CLA1527/25-3-5-22</v>
          </cell>
          <cell r="G6892" t="str">
            <v>DHL GLOBAL FORWARDING (BRAZIL) LOGISTICS LTDA.</v>
          </cell>
        </row>
        <row r="6893">
          <cell r="B6893" t="str">
            <v>SHL8B16</v>
          </cell>
          <cell r="D6893" t="str">
            <v>S10 CD LS 2.8 16V DIE 4X4 4P C/AR</v>
          </cell>
          <cell r="F6893" t="str">
            <v>CLA2589/25-2-1-1</v>
          </cell>
          <cell r="G6893" t="str">
            <v>DURATEX FLORESTAL LTDA</v>
          </cell>
        </row>
        <row r="6894">
          <cell r="B6894" t="str">
            <v>SHL8B18</v>
          </cell>
          <cell r="D6894" t="str">
            <v>NOVA STRADA ENDURANCE CABINE PLUS 1.4 8V FLEX 2P C/AR</v>
          </cell>
          <cell r="F6894" t="str">
            <v>CLA0363/25-3-3-1</v>
          </cell>
          <cell r="G6894" t="str">
            <v>EBO AGROPECUARIA S.A</v>
          </cell>
        </row>
        <row r="6895">
          <cell r="B6895" t="str">
            <v>SIP0A35</v>
          </cell>
          <cell r="D6895" t="str">
            <v>ARGO 1.0 6V FLEX 4P C/AR</v>
          </cell>
          <cell r="F6895" t="str">
            <v>CLB4978/25-2-1-1</v>
          </cell>
          <cell r="G6895" t="str">
            <v>ECR ENGENHARIA LTDA.</v>
          </cell>
        </row>
        <row r="6896">
          <cell r="B6896" t="str">
            <v>SIX1A62</v>
          </cell>
          <cell r="D6896" t="str">
            <v>KWID ZEN 1.0 12V SCE FLEX 4P C/AR</v>
          </cell>
          <cell r="F6896" t="str">
            <v>CLB5292/25-8-1-31</v>
          </cell>
          <cell r="G6896" t="str">
            <v>ELEVADORES VILLARTA LTDA</v>
          </cell>
        </row>
        <row r="6897">
          <cell r="B6897" t="str">
            <v>SIX1A63</v>
          </cell>
          <cell r="D6897" t="str">
            <v>KWID ZEN 1.0 12V SCE FLEX 4P C/AR</v>
          </cell>
          <cell r="F6897" t="str">
            <v>CLB5292/25-8-1-32</v>
          </cell>
          <cell r="G6897" t="str">
            <v>ELEVADORES VILLARTA LTDA</v>
          </cell>
        </row>
        <row r="6898">
          <cell r="B6898" t="str">
            <v>SIX1A64</v>
          </cell>
          <cell r="D6898" t="str">
            <v>KWID ZEN 1.0 12V SCE FLEX 4P C/AR</v>
          </cell>
          <cell r="F6898" t="str">
            <v>CLB5292/25-8-1-33</v>
          </cell>
          <cell r="G6898" t="str">
            <v>ELEVADORES VILLARTA LTDA</v>
          </cell>
        </row>
        <row r="6899">
          <cell r="B6899" t="str">
            <v>SIX1A65</v>
          </cell>
          <cell r="D6899" t="str">
            <v>KWID ZEN 1.0 12V SCE FLEX 4P C/AR</v>
          </cell>
          <cell r="F6899" t="str">
            <v>CLB5292/25-8-1-34</v>
          </cell>
          <cell r="G6899" t="str">
            <v>ELEVADORES VILLARTA LTDA</v>
          </cell>
        </row>
        <row r="6900">
          <cell r="B6900" t="str">
            <v>SJE9J92</v>
          </cell>
          <cell r="D6900" t="str">
            <v>MOBI LIKE 1.0 8V FLEX 4P C/AR</v>
          </cell>
          <cell r="F6900" t="str">
            <v>CLA1605/25-5-1-1</v>
          </cell>
          <cell r="G6900" t="str">
            <v>EMBRASIL EMPRESA BRASILEIRA DE SEGURANÇA LTDA.</v>
          </cell>
        </row>
        <row r="6901">
          <cell r="B6901" t="str">
            <v>SJE9J93</v>
          </cell>
          <cell r="D6901" t="str">
            <v>MOBI LIKE 1.0 8V FLEX 4P C/AR</v>
          </cell>
          <cell r="F6901" t="str">
            <v>CLA1605/25-5-1-2</v>
          </cell>
          <cell r="G6901" t="str">
            <v>EMBRASIL EMPRESA BRASILEIRA DE SEGURANÇA LTDA.</v>
          </cell>
        </row>
        <row r="6902">
          <cell r="B6902" t="str">
            <v>RMI6H50</v>
          </cell>
          <cell r="D6902" t="str">
            <v>NOVA STRADA ENDURANCE CABINE PLUS 1.4 8V FLEX 2P C/AR</v>
          </cell>
          <cell r="F6902" t="str">
            <v>CLB2618/25-3-3-52</v>
          </cell>
          <cell r="G6902" t="str">
            <v>ENDICON ENGENHARIA DE INSTALACOES E CONSTRUCOES S.A - EM RECUPERACAO JUDICIAL</v>
          </cell>
        </row>
        <row r="6903">
          <cell r="B6903" t="str">
            <v>RUE0C40</v>
          </cell>
          <cell r="D6903" t="str">
            <v>NOVA STRADA ENDURANCE CABINE PLUS 1.4 8V FLEX 2P C/AR</v>
          </cell>
          <cell r="F6903" t="str">
            <v>CLB2618/25-2-1-13</v>
          </cell>
          <cell r="G6903" t="str">
            <v>ENDICON ENGENHARIA DE INSTALACOES E CONSTRUCOES S.A - EM RECUPERACAO JUDICIAL</v>
          </cell>
        </row>
        <row r="6904">
          <cell r="B6904" t="str">
            <v>RTI2J07</v>
          </cell>
          <cell r="D6904" t="str">
            <v>L200 TRITON SPORT GL CD 2.4 16V DIE 4WD 4P C/AR</v>
          </cell>
          <cell r="F6904" t="str">
            <v>CLA1589/25-3-2-28</v>
          </cell>
          <cell r="G6904" t="str">
            <v>ENGIE SOLUCOES DE OPERACAO E MANUTENCAO LTDA.</v>
          </cell>
        </row>
        <row r="6905">
          <cell r="B6905" t="str">
            <v>RTI2J15</v>
          </cell>
          <cell r="D6905" t="str">
            <v>L200 TRITON SPORT GL CD 2.4 16V DIE 4WD 4P C/AR</v>
          </cell>
          <cell r="F6905" t="str">
            <v>CLA1589/25-3-2-2</v>
          </cell>
          <cell r="G6905" t="str">
            <v>ENGIE SOLUCOES DE OPERACAO E MANUTENCAO LTDA.</v>
          </cell>
        </row>
        <row r="6906">
          <cell r="B6906" t="str">
            <v>SYA8A51</v>
          </cell>
          <cell r="D6906" t="str">
            <v>TORO FREEDOM 1.3 16V TURBO 270 FLEX 4P C/AR - AUTOMÁTICO</v>
          </cell>
          <cell r="F6906" t="str">
            <v>CLA1589/25-1-1-4</v>
          </cell>
          <cell r="G6906" t="str">
            <v>ENGIE SOLUCOES DE OPERACAO E MANUTENCAO LTDA.</v>
          </cell>
        </row>
        <row r="6907">
          <cell r="B6907" t="str">
            <v>SJI5C58</v>
          </cell>
          <cell r="D6907" t="str">
            <v>COROLLA CROSS XR 2.0 16V FLEX 4P C/AR - AUTOMÁTICO</v>
          </cell>
          <cell r="F6907" t="str">
            <v>CLB1635/25-2-1-1</v>
          </cell>
          <cell r="G6907" t="str">
            <v>FOR SECURITY VIGILANCIA E SEGURANCA LTDA</v>
          </cell>
        </row>
        <row r="6908">
          <cell r="B6908" t="str">
            <v>TCA3A61</v>
          </cell>
          <cell r="D6908" t="str">
            <v>SENTRA ADVANCE AT 2.0</v>
          </cell>
          <cell r="F6908" t="str">
            <v>CLB1635/25-6-1-10</v>
          </cell>
          <cell r="G6908" t="str">
            <v>FOR SECURITY VIGILANCIA E SEGURANCA LTDA</v>
          </cell>
        </row>
        <row r="6909">
          <cell r="B6909" t="str">
            <v>TCB2E89</v>
          </cell>
          <cell r="D6909" t="str">
            <v>SENTRA ADVANCE AT 2.0</v>
          </cell>
          <cell r="F6909" t="str">
            <v>CLB1635/25-6-1-14</v>
          </cell>
          <cell r="G6909" t="str">
            <v>FOR SECURITY VIGILANCIA E SEGURANCA LTDA</v>
          </cell>
        </row>
        <row r="6910">
          <cell r="B6910" t="str">
            <v>QXD9946</v>
          </cell>
          <cell r="D6910" t="str">
            <v>KWID ZEN 1.0 12V SCE FLEX 4P C/AR</v>
          </cell>
          <cell r="F6910" t="str">
            <v>CLA1674/25-5-1-8</v>
          </cell>
          <cell r="G6910" t="str">
            <v>GRAN COFFEE COMERCIO, LOCACAO E SERVICOS S.A.</v>
          </cell>
        </row>
        <row r="6911">
          <cell r="B6911" t="str">
            <v>SYG3D10</v>
          </cell>
          <cell r="D6911" t="str">
            <v>ARGO DRIVE 1.0 6V FLEX 4P C/AR</v>
          </cell>
          <cell r="F6911" t="str">
            <v>CLA2619/25-3-2-12</v>
          </cell>
          <cell r="G6911" t="str">
            <v>GRANDTEC MAQUINAS AGRICOLAS LTDA</v>
          </cell>
        </row>
        <row r="6912">
          <cell r="B6912" t="str">
            <v>RUB1J10</v>
          </cell>
          <cell r="D6912" t="str">
            <v>COMPASS LONGITUDE 1.3 16V TURBO 270 FLEX 4P C/AR - AUTOMÁTICO</v>
          </cell>
          <cell r="F6912" t="str">
            <v>CLB1293/25-10-5-2</v>
          </cell>
          <cell r="G6912" t="str">
            <v>GRANT THORNTON AUDITORES INDEPENDENTES LTDA</v>
          </cell>
        </row>
        <row r="6913">
          <cell r="B6913" t="str">
            <v>SHH0D26</v>
          </cell>
          <cell r="D6913" t="str">
            <v>MOBI LIKE 1.0 8V FLEX 4P C/AR</v>
          </cell>
          <cell r="F6913" t="str">
            <v>CLA1714/25-1-1-14</v>
          </cell>
          <cell r="G6913" t="str">
            <v>HTC TELECOM LTDA</v>
          </cell>
        </row>
        <row r="6914">
          <cell r="B6914" t="str">
            <v>SHJ0F58</v>
          </cell>
          <cell r="D6914" t="str">
            <v>ARGO 1.0 6V FLEX 4P C/AR</v>
          </cell>
          <cell r="F6914" t="str">
            <v>CLA1318/25-3-7-2</v>
          </cell>
          <cell r="G6914" t="str">
            <v>IBQ - INDUSTRIAS QUIMICAS S/A</v>
          </cell>
        </row>
        <row r="6915">
          <cell r="B6915" t="str">
            <v>SIX8F97</v>
          </cell>
          <cell r="D6915" t="str">
            <v>ONIX LT 1.0 12V FLEX 4P C/AR</v>
          </cell>
          <cell r="F6915" t="str">
            <v>CLA1318/25-1-4-1</v>
          </cell>
          <cell r="G6915" t="str">
            <v>IBQ - INDUSTRIAS QUIMICAS S/A</v>
          </cell>
        </row>
        <row r="6916">
          <cell r="B6916" t="str">
            <v>SIX8F99</v>
          </cell>
          <cell r="D6916" t="str">
            <v>ONIX LT 1.0 12V FLEX 4P C/AR</v>
          </cell>
          <cell r="F6916" t="str">
            <v>CLA1318/25-1-4-3</v>
          </cell>
          <cell r="G6916" t="str">
            <v>IBQ - INDUSTRIAS QUIMICAS S/A</v>
          </cell>
        </row>
        <row r="6917">
          <cell r="B6917" t="str">
            <v>SHV1A95</v>
          </cell>
          <cell r="D6917" t="str">
            <v>ARGO 1.0 6V FLEX 4P C/AR</v>
          </cell>
          <cell r="F6917" t="str">
            <v>CLB2850/25-1-1-1</v>
          </cell>
          <cell r="G6917" t="str">
            <v>IDEAL ASSISTENCIA FUNERARIA LTDA</v>
          </cell>
        </row>
        <row r="6918">
          <cell r="B6918" t="str">
            <v>EPU5C64</v>
          </cell>
          <cell r="D6918" t="str">
            <v>GOL 1.0 MPI 12V FLEX 4P C/AR</v>
          </cell>
          <cell r="F6918" t="str">
            <v>CLB2256/25-1-1-19</v>
          </cell>
          <cell r="G6918" t="str">
            <v>INDICA ASSESSORIA E SERVICOS LTDA</v>
          </cell>
        </row>
        <row r="6919">
          <cell r="B6919" t="str">
            <v>PZB1J15</v>
          </cell>
          <cell r="D6919" t="str">
            <v>TORO VOLCANO 2.0 16V TURBO DIE 4X4 4P C/AR - AUTOMÁTICO</v>
          </cell>
          <cell r="F6919" t="str">
            <v>CLB4534/25-6-1-12</v>
          </cell>
          <cell r="G6919" t="str">
            <v>INFOTEC CONSULTORIA E PLANEJAMENTO LTDA</v>
          </cell>
        </row>
        <row r="6920">
          <cell r="B6920" t="str">
            <v>TCA3A93</v>
          </cell>
          <cell r="D6920" t="str">
            <v>NOVA STRADA FREEDOM CD 1.3 8V FLEX 4P C/AR</v>
          </cell>
          <cell r="F6920" t="str">
            <v>CLB2258/25-4-3-6</v>
          </cell>
          <cell r="G6920" t="str">
            <v>INQUIMA LTDA</v>
          </cell>
        </row>
        <row r="6921">
          <cell r="B6921" t="str">
            <v>GJI4B24</v>
          </cell>
          <cell r="D6921" t="str">
            <v>GOL 1.0 MPI 12V FLEX 4P C/AR</v>
          </cell>
          <cell r="F6921" t="str">
            <v>CLB5525/25-1-1-6</v>
          </cell>
          <cell r="G6921" t="str">
            <v>IS METROLOGIA E SERVIÇOS TECNOLOGICOS LTDA</v>
          </cell>
        </row>
        <row r="6922">
          <cell r="B6922" t="str">
            <v>RUR6H22</v>
          </cell>
          <cell r="D6922" t="str">
            <v>ONIX PLUS LTZ 1.0 12V TURBO FLEX 4P C/AR - AUTOMÁTICO</v>
          </cell>
          <cell r="F6922" t="str">
            <v>CLB1707/25-4-4-22</v>
          </cell>
          <cell r="G6922" t="str">
            <v>ISCAR DO BRASIL COMERCIAL LTDA</v>
          </cell>
        </row>
        <row r="6923">
          <cell r="B6923" t="str">
            <v>RVT5A21</v>
          </cell>
          <cell r="D6923" t="str">
            <v>COMMANDER LIMITED 7L 2.0 16V TURBO DIE 4X4 4P C/AR - AUTOMÁTICO</v>
          </cell>
          <cell r="F6923" t="str">
            <v>CLA1538/25-1-2-1</v>
          </cell>
          <cell r="G6923" t="str">
            <v>KARCHER INDUSTRIA E COMERCIO LIMITADA</v>
          </cell>
        </row>
        <row r="6924">
          <cell r="B6924" t="str">
            <v>RVH5A00</v>
          </cell>
          <cell r="D6924" t="str">
            <v>ONIX PLUS LTZ 1.0 12V TURBO FLEX 4P C/AR - AUTOMÁTICO</v>
          </cell>
          <cell r="F6924" t="str">
            <v>CLB2797/25-2-1-1</v>
          </cell>
          <cell r="G6924" t="str">
            <v>KOALA ENERGY LTDA</v>
          </cell>
        </row>
        <row r="6925">
          <cell r="B6925" t="str">
            <v>EFC0H67</v>
          </cell>
          <cell r="D6925" t="str">
            <v>GOL 1.0 MPI 12V FLEX 4P C/AR</v>
          </cell>
          <cell r="F6925" t="str">
            <v>CLB4895/25-2-4-15</v>
          </cell>
          <cell r="G6925" t="str">
            <v>LATICINIO BELO VALE LTDA</v>
          </cell>
        </row>
        <row r="6926">
          <cell r="B6926" t="str">
            <v>RVB7F23</v>
          </cell>
          <cell r="D6926" t="str">
            <v>ONIX PLUS LT 1.0 12V FLEX 4P C/AR</v>
          </cell>
          <cell r="F6926" t="str">
            <v>CLB4895/25-2-1-8</v>
          </cell>
          <cell r="G6926" t="str">
            <v>LATICINIO BELO VALE LTDA</v>
          </cell>
        </row>
        <row r="6927">
          <cell r="B6927" t="str">
            <v>RUD6F33</v>
          </cell>
          <cell r="D6927" t="str">
            <v>TORO VOLCANO 2.0 16V TURBO DIE 4X4 4P C/AR - AUTOMÁTICO</v>
          </cell>
          <cell r="F6927" t="str">
            <v>CLA0060/25-1-2-7</v>
          </cell>
          <cell r="G6927" t="str">
            <v>LONGPING HIGH - TECH BIOTECNOLOGIA LTDA.</v>
          </cell>
        </row>
        <row r="6928">
          <cell r="B6928" t="str">
            <v>RUH1A59</v>
          </cell>
          <cell r="D6928" t="str">
            <v>FIORINO ENDURANCE 1.4 EVO FLEX 2P C/AR</v>
          </cell>
          <cell r="F6928" t="str">
            <v>CLA1815/25-5-1-6</v>
          </cell>
          <cell r="G6928" t="str">
            <v>MANFRIM INDUSTRIAL E COMERCIAL LTDA</v>
          </cell>
        </row>
        <row r="6929">
          <cell r="B6929" t="str">
            <v>RUH1A61</v>
          </cell>
          <cell r="D6929" t="str">
            <v>FIORINO ENDURANCE 1.4 EVO FLEX 2P C/AR</v>
          </cell>
          <cell r="F6929" t="str">
            <v>CLA1815/25-5-1-9</v>
          </cell>
          <cell r="G6929" t="str">
            <v>MANFRIM INDUSTRIAL E COMERCIAL LTDA</v>
          </cell>
        </row>
        <row r="6930">
          <cell r="B6930" t="str">
            <v>SIG9B72</v>
          </cell>
          <cell r="D6930" t="str">
            <v>KWID ZEN 1.0 12V SCE FLEX 4P C/AR</v>
          </cell>
          <cell r="F6930" t="str">
            <v>CLA1262/25-2-1-56</v>
          </cell>
          <cell r="G6930" t="str">
            <v>MAPFRE SEGUROS GERAIS S.A.</v>
          </cell>
        </row>
        <row r="6931">
          <cell r="B6931" t="str">
            <v>RUA1A23</v>
          </cell>
          <cell r="D6931" t="str">
            <v>COROLLA CROSS XR 2.0 16V FLEX 4P C/AR - AUTOMÁTICO</v>
          </cell>
          <cell r="F6931" t="str">
            <v>CLA0558/25-44-3-1</v>
          </cell>
          <cell r="G6931" t="str">
            <v>MCKINSEY &amp; COMPANY, INC. DO BRASIL CONSULTORIA LTDA.</v>
          </cell>
        </row>
        <row r="6932">
          <cell r="B6932" t="str">
            <v>RUH5A21</v>
          </cell>
          <cell r="D6932" t="str">
            <v>COMPASS LONGITUDE 1.3 16V TURBO 270 FLEX 4P C/AR - AUTOMÁTICO</v>
          </cell>
          <cell r="F6932" t="str">
            <v>CLA0558/25-46-3-1</v>
          </cell>
          <cell r="G6932" t="str">
            <v>MCKINSEY &amp; COMPANY, INC. DO BRASIL CONSULTORIA LTDA.</v>
          </cell>
        </row>
        <row r="6933">
          <cell r="B6933" t="str">
            <v>RVJ6A03</v>
          </cell>
          <cell r="D6933" t="str">
            <v>COROLLA CROSS XRE 2.0 16V FLEX 4P C/AR - AUTOMÁTICO</v>
          </cell>
          <cell r="F6933" t="str">
            <v>CLA0558/25-57-1-1</v>
          </cell>
          <cell r="G6933" t="str">
            <v>MCKINSEY &amp; COMPANY, INC. DO BRASIL CONSULTORIA LTDA.</v>
          </cell>
        </row>
        <row r="6934">
          <cell r="B6934" t="str">
            <v>RVP6D15</v>
          </cell>
          <cell r="D6934" t="str">
            <v>COROLLA CROSS XRE 2.0 16V FLEX 4P C/AR - AUTOMÁTICO</v>
          </cell>
          <cell r="F6934" t="str">
            <v>CLA0558/25-16-1-1</v>
          </cell>
          <cell r="G6934" t="str">
            <v>MCKINSEY &amp; COMPANY, INC. DO BRASIL CONSULTORIA LTDA.</v>
          </cell>
        </row>
        <row r="6935">
          <cell r="B6935" t="str">
            <v>RUL6I15</v>
          </cell>
          <cell r="D6935" t="str">
            <v>KWID ZEN 1.0 12V SCE FLEX 4P C/AR</v>
          </cell>
          <cell r="F6935" t="str">
            <v>CLB2901/25-7-1-5</v>
          </cell>
          <cell r="G6935" t="str">
            <v>MODULO CONSULTORIA E GERENCIA PREDIAL LTDA</v>
          </cell>
        </row>
        <row r="6936">
          <cell r="B6936" t="str">
            <v>RUL6I47</v>
          </cell>
          <cell r="D6936" t="str">
            <v>KWID ZEN 1.0 12V SCE FLEX 4P C/AR</v>
          </cell>
          <cell r="F6936" t="str">
            <v>CLB2886/25-5-1-3</v>
          </cell>
          <cell r="G6936" t="str">
            <v>MODULO CONSULTORIA E GERENCIA PREDIAL LTDA</v>
          </cell>
        </row>
        <row r="6937">
          <cell r="B6937" t="str">
            <v>EKP1D94</v>
          </cell>
          <cell r="D6937" t="str">
            <v>VOYAGE 1.0 MPI 12V TOTAL FLEX 4P C/AR</v>
          </cell>
          <cell r="F6937" t="str">
            <v>CLB5482/25-3-1-3</v>
          </cell>
          <cell r="G6937" t="str">
            <v>MULTFER SOLUCOES PARA INDUSTRIA E CONSTRUCAO LTDA</v>
          </cell>
        </row>
        <row r="6938">
          <cell r="B6938" t="str">
            <v>FCU1G46</v>
          </cell>
          <cell r="D6938" t="str">
            <v>GOL 1.0 MPI 12V FLEX 4P C/AR</v>
          </cell>
          <cell r="F6938" t="str">
            <v>CLB5102/25-1-1-2</v>
          </cell>
          <cell r="G6938" t="str">
            <v>NCH BRASIL LTDA</v>
          </cell>
        </row>
        <row r="6939">
          <cell r="B6939" t="str">
            <v>EOC5F74</v>
          </cell>
          <cell r="D6939" t="str">
            <v>CRONOS DRIVE 1.0 6V FLEX 4P C/AR</v>
          </cell>
          <cell r="F6939" t="str">
            <v>CLA1032/25-4-3-1</v>
          </cell>
          <cell r="G6939" t="str">
            <v>NCR BRASIL LTDA</v>
          </cell>
        </row>
        <row r="6940">
          <cell r="B6940" t="str">
            <v>RUC6B26</v>
          </cell>
          <cell r="D6940" t="str">
            <v>VOYAGE 1.0 MPI 12V TOTAL FLEX 4P C/AR</v>
          </cell>
          <cell r="F6940" t="str">
            <v>CLA1032/25-1-2-64</v>
          </cell>
          <cell r="G6940" t="str">
            <v>NCR BRASIL LTDA</v>
          </cell>
        </row>
        <row r="6941">
          <cell r="B6941" t="str">
            <v>RUC6B66</v>
          </cell>
          <cell r="D6941" t="str">
            <v>VOYAGE 1.0 MPI 12V TOTAL FLEX 4P C/AR</v>
          </cell>
          <cell r="F6941" t="str">
            <v>CLA1032/25-1-2-67</v>
          </cell>
          <cell r="G6941" t="str">
            <v>NCR BRASIL LTDA</v>
          </cell>
        </row>
        <row r="6942">
          <cell r="B6942" t="str">
            <v>QUV9599</v>
          </cell>
          <cell r="D6942" t="str">
            <v>GRAND CARNIVAL EX 3.3 4P C/AR - AUTOMÁTICO</v>
          </cell>
          <cell r="F6942" t="str">
            <v>CLA1752/25-2-1-1</v>
          </cell>
          <cell r="G6942" t="str">
            <v>NIDEC GLOBAL APPLIANCE BRASIL LTDA</v>
          </cell>
        </row>
        <row r="6943">
          <cell r="B6943" t="str">
            <v>RTV6D74</v>
          </cell>
          <cell r="D6943" t="str">
            <v>TORO VOLCANO 2.0 16V TURBO DIE 4X4 4P C/AR - AUTOMÁTICO</v>
          </cell>
          <cell r="F6943" t="str">
            <v>CLA0324/25-4-1-1</v>
          </cell>
          <cell r="G6943" t="str">
            <v>NUTRIEN SOLUCOES AGRICOLAS LTDA</v>
          </cell>
        </row>
        <row r="6944">
          <cell r="B6944" t="str">
            <v>SIM0A56</v>
          </cell>
          <cell r="D6944" t="str">
            <v>FIORINO ENDURANCE 1.4 EVO FLEX 2P C/AR</v>
          </cell>
          <cell r="F6944" t="str">
            <v>CLA0030/25-2-1-1</v>
          </cell>
          <cell r="G6944" t="str">
            <v>O TELHAR AGROPECUÁRIA LTDA</v>
          </cell>
        </row>
        <row r="6945">
          <cell r="B6945" t="str">
            <v>FCD5E73</v>
          </cell>
          <cell r="D6945" t="str">
            <v>POLO TRACK 1.0 12V FLEX 4P C/AR</v>
          </cell>
          <cell r="F6945" t="str">
            <v>CLB4117/25-3-2-1</v>
          </cell>
          <cell r="G6945" t="str">
            <v>PROBASE CONSTRUTORA LTDA</v>
          </cell>
        </row>
        <row r="6946">
          <cell r="B6946" t="str">
            <v>FOD5C42</v>
          </cell>
          <cell r="D6946" t="str">
            <v>POLO TRACK 1.0 12V FLEX 4P C/AR</v>
          </cell>
          <cell r="F6946" t="str">
            <v>CLB4117/25-3-2-2</v>
          </cell>
          <cell r="G6946" t="str">
            <v>PROBASE CONSTRUTORA LTDA</v>
          </cell>
        </row>
        <row r="6947">
          <cell r="B6947" t="str">
            <v>RVB3D71</v>
          </cell>
          <cell r="D6947" t="str">
            <v>FIORINO ENDURANCE 1.4 EVO FLEX 2P C/AR</v>
          </cell>
          <cell r="F6947" t="str">
            <v>CLA0791/25-15-2-6</v>
          </cell>
          <cell r="G6947" t="str">
            <v>PROCISA DO BRASIL PROJETOS, CONSTRUCOES E INSTALACOES LTDA.</v>
          </cell>
        </row>
        <row r="6948">
          <cell r="B6948" t="str">
            <v>RVC3E11</v>
          </cell>
          <cell r="D6948" t="str">
            <v>MOBI LIKE 1.0 8V FLEX 4P C/AR</v>
          </cell>
          <cell r="F6948" t="str">
            <v>CLA0791/25-50-3-37</v>
          </cell>
          <cell r="G6948" t="str">
            <v>PROCISA DO BRASIL PROJETOS, CONSTRUCOES E INSTALACOES LTDA.</v>
          </cell>
        </row>
        <row r="6949">
          <cell r="B6949" t="str">
            <v>SYO6H27</v>
          </cell>
          <cell r="D6949" t="str">
            <v>MOBI LIKE 1.0 8V FLEX 4P C/AR</v>
          </cell>
          <cell r="F6949" t="str">
            <v>CLA0432/25-7-5-104</v>
          </cell>
          <cell r="G6949" t="str">
            <v>RAIZEN CENTRO-SUL S.A</v>
          </cell>
        </row>
        <row r="6950">
          <cell r="B6950" t="str">
            <v>RNG7H03</v>
          </cell>
          <cell r="D6950" t="str">
            <v>UNO ATTRACTIVE 1.0 8V FLEX 4P C/AR</v>
          </cell>
          <cell r="F6950" t="str">
            <v>CLA0228/25-6-8-256</v>
          </cell>
          <cell r="G6950" t="str">
            <v>RAÍZEN ENERGIA S.A</v>
          </cell>
        </row>
        <row r="6951">
          <cell r="B6951" t="str">
            <v>RTZ1D10</v>
          </cell>
          <cell r="D6951" t="str">
            <v>HB20 PLATINUM 1.0 12V GDI TURBO FLEX 4P C/AR</v>
          </cell>
          <cell r="F6951" t="str">
            <v>CLA0293/25-5-3-125</v>
          </cell>
          <cell r="G6951" t="str">
            <v>RAIZEN S.A.</v>
          </cell>
        </row>
        <row r="6952">
          <cell r="B6952" t="str">
            <v>RUD1J71</v>
          </cell>
          <cell r="D6952" t="str">
            <v>HB20 PLATINUM 1.0 12V GDI TURBO FLEX 4P C/AR</v>
          </cell>
          <cell r="F6952" t="str">
            <v>CLA0293/25-5-3-120</v>
          </cell>
          <cell r="G6952" t="str">
            <v>RAIZEN S.A.</v>
          </cell>
        </row>
        <row r="6953">
          <cell r="B6953" t="str">
            <v>SUV8B01</v>
          </cell>
          <cell r="D6953" t="str">
            <v>POLO TRACK 1.0 12V FLEX 4P C/AR</v>
          </cell>
          <cell r="F6953" t="str">
            <v>CLB3553/25-6-1-14</v>
          </cell>
          <cell r="G6953" t="str">
            <v>RITMO LOGISTICA S/A</v>
          </cell>
        </row>
        <row r="6954">
          <cell r="B6954" t="str">
            <v>RNR2A46</v>
          </cell>
          <cell r="D6954" t="str">
            <v>UNO ATTRACTIVE 1.0 8V FLEX 4P C/AR</v>
          </cell>
          <cell r="F6954" t="str">
            <v>CLA0188/25-4-2-12</v>
          </cell>
          <cell r="G6954" t="str">
            <v>RUMO MALHA PAULISTA S.A.</v>
          </cell>
        </row>
        <row r="6955">
          <cell r="B6955" t="str">
            <v>RNA4E49</v>
          </cell>
          <cell r="D6955" t="str">
            <v>SAVEIRO ROBUST 1.6 8V TOTAL FLEX 2P C/AR</v>
          </cell>
          <cell r="F6955" t="str">
            <v>CLA0226/25-10-1-1</v>
          </cell>
          <cell r="G6955" t="str">
            <v>RUMO MALHA SUL S.A</v>
          </cell>
        </row>
        <row r="6956">
          <cell r="B6956" t="str">
            <v>RTS2E21</v>
          </cell>
          <cell r="D6956" t="str">
            <v>ARGO 1.0 6V FLEX 4P C/AR</v>
          </cell>
          <cell r="F6956" t="str">
            <v>CLB2758/25-1-3-7</v>
          </cell>
          <cell r="G6956" t="str">
            <v>SAGRES OPERACOES PORTUARIAS LTDA</v>
          </cell>
        </row>
        <row r="6957">
          <cell r="B6957" t="str">
            <v>SIT8C25</v>
          </cell>
          <cell r="D6957" t="str">
            <v>CRONOS DRIVE 1.3 8V FLEX 4P C/AR - AUTOMÁTICO</v>
          </cell>
          <cell r="F6957" t="str">
            <v>CLA0450/25-17-1-1</v>
          </cell>
          <cell r="G6957" t="str">
            <v>SAO MARTINHO S/A</v>
          </cell>
        </row>
        <row r="6958">
          <cell r="B6958" t="str">
            <v>SYR4A42</v>
          </cell>
          <cell r="D6958" t="str">
            <v>NOVA STRADA FREEDOM CD 1.3 8V FLEX 4P C/AR</v>
          </cell>
          <cell r="F6958" t="str">
            <v>CLA0450/25-28-7-19</v>
          </cell>
          <cell r="G6958" t="str">
            <v>SAO MARTINHO S/A</v>
          </cell>
        </row>
        <row r="6959">
          <cell r="B6959" t="str">
            <v>TCO7A17</v>
          </cell>
          <cell r="D6959" t="str">
            <v>NOVA STRADA FREEDOM CD 1.3 8V FLEX 4P C/AR</v>
          </cell>
          <cell r="F6959" t="str">
            <v>CLA0457/25-1-15-2</v>
          </cell>
          <cell r="G6959" t="str">
            <v>SAO MARTINHO S/A</v>
          </cell>
        </row>
        <row r="6960">
          <cell r="B6960" t="str">
            <v>RUH1G38</v>
          </cell>
          <cell r="D6960" t="str">
            <v>MOBI LIKE 1.0 8V FLEX 4P C/AR</v>
          </cell>
          <cell r="F6960" t="str">
            <v>CLB3562/25-1-1-23</v>
          </cell>
          <cell r="G6960" t="str">
            <v>SAQUE E PAGUE REDE DE AUTOATENDIMENTO S.A.</v>
          </cell>
        </row>
        <row r="6961">
          <cell r="B6961" t="str">
            <v>RNW8H09</v>
          </cell>
          <cell r="D6961" t="str">
            <v>ARGO 1.0 6V FLEX 4P C/AR</v>
          </cell>
          <cell r="F6961" t="str">
            <v>CLA1602/25-1-2-2</v>
          </cell>
          <cell r="G6961" t="str">
            <v>SEARA ALIMENTOS LTDA</v>
          </cell>
        </row>
        <row r="6962">
          <cell r="B6962" t="str">
            <v>RNW8H12</v>
          </cell>
          <cell r="D6962" t="str">
            <v>ARGO 1.0 6V FLEX 4P C/AR</v>
          </cell>
          <cell r="F6962" t="str">
            <v>CLA1602/25-1-2-3</v>
          </cell>
          <cell r="G6962" t="str">
            <v>SEARA ALIMENTOS LTDA</v>
          </cell>
        </row>
        <row r="6963">
          <cell r="B6963" t="str">
            <v>RNW8H23</v>
          </cell>
          <cell r="D6963" t="str">
            <v>ARGO 1.0 6V FLEX 4P C/AR</v>
          </cell>
          <cell r="F6963" t="str">
            <v>CLA1602/25-1-2-37</v>
          </cell>
          <cell r="G6963" t="str">
            <v>SEARA ALIMENTOS LTDA</v>
          </cell>
        </row>
        <row r="6964">
          <cell r="B6964" t="str">
            <v>RNW8H41</v>
          </cell>
          <cell r="D6964" t="str">
            <v>ARGO 1.0 6V FLEX 4P C/AR</v>
          </cell>
          <cell r="F6964" t="str">
            <v>CLA1602/25-1-2-6</v>
          </cell>
          <cell r="G6964" t="str">
            <v>SEARA ALIMENTOS LTDA</v>
          </cell>
        </row>
        <row r="6965">
          <cell r="B6965" t="str">
            <v>EQU7I53</v>
          </cell>
          <cell r="D6965" t="str">
            <v>POLO TRACK 1.0 12V FLEX 4P C/AR</v>
          </cell>
          <cell r="F6965" t="str">
            <v>CLA0953/25-1-3-3</v>
          </cell>
          <cell r="G6965" t="str">
            <v>SEGURPRO VIGILANCIA PATRIMONIAL S.A.</v>
          </cell>
        </row>
        <row r="6966">
          <cell r="B6966" t="str">
            <v>EUV5I42</v>
          </cell>
          <cell r="D6966" t="str">
            <v>POLO TRACK 1.0 12V FLEX 4P C/AR</v>
          </cell>
          <cell r="F6966" t="str">
            <v>CLA0953/25-21-1-4</v>
          </cell>
          <cell r="G6966" t="str">
            <v>SEGURPRO VIGILANCIA PATRIMONIAL S.A.</v>
          </cell>
        </row>
        <row r="6967">
          <cell r="B6967" t="str">
            <v>FWZ8F43</v>
          </cell>
          <cell r="D6967" t="str">
            <v>POLO TRACK 1.0 12V FLEX 4P C/AR</v>
          </cell>
          <cell r="F6967" t="str">
            <v>CLA0953/25-21-1-2</v>
          </cell>
          <cell r="G6967" t="str">
            <v>SEGURPRO VIGILANCIA PATRIMONIAL S.A.</v>
          </cell>
        </row>
        <row r="6968">
          <cell r="B6968" t="str">
            <v>SJE8D11</v>
          </cell>
          <cell r="D6968" t="str">
            <v>ONIX PLUS LTZ 1.0 12V TURBO FLEX 4P C/AR - AUTOMÁTICO</v>
          </cell>
          <cell r="F6968" t="str">
            <v>CLB5423/25-1-3-1</v>
          </cell>
          <cell r="G6968" t="str">
            <v>SINDICATO DOS TRABALHADORES NAS INDUSTRIAS DE ARTEFATOS DE BORRACHA, PNEUMATICOS E AFINS DE SAO PAUL</v>
          </cell>
        </row>
        <row r="6969">
          <cell r="B6969" t="str">
            <v>SJE8D20</v>
          </cell>
          <cell r="D6969" t="str">
            <v>ONIX PLUS LTZ 1.0 12V TURBO FLEX 4P C/AR - AUTOMÁTICO</v>
          </cell>
          <cell r="F6969" t="str">
            <v>CLB5423/25-1-3-3</v>
          </cell>
          <cell r="G6969" t="str">
            <v>SINDICATO DOS TRABALHADORES NAS INDUSTRIAS DE ARTEFATOS DE BORRACHA, PNEUMATICOS E AFINS DE SAO PAUL</v>
          </cell>
        </row>
        <row r="6970">
          <cell r="B6970" t="str">
            <v>RNY8I39</v>
          </cell>
          <cell r="D6970" t="str">
            <v>ONIX LT 1.0 12V FLEX 4P C/AR</v>
          </cell>
          <cell r="F6970" t="str">
            <v>CLB2570/25-2-1-7</v>
          </cell>
          <cell r="G6970" t="str">
            <v>SMITHS BRASIL LTDA</v>
          </cell>
        </row>
        <row r="6971">
          <cell r="B6971" t="str">
            <v>SIV0G12</v>
          </cell>
          <cell r="D6971" t="str">
            <v>ONIX PLUS LT 1.0 12V FLEX 4P C/AR</v>
          </cell>
          <cell r="F6971" t="str">
            <v>CLB4775/25-4-1-1</v>
          </cell>
          <cell r="G6971" t="str">
            <v>SOLVI ESSENCIS AMBIENTAL S.A.</v>
          </cell>
        </row>
        <row r="6972">
          <cell r="B6972" t="str">
            <v>RMM9C40</v>
          </cell>
          <cell r="D6972" t="str">
            <v>KWID ZEN 1.0 12V SCE FLEX 4P C/AR</v>
          </cell>
          <cell r="F6972" t="str">
            <v>CLA1268/25-17-2-30</v>
          </cell>
          <cell r="G6972" t="str">
            <v>SPAL INDUSTRIA BRASILEIRA DE BEBIDAS S/A</v>
          </cell>
        </row>
        <row r="6973">
          <cell r="B6973" t="str">
            <v>RMM9D24</v>
          </cell>
          <cell r="D6973" t="str">
            <v>KWID ZEN 1.0 12V SCE FLEX 4P C/AR</v>
          </cell>
          <cell r="F6973" t="str">
            <v>CLA1268/25-17-2-54</v>
          </cell>
          <cell r="G6973" t="str">
            <v>SPAL INDUSTRIA BRASILEIRA DE BEBIDAS S/A</v>
          </cell>
        </row>
        <row r="6974">
          <cell r="B6974" t="str">
            <v>RMN1B60</v>
          </cell>
          <cell r="D6974" t="str">
            <v>KWID ZEN 1.0 12V SCE FLEX 4P C/AR</v>
          </cell>
          <cell r="F6974" t="str">
            <v>CLA1268/25-17-2-16</v>
          </cell>
          <cell r="G6974" t="str">
            <v>SPAL INDUSTRIA BRASILEIRA DE BEBIDAS S/A</v>
          </cell>
        </row>
        <row r="6975">
          <cell r="B6975" t="str">
            <v>RMN1C28</v>
          </cell>
          <cell r="D6975" t="str">
            <v>KWID ZEN 1.0 12V SCE FLEX 4P C/AR</v>
          </cell>
          <cell r="F6975" t="str">
            <v>CLA1268/25-17-2-26</v>
          </cell>
          <cell r="G6975" t="str">
            <v>SPAL INDUSTRIA BRASILEIRA DE BEBIDAS S/A</v>
          </cell>
        </row>
        <row r="6976">
          <cell r="B6976" t="str">
            <v>RTG5J91</v>
          </cell>
          <cell r="D6976" t="str">
            <v>LOGAN ZEN 1.6 16V SCE FLEX 4P C/AR</v>
          </cell>
          <cell r="F6976" t="str">
            <v>CLA1788/25-2-1-48</v>
          </cell>
          <cell r="G6976" t="str">
            <v>STM - SISTEMA TECNOLOGIA LTDA</v>
          </cell>
        </row>
        <row r="6977">
          <cell r="B6977" t="str">
            <v>RTJ7A80</v>
          </cell>
          <cell r="D6977" t="str">
            <v>LOGAN ZEN 1.6 16V SCE FLEX 4P C/AR</v>
          </cell>
          <cell r="F6977" t="str">
            <v>CLA1788/25-2-1-18</v>
          </cell>
          <cell r="G6977" t="str">
            <v>STM - SISTEMA TECNOLOGIA LTDA</v>
          </cell>
        </row>
        <row r="6978">
          <cell r="B6978" t="str">
            <v>RTJ7B13</v>
          </cell>
          <cell r="D6978" t="str">
            <v>LOGAN ZEN 1.6 16V SCE FLEX 4P C/AR</v>
          </cell>
          <cell r="F6978" t="str">
            <v>CLA1788/25-2-1-14</v>
          </cell>
          <cell r="G6978" t="str">
            <v>STM - SISTEMA TECNOLOGIA LTDA</v>
          </cell>
        </row>
        <row r="6979">
          <cell r="B6979" t="str">
            <v>RVC3B29</v>
          </cell>
          <cell r="D6979" t="str">
            <v>KWID ZEN 1.0 12V SCE FLEX 4P C/AR</v>
          </cell>
          <cell r="F6979" t="str">
            <v>CLB3034/25-1-2-5</v>
          </cell>
          <cell r="G6979" t="str">
            <v>SUPLEY LABORATORIO DE ALIMENTOS E SUPLEMENTOS NUTRICIONAIS LTDA</v>
          </cell>
        </row>
        <row r="6980">
          <cell r="B6980" t="str">
            <v>SHM3J57</v>
          </cell>
          <cell r="D6980" t="str">
            <v>NOVA STRADA FREEDOM CD 1.3 8V FLEX 4P C/AR</v>
          </cell>
          <cell r="F6980" t="str">
            <v>CLB3150/25-1-1-12</v>
          </cell>
          <cell r="G6980" t="str">
            <v>T.M.F. INDUSTRIA DE FERTILIZANTES INTELIGENTES S.A.</v>
          </cell>
        </row>
        <row r="6981">
          <cell r="B6981" t="str">
            <v>RUQ9D03</v>
          </cell>
          <cell r="D6981" t="str">
            <v>STEPWAY ZEN 1.6 16V SCE FLEX 4P C/AR</v>
          </cell>
          <cell r="F6981" t="str">
            <v>CLA0155/25-1-1-58</v>
          </cell>
          <cell r="G6981" t="str">
            <v>TIMAC AGRO INDÚSTRIA E COMÉRCIO DE FERTILIZANTES LTDA</v>
          </cell>
        </row>
        <row r="6982">
          <cell r="B6982" t="str">
            <v>RHN4C16</v>
          </cell>
          <cell r="D6982" t="str">
            <v>KANGOO Z.E MAXI 44KW ELÉTRICO 2P C/AR - AUTOMÁTICO</v>
          </cell>
          <cell r="F6982" t="str">
            <v>CLA1789/25-1-1-11</v>
          </cell>
          <cell r="G6982" t="str">
            <v>TO DO TECNOLOGIA E SERVICOS LTDA</v>
          </cell>
        </row>
        <row r="6983">
          <cell r="B6983" t="str">
            <v>SHD5G56</v>
          </cell>
          <cell r="D6983" t="str">
            <v>ONIX LT 1.0 12V FLEX 4P C/AR</v>
          </cell>
          <cell r="F6983" t="str">
            <v>CLA1728/25-15-1-1</v>
          </cell>
          <cell r="G6983" t="str">
            <v>TRACTORBEL EQUIPAMENTOS LTDA</v>
          </cell>
        </row>
        <row r="6984">
          <cell r="B6984" t="str">
            <v>SIC9B33</v>
          </cell>
          <cell r="D6984" t="str">
            <v>POLO 1.0 12V FLEX 4P C/AR</v>
          </cell>
          <cell r="F6984" t="str">
            <v>CLA1728/25-2-1-4</v>
          </cell>
          <cell r="G6984" t="str">
            <v>TRACTORBEL EQUIPAMENTOS LTDA</v>
          </cell>
        </row>
        <row r="6985">
          <cell r="B6985" t="str">
            <v>STR6H30</v>
          </cell>
          <cell r="D6985" t="str">
            <v>POLO 1.0 12V MPI FLEX 4P C/AR</v>
          </cell>
          <cell r="F6985" t="str">
            <v>CLA1730/25-5-1-1</v>
          </cell>
          <cell r="G6985" t="str">
            <v>TRACTORBEL EQUIPAMENTOS LTDA</v>
          </cell>
        </row>
        <row r="6986">
          <cell r="B6986" t="str">
            <v>TCP7A21</v>
          </cell>
          <cell r="D6986" t="str">
            <v>TIGUAN ALLSPACE R-LINE 7L 300 TSI AT 2.0</v>
          </cell>
          <cell r="F6986" t="str">
            <v>CLA1497/25-2-1-1</v>
          </cell>
          <cell r="G6986" t="str">
            <v>TRANE TECHNOLOGIES INDUSTRIA, COMERCIO E SERVICOS DE AR-CONDICIONADO LTDA</v>
          </cell>
        </row>
        <row r="6987">
          <cell r="B6987" t="str">
            <v>SIJ0I31</v>
          </cell>
          <cell r="D6987" t="str">
            <v>HB20 SENSE 1.0 12V FLEX 4P C/AR</v>
          </cell>
          <cell r="F6987" t="str">
            <v>CLB5663/25-1-1-2</v>
          </cell>
          <cell r="G6987" t="str">
            <v>UNIMED CHAPECO - COOPERATIVA DE TRABALHO MEDICO DA REGIAO OESTE CATARINENSE</v>
          </cell>
        </row>
        <row r="6988">
          <cell r="B6988" t="str">
            <v>SHS0F33</v>
          </cell>
          <cell r="D6988" t="str">
            <v>RANGER XLS CD 2.2 16V DIE 4X4 4P C/AR - AUTOMÁTICO</v>
          </cell>
          <cell r="F6988" t="str">
            <v>CLA2641/25-2-2-1</v>
          </cell>
          <cell r="G6988" t="str">
            <v>USINA ACUCAREIRA GUAIRA LIMITADA</v>
          </cell>
        </row>
        <row r="6989">
          <cell r="B6989" t="str">
            <v>RTG4F84</v>
          </cell>
          <cell r="D6989" t="str">
            <v>NOVA STRADA FREEDOM CABINE PLUS 1.3 8V FLEX 2P C/AR</v>
          </cell>
          <cell r="F6989" t="str">
            <v>CLA2537/25-1-2-19</v>
          </cell>
          <cell r="G6989" t="str">
            <v>USINA DE ACUCAR SANTA TEREZINHA LTDA</v>
          </cell>
        </row>
        <row r="6990">
          <cell r="B6990" t="str">
            <v>RMX3G97</v>
          </cell>
          <cell r="D6990" t="str">
            <v>KWID ZEN 1.0 12V SCE FLEX 4P C/AR</v>
          </cell>
          <cell r="F6990" t="str">
            <v>CLA1217/25-1-7-7</v>
          </cell>
          <cell r="G6990" t="str">
            <v>VERZANI &amp; SANDRINI S.A.</v>
          </cell>
        </row>
        <row r="6991">
          <cell r="B6991" t="str">
            <v>SHJ8J25</v>
          </cell>
          <cell r="D6991" t="str">
            <v>RENEGADE LONGITUDE 1.3 16V TURBO 270 FLEX 4P C/AR - AUTOMÁTICO</v>
          </cell>
          <cell r="F6991" t="str">
            <v>CLB4272/25-1-1-1</v>
          </cell>
          <cell r="G6991" t="str">
            <v>W BRASIL AGRONEGOCIO LTDA</v>
          </cell>
        </row>
        <row r="6992">
          <cell r="B6992" t="str">
            <v>RVZ1E50</v>
          </cell>
          <cell r="D6992" t="str">
            <v>ONIX PLUS LTZ 1.0 12V TURBO FLEX 4P C/AR - AUTOMÁTICO</v>
          </cell>
          <cell r="F6992" t="str">
            <v>CLA1502/25-4-1-4</v>
          </cell>
          <cell r="G6992" t="str">
            <v>WABTEC BRASIL FABRICACAO E MANUTENCAO DE EQUIPAMENTOS LTDA.</v>
          </cell>
        </row>
        <row r="6993">
          <cell r="B6993" t="str">
            <v>RUS0E84</v>
          </cell>
          <cell r="D6993" t="str">
            <v>NOVA STRADA ENDURANCE CABINE PLUS 1.4 8V FLEX 2P C/AR</v>
          </cell>
          <cell r="F6993" t="str">
            <v>CLB5170/25-3-1-11</v>
          </cell>
          <cell r="G6993" t="str">
            <v>ADUFERTIL FERTILIZANTES LTDA</v>
          </cell>
        </row>
        <row r="6994">
          <cell r="B6994" t="str">
            <v>SHQ2B19</v>
          </cell>
          <cell r="D6994" t="str">
            <v>PULSE AUDACE 1.0 12V TURBO 200 FLEX 4P C/AR - AUTOMÁTICO</v>
          </cell>
          <cell r="F6994" t="str">
            <v>CLB5171/25-2-2-3</v>
          </cell>
          <cell r="G6994" t="str">
            <v>ADUFERTIL FERTILIZANTES LTDA</v>
          </cell>
        </row>
        <row r="6995">
          <cell r="B6995" t="str">
            <v>SIR7J35</v>
          </cell>
          <cell r="D6995" t="str">
            <v>NOVA STRADA FREEDOM CD 1.3 8V FLEX 4P C/AR</v>
          </cell>
          <cell r="F6995" t="str">
            <v>CLA0147/25-3-1-2</v>
          </cell>
          <cell r="G6995" t="str">
            <v>AGROPECUARIA MAGGI LTDA</v>
          </cell>
        </row>
        <row r="6996">
          <cell r="B6996" t="str">
            <v>RTM9D40</v>
          </cell>
          <cell r="D6996" t="str">
            <v>NOVA STRADA ENDURANCE CABINE PLUS 1.4 8V FLEX 2P C/AR</v>
          </cell>
          <cell r="F6996" t="str">
            <v>CLB5699/25-1-8-147</v>
          </cell>
          <cell r="G6996" t="str">
            <v>ALGAR TELECOM S/A</v>
          </cell>
        </row>
        <row r="6997">
          <cell r="B6997" t="str">
            <v>SIQ0A60</v>
          </cell>
          <cell r="D6997" t="str">
            <v>OROCH PRO 1.6 16V SCE FLEX 4P C/AR</v>
          </cell>
          <cell r="F6997" t="str">
            <v>CLA0396/25-1-1-1</v>
          </cell>
          <cell r="G6997" t="str">
            <v>AMAGGI EXPORTACAO E IMPORTACAO LTDA</v>
          </cell>
        </row>
        <row r="6998">
          <cell r="B6998" t="str">
            <v>RTD1A25</v>
          </cell>
          <cell r="D6998" t="str">
            <v>VOYAGE 1.6 16V TOTAL FLEX 4P C/AR - AUTOMÁTICO</v>
          </cell>
          <cell r="F6998" t="str">
            <v>CLA1136/25-4-5-2</v>
          </cell>
          <cell r="G6998" t="str">
            <v>ARCOS DOURADOS COMERCIO DE ALIMENTOS SA</v>
          </cell>
        </row>
        <row r="6999">
          <cell r="B6999" t="str">
            <v>RTF4D11</v>
          </cell>
          <cell r="D6999" t="str">
            <v>VOYAGE 1.6 16V TOTAL FLEX 4P C/AR - AUTOMÁTICO</v>
          </cell>
          <cell r="F6999" t="str">
            <v>CLB1476/25-1-1-2</v>
          </cell>
          <cell r="G6999" t="str">
            <v>ARDAGH METAL PACKAGING BRASIL LTDA</v>
          </cell>
        </row>
        <row r="7000">
          <cell r="B7000" t="str">
            <v>RTF4D15</v>
          </cell>
          <cell r="D7000" t="str">
            <v>VOYAGE 1.6 16V TOTAL FLEX 4P C/AR - AUTOMÁTICO</v>
          </cell>
          <cell r="F7000" t="str">
            <v>CLB1476/25-1-1-1</v>
          </cell>
          <cell r="G7000" t="str">
            <v>ARDAGH METAL PACKAGING BRASIL LTDA</v>
          </cell>
        </row>
        <row r="7001">
          <cell r="B7001" t="str">
            <v>RFW5A37</v>
          </cell>
          <cell r="D7001" t="str">
            <v>CIVIC EXL 2.0 16V FLEX 4P C/AR - AUTOMÁTICO</v>
          </cell>
          <cell r="F7001" t="str">
            <v>CLB1315/25-1-1-1</v>
          </cell>
          <cell r="G7001" t="str">
            <v>ASSA ABLOY BRASIL INDUSTRIA E COMERCIO LTDA</v>
          </cell>
        </row>
        <row r="7002">
          <cell r="B7002" t="str">
            <v>RUC2E37</v>
          </cell>
          <cell r="D7002" t="str">
            <v>ARGO 1.0 6V FLEX 4P C/AR</v>
          </cell>
          <cell r="F7002" t="str">
            <v>CLB1934/25-3-1-52</v>
          </cell>
          <cell r="G7002" t="str">
            <v>ATMOSFERA GESTAO E HIGIENIZACAO DE TEXTEIS S.A.</v>
          </cell>
        </row>
        <row r="7003">
          <cell r="B7003" t="str">
            <v>RUP3I34</v>
          </cell>
          <cell r="D7003" t="str">
            <v>OROCH PRO 1.6 16V SCE FLEX 4P C/AR</v>
          </cell>
          <cell r="F7003" t="str">
            <v>CLA1383/25-1-1-10</v>
          </cell>
          <cell r="G7003" t="str">
            <v>BALLAGRO AGRO TECNOLOGIA LTDA</v>
          </cell>
        </row>
        <row r="7004">
          <cell r="B7004" t="str">
            <v>RVC3F89</v>
          </cell>
          <cell r="D7004" t="str">
            <v>OROCH PRO 1.6 16V SCE FLEX 4P C/AR</v>
          </cell>
          <cell r="F7004" t="str">
            <v>CLA1383/25-1-1-47</v>
          </cell>
          <cell r="G7004" t="str">
            <v>BALLAGRO AGRO TECNOLOGIA LTDA</v>
          </cell>
        </row>
        <row r="7005">
          <cell r="B7005" t="str">
            <v>RVC3F90</v>
          </cell>
          <cell r="D7005" t="str">
            <v>OROCH PRO 1.6 16V SCE FLEX 4P C/AR</v>
          </cell>
          <cell r="F7005" t="str">
            <v>CLA1383/25-1-1-49</v>
          </cell>
          <cell r="G7005" t="str">
            <v>BALLAGRO AGRO TECNOLOGIA LTDA</v>
          </cell>
        </row>
        <row r="7006">
          <cell r="B7006" t="str">
            <v>SHH4C60</v>
          </cell>
          <cell r="D7006" t="str">
            <v>OROCH PRO 1.6 16V SCE FLEX 4P C/AR</v>
          </cell>
          <cell r="F7006" t="str">
            <v>CLA1383/25-11-1-2</v>
          </cell>
          <cell r="G7006" t="str">
            <v>BALLAGRO AGRO TECNOLOGIA LTDA</v>
          </cell>
        </row>
        <row r="7007">
          <cell r="B7007" t="str">
            <v>SIC0C88</v>
          </cell>
          <cell r="D7007" t="str">
            <v>NOVA STRADA FREEDOM CD 1.3 8V FLEX 4P C/AR</v>
          </cell>
          <cell r="F7007" t="str">
            <v>CLA1383/25-8-2-5</v>
          </cell>
          <cell r="G7007" t="str">
            <v>BALLAGRO AGRO TECNOLOGIA LTDA</v>
          </cell>
        </row>
        <row r="7008">
          <cell r="B7008" t="str">
            <v>SIC0C94</v>
          </cell>
          <cell r="D7008" t="str">
            <v>NOVA STRADA FREEDOM CD 1.3 8V FLEX 4P C/AR</v>
          </cell>
          <cell r="F7008" t="str">
            <v>CLA1383/25-8-2-8</v>
          </cell>
          <cell r="G7008" t="str">
            <v>BALLAGRO AGRO TECNOLOGIA LTDA</v>
          </cell>
        </row>
        <row r="7009">
          <cell r="B7009" t="str">
            <v>RTW6D05</v>
          </cell>
          <cell r="D7009" t="str">
            <v>CRETA ULTIMATE 2.0 16V FLEX 4P C/AR - AUTOMÁTICO</v>
          </cell>
          <cell r="F7009" t="str">
            <v>CLB1546/25-6-5-4</v>
          </cell>
          <cell r="G7009" t="str">
            <v>BANCO HYUNDAI CAPITAL BRASIL S.A</v>
          </cell>
        </row>
        <row r="7010">
          <cell r="B7010" t="str">
            <v>RTW7D59</v>
          </cell>
          <cell r="D7010" t="str">
            <v>CRETA ULTIMATE 2.0 16V FLEX 4P C/AR - AUTOMÁTICO</v>
          </cell>
          <cell r="F7010" t="str">
            <v>CLB1546/25-6-5-5</v>
          </cell>
          <cell r="G7010" t="str">
            <v>BANCO HYUNDAI CAPITAL BRASIL S.A</v>
          </cell>
        </row>
        <row r="7011">
          <cell r="B7011" t="str">
            <v>RTA4H45</v>
          </cell>
          <cell r="D7011" t="str">
            <v>COMPASS LIMITED 2.0 16V TURBO DIE 4X4 4P C/AR - AUTOMÁTICO</v>
          </cell>
          <cell r="F7011" t="str">
            <v>CLB3727/25-1-1-1</v>
          </cell>
          <cell r="G7011" t="str">
            <v>BASELL POLIOLEFINAS LTDA</v>
          </cell>
        </row>
        <row r="7012">
          <cell r="B7012" t="str">
            <v>RTD7D09</v>
          </cell>
          <cell r="D7012" t="str">
            <v>320I SPORT GP 2.0 ACTIVEFLEX 4P C/AR - AUTOMÁTICO</v>
          </cell>
          <cell r="F7012" t="str">
            <v>CLB4544/25-1-1-1</v>
          </cell>
          <cell r="G7012" t="str">
            <v>BBS DO BRASIL REPRESENTACAO COMERCIAL LTDA</v>
          </cell>
        </row>
        <row r="7013">
          <cell r="B7013" t="str">
            <v>RUR6J65</v>
          </cell>
          <cell r="D7013" t="str">
            <v>KWID ZEN 1.0 12V SCE FLEX 4P C/AR</v>
          </cell>
          <cell r="F7013" t="str">
            <v>CLA0976/25-3-1-1</v>
          </cell>
          <cell r="G7013" t="str">
            <v>BC2 INFRAESTRUTURA LTDA</v>
          </cell>
        </row>
        <row r="7014">
          <cell r="B7014" t="str">
            <v>SHL3D80</v>
          </cell>
          <cell r="D7014" t="str">
            <v>ARGO 1.0 6V FLEX 4P C/AR</v>
          </cell>
          <cell r="F7014" t="str">
            <v>CLB3142/25-2-1-1</v>
          </cell>
          <cell r="G7014" t="str">
            <v>BENFICA COMERCIO DE ALIMENTOS LTDA</v>
          </cell>
        </row>
        <row r="7015">
          <cell r="B7015" t="str">
            <v>RTF7A89</v>
          </cell>
          <cell r="D7015" t="str">
            <v>ONIX PLUS LTZ 1.0 12V TURBO FLEX 4P C/AR - AUTOMÁTICO</v>
          </cell>
          <cell r="F7015" t="str">
            <v>CLB2097/25-10-2-13</v>
          </cell>
          <cell r="G7015" t="str">
            <v>BOSTON SCIENTIFIC DO BRASIL LTDA</v>
          </cell>
        </row>
        <row r="7016">
          <cell r="B7016" t="str">
            <v>FTK7D62</v>
          </cell>
          <cell r="D7016" t="str">
            <v>FIORINO 1.4 EVO FLEX 2P C/AR</v>
          </cell>
          <cell r="F7016" t="str">
            <v>CLA1267/25-4-6-1</v>
          </cell>
          <cell r="G7016" t="str">
            <v>CLARO NXT TELECOMUNICACOES S/A</v>
          </cell>
        </row>
        <row r="7017">
          <cell r="B7017" t="str">
            <v>RNO5I26</v>
          </cell>
          <cell r="D7017" t="str">
            <v>ARGO 1.0 6V FLEX 4P C/AR</v>
          </cell>
          <cell r="F7017" t="str">
            <v>CLA1115/25-45-1-2</v>
          </cell>
          <cell r="G7017" t="str">
            <v>CLARO S.A.</v>
          </cell>
        </row>
        <row r="7018">
          <cell r="B7018" t="str">
            <v>TCF8H22</v>
          </cell>
          <cell r="D7018" t="str">
            <v>ONIX LT 1.0 12V FLEX 4P C/AR</v>
          </cell>
          <cell r="F7018" t="str">
            <v>CLB5358/25-1-1-1</v>
          </cell>
          <cell r="G7018" t="str">
            <v>CONSORCIO JARDIM PARAISO EVG</v>
          </cell>
        </row>
        <row r="7019">
          <cell r="B7019" t="str">
            <v>RNO2I72</v>
          </cell>
          <cell r="D7019" t="str">
            <v>GOL 1.0 MPI 12V FLEX 4P C/AR</v>
          </cell>
          <cell r="F7019" t="str">
            <v>CLB5240/25-3-4-4</v>
          </cell>
          <cell r="G7019" t="str">
            <v>COTECNA SERVIÇOS LTDA</v>
          </cell>
        </row>
        <row r="7020">
          <cell r="B7020" t="str">
            <v>RUS7B20</v>
          </cell>
          <cell r="D7020" t="str">
            <v>ONIX PLUS LTZ 1.0 12V TURBO FLEX 4P C/AR - AUTOMÁTICO</v>
          </cell>
          <cell r="F7020" t="str">
            <v>CLB5398/25-2-1-9</v>
          </cell>
          <cell r="G7020" t="str">
            <v>DACARTO INDUSTRIA E COMERCIO DE PLASTICOS LTDA</v>
          </cell>
        </row>
        <row r="7021">
          <cell r="B7021" t="str">
            <v>QNJ5546</v>
          </cell>
          <cell r="D7021" t="str">
            <v>FIORINO HARD WORKING 1.4 EVO FLEX 2P C/AR</v>
          </cell>
          <cell r="F7021" t="str">
            <v>CLB5314/25-2-1-73</v>
          </cell>
          <cell r="G7021" t="str">
            <v>DHL EXPRESS (BRAZIL) LTDA</v>
          </cell>
        </row>
        <row r="7022">
          <cell r="B7022" t="str">
            <v>QOK5405</v>
          </cell>
          <cell r="D7022" t="str">
            <v>FIORINO HARD WORKING 1.4 EVO FLEX 2P C/AR</v>
          </cell>
          <cell r="F7022" t="str">
            <v>CLB5316/25-1-1-1</v>
          </cell>
          <cell r="G7022" t="str">
            <v>DHL EXPRESS (BRAZIL) LTDA</v>
          </cell>
        </row>
        <row r="7023">
          <cell r="B7023" t="str">
            <v>QOT5031</v>
          </cell>
          <cell r="D7023" t="str">
            <v>FIORINO HARD WORKING 1.4 EVO FLEX 2P C/AR</v>
          </cell>
          <cell r="F7023" t="str">
            <v>CLB5314/25-2-1-21</v>
          </cell>
          <cell r="G7023" t="str">
            <v>DHL EXPRESS (BRAZIL) LTDA</v>
          </cell>
        </row>
        <row r="7024">
          <cell r="B7024" t="str">
            <v>SIX1A82</v>
          </cell>
          <cell r="D7024" t="str">
            <v>KWID ZEN 1.0 12V SCE FLEX 4P C/AR</v>
          </cell>
          <cell r="F7024" t="str">
            <v>CLB5292/25-8-1-4</v>
          </cell>
          <cell r="G7024" t="str">
            <v>ELEVADORES VILLARTA LTDA</v>
          </cell>
        </row>
        <row r="7025">
          <cell r="B7025" t="str">
            <v>SIX1A83</v>
          </cell>
          <cell r="D7025" t="str">
            <v>KWID ZEN 1.0 12V SCE FLEX 4P C/AR</v>
          </cell>
          <cell r="F7025" t="str">
            <v>CLB5292/25-8-1-5</v>
          </cell>
          <cell r="G7025" t="str">
            <v>ELEVADORES VILLARTA LTDA</v>
          </cell>
        </row>
        <row r="7026">
          <cell r="B7026" t="str">
            <v>SIH3F50</v>
          </cell>
          <cell r="D7026" t="str">
            <v>HB20 SENSE 1.0 12V FLEX 4P C/AR</v>
          </cell>
          <cell r="F7026" t="str">
            <v>CLB5671/25-6-1-1</v>
          </cell>
          <cell r="G7026" t="str">
            <v>ENOPS ENGENHARIA S/A.</v>
          </cell>
        </row>
        <row r="7027">
          <cell r="B7027" t="str">
            <v>TCA7F21</v>
          </cell>
          <cell r="D7027" t="str">
            <v>SENTRA ADVANCE AT 2.0</v>
          </cell>
          <cell r="F7027" t="str">
            <v>CLB1635/25-6-1-12</v>
          </cell>
          <cell r="G7027" t="str">
            <v>FOR SECURITY VIGILANCIA E SEGURANCA LTDA</v>
          </cell>
        </row>
        <row r="7028">
          <cell r="B7028" t="str">
            <v>SYG3D02</v>
          </cell>
          <cell r="D7028" t="str">
            <v>ARGO DRIVE 1.0 6V FLEX 4P C/AR</v>
          </cell>
          <cell r="F7028" t="str">
            <v>CLA2619/25-3-2-4</v>
          </cell>
          <cell r="G7028" t="str">
            <v>GRANDTEC MAQUINAS AGRICOLAS LTDA</v>
          </cell>
        </row>
        <row r="7029">
          <cell r="B7029" t="str">
            <v>RUH3G31</v>
          </cell>
          <cell r="D7029" t="str">
            <v>COROLLA CROSS XRE 2.0 16V FLEX 4P C/AR - AUTOMÁTICO</v>
          </cell>
          <cell r="F7029" t="str">
            <v>CLB1293/25-9-1-1</v>
          </cell>
          <cell r="G7029" t="str">
            <v>GRANT THORNTON AUDITORES INDEPENDENTES LTDA</v>
          </cell>
        </row>
        <row r="7030">
          <cell r="B7030" t="str">
            <v>RVS0E69</v>
          </cell>
          <cell r="D7030" t="str">
            <v>TORO VOLCANO 2.0 16V TURBO DIE 4X4 4P C/AR - AUTOMÁTICO</v>
          </cell>
          <cell r="F7030" t="str">
            <v>CLB4442/25-3-3-3</v>
          </cell>
          <cell r="G7030" t="str">
            <v>GSM MINERACAO LTDA.</v>
          </cell>
        </row>
        <row r="7031">
          <cell r="B7031" t="str">
            <v>RUD2A80</v>
          </cell>
          <cell r="D7031" t="str">
            <v>MOBI LIKE 1.0 8V FLEX 4P C/AR</v>
          </cell>
          <cell r="F7031" t="str">
            <v>CLA1714/25-4-1-9</v>
          </cell>
          <cell r="G7031" t="str">
            <v>HTC TELECOM LTDA</v>
          </cell>
        </row>
        <row r="7032">
          <cell r="B7032" t="str">
            <v>EDJ9J54</v>
          </cell>
          <cell r="D7032" t="str">
            <v>GOL 1.0 MPI 12V FLEX 4P C/AR</v>
          </cell>
          <cell r="F7032" t="str">
            <v>CLB2256/25-1-1-2</v>
          </cell>
          <cell r="G7032" t="str">
            <v>INDICA ASSESSORIA E SERVICOS LTDA</v>
          </cell>
        </row>
        <row r="7033">
          <cell r="B7033" t="str">
            <v>SYF1D60</v>
          </cell>
          <cell r="D7033" t="str">
            <v>COMMANDER LIMITED 7L 1.3 16V TURBO 270 FLEX 4P C/AR - AUTOMÁTICO</v>
          </cell>
          <cell r="F7033" t="str">
            <v>CLB1404/25-4-1-1</v>
          </cell>
          <cell r="G7033" t="str">
            <v>INNOSPEC DO BRASIL IMPORTACAO E COMERCIO DE PRODUTOS QUIMICOS LTDA</v>
          </cell>
        </row>
        <row r="7034">
          <cell r="B7034" t="str">
            <v>RUR6H59</v>
          </cell>
          <cell r="D7034" t="str">
            <v>ONIX PLUS LTZ 1.0 12V TURBO FLEX 4P C/AR - AUTOMÁTICO</v>
          </cell>
          <cell r="F7034" t="str">
            <v>CLB1707/25-4-4-17</v>
          </cell>
          <cell r="G7034" t="str">
            <v>ISCAR DO BRASIL COMERCIAL LTDA</v>
          </cell>
        </row>
        <row r="7035">
          <cell r="B7035" t="str">
            <v>SJA9C39</v>
          </cell>
          <cell r="D7035" t="str">
            <v>MOBI LIKE 1.0 8V FLEX 4P C/AR</v>
          </cell>
          <cell r="F7035" t="str">
            <v>CLB4777/25-1-1-1</v>
          </cell>
          <cell r="G7035" t="str">
            <v>JDS - ENGENHARIA E CONSULTORIA LTDA</v>
          </cell>
        </row>
        <row r="7036">
          <cell r="B7036" t="str">
            <v>SIV5J61</v>
          </cell>
          <cell r="D7036" t="str">
            <v>STRADA ENDURANCE CP FLEX 1.3</v>
          </cell>
          <cell r="F7036" t="str">
            <v>CLA0093/25-6-1-7</v>
          </cell>
          <cell r="G7036" t="str">
            <v>LAVORO AGROCOMERCIAL S.A.</v>
          </cell>
        </row>
        <row r="7037">
          <cell r="B7037" t="str">
            <v>RTJ6J12</v>
          </cell>
          <cell r="D7037" t="str">
            <v>KWID ZEN 1.0 12V SCE FLEX 4P C/AR</v>
          </cell>
          <cell r="F7037" t="str">
            <v>CLA0626/25-2-2-9</v>
          </cell>
          <cell r="G7037" t="str">
            <v>MANAUS AMBIENTAL S.A.</v>
          </cell>
        </row>
        <row r="7038">
          <cell r="B7038" t="str">
            <v>RUG7F55</v>
          </cell>
          <cell r="D7038" t="str">
            <v>YARIS SEDAN XL 1.5 16V FLEX 4P C/AR - AUTOMÁTICO</v>
          </cell>
          <cell r="F7038" t="str">
            <v>CLA1815/25-18-2-1</v>
          </cell>
          <cell r="G7038" t="str">
            <v>MANFRIM INDUSTRIAL E COMERCIAL LTDA</v>
          </cell>
        </row>
        <row r="7039">
          <cell r="B7039" t="str">
            <v>RUG7F56</v>
          </cell>
          <cell r="D7039" t="str">
            <v>YARIS SEDAN XL 1.5 16V FLEX 4P C/AR - AUTOMÁTICO</v>
          </cell>
          <cell r="F7039" t="str">
            <v>CLA1815/25-18-2-2</v>
          </cell>
          <cell r="G7039" t="str">
            <v>MANFRIM INDUSTRIAL E COMERCIAL LTDA</v>
          </cell>
        </row>
        <row r="7040">
          <cell r="B7040" t="str">
            <v>RUG7F63</v>
          </cell>
          <cell r="D7040" t="str">
            <v>YARIS SEDAN XL 1.5 16V FLEX 4P C/AR - AUTOMÁTICO</v>
          </cell>
          <cell r="F7040" t="str">
            <v>CLA1815/25-18-2-3</v>
          </cell>
          <cell r="G7040" t="str">
            <v>MANFRIM INDUSTRIAL E COMERCIAL LTDA</v>
          </cell>
        </row>
        <row r="7041">
          <cell r="B7041" t="str">
            <v>RUG7F64</v>
          </cell>
          <cell r="D7041" t="str">
            <v>YARIS SEDAN XL 1.5 16V FLEX 4P C/AR - AUTOMÁTICO</v>
          </cell>
          <cell r="F7041" t="str">
            <v>CLA1815/25-18-2-4</v>
          </cell>
          <cell r="G7041" t="str">
            <v>MANFRIM INDUSTRIAL E COMERCIAL LTDA</v>
          </cell>
        </row>
        <row r="7042">
          <cell r="B7042" t="str">
            <v>RUG7F66</v>
          </cell>
          <cell r="D7042" t="str">
            <v>YARIS SEDAN XL 1.5 16V FLEX 4P C/AR - AUTOMÁTICO</v>
          </cell>
          <cell r="F7042" t="str">
            <v>CLA1815/25-18-2-5</v>
          </cell>
          <cell r="G7042" t="str">
            <v>MANFRIM INDUSTRIAL E COMERCIAL LTDA</v>
          </cell>
        </row>
        <row r="7043">
          <cell r="B7043" t="str">
            <v>RUG7F69</v>
          </cell>
          <cell r="D7043" t="str">
            <v>YARIS SEDAN XL 1.5 16V FLEX 4P C/AR - AUTOMÁTICO</v>
          </cell>
          <cell r="F7043" t="str">
            <v>CLA1815/25-18-2-7</v>
          </cell>
          <cell r="G7043" t="str">
            <v>MANFRIM INDUSTRIAL E COMERCIAL LTDA</v>
          </cell>
        </row>
        <row r="7044">
          <cell r="B7044" t="str">
            <v>RUH1B06</v>
          </cell>
          <cell r="D7044" t="str">
            <v>YARIS SEDAN XL 1.5 16V FLEX 4P C/AR - AUTOMÁTICO</v>
          </cell>
          <cell r="F7044" t="str">
            <v>CLA1815/25-18-2-9</v>
          </cell>
          <cell r="G7044" t="str">
            <v>MANFRIM INDUSTRIAL E COMERCIAL LTDA</v>
          </cell>
        </row>
        <row r="7045">
          <cell r="B7045" t="str">
            <v>SHI1D18</v>
          </cell>
          <cell r="D7045" t="str">
            <v>OROCH PRO 1.6 16V SCE FLEX 4P C/AR</v>
          </cell>
          <cell r="F7045" t="str">
            <v>CLA1640/25-13-1-1</v>
          </cell>
          <cell r="G7045" t="str">
            <v>MANTIQUEIRA ALIMENTOS S.A.</v>
          </cell>
        </row>
        <row r="7046">
          <cell r="B7046" t="str">
            <v>RTS3C59</v>
          </cell>
          <cell r="D7046" t="str">
            <v>ARGO 1.0 6V FLEX 4P C/AR</v>
          </cell>
          <cell r="F7046" t="str">
            <v>CLB3060/25-4-4-1</v>
          </cell>
          <cell r="G7046" t="str">
            <v>MARSON DISTRIBUICAO LTDA</v>
          </cell>
        </row>
        <row r="7047">
          <cell r="B7047" t="str">
            <v>RUD2C15</v>
          </cell>
          <cell r="D7047" t="str">
            <v>MOBI LIKE 1.0 8V FLEX 4P C/AR</v>
          </cell>
          <cell r="F7047" t="str">
            <v>CLB3060/25-4-1-6</v>
          </cell>
          <cell r="G7047" t="str">
            <v>MARSON DISTRIBUICAO LTDA</v>
          </cell>
        </row>
        <row r="7048">
          <cell r="B7048" t="str">
            <v>RVP4I10</v>
          </cell>
          <cell r="D7048" t="str">
            <v>MOBI LIKE 1.0 8V FLEX 4P C/AR</v>
          </cell>
          <cell r="F7048" t="str">
            <v>CLB2689/25-2-1-1</v>
          </cell>
          <cell r="G7048" t="str">
            <v>MERCADO VIOLETA LTDA</v>
          </cell>
        </row>
        <row r="7049">
          <cell r="B7049" t="str">
            <v>RUU3H64</v>
          </cell>
          <cell r="D7049" t="str">
            <v>FIORINO ENDURANCE 1.4 EVO FLEX 2P C/AR</v>
          </cell>
          <cell r="F7049" t="str">
            <v>CLA0971/25-12-3-42</v>
          </cell>
          <cell r="G7049" t="str">
            <v>MILLS LOCACAO, SERVICOS E LOGISTICA S.A.</v>
          </cell>
        </row>
        <row r="7050">
          <cell r="B7050" t="str">
            <v>SHD7I34</v>
          </cell>
          <cell r="D7050" t="str">
            <v>ONIX PLUS LTZ 1.0 12V TURBO FLEX 4P C/AR</v>
          </cell>
          <cell r="F7050" t="str">
            <v>CLA1220/25-2-1-1</v>
          </cell>
          <cell r="G7050" t="str">
            <v>MINERAÇÃO JUNDU LTDA</v>
          </cell>
        </row>
        <row r="7051">
          <cell r="B7051" t="str">
            <v>SHE0B20</v>
          </cell>
          <cell r="D7051" t="str">
            <v>ONIX PLUS LTZ 1.0 12V TURBO FLEX 4P C/AR</v>
          </cell>
          <cell r="F7051" t="str">
            <v>CLA1220/25-2-1-10</v>
          </cell>
          <cell r="G7051" t="str">
            <v>MINERAÇÃO JUNDU LTDA</v>
          </cell>
        </row>
        <row r="7052">
          <cell r="B7052" t="str">
            <v>RUL6I19</v>
          </cell>
          <cell r="D7052" t="str">
            <v>KWID ZEN 1.0 12V SCE FLEX 4P C/AR</v>
          </cell>
          <cell r="F7052" t="str">
            <v>CLB2886/25-5-1-1</v>
          </cell>
          <cell r="G7052" t="str">
            <v>MODULO CONSULTORIA E GERENCIA PREDIAL LTDA</v>
          </cell>
        </row>
        <row r="7053">
          <cell r="B7053" t="str">
            <v>RUL6I37</v>
          </cell>
          <cell r="D7053" t="str">
            <v>KWID ZEN 1.0 12V SCE FLEX 4P C/AR</v>
          </cell>
          <cell r="F7053" t="str">
            <v>CLB2886/25-5-1-2</v>
          </cell>
          <cell r="G7053" t="str">
            <v>MODULO CONSULTORIA E GERENCIA PREDIAL LTDA</v>
          </cell>
        </row>
        <row r="7054">
          <cell r="B7054" t="str">
            <v>RUU3I49</v>
          </cell>
          <cell r="D7054" t="str">
            <v>NOVA STRADA ENDURANCE CABINE PLUS 1.4 8V FLEX 2P C/AR</v>
          </cell>
          <cell r="F7054" t="str">
            <v>CLB4764/25-1-1-1</v>
          </cell>
          <cell r="G7054" t="str">
            <v>NOVA PRATA COMERCIO DE GRAOS E ARMAZENS GERAIS LTDA</v>
          </cell>
        </row>
        <row r="7055">
          <cell r="B7055" t="str">
            <v>SHT9D71</v>
          </cell>
          <cell r="D7055" t="str">
            <v>HB20 SENSE 1.0 12V FLEX 4P C/AR</v>
          </cell>
          <cell r="F7055" t="str">
            <v>CLB1754/25-1-1-1</v>
          </cell>
          <cell r="G7055" t="str">
            <v>OESTE AGENCIA DE VIAGENS E TURISMO LTDA</v>
          </cell>
        </row>
        <row r="7056">
          <cell r="B7056" t="str">
            <v>SHL3E90</v>
          </cell>
          <cell r="D7056" t="str">
            <v>NOVA STRADA ENDURANCE CABINE PLUS 1.4 8V FLEX 2P C/AR</v>
          </cell>
          <cell r="F7056" t="str">
            <v>CLA0327/25-11-11-5</v>
          </cell>
          <cell r="G7056" t="str">
            <v>PEDRA AGROINDUSTRIAL S/A</v>
          </cell>
        </row>
        <row r="7057">
          <cell r="B7057" t="str">
            <v>SHL3E94</v>
          </cell>
          <cell r="D7057" t="str">
            <v>NOVA STRADA ENDURANCE CABINE PLUS 1.4 8V FLEX 2P C/AR</v>
          </cell>
          <cell r="F7057" t="str">
            <v>CLA0327/25-11-11-6</v>
          </cell>
          <cell r="G7057" t="str">
            <v>PEDRA AGROINDUSTRIAL S/A</v>
          </cell>
        </row>
        <row r="7058">
          <cell r="B7058" t="str">
            <v>SIH0F87</v>
          </cell>
          <cell r="D7058" t="str">
            <v>SPIN PREMIER 7L 1.8 8V ECONOFLEX 4P C/AR - AUTOMÁTICO</v>
          </cell>
          <cell r="F7058" t="str">
            <v>CLA0356/25-8-2-1</v>
          </cell>
          <cell r="G7058" t="str">
            <v>PEDRA AGROINDUSTRIAL S/A</v>
          </cell>
        </row>
        <row r="7059">
          <cell r="B7059" t="str">
            <v>EXU3I16</v>
          </cell>
          <cell r="D7059" t="str">
            <v>VOYAGE 1.0 MPI 12V TOTAL FLEX 4P C/AR</v>
          </cell>
          <cell r="F7059" t="str">
            <v>CLB4997/25-1-2-10</v>
          </cell>
          <cell r="G7059" t="str">
            <v>PENTAGONO SERVICOS DE ENGENHARIA CIVIL E CONSULTORIA LTDA</v>
          </cell>
        </row>
        <row r="7060">
          <cell r="B7060" t="str">
            <v>RVP4G85</v>
          </cell>
          <cell r="D7060" t="str">
            <v>ARGO 1.0 6V FLEX 4P C/AR</v>
          </cell>
          <cell r="F7060" t="str">
            <v>CLB2299/25-5-1-1</v>
          </cell>
          <cell r="G7060" t="str">
            <v>RENOVA AMBIENTAL DO BRASIL TRATAMENTO DE RESIDUOS LTDA</v>
          </cell>
        </row>
        <row r="7061">
          <cell r="B7061" t="str">
            <v>SUW8I30</v>
          </cell>
          <cell r="D7061" t="str">
            <v>POLO TRACK 1.0 12V FLEX 4P C/AR</v>
          </cell>
          <cell r="F7061" t="str">
            <v>CLB3553/25-6-1-15</v>
          </cell>
          <cell r="G7061" t="str">
            <v>RITMO LOGISTICA S/A</v>
          </cell>
        </row>
        <row r="7062">
          <cell r="B7062" t="str">
            <v>RUE4A31</v>
          </cell>
          <cell r="D7062" t="str">
            <v>MOBI LIKE 1.0 8V FLEX 4P C/AR</v>
          </cell>
          <cell r="F7062" t="str">
            <v>CLA0226/25-17-1-2</v>
          </cell>
          <cell r="G7062" t="str">
            <v>RUMO MALHA SUL S.A</v>
          </cell>
        </row>
        <row r="7063">
          <cell r="B7063" t="str">
            <v>RUH1A85</v>
          </cell>
          <cell r="D7063" t="str">
            <v>NOVA STRADA ENDURANCE CABINE PLUS 1.4 8V FLEX 2P C/AR</v>
          </cell>
          <cell r="F7063" t="str">
            <v>CLA0226/25-17-2-2</v>
          </cell>
          <cell r="G7063" t="str">
            <v>RUMO MALHA SUL S.A</v>
          </cell>
        </row>
        <row r="7064">
          <cell r="B7064" t="str">
            <v>SIC0C17</v>
          </cell>
          <cell r="D7064" t="str">
            <v>MOBI LIKE 1.0 8V FLEX 4P C/AR</v>
          </cell>
          <cell r="F7064" t="str">
            <v>CLB3323/25-1-1-2</v>
          </cell>
          <cell r="G7064" t="str">
            <v>SAO FRANCISCO SERVICOS FUNERARIOS LTDA</v>
          </cell>
        </row>
        <row r="7065">
          <cell r="B7065" t="str">
            <v>SII3D90</v>
          </cell>
          <cell r="D7065" t="str">
            <v>NOVA STRADA FREEDOM CD 1.3 8V FLEX 4P C/AR</v>
          </cell>
          <cell r="F7065" t="str">
            <v>CLA0462/25-17-2-1</v>
          </cell>
          <cell r="G7065" t="str">
            <v>SAO MARTINHO S/A</v>
          </cell>
        </row>
        <row r="7066">
          <cell r="B7066" t="str">
            <v>STH7D30</v>
          </cell>
          <cell r="D7066" t="str">
            <v>POLO TRACK 1.0 12V FLEX 4P C/AR</v>
          </cell>
          <cell r="F7066" t="str">
            <v>CLB2041/25-1-2-1</v>
          </cell>
          <cell r="G7066" t="str">
            <v>SCARPINELLI PRODUTORA E DISTRIBUIDORA DE FRUTAS LTDA</v>
          </cell>
        </row>
        <row r="7067">
          <cell r="B7067" t="str">
            <v>SJE8D18</v>
          </cell>
          <cell r="D7067" t="str">
            <v>ONIX PLUS LTZ 1.0 12V TURBO FLEX 4P C/AR - AUTOMÁTICO</v>
          </cell>
          <cell r="F7067" t="str">
            <v>CLB5423/25-1-3-2</v>
          </cell>
          <cell r="G7067" t="str">
            <v>SINDICATO DOS TRABALHADORES NAS INDUSTRIAS DE ARTEFATOS DE BORRACHA, PNEUMATICOS E AFINS DE SAO PAUL</v>
          </cell>
        </row>
        <row r="7068">
          <cell r="B7068" t="str">
            <v>SJE8D33</v>
          </cell>
          <cell r="D7068" t="str">
            <v>ONIX PLUS LTZ 1.0 12V TURBO FLEX 4P C/AR - AUTOMÁTICO</v>
          </cell>
          <cell r="F7068" t="str">
            <v>CLB5423/25-1-3-4</v>
          </cell>
          <cell r="G7068" t="str">
            <v>SINDICATO DOS TRABALHADORES NAS INDUSTRIAS DE ARTEFATOS DE BORRACHA, PNEUMATICOS E AFINS DE SAO PAUL</v>
          </cell>
        </row>
        <row r="7069">
          <cell r="B7069" t="str">
            <v>SJE8D37</v>
          </cell>
          <cell r="D7069" t="str">
            <v>ONIX PLUS LTZ 1.0 12V TURBO FLEX 4P C/AR - AUTOMÁTICO</v>
          </cell>
          <cell r="F7069" t="str">
            <v>CLB5423/25-1-3-5</v>
          </cell>
          <cell r="G7069" t="str">
            <v>SINDICATO DOS TRABALHADORES NAS INDUSTRIAS DE ARTEFATOS DE BORRACHA, PNEUMATICOS E AFINS DE SAO PAUL</v>
          </cell>
        </row>
        <row r="7070">
          <cell r="B7070" t="str">
            <v>SJG9E32</v>
          </cell>
          <cell r="D7070" t="str">
            <v>HB20 COMFORT PLUS TGDI FLEX AT 1.0</v>
          </cell>
          <cell r="F7070" t="str">
            <v>CLB5423/25-1-2-6</v>
          </cell>
          <cell r="G7070" t="str">
            <v>SINDICATO DOS TRABALHADORES NAS INDUSTRIAS DE ARTEFATOS DE BORRACHA, PNEUMATICOS E AFINS DE SAO PAUL</v>
          </cell>
        </row>
        <row r="7071">
          <cell r="B7071" t="str">
            <v>RUS7C66</v>
          </cell>
          <cell r="D7071" t="str">
            <v>KWID ZEN 1.0 12V SCE FLEX 4P C/AR</v>
          </cell>
          <cell r="F7071" t="str">
            <v>CLB1783/25-1-1-6</v>
          </cell>
          <cell r="G7071" t="str">
            <v>SOLUCAO SERVICOS TERCEIRIZADOS LTDA</v>
          </cell>
        </row>
        <row r="7072">
          <cell r="B7072" t="str">
            <v>RMN1C29</v>
          </cell>
          <cell r="D7072" t="str">
            <v>KWID ZEN 1.0 12V SCE FLEX 4P C/AR</v>
          </cell>
          <cell r="F7072" t="str">
            <v>CLA1268/25-17-2-48</v>
          </cell>
          <cell r="G7072" t="str">
            <v>SPAL INDUSTRIA BRASILEIRA DE BEBIDAS S/A</v>
          </cell>
        </row>
        <row r="7073">
          <cell r="B7073" t="str">
            <v>SHB1G26</v>
          </cell>
          <cell r="D7073" t="str">
            <v>NOVA STRADA ENDURANCE CABINE PLUS 1.4 8V FLEX 2P C/AR</v>
          </cell>
          <cell r="F7073" t="str">
            <v>CLB2527/25-4-1-2</v>
          </cell>
          <cell r="G7073" t="str">
            <v>TECNOTRI INDUSTRIA DE PLASTICOS S.A</v>
          </cell>
        </row>
        <row r="7074">
          <cell r="B7074" t="str">
            <v>RUQ0I13</v>
          </cell>
          <cell r="D7074" t="str">
            <v>NOVA STRADA ENDURANCE CABINE PLUS 1.4 8V FLEX 2P C/AR</v>
          </cell>
          <cell r="F7074" t="str">
            <v>CLA0172/25-2-1-22</v>
          </cell>
          <cell r="G7074" t="str">
            <v>TOTAL BIOTECNOLOGIA INDUSTRIA E COMERCIO S/A</v>
          </cell>
        </row>
        <row r="7075">
          <cell r="B7075" t="str">
            <v>STD7G70</v>
          </cell>
          <cell r="D7075" t="str">
            <v>POLO 1.0 12V MPI FLEX 4P C/AR</v>
          </cell>
          <cell r="F7075" t="str">
            <v>CLA1729/25-8-1-1</v>
          </cell>
          <cell r="G7075" t="str">
            <v>TRACTORBEL EQUIPAMENTOS LTDA</v>
          </cell>
        </row>
        <row r="7076">
          <cell r="B7076" t="str">
            <v>STH8D51</v>
          </cell>
          <cell r="D7076" t="str">
            <v>POLO TRACK 1.0 12V FLEX 4P C/AR</v>
          </cell>
          <cell r="F7076" t="str">
            <v>CLA1729/25-6-1-1</v>
          </cell>
          <cell r="G7076" t="str">
            <v>TRACTORBEL EQUIPAMENTOS LTDA</v>
          </cell>
        </row>
        <row r="7077">
          <cell r="B7077" t="str">
            <v>TDJ1D34</v>
          </cell>
          <cell r="D7077" t="str">
            <v>POLO 1.0 12V MPI FLEX 4P C/AR</v>
          </cell>
          <cell r="F7077" t="str">
            <v>CLA1729/25-10-1-1</v>
          </cell>
          <cell r="G7077" t="str">
            <v>TRACTORBEL EQUIPAMENTOS LTDA</v>
          </cell>
        </row>
        <row r="7078">
          <cell r="B7078" t="str">
            <v>SIG8J40</v>
          </cell>
          <cell r="D7078" t="str">
            <v>KWID ZEN 1.0 12V SCE FLEX 4P C/AR</v>
          </cell>
          <cell r="F7078" t="str">
            <v>CLB3193/25-2-1-4</v>
          </cell>
          <cell r="G7078" t="str">
            <v>TRUCKS CONTROL - SERVICOS DE LOGISTICA LTDA</v>
          </cell>
        </row>
        <row r="7079">
          <cell r="B7079" t="str">
            <v>RUG1E09</v>
          </cell>
          <cell r="D7079" t="str">
            <v>YARIS SEDAN XL 1.5 16V FLEX 4P C/AR - AUTOMÁTICO</v>
          </cell>
          <cell r="F7079" t="str">
            <v>CLB1397/25-1-1-1</v>
          </cell>
          <cell r="G7079" t="str">
            <v>UWL DO BRASIL OPERADORA MULTIMODAL LTDA</v>
          </cell>
        </row>
        <row r="7080">
          <cell r="B7080" t="str">
            <v>SIQ0A48</v>
          </cell>
          <cell r="D7080" t="str">
            <v>ARGO 1.0 6V FLEX 4P C/AR</v>
          </cell>
          <cell r="F7080" t="str">
            <v>CLB2216/25-1-1-3</v>
          </cell>
          <cell r="G7080" t="str">
            <v>V. MAVE SEGURANCA E VIGILANCIA LTDA</v>
          </cell>
        </row>
        <row r="7081">
          <cell r="B7081" t="str">
            <v>RFV2B94</v>
          </cell>
          <cell r="D7081" t="str">
            <v>SAVEIRO ROBUST 1.6 8V TOTAL FLEX 2P C/AR</v>
          </cell>
          <cell r="F7081" t="str">
            <v>CLA0912/25-1-3-19</v>
          </cell>
          <cell r="G7081" t="str">
            <v>VEMAN MANUTENCAO E GESTAO DE ATIVOS LTDA</v>
          </cell>
        </row>
        <row r="7082">
          <cell r="B7082" t="str">
            <v>RFV5I78</v>
          </cell>
          <cell r="D7082" t="str">
            <v>SAVEIRO ROBUST 1.6 8V TOTAL FLEX 2P C/AR</v>
          </cell>
          <cell r="F7082" t="str">
            <v>CLA0912/25-1-3-7</v>
          </cell>
          <cell r="G7082" t="str">
            <v>VEMAN MANUTENCAO E GESTAO DE ATIVOS LTDA</v>
          </cell>
        </row>
        <row r="7083">
          <cell r="B7083" t="str">
            <v>RFV5I88</v>
          </cell>
          <cell r="D7083" t="str">
            <v>SAVEIRO ROBUST 1.6 8V TOTAL FLEX 2P C/AR</v>
          </cell>
          <cell r="F7083" t="str">
            <v>CLA0912/25-1-3-11</v>
          </cell>
          <cell r="G7083" t="str">
            <v>VEMAN MANUTENCAO E GESTAO DE ATIVOS LTDA</v>
          </cell>
        </row>
        <row r="7084">
          <cell r="B7084" t="str">
            <v>RTR9H41</v>
          </cell>
          <cell r="D7084" t="str">
            <v>ARGO DRIVE 1.0 6V FLEX 4P C/AR</v>
          </cell>
          <cell r="F7084" t="str">
            <v>CLB1609/25-1-10-1</v>
          </cell>
          <cell r="G7084" t="str">
            <v>WIKA DO BRASIL  INDUSTRIA E COMERCIO LTDA</v>
          </cell>
        </row>
        <row r="7085">
          <cell r="B7085" t="str">
            <v>RTR9H57</v>
          </cell>
          <cell r="D7085" t="str">
            <v>ARGO DRIVE 1.0 6V FLEX 4P C/AR</v>
          </cell>
          <cell r="F7085" t="str">
            <v>CLB1609/25-1-6-1</v>
          </cell>
          <cell r="G7085" t="str">
            <v>WIKA DO BRASIL  INDUSTRIA E COMERCIO LTDA</v>
          </cell>
        </row>
        <row r="7086">
          <cell r="B7086" t="str">
            <v>RTH1A43</v>
          </cell>
          <cell r="D7086" t="str">
            <v>ONIX PLUS LTZ 1.0 12V TURBO FLEX 4P C/AR</v>
          </cell>
          <cell r="F7086" t="str">
            <v>CLB5146/25-2-1-2</v>
          </cell>
          <cell r="G7086" t="str">
            <v>ABBOTT DIAGNOSTICOS RAPIDOS S.A.</v>
          </cell>
        </row>
        <row r="7087">
          <cell r="B7087" t="str">
            <v>RTL6A13</v>
          </cell>
          <cell r="D7087" t="str">
            <v>ONIX PLUS LTZ 1.0 12V TURBO FLEX 4P C/AR</v>
          </cell>
          <cell r="F7087" t="str">
            <v>CLB5146/25-2-1-5</v>
          </cell>
          <cell r="G7087" t="str">
            <v>ABBOTT DIAGNOSTICOS RAPIDOS S.A.</v>
          </cell>
        </row>
        <row r="7088">
          <cell r="B7088" t="str">
            <v>SHT6A09</v>
          </cell>
          <cell r="D7088" t="str">
            <v>ONIX PLUS LTZ 1.0 12V TURBO FLEX 4P C/AR - AUTOMÁTICO</v>
          </cell>
          <cell r="F7088" t="str">
            <v>CLB5171/25-2-1-1</v>
          </cell>
          <cell r="G7088" t="str">
            <v>ADUFERTIL FERTILIZANTES LTDA</v>
          </cell>
        </row>
        <row r="7089">
          <cell r="B7089" t="str">
            <v>FHK6G44</v>
          </cell>
          <cell r="D7089" t="str">
            <v>SAVEIRO ROBUST 1.6 8V TOTAL FLEX 2P C/AR</v>
          </cell>
          <cell r="F7089" t="str">
            <v>CLA2064/25-1-1-2</v>
          </cell>
          <cell r="G7089" t="str">
            <v>AGRICOLA BALDIN S.A. - EM RECUPERACAO JUDICIAL</v>
          </cell>
        </row>
        <row r="7090">
          <cell r="B7090" t="str">
            <v>SHE0F64</v>
          </cell>
          <cell r="D7090" t="str">
            <v>NOVA STRADA ENDURANCE CABINE PLUS 1.4 8V FLEX 2P C/AR</v>
          </cell>
          <cell r="F7090" t="str">
            <v>CLA0118/25-1-2-3</v>
          </cell>
          <cell r="G7090" t="str">
            <v>AGROVENCI - COMERCIO, IMPORTACAO, EXPORTACAO E AGROPECUARIA LTDA</v>
          </cell>
        </row>
        <row r="7091">
          <cell r="B7091" t="str">
            <v>SIU3G92</v>
          </cell>
          <cell r="D7091" t="str">
            <v>RENEGADE LONGITUDE 1.3 16V TURBO 270 FLEX 4P C/AR - AUTOMÁTICO</v>
          </cell>
          <cell r="F7091" t="str">
            <v>CLB2054/25-2-1-1</v>
          </cell>
          <cell r="G7091" t="str">
            <v>ALCAST DO BRASIL S/A</v>
          </cell>
        </row>
        <row r="7092">
          <cell r="B7092" t="str">
            <v>RVJ3A23</v>
          </cell>
          <cell r="D7092" t="str">
            <v>COMPASS LONGITUDE 1.3 16V TURBO 270 FLEX 4P C/AR - AUTOMÁTICO</v>
          </cell>
          <cell r="F7092" t="str">
            <v>CLA7414/25-1-1-2</v>
          </cell>
          <cell r="G7092" t="str">
            <v>Andre Ferreira de Marchi</v>
          </cell>
        </row>
        <row r="7093">
          <cell r="B7093" t="str">
            <v>SHE0E47</v>
          </cell>
          <cell r="D7093" t="str">
            <v>ARGO DRIVE 1.0 6V FLEX 4P C/AR</v>
          </cell>
          <cell r="F7093" t="str">
            <v>CLB2045/25-6-1-19</v>
          </cell>
          <cell r="G7093" t="str">
            <v>ASSA ABLOY BRASIL INDÚSTRIA E COMÉRCIO LTDA.</v>
          </cell>
        </row>
        <row r="7094">
          <cell r="B7094" t="str">
            <v>RUB6H00</v>
          </cell>
          <cell r="D7094" t="str">
            <v>CRUZE SEDAN LT 1.4 16V TURBO ECOTEC FLEX 4P C/AR - AUTOMÁTICO</v>
          </cell>
          <cell r="F7094" t="str">
            <v>CLB1934/25-5-1-1</v>
          </cell>
          <cell r="G7094" t="str">
            <v>ATMOSFERA GESTAO E HIGIENIZACAO DE TEXTEIS S.A.</v>
          </cell>
        </row>
        <row r="7095">
          <cell r="B7095" t="str">
            <v>RUK7J17</v>
          </cell>
          <cell r="D7095" t="str">
            <v>OROCH PRO 1.6 16V SCE FLEX 4P C/AR</v>
          </cell>
          <cell r="F7095" t="str">
            <v>CLA1383/25-4-1-2</v>
          </cell>
          <cell r="G7095" t="str">
            <v>BALLAGRO AGRO TECNOLOGIA LTDA</v>
          </cell>
        </row>
        <row r="7096">
          <cell r="B7096" t="str">
            <v>RUP3I38</v>
          </cell>
          <cell r="D7096" t="str">
            <v>OROCH PRO 1.6 16V SCE FLEX 4P C/AR</v>
          </cell>
          <cell r="F7096" t="str">
            <v>CLA1383/25-1-1-3</v>
          </cell>
          <cell r="G7096" t="str">
            <v>BALLAGRO AGRO TECNOLOGIA LTDA</v>
          </cell>
        </row>
        <row r="7097">
          <cell r="B7097" t="str">
            <v>RVA1D67</v>
          </cell>
          <cell r="D7097" t="str">
            <v>OROCH PRO 1.6 16V SCE FLEX 4P C/AR</v>
          </cell>
          <cell r="F7097" t="str">
            <v>CLA1383/25-1-1-22</v>
          </cell>
          <cell r="G7097" t="str">
            <v>BALLAGRO AGRO TECNOLOGIA LTDA</v>
          </cell>
        </row>
        <row r="7098">
          <cell r="B7098" t="str">
            <v>RVA1D71</v>
          </cell>
          <cell r="D7098" t="str">
            <v>OROCH PRO 1.6 16V SCE FLEX 4P C/AR</v>
          </cell>
          <cell r="F7098" t="str">
            <v>CLA1383/25-1-1-30</v>
          </cell>
          <cell r="G7098" t="str">
            <v>BALLAGRO AGRO TECNOLOGIA LTDA</v>
          </cell>
        </row>
        <row r="7099">
          <cell r="B7099" t="str">
            <v>RVC3F92</v>
          </cell>
          <cell r="D7099" t="str">
            <v>OROCH PRO 1.6 16V SCE FLEX 4P C/AR</v>
          </cell>
          <cell r="F7099" t="str">
            <v>CLA1383/25-1-1-43</v>
          </cell>
          <cell r="G7099" t="str">
            <v>BALLAGRO AGRO TECNOLOGIA LTDA</v>
          </cell>
        </row>
        <row r="7100">
          <cell r="B7100" t="str">
            <v>SIC0C90</v>
          </cell>
          <cell r="D7100" t="str">
            <v>NOVA STRADA FREEDOM CD 1.3 8V FLEX 4P C/AR</v>
          </cell>
          <cell r="F7100" t="str">
            <v>CLA1383/25-8-2-4</v>
          </cell>
          <cell r="G7100" t="str">
            <v>BALLAGRO AGRO TECNOLOGIA LTDA</v>
          </cell>
        </row>
        <row r="7101">
          <cell r="B7101" t="str">
            <v>SIP1B28</v>
          </cell>
          <cell r="D7101" t="str">
            <v>NOVA STRADA FREEDOM CD 1.3 8V FLEX 4P C/AR</v>
          </cell>
          <cell r="F7101" t="str">
            <v>CLA1383/25-5-1-4</v>
          </cell>
          <cell r="G7101" t="str">
            <v>BALLAGRO AGRO TECNOLOGIA LTDA</v>
          </cell>
        </row>
        <row r="7102">
          <cell r="B7102" t="str">
            <v>RUO6I64</v>
          </cell>
          <cell r="D7102" t="str">
            <v>ARGO 1.0 6V FLEX 4P C/AR</v>
          </cell>
          <cell r="F7102" t="str">
            <v>CLB3142/25-4-1-2</v>
          </cell>
          <cell r="G7102" t="str">
            <v>BENFICA COMERCIO DE ALIMENTOS LTDA</v>
          </cell>
        </row>
        <row r="7103">
          <cell r="B7103" t="str">
            <v>RUS3C33</v>
          </cell>
          <cell r="D7103" t="str">
            <v>NOVA STRADA ENDURANCE CABINE PLUS 1.4 8V FLEX 2P C/AR</v>
          </cell>
          <cell r="F7103" t="str">
            <v>CLA2443/25-2-3-6</v>
          </cell>
          <cell r="G7103" t="str">
            <v>BIOPLANTA NUTRICAO VEGETAL, INDUSTRIA E COMERCIO S.A</v>
          </cell>
        </row>
        <row r="7104">
          <cell r="B7104" t="str">
            <v>RTF7B00</v>
          </cell>
          <cell r="D7104" t="str">
            <v>ONIX PLUS LTZ 1.0 12V TURBO FLEX 4P C/AR - AUTOMÁTICO</v>
          </cell>
          <cell r="F7104" t="str">
            <v>CLB2097/25-10-2-11</v>
          </cell>
          <cell r="G7104" t="str">
            <v>BOSTON SCIENTIFIC DO BRASIL LTDA</v>
          </cell>
        </row>
        <row r="7105">
          <cell r="B7105" t="str">
            <v>RUR9B13</v>
          </cell>
          <cell r="D7105" t="str">
            <v>ONIX PLUS LTZ 1.0 12V TURBO FLEX 4P C/AR - AUTOMÁTICO</v>
          </cell>
          <cell r="F7105" t="str">
            <v>CLB2097/25-4-5-6</v>
          </cell>
          <cell r="G7105" t="str">
            <v>BOSTON SCIENTIFIC DO BRASIL LTDA</v>
          </cell>
        </row>
        <row r="7106">
          <cell r="B7106" t="str">
            <v>RUS9C39</v>
          </cell>
          <cell r="D7106" t="str">
            <v>ONIX PLUS LTZ 1.0 12V TURBO FLEX 4P C/AR - AUTOMÁTICO</v>
          </cell>
          <cell r="F7106" t="str">
            <v>CLB2097/25-4-11-6</v>
          </cell>
          <cell r="G7106" t="str">
            <v>BOSTON SCIENTIFIC DO BRASIL LTDA</v>
          </cell>
        </row>
        <row r="7107">
          <cell r="B7107" t="str">
            <v>SHB6D40</v>
          </cell>
          <cell r="D7107" t="str">
            <v>NOVA STRADA ENDURANCE CABINE PLUS 1.4 8V FLEX 2P C/AR</v>
          </cell>
          <cell r="F7107" t="str">
            <v>CLA1736/25-4-1-12</v>
          </cell>
          <cell r="G7107" t="str">
            <v>CARPAL TRATORES LTDA</v>
          </cell>
        </row>
        <row r="7108">
          <cell r="B7108" t="str">
            <v>TDD7A19</v>
          </cell>
          <cell r="D7108" t="str">
            <v>CRONOS DRIVE 1.3 8V FLEX 4P C/AR - AUTOMÁTICO</v>
          </cell>
          <cell r="F7108" t="str">
            <v>CLB1460/25-1-3-5</v>
          </cell>
          <cell r="G7108" t="str">
            <v>CEPHEID BRASIL IMPORTACAO, EXPORTACAO E COMERCIO DE PRODUTOS DE DIAGNOSTICOS LTDA.</v>
          </cell>
        </row>
        <row r="7109">
          <cell r="B7109" t="str">
            <v>RVH3A49</v>
          </cell>
          <cell r="D7109" t="str">
            <v>ONIX PLUS LTZ 1.0 12V TURBO FLEX 4P C/AR - AUTOMÁTICO</v>
          </cell>
          <cell r="F7109" t="str">
            <v>CLB3288/25-2-1-1</v>
          </cell>
          <cell r="G7109" t="str">
            <v>CIP - CENTRO DE INFUSOES PACAEMBU LTDA</v>
          </cell>
        </row>
        <row r="7110">
          <cell r="B7110" t="str">
            <v>GEI3B25</v>
          </cell>
          <cell r="D7110" t="str">
            <v>KWID ZEN 1.0 12V SCE FLEX 4P C/AR</v>
          </cell>
          <cell r="F7110" t="str">
            <v>CLA1304/25-260-1-1</v>
          </cell>
          <cell r="G7110" t="str">
            <v>CLARO NXT TELECOMUNICACOES S/A</v>
          </cell>
        </row>
        <row r="7111">
          <cell r="B7111" t="str">
            <v>RFX8A92</v>
          </cell>
          <cell r="D7111" t="str">
            <v>GOL 1.0 MPI 12V FLEX 4P C/AR</v>
          </cell>
          <cell r="F7111" t="str">
            <v>CLA1289/25-17-2-1</v>
          </cell>
          <cell r="G7111" t="str">
            <v>CLARO NXT TELECOMUNICACOES S/A</v>
          </cell>
        </row>
        <row r="7112">
          <cell r="B7112" t="str">
            <v>RNL9D03</v>
          </cell>
          <cell r="D7112" t="str">
            <v>KWID ZEN 1.0 12V SCE FLEX 4P C/AR</v>
          </cell>
          <cell r="F7112" t="str">
            <v>CLA1289/25-4-3-2</v>
          </cell>
          <cell r="G7112" t="str">
            <v>CLARO NXT TELECOMUNICACOES S/A</v>
          </cell>
        </row>
        <row r="7113">
          <cell r="B7113" t="str">
            <v>RNQ0E51</v>
          </cell>
          <cell r="D7113" t="str">
            <v>ARGO 1.0 6V FLEX 4P C/AR</v>
          </cell>
          <cell r="F7113" t="str">
            <v>CLA1284/25-40-2-5</v>
          </cell>
          <cell r="G7113" t="str">
            <v>CLARO NXT TELECOMUNICACOES S/A</v>
          </cell>
        </row>
        <row r="7114">
          <cell r="B7114" t="str">
            <v>EFD4J54</v>
          </cell>
          <cell r="D7114" t="str">
            <v>VOYAGE 1.0 MPI 12V TOTAL FLEX 4P C/AR</v>
          </cell>
          <cell r="F7114" t="str">
            <v>CLB3310/25-3-1-1</v>
          </cell>
          <cell r="G7114" t="str">
            <v>COMERCIO DE PERFUMARIA GINSENG LTDA</v>
          </cell>
        </row>
        <row r="7115">
          <cell r="B7115" t="str">
            <v>SHN5E00</v>
          </cell>
          <cell r="D7115" t="str">
            <v>ARGO DRIVE 1.0 6V FLEX 4P C/AR</v>
          </cell>
          <cell r="F7115" t="str">
            <v>CLB5088/25-2-2-2</v>
          </cell>
          <cell r="G7115" t="str">
            <v>COMPANHIA CANAVIEIRA DE JACAREZINHO</v>
          </cell>
        </row>
        <row r="7116">
          <cell r="B7116" t="str">
            <v>SHQ2A69</v>
          </cell>
          <cell r="D7116" t="str">
            <v>ARGO DRIVE 1.0 6V FLEX 4P C/AR</v>
          </cell>
          <cell r="F7116" t="str">
            <v>CLB5088/25-1-2-1</v>
          </cell>
          <cell r="G7116" t="str">
            <v>COMPANHIA CANAVIEIRA DE JACAREZINHO</v>
          </cell>
        </row>
        <row r="7117">
          <cell r="B7117" t="str">
            <v>EAY3E16</v>
          </cell>
          <cell r="D7117" t="str">
            <v>SPIN PREMIER 7L 1.8 8V ECONOFLEX 4P C/AR - AUTOMÁTICO</v>
          </cell>
          <cell r="F7117" t="str">
            <v>CLA0393/25-2-2-1</v>
          </cell>
          <cell r="G7117" t="str">
            <v>CONCESSIONARIA DAS LINHAS 8 E 9 DO SISTEMA DE TRENS METROPOLITANOS DE SAO PAULO S.A.</v>
          </cell>
        </row>
        <row r="7118">
          <cell r="B7118" t="str">
            <v>ECU7H06</v>
          </cell>
          <cell r="D7118" t="str">
            <v>SPIN PREMIER 7L 1.8 8V ECONOFLEX 4P C/AR - AUTOMÁTICO</v>
          </cell>
          <cell r="F7118" t="str">
            <v>CLA0393/25-2-2-2</v>
          </cell>
          <cell r="G7118" t="str">
            <v>CONCESSIONARIA DAS LINHAS 8 E 9 DO SISTEMA DE TRENS METROPOLITANOS DE SAO PAULO S.A.</v>
          </cell>
        </row>
        <row r="7119">
          <cell r="B7119" t="str">
            <v>EGX4J83</v>
          </cell>
          <cell r="D7119" t="str">
            <v>SPIN PREMIER 7L 1.8 8V ECONOFLEX 4P C/AR - AUTOMÁTICO</v>
          </cell>
          <cell r="F7119" t="str">
            <v>CLA0393/25-2-2-3</v>
          </cell>
          <cell r="G7119" t="str">
            <v>CONCESSIONARIA DAS LINHAS 8 E 9 DO SISTEMA DE TRENS METROPOLITANOS DE SAO PAULO S.A.</v>
          </cell>
        </row>
        <row r="7120">
          <cell r="B7120" t="str">
            <v>EOF8H56</v>
          </cell>
          <cell r="D7120" t="str">
            <v>SPIN PREMIER 7L 1.8 8V ECONOFLEX 4P C/AR - AUTOMÁTICO</v>
          </cell>
          <cell r="F7120" t="str">
            <v>CLA0393/25-2-8-4</v>
          </cell>
          <cell r="G7120" t="str">
            <v>CONCESSIONARIA DAS LINHAS 8 E 9 DO SISTEMA DE TRENS METROPOLITANOS DE SAO PAULO S.A.</v>
          </cell>
        </row>
        <row r="7121">
          <cell r="B7121" t="str">
            <v>EPU2F22</v>
          </cell>
          <cell r="D7121" t="str">
            <v>SPIN PREMIER 7L 1.8 8V ECONOFLEX 4P C/AR - AUTOMÁTICO</v>
          </cell>
          <cell r="F7121" t="str">
            <v>CLA0393/25-2-2-4</v>
          </cell>
          <cell r="G7121" t="str">
            <v>CONCESSIONARIA DAS LINHAS 8 E 9 DO SISTEMA DE TRENS METROPOLITANOS DE SAO PAULO S.A.</v>
          </cell>
        </row>
        <row r="7122">
          <cell r="B7122" t="str">
            <v>STE4E92</v>
          </cell>
          <cell r="D7122" t="str">
            <v>HILUX CD STD 2.8 16V TURBO DIE 4X4 4P C/AR</v>
          </cell>
          <cell r="F7122" t="str">
            <v>CLA0393/25-1-8-3</v>
          </cell>
          <cell r="G7122" t="str">
            <v>CONCESSIONARIA DAS LINHAS 8 E 9 DO SISTEMA DE TRENS METROPOLITANOS DE SAO PAULO S.A.</v>
          </cell>
        </row>
        <row r="7123">
          <cell r="B7123" t="str">
            <v>RVC3F26</v>
          </cell>
          <cell r="D7123" t="str">
            <v>NOVA STRADA ENDURANCE CABINE PLUS 1.4 8V FLEX 2P C/AR</v>
          </cell>
          <cell r="F7123" t="str">
            <v>CLB3085/25-1-3-1</v>
          </cell>
          <cell r="G7123" t="str">
            <v>COOPERATIVA AGRICOLA MISTA DE MARANGUAPE LTDA</v>
          </cell>
        </row>
        <row r="7124">
          <cell r="B7124" t="str">
            <v>SIB1C74</v>
          </cell>
          <cell r="D7124" t="str">
            <v>ARGO DRIVE 1.0 6V FLEX 4P C/AR</v>
          </cell>
          <cell r="F7124" t="str">
            <v>CLB5545/25-6-3-10</v>
          </cell>
          <cell r="G7124" t="str">
            <v>COOPERVAL COOPERATIVA AGROINDUSTRIAL VALE DO IVAI LTDA</v>
          </cell>
        </row>
        <row r="7125">
          <cell r="B7125" t="str">
            <v>SIB1C82</v>
          </cell>
          <cell r="D7125" t="str">
            <v>ARGO DRIVE 1.0 6V FLEX 4P C/AR</v>
          </cell>
          <cell r="F7125" t="str">
            <v>CLB5545/25-6-3-20</v>
          </cell>
          <cell r="G7125" t="str">
            <v>COOPERVAL COOPERATIVA AGROINDUSTRIAL VALE DO IVAI LTDA</v>
          </cell>
        </row>
        <row r="7126">
          <cell r="B7126" t="str">
            <v>RUW7I69</v>
          </cell>
          <cell r="D7126" t="str">
            <v>MOBI LIKE 1.0 8V FLEX 4P C/AR</v>
          </cell>
          <cell r="F7126" t="str">
            <v>CLB2076/25-7-1-2</v>
          </cell>
          <cell r="G7126" t="str">
            <v>DCCO SOLUCOES EM ENERGIA E EQUIPAMENTOS LTDA</v>
          </cell>
        </row>
        <row r="7127">
          <cell r="B7127" t="str">
            <v>RUW7I81</v>
          </cell>
          <cell r="D7127" t="str">
            <v>MOBI LIKE 1.0 8V FLEX 4P C/AR</v>
          </cell>
          <cell r="F7127" t="str">
            <v>CLB2076/25-7-1-1</v>
          </cell>
          <cell r="G7127" t="str">
            <v>DCCO SOLUCOES EM ENERGIA E EQUIPAMENTOS LTDA</v>
          </cell>
        </row>
        <row r="7128">
          <cell r="B7128" t="str">
            <v>RUW7I84</v>
          </cell>
          <cell r="D7128" t="str">
            <v>MOBI LIKE 1.0 8V FLEX 4P C/AR</v>
          </cell>
          <cell r="F7128" t="str">
            <v>CLB2076/25-7-1-8</v>
          </cell>
          <cell r="G7128" t="str">
            <v>DCCO SOLUCOES EM ENERGIA E EQUIPAMENTOS LTDA</v>
          </cell>
        </row>
        <row r="7129">
          <cell r="B7129" t="str">
            <v>UAI1H92</v>
          </cell>
          <cell r="D7129" t="str">
            <v>HB20 LIMITED PLUS FLEX 1.0</v>
          </cell>
          <cell r="F7129" t="str">
            <v>CLB4585/25-7-1-6</v>
          </cell>
          <cell r="G7129" t="str">
            <v>DELTA ELECTRONICS BRASIL LTDA</v>
          </cell>
        </row>
        <row r="7130">
          <cell r="B7130" t="str">
            <v>RVD3D45</v>
          </cell>
          <cell r="D7130" t="str">
            <v>FIORINO ENDURANCE 1.4 EVO FLEX 2P C/AR</v>
          </cell>
          <cell r="F7130" t="str">
            <v>CLB4142/25-2-1-1</v>
          </cell>
          <cell r="G7130" t="str">
            <v>DRS COURIER LTDA</v>
          </cell>
        </row>
        <row r="7131">
          <cell r="B7131" t="str">
            <v>SIH7A52</v>
          </cell>
          <cell r="D7131" t="str">
            <v>COMMANDER LIMITED 7L 1.3 16V TURBO 270 FLEX 4P C/AR - AUTOMÁTICO</v>
          </cell>
          <cell r="F7131" t="str">
            <v>CLB1344/25-5-2-1</v>
          </cell>
          <cell r="G7131" t="str">
            <v>EBES SISTEMAS DE ENERGIA SA</v>
          </cell>
        </row>
        <row r="7132">
          <cell r="B7132" t="str">
            <v>STJ6J01</v>
          </cell>
          <cell r="D7132" t="str">
            <v>SAVEIRO ROBUST 1.6 16V TOTAL FLEX 2P C/AR</v>
          </cell>
          <cell r="F7132" t="str">
            <v>CLB3374/25-5-1-1</v>
          </cell>
          <cell r="G7132" t="str">
            <v>ELETROMIDIA S.A.</v>
          </cell>
        </row>
        <row r="7133">
          <cell r="B7133" t="str">
            <v>RUE0C47</v>
          </cell>
          <cell r="D7133" t="str">
            <v>NOVA STRADA ENDURANCE CABINE PLUS 1.4 8V FLEX 2P C/AR</v>
          </cell>
          <cell r="F7133" t="str">
            <v>CLB2618/25-2-1-32</v>
          </cell>
          <cell r="G7133" t="str">
            <v>ENDICON ENGENHARIA DE INSTALACOES E CONSTRUCOES S.A - EM RECUPERACAO JUDICIAL</v>
          </cell>
        </row>
        <row r="7134">
          <cell r="B7134" t="str">
            <v>RTD0B97</v>
          </cell>
          <cell r="D7134" t="str">
            <v>TORO ENDURANCE 1.3 16V TURBO 270 FLEX 4P C/AR - AUTOMÁTICO</v>
          </cell>
          <cell r="F7134" t="str">
            <v>CLA1589/25-3-6-21</v>
          </cell>
          <cell r="G7134" t="str">
            <v>ENGIE SOLUCOES DE OPERACAO E MANUTENCAO LTDA.</v>
          </cell>
        </row>
        <row r="7135">
          <cell r="B7135" t="str">
            <v>RTI2J39</v>
          </cell>
          <cell r="D7135" t="str">
            <v>L200 TRITON SPORT GL CD 2.4 16V DIE 4WD 4P C/AR</v>
          </cell>
          <cell r="F7135" t="str">
            <v>CLA1589/25-3-2-35</v>
          </cell>
          <cell r="G7135" t="str">
            <v>ENGIE SOLUCOES DE OPERACAO E MANUTENCAO LTDA.</v>
          </cell>
        </row>
        <row r="7136">
          <cell r="B7136" t="str">
            <v>SYA8C79</v>
          </cell>
          <cell r="D7136" t="str">
            <v>TORO FREEDOM 1.3 16V TURBO 270 FLEX 4P C/AR - AUTOMÁTICO</v>
          </cell>
          <cell r="F7136" t="str">
            <v>CLA1589/25-1-1-1</v>
          </cell>
          <cell r="G7136" t="str">
            <v>ENGIE SOLUCOES DE OPERACAO E MANUTENCAO LTDA.</v>
          </cell>
        </row>
        <row r="7137">
          <cell r="B7137" t="str">
            <v>SIK5C03</v>
          </cell>
          <cell r="D7137" t="str">
            <v>FIORINO ENDURANCE 1.4 EVO FLEX 2P C/AR</v>
          </cell>
          <cell r="F7137" t="str">
            <v>CLB1456/25-3-1-1</v>
          </cell>
          <cell r="G7137" t="str">
            <v>ESTABLISHMENT LABS BRASIL PRODUTOS PARA SAUDE LTDA</v>
          </cell>
        </row>
        <row r="7138">
          <cell r="B7138" t="str">
            <v>SIK5C05</v>
          </cell>
          <cell r="D7138" t="str">
            <v>FIORINO ENDURANCE 1.4 EVO FLEX 2P C/AR</v>
          </cell>
          <cell r="F7138" t="str">
            <v>CLB1456/25-3-2-1</v>
          </cell>
          <cell r="G7138" t="str">
            <v>ESTABLISHMENT LABS BRASIL PRODUTOS PARA SAUDE LTDA</v>
          </cell>
        </row>
        <row r="7139">
          <cell r="B7139" t="str">
            <v>SIK5C07</v>
          </cell>
          <cell r="D7139" t="str">
            <v>FIORINO ENDURANCE 1.4 EVO FLEX 2P C/AR</v>
          </cell>
          <cell r="F7139" t="str">
            <v>CLB1456/25-3-3-1</v>
          </cell>
          <cell r="G7139" t="str">
            <v>ESTABLISHMENT LABS BRASIL PRODUTOS PARA SAUDE LTDA</v>
          </cell>
        </row>
        <row r="7140">
          <cell r="B7140" t="str">
            <v>SIY8E01</v>
          </cell>
          <cell r="D7140" t="str">
            <v>FIORINO ENDURANCE 1.4 EVO FLEX 2P C/AR</v>
          </cell>
          <cell r="F7140" t="str">
            <v>CLB1456/25-8-1-1</v>
          </cell>
          <cell r="G7140" t="str">
            <v>ESTABLISHMENT LABS BRASIL PRODUTOS PARA SAUDE LTDA</v>
          </cell>
        </row>
        <row r="7141">
          <cell r="B7141" t="str">
            <v>SIS2A90</v>
          </cell>
          <cell r="D7141" t="str">
            <v>COROLLA CROSS XRE 2.0 16V FLEX 4P C/AR - AUTOMÁTICO</v>
          </cell>
          <cell r="F7141" t="str">
            <v>CLB1635/25-2-4-1</v>
          </cell>
          <cell r="G7141" t="str">
            <v>FOR SECURITY VIGILANCIA E SEGURANCA LTDA</v>
          </cell>
        </row>
        <row r="7142">
          <cell r="B7142" t="str">
            <v>RTX7F94</v>
          </cell>
          <cell r="D7142" t="str">
            <v>NOVA STRADA ENDURANCE CABINE PLUS 1.4 8V FLEX 2P C/AR</v>
          </cell>
          <cell r="F7142" t="str">
            <v>CLA0735/25-1-9-1</v>
          </cell>
          <cell r="G7142" t="str">
            <v>GERDAU ACOS LONGOS S.A.</v>
          </cell>
        </row>
        <row r="7143">
          <cell r="B7143" t="str">
            <v>SIC4I15</v>
          </cell>
          <cell r="D7143" t="str">
            <v>ONIX LT 1.0 12V FLEX 4P C/AR</v>
          </cell>
          <cell r="F7143" t="str">
            <v>CLA0735/25-31-3-4</v>
          </cell>
          <cell r="G7143" t="str">
            <v>GERDAU ACOS LONGOS S.A.</v>
          </cell>
        </row>
        <row r="7144">
          <cell r="B7144" t="str">
            <v>SIV0G10</v>
          </cell>
          <cell r="D7144" t="str">
            <v>ONIX LT 1.0 12V FLEX 4P C/AR</v>
          </cell>
          <cell r="F7144" t="str">
            <v>CLB4572/25-2-1-1</v>
          </cell>
          <cell r="G7144" t="str">
            <v>HARPIA DISTRIBUIDORA DE PECAS LTDA</v>
          </cell>
        </row>
        <row r="7145">
          <cell r="B7145" t="str">
            <v>STO7F80</v>
          </cell>
          <cell r="D7145" t="str">
            <v>T-CROSS 1.0 200 TSI 12V TOTAL FLEX 4P C/AR - AUTOMÁTICO</v>
          </cell>
          <cell r="F7145" t="str">
            <v>CLB4848/25-4-1-1</v>
          </cell>
          <cell r="G7145" t="str">
            <v>ICROP MINAS LTDA</v>
          </cell>
        </row>
        <row r="7146">
          <cell r="B7146" t="str">
            <v>EJQ3E43</v>
          </cell>
          <cell r="D7146" t="str">
            <v>GOL 1.0 MPI 12V FLEX 4P C/AR</v>
          </cell>
          <cell r="F7146" t="str">
            <v>CLB2256/25-1-1-15</v>
          </cell>
          <cell r="G7146" t="str">
            <v>INDICA ASSESSORIA E SERVICOS LTDA</v>
          </cell>
        </row>
        <row r="7147">
          <cell r="B7147" t="str">
            <v>EXL7G43</v>
          </cell>
          <cell r="D7147" t="str">
            <v>GOL 1.0 MPI 12V FLEX 4P C/AR</v>
          </cell>
          <cell r="F7147" t="str">
            <v>CLB2256/25-1-1-7</v>
          </cell>
          <cell r="G7147" t="str">
            <v>INDICA ASSESSORIA E SERVICOS LTDA</v>
          </cell>
        </row>
        <row r="7148">
          <cell r="B7148" t="str">
            <v>RVO8F41</v>
          </cell>
          <cell r="D7148" t="str">
            <v>S10 CD LS 2.8 16V DIE 4X4 4P C/AR</v>
          </cell>
          <cell r="F7148" t="str">
            <v>CLB2255/25-1-1-1</v>
          </cell>
          <cell r="G7148" t="str">
            <v>INQUIMA LTDA</v>
          </cell>
        </row>
        <row r="7149">
          <cell r="B7149" t="str">
            <v>SHZ8D03</v>
          </cell>
          <cell r="D7149" t="str">
            <v>TORO FREEDOM 1.3 16V TURBO 270 FLEX 4P C/AR - AUTOMÁTICO</v>
          </cell>
          <cell r="F7149" t="str">
            <v>CLB2253/25-3-1-6</v>
          </cell>
          <cell r="G7149" t="str">
            <v>INQUIMA LTDA</v>
          </cell>
        </row>
        <row r="7150">
          <cell r="B7150" t="str">
            <v>RUR6H25</v>
          </cell>
          <cell r="D7150" t="str">
            <v>ONIX PLUS LTZ 1.0 12V TURBO FLEX 4P C/AR - AUTOMÁTICO</v>
          </cell>
          <cell r="F7150" t="str">
            <v>CLB1707/25-4-4-14</v>
          </cell>
          <cell r="G7150" t="str">
            <v>ISCAR DO BRASIL COMERCIAL LTDA</v>
          </cell>
        </row>
        <row r="7151">
          <cell r="B7151" t="str">
            <v>RUR6H27</v>
          </cell>
          <cell r="D7151" t="str">
            <v>ONIX PLUS LTZ 1.0 12V TURBO FLEX 4P C/AR - AUTOMÁTICO</v>
          </cell>
          <cell r="F7151" t="str">
            <v>CLB1707/25-4-4-10</v>
          </cell>
          <cell r="G7151" t="str">
            <v>ISCAR DO BRASIL COMERCIAL LTDA</v>
          </cell>
        </row>
        <row r="7152">
          <cell r="B7152" t="str">
            <v>SJA9C42</v>
          </cell>
          <cell r="D7152" t="str">
            <v>MOBI LIKE 1.0 8V FLEX 4P C/AR</v>
          </cell>
          <cell r="F7152" t="str">
            <v>CLB4777/25-1-1-2</v>
          </cell>
          <cell r="G7152" t="str">
            <v>JDS - ENGENHARIA E CONSULTORIA LTDA</v>
          </cell>
        </row>
        <row r="7153">
          <cell r="B7153" t="str">
            <v>RMU0E23</v>
          </cell>
          <cell r="D7153" t="str">
            <v>VIRTUS COMFORTLINE 1.0 12V 200 TSI TOTAL FLEX 4P C/AR - AUTOMÁTICO</v>
          </cell>
          <cell r="F7153" t="str">
            <v>CLA0332/25-4-8-7</v>
          </cell>
          <cell r="G7153" t="str">
            <v>KLABIN S.A.</v>
          </cell>
        </row>
        <row r="7154">
          <cell r="B7154" t="str">
            <v>GEA6D74</v>
          </cell>
          <cell r="D7154" t="str">
            <v>GOL 1.0 MPI 12V FLEX 4P C/AR</v>
          </cell>
          <cell r="F7154" t="str">
            <v>CLB4821/25-2-1-3</v>
          </cell>
          <cell r="G7154" t="str">
            <v>KOFRE REPRESENTACAO E COMERCIO DE TELECOMUNICACOES LTDA</v>
          </cell>
        </row>
        <row r="7155">
          <cell r="B7155" t="str">
            <v>RTJ6J26</v>
          </cell>
          <cell r="D7155" t="str">
            <v>KWID ZEN 1.0 12V SCE FLEX 4P C/AR</v>
          </cell>
          <cell r="F7155" t="str">
            <v>CLA0626/25-2-2-12</v>
          </cell>
          <cell r="G7155" t="str">
            <v>MANAUS AMBIENTAL S.A.</v>
          </cell>
        </row>
        <row r="7156">
          <cell r="B7156" t="str">
            <v>RTJ6J32</v>
          </cell>
          <cell r="D7156" t="str">
            <v>KWID ZEN 1.0 12V SCE FLEX 4P C/AR</v>
          </cell>
          <cell r="F7156" t="str">
            <v>CLA0626/25-2-2-16</v>
          </cell>
          <cell r="G7156" t="str">
            <v>MANAUS AMBIENTAL S.A.</v>
          </cell>
        </row>
        <row r="7157">
          <cell r="B7157" t="str">
            <v>RUG7F68</v>
          </cell>
          <cell r="D7157" t="str">
            <v>YARIS SEDAN XL 1.5 16V FLEX 4P C/AR - AUTOMÁTICO</v>
          </cell>
          <cell r="F7157" t="str">
            <v>CLA1815/25-18-2-6</v>
          </cell>
          <cell r="G7157" t="str">
            <v>MANFRIM INDUSTRIAL E COMERCIAL LTDA</v>
          </cell>
        </row>
        <row r="7158">
          <cell r="B7158" t="str">
            <v>SIG9B03</v>
          </cell>
          <cell r="D7158" t="str">
            <v>KWID ZEN 1.0 12V SCE FLEX 4P C/AR</v>
          </cell>
          <cell r="F7158" t="str">
            <v>CLA1262/25-2-1-104</v>
          </cell>
          <cell r="G7158" t="str">
            <v>MAPFRE SEGUROS GERAIS S.A.</v>
          </cell>
        </row>
        <row r="7159">
          <cell r="B7159" t="str">
            <v>SIG9B07</v>
          </cell>
          <cell r="D7159" t="str">
            <v>KWID ZEN 1.0 12V SCE FLEX 4P C/AR</v>
          </cell>
          <cell r="F7159" t="str">
            <v>CLA1262/25-2-1-21</v>
          </cell>
          <cell r="G7159" t="str">
            <v>MAPFRE SEGUROS GERAIS S.A.</v>
          </cell>
        </row>
        <row r="7160">
          <cell r="B7160" t="str">
            <v>SIG9B20</v>
          </cell>
          <cell r="D7160" t="str">
            <v>KWID ZEN 1.0 12V SCE FLEX 4P C/AR</v>
          </cell>
          <cell r="F7160" t="str">
            <v>CLA1262/25-2-1-116</v>
          </cell>
          <cell r="G7160" t="str">
            <v>MAPFRE SEGUROS GERAIS S.A.</v>
          </cell>
        </row>
        <row r="7161">
          <cell r="B7161" t="str">
            <v>SIG9B22</v>
          </cell>
          <cell r="D7161" t="str">
            <v>KWID ZEN 1.0 12V SCE FLEX 4P C/AR</v>
          </cell>
          <cell r="F7161" t="str">
            <v>CLA1262/25-2-1-5</v>
          </cell>
          <cell r="G7161" t="str">
            <v>MAPFRE SEGUROS GERAIS S.A.</v>
          </cell>
        </row>
        <row r="7162">
          <cell r="B7162" t="str">
            <v>SIG9B23</v>
          </cell>
          <cell r="D7162" t="str">
            <v>KWID ZEN 1.0 12V SCE FLEX 4P C/AR</v>
          </cell>
          <cell r="F7162" t="str">
            <v>CLA1262/25-2-1-127</v>
          </cell>
          <cell r="G7162" t="str">
            <v>MAPFRE SEGUROS GERAIS S.A.</v>
          </cell>
        </row>
        <row r="7163">
          <cell r="B7163" t="str">
            <v>SIG9B29</v>
          </cell>
          <cell r="D7163" t="str">
            <v>KWID ZEN 1.0 12V SCE FLEX 4P C/AR</v>
          </cell>
          <cell r="F7163" t="str">
            <v>CLA1262/25-2-1-49</v>
          </cell>
          <cell r="G7163" t="str">
            <v>MAPFRE SEGUROS GERAIS S.A.</v>
          </cell>
        </row>
        <row r="7164">
          <cell r="B7164" t="str">
            <v>SIG9B36</v>
          </cell>
          <cell r="D7164" t="str">
            <v>KWID ZEN 1.0 12V SCE FLEX 4P C/AR</v>
          </cell>
          <cell r="F7164" t="str">
            <v>CLA1262/25-2-1-22</v>
          </cell>
          <cell r="G7164" t="str">
            <v>MAPFRE SEGUROS GERAIS S.A.</v>
          </cell>
        </row>
        <row r="7165">
          <cell r="B7165" t="str">
            <v>SIG9B45</v>
          </cell>
          <cell r="D7165" t="str">
            <v>KWID ZEN 1.0 12V SCE FLEX 4P C/AR</v>
          </cell>
          <cell r="F7165" t="str">
            <v>CLA1262/25-2-1-130</v>
          </cell>
          <cell r="G7165" t="str">
            <v>MAPFRE SEGUROS GERAIS S.A.</v>
          </cell>
        </row>
        <row r="7166">
          <cell r="B7166" t="str">
            <v>SIG9C63</v>
          </cell>
          <cell r="D7166" t="str">
            <v>KWID ZEN 1.0 12V SCE FLEX 4P C/AR</v>
          </cell>
          <cell r="F7166" t="str">
            <v>CLA1262/25-2-1-146</v>
          </cell>
          <cell r="G7166" t="str">
            <v>MAPFRE SEGUROS GERAIS S.A.</v>
          </cell>
        </row>
        <row r="7167">
          <cell r="B7167" t="str">
            <v>SIV5I66</v>
          </cell>
          <cell r="D7167" t="str">
            <v>ONIX PLUS LT 1.0 12V FLEX 4P C/AR</v>
          </cell>
          <cell r="F7167" t="str">
            <v>CLB4677/25-3-1-1</v>
          </cell>
          <cell r="G7167" t="str">
            <v>MERCANTE &amp; ROFE DISTRIBUIDORA LTDA</v>
          </cell>
        </row>
        <row r="7168">
          <cell r="B7168" t="str">
            <v>SIV5I69</v>
          </cell>
          <cell r="D7168" t="str">
            <v>ONIX PLUS LT 1.0 12V FLEX 4P C/AR</v>
          </cell>
          <cell r="F7168" t="str">
            <v>CLB4677/25-3-1-3</v>
          </cell>
          <cell r="G7168" t="str">
            <v>MERCANTE &amp; ROFE DISTRIBUIDORA LTDA</v>
          </cell>
        </row>
        <row r="7169">
          <cell r="B7169" t="str">
            <v>RTA4H11</v>
          </cell>
          <cell r="D7169" t="str">
            <v>ONIX PLUS LT 1.0 12V FLEX 4P C/AR</v>
          </cell>
          <cell r="F7169" t="str">
            <v>CLB4425/25-2-1-1</v>
          </cell>
          <cell r="G7169" t="str">
            <v>MICROVET-MICROBIOLOGIA VETERINARIA ESPECIAL LTDA</v>
          </cell>
        </row>
        <row r="7170">
          <cell r="B7170" t="str">
            <v>RUU7J85</v>
          </cell>
          <cell r="D7170" t="str">
            <v>ONIX PLUS LT 1.0 12V FLEX 4P C/AR</v>
          </cell>
          <cell r="F7170" t="str">
            <v>CLB4425/25-3-1-8</v>
          </cell>
          <cell r="G7170" t="str">
            <v>MICROVET-MICROBIOLOGIA VETERINARIA ESPECIAL LTDA</v>
          </cell>
        </row>
        <row r="7171">
          <cell r="B7171" t="str">
            <v>RUU3H61</v>
          </cell>
          <cell r="D7171" t="str">
            <v>FIORINO ENDURANCE 1.4 EVO FLEX 2P C/AR</v>
          </cell>
          <cell r="F7171" t="str">
            <v>CLA0971/25-12-3-34</v>
          </cell>
          <cell r="G7171" t="str">
            <v>MILLS LOCACAO, SERVICOS E LOGISTICA S.A.</v>
          </cell>
        </row>
        <row r="7172">
          <cell r="B7172" t="str">
            <v>SHE0B19</v>
          </cell>
          <cell r="D7172" t="str">
            <v>ONIX PLUS LTZ 1.0 12V TURBO FLEX 4P C/AR</v>
          </cell>
          <cell r="F7172" t="str">
            <v>CLA1220/25-2-1-9</v>
          </cell>
          <cell r="G7172" t="str">
            <v>MINERAÇÃO JUNDU LTDA</v>
          </cell>
        </row>
        <row r="7173">
          <cell r="B7173" t="str">
            <v>RUL6I41</v>
          </cell>
          <cell r="D7173" t="str">
            <v>KWID ZEN 1.0 12V SCE FLEX 4P C/AR</v>
          </cell>
          <cell r="F7173" t="str">
            <v>CLB2901/25-7-1-3</v>
          </cell>
          <cell r="G7173" t="str">
            <v>MODULO CONSULTORIA E GERENCIA PREDIAL LTDA</v>
          </cell>
        </row>
        <row r="7174">
          <cell r="B7174" t="str">
            <v>RUF2E48</v>
          </cell>
          <cell r="D7174" t="str">
            <v>NOVA STRADA ENDURANCE CABINE PLUS 1.4 8V FLEX 2P C/AR</v>
          </cell>
          <cell r="F7174" t="str">
            <v>CLA2197/25-3-1-9</v>
          </cell>
          <cell r="G7174" t="str">
            <v>NATIVA AGRICOLA LTDA</v>
          </cell>
        </row>
        <row r="7175">
          <cell r="B7175" t="str">
            <v>RUY1J33</v>
          </cell>
          <cell r="D7175" t="str">
            <v>COMPASS LONGITUDE 1.3 16V TURBO 270 FLEX 4P C/AR - AUTOMÁTICO</v>
          </cell>
          <cell r="F7175" t="str">
            <v>CLB2245/25-1-3-6</v>
          </cell>
          <cell r="G7175" t="str">
            <v>NATULAB LABORATORIO S.A</v>
          </cell>
        </row>
        <row r="7176">
          <cell r="B7176" t="str">
            <v>FUZ5G53</v>
          </cell>
          <cell r="D7176" t="str">
            <v>VOYAGE 1.0 MPI 12V TOTAL FLEX 4P C/AR</v>
          </cell>
          <cell r="F7176" t="str">
            <v>CLA1032/25-4-3-11</v>
          </cell>
          <cell r="G7176" t="str">
            <v>NCR BRASIL LTDA</v>
          </cell>
        </row>
        <row r="7177">
          <cell r="B7177" t="str">
            <v>SHD9D50</v>
          </cell>
          <cell r="D7177" t="str">
            <v>ONIX PLUS LT 1.0 12V FLEX 4P C/AR</v>
          </cell>
          <cell r="F7177" t="str">
            <v>CLB2694/25-1-1-3</v>
          </cell>
          <cell r="G7177" t="str">
            <v>NEWCO PROGRAMADORA E PRODUTORA DE COMUNICAÇÃO LTDA</v>
          </cell>
        </row>
        <row r="7178">
          <cell r="B7178" t="str">
            <v>SIJ0I81</v>
          </cell>
          <cell r="D7178" t="str">
            <v>HB20 SENSE 1.0 12V FLEX 4P C/AR</v>
          </cell>
          <cell r="F7178" t="str">
            <v>CLB5567/25-2-1-1</v>
          </cell>
          <cell r="G7178" t="str">
            <v>ORCALI SERVICOS DE LIMPEZA LTDA</v>
          </cell>
        </row>
        <row r="7179">
          <cell r="B7179" t="str">
            <v>SYM3A79</v>
          </cell>
          <cell r="D7179" t="str">
            <v>STRADA ENDURANCE CP FLEX 1.3</v>
          </cell>
          <cell r="F7179" t="str">
            <v>CLA0356/25-1-7-2</v>
          </cell>
          <cell r="G7179" t="str">
            <v>PEDRA AGROINDUSTRIAL S/A</v>
          </cell>
        </row>
        <row r="7180">
          <cell r="B7180" t="str">
            <v>RTZ1C86</v>
          </cell>
          <cell r="D7180" t="str">
            <v>HB20 PLATINUM 1.0 12V GDI TURBO FLEX 4P C/AR</v>
          </cell>
          <cell r="F7180" t="str">
            <v>CLA0293/25-5-3-90</v>
          </cell>
          <cell r="G7180" t="str">
            <v>RAIZEN S.A.</v>
          </cell>
        </row>
        <row r="7181">
          <cell r="B7181" t="str">
            <v>RVG4I73</v>
          </cell>
          <cell r="D7181" t="str">
            <v>OROCH PRO 1.6 16V SCE FLEX 4P C/AR</v>
          </cell>
          <cell r="F7181" t="str">
            <v>CLB4201/25-1-2-2</v>
          </cell>
          <cell r="G7181" t="str">
            <v>RB AGRICOLA LTDA</v>
          </cell>
        </row>
        <row r="7182">
          <cell r="B7182" t="str">
            <v>RVG4I74</v>
          </cell>
          <cell r="D7182" t="str">
            <v>OROCH PRO 1.6 16V SCE FLEX 4P C/AR</v>
          </cell>
          <cell r="F7182" t="str">
            <v>CLB4201/25-1-2-6</v>
          </cell>
          <cell r="G7182" t="str">
            <v>RB AGRICOLA LTDA</v>
          </cell>
        </row>
        <row r="7183">
          <cell r="B7183" t="str">
            <v>RVG4I76</v>
          </cell>
          <cell r="D7183" t="str">
            <v>OROCH PRO 1.6 16V SCE FLEX 4P C/AR</v>
          </cell>
          <cell r="F7183" t="str">
            <v>CLB4201/25-1-2-3</v>
          </cell>
          <cell r="G7183" t="str">
            <v>RB AGRICOLA LTDA</v>
          </cell>
        </row>
        <row r="7184">
          <cell r="B7184" t="str">
            <v>RVI1J27</v>
          </cell>
          <cell r="D7184" t="str">
            <v>OROCH PRO 1.6 16V SCE FLEX 4P C/AR</v>
          </cell>
          <cell r="F7184" t="str">
            <v>CLB4198/25-1-1-2</v>
          </cell>
          <cell r="G7184" t="str">
            <v>RB AGRICOLA LTDA</v>
          </cell>
        </row>
        <row r="7185">
          <cell r="B7185" t="str">
            <v>EBE4G71</v>
          </cell>
          <cell r="D7185" t="str">
            <v>VOYAGE 1.0 MPI 12V TOTAL FLEX 4P C/AR</v>
          </cell>
          <cell r="F7185" t="str">
            <v>CLB2299/25-6-1-1</v>
          </cell>
          <cell r="G7185" t="str">
            <v>RENOVA AMBIENTAL DO BRASIL TRATAMENTO DE RESIDUOS LTDA</v>
          </cell>
        </row>
        <row r="7186">
          <cell r="B7186" t="str">
            <v>SUU4I90</v>
          </cell>
          <cell r="D7186" t="str">
            <v>POLO TRACK 1.0 12V FLEX 4P C/AR</v>
          </cell>
          <cell r="F7186" t="str">
            <v>CLB3553/25-6-1-13</v>
          </cell>
          <cell r="G7186" t="str">
            <v>RITMO LOGISTICA S/A</v>
          </cell>
        </row>
        <row r="7187">
          <cell r="B7187" t="str">
            <v>RTU1C11</v>
          </cell>
          <cell r="D7187" t="str">
            <v>LOGAN ZEN 1.0 12V SCE FLEX 4P C/AR</v>
          </cell>
          <cell r="F7187" t="str">
            <v>CLB2074/25-5-1-12</v>
          </cell>
          <cell r="G7187" t="str">
            <v>RODOLUB COMERCIO DE LUBRIFICANTES LTDA.</v>
          </cell>
        </row>
        <row r="7188">
          <cell r="B7188" t="str">
            <v>RNW8J47</v>
          </cell>
          <cell r="D7188" t="str">
            <v>DUSTER OROCH DYNAMIQUE 1.6 16V SCE FLEX 4P C/AR</v>
          </cell>
          <cell r="F7188" t="str">
            <v>CLA0379/25-5-1-1</v>
          </cell>
          <cell r="G7188" t="str">
            <v>RUMO MALHA OESTE S.A.</v>
          </cell>
        </row>
        <row r="7189">
          <cell r="B7189" t="str">
            <v>RMZ7A82</v>
          </cell>
          <cell r="D7189" t="str">
            <v>L200 TRITON SPORT GL CD 2.4 16V DIE 4WD 4P C/AR</v>
          </cell>
          <cell r="F7189" t="str">
            <v>CLA0226/25-5-2-21</v>
          </cell>
          <cell r="G7189" t="str">
            <v>RUMO MALHA SUL S.A</v>
          </cell>
        </row>
        <row r="7190">
          <cell r="B7190" t="str">
            <v>RNX9B35</v>
          </cell>
          <cell r="D7190" t="str">
            <v>S10 CD LS 2.8 16V DIE 4X4 4P C/AR</v>
          </cell>
          <cell r="F7190" t="str">
            <v>CLA0226/25-6-2-3</v>
          </cell>
          <cell r="G7190" t="str">
            <v>RUMO MALHA SUL S.A</v>
          </cell>
        </row>
        <row r="7191">
          <cell r="B7191" t="str">
            <v>RVA5J58</v>
          </cell>
          <cell r="D7191" t="str">
            <v>FIORINO ENDURANCE 1.4 EVO FLEX 2P C/AR</v>
          </cell>
          <cell r="F7191" t="str">
            <v>CLA1883/25-1-1-4</v>
          </cell>
          <cell r="G7191" t="str">
            <v>SEARA COMERCIO DE ALIMENTOS LTDA</v>
          </cell>
        </row>
        <row r="7192">
          <cell r="B7192" t="str">
            <v>RUX1H63</v>
          </cell>
          <cell r="D7192" t="str">
            <v>TORO FREEDOM 1.3 16V TURBO 270 FLEX 4P C/AR - AUTOMÁTICO</v>
          </cell>
          <cell r="F7192" t="str">
            <v>CLB5404/25-1-2-1</v>
          </cell>
          <cell r="G7192" t="str">
            <v>SERASA S.A.</v>
          </cell>
        </row>
        <row r="7193">
          <cell r="B7193" t="str">
            <v>RUL1B25</v>
          </cell>
          <cell r="D7193" t="str">
            <v>COMPASS LONGITUDE 2.0 16V TURBO DIE 4X4 4P C/AR - AUTOMÁTICO</v>
          </cell>
          <cell r="F7193" t="str">
            <v>CLB5025/25-1-1-1</v>
          </cell>
          <cell r="G7193" t="str">
            <v>SOCICAM ADMINISTRACAO PROJETOS E REPRESENTACOES LTDA</v>
          </cell>
        </row>
        <row r="7194">
          <cell r="B7194" t="str">
            <v>SIQ0A57</v>
          </cell>
          <cell r="D7194" t="str">
            <v>ARGO 1.0 6V FLEX 4P C/AR</v>
          </cell>
          <cell r="F7194" t="str">
            <v>CLB4775/25-3-1-1</v>
          </cell>
          <cell r="G7194" t="str">
            <v>SOLVI ESSENCIS AMBIENTAL S.A.</v>
          </cell>
        </row>
        <row r="7195">
          <cell r="B7195" t="str">
            <v>RTL6A53</v>
          </cell>
          <cell r="D7195" t="str">
            <v>COMPASS LIMITED 1.3 16V TURBO 270 FLEX 4P C/AR - AUTOMÁTICO</v>
          </cell>
          <cell r="F7195" t="str">
            <v>CLB3526/25-1-4-1</v>
          </cell>
          <cell r="G7195" t="str">
            <v>SPRINGER CARRIER LTDA</v>
          </cell>
        </row>
        <row r="7196">
          <cell r="B7196" t="str">
            <v>RUI4A13</v>
          </cell>
          <cell r="D7196" t="str">
            <v>COMMANDER LIMITED 7L 1.3 16V TURBO 270 FLEX 4P C/AR - AUTOMÁTICO</v>
          </cell>
          <cell r="F7196" t="str">
            <v>CLB1278/25-1-1-1</v>
          </cell>
          <cell r="G7196" t="str">
            <v>THE BOSTON CONSULTING GROUP (BRASIL) LTDA</v>
          </cell>
        </row>
        <row r="7197">
          <cell r="B7197" t="str">
            <v>SIV9I56</v>
          </cell>
          <cell r="D7197" t="str">
            <v>MOBI LIKE 1.0 8V FLEX 4P C/AR</v>
          </cell>
          <cell r="F7197" t="str">
            <v>CLB2023/25-3-1-3</v>
          </cell>
          <cell r="G7197" t="str">
            <v>TORRES &amp; MARSHALL ENGENHARIA E PROJETOS LTDA.</v>
          </cell>
        </row>
        <row r="7198">
          <cell r="B7198" t="str">
            <v>RVB0I60</v>
          </cell>
          <cell r="D7198" t="str">
            <v>NOVA STRADA ENDURANCE CABINE PLUS 1.4 8V FLEX 2P C/AR</v>
          </cell>
          <cell r="F7198" t="str">
            <v>CLA1728/25-30-1-1</v>
          </cell>
          <cell r="G7198" t="str">
            <v>TRACTORBEL EQUIPAMENTOS LTDA</v>
          </cell>
        </row>
        <row r="7199">
          <cell r="B7199" t="str">
            <v>SJE4B22</v>
          </cell>
          <cell r="D7199" t="str">
            <v>ONIX LTZ 1.0 12V TURBO FLEX 4P C/AR - AUTOMÁTICO</v>
          </cell>
          <cell r="F7199" t="str">
            <v>CLB5013/25-15-1-1</v>
          </cell>
          <cell r="G7199" t="str">
            <v>TUV RHEINLAND DUCTOR LTDA</v>
          </cell>
        </row>
        <row r="7200">
          <cell r="B7200" t="str">
            <v>RFW5I65</v>
          </cell>
          <cell r="D7200" t="str">
            <v>SAVEIRO ROBUST 1.6 8V TOTAL FLEX 2P C/AR</v>
          </cell>
          <cell r="F7200" t="str">
            <v>CLA0912/25-1-3-15</v>
          </cell>
          <cell r="G7200" t="str">
            <v>VEMAN MANUTENCAO E GESTAO DE ATIVOS LTDA</v>
          </cell>
        </row>
        <row r="7201">
          <cell r="B7201" t="str">
            <v>RNL9E06</v>
          </cell>
          <cell r="D7201" t="str">
            <v>KWID ZEN 1.0 12V SCE FLEX 4P C/AR</v>
          </cell>
          <cell r="F7201" t="str">
            <v>CLA1046/25-5-1-1</v>
          </cell>
          <cell r="G7201" t="str">
            <v>VERO S.A.</v>
          </cell>
        </row>
        <row r="7202">
          <cell r="B7202" t="str">
            <v>RFV2B84</v>
          </cell>
          <cell r="D7202" t="str">
            <v>SAVEIRO ROBUST 1.6 8V TOTAL FLEX 2P C/AR</v>
          </cell>
          <cell r="F7202" t="str">
            <v>CLA1217/25-1-5-2</v>
          </cell>
          <cell r="G7202" t="str">
            <v>VERZANI &amp; SANDRINI S.A.</v>
          </cell>
        </row>
        <row r="7203">
          <cell r="B7203" t="str">
            <v>RMX2A68</v>
          </cell>
          <cell r="D7203" t="str">
            <v>KWID ZEN 1.0 12V SCE FLEX 4P C/AR</v>
          </cell>
          <cell r="F7203" t="str">
            <v>CLA1217/25-1-11-13</v>
          </cell>
          <cell r="G7203" t="str">
            <v>VERZANI &amp; SANDRINI S.A.</v>
          </cell>
        </row>
        <row r="7204">
          <cell r="B7204" t="str">
            <v>RMN3A48</v>
          </cell>
          <cell r="D7204" t="str">
            <v>S10 CD LS 2.8 16V DIE 4X4 4P C/AR</v>
          </cell>
          <cell r="F7204" t="str">
            <v>CLA1080/25-4-5-3</v>
          </cell>
          <cell r="G7204" t="str">
            <v>VIBRA ENERGIA S.A</v>
          </cell>
        </row>
        <row r="7205">
          <cell r="B7205" t="str">
            <v>TCE2H39</v>
          </cell>
          <cell r="D7205" t="str">
            <v>ARGO DRIVE 1.0 6V FLEX 4P C/AR</v>
          </cell>
          <cell r="F7205" t="str">
            <v>CLB1963/25-3-2-6</v>
          </cell>
          <cell r="G7205" t="str">
            <v>VIKINGS SISTEMAS DE LIMPEZA LTDA</v>
          </cell>
        </row>
        <row r="7206">
          <cell r="B7206" t="str">
            <v>SIP5G35</v>
          </cell>
          <cell r="D7206" t="str">
            <v>ONIX PLUS LTZ 1.0 12V TURBO FLEX 4P C/AR - AUTOMÁTICO</v>
          </cell>
          <cell r="F7206" t="str">
            <v>CLA1502/25-18-2-1</v>
          </cell>
          <cell r="G7206" t="str">
            <v>WABTEC BRASIL FABRICACAO E MANUTENCAO DE EQUIPAMENTOS LTDA.</v>
          </cell>
        </row>
        <row r="7207">
          <cell r="B7207" t="str">
            <v>RTL6A33</v>
          </cell>
          <cell r="D7207" t="str">
            <v>ONIX PLUS LTZ 1.0 12V TURBO FLEX 4P C/AR</v>
          </cell>
          <cell r="F7207" t="str">
            <v>CLB5146/25-3-1-1</v>
          </cell>
          <cell r="G7207" t="str">
            <v>ABBOTT DIAGNOSTICOS RAPIDOS S.A.</v>
          </cell>
        </row>
        <row r="7208">
          <cell r="B7208" t="str">
            <v>RUW4C01</v>
          </cell>
          <cell r="D7208" t="str">
            <v>ONIX PLUS LTZ 1.0 12V TURBO FLEX 4P C/AR</v>
          </cell>
          <cell r="F7208" t="str">
            <v>CLB5146/25-1-1-2</v>
          </cell>
          <cell r="G7208" t="str">
            <v>ABBOTT DIAGNOSTICOS RAPIDOS S.A.</v>
          </cell>
        </row>
        <row r="7209">
          <cell r="B7209" t="str">
            <v>RVO8D47</v>
          </cell>
          <cell r="D7209" t="str">
            <v>ONIX PLUS LT 1.0 12V FLEX 4P C/AR</v>
          </cell>
          <cell r="F7209" t="str">
            <v>CLB4363/25-5-1-11</v>
          </cell>
          <cell r="G7209" t="str">
            <v>ACRIPEL DISTRIBUIDORA PERNAMBUCO LTDA</v>
          </cell>
        </row>
        <row r="7210">
          <cell r="B7210" t="str">
            <v>EST9G65</v>
          </cell>
          <cell r="D7210" t="str">
            <v>GOL 1.0 MPI 12V FLEX 4P C/AR</v>
          </cell>
          <cell r="F7210" t="str">
            <v>CLB2100/25-4-5-4</v>
          </cell>
          <cell r="G7210" t="str">
            <v>AGGREKO ENERGIA LOCACAO DE GERADORES LTDA</v>
          </cell>
        </row>
        <row r="7211">
          <cell r="B7211" t="str">
            <v>RMZ5C80</v>
          </cell>
          <cell r="D7211" t="str">
            <v>UNO ATTRACTIVE 1.0 8V FLEX 4P C/AR</v>
          </cell>
          <cell r="F7211" t="str">
            <v>CLA0697/25-5-1-1</v>
          </cell>
          <cell r="G7211" t="str">
            <v>AGRICASE EQUIPAMENTOS AGRICOLAS LTDA</v>
          </cell>
        </row>
        <row r="7212">
          <cell r="B7212" t="str">
            <v>RTE1C36</v>
          </cell>
          <cell r="D7212" t="str">
            <v>NOVA STRADA ENDURANCE CABINE PLUS 1.4 8V FLEX 2P C/AR</v>
          </cell>
          <cell r="F7212" t="str">
            <v>CLB5699/25-1-8-19</v>
          </cell>
          <cell r="G7212" t="str">
            <v>ALGAR TELECOM S/A</v>
          </cell>
        </row>
        <row r="7213">
          <cell r="B7213" t="str">
            <v>RTN3B54</v>
          </cell>
          <cell r="D7213" t="str">
            <v>NOVA STRADA ENDURANCE CABINE PLUS 1.4 8V FLEX 2P C/AR</v>
          </cell>
          <cell r="F7213" t="str">
            <v>CLB5699/25-1-8-32</v>
          </cell>
          <cell r="G7213" t="str">
            <v>ALGAR TELECOM S/A</v>
          </cell>
        </row>
        <row r="7214">
          <cell r="B7214" t="str">
            <v>TCA3A19</v>
          </cell>
          <cell r="D7214" t="str">
            <v>ONIX PLUS LT 1.0 12V FLEX 4P C/AR</v>
          </cell>
          <cell r="F7214" t="str">
            <v>CLB1430/25-6-2-12</v>
          </cell>
          <cell r="G7214" t="str">
            <v>ALMAVIVA EXPERIENCE S.A.</v>
          </cell>
        </row>
        <row r="7215">
          <cell r="B7215" t="str">
            <v>SYR8C01</v>
          </cell>
          <cell r="D7215" t="str">
            <v>RENEGADE LONGITUDE 1.3 16V TURBO 270 FLEX 4P C/AR - AUTOMÁTICO</v>
          </cell>
          <cell r="F7215" t="str">
            <v>CLA1136/25-72-1-1</v>
          </cell>
          <cell r="G7215" t="str">
            <v>ARCOS DOURADOS COMERCIO DE ALIMENTOS SA</v>
          </cell>
        </row>
        <row r="7216">
          <cell r="B7216" t="str">
            <v>RTH8E25</v>
          </cell>
          <cell r="D7216" t="str">
            <v>VOYAGE 1.6 16V TOTAL FLEX 4P C/AR - AUTOMÁTICO</v>
          </cell>
          <cell r="F7216" t="str">
            <v>CLB1509/25-1-1-1</v>
          </cell>
          <cell r="G7216" t="str">
            <v>ARDAGH INDUSTRIA DE EMBALAGENS METALICAS DO BRASIL LTDA.</v>
          </cell>
        </row>
        <row r="7217">
          <cell r="B7217" t="str">
            <v>RTH1A79</v>
          </cell>
          <cell r="D7217" t="str">
            <v>VOYAGE 1.6 16V TOTAL FLEX 4P C/AR - AUTOMÁTICO</v>
          </cell>
          <cell r="F7217" t="str">
            <v>CLB1467/25-1-1-2</v>
          </cell>
          <cell r="G7217" t="str">
            <v>ARDAGH METAL PACKAGING BRASIL LTDA</v>
          </cell>
        </row>
        <row r="7218">
          <cell r="B7218" t="str">
            <v>RNB5A94</v>
          </cell>
          <cell r="D7218" t="str">
            <v>SAVEIRO ROBUST 1.6 8V TOTAL FLEX 2P C/AR</v>
          </cell>
          <cell r="F7218" t="str">
            <v>CLA0443/25-1-3-2</v>
          </cell>
          <cell r="G7218" t="str">
            <v>ASSOCIACAO GESTORA DA FERROVIA INTERNA DO PORTO DE SANTOS</v>
          </cell>
        </row>
        <row r="7219">
          <cell r="B7219" t="str">
            <v>RUC4J28</v>
          </cell>
          <cell r="D7219" t="str">
            <v>ARGO 1.0 6V FLEX 4P C/AR</v>
          </cell>
          <cell r="F7219" t="str">
            <v>CLB1934/25-3-1-40</v>
          </cell>
          <cell r="G7219" t="str">
            <v>ATMOSFERA GESTAO E HIGIENIZACAO DE TEXTEIS S.A.</v>
          </cell>
        </row>
        <row r="7220">
          <cell r="B7220" t="str">
            <v>SHB1F47</v>
          </cell>
          <cell r="D7220" t="str">
            <v>ONIX PLUS LTZ 1.0 12V TURBO FLEX 4P C/AR - AUTOMÁTICO</v>
          </cell>
          <cell r="F7220" t="str">
            <v>CLB1934/25-1-1-1</v>
          </cell>
          <cell r="G7220" t="str">
            <v>ATMOSFERA GESTAO E HIGIENIZACAO DE TEXTEIS S.A.</v>
          </cell>
        </row>
        <row r="7221">
          <cell r="B7221" t="str">
            <v>FVY2G53</v>
          </cell>
          <cell r="D7221" t="str">
            <v>POLO TRACK 1.0 12V FLEX 4P C/AR</v>
          </cell>
          <cell r="F7221" t="str">
            <v>CLA2719/25-2-3-5</v>
          </cell>
          <cell r="G7221" t="str">
            <v>BALDIN BIOENERGIA S.A. - EM RECUPERACAO JUDICIAL</v>
          </cell>
        </row>
        <row r="7222">
          <cell r="B7222" t="str">
            <v>RUK7J11</v>
          </cell>
          <cell r="D7222" t="str">
            <v>OROCH PRO 1.6 16V SCE FLEX 4P C/AR</v>
          </cell>
          <cell r="F7222" t="str">
            <v>CLA1383/25-4-1-3</v>
          </cell>
          <cell r="G7222" t="str">
            <v>BALLAGRO AGRO TECNOLOGIA LTDA</v>
          </cell>
        </row>
        <row r="7223">
          <cell r="B7223" t="str">
            <v>RUK7J13</v>
          </cell>
          <cell r="D7223" t="str">
            <v>OROCH PRO 1.6 16V SCE FLEX 4P C/AR</v>
          </cell>
          <cell r="F7223" t="str">
            <v>CLA1383/25-1-1-19</v>
          </cell>
          <cell r="G7223" t="str">
            <v>BALLAGRO AGRO TECNOLOGIA LTDA</v>
          </cell>
        </row>
        <row r="7224">
          <cell r="B7224" t="str">
            <v>RUN7B35</v>
          </cell>
          <cell r="D7224" t="str">
            <v>DUSTER ZEN 1.6 16V SCE FLEX 4P C/AR</v>
          </cell>
          <cell r="F7224" t="str">
            <v>CLA1383/25-2-1-5</v>
          </cell>
          <cell r="G7224" t="str">
            <v>BALLAGRO AGRO TECNOLOGIA LTDA</v>
          </cell>
        </row>
        <row r="7225">
          <cell r="B7225" t="str">
            <v>RUP3I52</v>
          </cell>
          <cell r="D7225" t="str">
            <v>OROCH PRO 1.6 16V SCE FLEX 4P C/AR</v>
          </cell>
          <cell r="F7225" t="str">
            <v>CLA1383/25-1-1-6</v>
          </cell>
          <cell r="G7225" t="str">
            <v>BALLAGRO AGRO TECNOLOGIA LTDA</v>
          </cell>
        </row>
        <row r="7226">
          <cell r="B7226" t="str">
            <v>RVA1D75</v>
          </cell>
          <cell r="D7226" t="str">
            <v>OROCH PRO 1.6 16V SCE FLEX 4P C/AR</v>
          </cell>
          <cell r="F7226" t="str">
            <v>CLA1383/25-1-1-27</v>
          </cell>
          <cell r="G7226" t="str">
            <v>BALLAGRO AGRO TECNOLOGIA LTDA</v>
          </cell>
        </row>
        <row r="7227">
          <cell r="B7227" t="str">
            <v>RVD1B33</v>
          </cell>
          <cell r="D7227" t="str">
            <v>OROCH PRO 1.6 16V SCE FLEX 4P C/AR</v>
          </cell>
          <cell r="F7227" t="str">
            <v>CLA1383/25-1-1-41</v>
          </cell>
          <cell r="G7227" t="str">
            <v>BALLAGRO AGRO TECNOLOGIA LTDA</v>
          </cell>
        </row>
        <row r="7228">
          <cell r="B7228" t="str">
            <v>RVD1B49</v>
          </cell>
          <cell r="D7228" t="str">
            <v>OROCH PRO 1.6 16V SCE FLEX 4P C/AR</v>
          </cell>
          <cell r="F7228" t="str">
            <v>CLA1383/25-1-1-55</v>
          </cell>
          <cell r="G7228" t="str">
            <v>BALLAGRO AGRO TECNOLOGIA LTDA</v>
          </cell>
        </row>
        <row r="7229">
          <cell r="B7229" t="str">
            <v>RVD1B54</v>
          </cell>
          <cell r="D7229" t="str">
            <v>OROCH PRO 1.6 16V SCE FLEX 4P C/AR</v>
          </cell>
          <cell r="F7229" t="str">
            <v>CLA1383/25-1-1-54</v>
          </cell>
          <cell r="G7229" t="str">
            <v>BALLAGRO AGRO TECNOLOGIA LTDA</v>
          </cell>
        </row>
        <row r="7230">
          <cell r="B7230" t="str">
            <v>RVD1B60</v>
          </cell>
          <cell r="D7230" t="str">
            <v>OROCH PRO 1.6 16V SCE FLEX 4P C/AR</v>
          </cell>
          <cell r="F7230" t="str">
            <v>CLA1383/25-1-1-40</v>
          </cell>
          <cell r="G7230" t="str">
            <v>BALLAGRO AGRO TECNOLOGIA LTDA</v>
          </cell>
        </row>
        <row r="7231">
          <cell r="B7231" t="str">
            <v>SIO6G23</v>
          </cell>
          <cell r="D7231" t="str">
            <v>NOVA STRADA FREEDOM CD 1.3 8V FLEX 4P C/AR</v>
          </cell>
          <cell r="F7231" t="str">
            <v>CLA1383/25-5-1-1</v>
          </cell>
          <cell r="G7231" t="str">
            <v>BALLAGRO AGRO TECNOLOGIA LTDA</v>
          </cell>
        </row>
        <row r="7232">
          <cell r="B7232" t="str">
            <v>SIP1B27</v>
          </cell>
          <cell r="D7232" t="str">
            <v>NOVA STRADA FREEDOM CD 1.3 8V FLEX 4P C/AR</v>
          </cell>
          <cell r="F7232" t="str">
            <v>CLA1383/25-5-1-15</v>
          </cell>
          <cell r="G7232" t="str">
            <v>BALLAGRO AGRO TECNOLOGIA LTDA</v>
          </cell>
        </row>
        <row r="7233">
          <cell r="B7233" t="str">
            <v>RTY5A33</v>
          </cell>
          <cell r="D7233" t="str">
            <v>CRETA COMFORT 1.0 TGDI 12V TURBO FLEX 4P C/AR - AUTOMÁTICO</v>
          </cell>
          <cell r="F7233" t="str">
            <v>CLB1546/25-6-4-1</v>
          </cell>
          <cell r="G7233" t="str">
            <v>BANCO HYUNDAI CAPITAL BRASIL S.A</v>
          </cell>
        </row>
        <row r="7234">
          <cell r="B7234" t="str">
            <v>SHD7H28</v>
          </cell>
          <cell r="D7234" t="str">
            <v>ONIX PLUS LTZ 1.0 12V TURBO FLEX 4P C/AR - AUTOMÁTICO</v>
          </cell>
          <cell r="F7234" t="str">
            <v>CLA2443/25-5-1-1</v>
          </cell>
          <cell r="G7234" t="str">
            <v>BIOPLANTA NUTRICAO VEGETAL, INDUSTRIA E COMERCIO S.A</v>
          </cell>
        </row>
        <row r="7235">
          <cell r="B7235" t="str">
            <v>RNI7B73</v>
          </cell>
          <cell r="D7235" t="str">
            <v>MOBI LIKE 1.0 8V FLEX 4P C/AR</v>
          </cell>
          <cell r="F7235" t="str">
            <v>CLA1666/25-3-2-5</v>
          </cell>
          <cell r="G7235" t="str">
            <v>BIZZ INTERNET LTDA</v>
          </cell>
        </row>
        <row r="7236">
          <cell r="B7236" t="str">
            <v>TDF0A25</v>
          </cell>
          <cell r="D7236" t="str">
            <v>ARGO DRIVE FLEX AT 1.3 4P</v>
          </cell>
          <cell r="F7236" t="str">
            <v>CLB2328/25-1-2-1</v>
          </cell>
          <cell r="G7236" t="str">
            <v>BK CONSULTORIA E SERVICOS LTDA</v>
          </cell>
        </row>
        <row r="7237">
          <cell r="B7237" t="str">
            <v>SIT0A74</v>
          </cell>
          <cell r="D7237" t="str">
            <v>ONIX LT 1.0 12V FLEX 4P C/AR</v>
          </cell>
          <cell r="F7237" t="str">
            <v>CLB3646/25-2-1-3</v>
          </cell>
          <cell r="G7237" t="str">
            <v>BKM COMERCIO E LOCACAO DE EQUIPAMENTOS LTDA</v>
          </cell>
        </row>
        <row r="7238">
          <cell r="B7238" t="str">
            <v>RTI1J45</v>
          </cell>
          <cell r="D7238" t="str">
            <v>ONIX PLUS LTZ 1.0 12V TURBO FLEX 4P C/AR - AUTOMÁTICO</v>
          </cell>
          <cell r="F7238" t="str">
            <v>CLB2097/25-10-2-27</v>
          </cell>
          <cell r="G7238" t="str">
            <v>BOSTON SCIENTIFIC DO BRASIL LTDA</v>
          </cell>
        </row>
        <row r="7239">
          <cell r="B7239" t="str">
            <v>RUF6E17</v>
          </cell>
          <cell r="D7239" t="str">
            <v>ONIX PLUS LTZ 1.0 12V TURBO FLEX 4P C/AR - AUTOMÁTICO</v>
          </cell>
          <cell r="F7239" t="str">
            <v>CLB2097/25-4-9-4</v>
          </cell>
          <cell r="G7239" t="str">
            <v>BOSTON SCIENTIFIC DO BRASIL LTDA</v>
          </cell>
        </row>
        <row r="7240">
          <cell r="B7240" t="str">
            <v>RUS9C09</v>
          </cell>
          <cell r="D7240" t="str">
            <v>ONIX PLUS LTZ 1.0 12V TURBO FLEX 4P C/AR - AUTOMÁTICO</v>
          </cell>
          <cell r="F7240" t="str">
            <v>CLB2097/25-4-11-9</v>
          </cell>
          <cell r="G7240" t="str">
            <v>BOSTON SCIENTIFIC DO BRASIL LTDA</v>
          </cell>
        </row>
        <row r="7241">
          <cell r="B7241" t="str">
            <v>RUK4I05</v>
          </cell>
          <cell r="D7241" t="str">
            <v>KWID ZEN 1.0 12V SCE FLEX 4P C/AR</v>
          </cell>
          <cell r="F7241" t="str">
            <v>CLB5300/25-1-1-1</v>
          </cell>
          <cell r="G7241" t="str">
            <v>C T M - COMERCIO E TRANSPORTES MATIELO LTDA</v>
          </cell>
        </row>
        <row r="7242">
          <cell r="B7242" t="str">
            <v>SHD8I20</v>
          </cell>
          <cell r="D7242" t="str">
            <v>NOVA STRADA ENDURANCE CABINE PLUS 1.4 8V FLEX 2P C/AR</v>
          </cell>
          <cell r="F7242" t="str">
            <v>CLA0422/25-2-2-7</v>
          </cell>
          <cell r="G7242" t="str">
            <v>C.A. RURAL DISTRIBUIDORA DE DEFENSIVOS LTDA.</v>
          </cell>
        </row>
        <row r="7243">
          <cell r="B7243" t="str">
            <v>RUR9A44</v>
          </cell>
          <cell r="D7243" t="str">
            <v>ONIX LT 1.0 12V FLEX 4P C/AR</v>
          </cell>
          <cell r="F7243" t="str">
            <v>CLB1592/25-2-1-3</v>
          </cell>
          <cell r="G7243" t="str">
            <v>CEREAL COMERCIO EXPORTACAO E REPRESENTACAO AGROPECUARIA SA</v>
          </cell>
        </row>
        <row r="7244">
          <cell r="B7244" t="str">
            <v>RVC6E79</v>
          </cell>
          <cell r="D7244" t="str">
            <v>NOVA STRADA ENDURANCE CABINE PLUS 1.4 8V FLEX 2P C/AR</v>
          </cell>
          <cell r="F7244" t="str">
            <v>CLB1592/25-2-2-4</v>
          </cell>
          <cell r="G7244" t="str">
            <v>CEREAL COMERCIO EXPORTACAO E REPRESENTACAO AGROPECUARIA SA</v>
          </cell>
        </row>
        <row r="7245">
          <cell r="B7245" t="str">
            <v>RVC6E85</v>
          </cell>
          <cell r="D7245" t="str">
            <v>NOVA STRADA ENDURANCE CABINE PLUS 1.4 8V FLEX 2P C/AR</v>
          </cell>
          <cell r="F7245" t="str">
            <v>CLB1592/25-2-2-8</v>
          </cell>
          <cell r="G7245" t="str">
            <v>CEREAL COMERCIO EXPORTACAO E REPRESENTACAO AGROPECUARIA SA</v>
          </cell>
        </row>
        <row r="7246">
          <cell r="B7246" t="str">
            <v>SHP2A18</v>
          </cell>
          <cell r="D7246" t="str">
            <v>NOVA STRADA ENDURANCE CABINE PLUS 1.4 8V FLEX 2P C/AR</v>
          </cell>
          <cell r="F7246" t="str">
            <v>CLB1592/25-3-2-3</v>
          </cell>
          <cell r="G7246" t="str">
            <v>CEREAL COMERCIO EXPORTACAO E REPRESENTACAO AGROPECUARIA SA</v>
          </cell>
        </row>
        <row r="7247">
          <cell r="B7247" t="str">
            <v>SIP1A96</v>
          </cell>
          <cell r="D7247" t="str">
            <v>ONIX LT 1.0 12V FLEX 4P C/AR</v>
          </cell>
          <cell r="F7247" t="str">
            <v>CLB1592/25-5-1-5</v>
          </cell>
          <cell r="G7247" t="str">
            <v>CEREAL COMERCIO EXPORTACAO E REPRESENTACAO AGROPECUARIA SA</v>
          </cell>
        </row>
        <row r="7248">
          <cell r="B7248" t="str">
            <v>RMR5I70</v>
          </cell>
          <cell r="D7248" t="str">
            <v>MASTER FURGÃO L1H1 8M³ 2.3 16V DIE 4P C/AR</v>
          </cell>
          <cell r="F7248" t="str">
            <v>CLA1289/25-35-1-1</v>
          </cell>
          <cell r="G7248" t="str">
            <v>CLARO NXT TELECOMUNICACOES S/A</v>
          </cell>
        </row>
        <row r="7249">
          <cell r="B7249" t="str">
            <v>RVG0G33</v>
          </cell>
          <cell r="D7249" t="str">
            <v>DUSTER ICONIC 1.3 16V TCE TURBO FLEX 4P C/AR - AUTOMÁTICO</v>
          </cell>
          <cell r="F7249" t="str">
            <v>CLA2575/25-1-1-2</v>
          </cell>
          <cell r="G7249" t="str">
            <v>COOPERATIVA AGRICOLA MISTA DE ADAMANTINA</v>
          </cell>
        </row>
        <row r="7250">
          <cell r="B7250" t="str">
            <v>SHD3H60</v>
          </cell>
          <cell r="D7250" t="str">
            <v>S10 CD LT 2.8 16V DIE 4X4 4P C/AR - AUTOMÁTICO</v>
          </cell>
          <cell r="F7250" t="str">
            <v>CLA0445/25-3-3-6</v>
          </cell>
          <cell r="G7250" t="str">
            <v>CULTIVAR AGRICOLA - COMERCIO, IMPORTACAO E EXPORTACAO S.A.</v>
          </cell>
        </row>
        <row r="7251">
          <cell r="B7251" t="str">
            <v>RUY6A82</v>
          </cell>
          <cell r="D7251" t="str">
            <v>MOBI LIKE 1.0 8V FLEX 4P C/AR</v>
          </cell>
          <cell r="F7251" t="str">
            <v>CLB3370/25-1-1-1</v>
          </cell>
          <cell r="G7251" t="str">
            <v>DREAMS - INDUSTRIA E COMERCIO DE PLASTICOS LTDA</v>
          </cell>
        </row>
        <row r="7252">
          <cell r="B7252" t="str">
            <v>RUV1G75</v>
          </cell>
          <cell r="D7252" t="str">
            <v>MOBI LIKE 1.0 8V FLEX 4P C/AR</v>
          </cell>
          <cell r="F7252" t="str">
            <v>CLA1605/25-1-1-54</v>
          </cell>
          <cell r="G7252" t="str">
            <v>EMBRASIL EMPRESA BRASILEIRA DE SEGURANÇA LTDA.</v>
          </cell>
        </row>
        <row r="7253">
          <cell r="B7253" t="str">
            <v>RMJ6A62</v>
          </cell>
          <cell r="D7253" t="str">
            <v>NOVA STRADA ENDURANCE CABINE PLUS 1.4 8V FLEX 2P C/AR</v>
          </cell>
          <cell r="F7253" t="str">
            <v>CLB2618/25-3-3-65</v>
          </cell>
          <cell r="G7253" t="str">
            <v>ENDICON ENGENHARIA DE INSTALACOES E CONSTRUCOES S.A - EM RECUPERACAO JUDICIAL</v>
          </cell>
        </row>
        <row r="7254">
          <cell r="B7254" t="str">
            <v>RVA5J63</v>
          </cell>
          <cell r="D7254" t="str">
            <v>FIORINO ENDURANCE 1.4 EVO FLEX 2P C/AR</v>
          </cell>
          <cell r="F7254" t="str">
            <v>CLB1779/25-1-1-5</v>
          </cell>
          <cell r="G7254" t="str">
            <v>FIMATEC COMERCIO E REPRESENTACOES LTDA</v>
          </cell>
        </row>
        <row r="7255">
          <cell r="B7255" t="str">
            <v>RVA5J71</v>
          </cell>
          <cell r="D7255" t="str">
            <v>FIORINO ENDURANCE 1.4 EVO FLEX 2P C/AR</v>
          </cell>
          <cell r="F7255" t="str">
            <v>CLB1779/25-1-1-2</v>
          </cell>
          <cell r="G7255" t="str">
            <v>FIMATEC COMERCIO E REPRESENTACOES LTDA</v>
          </cell>
        </row>
        <row r="7256">
          <cell r="B7256" t="str">
            <v>RVA5J77</v>
          </cell>
          <cell r="D7256" t="str">
            <v>FIORINO ENDURANCE 1.4 EVO FLEX 2P C/AR</v>
          </cell>
          <cell r="F7256" t="str">
            <v>CLB1779/25-1-1-6</v>
          </cell>
          <cell r="G7256" t="str">
            <v>FIMATEC COMERCIO E REPRESENTACOES LTDA</v>
          </cell>
        </row>
        <row r="7257">
          <cell r="B7257" t="str">
            <v>RVA5J78</v>
          </cell>
          <cell r="D7257" t="str">
            <v>FIORINO ENDURANCE 1.4 EVO FLEX 2P C/AR</v>
          </cell>
          <cell r="F7257" t="str">
            <v>CLB1779/25-1-1-4</v>
          </cell>
          <cell r="G7257" t="str">
            <v>FIMATEC COMERCIO E REPRESENTACOES LTDA</v>
          </cell>
        </row>
        <row r="7258">
          <cell r="B7258" t="str">
            <v>SIM2B00</v>
          </cell>
          <cell r="D7258" t="str">
            <v>COMMANDER LIMITED 7L 1.3 16V TURBO 270 FLEX 4P C/AR - AUTOMÁTICO</v>
          </cell>
          <cell r="F7258" t="str">
            <v>CLA1548/25-4-1-1</v>
          </cell>
          <cell r="G7258" t="str">
            <v>FIRMENICH &amp; CIA. LTDA.</v>
          </cell>
        </row>
        <row r="7259">
          <cell r="B7259" t="str">
            <v>SIB1F37</v>
          </cell>
          <cell r="D7259" t="str">
            <v>CRONOS DRIVE 1.3 8V FLEX 4P C/AR</v>
          </cell>
          <cell r="F7259" t="str">
            <v>CLB4779/25-1-3-1</v>
          </cell>
          <cell r="G7259" t="str">
            <v>FONTECRED - SOCIEDADE DE CREDITO DIRETO S/A</v>
          </cell>
        </row>
        <row r="7260">
          <cell r="B7260" t="str">
            <v>TCF0B05</v>
          </cell>
          <cell r="D7260" t="str">
            <v>TORO FREEDOM 1.3 16V TURBO 270 FLEX 4P C/AR - AUTOMÁTICO</v>
          </cell>
          <cell r="F7260" t="str">
            <v>CLB1635/25-6-3-1</v>
          </cell>
          <cell r="G7260" t="str">
            <v>FOR SECURITY VIGILANCIA E SEGURANCA LTDA</v>
          </cell>
        </row>
        <row r="7261">
          <cell r="B7261" t="str">
            <v>SJI2A03</v>
          </cell>
          <cell r="D7261" t="str">
            <v>STRADA ENDURANCE CP FLEX 1.3</v>
          </cell>
          <cell r="F7261" t="str">
            <v>CLA2619/25-3-3-4</v>
          </cell>
          <cell r="G7261" t="str">
            <v>GRANDTEC MAQUINAS AGRICOLAS LTDA</v>
          </cell>
        </row>
        <row r="7262">
          <cell r="B7262" t="str">
            <v>SYE2I29</v>
          </cell>
          <cell r="D7262" t="str">
            <v>STRADA ENDURANCE CP FLEX 1.3</v>
          </cell>
          <cell r="F7262" t="str">
            <v>CLA2619/25-3-3-18</v>
          </cell>
          <cell r="G7262" t="str">
            <v>GRANDTEC MAQUINAS AGRICOLAS LTDA</v>
          </cell>
        </row>
        <row r="7263">
          <cell r="B7263" t="str">
            <v>RTZ3G18</v>
          </cell>
          <cell r="D7263" t="str">
            <v>COMPASS LONGITUDE 1.3 16V TURBO 270 FLEX 4P C/AR - AUTOMÁTICO</v>
          </cell>
          <cell r="F7263" t="str">
            <v>CLB1293/25-10-6-1</v>
          </cell>
          <cell r="G7263" t="str">
            <v>GRANT THORNTON AUDITORES INDEPENDENTES LTDA</v>
          </cell>
        </row>
        <row r="7264">
          <cell r="B7264" t="str">
            <v>ESN5D64</v>
          </cell>
          <cell r="D7264" t="str">
            <v>GOL 1.0 MPI 12V FLEX 4P C/AR</v>
          </cell>
          <cell r="F7264" t="str">
            <v>CLB2256/25-1-1-20</v>
          </cell>
          <cell r="G7264" t="str">
            <v>INDICA ASSESSORIA E SERVICOS LTDA</v>
          </cell>
        </row>
        <row r="7265">
          <cell r="B7265" t="str">
            <v>FGX1C25</v>
          </cell>
          <cell r="D7265" t="str">
            <v>GOL 1.0 MPI 12V FLEX 4P C/AR</v>
          </cell>
          <cell r="F7265" t="str">
            <v>CLB2256/25-1-1-18</v>
          </cell>
          <cell r="G7265" t="str">
            <v>INDICA ASSESSORIA E SERVICOS LTDA</v>
          </cell>
        </row>
        <row r="7266">
          <cell r="B7266" t="str">
            <v>SIB1G11</v>
          </cell>
          <cell r="D7266" t="str">
            <v>FIORINO ENDURANCE 1.4 EVO FLEX 2P C/AR</v>
          </cell>
          <cell r="F7266" t="str">
            <v>CLB4534/25-19-1-12</v>
          </cell>
          <cell r="G7266" t="str">
            <v>INFOTEC CONSULTORIA E PLANEJAMENTO LTDA</v>
          </cell>
        </row>
        <row r="7267">
          <cell r="B7267" t="str">
            <v>SYL1G85</v>
          </cell>
          <cell r="D7267" t="str">
            <v>FIORINO ENDURANCE 1.4 EVO FLEX 2P C/AR</v>
          </cell>
          <cell r="F7267" t="str">
            <v>CLB4534/25-7-1-3</v>
          </cell>
          <cell r="G7267" t="str">
            <v>INFOTEC CONSULTORIA E PLANEJAMENTO LTDA</v>
          </cell>
        </row>
        <row r="7268">
          <cell r="B7268" t="str">
            <v>SYL1H00</v>
          </cell>
          <cell r="D7268" t="str">
            <v>FIORINO ENDURANCE 1.4 EVO FLEX 2P C/AR</v>
          </cell>
          <cell r="F7268" t="str">
            <v>CLB4534/25-7-1-2</v>
          </cell>
          <cell r="G7268" t="str">
            <v>INFOTEC CONSULTORIA E PLANEJAMENTO LTDA</v>
          </cell>
        </row>
        <row r="7269">
          <cell r="B7269" t="str">
            <v>RUW7G75</v>
          </cell>
          <cell r="D7269" t="str">
            <v>TRACKER PREMIER 1.2 12V TURBO FLEX 4P C/AR - AUTOMÁTICO</v>
          </cell>
          <cell r="F7269" t="str">
            <v>CLA1551/25-48-1-1</v>
          </cell>
          <cell r="G7269" t="str">
            <v>INGERSOLL-RAND COMERCIO E SERVICOS DE MAQUINAS E EQUIPAMENTOS INDUSTRIAIS LTDA</v>
          </cell>
        </row>
        <row r="7270">
          <cell r="B7270" t="str">
            <v>TCD6G66</v>
          </cell>
          <cell r="D7270" t="str">
            <v>STRADA ENDURANCE CP FLEX 1.3</v>
          </cell>
          <cell r="F7270" t="str">
            <v>CLB2258/25-4-2-12</v>
          </cell>
          <cell r="G7270" t="str">
            <v>INQUIMA LTDA</v>
          </cell>
        </row>
        <row r="7271">
          <cell r="B7271" t="str">
            <v>RUR6H35</v>
          </cell>
          <cell r="D7271" t="str">
            <v>ONIX PLUS LTZ 1.0 12V TURBO FLEX 4P C/AR - AUTOMÁTICO</v>
          </cell>
          <cell r="F7271" t="str">
            <v>CLB1707/25-4-4-1</v>
          </cell>
          <cell r="G7271" t="str">
            <v>ISCAR DO BRASIL COMERCIAL LTDA</v>
          </cell>
        </row>
        <row r="7272">
          <cell r="B7272" t="str">
            <v>SYJ3G81</v>
          </cell>
          <cell r="D7272" t="str">
            <v>TORO FREEDOM 1.3 16V TURBO 270 FLEX 4P C/AR - AUTOMÁTICO</v>
          </cell>
          <cell r="F7272" t="str">
            <v>CLB4402/25-1-7-4</v>
          </cell>
          <cell r="G7272" t="str">
            <v>LALLEMAND SOLUCOES BIOLOGICAS LTDA</v>
          </cell>
        </row>
        <row r="7273">
          <cell r="B7273" t="str">
            <v>SIG9A98</v>
          </cell>
          <cell r="D7273" t="str">
            <v>KWID ZEN 1.0 12V SCE FLEX 4P C/AR</v>
          </cell>
          <cell r="F7273" t="str">
            <v>CLA1262/25-2-1-9</v>
          </cell>
          <cell r="G7273" t="str">
            <v>MAPFRE SEGUROS GERAIS S.A.</v>
          </cell>
        </row>
        <row r="7274">
          <cell r="B7274" t="str">
            <v>SIG9B01</v>
          </cell>
          <cell r="D7274" t="str">
            <v>KWID ZEN 1.0 12V SCE FLEX 4P C/AR</v>
          </cell>
          <cell r="F7274" t="str">
            <v>CLA1262/25-2-1-54</v>
          </cell>
          <cell r="G7274" t="str">
            <v>MAPFRE SEGUROS GERAIS S.A.</v>
          </cell>
        </row>
        <row r="7275">
          <cell r="B7275" t="str">
            <v>SIG9B04</v>
          </cell>
          <cell r="D7275" t="str">
            <v>KWID ZEN 1.0 12V SCE FLEX 4P C/AR</v>
          </cell>
          <cell r="F7275" t="str">
            <v>CLA1262/25-2-1-20</v>
          </cell>
          <cell r="G7275" t="str">
            <v>MAPFRE SEGUROS GERAIS S.A.</v>
          </cell>
        </row>
        <row r="7276">
          <cell r="B7276" t="str">
            <v>SIG9B06</v>
          </cell>
          <cell r="D7276" t="str">
            <v>KWID ZEN 1.0 12V SCE FLEX 4P C/AR</v>
          </cell>
          <cell r="F7276" t="str">
            <v>CLA1262/25-2-1-25</v>
          </cell>
          <cell r="G7276" t="str">
            <v>MAPFRE SEGUROS GERAIS S.A.</v>
          </cell>
        </row>
        <row r="7277">
          <cell r="B7277" t="str">
            <v>SIG9B10</v>
          </cell>
          <cell r="D7277" t="str">
            <v>KWID ZEN 1.0 12V SCE FLEX 4P C/AR</v>
          </cell>
          <cell r="F7277" t="str">
            <v>CLA1262/25-2-1-64</v>
          </cell>
          <cell r="G7277" t="str">
            <v>MAPFRE SEGUROS GERAIS S.A.</v>
          </cell>
        </row>
        <row r="7278">
          <cell r="B7278" t="str">
            <v>SIG9B16</v>
          </cell>
          <cell r="D7278" t="str">
            <v>KWID ZEN 1.0 12V SCE FLEX 4P C/AR</v>
          </cell>
          <cell r="F7278" t="str">
            <v>CLA1262/25-2-1-184</v>
          </cell>
          <cell r="G7278" t="str">
            <v>MAPFRE SEGUROS GERAIS S.A.</v>
          </cell>
        </row>
        <row r="7279">
          <cell r="B7279" t="str">
            <v>SIG9B24</v>
          </cell>
          <cell r="D7279" t="str">
            <v>KWID ZEN 1.0 12V SCE FLEX 4P C/AR</v>
          </cell>
          <cell r="F7279" t="str">
            <v>CLA1262/25-2-1-169</v>
          </cell>
          <cell r="G7279" t="str">
            <v>MAPFRE SEGUROS GERAIS S.A.</v>
          </cell>
        </row>
        <row r="7280">
          <cell r="B7280" t="str">
            <v>SIG9B33</v>
          </cell>
          <cell r="D7280" t="str">
            <v>KWID ZEN 1.0 12V SCE FLEX 4P C/AR</v>
          </cell>
          <cell r="F7280" t="str">
            <v>CLA1262/25-2-1-119</v>
          </cell>
          <cell r="G7280" t="str">
            <v>MAPFRE SEGUROS GERAIS S.A.</v>
          </cell>
        </row>
        <row r="7281">
          <cell r="B7281" t="str">
            <v>SIG9B38</v>
          </cell>
          <cell r="D7281" t="str">
            <v>KWID ZEN 1.0 12V SCE FLEX 4P C/AR</v>
          </cell>
          <cell r="F7281" t="str">
            <v>CLA1262/25-2-1-33</v>
          </cell>
          <cell r="G7281" t="str">
            <v>MAPFRE SEGUROS GERAIS S.A.</v>
          </cell>
        </row>
        <row r="7282">
          <cell r="B7282" t="str">
            <v>SIG9B39</v>
          </cell>
          <cell r="D7282" t="str">
            <v>KWID ZEN 1.0 12V SCE FLEX 4P C/AR</v>
          </cell>
          <cell r="F7282" t="str">
            <v>CLA1262/25-2-1-51</v>
          </cell>
          <cell r="G7282" t="str">
            <v>MAPFRE SEGUROS GERAIS S.A.</v>
          </cell>
        </row>
        <row r="7283">
          <cell r="B7283" t="str">
            <v>SIG9B42</v>
          </cell>
          <cell r="D7283" t="str">
            <v>KWID ZEN 1.0 12V SCE FLEX 4P C/AR</v>
          </cell>
          <cell r="F7283" t="str">
            <v>CLA1262/25-2-1-63</v>
          </cell>
          <cell r="G7283" t="str">
            <v>MAPFRE SEGUROS GERAIS S.A.</v>
          </cell>
        </row>
        <row r="7284">
          <cell r="B7284" t="str">
            <v>SIG9B47</v>
          </cell>
          <cell r="D7284" t="str">
            <v>KWID ZEN 1.0 12V SCE FLEX 4P C/AR</v>
          </cell>
          <cell r="F7284" t="str">
            <v>CLA1262/25-2-1-164</v>
          </cell>
          <cell r="G7284" t="str">
            <v>MAPFRE SEGUROS GERAIS S.A.</v>
          </cell>
        </row>
        <row r="7285">
          <cell r="B7285" t="str">
            <v>SIG9B67</v>
          </cell>
          <cell r="D7285" t="str">
            <v>KWID ZEN 1.0 12V SCE FLEX 4P C/AR</v>
          </cell>
          <cell r="F7285" t="str">
            <v>CLA1262/25-2-1-42</v>
          </cell>
          <cell r="G7285" t="str">
            <v>MAPFRE SEGUROS GERAIS S.A.</v>
          </cell>
        </row>
        <row r="7286">
          <cell r="B7286" t="str">
            <v>SIG9B74</v>
          </cell>
          <cell r="D7286" t="str">
            <v>KWID ZEN 1.0 12V SCE FLEX 4P C/AR</v>
          </cell>
          <cell r="F7286" t="str">
            <v>CLA1262/25-2-1-86</v>
          </cell>
          <cell r="G7286" t="str">
            <v>MAPFRE SEGUROS GERAIS S.A.</v>
          </cell>
        </row>
        <row r="7287">
          <cell r="B7287" t="str">
            <v>SIG9C06</v>
          </cell>
          <cell r="D7287" t="str">
            <v>KWID ZEN 1.0 12V SCE FLEX 4P C/AR</v>
          </cell>
          <cell r="F7287" t="str">
            <v>CLA1262/25-2-1-183</v>
          </cell>
          <cell r="G7287" t="str">
            <v>MAPFRE SEGUROS GERAIS S.A.</v>
          </cell>
        </row>
        <row r="7288">
          <cell r="B7288" t="str">
            <v>SIG9C52</v>
          </cell>
          <cell r="D7288" t="str">
            <v>KWID ZEN 1.0 12V SCE FLEX 4P C/AR</v>
          </cell>
          <cell r="F7288" t="str">
            <v>CLA1262/25-2-1-100</v>
          </cell>
          <cell r="G7288" t="str">
            <v>MAPFRE SEGUROS GERAIS S.A.</v>
          </cell>
        </row>
        <row r="7289">
          <cell r="B7289" t="str">
            <v>SIG9C59</v>
          </cell>
          <cell r="D7289" t="str">
            <v>KWID ZEN 1.0 12V SCE FLEX 4P C/AR</v>
          </cell>
          <cell r="F7289" t="str">
            <v>CLA1262/25-2-1-135</v>
          </cell>
          <cell r="G7289" t="str">
            <v>MAPFRE SEGUROS GERAIS S.A.</v>
          </cell>
        </row>
        <row r="7290">
          <cell r="B7290" t="str">
            <v>SIH3E43</v>
          </cell>
          <cell r="D7290" t="str">
            <v>KWID ZEN 1.0 12V SCE FLEX 4P C/AR</v>
          </cell>
          <cell r="F7290" t="str">
            <v>CLA1262/25-2-1-138</v>
          </cell>
          <cell r="G7290" t="str">
            <v>MAPFRE SEGUROS GERAIS S.A.</v>
          </cell>
        </row>
        <row r="7291">
          <cell r="B7291" t="str">
            <v>SYK3I31</v>
          </cell>
          <cell r="D7291" t="str">
            <v>ARGO DRIVE 1.0 6V FLEX 4P C/AR</v>
          </cell>
          <cell r="F7291" t="str">
            <v>CLA1262/25-1-1-14</v>
          </cell>
          <cell r="G7291" t="str">
            <v>MAPFRE SEGUROS GERAIS S.A.</v>
          </cell>
        </row>
        <row r="7292">
          <cell r="B7292" t="str">
            <v>RTS3C61</v>
          </cell>
          <cell r="D7292" t="str">
            <v>ARGO 1.0 6V FLEX 4P C/AR</v>
          </cell>
          <cell r="F7292" t="str">
            <v>CLB3060/25-4-4-3</v>
          </cell>
          <cell r="G7292" t="str">
            <v>MARSON DISTRIBUICAO LTDA</v>
          </cell>
        </row>
        <row r="7293">
          <cell r="B7293" t="str">
            <v>RUD2A23</v>
          </cell>
          <cell r="D7293" t="str">
            <v>X1 SDRIVE 20I 2.0 ACTIVEFLEX 4P C/AR - AUTOMÁTICO</v>
          </cell>
          <cell r="F7293" t="str">
            <v>CLA0558/25-44-7-1</v>
          </cell>
          <cell r="G7293" t="str">
            <v>MCKINSEY &amp; COMPANY, INC. DO BRASIL CONSULTORIA LTDA.</v>
          </cell>
        </row>
        <row r="7294">
          <cell r="B7294" t="str">
            <v>RUG9A17</v>
          </cell>
          <cell r="D7294" t="str">
            <v>320I GP 2.0 4P C/AR - AUTOMÁTICO BLINDADO</v>
          </cell>
          <cell r="F7294" t="str">
            <v>CLA0558/25-27-2-1</v>
          </cell>
          <cell r="G7294" t="str">
            <v>MCKINSEY &amp; COMPANY, INC. DO BRASIL CONSULTORIA LTDA.</v>
          </cell>
        </row>
        <row r="7295">
          <cell r="B7295" t="str">
            <v>RUQ7A43</v>
          </cell>
          <cell r="D7295" t="str">
            <v>320I GP 2.0 4P C/AR - AUTOMÁTICO BLINDADO</v>
          </cell>
          <cell r="F7295" t="str">
            <v>CLA0558/25-14-2-1</v>
          </cell>
          <cell r="G7295" t="str">
            <v>MCKINSEY &amp; COMPANY, INC. DO BRASIL CONSULTORIA LTDA.</v>
          </cell>
        </row>
        <row r="7296">
          <cell r="B7296" t="str">
            <v>RVI7D93</v>
          </cell>
          <cell r="D7296" t="str">
            <v>RENEGADE LONGITUDE 1.3 16V TURBO 270 FLEX 4P C/AR - AUTOMÁTICO</v>
          </cell>
          <cell r="F7296" t="str">
            <v>CLA0558/25-16-7-1</v>
          </cell>
          <cell r="G7296" t="str">
            <v>MCKINSEY &amp; COMPANY, INC. DO BRASIL CONSULTORIA LTDA.</v>
          </cell>
        </row>
        <row r="7297">
          <cell r="B7297" t="str">
            <v>RVQ8A04</v>
          </cell>
          <cell r="D7297" t="str">
            <v>COROLLA CROSS XRE 2.0 16V FLEX 4P C/AR - AUTOMÁTICO</v>
          </cell>
          <cell r="F7297" t="str">
            <v>CLA0558/25-58-1-1</v>
          </cell>
          <cell r="G7297" t="str">
            <v>MCKINSEY &amp; COMPANY, INC. DO BRASIL CONSULTORIA LTDA.</v>
          </cell>
        </row>
        <row r="7298">
          <cell r="B7298" t="str">
            <v>SIV5I67</v>
          </cell>
          <cell r="D7298" t="str">
            <v>ONIX PLUS LT 1.0 12V FLEX 4P C/AR</v>
          </cell>
          <cell r="F7298" t="str">
            <v>CLB4677/25-3-1-2</v>
          </cell>
          <cell r="G7298" t="str">
            <v>MERCANTE &amp; ROFE DISTRIBUIDORA LTDA</v>
          </cell>
        </row>
        <row r="7299">
          <cell r="B7299" t="str">
            <v>SIV5I68</v>
          </cell>
          <cell r="D7299" t="str">
            <v>ONIX PLUS LT 1.0 12V FLEX 4P C/AR</v>
          </cell>
          <cell r="F7299" t="str">
            <v>CLB4677/25-1-1-1</v>
          </cell>
          <cell r="G7299" t="str">
            <v>MERCANTE &amp; ROFE DISTRIBUIDORA LTDA</v>
          </cell>
        </row>
        <row r="7300">
          <cell r="B7300" t="str">
            <v>SIV5I70</v>
          </cell>
          <cell r="D7300" t="str">
            <v>ONIX PLUS LT 1.0 12V FLEX 4P C/AR</v>
          </cell>
          <cell r="F7300" t="str">
            <v>CLB4677/25-3-1-4</v>
          </cell>
          <cell r="G7300" t="str">
            <v>MERCANTE &amp; ROFE DISTRIBUIDORA LTDA</v>
          </cell>
        </row>
        <row r="7301">
          <cell r="B7301" t="str">
            <v>RVI9G81</v>
          </cell>
          <cell r="D7301" t="str">
            <v>ONIX PLUS LTZ 1.0 12V TURBO FLEX 4P C/AR</v>
          </cell>
          <cell r="F7301" t="str">
            <v>CLA0971/25-12-1-2</v>
          </cell>
          <cell r="G7301" t="str">
            <v>MILLS LOCACAO, SERVICOS E LOGISTICA S.A.</v>
          </cell>
        </row>
        <row r="7302">
          <cell r="B7302" t="str">
            <v>RUL6I24</v>
          </cell>
          <cell r="D7302" t="str">
            <v>KWID ZEN 1.0 12V SCE FLEX 4P C/AR</v>
          </cell>
          <cell r="F7302" t="str">
            <v>CLB2891/25-1-1-6</v>
          </cell>
          <cell r="G7302" t="str">
            <v>MODULO CONSULTORIA E GERENCIA PREDIAL LTDA</v>
          </cell>
        </row>
        <row r="7303">
          <cell r="B7303" t="str">
            <v>RVC1F63</v>
          </cell>
          <cell r="D7303" t="str">
            <v>NOVA STRADA FREEDOM CD 1.3 8V FLEX 4P C/AR</v>
          </cell>
          <cell r="F7303" t="str">
            <v>CLA0041/25-1-1-1</v>
          </cell>
          <cell r="G7303" t="str">
            <v>O TELHAR AGROPECUARIA LTDA</v>
          </cell>
        </row>
        <row r="7304">
          <cell r="B7304" t="str">
            <v>EDK0F15</v>
          </cell>
          <cell r="D7304" t="str">
            <v>VOYAGE 1.0 MPI 12V TOTAL FLEX 4P C/AR</v>
          </cell>
          <cell r="F7304" t="str">
            <v>CLA1303/25-4-1-6</v>
          </cell>
          <cell r="G7304" t="str">
            <v>ORBENK ADMINISTRACAO E SERVICOS LTDA.</v>
          </cell>
        </row>
        <row r="7305">
          <cell r="B7305" t="str">
            <v>FIG5I25</v>
          </cell>
          <cell r="D7305" t="str">
            <v>VOYAGE 1.0 MPI 12V TOTAL FLEX 4P C/AR</v>
          </cell>
          <cell r="F7305" t="str">
            <v>CLA1303/25-4-1-1</v>
          </cell>
          <cell r="G7305" t="str">
            <v>ORBENK ADMINISTRACAO E SERVICOS LTDA.</v>
          </cell>
        </row>
        <row r="7306">
          <cell r="B7306" t="str">
            <v>RMS7E25</v>
          </cell>
          <cell r="D7306" t="str">
            <v>ARGO DRIVE 1.0 6V FLEX 4P C/AR</v>
          </cell>
          <cell r="F7306" t="str">
            <v>CLB4081/25-2-2-27</v>
          </cell>
          <cell r="G7306" t="str">
            <v>RECICLA BR S.A.</v>
          </cell>
        </row>
        <row r="7307">
          <cell r="B7307" t="str">
            <v>SUF2J30</v>
          </cell>
          <cell r="D7307" t="str">
            <v>POLO TRACK 1.0 12V FLEX 4P C/AR</v>
          </cell>
          <cell r="F7307" t="str">
            <v>CLB3553/25-6-1-10</v>
          </cell>
          <cell r="G7307" t="str">
            <v>RITMO LOGISTICA S/A</v>
          </cell>
        </row>
        <row r="7308">
          <cell r="B7308" t="str">
            <v>RVC6F17</v>
          </cell>
          <cell r="D7308" t="str">
            <v>S10 CD LS 2.8 16V DIE 4X4 4P C/AR</v>
          </cell>
          <cell r="F7308" t="str">
            <v>CLB2132/25-1-2-8</v>
          </cell>
          <cell r="G7308" t="str">
            <v>RIZOBACTER DO BRASIL LTDA</v>
          </cell>
        </row>
        <row r="7309">
          <cell r="B7309" t="str">
            <v>RUE6A93</v>
          </cell>
          <cell r="D7309" t="str">
            <v>COMPASS LONGITUDE 1.3 16V TURBO 270 FLEX 4P C/AR - AUTOMÁTICO</v>
          </cell>
          <cell r="F7309" t="str">
            <v>CLB5022/25-1-6-1</v>
          </cell>
          <cell r="G7309" t="str">
            <v>SOCICAM ADMINISTRACAO PROJETOS E REPRESENTACOES LTDA</v>
          </cell>
        </row>
        <row r="7310">
          <cell r="B7310" t="str">
            <v>RUS7C63</v>
          </cell>
          <cell r="D7310" t="str">
            <v>KWID ZEN 1.0 12V SCE FLEX 4P C/AR</v>
          </cell>
          <cell r="F7310" t="str">
            <v>CLB1783/25-1-1-5</v>
          </cell>
          <cell r="G7310" t="str">
            <v>SOLUCAO SERVICOS TERCEIRIZADOS LTDA</v>
          </cell>
        </row>
        <row r="7311">
          <cell r="B7311" t="str">
            <v>RUS7C73</v>
          </cell>
          <cell r="D7311" t="str">
            <v>KWID ZEN 1.0 12V SCE FLEX 4P C/AR</v>
          </cell>
          <cell r="F7311" t="str">
            <v>CLB1783/25-1-1-7</v>
          </cell>
          <cell r="G7311" t="str">
            <v>SOLUCAO SERVICOS TERCEIRIZADOS LTDA</v>
          </cell>
        </row>
        <row r="7312">
          <cell r="B7312" t="str">
            <v>RUS7C85</v>
          </cell>
          <cell r="D7312" t="str">
            <v>KWID ZEN 1.0 12V SCE FLEX 4P C/AR</v>
          </cell>
          <cell r="F7312" t="str">
            <v>CLB1783/25-1-1-8</v>
          </cell>
          <cell r="G7312" t="str">
            <v>SOLUCAO SERVICOS TERCEIRIZADOS LTDA</v>
          </cell>
        </row>
        <row r="7313">
          <cell r="B7313" t="str">
            <v>RFY5C55</v>
          </cell>
          <cell r="D7313" t="str">
            <v>SAVEIRO ROBUST 1.6 8V TOTAL FLEX 2P C/AR</v>
          </cell>
          <cell r="F7313" t="str">
            <v>CLA1268/25-17-6-47</v>
          </cell>
          <cell r="G7313" t="str">
            <v>SPAL INDUSTRIA BRASILEIRA DE BEBIDAS S/A</v>
          </cell>
        </row>
        <row r="7314">
          <cell r="B7314" t="str">
            <v>RTN7A95</v>
          </cell>
          <cell r="D7314" t="str">
            <v>FIORINO ENDURANCE 1.4 EVO FLEX 2P C/AR</v>
          </cell>
          <cell r="F7314" t="str">
            <v>CLA1587/25-42-1-21</v>
          </cell>
          <cell r="G7314" t="str">
            <v>TAM LINHAS AEREAS S/A.</v>
          </cell>
        </row>
        <row r="7315">
          <cell r="B7315" t="str">
            <v>RUD6E93</v>
          </cell>
          <cell r="D7315" t="str">
            <v>TORO FREEDOM 1.3 16V TURBO 270 FLEX 4P C/AR - AUTOMÁTICO</v>
          </cell>
          <cell r="F7315" t="str">
            <v>CLA0155/25-3-2-13</v>
          </cell>
          <cell r="G7315" t="str">
            <v>TIMAC AGRO INDÚSTRIA E COMÉRCIO DE FERTILIZANTES LTDA</v>
          </cell>
        </row>
        <row r="7316">
          <cell r="B7316" t="str">
            <v>RUQ0J86</v>
          </cell>
          <cell r="D7316" t="str">
            <v>NOVA STRADA ENDURANCE CABINE PLUS 1.4 8V FLEX 2P C/AR</v>
          </cell>
          <cell r="F7316" t="str">
            <v>CLB3886/25-1-1-1</v>
          </cell>
          <cell r="G7316" t="str">
            <v>TM2 INDUSTRIA E COMERCIO DE ESQUADRIAS LTDA</v>
          </cell>
        </row>
        <row r="7317">
          <cell r="B7317" t="str">
            <v>SHU8A29</v>
          </cell>
          <cell r="D7317" t="str">
            <v>HB20 SENSE 1.0 12V FLEX 4P C/AR</v>
          </cell>
          <cell r="F7317" t="str">
            <v>CLB2030/25-2-1-1</v>
          </cell>
          <cell r="G7317" t="str">
            <v>TORRES &amp; MARSHALL ENGENHARIA E PROJETOS LTDA.</v>
          </cell>
        </row>
        <row r="7318">
          <cell r="B7318" t="str">
            <v>SIV9I58</v>
          </cell>
          <cell r="D7318" t="str">
            <v>MOBI LIKE 1.0 8V FLEX 4P C/AR</v>
          </cell>
          <cell r="F7318" t="str">
            <v>CLB2023/25-3-1-2</v>
          </cell>
          <cell r="G7318" t="str">
            <v>TORRES &amp; MARSHALL ENGENHARIA E PROJETOS LTDA.</v>
          </cell>
        </row>
        <row r="7319">
          <cell r="B7319" t="str">
            <v>RVC3F63</v>
          </cell>
          <cell r="D7319" t="str">
            <v>NOVA STRADA ENDURANCE CABINE PLUS 1.4 8V FLEX 2P C/AR</v>
          </cell>
          <cell r="F7319" t="str">
            <v>CLB3341/25-1-1-1</v>
          </cell>
          <cell r="G7319" t="str">
            <v>TRACBEL NORDESTE VEICULOS E EQUIPAMENTOS LTDA</v>
          </cell>
        </row>
        <row r="7320">
          <cell r="B7320" t="str">
            <v>RUG7F06</v>
          </cell>
          <cell r="D7320" t="str">
            <v>FIORINO ENDURANCE 1.4 EVO FLEX 2P C/AR</v>
          </cell>
          <cell r="F7320" t="str">
            <v>CLA1728/25-22-1-1</v>
          </cell>
          <cell r="G7320" t="str">
            <v>TRACTORBEL EQUIPAMENTOS LTDA</v>
          </cell>
        </row>
        <row r="7321">
          <cell r="B7321" t="str">
            <v>SIC9B36</v>
          </cell>
          <cell r="D7321" t="str">
            <v>POLO 1.0 12V FLEX 4P C/AR</v>
          </cell>
          <cell r="F7321" t="str">
            <v>CLA1728/25-2-1-6</v>
          </cell>
          <cell r="G7321" t="str">
            <v>TRACTORBEL EQUIPAMENTOS LTDA</v>
          </cell>
        </row>
        <row r="7322">
          <cell r="B7322" t="str">
            <v>SSS1J84</v>
          </cell>
          <cell r="D7322" t="str">
            <v>POLO 1.0 12V MPI FLEX 4P C/AR</v>
          </cell>
          <cell r="F7322" t="str">
            <v>CLA1734/25-2-1-1</v>
          </cell>
          <cell r="G7322" t="str">
            <v>TRACTORBEL EQUIPAMENTOS LTDA</v>
          </cell>
        </row>
        <row r="7323">
          <cell r="B7323" t="str">
            <v>STC4A56</v>
          </cell>
          <cell r="D7323" t="str">
            <v>POLO 1.0 12V MPI FLEX 4P C/AR</v>
          </cell>
          <cell r="F7323" t="str">
            <v>CLA1734/25-2-1-2</v>
          </cell>
          <cell r="G7323" t="str">
            <v>TRACTORBEL EQUIPAMENTOS LTDA</v>
          </cell>
        </row>
        <row r="7324">
          <cell r="B7324" t="str">
            <v>RNX5H79</v>
          </cell>
          <cell r="D7324" t="str">
            <v>TORO FREEDOM 2.0 16V TURBO DIE 4X4 4P C/AR - AUTOMÁTICO</v>
          </cell>
          <cell r="F7324" t="str">
            <v>CLA1232/25-2-4-3</v>
          </cell>
          <cell r="G7324" t="str">
            <v>UNIAO QUIMICA FARMACEUTICA NACIONAL S A</v>
          </cell>
        </row>
        <row r="7325">
          <cell r="B7325" t="str">
            <v>SIN7H52</v>
          </cell>
          <cell r="D7325" t="str">
            <v>CRONOS DRIVE 1.3 8V FLEX 4P C/AR</v>
          </cell>
          <cell r="F7325" t="str">
            <v>CLA1011/25-2-4-1</v>
          </cell>
          <cell r="G7325" t="str">
            <v>VALE S.A.</v>
          </cell>
        </row>
        <row r="7326">
          <cell r="B7326" t="str">
            <v>RUQ2A03</v>
          </cell>
          <cell r="D7326" t="str">
            <v>YARIS SEDAN XL 1.5 16V FLEX 4P C/AR - AUTOMÁTICO</v>
          </cell>
          <cell r="F7326" t="str">
            <v>CLA1552/25-3-2-1</v>
          </cell>
          <cell r="G7326" t="str">
            <v>VALEO SISTEMAS AUTOMOTIVOS LTDA.</v>
          </cell>
        </row>
        <row r="7327">
          <cell r="B7327" t="str">
            <v>RND1J86</v>
          </cell>
          <cell r="D7327" t="str">
            <v>NOVA STRADA ENDURANCE CABINE PLUS 1.4 8V FLEX 2P C/AR</v>
          </cell>
          <cell r="F7327" t="str">
            <v>CLA0913/25-2-1-2</v>
          </cell>
          <cell r="G7327" t="str">
            <v>VEMAN MANUTENCAO E GESTAO DE ATIVOS LTDA</v>
          </cell>
        </row>
        <row r="7328">
          <cell r="B7328" t="str">
            <v>RFV8I86</v>
          </cell>
          <cell r="D7328" t="str">
            <v>KWID ZEN 1.0 12V SCE FLEX 4P C/AR</v>
          </cell>
          <cell r="F7328" t="str">
            <v>CLA1217/25-1-8-1</v>
          </cell>
          <cell r="G7328" t="str">
            <v>VERZANI &amp; SANDRINI S.A.</v>
          </cell>
        </row>
        <row r="7329">
          <cell r="B7329" t="str">
            <v>RMN5H00</v>
          </cell>
          <cell r="D7329" t="str">
            <v>KWID ZEN 1.0 12V SCE FLEX 4P C/AR</v>
          </cell>
          <cell r="F7329" t="str">
            <v>CLA1217/25-1-4-5</v>
          </cell>
          <cell r="G7329" t="str">
            <v>VERZANI &amp; SANDRINI S.A.</v>
          </cell>
        </row>
        <row r="7330">
          <cell r="B7330" t="str">
            <v>RMX3G70</v>
          </cell>
          <cell r="D7330" t="str">
            <v>KWID ZEN 1.0 12V SCE FLEX 4P C/AR</v>
          </cell>
          <cell r="F7330" t="str">
            <v>CLA1217/25-1-4-14</v>
          </cell>
          <cell r="G7330" t="str">
            <v>VERZANI &amp; SANDRINI S.A.</v>
          </cell>
        </row>
        <row r="7331">
          <cell r="B7331" t="str">
            <v>SIP5G36</v>
          </cell>
          <cell r="D7331" t="str">
            <v>ONIX PLUS LTZ 1.0 12V TURBO FLEX 4P C/AR - AUTOMÁTICO</v>
          </cell>
          <cell r="F7331" t="str">
            <v>CLA1502/25-18-3-1</v>
          </cell>
          <cell r="G7331" t="str">
            <v>WABTEC BRASIL FABRICACAO E MANUTENCAO DE EQUIPAMENTOS LTDA.</v>
          </cell>
        </row>
        <row r="7332">
          <cell r="B7332" t="str">
            <v>RTB3C37</v>
          </cell>
          <cell r="D7332" t="str">
            <v>COMPASS LONGITUDE 1.3 16V TURBO 270 FLEX 4P C/AR - AUTOMÁTICO</v>
          </cell>
          <cell r="F7332" t="str">
            <v>CLB2159/25-3-4-3</v>
          </cell>
          <cell r="G7332" t="str">
            <v>A. SCHULMAN PLASTICOS DO BRASIL LTDA.</v>
          </cell>
        </row>
        <row r="7333">
          <cell r="B7333" t="str">
            <v>RUS9C23</v>
          </cell>
          <cell r="D7333" t="str">
            <v>ONIX PLUS LTZ 1.0 12V TURBO FLEX 4P C/AR</v>
          </cell>
          <cell r="F7333" t="str">
            <v>CLB5146/25-3-1-2</v>
          </cell>
          <cell r="G7333" t="str">
            <v>ABBOTT DIAGNOSTICOS RAPIDOS S.A.</v>
          </cell>
        </row>
        <row r="7334">
          <cell r="B7334" t="str">
            <v>SYD3E79</v>
          </cell>
          <cell r="D7334" t="str">
            <v>OROCH PRO 1.6 16V SCE FLEX 4P C/AR</v>
          </cell>
          <cell r="F7334" t="str">
            <v>CLA0147/25-4-1-1</v>
          </cell>
          <cell r="G7334" t="str">
            <v>AGROPECUARIA MAGGI LTDA</v>
          </cell>
        </row>
        <row r="7335">
          <cell r="B7335" t="str">
            <v>RTJ6J95</v>
          </cell>
          <cell r="D7335" t="str">
            <v>KWID ZEN 1.0 12V SCE FLEX 4P C/AR</v>
          </cell>
          <cell r="F7335" t="str">
            <v>CLA0974/25-1-2-3</v>
          </cell>
          <cell r="G7335" t="str">
            <v>AGUAS DE ARIQUEMES SANEAMENTO SPE S/A</v>
          </cell>
        </row>
        <row r="7336">
          <cell r="B7336" t="str">
            <v>RTG4F06</v>
          </cell>
          <cell r="D7336" t="str">
            <v>NOVA STRADA ENDURANCE CABINE PLUS 1.4 8V FLEX 2P C/AR</v>
          </cell>
          <cell r="F7336" t="str">
            <v>CLB5699/25-1-8-11</v>
          </cell>
          <cell r="G7336" t="str">
            <v>ALGAR TELECOM S/A</v>
          </cell>
        </row>
        <row r="7337">
          <cell r="B7337" t="str">
            <v>RTM6B89</v>
          </cell>
          <cell r="D7337" t="str">
            <v>NOVA STRADA ENDURANCE CABINE PLUS 1.4 8V FLEX 2P C/AR</v>
          </cell>
          <cell r="F7337" t="str">
            <v>CLB5699/25-1-8-103</v>
          </cell>
          <cell r="G7337" t="str">
            <v>ALGAR TELECOM S/A</v>
          </cell>
        </row>
        <row r="7338">
          <cell r="B7338" t="str">
            <v>SHL2A41</v>
          </cell>
          <cell r="D7338" t="str">
            <v>ONIX PLUS LTZ 1.0 12V TURBO FLEX 4P C/AR - AUTOMÁTICO</v>
          </cell>
          <cell r="F7338" t="str">
            <v>CLA1136/25-66-8-1</v>
          </cell>
          <cell r="G7338" t="str">
            <v>ARCOS DOURADOS COMERCIO DE ALIMENTOS SA</v>
          </cell>
        </row>
        <row r="7339">
          <cell r="B7339" t="str">
            <v>RTH8E13</v>
          </cell>
          <cell r="D7339" t="str">
            <v>VOYAGE 1.6 16V TOTAL FLEX 4P C/AR - AUTOMÁTICO</v>
          </cell>
          <cell r="F7339" t="str">
            <v>CLB1472/25-2-1-5</v>
          </cell>
          <cell r="G7339" t="str">
            <v>ARDAGH METAL PACKAGING BRASIL LTDA</v>
          </cell>
        </row>
        <row r="7340">
          <cell r="B7340" t="str">
            <v>RTV6D21</v>
          </cell>
          <cell r="D7340" t="str">
            <v>NOVA STRADA ENDURANCE CABINE PLUS 1.4 8V FLEX 2P C/AR</v>
          </cell>
          <cell r="F7340" t="str">
            <v>CLB1472/25-1-1-1</v>
          </cell>
          <cell r="G7340" t="str">
            <v>ARDAGH METAL PACKAGING BRASIL LTDA</v>
          </cell>
        </row>
        <row r="7341">
          <cell r="B7341" t="str">
            <v>RNR2A51</v>
          </cell>
          <cell r="D7341" t="str">
            <v>UNO ATTRACTIVE 1.0 8V FLEX 4P C/AR</v>
          </cell>
          <cell r="F7341" t="str">
            <v>CLA0440/25-5-1-1</v>
          </cell>
          <cell r="G7341" t="str">
            <v>ASSOCIACAO GESTORA DA FERROVIA INTERNA DO PORTO DE SANTOS</v>
          </cell>
        </row>
        <row r="7342">
          <cell r="B7342" t="str">
            <v>RNZ1A07</v>
          </cell>
          <cell r="D7342" t="str">
            <v>X1 SDRIVE 20I GP 2.0 ACTIVEFLEX 4P C/AR - AUTOMÁTICO</v>
          </cell>
          <cell r="F7342" t="str">
            <v>CLB1423/25-7-2-1</v>
          </cell>
          <cell r="G7342" t="str">
            <v>AVENUE HOCHE COMERCIO VAREJISTA DE PRODUTOS LTDA</v>
          </cell>
        </row>
        <row r="7343">
          <cell r="B7343" t="str">
            <v>RUP3I33</v>
          </cell>
          <cell r="D7343" t="str">
            <v>OROCH PRO 1.6 16V SCE FLEX 4P C/AR</v>
          </cell>
          <cell r="F7343" t="str">
            <v>CLA1383/25-1-1-1</v>
          </cell>
          <cell r="G7343" t="str">
            <v>BALLAGRO AGRO TECNOLOGIA LTDA</v>
          </cell>
        </row>
        <row r="7344">
          <cell r="B7344" t="str">
            <v>RVD1B29</v>
          </cell>
          <cell r="D7344" t="str">
            <v>OROCH PRO 1.6 16V SCE FLEX 4P C/AR</v>
          </cell>
          <cell r="F7344" t="str">
            <v>CLA1383/25-1-1-59</v>
          </cell>
          <cell r="G7344" t="str">
            <v>BALLAGRO AGRO TECNOLOGIA LTDA</v>
          </cell>
        </row>
        <row r="7345">
          <cell r="B7345" t="str">
            <v>RUR6G18</v>
          </cell>
          <cell r="D7345" t="str">
            <v>SPIN PREMIER 7L 1.8 8V ECONOFLEX 4P C/AR - AUTOMÁTICO</v>
          </cell>
          <cell r="F7345" t="str">
            <v>CLA0976/25-9-1-2</v>
          </cell>
          <cell r="G7345" t="str">
            <v>BC2 INFRAESTRUTURA LTDA</v>
          </cell>
        </row>
        <row r="7346">
          <cell r="B7346" t="str">
            <v>RUO6I63</v>
          </cell>
          <cell r="D7346" t="str">
            <v>ARGO 1.0 6V FLEX 4P C/AR</v>
          </cell>
          <cell r="F7346" t="str">
            <v>CLB3142/25-4-1-1</v>
          </cell>
          <cell r="G7346" t="str">
            <v>BENFICA COMERCIO DE ALIMENTOS LTDA</v>
          </cell>
        </row>
        <row r="7347">
          <cell r="B7347" t="str">
            <v>RUO6I65</v>
          </cell>
          <cell r="D7347" t="str">
            <v>ARGO 1.0 6V FLEX 4P C/AR</v>
          </cell>
          <cell r="F7347" t="str">
            <v>CLB3142/25-4-1-3</v>
          </cell>
          <cell r="G7347" t="str">
            <v>BENFICA COMERCIO DE ALIMENTOS LTDA</v>
          </cell>
        </row>
        <row r="7348">
          <cell r="B7348" t="str">
            <v>RNI7B69</v>
          </cell>
          <cell r="D7348" t="str">
            <v>MOBI LIKE 1.0 8V FLEX 4P C/AR</v>
          </cell>
          <cell r="F7348" t="str">
            <v>CLA1666/25-3-2-10</v>
          </cell>
          <cell r="G7348" t="str">
            <v>BIZZ INTERNET LTDA</v>
          </cell>
        </row>
        <row r="7349">
          <cell r="B7349" t="str">
            <v>RUG1E03</v>
          </cell>
          <cell r="D7349" t="str">
            <v>FIORINO ENDURANCE 1.4 EVO FLEX 2P C/AR</v>
          </cell>
          <cell r="F7349" t="str">
            <v>CLB1898/25-2-2-1</v>
          </cell>
          <cell r="G7349" t="str">
            <v>BLUE ANGELS SEGURANCA PRIVADA E TRANSPORTE DE VALORES LTDA</v>
          </cell>
        </row>
        <row r="7350">
          <cell r="B7350" t="str">
            <v>SHT5A65</v>
          </cell>
          <cell r="D7350" t="str">
            <v>OROCH PRO 1.6 16V SCE FLEX 4P C/AR</v>
          </cell>
          <cell r="F7350" t="str">
            <v>CLA2144/25-3-1-2</v>
          </cell>
          <cell r="G7350" t="str">
            <v>BOA SAFRA SEMENTES S.A</v>
          </cell>
        </row>
        <row r="7351">
          <cell r="B7351" t="str">
            <v>SHB6D41</v>
          </cell>
          <cell r="D7351" t="str">
            <v>NOVA STRADA ENDURANCE CABINE PLUS 1.4 8V FLEX 2P C/AR</v>
          </cell>
          <cell r="F7351" t="str">
            <v>CLA1736/25-4-1-18</v>
          </cell>
          <cell r="G7351" t="str">
            <v>CARPAL TRATORES LTDA</v>
          </cell>
        </row>
        <row r="7352">
          <cell r="B7352" t="str">
            <v>SHB8J31</v>
          </cell>
          <cell r="D7352" t="str">
            <v>NOVA STRADA ENDURANCE CABINE PLUS 1.4 8V FLEX 2P C/AR</v>
          </cell>
          <cell r="F7352" t="str">
            <v>CLA1736/25-4-1-13</v>
          </cell>
          <cell r="G7352" t="str">
            <v>CARPAL TRATORES LTDA</v>
          </cell>
        </row>
        <row r="7353">
          <cell r="B7353" t="str">
            <v>SHB8J35</v>
          </cell>
          <cell r="D7353" t="str">
            <v>NOVA STRADA ENDURANCE CABINE PLUS 1.4 8V FLEX 2P C/AR</v>
          </cell>
          <cell r="F7353" t="str">
            <v>CLA1736/25-4-1-15</v>
          </cell>
          <cell r="G7353" t="str">
            <v>CARPAL TRATORES LTDA</v>
          </cell>
        </row>
        <row r="7354">
          <cell r="B7354" t="str">
            <v>RUX9D07</v>
          </cell>
          <cell r="D7354" t="str">
            <v>MOBI LIKE 1.0 8V FLEX 4P C/AR</v>
          </cell>
          <cell r="F7354" t="str">
            <v>CLB4493/25-2-1-7</v>
          </cell>
          <cell r="G7354" t="str">
            <v>CCJ COMERCIAL CAMPO JOIA LTDA</v>
          </cell>
        </row>
        <row r="7355">
          <cell r="B7355" t="str">
            <v>RUY6A26</v>
          </cell>
          <cell r="D7355" t="str">
            <v>MOBI LIKE 1.0 8V FLEX 4P C/AR</v>
          </cell>
          <cell r="F7355" t="str">
            <v>CLB4493/25-2-1-8</v>
          </cell>
          <cell r="G7355" t="str">
            <v>CCJ COMERCIAL CAMPO JOIA LTDA</v>
          </cell>
        </row>
        <row r="7356">
          <cell r="B7356" t="str">
            <v>RNT1I54</v>
          </cell>
          <cell r="D7356" t="str">
            <v>FIORINO ENDURANCE 1.4 EVO FLEX 2P C/AR</v>
          </cell>
          <cell r="F7356" t="str">
            <v>CLB3212/25-3-1-1</v>
          </cell>
          <cell r="G7356" t="str">
            <v>CDF ASSISTENCIA E SUPORTE DIGITAL S.A.</v>
          </cell>
        </row>
        <row r="7357">
          <cell r="B7357" t="str">
            <v>RNU2J79</v>
          </cell>
          <cell r="D7357" t="str">
            <v>FIORINO ENDURANCE 1.4 EVO FLEX 2P C/AR</v>
          </cell>
          <cell r="F7357" t="str">
            <v>CLB3212/25-1-1-1</v>
          </cell>
          <cell r="G7357" t="str">
            <v>CDF ASSISTENCIA E SUPORTE DIGITAL S.A.</v>
          </cell>
        </row>
        <row r="7358">
          <cell r="B7358" t="str">
            <v>SHT9C37</v>
          </cell>
          <cell r="D7358" t="str">
            <v>NOVA STRADA FREEDOM CD 1.3 8V FLEX 4P C/AR</v>
          </cell>
          <cell r="F7358" t="str">
            <v>CLB5481/25-1-1-1</v>
          </cell>
          <cell r="G7358" t="str">
            <v>COMPANHIA AGRICOLA USINA JACAREZINHO</v>
          </cell>
        </row>
        <row r="7359">
          <cell r="B7359" t="str">
            <v>SHQ2A63</v>
          </cell>
          <cell r="D7359" t="str">
            <v>ARGO DRIVE 1.0 6V FLEX 4P C/AR</v>
          </cell>
          <cell r="F7359" t="str">
            <v>CLB5088/25-1-5-3</v>
          </cell>
          <cell r="G7359" t="str">
            <v>COMPANHIA CANAVIEIRA DE JACAREZINHO</v>
          </cell>
        </row>
        <row r="7360">
          <cell r="B7360" t="str">
            <v>SIB9C76</v>
          </cell>
          <cell r="D7360" t="str">
            <v>NOVA STRADA FREEDOM CD 1.3 8V FLEX 4P C/AR</v>
          </cell>
          <cell r="F7360" t="str">
            <v>CLB5088/25-1-7-2</v>
          </cell>
          <cell r="G7360" t="str">
            <v>COMPANHIA CANAVIEIRA DE JACAREZINHO</v>
          </cell>
        </row>
        <row r="7361">
          <cell r="B7361" t="str">
            <v>SIC0C84</v>
          </cell>
          <cell r="D7361" t="str">
            <v>NOVA STRADA FREEDOM CD 1.3 8V FLEX 4P C/AR</v>
          </cell>
          <cell r="F7361" t="str">
            <v>CLB5088/25-1-6-1</v>
          </cell>
          <cell r="G7361" t="str">
            <v>COMPANHIA CANAVIEIRA DE JACAREZINHO</v>
          </cell>
        </row>
        <row r="7362">
          <cell r="B7362" t="str">
            <v>SIC4I22</v>
          </cell>
          <cell r="D7362" t="str">
            <v>ONIX LT 1.0 12V FLEX 4P C/AR</v>
          </cell>
          <cell r="F7362" t="str">
            <v>CLB5088/25-1-3-1</v>
          </cell>
          <cell r="G7362" t="str">
            <v>COMPANHIA CANAVIEIRA DE JACAREZINHO</v>
          </cell>
        </row>
        <row r="7363">
          <cell r="B7363" t="str">
            <v>SIC4I23</v>
          </cell>
          <cell r="D7363" t="str">
            <v>ONIX LT 1.0 12V FLEX 4P C/AR</v>
          </cell>
          <cell r="F7363" t="str">
            <v>CLB5088/25-1-3-2</v>
          </cell>
          <cell r="G7363" t="str">
            <v>COMPANHIA CANAVIEIRA DE JACAREZINHO</v>
          </cell>
        </row>
        <row r="7364">
          <cell r="B7364" t="str">
            <v>SID4B63</v>
          </cell>
          <cell r="D7364" t="str">
            <v>ONIX LT 1.0 12V FLEX 4P C/AR</v>
          </cell>
          <cell r="F7364" t="str">
            <v>CLB5088/25-1-3-3</v>
          </cell>
          <cell r="G7364" t="str">
            <v>COMPANHIA CANAVIEIRA DE JACAREZINHO</v>
          </cell>
        </row>
        <row r="7365">
          <cell r="B7365" t="str">
            <v>SII3F30</v>
          </cell>
          <cell r="D7365" t="str">
            <v>NOVA STRADA FREEDOM CD 1.3 8V FLEX 4P C/AR</v>
          </cell>
          <cell r="F7365" t="str">
            <v>CLB4176/25-1-1-6</v>
          </cell>
          <cell r="G7365" t="str">
            <v>COMPANHIA SUL AMERICANA DE PECUARIA LTDA</v>
          </cell>
        </row>
        <row r="7366">
          <cell r="B7366" t="str">
            <v>EGG9A94</v>
          </cell>
          <cell r="D7366" t="str">
            <v>VOYAGE 1.0 MPI 12V TOTAL FLEX 4P C/AR</v>
          </cell>
          <cell r="F7366" t="str">
            <v>CLA0393/25-2-9-1</v>
          </cell>
          <cell r="G7366" t="str">
            <v>CONCESSIONARIA DAS LINHAS 8 E 9 DO SISTEMA DE TRENS METROPOLITANOS DE SAO PAULO S.A.</v>
          </cell>
        </row>
        <row r="7367">
          <cell r="B7367" t="str">
            <v>EHE2G33</v>
          </cell>
          <cell r="D7367" t="str">
            <v>SPIN PREMIER 7L 1.8 8V ECONOFLEX 4P C/AR - AUTOMÁTICO</v>
          </cell>
          <cell r="F7367" t="str">
            <v>CLA0393/25-2-8-2</v>
          </cell>
          <cell r="G7367" t="str">
            <v>CONCESSIONARIA DAS LINHAS 8 E 9 DO SISTEMA DE TRENS METROPOLITANOS DE SAO PAULO S.A.</v>
          </cell>
        </row>
        <row r="7368">
          <cell r="B7368" t="str">
            <v>EKI0B91</v>
          </cell>
          <cell r="D7368" t="str">
            <v>VOYAGE 1.0 MPI 12V TOTAL FLEX 4P C/AR</v>
          </cell>
          <cell r="F7368" t="str">
            <v>CLA0393/25-2-9-3</v>
          </cell>
          <cell r="G7368" t="str">
            <v>CONCESSIONARIA DAS LINHAS 8 E 9 DO SISTEMA DE TRENS METROPOLITANOS DE SAO PAULO S.A.</v>
          </cell>
        </row>
        <row r="7369">
          <cell r="B7369" t="str">
            <v>ENN0H35</v>
          </cell>
          <cell r="D7369" t="str">
            <v>SPIN PREMIER 7L 1.8 8V ECONOFLEX 4P C/AR - AUTOMÁTICO</v>
          </cell>
          <cell r="F7369" t="str">
            <v>CLA0393/25-2-8-3</v>
          </cell>
          <cell r="G7369" t="str">
            <v>CONCESSIONARIA DAS LINHAS 8 E 9 DO SISTEMA DE TRENS METROPOLITANOS DE SAO PAULO S.A.</v>
          </cell>
        </row>
        <row r="7370">
          <cell r="B7370" t="str">
            <v>EVA9A82</v>
          </cell>
          <cell r="D7370" t="str">
            <v>SPIN PREMIER 7L 1.8 8V ECONOFLEX 4P C/AR - AUTOMÁTICO</v>
          </cell>
          <cell r="F7370" t="str">
            <v>CLA0393/25-2-8-5</v>
          </cell>
          <cell r="G7370" t="str">
            <v>CONCESSIONARIA DAS LINHAS 8 E 9 DO SISTEMA DE TRENS METROPOLITANOS DE SAO PAULO S.A.</v>
          </cell>
        </row>
        <row r="7371">
          <cell r="B7371" t="str">
            <v>EWT1D24</v>
          </cell>
          <cell r="D7371" t="str">
            <v>TORO FREEDOM 1.3 16V TURBO 270 FLEX 4P C/AR - AUTOMÁTICO</v>
          </cell>
          <cell r="F7371" t="str">
            <v>CLA0393/25-1-7-8</v>
          </cell>
          <cell r="G7371" t="str">
            <v>CONCESSIONARIA DAS LINHAS 8 E 9 DO SISTEMA DE TRENS METROPOLITANOS DE SAO PAULO S.A.</v>
          </cell>
        </row>
        <row r="7372">
          <cell r="B7372" t="str">
            <v>FAI4B92</v>
          </cell>
          <cell r="D7372" t="str">
            <v>NOVA STRADA FREEDOM CD 1.3 8V FLEX 4P C/AR</v>
          </cell>
          <cell r="F7372" t="str">
            <v>CLA0393/25-1-2-2</v>
          </cell>
          <cell r="G7372" t="str">
            <v>CONCESSIONARIA DAS LINHAS 8 E 9 DO SISTEMA DE TRENS METROPOLITANOS DE SAO PAULO S.A.</v>
          </cell>
        </row>
        <row r="7373">
          <cell r="B7373" t="str">
            <v>FDX3H22</v>
          </cell>
          <cell r="D7373" t="str">
            <v>STRADA ENDURANCE CP FLEX 1.3</v>
          </cell>
          <cell r="F7373" t="str">
            <v>CLA0393/25-1-1-1</v>
          </cell>
          <cell r="G7373" t="str">
            <v>CONCESSIONARIA DAS LINHAS 8 E 9 DO SISTEMA DE TRENS METROPOLITANOS DE SAO PAULO S.A.</v>
          </cell>
        </row>
        <row r="7374">
          <cell r="B7374" t="str">
            <v>FJW1D82</v>
          </cell>
          <cell r="D7374" t="str">
            <v>NOVA STRADA FREEDOM CD 1.3 8V FLEX 4P C/AR</v>
          </cell>
          <cell r="F7374" t="str">
            <v>CLA0393/25-1-2-3</v>
          </cell>
          <cell r="G7374" t="str">
            <v>CONCESSIONARIA DAS LINHAS 8 E 9 DO SISTEMA DE TRENS METROPOLITANOS DE SAO PAULO S.A.</v>
          </cell>
        </row>
        <row r="7375">
          <cell r="B7375" t="str">
            <v>FWT7H01</v>
          </cell>
          <cell r="D7375" t="str">
            <v>HILUX CD STD 2.8 16V TURBO DIE 4X4 4P C/AR</v>
          </cell>
          <cell r="F7375" t="str">
            <v>CLA0393/25-1-8-2</v>
          </cell>
          <cell r="G7375" t="str">
            <v>CONCESSIONARIA DAS LINHAS 8 E 9 DO SISTEMA DE TRENS METROPOLITANOS DE SAO PAULO S.A.</v>
          </cell>
        </row>
        <row r="7376">
          <cell r="B7376" t="str">
            <v>FZV6B04</v>
          </cell>
          <cell r="D7376" t="str">
            <v>NOVA STRADA FREEDOM CD 1.3 8V FLEX 4P C/AR</v>
          </cell>
          <cell r="F7376" t="str">
            <v>CLA0393/25-1-2-4</v>
          </cell>
          <cell r="G7376" t="str">
            <v>CONCESSIONARIA DAS LINHAS 8 E 9 DO SISTEMA DE TRENS METROPOLITANOS DE SAO PAULO S.A.</v>
          </cell>
        </row>
        <row r="7377">
          <cell r="B7377" t="str">
            <v>TCR0G44</v>
          </cell>
          <cell r="D7377" t="str">
            <v>STRADA ENDURANCE CP FLEX 1.3</v>
          </cell>
          <cell r="F7377" t="str">
            <v>CLB5358/25-1-2-1</v>
          </cell>
          <cell r="G7377" t="str">
            <v>CONSORCIO JARDIM PARAISO EVG</v>
          </cell>
        </row>
        <row r="7378">
          <cell r="B7378" t="str">
            <v>SYU0D85</v>
          </cell>
          <cell r="D7378" t="str">
            <v>CRONOS DRIVE 1.3 8V FLEX 4P C/AR - AUTOMÁTICO</v>
          </cell>
          <cell r="F7378" t="str">
            <v>CLB5676/25-2-1-1</v>
          </cell>
          <cell r="G7378" t="str">
            <v>COPOBRAS S/A. INDUSTRIA E COMERCIO DE EMBALAGENS</v>
          </cell>
        </row>
        <row r="7379">
          <cell r="B7379" t="str">
            <v>RUY9C59</v>
          </cell>
          <cell r="D7379" t="str">
            <v>FIORINO ENDURANCE 1.4 EVO FLEX 2P C/AR</v>
          </cell>
          <cell r="F7379" t="str">
            <v>CLB3709/25-2-1-21</v>
          </cell>
          <cell r="G7379" t="str">
            <v>DB - MEDICINA DIAGNOSTICA LTDA.</v>
          </cell>
        </row>
        <row r="7380">
          <cell r="B7380" t="str">
            <v>RVC3C73</v>
          </cell>
          <cell r="D7380" t="str">
            <v>FIORINO ENDURANCE 1.4 EVO FLEX 2P C/AR</v>
          </cell>
          <cell r="F7380" t="str">
            <v>CLB3709/25-1-1-7</v>
          </cell>
          <cell r="G7380" t="str">
            <v>DB - MEDICINA DIAGNOSTICA LTDA.</v>
          </cell>
        </row>
        <row r="7381">
          <cell r="B7381" t="str">
            <v>RVC3C77</v>
          </cell>
          <cell r="D7381" t="str">
            <v>FIORINO ENDURANCE 1.4 EVO FLEX 2P C/AR</v>
          </cell>
          <cell r="F7381" t="str">
            <v>CLB3709/25-1-1-10</v>
          </cell>
          <cell r="G7381" t="str">
            <v>DB - MEDICINA DIAGNOSTICA LTDA.</v>
          </cell>
        </row>
        <row r="7382">
          <cell r="B7382" t="str">
            <v>RUW7I65</v>
          </cell>
          <cell r="D7382" t="str">
            <v>MOBI LIKE 1.0 8V FLEX 4P C/AR</v>
          </cell>
          <cell r="F7382" t="str">
            <v>CLB4031/25-4-1-1</v>
          </cell>
          <cell r="G7382" t="str">
            <v>DCCO LOCADORA DE MAQUINAS E EQUIPAMENTOS LTDA</v>
          </cell>
        </row>
        <row r="7383">
          <cell r="B7383" t="str">
            <v>SIX1A60</v>
          </cell>
          <cell r="D7383" t="str">
            <v>KWID ZEN 1.0 12V SCE FLEX 4P C/AR</v>
          </cell>
          <cell r="F7383" t="str">
            <v>CLB5292/25-8-1-1</v>
          </cell>
          <cell r="G7383" t="str">
            <v>ELEVADORES VILLARTA LTDA</v>
          </cell>
        </row>
        <row r="7384">
          <cell r="B7384" t="str">
            <v>SIX4H14</v>
          </cell>
          <cell r="D7384" t="str">
            <v>KWID ZEN 1.0 12V SCE FLEX 4P C/AR</v>
          </cell>
          <cell r="F7384" t="str">
            <v>CLB5292/25-8-1-18</v>
          </cell>
          <cell r="G7384" t="str">
            <v>ELEVADORES VILLARTA LTDA</v>
          </cell>
        </row>
        <row r="7385">
          <cell r="B7385" t="str">
            <v>RTG5J75</v>
          </cell>
          <cell r="D7385" t="str">
            <v>LOGAN ZEN 1.6 16V SCE FLEX 4P C/AR</v>
          </cell>
          <cell r="F7385" t="str">
            <v>CLA1837/25-2-1-4</v>
          </cell>
          <cell r="G7385" t="str">
            <v>ENGENHARIA E COMERCIO BANDEIRANTES LTDA</v>
          </cell>
        </row>
        <row r="7386">
          <cell r="B7386" t="str">
            <v>RTZ0J94</v>
          </cell>
          <cell r="D7386" t="str">
            <v>NOVA STRADA ENDURANCE CABINE PLUS 1.4 8V FLEX 2P C/AR</v>
          </cell>
          <cell r="F7386" t="str">
            <v>CLA1837/25-2-3-5</v>
          </cell>
          <cell r="G7386" t="str">
            <v>ENGENHARIA E COMERCIO BANDEIRANTES LTDA</v>
          </cell>
        </row>
        <row r="7387">
          <cell r="B7387" t="str">
            <v>RTZ1A20</v>
          </cell>
          <cell r="D7387" t="str">
            <v>NOVA STRADA ENDURANCE CABINE PLUS 1.4 8V FLEX 2P C/AR</v>
          </cell>
          <cell r="F7387" t="str">
            <v>CLA1837/25-2-3-4</v>
          </cell>
          <cell r="G7387" t="str">
            <v>ENGENHARIA E COMERCIO BANDEIRANTES LTDA</v>
          </cell>
        </row>
        <row r="7388">
          <cell r="B7388" t="str">
            <v>RTD0B74</v>
          </cell>
          <cell r="D7388" t="str">
            <v>TORO ENDURANCE 1.3 16V TURBO 270 FLEX 4P C/AR - AUTOMÁTICO</v>
          </cell>
          <cell r="F7388" t="str">
            <v>CLA1589/25-3-6-15</v>
          </cell>
          <cell r="G7388" t="str">
            <v>ENGIE SOLUCOES DE OPERACAO E MANUTENCAO LTDA.</v>
          </cell>
        </row>
        <row r="7389">
          <cell r="B7389" t="str">
            <v>RUX5H86</v>
          </cell>
          <cell r="D7389" t="str">
            <v>TORO FREEDOM 1.3 16V TURBO 270 FLEX 4P C/AR - AUTOMÁTICO</v>
          </cell>
          <cell r="F7389" t="str">
            <v>CLA1589/25-2-1-9</v>
          </cell>
          <cell r="G7389" t="str">
            <v>ENGIE SOLUCOES DE OPERACAO E MANUTENCAO LTDA.</v>
          </cell>
        </row>
        <row r="7390">
          <cell r="B7390" t="str">
            <v>RTA1G30</v>
          </cell>
          <cell r="D7390" t="str">
            <v>STEPWAY ZEN 1.6 16V SCE FLEX 4P C/AR</v>
          </cell>
          <cell r="F7390" t="str">
            <v>CLA0735/25-1-13-8</v>
          </cell>
          <cell r="G7390" t="str">
            <v>GERDAU ACOS LONGOS S.A.</v>
          </cell>
        </row>
        <row r="7391">
          <cell r="B7391" t="str">
            <v>RNX3A01</v>
          </cell>
          <cell r="D7391" t="str">
            <v>SAVEIRO ROBUST 1.6 8V TOTAL FLEX 2P C/AR</v>
          </cell>
          <cell r="F7391" t="str">
            <v>CLA1676/25-3-1-1</v>
          </cell>
          <cell r="G7391" t="str">
            <v>GRAN COFFEE COMERCIO, LOCACAO E SERVICOS S.A.</v>
          </cell>
        </row>
        <row r="7392">
          <cell r="B7392" t="str">
            <v>SHU7A31</v>
          </cell>
          <cell r="D7392" t="str">
            <v>NOVA STRADA ENDURANCE CABINE PLUS 1.4 8V FLEX 2P C/AR</v>
          </cell>
          <cell r="F7392" t="str">
            <v>CLB1925/25-10-2-1</v>
          </cell>
          <cell r="G7392" t="str">
            <v>HOHL MÁQUINAS AGRÍCOLAS LTDA.</v>
          </cell>
        </row>
        <row r="7393">
          <cell r="B7393" t="str">
            <v>RNZ5B91</v>
          </cell>
          <cell r="D7393" t="str">
            <v>GOL 1.6 8V FLEX 4P C/ AR</v>
          </cell>
          <cell r="F7393" t="str">
            <v>CLA1318/25-23-3-17</v>
          </cell>
          <cell r="G7393" t="str">
            <v>IBQ - INDUSTRIAS QUIMICAS S/A</v>
          </cell>
        </row>
        <row r="7394">
          <cell r="B7394" t="str">
            <v>SSV6C61</v>
          </cell>
          <cell r="D7394" t="str">
            <v>SAVEIRO ROBUST 1.6 16V TOTAL FLEX 2P C/AR</v>
          </cell>
          <cell r="F7394" t="str">
            <v>CLB4837/25-1-1-1</v>
          </cell>
          <cell r="G7394" t="str">
            <v>ICROP MATO GROSSO LTDA</v>
          </cell>
        </row>
        <row r="7395">
          <cell r="B7395" t="str">
            <v>EJX1I36</v>
          </cell>
          <cell r="D7395" t="str">
            <v>GOL 1.0 MPI 12V FLEX 4P C/AR</v>
          </cell>
          <cell r="F7395" t="str">
            <v>CLB2256/25-1-1-16</v>
          </cell>
          <cell r="G7395" t="str">
            <v>INDICA ASSESSORIA E SERVICOS LTDA</v>
          </cell>
        </row>
        <row r="7396">
          <cell r="B7396" t="str">
            <v>SIB1G05</v>
          </cell>
          <cell r="D7396" t="str">
            <v>FIORINO ENDURANCE 1.4 EVO FLEX 2P C/AR</v>
          </cell>
          <cell r="F7396" t="str">
            <v>CLB4534/25-19-1-11</v>
          </cell>
          <cell r="G7396" t="str">
            <v>INFOTEC CONSULTORIA E PLANEJAMENTO LTDA</v>
          </cell>
        </row>
        <row r="7397">
          <cell r="B7397" t="str">
            <v>QMZ3H51</v>
          </cell>
          <cell r="D7397" t="str">
            <v>STRADA ENDURANCE CP FLEX 1.3</v>
          </cell>
          <cell r="F7397" t="str">
            <v>CLB3534/25-8-1-3</v>
          </cell>
          <cell r="G7397" t="str">
            <v>INOVESA - INOVACOES EM ENGENHARIA E SUSTENTABILIDADE AMBIENTAL LTDA</v>
          </cell>
        </row>
        <row r="7398">
          <cell r="B7398" t="str">
            <v>QMZ6A44</v>
          </cell>
          <cell r="D7398" t="str">
            <v>ARGO DRIVE 1.0 6V FLEX 4P C/AR</v>
          </cell>
          <cell r="F7398" t="str">
            <v>CLB3534/25-8-3-3</v>
          </cell>
          <cell r="G7398" t="str">
            <v>INOVESA - INOVACOES EM ENGENHARIA E SUSTENTABILIDADE AMBIENTAL LTDA</v>
          </cell>
        </row>
        <row r="7399">
          <cell r="B7399" t="str">
            <v>QMZ6A49</v>
          </cell>
          <cell r="D7399" t="str">
            <v>ARGO DRIVE 1.0 6V FLEX 4P C/AR</v>
          </cell>
          <cell r="F7399" t="str">
            <v>CLB3534/25-8-3-2</v>
          </cell>
          <cell r="G7399" t="str">
            <v>INOVESA - INOVACOES EM ENGENHARIA E SUSTENTABILIDADE AMBIENTAL LTDA</v>
          </cell>
        </row>
        <row r="7400">
          <cell r="B7400" t="str">
            <v>QMZ6A50</v>
          </cell>
          <cell r="D7400" t="str">
            <v>ARGO DRIVE 1.0 6V FLEX 4P C/AR</v>
          </cell>
          <cell r="F7400" t="str">
            <v>CLB3534/25-8-3-4</v>
          </cell>
          <cell r="G7400" t="str">
            <v>INOVESA - INOVACOES EM ENGENHARIA E SUSTENTABILIDADE AMBIENTAL LTDA</v>
          </cell>
        </row>
        <row r="7401">
          <cell r="B7401" t="str">
            <v>RMX1C29</v>
          </cell>
          <cell r="D7401" t="str">
            <v>HILUX CD STD 2.8 16V TURBO DIE 4X4 4P C/AR</v>
          </cell>
          <cell r="F7401" t="str">
            <v>CLB2351/25-1-2-1</v>
          </cell>
          <cell r="G7401" t="str">
            <v>INSTITUTO BRASILEIRO DO MEIO AMBIENTE E DOS RECURSOS NATURAIS RENOVAVEIS-IBAMA</v>
          </cell>
        </row>
        <row r="7402">
          <cell r="B7402" t="str">
            <v>RUE6A41</v>
          </cell>
          <cell r="D7402" t="str">
            <v>COMPASS LONGITUDE 1.3 16V TURBO 270 FLEX 4P C/AR - AUTOMÁTICO</v>
          </cell>
          <cell r="F7402" t="str">
            <v>CLB1310/25-4-1-1</v>
          </cell>
          <cell r="G7402" t="str">
            <v>INSTITUTO NACIONAL DE TECNOLOGIA E SAUDE</v>
          </cell>
        </row>
        <row r="7403">
          <cell r="B7403" t="str">
            <v>RUX8E13</v>
          </cell>
          <cell r="D7403" t="str">
            <v>ONIX PLUS LTZ 1.0 12V TURBO FLEX 4P C/AR</v>
          </cell>
          <cell r="F7403" t="str">
            <v>CLB5510/25-3-1-3</v>
          </cell>
          <cell r="G7403" t="str">
            <v>INTERENG AUTOMACAO INDUSTRIAL LTDA.</v>
          </cell>
        </row>
        <row r="7404">
          <cell r="B7404" t="str">
            <v>GJO6I92</v>
          </cell>
          <cell r="D7404" t="str">
            <v>GOL 1.0 MPI 12V FLEX 4P C/AR</v>
          </cell>
          <cell r="F7404" t="str">
            <v>CLB5525/25-1-1-7</v>
          </cell>
          <cell r="G7404" t="str">
            <v>IS METROLOGIA E SERVIÇOS TECNOLOGICOS LTDA</v>
          </cell>
        </row>
        <row r="7405">
          <cell r="B7405" t="str">
            <v>SJA9C41</v>
          </cell>
          <cell r="D7405" t="str">
            <v>MOBI LIKE 1.0 8V FLEX 4P C/AR</v>
          </cell>
          <cell r="F7405" t="str">
            <v>CLB4777/25-1-1-3</v>
          </cell>
          <cell r="G7405" t="str">
            <v>JDS - ENGENHARIA E CONSULTORIA LTDA</v>
          </cell>
        </row>
        <row r="7406">
          <cell r="B7406" t="str">
            <v>SYR5I29</v>
          </cell>
          <cell r="D7406" t="str">
            <v>ARGO DRIVE 1.0 6V FLEX 4P C/AR</v>
          </cell>
          <cell r="F7406" t="str">
            <v>CLB4187/25-8-1-1</v>
          </cell>
          <cell r="G7406" t="str">
            <v>LATICINIO CANTO DE MINAS LTDA</v>
          </cell>
        </row>
        <row r="7407">
          <cell r="B7407" t="str">
            <v>QXQ4H48</v>
          </cell>
          <cell r="D7407" t="str">
            <v>SAVEIRO ROBUST 1.6 8V TOTAL FLEX 2P C/AR</v>
          </cell>
          <cell r="F7407" t="str">
            <v>CLA0665/25-1-3-2</v>
          </cell>
          <cell r="G7407" t="str">
            <v>LSI - LOGISTICA S.A.</v>
          </cell>
        </row>
        <row r="7408">
          <cell r="B7408" t="str">
            <v>RTJ6J11</v>
          </cell>
          <cell r="D7408" t="str">
            <v>KWID ZEN 1.0 12V SCE FLEX 4P C/AR</v>
          </cell>
          <cell r="F7408" t="str">
            <v>CLA0626/25-2-2-8</v>
          </cell>
          <cell r="G7408" t="str">
            <v>MANAUS AMBIENTAL S.A.</v>
          </cell>
        </row>
        <row r="7409">
          <cell r="B7409" t="str">
            <v>RTJ6J40</v>
          </cell>
          <cell r="D7409" t="str">
            <v>KWID ZEN 1.0 12V SCE FLEX 4P C/AR</v>
          </cell>
          <cell r="F7409" t="str">
            <v>CLA0626/25-2-2-20</v>
          </cell>
          <cell r="G7409" t="str">
            <v>MANAUS AMBIENTAL S.A.</v>
          </cell>
        </row>
        <row r="7410">
          <cell r="B7410" t="str">
            <v>RTJ6J67</v>
          </cell>
          <cell r="D7410" t="str">
            <v>KWID ZEN 1.0 12V SCE FLEX 4P C/AR</v>
          </cell>
          <cell r="F7410" t="str">
            <v>CLA0626/25-2-2-33</v>
          </cell>
          <cell r="G7410" t="str">
            <v>MANAUS AMBIENTAL S.A.</v>
          </cell>
        </row>
        <row r="7411">
          <cell r="B7411" t="str">
            <v>RTJ6J82</v>
          </cell>
          <cell r="D7411" t="str">
            <v>KWID ZEN 1.0 12V SCE FLEX 4P C/AR</v>
          </cell>
          <cell r="F7411" t="str">
            <v>CLA0626/25-2-2-37</v>
          </cell>
          <cell r="G7411" t="str">
            <v>MANAUS AMBIENTAL S.A.</v>
          </cell>
        </row>
        <row r="7412">
          <cell r="B7412" t="str">
            <v>RTJ6J96</v>
          </cell>
          <cell r="D7412" t="str">
            <v>KWID ZEN 1.0 12V SCE FLEX 4P C/AR</v>
          </cell>
          <cell r="F7412" t="str">
            <v>CLA0626/25-2-2-43</v>
          </cell>
          <cell r="G7412" t="str">
            <v>MANAUS AMBIENTAL S.A.</v>
          </cell>
        </row>
        <row r="7413">
          <cell r="B7413" t="str">
            <v>RUH1A54</v>
          </cell>
          <cell r="D7413" t="str">
            <v>FIORINO ENDURANCE 1.4 EVO FLEX 2P C/AR</v>
          </cell>
          <cell r="F7413" t="str">
            <v>CLA1815/25-5-1-11</v>
          </cell>
          <cell r="G7413" t="str">
            <v>MANFRIM INDUSTRIAL E COMERCIAL LTDA</v>
          </cell>
        </row>
        <row r="7414">
          <cell r="B7414" t="str">
            <v>SIG9A96</v>
          </cell>
          <cell r="D7414" t="str">
            <v>KWID ZEN 1.0 12V SCE FLEX 4P C/AR</v>
          </cell>
          <cell r="F7414" t="str">
            <v>CLA1262/25-2-1-149</v>
          </cell>
          <cell r="G7414" t="str">
            <v>MAPFRE SEGUROS GERAIS S.A.</v>
          </cell>
        </row>
        <row r="7415">
          <cell r="B7415" t="str">
            <v>SIG9B02</v>
          </cell>
          <cell r="D7415" t="str">
            <v>KWID ZEN 1.0 12V SCE FLEX 4P C/AR</v>
          </cell>
          <cell r="F7415" t="str">
            <v>CLA1262/25-2-1-24</v>
          </cell>
          <cell r="G7415" t="str">
            <v>MAPFRE SEGUROS GERAIS S.A.</v>
          </cell>
        </row>
        <row r="7416">
          <cell r="B7416" t="str">
            <v>SIG9B08</v>
          </cell>
          <cell r="D7416" t="str">
            <v>KWID ZEN 1.0 12V SCE FLEX 4P C/AR</v>
          </cell>
          <cell r="F7416" t="str">
            <v>CLA1262/25-2-1-10</v>
          </cell>
          <cell r="G7416" t="str">
            <v>MAPFRE SEGUROS GERAIS S.A.</v>
          </cell>
        </row>
        <row r="7417">
          <cell r="B7417" t="str">
            <v>SIG9B09</v>
          </cell>
          <cell r="D7417" t="str">
            <v>KWID ZEN 1.0 12V SCE FLEX 4P C/AR</v>
          </cell>
          <cell r="F7417" t="str">
            <v>CLA1262/25-2-1-129</v>
          </cell>
          <cell r="G7417" t="str">
            <v>MAPFRE SEGUROS GERAIS S.A.</v>
          </cell>
        </row>
        <row r="7418">
          <cell r="B7418" t="str">
            <v>SIG9B14</v>
          </cell>
          <cell r="D7418" t="str">
            <v>KWID ZEN 1.0 12V SCE FLEX 4P C/AR</v>
          </cell>
          <cell r="F7418" t="str">
            <v>CLA1262/25-2-1-168</v>
          </cell>
          <cell r="G7418" t="str">
            <v>MAPFRE SEGUROS GERAIS S.A.</v>
          </cell>
        </row>
        <row r="7419">
          <cell r="B7419" t="str">
            <v>SIG9B28</v>
          </cell>
          <cell r="D7419" t="str">
            <v>KWID ZEN 1.0 12V SCE FLEX 4P C/AR</v>
          </cell>
          <cell r="F7419" t="str">
            <v>CLA1262/25-2-1-55</v>
          </cell>
          <cell r="G7419" t="str">
            <v>MAPFRE SEGUROS GERAIS S.A.</v>
          </cell>
        </row>
        <row r="7420">
          <cell r="B7420" t="str">
            <v>SIG9B35</v>
          </cell>
          <cell r="D7420" t="str">
            <v>KWID ZEN 1.0 12V SCE FLEX 4P C/AR</v>
          </cell>
          <cell r="F7420" t="str">
            <v>CLA1262/25-2-1-50</v>
          </cell>
          <cell r="G7420" t="str">
            <v>MAPFRE SEGUROS GERAIS S.A.</v>
          </cell>
        </row>
        <row r="7421">
          <cell r="B7421" t="str">
            <v>SIG9B37</v>
          </cell>
          <cell r="D7421" t="str">
            <v>KWID ZEN 1.0 12V SCE FLEX 4P C/AR</v>
          </cell>
          <cell r="F7421" t="str">
            <v>CLA1262/25-2-1-90</v>
          </cell>
          <cell r="G7421" t="str">
            <v>MAPFRE SEGUROS GERAIS S.A.</v>
          </cell>
        </row>
        <row r="7422">
          <cell r="B7422" t="str">
            <v>SIG9B40</v>
          </cell>
          <cell r="D7422" t="str">
            <v>KWID ZEN 1.0 12V SCE FLEX 4P C/AR</v>
          </cell>
          <cell r="F7422" t="str">
            <v>CLA1262/25-2-1-180</v>
          </cell>
          <cell r="G7422" t="str">
            <v>MAPFRE SEGUROS GERAIS S.A.</v>
          </cell>
        </row>
        <row r="7423">
          <cell r="B7423" t="str">
            <v>SIG9B43</v>
          </cell>
          <cell r="D7423" t="str">
            <v>KWID ZEN 1.0 12V SCE FLEX 4P C/AR</v>
          </cell>
          <cell r="F7423" t="str">
            <v>CLA1262/25-2-1-7</v>
          </cell>
          <cell r="G7423" t="str">
            <v>MAPFRE SEGUROS GERAIS S.A.</v>
          </cell>
        </row>
        <row r="7424">
          <cell r="B7424" t="str">
            <v>SIG9B49</v>
          </cell>
          <cell r="D7424" t="str">
            <v>KWID ZEN 1.0 12V SCE FLEX 4P C/AR</v>
          </cell>
          <cell r="F7424" t="str">
            <v>CLA1262/25-2-1-125</v>
          </cell>
          <cell r="G7424" t="str">
            <v>MAPFRE SEGUROS GERAIS S.A.</v>
          </cell>
        </row>
        <row r="7425">
          <cell r="B7425" t="str">
            <v>SIG9B56</v>
          </cell>
          <cell r="D7425" t="str">
            <v>KWID ZEN 1.0 12V SCE FLEX 4P C/AR</v>
          </cell>
          <cell r="F7425" t="str">
            <v>CLA1262/25-2-1-36</v>
          </cell>
          <cell r="G7425" t="str">
            <v>MAPFRE SEGUROS GERAIS S.A.</v>
          </cell>
        </row>
        <row r="7426">
          <cell r="B7426" t="str">
            <v>SIG9B63</v>
          </cell>
          <cell r="D7426" t="str">
            <v>KWID ZEN 1.0 12V SCE FLEX 4P C/AR</v>
          </cell>
          <cell r="F7426" t="str">
            <v>CLA1262/25-2-1-3</v>
          </cell>
          <cell r="G7426" t="str">
            <v>MAPFRE SEGUROS GERAIS S.A.</v>
          </cell>
        </row>
        <row r="7427">
          <cell r="B7427" t="str">
            <v>SIG9B71</v>
          </cell>
          <cell r="D7427" t="str">
            <v>KWID ZEN 1.0 12V SCE FLEX 4P C/AR</v>
          </cell>
          <cell r="F7427" t="str">
            <v>CLA1262/25-2-1-6</v>
          </cell>
          <cell r="G7427" t="str">
            <v>MAPFRE SEGUROS GERAIS S.A.</v>
          </cell>
        </row>
        <row r="7428">
          <cell r="B7428" t="str">
            <v>SIG9B85</v>
          </cell>
          <cell r="D7428" t="str">
            <v>KWID ZEN 1.0 12V SCE FLEX 4P C/AR</v>
          </cell>
          <cell r="F7428" t="str">
            <v>CLA1262/25-2-1-30</v>
          </cell>
          <cell r="G7428" t="str">
            <v>MAPFRE SEGUROS GERAIS S.A.</v>
          </cell>
        </row>
        <row r="7429">
          <cell r="B7429" t="str">
            <v>SIG9C20</v>
          </cell>
          <cell r="D7429" t="str">
            <v>KWID ZEN 1.0 12V SCE FLEX 4P C/AR</v>
          </cell>
          <cell r="F7429" t="str">
            <v>CLA1262/25-2-1-167</v>
          </cell>
          <cell r="G7429" t="str">
            <v>MAPFRE SEGUROS GERAIS S.A.</v>
          </cell>
        </row>
        <row r="7430">
          <cell r="B7430" t="str">
            <v>SIG9C49</v>
          </cell>
          <cell r="D7430" t="str">
            <v>KWID ZEN 1.0 12V SCE FLEX 4P C/AR</v>
          </cell>
          <cell r="F7430" t="str">
            <v>CLA1262/25-2-1-134</v>
          </cell>
          <cell r="G7430" t="str">
            <v>MAPFRE SEGUROS GERAIS S.A.</v>
          </cell>
        </row>
        <row r="7431">
          <cell r="B7431" t="str">
            <v>SIG9C50</v>
          </cell>
          <cell r="D7431" t="str">
            <v>KWID ZEN 1.0 12V SCE FLEX 4P C/AR</v>
          </cell>
          <cell r="F7431" t="str">
            <v>CLA1262/25-2-1-178</v>
          </cell>
          <cell r="G7431" t="str">
            <v>MAPFRE SEGUROS GERAIS S.A.</v>
          </cell>
        </row>
        <row r="7432">
          <cell r="B7432" t="str">
            <v>SIG9C53</v>
          </cell>
          <cell r="D7432" t="str">
            <v>KWID ZEN 1.0 12V SCE FLEX 4P C/AR</v>
          </cell>
          <cell r="F7432" t="str">
            <v>CLA1262/25-2-1-101</v>
          </cell>
          <cell r="G7432" t="str">
            <v>MAPFRE SEGUROS GERAIS S.A.</v>
          </cell>
        </row>
        <row r="7433">
          <cell r="B7433" t="str">
            <v>SIG9C57</v>
          </cell>
          <cell r="D7433" t="str">
            <v>KWID ZEN 1.0 12V SCE FLEX 4P C/AR</v>
          </cell>
          <cell r="F7433" t="str">
            <v>CLA1262/25-2-1-109</v>
          </cell>
          <cell r="G7433" t="str">
            <v>MAPFRE SEGUROS GERAIS S.A.</v>
          </cell>
        </row>
        <row r="7434">
          <cell r="B7434" t="str">
            <v>SIG9C60</v>
          </cell>
          <cell r="D7434" t="str">
            <v>KWID ZEN 1.0 12V SCE FLEX 4P C/AR</v>
          </cell>
          <cell r="F7434" t="str">
            <v>CLA1262/25-2-1-159</v>
          </cell>
          <cell r="G7434" t="str">
            <v>MAPFRE SEGUROS GERAIS S.A.</v>
          </cell>
        </row>
        <row r="7435">
          <cell r="B7435" t="str">
            <v>SIH3E44</v>
          </cell>
          <cell r="D7435" t="str">
            <v>KWID ZEN 1.0 12V SCE FLEX 4P C/AR</v>
          </cell>
          <cell r="F7435" t="str">
            <v>CLA1262/25-2-1-131</v>
          </cell>
          <cell r="G7435" t="str">
            <v>MAPFRE SEGUROS GERAIS S.A.</v>
          </cell>
        </row>
        <row r="7436">
          <cell r="B7436" t="str">
            <v>SIH3E46</v>
          </cell>
          <cell r="D7436" t="str">
            <v>KWID ZEN 1.0 12V SCE FLEX 4P C/AR</v>
          </cell>
          <cell r="F7436" t="str">
            <v>CLA1262/25-2-1-132</v>
          </cell>
          <cell r="G7436" t="str">
            <v>MAPFRE SEGUROS GERAIS S.A.</v>
          </cell>
        </row>
        <row r="7437">
          <cell r="B7437" t="str">
            <v>SYK3I30</v>
          </cell>
          <cell r="D7437" t="str">
            <v>ARGO DRIVE 1.0 6V FLEX 4P C/AR</v>
          </cell>
          <cell r="F7437" t="str">
            <v>CLA1262/25-1-1-16</v>
          </cell>
          <cell r="G7437" t="str">
            <v>MAPFRE SEGUROS GERAIS S.A.</v>
          </cell>
        </row>
        <row r="7438">
          <cell r="B7438" t="str">
            <v>SYK3I37</v>
          </cell>
          <cell r="D7438" t="str">
            <v>ARGO DRIVE 1.0 6V FLEX 4P C/AR</v>
          </cell>
          <cell r="F7438" t="str">
            <v>CLA1262/25-1-1-17</v>
          </cell>
          <cell r="G7438" t="str">
            <v>MAPFRE SEGUROS GERAIS S.A.</v>
          </cell>
        </row>
        <row r="7439">
          <cell r="B7439" t="str">
            <v>RUL6I48</v>
          </cell>
          <cell r="D7439" t="str">
            <v>KWID ZEN 1.0 12V SCE FLEX 4P C/AR</v>
          </cell>
          <cell r="F7439" t="str">
            <v>CLB2901/25-7-1-1</v>
          </cell>
          <cell r="G7439" t="str">
            <v>MODULO CONSULTORIA E GERENCIA PREDIAL LTDA</v>
          </cell>
        </row>
        <row r="7440">
          <cell r="B7440" t="str">
            <v>RUC5C20</v>
          </cell>
          <cell r="D7440" t="str">
            <v>VOYAGE 1.0 MPI 12V TOTAL FLEX 4P C/AR</v>
          </cell>
          <cell r="F7440" t="str">
            <v>CLA1032/25-1-2-108</v>
          </cell>
          <cell r="G7440" t="str">
            <v>NCR BRASIL LTDA</v>
          </cell>
        </row>
        <row r="7441">
          <cell r="B7441" t="str">
            <v>SJE4A55</v>
          </cell>
          <cell r="D7441" t="str">
            <v>ARGO 1.0 6V FLEX 4P C/AR</v>
          </cell>
          <cell r="F7441" t="str">
            <v>CLA0046/25-1-3-1</v>
          </cell>
          <cell r="G7441" t="str">
            <v>O TELHAR AGROPECUARIA LTDA</v>
          </cell>
        </row>
        <row r="7442">
          <cell r="B7442" t="str">
            <v>SYD8F04</v>
          </cell>
          <cell r="D7442" t="str">
            <v>NOVA STRADA FREEDOM CD 1.3 8V FLEX 4P C/AR</v>
          </cell>
          <cell r="F7442" t="str">
            <v>CLA0039/25-2-1-1</v>
          </cell>
          <cell r="G7442" t="str">
            <v>O TELHAR AGROPECUARIA LTDA</v>
          </cell>
        </row>
        <row r="7443">
          <cell r="B7443" t="str">
            <v>SIH0H13</v>
          </cell>
          <cell r="D7443" t="str">
            <v>DUSTER INTENSE 1.6 16V SCE FLEX 4P C/AR - AUTOMÁTICO</v>
          </cell>
          <cell r="F7443" t="str">
            <v>CLA1446/25-1-1-1</v>
          </cell>
          <cell r="G7443" t="str">
            <v>PAMPA SOLUCOES AGRICOLAS LTDA</v>
          </cell>
        </row>
        <row r="7444">
          <cell r="B7444" t="str">
            <v>SII3C98</v>
          </cell>
          <cell r="D7444" t="str">
            <v>NOVA STRADA ENDURANCE CABINE PLUS 1.4 8V FLEX 2P C/AR</v>
          </cell>
          <cell r="F7444" t="str">
            <v>CLA1462/25-1-1-2</v>
          </cell>
          <cell r="G7444" t="str">
            <v>PAMPA SOLUCOES AGRICOLAS LTDA</v>
          </cell>
        </row>
        <row r="7445">
          <cell r="B7445" t="str">
            <v>SIO6G80</v>
          </cell>
          <cell r="D7445" t="str">
            <v>NOVA STRADA ENDURANCE CABINE PLUS 1.4 8V FLEX 2P C/AR</v>
          </cell>
          <cell r="F7445" t="str">
            <v>CLA1431/25-1-1-2</v>
          </cell>
          <cell r="G7445" t="str">
            <v>PAMPA SOLUCOES AGRICOLAS LTDA.</v>
          </cell>
        </row>
        <row r="7446">
          <cell r="B7446" t="str">
            <v>FFU6D73</v>
          </cell>
          <cell r="D7446" t="str">
            <v>VOYAGE 1.0 MPI 12V TOTAL FLEX 4P C/AR</v>
          </cell>
          <cell r="F7446" t="str">
            <v>CLB4997/25-1-2-28</v>
          </cell>
          <cell r="G7446" t="str">
            <v>PENTAGONO SERVICOS DE ENGENHARIA CIVIL E CONSULTORIA LTDA</v>
          </cell>
        </row>
        <row r="7447">
          <cell r="B7447" t="str">
            <v>RVS7C11</v>
          </cell>
          <cell r="D7447" t="str">
            <v>ONIX LT 1.0 12V FLEX 4P C/AR</v>
          </cell>
          <cell r="F7447" t="str">
            <v>CLB2128/25-1-1-10</v>
          </cell>
          <cell r="G7447" t="str">
            <v>PHARLAB INDUSTRIA FARMACEUTICA S.A</v>
          </cell>
        </row>
        <row r="7448">
          <cell r="B7448" t="str">
            <v>RUR6J26</v>
          </cell>
          <cell r="D7448" t="str">
            <v>MOBI LIKE 1.0 8V FLEX 4P C/AR</v>
          </cell>
          <cell r="F7448" t="str">
            <v>CLB3883/25-1-1-1</v>
          </cell>
          <cell r="G7448" t="str">
            <v>PONTUAL SERVICOS TERCEIRIZADOS LTDA</v>
          </cell>
        </row>
        <row r="7449">
          <cell r="B7449" t="str">
            <v>RUQ2B15</v>
          </cell>
          <cell r="D7449" t="str">
            <v>ARGO DRIVE 1.0 6V FLEX 4P C/AR</v>
          </cell>
          <cell r="F7449" t="str">
            <v>CLB1751/25-2-1-12</v>
          </cell>
          <cell r="G7449" t="str">
            <v>POSITIVO TECNOLOGIA S.A.</v>
          </cell>
        </row>
        <row r="7450">
          <cell r="B7450" t="str">
            <v>RUN2A14</v>
          </cell>
          <cell r="D7450" t="str">
            <v>NOVA STRADA ENDURANCE CABINE PLUS 1.4 8V FLEX 2P C/AR</v>
          </cell>
          <cell r="F7450" t="str">
            <v>CLB4117/25-1-1-1</v>
          </cell>
          <cell r="G7450" t="str">
            <v>PROBASE CONSTRUTORA LTDA</v>
          </cell>
        </row>
        <row r="7451">
          <cell r="B7451" t="str">
            <v>RUE3J82</v>
          </cell>
          <cell r="D7451" t="str">
            <v>HB20 PLATINUM 1.0 12V GDI TURBO FLEX 4P C/AR</v>
          </cell>
          <cell r="F7451" t="str">
            <v>CLA0293/25-5-3-122</v>
          </cell>
          <cell r="G7451" t="str">
            <v>RAIZEN S.A.</v>
          </cell>
        </row>
        <row r="7452">
          <cell r="B7452" t="str">
            <v>RNX5H32</v>
          </cell>
          <cell r="D7452" t="str">
            <v>UNO ATTRACTIVE 1.0 8V FLEX 4P C/AR</v>
          </cell>
          <cell r="F7452" t="str">
            <v>CLA0226/25-6-3-1</v>
          </cell>
          <cell r="G7452" t="str">
            <v>RUMO MALHA SUL S.A</v>
          </cell>
        </row>
        <row r="7453">
          <cell r="B7453" t="str">
            <v>RNG0G91</v>
          </cell>
          <cell r="D7453" t="str">
            <v>ARGO 1.0 6V FLEX 4P C/AR</v>
          </cell>
          <cell r="F7453" t="str">
            <v>CLB2676/25-15-1-11</v>
          </cell>
          <cell r="G7453" t="str">
            <v>S.I.N. IMPLANT SYSTEM LTDA</v>
          </cell>
        </row>
        <row r="7454">
          <cell r="B7454" t="str">
            <v>RUS7A80</v>
          </cell>
          <cell r="D7454" t="str">
            <v>ONIX PLUS LTZ 1.0 12V TURBO FLEX 4P C/AR - AUTOMÁTICO</v>
          </cell>
          <cell r="F7454" t="str">
            <v>CLB2676/25-10-3-6</v>
          </cell>
          <cell r="G7454" t="str">
            <v>S.I.N. IMPLANT SYSTEM LTDA</v>
          </cell>
        </row>
        <row r="7455">
          <cell r="B7455" t="str">
            <v>SIY8A43</v>
          </cell>
          <cell r="D7455" t="str">
            <v>ARGO DRIVE 1.0 6V FLEX 4P C/AR</v>
          </cell>
          <cell r="F7455" t="str">
            <v>CLB2551/25-3-1-1</v>
          </cell>
          <cell r="G7455" t="str">
            <v>SANSON PAVIMENTO E OBRAS LTDA.</v>
          </cell>
        </row>
        <row r="7456">
          <cell r="B7456" t="str">
            <v>SIY8A54</v>
          </cell>
          <cell r="D7456" t="str">
            <v>ARGO DRIVE 1.0 6V FLEX 4P C/AR</v>
          </cell>
          <cell r="F7456" t="str">
            <v>CLB2551/25-3-1-2</v>
          </cell>
          <cell r="G7456" t="str">
            <v>SANSON PAVIMENTO E OBRAS LTDA.</v>
          </cell>
        </row>
        <row r="7457">
          <cell r="B7457" t="str">
            <v>SIY8B30</v>
          </cell>
          <cell r="D7457" t="str">
            <v>FIORINO ENDURANCE 1.4 EVO FLEX 2P C/AR</v>
          </cell>
          <cell r="F7457" t="str">
            <v>CLB2551/25-3-2-1</v>
          </cell>
          <cell r="G7457" t="str">
            <v>SANSON PAVIMENTO E OBRAS LTDA.</v>
          </cell>
        </row>
        <row r="7458">
          <cell r="B7458" t="str">
            <v>RMJ8C81</v>
          </cell>
          <cell r="D7458" t="str">
            <v>KICKS SV 1.6 16V XTRONIC FLEX 4P C/AR - AUTOMÁTICO</v>
          </cell>
          <cell r="F7458" t="str">
            <v>CLA1532/25-1-1-4</v>
          </cell>
          <cell r="G7458" t="str">
            <v>Spheros do Brasil - S/A</v>
          </cell>
        </row>
        <row r="7459">
          <cell r="B7459" t="str">
            <v>RVB7I70</v>
          </cell>
          <cell r="D7459" t="str">
            <v>OROCH PRO 1.6 16V SCE FLEX 4P C/AR</v>
          </cell>
          <cell r="F7459" t="str">
            <v>CLA0155/25-4-1-29</v>
          </cell>
          <cell r="G7459" t="str">
            <v>TIMAC AGRO INDÚSTRIA E COMÉRCIO DE FERTILIZANTES LTDA</v>
          </cell>
        </row>
        <row r="7460">
          <cell r="B7460" t="str">
            <v>SHU8A07</v>
          </cell>
          <cell r="D7460" t="str">
            <v>HB20 SENSE 1.0 12V FLEX 4P C/AR</v>
          </cell>
          <cell r="F7460" t="str">
            <v>CLB2027/25-1-1-3</v>
          </cell>
          <cell r="G7460" t="str">
            <v>TORRES &amp; MARSHALL ENGENHARIA E PROJETOS LTDA.</v>
          </cell>
        </row>
        <row r="7461">
          <cell r="B7461" t="str">
            <v>SHU8A19</v>
          </cell>
          <cell r="D7461" t="str">
            <v>HB20 SENSE 1.0 12V FLEX 4P C/AR</v>
          </cell>
          <cell r="F7461" t="str">
            <v>CLB2027/25-1-1-2</v>
          </cell>
          <cell r="G7461" t="str">
            <v>TORRES &amp; MARSHALL ENGENHARIA E PROJETOS LTDA.</v>
          </cell>
        </row>
        <row r="7462">
          <cell r="B7462" t="str">
            <v>SHF5J34</v>
          </cell>
          <cell r="D7462" t="str">
            <v>ONIX LT 1.0 12V FLEX 4P C/AR</v>
          </cell>
          <cell r="F7462" t="str">
            <v>CLA1734/25-4-1-1</v>
          </cell>
          <cell r="G7462" t="str">
            <v>TRACTORBEL EQUIPAMENTOS LTDA</v>
          </cell>
        </row>
        <row r="7463">
          <cell r="B7463" t="str">
            <v>SHF5J35</v>
          </cell>
          <cell r="D7463" t="str">
            <v>ONIX LT 1.0 12V FLEX 4P C/AR</v>
          </cell>
          <cell r="F7463" t="str">
            <v>CLA1734/25-4-1-2</v>
          </cell>
          <cell r="G7463" t="str">
            <v>TRACTORBEL EQUIPAMENTOS LTDA</v>
          </cell>
        </row>
        <row r="7464">
          <cell r="B7464" t="str">
            <v>SIC9B41</v>
          </cell>
          <cell r="D7464" t="str">
            <v>POLO 1.0 12V FLEX 4P C/AR</v>
          </cell>
          <cell r="F7464" t="str">
            <v>CLA1734/25-1-1-2</v>
          </cell>
          <cell r="G7464" t="str">
            <v>TRACTORBEL EQUIPAMENTOS LTDA</v>
          </cell>
        </row>
        <row r="7465">
          <cell r="B7465" t="str">
            <v>SSW0F41</v>
          </cell>
          <cell r="D7465" t="str">
            <v>POLO TRACK 1.0 12V FLEX 4P C/AR</v>
          </cell>
          <cell r="F7465" t="str">
            <v>CLA1729/25-5-1-1</v>
          </cell>
          <cell r="G7465" t="str">
            <v>TRACTORBEL EQUIPAMENTOS LTDA</v>
          </cell>
        </row>
        <row r="7466">
          <cell r="B7466" t="str">
            <v>STG8B71</v>
          </cell>
          <cell r="D7466" t="str">
            <v>POLO 1.0 12V MPI FLEX 4P C/AR</v>
          </cell>
          <cell r="F7466" t="str">
            <v>CLA1729/25-8-1-2</v>
          </cell>
          <cell r="G7466" t="str">
            <v>TRACTORBEL EQUIPAMENTOS LTDA</v>
          </cell>
        </row>
        <row r="7467">
          <cell r="B7467" t="str">
            <v>SVE1G31</v>
          </cell>
          <cell r="D7467" t="str">
            <v>POLO TRACK 1.0 12V FLEX 4P C/AR</v>
          </cell>
          <cell r="F7467" t="str">
            <v>CLA1734/25-6-1-1</v>
          </cell>
          <cell r="G7467" t="str">
            <v>TRACTORBEL EQUIPAMENTOS LTDA</v>
          </cell>
        </row>
        <row r="7468">
          <cell r="B7468" t="str">
            <v>RUN6A15</v>
          </cell>
          <cell r="D7468" t="str">
            <v>COROLLA XEI 2.0 16V DOHC FLEX 4P C/AR - AUTOMÁTICO</v>
          </cell>
          <cell r="F7468" t="str">
            <v>CLB1796/25-1-1-1</v>
          </cell>
          <cell r="G7468" t="str">
            <v>TTB INDUSTRIA E COMERCIO DE PRODUTOS METALICOS LTDA.</v>
          </cell>
        </row>
        <row r="7469">
          <cell r="B7469" t="str">
            <v>RFV2B92</v>
          </cell>
          <cell r="D7469" t="str">
            <v>SAVEIRO ROBUST 1.6 8V TOTAL FLEX 2P C/AR</v>
          </cell>
          <cell r="F7469" t="str">
            <v>CLA0912/25-1-3-5</v>
          </cell>
          <cell r="G7469" t="str">
            <v>VEMAN MANUTENCAO E GESTAO DE ATIVOS LTDA</v>
          </cell>
        </row>
        <row r="7470">
          <cell r="B7470" t="str">
            <v>RFV7B55</v>
          </cell>
          <cell r="D7470" t="str">
            <v>SAVEIRO ROBUST 1.6 8V TOTAL FLEX 2P C/AR</v>
          </cell>
          <cell r="F7470" t="str">
            <v>CLA0912/25-1-3-23</v>
          </cell>
          <cell r="G7470" t="str">
            <v>VEMAN MANUTENCAO E GESTAO DE ATIVOS LTDA</v>
          </cell>
        </row>
        <row r="7471">
          <cell r="B7471" t="str">
            <v>RMN5E88</v>
          </cell>
          <cell r="D7471" t="str">
            <v>KWID ZEN 1.0 12V SCE FLEX 4P C/AR</v>
          </cell>
          <cell r="F7471" t="str">
            <v>CLA0912/25-1-8-12</v>
          </cell>
          <cell r="G7471" t="str">
            <v>VEMAN MANUTENCAO E GESTAO DE ATIVOS LTDA</v>
          </cell>
        </row>
        <row r="7472">
          <cell r="B7472" t="str">
            <v>CGS4F34</v>
          </cell>
          <cell r="D7472" t="str">
            <v>MOBI LIKE 1.0 8V FLEX 4P C/AR</v>
          </cell>
          <cell r="F7472" t="str">
            <v>CLA0727/25-5-1-107</v>
          </cell>
          <cell r="G7472" t="str">
            <v>ABILITY TECNOLOGIA E SERVICOS S/A</v>
          </cell>
        </row>
        <row r="7473">
          <cell r="B7473" t="str">
            <v>RVQ5A32</v>
          </cell>
          <cell r="D7473" t="str">
            <v>S10 CD LT 2.8 16V DIE 4X4 4P C/AR - AUTOMÁTICO</v>
          </cell>
          <cell r="F7473" t="str">
            <v>CLA0087/25-1-4-17</v>
          </cell>
          <cell r="G7473" t="str">
            <v>AGROBIOLOGICA SOLUCOES NATURAIS LTDA.</v>
          </cell>
        </row>
        <row r="7474">
          <cell r="B7474" t="str">
            <v>RVQ5A33</v>
          </cell>
          <cell r="D7474" t="str">
            <v>S10 CD LT 2.8 16V DIE 4X4 4P C/AR - AUTOMÁTICO</v>
          </cell>
          <cell r="F7474" t="str">
            <v>CLA0087/25-1-4-7</v>
          </cell>
          <cell r="G7474" t="str">
            <v>AGROBIOLOGICA SOLUCOES NATURAIS LTDA.</v>
          </cell>
        </row>
        <row r="7475">
          <cell r="B7475" t="str">
            <v>SHB1F52</v>
          </cell>
          <cell r="D7475" t="str">
            <v>S10 CS LS 2.8 16V DIE 4X4 2P C/AR</v>
          </cell>
          <cell r="F7475" t="str">
            <v>CLA0087/25-1-1-2</v>
          </cell>
          <cell r="G7475" t="str">
            <v>AGROBIOLOGICA SOLUCOES NATURAIS LTDA.</v>
          </cell>
        </row>
        <row r="7476">
          <cell r="B7476" t="str">
            <v>SYD8F06</v>
          </cell>
          <cell r="D7476" t="str">
            <v>NOVA STRADA FREEDOM CD 1.3 8V FLEX 4P C/AR</v>
          </cell>
          <cell r="F7476" t="str">
            <v>CLA0147/25-2-1-1</v>
          </cell>
          <cell r="G7476" t="str">
            <v>AGROPECUARIA MAGGI LTDA</v>
          </cell>
        </row>
        <row r="7477">
          <cell r="B7477" t="str">
            <v>RTC4E41</v>
          </cell>
          <cell r="D7477" t="str">
            <v>NOVA STRADA ENDURANCE CABINE PLUS 1.4 8V FLEX 2P C/AR</v>
          </cell>
          <cell r="F7477" t="str">
            <v>CLB5699/25-1-8-2</v>
          </cell>
          <cell r="G7477" t="str">
            <v>ALGAR TELECOM S/A</v>
          </cell>
        </row>
        <row r="7478">
          <cell r="B7478" t="str">
            <v>RTM9D45</v>
          </cell>
          <cell r="D7478" t="str">
            <v>NOVA STRADA ENDURANCE CABINE PLUS 1.4 8V FLEX 2P C/AR</v>
          </cell>
          <cell r="F7478" t="str">
            <v>CLB5699/25-1-8-108</v>
          </cell>
          <cell r="G7478" t="str">
            <v>ALGAR TELECOM S/A</v>
          </cell>
        </row>
        <row r="7479">
          <cell r="B7479" t="str">
            <v>RTX7H70</v>
          </cell>
          <cell r="D7479" t="str">
            <v>MOBI LIKE 1.0 8V FLEX 4P C/AR</v>
          </cell>
          <cell r="F7479" t="str">
            <v>CLB5699/25-1-5-178</v>
          </cell>
          <cell r="G7479" t="str">
            <v>ALGAR TELECOM S/A</v>
          </cell>
        </row>
        <row r="7480">
          <cell r="B7480" t="str">
            <v>SYX6D13</v>
          </cell>
          <cell r="D7480" t="str">
            <v>ARGO DRIVE 1.0 6V FLEX 4P C/AR</v>
          </cell>
          <cell r="F7480" t="str">
            <v>CLB1430/25-6-1-3</v>
          </cell>
          <cell r="G7480" t="str">
            <v>ALMAVIVA EXPERIENCE S.A.</v>
          </cell>
        </row>
        <row r="7481">
          <cell r="B7481" t="str">
            <v>FDC5B03</v>
          </cell>
          <cell r="D7481" t="str">
            <v>SAVEIRO ROBUST 1.6 8V TOTAL FLEX 2P C/AR</v>
          </cell>
          <cell r="F7481" t="str">
            <v>CLA1136/25-11-3-1</v>
          </cell>
          <cell r="G7481" t="str">
            <v>ARCOS DOURADOS COMERCIO DE ALIMENTOS SA</v>
          </cell>
        </row>
        <row r="7482">
          <cell r="B7482" t="str">
            <v>RTI1A59</v>
          </cell>
          <cell r="D7482" t="str">
            <v>VOYAGE 1.6 16V TOTAL FLEX 4P C/AR - AUTOMÁTICO</v>
          </cell>
          <cell r="F7482" t="str">
            <v>CLA1136/25-47-3-1</v>
          </cell>
          <cell r="G7482" t="str">
            <v>ARCOS DOURADOS COMERCIO DE ALIMENTOS SA</v>
          </cell>
        </row>
        <row r="7483">
          <cell r="B7483" t="str">
            <v>RVD1B55</v>
          </cell>
          <cell r="D7483" t="str">
            <v>OROCH PRO 1.6 16V SCE FLEX 4P C/AR</v>
          </cell>
          <cell r="F7483" t="str">
            <v>CLA1383/25-1-1-34</v>
          </cell>
          <cell r="G7483" t="str">
            <v>BALLAGRO AGRO TECNOLOGIA LTDA</v>
          </cell>
        </row>
        <row r="7484">
          <cell r="B7484" t="str">
            <v>SIC0C93</v>
          </cell>
          <cell r="D7484" t="str">
            <v>NOVA STRADA FREEDOM CD 1.3 8V FLEX 4P C/AR</v>
          </cell>
          <cell r="F7484" t="str">
            <v>CLA1383/25-8-2-7</v>
          </cell>
          <cell r="G7484" t="str">
            <v>BALLAGRO AGRO TECNOLOGIA LTDA</v>
          </cell>
        </row>
        <row r="7485">
          <cell r="B7485" t="str">
            <v>RTF7A90</v>
          </cell>
          <cell r="D7485" t="str">
            <v>ONIX PLUS LTZ 1.0 12V TURBO FLEX 4P C/AR - AUTOMÁTICO</v>
          </cell>
          <cell r="F7485" t="str">
            <v>CLB2097/25-10-2-20</v>
          </cell>
          <cell r="G7485" t="str">
            <v>BOSTON SCIENTIFIC DO BRASIL LTDA</v>
          </cell>
        </row>
        <row r="7486">
          <cell r="B7486" t="str">
            <v>SJB5I64</v>
          </cell>
          <cell r="D7486" t="str">
            <v>TORO FREEDOM 1.3 16V TURBO 270 FLEX 4P C/AR - AUTOMÁTICO</v>
          </cell>
          <cell r="F7486" t="str">
            <v>CLA0422/25-1-2-2</v>
          </cell>
          <cell r="G7486" t="str">
            <v>C.A. RURAL DISTRIBUIDORA DE DEFENSIVOS LTDA.</v>
          </cell>
        </row>
        <row r="7487">
          <cell r="B7487" t="str">
            <v>RUW7J41</v>
          </cell>
          <cell r="D7487" t="str">
            <v>MOBI LIKE 1.0 8V FLEX 4P C/AR</v>
          </cell>
          <cell r="F7487" t="str">
            <v>CLB4493/25-2-1-6</v>
          </cell>
          <cell r="G7487" t="str">
            <v>CCJ COMERCIAL CAMPO JOIA LTDA</v>
          </cell>
        </row>
        <row r="7488">
          <cell r="B7488" t="str">
            <v>RUY6A24</v>
          </cell>
          <cell r="D7488" t="str">
            <v>MOBI LIKE 1.0 8V FLEX 4P C/AR</v>
          </cell>
          <cell r="F7488" t="str">
            <v>CLB4493/25-2-1-4</v>
          </cell>
          <cell r="G7488" t="str">
            <v>CCJ COMERCIAL CAMPO JOIA LTDA</v>
          </cell>
        </row>
        <row r="7489">
          <cell r="B7489" t="str">
            <v>RNP7B33</v>
          </cell>
          <cell r="D7489" t="str">
            <v>KWID ZEN 1.0 12V SCE FLEX 4P C/AR</v>
          </cell>
          <cell r="F7489" t="str">
            <v>CLA1289/25-21-2-1</v>
          </cell>
          <cell r="G7489" t="str">
            <v>CLARO NXT TELECOMUNICACOES S/A</v>
          </cell>
        </row>
        <row r="7490">
          <cell r="B7490" t="str">
            <v>EIY0C72</v>
          </cell>
          <cell r="D7490" t="str">
            <v>GOL 1.0 MPI 12V FLEX 4P C/AR</v>
          </cell>
          <cell r="F7490" t="str">
            <v>CLA1088/25-25-1-1</v>
          </cell>
          <cell r="G7490" t="str">
            <v>CLARO S.A.</v>
          </cell>
        </row>
        <row r="7491">
          <cell r="B7491" t="str">
            <v>SIB9C73</v>
          </cell>
          <cell r="D7491" t="str">
            <v>NOVA STRADA FREEDOM CD 1.3 8V FLEX 4P C/AR</v>
          </cell>
          <cell r="F7491" t="str">
            <v>CLB5088/25-1-6-3</v>
          </cell>
          <cell r="G7491" t="str">
            <v>COMPANHIA CANAVIEIRA DE JACAREZINHO</v>
          </cell>
        </row>
        <row r="7492">
          <cell r="B7492" t="str">
            <v>EIA7I31</v>
          </cell>
          <cell r="D7492" t="str">
            <v>VOYAGE 1.0 MPI 12V TOTAL FLEX 4P C/AR</v>
          </cell>
          <cell r="F7492" t="str">
            <v>CLB2661/25-1-1-5</v>
          </cell>
          <cell r="G7492" t="str">
            <v>COMUNIDADE CANCAO NOVA - ASSOCIACAO INTERNACIONAL PRIVADA DE FIEIS</v>
          </cell>
        </row>
        <row r="7493">
          <cell r="B7493" t="str">
            <v>GFD6B12</v>
          </cell>
          <cell r="D7493" t="str">
            <v>GOL 1.0 MPI 12V FLEX 4P C/AR</v>
          </cell>
          <cell r="F7493" t="str">
            <v>CLB2906/25-5-1-3</v>
          </cell>
          <cell r="G7493" t="str">
            <v>CONCRELAGOS CONCRETO S/A</v>
          </cell>
        </row>
        <row r="7494">
          <cell r="B7494" t="str">
            <v>ESX8G66</v>
          </cell>
          <cell r="D7494" t="str">
            <v>VOYAGE 1.0 MPI 12V TOTAL FLEX 4P C/AR</v>
          </cell>
          <cell r="F7494" t="str">
            <v>CLB5468/25-2-1-3</v>
          </cell>
          <cell r="G7494" t="str">
            <v>CONCRESUPER SERVICOS DE CONCRETAGEM LTDA</v>
          </cell>
        </row>
        <row r="7495">
          <cell r="B7495" t="str">
            <v>SIR1A62</v>
          </cell>
          <cell r="D7495" t="str">
            <v>STRADA ENDURANCE CP FLEX 1.3</v>
          </cell>
          <cell r="F7495" t="str">
            <v>CLB4728/25-1-1-5</v>
          </cell>
          <cell r="G7495" t="str">
            <v>CONSORCIO BEL CABULA</v>
          </cell>
        </row>
        <row r="7496">
          <cell r="B7496" t="str">
            <v>SIR1A68</v>
          </cell>
          <cell r="D7496" t="str">
            <v>STRADA ENDURANCE CP FLEX 1.3</v>
          </cell>
          <cell r="F7496" t="str">
            <v>CLB4728/25-1-1-7</v>
          </cell>
          <cell r="G7496" t="str">
            <v>CONSORCIO BEL CABULA</v>
          </cell>
        </row>
        <row r="7497">
          <cell r="B7497" t="str">
            <v>SIR1A90</v>
          </cell>
          <cell r="D7497" t="str">
            <v>STRADA ENDURANCE CP FLEX 1.3</v>
          </cell>
          <cell r="F7497" t="str">
            <v>CLB4728/25-1-1-29</v>
          </cell>
          <cell r="G7497" t="str">
            <v>CONSORCIO BEL CABULA</v>
          </cell>
        </row>
        <row r="7498">
          <cell r="B7498" t="str">
            <v>SIR1A95</v>
          </cell>
          <cell r="D7498" t="str">
            <v>STRADA ENDURANCE CP FLEX 1.3</v>
          </cell>
          <cell r="F7498" t="str">
            <v>CLB4728/25-1-1-13</v>
          </cell>
          <cell r="G7498" t="str">
            <v>CONSORCIO BEL CABULA</v>
          </cell>
        </row>
        <row r="7499">
          <cell r="B7499" t="str">
            <v>SIR1A96</v>
          </cell>
          <cell r="D7499" t="str">
            <v>STRADA ENDURANCE CP FLEX 1.3</v>
          </cell>
          <cell r="F7499" t="str">
            <v>CLB4728/25-1-1-26</v>
          </cell>
          <cell r="G7499" t="str">
            <v>CONSORCIO BEL CABULA</v>
          </cell>
        </row>
        <row r="7500">
          <cell r="B7500" t="str">
            <v>SIR1B00</v>
          </cell>
          <cell r="D7500" t="str">
            <v>STRADA ENDURANCE CP FLEX 1.3</v>
          </cell>
          <cell r="F7500" t="str">
            <v>CLB4728/25-1-1-16</v>
          </cell>
          <cell r="G7500" t="str">
            <v>CONSORCIO BEL CABULA</v>
          </cell>
        </row>
        <row r="7501">
          <cell r="B7501" t="str">
            <v>SIR1B68</v>
          </cell>
          <cell r="D7501" t="str">
            <v>STRADA ENDURANCE CP FLEX 1.3</v>
          </cell>
          <cell r="F7501" t="str">
            <v>CLB4728/25-1-1-30</v>
          </cell>
          <cell r="G7501" t="str">
            <v>CONSORCIO BEL CABULA</v>
          </cell>
        </row>
        <row r="7502">
          <cell r="B7502" t="str">
            <v>SIR1B70</v>
          </cell>
          <cell r="D7502" t="str">
            <v>STRADA ENDURANCE CP FLEX 1.3</v>
          </cell>
          <cell r="F7502" t="str">
            <v>CLB4728/25-1-1-32</v>
          </cell>
          <cell r="G7502" t="str">
            <v>CONSORCIO BEL CABULA</v>
          </cell>
        </row>
        <row r="7503">
          <cell r="B7503" t="str">
            <v>SHL2A12</v>
          </cell>
          <cell r="D7503" t="str">
            <v>ONIX PLUS LTZ 1.0 12V TURBO FLEX 4P C/AR - AUTOMÁTICO</v>
          </cell>
          <cell r="F7503" t="str">
            <v>CLB4847/25-3-1-3</v>
          </cell>
          <cell r="G7503" t="str">
            <v>CONSUMA GASTRONOMIA LTDA</v>
          </cell>
        </row>
        <row r="7504">
          <cell r="B7504" t="str">
            <v>RNZ0F32</v>
          </cell>
          <cell r="D7504" t="str">
            <v>VOYAGE 1.6 8V TOTAL FLEX 4P C/AR</v>
          </cell>
          <cell r="F7504" t="str">
            <v>CLA1488/25-10-1-44</v>
          </cell>
          <cell r="G7504" t="str">
            <v>COOPERCITRUS COOPERATIVA DE PRODUTORES RURAIS</v>
          </cell>
        </row>
        <row r="7505">
          <cell r="B7505" t="str">
            <v>RTB1I90</v>
          </cell>
          <cell r="D7505" t="str">
            <v>NOVA STRADA ENDURANCE CABINE PLUS 1.4 8V FLEX 2P C/AR</v>
          </cell>
          <cell r="F7505" t="str">
            <v>CLA1488/25-10-2-153</v>
          </cell>
          <cell r="G7505" t="str">
            <v>COOPERCITRUS COOPERATIVA DE PRODUTORES RURAIS</v>
          </cell>
        </row>
        <row r="7506">
          <cell r="B7506" t="str">
            <v>RVJ6F27</v>
          </cell>
          <cell r="D7506" t="str">
            <v>ONIX PLUS LT 1.0 12V FLEX 4P C/AR</v>
          </cell>
          <cell r="F7506" t="str">
            <v>CLB3717/25-6-1-3</v>
          </cell>
          <cell r="G7506" t="str">
            <v>DALTEZ COMERCIO E LOGISTICA DE ALIMENTOS LTDA.</v>
          </cell>
        </row>
        <row r="7507">
          <cell r="B7507" t="str">
            <v>RUW7I82</v>
          </cell>
          <cell r="D7507" t="str">
            <v>MOBI LIKE 1.0 8V FLEX 4P C/AR</v>
          </cell>
          <cell r="F7507" t="str">
            <v>CLB2068/25-1-1-2</v>
          </cell>
          <cell r="G7507" t="str">
            <v>DCCO SOLUCOES EM ENERGIA E EQUIPAMENTOS LTDA</v>
          </cell>
        </row>
        <row r="7508">
          <cell r="B7508" t="str">
            <v>RVB7I23</v>
          </cell>
          <cell r="D7508" t="str">
            <v>TORO FREEDOM 1.3 16V TURBO 270 FLEX 4P C/AR - AUTOMÁTICO</v>
          </cell>
          <cell r="F7508" t="str">
            <v>CLB1692/25-1-2-1</v>
          </cell>
          <cell r="G7508" t="str">
            <v>DISTRIBUIDORA SUL AMERICANA INDUSTRIA E COMERCIO DE PRODUTOS OPTICOS LTDA</v>
          </cell>
        </row>
        <row r="7509">
          <cell r="B7509" t="str">
            <v>RVJ0I56</v>
          </cell>
          <cell r="D7509" t="str">
            <v>RANGER XLS CD 2.2 16V DIE 4X4 4P C/AR - AUTOMÁTICO</v>
          </cell>
          <cell r="F7509" t="str">
            <v>CLA2171/25-1-1-2</v>
          </cell>
          <cell r="G7509" t="str">
            <v>DOIS MARCOS SEMENTES LTDA</v>
          </cell>
        </row>
        <row r="7510">
          <cell r="B7510" t="str">
            <v>FOM8H34</v>
          </cell>
          <cell r="D7510" t="str">
            <v>KWID ZEN 1.0 12V SCE FLEX 4P C/AR</v>
          </cell>
          <cell r="F7510" t="str">
            <v>CLB3734/25-1-1-1</v>
          </cell>
          <cell r="G7510" t="str">
            <v>ECONSERVATION ESTUDOS E PROJETOS AMBIENTAIS LTDA</v>
          </cell>
        </row>
        <row r="7511">
          <cell r="B7511" t="str">
            <v>SIX1A59</v>
          </cell>
          <cell r="D7511" t="str">
            <v>KWID ZEN 1.0 12V SCE FLEX 4P C/AR</v>
          </cell>
          <cell r="F7511" t="str">
            <v>CLB5292/25-8-1-15</v>
          </cell>
          <cell r="G7511" t="str">
            <v>ELEVADORES VILLARTA LTDA</v>
          </cell>
        </row>
        <row r="7512">
          <cell r="B7512" t="str">
            <v>SIX1A61</v>
          </cell>
          <cell r="D7512" t="str">
            <v>KWID ZEN 1.0 12V SCE FLEX 4P C/AR</v>
          </cell>
          <cell r="F7512" t="str">
            <v>CLB5292/25-8-1-8</v>
          </cell>
          <cell r="G7512" t="str">
            <v>ELEVADORES VILLARTA LTDA</v>
          </cell>
        </row>
        <row r="7513">
          <cell r="B7513" t="str">
            <v>RVP5D79</v>
          </cell>
          <cell r="D7513" t="str">
            <v>ONIX PLUS LTZ 1.0 12V TURBO FLEX 4P C/AR - AUTOMÁTICO</v>
          </cell>
          <cell r="F7513" t="str">
            <v>CLA1188/25-39-6-1</v>
          </cell>
          <cell r="G7513" t="str">
            <v>EMERSON PROCESS MANAGEMENT LTDA</v>
          </cell>
        </row>
        <row r="7514">
          <cell r="B7514" t="str">
            <v>RTI2J37</v>
          </cell>
          <cell r="D7514" t="str">
            <v>L200 TRITON SPORT GL CD 2.4 16V DIE 4WD 4P C/AR</v>
          </cell>
          <cell r="F7514" t="str">
            <v>CLA1589/25-3-2-26</v>
          </cell>
          <cell r="G7514" t="str">
            <v>ENGIE SOLUCOES DE OPERACAO E MANUTENCAO LTDA.</v>
          </cell>
        </row>
        <row r="7515">
          <cell r="B7515" t="str">
            <v>SYA8C75</v>
          </cell>
          <cell r="D7515" t="str">
            <v>TORO FREEDOM 1.3 16V TURBO 270 FLEX 4P C/AR - AUTOMÁTICO</v>
          </cell>
          <cell r="F7515" t="str">
            <v>CLA1589/25-1-1-10</v>
          </cell>
          <cell r="G7515" t="str">
            <v>ENGIE SOLUCOES DE OPERACAO E MANUTENCAO LTDA.</v>
          </cell>
        </row>
        <row r="7516">
          <cell r="B7516" t="str">
            <v>SIH0D88</v>
          </cell>
          <cell r="D7516" t="str">
            <v>HILUX CD STD 2.8 16V TURBO DIE 4X4 4P C/AR</v>
          </cell>
          <cell r="F7516" t="str">
            <v>CLA2304/25-1-1-1</v>
          </cell>
          <cell r="G7516" t="str">
            <v>EQUILIBRIO PROTECAO FLORESTAL LTDA</v>
          </cell>
        </row>
        <row r="7517">
          <cell r="B7517" t="str">
            <v>RNX9B02</v>
          </cell>
          <cell r="D7517" t="str">
            <v>S10 CD LS 2.8 16V DIE 4X4 4P C/AR</v>
          </cell>
          <cell r="F7517" t="str">
            <v>CLA1747/25-1-1-11</v>
          </cell>
          <cell r="G7517" t="str">
            <v>FUNDACAO RENOVA</v>
          </cell>
        </row>
        <row r="7518">
          <cell r="B7518" t="str">
            <v>RNX9B08</v>
          </cell>
          <cell r="D7518" t="str">
            <v>S10 CD LS 2.8 16V DIE 4X4 4P C/AR</v>
          </cell>
          <cell r="F7518" t="str">
            <v>CLA1747/25-1-1-8</v>
          </cell>
          <cell r="G7518" t="str">
            <v>FUNDACAO RENOVA</v>
          </cell>
        </row>
        <row r="7519">
          <cell r="B7519" t="str">
            <v>RTQ8C65</v>
          </cell>
          <cell r="D7519" t="str">
            <v>DUSTER ZEN 1.6 16V SCE FLEX 4P C/AR</v>
          </cell>
          <cell r="F7519" t="str">
            <v>CLA1745/25-1-1-2</v>
          </cell>
          <cell r="G7519" t="str">
            <v>FUNDACAO RENOVA</v>
          </cell>
        </row>
        <row r="7520">
          <cell r="B7520" t="str">
            <v>RUD4A43</v>
          </cell>
          <cell r="D7520" t="str">
            <v>DUSTER ZEN 1.6 16V SCE FLEX 4P C/AR</v>
          </cell>
          <cell r="F7520" t="str">
            <v>CLA1745/25-1-1-4</v>
          </cell>
          <cell r="G7520" t="str">
            <v>FUNDACAO RENOVA</v>
          </cell>
        </row>
        <row r="7521">
          <cell r="B7521" t="str">
            <v>RUD4A56</v>
          </cell>
          <cell r="D7521" t="str">
            <v>DUSTER ZEN 1.6 16V SCE FLEX 4P C/AR</v>
          </cell>
          <cell r="F7521" t="str">
            <v>CLA1745/25-1-1-5</v>
          </cell>
          <cell r="G7521" t="str">
            <v>FUNDACAO RENOVA</v>
          </cell>
        </row>
        <row r="7522">
          <cell r="B7522" t="str">
            <v>RUD4A96</v>
          </cell>
          <cell r="D7522" t="str">
            <v>DUSTER ZEN 1.6 16V SCE FLEX 4P C/AR</v>
          </cell>
          <cell r="F7522" t="str">
            <v>CLA1745/25-1-1-7</v>
          </cell>
          <cell r="G7522" t="str">
            <v>FUNDACAO RENOVA</v>
          </cell>
        </row>
        <row r="7523">
          <cell r="B7523" t="str">
            <v>RUN6H90</v>
          </cell>
          <cell r="D7523" t="str">
            <v>TORO FREEDOM 2.0 16V TURBO DIE 4X4 4P C/AR - AUTOMÁTICO</v>
          </cell>
          <cell r="F7523" t="str">
            <v>CLA1747/25-1-3-17</v>
          </cell>
          <cell r="G7523" t="str">
            <v>FUNDACAO RENOVA</v>
          </cell>
        </row>
        <row r="7524">
          <cell r="B7524" t="str">
            <v>RFR9D07</v>
          </cell>
          <cell r="D7524" t="str">
            <v>GOL 1.0 MPI 12V FLEX 4P C/AR</v>
          </cell>
          <cell r="F7524" t="str">
            <v>CLA1327/25-2-1-1</v>
          </cell>
          <cell r="G7524" t="str">
            <v>GRABER SEGURANCA LTDA</v>
          </cell>
        </row>
        <row r="7525">
          <cell r="B7525" t="str">
            <v>SYE2H51</v>
          </cell>
          <cell r="D7525" t="str">
            <v>FIORINO ENDURANCE 1.4 EVO FLEX 2P C/AR</v>
          </cell>
          <cell r="F7525" t="str">
            <v>CLA2619/25-3-1-2</v>
          </cell>
          <cell r="G7525" t="str">
            <v>GRANDTEC MAQUINAS AGRICOLAS LTDA</v>
          </cell>
        </row>
        <row r="7526">
          <cell r="B7526" t="str">
            <v>SYE2I25</v>
          </cell>
          <cell r="D7526" t="str">
            <v>STRADA ENDURANCE CP FLEX 1.3</v>
          </cell>
          <cell r="F7526" t="str">
            <v>CLA2619/25-3-3-11</v>
          </cell>
          <cell r="G7526" t="str">
            <v>GRANDTEC MAQUINAS AGRICOLAS LTDA</v>
          </cell>
        </row>
        <row r="7527">
          <cell r="B7527" t="str">
            <v>SYE2J09</v>
          </cell>
          <cell r="D7527" t="str">
            <v>STRADA ENDURANCE CP FLEX 1.3</v>
          </cell>
          <cell r="F7527" t="str">
            <v>CLA2619/25-3-3-10</v>
          </cell>
          <cell r="G7527" t="str">
            <v>GRANDTEC MAQUINAS AGRICOLAS LTDA</v>
          </cell>
        </row>
        <row r="7528">
          <cell r="B7528" t="str">
            <v>SIJ8C22</v>
          </cell>
          <cell r="D7528" t="str">
            <v>ONIX LTZ 1.0 12V TURBO FLEX 4P C/AR - AUTOMÁTICO</v>
          </cell>
          <cell r="F7528" t="str">
            <v>CLB2928/25-3-2-1</v>
          </cell>
          <cell r="G7528" t="str">
            <v>GRUPO UNICO SEGURANCA E SERVICOS LTDA</v>
          </cell>
        </row>
        <row r="7529">
          <cell r="B7529" t="str">
            <v>RUY2B32</v>
          </cell>
          <cell r="D7529" t="str">
            <v>KWID ZEN 1.0 12V SCE FLEX 4P C/AR</v>
          </cell>
          <cell r="F7529" t="str">
            <v>CLB5241/25-5-1-2</v>
          </cell>
          <cell r="G7529" t="str">
            <v>HANNA INDUSTRIA MECANICA LTDA</v>
          </cell>
        </row>
        <row r="7530">
          <cell r="B7530" t="str">
            <v>RUA6A30</v>
          </cell>
          <cell r="D7530" t="str">
            <v>CRONOS DRIVE 1.3 8V FLEX 4P C/AR</v>
          </cell>
          <cell r="F7530" t="str">
            <v>CLB1351/25-2-1-2</v>
          </cell>
          <cell r="G7530" t="str">
            <v>HARD PRODUTOS PARA CONSTRUCAO LTDA</v>
          </cell>
        </row>
        <row r="7531">
          <cell r="B7531" t="str">
            <v>RVE1C91</v>
          </cell>
          <cell r="D7531" t="str">
            <v>FIORINO ENDURANCE 1.4 EVO FLEX 2P C/AR</v>
          </cell>
          <cell r="F7531" t="str">
            <v>CLB2550/25-2-1-2</v>
          </cell>
          <cell r="G7531" t="str">
            <v>HELI BRASIL - KMR GROUP LTDA</v>
          </cell>
        </row>
        <row r="7532">
          <cell r="B7532" t="str">
            <v>RUV0B17</v>
          </cell>
          <cell r="D7532" t="str">
            <v>NOVA STRADA ENDURANCE CABINE PLUS 1.4 8V FLEX 2P C/AR</v>
          </cell>
          <cell r="F7532" t="str">
            <v>CLA1783/25-6-1-7</v>
          </cell>
          <cell r="G7532" t="str">
            <v>HE-NET SERVICOS E ALUGUEIS DE EQUIPAMENTOS LTDA</v>
          </cell>
        </row>
        <row r="7533">
          <cell r="B7533" t="str">
            <v>RUV0B22</v>
          </cell>
          <cell r="D7533" t="str">
            <v>NOVA STRADA ENDURANCE CABINE PLUS 1.4 8V FLEX 2P C/AR</v>
          </cell>
          <cell r="F7533" t="str">
            <v>CLA1783/25-6-1-4</v>
          </cell>
          <cell r="G7533" t="str">
            <v>HE-NET SERVICOS E ALUGUEIS DE EQUIPAMENTOS LTDA</v>
          </cell>
        </row>
        <row r="7534">
          <cell r="B7534" t="str">
            <v>SIV5H59</v>
          </cell>
          <cell r="D7534" t="str">
            <v>ARGO DRIVE 1.0 6V FLEX 4P C/AR</v>
          </cell>
          <cell r="F7534" t="str">
            <v>CLB1925/25-14-1-1</v>
          </cell>
          <cell r="G7534" t="str">
            <v>HOHL MÁQUINAS AGRÍCOLAS LTDA.</v>
          </cell>
        </row>
        <row r="7535">
          <cell r="B7535" t="str">
            <v>EHH5A03</v>
          </cell>
          <cell r="D7535" t="str">
            <v>SAVEIRO ROBUST 1.6 8V TOTAL FLEX 2P C/AR</v>
          </cell>
          <cell r="F7535" t="str">
            <v>CLB2257/25-2-1-15</v>
          </cell>
          <cell r="G7535" t="str">
            <v>INDICA ASSESSORIA E SERVICOS LTDA</v>
          </cell>
        </row>
        <row r="7536">
          <cell r="B7536" t="str">
            <v>EOC4J05</v>
          </cell>
          <cell r="D7536" t="str">
            <v>SAVEIRO ROBUST 1.6 8V TOTAL FLEX 2P C/AR</v>
          </cell>
          <cell r="F7536" t="str">
            <v>CLB2257/25-2-1-34</v>
          </cell>
          <cell r="G7536" t="str">
            <v>INDICA ASSESSORIA E SERVICOS LTDA</v>
          </cell>
        </row>
        <row r="7537">
          <cell r="B7537" t="str">
            <v>ETO8F02</v>
          </cell>
          <cell r="D7537" t="str">
            <v>SAVEIRO ROBUST 1.6 8V TOTAL FLEX 2P C/AR</v>
          </cell>
          <cell r="F7537" t="str">
            <v>CLB2257/25-2-1-7</v>
          </cell>
          <cell r="G7537" t="str">
            <v>INDICA ASSESSORIA E SERVICOS LTDA</v>
          </cell>
        </row>
        <row r="7538">
          <cell r="B7538" t="str">
            <v>FED7H04</v>
          </cell>
          <cell r="D7538" t="str">
            <v>SAVEIRO ROBUST 1.6 8V TOTAL FLEX 2P C/AR</v>
          </cell>
          <cell r="F7538" t="str">
            <v>CLB2257/25-2-1-3</v>
          </cell>
          <cell r="G7538" t="str">
            <v>INDICA ASSESSORIA E SERVICOS LTDA</v>
          </cell>
        </row>
        <row r="7539">
          <cell r="B7539" t="str">
            <v>FEJ2H57</v>
          </cell>
          <cell r="D7539" t="str">
            <v>GOL 1.0 MPI 12V FLEX 4P C/AR</v>
          </cell>
          <cell r="F7539" t="str">
            <v>CLB2256/25-1-1-10</v>
          </cell>
          <cell r="G7539" t="str">
            <v>INDICA ASSESSORIA E SERVICOS LTDA</v>
          </cell>
        </row>
        <row r="7540">
          <cell r="B7540" t="str">
            <v>FJN1D91</v>
          </cell>
          <cell r="D7540" t="str">
            <v>GOL 1.0 MPI 12V FLEX 4P C/AR</v>
          </cell>
          <cell r="F7540" t="str">
            <v>CLB2256/25-1-1-22</v>
          </cell>
          <cell r="G7540" t="str">
            <v>INDICA ASSESSORIA E SERVICOS LTDA</v>
          </cell>
        </row>
        <row r="7541">
          <cell r="B7541" t="str">
            <v>FML4C63</v>
          </cell>
          <cell r="D7541" t="str">
            <v>SAVEIRO ROBUST 1.6 8V TOTAL FLEX 2P C/AR</v>
          </cell>
          <cell r="F7541" t="str">
            <v>CLB2257/25-2-1-27</v>
          </cell>
          <cell r="G7541" t="str">
            <v>INDICA ASSESSORIA E SERVICOS LTDA</v>
          </cell>
        </row>
        <row r="7542">
          <cell r="B7542" t="str">
            <v>FCG9F17</v>
          </cell>
          <cell r="D7542" t="str">
            <v>VOYAGE 1.0 MPI 12V TOTAL FLEX 4P C/AR</v>
          </cell>
          <cell r="F7542" t="str">
            <v>CLB4534/25-17-1-19</v>
          </cell>
          <cell r="G7542" t="str">
            <v>INFOTEC CONSULTORIA E PLANEJAMENTO LTDA</v>
          </cell>
        </row>
        <row r="7543">
          <cell r="B7543" t="str">
            <v>RVF9J13</v>
          </cell>
          <cell r="D7543" t="str">
            <v>KWID ZEN 1.0 12V SCE FLEX 4P C/AR</v>
          </cell>
          <cell r="F7543" t="str">
            <v>CLB5333/25-2-1-2</v>
          </cell>
          <cell r="G7543" t="str">
            <v>JOYSON SAFETY SYSTEMS BRASIL LTDA</v>
          </cell>
        </row>
        <row r="7544">
          <cell r="B7544" t="str">
            <v>RVF9J26</v>
          </cell>
          <cell r="D7544" t="str">
            <v>KWID ZEN 1.0 12V SCE FLEX 4P C/AR</v>
          </cell>
          <cell r="F7544" t="str">
            <v>CLB5333/25-2-1-1</v>
          </cell>
          <cell r="G7544" t="str">
            <v>JOYSON SAFETY SYSTEMS BRASIL LTDA</v>
          </cell>
        </row>
        <row r="7545">
          <cell r="B7545" t="str">
            <v>SYE4H80</v>
          </cell>
          <cell r="D7545" t="str">
            <v>ONIX PLUS LTZ 1.0 12V TURBO FLEX 4P C/AR - AUTOMÁTICO</v>
          </cell>
          <cell r="F7545" t="str">
            <v>CLB5268/25-16-1-1</v>
          </cell>
          <cell r="G7545" t="str">
            <v>KSB BRASIL LTDA.</v>
          </cell>
        </row>
        <row r="7546">
          <cell r="B7546" t="str">
            <v>SIG9A91</v>
          </cell>
          <cell r="D7546" t="str">
            <v>KWID ZEN 1.0 12V SCE FLEX 4P C/AR</v>
          </cell>
          <cell r="F7546" t="str">
            <v>CLA1262/25-2-1-94</v>
          </cell>
          <cell r="G7546" t="str">
            <v>MAPFRE SEGUROS GERAIS S.A.</v>
          </cell>
        </row>
        <row r="7547">
          <cell r="B7547" t="str">
            <v>SIG9B12</v>
          </cell>
          <cell r="D7547" t="str">
            <v>KWID ZEN 1.0 12V SCE FLEX 4P C/AR</v>
          </cell>
          <cell r="F7547" t="str">
            <v>CLA1262/25-2-1-84</v>
          </cell>
          <cell r="G7547" t="str">
            <v>MAPFRE SEGUROS GERAIS S.A.</v>
          </cell>
        </row>
        <row r="7548">
          <cell r="B7548" t="str">
            <v>SIG9B25</v>
          </cell>
          <cell r="D7548" t="str">
            <v>KWID ZEN 1.0 12V SCE FLEX 4P C/AR</v>
          </cell>
          <cell r="F7548" t="str">
            <v>CLA1262/25-2-1-48</v>
          </cell>
          <cell r="G7548" t="str">
            <v>MAPFRE SEGUROS GERAIS S.A.</v>
          </cell>
        </row>
        <row r="7549">
          <cell r="B7549" t="str">
            <v>SIG9B34</v>
          </cell>
          <cell r="D7549" t="str">
            <v>KWID ZEN 1.0 12V SCE FLEX 4P C/AR</v>
          </cell>
          <cell r="F7549" t="str">
            <v>CLA1262/25-2-1-170</v>
          </cell>
          <cell r="G7549" t="str">
            <v>MAPFRE SEGUROS GERAIS S.A.</v>
          </cell>
        </row>
        <row r="7550">
          <cell r="B7550" t="str">
            <v>SIG9B50</v>
          </cell>
          <cell r="D7550" t="str">
            <v>KWID ZEN 1.0 12V SCE FLEX 4P C/AR</v>
          </cell>
          <cell r="F7550" t="str">
            <v>CLA1262/25-2-1-186</v>
          </cell>
          <cell r="G7550" t="str">
            <v>MAPFRE SEGUROS GERAIS S.A.</v>
          </cell>
        </row>
        <row r="7551">
          <cell r="B7551" t="str">
            <v>SIG9B53</v>
          </cell>
          <cell r="D7551" t="str">
            <v>KWID ZEN 1.0 12V SCE FLEX 4P C/AR</v>
          </cell>
          <cell r="F7551" t="str">
            <v>CLA1262/25-2-1-38</v>
          </cell>
          <cell r="G7551" t="str">
            <v>MAPFRE SEGUROS GERAIS S.A.</v>
          </cell>
        </row>
        <row r="7552">
          <cell r="B7552" t="str">
            <v>SIG9B61</v>
          </cell>
          <cell r="D7552" t="str">
            <v>KWID ZEN 1.0 12V SCE FLEX 4P C/AR</v>
          </cell>
          <cell r="F7552" t="str">
            <v>CLA1262/25-2-1-152</v>
          </cell>
          <cell r="G7552" t="str">
            <v>MAPFRE SEGUROS GERAIS S.A.</v>
          </cell>
        </row>
        <row r="7553">
          <cell r="B7553" t="str">
            <v>SIG9B69</v>
          </cell>
          <cell r="D7553" t="str">
            <v>KWID ZEN 1.0 12V SCE FLEX 4P C/AR</v>
          </cell>
          <cell r="F7553" t="str">
            <v>CLA1262/25-2-1-118</v>
          </cell>
          <cell r="G7553" t="str">
            <v>MAPFRE SEGUROS GERAIS S.A.</v>
          </cell>
        </row>
        <row r="7554">
          <cell r="B7554" t="str">
            <v>SIG9B73</v>
          </cell>
          <cell r="D7554" t="str">
            <v>KWID ZEN 1.0 12V SCE FLEX 4P C/AR</v>
          </cell>
          <cell r="F7554" t="str">
            <v>CLA1262/25-2-1-11</v>
          </cell>
          <cell r="G7554" t="str">
            <v>MAPFRE SEGUROS GERAIS S.A.</v>
          </cell>
        </row>
        <row r="7555">
          <cell r="B7555" t="str">
            <v>SIG9B79</v>
          </cell>
          <cell r="D7555" t="str">
            <v>KWID ZEN 1.0 12V SCE FLEX 4P C/AR</v>
          </cell>
          <cell r="F7555" t="str">
            <v>CLA1262/25-2-1-165</v>
          </cell>
          <cell r="G7555" t="str">
            <v>MAPFRE SEGUROS GERAIS S.A.</v>
          </cell>
        </row>
        <row r="7556">
          <cell r="B7556" t="str">
            <v>SIG9B81</v>
          </cell>
          <cell r="D7556" t="str">
            <v>KWID ZEN 1.0 12V SCE FLEX 4P C/AR</v>
          </cell>
          <cell r="F7556" t="str">
            <v>CLA1262/25-2-1-148</v>
          </cell>
          <cell r="G7556" t="str">
            <v>MAPFRE SEGUROS GERAIS S.A.</v>
          </cell>
        </row>
        <row r="7557">
          <cell r="B7557" t="str">
            <v>SIG9C07</v>
          </cell>
          <cell r="D7557" t="str">
            <v>KWID ZEN 1.0 12V SCE FLEX 4P C/AR</v>
          </cell>
          <cell r="F7557" t="str">
            <v>CLA1262/25-2-1-88</v>
          </cell>
          <cell r="G7557" t="str">
            <v>MAPFRE SEGUROS GERAIS S.A.</v>
          </cell>
        </row>
        <row r="7558">
          <cell r="B7558" t="str">
            <v>SIG9C47</v>
          </cell>
          <cell r="D7558" t="str">
            <v>KWID ZEN 1.0 12V SCE FLEX 4P C/AR</v>
          </cell>
          <cell r="F7558" t="str">
            <v>CLA1262/25-2-1-133</v>
          </cell>
          <cell r="G7558" t="str">
            <v>MAPFRE SEGUROS GERAIS S.A.</v>
          </cell>
        </row>
        <row r="7559">
          <cell r="B7559" t="str">
            <v>SIH3E50</v>
          </cell>
          <cell r="D7559" t="str">
            <v>KWID ZEN 1.0 12V SCE FLEX 4P C/AR</v>
          </cell>
          <cell r="F7559" t="str">
            <v>CLA1262/25-2-1-142</v>
          </cell>
          <cell r="G7559" t="str">
            <v>MAPFRE SEGUROS GERAIS S.A.</v>
          </cell>
        </row>
        <row r="7560">
          <cell r="B7560" t="str">
            <v>SYK3I24</v>
          </cell>
          <cell r="D7560" t="str">
            <v>ARGO DRIVE 1.0 6V FLEX 4P C/AR</v>
          </cell>
          <cell r="F7560" t="str">
            <v>CLA1262/25-1-1-2</v>
          </cell>
          <cell r="G7560" t="str">
            <v>MAPFRE SEGUROS GERAIS S.A.</v>
          </cell>
        </row>
        <row r="7561">
          <cell r="B7561" t="str">
            <v>SYK3I28</v>
          </cell>
          <cell r="D7561" t="str">
            <v>ARGO DRIVE 1.0 6V FLEX 4P C/AR</v>
          </cell>
          <cell r="F7561" t="str">
            <v>CLA1262/25-1-1-7</v>
          </cell>
          <cell r="G7561" t="str">
            <v>MAPFRE SEGUROS GERAIS S.A.</v>
          </cell>
        </row>
        <row r="7562">
          <cell r="B7562" t="str">
            <v>SYP4I23</v>
          </cell>
          <cell r="D7562" t="str">
            <v>ONIX PLUS LTZ 1.0 12V TURBO FLEX 4P C/AR - AUTOMÁTICO</v>
          </cell>
          <cell r="F7562" t="str">
            <v>CLB3221/25-2-1-1</v>
          </cell>
          <cell r="G7562" t="str">
            <v>MESSER CUTTING SYSTEMS DO BRASIL LTDA</v>
          </cell>
        </row>
        <row r="7563">
          <cell r="B7563" t="str">
            <v>SIU7A07</v>
          </cell>
          <cell r="D7563" t="str">
            <v>STRADA ENDURANCE CP FLEX 1.3</v>
          </cell>
          <cell r="F7563" t="str">
            <v>CLB5339/25-16-1-1</v>
          </cell>
          <cell r="G7563" t="str">
            <v>METAGAL INDUSTRIA E COMERCIO LTDA</v>
          </cell>
        </row>
        <row r="7564">
          <cell r="B7564" t="str">
            <v>RUU7J89</v>
          </cell>
          <cell r="D7564" t="str">
            <v>ONIX PLUS LT 1.0 12V FLEX 4P C/AR</v>
          </cell>
          <cell r="F7564" t="str">
            <v>CLB4425/25-3-1-7</v>
          </cell>
          <cell r="G7564" t="str">
            <v>MICROVET-MICROBIOLOGIA VETERINARIA ESPECIAL LTDA</v>
          </cell>
        </row>
        <row r="7565">
          <cell r="B7565" t="str">
            <v>RUL6I26</v>
          </cell>
          <cell r="D7565" t="str">
            <v>KWID ZEN 1.0 12V SCE FLEX 4P C/AR</v>
          </cell>
          <cell r="F7565" t="str">
            <v>CLB2901/25-7-1-2</v>
          </cell>
          <cell r="G7565" t="str">
            <v>MODULO CONSULTORIA E GERENCIA PREDIAL LTDA</v>
          </cell>
        </row>
        <row r="7566">
          <cell r="B7566" t="str">
            <v>FBU9C14</v>
          </cell>
          <cell r="D7566" t="str">
            <v>VOYAGE 1.0 MPI 12V TOTAL FLEX 4P C/AR</v>
          </cell>
          <cell r="F7566" t="str">
            <v>CLB5482/25-3-1-11</v>
          </cell>
          <cell r="G7566" t="str">
            <v>MULTFER SOLUCOES PARA INDUSTRIA E CONSTRUCAO LTDA</v>
          </cell>
        </row>
        <row r="7567">
          <cell r="B7567" t="str">
            <v>RVH5A05</v>
          </cell>
          <cell r="D7567" t="str">
            <v>ARGO 1.0 6V FLEX 4P C/AR</v>
          </cell>
          <cell r="F7567" t="str">
            <v>CLA1582/25-1-2-1</v>
          </cell>
          <cell r="G7567" t="str">
            <v>NEW LIFE MULTISSERVICOS S.A</v>
          </cell>
        </row>
        <row r="7568">
          <cell r="B7568" t="str">
            <v>SHI1D19</v>
          </cell>
          <cell r="D7568" t="str">
            <v>NOVA STRADA ENDURANCE CABINE PLUS 1.4 8V FLEX 2P C/AR</v>
          </cell>
          <cell r="F7568" t="str">
            <v>CLA1582/25-1-1-1</v>
          </cell>
          <cell r="G7568" t="str">
            <v>NEW LIFE MULTISSERVICOS S.A</v>
          </cell>
        </row>
        <row r="7569">
          <cell r="B7569" t="str">
            <v>SHL3E66</v>
          </cell>
          <cell r="D7569" t="str">
            <v>NOVA STRADA ENDURANCE CABINE PLUS 1.4 8V FLEX 2P C/AR</v>
          </cell>
          <cell r="F7569" t="str">
            <v>CLA1582/25-1-1-2</v>
          </cell>
          <cell r="G7569" t="str">
            <v>NEW LIFE MULTISSERVICOS S.A</v>
          </cell>
        </row>
        <row r="7570">
          <cell r="B7570" t="str">
            <v>SHD9D51</v>
          </cell>
          <cell r="D7570" t="str">
            <v>ONIX PLUS LT 1.0 12V FLEX 4P C/AR</v>
          </cell>
          <cell r="F7570" t="str">
            <v>CLB2694/25-1-1-1</v>
          </cell>
          <cell r="G7570" t="str">
            <v>NEWCO PROGRAMADORA E PRODUTORA DE COMUNICAÇÃO LTDA</v>
          </cell>
        </row>
        <row r="7571">
          <cell r="B7571" t="str">
            <v>SHH8D03</v>
          </cell>
          <cell r="D7571" t="str">
            <v>ONIX PLUS LT 1.0 12V FLEX 4P C/AR</v>
          </cell>
          <cell r="F7571" t="str">
            <v>CLB2694/25-1-1-5</v>
          </cell>
          <cell r="G7571" t="str">
            <v>NEWCO PROGRAMADORA E PRODUTORA DE COMUNICAÇÃO LTDA</v>
          </cell>
        </row>
        <row r="7572">
          <cell r="B7572" t="str">
            <v>SJC1G83</v>
          </cell>
          <cell r="D7572" t="str">
            <v>OROCH INTENSE 1.6 16V SCE FLEX 4P C/AR</v>
          </cell>
          <cell r="F7572" t="str">
            <v>CLA0027/25-1-2-1</v>
          </cell>
          <cell r="G7572" t="str">
            <v>O TELHAR AGROPECUARIA LTDA</v>
          </cell>
        </row>
        <row r="7573">
          <cell r="B7573" t="str">
            <v>RVD0B21</v>
          </cell>
          <cell r="D7573" t="str">
            <v>KWID ZEN 1.0 12V SCE FLEX 4P C/AR</v>
          </cell>
          <cell r="F7573" t="str">
            <v>CLB4642/25-2-1-1</v>
          </cell>
          <cell r="G7573" t="str">
            <v>OLIVEIRA UM COMERCIO DE MATERIAIS DE CONSTRUCAO LTDA</v>
          </cell>
        </row>
        <row r="7574">
          <cell r="B7574" t="str">
            <v>SIJ0I23</v>
          </cell>
          <cell r="D7574" t="str">
            <v>HB20 SENSE 1.0 12V FLEX 4P C/AR</v>
          </cell>
          <cell r="F7574" t="str">
            <v>CLB5567/25-3-1-1</v>
          </cell>
          <cell r="G7574" t="str">
            <v>ORCALI SERVICOS DE LIMPEZA LTDA</v>
          </cell>
        </row>
        <row r="7575">
          <cell r="B7575" t="str">
            <v>RVH9I47</v>
          </cell>
          <cell r="D7575" t="str">
            <v>MOBI LIKE 1.0 8V FLEX 4P C/AR</v>
          </cell>
          <cell r="F7575" t="str">
            <v>CLB4997/25-1-3-2</v>
          </cell>
          <cell r="G7575" t="str">
            <v>PENTAGONO SERVICOS DE ENGENHARIA CIVIL E CONSULTORIA LTDA</v>
          </cell>
        </row>
        <row r="7576">
          <cell r="B7576" t="str">
            <v>RVS0E34</v>
          </cell>
          <cell r="D7576" t="str">
            <v>MOBI LIKE 1.0 8V FLEX 4P C/AR</v>
          </cell>
          <cell r="F7576" t="str">
            <v>CLB4997/25-1-1-11</v>
          </cell>
          <cell r="G7576" t="str">
            <v>PENTAGONO SERVICOS DE ENGENHARIA CIVIL E CONSULTORIA LTDA</v>
          </cell>
        </row>
        <row r="7577">
          <cell r="B7577" t="str">
            <v>SIH3G22</v>
          </cell>
          <cell r="D7577" t="str">
            <v>HB20S COMFORT 1.0 12V FLEX 4P C/AR</v>
          </cell>
          <cell r="F7577" t="str">
            <v>CLA0831/25-1-1-1</v>
          </cell>
          <cell r="G7577" t="str">
            <v>PORTSMOUTH PARTICIPACOES LTDA.</v>
          </cell>
        </row>
        <row r="7578">
          <cell r="B7578" t="str">
            <v>RUY9D40</v>
          </cell>
          <cell r="D7578" t="str">
            <v>KWID ZEN 1.0 12V SCE FLEX 4P C/AR</v>
          </cell>
          <cell r="F7578" t="str">
            <v>CLB4117/25-1-2-2</v>
          </cell>
          <cell r="G7578" t="str">
            <v>PROBASE CONSTRUTORA LTDA</v>
          </cell>
        </row>
        <row r="7579">
          <cell r="B7579" t="str">
            <v>RUU6C75</v>
          </cell>
          <cell r="D7579" t="str">
            <v>MOBI LIKE 1.0 8V FLEX 4P C/AR</v>
          </cell>
          <cell r="F7579" t="str">
            <v>CLA0432/25-8-3-5</v>
          </cell>
          <cell r="G7579" t="str">
            <v>RAIZEN CENTRO-SUL S.A</v>
          </cell>
        </row>
        <row r="7580">
          <cell r="B7580" t="str">
            <v>SYO6F52</v>
          </cell>
          <cell r="D7580" t="str">
            <v>MOBI LIKE 1.0 8V FLEX 4P C/AR</v>
          </cell>
          <cell r="F7580" t="str">
            <v>CLA0228/25-4-4-7</v>
          </cell>
          <cell r="G7580" t="str">
            <v>RAÍZEN ENERGIA S.A</v>
          </cell>
        </row>
        <row r="7581">
          <cell r="B7581" t="str">
            <v>RVU8J19</v>
          </cell>
          <cell r="D7581" t="str">
            <v>NOVA STRADA ENDURANCE CABINE PLUS 1.4 8V FLEX 2P C/AR</v>
          </cell>
          <cell r="F7581" t="str">
            <v>CLB3553/25-2-2-1</v>
          </cell>
          <cell r="G7581" t="str">
            <v>RITMO LOGISTICA S/A</v>
          </cell>
        </row>
        <row r="7582">
          <cell r="B7582" t="str">
            <v>RUH1A63</v>
          </cell>
          <cell r="D7582" t="str">
            <v>MOBI LIKE 1.0 8V FLEX 4P C/AR</v>
          </cell>
          <cell r="F7582" t="str">
            <v>CLB3562/25-1-1-16</v>
          </cell>
          <cell r="G7582" t="str">
            <v>SAQUE E PAGUE REDE DE AUTOATENDIMENTO S.A.</v>
          </cell>
        </row>
        <row r="7583">
          <cell r="B7583" t="str">
            <v>GJF4B31</v>
          </cell>
          <cell r="D7583" t="str">
            <v>POLO TRACK 1.0 12V FLEX 4P C/AR</v>
          </cell>
          <cell r="F7583" t="str">
            <v>CLB2041/25-1-2-2</v>
          </cell>
          <cell r="G7583" t="str">
            <v>SCARPINELLI PRODUTORA E DISTRIBUIDORA DE FRUTAS LTDA</v>
          </cell>
        </row>
        <row r="7584">
          <cell r="B7584" t="str">
            <v>SSU2H01</v>
          </cell>
          <cell r="D7584" t="str">
            <v>POLO TRACK 1.0 12V FLEX 4P C/AR</v>
          </cell>
          <cell r="F7584" t="str">
            <v>CLB2041/25-2-1-1</v>
          </cell>
          <cell r="G7584" t="str">
            <v>SCARPINELLI PRODUTORA E DISTRIBUIDORA DE FRUTAS LTDA</v>
          </cell>
        </row>
        <row r="7585">
          <cell r="B7585" t="str">
            <v>RFN3F69</v>
          </cell>
          <cell r="D7585" t="str">
            <v>KWID ZEN 1.0 12V SCE FLEX 4P C/AR</v>
          </cell>
          <cell r="F7585" t="str">
            <v>CLB4169/25-1-1-110</v>
          </cell>
          <cell r="G7585" t="str">
            <v>SINO ELETRICIDADE LTDA</v>
          </cell>
        </row>
        <row r="7586">
          <cell r="B7586" t="str">
            <v>RUQ7A23</v>
          </cell>
          <cell r="D7586" t="str">
            <v>TORO VOLCANO 2.0 16V TURBO DIE 4X4 4P C/AR - AUTOMÁTICO</v>
          </cell>
          <cell r="F7586" t="str">
            <v>CLB5018/25-8-3-1</v>
          </cell>
          <cell r="G7586" t="str">
            <v>SOCICAM ADMINISTRACAO PROJETOS E REPRESENTACOES LTDA</v>
          </cell>
        </row>
        <row r="7587">
          <cell r="B7587" t="str">
            <v>SIQ0A59</v>
          </cell>
          <cell r="D7587" t="str">
            <v>ARGO 1.0 6V FLEX 4P C/AR</v>
          </cell>
          <cell r="F7587" t="str">
            <v>CLB4775/25-3-1-4</v>
          </cell>
          <cell r="G7587" t="str">
            <v>SOLVI ESSENCIS AMBIENTAL S.A.</v>
          </cell>
        </row>
        <row r="7588">
          <cell r="B7588" t="str">
            <v>RFY5C77</v>
          </cell>
          <cell r="D7588" t="str">
            <v>SAVEIRO ROBUST 1.6 8V TOTAL FLEX 2P C/AR</v>
          </cell>
          <cell r="F7588" t="str">
            <v>CLA1268/25-17-6-81</v>
          </cell>
          <cell r="G7588" t="str">
            <v>SPAL INDUSTRIA BRASILEIRA DE BEBIDAS S/A</v>
          </cell>
        </row>
        <row r="7589">
          <cell r="B7589" t="str">
            <v>RFY5C78</v>
          </cell>
          <cell r="D7589" t="str">
            <v>SAVEIRO ROBUST 1.6 8V TOTAL FLEX 2P C/AR</v>
          </cell>
          <cell r="F7589" t="str">
            <v>CLA1268/25-17-6-60</v>
          </cell>
          <cell r="G7589" t="str">
            <v>SPAL INDUSTRIA BRASILEIRA DE BEBIDAS S/A</v>
          </cell>
        </row>
        <row r="7590">
          <cell r="B7590" t="str">
            <v>RMN1C12</v>
          </cell>
          <cell r="D7590" t="str">
            <v>KWID ZEN 1.0 12V SCE FLEX 4P C/AR</v>
          </cell>
          <cell r="F7590" t="str">
            <v>CLA1268/25-17-2-8</v>
          </cell>
          <cell r="G7590" t="str">
            <v>SPAL INDUSTRIA BRASILEIRA DE BEBIDAS S/A</v>
          </cell>
        </row>
        <row r="7591">
          <cell r="B7591" t="str">
            <v>RTG5J93</v>
          </cell>
          <cell r="D7591" t="str">
            <v>LOGAN ZEN 1.6 16V SCE FLEX 4P C/AR</v>
          </cell>
          <cell r="F7591" t="str">
            <v>CLA1788/25-2-1-40</v>
          </cell>
          <cell r="G7591" t="str">
            <v>STM - SISTEMA TECNOLOGIA LTDA</v>
          </cell>
        </row>
        <row r="7592">
          <cell r="B7592" t="str">
            <v>RUC4J80</v>
          </cell>
          <cell r="D7592" t="str">
            <v>ARGO 1.0 6V FLEX 4P C/AR</v>
          </cell>
          <cell r="F7592" t="str">
            <v>CLA0155/25-1-3-53</v>
          </cell>
          <cell r="G7592" t="str">
            <v>TIMAC AGRO INDÚSTRIA E COMÉRCIO DE FERTILIZANTES LTDA</v>
          </cell>
        </row>
        <row r="7593">
          <cell r="B7593" t="str">
            <v>RVB9E49</v>
          </cell>
          <cell r="D7593" t="str">
            <v>NOVA STRADA ENDURANCE CABINE PLUS 1.4 8V FLEX 2P C/AR</v>
          </cell>
          <cell r="F7593" t="str">
            <v>CLB3884/25-1-1-1</v>
          </cell>
          <cell r="G7593" t="str">
            <v>TRACBEL SA</v>
          </cell>
        </row>
        <row r="7594">
          <cell r="B7594" t="str">
            <v>EJC8D61</v>
          </cell>
          <cell r="D7594" t="str">
            <v>POLO TRACK 1.0 12V FLEX 4P C/AR</v>
          </cell>
          <cell r="F7594" t="str">
            <v>CLA1730/25-1-1-1</v>
          </cell>
          <cell r="G7594" t="str">
            <v>TRACTORBEL EQUIPAMENTOS LTDA</v>
          </cell>
        </row>
        <row r="7595">
          <cell r="B7595" t="str">
            <v>SIC9B42</v>
          </cell>
          <cell r="D7595" t="str">
            <v>POLO 1.0 12V FLEX 4P C/AR</v>
          </cell>
          <cell r="F7595" t="str">
            <v>CLA1734/25-1-1-1</v>
          </cell>
          <cell r="G7595" t="str">
            <v>TRACTORBEL EQUIPAMENTOS LTDA</v>
          </cell>
        </row>
        <row r="7596">
          <cell r="B7596" t="str">
            <v>STH3B52</v>
          </cell>
          <cell r="D7596" t="str">
            <v>POLO TRACK 1.0 12V FLEX 4P C/AR</v>
          </cell>
          <cell r="F7596" t="str">
            <v>CLA1734/25-7-1-1</v>
          </cell>
          <cell r="G7596" t="str">
            <v>TRACTORBEL EQUIPAMENTOS LTDA</v>
          </cell>
        </row>
        <row r="7597">
          <cell r="B7597" t="str">
            <v>RFN3F45</v>
          </cell>
          <cell r="D7597" t="str">
            <v>VOYAGE 1.0 MPI 12V TOTAL FLEX 4P C/AR</v>
          </cell>
          <cell r="F7597" t="str">
            <v>CLA0913/25-5-2-2</v>
          </cell>
          <cell r="G7597" t="str">
            <v>VEMAN MANUTENCAO E GESTAO DE ATIVOS LTDA</v>
          </cell>
        </row>
        <row r="7598">
          <cell r="B7598" t="str">
            <v>RFN3F48</v>
          </cell>
          <cell r="D7598" t="str">
            <v>VOYAGE 1.0 MPI 12V TOTAL FLEX 4P C/AR</v>
          </cell>
          <cell r="F7598" t="str">
            <v>CLA0913/25-5-2-1</v>
          </cell>
          <cell r="G7598" t="str">
            <v>VEMAN MANUTENCAO E GESTAO DE ATIVOS LTDA</v>
          </cell>
        </row>
        <row r="7599">
          <cell r="B7599" t="str">
            <v>RFV2B89</v>
          </cell>
          <cell r="D7599" t="str">
            <v>SAVEIRO ROBUST 1.6 8V TOTAL FLEX 2P C/AR</v>
          </cell>
          <cell r="F7599" t="str">
            <v>CLA0912/25-1-3-3</v>
          </cell>
          <cell r="G7599" t="str">
            <v>VEMAN MANUTENCAO E GESTAO DE ATIVOS LTDA</v>
          </cell>
        </row>
        <row r="7600">
          <cell r="B7600" t="str">
            <v>RFV2B93</v>
          </cell>
          <cell r="D7600" t="str">
            <v>SAVEIRO ROBUST 1.6 8V TOTAL FLEX 2P C/AR</v>
          </cell>
          <cell r="F7600" t="str">
            <v>CLA0912/25-1-3-6</v>
          </cell>
          <cell r="G7600" t="str">
            <v>VEMAN MANUTENCAO E GESTAO DE ATIVOS LTDA</v>
          </cell>
        </row>
        <row r="7601">
          <cell r="B7601" t="str">
            <v>RFV9I14</v>
          </cell>
          <cell r="D7601" t="str">
            <v>SAVEIRO ROBUST 1.6 8V TOTAL FLEX 2P C/AR</v>
          </cell>
          <cell r="F7601" t="str">
            <v>CLA0912/25-1-3-25</v>
          </cell>
          <cell r="G7601" t="str">
            <v>VEMAN MANUTENCAO E GESTAO DE ATIVOS LTDA</v>
          </cell>
        </row>
        <row r="7602">
          <cell r="B7602" t="str">
            <v>RFX8B38</v>
          </cell>
          <cell r="D7602" t="str">
            <v>SAVEIRO ROBUST 1.6 8V TOTAL FLEX 2P C/AR</v>
          </cell>
          <cell r="F7602" t="str">
            <v>CLA0912/25-1-3-28</v>
          </cell>
          <cell r="G7602" t="str">
            <v>VEMAN MANUTENCAO E GESTAO DE ATIVOS LTDA</v>
          </cell>
        </row>
        <row r="7603">
          <cell r="B7603" t="str">
            <v>RMK0H30</v>
          </cell>
          <cell r="D7603" t="str">
            <v>KWID ZEN 1.0 12V SCE FLEX 4P C/AR</v>
          </cell>
          <cell r="F7603" t="str">
            <v>CLA0912/25-1-1-1</v>
          </cell>
          <cell r="G7603" t="str">
            <v>VEMAN MANUTENCAO E GESTAO DE ATIVOS LTDA</v>
          </cell>
        </row>
        <row r="7604">
          <cell r="B7604" t="str">
            <v>RMR4A54</v>
          </cell>
          <cell r="D7604" t="str">
            <v>KWID ZEN 1.0 12V SCE FLEX 4P C/AR</v>
          </cell>
          <cell r="F7604" t="str">
            <v>CLA0912/25-1-6-4</v>
          </cell>
          <cell r="G7604" t="str">
            <v>VEMAN MANUTENCAO E GESTAO DE ATIVOS LTDA</v>
          </cell>
        </row>
        <row r="7605">
          <cell r="B7605" t="str">
            <v>RNQ0D33</v>
          </cell>
          <cell r="D7605" t="str">
            <v>ARGO 1.0 6V FLEX 4P C/AR</v>
          </cell>
          <cell r="F7605" t="str">
            <v>CLA0912/25-1-3-1</v>
          </cell>
          <cell r="G7605" t="str">
            <v>VEMAN MANUTENCAO E GESTAO DE ATIVOS LTDA</v>
          </cell>
        </row>
        <row r="7606">
          <cell r="B7606" t="str">
            <v>RMX2B15</v>
          </cell>
          <cell r="D7606" t="str">
            <v>KWID ZEN 1.0 12V SCE FLEX 4P C/AR</v>
          </cell>
          <cell r="F7606" t="str">
            <v>CLA1217/25-1-11-16</v>
          </cell>
          <cell r="G7606" t="str">
            <v>VERZANI &amp; SANDRINI S.A.</v>
          </cell>
        </row>
        <row r="7607">
          <cell r="B7607" t="str">
            <v>RMX2B57</v>
          </cell>
          <cell r="D7607" t="str">
            <v>KWID ZEN 1.0 12V SCE FLEX 4P C/AR</v>
          </cell>
          <cell r="F7607" t="str">
            <v>CLA1217/25-1-11-18</v>
          </cell>
          <cell r="G7607" t="str">
            <v>VERZANI &amp; SANDRINI S.A.</v>
          </cell>
        </row>
        <row r="7608">
          <cell r="B7608" t="str">
            <v>SHD8F79</v>
          </cell>
          <cell r="D7608" t="str">
            <v>ARGO DRIVE 1.0 6V FLEX 4P C/AR</v>
          </cell>
          <cell r="F7608" t="str">
            <v>CLB1963/25-3-2-1</v>
          </cell>
          <cell r="G7608" t="str">
            <v>VIKINGS SISTEMAS DE LIMPEZA LTDA</v>
          </cell>
        </row>
        <row r="7609">
          <cell r="B7609" t="str">
            <v>RTR9H73</v>
          </cell>
          <cell r="D7609" t="str">
            <v>ARGO DRIVE 1.0 6V FLEX 4P C/AR</v>
          </cell>
          <cell r="F7609" t="str">
            <v>CLB1609/25-1-3-1</v>
          </cell>
          <cell r="G7609" t="str">
            <v>WIKA DO BRASIL  INDUSTRIA E COMERCIO LTDA</v>
          </cell>
        </row>
        <row r="7610">
          <cell r="B7610" t="str">
            <v>RUY2E14</v>
          </cell>
          <cell r="D7610" t="str">
            <v>KWID ZEN 1.0 12V SCE FLEX 4P C/AR</v>
          </cell>
          <cell r="F7610" t="str">
            <v>CLB4513/25-5-2-10</v>
          </cell>
          <cell r="G7610" t="str">
            <v>7LINK TELECOM LTDA</v>
          </cell>
        </row>
        <row r="7611">
          <cell r="B7611" t="str">
            <v>BVT2A58</v>
          </cell>
          <cell r="D7611" t="str">
            <v>MOBI LIKE 1.0 8V FLEX 4P C/AR</v>
          </cell>
          <cell r="F7611" t="str">
            <v>CLA0727/25-18-1-47</v>
          </cell>
          <cell r="G7611" t="str">
            <v>ABILITY TECNOLOGIA E SERVICOS S/A</v>
          </cell>
        </row>
        <row r="7612">
          <cell r="B7612" t="str">
            <v>CTA2F02</v>
          </cell>
          <cell r="D7612" t="str">
            <v>MOBI LIKE 1.0 8V FLEX 4P C/AR</v>
          </cell>
          <cell r="F7612" t="str">
            <v>CLA0727/25-5-1-44</v>
          </cell>
          <cell r="G7612" t="str">
            <v>ABILITY TECNOLOGIA E SERVICOS S/A</v>
          </cell>
        </row>
        <row r="7613">
          <cell r="B7613" t="str">
            <v>SHN2C20</v>
          </cell>
          <cell r="D7613" t="str">
            <v>TORO FREEDOM 1.3 16V TURBO 270 FLEX 4P C/AR - AUTOMÁTICO</v>
          </cell>
          <cell r="F7613" t="str">
            <v>CLB5171/25-2-10-2</v>
          </cell>
          <cell r="G7613" t="str">
            <v>ADUFERTIL FERTILIZANTES LTDA</v>
          </cell>
        </row>
        <row r="7614">
          <cell r="B7614" t="str">
            <v>EKA0B82</v>
          </cell>
          <cell r="D7614" t="str">
            <v>SAVEIRO ROBUST 1.6 8V TOTAL FLEX 2P C/AR</v>
          </cell>
          <cell r="F7614" t="str">
            <v>CLA1836/25-13-1-1</v>
          </cell>
          <cell r="G7614" t="str">
            <v>AGRO GERACOES ARMAZENAGEM E PARTICIPACOES LTDA</v>
          </cell>
        </row>
        <row r="7615">
          <cell r="B7615" t="str">
            <v>RVC3F97</v>
          </cell>
          <cell r="D7615" t="str">
            <v>TORO FREEDOM 1.3 16V TURBO 270 FLEX 4P C/AR - AUTOMÁTICO</v>
          </cell>
          <cell r="F7615" t="str">
            <v>CLA0087/25-1-3-4</v>
          </cell>
          <cell r="G7615" t="str">
            <v>AGROBIOLOGICA SOLUCOES NATURAIS LTDA.</v>
          </cell>
        </row>
        <row r="7616">
          <cell r="B7616" t="str">
            <v>RTW2H30</v>
          </cell>
          <cell r="D7616" t="str">
            <v>NOVA STRADA ENDURANCE CABINE PLUS 1.4 8V FLEX 2P C/AR</v>
          </cell>
          <cell r="F7616" t="str">
            <v>CLB2929/25-1-1-13</v>
          </cell>
          <cell r="G7616" t="str">
            <v>AGROCAT DISTRIBUIDORA DE INSUMOS AGRICOLAS LTDA EM RECUPERACAO JUDICIAL</v>
          </cell>
        </row>
        <row r="7617">
          <cell r="B7617" t="str">
            <v>RTE7I90</v>
          </cell>
          <cell r="D7617" t="str">
            <v>NOVA STRADA ENDURANCE CABINE PLUS 1.4 8V FLEX 2P C/AR</v>
          </cell>
          <cell r="F7617" t="str">
            <v>CLB4288/25-1-1-4</v>
          </cell>
          <cell r="G7617" t="str">
            <v>AGROPECUARIA TATEIVA LTDA</v>
          </cell>
        </row>
        <row r="7618">
          <cell r="B7618" t="str">
            <v>RTE7J13</v>
          </cell>
          <cell r="D7618" t="str">
            <v>NOVA STRADA ENDURANCE CABINE PLUS 1.4 8V FLEX 2P C/AR</v>
          </cell>
          <cell r="F7618" t="str">
            <v>CLB4288/25-1-1-5</v>
          </cell>
          <cell r="G7618" t="str">
            <v>AGROPECUARIA TATEIVA LTDA</v>
          </cell>
        </row>
        <row r="7619">
          <cell r="B7619" t="str">
            <v>SYX6D14</v>
          </cell>
          <cell r="D7619" t="str">
            <v>ARGO DRIVE 1.0 6V FLEX 4P C/AR</v>
          </cell>
          <cell r="F7619" t="str">
            <v>CLB1430/25-6-1-11</v>
          </cell>
          <cell r="G7619" t="str">
            <v>ALMAVIVA EXPERIENCE S.A.</v>
          </cell>
        </row>
        <row r="7620">
          <cell r="B7620" t="str">
            <v>RTF4D39</v>
          </cell>
          <cell r="D7620" t="str">
            <v>VOYAGE 1.6 16V TOTAL FLEX 4P C/AR - AUTOMÁTICO</v>
          </cell>
          <cell r="F7620" t="str">
            <v>CLA1136/25-4-9-1</v>
          </cell>
          <cell r="G7620" t="str">
            <v>ARCOS DOURADOS COMERCIO DE ALIMENTOS SA</v>
          </cell>
        </row>
        <row r="7621">
          <cell r="B7621" t="str">
            <v>SHF3D29</v>
          </cell>
          <cell r="D7621" t="str">
            <v>ONIX PLUS LTZ 1.0 12V TURBO FLEX 4P C/AR - AUTOMÁTICO</v>
          </cell>
          <cell r="F7621" t="str">
            <v>CLA1136/25-50-9-1</v>
          </cell>
          <cell r="G7621" t="str">
            <v>ARCOS DOURADOS COMERCIO DE ALIMENTOS SA</v>
          </cell>
        </row>
        <row r="7622">
          <cell r="B7622" t="str">
            <v>RTC6A45</v>
          </cell>
          <cell r="D7622" t="str">
            <v>VOYAGE 1.6 16V TOTAL FLEX 4P C/AR - AUTOMÁTICO</v>
          </cell>
          <cell r="F7622" t="str">
            <v>CLB1467/25-1-1-1</v>
          </cell>
          <cell r="G7622" t="str">
            <v>ARDAGH METAL PACKAGING BRASIL LTDA</v>
          </cell>
        </row>
        <row r="7623">
          <cell r="B7623" t="str">
            <v>RTF4D09</v>
          </cell>
          <cell r="D7623" t="str">
            <v>VOYAGE 1.6 16V TOTAL FLEX 4P C/AR - AUTOMÁTICO</v>
          </cell>
          <cell r="F7623" t="str">
            <v>CLB1472/25-2-1-4</v>
          </cell>
          <cell r="G7623" t="str">
            <v>ARDAGH METAL PACKAGING BRASIL LTDA</v>
          </cell>
        </row>
        <row r="7624">
          <cell r="B7624" t="str">
            <v>RTF4D31</v>
          </cell>
          <cell r="D7624" t="str">
            <v>VOYAGE 1.6 16V TOTAL FLEX 4P C/AR - AUTOMÁTICO</v>
          </cell>
          <cell r="F7624" t="str">
            <v>CLB1472/25-2-1-2</v>
          </cell>
          <cell r="G7624" t="str">
            <v>ARDAGH METAL PACKAGING BRASIL LTDA</v>
          </cell>
        </row>
        <row r="7625">
          <cell r="B7625" t="str">
            <v>FLK1I01</v>
          </cell>
          <cell r="D7625" t="str">
            <v>VOYAGE 1.0 MPI 12V TOTAL FLEX 4P C/AR</v>
          </cell>
          <cell r="F7625" t="str">
            <v>CLB4941/25-4-1-7</v>
          </cell>
          <cell r="G7625" t="str">
            <v>ASSOCIACAO ADMINISTRADORA DA CONECTIVIDADE DE ESCOLAS EACE</v>
          </cell>
        </row>
        <row r="7626">
          <cell r="B7626" t="str">
            <v>RUP3I36</v>
          </cell>
          <cell r="D7626" t="str">
            <v>OROCH PRO 1.6 16V SCE FLEX 4P C/AR</v>
          </cell>
          <cell r="F7626" t="str">
            <v>CLA1383/25-1-1-8</v>
          </cell>
          <cell r="G7626" t="str">
            <v>BALLAGRO AGRO TECNOLOGIA LTDA</v>
          </cell>
        </row>
        <row r="7627">
          <cell r="B7627" t="str">
            <v>RVD1B48</v>
          </cell>
          <cell r="D7627" t="str">
            <v>OROCH PRO 1.6 16V SCE FLEX 4P C/AR</v>
          </cell>
          <cell r="F7627" t="str">
            <v>CLA1383/25-1-1-33</v>
          </cell>
          <cell r="G7627" t="str">
            <v>BALLAGRO AGRO TECNOLOGIA LTDA</v>
          </cell>
        </row>
        <row r="7628">
          <cell r="B7628" t="str">
            <v>RTW7D55</v>
          </cell>
          <cell r="D7628" t="str">
            <v>CRETA ULTIMATE 2.0 16V FLEX 4P C/AR - AUTOMÁTICO</v>
          </cell>
          <cell r="F7628" t="str">
            <v>CLB1546/25-6-5-3</v>
          </cell>
          <cell r="G7628" t="str">
            <v>BANCO HYUNDAI CAPITAL BRASIL S.A</v>
          </cell>
        </row>
        <row r="7629">
          <cell r="B7629" t="str">
            <v>SIX0J37</v>
          </cell>
          <cell r="D7629" t="str">
            <v>CRONOS DRIVE 1.0 6V FLEX 4P C/AR</v>
          </cell>
          <cell r="F7629" t="str">
            <v>CLB3892/25-4-1-2</v>
          </cell>
          <cell r="G7629" t="str">
            <v>BELLATOR SEGURANCA E VIGILANCIA LTDA</v>
          </cell>
        </row>
        <row r="7630">
          <cell r="B7630" t="str">
            <v>RTW1B39</v>
          </cell>
          <cell r="D7630" t="str">
            <v>HB20 PLATINUM 1.0 12V GDI TURBO FLEX 4P C/AR - AUTOMÁTICO</v>
          </cell>
          <cell r="F7630" t="str">
            <v>CLB5332/25-1-2-1</v>
          </cell>
          <cell r="G7630" t="str">
            <v>BKS CORRETORA DE SEGUROS LTDA</v>
          </cell>
        </row>
        <row r="7631">
          <cell r="B7631" t="str">
            <v>RTF7B20</v>
          </cell>
          <cell r="D7631" t="str">
            <v>ONIX PLUS LTZ 1.0 12V TURBO FLEX 4P C/AR - AUTOMÁTICO</v>
          </cell>
          <cell r="F7631" t="str">
            <v>CLB2097/25-10-2-32</v>
          </cell>
          <cell r="G7631" t="str">
            <v>BOSTON SCIENTIFIC DO BRASIL LTDA</v>
          </cell>
        </row>
        <row r="7632">
          <cell r="B7632" t="str">
            <v>RTI1A27</v>
          </cell>
          <cell r="D7632" t="str">
            <v>ONIX PLUS LTZ 1.0 12V TURBO FLEX 4P C/AR - AUTOMÁTICO</v>
          </cell>
          <cell r="F7632" t="str">
            <v>CLB2097/25-4-9-2</v>
          </cell>
          <cell r="G7632" t="str">
            <v>BOSTON SCIENTIFIC DO BRASIL LTDA</v>
          </cell>
        </row>
        <row r="7633">
          <cell r="B7633" t="str">
            <v>RUW0F44</v>
          </cell>
          <cell r="D7633" t="str">
            <v>MOBI LIKE 1.0 8V FLEX 4P C/AR</v>
          </cell>
          <cell r="F7633" t="str">
            <v>CLB4493/25-2-1-3</v>
          </cell>
          <cell r="G7633" t="str">
            <v>CCJ COMERCIAL CAMPO JOIA LTDA</v>
          </cell>
        </row>
        <row r="7634">
          <cell r="B7634" t="str">
            <v>RUW0F45</v>
          </cell>
          <cell r="D7634" t="str">
            <v>MOBI LIKE 1.0 8V FLEX 4P C/AR</v>
          </cell>
          <cell r="F7634" t="str">
            <v>CLB4493/25-2-1-1</v>
          </cell>
          <cell r="G7634" t="str">
            <v>CCJ COMERCIAL CAMPO JOIA LTDA</v>
          </cell>
        </row>
        <row r="7635">
          <cell r="B7635" t="str">
            <v>RUY6A27</v>
          </cell>
          <cell r="D7635" t="str">
            <v>MOBI LIKE 1.0 8V FLEX 4P C/AR</v>
          </cell>
          <cell r="F7635" t="str">
            <v>CLB4493/25-2-1-5</v>
          </cell>
          <cell r="G7635" t="str">
            <v>CCJ COMERCIAL CAMPO JOIA LTDA</v>
          </cell>
        </row>
        <row r="7636">
          <cell r="B7636" t="str">
            <v>RFV8J18</v>
          </cell>
          <cell r="D7636" t="str">
            <v>KWID ZEN 1.0 12V SCE FLEX 4P C/AR</v>
          </cell>
          <cell r="F7636" t="str">
            <v>CLA1297/25-7-1-2</v>
          </cell>
          <cell r="G7636" t="str">
            <v>CLARO NXT TELECOMUNICACOES S/A</v>
          </cell>
        </row>
        <row r="7637">
          <cell r="B7637" t="str">
            <v>SED0C84</v>
          </cell>
          <cell r="D7637" t="str">
            <v>KWID ZEN 1.0 12V SCE FLEX 4P C/AR</v>
          </cell>
          <cell r="F7637" t="str">
            <v>CLA1280/25-76-2-1</v>
          </cell>
          <cell r="G7637" t="str">
            <v>CLARO NXT TELECOMUNICACOES S/A</v>
          </cell>
        </row>
        <row r="7638">
          <cell r="B7638" t="str">
            <v>RVE2I81</v>
          </cell>
          <cell r="D7638" t="str">
            <v>FIORINO ENDURANCE 1.4 EVO FLEX 2P C/AR</v>
          </cell>
          <cell r="F7638" t="str">
            <v>CLB5759/25-8-2-4</v>
          </cell>
          <cell r="G7638" t="str">
            <v>COMERCIO DE MEDICAMENTOS BRAIR LTDA</v>
          </cell>
        </row>
        <row r="7639">
          <cell r="B7639" t="str">
            <v>EIH9B71</v>
          </cell>
          <cell r="D7639" t="str">
            <v>GOL 1.0 MPI 12V FLEX 4P C/AR</v>
          </cell>
          <cell r="F7639" t="str">
            <v>CLB2906/25-3-1-2</v>
          </cell>
          <cell r="G7639" t="str">
            <v>CONCRELAGOS CONCRETO S/A</v>
          </cell>
        </row>
        <row r="7640">
          <cell r="B7640" t="str">
            <v>SIR1A97</v>
          </cell>
          <cell r="D7640" t="str">
            <v>STRADA ENDURANCE CP FLEX 1.3</v>
          </cell>
          <cell r="F7640" t="str">
            <v>CLB4728/25-1-1-14</v>
          </cell>
          <cell r="G7640" t="str">
            <v>CONSORCIO BEL CABULA</v>
          </cell>
        </row>
        <row r="7641">
          <cell r="B7641" t="str">
            <v>SIR8A49</v>
          </cell>
          <cell r="D7641" t="str">
            <v>NOVA STRADA FREEDOM CD 1.3 8V FLEX 4P C/AR</v>
          </cell>
          <cell r="F7641" t="str">
            <v>CLB4728/25-1-2-2</v>
          </cell>
          <cell r="G7641" t="str">
            <v>CONSORCIO BEL CABULA</v>
          </cell>
        </row>
        <row r="7642">
          <cell r="B7642" t="str">
            <v>EZP1I22</v>
          </cell>
          <cell r="D7642" t="str">
            <v>SAVEIRO ROBUST 1.6 8V TOTAL FLEX 2P C/AR</v>
          </cell>
          <cell r="F7642" t="str">
            <v>CLB3885/25-2-2-3</v>
          </cell>
          <cell r="G7642" t="str">
            <v>CONSTRUTORA REMO LTDA</v>
          </cell>
        </row>
        <row r="7643">
          <cell r="B7643" t="str">
            <v>EJD8I91</v>
          </cell>
          <cell r="D7643" t="str">
            <v>GOL 1.0 MPI 12V FLEX 4P C/AR</v>
          </cell>
          <cell r="F7643" t="str">
            <v>CLB3129/25-1-1-1</v>
          </cell>
          <cell r="G7643" t="str">
            <v>COOPERATIVA DE CREDITO E INVESTIMENTO COM INTERACAO SOLIDARIA DE MINAS GERAIS - CRESOL MINAS GERAIS</v>
          </cell>
        </row>
        <row r="7644">
          <cell r="B7644" t="str">
            <v>RNY7I31</v>
          </cell>
          <cell r="D7644" t="str">
            <v>VOYAGE 1.6 8V TOTAL FLEX 4P C/AR</v>
          </cell>
          <cell r="F7644" t="str">
            <v>CLA1488/25-10-1-23</v>
          </cell>
          <cell r="G7644" t="str">
            <v>COOPERCITRUS COOPERATIVA DE PRODUTORES RURAIS</v>
          </cell>
        </row>
        <row r="7645">
          <cell r="B7645" t="str">
            <v>RNZ0F46</v>
          </cell>
          <cell r="D7645" t="str">
            <v>VOYAGE 1.6 8V TOTAL FLEX 4P C/AR</v>
          </cell>
          <cell r="F7645" t="str">
            <v>CLA1488/25-10-1-59</v>
          </cell>
          <cell r="G7645" t="str">
            <v>COOPERCITRUS COOPERATIVA DE PRODUTORES RURAIS</v>
          </cell>
        </row>
        <row r="7646">
          <cell r="B7646" t="str">
            <v>RTF3I32</v>
          </cell>
          <cell r="D7646" t="str">
            <v>NOVA STRADA ENDURANCE CABINE PLUS 1.4 8V FLEX 2P C/AR</v>
          </cell>
          <cell r="F7646" t="str">
            <v>CLA1488/25-10-2-247</v>
          </cell>
          <cell r="G7646" t="str">
            <v>COOPERCITRUS COOPERATIVA DE PRODUTORES RURAIS</v>
          </cell>
        </row>
        <row r="7647">
          <cell r="B7647" t="str">
            <v>CVN6G58</v>
          </cell>
          <cell r="D7647" t="str">
            <v>T-CROSS HIGHLINE 1.4 250 TSI 16V TOTAL FLEX 4P C/AR - AUTOMÁTICO</v>
          </cell>
          <cell r="F7647" t="str">
            <v>CLB1426/25-2-2-1</v>
          </cell>
          <cell r="G7647" t="str">
            <v>COPA ENERGIA S.A.</v>
          </cell>
        </row>
        <row r="7648">
          <cell r="B7648" t="str">
            <v>RVJ6F25</v>
          </cell>
          <cell r="D7648" t="str">
            <v>ONIX PLUS LT 1.0 12V FLEX 4P C/AR</v>
          </cell>
          <cell r="F7648" t="str">
            <v>CLB3717/25-6-1-4</v>
          </cell>
          <cell r="G7648" t="str">
            <v>DALTEZ COMERCIO E LOGISTICA DE ALIMENTOS LTDA.</v>
          </cell>
        </row>
        <row r="7649">
          <cell r="B7649" t="str">
            <v>SIJ1G47</v>
          </cell>
          <cell r="D7649" t="str">
            <v>MOBI LIKE 1.0 8V FLEX 4P C/AR</v>
          </cell>
          <cell r="F7649" t="str">
            <v>CLA2573/25-5-5-29</v>
          </cell>
          <cell r="G7649" t="str">
            <v>DELTA SUCROENERGIA S.A</v>
          </cell>
        </row>
        <row r="7650">
          <cell r="B7650" t="str">
            <v>RUO6I92</v>
          </cell>
          <cell r="D7650" t="str">
            <v>ARGO 1.0 6V FLEX 4P C/AR</v>
          </cell>
          <cell r="F7650" t="str">
            <v>CLB1697/25-1-1-4</v>
          </cell>
          <cell r="G7650" t="str">
            <v>DISTRIBUIDORA SUL AMERICANA INDUSTRIA E COMERCIO DE PRODUTOS OPTICOS LTDA</v>
          </cell>
        </row>
        <row r="7651">
          <cell r="B7651" t="str">
            <v>EGY2J24</v>
          </cell>
          <cell r="D7651" t="str">
            <v>SAVEIRO ROBUST 1.6 8V TOTAL FLEX 2P C/AR</v>
          </cell>
          <cell r="F7651" t="str">
            <v>CLB3374/25-2-1-3</v>
          </cell>
          <cell r="G7651" t="str">
            <v>ELETROMIDIA S.A.</v>
          </cell>
        </row>
        <row r="7652">
          <cell r="B7652" t="str">
            <v>EPY6E24</v>
          </cell>
          <cell r="D7652" t="str">
            <v>SAVEIRO ROBUST 1.6 8V TOTAL FLEX 2P C/AR</v>
          </cell>
          <cell r="F7652" t="str">
            <v>CLB3374/25-2-1-4</v>
          </cell>
          <cell r="G7652" t="str">
            <v>ELETROMIDIA S.A.</v>
          </cell>
        </row>
        <row r="7653">
          <cell r="B7653" t="str">
            <v>FYD4D31</v>
          </cell>
          <cell r="D7653" t="str">
            <v>SAVEIRO ROBUST 1.6 8V TOTAL FLEX 2P C/AR</v>
          </cell>
          <cell r="F7653" t="str">
            <v>CLB3374/25-2-1-5</v>
          </cell>
          <cell r="G7653" t="str">
            <v>ELETROMIDIA S.A.</v>
          </cell>
        </row>
        <row r="7654">
          <cell r="B7654" t="str">
            <v>RUD2C17</v>
          </cell>
          <cell r="D7654" t="str">
            <v>MOBI LIKE 1.0 8V FLEX 4P C/AR</v>
          </cell>
          <cell r="F7654" t="str">
            <v>CLB5292/25-6-1-1</v>
          </cell>
          <cell r="G7654" t="str">
            <v>ELEVADORES VILLARTA LTDA</v>
          </cell>
        </row>
        <row r="7655">
          <cell r="B7655" t="str">
            <v>SIX1A88</v>
          </cell>
          <cell r="D7655" t="str">
            <v>KWID ZEN 1.0 12V SCE FLEX 4P C/AR</v>
          </cell>
          <cell r="F7655" t="str">
            <v>CLB5292/25-8-1-19</v>
          </cell>
          <cell r="G7655" t="str">
            <v>ELEVADORES VILLARTA LTDA</v>
          </cell>
        </row>
        <row r="7656">
          <cell r="B7656" t="str">
            <v>SIX4H15</v>
          </cell>
          <cell r="D7656" t="str">
            <v>KWID ZEN 1.0 12V SCE FLEX 4P C/AR</v>
          </cell>
          <cell r="F7656" t="str">
            <v>CLB5292/25-8-1-17</v>
          </cell>
          <cell r="G7656" t="str">
            <v>ELEVADORES VILLARTA LTDA</v>
          </cell>
        </row>
        <row r="7657">
          <cell r="B7657" t="str">
            <v>RUV1G58</v>
          </cell>
          <cell r="D7657" t="str">
            <v>MOBI LIKE 1.0 8V FLEX 4P C/AR</v>
          </cell>
          <cell r="F7657" t="str">
            <v>CLA1605/25-1-1-30</v>
          </cell>
          <cell r="G7657" t="str">
            <v>EMBRASIL EMPRESA BRASILEIRA DE SEGURANÇA LTDA.</v>
          </cell>
        </row>
        <row r="7658">
          <cell r="B7658" t="str">
            <v>RUY6B08</v>
          </cell>
          <cell r="D7658" t="str">
            <v>TORO FREEDOM 1.3 16V TURBO 270 FLEX 4P C/AR - AUTOMÁTICO</v>
          </cell>
          <cell r="F7658" t="str">
            <v>CLA1589/25-2-1-3</v>
          </cell>
          <cell r="G7658" t="str">
            <v>ENGIE SOLUCOES DE OPERACAO E MANUTENCAO LTDA.</v>
          </cell>
        </row>
        <row r="7659">
          <cell r="B7659" t="str">
            <v>RUY6B12</v>
          </cell>
          <cell r="D7659" t="str">
            <v>TORO FREEDOM 1.3 16V TURBO 270 FLEX 4P C/AR - AUTOMÁTICO</v>
          </cell>
          <cell r="F7659" t="str">
            <v>CLA1589/25-2-1-1</v>
          </cell>
          <cell r="G7659" t="str">
            <v>ENGIE SOLUCOES DE OPERACAO E MANUTENCAO LTDA.</v>
          </cell>
        </row>
        <row r="7660">
          <cell r="B7660" t="str">
            <v>SIB8B59</v>
          </cell>
          <cell r="D7660" t="str">
            <v>ARGO DRIVE 1.0 6V FLEX 4P C/AR</v>
          </cell>
          <cell r="F7660" t="str">
            <v>CLB2203/25-3-1-2</v>
          </cell>
          <cell r="G7660" t="str">
            <v>FUNERARIA VALE MEMORIAL LTDA</v>
          </cell>
        </row>
        <row r="7661">
          <cell r="B7661" t="str">
            <v>SHM7I17</v>
          </cell>
          <cell r="D7661" t="str">
            <v>NOVA STRADA ENDURANCE CABINE PLUS 1.4 8V FLEX 2P C/AR</v>
          </cell>
          <cell r="F7661" t="str">
            <v>CLB1925/25-17-1-2</v>
          </cell>
          <cell r="G7661" t="str">
            <v>HOHL MAQUINAS AGRICOLAS LTDA</v>
          </cell>
        </row>
        <row r="7662">
          <cell r="B7662" t="str">
            <v>SYE2J65</v>
          </cell>
          <cell r="D7662" t="str">
            <v>STRADA ENDURANCE CP FLEX 1.3</v>
          </cell>
          <cell r="F7662" t="str">
            <v>CLB1925/25-2-1-5</v>
          </cell>
          <cell r="G7662" t="str">
            <v>HOHL MAQUINAS AGRICOLAS LTDA</v>
          </cell>
        </row>
        <row r="7663">
          <cell r="B7663" t="str">
            <v>ECU9H42</v>
          </cell>
          <cell r="D7663" t="str">
            <v>VOYAGE 1.0 MPI 12V TOTAL FLEX 4P C/AR</v>
          </cell>
          <cell r="F7663" t="str">
            <v>CLB4534/25-17-1-16</v>
          </cell>
          <cell r="G7663" t="str">
            <v>INFOTEC CONSULTORIA E PLANEJAMENTO LTDA</v>
          </cell>
        </row>
        <row r="7664">
          <cell r="B7664" t="str">
            <v>RUR6H53</v>
          </cell>
          <cell r="D7664" t="str">
            <v>ONIX PLUS LTZ 1.0 12V TURBO FLEX 4P C/AR - AUTOMÁTICO</v>
          </cell>
          <cell r="F7664" t="str">
            <v>CLB1707/25-4-4-18</v>
          </cell>
          <cell r="G7664" t="str">
            <v>ISCAR DO BRASIL COMERCIAL LTDA</v>
          </cell>
        </row>
        <row r="7665">
          <cell r="B7665" t="str">
            <v>SJA9C40</v>
          </cell>
          <cell r="D7665" t="str">
            <v>MOBI LIKE 1.0 8V FLEX 4P C/AR</v>
          </cell>
          <cell r="F7665" t="str">
            <v>CLB4777/25-1-1-4</v>
          </cell>
          <cell r="G7665" t="str">
            <v>JDS - ENGENHARIA E CONSULTORIA LTDA</v>
          </cell>
        </row>
        <row r="7666">
          <cell r="B7666" t="str">
            <v>SIE7B13</v>
          </cell>
          <cell r="D7666" t="str">
            <v>HB20S COMFORT 1.0 12V GDI TURBO FLEX 4P C/AR - AUTOMÁTICO</v>
          </cell>
          <cell r="F7666" t="str">
            <v>CLB4665/25-1-1-1</v>
          </cell>
          <cell r="G7666" t="str">
            <v>KLINGELE PAPER NOVA CAMPINA LTDA</v>
          </cell>
        </row>
        <row r="7667">
          <cell r="B7667" t="str">
            <v>SYJ3H39</v>
          </cell>
          <cell r="D7667" t="str">
            <v>TORO VOLCANO 2.0 16V TURBO DIE 4X4 4P C/AR - AUTOMÁTICO</v>
          </cell>
          <cell r="F7667" t="str">
            <v>CLB4402/25-1-2-21</v>
          </cell>
          <cell r="G7667" t="str">
            <v>LALLEMAND SOLUCOES BIOLOGICAS LTDA</v>
          </cell>
        </row>
        <row r="7668">
          <cell r="B7668" t="str">
            <v>RUR6G98</v>
          </cell>
          <cell r="D7668" t="str">
            <v>ONIX LT 1.0 12V FLEX 4P C/AR</v>
          </cell>
          <cell r="F7668" t="str">
            <v>CLB1368/25-1-1-2</v>
          </cell>
          <cell r="G7668" t="str">
            <v>MAGNESIUM DO BRASIL LTDA</v>
          </cell>
        </row>
        <row r="7669">
          <cell r="B7669" t="str">
            <v>SIG9A94</v>
          </cell>
          <cell r="D7669" t="str">
            <v>KWID ZEN 1.0 12V SCE FLEX 4P C/AR</v>
          </cell>
          <cell r="F7669" t="str">
            <v>CLA1262/25-2-1-4</v>
          </cell>
          <cell r="G7669" t="str">
            <v>MAPFRE SEGUROS GERAIS S.A.</v>
          </cell>
        </row>
        <row r="7670">
          <cell r="B7670" t="str">
            <v>SIG9B15</v>
          </cell>
          <cell r="D7670" t="str">
            <v>KWID ZEN 1.0 12V SCE FLEX 4P C/AR</v>
          </cell>
          <cell r="F7670" t="str">
            <v>CLA1262/25-2-1-16</v>
          </cell>
          <cell r="G7670" t="str">
            <v>MAPFRE SEGUROS GERAIS S.A.</v>
          </cell>
        </row>
        <row r="7671">
          <cell r="B7671" t="str">
            <v>SIG9B46</v>
          </cell>
          <cell r="D7671" t="str">
            <v>KWID ZEN 1.0 12V SCE FLEX 4P C/AR</v>
          </cell>
          <cell r="F7671" t="str">
            <v>CLA1262/25-2-1-185</v>
          </cell>
          <cell r="G7671" t="str">
            <v>MAPFRE SEGUROS GERAIS S.A.</v>
          </cell>
        </row>
        <row r="7672">
          <cell r="B7672" t="str">
            <v>SIG9B51</v>
          </cell>
          <cell r="D7672" t="str">
            <v>KWID ZEN 1.0 12V SCE FLEX 4P C/AR</v>
          </cell>
          <cell r="F7672" t="str">
            <v>CLA1262/25-2-1-91</v>
          </cell>
          <cell r="G7672" t="str">
            <v>MAPFRE SEGUROS GERAIS S.A.</v>
          </cell>
        </row>
        <row r="7673">
          <cell r="B7673" t="str">
            <v>SIG9B83</v>
          </cell>
          <cell r="D7673" t="str">
            <v>KWID ZEN 1.0 12V SCE FLEX 4P C/AR</v>
          </cell>
          <cell r="F7673" t="str">
            <v>CLA1262/25-2-1-85</v>
          </cell>
          <cell r="G7673" t="str">
            <v>MAPFRE SEGUROS GERAIS S.A.</v>
          </cell>
        </row>
        <row r="7674">
          <cell r="B7674" t="str">
            <v>SIG9B84</v>
          </cell>
          <cell r="D7674" t="str">
            <v>KWID ZEN 1.0 12V SCE FLEX 4P C/AR</v>
          </cell>
          <cell r="F7674" t="str">
            <v>CLA1262/25-2-1-166</v>
          </cell>
          <cell r="G7674" t="str">
            <v>MAPFRE SEGUROS GERAIS S.A.</v>
          </cell>
        </row>
        <row r="7675">
          <cell r="B7675" t="str">
            <v>SIG9B87</v>
          </cell>
          <cell r="D7675" t="str">
            <v>KWID ZEN 1.0 12V SCE FLEX 4P C/AR</v>
          </cell>
          <cell r="F7675" t="str">
            <v>CLA1262/25-2-1-72</v>
          </cell>
          <cell r="G7675" t="str">
            <v>MAPFRE SEGUROS GERAIS S.A.</v>
          </cell>
        </row>
        <row r="7676">
          <cell r="B7676" t="str">
            <v>SIG9B92</v>
          </cell>
          <cell r="D7676" t="str">
            <v>KWID ZEN 1.0 12V SCE FLEX 4P C/AR</v>
          </cell>
          <cell r="F7676" t="str">
            <v>CLA1262/25-2-1-175</v>
          </cell>
          <cell r="G7676" t="str">
            <v>MAPFRE SEGUROS GERAIS S.A.</v>
          </cell>
        </row>
        <row r="7677">
          <cell r="B7677" t="str">
            <v>SIG9B94</v>
          </cell>
          <cell r="D7677" t="str">
            <v>KWID ZEN 1.0 12V SCE FLEX 4P C/AR</v>
          </cell>
          <cell r="F7677" t="str">
            <v>CLA1262/25-2-1-111</v>
          </cell>
          <cell r="G7677" t="str">
            <v>MAPFRE SEGUROS GERAIS S.A.</v>
          </cell>
        </row>
        <row r="7678">
          <cell r="B7678" t="str">
            <v>SIG9B96</v>
          </cell>
          <cell r="D7678" t="str">
            <v>KWID ZEN 1.0 12V SCE FLEX 4P C/AR</v>
          </cell>
          <cell r="F7678" t="str">
            <v>CLA1262/25-2-1-113</v>
          </cell>
          <cell r="G7678" t="str">
            <v>MAPFRE SEGUROS GERAIS S.A.</v>
          </cell>
        </row>
        <row r="7679">
          <cell r="B7679" t="str">
            <v>SIG9B98</v>
          </cell>
          <cell r="D7679" t="str">
            <v>KWID ZEN 1.0 12V SCE FLEX 4P C/AR</v>
          </cell>
          <cell r="F7679" t="str">
            <v>CLA1262/25-2-1-110</v>
          </cell>
          <cell r="G7679" t="str">
            <v>MAPFRE SEGUROS GERAIS S.A.</v>
          </cell>
        </row>
        <row r="7680">
          <cell r="B7680" t="str">
            <v>SIG9C00</v>
          </cell>
          <cell r="D7680" t="str">
            <v>KWID ZEN 1.0 12V SCE FLEX 4P C/AR</v>
          </cell>
          <cell r="F7680" t="str">
            <v>CLA1262/25-2-1-93</v>
          </cell>
          <cell r="G7680" t="str">
            <v>MAPFRE SEGUROS GERAIS S.A.</v>
          </cell>
        </row>
        <row r="7681">
          <cell r="B7681" t="str">
            <v>SIG9C09</v>
          </cell>
          <cell r="D7681" t="str">
            <v>KWID ZEN 1.0 12V SCE FLEX 4P C/AR</v>
          </cell>
          <cell r="F7681" t="str">
            <v>CLA1262/25-2-1-112</v>
          </cell>
          <cell r="G7681" t="str">
            <v>MAPFRE SEGUROS GERAIS S.A.</v>
          </cell>
        </row>
        <row r="7682">
          <cell r="B7682" t="str">
            <v>SIG9C29</v>
          </cell>
          <cell r="D7682" t="str">
            <v>KWID ZEN 1.0 12V SCE FLEX 4P C/AR</v>
          </cell>
          <cell r="F7682" t="str">
            <v>CLA1262/25-2-1-40</v>
          </cell>
          <cell r="G7682" t="str">
            <v>MAPFRE SEGUROS GERAIS S.A.</v>
          </cell>
        </row>
        <row r="7683">
          <cell r="B7683" t="str">
            <v>SIG9C30</v>
          </cell>
          <cell r="D7683" t="str">
            <v>KWID ZEN 1.0 12V SCE FLEX 4P C/AR</v>
          </cell>
          <cell r="F7683" t="str">
            <v>CLA1262/25-2-1-46</v>
          </cell>
          <cell r="G7683" t="str">
            <v>MAPFRE SEGUROS GERAIS S.A.</v>
          </cell>
        </row>
        <row r="7684">
          <cell r="B7684" t="str">
            <v>SIG9C54</v>
          </cell>
          <cell r="D7684" t="str">
            <v>KWID ZEN 1.0 12V SCE FLEX 4P C/AR</v>
          </cell>
          <cell r="F7684" t="str">
            <v>CLA1262/25-2-1-87</v>
          </cell>
          <cell r="G7684" t="str">
            <v>MAPFRE SEGUROS GERAIS S.A.</v>
          </cell>
        </row>
        <row r="7685">
          <cell r="B7685" t="str">
            <v>RUC5C34</v>
          </cell>
          <cell r="D7685" t="str">
            <v>VOYAGE 1.0 MPI 12V TOTAL FLEX 4P C/AR</v>
          </cell>
          <cell r="F7685" t="str">
            <v>CLA1032/25-1-2-19</v>
          </cell>
          <cell r="G7685" t="str">
            <v>NCR BRASIL LTDA</v>
          </cell>
        </row>
        <row r="7686">
          <cell r="B7686" t="str">
            <v>RUY1B01</v>
          </cell>
          <cell r="D7686" t="str">
            <v>ONIX PLUS LTZ 1.0 12V TURBO FLEX 4P C/AR</v>
          </cell>
          <cell r="F7686" t="str">
            <v>CLB1717/25-1-1-1</v>
          </cell>
          <cell r="G7686" t="str">
            <v>NEXTA DISTRIBUIDORA LTDA</v>
          </cell>
        </row>
        <row r="7687">
          <cell r="B7687" t="str">
            <v>SJG9E25</v>
          </cell>
          <cell r="D7687" t="str">
            <v>ONIX PLUS LT 1.0 12V FLEX 4P C/AR</v>
          </cell>
          <cell r="F7687" t="str">
            <v>CLB4095/25-2-1-1</v>
          </cell>
          <cell r="G7687" t="str">
            <v>OPEE EDITORA &amp; COMERCIO DE LIVROS LTDA</v>
          </cell>
        </row>
        <row r="7688">
          <cell r="B7688" t="str">
            <v>SJG9E29</v>
          </cell>
          <cell r="D7688" t="str">
            <v>ONIX PLUS LT 1.0 12V FLEX 4P C/AR</v>
          </cell>
          <cell r="F7688" t="str">
            <v>CLB4095/25-2-1-2</v>
          </cell>
          <cell r="G7688" t="str">
            <v>OPEE EDITORA &amp; COMERCIO DE LIVROS LTDA</v>
          </cell>
        </row>
        <row r="7689">
          <cell r="B7689" t="str">
            <v>EXU8G54</v>
          </cell>
          <cell r="D7689" t="str">
            <v>GOL 1.0 MPI 12V FLEX 4P C/AR</v>
          </cell>
          <cell r="F7689" t="str">
            <v>CLA0791/25-43-1-33</v>
          </cell>
          <cell r="G7689" t="str">
            <v>PROCISA DO BRASIL PROJETOS, CONSTRUCOES E INSTALACOES LTDA.</v>
          </cell>
        </row>
        <row r="7690">
          <cell r="B7690" t="str">
            <v>RUW8B20</v>
          </cell>
          <cell r="D7690" t="str">
            <v>KWID ZEN 1.0 12V SCE FLEX 4P C/AR</v>
          </cell>
          <cell r="F7690" t="str">
            <v>CLA0791/25-5-1-73</v>
          </cell>
          <cell r="G7690" t="str">
            <v>PROCISA DO BRASIL PROJETOS, CONSTRUCOES E INSTALACOES LTDA.</v>
          </cell>
        </row>
        <row r="7691">
          <cell r="B7691" t="str">
            <v>SIU1J92</v>
          </cell>
          <cell r="D7691" t="str">
            <v>MOBI LIKE 1.0 8V FLEX 4P C/AR</v>
          </cell>
          <cell r="F7691" t="str">
            <v>CLB4487/25-1-1-4</v>
          </cell>
          <cell r="G7691" t="str">
            <v>PRODESIVO INDUSTRIA E COMERCIO LTDA</v>
          </cell>
        </row>
        <row r="7692">
          <cell r="B7692" t="str">
            <v>SIU1J93</v>
          </cell>
          <cell r="D7692" t="str">
            <v>MOBI LIKE 1.0 8V FLEX 4P C/AR</v>
          </cell>
          <cell r="F7692" t="str">
            <v>CLB4487/25-1-1-1</v>
          </cell>
          <cell r="G7692" t="str">
            <v>PRODESIVO INDUSTRIA E COMERCIO LTDA</v>
          </cell>
        </row>
        <row r="7693">
          <cell r="B7693" t="str">
            <v>SIV9I05</v>
          </cell>
          <cell r="D7693" t="str">
            <v>MOBI LIKE 1.0 8V FLEX 4P C/AR</v>
          </cell>
          <cell r="F7693" t="str">
            <v>CLB4487/25-1-1-2</v>
          </cell>
          <cell r="G7693" t="str">
            <v>PRODESIVO INDUSTRIA E COMERCIO LTDA</v>
          </cell>
        </row>
        <row r="7694">
          <cell r="B7694" t="str">
            <v>SIV9I07</v>
          </cell>
          <cell r="D7694" t="str">
            <v>MOBI LIKE 1.0 8V FLEX 4P C/AR</v>
          </cell>
          <cell r="F7694" t="str">
            <v>CLB4487/25-1-1-3</v>
          </cell>
          <cell r="G7694" t="str">
            <v>PRODESIVO INDUSTRIA E COMERCIO LTDA</v>
          </cell>
        </row>
        <row r="7695">
          <cell r="B7695" t="str">
            <v>RUN2A91</v>
          </cell>
          <cell r="D7695" t="str">
            <v>YARIS SEDAN XL 1.5 16V FLEX 4P C/AR - AUTOMÁTICO</v>
          </cell>
          <cell r="F7695" t="str">
            <v>CLB1709/25-1-2-3</v>
          </cell>
          <cell r="G7695" t="str">
            <v>PROMINENT BRASIL LTDA.</v>
          </cell>
        </row>
        <row r="7696">
          <cell r="B7696" t="str">
            <v>RVO8E93</v>
          </cell>
          <cell r="D7696" t="str">
            <v>ONIX PLUS LTZ 1.0 12V TURBO FLEX 4P C/AR</v>
          </cell>
          <cell r="F7696" t="str">
            <v>CLA0432/25-3-1-4</v>
          </cell>
          <cell r="G7696" t="str">
            <v>RAIZEN CENTRO-SUL S.A</v>
          </cell>
        </row>
        <row r="7697">
          <cell r="B7697" t="str">
            <v>RTZ1B36</v>
          </cell>
          <cell r="D7697" t="str">
            <v>NOVA STRADA ENDURANCE CABINE PLUS 1.4 8V FLEX 2P C/AR</v>
          </cell>
          <cell r="F7697" t="str">
            <v>CLA0228/25-6-1-39</v>
          </cell>
          <cell r="G7697" t="str">
            <v>RAÍZEN ENERGIA S.A</v>
          </cell>
        </row>
        <row r="7698">
          <cell r="B7698" t="str">
            <v>RTL6J04</v>
          </cell>
          <cell r="D7698" t="str">
            <v>TORO FREEDOM 2.0 16V TURBO DIE 4X4 4P C/AR - AUTOMÁTICO</v>
          </cell>
          <cell r="F7698" t="str">
            <v>CLA0293/25-5-2-10</v>
          </cell>
          <cell r="G7698" t="str">
            <v>RAIZEN S.A.</v>
          </cell>
        </row>
        <row r="7699">
          <cell r="B7699" t="str">
            <v>RTZ1D14</v>
          </cell>
          <cell r="D7699" t="str">
            <v>HB20 PLATINUM 1.0 12V GDI TURBO FLEX 4P C/AR</v>
          </cell>
          <cell r="F7699" t="str">
            <v>CLA0293/25-5-3-75</v>
          </cell>
          <cell r="G7699" t="str">
            <v>RAIZEN S.A.</v>
          </cell>
        </row>
        <row r="7700">
          <cell r="B7700" t="str">
            <v>EBQ3B21</v>
          </cell>
          <cell r="D7700" t="str">
            <v>T-CROSS COMFORTLINE 1.0 200 TSI 12V TOTAL FLEX 4P C/AR - AUTOMÁTICO</v>
          </cell>
          <cell r="F7700" t="str">
            <v>CLA1635/25-10-1-1</v>
          </cell>
          <cell r="G7700" t="str">
            <v>RIO BRANCO ALIMENTOS S/A</v>
          </cell>
        </row>
        <row r="7701">
          <cell r="B7701" t="str">
            <v>FJM1G86</v>
          </cell>
          <cell r="D7701" t="str">
            <v>VOYAGE 1.0 MPI 12V TOTAL FLEX 4P C/AR</v>
          </cell>
          <cell r="F7701" t="str">
            <v>CLB3553/25-2-1-15</v>
          </cell>
          <cell r="G7701" t="str">
            <v>RITMO LOGISTICA S/A</v>
          </cell>
        </row>
        <row r="7702">
          <cell r="B7702" t="str">
            <v>SHC2A58</v>
          </cell>
          <cell r="D7702" t="str">
            <v>S10 CD LS 2.8 16V DIE 4X4 4P C/AR</v>
          </cell>
          <cell r="F7702" t="str">
            <v>CLA0188/25-5-2-4</v>
          </cell>
          <cell r="G7702" t="str">
            <v>RUMO MALHA PAULISTA S.A.</v>
          </cell>
        </row>
        <row r="7703">
          <cell r="B7703" t="str">
            <v>PVR0J09</v>
          </cell>
          <cell r="D7703" t="str">
            <v>CRONOS DRIVE 1.3 8V FLEX 4P C/AR - AUTOMÁTICO</v>
          </cell>
          <cell r="F7703" t="str">
            <v>CLA0450/25-28-1-1</v>
          </cell>
          <cell r="G7703" t="str">
            <v>SAO MARTINHO S/A</v>
          </cell>
        </row>
        <row r="7704">
          <cell r="B7704" t="str">
            <v>RTY0E18</v>
          </cell>
          <cell r="D7704" t="str">
            <v>L200 TRITON SPORT GL CD 2.4 16V DIE 4WD 4P C/AR</v>
          </cell>
          <cell r="F7704" t="str">
            <v>CLB3222/25-2-1-1</v>
          </cell>
          <cell r="G7704" t="str">
            <v>SERENA GERACAO S.A</v>
          </cell>
        </row>
        <row r="7705">
          <cell r="B7705" t="str">
            <v>RVH6I77</v>
          </cell>
          <cell r="D7705" t="str">
            <v>MOBI LIKE 1.0 8V FLEX 4P C/AR</v>
          </cell>
          <cell r="F7705" t="str">
            <v>CLB2737/25-9-1-2</v>
          </cell>
          <cell r="G7705" t="str">
            <v>SERPOS SERVICOS POSTUMOS LTDA</v>
          </cell>
        </row>
        <row r="7706">
          <cell r="B7706" t="str">
            <v>SIV1E01</v>
          </cell>
          <cell r="D7706" t="str">
            <v>ARGO 1.0 6V FLEX 4P C/AR</v>
          </cell>
          <cell r="F7706" t="str">
            <v>CLB5120/25-11-10-11</v>
          </cell>
          <cell r="G7706" t="str">
            <v>SOFTYS BRASIL LTDA.</v>
          </cell>
        </row>
        <row r="7707">
          <cell r="B7707" t="str">
            <v>QPB0123</v>
          </cell>
          <cell r="D7707" t="str">
            <v>VIRTUS COMFORTLINE 1.0 12V 200 TSI TOTAL FLEX 4P C/AR - AUTOMÁTICO</v>
          </cell>
          <cell r="F7707" t="str">
            <v>CLA1026/25-3-4-3</v>
          </cell>
          <cell r="G7707" t="str">
            <v>Souza Cruz LTDA</v>
          </cell>
        </row>
        <row r="7708">
          <cell r="B7708" t="str">
            <v>QPC8233</v>
          </cell>
          <cell r="D7708" t="str">
            <v>VIRTUS COMFORTLINE 1.0 12V 200 TSI TOTAL FLEX 4P C/AR - AUTOMÁTICO</v>
          </cell>
          <cell r="F7708" t="str">
            <v>CLA1026/25-3-4-4</v>
          </cell>
          <cell r="G7708" t="str">
            <v>Souza Cruz LTDA</v>
          </cell>
        </row>
        <row r="7709">
          <cell r="B7709" t="str">
            <v>QPW3881</v>
          </cell>
          <cell r="D7709" t="str">
            <v>DUCATO MAXICARGO 13M³ 2.3 16V DIE 4P C/AR</v>
          </cell>
          <cell r="F7709" t="str">
            <v>CLA1026/25-9-2-3</v>
          </cell>
          <cell r="G7709" t="str">
            <v>Souza Cruz LTDA</v>
          </cell>
        </row>
        <row r="7710">
          <cell r="B7710" t="str">
            <v>RFY5C49</v>
          </cell>
          <cell r="D7710" t="str">
            <v>SAVEIRO ROBUST 1.6 8V TOTAL FLEX 2P C/AR</v>
          </cell>
          <cell r="F7710" t="str">
            <v>CLA1268/25-17-6-63</v>
          </cell>
          <cell r="G7710" t="str">
            <v>SPAL INDUSTRIA BRASILEIRA DE BEBIDAS S/A</v>
          </cell>
        </row>
        <row r="7711">
          <cell r="B7711" t="str">
            <v>RFY5C50</v>
          </cell>
          <cell r="D7711" t="str">
            <v>SAVEIRO ROBUST 1.6 8V TOTAL FLEX 2P C/AR</v>
          </cell>
          <cell r="F7711" t="str">
            <v>CLA1268/25-17-6-76</v>
          </cell>
          <cell r="G7711" t="str">
            <v>SPAL INDUSTRIA BRASILEIRA DE BEBIDAS S/A</v>
          </cell>
        </row>
        <row r="7712">
          <cell r="B7712" t="str">
            <v>SHS1H17</v>
          </cell>
          <cell r="D7712" t="str">
            <v>NOVA STRADA FREEDOM CD 1.3 8V FLEX 4P C/AR</v>
          </cell>
          <cell r="F7712" t="str">
            <v>CLB3150/25-1-1-22</v>
          </cell>
          <cell r="G7712" t="str">
            <v>T.M.F. INDUSTRIA DE FERTILIZANTES INTELIGENTES S.A.</v>
          </cell>
        </row>
        <row r="7713">
          <cell r="B7713" t="str">
            <v>RTL5J97</v>
          </cell>
          <cell r="D7713" t="str">
            <v>ONIX JOY PLUS BLACK 1.0 8V FLEX 4P C/AR</v>
          </cell>
          <cell r="F7713" t="str">
            <v>CLB1986/25-1-1-4</v>
          </cell>
          <cell r="G7713" t="str">
            <v>TDKOM INFORMATICA LTDA</v>
          </cell>
        </row>
        <row r="7714">
          <cell r="B7714" t="str">
            <v>RTL6G23</v>
          </cell>
          <cell r="D7714" t="str">
            <v>ONIX JOY PLUS BLACK 1.0 8V FLEX 4P C/AR</v>
          </cell>
          <cell r="F7714" t="str">
            <v>CLB1986/25-1-1-3</v>
          </cell>
          <cell r="G7714" t="str">
            <v>TDKOM INFORMATICA LTDA</v>
          </cell>
        </row>
        <row r="7715">
          <cell r="B7715" t="str">
            <v>RNI1G56</v>
          </cell>
          <cell r="D7715" t="str">
            <v>ARGO 1.0 6V FLEX 4P C/AR</v>
          </cell>
          <cell r="F7715" t="str">
            <v>CLA0155/25-2-2-108</v>
          </cell>
          <cell r="G7715" t="str">
            <v>TIMAC AGRO INDÚSTRIA E COMÉRCIO DE FERTILIZANTES LTDA</v>
          </cell>
        </row>
        <row r="7716">
          <cell r="B7716" t="str">
            <v>SHU8A09</v>
          </cell>
          <cell r="D7716" t="str">
            <v>HB20 SENSE 1.0 12V FLEX 4P C/AR</v>
          </cell>
          <cell r="F7716" t="str">
            <v>CLB2027/25-1-1-1</v>
          </cell>
          <cell r="G7716" t="str">
            <v>TORRES &amp; MARSHALL ENGENHARIA E PROJETOS LTDA.</v>
          </cell>
        </row>
        <row r="7717">
          <cell r="B7717" t="str">
            <v>RVX2A70</v>
          </cell>
          <cell r="D7717" t="str">
            <v>NOVA STRADA FREEDOM CD 1.3 8V FLEX 4P C/AR</v>
          </cell>
          <cell r="F7717" t="str">
            <v>CLA0172/25-5-2-12</v>
          </cell>
          <cell r="G7717" t="str">
            <v>TOTAL BIOTECNOLOGIA INDUSTRIA E COMERCIO S/A</v>
          </cell>
        </row>
        <row r="7718">
          <cell r="B7718" t="str">
            <v>SIC9B25</v>
          </cell>
          <cell r="D7718" t="str">
            <v>POLO 1.0 12V FLEX 4P C/AR</v>
          </cell>
          <cell r="F7718" t="str">
            <v>CLA1731/25-5-1-5</v>
          </cell>
          <cell r="G7718" t="str">
            <v>TRACTORBEL EQUIPAMENTOS LTDA</v>
          </cell>
        </row>
        <row r="7719">
          <cell r="B7719" t="str">
            <v>SVH6E10</v>
          </cell>
          <cell r="D7719" t="str">
            <v>POLO TRACK 1.0 12V FLEX 4P C/AR</v>
          </cell>
          <cell r="F7719" t="str">
            <v>CLA1728/25-25-1-1</v>
          </cell>
          <cell r="G7719" t="str">
            <v>TRACTORBEL EQUIPAMENTOS LTDA</v>
          </cell>
        </row>
        <row r="7720">
          <cell r="B7720" t="str">
            <v>RMK0H46</v>
          </cell>
          <cell r="D7720" t="str">
            <v>KWID ZEN 1.0 12V SCE FLEX 4P C/AR</v>
          </cell>
          <cell r="F7720" t="str">
            <v>CLA1275/25-1-6-2</v>
          </cell>
          <cell r="G7720" t="str">
            <v>VERZANI &amp; SANDRINI SEGURANÇA PATRIMONIAL LTDA</v>
          </cell>
        </row>
        <row r="7721">
          <cell r="B7721" t="str">
            <v>RVX9C72</v>
          </cell>
          <cell r="D7721" t="str">
            <v>S10 CD LS 2.8 16V DIE 4X4 4P C/AR</v>
          </cell>
          <cell r="F7721" t="str">
            <v>CLA2491/25-2-1-1</v>
          </cell>
          <cell r="G7721" t="str">
            <v>AGRICOLA WEHRMANN LTDA</v>
          </cell>
        </row>
        <row r="7722">
          <cell r="B7722" t="str">
            <v>RVC3F98</v>
          </cell>
          <cell r="D7722" t="str">
            <v>TORO FREEDOM 1.3 16V TURBO 270 FLEX 4P C/AR - AUTOMÁTICO</v>
          </cell>
          <cell r="F7722" t="str">
            <v>CLA0087/25-1-3-5</v>
          </cell>
          <cell r="G7722" t="str">
            <v>AGROBIOLOGICA SOLUCOES NATURAIS LTDA.</v>
          </cell>
        </row>
        <row r="7723">
          <cell r="B7723" t="str">
            <v>RTV6C71</v>
          </cell>
          <cell r="D7723" t="str">
            <v>NOVA STRADA ENDURANCE CABINE PLUS 1.4 8V FLEX 2P C/AR</v>
          </cell>
          <cell r="F7723" t="str">
            <v>CLB2929/25-1-1-5</v>
          </cell>
          <cell r="G7723" t="str">
            <v>AGROCAT DISTRIBUIDORA DE INSUMOS AGRICOLAS LTDA EM RECUPERACAO JUDICIAL</v>
          </cell>
        </row>
        <row r="7724">
          <cell r="B7724" t="str">
            <v>RTE7I72</v>
          </cell>
          <cell r="D7724" t="str">
            <v>NOVA STRADA ENDURANCE CABINE PLUS 1.4 8V FLEX 2P C/AR</v>
          </cell>
          <cell r="F7724" t="str">
            <v>CLB4288/25-1-1-1</v>
          </cell>
          <cell r="G7724" t="str">
            <v>AGROPECUARIA TATEIVA LTDA</v>
          </cell>
        </row>
        <row r="7725">
          <cell r="B7725" t="str">
            <v>RTE7I73</v>
          </cell>
          <cell r="D7725" t="str">
            <v>NOVA STRADA ENDURANCE CABINE PLUS 1.4 8V FLEX 2P C/AR</v>
          </cell>
          <cell r="F7725" t="str">
            <v>CLB4288/25-1-1-2</v>
          </cell>
          <cell r="G7725" t="str">
            <v>AGROPECUARIA TATEIVA LTDA</v>
          </cell>
        </row>
        <row r="7726">
          <cell r="B7726" t="str">
            <v>RTE7I81</v>
          </cell>
          <cell r="D7726" t="str">
            <v>NOVA STRADA ENDURANCE CABINE PLUS 1.4 8V FLEX 2P C/AR</v>
          </cell>
          <cell r="F7726" t="str">
            <v>CLB4288/25-1-1-3</v>
          </cell>
          <cell r="G7726" t="str">
            <v>AGROPECUARIA TATEIVA LTDA</v>
          </cell>
        </row>
        <row r="7727">
          <cell r="B7727" t="str">
            <v>RTM9D64</v>
          </cell>
          <cell r="D7727" t="str">
            <v>NOVA STRADA ENDURANCE CABINE PLUS 1.4 8V FLEX 2P C/AR</v>
          </cell>
          <cell r="F7727" t="str">
            <v>CLB5699/25-1-8-138</v>
          </cell>
          <cell r="G7727" t="str">
            <v>ALGAR TELECOM S/A</v>
          </cell>
        </row>
        <row r="7728">
          <cell r="B7728" t="str">
            <v>RTN3B55</v>
          </cell>
          <cell r="D7728" t="str">
            <v>NOVA STRADA ENDURANCE CABINE PLUS 1.4 8V FLEX 2P C/AR</v>
          </cell>
          <cell r="F7728" t="str">
            <v>CLB5699/25-1-8-16</v>
          </cell>
          <cell r="G7728" t="str">
            <v>ALGAR TELECOM S/A</v>
          </cell>
        </row>
        <row r="7729">
          <cell r="B7729" t="str">
            <v>RTN3B56</v>
          </cell>
          <cell r="D7729" t="str">
            <v>NOVA STRADA ENDURANCE CABINE PLUS 1.4 8V FLEX 2P C/AR</v>
          </cell>
          <cell r="F7729" t="str">
            <v>CLB5699/25-1-8-24</v>
          </cell>
          <cell r="G7729" t="str">
            <v>ALGAR TELECOM S/A</v>
          </cell>
        </row>
        <row r="7730">
          <cell r="B7730" t="str">
            <v>RVD9A35</v>
          </cell>
          <cell r="D7730" t="str">
            <v>208 HATCH ACTIVE 1.6 16V FLEX 4P C/AR - AUTOMÁTICO</v>
          </cell>
          <cell r="F7730" t="str">
            <v>CLB3477/25-1-1-1</v>
          </cell>
          <cell r="G7730" t="str">
            <v>ALVOAR LACTEOS NORDESTE S/A</v>
          </cell>
        </row>
        <row r="7731">
          <cell r="B7731" t="str">
            <v>SIF5E13</v>
          </cell>
          <cell r="D7731" t="str">
            <v>NOVA STRADA FREEDOM CD 1.3 8V FLEX 4P C/AR</v>
          </cell>
          <cell r="F7731" t="str">
            <v>CLB3477/25-5-1-1</v>
          </cell>
          <cell r="G7731" t="str">
            <v>ALVOAR LACTEOS NORDESTE S/A</v>
          </cell>
        </row>
        <row r="7732">
          <cell r="B7732" t="str">
            <v>RTI1A39</v>
          </cell>
          <cell r="D7732" t="str">
            <v>VOYAGE 1.6 16V TOTAL FLEX 4P C/AR - AUTOMÁTICO</v>
          </cell>
          <cell r="F7732" t="str">
            <v>CLA1136/25-47-3-3</v>
          </cell>
          <cell r="G7732" t="str">
            <v>ARCOS DOURADOS COMERCIO DE ALIMENTOS SA</v>
          </cell>
        </row>
        <row r="7733">
          <cell r="B7733" t="str">
            <v>RVX2A94</v>
          </cell>
          <cell r="D7733" t="str">
            <v>ONIX PLUS LTZ 1.0 12V TURBO FLEX 4P C/AR - AUTOMÁTICO</v>
          </cell>
          <cell r="F7733" t="str">
            <v>CLB1870/25-1-2-7</v>
          </cell>
          <cell r="G7733" t="str">
            <v>ATIVA DISTRIBUIÇÃO E LOGISTICA LTDA</v>
          </cell>
        </row>
        <row r="7734">
          <cell r="B7734" t="str">
            <v>RUC2E69</v>
          </cell>
          <cell r="D7734" t="str">
            <v>ARGO 1.0 6V FLEX 4P C/AR</v>
          </cell>
          <cell r="F7734" t="str">
            <v>CLB1934/25-3-1-30</v>
          </cell>
          <cell r="G7734" t="str">
            <v>ATMOSFERA GESTAO E HIGIENIZACAO DE TEXTEIS S.A.</v>
          </cell>
        </row>
        <row r="7735">
          <cell r="B7735" t="str">
            <v>RUP3I30</v>
          </cell>
          <cell r="D7735" t="str">
            <v>OROCH PRO 1.6 16V SCE FLEX 4P C/AR</v>
          </cell>
          <cell r="F7735" t="str">
            <v>CLA1383/25-1-1-7</v>
          </cell>
          <cell r="G7735" t="str">
            <v>BALLAGRO AGRO TECNOLOGIA LTDA</v>
          </cell>
        </row>
        <row r="7736">
          <cell r="B7736" t="str">
            <v>RUP3I46</v>
          </cell>
          <cell r="D7736" t="str">
            <v>OROCH PRO 1.6 16V SCE FLEX 4P C/AR</v>
          </cell>
          <cell r="F7736" t="str">
            <v>CLA1383/25-1-1-5</v>
          </cell>
          <cell r="G7736" t="str">
            <v>BALLAGRO AGRO TECNOLOGIA LTDA</v>
          </cell>
        </row>
        <row r="7737">
          <cell r="B7737" t="str">
            <v>RVA1D78</v>
          </cell>
          <cell r="D7737" t="str">
            <v>OROCH PRO 1.6 16V SCE FLEX 4P C/AR</v>
          </cell>
          <cell r="F7737" t="str">
            <v>CLA1383/25-1-1-36</v>
          </cell>
          <cell r="G7737" t="str">
            <v>BALLAGRO AGRO TECNOLOGIA LTDA</v>
          </cell>
        </row>
        <row r="7738">
          <cell r="B7738" t="str">
            <v>RVD1B62</v>
          </cell>
          <cell r="D7738" t="str">
            <v>OROCH PRO 1.6 16V SCE FLEX 4P C/AR</v>
          </cell>
          <cell r="F7738" t="str">
            <v>CLA1383/25-1-1-56</v>
          </cell>
          <cell r="G7738" t="str">
            <v>BALLAGRO AGRO TECNOLOGIA LTDA</v>
          </cell>
        </row>
        <row r="7739">
          <cell r="B7739" t="str">
            <v>SIP1B26</v>
          </cell>
          <cell r="D7739" t="str">
            <v>NOVA STRADA FREEDOM CD 1.3 8V FLEX 4P C/AR</v>
          </cell>
          <cell r="F7739" t="str">
            <v>CLA1383/25-5-1-3</v>
          </cell>
          <cell r="G7739" t="str">
            <v>BALLAGRO AGRO TECNOLOGIA LTDA</v>
          </cell>
        </row>
        <row r="7740">
          <cell r="B7740" t="str">
            <v>RNP6A45</v>
          </cell>
          <cell r="D7740" t="str">
            <v>COMPASS LONGITUDE 2.0 16V TURBO DIE 4X4 4P C/AR - AUTOMÁTICO</v>
          </cell>
          <cell r="F7740" t="str">
            <v>CLB3727/25-1-2-1</v>
          </cell>
          <cell r="G7740" t="str">
            <v>BASELL POLIOLEFINAS LTDA</v>
          </cell>
        </row>
        <row r="7741">
          <cell r="B7741" t="str">
            <v>RUY1J46</v>
          </cell>
          <cell r="D7741" t="str">
            <v>COMPASS LONGITUDE 1.3 16V TURBO 270 FLEX 4P C/AR - AUTOMÁTICO</v>
          </cell>
          <cell r="F7741" t="str">
            <v>CLB4170/25-1-1-1</v>
          </cell>
          <cell r="G7741" t="str">
            <v>BIESSE BRASIL COMERCIO E INDUSTRIA DE MAQUINAS E EQUIPAMENTOS LTDA</v>
          </cell>
        </row>
        <row r="7742">
          <cell r="B7742" t="str">
            <v>RUW7I97</v>
          </cell>
          <cell r="D7742" t="str">
            <v>MOBI LIKE 1.0 8V FLEX 4P C/AR</v>
          </cell>
          <cell r="F7742" t="str">
            <v>CLB5807/25-9-1-3</v>
          </cell>
          <cell r="G7742" t="str">
            <v>BIOSETA SAUDE AMBIENTAL LTDA</v>
          </cell>
        </row>
        <row r="7743">
          <cell r="B7743" t="str">
            <v>RTF7B25</v>
          </cell>
          <cell r="D7743" t="str">
            <v>ONIX PLUS LTZ 1.0 12V TURBO FLEX 4P C/AR - AUTOMÁTICO</v>
          </cell>
          <cell r="F7743" t="str">
            <v>CLB2097/25-10-2-16</v>
          </cell>
          <cell r="G7743" t="str">
            <v>BOSTON SCIENTIFIC DO BRASIL LTDA</v>
          </cell>
        </row>
        <row r="7744">
          <cell r="B7744" t="str">
            <v>RTJ6E49</v>
          </cell>
          <cell r="D7744" t="str">
            <v>ONIX PLUS LTZ 1.0 12V TURBO FLEX 4P C/AR - AUTOMÁTICO</v>
          </cell>
          <cell r="F7744" t="str">
            <v>CLB2097/25-4-10-2</v>
          </cell>
          <cell r="G7744" t="str">
            <v>BOSTON SCIENTIFIC DO BRASIL LTDA</v>
          </cell>
        </row>
        <row r="7745">
          <cell r="B7745" t="str">
            <v>RVW5B35</v>
          </cell>
          <cell r="D7745" t="str">
            <v>ONIX LT 1.0 12V FLEX 4P C/AR</v>
          </cell>
          <cell r="F7745" t="str">
            <v>CLB2947/25-3-1-1</v>
          </cell>
          <cell r="G7745" t="str">
            <v>BRASIFORT SERVICOS DE VIGILANCIA E TRANSPORTES DE VALORES LTDA</v>
          </cell>
        </row>
        <row r="7746">
          <cell r="B7746" t="str">
            <v>RUW0F46</v>
          </cell>
          <cell r="D7746" t="str">
            <v>MOBI LIKE 1.0 8V FLEX 4P C/AR</v>
          </cell>
          <cell r="F7746" t="str">
            <v>CLB4493/25-2-1-2</v>
          </cell>
          <cell r="G7746" t="str">
            <v>CCJ COMERCIAL CAMPO JOIA LTDA</v>
          </cell>
        </row>
        <row r="7747">
          <cell r="B7747" t="str">
            <v>FGY9H14</v>
          </cell>
          <cell r="D7747" t="str">
            <v>GOL 1.0 MPI 12V FLEX 4P C/AR</v>
          </cell>
          <cell r="F7747" t="str">
            <v>CLB5384/25-1-1-2</v>
          </cell>
          <cell r="G7747" t="str">
            <v>CENTERLABSP CENTRAL DE LABORATORIOS LTDA</v>
          </cell>
        </row>
        <row r="7748">
          <cell r="B7748" t="str">
            <v>SIP1A76</v>
          </cell>
          <cell r="D7748" t="str">
            <v>FIORINO ENDURANCE 1.4 EVO FLEX 2P C/AR</v>
          </cell>
          <cell r="F7748" t="str">
            <v>CLB5759/25-9-1-5</v>
          </cell>
          <cell r="G7748" t="str">
            <v>COMERCIO DE MEDICAMENTOS BRAIR LTDA</v>
          </cell>
        </row>
        <row r="7749">
          <cell r="B7749" t="str">
            <v>SYO0H62</v>
          </cell>
          <cell r="D7749" t="str">
            <v>NOVA STRADA FREEDOM CD 1.3 8V FLEX 4P C/AR</v>
          </cell>
          <cell r="F7749" t="str">
            <v>CLB4176/25-4-1-1</v>
          </cell>
          <cell r="G7749" t="str">
            <v>COMPANHIA SUL AMERICANA DE PECUARIA LTDA</v>
          </cell>
        </row>
        <row r="7750">
          <cell r="B7750" t="str">
            <v>ECS0D32</v>
          </cell>
          <cell r="D7750" t="str">
            <v>KWID ZEN 1.0 12V SCE FLEX 4P C/AR</v>
          </cell>
          <cell r="F7750" t="str">
            <v>CLB2859/25-1-1-2</v>
          </cell>
          <cell r="G7750" t="str">
            <v>CONCEPT SOLUCOES DIGITAIS LTDA</v>
          </cell>
        </row>
        <row r="7751">
          <cell r="B7751" t="str">
            <v>RNY7I19</v>
          </cell>
          <cell r="D7751" t="str">
            <v>VOYAGE 1.6 8V TOTAL FLEX 4P C/AR</v>
          </cell>
          <cell r="F7751" t="str">
            <v>CLA1488/25-10-1-13</v>
          </cell>
          <cell r="G7751" t="str">
            <v>COOPERCITRUS COOPERATIVA DE PRODUTORES RURAIS</v>
          </cell>
        </row>
        <row r="7752">
          <cell r="B7752" t="str">
            <v>RNY7I23</v>
          </cell>
          <cell r="D7752" t="str">
            <v>VOYAGE 1.6 8V TOTAL FLEX 4P C/AR</v>
          </cell>
          <cell r="F7752" t="str">
            <v>CLA1488/25-10-1-15</v>
          </cell>
          <cell r="G7752" t="str">
            <v>COOPERCITRUS COOPERATIVA DE PRODUTORES RURAIS</v>
          </cell>
        </row>
        <row r="7753">
          <cell r="B7753" t="str">
            <v>RNZ0F13</v>
          </cell>
          <cell r="D7753" t="str">
            <v>VOYAGE 1.6 8V TOTAL FLEX 4P C/AR</v>
          </cell>
          <cell r="F7753" t="str">
            <v>CLA1488/25-10-1-28</v>
          </cell>
          <cell r="G7753" t="str">
            <v>COOPERCITRUS COOPERATIVA DE PRODUTORES RURAIS</v>
          </cell>
        </row>
        <row r="7754">
          <cell r="B7754" t="str">
            <v>RNZ0F28</v>
          </cell>
          <cell r="D7754" t="str">
            <v>VOYAGE 1.6 8V TOTAL FLEX 4P C/AR</v>
          </cell>
          <cell r="F7754" t="str">
            <v>CLA1488/25-10-1-41</v>
          </cell>
          <cell r="G7754" t="str">
            <v>COOPERCITRUS COOPERATIVA DE PRODUTORES RURAIS</v>
          </cell>
        </row>
        <row r="7755">
          <cell r="B7755" t="str">
            <v>RNZ0F33</v>
          </cell>
          <cell r="D7755" t="str">
            <v>VOYAGE 1.6 8V TOTAL FLEX 4P C/AR</v>
          </cell>
          <cell r="F7755" t="str">
            <v>CLA1488/25-10-1-45</v>
          </cell>
          <cell r="G7755" t="str">
            <v>COOPERCITRUS COOPERATIVA DE PRODUTORES RURAIS</v>
          </cell>
        </row>
        <row r="7756">
          <cell r="B7756" t="str">
            <v>RNZ0F37</v>
          </cell>
          <cell r="D7756" t="str">
            <v>VOYAGE 1.6 8V TOTAL FLEX 4P C/AR</v>
          </cell>
          <cell r="F7756" t="str">
            <v>CLA1488/25-10-1-48</v>
          </cell>
          <cell r="G7756" t="str">
            <v>COOPERCITRUS COOPERATIVA DE PRODUTORES RURAIS</v>
          </cell>
        </row>
        <row r="7757">
          <cell r="B7757" t="str">
            <v>RNZ0F41</v>
          </cell>
          <cell r="D7757" t="str">
            <v>VOYAGE 1.6 8V TOTAL FLEX 4P C/AR</v>
          </cell>
          <cell r="F7757" t="str">
            <v>CLA1488/25-10-1-52</v>
          </cell>
          <cell r="G7757" t="str">
            <v>COOPERCITRUS COOPERATIVA DE PRODUTORES RURAIS</v>
          </cell>
        </row>
        <row r="7758">
          <cell r="B7758" t="str">
            <v>RTB1I88</v>
          </cell>
          <cell r="D7758" t="str">
            <v>NOVA STRADA ENDURANCE CABINE PLUS 1.4 8V FLEX 2P C/AR</v>
          </cell>
          <cell r="F7758" t="str">
            <v>CLA1488/25-10-2-154</v>
          </cell>
          <cell r="G7758" t="str">
            <v>COOPERCITRUS COOPERATIVA DE PRODUTORES RURAIS</v>
          </cell>
        </row>
        <row r="7759">
          <cell r="B7759" t="str">
            <v>RTD1I68</v>
          </cell>
          <cell r="D7759" t="str">
            <v>NOVA STRADA ENDURANCE CABINE PLUS 1.4 8V FLEX 2P C/AR</v>
          </cell>
          <cell r="F7759" t="str">
            <v>CLA1488/25-10-2-221</v>
          </cell>
          <cell r="G7759" t="str">
            <v>COOPERCITRUS COOPERATIVA DE PRODUTORES RURAIS</v>
          </cell>
        </row>
        <row r="7760">
          <cell r="B7760" t="str">
            <v>EVU8F83</v>
          </cell>
          <cell r="D7760" t="str">
            <v>T-CROSS COMFORTLINE 1.0 200 TSI 12V TOTAL FLEX 4P C/AR - AUTOMÁTICO</v>
          </cell>
          <cell r="F7760" t="str">
            <v>CLA1416/25-1-1-1</v>
          </cell>
          <cell r="G7760" t="str">
            <v>DEFANT E CAPELOSSA SILVA LTDA</v>
          </cell>
        </row>
        <row r="7761">
          <cell r="B7761" t="str">
            <v>SHI9A79</v>
          </cell>
          <cell r="D7761" t="str">
            <v>COMPASS LONGITUDE 1.3 16V TURBO 270 FLEX 4P C/AR - AUTOMÁTICO</v>
          </cell>
          <cell r="F7761" t="str">
            <v>CLA1527/25-3-6-5</v>
          </cell>
          <cell r="G7761" t="str">
            <v>DHL GLOBAL FORWARDING (BRAZIL) LOGISTICS LTDA.</v>
          </cell>
        </row>
        <row r="7762">
          <cell r="B7762" t="str">
            <v>SHI9C03</v>
          </cell>
          <cell r="D7762" t="str">
            <v>COMPASS LONGITUDE 1.3 16V TURBO 270 FLEX 4P C/AR - AUTOMÁTICO</v>
          </cell>
          <cell r="F7762" t="str">
            <v>CLA1527/25-3-6-8</v>
          </cell>
          <cell r="G7762" t="str">
            <v>DHL GLOBAL FORWARDING (BRAZIL) LOGISTICS LTDA.</v>
          </cell>
        </row>
        <row r="7763">
          <cell r="B7763" t="str">
            <v>SHI9C15</v>
          </cell>
          <cell r="D7763" t="str">
            <v>COMPASS LONGITUDE 1.3 16V TURBO 270 FLEX 4P C/AR - AUTOMÁTICO</v>
          </cell>
          <cell r="F7763" t="str">
            <v>CLA1527/25-3-6-6</v>
          </cell>
          <cell r="G7763" t="str">
            <v>DHL GLOBAL FORWARDING (BRAZIL) LOGISTICS LTDA.</v>
          </cell>
        </row>
        <row r="7764">
          <cell r="B7764" t="str">
            <v>SHN3C07</v>
          </cell>
          <cell r="D7764" t="str">
            <v>COROLLA CROSS XRE 2.0 16V FLEX 4P C/AR - AUTOMÁTICO</v>
          </cell>
          <cell r="F7764" t="str">
            <v>CLA1527/25-3-4-1</v>
          </cell>
          <cell r="G7764" t="str">
            <v>DHL GLOBAL FORWARDING (BRAZIL) LOGISTICS LTDA.</v>
          </cell>
        </row>
        <row r="7765">
          <cell r="B7765" t="str">
            <v>RUU8J70</v>
          </cell>
          <cell r="D7765" t="str">
            <v>ONIX PLUS LT 1.0 12V FLEX 4P C/AR</v>
          </cell>
          <cell r="F7765" t="str">
            <v>CLB2762/25-5-1-2</v>
          </cell>
          <cell r="G7765" t="str">
            <v>DOARBELLEZA PRODUTOS DE BELEZA LTDA</v>
          </cell>
        </row>
        <row r="7766">
          <cell r="B7766" t="str">
            <v>RUU8J71</v>
          </cell>
          <cell r="D7766" t="str">
            <v>ONIX PLUS LT 1.0 12V FLEX 4P C/AR</v>
          </cell>
          <cell r="F7766" t="str">
            <v>CLB2762/25-5-1-4</v>
          </cell>
          <cell r="G7766" t="str">
            <v>DOARBELLEZA PRODUTOS DE BELEZA LTDA</v>
          </cell>
        </row>
        <row r="7767">
          <cell r="B7767" t="str">
            <v>RUU8J78</v>
          </cell>
          <cell r="D7767" t="str">
            <v>ONIX PLUS LT 1.0 12V FLEX 4P C/AR</v>
          </cell>
          <cell r="F7767" t="str">
            <v>CLB2762/25-5-1-5</v>
          </cell>
          <cell r="G7767" t="str">
            <v>DOARBELLEZA PRODUTOS DE BELEZA LTDA</v>
          </cell>
        </row>
        <row r="7768">
          <cell r="B7768" t="str">
            <v>SIX1A86</v>
          </cell>
          <cell r="D7768" t="str">
            <v>KWID ZEN 1.0 12V SCE FLEX 4P C/AR</v>
          </cell>
          <cell r="F7768" t="str">
            <v>CLB5292/25-8-1-16</v>
          </cell>
          <cell r="G7768" t="str">
            <v>ELEVADORES VILLARTA LTDA</v>
          </cell>
        </row>
        <row r="7769">
          <cell r="B7769" t="str">
            <v>SYP9I37</v>
          </cell>
          <cell r="D7769" t="str">
            <v>FIORINO ENDURANCE 1.4 EVO FLEX 2P C/AR</v>
          </cell>
          <cell r="F7769" t="str">
            <v>CLB5376/25-5-1-1</v>
          </cell>
          <cell r="G7769" t="str">
            <v>ENGEMONT CONSTRUCOES LTDA</v>
          </cell>
        </row>
        <row r="7770">
          <cell r="B7770" t="str">
            <v>SYR5J95</v>
          </cell>
          <cell r="D7770" t="str">
            <v>NOVA STRADA FREEDOM CD 1.3 8V FLEX 4P C/AR</v>
          </cell>
          <cell r="F7770" t="str">
            <v>CLB5376/25-5-2-1</v>
          </cell>
          <cell r="G7770" t="str">
            <v>ENGEMONT CONSTRUCOES LTDA</v>
          </cell>
        </row>
        <row r="7771">
          <cell r="B7771" t="str">
            <v>RTG5J83</v>
          </cell>
          <cell r="D7771" t="str">
            <v>LOGAN ZEN 1.6 16V SCE FLEX 4P C/AR</v>
          </cell>
          <cell r="F7771" t="str">
            <v>CLA1837/25-2-1-13</v>
          </cell>
          <cell r="G7771" t="str">
            <v>ENGENHARIA E COMERCIO BANDEIRANTES LTDA</v>
          </cell>
        </row>
        <row r="7772">
          <cell r="B7772" t="str">
            <v>EXJ2J61</v>
          </cell>
          <cell r="D7772" t="str">
            <v>VOYAGE 1.0 MPI 12V TOTAL FLEX 4P C/AR</v>
          </cell>
          <cell r="F7772" t="str">
            <v>CLA1282/25-4-2-10</v>
          </cell>
          <cell r="G7772" t="str">
            <v>ENGESEG SEGURANCA LTDA</v>
          </cell>
        </row>
        <row r="7773">
          <cell r="B7773" t="str">
            <v>RTD3H63</v>
          </cell>
          <cell r="D7773" t="str">
            <v>TORO ENDURANCE 1.3 16V TURBO 270 FLEX 4P C/AR - AUTOMÁTICO</v>
          </cell>
          <cell r="F7773" t="str">
            <v>CLA1589/25-3-4-3</v>
          </cell>
          <cell r="G7773" t="str">
            <v>ENGIE SOLUCOES DE OPERACAO E MANUTENCAO LTDA.</v>
          </cell>
        </row>
        <row r="7774">
          <cell r="B7774" t="str">
            <v>GAU9J54</v>
          </cell>
          <cell r="D7774" t="str">
            <v>TAOS HIGHLINE 1.4 250 TSI 16V TOTAL FLEX 4P C/AR - AUTOMÁTICO</v>
          </cell>
          <cell r="F7774" t="str">
            <v>CLB1575/25-1-2-1</v>
          </cell>
          <cell r="G7774" t="str">
            <v>ERICSSON TELECOMUNICACOES LTDA</v>
          </cell>
        </row>
        <row r="7775">
          <cell r="B7775" t="str">
            <v>RNZ1J06</v>
          </cell>
          <cell r="D7775" t="str">
            <v>SAVEIRO ROBUST 1.6 8V TOTAL FLEX 2P C/AR</v>
          </cell>
          <cell r="F7775" t="str">
            <v>CLB2036/25-1-1-1</v>
          </cell>
          <cell r="G7775" t="str">
            <v>FERPAM COM DE FERRAMENTAS PARAFUSOS E MAQUINAS LTDA</v>
          </cell>
        </row>
        <row r="7776">
          <cell r="B7776" t="str">
            <v>EJD6D92</v>
          </cell>
          <cell r="D7776" t="str">
            <v>VOYAGE 1.0 MPI 12V TOTAL FLEX 4P C/AR</v>
          </cell>
          <cell r="F7776" t="str">
            <v>CLB4963/25-4-1-1</v>
          </cell>
          <cell r="G7776" t="str">
            <v>FERTZ FERTILIZANTES S/A</v>
          </cell>
        </row>
        <row r="7777">
          <cell r="B7777" t="str">
            <v>SIU3E21</v>
          </cell>
          <cell r="D7777" t="str">
            <v>ARGO 1.0 6V FLEX 4P C/AR</v>
          </cell>
          <cell r="F7777" t="str">
            <v>CLB3191/25-1-1-1</v>
          </cell>
          <cell r="G7777" t="str">
            <v>G&amp;E SERVICOS TERCEIRIZADOS LTDA</v>
          </cell>
        </row>
        <row r="7778">
          <cell r="B7778" t="str">
            <v>SIU3E23</v>
          </cell>
          <cell r="D7778" t="str">
            <v>ARGO 1.0 6V FLEX 4P C/AR</v>
          </cell>
          <cell r="F7778" t="str">
            <v>CLB3191/25-1-1-2</v>
          </cell>
          <cell r="G7778" t="str">
            <v>G&amp;E SERVICOS TERCEIRIZADOS LTDA</v>
          </cell>
        </row>
        <row r="7779">
          <cell r="B7779" t="str">
            <v>RMR8G47</v>
          </cell>
          <cell r="D7779" t="str">
            <v>NOVA STRADA ENDURANCE CABINE PLUS 1.4 8V FLEX 2P C/AR</v>
          </cell>
          <cell r="F7779" t="str">
            <v>CLA2442/25-2-2-28</v>
          </cell>
          <cell r="G7779" t="str">
            <v>GONCALVES &amp; TORTOLA S/A</v>
          </cell>
        </row>
        <row r="7780">
          <cell r="B7780" t="str">
            <v>RNC5G19</v>
          </cell>
          <cell r="D7780" t="str">
            <v>NOVA STRADA ENDURANCE CABINE PLUS 1.4 8V FLEX 2P C/AR</v>
          </cell>
          <cell r="F7780" t="str">
            <v>CLA2442/25-2-2-47</v>
          </cell>
          <cell r="G7780" t="str">
            <v>GONCALVES &amp; TORTOLA S/A</v>
          </cell>
        </row>
        <row r="7781">
          <cell r="B7781" t="str">
            <v>SHB6C18</v>
          </cell>
          <cell r="D7781" t="str">
            <v>NOVA STRADA ENDURANCE CABINE PLUS 1.4 8V FLEX 2P C/AR</v>
          </cell>
          <cell r="F7781" t="str">
            <v>CLA2442/25-2-2-18</v>
          </cell>
          <cell r="G7781" t="str">
            <v>GONCALVES &amp; TORTOLA S/A</v>
          </cell>
        </row>
        <row r="7782">
          <cell r="B7782" t="str">
            <v>SHB6C35</v>
          </cell>
          <cell r="D7782" t="str">
            <v>NOVA STRADA ENDURANCE CABINE PLUS 1.4 8V FLEX 2P C/AR</v>
          </cell>
          <cell r="F7782" t="str">
            <v>CLA2442/25-2-2-19</v>
          </cell>
          <cell r="G7782" t="str">
            <v>GONCALVES &amp; TORTOLA S/A</v>
          </cell>
        </row>
        <row r="7783">
          <cell r="B7783" t="str">
            <v>SHB6C40</v>
          </cell>
          <cell r="D7783" t="str">
            <v>NOVA STRADA ENDURANCE CABINE PLUS 1.4 8V FLEX 2P C/AR</v>
          </cell>
          <cell r="F7783" t="str">
            <v>CLA2442/25-2-2-52</v>
          </cell>
          <cell r="G7783" t="str">
            <v>GONCALVES &amp; TORTOLA S/A</v>
          </cell>
        </row>
        <row r="7784">
          <cell r="B7784" t="str">
            <v>SHB6C41</v>
          </cell>
          <cell r="D7784" t="str">
            <v>NOVA STRADA ENDURANCE CABINE PLUS 1.4 8V FLEX 2P C/AR</v>
          </cell>
          <cell r="F7784" t="str">
            <v>CLA2442/25-2-2-50</v>
          </cell>
          <cell r="G7784" t="str">
            <v>GONCALVES &amp; TORTOLA S/A</v>
          </cell>
        </row>
        <row r="7785">
          <cell r="B7785" t="str">
            <v>SHB6C47</v>
          </cell>
          <cell r="D7785" t="str">
            <v>NOVA STRADA ENDURANCE CABINE PLUS 1.4 8V FLEX 2P C/AR</v>
          </cell>
          <cell r="F7785" t="str">
            <v>CLA2442/25-2-2-27</v>
          </cell>
          <cell r="G7785" t="str">
            <v>GONCALVES &amp; TORTOLA S/A</v>
          </cell>
        </row>
        <row r="7786">
          <cell r="B7786" t="str">
            <v>SHB6C50</v>
          </cell>
          <cell r="D7786" t="str">
            <v>NOVA STRADA ENDURANCE CABINE PLUS 1.4 8V FLEX 2P C/AR</v>
          </cell>
          <cell r="F7786" t="str">
            <v>CLA2442/25-2-2-43</v>
          </cell>
          <cell r="G7786" t="str">
            <v>GONCALVES &amp; TORTOLA S/A</v>
          </cell>
        </row>
        <row r="7787">
          <cell r="B7787" t="str">
            <v>SJI2A00</v>
          </cell>
          <cell r="D7787" t="str">
            <v>STRADA ENDURANCE CP FLEX 1.3</v>
          </cell>
          <cell r="F7787" t="str">
            <v>CLA2619/25-3-3-1</v>
          </cell>
          <cell r="G7787" t="str">
            <v>GRANDTEC MAQUINAS AGRICOLAS LTDA</v>
          </cell>
        </row>
        <row r="7788">
          <cell r="B7788" t="str">
            <v>SJI5C64</v>
          </cell>
          <cell r="D7788" t="str">
            <v>STRADA ENDURANCE CP FLEX 1.3</v>
          </cell>
          <cell r="F7788" t="str">
            <v>CLA2619/25-3-3-6</v>
          </cell>
          <cell r="G7788" t="str">
            <v>GRANDTEC MAQUINAS AGRICOLAS LTDA</v>
          </cell>
        </row>
        <row r="7789">
          <cell r="B7789" t="str">
            <v>SYG3D05</v>
          </cell>
          <cell r="D7789" t="str">
            <v>ARGO DRIVE 1.0 6V FLEX 4P C/AR</v>
          </cell>
          <cell r="F7789" t="str">
            <v>CLA2619/25-3-2-7</v>
          </cell>
          <cell r="G7789" t="str">
            <v>GRANDTEC MAQUINAS AGRICOLAS LTDA</v>
          </cell>
        </row>
        <row r="7790">
          <cell r="B7790" t="str">
            <v>RUV0B23</v>
          </cell>
          <cell r="D7790" t="str">
            <v>NOVA STRADA ENDURANCE CABINE PLUS 1.4 8V FLEX 2P C/AR</v>
          </cell>
          <cell r="F7790" t="str">
            <v>CLA1783/25-6-1-5</v>
          </cell>
          <cell r="G7790" t="str">
            <v>HE-NET SERVICOS E ALUGUEIS DE EQUIPAMENTOS LTDA</v>
          </cell>
        </row>
        <row r="7791">
          <cell r="B7791" t="str">
            <v>SHL8A19</v>
          </cell>
          <cell r="D7791" t="str">
            <v>ARGO DRIVE 1.0 6V FLEX 4P C/AR</v>
          </cell>
          <cell r="F7791" t="str">
            <v>CLB1925/25-13-1-3</v>
          </cell>
          <cell r="G7791" t="str">
            <v>HOHL MAQUINAS AGRICOLAS LTDA</v>
          </cell>
        </row>
        <row r="7792">
          <cell r="B7792" t="str">
            <v>SHV1A79</v>
          </cell>
          <cell r="D7792" t="str">
            <v>NOVA STRADA ENDURANCE CABINE PLUS 1.4 8V FLEX 2P C/AR</v>
          </cell>
          <cell r="F7792" t="str">
            <v>CLB1925/25-10-2-3</v>
          </cell>
          <cell r="G7792" t="str">
            <v>HOHL MAQUINAS AGRICOLAS LTDA</v>
          </cell>
        </row>
        <row r="7793">
          <cell r="B7793" t="str">
            <v>RTE5H13</v>
          </cell>
          <cell r="D7793" t="str">
            <v>ONIX PLUS LTZ 1.0 12V TURBO FLEX 4P C/AR - AUTOMÁTICO</v>
          </cell>
          <cell r="F7793" t="str">
            <v>CLA1318/25-19-1-1</v>
          </cell>
          <cell r="G7793" t="str">
            <v>IBQ - INDUSTRIAS QUIMICAS S/A</v>
          </cell>
        </row>
        <row r="7794">
          <cell r="B7794" t="str">
            <v>RUA8G53</v>
          </cell>
          <cell r="D7794" t="str">
            <v>ONIX LT 1.0 12V FLEX 4P C/AR</v>
          </cell>
          <cell r="F7794" t="str">
            <v>CLA1318/25-20-4-1</v>
          </cell>
          <cell r="G7794" t="str">
            <v>IBQ - INDUSTRIAS QUIMICAS S/A</v>
          </cell>
        </row>
        <row r="7795">
          <cell r="B7795" t="str">
            <v>SIB1G16</v>
          </cell>
          <cell r="D7795" t="str">
            <v>FIORINO ENDURANCE 1.4 EVO FLEX 2P C/AR</v>
          </cell>
          <cell r="F7795" t="str">
            <v>CLB4534/25-19-1-13</v>
          </cell>
          <cell r="G7795" t="str">
            <v>INFOTEC CONSULTORIA E PLANEJAMENTO LTDA</v>
          </cell>
        </row>
        <row r="7796">
          <cell r="B7796" t="str">
            <v>SIH3F97</v>
          </cell>
          <cell r="D7796" t="str">
            <v>HB20 SENSE 1.0 12V FLEX 4P C/AR</v>
          </cell>
          <cell r="F7796" t="str">
            <v>CLB4534/25-20-1-1</v>
          </cell>
          <cell r="G7796" t="str">
            <v>INFOTEC CONSULTORIA E PLANEJAMENTO LTDA</v>
          </cell>
        </row>
        <row r="7797">
          <cell r="B7797" t="str">
            <v>QMZ6A45</v>
          </cell>
          <cell r="D7797" t="str">
            <v>ARGO DRIVE 1.0 6V FLEX 4P C/AR</v>
          </cell>
          <cell r="F7797" t="str">
            <v>CLB3534/25-8-3-1</v>
          </cell>
          <cell r="G7797" t="str">
            <v>INOVESA - INOVACOES EM ENGENHARIA E SUSTENTABILIDADE AMBIENTAL LTDA</v>
          </cell>
        </row>
        <row r="7798">
          <cell r="B7798" t="str">
            <v>TCA8D25</v>
          </cell>
          <cell r="D7798" t="str">
            <v>TORO FREEDOM 1.3 16V TURBO 270 FLEX 4P C/AR - AUTOMÁTICO</v>
          </cell>
          <cell r="F7798" t="str">
            <v>CLB2258/25-4-1-2</v>
          </cell>
          <cell r="G7798" t="str">
            <v>INQUIMA LTDA</v>
          </cell>
        </row>
        <row r="7799">
          <cell r="B7799" t="str">
            <v>RUR6A83</v>
          </cell>
          <cell r="D7799" t="str">
            <v>ONIX PLUS LTZ 1.0 12V TURBO FLEX 4P C/AR - AUTOMÁTICO</v>
          </cell>
          <cell r="F7799" t="str">
            <v>CLB1707/25-4-1-1</v>
          </cell>
          <cell r="G7799" t="str">
            <v>ISCAR DO BRASIL COMERCIAL LTDA</v>
          </cell>
        </row>
        <row r="7800">
          <cell r="B7800" t="str">
            <v>RUR6H61</v>
          </cell>
          <cell r="D7800" t="str">
            <v>ONIX PLUS LTZ 1.0 12V TURBO FLEX 4P C/AR - AUTOMÁTICO</v>
          </cell>
          <cell r="F7800" t="str">
            <v>CLB1707/25-4-4-6</v>
          </cell>
          <cell r="G7800" t="str">
            <v>ISCAR DO BRASIL COMERCIAL LTDA</v>
          </cell>
        </row>
        <row r="7801">
          <cell r="B7801" t="str">
            <v>UAI8G29</v>
          </cell>
          <cell r="D7801" t="str">
            <v>ONIX PLUS LTZ 1.0 12V TURBO FLEX 4P C/AR - AUTOMÁTICO</v>
          </cell>
          <cell r="F7801" t="str">
            <v>CLB1707/25-2-1-1</v>
          </cell>
          <cell r="G7801" t="str">
            <v>ISCAR DO BRASIL COMERCIAL LTDA</v>
          </cell>
        </row>
        <row r="7802">
          <cell r="B7802" t="str">
            <v>RUG3H42</v>
          </cell>
          <cell r="D7802" t="str">
            <v>HB20S PLATINUM 1.0 12V GDI TURBO FLEX 4P C/AR - AUTOMÁTICO</v>
          </cell>
          <cell r="F7802" t="str">
            <v>CLB4614/25-3-1-2</v>
          </cell>
          <cell r="G7802" t="str">
            <v>KATRIUM INDUSTRIAS QUIMICAS S.A.</v>
          </cell>
        </row>
        <row r="7803">
          <cell r="B7803" t="str">
            <v>SIU1J21</v>
          </cell>
          <cell r="D7803" t="str">
            <v>FIORINO ENDURANCE 1.4 EVO FLEX 2P C/AR</v>
          </cell>
          <cell r="F7803" t="str">
            <v>CLB4510/25-1-1-1</v>
          </cell>
          <cell r="G7803" t="str">
            <v>LYON PRODUTOS PARA SAUDE LTDA</v>
          </cell>
        </row>
        <row r="7804">
          <cell r="B7804" t="str">
            <v>SIG9A97</v>
          </cell>
          <cell r="D7804" t="str">
            <v>KWID ZEN 1.0 12V SCE FLEX 4P C/AR</v>
          </cell>
          <cell r="F7804" t="str">
            <v>CLA1262/25-2-1-31</v>
          </cell>
          <cell r="G7804" t="str">
            <v>MAPFRE SEGUROS GERAIS S.A.</v>
          </cell>
        </row>
        <row r="7805">
          <cell r="B7805" t="str">
            <v>SIG9B27</v>
          </cell>
          <cell r="D7805" t="str">
            <v>KWID ZEN 1.0 12V SCE FLEX 4P C/AR</v>
          </cell>
          <cell r="F7805" t="str">
            <v>CLA1262/25-2-1-53</v>
          </cell>
          <cell r="G7805" t="str">
            <v>MAPFRE SEGUROS GERAIS S.A.</v>
          </cell>
        </row>
        <row r="7806">
          <cell r="B7806" t="str">
            <v>SIG9B48</v>
          </cell>
          <cell r="D7806" t="str">
            <v>KWID ZEN 1.0 12V SCE FLEX 4P C/AR</v>
          </cell>
          <cell r="F7806" t="str">
            <v>CLA1262/25-2-1-73</v>
          </cell>
          <cell r="G7806" t="str">
            <v>MAPFRE SEGUROS GERAIS S.A.</v>
          </cell>
        </row>
        <row r="7807">
          <cell r="B7807" t="str">
            <v>SIG9B52</v>
          </cell>
          <cell r="D7807" t="str">
            <v>KWID ZEN 1.0 12V SCE FLEX 4P C/AR</v>
          </cell>
          <cell r="F7807" t="str">
            <v>CLA1262/25-2-1-117</v>
          </cell>
          <cell r="G7807" t="str">
            <v>MAPFRE SEGUROS GERAIS S.A.</v>
          </cell>
        </row>
        <row r="7808">
          <cell r="B7808" t="str">
            <v>SIG9B54</v>
          </cell>
          <cell r="D7808" t="str">
            <v>KWID ZEN 1.0 12V SCE FLEX 4P C/AR</v>
          </cell>
          <cell r="F7808" t="str">
            <v>CLA1262/25-2-1-173</v>
          </cell>
          <cell r="G7808" t="str">
            <v>MAPFRE SEGUROS GERAIS S.A.</v>
          </cell>
        </row>
        <row r="7809">
          <cell r="B7809" t="str">
            <v>SIG9B58</v>
          </cell>
          <cell r="D7809" t="str">
            <v>KWID ZEN 1.0 12V SCE FLEX 4P C/AR</v>
          </cell>
          <cell r="F7809" t="str">
            <v>CLA1262/25-2-1-124</v>
          </cell>
          <cell r="G7809" t="str">
            <v>MAPFRE SEGUROS GERAIS S.A.</v>
          </cell>
        </row>
        <row r="7810">
          <cell r="B7810" t="str">
            <v>SIG9B59</v>
          </cell>
          <cell r="D7810" t="str">
            <v>KWID ZEN 1.0 12V SCE FLEX 4P C/AR</v>
          </cell>
          <cell r="F7810" t="str">
            <v>CLA1262/25-2-1-69</v>
          </cell>
          <cell r="G7810" t="str">
            <v>MAPFRE SEGUROS GERAIS S.A.</v>
          </cell>
        </row>
        <row r="7811">
          <cell r="B7811" t="str">
            <v>SIG9B99</v>
          </cell>
          <cell r="D7811" t="str">
            <v>KWID ZEN 1.0 12V SCE FLEX 4P C/AR</v>
          </cell>
          <cell r="F7811" t="str">
            <v>CLA1262/25-2-1-76</v>
          </cell>
          <cell r="G7811" t="str">
            <v>MAPFRE SEGUROS GERAIS S.A.</v>
          </cell>
        </row>
        <row r="7812">
          <cell r="B7812" t="str">
            <v>SIG9C12</v>
          </cell>
          <cell r="D7812" t="str">
            <v>KWID ZEN 1.0 12V SCE FLEX 4P C/AR</v>
          </cell>
          <cell r="F7812" t="str">
            <v>CLA1262/25-2-1-181</v>
          </cell>
          <cell r="G7812" t="str">
            <v>MAPFRE SEGUROS GERAIS S.A.</v>
          </cell>
        </row>
        <row r="7813">
          <cell r="B7813" t="str">
            <v>SIG9C14</v>
          </cell>
          <cell r="D7813" t="str">
            <v>KWID ZEN 1.0 12V SCE FLEX 4P C/AR</v>
          </cell>
          <cell r="F7813" t="str">
            <v>CLA1262/25-2-1-43</v>
          </cell>
          <cell r="G7813" t="str">
            <v>MAPFRE SEGUROS GERAIS S.A.</v>
          </cell>
        </row>
        <row r="7814">
          <cell r="B7814" t="str">
            <v>SIG9C16</v>
          </cell>
          <cell r="D7814" t="str">
            <v>KWID ZEN 1.0 12V SCE FLEX 4P C/AR</v>
          </cell>
          <cell r="F7814" t="str">
            <v>CLA1262/25-2-1-154</v>
          </cell>
          <cell r="G7814" t="str">
            <v>MAPFRE SEGUROS GERAIS S.A.</v>
          </cell>
        </row>
        <row r="7815">
          <cell r="B7815" t="str">
            <v>SIG9C19</v>
          </cell>
          <cell r="D7815" t="str">
            <v>KWID ZEN 1.0 12V SCE FLEX 4P C/AR</v>
          </cell>
          <cell r="F7815" t="str">
            <v>CLA1262/25-2-1-67</v>
          </cell>
          <cell r="G7815" t="str">
            <v>MAPFRE SEGUROS GERAIS S.A.</v>
          </cell>
        </row>
        <row r="7816">
          <cell r="B7816" t="str">
            <v>SIG9C21</v>
          </cell>
          <cell r="D7816" t="str">
            <v>KWID ZEN 1.0 12V SCE FLEX 4P C/AR</v>
          </cell>
          <cell r="F7816" t="str">
            <v>CLA1262/25-2-1-161</v>
          </cell>
          <cell r="G7816" t="str">
            <v>MAPFRE SEGUROS GERAIS S.A.</v>
          </cell>
        </row>
        <row r="7817">
          <cell r="B7817" t="str">
            <v>SIG9C26</v>
          </cell>
          <cell r="D7817" t="str">
            <v>KWID ZEN 1.0 12V SCE FLEX 4P C/AR</v>
          </cell>
          <cell r="F7817" t="str">
            <v>CLA1262/25-2-1-121</v>
          </cell>
          <cell r="G7817" t="str">
            <v>MAPFRE SEGUROS GERAIS S.A.</v>
          </cell>
        </row>
        <row r="7818">
          <cell r="B7818" t="str">
            <v>SIG9C33</v>
          </cell>
          <cell r="D7818" t="str">
            <v>KWID ZEN 1.0 12V SCE FLEX 4P C/AR</v>
          </cell>
          <cell r="F7818" t="str">
            <v>CLA1262/25-2-1-108</v>
          </cell>
          <cell r="G7818" t="str">
            <v>MAPFRE SEGUROS GERAIS S.A.</v>
          </cell>
        </row>
        <row r="7819">
          <cell r="B7819" t="str">
            <v>SIG9C39</v>
          </cell>
          <cell r="D7819" t="str">
            <v>KWID ZEN 1.0 12V SCE FLEX 4P C/AR</v>
          </cell>
          <cell r="F7819" t="str">
            <v>CLA1262/25-2-1-15</v>
          </cell>
          <cell r="G7819" t="str">
            <v>MAPFRE SEGUROS GERAIS S.A.</v>
          </cell>
        </row>
        <row r="7820">
          <cell r="B7820" t="str">
            <v>SIG9C48</v>
          </cell>
          <cell r="D7820" t="str">
            <v>KWID ZEN 1.0 12V SCE FLEX 4P C/AR</v>
          </cell>
          <cell r="F7820" t="str">
            <v>CLA1262/25-2-1-155</v>
          </cell>
          <cell r="G7820" t="str">
            <v>MAPFRE SEGUROS GERAIS S.A.</v>
          </cell>
        </row>
        <row r="7821">
          <cell r="B7821" t="str">
            <v>SIG9C55</v>
          </cell>
          <cell r="D7821" t="str">
            <v>KWID ZEN 1.0 12V SCE FLEX 4P C/AR</v>
          </cell>
          <cell r="F7821" t="str">
            <v>CLA1262/25-2-1-2</v>
          </cell>
          <cell r="G7821" t="str">
            <v>MAPFRE SEGUROS GERAIS S.A.</v>
          </cell>
        </row>
        <row r="7822">
          <cell r="B7822" t="str">
            <v>SIG9C66</v>
          </cell>
          <cell r="D7822" t="str">
            <v>KWID ZEN 1.0 12V SCE FLEX 4P C/AR</v>
          </cell>
          <cell r="F7822" t="str">
            <v>CLA1262/25-2-1-137</v>
          </cell>
          <cell r="G7822" t="str">
            <v>MAPFRE SEGUROS GERAIS S.A.</v>
          </cell>
        </row>
        <row r="7823">
          <cell r="B7823" t="str">
            <v>SIH3E48</v>
          </cell>
          <cell r="D7823" t="str">
            <v>KWID ZEN 1.0 12V SCE FLEX 4P C/AR</v>
          </cell>
          <cell r="F7823" t="str">
            <v>CLA1262/25-2-1-107</v>
          </cell>
          <cell r="G7823" t="str">
            <v>MAPFRE SEGUROS GERAIS S.A.</v>
          </cell>
        </row>
        <row r="7824">
          <cell r="B7824" t="str">
            <v>SIH3E49</v>
          </cell>
          <cell r="D7824" t="str">
            <v>KWID ZEN 1.0 12V SCE FLEX 4P C/AR</v>
          </cell>
          <cell r="F7824" t="str">
            <v>CLA1262/25-2-1-177</v>
          </cell>
          <cell r="G7824" t="str">
            <v>MAPFRE SEGUROS GERAIS S.A.</v>
          </cell>
        </row>
        <row r="7825">
          <cell r="B7825" t="str">
            <v>SYK3I33</v>
          </cell>
          <cell r="D7825" t="str">
            <v>ARGO DRIVE 1.0 6V FLEX 4P C/AR</v>
          </cell>
          <cell r="F7825" t="str">
            <v>CLA1262/25-1-1-15</v>
          </cell>
          <cell r="G7825" t="str">
            <v>MAPFRE SEGUROS GERAIS S.A.</v>
          </cell>
        </row>
        <row r="7826">
          <cell r="B7826" t="str">
            <v>SYK3I35</v>
          </cell>
          <cell r="D7826" t="str">
            <v>ARGO DRIVE 1.0 6V FLEX 4P C/AR</v>
          </cell>
          <cell r="F7826" t="str">
            <v>CLA1262/25-1-1-12</v>
          </cell>
          <cell r="G7826" t="str">
            <v>MAPFRE SEGUROS GERAIS S.A.</v>
          </cell>
        </row>
        <row r="7827">
          <cell r="B7827" t="str">
            <v>SIS0D73</v>
          </cell>
          <cell r="D7827" t="str">
            <v>SPRINTER VAN 517 18L 4325 RD TA DIE 2.0 2P</v>
          </cell>
          <cell r="F7827" t="str">
            <v>CLA2450/25-1-1-1</v>
          </cell>
          <cell r="G7827" t="str">
            <v>MARTIN ENGINEERING LTDA</v>
          </cell>
        </row>
        <row r="7828">
          <cell r="B7828" t="str">
            <v>FLA7J03</v>
          </cell>
          <cell r="D7828" t="str">
            <v>T-CROSS COMFORTLINE 1.0 200 TSI 12V TOTAL FLEX 4P C/AR - AUTOMÁTICO</v>
          </cell>
          <cell r="F7828" t="str">
            <v>CLA0558/25-39-1-1</v>
          </cell>
          <cell r="G7828" t="str">
            <v>MCKINSEY &amp; COMPANY, INC. DO BRASIL CONSULTORIA LTDA.</v>
          </cell>
        </row>
        <row r="7829">
          <cell r="B7829" t="str">
            <v>RVI7D73</v>
          </cell>
          <cell r="D7829" t="str">
            <v>COROLLA CROSS XRE 2.0 16V FLEX 4P C/AR - AUTOMÁTICO</v>
          </cell>
          <cell r="F7829" t="str">
            <v>CLA0558/25-57-5-1</v>
          </cell>
          <cell r="G7829" t="str">
            <v>MCKINSEY &amp; COMPANY, INC. DO BRASIL CONSULTORIA LTDA.</v>
          </cell>
        </row>
        <row r="7830">
          <cell r="B7830" t="str">
            <v>RFE6E76</v>
          </cell>
          <cell r="D7830" t="str">
            <v>SANDERO ZEN 1.0 12V SCE FLEX 4P C/AR</v>
          </cell>
          <cell r="F7830" t="str">
            <v>CLB4709/25-1-1-6</v>
          </cell>
          <cell r="G7830" t="str">
            <v>MINAS TELECOMUNICACOES LTDA</v>
          </cell>
        </row>
        <row r="7831">
          <cell r="B7831" t="str">
            <v>RUN1J90</v>
          </cell>
          <cell r="D7831" t="str">
            <v>MOBI LIKE 1.0 8V FLEX 4P C/AR</v>
          </cell>
          <cell r="F7831" t="str">
            <v>CLB4711/25-1-4-15</v>
          </cell>
          <cell r="G7831" t="str">
            <v>MINAS TELECOMUNICACOES LTDA</v>
          </cell>
        </row>
        <row r="7832">
          <cell r="B7832" t="str">
            <v>RUL6I21</v>
          </cell>
          <cell r="D7832" t="str">
            <v>KWID ZEN 1.0 12V SCE FLEX 4P C/AR</v>
          </cell>
          <cell r="F7832" t="str">
            <v>CLB2903/25-3-1-1</v>
          </cell>
          <cell r="G7832" t="str">
            <v>MODULO CONSULTORIA E GERENCIA PREDIAL LTDA</v>
          </cell>
        </row>
        <row r="7833">
          <cell r="B7833" t="str">
            <v>RUL6I34</v>
          </cell>
          <cell r="D7833" t="str">
            <v>KWID ZEN 1.0 12V SCE FLEX 4P C/AR</v>
          </cell>
          <cell r="F7833" t="str">
            <v>CLB2905/25-1-1-3</v>
          </cell>
          <cell r="G7833" t="str">
            <v>MODULO CONSULTORIA E GERENCIA PREDIAL LTDA</v>
          </cell>
        </row>
        <row r="7834">
          <cell r="B7834" t="str">
            <v>RTP3B96</v>
          </cell>
          <cell r="D7834" t="str">
            <v>RENEGADE SPORT 1.8 16V FLEX 4P C/AR - AUTOMÁTICO</v>
          </cell>
          <cell r="F7834" t="str">
            <v>CLB2247/25-1-1-2</v>
          </cell>
          <cell r="G7834" t="str">
            <v>MULTIRURAL COMERCIO E REPRESENTACOES LTDA</v>
          </cell>
        </row>
        <row r="7835">
          <cell r="B7835" t="str">
            <v>RUC5C09</v>
          </cell>
          <cell r="D7835" t="str">
            <v>VOYAGE 1.0 MPI 12V TOTAL FLEX 4P C/AR</v>
          </cell>
          <cell r="F7835" t="str">
            <v>CLA1032/25-1-2-71</v>
          </cell>
          <cell r="G7835" t="str">
            <v>NCR BRASIL LTDA</v>
          </cell>
        </row>
        <row r="7836">
          <cell r="B7836" t="str">
            <v>RUC5C15</v>
          </cell>
          <cell r="D7836" t="str">
            <v>VOYAGE 1.0 MPI 12V TOTAL FLEX 4P C/AR</v>
          </cell>
          <cell r="F7836" t="str">
            <v>CLA1032/25-1-2-151</v>
          </cell>
          <cell r="G7836" t="str">
            <v>NCR BRASIL LTDA</v>
          </cell>
        </row>
        <row r="7837">
          <cell r="B7837" t="str">
            <v>FTK4J62</v>
          </cell>
          <cell r="D7837" t="str">
            <v>T-CROSS 1.0 200 TSI 12V TOTAL FLEX 4P C/AR - AUTOMÁTICO</v>
          </cell>
          <cell r="F7837" t="str">
            <v>CLB1759/25-1-3-2</v>
          </cell>
          <cell r="G7837" t="str">
            <v>NETZSCH DO BRASIL INDUSTRIA E COMERCIO LTDA</v>
          </cell>
        </row>
        <row r="7838">
          <cell r="B7838" t="str">
            <v>OPP5F89</v>
          </cell>
          <cell r="D7838" t="str">
            <v>SPIN PREMIER 7L 1.8 8V ECONOFLEX 4P C/AR - AUTOMÁTICO</v>
          </cell>
          <cell r="F7838" t="str">
            <v>CLA0340/25-3-6-5</v>
          </cell>
          <cell r="G7838" t="str">
            <v>PEDRA AGROINDUSTRIAL S/A</v>
          </cell>
        </row>
        <row r="7839">
          <cell r="B7839" t="str">
            <v>SYM3A78</v>
          </cell>
          <cell r="D7839" t="str">
            <v>STRADA ENDURANCE CP FLEX 1.3</v>
          </cell>
          <cell r="F7839" t="str">
            <v>CLA0340/25-3-11-7</v>
          </cell>
          <cell r="G7839" t="str">
            <v>PEDRA AGROINDUSTRIAL S/A</v>
          </cell>
        </row>
        <row r="7840">
          <cell r="B7840" t="str">
            <v>RVG4I64</v>
          </cell>
          <cell r="D7840" t="str">
            <v>YARIS SEDAN XL 1.5 16V FLEX 4P C/AR - AUTOMÁTICO</v>
          </cell>
          <cell r="F7840" t="str">
            <v>CLB2128/25-4-1-2</v>
          </cell>
          <cell r="G7840" t="str">
            <v>PHARLAB INDUSTRIA FARMACEUTICA S.A</v>
          </cell>
        </row>
        <row r="7841">
          <cell r="B7841" t="str">
            <v>SIV9H91</v>
          </cell>
          <cell r="D7841" t="str">
            <v>MOBI LIKE 1.0 8V FLEX 4P C/AR</v>
          </cell>
          <cell r="F7841" t="str">
            <v>CLB4650/25-4-2-3</v>
          </cell>
          <cell r="G7841" t="str">
            <v>POLIMIX CONCRETO LTDA</v>
          </cell>
        </row>
        <row r="7842">
          <cell r="B7842" t="str">
            <v>RVQ2E69</v>
          </cell>
          <cell r="D7842" t="str">
            <v>FIORINO ENDURANCE 1.4 EVO FLEX 2P C/AR</v>
          </cell>
          <cell r="F7842" t="str">
            <v>CLA0791/25-46-3-3</v>
          </cell>
          <cell r="G7842" t="str">
            <v>PROCISA DO BRASIL PROJETOS, CONSTRUCOES E INSTALACOES LTDA.</v>
          </cell>
        </row>
        <row r="7843">
          <cell r="B7843" t="str">
            <v>RVQ2E76</v>
          </cell>
          <cell r="D7843" t="str">
            <v>FIORINO ENDURANCE 1.4 EVO FLEX 2P C/AR</v>
          </cell>
          <cell r="F7843" t="str">
            <v>CLA0791/25-46-3-19</v>
          </cell>
          <cell r="G7843" t="str">
            <v>PROCISA DO BRASIL PROJETOS, CONSTRUCOES E INSTALACOES LTDA.</v>
          </cell>
        </row>
        <row r="7844">
          <cell r="B7844" t="str">
            <v>RVS4J74</v>
          </cell>
          <cell r="D7844" t="str">
            <v>KWID ZEN 1.0 12V SCE FLEX 4P C/AR</v>
          </cell>
          <cell r="F7844" t="str">
            <v>CLA0791/25-5-1-324</v>
          </cell>
          <cell r="G7844" t="str">
            <v>PROCISA DO BRASIL PROJETOS, CONSTRUCOES E INSTALACOES LTDA.</v>
          </cell>
        </row>
        <row r="7845">
          <cell r="B7845" t="str">
            <v>RNA4F26</v>
          </cell>
          <cell r="D7845" t="str">
            <v>SAVEIRO ROBUST 1.6 8V TOTAL FLEX 2P C/AR</v>
          </cell>
          <cell r="F7845" t="str">
            <v>CLA0233/25-1-5-28</v>
          </cell>
          <cell r="G7845" t="str">
            <v>RAÍZEN ENERGIA S.A</v>
          </cell>
        </row>
        <row r="7846">
          <cell r="B7846" t="str">
            <v>RTZ1B66</v>
          </cell>
          <cell r="D7846" t="str">
            <v>NOVA STRADA ENDURANCE CABINE PLUS 1.4 8V FLEX 2P C/AR</v>
          </cell>
          <cell r="F7846" t="str">
            <v>CLA0228/25-6-1-53</v>
          </cell>
          <cell r="G7846" t="str">
            <v>RAÍZEN ENERGIA S.A</v>
          </cell>
        </row>
        <row r="7847">
          <cell r="B7847" t="str">
            <v>RUM3B78</v>
          </cell>
          <cell r="D7847" t="str">
            <v>ARGO 1.0 6V FLEX 4P C/AR</v>
          </cell>
          <cell r="F7847" t="str">
            <v>CLB2676/25-19-1-20</v>
          </cell>
          <cell r="G7847" t="str">
            <v>S.I.N. IMPLANT SYSTEM LTDA</v>
          </cell>
        </row>
        <row r="7848">
          <cell r="B7848" t="str">
            <v>RVH6I76</v>
          </cell>
          <cell r="D7848" t="str">
            <v>MOBI LIKE 1.0 8V FLEX 4P C/AR</v>
          </cell>
          <cell r="F7848" t="str">
            <v>CLB2737/25-9-1-1</v>
          </cell>
          <cell r="G7848" t="str">
            <v>SERPOS SERVICOS POSTUMOS LTDA</v>
          </cell>
        </row>
        <row r="7849">
          <cell r="B7849" t="str">
            <v>SIQ0A56</v>
          </cell>
          <cell r="D7849" t="str">
            <v>ARGO 1.0 6V FLEX 4P C/AR</v>
          </cell>
          <cell r="F7849" t="str">
            <v>CLB4775/25-3-1-2</v>
          </cell>
          <cell r="G7849" t="str">
            <v>SOLVI ESSENCIS AMBIENTAL S.A.</v>
          </cell>
        </row>
        <row r="7850">
          <cell r="B7850" t="str">
            <v>BEQ6J96</v>
          </cell>
          <cell r="D7850" t="str">
            <v>SAVEIRO ROBUST 1.6 8V TOTAL FLEX 2P C/AR</v>
          </cell>
          <cell r="F7850" t="str">
            <v>CLA1268/25-17-6-101</v>
          </cell>
          <cell r="G7850" t="str">
            <v>SPAL INDUSTRIA BRASILEIRA DE BEBIDAS S/A</v>
          </cell>
        </row>
        <row r="7851">
          <cell r="B7851" t="str">
            <v>EAP9F45</v>
          </cell>
          <cell r="D7851" t="str">
            <v>VOYAGE 1.0 MPI 12V TOTAL FLEX 4P C/AR</v>
          </cell>
          <cell r="F7851" t="str">
            <v>CLB5210/25-1-1-1</v>
          </cell>
          <cell r="G7851" t="str">
            <v>SYSTRA ENGENHARIA E CONSULTORIA LTDA</v>
          </cell>
        </row>
        <row r="7852">
          <cell r="B7852" t="str">
            <v>SIH7A66</v>
          </cell>
          <cell r="D7852" t="str">
            <v>COMPASS LONGITUDE 1.3 16V TURBO 270 FLEX 4P C/AR - AUTOMÁTICO</v>
          </cell>
          <cell r="F7852" t="str">
            <v>CLB1991/25-2-1-1</v>
          </cell>
          <cell r="G7852" t="str">
            <v>TAF INDUSTRIA DE PLASTICOS LTDA</v>
          </cell>
        </row>
        <row r="7853">
          <cell r="B7853" t="str">
            <v>GCK8A91</v>
          </cell>
          <cell r="D7853" t="str">
            <v>POLO TRACK 1.0 12V FLEX 4P C/AR</v>
          </cell>
          <cell r="F7853" t="str">
            <v>CLA1729/25-9-1-1</v>
          </cell>
          <cell r="G7853" t="str">
            <v>TRACTORBEL EQUIPAMENTOS LTDA</v>
          </cell>
        </row>
        <row r="7854">
          <cell r="B7854" t="str">
            <v>RUG7F07</v>
          </cell>
          <cell r="D7854" t="str">
            <v>FIORINO ENDURANCE 1.4 EVO FLEX 2P C/AR</v>
          </cell>
          <cell r="F7854" t="str">
            <v>CLA1731/25-2-1-1</v>
          </cell>
          <cell r="G7854" t="str">
            <v>TRACTORBEL EQUIPAMENTOS LTDA</v>
          </cell>
        </row>
        <row r="7855">
          <cell r="B7855" t="str">
            <v>SIC9B12</v>
          </cell>
          <cell r="D7855" t="str">
            <v>POLO 1.0 12V FLEX 4P C/AR</v>
          </cell>
          <cell r="F7855" t="str">
            <v>CLA1731/25-5-1-6</v>
          </cell>
          <cell r="G7855" t="str">
            <v>TRACTORBEL EQUIPAMENTOS LTDA</v>
          </cell>
        </row>
        <row r="7856">
          <cell r="B7856" t="str">
            <v>SIC9B14</v>
          </cell>
          <cell r="D7856" t="str">
            <v>POLO 1.0 12V FLEX 4P C/AR</v>
          </cell>
          <cell r="F7856" t="str">
            <v>CLA1731/25-5-1-1</v>
          </cell>
          <cell r="G7856" t="str">
            <v>TRACTORBEL EQUIPAMENTOS LTDA</v>
          </cell>
        </row>
        <row r="7857">
          <cell r="B7857" t="str">
            <v>SIC9B19</v>
          </cell>
          <cell r="D7857" t="str">
            <v>POLO 1.0 12V FLEX 4P C/AR</v>
          </cell>
          <cell r="F7857" t="str">
            <v>CLA1731/25-5-1-2</v>
          </cell>
          <cell r="G7857" t="str">
            <v>TRACTORBEL EQUIPAMENTOS LTDA</v>
          </cell>
        </row>
        <row r="7858">
          <cell r="B7858" t="str">
            <v>SIC9B24</v>
          </cell>
          <cell r="D7858" t="str">
            <v>POLO 1.0 12V FLEX 4P C/AR</v>
          </cell>
          <cell r="F7858" t="str">
            <v>CLA1731/25-5-1-4</v>
          </cell>
          <cell r="G7858" t="str">
            <v>TRACTORBEL EQUIPAMENTOS LTDA</v>
          </cell>
        </row>
        <row r="7859">
          <cell r="B7859" t="str">
            <v>RMN5F10</v>
          </cell>
          <cell r="D7859" t="str">
            <v>KWID ZEN 1.0 12V SCE FLEX 4P C/AR</v>
          </cell>
          <cell r="F7859" t="str">
            <v>CLA0912/25-1-8-14</v>
          </cell>
          <cell r="G7859" t="str">
            <v>VEMAN MANUTENCAO E GESTAO DE ATIVOS LTDA</v>
          </cell>
        </row>
        <row r="7860">
          <cell r="B7860" t="str">
            <v>RGD4B48</v>
          </cell>
          <cell r="D7860" t="str">
            <v>S10 CD LT 2.8 16V DIE 4X4 4P C/AR - AUTOMÁTICO</v>
          </cell>
          <cell r="F7860" t="str">
            <v>CLA1216/25-2-1-4</v>
          </cell>
          <cell r="G7860" t="str">
            <v>VERZANI &amp; SANDRINI S.A.</v>
          </cell>
        </row>
        <row r="7861">
          <cell r="B7861" t="str">
            <v>SWV9A71</v>
          </cell>
          <cell r="D7861" t="str">
            <v>SAVEIRO ROBUST CD 1.6 16V TOTAL FLEX 2P C/AR</v>
          </cell>
          <cell r="F7861" t="str">
            <v>CLB3644/25-1-2-1</v>
          </cell>
          <cell r="G7861" t="str">
            <v>ZERO RESÍDUOS LTDA</v>
          </cell>
        </row>
        <row r="7862">
          <cell r="B7862" t="str">
            <v>CYG7F48</v>
          </cell>
          <cell r="D7862" t="str">
            <v>GOL 1.0 MPI 12V FLEX 4P C/AR</v>
          </cell>
          <cell r="F7862" t="str">
            <v>CLB2910/25-1-1-1</v>
          </cell>
          <cell r="G7862" t="str">
            <v>ZOLLER  DO BRASIL SOLUCOES PARA A OTIMIZACAO DE PRODUCAO LTDA.</v>
          </cell>
        </row>
        <row r="7863">
          <cell r="B7863" t="str">
            <v>FTX9C06</v>
          </cell>
          <cell r="D7863" t="str">
            <v>GOL 1.0 MPI 12V FLEX 4P C/AR</v>
          </cell>
          <cell r="F7863" t="str">
            <v>CLB2910/25-1-1-2</v>
          </cell>
          <cell r="G7863" t="str">
            <v>ZOLLER  DO BRASIL SOLUCOES PARA A OTIMIZACAO DE PRODUCAO LTDA.</v>
          </cell>
        </row>
        <row r="7864">
          <cell r="B7864" t="str">
            <v>RHA4B11</v>
          </cell>
          <cell r="D7864" t="str">
            <v>COMPASS LONGITUDE 1.3 16V TURBO 270 FLEX 4P C/AR - AUTOMÁTICO</v>
          </cell>
          <cell r="F7864" t="str">
            <v>CLB2159/25-3-4-4</v>
          </cell>
          <cell r="G7864" t="str">
            <v>A. SCHULMAN PLASTICOS DO BRASIL LTDA.</v>
          </cell>
        </row>
        <row r="7865">
          <cell r="B7865" t="str">
            <v>RUV1F90</v>
          </cell>
          <cell r="D7865" t="str">
            <v>ONIX PLUS LTZ 1.0 12V TURBO FLEX 4P C/AR - AUTOMÁTICO</v>
          </cell>
          <cell r="F7865" t="str">
            <v>CLB5170/25-3-2-1</v>
          </cell>
          <cell r="G7865" t="str">
            <v>ADUFERTIL FERTILIZANTES LTDA</v>
          </cell>
        </row>
        <row r="7866">
          <cell r="B7866" t="str">
            <v>RVC3G01</v>
          </cell>
          <cell r="D7866" t="str">
            <v>TORO FREEDOM 1.3 16V TURBO 270 FLEX 4P C/AR - AUTOMÁTICO</v>
          </cell>
          <cell r="F7866" t="str">
            <v>CLA0087/25-1-3-3</v>
          </cell>
          <cell r="G7866" t="str">
            <v>AGROBIOLOGICA SOLUCOES NATURAIS LTDA.</v>
          </cell>
        </row>
        <row r="7867">
          <cell r="B7867" t="str">
            <v>RVQ5A40</v>
          </cell>
          <cell r="D7867" t="str">
            <v>S10 CD LT 2.8 16V DIE 4X4 4P C/AR - AUTOMÁTICO</v>
          </cell>
          <cell r="F7867" t="str">
            <v>CLA0087/25-1-4-11</v>
          </cell>
          <cell r="G7867" t="str">
            <v>AGROBIOLOGICA SOLUCOES NATURAIS LTDA.</v>
          </cell>
        </row>
        <row r="7868">
          <cell r="B7868" t="str">
            <v>TCN8H31</v>
          </cell>
          <cell r="D7868" t="str">
            <v>NOVA STRADA FREEDOM CD 1.3 8V FLEX 4P C/AR</v>
          </cell>
          <cell r="F7868" t="str">
            <v>CLB3982/25-6-2-1</v>
          </cell>
          <cell r="G7868" t="str">
            <v>ANA JULIA FERREIRA JACINTHO JORGE E OUTROS</v>
          </cell>
        </row>
        <row r="7869">
          <cell r="B7869" t="str">
            <v>TCN8H33</v>
          </cell>
          <cell r="D7869" t="str">
            <v>NOVA STRADA FREEDOM CD 1.3 8V FLEX 4P C/AR</v>
          </cell>
          <cell r="F7869" t="str">
            <v>CLB3982/25-6-2-2</v>
          </cell>
          <cell r="G7869" t="str">
            <v>ANA JULIA FERREIRA JACINTHO JORGE E OUTROS</v>
          </cell>
        </row>
        <row r="7870">
          <cell r="B7870" t="str">
            <v>TCO6I91</v>
          </cell>
          <cell r="D7870" t="str">
            <v>NOVA STRADA FREEDOM CD 1.3 8V FLEX 4P C/AR</v>
          </cell>
          <cell r="F7870" t="str">
            <v>CLB3982/25-6-2-3</v>
          </cell>
          <cell r="G7870" t="str">
            <v>ANA JULIA FERREIRA JACINTHO JORGE E OUTROS</v>
          </cell>
        </row>
        <row r="7871">
          <cell r="B7871" t="str">
            <v>TCP0C03</v>
          </cell>
          <cell r="D7871" t="str">
            <v>NOVA STRADA FREEDOM CD 1.3 8V FLEX 4P C/AR</v>
          </cell>
          <cell r="F7871" t="str">
            <v>CLB3982/25-6-2-4</v>
          </cell>
          <cell r="G7871" t="str">
            <v>ANA JULIA FERREIRA JACINTHO JORGE E OUTROS</v>
          </cell>
        </row>
        <row r="7872">
          <cell r="B7872" t="str">
            <v>SIA1A01</v>
          </cell>
          <cell r="D7872" t="str">
            <v>COMPASS LONGITUDE 2.0 16V TURBO DIE 4X4 4P C/AR - AUTOMÁTICO</v>
          </cell>
          <cell r="F7872" t="str">
            <v>CLA1540/25-11-2-1</v>
          </cell>
          <cell r="G7872" t="str">
            <v>AON HOLDINGS CORRETORES DE SEGUROS LTDA</v>
          </cell>
        </row>
        <row r="7873">
          <cell r="B7873" t="str">
            <v>RVX2A95</v>
          </cell>
          <cell r="D7873" t="str">
            <v>ONIX PLUS LTZ 1.0 12V TURBO FLEX 4P C/AR - AUTOMÁTICO</v>
          </cell>
          <cell r="F7873" t="str">
            <v>CLB1870/25-1-2-8</v>
          </cell>
          <cell r="G7873" t="str">
            <v>ATIVA DISTRIBUIÇÃO E LOGISTICA LTDA</v>
          </cell>
        </row>
        <row r="7874">
          <cell r="B7874" t="str">
            <v>ELD4D82</v>
          </cell>
          <cell r="D7874" t="str">
            <v>POLO TRACK 1.0 12V FLEX 4P C/AR</v>
          </cell>
          <cell r="F7874" t="str">
            <v>CLA2719/25-2-3-4</v>
          </cell>
          <cell r="G7874" t="str">
            <v>BALDIN BIOENERGIA S.A. - EM RECUPERACAO JUDICIAL</v>
          </cell>
        </row>
        <row r="7875">
          <cell r="B7875" t="str">
            <v>RUP3I43</v>
          </cell>
          <cell r="D7875" t="str">
            <v>OROCH PRO 1.6 16V SCE FLEX 4P C/AR</v>
          </cell>
          <cell r="F7875" t="str">
            <v>CLA1383/25-1-1-9</v>
          </cell>
          <cell r="G7875" t="str">
            <v>BALLAGRO AGRO TECNOLOGIA LTDA</v>
          </cell>
        </row>
        <row r="7876">
          <cell r="B7876" t="str">
            <v>RVD1B38</v>
          </cell>
          <cell r="D7876" t="str">
            <v>OROCH PRO 1.6 16V SCE FLEX 4P C/AR</v>
          </cell>
          <cell r="F7876" t="str">
            <v>CLA1383/25-1-1-44</v>
          </cell>
          <cell r="G7876" t="str">
            <v>BALLAGRO AGRO TECNOLOGIA LTDA</v>
          </cell>
        </row>
        <row r="7877">
          <cell r="B7877" t="str">
            <v>SIC0C89</v>
          </cell>
          <cell r="D7877" t="str">
            <v>NOVA STRADA FREEDOM CD 1.3 8V FLEX 4P C/AR</v>
          </cell>
          <cell r="F7877" t="str">
            <v>CLA1383/25-8-2-1</v>
          </cell>
          <cell r="G7877" t="str">
            <v>BALLAGRO AGRO TECNOLOGIA LTDA</v>
          </cell>
        </row>
        <row r="7878">
          <cell r="B7878" t="str">
            <v>SIQ2I94</v>
          </cell>
          <cell r="D7878" t="str">
            <v>NOVA STRADA FREEDOM CD 1.3 8V FLEX 4P C/AR</v>
          </cell>
          <cell r="F7878" t="str">
            <v>CLA1383/25-5-1-6</v>
          </cell>
          <cell r="G7878" t="str">
            <v>BALLAGRO AGRO TECNOLOGIA LTDA</v>
          </cell>
        </row>
        <row r="7879">
          <cell r="B7879" t="str">
            <v>SIR0G55</v>
          </cell>
          <cell r="D7879" t="str">
            <v>NOVA STRADA FREEDOM CD 1.3 8V FLEX 4P C/AR</v>
          </cell>
          <cell r="F7879" t="str">
            <v>CLA1383/25-5-1-14</v>
          </cell>
          <cell r="G7879" t="str">
            <v>BALLAGRO AGRO TECNOLOGIA LTDA</v>
          </cell>
        </row>
        <row r="7880">
          <cell r="B7880" t="str">
            <v>RUY1J62</v>
          </cell>
          <cell r="D7880" t="str">
            <v>DUSTER INTENSE 1.6 16V SCE FLEX 4P C/AR</v>
          </cell>
          <cell r="F7880" t="str">
            <v>CLB2763/25-1-1-5</v>
          </cell>
          <cell r="G7880" t="str">
            <v>BERTUOL INDUSTRIA DE FERTILIZANTES LTDA</v>
          </cell>
        </row>
        <row r="7881">
          <cell r="B7881" t="str">
            <v>RUY1J63</v>
          </cell>
          <cell r="D7881" t="str">
            <v>DUSTER INTENSE 1.6 16V SCE FLEX 4P C/AR</v>
          </cell>
          <cell r="F7881" t="str">
            <v>CLB2763/25-1-1-4</v>
          </cell>
          <cell r="G7881" t="str">
            <v>BERTUOL INDUSTRIA DE FERTILIZANTES LTDA</v>
          </cell>
        </row>
        <row r="7882">
          <cell r="B7882" t="str">
            <v>RUY1J69</v>
          </cell>
          <cell r="D7882" t="str">
            <v>DUSTER INTENSE 1.6 16V SCE FLEX 4P C/AR</v>
          </cell>
          <cell r="F7882" t="str">
            <v>CLB2763/25-1-1-6</v>
          </cell>
          <cell r="G7882" t="str">
            <v>BERTUOL INDUSTRIA DE FERTILIZANTES LTDA</v>
          </cell>
        </row>
        <row r="7883">
          <cell r="B7883" t="str">
            <v>RUY1J79</v>
          </cell>
          <cell r="D7883" t="str">
            <v>DUSTER INTENSE 1.6 16V SCE FLEX 4P C/AR</v>
          </cell>
          <cell r="F7883" t="str">
            <v>CLB2763/25-1-1-1</v>
          </cell>
          <cell r="G7883" t="str">
            <v>BERTUOL INDUSTRIA DE FERTILIZANTES LTDA</v>
          </cell>
        </row>
        <row r="7884">
          <cell r="B7884" t="str">
            <v>RUY1J82</v>
          </cell>
          <cell r="D7884" t="str">
            <v>DUSTER INTENSE 1.6 16V SCE FLEX 4P C/AR</v>
          </cell>
          <cell r="F7884" t="str">
            <v>CLB2763/25-1-1-7</v>
          </cell>
          <cell r="G7884" t="str">
            <v>BERTUOL INDUSTRIA DE FERTILIZANTES LTDA</v>
          </cell>
        </row>
        <row r="7885">
          <cell r="B7885" t="str">
            <v>RUY1J83</v>
          </cell>
          <cell r="D7885" t="str">
            <v>DUSTER INTENSE 1.6 16V SCE FLEX 4P C/AR</v>
          </cell>
          <cell r="F7885" t="str">
            <v>CLB2763/25-1-1-2</v>
          </cell>
          <cell r="G7885" t="str">
            <v>BERTUOL INDUSTRIA DE FERTILIZANTES LTDA</v>
          </cell>
        </row>
        <row r="7886">
          <cell r="B7886" t="str">
            <v>RUW7I93</v>
          </cell>
          <cell r="D7886" t="str">
            <v>MOBI LIKE 1.0 8V FLEX 4P C/AR</v>
          </cell>
          <cell r="F7886" t="str">
            <v>CLB5807/25-9-1-2</v>
          </cell>
          <cell r="G7886" t="str">
            <v>BIOSETA SAUDE AMBIENTAL LTDA</v>
          </cell>
        </row>
        <row r="7887">
          <cell r="B7887" t="str">
            <v>RUW7I98</v>
          </cell>
          <cell r="D7887" t="str">
            <v>MOBI LIKE 1.0 8V FLEX 4P C/AR</v>
          </cell>
          <cell r="F7887" t="str">
            <v>CLB5807/25-9-1-1</v>
          </cell>
          <cell r="G7887" t="str">
            <v>BIOSETA SAUDE AMBIENTAL LTDA</v>
          </cell>
        </row>
        <row r="7888">
          <cell r="B7888" t="str">
            <v>RTF7A95</v>
          </cell>
          <cell r="D7888" t="str">
            <v>ONIX PLUS LTZ 1.0 12V TURBO FLEX 4P C/AR - AUTOMÁTICO</v>
          </cell>
          <cell r="F7888" t="str">
            <v>CLB2097/25-10-2-15</v>
          </cell>
          <cell r="G7888" t="str">
            <v>BOSTON SCIENTIFIC DO BRASIL LTDA</v>
          </cell>
        </row>
        <row r="7889">
          <cell r="B7889" t="str">
            <v>RUF6E29</v>
          </cell>
          <cell r="D7889" t="str">
            <v>ONIX PLUS LTZ 1.0 12V TURBO FLEX 4P C/AR - AUTOMÁTICO</v>
          </cell>
          <cell r="F7889" t="str">
            <v>CLB2097/25-4-10-1</v>
          </cell>
          <cell r="G7889" t="str">
            <v>BOSTON SCIENTIFIC DO BRASIL LTDA</v>
          </cell>
        </row>
        <row r="7890">
          <cell r="B7890" t="str">
            <v>RUR9B53</v>
          </cell>
          <cell r="D7890" t="str">
            <v>ONIX PLUS LTZ 1.0 12V TURBO FLEX 4P C/AR - AUTOMÁTICO</v>
          </cell>
          <cell r="F7890" t="str">
            <v>CLB2097/25-4-5-4</v>
          </cell>
          <cell r="G7890" t="str">
            <v>BOSTON SCIENTIFIC DO BRASIL LTDA</v>
          </cell>
        </row>
        <row r="7891">
          <cell r="B7891" t="str">
            <v>RUS9A25</v>
          </cell>
          <cell r="D7891" t="str">
            <v>ONIX PLUS LTZ 1.0 12V TURBO FLEX 4P C/AR - AUTOMÁTICO</v>
          </cell>
          <cell r="F7891" t="str">
            <v>CLB2097/25-4-6-2</v>
          </cell>
          <cell r="G7891" t="str">
            <v>BOSTON SCIENTIFIC DO BRASIL LTDA</v>
          </cell>
        </row>
        <row r="7892">
          <cell r="B7892" t="str">
            <v>RUS9A75</v>
          </cell>
          <cell r="D7892" t="str">
            <v>ONIX PLUS LTZ 1.0 12V TURBO FLEX 4P C/AR - AUTOMÁTICO</v>
          </cell>
          <cell r="F7892" t="str">
            <v>CLB2097/25-4-6-4</v>
          </cell>
          <cell r="G7892" t="str">
            <v>BOSTON SCIENTIFIC DO BRASIL LTDA</v>
          </cell>
        </row>
        <row r="7893">
          <cell r="B7893" t="str">
            <v>RUS9C13</v>
          </cell>
          <cell r="D7893" t="str">
            <v>ONIX PLUS LTZ 1.0 12V TURBO FLEX 4P C/AR - AUTOMÁTICO</v>
          </cell>
          <cell r="F7893" t="str">
            <v>CLB2097/25-4-5-1</v>
          </cell>
          <cell r="G7893" t="str">
            <v>BOSTON SCIENTIFIC DO BRASIL LTDA</v>
          </cell>
        </row>
        <row r="7894">
          <cell r="B7894" t="str">
            <v>RVF6F83</v>
          </cell>
          <cell r="D7894" t="str">
            <v>KWID ZEN 1.0 12V SCE FLEX 4P C/AR</v>
          </cell>
          <cell r="F7894" t="str">
            <v>CLB1975/25-1-1-2</v>
          </cell>
          <cell r="G7894" t="str">
            <v>CARDAO COMERCIO E IMPORTACAO LTDA</v>
          </cell>
        </row>
        <row r="7895">
          <cell r="B7895" t="str">
            <v>SHB6D36</v>
          </cell>
          <cell r="D7895" t="str">
            <v>NOVA STRADA ENDURANCE CABINE PLUS 1.4 8V FLEX 2P C/AR</v>
          </cell>
          <cell r="F7895" t="str">
            <v>CLA1736/25-4-1-17</v>
          </cell>
          <cell r="G7895" t="str">
            <v>CARPAL TRATORES LTDA</v>
          </cell>
        </row>
        <row r="7896">
          <cell r="B7896" t="str">
            <v>RUC6G80</v>
          </cell>
          <cell r="D7896" t="str">
            <v>VOYAGE 1.0 MPI 12V TOTAL FLEX 4P C/AR</v>
          </cell>
          <cell r="F7896" t="str">
            <v>CLB1607/25-2-1-1</v>
          </cell>
          <cell r="G7896" t="str">
            <v>CIPATEX IMPREGNADORA DE PAPEIS E TECIDOS LTDA</v>
          </cell>
        </row>
        <row r="7897">
          <cell r="B7897" t="str">
            <v>RTR9I62</v>
          </cell>
          <cell r="D7897" t="str">
            <v>ARGO DRIVE 1.0 6V FLEX 4P C/AR</v>
          </cell>
          <cell r="F7897" t="str">
            <v>CLA1271/25-1-1-3</v>
          </cell>
          <cell r="G7897" t="str">
            <v>CLARO NXT TELECOMUNICACOES S/A</v>
          </cell>
        </row>
        <row r="7898">
          <cell r="B7898" t="str">
            <v>RVE1C68</v>
          </cell>
          <cell r="D7898" t="str">
            <v>FIORINO ENDURANCE 1.4 EVO FLEX 2P C/AR</v>
          </cell>
          <cell r="F7898" t="str">
            <v>CLB5759/25-8-2-1</v>
          </cell>
          <cell r="G7898" t="str">
            <v>COMERCIO DE MEDICAMENTOS BRAIR LTDA</v>
          </cell>
        </row>
        <row r="7899">
          <cell r="B7899" t="str">
            <v>RVG9I28</v>
          </cell>
          <cell r="D7899" t="str">
            <v>ONIX PLUS LTZ 1.0 12V TURBO FLEX 4P C/AR - AUTOMÁTICO</v>
          </cell>
          <cell r="F7899" t="str">
            <v>CLB1642/25-2-1-2</v>
          </cell>
          <cell r="G7899" t="str">
            <v>COMTRAFO INDÚSTRIA DE TRANSFORMADORES ELÉTRICOS S.A.</v>
          </cell>
        </row>
        <row r="7900">
          <cell r="B7900" t="str">
            <v>RTC8D42</v>
          </cell>
          <cell r="D7900" t="str">
            <v>SAVEIRO ROBUST CD 1.6 8V TOTAL FLEX 2P C/AR</v>
          </cell>
          <cell r="F7900" t="str">
            <v>CLB5240/25-3-1-6</v>
          </cell>
          <cell r="G7900" t="str">
            <v>COTECNA SERVIÇOS LTDA</v>
          </cell>
        </row>
        <row r="7901">
          <cell r="B7901" t="str">
            <v>SHF5J37</v>
          </cell>
          <cell r="D7901" t="str">
            <v>ONIX LT 1.0 12V FLEX 4P C/AR</v>
          </cell>
          <cell r="F7901" t="str">
            <v>CLB1945/25-4-3-8</v>
          </cell>
          <cell r="G7901" t="str">
            <v>COTESA ENGENHARIA LTDA</v>
          </cell>
        </row>
        <row r="7902">
          <cell r="B7902" t="str">
            <v>SHF5J38</v>
          </cell>
          <cell r="D7902" t="str">
            <v>ONIX LT 1.0 12V FLEX 4P C/AR</v>
          </cell>
          <cell r="F7902" t="str">
            <v>CLB1945/25-4-3-7</v>
          </cell>
          <cell r="G7902" t="str">
            <v>COTESA ENGENHARIA LTDA</v>
          </cell>
        </row>
        <row r="7903">
          <cell r="B7903" t="str">
            <v>RUQ7H19</v>
          </cell>
          <cell r="D7903" t="str">
            <v>MOBI LIKE 1.0 8V FLEX 4P C/AR</v>
          </cell>
          <cell r="F7903" t="str">
            <v>CLB3717/25-1-1-1</v>
          </cell>
          <cell r="G7903" t="str">
            <v>DALTEZ COMERCIO E LOGISTICA DE ALIMENTOS LTDA.</v>
          </cell>
        </row>
        <row r="7904">
          <cell r="B7904" t="str">
            <v>UAI1H83</v>
          </cell>
          <cell r="D7904" t="str">
            <v>HB20 LIMITED PLUS FLEX 1.0</v>
          </cell>
          <cell r="F7904" t="str">
            <v>CLB4585/25-7-1-7</v>
          </cell>
          <cell r="G7904" t="str">
            <v>DELTA ELECTRONICS BRASIL LTDA</v>
          </cell>
        </row>
        <row r="7905">
          <cell r="B7905" t="str">
            <v>RUS0F96</v>
          </cell>
          <cell r="D7905" t="str">
            <v>FIORINO ENDURANCE 1.4 EVO FLEX 2P C/AR</v>
          </cell>
          <cell r="F7905" t="str">
            <v>CLB2077/25-3-1-1</v>
          </cell>
          <cell r="G7905" t="str">
            <v>DMA DISTRIBUIDORA S/A</v>
          </cell>
        </row>
        <row r="7906">
          <cell r="B7906" t="str">
            <v>RUV1G28</v>
          </cell>
          <cell r="D7906" t="str">
            <v>FIORINO ENDURANCE 1.4 EVO FLEX 2P C/AR</v>
          </cell>
          <cell r="F7906" t="str">
            <v>CLB2077/25-2-1-1</v>
          </cell>
          <cell r="G7906" t="str">
            <v>DMA DISTRIBUIDORA S/A</v>
          </cell>
        </row>
        <row r="7907">
          <cell r="B7907" t="str">
            <v>SIX8F82</v>
          </cell>
          <cell r="D7907" t="str">
            <v>HB20 SENSE PLUS FLEX 1.0</v>
          </cell>
          <cell r="F7907" t="str">
            <v>CLB4978/25-11-1-4</v>
          </cell>
          <cell r="G7907" t="str">
            <v>ECR ENGENHARIA LTDA.</v>
          </cell>
        </row>
        <row r="7908">
          <cell r="B7908" t="str">
            <v>SIX1A58</v>
          </cell>
          <cell r="D7908" t="str">
            <v>KWID ZEN 1.0 12V SCE FLEX 4P C/AR</v>
          </cell>
          <cell r="F7908" t="str">
            <v>CLB5292/25-8-1-14</v>
          </cell>
          <cell r="G7908" t="str">
            <v>ELEVADORES VILLARTA LTDA</v>
          </cell>
        </row>
        <row r="7909">
          <cell r="B7909" t="str">
            <v>TCA6F27</v>
          </cell>
          <cell r="D7909" t="str">
            <v>ONIX PLUS LT 1.0 12V FLEX 4P C/AR</v>
          </cell>
          <cell r="F7909" t="str">
            <v>CLB1635/25-6-2-1</v>
          </cell>
          <cell r="G7909" t="str">
            <v>FOR SECURITY VIGILANCIA E SEGURANCA LTDA</v>
          </cell>
        </row>
        <row r="7910">
          <cell r="B7910" t="str">
            <v>SIH3B87</v>
          </cell>
          <cell r="D7910" t="str">
            <v>NOVA STRADA ENDURANCE CABINE PLUS 1.4 8V FLEX 2P C/AR</v>
          </cell>
          <cell r="F7910" t="str">
            <v>CLA1365/25-1-2-3</v>
          </cell>
          <cell r="G7910" t="str">
            <v>FUTURA AGRONEGOCIOS LTDA</v>
          </cell>
        </row>
        <row r="7911">
          <cell r="B7911" t="str">
            <v>SIH3B93</v>
          </cell>
          <cell r="D7911" t="str">
            <v>NOVA STRADA ENDURANCE CABINE PLUS 1.4 8V FLEX 2P C/AR</v>
          </cell>
          <cell r="F7911" t="str">
            <v>CLA1365/25-1-2-40</v>
          </cell>
          <cell r="G7911" t="str">
            <v>FUTURA AGRONEGOCIOS LTDA</v>
          </cell>
        </row>
        <row r="7912">
          <cell r="B7912" t="str">
            <v>SIU3E06</v>
          </cell>
          <cell r="D7912" t="str">
            <v>ARGO 1.0 6V FLEX 4P C/AR</v>
          </cell>
          <cell r="F7912" t="str">
            <v>CLB3191/25-1-1-5</v>
          </cell>
          <cell r="G7912" t="str">
            <v>G&amp;E SERVICOS TERCEIRIZADOS LTDA</v>
          </cell>
        </row>
        <row r="7913">
          <cell r="B7913" t="str">
            <v>SIU3E08</v>
          </cell>
          <cell r="D7913" t="str">
            <v>ARGO 1.0 6V FLEX 4P C/AR</v>
          </cell>
          <cell r="F7913" t="str">
            <v>CLB3191/25-1-1-3</v>
          </cell>
          <cell r="G7913" t="str">
            <v>G&amp;E SERVICOS TERCEIRIZADOS LTDA</v>
          </cell>
        </row>
        <row r="7914">
          <cell r="B7914" t="str">
            <v>SIU3E10</v>
          </cell>
          <cell r="D7914" t="str">
            <v>ARGO 1.0 6V FLEX 4P C/AR</v>
          </cell>
          <cell r="F7914" t="str">
            <v>CLB3191/25-1-1-4</v>
          </cell>
          <cell r="G7914" t="str">
            <v>G&amp;E SERVICOS TERCEIRIZADOS LTDA</v>
          </cell>
        </row>
        <row r="7915">
          <cell r="B7915" t="str">
            <v>SIU3E20</v>
          </cell>
          <cell r="D7915" t="str">
            <v>ARGO 1.0 6V FLEX 4P C/AR</v>
          </cell>
          <cell r="F7915" t="str">
            <v>CLB3191/25-1-1-6</v>
          </cell>
          <cell r="G7915" t="str">
            <v>G&amp;E SERVICOS TERCEIRIZADOS LTDA</v>
          </cell>
        </row>
        <row r="7916">
          <cell r="B7916" t="str">
            <v>SIU3E22</v>
          </cell>
          <cell r="D7916" t="str">
            <v>ARGO 1.0 6V FLEX 4P C/AR</v>
          </cell>
          <cell r="F7916" t="str">
            <v>CLB3191/25-1-1-7</v>
          </cell>
          <cell r="G7916" t="str">
            <v>G&amp;E SERVICOS TERCEIRIZADOS LTDA</v>
          </cell>
        </row>
        <row r="7917">
          <cell r="B7917" t="str">
            <v>SJI5C65</v>
          </cell>
          <cell r="D7917" t="str">
            <v>STRADA ENDURANCE CP FLEX 1.3</v>
          </cell>
          <cell r="F7917" t="str">
            <v>CLA2619/25-3-3-5</v>
          </cell>
          <cell r="G7917" t="str">
            <v>GRANDTEC MAQUINAS AGRICOLAS LTDA</v>
          </cell>
        </row>
        <row r="7918">
          <cell r="B7918" t="str">
            <v>SYE2I23</v>
          </cell>
          <cell r="D7918" t="str">
            <v>STRADA ENDURANCE CP FLEX 1.3</v>
          </cell>
          <cell r="F7918" t="str">
            <v>CLA2619/25-3-3-8</v>
          </cell>
          <cell r="G7918" t="str">
            <v>GRANDTEC MAQUINAS AGRICOLAS LTDA</v>
          </cell>
        </row>
        <row r="7919">
          <cell r="B7919" t="str">
            <v>SYE2I27</v>
          </cell>
          <cell r="D7919" t="str">
            <v>STRADA ENDURANCE CP FLEX 1.3</v>
          </cell>
          <cell r="F7919" t="str">
            <v>CLA2619/25-3-3-17</v>
          </cell>
          <cell r="G7919" t="str">
            <v>GRANDTEC MAQUINAS AGRICOLAS LTDA</v>
          </cell>
        </row>
        <row r="7920">
          <cell r="B7920" t="str">
            <v>SYE2J01</v>
          </cell>
          <cell r="D7920" t="str">
            <v>STRADA ENDURANCE CP FLEX 1.3</v>
          </cell>
          <cell r="F7920" t="str">
            <v>CLA2619/25-3-3-12</v>
          </cell>
          <cell r="G7920" t="str">
            <v>GRANDTEC MAQUINAS AGRICOLAS LTDA</v>
          </cell>
        </row>
        <row r="7921">
          <cell r="B7921" t="str">
            <v>SYE2J03</v>
          </cell>
          <cell r="D7921" t="str">
            <v>STRADA ENDURANCE CP FLEX 1.3</v>
          </cell>
          <cell r="F7921" t="str">
            <v>CLA2619/25-3-3-9</v>
          </cell>
          <cell r="G7921" t="str">
            <v>GRANDTEC MAQUINAS AGRICOLAS LTDA</v>
          </cell>
        </row>
        <row r="7922">
          <cell r="B7922" t="str">
            <v>SJI5C61</v>
          </cell>
          <cell r="D7922" t="str">
            <v>COROLLA CROSS XR 2.0 16V FLEX 4P C/AR - AUTOMÁTICO</v>
          </cell>
          <cell r="F7922" t="str">
            <v>CLB2928/25-1-1-2</v>
          </cell>
          <cell r="G7922" t="str">
            <v>GRUPO UNICO SEGURANCA E SERVICOS LTDA</v>
          </cell>
        </row>
        <row r="7923">
          <cell r="B7923" t="str">
            <v>SYD8E62</v>
          </cell>
          <cell r="D7923" t="str">
            <v>COROLLA CROSS XR 2.0 16V FLEX 4P C/AR - AUTOMÁTICO</v>
          </cell>
          <cell r="F7923" t="str">
            <v>CLB2928/25-1-1-1</v>
          </cell>
          <cell r="G7923" t="str">
            <v>GRUPO UNICO SEGURANCA E SERVICOS LTDA</v>
          </cell>
        </row>
        <row r="7924">
          <cell r="B7924" t="str">
            <v>RUY2B59</v>
          </cell>
          <cell r="D7924" t="str">
            <v>KWID ZEN 1.0 12V SCE FLEX 4P C/AR</v>
          </cell>
          <cell r="F7924" t="str">
            <v>CLB5241/25-5-1-1</v>
          </cell>
          <cell r="G7924" t="str">
            <v>HANNA INDUSTRIA MECANICA LTDA</v>
          </cell>
        </row>
        <row r="7925">
          <cell r="B7925" t="str">
            <v>EJF0G41</v>
          </cell>
          <cell r="D7925" t="str">
            <v>GOL 1.0 MPI 12V FLEX 4P C/AR</v>
          </cell>
          <cell r="F7925" t="str">
            <v>CLB2256/25-1-1-14</v>
          </cell>
          <cell r="G7925" t="str">
            <v>INDICA ASSESSORIA E SERVICOS LTDA</v>
          </cell>
        </row>
        <row r="7926">
          <cell r="B7926" t="str">
            <v>ESP7E36</v>
          </cell>
          <cell r="D7926" t="str">
            <v>SAVEIRO ROBUST 1.6 8V TOTAL FLEX 2P C/AR</v>
          </cell>
          <cell r="F7926" t="str">
            <v>CLB2257/25-2-1-38</v>
          </cell>
          <cell r="G7926" t="str">
            <v>INDICA ASSESSORIA E SERVICOS LTDA</v>
          </cell>
        </row>
        <row r="7927">
          <cell r="B7927" t="str">
            <v>EXR8B53</v>
          </cell>
          <cell r="D7927" t="str">
            <v>SAVEIRO ROBUST 1.6 8V TOTAL FLEX 2P C/AR</v>
          </cell>
          <cell r="F7927" t="str">
            <v>CLB2257/25-2-1-13</v>
          </cell>
          <cell r="G7927" t="str">
            <v>INDICA ASSESSORIA E SERVICOS LTDA</v>
          </cell>
        </row>
        <row r="7928">
          <cell r="B7928" t="str">
            <v>TCA3A84</v>
          </cell>
          <cell r="D7928" t="str">
            <v>NOVA STRADA FREEDOM CD 1.3 8V FLEX 4P C/AR</v>
          </cell>
          <cell r="F7928" t="str">
            <v>CLB2258/25-4-3-5</v>
          </cell>
          <cell r="G7928" t="str">
            <v>INQUIMA LTDA</v>
          </cell>
        </row>
        <row r="7929">
          <cell r="B7929" t="str">
            <v>TCD6G55</v>
          </cell>
          <cell r="D7929" t="str">
            <v>STRADA ENDURANCE CP FLEX 1.3</v>
          </cell>
          <cell r="F7929" t="str">
            <v>CLB2258/25-4-2-13</v>
          </cell>
          <cell r="G7929" t="str">
            <v>INQUIMA LTDA</v>
          </cell>
        </row>
        <row r="7930">
          <cell r="B7930" t="str">
            <v>SEA3A02</v>
          </cell>
          <cell r="D7930" t="str">
            <v>XC60 T8 ULTIMATE 2.0 TURBO HÍBRIDO PHEV AWD 4P C/AR - AUTOMÁTICO</v>
          </cell>
          <cell r="F7930" t="str">
            <v>CLB2320/25-1-1-1</v>
          </cell>
          <cell r="G7930" t="str">
            <v>JCB DO BRASIL LTDA</v>
          </cell>
        </row>
        <row r="7931">
          <cell r="B7931" t="str">
            <v>SEU4A07</v>
          </cell>
          <cell r="D7931" t="str">
            <v>HAVAL H6 GT HÍBRIDO PHEV AT 1.5</v>
          </cell>
          <cell r="F7931" t="str">
            <v>CLB2316/25-2-5-1</v>
          </cell>
          <cell r="G7931" t="str">
            <v>JCB DO BRASIL LTDA</v>
          </cell>
        </row>
        <row r="7932">
          <cell r="B7932" t="str">
            <v>TAI8J91</v>
          </cell>
          <cell r="D7932" t="str">
            <v>HAVAL H6 GT HÍBRIDO PHEV AT 1.5</v>
          </cell>
          <cell r="F7932" t="str">
            <v>CLB2316/25-2-4-1</v>
          </cell>
          <cell r="G7932" t="str">
            <v>JCB DO BRASIL LTDA</v>
          </cell>
        </row>
        <row r="7933">
          <cell r="B7933" t="str">
            <v>SYJ3G90</v>
          </cell>
          <cell r="D7933" t="str">
            <v>TORO FREEDOM 1.3 16V TURBO 270 FLEX 4P C/AR - AUTOMÁTICO</v>
          </cell>
          <cell r="F7933" t="str">
            <v>CLB4402/25-1-7-2</v>
          </cell>
          <cell r="G7933" t="str">
            <v>LALLEMAND SOLUCOES BIOLOGICAS LTDA</v>
          </cell>
        </row>
        <row r="7934">
          <cell r="B7934" t="str">
            <v>SYL1J14</v>
          </cell>
          <cell r="D7934" t="str">
            <v>TORO FREEDOM 1.3 16V TURBO 270 FLEX 4P C/AR - AUTOMÁTICO</v>
          </cell>
          <cell r="F7934" t="str">
            <v>CLB4402/25-1-7-28</v>
          </cell>
          <cell r="G7934" t="str">
            <v>LALLEMAND SOLUCOES BIOLOGICAS LTDA</v>
          </cell>
        </row>
        <row r="7935">
          <cell r="B7935" t="str">
            <v>RUR9B06</v>
          </cell>
          <cell r="D7935" t="str">
            <v>ONIX LT 1.0 12V FLEX 4P C/AR</v>
          </cell>
          <cell r="F7935" t="str">
            <v>CLB3304/25-1-1-1</v>
          </cell>
          <cell r="G7935" t="str">
            <v>MANAUS TRANSMISSORA DE ENERGIA S.A</v>
          </cell>
        </row>
        <row r="7936">
          <cell r="B7936" t="str">
            <v>RUH1A57</v>
          </cell>
          <cell r="D7936" t="str">
            <v>FIORINO ENDURANCE 1.4 EVO FLEX 2P C/AR</v>
          </cell>
          <cell r="F7936" t="str">
            <v>CLA1815/25-5-1-4</v>
          </cell>
          <cell r="G7936" t="str">
            <v>MANFRIM INDUSTRIAL E COMERCIAL LTDA</v>
          </cell>
        </row>
        <row r="7937">
          <cell r="B7937" t="str">
            <v>QXT6G48</v>
          </cell>
          <cell r="D7937" t="str">
            <v>FIORINO HARD WORKING 1.4 EVO FLEX 2P C/AR</v>
          </cell>
          <cell r="F7937" t="str">
            <v>CLA0937/25-1-60-7</v>
          </cell>
          <cell r="G7937" t="str">
            <v>MANSERV FACILITIES LTDA</v>
          </cell>
        </row>
        <row r="7938">
          <cell r="B7938" t="str">
            <v>SIX8I04</v>
          </cell>
          <cell r="D7938" t="str">
            <v>STRADA ENDURANCE CP FLEX 1.3</v>
          </cell>
          <cell r="F7938" t="str">
            <v>CLA1640/25-14-1-1</v>
          </cell>
          <cell r="G7938" t="str">
            <v>MANTIQUEIRA ALIMENTOS S.A.</v>
          </cell>
        </row>
        <row r="7939">
          <cell r="B7939" t="str">
            <v>SIG9B11</v>
          </cell>
          <cell r="D7939" t="str">
            <v>KWID ZEN 1.0 12V SCE FLEX 4P C/AR</v>
          </cell>
          <cell r="F7939" t="str">
            <v>CLA1262/25-2-1-26</v>
          </cell>
          <cell r="G7939" t="str">
            <v>MAPFRE SEGUROS GERAIS S.A.</v>
          </cell>
        </row>
        <row r="7940">
          <cell r="B7940" t="str">
            <v>SIG9B19</v>
          </cell>
          <cell r="D7940" t="str">
            <v>KWID ZEN 1.0 12V SCE FLEX 4P C/AR</v>
          </cell>
          <cell r="F7940" t="str">
            <v>CLA1262/25-2-1-103</v>
          </cell>
          <cell r="G7940" t="str">
            <v>MAPFRE SEGUROS GERAIS S.A.</v>
          </cell>
        </row>
        <row r="7941">
          <cell r="B7941" t="str">
            <v>SIG9B62</v>
          </cell>
          <cell r="D7941" t="str">
            <v>KWID ZEN 1.0 12V SCE FLEX 4P C/AR</v>
          </cell>
          <cell r="F7941" t="str">
            <v>CLA1262/25-2-1-74</v>
          </cell>
          <cell r="G7941" t="str">
            <v>MAPFRE SEGUROS GERAIS S.A.</v>
          </cell>
        </row>
        <row r="7942">
          <cell r="B7942" t="str">
            <v>SIG9B66</v>
          </cell>
          <cell r="D7942" t="str">
            <v>KWID ZEN 1.0 12V SCE FLEX 4P C/AR</v>
          </cell>
          <cell r="F7942" t="str">
            <v>CLA1262/25-2-1-171</v>
          </cell>
          <cell r="G7942" t="str">
            <v>MAPFRE SEGUROS GERAIS S.A.</v>
          </cell>
        </row>
        <row r="7943">
          <cell r="B7943" t="str">
            <v>SIG9B75</v>
          </cell>
          <cell r="D7943" t="str">
            <v>KWID ZEN 1.0 12V SCE FLEX 4P C/AR</v>
          </cell>
          <cell r="F7943" t="str">
            <v>CLA1262/25-2-1-75</v>
          </cell>
          <cell r="G7943" t="str">
            <v>MAPFRE SEGUROS GERAIS S.A.</v>
          </cell>
        </row>
        <row r="7944">
          <cell r="B7944" t="str">
            <v>SIG9B82</v>
          </cell>
          <cell r="D7944" t="str">
            <v>KWID ZEN 1.0 12V SCE FLEX 4P C/AR</v>
          </cell>
          <cell r="F7944" t="str">
            <v>CLA1262/25-2-1-179</v>
          </cell>
          <cell r="G7944" t="str">
            <v>MAPFRE SEGUROS GERAIS S.A.</v>
          </cell>
        </row>
        <row r="7945">
          <cell r="B7945" t="str">
            <v>SIG9B95</v>
          </cell>
          <cell r="D7945" t="str">
            <v>KWID ZEN 1.0 12V SCE FLEX 4P C/AR</v>
          </cell>
          <cell r="F7945" t="str">
            <v>CLA1262/25-2-1-60</v>
          </cell>
          <cell r="G7945" t="str">
            <v>MAPFRE SEGUROS GERAIS S.A.</v>
          </cell>
        </row>
        <row r="7946">
          <cell r="B7946" t="str">
            <v>SIG9C08</v>
          </cell>
          <cell r="D7946" t="str">
            <v>KWID ZEN 1.0 12V SCE FLEX 4P C/AR</v>
          </cell>
          <cell r="F7946" t="str">
            <v>CLA1262/25-2-1-41</v>
          </cell>
          <cell r="G7946" t="str">
            <v>MAPFRE SEGUROS GERAIS S.A.</v>
          </cell>
        </row>
        <row r="7947">
          <cell r="B7947" t="str">
            <v>SIG9C23</v>
          </cell>
          <cell r="D7947" t="str">
            <v>KWID ZEN 1.0 12V SCE FLEX 4P C/AR</v>
          </cell>
          <cell r="F7947" t="str">
            <v>CLA1262/25-2-1-162</v>
          </cell>
          <cell r="G7947" t="str">
            <v>MAPFRE SEGUROS GERAIS S.A.</v>
          </cell>
        </row>
        <row r="7948">
          <cell r="B7948" t="str">
            <v>SIG9C28</v>
          </cell>
          <cell r="D7948" t="str">
            <v>KWID ZEN 1.0 12V SCE FLEX 4P C/AR</v>
          </cell>
          <cell r="F7948" t="str">
            <v>CLA1262/25-2-1-97</v>
          </cell>
          <cell r="G7948" t="str">
            <v>MAPFRE SEGUROS GERAIS S.A.</v>
          </cell>
        </row>
        <row r="7949">
          <cell r="B7949" t="str">
            <v>SIG9C38</v>
          </cell>
          <cell r="D7949" t="str">
            <v>KWID ZEN 1.0 12V SCE FLEX 4P C/AR</v>
          </cell>
          <cell r="F7949" t="str">
            <v>CLA1262/25-2-1-141</v>
          </cell>
          <cell r="G7949" t="str">
            <v>MAPFRE SEGUROS GERAIS S.A.</v>
          </cell>
        </row>
        <row r="7950">
          <cell r="B7950" t="str">
            <v>SYK3I34</v>
          </cell>
          <cell r="D7950" t="str">
            <v>ARGO DRIVE 1.0 6V FLEX 4P C/AR</v>
          </cell>
          <cell r="F7950" t="str">
            <v>CLA1262/25-1-1-11</v>
          </cell>
          <cell r="G7950" t="str">
            <v>MAPFRE SEGUROS GERAIS S.A.</v>
          </cell>
        </row>
        <row r="7951">
          <cell r="B7951" t="str">
            <v>RTA4H14</v>
          </cell>
          <cell r="D7951" t="str">
            <v>ONIX PLUS LT 1.0 12V FLEX 4P C/AR</v>
          </cell>
          <cell r="F7951" t="str">
            <v>CLB4425/25-1-1-1</v>
          </cell>
          <cell r="G7951" t="str">
            <v>MICROVET-MICROBIOLOGIA VETERINARIA ESPECIAL LTDA</v>
          </cell>
        </row>
        <row r="7952">
          <cell r="B7952" t="str">
            <v>RUU7J82</v>
          </cell>
          <cell r="D7952" t="str">
            <v>ONIX PLUS LT 1.0 12V FLEX 4P C/AR</v>
          </cell>
          <cell r="F7952" t="str">
            <v>CLB4425/25-3-1-11</v>
          </cell>
          <cell r="G7952" t="str">
            <v>MICROVET-MICROBIOLOGIA VETERINARIA ESPECIAL LTDA</v>
          </cell>
        </row>
        <row r="7953">
          <cell r="B7953" t="str">
            <v>RUU7J95</v>
          </cell>
          <cell r="D7953" t="str">
            <v>ONIX PLUS LT 1.0 12V FLEX 4P C/AR</v>
          </cell>
          <cell r="F7953" t="str">
            <v>CLB4425/25-3-1-6</v>
          </cell>
          <cell r="G7953" t="str">
            <v>MICROVET-MICROBIOLOGIA VETERINARIA ESPECIAL LTDA</v>
          </cell>
        </row>
        <row r="7954">
          <cell r="B7954" t="str">
            <v>FQT9A41</v>
          </cell>
          <cell r="D7954" t="str">
            <v>NIVUS HIGHLINE 1.0 200 TSI 12V TOTAL FLEX 4P C/AR - AUTOMÁTICO</v>
          </cell>
          <cell r="F7954" t="str">
            <v>CLB5065/25-4-2-1</v>
          </cell>
          <cell r="G7954" t="str">
            <v>MIDEA INDUSTRIA E COMERCIO DO BRASIL LTDA.</v>
          </cell>
        </row>
        <row r="7955">
          <cell r="B7955" t="str">
            <v>RMV4I05</v>
          </cell>
          <cell r="D7955" t="str">
            <v>MOBI LIKE 1.0 8V FLEX 4P C/AR</v>
          </cell>
          <cell r="F7955" t="str">
            <v>CLB3824/25-4-3-2</v>
          </cell>
          <cell r="G7955" t="str">
            <v>MINERACAO ARICA LTDA</v>
          </cell>
        </row>
        <row r="7956">
          <cell r="B7956" t="str">
            <v>SHD7I59</v>
          </cell>
          <cell r="D7956" t="str">
            <v>ONIX PLUS LTZ 1.0 12V TURBO FLEX 4P C/AR</v>
          </cell>
          <cell r="F7956" t="str">
            <v>CLA1223/25-1-1-1</v>
          </cell>
          <cell r="G7956" t="str">
            <v>MINERACAO JUNDU LTDA</v>
          </cell>
        </row>
        <row r="7957">
          <cell r="B7957" t="str">
            <v>RNP0E34</v>
          </cell>
          <cell r="D7957" t="str">
            <v>SAVEIRO ROBUST 1.6 8V TOTAL FLEX 2P C/AR</v>
          </cell>
          <cell r="F7957" t="str">
            <v>CLA1648/25-10-1-1</v>
          </cell>
          <cell r="G7957" t="str">
            <v>MINSAIT BRASIL LTDA</v>
          </cell>
        </row>
        <row r="7958">
          <cell r="B7958" t="str">
            <v>RUL6I27</v>
          </cell>
          <cell r="D7958" t="str">
            <v>KWID ZEN 1.0 12V SCE FLEX 4P C/AR</v>
          </cell>
          <cell r="F7958" t="str">
            <v>CLB2903/25-3-1-2</v>
          </cell>
          <cell r="G7958" t="str">
            <v>MODULO CONSULTORIA E GERENCIA PREDIAL LTDA</v>
          </cell>
        </row>
        <row r="7959">
          <cell r="B7959" t="str">
            <v>RTF9C74</v>
          </cell>
          <cell r="D7959" t="str">
            <v>ARGO 1.0 6V FLEX 4P C/AR</v>
          </cell>
          <cell r="F7959" t="str">
            <v>CLA1593/25-4-2-1</v>
          </cell>
          <cell r="G7959" t="str">
            <v>N &amp; K TECNOLOGIA LTDA</v>
          </cell>
        </row>
        <row r="7960">
          <cell r="B7960" t="str">
            <v>RUC5C23</v>
          </cell>
          <cell r="D7960" t="str">
            <v>VOYAGE 1.0 MPI 12V TOTAL FLEX 4P C/AR</v>
          </cell>
          <cell r="F7960" t="str">
            <v>CLA1032/25-1-2-110</v>
          </cell>
          <cell r="G7960" t="str">
            <v>NCR BRASIL LTDA</v>
          </cell>
        </row>
        <row r="7961">
          <cell r="B7961" t="str">
            <v>RUC5C38</v>
          </cell>
          <cell r="D7961" t="str">
            <v>VOYAGE 1.0 MPI 12V TOTAL FLEX 4P C/AR</v>
          </cell>
          <cell r="F7961" t="str">
            <v>CLA1032/25-1-2-2</v>
          </cell>
          <cell r="G7961" t="str">
            <v>NCR BRASIL LTDA</v>
          </cell>
        </row>
        <row r="7962">
          <cell r="B7962" t="str">
            <v>RUC6C37</v>
          </cell>
          <cell r="D7962" t="str">
            <v>VOYAGE 1.0 MPI 12V TOTAL FLEX 4P C/AR</v>
          </cell>
          <cell r="F7962" t="str">
            <v>CLA1032/25-1-2-41</v>
          </cell>
          <cell r="G7962" t="str">
            <v>NCR BRASIL LTDA</v>
          </cell>
        </row>
        <row r="7963">
          <cell r="B7963" t="str">
            <v>RTK2B61</v>
          </cell>
          <cell r="D7963" t="str">
            <v>COMPASS LONGITUDE 1.3 16V TURBO 270 FLEX 4P C/AR - AUTOMÁTICO</v>
          </cell>
          <cell r="F7963" t="str">
            <v>CLB1744/25-1-3-4</v>
          </cell>
          <cell r="G7963" t="str">
            <v>NEXA RECURSOS MINERAIS S.A.</v>
          </cell>
        </row>
        <row r="7964">
          <cell r="B7964" t="str">
            <v>ELU4D95</v>
          </cell>
          <cell r="D7964" t="str">
            <v>T-CROSS COMFORTLINE 1.0 200 TSI 12V TOTAL FLEX 4P C/AR - AUTOMÁTICO</v>
          </cell>
          <cell r="F7964" t="str">
            <v>CLB4505/25-3-1-1</v>
          </cell>
          <cell r="G7964" t="str">
            <v>NOVA NORDEPLAST INDUSTRIA E COMERCIO DE PLASTICOS LTDA</v>
          </cell>
        </row>
        <row r="7965">
          <cell r="B7965" t="str">
            <v>SHH6G84</v>
          </cell>
          <cell r="D7965" t="str">
            <v>ONIX PLUS LT 1.0 12V FLEX 4P C/AR</v>
          </cell>
          <cell r="F7965" t="str">
            <v>CLB4795/25-1-1-1</v>
          </cell>
          <cell r="G7965" t="str">
            <v>PREMIUMRS DISTRIBUIDORA LTDA</v>
          </cell>
        </row>
        <row r="7966">
          <cell r="B7966" t="str">
            <v>RUW7J67</v>
          </cell>
          <cell r="D7966" t="str">
            <v>KWID ZEN 1.0 12V SCE FLEX 4P C/AR</v>
          </cell>
          <cell r="F7966" t="str">
            <v>CLA0791/25-5-1-89</v>
          </cell>
          <cell r="G7966" t="str">
            <v>PROCISA DO BRASIL PROJETOS, CONSTRUCOES E INSTALACOES LTDA.</v>
          </cell>
        </row>
        <row r="7967">
          <cell r="B7967" t="str">
            <v>RUW7J90</v>
          </cell>
          <cell r="D7967" t="str">
            <v>KWID ZEN 1.0 12V SCE FLEX 4P C/AR</v>
          </cell>
          <cell r="F7967" t="str">
            <v>CLA0791/25-5-1-91</v>
          </cell>
          <cell r="G7967" t="str">
            <v>PROCISA DO BRASIL PROJETOS, CONSTRUCOES E INSTALACOES LTDA.</v>
          </cell>
        </row>
        <row r="7968">
          <cell r="B7968" t="str">
            <v>RVB3D81</v>
          </cell>
          <cell r="D7968" t="str">
            <v>FIORINO ENDURANCE 1.4 EVO FLEX 2P C/AR</v>
          </cell>
          <cell r="F7968" t="str">
            <v>CLA0791/25-15-2-22</v>
          </cell>
          <cell r="G7968" t="str">
            <v>PROCISA DO BRASIL PROJETOS, CONSTRUCOES E INSTALACOES LTDA.</v>
          </cell>
        </row>
        <row r="7969">
          <cell r="B7969" t="str">
            <v>RUF2J24</v>
          </cell>
          <cell r="D7969" t="str">
            <v>NOVA STRADA ENDURANCE CABINE PLUS 1.4 8V FLEX 2P C/AR</v>
          </cell>
          <cell r="F7969" t="str">
            <v>CLA0413/25-3-2-5</v>
          </cell>
          <cell r="G7969" t="str">
            <v>RAIZEN CENTRO-SUL PAULISTA S.A</v>
          </cell>
        </row>
        <row r="7970">
          <cell r="B7970" t="str">
            <v>RTZ0F39</v>
          </cell>
          <cell r="D7970" t="str">
            <v>MOBI LIKE 1.0 8V FLEX 4P C/AR</v>
          </cell>
          <cell r="F7970" t="str">
            <v>CLA0432/25-2-4-6</v>
          </cell>
          <cell r="G7970" t="str">
            <v>RAIZEN CENTRO-SUL S.A</v>
          </cell>
        </row>
        <row r="7971">
          <cell r="B7971" t="str">
            <v>RNT5G64</v>
          </cell>
          <cell r="D7971" t="str">
            <v>S10 CD LS 2.8 16V DIE 4X4 4P C/AR</v>
          </cell>
          <cell r="F7971" t="str">
            <v>CLA0235/25-1-3-2</v>
          </cell>
          <cell r="G7971" t="str">
            <v>RAÍZEN ENERGIA S.A</v>
          </cell>
        </row>
        <row r="7972">
          <cell r="B7972" t="str">
            <v>RTZ1B60</v>
          </cell>
          <cell r="D7972" t="str">
            <v>NOVA STRADA ENDURANCE CABINE PLUS 1.4 8V FLEX 2P C/AR</v>
          </cell>
          <cell r="F7972" t="str">
            <v>CLA0228/25-6-1-52</v>
          </cell>
          <cell r="G7972" t="str">
            <v>RAÍZEN ENERGIA S.A</v>
          </cell>
        </row>
        <row r="7973">
          <cell r="B7973" t="str">
            <v>RVN0B23</v>
          </cell>
          <cell r="D7973" t="str">
            <v>COMPASS LONGITUDE 2.0 16V TURBO DIE 4X4 4P C/AR - AUTOMÁTICO</v>
          </cell>
          <cell r="F7973" t="str">
            <v>CLB2132/25-1-1-1</v>
          </cell>
          <cell r="G7973" t="str">
            <v>RIZOBACTER DO BRASIL LTDA</v>
          </cell>
        </row>
        <row r="7974">
          <cell r="B7974" t="str">
            <v>RTE0F09</v>
          </cell>
          <cell r="D7974" t="str">
            <v>ARGO 1.0 6V FLEX 4P C/AR</v>
          </cell>
          <cell r="F7974" t="str">
            <v>CLB2676/25-15-1-19</v>
          </cell>
          <cell r="G7974" t="str">
            <v>S.I.N. IMPLANT SYSTEM LTDA</v>
          </cell>
        </row>
        <row r="7975">
          <cell r="B7975" t="str">
            <v>RTG0A21</v>
          </cell>
          <cell r="D7975" t="str">
            <v>VOYAGE 1.0 MPI 12V TOTAL FLEX 4P C/AR</v>
          </cell>
          <cell r="F7975" t="str">
            <v>CLA1261/25-6-1-5</v>
          </cell>
          <cell r="G7975" t="str">
            <v>SAINT-GOBAIN DO BRASIL PRODUTOS INDUSTRIAIS E PARA CONSTRUCAO LTDA</v>
          </cell>
        </row>
        <row r="7976">
          <cell r="B7976" t="str">
            <v>RVA7I54</v>
          </cell>
          <cell r="D7976" t="str">
            <v>NOVA STRADA ENDURANCE CABINE PLUS 1.4 8V FLEX 2P C/AR</v>
          </cell>
          <cell r="F7976" t="str">
            <v>CLB4264/25-2-1-1</v>
          </cell>
          <cell r="G7976" t="str">
            <v>SANIMAX DO BRASIL INDUSTRIAS, COMERCIO E PARTICIPACOES LTDA</v>
          </cell>
        </row>
        <row r="7977">
          <cell r="B7977" t="str">
            <v>RVW0A24</v>
          </cell>
          <cell r="D7977" t="str">
            <v>ONIX PLUS LTZ 1.0 12V TURBO FLEX 4P C/AR</v>
          </cell>
          <cell r="F7977" t="str">
            <v>CLB4267/25-1-1-1</v>
          </cell>
          <cell r="G7977" t="str">
            <v>SANIMAX DO BRASIL INDUSTRIAS, COMERCIO E PARTICIPACOES LTDA</v>
          </cell>
        </row>
        <row r="7978">
          <cell r="B7978" t="str">
            <v>RVY5J27</v>
          </cell>
          <cell r="D7978" t="str">
            <v>NOVA STRADA FREEDOM CD 1.3 8V FLEX 4P C/AR</v>
          </cell>
          <cell r="F7978" t="str">
            <v>CLA0462/25-11-2-1</v>
          </cell>
          <cell r="G7978" t="str">
            <v>SAO MARTINHO S/A</v>
          </cell>
        </row>
        <row r="7979">
          <cell r="B7979" t="str">
            <v>SIB6A64</v>
          </cell>
          <cell r="D7979" t="str">
            <v>NOVA STRADA ENDURANCE CABINE PLUS 1.4 8V FLEX 2P C/AR</v>
          </cell>
          <cell r="F7979" t="str">
            <v>CLA0462/25-17-3-1</v>
          </cell>
          <cell r="G7979" t="str">
            <v>SAO MARTINHO S/A</v>
          </cell>
        </row>
        <row r="7980">
          <cell r="B7980" t="str">
            <v>SYQ6A61</v>
          </cell>
          <cell r="D7980" t="str">
            <v>NOVA STRADA FREEDOM CD 1.3 8V FLEX 4P C/AR</v>
          </cell>
          <cell r="F7980" t="str">
            <v>CLA0462/25-15-5-3</v>
          </cell>
          <cell r="G7980" t="str">
            <v>SAO MARTINHO S/A</v>
          </cell>
        </row>
        <row r="7981">
          <cell r="B7981" t="str">
            <v>SYQ6A62</v>
          </cell>
          <cell r="D7981" t="str">
            <v>NOVA STRADA FREEDOM CD 1.3 8V FLEX 4P C/AR</v>
          </cell>
          <cell r="F7981" t="str">
            <v>CLA0462/25-15-5-1</v>
          </cell>
          <cell r="G7981" t="str">
            <v>SAO MARTINHO S/A</v>
          </cell>
        </row>
        <row r="7982">
          <cell r="B7982" t="str">
            <v>SYR9F28</v>
          </cell>
          <cell r="D7982" t="str">
            <v>NOVA STRADA FREEDOM CD 1.3 8V FLEX 4P C/AR</v>
          </cell>
          <cell r="F7982" t="str">
            <v>CLA0450/25-28-7-14</v>
          </cell>
          <cell r="G7982" t="str">
            <v>SAO MARTINHO S/A</v>
          </cell>
        </row>
        <row r="7983">
          <cell r="B7983" t="str">
            <v>SYT2J39</v>
          </cell>
          <cell r="D7983" t="str">
            <v>NOVA STRADA FREEDOM CD 1.3 8V FLEX 4P C/AR</v>
          </cell>
          <cell r="F7983" t="str">
            <v>CLA0450/25-28-12-1</v>
          </cell>
          <cell r="G7983" t="str">
            <v>SAO MARTINHO S/A</v>
          </cell>
        </row>
        <row r="7984">
          <cell r="B7984" t="str">
            <v>SJG9B37</v>
          </cell>
          <cell r="D7984" t="str">
            <v>HB20 COMFORT PLUS TGDI FLEX AT 1.0</v>
          </cell>
          <cell r="F7984" t="str">
            <v>CLB5423/25-1-2-4</v>
          </cell>
          <cell r="G7984" t="str">
            <v>SINDICATO DOS TRABALHADORES NAS INDUSTRIAS DE ARTEFATOS DE BORRACHA, PNEUMATICOS E AFINS DE SAO PAUL</v>
          </cell>
        </row>
        <row r="7985">
          <cell r="B7985" t="str">
            <v>EBJ3F81</v>
          </cell>
          <cell r="D7985" t="str">
            <v>NIVUS COMFORTLINE 1.0 200 TSI 12V TOTAL FLEX 4P C/AR - AUTOMÁTICO</v>
          </cell>
          <cell r="F7985" t="str">
            <v>CLB3452/25-3-1-1</v>
          </cell>
          <cell r="G7985" t="str">
            <v>SISTEMILK CONFORTO E BEM ESTAR ANIMAL LTDA</v>
          </cell>
        </row>
        <row r="7986">
          <cell r="B7986" t="str">
            <v>RUQ2B27</v>
          </cell>
          <cell r="D7986" t="str">
            <v>TORO VOLCANO 2.0 16V TURBO DIE 4X4 4P C/AR - AUTOMÁTICO</v>
          </cell>
          <cell r="F7986" t="str">
            <v>CLB5022/25-1-3-1</v>
          </cell>
          <cell r="G7986" t="str">
            <v>SOCICAM ADMINISTRACAO PROJETOS E REPRESENTACOES LTDA</v>
          </cell>
        </row>
        <row r="7987">
          <cell r="B7987" t="str">
            <v>SIQ0A58</v>
          </cell>
          <cell r="D7987" t="str">
            <v>ARGO 1.0 6V FLEX 4P C/AR</v>
          </cell>
          <cell r="F7987" t="str">
            <v>CLB4775/25-3-1-3</v>
          </cell>
          <cell r="G7987" t="str">
            <v>SOLVI ESSENCIS AMBIENTAL S.A.</v>
          </cell>
        </row>
        <row r="7988">
          <cell r="B7988" t="str">
            <v>SIV0G11</v>
          </cell>
          <cell r="D7988" t="str">
            <v>ONIX PLUS LT 1.0 12V FLEX 4P C/AR</v>
          </cell>
          <cell r="F7988" t="str">
            <v>CLB4775/25-4-2-1</v>
          </cell>
          <cell r="G7988" t="str">
            <v>SOLVI ESSENCIS AMBIENTAL S.A.</v>
          </cell>
        </row>
        <row r="7989">
          <cell r="B7989" t="str">
            <v>RTG6A23</v>
          </cell>
          <cell r="D7989" t="str">
            <v>LOGAN ZEN 1.6 16V SCE FLEX 4P C/AR</v>
          </cell>
          <cell r="F7989" t="str">
            <v>CLA1788/25-2-1-21</v>
          </cell>
          <cell r="G7989" t="str">
            <v>STM - SISTEMA TECNOLOGIA LTDA</v>
          </cell>
        </row>
        <row r="7990">
          <cell r="B7990" t="str">
            <v>RTJ7B02</v>
          </cell>
          <cell r="D7990" t="str">
            <v>LOGAN ZEN 1.6 16V SCE FLEX 4P C/AR</v>
          </cell>
          <cell r="F7990" t="str">
            <v>CLA1788/25-2-1-31</v>
          </cell>
          <cell r="G7990" t="str">
            <v>STM - SISTEMA TECNOLOGIA LTDA</v>
          </cell>
        </row>
        <row r="7991">
          <cell r="B7991" t="str">
            <v>GDV9I71</v>
          </cell>
          <cell r="D7991" t="str">
            <v>T-CROSS 1.0 200 TSI 12V TOTAL FLEX 4P C/AR - AUTOMÁTICO</v>
          </cell>
          <cell r="F7991" t="str">
            <v>CLB1400/25-2-4-6</v>
          </cell>
          <cell r="G7991" t="str">
            <v>STRYKER DO BRASIL LTDA.</v>
          </cell>
        </row>
        <row r="7992">
          <cell r="B7992" t="str">
            <v>RVJ5A03</v>
          </cell>
          <cell r="D7992" t="str">
            <v>ONIX PLUS LTZ 1.0 12V TURBO FLEX 4P C/AR - AUTOMÁTICO</v>
          </cell>
          <cell r="F7992" t="str">
            <v>CLB1400/25-2-2-5</v>
          </cell>
          <cell r="G7992" t="str">
            <v>STRYKER DO BRASIL LTDA.</v>
          </cell>
        </row>
        <row r="7993">
          <cell r="B7993" t="str">
            <v>RHH1G16</v>
          </cell>
          <cell r="D7993" t="str">
            <v>FIORINO ENDURANCE 1.4 EVO FLEX 2P C/AR</v>
          </cell>
          <cell r="F7993" t="str">
            <v>CLA1587/25-42-1-40</v>
          </cell>
          <cell r="G7993" t="str">
            <v>TAM LINHAS AEREAS S/A.</v>
          </cell>
        </row>
        <row r="7994">
          <cell r="B7994" t="str">
            <v>RHH2A06</v>
          </cell>
          <cell r="D7994" t="str">
            <v>FIORINO ENDURANCE 1.4 EVO FLEX 2P C/AR</v>
          </cell>
          <cell r="F7994" t="str">
            <v>CLA1587/25-42-1-26</v>
          </cell>
          <cell r="G7994" t="str">
            <v>TAM LINHAS AEREAS S/A.</v>
          </cell>
        </row>
        <row r="7995">
          <cell r="B7995" t="str">
            <v>SHU8A39</v>
          </cell>
          <cell r="D7995" t="str">
            <v>HB20 SENSE 1.0 12V FLEX 4P C/AR</v>
          </cell>
          <cell r="F7995" t="str">
            <v>CLB2030/25-2-1-2</v>
          </cell>
          <cell r="G7995" t="str">
            <v>TORRES &amp; MARSHALL ENGENHARIA E PROJETOS LTDA.</v>
          </cell>
        </row>
        <row r="7996">
          <cell r="B7996" t="str">
            <v>SHP0E56</v>
          </cell>
          <cell r="D7996" t="str">
            <v>ONIX LT 1.0 12V FLEX 4P C/AR</v>
          </cell>
          <cell r="F7996" t="str">
            <v>CLA1729/25-7-1-2</v>
          </cell>
          <cell r="G7996" t="str">
            <v>TRACTORBEL EQUIPAMENTOS LTDA</v>
          </cell>
        </row>
        <row r="7997">
          <cell r="B7997" t="str">
            <v>SHP0E57</v>
          </cell>
          <cell r="D7997" t="str">
            <v>ONIX LT 1.0 12V FLEX 4P C/AR</v>
          </cell>
          <cell r="F7997" t="str">
            <v>CLA1729/25-7-1-1</v>
          </cell>
          <cell r="G7997" t="str">
            <v>TRACTORBEL EQUIPAMENTOS LTDA</v>
          </cell>
        </row>
        <row r="7998">
          <cell r="B7998" t="str">
            <v>RNV3D79</v>
          </cell>
          <cell r="D7998" t="str">
            <v>VOYAGE 1.6 8V TOTAL FLEX 4P C/AR</v>
          </cell>
          <cell r="F7998" t="str">
            <v>CLA1232/25-2-2-2</v>
          </cell>
          <cell r="G7998" t="str">
            <v>UNIAO QUIMICA FARMACEUTICA NACIONAL S A</v>
          </cell>
        </row>
        <row r="7999">
          <cell r="B7999" t="str">
            <v>RUF4D72</v>
          </cell>
          <cell r="D7999" t="str">
            <v>NOVA STRADA ENDURANCE CABINE PLUS 1.4 8V FLEX 2P C/AR</v>
          </cell>
          <cell r="F7999" t="str">
            <v>CLA1471/25-1-3-1</v>
          </cell>
          <cell r="G7999" t="str">
            <v>USINAS ITAMARATI S/A</v>
          </cell>
        </row>
        <row r="8000">
          <cell r="B8000" t="str">
            <v>RVO8F97</v>
          </cell>
          <cell r="D8000" t="str">
            <v>SPIN PREMIER 7L 1.8 8V ECONOFLEX 4P C/AR - AUTOMÁTICO</v>
          </cell>
          <cell r="F8000" t="str">
            <v>CLA2527/25-1-1-2</v>
          </cell>
          <cell r="G8000" t="str">
            <v>VALE DO TIBAGI TRANSPORTES E LOGISTICA LTDA</v>
          </cell>
        </row>
        <row r="8001">
          <cell r="B8001" t="str">
            <v>RUO6I86</v>
          </cell>
          <cell r="D8001" t="str">
            <v>RANGER XLS CD 2.2 16V DIE 4X4 4P C/AR - AUTOMÁTICO</v>
          </cell>
          <cell r="F8001" t="str">
            <v>CLA2028/25-3-1-1</v>
          </cell>
          <cell r="G8001" t="str">
            <v>VILMORIN-MIKADO BRASIL LTDA</v>
          </cell>
        </row>
        <row r="8002">
          <cell r="B8002" t="str">
            <v>RVD3B93</v>
          </cell>
          <cell r="D8002" t="str">
            <v>ONIX PLUS LT 1.0 12V FLEX 4P C/AR</v>
          </cell>
          <cell r="F8002" t="str">
            <v>CLB5782/25-1-2-1</v>
          </cell>
          <cell r="G8002" t="str">
            <v>VIPES DO BRASIL COMERCIO E IMPORTACAO LTDA</v>
          </cell>
        </row>
        <row r="8003">
          <cell r="B8003" t="str">
            <v>RUE1B31</v>
          </cell>
          <cell r="D8003" t="str">
            <v>TRACKER PREMIER 1.2 12V TURBO FLEX 4P C/AR - AUTOMÁTICO</v>
          </cell>
          <cell r="F8003" t="str">
            <v>CLB5146/25-2-4-1</v>
          </cell>
          <cell r="G8003" t="str">
            <v>ABBOTT DIAGNOSTICOS RAPIDOS S.A.</v>
          </cell>
        </row>
        <row r="8004">
          <cell r="B8004" t="str">
            <v>BJB4C38</v>
          </cell>
          <cell r="D8004" t="str">
            <v>MOBI LIKE 1.0 8V FLEX 4P C/AR</v>
          </cell>
          <cell r="F8004" t="str">
            <v>CLA0727/25-5-1-9</v>
          </cell>
          <cell r="G8004" t="str">
            <v>ABILITY TECNOLOGIA E SERVICOS S/A</v>
          </cell>
        </row>
        <row r="8005">
          <cell r="B8005" t="str">
            <v>RUQ0I25</v>
          </cell>
          <cell r="D8005" t="str">
            <v>NOVA STRADA ENDURANCE CABINE PLUS 1.4 8V FLEX 2P C/AR</v>
          </cell>
          <cell r="F8005" t="str">
            <v>CLA0812/25-3-1-1</v>
          </cell>
          <cell r="G8005" t="str">
            <v>AEGEA SANEAMENTO E PARTICIPACOES S.A.</v>
          </cell>
        </row>
        <row r="8006">
          <cell r="B8006" t="str">
            <v>RUQ0I27</v>
          </cell>
          <cell r="D8006" t="str">
            <v>NOVA STRADA ENDURANCE CABINE PLUS 1.4 8V FLEX 2P C/AR</v>
          </cell>
          <cell r="F8006" t="str">
            <v>CLA0812/25-3-1-2</v>
          </cell>
          <cell r="G8006" t="str">
            <v>AEGEA SANEAMENTO E PARTICIPACOES S.A.</v>
          </cell>
        </row>
        <row r="8007">
          <cell r="B8007" t="str">
            <v>SHB1F51</v>
          </cell>
          <cell r="D8007" t="str">
            <v>S10 CS LS 2.8 16V DIE 4X4 2P C/AR</v>
          </cell>
          <cell r="F8007" t="str">
            <v>CLA0087/25-1-1-1</v>
          </cell>
          <cell r="G8007" t="str">
            <v>AGROBIOLOGICA SOLUCOES NATURAIS LTDA.</v>
          </cell>
        </row>
        <row r="8008">
          <cell r="B8008" t="str">
            <v>RVF9J21</v>
          </cell>
          <cell r="D8008" t="str">
            <v>KWID ZEN 1.0 12V SCE FLEX 4P C/AR</v>
          </cell>
          <cell r="F8008" t="str">
            <v>CLB1722/25-1-3-4</v>
          </cell>
          <cell r="G8008" t="str">
            <v>AGROSUL CATARINENSE LTDA.</v>
          </cell>
        </row>
        <row r="8009">
          <cell r="B8009" t="str">
            <v>RNR8G83</v>
          </cell>
          <cell r="D8009" t="str">
            <v>S10 CD LS 2.8 16V DIE 4X4 4P C/AR</v>
          </cell>
          <cell r="F8009" t="str">
            <v>CLB5699/25-1-6-1</v>
          </cell>
          <cell r="G8009" t="str">
            <v>ALGAR TELECOM S/A</v>
          </cell>
        </row>
        <row r="8010">
          <cell r="B8010" t="str">
            <v>RNR8G90</v>
          </cell>
          <cell r="D8010" t="str">
            <v>S10 CD LS 2.8 16V DIE 4X4 4P C/AR</v>
          </cell>
          <cell r="F8010" t="str">
            <v>CLB5699/25-1-6-3</v>
          </cell>
          <cell r="G8010" t="str">
            <v>ALGAR TELECOM S/A</v>
          </cell>
        </row>
        <row r="8011">
          <cell r="B8011" t="str">
            <v>RTF6J84</v>
          </cell>
          <cell r="D8011" t="str">
            <v>KWID ZEN 1.0 12V SCE FLEX 4P C/AR</v>
          </cell>
          <cell r="F8011" t="str">
            <v>CLB5699/25-1-5-78</v>
          </cell>
          <cell r="G8011" t="str">
            <v>ALGAR TELECOM S/A</v>
          </cell>
        </row>
        <row r="8012">
          <cell r="B8012" t="str">
            <v>RUB9H30</v>
          </cell>
          <cell r="D8012" t="str">
            <v>MOBI LIKE 1.0 8V FLEX 4P C/AR</v>
          </cell>
          <cell r="F8012" t="str">
            <v>CLB5699/25-1-5-350</v>
          </cell>
          <cell r="G8012" t="str">
            <v>ALGAR TELECOM S/A</v>
          </cell>
        </row>
        <row r="8013">
          <cell r="B8013" t="str">
            <v>TCH0D93</v>
          </cell>
          <cell r="D8013" t="str">
            <v>NOVA STRADA FREEDOM CD 1.3 8V FLEX 4P C/AR</v>
          </cell>
          <cell r="F8013" t="str">
            <v>CLB3598/25-2-2-13</v>
          </cell>
          <cell r="G8013" t="str">
            <v>ALIANCA AGRICOLA DO CERRADO S.A.</v>
          </cell>
        </row>
        <row r="8014">
          <cell r="B8014" t="str">
            <v>SHM0G85</v>
          </cell>
          <cell r="D8014" t="str">
            <v>ONIX PLUS LT 1.0 12V TURBO FLEX 4P C/AR - AUTOMÁTICO</v>
          </cell>
          <cell r="F8014" t="str">
            <v>CLB3477/25-4-1-2</v>
          </cell>
          <cell r="G8014" t="str">
            <v>ALVOAR LACTEOS NORDESTE S/A</v>
          </cell>
        </row>
        <row r="8015">
          <cell r="B8015" t="str">
            <v>SIB1D09</v>
          </cell>
          <cell r="D8015" t="str">
            <v>ARGO 1.0 6V FLEX 4P C/AR</v>
          </cell>
          <cell r="F8015" t="str">
            <v>CLA1181/25-2-1-5</v>
          </cell>
          <cell r="G8015" t="str">
            <v>AMBIENTAL CEARA 2 SPE S.A.</v>
          </cell>
        </row>
        <row r="8016">
          <cell r="B8016" t="str">
            <v>RVM7A37</v>
          </cell>
          <cell r="D8016" t="str">
            <v>ONIX PLUS LTZ 1.0 12V TURBO FLEX 4P C/AR - AUTOMÁTICO</v>
          </cell>
          <cell r="F8016" t="str">
            <v>CLA1136/25-6-1-1</v>
          </cell>
          <cell r="G8016" t="str">
            <v>ARCOS DOURADOS COMERCIO DE ALIMENTOS SA</v>
          </cell>
        </row>
        <row r="8017">
          <cell r="B8017" t="str">
            <v>SHT2C81</v>
          </cell>
          <cell r="D8017" t="str">
            <v>FIORINO ENDURANCE 1.4 EVO FLEX 2P C/AR</v>
          </cell>
          <cell r="F8017" t="str">
            <v>CLB2586/25-4-1-1</v>
          </cell>
          <cell r="G8017" t="str">
            <v>ASTORIA DISTRIBUIDORA DE MAQUINAS S.A.</v>
          </cell>
        </row>
        <row r="8018">
          <cell r="B8018" t="str">
            <v>RUF8E04</v>
          </cell>
          <cell r="D8018" t="str">
            <v>NOVA STRADA ENDURANCE CABINE PLUS 1.4 8V FLEX 2P C/AR</v>
          </cell>
          <cell r="F8018" t="str">
            <v>CLA1957/25-1-2-3</v>
          </cell>
          <cell r="G8018" t="str">
            <v>AUTOPISTA PLANALTO SUL S.A.</v>
          </cell>
        </row>
        <row r="8019">
          <cell r="B8019" t="str">
            <v>RUO1B81</v>
          </cell>
          <cell r="D8019" t="str">
            <v>DUSTER ZEN 1.6 16V SCE FLEX 4P C/AR</v>
          </cell>
          <cell r="F8019" t="str">
            <v>CLA1383/25-2-1-6</v>
          </cell>
          <cell r="G8019" t="str">
            <v>BALLAGRO AGRO TECNOLOGIA LTDA</v>
          </cell>
        </row>
        <row r="8020">
          <cell r="B8020" t="str">
            <v>SIR0G56</v>
          </cell>
          <cell r="D8020" t="str">
            <v>NOVA STRADA FREEDOM CD 1.3 8V FLEX 4P C/AR</v>
          </cell>
          <cell r="F8020" t="str">
            <v>CLA1383/25-5-1-5</v>
          </cell>
          <cell r="G8020" t="str">
            <v>BALLAGRO AGRO TECNOLOGIA LTDA</v>
          </cell>
        </row>
        <row r="8021">
          <cell r="B8021" t="str">
            <v>RUY2A00</v>
          </cell>
          <cell r="D8021" t="str">
            <v>DUSTER INTENSE 1.6 16V SCE FLEX 4P C/AR</v>
          </cell>
          <cell r="F8021" t="str">
            <v>CLB2763/25-1-1-3</v>
          </cell>
          <cell r="G8021" t="str">
            <v>BERTUOL INDUSTRIA DE FERTILIZANTES LTDA</v>
          </cell>
        </row>
        <row r="8022">
          <cell r="B8022" t="str">
            <v>RUW7I71</v>
          </cell>
          <cell r="D8022" t="str">
            <v>MOBI LIKE 1.0 8V FLEX 4P C/AR</v>
          </cell>
          <cell r="F8022" t="str">
            <v>CLB5807/25-9-1-4</v>
          </cell>
          <cell r="G8022" t="str">
            <v>BIOSETA SAUDE AMBIENTAL LTDA</v>
          </cell>
        </row>
        <row r="8023">
          <cell r="B8023" t="str">
            <v>RUS9A09</v>
          </cell>
          <cell r="D8023" t="str">
            <v>ONIX PLUS LTZ 1.0 12V TURBO FLEX 4P C/AR - AUTOMÁTICO</v>
          </cell>
          <cell r="F8023" t="str">
            <v>CLB2097/25-4-11-7</v>
          </cell>
          <cell r="G8023" t="str">
            <v>BOSTON SCIENTIFIC DO BRASIL LTDA</v>
          </cell>
        </row>
        <row r="8024">
          <cell r="B8024" t="str">
            <v>SIR8A01</v>
          </cell>
          <cell r="D8024" t="str">
            <v>NOVA STRADA FREEDOM CD 1.3 8V FLEX 4P C/AR</v>
          </cell>
          <cell r="F8024" t="str">
            <v>CLA2456/25-1-1-2</v>
          </cell>
          <cell r="G8024" t="str">
            <v>CASA BUGRE GOIAS COMERCIO E REPRESENTACAO LTDA</v>
          </cell>
        </row>
        <row r="8025">
          <cell r="B8025" t="str">
            <v>RUY4E88</v>
          </cell>
          <cell r="D8025" t="str">
            <v>MOBI LIKE 1.0 8V FLEX 4P C/AR</v>
          </cell>
          <cell r="F8025" t="str">
            <v>CLB2143/25-1-1-1</v>
          </cell>
          <cell r="G8025" t="str">
            <v>CASA DO SOLDADOR LTDA</v>
          </cell>
        </row>
        <row r="8026">
          <cell r="B8026" t="str">
            <v>RTI6G15</v>
          </cell>
          <cell r="D8026" t="str">
            <v>ONIX JOY PLUS BLACK 1.0 8V FLEX 4P C/AR</v>
          </cell>
          <cell r="F8026" t="str">
            <v>CLB5468/25-1-1-2</v>
          </cell>
          <cell r="G8026" t="str">
            <v>CONCRESUPER SERVICOS DE CONCRETAGEM LTDA</v>
          </cell>
        </row>
        <row r="8027">
          <cell r="B8027" t="str">
            <v>RUN2A27</v>
          </cell>
          <cell r="D8027" t="str">
            <v>NOVA STRADA ENDURANCE CABINE PLUS 1.4 8V FLEX 2P C/AR</v>
          </cell>
          <cell r="F8027" t="str">
            <v>CLB4368/25-4-1-11</v>
          </cell>
          <cell r="G8027" t="str">
            <v>COOPERATIVA AGROINDUSTRIAL DE VARGINHA LTDA</v>
          </cell>
        </row>
        <row r="8028">
          <cell r="B8028" t="str">
            <v>RUN2A38</v>
          </cell>
          <cell r="D8028" t="str">
            <v>NOVA STRADA ENDURANCE CABINE PLUS 1.4 8V FLEX 2P C/AR</v>
          </cell>
          <cell r="F8028" t="str">
            <v>CLB4368/25-6-1-2</v>
          </cell>
          <cell r="G8028" t="str">
            <v>COOPERATIVA AGROINDUSTRIAL DE VARGINHA LTDA</v>
          </cell>
        </row>
        <row r="8029">
          <cell r="B8029" t="str">
            <v>RUN2A43</v>
          </cell>
          <cell r="D8029" t="str">
            <v>NOVA STRADA ENDURANCE CABINE PLUS 1.4 8V FLEX 2P C/AR</v>
          </cell>
          <cell r="F8029" t="str">
            <v>CLB4368/25-4-1-14</v>
          </cell>
          <cell r="G8029" t="str">
            <v>COOPERATIVA AGROINDUSTRIAL DE VARGINHA LTDA</v>
          </cell>
        </row>
        <row r="8030">
          <cell r="B8030" t="str">
            <v>RUN2A44</v>
          </cell>
          <cell r="D8030" t="str">
            <v>NOVA STRADA ENDURANCE CABINE PLUS 1.4 8V FLEX 2P C/AR</v>
          </cell>
          <cell r="F8030" t="str">
            <v>CLB4368/25-4-1-7</v>
          </cell>
          <cell r="G8030" t="str">
            <v>COOPERATIVA AGROINDUSTRIAL DE VARGINHA LTDA</v>
          </cell>
        </row>
        <row r="8031">
          <cell r="B8031" t="str">
            <v>RUN2A47</v>
          </cell>
          <cell r="D8031" t="str">
            <v>NOVA STRADA ENDURANCE CABINE PLUS 1.4 8V FLEX 2P C/AR</v>
          </cell>
          <cell r="F8031" t="str">
            <v>CLB4368/25-4-1-10</v>
          </cell>
          <cell r="G8031" t="str">
            <v>COOPERATIVA AGROINDUSTRIAL DE VARGINHA LTDA</v>
          </cell>
        </row>
        <row r="8032">
          <cell r="B8032" t="str">
            <v>RUN2A48</v>
          </cell>
          <cell r="D8032" t="str">
            <v>NOVA STRADA ENDURANCE CABINE PLUS 1.4 8V FLEX 2P C/AR</v>
          </cell>
          <cell r="F8032" t="str">
            <v>CLB4368/25-4-1-2</v>
          </cell>
          <cell r="G8032" t="str">
            <v>COOPERATIVA AGROINDUSTRIAL DE VARGINHA LTDA</v>
          </cell>
        </row>
        <row r="8033">
          <cell r="B8033" t="str">
            <v>RUN2A49</v>
          </cell>
          <cell r="D8033" t="str">
            <v>NOVA STRADA ENDURANCE CABINE PLUS 1.4 8V FLEX 2P C/AR</v>
          </cell>
          <cell r="F8033" t="str">
            <v>CLB4368/25-4-1-13</v>
          </cell>
          <cell r="G8033" t="str">
            <v>COOPERATIVA AGROINDUSTRIAL DE VARGINHA LTDA</v>
          </cell>
        </row>
        <row r="8034">
          <cell r="B8034" t="str">
            <v>RUN2A50</v>
          </cell>
          <cell r="D8034" t="str">
            <v>NOVA STRADA ENDURANCE CABINE PLUS 1.4 8V FLEX 2P C/AR</v>
          </cell>
          <cell r="F8034" t="str">
            <v>CLB4368/25-4-1-1</v>
          </cell>
          <cell r="G8034" t="str">
            <v>COOPERATIVA AGROINDUSTRIAL DE VARGINHA LTDA</v>
          </cell>
        </row>
        <row r="8035">
          <cell r="B8035" t="str">
            <v>RUQ0I29</v>
          </cell>
          <cell r="D8035" t="str">
            <v>NOVA STRADA ENDURANCE CABINE PLUS 1.4 8V FLEX 2P C/AR</v>
          </cell>
          <cell r="F8035" t="str">
            <v>CLB4368/25-6-1-4</v>
          </cell>
          <cell r="G8035" t="str">
            <v>COOPERATIVA AGROINDUSTRIAL DE VARGINHA LTDA</v>
          </cell>
        </row>
        <row r="8036">
          <cell r="B8036" t="str">
            <v>SIB1C70</v>
          </cell>
          <cell r="D8036" t="str">
            <v>ARGO DRIVE 1.0 6V FLEX 4P C/AR</v>
          </cell>
          <cell r="F8036" t="str">
            <v>CLB5545/25-6-3-12</v>
          </cell>
          <cell r="G8036" t="str">
            <v>COOPERVAL COOPERATIVA AGROINDUSTRIAL VALE DO IVAI LTDA</v>
          </cell>
        </row>
        <row r="8037">
          <cell r="B8037" t="str">
            <v>SIB1C83</v>
          </cell>
          <cell r="D8037" t="str">
            <v>ARGO DRIVE 1.0 6V FLEX 4P C/AR</v>
          </cell>
          <cell r="F8037" t="str">
            <v>CLB5545/25-6-3-2</v>
          </cell>
          <cell r="G8037" t="str">
            <v>COOPERVAL COOPERATIVA AGROINDUSTRIAL VALE DO IVAI LTDA</v>
          </cell>
        </row>
        <row r="8038">
          <cell r="B8038" t="str">
            <v>RNG0J64</v>
          </cell>
          <cell r="D8038" t="str">
            <v>DUCATO CARGO CURTO 8M³ 2.3 16V DIE 4P C/AR</v>
          </cell>
          <cell r="F8038" t="str">
            <v>CLB2265/25-1-1-2</v>
          </cell>
          <cell r="G8038" t="str">
            <v>DAVITA SERVICOS DE NEFROLOGIA MADALENA LTDA</v>
          </cell>
        </row>
        <row r="8039">
          <cell r="B8039" t="str">
            <v>RVA5J96</v>
          </cell>
          <cell r="D8039" t="str">
            <v>FIORINO ENDURANCE 1.4 EVO FLEX 2P C/AR</v>
          </cell>
          <cell r="F8039" t="str">
            <v>CLB3709/25-2-1-28</v>
          </cell>
          <cell r="G8039" t="str">
            <v>DB - MEDICINA DIAGNOSTICA LTDA.</v>
          </cell>
        </row>
        <row r="8040">
          <cell r="B8040" t="str">
            <v>QNJ5E08</v>
          </cell>
          <cell r="D8040" t="str">
            <v>FIORINO HARD WORKING 1.4 EVO FLEX 2P C/AR</v>
          </cell>
          <cell r="F8040" t="str">
            <v>CLB5314/25-2-1-78</v>
          </cell>
          <cell r="G8040" t="str">
            <v>DHL EXPRESS (BRAZIL) LTDA</v>
          </cell>
        </row>
        <row r="8041">
          <cell r="B8041" t="str">
            <v>SIV3B88</v>
          </cell>
          <cell r="D8041" t="str">
            <v>HB20 SENSE PLUS FLEX 1.0</v>
          </cell>
          <cell r="F8041" t="str">
            <v>CLB1980/25-1-3-1</v>
          </cell>
          <cell r="G8041" t="str">
            <v>DISTRIBUIDORA IRMÃOS BARREIRO DE BEBIDAS LTDA</v>
          </cell>
        </row>
        <row r="8042">
          <cell r="B8042" t="str">
            <v>SIX1A67</v>
          </cell>
          <cell r="D8042" t="str">
            <v>KWID ZEN 1.0 12V SCE FLEX 4P C/AR</v>
          </cell>
          <cell r="F8042" t="str">
            <v>CLB5292/25-8-1-30</v>
          </cell>
          <cell r="G8042" t="str">
            <v>ELEVADORES VILLARTA LTDA</v>
          </cell>
        </row>
        <row r="8043">
          <cell r="B8043" t="str">
            <v>SIX4H16</v>
          </cell>
          <cell r="D8043" t="str">
            <v>KWID ZEN 1.0 12V SCE FLEX 4P C/AR</v>
          </cell>
          <cell r="F8043" t="str">
            <v>CLB5292/25-8-1-37</v>
          </cell>
          <cell r="G8043" t="str">
            <v>ELEVADORES VILLARTA LTDA</v>
          </cell>
        </row>
        <row r="8044">
          <cell r="B8044" t="str">
            <v>RTF7B31</v>
          </cell>
          <cell r="D8044" t="str">
            <v>GOL 1.6 8V FLEX 4P C/ AR</v>
          </cell>
          <cell r="F8044" t="str">
            <v>CLB3070/25-1-1-1</v>
          </cell>
          <cell r="G8044" t="str">
            <v>EMPRESA BRASILEIRA DE BEBIDAS E ALIMENTOS S/A</v>
          </cell>
        </row>
        <row r="8045">
          <cell r="B8045" t="str">
            <v>RUE0C59</v>
          </cell>
          <cell r="D8045" t="str">
            <v>NOVA STRADA ENDURANCE CABINE PLUS 1.4 8V FLEX 2P C/AR</v>
          </cell>
          <cell r="F8045" t="str">
            <v>CLB2618/25-2-1-16</v>
          </cell>
          <cell r="G8045" t="str">
            <v>ENDICON ENGENHARIA DE INSTALACOES E CONSTRUCOES S.A - EM RECUPERACAO JUDICIAL</v>
          </cell>
        </row>
        <row r="8046">
          <cell r="B8046" t="str">
            <v>RTI2J35</v>
          </cell>
          <cell r="D8046" t="str">
            <v>L200 TRITON SPORT GL CD 2.4 16V DIE 4WD 4P C/AR</v>
          </cell>
          <cell r="F8046" t="str">
            <v>CLA1589/25-3-2-19</v>
          </cell>
          <cell r="G8046" t="str">
            <v>ENGIE SOLUCOES DE OPERACAO E MANUTENCAO LTDA.</v>
          </cell>
        </row>
        <row r="8047">
          <cell r="B8047" t="str">
            <v>RUN0H99</v>
          </cell>
          <cell r="D8047" t="str">
            <v>S10 CD LS 2.8 16V DIE 4X4 4P C/AR</v>
          </cell>
          <cell r="F8047" t="str">
            <v>CLA0744/25-3-1-2</v>
          </cell>
          <cell r="G8047" t="str">
            <v>EQUATORIAL MARANHAO DISTRIBUIDORA DE ENERGIA S.A</v>
          </cell>
        </row>
        <row r="8048">
          <cell r="B8048" t="str">
            <v>RUN1J37</v>
          </cell>
          <cell r="D8048" t="str">
            <v>S10 CD LS 2.8 16V DIE 4X4 4P C/AR</v>
          </cell>
          <cell r="F8048" t="str">
            <v>CLA0744/25-3-1-6</v>
          </cell>
          <cell r="G8048" t="str">
            <v>EQUATORIAL MARANHAO DISTRIBUIDORA DE ENERGIA S.A</v>
          </cell>
        </row>
        <row r="8049">
          <cell r="B8049" t="str">
            <v>SYG9F77</v>
          </cell>
          <cell r="D8049" t="str">
            <v>ARGO DRIVE 1.0 6V FLEX 4P C/AR</v>
          </cell>
          <cell r="F8049" t="str">
            <v>CLB2203/25-6-1-1</v>
          </cell>
          <cell r="G8049" t="str">
            <v>FUNERARIA VALE MEMORIAL LTDA</v>
          </cell>
        </row>
        <row r="8050">
          <cell r="B8050" t="str">
            <v>SIH3C73</v>
          </cell>
          <cell r="D8050" t="str">
            <v>NOVA STRADA ENDURANCE CABINE PLUS 1.4 8V FLEX 2P C/AR</v>
          </cell>
          <cell r="F8050" t="str">
            <v>CLA1365/25-1-2-51</v>
          </cell>
          <cell r="G8050" t="str">
            <v>FUTURA AGRONEGOCIOS LTDA</v>
          </cell>
        </row>
        <row r="8051">
          <cell r="B8051" t="str">
            <v>SIH3C79</v>
          </cell>
          <cell r="D8051" t="str">
            <v>NOVA STRADA ENDURANCE CABINE PLUS 1.4 8V FLEX 2P C/AR</v>
          </cell>
          <cell r="F8051" t="str">
            <v>CLA1365/25-1-2-12</v>
          </cell>
          <cell r="G8051" t="str">
            <v>FUTURA AGRONEGOCIOS LTDA</v>
          </cell>
        </row>
        <row r="8052">
          <cell r="B8052" t="str">
            <v>RTG8D33</v>
          </cell>
          <cell r="D8052" t="str">
            <v>TRACKER PREMIER 1.2 12V TURBO FLEX 4P C/AR - AUTOMÁTICO</v>
          </cell>
          <cell r="F8052" t="str">
            <v>CLA1515/25-8-1-1</v>
          </cell>
          <cell r="G8052" t="str">
            <v>GARDNER DENVER BRASIL INDUSTRIA E COMERCIO DE MAQUINAS LTDA</v>
          </cell>
        </row>
        <row r="8053">
          <cell r="B8053" t="str">
            <v>RVD0D15</v>
          </cell>
          <cell r="D8053" t="str">
            <v>NOVA STRADA ENDURANCE CABINE PLUS 1.4 8V FLEX 2P C/AR</v>
          </cell>
          <cell r="F8053" t="str">
            <v>CLA0735/25-21-1-1</v>
          </cell>
          <cell r="G8053" t="str">
            <v>GERDAU ACOS LONGOS S.A.</v>
          </cell>
        </row>
        <row r="8054">
          <cell r="B8054" t="str">
            <v>RMD6A17</v>
          </cell>
          <cell r="D8054" t="str">
            <v>ARGO DRIVE 1.0 6V FLEX 4P C/AR</v>
          </cell>
          <cell r="F8054" t="str">
            <v>CLA2442/25-2-3-4</v>
          </cell>
          <cell r="G8054" t="str">
            <v>GONCALVES &amp; TORTOLA S/A</v>
          </cell>
        </row>
        <row r="8055">
          <cell r="B8055" t="str">
            <v>RMT3J87</v>
          </cell>
          <cell r="D8055" t="str">
            <v>NOVA STRADA ENDURANCE CABINE PLUS 1.4 8V FLEX 2P C/AR</v>
          </cell>
          <cell r="F8055" t="str">
            <v>CLA2442/25-2-2-9</v>
          </cell>
          <cell r="G8055" t="str">
            <v>GONCALVES &amp; TORTOLA S/A</v>
          </cell>
        </row>
        <row r="8056">
          <cell r="B8056" t="str">
            <v>SHB6C43</v>
          </cell>
          <cell r="D8056" t="str">
            <v>NOVA STRADA ENDURANCE CABINE PLUS 1.4 8V FLEX 2P C/AR</v>
          </cell>
          <cell r="F8056" t="str">
            <v>CLA2442/25-2-2-48</v>
          </cell>
          <cell r="G8056" t="str">
            <v>GONCALVES &amp; TORTOLA S/A</v>
          </cell>
        </row>
        <row r="8057">
          <cell r="B8057" t="str">
            <v>SUX6A95</v>
          </cell>
          <cell r="D8057" t="str">
            <v>T-CROSS HIGHLINE 1.4 250 TSI 16V TOTAL FLEX 4P C/AR - AUTOMÁTICO</v>
          </cell>
          <cell r="F8057" t="str">
            <v>CLA1841/25-3-1-2</v>
          </cell>
          <cell r="G8057" t="str">
            <v>GREENTECH LOCAÇÃO INTRALOGÍSTICA S.A.</v>
          </cell>
        </row>
        <row r="8058">
          <cell r="B8058" t="str">
            <v>EWE4D24</v>
          </cell>
          <cell r="D8058" t="str">
            <v>GOL 1.0 MPI 12V FLEX 4P C/AR</v>
          </cell>
          <cell r="F8058" t="str">
            <v>CLB2256/25-1-1-17</v>
          </cell>
          <cell r="G8058" t="str">
            <v>INDICA ASSESSORIA E SERVICOS LTDA</v>
          </cell>
        </row>
        <row r="8059">
          <cell r="B8059" t="str">
            <v>FFI9C86</v>
          </cell>
          <cell r="D8059" t="str">
            <v>GOL 1.0 MPI 12V FLEX 4P C/AR</v>
          </cell>
          <cell r="F8059" t="str">
            <v>CLB2256/25-1-1-24</v>
          </cell>
          <cell r="G8059" t="str">
            <v>INDICA ASSESSORIA E SERVICOS LTDA</v>
          </cell>
        </row>
        <row r="8060">
          <cell r="B8060" t="str">
            <v>RNU1A05</v>
          </cell>
          <cell r="D8060" t="str">
            <v>Q3 PRESTIGE PLUS 1.4 TFSI S TRONIC FLEX 4P C/AR - AUTOMÁTICO</v>
          </cell>
          <cell r="F8060" t="str">
            <v>CLA1551/25-18-1-1</v>
          </cell>
          <cell r="G8060" t="str">
            <v>INGERSOLL-RAND COMERCIO E SERVICOS DE MAQUINAS E EQUIPAMENTOS INDUSTRIAIS LTDA</v>
          </cell>
        </row>
        <row r="8061">
          <cell r="B8061" t="str">
            <v>RTT1A31</v>
          </cell>
          <cell r="D8061" t="str">
            <v>COMPASS LONGITUDE 1.3 16V TURBO 270 FLEX 4P C/AR - AUTOMÁTICO</v>
          </cell>
          <cell r="F8061" t="str">
            <v>CLA1551/25-17-1-1</v>
          </cell>
          <cell r="G8061" t="str">
            <v>INGERSOLL-RAND COMERCIO E SERVICOS DE MAQUINAS E EQUIPAMENTOS INDUSTRIAIS LTDA</v>
          </cell>
        </row>
        <row r="8062">
          <cell r="B8062" t="str">
            <v>SYZ5A92</v>
          </cell>
          <cell r="D8062" t="str">
            <v>NOVA STRADA FREEDOM CD 1.3 8V FLEX 4P C/AR</v>
          </cell>
          <cell r="F8062" t="str">
            <v>CLB3534/25-8-2-2</v>
          </cell>
          <cell r="G8062" t="str">
            <v>INOVESA - INOVACOES EM ENGENHARIA E SUSTENTABILIDADE AMBIENTAL LTDA</v>
          </cell>
        </row>
        <row r="8063">
          <cell r="B8063" t="str">
            <v>SYZ5A97</v>
          </cell>
          <cell r="D8063" t="str">
            <v>NOVA STRADA FREEDOM CD 1.3 8V FLEX 4P C/AR</v>
          </cell>
          <cell r="F8063" t="str">
            <v>CLB3534/25-8-2-4</v>
          </cell>
          <cell r="G8063" t="str">
            <v>INOVESA - INOVACOES EM ENGENHARIA E SUSTENTABILIDADE AMBIENTAL LTDA</v>
          </cell>
        </row>
        <row r="8064">
          <cell r="B8064" t="str">
            <v>TCA3A87</v>
          </cell>
          <cell r="D8064" t="str">
            <v>NOVA STRADA FREEDOM CD 1.3 8V FLEX 4P C/AR</v>
          </cell>
          <cell r="F8064" t="str">
            <v>CLB2258/25-4-3-14</v>
          </cell>
          <cell r="G8064" t="str">
            <v>INQUIMA LTDA</v>
          </cell>
        </row>
        <row r="8065">
          <cell r="B8065" t="str">
            <v>SEU8C22</v>
          </cell>
          <cell r="D8065" t="str">
            <v>HAVAL H6 GT HÍBRIDO PHEV AT 1.5</v>
          </cell>
          <cell r="F8065" t="str">
            <v>CLB2316/25-16-1-1</v>
          </cell>
          <cell r="G8065" t="str">
            <v>JCB DO BRASIL LTDA</v>
          </cell>
        </row>
        <row r="8066">
          <cell r="B8066" t="str">
            <v>TAI8J88</v>
          </cell>
          <cell r="D8066" t="str">
            <v>HAVAL H6 GT HÍBRIDO PHEV AT 1.5</v>
          </cell>
          <cell r="F8066" t="str">
            <v>CLB2316/25-2-1-1</v>
          </cell>
          <cell r="G8066" t="str">
            <v>JCB DO BRASIL LTDA</v>
          </cell>
        </row>
        <row r="8067">
          <cell r="B8067" t="str">
            <v>SYJ3H49</v>
          </cell>
          <cell r="D8067" t="str">
            <v>TORO VOLCANO 2.0 16V TURBO DIE 4X4 4P C/AR - AUTOMÁTICO</v>
          </cell>
          <cell r="F8067" t="str">
            <v>CLB4402/25-1-2-6</v>
          </cell>
          <cell r="G8067" t="str">
            <v>LALLEMAND SOLUCOES BIOLOGICAS LTDA</v>
          </cell>
        </row>
        <row r="8068">
          <cell r="B8068" t="str">
            <v>SIJ0I97</v>
          </cell>
          <cell r="D8068" t="str">
            <v>HB20 SENSE 1.0 12V FLEX 4P C/AR</v>
          </cell>
          <cell r="F8068" t="str">
            <v>CLB3689/25-1-4-2</v>
          </cell>
          <cell r="G8068" t="str">
            <v>LATICINIOS VILLAGGE INDUSTRIA E COMERCIO LTDA</v>
          </cell>
        </row>
        <row r="8069">
          <cell r="B8069" t="str">
            <v>BDX1I74</v>
          </cell>
          <cell r="D8069" t="str">
            <v>SAVEIRO ROBUST 1.6 8V TOTAL FLEX 2P C/AR</v>
          </cell>
          <cell r="F8069" t="str">
            <v>CLA1241/25-3-3-1</v>
          </cell>
          <cell r="G8069" t="str">
            <v>MANSERV MONTAGEM E MANUTENCAO S/A</v>
          </cell>
        </row>
        <row r="8070">
          <cell r="B8070" t="str">
            <v>SIG9A95</v>
          </cell>
          <cell r="D8070" t="str">
            <v>KWID ZEN 1.0 12V SCE FLEX 4P C/AR</v>
          </cell>
          <cell r="F8070" t="str">
            <v>CLA1262/25-2-1-126</v>
          </cell>
          <cell r="G8070" t="str">
            <v>MAPFRE SEGUROS GERAIS S.A.</v>
          </cell>
        </row>
        <row r="8071">
          <cell r="B8071" t="str">
            <v>SIG9B86</v>
          </cell>
          <cell r="D8071" t="str">
            <v>KWID ZEN 1.0 12V SCE FLEX 4P C/AR</v>
          </cell>
          <cell r="F8071" t="str">
            <v>CLA1262/25-2-1-70</v>
          </cell>
          <cell r="G8071" t="str">
            <v>MAPFRE SEGUROS GERAIS S.A.</v>
          </cell>
        </row>
        <row r="8072">
          <cell r="B8072" t="str">
            <v>SIG9B91</v>
          </cell>
          <cell r="D8072" t="str">
            <v>KWID ZEN 1.0 12V SCE FLEX 4P C/AR</v>
          </cell>
          <cell r="F8072" t="str">
            <v>CLA1262/25-2-1-71</v>
          </cell>
          <cell r="G8072" t="str">
            <v>MAPFRE SEGUROS GERAIS S.A.</v>
          </cell>
        </row>
        <row r="8073">
          <cell r="B8073" t="str">
            <v>SIG9C03</v>
          </cell>
          <cell r="D8073" t="str">
            <v>KWID ZEN 1.0 12V SCE FLEX 4P C/AR</v>
          </cell>
          <cell r="F8073" t="str">
            <v>CLA1262/25-2-1-61</v>
          </cell>
          <cell r="G8073" t="str">
            <v>MAPFRE SEGUROS GERAIS S.A.</v>
          </cell>
        </row>
        <row r="8074">
          <cell r="B8074" t="str">
            <v>SIG9C34</v>
          </cell>
          <cell r="D8074" t="str">
            <v>KWID ZEN 1.0 12V SCE FLEX 4P C/AR</v>
          </cell>
          <cell r="F8074" t="str">
            <v>CLA1262/25-2-1-122</v>
          </cell>
          <cell r="G8074" t="str">
            <v>MAPFRE SEGUROS GERAIS S.A.</v>
          </cell>
        </row>
        <row r="8075">
          <cell r="B8075" t="str">
            <v>RUD2B58</v>
          </cell>
          <cell r="D8075" t="str">
            <v>MOBI LIKE 1.0 8V FLEX 4P C/AR</v>
          </cell>
          <cell r="F8075" t="str">
            <v>CLB3060/25-4-1-5</v>
          </cell>
          <cell r="G8075" t="str">
            <v>MARSON DISTRIBUICAO LTDA</v>
          </cell>
        </row>
        <row r="8076">
          <cell r="B8076" t="str">
            <v>RTF5B64</v>
          </cell>
          <cell r="D8076" t="str">
            <v>ARGO 1.0 6V FLEX 4P C/AR</v>
          </cell>
          <cell r="F8076" t="str">
            <v>CLA1648/25-10-2-1</v>
          </cell>
          <cell r="G8076" t="str">
            <v>MINSAIT BRASIL LTDA</v>
          </cell>
        </row>
        <row r="8077">
          <cell r="B8077" t="str">
            <v>RVH6H39</v>
          </cell>
          <cell r="D8077" t="str">
            <v>ARGO 1.0 6V FLEX 4P C/AR</v>
          </cell>
          <cell r="F8077" t="str">
            <v>CLA1648/25-6-1-1</v>
          </cell>
          <cell r="G8077" t="str">
            <v>MINSAIT BRASIL LTDA</v>
          </cell>
        </row>
        <row r="8078">
          <cell r="B8078" t="str">
            <v>RVF9I63</v>
          </cell>
          <cell r="D8078" t="str">
            <v>KWID ZEN 1.0 12V SCE FLEX 4P C/AR</v>
          </cell>
          <cell r="F8078" t="str">
            <v>CLB5360/25-1-1-4</v>
          </cell>
          <cell r="G8078" t="str">
            <v>MMFOODS PANIFICACAO LTDA</v>
          </cell>
        </row>
        <row r="8079">
          <cell r="B8079" t="str">
            <v>RVF9I64</v>
          </cell>
          <cell r="D8079" t="str">
            <v>KWID ZEN 1.0 12V SCE FLEX 4P C/AR</v>
          </cell>
          <cell r="F8079" t="str">
            <v>CLB5360/25-1-1-2</v>
          </cell>
          <cell r="G8079" t="str">
            <v>MMFOODS PANIFICACAO LTDA</v>
          </cell>
        </row>
        <row r="8080">
          <cell r="B8080" t="str">
            <v>RVF9I65</v>
          </cell>
          <cell r="D8080" t="str">
            <v>KWID ZEN 1.0 12V SCE FLEX 4P C/AR</v>
          </cell>
          <cell r="F8080" t="str">
            <v>CLB5360/25-1-1-3</v>
          </cell>
          <cell r="G8080" t="str">
            <v>MMFOODS PANIFICACAO LTDA</v>
          </cell>
        </row>
        <row r="8081">
          <cell r="B8081" t="str">
            <v>RUL6I45</v>
          </cell>
          <cell r="D8081" t="str">
            <v>KWID ZEN 1.0 12V SCE FLEX 4P C/AR</v>
          </cell>
          <cell r="F8081" t="str">
            <v>CLB2905/25-1-1-2</v>
          </cell>
          <cell r="G8081" t="str">
            <v>MODULO CONSULTORIA E GERENCIA PREDIAL LTDA</v>
          </cell>
        </row>
        <row r="8082">
          <cell r="B8082" t="str">
            <v>RUC5C41</v>
          </cell>
          <cell r="D8082" t="str">
            <v>VOYAGE 1.0 MPI 12V TOTAL FLEX 4P C/AR</v>
          </cell>
          <cell r="F8082" t="str">
            <v>CLA1032/25-1-2-28</v>
          </cell>
          <cell r="G8082" t="str">
            <v>NCR BRASIL LTDA</v>
          </cell>
        </row>
        <row r="8083">
          <cell r="B8083" t="str">
            <v>SJG9E31</v>
          </cell>
          <cell r="D8083" t="str">
            <v>ONIX PLUS LT 1.0 12V FLEX 4P C/AR</v>
          </cell>
          <cell r="F8083" t="str">
            <v>CLB4095/25-2-1-3</v>
          </cell>
          <cell r="G8083" t="str">
            <v>OPEE EDITORA &amp; COMERCIO DE LIVROS LTDA</v>
          </cell>
        </row>
        <row r="8084">
          <cell r="B8084" t="str">
            <v>RUT6E73</v>
          </cell>
          <cell r="D8084" t="str">
            <v>NOVA STRADA ENDURANCE CABINE PLUS 1.4 8V FLEX 2P C/AR</v>
          </cell>
          <cell r="F8084" t="str">
            <v>CLB4997/25-1-4-1</v>
          </cell>
          <cell r="G8084" t="str">
            <v>PENTAGONO SERVICOS DE ENGENHARIA CIVIL E CONSULTORIA LTDA</v>
          </cell>
        </row>
        <row r="8085">
          <cell r="B8085" t="str">
            <v>RUT6E76</v>
          </cell>
          <cell r="D8085" t="str">
            <v>NOVA STRADA ENDURANCE CABINE PLUS 1.4 8V FLEX 2P C/AR</v>
          </cell>
          <cell r="F8085" t="str">
            <v>CLB4997/25-1-4-4</v>
          </cell>
          <cell r="G8085" t="str">
            <v>PENTAGONO SERVICOS DE ENGENHARIA CIVIL E CONSULTORIA LTDA</v>
          </cell>
        </row>
        <row r="8086">
          <cell r="B8086" t="str">
            <v>RUR6J24</v>
          </cell>
          <cell r="D8086" t="str">
            <v>MOBI LIKE 1.0 8V FLEX 4P C/AR</v>
          </cell>
          <cell r="F8086" t="str">
            <v>CLB3883/25-1-1-2</v>
          </cell>
          <cell r="G8086" t="str">
            <v>PONTUAL SERVICOS TERCEIRIZADOS LTDA</v>
          </cell>
        </row>
        <row r="8087">
          <cell r="B8087" t="str">
            <v>RNG0F31</v>
          </cell>
          <cell r="D8087" t="str">
            <v>EXPERT FURGÃO BUSINESS PACK 1.6 8V TURBO DIE 5P C/AR</v>
          </cell>
          <cell r="F8087" t="str">
            <v>CLB2287/25-1-1-9</v>
          </cell>
          <cell r="G8087" t="str">
            <v>PREVER SERVICOS POSTUMOS LTDA</v>
          </cell>
        </row>
        <row r="8088">
          <cell r="B8088" t="str">
            <v>RTI6G17</v>
          </cell>
          <cell r="D8088" t="str">
            <v>HB20S EVOLUTION 1.0 12V FLEX 4P C/AR</v>
          </cell>
          <cell r="F8088" t="str">
            <v>CLB2285/25-5-1-1</v>
          </cell>
          <cell r="G8088" t="str">
            <v>PREVER SERVICOS POSTUMOS LTDA</v>
          </cell>
        </row>
        <row r="8089">
          <cell r="B8089" t="str">
            <v>RVB3D89</v>
          </cell>
          <cell r="D8089" t="str">
            <v>FIORINO ENDURANCE 1.4 EVO FLEX 2P C/AR</v>
          </cell>
          <cell r="F8089" t="str">
            <v>CLA0791/25-15-2-15</v>
          </cell>
          <cell r="G8089" t="str">
            <v>PROCISA DO BRASIL PROJETOS, CONSTRUCOES E INSTALACOES LTDA.</v>
          </cell>
        </row>
        <row r="8090">
          <cell r="B8090" t="str">
            <v>FCI0I45</v>
          </cell>
          <cell r="D8090" t="str">
            <v>T-CROSS COMFORTLINE 1.0 200 TSI 12V TOTAL FLEX 4P C/AR - AUTOMÁTICO</v>
          </cell>
          <cell r="F8090" t="str">
            <v>CLA0228/25-1-4-6</v>
          </cell>
          <cell r="G8090" t="str">
            <v>RAÍZEN ENERGIA S.A</v>
          </cell>
        </row>
        <row r="8091">
          <cell r="B8091" t="str">
            <v>RNA4F16</v>
          </cell>
          <cell r="D8091" t="str">
            <v>SAVEIRO ROBUST 1.6 8V TOTAL FLEX 2P C/AR</v>
          </cell>
          <cell r="F8091" t="str">
            <v>CLA0228/25-2-2-56</v>
          </cell>
          <cell r="G8091" t="str">
            <v>RAÍZEN ENERGIA S.A</v>
          </cell>
        </row>
        <row r="8092">
          <cell r="B8092" t="str">
            <v>RTZ1B86</v>
          </cell>
          <cell r="D8092" t="str">
            <v>NOVA STRADA ENDURANCE CABINE PLUS 1.4 8V FLEX 2P C/AR</v>
          </cell>
          <cell r="F8092" t="str">
            <v>CLA0228/25-6-1-28</v>
          </cell>
          <cell r="G8092" t="str">
            <v>RAÍZEN ENERGIA S.A</v>
          </cell>
        </row>
        <row r="8093">
          <cell r="B8093" t="str">
            <v>FYG0A67</v>
          </cell>
          <cell r="D8093" t="str">
            <v>VOYAGE 1.0 MPI 12V TOTAL FLEX 4P C/AR</v>
          </cell>
          <cell r="F8093" t="str">
            <v>CLB2306/25-1-1-12</v>
          </cell>
          <cell r="G8093" t="str">
            <v>RENOVA AMBIENTAL DO BRASIL TRATAMENTO DE RESIDUOS LTDA</v>
          </cell>
        </row>
        <row r="8094">
          <cell r="B8094" t="str">
            <v>RNG7H35</v>
          </cell>
          <cell r="D8094" t="str">
            <v>DUSTER OROCH DYNAMIQUE 1.6 16V SCE FLEX 4P C/AR</v>
          </cell>
          <cell r="F8094" t="str">
            <v>CLA0188/25-5-1-3</v>
          </cell>
          <cell r="G8094" t="str">
            <v>RUMO MALHA PAULISTA S.A.</v>
          </cell>
        </row>
        <row r="8095">
          <cell r="B8095" t="str">
            <v>RNW8J52</v>
          </cell>
          <cell r="D8095" t="str">
            <v>DUSTER OROCH DYNAMIQUE 1.6 16V SCE FLEX 4P C/AR</v>
          </cell>
          <cell r="F8095" t="str">
            <v>CLA0188/25-11-1-1</v>
          </cell>
          <cell r="G8095" t="str">
            <v>RUMO MALHA PAULISTA S.A.</v>
          </cell>
        </row>
        <row r="8096">
          <cell r="B8096" t="str">
            <v>RNZ0D18</v>
          </cell>
          <cell r="D8096" t="str">
            <v>S10 CD LS 2.8 16V DIE 4X4 4P C/AR</v>
          </cell>
          <cell r="F8096" t="str">
            <v>CLA0188/25-4-1-3</v>
          </cell>
          <cell r="G8096" t="str">
            <v>RUMO MALHA PAULISTA S.A.</v>
          </cell>
        </row>
        <row r="8097">
          <cell r="B8097" t="str">
            <v>RVO8F42</v>
          </cell>
          <cell r="D8097" t="str">
            <v>S10 CD LS 2.8 16V DIE 4X4 4P C/AR</v>
          </cell>
          <cell r="F8097" t="str">
            <v>CLA0188/25-5-2-5</v>
          </cell>
          <cell r="G8097" t="str">
            <v>RUMO MALHA PAULISTA S.A.</v>
          </cell>
        </row>
        <row r="8098">
          <cell r="B8098" t="str">
            <v>RMV8C95</v>
          </cell>
          <cell r="D8098" t="str">
            <v>SAVEIRO ROBUST 1.6 8V TOTAL FLEX 2P C/AR</v>
          </cell>
          <cell r="F8098" t="str">
            <v>CLA0227/25-1-3-8</v>
          </cell>
          <cell r="G8098" t="str">
            <v>RUMO MALHA SUL S.A</v>
          </cell>
        </row>
        <row r="8099">
          <cell r="B8099" t="str">
            <v>RMZ4E58</v>
          </cell>
          <cell r="D8099" t="str">
            <v>SAVEIRO ROBUST 1.6 8V TOTAL FLEX 2P C/AR</v>
          </cell>
          <cell r="F8099" t="str">
            <v>CLA0227/25-1-3-9</v>
          </cell>
          <cell r="G8099" t="str">
            <v>RUMO MALHA SUL S.A</v>
          </cell>
        </row>
        <row r="8100">
          <cell r="B8100" t="str">
            <v>RMZ4E75</v>
          </cell>
          <cell r="D8100" t="str">
            <v>SAVEIRO ROBUST 1.6 8V TOTAL FLEX 2P C/AR</v>
          </cell>
          <cell r="F8100" t="str">
            <v>CLA0227/25-1-3-15</v>
          </cell>
          <cell r="G8100" t="str">
            <v>RUMO MALHA SUL S.A</v>
          </cell>
        </row>
        <row r="8101">
          <cell r="B8101" t="str">
            <v>RNS7C89</v>
          </cell>
          <cell r="D8101" t="str">
            <v>UNO ATTRACTIVE 1.0 8V FLEX 4P C/AR</v>
          </cell>
          <cell r="F8101" t="str">
            <v>CLA0128/25-1-1-1</v>
          </cell>
          <cell r="G8101" t="str">
            <v>RUMO MALHA SUL S.A</v>
          </cell>
        </row>
        <row r="8102">
          <cell r="B8102" t="str">
            <v>RNS7C92</v>
          </cell>
          <cell r="D8102" t="str">
            <v>UNO ATTRACTIVE 1.0 8V FLEX 4P C/AR</v>
          </cell>
          <cell r="F8102" t="str">
            <v>CLA0128/25-1-1-3</v>
          </cell>
          <cell r="G8102" t="str">
            <v>RUMO MALHA SUL S.A</v>
          </cell>
        </row>
        <row r="8103">
          <cell r="B8103" t="str">
            <v>SHZ8D32</v>
          </cell>
          <cell r="D8103" t="str">
            <v>RENEGADE LONGITUDE 1.3 16V TURBO 270 FLEX 4P C/AR - AUTOMÁTICO</v>
          </cell>
          <cell r="F8103" t="str">
            <v>CLA1653/25-1-2-3</v>
          </cell>
          <cell r="G8103" t="str">
            <v>SANDVIK MINING AND ROCK TECHNOLOGY DO BRASIL LTDA</v>
          </cell>
        </row>
        <row r="8104">
          <cell r="B8104" t="str">
            <v>RUD6C56</v>
          </cell>
          <cell r="D8104" t="str">
            <v>MOBI LIKE 1.0 8V FLEX 4P C/AR</v>
          </cell>
          <cell r="F8104" t="str">
            <v>CLA1489/25-5-1-1</v>
          </cell>
          <cell r="G8104" t="str">
            <v>SANTA HELENA INDUSTRIA DE ALIMENTOS S/A</v>
          </cell>
        </row>
        <row r="8105">
          <cell r="B8105" t="str">
            <v>SYO6C09</v>
          </cell>
          <cell r="D8105" t="str">
            <v>NOVA STRADA FREEDOM CD 1.3 8V FLEX 4P C/AR</v>
          </cell>
          <cell r="F8105" t="str">
            <v>CLA0462/25-7-1-1</v>
          </cell>
          <cell r="G8105" t="str">
            <v>SAO MARTINHO S/A</v>
          </cell>
        </row>
        <row r="8106">
          <cell r="B8106" t="str">
            <v>SYR4A28</v>
          </cell>
          <cell r="D8106" t="str">
            <v>NOVA STRADA FREEDOM CD 1.3 8V FLEX 4P C/AR</v>
          </cell>
          <cell r="F8106" t="str">
            <v>CLA0462/25-15-5-2</v>
          </cell>
          <cell r="G8106" t="str">
            <v>SAO MARTINHO S/A</v>
          </cell>
        </row>
        <row r="8107">
          <cell r="B8107" t="str">
            <v>RNW8H16</v>
          </cell>
          <cell r="D8107" t="str">
            <v>ARGO 1.0 6V FLEX 4P C/AR</v>
          </cell>
          <cell r="F8107" t="str">
            <v>CLA1602/25-1-2-4</v>
          </cell>
          <cell r="G8107" t="str">
            <v>SEARA ALIMENTOS LTDA</v>
          </cell>
        </row>
        <row r="8108">
          <cell r="B8108" t="str">
            <v>RNW8H47</v>
          </cell>
          <cell r="D8108" t="str">
            <v>ARGO 1.0 6V FLEX 4P C/AR</v>
          </cell>
          <cell r="F8108" t="str">
            <v>CLA1602/25-1-2-7</v>
          </cell>
          <cell r="G8108" t="str">
            <v>SEARA ALIMENTOS LTDA</v>
          </cell>
        </row>
        <row r="8109">
          <cell r="B8109" t="str">
            <v>RTD5J77</v>
          </cell>
          <cell r="D8109" t="str">
            <v>SAVEIRO ROBUST 1.6 8V TOTAL FLEX 2P C/AR</v>
          </cell>
          <cell r="F8109" t="str">
            <v>CLB4397/25-1-2-2</v>
          </cell>
          <cell r="G8109" t="str">
            <v>SEMPRE TELECOMUNICACOES LTDA</v>
          </cell>
        </row>
        <row r="8110">
          <cell r="B8110" t="str">
            <v>RTG6H36</v>
          </cell>
          <cell r="D8110" t="str">
            <v>SAVEIRO ROBUST 1.6 8V TOTAL FLEX 2P C/AR</v>
          </cell>
          <cell r="F8110" t="str">
            <v>CLB4397/25-1-1-1</v>
          </cell>
          <cell r="G8110" t="str">
            <v>SEMPRE TELECOMUNICACOES LTDA</v>
          </cell>
        </row>
        <row r="8111">
          <cell r="B8111" t="str">
            <v>RFY5C36</v>
          </cell>
          <cell r="D8111" t="str">
            <v>SAVEIRO ROBUST 1.6 8V TOTAL FLEX 2P C/AR</v>
          </cell>
          <cell r="F8111" t="str">
            <v>CLA1268/25-17-6-30</v>
          </cell>
          <cell r="G8111" t="str">
            <v>SPAL INDUSTRIA BRASILEIRA DE BEBIDAS S/A</v>
          </cell>
        </row>
        <row r="8112">
          <cell r="B8112" t="str">
            <v>RFY5C38</v>
          </cell>
          <cell r="D8112" t="str">
            <v>SAVEIRO ROBUST 1.6 8V TOTAL FLEX 2P C/AR</v>
          </cell>
          <cell r="F8112" t="str">
            <v>CLA1268/25-17-6-31</v>
          </cell>
          <cell r="G8112" t="str">
            <v>SPAL INDUSTRIA BRASILEIRA DE BEBIDAS S/A</v>
          </cell>
        </row>
        <row r="8113">
          <cell r="B8113" t="str">
            <v>RUL6G38</v>
          </cell>
          <cell r="D8113" t="str">
            <v>KWID ZEN 1.0 12V SCE FLEX 4P C/AR</v>
          </cell>
          <cell r="F8113" t="str">
            <v>CLA1268/25-17-2-90</v>
          </cell>
          <cell r="G8113" t="str">
            <v>SPAL INDUSTRIA BRASILEIRA DE BEBIDAS S/A</v>
          </cell>
        </row>
        <row r="8114">
          <cell r="B8114" t="str">
            <v>RTJ7B11</v>
          </cell>
          <cell r="D8114" t="str">
            <v>LOGAN ZEN 1.6 16V SCE FLEX 4P C/AR</v>
          </cell>
          <cell r="F8114" t="str">
            <v>CLA1788/25-2-1-42</v>
          </cell>
          <cell r="G8114" t="str">
            <v>STM - SISTEMA TECNOLOGIA LTDA</v>
          </cell>
        </row>
        <row r="8115">
          <cell r="B8115" t="str">
            <v>RNZ1I39</v>
          </cell>
          <cell r="D8115" t="str">
            <v>GOL 1.6 8V FLEX 4P C/ AR</v>
          </cell>
          <cell r="F8115" t="str">
            <v>CLB2263/25-1-1-1</v>
          </cell>
          <cell r="G8115" t="str">
            <v>UP BRASIL ADMINISTRACAO E SERVICOS LTDA</v>
          </cell>
        </row>
        <row r="8116">
          <cell r="B8116" t="str">
            <v>RUF4A69</v>
          </cell>
          <cell r="D8116" t="str">
            <v>COMPASS LONGITUDE 1.3 16V TURBO 270 FLEX 4P C/AR - AUTOMÁTICO</v>
          </cell>
          <cell r="F8116" t="str">
            <v>CLB1397/25-1-2-2</v>
          </cell>
          <cell r="G8116" t="str">
            <v>UWL DO BRASIL OPERADORA MULTIMODAL LTDA</v>
          </cell>
        </row>
        <row r="8117">
          <cell r="B8117" t="str">
            <v>RUF4G12</v>
          </cell>
          <cell r="D8117" t="str">
            <v>NOVA STRADA ENDURANCE CABINE PLUS 1.4 8V FLEX 2P C/AR</v>
          </cell>
          <cell r="F8117" t="str">
            <v>CLA2333/25-1-2-4</v>
          </cell>
          <cell r="G8117" t="str">
            <v>VIAPAULISTA S.A.</v>
          </cell>
        </row>
        <row r="8118">
          <cell r="B8118" t="str">
            <v>RUR5C68</v>
          </cell>
          <cell r="D8118" t="str">
            <v>NOVA STRADA ENDURANCE CABINE PLUS 1.4 8V FLEX 2P C/AR</v>
          </cell>
          <cell r="F8118" t="str">
            <v>CLB5170/25-3-1-1</v>
          </cell>
          <cell r="G8118" t="str">
            <v>ADUFERTIL FERTILIZANTES LTDA</v>
          </cell>
        </row>
        <row r="8119">
          <cell r="B8119" t="str">
            <v>EOQ9I36</v>
          </cell>
          <cell r="D8119" t="str">
            <v>POLO TRACK 1.0 12V FLEX 4P C/AR</v>
          </cell>
          <cell r="F8119" t="str">
            <v>CLA2059/25-1-1-2</v>
          </cell>
          <cell r="G8119" t="str">
            <v>AGRICOLA BALDIN S.A. - EM RECUPERACAO JUDICIAL</v>
          </cell>
        </row>
        <row r="8120">
          <cell r="B8120" t="str">
            <v>RVQ2E16</v>
          </cell>
          <cell r="D8120" t="str">
            <v>ONIX PLUS LTZ 1.0 12V TURBO FLEX 4P C/AR - AUTOMÁTICO</v>
          </cell>
          <cell r="F8120" t="str">
            <v>CLB1726/25-1-1-1</v>
          </cell>
          <cell r="G8120" t="str">
            <v>AGROSUL CATARINENSE LTDA.</v>
          </cell>
        </row>
        <row r="8121">
          <cell r="B8121" t="str">
            <v>RTI1A33</v>
          </cell>
          <cell r="D8121" t="str">
            <v>VOYAGE 1.6 16V TOTAL FLEX 4P C/AR - AUTOMÁTICO</v>
          </cell>
          <cell r="F8121" t="str">
            <v>CLA1136/25-4-1-5</v>
          </cell>
          <cell r="G8121" t="str">
            <v>ARCOS DOURADOS COMERCIO DE ALIMENTOS SA</v>
          </cell>
        </row>
        <row r="8122">
          <cell r="B8122" t="str">
            <v>EED6F84</v>
          </cell>
          <cell r="D8122" t="str">
            <v>POLO TRACK 1.0 12V FLEX 4P C/AR</v>
          </cell>
          <cell r="F8122" t="str">
            <v>CLA2719/25-2-3-1</v>
          </cell>
          <cell r="G8122" t="str">
            <v>BALDIN BIOENERGIA S.A. - EM RECUPERACAO JUDICIAL</v>
          </cell>
        </row>
        <row r="8123">
          <cell r="B8123" t="str">
            <v>RUP3I37</v>
          </cell>
          <cell r="D8123" t="str">
            <v>OROCH PRO 1.6 16V SCE FLEX 4P C/AR</v>
          </cell>
          <cell r="F8123" t="str">
            <v>CLA1383/25-1-1-2</v>
          </cell>
          <cell r="G8123" t="str">
            <v>BALLAGRO AGRO TECNOLOGIA LTDA</v>
          </cell>
        </row>
        <row r="8124">
          <cell r="B8124" t="str">
            <v>RVA1D83</v>
          </cell>
          <cell r="D8124" t="str">
            <v>OROCH PRO 1.6 16V SCE FLEX 4P C/AR</v>
          </cell>
          <cell r="F8124" t="str">
            <v>CLA1383/25-1-1-23</v>
          </cell>
          <cell r="G8124" t="str">
            <v>BALLAGRO AGRO TECNOLOGIA LTDA</v>
          </cell>
        </row>
        <row r="8125">
          <cell r="B8125" t="str">
            <v>SHY1C23</v>
          </cell>
          <cell r="D8125" t="str">
            <v>CRETA COMFORT 1.0 TGDI 12V TURBO FLEX 4P C/AR - AUTOMÁTICO</v>
          </cell>
          <cell r="F8125" t="str">
            <v>CLB1546/25-2-2-1</v>
          </cell>
          <cell r="G8125" t="str">
            <v>BANCO HYUNDAI CAPITAL BRASIL S.A</v>
          </cell>
        </row>
        <row r="8126">
          <cell r="B8126" t="str">
            <v>RTC2H24</v>
          </cell>
          <cell r="D8126" t="str">
            <v>ONIX PLUS LTZ 1.0 12V TURBO FLEX 4P C/AR - AUTOMÁTICO</v>
          </cell>
          <cell r="F8126" t="str">
            <v>CLB2097/25-10-2-7</v>
          </cell>
          <cell r="G8126" t="str">
            <v>BOSTON SCIENTIFIC DO BRASIL LTDA</v>
          </cell>
        </row>
        <row r="8127">
          <cell r="B8127" t="str">
            <v>RTI1J42</v>
          </cell>
          <cell r="D8127" t="str">
            <v>ONIX PLUS LTZ 1.0 12V TURBO FLEX 4P C/AR - AUTOMÁTICO</v>
          </cell>
          <cell r="F8127" t="str">
            <v>CLB2097/25-10-2-43</v>
          </cell>
          <cell r="G8127" t="str">
            <v>BOSTON SCIENTIFIC DO BRASIL LTDA</v>
          </cell>
        </row>
        <row r="8128">
          <cell r="B8128" t="str">
            <v>RUA8B45</v>
          </cell>
          <cell r="D8128" t="str">
            <v>KICKS SENSE 1.6 16V FLEX 4P C/AR - AUTOMÁTICO</v>
          </cell>
          <cell r="F8128" t="str">
            <v>CLB3524/25-1-2-1</v>
          </cell>
          <cell r="G8128" t="str">
            <v>BRASALPLA RIO DE JANEIRO - INDUSTRIA DE EMBALAGENS LTDA</v>
          </cell>
        </row>
        <row r="8129">
          <cell r="B8129" t="str">
            <v>RUY2A16</v>
          </cell>
          <cell r="D8129" t="str">
            <v>DUSTER INTENSE 1.6 16V SCE FLEX 4P C/AR</v>
          </cell>
          <cell r="F8129" t="str">
            <v>CLB4655/25-1-1-1</v>
          </cell>
          <cell r="G8129" t="str">
            <v>BRAVO SERVICOS AGRICOLAS LTDA</v>
          </cell>
        </row>
        <row r="8130">
          <cell r="B8130" t="str">
            <v>TDC7A09</v>
          </cell>
          <cell r="D8130" t="str">
            <v>CRONOS DRIVE 1.3 8V FLEX 4P C/AR - AUTOMÁTICO</v>
          </cell>
          <cell r="F8130" t="str">
            <v>CLB1460/25-1-3-10</v>
          </cell>
          <cell r="G8130" t="str">
            <v>CEPHEID BRASIL IMPORTACAO, EXPORTACAO E COMERCIO DE PRODUTOS DE DIAGNOSTICOS LTDA.</v>
          </cell>
        </row>
        <row r="8131">
          <cell r="B8131" t="str">
            <v>RNO7J73</v>
          </cell>
          <cell r="D8131" t="str">
            <v>ARGO 1.0 6V FLEX 4P C/AR</v>
          </cell>
          <cell r="F8131" t="str">
            <v>CLA1304/25-168-2-1</v>
          </cell>
          <cell r="G8131" t="str">
            <v>CLARO NXT TELECOMUNICACOES S/A</v>
          </cell>
        </row>
        <row r="8132">
          <cell r="B8132" t="str">
            <v>SIX8G09</v>
          </cell>
          <cell r="D8132" t="str">
            <v>ONIX LT 1.0 12V FLEX 4P C/AR</v>
          </cell>
          <cell r="F8132" t="str">
            <v>CLB2236/25-2-1-1</v>
          </cell>
          <cell r="G8132" t="str">
            <v>COMERCIAL LANCARE LTDA</v>
          </cell>
        </row>
        <row r="8133">
          <cell r="B8133" t="str">
            <v>SIX8G10</v>
          </cell>
          <cell r="D8133" t="str">
            <v>ONIX LT 1.0 12V FLEX 4P C/AR</v>
          </cell>
          <cell r="F8133" t="str">
            <v>CLB2236/25-2-1-3</v>
          </cell>
          <cell r="G8133" t="str">
            <v>COMERCIAL LANCARE LTDA</v>
          </cell>
        </row>
        <row r="8134">
          <cell r="B8134" t="str">
            <v>SIX8G18</v>
          </cell>
          <cell r="D8134" t="str">
            <v>ONIX LT 1.0 12V FLEX 4P C/AR</v>
          </cell>
          <cell r="F8134" t="str">
            <v>CLB2236/25-1-1-2</v>
          </cell>
          <cell r="G8134" t="str">
            <v>COMERCIAL LANCARE LTDA</v>
          </cell>
        </row>
        <row r="8135">
          <cell r="B8135" t="str">
            <v>SIX8G21</v>
          </cell>
          <cell r="D8135" t="str">
            <v>ONIX LT 1.0 12V FLEX 4P C/AR</v>
          </cell>
          <cell r="F8135" t="str">
            <v>CLB2236/25-1-1-5</v>
          </cell>
          <cell r="G8135" t="str">
            <v>COMERCIAL LANCARE LTDA</v>
          </cell>
        </row>
        <row r="8136">
          <cell r="B8136" t="str">
            <v>SII3F45</v>
          </cell>
          <cell r="D8136" t="str">
            <v>NOVA STRADA FREEDOM CD 1.3 8V FLEX 4P C/AR</v>
          </cell>
          <cell r="F8136" t="str">
            <v>CLB4176/25-1-1-9</v>
          </cell>
          <cell r="G8136" t="str">
            <v>COMPANHIA SUL AMERICANA DE PECUARIA LTDA</v>
          </cell>
        </row>
        <row r="8137">
          <cell r="B8137" t="str">
            <v>EFI6E83</v>
          </cell>
          <cell r="D8137" t="str">
            <v>GOL 1.0 MPI 12V FLEX 4P C/AR</v>
          </cell>
          <cell r="F8137" t="str">
            <v>CLA0267/25-2-4-7</v>
          </cell>
          <cell r="G8137" t="str">
            <v>CONCESSIONARIA DAS RODOVIAS INTEGRADAS DO SUL S.A.</v>
          </cell>
        </row>
        <row r="8138">
          <cell r="B8138" t="str">
            <v>SYI3I03</v>
          </cell>
          <cell r="D8138" t="str">
            <v>HILUX CD STD 2.8 16V TURBO DIE 4X4 4P C/AR</v>
          </cell>
          <cell r="F8138" t="str">
            <v>CLA0265/25-1-1-6</v>
          </cell>
          <cell r="G8138" t="str">
            <v>CONCESSIONARIA DAS RODOVIAS INTEGRADAS DO SUL S.A.</v>
          </cell>
        </row>
        <row r="8139">
          <cell r="B8139" t="str">
            <v>RUY6B05</v>
          </cell>
          <cell r="D8139" t="str">
            <v>TORO FREEDOM 1.3 16V TURBO 270 FLEX 4P C/AR - AUTOMÁTICO</v>
          </cell>
          <cell r="F8139" t="str">
            <v>CLA1589/25-2-1-2</v>
          </cell>
          <cell r="G8139" t="str">
            <v>ENGIE SOLUCOES DE OPERACAO E MANUTENCAO LTDA.</v>
          </cell>
        </row>
        <row r="8140">
          <cell r="B8140" t="str">
            <v>SIV1E32</v>
          </cell>
          <cell r="D8140" t="str">
            <v>HILUX CD STD 2.8 16V TURBO DIE 4X4 4P C/AR</v>
          </cell>
          <cell r="F8140" t="str">
            <v>CLA2356/25-1-1-15</v>
          </cell>
          <cell r="G8140" t="str">
            <v>EQUILIBRIO PROTECAO FLORESTAL LTDA</v>
          </cell>
        </row>
        <row r="8141">
          <cell r="B8141" t="str">
            <v>SIV1E56</v>
          </cell>
          <cell r="D8141" t="str">
            <v>HILUX CD STD 2.8 16V TURBO DIE 4X4 4P C/AR</v>
          </cell>
          <cell r="F8141" t="str">
            <v>CLA2356/25-1-1-19</v>
          </cell>
          <cell r="G8141" t="str">
            <v>EQUILIBRIO PROTECAO FLORESTAL LTDA</v>
          </cell>
        </row>
        <row r="8142">
          <cell r="B8142" t="str">
            <v>SHB1G05</v>
          </cell>
          <cell r="D8142" t="str">
            <v>FIORINO ENDURANCE 1.4 EVO FLEX 2P C/AR</v>
          </cell>
          <cell r="F8142" t="str">
            <v>CLB2736/25-3-1-3</v>
          </cell>
          <cell r="G8142" t="str">
            <v>FANCOLD SERVICE LTDA</v>
          </cell>
        </row>
        <row r="8143">
          <cell r="B8143" t="str">
            <v>RVA5J59</v>
          </cell>
          <cell r="D8143" t="str">
            <v>FIORINO ENDURANCE 1.4 EVO FLEX 2P C/AR</v>
          </cell>
          <cell r="F8143" t="str">
            <v>CLB1779/25-1-1-1</v>
          </cell>
          <cell r="G8143" t="str">
            <v>FIMATEC COMERCIO E REPRESENTACOES LTDA</v>
          </cell>
        </row>
        <row r="8144">
          <cell r="B8144" t="str">
            <v>RVA5J75</v>
          </cell>
          <cell r="D8144" t="str">
            <v>FIORINO ENDURANCE 1.4 EVO FLEX 2P C/AR</v>
          </cell>
          <cell r="F8144" t="str">
            <v>CLB1779/25-1-1-12</v>
          </cell>
          <cell r="G8144" t="str">
            <v>FIMATEC COMERCIO E REPRESENTACOES LTDA</v>
          </cell>
        </row>
        <row r="8145">
          <cell r="B8145" t="str">
            <v>RVA5J81</v>
          </cell>
          <cell r="D8145" t="str">
            <v>FIORINO ENDURANCE 1.4 EVO FLEX 2P C/AR</v>
          </cell>
          <cell r="F8145" t="str">
            <v>CLB1779/25-1-1-13</v>
          </cell>
          <cell r="G8145" t="str">
            <v>FIMATEC COMERCIO E REPRESENTACOES LTDA</v>
          </cell>
        </row>
        <row r="8146">
          <cell r="B8146" t="str">
            <v>RVA5J83</v>
          </cell>
          <cell r="D8146" t="str">
            <v>FIORINO ENDURANCE 1.4 EVO FLEX 2P C/AR</v>
          </cell>
          <cell r="F8146" t="str">
            <v>CLB1779/25-1-1-8</v>
          </cell>
          <cell r="G8146" t="str">
            <v>FIMATEC COMERCIO E REPRESENTACOES LTDA</v>
          </cell>
        </row>
        <row r="8147">
          <cell r="B8147" t="str">
            <v>RVA5J84</v>
          </cell>
          <cell r="D8147" t="str">
            <v>FIORINO ENDURANCE 1.4 EVO FLEX 2P C/AR</v>
          </cell>
          <cell r="F8147" t="str">
            <v>CLB1779/25-1-1-9</v>
          </cell>
          <cell r="G8147" t="str">
            <v>FIMATEC COMERCIO E REPRESENTACOES LTDA</v>
          </cell>
        </row>
        <row r="8148">
          <cell r="B8148" t="str">
            <v>RVA5J85</v>
          </cell>
          <cell r="D8148" t="str">
            <v>FIORINO ENDURANCE 1.4 EVO FLEX 2P C/AR</v>
          </cell>
          <cell r="F8148" t="str">
            <v>CLB1779/25-1-1-10</v>
          </cell>
          <cell r="G8148" t="str">
            <v>FIMATEC COMERCIO E REPRESENTACOES LTDA</v>
          </cell>
        </row>
        <row r="8149">
          <cell r="B8149" t="str">
            <v>PZB1J55</v>
          </cell>
          <cell r="D8149" t="str">
            <v>STRADA ENDURANCE CP FLEX 1.3</v>
          </cell>
          <cell r="F8149" t="str">
            <v>CLA1411/25-9-1-1</v>
          </cell>
          <cell r="G8149" t="str">
            <v>FOURMAQ SOLUCOES EM AGRONEGOCIOS LTDA</v>
          </cell>
        </row>
        <row r="8150">
          <cell r="B8150" t="str">
            <v>SYG3D65</v>
          </cell>
          <cell r="D8150" t="str">
            <v>STRADA ENDURANCE CP FLEX 1.3</v>
          </cell>
          <cell r="F8150" t="str">
            <v>CLA1366/25-1-1-4</v>
          </cell>
          <cell r="G8150" t="str">
            <v>FUTURA AGRONEGOCIOS LTDA</v>
          </cell>
        </row>
        <row r="8151">
          <cell r="B8151" t="str">
            <v>SYG3D77</v>
          </cell>
          <cell r="D8151" t="str">
            <v>STRADA ENDURANCE CP FLEX 1.3</v>
          </cell>
          <cell r="F8151" t="str">
            <v>CLA1366/25-1-1-21</v>
          </cell>
          <cell r="G8151" t="str">
            <v>FUTURA AGRONEGOCIOS LTDA</v>
          </cell>
        </row>
        <row r="8152">
          <cell r="B8152" t="str">
            <v>QXE1029</v>
          </cell>
          <cell r="D8152" t="str">
            <v>KWID ZEN 1.0 12V SCE FLEX 4P C/AR</v>
          </cell>
          <cell r="F8152" t="str">
            <v>CLA1674/25-5-1-23</v>
          </cell>
          <cell r="G8152" t="str">
            <v>GRAN COFFEE COMERCIO LOCACAO E SERVICOS S/A</v>
          </cell>
        </row>
        <row r="8153">
          <cell r="B8153" t="str">
            <v>SJI2A02</v>
          </cell>
          <cell r="D8153" t="str">
            <v>STRADA ENDURANCE CP FLEX 1.3</v>
          </cell>
          <cell r="F8153" t="str">
            <v>CLA2619/25-3-3-3</v>
          </cell>
          <cell r="G8153" t="str">
            <v>GRANDTEC MAQUINAS AGRICOLAS LTDA</v>
          </cell>
        </row>
        <row r="8154">
          <cell r="B8154" t="str">
            <v>SYE2H43</v>
          </cell>
          <cell r="D8154" t="str">
            <v>FIORINO ENDURANCE 1.4 EVO FLEX 2P C/AR</v>
          </cell>
          <cell r="F8154" t="str">
            <v>CLA2619/25-3-1-1</v>
          </cell>
          <cell r="G8154" t="str">
            <v>GRANDTEC MAQUINAS AGRICOLAS LTDA</v>
          </cell>
        </row>
        <row r="8155">
          <cell r="B8155" t="str">
            <v>SYE2I21</v>
          </cell>
          <cell r="D8155" t="str">
            <v>STRADA ENDURANCE CP FLEX 1.3</v>
          </cell>
          <cell r="F8155" t="str">
            <v>CLA2619/25-3-3-7</v>
          </cell>
          <cell r="G8155" t="str">
            <v>GRANDTEC MAQUINAS AGRICOLAS LTDA</v>
          </cell>
        </row>
        <row r="8156">
          <cell r="B8156" t="str">
            <v>RUG3I58</v>
          </cell>
          <cell r="D8156" t="str">
            <v>PULSE AUDACE 1.0 12V TURBO 200 FLEX 4P C/AR - AUTOMÁTICO</v>
          </cell>
          <cell r="F8156" t="str">
            <v>CLB1293/25-10-2-1</v>
          </cell>
          <cell r="G8156" t="str">
            <v>GRANT THORNTON AUDITORES INDEPENDENTES LTDA</v>
          </cell>
        </row>
        <row r="8157">
          <cell r="B8157" t="str">
            <v>RUQ9A32</v>
          </cell>
          <cell r="D8157" t="str">
            <v>ONIX PLUS LTZ 1.0 12V TURBO FLEX 4P C/AR - AUTOMÁTICO</v>
          </cell>
          <cell r="F8157" t="str">
            <v>CLB1351/25-3-1-1</v>
          </cell>
          <cell r="G8157" t="str">
            <v>HARD PRODUTOS PARA CONSTRUCAO LTDA</v>
          </cell>
        </row>
        <row r="8158">
          <cell r="B8158" t="str">
            <v>SIE7B23</v>
          </cell>
          <cell r="D8158" t="str">
            <v>CRETA COMFORT 1.0 TGDI 12V TURBO FLEX 4P C/AR - AUTOMÁTICO</v>
          </cell>
          <cell r="F8158" t="str">
            <v>CLB1644/25-2-1-1</v>
          </cell>
          <cell r="G8158" t="str">
            <v>HYUNDAI CORRETORA DE SEGUROS LTDA</v>
          </cell>
        </row>
        <row r="8159">
          <cell r="B8159" t="str">
            <v>TCA3A80</v>
          </cell>
          <cell r="D8159" t="str">
            <v>NOVA STRADA FREEDOM CD 1.3 8V FLEX 4P C/AR</v>
          </cell>
          <cell r="F8159" t="str">
            <v>CLB2258/25-4-3-7</v>
          </cell>
          <cell r="G8159" t="str">
            <v>INQUIMA LTDA</v>
          </cell>
        </row>
        <row r="8160">
          <cell r="B8160" t="str">
            <v>TCA3A89</v>
          </cell>
          <cell r="D8160" t="str">
            <v>NOVA STRADA FREEDOM CD 1.3 8V FLEX 4P C/AR</v>
          </cell>
          <cell r="F8160" t="str">
            <v>CLB2258/25-4-3-11</v>
          </cell>
          <cell r="G8160" t="str">
            <v>INQUIMA LTDA</v>
          </cell>
        </row>
        <row r="8161">
          <cell r="B8161" t="str">
            <v>TCA3A92</v>
          </cell>
          <cell r="D8161" t="str">
            <v>NOVA STRADA FREEDOM CD 1.3 8V FLEX 4P C/AR</v>
          </cell>
          <cell r="F8161" t="str">
            <v>CLB2258/25-4-3-13</v>
          </cell>
          <cell r="G8161" t="str">
            <v>INQUIMA LTDA</v>
          </cell>
        </row>
        <row r="8162">
          <cell r="B8162" t="str">
            <v>TCA3A95</v>
          </cell>
          <cell r="D8162" t="str">
            <v>NOVA STRADA FREEDOM CD 1.3 8V FLEX 4P C/AR</v>
          </cell>
          <cell r="F8162" t="str">
            <v>CLB2258/25-4-3-3</v>
          </cell>
          <cell r="G8162" t="str">
            <v>INQUIMA LTDA</v>
          </cell>
        </row>
        <row r="8163">
          <cell r="B8163" t="str">
            <v>TCE2H30</v>
          </cell>
          <cell r="D8163" t="str">
            <v>NOVA STRADA FREEDOM CD 1.3 8V FLEX 4P C/AR</v>
          </cell>
          <cell r="F8163" t="str">
            <v>CLB2258/25-4-3-18</v>
          </cell>
          <cell r="G8163" t="str">
            <v>INQUIMA LTDA</v>
          </cell>
        </row>
        <row r="8164">
          <cell r="B8164" t="str">
            <v>GFX1G42</v>
          </cell>
          <cell r="D8164" t="str">
            <v>GOL 1.0 MPI 12V FLEX 4P C/AR</v>
          </cell>
          <cell r="F8164" t="str">
            <v>CLB5525/25-1-1-5</v>
          </cell>
          <cell r="G8164" t="str">
            <v>IS METROLOGIA E SERVIÇOS TECNOLOGICOS LTDA</v>
          </cell>
        </row>
        <row r="8165">
          <cell r="B8165" t="str">
            <v>RUS7C95</v>
          </cell>
          <cell r="D8165" t="str">
            <v>ONIX PLUS LTZ 1.0 12V TURBO FLEX 4P C/AR</v>
          </cell>
          <cell r="F8165" t="str">
            <v>CLB1707/25-1-2-1</v>
          </cell>
          <cell r="G8165" t="str">
            <v>ISCAR DO BRASIL COMERCIAL LTDA</v>
          </cell>
        </row>
        <row r="8166">
          <cell r="B8166" t="str">
            <v>SYX8J23</v>
          </cell>
          <cell r="D8166" t="str">
            <v>COMPASS LONGITUDE 1.3 16V TURBO 270 FLEX 4P C/AR - AUTOMÁTICO</v>
          </cell>
          <cell r="F8166" t="str">
            <v>CLA1539/25-6-4-3</v>
          </cell>
          <cell r="G8166" t="str">
            <v>KARCHER INDUSTRIA E COMERCIO LIMITADA</v>
          </cell>
        </row>
        <row r="8167">
          <cell r="B8167" t="str">
            <v>RTI2I77</v>
          </cell>
          <cell r="D8167" t="str">
            <v>L200 TRITON SPORT GL CD 2.4 16V DIE 4WD 4P C/AR</v>
          </cell>
          <cell r="F8167" t="str">
            <v>CLA0332/25-5-3-8</v>
          </cell>
          <cell r="G8167" t="str">
            <v>KLABIN S.A.</v>
          </cell>
        </row>
        <row r="8168">
          <cell r="B8168" t="str">
            <v>RUW0G15</v>
          </cell>
          <cell r="D8168" t="str">
            <v>MOBI LIKE 1.0 8V FLEX 4P C/AR</v>
          </cell>
          <cell r="F8168" t="str">
            <v>CLB3868/25-1-2-2</v>
          </cell>
          <cell r="G8168" t="str">
            <v>M H S FURTADO PROVEDORES LTDA</v>
          </cell>
        </row>
        <row r="8169">
          <cell r="B8169" t="str">
            <v>SIG9B68</v>
          </cell>
          <cell r="D8169" t="str">
            <v>KWID ZEN 1.0 12V SCE FLEX 4P C/AR</v>
          </cell>
          <cell r="F8169" t="str">
            <v>CLA1262/25-2-1-89</v>
          </cell>
          <cell r="G8169" t="str">
            <v>MAPFRE SEGUROS GERAIS S.A.</v>
          </cell>
        </row>
        <row r="8170">
          <cell r="B8170" t="str">
            <v>SIG9B70</v>
          </cell>
          <cell r="D8170" t="str">
            <v>KWID ZEN 1.0 12V SCE FLEX 4P C/AR</v>
          </cell>
          <cell r="F8170" t="str">
            <v>CLA1262/25-2-1-163</v>
          </cell>
          <cell r="G8170" t="str">
            <v>MAPFRE SEGUROS GERAIS S.A.</v>
          </cell>
        </row>
        <row r="8171">
          <cell r="B8171" t="str">
            <v>SIG9B97</v>
          </cell>
          <cell r="D8171" t="str">
            <v>KWID ZEN 1.0 12V SCE FLEX 4P C/AR</v>
          </cell>
          <cell r="F8171" t="str">
            <v>CLA1262/25-2-1-174</v>
          </cell>
          <cell r="G8171" t="str">
            <v>MAPFRE SEGUROS GERAIS S.A.</v>
          </cell>
        </row>
        <row r="8172">
          <cell r="B8172" t="str">
            <v>SIG9C04</v>
          </cell>
          <cell r="D8172" t="str">
            <v>KWID ZEN 1.0 12V SCE FLEX 4P C/AR</v>
          </cell>
          <cell r="F8172" t="str">
            <v>CLA1262/25-2-1-95</v>
          </cell>
          <cell r="G8172" t="str">
            <v>MAPFRE SEGUROS GERAIS S.A.</v>
          </cell>
        </row>
        <row r="8173">
          <cell r="B8173" t="str">
            <v>SIG9C05</v>
          </cell>
          <cell r="D8173" t="str">
            <v>KWID ZEN 1.0 12V SCE FLEX 4P C/AR</v>
          </cell>
          <cell r="F8173" t="str">
            <v>CLA1262/25-2-1-105</v>
          </cell>
          <cell r="G8173" t="str">
            <v>MAPFRE SEGUROS GERAIS S.A.</v>
          </cell>
        </row>
        <row r="8174">
          <cell r="B8174" t="str">
            <v>SIG9C15</v>
          </cell>
          <cell r="D8174" t="str">
            <v>KWID ZEN 1.0 12V SCE FLEX 4P C/AR</v>
          </cell>
          <cell r="F8174" t="str">
            <v>CLA1262/25-2-1-176</v>
          </cell>
          <cell r="G8174" t="str">
            <v>MAPFRE SEGUROS GERAIS S.A.</v>
          </cell>
        </row>
        <row r="8175">
          <cell r="B8175" t="str">
            <v>SIG9C18</v>
          </cell>
          <cell r="D8175" t="str">
            <v>KWID ZEN 1.0 12V SCE FLEX 4P C/AR</v>
          </cell>
          <cell r="F8175" t="str">
            <v>CLA1262/25-2-1-62</v>
          </cell>
          <cell r="G8175" t="str">
            <v>MAPFRE SEGUROS GERAIS S.A.</v>
          </cell>
        </row>
        <row r="8176">
          <cell r="B8176" t="str">
            <v>SIG9C31</v>
          </cell>
          <cell r="D8176" t="str">
            <v>KWID ZEN 1.0 12V SCE FLEX 4P C/AR</v>
          </cell>
          <cell r="F8176" t="str">
            <v>CLA1262/25-2-1-45</v>
          </cell>
          <cell r="G8176" t="str">
            <v>MAPFRE SEGUROS GERAIS S.A.</v>
          </cell>
        </row>
        <row r="8177">
          <cell r="B8177" t="str">
            <v>SIH3E42</v>
          </cell>
          <cell r="D8177" t="str">
            <v>KWID ZEN 1.0 12V SCE FLEX 4P C/AR</v>
          </cell>
          <cell r="F8177" t="str">
            <v>CLA1262/25-2-1-106</v>
          </cell>
          <cell r="G8177" t="str">
            <v>MAPFRE SEGUROS GERAIS S.A.</v>
          </cell>
        </row>
        <row r="8178">
          <cell r="B8178" t="str">
            <v>SYK3I27</v>
          </cell>
          <cell r="D8178" t="str">
            <v>ARGO DRIVE 1.0 6V FLEX 4P C/AR</v>
          </cell>
          <cell r="F8178" t="str">
            <v>CLA1262/25-1-1-6</v>
          </cell>
          <cell r="G8178" t="str">
            <v>MAPFRE SEGUROS GERAIS S.A.</v>
          </cell>
        </row>
        <row r="8179">
          <cell r="B8179" t="str">
            <v>RUC6B50</v>
          </cell>
          <cell r="D8179" t="str">
            <v>VOYAGE 1.0 MPI 12V TOTAL FLEX 4P C/AR</v>
          </cell>
          <cell r="F8179" t="str">
            <v>CLA1032/25-1-2-12</v>
          </cell>
          <cell r="G8179" t="str">
            <v>NCR BRASIL LTDA</v>
          </cell>
        </row>
        <row r="8180">
          <cell r="B8180" t="str">
            <v>SHH6J73</v>
          </cell>
          <cell r="D8180" t="str">
            <v>ONIX PLUS LT 1.0 12V FLEX 4P C/AR</v>
          </cell>
          <cell r="F8180" t="str">
            <v>CLB2694/25-1-1-6</v>
          </cell>
          <cell r="G8180" t="str">
            <v>NEWCO PROGRAMADORA E PRODUTORA DE COMUNICAÇÃO LTDA</v>
          </cell>
        </row>
        <row r="8181">
          <cell r="B8181" t="str">
            <v>RUR9H01</v>
          </cell>
          <cell r="D8181" t="str">
            <v>ONIX PLUS LTZ 1.0 12V TURBO FLEX 4P C/AR - AUTOMÁTICO</v>
          </cell>
          <cell r="F8181" t="str">
            <v>CLB3106/25-1-1-1</v>
          </cell>
          <cell r="G8181" t="str">
            <v>NUTRISANTOS ALIMENTACAO ANIMAL LTDA</v>
          </cell>
        </row>
        <row r="8182">
          <cell r="B8182" t="str">
            <v>SHB1H25</v>
          </cell>
          <cell r="D8182" t="str">
            <v>NOVA STRADA ENDURANCE CABINE PLUS 1.4 8V FLEX 2P C/AR</v>
          </cell>
          <cell r="F8182" t="str">
            <v>CLB4689/25-1-1-1</v>
          </cell>
          <cell r="G8182" t="str">
            <v>PARZIANELLO AGROPECUARIA LTDA</v>
          </cell>
        </row>
        <row r="8183">
          <cell r="B8183" t="str">
            <v>SHB1H38</v>
          </cell>
          <cell r="D8183" t="str">
            <v>NOVA STRADA ENDURANCE CABINE PLUS 1.4 8V FLEX 2P C/AR</v>
          </cell>
          <cell r="F8183" t="str">
            <v>CLB4689/25-1-1-4</v>
          </cell>
          <cell r="G8183" t="str">
            <v>PARZIANELLO AGROPECUARIA LTDA</v>
          </cell>
        </row>
        <row r="8184">
          <cell r="B8184" t="str">
            <v>SHB1H63</v>
          </cell>
          <cell r="D8184" t="str">
            <v>NOVA STRADA ENDURANCE CABINE PLUS 1.4 8V FLEX 2P C/AR</v>
          </cell>
          <cell r="F8184" t="str">
            <v>CLB4689/25-1-1-5</v>
          </cell>
          <cell r="G8184" t="str">
            <v>PARZIANELLO AGROPECUARIA LTDA</v>
          </cell>
        </row>
        <row r="8185">
          <cell r="B8185" t="str">
            <v>RVI7C88</v>
          </cell>
          <cell r="D8185" t="str">
            <v>MOBI LIKE 1.0 8V FLEX 4P C/AR</v>
          </cell>
          <cell r="F8185" t="str">
            <v>CLB4997/25-1-1-2</v>
          </cell>
          <cell r="G8185" t="str">
            <v>PENTAGONO SERVICOS DE ENGENHARIA CIVIL E CONSULTORIA LTDA</v>
          </cell>
        </row>
        <row r="8186">
          <cell r="B8186" t="str">
            <v>RMN5G54</v>
          </cell>
          <cell r="D8186" t="str">
            <v>KWID ZEN 1.0 12V SCE FLEX 4P C/AR</v>
          </cell>
          <cell r="F8186" t="str">
            <v>CLA0791/25-33-1-35</v>
          </cell>
          <cell r="G8186" t="str">
            <v>PROCISA DO BRASIL PROJETOS, CONSTRUCOES E INSTALACOES LTDA.</v>
          </cell>
        </row>
        <row r="8187">
          <cell r="B8187" t="str">
            <v>RVX0E79</v>
          </cell>
          <cell r="D8187" t="str">
            <v>MOBI LIKE 1.0 8V FLEX 4P C/AR</v>
          </cell>
          <cell r="F8187" t="str">
            <v>CLA0791/25-65-1-9</v>
          </cell>
          <cell r="G8187" t="str">
            <v>PROCISA DO BRASIL PROJETOS, CONSTRUCOES E INSTALACOES LTDA.</v>
          </cell>
        </row>
        <row r="8188">
          <cell r="B8188" t="str">
            <v>FVO2F57</v>
          </cell>
          <cell r="D8188" t="str">
            <v>VOYAGE 1.0 MPI 12V TOTAL FLEX 4P C/AR</v>
          </cell>
          <cell r="F8188" t="str">
            <v>CLB2306/25-1-1-4</v>
          </cell>
          <cell r="G8188" t="str">
            <v>RENOVA AMBIENTAL DO BRASIL TRATAMENTO DE RESIDUOS LTDA</v>
          </cell>
        </row>
        <row r="8189">
          <cell r="B8189" t="str">
            <v>RUJ2D89</v>
          </cell>
          <cell r="D8189" t="str">
            <v>ARGO 1.0 6V FLEX 4P C/AR</v>
          </cell>
          <cell r="F8189" t="str">
            <v>CLA1635/25-13-1-1</v>
          </cell>
          <cell r="G8189" t="str">
            <v>RIO BRANCO ALIMENTOS S/A</v>
          </cell>
        </row>
        <row r="8190">
          <cell r="B8190" t="str">
            <v>STG7E60</v>
          </cell>
          <cell r="D8190" t="str">
            <v>POLO TRACK 1.0 12V FLEX 4P C/AR</v>
          </cell>
          <cell r="F8190" t="str">
            <v>CLB3553/25-5-1-3</v>
          </cell>
          <cell r="G8190" t="str">
            <v>RITMO LOGISTICA S/A</v>
          </cell>
        </row>
        <row r="8191">
          <cell r="B8191" t="str">
            <v>RNR2A37</v>
          </cell>
          <cell r="D8191" t="str">
            <v>UNO ATTRACTIVE 1.0 8V FLEX 4P C/AR</v>
          </cell>
          <cell r="F8191" t="str">
            <v>CLA0143/25-10-1-1</v>
          </cell>
          <cell r="G8191" t="str">
            <v>RUMO MALHA NORTE S.A</v>
          </cell>
        </row>
        <row r="8192">
          <cell r="B8192" t="str">
            <v>RNW8J11</v>
          </cell>
          <cell r="D8192" t="str">
            <v>NOVA STRADA ENDURANCE CABINE PLUS 1.4 8V FLEX 2P C/AR</v>
          </cell>
          <cell r="F8192" t="str">
            <v>CLA0226/25-6-1-2</v>
          </cell>
          <cell r="G8192" t="str">
            <v>RUMO MALHA SUL S.A</v>
          </cell>
        </row>
        <row r="8193">
          <cell r="B8193" t="str">
            <v>RTZ0F65</v>
          </cell>
          <cell r="D8193" t="str">
            <v>MOBI LIKE 1.0 8V FLEX 4P C/AR</v>
          </cell>
          <cell r="F8193" t="str">
            <v>CLA0128/25-1-3-1</v>
          </cell>
          <cell r="G8193" t="str">
            <v>RUMO MALHA SUL S.A</v>
          </cell>
        </row>
        <row r="8194">
          <cell r="B8194" t="str">
            <v>SYR9F29</v>
          </cell>
          <cell r="D8194" t="str">
            <v>NOVA STRADA FREEDOM CD 1.3 8V FLEX 4P C/AR</v>
          </cell>
          <cell r="F8194" t="str">
            <v>CLA0450/25-28-7-15</v>
          </cell>
          <cell r="G8194" t="str">
            <v>SAO MARTINHO S/A</v>
          </cell>
        </row>
        <row r="8195">
          <cell r="B8195" t="str">
            <v>SYR9F32</v>
          </cell>
          <cell r="D8195" t="str">
            <v>NOVA STRADA FREEDOM CD 1.3 8V FLEX 4P C/AR</v>
          </cell>
          <cell r="F8195" t="str">
            <v>CLA0450/25-28-7-18</v>
          </cell>
          <cell r="G8195" t="str">
            <v>SAO MARTINHO S/A</v>
          </cell>
        </row>
        <row r="8196">
          <cell r="B8196" t="str">
            <v>SYS1G76</v>
          </cell>
          <cell r="D8196" t="str">
            <v>NOVA STRADA FREEDOM CD 1.3 8V FLEX 4P C/AR</v>
          </cell>
          <cell r="F8196" t="str">
            <v>CLA0462/25-15-7-3</v>
          </cell>
          <cell r="G8196" t="str">
            <v>SAO MARTINHO S/A</v>
          </cell>
        </row>
        <row r="8197">
          <cell r="B8197" t="str">
            <v>TCO6J49</v>
          </cell>
          <cell r="D8197" t="str">
            <v>NOVA STRADA FREEDOM CD 1.3 8V FLEX 4P C/AR</v>
          </cell>
          <cell r="F8197" t="str">
            <v>CLA0457/25-1-14-9</v>
          </cell>
          <cell r="G8197" t="str">
            <v>SAO MARTINHO S/A</v>
          </cell>
        </row>
        <row r="8198">
          <cell r="B8198" t="str">
            <v>TCO9G91</v>
          </cell>
          <cell r="D8198" t="str">
            <v>CRONOS DRIVE 1.3 8V FLEX 4P C/AR - AUTOMÁTICO</v>
          </cell>
          <cell r="F8198" t="str">
            <v>CLA0457/25-1-7-1</v>
          </cell>
          <cell r="G8198" t="str">
            <v>SAO MARTINHO S/A</v>
          </cell>
        </row>
        <row r="8199">
          <cell r="B8199" t="str">
            <v>RTH1I91</v>
          </cell>
          <cell r="D8199" t="str">
            <v>MASTER EXTRA FURGÃO 13M³ L3H2 2.3 16V DIE 4P C/AR</v>
          </cell>
          <cell r="F8199" t="str">
            <v>CLA1026/25-5-11-15</v>
          </cell>
          <cell r="G8199" t="str">
            <v>Souza Cruz LTDA</v>
          </cell>
        </row>
        <row r="8200">
          <cell r="B8200" t="str">
            <v>BEQ6J97</v>
          </cell>
          <cell r="D8200" t="str">
            <v>SAVEIRO ROBUST 1.6 8V TOTAL FLEX 2P C/AR</v>
          </cell>
          <cell r="F8200" t="str">
            <v>CLA1268/25-17-6-84</v>
          </cell>
          <cell r="G8200" t="str">
            <v>SPAL INDUSTRIA BRASILEIRA DE BEBIDAS S/A</v>
          </cell>
        </row>
        <row r="8201">
          <cell r="B8201" t="str">
            <v>BEQ7A12</v>
          </cell>
          <cell r="D8201" t="str">
            <v>SAVEIRO ROBUST 1.6 8V TOTAL FLEX 2P C/AR</v>
          </cell>
          <cell r="F8201" t="str">
            <v>CLA1268/25-17-6-85</v>
          </cell>
          <cell r="G8201" t="str">
            <v>SPAL INDUSTRIA BRASILEIRA DE BEBIDAS S/A</v>
          </cell>
        </row>
        <row r="8202">
          <cell r="B8202" t="str">
            <v>BEQ7A74</v>
          </cell>
          <cell r="D8202" t="str">
            <v>SAVEIRO ROBUST 1.6 8V TOTAL FLEX 2P C/AR</v>
          </cell>
          <cell r="F8202" t="str">
            <v>CLA1268/25-17-6-90</v>
          </cell>
          <cell r="G8202" t="str">
            <v>SPAL INDUSTRIA BRASILEIRA DE BEBIDAS S/A</v>
          </cell>
        </row>
        <row r="8203">
          <cell r="B8203" t="str">
            <v>RFY5C37</v>
          </cell>
          <cell r="D8203" t="str">
            <v>SAVEIRO ROBUST 1.6 8V TOTAL FLEX 2P C/AR</v>
          </cell>
          <cell r="F8203" t="str">
            <v>CLA1268/25-17-6-46</v>
          </cell>
          <cell r="G8203" t="str">
            <v>SPAL INDUSTRIA BRASILEIRA DE BEBIDAS S/A</v>
          </cell>
        </row>
        <row r="8204">
          <cell r="B8204" t="str">
            <v>RFY5C40</v>
          </cell>
          <cell r="D8204" t="str">
            <v>SAVEIRO ROBUST 1.6 8V TOTAL FLEX 2P C/AR</v>
          </cell>
          <cell r="F8204" t="str">
            <v>CLA1268/25-17-6-75</v>
          </cell>
          <cell r="G8204" t="str">
            <v>SPAL INDUSTRIA BRASILEIRA DE BEBIDAS S/A</v>
          </cell>
        </row>
        <row r="8205">
          <cell r="B8205" t="str">
            <v>RVC3G46</v>
          </cell>
          <cell r="D8205" t="str">
            <v>KWID ZEN 1.0 12V SCE FLEX 4P C/AR</v>
          </cell>
          <cell r="F8205" t="str">
            <v>CLB3034/25-1-1-5</v>
          </cell>
          <cell r="G8205" t="str">
            <v>SUPLEY LABORATORIO DE ALIMENTOS E SUPLEMENTOS NUTRICIONAIS LTDA</v>
          </cell>
        </row>
        <row r="8206">
          <cell r="B8206" t="str">
            <v>RFV8I75</v>
          </cell>
          <cell r="D8206" t="str">
            <v>KWID ZEN 1.0 12V SCE FLEX 4P C/AR</v>
          </cell>
          <cell r="F8206" t="str">
            <v>CLA0912/25-1-8-5</v>
          </cell>
          <cell r="G8206" t="str">
            <v>VEMAN MANUTENCAO E GESTAO DE ATIVOS LTDA</v>
          </cell>
        </row>
        <row r="8207">
          <cell r="B8207" t="str">
            <v>RFV8I89</v>
          </cell>
          <cell r="D8207" t="str">
            <v>KWID ZEN 1.0 12V SCE FLEX 4P C/AR</v>
          </cell>
          <cell r="F8207" t="str">
            <v>CLA0912/25-1-4-1</v>
          </cell>
          <cell r="G8207" t="str">
            <v>VEMAN MANUTENCAO E GESTAO DE ATIVOS LTDA</v>
          </cell>
        </row>
        <row r="8208">
          <cell r="B8208" t="str">
            <v>RNA4E15</v>
          </cell>
          <cell r="D8208" t="str">
            <v>ARGO 1.0 6V FLEX 4P C/AR</v>
          </cell>
          <cell r="F8208" t="str">
            <v>CLA0912/25-1-3-10</v>
          </cell>
          <cell r="G8208" t="str">
            <v>VEMAN MANUTENCAO E GESTAO DE ATIVOS LTDA</v>
          </cell>
        </row>
        <row r="8209">
          <cell r="B8209" t="str">
            <v>RND1J89</v>
          </cell>
          <cell r="D8209" t="str">
            <v>NOVA STRADA ENDURANCE CABINE PLUS 1.4 8V FLEX 2P C/AR</v>
          </cell>
          <cell r="F8209" t="str">
            <v>CLA0913/25-2-1-6</v>
          </cell>
          <cell r="G8209" t="str">
            <v>VEMAN MANUTENCAO E GESTAO DE ATIVOS LTDA</v>
          </cell>
        </row>
        <row r="8210">
          <cell r="B8210" t="str">
            <v>TDF7A14</v>
          </cell>
          <cell r="D8210" t="str">
            <v>TRACKER PREMIER 1.2 12V TURBO FLEX 4P C/AR - AUTOMÁTICO</v>
          </cell>
          <cell r="F8210" t="str">
            <v>CLA1502/25-26-4-7</v>
          </cell>
          <cell r="G8210" t="str">
            <v>WABTEC BRASIL FABRICACAO E MANUTENCAO DE EQUIPAMENTOS LTDA.</v>
          </cell>
        </row>
        <row r="8211">
          <cell r="B8211" t="str">
            <v>BEQ7A55</v>
          </cell>
          <cell r="D8211" t="str">
            <v>SAVEIRO ROBUST 1.6 8V TOTAL FLEX 2P C/AR</v>
          </cell>
          <cell r="F8211" t="str">
            <v>CLA1268/25-17-6-14</v>
          </cell>
          <cell r="G8211" t="str">
            <v>SPAL INDUSTRIA BRASILEIRA DE BEBIDAS S/A</v>
          </cell>
        </row>
        <row r="8212">
          <cell r="B8212" t="str">
            <v>BEQ7A73</v>
          </cell>
          <cell r="D8212" t="str">
            <v>SAVEIRO ROBUST 1.6 8V TOTAL FLEX 2P C/AR</v>
          </cell>
          <cell r="F8212" t="str">
            <v>CLA1268/25-17-6-53</v>
          </cell>
          <cell r="G8212" t="str">
            <v>SPAL INDUSTRIA BRASILEIRA DE BEBIDAS S/A</v>
          </cell>
        </row>
        <row r="8213">
          <cell r="B8213" t="str">
            <v>EFF7E32</v>
          </cell>
          <cell r="D8213" t="str">
            <v>GOL 1.0 MPI 12V FLEX 4P C/AR</v>
          </cell>
          <cell r="F8213" t="str">
            <v>CLB2256/25-1-1-13</v>
          </cell>
          <cell r="G8213" t="str">
            <v>INDICA ASSESSORIA E SERVICOS LTDA</v>
          </cell>
        </row>
        <row r="8214">
          <cell r="B8214" t="str">
            <v>EFN2E73</v>
          </cell>
          <cell r="D8214" t="str">
            <v>NOVA STRADA ENDURANCE CABINE PLUS 1.4 8V FLEX 2P C/AR</v>
          </cell>
          <cell r="F8214" t="str">
            <v>CLA0442/25-2-4-1</v>
          </cell>
          <cell r="G8214" t="str">
            <v>CONCESSIONARIA DO SISTEMA RODOVIARIO RIO - SAO PAULO S.A.</v>
          </cell>
        </row>
        <row r="8215">
          <cell r="B8215" t="str">
            <v>EPE0E82</v>
          </cell>
          <cell r="D8215" t="str">
            <v>POLO TRACK 1.0 12V FLEX 4P C/AR</v>
          </cell>
          <cell r="F8215" t="str">
            <v>CLA2064/25-1-2-4</v>
          </cell>
          <cell r="G8215" t="str">
            <v>AGRICOLA BALDIN S.A. - EM RECUPERACAO JUDICIAL</v>
          </cell>
        </row>
        <row r="8216">
          <cell r="B8216" t="str">
            <v>EVW4C13</v>
          </cell>
          <cell r="D8216" t="str">
            <v>SAVEIRO ROBUST 1.6 8V TOTAL FLEX 2P C/AR</v>
          </cell>
          <cell r="F8216" t="str">
            <v>CLB2257/25-2-1-26</v>
          </cell>
          <cell r="G8216" t="str">
            <v>INDICA ASSESSORIA E SERVICOS LTDA</v>
          </cell>
        </row>
        <row r="8217">
          <cell r="B8217" t="str">
            <v>EXI2F13</v>
          </cell>
          <cell r="D8217" t="str">
            <v>VOYAGE 1.0 MPI 12V TOTAL FLEX 4P C/AR</v>
          </cell>
          <cell r="F8217" t="str">
            <v>CLB2306/25-1-1-3</v>
          </cell>
          <cell r="G8217" t="str">
            <v>RENOVA AMBIENTAL DO BRASIL TRATAMENTO DE RESIDUOS LTDA</v>
          </cell>
        </row>
        <row r="8218">
          <cell r="B8218" t="str">
            <v>FCG6H12</v>
          </cell>
          <cell r="D8218" t="str">
            <v>SAVEIRO ROBUST 1.6 16V TOTAL FLEX 2P C/AR</v>
          </cell>
          <cell r="F8218" t="str">
            <v>CLA2111/25-1-2-1</v>
          </cell>
          <cell r="G8218" t="str">
            <v>CONCESSIONARIA ROTA DAS BANDEIRAS S.A.</v>
          </cell>
        </row>
        <row r="8219">
          <cell r="B8219" t="str">
            <v>FCS9H65</v>
          </cell>
          <cell r="D8219" t="str">
            <v>NIVUS HIGHLINE 1.0 200 TSI 12V TOTAL FLEX 4P C/AR - AUTOMÁTICO</v>
          </cell>
          <cell r="F8219" t="str">
            <v>CLB1293/25-11-4-1</v>
          </cell>
          <cell r="G8219" t="str">
            <v>GRANT THORNTON AUDITORES INDEPENDENTES LTDA</v>
          </cell>
        </row>
        <row r="8220">
          <cell r="B8220" t="str">
            <v>FDR4F81</v>
          </cell>
          <cell r="D8220" t="str">
            <v>SAVEIRO ROBUST 1.6 8V TOTAL FLEX 2P C/AR</v>
          </cell>
          <cell r="F8220" t="str">
            <v>CLB2257/25-2-1-17</v>
          </cell>
          <cell r="G8220" t="str">
            <v>INDICA ASSESSORIA E SERVICOS LTDA</v>
          </cell>
        </row>
        <row r="8221">
          <cell r="B8221" t="str">
            <v>FED7G03</v>
          </cell>
          <cell r="D8221" t="str">
            <v>SAVEIRO ROBUST 1.6 8V TOTAL FLEX 2P C/AR</v>
          </cell>
          <cell r="F8221" t="str">
            <v>CLB2257/25-2-1-23</v>
          </cell>
          <cell r="G8221" t="str">
            <v>INDICA ASSESSORIA E SERVICOS LTDA</v>
          </cell>
        </row>
        <row r="8222">
          <cell r="B8222" t="str">
            <v>FEM2E66</v>
          </cell>
          <cell r="D8222" t="str">
            <v>NIVUS HIGHLINE 1.0 200 TSI 12V TOTAL FLEX 4P C/AR - AUTOMÁTICO</v>
          </cell>
          <cell r="F8222" t="str">
            <v>CLB1323/25-4-1-1</v>
          </cell>
          <cell r="G8222" t="str">
            <v>ASSA ABLOY BRASIL INDÚSTRIA E COMÉRCIO LTDA.</v>
          </cell>
        </row>
        <row r="8223">
          <cell r="B8223" t="str">
            <v>FFS0J23</v>
          </cell>
          <cell r="D8223" t="str">
            <v>GOL 1.0 MPI 12V FLEX 4P C/AR</v>
          </cell>
          <cell r="F8223" t="str">
            <v>CLB2256/25-1-1-21</v>
          </cell>
          <cell r="G8223" t="str">
            <v>INDICA ASSESSORIA E SERVICOS LTDA</v>
          </cell>
        </row>
        <row r="8224">
          <cell r="B8224" t="str">
            <v>FIW2G41</v>
          </cell>
          <cell r="D8224" t="str">
            <v>SAVEIRO ROBUST 1.6 16V TOTAL FLEX 2P C/AR</v>
          </cell>
          <cell r="F8224" t="str">
            <v>CLA2111/25-1-2-2</v>
          </cell>
          <cell r="G8224" t="str">
            <v>CONCESSIONARIA ROTA DAS BANDEIRAS S.A.</v>
          </cell>
        </row>
        <row r="8225">
          <cell r="B8225" t="str">
            <v>FJF8J21</v>
          </cell>
          <cell r="D8225" t="str">
            <v>VOYAGE 1.0 MPI 12V TOTAL FLEX 4P C/AR</v>
          </cell>
          <cell r="F8225" t="str">
            <v>CLB3553/25-2-1-11</v>
          </cell>
          <cell r="G8225" t="str">
            <v>RITMO LOGISTICA S/A</v>
          </cell>
        </row>
        <row r="8226">
          <cell r="B8226" t="str">
            <v>FON9E52</v>
          </cell>
          <cell r="D8226" t="str">
            <v>SAVEIRO ROBUST 1.6 16V TOTAL FLEX 2P C/AR</v>
          </cell>
          <cell r="F8226" t="str">
            <v>CLA2111/25-1-2-7</v>
          </cell>
          <cell r="G8226" t="str">
            <v>CONCESSIONARIA ROTA DAS BANDEIRAS S.A.</v>
          </cell>
        </row>
        <row r="8227">
          <cell r="B8227" t="str">
            <v>FOO9A94</v>
          </cell>
          <cell r="D8227" t="str">
            <v>SAVEIRO ROBUST 1.6 8V TOTAL FLEX 2P C/AR</v>
          </cell>
          <cell r="F8227" t="str">
            <v>CLB4775/25-3-2-1</v>
          </cell>
          <cell r="G8227" t="str">
            <v>SOLVI ESSENCIS AMBIENTAL S.A.</v>
          </cell>
        </row>
        <row r="8228">
          <cell r="B8228" t="str">
            <v>FPC3G21</v>
          </cell>
          <cell r="D8228" t="str">
            <v>SAVEIRO ROBUST 1.6 16V TOTAL FLEX 2P C/AR</v>
          </cell>
          <cell r="F8228" t="str">
            <v>CLA2111/25-1-2-5</v>
          </cell>
          <cell r="G8228" t="str">
            <v>CONCESSIONARIA ROTA DAS BANDEIRAS S.A.</v>
          </cell>
        </row>
        <row r="8229">
          <cell r="B8229" t="str">
            <v>FVU9J32</v>
          </cell>
          <cell r="D8229" t="str">
            <v>SAVEIRO ROBUST 1.6 16V TOTAL FLEX 2P C/AR</v>
          </cell>
          <cell r="F8229" t="str">
            <v>CLA2111/25-1-2-4</v>
          </cell>
          <cell r="G8229" t="str">
            <v>CONCESSIONARIA ROTA DAS BANDEIRAS S.A.</v>
          </cell>
        </row>
        <row r="8230">
          <cell r="B8230" t="str">
            <v>GAE4E73</v>
          </cell>
          <cell r="D8230" t="str">
            <v>SAVEIRO ROBUST 1.6 16V TOTAL FLEX 2P C/AR</v>
          </cell>
          <cell r="F8230" t="str">
            <v>CLA2111/25-1-2-3</v>
          </cell>
          <cell r="G8230" t="str">
            <v>CONCESSIONARIA ROTA DAS BANDEIRAS S.A.</v>
          </cell>
        </row>
        <row r="8231">
          <cell r="B8231" t="str">
            <v>GCN6H75</v>
          </cell>
          <cell r="D8231" t="str">
            <v>VOYAGE 1.0 MPI 12V TOTAL FLEX 4P C/AR</v>
          </cell>
          <cell r="F8231" t="str">
            <v>CLB2306/25-1-1-15</v>
          </cell>
          <cell r="G8231" t="str">
            <v>RENOVA AMBIENTAL DO BRASIL TRATAMENTO DE RESIDUOS LTDA</v>
          </cell>
        </row>
        <row r="8232">
          <cell r="B8232" t="str">
            <v>QPP3425</v>
          </cell>
          <cell r="D8232" t="str">
            <v>DAILY 55C17 GRAN FURGONE 16M³ 3.0</v>
          </cell>
          <cell r="F8232" t="str">
            <v>CLA1023/25-2-1-11</v>
          </cell>
          <cell r="G8232" t="str">
            <v>Souza Cruz LTDA</v>
          </cell>
        </row>
        <row r="8233">
          <cell r="B8233" t="str">
            <v>QPP3429</v>
          </cell>
          <cell r="D8233" t="str">
            <v>DAILY 55C17 GRAN FURGONE 16M³ 3.0</v>
          </cell>
          <cell r="F8233" t="str">
            <v>CLA1023/25-2-1-7</v>
          </cell>
          <cell r="G8233" t="str">
            <v>Souza Cruz LTDA</v>
          </cell>
        </row>
        <row r="8234">
          <cell r="B8234" t="str">
            <v>RFT9H14</v>
          </cell>
          <cell r="D8234" t="str">
            <v>GOL 1.0 MPI 12V FLEX 4P C/AR</v>
          </cell>
          <cell r="F8234" t="str">
            <v>CLA0809/25-2-2-1</v>
          </cell>
          <cell r="G8234" t="str">
            <v>SERVIS SEGURANCA LTDA</v>
          </cell>
        </row>
        <row r="8235">
          <cell r="B8235" t="str">
            <v>RFV8I88</v>
          </cell>
          <cell r="D8235" t="str">
            <v>KWID ZEN 1.0 12V SCE FLEX 4P C/AR</v>
          </cell>
          <cell r="F8235" t="str">
            <v>CLA0912/25-1-8-1</v>
          </cell>
          <cell r="G8235" t="str">
            <v>VEMAN MANUTENCAO E GESTAO DE ATIVOS LTDA</v>
          </cell>
        </row>
        <row r="8236">
          <cell r="B8236" t="str">
            <v>RFY7C37</v>
          </cell>
          <cell r="D8236" t="str">
            <v>SAVEIRO ROBUST 1.6 8V TOTAL FLEX 2P C/AR</v>
          </cell>
          <cell r="F8236" t="str">
            <v>CLA1268/25-17-6-44</v>
          </cell>
          <cell r="G8236" t="str">
            <v>SPAL INDUSTRIA BRASILEIRA DE BEBIDAS S/A</v>
          </cell>
        </row>
        <row r="8237">
          <cell r="B8237" t="str">
            <v>RMW7A12</v>
          </cell>
          <cell r="D8237" t="str">
            <v>T-CROSS COMFORTLINE 1.0 200 TSI 12V TOTAL FLEX 4P C/AR - AUTOMÁTICO</v>
          </cell>
          <cell r="F8237" t="str">
            <v>CLA1188/25-2-1-1</v>
          </cell>
          <cell r="G8237" t="str">
            <v>EMERSON PROCESS MANAGEMENT LTDA</v>
          </cell>
        </row>
        <row r="8238">
          <cell r="B8238" t="str">
            <v>RMX2C13</v>
          </cell>
          <cell r="D8238" t="str">
            <v>KWID ZEN 1.0 12V SCE FLEX 4P C/AR</v>
          </cell>
          <cell r="F8238" t="str">
            <v>CLA1217/25-1-11-21</v>
          </cell>
          <cell r="G8238" t="str">
            <v>VERZANI &amp; SANDRINI S.A.</v>
          </cell>
        </row>
        <row r="8239">
          <cell r="B8239" t="str">
            <v>RNK1H42</v>
          </cell>
          <cell r="D8239" t="str">
            <v>ONIX PLUS LT 1.0 12V FLEX 4P C/AR</v>
          </cell>
          <cell r="F8239" t="str">
            <v>CLA1256/25-2-1-23</v>
          </cell>
          <cell r="G8239" t="str">
            <v>SAINT-GOBAIN DO BRASIL PRODUTOS INDUSTRIAIS E PARA CONSTRUCAO LTDA</v>
          </cell>
        </row>
        <row r="8240">
          <cell r="B8240" t="str">
            <v>RNR3F27</v>
          </cell>
          <cell r="D8240" t="str">
            <v>NOVA STRADA ENDURANCE CABINE PLUS 1.4 8V FLEX 2P C/AR</v>
          </cell>
          <cell r="F8240" t="str">
            <v>CLA1488/25-10-2-120</v>
          </cell>
          <cell r="G8240" t="str">
            <v>COOPERCITRUS COOPERATIVA DE PRODUTORES RURAIS</v>
          </cell>
        </row>
        <row r="8241">
          <cell r="B8241" t="str">
            <v>RNW8I31</v>
          </cell>
          <cell r="D8241" t="str">
            <v>NOVA STRADA ENDURANCE CABINE PLUS 1.4 8V FLEX 2P C/AR</v>
          </cell>
          <cell r="F8241" t="str">
            <v>CLA1488/25-10-2-145</v>
          </cell>
          <cell r="G8241" t="str">
            <v>COOPERCITRUS COOPERATIVA DE PRODUTORES RURAIS</v>
          </cell>
        </row>
        <row r="8242">
          <cell r="B8242" t="str">
            <v>RNY7I32</v>
          </cell>
          <cell r="D8242" t="str">
            <v>VOYAGE 1.6 8V TOTAL FLEX 4P C/AR</v>
          </cell>
          <cell r="F8242" t="str">
            <v>CLA1488/25-10-1-24</v>
          </cell>
          <cell r="G8242" t="str">
            <v>COOPERCITRUS COOPERATIVA DE PRODUTORES RURAIS</v>
          </cell>
        </row>
        <row r="8243">
          <cell r="B8243" t="str">
            <v>RNZ0F19</v>
          </cell>
          <cell r="D8243" t="str">
            <v>VOYAGE 1.6 8V TOTAL FLEX 4P C/AR</v>
          </cell>
          <cell r="F8243" t="str">
            <v>CLA1488/25-10-1-32</v>
          </cell>
          <cell r="G8243" t="str">
            <v>COOPERCITRUS COOPERATIVA DE PRODUTORES RURAIS</v>
          </cell>
        </row>
        <row r="8244">
          <cell r="B8244" t="str">
            <v>RNZ0F39</v>
          </cell>
          <cell r="D8244" t="str">
            <v>VOYAGE 1.6 8V TOTAL FLEX 4P C/AR</v>
          </cell>
          <cell r="F8244" t="str">
            <v>CLA1488/25-10-1-50</v>
          </cell>
          <cell r="G8244" t="str">
            <v>COOPERCITRUS COOPERATIVA DE PRODUTORES RURAIS</v>
          </cell>
        </row>
        <row r="8245">
          <cell r="B8245" t="str">
            <v>RNZ0F47</v>
          </cell>
          <cell r="D8245" t="str">
            <v>VOYAGE 1.6 8V TOTAL FLEX 4P C/AR</v>
          </cell>
          <cell r="F8245" t="str">
            <v>CLA1488/25-10-1-67</v>
          </cell>
          <cell r="G8245" t="str">
            <v>COOPERCITRUS COOPERATIVA DE PRODUTORES RURAIS</v>
          </cell>
        </row>
        <row r="8246">
          <cell r="B8246" t="str">
            <v>RNZ8F32</v>
          </cell>
          <cell r="D8246" t="str">
            <v>VOYAGE 1.6 8V TOTAL FLEX 4P C/AR</v>
          </cell>
          <cell r="F8246" t="str">
            <v>CLA1488/25-10-1-62</v>
          </cell>
          <cell r="G8246" t="str">
            <v>COOPERCITRUS COOPERATIVA DE PRODUTORES RURAIS</v>
          </cell>
        </row>
        <row r="8247">
          <cell r="B8247" t="str">
            <v>RTB3C33</v>
          </cell>
          <cell r="D8247" t="str">
            <v>COMPASS LONGITUDE 1.3 16V TURBO 270 FLEX 4P C/AR - AUTOMÁTICO</v>
          </cell>
          <cell r="F8247" t="str">
            <v>CLB2159/25-3-4-1</v>
          </cell>
          <cell r="G8247" t="str">
            <v>A. SCHULMAN PLASTICOS DO BRASIL LTDA.</v>
          </cell>
        </row>
        <row r="8248">
          <cell r="B8248" t="str">
            <v>RTC6C76</v>
          </cell>
          <cell r="D8248" t="str">
            <v>VOYAGE 1.6 8V TOTAL FLEX 4P C/AR</v>
          </cell>
          <cell r="F8248" t="str">
            <v>CLA1488/25-10-1-71</v>
          </cell>
          <cell r="G8248" t="str">
            <v>COOPERCITRUS COOPERATIVA DE PRODUTORES RURAIS</v>
          </cell>
        </row>
        <row r="8249">
          <cell r="B8249" t="str">
            <v>RTD0B70</v>
          </cell>
          <cell r="D8249" t="str">
            <v>NOVA STRADA ENDURANCE CABINE PLUS 1.4 8V FLEX 2P C/AR</v>
          </cell>
          <cell r="F8249" t="str">
            <v>CLA1488/25-10-2-171</v>
          </cell>
          <cell r="G8249" t="str">
            <v>COOPERCITRUS COOPERATIVA DE PRODUTORES RURAIS</v>
          </cell>
        </row>
        <row r="8250">
          <cell r="B8250" t="str">
            <v>RTD1I41</v>
          </cell>
          <cell r="D8250" t="str">
            <v>NOVA STRADA ENDURANCE CABINE PLUS 1.4 8V FLEX 2P C/AR</v>
          </cell>
          <cell r="F8250" t="str">
            <v>CLA1488/25-10-2-174</v>
          </cell>
          <cell r="G8250" t="str">
            <v>COOPERCITRUS COOPERATIVA DE PRODUTORES RURAIS</v>
          </cell>
        </row>
        <row r="8251">
          <cell r="B8251" t="str">
            <v>RTJ7B04</v>
          </cell>
          <cell r="D8251" t="str">
            <v>LOGAN ZEN 1.6 16V SCE FLEX 4P C/AR</v>
          </cell>
          <cell r="F8251" t="str">
            <v>CLA1788/25-2-1-29</v>
          </cell>
          <cell r="G8251" t="str">
            <v>STM - SISTEMA TECNOLOGIA LTDA</v>
          </cell>
        </row>
        <row r="8252">
          <cell r="B8252" t="str">
            <v>RTL8C32</v>
          </cell>
          <cell r="D8252" t="str">
            <v>ONIX PLUS LTZ 1.0 12V TURBO FLEX 4P C/AR</v>
          </cell>
          <cell r="F8252" t="str">
            <v>CLB5488/25-2-2-3</v>
          </cell>
          <cell r="G8252" t="str">
            <v>TORRECID DO BRASIL FRITAS ESMALTES E CORANTES LTDA</v>
          </cell>
        </row>
        <row r="8253">
          <cell r="B8253" t="str">
            <v>RTL9I50</v>
          </cell>
          <cell r="D8253" t="str">
            <v>ARGO DRIVE 1.0 6V FLEX 4P C/AR</v>
          </cell>
          <cell r="F8253" t="str">
            <v>CLA1546/25-11-1-1</v>
          </cell>
          <cell r="G8253" t="str">
            <v>DR. OETKER BRASIL LTDA.</v>
          </cell>
        </row>
        <row r="8254">
          <cell r="B8254" t="str">
            <v>RTR3G13</v>
          </cell>
          <cell r="D8254" t="str">
            <v>TORO FREEDOM 1.3 16V TURBO 270 FLEX 4P C/AR - AUTOMÁTICO</v>
          </cell>
          <cell r="F8254" t="str">
            <v>CLA2550/25-2-7-5</v>
          </cell>
          <cell r="G8254" t="str">
            <v>LIMAGRAIN BRASIL S.A.</v>
          </cell>
        </row>
        <row r="8255">
          <cell r="B8255" t="str">
            <v>RTZ0I49</v>
          </cell>
          <cell r="D8255" t="str">
            <v>NOVA STRADA ENDURANCE CABINE PLUS 1.4 8V FLEX 2P C/AR</v>
          </cell>
          <cell r="F8255" t="str">
            <v>CLA0228/25-6-1-82</v>
          </cell>
          <cell r="G8255" t="str">
            <v>RAÍZEN ENERGIA S.A</v>
          </cell>
        </row>
        <row r="8256">
          <cell r="B8256" t="str">
            <v>RUC4J27</v>
          </cell>
          <cell r="D8256" t="str">
            <v>ARGO 1.0 6V FLEX 4P C/AR</v>
          </cell>
          <cell r="F8256" t="str">
            <v>CLB1934/25-3-1-26</v>
          </cell>
          <cell r="G8256" t="str">
            <v>ATMOSFERA GESTAO E HIGIENIZACAO DE TEXTEIS S.A.</v>
          </cell>
        </row>
        <row r="8257">
          <cell r="B8257" t="str">
            <v>RUC4J56</v>
          </cell>
          <cell r="D8257" t="str">
            <v>ARGO 1.0 6V FLEX 4P C/AR</v>
          </cell>
          <cell r="F8257" t="str">
            <v>CLA0155/25-1-3-73</v>
          </cell>
          <cell r="G8257" t="str">
            <v>TIMAC AGRO INDÚSTRIA E COMÉRCIO DE FERTILIZANTES LTDA</v>
          </cell>
        </row>
        <row r="8258">
          <cell r="B8258" t="str">
            <v>RUC6B47</v>
          </cell>
          <cell r="D8258" t="str">
            <v>VOYAGE 1.0 MPI 12V TOTAL FLEX 4P C/AR</v>
          </cell>
          <cell r="F8258" t="str">
            <v>CLA1032/25-1-2-66</v>
          </cell>
          <cell r="G8258" t="str">
            <v>NCR BRASIL LTDA</v>
          </cell>
        </row>
        <row r="8259">
          <cell r="B8259" t="str">
            <v>RUF4G13</v>
          </cell>
          <cell r="D8259" t="str">
            <v>NOVA STRADA ENDURANCE CABINE PLUS 1.4 8V FLEX 2P C/AR</v>
          </cell>
          <cell r="F8259" t="str">
            <v>CLA2333/25-1-2-5</v>
          </cell>
          <cell r="G8259" t="str">
            <v>VIAPAULISTA S.A.</v>
          </cell>
        </row>
        <row r="8260">
          <cell r="B8260" t="str">
            <v>RUH1A69</v>
          </cell>
          <cell r="D8260" t="str">
            <v>MOBI LIKE 1.0 8V FLEX 4P C/AR</v>
          </cell>
          <cell r="F8260" t="str">
            <v>CLB3562/25-1-1-17</v>
          </cell>
          <cell r="G8260" t="str">
            <v>SAQUE E PAGUE REDE DE AUTOATENDIMENTO S.A.</v>
          </cell>
        </row>
        <row r="8261">
          <cell r="B8261" t="str">
            <v>RUH1G37</v>
          </cell>
          <cell r="D8261" t="str">
            <v>MOBI LIKE 1.0 8V FLEX 4P C/AR</v>
          </cell>
          <cell r="F8261" t="str">
            <v>CLB3562/25-1-1-20</v>
          </cell>
          <cell r="G8261" t="str">
            <v>SAQUE E PAGUE REDE DE AUTOATENDIMENTO S.A.</v>
          </cell>
        </row>
        <row r="8262">
          <cell r="B8262" t="str">
            <v>RUN0I00</v>
          </cell>
          <cell r="D8262" t="str">
            <v>S10 CD LS 2.8 16V DIE 4X4 4P C/AR</v>
          </cell>
          <cell r="F8262" t="str">
            <v>CLA0744/25-3-1-3</v>
          </cell>
          <cell r="G8262" t="str">
            <v>EQUATORIAL MARANHAO DISTRIBUIDORA DE ENERGIA S.A</v>
          </cell>
        </row>
        <row r="8263">
          <cell r="B8263" t="str">
            <v>RUO4J20</v>
          </cell>
          <cell r="D8263" t="str">
            <v>ARGO 1.0 6V FLEX 4P C/AR</v>
          </cell>
          <cell r="F8263" t="str">
            <v>CLB2676/25-19-1-18</v>
          </cell>
          <cell r="G8263" t="str">
            <v>S.I.N. IMPLANT SYSTEM LTDA</v>
          </cell>
        </row>
        <row r="8264">
          <cell r="B8264" t="str">
            <v>RUP3I51</v>
          </cell>
          <cell r="D8264" t="str">
            <v>OROCH PRO 1.6 16V SCE FLEX 4P C/AR</v>
          </cell>
          <cell r="F8264" t="str">
            <v>CLA1383/25-1-1-11</v>
          </cell>
          <cell r="G8264" t="str">
            <v>BALLAGRO AGRO TECNOLOGIA LTDA</v>
          </cell>
        </row>
        <row r="8265">
          <cell r="B8265" t="str">
            <v>RUR9A29</v>
          </cell>
          <cell r="D8265" t="str">
            <v>ONIX LT 1.0 12V FLEX 4P C/AR</v>
          </cell>
          <cell r="F8265" t="str">
            <v>CLB1592/25-2-1-2</v>
          </cell>
          <cell r="G8265" t="str">
            <v>CEREAL COMERCIO EXPORTACAO E REPRESENTACAO AGROPECUARIA S/A</v>
          </cell>
        </row>
        <row r="8266">
          <cell r="B8266" t="str">
            <v>RUR9A62</v>
          </cell>
          <cell r="D8266" t="str">
            <v>ONIX LT 1.0 12V FLEX 4P C/AR</v>
          </cell>
          <cell r="F8266" t="str">
            <v>CLB1592/25-2-1-10</v>
          </cell>
          <cell r="G8266" t="str">
            <v>CEREAL COMERCIO EXPORTACAO E REPRESENTACAO AGROPECUARIA S/A</v>
          </cell>
        </row>
        <row r="8267">
          <cell r="B8267" t="str">
            <v>RUR9A74</v>
          </cell>
          <cell r="D8267" t="str">
            <v>ONIX LT 1.0 12V FLEX 4P C/AR</v>
          </cell>
          <cell r="F8267" t="str">
            <v>CLB1592/25-2-1-5</v>
          </cell>
          <cell r="G8267" t="str">
            <v>CEREAL COMERCIO EXPORTACAO E REPRESENTACAO AGROPECUARIA S/A</v>
          </cell>
        </row>
        <row r="8268">
          <cell r="B8268" t="str">
            <v>RUS0E75</v>
          </cell>
          <cell r="D8268" t="str">
            <v>NOVA STRADA ENDURANCE CABINE PLUS 1.4 8V FLEX 2P C/AR</v>
          </cell>
          <cell r="F8268" t="str">
            <v>CLB5170/25-3-1-8</v>
          </cell>
          <cell r="G8268" t="str">
            <v>ADUFERTIL FERTILIZANTES LTDA</v>
          </cell>
        </row>
        <row r="8269">
          <cell r="B8269" t="str">
            <v>RUS0E82</v>
          </cell>
          <cell r="D8269" t="str">
            <v>NOVA STRADA ENDURANCE CABINE PLUS 1.4 8V FLEX 2P C/AR</v>
          </cell>
          <cell r="F8269" t="str">
            <v>CLB5170/25-3-1-10</v>
          </cell>
          <cell r="G8269" t="str">
            <v>ADUFERTIL FERTILIZANTES LTDA</v>
          </cell>
        </row>
        <row r="8270">
          <cell r="B8270" t="str">
            <v>RUS2I83</v>
          </cell>
          <cell r="D8270" t="str">
            <v>NOVA STRADA ENDURANCE CABINE PLUS 1.4 8V FLEX 2P C/AR</v>
          </cell>
          <cell r="F8270" t="str">
            <v>CLA0971/25-12-2-2</v>
          </cell>
          <cell r="G8270" t="str">
            <v>MILLS LOCACAO, SERVICOS E LOGISTICA S.A.</v>
          </cell>
        </row>
        <row r="8271">
          <cell r="B8271" t="str">
            <v>RUS7B80</v>
          </cell>
          <cell r="D8271" t="str">
            <v>ONIX PLUS LTZ 1.0 12V TURBO FLEX 4P C/AR</v>
          </cell>
          <cell r="F8271" t="str">
            <v>CLB5759/25-4-1-6</v>
          </cell>
          <cell r="G8271" t="str">
            <v>COMERCIO DE MEDICAMENTOS BRAIR LTDA</v>
          </cell>
        </row>
        <row r="8272">
          <cell r="B8272" t="str">
            <v>RUS7C94</v>
          </cell>
          <cell r="D8272" t="str">
            <v>KWID ZEN 1.0 12V SCE FLEX 4P C/AR</v>
          </cell>
          <cell r="F8272" t="str">
            <v>CLB1783/25-1-1-3</v>
          </cell>
          <cell r="G8272" t="str">
            <v>SOLUCAO SERVICOS TERCEIRIZADOS LTDA</v>
          </cell>
        </row>
        <row r="8273">
          <cell r="B8273" t="str">
            <v>RUW7F16</v>
          </cell>
          <cell r="D8273" t="str">
            <v>FIORINO ENDURANCE 1.4 EVO FLEX 2P C/AR</v>
          </cell>
          <cell r="F8273" t="str">
            <v>CLB4448/25-1-2-1</v>
          </cell>
          <cell r="G8273" t="str">
            <v>NOVA RIO SERVIÇOS GERAIS LTDA</v>
          </cell>
        </row>
        <row r="8274">
          <cell r="B8274" t="str">
            <v>RUW7F17</v>
          </cell>
          <cell r="D8274" t="str">
            <v>FIORINO ENDURANCE 1.4 EVO FLEX 2P C/AR</v>
          </cell>
          <cell r="F8274" t="str">
            <v>CLB4448/25-1-2-2</v>
          </cell>
          <cell r="G8274" t="str">
            <v>NOVA RIO SERVIÇOS GERAIS LTDA</v>
          </cell>
        </row>
        <row r="8275">
          <cell r="B8275" t="str">
            <v>RUY6A04</v>
          </cell>
          <cell r="D8275" t="str">
            <v>ARGO DRIVE 1.0 6V FLEX 4P C/AR</v>
          </cell>
          <cell r="F8275" t="str">
            <v>CLB5458/25-1-1-1</v>
          </cell>
          <cell r="G8275" t="str">
            <v>Massimo Zanetti Beverage Brasil Ltda</v>
          </cell>
        </row>
        <row r="8276">
          <cell r="B8276" t="str">
            <v>RUY6B11</v>
          </cell>
          <cell r="D8276" t="str">
            <v>TORO FREEDOM 1.3 16V TURBO 270 FLEX 4P C/AR - AUTOMÁTICO</v>
          </cell>
          <cell r="F8276" t="str">
            <v>CLA1589/25-2-1-14</v>
          </cell>
          <cell r="G8276" t="str">
            <v>ENGIE SOLUCOES DE OPERACAO E MANUTENCAO LTDA.</v>
          </cell>
        </row>
        <row r="8277">
          <cell r="B8277" t="str">
            <v>RUY9B51</v>
          </cell>
          <cell r="D8277" t="str">
            <v>FIORINO ENDURANCE 1.4 EVO FLEX 2P C/AR</v>
          </cell>
          <cell r="F8277" t="str">
            <v>CLB3709/25-2-1-7</v>
          </cell>
          <cell r="G8277" t="str">
            <v>DB - MEDICINA DIAGNOSTICA LTDA.</v>
          </cell>
        </row>
        <row r="8278">
          <cell r="B8278" t="str">
            <v>RVA5J80</v>
          </cell>
          <cell r="D8278" t="str">
            <v>FIORINO ENDURANCE 1.4 EVO FLEX 2P C/AR</v>
          </cell>
          <cell r="F8278" t="str">
            <v>CLB1779/25-1-1-11</v>
          </cell>
          <cell r="G8278" t="str">
            <v>FIMATEC COMERCIO E REPRESENTACOES LTDA</v>
          </cell>
        </row>
        <row r="8279">
          <cell r="B8279" t="str">
            <v>RVB3D68</v>
          </cell>
          <cell r="D8279" t="str">
            <v>CRUZE SEDAN LT 1.4 16V TURBO ECOTEC FLEX 4P C/AR - AUTOMÁTICO</v>
          </cell>
          <cell r="F8279" t="str">
            <v>CLB1334/25-2-2-1</v>
          </cell>
          <cell r="G8279" t="str">
            <v>AMVIAN INDUSTRIA E COMERCIO DE PECAS AUTOMOTIVAS LTDA.</v>
          </cell>
        </row>
        <row r="8280">
          <cell r="B8280" t="str">
            <v>RVB5C83</v>
          </cell>
          <cell r="D8280" t="str">
            <v>NEW TUCSON GLS 1.6 16V GDI TURBO 4P C/AR - AUTOMÁTICO</v>
          </cell>
          <cell r="F8280" t="str">
            <v>CLB1546/25-3-1-1</v>
          </cell>
          <cell r="G8280" t="str">
            <v>BANCO HYUNDAI CAPITAL BRASIL S.A</v>
          </cell>
        </row>
        <row r="8281">
          <cell r="B8281" t="str">
            <v>RVC3F88</v>
          </cell>
          <cell r="D8281" t="str">
            <v>OROCH PRO 1.6 16V SCE FLEX 4P C/AR</v>
          </cell>
          <cell r="F8281" t="str">
            <v>CLA1383/25-1-1-45</v>
          </cell>
          <cell r="G8281" t="str">
            <v>BALLAGRO AGRO TECNOLOGIA LTDA</v>
          </cell>
        </row>
        <row r="8282">
          <cell r="B8282" t="str">
            <v>RVC6E78</v>
          </cell>
          <cell r="D8282" t="str">
            <v>NOVA STRADA ENDURANCE CABINE PLUS 1.4 8V FLEX 2P C/AR</v>
          </cell>
          <cell r="F8282" t="str">
            <v>CLB1592/25-2-2-3</v>
          </cell>
          <cell r="G8282" t="str">
            <v>CEREAL COMERCIO EXPORTACAO E REPRESENTACAO AGROPECUARIA S/A</v>
          </cell>
        </row>
        <row r="8283">
          <cell r="B8283" t="str">
            <v>RVC6E84</v>
          </cell>
          <cell r="D8283" t="str">
            <v>NOVA STRADA ENDURANCE CABINE PLUS 1.4 8V FLEX 2P C/AR</v>
          </cell>
          <cell r="F8283" t="str">
            <v>CLB1592/25-2-2-7</v>
          </cell>
          <cell r="G8283" t="str">
            <v>CEREAL COMERCIO EXPORTACAO E REPRESENTACAO AGROPECUARIA S/A</v>
          </cell>
        </row>
        <row r="8284">
          <cell r="B8284" t="str">
            <v>RVD1B44</v>
          </cell>
          <cell r="D8284" t="str">
            <v>OROCH PRO 1.6 16V SCE FLEX 4P C/AR</v>
          </cell>
          <cell r="F8284" t="str">
            <v>CLA1383/25-1-1-52</v>
          </cell>
          <cell r="G8284" t="str">
            <v>BALLAGRO AGRO TECNOLOGIA LTDA</v>
          </cell>
        </row>
        <row r="8285">
          <cell r="B8285" t="str">
            <v>RVI7C13</v>
          </cell>
          <cell r="D8285" t="str">
            <v>ONIX PLUS LTZ 1.0 12V TURBO FLEX 4P C/AR - AUTOMÁTICO</v>
          </cell>
          <cell r="F8285" t="str">
            <v>CLB1321/25-1-1-1</v>
          </cell>
          <cell r="G8285" t="str">
            <v>LIFETRONIK MEDICAL IMPORTADORA E EXPORTADORA LTDA</v>
          </cell>
        </row>
        <row r="8286">
          <cell r="B8286" t="str">
            <v>RVO8D36</v>
          </cell>
          <cell r="D8286" t="str">
            <v>ONIX PLUS LT 1.0 12V FLEX 4P C/AR</v>
          </cell>
          <cell r="F8286" t="str">
            <v>CLB4363/25-5-1-9</v>
          </cell>
          <cell r="G8286" t="str">
            <v>ACRIPEL DISTRIBUIDORA PERNAMBUCO LTDA</v>
          </cell>
        </row>
        <row r="8287">
          <cell r="B8287" t="str">
            <v>RVR9A52</v>
          </cell>
          <cell r="D8287" t="str">
            <v>COMMANDER LIMITED 7L 1.3 16V TURBO 270 FLEX 4P C/AR - AUTOMÁTICO</v>
          </cell>
          <cell r="F8287" t="str">
            <v>CLB2476/25-2-1-1</v>
          </cell>
          <cell r="G8287" t="str">
            <v>RTS RIO S/A</v>
          </cell>
        </row>
        <row r="8288">
          <cell r="B8288" t="str">
            <v>RVU8H41</v>
          </cell>
          <cell r="D8288" t="str">
            <v>ARGO 1.0 6V FLEX 4P C/AR</v>
          </cell>
          <cell r="F8288" t="str">
            <v>CLB2706/25-2-1-1</v>
          </cell>
          <cell r="G8288" t="str">
            <v>SERVIP ES CONSERVACAO E SERVICOS LTDA</v>
          </cell>
        </row>
        <row r="8289">
          <cell r="B8289" t="str">
            <v>RVV2H99</v>
          </cell>
          <cell r="D8289" t="str">
            <v>MOBI LIKE 1.0 8V FLEX 4P C/AR</v>
          </cell>
          <cell r="F8289" t="str">
            <v>CLA0791/25-51-1-167</v>
          </cell>
          <cell r="G8289" t="str">
            <v>PROCISA DO BRASIL PROJETOS, CONSTRUCOES E INSTALACOES LTDA.</v>
          </cell>
        </row>
        <row r="8290">
          <cell r="B8290" t="str">
            <v>RVV6A71</v>
          </cell>
          <cell r="D8290" t="str">
            <v>MOBI LIKE 1.0 8V FLEX 4P C/AR</v>
          </cell>
          <cell r="F8290" t="str">
            <v>CLA0791/25-51-1-42</v>
          </cell>
          <cell r="G8290" t="str">
            <v>PROCISA DO BRASIL PROJETOS, CONSTRUCOES E INSTALACOES LTDA.</v>
          </cell>
        </row>
        <row r="8291">
          <cell r="B8291" t="str">
            <v>SHB1G11</v>
          </cell>
          <cell r="D8291" t="str">
            <v>FIORINO ENDURANCE 1.4 EVO FLEX 2P C/AR</v>
          </cell>
          <cell r="F8291" t="str">
            <v>CLB4448/25-1-2-3</v>
          </cell>
          <cell r="G8291" t="str">
            <v>NOVA RIO SERVIÇOS GERAIS LTDA</v>
          </cell>
        </row>
        <row r="8292">
          <cell r="B8292" t="str">
            <v>SHE3F98</v>
          </cell>
          <cell r="D8292" t="str">
            <v>NOVA STRADA ENDURANCE CABINE PLUS 1.4 8V FLEX 2P C/AR</v>
          </cell>
          <cell r="F8292" t="str">
            <v>CLA2261/25-1-3-7</v>
          </cell>
          <cell r="G8292" t="str">
            <v>GRAO DE OURO MAQUINAS AGRICOLAS LTDA</v>
          </cell>
        </row>
        <row r="8293">
          <cell r="B8293" t="str">
            <v>SHI9A09</v>
          </cell>
          <cell r="D8293" t="str">
            <v>KWID ZEN 1.0 12V SCE FLEX 4P C/AR</v>
          </cell>
          <cell r="F8293" t="str">
            <v>CLA1032/25-4-2-50</v>
          </cell>
          <cell r="G8293" t="str">
            <v>NCR BRASIL LTDA</v>
          </cell>
        </row>
        <row r="8294">
          <cell r="B8294" t="str">
            <v>SHI9B35</v>
          </cell>
          <cell r="D8294" t="str">
            <v>KWID ZEN 1.0 12V SCE FLEX 4P C/AR</v>
          </cell>
          <cell r="F8294" t="str">
            <v>CLA1032/25-4-2-85</v>
          </cell>
          <cell r="G8294" t="str">
            <v>NCR BRASIL LTDA</v>
          </cell>
        </row>
        <row r="8295">
          <cell r="B8295" t="str">
            <v>SHL8B04</v>
          </cell>
          <cell r="D8295" t="str">
            <v>KWID ZEN 1.0 12V SCE FLEX 4P C/AR</v>
          </cell>
          <cell r="F8295" t="str">
            <v>CLB2777/25-6-1-1</v>
          </cell>
          <cell r="G8295" t="str">
            <v>COMERCIAL ROFE LTDA</v>
          </cell>
        </row>
        <row r="8296">
          <cell r="B8296" t="str">
            <v>SHN1C15</v>
          </cell>
          <cell r="D8296" t="str">
            <v>TIGGO 8 TXS MAX DRIVE 7L 1.6 16V 4P C/AR - AUTOMÁTICO</v>
          </cell>
          <cell r="F8296" t="str">
            <v>CLB1774/25-11-1-1</v>
          </cell>
          <cell r="G8296" t="str">
            <v>SIEMENS ENERGY BRASIL LTDA.</v>
          </cell>
        </row>
        <row r="8297">
          <cell r="B8297" t="str">
            <v>SHN7I01</v>
          </cell>
          <cell r="D8297" t="str">
            <v>HB20S COMFORT 1.0 12V GDI TURBO FLEX 4P C/AR - AUTOMÁTICO</v>
          </cell>
          <cell r="F8297" t="str">
            <v>CLB2286/25-2-2-3</v>
          </cell>
          <cell r="G8297" t="str">
            <v>KEMIN DO BRASIL LTDA</v>
          </cell>
        </row>
        <row r="8298">
          <cell r="B8298" t="str">
            <v>SHQ2A23</v>
          </cell>
          <cell r="D8298" t="str">
            <v>ARGO 1.0 6V FLEX 4P C/AR</v>
          </cell>
          <cell r="F8298" t="str">
            <v>CLB3942/25-2-1-1</v>
          </cell>
          <cell r="G8298" t="str">
            <v>FLORESTAL RIO VERDE LTDA</v>
          </cell>
        </row>
        <row r="8299">
          <cell r="B8299" t="str">
            <v>SHS1H19</v>
          </cell>
          <cell r="D8299" t="str">
            <v>NOVA STRADA FREEDOM CD 1.3 8V FLEX 4P C/AR</v>
          </cell>
          <cell r="F8299" t="str">
            <v>CLB3150/25-1-1-23</v>
          </cell>
          <cell r="G8299" t="str">
            <v>T.M.F. INDUSTRIA DE FERTILIZANTES INTELIGENTES S.A.</v>
          </cell>
        </row>
        <row r="8300">
          <cell r="B8300" t="str">
            <v>SIB9C83</v>
          </cell>
          <cell r="D8300" t="str">
            <v>NOVA STRADA FREEDOM CD 1.3 8V FLEX 4P C/AR</v>
          </cell>
          <cell r="F8300" t="str">
            <v>CLB4176/25-1-1-12</v>
          </cell>
          <cell r="G8300" t="str">
            <v>COMPANHIA SUL AMERICANA DE PECUARIA LTDA</v>
          </cell>
        </row>
        <row r="8301">
          <cell r="B8301" t="str">
            <v>SIG9C35</v>
          </cell>
          <cell r="D8301" t="str">
            <v>KWID ZEN 1.0 12V SCE FLEX 4P C/AR</v>
          </cell>
          <cell r="F8301" t="str">
            <v>CLA1262/25-2-1-68</v>
          </cell>
          <cell r="G8301" t="str">
            <v>MAPFRE SEGUROS GERAIS S.A.</v>
          </cell>
        </row>
        <row r="8302">
          <cell r="B8302" t="str">
            <v>SIH3C64</v>
          </cell>
          <cell r="D8302" t="str">
            <v>NOVA STRADA ENDURANCE CABINE PLUS 1.4 8V FLEX 2P C/AR</v>
          </cell>
          <cell r="F8302" t="str">
            <v>CLA1365/25-1-2-6</v>
          </cell>
          <cell r="G8302" t="str">
            <v>FUTURA AGRONEGOCIOS LTDA</v>
          </cell>
        </row>
        <row r="8303">
          <cell r="B8303" t="str">
            <v>SIN7H51</v>
          </cell>
          <cell r="D8303" t="str">
            <v>CRONOS DRIVE 1.3 8V FLEX 4P C/AR</v>
          </cell>
          <cell r="F8303" t="str">
            <v>CLA1011/25-2-3-2</v>
          </cell>
          <cell r="G8303" t="str">
            <v>VALE S.A.</v>
          </cell>
        </row>
        <row r="8304">
          <cell r="B8304" t="str">
            <v>SIU3I13</v>
          </cell>
          <cell r="D8304" t="str">
            <v>TRACKER PREMIER 1.2 12V TURBO FLEX 4P C/AR - AUTOMÁTICO</v>
          </cell>
          <cell r="F8304" t="str">
            <v>CLB3146/25-2-1-3</v>
          </cell>
          <cell r="G8304" t="str">
            <v>T.M.F. INDUSTRIA DE FERTILIZANTES INTELIGENTES S.A.</v>
          </cell>
        </row>
        <row r="8305">
          <cell r="B8305" t="str">
            <v>SIV1E16</v>
          </cell>
          <cell r="D8305" t="str">
            <v>HILUX CD STD 2.8 16V TURBO DIE 4X4 4P C/AR</v>
          </cell>
          <cell r="F8305" t="str">
            <v>CLA2356/25-1-1-2</v>
          </cell>
          <cell r="G8305" t="str">
            <v>EQUILIBRIO PROTECAO FLORESTAL LTDA</v>
          </cell>
        </row>
        <row r="8306">
          <cell r="B8306" t="str">
            <v>SIV1E26</v>
          </cell>
          <cell r="D8306" t="str">
            <v>HILUX CD STD 2.8 16V TURBO DIE 4X4 4P C/AR</v>
          </cell>
          <cell r="F8306" t="str">
            <v>CLA2356/25-1-1-17</v>
          </cell>
          <cell r="G8306" t="str">
            <v>EQUILIBRIO PROTECAO FLORESTAL LTDA</v>
          </cell>
        </row>
        <row r="8307">
          <cell r="B8307" t="str">
            <v>SIV1E27</v>
          </cell>
          <cell r="D8307" t="str">
            <v>HILUX CD STD 2.8 16V TURBO DIE 4X4 4P C/AR</v>
          </cell>
          <cell r="F8307" t="str">
            <v>CLA2356/25-1-1-14</v>
          </cell>
          <cell r="G8307" t="str">
            <v>EQUILIBRIO PROTECAO FLORESTAL LTDA</v>
          </cell>
        </row>
        <row r="8308">
          <cell r="B8308" t="str">
            <v>SIV1E55</v>
          </cell>
          <cell r="D8308" t="str">
            <v>HILUX CD STD 2.8 16V TURBO DIE 4X4 4P C/AR</v>
          </cell>
          <cell r="F8308" t="str">
            <v>CLA2356/25-1-1-18</v>
          </cell>
          <cell r="G8308" t="str">
            <v>EQUILIBRIO PROTECAO FLORESTAL LTDA</v>
          </cell>
        </row>
        <row r="8309">
          <cell r="B8309" t="str">
            <v>SIV9I06</v>
          </cell>
          <cell r="D8309" t="str">
            <v>MOBI LIKE 1.0 8V FLEX 4P C/AR</v>
          </cell>
          <cell r="F8309" t="str">
            <v>CLB4487/25-1-1-5</v>
          </cell>
          <cell r="G8309" t="str">
            <v>PRODESIVO INDUSTRIA E COMERCIO LTDA</v>
          </cell>
        </row>
        <row r="8310">
          <cell r="B8310" t="str">
            <v>SIX8F58</v>
          </cell>
          <cell r="D8310" t="str">
            <v>HB20 SENSE PLUS FLEX 1.0</v>
          </cell>
          <cell r="F8310" t="str">
            <v>CLB4978/25-11-1-1</v>
          </cell>
          <cell r="G8310" t="str">
            <v>ECR ENGENHARIA LTDA.</v>
          </cell>
        </row>
        <row r="8311">
          <cell r="B8311" t="str">
            <v>SIX8G04</v>
          </cell>
          <cell r="D8311" t="str">
            <v>ONIX LT 1.0 12V FLEX 4P C/AR</v>
          </cell>
          <cell r="F8311" t="str">
            <v>CLB2236/25-2-1-2</v>
          </cell>
          <cell r="G8311" t="str">
            <v>COMERCIAL LANCARE LTDA</v>
          </cell>
        </row>
        <row r="8312">
          <cell r="B8312" t="str">
            <v>SIX8G16</v>
          </cell>
          <cell r="D8312" t="str">
            <v>ONIX LT 1.0 12V FLEX 4P C/AR</v>
          </cell>
          <cell r="F8312" t="str">
            <v>CLB2236/25-1-1-4</v>
          </cell>
          <cell r="G8312" t="str">
            <v>COMERCIAL LANCARE LTDA</v>
          </cell>
        </row>
        <row r="8313">
          <cell r="B8313" t="str">
            <v>SIX8G19</v>
          </cell>
          <cell r="D8313" t="str">
            <v>ONIX LT 1.0 12V FLEX 4P C/AR</v>
          </cell>
          <cell r="F8313" t="str">
            <v>CLB2236/25-1-1-3</v>
          </cell>
          <cell r="G8313" t="str">
            <v>COMERCIAL LANCARE LTDA</v>
          </cell>
        </row>
        <row r="8314">
          <cell r="B8314" t="str">
            <v>SIX8G20</v>
          </cell>
          <cell r="D8314" t="str">
            <v>ONIX LT 1.0 12V FLEX 4P C/AR</v>
          </cell>
          <cell r="F8314" t="str">
            <v>CLB2236/25-1-1-1</v>
          </cell>
          <cell r="G8314" t="str">
            <v>COMERCIAL LANCARE LTDA</v>
          </cell>
        </row>
        <row r="8315">
          <cell r="B8315" t="str">
            <v>SJA9C47</v>
          </cell>
          <cell r="D8315" t="str">
            <v>MOBI LIKE 1.0 8V FLEX 4P C/AR</v>
          </cell>
          <cell r="F8315" t="str">
            <v>CLB4777/25-1-1-5</v>
          </cell>
          <cell r="G8315" t="str">
            <v>JDS - ENGENHARIA E CONSULTORIA LTDA</v>
          </cell>
        </row>
        <row r="8316">
          <cell r="B8316" t="str">
            <v>SSW4I60</v>
          </cell>
          <cell r="D8316" t="str">
            <v>SAVEIRO ROBUST 1.6 16V TOTAL FLEX 2P C/AR</v>
          </cell>
          <cell r="F8316" t="str">
            <v>CLA2111/25-1-2-6</v>
          </cell>
          <cell r="G8316" t="str">
            <v>CONCESSIONARIA ROTA DAS BANDEIRAS S.A.</v>
          </cell>
        </row>
        <row r="8317">
          <cell r="B8317" t="str">
            <v>SYF1E71</v>
          </cell>
          <cell r="D8317" t="str">
            <v>HILUX CD STD 2.8 16V TURBO DIE 4X4 4P C/AR</v>
          </cell>
          <cell r="F8317" t="str">
            <v>CLA2356/25-1-1-21</v>
          </cell>
          <cell r="G8317" t="str">
            <v>EQUILIBRIO PROTECAO FLORESTAL LTDA</v>
          </cell>
        </row>
        <row r="8318">
          <cell r="B8318" t="str">
            <v>SYF9A71</v>
          </cell>
          <cell r="D8318" t="str">
            <v>STRADA ENDURANCE CP FLEX 1.3</v>
          </cell>
          <cell r="F8318" t="str">
            <v>CLA1366/25-1-1-26</v>
          </cell>
          <cell r="G8318" t="str">
            <v>FUTURA AGRONEGOCIOS LTDA</v>
          </cell>
        </row>
        <row r="8319">
          <cell r="B8319" t="str">
            <v>SYH4B13</v>
          </cell>
          <cell r="D8319" t="str">
            <v>MOBI LIKE 1.0 8V FLEX 4P C/AR</v>
          </cell>
          <cell r="F8319" t="str">
            <v>CLA2573/25-1-1-2</v>
          </cell>
          <cell r="G8319" t="str">
            <v>DELTA SUCROENERGIA S.A</v>
          </cell>
        </row>
        <row r="8320">
          <cell r="B8320" t="str">
            <v>SYH4B15</v>
          </cell>
          <cell r="D8320" t="str">
            <v>MOBI LIKE 1.0 8V FLEX 4P C/AR</v>
          </cell>
          <cell r="F8320" t="str">
            <v>CLA2573/25-1-1-3</v>
          </cell>
          <cell r="G8320" t="str">
            <v>DELTA SUCROENERGIA S.A</v>
          </cell>
        </row>
        <row r="8321">
          <cell r="B8321" t="str">
            <v>SYK3I21</v>
          </cell>
          <cell r="D8321" t="str">
            <v>ARGO DRIVE 1.0 6V FLEX 4P C/AR</v>
          </cell>
          <cell r="F8321" t="str">
            <v>CLA1262/25-1-1-1</v>
          </cell>
          <cell r="G8321" t="str">
            <v>MAPFRE SEGUROS GERAIS S.A.</v>
          </cell>
        </row>
        <row r="8322">
          <cell r="B8322" t="str">
            <v>SYK3I36</v>
          </cell>
          <cell r="D8322" t="str">
            <v>ARGO DRIVE 1.0 6V FLEX 4P C/AR</v>
          </cell>
          <cell r="F8322" t="str">
            <v>CLA1262/25-1-1-9</v>
          </cell>
          <cell r="G8322" t="str">
            <v>MAPFRE SEGUROS GERAIS S.A.</v>
          </cell>
        </row>
        <row r="8323">
          <cell r="B8323" t="str">
            <v>SYK5B69</v>
          </cell>
          <cell r="D8323" t="str">
            <v>COMPASS LONGITUDE 1.3 16V TURBO 270 FLEX 4P C/AR - AUTOMÁTICO</v>
          </cell>
          <cell r="F8323" t="str">
            <v>CLA1517/25-2-6-4</v>
          </cell>
          <cell r="G8323" t="str">
            <v>MOKSHA8 BRASIL INDUSTRIA E COMERCIO DE MEDICAMENTOS LTDA</v>
          </cell>
        </row>
        <row r="8324">
          <cell r="B8324" t="str">
            <v>SYQ4E07</v>
          </cell>
          <cell r="D8324" t="str">
            <v>STRADA ENDURANCE CP FLEX 1.3</v>
          </cell>
          <cell r="F8324" t="str">
            <v>CLB1589/25-4-2-2</v>
          </cell>
          <cell r="G8324" t="str">
            <v>CEREAL COMERCIO EXPORTACAO E REPRESENTACAO AGROPECUARIA S/A</v>
          </cell>
        </row>
        <row r="8325">
          <cell r="B8325" t="str">
            <v>TCF8H40</v>
          </cell>
          <cell r="D8325" t="str">
            <v>ONIX LTZ 1.0 12V TURBO FLEX 4P C/AR - AUTOMÁTICO</v>
          </cell>
          <cell r="F8325" t="str">
            <v>CLB5634/25-7-1-1</v>
          </cell>
          <cell r="G8325" t="str">
            <v>CIA CANOINHAS DE PAPEL</v>
          </cell>
        </row>
        <row r="8326">
          <cell r="B8326" t="str">
            <v>TCQ1G88</v>
          </cell>
          <cell r="D8326" t="str">
            <v>SPIN LTZ 7L FLEX AT 1.8</v>
          </cell>
          <cell r="F8326" t="str">
            <v>CLB5380/25-4-1-2</v>
          </cell>
          <cell r="G8326" t="str">
            <v>ACE SCHMERSAL ELETROELETRONICA INDUSTRIAL LTDA</v>
          </cell>
        </row>
        <row r="8327">
          <cell r="B8327" t="str">
            <v>SIT0E48</v>
          </cell>
          <cell r="D8327" t="str">
            <v>RENEGADE LONGITUDE 1.3 16V TURBO 270 FLEX 4P C/AR - AUTOMÁTICO</v>
          </cell>
          <cell r="F8327" t="str">
            <v>GVA2412/23-2-1-1</v>
          </cell>
          <cell r="G8327" t="str">
            <v>ADRIANO DE SOUZA DIÓGENES PAIVA</v>
          </cell>
        </row>
        <row r="8328">
          <cell r="B8328" t="str">
            <v>BEV6G02</v>
          </cell>
          <cell r="D8328" t="str">
            <v>GOL 1.6 8V FLEX 4P C/ AR</v>
          </cell>
          <cell r="G8328" t="str">
            <v>REDE INTEGRADA DE LOJAS DE CONVENIENCIA E PROXIMIDADE S.A.</v>
          </cell>
        </row>
        <row r="8329">
          <cell r="B8329" t="str">
            <v>EJZ1J01</v>
          </cell>
          <cell r="D8329" t="str">
            <v>POLO TRACK 1.0 12V FLEX 4P C/AR</v>
          </cell>
          <cell r="G8329" t="str">
            <v>BALDIN BIOENERGIA S.A. - EM RECUPERACAO JUDICIAL</v>
          </cell>
        </row>
        <row r="8330">
          <cell r="B8330" t="str">
            <v>ELV8D42</v>
          </cell>
          <cell r="D8330" t="str">
            <v>T-CROSS HIGHLINE 1.4 250 TSI 16V TOTAL FLEX 4P C/AR - AUTOMÁTICO</v>
          </cell>
          <cell r="G8330" t="str">
            <v>A S TECHNOLOGIES INDUSTRIA E COMERCIO S/A</v>
          </cell>
        </row>
        <row r="8331">
          <cell r="B8331" t="str">
            <v>ELY1G85</v>
          </cell>
          <cell r="D8331" t="str">
            <v>T-CROSS HIGHLINE 1.4 250 TSI 16V TOTAL FLEX 4P C/AR - AUTOMÁTICO</v>
          </cell>
          <cell r="G8331" t="str">
            <v>A S TECHNOLOGIES INDUSTRIA E COMERCIO S/A</v>
          </cell>
        </row>
        <row r="8332">
          <cell r="B8332" t="str">
            <v>EXI2I71</v>
          </cell>
          <cell r="D8332" t="str">
            <v>T-CROSS HIGHLINE 1.4 250 TSI 16V TOTAL FLEX 4P C/AR - AUTOMÁTICO</v>
          </cell>
          <cell r="G8332" t="str">
            <v>A S TECHNOLOGIES INDUSTRIA E COMERCIO S/A</v>
          </cell>
        </row>
        <row r="8333">
          <cell r="B8333" t="str">
            <v>EXU7I43</v>
          </cell>
          <cell r="D8333" t="str">
            <v>SAVEIRO ROBUST 1.6 8V TOTAL FLEX 2P C/AR</v>
          </cell>
          <cell r="G8333" t="str">
            <v>ALPHA GALVANO - QUIMICA BRASILEIRA LTDA</v>
          </cell>
        </row>
        <row r="8334">
          <cell r="B8334" t="str">
            <v>FAC7H02</v>
          </cell>
          <cell r="D8334" t="str">
            <v>VOYAGE 1.0 MPI 12V TOTAL FLEX 4P C/AR</v>
          </cell>
          <cell r="G8334" t="str">
            <v>PENTAGONO SERVICOS DE ENGENHARIA CIVIL E CONSULTORIA LTDA</v>
          </cell>
        </row>
        <row r="8335">
          <cell r="B8335" t="str">
            <v>FGF3C02</v>
          </cell>
          <cell r="D8335" t="str">
            <v>POLO 1.0 12V FLEX 4P C/AR</v>
          </cell>
          <cell r="G8335" t="str">
            <v>TRACTORBEL EQUIPAMENTOS LTDA</v>
          </cell>
        </row>
        <row r="8336">
          <cell r="B8336" t="str">
            <v>FJI6F12</v>
          </cell>
          <cell r="D8336" t="str">
            <v>POLO TRACK 1.0 12V FLEX 4P C/AR</v>
          </cell>
          <cell r="G8336" t="str">
            <v>TRACTORBEL EQUIPAMENTOS LTDA</v>
          </cell>
        </row>
        <row r="8337">
          <cell r="B8337" t="str">
            <v>FOT1B43</v>
          </cell>
          <cell r="D8337" t="str">
            <v>SAVEIRO ROBUST 1.6 8V TOTAL FLEX 2P C/AR</v>
          </cell>
          <cell r="G8337" t="str">
            <v>CLARO NXT TELECOMUNICACOES S/A</v>
          </cell>
        </row>
        <row r="8338">
          <cell r="B8338" t="str">
            <v>FPR6E75</v>
          </cell>
          <cell r="D8338" t="str">
            <v>GOL 1.0 MPI 12V FLEX 4P C/AR</v>
          </cell>
          <cell r="G8338" t="str">
            <v>PROTEGE  PROTECAO E TRANSPORTE DE VALORES LTDA</v>
          </cell>
        </row>
        <row r="8339">
          <cell r="B8339" t="str">
            <v>FWB2H53</v>
          </cell>
          <cell r="D8339" t="str">
            <v>VOYAGE 1.0 MPI 12V TOTAL FLEX 4P C/AR</v>
          </cell>
          <cell r="G8339" t="str">
            <v>RENOVA AMBIENTAL DO BRASIL TRATAMENTO DE RESIDUOS LTDA</v>
          </cell>
        </row>
        <row r="8340">
          <cell r="B8340" t="str">
            <v>PZB1I96</v>
          </cell>
          <cell r="D8340" t="str">
            <v>ARGO 1.0 6V FLEX 4P C/AR</v>
          </cell>
          <cell r="G8340" t="str">
            <v>PEDRA AGROINDUSTRIAL S/A</v>
          </cell>
        </row>
        <row r="8341">
          <cell r="B8341" t="str">
            <v>QPB9848</v>
          </cell>
          <cell r="D8341" t="str">
            <v>VIRTUS COMFORTLINE 1.0 12V 200 TSI TOTAL FLEX 4P C/AR - AUTOMÁTICO</v>
          </cell>
          <cell r="G8341" t="str">
            <v>Souza Cruz LTDA</v>
          </cell>
        </row>
        <row r="8342">
          <cell r="B8342" t="str">
            <v>RFY5C39</v>
          </cell>
          <cell r="D8342" t="str">
            <v>SAVEIRO ROBUST 1.6 8V TOTAL FLEX 2P C/AR</v>
          </cell>
          <cell r="G8342" t="str">
            <v>SPAL INDUSTRIA BRASILEIRA DE BEBIDAS S/A</v>
          </cell>
        </row>
        <row r="8343">
          <cell r="B8343" t="str">
            <v>RHN2B83</v>
          </cell>
          <cell r="D8343" t="str">
            <v>KWID INTENSE 1.0 12V SCE FLEX 4P C/AR</v>
          </cell>
          <cell r="G8343" t="str">
            <v>JOAO PAULO DE ANDRADE</v>
          </cell>
        </row>
        <row r="8344">
          <cell r="B8344" t="str">
            <v>RMN5F20</v>
          </cell>
          <cell r="D8344" t="str">
            <v>KWID ZEN 1.0 12V SCE FLEX 4P C/AR</v>
          </cell>
          <cell r="G8344" t="str">
            <v>VEMAN MANUTENCAO E GESTAO DE ATIVOS LTDA</v>
          </cell>
        </row>
        <row r="8345">
          <cell r="B8345" t="str">
            <v>RMN5I77</v>
          </cell>
          <cell r="D8345" t="str">
            <v>KWID ZEN 1.0 12V SCE FLEX 4P C/AR</v>
          </cell>
          <cell r="G8345" t="str">
            <v>VERZANI &amp; SANDRINI S.A.</v>
          </cell>
        </row>
        <row r="8346">
          <cell r="B8346" t="str">
            <v>RMU0E26</v>
          </cell>
          <cell r="D8346" t="str">
            <v>VIRTUS COMFORTLINE 1.0 12V 200 TSI TOTAL FLEX 4P C/AR - AUTOMÁTICO</v>
          </cell>
          <cell r="G8346" t="str">
            <v>KLABIN S.A.</v>
          </cell>
        </row>
        <row r="8347">
          <cell r="B8347" t="str">
            <v>RNA4E95</v>
          </cell>
          <cell r="D8347" t="str">
            <v>SAVEIRO ROBUST 1.6 8V TOTAL FLEX 2P C/AR</v>
          </cell>
          <cell r="G8347" t="str">
            <v>RAÍZEN ENERGIA S.A</v>
          </cell>
        </row>
        <row r="8348">
          <cell r="B8348" t="str">
            <v>RNN0F44</v>
          </cell>
          <cell r="D8348" t="str">
            <v>NOVA STRADA ENDURANCE CABINE PLUS 1.4 8V FLEX 2P C/AR</v>
          </cell>
          <cell r="G8348" t="str">
            <v>COMPANHIA BRASILEIRA DE CARTUCHOS</v>
          </cell>
        </row>
        <row r="8349">
          <cell r="B8349" t="str">
            <v>RTA1A19</v>
          </cell>
          <cell r="D8349" t="str">
            <v>VOYAGE 1.6 16V TOTAL FLEX 4P C/AR - AUTOMÁTICO</v>
          </cell>
          <cell r="G8349" t="str">
            <v>ARCOS DOURADOS COMERCIO DE ALIMENTOS SA</v>
          </cell>
        </row>
        <row r="8350">
          <cell r="B8350" t="str">
            <v>RTD0B79</v>
          </cell>
          <cell r="D8350" t="str">
            <v>TORO ENDURANCE 1.3 16V TURBO 270 FLEX 4P C/AR - AUTOMÁTICO</v>
          </cell>
          <cell r="G8350" t="str">
            <v>ENGIE SOLUCOES DE OPERACAO E MANUTENCAO LTDA.</v>
          </cell>
        </row>
        <row r="8351">
          <cell r="B8351" t="str">
            <v>RTD0B96</v>
          </cell>
          <cell r="D8351" t="str">
            <v>TORO ENDURANCE 1.3 16V TURBO 270 FLEX 4P C/AR - AUTOMÁTICO</v>
          </cell>
          <cell r="G8351" t="str">
            <v>ENGIE SOLUCOES DE OPERACAO E MANUTENCAO LTDA.</v>
          </cell>
        </row>
        <row r="8352">
          <cell r="B8352" t="str">
            <v>RTD2G80</v>
          </cell>
          <cell r="D8352" t="str">
            <v>TORO ULTRA 2.0 16V TURBO DIE 4X4 4P C/AR - AUTOMÁTICO</v>
          </cell>
          <cell r="G8352" t="str">
            <v>USINAS SIDERURGICAS DE MINAS GERAIS S/A. USIMINAS</v>
          </cell>
        </row>
        <row r="8353">
          <cell r="B8353" t="str">
            <v>RTF4D13</v>
          </cell>
          <cell r="D8353" t="str">
            <v>VOYAGE 1.6 16V TOTAL FLEX 4P C/AR - AUTOMÁTICO</v>
          </cell>
          <cell r="G8353" t="str">
            <v>ARCOS DOURADOS COMERCIO DE ALIMENTOS SA</v>
          </cell>
        </row>
        <row r="8354">
          <cell r="B8354" t="str">
            <v>RTF4D51</v>
          </cell>
          <cell r="D8354" t="str">
            <v>VOYAGE 1.6 16V TOTAL FLEX 4P C/AR - AUTOMÁTICO</v>
          </cell>
          <cell r="G8354" t="str">
            <v>ARCOS DOURADOS COMERCIO DE ALIMENTOS SA</v>
          </cell>
        </row>
        <row r="8355">
          <cell r="B8355" t="str">
            <v>RTF7A87</v>
          </cell>
          <cell r="D8355" t="str">
            <v>ONIX PLUS LTZ 1.0 12V TURBO FLEX 4P C/AR - AUTOMÁTICO</v>
          </cell>
          <cell r="G8355" t="str">
            <v>BOSTON SCIENTIFIC DO BRASIL LTDA</v>
          </cell>
        </row>
        <row r="8356">
          <cell r="B8356" t="str">
            <v>RTG1A31</v>
          </cell>
          <cell r="D8356" t="str">
            <v>LOGAN ZEN 1.6 16V SCE FLEX 4P C/AR</v>
          </cell>
          <cell r="G8356" t="str">
            <v>ABBOTT DIAGNOSTICOS RAPIDOS S.A.</v>
          </cell>
        </row>
        <row r="8357">
          <cell r="B8357" t="str">
            <v>RTG5J89</v>
          </cell>
          <cell r="D8357" t="str">
            <v>LOGAN ZEN 1.6 16V SCE FLEX 4P C/AR</v>
          </cell>
          <cell r="G8357" t="str">
            <v>ENGENHARIA E COMERCIO BANDEIRANTES LTDA</v>
          </cell>
        </row>
        <row r="8358">
          <cell r="B8358" t="str">
            <v>RTI2J16</v>
          </cell>
          <cell r="D8358" t="str">
            <v>L200 TRITON SPORT GL CD 2.4 16V DIE 4WD 4P C/AR</v>
          </cell>
          <cell r="G8358" t="str">
            <v>ENGIE SOLUCOES DE OPERACAO E MANUTENCAO LTDA.</v>
          </cell>
        </row>
        <row r="8359">
          <cell r="B8359" t="str">
            <v>RTI2J40</v>
          </cell>
          <cell r="D8359" t="str">
            <v>L200 TRITON SPORT GL CD 2.4 16V DIE 4WD 4P C/AR</v>
          </cell>
          <cell r="G8359" t="str">
            <v>ENGIE SOLUCOES DE OPERACAO E MANUTENCAO LTDA.</v>
          </cell>
        </row>
        <row r="8360">
          <cell r="B8360" t="str">
            <v>RTM9D02</v>
          </cell>
          <cell r="D8360" t="str">
            <v>MASTER GRAND FURGÃO 10,8M³ L2H2 2.3 16V DIE 4P C/AR</v>
          </cell>
          <cell r="G8360" t="str">
            <v>Souza Cruz LTDA</v>
          </cell>
        </row>
        <row r="8361">
          <cell r="B8361" t="str">
            <v>RTN7A85</v>
          </cell>
          <cell r="D8361" t="str">
            <v>FIORINO ENDURANCE 1.4 EVO FLEX 2P C/AR</v>
          </cell>
          <cell r="G8361" t="str">
            <v>TAM LINHAS AEREAS S/A.</v>
          </cell>
        </row>
        <row r="8362">
          <cell r="B8362" t="str">
            <v>RTX7F93</v>
          </cell>
          <cell r="D8362" t="str">
            <v>NOVA STRADA ENDURANCE CABINE PLUS 1.4 8V FLEX 2P C/AR</v>
          </cell>
          <cell r="G8362" t="str">
            <v>GERDAU ACOS LONGOS S.A.</v>
          </cell>
        </row>
        <row r="8363">
          <cell r="B8363" t="str">
            <v>RTZ1C89</v>
          </cell>
          <cell r="D8363" t="str">
            <v>HB20 PLATINUM 1.0 12V GDI TURBO FLEX 4P C/AR</v>
          </cell>
          <cell r="G8363" t="str">
            <v>RAÍZEN ENERGIA S.A</v>
          </cell>
        </row>
        <row r="8364">
          <cell r="B8364" t="str">
            <v>RUA6A92</v>
          </cell>
          <cell r="D8364" t="str">
            <v>ARGO 1.0 6V FLEX 4P C/AR</v>
          </cell>
          <cell r="G8364" t="str">
            <v>INTER PAG INSTITUICAO DE PAGAMENTO SA</v>
          </cell>
        </row>
        <row r="8365">
          <cell r="B8365" t="str">
            <v>RUC3B17</v>
          </cell>
          <cell r="D8365" t="str">
            <v>ARGO 1.0 6V FLEX 4P C/AR</v>
          </cell>
          <cell r="G8365" t="str">
            <v>S.I.N. IMPLANT SYSTEM LTDA</v>
          </cell>
        </row>
        <row r="8366">
          <cell r="B8366" t="str">
            <v>RUH1A60</v>
          </cell>
          <cell r="D8366" t="str">
            <v>FIORINO ENDURANCE 1.4 EVO FLEX 2P C/AR</v>
          </cell>
          <cell r="G8366" t="str">
            <v>MANFRIM INDUSTRIAL E COMERCIAL LTDA</v>
          </cell>
        </row>
        <row r="8367">
          <cell r="B8367" t="str">
            <v>RUJ2D86</v>
          </cell>
          <cell r="D8367" t="str">
            <v>ARGO 1.0 6V FLEX 4P C/AR</v>
          </cell>
          <cell r="G8367" t="str">
            <v>RIO BRANCO ALIMENTOS S/A</v>
          </cell>
        </row>
        <row r="8368">
          <cell r="B8368" t="str">
            <v>RUO4J54</v>
          </cell>
          <cell r="D8368" t="str">
            <v>ARGO 1.0 6V FLEX 4P C/AR</v>
          </cell>
          <cell r="G8368" t="str">
            <v>S.I.N. IMPLANT SYSTEM LTDA</v>
          </cell>
        </row>
        <row r="8369">
          <cell r="B8369" t="str">
            <v>RUO6I78</v>
          </cell>
          <cell r="D8369" t="str">
            <v>S10 CD LS 2.8 16V DIE 4X4 4P C/AR</v>
          </cell>
          <cell r="G8369" t="str">
            <v>EQUATORIAL MARANHAO DISTRIBUIDORA DE ENERGIA S.A</v>
          </cell>
        </row>
        <row r="8370">
          <cell r="B8370" t="str">
            <v>RUU7J81</v>
          </cell>
          <cell r="D8370" t="str">
            <v>ONIX PLUS LT 1.0 12V FLEX 4P C/AR</v>
          </cell>
          <cell r="G8370" t="str">
            <v>MICROVET-MICROBIOLOGIA VETERINARIA ESPECIAL LTDA</v>
          </cell>
        </row>
        <row r="8371">
          <cell r="B8371" t="str">
            <v>RUW0G83</v>
          </cell>
          <cell r="D8371" t="str">
            <v>ONIX PLUS LTZ 1.0 12V TURBO FLEX 4P C/AR - AUTOMÁTICO</v>
          </cell>
          <cell r="G8371" t="str">
            <v>ADUFERTIL FERTILIZANTES LTDA</v>
          </cell>
        </row>
        <row r="8372">
          <cell r="B8372" t="str">
            <v>RUY1I06</v>
          </cell>
          <cell r="D8372" t="str">
            <v>FIORINO ENDURANCE 1.4 EVO FLEX 2P C/AR</v>
          </cell>
          <cell r="G8372" t="str">
            <v>PROCISA DO BRASIL PROJETOS, CONSTRUCOES E INSTALACOES LTDA.</v>
          </cell>
        </row>
        <row r="8373">
          <cell r="B8373" t="str">
            <v>RUY1J32</v>
          </cell>
          <cell r="D8373" t="str">
            <v>COMPASS LONGITUDE 1.3 16V TURBO 270 FLEX 4P C/AR - AUTOMÁTICO</v>
          </cell>
          <cell r="G8373" t="str">
            <v>NATULAB LABORATORIO S.A</v>
          </cell>
        </row>
        <row r="8374">
          <cell r="B8374" t="str">
            <v>RUY6B01</v>
          </cell>
          <cell r="D8374" t="str">
            <v>TORO FREEDOM 1.3 16V TURBO 270 FLEX 4P C/AR - AUTOMÁTICO</v>
          </cell>
          <cell r="G8374" t="str">
            <v>ENGIE SOLUCOES DE OPERACAO E MANUTENCAO LTDA.</v>
          </cell>
        </row>
        <row r="8375">
          <cell r="B8375" t="str">
            <v>RVA5J82</v>
          </cell>
          <cell r="D8375" t="str">
            <v>FIORINO ENDURANCE 1.4 EVO FLEX 2P C/AR</v>
          </cell>
          <cell r="G8375" t="str">
            <v>FIMATEC COMERCIO E REPRESENTACOES LTDA</v>
          </cell>
        </row>
        <row r="8376">
          <cell r="B8376" t="str">
            <v>RVA6B46</v>
          </cell>
          <cell r="D8376" t="str">
            <v>SPRINTER VAN 516 20L 2.2 EE 4325 RODADO DUPLO TA DIE 2P C/AR</v>
          </cell>
          <cell r="G8376" t="str">
            <v>Ocyan S.A.</v>
          </cell>
        </row>
        <row r="8377">
          <cell r="B8377" t="str">
            <v>RVB5C73</v>
          </cell>
          <cell r="D8377" t="str">
            <v>TORO FREEDOM 1.3 16V TURBO 270 FLEX 4P C/AR - AUTOMÁTICO</v>
          </cell>
          <cell r="G8377" t="str">
            <v>ENGIE SOLUCOES DE OPERACAO E MANUTENCAO LTDA.</v>
          </cell>
        </row>
        <row r="8378">
          <cell r="B8378" t="str">
            <v>RVC3F17</v>
          </cell>
          <cell r="D8378" t="str">
            <v>NOVA STRADA ENDURANCE CABINE PLUS 1.4 8V FLEX 2P C/AR</v>
          </cell>
          <cell r="G8378" t="str">
            <v>JODIBE DISTRIBUIDORA DE BEBIDAS DO SERTAO LTDA</v>
          </cell>
        </row>
        <row r="8379">
          <cell r="B8379" t="str">
            <v>RVD6C88</v>
          </cell>
          <cell r="D8379" t="str">
            <v>KWID ZEN 1.0 12V SCE FLEX 4P C/AR</v>
          </cell>
          <cell r="G8379" t="str">
            <v>NCR BRASIL LTDA</v>
          </cell>
        </row>
        <row r="8380">
          <cell r="B8380" t="str">
            <v>RVF6F57</v>
          </cell>
          <cell r="D8380" t="str">
            <v>KWID ZEN 1.0 12V SCE FLEX 4P C/AR</v>
          </cell>
          <cell r="G8380" t="str">
            <v>PROFLINE BRASIL DISTRIBUIDORA LTDA ME</v>
          </cell>
        </row>
        <row r="8381">
          <cell r="B8381" t="str">
            <v>RVG9I32</v>
          </cell>
          <cell r="D8381" t="str">
            <v>ONIX PLUS LTZ 1.0 12V TURBO FLEX 4P C/AR - AUTOMÁTICO</v>
          </cell>
          <cell r="G8381" t="str">
            <v>COMTRAFO INDÚSTRIA DE TRANSFORMADORES ELÉTRICOS S.A.</v>
          </cell>
        </row>
        <row r="8382">
          <cell r="B8382" t="str">
            <v>RVJ6G03</v>
          </cell>
          <cell r="D8382" t="str">
            <v>ONIX PLUS LTZ 1.0 12V TURBO FLEX 4P C/AR</v>
          </cell>
          <cell r="G8382" t="str">
            <v>NATULAB LABORATORIO S.A</v>
          </cell>
        </row>
        <row r="8383">
          <cell r="B8383" t="str">
            <v>RVU4D32</v>
          </cell>
          <cell r="D8383" t="str">
            <v>ARGO 1.0 6V FLEX 4P C/AR</v>
          </cell>
          <cell r="G8383" t="str">
            <v>RENOVA AMBIENTAL DO BRASIL TRATAMENTO DE RESIDUOS LTDA</v>
          </cell>
        </row>
        <row r="8384">
          <cell r="B8384" t="str">
            <v>RVU4D34</v>
          </cell>
          <cell r="D8384" t="str">
            <v>ARGO 1.0 6V FLEX 4P C/AR</v>
          </cell>
          <cell r="G8384" t="str">
            <v>RENOVA AMBIENTAL DO BRASIL TRATAMENTO DE RESIDUOS LTDA</v>
          </cell>
        </row>
        <row r="8385">
          <cell r="B8385" t="str">
            <v>RVU4E58</v>
          </cell>
          <cell r="D8385" t="str">
            <v>TORO VOLCANO 2.0 16V TURBO DIE 4X4 4P C/AR - AUTOMÁTICO</v>
          </cell>
          <cell r="G8385" t="str">
            <v>AGRICHEM DO BRASIL S.A.</v>
          </cell>
        </row>
        <row r="8386">
          <cell r="B8386" t="str">
            <v>RVX3A05</v>
          </cell>
          <cell r="D8386" t="str">
            <v>ONIX PLUS LTZ 1.0 12V TURBO FLEX 4P C/AR - AUTOMÁTICO</v>
          </cell>
          <cell r="G8386" t="str">
            <v>ARCOS DOURADOS COMERCIO DE ALIMENTOS SA</v>
          </cell>
        </row>
        <row r="8387">
          <cell r="B8387" t="str">
            <v>RVX3A21</v>
          </cell>
          <cell r="D8387" t="str">
            <v>ONIX PLUS LTZ 1.0 12V TURBO FLEX 4P C/AR - AUTOMÁTICO</v>
          </cell>
          <cell r="G8387" t="str">
            <v>ALPHA GALVANO - QUIMICA BRASILEIRA LTDA</v>
          </cell>
        </row>
        <row r="8388">
          <cell r="B8388" t="str">
            <v>RVZ8A07</v>
          </cell>
          <cell r="D8388" t="str">
            <v>YARIS SEDAN XL 1.5 16V FLEX 4P C/AR - AUTOMÁTICO</v>
          </cell>
          <cell r="G8388" t="str">
            <v>Ab Mauri Brasil Ltda</v>
          </cell>
        </row>
        <row r="8389">
          <cell r="B8389" t="str">
            <v>SHC2A72</v>
          </cell>
          <cell r="D8389" t="str">
            <v>S10 CD LS 2.8 16V DIE 4X4 4P C/AR</v>
          </cell>
          <cell r="G8389" t="str">
            <v>RAÍZEN ENERGIA S.A</v>
          </cell>
        </row>
        <row r="8390">
          <cell r="B8390" t="str">
            <v>SHE0G42</v>
          </cell>
          <cell r="D8390" t="str">
            <v>NOVA STRADA ENDURANCE CABINE PLUS 1.4 8V FLEX 2P C/AR</v>
          </cell>
          <cell r="G8390" t="str">
            <v>GRAO DE OURO MAQUINAS AGRICOLAS LTDA</v>
          </cell>
        </row>
        <row r="8391">
          <cell r="B8391" t="str">
            <v>SHH2C65</v>
          </cell>
          <cell r="D8391" t="str">
            <v>SPIN PREMIER 7L 1.8 8V ECONOFLEX 4P C/AR - AUTOMÁTICO</v>
          </cell>
          <cell r="G8391" t="str">
            <v>PEDRA AGROINDUSTRIAL S/A</v>
          </cell>
        </row>
        <row r="8392">
          <cell r="B8392" t="str">
            <v>SHO5H89</v>
          </cell>
          <cell r="D8392" t="str">
            <v>NOVA STRADA ENDURANCE CABINE PLUS 1.4 8V FLEX 2P C/AR</v>
          </cell>
          <cell r="G8392" t="str">
            <v>TRACTORBEL EQUIPAMENTOS LTDA</v>
          </cell>
        </row>
        <row r="8393">
          <cell r="B8393" t="str">
            <v>SHS8I04</v>
          </cell>
          <cell r="D8393" t="str">
            <v>ARGO 1.0 6V FLEX 4P C/AR</v>
          </cell>
          <cell r="G8393" t="str">
            <v>PEDRA AGROINDUSTRIAL S/A</v>
          </cell>
        </row>
        <row r="8394">
          <cell r="B8394" t="str">
            <v>SHS8I05</v>
          </cell>
          <cell r="D8394" t="str">
            <v>ARGO 1.0 6V FLEX 4P C/AR</v>
          </cell>
          <cell r="G8394" t="str">
            <v>PEDRA AGROINDUSTRIAL S/A</v>
          </cell>
        </row>
        <row r="8395">
          <cell r="B8395" t="str">
            <v>SHT7A09</v>
          </cell>
          <cell r="D8395" t="str">
            <v>ONIX PLUS LTZ 1.0 12V TURBO FLEX 4P C/AR - AUTOMÁTICO</v>
          </cell>
          <cell r="G8395" t="str">
            <v>ADUFERTIL FERTILIZANTES LTDA</v>
          </cell>
        </row>
        <row r="8396">
          <cell r="B8396" t="str">
            <v>SIB1C80</v>
          </cell>
          <cell r="D8396" t="str">
            <v>ARGO DRIVE 1.0 6V FLEX 4P C/AR</v>
          </cell>
          <cell r="G8396" t="str">
            <v>COOPERVAL COOPERATIVA AGROINDUSTRIAL VALE DO IVAI LTDA</v>
          </cell>
        </row>
        <row r="8397">
          <cell r="B8397" t="str">
            <v>SIB1E68</v>
          </cell>
          <cell r="D8397" t="str">
            <v>ARGO 1.0 6V FLEX 4P C/AR</v>
          </cell>
          <cell r="G8397" t="str">
            <v>EQUILIBRIO PROTECAO FLORESTAL LTDA</v>
          </cell>
        </row>
        <row r="8398">
          <cell r="B8398" t="str">
            <v>SIB8B43</v>
          </cell>
          <cell r="D8398" t="str">
            <v>ARGO DRIVE 1.0 6V FLEX 4P C/AR</v>
          </cell>
          <cell r="G8398" t="str">
            <v>FUNERARIA VALE MEMORIAL LTDA EPP</v>
          </cell>
        </row>
        <row r="8399">
          <cell r="B8399" t="str">
            <v>SIE9E48</v>
          </cell>
          <cell r="D8399" t="str">
            <v>AMAROK COMFORTLINE CD 3.0 V6 TDI TURBO DIE 4X4 4P C/AR - AUTOMÁTICO</v>
          </cell>
          <cell r="G8399" t="str">
            <v>VILMORIN-MIKADO BRASIL LTDA</v>
          </cell>
        </row>
        <row r="8400">
          <cell r="B8400" t="str">
            <v>SIG9B55</v>
          </cell>
          <cell r="D8400" t="str">
            <v>KWID ZEN 1.0 12V SCE FLEX 4P C/AR</v>
          </cell>
          <cell r="G8400" t="str">
            <v>MAPFRE SEGUROS GERAIS S.A.</v>
          </cell>
        </row>
        <row r="8401">
          <cell r="B8401" t="str">
            <v>SIH3C02</v>
          </cell>
          <cell r="D8401" t="str">
            <v>NOVA STRADA ENDURANCE CABINE PLUS 1.4 8V FLEX 2P C/AR</v>
          </cell>
          <cell r="G8401" t="str">
            <v>FUTURA AGRONEGOCIOS LTDA</v>
          </cell>
        </row>
        <row r="8402">
          <cell r="B8402" t="str">
            <v>SIH3C53</v>
          </cell>
          <cell r="D8402" t="str">
            <v>NOVA STRADA ENDURANCE CABINE PLUS 1.4 8V FLEX 2P C/AR</v>
          </cell>
          <cell r="G8402" t="str">
            <v>FUTURA AGRONEGOCIOS LTDA</v>
          </cell>
        </row>
        <row r="8403">
          <cell r="B8403" t="str">
            <v>SIH3D15</v>
          </cell>
          <cell r="D8403" t="str">
            <v>NOVA STRADA ENDURANCE CABINE PLUS 1.4 8V FLEX 2P C/AR</v>
          </cell>
          <cell r="G8403" t="str">
            <v>FUTURA AGRONEGOCIOS LTDA</v>
          </cell>
        </row>
        <row r="8404">
          <cell r="B8404" t="str">
            <v>SIL3C70</v>
          </cell>
          <cell r="D8404" t="str">
            <v>NOVA STRADA ENDURANCE CABINE PLUS 1.4 8V FLEX 2P C/AR</v>
          </cell>
          <cell r="G8404" t="str">
            <v>EITI SOLUCOES DE TECNOLOGIA LTDA</v>
          </cell>
        </row>
        <row r="8405">
          <cell r="B8405" t="str">
            <v>SIN7H55</v>
          </cell>
          <cell r="D8405" t="str">
            <v>CRONOS DRIVE 1.3 8V FLEX 4P C/AR</v>
          </cell>
          <cell r="G8405" t="str">
            <v>VALE S.A.</v>
          </cell>
        </row>
        <row r="8406">
          <cell r="B8406" t="str">
            <v>SIO6H13</v>
          </cell>
          <cell r="D8406" t="str">
            <v>KWID ZEN 1.0 12V SCE FLEX 4P C/AR</v>
          </cell>
          <cell r="G8406" t="str">
            <v>MAPFRE SEGUROS GERAIS S.A.</v>
          </cell>
        </row>
        <row r="8407">
          <cell r="B8407" t="str">
            <v>SIQ0A50</v>
          </cell>
          <cell r="D8407" t="str">
            <v>ARGO 1.0 6V FLEX 4P C/AR</v>
          </cell>
          <cell r="G8407" t="str">
            <v>PEDRA AGROINDUSTRIAL S/A</v>
          </cell>
        </row>
        <row r="8408">
          <cell r="B8408" t="str">
            <v>SIR7J43</v>
          </cell>
          <cell r="D8408" t="str">
            <v>MOBI TREKKING 1.0 8V FLEX 4P C/AR</v>
          </cell>
          <cell r="G8408" t="str">
            <v>PROCISA DO BRASIL PROJETOS, CONSTRUCOES E INSTALACOES LTDA.</v>
          </cell>
        </row>
        <row r="8409">
          <cell r="B8409" t="str">
            <v>SIS2A82</v>
          </cell>
          <cell r="D8409" t="str">
            <v>ONIX PLUS LT 1.0 12V FLEX 4P C/AR</v>
          </cell>
          <cell r="G8409" t="str">
            <v>SALLVE COMERCIO DE COSMETICOS LTDA.</v>
          </cell>
        </row>
        <row r="8410">
          <cell r="B8410" t="str">
            <v>SIX1B66</v>
          </cell>
          <cell r="D8410" t="str">
            <v>ONIX PLUS LT 1.0 12V FLEX 4P C/AR</v>
          </cell>
          <cell r="G8410" t="str">
            <v>MERCANTE &amp; ROFE DISTRIBUIDORA LTDA</v>
          </cell>
        </row>
        <row r="8411">
          <cell r="B8411" t="str">
            <v>SJA5E86</v>
          </cell>
          <cell r="D8411" t="str">
            <v>TORO FREEDOM 1.3 16V TURBO 270 FLEX 4P C/AR - AUTOMÁTICO</v>
          </cell>
          <cell r="G8411" t="str">
            <v>REFERENCIA AGROINSUMOS S.A</v>
          </cell>
        </row>
        <row r="8412">
          <cell r="B8412" t="str">
            <v>SYA8C78</v>
          </cell>
          <cell r="D8412" t="str">
            <v>TORO FREEDOM 1.3 16V TURBO 270 FLEX 4P C/AR - AUTOMÁTICO</v>
          </cell>
          <cell r="G8412" t="str">
            <v>ENGIE SOLUCOES DE OPERACAO E MANUTENCAO LTDA.</v>
          </cell>
        </row>
        <row r="8413">
          <cell r="B8413" t="str">
            <v>SYE2J05</v>
          </cell>
          <cell r="D8413" t="str">
            <v>STRADA ENDURANCE CP FLEX 1.3</v>
          </cell>
          <cell r="G8413" t="str">
            <v>GRANDTEC MAQUINAS AGRICOLAS LTDA</v>
          </cell>
        </row>
        <row r="8414">
          <cell r="B8414" t="str">
            <v>SYK3I32</v>
          </cell>
          <cell r="D8414" t="str">
            <v>ARGO DRIVE 1.0 6V FLEX 4P C/AR</v>
          </cell>
          <cell r="G8414" t="str">
            <v>MAPFRE SEGUROS GERAIS S.A.</v>
          </cell>
        </row>
        <row r="8415">
          <cell r="B8415" t="str">
            <v>SYK3I40</v>
          </cell>
          <cell r="D8415" t="str">
            <v>ARGO DRIVE 1.0 6V FLEX 4P C/AR</v>
          </cell>
          <cell r="G8415" t="str">
            <v>MAPFRE SEGUROS GERAIS S.A.</v>
          </cell>
        </row>
        <row r="8416">
          <cell r="B8416" t="str">
            <v>SYM3A32</v>
          </cell>
          <cell r="D8416" t="str">
            <v>SPIN PREMIER 7L 1.8 8V ECONOFLEX 4P C/AR - AUTOMÁTICO</v>
          </cell>
          <cell r="G8416" t="str">
            <v>PEDRA AGROINDUSTRIAL S/A</v>
          </cell>
        </row>
        <row r="8417">
          <cell r="B8417" t="str">
            <v>SYU0E14</v>
          </cell>
          <cell r="D8417" t="str">
            <v>SPIN PREMIER 7L 1.8 8V ECONOFLEX 4P C/AR - AUTOMÁTICO</v>
          </cell>
          <cell r="G8417" t="str">
            <v>BRASIL BIO FUELS REFLORESTAMENTO, INDUSTRIA E COMERCIO S/A</v>
          </cell>
        </row>
        <row r="8418">
          <cell r="B8418" t="str">
            <v>TCA3A90</v>
          </cell>
          <cell r="D8418" t="str">
            <v>NOVA STRADA FREEDOM CD 1.3 8V FLEX 4P C/AR</v>
          </cell>
          <cell r="G8418" t="str">
            <v>INQUIMA LTDA</v>
          </cell>
        </row>
        <row r="8419">
          <cell r="B8419" t="str">
            <v>TCD3H98</v>
          </cell>
          <cell r="D8419" t="str">
            <v>MOBI LIKE 1.0 8V FLEX 4P C/AR</v>
          </cell>
          <cell r="G8419" t="str">
            <v>PEDRA AGROINDUSTRIAL S/A</v>
          </cell>
        </row>
        <row r="8420">
          <cell r="B8420" t="str">
            <v>TCD3I06</v>
          </cell>
          <cell r="D8420" t="str">
            <v>MOBI LIKE 1.0 8V FLEX 4P C/AR</v>
          </cell>
          <cell r="G8420" t="str">
            <v>PEDRA AGROINDUSTRIAL S/A</v>
          </cell>
        </row>
        <row r="8421">
          <cell r="B8421" t="str">
            <v>TCM9D94</v>
          </cell>
          <cell r="D8421" t="str">
            <v>STRADA ENDURANCE CP FLEX 1.3</v>
          </cell>
          <cell r="G8421" t="str">
            <v>PINUS BRASIL AGRO FLORESTAL LTDA</v>
          </cell>
        </row>
        <row r="8422">
          <cell r="B8422" t="str">
            <v>TDC7A03</v>
          </cell>
          <cell r="D8422" t="str">
            <v>CRONOS DRIVE 1.3 8V FLEX 4P C/AR - AUTOMÁTICO</v>
          </cell>
          <cell r="G8422" t="str">
            <v>CEPHEID BRASIL IMPORTACAO, EXPORTACAO E COMERCIO DE PRODUTOS DE DIAGNOSTICOS LTDA.</v>
          </cell>
        </row>
        <row r="8423">
          <cell r="B8423" t="str">
            <v>UAI1H88</v>
          </cell>
          <cell r="D8423" t="str">
            <v>HB20 LIMITED PLUS FLEX 1.0</v>
          </cell>
          <cell r="G8423" t="str">
            <v>FRUVELE PLUS COMERCIO DE GENEROS ALIMENTICIOS LTDA</v>
          </cell>
        </row>
        <row r="8424">
          <cell r="B8424" t="str">
            <v>RVF9J29</v>
          </cell>
          <cell r="D8424" t="str">
            <v>KWID ZEN 1.0 12V SCE FLEX 4P C/AR</v>
          </cell>
          <cell r="G8424" t="str">
            <v>AGROSUL CATARINENSE LTDA.</v>
          </cell>
        </row>
        <row r="8425">
          <cell r="B8425" t="str">
            <v>RTG9I80</v>
          </cell>
          <cell r="D8425" t="str">
            <v>KWID ZEN 1.0 12V SCE FLEX 4P C/AR</v>
          </cell>
          <cell r="G8425" t="str">
            <v>ALGAR TELECOM S/A</v>
          </cell>
        </row>
        <row r="8426">
          <cell r="B8426" t="str">
            <v>ELI7D36</v>
          </cell>
          <cell r="D8426" t="str">
            <v>SAVEIRO ROBUST 1.6 8V TOTAL FLEX 2P C/AR</v>
          </cell>
          <cell r="G8426" t="str">
            <v>ARAUJO ABREU ENGENHARIA LTDA</v>
          </cell>
        </row>
        <row r="8427">
          <cell r="B8427" t="str">
            <v>ENU9B82</v>
          </cell>
          <cell r="D8427" t="str">
            <v>SAVEIRO ROBUST 1.6 8V TOTAL FLEX 2P C/AR</v>
          </cell>
          <cell r="G8427" t="str">
            <v>ARAUJO ABREU ENGENHARIA LTDA</v>
          </cell>
        </row>
        <row r="8428">
          <cell r="B8428" t="str">
            <v>STB9D60</v>
          </cell>
          <cell r="D8428" t="str">
            <v>SAVEIRO ROBUST 1.6 16V TOTAL FLEX 2P C/AR</v>
          </cell>
          <cell r="G8428" t="str">
            <v>ARAUJO ABREU ENGENHARIA LTDA</v>
          </cell>
        </row>
        <row r="8429">
          <cell r="B8429" t="str">
            <v>SYM9A50</v>
          </cell>
          <cell r="D8429" t="str">
            <v>ARGO 1.0 6V FLEX 4P C/AR</v>
          </cell>
          <cell r="G8429" t="str">
            <v>ARAUJO ABREU ENGENHARIA LTDA</v>
          </cell>
        </row>
        <row r="8430">
          <cell r="B8430" t="str">
            <v>RUC4C96</v>
          </cell>
          <cell r="D8430" t="str">
            <v>ONIX PLUS LTZ 1.0 12V TURBO FLEX 4P C/AR - AUTOMÁTICO</v>
          </cell>
          <cell r="G8430" t="str">
            <v>ASCOVAL INDÚSTRIA E COMÉRCIO LTDA</v>
          </cell>
        </row>
        <row r="8431">
          <cell r="B8431" t="str">
            <v>GJP3J75</v>
          </cell>
          <cell r="D8431" t="str">
            <v>GOL 1.0 MPI 12V FLEX 4P C/AR</v>
          </cell>
          <cell r="G8431" t="str">
            <v>ASMONTEC INDUSTRIA E SERVICOS DE SALAS LIMPAS LTDA</v>
          </cell>
        </row>
        <row r="8432">
          <cell r="B8432" t="str">
            <v>SIQ6H71</v>
          </cell>
          <cell r="D8432" t="str">
            <v>STRADA ENDURANCE CP FLEX 1.3</v>
          </cell>
          <cell r="G8432" t="str">
            <v>BOA SAFRA SEMENTES S.A</v>
          </cell>
        </row>
        <row r="8433">
          <cell r="B8433" t="str">
            <v>RTI1J40</v>
          </cell>
          <cell r="D8433" t="str">
            <v>ONIX PLUS LTZ 1.0 12V TURBO FLEX 4P C/AR - AUTOMÁTICO</v>
          </cell>
          <cell r="G8433" t="str">
            <v>BOSTON SCIENTIFIC DO BRASIL LTDA</v>
          </cell>
        </row>
        <row r="8434">
          <cell r="B8434" t="str">
            <v>RUD2C25</v>
          </cell>
          <cell r="D8434" t="str">
            <v>MOBI LIKE 1.0 8V FLEX 4P C/AR</v>
          </cell>
          <cell r="G8434" t="str">
            <v>CARSO INSTALACOES DO BRASIL LTDA</v>
          </cell>
        </row>
        <row r="8435">
          <cell r="B8435" t="str">
            <v>TDC7A02</v>
          </cell>
          <cell r="D8435" t="str">
            <v>CRONOS DRIVE 1.3 8V FLEX 4P C/AR - AUTOMÁTICO</v>
          </cell>
          <cell r="G8435" t="str">
            <v>CEPHEID BRASIL IMPORTACAO, EXPORTACAO E COMERCIO DE PRODUTOS DE DIAGNOSTICOS LTDA.</v>
          </cell>
        </row>
        <row r="8436">
          <cell r="B8436" t="str">
            <v>TDC7A21</v>
          </cell>
          <cell r="D8436" t="str">
            <v>CRONOS DRIVE 1.3 8V FLEX 4P C/AR - AUTOMÁTICO</v>
          </cell>
          <cell r="G8436" t="str">
            <v>CEPHEID BRASIL IMPORTACAO, EXPORTACAO E COMERCIO DE PRODUTOS DE DIAGNOSTICOS LTDA.</v>
          </cell>
        </row>
        <row r="8437">
          <cell r="B8437" t="str">
            <v>RTZ0J44</v>
          </cell>
          <cell r="D8437" t="str">
            <v>NOVA STRADA ENDURANCE CABINE PLUS 1.4 8V FLEX 2P C/AR</v>
          </cell>
          <cell r="G8437" t="str">
            <v>ENGENHARIA E COMERCIO BANDEIRANTES LTDA</v>
          </cell>
        </row>
        <row r="8438">
          <cell r="B8438" t="str">
            <v>SIV1E20</v>
          </cell>
          <cell r="D8438" t="str">
            <v>HILUX CD STD 2.8 16V TURBO DIE 4X4 4P C/AR</v>
          </cell>
          <cell r="G8438" t="str">
            <v>EQUILIBRIO PROTECAO FLORESTAL LTDA</v>
          </cell>
        </row>
        <row r="8439">
          <cell r="B8439" t="str">
            <v>SYB2G08</v>
          </cell>
          <cell r="D8439" t="str">
            <v>HB20 COMFORT PLUS FLEX 1.0</v>
          </cell>
          <cell r="G8439" t="str">
            <v>GREENCARE PHARMA COMERCIO ATACADISTA DE MEDICAMENTOS E COSMETICOS LTDA.</v>
          </cell>
        </row>
        <row r="8440">
          <cell r="B8440" t="str">
            <v>EKU8A64</v>
          </cell>
          <cell r="D8440" t="str">
            <v>T-CROSS HIGHLINE 1.4 250 TSI 16V TOTAL FLEX 4P C/AR - AUTOMÁTICO</v>
          </cell>
          <cell r="G8440" t="str">
            <v>HEXIS CIENTIFICA LTDA</v>
          </cell>
        </row>
        <row r="8441">
          <cell r="B8441" t="str">
            <v>EMH5J82</v>
          </cell>
          <cell r="D8441" t="str">
            <v>T-CROSS HIGHLINE 1.4 250 TSI 16V TOTAL FLEX 4P C/AR - AUTOMÁTICO</v>
          </cell>
          <cell r="G8441" t="str">
            <v>HEXIS CIENTIFICA LTDA</v>
          </cell>
        </row>
        <row r="8442">
          <cell r="B8442" t="str">
            <v>RVI2C14</v>
          </cell>
          <cell r="D8442" t="str">
            <v>ARGO DRIVE 1.0 6V FLEX 4P C/AR</v>
          </cell>
          <cell r="G8442" t="str">
            <v>INP INDUSTRIA DE ALIMENTOS LTDA</v>
          </cell>
        </row>
        <row r="8443">
          <cell r="B8443" t="str">
            <v>FZV4H87</v>
          </cell>
          <cell r="D8443" t="str">
            <v>GOL 1.0 MPI 12V FLEX 4P C/AR</v>
          </cell>
          <cell r="G8443" t="str">
            <v>IS METROLOGIA E SERVIÇOS TECNOLOGICOS LTDA</v>
          </cell>
        </row>
        <row r="8444">
          <cell r="B8444" t="str">
            <v>SHW3G59</v>
          </cell>
          <cell r="D8444" t="str">
            <v>TRACKER PREMIER 1.2 12V TURBO FLEX 4P C/AR - AUTOMÁTICO</v>
          </cell>
          <cell r="G8444" t="str">
            <v>KEMIN DO BRASIL LTDA</v>
          </cell>
        </row>
        <row r="8445">
          <cell r="B8445" t="str">
            <v>SIG9B89</v>
          </cell>
          <cell r="D8445" t="str">
            <v>KWID ZEN 1.0 12V SCE FLEX 4P C/AR</v>
          </cell>
          <cell r="G8445" t="str">
            <v>MAPFRE SEGUROS GERAIS S.A.</v>
          </cell>
        </row>
        <row r="8446">
          <cell r="B8446" t="str">
            <v>SYK3I39</v>
          </cell>
          <cell r="D8446" t="str">
            <v>ARGO DRIVE 1.0 6V FLEX 4P C/AR</v>
          </cell>
          <cell r="G8446" t="str">
            <v>MAPFRE SEGUROS GERAIS S.A.</v>
          </cell>
        </row>
        <row r="8447">
          <cell r="B8447" t="str">
            <v>RVX9C83</v>
          </cell>
          <cell r="D8447" t="str">
            <v>S10 CD LS 2.8 16V DIE 4X4 4P C/AR</v>
          </cell>
          <cell r="G8447" t="str">
            <v>MELHORAMENTOS FLORESTAL LTDA.</v>
          </cell>
        </row>
        <row r="8448">
          <cell r="B8448" t="str">
            <v>RUU3H53</v>
          </cell>
          <cell r="D8448" t="str">
            <v>FIORINO ENDURANCE 1.4 EVO FLEX 2P C/AR</v>
          </cell>
          <cell r="G8448" t="str">
            <v>MILLS LOCACAO, SERVICOS E LOGISTICA S.A.</v>
          </cell>
        </row>
        <row r="8449">
          <cell r="B8449" t="str">
            <v>EMX6J32</v>
          </cell>
          <cell r="D8449" t="str">
            <v>VOYAGE 1.0 MPI 12V TOTAL FLEX 4P C/AR</v>
          </cell>
          <cell r="G8449" t="str">
            <v>P. A. VIEIRA</v>
          </cell>
        </row>
        <row r="8450">
          <cell r="B8450" t="str">
            <v>GCT5G23</v>
          </cell>
          <cell r="D8450" t="str">
            <v>NIVUS HIGHLINE 1.0 200 TSI 12V TOTAL FLEX 4P C/AR - AUTOMÁTICO</v>
          </cell>
          <cell r="G8450" t="str">
            <v>PAPAIZ - UDINESE METAIS INDUSTRIA E COMERCIO LTDA.</v>
          </cell>
        </row>
        <row r="8451">
          <cell r="B8451" t="str">
            <v>RNI6F96</v>
          </cell>
          <cell r="D8451" t="str">
            <v>S10 CD LS 2.8 16V DIE 4X4 4P C/AR</v>
          </cell>
          <cell r="G8451" t="str">
            <v>PROCISA DO BRASIL PROJETOS, CONSTRUCOES E INSTALACOES LTDA.</v>
          </cell>
        </row>
        <row r="8452">
          <cell r="B8452" t="str">
            <v>RTZ1B37</v>
          </cell>
          <cell r="D8452" t="str">
            <v>NOVA STRADA ENDURANCE CABINE PLUS 1.4 8V FLEX 2P C/AR</v>
          </cell>
          <cell r="G8452" t="str">
            <v>RAÍZEN ENERGIA S.A</v>
          </cell>
        </row>
        <row r="8453">
          <cell r="B8453" t="str">
            <v>RTZ1D37</v>
          </cell>
          <cell r="D8453" t="str">
            <v>HB20 PLATINUM 1.0 12V GDI TURBO FLEX 4P C/AR</v>
          </cell>
          <cell r="G8453" t="str">
            <v>RAIZEN S.A.</v>
          </cell>
        </row>
        <row r="8454">
          <cell r="B8454" t="str">
            <v>BEV6F74</v>
          </cell>
          <cell r="D8454" t="str">
            <v>GOL 1.6 8V FLEX 4P C/ AR</v>
          </cell>
          <cell r="G8454" t="str">
            <v>REDE INTEGRADA DE LOJAS DE CONVENIENCIA E PROXIMIDADE S.A.</v>
          </cell>
        </row>
        <row r="8455">
          <cell r="B8455" t="str">
            <v>BEV6F75</v>
          </cell>
          <cell r="D8455" t="str">
            <v>GOL 1.6 8V FLEX 4P C/ AR</v>
          </cell>
          <cell r="G8455" t="str">
            <v>REDE INTEGRADA DE LOJAS DE CONVENIENCIA E PROXIMIDADE S.A.</v>
          </cell>
        </row>
        <row r="8456">
          <cell r="B8456" t="str">
            <v>BEV6F77</v>
          </cell>
          <cell r="D8456" t="str">
            <v>GOL 1.6 8V FLEX 4P C/ AR</v>
          </cell>
          <cell r="G8456" t="str">
            <v>REDE INTEGRADA DE LOJAS DE CONVENIENCIA E PROXIMIDADE S.A.</v>
          </cell>
        </row>
        <row r="8457">
          <cell r="B8457" t="str">
            <v>BEV6F78</v>
          </cell>
          <cell r="D8457" t="str">
            <v>GOL 1.6 8V FLEX 4P C/ AR</v>
          </cell>
          <cell r="G8457" t="str">
            <v>REDE INTEGRADA DE LOJAS DE CONVENIENCIA E PROXIMIDADE S.A.</v>
          </cell>
        </row>
        <row r="8458">
          <cell r="B8458" t="str">
            <v>BEV6F97</v>
          </cell>
          <cell r="D8458" t="str">
            <v>GOL 1.6 8V FLEX 4P C/ AR</v>
          </cell>
          <cell r="G8458" t="str">
            <v>REDE INTEGRADA DE LOJAS DE CONVENIENCIA E PROXIMIDADE S.A.</v>
          </cell>
        </row>
        <row r="8459">
          <cell r="B8459" t="str">
            <v>BEV6F99</v>
          </cell>
          <cell r="D8459" t="str">
            <v>GOL 1.6 8V FLEX 4P C/ AR</v>
          </cell>
          <cell r="G8459" t="str">
            <v>REDE INTEGRADA DE LOJAS DE CONVENIENCIA E PROXIMIDADE S.A.</v>
          </cell>
        </row>
        <row r="8460">
          <cell r="B8460" t="str">
            <v>RMQ3J05</v>
          </cell>
          <cell r="D8460" t="str">
            <v>GOL 1.6 8V FLEX 4P C/ AR</v>
          </cell>
          <cell r="G8460" t="str">
            <v>REDE INTEGRADA DE LOJAS DE CONVENIENCIA E PROXIMIDADE S.A.</v>
          </cell>
        </row>
        <row r="8461">
          <cell r="B8461" t="str">
            <v>RMQ3J53</v>
          </cell>
          <cell r="D8461" t="str">
            <v>GOL 1.6 8V FLEX 4P C/ AR</v>
          </cell>
          <cell r="G8461" t="str">
            <v>REDE INTEGRADA DE LOJAS DE CONVENIENCIA E PROXIMIDADE S.A.</v>
          </cell>
        </row>
        <row r="8462">
          <cell r="B8462" t="str">
            <v>RMQ3J79</v>
          </cell>
          <cell r="D8462" t="str">
            <v>GOL 1.6 8V FLEX 4P C/ AR</v>
          </cell>
          <cell r="G8462" t="str">
            <v>REDE INTEGRADA DE LOJAS DE CONVENIENCIA E PROXIMIDADE S.A.</v>
          </cell>
        </row>
        <row r="8463">
          <cell r="B8463" t="str">
            <v>RMQ4A45</v>
          </cell>
          <cell r="D8463" t="str">
            <v>GOL 1.6 8V FLEX 4P C/ AR</v>
          </cell>
          <cell r="G8463" t="str">
            <v>REDE INTEGRADA DE LOJAS DE CONVENIENCIA E PROXIMIDADE S.A.</v>
          </cell>
        </row>
        <row r="8464">
          <cell r="B8464" t="str">
            <v>RMQ4A60</v>
          </cell>
          <cell r="D8464" t="str">
            <v>GOL 1.6 8V FLEX 4P C/ AR</v>
          </cell>
          <cell r="G8464" t="str">
            <v>REDE INTEGRADA DE LOJAS DE CONVENIENCIA E PROXIMIDADE S.A.</v>
          </cell>
        </row>
        <row r="8465">
          <cell r="B8465" t="str">
            <v>RMQ7I60</v>
          </cell>
          <cell r="D8465" t="str">
            <v>GOL 1.6 8V FLEX 4P C/ AR</v>
          </cell>
          <cell r="G8465" t="str">
            <v>REDE INTEGRADA DE LOJAS DE CONVENIENCIA E PROXIMIDADE S.A.</v>
          </cell>
        </row>
        <row r="8466">
          <cell r="B8466" t="str">
            <v>RMQ7J33</v>
          </cell>
          <cell r="D8466" t="str">
            <v>GOL 1.6 8V FLEX 4P C/ AR</v>
          </cell>
          <cell r="G8466" t="str">
            <v>REDE INTEGRADA DE LOJAS DE CONVENIENCIA E PROXIMIDADE S.A.</v>
          </cell>
        </row>
        <row r="8467">
          <cell r="B8467" t="str">
            <v>RMX0G31</v>
          </cell>
          <cell r="D8467" t="str">
            <v>GOL 1.6 8V FLEX 4P C/ AR</v>
          </cell>
          <cell r="G8467" t="str">
            <v>REDE INTEGRADA DE LOJAS DE CONVENIENCIA E PROXIMIDADE S.A.</v>
          </cell>
        </row>
        <row r="8468">
          <cell r="B8468" t="str">
            <v>FJV5H27</v>
          </cell>
          <cell r="D8468" t="str">
            <v>VOYAGE 1.0 MPI 12V TOTAL FLEX 4P C/AR</v>
          </cell>
          <cell r="G8468" t="str">
            <v>RENOVA AMBIENTAL DO BRASIL TRATAMENTO DE RESIDUOS LTDA</v>
          </cell>
        </row>
        <row r="8469">
          <cell r="B8469" t="str">
            <v>RUC3B20</v>
          </cell>
          <cell r="D8469" t="str">
            <v>ARGO 1.0 6V FLEX 4P C/AR</v>
          </cell>
          <cell r="G8469" t="str">
            <v>S.I.N. IMPLANT SYSTEM LTDA</v>
          </cell>
        </row>
        <row r="8470">
          <cell r="B8470" t="str">
            <v>RUO4J18</v>
          </cell>
          <cell r="D8470" t="str">
            <v>ARGO 1.0 6V FLEX 4P C/AR</v>
          </cell>
          <cell r="G8470" t="str">
            <v>S.I.N. IMPLANT SYSTEM LTDA</v>
          </cell>
        </row>
        <row r="8471">
          <cell r="B8471" t="str">
            <v>RUF7A99</v>
          </cell>
          <cell r="D8471" t="str">
            <v>HB20S PLATINUM 1.0 12V GDI TURBO FLEX 4P C/AR - AUTOMÁTICO</v>
          </cell>
          <cell r="G8471" t="str">
            <v>SEGVEL COMERCIAL LTDA</v>
          </cell>
        </row>
        <row r="8472">
          <cell r="B8472" t="str">
            <v>SHV1A89</v>
          </cell>
          <cell r="D8472" t="str">
            <v>ARGO 1.0 6V FLEX 4P C/AR</v>
          </cell>
          <cell r="G8472" t="str">
            <v>USINA ACUCAREIRA GUAIRA LIMITADA</v>
          </cell>
        </row>
        <row r="8473">
          <cell r="B8473" t="str">
            <v>SHV1B46</v>
          </cell>
          <cell r="D8473" t="str">
            <v>ARGO 1.0 6V FLEX 4P C/AR</v>
          </cell>
          <cell r="G8473" t="str">
            <v>USINA ACUCAREIRA GUAIRA LIMITADA</v>
          </cell>
        </row>
        <row r="8474">
          <cell r="B8474" t="str">
            <v>SHV1B52</v>
          </cell>
          <cell r="D8474" t="str">
            <v>ARGO 1.0 6V FLEX 4P C/AR</v>
          </cell>
          <cell r="G8474" t="str">
            <v>USINA ACUCAREIRA GUAIRA LIMITADA</v>
          </cell>
        </row>
        <row r="8475">
          <cell r="B8475" t="str">
            <v>SHV1B53</v>
          </cell>
          <cell r="D8475" t="str">
            <v>ARGO 1.0 6V FLEX 4P C/AR</v>
          </cell>
          <cell r="G8475" t="str">
            <v>USINA ACUCAREIRA GUAIRA LIMITADA</v>
          </cell>
        </row>
        <row r="8476">
          <cell r="B8476" t="str">
            <v>SHP2A36</v>
          </cell>
          <cell r="D8476" t="str">
            <v>HB20 SENSE 1.0 12V FLEX 4P C/AR</v>
          </cell>
          <cell r="G8476" t="str">
            <v>AGRICOLA BALDIN S.A. - EM RECUPERACAO JUDICIAL</v>
          </cell>
        </row>
        <row r="8477">
          <cell r="B8477" t="str">
            <v>QXS0F80</v>
          </cell>
          <cell r="D8477" t="str">
            <v>AMAROK SE CD 2.0 16V TDI TURBO DIE 4X4 4P C/AR</v>
          </cell>
          <cell r="G8477" t="str">
            <v>AGUAS DE TERESINA SANEAMENTO SPE S.A.</v>
          </cell>
        </row>
        <row r="8478">
          <cell r="B8478" t="str">
            <v>SIU3G95</v>
          </cell>
          <cell r="D8478" t="str">
            <v>RENEGADE LONGITUDE 1.3 16V TURBO 270 FLEX 4P C/AR - AUTOMÁTICO</v>
          </cell>
          <cell r="G8478" t="str">
            <v>ALCAST DO BRASIL S/A</v>
          </cell>
        </row>
        <row r="8479">
          <cell r="B8479" t="str">
            <v>CUW0A37</v>
          </cell>
          <cell r="D8479" t="str">
            <v>T-CROSS HIGHLINE 1.4 250 TSI 16V TOTAL FLEX 4P C/AR - AUTOMÁTICO</v>
          </cell>
          <cell r="G8479" t="str">
            <v>ALPHA GALVANO - QUIMICA BRASILEIRA LTDA</v>
          </cell>
        </row>
        <row r="8480">
          <cell r="B8480" t="str">
            <v>RVL8A19</v>
          </cell>
          <cell r="D8480" t="str">
            <v>ONIX PLUS LTZ 1.0 12V TURBO FLEX 4P C/AR - AUTOMÁTICO</v>
          </cell>
          <cell r="G8480" t="str">
            <v>ALPHA GALVANO - QUIMICA BRASILEIRA LTDA</v>
          </cell>
        </row>
        <row r="8481">
          <cell r="B8481" t="str">
            <v>RVW5B25</v>
          </cell>
          <cell r="D8481" t="str">
            <v>ONIX PLUS LTZ 1.0 12V TURBO FLEX 4P C/AR - AUTOMÁTICO</v>
          </cell>
          <cell r="G8481" t="str">
            <v>ALPHA GALVANO - QUIMICA BRASILEIRA LTDA</v>
          </cell>
        </row>
        <row r="8482">
          <cell r="B8482" t="str">
            <v>RVY7D04</v>
          </cell>
          <cell r="D8482" t="str">
            <v>ONIX PLUS LTZ 1.0 12V TURBO FLEX 4P C/AR - AUTOMÁTICO</v>
          </cell>
          <cell r="G8482" t="str">
            <v>ALPHA GALVANO - QUIMICA BRASILEIRA LTDA</v>
          </cell>
        </row>
        <row r="8483">
          <cell r="B8483" t="str">
            <v>TCM9D90</v>
          </cell>
          <cell r="D8483" t="str">
            <v>STRADA ENDURANCE CP FLEX 1.3</v>
          </cell>
          <cell r="G8483" t="str">
            <v>ANA JULIA FERREIRA JACINTHO JORGE E OUTROS</v>
          </cell>
        </row>
        <row r="8484">
          <cell r="B8484" t="str">
            <v>RUS7A43</v>
          </cell>
          <cell r="D8484" t="str">
            <v>ONIX PLUS LTZ 1.0 12V TURBO FLEX 4P C/AR - AUTOMÁTICO</v>
          </cell>
          <cell r="G8484" t="str">
            <v>ARCOS DOURADOS COMERCIO DE ALIMENTOS SA</v>
          </cell>
        </row>
        <row r="8485">
          <cell r="B8485" t="str">
            <v>RUS9A15</v>
          </cell>
          <cell r="D8485" t="str">
            <v>ONIX PLUS LTZ 1.0 12V TURBO FLEX 4P C/AR - AUTOMÁTICO</v>
          </cell>
          <cell r="G8485" t="str">
            <v>BOSTON SCIENTIFIC DO BRASIL LTDA</v>
          </cell>
        </row>
        <row r="8486">
          <cell r="B8486" t="str">
            <v>SHB8J33</v>
          </cell>
          <cell r="D8486" t="str">
            <v>NOVA STRADA ENDURANCE CABINE PLUS 1.4 8V FLEX 2P C/AR</v>
          </cell>
          <cell r="G8486" t="str">
            <v>CARPAL TRATORES LTDA</v>
          </cell>
        </row>
        <row r="8487">
          <cell r="B8487" t="str">
            <v>TDC7A22</v>
          </cell>
          <cell r="D8487" t="str">
            <v>CRONOS DRIVE 1.3 8V FLEX 4P C/AR - AUTOMÁTICO</v>
          </cell>
          <cell r="G8487" t="str">
            <v>CEPHEID BRASIL IMPORTACAO, EXPORTACAO E COMERCIO DE PRODUTOS DE DIAGNOSTICOS LTDA.</v>
          </cell>
        </row>
        <row r="8488">
          <cell r="B8488" t="str">
            <v>RNT1I79</v>
          </cell>
          <cell r="D8488" t="str">
            <v>FIORINO ENDURANCE 1.4 EVO FLEX 2P C/AR</v>
          </cell>
          <cell r="G8488" t="str">
            <v>CLARO NXT TELECOMUNICACOES S/A</v>
          </cell>
        </row>
        <row r="8489">
          <cell r="B8489" t="str">
            <v>RUL0I89</v>
          </cell>
          <cell r="D8489" t="str">
            <v>KWID ZEN 1.0 12V SCE FLEX 4P C/AR</v>
          </cell>
          <cell r="G8489" t="str">
            <v>CLARO NXT TELECOMUNICACOES S/A</v>
          </cell>
        </row>
        <row r="8490">
          <cell r="B8490" t="str">
            <v>SHE0E68</v>
          </cell>
          <cell r="D8490" t="str">
            <v>MOBI LIKE 1.0 8V FLEX 4P C/AR</v>
          </cell>
          <cell r="G8490" t="str">
            <v>COOPERATIVA AGRICOLA MISTA DE MARANGUAPE LTDA</v>
          </cell>
        </row>
        <row r="8491">
          <cell r="B8491" t="str">
            <v>SHE0F19</v>
          </cell>
          <cell r="D8491" t="str">
            <v>MOBI LIKE 1.0 8V FLEX 4P C/AR</v>
          </cell>
          <cell r="G8491" t="str">
            <v>COOPERATIVA AGRICOLA MISTA DE MARANGUAPE LTDA</v>
          </cell>
        </row>
        <row r="8492">
          <cell r="B8492" t="str">
            <v>SHH9J52</v>
          </cell>
          <cell r="D8492" t="str">
            <v>KWID ZEN 1.0 12V SCE FLEX 4P C/AR</v>
          </cell>
          <cell r="G8492" t="str">
            <v>COOPERATIVA AGRICOLA MISTA DE MARANGUAPE LTDA</v>
          </cell>
        </row>
        <row r="8493">
          <cell r="B8493" t="str">
            <v>RUN2A28</v>
          </cell>
          <cell r="D8493" t="str">
            <v>NOVA STRADA ENDURANCE CABINE PLUS 1.4 8V FLEX 2P C/AR</v>
          </cell>
          <cell r="G8493" t="str">
            <v>COOPERATIVA AGROINDUSTRIAL DE VARGINHA LTDA</v>
          </cell>
        </row>
        <row r="8494">
          <cell r="B8494" t="str">
            <v>RUN2A37</v>
          </cell>
          <cell r="D8494" t="str">
            <v>NOVA STRADA ENDURANCE CABINE PLUS 1.4 8V FLEX 2P C/AR</v>
          </cell>
          <cell r="F8494" t="str">
            <v>CLB4368/25</v>
          </cell>
          <cell r="G8494" t="str">
            <v>COOPERATIVA AGROINDUSTRIAL DE VARGINHA LTDA</v>
          </cell>
        </row>
        <row r="8495">
          <cell r="B8495" t="str">
            <v>RUN2A42</v>
          </cell>
          <cell r="D8495" t="str">
            <v>NOVA STRADA ENDURANCE CABINE PLUS 1.4 8V FLEX 2P C/AR</v>
          </cell>
          <cell r="G8495" t="str">
            <v>COOPERATIVA AGROINDUSTRIAL DE VARGINHA LTDA</v>
          </cell>
        </row>
        <row r="8496">
          <cell r="B8496" t="str">
            <v>RVF9I72</v>
          </cell>
          <cell r="D8496" t="str">
            <v>KWID ZEN 1.0 12V SCE FLEX 4P C/AR</v>
          </cell>
          <cell r="G8496" t="str">
            <v>DCL DISTRIBUIDORA CARDEAL LTDA</v>
          </cell>
        </row>
        <row r="8497">
          <cell r="B8497" t="str">
            <v>RVF9J07</v>
          </cell>
          <cell r="D8497" t="str">
            <v>KWID ZEN 1.0 12V SCE FLEX 4P C/AR</v>
          </cell>
          <cell r="G8497" t="str">
            <v>DCL DISTRIBUIDORA CARDEAL LTDA</v>
          </cell>
        </row>
        <row r="8498">
          <cell r="B8498" t="str">
            <v>SIH5D66</v>
          </cell>
          <cell r="D8498" t="str">
            <v>KWID ZEN 1.0 12V SCE FLEX 4P C/AR</v>
          </cell>
          <cell r="G8498" t="str">
            <v>DICOMP DISTRIBUIDORA DE ELETRONICOS LTDA</v>
          </cell>
        </row>
        <row r="8499">
          <cell r="B8499" t="str">
            <v>SIV3B86</v>
          </cell>
          <cell r="D8499" t="str">
            <v>STRADA ENDURANCE CP FLEX 1.3</v>
          </cell>
          <cell r="G8499" t="str">
            <v>DISTRIBUIDORA IRMÃOS BARREIRO DE BEBIDAS LTDA</v>
          </cell>
        </row>
        <row r="8500">
          <cell r="B8500" t="str">
            <v>SHM3I07</v>
          </cell>
          <cell r="D8500" t="str">
            <v>ARGO 1.0 6V FLEX 4P C/AR</v>
          </cell>
          <cell r="G8500" t="str">
            <v>DURATEX FLORESTAL LTDA</v>
          </cell>
        </row>
        <row r="8501">
          <cell r="B8501" t="str">
            <v>SIX8F60</v>
          </cell>
          <cell r="D8501" t="str">
            <v>HB20 SENSE PLUS FLEX 1.0</v>
          </cell>
          <cell r="G8501" t="str">
            <v>ECR ENGENHARIA LTDA.</v>
          </cell>
        </row>
        <row r="8502">
          <cell r="B8502" t="str">
            <v>RUO4J66</v>
          </cell>
          <cell r="D8502" t="str">
            <v>S10 CD LS 2.8 16V DIE 4X4 4P C/AR</v>
          </cell>
          <cell r="G8502" t="str">
            <v>EQUATORIAL MARANHAO DISTRIBUIDORA DE ENERGIA S.A</v>
          </cell>
        </row>
        <row r="8503">
          <cell r="B8503" t="str">
            <v>SHO5I08</v>
          </cell>
          <cell r="D8503" t="str">
            <v>208 HATCH ACTIVE 1.6 16V FLEX 4P C/AR - AUTOMÁTICO</v>
          </cell>
          <cell r="G8503" t="str">
            <v>FERROVIA CENTRO-ATLANTICA S.A</v>
          </cell>
        </row>
        <row r="8504">
          <cell r="B8504" t="str">
            <v>SIH3C70</v>
          </cell>
          <cell r="D8504" t="str">
            <v>NOVA STRADA ENDURANCE CABINE PLUS 1.4 8V FLEX 2P C/AR</v>
          </cell>
          <cell r="G8504" t="str">
            <v>FUTURA AGRONEGOCIOS LTDA</v>
          </cell>
        </row>
        <row r="8505">
          <cell r="B8505" t="str">
            <v>RMD6A27</v>
          </cell>
          <cell r="D8505" t="str">
            <v>ARGO DRIVE 1.0 6V FLEX 4P C/AR</v>
          </cell>
          <cell r="G8505" t="str">
            <v>GONCALVES &amp; TORTOLA S/A</v>
          </cell>
        </row>
        <row r="8506">
          <cell r="B8506" t="str">
            <v>SHB6C32</v>
          </cell>
          <cell r="D8506" t="str">
            <v>NOVA STRADA ENDURANCE CABINE PLUS 1.4 8V FLEX 2P C/AR</v>
          </cell>
          <cell r="F8506" t="str">
            <v>CLA2442/25</v>
          </cell>
          <cell r="G8506" t="str">
            <v>GONCALVES &amp; TORTOLA S/A</v>
          </cell>
        </row>
        <row r="8507">
          <cell r="B8507" t="str">
            <v>SHB6C38</v>
          </cell>
          <cell r="D8507" t="str">
            <v>NOVA STRADA ENDURANCE CABINE PLUS 1.4 8V FLEX 2P C/AR</v>
          </cell>
          <cell r="F8507" t="str">
            <v>CLA2442/25</v>
          </cell>
          <cell r="G8507" t="str">
            <v>GONCALVES &amp; TORTOLA S/A</v>
          </cell>
        </row>
        <row r="8508">
          <cell r="B8508" t="str">
            <v>SHB6C39</v>
          </cell>
          <cell r="D8508" t="str">
            <v>NOVA STRADA ENDURANCE CABINE PLUS 1.4 8V FLEX 2P C/AR</v>
          </cell>
          <cell r="F8508" t="str">
            <v>CLA2442/25</v>
          </cell>
          <cell r="G8508" t="str">
            <v>GONCALVES &amp; TORTOLA S/A</v>
          </cell>
        </row>
        <row r="8509">
          <cell r="B8509" t="str">
            <v>SYG3D01</v>
          </cell>
          <cell r="D8509" t="str">
            <v>ARGO DRIVE 1.0 6V FLEX 4P C/AR</v>
          </cell>
          <cell r="G8509" t="str">
            <v>GRANDTEC MAQUINAS AGRICOLAS LTDA</v>
          </cell>
        </row>
        <row r="8510">
          <cell r="B8510" t="str">
            <v>SYG3D09</v>
          </cell>
          <cell r="D8510" t="str">
            <v>ARGO DRIVE 1.0 6V FLEX 4P C/AR</v>
          </cell>
          <cell r="G8510" t="str">
            <v>GRANDTEC MAQUINAS AGRICOLAS LTDA</v>
          </cell>
        </row>
        <row r="8511">
          <cell r="B8511" t="str">
            <v>SYB2G25</v>
          </cell>
          <cell r="D8511" t="str">
            <v>HB20 COMFORT PLUS FLEX 1.0</v>
          </cell>
          <cell r="G8511" t="str">
            <v>GREENCARE PHARMA COMERCIO ATACADISTA DE MEDICAMENTOS E COSMETICOS LTDA.</v>
          </cell>
        </row>
        <row r="8512">
          <cell r="B8512" t="str">
            <v>SHM3I72</v>
          </cell>
          <cell r="D8512" t="str">
            <v>NOVA STRADA FREEDOM CD 1.3 8V FLEX 4P C/AR</v>
          </cell>
          <cell r="G8512" t="str">
            <v>IBQ - INDUSTRIAS QUIMICAS S/A</v>
          </cell>
        </row>
        <row r="8513">
          <cell r="B8513" t="str">
            <v>RUD9I43</v>
          </cell>
          <cell r="D8513" t="str">
            <v>ARGO 1.0 6V FLEX 4P C/AR</v>
          </cell>
          <cell r="G8513" t="str">
            <v>INTER PAG INSTITUICAO DE PAGAMENTO SA</v>
          </cell>
        </row>
        <row r="8514">
          <cell r="B8514" t="str">
            <v>RNN1D40</v>
          </cell>
          <cell r="D8514" t="str">
            <v>SAVEIRO ROBUST 1.6 8V TOTAL FLEX 2P C/AR</v>
          </cell>
          <cell r="G8514" t="str">
            <v>J M LUBRIFICANTES E PECAS P/VEICULOS LTDA</v>
          </cell>
        </row>
        <row r="8515">
          <cell r="B8515" t="str">
            <v>SIU1J38</v>
          </cell>
          <cell r="D8515" t="str">
            <v>HB20 SENSE PLUS FLEX 1.0</v>
          </cell>
          <cell r="G8515" t="str">
            <v>LATICINIO CANTO DE MINAS LTDA</v>
          </cell>
        </row>
        <row r="8516">
          <cell r="B8516" t="str">
            <v>RVB7G39</v>
          </cell>
          <cell r="D8516" t="str">
            <v>S10 CD LS 2.8 16V DIE 4X4 4P C/AR</v>
          </cell>
          <cell r="G8516" t="str">
            <v>LONGPING HIGH - TECH BIOTECNOLOGIA LTDA.</v>
          </cell>
        </row>
        <row r="8517">
          <cell r="B8517" t="str">
            <v>RVY7D79</v>
          </cell>
          <cell r="D8517" t="str">
            <v>NOVA STRADA ENDURANCE CABINE PLUS 1.4 8V FLEX 2P C/AR</v>
          </cell>
          <cell r="G8517" t="str">
            <v>RAÍZEN ENERGIA S.A</v>
          </cell>
        </row>
        <row r="8518">
          <cell r="B8518" t="str">
            <v>RTZ1D40</v>
          </cell>
          <cell r="D8518" t="str">
            <v>HB20 PLATINUM 1.0 12V GDI TURBO FLEX 4P C/AR</v>
          </cell>
          <cell r="G8518" t="str">
            <v>RAIZEN S.A.</v>
          </cell>
        </row>
        <row r="8519">
          <cell r="B8519" t="str">
            <v>RMQ4A05</v>
          </cell>
          <cell r="D8519" t="str">
            <v>GOL 1.6 8V FLEX 4P C/ AR</v>
          </cell>
          <cell r="G8519" t="str">
            <v>REDE INTEGRADA SUL DE CONVENIENCIAS LTDA</v>
          </cell>
        </row>
        <row r="8520">
          <cell r="B8520" t="str">
            <v>CQU9I44</v>
          </cell>
          <cell r="D8520" t="str">
            <v>VOYAGE 1.0 MPI 12V TOTAL FLEX 4P C/AR</v>
          </cell>
          <cell r="G8520" t="str">
            <v>RENOVA AMBIENTAL DO BRASIL TRATAMENTO DE RESIDUOS LTDA</v>
          </cell>
        </row>
        <row r="8521">
          <cell r="B8521" t="str">
            <v>GCC2J47</v>
          </cell>
          <cell r="D8521" t="str">
            <v>VOYAGE 1.0 MPI 12V TOTAL FLEX 4P C/AR</v>
          </cell>
          <cell r="G8521" t="str">
            <v>RENOVA AMBIENTAL DO BRASIL TRATAMENTO DE RESIDUOS LTDA</v>
          </cell>
        </row>
        <row r="8522">
          <cell r="B8522" t="str">
            <v>RVQ4J95</v>
          </cell>
          <cell r="D8522" t="str">
            <v>OROCH PRO 1.6 16V SCE FLEX 4P C/AR</v>
          </cell>
          <cell r="G8522" t="str">
            <v>RUMO MALHA PAULISTA S.A.</v>
          </cell>
        </row>
        <row r="8523">
          <cell r="B8523" t="str">
            <v>SIC4H54</v>
          </cell>
          <cell r="D8523" t="str">
            <v>S10 CD LS 2.8 16V DIE 4X4 4P C/AR</v>
          </cell>
          <cell r="F8523" t="str">
            <v>CLA1653/25</v>
          </cell>
          <cell r="G8523" t="str">
            <v>SANDVIK MINING AND ROCK TECHNOLOGY DO BRASIL LTDA</v>
          </cell>
        </row>
        <row r="8524">
          <cell r="B8524" t="str">
            <v>RMN8E78</v>
          </cell>
          <cell r="D8524" t="str">
            <v>TORO ENDURANCE 1.8 16V FLEX 4P C/AR - AUTOMÁTICO</v>
          </cell>
          <cell r="G8524" t="str">
            <v>SAO MARTINHO S/A</v>
          </cell>
        </row>
        <row r="8525">
          <cell r="B8525" t="str">
            <v>SYT7B28</v>
          </cell>
          <cell r="D8525" t="str">
            <v>NOVA STRADA FREEDOM CD 1.3 8V FLEX 4P C/AR</v>
          </cell>
          <cell r="G8525" t="str">
            <v>SAO MARTINHO S/A</v>
          </cell>
        </row>
        <row r="8526">
          <cell r="B8526" t="str">
            <v>SJG8D49</v>
          </cell>
          <cell r="D8526" t="str">
            <v>TRACKER PREMIER 1.2 12V TURBO FLEX 4P C/AR - AUTOMÁTICO</v>
          </cell>
          <cell r="G8526" t="str">
            <v>SEGURPRO VIGILANCIA PATRIMONIAL S.A.</v>
          </cell>
        </row>
        <row r="8527">
          <cell r="B8527" t="str">
            <v>RFP7A30</v>
          </cell>
          <cell r="D8527" t="str">
            <v>KWID ZEN 1.0 12V SCE FLEX 4P C/AR</v>
          </cell>
          <cell r="G8527" t="str">
            <v>SINO ELETRICIDADE LTDA EPP</v>
          </cell>
        </row>
        <row r="8528">
          <cell r="B8528" t="str">
            <v>QPP3420</v>
          </cell>
          <cell r="D8528" t="str">
            <v>DAILY 55C17 GRAN FURGONE 16M³ 3.0</v>
          </cell>
          <cell r="G8528" t="str">
            <v>Souza Cruz LTDA</v>
          </cell>
        </row>
        <row r="8529">
          <cell r="B8529" t="str">
            <v>BEQ6J95</v>
          </cell>
          <cell r="D8529" t="str">
            <v>SAVEIRO ROBUST 1.6 8V TOTAL FLEX 2P C/AR</v>
          </cell>
          <cell r="G8529" t="str">
            <v>SPAL INDUSTRIA BRASILEIRA DE BEBIDAS S/A</v>
          </cell>
        </row>
        <row r="8530">
          <cell r="B8530" t="str">
            <v>RFY5C42</v>
          </cell>
          <cell r="D8530" t="str">
            <v>SAVEIRO ROBUST 1.6 8V TOTAL FLEX 2P C/AR</v>
          </cell>
          <cell r="G8530" t="str">
            <v>SPAL INDUSTRIA BRASILEIRA DE BEBIDAS S/A</v>
          </cell>
        </row>
        <row r="8531">
          <cell r="B8531" t="str">
            <v>RTZ1C73</v>
          </cell>
          <cell r="D8531" t="str">
            <v>TORO ENDURANCE 2.0 16V TURBO DIE 4X4 4P C/AR - AUTOMÁTICO</v>
          </cell>
          <cell r="G8531" t="str">
            <v>SULFABRAS SULFATOS DO BRASIL LTDA</v>
          </cell>
        </row>
        <row r="8532">
          <cell r="B8532" t="str">
            <v>FCE9F24</v>
          </cell>
          <cell r="D8532" t="str">
            <v>GOL 1.0 MPI 12V FLEX 4P C/AR</v>
          </cell>
          <cell r="G8532" t="str">
            <v>SYSTRA ENGENHARIA E CONSULTORIA LTDA</v>
          </cell>
        </row>
        <row r="8533">
          <cell r="B8533" t="str">
            <v>SIJ0H13</v>
          </cell>
          <cell r="D8533" t="str">
            <v>HB20 SENSE 1.0 12V FLEX 4P C/AR</v>
          </cell>
          <cell r="G8533" t="str">
            <v>SYSTRA ENGENHARIA E CONSULTORIA LTDA</v>
          </cell>
        </row>
        <row r="8534">
          <cell r="B8534" t="str">
            <v>RHN4B54</v>
          </cell>
          <cell r="D8534" t="str">
            <v>KANGOO Z.E MAXI 44KW ELÉTRICO 2P C/AR - AUTOMÁTICO</v>
          </cell>
          <cell r="G8534" t="str">
            <v>TO DO TECNOLOGIA E SERVICOS LTDA</v>
          </cell>
        </row>
        <row r="8535">
          <cell r="B8535" t="str">
            <v>RMG8G80</v>
          </cell>
          <cell r="D8535" t="str">
            <v>TORO FREEDOM 2.0 16V TURBO DIE 4X4 4P C/AR - AUTOMÁTICO</v>
          </cell>
          <cell r="G8535" t="str">
            <v>UNIAO QUIMICA FARMACEUTICA NACIONAL S A</v>
          </cell>
        </row>
        <row r="8536">
          <cell r="B8536" t="str">
            <v>RFV5I81</v>
          </cell>
          <cell r="D8536" t="str">
            <v>SAVEIRO ROBUST 1.6 8V TOTAL FLEX 2P C/AR</v>
          </cell>
          <cell r="G8536" t="str">
            <v>VEMAN MANUTENCAO E GESTAO DE ATIVOS LTDA</v>
          </cell>
        </row>
        <row r="8537">
          <cell r="B8537" t="str">
            <v>RMN5H24</v>
          </cell>
          <cell r="D8537" t="str">
            <v>KWID ZEN 1.0 12V SCE FLEX 4P C/AR</v>
          </cell>
          <cell r="G8537" t="str">
            <v>VERZANI &amp; SANDRINI S.A.</v>
          </cell>
        </row>
        <row r="8538">
          <cell r="B8538" t="str">
            <v>SIR1B81</v>
          </cell>
          <cell r="D8538" t="str">
            <v>STRADA ENDURANCE CP FLEX 1.3</v>
          </cell>
          <cell r="G8538" t="str">
            <v>VIARONDON CONCESSIONARIA DE RODOVIA S/A</v>
          </cell>
        </row>
        <row r="8539">
          <cell r="B8539" t="str">
            <v>RTS3F35</v>
          </cell>
          <cell r="D8539" t="str">
            <v>HB20 PLATINUM 1.0 12V GDI TURBO FLEX 4P C/AR - AUTOMÁTICO</v>
          </cell>
          <cell r="G8539" t="str">
            <v>WALTER DO BRASIL LTDA</v>
          </cell>
        </row>
        <row r="8540">
          <cell r="B8540" t="str">
            <v>BII6J08</v>
          </cell>
          <cell r="D8540" t="str">
            <v>MOBI LIKE 1.0 8V FLEX 4P C/AR</v>
          </cell>
          <cell r="G8540" t="str">
            <v>ABILITY TECNOLOGIA E SERVICOS S/A</v>
          </cell>
        </row>
        <row r="8541">
          <cell r="B8541" t="str">
            <v>BZB6I36</v>
          </cell>
          <cell r="D8541" t="str">
            <v>MOBI LIKE 1.0 8V FLEX 4P C/AR</v>
          </cell>
          <cell r="G8541" t="str">
            <v>ABILITY TECNOLOGIA E SERVICOS S/A</v>
          </cell>
        </row>
        <row r="8542">
          <cell r="B8542" t="str">
            <v>ECU3D07</v>
          </cell>
          <cell r="D8542" t="str">
            <v>MOBI LIKE 1.0 8V FLEX 4P C/AR</v>
          </cell>
          <cell r="G8542" t="str">
            <v>ABILITY TECNOLOGIA E SERVICOS S/A</v>
          </cell>
        </row>
        <row r="8543">
          <cell r="B8543" t="str">
            <v>ESV5I04</v>
          </cell>
          <cell r="D8543" t="str">
            <v>MOBI LIKE 1.0 8V FLEX 4P C/AR</v>
          </cell>
          <cell r="G8543" t="str">
            <v>ABILITY TECNOLOGIA E SERVICOS S/A</v>
          </cell>
        </row>
        <row r="8544">
          <cell r="B8544" t="str">
            <v>FAE1B35</v>
          </cell>
          <cell r="D8544" t="str">
            <v>MOBI LIKE 1.0 8V FLEX 4P C/AR</v>
          </cell>
          <cell r="G8544" t="str">
            <v>ABILITY TECNOLOGIA E SERVICOS S/A</v>
          </cell>
        </row>
        <row r="8545">
          <cell r="B8545" t="str">
            <v>FUC5G67</v>
          </cell>
          <cell r="D8545" t="str">
            <v>MOBI LIKE 1.0 8V FLEX 4P C/AR</v>
          </cell>
          <cell r="G8545" t="str">
            <v>ABILITY TECNOLOGIA E SERVICOS S/A</v>
          </cell>
        </row>
        <row r="8546">
          <cell r="B8546" t="str">
            <v>GBN8F34</v>
          </cell>
          <cell r="D8546" t="str">
            <v>MOBI LIKE 1.0 8V FLEX 4P C/AR</v>
          </cell>
          <cell r="G8546" t="str">
            <v>ABILITY TECNOLOGIA E SERVICOS S/A</v>
          </cell>
        </row>
        <row r="8547">
          <cell r="B8547" t="str">
            <v>GCX3E85</v>
          </cell>
          <cell r="D8547" t="str">
            <v>MOBI LIKE 1.0 8V FLEX 4P C/AR</v>
          </cell>
          <cell r="G8547" t="str">
            <v>ABILITY TECNOLOGIA E SERVICOS S/A</v>
          </cell>
        </row>
        <row r="8548">
          <cell r="B8548" t="str">
            <v>SIN7D21</v>
          </cell>
          <cell r="D8548" t="str">
            <v>HB20S COMFORT PLUS FLEX 1.0</v>
          </cell>
          <cell r="G8548" t="str">
            <v>ACAMPAMENTO NOSSO RECANTO LTDA</v>
          </cell>
        </row>
        <row r="8549">
          <cell r="B8549" t="str">
            <v>RTL8A19</v>
          </cell>
          <cell r="D8549" t="str">
            <v>KWID ZEN 1.0 12V SCE FLEX 4P C/AR</v>
          </cell>
          <cell r="G8549" t="str">
            <v>AEGEA SANEAMENTO E PARTICIPACOES S.A.</v>
          </cell>
        </row>
        <row r="8550">
          <cell r="B8550" t="str">
            <v>SHP2A35</v>
          </cell>
          <cell r="D8550" t="str">
            <v>HB20 SENSE 1.0 12V FLEX 4P C/AR</v>
          </cell>
          <cell r="G8550" t="str">
            <v>AGRICOLA BALDIN S.A. - EM RECUPERACAO JUDICIAL</v>
          </cell>
        </row>
        <row r="8551">
          <cell r="B8551" t="str">
            <v>RVA7H95</v>
          </cell>
          <cell r="D8551" t="str">
            <v>NOVA STRADA ENDURANCE CABINE PLUS 1.4 8V FLEX 2P C/AR</v>
          </cell>
          <cell r="G8551" t="str">
            <v>AGROBIOLOGICA SOLUCOES NATURAIS LTDA.</v>
          </cell>
        </row>
        <row r="8552">
          <cell r="B8552" t="str">
            <v>RUD2C93</v>
          </cell>
          <cell r="D8552" t="str">
            <v>S10 CS LS 2.8 16V DIE 4X4 2P C/AR</v>
          </cell>
          <cell r="G8552" t="str">
            <v>ALGAR TELECOM S/A</v>
          </cell>
        </row>
        <row r="8553">
          <cell r="B8553" t="str">
            <v>RUR9B62</v>
          </cell>
          <cell r="D8553" t="str">
            <v>NOVA STRADA ENDURANCE CABINE PLUS 1.4 8V FLEX 2P C/AR</v>
          </cell>
          <cell r="G8553" t="str">
            <v>APAGRI - CONSULTORIA AGRONOMICA S.A</v>
          </cell>
        </row>
        <row r="8554">
          <cell r="B8554" t="str">
            <v>RTI1B01</v>
          </cell>
          <cell r="D8554" t="str">
            <v>VOYAGE 1.6 16V TOTAL FLEX 4P C/AR - AUTOMÁTICO</v>
          </cell>
          <cell r="G8554" t="str">
            <v>ARCOS DOURADOS COMERCIO DE ALIMENTOS SA</v>
          </cell>
        </row>
        <row r="8555">
          <cell r="B8555" t="str">
            <v>SHB6D38</v>
          </cell>
          <cell r="D8555" t="str">
            <v>NOVA STRADA ENDURANCE CABINE PLUS 1.4 8V FLEX 2P C/AR</v>
          </cell>
          <cell r="G8555" t="str">
            <v>CARPAL TRATORES LTDA</v>
          </cell>
        </row>
        <row r="8556">
          <cell r="B8556" t="str">
            <v>RUN1J35</v>
          </cell>
          <cell r="D8556" t="str">
            <v>S10 CS LS 2.8 16V DIE 4X4 2P C/AR</v>
          </cell>
          <cell r="G8556" t="str">
            <v>COMPANHIA ESTADUAL DE DISTRIBUICAO DE ENERGIA ELETRICA - CEEE-D</v>
          </cell>
        </row>
        <row r="8557">
          <cell r="B8557" t="str">
            <v>RUO3H23</v>
          </cell>
          <cell r="D8557" t="str">
            <v>S10 CS LS 2.8 16V DIE 4X4 2P C/AR</v>
          </cell>
          <cell r="G8557" t="str">
            <v>COMPANHIA ESTADUAL DE DISTRIBUICAO DE ENERGIA ELETRICA - CEEE-D</v>
          </cell>
        </row>
        <row r="8558">
          <cell r="B8558" t="str">
            <v>RUR2A51</v>
          </cell>
          <cell r="D8558" t="str">
            <v>ONIX PLUS LTZ 1.0 12V TURBO FLEX 4P C/AR</v>
          </cell>
          <cell r="G8558" t="str">
            <v>CONSTRUCOMPANY CONSTRUCAO E INCORPORACAO LTDA</v>
          </cell>
        </row>
        <row r="8559">
          <cell r="B8559" t="str">
            <v>RNW7D83</v>
          </cell>
          <cell r="D8559" t="str">
            <v>NOVA STRADA ENDURANCE CABINE PLUS 1.4 8V FLEX 2P C/AR</v>
          </cell>
          <cell r="G8559" t="str">
            <v>COOPERCITRUS COOPERATIVA DE PRODUTORES RURAIS</v>
          </cell>
        </row>
        <row r="8560">
          <cell r="B8560" t="str">
            <v>RNY7F35</v>
          </cell>
          <cell r="D8560" t="str">
            <v>VOYAGE 1.6 8V TOTAL FLEX 4P C/AR</v>
          </cell>
          <cell r="G8560" t="str">
            <v>COOPERCITRUS COOPERATIVA DE PRODUTORES RURAIS</v>
          </cell>
        </row>
        <row r="8561">
          <cell r="B8561" t="str">
            <v>RNZ0F25</v>
          </cell>
          <cell r="D8561" t="str">
            <v>VOYAGE 1.6 8V TOTAL FLEX 4P C/AR</v>
          </cell>
          <cell r="G8561" t="str">
            <v>COOPERCITRUS COOPERATIVA DE PRODUTORES RURAIS</v>
          </cell>
        </row>
        <row r="8562">
          <cell r="B8562" t="str">
            <v>TCJ3D65</v>
          </cell>
          <cell r="D8562" t="str">
            <v>SPIN PREMIER 7L 1.8 8V ECONOFLEX 4P C/AR - AUTOMÁTICO</v>
          </cell>
          <cell r="G8562" t="str">
            <v>DCL DISTRIBUIDORA CARDEAL LTDA</v>
          </cell>
        </row>
        <row r="8563">
          <cell r="B8563" t="str">
            <v>TCJ3D69</v>
          </cell>
          <cell r="D8563" t="str">
            <v>SPIN PREMIER 7L 1.8 8V ECONOFLEX 4P C/AR - AUTOMÁTICO</v>
          </cell>
          <cell r="G8563" t="str">
            <v>DCL DISTRIBUIDORA CARDEAL LTDA</v>
          </cell>
        </row>
        <row r="8564">
          <cell r="B8564" t="str">
            <v>TCJ6J22</v>
          </cell>
          <cell r="D8564" t="str">
            <v>SPIN PREMIER 7L 1.8 8V ECONOFLEX 4P C/AR - AUTOMÁTICO</v>
          </cell>
          <cell r="G8564" t="str">
            <v>DCL DISTRIBUIDORA CARDEAL LTDA</v>
          </cell>
        </row>
        <row r="8565">
          <cell r="B8565" t="str">
            <v>RFC2B55</v>
          </cell>
          <cell r="D8565" t="str">
            <v>COMPASS LIMITED 2.0 16V TURBO DIE 4X4 4P C/AR - AUTOMÁTICO</v>
          </cell>
          <cell r="G8565" t="str">
            <v>ENERPREV PREVIDÊNCIA COMPLEMENTAR DO GRUPO ENERGIAS DO BRASIL</v>
          </cell>
        </row>
        <row r="8566">
          <cell r="B8566" t="str">
            <v>SIV1E15</v>
          </cell>
          <cell r="D8566" t="str">
            <v>HILUX CD STD 2.8 16V TURBO DIE 4X4 4P C/AR</v>
          </cell>
          <cell r="G8566" t="str">
            <v>EQUILIBRIO PROTECAO FLORESTAL LTDA</v>
          </cell>
        </row>
        <row r="8567">
          <cell r="B8567" t="str">
            <v>SIV1E18</v>
          </cell>
          <cell r="D8567" t="str">
            <v>HILUX CD STD 2.8 16V TURBO DIE 4X4 4P C/AR</v>
          </cell>
          <cell r="G8567" t="str">
            <v>EQUILIBRIO PROTECAO FLORESTAL LTDA</v>
          </cell>
        </row>
        <row r="8568">
          <cell r="B8568" t="str">
            <v>RVV4A27</v>
          </cell>
          <cell r="D8568" t="str">
            <v>KWID ZEN 1.0 12V SCE FLEX 4P C/AR</v>
          </cell>
          <cell r="G8568" t="str">
            <v>ESA LIMP SERVICOS DE LIMPEZA LTDA</v>
          </cell>
        </row>
        <row r="8569">
          <cell r="B8569" t="str">
            <v>SHH2C51</v>
          </cell>
          <cell r="D8569" t="str">
            <v>S10 CD LS 2.8 16V DIE 4X4 4P C/AR</v>
          </cell>
          <cell r="G8569" t="str">
            <v>FERROVIA CENTRO-ATLANTICA S.A</v>
          </cell>
        </row>
        <row r="8570">
          <cell r="B8570" t="str">
            <v>SIH3B89</v>
          </cell>
          <cell r="D8570" t="str">
            <v>NOVA STRADA ENDURANCE CABINE PLUS 1.4 8V FLEX 2P C/AR</v>
          </cell>
          <cell r="G8570" t="str">
            <v>FUTURA AGRONEGOCIOS LTDA</v>
          </cell>
        </row>
        <row r="8571">
          <cell r="B8571" t="str">
            <v>SIH3C60</v>
          </cell>
          <cell r="D8571" t="str">
            <v>NOVA STRADA ENDURANCE CABINE PLUS 1.4 8V FLEX 2P C/AR</v>
          </cell>
          <cell r="G8571" t="str">
            <v>FUTURA AGRONEGOCIOS LTDA</v>
          </cell>
        </row>
        <row r="8572">
          <cell r="B8572" t="str">
            <v>SIH3C98</v>
          </cell>
          <cell r="D8572" t="str">
            <v>NOVA STRADA ENDURANCE CABINE PLUS 1.4 8V FLEX 2P C/AR</v>
          </cell>
          <cell r="G8572" t="str">
            <v>FUTURA AGRONEGOCIOS LTDA</v>
          </cell>
        </row>
        <row r="8573">
          <cell r="B8573" t="str">
            <v>SIH3D11</v>
          </cell>
          <cell r="D8573" t="str">
            <v>NOVA STRADA ENDURANCE CABINE PLUS 1.4 8V FLEX 2P C/AR</v>
          </cell>
          <cell r="G8573" t="str">
            <v>FUTURA AGRONEGOCIOS LTDA</v>
          </cell>
        </row>
        <row r="8574">
          <cell r="B8574" t="str">
            <v>SYG3E02</v>
          </cell>
          <cell r="D8574" t="str">
            <v>STRADA ENDURANCE CP FLEX 1.3</v>
          </cell>
          <cell r="G8574" t="str">
            <v>FUTURA AGRONEGOCIOS LTDA</v>
          </cell>
        </row>
        <row r="8575">
          <cell r="B8575" t="str">
            <v>RVP6D17</v>
          </cell>
          <cell r="D8575" t="str">
            <v>RENEGADE LONGITUDE 1.3 16V TURBO 270 FLEX 4P C/AR - AUTOMÁTICO</v>
          </cell>
          <cell r="G8575" t="str">
            <v>GARCIA, MONTEIRO &amp; CIA LTDA</v>
          </cell>
        </row>
        <row r="8576">
          <cell r="B8576" t="str">
            <v>RTX7F95</v>
          </cell>
          <cell r="D8576" t="str">
            <v>NOVA STRADA ENDURANCE CABINE PLUS 1.4 8V FLEX 2P C/AR</v>
          </cell>
          <cell r="G8576" t="str">
            <v>GERDAU ACOS LONGOS S.A.</v>
          </cell>
        </row>
        <row r="8577">
          <cell r="B8577" t="str">
            <v>SSZ8I31</v>
          </cell>
          <cell r="D8577" t="str">
            <v>VIRTUS 12V TSI FLEX 1.0 4P</v>
          </cell>
          <cell r="G8577" t="str">
            <v>GLAXOSMITHKLINE BRASIL LTDA</v>
          </cell>
        </row>
        <row r="8578">
          <cell r="B8578" t="str">
            <v>SHY2J57</v>
          </cell>
          <cell r="D8578" t="str">
            <v>HILUX CD STD 2.8 16V TURBO DIE 4X4 4P C/AR</v>
          </cell>
          <cell r="G8578" t="str">
            <v>GN EMPREENDIMENTOS FLORESTAIS LTDA</v>
          </cell>
        </row>
        <row r="8579">
          <cell r="B8579" t="str">
            <v>SYB2G20</v>
          </cell>
          <cell r="D8579" t="str">
            <v>HB20 COMFORT PLUS FLEX 1.0</v>
          </cell>
          <cell r="G8579" t="str">
            <v>GREENCARE PHARMA COMERCIO ATACADISTA DE MEDICAMENTOS E COSMETICOS LTDA.</v>
          </cell>
        </row>
        <row r="8580">
          <cell r="B8580" t="str">
            <v>SYB2G40</v>
          </cell>
          <cell r="D8580" t="str">
            <v>HB20 COMFORT PLUS FLEX 1.0</v>
          </cell>
          <cell r="G8580" t="str">
            <v>GREENCARE PHARMA COMERCIO ATACADISTA DE MEDICAMENTOS E COSMETICOS LTDA.</v>
          </cell>
        </row>
        <row r="8581">
          <cell r="B8581" t="str">
            <v>RVI1D09</v>
          </cell>
          <cell r="D8581" t="str">
            <v>ONIX PLUS LTZ 1.0 12V TURBO FLEX 4P C/AR - AUTOMÁTICO</v>
          </cell>
          <cell r="G8581" t="str">
            <v>GRIPMASTER INDUSTRIA COMERCIO E SOLUCOES EM BORRACHA LTDA</v>
          </cell>
        </row>
        <row r="8582">
          <cell r="B8582" t="str">
            <v>RUQ9A35</v>
          </cell>
          <cell r="D8582" t="str">
            <v>ONIX PLUS LTZ 1.0 12V TURBO FLEX 4P C/AR - AUTOMÁTICO</v>
          </cell>
          <cell r="G8582" t="str">
            <v>HARD PRODUTOS PARA CONSTRUCAO LTDA</v>
          </cell>
        </row>
        <row r="8583">
          <cell r="B8583" t="str">
            <v>SIR0F13</v>
          </cell>
          <cell r="D8583" t="str">
            <v>CRONOS DRIVE 1.3 8V FLEX 4P C/AR</v>
          </cell>
          <cell r="G8583" t="str">
            <v>IBQ - INDUSTRIAS QUIMICAS S/A</v>
          </cell>
        </row>
        <row r="8584">
          <cell r="B8584" t="str">
            <v>SIT5J65</v>
          </cell>
          <cell r="D8584" t="str">
            <v>CRONOS DRIVE 1.3 8V FLEX 4P C/AR</v>
          </cell>
          <cell r="G8584" t="str">
            <v>IBQ - INDUSTRIAS QUIMICAS S/A</v>
          </cell>
        </row>
        <row r="8585">
          <cell r="B8585" t="str">
            <v>EUQ2F02</v>
          </cell>
          <cell r="D8585" t="str">
            <v>SAVEIRO ROBUST 1.6 8V TOTAL FLEX 2P C/AR</v>
          </cell>
          <cell r="G8585" t="str">
            <v>INDICA ASSESSORIA E SERVICOS LTDA</v>
          </cell>
        </row>
        <row r="8586">
          <cell r="B8586" t="str">
            <v>SIJ1G37</v>
          </cell>
          <cell r="D8586" t="str">
            <v>CRONOS DRIVE 1.0 6V FLEX 4P C/AR</v>
          </cell>
          <cell r="G8586" t="str">
            <v>INFOTEC CONSULTORIA E PLANEJAMENTO LTDA</v>
          </cell>
        </row>
        <row r="8587">
          <cell r="B8587" t="str">
            <v>RVI2C15</v>
          </cell>
          <cell r="D8587" t="str">
            <v>ARGO DRIVE 1.0 6V FLEX 4P C/AR</v>
          </cell>
          <cell r="G8587" t="str">
            <v>INP INDUSTRIA DE ALIMENTOS LTDA</v>
          </cell>
        </row>
        <row r="8588">
          <cell r="B8588" t="str">
            <v>RUA8G96</v>
          </cell>
          <cell r="D8588" t="str">
            <v>ARGO 1.0 6V FLEX 4P C/AR</v>
          </cell>
          <cell r="G8588" t="str">
            <v>INTER PAG INSTITUICAO DE PAGAMENTO SA</v>
          </cell>
        </row>
        <row r="8589">
          <cell r="B8589" t="str">
            <v>RUD9I16</v>
          </cell>
          <cell r="D8589" t="str">
            <v>ARGO 1.0 6V FLEX 4P C/AR</v>
          </cell>
          <cell r="G8589" t="str">
            <v>INTER PAG INSTITUICAO DE PAGAMENTO SA</v>
          </cell>
        </row>
        <row r="8590">
          <cell r="B8590" t="str">
            <v>RUD9I33</v>
          </cell>
          <cell r="D8590" t="str">
            <v>ARGO 1.0 6V FLEX 4P C/AR</v>
          </cell>
          <cell r="G8590" t="str">
            <v>INTER PAG INSTITUICAO DE PAGAMENTO SA</v>
          </cell>
        </row>
        <row r="8591">
          <cell r="B8591" t="str">
            <v>RUD9I45</v>
          </cell>
          <cell r="D8591" t="str">
            <v>ARGO 1.0 6V FLEX 4P C/AR</v>
          </cell>
          <cell r="G8591" t="str">
            <v>INTER PAG INSTITUICAO DE PAGAMENTO SA</v>
          </cell>
        </row>
        <row r="8592">
          <cell r="B8592" t="str">
            <v>RUD9I46</v>
          </cell>
          <cell r="D8592" t="str">
            <v>ARGO 1.0 6V FLEX 4P C/AR</v>
          </cell>
          <cell r="G8592" t="str">
            <v>INTER PAG INSTITUICAO DE PAGAMENTO SA</v>
          </cell>
        </row>
        <row r="8593">
          <cell r="B8593" t="str">
            <v>RUD9I51</v>
          </cell>
          <cell r="D8593" t="str">
            <v>ARGO 1.0 6V FLEX 4P C/AR</v>
          </cell>
          <cell r="G8593" t="str">
            <v>INTER PAG INSTITUICAO DE PAGAMENTO SA</v>
          </cell>
        </row>
        <row r="8594">
          <cell r="B8594" t="str">
            <v>RUE3J34</v>
          </cell>
          <cell r="D8594" t="str">
            <v>ARGO 1.0 6V FLEX 4P C/AR</v>
          </cell>
          <cell r="G8594" t="str">
            <v>INTER PAG INSTITUICAO DE PAGAMENTO SA</v>
          </cell>
        </row>
        <row r="8595">
          <cell r="B8595" t="str">
            <v>RUR6H42</v>
          </cell>
          <cell r="D8595" t="str">
            <v>ONIX PLUS LTZ 1.0 12V TURBO FLEX 4P C/AR - AUTOMÁTICO</v>
          </cell>
          <cell r="G8595" t="str">
            <v>ISCAR DO BRASIL COMERCIAL LTDA</v>
          </cell>
        </row>
        <row r="8596">
          <cell r="B8596" t="str">
            <v>RVB3D06</v>
          </cell>
          <cell r="D8596" t="str">
            <v>S10 CD LS 2.8 16V DIE 4X4 4P C/AR</v>
          </cell>
          <cell r="G8596" t="str">
            <v>LONGPING HIGH - TECH BIOTECNOLOGIA LTDA.</v>
          </cell>
        </row>
        <row r="8597">
          <cell r="B8597" t="str">
            <v>RTJ6J37</v>
          </cell>
          <cell r="D8597" t="str">
            <v>KWID ZEN 1.0 12V SCE FLEX 4P C/AR</v>
          </cell>
          <cell r="G8597" t="str">
            <v>MANAUS AMBIENTAL S.A.</v>
          </cell>
        </row>
        <row r="8598">
          <cell r="B8598" t="str">
            <v>RTJ6J88</v>
          </cell>
          <cell r="D8598" t="str">
            <v>KWID ZEN 1.0 12V SCE FLEX 4P C/AR</v>
          </cell>
          <cell r="G8598" t="str">
            <v>MANAUS AMBIENTAL S.A.</v>
          </cell>
        </row>
        <row r="8599">
          <cell r="B8599" t="str">
            <v>SIH3E54</v>
          </cell>
          <cell r="D8599" t="str">
            <v>KWID ZEN 1.0 12V SCE FLEX 4P C/AR</v>
          </cell>
          <cell r="G8599" t="str">
            <v>MAPFRE SEGUROS GERAIS S.A.</v>
          </cell>
        </row>
        <row r="8600">
          <cell r="B8600" t="str">
            <v>SIH3E58</v>
          </cell>
          <cell r="D8600" t="str">
            <v>KWID ZEN 1.0 12V SCE FLEX 4P C/AR</v>
          </cell>
          <cell r="G8600" t="str">
            <v>MAPFRE SEGUROS GERAIS S.A.</v>
          </cell>
        </row>
        <row r="8601">
          <cell r="B8601" t="str">
            <v>SIL9F95</v>
          </cell>
          <cell r="D8601" t="str">
            <v>KWID ZEN 1.0 12V SCE FLEX 4P C/AR</v>
          </cell>
          <cell r="G8601" t="str">
            <v>MAPFRE SEGUROS GERAIS S.A.</v>
          </cell>
        </row>
        <row r="8602">
          <cell r="B8602" t="str">
            <v>RUU3H60</v>
          </cell>
          <cell r="D8602" t="str">
            <v>FIORINO ENDURANCE 1.4 EVO FLEX 2P C/AR</v>
          </cell>
          <cell r="G8602" t="str">
            <v>MILLS LOCACAO, SERVICOS E LOGISTICA S.A.</v>
          </cell>
        </row>
        <row r="8603">
          <cell r="B8603" t="str">
            <v>RTW6J97</v>
          </cell>
          <cell r="D8603" t="str">
            <v>NOVA STRADA ENDURANCE CABINE PLUS 1.4 8V FLEX 2P C/AR</v>
          </cell>
          <cell r="G8603" t="str">
            <v>MINERACAO ARICA LTDA</v>
          </cell>
        </row>
        <row r="8604">
          <cell r="B8604" t="str">
            <v>RUF4A05</v>
          </cell>
          <cell r="D8604" t="str">
            <v>TRACKER PREMIER 1.2 12V TURBO FLEX 4P C/AR - AUTOMÁTICO</v>
          </cell>
          <cell r="G8604" t="str">
            <v>MOKSHA8 BRASIL INDUSTRIA E COMERCIO DE MEDICAMENTOS LTDA</v>
          </cell>
        </row>
        <row r="8605">
          <cell r="B8605" t="str">
            <v>RUC7B03</v>
          </cell>
          <cell r="D8605" t="str">
            <v>VOYAGE 1.0 MPI 12V TOTAL FLEX 4P C/AR</v>
          </cell>
          <cell r="G8605" t="str">
            <v>NCR BRASIL LTDA</v>
          </cell>
        </row>
        <row r="8606">
          <cell r="B8606" t="str">
            <v>EEB3H86</v>
          </cell>
          <cell r="D8606" t="str">
            <v>VOYAGE 1.0 MPI 12V TOTAL FLEX 4P C/AR</v>
          </cell>
          <cell r="G8606" t="str">
            <v>ORBENK ADMINISTRACAO E SERVICOS LTDA.</v>
          </cell>
        </row>
        <row r="8607">
          <cell r="B8607" t="str">
            <v>EGB3G24</v>
          </cell>
          <cell r="D8607" t="str">
            <v>VOYAGE 1.0 MPI 12V TOTAL FLEX 4P C/AR</v>
          </cell>
          <cell r="G8607" t="str">
            <v>ORBENK ADMINISTRACAO E SERVICOS LTDA.</v>
          </cell>
        </row>
        <row r="8608">
          <cell r="B8608" t="str">
            <v>FDL5H72</v>
          </cell>
          <cell r="D8608" t="str">
            <v>VOYAGE 1.0 MPI 12V TOTAL FLEX 4P C/AR</v>
          </cell>
          <cell r="G8608" t="str">
            <v>ORBENK ADMINISTRACAO E SERVICOS LTDA.</v>
          </cell>
        </row>
        <row r="8609">
          <cell r="B8609" t="str">
            <v>TCD3H89</v>
          </cell>
          <cell r="D8609" t="str">
            <v>MOBI LIKE 1.0 8V FLEX 4P C/AR</v>
          </cell>
          <cell r="G8609" t="str">
            <v>PEDRA AGROINDUSTRIAL S/A</v>
          </cell>
        </row>
        <row r="8610">
          <cell r="B8610" t="str">
            <v>RVF5E91</v>
          </cell>
          <cell r="D8610" t="str">
            <v>KWID ZEN 1.0 12V SCE FLEX 4P C/AR</v>
          </cell>
          <cell r="G8610" t="str">
            <v>PROCISA DO BRASIL PROJETOS, CONSTRUCOES E INSTALACOES LTDA.</v>
          </cell>
        </row>
        <row r="8611">
          <cell r="B8611" t="str">
            <v>RVQ2E51</v>
          </cell>
          <cell r="D8611" t="str">
            <v>FIORINO ENDURANCE 1.4 EVO FLEX 2P C/AR</v>
          </cell>
          <cell r="G8611" t="str">
            <v>PROCISA DO BRASIL PROJETOS, CONSTRUCOES E INSTALACOES LTDA.</v>
          </cell>
        </row>
        <row r="8612">
          <cell r="B8612" t="str">
            <v>SYO6F90</v>
          </cell>
          <cell r="D8612" t="str">
            <v>MOBI LIKE 1.0 8V FLEX 4P C/AR</v>
          </cell>
          <cell r="G8612" t="str">
            <v>RAIZEN CENTRO-SUL S.A</v>
          </cell>
        </row>
        <row r="8613">
          <cell r="B8613" t="str">
            <v>RTZ1B49</v>
          </cell>
          <cell r="D8613" t="str">
            <v>NOVA STRADA ENDURANCE CABINE PLUS 1.4 8V FLEX 2P C/AR</v>
          </cell>
          <cell r="G8613" t="str">
            <v>RAÍZEN ENERGIA S.A</v>
          </cell>
        </row>
        <row r="8614">
          <cell r="B8614" t="str">
            <v>RTZ1B72</v>
          </cell>
          <cell r="D8614" t="str">
            <v>NOVA STRADA ENDURANCE CABINE PLUS 1.4 8V FLEX 2P C/AR</v>
          </cell>
          <cell r="G8614" t="str">
            <v>RAÍZEN ENERGIA S.A</v>
          </cell>
        </row>
        <row r="8615">
          <cell r="B8615" t="str">
            <v>RMQ3I88</v>
          </cell>
          <cell r="D8615" t="str">
            <v>GOL 1.6 8V FLEX 4P C/ AR</v>
          </cell>
          <cell r="G8615" t="str">
            <v>REDE INTEGRADA DE LOJAS DE CONVENIENCIA E PROXIMIDADE S.A.</v>
          </cell>
        </row>
        <row r="8616">
          <cell r="B8616" t="str">
            <v>RMQ3J03</v>
          </cell>
          <cell r="D8616" t="str">
            <v>GOL 1.6 8V FLEX 4P C/ AR</v>
          </cell>
          <cell r="G8616" t="str">
            <v>REDE INTEGRADA DE LOJAS DE CONVENIENCIA E PROXIMIDADE S.A.</v>
          </cell>
        </row>
        <row r="8617">
          <cell r="B8617" t="str">
            <v>RMX0G41</v>
          </cell>
          <cell r="D8617" t="str">
            <v>GOL 1.6 8V FLEX 4P C/ AR</v>
          </cell>
          <cell r="G8617" t="str">
            <v>REDE INTEGRADA DE LOJAS DE CONVENIENCIA E PROXIMIDADE S.A.</v>
          </cell>
        </row>
        <row r="8618">
          <cell r="B8618" t="str">
            <v>RTH4A04</v>
          </cell>
          <cell r="D8618" t="str">
            <v>GOL 1.6 8V FLEX 4P C/ AR</v>
          </cell>
          <cell r="G8618" t="str">
            <v>REDE INTEGRADA DE LOJAS DE CONVENIENCIA E PROXIMIDADE S.A.</v>
          </cell>
        </row>
        <row r="8619">
          <cell r="B8619" t="str">
            <v>RTM9E04</v>
          </cell>
          <cell r="D8619" t="str">
            <v>GOL 1.6 8V FLEX 4P C/ AR</v>
          </cell>
          <cell r="G8619" t="str">
            <v>REDE INTEGRADA DE LOJAS DE CONVENIENCIA E PROXIMIDADE S.A.</v>
          </cell>
        </row>
        <row r="8620">
          <cell r="B8620" t="str">
            <v>RTM9E11</v>
          </cell>
          <cell r="D8620" t="str">
            <v>GOL 1.6 8V FLEX 4P C/ AR</v>
          </cell>
          <cell r="G8620" t="str">
            <v>REDE INTEGRADA DE LOJAS DE CONVENIENCIA E PROXIMIDADE S.A.</v>
          </cell>
        </row>
        <row r="8621">
          <cell r="B8621" t="str">
            <v>RTM9E31</v>
          </cell>
          <cell r="D8621" t="str">
            <v>GOL 1.6 8V FLEX 4P C/ AR</v>
          </cell>
          <cell r="G8621" t="str">
            <v>REDE INTEGRADA DE LOJAS DE CONVENIENCIA E PROXIMIDADE S.A.</v>
          </cell>
        </row>
        <row r="8622">
          <cell r="B8622" t="str">
            <v>RTM9E51</v>
          </cell>
          <cell r="D8622" t="str">
            <v>GOL 1.6 8V FLEX 4P C/ AR</v>
          </cell>
          <cell r="G8622" t="str">
            <v>REDE INTEGRADA DE LOJAS DE CONVENIENCIA E PROXIMIDADE S.A.</v>
          </cell>
        </row>
        <row r="8623">
          <cell r="B8623" t="str">
            <v>RVO8D99</v>
          </cell>
          <cell r="D8623" t="str">
            <v>ONIX PLUS LTZ 1.0 12V TURBO FLEX 4P C/AR</v>
          </cell>
          <cell r="G8623" t="str">
            <v>REDE INTEGRADA DE LOJAS DE CONVENIENCIA E PROXIMIDADE S.A.</v>
          </cell>
        </row>
        <row r="8624">
          <cell r="B8624" t="str">
            <v>RTG6G61</v>
          </cell>
          <cell r="D8624" t="str">
            <v>GOL 1.6 8V FLEX 4P C/ AR</v>
          </cell>
          <cell r="G8624" t="str">
            <v>REDE INTEGRADA SUL DE CONVENIENCIAS LTDA</v>
          </cell>
        </row>
        <row r="8625">
          <cell r="B8625" t="str">
            <v>RTH1G06</v>
          </cell>
          <cell r="D8625" t="str">
            <v>GOL 1.6 8V FLEX 4P C/ AR</v>
          </cell>
          <cell r="G8625" t="str">
            <v>REDE INTEGRADA SUL DE CONVENIENCIAS LTDA</v>
          </cell>
        </row>
        <row r="8626">
          <cell r="B8626" t="str">
            <v>RTH4A03</v>
          </cell>
          <cell r="D8626" t="str">
            <v>GOL 1.6 8V FLEX 4P C/ AR</v>
          </cell>
          <cell r="G8626" t="str">
            <v>REDE INTEGRADA SUL DE CONVENIENCIAS LTDA</v>
          </cell>
        </row>
        <row r="8627">
          <cell r="B8627" t="str">
            <v>RTH4G04</v>
          </cell>
          <cell r="D8627" t="str">
            <v>GOL 1.6 8V FLEX 4P C/ AR</v>
          </cell>
          <cell r="G8627" t="str">
            <v>REDE INTEGRADA SUL DE CONVENIENCIAS LTDA</v>
          </cell>
        </row>
        <row r="8628">
          <cell r="B8628" t="str">
            <v>SHG3I18</v>
          </cell>
          <cell r="D8628" t="str">
            <v>ARGO 1.0 6V FLEX 4P C/AR</v>
          </cell>
          <cell r="G8628" t="str">
            <v>RENOVA AMBIENTAL DO BRASIL TRATAMENTO DE RESIDUOS LTDA</v>
          </cell>
        </row>
        <row r="8629">
          <cell r="B8629" t="str">
            <v>RUC3B16</v>
          </cell>
          <cell r="D8629" t="str">
            <v>ARGO 1.0 6V FLEX 4P C/AR</v>
          </cell>
          <cell r="G8629" t="str">
            <v>S.I.N. IMPLANT SYSTEM LTDA</v>
          </cell>
        </row>
        <row r="8630">
          <cell r="B8630" t="str">
            <v>RUC3B26</v>
          </cell>
          <cell r="D8630" t="str">
            <v>ARGO 1.0 6V FLEX 4P C/AR</v>
          </cell>
          <cell r="G8630" t="str">
            <v>S.I.N. IMPLANT SYSTEM LTDA</v>
          </cell>
        </row>
        <row r="8631">
          <cell r="B8631" t="str">
            <v>RUF0A10</v>
          </cell>
          <cell r="D8631" t="str">
            <v>ARGO 1.0 6V FLEX 4P C/AR</v>
          </cell>
          <cell r="G8631" t="str">
            <v>S.I.N. IMPLANT SYSTEM LTDA</v>
          </cell>
        </row>
        <row r="8632">
          <cell r="B8632" t="str">
            <v>RUN0H75</v>
          </cell>
          <cell r="D8632" t="str">
            <v>ARGO 1.0 6V FLEX 4P C/AR</v>
          </cell>
          <cell r="G8632" t="str">
            <v>S.I.N. IMPLANT SYSTEM LTDA</v>
          </cell>
        </row>
        <row r="8633">
          <cell r="B8633" t="str">
            <v>RUO4J19</v>
          </cell>
          <cell r="D8633" t="str">
            <v>ARGO 1.0 6V FLEX 4P C/AR</v>
          </cell>
          <cell r="G8633" t="str">
            <v>S.I.N. IMPLANT SYSTEM LTDA</v>
          </cell>
        </row>
        <row r="8634">
          <cell r="B8634" t="str">
            <v>UAI2H06</v>
          </cell>
          <cell r="D8634" t="str">
            <v>ARGO 1.0 6V FLEX 4P C/AR</v>
          </cell>
          <cell r="G8634" t="str">
            <v>SOFTYS BRASIL LTDA.</v>
          </cell>
        </row>
        <row r="8635">
          <cell r="B8635" t="str">
            <v>RUA2D16</v>
          </cell>
          <cell r="D8635" t="str">
            <v>TORO FREEDOM 1.3 16V TURBO 270 FLEX 4P C/AR - AUTOMÁTICO</v>
          </cell>
          <cell r="G8635" t="str">
            <v>SPRAYTECH COMERCIAL AGRICOLA LTDA</v>
          </cell>
        </row>
        <row r="8636">
          <cell r="B8636" t="str">
            <v>SIJ0H05</v>
          </cell>
          <cell r="D8636" t="str">
            <v>HB20 SENSE 1.0 12V FLEX 4P C/AR</v>
          </cell>
          <cell r="G8636" t="str">
            <v>SYSTRA ENGENHARIA E CONSULTORIA LTDA</v>
          </cell>
        </row>
        <row r="8637">
          <cell r="B8637" t="str">
            <v>SIJ5E13</v>
          </cell>
          <cell r="D8637" t="str">
            <v>RENEGADE SPORT 1.3 16V TURBO 270 FLEX 4P C/AR - AUTOMÁTICO</v>
          </cell>
          <cell r="G8637" t="str">
            <v>VALE S.A.</v>
          </cell>
        </row>
        <row r="8638">
          <cell r="B8638" t="str">
            <v>FYB3A61</v>
          </cell>
          <cell r="D8638" t="str">
            <v>GOL 1.0 MPI 12V FLEX 4P C/AR</v>
          </cell>
          <cell r="G8638" t="str">
            <v>VEMAN MANUTENCAO E GESTAO DE ATIVOS LTDA</v>
          </cell>
        </row>
        <row r="8639">
          <cell r="B8639" t="str">
            <v>GGT9G37</v>
          </cell>
          <cell r="D8639" t="str">
            <v>GOL 1.0 MPI 12V FLEX 4P C/AR</v>
          </cell>
          <cell r="G8639" t="str">
            <v>VEMAN MANUTENCAO E GESTAO DE ATIVOS LTDA</v>
          </cell>
        </row>
        <row r="8640">
          <cell r="B8640" t="str">
            <v>RFV8I94</v>
          </cell>
          <cell r="D8640" t="str">
            <v>KWID ZEN 1.0 12V SCE FLEX 4P C/AR</v>
          </cell>
          <cell r="G8640" t="str">
            <v>VEMAN MANUTENCAO E GESTAO DE ATIVOS LTDA</v>
          </cell>
        </row>
        <row r="8641">
          <cell r="B8641" t="str">
            <v>RND1J85</v>
          </cell>
          <cell r="D8641" t="str">
            <v>NOVA STRADA ENDURANCE CABINE PLUS 1.4 8V FLEX 2P C/AR</v>
          </cell>
          <cell r="G8641" t="str">
            <v>VEMAN MANUTENCAO E GESTAO DE ATIVOS LTDA</v>
          </cell>
        </row>
        <row r="8642">
          <cell r="B8642" t="str">
            <v>GBH9F23</v>
          </cell>
          <cell r="D8642" t="str">
            <v>GOL 1.0 MPI 12V FLEX 4P C/AR</v>
          </cell>
          <cell r="G8642" t="str">
            <v>VERZANI &amp; SANDRINI S.A.</v>
          </cell>
        </row>
        <row r="8643">
          <cell r="B8643" t="str">
            <v>GHQ3D81</v>
          </cell>
          <cell r="D8643" t="str">
            <v>GOL 1.0 MPI 12V FLEX 4P C/AR</v>
          </cell>
          <cell r="G8643" t="str">
            <v>VERZANI &amp; SANDRINI S.A.</v>
          </cell>
        </row>
        <row r="8644">
          <cell r="B8644" t="str">
            <v>GHG1H86</v>
          </cell>
          <cell r="D8644" t="str">
            <v>GOL 1.0 MPI 12V FLEX 4P C/AR</v>
          </cell>
          <cell r="G8644" t="str">
            <v>VERZANI &amp; SANDRINI SEGURANÇA PATRIMONIAL LTDA</v>
          </cell>
        </row>
        <row r="8645">
          <cell r="B8645" t="str">
            <v>RTH1G08</v>
          </cell>
          <cell r="D8645" t="str">
            <v>GOL 1.6 8V FLEX 4P C/ AR</v>
          </cell>
          <cell r="G8645" t="str">
            <v>REDE INTEGRADA SUL DE CONVENIENCIAS LTDA</v>
          </cell>
        </row>
        <row r="8646">
          <cell r="B8646" t="str">
            <v>FUV2E31</v>
          </cell>
          <cell r="D8646" t="str">
            <v>MOBI LIKE 1.0 8V FLEX 4P C/AR</v>
          </cell>
          <cell r="G8646" t="str">
            <v>ABILITY TECNOLOGIA E SERVICOS S/A</v>
          </cell>
        </row>
        <row r="8647">
          <cell r="B8647" t="str">
            <v>EFC5B11</v>
          </cell>
          <cell r="D8647" t="str">
            <v>POLO TRACK 1.0 12V FLEX 4P C/AR</v>
          </cell>
          <cell r="G8647" t="str">
            <v>AGRICOLA BALDIN S.A. - EM RECUPERACAO JUDICIAL</v>
          </cell>
        </row>
        <row r="8648">
          <cell r="B8648" t="str">
            <v>RTF7B38</v>
          </cell>
          <cell r="D8648" t="str">
            <v>S10 CS LS 2.8 16V DIE 4X4 2P C/AR</v>
          </cell>
          <cell r="G8648" t="str">
            <v>AGROVENCI - COMERCIO, IMPORTACAO, EXPORTACAO E AGROPECUARIA LTDA</v>
          </cell>
        </row>
        <row r="8649">
          <cell r="B8649" t="str">
            <v>EVL5E24</v>
          </cell>
          <cell r="D8649" t="str">
            <v>GOL 1.0 MPI 12V FLEX 4P C/AR</v>
          </cell>
          <cell r="G8649" t="str">
            <v>ARAPORA BIOENERGIA S/A EM RECUPERACAO JUDICIAL</v>
          </cell>
        </row>
        <row r="8650">
          <cell r="B8650" t="str">
            <v>EDI4C64</v>
          </cell>
          <cell r="D8650" t="str">
            <v>SAVEIRO ROBUST 1.6 8V TOTAL FLEX 2P C/AR</v>
          </cell>
          <cell r="G8650" t="str">
            <v>ARAUJO ABREU ENGENHARIA LTDA</v>
          </cell>
        </row>
        <row r="8651">
          <cell r="B8651" t="str">
            <v>EDI5D15</v>
          </cell>
          <cell r="D8651" t="str">
            <v>SAVEIRO ROBUST 1.6 8V TOTAL FLEX 2P C/AR</v>
          </cell>
          <cell r="G8651" t="str">
            <v>ARAUJO ABREU ENGENHARIA LTDA</v>
          </cell>
        </row>
        <row r="8652">
          <cell r="B8652" t="str">
            <v>RTI1A81</v>
          </cell>
          <cell r="D8652" t="str">
            <v>VOYAGE 1.6 16V TOTAL FLEX 4P C/AR - AUTOMÁTICO</v>
          </cell>
          <cell r="G8652" t="str">
            <v>ARCOS DOURADOS COMERCIO DE ALIMENTOS SA</v>
          </cell>
        </row>
        <row r="8653">
          <cell r="B8653" t="str">
            <v>RUV9C91</v>
          </cell>
          <cell r="D8653" t="str">
            <v>TRACKER PREMIER 1.2 12V TURBO FLEX 4P C/AR - AUTOMÁTICO</v>
          </cell>
          <cell r="G8653" t="str">
            <v>ASCOVAL INDÚSTRIA E COMÉRCIO LTDA</v>
          </cell>
        </row>
        <row r="8654">
          <cell r="B8654" t="str">
            <v>GEP8G21</v>
          </cell>
          <cell r="D8654" t="str">
            <v>ARGO 1.0 6V FLEX 4P C/AR</v>
          </cell>
          <cell r="G8654" t="str">
            <v>ATMOSFERA GESTAO E HIGIENIZACAO DE TEXTEIS S.A.</v>
          </cell>
        </row>
        <row r="8655">
          <cell r="B8655" t="str">
            <v>FGD8A82</v>
          </cell>
          <cell r="D8655" t="str">
            <v>POLO TRACK 1.0 12V FLEX 4P C/AR</v>
          </cell>
          <cell r="G8655" t="str">
            <v>BALDIN BIOENERGIA S.A. - EM RECUPERACAO JUDICIAL</v>
          </cell>
        </row>
        <row r="8656">
          <cell r="B8656" t="str">
            <v>RTZ0H49</v>
          </cell>
          <cell r="D8656" t="str">
            <v>NOVA STRADA ENDURANCE CABINE PLUS 1.4 8V FLEX 2P C/AR</v>
          </cell>
          <cell r="G8656" t="str">
            <v>BC2 INFRAESTRUTURA LTDA</v>
          </cell>
        </row>
        <row r="8657">
          <cell r="B8657" t="str">
            <v>RNU6A09</v>
          </cell>
          <cell r="D8657" t="str">
            <v>NIVUS HIGHLINE 1.0 200 TSI 12V TOTAL FLEX 4P C/AR - AUTOMÁTICO</v>
          </cell>
          <cell r="G8657" t="str">
            <v>BOSTON SCIENTIFIC DO BRASIL LTDA</v>
          </cell>
        </row>
        <row r="8658">
          <cell r="B8658" t="str">
            <v>RUS9A37</v>
          </cell>
          <cell r="D8658" t="str">
            <v>ONIX PLUS LTZ 1.0 12V TURBO FLEX 4P C/AR - AUTOMÁTICO</v>
          </cell>
          <cell r="G8658" t="str">
            <v>BOSTON SCIENTIFIC DO BRASIL LTDA</v>
          </cell>
        </row>
        <row r="8659">
          <cell r="B8659" t="str">
            <v>RVJ6G14</v>
          </cell>
          <cell r="D8659" t="str">
            <v>ONIX PLUS LTZ 1.0 12V TURBO FLEX 4P C/AR</v>
          </cell>
          <cell r="G8659" t="str">
            <v>BREMBO DO BRASIL LTDA</v>
          </cell>
        </row>
        <row r="8660">
          <cell r="B8660" t="str">
            <v>RNC8H74</v>
          </cell>
          <cell r="D8660" t="str">
            <v>S10 CS LS 2.8 16V DIE 4X4 2P C/AR</v>
          </cell>
          <cell r="G8660" t="str">
            <v>CASA DO ADUBO S.A</v>
          </cell>
        </row>
        <row r="8661">
          <cell r="B8661" t="str">
            <v>EFW4H84</v>
          </cell>
          <cell r="D8661" t="str">
            <v>KWID ZEN 1.0 12V SCE FLEX 4P C/AR</v>
          </cell>
          <cell r="G8661" t="str">
            <v>CONCEPT SOLUCOES DIGITAIS LTDA</v>
          </cell>
        </row>
        <row r="8662">
          <cell r="B8662" t="str">
            <v>FCE1E34</v>
          </cell>
          <cell r="D8662" t="str">
            <v>KWID ZEN 1.0 12V SCE FLEX 4P C/AR</v>
          </cell>
          <cell r="G8662" t="str">
            <v>CONCEPT SOLUCOES DIGITAIS LTDA</v>
          </cell>
        </row>
        <row r="8663">
          <cell r="B8663" t="str">
            <v>SHP1A03</v>
          </cell>
          <cell r="D8663" t="str">
            <v>ONIX PLUS LTZ 1.0 12V TURBO FLEX 4P C/AR</v>
          </cell>
          <cell r="G8663" t="str">
            <v>CONSTRUCOMPANY CONSTRUCAO E INCORPORACAO LTDA</v>
          </cell>
        </row>
        <row r="8664">
          <cell r="B8664" t="str">
            <v>RNZ0F16</v>
          </cell>
          <cell r="D8664" t="str">
            <v>VOYAGE 1.6 8V TOTAL FLEX 4P C/AR</v>
          </cell>
          <cell r="G8664" t="str">
            <v>COOPERCITRUS COOPERATIVA DE PRODUTORES RURAIS</v>
          </cell>
        </row>
        <row r="8665">
          <cell r="B8665" t="str">
            <v>SIB1C26</v>
          </cell>
          <cell r="D8665" t="str">
            <v>ARGO DRIVE 1.0 6V FLEX 4P C/AR</v>
          </cell>
          <cell r="G8665" t="str">
            <v>COOPERVAL COOPERATIVA AGROINDUSTRIAL VALE DO IVAI LTDA</v>
          </cell>
        </row>
        <row r="8666">
          <cell r="B8666" t="str">
            <v>PZB1J52</v>
          </cell>
          <cell r="D8666" t="str">
            <v>STRADA ENDURANCE CP FLEX 1.3</v>
          </cell>
          <cell r="G8666" t="str">
            <v>DEFANT E CAPELOSSA SILVA LTDA</v>
          </cell>
        </row>
        <row r="8667">
          <cell r="B8667" t="str">
            <v>SIO6G71</v>
          </cell>
          <cell r="D8667" t="str">
            <v>NOVA STRADA ENDURANCE CABINE PLUS 1.4 8V FLEX 2P C/AR</v>
          </cell>
          <cell r="G8667" t="str">
            <v>DEFANT E CAPELOSSA SILVA LTDA</v>
          </cell>
        </row>
        <row r="8668">
          <cell r="B8668" t="str">
            <v>SIO6G79</v>
          </cell>
          <cell r="D8668" t="str">
            <v>NOVA STRADA ENDURANCE CABINE PLUS 1.4 8V FLEX 2P C/AR</v>
          </cell>
          <cell r="G8668" t="str">
            <v>DEFANT E CAPELOSSA SILVA LTDA</v>
          </cell>
        </row>
        <row r="8669">
          <cell r="B8669" t="str">
            <v>RUO6I93</v>
          </cell>
          <cell r="D8669" t="str">
            <v>ARGO 1.0 6V FLEX 4P C/AR</v>
          </cell>
          <cell r="G8669" t="str">
            <v>DISTRIBUIDORA SUL AMERICANA INDUSTRIA E COMERCIO DE PRODUTOS OPTICOS LTDA</v>
          </cell>
        </row>
        <row r="8670">
          <cell r="B8670" t="str">
            <v>RUQ0H72</v>
          </cell>
          <cell r="D8670" t="str">
            <v>ARGO 1.0 6V FLEX 4P C/AR</v>
          </cell>
          <cell r="G8670" t="str">
            <v>DISTRIBUIDORA SUL AMERICANA INDUSTRIA E COMERCIO DE PRODUTOS OPTICOS LTDA</v>
          </cell>
        </row>
        <row r="8671">
          <cell r="B8671" t="str">
            <v>SHP7G22</v>
          </cell>
          <cell r="D8671" t="str">
            <v>ARGO 1.0 6V FLEX 4P C/AR</v>
          </cell>
          <cell r="G8671" t="str">
            <v>DURATEX FLORESTAL LTDA</v>
          </cell>
        </row>
        <row r="8672">
          <cell r="B8672" t="str">
            <v>SIJ0H31</v>
          </cell>
          <cell r="D8672" t="str">
            <v>HB20 SENSE 1.0 12V FLEX 4P C/AR</v>
          </cell>
          <cell r="G8672" t="str">
            <v>EITI SOLUCOES DE TECNOLOGIA LTDA</v>
          </cell>
        </row>
        <row r="8673">
          <cell r="B8673" t="str">
            <v>SJE9J90</v>
          </cell>
          <cell r="D8673" t="str">
            <v>MOBI LIKE 1.0 8V FLEX 4P C/AR</v>
          </cell>
          <cell r="G8673" t="str">
            <v>EMBRASIL EMPRESA BRASILEIRA DE SEGURANÇA LTDA.</v>
          </cell>
        </row>
        <row r="8674">
          <cell r="B8674" t="str">
            <v>EZZ8H72</v>
          </cell>
          <cell r="D8674" t="str">
            <v>POLO 1.0 12V FLEX 4P C/AR</v>
          </cell>
          <cell r="G8674" t="str">
            <v>ENGESEG SEGURANCA LTDA</v>
          </cell>
        </row>
        <row r="8675">
          <cell r="B8675" t="str">
            <v>SIE9E85</v>
          </cell>
          <cell r="D8675" t="str">
            <v>POLO 1.0 12V FLEX 4P C/AR</v>
          </cell>
          <cell r="G8675" t="str">
            <v>ENGESEG SEGURANCA LTDA</v>
          </cell>
        </row>
        <row r="8676">
          <cell r="B8676" t="str">
            <v>SIR1C14</v>
          </cell>
          <cell r="D8676" t="str">
            <v>STRADA ENDURANCE CP FLEX 1.3</v>
          </cell>
          <cell r="G8676" t="str">
            <v>EQUILIBRIO PROTECAO FLORESTAL LTDA</v>
          </cell>
        </row>
        <row r="8677">
          <cell r="B8677" t="str">
            <v>SYG3D66</v>
          </cell>
          <cell r="D8677" t="str">
            <v>STRADA ENDURANCE CP FLEX 1.3</v>
          </cell>
          <cell r="G8677" t="str">
            <v>FUTURA AGRONEGOCIOS LTDA</v>
          </cell>
        </row>
        <row r="8678">
          <cell r="B8678" t="str">
            <v>SYG3E00</v>
          </cell>
          <cell r="D8678" t="str">
            <v>STRADA ENDURANCE CP FLEX 1.3</v>
          </cell>
          <cell r="G8678" t="str">
            <v>FUTURA AGRONEGOCIOS LTDA</v>
          </cell>
        </row>
        <row r="8679">
          <cell r="B8679" t="str">
            <v>SYG3D04</v>
          </cell>
          <cell r="D8679" t="str">
            <v>ARGO DRIVE 1.0 6V FLEX 4P C/AR</v>
          </cell>
          <cell r="G8679" t="str">
            <v>GRANDTEC MAQUINAS AGRICOLAS LTDA</v>
          </cell>
        </row>
        <row r="8680">
          <cell r="B8680" t="str">
            <v>SYG3D06</v>
          </cell>
          <cell r="D8680" t="str">
            <v>ARGO DRIVE 1.0 6V FLEX 4P C/AR</v>
          </cell>
          <cell r="G8680" t="str">
            <v>GRANDTEC MAQUINAS AGRICOLAS LTDA</v>
          </cell>
        </row>
        <row r="8681">
          <cell r="B8681" t="str">
            <v>SYG3D07</v>
          </cell>
          <cell r="D8681" t="str">
            <v>ARGO DRIVE 1.0 6V FLEX 4P C/AR</v>
          </cell>
          <cell r="G8681" t="str">
            <v>GRANDTEC MAQUINAS AGRICOLAS LTDA</v>
          </cell>
        </row>
        <row r="8682">
          <cell r="B8682" t="str">
            <v>SYB2G27</v>
          </cell>
          <cell r="D8682" t="str">
            <v>HB20 COMFORT PLUS FLEX 1.0</v>
          </cell>
          <cell r="G8682" t="str">
            <v>GREENCARE PHARMA COMERCIO ATACADISTA DE MEDICAMENTOS E COSMETICOS LTDA.</v>
          </cell>
        </row>
        <row r="8683">
          <cell r="B8683" t="str">
            <v>SYB2G44</v>
          </cell>
          <cell r="D8683" t="str">
            <v>HB20 COMFORT PLUS FLEX 1.0</v>
          </cell>
          <cell r="G8683" t="str">
            <v>GREENCARE PHARMA COMERCIO ATACADISTA DE MEDICAMENTOS E COSMETICOS LTDA.</v>
          </cell>
        </row>
        <row r="8684">
          <cell r="B8684" t="str">
            <v>RVU4F36</v>
          </cell>
          <cell r="D8684" t="str">
            <v>DUSTER INTENSE 1.6 16V SCE FLEX 4P C/AR - AUTOMÁTICO</v>
          </cell>
          <cell r="G8684" t="str">
            <v>GSM MINERACAO LTDA.</v>
          </cell>
        </row>
        <row r="8685">
          <cell r="B8685" t="str">
            <v>RVU4F45</v>
          </cell>
          <cell r="D8685" t="str">
            <v>DUSTER INTENSE 1.6 16V SCE FLEX 4P C/AR - AUTOMÁTICO</v>
          </cell>
          <cell r="G8685" t="str">
            <v>GSM MINERACAO LTDA.</v>
          </cell>
        </row>
        <row r="8686">
          <cell r="B8686" t="str">
            <v>RVX0G03</v>
          </cell>
          <cell r="D8686" t="str">
            <v>DUSTER INTENSE 1.6 16V SCE FLEX 4P C/AR - AUTOMÁTICO</v>
          </cell>
          <cell r="G8686" t="str">
            <v>GSM MINERACAO LTDA.</v>
          </cell>
        </row>
        <row r="8687">
          <cell r="B8687" t="str">
            <v>RVX0G15</v>
          </cell>
          <cell r="D8687" t="str">
            <v>DUSTER INTENSE 1.6 16V SCE FLEX 4P C/AR - AUTOMÁTICO</v>
          </cell>
          <cell r="G8687" t="str">
            <v>GSM MINERACAO LTDA.</v>
          </cell>
        </row>
        <row r="8688">
          <cell r="B8688" t="str">
            <v>SHY0G73</v>
          </cell>
          <cell r="D8688" t="str">
            <v>COMMANDER LIMITED 7L 1.3 16V TURBO 270 FLEX 4P C/AR - AUTOMÁTICO</v>
          </cell>
          <cell r="G8688" t="str">
            <v>GUARARAPES PAINEIS S/A</v>
          </cell>
        </row>
        <row r="8689">
          <cell r="B8689" t="str">
            <v>RUD6C94</v>
          </cell>
          <cell r="D8689" t="str">
            <v>MOBI LIKE 1.0 8V FLEX 4P C/AR</v>
          </cell>
          <cell r="G8689" t="str">
            <v>HTC TELECOM LTDA</v>
          </cell>
        </row>
        <row r="8690">
          <cell r="B8690" t="str">
            <v>RUD6C95</v>
          </cell>
          <cell r="D8690" t="str">
            <v>MOBI LIKE 1.0 8V FLEX 4P C/AR</v>
          </cell>
          <cell r="G8690" t="str">
            <v>HTC TELECOM LTDA</v>
          </cell>
        </row>
        <row r="8691">
          <cell r="B8691" t="str">
            <v>SIS1B04</v>
          </cell>
          <cell r="D8691" t="str">
            <v>CRONOS DRIVE 1.3 8V FLEX 4P C/AR</v>
          </cell>
          <cell r="G8691" t="str">
            <v>IBQ - INDUSTRIAS QUIMICAS S/A</v>
          </cell>
        </row>
        <row r="8692">
          <cell r="B8692" t="str">
            <v>SIH3G06</v>
          </cell>
          <cell r="D8692" t="str">
            <v>HB20 SENSE 1.0 12V FLEX 4P C/AR</v>
          </cell>
          <cell r="G8692" t="str">
            <v>INFOTEC CONSULTORIA E PLANEJAMENTO LTDA</v>
          </cell>
        </row>
        <row r="8693">
          <cell r="B8693" t="str">
            <v>SIH3G13</v>
          </cell>
          <cell r="D8693" t="str">
            <v>HB20 SENSE 1.0 12V FLEX 4P C/AR</v>
          </cell>
          <cell r="G8693" t="str">
            <v>INFOTEC CONSULTORIA E PLANEJAMENTO LTDA</v>
          </cell>
        </row>
        <row r="8694">
          <cell r="B8694" t="str">
            <v>SIH3G17</v>
          </cell>
          <cell r="D8694" t="str">
            <v>HB20 SENSE 1.0 12V FLEX 4P C/AR</v>
          </cell>
          <cell r="G8694" t="str">
            <v>INFOTEC CONSULTORIA E PLANEJAMENTO LTDA</v>
          </cell>
        </row>
        <row r="8695">
          <cell r="B8695" t="str">
            <v>SIH3G18</v>
          </cell>
          <cell r="D8695" t="str">
            <v>HB20 SENSE 1.0 12V FLEX 4P C/AR</v>
          </cell>
          <cell r="G8695" t="str">
            <v>INFOTEC CONSULTORIA E PLANEJAMENTO LTDA</v>
          </cell>
        </row>
        <row r="8696">
          <cell r="B8696" t="str">
            <v>RUD9I32</v>
          </cell>
          <cell r="D8696" t="str">
            <v>ARGO 1.0 6V FLEX 4P C/AR</v>
          </cell>
          <cell r="G8696" t="str">
            <v>INTER PAG INSTITUICAO DE PAGAMENTO SA</v>
          </cell>
        </row>
        <row r="8697">
          <cell r="B8697" t="str">
            <v>RUI3E88</v>
          </cell>
          <cell r="D8697" t="str">
            <v>HILUX CD STD 2.8 16V TURBO DIE 4X4 4P C/AR</v>
          </cell>
          <cell r="G8697" t="str">
            <v>KLABIN S.A.</v>
          </cell>
        </row>
        <row r="8698">
          <cell r="B8698" t="str">
            <v>GDS4B86</v>
          </cell>
          <cell r="D8698" t="str">
            <v>GOL 1.0 MPI 12V FLEX 4P C/AR</v>
          </cell>
          <cell r="G8698" t="str">
            <v>KOFRE REPRESENTACAO E COMERCIO DE TELECOMUNICACOES LTDA</v>
          </cell>
        </row>
        <row r="8699">
          <cell r="B8699" t="str">
            <v>SJA9C92</v>
          </cell>
          <cell r="D8699" t="str">
            <v>ONIX LT 1.0 12V TURBO FLEX 4P C/AR</v>
          </cell>
          <cell r="G8699" t="str">
            <v>LOUIS DREYFUS COMPANY BRASIL S.A.</v>
          </cell>
        </row>
        <row r="8700">
          <cell r="B8700" t="str">
            <v>SIG9B90</v>
          </cell>
          <cell r="D8700" t="str">
            <v>KWID ZEN 1.0 12V SCE FLEX 4P C/AR</v>
          </cell>
          <cell r="G8700" t="str">
            <v>MAPFRE SEGUROS GERAIS S.A.</v>
          </cell>
        </row>
        <row r="8701">
          <cell r="B8701" t="str">
            <v>SIH3E51</v>
          </cell>
          <cell r="D8701" t="str">
            <v>KWID ZEN 1.0 12V SCE FLEX 4P C/AR</v>
          </cell>
          <cell r="G8701" t="str">
            <v>MAPFRE SEGUROS GERAIS S.A.</v>
          </cell>
        </row>
        <row r="8702">
          <cell r="B8702" t="str">
            <v>SIO6F91</v>
          </cell>
          <cell r="D8702" t="str">
            <v>HILUX CD SR 2.8 16V TURBO DIE 4X4 4P C/AR - AUTOMÁTICO</v>
          </cell>
          <cell r="G8702" t="str">
            <v>MARTIN ENGINEERING LTDA</v>
          </cell>
        </row>
        <row r="8703">
          <cell r="B8703" t="str">
            <v>SIO6F93</v>
          </cell>
          <cell r="D8703" t="str">
            <v>HILUX CD SR 2.8 16V TURBO DIE 4X4 4P C/AR - AUTOMÁTICO</v>
          </cell>
          <cell r="G8703" t="str">
            <v>MARTIN ENGINEERING LTDA</v>
          </cell>
        </row>
        <row r="8704">
          <cell r="B8704" t="str">
            <v>FUO6D47</v>
          </cell>
          <cell r="D8704" t="str">
            <v>HR-V TOURING 1.5 16V TURBO 4P C/AR - AUTOMÁTICO</v>
          </cell>
          <cell r="G8704" t="str">
            <v>MCKINSEY &amp; COMPANY, INC. DO BRASIL CONSULTORIA LTDA.</v>
          </cell>
        </row>
        <row r="8705">
          <cell r="B8705" t="str">
            <v>RUE9A05</v>
          </cell>
          <cell r="D8705" t="str">
            <v>X1 SDRIVE 20I GP 2.0 ACTIVEFLEX 4P C/AR - AUTOMÁTICO</v>
          </cell>
          <cell r="G8705" t="str">
            <v>MCKINSEY &amp; COMPANY, INC. DO BRASIL CONSULTORIA LTDA.</v>
          </cell>
        </row>
        <row r="8706">
          <cell r="B8706" t="str">
            <v>RUI1A35</v>
          </cell>
          <cell r="D8706" t="str">
            <v>COROLLA CROSS XRE 2.0 16V FLEX 4P C/AR - AUTOMÁTICO</v>
          </cell>
          <cell r="G8706" t="str">
            <v>MCKINSEY &amp; COMPANY, INC. DO BRASIL CONSULTORIA LTDA.</v>
          </cell>
        </row>
        <row r="8707">
          <cell r="B8707" t="str">
            <v>RVE2D07</v>
          </cell>
          <cell r="D8707" t="str">
            <v>COMMANDER LIMITED 7L 1.3 16V TURBO 270 FLEX 4P C/AR - AUTOMÁTICO</v>
          </cell>
          <cell r="G8707" t="str">
            <v>MCKINSEY &amp; COMPANY, INC. DO BRASIL CONSULTORIA LTDA.</v>
          </cell>
        </row>
        <row r="8708">
          <cell r="B8708" t="str">
            <v>SJE6D23</v>
          </cell>
          <cell r="D8708" t="str">
            <v>COROLLA CROSS XRE 2.0 16V FLEX 4P C/AR - AUTOMÁTICO</v>
          </cell>
          <cell r="G8708" t="str">
            <v>MCKINSEY &amp; COMPANY, INC. DO BRASIL CONSULTORIA LTDA.</v>
          </cell>
        </row>
        <row r="8709">
          <cell r="B8709" t="str">
            <v>RUS2I81</v>
          </cell>
          <cell r="D8709" t="str">
            <v>NOVA STRADA ENDURANCE CABINE PLUS 1.4 8V FLEX 2P C/AR</v>
          </cell>
          <cell r="G8709" t="str">
            <v>MILLS LOCACAO, SERVICOS E LOGISTICA S.A.</v>
          </cell>
        </row>
        <row r="8710">
          <cell r="B8710" t="str">
            <v>FFY5I71</v>
          </cell>
          <cell r="D8710" t="str">
            <v>GOL 1.0 MPI 12V FLEX 4P C/AR</v>
          </cell>
          <cell r="G8710" t="str">
            <v>MINERACAO - FERRO PURO LTDA</v>
          </cell>
        </row>
        <row r="8711">
          <cell r="B8711" t="str">
            <v>RVU4F37</v>
          </cell>
          <cell r="D8711" t="str">
            <v>DUSTER INTENSE 1.6 16V SCE FLEX 4P C/AR - AUTOMÁTICO</v>
          </cell>
          <cell r="G8711" t="str">
            <v>MINERACAO - FERRO PURO LTDA</v>
          </cell>
        </row>
        <row r="8712">
          <cell r="B8712" t="str">
            <v>RUL6I22</v>
          </cell>
          <cell r="D8712" t="str">
            <v>KWID ZEN 1.0 12V SCE FLEX 4P C/AR</v>
          </cell>
          <cell r="G8712" t="str">
            <v>MODULO CONSULTORIA E GERENCIA PREDIAL LTDA</v>
          </cell>
        </row>
        <row r="8713">
          <cell r="B8713" t="str">
            <v>SYK5B59</v>
          </cell>
          <cell r="D8713" t="str">
            <v>COMPASS LONGITUDE 1.3 16V TURBO 270 FLEX 4P C/AR - AUTOMÁTICO</v>
          </cell>
          <cell r="G8713" t="str">
            <v>MOKSHA8 BRASIL INDUSTRIA E COMERCIO DE MEDICAMENTOS LTDA</v>
          </cell>
        </row>
        <row r="8714">
          <cell r="B8714" t="str">
            <v>SYK5B67</v>
          </cell>
          <cell r="D8714" t="str">
            <v>COMPASS LONGITUDE 1.3 16V TURBO 270 FLEX 4P C/AR - AUTOMÁTICO</v>
          </cell>
          <cell r="G8714" t="str">
            <v>MOKSHA8 BRASIL INDUSTRIA E COMERCIO DE MEDICAMENTOS LTDA</v>
          </cell>
        </row>
        <row r="8715">
          <cell r="B8715" t="str">
            <v>RVJ6G06</v>
          </cell>
          <cell r="D8715" t="str">
            <v>ONIX PLUS LTZ 1.0 12V TURBO FLEX 4P C/AR</v>
          </cell>
          <cell r="G8715" t="str">
            <v>NATULAB LABORATORIO S.A</v>
          </cell>
        </row>
        <row r="8716">
          <cell r="B8716" t="str">
            <v>RUC5C27</v>
          </cell>
          <cell r="D8716" t="str">
            <v>VOYAGE 1.0 MPI 12V TOTAL FLEX 4P C/AR</v>
          </cell>
          <cell r="G8716" t="str">
            <v>NCR BRASIL LTDA</v>
          </cell>
        </row>
        <row r="8717">
          <cell r="B8717" t="str">
            <v>RUC6B15</v>
          </cell>
          <cell r="D8717" t="str">
            <v>VOYAGE 1.0 MPI 12V TOTAL FLEX 4P C/AR</v>
          </cell>
          <cell r="G8717" t="str">
            <v>NCR BRASIL LTDA</v>
          </cell>
        </row>
        <row r="8718">
          <cell r="B8718" t="str">
            <v>SJA5E80</v>
          </cell>
          <cell r="D8718" t="str">
            <v>NOVA STRADA FREEDOM CD 1.3 8V FLEX 4P C/AR</v>
          </cell>
          <cell r="G8718" t="str">
            <v>O TELHAR AGROPECUARIA LTDA</v>
          </cell>
        </row>
        <row r="8719">
          <cell r="B8719" t="str">
            <v>SJE4A66</v>
          </cell>
          <cell r="D8719" t="str">
            <v>ARGO 1.0 6V FLEX 4P C/AR</v>
          </cell>
          <cell r="G8719" t="str">
            <v>O TELHAR AGROPECUARIA LTDA</v>
          </cell>
        </row>
        <row r="8720">
          <cell r="B8720" t="str">
            <v>SIM0A46</v>
          </cell>
          <cell r="D8720" t="str">
            <v>ARGO 1.0 6V FLEX 4P C/AR</v>
          </cell>
          <cell r="G8720" t="str">
            <v>PAMPA SOLUCOES AGRICOLAS LTDA.</v>
          </cell>
        </row>
        <row r="8721">
          <cell r="B8721" t="str">
            <v>EML0F01</v>
          </cell>
          <cell r="D8721" t="str">
            <v>VOYAGE 1.0 MPI 12V TOTAL FLEX 4P C/AR</v>
          </cell>
          <cell r="G8721" t="str">
            <v>R.A. COMERCIAL DE VESTUARIO LTDA</v>
          </cell>
        </row>
        <row r="8722">
          <cell r="B8722" t="str">
            <v>RUI7I92</v>
          </cell>
          <cell r="D8722" t="str">
            <v>MASTER GRAND FURGÃO 10,8M³ L2H2 2.3 16V DIE 4P C/AR</v>
          </cell>
          <cell r="G8722" t="str">
            <v>RAÍZEN ENERGIA S.A</v>
          </cell>
        </row>
        <row r="8723">
          <cell r="B8723" t="str">
            <v>SHC2A69</v>
          </cell>
          <cell r="D8723" t="str">
            <v>S10 CD LS 2.8 16V DIE 4X4 4P C/AR</v>
          </cell>
          <cell r="G8723" t="str">
            <v>RAÍZEN ENERGIA S.A</v>
          </cell>
        </row>
        <row r="8724">
          <cell r="B8724" t="str">
            <v>RMQ7J34</v>
          </cell>
          <cell r="D8724" t="str">
            <v>GOL 1.6 8V FLEX 4P C/ AR</v>
          </cell>
          <cell r="G8724" t="str">
            <v>REDE INTEGRADA DE LOJAS DE CONVENIENCIA E PROXIMIDADE S.A.</v>
          </cell>
        </row>
        <row r="8725">
          <cell r="B8725" t="str">
            <v>RNY6I58</v>
          </cell>
          <cell r="D8725" t="str">
            <v>GOL 1.6 8V FLEX 4P C/ AR</v>
          </cell>
          <cell r="G8725" t="str">
            <v>REDE INTEGRADA DE LOJAS DE CONVENIENCIA E PROXIMIDADE S.A.</v>
          </cell>
        </row>
        <row r="8726">
          <cell r="B8726" t="str">
            <v>RNY6I59</v>
          </cell>
          <cell r="D8726" t="str">
            <v>GOL 1.6 8V FLEX 4P C/ AR</v>
          </cell>
          <cell r="G8726" t="str">
            <v>REDE INTEGRADA DE LOJAS DE CONVENIENCIA E PROXIMIDADE S.A.</v>
          </cell>
        </row>
        <row r="8727">
          <cell r="B8727" t="str">
            <v>RTM9E02</v>
          </cell>
          <cell r="D8727" t="str">
            <v>GOL 1.6 8V FLEX 4P C/ AR</v>
          </cell>
          <cell r="G8727" t="str">
            <v>REDE INTEGRADA DE LOJAS DE CONVENIENCIA E PROXIMIDADE S.A.</v>
          </cell>
        </row>
        <row r="8728">
          <cell r="B8728" t="str">
            <v>RTM9E05</v>
          </cell>
          <cell r="D8728" t="str">
            <v>GOL 1.6 8V FLEX 4P C/ AR</v>
          </cell>
          <cell r="G8728" t="str">
            <v>REDE INTEGRADA DE LOJAS DE CONVENIENCIA E PROXIMIDADE S.A.</v>
          </cell>
        </row>
        <row r="8729">
          <cell r="B8729" t="str">
            <v>RTM9E14</v>
          </cell>
          <cell r="D8729" t="str">
            <v>GOL 1.6 8V FLEX 4P C/ AR</v>
          </cell>
          <cell r="G8729" t="str">
            <v>REDE INTEGRADA DE LOJAS DE CONVENIENCIA E PROXIMIDADE S.A.</v>
          </cell>
        </row>
        <row r="8730">
          <cell r="B8730" t="str">
            <v>RTM9E17</v>
          </cell>
          <cell r="D8730" t="str">
            <v>GOL 1.6 8V FLEX 4P C/ AR</v>
          </cell>
          <cell r="G8730" t="str">
            <v>REDE INTEGRADA DE LOJAS DE CONVENIENCIA E PROXIMIDADE S.A.</v>
          </cell>
        </row>
        <row r="8731">
          <cell r="B8731" t="str">
            <v>RTM9E20</v>
          </cell>
          <cell r="D8731" t="str">
            <v>GOL 1.6 8V FLEX 4P C/ AR</v>
          </cell>
          <cell r="G8731" t="str">
            <v>REDE INTEGRADA DE LOJAS DE CONVENIENCIA E PROXIMIDADE S.A.</v>
          </cell>
        </row>
        <row r="8732">
          <cell r="B8732" t="str">
            <v>RTM9E21</v>
          </cell>
          <cell r="D8732" t="str">
            <v>GOL 1.6 8V FLEX 4P C/ AR</v>
          </cell>
          <cell r="G8732" t="str">
            <v>REDE INTEGRADA DE LOJAS DE CONVENIENCIA E PROXIMIDADE S.A.</v>
          </cell>
        </row>
        <row r="8733">
          <cell r="B8733" t="str">
            <v>RTM9E29</v>
          </cell>
          <cell r="D8733" t="str">
            <v>GOL 1.6 8V FLEX 4P C/ AR</v>
          </cell>
          <cell r="G8733" t="str">
            <v>REDE INTEGRADA DE LOJAS DE CONVENIENCIA E PROXIMIDADE S.A.</v>
          </cell>
        </row>
        <row r="8734">
          <cell r="B8734" t="str">
            <v>RTM9E30</v>
          </cell>
          <cell r="D8734" t="str">
            <v>GOL 1.6 8V FLEX 4P C/ AR</v>
          </cell>
          <cell r="G8734" t="str">
            <v>REDE INTEGRADA DE LOJAS DE CONVENIENCIA E PROXIMIDADE S.A.</v>
          </cell>
        </row>
        <row r="8735">
          <cell r="B8735" t="str">
            <v>RVO8D98</v>
          </cell>
          <cell r="D8735" t="str">
            <v>ONIX PLUS LTZ 1.0 12V TURBO FLEX 4P C/AR</v>
          </cell>
          <cell r="G8735" t="str">
            <v>REDE INTEGRADA DE LOJAS DE CONVENIENCIA E PROXIMIDADE S.A.</v>
          </cell>
        </row>
        <row r="8736">
          <cell r="B8736" t="str">
            <v>RVO8E02</v>
          </cell>
          <cell r="D8736" t="str">
            <v>ONIX PLUS LTZ 1.0 12V TURBO FLEX 4P C/AR</v>
          </cell>
          <cell r="G8736" t="str">
            <v>REDE INTEGRADA DE LOJAS DE CONVENIENCIA E PROXIMIDADE S.A.</v>
          </cell>
        </row>
        <row r="8737">
          <cell r="B8737" t="str">
            <v>RVO8E11</v>
          </cell>
          <cell r="D8737" t="str">
            <v>ONIX PLUS LTZ 1.0 12V TURBO FLEX 4P C/AR</v>
          </cell>
          <cell r="G8737" t="str">
            <v>REDE INTEGRADA DE LOJAS DE CONVENIENCIA E PROXIMIDADE S.A.</v>
          </cell>
        </row>
        <row r="8738">
          <cell r="B8738" t="str">
            <v>RTF6J50</v>
          </cell>
          <cell r="D8738" t="str">
            <v>GOL 1.6 8V FLEX 4P C/ AR</v>
          </cell>
          <cell r="G8738" t="str">
            <v>REDE INTEGRADA SUL DE CONVENIENCIAS LTDA</v>
          </cell>
        </row>
        <row r="8739">
          <cell r="B8739" t="str">
            <v>RTG6G83</v>
          </cell>
          <cell r="D8739" t="str">
            <v>GOL 1.6 8V FLEX 4P C/ AR</v>
          </cell>
          <cell r="G8739" t="str">
            <v>REDE INTEGRADA SUL DE CONVENIENCIAS LTDA</v>
          </cell>
        </row>
        <row r="8740">
          <cell r="B8740" t="str">
            <v>RUN0H90</v>
          </cell>
          <cell r="D8740" t="str">
            <v>ARGO 1.0 6V FLEX 4P C/AR</v>
          </cell>
          <cell r="G8740" t="str">
            <v>S.I.N. IMPLANT SYSTEM LTDA</v>
          </cell>
        </row>
        <row r="8741">
          <cell r="B8741" t="str">
            <v>RUD0C20</v>
          </cell>
          <cell r="D8741" t="str">
            <v>ARGO 1.0 6V FLEX 4P C/AR</v>
          </cell>
          <cell r="G8741" t="str">
            <v>SENIOR SISTEMAS S/A</v>
          </cell>
        </row>
        <row r="8742">
          <cell r="B8742" t="str">
            <v>RNZ7F22</v>
          </cell>
          <cell r="D8742" t="str">
            <v>ONIX LT 1.0 12V FLEX 4P C/AR</v>
          </cell>
          <cell r="G8742" t="str">
            <v>SMITHS BRASIL LTDA</v>
          </cell>
        </row>
        <row r="8743">
          <cell r="B8743" t="str">
            <v>RUS7C97</v>
          </cell>
          <cell r="D8743" t="str">
            <v>KWID ZEN 1.0 12V SCE FLEX 4P C/AR</v>
          </cell>
          <cell r="G8743" t="str">
            <v>SOLUCAO SERVICOS TERCEIRIZADOS LTDA</v>
          </cell>
        </row>
        <row r="8744">
          <cell r="B8744" t="str">
            <v>RFY5C54</v>
          </cell>
          <cell r="D8744" t="str">
            <v>SAVEIRO ROBUST 1.6 8V TOTAL FLEX 2P C/AR</v>
          </cell>
          <cell r="G8744" t="str">
            <v>SPAL INDUSTRIA BRASILEIRA DE BEBIDAS S/A</v>
          </cell>
        </row>
        <row r="8745">
          <cell r="B8745" t="str">
            <v>RUW4C09</v>
          </cell>
          <cell r="D8745" t="str">
            <v>ONIX PLUS LTZ 1.0 12V TURBO FLEX 4P C/AR - AUTOMÁTICO</v>
          </cell>
          <cell r="G8745" t="str">
            <v>STRYKER DO BRASIL LTDA.</v>
          </cell>
        </row>
        <row r="8746">
          <cell r="B8746" t="str">
            <v>SHS1H16</v>
          </cell>
          <cell r="D8746" t="str">
            <v>NOVA STRADA FREEDOM CD 1.3 8V FLEX 4P C/AR</v>
          </cell>
          <cell r="G8746" t="str">
            <v>T.M.F. INDUSTRIA DE FERTILIZANTES INTELIGENTES S.A.</v>
          </cell>
        </row>
        <row r="8747">
          <cell r="B8747" t="str">
            <v>SHS1H30</v>
          </cell>
          <cell r="D8747" t="str">
            <v>NOVA STRADA FREEDOM CD 1.3 8V FLEX 4P C/AR</v>
          </cell>
          <cell r="G8747" t="str">
            <v>T.M.F. INDUSTRIA DE FERTILIZANTES INTELIGENTES S.A.</v>
          </cell>
        </row>
        <row r="8748">
          <cell r="B8748" t="str">
            <v>RTE3B40</v>
          </cell>
          <cell r="D8748" t="str">
            <v>ARGO 1.0 6V FLEX 4P C/AR</v>
          </cell>
          <cell r="G8748" t="str">
            <v>TIMAC AGRO INDÚSTRIA E COMÉRCIO DE FERTILIZANTES LTDA</v>
          </cell>
        </row>
        <row r="8749">
          <cell r="B8749" t="str">
            <v>SIC9B30</v>
          </cell>
          <cell r="D8749" t="str">
            <v>POLO 1.0 12V FLEX 4P C/AR</v>
          </cell>
          <cell r="G8749" t="str">
            <v>TRACTORBEL EQUIPAMENTOS LTDA</v>
          </cell>
        </row>
        <row r="8750">
          <cell r="B8750" t="str">
            <v>FCY1A46</v>
          </cell>
          <cell r="D8750" t="str">
            <v>SAVEIRO ROBUST 1.6 8V TOTAL FLEX 2P C/AR</v>
          </cell>
          <cell r="G8750" t="str">
            <v>TRIMAK ENGENHARIA E COMERCIO S/A</v>
          </cell>
        </row>
        <row r="8751">
          <cell r="B8751" t="str">
            <v>SHT9C94</v>
          </cell>
          <cell r="D8751" t="str">
            <v>HB20 SENSE 1.0 12V FLEX 4P C/AR</v>
          </cell>
          <cell r="G8751" t="str">
            <v>TRIMAK ENGENHARIA E COMERCIO S/A</v>
          </cell>
        </row>
        <row r="8752">
          <cell r="B8752" t="str">
            <v>SIG1J62</v>
          </cell>
          <cell r="D8752" t="str">
            <v>HB20 COMFORT 1.0 12V FLEX 4P C/AR</v>
          </cell>
          <cell r="G8752" t="str">
            <v>TRIMAK ENGENHARIA E COMERCIO S/A</v>
          </cell>
        </row>
        <row r="8753">
          <cell r="B8753" t="str">
            <v>RUI3A70</v>
          </cell>
          <cell r="D8753" t="str">
            <v>FIORINO ENDURANCE 1.4 EVO FLEX 2P C/AR</v>
          </cell>
          <cell r="G8753" t="str">
            <v>TROPICAL INDUSTRIA DE ALIMENTOS S/A</v>
          </cell>
        </row>
        <row r="8754">
          <cell r="B8754" t="str">
            <v>RVD3C86</v>
          </cell>
          <cell r="D8754" t="str">
            <v>YARIS SEDAN XL 1.5 16V FLEX 4P C/AR - AUTOMÁTICO</v>
          </cell>
          <cell r="G8754" t="str">
            <v>VALEO SISTEMAS AUTOMOTIVOS LTDA.</v>
          </cell>
        </row>
        <row r="8755">
          <cell r="B8755" t="str">
            <v>RFV2B90</v>
          </cell>
          <cell r="D8755" t="str">
            <v>SAVEIRO ROBUST 1.6 8V TOTAL FLEX 2P C/AR</v>
          </cell>
          <cell r="G8755" t="str">
            <v>VEMAN MANUTENCAO E GESTAO DE ATIVOS LTDA</v>
          </cell>
        </row>
        <row r="8756">
          <cell r="B8756" t="str">
            <v>RFV5I82</v>
          </cell>
          <cell r="D8756" t="str">
            <v>SAVEIRO ROBUST 1.6 8V TOTAL FLEX 2P C/AR</v>
          </cell>
          <cell r="G8756" t="str">
            <v>VEMAN MANUTENCAO E GESTAO DE ATIVOS LTDA</v>
          </cell>
        </row>
        <row r="8757">
          <cell r="B8757" t="str">
            <v>RFV8I64</v>
          </cell>
          <cell r="D8757" t="str">
            <v>KWID ZEN 1.0 12V SCE FLEX 4P C/AR</v>
          </cell>
          <cell r="G8757" t="str">
            <v>VEMAN MANUTENCAO E GESTAO DE ATIVOS LTDA</v>
          </cell>
        </row>
        <row r="8758">
          <cell r="B8758" t="str">
            <v>RFV8I90</v>
          </cell>
          <cell r="D8758" t="str">
            <v>KWID ZEN 1.0 12V SCE FLEX 4P C/AR</v>
          </cell>
          <cell r="G8758" t="str">
            <v>VEMAN MANUTENCAO E GESTAO DE ATIVOS LTDA</v>
          </cell>
        </row>
        <row r="8759">
          <cell r="B8759" t="str">
            <v>RFY5C58</v>
          </cell>
          <cell r="D8759" t="str">
            <v>SAVEIRO ROBUST 1.6 8V TOTAL FLEX 2P C/AR</v>
          </cell>
          <cell r="G8759" t="str">
            <v>VEMAN MANUTENCAO E GESTAO DE ATIVOS LTDA</v>
          </cell>
        </row>
        <row r="8760">
          <cell r="B8760" t="str">
            <v>RGD4B46</v>
          </cell>
          <cell r="D8760" t="str">
            <v>S10 CD LT 2.8 16V DIE 4X4 4P C/AR - AUTOMÁTICO</v>
          </cell>
          <cell r="G8760" t="str">
            <v>VERZANI &amp; SANDRINI S.A.</v>
          </cell>
        </row>
        <row r="8761">
          <cell r="B8761" t="str">
            <v>RMN5H22</v>
          </cell>
          <cell r="D8761" t="str">
            <v>KWID ZEN 1.0 12V SCE FLEX 4P C/AR</v>
          </cell>
          <cell r="G8761" t="str">
            <v>VERZANI &amp; SANDRINI S.A.</v>
          </cell>
        </row>
        <row r="8762">
          <cell r="B8762" t="str">
            <v>RFN1C11</v>
          </cell>
          <cell r="D8762" t="str">
            <v>KWID ZEN 1.0 12V SCE FLEX 4P C/AR</v>
          </cell>
          <cell r="G8762" t="str">
            <v>VERZANI &amp; SANDRINI SEGURANÇA PATRIMONIAL LTDA</v>
          </cell>
        </row>
        <row r="8763">
          <cell r="B8763" t="str">
            <v>RNJ9C03</v>
          </cell>
          <cell r="D8763" t="str">
            <v>FIORINO ENDURANCE 1.4 EVO FLEX 2P C/AR</v>
          </cell>
          <cell r="G8763" t="str">
            <v>W.Z. PLANEJAMENTO E TOPOGRAFIA LTDA</v>
          </cell>
        </row>
        <row r="8764">
          <cell r="B8764" t="str">
            <v>CPP5A09</v>
          </cell>
          <cell r="D8764" t="str">
            <v>MOBI LIKE 1.0 8V FLEX 4P C/AR</v>
          </cell>
          <cell r="G8764" t="str">
            <v>ABILITY TECNOLOGIA E SERVICOS S/A</v>
          </cell>
        </row>
        <row r="8765">
          <cell r="B8765" t="str">
            <v>DMS9C67</v>
          </cell>
          <cell r="D8765" t="str">
            <v>MOBI LIKE 1.0 8V FLEX 4P C/AR</v>
          </cell>
          <cell r="G8765" t="str">
            <v>ABILITY TECNOLOGIA E SERVICOS S/A</v>
          </cell>
        </row>
        <row r="8766">
          <cell r="B8766" t="str">
            <v>FCX8I54</v>
          </cell>
          <cell r="D8766" t="str">
            <v>MOBI LIKE 1.0 8V FLEX 4P C/AR</v>
          </cell>
          <cell r="G8766" t="str">
            <v>ABILITY TECNOLOGIA E SERVICOS S/A</v>
          </cell>
        </row>
        <row r="8767">
          <cell r="B8767" t="str">
            <v>FJH8A67</v>
          </cell>
          <cell r="D8767" t="str">
            <v>MOBI LIKE 1.0 8V FLEX 4P C/AR</v>
          </cell>
          <cell r="G8767" t="str">
            <v>ABILITY TECNOLOGIA E SERVICOS S/A</v>
          </cell>
        </row>
        <row r="8768">
          <cell r="B8768" t="str">
            <v>FSU0E77</v>
          </cell>
          <cell r="D8768" t="str">
            <v>MOBI LIKE 1.0 8V FLEX 4P C/AR</v>
          </cell>
          <cell r="G8768" t="str">
            <v>ABILITY TECNOLOGIA E SERVICOS S/A</v>
          </cell>
        </row>
        <row r="8769">
          <cell r="B8769" t="str">
            <v>FTS1G46</v>
          </cell>
          <cell r="D8769" t="str">
            <v>MOBI LIKE 1.0 8V FLEX 4P C/AR</v>
          </cell>
          <cell r="G8769" t="str">
            <v>ABILITY TECNOLOGIA E SERVICOS S/A</v>
          </cell>
        </row>
        <row r="8770">
          <cell r="B8770" t="str">
            <v>FUE9A16</v>
          </cell>
          <cell r="D8770" t="str">
            <v>MOBI LIKE 1.0 8V FLEX 4P C/AR</v>
          </cell>
          <cell r="G8770" t="str">
            <v>ABILITY TECNOLOGIA E SERVICOS S/A</v>
          </cell>
        </row>
        <row r="8771">
          <cell r="B8771" t="str">
            <v>GAO6D25</v>
          </cell>
          <cell r="D8771" t="str">
            <v>MOBI LIKE 1.0 8V FLEX 4P C/AR</v>
          </cell>
          <cell r="G8771" t="str">
            <v>ABILITY TECNOLOGIA E SERVICOS S/A</v>
          </cell>
        </row>
        <row r="8772">
          <cell r="B8772" t="str">
            <v>GDK5I13</v>
          </cell>
          <cell r="D8772" t="str">
            <v>MOBI LIKE 1.0 8V FLEX 4P C/AR</v>
          </cell>
          <cell r="G8772" t="str">
            <v>ABILITY TECNOLOGIA E SERVICOS S/A</v>
          </cell>
        </row>
        <row r="8773">
          <cell r="B8773" t="str">
            <v>GEZ1A34</v>
          </cell>
          <cell r="D8773" t="str">
            <v>MOBI LIKE 1.0 8V FLEX 4P C/AR</v>
          </cell>
          <cell r="G8773" t="str">
            <v>ABILITY TECNOLOGIA E SERVICOS S/A</v>
          </cell>
        </row>
        <row r="8774">
          <cell r="B8774" t="str">
            <v>RUW0G84</v>
          </cell>
          <cell r="D8774" t="str">
            <v>ONIX PLUS LTZ 1.0 12V TURBO FLEX 4P C/AR - AUTOMÁTICO</v>
          </cell>
          <cell r="G8774" t="str">
            <v>ADUFERTIL FERTILIZANTES LTDA</v>
          </cell>
        </row>
        <row r="8775">
          <cell r="B8775" t="str">
            <v>SYW8J10</v>
          </cell>
          <cell r="D8775" t="str">
            <v>PULSE DRIVE 1.3 8V FLEX 4P C/AR - AUTOMÁTICO</v>
          </cell>
          <cell r="G8775" t="str">
            <v>ADUFERTIL FERTILIZANTES LTDA</v>
          </cell>
        </row>
        <row r="8776">
          <cell r="B8776" t="str">
            <v>ECO4B13</v>
          </cell>
          <cell r="D8776" t="str">
            <v>GOL 1.0 MPI 12V FLEX 4P C/AR</v>
          </cell>
          <cell r="G8776" t="str">
            <v>AGGREKO ENERGIA LOCACAO DE GERADORES LTDA</v>
          </cell>
        </row>
        <row r="8777">
          <cell r="B8777" t="str">
            <v>ENE7H36</v>
          </cell>
          <cell r="D8777" t="str">
            <v>SAVEIRO ROBUST 1.6 8V TOTAL FLEX 2P C/AR</v>
          </cell>
          <cell r="G8777" t="str">
            <v>AGRICOLA BALDIN S.A. - EM RECUPERACAO JUDICIAL</v>
          </cell>
        </row>
        <row r="8778">
          <cell r="B8778" t="str">
            <v>PVR4C36</v>
          </cell>
          <cell r="D8778" t="str">
            <v>CRONOS DRIVE 1.0 6V FLEX 4P C/AR</v>
          </cell>
          <cell r="G8778" t="str">
            <v>ALIANCA AGRICOLA DO CERRADO S.A.</v>
          </cell>
        </row>
        <row r="8779">
          <cell r="B8779" t="str">
            <v>RTF4D19</v>
          </cell>
          <cell r="D8779" t="str">
            <v>VOYAGE 1.6 16V TOTAL FLEX 4P C/AR - AUTOMÁTICO</v>
          </cell>
          <cell r="G8779" t="str">
            <v>ARDAGH METAL PACKAGING BRASIL LTDA</v>
          </cell>
        </row>
        <row r="8780">
          <cell r="B8780" t="str">
            <v>RUC4J23</v>
          </cell>
          <cell r="D8780" t="str">
            <v>ARGO 1.0 6V FLEX 4P C/AR</v>
          </cell>
          <cell r="G8780" t="str">
            <v>ATMOSFERA GESTAO E HIGIENIZACAO DE TEXTEIS S.A.</v>
          </cell>
        </row>
        <row r="8781">
          <cell r="B8781" t="str">
            <v>RTR3F24</v>
          </cell>
          <cell r="D8781" t="str">
            <v>FIORINO ENDURANCE 1.4 EVO FLEX 2P C/AR</v>
          </cell>
          <cell r="G8781" t="str">
            <v>AZEVEDO TINTAS E EQUIPAMENTOS LTDA</v>
          </cell>
        </row>
        <row r="8782">
          <cell r="B8782" t="str">
            <v>TCD4F45</v>
          </cell>
          <cell r="D8782" t="str">
            <v>MOBI LIKE 1.0 8V FLEX 4P C/AR</v>
          </cell>
          <cell r="G8782" t="str">
            <v>BK CONSULTORIA E SERVICOS LTDA</v>
          </cell>
        </row>
        <row r="8783">
          <cell r="B8783" t="str">
            <v>TCD4F47</v>
          </cell>
          <cell r="D8783" t="str">
            <v>MOBI LIKE 1.0 8V FLEX 4P C/AR</v>
          </cell>
          <cell r="G8783" t="str">
            <v>BK CONSULTORIA E SERVICOS LTDA</v>
          </cell>
        </row>
        <row r="8784">
          <cell r="B8784" t="str">
            <v>RVE6C27</v>
          </cell>
          <cell r="D8784" t="str">
            <v>COMMANDER LIMITED 7L 1.3 16V TURBO 270 FLEX 4P C/AR - AUTOMÁTICO</v>
          </cell>
          <cell r="G8784" t="str">
            <v>BOMAG MARINI EQUIPAMENTOS LTDA</v>
          </cell>
        </row>
        <row r="8785">
          <cell r="B8785" t="str">
            <v>RTI1A03</v>
          </cell>
          <cell r="D8785" t="str">
            <v>ONIX PLUS LTZ 1.0 12V TURBO FLEX 4P C/AR - AUTOMÁTICO</v>
          </cell>
          <cell r="G8785" t="str">
            <v>BOSTON SCIENTIFIC DO BRASIL LTDA</v>
          </cell>
        </row>
        <row r="8786">
          <cell r="B8786" t="str">
            <v>RUA8B51</v>
          </cell>
          <cell r="D8786" t="str">
            <v>KICKS SENSE 1.6 16V FLEX 4P C/AR - AUTOMÁTICO</v>
          </cell>
          <cell r="G8786" t="str">
            <v>BRASALPLA BRASIL - INDUSTRIA DE EMBALAGENS LTDA</v>
          </cell>
        </row>
        <row r="8787">
          <cell r="B8787" t="str">
            <v>RNY2F90</v>
          </cell>
          <cell r="D8787" t="str">
            <v>ARGO 1.0 6V FLEX 4P C/AR</v>
          </cell>
          <cell r="G8787" t="str">
            <v>CARSO INSTALACOES DO BRASIL LTDA</v>
          </cell>
        </row>
        <row r="8788">
          <cell r="B8788" t="str">
            <v>EGN5B71</v>
          </cell>
          <cell r="D8788" t="str">
            <v>TORO FREEDOM 1.3 16V TURBO 270 FLEX 4P C/AR - AUTOMÁTICO</v>
          </cell>
          <cell r="G8788" t="str">
            <v>CONCESSIONARIA DAS LINHAS 8 E 9 DO SISTEMA DE TRENS METROPOLITANOS DE SAO PAULO S.A.</v>
          </cell>
        </row>
        <row r="8789">
          <cell r="B8789" t="str">
            <v>FOS0D13</v>
          </cell>
          <cell r="D8789" t="str">
            <v>TORO FREEDOM 1.3 16V TURBO 270 FLEX 4P C/AR - AUTOMÁTICO</v>
          </cell>
          <cell r="G8789" t="str">
            <v>CONCESSIONARIA DAS LINHAS 8 E 9 DO SISTEMA DE TRENS METROPOLITANOS DE SAO PAULO S.A.</v>
          </cell>
        </row>
        <row r="8790">
          <cell r="B8790" t="str">
            <v>FQY4G24</v>
          </cell>
          <cell r="D8790" t="str">
            <v>TORO FREEDOM 1.3 16V TURBO 270 FLEX 4P C/AR - AUTOMÁTICO</v>
          </cell>
          <cell r="G8790" t="str">
            <v>CONCESSIONARIA DAS LINHAS 8 E 9 DO SISTEMA DE TRENS METROPOLITANOS DE SAO PAULO S.A.</v>
          </cell>
        </row>
        <row r="8791">
          <cell r="B8791" t="str">
            <v>STB5A61</v>
          </cell>
          <cell r="D8791" t="str">
            <v>HILUX CD STD 2.8 16V TURBO DIE 4X4 4P C/AR</v>
          </cell>
          <cell r="G8791" t="str">
            <v>CONCESSIONARIA DAS LINHAS 8 E 9 DO SISTEMA DE TRENS METROPOLITANOS DE SAO PAULO S.A.</v>
          </cell>
        </row>
        <row r="8792">
          <cell r="B8792" t="str">
            <v>RUN2A29</v>
          </cell>
          <cell r="D8792" t="str">
            <v>NOVA STRADA ENDURANCE CABINE PLUS 1.4 8V FLEX 2P C/AR</v>
          </cell>
          <cell r="G8792" t="str">
            <v>COOPERATIVA AGROINDUSTRIAL DE VARGINHA LTDA</v>
          </cell>
        </row>
        <row r="8793">
          <cell r="B8793" t="str">
            <v>RNB9F47</v>
          </cell>
          <cell r="D8793" t="str">
            <v>NOVA STRADA ENDURANCE CABINE PLUS 1.4 8V FLEX 2P C/AR</v>
          </cell>
          <cell r="G8793" t="str">
            <v>COOPERCITRUS COOPERATIVA DE PRODUTORES RURAIS</v>
          </cell>
        </row>
        <row r="8794">
          <cell r="B8794" t="str">
            <v>RNB9F49</v>
          </cell>
          <cell r="D8794" t="str">
            <v>NOVA STRADA ENDURANCE CABINE PLUS 1.4 8V FLEX 2P C/AR</v>
          </cell>
          <cell r="G8794" t="str">
            <v>COOPERCITRUS COOPERATIVA DE PRODUTORES RURAIS</v>
          </cell>
        </row>
        <row r="8795">
          <cell r="B8795" t="str">
            <v>RNJ6E14</v>
          </cell>
          <cell r="D8795" t="str">
            <v>NOVA STRADA ENDURANCE CABINE PLUS 1.4 8V FLEX 2P C/AR</v>
          </cell>
          <cell r="G8795" t="str">
            <v>COOPERCITRUS COOPERATIVA DE PRODUTORES RURAIS</v>
          </cell>
        </row>
        <row r="8796">
          <cell r="B8796" t="str">
            <v>GIM4I15</v>
          </cell>
          <cell r="D8796" t="str">
            <v>T-CROSS COMFORTLINE 1.0 200 TSI 12V TOTAL FLEX 4P C/AR - AUTOMÁTICO</v>
          </cell>
          <cell r="G8796" t="str">
            <v>COTRIJAL COOPERATIVA AGROPECUARIA E INDUSTRIAL</v>
          </cell>
        </row>
        <row r="8797">
          <cell r="B8797" t="str">
            <v>RUO6I95</v>
          </cell>
          <cell r="D8797" t="str">
            <v>ARGO 1.0 6V FLEX 4P C/AR</v>
          </cell>
          <cell r="G8797" t="str">
            <v>DISTRIBUIDORA SUL AMERICANA INDUSTRIA E COMERCIO DE PRODUTOS OPTICOS LTDA</v>
          </cell>
        </row>
        <row r="8798">
          <cell r="B8798" t="str">
            <v>SIJ0H33</v>
          </cell>
          <cell r="D8798" t="str">
            <v>HB20 SENSE 1.0 12V FLEX 4P C/AR</v>
          </cell>
          <cell r="G8798" t="str">
            <v>EITI SOLUCOES DE TECNOLOGIA LTDA</v>
          </cell>
        </row>
        <row r="8799">
          <cell r="B8799" t="str">
            <v>RTD0C06</v>
          </cell>
          <cell r="D8799" t="str">
            <v>TORO ENDURANCE 1.3 16V TURBO 270 FLEX 4P C/AR - AUTOMÁTICO</v>
          </cell>
          <cell r="F8799" t="str">
            <v>CLA1589/25</v>
          </cell>
          <cell r="G8799" t="str">
            <v>ENGIE SOLUCOES DE OPERACAO E MANUTENCAO LTDA.</v>
          </cell>
        </row>
        <row r="8800">
          <cell r="B8800" t="str">
            <v>SIR1C13</v>
          </cell>
          <cell r="D8800" t="str">
            <v>STRADA ENDURANCE CP FLEX 1.3</v>
          </cell>
          <cell r="G8800" t="str">
            <v>EQUILIBRIO PROTECAO FLORESTAL LTDA</v>
          </cell>
        </row>
        <row r="8801">
          <cell r="B8801" t="str">
            <v>SIJ0H55</v>
          </cell>
          <cell r="D8801" t="str">
            <v>HB20 SENSE 1.0 12V FLEX 4P C/AR</v>
          </cell>
          <cell r="G8801" t="str">
            <v>FA MARINGA LTDA</v>
          </cell>
        </row>
        <row r="8802">
          <cell r="B8802" t="str">
            <v>SIH3C52</v>
          </cell>
          <cell r="D8802" t="str">
            <v>NOVA STRADA ENDURANCE CABINE PLUS 1.4 8V FLEX 2P C/AR</v>
          </cell>
          <cell r="G8802" t="str">
            <v>FUTURA AGRONEGOCIOS LTDA</v>
          </cell>
        </row>
        <row r="8803">
          <cell r="B8803" t="str">
            <v>SIH3C56</v>
          </cell>
          <cell r="D8803" t="str">
            <v>NOVA STRADA ENDURANCE CABINE PLUS 1.4 8V FLEX 2P C/AR</v>
          </cell>
          <cell r="G8803" t="str">
            <v>FUTURA AGRONEGOCIOS LTDA</v>
          </cell>
        </row>
        <row r="8804">
          <cell r="B8804" t="str">
            <v>SYG3D63</v>
          </cell>
          <cell r="D8804" t="str">
            <v>STRADA ENDURANCE CP FLEX 1.3</v>
          </cell>
          <cell r="G8804" t="str">
            <v>FUTURA AGRONEGOCIOS LTDA</v>
          </cell>
        </row>
        <row r="8805">
          <cell r="B8805" t="str">
            <v>SYG3D71</v>
          </cell>
          <cell r="D8805" t="str">
            <v>STRADA ENDURANCE CP FLEX 1.3</v>
          </cell>
          <cell r="G8805" t="str">
            <v>FUTURA AGRONEGOCIOS LTDA</v>
          </cell>
        </row>
        <row r="8806">
          <cell r="B8806" t="str">
            <v>SYG3D75</v>
          </cell>
          <cell r="D8806" t="str">
            <v>STRADA ENDURANCE CP FLEX 1.3</v>
          </cell>
          <cell r="G8806" t="str">
            <v>FUTURA AGRONEGOCIOS LTDA</v>
          </cell>
        </row>
        <row r="8807">
          <cell r="B8807" t="str">
            <v>QUW7255</v>
          </cell>
          <cell r="D8807" t="str">
            <v>AMAROK SE CD 2.0 16V TDI TURBO DIE 4X4 4P C/AR</v>
          </cell>
          <cell r="G8807" t="str">
            <v>GE ENERGIAS RENOVAVEIS LTDA</v>
          </cell>
        </row>
        <row r="8808">
          <cell r="B8808" t="str">
            <v>RTX7F91</v>
          </cell>
          <cell r="D8808" t="str">
            <v>NOVA STRADA ENDURANCE CABINE PLUS 1.4 8V FLEX 2P C/AR</v>
          </cell>
          <cell r="G8808" t="str">
            <v>GERDAU ACOS LONGOS S.A.</v>
          </cell>
        </row>
        <row r="8809">
          <cell r="B8809" t="str">
            <v>SYG3D03</v>
          </cell>
          <cell r="D8809" t="str">
            <v>ARGO DRIVE 1.0 6V FLEX 4P C/AR</v>
          </cell>
          <cell r="G8809" t="str">
            <v>GRANDTEC MAQUINAS AGRICOLAS LTDA</v>
          </cell>
        </row>
        <row r="8810">
          <cell r="B8810" t="str">
            <v>SYG3D08</v>
          </cell>
          <cell r="D8810" t="str">
            <v>ARGO DRIVE 1.0 6V FLEX 4P C/AR</v>
          </cell>
          <cell r="G8810" t="str">
            <v>GRANDTEC MAQUINAS AGRICOLAS LTDA</v>
          </cell>
        </row>
        <row r="8811">
          <cell r="B8811" t="str">
            <v>RVL8B11</v>
          </cell>
          <cell r="D8811" t="str">
            <v>COMPASS LONGITUDE 1.3 16V TURBO 270 FLEX 4P C/AR - AUTOMÁTICO</v>
          </cell>
          <cell r="G8811" t="str">
            <v>GRANT THORNTON AUDITORES INDEPENDENTES LTDA</v>
          </cell>
        </row>
        <row r="8812">
          <cell r="B8812" t="str">
            <v>SYN2I05</v>
          </cell>
          <cell r="D8812" t="str">
            <v>HB20 COMFORT PLUS FLEX 1.0</v>
          </cell>
          <cell r="G8812" t="str">
            <v>GREENCARE PHARMA COMERCIO ATACADISTA DE MEDICAMENTOS E COSMETICOS LTDA.</v>
          </cell>
        </row>
        <row r="8813">
          <cell r="B8813" t="str">
            <v>RVU4F31</v>
          </cell>
          <cell r="D8813" t="str">
            <v>DUSTER INTENSE 1.6 16V SCE FLEX 4P C/AR - AUTOMÁTICO</v>
          </cell>
          <cell r="G8813" t="str">
            <v>GSM MINERACAO LTDA.</v>
          </cell>
        </row>
        <row r="8814">
          <cell r="B8814" t="str">
            <v>RMQ8I32</v>
          </cell>
          <cell r="D8814" t="str">
            <v>HILUX CD STD 2.8 16V TURBO DIE 4X4 4P C/AR</v>
          </cell>
          <cell r="G8814" t="str">
            <v>IBQ - INDUSTRIAS QUIMICAS S/A</v>
          </cell>
        </row>
        <row r="8815">
          <cell r="B8815" t="str">
            <v>SHJ0F57</v>
          </cell>
          <cell r="D8815" t="str">
            <v>ARGO 1.0 6V FLEX 4P C/AR</v>
          </cell>
          <cell r="G8815" t="str">
            <v>IBQ - INDUSTRIAS QUIMICAS S/A</v>
          </cell>
        </row>
        <row r="8816">
          <cell r="B8816" t="str">
            <v>SIP1A72</v>
          </cell>
          <cell r="D8816" t="str">
            <v>FIORINO ENDURANCE 1.4 EVO FLEX 2P C/AR</v>
          </cell>
          <cell r="G8816" t="str">
            <v>IBQ - INDUSTRIAS QUIMICAS S/A</v>
          </cell>
        </row>
        <row r="8817">
          <cell r="B8817" t="str">
            <v>RUD9J94</v>
          </cell>
          <cell r="D8817" t="str">
            <v>TORO FREEDOM 1.3 16V TURBO 270 FLEX 4P C/AR - AUTOMÁTICO</v>
          </cell>
          <cell r="G8817" t="str">
            <v>INQUIMA LTDA</v>
          </cell>
        </row>
        <row r="8818">
          <cell r="B8818" t="str">
            <v>RUA6A97</v>
          </cell>
          <cell r="D8818" t="str">
            <v>ARGO 1.0 6V FLEX 4P C/AR</v>
          </cell>
          <cell r="G8818" t="str">
            <v>INTER PAG INSTITUICAO DE PAGAMENTO SA</v>
          </cell>
        </row>
        <row r="8819">
          <cell r="B8819" t="str">
            <v>RUD9I15</v>
          </cell>
          <cell r="D8819" t="str">
            <v>ARGO 1.0 6V FLEX 4P C/AR</v>
          </cell>
          <cell r="G8819" t="str">
            <v>INTER PAG INSTITUICAO DE PAGAMENTO SA</v>
          </cell>
        </row>
        <row r="8820">
          <cell r="B8820" t="str">
            <v>RUD9I53</v>
          </cell>
          <cell r="D8820" t="str">
            <v>ARGO 1.0 6V FLEX 4P C/AR</v>
          </cell>
          <cell r="G8820" t="str">
            <v>INTER PAG INSTITUICAO DE PAGAMENTO SA</v>
          </cell>
        </row>
        <row r="8821">
          <cell r="B8821" t="str">
            <v>RUD9I55</v>
          </cell>
          <cell r="D8821" t="str">
            <v>ARGO 1.0 6V FLEX 4P C/AR</v>
          </cell>
          <cell r="G8821" t="str">
            <v>INTER PAG INSTITUICAO DE PAGAMENTO SA</v>
          </cell>
        </row>
        <row r="8822">
          <cell r="B8822" t="str">
            <v>RUE3J38</v>
          </cell>
          <cell r="D8822" t="str">
            <v>ARGO 1.0 6V FLEX 4P C/AR</v>
          </cell>
          <cell r="G8822" t="str">
            <v>INTER PAG INSTITUICAO DE PAGAMENTO SA</v>
          </cell>
        </row>
        <row r="8823">
          <cell r="B8823" t="str">
            <v>RFA1B14</v>
          </cell>
          <cell r="D8823" t="str">
            <v>UNO ATTRACTIVE 1.0 8V FLEX 4P C/AR</v>
          </cell>
          <cell r="G8823" t="str">
            <v>KLABIN S.A.</v>
          </cell>
        </row>
        <row r="8824">
          <cell r="B8824" t="str">
            <v>RMU0E41</v>
          </cell>
          <cell r="D8824" t="str">
            <v>STEPWAY ZEN 1.6 16V SCE FLEX 4P C/AR</v>
          </cell>
          <cell r="G8824" t="str">
            <v>KLABIN S.A.</v>
          </cell>
        </row>
        <row r="8825">
          <cell r="B8825" t="str">
            <v>RVQ8F96</v>
          </cell>
          <cell r="D8825" t="str">
            <v>S10 CD LTZ 2.8 16V DIE 4X4 4P C/AR - AUTOMÁTICO</v>
          </cell>
          <cell r="G8825" t="str">
            <v>LONGPING HIGH - TECH BIOTECNOLOGIA LTDA.</v>
          </cell>
        </row>
        <row r="8826">
          <cell r="B8826" t="str">
            <v>RTJ6J77</v>
          </cell>
          <cell r="D8826" t="str">
            <v>KWID ZEN 1.0 12V SCE FLEX 4P C/AR</v>
          </cell>
          <cell r="G8826" t="str">
            <v>MANAUS AMBIENTAL S.A.</v>
          </cell>
        </row>
        <row r="8827">
          <cell r="B8827" t="str">
            <v>SIG9C32</v>
          </cell>
          <cell r="D8827" t="str">
            <v>KWID ZEN 1.0 12V SCE FLEX 4P C/AR</v>
          </cell>
          <cell r="G8827" t="str">
            <v>MAPFRE SEGUROS GERAIS S.A.</v>
          </cell>
        </row>
        <row r="8828">
          <cell r="B8828" t="str">
            <v>RUS9B19</v>
          </cell>
          <cell r="D8828" t="str">
            <v>320I SPORT GP 2.0 ACTIVEFLEX 4P C/AR - AUTOMÁTICO</v>
          </cell>
          <cell r="G8828" t="str">
            <v>MCKINSEY &amp; COMPANY, INC. DO BRASIL CONSULTORIA LTDA.</v>
          </cell>
        </row>
        <row r="8829">
          <cell r="B8829" t="str">
            <v>SEU1A03</v>
          </cell>
          <cell r="D8829" t="str">
            <v>COROLLA ALTIS 1.8 16V DOHC HÍBRIDO HEV 4P C/AR - AUTOMÁTICO</v>
          </cell>
          <cell r="G8829" t="str">
            <v>MCKINSEY &amp; COMPANY, INC. DO BRASIL CONSULTORIA LTDA.</v>
          </cell>
        </row>
        <row r="8830">
          <cell r="B8830" t="str">
            <v>EXB3F13</v>
          </cell>
          <cell r="D8830" t="str">
            <v>GOL 1.0 MPI 12V FLEX 4P C/AR</v>
          </cell>
          <cell r="G8830" t="str">
            <v>MINERACAO - FERRO PURO LTDA</v>
          </cell>
        </row>
        <row r="8831">
          <cell r="B8831" t="str">
            <v>EXG4J34</v>
          </cell>
          <cell r="D8831" t="str">
            <v>GOL 1.0 MPI 12V FLEX 4P C/AR</v>
          </cell>
          <cell r="G8831" t="str">
            <v>MINERACAO - FERRO PURO LTDA</v>
          </cell>
        </row>
        <row r="8832">
          <cell r="B8832" t="str">
            <v>FOL0C41</v>
          </cell>
          <cell r="D8832" t="str">
            <v>GOL 1.0 MPI 12V FLEX 4P C/AR</v>
          </cell>
          <cell r="G8832" t="str">
            <v>MINERACAO - FERRO PURO LTDA</v>
          </cell>
        </row>
        <row r="8833">
          <cell r="B8833" t="str">
            <v>RUL6I29</v>
          </cell>
          <cell r="D8833" t="str">
            <v>KWID ZEN 1.0 12V SCE FLEX 4P C/AR</v>
          </cell>
          <cell r="G8833" t="str">
            <v>MODULO CONSULTORIA E GERENCIA PREDIAL LTDA</v>
          </cell>
        </row>
        <row r="8834">
          <cell r="B8834" t="str">
            <v>RVX0E49</v>
          </cell>
          <cell r="D8834" t="str">
            <v>FIORINO ENDURANCE 1.4 EVO FLEX 2P C/AR</v>
          </cell>
          <cell r="G8834" t="str">
            <v>NCR BRASIL LTDA</v>
          </cell>
        </row>
        <row r="8835">
          <cell r="B8835" t="str">
            <v>RVC6E91</v>
          </cell>
          <cell r="D8835" t="str">
            <v>NOVA STRADA ENDURANCE CABINE PLUS 1.4 8V FLEX 2P C/AR</v>
          </cell>
          <cell r="G8835" t="str">
            <v>NOSSO CAMPO MAQUINAS AGRICOLAS LTDA</v>
          </cell>
        </row>
        <row r="8836">
          <cell r="B8836" t="str">
            <v>RVC6E92</v>
          </cell>
          <cell r="D8836" t="str">
            <v>NOVA STRADA ENDURANCE CABINE PLUS 1.4 8V FLEX 2P C/AR</v>
          </cell>
          <cell r="G8836" t="str">
            <v>NOSSO CAMPO MAQUINAS AGRICOLAS LTDA</v>
          </cell>
        </row>
        <row r="8837">
          <cell r="B8837" t="str">
            <v>RVH7H45</v>
          </cell>
          <cell r="D8837" t="str">
            <v>MOBI LIKE 1.0 8V FLEX 4P C/AR</v>
          </cell>
          <cell r="G8837" t="str">
            <v>NOSSO CAMPO MAQUINAS AGRICOLAS LTDA</v>
          </cell>
        </row>
        <row r="8838">
          <cell r="B8838" t="str">
            <v>RVH7H47</v>
          </cell>
          <cell r="D8838" t="str">
            <v>MOBI LIKE 1.0 8V FLEX 4P C/AR</v>
          </cell>
          <cell r="G8838" t="str">
            <v>NOSSO CAMPO MAQUINAS AGRICOLAS LTDA</v>
          </cell>
        </row>
        <row r="8839">
          <cell r="B8839" t="str">
            <v>RVH7H48</v>
          </cell>
          <cell r="D8839" t="str">
            <v>MOBI LIKE 1.0 8V FLEX 4P C/AR</v>
          </cell>
          <cell r="G8839" t="str">
            <v>NOSSO CAMPO MAQUINAS AGRICOLAS LTDA</v>
          </cell>
        </row>
        <row r="8840">
          <cell r="B8840" t="str">
            <v>SHP9A29</v>
          </cell>
          <cell r="D8840" t="str">
            <v>COROLLA XEI 2.0 16V DOHC FLEX 4P C/AR - AUTOMÁTICO</v>
          </cell>
          <cell r="G8840" t="str">
            <v>NTA - NOVAS TECNICAS DE ASFALTOS LTDA</v>
          </cell>
        </row>
        <row r="8841">
          <cell r="B8841" t="str">
            <v>RUY1J34</v>
          </cell>
          <cell r="D8841" t="str">
            <v>COMPASS LONGITUDE 1.3 16V TURBO 270 FLEX 4P C/AR - AUTOMÁTICO</v>
          </cell>
          <cell r="G8841" t="str">
            <v>PERFETTI VAN MELLE BRASIL LTDA</v>
          </cell>
        </row>
        <row r="8842">
          <cell r="B8842" t="str">
            <v>RTR9H76</v>
          </cell>
          <cell r="D8842" t="str">
            <v>ARGO DRIVE 1.0 6V FLEX 4P C/AR</v>
          </cell>
          <cell r="G8842" t="str">
            <v>PLUMA GENETICS S/A</v>
          </cell>
        </row>
        <row r="8843">
          <cell r="B8843" t="str">
            <v>SYO6E70</v>
          </cell>
          <cell r="D8843" t="str">
            <v>MOBI LIKE 1.0 8V FLEX 4P C/AR</v>
          </cell>
          <cell r="G8843" t="str">
            <v>RAÍZEN ENERGIA S.A</v>
          </cell>
        </row>
        <row r="8844">
          <cell r="B8844" t="str">
            <v>SYO6F65</v>
          </cell>
          <cell r="D8844" t="str">
            <v>MOBI LIKE 1.0 8V FLEX 4P C/AR</v>
          </cell>
          <cell r="G8844" t="str">
            <v>RAÍZEN ENERGIA S.A</v>
          </cell>
        </row>
        <row r="8845">
          <cell r="B8845" t="str">
            <v>RTH4A05</v>
          </cell>
          <cell r="D8845" t="str">
            <v>GOL 1.6 8V FLEX 4P C/ AR</v>
          </cell>
          <cell r="G8845" t="str">
            <v>REDE INTEGRADA CENTRO NORTE E NORDESTE DE CONVENIENCIAS LTDA</v>
          </cell>
        </row>
        <row r="8846">
          <cell r="B8846" t="str">
            <v>BEV6F84</v>
          </cell>
          <cell r="D8846" t="str">
            <v>GOL 1.6 8V FLEX 4P C/ AR</v>
          </cell>
          <cell r="G8846" t="str">
            <v>REDE INTEGRADA DE LOJAS DE CONVENIENCIA E PROXIMIDADE S.A.</v>
          </cell>
        </row>
        <row r="8847">
          <cell r="B8847" t="str">
            <v>RMQ3I91</v>
          </cell>
          <cell r="D8847" t="str">
            <v>GOL 1.6 8V FLEX 4P C/ AR</v>
          </cell>
          <cell r="G8847" t="str">
            <v>REDE INTEGRADA DE LOJAS DE CONVENIENCIA E PROXIMIDADE S.A.</v>
          </cell>
        </row>
        <row r="8848">
          <cell r="B8848" t="str">
            <v>RTA8F82</v>
          </cell>
          <cell r="D8848" t="str">
            <v>HB20X VISION 1.6 16V FLEX 4P C/AR</v>
          </cell>
          <cell r="G8848" t="str">
            <v>REDE INTEGRADA DE LOJAS DE CONVENIENCIA E PROXIMIDADE S.A.</v>
          </cell>
        </row>
        <row r="8849">
          <cell r="B8849" t="str">
            <v>RTH4A07</v>
          </cell>
          <cell r="D8849" t="str">
            <v>GOL 1.6 8V FLEX 4P C/ AR</v>
          </cell>
          <cell r="G8849" t="str">
            <v>REDE INTEGRADA DE LOJAS DE CONVENIENCIA E PROXIMIDADE S.A.</v>
          </cell>
        </row>
        <row r="8850">
          <cell r="B8850" t="str">
            <v>RTM9E06</v>
          </cell>
          <cell r="D8850" t="str">
            <v>GOL 1.6 8V FLEX 4P C/ AR</v>
          </cell>
          <cell r="G8850" t="str">
            <v>REDE INTEGRADA DE LOJAS DE CONVENIENCIA E PROXIMIDADE S.A.</v>
          </cell>
        </row>
        <row r="8851">
          <cell r="B8851" t="str">
            <v>RTM9E10</v>
          </cell>
          <cell r="D8851" t="str">
            <v>GOL 1.6 8V FLEX 4P C/ AR</v>
          </cell>
          <cell r="G8851" t="str">
            <v>REDE INTEGRADA DE LOJAS DE CONVENIENCIA E PROXIMIDADE S.A.</v>
          </cell>
        </row>
        <row r="8852">
          <cell r="B8852" t="str">
            <v>RTM9E12</v>
          </cell>
          <cell r="D8852" t="str">
            <v>GOL 1.6 8V FLEX 4P C/ AR</v>
          </cell>
          <cell r="G8852" t="str">
            <v>REDE INTEGRADA DE LOJAS DE CONVENIENCIA E PROXIMIDADE S.A.</v>
          </cell>
        </row>
        <row r="8853">
          <cell r="B8853" t="str">
            <v>RTM9E22</v>
          </cell>
          <cell r="D8853" t="str">
            <v>GOL 1.6 8V FLEX 4P C/ AR</v>
          </cell>
          <cell r="G8853" t="str">
            <v>REDE INTEGRADA DE LOJAS DE CONVENIENCIA E PROXIMIDADE S.A.</v>
          </cell>
        </row>
        <row r="8854">
          <cell r="B8854" t="str">
            <v>RVO8E01</v>
          </cell>
          <cell r="D8854" t="str">
            <v>ONIX PLUS LTZ 1.0 12V TURBO FLEX 4P C/AR</v>
          </cell>
          <cell r="G8854" t="str">
            <v>REDE INTEGRADA DE LOJAS DE CONVENIENCIA E PROXIMIDADE S.A.</v>
          </cell>
        </row>
        <row r="8855">
          <cell r="B8855" t="str">
            <v>RVO8E03</v>
          </cell>
          <cell r="D8855" t="str">
            <v>ONIX PLUS LTZ 1.0 12V TURBO FLEX 4P C/AR</v>
          </cell>
          <cell r="G8855" t="str">
            <v>REDE INTEGRADA DE LOJAS DE CONVENIENCIA E PROXIMIDADE S.A.</v>
          </cell>
        </row>
        <row r="8856">
          <cell r="B8856" t="str">
            <v>RVO8E05</v>
          </cell>
          <cell r="D8856" t="str">
            <v>ONIX PLUS LTZ 1.0 12V TURBO FLEX 4P C/AR</v>
          </cell>
          <cell r="G8856" t="str">
            <v>REDE INTEGRADA DE LOJAS DE CONVENIENCIA E PROXIMIDADE S.A.</v>
          </cell>
        </row>
        <row r="8857">
          <cell r="B8857" t="str">
            <v>RVO8E10</v>
          </cell>
          <cell r="D8857" t="str">
            <v>ONIX PLUS LTZ 1.0 12V TURBO FLEX 4P C/AR</v>
          </cell>
          <cell r="G8857" t="str">
            <v>REDE INTEGRADA DE LOJAS DE CONVENIENCIA E PROXIMIDADE S.A.</v>
          </cell>
        </row>
        <row r="8858">
          <cell r="B8858" t="str">
            <v>ECI1F93</v>
          </cell>
          <cell r="D8858" t="str">
            <v>VOYAGE 1.0 MPI 12V TOTAL FLEX 4P C/AR</v>
          </cell>
          <cell r="G8858" t="str">
            <v>RENOVA AMBIENTAL DO BRASIL TRATAMENTO DE RESIDUOS LTDA</v>
          </cell>
        </row>
        <row r="8859">
          <cell r="B8859" t="str">
            <v>FQY3C94</v>
          </cell>
          <cell r="D8859" t="str">
            <v>VOYAGE 1.0 MPI 12V TOTAL FLEX 4P C/AR</v>
          </cell>
          <cell r="G8859" t="str">
            <v>RENOVA AMBIENTAL DO BRASIL TRATAMENTO DE RESIDUOS LTDA</v>
          </cell>
        </row>
        <row r="8860">
          <cell r="B8860" t="str">
            <v>RNW8H48</v>
          </cell>
          <cell r="D8860" t="str">
            <v>ARGO 1.0 6V FLEX 4P C/AR</v>
          </cell>
          <cell r="G8860" t="str">
            <v>SEARA ALIMENTOS LTDA</v>
          </cell>
        </row>
        <row r="8861">
          <cell r="B8861" t="str">
            <v>SIW0E23</v>
          </cell>
          <cell r="D8861" t="str">
            <v>STRADA ENDURANCE CP FLEX 1.3</v>
          </cell>
          <cell r="F8861" t="str">
            <v>CLA0294/25</v>
          </cell>
          <cell r="G8861" t="str">
            <v>SOLLO SUL INSUMOS AGRICOLAS LTDA</v>
          </cell>
        </row>
        <row r="8862">
          <cell r="B8862" t="str">
            <v>RUS7C69</v>
          </cell>
          <cell r="D8862" t="str">
            <v>KWID ZEN 1.0 12V SCE FLEX 4P C/AR</v>
          </cell>
          <cell r="G8862" t="str">
            <v>SOLUCAO SERVICOS TERCEIRIZADOS LTDA</v>
          </cell>
        </row>
        <row r="8863">
          <cell r="B8863" t="str">
            <v>RTM9D21</v>
          </cell>
          <cell r="D8863" t="str">
            <v>MASTER GRAND FURGÃO 10,8M³ L2H2 2.3 16V DIE 4P C/AR</v>
          </cell>
          <cell r="G8863" t="str">
            <v>Souza Cruz LTDA</v>
          </cell>
        </row>
        <row r="8864">
          <cell r="B8864" t="str">
            <v>RTR3D57</v>
          </cell>
          <cell r="D8864" t="str">
            <v>FIORINO ENDURANCE 1.4 EVO FLEX 2P C/AR</v>
          </cell>
          <cell r="G8864" t="str">
            <v>Souza Cruz LTDA</v>
          </cell>
        </row>
        <row r="8865">
          <cell r="B8865" t="str">
            <v>BEQ7G97</v>
          </cell>
          <cell r="D8865" t="str">
            <v>SAVEIRO ROBUST 1.6 8V TOTAL FLEX 2P C/AR</v>
          </cell>
          <cell r="G8865" t="str">
            <v>SPAL INDUSTRIA BRASILEIRA DE BEBIDAS S/A</v>
          </cell>
        </row>
        <row r="8866">
          <cell r="B8866" t="str">
            <v>RVJ5A13</v>
          </cell>
          <cell r="D8866" t="str">
            <v>ONIX PLUS LTZ 1.0 12V TURBO FLEX 4P C/AR - AUTOMÁTICO</v>
          </cell>
          <cell r="G8866" t="str">
            <v>STRYKER DO BRASIL LTDA.</v>
          </cell>
        </row>
        <row r="8867">
          <cell r="B8867" t="str">
            <v>RNU2A09</v>
          </cell>
          <cell r="D8867" t="str">
            <v>MASTER MINIBUS EXECUTIVE 16L L3H2 2.3 16V DIE 4P C/AR</v>
          </cell>
          <cell r="G8867" t="str">
            <v>TAM LINHAS AEREAS S/A.</v>
          </cell>
        </row>
        <row r="8868">
          <cell r="B8868" t="str">
            <v>RVM8G30</v>
          </cell>
          <cell r="D8868" t="str">
            <v>L200 TRITON GL CD 2.4 DIE 4WD 4P C/AR</v>
          </cell>
          <cell r="G8868" t="str">
            <v>VALE S.A.</v>
          </cell>
        </row>
        <row r="8869">
          <cell r="B8869" t="str">
            <v>SIJ5E08</v>
          </cell>
          <cell r="D8869" t="str">
            <v>RENEGADE SPORT 1.3 16V TURBO 270 FLEX 4P C/AR - AUTOMÁTICO</v>
          </cell>
          <cell r="G8869" t="str">
            <v>VALE S.A.</v>
          </cell>
        </row>
        <row r="8870">
          <cell r="B8870" t="str">
            <v>SIJ5E09</v>
          </cell>
          <cell r="D8870" t="str">
            <v>RENEGADE SPORT 1.3 16V TURBO 270 FLEX 4P C/AR - AUTOMÁTICO</v>
          </cell>
          <cell r="G8870" t="str">
            <v>VALE S.A.</v>
          </cell>
        </row>
        <row r="8871">
          <cell r="B8871" t="str">
            <v>SIO6F08</v>
          </cell>
          <cell r="D8871" t="str">
            <v>CRONOS DRIVE 1.3 8V FLEX 4P C/AR</v>
          </cell>
          <cell r="G8871" t="str">
            <v>VALE S.A.</v>
          </cell>
        </row>
        <row r="8872">
          <cell r="B8872" t="str">
            <v>RTG1A01</v>
          </cell>
          <cell r="D8872" t="str">
            <v>DUSTER ZEN 1.6 16V SCE FLEX 4P C/AR - AUTOMÁTICO</v>
          </cell>
          <cell r="G8872" t="str">
            <v>VALEO SISTEMAS AUTOMOTIVOS LTDA.</v>
          </cell>
        </row>
        <row r="8873">
          <cell r="B8873" t="str">
            <v>RGA0D08</v>
          </cell>
          <cell r="D8873" t="str">
            <v>DOBLO ESSENCE 7L 1.8 16V FLEX 4P C/AR</v>
          </cell>
          <cell r="G8873" t="str">
            <v>VERZANI &amp; SANDRINI S.A.</v>
          </cell>
        </row>
        <row r="8874">
          <cell r="B8874" t="str">
            <v>RMX2B46</v>
          </cell>
          <cell r="D8874" t="str">
            <v>KWID ZEN 1.0 12V SCE FLEX 4P C/AR</v>
          </cell>
          <cell r="G8874" t="str">
            <v>VERZANI &amp; SANDRINI S.A.</v>
          </cell>
        </row>
        <row r="8875">
          <cell r="B8875" t="str">
            <v>RMK0H25</v>
          </cell>
          <cell r="D8875" t="str">
            <v>KWID ZEN 1.0 12V SCE FLEX 4P C/AR</v>
          </cell>
          <cell r="G8875" t="str">
            <v>VERZANI &amp; SANDRINI SEGURANÇA PATRIMONIAL LTDA</v>
          </cell>
        </row>
        <row r="8876">
          <cell r="B8876" t="str">
            <v>RTD5J93</v>
          </cell>
          <cell r="D8876" t="str">
            <v>VOYAGE 1.6 16V TOTAL FLEX 4P C/AR - AUTOMÁTICO</v>
          </cell>
          <cell r="G8876" t="str">
            <v>WMB SUPERMERCADOS DO BRASIL LTDA.</v>
          </cell>
        </row>
        <row r="8877">
          <cell r="B8877" t="str">
            <v>FGC4B22</v>
          </cell>
          <cell r="D8877" t="str">
            <v>POLO TRACK 1.0 12V FLEX 4P C/AR</v>
          </cell>
          <cell r="G8877" t="str">
            <v>AGRICOLA BALDIN S.A. - EM RECUPERACAO JUDICIAL</v>
          </cell>
        </row>
        <row r="8878">
          <cell r="B8878" t="str">
            <v>EYM8E73</v>
          </cell>
          <cell r="D8878" t="str">
            <v>TORO FREEDOM 1.3 16V TURBO 270 FLEX 4P C/AR - AUTOMÁTICO</v>
          </cell>
          <cell r="G8878" t="str">
            <v>CONCESSIONARIA DAS LINHAS 8 E 9 DO SISTEMA DE TRENS METROPOLITANOS DE SAO PAULO S.A.</v>
          </cell>
        </row>
        <row r="8879">
          <cell r="B8879" t="str">
            <v>EPR6G02</v>
          </cell>
          <cell r="D8879" t="str">
            <v>SAVEIRO ROBUST 1.6 8V TOTAL FLEX 2P C/AR</v>
          </cell>
          <cell r="G8879" t="str">
            <v>INDICA ASSESSORIA E SERVICOS LTDA</v>
          </cell>
        </row>
        <row r="8880">
          <cell r="B8880" t="str">
            <v>RNL9D96</v>
          </cell>
          <cell r="D8880" t="str">
            <v>SAVEIRO ROBUST 1.6 8V TOTAL FLEX 2P C/AR</v>
          </cell>
          <cell r="G8880" t="str">
            <v>J M LUBRIFICANTES E PECAS P/VEICULOS LTDA</v>
          </cell>
        </row>
        <row r="8881">
          <cell r="B8881" t="str">
            <v>SIG9C25</v>
          </cell>
          <cell r="D8881" t="str">
            <v>KWID ZEN 1.0 12V SCE FLEX 4P C/AR</v>
          </cell>
          <cell r="G8881" t="str">
            <v>MAPFRE SEGUROS GERAIS S.A.</v>
          </cell>
        </row>
        <row r="8882">
          <cell r="B8882" t="str">
            <v>SIH3E56</v>
          </cell>
          <cell r="D8882" t="str">
            <v>KWID ZEN 1.0 12V SCE FLEX 4P C/AR</v>
          </cell>
          <cell r="G8882" t="str">
            <v>MAPFRE SEGUROS GERAIS S.A.</v>
          </cell>
        </row>
        <row r="8883">
          <cell r="B8883" t="str">
            <v>SIH3E61</v>
          </cell>
          <cell r="D8883" t="str">
            <v>KWID ZEN 1.0 12V SCE FLEX 4P C/AR</v>
          </cell>
          <cell r="G8883" t="str">
            <v>MAPFRE SEGUROS GERAIS S.A.</v>
          </cell>
        </row>
        <row r="8884">
          <cell r="B8884" t="str">
            <v>BEV6G12</v>
          </cell>
          <cell r="D8884" t="str">
            <v>GOL 1.6 8V FLEX 4P C/ AR</v>
          </cell>
          <cell r="G8884" t="str">
            <v>REDE INTEGRADA DE LOJAS DE CONVENIENCIA E PROXIMIDADE S.A.</v>
          </cell>
        </row>
        <row r="8885">
          <cell r="B8885" t="str">
            <v>RTM9E00</v>
          </cell>
          <cell r="D8885" t="str">
            <v>GOL 1.6 8V FLEX 4P C/ AR</v>
          </cell>
          <cell r="G8885" t="str">
            <v>REDE INTEGRADA DE LOJAS DE CONVENIENCIA E PROXIMIDADE S.A.</v>
          </cell>
        </row>
        <row r="8886">
          <cell r="B8886" t="str">
            <v>RVO8E24</v>
          </cell>
          <cell r="D8886" t="str">
            <v>ONIX PLUS LTZ 1.0 12V TURBO FLEX 4P C/AR</v>
          </cell>
          <cell r="G8886" t="str">
            <v>REDE INTEGRADA DE LOJAS DE CONVENIENCIA E PROXIMIDADE S.A.</v>
          </cell>
        </row>
        <row r="8887">
          <cell r="B8887" t="str">
            <v>BWT2B57</v>
          </cell>
          <cell r="D8887" t="str">
            <v>VOYAGE 1.0 MPI 12V TOTAL FLEX 4P C/AR</v>
          </cell>
          <cell r="G8887" t="str">
            <v>RENOVA AMBIENTAL DO BRASIL TRATAMENTO DE RESIDUOS LTDA</v>
          </cell>
        </row>
        <row r="8888">
          <cell r="B8888" t="str">
            <v>EBO8H94</v>
          </cell>
          <cell r="D8888" t="str">
            <v>VOYAGE 1.0 MPI 12V TOTAL FLEX 4P C/AR</v>
          </cell>
          <cell r="G8888" t="str">
            <v>JODIBE DISTRIBUIDORA DE BEBIDAS DO SERTAO LTDA</v>
          </cell>
        </row>
        <row r="8889">
          <cell r="B8889" t="str">
            <v>ECK3J31</v>
          </cell>
          <cell r="D8889" t="str">
            <v>GOL 1.0 MPI 12V FLEX 4P C/AR</v>
          </cell>
          <cell r="G8889" t="str">
            <v>RIO AMAMBAI AGROENERGIA S.A</v>
          </cell>
        </row>
        <row r="8890">
          <cell r="B8890" t="str">
            <v>EDB6E94</v>
          </cell>
          <cell r="D8890" t="str">
            <v>GOL 1.0 MPI 12V FLEX 4P C/AR</v>
          </cell>
          <cell r="G8890" t="str">
            <v>RIO AMAMBAI AGROENERGIA S.A</v>
          </cell>
        </row>
        <row r="8891">
          <cell r="B8891" t="str">
            <v>EFO4F03</v>
          </cell>
          <cell r="D8891" t="str">
            <v>GOL 1.0 MPI 12V FLEX 4P C/AR</v>
          </cell>
          <cell r="G8891" t="str">
            <v>RIO AMAMBAI AGROENERGIA S.A</v>
          </cell>
        </row>
        <row r="8892">
          <cell r="B8892" t="str">
            <v>EFV3I54</v>
          </cell>
          <cell r="D8892" t="str">
            <v>AMAROK COMFORTLINE CD 3.0 V6 TDI TURBO DIE 4X4 4P C/AR - AUTOMÁTICO</v>
          </cell>
          <cell r="G8892" t="str">
            <v>ITAU UNIBANCO S.A.</v>
          </cell>
        </row>
        <row r="8893">
          <cell r="B8893" t="str">
            <v>EHH5D91</v>
          </cell>
          <cell r="D8893" t="str">
            <v>VOYAGE 1.0 MPI 12V TOTAL FLEX 4P C/AR</v>
          </cell>
          <cell r="G8893" t="str">
            <v>JODIBE DISTRIBUIDORA DE BEBIDAS DO SERTAO LTDA</v>
          </cell>
        </row>
        <row r="8894">
          <cell r="B8894" t="str">
            <v>EJM1D25</v>
          </cell>
          <cell r="D8894" t="str">
            <v>GOL 1.0 MPI 12V FLEX 4P C/AR</v>
          </cell>
          <cell r="G8894" t="str">
            <v>COOPERATIVA DE CREDITO E INVESTIMENTO COM INTERACAO SOLIDARIA DE MINAS GERAIS - CRESOL MINAS GERAIS</v>
          </cell>
        </row>
        <row r="8895">
          <cell r="B8895" t="str">
            <v>EKD6D34</v>
          </cell>
          <cell r="D8895" t="str">
            <v>GOL 1.0 MPI 12V FLEX 4P C/AR</v>
          </cell>
          <cell r="G8895" t="str">
            <v>RIO AMAMBAI AGROENERGIA S.A</v>
          </cell>
        </row>
        <row r="8896">
          <cell r="B8896" t="str">
            <v>EKU1J56</v>
          </cell>
          <cell r="D8896" t="str">
            <v>POLO TRACK 1.0 12V FLEX 4P C/AR</v>
          </cell>
          <cell r="G8896" t="str">
            <v>AGRICOLA BALDIN S.A. - EM RECUPERACAO JUDICIAL</v>
          </cell>
        </row>
        <row r="8897">
          <cell r="B8897" t="str">
            <v>ELQ7J93</v>
          </cell>
          <cell r="D8897" t="str">
            <v>GOL 1.0 MPI 12V FLEX 4P C/AR</v>
          </cell>
          <cell r="G8897" t="str">
            <v>RIO AMAMBAI AGROENERGIA S.A</v>
          </cell>
        </row>
        <row r="8898">
          <cell r="B8898" t="str">
            <v>EMX5B91</v>
          </cell>
          <cell r="D8898" t="str">
            <v>GOL 1.0 MPI 12V FLEX 4P C/AR</v>
          </cell>
          <cell r="G8898" t="str">
            <v>RIO AMAMBAI AGROENERGIA S.A</v>
          </cell>
        </row>
        <row r="8899">
          <cell r="B8899" t="str">
            <v>ENG2B46</v>
          </cell>
          <cell r="D8899" t="str">
            <v>POLO TRACK 1.0 12V FLEX 4P C/AR</v>
          </cell>
          <cell r="G8899" t="str">
            <v>AGRICOLA BALDIN S.A. - EM RECUPERACAO JUDICIAL</v>
          </cell>
        </row>
        <row r="8900">
          <cell r="B8900" t="str">
            <v>ENU3B73</v>
          </cell>
          <cell r="D8900" t="str">
            <v>GOL 1.0 MPI 12V FLEX 4P C/AR</v>
          </cell>
          <cell r="G8900" t="str">
            <v>RIO AMAMBAI AGROENERGIA S.A</v>
          </cell>
        </row>
        <row r="8901">
          <cell r="B8901" t="str">
            <v>EOA5E86</v>
          </cell>
          <cell r="D8901" t="str">
            <v>GOL 1.0 MPI 12V FLEX 4P C/AR</v>
          </cell>
          <cell r="G8901" t="str">
            <v>RIO AMAMBAI AGROENERGIA S.A</v>
          </cell>
        </row>
        <row r="8902">
          <cell r="B8902" t="str">
            <v>ESD4J81</v>
          </cell>
          <cell r="D8902" t="str">
            <v>TORO FREEDOM 1.3 16V TURBO 270 FLEX 4P C/AR - AUTOMÁTICO</v>
          </cell>
          <cell r="G8902" t="str">
            <v>CONCESSIONARIA DAS LINHAS 8 E 9 DO SISTEMA DE TRENS METROPOLITANOS DE SAO PAULO S.A.</v>
          </cell>
        </row>
        <row r="8903">
          <cell r="B8903" t="str">
            <v>ESE0G31</v>
          </cell>
          <cell r="D8903" t="str">
            <v>VOYAGE 1.0 MPI 12V TOTAL FLEX 4P C/AR</v>
          </cell>
          <cell r="G8903" t="str">
            <v>SAINT-GOBAIN DO BRASIL PRODUTOS INDUSTRIAIS E PARA CONSTRUCAO LTDA</v>
          </cell>
        </row>
        <row r="8904">
          <cell r="B8904" t="str">
            <v>EWD2D71</v>
          </cell>
          <cell r="D8904" t="str">
            <v>VOYAGE 1.0 MPI 12V TOTAL FLEX 4P C/AR</v>
          </cell>
          <cell r="G8904" t="str">
            <v>ORBENK ADMINISTRACAO E SERVICOS LTDA.</v>
          </cell>
        </row>
        <row r="8905">
          <cell r="B8905" t="str">
            <v>EWU5B15</v>
          </cell>
          <cell r="D8905" t="str">
            <v>GOL 1.0 MPI 12V FLEX 4P C/AR</v>
          </cell>
          <cell r="G8905" t="str">
            <v>COMPANHIA DO METRO DA BAHIA</v>
          </cell>
        </row>
        <row r="8906">
          <cell r="B8906" t="str">
            <v>EWZ5E83</v>
          </cell>
          <cell r="D8906" t="str">
            <v>NIVUS COMFORTLINE 1.0 200 TSI 12V TOTAL FLEX 4P C/AR - AUTOMÁTICO</v>
          </cell>
          <cell r="G8906" t="str">
            <v>A S TECHNOLOGIES INDUSTRIA E COMERCIO S/A</v>
          </cell>
        </row>
        <row r="8907">
          <cell r="B8907" t="str">
            <v>EZU8D53</v>
          </cell>
          <cell r="D8907" t="str">
            <v>GOL 1.0 MPI 12V FLEX 4P C/AR</v>
          </cell>
          <cell r="G8907" t="str">
            <v>RIO AMAMBAI AGROENERGIA S.A</v>
          </cell>
        </row>
        <row r="8908">
          <cell r="B8908" t="str">
            <v>EZY5B13</v>
          </cell>
          <cell r="D8908" t="str">
            <v>VOYAGE 1.0 MPI 12V TOTAL FLEX 4P C/AR</v>
          </cell>
          <cell r="G8908" t="str">
            <v>JODIBE DISTRIBUIDORA DE BEBIDAS DO SERTAO LTDA</v>
          </cell>
        </row>
        <row r="8909">
          <cell r="B8909" t="str">
            <v>FAU9D66</v>
          </cell>
          <cell r="D8909" t="str">
            <v>GOL 1.0 MPI 12V FLEX 4P C/AR</v>
          </cell>
          <cell r="G8909" t="str">
            <v>RIO AMAMBAI AGROENERGIA S.A</v>
          </cell>
        </row>
        <row r="8910">
          <cell r="B8910" t="str">
            <v>FCI4J72</v>
          </cell>
          <cell r="D8910" t="str">
            <v>GOL 1.0 MPI 12V FLEX 4P C/AR</v>
          </cell>
          <cell r="G8910" t="str">
            <v>J. F. I. SILVICULTURA LTDA</v>
          </cell>
        </row>
        <row r="8911">
          <cell r="B8911" t="str">
            <v>FCM5G35</v>
          </cell>
          <cell r="D8911" t="str">
            <v>VOYAGE 1.0 MPI 12V TOTAL FLEX 4P C/AR</v>
          </cell>
          <cell r="G8911" t="str">
            <v>JODIBE - DISTRIBUIDORA DE BEBIDAS DO CARIRI LTDA</v>
          </cell>
        </row>
        <row r="8912">
          <cell r="B8912" t="str">
            <v>FCP4B63</v>
          </cell>
          <cell r="D8912" t="str">
            <v>VOYAGE 1.0 MPI 12V TOTAL FLEX 4P C/AR</v>
          </cell>
          <cell r="G8912" t="str">
            <v>JODIBE - DISTRIBUIDORA DE BEBIDAS DO CARIRI LTDA</v>
          </cell>
        </row>
        <row r="8913">
          <cell r="B8913" t="str">
            <v>FDG4G13</v>
          </cell>
          <cell r="D8913" t="str">
            <v>T-CROSS HIGHLINE 1.4 250 TSI 16V TOTAL FLEX 4P C/AR - AUTOMÁTICO</v>
          </cell>
          <cell r="G8913" t="str">
            <v>CREFAZ SOCIEDADE DE CREDITO AO MICROEMPREENDEDOR E A EMPRESA DE PEQUENO PORTE S.A.</v>
          </cell>
        </row>
        <row r="8914">
          <cell r="B8914" t="str">
            <v>FDS0D25</v>
          </cell>
          <cell r="D8914" t="str">
            <v>GOL 1.0 MPI 12V FLEX 4P C/AR</v>
          </cell>
          <cell r="G8914" t="str">
            <v>RIO AMAMBAI AGROENERGIA S.A</v>
          </cell>
        </row>
        <row r="8915">
          <cell r="B8915" t="str">
            <v>FDZ7G91</v>
          </cell>
          <cell r="D8915" t="str">
            <v>VOYAGE 1.0 MPI 12V TOTAL FLEX 4P C/AR</v>
          </cell>
          <cell r="G8915" t="str">
            <v>SEPAT MULTI SERVICE LTDA</v>
          </cell>
        </row>
        <row r="8916">
          <cell r="B8916" t="str">
            <v>FIH5A91</v>
          </cell>
          <cell r="D8916" t="str">
            <v>SAVEIRO ROBUST 1.6 16V TOTAL FLEX 2P C/AR</v>
          </cell>
          <cell r="G8916" t="str">
            <v>FUTURA AGRONEGOCIOS LTDA</v>
          </cell>
        </row>
        <row r="8917">
          <cell r="B8917" t="str">
            <v>FJH9G74</v>
          </cell>
          <cell r="D8917" t="str">
            <v>TORO FREEDOM 1.3 16V TURBO 270 FLEX 4P C/AR - AUTOMÁTICO</v>
          </cell>
          <cell r="G8917" t="str">
            <v>CONCESSIONARIA DAS LINHAS 8 E 9 DO SISTEMA DE TRENS METROPOLITANOS DE SAO PAULO S.A.</v>
          </cell>
        </row>
        <row r="8918">
          <cell r="B8918" t="str">
            <v>FJN0I24</v>
          </cell>
          <cell r="D8918" t="str">
            <v>GOL 1.0 MPI 12V FLEX 4P C/AR</v>
          </cell>
          <cell r="G8918" t="str">
            <v>SOLLARSUL ENERGIA SOLAR LTDA</v>
          </cell>
        </row>
        <row r="8919">
          <cell r="B8919" t="str">
            <v>FOZ5J14</v>
          </cell>
          <cell r="D8919" t="str">
            <v>STRADA ENDURANCE CP FLEX 1.3</v>
          </cell>
          <cell r="G8919" t="str">
            <v>CONCESSIONARIA DAS LINHAS 8 E 9 DO SISTEMA DE TRENS METROPOLITANOS DE SAO PAULO S.A.</v>
          </cell>
        </row>
        <row r="8920">
          <cell r="B8920" t="str">
            <v>FPB6E31</v>
          </cell>
          <cell r="D8920" t="str">
            <v>VOYAGE 1.0 MPI 12V TOTAL FLEX 4P C/AR</v>
          </cell>
          <cell r="G8920" t="str">
            <v>ORBENK ADMINISTRACAO E SERVICOS LTDA.</v>
          </cell>
        </row>
        <row r="8921">
          <cell r="B8921" t="str">
            <v>FPG2C74</v>
          </cell>
          <cell r="D8921" t="str">
            <v>GOL 1.0 MPI 12V FLEX 4P C/AR</v>
          </cell>
          <cell r="G8921" t="str">
            <v>RIO AMAMBAI AGROENERGIA S.A</v>
          </cell>
        </row>
        <row r="8922">
          <cell r="B8922" t="str">
            <v>FPT3H61</v>
          </cell>
          <cell r="D8922" t="str">
            <v>HILUX CD STD 2.8 16V TURBO DIE 4X4 4P C/AR</v>
          </cell>
          <cell r="G8922" t="str">
            <v>CONCESSIONARIA DAS LINHAS 8 E 9 DO SISTEMA DE TRENS METROPOLITANOS DE SAO PAULO S.A.</v>
          </cell>
        </row>
        <row r="8923">
          <cell r="B8923" t="str">
            <v>FPY5D64</v>
          </cell>
          <cell r="D8923" t="str">
            <v>VOYAGE 1.0 MPI 12V TOTAL FLEX 4P C/AR</v>
          </cell>
          <cell r="G8923" t="str">
            <v>JODIBE JOAO DUQUE DISTRIBUIDORA DE BEBIDAS LTDA</v>
          </cell>
        </row>
        <row r="8924">
          <cell r="B8924" t="str">
            <v>FSR3G65</v>
          </cell>
          <cell r="D8924" t="str">
            <v>SAVEIRO ROBUST 1.6 8V TOTAL FLEX 2P C/AR</v>
          </cell>
          <cell r="G8924" t="str">
            <v>INDICA ASSESSORIA E SERVICOS LTDA</v>
          </cell>
        </row>
        <row r="8925">
          <cell r="B8925" t="str">
            <v>FUU4H93</v>
          </cell>
          <cell r="D8925" t="str">
            <v>AMAROK COMFORTLINE CD 3.0 V6 TDI TURBO DIE 4X4 4P C/AR - AUTOMÁTICO</v>
          </cell>
          <cell r="G8925" t="str">
            <v>ITAU UNIBANCO S.A.</v>
          </cell>
        </row>
        <row r="8926">
          <cell r="B8926" t="str">
            <v>GFB3H65</v>
          </cell>
          <cell r="D8926" t="str">
            <v>NIVUS HIGHLINE 1.0 200 TSI 12V TOTAL FLEX 4P C/AR - AUTOMÁTICO</v>
          </cell>
          <cell r="G8926" t="str">
            <v>ASSA ABLOY BRASIL INDÚSTRIA E COMÉRCIO LTDA.</v>
          </cell>
        </row>
        <row r="8927">
          <cell r="B8927" t="str">
            <v>GJC6J24</v>
          </cell>
          <cell r="D8927" t="str">
            <v>T-CROSS HIGHLINE 1.4 250 TSI 16V TOTAL FLEX 4P C/AR - AUTOMÁTICO</v>
          </cell>
          <cell r="G8927" t="str">
            <v>GRANT THORNTON AUDITORES INDEPENDENTES LTDA</v>
          </cell>
        </row>
        <row r="8928">
          <cell r="B8928" t="str">
            <v>QXA6507</v>
          </cell>
          <cell r="D8928" t="str">
            <v>DUSTER EXPRESSION 1.6 16V SCE FLEX 4P C/AR</v>
          </cell>
          <cell r="G8928" t="str">
            <v>KLABIN S.A.</v>
          </cell>
        </row>
        <row r="8929">
          <cell r="B8929" t="str">
            <v>QXQ4I46</v>
          </cell>
          <cell r="D8929" t="str">
            <v>X1 SDRIVE 20I 2.0 ACTIVEFLEX 4P C/AR - AUTOMÁTICO</v>
          </cell>
          <cell r="G8929" t="str">
            <v>Souza Cruz LTDA</v>
          </cell>
        </row>
        <row r="8930">
          <cell r="B8930" t="str">
            <v>QXZ7A66</v>
          </cell>
          <cell r="D8930" t="str">
            <v>VIRTUS COMFORTLINE 1.0 12V 200 TSI TOTAL FLEX 4P C/AR - AUTOMÁTICO</v>
          </cell>
          <cell r="G8930" t="str">
            <v>KLABIN S.A.</v>
          </cell>
        </row>
        <row r="8931">
          <cell r="B8931" t="str">
            <v>RFV5I79</v>
          </cell>
          <cell r="D8931" t="str">
            <v>SAVEIRO ROBUST 1.6 8V TOTAL FLEX 2P C/AR</v>
          </cell>
          <cell r="G8931" t="str">
            <v>VEMAN MANUTENCAO E GESTAO DE ATIVOS LTDA</v>
          </cell>
        </row>
        <row r="8932">
          <cell r="B8932" t="str">
            <v>RFV8I91</v>
          </cell>
          <cell r="D8932" t="str">
            <v>KWID ZEN 1.0 12V SCE FLEX 4P C/AR</v>
          </cell>
          <cell r="G8932" t="str">
            <v>VEMAN MANUTENCAO E GESTAO DE ATIVOS LTDA</v>
          </cell>
        </row>
        <row r="8933">
          <cell r="B8933" t="str">
            <v>RFW5I63</v>
          </cell>
          <cell r="D8933" t="str">
            <v>SAVEIRO ROBUST 1.6 8V TOTAL FLEX 2P C/AR</v>
          </cell>
          <cell r="G8933" t="str">
            <v>VEMAN MANUTENCAO E GESTAO DE ATIVOS LTDA</v>
          </cell>
        </row>
        <row r="8934">
          <cell r="B8934" t="str">
            <v>RGD7A40</v>
          </cell>
          <cell r="D8934" t="str">
            <v>VOYAGE 1.0 MPI 12V TOTAL FLEX 4P C/AR</v>
          </cell>
          <cell r="F8934" t="str">
            <v>CLB1949/25</v>
          </cell>
          <cell r="G8934" t="str">
            <v>VIP LOCADORA LTDA</v>
          </cell>
        </row>
        <row r="8935">
          <cell r="B8935" t="str">
            <v>RHA1J79</v>
          </cell>
          <cell r="D8935" t="str">
            <v>COMPASS LIMITED 2.0 16V TURBO DIE 4X4 4P C/AR - AUTOMÁTICO</v>
          </cell>
          <cell r="G8935" t="str">
            <v>BASELL POLIOLEFINAS LTDA</v>
          </cell>
        </row>
        <row r="8936">
          <cell r="B8936" t="str">
            <v>RMT6J64</v>
          </cell>
          <cell r="D8936" t="str">
            <v>NOVA STRADA FREEDOM CD 1.3 8V FLEX 4P C/AR</v>
          </cell>
          <cell r="G8936" t="str">
            <v>KLABIN S.A.</v>
          </cell>
        </row>
        <row r="8937">
          <cell r="B8937" t="str">
            <v>RMU0E25</v>
          </cell>
          <cell r="D8937" t="str">
            <v>VIRTUS COMFORTLINE 1.0 12V 200 TSI TOTAL FLEX 4P C/AR - AUTOMÁTICO</v>
          </cell>
          <cell r="G8937" t="str">
            <v>KLABIN S.A.</v>
          </cell>
        </row>
        <row r="8938">
          <cell r="B8938" t="str">
            <v>RMU0E27</v>
          </cell>
          <cell r="D8938" t="str">
            <v>VIRTUS COMFORTLINE 1.0 12V 200 TSI TOTAL FLEX 4P C/AR - AUTOMÁTICO</v>
          </cell>
          <cell r="G8938" t="str">
            <v>KLABIN S.A.</v>
          </cell>
        </row>
        <row r="8939">
          <cell r="B8939" t="str">
            <v>RMU0E28</v>
          </cell>
          <cell r="D8939" t="str">
            <v>VIRTUS COMFORTLINE 1.0 12V 200 TSI TOTAL FLEX 4P C/AR - AUTOMÁTICO</v>
          </cell>
          <cell r="G8939" t="str">
            <v>KLABIN S.A.</v>
          </cell>
        </row>
        <row r="8940">
          <cell r="B8940" t="str">
            <v>RMU0E35</v>
          </cell>
          <cell r="D8940" t="str">
            <v>VIRTUS COMFORTLINE 1.0 12V 200 TSI TOTAL FLEX 4P C/AR - AUTOMÁTICO</v>
          </cell>
          <cell r="G8940" t="str">
            <v>KLABIN S.A.</v>
          </cell>
        </row>
        <row r="8941">
          <cell r="B8941" t="str">
            <v>RMU0E36</v>
          </cell>
          <cell r="D8941" t="str">
            <v>STEPWAY ZEN 1.6 16V SCE FLEX 4P C/AR</v>
          </cell>
          <cell r="G8941" t="str">
            <v>KLABIN S.A.</v>
          </cell>
        </row>
        <row r="8942">
          <cell r="B8942" t="str">
            <v>RMU0E38</v>
          </cell>
          <cell r="D8942" t="str">
            <v>STEPWAY ZEN 1.6 16V SCE FLEX 4P C/AR</v>
          </cell>
          <cell r="G8942" t="str">
            <v>KLABIN S.A.</v>
          </cell>
        </row>
        <row r="8943">
          <cell r="B8943" t="str">
            <v>RMU0E39</v>
          </cell>
          <cell r="D8943" t="str">
            <v>STEPWAY ZEN 1.6 16V SCE FLEX 4P C/AR</v>
          </cell>
          <cell r="G8943" t="str">
            <v>KLABIN S.A.</v>
          </cell>
        </row>
        <row r="8944">
          <cell r="B8944" t="str">
            <v>RMU0E40</v>
          </cell>
          <cell r="D8944" t="str">
            <v>STEPWAY ZEN 1.6 16V SCE FLEX 4P C/AR</v>
          </cell>
          <cell r="G8944" t="str">
            <v>KLABIN S.A.</v>
          </cell>
        </row>
        <row r="8945">
          <cell r="B8945" t="str">
            <v>RMU8A73</v>
          </cell>
          <cell r="D8945" t="str">
            <v>VIRTUS COMFORTLINE 1.0 12V 200 TSI TOTAL FLEX 4P C/AR - AUTOMÁTICO</v>
          </cell>
          <cell r="G8945" t="str">
            <v>KLABIN S.A.</v>
          </cell>
        </row>
        <row r="8946">
          <cell r="B8946" t="str">
            <v>RMU8A75</v>
          </cell>
          <cell r="D8946" t="str">
            <v>VIRTUS COMFORTLINE 1.0 12V 200 TSI TOTAL FLEX 4P C/AR - AUTOMÁTICO</v>
          </cell>
          <cell r="G8946" t="str">
            <v>KLABIN S.A.</v>
          </cell>
        </row>
        <row r="8947">
          <cell r="B8947" t="str">
            <v>RMU8A81</v>
          </cell>
          <cell r="D8947" t="str">
            <v>VIRTUS COMFORTLINE 1.0 12V 200 TSI TOTAL FLEX 4P C/AR - AUTOMÁTICO</v>
          </cell>
          <cell r="G8947" t="str">
            <v>KLABIN S.A.</v>
          </cell>
        </row>
        <row r="8948">
          <cell r="B8948" t="str">
            <v>RMX3G98</v>
          </cell>
          <cell r="D8948" t="str">
            <v>KWID ZEN 1.0 12V SCE FLEX 4P C/AR</v>
          </cell>
          <cell r="F8948" t="str">
            <v>CLA1217/25</v>
          </cell>
          <cell r="G8948" t="str">
            <v>VERZANI &amp; SANDRINI S.A.</v>
          </cell>
        </row>
        <row r="8949">
          <cell r="B8949" t="str">
            <v>RNB5B32</v>
          </cell>
          <cell r="D8949" t="str">
            <v>SAVEIRO ROBUST 1.6 8V TOTAL FLEX 2P C/AR</v>
          </cell>
          <cell r="G8949" t="str">
            <v>RAÍZEN ENERGIA S.A</v>
          </cell>
        </row>
        <row r="8950">
          <cell r="B8950" t="str">
            <v>RND8G88</v>
          </cell>
          <cell r="D8950" t="str">
            <v>UNO ATTRACTIVE 1.0 8V FLEX 4P C/AR</v>
          </cell>
          <cell r="G8950" t="str">
            <v>KLABIN S.A.</v>
          </cell>
        </row>
        <row r="8951">
          <cell r="B8951" t="str">
            <v>RNE7C13</v>
          </cell>
          <cell r="D8951" t="str">
            <v>DUSTER ZEN 1.6 16V SCE FLEX 4P C/AR</v>
          </cell>
          <cell r="G8951" t="str">
            <v>KLABIN S.A.</v>
          </cell>
        </row>
        <row r="8952">
          <cell r="B8952" t="str">
            <v>RNE9C82</v>
          </cell>
          <cell r="D8952" t="str">
            <v>DUSTER ZEN 1.6 16V SCE FLEX 4P C/AR</v>
          </cell>
          <cell r="G8952" t="str">
            <v>KLABIN S.A.</v>
          </cell>
        </row>
        <row r="8953">
          <cell r="B8953" t="str">
            <v>RNL6F42</v>
          </cell>
          <cell r="D8953" t="str">
            <v>STEPWAY ZEN 1.6 16V SCE FLEX 4P C/AR</v>
          </cell>
          <cell r="G8953" t="str">
            <v>KLABIN S.A.</v>
          </cell>
        </row>
        <row r="8954">
          <cell r="B8954" t="str">
            <v>RNL6F44</v>
          </cell>
          <cell r="D8954" t="str">
            <v>STEPWAY ZEN 1.6 16V SCE FLEX 4P C/AR</v>
          </cell>
          <cell r="G8954" t="str">
            <v>KLABIN S.A.</v>
          </cell>
        </row>
        <row r="8955">
          <cell r="B8955" t="str">
            <v>RNL6I00</v>
          </cell>
          <cell r="D8955" t="str">
            <v>STEPWAY ZEN 1.6 16V SCE FLEX 4P C/AR</v>
          </cell>
          <cell r="G8955" t="str">
            <v>KLABIN S.A.</v>
          </cell>
        </row>
        <row r="8956">
          <cell r="B8956" t="str">
            <v>RNR8H92</v>
          </cell>
          <cell r="D8956" t="str">
            <v>T-CROSS COMFORTLINE 1.0 200 TSI 12V TOTAL FLEX 4P C/AR - AUTOMÁTICO</v>
          </cell>
          <cell r="G8956" t="str">
            <v>REDE INTEGRADA DE LOJAS DE CONVENIENCIA E PROXIMIDADE S.A.</v>
          </cell>
        </row>
        <row r="8957">
          <cell r="B8957" t="str">
            <v>RNS7D06</v>
          </cell>
          <cell r="D8957" t="str">
            <v>VOYAGE 1.0 MPI 12V TOTAL FLEX 4P C/AR</v>
          </cell>
          <cell r="G8957" t="str">
            <v>OESA COMERCIO E REPRESENTACOES S/A</v>
          </cell>
        </row>
        <row r="8958">
          <cell r="B8958" t="str">
            <v>RNY3E12</v>
          </cell>
          <cell r="D8958" t="str">
            <v>MASTER FURGÃO L1H1 8M³ 2.3 16V DIE 4P C/AR</v>
          </cell>
          <cell r="G8958" t="str">
            <v>TAM LINHAS AEREAS S/A</v>
          </cell>
        </row>
        <row r="8959">
          <cell r="B8959" t="str">
            <v>RTA8F89</v>
          </cell>
          <cell r="D8959" t="str">
            <v>HB20X VISION 1.6 16V FLEX 4P C/AR</v>
          </cell>
          <cell r="G8959" t="str">
            <v>REDE INTEGRADA DE LOJAS DE CONVENIENCIA E PROXIMIDADE S.A.</v>
          </cell>
        </row>
        <row r="8960">
          <cell r="B8960" t="str">
            <v>RTA9H57</v>
          </cell>
          <cell r="D8960" t="str">
            <v>DUSTER ZEN 1.6 16V SCE FLEX 4P C/AR</v>
          </cell>
          <cell r="F8960" t="str">
            <v>CLA0332/25</v>
          </cell>
          <cell r="G8960" t="str">
            <v>KLABIN S.A.</v>
          </cell>
        </row>
        <row r="8961">
          <cell r="B8961" t="str">
            <v>RTE6E82</v>
          </cell>
          <cell r="D8961" t="str">
            <v>VOYAGE 1.0 MPI 12V TOTAL FLEX 4P C/AR</v>
          </cell>
          <cell r="G8961" t="str">
            <v>UNIMED SÃO JOSE DO RIO PRETO COOPERATIVA DE TRABALHO MEDICO</v>
          </cell>
        </row>
        <row r="8962">
          <cell r="B8962" t="str">
            <v>RTI6G21</v>
          </cell>
          <cell r="D8962" t="str">
            <v>HB20S EVOLUTION 1.0 12V FLEX 4P C/AR</v>
          </cell>
          <cell r="G8962" t="str">
            <v>PREVER SERVICOS POSTUMOS LTDA</v>
          </cell>
        </row>
        <row r="8963">
          <cell r="B8963" t="str">
            <v>RTI6G22</v>
          </cell>
          <cell r="D8963" t="str">
            <v>HB20S EVOLUTION 1.0 12V FLEX 4P C/AR</v>
          </cell>
          <cell r="G8963" t="str">
            <v>PREVER SERVICOS POSTUMOS LTDA</v>
          </cell>
        </row>
        <row r="8964">
          <cell r="B8964" t="str">
            <v>RTI9F41</v>
          </cell>
          <cell r="D8964" t="str">
            <v>HB20S EVOLUTION 1.0 12V FLEX 4P C/AR</v>
          </cell>
          <cell r="G8964" t="str">
            <v>PREVER SERVICOS POSTUMOS LTDA</v>
          </cell>
        </row>
        <row r="8965">
          <cell r="B8965" t="str">
            <v>RTI9F43</v>
          </cell>
          <cell r="D8965" t="str">
            <v>HB20S EVOLUTION 1.0 12V FLEX 4P C/AR</v>
          </cell>
          <cell r="G8965" t="str">
            <v>PREVER SERVICOS POSTUMOS LTDA</v>
          </cell>
        </row>
        <row r="8966">
          <cell r="B8966" t="str">
            <v>RTI9F44</v>
          </cell>
          <cell r="D8966" t="str">
            <v>HB20S EVOLUTION 1.0 12V FLEX 4P C/AR</v>
          </cell>
          <cell r="G8966" t="str">
            <v>PREVER SERVICOS POSTUMOS LTDA</v>
          </cell>
        </row>
        <row r="8967">
          <cell r="B8967" t="str">
            <v>RTI9F46</v>
          </cell>
          <cell r="D8967" t="str">
            <v>HB20S EVOLUTION 1.0 12V FLEX 4P C/AR</v>
          </cell>
          <cell r="G8967" t="str">
            <v>PREVER SERVICOS POSTUMOS LTDA</v>
          </cell>
        </row>
        <row r="8968">
          <cell r="B8968" t="str">
            <v>RTI9F50</v>
          </cell>
          <cell r="D8968" t="str">
            <v>HB20S EVOLUTION 1.0 12V FLEX 4P C/AR</v>
          </cell>
          <cell r="G8968" t="str">
            <v>PREVER SERVICOS POSTUMOS LTDA</v>
          </cell>
        </row>
        <row r="8969">
          <cell r="B8969" t="str">
            <v>RTI9F52</v>
          </cell>
          <cell r="D8969" t="str">
            <v>HB20S EVOLUTION 1.0 12V FLEX 4P C/AR</v>
          </cell>
          <cell r="G8969" t="str">
            <v>PREVER SERVICOS POSTUMOS LTDA</v>
          </cell>
        </row>
        <row r="8970">
          <cell r="B8970" t="str">
            <v>RTJ2F48</v>
          </cell>
          <cell r="D8970" t="str">
            <v>HB20S EVOLUTION 1.0 12V FLEX 4P C/AR</v>
          </cell>
          <cell r="G8970" t="str">
            <v>PREVER SERVICOS POSTUMOS LTDA</v>
          </cell>
        </row>
        <row r="8971">
          <cell r="B8971" t="str">
            <v>RTM9E09</v>
          </cell>
          <cell r="D8971" t="str">
            <v>GOL 1.6 8V FLEX 4P C/ AR</v>
          </cell>
          <cell r="G8971" t="str">
            <v>REDE INTEGRADA DE LOJAS DE CONVENIENCIA E PROXIMIDADE S.A.</v>
          </cell>
        </row>
        <row r="8972">
          <cell r="B8972" t="str">
            <v>RTM9E19</v>
          </cell>
          <cell r="D8972" t="str">
            <v>GOL 1.6 8V FLEX 4P C/ AR</v>
          </cell>
          <cell r="G8972" t="str">
            <v>REDE INTEGRADA DE LOJAS DE CONVENIENCIA E PROXIMIDADE S.A.</v>
          </cell>
        </row>
        <row r="8973">
          <cell r="B8973" t="str">
            <v>RTM9E25</v>
          </cell>
          <cell r="D8973" t="str">
            <v>GOL 1.6 8V FLEX 4P C/ AR</v>
          </cell>
          <cell r="G8973" t="str">
            <v>REDE INTEGRADA DE LOJAS DE CONVENIENCIA E PROXIMIDADE S.A.</v>
          </cell>
        </row>
        <row r="8974">
          <cell r="B8974" t="str">
            <v>RTM9E28</v>
          </cell>
          <cell r="D8974" t="str">
            <v>GOL 1.6 8V FLEX 4P C/ AR</v>
          </cell>
          <cell r="G8974" t="str">
            <v>REDE INTEGRADA DE LOJAS DE CONVENIENCIA E PROXIMIDADE S.A.</v>
          </cell>
        </row>
        <row r="8975">
          <cell r="B8975" t="str">
            <v>RTM9E53</v>
          </cell>
          <cell r="D8975" t="str">
            <v>GOL 1.6 8V FLEX 4P C/ AR</v>
          </cell>
          <cell r="G8975" t="str">
            <v>REDE INTEGRADA DE LOJAS DE CONVENIENCIA E PROXIMIDADE S.A.</v>
          </cell>
        </row>
        <row r="8976">
          <cell r="B8976" t="str">
            <v>RTN2H05</v>
          </cell>
          <cell r="D8976" t="str">
            <v>STEPWAY ZEN 1.6 16V SCE FLEX 4P C/AR</v>
          </cell>
          <cell r="G8976" t="str">
            <v>KLABIN S.A.</v>
          </cell>
        </row>
        <row r="8977">
          <cell r="B8977" t="str">
            <v>RTN2H06</v>
          </cell>
          <cell r="D8977" t="str">
            <v>STEPWAY ZEN 1.6 16V SCE FLEX 4P C/AR</v>
          </cell>
          <cell r="G8977" t="str">
            <v>KLABIN S.A.</v>
          </cell>
        </row>
        <row r="8978">
          <cell r="B8978" t="str">
            <v>RTN2H07</v>
          </cell>
          <cell r="D8978" t="str">
            <v>STEPWAY ZEN 1.6 16V SCE FLEX 4P C/AR</v>
          </cell>
          <cell r="G8978" t="str">
            <v>KLABIN S.A.</v>
          </cell>
        </row>
        <row r="8979">
          <cell r="B8979" t="str">
            <v>RTN3H69</v>
          </cell>
          <cell r="D8979" t="str">
            <v>STEPWAY ZEN 1.6 16V SCE FLEX 4P C/AR</v>
          </cell>
          <cell r="G8979" t="str">
            <v>KLABIN S.A.</v>
          </cell>
        </row>
        <row r="8980">
          <cell r="B8980" t="str">
            <v>RTN3H70</v>
          </cell>
          <cell r="D8980" t="str">
            <v>STEPWAY ZEN 1.6 16V SCE FLEX 4P C/AR</v>
          </cell>
          <cell r="G8980" t="str">
            <v>KLABIN S.A.</v>
          </cell>
        </row>
        <row r="8981">
          <cell r="B8981" t="str">
            <v>RTQ0B88</v>
          </cell>
          <cell r="D8981" t="str">
            <v>STEPWAY ZEN 1.6 16V SCE FLEX 4P C/AR</v>
          </cell>
          <cell r="G8981" t="str">
            <v>KLABIN S.A.</v>
          </cell>
        </row>
        <row r="8982">
          <cell r="B8982" t="str">
            <v>RTW6C15</v>
          </cell>
          <cell r="D8982" t="str">
            <v>NOVA STRADA ENDURANCE CABINE PLUS 1.4 8V FLEX 2P C/AR</v>
          </cell>
          <cell r="G8982" t="str">
            <v>MELHORAMENTOS FLORESTAL LTDA.</v>
          </cell>
        </row>
        <row r="8983">
          <cell r="B8983" t="str">
            <v>RTX7G22</v>
          </cell>
          <cell r="D8983" t="str">
            <v>NOVA STRADA ENDURANCE CABINE PLUS 1.4 8V FLEX 2P C/AR</v>
          </cell>
          <cell r="G8983" t="str">
            <v>MOBIT - MOBILIDADE, ILUMINACAO E TECNOLOGIA LTDA</v>
          </cell>
        </row>
        <row r="8984">
          <cell r="B8984" t="str">
            <v>RTZ1B32</v>
          </cell>
          <cell r="D8984" t="str">
            <v>NOVA STRADA ENDURANCE CABINE PLUS 1.4 8V FLEX 2P C/AR</v>
          </cell>
          <cell r="G8984" t="str">
            <v>RAÍZEN ENERGIA S.A</v>
          </cell>
        </row>
        <row r="8985">
          <cell r="B8985" t="str">
            <v>RTZ1B59</v>
          </cell>
          <cell r="D8985" t="str">
            <v>NOVA STRADA ENDURANCE CABINE PLUS 1.4 8V FLEX 2P C/AR</v>
          </cell>
          <cell r="G8985" t="str">
            <v>RAÍZEN ENERGIA S.A</v>
          </cell>
        </row>
        <row r="8986">
          <cell r="B8986" t="str">
            <v>RTZ3G25</v>
          </cell>
          <cell r="D8986" t="str">
            <v>COMPASS LONGITUDE 1.3 16V TURBO 270 FLEX 4P C/AR - AUTOMÁTICO</v>
          </cell>
          <cell r="G8986" t="str">
            <v>HEXAGON METROLOGY SISTEMAS DE MEDIÇÃO LTDA</v>
          </cell>
        </row>
        <row r="8987">
          <cell r="B8987" t="str">
            <v>RUC6E57</v>
          </cell>
          <cell r="D8987" t="str">
            <v>TRACKER PREMIER 1.2 12V TURBO FLEX 4P C/AR - AUTOMÁTICO</v>
          </cell>
          <cell r="G8987" t="str">
            <v>MOKSHA8 BRASIL INDUSTRIA E COMERCIO DE MEDICAMENTOS LTDA</v>
          </cell>
        </row>
        <row r="8988">
          <cell r="B8988" t="str">
            <v>RUD2C29</v>
          </cell>
          <cell r="D8988" t="str">
            <v>MOBI LIKE 1.0 8V FLEX 4P C/AR</v>
          </cell>
          <cell r="G8988" t="str">
            <v>CARSO INSTALACOES DO BRASIL LTDA</v>
          </cell>
        </row>
        <row r="8989">
          <cell r="B8989" t="str">
            <v>RUD9I18</v>
          </cell>
          <cell r="D8989" t="str">
            <v>ARGO 1.0 6V FLEX 4P C/AR</v>
          </cell>
          <cell r="G8989" t="str">
            <v>INTER PAG INSTITUICAO DE PAGAMENTO SA</v>
          </cell>
        </row>
        <row r="8990">
          <cell r="B8990" t="str">
            <v>RUD9I24</v>
          </cell>
          <cell r="D8990" t="str">
            <v>ARGO 1.0 6V FLEX 4P C/AR</v>
          </cell>
          <cell r="G8990" t="str">
            <v>INTER PAG INSTITUICAO DE PAGAMENTO SA</v>
          </cell>
        </row>
        <row r="8991">
          <cell r="B8991" t="str">
            <v>RUD9I44</v>
          </cell>
          <cell r="D8991" t="str">
            <v>ARGO 1.0 6V FLEX 4P C/AR</v>
          </cell>
          <cell r="G8991" t="str">
            <v>INTER PAG INSTITUICAO DE PAGAMENTO SA</v>
          </cell>
        </row>
        <row r="8992">
          <cell r="B8992" t="str">
            <v>RUF0A14</v>
          </cell>
          <cell r="D8992" t="str">
            <v>ARGO 1.0 6V FLEX 4P C/AR</v>
          </cell>
          <cell r="G8992" t="str">
            <v>INTER PAG INSTITUICAO DE PAGAMENTO SA</v>
          </cell>
        </row>
        <row r="8993">
          <cell r="B8993" t="str">
            <v>RUF6E95</v>
          </cell>
          <cell r="D8993" t="str">
            <v>TRACKER PREMIER 1.2 12V TURBO FLEX 4P C/AR - AUTOMÁTICO</v>
          </cell>
          <cell r="G8993" t="str">
            <v>ASCOVAL INDÚSTRIA E COMÉRCIO LTDA</v>
          </cell>
        </row>
        <row r="8994">
          <cell r="B8994" t="str">
            <v>RUH2H98</v>
          </cell>
          <cell r="D8994" t="str">
            <v>L200 TRITON SPORT GL CD 2.4 16V DIE 4WD 4P C/AR</v>
          </cell>
          <cell r="G8994" t="str">
            <v>ALGAR TELECOM S/A</v>
          </cell>
        </row>
        <row r="8995">
          <cell r="B8995" t="str">
            <v>RUI3E65</v>
          </cell>
          <cell r="D8995" t="str">
            <v>DUSTER ZEN 1.6 16V SCE FLEX 4P C/AR</v>
          </cell>
          <cell r="G8995" t="str">
            <v>ELEVADORES VILLARTA LTDA</v>
          </cell>
        </row>
        <row r="8996">
          <cell r="B8996" t="str">
            <v>RUJ5G75</v>
          </cell>
          <cell r="D8996" t="str">
            <v>ARGO 1.0 6V FLEX 4P C/AR</v>
          </cell>
          <cell r="G8996" t="str">
            <v>RIO BRANCO ALIMENTOS S/A</v>
          </cell>
        </row>
        <row r="8997">
          <cell r="B8997" t="str">
            <v>RUL8G03</v>
          </cell>
          <cell r="D8997" t="str">
            <v>KWID ZEN 1.0 12V SCE FLEX 4P C/AR</v>
          </cell>
          <cell r="F8997" t="str">
            <v>CLB1949/25</v>
          </cell>
          <cell r="G8997" t="str">
            <v>VIP LOCADORA LTDA</v>
          </cell>
        </row>
        <row r="8998">
          <cell r="B8998" t="str">
            <v>RUN0I02</v>
          </cell>
          <cell r="D8998" t="str">
            <v>S10 CD LS 2.8 16V DIE 4X4 4P C/AR</v>
          </cell>
          <cell r="G8998" t="str">
            <v>EQUATORIAL MARANHAO DISTRIBUIDORA DE ENERGIA S.A</v>
          </cell>
        </row>
        <row r="8999">
          <cell r="B8999" t="str">
            <v>RUN2A39</v>
          </cell>
          <cell r="D8999" t="str">
            <v>NOVA STRADA ENDURANCE CABINE PLUS 1.4 8V FLEX 2P C/AR</v>
          </cell>
          <cell r="F8999" t="str">
            <v>CLB4368/25</v>
          </cell>
          <cell r="G8999" t="str">
            <v>COOPERATIVA AGROINDUSTRIAL DE VARGINHA LTDA</v>
          </cell>
        </row>
        <row r="9000">
          <cell r="B9000" t="str">
            <v>RUR1C52</v>
          </cell>
          <cell r="D9000" t="str">
            <v>HILUX CD STD 2.8 16V TURBO DIE 4X4 4P C/AR</v>
          </cell>
          <cell r="G9000" t="str">
            <v>CONCESSIONARIA DAS LINHAS 8 E 9 DO SISTEMA DE TRENS METROPOLITANOS DE SAO PAULO S.A.</v>
          </cell>
        </row>
        <row r="9001">
          <cell r="B9001" t="str">
            <v>RUR1C54</v>
          </cell>
          <cell r="D9001" t="str">
            <v>HILUX CD STD 2.8 16V TURBO DIE 4X4 4P C/AR</v>
          </cell>
          <cell r="G9001" t="str">
            <v>CONCESSIONARIA DAS LINHAS 8 E 9 DO SISTEMA DE TRENS METROPOLITANOS DE SAO PAULO S.A.</v>
          </cell>
        </row>
        <row r="9002">
          <cell r="B9002" t="str">
            <v>RUR1C64</v>
          </cell>
          <cell r="D9002" t="str">
            <v>HILUX CD STD 2.8 16V TURBO DIE 4X4 4P C/AR</v>
          </cell>
          <cell r="G9002" t="str">
            <v>CONCESSIONARIA DAS LINHAS 8 E 9 DO SISTEMA DE TRENS METROPOLITANOS DE SAO PAULO S.A.</v>
          </cell>
        </row>
        <row r="9003">
          <cell r="B9003" t="str">
            <v>RUR1C72</v>
          </cell>
          <cell r="D9003" t="str">
            <v>HILUX CD STD 2.8 16V TURBO DIE 4X4 4P C/AR</v>
          </cell>
          <cell r="G9003" t="str">
            <v>COMPANHIA DO METRO DA BAHIA</v>
          </cell>
        </row>
        <row r="9004">
          <cell r="B9004" t="str">
            <v>RUR6B61</v>
          </cell>
          <cell r="D9004" t="str">
            <v>ONIX PLUS LTZ 1.0 12V TURBO FLEX 4P C/AR - AUTOMÁTICO</v>
          </cell>
          <cell r="G9004" t="str">
            <v>ISCAR DO BRASIL COMERCIAL LTDA</v>
          </cell>
        </row>
        <row r="9005">
          <cell r="B9005" t="str">
            <v>RUR9G92</v>
          </cell>
          <cell r="D9005" t="str">
            <v>HILUX CD STD 2.8 16V TURBO DIE 4X4 4P C/AR</v>
          </cell>
          <cell r="F9005" t="str">
            <v>CLA0493/25</v>
          </cell>
          <cell r="G9005" t="str">
            <v>COMPANHIA DO METRO DA BAHIA</v>
          </cell>
        </row>
        <row r="9006">
          <cell r="B9006" t="str">
            <v>RUS0D63</v>
          </cell>
          <cell r="D9006" t="str">
            <v>ONIX PLUS LTZ 1.0 12V TURBO FLEX 4P C/AR</v>
          </cell>
          <cell r="F9006" t="str">
            <v>CLB5491/25</v>
          </cell>
          <cell r="G9006" t="str">
            <v>TORRECID DO BRASIL FRITAS ESMALTES E CORANTES LTDA.</v>
          </cell>
        </row>
        <row r="9007">
          <cell r="B9007" t="str">
            <v>RUS0E17</v>
          </cell>
          <cell r="D9007" t="str">
            <v>L200 TRITON SPORT GL CD 2.4 16V DIE 4WD 4P C/AR</v>
          </cell>
          <cell r="G9007" t="str">
            <v>KLABIN S.A.</v>
          </cell>
        </row>
        <row r="9008">
          <cell r="B9008" t="str">
            <v>RUS0E50</v>
          </cell>
          <cell r="D9008" t="str">
            <v>NOVA STRADA ENDURANCE CABINE PLUS 1.4 8V FLEX 2P C/AR</v>
          </cell>
          <cell r="G9008" t="str">
            <v>ADUFERTIL FERTILIZANTES LTDA</v>
          </cell>
        </row>
        <row r="9009">
          <cell r="B9009" t="str">
            <v>RUS7B79</v>
          </cell>
          <cell r="D9009" t="str">
            <v>ONIX PLUS LTZ 1.0 12V TURBO FLEX 4P C/AR</v>
          </cell>
          <cell r="G9009" t="str">
            <v>COMERCIO DE MEDICAMENTOS BRAIR LTDA</v>
          </cell>
        </row>
        <row r="9010">
          <cell r="B9010" t="str">
            <v>RUV1G29</v>
          </cell>
          <cell r="D9010" t="str">
            <v>FIORINO ENDURANCE 1.4 EVO FLEX 2P C/AR</v>
          </cell>
          <cell r="G9010" t="str">
            <v>FANCOLD SERVICE LTDA</v>
          </cell>
        </row>
        <row r="9011">
          <cell r="B9011" t="str">
            <v>RUV9G82</v>
          </cell>
          <cell r="D9011" t="str">
            <v>ONIX PLUS LTZ 1.0 12V TURBO FLEX 4P C/AR - AUTOMÁTICO</v>
          </cell>
          <cell r="G9011" t="str">
            <v>PERKONS S/A</v>
          </cell>
        </row>
        <row r="9012">
          <cell r="B9012" t="str">
            <v>RUW0G43</v>
          </cell>
          <cell r="D9012" t="str">
            <v>ONIX PLUS LTZ 1.0 12V TURBO FLEX 4P C/AR - AUTOMÁTICO</v>
          </cell>
          <cell r="G9012" t="str">
            <v>SPECIALTY PRODUCT TECHNOLOGIES COMERCIO E INDUSTRIA DE EQUIPAMENTOS LTDA.</v>
          </cell>
        </row>
        <row r="9013">
          <cell r="B9013" t="str">
            <v>RUW7I56</v>
          </cell>
          <cell r="D9013" t="str">
            <v>MOBI LIKE 1.0 8V FLEX 4P C/AR</v>
          </cell>
          <cell r="G9013" t="str">
            <v>DCCO SOLUCOES EM ENERGIA E EQUIPAMENTOS LTDA</v>
          </cell>
        </row>
        <row r="9014">
          <cell r="B9014" t="str">
            <v>RUW7I57</v>
          </cell>
          <cell r="D9014" t="str">
            <v>MOBI LIKE 1.0 8V FLEX 4P C/AR</v>
          </cell>
          <cell r="G9014" t="str">
            <v>DCCO SOLUCOES EM ENERGIA E EQUIPAMENTOS LTDA</v>
          </cell>
        </row>
        <row r="9015">
          <cell r="B9015" t="str">
            <v>RUW7I60</v>
          </cell>
          <cell r="D9015" t="str">
            <v>MOBI LIKE 1.0 8V FLEX 4P C/AR</v>
          </cell>
          <cell r="G9015" t="str">
            <v>DCCO SOLUCOES EM ENERGIA E EQUIPAMENTOS LTDA</v>
          </cell>
        </row>
        <row r="9016">
          <cell r="B9016" t="str">
            <v>RUW7I61</v>
          </cell>
          <cell r="D9016" t="str">
            <v>MOBI LIKE 1.0 8V FLEX 4P C/AR</v>
          </cell>
          <cell r="G9016" t="str">
            <v>DCCO LOCADORA DE MAQUINAS E EQUIPAMENTOS LTDA</v>
          </cell>
        </row>
        <row r="9017">
          <cell r="B9017" t="str">
            <v>RUW7I66</v>
          </cell>
          <cell r="D9017" t="str">
            <v>MOBI LIKE 1.0 8V FLEX 4P C/AR</v>
          </cell>
          <cell r="G9017" t="str">
            <v>DCCO SOLUCOES EM ENERGIA E EQUIPAMENTOS LTDA</v>
          </cell>
        </row>
        <row r="9018">
          <cell r="B9018" t="str">
            <v>RUW7I68</v>
          </cell>
          <cell r="D9018" t="str">
            <v>MOBI LIKE 1.0 8V FLEX 4P C/AR</v>
          </cell>
          <cell r="G9018" t="str">
            <v>DCCO SOLUCOES EM ENERGIA E EQUIPAMENTOS LTDA</v>
          </cell>
        </row>
        <row r="9019">
          <cell r="B9019" t="str">
            <v>RUW7I80</v>
          </cell>
          <cell r="D9019" t="str">
            <v>MOBI LIKE 1.0 8V FLEX 4P C/AR</v>
          </cell>
          <cell r="G9019" t="str">
            <v>DCCO SOLUCOES EM ENERGIA E EQUIPAMENTOS LTDA</v>
          </cell>
        </row>
        <row r="9020">
          <cell r="B9020" t="str">
            <v>RUY2B51</v>
          </cell>
          <cell r="D9020" t="str">
            <v>KWID ZEN 1.0 12V SCE FLEX 4P C/AR</v>
          </cell>
          <cell r="G9020" t="str">
            <v>SEARA ALIMENTOS LTDA</v>
          </cell>
        </row>
        <row r="9021">
          <cell r="B9021" t="str">
            <v>RUY6A80</v>
          </cell>
          <cell r="D9021" t="str">
            <v>MOBI LIKE 1.0 8V FLEX 4P C/AR</v>
          </cell>
          <cell r="G9021" t="str">
            <v>DIFA DISTRIBUIDORA DE COSMETICOS E PERFUMARIA LTDA</v>
          </cell>
        </row>
        <row r="9022">
          <cell r="B9022" t="str">
            <v>RVA6A18</v>
          </cell>
          <cell r="D9022" t="str">
            <v>FIORINO ENDURANCE 1.4 EVO FLEX 2P C/AR</v>
          </cell>
          <cell r="G9022" t="str">
            <v>DIFA DISTRIBUIDORA DE COSMETICOS E PERFUMARIA LTDA</v>
          </cell>
        </row>
        <row r="9023">
          <cell r="B9023" t="str">
            <v>RVC3C42</v>
          </cell>
          <cell r="D9023" t="str">
            <v>FIORINO ENDURANCE 1.4 EVO FLEX 2P C/AR</v>
          </cell>
          <cell r="G9023" t="str">
            <v>DCL DISTRIBUIDORA CARDEAL LTDA</v>
          </cell>
        </row>
        <row r="9024">
          <cell r="B9024" t="str">
            <v>RVC3F18</v>
          </cell>
          <cell r="D9024" t="str">
            <v>NOVA STRADA ENDURANCE CABINE PLUS 1.4 8V FLEX 2P C/AR</v>
          </cell>
          <cell r="G9024" t="str">
            <v>JODIBE JOAO DUQUE DISTRIBUIDORA DE BEBIDAS LTDA</v>
          </cell>
        </row>
        <row r="9025">
          <cell r="B9025" t="str">
            <v>RVC3F20</v>
          </cell>
          <cell r="D9025" t="str">
            <v>NOVA STRADA ENDURANCE CABINE PLUS 1.4 8V FLEX 2P C/AR</v>
          </cell>
          <cell r="G9025" t="str">
            <v>JODIBE JOAO DUQUE DISTRIBUIDORA DE BEBIDAS LTDA</v>
          </cell>
        </row>
        <row r="9026">
          <cell r="B9026" t="str">
            <v>RVC6E89</v>
          </cell>
          <cell r="D9026" t="str">
            <v>NOVA STRADA ENDURANCE CABINE PLUS 1.4 8V FLEX 2P C/AR</v>
          </cell>
          <cell r="G9026" t="str">
            <v>NOSSO CAMPO MAQUINAS AGRICOLAS LTDA</v>
          </cell>
        </row>
        <row r="9027">
          <cell r="B9027" t="str">
            <v>RVC6E90</v>
          </cell>
          <cell r="D9027" t="str">
            <v>NOVA STRADA ENDURANCE CABINE PLUS 1.4 8V FLEX 2P C/AR</v>
          </cell>
          <cell r="G9027" t="str">
            <v>NOSSO CAMPO MAQUINAS AGRICOLAS LTDA</v>
          </cell>
        </row>
        <row r="9028">
          <cell r="B9028" t="str">
            <v>RVC6E94</v>
          </cell>
          <cell r="D9028" t="str">
            <v>NOVA STRADA ENDURANCE CABINE PLUS 1.4 8V FLEX 2P C/AR</v>
          </cell>
          <cell r="G9028" t="str">
            <v>NOSSO CAMPO MAQUINAS AGRICOLAS LTDA</v>
          </cell>
        </row>
        <row r="9029">
          <cell r="B9029" t="str">
            <v>RVC9D01</v>
          </cell>
          <cell r="D9029" t="str">
            <v>S10 CD LS 2.8 16V DIE 4X4 4P C/AR</v>
          </cell>
          <cell r="G9029" t="str">
            <v>AEROPORTOS BRASIL - VIRACOPOS S.A.</v>
          </cell>
        </row>
        <row r="9030">
          <cell r="B9030" t="str">
            <v>RVG6D03</v>
          </cell>
          <cell r="D9030" t="str">
            <v>DUSTER INTENSE 1.6 16V SCE FLEX 4P C/AR</v>
          </cell>
          <cell r="G9030" t="str">
            <v>GRIPMASTER INDUSTRIA COMERCIO E SOLUCOES EM BORRACHA LTDA</v>
          </cell>
        </row>
        <row r="9031">
          <cell r="B9031" t="str">
            <v>RVG9I31</v>
          </cell>
          <cell r="D9031" t="str">
            <v>ONIX PLUS LTZ 1.0 12V TURBO FLEX 4P C/AR - AUTOMÁTICO</v>
          </cell>
          <cell r="G9031" t="str">
            <v>COMTRAFO INDÚSTRIA DE TRANSFORMADORES ELÉTRICOS S.A.</v>
          </cell>
        </row>
        <row r="9032">
          <cell r="B9032" t="str">
            <v>RVH7H46</v>
          </cell>
          <cell r="D9032" t="str">
            <v>MOBI LIKE 1.0 8V FLEX 4P C/AR</v>
          </cell>
          <cell r="G9032" t="str">
            <v>NOSSO CAMPO MAQUINAS AGRICOLAS LTDA</v>
          </cell>
        </row>
        <row r="9033">
          <cell r="B9033" t="str">
            <v>RVI9G84</v>
          </cell>
          <cell r="D9033" t="str">
            <v>ONIX PLUS LTZ 1.0 12V TURBO FLEX 4P C/AR</v>
          </cell>
          <cell r="G9033" t="str">
            <v>MILLS LOCACAO, SERVICOS E LOGISTICA S.A.</v>
          </cell>
        </row>
        <row r="9034">
          <cell r="B9034" t="str">
            <v>RVO8E00</v>
          </cell>
          <cell r="D9034" t="str">
            <v>ONIX PLUS LTZ 1.0 12V TURBO FLEX 4P C/AR</v>
          </cell>
          <cell r="G9034" t="str">
            <v>REDE INTEGRADA DE LOJAS DE CONVENIENCIA E PROXIMIDADE S.A.</v>
          </cell>
        </row>
        <row r="9035">
          <cell r="B9035" t="str">
            <v>RVO8E07</v>
          </cell>
          <cell r="D9035" t="str">
            <v>ONIX PLUS LTZ 1.0 12V TURBO FLEX 4P C/AR</v>
          </cell>
          <cell r="G9035" t="str">
            <v>REDE INTEGRADA DE LOJAS DE CONVENIENCIA E PROXIMIDADE S.A.</v>
          </cell>
        </row>
        <row r="9036">
          <cell r="B9036" t="str">
            <v>RVO8E08</v>
          </cell>
          <cell r="D9036" t="str">
            <v>ONIX PLUS LTZ 1.0 12V TURBO FLEX 4P C/AR</v>
          </cell>
          <cell r="G9036" t="str">
            <v>REDE INTEGRADA DE LOJAS DE CONVENIENCIA E PROXIMIDADE S.A.</v>
          </cell>
        </row>
        <row r="9037">
          <cell r="B9037" t="str">
            <v>RVO8E17</v>
          </cell>
          <cell r="D9037" t="str">
            <v>ONIX PLUS LTZ 1.0 12V TURBO FLEX 4P C/AR</v>
          </cell>
          <cell r="G9037" t="str">
            <v>REDE INTEGRADA DE LOJAS DE CONVENIENCIA E PROXIMIDADE S.A.</v>
          </cell>
        </row>
        <row r="9038">
          <cell r="B9038" t="str">
            <v>RVO8E21</v>
          </cell>
          <cell r="D9038" t="str">
            <v>ONIX PLUS LTZ 1.0 12V TURBO FLEX 4P C/AR</v>
          </cell>
          <cell r="G9038" t="str">
            <v>REDE INTEGRADA DE LOJAS DE CONVENIENCIA E PROXIMIDADE S.A.</v>
          </cell>
        </row>
        <row r="9039">
          <cell r="B9039" t="str">
            <v>RVO8E25</v>
          </cell>
          <cell r="D9039" t="str">
            <v>ONIX PLUS LTZ 1.0 12V TURBO FLEX 4P C/AR</v>
          </cell>
          <cell r="G9039" t="str">
            <v>REDE INTEGRADA DE LOJAS DE CONVENIENCIA E PROXIMIDADE S.A.</v>
          </cell>
        </row>
        <row r="9040">
          <cell r="B9040" t="str">
            <v>RVP5D06</v>
          </cell>
          <cell r="D9040" t="str">
            <v>COROLLA ALTIS 1.8 16V DOHC HÍBRIDO HEV 4P C/AR - AUTOMÁTICO</v>
          </cell>
          <cell r="G9040" t="str">
            <v>MOTIVA INFRAESTRUTURA DE MOBILIDADE S.A.</v>
          </cell>
        </row>
        <row r="9041">
          <cell r="B9041" t="str">
            <v>RVU8J39</v>
          </cell>
          <cell r="D9041" t="str">
            <v>NOVA STRADA ENDURANCE CABINE PLUS 1.4 8V FLEX 2P C/AR</v>
          </cell>
          <cell r="G9041" t="str">
            <v>AGGREKO ENERGIA LOCACAO DE GERADORES LTDA</v>
          </cell>
        </row>
        <row r="9042">
          <cell r="B9042" t="str">
            <v>SHB1H77</v>
          </cell>
          <cell r="D9042" t="str">
            <v>HILUX CD STD 2.8 16V TURBO DIE 4X4 4P C/AR</v>
          </cell>
          <cell r="G9042" t="str">
            <v>CONCESSIONARIA DAS LINHAS 8 E 9 DO SISTEMA DE TRENS METROPOLITANOS DE SAO PAULO S.A.</v>
          </cell>
        </row>
        <row r="9043">
          <cell r="B9043" t="str">
            <v>SHE7A01</v>
          </cell>
          <cell r="D9043" t="str">
            <v>NOVA STRADA ENDURANCE CABINE PLUS 1.4 8V FLEX 2P C/AR</v>
          </cell>
          <cell r="G9043" t="str">
            <v>AEROPORTOS BRASIL - VIRACOPOS S.A.</v>
          </cell>
        </row>
        <row r="9044">
          <cell r="B9044" t="str">
            <v>SHH6G90</v>
          </cell>
          <cell r="D9044" t="str">
            <v>SPIN PREMIER 7L 1.8 8V ECONOFLEX 4P C/AR - AUTOMÁTICO</v>
          </cell>
          <cell r="G9044" t="str">
            <v>KLABIN S.A.</v>
          </cell>
        </row>
        <row r="9045">
          <cell r="B9045" t="str">
            <v>SHT2C44</v>
          </cell>
          <cell r="D9045" t="str">
            <v>ARGO DRIVE 1.0 6V FLEX 4P C/AR</v>
          </cell>
          <cell r="G9045" t="str">
            <v>PROMINENT BRASIL LTDA</v>
          </cell>
        </row>
        <row r="9046">
          <cell r="B9046" t="str">
            <v>SHT2C58</v>
          </cell>
          <cell r="D9046" t="str">
            <v>TORO FREEDOM 1.3 16V TURBO 270 FLEX 4P C/AR - AUTOMÁTICO</v>
          </cell>
          <cell r="G9046" t="str">
            <v>BOA SAFRA SEMENTES S.A</v>
          </cell>
        </row>
        <row r="9047">
          <cell r="B9047" t="str">
            <v>SHT2C59</v>
          </cell>
          <cell r="D9047" t="str">
            <v>TORO FREEDOM 1.3 16V TURBO 270 FLEX 4P C/AR - AUTOMÁTICO</v>
          </cell>
          <cell r="G9047" t="str">
            <v>BOA SAFRA SEMENTES S.A</v>
          </cell>
        </row>
        <row r="9048">
          <cell r="B9048" t="str">
            <v>SHT2C60</v>
          </cell>
          <cell r="D9048" t="str">
            <v>TORO FREEDOM 1.3 16V TURBO 270 FLEX 4P C/AR - AUTOMÁTICO</v>
          </cell>
          <cell r="G9048" t="str">
            <v>BOA SAFRA SEMENTES S.A</v>
          </cell>
        </row>
        <row r="9049">
          <cell r="B9049" t="str">
            <v>SHT2C61</v>
          </cell>
          <cell r="D9049" t="str">
            <v>TORO FREEDOM 1.3 16V TURBO 270 FLEX 4P C/AR - AUTOMÁTICO</v>
          </cell>
          <cell r="G9049" t="str">
            <v>BOA SAFRA SEMENTES S.A</v>
          </cell>
        </row>
        <row r="9050">
          <cell r="B9050" t="str">
            <v>SHT2C62</v>
          </cell>
          <cell r="D9050" t="str">
            <v>TORO FREEDOM 1.3 16V TURBO 270 FLEX 4P C/AR - AUTOMÁTICO</v>
          </cell>
          <cell r="G9050" t="str">
            <v>BOA SAFRA SEMENTES S.A</v>
          </cell>
        </row>
        <row r="9051">
          <cell r="B9051" t="str">
            <v>SHT2C64</v>
          </cell>
          <cell r="D9051" t="str">
            <v>TORO FREEDOM 1.3 16V TURBO 270 FLEX 4P C/AR - AUTOMÁTICO</v>
          </cell>
          <cell r="G9051" t="str">
            <v>BOA SAFRA SEMENTES S.A</v>
          </cell>
        </row>
        <row r="9052">
          <cell r="B9052" t="str">
            <v>SHV1B51</v>
          </cell>
          <cell r="D9052" t="str">
            <v>ARGO 1.0 6V FLEX 4P C/AR</v>
          </cell>
          <cell r="G9052" t="str">
            <v>USINA ACUCAREIRA GUAIRA LIMITADA</v>
          </cell>
        </row>
        <row r="9053">
          <cell r="B9053" t="str">
            <v>SHW8G94</v>
          </cell>
          <cell r="D9053" t="str">
            <v>DUSTER INTENSE 1.6 16V SCE FLEX 4P C/AR - AUTOMÁTICO</v>
          </cell>
          <cell r="G9053" t="str">
            <v>CASA BUGRE SEMENTES LTDA.</v>
          </cell>
        </row>
        <row r="9054">
          <cell r="B9054" t="str">
            <v>SHZ8C89</v>
          </cell>
          <cell r="D9054" t="str">
            <v>TORO FREEDOM 1.3 16V TURBO 270 FLEX 4P C/AR - AUTOMÁTICO</v>
          </cell>
          <cell r="G9054" t="str">
            <v>BOA SAFRA SEMENTES S.A</v>
          </cell>
        </row>
        <row r="9055">
          <cell r="B9055" t="str">
            <v>SIA3B07</v>
          </cell>
          <cell r="D9055" t="str">
            <v>TORO FREEDOM 1.3 16V TURBO 270 FLEX 4P C/AR - AUTOMÁTICO</v>
          </cell>
          <cell r="G9055" t="str">
            <v>BOA SAFRA SEMENTES S.A</v>
          </cell>
        </row>
        <row r="9056">
          <cell r="B9056" t="str">
            <v>SIC9B23</v>
          </cell>
          <cell r="D9056" t="str">
            <v>POLO 1.0 12V FLEX 4P C/AR</v>
          </cell>
          <cell r="G9056" t="str">
            <v>TRACTORBEL EQUIPAMENTOS LTDA</v>
          </cell>
        </row>
        <row r="9057">
          <cell r="B9057" t="str">
            <v>SIG9B80</v>
          </cell>
          <cell r="D9057" t="str">
            <v>KWID ZEN 1.0 12V SCE FLEX 4P C/AR</v>
          </cell>
          <cell r="G9057" t="str">
            <v>MAPFRE SEGUROS GERAIS S.A.</v>
          </cell>
        </row>
        <row r="9058">
          <cell r="B9058" t="str">
            <v>SIG9C64</v>
          </cell>
          <cell r="D9058" t="str">
            <v>KWID ZEN 1.0 12V SCE FLEX 4P C/AR</v>
          </cell>
          <cell r="G9058" t="str">
            <v>MAPFRE SEGUROS GERAIS S.A.</v>
          </cell>
        </row>
        <row r="9059">
          <cell r="B9059" t="str">
            <v>SIH3D20</v>
          </cell>
          <cell r="D9059" t="str">
            <v>NOVA STRADA ENDURANCE CABINE PLUS 1.4 8V FLEX 2P C/AR</v>
          </cell>
          <cell r="G9059" t="str">
            <v>FUTURA AGRONEGOCIOS LTDA</v>
          </cell>
        </row>
        <row r="9060">
          <cell r="B9060" t="str">
            <v>SIH3E53</v>
          </cell>
          <cell r="D9060" t="str">
            <v>KWID ZEN 1.0 12V SCE FLEX 4P C/AR</v>
          </cell>
          <cell r="G9060" t="str">
            <v>MAPFRE SEGUROS GERAIS S.A.</v>
          </cell>
        </row>
        <row r="9061">
          <cell r="B9061" t="str">
            <v>SIH3E60</v>
          </cell>
          <cell r="D9061" t="str">
            <v>KWID ZEN 1.0 12V SCE FLEX 4P C/AR</v>
          </cell>
          <cell r="G9061" t="str">
            <v>MAPFRE SEGUROS GERAIS S.A.</v>
          </cell>
        </row>
        <row r="9062">
          <cell r="B9062" t="str">
            <v>SIN4A09</v>
          </cell>
          <cell r="D9062" t="str">
            <v>ARGO 1.0 6V FLEX 4P C/AR</v>
          </cell>
          <cell r="G9062" t="str">
            <v>NOVO RUMO - MOTORES E PECAS LTDA.</v>
          </cell>
        </row>
        <row r="9063">
          <cell r="B9063" t="str">
            <v>SIN7H57</v>
          </cell>
          <cell r="D9063" t="str">
            <v>CRONOS DRIVE 1.3 8V FLEX 4P C/AR</v>
          </cell>
          <cell r="G9063" t="str">
            <v>VALE S.A.</v>
          </cell>
        </row>
        <row r="9064">
          <cell r="B9064" t="str">
            <v>SIO4F45</v>
          </cell>
          <cell r="D9064" t="str">
            <v>ARGO 1.0 6V FLEX 4P C/AR</v>
          </cell>
          <cell r="G9064" t="str">
            <v>NOVO RUMO - MOTORES E PECAS LTDA.</v>
          </cell>
        </row>
        <row r="9065">
          <cell r="B9065" t="str">
            <v>SIQ0A71</v>
          </cell>
          <cell r="D9065" t="str">
            <v>NOVA STRADA ENDURANCE CABINE PLUS 1.4 8V FLEX 2P C/AR</v>
          </cell>
          <cell r="G9065" t="str">
            <v>RIO AMAMBAI AGROENERGIA S.A</v>
          </cell>
        </row>
        <row r="9066">
          <cell r="B9066" t="str">
            <v>SIQ6H72</v>
          </cell>
          <cell r="D9066" t="str">
            <v>STRADA ENDURANCE CP FLEX 1.3</v>
          </cell>
          <cell r="G9066" t="str">
            <v>BOA SAFRA SEMENTES S.A</v>
          </cell>
        </row>
        <row r="9067">
          <cell r="B9067" t="str">
            <v>SIR7J27</v>
          </cell>
          <cell r="D9067" t="str">
            <v>ARGO 1.0 6V FLEX 4P C/AR</v>
          </cell>
          <cell r="G9067" t="str">
            <v>RIO AMAMBAI AGROENERGIA S.A</v>
          </cell>
        </row>
        <row r="9068">
          <cell r="B9068" t="str">
            <v>SIR7J28</v>
          </cell>
          <cell r="D9068" t="str">
            <v>ARGO 1.0 6V FLEX 4P C/AR</v>
          </cell>
          <cell r="G9068" t="str">
            <v>RIO AMAMBAI AGROENERGIA S.A</v>
          </cell>
        </row>
        <row r="9069">
          <cell r="B9069" t="str">
            <v>SIU3E24</v>
          </cell>
          <cell r="D9069" t="str">
            <v>ARGO 1.0 6V FLEX 4P C/AR</v>
          </cell>
          <cell r="G9069" t="str">
            <v>G&amp;E SERVICOS TERCEIRIZADOS LTDA</v>
          </cell>
        </row>
        <row r="9070">
          <cell r="B9070" t="str">
            <v>SJB5G28</v>
          </cell>
          <cell r="D9070" t="str">
            <v>ARGO 1.0 6V FLEX 4P C/AR</v>
          </cell>
          <cell r="G9070" t="str">
            <v>RIO AMAMBAI AGROENERGIA S.A</v>
          </cell>
        </row>
        <row r="9071">
          <cell r="B9071" t="str">
            <v>SJB5G29</v>
          </cell>
          <cell r="D9071" t="str">
            <v>ARGO 1.0 6V FLEX 4P C/AR</v>
          </cell>
          <cell r="G9071" t="str">
            <v>RIO AMAMBAI AGROENERGIA S.A</v>
          </cell>
        </row>
        <row r="9072">
          <cell r="B9072" t="str">
            <v>SJB5G30</v>
          </cell>
          <cell r="D9072" t="str">
            <v>ARGO 1.0 6V FLEX 4P C/AR</v>
          </cell>
          <cell r="G9072" t="str">
            <v>RIO AMAMBAI AGROENERGIA S.A</v>
          </cell>
        </row>
        <row r="9073">
          <cell r="B9073" t="str">
            <v>SJB5G31</v>
          </cell>
          <cell r="D9073" t="str">
            <v>ARGO 1.0 6V FLEX 4P C/AR</v>
          </cell>
          <cell r="G9073" t="str">
            <v>RIO AMAMBAI AGROENERGIA S.A</v>
          </cell>
        </row>
        <row r="9074">
          <cell r="B9074" t="str">
            <v>SJB5G32</v>
          </cell>
          <cell r="D9074" t="str">
            <v>ARGO 1.0 6V FLEX 4P C/AR</v>
          </cell>
          <cell r="G9074" t="str">
            <v>RIO AMAMBAI AGROENERGIA S.A</v>
          </cell>
        </row>
        <row r="9075">
          <cell r="B9075" t="str">
            <v>SWL0E81</v>
          </cell>
          <cell r="D9075" t="str">
            <v>NIVUS HIGHLINE 1.0 200 TSI 12V TOTAL FLEX 4P C/AR - AUTOMÁTICO</v>
          </cell>
          <cell r="G9075" t="str">
            <v>ARCOS DOURADOS COMERCIO DE ALIMENTOS SA</v>
          </cell>
        </row>
        <row r="9076">
          <cell r="B9076" t="str">
            <v>SYD4H00</v>
          </cell>
          <cell r="D9076" t="str">
            <v>CRONOS DRIVE 1.3 8V FLEX 4P C/AR - AUTOMÁTICO</v>
          </cell>
          <cell r="G9076" t="str">
            <v>DISTRIBUIDORA IRMÃOS BARREIRO DE BEBIDAS LTDA</v>
          </cell>
        </row>
        <row r="9077">
          <cell r="B9077" t="str">
            <v>SYG3D00</v>
          </cell>
          <cell r="D9077" t="str">
            <v>ARGO DRIVE 1.0 6V FLEX 4P C/AR</v>
          </cell>
          <cell r="G9077" t="str">
            <v>GRANDTEC MAQUINAS AGRICOLAS LTDA</v>
          </cell>
        </row>
        <row r="9078">
          <cell r="B9078" t="str">
            <v>SYG3D11</v>
          </cell>
          <cell r="D9078" t="str">
            <v>ARGO DRIVE 1.0 6V FLEX 4P C/AR</v>
          </cell>
          <cell r="G9078" t="str">
            <v>GRANDTEC MAQUINAS AGRICOLAS LTDA</v>
          </cell>
        </row>
        <row r="9079">
          <cell r="B9079" t="str">
            <v>SYG3D79</v>
          </cell>
          <cell r="D9079" t="str">
            <v>STRADA ENDURANCE CP FLEX 1.3</v>
          </cell>
          <cell r="G9079" t="str">
            <v>FUTURA AGRONEGOCIOS LTDA</v>
          </cell>
        </row>
        <row r="9080">
          <cell r="B9080" t="str">
            <v>SYG9B43</v>
          </cell>
          <cell r="D9080" t="str">
            <v>CRONOS DRIVE 1.0 6V FLEX 4P C/AR</v>
          </cell>
          <cell r="G9080" t="str">
            <v>FLOW LATINO AMERICANA INDUSTRIA E COMERCIO LTDA.</v>
          </cell>
        </row>
        <row r="9081">
          <cell r="B9081" t="str">
            <v>SYM0C85</v>
          </cell>
          <cell r="D9081" t="str">
            <v>CRONOS DRIVE 1.0 6V FLEX 4P C/AR</v>
          </cell>
          <cell r="G9081" t="str">
            <v>SALLVE COMERCIO DE COSMETICOS LTDA.</v>
          </cell>
        </row>
        <row r="9082">
          <cell r="B9082" t="str">
            <v>SYN2I03</v>
          </cell>
          <cell r="D9082" t="str">
            <v>HB20 COMFORT PLUS FLEX 1.0</v>
          </cell>
          <cell r="G9082" t="str">
            <v>GREENCARE PHARMA COMERCIO ATACADISTA DE MEDICAMENTOS E COSMETICOS LTDA.</v>
          </cell>
        </row>
        <row r="9083">
          <cell r="B9083" t="str">
            <v>SYO6F45</v>
          </cell>
          <cell r="D9083" t="str">
            <v>MOBI LIKE 1.0 8V FLEX 4P C/AR</v>
          </cell>
          <cell r="G9083" t="str">
            <v>RAÍZEN ENERGIA S.A</v>
          </cell>
        </row>
        <row r="9084">
          <cell r="B9084" t="str">
            <v>SYO6F86</v>
          </cell>
          <cell r="D9084" t="str">
            <v>MOBI LIKE 1.0 8V FLEX 4P C/AR</v>
          </cell>
          <cell r="G9084" t="str">
            <v>RAIZEN CENTRO-SUL S.A</v>
          </cell>
        </row>
        <row r="9085">
          <cell r="B9085" t="str">
            <v>SYR9F30</v>
          </cell>
          <cell r="D9085" t="str">
            <v>NOVA STRADA FREEDOM CD 1.3 8V FLEX 4P C/AR</v>
          </cell>
          <cell r="G9085" t="str">
            <v>SAO MARTINHO S/A</v>
          </cell>
        </row>
        <row r="9086">
          <cell r="B9086" t="str">
            <v>TCJ0H99</v>
          </cell>
          <cell r="D9086" t="str">
            <v>ARGO 1.0 6V FLEX 4P C/AR</v>
          </cell>
          <cell r="G9086" t="str">
            <v>DCL DISTRIBUIDORA CARDEAL LTDA</v>
          </cell>
        </row>
        <row r="9087">
          <cell r="B9087" t="str">
            <v>TCP3A90</v>
          </cell>
          <cell r="D9087" t="str">
            <v>STRADA ENDURANCE CP FLEX 1.3</v>
          </cell>
          <cell r="G9087" t="str">
            <v>CONSORCIO JARDIM PARAISO EVG</v>
          </cell>
        </row>
        <row r="9088">
          <cell r="B9088" t="str">
            <v>TDC7A12</v>
          </cell>
          <cell r="D9088" t="str">
            <v>CRONOS DRIVE 1.3 8V FLEX 4P C/AR - AUTOMÁTICO</v>
          </cell>
          <cell r="G9088" t="str">
            <v>CEPHEID BRASIL IMPORTACAO, EXPORTACAO E COMERCIO DE PRODUTOS DE DIAGNOSTICOS LTDA.</v>
          </cell>
        </row>
        <row r="9089">
          <cell r="B9089" t="str">
            <v>SUA6I40</v>
          </cell>
          <cell r="D9089" t="str">
            <v>SAVEIRO ROBUST 1.6 16V TOTAL FLEX 2P C/AR</v>
          </cell>
          <cell r="G9089" t="str">
            <v>ARAUJO ABREU ENGENHARIA LTDA</v>
          </cell>
        </row>
        <row r="9090">
          <cell r="B9090" t="str">
            <v>RMW7A80</v>
          </cell>
          <cell r="D9090" t="str">
            <v>SAVEIRO ROBUST 1.6 8V TOTAL FLEX 2P C/AR</v>
          </cell>
          <cell r="G9090" t="str">
            <v>ARCOS DOURADOS COMERCIO DE ALIMENTOS SA</v>
          </cell>
        </row>
        <row r="9091">
          <cell r="B9091" t="str">
            <v>RVF5B77</v>
          </cell>
          <cell r="D9091" t="str">
            <v>ONIX PLUS LTZ 1.0 12V TURBO FLEX 4P C/AR</v>
          </cell>
          <cell r="G9091" t="str">
            <v>CALDEMA EQUIPAMENTOS INDUSTRIAIS LTDA</v>
          </cell>
        </row>
        <row r="9092">
          <cell r="B9092" t="str">
            <v>EMU2D05</v>
          </cell>
          <cell r="D9092" t="str">
            <v>NOVA STRADA ENDURANCE CABINE PLUS 1.4 8V FLEX 2P C/AR</v>
          </cell>
          <cell r="G9092" t="str">
            <v>CONCESSIONARIA DO SISTEMA RODOVIARIO RIO - SAO PAULO S.A.</v>
          </cell>
        </row>
        <row r="9093">
          <cell r="B9093" t="str">
            <v>EYJ4F64</v>
          </cell>
          <cell r="D9093" t="str">
            <v>NOVA STRADA ENDURANCE CABINE PLUS 1.4 8V FLEX 2P C/AR</v>
          </cell>
          <cell r="G9093" t="str">
            <v>CONCESSIONARIA DO SISTEMA RODOVIARIO RIO - SAO PAULO S.A.</v>
          </cell>
        </row>
        <row r="9094">
          <cell r="B9094" t="str">
            <v>RUQ0H59</v>
          </cell>
          <cell r="D9094" t="str">
            <v>ARGO 1.0 6V FLEX 4P C/AR</v>
          </cell>
          <cell r="G9094" t="str">
            <v>DISTRIBUIDORA SUL AMERICANA INDUSTRIA E COMERCIO DE PRODUTOS OPTICOS LTDA</v>
          </cell>
        </row>
        <row r="9095">
          <cell r="B9095" t="str">
            <v>SIX8F83</v>
          </cell>
          <cell r="D9095" t="str">
            <v>HB20 SENSE PLUS FLEX 1.0</v>
          </cell>
          <cell r="G9095" t="str">
            <v>ECR ENGENHARIA LTDA.</v>
          </cell>
        </row>
        <row r="9096">
          <cell r="B9096" t="str">
            <v>GDA9B55</v>
          </cell>
          <cell r="D9096" t="str">
            <v>GOL 1.0 MPI 12V FLEX 4P C/AR</v>
          </cell>
          <cell r="G9096" t="str">
            <v>GPS PREDIAL SISTEMAS DE SEGURANCA LTDA.</v>
          </cell>
        </row>
        <row r="9097">
          <cell r="B9097" t="str">
            <v>RUE6A35</v>
          </cell>
          <cell r="D9097" t="str">
            <v>ONIX PLUS LT 1.0 12V FLEX 4P C/AR</v>
          </cell>
          <cell r="G9097" t="str">
            <v>INNOVATIVE WATER CARE INDÚSTRIA E COMÉRCIO DE PRODUTOS QUÍMICOS BRASIL LTDA</v>
          </cell>
        </row>
        <row r="9098">
          <cell r="B9098" t="str">
            <v>RUA8H02</v>
          </cell>
          <cell r="D9098" t="str">
            <v>ARGO 1.0 6V FLEX 4P C/AR</v>
          </cell>
          <cell r="G9098" t="str">
            <v>INTER PAG INSTITUICAO DE PAGAMENTO SA</v>
          </cell>
        </row>
        <row r="9099">
          <cell r="B9099" t="str">
            <v>RUD6E06</v>
          </cell>
          <cell r="D9099" t="str">
            <v>ONIX LT 1.0 12V FLEX 4P C/AR</v>
          </cell>
          <cell r="G9099" t="str">
            <v>KRONOS ALIMENTOS LTDA.</v>
          </cell>
        </row>
        <row r="9100">
          <cell r="B9100" t="str">
            <v>RVB3C86</v>
          </cell>
          <cell r="D9100" t="str">
            <v>S10 CD LS 2.8 16V DIE 4X4 4P C/AR</v>
          </cell>
          <cell r="G9100" t="str">
            <v>LONGPING HIGH - TECH BIOTECNOLOGIA LTDA.</v>
          </cell>
        </row>
        <row r="9101">
          <cell r="B9101" t="str">
            <v>RVB3C87</v>
          </cell>
          <cell r="D9101" t="str">
            <v>S10 CD LS 2.8 16V DIE 4X4 4P C/AR</v>
          </cell>
          <cell r="G9101" t="str">
            <v>LONGPING HIGH - TECH BIOTECNOLOGIA LTDA.</v>
          </cell>
        </row>
        <row r="9102">
          <cell r="B9102" t="str">
            <v>SIH3E55</v>
          </cell>
          <cell r="D9102" t="str">
            <v>KWID ZEN 1.0 12V SCE FLEX 4P C/AR</v>
          </cell>
          <cell r="G9102" t="str">
            <v>MAPFRE SEGUROS GERAIS S.A.</v>
          </cell>
        </row>
        <row r="9103">
          <cell r="B9103" t="str">
            <v>SYK3I23</v>
          </cell>
          <cell r="D9103" t="str">
            <v>ARGO DRIVE 1.0 6V FLEX 4P C/AR</v>
          </cell>
          <cell r="G9103" t="str">
            <v>MAPFRE SEGUROS GERAIS S.A.</v>
          </cell>
        </row>
        <row r="9104">
          <cell r="B9104" t="str">
            <v>SIO4F73</v>
          </cell>
          <cell r="D9104" t="str">
            <v>ONIX PLUS LTZ 1.0 12V TURBO FLEX 4P C/AR - AUTOMÁTICO</v>
          </cell>
          <cell r="G9104" t="str">
            <v>MILLS LOCACAO, SERVICOS E LOGISTICA S.A.</v>
          </cell>
        </row>
        <row r="9105">
          <cell r="B9105" t="str">
            <v>SYK5B47</v>
          </cell>
          <cell r="D9105" t="str">
            <v>COMPASS LONGITUDE 1.3 16V TURBO 270 FLEX 4P C/AR - AUTOMÁTICO</v>
          </cell>
          <cell r="G9105" t="str">
            <v>MOKSHA8 BRASIL INDUSTRIA E COMERCIO DE MEDICAMENTOS LTDA</v>
          </cell>
        </row>
        <row r="9106">
          <cell r="B9106" t="str">
            <v>RVB9D31</v>
          </cell>
          <cell r="D9106" t="str">
            <v>LOGAN ZEN 1.0 12V SCE FLEX 4P C/AR</v>
          </cell>
          <cell r="G9106" t="str">
            <v>MONTANA QUIMICA LTDA.</v>
          </cell>
        </row>
        <row r="9107">
          <cell r="B9107" t="str">
            <v>RTL3J06</v>
          </cell>
          <cell r="D9107" t="str">
            <v>COMPASS LONGITUDE 2.0 16V TURBO DIE 4X4 4P C/AR - AUTOMÁTICO</v>
          </cell>
          <cell r="G9107" t="str">
            <v>MORETTI SOLUCOES DIGITAIS LTDA</v>
          </cell>
        </row>
        <row r="9108">
          <cell r="B9108" t="str">
            <v>SYD3E44</v>
          </cell>
          <cell r="D9108" t="str">
            <v>TRANSIT MINIBUS L4H3 18L RD DIE AT 2.0</v>
          </cell>
          <cell r="G9108" t="str">
            <v>PEDRA AGROINDUSTRIAL S/A</v>
          </cell>
        </row>
        <row r="9109">
          <cell r="B9109" t="str">
            <v>SHB3I80</v>
          </cell>
          <cell r="D9109" t="str">
            <v>ONIX PLUS LTZ 1.0 12V TURBO FLEX 4P C/AR - AUTOMÁTICO</v>
          </cell>
          <cell r="G9109" t="str">
            <v>POLIPECAS DISTRIBUIDORA AUTOMOTIVA LTDA</v>
          </cell>
        </row>
        <row r="9110">
          <cell r="B9110" t="str">
            <v>RTI9F42</v>
          </cell>
          <cell r="D9110" t="str">
            <v>HB20S EVOLUTION 1.0 12V FLEX 4P C/AR</v>
          </cell>
          <cell r="G9110" t="str">
            <v>PREVER SERVICOS POSTUMOS LTDA</v>
          </cell>
        </row>
        <row r="9111">
          <cell r="B9111" t="str">
            <v>RTZ0I94</v>
          </cell>
          <cell r="D9111" t="str">
            <v>NOVA STRADA ENDURANCE CABINE PLUS 1.4 8V FLEX 2P C/AR</v>
          </cell>
          <cell r="G9111" t="str">
            <v>RAIZEN CENTRO-SUL PAULISTA S.A</v>
          </cell>
        </row>
        <row r="9112">
          <cell r="B9112" t="str">
            <v>RUA8I20</v>
          </cell>
          <cell r="D9112" t="str">
            <v>TORO FREEDOM 2.0 16V TURBO DIE 4X4 4P C/AR - AUTOMÁTICO</v>
          </cell>
          <cell r="G9112" t="str">
            <v>RAÍZEN ENERGIA S.A</v>
          </cell>
        </row>
        <row r="9113">
          <cell r="B9113" t="str">
            <v>RNC7G79</v>
          </cell>
          <cell r="D9113" t="str">
            <v>GOL 1.6 8V FLEX 4P C/ AR</v>
          </cell>
          <cell r="G9113" t="str">
            <v>REDE INTEGRADA DE LOJAS DE CONVENIENCIA E PROXIMIDADE S.A.</v>
          </cell>
        </row>
        <row r="9114">
          <cell r="B9114" t="str">
            <v>RTF6J47</v>
          </cell>
          <cell r="D9114" t="str">
            <v>GOL 1.6 8V FLEX 4P C/ AR</v>
          </cell>
          <cell r="G9114" t="str">
            <v>REDE INTEGRADA DE LOJAS DE CONVENIENCIA E PROXIMIDADE S.A.</v>
          </cell>
        </row>
        <row r="9115">
          <cell r="B9115" t="str">
            <v>RTM9E27</v>
          </cell>
          <cell r="D9115" t="str">
            <v>GOL 1.6 8V FLEX 4P C/ AR</v>
          </cell>
          <cell r="G9115" t="str">
            <v>REDE INTEGRADA DE LOJAS DE CONVENIENCIA E PROXIMIDADE S.A.</v>
          </cell>
        </row>
        <row r="9116">
          <cell r="B9116" t="str">
            <v>RVG9H50</v>
          </cell>
          <cell r="D9116" t="str">
            <v>ONIX PLUS LTZ 1.0 12V TURBO FLEX 4P C/AR - AUTOMÁTICO</v>
          </cell>
          <cell r="G9116" t="str">
            <v>REDE INTEGRADA DE LOJAS DE CONVENIENCIA E PROXIMIDADE S.A.</v>
          </cell>
        </row>
        <row r="9117">
          <cell r="B9117" t="str">
            <v>RVG9H51</v>
          </cell>
          <cell r="D9117" t="str">
            <v>ONIX PLUS LTZ 1.0 12V TURBO FLEX 4P C/AR - AUTOMÁTICO</v>
          </cell>
          <cell r="G9117" t="str">
            <v>REDE INTEGRADA DE LOJAS DE CONVENIENCIA E PROXIMIDADE S.A.</v>
          </cell>
        </row>
        <row r="9118">
          <cell r="B9118" t="str">
            <v>RVO8E04</v>
          </cell>
          <cell r="D9118" t="str">
            <v>ONIX PLUS LTZ 1.0 12V TURBO FLEX 4P C/AR</v>
          </cell>
          <cell r="G9118" t="str">
            <v>REDE INTEGRADA DE LOJAS DE CONVENIENCIA E PROXIMIDADE S.A.</v>
          </cell>
        </row>
        <row r="9119">
          <cell r="B9119" t="str">
            <v>RVO8E09</v>
          </cell>
          <cell r="D9119" t="str">
            <v>ONIX PLUS LTZ 1.0 12V TURBO FLEX 4P C/AR</v>
          </cell>
          <cell r="G9119" t="str">
            <v>REDE INTEGRADA DE LOJAS DE CONVENIENCIA E PROXIMIDADE S.A.</v>
          </cell>
        </row>
        <row r="9120">
          <cell r="B9120" t="str">
            <v>RVO8E15</v>
          </cell>
          <cell r="D9120" t="str">
            <v>ONIX PLUS LTZ 1.0 12V TURBO FLEX 4P C/AR</v>
          </cell>
          <cell r="G9120" t="str">
            <v>REDE INTEGRADA DE LOJAS DE CONVENIENCIA E PROXIMIDADE S.A.</v>
          </cell>
        </row>
        <row r="9121">
          <cell r="B9121" t="str">
            <v>RVO8E23</v>
          </cell>
          <cell r="D9121" t="str">
            <v>ONIX PLUS LTZ 1.0 12V TURBO FLEX 4P C/AR</v>
          </cell>
          <cell r="G9121" t="str">
            <v>REDE INTEGRADA DE LOJAS DE CONVENIENCIA E PROXIMIDADE S.A.</v>
          </cell>
        </row>
        <row r="9122">
          <cell r="B9122" t="str">
            <v>RUH1A72</v>
          </cell>
          <cell r="D9122" t="str">
            <v>MOBI LIKE 1.0 8V FLEX 4P C/AR</v>
          </cell>
          <cell r="G9122" t="str">
            <v>SAQUE E PAGUE REDE DE AUTOATENDIMENTO S.A.</v>
          </cell>
        </row>
        <row r="9123">
          <cell r="B9123" t="str">
            <v>RFY5C45</v>
          </cell>
          <cell r="D9123" t="str">
            <v>SAVEIRO ROBUST 1.6 8V TOTAL FLEX 2P C/AR</v>
          </cell>
          <cell r="G9123" t="str">
            <v>SPAL INDUSTRIA BRASILEIRA DE BEBIDAS S/A</v>
          </cell>
        </row>
        <row r="9124">
          <cell r="B9124" t="str">
            <v>EKU3F46</v>
          </cell>
          <cell r="D9124" t="str">
            <v>GOL 1.0 MPI 12V FLEX 4P C/AR</v>
          </cell>
          <cell r="G9124" t="str">
            <v>SYSTRA ENGENHARIA E CONSULTORIA LTDA</v>
          </cell>
        </row>
        <row r="9125">
          <cell r="B9125" t="str">
            <v>SIJ0H09</v>
          </cell>
          <cell r="D9125" t="str">
            <v>HB20 SENSE 1.0 12V FLEX 4P C/AR</v>
          </cell>
          <cell r="G9125" t="str">
            <v>SYSTRA ENGENHARIA E CONSULTORIA LTDA</v>
          </cell>
        </row>
        <row r="9126">
          <cell r="B9126" t="str">
            <v>SIJ0H19</v>
          </cell>
          <cell r="D9126" t="str">
            <v>HB20 SENSE 1.0 12V FLEX 4P C/AR</v>
          </cell>
          <cell r="G9126" t="str">
            <v>SYSTRA ENGENHARIA E CONSULTORIA LTDA</v>
          </cell>
        </row>
        <row r="9127">
          <cell r="B9127" t="str">
            <v>RTH6E95</v>
          </cell>
          <cell r="D9127" t="str">
            <v>HB20 EVOLUTION 1.0 12V FLEX 4P C/AR</v>
          </cell>
          <cell r="G9127" t="str">
            <v>TIMAC AGRO INDÚSTRIA E COMÉRCIO DE FERTILIZANTES LTDA</v>
          </cell>
        </row>
        <row r="9128">
          <cell r="B9128" t="str">
            <v>RTS2A89</v>
          </cell>
          <cell r="D9128" t="str">
            <v>ARGO 1.0 6V FLEX 4P C/AR</v>
          </cell>
          <cell r="G9128" t="str">
            <v>ULTRACARGO LOGISTICA S.A.</v>
          </cell>
        </row>
        <row r="9129">
          <cell r="B9129" t="str">
            <v>RFV2B91</v>
          </cell>
          <cell r="D9129" t="str">
            <v>SAVEIRO ROBUST 1.6 8V TOTAL FLEX 2P C/AR</v>
          </cell>
          <cell r="F9129" t="str">
            <v>CLA0912/25</v>
          </cell>
          <cell r="G9129" t="str">
            <v>VEMAN MANUTENCAO E GESTAO DE ATIVOS LTDA</v>
          </cell>
        </row>
        <row r="9130">
          <cell r="B9130" t="str">
            <v>RFV5I76</v>
          </cell>
          <cell r="D9130" t="str">
            <v>SAVEIRO ROBUST 1.6 8V TOTAL FLEX 2P C/AR</v>
          </cell>
          <cell r="G9130" t="str">
            <v>VEMAN MANUTENCAO E GESTAO DE ATIVOS LTDA</v>
          </cell>
        </row>
        <row r="9131">
          <cell r="B9131" t="str">
            <v>RFT9I27</v>
          </cell>
          <cell r="D9131" t="str">
            <v>SAVEIRO ROBUST 1.6 8V TOTAL FLEX 2P C/AR</v>
          </cell>
          <cell r="G9131" t="str">
            <v>VERZANI &amp; SANDRINI S.A.</v>
          </cell>
        </row>
        <row r="9132">
          <cell r="B9132" t="str">
            <v>RTG6C02</v>
          </cell>
          <cell r="D9132" t="str">
            <v>SAVEIRO ROBUST 1.6 8V TOTAL FLEX 2P C/AR</v>
          </cell>
          <cell r="G9132" t="str">
            <v>WECLIX TELECOM S.A.</v>
          </cell>
        </row>
        <row r="9133">
          <cell r="B9133" t="str">
            <v>RUN6A41</v>
          </cell>
          <cell r="D9133" t="str">
            <v>OROCH PRO 1.6 16V SCE FLEX 4P C/AR</v>
          </cell>
          <cell r="G9133" t="str">
            <v>WIKA DO BRASIL  INDUSTRIA E COMERCIO LTDA</v>
          </cell>
        </row>
        <row r="9134">
          <cell r="B9134" t="str">
            <v>SYW7A55</v>
          </cell>
          <cell r="D9134" t="str">
            <v>STRADA ENDURANCE CP FLEX 1.3</v>
          </cell>
          <cell r="G9134" t="str">
            <v>YARA BRASIL FERTILIZANTES S/A</v>
          </cell>
        </row>
        <row r="9135">
          <cell r="B9135" t="str">
            <v>BEV6G01</v>
          </cell>
          <cell r="D9135" t="str">
            <v>GOL 1.6 8V FLEX 4P C/ AR</v>
          </cell>
          <cell r="G9135" t="str">
            <v>REDE INTEGRADA DE LOJAS DE CONVENIENCIA E PROXIMIDADE S.A.</v>
          </cell>
        </row>
        <row r="9136">
          <cell r="B9136" t="str">
            <v>EBN5G27</v>
          </cell>
          <cell r="D9136" t="str">
            <v>VOYAGE 1.0 MPI 12V TOTAL FLEX 4P C/AR</v>
          </cell>
          <cell r="G9136" t="str">
            <v>SYSTRA ENGENHARIA E CONSULTORIA LTDA</v>
          </cell>
        </row>
        <row r="9137">
          <cell r="B9137" t="str">
            <v>EES4D52</v>
          </cell>
          <cell r="D9137" t="str">
            <v>TAOS HIGHLINE 1.4 250 TSI 16V TOTAL FLEX 4P C/AR - AUTOMÁTICO</v>
          </cell>
          <cell r="G9137" t="str">
            <v>MEDCORP SAUDE TECNOLOGIA LTDA</v>
          </cell>
        </row>
        <row r="9138">
          <cell r="B9138" t="str">
            <v>EFW1J07</v>
          </cell>
          <cell r="D9138" t="str">
            <v>NOVA STRADA ENDURANCE CABINE PLUS 1.4 8V FLEX 2P C/AR</v>
          </cell>
          <cell r="G9138" t="str">
            <v>CONCESSIONARIA DO SISTEMA RODOVIARIO RIO - SAO PAULO S.A.</v>
          </cell>
        </row>
        <row r="9139">
          <cell r="B9139" t="str">
            <v>ELE4I42</v>
          </cell>
          <cell r="D9139" t="str">
            <v>NOVA STRADA ENDURANCE CABINE PLUS 1.4 8V FLEX 2P C/AR</v>
          </cell>
          <cell r="G9139" t="str">
            <v>CONCESSIONARIA DO SISTEMA RODOVIARIO RIO - SAO PAULO S.A.</v>
          </cell>
        </row>
        <row r="9140">
          <cell r="B9140" t="str">
            <v>EXU6C33</v>
          </cell>
          <cell r="D9140" t="str">
            <v>SAVEIRO ROBUST 1.6 8V TOTAL FLEX 2P C/AR</v>
          </cell>
          <cell r="G9140" t="str">
            <v>FUTURA AGRONEGOCIOS LTDA</v>
          </cell>
        </row>
        <row r="9141">
          <cell r="B9141" t="str">
            <v>FBP9C41</v>
          </cell>
          <cell r="D9141" t="str">
            <v>NOVA STRADA ENDURANCE CABINE PLUS 1.4 8V FLEX 2P C/AR</v>
          </cell>
          <cell r="G9141" t="str">
            <v>CONCESSIONARIA DO SISTEMA RODOVIARIO RIO - SAO PAULO S.A.</v>
          </cell>
        </row>
        <row r="9142">
          <cell r="B9142" t="str">
            <v>FBY8J96</v>
          </cell>
          <cell r="D9142" t="str">
            <v>NOVA STRADA ENDURANCE CABINE PLUS 1.4 8V FLEX 2P C/AR</v>
          </cell>
          <cell r="G9142" t="str">
            <v>CONCESSIONARIA DO SISTEMA RODOVIARIO RIO - SAO PAULO S.A.</v>
          </cell>
        </row>
        <row r="9143">
          <cell r="B9143" t="str">
            <v>FDB3G33</v>
          </cell>
          <cell r="D9143" t="str">
            <v>NOVA STRADA ENDURANCE CABINE PLUS 1.4 8V FLEX 2P C/AR</v>
          </cell>
          <cell r="G9143" t="str">
            <v>CONCESSIONARIA DO SISTEMA RODOVIARIO RIO - SAO PAULO S.A.</v>
          </cell>
        </row>
        <row r="9144">
          <cell r="B9144" t="str">
            <v>FED1C02</v>
          </cell>
          <cell r="D9144" t="str">
            <v>GOL 1.0 MPI 12V FLEX 4P C/AR</v>
          </cell>
          <cell r="G9144" t="str">
            <v>SOLLARSUL ENERGIA SOLAR LTDA</v>
          </cell>
        </row>
        <row r="9145">
          <cell r="B9145" t="str">
            <v>FPT2E53</v>
          </cell>
          <cell r="D9145" t="str">
            <v>POLO TRACK 1.0 12V FLEX 4P C/AR</v>
          </cell>
          <cell r="G9145" t="str">
            <v>AGRICOLA BALDIN S.A. - EM RECUPERACAO JUDICIAL</v>
          </cell>
        </row>
        <row r="9146">
          <cell r="B9146" t="str">
            <v>FQO9H75</v>
          </cell>
          <cell r="D9146" t="str">
            <v>NOVA STRADA ENDURANCE CABINE PLUS 1.4 8V FLEX 2P C/AR</v>
          </cell>
          <cell r="G9146" t="str">
            <v>CONCESSIONARIA DO SISTEMA RODOVIARIO RIO - SAO PAULO S.A.</v>
          </cell>
        </row>
        <row r="9147">
          <cell r="B9147" t="str">
            <v>FRX4F31</v>
          </cell>
          <cell r="D9147" t="str">
            <v>NOVA STRADA ENDURANCE CABINE PLUS 1.4 8V FLEX 2P C/AR</v>
          </cell>
          <cell r="G9147" t="str">
            <v>CONCESSIONARIA DO SISTEMA RODOVIARIO RIO - SAO PAULO S.A.</v>
          </cell>
        </row>
        <row r="9148">
          <cell r="B9148" t="str">
            <v>FVV4J34</v>
          </cell>
          <cell r="D9148" t="str">
            <v>SAVEIRO ROBUST 1.6 8V TOTAL FLEX 2P C/AR</v>
          </cell>
          <cell r="G9148" t="str">
            <v>PREMAG SISTEMA DE CONSTRUCOES LTDA</v>
          </cell>
        </row>
        <row r="9149">
          <cell r="B9149" t="str">
            <v>FZQ8I14</v>
          </cell>
          <cell r="D9149" t="str">
            <v>NIVUS COMFORTLINE 1.0 200 TSI 12V TOTAL FLEX 4P C/AR - AUTOMÁTICO</v>
          </cell>
          <cell r="G9149" t="str">
            <v>DHL GLOBAL FORWARDING (BRAZIL) LOGISTICS LTDA.</v>
          </cell>
        </row>
        <row r="9150">
          <cell r="B9150" t="str">
            <v>GEC7J41</v>
          </cell>
          <cell r="D9150" t="str">
            <v>POLO TRACK 1.0 12V FLEX 4P C/AR</v>
          </cell>
          <cell r="G9150" t="str">
            <v>SEGURPRO VIGILANCIA PATRIMONIAL S/A</v>
          </cell>
        </row>
        <row r="9151">
          <cell r="B9151" t="str">
            <v>GJT0I52</v>
          </cell>
          <cell r="D9151" t="str">
            <v>GOL 1.0 MPI 12V FLEX 4P C/AR</v>
          </cell>
          <cell r="G9151" t="str">
            <v>INTERLANDIA LIMITADA</v>
          </cell>
        </row>
        <row r="9152">
          <cell r="B9152" t="str">
            <v>QMY0C33</v>
          </cell>
          <cell r="D9152" t="str">
            <v>NOVA STRADA FREEDOM CD 1.3 8V FLEX 4P C/AR</v>
          </cell>
          <cell r="G9152" t="str">
            <v>ALIANCA AGRICOLA DO CERRADO S.A.</v>
          </cell>
        </row>
        <row r="9153">
          <cell r="B9153" t="str">
            <v>QXZ7A71</v>
          </cell>
          <cell r="D9153" t="str">
            <v>VIRTUS COMFORTLINE 1.0 12V 200 TSI TOTAL FLEX 4P C/AR - AUTOMÁTICO</v>
          </cell>
          <cell r="G9153" t="str">
            <v>KLABIN S.A.</v>
          </cell>
        </row>
        <row r="9154">
          <cell r="B9154" t="str">
            <v>RFE6E83</v>
          </cell>
          <cell r="D9154" t="str">
            <v>SANDERO ZEN 1.0 12V SCE FLEX 4P C/AR</v>
          </cell>
          <cell r="G9154" t="str">
            <v>KLABIN S.A.</v>
          </cell>
        </row>
        <row r="9155">
          <cell r="B9155" t="str">
            <v>RMT6J65</v>
          </cell>
          <cell r="D9155" t="str">
            <v>NOVA STRADA FREEDOM CD 1.3 8V FLEX 4P C/AR</v>
          </cell>
          <cell r="G9155" t="str">
            <v>KLABIN S.A.</v>
          </cell>
        </row>
        <row r="9156">
          <cell r="B9156" t="str">
            <v>RMU0E21</v>
          </cell>
          <cell r="D9156" t="str">
            <v>VIRTUS COMFORTLINE 1.0 12V 200 TSI TOTAL FLEX 4P C/AR - AUTOMÁTICO</v>
          </cell>
          <cell r="G9156" t="str">
            <v>KLABIN S.A.</v>
          </cell>
        </row>
        <row r="9157">
          <cell r="B9157" t="str">
            <v>RMU0E22</v>
          </cell>
          <cell r="D9157" t="str">
            <v>VIRTUS COMFORTLINE 1.0 12V 200 TSI TOTAL FLEX 4P C/AR - AUTOMÁTICO</v>
          </cell>
          <cell r="G9157" t="str">
            <v>KLABIN S.A.</v>
          </cell>
        </row>
        <row r="9158">
          <cell r="B9158" t="str">
            <v>RMU8A77</v>
          </cell>
          <cell r="D9158" t="str">
            <v>VIRTUS COMFORTLINE 1.0 12V 200 TSI TOTAL FLEX 4P C/AR - AUTOMÁTICO</v>
          </cell>
          <cell r="G9158" t="str">
            <v>KLABIN S.A.</v>
          </cell>
        </row>
        <row r="9159">
          <cell r="B9159" t="str">
            <v>RMU8A80</v>
          </cell>
          <cell r="D9159" t="str">
            <v>VIRTUS COMFORTLINE 1.0 12V 200 TSI TOTAL FLEX 4P C/AR - AUTOMÁTICO</v>
          </cell>
          <cell r="G9159" t="str">
            <v>KLABIN S.A.</v>
          </cell>
        </row>
        <row r="9160">
          <cell r="B9160" t="str">
            <v>RMU8A82</v>
          </cell>
          <cell r="D9160" t="str">
            <v>VIRTUS COMFORTLINE 1.0 12V 200 TSI TOTAL FLEX 4P C/AR - AUTOMÁTICO</v>
          </cell>
          <cell r="G9160" t="str">
            <v>KLABIN S.A.</v>
          </cell>
        </row>
        <row r="9161">
          <cell r="B9161" t="str">
            <v>RMU8A84</v>
          </cell>
          <cell r="D9161" t="str">
            <v>VIRTUS COMFORTLINE 1.0 12V 200 TSI TOTAL FLEX 4P C/AR - AUTOMÁTICO</v>
          </cell>
          <cell r="G9161" t="str">
            <v>KLABIN S.A.</v>
          </cell>
        </row>
        <row r="9162">
          <cell r="B9162" t="str">
            <v>RMU8B13</v>
          </cell>
          <cell r="D9162" t="str">
            <v>VIRTUS COMFORTLINE 1.0 12V 200 TSI TOTAL FLEX 4P C/AR - AUTOMÁTICO</v>
          </cell>
          <cell r="G9162" t="str">
            <v>KLABIN S.A.</v>
          </cell>
        </row>
        <row r="9163">
          <cell r="B9163" t="str">
            <v>RMU8B16</v>
          </cell>
          <cell r="D9163" t="str">
            <v>VIRTUS COMFORTLINE 1.0 12V 200 TSI TOTAL FLEX 4P C/AR - AUTOMÁTICO</v>
          </cell>
          <cell r="G9163" t="str">
            <v>KLABIN S.A.</v>
          </cell>
        </row>
        <row r="9164">
          <cell r="B9164" t="str">
            <v>RMU8B17</v>
          </cell>
          <cell r="D9164" t="str">
            <v>VIRTUS COMFORTLINE 1.0 12V 200 TSI TOTAL FLEX 4P C/AR - AUTOMÁTICO</v>
          </cell>
          <cell r="G9164" t="str">
            <v>KLABIN S.A.</v>
          </cell>
        </row>
        <row r="9165">
          <cell r="B9165" t="str">
            <v>RMW8G43</v>
          </cell>
          <cell r="D9165" t="str">
            <v>GOL 1.6 8V FLEX 4P C/ AR</v>
          </cell>
          <cell r="G9165" t="str">
            <v>REDE INTEGRADA DE LOJAS DE CONVENIENCIA E PROXIMIDADE S.A.</v>
          </cell>
        </row>
        <row r="9166">
          <cell r="B9166" t="str">
            <v>RNA4E31</v>
          </cell>
          <cell r="D9166" t="str">
            <v>GOL 1.6 8V FLEX 4P C/ AR</v>
          </cell>
          <cell r="G9166" t="str">
            <v>REDE INTEGRADA DE LOJAS DE CONVENIENCIA E PROXIMIDADE S.A.</v>
          </cell>
        </row>
        <row r="9167">
          <cell r="B9167" t="str">
            <v>RNA4F08</v>
          </cell>
          <cell r="D9167" t="str">
            <v>SAVEIRO ROBUST 1.6 8V TOTAL FLEX 2P C/AR</v>
          </cell>
          <cell r="G9167" t="str">
            <v>RAÍZEN ENERGIA S.A</v>
          </cell>
        </row>
        <row r="9168">
          <cell r="B9168" t="str">
            <v>RTD0B93</v>
          </cell>
          <cell r="D9168" t="str">
            <v>TORO ENDURANCE 1.3 16V TURBO 270 FLEX 4P C/AR - AUTOMÁTICO</v>
          </cell>
          <cell r="G9168" t="str">
            <v>ENGIE SOLUCOES DE OPERACAO E MANUTENCAO LTDA.</v>
          </cell>
        </row>
        <row r="9169">
          <cell r="B9169" t="str">
            <v>RTI1J58</v>
          </cell>
          <cell r="D9169" t="str">
            <v>LOGAN ZEN 1.6 16V SCE FLEX 4P C/AR</v>
          </cell>
          <cell r="G9169" t="str">
            <v>KLABIN S.A.</v>
          </cell>
        </row>
        <row r="9170">
          <cell r="B9170" t="str">
            <v>RUE3J40</v>
          </cell>
          <cell r="D9170" t="str">
            <v>ARGO 1.0 6V FLEX 4P C/AR</v>
          </cell>
          <cell r="G9170" t="str">
            <v>INTER PAG INSTITUICAO DE PAGAMENTO SA</v>
          </cell>
        </row>
        <row r="9171">
          <cell r="B9171" t="str">
            <v>RUE3J41</v>
          </cell>
          <cell r="D9171" t="str">
            <v>ARGO 1.0 6V FLEX 4P C/AR</v>
          </cell>
          <cell r="G9171" t="str">
            <v>INTER PAG INSTITUICAO DE PAGAMENTO SA</v>
          </cell>
        </row>
        <row r="9172">
          <cell r="B9172" t="str">
            <v>RUH1A70</v>
          </cell>
          <cell r="D9172" t="str">
            <v>MOBI LIKE 1.0 8V FLEX 4P C/AR</v>
          </cell>
          <cell r="G9172" t="str">
            <v>SAQUE E PAGUE REDE DE AUTOATENDIMENTO S.A.</v>
          </cell>
        </row>
        <row r="9173">
          <cell r="B9173" t="str">
            <v>RUS3D70</v>
          </cell>
          <cell r="D9173" t="str">
            <v>NOVA STRADA ENDURANCE CABINE PLUS 1.4 8V FLEX 2P C/AR</v>
          </cell>
          <cell r="G9173" t="str">
            <v>FLUXO SOLUCOES INTEGRADAS LTDA</v>
          </cell>
        </row>
        <row r="9174">
          <cell r="B9174" t="str">
            <v>RUU3H59</v>
          </cell>
          <cell r="D9174" t="str">
            <v>FIORINO ENDURANCE 1.4 EVO FLEX 2P C/AR</v>
          </cell>
          <cell r="G9174" t="str">
            <v>MILLS LOCACAO, SERVICOS E LOGISTICA S.A.</v>
          </cell>
        </row>
        <row r="9175">
          <cell r="B9175" t="str">
            <v>RUV1G31</v>
          </cell>
          <cell r="D9175" t="str">
            <v>FIORINO ENDURANCE 1.4 EVO FLEX 2P C/AR</v>
          </cell>
          <cell r="G9175" t="str">
            <v>FANCOLD SERVICE LTDA</v>
          </cell>
        </row>
        <row r="9176">
          <cell r="B9176" t="str">
            <v>RUV9D51</v>
          </cell>
          <cell r="D9176" t="str">
            <v>FIORINO ENDURANCE 1.4 EVO FLEX 2P C/AR</v>
          </cell>
          <cell r="G9176" t="str">
            <v>INVASIVE SP MEDICAL DEVICES COMERCIO DE PRODUTOS MEDICOS LTDA</v>
          </cell>
        </row>
        <row r="9177">
          <cell r="B9177" t="str">
            <v>RUW7I67</v>
          </cell>
          <cell r="D9177" t="str">
            <v>MOBI LIKE 1.0 8V FLEX 4P C/AR</v>
          </cell>
          <cell r="G9177" t="str">
            <v>DCCO SOLUCOES EM ENERGIA E EQUIPAMENTOS LTDA</v>
          </cell>
        </row>
        <row r="9178">
          <cell r="B9178" t="str">
            <v>RUW7J59</v>
          </cell>
          <cell r="D9178" t="str">
            <v>HB20S PLATINUM 1.0 12V GDI TURBO FLEX 4P C/AR - AUTOMÁTICO</v>
          </cell>
          <cell r="G9178" t="str">
            <v>KLABIN S.A.</v>
          </cell>
        </row>
        <row r="9179">
          <cell r="B9179" t="str">
            <v>RVB0I61</v>
          </cell>
          <cell r="D9179" t="str">
            <v>NOVA STRADA ENDURANCE CABINE PLUS 1.4 8V FLEX 2P C/AR</v>
          </cell>
          <cell r="G9179" t="str">
            <v>TRACTORBEL EQUIPAMENTOS LTDA</v>
          </cell>
        </row>
        <row r="9180">
          <cell r="B9180" t="str">
            <v>RVE5H16</v>
          </cell>
          <cell r="D9180" t="str">
            <v>KWID ZEN 1.0 12V SCE FLEX 4P C/AR</v>
          </cell>
          <cell r="G9180" t="str">
            <v>NOVA RIO SERVIÇOS GERAIS LTDA</v>
          </cell>
        </row>
        <row r="9181">
          <cell r="B9181" t="str">
            <v>RVF1C03</v>
          </cell>
          <cell r="D9181" t="str">
            <v>COROLLA XEI 2.0 16V DOHC FLEX 4P C/AR - AUTOMÁTICO</v>
          </cell>
          <cell r="G9181" t="str">
            <v>CONSORCIO MACHADINHO</v>
          </cell>
        </row>
        <row r="9182">
          <cell r="B9182" t="str">
            <v>RVO8E12</v>
          </cell>
          <cell r="D9182" t="str">
            <v>ONIX PLUS LTZ 1.0 12V TURBO FLEX 4P C/AR</v>
          </cell>
          <cell r="G9182" t="str">
            <v>REDE INTEGRADA DE LOJAS DE CONVENIENCIA E PROXIMIDADE S.A.</v>
          </cell>
        </row>
        <row r="9183">
          <cell r="B9183" t="str">
            <v>RVO8F68</v>
          </cell>
          <cell r="D9183" t="str">
            <v>S10 CD LTZ 2.8 16V DIE 4X4 4P C/AR - AUTOMÁTICO</v>
          </cell>
          <cell r="G9183" t="str">
            <v>LONGPING HIGH - TECH BIOTECNOLOGIA LTDA.</v>
          </cell>
        </row>
        <row r="9184">
          <cell r="B9184" t="str">
            <v>RVU4E15</v>
          </cell>
          <cell r="D9184" t="str">
            <v>NOVA STRADA ENDURANCE CABINE PLUS 1.4 8V FLEX 2P C/AR</v>
          </cell>
          <cell r="G9184" t="str">
            <v>CONCESSIONARIA DO SISTEMA RODOVIARIO RIO - SAO PAULO S.A.</v>
          </cell>
        </row>
        <row r="9185">
          <cell r="B9185" t="str">
            <v>RVU4E16</v>
          </cell>
          <cell r="D9185" t="str">
            <v>NOVA STRADA ENDURANCE CABINE PLUS 1.4 8V FLEX 2P C/AR</v>
          </cell>
          <cell r="G9185" t="str">
            <v>CONCESSIONARIA DO SISTEMA RODOVIARIO RIO - SAO PAULO S.A.</v>
          </cell>
        </row>
        <row r="9186">
          <cell r="B9186" t="str">
            <v>SHH0D39</v>
          </cell>
          <cell r="D9186" t="str">
            <v>MOBI LIKE 1.0 8V FLEX 4P C/AR</v>
          </cell>
          <cell r="G9186" t="str">
            <v>MMP DISTRIBUIDORA E COMERCIO DE PECAS AUTOMOTIVAS LTDA</v>
          </cell>
        </row>
        <row r="9187">
          <cell r="B9187" t="str">
            <v>SHH2C69</v>
          </cell>
          <cell r="D9187" t="str">
            <v>S10 CD LS 2.8 16V DIE 4X4 4P C/AR</v>
          </cell>
          <cell r="G9187" t="str">
            <v>FERROVIA CENTRO-ATLANTICA S.A</v>
          </cell>
        </row>
        <row r="9188">
          <cell r="B9188" t="str">
            <v>SHH2C75</v>
          </cell>
          <cell r="D9188" t="str">
            <v>S10 CD LS 2.8 16V DIE 4X4 4P C/AR</v>
          </cell>
          <cell r="G9188" t="str">
            <v>FERROVIA CENTRO-ATLANTICA S.A</v>
          </cell>
        </row>
        <row r="9189">
          <cell r="B9189" t="str">
            <v>SHH2C85</v>
          </cell>
          <cell r="D9189" t="str">
            <v>S10 CD LS 2.8 16V DIE 4X4 4P C/AR</v>
          </cell>
          <cell r="G9189" t="str">
            <v>FERROVIA CENTRO-ATLANTICA S.A</v>
          </cell>
        </row>
        <row r="9190">
          <cell r="B9190" t="str">
            <v>SHH2C87</v>
          </cell>
          <cell r="D9190" t="str">
            <v>S10 CD LS 2.8 16V DIE 4X4 4P C/AR</v>
          </cell>
          <cell r="G9190" t="str">
            <v>FERROVIA CENTRO-ATLANTICA S.A</v>
          </cell>
        </row>
        <row r="9191">
          <cell r="B9191" t="str">
            <v>SHL9H47</v>
          </cell>
          <cell r="D9191" t="str">
            <v>NOVA STRADA FREEDOM CD 1.3 8V FLEX 4P C/AR</v>
          </cell>
          <cell r="G9191" t="str">
            <v>KLABIN S.A.</v>
          </cell>
        </row>
        <row r="9192">
          <cell r="B9192" t="str">
            <v>SHM3I08</v>
          </cell>
          <cell r="D9192" t="str">
            <v>ARGO 1.0 6V FLEX 4P C/AR</v>
          </cell>
          <cell r="G9192" t="str">
            <v>DURATEX FLORESTAL LTDA</v>
          </cell>
        </row>
        <row r="9193">
          <cell r="B9193" t="str">
            <v>SHM5E61</v>
          </cell>
          <cell r="D9193" t="str">
            <v>NOVA STRADA ENDURANCE CABINE PLUS 1.4 8V FLEX 2P C/AR</v>
          </cell>
          <cell r="G9193" t="str">
            <v>GEES S/A</v>
          </cell>
        </row>
        <row r="9194">
          <cell r="B9194" t="str">
            <v>SHN3C35</v>
          </cell>
          <cell r="D9194" t="str">
            <v>SPIN PREMIER 7L 1.8 8V ECONOFLEX 4P C/AR - AUTOMÁTICO</v>
          </cell>
          <cell r="G9194" t="str">
            <v>BALDIN BIOENERGIA S.A. - EM RECUPERACAO JUDICIAL</v>
          </cell>
        </row>
        <row r="9195">
          <cell r="B9195" t="str">
            <v>SHY1B09</v>
          </cell>
          <cell r="D9195" t="str">
            <v>COROLLA CROSS XR 2.0 16V FLEX 4P C/AR - AUTOMÁTICO</v>
          </cell>
          <cell r="G9195" t="str">
            <v>ADUFERTIL FERTILIZANTES LTDA</v>
          </cell>
        </row>
        <row r="9196">
          <cell r="B9196" t="str">
            <v>SIH3C91</v>
          </cell>
          <cell r="D9196" t="str">
            <v>NOVA STRADA ENDURANCE CABINE PLUS 1.4 8V FLEX 2P C/AR</v>
          </cell>
          <cell r="G9196" t="str">
            <v>FUTURA AGRONEGOCIOS LTDA</v>
          </cell>
        </row>
        <row r="9197">
          <cell r="B9197" t="str">
            <v>SIO4F38</v>
          </cell>
          <cell r="D9197" t="str">
            <v>CRONOS DRIVE 1.3 8V FLEX 4P C/AR</v>
          </cell>
          <cell r="G9197" t="str">
            <v>VALE S.A.</v>
          </cell>
        </row>
        <row r="9198">
          <cell r="B9198" t="str">
            <v>SUS5I01</v>
          </cell>
          <cell r="D9198" t="str">
            <v>POLO TRACK 1.0 12V FLEX 4P C/AR</v>
          </cell>
          <cell r="G9198" t="str">
            <v>RITMO LOGISTICA S/A</v>
          </cell>
        </row>
        <row r="9199">
          <cell r="B9199" t="str">
            <v>SYF8J41</v>
          </cell>
          <cell r="D9199" t="str">
            <v>ARGO DRIVE 1.0 6V FLEX 4P C/AR</v>
          </cell>
          <cell r="G9199" t="str">
            <v>GRANDTEC MAQUINAS AGRICOLAS LTDA</v>
          </cell>
        </row>
        <row r="9200">
          <cell r="B9200" t="str">
            <v>SYL4A05</v>
          </cell>
          <cell r="D9200" t="str">
            <v>HB20S PLATINUM PLUS 1.0 12V GDI TURBO FLEX 4P C/AR - AUTOMÁTICO</v>
          </cell>
          <cell r="G9200" t="str">
            <v>KLABIN S.A.</v>
          </cell>
        </row>
        <row r="9201">
          <cell r="B9201" t="str">
            <v>SYL4A06</v>
          </cell>
          <cell r="D9201" t="str">
            <v>HB20S PLATINUM PLUS 1.0 12V GDI TURBO FLEX 4P C/AR - AUTOMÁTICO</v>
          </cell>
          <cell r="G9201" t="str">
            <v>KLABIN S.A.</v>
          </cell>
        </row>
        <row r="9202">
          <cell r="B9202" t="str">
            <v>SYL4A07</v>
          </cell>
          <cell r="D9202" t="str">
            <v>HB20S PLATINUM PLUS 1.0 12V GDI TURBO FLEX 4P C/AR - AUTOMÁTICO</v>
          </cell>
          <cell r="G9202" t="str">
            <v>KLABIN S.A.</v>
          </cell>
        </row>
        <row r="9203">
          <cell r="B9203" t="str">
            <v>TCD4F49</v>
          </cell>
          <cell r="D9203" t="str">
            <v>MOBI LIKE 1.0 8V FLEX 4P C/AR</v>
          </cell>
          <cell r="G9203" t="str">
            <v>BK CONSULTORIA E SERVICOS LTDA</v>
          </cell>
        </row>
        <row r="9204">
          <cell r="B9204" t="str">
            <v>CZA5E69</v>
          </cell>
          <cell r="D9204" t="str">
            <v>T-CROSS HIGHLINE 1.4 250 TSI 16V TOTAL FLEX 4P C/AR - AUTOMÁTICO</v>
          </cell>
          <cell r="G9204" t="str">
            <v>OERLIKON BALZERS REVESTIMENTOS METALICOS LTDA</v>
          </cell>
        </row>
        <row r="9205">
          <cell r="B9205" t="str">
            <v>CZX3I49</v>
          </cell>
          <cell r="D9205" t="str">
            <v>NIVUS COMFORTLINE 1.0 200 TSI 12V TOTAL FLEX 4P C/AR - AUTOMÁTICO</v>
          </cell>
          <cell r="G9205" t="str">
            <v>ARCOS DOURADOS COMERCIO DE ALIMENTOS SA</v>
          </cell>
        </row>
        <row r="9206">
          <cell r="B9206" t="str">
            <v>EGW0D16</v>
          </cell>
          <cell r="D9206" t="str">
            <v>KWID ZEN 1.0 12V SCE FLEX 4P C/AR</v>
          </cell>
          <cell r="G9206" t="str">
            <v>CONCEPT SOLUCOES DIGITAIS LTDA</v>
          </cell>
        </row>
        <row r="9207">
          <cell r="B9207" t="str">
            <v>EHN8H17</v>
          </cell>
          <cell r="D9207" t="str">
            <v>VOYAGE 1.0 MPI 12V TOTAL FLEX 4P C/AR</v>
          </cell>
          <cell r="G9207" t="str">
            <v>RENOVA AMBIENTAL DO BRASIL TRATAMENTO DE RESIDUOS LTDA</v>
          </cell>
        </row>
        <row r="9208">
          <cell r="B9208" t="str">
            <v>EJU4F02</v>
          </cell>
          <cell r="D9208" t="str">
            <v>POLO TRACK 1.0 12V FLEX 4P C/AR</v>
          </cell>
          <cell r="G9208" t="str">
            <v>BALDIN BIOENERGIA S.A. - EM RECUPERACAO JUDICIAL</v>
          </cell>
        </row>
        <row r="9209">
          <cell r="B9209" t="str">
            <v>EKH5I13</v>
          </cell>
          <cell r="D9209" t="str">
            <v>SAVEIRO ROBUST 1.6 8V TOTAL FLEX 2P C/AR</v>
          </cell>
          <cell r="G9209" t="str">
            <v>INDICA ASSESSORIA E SERVICOS LTDA</v>
          </cell>
        </row>
        <row r="9210">
          <cell r="B9210" t="str">
            <v>ELU7E76</v>
          </cell>
          <cell r="D9210" t="str">
            <v>SAVEIRO ROBUST 1.6 8V TOTAL FLEX 2P C/AR</v>
          </cell>
          <cell r="G9210" t="str">
            <v>INDICA ASSESSORIA E SERVICOS LTDA</v>
          </cell>
        </row>
        <row r="9211">
          <cell r="B9211" t="str">
            <v>EOG1J42</v>
          </cell>
          <cell r="D9211" t="str">
            <v>VOYAGE 1.0 MPI 12V TOTAL FLEX 4P C/AR</v>
          </cell>
          <cell r="G9211" t="str">
            <v>CYRO CAVALCANTI AUTO PECAS LTDA</v>
          </cell>
        </row>
        <row r="9212">
          <cell r="B9212" t="str">
            <v>EPH2E96</v>
          </cell>
          <cell r="D9212" t="str">
            <v>NOVA STRADA ENDURANCE CABINE PLUS 1.4 8V FLEX 2P C/AR</v>
          </cell>
          <cell r="G9212" t="str">
            <v>CONCESSIONARIA DO SISTEMA RODOVIARIO RIO - SAO PAULO S.A.</v>
          </cell>
        </row>
        <row r="9213">
          <cell r="B9213" t="str">
            <v>EPU3J05</v>
          </cell>
          <cell r="D9213" t="str">
            <v>MOBI LIKE 1.0 8V FLEX 4P C/AR</v>
          </cell>
          <cell r="G9213" t="str">
            <v>ABILITY TECNOLOGIA E SERVICOS S/A</v>
          </cell>
        </row>
        <row r="9214">
          <cell r="B9214" t="str">
            <v>EQS7F54</v>
          </cell>
          <cell r="D9214" t="str">
            <v>NOVA STRADA ENDURANCE CABINE PLUS 1.4 8V FLEX 2P C/AR</v>
          </cell>
          <cell r="G9214" t="str">
            <v>CONCESSIONARIA DO SISTEMA RODOVIARIO RIO - SAO PAULO S.A.</v>
          </cell>
        </row>
        <row r="9215">
          <cell r="B9215" t="str">
            <v>ESP9I95</v>
          </cell>
          <cell r="D9215" t="str">
            <v>KWID ZEN 1.0 12V SCE FLEX 4P C/AR</v>
          </cell>
          <cell r="G9215" t="str">
            <v>CONCEPT SOLUCOES DIGITAIS LTDA</v>
          </cell>
        </row>
        <row r="9216">
          <cell r="B9216" t="str">
            <v>EXO5B95</v>
          </cell>
          <cell r="D9216" t="str">
            <v>POLO TRACK 1.0 12V FLEX 4P C/AR</v>
          </cell>
          <cell r="G9216" t="str">
            <v>AGRICOLA BALDIN S.A. - EM RECUPERACAO JUDICIAL</v>
          </cell>
        </row>
        <row r="9217">
          <cell r="B9217" t="str">
            <v>FHK6D43</v>
          </cell>
          <cell r="D9217" t="str">
            <v>VOYAGE 1.0 MPI 12V TOTAL FLEX 4P C/AR</v>
          </cell>
          <cell r="G9217" t="str">
            <v>JODIBE JOAO DUQUE DISTRIBUIDORA DE BEBIDAS LTDA</v>
          </cell>
        </row>
        <row r="9218">
          <cell r="B9218" t="str">
            <v>FLK7J11</v>
          </cell>
          <cell r="D9218" t="str">
            <v>SAVEIRO ROBUST 1.6 8V TOTAL FLEX 2P C/AR</v>
          </cell>
          <cell r="G9218" t="str">
            <v>FUTURA AGRONEGOCIOS LTDA</v>
          </cell>
        </row>
        <row r="9219">
          <cell r="B9219" t="str">
            <v>PVR4C89</v>
          </cell>
          <cell r="D9219" t="str">
            <v>CRONOS DRIVE 1.3 8V FLEX 4P C/AR - AUTOMÁTICO</v>
          </cell>
          <cell r="G9219" t="str">
            <v>SAINT-GOBAIN DO BRASIL PRODUTOS INDUSTRIAIS E PARA CONSTRUCAO LTDA</v>
          </cell>
        </row>
        <row r="9220">
          <cell r="B9220" t="str">
            <v>RFP8C82</v>
          </cell>
          <cell r="D9220" t="str">
            <v>KANGOO Z.E MAXI 44KW ELÉTRICO 2P C/AR - AUTOMÁTICO</v>
          </cell>
          <cell r="G9220" t="str">
            <v>UNIDOCK'S ASSESSORIA E LOGISTICA DE MATERIAIS LTDA</v>
          </cell>
        </row>
        <row r="9221">
          <cell r="B9221" t="str">
            <v>RFX5D17</v>
          </cell>
          <cell r="D9221" t="str">
            <v>GOL 1.0 MPI 12V FLEX 4P C/AR</v>
          </cell>
          <cell r="G9221" t="str">
            <v>CLARO NXT TELECOMUNICACOES S/A</v>
          </cell>
        </row>
        <row r="9222">
          <cell r="B9222" t="str">
            <v>RFY5C35</v>
          </cell>
          <cell r="D9222" t="str">
            <v>SAVEIRO ROBUST 1.6 8V TOTAL FLEX 2P C/AR</v>
          </cell>
          <cell r="G9222" t="str">
            <v>SPAL INDUSTRIA BRASILEIRA DE BEBIDAS S/A</v>
          </cell>
        </row>
        <row r="9223">
          <cell r="B9223" t="str">
            <v>RFY5C43</v>
          </cell>
          <cell r="D9223" t="str">
            <v>SAVEIRO ROBUST 1.6 8V TOTAL FLEX 2P C/AR</v>
          </cell>
          <cell r="G9223" t="str">
            <v>SPAL INDUSTRIA BRASILEIRA DE BEBIDAS S/A</v>
          </cell>
        </row>
        <row r="9224">
          <cell r="B9224" t="str">
            <v>RHE5A03</v>
          </cell>
          <cell r="D9224" t="str">
            <v>COROLLA ALTIS 1.8 16V DOHC HÍBRIDO HEV 4P C/AR - AUTOMÁTICO</v>
          </cell>
          <cell r="G9224" t="str">
            <v>THE BOSTON CONSULTING GROUP (BRASIL) LTDA</v>
          </cell>
        </row>
        <row r="9225">
          <cell r="B9225" t="str">
            <v>RHO1D15</v>
          </cell>
          <cell r="D9225" t="str">
            <v>COROLLA ALTIS PREMIUM 1.8 16V DOHC HÍBRIDO HEV 4P C/AR - AUTOMÁTICO</v>
          </cell>
          <cell r="G9225" t="str">
            <v>MOTIVA INFRAESTRUTURA DE MOBILIDADE S.A.</v>
          </cell>
        </row>
        <row r="9226">
          <cell r="B9226" t="str">
            <v>RMJ6A81</v>
          </cell>
          <cell r="D9226" t="str">
            <v>GOL 1.6 8V FLEX 4P C/ AR</v>
          </cell>
          <cell r="G9226" t="str">
            <v>REDE INTEGRADA DE LOJAS DE CONVENIENCIA E PROXIMIDADE S.A.</v>
          </cell>
        </row>
        <row r="9227">
          <cell r="B9227" t="str">
            <v>RMM9D22</v>
          </cell>
          <cell r="D9227" t="str">
            <v>KWID ZEN 1.0 12V SCE FLEX 4P C/AR</v>
          </cell>
          <cell r="G9227" t="str">
            <v>SPAL INDUSTRIA BRASILEIRA DE BEBIDAS S/A</v>
          </cell>
        </row>
        <row r="9228">
          <cell r="B9228" t="str">
            <v>RMN6A50</v>
          </cell>
          <cell r="D9228" t="str">
            <v>KWID ZEN 1.0 12V SCE FLEX 4P C/AR</v>
          </cell>
          <cell r="G9228" t="str">
            <v>VERZANI &amp; SANDRINI S.A.</v>
          </cell>
        </row>
        <row r="9229">
          <cell r="B9229" t="str">
            <v>RMQ3I41</v>
          </cell>
          <cell r="D9229" t="str">
            <v>GOL 1.6 8V FLEX 4P C/ AR</v>
          </cell>
          <cell r="G9229" t="str">
            <v>REDE INTEGRADA DE LOJAS DE CONVENIENCIA E PROXIMIDADE S.A.</v>
          </cell>
        </row>
        <row r="9230">
          <cell r="B9230" t="str">
            <v>RMU3F83</v>
          </cell>
          <cell r="D9230" t="str">
            <v>MOBI LIKE 1.0 8V FLEX 4P C/AR</v>
          </cell>
          <cell r="G9230" t="str">
            <v>AGRICASE EQUIPAMENTOS AGRICOLAS LTDA</v>
          </cell>
        </row>
        <row r="9231">
          <cell r="B9231" t="str">
            <v>RNG0J01</v>
          </cell>
          <cell r="D9231" t="str">
            <v>DUCATO CARGO CURTO 8M³ 2.3 16V DIE 4P C/AR</v>
          </cell>
          <cell r="G9231" t="str">
            <v>DAVITA TRANSRIM SERVICOS DE NEFROLOGIA LTDA.</v>
          </cell>
        </row>
        <row r="9232">
          <cell r="B9232" t="str">
            <v>RNI7B44</v>
          </cell>
          <cell r="D9232" t="str">
            <v>MOBI LIKE 1.0 8V FLEX 4P C/AR</v>
          </cell>
          <cell r="G9232" t="str">
            <v>BIZZ INTERNET LTDA</v>
          </cell>
        </row>
        <row r="9233">
          <cell r="B9233" t="str">
            <v>RNN1D11</v>
          </cell>
          <cell r="D9233" t="str">
            <v>DUSTER OROCH EXPRESS 1.6 16V FLEX 4P C/AR</v>
          </cell>
          <cell r="G9233" t="str">
            <v>CETREL S.A.</v>
          </cell>
        </row>
        <row r="9234">
          <cell r="B9234" t="str">
            <v>RNQ0D83</v>
          </cell>
          <cell r="D9234" t="str">
            <v>ARGO 1.0 6V FLEX 4P C/AR</v>
          </cell>
          <cell r="G9234" t="str">
            <v>INSTITUTO HERMES PARDINI S/A</v>
          </cell>
        </row>
        <row r="9235">
          <cell r="B9235" t="str">
            <v>RNX9A01</v>
          </cell>
          <cell r="D9235" t="str">
            <v>VOYAGE 1.6 8V TOTAL FLEX 4P C/AR</v>
          </cell>
          <cell r="G9235" t="str">
            <v>COMPANHIA BRASILEIRA DE CARTUCHOS</v>
          </cell>
        </row>
        <row r="9236">
          <cell r="B9236" t="str">
            <v>RNZ5B90</v>
          </cell>
          <cell r="D9236" t="str">
            <v>GOL 1.6 8V FLEX 4P C/ AR</v>
          </cell>
          <cell r="G9236" t="str">
            <v>IBQ - INDUSTRIAS QUIMICAS S/A</v>
          </cell>
        </row>
        <row r="9237">
          <cell r="B9237" t="str">
            <v>RTA4H84</v>
          </cell>
          <cell r="D9237" t="str">
            <v>RENEGADE LONGITUDE 1.8 16V FLEX 4P C/AR - AUTOMÁTICO</v>
          </cell>
          <cell r="G9237" t="str">
            <v>SANDVIK MINING AND ROCK TECHNOLOGY DO BRASIL LTDA</v>
          </cell>
        </row>
        <row r="9238">
          <cell r="B9238" t="str">
            <v>RTA8F84</v>
          </cell>
          <cell r="D9238" t="str">
            <v>HB20X VISION 1.6 16V FLEX 4P C/AR</v>
          </cell>
          <cell r="G9238" t="str">
            <v>REDE INTEGRADA DE LOJAS DE CONVENIENCIA E PROXIMIDADE S.A.</v>
          </cell>
        </row>
        <row r="9239">
          <cell r="B9239" t="str">
            <v>RTA8F86</v>
          </cell>
          <cell r="D9239" t="str">
            <v>HB20X VISION 1.6 16V FLEX 4P C/AR</v>
          </cell>
          <cell r="G9239" t="str">
            <v>REDE INTEGRADA DE LOJAS DE CONVENIENCIA E PROXIMIDADE S.A.</v>
          </cell>
        </row>
        <row r="9240">
          <cell r="B9240" t="str">
            <v>RTC2A33</v>
          </cell>
          <cell r="D9240" t="str">
            <v>VOYAGE 1.6 8V TOTAL FLEX 4P C/AR</v>
          </cell>
          <cell r="G9240" t="str">
            <v>COMPANHIA BRASILEIRA DE CARTUCHOS</v>
          </cell>
        </row>
        <row r="9241">
          <cell r="B9241" t="str">
            <v>RTD2G67</v>
          </cell>
          <cell r="D9241" t="str">
            <v>HB20 EVOLUTION 1.0 12V GDI TURBO FLEX 4P C/AR - AUTOMÁTICO</v>
          </cell>
          <cell r="G9241" t="str">
            <v>REDE INTEGRADA SUL DE CONVENIENCIAS LTDA</v>
          </cell>
        </row>
        <row r="9242">
          <cell r="B9242" t="str">
            <v>RTD5J59</v>
          </cell>
          <cell r="D9242" t="str">
            <v>SAVEIRO ROBUST 1.6 8V TOTAL FLEX 2P C/AR</v>
          </cell>
          <cell r="G9242" t="str">
            <v>SEMPRE TELECOMUNICACOES LTDA</v>
          </cell>
        </row>
        <row r="9243">
          <cell r="B9243" t="str">
            <v>RTF4D37</v>
          </cell>
          <cell r="D9243" t="str">
            <v>ONIX PLUS LTZ 1.0 12V TURBO FLEX 4P C/AR - AUTOMÁTICO</v>
          </cell>
          <cell r="G9243" t="str">
            <v>BOSTON SCIENTIFIC DO BRASIL LTDA</v>
          </cell>
        </row>
        <row r="9244">
          <cell r="B9244" t="str">
            <v>RTF7A57</v>
          </cell>
          <cell r="D9244" t="str">
            <v>KWID ZEN 1.0 12V SCE FLEX 4P C/AR</v>
          </cell>
          <cell r="G9244" t="str">
            <v>ALGAR TELECOM S/A</v>
          </cell>
        </row>
        <row r="9245">
          <cell r="B9245" t="str">
            <v>RTF9C20</v>
          </cell>
          <cell r="D9245" t="str">
            <v>ARGO 1.0 6V FLEX 4P C/AR</v>
          </cell>
          <cell r="G9245" t="str">
            <v>BIZZ INTERNET LTDA</v>
          </cell>
        </row>
        <row r="9246">
          <cell r="B9246" t="str">
            <v>RTG1I30</v>
          </cell>
          <cell r="D9246" t="str">
            <v>NOVA STRADA ENDURANCE CD 1.4 8V FLEX 4P C/AR</v>
          </cell>
          <cell r="G9246" t="str">
            <v>CETREL S.A.</v>
          </cell>
        </row>
        <row r="9247">
          <cell r="B9247" t="str">
            <v>RTH1I33</v>
          </cell>
          <cell r="D9247" t="str">
            <v>GOL 1.6 8V FLEX 4P C/ AR</v>
          </cell>
          <cell r="G9247" t="str">
            <v>REDE INTEGRADA CENTRO NORTE E NORDESTE DE CONVENIENCIAS LTDA</v>
          </cell>
        </row>
        <row r="9248">
          <cell r="B9248" t="str">
            <v>RTI9F51</v>
          </cell>
          <cell r="D9248" t="str">
            <v>HB20S EVOLUTION 1.0 12V FLEX 4P C/AR</v>
          </cell>
          <cell r="G9248" t="str">
            <v>PREVER SERVICOS POSTUMOS LTDA</v>
          </cell>
        </row>
        <row r="9249">
          <cell r="B9249" t="str">
            <v>RTJ2F03</v>
          </cell>
          <cell r="D9249" t="str">
            <v>GOL 1.6 8V FLEX 4P C/ AR</v>
          </cell>
          <cell r="G9249" t="str">
            <v>REDE INTEGRADA DE LOJAS DE CONVENIENCIA E PROXIMIDADE S.A.</v>
          </cell>
        </row>
        <row r="9250">
          <cell r="B9250" t="str">
            <v>RTM5D67</v>
          </cell>
          <cell r="D9250" t="str">
            <v>KWID ZEN 1.0 12V SCE FLEX 4P C/AR</v>
          </cell>
          <cell r="G9250" t="str">
            <v>CLARO NXT TELECOMUNICACOES S/A</v>
          </cell>
        </row>
        <row r="9251">
          <cell r="B9251" t="str">
            <v>RTM9D98</v>
          </cell>
          <cell r="D9251" t="str">
            <v>GOL 1.6 8V FLEX 4P C/ AR</v>
          </cell>
          <cell r="G9251" t="str">
            <v>REDE INTEGRADA DE LOJAS DE CONVENIENCIA E PROXIMIDADE S.A.</v>
          </cell>
        </row>
        <row r="9252">
          <cell r="B9252" t="str">
            <v>RTM9E01</v>
          </cell>
          <cell r="D9252" t="str">
            <v>GOL 1.6 8V FLEX 4P C/ AR</v>
          </cell>
          <cell r="G9252" t="str">
            <v>REDE INTEGRADA DE LOJAS DE CONVENIENCIA E PROXIMIDADE S.A.</v>
          </cell>
        </row>
        <row r="9253">
          <cell r="B9253" t="str">
            <v>RTM9E13</v>
          </cell>
          <cell r="D9253" t="str">
            <v>GOL 1.6 8V FLEX 4P C/ AR</v>
          </cell>
          <cell r="G9253" t="str">
            <v>REDE INTEGRADA DE LOJAS DE CONVENIENCIA E PROXIMIDADE S.A.</v>
          </cell>
        </row>
        <row r="9254">
          <cell r="B9254" t="str">
            <v>RTM9E15</v>
          </cell>
          <cell r="D9254" t="str">
            <v>GOL 1.6 8V FLEX 4P C/ AR</v>
          </cell>
          <cell r="G9254" t="str">
            <v>REDE INTEGRADA DE LOJAS DE CONVENIENCIA E PROXIMIDADE S.A.</v>
          </cell>
        </row>
        <row r="9255">
          <cell r="B9255" t="str">
            <v>RTN4C38</v>
          </cell>
          <cell r="D9255" t="str">
            <v>S10 CS LS 2.8 16V DIE 4X4 2P C/AR</v>
          </cell>
          <cell r="G9255" t="str">
            <v>LAVORO AGROCOMERCIAL S.A.</v>
          </cell>
        </row>
        <row r="9256">
          <cell r="B9256" t="str">
            <v>RTU1B87</v>
          </cell>
          <cell r="D9256" t="str">
            <v>LOGAN ZEN 1.0 12V SCE FLEX 4P C/AR</v>
          </cell>
          <cell r="G9256" t="str">
            <v>RODOLUB COMERCIO DE LUBRIFICANTES LTDA.</v>
          </cell>
        </row>
        <row r="9257">
          <cell r="B9257" t="str">
            <v>RTU1B95</v>
          </cell>
          <cell r="D9257" t="str">
            <v>LOGAN ZEN 1.0 12V SCE FLEX 4P C/AR</v>
          </cell>
          <cell r="G9257" t="str">
            <v>RODOLUB COMERCIO DE LUBRIFICANTES LTDA.</v>
          </cell>
        </row>
        <row r="9258">
          <cell r="B9258" t="str">
            <v>RTZ0I35</v>
          </cell>
          <cell r="D9258" t="str">
            <v>NOVA STRADA ENDURANCE CABINE PLUS 1.4 8V FLEX 2P C/AR</v>
          </cell>
          <cell r="G9258" t="str">
            <v>RAIZEN CENTRO-SUL S.A</v>
          </cell>
        </row>
        <row r="9259">
          <cell r="B9259" t="str">
            <v>RTZ1B38</v>
          </cell>
          <cell r="D9259" t="str">
            <v>NOVA STRADA ENDURANCE CABINE PLUS 1.4 8V FLEX 2P C/AR</v>
          </cell>
          <cell r="G9259" t="str">
            <v>RAIZEN ENERGIA S.A</v>
          </cell>
        </row>
        <row r="9260">
          <cell r="B9260" t="str">
            <v>RTZ1B64</v>
          </cell>
          <cell r="D9260" t="str">
            <v>NOVA STRADA ENDURANCE CABINE PLUS 1.4 8V FLEX 2P C/AR</v>
          </cell>
          <cell r="G9260" t="str">
            <v>RAIZEN ENERGIA S.A</v>
          </cell>
        </row>
        <row r="9261">
          <cell r="B9261" t="str">
            <v>RUA1G31</v>
          </cell>
          <cell r="D9261" t="str">
            <v>ONIX PLUS LT 1.0 12V FLEX 4P C/AR</v>
          </cell>
          <cell r="G9261" t="str">
            <v>BLACK PRIME NORDESTE COMERCIO DE PRODUTOS INDUSTRIAIS E AUTOMOTIVOS LTDA</v>
          </cell>
        </row>
        <row r="9262">
          <cell r="B9262" t="str">
            <v>RUA4B00</v>
          </cell>
          <cell r="D9262" t="str">
            <v>ARGO 1.0 6V FLEX 4P C/AR</v>
          </cell>
          <cell r="G9262" t="str">
            <v>INTER PAG INSTITUICAO DE PAGAMENTO SA</v>
          </cell>
        </row>
        <row r="9263">
          <cell r="B9263" t="str">
            <v>RUA6A58</v>
          </cell>
          <cell r="D9263" t="str">
            <v>NOVA STRADA ENDURANCE CABINE PLUS 1.4 8V FLEX 2P C/AR</v>
          </cell>
          <cell r="G9263" t="str">
            <v>RAIZEN ENERGIA S.A</v>
          </cell>
        </row>
        <row r="9264">
          <cell r="B9264" t="str">
            <v>RUA6A61</v>
          </cell>
          <cell r="D9264" t="str">
            <v>COMPASS LONGITUDE 1.3 16V TURBO 270 FLEX 4P C/AR - AUTOMÁTICO</v>
          </cell>
          <cell r="G9264" t="str">
            <v>BRASALPLA BRASIL - INDUSTRIA DE EMBALAGENS LTDA</v>
          </cell>
        </row>
        <row r="9265">
          <cell r="B9265" t="str">
            <v>RUA6A70</v>
          </cell>
          <cell r="D9265" t="str">
            <v>NOVA STRADA ENDURANCE CABINE PLUS 1.4 8V FLEX 2P C/AR</v>
          </cell>
          <cell r="G9265" t="str">
            <v>RAÍZEN ENERGIA S.A</v>
          </cell>
        </row>
        <row r="9266">
          <cell r="B9266" t="str">
            <v>RUC6B48</v>
          </cell>
          <cell r="D9266" t="str">
            <v>VOYAGE 1.0 MPI 12V TOTAL FLEX 4P C/AR</v>
          </cell>
          <cell r="G9266" t="str">
            <v>NCR BRASIL LTDA</v>
          </cell>
        </row>
        <row r="9267">
          <cell r="B9267" t="str">
            <v>RUC8C21</v>
          </cell>
          <cell r="D9267" t="str">
            <v>VOYAGE 1.0 MPI 12V TOTAL FLEX 4P C/AR</v>
          </cell>
          <cell r="G9267" t="str">
            <v>NCR BRASIL LTDA</v>
          </cell>
        </row>
        <row r="9268">
          <cell r="B9268" t="str">
            <v>RUC8G38</v>
          </cell>
          <cell r="D9268" t="str">
            <v>TORO VOLCANO 2.0 16V TURBO DIE 4X4 4P C/AR - AUTOMÁTICO</v>
          </cell>
          <cell r="G9268" t="str">
            <v>MILLS LOCACAO, SERVICOS E LOGISTICA S.A.</v>
          </cell>
        </row>
        <row r="9269">
          <cell r="B9269" t="str">
            <v>RUD8E15</v>
          </cell>
          <cell r="D9269" t="str">
            <v>FIORINO ENDURANCE 1.4 EVO FLEX 2P C/AR</v>
          </cell>
          <cell r="G9269" t="str">
            <v>NCR BRASIL LTDA</v>
          </cell>
        </row>
        <row r="9270">
          <cell r="B9270" t="str">
            <v>RUE3J76</v>
          </cell>
          <cell r="D9270" t="str">
            <v>HB20 PLATINUM 1.0 12V GDI TURBO FLEX 4P C/AR</v>
          </cell>
          <cell r="G9270" t="str">
            <v>RAÍZEN ENERGIA S.A</v>
          </cell>
        </row>
        <row r="9271">
          <cell r="B9271" t="str">
            <v>RUG3I01</v>
          </cell>
          <cell r="D9271" t="str">
            <v>MOBI LIKE 1.0 8V FLEX 4P C/AR</v>
          </cell>
          <cell r="G9271" t="str">
            <v>SAQUE E PAGUE REDE DE AUTOATENDIMENTO S.A.</v>
          </cell>
        </row>
        <row r="9272">
          <cell r="B9272" t="str">
            <v>RUH1A71</v>
          </cell>
          <cell r="D9272" t="str">
            <v>MOBI LIKE 1.0 8V FLEX 4P C/AR</v>
          </cell>
          <cell r="G9272" t="str">
            <v>SAQUE E PAGUE REDE DE AUTOATENDIMENTO S.A.</v>
          </cell>
        </row>
        <row r="9273">
          <cell r="B9273" t="str">
            <v>RUH1G36</v>
          </cell>
          <cell r="D9273" t="str">
            <v>MOBI LIKE 1.0 8V FLEX 4P C/AR</v>
          </cell>
          <cell r="G9273" t="str">
            <v>SAQUE E PAGUE REDE DE AUTOATENDIMENTO S.A.</v>
          </cell>
        </row>
        <row r="9274">
          <cell r="B9274" t="str">
            <v>RUH2H97</v>
          </cell>
          <cell r="D9274" t="str">
            <v>L200 TRITON SPORT GL CD 2.4 16V DIE 4WD 4P C/AR</v>
          </cell>
          <cell r="G9274" t="str">
            <v>ALGAR TELECOM S/A</v>
          </cell>
        </row>
        <row r="9275">
          <cell r="B9275" t="str">
            <v>RUH3G69</v>
          </cell>
          <cell r="D9275" t="str">
            <v>MOBI LIKE 1.0 8V FLEX 4P C/AR</v>
          </cell>
          <cell r="G9275" t="str">
            <v>SAQUE E PAGUE REDE DE AUTOATENDIMENTO S.A.</v>
          </cell>
        </row>
        <row r="9276">
          <cell r="B9276" t="str">
            <v>RUL6I46</v>
          </cell>
          <cell r="D9276" t="str">
            <v>KWID ZEN 1.0 12V SCE FLEX 4P C/AR</v>
          </cell>
          <cell r="G9276" t="str">
            <v>MODULO CONSULTORIA E GERENCIA PREDIAL LTDA</v>
          </cell>
        </row>
        <row r="9277">
          <cell r="B9277" t="str">
            <v>RUQ0J18</v>
          </cell>
          <cell r="D9277" t="str">
            <v>NOVA STRADA ENDURANCE CABINE PLUS 1.4 8V FLEX 2P C/AR</v>
          </cell>
          <cell r="G9277" t="str">
            <v>CONFINS TRANSPORTES LTDA</v>
          </cell>
        </row>
        <row r="9278">
          <cell r="B9278" t="str">
            <v>RUR9A27</v>
          </cell>
          <cell r="D9278" t="str">
            <v>ONIX LT 1.0 12V FLEX 4P C/AR</v>
          </cell>
          <cell r="G9278" t="str">
            <v>CEREAL COMERCIO EXPORTACAO E REPRESENTACAO AGROPECUARIA S/A</v>
          </cell>
        </row>
        <row r="9279">
          <cell r="B9279" t="str">
            <v>RUR9A46</v>
          </cell>
          <cell r="D9279" t="str">
            <v>ONIX LT 1.0 12V FLEX 4P C/AR</v>
          </cell>
          <cell r="G9279" t="str">
            <v>CEREAL COMERCIO EXPORTACAO E REPRESENTACAO AGROPECUARIA S/A</v>
          </cell>
        </row>
        <row r="9280">
          <cell r="B9280" t="str">
            <v>RUR9B02</v>
          </cell>
          <cell r="D9280" t="str">
            <v>ONIX LT 1.0 12V FLEX 4P C/AR</v>
          </cell>
          <cell r="G9280" t="str">
            <v>CEREAL COMERCIO EXPORTACAO E REPRESENTACAO AGROPECUARIA S/A</v>
          </cell>
        </row>
        <row r="9281">
          <cell r="B9281" t="str">
            <v>RUR9B46</v>
          </cell>
          <cell r="D9281" t="str">
            <v>NOVA STRADA ENDURANCE CABINE PLUS 1.4 8V FLEX 2P C/AR</v>
          </cell>
          <cell r="G9281" t="str">
            <v>APAGRI - CONSULTORIA AGRONOMICA S.A</v>
          </cell>
        </row>
        <row r="9282">
          <cell r="B9282" t="str">
            <v>RUS0E66</v>
          </cell>
          <cell r="D9282" t="str">
            <v>NOVA STRADA ENDURANCE CABINE PLUS 1.4 8V FLEX 2P C/AR</v>
          </cell>
          <cell r="G9282" t="str">
            <v>ADUFERTIL FERTILIZANTES LTDA</v>
          </cell>
        </row>
        <row r="9283">
          <cell r="B9283" t="str">
            <v>RUT1E59</v>
          </cell>
          <cell r="D9283" t="str">
            <v>NOVA STRADA ENDURANCE CABINE PLUS 1.4 8V FLEX 2P C/AR</v>
          </cell>
          <cell r="G9283" t="str">
            <v>A GERADORA ALUGUEL DE MAQUINAS S.A.</v>
          </cell>
        </row>
        <row r="9284">
          <cell r="B9284" t="str">
            <v>RUY1I86</v>
          </cell>
          <cell r="D9284" t="str">
            <v>MOBI LIKE 1.0 8V FLEX 4P C/AR</v>
          </cell>
          <cell r="G9284" t="str">
            <v>EMBRASIL EMPRESA BRASILEIRA DE SEGURANÇA LTDA.</v>
          </cell>
        </row>
        <row r="9285">
          <cell r="B9285" t="str">
            <v>RUY1J20</v>
          </cell>
          <cell r="D9285" t="str">
            <v>COMMANDER LIMITED 7L 1.3 16V TURBO 270 FLEX 4P C/AR - AUTOMÁTICO</v>
          </cell>
          <cell r="G9285" t="str">
            <v>SUPERMERCADOS ADONAI LTDA</v>
          </cell>
        </row>
        <row r="9286">
          <cell r="B9286" t="str">
            <v>RUY2A11</v>
          </cell>
          <cell r="D9286" t="str">
            <v>COMMANDER LIMITED 7L 1.3 16V TURBO 270 FLEX 4P C/AR - AUTOMÁTICO</v>
          </cell>
          <cell r="G9286" t="str">
            <v>SOCICAM ADMINISTRACAO PROJETOS E REPRESENTACOES LTDA</v>
          </cell>
        </row>
        <row r="9287">
          <cell r="B9287" t="str">
            <v>RVA6A28</v>
          </cell>
          <cell r="D9287" t="str">
            <v>FIORINO ENDURANCE 1.4 EVO FLEX 2P C/AR</v>
          </cell>
          <cell r="G9287" t="str">
            <v>PROCISA DO BRASIL PROJETOS, CONSTRUCOES E INSTALACOES LTDA.</v>
          </cell>
        </row>
        <row r="9288">
          <cell r="B9288" t="str">
            <v>RVB3C88</v>
          </cell>
          <cell r="D9288" t="str">
            <v>S10 CD LS 2.8 16V DIE 4X4 4P C/AR</v>
          </cell>
          <cell r="G9288" t="str">
            <v>LONGPING HIGH - TECH BIOTECNOLOGIA LTDA.</v>
          </cell>
        </row>
        <row r="9289">
          <cell r="B9289" t="str">
            <v>RVB3C99</v>
          </cell>
          <cell r="D9289" t="str">
            <v>S10 CD LS 2.8 16V DIE 4X4 4P C/AR</v>
          </cell>
          <cell r="G9289" t="str">
            <v>LONGPING HIGH - TECH BIOTECNOLOGIA LTDA.</v>
          </cell>
        </row>
        <row r="9290">
          <cell r="B9290" t="str">
            <v>RVB3D32</v>
          </cell>
          <cell r="D9290" t="str">
            <v>ONIX LT 1.0 12V FLEX 4P C/AR</v>
          </cell>
          <cell r="G9290" t="str">
            <v>SUNWAY ENERGIA SOLAR LTDA</v>
          </cell>
        </row>
        <row r="9291">
          <cell r="B9291" t="str">
            <v>RVB3D33</v>
          </cell>
          <cell r="D9291" t="str">
            <v>ONIX LT 1.0 12V FLEX 4P C/AR</v>
          </cell>
          <cell r="G9291" t="str">
            <v>SUNWAY ENERGIA SOLAR LTDA</v>
          </cell>
        </row>
        <row r="9292">
          <cell r="B9292" t="str">
            <v>RVB3D34</v>
          </cell>
          <cell r="D9292" t="str">
            <v>ONIX LT 1.0 12V FLEX 4P C/AR</v>
          </cell>
          <cell r="G9292" t="str">
            <v>SUNWAY ENERGIA SOLAR LTDA</v>
          </cell>
        </row>
        <row r="9293">
          <cell r="B9293" t="str">
            <v>RVC6E83</v>
          </cell>
          <cell r="D9293" t="str">
            <v>NOVA STRADA ENDURANCE CABINE PLUS 1.4 8V FLEX 2P C/AR</v>
          </cell>
          <cell r="G9293" t="str">
            <v>CEREAL COMERCIO EXPORTACAO E REPRESENTACAO AGROPECUARIA S/A</v>
          </cell>
        </row>
        <row r="9294">
          <cell r="B9294" t="str">
            <v>RVD0C25</v>
          </cell>
          <cell r="D9294" t="str">
            <v>ONIX PLUS LT 1.0 12V FLEX 4P C/AR</v>
          </cell>
          <cell r="G9294" t="str">
            <v>LATICINIO BELO VALE LTDA</v>
          </cell>
        </row>
        <row r="9295">
          <cell r="B9295" t="str">
            <v>RVE2B71</v>
          </cell>
          <cell r="D9295" t="str">
            <v>LOGAN ZEN 1.0 12V SCE FLEX 4P C/AR</v>
          </cell>
          <cell r="G9295" t="str">
            <v>MONTANA QUIMICA LTDA.</v>
          </cell>
        </row>
        <row r="9296">
          <cell r="B9296" t="str">
            <v>RVE5H33</v>
          </cell>
          <cell r="D9296" t="str">
            <v>KWID ZEN 1.0 12V SCE FLEX 4P C/AR</v>
          </cell>
          <cell r="G9296" t="str">
            <v>NOVA RIO SERVIÇOS GERAIS LTDA</v>
          </cell>
        </row>
        <row r="9297">
          <cell r="B9297" t="str">
            <v>RVF5F78</v>
          </cell>
          <cell r="D9297" t="str">
            <v>KWID ZEN 1.0 12V SCE FLEX 4P C/AR</v>
          </cell>
          <cell r="G9297" t="str">
            <v>PROCISA DO BRASIL PROJETOS, CONSTRUCOES E INSTALACOES LTDA.</v>
          </cell>
        </row>
        <row r="9298">
          <cell r="B9298" t="str">
            <v>RVG9F27</v>
          </cell>
          <cell r="D9298" t="str">
            <v>MOBI LIKE 1.0 8V FLEX 4P C/AR</v>
          </cell>
          <cell r="G9298" t="str">
            <v>GRAO DE OURO MAQUINAS AGRICOLAS LTDA</v>
          </cell>
        </row>
        <row r="9299">
          <cell r="B9299" t="str">
            <v>RVI7C16</v>
          </cell>
          <cell r="D9299" t="str">
            <v>ONIX PLUS LTZ 1.0 12V TURBO FLEX 4P C/AR - AUTOMÁTICO</v>
          </cell>
          <cell r="G9299" t="str">
            <v>SURGMED COMERCIO, IMPORTACAO E EXPORTACAO DE PRODUTOS PARA USO MEDICOS E HOSPITALARES LTDA.</v>
          </cell>
        </row>
        <row r="9300">
          <cell r="B9300" t="str">
            <v>RVJ6G08</v>
          </cell>
          <cell r="D9300" t="str">
            <v>ONIX PLUS LTZ 1.0 12V TURBO FLEX 4P C/AR</v>
          </cell>
          <cell r="G9300" t="str">
            <v>NATULAB LABORATORIO S.A</v>
          </cell>
        </row>
        <row r="9301">
          <cell r="B9301" t="str">
            <v>RVJ6G43</v>
          </cell>
          <cell r="D9301" t="str">
            <v>MASTER MINIBUS EXECUTIVE 16L L3H2 2.3 16V DIE 4P C/AR</v>
          </cell>
          <cell r="G9301" t="str">
            <v>GARCIA, MONTEIRO &amp; CIA LTDA</v>
          </cell>
        </row>
        <row r="9302">
          <cell r="B9302" t="str">
            <v>RVO8D97</v>
          </cell>
          <cell r="D9302" t="str">
            <v>ONIX PLUS LTZ 1.0 12V TURBO FLEX 4P C/AR</v>
          </cell>
          <cell r="G9302" t="str">
            <v>REDE INTEGRADA DE LOJAS DE CONVENIENCIA E PROXIMIDADE S.A.</v>
          </cell>
        </row>
        <row r="9303">
          <cell r="B9303" t="str">
            <v>RVO8E06</v>
          </cell>
          <cell r="D9303" t="str">
            <v>ONIX PLUS LTZ 1.0 12V TURBO FLEX 4P C/AR</v>
          </cell>
          <cell r="G9303" t="str">
            <v>REDE INTEGRADA DE LOJAS DE CONVENIENCIA E PROXIMIDADE S.A.</v>
          </cell>
        </row>
        <row r="9304">
          <cell r="B9304" t="str">
            <v>RVO8E14</v>
          </cell>
          <cell r="D9304" t="str">
            <v>ONIX PLUS LTZ 1.0 12V TURBO FLEX 4P C/AR</v>
          </cell>
          <cell r="G9304" t="str">
            <v>REDE INTEGRADA DE LOJAS DE CONVENIENCIA E PROXIMIDADE S.A.</v>
          </cell>
        </row>
        <row r="9305">
          <cell r="B9305" t="str">
            <v>RVO8E18</v>
          </cell>
          <cell r="D9305" t="str">
            <v>ONIX PLUS LTZ 1.0 12V TURBO FLEX 4P C/AR</v>
          </cell>
          <cell r="G9305" t="str">
            <v>REDE INTEGRADA DE LOJAS DE CONVENIENCIA E PROXIMIDADE S.A.</v>
          </cell>
        </row>
        <row r="9306">
          <cell r="B9306" t="str">
            <v>RVO8E20</v>
          </cell>
          <cell r="D9306" t="str">
            <v>ONIX PLUS LTZ 1.0 12V TURBO FLEX 4P C/AR</v>
          </cell>
          <cell r="G9306" t="str">
            <v>REDE INTEGRADA DE LOJAS DE CONVENIENCIA E PROXIMIDADE S.A.</v>
          </cell>
        </row>
        <row r="9307">
          <cell r="B9307" t="str">
            <v>RVO8E22</v>
          </cell>
          <cell r="D9307" t="str">
            <v>ONIX PLUS LTZ 1.0 12V TURBO FLEX 4P C/AR</v>
          </cell>
          <cell r="G9307" t="str">
            <v>REDE INTEGRADA DE LOJAS DE CONVENIENCIA E PROXIMIDADE S.A.</v>
          </cell>
        </row>
        <row r="9308">
          <cell r="B9308" t="str">
            <v>RVO8E27</v>
          </cell>
          <cell r="D9308" t="str">
            <v>ONIX PLUS LTZ 1.0 12V TURBO FLEX 4P C/AR</v>
          </cell>
          <cell r="G9308" t="str">
            <v>RAÍZEN ENERGIA S.A</v>
          </cell>
        </row>
        <row r="9309">
          <cell r="B9309" t="str">
            <v>RVQ2E50</v>
          </cell>
          <cell r="D9309" t="str">
            <v>FIORINO ENDURANCE 1.4 EVO FLEX 2P C/AR</v>
          </cell>
          <cell r="G9309" t="str">
            <v>PROCISA DO BRASIL PROJETOS, CONSTRUCOES E INSTALACOES LTDA.</v>
          </cell>
        </row>
        <row r="9310">
          <cell r="B9310" t="str">
            <v>RVU4E64</v>
          </cell>
          <cell r="D9310" t="str">
            <v>TORO VOLCANO 2.0 16V TURBO DIE 4X4 4P C/AR - AUTOMÁTICO</v>
          </cell>
          <cell r="G9310" t="str">
            <v>AGRICHEM DO BRASIL S.A.</v>
          </cell>
        </row>
        <row r="9311">
          <cell r="B9311" t="str">
            <v>RVV6D39</v>
          </cell>
          <cell r="D9311" t="str">
            <v>RENEGADE LONGITUDE 1.3 16V TURBO 270 FLEX 4P C/AR - AUTOMÁTICO</v>
          </cell>
          <cell r="G9311" t="str">
            <v>LEVEL ENGENHARIA LTDA</v>
          </cell>
        </row>
        <row r="9312">
          <cell r="B9312" t="str">
            <v>RVX0F29</v>
          </cell>
          <cell r="D9312" t="str">
            <v>ARGO 1.0 6V FLEX 4P C/AR</v>
          </cell>
          <cell r="G9312" t="str">
            <v>MACBRAS INDUSTRIA E COMERCIO DE TELECOMUNICACOES LTDA</v>
          </cell>
        </row>
        <row r="9313">
          <cell r="B9313" t="str">
            <v>SHB6C84</v>
          </cell>
          <cell r="D9313" t="str">
            <v>NOVA STRADA ENDURANCE CABINE PLUS 1.4 8V FLEX 2P C/AR</v>
          </cell>
          <cell r="G9313" t="str">
            <v>CARPAL TRATORES LTDA</v>
          </cell>
        </row>
        <row r="9314">
          <cell r="B9314" t="str">
            <v>SHH0D64</v>
          </cell>
          <cell r="D9314" t="str">
            <v>MOBI LIKE 1.0 8V FLEX 4P C/AR</v>
          </cell>
          <cell r="G9314" t="str">
            <v>FERROVIA CENTRO-ATLANTICA S.A</v>
          </cell>
        </row>
        <row r="9315">
          <cell r="B9315" t="str">
            <v>SHM3I83</v>
          </cell>
          <cell r="D9315" t="str">
            <v>NOVA STRADA ENDURANCE CABINE PLUS 1.4 8V FLEX 2P C/AR</v>
          </cell>
          <cell r="G9315" t="str">
            <v>EUCAFLORA AGROFLORESTAL LTDA</v>
          </cell>
        </row>
        <row r="9316">
          <cell r="B9316" t="str">
            <v>SHN3C33</v>
          </cell>
          <cell r="D9316" t="str">
            <v>SPIN PREMIER 7L 1.8 8V ECONOFLEX 4P C/AR - AUTOMÁTICO</v>
          </cell>
          <cell r="G9316" t="str">
            <v>BALDIN BIOENERGIA S.A. - EM RECUPERACAO JUDICIAL</v>
          </cell>
        </row>
        <row r="9317">
          <cell r="B9317" t="str">
            <v>SHN3C37</v>
          </cell>
          <cell r="D9317" t="str">
            <v>SPIN PREMIER 7L 1.8 8V ECONOFLEX 4P C/AR - AUTOMÁTICO</v>
          </cell>
          <cell r="G9317" t="str">
            <v>BALDIN BIOENERGIA S.A. - EM RECUPERACAO JUDICIAL</v>
          </cell>
        </row>
        <row r="9318">
          <cell r="B9318" t="str">
            <v>SHP2A15</v>
          </cell>
          <cell r="D9318" t="str">
            <v>NOVA STRADA ENDURANCE CABINE PLUS 1.4 8V FLEX 2P C/AR</v>
          </cell>
          <cell r="G9318" t="str">
            <v>CEREAL COMERCIO EXPORTACAO E REPRESENTACAO AGROPECUARIA S/A</v>
          </cell>
        </row>
        <row r="9319">
          <cell r="B9319" t="str">
            <v>SHR8C59</v>
          </cell>
          <cell r="D9319" t="str">
            <v>OROCH PRO 1.6 16V SCE FLEX 4P C/AR</v>
          </cell>
          <cell r="G9319" t="str">
            <v>BOA SAFRA SEMENTES S.A</v>
          </cell>
        </row>
        <row r="9320">
          <cell r="B9320" t="str">
            <v>SHZ9J59</v>
          </cell>
          <cell r="D9320" t="str">
            <v>HILUX CD STD 2.8 16V TURBO DIE 4X4 4P C/AR</v>
          </cell>
          <cell r="G9320" t="str">
            <v>EQUILIBRIO PROTECAO FLORESTAL LTDA</v>
          </cell>
        </row>
        <row r="9321">
          <cell r="B9321" t="str">
            <v>SIC4H18</v>
          </cell>
          <cell r="D9321" t="str">
            <v>ONIX PLUS LTZ 1.0 12V TURBO FLEX 4P C/AR - AUTOMÁTICO</v>
          </cell>
          <cell r="G9321" t="str">
            <v>ISCAR DO BRASIL COMERCIAL LTDA</v>
          </cell>
        </row>
        <row r="9322">
          <cell r="B9322" t="str">
            <v>SIG9A92</v>
          </cell>
          <cell r="D9322" t="str">
            <v>KWID ZEN 1.0 12V SCE FLEX 4P C/AR</v>
          </cell>
          <cell r="G9322" t="str">
            <v>MAPFRE SEGUROS GERAIS S.A.</v>
          </cell>
        </row>
        <row r="9323">
          <cell r="B9323" t="str">
            <v>SIG9B57</v>
          </cell>
          <cell r="D9323" t="str">
            <v>KWID ZEN 1.0 12V SCE FLEX 4P C/AR</v>
          </cell>
          <cell r="G9323" t="str">
            <v>MAPFRE SEGUROS GERAIS S.A.</v>
          </cell>
        </row>
        <row r="9324">
          <cell r="B9324" t="str">
            <v>SIH3C66</v>
          </cell>
          <cell r="D9324" t="str">
            <v>NOVA STRADA ENDURANCE CABINE PLUS 1.4 8V FLEX 2P C/AR</v>
          </cell>
          <cell r="G9324" t="str">
            <v>FUTURA AGRONEGOCIOS LTDA</v>
          </cell>
        </row>
        <row r="9325">
          <cell r="B9325" t="str">
            <v>SIH3D04</v>
          </cell>
          <cell r="D9325" t="str">
            <v>NOVA STRADA ENDURANCE CABINE PLUS 1.4 8V FLEX 2P C/AR</v>
          </cell>
          <cell r="G9325" t="str">
            <v>FUTURA AGRONEGOCIOS LTDA</v>
          </cell>
        </row>
        <row r="9326">
          <cell r="B9326" t="str">
            <v>SII3F38</v>
          </cell>
          <cell r="D9326" t="str">
            <v>NOVA STRADA FREEDOM CD 1.3 8V FLEX 4P C/AR</v>
          </cell>
          <cell r="G9326" t="str">
            <v>COMPANHIA SUL AMERICANA DE PECUARIA LTDA</v>
          </cell>
        </row>
        <row r="9327">
          <cell r="B9327" t="str">
            <v>SIJ0H03</v>
          </cell>
          <cell r="D9327" t="str">
            <v>HB20 SENSE 1.0 12V FLEX 4P C/AR</v>
          </cell>
          <cell r="G9327" t="str">
            <v>SYSTRA ENGENHARIA E CONSULTORIA LTDA</v>
          </cell>
        </row>
        <row r="9328">
          <cell r="B9328" t="str">
            <v>SIJ0H07</v>
          </cell>
          <cell r="D9328" t="str">
            <v>HB20 SENSE 1.0 12V FLEX 4P C/AR</v>
          </cell>
          <cell r="G9328" t="str">
            <v>SYSTRA ENGENHARIA E CONSULTORIA LTDA</v>
          </cell>
        </row>
        <row r="9329">
          <cell r="B9329" t="str">
            <v>SIJ0H94</v>
          </cell>
          <cell r="D9329" t="str">
            <v>HB20 SENSE 1.0 12V FLEX 4P C/AR</v>
          </cell>
          <cell r="G9329" t="str">
            <v>CONSORCIO VIDAGUA</v>
          </cell>
        </row>
        <row r="9330">
          <cell r="B9330" t="str">
            <v>SIM2B33</v>
          </cell>
          <cell r="D9330" t="str">
            <v>COMMANDER OVERLAND 7L 2.0 16V TURBO DIE 4X4 4P C/AR - AUTOMÁTICO</v>
          </cell>
          <cell r="G9330" t="str">
            <v>ALMAVIVA EXPERIENCE S.A.</v>
          </cell>
        </row>
        <row r="9331">
          <cell r="B9331" t="str">
            <v>SIO2A17</v>
          </cell>
          <cell r="D9331" t="str">
            <v>ONIX PLUS LTZ 1.0 12V TURBO FLEX 4P C/AR - AUTOMÁTICO</v>
          </cell>
          <cell r="G9331" t="str">
            <v>ARCOS DOURADOS COMERCIO DE ALIMENTOS SA</v>
          </cell>
        </row>
        <row r="9332">
          <cell r="B9332" t="str">
            <v>SIR1C04</v>
          </cell>
          <cell r="D9332" t="str">
            <v>STRADA ENDURANCE CP FLEX 1.3</v>
          </cell>
          <cell r="G9332" t="str">
            <v>AEROFITO COM IMPORTACAO E EXPORTACAO LTDA</v>
          </cell>
        </row>
        <row r="9333">
          <cell r="B9333" t="str">
            <v>SIS1B07</v>
          </cell>
          <cell r="D9333" t="str">
            <v>CRONOS DRIVE 1.3 8V FLEX 4P C/AR</v>
          </cell>
          <cell r="G9333" t="str">
            <v>IBQ - INDUSTRIAS QUIMICAS S/A</v>
          </cell>
        </row>
        <row r="9334">
          <cell r="B9334" t="str">
            <v>SIS2A84</v>
          </cell>
          <cell r="D9334" t="str">
            <v>ONIX PLUS LT 1.0 12V FLEX 4P C/AR</v>
          </cell>
          <cell r="G9334" t="str">
            <v>SALLVE COMERCIO DE COSMETICOS LTDA.</v>
          </cell>
        </row>
        <row r="9335">
          <cell r="B9335" t="str">
            <v>SIU1J37</v>
          </cell>
          <cell r="D9335" t="str">
            <v>HB20 SENSE PLUS FLEX 1.0</v>
          </cell>
          <cell r="G9335" t="str">
            <v>LATICINIO CANTO DE MINAS LTDA</v>
          </cell>
        </row>
        <row r="9336">
          <cell r="B9336" t="str">
            <v>SIV1E23</v>
          </cell>
          <cell r="D9336" t="str">
            <v>HILUX CD STD 2.8 16V TURBO DIE 4X4 4P C/AR</v>
          </cell>
          <cell r="G9336" t="str">
            <v>EQUILIBRIO PROTECAO FLORESTAL LTDA</v>
          </cell>
        </row>
        <row r="9337">
          <cell r="B9337" t="str">
            <v>SIV1E60</v>
          </cell>
          <cell r="D9337" t="str">
            <v>HILUX CD STD 2.8 16V TURBO DIE 4X4 4P C/AR</v>
          </cell>
          <cell r="G9337" t="str">
            <v>EQUILIBRIO PROTECAO FLORESTAL LTDA</v>
          </cell>
        </row>
        <row r="9338">
          <cell r="B9338" t="str">
            <v>SIV3B90</v>
          </cell>
          <cell r="D9338" t="str">
            <v>HB20 SENSE PLUS FLEX 1.0</v>
          </cell>
          <cell r="G9338" t="str">
            <v>ECR ENGENHARIA LTDA.</v>
          </cell>
        </row>
        <row r="9339">
          <cell r="B9339" t="str">
            <v>SIX8F59</v>
          </cell>
          <cell r="D9339" t="str">
            <v>HB20 SENSE PLUS FLEX 1.0</v>
          </cell>
          <cell r="G9339" t="str">
            <v>ECR ENGENHARIA LTDA.</v>
          </cell>
        </row>
        <row r="9340">
          <cell r="B9340" t="str">
            <v>SJI5C59</v>
          </cell>
          <cell r="D9340" t="str">
            <v>COROLLA CROSS XR 2.0 16V FLEX 4P C/AR - AUTOMÁTICO</v>
          </cell>
          <cell r="G9340" t="str">
            <v>FOR SECURITY VIGILANCIA E SEGURANCA LTDA</v>
          </cell>
        </row>
        <row r="9341">
          <cell r="B9341" t="str">
            <v>SVD3G50</v>
          </cell>
          <cell r="D9341" t="str">
            <v>POLO TRACK 1.0 12V FLEX 4P C/AR</v>
          </cell>
          <cell r="G9341" t="str">
            <v>RAÍZEN ENERGIA S.A</v>
          </cell>
        </row>
        <row r="9342">
          <cell r="B9342" t="str">
            <v>SWP3C71</v>
          </cell>
          <cell r="D9342" t="str">
            <v>POLO TRACK 1.0 12V FLEX 4P C/AR</v>
          </cell>
          <cell r="G9342" t="str">
            <v>INGLEZA INDUSTRIA DE PRODUTOS DE LIMPEZA E COSMETICOS LTDA.</v>
          </cell>
        </row>
        <row r="9343">
          <cell r="B9343" t="str">
            <v>SYG3D83</v>
          </cell>
          <cell r="D9343" t="str">
            <v>STRADA ENDURANCE CP FLEX 1.3</v>
          </cell>
          <cell r="G9343" t="str">
            <v>FUTURA AGRONEGOCIOS LTDA</v>
          </cell>
        </row>
        <row r="9344">
          <cell r="B9344" t="str">
            <v>SYG6D52</v>
          </cell>
          <cell r="D9344" t="str">
            <v>ONIX LT 1.0 12V FLEX 4P C/AR</v>
          </cell>
          <cell r="G9344" t="str">
            <v>CEREAL COMERCIO EXPORTACAO E REPRESENTACAO AGROPECUARIA S/A</v>
          </cell>
        </row>
        <row r="9345">
          <cell r="B9345" t="str">
            <v>SYI0B27</v>
          </cell>
          <cell r="D9345" t="str">
            <v>MOBI LIKE 1.0 8V FLEX 4P C/AR</v>
          </cell>
          <cell r="G9345" t="str">
            <v>FUTURA AGRONEGOCIOS LTDA</v>
          </cell>
        </row>
        <row r="9346">
          <cell r="B9346" t="str">
            <v>SYI0B28</v>
          </cell>
          <cell r="D9346" t="str">
            <v>MOBI LIKE 1.0 8V FLEX 4P C/AR</v>
          </cell>
          <cell r="G9346" t="str">
            <v>FUTURA AGRONEGOCIOS LTDA</v>
          </cell>
        </row>
        <row r="9347">
          <cell r="B9347" t="str">
            <v>SYI0B29</v>
          </cell>
          <cell r="D9347" t="str">
            <v>MOBI LIKE 1.0 8V FLEX 4P C/AR</v>
          </cell>
          <cell r="G9347" t="str">
            <v>FUTURA AGRONEGOCIOS LTDA</v>
          </cell>
        </row>
        <row r="9348">
          <cell r="B9348" t="str">
            <v>SYJ5C95</v>
          </cell>
          <cell r="D9348" t="str">
            <v>FIORINO ENDURANCE 1.4 EVO FLEX 2P C/AR</v>
          </cell>
          <cell r="G9348" t="str">
            <v>COORPTRANS - COOPERATIVA RIO PRETENSE DE SERVICOS DE TRANSPORTE DE CARGA E PASSAGEIROS</v>
          </cell>
        </row>
        <row r="9349">
          <cell r="B9349" t="str">
            <v>SYR0J79</v>
          </cell>
          <cell r="D9349" t="str">
            <v>STRADA ENDURANCE CP FLEX 1.3</v>
          </cell>
          <cell r="G9349" t="str">
            <v>CEREAL COMERCIO EXPORTACAO E REPRESENTACAO AGROPECUARIA S/A</v>
          </cell>
        </row>
        <row r="9350">
          <cell r="B9350" t="str">
            <v>TCD6G27</v>
          </cell>
          <cell r="D9350" t="str">
            <v>STRADA ENDURANCE CP FLEX 1.3</v>
          </cell>
          <cell r="G9350" t="str">
            <v>INQUIMA LTDA</v>
          </cell>
        </row>
        <row r="9351">
          <cell r="B9351" t="str">
            <v>TER7A20</v>
          </cell>
          <cell r="D9351" t="str">
            <v>TAOS HIGHLINE 1.4 250 TSI 16V TOTAL FLEX 4P C/AR - AUTOMÁTICO</v>
          </cell>
          <cell r="G9351" t="str">
            <v>DR. OETKER BRASIL LTDA.</v>
          </cell>
        </row>
        <row r="9352">
          <cell r="B9352" t="str">
            <v>BEV6G03</v>
          </cell>
          <cell r="D9352" t="str">
            <v>GOL 1.6 8V FLEX 4P C/ AR</v>
          </cell>
          <cell r="G9352" t="str">
            <v>REDE INTEGRADA DE LOJAS DE CONVENIENCIA E PROXIMIDADE S.A.</v>
          </cell>
        </row>
        <row r="9353">
          <cell r="B9353" t="str">
            <v>ELV0D12</v>
          </cell>
          <cell r="D9353" t="str">
            <v>GOL 1.0 MPI 12V FLEX 4P C/AR</v>
          </cell>
          <cell r="G9353" t="str">
            <v>J. F. I. SILVICULTURA LTDA</v>
          </cell>
        </row>
        <row r="9354">
          <cell r="B9354" t="str">
            <v>EWB0H74</v>
          </cell>
          <cell r="D9354" t="str">
            <v>GOL 1.0 MPI 12V FLEX 4P C/AR</v>
          </cell>
          <cell r="G9354" t="str">
            <v>J. F. I. SILVICULTURA LTDA</v>
          </cell>
        </row>
        <row r="9355">
          <cell r="B9355" t="str">
            <v>FKR3D93</v>
          </cell>
          <cell r="D9355" t="str">
            <v>SAVEIRO ROBUST 1.6 8V TOTAL FLEX 2P C/AR</v>
          </cell>
          <cell r="G9355" t="str">
            <v>PITANGUEIRAS ACUCAR E ALCOOL LTDA</v>
          </cell>
        </row>
        <row r="9356">
          <cell r="B9356" t="str">
            <v>RMJ6A80</v>
          </cell>
          <cell r="D9356" t="str">
            <v>GOL 1.6 8V FLEX 4P C/ AR</v>
          </cell>
          <cell r="G9356" t="str">
            <v>REDE INTEGRADA DE LOJAS DE CONVENIENCIA E PROXIMIDADE S.A.</v>
          </cell>
        </row>
        <row r="9357">
          <cell r="B9357" t="str">
            <v>RNG7H32</v>
          </cell>
          <cell r="D9357" t="str">
            <v>DUSTER OROCH DYNAMIQUE 1.6 16V SCE FLEX 4P C/AR</v>
          </cell>
          <cell r="G9357" t="str">
            <v>RUMO MALHA SUL S.A</v>
          </cell>
        </row>
        <row r="9358">
          <cell r="B9358" t="str">
            <v>RTC3D77</v>
          </cell>
          <cell r="D9358" t="str">
            <v>SPIN LT 1.8 8V ECONO FLEX 4P C/AR</v>
          </cell>
          <cell r="G9358" t="str">
            <v>RODOVIAS INTEGRADAS DO OESTE S/A</v>
          </cell>
        </row>
        <row r="9359">
          <cell r="B9359" t="str">
            <v>RTM9E18</v>
          </cell>
          <cell r="D9359" t="str">
            <v>GOL 1.6 8V FLEX 4P C/ AR</v>
          </cell>
          <cell r="G9359" t="str">
            <v>REDE INTEGRADA DE LOJAS DE CONVENIENCIA E PROXIMIDADE S.A.</v>
          </cell>
        </row>
        <row r="9360">
          <cell r="B9360" t="str">
            <v>RUP3I39</v>
          </cell>
          <cell r="D9360" t="str">
            <v>OROCH PRO 1.6 16V SCE FLEX 4P C/AR</v>
          </cell>
          <cell r="G9360" t="str">
            <v>BALLAGRO AGRO TECNOLOGIA LTDA</v>
          </cell>
        </row>
        <row r="9361">
          <cell r="B9361" t="str">
            <v>RVQ8F65</v>
          </cell>
          <cell r="D9361" t="str">
            <v>ONIX LT 1.0 12V FLEX 4P C/AR</v>
          </cell>
          <cell r="G9361" t="str">
            <v>PROSURG PRODUTOS MEDICOS LTDA.</v>
          </cell>
        </row>
        <row r="9362">
          <cell r="B9362" t="str">
            <v>SHM0H73</v>
          </cell>
          <cell r="D9362" t="str">
            <v>S10 CS LS 2.8 16V DIE 4X4 2P C/AR</v>
          </cell>
          <cell r="G9362" t="str">
            <v>AGROVENCI - COMERCIO, IMPORTACAO, EXPORTACAO E AGROPECUARIA LTDA</v>
          </cell>
        </row>
        <row r="9363">
          <cell r="B9363" t="str">
            <v>SHS8I85</v>
          </cell>
          <cell r="D9363" t="str">
            <v>ARGO 1.0 6V FLEX 4P C/AR</v>
          </cell>
          <cell r="G9363" t="str">
            <v>J. F. I. SILVICULTURA LTDA</v>
          </cell>
        </row>
        <row r="9364">
          <cell r="B9364" t="str">
            <v>SHS8I86</v>
          </cell>
          <cell r="D9364" t="str">
            <v>ARGO 1.0 6V FLEX 4P C/AR</v>
          </cell>
          <cell r="G9364" t="str">
            <v>J. F. I. SILVICULTURA LTDA</v>
          </cell>
        </row>
        <row r="9365">
          <cell r="B9365" t="str">
            <v>SHT2C87</v>
          </cell>
          <cell r="D9365" t="str">
            <v>NOVA STRADA FREEDOM CD 1.3 8V FLEX 4P C/AR</v>
          </cell>
          <cell r="G9365" t="str">
            <v>J. F. I. SILVICULTURA LTDA</v>
          </cell>
        </row>
        <row r="9366">
          <cell r="B9366" t="str">
            <v>SIC0C87</v>
          </cell>
          <cell r="D9366" t="str">
            <v>NOVA STRADA FREEDOM CD 1.3 8V FLEX 4P C/AR</v>
          </cell>
          <cell r="G9366" t="str">
            <v>BALLAGRO AGRO TECNOLOGIA LTDA</v>
          </cell>
        </row>
        <row r="9367">
          <cell r="B9367" t="str">
            <v>SIH3C87</v>
          </cell>
          <cell r="D9367" t="str">
            <v>NOVA STRADA ENDURANCE CABINE PLUS 1.4 8V FLEX 2P C/AR</v>
          </cell>
          <cell r="G9367" t="str">
            <v>FUTURA AGRONEGOCIOS LTDA</v>
          </cell>
        </row>
        <row r="9368">
          <cell r="B9368" t="str">
            <v>SYR6A01</v>
          </cell>
          <cell r="D9368" t="str">
            <v>FASTBACK AUDACE 1.0 12V TURBO 200 FLEX 4P C/AR - AUTOMÁTICO</v>
          </cell>
          <cell r="G9368" t="str">
            <v>BIOPLANTA NUTRICAO VEGETAL, INDUSTRIA E COMERCIO S.A</v>
          </cell>
        </row>
        <row r="9369">
          <cell r="B9369" t="str">
            <v>ECU1H96</v>
          </cell>
          <cell r="D9369" t="str">
            <v>VOYAGE 1.0 MPI 12V TOTAL FLEX 4P C/AR</v>
          </cell>
          <cell r="G9369" t="str">
            <v>PREVER SERVICOS POSTUMOS LTDA</v>
          </cell>
        </row>
        <row r="9370">
          <cell r="B9370" t="str">
            <v>ENQ4F43</v>
          </cell>
          <cell r="D9370" t="str">
            <v>VOYAGE 1.0 MPI 12V TOTAL FLEX 4P C/AR</v>
          </cell>
          <cell r="G9370" t="str">
            <v>PREVER SERVICOS POSTUMOS LTDA</v>
          </cell>
        </row>
        <row r="9371">
          <cell r="B9371" t="str">
            <v>EPA0F43</v>
          </cell>
          <cell r="D9371" t="str">
            <v>SAVEIRO ROBUST 1.6 8V TOTAL FLEX 2P C/AR</v>
          </cell>
          <cell r="G9371" t="str">
            <v>INDICA ASSESSORIA E SERVICOS LTDA</v>
          </cell>
        </row>
        <row r="9372">
          <cell r="B9372" t="str">
            <v>EVU0C61</v>
          </cell>
          <cell r="D9372" t="str">
            <v>VOYAGE 1.0 MPI 12V TOTAL FLEX 4P C/AR</v>
          </cell>
          <cell r="G9372" t="str">
            <v>PREVER SERVICOS POSTUMOS LTDA</v>
          </cell>
        </row>
        <row r="9373">
          <cell r="B9373" t="str">
            <v>FIH3J22</v>
          </cell>
          <cell r="D9373" t="str">
            <v>MOBI LIKE 1.0 8V FLEX 4P C/AR</v>
          </cell>
          <cell r="G9373" t="str">
            <v>ABILITY TECNOLOGIA E SERVICOS S/A</v>
          </cell>
        </row>
        <row r="9374">
          <cell r="B9374" t="str">
            <v>FJB3J31</v>
          </cell>
          <cell r="D9374" t="str">
            <v>VOYAGE 1.0 MPI 12V TOTAL FLEX 4P C/AR</v>
          </cell>
          <cell r="G9374" t="str">
            <v>PREVER SERVICOS POSTUMOS LTDA</v>
          </cell>
        </row>
        <row r="9375">
          <cell r="B9375" t="str">
            <v>FJG9H21</v>
          </cell>
          <cell r="D9375" t="str">
            <v>SAVEIRO ROBUST 1.6 8V TOTAL FLEX 2P C/AR</v>
          </cell>
          <cell r="G9375" t="str">
            <v>INDICA ASSESSORIA E SERVICOS LTDA</v>
          </cell>
        </row>
        <row r="9376">
          <cell r="B9376" t="str">
            <v>FOH8F23</v>
          </cell>
          <cell r="D9376" t="str">
            <v>ARGO 1.0 6V FLEX 4P C/AR</v>
          </cell>
          <cell r="G9376" t="str">
            <v>FORTBRAS AUTOPECAS S.A.</v>
          </cell>
        </row>
        <row r="9377">
          <cell r="B9377" t="str">
            <v>FSC8H02</v>
          </cell>
          <cell r="D9377" t="str">
            <v>T-CROSS HIGHLINE 1.4 250 TSI 16V TOTAL FLEX 4P C/AR - AUTOMÁTICO</v>
          </cell>
          <cell r="G9377" t="str">
            <v>SOLO SAGRADO AGRONEGOCIOS LTDA</v>
          </cell>
        </row>
        <row r="9378">
          <cell r="B9378" t="str">
            <v>GEW2F81</v>
          </cell>
          <cell r="D9378" t="str">
            <v>POLO TRACK 1.0 12V FLEX 4P C/AR</v>
          </cell>
          <cell r="G9378" t="str">
            <v>TUV RHEINLAND DUCTOR LTDA</v>
          </cell>
        </row>
        <row r="9379">
          <cell r="B9379" t="str">
            <v>GFC9J86</v>
          </cell>
          <cell r="D9379" t="str">
            <v>GOL 1.0 MPI 12V FLEX 4P C/AR</v>
          </cell>
          <cell r="G9379" t="str">
            <v>COMERCIAL CEREALISTA SOLIMA LTDA</v>
          </cell>
        </row>
        <row r="9380">
          <cell r="B9380" t="str">
            <v>RHH3F55</v>
          </cell>
          <cell r="D9380" t="str">
            <v>FIORINO ENDURANCE 1.4 EVO FLEX 2P C/AR</v>
          </cell>
          <cell r="G9380" t="str">
            <v>TAM LINHAS AEREAS S/A.</v>
          </cell>
        </row>
        <row r="9381">
          <cell r="B9381" t="str">
            <v>RME6G00</v>
          </cell>
          <cell r="D9381" t="str">
            <v>KWID ZEN 1.0 12V SCE FLEX 4P C/AR</v>
          </cell>
          <cell r="G9381" t="str">
            <v>VERZANI &amp; SANDRINI SEGURANÇA PATRIMONIAL LTDA</v>
          </cell>
        </row>
        <row r="9382">
          <cell r="B9382" t="str">
            <v>RMN1B63</v>
          </cell>
          <cell r="D9382" t="str">
            <v>KWID ZEN 1.0 12V SCE FLEX 4P C/AR</v>
          </cell>
          <cell r="G9382" t="str">
            <v>INFRALINK SERVICOS DE INFRA-ESTRUTURA EMPRESARIAL LTDA</v>
          </cell>
        </row>
        <row r="9383">
          <cell r="B9383" t="str">
            <v>RND1J69</v>
          </cell>
          <cell r="D9383" t="str">
            <v>KWID ZEN 1.0 12V SCE FLEX 4P C/AR</v>
          </cell>
          <cell r="G9383" t="str">
            <v>VERZANI &amp; SANDRINI SEGURANÇA PATRIMONIAL LTDA</v>
          </cell>
        </row>
        <row r="9384">
          <cell r="B9384" t="str">
            <v>RNZ7F17</v>
          </cell>
          <cell r="D9384" t="str">
            <v>ONIX LT 1.0 12V FLEX 4P C/AR</v>
          </cell>
          <cell r="G9384" t="str">
            <v>SMITHS BRASIL LTDA</v>
          </cell>
        </row>
        <row r="9385">
          <cell r="B9385" t="str">
            <v>RTH7B40</v>
          </cell>
          <cell r="D9385" t="str">
            <v>MASTER GRAND FURGÃO 10,8M³ L2H2 2.3 16V DIE 4P C/AR</v>
          </cell>
          <cell r="G9385" t="str">
            <v>Souza Cruz LTDA</v>
          </cell>
        </row>
        <row r="9386">
          <cell r="B9386" t="str">
            <v>RTH7B58</v>
          </cell>
          <cell r="D9386" t="str">
            <v>MASTER EXTRA FURGÃO 13M³ L3H2 2.3 16V DIE 4P C/AR</v>
          </cell>
          <cell r="G9386" t="str">
            <v>Souza Cruz LTDA</v>
          </cell>
        </row>
        <row r="9387">
          <cell r="B9387" t="str">
            <v>RUD0C27</v>
          </cell>
          <cell r="D9387" t="str">
            <v>ARGO 1.0 6V FLEX 4P C/AR</v>
          </cell>
          <cell r="G9387" t="str">
            <v>SENIOR SISTEMAS S/A</v>
          </cell>
        </row>
        <row r="9388">
          <cell r="B9388" t="str">
            <v>RUD8E01</v>
          </cell>
          <cell r="D9388" t="str">
            <v>FIORINO ENDURANCE 1.4 EVO FLEX 2P C/AR</v>
          </cell>
          <cell r="G9388" t="str">
            <v>NCR BRASIL LTDA</v>
          </cell>
        </row>
        <row r="9389">
          <cell r="B9389" t="str">
            <v>RUG3I07</v>
          </cell>
          <cell r="D9389" t="str">
            <v>MOBI LIKE 1.0 8V FLEX 4P C/AR</v>
          </cell>
          <cell r="G9389" t="str">
            <v>SAQUE E PAGUE REDE DE AUTOATENDIMENTO S.A.</v>
          </cell>
        </row>
        <row r="9390">
          <cell r="B9390" t="str">
            <v>RUH1A58</v>
          </cell>
          <cell r="D9390" t="str">
            <v>FIORINO ENDURANCE 1.4 EVO FLEX 2P C/AR</v>
          </cell>
          <cell r="G9390" t="str">
            <v>MANFRIM INDUSTRIAL E COMERCIAL LTDA</v>
          </cell>
        </row>
        <row r="9391">
          <cell r="B9391" t="str">
            <v>RUR6G96</v>
          </cell>
          <cell r="D9391" t="str">
            <v>ONIX LT 1.0 12V FLEX 4P C/AR</v>
          </cell>
          <cell r="G9391" t="str">
            <v>MAGNESIUM DO BRASIL LTDA</v>
          </cell>
        </row>
        <row r="9392">
          <cell r="B9392" t="str">
            <v>RUW0G36</v>
          </cell>
          <cell r="D9392" t="str">
            <v>ONIX PLUS LTZ 1.0 12V TURBO FLEX 4P C/AR - AUTOMÁTICO</v>
          </cell>
          <cell r="G9392" t="str">
            <v>ADUFERTIL FERTILIZANTES LTDA</v>
          </cell>
        </row>
        <row r="9393">
          <cell r="B9393" t="str">
            <v>RUW7I25</v>
          </cell>
          <cell r="D9393" t="str">
            <v>MOBI LIKE 1.0 8V FLEX 4P C/AR</v>
          </cell>
          <cell r="G9393" t="str">
            <v>RODOMAIOR TRANSPORTES LTDA.</v>
          </cell>
        </row>
        <row r="9394">
          <cell r="B9394" t="str">
            <v>RUY1I71</v>
          </cell>
          <cell r="D9394" t="str">
            <v>MOBI LIKE 1.0 8V FLEX 4P C/AR</v>
          </cell>
          <cell r="G9394" t="str">
            <v>RODOMAIOR TRANSPORTES LTDA.</v>
          </cell>
        </row>
        <row r="9395">
          <cell r="B9395" t="str">
            <v>RUY6A01</v>
          </cell>
          <cell r="D9395" t="str">
            <v>ARGO DRIVE 1.0 6V FLEX 4P C/AR</v>
          </cell>
          <cell r="G9395" t="str">
            <v>PARCELAR SUL DE MINAS URBANISMO S/A</v>
          </cell>
        </row>
        <row r="9396">
          <cell r="B9396" t="str">
            <v>RVM2G38</v>
          </cell>
          <cell r="D9396" t="str">
            <v>COROLLA XEI 2.0 16V DOHC FLEX 4P C/AR - AUTOMÁTICO</v>
          </cell>
          <cell r="G9396" t="str">
            <v>MANFRIM INDUSTRIAL E COMERCIAL LTDA</v>
          </cell>
        </row>
        <row r="9397">
          <cell r="B9397" t="str">
            <v>SHB5D83</v>
          </cell>
          <cell r="D9397" t="str">
            <v>KWID ZEN 1.0 12V SCE FLEX 4P C/AR</v>
          </cell>
          <cell r="F9397" t="str">
            <v>CLB3522/25</v>
          </cell>
          <cell r="G9397" t="str">
            <v>QUALIN LABORATORIOS E SERVICOS LTDA</v>
          </cell>
        </row>
        <row r="9398">
          <cell r="B9398" t="str">
            <v>SHO2E96</v>
          </cell>
          <cell r="D9398" t="str">
            <v>HB20S COMFORT 1.0 12V GDI TURBO FLEX 4P C/AR - AUTOMÁTICO</v>
          </cell>
          <cell r="G9398" t="str">
            <v>KEMIN DO BRASIL LTDA</v>
          </cell>
        </row>
        <row r="9399">
          <cell r="B9399" t="str">
            <v>SIB2A32</v>
          </cell>
          <cell r="D9399" t="str">
            <v>MOBI LIKE 1.0 8V FLEX 4P C/AR</v>
          </cell>
          <cell r="G9399" t="str">
            <v>LEAN SOLUTIONS SUL INDUSTRIA E COMERCIO LTDA</v>
          </cell>
        </row>
        <row r="9400">
          <cell r="B9400" t="str">
            <v>SIB2A33</v>
          </cell>
          <cell r="D9400" t="str">
            <v>MOBI LIKE 1.0 8V FLEX 4P C/AR</v>
          </cell>
          <cell r="G9400" t="str">
            <v>LEAN SOLUTIONS SUL INDUSTRIA E COMERCIO LTDA</v>
          </cell>
        </row>
        <row r="9401">
          <cell r="B9401" t="str">
            <v>SIB2A40</v>
          </cell>
          <cell r="D9401" t="str">
            <v>MOBI LIKE 1.0 8V FLEX 4P C/AR</v>
          </cell>
          <cell r="G9401" t="str">
            <v>AMORIX ALIMENTOS LTDA</v>
          </cell>
        </row>
        <row r="9402">
          <cell r="B9402" t="str">
            <v>SIR0G71</v>
          </cell>
          <cell r="D9402" t="str">
            <v>TORO VOLCANO 2.0 16V TURBO DIE 4X4 4P C/AR - AUTOMÁTICO</v>
          </cell>
          <cell r="G9402" t="str">
            <v>SOLO SAGRADO AGRONEGOCIOS LTDA</v>
          </cell>
        </row>
        <row r="9403">
          <cell r="B9403" t="str">
            <v>SIR0G72</v>
          </cell>
          <cell r="D9403" t="str">
            <v>TORO VOLCANO 2.0 16V TURBO DIE 4X4 4P C/AR - AUTOMÁTICO</v>
          </cell>
          <cell r="G9403" t="str">
            <v>SOLO SAGRADO AGRONEGOCIOS LTDA</v>
          </cell>
        </row>
        <row r="9404">
          <cell r="B9404" t="str">
            <v>SIR3G91</v>
          </cell>
          <cell r="D9404" t="str">
            <v>NOVA STRADA FREEDOM CABINE PLUS 1.3 8V FLEX 2P C/AR</v>
          </cell>
          <cell r="G9404" t="str">
            <v>SOLO SAGRADO AGRONEGOCIOS LTDA</v>
          </cell>
        </row>
        <row r="9405">
          <cell r="B9405" t="str">
            <v>RVI7C02</v>
          </cell>
          <cell r="D9405" t="str">
            <v>ARGO 1.0 6V FLEX 4P C/AR</v>
          </cell>
          <cell r="G9405" t="str">
            <v>CATTEGRAN GRANITOS DO BRASIL LTDA</v>
          </cell>
        </row>
        <row r="9406">
          <cell r="B9406" t="str">
            <v>RTC8D38</v>
          </cell>
          <cell r="D9406" t="str">
            <v>SAVEIRO ROBUST CD 1.6 8V TOTAL FLEX 2P C/AR</v>
          </cell>
          <cell r="G9406" t="str">
            <v>COTECNA SERVIÇOS LTDA</v>
          </cell>
        </row>
        <row r="9407">
          <cell r="B9407" t="str">
            <v>RUV9D79</v>
          </cell>
          <cell r="D9407" t="str">
            <v>ONIX PLUS LTZ 1.0 12V TURBO FLEX 4P C/AR - AUTOMÁTICO</v>
          </cell>
          <cell r="G9407" t="str">
            <v>LEGRAND BRASIL LTDA</v>
          </cell>
        </row>
        <row r="9408">
          <cell r="B9408" t="str">
            <v>SIL9F94</v>
          </cell>
          <cell r="D9408" t="str">
            <v>KWID ZEN 1.0 12V SCE FLEX 4P C/AR</v>
          </cell>
          <cell r="G9408" t="str">
            <v>MAPFRE SEGUROS GERAIS S.A.</v>
          </cell>
        </row>
        <row r="9409">
          <cell r="B9409" t="str">
            <v>SIZ0A09</v>
          </cell>
          <cell r="D9409" t="str">
            <v>OROCH INTENSE 1.6 16V SCE FLEX 4P C/AR</v>
          </cell>
          <cell r="G9409" t="str">
            <v>O TELHAR AGROPECUARIA LTDA</v>
          </cell>
        </row>
        <row r="9410">
          <cell r="B9410" t="str">
            <v>SIR3G92</v>
          </cell>
          <cell r="D9410" t="str">
            <v>NOVA STRADA FREEDOM CABINE PLUS 1.3 8V FLEX 2P C/AR</v>
          </cell>
          <cell r="G9410" t="str">
            <v>SOLO SAGRADO AGRONEGOCIOS LTDA</v>
          </cell>
        </row>
        <row r="9411">
          <cell r="B9411" t="str">
            <v>SIR3G93</v>
          </cell>
          <cell r="D9411" t="str">
            <v>NOVA STRADA FREEDOM CABINE PLUS 1.3 8V FLEX 2P C/AR</v>
          </cell>
          <cell r="G9411" t="str">
            <v>SOLO SAGRADO AGRONEGOCIOS LTDA</v>
          </cell>
        </row>
        <row r="9412">
          <cell r="B9412" t="str">
            <v>SIS0D63</v>
          </cell>
          <cell r="D9412" t="str">
            <v>ONIX LTZ 1.0 12V TURBO FLEX 4P C/AR - AUTOMÁTICO</v>
          </cell>
          <cell r="G9412" t="str">
            <v>SOLO SAGRADO AGRONEGOCIOS LTDA</v>
          </cell>
        </row>
        <row r="9413">
          <cell r="B9413" t="str">
            <v>SIS1B06</v>
          </cell>
          <cell r="D9413" t="str">
            <v>CRONOS DRIVE 1.3 8V FLEX 4P C/AR</v>
          </cell>
          <cell r="G9413" t="str">
            <v>IBQ - INDUSTRIAS QUIMICAS S/A</v>
          </cell>
        </row>
        <row r="9414">
          <cell r="B9414" t="str">
            <v>SIU3E19</v>
          </cell>
          <cell r="D9414" t="str">
            <v>ARGO 1.0 6V FLEX 4P C/AR</v>
          </cell>
          <cell r="G9414" t="str">
            <v>G&amp;E SERVICOS TERCEIRIZADOS LTDA</v>
          </cell>
        </row>
        <row r="9415">
          <cell r="B9415" t="str">
            <v>SIV0F96</v>
          </cell>
          <cell r="D9415" t="str">
            <v>HILUX CD STD 2.8 16V TURBO DIE 4X4 4P C/AR</v>
          </cell>
          <cell r="G9415" t="str">
            <v>IBQ - INDUSTRIAS QUIMICAS S/A</v>
          </cell>
        </row>
        <row r="9416">
          <cell r="B9416" t="str">
            <v>SJA1I10</v>
          </cell>
          <cell r="D9416" t="str">
            <v>ARGO 1.0 6V FLEX 4P C/AR</v>
          </cell>
          <cell r="G9416" t="str">
            <v>SPEEDNET LTDA</v>
          </cell>
        </row>
        <row r="9417">
          <cell r="B9417" t="str">
            <v>SJA1I11</v>
          </cell>
          <cell r="D9417" t="str">
            <v>ARGO 1.0 6V FLEX 4P C/AR</v>
          </cell>
          <cell r="G9417" t="str">
            <v>SPEEDNET LTDA</v>
          </cell>
        </row>
        <row r="9418">
          <cell r="B9418" t="str">
            <v>SJA1I13</v>
          </cell>
          <cell r="D9418" t="str">
            <v>ARGO 1.0 6V FLEX 4P C/AR</v>
          </cell>
          <cell r="G9418" t="str">
            <v>SPEEDNET LTDA</v>
          </cell>
        </row>
        <row r="9419">
          <cell r="B9419" t="str">
            <v>SYO3C78</v>
          </cell>
          <cell r="D9419" t="str">
            <v>KICKS SENSE 1.6 16V FLEX 4P C/AR - AUTOMÁTICO</v>
          </cell>
          <cell r="G9419" t="str">
            <v>SALLVE COMERCIO DE COSMETICOS LTDA.</v>
          </cell>
        </row>
        <row r="9420">
          <cell r="B9420" t="str">
            <v>TCA3A88</v>
          </cell>
          <cell r="D9420" t="str">
            <v>NOVA STRADA FREEDOM CD 1.3 8V FLEX 4P C/AR</v>
          </cell>
          <cell r="G9420" t="str">
            <v>INQUIMA LTDA</v>
          </cell>
        </row>
        <row r="9421">
          <cell r="B9421" t="str">
            <v>TCE2G87</v>
          </cell>
          <cell r="D9421" t="str">
            <v>MOBI LIKE 1.0 8V FLEX 4P C/AR</v>
          </cell>
          <cell r="G9421" t="str">
            <v>AGRO GERACOES ARMAZENAGEM E PARTICIPACOES LTDA</v>
          </cell>
        </row>
        <row r="9422">
          <cell r="B9422" t="str">
            <v>TCJ8J62</v>
          </cell>
          <cell r="D9422" t="str">
            <v>ARGO DRIVE FLEX AT 1.3 4P</v>
          </cell>
          <cell r="G9422" t="str">
            <v>CHUA DISTRIBUIDORA DE ALIMENTOS E REPRESENTACOES S/A</v>
          </cell>
        </row>
        <row r="9423">
          <cell r="B9423" t="str">
            <v>ENL5F73</v>
          </cell>
          <cell r="D9423" t="str">
            <v>T-CROSS HIGHLINE 1.4 250 TSI 16V TOTAL FLEX 4P C/AR - AUTOMÃTICO</v>
          </cell>
          <cell r="F9423" t="str">
            <v>CLB2790/25</v>
          </cell>
          <cell r="G9423" t="str">
            <v>WELP TRANSPORTADOR REVENDEDOR RETALHISTA DE COMBUSTIVEIS LTDA</v>
          </cell>
        </row>
        <row r="9424">
          <cell r="B9424" t="str">
            <v>SIR8I76</v>
          </cell>
          <cell r="D9424" t="str">
            <v>TRACKER LT 1.0 12V TURBO FLEX 4P C/AR - AUTOMÃTICO</v>
          </cell>
          <cell r="F9424" t="str">
            <v>GVA0321/23</v>
          </cell>
          <cell r="G9424" t="str">
            <v>SOLANGE OLIMPIO</v>
          </cell>
        </row>
        <row r="9425">
          <cell r="B9425" t="str">
            <v>SYA5G91</v>
          </cell>
          <cell r="D9425" t="str">
            <v>MOBI LIKE 1.0 8V FLEX 4P C/AR</v>
          </cell>
          <cell r="F9425" t="str">
            <v>GVA0567/23</v>
          </cell>
          <cell r="G9425" t="str">
            <v>CRC PARTES  PECAS E SERVICOS EM COMPRESSORES EIRELI</v>
          </cell>
        </row>
        <row r="9426">
          <cell r="B9426" t="str">
            <v>SYX8F10</v>
          </cell>
          <cell r="D9426" t="str">
            <v>C3 LIVE PACK 1.0 6V FLEX 4P C/AR</v>
          </cell>
          <cell r="F9426" t="str">
            <v>GVA1139/24</v>
          </cell>
          <cell r="G9426" t="str">
            <v>RODRIGO COSTA DO VALE</v>
          </cell>
        </row>
        <row r="9427">
          <cell r="B9427" t="str">
            <v>SIQ9D80</v>
          </cell>
          <cell r="D9427" t="str">
            <v>TRACKER LTZ 1.0 12V TURBO FLEX 4P C/AR - AUTOMÃTICO</v>
          </cell>
          <cell r="F9427" t="str">
            <v>GVA1158/23</v>
          </cell>
          <cell r="G9427" t="str">
            <v>CARECA MATERIAIS DE CONSTRUCAO LTDA</v>
          </cell>
        </row>
        <row r="9428">
          <cell r="B9428" t="str">
            <v>SIX3B09</v>
          </cell>
          <cell r="D9428" t="str">
            <v>ONIX PREMIER II 1.0 12V TURBO FLEX 4P C/AR - AUTOMÃTICO</v>
          </cell>
          <cell r="F9428" t="str">
            <v>GVA1229/23</v>
          </cell>
          <cell r="G9428" t="str">
            <v>TECNICA L.S. COMERCIAL E SERVICOS LTDA</v>
          </cell>
        </row>
        <row r="9429">
          <cell r="B9429" t="str">
            <v>SJA1A64</v>
          </cell>
          <cell r="D9429" t="str">
            <v>HR-V EXL 1.5 16V FLEX 4P C/AR - AUTOMÃTICO</v>
          </cell>
          <cell r="F9429" t="str">
            <v>GVA1235/23</v>
          </cell>
          <cell r="G9429" t="str">
            <v>RODRIGUES COMANDOLI</v>
          </cell>
        </row>
        <row r="9430">
          <cell r="B9430" t="str">
            <v>SIU4J86</v>
          </cell>
          <cell r="D9430" t="str">
            <v>ONIX PREMIER II 1.0 12V TURBO FLEX 4P C/AR - AUTOMÃTICO</v>
          </cell>
          <cell r="F9430" t="str">
            <v>GVA1386/23</v>
          </cell>
          <cell r="G9430" t="str">
            <v>CARLOS VAZ SAMPAIO NETO</v>
          </cell>
        </row>
        <row r="9431">
          <cell r="B9431" t="str">
            <v>SJG9E70</v>
          </cell>
          <cell r="D9431" t="str">
            <v>208 HATCH LIKE 1.0 6V FLEX 4P C/AR</v>
          </cell>
          <cell r="F9431" t="str">
            <v>GVA1610/23</v>
          </cell>
          <cell r="G9431" t="str">
            <v>JOÃO RICARDO AFFONSO LEITE</v>
          </cell>
        </row>
        <row r="9432">
          <cell r="B9432" t="str">
            <v>SIM0E37</v>
          </cell>
          <cell r="D9432" t="str">
            <v>MOBI LIKE 1.0 8V FLEX 4P C/AR</v>
          </cell>
          <cell r="F9432" t="str">
            <v>GVA1875/23</v>
          </cell>
          <cell r="G9432" t="str">
            <v>ARIANE LETÍCIA PONTES FERREIRA</v>
          </cell>
        </row>
        <row r="9433">
          <cell r="B9433" t="str">
            <v>GAJ7H02</v>
          </cell>
          <cell r="D9433" t="str">
            <v>POLO HIGHLINE 1.0 12V TSI FLEX 4P C/AR - AUTOMÃTICO</v>
          </cell>
          <cell r="F9433" t="str">
            <v>GVA2175/24</v>
          </cell>
          <cell r="G9433" t="str">
            <v>ALVARO NETO ARAUJO CORDEIRO</v>
          </cell>
        </row>
        <row r="9434">
          <cell r="B9434" t="str">
            <v>SYY5D00</v>
          </cell>
          <cell r="D9434" t="str">
            <v>TAOS HIGHLINE 1.4 250 TSI 16V TOTAL FLEX 4P C/AR - AUTOMÃTICO</v>
          </cell>
          <cell r="F9434" t="str">
            <v>GVA2245/24</v>
          </cell>
          <cell r="G9434" t="str">
            <v>RUSTON DA MATTA LOUBACK FILHO</v>
          </cell>
        </row>
        <row r="9435">
          <cell r="B9435" t="str">
            <v>SIV3E66</v>
          </cell>
          <cell r="D9435" t="str">
            <v>HB20S COMFORT PLUS FLEX 1.0</v>
          </cell>
          <cell r="F9435" t="str">
            <v>GVA2609/23</v>
          </cell>
          <cell r="G9435" t="str">
            <v>DOUGLAS CARLOS PANCOTES</v>
          </cell>
        </row>
        <row r="9436">
          <cell r="B9436" t="str">
            <v>SYT8H56</v>
          </cell>
          <cell r="D9436" t="str">
            <v>CRONOS DRIVE 1.3 8V FLEX 4P C/AR - AUTOMÃTICO</v>
          </cell>
          <cell r="F9436" t="str">
            <v>GVA2755/23</v>
          </cell>
          <cell r="G9436" t="str">
            <v>THIAGO COSTA GARCIA</v>
          </cell>
        </row>
        <row r="9437">
          <cell r="B9437" t="str">
            <v>STI3G58</v>
          </cell>
          <cell r="D9437" t="str">
            <v>NIVUS HIGHLINE 1.0 200 TSI 12V TOTAL FLEX 4P C/AR - AUTOMÃTICO</v>
          </cell>
          <cell r="F9437" t="str">
            <v>GVA2795/23</v>
          </cell>
          <cell r="G9437" t="str">
            <v>GLOWTECH BRASIL COMERCIO E NEGOCIOS LTDA</v>
          </cell>
        </row>
        <row r="9438">
          <cell r="B9438" t="str">
            <v>SYE8C68</v>
          </cell>
          <cell r="D9438" t="str">
            <v>TRACKER LT 1.0 12V TURBO FLEX 4P C/AR - AUTOMÃTICO</v>
          </cell>
          <cell r="F9438" t="str">
            <v>GVA2940/23</v>
          </cell>
          <cell r="G9438" t="str">
            <v>MARCO ANTÔNIO DE LUCCA</v>
          </cell>
        </row>
        <row r="9439">
          <cell r="B9439" t="str">
            <v>SIV1F03</v>
          </cell>
          <cell r="D9439" t="str">
            <v>TORO FREEDOM 1.3 16V TURBO 270 FLEX 4P C/AR - AUTOMÃTICO</v>
          </cell>
          <cell r="F9439" t="str">
            <v>GVA3266/23</v>
          </cell>
          <cell r="G9439" t="str">
            <v>VILMAGELIA GOMES DA SILVA</v>
          </cell>
        </row>
        <row r="9440">
          <cell r="B9440" t="str">
            <v>GBB4F53</v>
          </cell>
          <cell r="D9440" t="str">
            <v>T-CROSS HIGHLINE 1.4 250 TSI 16V TOTAL FLEX 4P C/AR - AUTOMÃTICO</v>
          </cell>
          <cell r="F9440" t="str">
            <v>GVA3496/23</v>
          </cell>
          <cell r="G9440" t="str">
            <v>ANDRÉ RIBEIRO BRUNO MARIETTO</v>
          </cell>
        </row>
        <row r="9441">
          <cell r="B9441" t="str">
            <v>SIW5H00</v>
          </cell>
          <cell r="D9441" t="str">
            <v>EXPERT CARGO 6,1MÂ³ 1.5 16V TURBO DIE 5P C/AR</v>
          </cell>
          <cell r="F9441" t="str">
            <v>GVA3559/23</v>
          </cell>
          <cell r="G9441" t="str">
            <v>VOVO LELA ALIMENTOS - EIRELI</v>
          </cell>
        </row>
        <row r="9442">
          <cell r="B9442" t="str">
            <v>EKU8E71</v>
          </cell>
          <cell r="D9442" t="str">
            <v>SAVEIRO ROBUST CD 1.6 16V TOTAL FLEX 2P C/AR</v>
          </cell>
          <cell r="F9442" t="str">
            <v>GVA3684/23</v>
          </cell>
          <cell r="G9442" t="str">
            <v>RURAL AGRO CONSULTORIA LTDA</v>
          </cell>
        </row>
        <row r="9443">
          <cell r="B9443" t="str">
            <v>SJI4B74</v>
          </cell>
          <cell r="D9443" t="str">
            <v>COROLLA CROSS XRE 2.0 16V FLEX 4P C/AR - AUTOMÃTICO</v>
          </cell>
          <cell r="F9443" t="str">
            <v>GVA3981/23</v>
          </cell>
          <cell r="G9443" t="str">
            <v>VALÉRIA ANDRADE LIMA CARDOSO</v>
          </cell>
        </row>
        <row r="9444">
          <cell r="B9444" t="str">
            <v>SIX5E70</v>
          </cell>
          <cell r="D9444" t="str">
            <v>CRONOS DRIVE 1.3 8V FLEX 4P C/AR</v>
          </cell>
          <cell r="F9444" t="str">
            <v>GVA4022/23</v>
          </cell>
          <cell r="G9444" t="str">
            <v>VANESSA BRAGA RAMOS</v>
          </cell>
        </row>
        <row r="9445">
          <cell r="B9445" t="str">
            <v>SIW4C03</v>
          </cell>
          <cell r="D9445" t="str">
            <v>ONIX PREMIER II 1.0 12V TURBO FLEX 4P C/AR - AUTOMÃTICO</v>
          </cell>
          <cell r="F9445" t="str">
            <v>GVA4039/23</v>
          </cell>
          <cell r="G9445" t="str">
            <v>DEBORAH REGINA SIQUEIRA LUZIA</v>
          </cell>
        </row>
        <row r="9446">
          <cell r="B9446" t="str">
            <v>TCB1H31</v>
          </cell>
          <cell r="D9446" t="str">
            <v>ONIX PLUS LT 1.0 12V FLEX 4P C/AR</v>
          </cell>
          <cell r="F9446" t="str">
            <v>GVA4053/24</v>
          </cell>
          <cell r="G9446" t="str">
            <v>PEDRO HENRIQUE CABRAL LIMA</v>
          </cell>
        </row>
        <row r="9447">
          <cell r="B9447" t="str">
            <v>SJA0J17</v>
          </cell>
          <cell r="D9447" t="str">
            <v>HB20 SENSE PLUS FLEX 1.0</v>
          </cell>
          <cell r="F9447" t="str">
            <v>GVA4071/23</v>
          </cell>
          <cell r="G9447" t="str">
            <v>AGISUPRI DISTRIBUIDORA EIRELI</v>
          </cell>
        </row>
        <row r="9448">
          <cell r="B9448" t="str">
            <v>SJA1C98</v>
          </cell>
          <cell r="D9448" t="str">
            <v>ARGO 1.0 6V FLEX 4P C/AR</v>
          </cell>
          <cell r="F9448" t="str">
            <v>GVA4341/23</v>
          </cell>
          <cell r="G9448" t="str">
            <v>FIVE ENERGIA LTDA</v>
          </cell>
        </row>
        <row r="9449">
          <cell r="B9449" t="str">
            <v>SIE2E40</v>
          </cell>
          <cell r="D9449" t="str">
            <v>NOVA STRADA ENDURANCE CABINE PLUS 1.4 8V FLEX 2P C/AR</v>
          </cell>
          <cell r="F9449" t="str">
            <v>GVA4361/23</v>
          </cell>
          <cell r="G9449" t="str">
            <v>FM MANUTENCOES PESADAS LTDA</v>
          </cell>
        </row>
        <row r="9450">
          <cell r="B9450" t="str">
            <v>TCK2D07</v>
          </cell>
          <cell r="D9450" t="str">
            <v>TRACKER PREMIER 1.2 12V TURBO FLEX 4P C/AR - AUTOMÃTICO</v>
          </cell>
          <cell r="F9450" t="str">
            <v>GVA4379/24</v>
          </cell>
          <cell r="G9450" t="str">
            <v>LOGISALL BRASIL LOGISTICA LTDA</v>
          </cell>
        </row>
        <row r="9451">
          <cell r="B9451" t="str">
            <v>PZB7D24</v>
          </cell>
          <cell r="D9451" t="str">
            <v>ONIX PLUS PREMIER II 1.0 12V TURBO FLEX 4P C/AR - AUTOMÃTICO</v>
          </cell>
          <cell r="F9451" t="str">
            <v>GVA4409/23</v>
          </cell>
          <cell r="G9451" t="str">
            <v>LUCIANO AGULHO VECCHI</v>
          </cell>
        </row>
        <row r="9452">
          <cell r="B9452" t="str">
            <v>SIY5I93</v>
          </cell>
          <cell r="D9452" t="str">
            <v>MOBI LIKE 1.0 8V FLEX 4P C/AR</v>
          </cell>
          <cell r="F9452" t="str">
            <v>GVA4410/23</v>
          </cell>
          <cell r="G9452" t="str">
            <v>MHPX SERVICES E FACILITIES LTDA</v>
          </cell>
        </row>
        <row r="9453">
          <cell r="B9453" t="str">
            <v>SJI3J42</v>
          </cell>
          <cell r="D9453" t="str">
            <v>STRADA ENDURANCE CP FLEX 1.3</v>
          </cell>
          <cell r="F9453" t="str">
            <v>GVA4466/23</v>
          </cell>
          <cell r="G9453" t="str">
            <v>MASTERBEER PAMPULHA LTDA</v>
          </cell>
        </row>
        <row r="9454">
          <cell r="B9454" t="str">
            <v>SIM4F54</v>
          </cell>
          <cell r="D9454" t="str">
            <v>TORO FREEDOM 1.3 16V TURBO 270 FLEX 4P C/AR - AUTOMÃTICO</v>
          </cell>
          <cell r="F9454" t="str">
            <v>GVA4470/23</v>
          </cell>
          <cell r="G9454" t="str">
            <v>HENRIQUE FERRARI NETO</v>
          </cell>
        </row>
        <row r="9455">
          <cell r="B9455" t="str">
            <v>SIX9B42</v>
          </cell>
          <cell r="D9455" t="str">
            <v>TRACKER PREMIER 1.2 12V TURBO FLEX 4P C/AR - AUTOMÃTICO</v>
          </cell>
          <cell r="F9455" t="str">
            <v>GVA4478/23</v>
          </cell>
          <cell r="G9455" t="str">
            <v>GUSTAVO ASSED FERREIRA</v>
          </cell>
        </row>
        <row r="9456">
          <cell r="B9456" t="str">
            <v>GIV9B91</v>
          </cell>
          <cell r="D9456" t="str">
            <v>T-CROSS HIGHLINE 1.4 250 TSI 16V TOTAL FLEX 4P C/AR - AUTOMÃTICO</v>
          </cell>
          <cell r="F9456" t="str">
            <v>GVA4616/23</v>
          </cell>
          <cell r="G9456" t="str">
            <v>FABIO LAURENTINO DA SILVA GONCALVES</v>
          </cell>
        </row>
        <row r="9457">
          <cell r="B9457" t="str">
            <v>SSU9D20</v>
          </cell>
          <cell r="D9457" t="str">
            <v>TAOS HIGHLINE 1.4 250 TSI 16V TOTAL FLEX 4P C/AR - AUTOMÃTICO</v>
          </cell>
          <cell r="F9457" t="str">
            <v>GVA4641/23</v>
          </cell>
          <cell r="G9457" t="str">
            <v>GUARDE FLEX SELF STORAGE LOCAÇÃO DE ESPAÇOS LTDA</v>
          </cell>
        </row>
        <row r="9458">
          <cell r="B9458" t="str">
            <v>SIF8I92</v>
          </cell>
          <cell r="D9458" t="str">
            <v>COMPASS LONGITUDE 1.3 16V TURBO 270 FLEX 4P C/AR - AUTOMÃTICO</v>
          </cell>
          <cell r="F9458" t="str">
            <v>GVA4655/23</v>
          </cell>
          <cell r="G9458" t="str">
            <v>DH TRANSPORTES LOGISTICAS COMERCIO LOCACOES E EMPREENDIMENTOS LTDA</v>
          </cell>
        </row>
        <row r="9459">
          <cell r="B9459" t="str">
            <v>TCG6H01</v>
          </cell>
          <cell r="D9459" t="str">
            <v>KICKS SENSE 1.6 16V FLEX 4P C/AR - AUTOMÃTICO</v>
          </cell>
          <cell r="F9459" t="str">
            <v>GVA4658/24</v>
          </cell>
          <cell r="G9459" t="str">
            <v>HUMBERTO SCIGLIANO</v>
          </cell>
        </row>
        <row r="9460">
          <cell r="B9460" t="str">
            <v>SIX8A69</v>
          </cell>
          <cell r="D9460" t="str">
            <v>HB20 COMFORT PLUS TGDI FLEX AT 1.0</v>
          </cell>
          <cell r="F9460" t="str">
            <v>GVA4665/23</v>
          </cell>
          <cell r="G9460" t="str">
            <v>ROSÂNGELA SILVA GOMES AZEVEDO</v>
          </cell>
        </row>
        <row r="9461">
          <cell r="B9461" t="str">
            <v>SIY4J44</v>
          </cell>
          <cell r="D9461" t="str">
            <v>TRACKER PREMIER 1.2 12V TURBO FLEX 4P C/AR - AUTOMÃTICO</v>
          </cell>
          <cell r="F9461" t="str">
            <v>GVA4691/23</v>
          </cell>
          <cell r="G9461" t="str">
            <v>INOVIVO COMERCIO E IMPORTACAO DE EQUIPAMENTOS ELETRONICOS LTD</v>
          </cell>
        </row>
        <row r="9462">
          <cell r="B9462" t="str">
            <v>SIX6B95</v>
          </cell>
          <cell r="D9462" t="str">
            <v>HB20S PLATINUM PLUS 1.0 12V GDI TURBO FLEX 4P C/AR - AUTOMÃTICO</v>
          </cell>
          <cell r="F9462" t="str">
            <v>GVA4731/23</v>
          </cell>
          <cell r="G9462" t="str">
            <v>MARIA MARGARETH FERNANDES VIEIRA</v>
          </cell>
        </row>
        <row r="9463">
          <cell r="B9463" t="str">
            <v>SJA1J39</v>
          </cell>
          <cell r="D9463" t="str">
            <v>KICKS SENSE 1.6 16V FLEX 4P C/AR - AUTOMÃTICO</v>
          </cell>
          <cell r="F9463" t="str">
            <v>GVA4768/23</v>
          </cell>
          <cell r="G9463" t="str">
            <v>JESSICA LOPES DANTAS</v>
          </cell>
        </row>
        <row r="9464">
          <cell r="B9464" t="str">
            <v>SJA5D06</v>
          </cell>
          <cell r="D9464" t="str">
            <v>XC90 T8 PLUS 7L 2.0 16V HIBRIDO PHEV AWD 4P C/AR - AUTOMÃTICO</v>
          </cell>
          <cell r="F9464" t="str">
            <v>GVA5361/23</v>
          </cell>
          <cell r="G9464" t="str">
            <v>ALEXANDRE JOSÉ BRAGA CHADDAD</v>
          </cell>
        </row>
        <row r="9465">
          <cell r="B9465" t="str">
            <v>FTY7C21</v>
          </cell>
          <cell r="D9465" t="str">
            <v>SAVEIRO ROBUST 1.6 16V TOTAL FLEX 2P C/AR</v>
          </cell>
          <cell r="F9465" t="str">
            <v>GVA5489/23</v>
          </cell>
          <cell r="G9465" t="str">
            <v>J2 COMÉRCIO DE PRODUTOS DE LIMPEZA E DESCARTÁVEIS LTDA</v>
          </cell>
        </row>
        <row r="9466">
          <cell r="B9466" t="str">
            <v>FJH6G63</v>
          </cell>
          <cell r="D9466" t="str">
            <v>T-CROSS HIGHLINE 1.4 250 TSI 16V TOTAL FLEX 4P C/AR - AUTOMÃTICO</v>
          </cell>
          <cell r="F9466" t="str">
            <v>GVA5536/23</v>
          </cell>
          <cell r="G9466" t="str">
            <v>PIERRE TRAMONTINI</v>
          </cell>
        </row>
        <row r="9467">
          <cell r="B9467" t="str">
            <v>SIZ5A09</v>
          </cell>
          <cell r="D9467" t="str">
            <v>TRACKER PREMIER 1.2 12V TURBO FLEX 4P C/AR - AUTOMÃTICO</v>
          </cell>
          <cell r="F9467" t="str">
            <v>GVA5662/23</v>
          </cell>
          <cell r="G9467" t="str">
            <v>ANDRE PESSOA BEZERRA DE MENEZES</v>
          </cell>
        </row>
        <row r="9468">
          <cell r="B9468" t="str">
            <v>TCG9A82</v>
          </cell>
          <cell r="D9468" t="str">
            <v>CRONOS DRIVE 1.3 8V FLEX 4P C/AR - AUTOMÃTICO</v>
          </cell>
          <cell r="F9468" t="str">
            <v>GVA5890/24</v>
          </cell>
          <cell r="G9468" t="str">
            <v>ALEXANDRO DE OLIVEIRA SOUSA</v>
          </cell>
        </row>
        <row r="9469">
          <cell r="B9469" t="str">
            <v>SHM8A35</v>
          </cell>
          <cell r="D9469" t="str">
            <v>MOBI LIKE 1.0 8V FLEX 4P C/AR</v>
          </cell>
          <cell r="F9469" t="str">
            <v>GVA5920/23</v>
          </cell>
          <cell r="G9469" t="str">
            <v>ROBERTA MUNIZ SANTOS CRUZ</v>
          </cell>
        </row>
        <row r="9470">
          <cell r="B9470" t="str">
            <v>SIU5F94</v>
          </cell>
          <cell r="D9470" t="str">
            <v>TRACKER LT 1.0 12V TURBO FLEX 4P C/AR - AUTOMÃTICO</v>
          </cell>
          <cell r="F9470" t="str">
            <v>GVA5956/23</v>
          </cell>
          <cell r="G9470" t="str">
            <v>CESAR ROMARO POZZOBON</v>
          </cell>
        </row>
        <row r="9471">
          <cell r="B9471" t="str">
            <v>TCE8B19</v>
          </cell>
          <cell r="D9471" t="str">
            <v>ONIX PREMIER II 1.0 12V TURBO FLEX 4P C/AR - AUTOMÃTICO</v>
          </cell>
          <cell r="F9471" t="str">
            <v>GVA6039/24</v>
          </cell>
          <cell r="G9471" t="str">
            <v>LUCIANO ALVES RIBEIRO ALBANI</v>
          </cell>
        </row>
        <row r="9472">
          <cell r="B9472" t="str">
            <v>SJA5G73</v>
          </cell>
          <cell r="D9472" t="str">
            <v>RENEGADE LONGITUDE 1.3 16V TURBO 270 FLEX 4P C/AR - AUTOMÃTICO</v>
          </cell>
          <cell r="F9472" t="str">
            <v>GVA6078/23</v>
          </cell>
          <cell r="G9472" t="str">
            <v>KLEBER GRAZINA DOS SANTOS</v>
          </cell>
        </row>
        <row r="9473">
          <cell r="B9473" t="str">
            <v>TCB3I36</v>
          </cell>
          <cell r="D9473" t="str">
            <v>ONIX LT 1.0 12V FLEX 4P C/AR</v>
          </cell>
          <cell r="F9473" t="str">
            <v>GVA6239/24</v>
          </cell>
          <cell r="G9473" t="str">
            <v>SANTA EDWIGES TRANSPORTES LTDA</v>
          </cell>
        </row>
        <row r="9474">
          <cell r="B9474" t="str">
            <v>FRP5C91</v>
          </cell>
          <cell r="D9474" t="str">
            <v>NIVUS HIGHLINE 1.0 200 TSI 12V TOTAL FLEX 4P C/AR - AUTOMÃTICO</v>
          </cell>
          <cell r="F9474" t="str">
            <v>GVA6242/24</v>
          </cell>
          <cell r="G9474" t="str">
            <v>SHOOT DIVERSOS LTDA</v>
          </cell>
        </row>
        <row r="9475">
          <cell r="B9475" t="str">
            <v>TCI6A11</v>
          </cell>
          <cell r="D9475" t="str">
            <v>ARGO 1.0 6V FLEX 4P C/AR</v>
          </cell>
          <cell r="F9475" t="str">
            <v>GVA6253/24</v>
          </cell>
          <cell r="G9475" t="str">
            <v>DROGARIA UNIAO DO BARRETO LTDA</v>
          </cell>
        </row>
        <row r="9476">
          <cell r="B9476" t="str">
            <v>TCF6C08</v>
          </cell>
          <cell r="D9476" t="str">
            <v>ARGO DRIVE 1.0 6V FLEX 4P C/AR</v>
          </cell>
          <cell r="F9476" t="str">
            <v>GVA6279/24</v>
          </cell>
          <cell r="G9476" t="str">
            <v>RENATO ALMEIDA DA SILVA</v>
          </cell>
        </row>
        <row r="9477">
          <cell r="B9477" t="str">
            <v>SJA5H20</v>
          </cell>
          <cell r="D9477" t="str">
            <v>COMPASS LONGITUDE 1.3 16V TURBO 270 FLEX 4P C/AR - AUTOMÃTICO</v>
          </cell>
          <cell r="F9477" t="str">
            <v>GVA6333/23</v>
          </cell>
          <cell r="G9477" t="str">
            <v>RONALD BISPO BARRETO DA SILVA</v>
          </cell>
        </row>
        <row r="9478">
          <cell r="B9478" t="str">
            <v>SJC1J06</v>
          </cell>
          <cell r="D9478" t="str">
            <v>C3 LIVE PACK 1.0 6V FLEX 4P C/AR</v>
          </cell>
          <cell r="F9478" t="str">
            <v>GVA6431/23</v>
          </cell>
          <cell r="G9478" t="str">
            <v>ALESSANDRA APARECIDA DA SILVA</v>
          </cell>
        </row>
        <row r="9479">
          <cell r="B9479" t="str">
            <v>ELN9I22</v>
          </cell>
          <cell r="D9479" t="str">
            <v>T-CROSS 1.0 200 TSI 12V TOTAL FLEX 4P C/AR - AUTOMÃTICO</v>
          </cell>
          <cell r="F9479" t="str">
            <v>GVA6436/24</v>
          </cell>
          <cell r="G9479" t="str">
            <v>DIOGO T. D. AGNOL</v>
          </cell>
        </row>
        <row r="9480">
          <cell r="B9480" t="str">
            <v>SSY0C57</v>
          </cell>
          <cell r="D9480" t="str">
            <v>TAOS HIGHLINE 1.4 250 TSI 16V TOTAL FLEX 4P C/AR - AUTOMÃTICO</v>
          </cell>
          <cell r="F9480" t="str">
            <v>GVA6655/23</v>
          </cell>
          <cell r="G9480" t="str">
            <v>OTAVIO MENEZES</v>
          </cell>
        </row>
        <row r="9481">
          <cell r="B9481" t="str">
            <v>SJB6D11</v>
          </cell>
          <cell r="D9481" t="str">
            <v>POLO HIGHLINE 1.0 12V TSI FLEX 4P C/AR - AUTOMÃTICO</v>
          </cell>
          <cell r="F9481" t="str">
            <v>GVA6869/23</v>
          </cell>
          <cell r="G9481" t="str">
            <v>RUAN RIBEIRO DE OLIVEIRA</v>
          </cell>
        </row>
        <row r="9482">
          <cell r="B9482" t="str">
            <v>SYE2A65</v>
          </cell>
          <cell r="D9482" t="str">
            <v>CRONOS DRIVE 1.3 8V FLEX 4P C/AR - AUTOMÃTICO</v>
          </cell>
          <cell r="F9482" t="str">
            <v>GVA6930/23</v>
          </cell>
          <cell r="G9482" t="str">
            <v>ANGELA BURITY DIALECTAQUIZ</v>
          </cell>
        </row>
        <row r="9483">
          <cell r="B9483" t="str">
            <v>SJB5J83</v>
          </cell>
          <cell r="D9483" t="str">
            <v>RENEGADE LONGITUDE 1.3 16V TURBO 270 FLEX 4P C/AR - AUTOMÃTICO</v>
          </cell>
          <cell r="F9483" t="str">
            <v>GVA6968/23</v>
          </cell>
          <cell r="G9483" t="str">
            <v>FLÁVIO ANTACLI IBRAHIM</v>
          </cell>
        </row>
        <row r="9484">
          <cell r="B9484" t="str">
            <v>SJA1J27</v>
          </cell>
          <cell r="D9484" t="str">
            <v>CRONOS DRIVE 1.0 6V FLEX 4P C/AR</v>
          </cell>
          <cell r="F9484" t="str">
            <v>GVA7067/23</v>
          </cell>
          <cell r="G9484" t="str">
            <v>MACROLAB SERVICOS E REPRESENTACOES DE EQUIPAMENTOS E MOVEIS PARA LABORATORIO LTDA.</v>
          </cell>
        </row>
        <row r="9485">
          <cell r="B9485" t="str">
            <v>SWB1A17</v>
          </cell>
          <cell r="D9485" t="str">
            <v>T-CROSS COMFORTLINE 1.0 200 TSI 12V TOTAL FLEX 4P C/AR - AUTOMÃTICO</v>
          </cell>
          <cell r="F9485" t="str">
            <v>GVA7110/24</v>
          </cell>
          <cell r="G9485" t="str">
            <v>RAUL HENRIQUE DE LUCENA</v>
          </cell>
        </row>
        <row r="9486">
          <cell r="B9486" t="str">
            <v>SJC2A23</v>
          </cell>
          <cell r="D9486" t="str">
            <v>C3 FEEL 1.0 6V FLEX 4P C/AR</v>
          </cell>
          <cell r="F9486" t="str">
            <v>GVA7281/23</v>
          </cell>
          <cell r="G9486" t="str">
            <v>EMILIANO YONAMINE YATSUDA</v>
          </cell>
        </row>
        <row r="9487">
          <cell r="B9487" t="str">
            <v>TCD0I17</v>
          </cell>
          <cell r="D9487" t="str">
            <v>FIORINO ENDURANCE 1.4 EVO FLEX 2P C/AR</v>
          </cell>
          <cell r="F9487" t="str">
            <v>GVA7381/24</v>
          </cell>
          <cell r="G9487" t="str">
            <v>DRYMAX</v>
          </cell>
        </row>
        <row r="9488">
          <cell r="B9488" t="str">
            <v>SJD7A54</v>
          </cell>
          <cell r="D9488" t="str">
            <v>STRADA ENDURANCE CP FLEX 1.3</v>
          </cell>
          <cell r="F9488" t="str">
            <v>GVA7430/23</v>
          </cell>
          <cell r="G9488" t="str">
            <v>EDUARDO PAULO PANCINI LTDA</v>
          </cell>
        </row>
        <row r="9489">
          <cell r="B9489" t="str">
            <v>SIW5J49</v>
          </cell>
          <cell r="D9489" t="str">
            <v>HB20 LIMITED PLUS FLEX 1.0</v>
          </cell>
          <cell r="F9489" t="str">
            <v>GVA7528/23</v>
          </cell>
          <cell r="G9489" t="str">
            <v>ANDRE LANZA CARIOCA</v>
          </cell>
        </row>
        <row r="9490">
          <cell r="B9490" t="str">
            <v>SIW5H49</v>
          </cell>
          <cell r="D9490" t="str">
            <v>HB20 LIMITED PLUS FLEX 1.0</v>
          </cell>
          <cell r="F9490" t="str">
            <v>GVA7616/23</v>
          </cell>
          <cell r="G9490" t="str">
            <v>CCB ADMINISTRADORA E CORRETORA DE SEGUROS LTDA</v>
          </cell>
        </row>
        <row r="9491">
          <cell r="B9491" t="str">
            <v>SJE3F57</v>
          </cell>
          <cell r="D9491" t="str">
            <v>SPIN PREMIER 7L 1.8 8V ECONOFLEX 4P C/AR - AUTOMÃTICO</v>
          </cell>
          <cell r="F9491" t="str">
            <v>GVA7663/23</v>
          </cell>
          <cell r="G9491" t="str">
            <v>HELIO YOSHIKATSU KIKUCHI</v>
          </cell>
        </row>
        <row r="9492">
          <cell r="B9492" t="str">
            <v>SJC0D65</v>
          </cell>
          <cell r="D9492" t="str">
            <v>MOBI LIKE 1.0 8V FLEX 4P C/AR</v>
          </cell>
          <cell r="F9492" t="str">
            <v>GVA7805/23</v>
          </cell>
          <cell r="G9492" t="str">
            <v>HUMBERTO PACHECO GUIMARÃES</v>
          </cell>
        </row>
        <row r="9493">
          <cell r="B9493" t="str">
            <v>SJD3A73</v>
          </cell>
          <cell r="D9493" t="str">
            <v>RENEGADE LONGITUDE 1.3 16V TURBO 270 FLEX 4P C/AR - AUTOMÃTICO</v>
          </cell>
          <cell r="F9493" t="str">
            <v>GVA7864/23</v>
          </cell>
          <cell r="G9493" t="str">
            <v>THAYRINE ALICE SILVA DA SILVEIRA</v>
          </cell>
        </row>
        <row r="9494">
          <cell r="B9494" t="str">
            <v>SJB5J69</v>
          </cell>
          <cell r="D9494" t="str">
            <v>NOVA STRADA FREEDOM CD 1.3 8V FLEX 4P C/AR</v>
          </cell>
          <cell r="F9494" t="str">
            <v>GVA7931/23</v>
          </cell>
          <cell r="G9494" t="str">
            <v>ROGERIO COSTA FERREIRA CALÇADOS ME</v>
          </cell>
        </row>
        <row r="9495">
          <cell r="B9495" t="str">
            <v>SJD6J13</v>
          </cell>
          <cell r="D9495" t="str">
            <v>ONIX LT 1.0 12V FLEX 4P C/AR</v>
          </cell>
          <cell r="F9495" t="str">
            <v>GVA8033/23</v>
          </cell>
          <cell r="G9495" t="str">
            <v>RODRIGO LUCENTE CAMPOS</v>
          </cell>
        </row>
        <row r="9496">
          <cell r="B9496" t="str">
            <v>SJB8A96</v>
          </cell>
          <cell r="D9496" t="str">
            <v>HB20 COMFORT PLUS FLEX 1.0</v>
          </cell>
          <cell r="F9496" t="str">
            <v>GVA8144/23</v>
          </cell>
          <cell r="G9496" t="str">
            <v>REFF ENGENHARIA LTDA</v>
          </cell>
        </row>
        <row r="9497">
          <cell r="B9497" t="str">
            <v>SJD7A73</v>
          </cell>
          <cell r="D9497" t="str">
            <v>MOBI LIKE 1.0 8V FLEX 4P C/AR</v>
          </cell>
          <cell r="F9497" t="str">
            <v>GVA8370/23</v>
          </cell>
          <cell r="G9497" t="str">
            <v>JOSE MARIO DE AGUILAR NETO</v>
          </cell>
        </row>
        <row r="9498">
          <cell r="B9498" t="str">
            <v>SIW4C20</v>
          </cell>
          <cell r="D9498" t="str">
            <v>HB20S LIMITED PLUS FLEX 1.0</v>
          </cell>
          <cell r="F9498" t="str">
            <v>GVA8393/23</v>
          </cell>
          <cell r="G9498" t="str">
            <v>PODER SERVICOS ESPECIALIZADOS LTDA</v>
          </cell>
        </row>
        <row r="9499">
          <cell r="B9499" t="str">
            <v>SYE2D15</v>
          </cell>
          <cell r="D9499" t="str">
            <v>FASTBACK LIMITED EDITION 1.3 16V TURBO 270 FLEX 4P C/AR - AUTOMÃTICO</v>
          </cell>
          <cell r="F9499" t="str">
            <v>GVA8571/23</v>
          </cell>
          <cell r="G9499" t="str">
            <v>EDSON MONJARDIM</v>
          </cell>
        </row>
        <row r="9500">
          <cell r="B9500" t="str">
            <v>TCI6B29</v>
          </cell>
          <cell r="D9500" t="str">
            <v>C3 LIVE PACK 1.0 6V FLEX 4P C/AR</v>
          </cell>
          <cell r="F9500" t="str">
            <v>GVA8699/24</v>
          </cell>
          <cell r="G9500" t="str">
            <v>MARIA LEONETHE MUNHN</v>
          </cell>
        </row>
        <row r="9501">
          <cell r="B9501" t="str">
            <v>SYH3C53</v>
          </cell>
          <cell r="D9501" t="str">
            <v>HB20 SENSE PLUS FLEX 1.0</v>
          </cell>
          <cell r="F9501" t="str">
            <v>GVA8730/23</v>
          </cell>
          <cell r="G9501" t="str">
            <v>MARIA APARECIDA DOS SANTOS GORI</v>
          </cell>
        </row>
        <row r="9502">
          <cell r="B9502" t="str">
            <v>TCK0D65</v>
          </cell>
          <cell r="D9502" t="str">
            <v>COMPASS LIMITED 1.3 16V TURBO 270 FLEX 4P C/AR - AUTOMÃTICO</v>
          </cell>
          <cell r="F9502" t="str">
            <v>GVA8998/24</v>
          </cell>
          <cell r="G9502" t="str">
            <v>SECURITY BRU - ADMINISTRACAO DE CONDOMINIOS EIRELI</v>
          </cell>
        </row>
        <row r="9503">
          <cell r="B9503" t="str">
            <v>SJD7E89</v>
          </cell>
          <cell r="D9503" t="str">
            <v>FIORINO ENDURANCE 1.4 EVO FLEX 2P C/AR</v>
          </cell>
          <cell r="F9503" t="str">
            <v>GVA9025/23</v>
          </cell>
          <cell r="G9503" t="str">
            <v>ERNESTO COMERCIO E SERVICOS LTDA</v>
          </cell>
        </row>
        <row r="9504">
          <cell r="B9504" t="str">
            <v>SJG6J12</v>
          </cell>
          <cell r="D9504" t="str">
            <v>HB20 LIMITED PLUS FLEX 1.0</v>
          </cell>
          <cell r="F9504" t="str">
            <v>GVA9026/23</v>
          </cell>
          <cell r="G9504" t="str">
            <v>FELIPE RODRIGUES DE OLIVEIRA</v>
          </cell>
        </row>
        <row r="9505">
          <cell r="B9505" t="str">
            <v>SJE9H27</v>
          </cell>
          <cell r="D9505" t="str">
            <v>RENEGADE LONGITUDE 1.3 16V TURBO 270 FLEX 4P C/AR - AUTOMÃTICO</v>
          </cell>
          <cell r="F9505" t="str">
            <v>GVA9198/23</v>
          </cell>
          <cell r="G9505" t="str">
            <v>LUCIA MABEL SAAVEDRA BOUSSES</v>
          </cell>
        </row>
        <row r="9506">
          <cell r="B9506" t="str">
            <v>TCP8G08</v>
          </cell>
          <cell r="D9506" t="str">
            <v>T-CROSS 1.0 200 TSI 12V TOTAL FLEX 4P C/AR - AUTOMÃTICO</v>
          </cell>
          <cell r="F9506" t="str">
            <v>GVA9261/24</v>
          </cell>
          <cell r="G9506" t="str">
            <v>SMG ENGENHARIA CONSTRUÇÕES E AVALIAÇÕES - LTDA</v>
          </cell>
        </row>
        <row r="9507">
          <cell r="B9507" t="str">
            <v>SJE0E31</v>
          </cell>
          <cell r="D9507" t="str">
            <v>COMPASS LONGITUDE 1.3 16V TURBO 270 FLEX 4P C/AR - AUTOMÃTICO</v>
          </cell>
          <cell r="F9507" t="str">
            <v>GVA9487/23</v>
          </cell>
          <cell r="G9507" t="str">
            <v>NILTON EMILIO BUHRER NETO</v>
          </cell>
        </row>
        <row r="9508">
          <cell r="B9508" t="str">
            <v>SJG6I80</v>
          </cell>
          <cell r="D9508" t="str">
            <v>CRETA ACTION 1.6 16V FLEX 4P C/AR - AUTOMÃTICO</v>
          </cell>
          <cell r="F9508" t="str">
            <v>GVA9581/23</v>
          </cell>
          <cell r="G9508" t="str">
            <v>SARAH BELTRAME DE OLIVEIRA</v>
          </cell>
        </row>
        <row r="9509">
          <cell r="B9509" t="str">
            <v>SJE7D48</v>
          </cell>
          <cell r="D9509" t="str">
            <v>STRADA ENDURANCE CP FLEX 1.3</v>
          </cell>
          <cell r="F9509" t="str">
            <v>GVA9673/23</v>
          </cell>
          <cell r="G9509" t="str">
            <v>ADIELSON SANTOS PAULA</v>
          </cell>
        </row>
        <row r="9510">
          <cell r="B9510" t="str">
            <v>SJG7B63</v>
          </cell>
          <cell r="D9510" t="str">
            <v>TRACKER LT 1.0 12V TURBO FLEX 4P C/AR - AUTOMÃTICO</v>
          </cell>
          <cell r="F9510" t="str">
            <v>GVA9778/23</v>
          </cell>
          <cell r="G9510" t="str">
            <v>LRP ENGENHARIA &amp; CONSULTORIA LTDA</v>
          </cell>
        </row>
        <row r="9511">
          <cell r="B9511" t="str">
            <v>EQH8J61</v>
          </cell>
          <cell r="D9511" t="str">
            <v>NIVUS HIGHLINE 1.0 200 TSI 12V TOTAL FLEX 4P C/AR - AUTOMÃTICO</v>
          </cell>
          <cell r="F9511" t="str">
            <v>GVA9875/24</v>
          </cell>
          <cell r="G9511" t="str">
            <v>HELTON MENDONCA PINTO SALLES</v>
          </cell>
        </row>
        <row r="9512">
          <cell r="B9512" t="str">
            <v>SYF6H55</v>
          </cell>
          <cell r="D9512" t="str">
            <v>RENEGADE LONGITUDE 1.3 16V TURBO 270 FLEX 4P C/AR - AUTOMÃTICO</v>
          </cell>
          <cell r="F9512" t="str">
            <v>GVB0130/23</v>
          </cell>
          <cell r="G9512" t="str">
            <v>MAGNUS CORRADI MELLO</v>
          </cell>
        </row>
        <row r="9513">
          <cell r="B9513" t="str">
            <v>SYF7A05</v>
          </cell>
          <cell r="D9513" t="str">
            <v>COMMANDER LIMITED 7L 1.3 16V TURBO 270 FLEX 4P C/AR - AUTOMÃTICO</v>
          </cell>
          <cell r="F9513" t="str">
            <v>GVB0221/23</v>
          </cell>
          <cell r="G9513" t="str">
            <v>RONALDO MORAES MUNDIM</v>
          </cell>
        </row>
        <row r="9514">
          <cell r="B9514" t="str">
            <v>SYN1A58</v>
          </cell>
          <cell r="D9514" t="str">
            <v>ARGO 1.0 6V FLEX 4P C/AR</v>
          </cell>
          <cell r="F9514" t="str">
            <v>GVB0233/23</v>
          </cell>
          <cell r="G9514" t="str">
            <v>CRISTIANA FRAZÃO GOMES</v>
          </cell>
        </row>
        <row r="9515">
          <cell r="B9515" t="str">
            <v>SSY3G78</v>
          </cell>
          <cell r="D9515" t="str">
            <v>VIRTUS COMFORTLINE 1.0 12V 200 TSI TOTAL FLEX 4P C/AR - AUTOMÃTICO</v>
          </cell>
          <cell r="F9515" t="str">
            <v>GVB0457/23</v>
          </cell>
          <cell r="G9515" t="str">
            <v>MILTON CHIN CHAN TIEN</v>
          </cell>
        </row>
        <row r="9516">
          <cell r="B9516" t="str">
            <v>SYG7E97</v>
          </cell>
          <cell r="D9516" t="str">
            <v>KICKS SENSE 1.6 16V FLEX 4P C/AR - AUTOMÃTICO</v>
          </cell>
          <cell r="F9516" t="str">
            <v>GVB0754/23</v>
          </cell>
          <cell r="G9516" t="str">
            <v>DIEGO LEONARDO ANDRADE DE OLIVEIRA</v>
          </cell>
        </row>
        <row r="9517">
          <cell r="B9517" t="str">
            <v>TCR2E96</v>
          </cell>
          <cell r="D9517" t="str">
            <v>FASTBACK AUDACE 1.0 12V TURBO 200 FLEX 4P C/AR - AUTOMÁTICO</v>
          </cell>
          <cell r="F9517" t="str">
            <v>GVB0923/24</v>
          </cell>
          <cell r="G9517" t="str">
            <v>DANIEL CARLOS LOBATO DE OLIVEIRA</v>
          </cell>
        </row>
        <row r="9518">
          <cell r="B9518" t="str">
            <v>SHH4A24</v>
          </cell>
          <cell r="D9518" t="str">
            <v>RENEGADE SPORT 1.3 16V TURBO 270 FLEX 4P C/AR - AUTOMÃTICO</v>
          </cell>
          <cell r="F9518" t="str">
            <v>GVB1034/23</v>
          </cell>
          <cell r="G9518" t="str">
            <v>ETIENE PEREIRA PIRANI</v>
          </cell>
        </row>
        <row r="9519">
          <cell r="B9519" t="str">
            <v>SYE4E25</v>
          </cell>
          <cell r="D9519" t="str">
            <v>TORO VOLCANO 2.0 16V TURBO DIE 4X4 4P C/AR - AUTOMÃTICO</v>
          </cell>
          <cell r="F9519" t="str">
            <v>GVB1297/23</v>
          </cell>
          <cell r="G9519" t="str">
            <v>PAULO VINÍCIUS ALVES PINTO SCALDAFERRI</v>
          </cell>
        </row>
        <row r="9520">
          <cell r="B9520" t="str">
            <v>PZB7D60</v>
          </cell>
          <cell r="D9520" t="str">
            <v>TRACKER PREMIER 1.2 12V TURBO FLEX 4P C/AR - AUTOMÃTICO</v>
          </cell>
          <cell r="F9520" t="str">
            <v>GVB1576/23</v>
          </cell>
          <cell r="G9520" t="str">
            <v>JOSE ROBERTO ALVES</v>
          </cell>
        </row>
        <row r="9521">
          <cell r="B9521" t="str">
            <v>SYE8F60</v>
          </cell>
          <cell r="D9521" t="str">
            <v>ONIX PLUS LTZ 1.0 12V TURBO FLEX 4P C/AR - AUTOMÃTICO</v>
          </cell>
          <cell r="F9521" t="str">
            <v>GVB1705/23</v>
          </cell>
          <cell r="G9521" t="str">
            <v>GENOVEVA AMARAL MONTEIRO</v>
          </cell>
        </row>
        <row r="9522">
          <cell r="B9522" t="str">
            <v>TDZ0I08</v>
          </cell>
          <cell r="D9522" t="str">
            <v>MOBI TREKKING FLEX 1.0</v>
          </cell>
          <cell r="F9522" t="str">
            <v>GVB1776/25</v>
          </cell>
          <cell r="G9522" t="str">
            <v>OTHON VICTOR CAVALCANTE SILVA</v>
          </cell>
        </row>
        <row r="9523">
          <cell r="B9523" t="str">
            <v>SYE8F16</v>
          </cell>
          <cell r="D9523" t="str">
            <v>SPIN PREMIER 7L 1.8 8V ECONOFLEX 4P C/AR - AUTOMÃTICO</v>
          </cell>
          <cell r="F9523" t="str">
            <v>GVB1788/23</v>
          </cell>
          <cell r="G9523" t="str">
            <v>J. C. G. DESPACHO MARÍTIMO</v>
          </cell>
        </row>
        <row r="9524">
          <cell r="B9524" t="str">
            <v>SYE6H08</v>
          </cell>
          <cell r="D9524" t="str">
            <v>TRACKER PREMIER 1.2 12V TURBO FLEX 4P C/AR - AUTOMÃTICO</v>
          </cell>
          <cell r="F9524" t="str">
            <v>GVB2112/23</v>
          </cell>
          <cell r="G9524" t="str">
            <v>RAFAEL BALAN ZAPPIA</v>
          </cell>
        </row>
        <row r="9525">
          <cell r="B9525" t="str">
            <v>TCM0J20</v>
          </cell>
          <cell r="D9525" t="str">
            <v>PULSE DRIVE 1.3 8V FLEX 4P C/AR - AUTOMÃTICO</v>
          </cell>
          <cell r="F9525" t="str">
            <v>GVB2402/24</v>
          </cell>
          <cell r="G9525" t="str">
            <v>WANDESON PEREIRA DA COSTA</v>
          </cell>
        </row>
        <row r="9526">
          <cell r="B9526" t="str">
            <v>SYF7H04</v>
          </cell>
          <cell r="D9526" t="str">
            <v>FIORINO ENDURANCE 1.4 EVO FLEX 2P C/AR</v>
          </cell>
          <cell r="F9526" t="str">
            <v>GVB2642/23</v>
          </cell>
          <cell r="G9526" t="str">
            <v>ERNESTO COMERCIO E SERVICOS LTDA</v>
          </cell>
        </row>
        <row r="9527">
          <cell r="B9527" t="str">
            <v>TCP8I57</v>
          </cell>
          <cell r="D9527" t="str">
            <v>ARGO DRIVE 1.0 6V FLEX 4P C/AR</v>
          </cell>
          <cell r="F9527" t="str">
            <v>GVB2833/24</v>
          </cell>
          <cell r="G9527" t="str">
            <v>GABRIEL RODRIGUES ALCÂNTARA</v>
          </cell>
        </row>
        <row r="9528">
          <cell r="B9528" t="str">
            <v>TCI7G19</v>
          </cell>
          <cell r="D9528" t="str">
            <v>COMPASS LONGITUDE 1.3 16V TURBO 270 FLEX 4P C/AR - AUTOMÃTICO</v>
          </cell>
          <cell r="F9528" t="str">
            <v>GVB3500/24</v>
          </cell>
          <cell r="G9528" t="str">
            <v>DANIEL DO NASCIMENTO FONSECA</v>
          </cell>
        </row>
        <row r="9529">
          <cell r="B9529" t="str">
            <v>STB6F20</v>
          </cell>
          <cell r="D9529" t="str">
            <v>POLO HIGHLINE 1.0 12V TSI FLEX 4P C/AR - AUTOMÃTICO</v>
          </cell>
          <cell r="F9529" t="str">
            <v>GVB3622/23</v>
          </cell>
          <cell r="G9529" t="str">
            <v>ELVIS POLICARPO NETO</v>
          </cell>
        </row>
        <row r="9530">
          <cell r="B9530" t="str">
            <v>SYK3F13</v>
          </cell>
          <cell r="D9530" t="str">
            <v>TORO FREEDOM 1.3 16V TURBO 270 FLEX 4P C/AR - AUTOMÃTICO</v>
          </cell>
          <cell r="F9530" t="str">
            <v>GVB3742/23</v>
          </cell>
          <cell r="G9530" t="str">
            <v>CAROLINA SALGADO MAGALHÃES</v>
          </cell>
        </row>
        <row r="9531">
          <cell r="B9531" t="str">
            <v>TCV8A07</v>
          </cell>
          <cell r="D9531" t="str">
            <v>TORO FREEDOM 1.3 16V TURBO 270 FLEX 4P C/AR - AUTOMÃTICO</v>
          </cell>
          <cell r="F9531" t="str">
            <v>GVB3969/24</v>
          </cell>
          <cell r="G9531" t="str">
            <v>GREGORY GOBETTI</v>
          </cell>
        </row>
        <row r="9532">
          <cell r="B9532" t="str">
            <v>QMZ7J02</v>
          </cell>
          <cell r="D9532" t="str">
            <v>STRADA ENDURANCE CP FLEX 1.3</v>
          </cell>
          <cell r="F9532" t="str">
            <v>GVB4118/24</v>
          </cell>
          <cell r="G9532" t="str">
            <v>GLOBAL SERVICE ENGENHARIA LTDA</v>
          </cell>
        </row>
        <row r="9533">
          <cell r="B9533" t="str">
            <v>SYK9C34</v>
          </cell>
          <cell r="D9533" t="str">
            <v>SPIN PREMIER 7L 1.8 8V ECONOFLEX 4P C/AR - AUTOMÁTICO</v>
          </cell>
          <cell r="F9533" t="str">
            <v>GVB4149/23</v>
          </cell>
          <cell r="G9533" t="str">
            <v>JUSCELINO BORGES DE TOLEDO</v>
          </cell>
        </row>
        <row r="9534">
          <cell r="B9534" t="str">
            <v>TCV0I75</v>
          </cell>
          <cell r="D9534" t="str">
            <v>ARGO DRIVE 1.0 6V FLEX 4P C/AR</v>
          </cell>
          <cell r="F9534" t="str">
            <v>GVB4233/24</v>
          </cell>
          <cell r="G9534" t="str">
            <v>CARLOS HENRIQUE PEIXOTO</v>
          </cell>
        </row>
        <row r="9535">
          <cell r="B9535" t="str">
            <v>SYH4H19</v>
          </cell>
          <cell r="D9535" t="str">
            <v>RENEGADE LONGITUDE 1.3 16V TURBO 270 FLEX 4P C/AR - AUTOMÃTICO</v>
          </cell>
          <cell r="F9535" t="str">
            <v>GVB4259/23</v>
          </cell>
          <cell r="G9535" t="str">
            <v>JOSE FRANCISCO MARTINS</v>
          </cell>
        </row>
        <row r="9536">
          <cell r="B9536" t="str">
            <v>TCO6H33</v>
          </cell>
          <cell r="D9536" t="str">
            <v>FIORINO ENDURANCE 1.4 EVO FLEX 2P C/AR</v>
          </cell>
          <cell r="F9536" t="str">
            <v>GVB4417/24</v>
          </cell>
          <cell r="G9536" t="str">
            <v>SAFE MEDICAL PRODUTOS MÉDICOS HOSPITALARES</v>
          </cell>
        </row>
        <row r="9537">
          <cell r="B9537" t="str">
            <v>TKB3G27</v>
          </cell>
          <cell r="D9537" t="str">
            <v>NIVUS HIGHLINE 1.0 200 TSI 12V TOTAL FLEX 4P C/AR - AUTOMÃTICO</v>
          </cell>
          <cell r="F9537" t="str">
            <v>GVB5274/24</v>
          </cell>
          <cell r="G9537" t="str">
            <v>AUTO POSTO PAULISTAO DE ITAPETININGA LTDA</v>
          </cell>
        </row>
        <row r="9538">
          <cell r="B9538" t="str">
            <v>TCU9E21</v>
          </cell>
          <cell r="D9538" t="str">
            <v>HAVAL H6 HÃBRIDO PHEV19 AT 1.5</v>
          </cell>
          <cell r="F9538" t="str">
            <v>GVB5789/24</v>
          </cell>
          <cell r="G9538" t="str">
            <v>FELIPE DA COSTA MELO</v>
          </cell>
        </row>
        <row r="9539">
          <cell r="B9539" t="str">
            <v>TCU9F06</v>
          </cell>
          <cell r="D9539" t="str">
            <v>ONIX LT 1.0 12V FLEX 4P C/AR</v>
          </cell>
          <cell r="F9539" t="str">
            <v>GVB6261/24</v>
          </cell>
          <cell r="G9539" t="str">
            <v>JOAO PEDRO PEIXOTO DE ALMEIDA</v>
          </cell>
        </row>
        <row r="9540">
          <cell r="B9540" t="str">
            <v>TCU9F02</v>
          </cell>
          <cell r="D9540" t="str">
            <v>ONIX LT 1.0 12V FLEX 4P C/AR</v>
          </cell>
          <cell r="F9540" t="str">
            <v>GVB7220/24</v>
          </cell>
          <cell r="G9540" t="str">
            <v>DEISE SUEMI HAYASHI KOTAKA</v>
          </cell>
        </row>
        <row r="9541">
          <cell r="B9541" t="str">
            <v>TCU9F22</v>
          </cell>
          <cell r="D9541" t="str">
            <v>TRACKER LT 1.0 12V TURBO FLEX 4P C/AR - AUTOMÃTICO</v>
          </cell>
          <cell r="F9541" t="str">
            <v>GVB7401/24</v>
          </cell>
          <cell r="G9541" t="str">
            <v>GARIBALDI CHRISTIANO KONRATH NETO</v>
          </cell>
        </row>
        <row r="9542">
          <cell r="B9542" t="str">
            <v>TCZ8E09</v>
          </cell>
          <cell r="D9542" t="str">
            <v>NIVUS HIGHLINE 1.0 200 TSI 12V TOTAL FLEX 4P C/AR - AUTOMÃTICO</v>
          </cell>
          <cell r="F9542" t="str">
            <v>GVB8355/24</v>
          </cell>
          <cell r="G9542" t="str">
            <v>SEVERINO RIBEIRO DA SILVA</v>
          </cell>
        </row>
        <row r="9543">
          <cell r="B9543" t="str">
            <v>TCX1G32</v>
          </cell>
          <cell r="D9543" t="str">
            <v>COMPASS LONGITUDE 1.3 16V TURBO 270 FLEX 4P C/AR - AUTOMÃTICO</v>
          </cell>
          <cell r="F9543" t="str">
            <v>GVB8435/24</v>
          </cell>
          <cell r="G9543" t="str">
            <v>DIOGO MORAES GIOIA</v>
          </cell>
        </row>
        <row r="9544">
          <cell r="B9544" t="str">
            <v>TDI7D52</v>
          </cell>
          <cell r="D9544" t="str">
            <v>ONIX LT 1.0 12V TURBO FLEX 4P C/AR - AUTOMÃTICO</v>
          </cell>
          <cell r="F9544" t="str">
            <v>GVB8940/24</v>
          </cell>
          <cell r="G9544" t="str">
            <v>RAJLOG SERVICOS LOGISTICOS LTDA</v>
          </cell>
        </row>
        <row r="9545">
          <cell r="B9545" t="str">
            <v>TDA9C57</v>
          </cell>
          <cell r="D9545" t="str">
            <v>HB20 COMFORT PLUS FLEX 1.0</v>
          </cell>
          <cell r="F9545" t="str">
            <v>GVB9295/24</v>
          </cell>
          <cell r="G9545" t="str">
            <v>JULIANA CANTARELLI LOPES</v>
          </cell>
        </row>
        <row r="9546">
          <cell r="B9546" t="str">
            <v>TDD0I15</v>
          </cell>
          <cell r="D9546" t="str">
            <v>ONIX LT 1.0 12V FLEX 4P C/AR</v>
          </cell>
          <cell r="F9546" t="str">
            <v>GVB9766/24</v>
          </cell>
          <cell r="G9546" t="str">
            <v>R.T. REPRESENTACOES LTDA</v>
          </cell>
        </row>
        <row r="9547">
          <cell r="B9547" t="str">
            <v>TDL5B82</v>
          </cell>
          <cell r="D9547" t="str">
            <v>COMPASS SERIE S 1.3 16V TURBO 270 FLEX C/AR - AUTOMÃTICO</v>
          </cell>
          <cell r="F9547" t="str">
            <v>GVC1445/24</v>
          </cell>
          <cell r="G9547" t="str">
            <v>CONTROL EXPERT GESTAO, COMERCIO E DESENVOLVIMENTO LTDA</v>
          </cell>
        </row>
        <row r="9548">
          <cell r="B9548" t="str">
            <v>FPM4I34</v>
          </cell>
          <cell r="D9548" t="str">
            <v>T-CROSS HIGHLINE 1.4 250 TSI 16V TOTAL FLEX 4P C/AR - AUTOMÃTICO</v>
          </cell>
          <cell r="F9548" t="str">
            <v>GVC2908/24</v>
          </cell>
          <cell r="G9548" t="str">
            <v>UNICODE SOFTWARE LTDA</v>
          </cell>
        </row>
        <row r="9549">
          <cell r="B9549" t="str">
            <v>TDI8B15</v>
          </cell>
          <cell r="D9549" t="str">
            <v>TORO FREEDOM 1.3 16V TURBO 270 FLEX 4P C/AR - AUTOMÃTICO</v>
          </cell>
          <cell r="F9549" t="str">
            <v>GVC2998/24</v>
          </cell>
          <cell r="G9549" t="str">
            <v>GLOBACHEM PROTECAO DE CULTIVOS DO BRASIL LTDA.</v>
          </cell>
        </row>
        <row r="9550">
          <cell r="B9550" t="str">
            <v>TDI3B91</v>
          </cell>
          <cell r="D9550" t="str">
            <v>KARDIAN EVOLUTION TURBO FLEX AT 1.0</v>
          </cell>
          <cell r="F9550" t="str">
            <v>GVC3451/24</v>
          </cell>
          <cell r="G9550" t="str">
            <v>ABELARDO PINTO DE LEMOS NETO</v>
          </cell>
        </row>
        <row r="9551">
          <cell r="B9551" t="str">
            <v>TDP3B76</v>
          </cell>
          <cell r="D9551" t="str">
            <v>ONIX LT 1.0 12V FLEX 4P C/AR</v>
          </cell>
          <cell r="F9551" t="str">
            <v>GVC3575/24</v>
          </cell>
          <cell r="G9551" t="str">
            <v>FRAMEWORK TECNOLOGIA EM SOFTWARES LTDA</v>
          </cell>
        </row>
        <row r="9552">
          <cell r="B9552" t="str">
            <v>TDK6F93</v>
          </cell>
          <cell r="D9552" t="str">
            <v>KWID ZEN 1.0 12V SCE FLEX 4P C/AR</v>
          </cell>
          <cell r="F9552" t="str">
            <v>GVC4708/24</v>
          </cell>
          <cell r="G9552" t="str">
            <v>FRESAN AUTOMACAO E MANUTENCAO EIRELI</v>
          </cell>
        </row>
        <row r="9553">
          <cell r="B9553" t="str">
            <v>TEA1H95</v>
          </cell>
          <cell r="D9553" t="str">
            <v>NIVUS COMFORTLINE 1.0 200 TSI 12V TOTAL FLEX 4P C/AR - AUTOMÃTICO</v>
          </cell>
          <cell r="F9553" t="str">
            <v>GVM0078/25</v>
          </cell>
          <cell r="G9553" t="str">
            <v>ALEXANDRE GERALDO DE ALMEIDA LUCAS</v>
          </cell>
        </row>
        <row r="9554">
          <cell r="B9554" t="str">
            <v>RVP0C57</v>
          </cell>
          <cell r="D9554" t="str">
            <v>ARGO DRIVE 1.0 6V FLEX 4P C/AR</v>
          </cell>
          <cell r="F9554" t="str">
            <v>GVM0089/22</v>
          </cell>
          <cell r="G9554" t="str">
            <v>ANA ELIZABETH LISBOA FREIRE</v>
          </cell>
        </row>
        <row r="9555">
          <cell r="B9555" t="str">
            <v>GDY9I93</v>
          </cell>
          <cell r="D9555" t="str">
            <v>T-CROSS HIGHLINE 1.4 250 TSI 16V TOTAL FLEX 4P C/AR - AUTOMÃTICO</v>
          </cell>
          <cell r="F9555" t="str">
            <v>GVM0205/23</v>
          </cell>
          <cell r="G9555" t="str">
            <v>ANTÔNIO RUBENS DE BARROS BORBA</v>
          </cell>
        </row>
        <row r="9556">
          <cell r="B9556" t="str">
            <v>QXW7B26</v>
          </cell>
          <cell r="D9556" t="str">
            <v>KICKS SENSE 1.6 16V FLEX 4P C/AR - AUTOMÃTICO</v>
          </cell>
          <cell r="F9556" t="str">
            <v>GVM0603/24</v>
          </cell>
          <cell r="G9556" t="str">
            <v>MARIANA CRISTINA SANTOS SILVA MENDES</v>
          </cell>
        </row>
        <row r="9557">
          <cell r="B9557" t="str">
            <v>SIH0E90</v>
          </cell>
          <cell r="D9557" t="str">
            <v>ONIX PLUS PREMIER II 1.0 12V TURBO FLEX 4P C/AR - AUTOMÃTICO</v>
          </cell>
          <cell r="F9557" t="str">
            <v>GVM0705/23</v>
          </cell>
          <cell r="G9557" t="str">
            <v>SIMONE DA CRUZ COSMO</v>
          </cell>
        </row>
        <row r="9558">
          <cell r="B9558" t="str">
            <v>SYU3H96</v>
          </cell>
          <cell r="D9558" t="str">
            <v>CITY HATCHBACK EXL 1.5 16V FLEX 4P C/AR - AUTOMÃTICO</v>
          </cell>
          <cell r="F9558" t="str">
            <v>GVM0707/24</v>
          </cell>
          <cell r="G9558" t="str">
            <v>VALFREDO ALAN BRANDAO PIRES</v>
          </cell>
        </row>
        <row r="9559">
          <cell r="B9559" t="str">
            <v>RVS3D41</v>
          </cell>
          <cell r="D9559" t="str">
            <v>TORO FREEDOM 1.3 16V TURBO 270 FLEX 4P C/AR - AUTOMÃTICO</v>
          </cell>
          <cell r="F9559" t="str">
            <v>GVM0974/22</v>
          </cell>
          <cell r="G9559" t="str">
            <v>MARCIO EDUARDO DELLA VOLPE</v>
          </cell>
        </row>
        <row r="9560">
          <cell r="B9560" t="str">
            <v>SIB3D97</v>
          </cell>
          <cell r="D9560" t="str">
            <v>ARGO DRIVE 1.0 6V FLEX 4P C/AR</v>
          </cell>
          <cell r="F9560" t="str">
            <v>GVM0987/23</v>
          </cell>
          <cell r="G9560" t="str">
            <v>ELIANE PEREIRA DA SILVA</v>
          </cell>
        </row>
        <row r="9561">
          <cell r="B9561" t="str">
            <v>RVS3D03</v>
          </cell>
          <cell r="D9561" t="str">
            <v>RENEGADE LONGITUDE 1.3 16V TURBO 270 FLEX 4P C/AR - AUTOMÃTICO</v>
          </cell>
          <cell r="F9561" t="str">
            <v>GVM1191/22</v>
          </cell>
          <cell r="G9561" t="str">
            <v>MARCUS VINICIUS DE ANDRADE THOMAZ</v>
          </cell>
        </row>
        <row r="9562">
          <cell r="B9562" t="str">
            <v>RVT2G91</v>
          </cell>
          <cell r="D9562" t="str">
            <v>RENEGADE LONGITUDE 1.3 16V TURBO 270 FLEX 4P C/AR - AUTOMÃTICO</v>
          </cell>
          <cell r="F9562" t="str">
            <v>GVM1232/22</v>
          </cell>
          <cell r="G9562" t="str">
            <v>EDSON INNOCENCIO DE ARRUDA</v>
          </cell>
        </row>
        <row r="9563">
          <cell r="B9563" t="str">
            <v>QXW8F47</v>
          </cell>
          <cell r="D9563" t="str">
            <v>KICKS SENSE 1.6 16V FLEX 4P C/AR - AUTOMÃTICO</v>
          </cell>
          <cell r="F9563" t="str">
            <v>GVM1301/24</v>
          </cell>
          <cell r="G9563" t="str">
            <v>MICHELE GOMES ANK</v>
          </cell>
        </row>
        <row r="9564">
          <cell r="B9564" t="str">
            <v>QXW7A89</v>
          </cell>
          <cell r="D9564" t="str">
            <v>KICKS SENSE 1.6 16V FLEX 4P C/AR - AUTOMÁTICO</v>
          </cell>
          <cell r="F9564" t="str">
            <v>GVM1493/24</v>
          </cell>
          <cell r="G9564" t="str">
            <v>NOVO RUMO CONSTRUCOES E REFORMAS EIRELI</v>
          </cell>
        </row>
        <row r="9565">
          <cell r="B9565" t="str">
            <v>SIS4A61</v>
          </cell>
          <cell r="D9565" t="str">
            <v>ONIX LTZ 1.0 12V TURBO FLEX 4P C/AR - AUTOMÃTICO</v>
          </cell>
          <cell r="F9565" t="str">
            <v>GVM1553/23</v>
          </cell>
          <cell r="G9565" t="str">
            <v>IDIFRAMK SOUZA DA SILVA</v>
          </cell>
        </row>
        <row r="9566">
          <cell r="B9566" t="str">
            <v>RVU2G43</v>
          </cell>
          <cell r="D9566" t="str">
            <v>ARGO DRIVE 1.0 6V FLEX 4P C/AR</v>
          </cell>
          <cell r="F9566" t="str">
            <v>GVM1660/22</v>
          </cell>
          <cell r="G9566" t="str">
            <v>RICARDO ALEXANDRE DOS SANTOS</v>
          </cell>
        </row>
        <row r="9567">
          <cell r="B9567" t="str">
            <v>SIS0E49</v>
          </cell>
          <cell r="D9567" t="str">
            <v>PAJERO SPORT 7L 2.4 HPE 16V DIE 4WD C/AR - AUTOMÃTICO</v>
          </cell>
          <cell r="F9567" t="str">
            <v>GVM1840/23</v>
          </cell>
          <cell r="G9567" t="str">
            <v>KAIO CESAR ARAUJO ANDRADE</v>
          </cell>
        </row>
        <row r="9568">
          <cell r="B9568" t="str">
            <v>TEI0D17</v>
          </cell>
          <cell r="D9568" t="str">
            <v>VIRTUS COMFORTLINE 1.0 12V 200 TSI TOTAL FLEX 4P C/AR - AUTOMÁTICO</v>
          </cell>
          <cell r="F9568" t="str">
            <v>GVM1852/25</v>
          </cell>
          <cell r="G9568" t="str">
            <v>TOTALL BOX EMBALAGENS LTDA</v>
          </cell>
        </row>
        <row r="9569">
          <cell r="B9569" t="str">
            <v>RVX2C62</v>
          </cell>
          <cell r="D9569" t="str">
            <v>ONIX PLUS LT 1.0 12V FLEX 4P C/AR</v>
          </cell>
          <cell r="F9569" t="str">
            <v>GVM1857/22</v>
          </cell>
          <cell r="G9569" t="str">
            <v>PACK SOLUTIONS REPRESENTACOES COMERCIO IMPORTACAO E EXPORTACAO LTDA</v>
          </cell>
        </row>
        <row r="9570">
          <cell r="B9570" t="str">
            <v>RVX2C59</v>
          </cell>
          <cell r="D9570" t="str">
            <v>ONIX PLUS LT 1.0 12V FLEX 4P C/AR</v>
          </cell>
          <cell r="F9570" t="str">
            <v>GVM1857/22</v>
          </cell>
          <cell r="G9570" t="str">
            <v>PACK SOLUTIONS REPRESENTACOES COMERCIO IMPORTACAO E EXPORTACAO LTDA</v>
          </cell>
        </row>
        <row r="9571">
          <cell r="B9571" t="str">
            <v>SIB6E33</v>
          </cell>
          <cell r="D9571" t="str">
            <v>MOBI LIKE 1.0 8V FLEX 4P C/AR</v>
          </cell>
          <cell r="F9571" t="str">
            <v>GVM1978/23</v>
          </cell>
          <cell r="G9571" t="str">
            <v>CIRLENE NOGUEIRA</v>
          </cell>
        </row>
        <row r="9572">
          <cell r="B9572" t="str">
            <v>GTN4F74</v>
          </cell>
          <cell r="D9572" t="str">
            <v>C3 LIVE PACK 1.0 6V FLEX 4P C/AR</v>
          </cell>
          <cell r="F9572" t="str">
            <v>GVM2091/24</v>
          </cell>
          <cell r="G9572" t="str">
            <v>SUZAN CARDOSO LAUREANO ITACARAMBY</v>
          </cell>
        </row>
        <row r="9573">
          <cell r="B9573" t="str">
            <v>QXW6H45</v>
          </cell>
          <cell r="D9573" t="str">
            <v>KICKS SENSE 1.6 16V FLEX 4P C/AR - AUTOMÃTICO</v>
          </cell>
          <cell r="F9573" t="str">
            <v>GVM2255/24</v>
          </cell>
          <cell r="G9573" t="str">
            <v>ASSESSORIA DO CORRETOR DE SEGUROS CORRETORA E ASSESSORIA DE SEGUROS LTDA</v>
          </cell>
        </row>
        <row r="9574">
          <cell r="B9574" t="str">
            <v>RVY5B51</v>
          </cell>
          <cell r="D9574" t="str">
            <v>COMPASS LONGITUDE 1.3 16V TURBO 270 FLEX 4P C/AR - AUTOMÃTICO</v>
          </cell>
          <cell r="F9574" t="str">
            <v>GVM2257/22</v>
          </cell>
          <cell r="G9574" t="str">
            <v>PROHOME ADMINISTRACAO E CONSULTORIA DE IMOVEIS LTDA</v>
          </cell>
        </row>
        <row r="9575">
          <cell r="B9575" t="str">
            <v>SYU6C07</v>
          </cell>
          <cell r="D9575" t="str">
            <v>ONIX LTZ 1.0 12V TURBO FLEX 4P C/AR - AUTOMÃTICO</v>
          </cell>
          <cell r="F9575" t="str">
            <v>GVM2421/24</v>
          </cell>
          <cell r="G9575" t="str">
            <v>PEDRO VINICIUS GIORDANO EROLES</v>
          </cell>
        </row>
        <row r="9576">
          <cell r="B9576" t="str">
            <v>ESN9J63</v>
          </cell>
          <cell r="D9576" t="str">
            <v>T-CROSS 1.0 200 TSI 12V TOTAL FLEX 4P C/AR - AUTOMÃTICO</v>
          </cell>
          <cell r="F9576" t="str">
            <v>GVM2594/22</v>
          </cell>
          <cell r="G9576" t="str">
            <v>CARLOS EDUARDO MARTINS DE SOUZA</v>
          </cell>
        </row>
        <row r="9577">
          <cell r="B9577" t="str">
            <v>PVR6C73</v>
          </cell>
          <cell r="D9577" t="str">
            <v>ONIX PLUS PREMIER II 1.0 12V TURBO FLEX 4P C/AR - AUTOMÃTICO</v>
          </cell>
          <cell r="F9577" t="str">
            <v>GVM3026/25</v>
          </cell>
          <cell r="G9577" t="str">
            <v>ALEXANDRE DOS SANTOS COSTA</v>
          </cell>
        </row>
        <row r="9578">
          <cell r="B9578" t="str">
            <v>PVR8D17</v>
          </cell>
          <cell r="D9578" t="str">
            <v>ONIX PLUS PREMIER II 1.0 12V TURBO FLEX 4P C/AR - AUTOMÃTICO</v>
          </cell>
          <cell r="F9578" t="str">
            <v>GVM3152/24</v>
          </cell>
          <cell r="G9578" t="str">
            <v>BRUNO DE LIMA FERREIRA</v>
          </cell>
        </row>
        <row r="9579">
          <cell r="B9579" t="str">
            <v>RVG5I82</v>
          </cell>
          <cell r="D9579" t="str">
            <v>SPIN PREMIER 7L 1.8 8V ECONOFLEX 4P C/AR - AUTOMÁTICO</v>
          </cell>
          <cell r="F9579" t="str">
            <v>GVM3619/24</v>
          </cell>
          <cell r="G9579" t="str">
            <v>CORRADI &amp; RONCHI ENGENHARIA LTDA</v>
          </cell>
        </row>
        <row r="9580">
          <cell r="B9580" t="str">
            <v>OPP7C29</v>
          </cell>
          <cell r="D9580" t="str">
            <v>PULSE DRIVE 1.3 8V FLEX 4P C/AR - AUTOMÃTICO</v>
          </cell>
          <cell r="F9580" t="str">
            <v>GVM3689/24</v>
          </cell>
          <cell r="G9580" t="str">
            <v>LINCOLN SHIZUO ISHIDA</v>
          </cell>
        </row>
        <row r="9581">
          <cell r="B9581" t="str">
            <v>SIN7B29</v>
          </cell>
          <cell r="D9581" t="str">
            <v>HB20S COMFORT 1.0 12V FLEX 4P C/AR</v>
          </cell>
          <cell r="F9581" t="str">
            <v>GVM3744/23</v>
          </cell>
          <cell r="G9581" t="str">
            <v>KARINA LIMA COSTA</v>
          </cell>
        </row>
        <row r="9582">
          <cell r="B9582" t="str">
            <v>SHE7C17</v>
          </cell>
          <cell r="D9582" t="str">
            <v>C3 LIVE PACK 1.0 6V FLEX 4P C/AR</v>
          </cell>
          <cell r="F9582" t="str">
            <v>GVM3789/22</v>
          </cell>
          <cell r="G9582" t="str">
            <v>GIL CAMELO NETO</v>
          </cell>
        </row>
        <row r="9583">
          <cell r="B9583" t="str">
            <v>SHM0D82</v>
          </cell>
          <cell r="D9583" t="str">
            <v>ARGO DRIVE 1.0 6V FLEX 4P C/AR</v>
          </cell>
          <cell r="F9583" t="str">
            <v>GVM3939/24</v>
          </cell>
          <cell r="G9583" t="str">
            <v>THERMOVAL INDUSTRIA DE VALVULAS LTDA</v>
          </cell>
        </row>
        <row r="9584">
          <cell r="B9584" t="str">
            <v>SII6I33</v>
          </cell>
          <cell r="D9584" t="str">
            <v>208 HATCH LIKE 1.0 6V FLEX 4P C/AR</v>
          </cell>
          <cell r="F9584" t="str">
            <v>GVM4048/23</v>
          </cell>
          <cell r="G9584" t="str">
            <v>SANDRO DE OLIVEIRA PADILHA</v>
          </cell>
        </row>
        <row r="9585">
          <cell r="B9585" t="str">
            <v>SIA9B84</v>
          </cell>
          <cell r="D9585" t="str">
            <v>TORO FREEDOM 1.3 16V TURBO 270 FLEX 4P C/AR - AUTOMÃTICO</v>
          </cell>
          <cell r="F9585" t="str">
            <v>GVM4074/23</v>
          </cell>
          <cell r="G9585" t="str">
            <v>JOSÉ LEONARDO DA SILVA NETO</v>
          </cell>
        </row>
        <row r="9586">
          <cell r="B9586" t="str">
            <v>SJD0H61</v>
          </cell>
          <cell r="D9586" t="str">
            <v>208 HATCH ROADTRIP FLEX AT 1.6</v>
          </cell>
          <cell r="F9586" t="str">
            <v>GVM4298/22</v>
          </cell>
          <cell r="G9586" t="str">
            <v>MEDI-GLOBE BRASIL LTDA</v>
          </cell>
        </row>
        <row r="9587">
          <cell r="B9587" t="str">
            <v>EEB5G73</v>
          </cell>
          <cell r="D9587" t="str">
            <v>T-CROSS 1.0 200 TSI 12V TOTAL FLEX 4P C/AR - AUTOMÃTICO</v>
          </cell>
          <cell r="F9587" t="str">
            <v>GVM4387/22</v>
          </cell>
          <cell r="G9587" t="str">
            <v>FERNANDO ALBERTO MENDES MONTEIRO DA CRUZ FILHO</v>
          </cell>
        </row>
        <row r="9588">
          <cell r="B9588" t="str">
            <v>RVW7F53</v>
          </cell>
          <cell r="D9588" t="str">
            <v>ARGO DRIVE 1.0 6V FLEX 4P C/AR</v>
          </cell>
          <cell r="F9588" t="str">
            <v>GVM4647/22</v>
          </cell>
          <cell r="G9588" t="str">
            <v>RACHAEL MIRANDA DOS SANTOS</v>
          </cell>
        </row>
        <row r="9589">
          <cell r="B9589" t="str">
            <v>FPQ8D43</v>
          </cell>
          <cell r="D9589" t="str">
            <v>NIVUS HIGHLINE 1.0 200 TSI 12V TOTAL FLEX 4P C/AR - AUTOMÃTICO</v>
          </cell>
          <cell r="F9589" t="str">
            <v>GVM4702/23</v>
          </cell>
          <cell r="G9589" t="str">
            <v>RICHARD CREVELARO</v>
          </cell>
        </row>
        <row r="9590">
          <cell r="B9590" t="str">
            <v>SIH0B64</v>
          </cell>
          <cell r="D9590" t="str">
            <v>HB20S COMFORT 1.0 12V FLEX 4P C/AR</v>
          </cell>
          <cell r="F9590" t="str">
            <v>GVM5239/23</v>
          </cell>
          <cell r="G9590" t="str">
            <v>GIF ASSESSORIA LTDA</v>
          </cell>
        </row>
        <row r="9591">
          <cell r="B9591" t="str">
            <v>SIT8I63</v>
          </cell>
          <cell r="D9591" t="str">
            <v>CRETA PLATINUM SAFETY TGDI FLEX AT 1.0</v>
          </cell>
          <cell r="F9591" t="str">
            <v>GVM5407/23</v>
          </cell>
          <cell r="G9591" t="str">
            <v>GUILHERME HENRIQUE DIOGO FERREIRA</v>
          </cell>
        </row>
        <row r="9592">
          <cell r="B9592" t="str">
            <v>STJ9H01</v>
          </cell>
          <cell r="D9592" t="str">
            <v>T-CROSS 1.0 200 TSI 12V TOTAL FLEX 4P C/AR - AUTOMÃTICO</v>
          </cell>
          <cell r="F9592" t="str">
            <v>GVM5772/24</v>
          </cell>
          <cell r="G9592" t="str">
            <v>HÉLIO SOARES DANTAS</v>
          </cell>
        </row>
        <row r="9593">
          <cell r="B9593" t="str">
            <v>SIM0E78</v>
          </cell>
          <cell r="D9593" t="str">
            <v>TIGGO 7 PRO MAX DRIVE 1.6 16V TURBO 4P C/AR - AUTOMÃTICO</v>
          </cell>
          <cell r="F9593" t="str">
            <v>GVM6118/23</v>
          </cell>
          <cell r="G9593" t="str">
            <v>KELNER BEHAR VIANA</v>
          </cell>
        </row>
        <row r="9594">
          <cell r="B9594" t="str">
            <v>SIM4A85</v>
          </cell>
          <cell r="D9594" t="str">
            <v>FIORINO ENDURANCE 1.4 EVO FLEX 2P C/AR</v>
          </cell>
          <cell r="F9594" t="str">
            <v>GVM6299/23</v>
          </cell>
          <cell r="G9594" t="str">
            <v>AGRINAT COMERCIO E SERVICOS AGRICOLAS LTDA</v>
          </cell>
        </row>
        <row r="9595">
          <cell r="B9595" t="str">
            <v>SIF0D94</v>
          </cell>
          <cell r="D9595" t="str">
            <v>COMMANDER OVERLAND 7L 1.3 16V TURBO 270 FLEX 4P C/AR - AUTOMÃTICO</v>
          </cell>
          <cell r="F9595" t="str">
            <v>GVM6405/23</v>
          </cell>
          <cell r="G9595" t="str">
            <v>EDUARDO SPADAFORA FERREIRA</v>
          </cell>
        </row>
        <row r="9596">
          <cell r="B9596" t="str">
            <v>STH2D92</v>
          </cell>
          <cell r="D9596" t="str">
            <v>T-CROSS COMFORTLINE 1.0 200 TSI 12V TOTAL FLEX 4P C/AR - AUTOMÃTICO</v>
          </cell>
          <cell r="F9596" t="str">
            <v>GVM6416/24</v>
          </cell>
          <cell r="G9596" t="str">
            <v>MATHEUS  HENRIQUE TOSTA</v>
          </cell>
        </row>
        <row r="9597">
          <cell r="B9597" t="str">
            <v>STT8G72</v>
          </cell>
          <cell r="D9597" t="str">
            <v>NIVUS HIGHLINE 1.0 200 TSI 12V TOTAL FLEX 4P C/AR - AUTOMÃTICO</v>
          </cell>
          <cell r="F9597" t="str">
            <v>GVM6688/24</v>
          </cell>
          <cell r="G9597" t="str">
            <v>BIANCA ARIANE DE ANDRADE SOTERO</v>
          </cell>
        </row>
        <row r="9598">
          <cell r="B9598" t="str">
            <v>GTN0G53</v>
          </cell>
          <cell r="D9598" t="str">
            <v>HB20S COMFORT PLUS TGDI FLEX AT 1.0</v>
          </cell>
          <cell r="F9598" t="str">
            <v>GVM6889/24</v>
          </cell>
          <cell r="G9598" t="str">
            <v>OSVALDO FRANÇA BATISTA</v>
          </cell>
        </row>
        <row r="9599">
          <cell r="B9599" t="str">
            <v>SHT4J90</v>
          </cell>
          <cell r="D9599" t="str">
            <v>TORO FREEDOM 1.3 16V TURBO 270 FLEX 4P C/AR - AUTOMÃTICO</v>
          </cell>
          <cell r="F9599" t="str">
            <v>GVM7004/23</v>
          </cell>
          <cell r="G9599" t="str">
            <v>OLIVIA MARIANNY DE OLIVEIRA SANTOS 12035922488</v>
          </cell>
        </row>
        <row r="9600">
          <cell r="B9600" t="str">
            <v>SIW4C07</v>
          </cell>
          <cell r="D9600" t="str">
            <v>ONIX PLUS PREMIER II 1.0 12V TURBO FLEX 4P C/AR - AUTOMÃTICO</v>
          </cell>
          <cell r="F9600" t="str">
            <v>GVM7445/23</v>
          </cell>
          <cell r="G9600" t="str">
            <v>FERNANDO MARTINS</v>
          </cell>
        </row>
        <row r="9601">
          <cell r="B9601" t="str">
            <v>SIH8B39</v>
          </cell>
          <cell r="D9601" t="str">
            <v>FASTBACK AUDACE 1.0 12V TURBO 200 FLEX 4P C/AR - AUTOMÃTICO</v>
          </cell>
          <cell r="F9601" t="str">
            <v>GVM7613/23</v>
          </cell>
          <cell r="G9601" t="str">
            <v>ADRIAO SEVERIANO NUNES</v>
          </cell>
        </row>
        <row r="9602">
          <cell r="B9602" t="str">
            <v>ESZ5F24</v>
          </cell>
          <cell r="D9602" t="str">
            <v>T-CROSS HIGHLINE 1.4 250 TSI 16V TOTAL FLEX 4P C/AR - AUTOMÃTICO</v>
          </cell>
          <cell r="F9602" t="str">
            <v>GVM7672/23</v>
          </cell>
          <cell r="G9602" t="str">
            <v>EVELYN CARDOSO TORRES</v>
          </cell>
        </row>
        <row r="9603">
          <cell r="B9603" t="str">
            <v>SVR5C91</v>
          </cell>
          <cell r="D9603" t="str">
            <v>NIVUS COMFORTLINE 1.0 200 TSI 12V TOTAL FLEX 4P C/AR - AUTOMÃTICO</v>
          </cell>
          <cell r="F9603" t="str">
            <v>GVM7708/24</v>
          </cell>
          <cell r="G9603" t="str">
            <v>ARENA 7 SOLUÇÕES CORPORATIVAS LTDA</v>
          </cell>
        </row>
        <row r="9604">
          <cell r="B9604" t="str">
            <v>SII2G49</v>
          </cell>
          <cell r="D9604" t="str">
            <v>COMMANDER LIMITED 7L 2.0 16V TURBO DIE 4X4 4P C/AR - AUTOMÃTICO</v>
          </cell>
          <cell r="F9604" t="str">
            <v>GVM7811/23</v>
          </cell>
          <cell r="G9604" t="str">
            <v>LYNCH CAPITAL SECURITIZADORA S.A.</v>
          </cell>
        </row>
        <row r="9605">
          <cell r="B9605" t="str">
            <v>SIP0I69</v>
          </cell>
          <cell r="D9605" t="str">
            <v>TRACKER PREMIER 1.2 12V TURBO FLEX 4P C/AR - AUTOMÃTICO</v>
          </cell>
          <cell r="F9605" t="str">
            <v>GVM7844/23</v>
          </cell>
          <cell r="G9605" t="str">
            <v>CAIO LOPES PINHEIRO DE PAULA</v>
          </cell>
        </row>
        <row r="9606">
          <cell r="B9606" t="str">
            <v>SIT5H86</v>
          </cell>
          <cell r="D9606" t="str">
            <v>DUSTER INTENSE 1.6 16V SCE FLEX 4P C/AR - AUTOMÃTICO</v>
          </cell>
          <cell r="F9606" t="str">
            <v>GVM7923/23</v>
          </cell>
          <cell r="G9606" t="str">
            <v>LIZANDRA OLIVEIRA MOURA</v>
          </cell>
        </row>
        <row r="9607">
          <cell r="B9607" t="str">
            <v>EEN9H31</v>
          </cell>
          <cell r="D9607" t="str">
            <v>NIVUS COMFORTLINE 1.0 200 TSI 12V TOTAL FLEX 4P C/AR - AUTOMÃTICO</v>
          </cell>
          <cell r="F9607" t="str">
            <v>GVM8081/24</v>
          </cell>
          <cell r="G9607" t="str">
            <v>CARLOS EMMANUEL BRASIL SILVA</v>
          </cell>
        </row>
        <row r="9608">
          <cell r="B9608" t="str">
            <v>SYX8B47</v>
          </cell>
          <cell r="D9608" t="str">
            <v>NOVA STRADA FREEDOM CD 1.3 8V FLEX 4P C/AR</v>
          </cell>
          <cell r="F9608" t="str">
            <v>GVM8410/24</v>
          </cell>
          <cell r="G9608" t="str">
            <v>22.143.166 SILVIA ANDREA DIAS FERREIRA</v>
          </cell>
        </row>
        <row r="9609">
          <cell r="B9609" t="str">
            <v>TCF8C47</v>
          </cell>
          <cell r="D9609" t="str">
            <v>KICKS SENSE 1.6 16V FLEX 4P C/AR - AUTOMÃTICO</v>
          </cell>
          <cell r="F9609" t="str">
            <v>GVM8668/25</v>
          </cell>
          <cell r="G9609" t="str">
            <v>CARLOS JOSÉ DA GAMA WANDERLEY NETO</v>
          </cell>
        </row>
        <row r="9610">
          <cell r="B9610" t="str">
            <v>SIH4C19</v>
          </cell>
          <cell r="D9610" t="str">
            <v>HB20 COMFORT 1.0 12V FLEX 4P C/AR</v>
          </cell>
          <cell r="F9610" t="str">
            <v>GVM8762/23</v>
          </cell>
          <cell r="G9610" t="str">
            <v>MICHELLE RIGHETHO FRANCISCHINELLI</v>
          </cell>
        </row>
        <row r="9611">
          <cell r="B9611" t="str">
            <v>SIP0D87</v>
          </cell>
          <cell r="D9611" t="str">
            <v>RENEGADE LONGITUDE 1.3 16V TURBO 270 FLEX 4P C/AR - AUTOMÃTICO</v>
          </cell>
          <cell r="F9611" t="str">
            <v>GVM8811/23</v>
          </cell>
          <cell r="G9611" t="str">
            <v>SARA JANY CAVALCANTE PEREIRA DA SILVA</v>
          </cell>
        </row>
        <row r="9612">
          <cell r="B9612" t="str">
            <v>SYV9A25</v>
          </cell>
          <cell r="D9612" t="str">
            <v>ARGO 1.0 6V FLEX 4P C/AR</v>
          </cell>
          <cell r="F9612" t="str">
            <v>GVM8924/24</v>
          </cell>
          <cell r="G9612" t="str">
            <v>O CAO NOSSO DE CADA DIA COMERCIO LTDA</v>
          </cell>
        </row>
        <row r="9613">
          <cell r="B9613" t="str">
            <v>SYF6G90</v>
          </cell>
          <cell r="D9613" t="str">
            <v>COMPASS LONGITUDE 1.3 16V TURBO 270 FLEX 4P C/AR - AUTOMÃTICO</v>
          </cell>
          <cell r="F9613" t="str">
            <v>GVM9016/23</v>
          </cell>
          <cell r="G9613" t="str">
            <v>HADNA REBEKA DE ALMEIDA LINS</v>
          </cell>
        </row>
        <row r="9614">
          <cell r="B9614" t="str">
            <v>SIH1H48</v>
          </cell>
          <cell r="D9614" t="str">
            <v>HB20 COMFORT 1.0 12V FLEX 4P C/AR</v>
          </cell>
          <cell r="F9614" t="str">
            <v>GVM9379/23</v>
          </cell>
          <cell r="G9614" t="str">
            <v>ANALIA MAUTONE</v>
          </cell>
        </row>
        <row r="9615">
          <cell r="B9615" t="str">
            <v>SIR8I52</v>
          </cell>
          <cell r="D9615" t="str">
            <v>ONIX LTZ 1.0 12V TURBO FLEX 4P C/AR - AUTOMÃTICO</v>
          </cell>
          <cell r="F9615" t="str">
            <v>GVM9497/23</v>
          </cell>
          <cell r="G9615" t="str">
            <v>RENATO RAMOS MAIA</v>
          </cell>
        </row>
        <row r="9616">
          <cell r="B9616" t="str">
            <v>RNK4A43</v>
          </cell>
          <cell r="D9616" t="str">
            <v>ONIX PLUS PREMIER II 1.0 12V TURBO FLEX 4P C/AR - AUTOMÃTICO</v>
          </cell>
          <cell r="F9616" t="str">
            <v>GVM9923/24</v>
          </cell>
          <cell r="G9616" t="str">
            <v>BEATRIZ ÁVILA FONTES SILVA</v>
          </cell>
        </row>
        <row r="9617">
          <cell r="B9617" t="str">
            <v>RVE7F16</v>
          </cell>
          <cell r="D9617" t="str">
            <v>ONIX LT 1.0 12V FLEX 4P C/AR</v>
          </cell>
          <cell r="F9617" t="str">
            <v>GVR0107/22</v>
          </cell>
          <cell r="G9617" t="str">
            <v>SHOW DE BOLA SERVICES LTDA</v>
          </cell>
        </row>
        <row r="9618">
          <cell r="B9618" t="str">
            <v>RVF3A51</v>
          </cell>
          <cell r="D9618" t="str">
            <v>ONIX LTZ 1.0 12V TURBO FLEX 4P C/AR - AUTOMÃTICO</v>
          </cell>
          <cell r="F9618" t="str">
            <v>GVR0252/22</v>
          </cell>
          <cell r="G9618" t="str">
            <v>PAULO AUGUSTO ROLIM DE MOURA</v>
          </cell>
        </row>
        <row r="9619">
          <cell r="B9619" t="str">
            <v>RVJ0G65</v>
          </cell>
          <cell r="D9619" t="str">
            <v>ONIX LTZ 1.0 12V TURBO FLEX 4P C/AR - AUTOMÃTICO</v>
          </cell>
          <cell r="F9619" t="str">
            <v>GVR0449/22</v>
          </cell>
          <cell r="G9619" t="str">
            <v>LUIZ CLAUDIO BRAGA BOSELLI</v>
          </cell>
        </row>
        <row r="9620">
          <cell r="B9620" t="str">
            <v>STC8C12</v>
          </cell>
          <cell r="D9620" t="str">
            <v>T-CROSS HIGHLINE 1.4 250 TSI 16V TOTAL FLEX 4P C/AR - AUTOMÃTICO</v>
          </cell>
          <cell r="F9620" t="str">
            <v>GVR0556/24</v>
          </cell>
          <cell r="G9620" t="str">
            <v>PEDRO CHEREM PIRAJÁ MARTINS</v>
          </cell>
        </row>
        <row r="9621">
          <cell r="B9621" t="str">
            <v>EOD9E82</v>
          </cell>
          <cell r="D9621" t="str">
            <v>NIVUS HIGHLINE 1.0 200 TSI 12V TOTAL FLEX 4P C/AR - AUTOMÃTICO</v>
          </cell>
          <cell r="F9621" t="str">
            <v>GVR0631/22</v>
          </cell>
          <cell r="G9621" t="str">
            <v>MARIA JOSÉ CAMACHO</v>
          </cell>
        </row>
        <row r="9622">
          <cell r="B9622" t="str">
            <v>SSY2G33</v>
          </cell>
          <cell r="D9622" t="str">
            <v>T-CROSS 1.0 200 TSI 12V TOTAL FLEX 4P C/AR - AUTOMÃTICO</v>
          </cell>
          <cell r="F9622" t="str">
            <v>GVR0631/24</v>
          </cell>
          <cell r="G9622" t="str">
            <v>ALEXANDRE DE SOUZA BARRETO</v>
          </cell>
        </row>
        <row r="9623">
          <cell r="B9623" t="str">
            <v>SYI0D69</v>
          </cell>
          <cell r="D9623" t="str">
            <v>HB20 COMFORT PLUS FLEX 1.0</v>
          </cell>
          <cell r="F9623" t="str">
            <v>GVR1251/24</v>
          </cell>
          <cell r="G9623" t="str">
            <v>GEOENG CONSULTORIA AMBIENTAL LTDA</v>
          </cell>
        </row>
        <row r="9624">
          <cell r="B9624" t="str">
            <v>RVC9B18</v>
          </cell>
          <cell r="D9624" t="str">
            <v>ONIX PLUS LT 1.0 12V FLEX 4P C/AR</v>
          </cell>
          <cell r="F9624" t="str">
            <v>GVR1264/22</v>
          </cell>
          <cell r="G9624" t="str">
            <v>PLANINFRA - PROJETOS PLANEJAMENTO E GERENCIAMENTO DE OBRAS DE INFRAESTRUTURA LTDA</v>
          </cell>
        </row>
        <row r="9625">
          <cell r="B9625" t="str">
            <v>RVF7A55</v>
          </cell>
          <cell r="D9625" t="str">
            <v>SPIN PREMIER 7L 1.8 8V ECONOFLEX 4P C/AR - AUTOMÃTICO</v>
          </cell>
          <cell r="F9625" t="str">
            <v>GVR1286/22</v>
          </cell>
          <cell r="G9625" t="str">
            <v>O2 PRODUCOES ARTISTICAS E CINEMATOGRAFICAS LTDA</v>
          </cell>
        </row>
        <row r="9626">
          <cell r="B9626" t="str">
            <v>RVG7A55</v>
          </cell>
          <cell r="D9626" t="str">
            <v>ONIX PLUS LTZ 1.0 12V TURBO FLEX 4P C/AR - AUTOMÃTICO</v>
          </cell>
          <cell r="F9626" t="str">
            <v>GVR1345/22</v>
          </cell>
          <cell r="G9626" t="str">
            <v>FORTEX INDUSTRIA E COMERCIO DE EMBALAGENS LTDA</v>
          </cell>
        </row>
        <row r="9627">
          <cell r="B9627" t="str">
            <v>RVW7C46</v>
          </cell>
          <cell r="D9627" t="str">
            <v>ONIX PLUS LTZ 1.0 12V TURBO FLEX 4P C/AR - AUTOMÃTICO</v>
          </cell>
          <cell r="F9627" t="str">
            <v>GVR1722/22</v>
          </cell>
          <cell r="G9627" t="str">
            <v>ROGÉRIO LEANDRO DE OLIVEIRA</v>
          </cell>
        </row>
        <row r="9628">
          <cell r="B9628" t="str">
            <v>SYI2E94</v>
          </cell>
          <cell r="D9628" t="str">
            <v>HB20 COMFORT PLUS FLEX 1.0</v>
          </cell>
          <cell r="F9628" t="str">
            <v>GVR1739/24</v>
          </cell>
          <cell r="G9628" t="str">
            <v>RONNIE CHARLSON ALVES SILVA</v>
          </cell>
        </row>
        <row r="9629">
          <cell r="B9629" t="str">
            <v>RUV7E07</v>
          </cell>
          <cell r="D9629" t="str">
            <v>RENEGADE LONGITUDE 1.3 16V TURBO 270 FLEX 4P C/AR - AUTOMÃTICO</v>
          </cell>
          <cell r="F9629" t="str">
            <v>GVR1922/22</v>
          </cell>
          <cell r="G9629" t="str">
            <v>THIAGO DELLAZARI MELO</v>
          </cell>
        </row>
        <row r="9630">
          <cell r="B9630" t="str">
            <v>RVD6B31</v>
          </cell>
          <cell r="D9630" t="str">
            <v>MOBI LIKE 1.0 8V FLEX 4P C/AR</v>
          </cell>
          <cell r="F9630" t="str">
            <v>GVR2008/22</v>
          </cell>
          <cell r="G9630" t="str">
            <v>SAAVEDRA REPRESENTAÇOES LTDA</v>
          </cell>
        </row>
        <row r="9631">
          <cell r="B9631" t="str">
            <v>RVD6B62</v>
          </cell>
          <cell r="D9631" t="str">
            <v>MOBI LIKE 1.0 8V FLEX 4P C/AR</v>
          </cell>
          <cell r="F9631" t="str">
            <v>GVR2008/22</v>
          </cell>
          <cell r="G9631" t="str">
            <v>SAAVEDRA REPRESENTAÇOES LTDA</v>
          </cell>
        </row>
        <row r="9632">
          <cell r="B9632" t="str">
            <v>RVD7J99</v>
          </cell>
          <cell r="D9632" t="str">
            <v>MOBI LIKE 1.0 8V FLEX 4P C/AR</v>
          </cell>
          <cell r="F9632" t="str">
            <v>GVR2008/22</v>
          </cell>
          <cell r="G9632" t="str">
            <v>SAAVEDRA REPRESENTAÇOES LTDA</v>
          </cell>
        </row>
        <row r="9633">
          <cell r="B9633" t="str">
            <v>SJD0C95</v>
          </cell>
          <cell r="D9633" t="str">
            <v>208 HATCH ROADTRIP FLEX AT 1.6</v>
          </cell>
          <cell r="F9633" t="str">
            <v>GVR2057/23</v>
          </cell>
          <cell r="G9633" t="str">
            <v>WILLIAM ROGERIO ESPINOSA</v>
          </cell>
        </row>
        <row r="9634">
          <cell r="B9634" t="str">
            <v>RVD5H06</v>
          </cell>
          <cell r="D9634" t="str">
            <v>COMMANDER LIMITED 7L 1.3 16V TURBO 270 FLEX 4P C/AR - AUTOMÃTICO</v>
          </cell>
          <cell r="F9634" t="str">
            <v>GVR2118/22</v>
          </cell>
          <cell r="G9634" t="str">
            <v>QUALIMPOR IMPORTAÇÃO E EXPORTAÇÃO DE PRODUTOS ALIMENTÍCIOS LTDA</v>
          </cell>
        </row>
        <row r="9635">
          <cell r="B9635" t="str">
            <v>RUT2F40</v>
          </cell>
          <cell r="D9635" t="str">
            <v>ONIX PLUS LT 1.0 12V FLEX 4P C/AR</v>
          </cell>
          <cell r="F9635" t="str">
            <v>GVR2165/22</v>
          </cell>
          <cell r="G9635" t="str">
            <v>GRUPO DE APOIO A CRIANCA COM CANCER DE SERGIPE</v>
          </cell>
        </row>
        <row r="9636">
          <cell r="B9636" t="str">
            <v>FTD6E93</v>
          </cell>
          <cell r="D9636" t="str">
            <v>T-CROSS HIGHLINE 1.4 250 TSI 16V TOTAL FLEX 4P C/AR - AUTOMÃTICO</v>
          </cell>
          <cell r="F9636" t="str">
            <v>GVR2262/22</v>
          </cell>
          <cell r="G9636" t="str">
            <v>MAIKE MINZONI</v>
          </cell>
        </row>
        <row r="9637">
          <cell r="B9637" t="str">
            <v>RVT7I64</v>
          </cell>
          <cell r="D9637" t="str">
            <v>DUSTER ICONIC 1.6 16V SCE FLEX 4P C/AR - AUTOMÃTICO</v>
          </cell>
          <cell r="F9637" t="str">
            <v>GVR2277/22</v>
          </cell>
          <cell r="G9637" t="str">
            <v>JULIANE HEINECK</v>
          </cell>
        </row>
        <row r="9638">
          <cell r="B9638" t="str">
            <v>RVD6B26</v>
          </cell>
          <cell r="D9638" t="str">
            <v>MOBI LIKE 1.0 8V FLEX 4P C/AR</v>
          </cell>
          <cell r="F9638" t="str">
            <v>GVR2370/22</v>
          </cell>
          <cell r="G9638" t="str">
            <v>SOLCENTER COMERCIO DE EQUIPAMENTOS DE ENERGIA RENOVAVEL LTDA</v>
          </cell>
        </row>
        <row r="9639">
          <cell r="B9639" t="str">
            <v>SYN1A12</v>
          </cell>
          <cell r="D9639" t="str">
            <v>CRETA COMFORT PLUS TGDI FLEX AT 1.0</v>
          </cell>
          <cell r="F9639" t="str">
            <v>GVR2448/24</v>
          </cell>
          <cell r="G9639" t="str">
            <v>FERNANDA AMARAL RODRIGUES DE BRITTO</v>
          </cell>
        </row>
        <row r="9640">
          <cell r="B9640" t="str">
            <v>SJD0C97</v>
          </cell>
          <cell r="D9640" t="str">
            <v>208 HATCH ROADTRIP FLEX AT 1.6</v>
          </cell>
          <cell r="F9640" t="str">
            <v>GVR2620/23</v>
          </cell>
          <cell r="G9640" t="str">
            <v>CÍNTIA DE ASSIS FERREIRA SOARES</v>
          </cell>
        </row>
        <row r="9641">
          <cell r="B9641" t="str">
            <v>RVF3A20</v>
          </cell>
          <cell r="D9641" t="str">
            <v>MOBI LIKE 1.0 8V FLEX 4P C/AR</v>
          </cell>
          <cell r="F9641" t="str">
            <v>GVR2638/22</v>
          </cell>
          <cell r="G9641" t="str">
            <v>LAB LIFE REPRESENTACOES DE PRODUTOS PARA LABORATORIO LTDA</v>
          </cell>
        </row>
        <row r="9642">
          <cell r="B9642" t="str">
            <v>EZG5D22</v>
          </cell>
          <cell r="D9642" t="str">
            <v>NIVUS HIGHLINE 1.0 200 TSI 12V TOTAL FLEX 4P C/AR - AUTOMÃTICO</v>
          </cell>
          <cell r="F9642" t="str">
            <v>GVR2780/22</v>
          </cell>
          <cell r="G9642" t="str">
            <v>SARAH ABUD RECIFE</v>
          </cell>
        </row>
        <row r="9643">
          <cell r="B9643" t="str">
            <v>SYH9H80</v>
          </cell>
          <cell r="D9643" t="str">
            <v>HB20S PLATINUM SAFETY TGDI FLEX AT 1.0</v>
          </cell>
          <cell r="F9643" t="str">
            <v>GVR3030/24</v>
          </cell>
          <cell r="G9643" t="str">
            <v>MARCO ANTONIO DOS SANTOS</v>
          </cell>
        </row>
        <row r="9644">
          <cell r="B9644" t="str">
            <v>TDQ0H15</v>
          </cell>
          <cell r="D9644" t="str">
            <v>T-CROSS 1.0 200 TSI 12V TOTAL FLEX 4P C/AR - AUTOMÃTICO</v>
          </cell>
          <cell r="F9644" t="str">
            <v>GVR3194/25</v>
          </cell>
          <cell r="G9644" t="str">
            <v>WEVERSON BORBA BASTOS DA LUZ</v>
          </cell>
        </row>
        <row r="9645">
          <cell r="B9645" t="str">
            <v>RUV9C72</v>
          </cell>
          <cell r="D9645" t="str">
            <v>YARIS SEDAN XL 1.5 16V FLEX 4P C/AR - AUTOMÃTICO</v>
          </cell>
          <cell r="F9645" t="str">
            <v>GVR3460/22</v>
          </cell>
          <cell r="G9645" t="str">
            <v>ANA PAULA PINHO GOMES</v>
          </cell>
        </row>
        <row r="9646">
          <cell r="B9646" t="str">
            <v>RTA8B85</v>
          </cell>
          <cell r="D9646" t="str">
            <v>VOYAGE 1.6 8V TOTAL FLEX 4P C/AR</v>
          </cell>
          <cell r="F9646" t="str">
            <v>GVR3651/21</v>
          </cell>
          <cell r="G9646" t="str">
            <v>MAYCOM LEMOS DE OLIVEIRA</v>
          </cell>
        </row>
        <row r="9647">
          <cell r="B9647" t="str">
            <v>FCQ5F36</v>
          </cell>
          <cell r="D9647" t="str">
            <v>VOYAGE 1.0 MPI 12V TOTAL FLEX 4P C/AR</v>
          </cell>
          <cell r="F9647" t="str">
            <v>GVR3790/22</v>
          </cell>
          <cell r="G9647" t="str">
            <v>VANDUIR DE OLIVEIRA</v>
          </cell>
        </row>
        <row r="9648">
          <cell r="B9648" t="str">
            <v>RUZ2F85</v>
          </cell>
          <cell r="D9648" t="str">
            <v>DUSTER ICONIC 1.6 16V SCE FLEX 4P C/AR - AUTOMÃTICO</v>
          </cell>
          <cell r="F9648" t="str">
            <v>GVR3961/22</v>
          </cell>
          <cell r="G9648" t="str">
            <v>AMANDA CORREA DIAS</v>
          </cell>
        </row>
        <row r="9649">
          <cell r="B9649" t="str">
            <v>RVN0A81</v>
          </cell>
          <cell r="D9649" t="str">
            <v>NIVUS HIGHLINE 1.0 200 TSI 12V TOTAL FLEX 4P C/AR - AUTOMÃTICO</v>
          </cell>
          <cell r="F9649" t="str">
            <v>GVR3977/21</v>
          </cell>
          <cell r="G9649" t="str">
            <v>HOST TESTES EM INFORMATICA LTDA</v>
          </cell>
        </row>
        <row r="9650">
          <cell r="B9650" t="str">
            <v>RVH1G83</v>
          </cell>
          <cell r="D9650" t="str">
            <v>ONIX PLUS LTZ 1.0 12V TURBO FLEX 4P C/AR</v>
          </cell>
          <cell r="F9650" t="str">
            <v>GVR3999/22</v>
          </cell>
          <cell r="G9650" t="str">
            <v>JULIO DRUMOND LAGE</v>
          </cell>
        </row>
        <row r="9651">
          <cell r="B9651" t="str">
            <v>RVJ6B30</v>
          </cell>
          <cell r="D9651" t="str">
            <v>MOBI LIKE 1.0 8V FLEX 4P C/AR</v>
          </cell>
          <cell r="F9651" t="str">
            <v>GVR4087/22</v>
          </cell>
          <cell r="G9651" t="str">
            <v>LAB LIFE REPRESENTACOES DE PRODUTOS PARA LABORATORIO LTDA</v>
          </cell>
        </row>
        <row r="9652">
          <cell r="B9652" t="str">
            <v>RVJ6B35</v>
          </cell>
          <cell r="D9652" t="str">
            <v>MOBI LIKE 1.0 8V FLEX 4P C/AR</v>
          </cell>
          <cell r="F9652" t="str">
            <v>GVR4087/22</v>
          </cell>
          <cell r="G9652" t="str">
            <v>LAB LIFE REPRESENTACOES DE PRODUTOS PARA LABORATORIO LTDA</v>
          </cell>
        </row>
        <row r="9653">
          <cell r="B9653" t="str">
            <v>RVJ2E66</v>
          </cell>
          <cell r="D9653" t="str">
            <v>ONIX PLUS LTZ 1.0 12V TURBO FLEX 4P C/AR - AUTOMÃTICO</v>
          </cell>
          <cell r="F9653" t="str">
            <v>GVR4171/22</v>
          </cell>
          <cell r="G9653" t="str">
            <v>DENISON SILVA FORTUNATO</v>
          </cell>
        </row>
        <row r="9654">
          <cell r="B9654" t="str">
            <v>SHT4F41</v>
          </cell>
          <cell r="D9654" t="str">
            <v>PULSE DRIVE 1.3 8V FLEX 4P C/AR - AUTOMÃTICO</v>
          </cell>
          <cell r="F9654" t="str">
            <v>GVR4315/23</v>
          </cell>
          <cell r="G9654" t="str">
            <v>PAULO FERNANDES CRAVO ROXO</v>
          </cell>
        </row>
        <row r="9655">
          <cell r="B9655" t="str">
            <v>RVG2G97</v>
          </cell>
          <cell r="D9655" t="str">
            <v>T-CROSS COMFORTLINE 1.0 200 TSI 12V TOTAL FLEX 4P C/AR - AUTOMÃTICO</v>
          </cell>
          <cell r="F9655" t="str">
            <v>GVR4372/22</v>
          </cell>
          <cell r="G9655" t="str">
            <v>V4 CAMARGO FREITAS  ASSOCIADOS LTDA</v>
          </cell>
        </row>
        <row r="9656">
          <cell r="B9656" t="str">
            <v>RVR1E12</v>
          </cell>
          <cell r="D9656" t="str">
            <v>ONIX PLUS LTZ 1.0 12V TURBO FLEX 4P C/AR - AUTOMÃTICO</v>
          </cell>
          <cell r="F9656" t="str">
            <v>GVR4597/22</v>
          </cell>
          <cell r="G9656" t="str">
            <v>SHISEIDO DO BRASIL LTDA</v>
          </cell>
        </row>
        <row r="9657">
          <cell r="B9657" t="str">
            <v>SYR0F23</v>
          </cell>
          <cell r="D9657" t="str">
            <v>KICKS SENSE 1.6 16V FLEX 4P C/AR - AUTOMÃTICO</v>
          </cell>
          <cell r="F9657" t="str">
            <v>GVR4656/24</v>
          </cell>
          <cell r="G9657" t="str">
            <v>R. A. DESENVOLVIMENTO DE SOFTWARE - LTDA</v>
          </cell>
        </row>
        <row r="9658">
          <cell r="B9658" t="str">
            <v>RVX6G37</v>
          </cell>
          <cell r="D9658" t="str">
            <v>ONIX PLUS LTZ 1.0 12V TURBO FLEX 4P C/AR - AUTOMÃTICO</v>
          </cell>
          <cell r="F9658" t="str">
            <v>GVR5003/22</v>
          </cell>
          <cell r="G9658" t="str">
            <v>ALBERTO DONIZETE CORREA</v>
          </cell>
        </row>
        <row r="9659">
          <cell r="B9659" t="str">
            <v>FEN8D46</v>
          </cell>
          <cell r="D9659" t="str">
            <v>VOYAGE 1.0 MPI 12V TOTAL FLEX 4P C/AR</v>
          </cell>
          <cell r="F9659" t="str">
            <v>GVR5121/22</v>
          </cell>
          <cell r="G9659" t="str">
            <v>COMERCIAL AGROPECUARIA SCARPARO LTDA.</v>
          </cell>
        </row>
        <row r="9660">
          <cell r="B9660" t="str">
            <v>RUV3I07</v>
          </cell>
          <cell r="D9660" t="str">
            <v>MOBI LIKE 1.0 8V FLEX 4P C/AR</v>
          </cell>
          <cell r="F9660" t="str">
            <v>GVR5492/22</v>
          </cell>
          <cell r="G9660" t="str">
            <v>FIBRA1 TELECOMUNICAÇÕES EIRELI</v>
          </cell>
        </row>
        <row r="9661">
          <cell r="B9661" t="str">
            <v>RVJ6B34</v>
          </cell>
          <cell r="D9661" t="str">
            <v>MOBI LIKE 1.0 8V FLEX 4P C/AR</v>
          </cell>
          <cell r="F9661" t="str">
            <v>GVR5654/22</v>
          </cell>
          <cell r="G9661" t="str">
            <v>VALDEMAR KATAYAMA KJAER</v>
          </cell>
        </row>
        <row r="9662">
          <cell r="B9662" t="str">
            <v>RVP0C40</v>
          </cell>
          <cell r="D9662" t="str">
            <v>ARGO 1.0 6V FLEX 4P C/AR</v>
          </cell>
          <cell r="F9662" t="str">
            <v>GVR5717/22</v>
          </cell>
          <cell r="G9662" t="str">
            <v>MOSAR INDUSTRIA QUIMICA EIRELI</v>
          </cell>
        </row>
        <row r="9663">
          <cell r="B9663" t="str">
            <v>RUU6F06</v>
          </cell>
          <cell r="D9663" t="str">
            <v>COMPASS LONGITUDE 1.3 16V TURBO 270 FLEX 4P C/AR - AUTOMÃTICO BLINDADO</v>
          </cell>
          <cell r="F9663" t="str">
            <v>GVR5720/22</v>
          </cell>
          <cell r="G9663" t="str">
            <v>AZ BRASILE HOLDING LTDA</v>
          </cell>
        </row>
        <row r="9664">
          <cell r="B9664" t="str">
            <v>RVJ6B45</v>
          </cell>
          <cell r="D9664" t="str">
            <v>MOBI LIKE 1.0 8V FLEX 4P C/AR</v>
          </cell>
          <cell r="F9664" t="str">
            <v>GVR5913/22</v>
          </cell>
          <cell r="G9664" t="str">
            <v>ROBERTO DE SOUZA JUNIOR</v>
          </cell>
        </row>
        <row r="9665">
          <cell r="B9665" t="str">
            <v>RVB1G04</v>
          </cell>
          <cell r="D9665" t="str">
            <v>ONIX PLUS LTZ 1.0 12V TURBO FLEX 4P C/AR - AUTOMÃTICO</v>
          </cell>
          <cell r="F9665" t="str">
            <v>GVR6008/21</v>
          </cell>
          <cell r="G9665" t="str">
            <v>PAULA FERNANDA DOS SANTOS ADORNO</v>
          </cell>
        </row>
        <row r="9666">
          <cell r="B9666" t="str">
            <v>RVX7A90</v>
          </cell>
          <cell r="D9666" t="str">
            <v>ONIX PLUS LTZ 1.0 12V TURBO FLEX 4P C/AR - AUTOMÃTICO</v>
          </cell>
          <cell r="F9666" t="str">
            <v>GVR6030/22</v>
          </cell>
          <cell r="G9666" t="str">
            <v>FLAVIA ALVES ZATTAR AFONSO DA CUNHA</v>
          </cell>
        </row>
        <row r="9667">
          <cell r="B9667" t="str">
            <v>RVR0C81</v>
          </cell>
          <cell r="D9667" t="str">
            <v>NIVUS HIGHLINE 1.0 200 TSI 12V TOTAL FLEX 4P C/AR - AUTOMÃTICO</v>
          </cell>
          <cell r="F9667" t="str">
            <v>GVR6770/21</v>
          </cell>
          <cell r="G9667" t="str">
            <v>SAULO FIGUEIREDO SALOMÃO ELIAS</v>
          </cell>
        </row>
        <row r="9668">
          <cell r="B9668" t="str">
            <v>RVS2D46</v>
          </cell>
          <cell r="D9668" t="str">
            <v>KWID ZEN 1.0 12V SCE FLEX 4P C/AR</v>
          </cell>
          <cell r="F9668" t="str">
            <v>GVR6874/22</v>
          </cell>
          <cell r="G9668" t="str">
            <v>LUIZA RESENDE THOMPSON HENRIQUES</v>
          </cell>
        </row>
        <row r="9669">
          <cell r="B9669" t="str">
            <v>EZO4C06</v>
          </cell>
          <cell r="D9669" t="str">
            <v>T-CROSS COMFORTLINE 1.0 200 TSI 12V TOTAL FLEX 4P C/AR - AUTOMÃTICO</v>
          </cell>
          <cell r="F9669" t="str">
            <v>GVR6942/22</v>
          </cell>
          <cell r="G9669" t="str">
            <v>JAMES VIEIRA LOPES</v>
          </cell>
        </row>
        <row r="9670">
          <cell r="B9670" t="str">
            <v>TDQ8J33</v>
          </cell>
          <cell r="D9670" t="str">
            <v>CRONOS DRIVE 1.3 8V FLEX 4P C/AR - AUTOMÁTICO</v>
          </cell>
          <cell r="F9670" t="str">
            <v>GVR6971/25</v>
          </cell>
          <cell r="G9670" t="str">
            <v>SOLOR TECNOLOGIA LTDA</v>
          </cell>
        </row>
        <row r="9671">
          <cell r="B9671" t="str">
            <v>FIL0J63</v>
          </cell>
          <cell r="D9671" t="str">
            <v>T-CROSS HIGHLINE 1.4 250 TSI 16V TOTAL FLEX 4P C/AR - AUTOMÃTICO</v>
          </cell>
          <cell r="F9671" t="str">
            <v>GVR6985/22</v>
          </cell>
          <cell r="G9671" t="str">
            <v>VALDO BIERNASKI</v>
          </cell>
        </row>
        <row r="9672">
          <cell r="B9672" t="str">
            <v>ENI5G35</v>
          </cell>
          <cell r="D9672" t="str">
            <v>VOYAGE 1.0 MPI 12V TOTAL FLEX 4P C/AR</v>
          </cell>
          <cell r="F9672" t="str">
            <v>GVR7090/22</v>
          </cell>
          <cell r="G9672" t="str">
            <v>GRUPO VOYZER LTDA</v>
          </cell>
        </row>
        <row r="9673">
          <cell r="B9673" t="str">
            <v>SHN4C57</v>
          </cell>
          <cell r="D9673" t="str">
            <v>CRETA PLATINUM 1.0 TGDI 12V TURBO FLEX 4P C/AR - AUTOMÃTICO</v>
          </cell>
          <cell r="F9673" t="str">
            <v>GVR7127/23</v>
          </cell>
          <cell r="G9673" t="str">
            <v>CARLOS EDUARDO CORREA DE MORAES SARMENTO</v>
          </cell>
        </row>
        <row r="9674">
          <cell r="B9674" t="str">
            <v>RVL5F96</v>
          </cell>
          <cell r="D9674" t="str">
            <v>VIRTUS COMFORTLINE 1.0 12V 200 TSI TOTAL FLEX 4P C/AR - AUTOMÃTICO</v>
          </cell>
          <cell r="F9674" t="str">
            <v>GVR7206/21</v>
          </cell>
          <cell r="G9674" t="str">
            <v>FELIPE SCREMIN TISSE</v>
          </cell>
        </row>
        <row r="9675">
          <cell r="B9675" t="str">
            <v>RTY0I07</v>
          </cell>
          <cell r="D9675" t="str">
            <v>COROLLA XEI 2.0 16V DOHC FLEX 4P C/AR - AUTOMÃTICO</v>
          </cell>
          <cell r="F9675" t="str">
            <v>GVR7476/22</v>
          </cell>
          <cell r="G9675" t="str">
            <v>VICENTE LUIS DURAZZO</v>
          </cell>
        </row>
        <row r="9676">
          <cell r="B9676" t="str">
            <v>EXO8I21</v>
          </cell>
          <cell r="D9676" t="str">
            <v>T-CROSS HIGHLINE 1.4 250 TSI 16V TOTAL FLEX 4P C/AR - AUTOMÃTICO</v>
          </cell>
          <cell r="F9676" t="str">
            <v>GVR7678/22</v>
          </cell>
          <cell r="G9676" t="str">
            <v>LARISSA SUBTIL AREN TROITINHO</v>
          </cell>
        </row>
        <row r="9677">
          <cell r="B9677" t="str">
            <v>RVJ2F03</v>
          </cell>
          <cell r="D9677" t="str">
            <v>ONIX PLUS LTZ 1.0 12V TURBO FLEX 4P C/AR - AUTOMÃTICO</v>
          </cell>
          <cell r="F9677" t="str">
            <v>GVR7698/21</v>
          </cell>
          <cell r="G9677" t="str">
            <v>ALUÍSIO PROENÇA DOS SANTOS</v>
          </cell>
        </row>
        <row r="9678">
          <cell r="B9678" t="str">
            <v>RUX7H07</v>
          </cell>
          <cell r="D9678" t="str">
            <v>ONIX LT 1.0 12V FLEX 4P C/AR</v>
          </cell>
          <cell r="F9678" t="str">
            <v>GVR7816/22</v>
          </cell>
          <cell r="G9678" t="str">
            <v>LUIS FERNANDO ESCOBAR CORDEIRO DE OLIVEIRA</v>
          </cell>
        </row>
        <row r="9679">
          <cell r="B9679" t="str">
            <v>RVC9C24</v>
          </cell>
          <cell r="D9679" t="str">
            <v>ONIX PLUS LTZ 1.0 12V TURBO FLEX 4P C/AR</v>
          </cell>
          <cell r="F9679" t="str">
            <v>GVR7892/21</v>
          </cell>
          <cell r="G9679" t="str">
            <v>PREMIER SERVICOS DE SAUDE LTDA ME</v>
          </cell>
        </row>
        <row r="9680">
          <cell r="B9680" t="str">
            <v>SUP0D11</v>
          </cell>
          <cell r="D9680" t="str">
            <v>T-CROSS COMFORTLINE 1.0 200 TSI 12V TOTAL FLEX 4P C/AR - AUTOMÃTICO</v>
          </cell>
          <cell r="F9680" t="str">
            <v>GVR7899/24</v>
          </cell>
          <cell r="G9680" t="str">
            <v>MAISA LEMOS HOMEM DE MELLO</v>
          </cell>
        </row>
        <row r="9681">
          <cell r="B9681" t="str">
            <v>FPQ7I03</v>
          </cell>
          <cell r="D9681" t="str">
            <v>T-CROSS COMFORTLINE 1.0 200 TSI 12V TOTAL FLEX 4P C/AR - AUTOMÃTICO</v>
          </cell>
          <cell r="F9681" t="str">
            <v>GVR7938/22</v>
          </cell>
          <cell r="G9681" t="str">
            <v>MARIA CAROLINA PEREIRA PÁSSARO</v>
          </cell>
        </row>
        <row r="9682">
          <cell r="B9682" t="str">
            <v>RNQ6A10</v>
          </cell>
          <cell r="D9682" t="str">
            <v>RENEGADE LONGITUDE 1.8 16V FLEX 4P C/AR - AUTOMÃTICO</v>
          </cell>
          <cell r="F9682" t="str">
            <v>GVR7968/21</v>
          </cell>
          <cell r="G9682" t="str">
            <v>L R SERVICOS MEDICOS LTDA</v>
          </cell>
        </row>
        <row r="9683">
          <cell r="B9683" t="str">
            <v>RVF9J37</v>
          </cell>
          <cell r="D9683" t="str">
            <v>OROCH PRO 1.6 16V SCE FLEX 4P C/AR</v>
          </cell>
          <cell r="F9683" t="str">
            <v>GVR8137/21</v>
          </cell>
          <cell r="G9683" t="str">
            <v>LUCAS CONT LEMOS MELO</v>
          </cell>
        </row>
        <row r="9684">
          <cell r="B9684" t="str">
            <v>SWB9I70</v>
          </cell>
          <cell r="D9684" t="str">
            <v>POLO COMFORTLINE 1.0 12V TSI FLEX 4P C/AR - AUTOMÃTICO</v>
          </cell>
          <cell r="F9684" t="str">
            <v>GVR8231/24</v>
          </cell>
          <cell r="G9684" t="str">
            <v>ANGELA APARECIDA FUSCO GONCALVES</v>
          </cell>
        </row>
        <row r="9685">
          <cell r="B9685" t="str">
            <v>RVX2E13</v>
          </cell>
          <cell r="D9685" t="str">
            <v>ONIX PLUS LTZ 1.0 12V TURBO FLEX 4P C/AR - AUTOMÃTICO</v>
          </cell>
          <cell r="F9685" t="str">
            <v>GVR8429/22</v>
          </cell>
          <cell r="G9685" t="str">
            <v>BENENUTRI COMERCIAL LTDA</v>
          </cell>
        </row>
        <row r="9686">
          <cell r="B9686" t="str">
            <v>SHE7C16</v>
          </cell>
          <cell r="D9686" t="str">
            <v>C3 LIVE PACK 1.0 6V FLEX 4P C/AR</v>
          </cell>
          <cell r="F9686" t="str">
            <v>GVR8435/23</v>
          </cell>
          <cell r="G9686" t="str">
            <v>SUELY TEODORO DE SOUZA MARTINS</v>
          </cell>
        </row>
        <row r="9687">
          <cell r="B9687" t="str">
            <v>RVF6I69</v>
          </cell>
          <cell r="D9687" t="str">
            <v>CRUZE SEDAN LT 1.4 16V TURBO ECOTEC FLEX 4P C/AR - AUTOMÃTICO</v>
          </cell>
          <cell r="F9687" t="str">
            <v>GVR8614/22</v>
          </cell>
          <cell r="G9687" t="str">
            <v>ANDERSON LUIS LIMA DA SILVA</v>
          </cell>
        </row>
        <row r="9688">
          <cell r="B9688" t="str">
            <v>RVG7C73</v>
          </cell>
          <cell r="D9688" t="str">
            <v>ONIX LT 1.0 12V FLEX 4P C/AR</v>
          </cell>
          <cell r="F9688" t="str">
            <v>GVR8688/22</v>
          </cell>
          <cell r="G9688" t="str">
            <v>ALEXANDRA SALERNO PINHEIRO</v>
          </cell>
        </row>
        <row r="9689">
          <cell r="B9689" t="str">
            <v>FLJ7I61</v>
          </cell>
          <cell r="D9689" t="str">
            <v>T-CROSS HIGHLINE 1.4 250 TSI 16V TOTAL FLEX 4P C/AR - AUTOMÃTICO</v>
          </cell>
          <cell r="F9689" t="str">
            <v>GVR8801/22</v>
          </cell>
          <cell r="G9689" t="str">
            <v>GUILHERME MONTEIRO BARRETO</v>
          </cell>
        </row>
        <row r="9690">
          <cell r="B9690" t="str">
            <v>SHQ6J60</v>
          </cell>
          <cell r="D9690" t="str">
            <v>CRETA PLATINUM 1.0 TGDI 12V TURBO FLEX 4P C/AR - AUTOMÃTICO</v>
          </cell>
          <cell r="F9690" t="str">
            <v>GVR8917/23</v>
          </cell>
          <cell r="G9690" t="str">
            <v>RODRIGO DE NOBREGA IBANEZ</v>
          </cell>
        </row>
        <row r="9691">
          <cell r="B9691" t="str">
            <v>ERR9F44</v>
          </cell>
          <cell r="D9691" t="str">
            <v>T-CROSS 1.0 200 TSI 12V TOTAL FLEX 4P C/AR - AUTOMÃTICO</v>
          </cell>
          <cell r="F9691" t="str">
            <v>GVR9034/23</v>
          </cell>
          <cell r="G9691" t="str">
            <v>MARCELO JOSÉ VIDAL DOS SANTOS PINTO</v>
          </cell>
        </row>
        <row r="9692">
          <cell r="B9692" t="str">
            <v>SHU7D72</v>
          </cell>
          <cell r="D9692" t="str">
            <v>TRACKER LT 1.0 12V TURBO FLEX 4P C/AR - AUTOMÃTICO</v>
          </cell>
          <cell r="F9692" t="str">
            <v>GVR9057/23</v>
          </cell>
          <cell r="G9692" t="str">
            <v>CARLOS ALEXANDRE PORCU</v>
          </cell>
        </row>
        <row r="9693">
          <cell r="B9693" t="str">
            <v>RUZ6H40</v>
          </cell>
          <cell r="D9693" t="str">
            <v>KWID ZEN 1.0 12V SCE FLEX 4P C/AR</v>
          </cell>
          <cell r="F9693" t="str">
            <v>GVR9262/21</v>
          </cell>
          <cell r="G9693" t="str">
            <v>MARIANA DE CASTRO RIBEIRO GUEDES DA FONSECA</v>
          </cell>
        </row>
        <row r="9694">
          <cell r="B9694" t="str">
            <v>SIV4B82</v>
          </cell>
          <cell r="D9694" t="str">
            <v>C3 FEEL 1.0 6V FLEX 4P C/AR</v>
          </cell>
          <cell r="F9694" t="str">
            <v>GVR9318/23</v>
          </cell>
          <cell r="G9694" t="str">
            <v>PAULO MATEUS PIERI PIVETTA</v>
          </cell>
        </row>
        <row r="9695">
          <cell r="B9695" t="str">
            <v>RUZ6H41</v>
          </cell>
          <cell r="D9695" t="str">
            <v>KWID ZEN 1.0 12V SCE FLEX 4P C/AR</v>
          </cell>
          <cell r="F9695" t="str">
            <v>GVR9463/21</v>
          </cell>
          <cell r="G9695" t="str">
            <v>FRANCISCO BARBIERI SILVA</v>
          </cell>
        </row>
        <row r="9696">
          <cell r="B9696" t="str">
            <v>SYH9I90</v>
          </cell>
          <cell r="D9696" t="str">
            <v>HB20 LIMITED PLUS FLEX 1.0</v>
          </cell>
          <cell r="F9696" t="str">
            <v>GVR9524/24</v>
          </cell>
          <cell r="G9696" t="str">
            <v>LUIZA MARIA SANTANA DA SILVA</v>
          </cell>
        </row>
        <row r="9697">
          <cell r="B9697" t="str">
            <v>RVF5C40</v>
          </cell>
          <cell r="D9697" t="str">
            <v>COMPASS LONGITUDE 1.3 16V TURBO 270 FLEX 4P C/AR - AUTOMÃTICO</v>
          </cell>
          <cell r="F9697" t="str">
            <v>GVR9711/22</v>
          </cell>
          <cell r="G9697" t="str">
            <v>DURVAL DA SILVA AMORIM</v>
          </cell>
        </row>
        <row r="9698">
          <cell r="B9698" t="str">
            <v>EQJ2I12</v>
          </cell>
          <cell r="D9698" t="str">
            <v>VIRTUS COMFORTLINE 1.0 12V 200 TSI TOTAL FLEX 4P C/AR - AUTOMÃTICO</v>
          </cell>
          <cell r="F9698" t="str">
            <v>GVR9725/21</v>
          </cell>
          <cell r="G9698" t="str">
            <v>DANIELA DINIZ BENCARDINO</v>
          </cell>
        </row>
        <row r="9699">
          <cell r="B9699" t="str">
            <v>EWA3I03</v>
          </cell>
          <cell r="D9699" t="str">
            <v>NIVUS HIGHLINE 1.0 200 TSI 12V TOTAL FLEX 4P C/AR - AUTOMÃTICO</v>
          </cell>
          <cell r="F9699" t="str">
            <v>GVR9739/22</v>
          </cell>
          <cell r="G9699" t="str">
            <v>SAMT SERVICOS DE ENGENHARIA E COMERCIO DE SOFTWARE LTDA</v>
          </cell>
        </row>
        <row r="9700">
          <cell r="B9700" t="str">
            <v>EKG6B95</v>
          </cell>
          <cell r="D9700" t="str">
            <v>VOYAGE 1.0 MPI 12V TOTAL FLEX 4P C/AR</v>
          </cell>
          <cell r="F9700" t="str">
            <v>GVR9881/22</v>
          </cell>
          <cell r="G9700" t="str">
            <v>JACSON TEODORO SEVERINO</v>
          </cell>
        </row>
        <row r="9701">
          <cell r="B9701" t="str">
            <v>STE4D11</v>
          </cell>
          <cell r="D9701" t="str">
            <v>NIVUS COMFORTLINE 1.0 200 TSI 12V TOTAL FLEX 4P C/AR - AUTOMÃTICO</v>
          </cell>
          <cell r="F9701" t="str">
            <v>GVR9889/24</v>
          </cell>
          <cell r="G9701" t="str">
            <v>THIAGO SILVA MAZZANTE</v>
          </cell>
        </row>
        <row r="9702">
          <cell r="B9702" t="str">
            <v>RVQ7B43</v>
          </cell>
          <cell r="D9702" t="str">
            <v>ONIX PLUS LTZ 1.0 12V TURBO FLEX 4P C/AR - AUTOMÁTICO</v>
          </cell>
          <cell r="G9702" t="str">
            <v>Ab Mauri Brasil Ltda</v>
          </cell>
        </row>
        <row r="9703">
          <cell r="B9703" t="str">
            <v>RVX7A03</v>
          </cell>
          <cell r="D9703" t="str">
            <v>YARIS SEDAN XL 1.5 16V FLEX 4P C/AR - AUTOMÁTICO</v>
          </cell>
          <cell r="G9703" t="str">
            <v>Ab Mauri Brasil Ltda</v>
          </cell>
        </row>
        <row r="9704">
          <cell r="B9704" t="str">
            <v>TCH7A09</v>
          </cell>
          <cell r="D9704" t="str">
            <v>COROLLA ALTIS 1.8 16V DOHC HÍBRIDO HEV 4P C/AR - AUTOMÁTICO</v>
          </cell>
          <cell r="G9704" t="str">
            <v>ADUFERTIL FERTILIZANTES LTDA</v>
          </cell>
        </row>
        <row r="9705">
          <cell r="B9705" t="str">
            <v>TCH7A19</v>
          </cell>
          <cell r="D9705" t="str">
            <v>COROLLA ALTIS 1.8 16V DOHC HÍBRIDO HEV 4P C/AR - AUTOMÁTICO</v>
          </cell>
          <cell r="G9705" t="str">
            <v>ADUFERTIL FERTILIZANTES LTDA</v>
          </cell>
        </row>
        <row r="9706">
          <cell r="B9706" t="str">
            <v>SIB2A95</v>
          </cell>
          <cell r="D9706" t="str">
            <v>MOBI LIKE 1.0 8V FLEX 4P C/AR</v>
          </cell>
          <cell r="G9706" t="str">
            <v>AGRO GERACOES ARMAZENAGEM E PARTICIPACOES LTDA</v>
          </cell>
        </row>
        <row r="9707">
          <cell r="B9707" t="str">
            <v>SYP9H91</v>
          </cell>
          <cell r="D9707" t="str">
            <v>STRADA ENDURANCE CP FLEX 1.3</v>
          </cell>
          <cell r="G9707" t="str">
            <v>AGRO GERACOES ARMAZENAGEM E PARTICIPACOES LTDA</v>
          </cell>
        </row>
        <row r="9708">
          <cell r="B9708" t="str">
            <v>RTF7A56</v>
          </cell>
          <cell r="D9708" t="str">
            <v>KWID ZEN 1.0 12V SCE FLEX 4P C/AR</v>
          </cell>
          <cell r="G9708" t="str">
            <v>ALGAR TELECOM S/A</v>
          </cell>
        </row>
        <row r="9709">
          <cell r="B9709" t="str">
            <v>RUD2B27</v>
          </cell>
          <cell r="D9709" t="str">
            <v>MOBI LIKE 1.0 8V FLEX 4P C/AR</v>
          </cell>
          <cell r="G9709" t="str">
            <v>ALIANCA MEDICAMENTOS LTDA</v>
          </cell>
        </row>
        <row r="9710">
          <cell r="B9710" t="str">
            <v>RUD2B28</v>
          </cell>
          <cell r="D9710" t="str">
            <v>MOBI LIKE 1.0 8V FLEX 4P C/AR</v>
          </cell>
          <cell r="G9710" t="str">
            <v>ALIANCA MEDICAMENTOS LTDA</v>
          </cell>
        </row>
        <row r="9711">
          <cell r="B9711" t="str">
            <v>SIQ0B35</v>
          </cell>
          <cell r="D9711" t="str">
            <v>NOVA STRADA ENDURANCE CABINE PLUS 1.4 8V FLEX 2P C/AR</v>
          </cell>
          <cell r="G9711" t="str">
            <v>AMAZONIA MAQUINAS E IMPLEMENTOS LTDA</v>
          </cell>
        </row>
        <row r="9712">
          <cell r="B9712" t="str">
            <v>RTR1A03</v>
          </cell>
          <cell r="D9712" t="str">
            <v>SAVEIRO ROBUST 1.6 8V TOTAL FLEX 2P C/AR</v>
          </cell>
          <cell r="G9712" t="str">
            <v>ARCOS DOURADOS COMERCIO DE ALIMENTOS SA</v>
          </cell>
        </row>
        <row r="9713">
          <cell r="B9713" t="str">
            <v>RUF4F84</v>
          </cell>
          <cell r="D9713" t="str">
            <v>NOVA STRADA ENDURANCE CABINE PLUS 1.4 8V FLEX 2P C/AR</v>
          </cell>
          <cell r="G9713" t="str">
            <v>Autopista Fluminense S/A</v>
          </cell>
        </row>
        <row r="9714">
          <cell r="B9714" t="str">
            <v>SHN3C30</v>
          </cell>
          <cell r="D9714" t="str">
            <v>SPIN PREMIER 7L 1.8 8V ECONOFLEX 4P C/AR - AUTOMÁTICO</v>
          </cell>
          <cell r="G9714" t="str">
            <v>BALDIN BIOENERGIA S.A. - EM RECUPERACAO JUDICIAL</v>
          </cell>
        </row>
        <row r="9715">
          <cell r="B9715" t="str">
            <v>SIB9C75</v>
          </cell>
          <cell r="D9715" t="str">
            <v>NOVA STRADA FREEDOM CD 1.3 8V FLEX 4P C/AR</v>
          </cell>
          <cell r="G9715" t="str">
            <v>BALLAGRO AGRO TECNOLOGIA LTDA</v>
          </cell>
        </row>
        <row r="9716">
          <cell r="B9716" t="str">
            <v>SIQ2I92</v>
          </cell>
          <cell r="D9716" t="str">
            <v>NOVA STRADA FREEDOM CD 1.3 8V FLEX 4P C/AR</v>
          </cell>
          <cell r="G9716" t="str">
            <v>BALLAGRO AGRO TECNOLOGIA LTDA</v>
          </cell>
        </row>
        <row r="9717">
          <cell r="B9717" t="str">
            <v>SIR0G57</v>
          </cell>
          <cell r="D9717" t="str">
            <v>NOVA STRADA FREEDOM CD 1.3 8V FLEX 4P C/AR</v>
          </cell>
          <cell r="G9717" t="str">
            <v>BALLAGRO AGRO TECNOLOGIA LTDA</v>
          </cell>
        </row>
        <row r="9718">
          <cell r="B9718" t="str">
            <v>SHD7H17</v>
          </cell>
          <cell r="D9718" t="str">
            <v>ONIX PLUS LT 1.0 12V FLEX 4P C/AR</v>
          </cell>
          <cell r="G9718" t="str">
            <v>BC2 INFRAESTRUTURA LTDA</v>
          </cell>
        </row>
        <row r="9719">
          <cell r="B9719" t="str">
            <v>ENN7E91</v>
          </cell>
          <cell r="D9719" t="str">
            <v>VOYAGE 1.0 MPI 12V TOTAL FLEX 4P C/AR</v>
          </cell>
          <cell r="G9719" t="str">
            <v>BIO G SISTEMAS DE SANEAMENTO LTDA</v>
          </cell>
        </row>
        <row r="9720">
          <cell r="B9720" t="str">
            <v>RUS3B87</v>
          </cell>
          <cell r="D9720" t="str">
            <v>NOVA STRADA ENDURANCE CABINE PLUS 1.4 8V FLEX 2P C/AR</v>
          </cell>
          <cell r="G9720" t="str">
            <v>BIOPLANTA NUTRICAO VEGETAL, INDUSTRIA E COMERCIO S.A</v>
          </cell>
        </row>
        <row r="9721">
          <cell r="B9721" t="str">
            <v>RTC2G88</v>
          </cell>
          <cell r="D9721" t="str">
            <v>ONIX PLUS LT 1.0 12V FLEX 4P C/AR</v>
          </cell>
          <cell r="G9721" t="str">
            <v>BLACK PRIME NORDESTE COMERCIO DE PRODUTOS INDUSTRIAIS E AUTOMOTIVOS LTDA</v>
          </cell>
        </row>
        <row r="9722">
          <cell r="B9722" t="str">
            <v>RTC2G86</v>
          </cell>
          <cell r="D9722" t="str">
            <v>ONIX PLUS LT 1.0 12V FLEX 4P C/AR</v>
          </cell>
          <cell r="G9722" t="str">
            <v>BLACK PRIME SUDESTE PRODUTOS INDUSTRIAIS E AUTOMOTIVOS LTDA</v>
          </cell>
        </row>
        <row r="9723">
          <cell r="B9723" t="str">
            <v>SHT2C57</v>
          </cell>
          <cell r="D9723" t="str">
            <v>TORO FREEDOM 1.3 16V TURBO 270 FLEX 4P C/AR - AUTOMÁTICO</v>
          </cell>
          <cell r="G9723" t="str">
            <v>BOA SAFRA SEMENTES S.A</v>
          </cell>
        </row>
        <row r="9724">
          <cell r="B9724" t="str">
            <v>SIQ6H74</v>
          </cell>
          <cell r="D9724" t="str">
            <v>STRADA ENDURANCE CP FLEX 1.3</v>
          </cell>
          <cell r="G9724" t="str">
            <v>BOA SAFRA SEMENTES S.A</v>
          </cell>
        </row>
        <row r="9725">
          <cell r="B9725" t="str">
            <v>RTF7A93</v>
          </cell>
          <cell r="D9725" t="str">
            <v>ONIX PLUS LTZ 1.0 12V TURBO FLEX 4P C/AR - AUTOMÁTICO</v>
          </cell>
          <cell r="G9725" t="str">
            <v>BOSTON SCIENTIFIC DO BRASIL LTDA</v>
          </cell>
        </row>
        <row r="9726">
          <cell r="B9726" t="str">
            <v>RVO8G39</v>
          </cell>
          <cell r="D9726" t="str">
            <v>SPIN PREMIER 7L 1.8 8V ECONOFLEX 4P C/AR - AUTOMÁTICO</v>
          </cell>
          <cell r="G9726" t="str">
            <v>CALDEAGRO AGROPECUARIA LTDA</v>
          </cell>
        </row>
        <row r="9727">
          <cell r="B9727" t="str">
            <v>TDD7A03</v>
          </cell>
          <cell r="D9727" t="str">
            <v>CRONOS DRIVE 1.3 8V FLEX 4P C/AR - AUTOMÁTICO</v>
          </cell>
          <cell r="G9727" t="str">
            <v>CEPHEID BRASIL IMPORTACAO, EXPORTACAO E COMERCIO DE PRODUTOS DE DIAGNOSTICOS LTDA.</v>
          </cell>
        </row>
        <row r="9728">
          <cell r="B9728" t="str">
            <v>RVC3C82</v>
          </cell>
          <cell r="D9728" t="str">
            <v>FIORINO ENDURANCE 1.4 EVO FLEX 2P C/AR</v>
          </cell>
          <cell r="G9728" t="str">
            <v>CLARO NXT TELECOMUNICACOES S/A</v>
          </cell>
        </row>
        <row r="9729">
          <cell r="B9729" t="str">
            <v>FAS8A02</v>
          </cell>
          <cell r="D9729" t="str">
            <v>GOL 1.0 MPI 12V FLEX 4P C/AR</v>
          </cell>
          <cell r="G9729" t="str">
            <v>CLARO S.A.</v>
          </cell>
        </row>
        <row r="9730">
          <cell r="B9730" t="str">
            <v>ENG7J15</v>
          </cell>
          <cell r="D9730" t="str">
            <v>GOL 1.0 MPI 12V FLEX 4P C/AR</v>
          </cell>
          <cell r="F9730" t="str">
            <v>CLA0493/25</v>
          </cell>
          <cell r="G9730" t="str">
            <v>COMPANHIA DO METRO DA BAHIA</v>
          </cell>
        </row>
        <row r="9731">
          <cell r="B9731" t="str">
            <v>RUR1C60</v>
          </cell>
          <cell r="D9731" t="str">
            <v>HILUX CD STD 2.8 16V TURBO DIE 4X4 4P C/AR</v>
          </cell>
          <cell r="F9731" t="str">
            <v>CLA0493/25</v>
          </cell>
          <cell r="G9731" t="str">
            <v>COMPANHIA DO METRO DA BAHIA</v>
          </cell>
        </row>
        <row r="9732">
          <cell r="B9732" t="str">
            <v>RVB7G37</v>
          </cell>
          <cell r="D9732" t="str">
            <v>SPIN PREMIER 7L 1.8 8V ECONOFLEX 4P C/AR - AUTOMÁTICO</v>
          </cell>
          <cell r="G9732" t="str">
            <v>COMPANHIA DO METRO DA BAHIA</v>
          </cell>
        </row>
        <row r="9733">
          <cell r="B9733" t="str">
            <v>QPK2I90</v>
          </cell>
          <cell r="D9733" t="str">
            <v>KA HATCH SE 1.0 12V FLEX 4P C/AR</v>
          </cell>
          <cell r="G9733" t="str">
            <v>CONSTRUTORA TENDA S/A</v>
          </cell>
        </row>
        <row r="9734">
          <cell r="B9734" t="str">
            <v>SHH9J51</v>
          </cell>
          <cell r="D9734" t="str">
            <v>KWID ZEN 1.0 12V SCE FLEX 4P C/AR</v>
          </cell>
          <cell r="G9734" t="str">
            <v>COOPERATIVA AGRICOLA MISTA DE MARANGUAPE LTDA</v>
          </cell>
        </row>
        <row r="9735">
          <cell r="B9735" t="str">
            <v>RUN2A45</v>
          </cell>
          <cell r="D9735" t="str">
            <v>NOVA STRADA ENDURANCE CABINE PLUS 1.4 8V FLEX 2P C/AR</v>
          </cell>
          <cell r="G9735" t="str">
            <v>COOPERATIVA AGROINDUSTRIAL DE VARGINHA LTDA</v>
          </cell>
        </row>
        <row r="9736">
          <cell r="B9736" t="str">
            <v>SIH3B59</v>
          </cell>
          <cell r="D9736" t="str">
            <v>KICKS SENSE 1.6 16V FLEX 4P C/AR - AUTOMÁTICO</v>
          </cell>
          <cell r="G9736" t="str">
            <v>DINAMO - AUTOMACAO INDUSTRIAL LTDA</v>
          </cell>
        </row>
        <row r="9737">
          <cell r="B9737" t="str">
            <v>SVL8D77</v>
          </cell>
          <cell r="D9737" t="str">
            <v>T-CROSS COMFORTLINE 1.0 200 TSI 12V TOTAL FLEX 4P C/AR - AUTOMÁTICO</v>
          </cell>
          <cell r="G9737" t="str">
            <v>DORMER PRAMET SOLUCOES PARA USINAGEM LTDA</v>
          </cell>
        </row>
        <row r="9738">
          <cell r="B9738" t="str">
            <v>RHA2I88</v>
          </cell>
          <cell r="D9738" t="str">
            <v>COMPASS LONGITUDE 1.3 16V TURBO 270 FLEX 4P C/AR - AUTOMÁTICO</v>
          </cell>
          <cell r="G9738" t="str">
            <v>DR. OETKER BRASIL LTDA.</v>
          </cell>
        </row>
        <row r="9739">
          <cell r="B9739" t="str">
            <v>SHL8A14</v>
          </cell>
          <cell r="D9739" t="str">
            <v>ARGO 1.0 6V FLEX 4P C/AR</v>
          </cell>
          <cell r="G9739" t="str">
            <v>DURATEX FLORESTAL LTDA</v>
          </cell>
        </row>
        <row r="9740">
          <cell r="B9740" t="str">
            <v>SIX8F84</v>
          </cell>
          <cell r="D9740" t="str">
            <v>HB20 SENSE PLUS FLEX 1.0</v>
          </cell>
          <cell r="G9740" t="str">
            <v>ECR ENGENHARIA LTDA.</v>
          </cell>
        </row>
        <row r="9741">
          <cell r="B9741" t="str">
            <v>RUL9I54</v>
          </cell>
          <cell r="D9741" t="str">
            <v>FIORINO ENDURANCE 1.4 EVO FLEX 2P C/AR</v>
          </cell>
          <cell r="G9741" t="str">
            <v>ENDOLOG LOGISTICA E ARMAZENS LTDA</v>
          </cell>
        </row>
        <row r="9742">
          <cell r="B9742" t="str">
            <v>RUE7C50</v>
          </cell>
          <cell r="D9742" t="str">
            <v>NOVA STRADA ENDURANCE CABINE PLUS 1.4 8V FLEX 2P C/AR</v>
          </cell>
          <cell r="G9742" t="str">
            <v>ENGIE SOLUCOES DE OPERACAO E MANUTENCAO LTDA.</v>
          </cell>
        </row>
        <row r="9743">
          <cell r="B9743" t="str">
            <v>RVC3H10</v>
          </cell>
          <cell r="D9743" t="str">
            <v>KWID ZEN 1.0 12V SCE FLEX 4P C/AR</v>
          </cell>
          <cell r="G9743" t="str">
            <v>ET DO BRASIL LTDA</v>
          </cell>
        </row>
        <row r="9744">
          <cell r="B9744" t="str">
            <v>SHH7A78</v>
          </cell>
          <cell r="D9744" t="str">
            <v>NOVA STRADA ENDURANCE CABINE PLUS 1.4 8V FLEX 2P C/AR</v>
          </cell>
          <cell r="G9744" t="str">
            <v>FERROVIA NORTE SUL S/A</v>
          </cell>
        </row>
        <row r="9745">
          <cell r="B9745" t="str">
            <v>SIH3B85</v>
          </cell>
          <cell r="D9745" t="str">
            <v>NOVA STRADA ENDURANCE CABINE PLUS 1.4 8V FLEX 2P C/AR</v>
          </cell>
          <cell r="G9745" t="str">
            <v>FUTURA AGRONEGOCIOS LTDA</v>
          </cell>
        </row>
        <row r="9746">
          <cell r="B9746" t="str">
            <v>SIC0B62</v>
          </cell>
          <cell r="D9746" t="str">
            <v>MOBI LIKE 1.0 8V FLEX 4P C/AR</v>
          </cell>
          <cell r="G9746" t="str">
            <v>GMF GESTAO DE MEDICAO E FATURAMENTO LTDA.</v>
          </cell>
        </row>
        <row r="9747">
          <cell r="B9747" t="str">
            <v>RUB9D24</v>
          </cell>
          <cell r="D9747" t="str">
            <v>ARGO 1.0 6V FLEX 4P C/AR</v>
          </cell>
          <cell r="G9747" t="str">
            <v>GPS PREDIAL SISTEMAS DE SEGURANCA LTDA.</v>
          </cell>
        </row>
        <row r="9748">
          <cell r="B9748" t="str">
            <v>RUB9D25</v>
          </cell>
          <cell r="D9748" t="str">
            <v>ARGO 1.0 6V FLEX 4P C/AR</v>
          </cell>
          <cell r="G9748" t="str">
            <v>GPS PREDIAL SISTEMAS DE SEGURANCA LTDA.</v>
          </cell>
        </row>
        <row r="9749">
          <cell r="B9749" t="str">
            <v>SYB2G33</v>
          </cell>
          <cell r="D9749" t="str">
            <v>HB20 COMFORT PLUS FLEX 1.0</v>
          </cell>
          <cell r="G9749" t="str">
            <v>GREENCARE PHARMA COMERCIO ATACADISTA DE MEDICAMENTOS E COSMETICOS LTDA.</v>
          </cell>
        </row>
        <row r="9750">
          <cell r="B9750" t="str">
            <v>RVU4F38</v>
          </cell>
          <cell r="D9750" t="str">
            <v>DUSTER INTENSE 1.6 16V SCE FLEX 4P C/AR - AUTOMÁTICO</v>
          </cell>
          <cell r="G9750" t="str">
            <v>GSM MINERACAO LTDA.</v>
          </cell>
        </row>
        <row r="9751">
          <cell r="B9751" t="str">
            <v>RUB1J02</v>
          </cell>
          <cell r="D9751" t="str">
            <v>TORO VOLCANO 2.0 16V TURBO DIE 4X4 4P C/AR - AUTOMÁTICO</v>
          </cell>
          <cell r="G9751" t="str">
            <v>HYDRATIGHT EQUIPAMENTOS, SERVICOS E INDUSTRIA LTDA</v>
          </cell>
        </row>
        <row r="9752">
          <cell r="B9752" t="str">
            <v>RUB1J03</v>
          </cell>
          <cell r="D9752" t="str">
            <v>TORO VOLCANO 2.0 16V TURBO DIE 4X4 4P C/AR - AUTOMÁTICO</v>
          </cell>
          <cell r="G9752" t="str">
            <v>HYDRATIGHT EQUIPAMENTOS, SERVICOS E INDUSTRIA LTDA</v>
          </cell>
        </row>
        <row r="9753">
          <cell r="B9753" t="str">
            <v>RVB3D15</v>
          </cell>
          <cell r="D9753" t="str">
            <v>S10 CD LS 2.8 16V DIE 4X4 4P C/AR</v>
          </cell>
          <cell r="G9753" t="str">
            <v>LONGPING HIGH - TECH BIOTECNOLOGIA LTDA.</v>
          </cell>
        </row>
        <row r="9754">
          <cell r="B9754" t="str">
            <v>RVB7F01</v>
          </cell>
          <cell r="D9754" t="str">
            <v>ONIX PLUS LT 1.0 12V FLEX 4P C/AR</v>
          </cell>
          <cell r="G9754" t="str">
            <v>MICROVET-MICROBIOLOGIA VETERINARIA ESPECIAL LTDA</v>
          </cell>
        </row>
        <row r="9755">
          <cell r="B9755" t="str">
            <v>RTY1A13</v>
          </cell>
          <cell r="D9755" t="str">
            <v>COMPASS LONGITUDE 1.3 16V TURBO 270 FLEX 4P C/AR - AUTOMÁTICO</v>
          </cell>
          <cell r="G9755" t="str">
            <v>NEXA RECURSOS MINERAIS S.A.</v>
          </cell>
        </row>
        <row r="9756">
          <cell r="B9756" t="str">
            <v>EOA2A83</v>
          </cell>
          <cell r="D9756" t="str">
            <v>NIVUS COMFORTLINE 1.0 200 TSI 12V TOTAL FLEX 4P C/AR - AUTOMÁTICO</v>
          </cell>
          <cell r="G9756" t="str">
            <v>PENTAGONO SERVICOS DE ENGENHARIA CIVIL E CONSULTORIA LTDA</v>
          </cell>
        </row>
        <row r="9757">
          <cell r="B9757" t="str">
            <v>RUB9G35</v>
          </cell>
          <cell r="D9757" t="str">
            <v>MOBI LIKE 1.0 8V FLEX 4P C/AR</v>
          </cell>
          <cell r="G9757" t="str">
            <v>POSITIVO S+ SOLUCOES EM TI S.A</v>
          </cell>
        </row>
        <row r="9758">
          <cell r="B9758" t="str">
            <v>RUB9G36</v>
          </cell>
          <cell r="D9758" t="str">
            <v>MOBI LIKE 1.0 8V FLEX 4P C/AR</v>
          </cell>
          <cell r="G9758" t="str">
            <v>POSITIVO S+ SOLUCOES EM TI S.A</v>
          </cell>
        </row>
        <row r="9759">
          <cell r="B9759" t="str">
            <v>RUB9G46</v>
          </cell>
          <cell r="D9759" t="str">
            <v>MOBI LIKE 1.0 8V FLEX 4P C/AR</v>
          </cell>
          <cell r="G9759" t="str">
            <v>POSITIVO S+ SOLUCOES EM TI S.A</v>
          </cell>
        </row>
        <row r="9760">
          <cell r="B9760" t="str">
            <v>RUB9G53</v>
          </cell>
          <cell r="D9760" t="str">
            <v>MOBI LIKE 1.0 8V FLEX 4P C/AR</v>
          </cell>
          <cell r="G9760" t="str">
            <v>POSITIVO S+ SOLUCOES EM TI S.A</v>
          </cell>
        </row>
        <row r="9761">
          <cell r="B9761" t="str">
            <v>RUE3J75</v>
          </cell>
          <cell r="D9761" t="str">
            <v>HB20 PLATINUM 1.0 12V GDI TURBO FLEX 4P C/AR</v>
          </cell>
          <cell r="G9761" t="str">
            <v>RAIZEN CENTRO-SUL PAULISTA S.A</v>
          </cell>
        </row>
        <row r="9762">
          <cell r="B9762" t="str">
            <v>RUE3J65</v>
          </cell>
          <cell r="D9762" t="str">
            <v>HB20 PLATINUM 1.0 12V GDI TURBO FLEX 4P C/AR</v>
          </cell>
          <cell r="G9762" t="str">
            <v>RAÍZEN ENERGIA S.A</v>
          </cell>
        </row>
        <row r="9763">
          <cell r="B9763" t="str">
            <v>RNX2H08</v>
          </cell>
          <cell r="D9763" t="str">
            <v>GOL 1.6 8V FLEX 4P C/ AR</v>
          </cell>
          <cell r="G9763" t="str">
            <v>REDE INTEGRADA CENTRO NORTE E NORDESTE DE CONVENIENCIAS LTDA</v>
          </cell>
        </row>
        <row r="9764">
          <cell r="B9764" t="str">
            <v>RTU1C15</v>
          </cell>
          <cell r="D9764" t="str">
            <v>LOGAN ZEN 1.0 12V SCE FLEX 4P C/AR</v>
          </cell>
          <cell r="G9764" t="str">
            <v>RODOLUB COMERCIO DE LUBRIFICANTES LTDA.</v>
          </cell>
        </row>
        <row r="9765">
          <cell r="B9765" t="str">
            <v>RUW7I20</v>
          </cell>
          <cell r="D9765" t="str">
            <v>MOBI LIKE 1.0 8V FLEX 4P C/AR</v>
          </cell>
          <cell r="G9765" t="str">
            <v>RODOMAIOR TRANSPORTES LTDA.</v>
          </cell>
        </row>
        <row r="9766">
          <cell r="B9766" t="str">
            <v>RUW7I24</v>
          </cell>
          <cell r="D9766" t="str">
            <v>MOBI LIKE 1.0 8V FLEX 4P C/AR</v>
          </cell>
          <cell r="G9766" t="str">
            <v>RODOMAIOR TRANSPORTES LTDA.</v>
          </cell>
        </row>
        <row r="9767">
          <cell r="B9767" t="str">
            <v>SID7A43</v>
          </cell>
          <cell r="D9767" t="str">
            <v>COMMANDER OVERLAND 7L 2.0 16V TURBO DIE 4X4 4P C/AR - AUTOMÁTICO</v>
          </cell>
          <cell r="G9767" t="str">
            <v>SIEMENS BRASIL LTDA</v>
          </cell>
        </row>
        <row r="9768">
          <cell r="B9768" t="str">
            <v>GBD5B22</v>
          </cell>
          <cell r="D9768" t="str">
            <v>T-CROSS HIGHLINE 1.4 250 TSI 16V TOTAL FLEX 4P C/AR - AUTOMÁTICO</v>
          </cell>
          <cell r="G9768" t="str">
            <v>SOLO SAGRADO AGRONEGOCIOS LTDA</v>
          </cell>
        </row>
        <row r="9769">
          <cell r="B9769" t="str">
            <v>SIS0D64</v>
          </cell>
          <cell r="D9769" t="str">
            <v>ONIX LTZ 1.0 12V TURBO FLEX 4P C/AR - AUTOMÁTICO</v>
          </cell>
          <cell r="G9769" t="str">
            <v>SOLO SAGRADO AGRONEGOCIOS LTDA</v>
          </cell>
        </row>
        <row r="9770">
          <cell r="B9770" t="str">
            <v>SIS0D65</v>
          </cell>
          <cell r="D9770" t="str">
            <v>ONIX LTZ 1.0 12V TURBO FLEX 4P C/AR - AUTOMÁTICO</v>
          </cell>
          <cell r="G9770" t="str">
            <v>SOLO SAGRADO AGRONEGOCIOS LTDA</v>
          </cell>
        </row>
        <row r="9771">
          <cell r="B9771" t="str">
            <v>RVI6D11</v>
          </cell>
          <cell r="D9771" t="str">
            <v>ONIX PLUS LTZ 1.0 12V TURBO FLEX 4P C/AR - AUTOMÁTICO</v>
          </cell>
          <cell r="G9771" t="str">
            <v>STRYKER DO BRASIL LTDA.</v>
          </cell>
        </row>
        <row r="9772">
          <cell r="B9772" t="str">
            <v>RVJ5A23</v>
          </cell>
          <cell r="D9772" t="str">
            <v>ONIX PLUS LTZ 1.0 12V TURBO FLEX 4P C/AR - AUTOMÁTICO</v>
          </cell>
          <cell r="G9772" t="str">
            <v>STRYKER DO BRASIL LTDA.</v>
          </cell>
        </row>
        <row r="9773">
          <cell r="B9773" t="str">
            <v>SIJ5E07</v>
          </cell>
          <cell r="D9773" t="str">
            <v>RENEGADE SPORT 1.3 16V TURBO 270 FLEX 4P C/AR - AUTOMÁTICO</v>
          </cell>
          <cell r="G9773" t="str">
            <v>VALE S.A.</v>
          </cell>
        </row>
        <row r="9774">
          <cell r="B9774" t="str">
            <v>RGD4B50</v>
          </cell>
          <cell r="D9774" t="str">
            <v>S10 CD LT 2.8 16V DIE 4X4 4P C/AR - AUTOMÁTICO</v>
          </cell>
          <cell r="G9774" t="str">
            <v>VERZANI &amp; SANDRINI S.A.</v>
          </cell>
        </row>
        <row r="9775">
          <cell r="B9775" t="str">
            <v>SIX8F63</v>
          </cell>
          <cell r="D9775" t="str">
            <v>COROLLA CROSS XRE 2.0 16V FLEX 4P C/AR - AUTOMÁTICO</v>
          </cell>
          <cell r="G9775" t="str">
            <v>VIA BRASIL BR 163 CONCESSIONARIA DE RODOVIAS S.A.</v>
          </cell>
        </row>
        <row r="9776">
          <cell r="B9776" t="str">
            <v>RUW0G85</v>
          </cell>
          <cell r="D9776" t="str">
            <v>ONIX PLUS LTZ 1.0 12V TURBO FLEX 4P C/AR - AUTOMÁTICO</v>
          </cell>
          <cell r="G9776" t="str">
            <v>ADUFERTIL FERTILIZANTES LTDA</v>
          </cell>
        </row>
        <row r="9777">
          <cell r="B9777" t="str">
            <v>SIC1A05</v>
          </cell>
          <cell r="D9777" t="str">
            <v>SAVEIRO ROBUST 1.6 8V TOTAL FLEX 2P C/AR</v>
          </cell>
          <cell r="G9777" t="str">
            <v>AMBIENTAL CEARA 2 SPE S.A.</v>
          </cell>
        </row>
        <row r="9778">
          <cell r="B9778" t="str">
            <v>EVO1I14</v>
          </cell>
          <cell r="D9778" t="str">
            <v>SAVEIRO ROBUST 1.6 8V TOTAL FLEX 2P C/AR</v>
          </cell>
          <cell r="G9778" t="str">
            <v>ARAUJO ABREU ENGENHARIA LTDA</v>
          </cell>
        </row>
        <row r="9779">
          <cell r="B9779" t="str">
            <v>EZY9F26</v>
          </cell>
          <cell r="D9779" t="str">
            <v>VOYAGE 1.0 MPI 12V TOTAL FLEX 4P C/AR</v>
          </cell>
          <cell r="G9779" t="str">
            <v>BIO G SISTEMAS DE SANEAMENTO LTDA</v>
          </cell>
        </row>
        <row r="9780">
          <cell r="B9780" t="str">
            <v>RTC2G91</v>
          </cell>
          <cell r="D9780" t="str">
            <v>ONIX PLUS LT 1.0 12V FLEX 4P C/AR</v>
          </cell>
          <cell r="G9780" t="str">
            <v>BLACK PRIME SUDESTE PRODUTOS INDUSTRIAIS E AUTOMOTIVOS LTDA</v>
          </cell>
        </row>
        <row r="9781">
          <cell r="B9781" t="str">
            <v>RTC2G96</v>
          </cell>
          <cell r="D9781" t="str">
            <v>ONIX PLUS LT 1.0 12V FLEX 4P C/AR</v>
          </cell>
          <cell r="G9781" t="str">
            <v>BLACK PRIME SUDESTE PRODUTOS INDUSTRIAIS E AUTOMOTIVOS LTDA</v>
          </cell>
        </row>
        <row r="9782">
          <cell r="B9782" t="str">
            <v>RTC2G97</v>
          </cell>
          <cell r="D9782" t="str">
            <v>ONIX PLUS LT 1.0 12V FLEX 4P C/AR</v>
          </cell>
          <cell r="G9782" t="str">
            <v>BLACK PRIME SUDESTE PRODUTOS INDUSTRIAIS E AUTOMOTIVOS LTDA</v>
          </cell>
        </row>
        <row r="9783">
          <cell r="B9783" t="str">
            <v>RUQ7H27</v>
          </cell>
          <cell r="D9783" t="str">
            <v>PULSE AUDACE 1.0 12V TURBO 200 FLEX 4P C/AR - AUTOMÁTICO</v>
          </cell>
          <cell r="G9783" t="str">
            <v>BOA SAFRA SEMENTES S.A</v>
          </cell>
        </row>
        <row r="9784">
          <cell r="B9784" t="str">
            <v>RUQ7H37</v>
          </cell>
          <cell r="D9784" t="str">
            <v>PULSE AUDACE 1.0 12V TURBO 200 FLEX 4P C/AR - AUTOMÁTICO</v>
          </cell>
          <cell r="G9784" t="str">
            <v>BOA SAFRA SEMENTES S.A</v>
          </cell>
        </row>
        <row r="9785">
          <cell r="B9785" t="str">
            <v>SIQ6H75</v>
          </cell>
          <cell r="D9785" t="str">
            <v>STRADA ENDURANCE CP FLEX 1.3</v>
          </cell>
          <cell r="G9785" t="str">
            <v>BOA SAFRA SEMENTES S.A</v>
          </cell>
        </row>
        <row r="9786">
          <cell r="B9786" t="str">
            <v>SHB6C77</v>
          </cell>
          <cell r="D9786" t="str">
            <v>NOVA STRADA ENDURANCE CABINE PLUS 1.4 8V FLEX 2P C/AR</v>
          </cell>
          <cell r="G9786" t="str">
            <v>CARPAL TRATORES LTDA</v>
          </cell>
        </row>
        <row r="9787">
          <cell r="B9787" t="str">
            <v>FVB5F06</v>
          </cell>
          <cell r="D9787" t="str">
            <v>KWID ZEN 1.0 12V SCE FLEX 4P C/AR</v>
          </cell>
          <cell r="G9787" t="str">
            <v>CLARO NXT TELECOMUNICACOES S/A</v>
          </cell>
        </row>
        <row r="9788">
          <cell r="B9788" t="str">
            <v>EDJ8I36</v>
          </cell>
          <cell r="D9788" t="str">
            <v>KWID ZEN 1.0 12V SCE FLEX 4P C/AR</v>
          </cell>
          <cell r="G9788" t="str">
            <v>CONCEPT SOLUCOES DIGITAIS LTDA</v>
          </cell>
        </row>
        <row r="9789">
          <cell r="B9789" t="str">
            <v>ESJ3A13</v>
          </cell>
          <cell r="D9789" t="str">
            <v>GOL 1.0 MPI 12V FLEX 4P C/AR</v>
          </cell>
          <cell r="G9789" t="str">
            <v>CONCRELAGOS CONCRETO S/A</v>
          </cell>
        </row>
        <row r="9790">
          <cell r="B9790" t="str">
            <v>SHH9J45</v>
          </cell>
          <cell r="D9790" t="str">
            <v>KWID ZEN 1.0 12V SCE FLEX 4P C/AR</v>
          </cell>
          <cell r="G9790" t="str">
            <v>COOPERATIVA AGRICOLA MISTA DE MARANGUAPE LTDA</v>
          </cell>
        </row>
        <row r="9791">
          <cell r="B9791" t="str">
            <v>SIO6F24</v>
          </cell>
          <cell r="D9791" t="str">
            <v>FIORINO ENDURANCE 1.4 EVO FLEX 2P C/AR</v>
          </cell>
          <cell r="G9791" t="str">
            <v>DB - MEDICINA DIAGNOSTICA LTDA.</v>
          </cell>
        </row>
        <row r="9792">
          <cell r="B9792" t="str">
            <v>RUW7I83</v>
          </cell>
          <cell r="D9792" t="str">
            <v>MOBI LIKE 1.0 8V FLEX 4P C/AR</v>
          </cell>
          <cell r="G9792" t="str">
            <v>DCCO LOCADORA DE MAQUINAS E EQUIPAMENTOS LTDA</v>
          </cell>
        </row>
        <row r="9793">
          <cell r="B9793" t="str">
            <v>TCJ3D63</v>
          </cell>
          <cell r="D9793" t="str">
            <v>SPIN PREMIER 7L 1.8 8V ECONOFLEX 4P C/AR - AUTOMÁTICO</v>
          </cell>
          <cell r="G9793" t="str">
            <v>DCL DISTRIBUIDORA CARDEAL LTDA</v>
          </cell>
        </row>
        <row r="9794">
          <cell r="B9794" t="str">
            <v>TCJ3D64</v>
          </cell>
          <cell r="D9794" t="str">
            <v>SPIN PREMIER 7L 1.8 8V ECONOFLEX 4P C/AR - AUTOMÁTICO</v>
          </cell>
          <cell r="G9794" t="str">
            <v>DCL DISTRIBUIDORA CARDEAL LTDA</v>
          </cell>
        </row>
        <row r="9795">
          <cell r="B9795" t="str">
            <v>TCJ3D67</v>
          </cell>
          <cell r="D9795" t="str">
            <v>SPIN PREMIER 7L 1.8 8V ECONOFLEX 4P C/AR - AUTOMÁTICO</v>
          </cell>
          <cell r="G9795" t="str">
            <v>DCL DISTRIBUIDORA CARDEAL LTDA</v>
          </cell>
        </row>
        <row r="9796">
          <cell r="B9796" t="str">
            <v>RUH6H14</v>
          </cell>
          <cell r="D9796" t="str">
            <v>HB20S PLATINUM 1.0 12V GDI TURBO FLEX 4P C/AR - AUTOMÁTICO</v>
          </cell>
          <cell r="G9796" t="str">
            <v>EAGLEBURGMANN DO BRASIL VEDACOES INDUSTRIAIS LTDA</v>
          </cell>
        </row>
        <row r="9797">
          <cell r="B9797" t="str">
            <v>SIX1A81</v>
          </cell>
          <cell r="D9797" t="str">
            <v>KWID ZEN 1.0 12V SCE FLEX 4P C/AR</v>
          </cell>
          <cell r="G9797" t="str">
            <v>ELEVADORES VILLARTA LTDA</v>
          </cell>
        </row>
        <row r="9798">
          <cell r="B9798" t="str">
            <v>RUN2A00</v>
          </cell>
          <cell r="D9798" t="str">
            <v>NOVA STRADA ENDURANCE CABINE PLUS 1.4 8V FLEX 2P C/AR</v>
          </cell>
          <cell r="G9798" t="str">
            <v>ELFE OPERACAO E MANUTENCAO S.A. - EM RECUPERACAO JUDICIAL EM RECUPERACAO JUDICIAL</v>
          </cell>
        </row>
        <row r="9799">
          <cell r="B9799" t="str">
            <v>RUL9I53</v>
          </cell>
          <cell r="D9799" t="str">
            <v>FIORINO ENDURANCE 1.4 EVO FLEX 2P C/AR</v>
          </cell>
          <cell r="G9799" t="str">
            <v>ENDOLOG LOGISTICA E ARMAZENS LTDA</v>
          </cell>
        </row>
        <row r="9800">
          <cell r="B9800" t="str">
            <v>RUL9I66</v>
          </cell>
          <cell r="D9800" t="str">
            <v>FIORINO ENDURANCE 1.4 EVO FLEX 2P C/AR</v>
          </cell>
          <cell r="G9800" t="str">
            <v>ENDOLOG LOGISTICA E ARMAZENS LTDA</v>
          </cell>
        </row>
        <row r="9801">
          <cell r="B9801" t="str">
            <v>SIG9A54</v>
          </cell>
          <cell r="D9801" t="str">
            <v>KWID ZEN 1.0 12V SCE FLEX 4P C/AR</v>
          </cell>
          <cell r="G9801" t="str">
            <v>ENOPS ENGENHARIA S/A.</v>
          </cell>
        </row>
        <row r="9802">
          <cell r="B9802" t="str">
            <v>RUU6C42</v>
          </cell>
          <cell r="D9802" t="str">
            <v>S10 CD LS 2.8 16V DIE 4X4 4P C/AR</v>
          </cell>
          <cell r="G9802" t="str">
            <v>EQUATORIAL PARA DISTRIBUIDORA DE ENERGIA S.A.</v>
          </cell>
        </row>
        <row r="9803">
          <cell r="B9803" t="str">
            <v>SIB1C41</v>
          </cell>
          <cell r="D9803" t="str">
            <v>ARGO 1.0 6V FLEX 4P C/AR</v>
          </cell>
          <cell r="F9803" t="str">
            <v>CLA2304/25</v>
          </cell>
          <cell r="G9803" t="str">
            <v>EQUILIBRIO PROTECAO FLORESTAL LTDA</v>
          </cell>
        </row>
        <row r="9804">
          <cell r="B9804" t="str">
            <v>SIB2B12</v>
          </cell>
          <cell r="D9804" t="str">
            <v>NOVA STRADA ENDURANCE CABINE PLUS 1.4 8V FLEX 2P C/AR</v>
          </cell>
          <cell r="G9804" t="str">
            <v>EQUILIBRIO PROTECAO FLORESTAL LTDA</v>
          </cell>
        </row>
        <row r="9805">
          <cell r="B9805" t="str">
            <v>RUQ4D19</v>
          </cell>
          <cell r="D9805" t="str">
            <v>TRACKER PREMIER 1.2 12V TURBO FLEX 4P C/AR - AUTOMÁTICO</v>
          </cell>
          <cell r="G9805" t="str">
            <v>FERTZ FERTILIZANTES S/A</v>
          </cell>
        </row>
        <row r="9806">
          <cell r="B9806" t="str">
            <v>SIL3C69</v>
          </cell>
          <cell r="D9806" t="str">
            <v>NOVA STRADA ENDURANCE CABINE PLUS 1.4 8V FLEX 2P C/AR</v>
          </cell>
          <cell r="G9806" t="str">
            <v>FLUENCE BRASIL INDUSTRIA E COMERCIO DE SISTEMAS DE TRATAMENTO DE AGUA LTDA.</v>
          </cell>
        </row>
        <row r="9807">
          <cell r="B9807" t="str">
            <v>SIF0A41</v>
          </cell>
          <cell r="D9807" t="str">
            <v>HB20S PLATINUM 1.0 12V GDI TURBO FLEX 4P C/AR - AUTOMÁTICO</v>
          </cell>
          <cell r="G9807" t="str">
            <v>FOR SECURITY VIGILANCIA E SEGURANCA LTDA</v>
          </cell>
        </row>
        <row r="9808">
          <cell r="B9808" t="str">
            <v>SYG3D17</v>
          </cell>
          <cell r="D9808" t="str">
            <v>STRADA ENDURANCE CP FLEX 1.3</v>
          </cell>
          <cell r="G9808" t="str">
            <v>FUTURA AGRONEGOCIOS LTDA</v>
          </cell>
        </row>
        <row r="9809">
          <cell r="B9809" t="str">
            <v>SYG3D89</v>
          </cell>
          <cell r="D9809" t="str">
            <v>STRADA ENDURANCE CP FLEX 1.3</v>
          </cell>
          <cell r="G9809" t="str">
            <v>FUTURA AGRONEGOCIOS LTDA</v>
          </cell>
        </row>
        <row r="9810">
          <cell r="B9810" t="str">
            <v>QUH4491</v>
          </cell>
          <cell r="D9810" t="str">
            <v>AMAROK SE CD 2.0 16V TDI TURBO DIE 4X4 4P C/AR</v>
          </cell>
          <cell r="G9810" t="str">
            <v>GE VERNOVA ENERGY HOLDING DO BRASIL LTDA</v>
          </cell>
        </row>
        <row r="9811">
          <cell r="B9811" t="str">
            <v>RUW7H39</v>
          </cell>
          <cell r="D9811" t="str">
            <v>ONIX PLUS LTZ 1.0 12V TURBO FLEX 4P C/AR - AUTOMÁTICO</v>
          </cell>
          <cell r="G9811" t="str">
            <v>H.R.S. FLOW DO BRASIL COMERCIO DE SISTEMAS DE CAMARA QUENTE IMPORTACAO E EXPORTACAO LTDA</v>
          </cell>
        </row>
        <row r="9812">
          <cell r="B9812" t="str">
            <v>RUW7I52</v>
          </cell>
          <cell r="D9812" t="str">
            <v>MOBI LIKE 1.0 8V FLEX 4P C/AR</v>
          </cell>
          <cell r="G9812" t="str">
            <v>HARIBO BRASIL INDUSTRIA E COMERCIO DE PRODUTOS ALIMENTICIOS LTDA</v>
          </cell>
        </row>
        <row r="9813">
          <cell r="B9813" t="str">
            <v>RVH2I69</v>
          </cell>
          <cell r="D9813" t="str">
            <v>ONIX PLUS LTZ 1.0 12V TURBO FLEX 4P C/AR - AUTOMÁTICO</v>
          </cell>
          <cell r="G9813" t="str">
            <v>INSTALL AUTOMACAO MANUT INDL LTDA RECUP JUD RECUPERACAO JUDICIAL</v>
          </cell>
        </row>
        <row r="9814">
          <cell r="B9814" t="str">
            <v>RUD9I29</v>
          </cell>
          <cell r="D9814" t="str">
            <v>ARGO 1.0 6V FLEX 4P C/AR</v>
          </cell>
          <cell r="G9814" t="str">
            <v>INTER PAG INSTITUICAO DE PAGAMENTO SA</v>
          </cell>
        </row>
        <row r="9815">
          <cell r="B9815" t="str">
            <v>GAN9I23</v>
          </cell>
          <cell r="D9815" t="str">
            <v>GOL 1.0 MPI 12V FLEX 4P C/AR</v>
          </cell>
          <cell r="G9815" t="str">
            <v>KOFRE REPRESENTACAO E COMERCIO DE TELECOMUNICACOES LTDA</v>
          </cell>
        </row>
        <row r="9816">
          <cell r="B9816" t="str">
            <v>SHZ9J67</v>
          </cell>
          <cell r="D9816" t="str">
            <v>TRACKER LT 1.0 12V TURBO FLEX 4P C/AR - AUTOMÁTICO</v>
          </cell>
          <cell r="G9816" t="str">
            <v>L P DISTRIBUIDORA DE GELADOS LTDA</v>
          </cell>
        </row>
        <row r="9817">
          <cell r="B9817" t="str">
            <v>SIH3E57</v>
          </cell>
          <cell r="D9817" t="str">
            <v>KWID ZEN 1.0 12V SCE FLEX 4P C/AR</v>
          </cell>
          <cell r="G9817" t="str">
            <v>MAPFRE SEGUROS GERAIS S.A.</v>
          </cell>
        </row>
        <row r="9818">
          <cell r="B9818" t="str">
            <v>GIE5B83</v>
          </cell>
          <cell r="D9818" t="str">
            <v>POLO COMFORTLINE 1.0 12V TSI FLEX 4P C/AR - AUTOMÁTICO</v>
          </cell>
          <cell r="G9818" t="str">
            <v>MEC Q COMERCIO E SERVICOS DE METROLOGIA INDUSTRIAL LTDA</v>
          </cell>
        </row>
        <row r="9819">
          <cell r="B9819" t="str">
            <v>RUE7C11</v>
          </cell>
          <cell r="D9819" t="str">
            <v>NOVA STRADA ENDURANCE CABINE PLUS 1.4 8V FLEX 2P C/AR</v>
          </cell>
          <cell r="G9819" t="str">
            <v>N &amp; K TECNOLOGIA LTDA</v>
          </cell>
        </row>
        <row r="9820">
          <cell r="B9820" t="str">
            <v>RUE7C14</v>
          </cell>
          <cell r="D9820" t="str">
            <v>NOVA STRADA ENDURANCE CABINE PLUS 1.4 8V FLEX 2P C/AR</v>
          </cell>
          <cell r="G9820" t="str">
            <v>N &amp; K TECNOLOGIA LTDA</v>
          </cell>
        </row>
        <row r="9821">
          <cell r="B9821" t="str">
            <v>RUE7C33</v>
          </cell>
          <cell r="D9821" t="str">
            <v>NOVA STRADA ENDURANCE CABINE PLUS 1.4 8V FLEX 2P C/AR</v>
          </cell>
          <cell r="G9821" t="str">
            <v>N &amp; K TECNOLOGIA LTDA</v>
          </cell>
        </row>
        <row r="9822">
          <cell r="B9822" t="str">
            <v>RVJ6G05</v>
          </cell>
          <cell r="D9822" t="str">
            <v>ONIX PLUS LTZ 1.0 12V TURBO FLEX 4P C/AR</v>
          </cell>
          <cell r="G9822" t="str">
            <v>NATULAB LABORATORIO S.A</v>
          </cell>
        </row>
        <row r="9823">
          <cell r="B9823" t="str">
            <v>SHH8D01</v>
          </cell>
          <cell r="D9823" t="str">
            <v>ONIX PLUS LT 1.0 12V FLEX 4P C/AR</v>
          </cell>
          <cell r="G9823" t="str">
            <v>NEWCO PROGRAMADORA E PRODUTORA DE COMUNICAÇÃO LTDA</v>
          </cell>
        </row>
        <row r="9824">
          <cell r="B9824" t="str">
            <v>TDQ7A00</v>
          </cell>
          <cell r="D9824" t="str">
            <v>XC60 T8 ULTIMATE 2.0 TURBO HÍBRIDO PHEV AWD 4P C/AR - AUTOMÁTICO</v>
          </cell>
          <cell r="G9824" t="str">
            <v>NEXA RECURSOS MINERAIS S.A.</v>
          </cell>
        </row>
        <row r="9825">
          <cell r="B9825" t="str">
            <v>SJA5E60</v>
          </cell>
          <cell r="D9825" t="str">
            <v>NOVA STRADA FREEDOM CD 1.3 8V FLEX 4P C/AR</v>
          </cell>
          <cell r="G9825" t="str">
            <v>O TELHAR AGROPECUARIA LTDA</v>
          </cell>
        </row>
        <row r="9826">
          <cell r="B9826" t="str">
            <v>FQC5F84</v>
          </cell>
          <cell r="D9826" t="str">
            <v>VOYAGE 1.0 MPI 12V TOTAL FLEX 4P C/AR</v>
          </cell>
          <cell r="G9826" t="str">
            <v>ORBENK ADMINISTRACAO E SERVICOS LTDA.</v>
          </cell>
        </row>
        <row r="9827">
          <cell r="B9827" t="str">
            <v>EXJ5D95</v>
          </cell>
          <cell r="D9827" t="str">
            <v>NIVUS HIGHLINE 1.0 200 TSI 12V TOTAL FLEX 4P C/AR - AUTOMÁTICO</v>
          </cell>
          <cell r="G9827" t="str">
            <v>PAPAIZ - UDINESE METAIS INDUSTRIA E COMERCIO LTDA.</v>
          </cell>
        </row>
        <row r="9828">
          <cell r="B9828" t="str">
            <v>RUX8E28</v>
          </cell>
          <cell r="D9828" t="str">
            <v>ONIX PLUS LTZ 1.0 12V TURBO FLEX 4P C/AR - AUTOMÁTICO</v>
          </cell>
          <cell r="G9828" t="str">
            <v>PAULO ROBERTO JOAQUIM DOS REIS ADVOGADOS ASSOCIADOS</v>
          </cell>
        </row>
        <row r="9829">
          <cell r="B9829" t="str">
            <v>RUB6H03</v>
          </cell>
          <cell r="D9829" t="str">
            <v>MOBI LIKE 1.0 8V FLEX 4P C/AR</v>
          </cell>
          <cell r="G9829" t="str">
            <v>POSITIVO S+ SOLUCOES EM TI S.A</v>
          </cell>
        </row>
        <row r="9830">
          <cell r="B9830" t="str">
            <v>RNL6G69</v>
          </cell>
          <cell r="D9830" t="str">
            <v>EXPERT FURGÃO BUSINESS PACK 1.6 8V TURBO DIE 5P C/AR</v>
          </cell>
          <cell r="G9830" t="str">
            <v>PREVER SERVICOS POSTUMOS LTDA</v>
          </cell>
        </row>
        <row r="9831">
          <cell r="B9831" t="str">
            <v>RUG1H68</v>
          </cell>
          <cell r="D9831" t="str">
            <v>FIORINO ENDURANCE 1.4 EVO FLEX 2P C/AR</v>
          </cell>
          <cell r="G9831" t="str">
            <v>PROCISA DO BRASIL PROJETOS, CONSTRUCOES E INSTALACOES LTDA.</v>
          </cell>
        </row>
        <row r="9832">
          <cell r="B9832" t="str">
            <v>RUY1H99</v>
          </cell>
          <cell r="D9832" t="str">
            <v>FIORINO ENDURANCE 1.4 EVO FLEX 2P C/AR</v>
          </cell>
          <cell r="G9832" t="str">
            <v>PROCISA DO BRASIL PROJETOS, CONSTRUCOES E INSTALACOES LTDA.</v>
          </cell>
        </row>
        <row r="9833">
          <cell r="B9833" t="str">
            <v>RVF5E78</v>
          </cell>
          <cell r="D9833" t="str">
            <v>KWID ZEN 1.0 12V SCE FLEX 4P C/AR</v>
          </cell>
          <cell r="G9833" t="str">
            <v>PROCISA DO BRASIL PROJETOS, CONSTRUCOES E INSTALACOES LTDA.</v>
          </cell>
        </row>
        <row r="9834">
          <cell r="B9834" t="str">
            <v>RVV6C73</v>
          </cell>
          <cell r="D9834" t="str">
            <v>MOBI LIKE 1.0 8V FLEX 4P C/AR</v>
          </cell>
          <cell r="G9834" t="str">
            <v>PROCISA DO BRASIL PROJETOS, CONSTRUCOES E INSTALACOES LTDA.</v>
          </cell>
        </row>
        <row r="9835">
          <cell r="B9835" t="str">
            <v>SHI7J75</v>
          </cell>
          <cell r="D9835" t="str">
            <v>MOBI LIKE 1.0 8V FLEX 4P C/AR</v>
          </cell>
          <cell r="G9835" t="str">
            <v>PROCISA DO BRASIL PROJETOS, CONSTRUCOES E INSTALACOES LTDA.</v>
          </cell>
        </row>
        <row r="9836">
          <cell r="B9836" t="str">
            <v>RTZ0F50</v>
          </cell>
          <cell r="D9836" t="str">
            <v>MOBI LIKE 1.0 8V FLEX 4P C/AR</v>
          </cell>
          <cell r="G9836" t="str">
            <v>RAIZEN CENTRO-SUL S.A</v>
          </cell>
        </row>
        <row r="9837">
          <cell r="B9837" t="str">
            <v>RNA4E93</v>
          </cell>
          <cell r="D9837" t="str">
            <v>SAVEIRO ROBUST 1.6 8V TOTAL FLEX 2P C/AR</v>
          </cell>
          <cell r="G9837" t="str">
            <v>RAÍZEN ENERGIA S.A</v>
          </cell>
        </row>
        <row r="9838">
          <cell r="B9838" t="str">
            <v>RUE3J77</v>
          </cell>
          <cell r="D9838" t="str">
            <v>HB20 PLATINUM 1.0 12V GDI TURBO FLEX 4P C/AR</v>
          </cell>
          <cell r="G9838" t="str">
            <v>RAÍZEN ENERGIA S.A</v>
          </cell>
        </row>
        <row r="9839">
          <cell r="B9839" t="str">
            <v>RVO8E32</v>
          </cell>
          <cell r="D9839" t="str">
            <v>ONIX PLUS LTZ 1.0 12V TURBO FLEX 4P C/AR</v>
          </cell>
          <cell r="G9839" t="str">
            <v>RAÍZEN ENERGIA S.A</v>
          </cell>
        </row>
        <row r="9840">
          <cell r="B9840" t="str">
            <v>RNP0D34</v>
          </cell>
          <cell r="D9840" t="str">
            <v>SAVEIRO ROBUST 1.6 8V TOTAL FLEX 2P C/AR</v>
          </cell>
          <cell r="G9840" t="str">
            <v>RECICLA BR S.A.</v>
          </cell>
        </row>
        <row r="9841">
          <cell r="B9841" t="str">
            <v>BEV6G05</v>
          </cell>
          <cell r="D9841" t="str">
            <v>GOL 1.6 8V FLEX 4P C/ AR</v>
          </cell>
          <cell r="G9841" t="str">
            <v>REDE INTEGRADA DE LOJAS DE CONVENIENCIA E PROXIMIDADE S.A.</v>
          </cell>
        </row>
        <row r="9842">
          <cell r="B9842" t="str">
            <v>RTG6G68</v>
          </cell>
          <cell r="D9842" t="str">
            <v>GOL 1.6 8V FLEX 4P C/ AR</v>
          </cell>
          <cell r="G9842" t="str">
            <v>REDE INTEGRADA DE LOJAS DE CONVENIENCIA E PROXIMIDADE S.A.</v>
          </cell>
        </row>
        <row r="9843">
          <cell r="B9843" t="str">
            <v>RTH4A10</v>
          </cell>
          <cell r="D9843" t="str">
            <v>GOL 1.6 8V FLEX 4P C/ AR</v>
          </cell>
          <cell r="G9843" t="str">
            <v>REDE INTEGRADA DE LOJAS DE CONVENIENCIA E PROXIMIDADE S.A.</v>
          </cell>
        </row>
        <row r="9844">
          <cell r="B9844" t="str">
            <v>RUG7F46</v>
          </cell>
          <cell r="D9844" t="str">
            <v>MOBI LIKE 1.0 8V FLEX 4P C/AR</v>
          </cell>
          <cell r="G9844" t="str">
            <v>SAQUE E PAGUE REDE DE AUTOATENDIMENTO S.A.</v>
          </cell>
        </row>
        <row r="9845">
          <cell r="B9845" t="str">
            <v>RUH3G76</v>
          </cell>
          <cell r="D9845" t="str">
            <v>MOBI LIKE 1.0 8V FLEX 4P C/AR</v>
          </cell>
          <cell r="G9845" t="str">
            <v>SAQUE E PAGUE REDE DE AUTOATENDIMENTO S.A.</v>
          </cell>
        </row>
        <row r="9846">
          <cell r="B9846" t="str">
            <v>RUL1B15</v>
          </cell>
          <cell r="D9846" t="str">
            <v>COMPASS LONGITUDE 2.0 16V TURBO DIE 4X4 4P C/AR - AUTOMÁTICO</v>
          </cell>
          <cell r="G9846" t="str">
            <v>SOCICAM ADMINISTRACAO PROJETOS E REPRESENTACOES LTDA</v>
          </cell>
        </row>
        <row r="9847">
          <cell r="B9847" t="str">
            <v>RTM0J39</v>
          </cell>
          <cell r="D9847" t="str">
            <v>MASTER GRAND FURGÃO 10,8M³ L2H2 2.3 16V DIE 4P C/AR</v>
          </cell>
          <cell r="G9847" t="str">
            <v>Souza Cruz LTDA</v>
          </cell>
        </row>
        <row r="9848">
          <cell r="B9848" t="str">
            <v>RUY1B79</v>
          </cell>
          <cell r="D9848" t="str">
            <v>ONIX PLUS LTZ 1.0 12V TURBO FLEX 4P C/AR - AUTOMÁTICO</v>
          </cell>
          <cell r="G9848" t="str">
            <v>STRYKER DO BRASIL LTDA.</v>
          </cell>
        </row>
        <row r="9849">
          <cell r="B9849" t="str">
            <v>SHR8C55</v>
          </cell>
          <cell r="D9849" t="str">
            <v>NOVA STRADA FREEDOM CD 1.3 8V FLEX 4P C/AR</v>
          </cell>
          <cell r="G9849" t="str">
            <v>T.M.F. INDUSTRIA DE FERTILIZANTES INTELIGENTES S.A.</v>
          </cell>
        </row>
        <row r="9850">
          <cell r="B9850" t="str">
            <v>RUR9A16</v>
          </cell>
          <cell r="D9850" t="str">
            <v>ONIX LT 1.0 12V FLEX 4P C/AR</v>
          </cell>
          <cell r="G9850" t="str">
            <v>TASCO LIMITADA</v>
          </cell>
        </row>
        <row r="9851">
          <cell r="B9851" t="str">
            <v>RHN4B74</v>
          </cell>
          <cell r="D9851" t="str">
            <v>KANGOO Z.E MAXI 44KW ELÉTRICO 2P C/AR - AUTOMÁTICO</v>
          </cell>
          <cell r="G9851" t="str">
            <v>TO DO TECNOLOGIA E SERVICOS LTDA</v>
          </cell>
        </row>
        <row r="9852">
          <cell r="B9852" t="str">
            <v>RUF8E32</v>
          </cell>
          <cell r="D9852" t="str">
            <v>S10 CD LS 2.8 16V DIE 4X4 4P C/AR</v>
          </cell>
          <cell r="G9852" t="str">
            <v>TOTAL BIOTECNOLOGIA INDUSTRIA E COMERCIO S/A</v>
          </cell>
        </row>
        <row r="9853">
          <cell r="B9853" t="str">
            <v>RVW5G64</v>
          </cell>
          <cell r="D9853" t="str">
            <v>NOVA STRADA FREEDOM CD 1.3 8V FLEX 4P C/AR</v>
          </cell>
          <cell r="G9853" t="str">
            <v>TOTAL BIOTECNOLOGIA INDUSTRIA E COMERCIO S/A</v>
          </cell>
        </row>
        <row r="9854">
          <cell r="B9854" t="str">
            <v>RFV2B88</v>
          </cell>
          <cell r="D9854" t="str">
            <v>SAVEIRO ROBUST 1.6 8V TOTAL FLEX 2P C/AR</v>
          </cell>
          <cell r="G9854" t="str">
            <v>VEMAN MANUTENCAO E GESTAO DE ATIVOS LTDA</v>
          </cell>
        </row>
        <row r="9855">
          <cell r="B9855" t="str">
            <v>RFV8I58</v>
          </cell>
          <cell r="D9855" t="str">
            <v>KWID ZEN 1.0 12V SCE FLEX 4P C/AR</v>
          </cell>
          <cell r="G9855" t="str">
            <v>VEMAN MANUTENCAO E GESTAO DE ATIVOS LTDA</v>
          </cell>
        </row>
        <row r="9856">
          <cell r="B9856" t="str">
            <v>RFV9I16</v>
          </cell>
          <cell r="D9856" t="str">
            <v>SAVEIRO ROBUST 1.6 8V TOTAL FLEX 2P C/AR</v>
          </cell>
          <cell r="G9856" t="str">
            <v>VEMAN MANUTENCAO E GESTAO DE ATIVOS LTDA</v>
          </cell>
        </row>
        <row r="9857">
          <cell r="B9857" t="str">
            <v>RUQ9C81</v>
          </cell>
          <cell r="D9857" t="str">
            <v>MOBI LIKE 1.0 8V FLEX 4P C/AR</v>
          </cell>
          <cell r="G9857" t="str">
            <v>VENTURA COMERCIO DE ALIMENTOS LTDA</v>
          </cell>
        </row>
        <row r="9858">
          <cell r="B9858" t="str">
            <v>RFR0I80</v>
          </cell>
          <cell r="D9858" t="str">
            <v>TORO ENDURANCE 1.8 16V FLEX 4P C/AR - AUTOMÁTICO</v>
          </cell>
          <cell r="G9858" t="str">
            <v>VERZANI &amp; SANDRINI SEGURANÇA PATRIMONIAL LTDA</v>
          </cell>
        </row>
        <row r="9859">
          <cell r="B9859" t="str">
            <v>RNW5A11</v>
          </cell>
          <cell r="D9859" t="str">
            <v>VIRTUS HIGHLINE 1.0 12V 200 TSI TOTAL FLEX 4P C/AR - AUTOMÁTICO</v>
          </cell>
          <cell r="G9859" t="str">
            <v>A. SCHULMAN PLASTICOS DO BRASIL LTDA.</v>
          </cell>
        </row>
        <row r="9860">
          <cell r="B9860" t="str">
            <v>EGX7D85</v>
          </cell>
          <cell r="D9860" t="str">
            <v>POLO TRACK 1.0 12V FLEX 4P C/AR</v>
          </cell>
          <cell r="G9860" t="str">
            <v>BALDIN BIOENERGIA S.A. - EM RECUPERACAO JUDICIAL</v>
          </cell>
        </row>
        <row r="9861">
          <cell r="B9861" t="str">
            <v>RUO3H51</v>
          </cell>
          <cell r="D9861" t="str">
            <v>DUSTER ZEN 1.6 16V SCE FLEX 4P C/AR</v>
          </cell>
          <cell r="G9861" t="str">
            <v>BALLAGRO AGRO TECNOLOGIA LTDA</v>
          </cell>
        </row>
        <row r="9862">
          <cell r="B9862" t="str">
            <v>RUR6G37</v>
          </cell>
          <cell r="D9862" t="str">
            <v>SPIN PREMIER 7L 1.8 8V ECONOFLEX 4P C/AR - AUTOMÁTICO</v>
          </cell>
          <cell r="G9862" t="str">
            <v>BC2 INFRAESTRUTURA LTDA</v>
          </cell>
        </row>
        <row r="9863">
          <cell r="B9863" t="str">
            <v>RTI1J34</v>
          </cell>
          <cell r="D9863" t="str">
            <v>ONIX PLUS LT 1.0 12V FLEX 4P C/AR</v>
          </cell>
          <cell r="G9863" t="str">
            <v>BLACK PRIME NORDESTE COMERCIO DE PRODUTOS INDUSTRIAIS E AUTOMOTIVOS LTDA</v>
          </cell>
        </row>
        <row r="9864">
          <cell r="B9864" t="str">
            <v>FVX0I64</v>
          </cell>
          <cell r="D9864" t="str">
            <v>NIVUS HIGHLINE 1.0 200 TSI 12V TOTAL FLEX 4P C/AR - AUTOMÁTICO</v>
          </cell>
          <cell r="G9864" t="str">
            <v>BOSTON SCIENTIFIC DO BRASIL LTDA</v>
          </cell>
        </row>
        <row r="9865">
          <cell r="B9865" t="str">
            <v>EUX9F61</v>
          </cell>
          <cell r="D9865" t="str">
            <v>SAVEIRO ROBUST 1.6 8V TOTAL FLEX 2P C/AR</v>
          </cell>
          <cell r="G9865" t="str">
            <v>C.VACCARO &amp; CIA LTDA</v>
          </cell>
        </row>
        <row r="9866">
          <cell r="B9866" t="str">
            <v>SHB6C81</v>
          </cell>
          <cell r="D9866" t="str">
            <v>NOVA STRADA ENDURANCE CABINE PLUS 1.4 8V FLEX 2P C/AR</v>
          </cell>
          <cell r="G9866" t="str">
            <v>CARPAL TRATORES LTDA</v>
          </cell>
        </row>
        <row r="9867">
          <cell r="B9867" t="str">
            <v>RUD6C58</v>
          </cell>
          <cell r="D9867" t="str">
            <v>MOBI LIKE 1.0 8V FLEX 4P C/AR</v>
          </cell>
          <cell r="G9867" t="str">
            <v>CBN DISTRIBUIDORA LTDA</v>
          </cell>
        </row>
        <row r="9868">
          <cell r="B9868" t="str">
            <v>RUR9A76</v>
          </cell>
          <cell r="D9868" t="str">
            <v>ONIX LT 1.0 12V FLEX 4P C/AR</v>
          </cell>
          <cell r="G9868" t="str">
            <v>CEREAL COMERCIO EXPORTACAO E REPRESENTACAO AGROPECUARIA S/A</v>
          </cell>
        </row>
        <row r="9869">
          <cell r="B9869" t="str">
            <v>SIP1A95</v>
          </cell>
          <cell r="D9869" t="str">
            <v>ONIX LT 1.0 12V FLEX 4P C/AR</v>
          </cell>
          <cell r="G9869" t="str">
            <v>CEREAL COMERCIO EXPORTACAO E REPRESENTACAO AGROPECUARIA S/A</v>
          </cell>
        </row>
        <row r="9870">
          <cell r="B9870" t="str">
            <v>SYP0G27</v>
          </cell>
          <cell r="D9870" t="str">
            <v>ONIX LT 1.0 12V FLEX 4P C/AR</v>
          </cell>
          <cell r="G9870" t="str">
            <v>CEREAL COMERCIO EXPORTACAO E REPRESENTACAO AGROPECUARIA S/A</v>
          </cell>
        </row>
        <row r="9871">
          <cell r="B9871" t="str">
            <v>EOC3A83</v>
          </cell>
          <cell r="D9871" t="str">
            <v>KWID ZEN 1.0 12V SCE FLEX 4P C/AR</v>
          </cell>
          <cell r="G9871" t="str">
            <v>CONCEPT SOLUCOES DIGITAIS LTDA</v>
          </cell>
        </row>
        <row r="9872">
          <cell r="B9872" t="str">
            <v>RUR3C97</v>
          </cell>
          <cell r="D9872" t="str">
            <v>NOVA STRADA ENDURANCE CABINE PLUS 1.4 8V FLEX 2P C/AR</v>
          </cell>
          <cell r="G9872" t="str">
            <v>CONTROL CONSTRUCOES S.A</v>
          </cell>
        </row>
        <row r="9873">
          <cell r="B9873" t="str">
            <v>RNY7I28</v>
          </cell>
          <cell r="D9873" t="str">
            <v>VOYAGE 1.6 8V TOTAL FLEX 4P C/AR</v>
          </cell>
          <cell r="G9873" t="str">
            <v>COOPERCITRUS COOPERATIVA DE PRODUTORES RURAIS</v>
          </cell>
        </row>
        <row r="9874">
          <cell r="B9874" t="str">
            <v>RNY7I29</v>
          </cell>
          <cell r="D9874" t="str">
            <v>VOYAGE 1.6 8V TOTAL FLEX 4P C/AR</v>
          </cell>
          <cell r="G9874" t="str">
            <v>COOPERCITRUS COOPERATIVA DE PRODUTORES RURAIS</v>
          </cell>
        </row>
        <row r="9875">
          <cell r="B9875" t="str">
            <v>RNZ1I70</v>
          </cell>
          <cell r="D9875" t="str">
            <v>TAOS COMFORTLINE 1.4 250 TSI 16V TOTAL FLEX 4P C/AR - AUTOMÁTICO</v>
          </cell>
          <cell r="G9875" t="str">
            <v>COOPERCITRUS COOPERATIVA DE PRODUTORES RURAIS</v>
          </cell>
        </row>
        <row r="9876">
          <cell r="B9876" t="str">
            <v>RNZ5D00</v>
          </cell>
          <cell r="D9876" t="str">
            <v>TAOS COMFORTLINE 1.4 250 TSI 16V TOTAL FLEX 4P C/AR - AUTOMÁTICO</v>
          </cell>
          <cell r="G9876" t="str">
            <v>COOPERCITRUS COOPERATIVA DE PRODUTORES RURAIS</v>
          </cell>
        </row>
        <row r="9877">
          <cell r="B9877" t="str">
            <v>RNZ8B89</v>
          </cell>
          <cell r="D9877" t="str">
            <v>TAOS COMFORTLINE 1.4 250 TSI 16V TOTAL FLEX 4P C/AR - AUTOMÁTICO</v>
          </cell>
          <cell r="G9877" t="str">
            <v>COOPERCITRUS COOPERATIVA DE PRODUTORES RURAIS</v>
          </cell>
        </row>
        <row r="9878">
          <cell r="B9878" t="str">
            <v>RTC8D06</v>
          </cell>
          <cell r="D9878" t="str">
            <v>NOVA STRADA ENDURANCE CABINE PLUS 1.4 8V FLEX 2P C/AR</v>
          </cell>
          <cell r="G9878" t="str">
            <v>COOPERCITRUS COOPERATIVA DE PRODUTORES RURAIS</v>
          </cell>
        </row>
        <row r="9879">
          <cell r="B9879" t="str">
            <v>RTF3I21</v>
          </cell>
          <cell r="D9879" t="str">
            <v>NOVA STRADA ENDURANCE CABINE PLUS 1.4 8V FLEX 2P C/AR</v>
          </cell>
          <cell r="G9879" t="str">
            <v>COOPERCITRUS COOPERATIVA DE PRODUTORES RURAIS</v>
          </cell>
        </row>
        <row r="9880">
          <cell r="B9880" t="str">
            <v>RUA8H94</v>
          </cell>
          <cell r="D9880" t="str">
            <v>PULSE AUDACE 1.0 12V TURBO 200 FLEX 4P C/AR - AUTOMÁTICO</v>
          </cell>
          <cell r="G9880" t="str">
            <v>COOPERCITRUS COOPERATIVA DE PRODUTORES RURAIS</v>
          </cell>
        </row>
        <row r="9881">
          <cell r="B9881" t="str">
            <v>SIB1C79</v>
          </cell>
          <cell r="D9881" t="str">
            <v>ARGO DRIVE 1.0 6V FLEX 4P C/AR</v>
          </cell>
          <cell r="G9881" t="str">
            <v>COOPERVAL COOPERATIVA AGROINDUSTRIAL VALE DO IVAI LTDA</v>
          </cell>
        </row>
        <row r="9882">
          <cell r="B9882" t="str">
            <v>SIB1C85</v>
          </cell>
          <cell r="D9882" t="str">
            <v>ARGO DRIVE 1.0 6V FLEX 4P C/AR</v>
          </cell>
          <cell r="G9882" t="str">
            <v>COOPERVAL COOPERATIVA AGROINDUSTRIAL VALE DO IVAI LTDA</v>
          </cell>
        </row>
        <row r="9883">
          <cell r="B9883" t="str">
            <v>SIN3C98</v>
          </cell>
          <cell r="D9883" t="str">
            <v>FIORINO ENDURANCE 1.4 EVO FLEX 2P C/AR</v>
          </cell>
          <cell r="G9883" t="str">
            <v>DB - MEDICINA DIAGNOSTICA LTDA.</v>
          </cell>
        </row>
        <row r="9884">
          <cell r="B9884" t="str">
            <v>SIO6F21</v>
          </cell>
          <cell r="D9884" t="str">
            <v>FIORINO ENDURANCE 1.4 EVO FLEX 2P C/AR</v>
          </cell>
          <cell r="G9884" t="str">
            <v>DB - MEDICINA DIAGNOSTICA LTDA.</v>
          </cell>
        </row>
        <row r="9885">
          <cell r="B9885" t="str">
            <v>RUW7I85</v>
          </cell>
          <cell r="D9885" t="str">
            <v>MOBI LIKE 1.0 8V FLEX 4P C/AR</v>
          </cell>
          <cell r="G9885" t="str">
            <v>DCCO SOLUCOES EM ENERGIA E EQUIPAMENTOS LTDA</v>
          </cell>
        </row>
        <row r="9886">
          <cell r="B9886" t="str">
            <v>RUN1J45</v>
          </cell>
          <cell r="D9886" t="str">
            <v>NOVA STRADA ENDURANCE CABINE PLUS 1.4 8V FLEX 2P C/AR</v>
          </cell>
          <cell r="G9886" t="str">
            <v>ELFE OPERACAO E MANUTENCAO S.A. - EM RECUPERACAO JUDICIAL EM RECUPERACAO JUDICIAL</v>
          </cell>
        </row>
        <row r="9887">
          <cell r="B9887" t="str">
            <v>RUN2A02</v>
          </cell>
          <cell r="D9887" t="str">
            <v>NOVA STRADA ENDURANCE CABINE PLUS 1.4 8V FLEX 2P C/AR</v>
          </cell>
          <cell r="G9887" t="str">
            <v>ELFE OPERACAO E MANUTENCAO S.A. - EM RECUPERACAO JUDICIAL EM RECUPERACAO JUDICIAL</v>
          </cell>
        </row>
        <row r="9888">
          <cell r="B9888" t="str">
            <v>RFF7E80</v>
          </cell>
          <cell r="D9888" t="str">
            <v>SAVEIRO ROBUST 1.6 8V TOTAL FLEX 2P C/AR</v>
          </cell>
          <cell r="G9888" t="str">
            <v>EMERSON PROCESS MANAGEMENT LTDA</v>
          </cell>
        </row>
        <row r="9889">
          <cell r="B9889" t="str">
            <v>SIV1E31</v>
          </cell>
          <cell r="D9889" t="str">
            <v>HILUX CD STD 2.8 16V TURBO DIE 4X4 4P C/AR</v>
          </cell>
          <cell r="G9889" t="str">
            <v>EQUILIBRIO PROTECAO FLORESTAL LTDA</v>
          </cell>
        </row>
        <row r="9890">
          <cell r="B9890" t="str">
            <v>SIV1E53</v>
          </cell>
          <cell r="D9890" t="str">
            <v>HILUX CD STD 2.8 16V TURBO DIE 4X4 4P C/AR</v>
          </cell>
          <cell r="G9890" t="str">
            <v>EQUILIBRIO PROTECAO FLORESTAL LTDA</v>
          </cell>
        </row>
        <row r="9891">
          <cell r="B9891" t="str">
            <v>SIH3C97</v>
          </cell>
          <cell r="D9891" t="str">
            <v>NOVA STRADA ENDURANCE CABINE PLUS 1.4 8V FLEX 2P C/AR</v>
          </cell>
          <cell r="G9891" t="str">
            <v>FUTURA AGRONEGOCIOS LTDA</v>
          </cell>
        </row>
        <row r="9892">
          <cell r="B9892" t="str">
            <v>SIH3D13</v>
          </cell>
          <cell r="D9892" t="str">
            <v>NOVA STRADA ENDURANCE CABINE PLUS 1.4 8V FLEX 2P C/AR</v>
          </cell>
          <cell r="G9892" t="str">
            <v>FUTURA AGRONEGOCIOS LTDA</v>
          </cell>
        </row>
        <row r="9893">
          <cell r="B9893" t="str">
            <v>SYG3D74</v>
          </cell>
          <cell r="D9893" t="str">
            <v>STRADA ENDURANCE CP FLEX 1.3</v>
          </cell>
          <cell r="G9893" t="str">
            <v>FUTURA AGRONEGOCIOS LTDA</v>
          </cell>
        </row>
        <row r="9894">
          <cell r="B9894" t="str">
            <v>SYM3A40</v>
          </cell>
          <cell r="D9894" t="str">
            <v>ARGO 1.0 6V FLEX 4P C/AR</v>
          </cell>
          <cell r="G9894" t="str">
            <v>FUTURA AGRONEGOCIOS LTDA</v>
          </cell>
        </row>
        <row r="9895">
          <cell r="B9895" t="str">
            <v>RUA8I47</v>
          </cell>
          <cell r="D9895" t="str">
            <v>COMPASS LONGITUDE 1.3 16V TURBO 270 FLEX 4P C/AR - AUTOMÁTICO</v>
          </cell>
          <cell r="G9895" t="str">
            <v>GRANT THORNTON AUDITORES INDEPENDENTES LTDA</v>
          </cell>
        </row>
        <row r="9896">
          <cell r="B9896" t="str">
            <v>RUW7I49</v>
          </cell>
          <cell r="D9896" t="str">
            <v>MOBI LIKE 1.0 8V FLEX 4P C/AR</v>
          </cell>
          <cell r="G9896" t="str">
            <v>HARIBO BRASIL INDUSTRIA E COMERCIO DE PRODUTOS ALIMENTICIOS LTDA</v>
          </cell>
        </row>
        <row r="9897">
          <cell r="B9897" t="str">
            <v>RUW7I51</v>
          </cell>
          <cell r="D9897" t="str">
            <v>MOBI LIKE 1.0 8V FLEX 4P C/AR</v>
          </cell>
          <cell r="G9897" t="str">
            <v>HARIBO BRASIL INDUSTRIA E COMERCIO DE PRODUTOS ALIMENTICIOS LTDA</v>
          </cell>
        </row>
        <row r="9898">
          <cell r="B9898" t="str">
            <v>FTE3G52</v>
          </cell>
          <cell r="D9898" t="str">
            <v>GOL 1.0 MPI 12V FLEX 4P C/AR</v>
          </cell>
          <cell r="G9898" t="str">
            <v>INDICA ASSESSORIA E SERVICOS LTDA</v>
          </cell>
        </row>
        <row r="9899">
          <cell r="B9899" t="str">
            <v>RUE3J39</v>
          </cell>
          <cell r="D9899" t="str">
            <v>ARGO 1.0 6V FLEX 4P C/AR</v>
          </cell>
          <cell r="G9899" t="str">
            <v>INTER PAG INSTITUICAO DE PAGAMENTO SA</v>
          </cell>
        </row>
        <row r="9900">
          <cell r="B9900" t="str">
            <v>SHY0G72</v>
          </cell>
          <cell r="D9900" t="str">
            <v>COMMANDER LIMITED 7L 1.3 16V TURBO 270 FLEX 4P C/AR - AUTOMÁTICO</v>
          </cell>
          <cell r="G9900" t="str">
            <v>LUTEPEL INDUSTRIA E COMERCIO DE PAPEL LTDA</v>
          </cell>
        </row>
        <row r="9901">
          <cell r="B9901" t="str">
            <v>SIH3E59</v>
          </cell>
          <cell r="D9901" t="str">
            <v>KWID ZEN 1.0 12V SCE FLEX 4P C/AR</v>
          </cell>
          <cell r="G9901" t="str">
            <v>MAPFRE SEGUROS GERAIS S.A.</v>
          </cell>
        </row>
        <row r="9902">
          <cell r="B9902" t="str">
            <v>SIL9F93</v>
          </cell>
          <cell r="D9902" t="str">
            <v>KWID ZEN 1.0 12V SCE FLEX 4P C/AR</v>
          </cell>
          <cell r="G9902" t="str">
            <v>MAPFRE SEGUROS GERAIS S.A.</v>
          </cell>
        </row>
        <row r="9903">
          <cell r="B9903" t="str">
            <v>RVB7E99</v>
          </cell>
          <cell r="D9903" t="str">
            <v>ONIX PLUS LT 1.0 12V FLEX 4P C/AR</v>
          </cell>
          <cell r="G9903" t="str">
            <v>MICROVET-MICROBIOLOGIA VETERINARIA ESPECIAL LTDA</v>
          </cell>
        </row>
        <row r="9904">
          <cell r="B9904" t="str">
            <v>SHB1F97</v>
          </cell>
          <cell r="D9904" t="str">
            <v>FIORINO ENDURANCE 1.4 EVO FLEX 2P C/AR</v>
          </cell>
          <cell r="G9904" t="str">
            <v>MILLS LOCACAO, SERVICOS E LOGISTICA S.A.</v>
          </cell>
        </row>
        <row r="9905">
          <cell r="B9905" t="str">
            <v>RUC4D13</v>
          </cell>
          <cell r="D9905" t="str">
            <v>S10 CD LS 2.8 16V DIE 4X4 4P C/AR</v>
          </cell>
          <cell r="G9905" t="str">
            <v>PACK INDUSTRIA E COMERCIO DE PRODUTOS AGROPECUARIOS LTDA</v>
          </cell>
        </row>
        <row r="9906">
          <cell r="B9906" t="str">
            <v>ECU3G25</v>
          </cell>
          <cell r="D9906" t="str">
            <v>T-CROSS COMFORTLINE 1.0 200 TSI 12V TOTAL FLEX 4P C/AR - AUTOMÁTICO</v>
          </cell>
          <cell r="G9906" t="str">
            <v>PARCELAR URBANISMO S/A</v>
          </cell>
        </row>
        <row r="9907">
          <cell r="B9907" t="str">
            <v>RUG0D74</v>
          </cell>
          <cell r="D9907" t="str">
            <v>ONIX LT 1.0 12V FLEX 4P C/AR</v>
          </cell>
          <cell r="G9907" t="str">
            <v>PERFETTI VAN MELLE BRASIL LTDA.</v>
          </cell>
        </row>
        <row r="9908">
          <cell r="B9908" t="str">
            <v>RTF6J67</v>
          </cell>
          <cell r="D9908" t="str">
            <v>KWID ZEN 1.0 12V SCE FLEX 4P C/AR</v>
          </cell>
          <cell r="G9908" t="str">
            <v>POLIMIX CONCRETO LTDA</v>
          </cell>
        </row>
        <row r="9909">
          <cell r="B9909" t="str">
            <v>RUW8A36</v>
          </cell>
          <cell r="D9909" t="str">
            <v>KWID ZEN 1.0 12V SCE FLEX 4P C/AR</v>
          </cell>
          <cell r="G9909" t="str">
            <v>PROCISA DO BRASIL PROJETOS, CONSTRUCOES E INSTALACOES LTDA.</v>
          </cell>
        </row>
        <row r="9910">
          <cell r="B9910" t="str">
            <v>RUW8A50</v>
          </cell>
          <cell r="D9910" t="str">
            <v>KWID ZEN 1.0 12V SCE FLEX 4P C/AR</v>
          </cell>
          <cell r="G9910" t="str">
            <v>PROCISA DO BRASIL PROJETOS, CONSTRUCOES E INSTALACOES LTDA.</v>
          </cell>
        </row>
        <row r="9911">
          <cell r="B9911" t="str">
            <v>RVD8G57</v>
          </cell>
          <cell r="D9911" t="str">
            <v>FIORINO ENDURANCE 1.4 EVO FLEX 2P C/AR</v>
          </cell>
          <cell r="G9911" t="str">
            <v>PROCISA DO BRASIL PROJETOS, CONSTRUCOES E INSTALACOES LTDA.</v>
          </cell>
        </row>
        <row r="9912">
          <cell r="B9912" t="str">
            <v>RVF9I32</v>
          </cell>
          <cell r="D9912" t="str">
            <v>KWID ZEN 1.0 12V SCE FLEX 4P C/AR</v>
          </cell>
          <cell r="G9912" t="str">
            <v>PROCISA DO BRASIL PROJETOS, CONSTRUCOES E INSTALACOES LTDA.</v>
          </cell>
        </row>
        <row r="9913">
          <cell r="B9913" t="str">
            <v>RVP4H52</v>
          </cell>
          <cell r="D9913" t="str">
            <v>MOBI LIKE 1.0 8V FLEX 4P C/AR</v>
          </cell>
          <cell r="G9913" t="str">
            <v>PROCISA DO BRASIL PROJETOS, CONSTRUCOES E INSTALACOES LTDA.</v>
          </cell>
        </row>
        <row r="9914">
          <cell r="B9914" t="str">
            <v>RVX0E73</v>
          </cell>
          <cell r="D9914" t="str">
            <v>MOBI LIKE 1.0 8V FLEX 4P C/AR</v>
          </cell>
          <cell r="G9914" t="str">
            <v>PROCISA DO BRASIL PROJETOS, CONSTRUCOES E INSTALACOES LTDA.</v>
          </cell>
        </row>
        <row r="9915">
          <cell r="B9915" t="str">
            <v>RUR6J49</v>
          </cell>
          <cell r="D9915" t="str">
            <v>L200 TRITON SPORT GL CD 2.4 16V DIE 4WD 4P C/AR</v>
          </cell>
          <cell r="G9915" t="str">
            <v>RAIZEN CENTRO-SUL S.A</v>
          </cell>
        </row>
        <row r="9916">
          <cell r="B9916" t="str">
            <v>RUE3J70</v>
          </cell>
          <cell r="D9916" t="str">
            <v>HB20 PLATINUM 1.0 12V GDI TURBO FLEX 4P C/AR</v>
          </cell>
          <cell r="G9916" t="str">
            <v>RAÍZEN ENERGIA S.A</v>
          </cell>
        </row>
        <row r="9917">
          <cell r="B9917" t="str">
            <v>RUE4A37</v>
          </cell>
          <cell r="D9917" t="str">
            <v>HB20 PLATINUM 1.0 12V GDI TURBO FLEX 4P C/AR</v>
          </cell>
          <cell r="G9917" t="str">
            <v>RAÍZEN ENERGIA S.A</v>
          </cell>
        </row>
        <row r="9918">
          <cell r="B9918" t="str">
            <v>RUF0A21</v>
          </cell>
          <cell r="D9918" t="str">
            <v>HB20 PLATINUM 1.0 12V GDI TURBO FLEX 4P C/AR</v>
          </cell>
          <cell r="G9918" t="str">
            <v>RAÍZEN ENERGIA S.A</v>
          </cell>
        </row>
        <row r="9919">
          <cell r="B9919" t="str">
            <v>RUF8E07</v>
          </cell>
          <cell r="D9919" t="str">
            <v>NOVA STRADA ENDURANCE CABINE PLUS 1.4 8V FLEX 2P C/AR</v>
          </cell>
          <cell r="G9919" t="str">
            <v>RAÍZEN ENERGIA S.A</v>
          </cell>
        </row>
        <row r="9920">
          <cell r="B9920" t="str">
            <v>RTH1I32</v>
          </cell>
          <cell r="D9920" t="str">
            <v>GOL 1.6 8V FLEX 4P C/ AR</v>
          </cell>
          <cell r="G9920" t="str">
            <v>REDE INTEGRADA CENTRO NORTE E NORDESTE DE CONVENIENCIAS LTDA</v>
          </cell>
        </row>
        <row r="9921">
          <cell r="B9921" t="str">
            <v>RTF6J48</v>
          </cell>
          <cell r="D9921" t="str">
            <v>GOL 1.6 8V FLEX 4P C/ AR</v>
          </cell>
          <cell r="G9921" t="str">
            <v>REDE INTEGRADA DE LOJAS DE CONVENIENCIA E PROXIMIDADE S.A.</v>
          </cell>
        </row>
        <row r="9922">
          <cell r="B9922" t="str">
            <v>RTM9E24</v>
          </cell>
          <cell r="D9922" t="str">
            <v>GOL 1.6 8V FLEX 4P C/ AR</v>
          </cell>
          <cell r="G9922" t="str">
            <v>REDE INTEGRADA DE LOJAS DE CONVENIENCIA E PROXIMIDADE S.A.</v>
          </cell>
        </row>
        <row r="9923">
          <cell r="B9923" t="str">
            <v>ESP1D61</v>
          </cell>
          <cell r="D9923" t="str">
            <v>VOYAGE 1.0 MPI 12V TOTAL FLEX 4P C/AR</v>
          </cell>
          <cell r="G9923" t="str">
            <v>RITMO LOGISTICA S/A</v>
          </cell>
        </row>
        <row r="9924">
          <cell r="B9924" t="str">
            <v>RTW6C92</v>
          </cell>
          <cell r="D9924" t="str">
            <v>DUSTER ZEN 1.6 16V SCE FLEX 4P C/AR</v>
          </cell>
          <cell r="G9924" t="str">
            <v>SAINT-GOBAIN DO BRASIL PRODUTOS INDUSTRIAIS E PARA CONSTRUCAO LTDA</v>
          </cell>
        </row>
        <row r="9925">
          <cell r="B9925" t="str">
            <v>RTH1I81</v>
          </cell>
          <cell r="D9925" t="str">
            <v>MASTER EXTRA FURGÃO 13M³ L3H2 2.3 16V DIE 4P C/AR</v>
          </cell>
          <cell r="G9925" t="str">
            <v>Souza Cruz LTDA</v>
          </cell>
        </row>
        <row r="9926">
          <cell r="B9926" t="str">
            <v>RTQ2A44</v>
          </cell>
          <cell r="D9926" t="str">
            <v>HB20S VISION 1.0 12V FLEX 4P C/AR</v>
          </cell>
          <cell r="G9926" t="str">
            <v>SPE - CONCESSIONARIA DO AEROPORTO DA ZONA DA MATA S.A.</v>
          </cell>
        </row>
        <row r="9927">
          <cell r="B9927" t="str">
            <v>RUB7B59</v>
          </cell>
          <cell r="D9927" t="str">
            <v>SPIN PREMIER 7L 1.8 8V ECONOFLEX 4P C/AR - AUTOMÁTICO</v>
          </cell>
          <cell r="G9927" t="str">
            <v>SPE CONCESSIONARIA DO AEROPORTO DE VITORIA DA CONQUISTA S/A</v>
          </cell>
        </row>
        <row r="9928">
          <cell r="B9928" t="str">
            <v>RVI6A19</v>
          </cell>
          <cell r="D9928" t="str">
            <v>ONIX PLUS LTZ 1.0 12V TURBO FLEX 4P C/AR - AUTOMÁTICO</v>
          </cell>
          <cell r="G9928" t="str">
            <v>STRYKER DO BRASIL LTDA.</v>
          </cell>
        </row>
        <row r="9929">
          <cell r="B9929" t="str">
            <v>RNY1D19</v>
          </cell>
          <cell r="D9929" t="str">
            <v>MASTER FURGÃO L1H1 8M³ 2.3 16V DIE 4P C/AR</v>
          </cell>
          <cell r="G9929" t="str">
            <v>TAM LINHAS AEREAS S/A.</v>
          </cell>
        </row>
        <row r="9930">
          <cell r="B9930" t="str">
            <v>RTL5J90</v>
          </cell>
          <cell r="D9930" t="str">
            <v>ONIX JOY PLUS BLACK 1.0 8V FLEX 4P C/AR</v>
          </cell>
          <cell r="G9930" t="str">
            <v>TDKOM INFORMATICA LTDA</v>
          </cell>
        </row>
        <row r="9931">
          <cell r="B9931" t="str">
            <v>RHE7A04</v>
          </cell>
          <cell r="D9931" t="str">
            <v>COROLLA ALTIS 1.8 16V DOHC HÍBRIDO HEV 4P C/AR - AUTOMÁTICO</v>
          </cell>
          <cell r="G9931" t="str">
            <v>THE BOSTON CONSULTING GROUP (BRASIL) LTDA</v>
          </cell>
        </row>
        <row r="9932">
          <cell r="B9932" t="str">
            <v>TCO9G87</v>
          </cell>
          <cell r="D9932" t="str">
            <v>CRONOS DRIVE 1.3 8V FLEX 4P C/AR - AUTOMÁTICO</v>
          </cell>
          <cell r="G9932" t="str">
            <v>TROPICAL INDUSTRIA DE ALIMENTOS S/A</v>
          </cell>
        </row>
        <row r="9933">
          <cell r="B9933" t="str">
            <v>SID8C87</v>
          </cell>
          <cell r="D9933" t="str">
            <v>SAVEIRO ROBUST 1.6 8V TOTAL FLEX 2P C/AR</v>
          </cell>
          <cell r="G9933" t="str">
            <v>VACCARO DISTRIBUIDORA INSUMOS E NUTRICAO LTDA</v>
          </cell>
        </row>
        <row r="9934">
          <cell r="B9934" t="str">
            <v>SID8C88</v>
          </cell>
          <cell r="D9934" t="str">
            <v>SAVEIRO ROBUST 1.6 8V TOTAL FLEX 2P C/AR</v>
          </cell>
          <cell r="G9934" t="str">
            <v>VACCARO DISTRIBUIDORA INSUMOS E NUTRICAO LTDA</v>
          </cell>
        </row>
        <row r="9935">
          <cell r="B9935" t="str">
            <v>SIC4E59</v>
          </cell>
          <cell r="D9935" t="str">
            <v>ONIX PLUS LTZ 1.0 12V TURBO FLEX 4P C/AR - AUTOMÁTICO</v>
          </cell>
          <cell r="G9935" t="str">
            <v>VACCARO INDUSTRIA DE DERIVADOS VEGETAIS LTDA</v>
          </cell>
        </row>
        <row r="9936">
          <cell r="B9936" t="str">
            <v>SIJ5E04</v>
          </cell>
          <cell r="D9936" t="str">
            <v>RENEGADE SPORT 1.3 16V TURBO 270 FLEX 4P C/AR - AUTOMÁTICO</v>
          </cell>
          <cell r="G9936" t="str">
            <v>VALE S.A.</v>
          </cell>
        </row>
        <row r="9937">
          <cell r="B9937" t="str">
            <v>RMX2B62</v>
          </cell>
          <cell r="D9937" t="str">
            <v>KWID ZEN 1.0 12V SCE FLEX 4P C/AR</v>
          </cell>
          <cell r="G9937" t="str">
            <v>VEMAN MANUTENCAO E GESTAO DE ATIVOS LTDA</v>
          </cell>
        </row>
        <row r="9938">
          <cell r="B9938" t="str">
            <v>RUQ9C72</v>
          </cell>
          <cell r="D9938" t="str">
            <v>MOBI LIKE 1.0 8V FLEX 4P C/AR</v>
          </cell>
          <cell r="G9938" t="str">
            <v>VENTURA COMERCIO DE ALIMENTOS LTDA</v>
          </cell>
        </row>
        <row r="9939">
          <cell r="B9939" t="str">
            <v>SYE4G53</v>
          </cell>
          <cell r="D9939" t="str">
            <v>CRONOS DRIVE 1.0 6V FLEX 4P C/AR</v>
          </cell>
          <cell r="G9939" t="str">
            <v>VERTIV TECNOLOGIA DO BRASIL LTDA.</v>
          </cell>
        </row>
        <row r="9940">
          <cell r="B9940" t="str">
            <v>RND1J66</v>
          </cell>
          <cell r="D9940" t="str">
            <v>KWID ZEN 1.0 12V SCE FLEX 4P C/AR</v>
          </cell>
          <cell r="G9940" t="str">
            <v>VERZANI &amp; SANDRINI SEGURANÇA PATRIMONIAL LTDA</v>
          </cell>
        </row>
        <row r="9941">
          <cell r="B9941" t="str">
            <v>RMT3F16</v>
          </cell>
          <cell r="D9941" t="str">
            <v>GOL 1.6 8V FLEX 4P C/ AR</v>
          </cell>
          <cell r="G9941" t="str">
            <v>VIBRA ENERGIA S.A</v>
          </cell>
        </row>
        <row r="9942">
          <cell r="B9942" t="str">
            <v>RNZ7D01</v>
          </cell>
          <cell r="D9942" t="str">
            <v>VIRTUS HIGHLINE 1.0 12V 200 TSI TOTAL FLEX 4P C/AR - AUTOMÁTICO</v>
          </cell>
          <cell r="G9942" t="str">
            <v>A. SCHULMAN PLASTICOS DO BRASIL LTDA.</v>
          </cell>
        </row>
        <row r="9943">
          <cell r="B9943" t="str">
            <v>RVB5A92</v>
          </cell>
          <cell r="D9943" t="str">
            <v>ONIX LT 1.0 12V FLEX 4P C/AR</v>
          </cell>
          <cell r="G9943" t="str">
            <v>ADIBO ADMINISTRACAO E PARTICIPACOES LTDA</v>
          </cell>
        </row>
        <row r="9944">
          <cell r="B9944" t="str">
            <v>FQM1G04</v>
          </cell>
          <cell r="D9944" t="str">
            <v>SAVEIRO ROBUST 1.6 8V TOTAL FLEX 2P C/AR</v>
          </cell>
          <cell r="G9944" t="str">
            <v>ARCOS DOURADOS COMERCIO DE ALIMENTOS SA</v>
          </cell>
        </row>
        <row r="9945">
          <cell r="B9945" t="str">
            <v>RNW8I61</v>
          </cell>
          <cell r="D9945" t="str">
            <v>NOVA STRADA ENDURANCE CABINE PLUS 1.4 8V FLEX 2P C/AR</v>
          </cell>
          <cell r="G9945" t="str">
            <v>ASSOCIAÇÃO DOS FORNECEDORES DE CANA DE PIRACICABA</v>
          </cell>
        </row>
        <row r="9946">
          <cell r="B9946" t="str">
            <v>RTR9J12</v>
          </cell>
          <cell r="D9946" t="str">
            <v>ARGO 1.0 6V FLEX 4P C/AR</v>
          </cell>
          <cell r="G9946" t="str">
            <v>AUTO VIACAO M M SOUZA TURISMO LTDA</v>
          </cell>
        </row>
        <row r="9947">
          <cell r="B9947" t="str">
            <v>RUP3I47</v>
          </cell>
          <cell r="D9947" t="str">
            <v>OROCH PRO 1.6 16V SCE FLEX 4P C/AR</v>
          </cell>
          <cell r="G9947" t="str">
            <v>BALLAGRO AGRO TECNOLOGIA LTDA</v>
          </cell>
        </row>
        <row r="9948">
          <cell r="B9948" t="str">
            <v>SIP8F54</v>
          </cell>
          <cell r="D9948" t="str">
            <v>DUSTER INTENSE 1.6 16V SCE FLEX 4P C/AR - AUTOMÁTICO</v>
          </cell>
          <cell r="G9948" t="str">
            <v>BALLAGRO AGRO TECNOLOGIA LTDA</v>
          </cell>
        </row>
        <row r="9949">
          <cell r="B9949" t="str">
            <v>SYM6E85</v>
          </cell>
          <cell r="D9949" t="str">
            <v>CRETA COMFORT PLUS TGDI FLEX AT 1.0</v>
          </cell>
          <cell r="G9949" t="str">
            <v>BANCO HYUNDAI CAPITAL BRASIL S.A</v>
          </cell>
        </row>
        <row r="9950">
          <cell r="B9950" t="str">
            <v>TCG7A41</v>
          </cell>
          <cell r="D9950" t="str">
            <v>HB20 COMFORT PLUS FLEX 1.0</v>
          </cell>
          <cell r="G9950" t="str">
            <v>BANCO HYUNDAI CAPITAL BRASIL S.A</v>
          </cell>
        </row>
        <row r="9951">
          <cell r="B9951" t="str">
            <v>RMW3A69</v>
          </cell>
          <cell r="D9951" t="str">
            <v>T-CROSS HIGHLINE 1.4 250 TSI 16V TOTAL FLEX 4P C/AR - AUTOMÁTICO</v>
          </cell>
          <cell r="G9951" t="str">
            <v>BASELL POLIOLEFINAS LTDA</v>
          </cell>
        </row>
        <row r="9952">
          <cell r="B9952" t="str">
            <v>RUS3B11</v>
          </cell>
          <cell r="D9952" t="str">
            <v>NOVA STRADA ENDURANCE CABINE PLUS 1.4 8V FLEX 2P C/AR</v>
          </cell>
          <cell r="G9952" t="str">
            <v>BIOPLANTA NUTRICAO VEGETAL, INDUSTRIA E COMERCIO S.A</v>
          </cell>
        </row>
        <row r="9953">
          <cell r="B9953" t="str">
            <v>RUS3B81</v>
          </cell>
          <cell r="D9953" t="str">
            <v>NOVA STRADA ENDURANCE CABINE PLUS 1.4 8V FLEX 2P C/AR</v>
          </cell>
          <cell r="G9953" t="str">
            <v>BIOPLANTA NUTRICAO VEGETAL, INDUSTRIA E COMERCIO S.A</v>
          </cell>
        </row>
        <row r="9954">
          <cell r="B9954" t="str">
            <v>RUS3B83</v>
          </cell>
          <cell r="D9954" t="str">
            <v>NOVA STRADA ENDURANCE CABINE PLUS 1.4 8V FLEX 2P C/AR</v>
          </cell>
          <cell r="G9954" t="str">
            <v>BIOPLANTA NUTRICAO VEGETAL, INDUSTRIA E COMERCIO S.A</v>
          </cell>
        </row>
        <row r="9955">
          <cell r="B9955" t="str">
            <v>RUS3B91</v>
          </cell>
          <cell r="D9955" t="str">
            <v>NOVA STRADA ENDURANCE CABINE PLUS 1.4 8V FLEX 2P C/AR</v>
          </cell>
          <cell r="G9955" t="str">
            <v>BIOPLANTA NUTRICAO VEGETAL, INDUSTRIA E COMERCIO S.A</v>
          </cell>
        </row>
        <row r="9956">
          <cell r="B9956" t="str">
            <v>RUS3C28</v>
          </cell>
          <cell r="D9956" t="str">
            <v>NOVA STRADA ENDURANCE CABINE PLUS 1.4 8V FLEX 2P C/AR</v>
          </cell>
          <cell r="G9956" t="str">
            <v>BIOPLANTA NUTRICAO VEGETAL, INDUSTRIA E COMERCIO S.A</v>
          </cell>
        </row>
        <row r="9957">
          <cell r="B9957" t="str">
            <v>RUS3C29</v>
          </cell>
          <cell r="D9957" t="str">
            <v>NOVA STRADA ENDURANCE CABINE PLUS 1.4 8V FLEX 2P C/AR</v>
          </cell>
          <cell r="G9957" t="str">
            <v>BIOPLANTA NUTRICAO VEGETAL, INDUSTRIA E COMERCIO S.A</v>
          </cell>
        </row>
        <row r="9958">
          <cell r="B9958" t="str">
            <v>RUS3C37</v>
          </cell>
          <cell r="D9958" t="str">
            <v>NOVA STRADA ENDURANCE CABINE PLUS 1.4 8V FLEX 2P C/AR</v>
          </cell>
          <cell r="G9958" t="str">
            <v>BIOPLANTA NUTRICAO VEGETAL, INDUSTRIA E COMERCIO S.A</v>
          </cell>
        </row>
        <row r="9959">
          <cell r="B9959" t="str">
            <v>RNI7B43</v>
          </cell>
          <cell r="D9959" t="str">
            <v>MOBI LIKE 1.0 8V FLEX 4P C/AR</v>
          </cell>
          <cell r="G9959" t="str">
            <v>BIZZ INTERNET LTDA</v>
          </cell>
        </row>
        <row r="9960">
          <cell r="B9960" t="str">
            <v>RTC2G90</v>
          </cell>
          <cell r="D9960" t="str">
            <v>ONIX PLUS LT 1.0 12V FLEX 4P C/AR</v>
          </cell>
          <cell r="G9960" t="str">
            <v>BLACK PRIME SUDESTE PRODUTOS INDUSTRIAIS E AUTOMOTIVOS LTDA</v>
          </cell>
        </row>
        <row r="9961">
          <cell r="B9961" t="str">
            <v>RMX7F32</v>
          </cell>
          <cell r="D9961" t="str">
            <v>NIVUS HIGHLINE 1.0 200 TSI 12V TOTAL FLEX 4P C/AR - AUTOMÁTICO</v>
          </cell>
          <cell r="G9961" t="str">
            <v>BOSTON SCIENTIFIC DO BRASIL LTDA</v>
          </cell>
        </row>
        <row r="9962">
          <cell r="B9962" t="str">
            <v>RNX3C01</v>
          </cell>
          <cell r="D9962" t="str">
            <v>TIGUAN ALLSPACE R-LINE 7L 2.0 350 TSI 16V 4X4 4P C/AR - AUTOMÁTICO</v>
          </cell>
          <cell r="G9962" t="str">
            <v>BOSTON SCIENTIFIC DO BRASIL LTDA</v>
          </cell>
        </row>
        <row r="9963">
          <cell r="B9963" t="str">
            <v>EJB3F53</v>
          </cell>
          <cell r="D9963" t="str">
            <v>SAVEIRO ROBUST 1.6 8V TOTAL FLEX 2P C/AR</v>
          </cell>
          <cell r="G9963" t="str">
            <v>C.VACCARO &amp; CIA LTDA</v>
          </cell>
        </row>
        <row r="9964">
          <cell r="B9964" t="str">
            <v>SID7D63</v>
          </cell>
          <cell r="D9964" t="str">
            <v>SAVEIRO ROBUST 1.6 8V TOTAL FLEX 2P C/AR</v>
          </cell>
          <cell r="G9964" t="str">
            <v>C.VACCARO &amp; CIA LTDA</v>
          </cell>
        </row>
        <row r="9965">
          <cell r="B9965" t="str">
            <v>RVO8F57</v>
          </cell>
          <cell r="D9965" t="str">
            <v>S10 CD LS 2.8 16V DIE 4X4 4P C/AR</v>
          </cell>
          <cell r="G9965" t="str">
            <v>CAMPOS NOVOS ENERGIA S.A.</v>
          </cell>
        </row>
        <row r="9966">
          <cell r="B9966" t="str">
            <v>RUC8F42</v>
          </cell>
          <cell r="D9966" t="str">
            <v>TORO VOLCANO 2.0 16V TURBO DIE 4X4 4P C/AR - AUTOMÁTICO</v>
          </cell>
          <cell r="G9966" t="str">
            <v>CASA DO ADUBO S.A</v>
          </cell>
        </row>
        <row r="9967">
          <cell r="B9967" t="str">
            <v>RUF0D20</v>
          </cell>
          <cell r="D9967" t="str">
            <v>NOVA STRADA ENDURANCE CABINE PLUS 1.4 8V FLEX 2P C/AR</v>
          </cell>
          <cell r="G9967" t="str">
            <v>CASAFERTIL LTDA</v>
          </cell>
        </row>
        <row r="9968">
          <cell r="B9968" t="str">
            <v>TDC7A19</v>
          </cell>
          <cell r="D9968" t="str">
            <v>CRONOS DRIVE 1.3 8V FLEX 4P C/AR - AUTOMÁTICO</v>
          </cell>
          <cell r="G9968" t="str">
            <v>CEPHEID BRASIL IMPORTACAO, EXPORTACAO E COMERCIO DE PRODUTOS DE DIAGNOSTICOS LTDA.</v>
          </cell>
        </row>
        <row r="9969">
          <cell r="B9969" t="str">
            <v>TCG4F79</v>
          </cell>
          <cell r="D9969" t="str">
            <v>MOBI LIKE 1.0 8V FLEX 4P C/AR</v>
          </cell>
          <cell r="G9969" t="str">
            <v>CHUA DISTRIBUIDORA DE ALIMENTOS E REPRESENTACOES S/A</v>
          </cell>
        </row>
        <row r="9970">
          <cell r="B9970" t="str">
            <v>RFX8B08</v>
          </cell>
          <cell r="D9970" t="str">
            <v>GOL 1.0 MPI 12V FLEX 4P C/AR</v>
          </cell>
          <cell r="G9970" t="str">
            <v>CLARO NXT TELECOMUNICACOES S/A</v>
          </cell>
        </row>
        <row r="9971">
          <cell r="B9971" t="str">
            <v>RNE9E57</v>
          </cell>
          <cell r="D9971" t="str">
            <v>KWID ZEN 1.0 12V SCE FLEX 4P C/AR</v>
          </cell>
          <cell r="G9971" t="str">
            <v>CLARO NXT TELECOMUNICACOES S/A</v>
          </cell>
        </row>
        <row r="9972">
          <cell r="B9972" t="str">
            <v>RUL4G87</v>
          </cell>
          <cell r="D9972" t="str">
            <v>KWID ZEN 1.0 12V SCE FLEX 4P C/AR</v>
          </cell>
          <cell r="G9972" t="str">
            <v>CLARO NXT TELECOMUNICACOES S/A</v>
          </cell>
        </row>
        <row r="9973">
          <cell r="B9973" t="str">
            <v>RUL4H00</v>
          </cell>
          <cell r="D9973" t="str">
            <v>KWID ZEN 1.0 12V SCE FLEX 4P C/AR</v>
          </cell>
          <cell r="G9973" t="str">
            <v>CLARO NXT TELECOMUNICACOES S/A</v>
          </cell>
        </row>
        <row r="9974">
          <cell r="B9974" t="str">
            <v>FCW0G92</v>
          </cell>
          <cell r="D9974" t="str">
            <v>KWID ZEN 1.0 12V SCE FLEX 4P C/AR</v>
          </cell>
          <cell r="G9974" t="str">
            <v>CONCEPT SOLUCOES DIGITAIS LTDA</v>
          </cell>
        </row>
        <row r="9975">
          <cell r="B9975" t="str">
            <v>GHS4I25</v>
          </cell>
          <cell r="D9975" t="str">
            <v>GOL 1.0 MPI 12V FLEX 4P C/AR</v>
          </cell>
          <cell r="G9975" t="str">
            <v>CREARE SISTEMAS S/A</v>
          </cell>
        </row>
        <row r="9976">
          <cell r="B9976" t="str">
            <v>GJC7I55</v>
          </cell>
          <cell r="D9976" t="str">
            <v>GOL 1.0 MPI 12V FLEX 4P C/AR</v>
          </cell>
          <cell r="G9976" t="str">
            <v>CREARE SISTEMAS S/A</v>
          </cell>
        </row>
        <row r="9977">
          <cell r="B9977" t="str">
            <v>RUS7B16</v>
          </cell>
          <cell r="D9977" t="str">
            <v>ONIX PLUS LTZ 1.0 12V TURBO FLEX 4P C/AR - AUTOMÁTICO</v>
          </cell>
          <cell r="G9977" t="str">
            <v>DACARTO INDUSTRIA E COMERCIO DE PLASTICOS LTDA</v>
          </cell>
        </row>
        <row r="9978">
          <cell r="B9978" t="str">
            <v>SII3F03</v>
          </cell>
          <cell r="D9978" t="str">
            <v>KICKS SENSE 1.6 16V FLEX 4P C/AR - AUTOMÁTICO</v>
          </cell>
          <cell r="G9978" t="str">
            <v>DINAMO - AUTOMACAO INDUSTRIAL LTDA</v>
          </cell>
        </row>
        <row r="9979">
          <cell r="B9979" t="str">
            <v>SIX1A79</v>
          </cell>
          <cell r="D9979" t="str">
            <v>KWID ZEN 1.0 12V SCE FLEX 4P C/AR</v>
          </cell>
          <cell r="G9979" t="str">
            <v>ELEVADORES VILLARTA LTDA</v>
          </cell>
        </row>
        <row r="9980">
          <cell r="B9980" t="str">
            <v>SIV1E21</v>
          </cell>
          <cell r="D9980" t="str">
            <v>HILUX CD STD 2.8 16V TURBO DIE 4X4 4P C/AR</v>
          </cell>
          <cell r="G9980" t="str">
            <v>EQUILIBRIO PROTECAO FLORESTAL LTDA</v>
          </cell>
        </row>
        <row r="9981">
          <cell r="B9981" t="str">
            <v>SIV1E52</v>
          </cell>
          <cell r="D9981" t="str">
            <v>HILUX CD STD 2.8 16V TURBO DIE 4X4 4P C/AR</v>
          </cell>
          <cell r="G9981" t="str">
            <v>EQUILIBRIO PROTECAO FLORESTAL LTDA</v>
          </cell>
        </row>
        <row r="9982">
          <cell r="B9982" t="str">
            <v>SIV1E59</v>
          </cell>
          <cell r="D9982" t="str">
            <v>HILUX CD STD 2.8 16V TURBO DIE 4X4 4P C/AR</v>
          </cell>
          <cell r="G9982" t="str">
            <v>EQUILIBRIO PROTECAO FLORESTAL LTDA</v>
          </cell>
        </row>
        <row r="9983">
          <cell r="B9983" t="str">
            <v>RVX0E25</v>
          </cell>
          <cell r="D9983" t="str">
            <v>ONIX PLUS LTZ 1.0 12V TURBO FLEX 4P C/AR</v>
          </cell>
          <cell r="G9983" t="str">
            <v>EVOLTZ IV - SAO MATEUS TRANSMISSORA DE ENERGIA S.A.</v>
          </cell>
        </row>
        <row r="9984">
          <cell r="B9984" t="str">
            <v>SHH7A95</v>
          </cell>
          <cell r="D9984" t="str">
            <v>NOVA STRADA ENDURANCE CABINE PLUS 1.4 8V FLEX 2P C/AR</v>
          </cell>
          <cell r="G9984" t="str">
            <v>FERROVIA CENTRO-ATLANTICA S.A</v>
          </cell>
        </row>
        <row r="9985">
          <cell r="B9985" t="str">
            <v>SYG3D91</v>
          </cell>
          <cell r="D9985" t="str">
            <v>STRADA ENDURANCE CP FLEX 1.3</v>
          </cell>
          <cell r="G9985" t="str">
            <v>FUTURA AGRONEGOCIOS LTDA</v>
          </cell>
        </row>
        <row r="9986">
          <cell r="B9986" t="str">
            <v>FNM7I02</v>
          </cell>
          <cell r="D9986" t="str">
            <v>VIRTUS 12V TSI FLEX 1.0 4P</v>
          </cell>
          <cell r="G9986" t="str">
            <v>GLAXOSMITHKLINE BRASIL LTDA</v>
          </cell>
        </row>
        <row r="9987">
          <cell r="B9987" t="str">
            <v>SHB6C42</v>
          </cell>
          <cell r="D9987" t="str">
            <v>NOVA STRADA ENDURANCE CABINE PLUS 1.4 8V FLEX 2P C/AR</v>
          </cell>
          <cell r="G9987" t="str">
            <v>GONCALVES &amp; TORTOLA S/A</v>
          </cell>
        </row>
        <row r="9988">
          <cell r="B9988" t="str">
            <v>GFS3I76</v>
          </cell>
          <cell r="D9988" t="str">
            <v>T-CROSS HIGHLINE 1.4 250 TSI 16V TOTAL FLEX 4P C/AR - AUTOMÁTICO</v>
          </cell>
          <cell r="G9988" t="str">
            <v>GRANT THORNTON AUDITORES INDEPENDENTES LTDA</v>
          </cell>
        </row>
        <row r="9989">
          <cell r="B9989" t="str">
            <v>RUW7F78</v>
          </cell>
          <cell r="D9989" t="str">
            <v>MOBI LIKE 1.0 8V FLEX 4P C/AR</v>
          </cell>
          <cell r="G9989" t="str">
            <v>HARIBO BRASIL INDUSTRIA E COMERCIO DE PRODUTOS ALIMENTICIOS LTDA</v>
          </cell>
        </row>
        <row r="9990">
          <cell r="B9990" t="str">
            <v>ECU5C17</v>
          </cell>
          <cell r="D9990" t="str">
            <v>SAVEIRO ROBUST 1.6 8V TOTAL FLEX 2P C/AR</v>
          </cell>
          <cell r="G9990" t="str">
            <v>INDICA ASSESSORIA E SERVICOS LTDA</v>
          </cell>
        </row>
        <row r="9991">
          <cell r="B9991" t="str">
            <v>EHJ5C14</v>
          </cell>
          <cell r="D9991" t="str">
            <v>SAVEIRO ROBUST 1.6 8V TOTAL FLEX 2P C/AR</v>
          </cell>
          <cell r="G9991" t="str">
            <v>INDICA ASSESSORIA E SERVICOS LTDA</v>
          </cell>
        </row>
        <row r="9992">
          <cell r="B9992" t="str">
            <v>RVB7I41</v>
          </cell>
          <cell r="D9992" t="str">
            <v>COMPASS LONGITUDE 1.3 16V TURBO 270 FLEX 4P C/AR - AUTOMÁTICO</v>
          </cell>
          <cell r="G9992" t="str">
            <v>INSTITUTO NACIONAL DE TECNOLOGIA E SAUDE</v>
          </cell>
        </row>
        <row r="9993">
          <cell r="B9993" t="str">
            <v>RUW0F60</v>
          </cell>
          <cell r="D9993" t="str">
            <v>MOBI LIKE 1.0 8V FLEX 4P C/AR</v>
          </cell>
          <cell r="G9993" t="str">
            <v>JKC SOLUCOES SOCIEDADE LTDA</v>
          </cell>
        </row>
        <row r="9994">
          <cell r="B9994" t="str">
            <v>RUW0F61</v>
          </cell>
          <cell r="D9994" t="str">
            <v>MOBI LIKE 1.0 8V FLEX 4P C/AR</v>
          </cell>
          <cell r="G9994" t="str">
            <v>JKC SOLUCOES SOCIEDADE LTDA</v>
          </cell>
        </row>
        <row r="9995">
          <cell r="B9995" t="str">
            <v>RUW0F62</v>
          </cell>
          <cell r="D9995" t="str">
            <v>MOBI LIKE 1.0 8V FLEX 4P C/AR</v>
          </cell>
          <cell r="G9995" t="str">
            <v>JKC SOLUCOES SOCIEDADE LTDA</v>
          </cell>
        </row>
        <row r="9996">
          <cell r="B9996" t="str">
            <v>RUY1B49</v>
          </cell>
          <cell r="D9996" t="str">
            <v>ONIX PLUS LTZ 1.0 12V TURBO FLEX 4P C/AR - AUTOMÁTICO</v>
          </cell>
          <cell r="G9996" t="str">
            <v>LEGRAND BRASIL LTDA</v>
          </cell>
        </row>
        <row r="9997">
          <cell r="B9997" t="str">
            <v>SUH7B96</v>
          </cell>
          <cell r="D9997" t="str">
            <v>SAVEIRO ROBUST 1.6 16V TOTAL FLEX 2P C/AR</v>
          </cell>
          <cell r="G9997" t="str">
            <v>LEGRAND BRASIL LTDA</v>
          </cell>
        </row>
        <row r="9998">
          <cell r="B9998" t="str">
            <v>SIG9B77</v>
          </cell>
          <cell r="D9998" t="str">
            <v>KWID ZEN 1.0 12V SCE FLEX 4P C/AR</v>
          </cell>
          <cell r="G9998" t="str">
            <v>MAPFRE SEGUROS GERAIS S.A.</v>
          </cell>
        </row>
        <row r="9999">
          <cell r="B9999" t="str">
            <v>GJJ7E24</v>
          </cell>
          <cell r="D9999" t="str">
            <v>X1 SDRIVE 20I GP 2.0 ACTIVEFLEX 4P C/AR - AUTOMÁTICO</v>
          </cell>
          <cell r="G9999" t="str">
            <v>MCKINSEY &amp; COMPANY, INC. DO BRASIL CONSULTORIA LTDA.</v>
          </cell>
        </row>
        <row r="10000">
          <cell r="B10000" t="str">
            <v>RHO6A13</v>
          </cell>
          <cell r="D10000" t="str">
            <v>COROLLA ALTIS 1.8 16V DOHC HÍBRIDO HEV 4P C/AR - AUTOMÁTICO</v>
          </cell>
          <cell r="G10000" t="str">
            <v>MCKINSEY &amp; COMPANY, INC. DO BRASIL CONSULTORIA LTDA.</v>
          </cell>
        </row>
        <row r="10001">
          <cell r="B10001" t="str">
            <v>RVF8B05</v>
          </cell>
          <cell r="D10001" t="str">
            <v>320I GP 2.0 4P C/AR - AUTOMÁTICO BLINDADO</v>
          </cell>
          <cell r="G10001" t="str">
            <v>MCKINSEY &amp; COMPANY, INC. DO BRASIL CONSULTORIA LTDA.</v>
          </cell>
        </row>
        <row r="10002">
          <cell r="B10002" t="str">
            <v>RUE7C10</v>
          </cell>
          <cell r="D10002" t="str">
            <v>NOVA STRADA ENDURANCE CABINE PLUS 1.4 8V FLEX 2P C/AR</v>
          </cell>
          <cell r="G10002" t="str">
            <v>N &amp; K TECNOLOGIA LTDA</v>
          </cell>
        </row>
        <row r="10003">
          <cell r="B10003" t="str">
            <v>RUE7C16</v>
          </cell>
          <cell r="D10003" t="str">
            <v>NOVA STRADA ENDURANCE CABINE PLUS 1.4 8V FLEX 2P C/AR</v>
          </cell>
          <cell r="G10003" t="str">
            <v>N &amp; K TECNOLOGIA LTDA</v>
          </cell>
        </row>
        <row r="10004">
          <cell r="B10004" t="str">
            <v>RUF4G69</v>
          </cell>
          <cell r="D10004" t="str">
            <v>HB20S PLATINUM 1.0 12V GDI TURBO FLEX 4P C/AR - AUTOMÁTICO</v>
          </cell>
          <cell r="G10004" t="str">
            <v>ORBENK SERVICOS DE SEGURANCA LTDA</v>
          </cell>
        </row>
        <row r="10005">
          <cell r="B10005" t="str">
            <v>RUV9H02</v>
          </cell>
          <cell r="D10005" t="str">
            <v>S10 CD LS 2.8 16V DIE 4X4 4P C/AR</v>
          </cell>
          <cell r="G10005" t="str">
            <v>PARZIANELLO AGROPECUARIA LTDA</v>
          </cell>
        </row>
        <row r="10006">
          <cell r="B10006" t="str">
            <v>SHB1H28</v>
          </cell>
          <cell r="D10006" t="str">
            <v>NOVA STRADA ENDURANCE CABINE PLUS 1.4 8V FLEX 2P C/AR</v>
          </cell>
          <cell r="G10006" t="str">
            <v>PARZIANELLO AGROPECUARIA LTDA</v>
          </cell>
        </row>
        <row r="10007">
          <cell r="B10007" t="str">
            <v>SYM2J90</v>
          </cell>
          <cell r="D10007" t="str">
            <v>MOBI LIKE 1.0 8V FLEX 4P C/AR</v>
          </cell>
          <cell r="G10007" t="str">
            <v>PEDRA AGROINDUSTRIAL S/A</v>
          </cell>
        </row>
        <row r="10008">
          <cell r="B10008" t="str">
            <v>SYM2J92</v>
          </cell>
          <cell r="D10008" t="str">
            <v>MOBI LIKE 1.0 8V FLEX 4P C/AR</v>
          </cell>
          <cell r="G10008" t="str">
            <v>PEDRA AGROINDUSTRIAL S/A</v>
          </cell>
        </row>
        <row r="10009">
          <cell r="B10009" t="str">
            <v>RUG1H58</v>
          </cell>
          <cell r="D10009" t="str">
            <v>FIORINO ENDURANCE 1.4 EVO FLEX 2P C/AR</v>
          </cell>
          <cell r="G10009" t="str">
            <v>PROCISA DO BRASIL PROJETOS, CONSTRUCOES E INSTALACOES LTDA.</v>
          </cell>
        </row>
        <row r="10010">
          <cell r="B10010" t="str">
            <v>RUG1H69</v>
          </cell>
          <cell r="D10010" t="str">
            <v>FIORINO ENDURANCE 1.4 EVO FLEX 2P C/AR</v>
          </cell>
          <cell r="G10010" t="str">
            <v>PROCISA DO BRASIL PROJETOS, CONSTRUCOES E INSTALACOES LTDA.</v>
          </cell>
        </row>
        <row r="10011">
          <cell r="B10011" t="str">
            <v>RUW8C02</v>
          </cell>
          <cell r="D10011" t="str">
            <v>KWID ZEN 1.0 12V SCE FLEX 4P C/AR</v>
          </cell>
          <cell r="G10011" t="str">
            <v>PROCISA DO BRASIL PROJETOS, CONSTRUCOES E INSTALACOES LTDA.</v>
          </cell>
        </row>
        <row r="10012">
          <cell r="B10012" t="str">
            <v>RUX5G78</v>
          </cell>
          <cell r="D10012" t="str">
            <v>FIORINO ENDURANCE 1.4 EVO FLEX 2P C/AR</v>
          </cell>
          <cell r="G10012" t="str">
            <v>PROCISA DO BRASIL PROJETOS, CONSTRUCOES E INSTALACOES LTDA.</v>
          </cell>
        </row>
        <row r="10013">
          <cell r="B10013" t="str">
            <v>RVA6A29</v>
          </cell>
          <cell r="D10013" t="str">
            <v>FIORINO ENDURANCE 1.4 EVO FLEX 2P C/AR</v>
          </cell>
          <cell r="G10013" t="str">
            <v>PROCISA DO BRASIL PROJETOS, CONSTRUCOES E INSTALACOES LTDA.</v>
          </cell>
        </row>
        <row r="10014">
          <cell r="B10014" t="str">
            <v>RVA7G99</v>
          </cell>
          <cell r="D10014" t="str">
            <v>FIORINO ENDURANCE 1.4 EVO FLEX 2P C/AR</v>
          </cell>
          <cell r="G10014" t="str">
            <v>PROCISA DO BRASIL PROJETOS, CONSTRUCOES E INSTALACOES LTDA.</v>
          </cell>
        </row>
        <row r="10015">
          <cell r="B10015" t="str">
            <v>RVB3D88</v>
          </cell>
          <cell r="D10015" t="str">
            <v>FIORINO ENDURANCE 1.4 EVO FLEX 2P C/AR</v>
          </cell>
          <cell r="G10015" t="str">
            <v>PROCISA DO BRASIL PROJETOS, CONSTRUCOES E INSTALACOES LTDA.</v>
          </cell>
        </row>
        <row r="10016">
          <cell r="B10016" t="str">
            <v>RVQ2E54</v>
          </cell>
          <cell r="D10016" t="str">
            <v>FIORINO ENDURANCE 1.4 EVO FLEX 2P C/AR</v>
          </cell>
          <cell r="G10016" t="str">
            <v>PROCISA DO BRASIL PROJETOS, CONSTRUCOES E INSTALACOES LTDA.</v>
          </cell>
        </row>
        <row r="10017">
          <cell r="B10017" t="str">
            <v>RVQ2E67</v>
          </cell>
          <cell r="D10017" t="str">
            <v>FIORINO ENDURANCE 1.4 EVO FLEX 2P C/AR</v>
          </cell>
          <cell r="G10017" t="str">
            <v>PROCISA DO BRASIL PROJETOS, CONSTRUCOES E INSTALACOES LTDA.</v>
          </cell>
        </row>
        <row r="10018">
          <cell r="B10018" t="str">
            <v>RVQ2E68</v>
          </cell>
          <cell r="D10018" t="str">
            <v>FIORINO ENDURANCE 1.4 EVO FLEX 2P C/AR</v>
          </cell>
          <cell r="G10018" t="str">
            <v>PROCISA DO BRASIL PROJETOS, CONSTRUCOES E INSTALACOES LTDA.</v>
          </cell>
        </row>
        <row r="10019">
          <cell r="B10019" t="str">
            <v>RUW7I23</v>
          </cell>
          <cell r="D10019" t="str">
            <v>MOBI LIKE 1.0 8V FLEX 4P C/AR</v>
          </cell>
          <cell r="G10019" t="str">
            <v>RODOMAIOR TRANSPORTES LTDA.</v>
          </cell>
        </row>
        <row r="10020">
          <cell r="B10020" t="str">
            <v>RMZ4E57</v>
          </cell>
          <cell r="D10020" t="str">
            <v>SAVEIRO ROBUST 1.6 8V TOTAL FLEX 2P C/AR</v>
          </cell>
          <cell r="G10020" t="str">
            <v>RUMO MALHA SUL S.A</v>
          </cell>
        </row>
        <row r="10021">
          <cell r="B10021" t="str">
            <v>SYM0C72</v>
          </cell>
          <cell r="D10021" t="str">
            <v>CRONOS DRIVE 1.0 6V FLEX 4P C/AR</v>
          </cell>
          <cell r="G10021" t="str">
            <v>SALLVE COMERCIO DE COSMETICOS LTDA.</v>
          </cell>
        </row>
        <row r="10022">
          <cell r="B10022" t="str">
            <v>RUN6H76</v>
          </cell>
          <cell r="D10022" t="str">
            <v>TORO FREEDOM 2.0 16V TURBO DIE 4X4 4P C/AR - AUTOMÁTICO</v>
          </cell>
          <cell r="G10022" t="str">
            <v>SAMARCO MINERACAO S.A. EM RECUPERACAO JUDICIAL</v>
          </cell>
        </row>
        <row r="10023">
          <cell r="B10023" t="str">
            <v>RUG3H90</v>
          </cell>
          <cell r="D10023" t="str">
            <v>MOBI LIKE 1.0 8V FLEX 4P C/AR</v>
          </cell>
          <cell r="G10023" t="str">
            <v>SAQUE E PAGUE REDE DE AUTOATENDIMENTO S.A.</v>
          </cell>
        </row>
        <row r="10024">
          <cell r="B10024" t="str">
            <v>RUH1A66</v>
          </cell>
          <cell r="D10024" t="str">
            <v>MOBI LIKE 1.0 8V FLEX 4P C/AR</v>
          </cell>
          <cell r="G10024" t="str">
            <v>SAQUE E PAGUE REDE DE AUTOATENDIMENTO S.A.</v>
          </cell>
        </row>
        <row r="10025">
          <cell r="B10025" t="str">
            <v>SYM0D03</v>
          </cell>
          <cell r="D10025" t="str">
            <v>ARGO 1.0 6V FLEX 4P C/AR</v>
          </cell>
          <cell r="G10025" t="str">
            <v>SEGURPRO TECNOLOGIA EM SISTEMAS DE SEGURANCA ELETRONICA E INCENDIOS LTDA.</v>
          </cell>
        </row>
        <row r="10026">
          <cell r="B10026" t="str">
            <v>SHB5D71</v>
          </cell>
          <cell r="D10026" t="str">
            <v>KWID ZEN 1.0 12V SCE FLEX 4P C/AR</v>
          </cell>
          <cell r="G10026" t="str">
            <v>SOLUCAO SERVICOS TERCEIRIZADOS LTDA</v>
          </cell>
        </row>
        <row r="10027">
          <cell r="B10027" t="str">
            <v>DFY8F52</v>
          </cell>
          <cell r="D10027" t="str">
            <v>COROLLA XEI 2.0 16V DOHC FLEX 4P C/AR - AUTOMÁTICO</v>
          </cell>
          <cell r="G10027" t="str">
            <v>SPLICE INDUSTRIA COMERCIO E SERVICOS LTDA.</v>
          </cell>
        </row>
        <row r="10028">
          <cell r="B10028" t="str">
            <v>RNY1D79</v>
          </cell>
          <cell r="D10028" t="str">
            <v>MASTER FURGÃO L1H1 8M³ 2.3 16V DIE 4P C/AR</v>
          </cell>
          <cell r="G10028" t="str">
            <v>TAM LINHAS AEREAS S/A.</v>
          </cell>
        </row>
        <row r="10029">
          <cell r="B10029" t="str">
            <v>SID7D64</v>
          </cell>
          <cell r="D10029" t="str">
            <v>SAVEIRO ROBUST 1.6 8V TOTAL FLEX 2P C/AR</v>
          </cell>
          <cell r="G10029" t="str">
            <v>VACCARO DISTRIBUIDORA INSUMOS E NUTRICAO LTDA</v>
          </cell>
        </row>
        <row r="10030">
          <cell r="B10030" t="str">
            <v>QXR1G18</v>
          </cell>
          <cell r="D10030" t="str">
            <v>HILUX CD STD 2.8 16V TURBO DIE 4X4 4P C/AR</v>
          </cell>
          <cell r="G10030" t="str">
            <v>VALE S.A.</v>
          </cell>
        </row>
        <row r="10031">
          <cell r="B10031" t="str">
            <v>RUQ9C75</v>
          </cell>
          <cell r="D10031" t="str">
            <v>MOBI LIKE 1.0 8V FLEX 4P C/AR</v>
          </cell>
          <cell r="G10031" t="str">
            <v>VENTURA COMERCIO DE ALIMENTOS LTDA</v>
          </cell>
        </row>
        <row r="10032">
          <cell r="B10032" t="str">
            <v>RTS3F32</v>
          </cell>
          <cell r="D10032" t="str">
            <v>HB20 PLATINUM 1.0 12V GDI TURBO FLEX 4P C/AR - AUTOMÁTICO</v>
          </cell>
          <cell r="G10032" t="str">
            <v>WALTER DO BRASIL LTDA</v>
          </cell>
        </row>
        <row r="10033">
          <cell r="B10033" t="str">
            <v>RUI3F18</v>
          </cell>
          <cell r="D10033" t="str">
            <v>S10 CD LS 2.8 16V DIE 4X4 4P C/AR</v>
          </cell>
          <cell r="G10033" t="str">
            <v>A GERADORA ALUGUEL DE MAQUINAS S.A.</v>
          </cell>
        </row>
        <row r="10034">
          <cell r="B10034" t="str">
            <v>RUU7A23</v>
          </cell>
          <cell r="D10034" t="str">
            <v>VIRTUS HIGHLINE 1.0 12V 200 TSI TOTAL FLEX 4P C/AR - AUTOMÁTICO</v>
          </cell>
          <cell r="G10034" t="str">
            <v>A. SCHULMAN PLASTICOS DO BRASIL LTDA.</v>
          </cell>
        </row>
        <row r="10035">
          <cell r="B10035" t="str">
            <v>RUX1A09</v>
          </cell>
          <cell r="D10035" t="str">
            <v>VIRTUS HIGHLINE 1.0 12V 200 TSI TOTAL FLEX 4P C/AR - AUTOMÁTICO</v>
          </cell>
          <cell r="G10035" t="str">
            <v>A. SCHULMAN PLASTICOS DO BRASIL LTDA.</v>
          </cell>
        </row>
        <row r="10036">
          <cell r="B10036" t="str">
            <v>RUC2F10</v>
          </cell>
          <cell r="D10036" t="str">
            <v>S10 CD LS 2.8 16V DIE 4X4 4P C/AR</v>
          </cell>
          <cell r="G10036" t="str">
            <v>ALGAR TELECOM S/A</v>
          </cell>
        </row>
        <row r="10037">
          <cell r="B10037" t="str">
            <v>RUF4D55</v>
          </cell>
          <cell r="D10037" t="str">
            <v>S10 CS LS 2.8 16V DIE 4X4 2P C/AR</v>
          </cell>
          <cell r="G10037" t="str">
            <v>ALGAR TELECOM S/A</v>
          </cell>
        </row>
        <row r="10038">
          <cell r="B10038" t="str">
            <v>RUH2I02</v>
          </cell>
          <cell r="D10038" t="str">
            <v>L200 TRITON SPORT GL CD 2.4 16V DIE 4WD 4P C/AR</v>
          </cell>
          <cell r="G10038" t="str">
            <v>ALGAR TELECOM S/A</v>
          </cell>
        </row>
        <row r="10039">
          <cell r="B10039" t="str">
            <v>FNV9H54</v>
          </cell>
          <cell r="D10039" t="str">
            <v>NIVUS HIGHLINE 1.0 200 TSI 12V TOTAL FLEX 4P C/AR - AUTOMÁTICO</v>
          </cell>
          <cell r="G10039" t="str">
            <v>ASSA ABLOY BRASIL INDUSTRIA E COMERCIO LTDA</v>
          </cell>
        </row>
        <row r="10040">
          <cell r="B10040" t="str">
            <v>RNW8I69</v>
          </cell>
          <cell r="D10040" t="str">
            <v>NOVA STRADA ENDURANCE CABINE PLUS 1.4 8V FLEX 2P C/AR</v>
          </cell>
          <cell r="G10040" t="str">
            <v>ASSOCIAÇÃO DOS FORNECEDORES DE CANA DE PIRACICABA</v>
          </cell>
        </row>
        <row r="10041">
          <cell r="B10041" t="str">
            <v>RNW8I71</v>
          </cell>
          <cell r="D10041" t="str">
            <v>NOVA STRADA ENDURANCE CABINE PLUS 1.4 8V FLEX 2P C/AR</v>
          </cell>
          <cell r="G10041" t="str">
            <v>ASSOCIAÇÃO DOS FORNECEDORES DE CANA DE PIRACICABA</v>
          </cell>
        </row>
        <row r="10042">
          <cell r="B10042" t="str">
            <v>EFO4A71</v>
          </cell>
          <cell r="D10042" t="str">
            <v>T-CROSS COMFORTLINE 1.0 200 TSI 12V TOTAL FLEX 4P C/AR - AUTOMÁTICO</v>
          </cell>
          <cell r="G10042" t="str">
            <v>BALLAGRO AGRO TECNOLOGIA LTDA</v>
          </cell>
        </row>
        <row r="10043">
          <cell r="B10043" t="str">
            <v>RUO3H62</v>
          </cell>
          <cell r="D10043" t="str">
            <v>DUSTER ZEN 1.6 16V SCE FLEX 4P C/AR</v>
          </cell>
          <cell r="G10043" t="str">
            <v>BALLAGRO AGRO TECNOLOGIA LTDA</v>
          </cell>
        </row>
        <row r="10044">
          <cell r="B10044" t="str">
            <v>SHB1F61</v>
          </cell>
          <cell r="D10044" t="str">
            <v>OROCH INTENSE 1.6 16V SCE FLEX 4P C/AR</v>
          </cell>
          <cell r="G10044" t="str">
            <v>BIOGÉNESIS BAGÓ SAÚDE ANIMAL LTDA.</v>
          </cell>
        </row>
        <row r="10045">
          <cell r="B10045" t="str">
            <v>RTC2G87</v>
          </cell>
          <cell r="D10045" t="str">
            <v>ONIX PLUS LT 1.0 12V FLEX 4P C/AR</v>
          </cell>
          <cell r="G10045" t="str">
            <v>BLACK PRIME SUDESTE PRODUTOS INDUSTRIAIS E AUTOMOTIVOS LTDA</v>
          </cell>
        </row>
        <row r="10046">
          <cell r="B10046" t="str">
            <v>SIB9C92</v>
          </cell>
          <cell r="D10046" t="str">
            <v>SAVEIRO ROBUST 1.6 8V TOTAL FLEX 2P C/AR</v>
          </cell>
          <cell r="G10046" t="str">
            <v>C.VACCARO &amp; CIA LTDA</v>
          </cell>
        </row>
        <row r="10047">
          <cell r="B10047" t="str">
            <v>SIC1A97</v>
          </cell>
          <cell r="D10047" t="str">
            <v>SAVEIRO ROBUST 1.6 8V TOTAL FLEX 2P C/AR</v>
          </cell>
          <cell r="G10047" t="str">
            <v>C.VACCARO &amp; CIA LTDA</v>
          </cell>
        </row>
        <row r="10048">
          <cell r="B10048" t="str">
            <v>SID8C89</v>
          </cell>
          <cell r="D10048" t="str">
            <v>SAVEIRO ROBUST 1.6 8V TOTAL FLEX 2P C/AR</v>
          </cell>
          <cell r="G10048" t="str">
            <v>C.VACCARO &amp; CIA LTDA</v>
          </cell>
        </row>
        <row r="10049">
          <cell r="B10049" t="str">
            <v>SIE7B39</v>
          </cell>
          <cell r="D10049" t="str">
            <v>HB20S COMFORT 1.0 12V GDI TURBO FLEX 4P C/AR - AUTOMÁTICO</v>
          </cell>
          <cell r="G10049" t="str">
            <v>CEBRACE CRISTAL PLANO LTDA</v>
          </cell>
        </row>
        <row r="10050">
          <cell r="B10050" t="str">
            <v>RTB7D39</v>
          </cell>
          <cell r="D10050" t="str">
            <v>KWID ZEN 1.0 12V SCE FLEX 4P C/AR</v>
          </cell>
          <cell r="G10050" t="str">
            <v>CLARO NXT TELECOMUNICACOES S/A</v>
          </cell>
        </row>
        <row r="10051">
          <cell r="B10051" t="str">
            <v>RTB7D41</v>
          </cell>
          <cell r="D10051" t="str">
            <v>KWID ZEN 1.0 12V SCE FLEX 4P C/AR</v>
          </cell>
          <cell r="G10051" t="str">
            <v>CLARO NXT TELECOMUNICACOES S/A</v>
          </cell>
        </row>
        <row r="10052">
          <cell r="B10052" t="str">
            <v>RUL0G86</v>
          </cell>
          <cell r="D10052" t="str">
            <v>KWID ZEN 1.0 12V SCE FLEX 4P C/AR</v>
          </cell>
          <cell r="G10052" t="str">
            <v>CLARO NXT TELECOMUNICACOES S/A</v>
          </cell>
        </row>
        <row r="10053">
          <cell r="B10053" t="str">
            <v>RUL4G47</v>
          </cell>
          <cell r="D10053" t="str">
            <v>KWID ZEN 1.0 12V SCE FLEX 4P C/AR</v>
          </cell>
          <cell r="G10053" t="str">
            <v>CLARO NXT TELECOMUNICACOES S/A</v>
          </cell>
        </row>
        <row r="10054">
          <cell r="B10054" t="str">
            <v>RVF1B53</v>
          </cell>
          <cell r="D10054" t="str">
            <v>RANGER XL CS 2.2 DIE 4X4 2P C/AR</v>
          </cell>
          <cell r="G10054" t="str">
            <v>CLARO S.A.</v>
          </cell>
        </row>
        <row r="10055">
          <cell r="B10055" t="str">
            <v>RNJ6D64</v>
          </cell>
          <cell r="D10055" t="str">
            <v>NOVA STRADA ENDURANCE CABINE PLUS 1.4 8V FLEX 2P C/AR</v>
          </cell>
          <cell r="G10055" t="str">
            <v>COOPERCITRUS COOPERATIVA DE PRODUTORES RURAIS</v>
          </cell>
        </row>
        <row r="10056">
          <cell r="B10056" t="str">
            <v>RTD1I43</v>
          </cell>
          <cell r="D10056" t="str">
            <v>NOVA STRADA ENDURANCE CABINE PLUS 1.4 8V FLEX 2P C/AR</v>
          </cell>
          <cell r="G10056" t="str">
            <v>COOPERCITRUS COOPERATIVA DE PRODUTORES RURAIS</v>
          </cell>
        </row>
        <row r="10057">
          <cell r="B10057" t="str">
            <v>RTD1I55</v>
          </cell>
          <cell r="D10057" t="str">
            <v>NOVA STRADA ENDURANCE CABINE PLUS 1.4 8V FLEX 2P C/AR</v>
          </cell>
          <cell r="G10057" t="str">
            <v>COOPERCITRUS COOPERATIVA DE PRODUTORES RURAIS</v>
          </cell>
        </row>
        <row r="10058">
          <cell r="B10058" t="str">
            <v>RTF3H83</v>
          </cell>
          <cell r="D10058" t="str">
            <v>NOVA STRADA ENDURANCE CABINE PLUS 1.4 8V FLEX 2P C/AR</v>
          </cell>
          <cell r="G10058" t="str">
            <v>COOPERCITRUS COOPERATIVA DE PRODUTORES RURAIS</v>
          </cell>
        </row>
        <row r="10059">
          <cell r="B10059" t="str">
            <v>RTF3I29</v>
          </cell>
          <cell r="D10059" t="str">
            <v>NOVA STRADA ENDURANCE CABINE PLUS 1.4 8V FLEX 2P C/AR</v>
          </cell>
          <cell r="G10059" t="str">
            <v>COOPERCITRUS COOPERATIVA DE PRODUTORES RURAIS</v>
          </cell>
        </row>
        <row r="10060">
          <cell r="B10060" t="str">
            <v>RUS7B25</v>
          </cell>
          <cell r="D10060" t="str">
            <v>ONIX PLUS LTZ 1.0 12V TURBO FLEX 4P C/AR - AUTOMÁTICO</v>
          </cell>
          <cell r="G10060" t="str">
            <v>DACARTO INDUSTRIA E COMERCIO DE PLASTICOS LTDA</v>
          </cell>
        </row>
        <row r="10061">
          <cell r="B10061" t="str">
            <v>SIN7I00</v>
          </cell>
          <cell r="D10061" t="str">
            <v>FIORINO ENDURANCE 1.4 EVO FLEX 2P C/AR</v>
          </cell>
          <cell r="G10061" t="str">
            <v>DB - MEDICINA DIAGNOSTICA LTDA.</v>
          </cell>
        </row>
        <row r="10062">
          <cell r="B10062" t="str">
            <v>RVD8H03</v>
          </cell>
          <cell r="D10062" t="str">
            <v>FIORINO ENDURANCE 1.4 EVO FLEX 2P C/AR</v>
          </cell>
          <cell r="G10062" t="str">
            <v>DRS ADMINISTRACAO DE ESTOQUES LTDA</v>
          </cell>
        </row>
        <row r="10063">
          <cell r="B10063" t="str">
            <v>RVD3D61</v>
          </cell>
          <cell r="D10063" t="str">
            <v>FIORINO ENDURANCE 1.4 EVO FLEX 2P C/AR</v>
          </cell>
          <cell r="G10063" t="str">
            <v>DRS COURIER LTDA</v>
          </cell>
        </row>
        <row r="10064">
          <cell r="B10064" t="str">
            <v>RUL9I51</v>
          </cell>
          <cell r="D10064" t="str">
            <v>FIORINO ENDURANCE 1.4 EVO FLEX 2P C/AR</v>
          </cell>
          <cell r="G10064" t="str">
            <v>ENDOLOG LOGISTICA E ARMAZENS LTDA</v>
          </cell>
        </row>
        <row r="10065">
          <cell r="B10065" t="str">
            <v>RUL9I52</v>
          </cell>
          <cell r="D10065" t="str">
            <v>FIORINO ENDURANCE 1.4 EVO FLEX 2P C/AR</v>
          </cell>
          <cell r="G10065" t="str">
            <v>ENDOLOG LOGISTICA E ARMAZENS LTDA</v>
          </cell>
        </row>
        <row r="10066">
          <cell r="B10066" t="str">
            <v>RTI2J31</v>
          </cell>
          <cell r="D10066" t="str">
            <v>L200 TRITON SPORT GL CD 2.4 16V DIE 4WD 4P C/AR</v>
          </cell>
          <cell r="G10066" t="str">
            <v>ENGIE SOLUCOES DE OPERACAO E MANUTENCAO LTDA.</v>
          </cell>
        </row>
        <row r="10067">
          <cell r="B10067" t="str">
            <v>RTY0E07</v>
          </cell>
          <cell r="D10067" t="str">
            <v>L200 TRITON SPORT GL CD 2.4 16V DIE 4WD 4P C/AR</v>
          </cell>
          <cell r="G10067" t="str">
            <v>ENGIE SOLUCOES DE OPERACAO E MANUTENCAO LTDA.</v>
          </cell>
        </row>
        <row r="10068">
          <cell r="B10068" t="str">
            <v>RUV1J99</v>
          </cell>
          <cell r="D10068" t="str">
            <v>NOVA STRADA ENDURANCE CABINE PLUS 1.4 8V FLEX 2P C/AR</v>
          </cell>
          <cell r="G10068" t="str">
            <v>ENOPS ENGENHARIA S/A.</v>
          </cell>
        </row>
        <row r="10069">
          <cell r="B10069" t="str">
            <v>RUV2A02</v>
          </cell>
          <cell r="D10069" t="str">
            <v>NOVA STRADA ENDURANCE CABINE PLUS 1.4 8V FLEX 2P C/AR</v>
          </cell>
          <cell r="G10069" t="str">
            <v>ENOPS ENGENHARIA S/A.</v>
          </cell>
        </row>
        <row r="10070">
          <cell r="B10070" t="str">
            <v>RUV2A03</v>
          </cell>
          <cell r="D10070" t="str">
            <v>NOVA STRADA ENDURANCE CABINE PLUS 1.4 8V FLEX 2P C/AR</v>
          </cell>
          <cell r="G10070" t="str">
            <v>ENOPS ENGENHARIA S/A.</v>
          </cell>
        </row>
        <row r="10071">
          <cell r="B10071" t="str">
            <v>EEK7H24</v>
          </cell>
          <cell r="D10071" t="str">
            <v>SAVEIRO ROBUST 1.6 8V TOTAL FLEX 2P C/AR</v>
          </cell>
          <cell r="G10071" t="str">
            <v>FLAPA - ENGENHARIA E MINERACAO LTDA</v>
          </cell>
        </row>
        <row r="10072">
          <cell r="B10072" t="str">
            <v>SIJ0F46</v>
          </cell>
          <cell r="D10072" t="str">
            <v>HB20 SENSE 1.0 12V FLEX 4P C/AR</v>
          </cell>
          <cell r="G10072" t="str">
            <v>FLAPA - ENGENHARIA E MINERACAO LTDA</v>
          </cell>
        </row>
        <row r="10073">
          <cell r="B10073" t="str">
            <v>SIH3B76</v>
          </cell>
          <cell r="D10073" t="str">
            <v>NOVA STRADA ENDURANCE CABINE PLUS 1.4 8V FLEX 2P C/AR</v>
          </cell>
          <cell r="G10073" t="str">
            <v>FUTURA AGRONEGOCIOS LTDA</v>
          </cell>
        </row>
        <row r="10074">
          <cell r="B10074" t="str">
            <v>SIH3B98</v>
          </cell>
          <cell r="D10074" t="str">
            <v>NOVA STRADA ENDURANCE CABINE PLUS 1.4 8V FLEX 2P C/AR</v>
          </cell>
          <cell r="G10074" t="str">
            <v>FUTURA AGRONEGOCIOS LTDA</v>
          </cell>
        </row>
        <row r="10075">
          <cell r="B10075" t="str">
            <v>SIH3C93</v>
          </cell>
          <cell r="D10075" t="str">
            <v>NOVA STRADA ENDURANCE CABINE PLUS 1.4 8V FLEX 2P C/AR</v>
          </cell>
          <cell r="G10075" t="str">
            <v>FUTURA AGRONEGOCIOS LTDA</v>
          </cell>
        </row>
        <row r="10076">
          <cell r="B10076" t="str">
            <v>SIH3D09</v>
          </cell>
          <cell r="D10076" t="str">
            <v>NOVA STRADA ENDURANCE CABINE PLUS 1.4 8V FLEX 2P C/AR</v>
          </cell>
          <cell r="G10076" t="str">
            <v>FUTURA AGRONEGOCIOS LTDA</v>
          </cell>
        </row>
        <row r="10077">
          <cell r="B10077" t="str">
            <v>SIH3D26</v>
          </cell>
          <cell r="D10077" t="str">
            <v>NOVA STRADA ENDURANCE CABINE PLUS 1.4 8V FLEX 2P C/AR</v>
          </cell>
          <cell r="G10077" t="str">
            <v>FUTURA AGRONEGOCIOS LTDA</v>
          </cell>
        </row>
        <row r="10078">
          <cell r="B10078" t="str">
            <v>SYM3A69</v>
          </cell>
          <cell r="D10078" t="str">
            <v>ARGO 1.0 6V FLEX 4P C/AR</v>
          </cell>
          <cell r="G10078" t="str">
            <v>FUTURA AGRONEGOCIOS LTDA</v>
          </cell>
        </row>
        <row r="10079">
          <cell r="B10079" t="str">
            <v>SYW8J04</v>
          </cell>
          <cell r="D10079" t="str">
            <v>TRACKER PREMIER 1.2 12V TURBO FLEX 4P C/AR - AUTOMÁTICO</v>
          </cell>
          <cell r="G10079" t="str">
            <v>GLAXOSMITHKLINE BRASIL LTDA</v>
          </cell>
        </row>
        <row r="10080">
          <cell r="B10080" t="str">
            <v>GEY4H03</v>
          </cell>
          <cell r="D10080" t="str">
            <v>T-CROSS HIGHLINE 1.4 250 TSI 16V TOTAL FLEX 4P C/AR - AUTOMÁTICO</v>
          </cell>
          <cell r="G10080" t="str">
            <v>GRANT THORNTON AUDITORES INDEPENDENTES LTDA</v>
          </cell>
        </row>
        <row r="10081">
          <cell r="B10081" t="str">
            <v>RTD2G47</v>
          </cell>
          <cell r="D10081" t="str">
            <v>HB20 EVOLUTION 1.0 12V FLEX 4P C/AR</v>
          </cell>
          <cell r="G10081" t="str">
            <v>GREENCARE PHARMA COMERCIO ATACADISTA DE MEDICAMENTOS E COSMETICOS LTDA.</v>
          </cell>
        </row>
        <row r="10082">
          <cell r="B10082" t="str">
            <v>EMF5I24</v>
          </cell>
          <cell r="D10082" t="str">
            <v>SAVEIRO ROBUST 1.6 8V TOTAL FLEX 2P C/AR</v>
          </cell>
          <cell r="G10082" t="str">
            <v>INDICA ASSESSORIA E SERVICOS LTDA</v>
          </cell>
        </row>
        <row r="10083">
          <cell r="B10083" t="str">
            <v>EMF9B83</v>
          </cell>
          <cell r="D10083" t="str">
            <v>SAVEIRO ROBUST 1.6 8V TOTAL FLEX 2P C/AR</v>
          </cell>
          <cell r="G10083" t="str">
            <v>INDICA ASSESSORIA E SERVICOS LTDA</v>
          </cell>
        </row>
        <row r="10084">
          <cell r="B10084" t="str">
            <v>EOE7D53</v>
          </cell>
          <cell r="D10084" t="str">
            <v>SAVEIRO ROBUST 1.6 8V TOTAL FLEX 2P C/AR</v>
          </cell>
          <cell r="G10084" t="str">
            <v>INDICA ASSESSORIA E SERVICOS LTDA</v>
          </cell>
        </row>
        <row r="10085">
          <cell r="B10085" t="str">
            <v>EOZ0A46</v>
          </cell>
          <cell r="D10085" t="str">
            <v>VOYAGE 1.0 MPI 12V TOTAL FLEX 4P C/AR</v>
          </cell>
          <cell r="G10085" t="str">
            <v>JODIBE - DISTRIBUIDORA DE BEBIDAS DO CARIRI LTDA</v>
          </cell>
        </row>
        <row r="10086">
          <cell r="B10086" t="str">
            <v>RTR9H45</v>
          </cell>
          <cell r="D10086" t="str">
            <v>ARGO DRIVE 1.0 6V FLEX 4P C/AR</v>
          </cell>
          <cell r="G10086" t="str">
            <v>JOTAEME - FITAFER INDUSTRIA METALURGICA LTDA</v>
          </cell>
        </row>
        <row r="10087">
          <cell r="B10087" t="str">
            <v>SYA3F07</v>
          </cell>
          <cell r="D10087" t="str">
            <v>TORO VOLCANO 2.0 16V TURBO DIE 4X4 4P C/AR - AUTOMÁTICO</v>
          </cell>
          <cell r="G10087" t="str">
            <v>MANFRIM INDUSTRIAL E COMERCIAL LTDA</v>
          </cell>
        </row>
        <row r="10088">
          <cell r="B10088" t="str">
            <v>RNB6J97</v>
          </cell>
          <cell r="D10088" t="str">
            <v>NOVA STRADA ENDURANCE CABINE PLUS 1.4 8V FLEX 2P C/AR</v>
          </cell>
          <cell r="G10088" t="str">
            <v>MANSERV MONTAGEM E MANUTENCAO S/A</v>
          </cell>
        </row>
        <row r="10089">
          <cell r="B10089" t="str">
            <v>RHE3A02</v>
          </cell>
          <cell r="D10089" t="str">
            <v>COROLLA ALTIS 1.8 16V DOHC HÍBRIDO HEV 4P C/AR - AUTOMÁTICO</v>
          </cell>
          <cell r="G10089" t="str">
            <v>MCKINSEY &amp; COMPANY, INC. DO BRASIL CONSULTORIA LTDA.</v>
          </cell>
        </row>
        <row r="10090">
          <cell r="B10090" t="str">
            <v>RVJ6A11</v>
          </cell>
          <cell r="D10090" t="str">
            <v>COROLLA CROSS XRE 2.0 16V FLEX 4P C/AR - AUTOMÁTICO</v>
          </cell>
          <cell r="G10090" t="str">
            <v>MCKINSEY &amp; COMPANY, INC. DO BRASIL CONSULTORIA LTDA.</v>
          </cell>
        </row>
        <row r="10091">
          <cell r="B10091" t="str">
            <v>RVE5H36</v>
          </cell>
          <cell r="D10091" t="str">
            <v>KWID ZEN 1.0 12V SCE FLEX 4P C/AR</v>
          </cell>
          <cell r="G10091" t="str">
            <v>MEDICAL SUPPORT MATERIAIS MEDICOS E HOSPITALARES LTDA</v>
          </cell>
        </row>
        <row r="10092">
          <cell r="B10092" t="str">
            <v>SYA9H85</v>
          </cell>
          <cell r="D10092" t="str">
            <v>TRACKER PREMIER 1.2 12V TURBO FLEX 4P C/AR - AUTOMÁTICO</v>
          </cell>
          <cell r="G10092" t="str">
            <v>METAGAL INDUSTRIA E COMERCIO LTDA</v>
          </cell>
        </row>
        <row r="10093">
          <cell r="B10093" t="str">
            <v>SHH0D41</v>
          </cell>
          <cell r="D10093" t="str">
            <v>MOBI LIKE 1.0 8V FLEX 4P C/AR</v>
          </cell>
          <cell r="G10093" t="str">
            <v>MMP DISTRIBUIDORA E COMERCIO DE PECAS AUTOMOTIVAS LTDA</v>
          </cell>
        </row>
        <row r="10094">
          <cell r="B10094" t="str">
            <v>RTS0C88</v>
          </cell>
          <cell r="D10094" t="str">
            <v>COMPASS LONGITUDE 1.3 16V TURBO 270 FLEX 4P C/AR - AUTOMÁTICO</v>
          </cell>
          <cell r="G10094" t="str">
            <v>MOKSHA8 BRASIL INDUSTRIA E COMERCIO DE MEDICAMENTOS LTDA</v>
          </cell>
        </row>
        <row r="10095">
          <cell r="B10095" t="str">
            <v>SYA3E41</v>
          </cell>
          <cell r="D10095" t="str">
            <v>NOVA STRADA FREEDOM CD 1.3 8V FLEX 4P C/AR</v>
          </cell>
          <cell r="G10095" t="str">
            <v>O TELHAR AGROPECUARIA LTDA</v>
          </cell>
        </row>
        <row r="10096">
          <cell r="B10096" t="str">
            <v>RVF3F97</v>
          </cell>
          <cell r="D10096" t="str">
            <v>VIRTUS COMFORTLINE 1.0 12V 200 TSI TOTAL FLEX 4P C/AR - AUTOMÁTICO</v>
          </cell>
          <cell r="G10096" t="str">
            <v>PAULO ROBERTO JOAQUIM DOS REIS ADVOGADOS ASSOCIADOS</v>
          </cell>
        </row>
        <row r="10097">
          <cell r="B10097" t="str">
            <v>RUK8B83</v>
          </cell>
          <cell r="D10097" t="str">
            <v>S10 CD LS 2.8 16V DIE 4X4 4P C/AR</v>
          </cell>
          <cell r="G10097" t="str">
            <v>PROCISA DO BRASIL PROJETOS, CONSTRUCOES E INSTALACOES LTDA.</v>
          </cell>
        </row>
        <row r="10098">
          <cell r="B10098" t="str">
            <v>RUX5G88</v>
          </cell>
          <cell r="D10098" t="str">
            <v>FIORINO ENDURANCE 1.4 EVO FLEX 2P C/AR</v>
          </cell>
          <cell r="G10098" t="str">
            <v>PROCISA DO BRASIL PROJETOS, CONSTRUCOES E INSTALACOES LTDA.</v>
          </cell>
        </row>
        <row r="10099">
          <cell r="B10099" t="str">
            <v>RVB3D79</v>
          </cell>
          <cell r="D10099" t="str">
            <v>FIORINO ENDURANCE 1.4 EVO FLEX 2P C/AR</v>
          </cell>
          <cell r="G10099" t="str">
            <v>PROCISA DO BRASIL PROJETOS, CONSTRUCOES E INSTALACOES LTDA.</v>
          </cell>
        </row>
        <row r="10100">
          <cell r="B10100" t="str">
            <v>RVD6C31</v>
          </cell>
          <cell r="D10100" t="str">
            <v>S10 CD LS 2.8 16V DIE 4X4 4P C/AR</v>
          </cell>
          <cell r="G10100" t="str">
            <v>PROCISA DO BRASIL PROJETOS, CONSTRUCOES E INSTALACOES LTDA.</v>
          </cell>
        </row>
        <row r="10101">
          <cell r="B10101" t="str">
            <v>SYO6F32</v>
          </cell>
          <cell r="D10101" t="str">
            <v>MOBI LIKE 1.0 8V FLEX 4P C/AR</v>
          </cell>
          <cell r="G10101" t="str">
            <v>RAIZEN CENTRO-SUL S.A</v>
          </cell>
        </row>
        <row r="10102">
          <cell r="B10102" t="str">
            <v>RUE3J48</v>
          </cell>
          <cell r="D10102" t="str">
            <v>HB20 PLATINUM 1.0 12V GDI TURBO FLEX 4P C/AR</v>
          </cell>
          <cell r="G10102" t="str">
            <v>RAÍZEN ENERGIA S.A</v>
          </cell>
        </row>
        <row r="10103">
          <cell r="B10103" t="str">
            <v>RUA3C37</v>
          </cell>
          <cell r="D10103" t="str">
            <v>HB20 PLATINUM 1.0 12V GDI TURBO FLEX 4P C/AR</v>
          </cell>
          <cell r="G10103" t="str">
            <v>RAIZEN S.A.</v>
          </cell>
        </row>
        <row r="10104">
          <cell r="B10104" t="str">
            <v>RUS0D60</v>
          </cell>
          <cell r="D10104" t="str">
            <v>ARGO DRIVE 1.0 6V FLEX 4P C/AR</v>
          </cell>
          <cell r="G10104" t="str">
            <v>RECICLA BR S.A.</v>
          </cell>
        </row>
        <row r="10105">
          <cell r="B10105" t="str">
            <v>RTM9E32</v>
          </cell>
          <cell r="D10105" t="str">
            <v>GOL 1.6 8V FLEX 4P C/ AR</v>
          </cell>
          <cell r="G10105" t="str">
            <v>REDE INTEGRADA DE LOJAS DE CONVENIENCIA E PROXIMIDADE S.A.</v>
          </cell>
        </row>
        <row r="10106">
          <cell r="B10106" t="str">
            <v>RTU1B90</v>
          </cell>
          <cell r="D10106" t="str">
            <v>LOGAN ZEN 1.0 12V SCE FLEX 4P C/AR</v>
          </cell>
          <cell r="G10106" t="str">
            <v>RODOLUB COMERCIO DE LUBRIFICANTES LTDA.</v>
          </cell>
        </row>
        <row r="10107">
          <cell r="B10107" t="str">
            <v>RTW6D10</v>
          </cell>
          <cell r="D10107" t="str">
            <v>DUSTER ZEN 1.6 16V SCE FLEX 4P C/AR</v>
          </cell>
          <cell r="G10107" t="str">
            <v>SAINT-GOBAIN DO BRASIL PRODUTOS INDUSTRIAIS E PARA CONSTRUCAO LTDA</v>
          </cell>
        </row>
        <row r="10108">
          <cell r="B10108" t="str">
            <v>SJE7F90</v>
          </cell>
          <cell r="D10108" t="str">
            <v>ONIX PLUS LT 1.0 12V TURBO FLEX 4P C/AR</v>
          </cell>
          <cell r="G10108" t="str">
            <v>SAINT-GOBAIN DO BRASIL PRODUTOS INDUSTRIAIS E PARA CONSTRUCAO LTDA</v>
          </cell>
        </row>
        <row r="10109">
          <cell r="B10109" t="str">
            <v>SIJ0H15</v>
          </cell>
          <cell r="D10109" t="str">
            <v>HB20 SENSE 1.0 12V FLEX 4P C/AR</v>
          </cell>
          <cell r="G10109" t="str">
            <v>SYSTRA ENGENHARIA E CONSULTORIA LTDA</v>
          </cell>
        </row>
        <row r="10110">
          <cell r="B10110" t="str">
            <v>RUQ1A07</v>
          </cell>
          <cell r="D10110" t="str">
            <v>TORO FREEDOM 1.3 16V TURBO 270 FLEX 4P C/AR - AUTOMÁTICO</v>
          </cell>
          <cell r="G10110" t="str">
            <v>TERRA DO BRASIL PRODUTOS AGROPECUARIOS LTDA</v>
          </cell>
        </row>
        <row r="10111">
          <cell r="B10111" t="str">
            <v>TDJ1C89</v>
          </cell>
          <cell r="D10111" t="str">
            <v>POLO 1.0 12V MPI FLEX 4P C/AR</v>
          </cell>
          <cell r="G10111" t="str">
            <v>TRACTORBEL EQUIPAMENTOS LTDA</v>
          </cell>
        </row>
        <row r="10112">
          <cell r="B10112" t="str">
            <v>SHY2J33</v>
          </cell>
          <cell r="D10112" t="str">
            <v>SPIN PREMIER 7L 1.8 8V ECONOFLEX 4P C/AR - AUTOMÁTICO</v>
          </cell>
          <cell r="G10112" t="str">
            <v>USINA ACUCAREIRA GUAIRA LIMITADA</v>
          </cell>
        </row>
        <row r="10113">
          <cell r="B10113" t="str">
            <v>SIB9C95</v>
          </cell>
          <cell r="D10113" t="str">
            <v>SAVEIRO ROBUST 1.6 8V TOTAL FLEX 2P C/AR</v>
          </cell>
          <cell r="G10113" t="str">
            <v>VACCARO INDUSTRIA DE DERIVADOS VEGETAIS LTDA</v>
          </cell>
        </row>
        <row r="10114">
          <cell r="B10114" t="str">
            <v>SHC7D69</v>
          </cell>
          <cell r="D10114" t="str">
            <v>KWID ZEN 1.0 12V SCE FLEX 4P C/AR</v>
          </cell>
          <cell r="G10114" t="str">
            <v>VALE S.A.</v>
          </cell>
        </row>
        <row r="10115">
          <cell r="B10115" t="str">
            <v>RTR7H24</v>
          </cell>
          <cell r="D10115" t="str">
            <v>S10 CD LS 2.8 16V DIE 4X4 4P C/AR</v>
          </cell>
          <cell r="G10115" t="str">
            <v>VIA BRASIL BR 163 CONCESSIONARIA DE RODOVIAS S.A.</v>
          </cell>
        </row>
        <row r="10116">
          <cell r="B10116" t="str">
            <v>RTR7H25</v>
          </cell>
          <cell r="D10116" t="str">
            <v>S10 CD LS 2.8 16V DIE 4X4 4P C/AR</v>
          </cell>
          <cell r="G10116" t="str">
            <v>VIA BRASIL BR 163 CONCESSIONARIA DE RODOVIAS S.A.</v>
          </cell>
        </row>
        <row r="10117">
          <cell r="B10117" t="str">
            <v>RTR7H26</v>
          </cell>
          <cell r="D10117" t="str">
            <v>S10 CD LS 2.8 16V DIE 4X4 4P C/AR</v>
          </cell>
          <cell r="G10117" t="str">
            <v>VIA BRASIL BR 163 CONCESSIONARIA DE RODOVIAS S.A.</v>
          </cell>
        </row>
        <row r="10118">
          <cell r="B10118" t="str">
            <v>RTR7H27</v>
          </cell>
          <cell r="D10118" t="str">
            <v>S10 CD LS 2.8 16V DIE 4X4 4P C/AR</v>
          </cell>
          <cell r="G10118" t="str">
            <v>VIA BRASIL BR 163 CONCESSIONARIA DE RODOVIAS S.A.</v>
          </cell>
        </row>
        <row r="10119">
          <cell r="B10119" t="str">
            <v>RUE8A18</v>
          </cell>
          <cell r="D10119" t="str">
            <v>L200 TRITON SPORT GL CD 2.4 16V DIE 4WD 4P C/AR</v>
          </cell>
          <cell r="G10119" t="str">
            <v>VIA BRASIL BR 163 CONCESSIONARIA DE RODOVIAS S.A.</v>
          </cell>
        </row>
        <row r="10120">
          <cell r="B10120" t="str">
            <v>TCJ7A33</v>
          </cell>
          <cell r="D10120" t="str">
            <v>ONIX LT 1.0 12V FLEX 4P C/AR</v>
          </cell>
          <cell r="G10120" t="str">
            <v>APICE SISTEMAS DE ENERGIA LTDA</v>
          </cell>
        </row>
        <row r="10121">
          <cell r="B10121" t="str">
            <v>RVA1D68</v>
          </cell>
          <cell r="D10121" t="str">
            <v>OROCH PRO 1.6 16V SCE FLEX 4P C/AR</v>
          </cell>
          <cell r="G10121" t="str">
            <v>BALLAGRO AGRO TECNOLOGIA LTDA</v>
          </cell>
        </row>
        <row r="10122">
          <cell r="B10122" t="str">
            <v>RVD1B58</v>
          </cell>
          <cell r="D10122" t="str">
            <v>OROCH PRO 1.6 16V SCE FLEX 4P C/AR</v>
          </cell>
          <cell r="G10122" t="str">
            <v>BALLAGRO AGRO TECNOLOGIA LTDA</v>
          </cell>
        </row>
        <row r="10123">
          <cell r="B10123" t="str">
            <v>RUM5G07</v>
          </cell>
          <cell r="D10123" t="str">
            <v>KWID ZEN 1.0 12V SCE FLEX 4P C/AR</v>
          </cell>
          <cell r="G10123" t="str">
            <v>BC2 INFRAESTRUTURA LTDA</v>
          </cell>
        </row>
        <row r="10124">
          <cell r="B10124" t="str">
            <v>RUV9G66</v>
          </cell>
          <cell r="D10124" t="str">
            <v>ONIX PLUS LTZ 1.0 12V TURBO FLEX 4P C/AR - AUTOMÁTICO</v>
          </cell>
          <cell r="G10124" t="str">
            <v>BKS CORRETORA DE SEGUROS LTDA</v>
          </cell>
        </row>
        <row r="10125">
          <cell r="B10125" t="str">
            <v>RTI1J35</v>
          </cell>
          <cell r="D10125" t="str">
            <v>ONIX PLUS LT 1.0 12V FLEX 4P C/AR</v>
          </cell>
          <cell r="G10125" t="str">
            <v>BLACK PRIME NORDESTE COMERCIO DE PRODUTOS INDUSTRIAIS E AUTOMOTIVOS LTDA</v>
          </cell>
        </row>
        <row r="10126">
          <cell r="B10126" t="str">
            <v>RTI1J37</v>
          </cell>
          <cell r="D10126" t="str">
            <v>ONIX PLUS LT 1.0 12V FLEX 4P C/AR</v>
          </cell>
          <cell r="G10126" t="str">
            <v>BLACK PRIME NORDESTE COMERCIO DE PRODUTOS INDUSTRIAIS E AUTOMOTIVOS LTDA</v>
          </cell>
        </row>
        <row r="10127">
          <cell r="B10127" t="str">
            <v>SHY0G65</v>
          </cell>
          <cell r="D10127" t="str">
            <v>TORO FREEDOM 1.3 16V TURBO 270 FLEX 4P C/AR - AUTOMÁTICO</v>
          </cell>
          <cell r="G10127" t="str">
            <v>BONDUELLE DO BRASIL PRODUTOS ALIMENTICIOS LTDA.</v>
          </cell>
        </row>
        <row r="10128">
          <cell r="B10128" t="str">
            <v>RUL6F30</v>
          </cell>
          <cell r="D10128" t="str">
            <v>NOVA STRADA ENDURANCE CABINE PLUS 1.4 8V FLEX 2P C/AR</v>
          </cell>
          <cell r="G10128" t="str">
            <v>CAMPO BOM MARINGA - COMERCIO E SERVICOS AGROPECUARIOS LTDA</v>
          </cell>
        </row>
        <row r="10129">
          <cell r="B10129" t="str">
            <v>SHB6D34</v>
          </cell>
          <cell r="D10129" t="str">
            <v>NOVA STRADA ENDURANCE CABINE PLUS 1.4 8V FLEX 2P C/AR</v>
          </cell>
          <cell r="G10129" t="str">
            <v>CARPAL TRATORES LTDA</v>
          </cell>
        </row>
        <row r="10130">
          <cell r="B10130" t="str">
            <v>TDD7A09</v>
          </cell>
          <cell r="D10130" t="str">
            <v>CRONOS DRIVE 1.3 8V FLEX 4P C/AR - AUTOMÁTICO</v>
          </cell>
          <cell r="G10130" t="str">
            <v>CEPHEID BRASIL IMPORTACAO, EXPORTACAO E COMERCIO DE PRODUTOS DE DIAGNOSTICOS LTDA.</v>
          </cell>
        </row>
        <row r="10131">
          <cell r="B10131" t="str">
            <v>SVD8A70</v>
          </cell>
          <cell r="D10131" t="str">
            <v>POLO 1.0 12V TSI FLEX 4P C/AR</v>
          </cell>
          <cell r="G10131" t="str">
            <v>CHUA DISTRIBUIDORA DE ALIMENTOS E REPRESENTACOES S/A</v>
          </cell>
        </row>
        <row r="10132">
          <cell r="B10132" t="str">
            <v>RTA8G57</v>
          </cell>
          <cell r="D10132" t="str">
            <v>KWID ZEN 1.0 12V SCE FLEX 4P C/AR</v>
          </cell>
          <cell r="G10132" t="str">
            <v>CLARO NXT TELECOMUNICACOES S/A</v>
          </cell>
        </row>
        <row r="10133">
          <cell r="B10133" t="str">
            <v>RUL0G96</v>
          </cell>
          <cell r="D10133" t="str">
            <v>KWID ZEN 1.0 12V SCE FLEX 4P C/AR</v>
          </cell>
          <cell r="G10133" t="str">
            <v>CLARO NXT TELECOMUNICACOES S/A</v>
          </cell>
        </row>
        <row r="10134">
          <cell r="B10134" t="str">
            <v>RUL0H20</v>
          </cell>
          <cell r="D10134" t="str">
            <v>KWID ZEN 1.0 12V SCE FLEX 4P C/AR</v>
          </cell>
          <cell r="G10134" t="str">
            <v>CLARO NXT TELECOMUNICACOES S/A</v>
          </cell>
        </row>
        <row r="10135">
          <cell r="B10135" t="str">
            <v>RTH9B57</v>
          </cell>
          <cell r="D10135" t="str">
            <v>S10 CS LS 2.8 16V DIE 4X4 2P C/AR</v>
          </cell>
          <cell r="G10135" t="str">
            <v>CLARO S.A.</v>
          </cell>
        </row>
        <row r="10136">
          <cell r="B10136" t="str">
            <v>RNZ5D61</v>
          </cell>
          <cell r="D10136" t="str">
            <v>VOYAGE 1.6 8V TOTAL FLEX 4P C/AR</v>
          </cell>
          <cell r="G10136" t="str">
            <v>COOPERCITRUS COOPERATIVA DE PRODUTORES RURAIS</v>
          </cell>
        </row>
        <row r="10137">
          <cell r="B10137" t="str">
            <v>RVG9E90</v>
          </cell>
          <cell r="D10137" t="str">
            <v>NOVA STRADA FREEDOM CD 1.3 8V FLEX 4P C/AR</v>
          </cell>
          <cell r="G10137" t="str">
            <v>COPASUL COOPERATIVA AGRICOLA SUL MATOGROSSENSE</v>
          </cell>
        </row>
        <row r="10138">
          <cell r="B10138" t="str">
            <v>SHF8B22</v>
          </cell>
          <cell r="D10138" t="str">
            <v>FIORINO ENDURANCE 1.4 EVO FLEX 2P C/AR</v>
          </cell>
          <cell r="G10138" t="str">
            <v>DRS ADMINISTRACAO DE ESTOQUES LTDA</v>
          </cell>
        </row>
        <row r="10139">
          <cell r="B10139" t="str">
            <v>SIB8B39</v>
          </cell>
          <cell r="D10139" t="str">
            <v>FIORINO ENDURANCE 1.4 EVO FLEX 2P C/AR</v>
          </cell>
          <cell r="G10139" t="str">
            <v>DRS COURIER LTDA</v>
          </cell>
        </row>
        <row r="10140">
          <cell r="B10140" t="str">
            <v>SIX1A68</v>
          </cell>
          <cell r="D10140" t="str">
            <v>KWID ZEN 1.0 12V SCE FLEX 4P C/AR</v>
          </cell>
          <cell r="G10140" t="str">
            <v>ELEVADORES VILLARTA LTDA</v>
          </cell>
        </row>
        <row r="10141">
          <cell r="B10141" t="str">
            <v>RUN2A03</v>
          </cell>
          <cell r="D10141" t="str">
            <v>NOVA STRADA ENDURANCE CABINE PLUS 1.4 8V FLEX 2P C/AR</v>
          </cell>
          <cell r="G10141" t="str">
            <v>ELFE OPERACAO E MANUTENCAO S.A. - EM RECUPERACAO JUDICIAL EM RECUPERACAO JUDICIAL</v>
          </cell>
        </row>
        <row r="10142">
          <cell r="B10142" t="str">
            <v>RUN2A05</v>
          </cell>
          <cell r="D10142" t="str">
            <v>NOVA STRADA ENDURANCE CABINE PLUS 1.4 8V FLEX 2P C/AR</v>
          </cell>
          <cell r="G10142" t="str">
            <v>ELFE OPERACAO E MANUTENCAO S.A. - EM RECUPERACAO JUDICIAL EM RECUPERACAO JUDICIAL</v>
          </cell>
        </row>
        <row r="10143">
          <cell r="B10143" t="str">
            <v>RUN2A06</v>
          </cell>
          <cell r="D10143" t="str">
            <v>NOVA STRADA ENDURANCE CABINE PLUS 1.4 8V FLEX 2P C/AR</v>
          </cell>
          <cell r="G10143" t="str">
            <v>ELFE OPERACAO E MANUTENCAO S.A. - EM RECUPERACAO JUDICIAL EM RECUPERACAO JUDICIAL</v>
          </cell>
        </row>
        <row r="10144">
          <cell r="B10144" t="str">
            <v>RTI2I76</v>
          </cell>
          <cell r="D10144" t="str">
            <v>L200 TRITON SPORT GL CD 2.4 16V DIE 4WD 4P C/AR</v>
          </cell>
          <cell r="G10144" t="str">
            <v>ENGIE SOLUCOES DE OPERACAO E MANUTENCAO LTDA.</v>
          </cell>
        </row>
        <row r="10145">
          <cell r="B10145" t="str">
            <v>SHE0G47</v>
          </cell>
          <cell r="D10145" t="str">
            <v>NOVA STRADA ENDURANCE CABINE PLUS 1.4 8V FLEX 2P C/AR</v>
          </cell>
          <cell r="G10145" t="str">
            <v>GRAO DE OURO MAQUINAS AGRICOLAS LTDA</v>
          </cell>
        </row>
        <row r="10146">
          <cell r="B10146" t="str">
            <v>SHE0G53</v>
          </cell>
          <cell r="D10146" t="str">
            <v>NOVA STRADA ENDURANCE CABINE PLUS 1.4 8V FLEX 2P C/AR</v>
          </cell>
          <cell r="G10146" t="str">
            <v>GRAO DE OURO MAQUINAS AGRICOLAS LTDA</v>
          </cell>
        </row>
        <row r="10147">
          <cell r="B10147" t="str">
            <v>RUQ9A33</v>
          </cell>
          <cell r="D10147" t="str">
            <v>ONIX PLUS LTZ 1.0 12V TURBO FLEX 4P C/AR - AUTOMÁTICO</v>
          </cell>
          <cell r="G10147" t="str">
            <v>HARD PRODUTOS PARA CONSTRUCAO LTDA</v>
          </cell>
        </row>
        <row r="10148">
          <cell r="B10148" t="str">
            <v>RUW4C71</v>
          </cell>
          <cell r="D10148" t="str">
            <v>ONIX PLUS LTZ 1.0 12V TURBO FLEX 4P C/AR - AUTOMÁTICO</v>
          </cell>
          <cell r="G10148" t="str">
            <v>INBRA INDUSTRIAS QUIMICAS LTDA</v>
          </cell>
        </row>
        <row r="10149">
          <cell r="B10149" t="str">
            <v>RNQ0D35</v>
          </cell>
          <cell r="D10149" t="str">
            <v>ARGO 1.0 6V FLEX 4P C/AR</v>
          </cell>
          <cell r="G10149" t="str">
            <v>INSTITUTO HERMES PARDINI S/A</v>
          </cell>
        </row>
        <row r="10150">
          <cell r="B10150" t="str">
            <v>RUD9I35</v>
          </cell>
          <cell r="D10150" t="str">
            <v>ARGO 1.0 6V FLEX 4P C/AR</v>
          </cell>
          <cell r="G10150" t="str">
            <v>INTER PAG INSTITUICAO DE PAGAMENTO SA</v>
          </cell>
        </row>
        <row r="10151">
          <cell r="B10151" t="str">
            <v>FML4E93</v>
          </cell>
          <cell r="D10151" t="str">
            <v>VOYAGE 1.0 MPI 12V TOTAL FLEX 4P C/AR</v>
          </cell>
          <cell r="G10151" t="str">
            <v>INTERTEK DO BRASIL INSPECOES LTDA.</v>
          </cell>
        </row>
        <row r="10152">
          <cell r="B10152" t="str">
            <v>GJH7I36</v>
          </cell>
          <cell r="D10152" t="str">
            <v>T-CROSS COMFORTLINE 1.0 200 TSI 12V TOTAL FLEX 4P C/AR - AUTOMÁTICO</v>
          </cell>
          <cell r="G10152" t="str">
            <v>ISCAR DO BRASIL COMERCIAL LTDA</v>
          </cell>
        </row>
        <row r="10153">
          <cell r="B10153" t="str">
            <v>RUR6H63</v>
          </cell>
          <cell r="D10153" t="str">
            <v>ONIX PLUS LTZ 1.0 12V TURBO FLEX 4P C/AR - AUTOMÁTICO</v>
          </cell>
          <cell r="G10153" t="str">
            <v>ISCAR DO BRASIL COMERCIAL LTDA</v>
          </cell>
        </row>
        <row r="10154">
          <cell r="B10154" t="str">
            <v>SIA3B04</v>
          </cell>
          <cell r="D10154" t="str">
            <v>S10 CD LT 2.8 16V DIE 4X4 4P C/AR - AUTOMÁTICO</v>
          </cell>
          <cell r="G10154" t="str">
            <v>K P NASCIMENTO LTDA</v>
          </cell>
        </row>
        <row r="10155">
          <cell r="B10155" t="str">
            <v>RTU2J39</v>
          </cell>
          <cell r="D10155" t="str">
            <v>T-CROSS COMFORTLINE 1.0 200 TSI 12V TOTAL FLEX 4P C/AR - AUTOMÁTICO</v>
          </cell>
          <cell r="G10155" t="str">
            <v>KLINGELE PAPER NOVA CAMPINA LTDA</v>
          </cell>
        </row>
        <row r="10156">
          <cell r="B10156" t="str">
            <v>SYT8A61</v>
          </cell>
          <cell r="D10156" t="str">
            <v>NOVA STRADA FREEDOM CD 1.3 8V FLEX 4P C/AR</v>
          </cell>
          <cell r="G10156" t="str">
            <v>KRACHT LANDBOUW WETENSCHAP LTDA</v>
          </cell>
        </row>
        <row r="10157">
          <cell r="B10157" t="str">
            <v>SIH3C37</v>
          </cell>
          <cell r="D10157" t="str">
            <v>KWID ZEN 1.0 12V SCE FLEX 4P C/AR</v>
          </cell>
          <cell r="G10157" t="str">
            <v>MEDICAL SUPPORT MATERIAIS MEDICOS E HOSPITALARES LTDA</v>
          </cell>
        </row>
        <row r="10158">
          <cell r="B10158" t="str">
            <v>EZU7E71</v>
          </cell>
          <cell r="D10158" t="str">
            <v>NIVUS HIGHLINE 1.0 200 TSI 12V TOTAL FLEX 4P C/AR - AUTOMÁTICO</v>
          </cell>
          <cell r="G10158" t="str">
            <v>METAGAL INDUSTRIA E COMERCIO LTDA</v>
          </cell>
        </row>
        <row r="10159">
          <cell r="B10159" t="str">
            <v>RUW7H67</v>
          </cell>
          <cell r="D10159" t="str">
            <v>MOBI LIKE 1.0 8V FLEX 4P C/AR</v>
          </cell>
          <cell r="G10159" t="str">
            <v>NOSSO CAMPO MAQUINAS AGRICOLAS LTDA</v>
          </cell>
        </row>
        <row r="10160">
          <cell r="B10160" t="str">
            <v>RTG8C00</v>
          </cell>
          <cell r="D10160" t="str">
            <v>TRACKER PREMIER 1.2 12V TURBO FLEX 4P C/AR - AUTOMÁTICO</v>
          </cell>
          <cell r="G10160" t="str">
            <v>OMYA DO BRASIL IMPORTACAO, EXPORTACAO E COMERCIO DE MINERAIS LTDA.</v>
          </cell>
        </row>
        <row r="10161">
          <cell r="B10161" t="str">
            <v>RVY7D41</v>
          </cell>
          <cell r="D10161" t="str">
            <v>COMPASS LONGITUDE 1.3 16V TURBO 270 FLEX 4P C/AR - AUTOMÁTICO</v>
          </cell>
          <cell r="G10161" t="str">
            <v>PERFETTI VAN MELLE BRASIL LTDA.</v>
          </cell>
        </row>
        <row r="10162">
          <cell r="B10162" t="str">
            <v>RUM3B76</v>
          </cell>
          <cell r="D10162" t="str">
            <v>MOBI LIKE 1.0 8V FLEX 4P C/AR</v>
          </cell>
          <cell r="G10162" t="str">
            <v>PHARLAB INDUSTRIA FARMACEUTICA S/A</v>
          </cell>
        </row>
        <row r="10163">
          <cell r="B10163" t="str">
            <v>RVM2E76</v>
          </cell>
          <cell r="D10163" t="str">
            <v>TRACKER PREMIER 1.2 12V TURBO FLEX 4P C/AR - AUTOMÁTICO</v>
          </cell>
          <cell r="G10163" t="str">
            <v>POSTO 3 VIAS LTDA</v>
          </cell>
        </row>
        <row r="10164">
          <cell r="B10164" t="str">
            <v>RVF5F41</v>
          </cell>
          <cell r="D10164" t="str">
            <v>KWID ZEN 1.0 12V SCE FLEX 4P C/AR</v>
          </cell>
          <cell r="G10164" t="str">
            <v>PROCISA DO BRASIL PROJETOS, CONSTRUCOES E INSTALACOES LTDA.</v>
          </cell>
        </row>
        <row r="10165">
          <cell r="B10165" t="str">
            <v>RVQ2E80</v>
          </cell>
          <cell r="D10165" t="str">
            <v>FIORINO ENDURANCE 1.4 EVO FLEX 2P C/AR</v>
          </cell>
          <cell r="G10165" t="str">
            <v>PROCISA DO BRASIL PROJETOS, CONSTRUCOES E INSTALACOES LTDA.</v>
          </cell>
        </row>
        <row r="10166">
          <cell r="B10166" t="str">
            <v>RTH4G06</v>
          </cell>
          <cell r="D10166" t="str">
            <v>GOL 1.6 8V FLEX 4P C/ AR</v>
          </cell>
          <cell r="G10166" t="str">
            <v>REDE INTEGRADA SUL DE CONVENIENCIAS LTDA</v>
          </cell>
        </row>
        <row r="10167">
          <cell r="B10167" t="str">
            <v>RUO4J24</v>
          </cell>
          <cell r="D10167" t="str">
            <v>ARGO 1.0 6V FLEX 4P C/AR</v>
          </cell>
          <cell r="G10167" t="str">
            <v>S.I.N. IMPLANT SYSTEM LTDA</v>
          </cell>
        </row>
        <row r="10168">
          <cell r="B10168" t="str">
            <v>RTC6C75</v>
          </cell>
          <cell r="D10168" t="str">
            <v>VOYAGE 1.6 8V TOTAL FLEX 4P C/AR</v>
          </cell>
          <cell r="G10168" t="str">
            <v>SAINT-GOBAIN DO BRASIL PRODUTOS INDUSTRIAIS E PARA CONSTRUCAO LTDA</v>
          </cell>
        </row>
        <row r="10169">
          <cell r="B10169" t="str">
            <v>RVC6E04</v>
          </cell>
          <cell r="D10169" t="str">
            <v>FIORINO ENDURANCE 1.4 EVO FLEX 2P C/AR</v>
          </cell>
          <cell r="G10169" t="str">
            <v>SAMPAIO &amp; MORAES LTDA</v>
          </cell>
        </row>
        <row r="10170">
          <cell r="B10170" t="str">
            <v>SVF7A90</v>
          </cell>
          <cell r="D10170" t="str">
            <v>POLO TRACK 1.0 12V FLEX 4P C/AR</v>
          </cell>
          <cell r="G10170" t="str">
            <v>SCARPINELLI PRODUTORA E DISTRIBUIDORA DE FRUTAS LTDA</v>
          </cell>
        </row>
        <row r="10171">
          <cell r="B10171" t="str">
            <v>SIV1E02</v>
          </cell>
          <cell r="D10171" t="str">
            <v>ARGO 1.0 6V FLEX 4P C/AR</v>
          </cell>
          <cell r="G10171" t="str">
            <v>SOFTYS BRASIL LTDA.</v>
          </cell>
        </row>
        <row r="10172">
          <cell r="B10172" t="str">
            <v>RVH1G00</v>
          </cell>
          <cell r="D10172" t="str">
            <v>GOL 1.0 MPI 12V FLEX 4P C/AR</v>
          </cell>
          <cell r="G10172" t="str">
            <v>SOLLARSUL ENERGIA SOLAR LTDA</v>
          </cell>
        </row>
        <row r="10173">
          <cell r="B10173" t="str">
            <v>SYL1J03</v>
          </cell>
          <cell r="D10173" t="str">
            <v>OROCH PRO 1.6 16V SCE FLEX 4P C/AR</v>
          </cell>
          <cell r="G10173" t="str">
            <v>Souza Cruz LTDA</v>
          </cell>
        </row>
        <row r="10174">
          <cell r="B10174" t="str">
            <v>SHI9A71</v>
          </cell>
          <cell r="D10174" t="str">
            <v>KWID ZEN 1.0 12V SCE FLEX 4P C/AR</v>
          </cell>
          <cell r="G10174" t="str">
            <v>SPLICE INDUSTRIA COMERCIO E SERVICOS LTDA.</v>
          </cell>
        </row>
        <row r="10175">
          <cell r="B10175" t="str">
            <v>SHI9A81</v>
          </cell>
          <cell r="D10175" t="str">
            <v>KWID ZEN 1.0 12V SCE FLEX 4P C/AR</v>
          </cell>
          <cell r="G10175" t="str">
            <v>SPLICE INDUSTRIA COMERCIO E SERVICOS LTDA.</v>
          </cell>
        </row>
        <row r="10176">
          <cell r="B10176" t="str">
            <v>RVX0G33</v>
          </cell>
          <cell r="D10176" t="str">
            <v>STEPWAY ZEN 1.6 16V SCE FLEX 4P C/AR</v>
          </cell>
          <cell r="G10176" t="str">
            <v>TIMAC AGRO INDÚSTRIA E COMÉRCIO DE FERTILIZANTES LTDA</v>
          </cell>
        </row>
        <row r="10177">
          <cell r="B10177" t="str">
            <v>FDR9A11</v>
          </cell>
          <cell r="D10177" t="str">
            <v>SAVEIRO ROBUST 1.6 8V TOTAL FLEX 2P C/AR</v>
          </cell>
          <cell r="G10177" t="str">
            <v>TRIMAK ENGENHARIA E COMERCIO S/A</v>
          </cell>
        </row>
        <row r="10178">
          <cell r="B10178" t="str">
            <v>SHZ2F65</v>
          </cell>
          <cell r="D10178" t="str">
            <v>SPIN PREMIER 7L 1.8 8V ECONOFLEX 4P C/AR - AUTOMÁTICO</v>
          </cell>
          <cell r="G10178" t="str">
            <v>USINA ACUCAREIRA ESTER S.A. - EM RECUPERACAO JUDICIAL</v>
          </cell>
        </row>
        <row r="10179">
          <cell r="B10179" t="str">
            <v>RUM1A09</v>
          </cell>
          <cell r="D10179" t="str">
            <v>YARIS SEDAN XL 1.5 16V FLEX 4P C/AR - AUTOMÁTICO</v>
          </cell>
          <cell r="G10179" t="str">
            <v>UWL DO BRASIL OPERADORA MULTIMODAL LTDA</v>
          </cell>
        </row>
        <row r="10180">
          <cell r="B10180" t="str">
            <v>RMY9F58</v>
          </cell>
          <cell r="D10180" t="str">
            <v>SAVEIRO ROBUST 1.6 8V TOTAL FLEX 2P C/AR</v>
          </cell>
          <cell r="G10180" t="str">
            <v>VERZANI &amp; SANDRINI S.A.</v>
          </cell>
        </row>
        <row r="10181">
          <cell r="B10181" t="str">
            <v>SIV9I28</v>
          </cell>
          <cell r="D10181" t="str">
            <v>COROLLA CROSS XRE 2.0 16V FLEX 4P C/AR - AUTOMÁTICO</v>
          </cell>
          <cell r="G10181" t="str">
            <v>VIA BRASIL BR 163 CONCESSIONARIA DE RODOVIAS S.A.</v>
          </cell>
        </row>
        <row r="10182">
          <cell r="B10182" t="str">
            <v>SIV9I29</v>
          </cell>
          <cell r="D10182" t="str">
            <v>COROLLA CROSS XRE 2.0 16V FLEX 4P C/AR - AUTOMÁTICO</v>
          </cell>
          <cell r="G10182" t="str">
            <v>VIA BRASIL BR 163 CONCESSIONARIA DE RODOVIAS S.A.</v>
          </cell>
        </row>
        <row r="10183">
          <cell r="B10183" t="str">
            <v>RVU8J34</v>
          </cell>
          <cell r="D10183" t="str">
            <v>NOVA STRADA ENDURANCE CABINE PLUS 1.4 8V FLEX 2P C/AR</v>
          </cell>
          <cell r="G10183" t="str">
            <v>AGGREKO ENERGIA LOCACAO DE GERADORES LTDA</v>
          </cell>
        </row>
        <row r="10184">
          <cell r="B10184" t="str">
            <v>FHK6G44</v>
          </cell>
          <cell r="D10184" t="str">
            <v>SAVEIRO ROBUST 1.6 8V TOTAL FLEX 2P C/AR</v>
          </cell>
          <cell r="G10184" t="str">
            <v>AGRICOLA BALDIN S.A. - EM RECUPERACAO JUDICIAL</v>
          </cell>
        </row>
        <row r="10185">
          <cell r="B10185" t="str">
            <v>RVF9J21</v>
          </cell>
          <cell r="D10185" t="str">
            <v>KWID ZEN 1.0 12V SCE FLEX 4P C/AR</v>
          </cell>
          <cell r="G10185" t="str">
            <v>AGROSUL CATARINENSE LTDA.</v>
          </cell>
        </row>
        <row r="10186">
          <cell r="B10186" t="str">
            <v>RUT3E37</v>
          </cell>
          <cell r="D10186" t="str">
            <v>KWID INTENSE 1.0 12V SCE FLEX 4P C/AR</v>
          </cell>
          <cell r="G10186" t="str">
            <v>AGROTIN AGROPECUARIA E PARTICIPACOES LTDA</v>
          </cell>
        </row>
        <row r="10187">
          <cell r="B10187" t="str">
            <v>RFG1J53</v>
          </cell>
          <cell r="D10187" t="str">
            <v>SAVEIRO ROBUST 1.6 8V TOTAL FLEX 2P C/AR</v>
          </cell>
          <cell r="G10187" t="str">
            <v>AGUAS DE TERESINA SANEAMENTO SPE S.A.</v>
          </cell>
        </row>
        <row r="10188">
          <cell r="B10188" t="str">
            <v>RTF7A12</v>
          </cell>
          <cell r="D10188" t="str">
            <v>KWID ZEN 1.0 12V SCE FLEX 4P C/AR</v>
          </cell>
          <cell r="G10188" t="str">
            <v>ALGAR TELECOM S/A</v>
          </cell>
        </row>
        <row r="10189">
          <cell r="B10189" t="str">
            <v>RTJ2I47</v>
          </cell>
          <cell r="D10189" t="str">
            <v>KWID ZEN 1.0 12V SCE FLEX 4P C/AR</v>
          </cell>
          <cell r="G10189" t="str">
            <v>ALGAR TELECOM S/A</v>
          </cell>
        </row>
        <row r="10190">
          <cell r="B10190" t="str">
            <v>ELA9D84</v>
          </cell>
          <cell r="D10190" t="str">
            <v>SAVEIRO ROBUST 1.6 8V TOTAL FLEX 2P C/AR</v>
          </cell>
          <cell r="G10190" t="str">
            <v>ARAUJO ABREU ENGENHARIA LTDA</v>
          </cell>
        </row>
        <row r="10191">
          <cell r="B10191" t="str">
            <v>RTR9J13</v>
          </cell>
          <cell r="D10191" t="str">
            <v>ARGO 1.0 6V FLEX 4P C/AR</v>
          </cell>
          <cell r="G10191" t="str">
            <v>AUTO VIACAO M M SOUZA TURISMO LTDA</v>
          </cell>
        </row>
        <row r="10192">
          <cell r="B10192" t="str">
            <v>RTR9J15</v>
          </cell>
          <cell r="D10192" t="str">
            <v>ARGO 1.0 6V FLEX 4P C/AR</v>
          </cell>
          <cell r="G10192" t="str">
            <v>AUTO VIACAO M M SOUZA TURISMO LTDA</v>
          </cell>
        </row>
        <row r="10193">
          <cell r="B10193" t="str">
            <v>RTX9A21</v>
          </cell>
          <cell r="D10193" t="str">
            <v>NOVA STRADA ENDURANCE CABINE PLUS 1.4 8V FLEX 2P C/AR</v>
          </cell>
          <cell r="G10193" t="str">
            <v>AUTO VIACAO M M SOUZA TURISMO LTDA</v>
          </cell>
        </row>
        <row r="10194">
          <cell r="B10194" t="str">
            <v>RUS0F86</v>
          </cell>
          <cell r="D10194" t="str">
            <v>FIORINO ENDURANCE 1.4 EVO FLEX 2P C/AR</v>
          </cell>
          <cell r="G10194" t="str">
            <v>AUTO VIACAO M M SOUZA TURISMO LTDA</v>
          </cell>
        </row>
        <row r="10195">
          <cell r="B10195" t="str">
            <v>SEB2C70</v>
          </cell>
          <cell r="D10195" t="str">
            <v>KWID E-TECH 26KW ELÉTRICO 4P C/AR - AUTOMÁTICO</v>
          </cell>
          <cell r="G10195" t="str">
            <v>AUTO VIACAO M M SOUZA TURISMO LTDA</v>
          </cell>
        </row>
        <row r="10196">
          <cell r="B10196" t="str">
            <v>SHG4H43</v>
          </cell>
          <cell r="D10196" t="str">
            <v>ARGO DRIVE 1.0 6V FLEX 4P C/AR</v>
          </cell>
          <cell r="G10196" t="str">
            <v>AUTO VIACAO M M SOUZA TURISMO LTDA</v>
          </cell>
        </row>
        <row r="10197">
          <cell r="B10197" t="str">
            <v>SHG7F28</v>
          </cell>
          <cell r="D10197" t="str">
            <v>NOVA STRADA ENDURANCE CABINE PLUS 1.4 8V FLEX 2P C/AR</v>
          </cell>
          <cell r="G10197" t="str">
            <v>AUTO VIACAO M M SOUZA TURISMO LTDA</v>
          </cell>
        </row>
        <row r="10198">
          <cell r="B10198" t="str">
            <v>SJE7E58</v>
          </cell>
          <cell r="D10198" t="str">
            <v>FASTBACK LIMITED EDITION 1.3 16V TURBO 270 FLEX 4P C/AR - AUTOMÁTICO</v>
          </cell>
          <cell r="G10198" t="str">
            <v>AUTO VIACAO M M SOUZA TURISMO LTDA</v>
          </cell>
        </row>
        <row r="10199">
          <cell r="B10199" t="str">
            <v>ELD4D82</v>
          </cell>
          <cell r="D10199" t="str">
            <v>POLO TRACK 1.0 12V FLEX 4P C/AR</v>
          </cell>
          <cell r="G10199" t="str">
            <v>BALDIN BIOENERGIA S.A. - EM RECUPERACAO JUDICIAL</v>
          </cell>
        </row>
        <row r="10200">
          <cell r="B10200" t="str">
            <v>RTI1J36</v>
          </cell>
          <cell r="D10200" t="str">
            <v>ONIX PLUS LT 1.0 12V FLEX 4P C/AR</v>
          </cell>
          <cell r="G10200" t="str">
            <v>BLACK PRIME NORDESTE COMERCIO DE PRODUTOS INDUSTRIAIS E AUTOMOTIVOS LTDA</v>
          </cell>
        </row>
        <row r="10201">
          <cell r="B10201" t="str">
            <v>RVQ4J68</v>
          </cell>
          <cell r="D10201" t="str">
            <v>CRONOS DRIVE 1.3 8V FLEX 4P C/AR</v>
          </cell>
          <cell r="G10201" t="str">
            <v>CAMPOS NOVOS ENERGIA S.A.</v>
          </cell>
        </row>
        <row r="10202">
          <cell r="B10202" t="str">
            <v>RVQ4J69</v>
          </cell>
          <cell r="D10202" t="str">
            <v>CRONOS DRIVE 1.3 8V FLEX 4P C/AR</v>
          </cell>
          <cell r="G10202" t="str">
            <v>CAMPOS NOVOS ENERGIA S.A.</v>
          </cell>
        </row>
        <row r="10203">
          <cell r="B10203" t="str">
            <v>SHB6D39</v>
          </cell>
          <cell r="D10203" t="str">
            <v>NOVA STRADA ENDURANCE CABINE PLUS 1.4 8V FLEX 2P C/AR</v>
          </cell>
          <cell r="G10203" t="str">
            <v>CARPAL TRATORES LTDA</v>
          </cell>
        </row>
        <row r="10204">
          <cell r="B10204" t="str">
            <v>TDC7A09</v>
          </cell>
          <cell r="D10204" t="str">
            <v>CRONOS DRIVE 1.3 8V FLEX 4P C/AR - AUTOMÁTICO</v>
          </cell>
          <cell r="G10204" t="str">
            <v>CEPHEID BRASIL IMPORTACAO, EXPORTACAO E COMERCIO DE PRODUTOS DE DIAGNOSTICOS LTDA.</v>
          </cell>
        </row>
        <row r="10205">
          <cell r="B10205" t="str">
            <v>RNE9E24</v>
          </cell>
          <cell r="D10205" t="str">
            <v>KWID ZEN 1.0 12V SCE FLEX 4P C/AR</v>
          </cell>
          <cell r="G10205" t="str">
            <v>CLARO NXT TELECOMUNICACOES S/A</v>
          </cell>
        </row>
        <row r="10206">
          <cell r="B10206" t="str">
            <v>RTB7D26</v>
          </cell>
          <cell r="D10206" t="str">
            <v>KWID ZEN 1.0 12V SCE FLEX 4P C/AR</v>
          </cell>
          <cell r="G10206" t="str">
            <v>CLARO NXT TELECOMUNICACOES S/A</v>
          </cell>
        </row>
        <row r="10207">
          <cell r="B10207" t="str">
            <v>RTB7D42</v>
          </cell>
          <cell r="D10207" t="str">
            <v>KWID ZEN 1.0 12V SCE FLEX 4P C/AR</v>
          </cell>
          <cell r="G10207" t="str">
            <v>CLARO NXT TELECOMUNICACOES S/A</v>
          </cell>
        </row>
        <row r="10208">
          <cell r="B10208" t="str">
            <v>RUL4G60</v>
          </cell>
          <cell r="D10208" t="str">
            <v>KWID ZEN 1.0 12V SCE FLEX 4P C/AR</v>
          </cell>
          <cell r="G10208" t="str">
            <v>CLARO NXT TELECOMUNICACOES S/A</v>
          </cell>
        </row>
        <row r="10209">
          <cell r="B10209" t="str">
            <v>RNE9E33</v>
          </cell>
          <cell r="D10209" t="str">
            <v>KWID ZEN 1.0 12V SCE FLEX 4P C/AR</v>
          </cell>
          <cell r="G10209" t="str">
            <v>CLARO S.A.</v>
          </cell>
        </row>
        <row r="10210">
          <cell r="B10210" t="str">
            <v>RUL0I73</v>
          </cell>
          <cell r="D10210" t="str">
            <v>KWID ZEN 1.0 12V SCE FLEX 4P C/AR</v>
          </cell>
          <cell r="G10210" t="str">
            <v>CLARO S.A.</v>
          </cell>
        </row>
        <row r="10211">
          <cell r="B10211" t="str">
            <v>RUL4G50</v>
          </cell>
          <cell r="D10211" t="str">
            <v>KWID ZEN 1.0 12V SCE FLEX 4P C/AR</v>
          </cell>
          <cell r="G10211" t="str">
            <v>CLARO S.A.</v>
          </cell>
        </row>
        <row r="10212">
          <cell r="B10212" t="str">
            <v>RUL4G91</v>
          </cell>
          <cell r="D10212" t="str">
            <v>KWID ZEN 1.0 12V SCE FLEX 4P C/AR</v>
          </cell>
          <cell r="G10212" t="str">
            <v>CLARO S.A.</v>
          </cell>
        </row>
        <row r="10213">
          <cell r="B10213" t="str">
            <v>RUS7B68</v>
          </cell>
          <cell r="D10213" t="str">
            <v>ONIX PLUS LTZ 1.0 12V TURBO FLEX 4P C/AR</v>
          </cell>
          <cell r="G10213" t="str">
            <v>COMERCIO DE MEDICAMENTOS BRAIR LTDA</v>
          </cell>
        </row>
        <row r="10214">
          <cell r="B10214" t="str">
            <v>FKD5A72</v>
          </cell>
          <cell r="D10214" t="str">
            <v>GOL 1.0 MPI 12V FLEX 4P C/AR</v>
          </cell>
          <cell r="G10214" t="str">
            <v>COMPANHIA AGUAS DE ITAPEMA</v>
          </cell>
        </row>
        <row r="10215">
          <cell r="B10215" t="str">
            <v>SII3F48</v>
          </cell>
          <cell r="D10215" t="str">
            <v>NOVA STRADA FREEDOM CD 1.3 8V FLEX 4P C/AR</v>
          </cell>
          <cell r="G10215" t="str">
            <v>COMPANHIA SUL AMERICANA DE PECUARIA LTDA</v>
          </cell>
        </row>
        <row r="10216">
          <cell r="B10216" t="str">
            <v>FIN2I33</v>
          </cell>
          <cell r="D10216" t="str">
            <v>VOYAGE 1.0 MPI 12V TOTAL FLEX 4P C/AR</v>
          </cell>
          <cell r="G10216" t="str">
            <v>COMUNIDADE CANCAO NOVA - ASSOCIACAO INTERNACIONAL PRIVADA DE FIEIS</v>
          </cell>
        </row>
        <row r="10217">
          <cell r="B10217" t="str">
            <v>EFC7E61</v>
          </cell>
          <cell r="D10217" t="str">
            <v>KWID ZEN 1.0 12V SCE FLEX 4P C/AR</v>
          </cell>
          <cell r="G10217" t="str">
            <v>CONCEPT SOLUCOES DIGITAIS LTDA</v>
          </cell>
        </row>
        <row r="10218">
          <cell r="B10218" t="str">
            <v>ENG4C03</v>
          </cell>
          <cell r="D10218" t="str">
            <v>KWID ZEN 1.0 12V SCE FLEX 4P C/AR</v>
          </cell>
          <cell r="G10218" t="str">
            <v>CONCEPT SOLUCOES DIGITAIS LTDA</v>
          </cell>
        </row>
        <row r="10219">
          <cell r="B10219" t="str">
            <v>ENI2G56</v>
          </cell>
          <cell r="D10219" t="str">
            <v>SAVEIRO ROBUST 1.6 8V TOTAL FLEX 2P C/AR</v>
          </cell>
          <cell r="G10219" t="str">
            <v>CONTERP SERVICOS TECNICOS LTDA</v>
          </cell>
        </row>
        <row r="10220">
          <cell r="B10220" t="str">
            <v>RUT5G15</v>
          </cell>
          <cell r="D10220" t="str">
            <v>NOVA STRADA ENDURANCE CABINE PLUS 1.4 8V FLEX 2P C/AR</v>
          </cell>
          <cell r="G10220" t="str">
            <v>CONTROL CONSTRUCOES S.A</v>
          </cell>
        </row>
        <row r="10221">
          <cell r="B10221" t="str">
            <v>RUT5G19</v>
          </cell>
          <cell r="D10221" t="str">
            <v>NOVA STRADA ENDURANCE CABINE PLUS 1.4 8V FLEX 2P C/AR</v>
          </cell>
          <cell r="G10221" t="str">
            <v>CONTROL CONSTRUCOES S.A</v>
          </cell>
        </row>
        <row r="10222">
          <cell r="B10222" t="str">
            <v>RUT5G43</v>
          </cell>
          <cell r="D10222" t="str">
            <v>NOVA STRADA ENDURANCE CABINE PLUS 1.4 8V FLEX 2P C/AR</v>
          </cell>
          <cell r="G10222" t="str">
            <v>CONTROL CONSTRUCOES S.A</v>
          </cell>
        </row>
        <row r="10223">
          <cell r="B10223" t="str">
            <v>RUN2A43</v>
          </cell>
          <cell r="D10223" t="str">
            <v>NOVA STRADA ENDURANCE CABINE PLUS 1.4 8V FLEX 2P C/AR</v>
          </cell>
          <cell r="G10223" t="str">
            <v>COOPERATIVA AGROINDUSTRIAL DE VARGINHA LTDA</v>
          </cell>
        </row>
        <row r="10224">
          <cell r="B10224" t="str">
            <v>RUN2A44</v>
          </cell>
          <cell r="D10224" t="str">
            <v>NOVA STRADA ENDURANCE CABINE PLUS 1.4 8V FLEX 2P C/AR</v>
          </cell>
          <cell r="G10224" t="str">
            <v>COOPERATIVA AGROINDUSTRIAL DE VARGINHA LTDA</v>
          </cell>
        </row>
        <row r="10225">
          <cell r="B10225" t="str">
            <v>RUN2A50</v>
          </cell>
          <cell r="D10225" t="str">
            <v>NOVA STRADA ENDURANCE CABINE PLUS 1.4 8V FLEX 2P C/AR</v>
          </cell>
          <cell r="G10225" t="str">
            <v>COOPERATIVA AGROINDUSTRIAL DE VARGINHA LTDA</v>
          </cell>
        </row>
        <row r="10226">
          <cell r="B10226" t="str">
            <v>RVG9E89</v>
          </cell>
          <cell r="D10226" t="str">
            <v>NOVA STRADA FREEDOM CD 1.3 8V FLEX 4P C/AR</v>
          </cell>
          <cell r="G10226" t="str">
            <v>COPASUL COOPERATIVA AGRICOLA SUL MATOGROSSENSE</v>
          </cell>
        </row>
        <row r="10227">
          <cell r="B10227" t="str">
            <v>RVG9E97</v>
          </cell>
          <cell r="D10227" t="str">
            <v>NOVA STRADA FREEDOM CD 1.3 8V FLEX 4P C/AR</v>
          </cell>
          <cell r="G10227" t="str">
            <v>COPASUL COOPERATIVA AGRICOLA SUL MATOGROSSENSE</v>
          </cell>
        </row>
        <row r="10228">
          <cell r="B10228" t="str">
            <v>RVG9F07</v>
          </cell>
          <cell r="D10228" t="str">
            <v>NOVA STRADA FREEDOM CD 1.3 8V FLEX 4P C/AR</v>
          </cell>
          <cell r="G10228" t="str">
            <v>COPASUL COOPERATIVA AGRICOLA SUL MATOGROSSENSE</v>
          </cell>
        </row>
        <row r="10229">
          <cell r="B10229" t="str">
            <v>RVG9F10</v>
          </cell>
          <cell r="D10229" t="str">
            <v>NOVA STRADA FREEDOM CD 1.3 8V FLEX 4P C/AR</v>
          </cell>
          <cell r="G10229" t="str">
            <v>COPASUL COOPERATIVA AGRICOLA SUL MATOGROSSENSE</v>
          </cell>
        </row>
        <row r="10230">
          <cell r="B10230" t="str">
            <v>RVP4I73</v>
          </cell>
          <cell r="D10230" t="str">
            <v>NOVA STRADA FREEDOM CD 1.3 8V FLEX 4P C/AR</v>
          </cell>
          <cell r="G10230" t="str">
            <v>COPASUL COOPERATIVA AGRICOLA SUL MATOGROSSENSE</v>
          </cell>
        </row>
        <row r="10231">
          <cell r="B10231" t="str">
            <v>RVH7H99</v>
          </cell>
          <cell r="D10231" t="str">
            <v>NOVA STRADA FREEDOM CD 1.3 8V FLEX 4P C/AR</v>
          </cell>
          <cell r="G10231" t="str">
            <v>COPASUL TRANSPORTES E COMERCIO COMBUSTIVEIS E DERIVADOS LTDA</v>
          </cell>
        </row>
        <row r="10232">
          <cell r="B10232" t="str">
            <v>GHY7D06</v>
          </cell>
          <cell r="D10232" t="str">
            <v>T-CROSS HIGHLINE 1.4 250 TSI 16V TOTAL FLEX 4P C/AR - AUTOMÁTICO</v>
          </cell>
          <cell r="G10232" t="str">
            <v>CREFAZ SOCIEDADE DE CREDITO AO MICROEMPREENDEDOR E A EMPRESA DE PEQUENO PORTE S.A.</v>
          </cell>
        </row>
        <row r="10233">
          <cell r="B10233" t="str">
            <v>RUW7I87</v>
          </cell>
          <cell r="D10233" t="str">
            <v>MOBI LIKE 1.0 8V FLEX 4P C/AR</v>
          </cell>
          <cell r="G10233" t="str">
            <v>DCCO SOLUCOES EM ENERGIA E EQUIPAMENTOS LTDA</v>
          </cell>
        </row>
        <row r="10234">
          <cell r="B10234" t="str">
            <v>SUZ9C41</v>
          </cell>
          <cell r="D10234" t="str">
            <v>NIVUS COMFORTLINE 1.0 200 TSI 12V TOTAL FLEX 4P C/AR - AUTOMÁTICO</v>
          </cell>
          <cell r="G10234" t="str">
            <v>DHL GLOBAL FORWARDING (BRAZIL) LOGISTICS LTDA.</v>
          </cell>
        </row>
        <row r="10235">
          <cell r="B10235" t="str">
            <v>RUU8J77</v>
          </cell>
          <cell r="D10235" t="str">
            <v>ONIX PLUS LT 1.0 12V FLEX 4P C/AR</v>
          </cell>
          <cell r="G10235" t="str">
            <v>DOARBELLEZA PRODUTOS DE BELEZA LTDA</v>
          </cell>
        </row>
        <row r="10236">
          <cell r="B10236" t="str">
            <v>RTM0J92</v>
          </cell>
          <cell r="D10236" t="str">
            <v>COROLLA XEI 2.0 16V DOHC FLEX 4P C/AR - AUTOMÁTICO</v>
          </cell>
          <cell r="G10236" t="str">
            <v>DR. OETKER BRASIL LTDA.</v>
          </cell>
        </row>
        <row r="10237">
          <cell r="B10237" t="str">
            <v>RUN2A04</v>
          </cell>
          <cell r="D10237" t="str">
            <v>NOVA STRADA ENDURANCE CABINE PLUS 1.4 8V FLEX 2P C/AR</v>
          </cell>
          <cell r="G10237" t="str">
            <v>ELFE OPERACAO E MANUTENCAO S.A. - EM RECUPERACAO JUDICIAL EM RECUPERACAO JUDICIAL</v>
          </cell>
        </row>
        <row r="10238">
          <cell r="B10238" t="str">
            <v>SHB3D39</v>
          </cell>
          <cell r="D10238" t="str">
            <v>ONIX PLUS LTZ 1.0 12V TURBO FLEX 4P C/AR - AUTOMÁTICO</v>
          </cell>
          <cell r="G10238" t="str">
            <v>EMERSON PROCESS MANAGEMENT LTDA</v>
          </cell>
        </row>
        <row r="10239">
          <cell r="B10239" t="str">
            <v>RTI2J32</v>
          </cell>
          <cell r="D10239" t="str">
            <v>L200 TRITON SPORT GL CD 2.4 16V DIE 4WD 4P C/AR</v>
          </cell>
          <cell r="G10239" t="str">
            <v>ENGIE SOLUCOES DE OPERACAO E MANUTENCAO LTDA.</v>
          </cell>
        </row>
        <row r="10240">
          <cell r="B10240" t="str">
            <v>SIV1E56</v>
          </cell>
          <cell r="D10240" t="str">
            <v>HILUX CD STD 2.8 16V TURBO DIE 4X4 4P C/AR</v>
          </cell>
          <cell r="G10240" t="str">
            <v>EQUILIBRIO PROTECAO FLORESTAL LTDA</v>
          </cell>
        </row>
        <row r="10241">
          <cell r="B10241" t="str">
            <v>SYG9F77</v>
          </cell>
          <cell r="D10241" t="str">
            <v>ARGO DRIVE 1.0 6V FLEX 4P C/AR</v>
          </cell>
          <cell r="G10241" t="str">
            <v>FUNERARIA VALE MEMORIAL LTDA EPP</v>
          </cell>
        </row>
        <row r="10242">
          <cell r="B10242" t="str">
            <v>SIH3B83</v>
          </cell>
          <cell r="D10242" t="str">
            <v>NOVA STRADA ENDURANCE CABINE PLUS 1.4 8V FLEX 2P C/AR</v>
          </cell>
          <cell r="G10242" t="str">
            <v>FUTURA AGRONEGOCIOS LTDA</v>
          </cell>
        </row>
        <row r="10243">
          <cell r="B10243" t="str">
            <v>SIH3D00</v>
          </cell>
          <cell r="D10243" t="str">
            <v>NOVA STRADA ENDURANCE CABINE PLUS 1.4 8V FLEX 2P C/AR</v>
          </cell>
          <cell r="G10243" t="str">
            <v>FUTURA AGRONEGOCIOS LTDA</v>
          </cell>
        </row>
        <row r="10244">
          <cell r="B10244" t="str">
            <v>SYG3D72</v>
          </cell>
          <cell r="D10244" t="str">
            <v>STRADA ENDURANCE CP FLEX 1.3</v>
          </cell>
          <cell r="G10244" t="str">
            <v>FUTURA AGRONEGOCIOS LTDA</v>
          </cell>
        </row>
        <row r="10245">
          <cell r="B10245" t="str">
            <v>SYM3A67</v>
          </cell>
          <cell r="D10245" t="str">
            <v>ARGO 1.0 6V FLEX 4P C/AR</v>
          </cell>
          <cell r="G10245" t="str">
            <v>FUTURA AGRONEGOCIOS LTDA</v>
          </cell>
        </row>
        <row r="10246">
          <cell r="B10246" t="str">
            <v>SHU7A43</v>
          </cell>
          <cell r="D10246" t="str">
            <v>NOVA STRADA FREEDOM CD 1.3 8V FLEX 4P C/AR</v>
          </cell>
          <cell r="G10246" t="str">
            <v>GEES S/A</v>
          </cell>
        </row>
        <row r="10247">
          <cell r="B10247" t="str">
            <v>SIC0C92</v>
          </cell>
          <cell r="D10247" t="str">
            <v>NOVA STRADA FREEDOM CD 1.3 8V FLEX 4P C/AR</v>
          </cell>
          <cell r="G10247" t="str">
            <v>GEES S/A</v>
          </cell>
        </row>
        <row r="10248">
          <cell r="B10248" t="str">
            <v>SIC4H50</v>
          </cell>
          <cell r="D10248" t="str">
            <v>NOVA STRADA FREEDOM CD 1.3 8V FLEX 4P C/AR</v>
          </cell>
          <cell r="G10248" t="str">
            <v>GEES S/A</v>
          </cell>
        </row>
        <row r="10249">
          <cell r="B10249" t="str">
            <v>RNI7B09</v>
          </cell>
          <cell r="D10249" t="str">
            <v>MOBI LIKE 1.0 8V FLEX 4P C/AR</v>
          </cell>
          <cell r="G10249" t="str">
            <v>GIGA MAIS FIBRA TELECOMUNICACOES S.A.</v>
          </cell>
        </row>
        <row r="10250">
          <cell r="B10250" t="str">
            <v>EQU7B94</v>
          </cell>
          <cell r="D10250" t="str">
            <v>GOL 1.0 MPI 12V FLEX 4P C/AR</v>
          </cell>
          <cell r="G10250" t="str">
            <v>GSM MINERACAO LTDA.</v>
          </cell>
        </row>
        <row r="10251">
          <cell r="B10251" t="str">
            <v>RVX0G40</v>
          </cell>
          <cell r="D10251" t="str">
            <v>DUSTER INTENSE 1.6 16V SCE FLEX 4P C/AR - AUTOMÁTICO</v>
          </cell>
          <cell r="G10251" t="str">
            <v>GSM MINERACAO LTDA.</v>
          </cell>
        </row>
        <row r="10252">
          <cell r="B10252" t="str">
            <v>RUQ9A36</v>
          </cell>
          <cell r="D10252" t="str">
            <v>ONIX PLUS LTZ 1.0 12V TURBO FLEX 4P C/AR - AUTOMÁTICO</v>
          </cell>
          <cell r="G10252" t="str">
            <v>HARD PRODUTOS PARA CONSTRUCAO LTDA</v>
          </cell>
        </row>
        <row r="10253">
          <cell r="B10253" t="str">
            <v>RUV2B73</v>
          </cell>
          <cell r="D10253" t="str">
            <v>NOVA STRADA ENDURANCE CABINE PLUS 1.4 8V FLEX 2P C/AR</v>
          </cell>
          <cell r="G10253" t="str">
            <v>INDICA ASSESSORIA E SERVICOS LTDA</v>
          </cell>
        </row>
        <row r="10254">
          <cell r="B10254" t="str">
            <v>RUV2B87</v>
          </cell>
          <cell r="D10254" t="str">
            <v>NOVA STRADA ENDURANCE CABINE PLUS 1.4 8V FLEX 2P C/AR</v>
          </cell>
          <cell r="G10254" t="str">
            <v>INDICA ASSESSORIA E SERVICOS LTDA</v>
          </cell>
        </row>
        <row r="10255">
          <cell r="B10255" t="str">
            <v>RUE6A59</v>
          </cell>
          <cell r="D10255" t="str">
            <v>ONIX LT 1.0 12V FLEX 4P C/AR</v>
          </cell>
          <cell r="G10255" t="str">
            <v>INTERTEK DO BRASIL INSPECOES LTDA.</v>
          </cell>
        </row>
        <row r="10256">
          <cell r="B10256" t="str">
            <v>SIC4I89</v>
          </cell>
          <cell r="D10256" t="str">
            <v>ONIX PLUS LT 1.0 12V FLEX 4P C/AR</v>
          </cell>
          <cell r="G10256" t="str">
            <v>INTERTEK DO BRASIL INSPECOES LTDA.</v>
          </cell>
        </row>
        <row r="10257">
          <cell r="B10257" t="str">
            <v>RNL9D91</v>
          </cell>
          <cell r="D10257" t="str">
            <v>SAVEIRO ROBUST 1.6 8V TOTAL FLEX 2P C/AR</v>
          </cell>
          <cell r="G10257" t="str">
            <v>J M LUBRIFICANTES E PECAS P/VEICULOS LTDA</v>
          </cell>
        </row>
        <row r="10258">
          <cell r="B10258" t="str">
            <v>RNL9D93</v>
          </cell>
          <cell r="D10258" t="str">
            <v>SAVEIRO ROBUST 1.6 8V TOTAL FLEX 2P C/AR</v>
          </cell>
          <cell r="G10258" t="str">
            <v>J M LUBRIFICANTES E PECAS P/VEICULOS LTDA</v>
          </cell>
        </row>
        <row r="10259">
          <cell r="B10259" t="str">
            <v>RTR9H50</v>
          </cell>
          <cell r="D10259" t="str">
            <v>ARGO DRIVE 1.0 6V FLEX 4P C/AR</v>
          </cell>
          <cell r="G10259" t="str">
            <v>JOTAEME - FITAFER INDUSTRIA METALURGICA LTDA</v>
          </cell>
        </row>
        <row r="10260">
          <cell r="B10260" t="str">
            <v>RVM2G39</v>
          </cell>
          <cell r="D10260" t="str">
            <v>COROLLA XEI 2.0 16V DOHC FLEX 4P C/AR - AUTOMÁTICO</v>
          </cell>
          <cell r="G10260" t="str">
            <v>MANFRIM INDUSTRIAL E COMERCIAL LTDA</v>
          </cell>
        </row>
        <row r="10261">
          <cell r="B10261" t="str">
            <v>RMQ8J37</v>
          </cell>
          <cell r="D10261" t="str">
            <v>HILUX CS 2.8 16V TURBO DIE 4X4 2P C/AR</v>
          </cell>
          <cell r="G10261" t="str">
            <v>MANSERV MONTAGEM E MANUTENCAO S/A</v>
          </cell>
        </row>
        <row r="10262">
          <cell r="B10262" t="str">
            <v>RUY2B48</v>
          </cell>
          <cell r="D10262" t="str">
            <v>KWID ZEN 1.0 12V SCE FLEX 4P C/AR</v>
          </cell>
          <cell r="G10262" t="str">
            <v>MARSON DISTRIBUICAO LTDA</v>
          </cell>
        </row>
        <row r="10263">
          <cell r="B10263" t="str">
            <v>RUY2B79</v>
          </cell>
          <cell r="D10263" t="str">
            <v>KWID ZEN 1.0 12V SCE FLEX 4P C/AR</v>
          </cell>
          <cell r="G10263" t="str">
            <v>MARSON DISTRIBUICAO LTDA</v>
          </cell>
        </row>
        <row r="10264">
          <cell r="B10264" t="str">
            <v>RHO1F51</v>
          </cell>
          <cell r="D10264" t="str">
            <v>COROLLA ALTIS 1.8 16V DOHC HÍBRIDO HEV 4P C/AR - AUTOMÁTICO</v>
          </cell>
          <cell r="G10264" t="str">
            <v>MCKINSEY &amp; COMPANY, INC. DO BRASIL CONSULTORIA LTDA.</v>
          </cell>
        </row>
        <row r="10265">
          <cell r="B10265" t="str">
            <v>RVS4D01</v>
          </cell>
          <cell r="D10265" t="str">
            <v>COROLLA CROSS XRE 2.0 16V FLEX 4P C/AR - AUTOMÁTICO</v>
          </cell>
          <cell r="G10265" t="str">
            <v>MCKINSEY &amp; COMPANY, INC. DO BRASIL CONSULTORIA LTDA.</v>
          </cell>
        </row>
        <row r="10266">
          <cell r="B10266" t="str">
            <v>RVE5H47</v>
          </cell>
          <cell r="D10266" t="str">
            <v>KWID ZEN 1.0 12V SCE FLEX 4P C/AR</v>
          </cell>
          <cell r="G10266" t="str">
            <v>MEDICAL SUPPORT MATERIAIS MEDICOS E HOSPITALARES LTDA</v>
          </cell>
        </row>
        <row r="10267">
          <cell r="B10267" t="str">
            <v>SHB1G00</v>
          </cell>
          <cell r="D10267" t="str">
            <v>FIORINO ENDURANCE 1.4 EVO FLEX 2P C/AR</v>
          </cell>
          <cell r="G10267" t="str">
            <v>MILLS LOCACAO, SERVICOS E LOGISTICA S.A.</v>
          </cell>
        </row>
        <row r="10268">
          <cell r="B10268" t="str">
            <v>RVC3F66</v>
          </cell>
          <cell r="D10268" t="str">
            <v>NOVA STRADA ENDURANCE CABINE PLUS 1.4 8V FLEX 2P C/AR</v>
          </cell>
          <cell r="G10268" t="str">
            <v>MINERACAO - FERRO PURO LTDA</v>
          </cell>
        </row>
        <row r="10269">
          <cell r="B10269" t="str">
            <v>ELU7J82</v>
          </cell>
          <cell r="D10269" t="str">
            <v>SAVEIRO ROBUST 1.6 8V TOTAL FLEX 2P C/AR</v>
          </cell>
          <cell r="G10269" t="str">
            <v>NAMSOS RJ LOCACOES E SERVICOS LTDA</v>
          </cell>
        </row>
        <row r="10270">
          <cell r="B10270" t="str">
            <v>EXI0J94</v>
          </cell>
          <cell r="D10270" t="str">
            <v>VOYAGE 1.0 MPI 12V TOTAL FLEX 4P C/AR</v>
          </cell>
          <cell r="G10270" t="str">
            <v>NCR BRASIL LTDA</v>
          </cell>
        </row>
        <row r="10271">
          <cell r="B10271" t="str">
            <v>SJA5E67</v>
          </cell>
          <cell r="D10271" t="str">
            <v>OROCH INTENSE 1.6 16V SCE FLEX 4P C/AR</v>
          </cell>
          <cell r="G10271" t="str">
            <v>O TELHAR AGROPECUARIA LTDA</v>
          </cell>
        </row>
        <row r="10272">
          <cell r="B10272" t="str">
            <v>RTN4A09</v>
          </cell>
          <cell r="D10272" t="str">
            <v>COROLLA CROSS XRE 2.0 16V FLEX 4P C/AR - AUTOMÁTICO</v>
          </cell>
          <cell r="G10272" t="str">
            <v>OMYA DO BRASIL IMPORTACAO, EXPORTACAO E COMERCIO DE MINERAIS LTDA.</v>
          </cell>
        </row>
        <row r="10273">
          <cell r="B10273" t="str">
            <v>RVH7I03</v>
          </cell>
          <cell r="D10273" t="str">
            <v>COMPASS LONGITUDE 1.3 16V TURBO 270 FLEX 4P C/AR - AUTOMÁTICO</v>
          </cell>
          <cell r="G10273" t="str">
            <v>PERFETTI VAN MELLE BRASIL LTDA.</v>
          </cell>
        </row>
        <row r="10274">
          <cell r="B10274" t="str">
            <v>RUA6A76</v>
          </cell>
          <cell r="D10274" t="str">
            <v>NOVA STRADA ENDURANCE CABINE PLUS 1.4 8V FLEX 2P C/AR</v>
          </cell>
          <cell r="G10274" t="str">
            <v>RAÍZEN ENERGIA S.A</v>
          </cell>
        </row>
        <row r="10275">
          <cell r="B10275" t="str">
            <v>RUW7I15</v>
          </cell>
          <cell r="D10275" t="str">
            <v>MOBI LIKE 1.0 8V FLEX 4P C/AR</v>
          </cell>
          <cell r="G10275" t="str">
            <v>RODOMAIOR TRANSPORTES LTDA.</v>
          </cell>
        </row>
        <row r="10276">
          <cell r="B10276" t="str">
            <v>RUW7I42</v>
          </cell>
          <cell r="D10276" t="str">
            <v>MOBI LIKE 1.0 8V FLEX 4P C/AR</v>
          </cell>
          <cell r="G10276" t="str">
            <v>RODOMAIOR TRANSPORTES LTDA.</v>
          </cell>
        </row>
        <row r="10277">
          <cell r="B10277" t="str">
            <v>RUW7I43</v>
          </cell>
          <cell r="D10277" t="str">
            <v>MOBI LIKE 1.0 8V FLEX 4P C/AR</v>
          </cell>
          <cell r="G10277" t="str">
            <v>RODOMAIOR TRANSPORTES LTDA.</v>
          </cell>
        </row>
        <row r="10278">
          <cell r="B10278" t="str">
            <v>SVA6H60</v>
          </cell>
          <cell r="D10278" t="str">
            <v>POLO TRACK 1.0 12V FLEX 4P C/AR</v>
          </cell>
          <cell r="G10278" t="str">
            <v>RZ AGRICOLA CAARAPO LTDA</v>
          </cell>
        </row>
        <row r="10279">
          <cell r="B10279" t="str">
            <v>RUC3B25</v>
          </cell>
          <cell r="D10279" t="str">
            <v>ARGO 1.0 6V FLEX 4P C/AR</v>
          </cell>
          <cell r="G10279" t="str">
            <v>S.I.N. IMPLANT SYSTEM LTDA</v>
          </cell>
        </row>
        <row r="10280">
          <cell r="B10280" t="str">
            <v>RUD4A43</v>
          </cell>
          <cell r="D10280" t="str">
            <v>DUSTER ZEN 1.6 16V SCE FLEX 4P C/AR</v>
          </cell>
          <cell r="G10280" t="str">
            <v>SAMARCO MINERACAO S.A. EM RECUPERACAO JUDICIAL</v>
          </cell>
        </row>
        <row r="10281">
          <cell r="B10281" t="str">
            <v>SJB0D45</v>
          </cell>
          <cell r="D10281" t="str">
            <v>FIORINO ENDURANCE 1.4 EVO FLEX 2P C/AR</v>
          </cell>
          <cell r="G10281" t="str">
            <v>SAO BRAZ S/A INDUSTRIA E COMERCIO DE ALIMENTOS</v>
          </cell>
        </row>
        <row r="10282">
          <cell r="B10282" t="str">
            <v>SIR3G90</v>
          </cell>
          <cell r="D10282" t="str">
            <v>NOVA STRADA FREEDOM CABINE PLUS 1.3 8V FLEX 2P C/AR</v>
          </cell>
          <cell r="G10282" t="str">
            <v>SOLO SAGRADO AGRONEGOCIOS LTDA</v>
          </cell>
        </row>
        <row r="10283">
          <cell r="B10283" t="str">
            <v>SIR3G94</v>
          </cell>
          <cell r="D10283" t="str">
            <v>NOVA STRADA FREEDOM CABINE PLUS 1.3 8V FLEX 2P C/AR</v>
          </cell>
          <cell r="G10283" t="str">
            <v>SOLO SAGRADO AGRONEGOCIOS LTDA</v>
          </cell>
        </row>
        <row r="10284">
          <cell r="B10284" t="str">
            <v>RUL6G38</v>
          </cell>
          <cell r="D10284" t="str">
            <v>KWID ZEN 1.0 12V SCE FLEX 4P C/AR</v>
          </cell>
          <cell r="G10284" t="str">
            <v>SPAL INDUSTRIA BRASILEIRA DE BEBIDAS S/A</v>
          </cell>
        </row>
        <row r="10285">
          <cell r="B10285" t="str">
            <v>RVI6A09</v>
          </cell>
          <cell r="D10285" t="str">
            <v>ONIX PLUS LTZ 1.0 12V TURBO FLEX 4P C/AR - AUTOMÁTICO</v>
          </cell>
          <cell r="G10285" t="str">
            <v>STRYKER DO BRASIL LTDA.</v>
          </cell>
        </row>
        <row r="10286">
          <cell r="B10286" t="str">
            <v>SIV3B74</v>
          </cell>
          <cell r="D10286" t="str">
            <v>STRADA ENDURANCE CP FLEX 1.3</v>
          </cell>
          <cell r="G10286" t="str">
            <v>T.M.F. INDUSTRIA DE FERTILIZANTES INTELIGENTES S.A.</v>
          </cell>
        </row>
        <row r="10287">
          <cell r="B10287" t="str">
            <v>RUR6A25</v>
          </cell>
          <cell r="D10287" t="str">
            <v>ONIX PLUS LTZ 1.0 12V TURBO FLEX 4P C/AR - AUTOMÁTICO</v>
          </cell>
          <cell r="G10287" t="str">
            <v>TEKNO S.A. INDUSTRIA E COMERCIO</v>
          </cell>
        </row>
        <row r="10288">
          <cell r="B10288" t="str">
            <v>RHN4B93</v>
          </cell>
          <cell r="D10288" t="str">
            <v>KANGOO Z.E MAXI 44KW ELÉTRICO 2P C/AR - AUTOMÁTICO</v>
          </cell>
          <cell r="G10288" t="str">
            <v>TO DO TECNOLOGIA E SERVICOS LTDA</v>
          </cell>
        </row>
        <row r="10289">
          <cell r="B10289" t="str">
            <v>FCP6H42</v>
          </cell>
          <cell r="D10289" t="str">
            <v>SAVEIRO ROBUST 1.6 8V TOTAL FLEX 2P C/AR</v>
          </cell>
          <cell r="G10289" t="str">
            <v>TRIMAK ENGENHARIA E COMERCIO S/A</v>
          </cell>
        </row>
        <row r="10290">
          <cell r="B10290" t="str">
            <v>RVM8G23</v>
          </cell>
          <cell r="D10290" t="str">
            <v>L200 TRITON GL CD 2.4 DIE 4WD 4P C/AR</v>
          </cell>
          <cell r="G10290" t="str">
            <v>VALE S.A.</v>
          </cell>
        </row>
        <row r="10291">
          <cell r="B10291" t="str">
            <v>RVM8G32</v>
          </cell>
          <cell r="D10291" t="str">
            <v>L200 TRITON GL CD 2.4 DIE 4WD 4P C/AR</v>
          </cell>
          <cell r="G10291" t="str">
            <v>VALE S.A.</v>
          </cell>
        </row>
        <row r="10292">
          <cell r="B10292" t="str">
            <v>RVN0A91</v>
          </cell>
          <cell r="D10292" t="str">
            <v>L200 TRITON GL CD 2.4 DIE 4WD 4P C/AR</v>
          </cell>
          <cell r="G10292" t="str">
            <v>VALE S.A.</v>
          </cell>
        </row>
        <row r="10293">
          <cell r="B10293" t="str">
            <v>SYU8G94</v>
          </cell>
          <cell r="D10293" t="str">
            <v>COMPASS LONGITUDE 1.3 16V TURBO 270 FLEX 4P C/AR - AUTOMÁTICO</v>
          </cell>
          <cell r="G10293" t="str">
            <v>VECCON EMPREENDIMENTOS IMOBILIARIOS LTDA</v>
          </cell>
        </row>
        <row r="10294">
          <cell r="B10294" t="str">
            <v>TDA6D67</v>
          </cell>
          <cell r="D10294" t="str">
            <v>ONIX LT 1.0 12V FLEX 4P C/AR</v>
          </cell>
          <cell r="G10294" t="str">
            <v>52.292.813 MOHAMAD BACHAR DABA</v>
          </cell>
        </row>
        <row r="10295">
          <cell r="B10295" t="str">
            <v>RVW1B57</v>
          </cell>
          <cell r="D10295" t="str">
            <v>S10 CD LT 2.8 16V DIE 4X4 4P C/AR - AUTOMÁTICO</v>
          </cell>
          <cell r="G10295" t="str">
            <v>A MELHOR REFRIGERACAO LTDA</v>
          </cell>
        </row>
        <row r="10296">
          <cell r="B10296" t="str">
            <v>RVI9J76</v>
          </cell>
          <cell r="D10296" t="str">
            <v>ONIX PLUS LTZ 1.0 12V TURBO FLEX 4P C/AR - AUTOMÁTICO</v>
          </cell>
          <cell r="G10296" t="str">
            <v>AAG COMERCIO CALCADOS LTDA</v>
          </cell>
        </row>
        <row r="10297">
          <cell r="B10297" t="str">
            <v>TCL2H10</v>
          </cell>
          <cell r="D10297" t="str">
            <v>COMPASS SERIE S 1.3 16V TURBO 270 FLEX C/AR - AUTOMÁTICO</v>
          </cell>
          <cell r="G10297" t="str">
            <v>ACE AUDITORIA ASSESSORIA E CONSULTORIA EMPRESARIAL</v>
          </cell>
        </row>
        <row r="10298">
          <cell r="B10298" t="str">
            <v>TCR2D46</v>
          </cell>
          <cell r="D10298" t="str">
            <v>T-CROSS 1.0 200 TSI 12V TOTAL FLEX 4P C/AR - AUTOMÁTICO</v>
          </cell>
          <cell r="G10298" t="str">
            <v>ACINELIA CONCEIÇÃO AZEVEDO</v>
          </cell>
        </row>
        <row r="10299">
          <cell r="B10299" t="str">
            <v>SJG3B81</v>
          </cell>
          <cell r="D10299" t="str">
            <v>TRACKER PREMIER 1.2 12V TURBO FLEX 4P C/AR - AUTOMÁTICO</v>
          </cell>
          <cell r="G10299" t="str">
            <v>ADRIANA COLABIANQUI</v>
          </cell>
        </row>
        <row r="10300">
          <cell r="B10300" t="str">
            <v>TCL6G75</v>
          </cell>
          <cell r="D10300" t="str">
            <v>COMPASS LONGITUDE 1.3 16V TURBO 270 FLEX 4P C/AR - AUTOMÁTICO</v>
          </cell>
          <cell r="G10300" t="str">
            <v>ADRIANA DE FATIMA PEDRINI DUENHAS</v>
          </cell>
        </row>
        <row r="10301">
          <cell r="B10301" t="str">
            <v>RTG6B73</v>
          </cell>
          <cell r="D10301" t="str">
            <v>LOGAN ZEN 1.6 16V SCE FLEX 4P C/AR</v>
          </cell>
          <cell r="G10301" t="str">
            <v>ADRIANA MENESES</v>
          </cell>
        </row>
        <row r="10302">
          <cell r="B10302" t="str">
            <v>TCL8H05</v>
          </cell>
          <cell r="D10302" t="str">
            <v>PULSE DRIVE 1.3 8V FLEX 4P C/AR - AUTOMÁTICO</v>
          </cell>
          <cell r="G10302" t="str">
            <v>ADRIANE THEODORO SANTOS ALFARO</v>
          </cell>
        </row>
        <row r="10303">
          <cell r="B10303" t="str">
            <v>RNY5G06</v>
          </cell>
          <cell r="D10303" t="str">
            <v>TAOS HIGHLINE 1.4 250 TSI 16V TOTAL FLEX 4P C/AR - AUTOMÁTICO</v>
          </cell>
          <cell r="G10303" t="str">
            <v>ADRIANO GENEROSO DA CRUZ</v>
          </cell>
        </row>
        <row r="10304">
          <cell r="B10304" t="str">
            <v>RHK0C38</v>
          </cell>
          <cell r="D10304" t="str">
            <v>COMPASS LIMITED 2.0 16V TURBO DIE 4X4 4P C/AR - AUTOMÁTICO</v>
          </cell>
          <cell r="G10304" t="str">
            <v>ADRIANO GONÇALVES CURSINO</v>
          </cell>
        </row>
        <row r="10305">
          <cell r="B10305" t="str">
            <v>TCS5B40</v>
          </cell>
          <cell r="D10305" t="str">
            <v>MOBI LIKE 1.0 8V FLEX 4P C/AR</v>
          </cell>
          <cell r="G10305" t="str">
            <v>ADRIANO PEREIRA DE CARVALHO</v>
          </cell>
        </row>
        <row r="10306">
          <cell r="B10306" t="str">
            <v>SJB8A61</v>
          </cell>
          <cell r="D10306" t="str">
            <v>RENEGADE LONGITUDE 1.3 16V TURBO 270 FLEX 4P C/AR - AUTOMÁTICO</v>
          </cell>
          <cell r="G10306" t="str">
            <v>AFFARI CONSULTORIA E GESTAO DE NEGOCIOS LTDA</v>
          </cell>
        </row>
        <row r="10307">
          <cell r="B10307" t="str">
            <v>SIJ0H63</v>
          </cell>
          <cell r="D10307" t="str">
            <v>NOVA STRADA FREEDOM CD 1.3 8V FLEX 4P C/AR</v>
          </cell>
          <cell r="G10307" t="str">
            <v>AGN SERVICOS LTDA</v>
          </cell>
        </row>
        <row r="10308">
          <cell r="B10308" t="str">
            <v>SIY6C61</v>
          </cell>
          <cell r="D10308" t="str">
            <v>MOBI LIKE 1.0 8V FLEX 4P C/AR</v>
          </cell>
          <cell r="G10308" t="str">
            <v>AGUA PEDRA AZUL S/A</v>
          </cell>
        </row>
        <row r="10309">
          <cell r="B10309" t="str">
            <v>SYH3B15</v>
          </cell>
          <cell r="D10309" t="str">
            <v>HB20 COMFORT PLUS FLEX 1.0</v>
          </cell>
          <cell r="G10309" t="str">
            <v>AIRTON BERNARDO PINTO</v>
          </cell>
        </row>
        <row r="10310">
          <cell r="B10310" t="str">
            <v>RTJ6I96</v>
          </cell>
          <cell r="D10310" t="str">
            <v>ARGO 1.0 6V FLEX 4P C/AR</v>
          </cell>
          <cell r="G10310" t="str">
            <v>AISLAN CARLOS MORAES</v>
          </cell>
        </row>
        <row r="10311">
          <cell r="B10311" t="str">
            <v>RUA9D71</v>
          </cell>
          <cell r="D10311" t="str">
            <v>ONIX LT 1.0 12V FLEX 4P C/AR</v>
          </cell>
          <cell r="G10311" t="str">
            <v>ALAN JHEFERSON SILVA CAMARA</v>
          </cell>
        </row>
        <row r="10312">
          <cell r="B10312" t="str">
            <v>SUB6D42</v>
          </cell>
          <cell r="D10312" t="str">
            <v>TAOS HIGHLINE 1.4 250 TSI 16V TOTAL FLEX 4P C/AR - AUTOMÁTICO</v>
          </cell>
          <cell r="G10312" t="str">
            <v>ALAN RODRIGUES DE ALENCAR</v>
          </cell>
        </row>
        <row r="10313">
          <cell r="B10313" t="str">
            <v>RHJ5A67</v>
          </cell>
          <cell r="D10313" t="str">
            <v>COMPASS LONGITUDE 2.0 16V TURBO DIE 4X4 4P C/AR - AUTOMÁTICO</v>
          </cell>
          <cell r="G10313" t="str">
            <v>ALBERTO STERENBERG</v>
          </cell>
        </row>
        <row r="10314">
          <cell r="B10314" t="str">
            <v>RNW3B79</v>
          </cell>
          <cell r="D10314" t="str">
            <v>HB20S VISION 1.0 12V FLEX 4P C/AR</v>
          </cell>
          <cell r="G10314" t="str">
            <v>ALDEMIR SILVA NONATO</v>
          </cell>
        </row>
        <row r="10315">
          <cell r="B10315" t="str">
            <v>RVF5C30</v>
          </cell>
          <cell r="D10315" t="str">
            <v>COMPASS LONGITUDE 1.3 16V TURBO 270 FLEX 4P C/AR - AUTOMÁTICO</v>
          </cell>
          <cell r="G10315" t="str">
            <v>ALEKSANDER SAUL BIRMAN</v>
          </cell>
        </row>
        <row r="10316">
          <cell r="B10316" t="str">
            <v>RTX5F94</v>
          </cell>
          <cell r="D10316" t="str">
            <v>MOBI LIKE 1.0 8V FLEX 4P C/AR</v>
          </cell>
          <cell r="G10316" t="str">
            <v>ALESSANDRA PATRICIA SOARES DOS SANTOS</v>
          </cell>
        </row>
        <row r="10317">
          <cell r="B10317" t="str">
            <v>ELQ1B55</v>
          </cell>
          <cell r="D10317" t="str">
            <v>T-CROSS COMFORTLINE 1.0 200 TSI 12V TOTAL FLEX 4P C/AR - AUTOMÁTICO</v>
          </cell>
          <cell r="G10317" t="str">
            <v>ALESSANDRO KNOBLOCH</v>
          </cell>
        </row>
        <row r="10318">
          <cell r="B10318" t="str">
            <v>TCQ1B82</v>
          </cell>
          <cell r="D10318" t="str">
            <v>ONIX LT 1.0 12V FLEX 4P C/AR</v>
          </cell>
          <cell r="G10318" t="str">
            <v>ALESSANDRO MOURA DE CARVALHO</v>
          </cell>
        </row>
        <row r="10319">
          <cell r="B10319" t="str">
            <v>SSY2H63</v>
          </cell>
          <cell r="D10319" t="str">
            <v>NIVUS HIGHLINE 1.0 200 TSI 12V TOTAL FLEX 4P C/AR - AUTOMÁTICO</v>
          </cell>
          <cell r="G10319" t="str">
            <v>ALEX FERREIRA DE ANDRADE</v>
          </cell>
        </row>
        <row r="10320">
          <cell r="B10320" t="str">
            <v>SJA5G96</v>
          </cell>
          <cell r="D10320" t="str">
            <v>COMPASS LONGITUDE 1.3 16V TURBO 270 FLEX 4P C/AR - AUTOMÁTICO</v>
          </cell>
          <cell r="G10320" t="str">
            <v>Alexandre Delicato Pampado</v>
          </cell>
        </row>
        <row r="10321">
          <cell r="B10321" t="str">
            <v>SIR0D68</v>
          </cell>
          <cell r="D10321" t="str">
            <v>SENTRA ADVANCE AT 2.0</v>
          </cell>
          <cell r="G10321" t="str">
            <v>ALEXANDRE FLECK DOS REIS</v>
          </cell>
        </row>
        <row r="10322">
          <cell r="B10322" t="str">
            <v>SYE4D42</v>
          </cell>
          <cell r="D10322" t="str">
            <v>FIORINO ENDURANCE 1.4 EVO FLEX 2P C/AR</v>
          </cell>
          <cell r="G10322" t="str">
            <v>ALEXANDRE LIMA LISBOA</v>
          </cell>
        </row>
        <row r="10323">
          <cell r="B10323" t="str">
            <v>RNW3B59</v>
          </cell>
          <cell r="D10323" t="str">
            <v>HB20S VISION 1.0 12V FLEX 4P C/AR</v>
          </cell>
          <cell r="G10323" t="str">
            <v>ALEXANDRE SCONTRE</v>
          </cell>
        </row>
        <row r="10324">
          <cell r="B10324" t="str">
            <v>RNK6I61</v>
          </cell>
          <cell r="D10324" t="str">
            <v>KICKS SENSE 1.6 16V FLEX 4P C/AR - AUTOMÁTICO</v>
          </cell>
          <cell r="G10324" t="str">
            <v>ALEXSANDER COENE DE SOUSA</v>
          </cell>
        </row>
        <row r="10325">
          <cell r="B10325" t="str">
            <v>SYI2I31</v>
          </cell>
          <cell r="D10325" t="str">
            <v>HB20 SENSE PLUS FLEX 1.0</v>
          </cell>
          <cell r="G10325" t="str">
            <v>ALINE DA SILVEIRA COUTO</v>
          </cell>
        </row>
        <row r="10326">
          <cell r="B10326" t="str">
            <v>TCG8B83</v>
          </cell>
          <cell r="D10326" t="str">
            <v>PULSE DRIVE 1.3 8V FLEX 4P C/AR - AUTOMÁTICO</v>
          </cell>
          <cell r="G10326" t="str">
            <v>ALINE LIMA LOPES</v>
          </cell>
        </row>
        <row r="10327">
          <cell r="B10327" t="str">
            <v>TXF5D79</v>
          </cell>
          <cell r="D10327" t="str">
            <v>COMPASS LONGITUDE 1.3 16V TURBO 270 FLEX 4P C/AR - AUTOMÁTICO</v>
          </cell>
          <cell r="G10327" t="str">
            <v>ALINY MACÉA ANTUNES</v>
          </cell>
        </row>
        <row r="10328">
          <cell r="B10328" t="str">
            <v>SIM5F23</v>
          </cell>
          <cell r="D10328" t="str">
            <v>TRACKER PREMIER 1.2 12V TURBO FLEX 4P C/AR - AUTOMÁTICO</v>
          </cell>
          <cell r="G10328" t="str">
            <v>ALLAN DE ARAUJO GONCALVES</v>
          </cell>
        </row>
        <row r="10329">
          <cell r="B10329" t="str">
            <v>SIX8A93</v>
          </cell>
          <cell r="D10329" t="str">
            <v>HB20 COMFORT PLUS FLEX 1.0</v>
          </cell>
          <cell r="G10329" t="str">
            <v>ALPINO COMERCIO DE HARDWARE E SERVICOS LTDA</v>
          </cell>
        </row>
        <row r="10330">
          <cell r="B10330" t="str">
            <v>RVI6J78</v>
          </cell>
          <cell r="D10330" t="str">
            <v>ONIX LT 1.0 12V FLEX 4P C/AR</v>
          </cell>
          <cell r="G10330" t="str">
            <v>ÁLVARO MACHADO MARCARINI</v>
          </cell>
        </row>
        <row r="10331">
          <cell r="B10331" t="str">
            <v>RUV1G32</v>
          </cell>
          <cell r="D10331" t="str">
            <v>MOBI LIKE 1.0 8V FLEX 4P C/AR</v>
          </cell>
          <cell r="G10331" t="str">
            <v>ALVENI JOSE DOS SANTOS</v>
          </cell>
        </row>
        <row r="10332">
          <cell r="B10332" t="str">
            <v>RUA5J46</v>
          </cell>
          <cell r="D10332" t="str">
            <v>ARGO 1.0 6V FLEX 4P C/AR</v>
          </cell>
          <cell r="G10332" t="str">
            <v>ALYSSON DELBOM</v>
          </cell>
        </row>
        <row r="10333">
          <cell r="B10333" t="str">
            <v>SIZ8J15</v>
          </cell>
          <cell r="D10333" t="str">
            <v>RENEGADE LONGITUDE 1.3 16V TURBO 270 FLEX 4P C/AR - AUTOMÁTICO</v>
          </cell>
          <cell r="G10333" t="str">
            <v>AMANDA HERNANDES SOARES</v>
          </cell>
        </row>
        <row r="10334">
          <cell r="B10334" t="str">
            <v>RVM2B90</v>
          </cell>
          <cell r="D10334" t="str">
            <v>VOYAGE 1.0 MPI 12V TOTAL FLEX 4P C/AR</v>
          </cell>
          <cell r="G10334" t="str">
            <v>AMBIENTE PADRAO PRODUTOS E SERVICOS PARA CONSTRUCOES E REFORMAS LTDA</v>
          </cell>
        </row>
        <row r="10335">
          <cell r="B10335" t="str">
            <v>RTB7C28</v>
          </cell>
          <cell r="D10335" t="str">
            <v>COMPASS LONGITUDE 1.3 16V TURBO 270 FLEX 4P C/AR - AUTOMÁTICO</v>
          </cell>
          <cell r="G10335" t="str">
            <v>AMERICO YABUUTI HASSEMI KITAWARA</v>
          </cell>
        </row>
        <row r="10336">
          <cell r="B10336" t="str">
            <v>SYC5F01</v>
          </cell>
          <cell r="D10336" t="str">
            <v>CRONOS DRIVE 1.3 8V FLEX 4P C/AR - AUTOMÁTICO</v>
          </cell>
          <cell r="G10336" t="str">
            <v>AMV- COMERCIO E REPRESENTACAO, IMPORTACAO E EXPORTACAO DE MATERIAL HOSPITALAR LTDA</v>
          </cell>
        </row>
        <row r="10337">
          <cell r="B10337" t="str">
            <v>SJC3E12</v>
          </cell>
          <cell r="D10337" t="str">
            <v>COMMANDER LIMITED 7L 2.0 16V TURBO DIE 4X4 4P C/AR - AUTOMÁTICO</v>
          </cell>
          <cell r="G10337" t="str">
            <v>ANA BEATRIZ DE SOUZA BARROS BARBOSA</v>
          </cell>
        </row>
        <row r="10338">
          <cell r="B10338" t="str">
            <v>RTD3H45</v>
          </cell>
          <cell r="D10338" t="str">
            <v>HB20S EVOLUTION 1.0 12V TURBO FLEX 4P C/AR - AUTOMÁTICO</v>
          </cell>
          <cell r="G10338" t="str">
            <v>ANA CAROLINA ANTUNES GAZOLLA</v>
          </cell>
        </row>
        <row r="10339">
          <cell r="B10339" t="str">
            <v>SIM4G23</v>
          </cell>
          <cell r="D10339" t="str">
            <v>TRACKER LT 1.0 12V TURBO FLEX 4P C/AR - AUTOMÁTICO</v>
          </cell>
          <cell r="G10339" t="str">
            <v>ANA MARA KAMPHORST</v>
          </cell>
        </row>
        <row r="10340">
          <cell r="B10340" t="str">
            <v>TCG2G58</v>
          </cell>
          <cell r="D10340" t="str">
            <v>T-CROSS HIGHLINE 1.4 250 TSI 16V TOTAL FLEX 4P C/AR - AUTOMÁTICO</v>
          </cell>
          <cell r="G10340" t="str">
            <v>ANA MARIA XAVIER ALVES</v>
          </cell>
        </row>
        <row r="10341">
          <cell r="B10341" t="str">
            <v>SYE4E55</v>
          </cell>
          <cell r="D10341" t="str">
            <v>ONIX LT 1.0 12V FLEX 4P C/AR</v>
          </cell>
          <cell r="G10341" t="str">
            <v>ANA PAULA BRANDÃO DE FRANÇA MENDES</v>
          </cell>
        </row>
        <row r="10342">
          <cell r="B10342" t="str">
            <v>SJD7F02</v>
          </cell>
          <cell r="D10342" t="str">
            <v>FASTBACK LIMITED EDITION 1.3 16V TURBO 270 FLEX 4P C/AR - AUTOMÁTICO</v>
          </cell>
          <cell r="G10342" t="str">
            <v>ANA PAULA GONÇALVES DE LIMA PASCALE</v>
          </cell>
        </row>
        <row r="10343">
          <cell r="B10343" t="str">
            <v>RVA6B30</v>
          </cell>
          <cell r="D10343" t="str">
            <v>C4 CACTUS FEEL 1.6 16V FLEX 4P C/AR - AUTOMÁTICO</v>
          </cell>
          <cell r="G10343" t="str">
            <v>ANA PAULA RAMOS</v>
          </cell>
        </row>
        <row r="10344">
          <cell r="B10344" t="str">
            <v>SYB8I23</v>
          </cell>
          <cell r="D10344" t="str">
            <v>TRACKER LT 1.0 12V TURBO FLEX 4P C/AR - AUTOMÁTICO</v>
          </cell>
          <cell r="G10344" t="str">
            <v>ANDERSON ARAUJO LOREDO</v>
          </cell>
        </row>
        <row r="10345">
          <cell r="B10345" t="str">
            <v>SYW7F55</v>
          </cell>
          <cell r="D10345" t="str">
            <v>ARGO DRIVE 1.0 6V FLEX 4P C/AR</v>
          </cell>
          <cell r="G10345" t="str">
            <v>ANDERSON BRITO SOUSA</v>
          </cell>
        </row>
        <row r="10346">
          <cell r="B10346" t="str">
            <v>TCU0I67</v>
          </cell>
          <cell r="D10346" t="str">
            <v>NOVA STRADA FREEDOM CD 1.3 8V FLEX 4P C/AR</v>
          </cell>
          <cell r="G10346" t="str">
            <v>ANDERSON CARLOS DO NASCIMENTO</v>
          </cell>
        </row>
        <row r="10347">
          <cell r="B10347" t="str">
            <v>TCU1A34</v>
          </cell>
          <cell r="D10347" t="str">
            <v>NOVA STRADA FREEDOM CD 1.3 8V FLEX 4P C/AR</v>
          </cell>
          <cell r="G10347" t="str">
            <v>ANDERSON CARLOS DO NASCIMENTO</v>
          </cell>
        </row>
        <row r="10348">
          <cell r="B10348" t="str">
            <v>SIZ5A33</v>
          </cell>
          <cell r="D10348" t="str">
            <v>ONIX PLUS PREMIER II 1.0 12V TURBO FLEX 4P C/AR - AUTOMÁTICO</v>
          </cell>
          <cell r="G10348" t="str">
            <v>ANDERSON CRUZ TOMASZEWSKI</v>
          </cell>
        </row>
        <row r="10349">
          <cell r="B10349" t="str">
            <v>TCM9G47</v>
          </cell>
          <cell r="D10349" t="str">
            <v>ARGO 1.0 6V FLEX 4P C/AR</v>
          </cell>
          <cell r="G10349" t="str">
            <v>ANDERSON DA COSTA AMARAL</v>
          </cell>
        </row>
        <row r="10350">
          <cell r="B10350" t="str">
            <v>SUI1I91</v>
          </cell>
          <cell r="D10350" t="str">
            <v>VIRTUS COMFORTLINE 1.0 12V 200 TSI TOTAL FLEX 4P C/AR - AUTOMÁTICO</v>
          </cell>
          <cell r="G10350" t="str">
            <v>ANDERSON GASPAROTTO FENGA</v>
          </cell>
        </row>
        <row r="10351">
          <cell r="B10351" t="str">
            <v>PZB7D08</v>
          </cell>
          <cell r="D10351" t="str">
            <v>ONIX PLUS PREMIER II 1.0 12V TURBO FLEX 4P C/AR - AUTOMÁTICO</v>
          </cell>
          <cell r="G10351" t="str">
            <v>ANDERSON MONTEIRO SANTOS PEREIRA</v>
          </cell>
        </row>
        <row r="10352">
          <cell r="B10352" t="str">
            <v>CZB7H85</v>
          </cell>
          <cell r="D10352" t="str">
            <v>T-CROSS COMFORTLINE 1.0 200 TSI 12V TOTAL FLEX 4P C/AR - AUTOMÁTICO</v>
          </cell>
          <cell r="G10352" t="str">
            <v>ANDRE DA SILVA DREGER</v>
          </cell>
        </row>
        <row r="10353">
          <cell r="B10353" t="str">
            <v>SYP0F94</v>
          </cell>
          <cell r="D10353" t="str">
            <v>TORO FREEDOM 1.3 16V TURBO 270 FLEX 4P C/AR - AUTOMÁTICO</v>
          </cell>
          <cell r="G10353" t="str">
            <v>Andre de Carvalho Cruz</v>
          </cell>
        </row>
        <row r="10354">
          <cell r="B10354" t="str">
            <v>SYG3B68</v>
          </cell>
          <cell r="D10354" t="str">
            <v>POLO HIGHLINE 1.0 12V TSI FLEX 4P C/AR - AUTOMÁTICO</v>
          </cell>
          <cell r="G10354" t="str">
            <v>ANDRÉ FELIPE DE OLIVEIRA</v>
          </cell>
        </row>
        <row r="10355">
          <cell r="B10355" t="str">
            <v>TEN4A93</v>
          </cell>
          <cell r="D10355" t="str">
            <v>TAOS HIGHLINE 1.4 250 TSI 16V TOTAL FLEX 4P C/AR - AUTOMÁTICO</v>
          </cell>
          <cell r="G10355" t="str">
            <v>ANDRÉ FELIPE DE OLIVEIRA</v>
          </cell>
        </row>
        <row r="10356">
          <cell r="B10356" t="str">
            <v>SIC8F93</v>
          </cell>
          <cell r="D10356" t="str">
            <v>NOVA STRADA ENDURANCE CABINE PLUS 1.4 8V FLEX 2P C/AR</v>
          </cell>
          <cell r="G10356" t="str">
            <v>ANDRÉ LUÍS DA MOTA LEMOS</v>
          </cell>
        </row>
        <row r="10357">
          <cell r="B10357" t="str">
            <v>RNU8J05</v>
          </cell>
          <cell r="D10357" t="str">
            <v>VIRTUS HIGHLINE 1.0 12V 200 TSI TOTAL FLEX 4P C/AR - AUTOMÁTICO</v>
          </cell>
          <cell r="G10357" t="str">
            <v>ANDRE LUIZ PASCHOAL</v>
          </cell>
        </row>
        <row r="10358">
          <cell r="B10358" t="str">
            <v>GGF4B11</v>
          </cell>
          <cell r="D10358" t="str">
            <v>TAOS HIGHLINE 1.4 250 TSI 16V TOTAL FLEX 4P C/AR - AUTOMÁTICO BLINDADO</v>
          </cell>
          <cell r="G10358" t="str">
            <v>ANDRÉ MACEDO SERAFIM DA SILVA</v>
          </cell>
        </row>
        <row r="10359">
          <cell r="B10359" t="str">
            <v>SYM8G46</v>
          </cell>
          <cell r="D10359" t="str">
            <v>HB20 LIMITED PLUS FLEX 1.0</v>
          </cell>
          <cell r="G10359" t="str">
            <v>ANDREA BARONE DE CARVALHO</v>
          </cell>
        </row>
        <row r="10360">
          <cell r="B10360" t="str">
            <v>RTB3B77</v>
          </cell>
          <cell r="D10360" t="str">
            <v>COMPASS LONGITUDE 1.3 16V TURBO 270 FLEX 4P C/AR - AUTOMÁTICO</v>
          </cell>
          <cell r="G10360" t="str">
            <v>ANDREA ELISABETH CHYNIERE NWABASILI</v>
          </cell>
        </row>
        <row r="10361">
          <cell r="B10361" t="str">
            <v>RVR7F65</v>
          </cell>
          <cell r="D10361" t="str">
            <v>COMMANDER LIMITED 7L 1.3 16V TURBO 270 FLEX 4P C/AR - AUTOMÁTICO</v>
          </cell>
          <cell r="G10361" t="str">
            <v>ANDREZA FERNANDA CASTRO DE SA</v>
          </cell>
        </row>
        <row r="10362">
          <cell r="B10362" t="str">
            <v>RUA3C31</v>
          </cell>
          <cell r="D10362" t="str">
            <v>HB20S PLATINUM 1.0 12V GDI TURBO FLEX 4P C/AR - AUTOMÁTICO</v>
          </cell>
          <cell r="G10362" t="str">
            <v>ANGELA DA SILVA FLORIANO MONTEIRO</v>
          </cell>
        </row>
        <row r="10363">
          <cell r="B10363" t="str">
            <v>SIW6A13</v>
          </cell>
          <cell r="D10363" t="str">
            <v>HB20S LIMITED PLUS FLEX 1.0</v>
          </cell>
          <cell r="G10363" t="str">
            <v>ANNA ROSA CESARI</v>
          </cell>
        </row>
        <row r="10364">
          <cell r="B10364" t="str">
            <v>RVE7J44</v>
          </cell>
          <cell r="D10364" t="str">
            <v>ONIX PLUS LTZ 1.0 12V TURBO FLEX 4P C/AR - AUTOMÁTICO</v>
          </cell>
          <cell r="G10364" t="str">
            <v>ANNIELE BRUNNO PASSARELLI SEKITO</v>
          </cell>
        </row>
        <row r="10365">
          <cell r="B10365" t="str">
            <v>FBU6I06</v>
          </cell>
          <cell r="D10365" t="str">
            <v>VOYAGE 1.0 MPI 12V TOTAL FLEX 4P C/AR</v>
          </cell>
          <cell r="G10365" t="str">
            <v>ANTONIO DE LUCENA BITTENCOURT NETO</v>
          </cell>
        </row>
        <row r="10366">
          <cell r="B10366" t="str">
            <v>RVR3F50</v>
          </cell>
          <cell r="D10366" t="str">
            <v>KWID INTENSE 1.0 12V SCE FLEX 4P C/AR</v>
          </cell>
          <cell r="G10366" t="str">
            <v>ANTONIO HELDER SALES</v>
          </cell>
        </row>
        <row r="10367">
          <cell r="B10367" t="str">
            <v>RMX0D05</v>
          </cell>
          <cell r="D10367" t="str">
            <v>RENEGADE LONGITUDE 1.8 16V FLEX 4P C/AR - AUTOMÁTICO</v>
          </cell>
          <cell r="G10367" t="str">
            <v>ANTONIO MANASSES DE ALMEIDA</v>
          </cell>
        </row>
        <row r="10368">
          <cell r="B10368" t="str">
            <v>SIU5A25</v>
          </cell>
          <cell r="D10368" t="str">
            <v>ONIX PREMIER II 1.0 12V TURBO FLEX 4P C/AR - AUTOMÁTICO</v>
          </cell>
          <cell r="G10368" t="str">
            <v>ANTONIO MARCOS RIBEIRO DE ALBUQUERQUE</v>
          </cell>
        </row>
        <row r="10369">
          <cell r="B10369" t="str">
            <v>HIV2C31</v>
          </cell>
          <cell r="D10369" t="str">
            <v>PULSE AUDACE 1.0 12V TURBO 200 FLEX 4P C/AR - AUTOMÁTICO</v>
          </cell>
          <cell r="G10369" t="str">
            <v>ANTONIO TAVARES DAMASCENO FILHO</v>
          </cell>
        </row>
        <row r="10370">
          <cell r="B10370" t="str">
            <v>RNY5F47</v>
          </cell>
          <cell r="D10370" t="str">
            <v>ONIX JOY PLUS BLACK 1.0 8V FLEX 4P C/AR</v>
          </cell>
          <cell r="G10370" t="str">
            <v>ARISE MAGRI BACELLAR</v>
          </cell>
        </row>
        <row r="10371">
          <cell r="B10371" t="str">
            <v>TDQ0D39</v>
          </cell>
          <cell r="D10371" t="str">
            <v>T-CROSS 1.0 200 TSI 12V TOTAL FLEX 4P C/AR - AUTOMÁTICO</v>
          </cell>
          <cell r="G10371" t="str">
            <v>ARTHUR VIANA GUIDI</v>
          </cell>
        </row>
        <row r="10372">
          <cell r="B10372" t="str">
            <v>TDA6E12</v>
          </cell>
          <cell r="D10372" t="str">
            <v>ONIX LT 1.0 12V FLEX 4P C/AR</v>
          </cell>
          <cell r="G10372" t="str">
            <v>ARZUADISTRIBUIDORA DE COSMETICOS LTDA</v>
          </cell>
        </row>
        <row r="10373">
          <cell r="B10373" t="str">
            <v>PZB7D13</v>
          </cell>
          <cell r="D10373" t="str">
            <v>ONIX PLUS PREMIER II 1.0 12V TURBO FLEX 4P C/AR - AUTOMÁTICO</v>
          </cell>
          <cell r="G10373" t="str">
            <v>ASDRUBAL CESAR DA CUNHA RUSSO</v>
          </cell>
        </row>
        <row r="10374">
          <cell r="B10374" t="str">
            <v>SIS3I22</v>
          </cell>
          <cell r="D10374" t="str">
            <v>FIORINO ENDURANCE 1.4 EVO FLEX 2P C/AR</v>
          </cell>
          <cell r="G10374" t="str">
            <v>ASSOCIACAO DE MORADORES DO LOTEAMENTO FAZENDA SANTA ISABEL - FASE I - AML</v>
          </cell>
        </row>
        <row r="10375">
          <cell r="B10375" t="str">
            <v>SYO2H93</v>
          </cell>
          <cell r="D10375" t="str">
            <v>STRADA ENDURANCE CP FLEX 1.3</v>
          </cell>
          <cell r="G10375" t="str">
            <v>ASSOCIACAO DOS MORADORES E PROPRIETARIOS DO JARDIM COLIBRI</v>
          </cell>
        </row>
        <row r="10376">
          <cell r="B10376" t="str">
            <v>RTA8F09</v>
          </cell>
          <cell r="D10376" t="str">
            <v>CAPTUR INTENSE 1.3 16V TCE TURBO FLEX 4P C/AR - AUTOMÁTICO</v>
          </cell>
          <cell r="G10376" t="str">
            <v>ASTROGILDO ELIANO PINTO JUNIOR</v>
          </cell>
        </row>
        <row r="10377">
          <cell r="B10377" t="str">
            <v>PZB7I12</v>
          </cell>
          <cell r="D10377" t="str">
            <v>CRONOS DRIVE 1.3 8V FLEX 4P C/AR - AUTOMÁTICO</v>
          </cell>
          <cell r="G10377" t="str">
            <v>ATIVAAGRO COMERCIO DE CEREAIS LTDA</v>
          </cell>
        </row>
        <row r="10378">
          <cell r="B10378" t="str">
            <v>SJB8F83</v>
          </cell>
          <cell r="D10378" t="str">
            <v>KICKS ACTIVE 1.6 16V FLEX 4P C/AR - AUTOMÁTICO</v>
          </cell>
          <cell r="G10378" t="str">
            <v>AUDREY MACEDO DE CARVALHO</v>
          </cell>
        </row>
        <row r="10379">
          <cell r="B10379" t="str">
            <v>RVJ8B94</v>
          </cell>
          <cell r="D10379" t="str">
            <v>C3 LIVE PACK 1.0 6V FLEX 4P C/AR</v>
          </cell>
          <cell r="G10379" t="str">
            <v>AURELIANO MARCELINO RODRIGUES</v>
          </cell>
        </row>
        <row r="10380">
          <cell r="B10380" t="str">
            <v>RVE5F52</v>
          </cell>
          <cell r="D10380" t="str">
            <v>OROCH PRO 1.6 16V SCE FLEX 4P C/AR</v>
          </cell>
          <cell r="G10380" t="str">
            <v>AVANZE ASSESSORIA PECUÁRIA - LTDA</v>
          </cell>
        </row>
        <row r="10381">
          <cell r="B10381" t="str">
            <v>RVL5G03</v>
          </cell>
          <cell r="D10381" t="str">
            <v>ARGO 1.0 6V FLEX 4P C/AR</v>
          </cell>
          <cell r="G10381" t="str">
            <v>BB TRANSPORTE E TURISMO LIMITADA</v>
          </cell>
        </row>
        <row r="10382">
          <cell r="B10382" t="str">
            <v>RVK7J84</v>
          </cell>
          <cell r="D10382" t="str">
            <v>JUMPY CARGO 6,1M³ 1.5 16V TURBO DIE 4P C/AR</v>
          </cell>
          <cell r="F10382" t="str">
            <v>GVM4591/24</v>
          </cell>
          <cell r="G10382" t="str">
            <v>BELLO DISTRIBUIDORA DE COSMÉTICOS LTDA</v>
          </cell>
        </row>
        <row r="10383">
          <cell r="B10383" t="str">
            <v>RUB8H60</v>
          </cell>
          <cell r="D10383" t="str">
            <v>CRUZE SEDAN LT 1.4 16V TURBO ECOTEC FLEX 4P C/AR - AUTOMÁTICO</v>
          </cell>
          <cell r="G10383" t="str">
            <v>BETTY ZYMBERG ENY</v>
          </cell>
        </row>
        <row r="10384">
          <cell r="B10384" t="str">
            <v>SYG9I62</v>
          </cell>
          <cell r="D10384" t="str">
            <v>HB20 SENSE PLUS FLEX 1.0</v>
          </cell>
          <cell r="G10384" t="str">
            <v>BIANCA VELASCO PEREIRA CAMPOS</v>
          </cell>
        </row>
        <row r="10385">
          <cell r="B10385" t="str">
            <v>SHV7C42</v>
          </cell>
          <cell r="D10385" t="str">
            <v>HB20 COMFORT 1.0 12V FLEX 4P C/AR</v>
          </cell>
          <cell r="G10385" t="str">
            <v>BID - BUSINESS INTELLIGENCE DEVICE COMERCIO DE MATERIAIS MEDICOS LTDA</v>
          </cell>
        </row>
        <row r="10386">
          <cell r="B10386" t="str">
            <v>RUY5H02</v>
          </cell>
          <cell r="D10386" t="str">
            <v>ARGO DRIVE 1.0 6V FLEX 4P C/AR</v>
          </cell>
          <cell r="G10386" t="str">
            <v>BIGDATA GW ASSESSORIA CADASTRAL LTDA</v>
          </cell>
        </row>
        <row r="10387">
          <cell r="B10387" t="str">
            <v>SJG0C20</v>
          </cell>
          <cell r="D10387" t="str">
            <v>COROLLA CROSS XRX 1.8 16V HÍBRIDO HEV 4P C/AR - AUTOMÁTICO</v>
          </cell>
          <cell r="G10387" t="str">
            <v>BOREAL IMOBILIARIA LTDA</v>
          </cell>
        </row>
        <row r="10388">
          <cell r="B10388" t="str">
            <v>RVE3A57</v>
          </cell>
          <cell r="D10388" t="str">
            <v>ONIX PLUS LT 1.0 12V FLEX 4P C/AR</v>
          </cell>
          <cell r="G10388" t="str">
            <v>BRENO CHACON PAIXÃO DE SOUZA</v>
          </cell>
        </row>
        <row r="10389">
          <cell r="B10389" t="str">
            <v>RUW8I70</v>
          </cell>
          <cell r="D10389" t="str">
            <v>MOBI LIKE 1.0 8V FLEX 4P C/AR</v>
          </cell>
          <cell r="G10389" t="str">
            <v>BRUNA CABRAL CARDOSO CAVALCANTE</v>
          </cell>
        </row>
        <row r="10390">
          <cell r="B10390" t="str">
            <v>TCG4E59</v>
          </cell>
          <cell r="D10390" t="str">
            <v>HB20S COMFORT PLUS FLEX 1.0</v>
          </cell>
          <cell r="G10390" t="str">
            <v>BRUNO ANGELO OSORIO BATISTA</v>
          </cell>
        </row>
        <row r="10391">
          <cell r="B10391" t="str">
            <v>SHD4A15</v>
          </cell>
          <cell r="D10391" t="str">
            <v>COMPASS LONGITUDE 1.3 16V TURBO 270 FLEX 4P C/AR - AUTOMÁTICO</v>
          </cell>
          <cell r="G10391" t="str">
            <v>BRUNO CARVALHO SILVA</v>
          </cell>
        </row>
        <row r="10392">
          <cell r="B10392" t="str">
            <v>RVF6I52</v>
          </cell>
          <cell r="D10392" t="str">
            <v>TRACKER PREMIER 1.2 12V TURBO FLEX 4P C/AR - AUTOMÁTICO</v>
          </cell>
          <cell r="G10392" t="str">
            <v>BRUNO CESAR LEITE</v>
          </cell>
        </row>
        <row r="10393">
          <cell r="B10393" t="str">
            <v>RNY3C15</v>
          </cell>
          <cell r="D10393" t="str">
            <v>ONIX LT 1.0 12V FLEX 4P C/AR</v>
          </cell>
          <cell r="G10393" t="str">
            <v>BRUNO DE ASSIS RODRIGUES</v>
          </cell>
        </row>
        <row r="10394">
          <cell r="B10394" t="str">
            <v>RTC1G33</v>
          </cell>
          <cell r="D10394" t="str">
            <v>VIRTUS HIGHLINE 1.0 12V 200 TSI TOTAL FLEX 4P C/AR - AUTOMÁTICO</v>
          </cell>
          <cell r="G10394" t="str">
            <v>BRUNO QUEIROZ LEITE</v>
          </cell>
        </row>
        <row r="10395">
          <cell r="B10395" t="str">
            <v>SYT2G95</v>
          </cell>
          <cell r="D10395" t="str">
            <v>STRADA ENDURANCE CP FLEX 1.3</v>
          </cell>
          <cell r="G10395" t="str">
            <v>CAFOJ SOLUCOES EM ARQUITETURA E OBRAS LTDA</v>
          </cell>
        </row>
        <row r="10396">
          <cell r="B10396" t="str">
            <v>TDZ6C85</v>
          </cell>
          <cell r="D10396" t="str">
            <v>ONIX LT 1.0 12V FLEX 4P C/AR</v>
          </cell>
          <cell r="G10396" t="str">
            <v>CAIO CARDOSO CERQUEIRA</v>
          </cell>
        </row>
        <row r="10397">
          <cell r="B10397" t="str">
            <v>FCY0E63</v>
          </cell>
          <cell r="D10397" t="str">
            <v>T-CROSS COMFORTLINE 1.0 200 TSI 12V TOTAL FLEX 4P C/AR - AUTOMÁTICO</v>
          </cell>
          <cell r="G10397" t="str">
            <v>CAIO MAURICIO FALCÃO DE MELLO</v>
          </cell>
        </row>
        <row r="10398">
          <cell r="B10398" t="str">
            <v>SIV0C14</v>
          </cell>
          <cell r="D10398" t="str">
            <v>HB20 COMFORT PLUS FLEX 1.0</v>
          </cell>
          <cell r="G10398" t="str">
            <v>CAMILA IRINI OLIVEIRA PERIVOLARIS</v>
          </cell>
        </row>
        <row r="10399">
          <cell r="B10399" t="str">
            <v>RVL1F76</v>
          </cell>
          <cell r="D10399" t="str">
            <v>ONIX LT 1.0 12V FLEX 4P C/AR</v>
          </cell>
          <cell r="G10399" t="str">
            <v>CAMILA MARIA QUEIROZ DE CASTRO</v>
          </cell>
        </row>
        <row r="10400">
          <cell r="B10400" t="str">
            <v>RHI9F99</v>
          </cell>
          <cell r="D10400" t="str">
            <v>RENEGADE LONGITUDE 1.8 16V FLEX 4P C/AR - AUTOMÁTICO</v>
          </cell>
          <cell r="G10400" t="str">
            <v>CAMILA OLIVEIRA</v>
          </cell>
        </row>
        <row r="10401">
          <cell r="B10401" t="str">
            <v>TCF6C73</v>
          </cell>
          <cell r="D10401" t="str">
            <v>TRACKER PREMIER 1.2 12V TURBO FLEX 4P C/AR - AUTOMÁTICO</v>
          </cell>
          <cell r="G10401" t="str">
            <v>CANTAGALO RESTAURANTE E PIZZARIA LTDA</v>
          </cell>
        </row>
        <row r="10402">
          <cell r="B10402" t="str">
            <v>TDQ2H38</v>
          </cell>
          <cell r="D10402" t="str">
            <v>TRACKER PREMIER 1.2 12V TURBO FLEX 4P C/AR - AUTOMÁTICO</v>
          </cell>
          <cell r="G10402" t="str">
            <v>CARLOS ALBERTO PATINI</v>
          </cell>
        </row>
        <row r="10403">
          <cell r="B10403" t="str">
            <v>SYW8B28</v>
          </cell>
          <cell r="D10403" t="str">
            <v>TAOS HIGHLINE 1.4 250 TSI 16V TOTAL FLEX 4P C/AR - AUTOMÁTICO</v>
          </cell>
          <cell r="G10403" t="str">
            <v>CARLOS AUGUSTO ALBA CASALICCHIO</v>
          </cell>
        </row>
        <row r="10404">
          <cell r="B10404" t="str">
            <v>TCB9J92</v>
          </cell>
          <cell r="D10404" t="str">
            <v>ARGO DRIVE 1.0 6V FLEX 4P C/AR</v>
          </cell>
          <cell r="G10404" t="str">
            <v>CARLOS EDUARDO BANDEIRA GOMES DO NASCIMENTO</v>
          </cell>
        </row>
        <row r="10405">
          <cell r="B10405" t="str">
            <v>SHY6C30</v>
          </cell>
          <cell r="D10405" t="str">
            <v>T-CROSS HIGHLINE 1.4 250 TSI 16V TOTAL FLEX 4P C/AR - AUTOMÁTICO</v>
          </cell>
          <cell r="G10405" t="str">
            <v>CARLOS FERNANDO FERRAZ JUNIOR</v>
          </cell>
        </row>
        <row r="10406">
          <cell r="B10406" t="str">
            <v>SJD6J98</v>
          </cell>
          <cell r="D10406" t="str">
            <v>ONIX PLUS PREMIER II 1.0 12V TURBO FLEX 4P C/AR - AUTOMÁTICO</v>
          </cell>
          <cell r="G10406" t="str">
            <v>CARLOS FERNANDO MARTINS MARQUES</v>
          </cell>
        </row>
        <row r="10407">
          <cell r="B10407" t="str">
            <v>RTJ7A34</v>
          </cell>
          <cell r="D10407" t="str">
            <v>KWID ZEN 1.0 12V SCE FLEX 4P C/AR</v>
          </cell>
          <cell r="G10407" t="str">
            <v>CARLOS FERNANDO PESSOA MONTEIRO FILHO</v>
          </cell>
        </row>
        <row r="10408">
          <cell r="B10408" t="str">
            <v>FIM7H04</v>
          </cell>
          <cell r="D10408" t="str">
            <v>NIVUS HIGHLINE 1.0 200 TSI 12V TOTAL FLEX 4P C/AR - AUTOMÁTICO</v>
          </cell>
          <cell r="G10408" t="str">
            <v>CARLOS LEONARDO BONFIM DEOLINDO</v>
          </cell>
        </row>
        <row r="10409">
          <cell r="B10409" t="str">
            <v>SJA4H65</v>
          </cell>
          <cell r="D10409" t="str">
            <v>208 HATCH ACTIVE 1.6 16V FLEX 4P C/AR - AUTOMÁTICO</v>
          </cell>
          <cell r="G10409" t="str">
            <v>CARLOS SILVESTRE LOPES DE AZEVEDO</v>
          </cell>
        </row>
        <row r="10410">
          <cell r="B10410" t="str">
            <v>RUZ5A13</v>
          </cell>
          <cell r="D10410" t="str">
            <v>COROLLA CROSS XRE 2.0 16V FLEX 4P C/AR - AUTOMÁTICO</v>
          </cell>
          <cell r="G10410" t="str">
            <v>CAROLINA BALBINO CORREA</v>
          </cell>
        </row>
        <row r="10411">
          <cell r="B10411" t="str">
            <v>SYN7E12</v>
          </cell>
          <cell r="D10411" t="str">
            <v>HB20 SENSE PLUS FLEX 1.0</v>
          </cell>
          <cell r="G10411" t="str">
            <v>CASSIO CAMILO REDER</v>
          </cell>
        </row>
        <row r="10412">
          <cell r="B10412" t="str">
            <v>TDE4D33</v>
          </cell>
          <cell r="D10412" t="str">
            <v>CRETA COMFORT 1.0 TGDI 12V TURBO FLEX 4P C/AR - AUTOMÁTICO</v>
          </cell>
          <cell r="G10412" t="str">
            <v>CASTELFRANCO APOIO ADMINISTRATIVO LTDA</v>
          </cell>
        </row>
        <row r="10413">
          <cell r="B10413" t="str">
            <v>SIT8F96</v>
          </cell>
          <cell r="D10413" t="str">
            <v>HB20 COMFORT PLUS FLEX 1.0</v>
          </cell>
          <cell r="G10413" t="str">
            <v>CENTRAL DE AGRONEGOCIOS LTDA</v>
          </cell>
        </row>
        <row r="10414">
          <cell r="B10414" t="str">
            <v>SYF7J75</v>
          </cell>
          <cell r="D10414" t="str">
            <v>C3 LIVE PACK 1.0 6V FLEX 4P C/AR</v>
          </cell>
          <cell r="G10414" t="str">
            <v>CÉSAR LUIZ DIAS FILHO</v>
          </cell>
        </row>
        <row r="10415">
          <cell r="B10415" t="str">
            <v>SYH3B37</v>
          </cell>
          <cell r="D10415" t="str">
            <v>HB20 COMFORT PLUS FLEX 1.0</v>
          </cell>
          <cell r="G10415" t="str">
            <v>CESAR SANTOS</v>
          </cell>
        </row>
        <row r="10416">
          <cell r="B10416" t="str">
            <v>ECQ0I72</v>
          </cell>
          <cell r="D10416" t="str">
            <v>NIVUS COMFORTLINE 1.0 200 TSI 12V TOTAL FLEX 4P C/AR - AUTOMÁTICO</v>
          </cell>
          <cell r="G10416" t="str">
            <v>CGEC CENTRO GOIANO DE EDUCAÇÃO E CULTURA LTDA</v>
          </cell>
        </row>
        <row r="10417">
          <cell r="B10417" t="str">
            <v>RTA9H61</v>
          </cell>
          <cell r="D10417" t="str">
            <v>KWID INTENSE 1.0 12V SCE FLEX 4P C/AR</v>
          </cell>
          <cell r="G10417" t="str">
            <v>CLARICE DAS NEVES LUCAS SILVA</v>
          </cell>
        </row>
        <row r="10418">
          <cell r="B10418" t="str">
            <v>TDB4E82</v>
          </cell>
          <cell r="D10418" t="str">
            <v>KARDIAN EVOLUTION TURBO FLEX AT 1.0</v>
          </cell>
          <cell r="G10418" t="str">
            <v>CLAUDIA CENTENARO DO AMARAL ARIAS</v>
          </cell>
        </row>
        <row r="10419">
          <cell r="B10419" t="str">
            <v>SVM4B81</v>
          </cell>
          <cell r="D10419" t="str">
            <v>T-CROSS COMFORTLINE 1.0 200 TSI 12V TOTAL FLEX 4P C/AR - AUTOMÁTICO</v>
          </cell>
          <cell r="G10419" t="str">
            <v>CLAUDIA MARIA PEIXOTO FARIA</v>
          </cell>
        </row>
        <row r="10420">
          <cell r="B10420" t="str">
            <v>RNV3B75</v>
          </cell>
          <cell r="D10420" t="str">
            <v>ARGO 1.0 6V FLEX 4P C/AR</v>
          </cell>
          <cell r="G10420" t="str">
            <v>CLAUDIO HENRIQUE TEIXEIRA ARAUJO</v>
          </cell>
        </row>
        <row r="10421">
          <cell r="B10421" t="str">
            <v>TCC5C90</v>
          </cell>
          <cell r="D10421" t="str">
            <v>208 HATCH LIKE 1.0 6V FLEX 4P C/AR</v>
          </cell>
          <cell r="G10421" t="str">
            <v>CLEBER ROSSI COMÉRCIO DE CORREIAS  ME</v>
          </cell>
        </row>
        <row r="10422">
          <cell r="B10422" t="str">
            <v>SIW5J53</v>
          </cell>
          <cell r="D10422" t="str">
            <v>HB20 LIMITED PLUS FLEX 1.0</v>
          </cell>
          <cell r="G10422" t="str">
            <v>CLECIA DE ALMEIDA NEVES RODRIGUES</v>
          </cell>
        </row>
        <row r="10423">
          <cell r="B10423" t="str">
            <v>TKN9B71</v>
          </cell>
          <cell r="D10423" t="str">
            <v>POLO TRACK 1.0 12V FLEX 4P C/AR</v>
          </cell>
          <cell r="G10423" t="str">
            <v>CLEIDISON DA CRUZ BOMFIM</v>
          </cell>
        </row>
        <row r="10424">
          <cell r="B10424" t="str">
            <v>RUR6E11</v>
          </cell>
          <cell r="D10424" t="str">
            <v>TRACKER PREMIER 1.2 12V TURBO FLEX 4P C/AR - AUTOMÁTICO</v>
          </cell>
          <cell r="G10424" t="str">
            <v>CLEURIBERTO VENNCIO PEREIRA</v>
          </cell>
        </row>
        <row r="10425">
          <cell r="B10425" t="str">
            <v>SHT9E36</v>
          </cell>
          <cell r="D10425" t="str">
            <v>KICKS SENSE 1.6 16V FLEX 4P C/AR - AUTOMÁTICO</v>
          </cell>
          <cell r="G10425" t="str">
            <v>CLINICA DR. PAULO AUGUSTO NEVES S/S</v>
          </cell>
        </row>
        <row r="10426">
          <cell r="B10426" t="str">
            <v>SIQ3I29</v>
          </cell>
          <cell r="D10426" t="str">
            <v>MOBI LIKE 1.0 8V FLEX 4P C/AR</v>
          </cell>
          <cell r="G10426" t="str">
            <v>CMEL ELEVADORES LTDA</v>
          </cell>
        </row>
        <row r="10427">
          <cell r="B10427" t="str">
            <v>RUZ8C58</v>
          </cell>
          <cell r="D10427" t="str">
            <v>CRUZE SEDAN LT 1.4 16V TURBO ECOTEC FLEX 4P C/AR - AUTOMÁTICO</v>
          </cell>
          <cell r="G10427" t="str">
            <v>COMERCIO E REPRESENTACOES DA LUZ LTDA</v>
          </cell>
        </row>
        <row r="10428">
          <cell r="B10428" t="str">
            <v>SIZ1E13</v>
          </cell>
          <cell r="D10428" t="str">
            <v>STRADA ENDURANCE CP FLEX 1.3</v>
          </cell>
          <cell r="G10428" t="str">
            <v>CONSTRUTORA APO LTDA</v>
          </cell>
        </row>
        <row r="10429">
          <cell r="B10429" t="str">
            <v>SIR8I79</v>
          </cell>
          <cell r="D10429" t="str">
            <v>TRACKER LTZ 1.0 12V TURBO FLEX 4P C/AR - AUTOMÁTICO</v>
          </cell>
          <cell r="G10429" t="str">
            <v>COONECTSE SERVIÇÕS EDUCACIONAIS LTDA</v>
          </cell>
        </row>
        <row r="10430">
          <cell r="B10430" t="str">
            <v>TCU0J60</v>
          </cell>
          <cell r="D10430" t="str">
            <v>STRADA ENDURANCE CP FLEX 1.3</v>
          </cell>
          <cell r="G10430" t="str">
            <v>CORRÊA SPORTS</v>
          </cell>
        </row>
        <row r="10431">
          <cell r="B10431" t="str">
            <v>CUY8I55</v>
          </cell>
          <cell r="D10431" t="str">
            <v>POLO HIGHLINE 1.0 12V TSI FLEX 4P C/AR - AUTOMÁTICO</v>
          </cell>
          <cell r="G10431" t="str">
            <v>CPA SERVICOS LTDA</v>
          </cell>
        </row>
        <row r="10432">
          <cell r="B10432" t="str">
            <v>SYH3C49</v>
          </cell>
          <cell r="D10432" t="str">
            <v>HB20 SENSE PLUS FLEX 1.0</v>
          </cell>
          <cell r="G10432" t="str">
            <v>CRISTIANE DE MAGALHAES EVA</v>
          </cell>
        </row>
        <row r="10433">
          <cell r="B10433" t="str">
            <v>RNZ5C89</v>
          </cell>
          <cell r="D10433" t="str">
            <v>TAOS COMFORTLINE 1.4 250 TSI 16V TOTAL FLEX 4P C/AR - AUTOMÁTICO</v>
          </cell>
          <cell r="G10433" t="str">
            <v>CRISTIANE HERMOGENIA BATISTA MOURAO</v>
          </cell>
        </row>
        <row r="10434">
          <cell r="B10434" t="str">
            <v>RMK9B86</v>
          </cell>
          <cell r="D10434" t="str">
            <v>TORO FREEDOM 1.8 16V FLEX 4P C/AR - AUTOMÁTICO</v>
          </cell>
          <cell r="G10434" t="str">
            <v>CRISTIANO JULIANI</v>
          </cell>
        </row>
        <row r="10435">
          <cell r="B10435" t="str">
            <v>EMF1F81</v>
          </cell>
          <cell r="D10435" t="str">
            <v>T-CROSS 1.0 200 TSI 12V TOTAL FLEX 4P C/AR - AUTOMÁTICO</v>
          </cell>
          <cell r="G10435" t="str">
            <v>CRISTINA DELUCA DE MOURA</v>
          </cell>
        </row>
        <row r="10436">
          <cell r="B10436" t="str">
            <v>SIZ1C05</v>
          </cell>
          <cell r="D10436" t="str">
            <v>CRONOS DRIVE 1.3 8V FLEX 4P C/AR - AUTOMÁTICO</v>
          </cell>
          <cell r="G10436" t="str">
            <v>CRITICARE COMERCIO DE PRODUTOS CIRURGICOS LTDA</v>
          </cell>
        </row>
        <row r="10437">
          <cell r="B10437" t="str">
            <v>TCQ5C44</v>
          </cell>
          <cell r="D10437" t="str">
            <v>T-CROSS 1.0 200 TSI 12V TOTAL FLEX 4P C/AR - AUTOMÁTICO</v>
          </cell>
          <cell r="G10437" t="str">
            <v>CVISEG CÂMERAS VIA INTERNET - LTDA</v>
          </cell>
        </row>
        <row r="10438">
          <cell r="B10438" t="str">
            <v>RUQ7B52</v>
          </cell>
          <cell r="D10438" t="str">
            <v>TRACKER PREMIER 1.2 12V TURBO FLEX 4P C/AR - AUTOMÁTICO</v>
          </cell>
          <cell r="G10438" t="str">
            <v>DAHLSON BISKER DE ABREU</v>
          </cell>
        </row>
        <row r="10439">
          <cell r="B10439" t="str">
            <v>RTI6G54</v>
          </cell>
          <cell r="D10439" t="str">
            <v>HB20 VISION 1.0 12V FLEX 4P C/AR</v>
          </cell>
          <cell r="G10439" t="str">
            <v>DANIEL GRAULT SCHNOOR FERRAZ DE PAULA NUNES</v>
          </cell>
        </row>
        <row r="10440">
          <cell r="B10440" t="str">
            <v>SVM4H80</v>
          </cell>
          <cell r="D10440" t="str">
            <v>POLO HIGHLINE 1.0 12V TSI FLEX 4P C/AR - AUTOMÁTICO</v>
          </cell>
          <cell r="G10440" t="str">
            <v>DANIEL PRETTI COSTA</v>
          </cell>
        </row>
        <row r="10441">
          <cell r="B10441" t="str">
            <v>RVW0J83</v>
          </cell>
          <cell r="D10441" t="str">
            <v>ONIX PLUS LTZ 1.0 12V TURBO FLEX 4P C/AR - AUTOMÁTICO</v>
          </cell>
          <cell r="G10441" t="str">
            <v>DANIELE PEEV</v>
          </cell>
        </row>
        <row r="10442">
          <cell r="B10442" t="str">
            <v>RVJ0D80</v>
          </cell>
          <cell r="D10442" t="str">
            <v>COMPASS LONGITUDE 1.3 16V TURBO 270 FLEX 4P C/AR - AUTOMÁTICO</v>
          </cell>
          <cell r="G10442" t="str">
            <v>DANIELE SOARES DE GOUVEA</v>
          </cell>
        </row>
        <row r="10443">
          <cell r="B10443" t="str">
            <v>RVC0A66</v>
          </cell>
          <cell r="D10443" t="str">
            <v>KWID INTENSE 1.0 12V SCE FLEX 4P C/AR</v>
          </cell>
          <cell r="G10443" t="str">
            <v>DANILO FERREIRA DE CAMARGO</v>
          </cell>
        </row>
        <row r="10444">
          <cell r="B10444" t="str">
            <v>TCV0I07</v>
          </cell>
          <cell r="D10444" t="str">
            <v>COMPASS LONGITUDE 1.3 16V TURBO 270 FLEX 4P C/AR - AUTOMÁTICO</v>
          </cell>
          <cell r="G10444" t="str">
            <v>DANILO LUIZ PEREIRA</v>
          </cell>
        </row>
        <row r="10445">
          <cell r="B10445" t="str">
            <v>RNX5H40</v>
          </cell>
          <cell r="D10445" t="str">
            <v>ONIX PLUS LTZ 1.0 12V TURBO FLEX 4P C/AR - AUTOMÁTICO</v>
          </cell>
          <cell r="G10445" t="str">
            <v>DANYELLE BORGES FERREIRA DIAS</v>
          </cell>
        </row>
        <row r="10446">
          <cell r="B10446" t="str">
            <v>EMF2A72</v>
          </cell>
          <cell r="D10446" t="str">
            <v>T-CROSS HIGHLINE 1.4 250 TSI 16V TOTAL FLEX 4P C/AR - AUTOMÁTICO</v>
          </cell>
          <cell r="G10446" t="str">
            <v>DAVI DE OLIVEIRA ALVIM</v>
          </cell>
        </row>
        <row r="10447">
          <cell r="B10447" t="str">
            <v>GIG8A56</v>
          </cell>
          <cell r="D10447" t="str">
            <v>T-CROSS HIGHLINE 1.4 250 TSI 16V TOTAL FLEX 4P C/AR - AUTOMÁTICO</v>
          </cell>
          <cell r="G10447" t="str">
            <v>DEBORA SANTOS  DE SOUZA OLIVEIRA</v>
          </cell>
        </row>
        <row r="10448">
          <cell r="B10448" t="str">
            <v>FOD9B41</v>
          </cell>
          <cell r="D10448" t="str">
            <v>NIVUS COMFORTLINE 1.0 200 TSI 12V TOTAL FLEX 4P C/AR - AUTOMÁTICO</v>
          </cell>
          <cell r="G10448" t="str">
            <v>DEJAIR DOS SANTOS SOUZA</v>
          </cell>
        </row>
        <row r="10449">
          <cell r="B10449" t="str">
            <v>RUB8F37</v>
          </cell>
          <cell r="D10449" t="str">
            <v>MOBI LIKE 1.0 8V FLEX 4P C/AR</v>
          </cell>
          <cell r="G10449" t="str">
            <v>DEX ACABAMENTOS E SERVICOS LTDA</v>
          </cell>
        </row>
        <row r="10450">
          <cell r="B10450" t="str">
            <v>SJH8D18</v>
          </cell>
          <cell r="D10450" t="str">
            <v>ARGO 1.0 6V FLEX 4P C/AR</v>
          </cell>
          <cell r="G10450" t="str">
            <v>DIAGLAB PRODUTOS PARA LABORATORIO LTDA</v>
          </cell>
        </row>
        <row r="10451">
          <cell r="B10451" t="str">
            <v>SYT1H93</v>
          </cell>
          <cell r="D10451" t="str">
            <v>HB20S COMFORT PLUS FLEX 1.0</v>
          </cell>
          <cell r="G10451" t="str">
            <v>DIMAS C ASSUNÇÃO</v>
          </cell>
        </row>
        <row r="10452">
          <cell r="B10452" t="str">
            <v>SYD5D48</v>
          </cell>
          <cell r="D10452" t="str">
            <v>208 HATCH LIKE 1.0 6V FLEX 4P C/AR</v>
          </cell>
          <cell r="G10452" t="str">
            <v>DIOGO EDUARDO DE SOUSA LIMA</v>
          </cell>
        </row>
        <row r="10453">
          <cell r="B10453" t="str">
            <v>SHY0J73</v>
          </cell>
          <cell r="D10453" t="str">
            <v>TRACKER LT 1.0 12V TURBO FLEX 4P C/AR - AUTOMÁTICO</v>
          </cell>
          <cell r="G10453" t="str">
            <v>DIOLANDIO FRANCISCO DE SOUSA</v>
          </cell>
        </row>
        <row r="10454">
          <cell r="B10454" t="str">
            <v>RVF7A08</v>
          </cell>
          <cell r="D10454" t="str">
            <v>COMPASS LONGITUDE 1.3 16V TURBO 270 FLEX 4P C/AR - AUTOMÁTICO</v>
          </cell>
          <cell r="G10454" t="str">
            <v>DORNBUSCH-MOLDTECH EQUIPAMENTOS E TEXTURIZACOES LTDA.</v>
          </cell>
        </row>
        <row r="10455">
          <cell r="B10455" t="str">
            <v>FBV8A04</v>
          </cell>
          <cell r="D10455" t="str">
            <v>NIVUS COMFORTLINE 1.0 200 TSI 12V TOTAL FLEX 4P C/AR - AUTOMÁTICO</v>
          </cell>
          <cell r="G10455" t="str">
            <v>E80 GROUP LTDA</v>
          </cell>
        </row>
        <row r="10456">
          <cell r="B10456" t="str">
            <v>SIG6E33</v>
          </cell>
          <cell r="D10456" t="str">
            <v>ONIX PREMIER II 1.0 12V TURBO FLEX 4P C/AR - AUTOMÁTICO</v>
          </cell>
          <cell r="G10456" t="str">
            <v>EASY SOLUTION LOGISTICA LTDA</v>
          </cell>
        </row>
        <row r="10457">
          <cell r="B10457" t="str">
            <v>RVV7C37</v>
          </cell>
          <cell r="D10457" t="str">
            <v>ARGO 1.0 6V FLEX 4P C/AR</v>
          </cell>
          <cell r="G10457" t="str">
            <v>ECOBAHIA GESTAO INTEGRADA DE EMPRESAS E APOIO DE NEGOCIOS LTDA</v>
          </cell>
        </row>
        <row r="10458">
          <cell r="B10458" t="str">
            <v>SJC1I17</v>
          </cell>
          <cell r="D10458" t="str">
            <v>KICKS ACTIVE 1.6 16V FLEX 4P C/AR - AUTOMÁTICO</v>
          </cell>
          <cell r="G10458" t="str">
            <v>ÉDER DOS SANTOS SILVA</v>
          </cell>
        </row>
        <row r="10459">
          <cell r="B10459" t="str">
            <v>SIW6A67</v>
          </cell>
          <cell r="D10459" t="str">
            <v>HB20S LIMITED PLUS FLEX 1.0</v>
          </cell>
          <cell r="G10459" t="str">
            <v>EDIMILSON MÁRIO</v>
          </cell>
        </row>
        <row r="10460">
          <cell r="B10460" t="str">
            <v>TCB1G77</v>
          </cell>
          <cell r="D10460" t="str">
            <v>ONIX LT 1.0 12V FLEX 4P C/AR</v>
          </cell>
          <cell r="G10460" t="str">
            <v>EDIO SANDER &amp; FILHOS ESCRITORIO CONTABIL LTDA</v>
          </cell>
        </row>
        <row r="10461">
          <cell r="B10461" t="str">
            <v>RVJ6D00</v>
          </cell>
          <cell r="D10461" t="str">
            <v>ONIX PLUS LTZ 1.0 12V TURBO FLEX 4P C/AR - AUTOMÁTICO</v>
          </cell>
          <cell r="G10461" t="str">
            <v>EDISON LUIZ TELES RIBEIRO</v>
          </cell>
        </row>
        <row r="10462">
          <cell r="B10462" t="str">
            <v>SJA2F13</v>
          </cell>
          <cell r="D10462" t="str">
            <v>ONIX PREMIER II 1.0 12V TURBO FLEX 4P C/AR - AUTOMÁTICO</v>
          </cell>
          <cell r="G10462" t="str">
            <v>EDSON ISSAO HENMI</v>
          </cell>
        </row>
        <row r="10463">
          <cell r="B10463" t="str">
            <v>TCD6F51</v>
          </cell>
          <cell r="D10463" t="str">
            <v>T-CROSS HIGHLINE 1.4 250 TSI 16V TOTAL FLEX 4P C/AR - AUTOMÁTICO</v>
          </cell>
          <cell r="G10463" t="str">
            <v>EDUARDA HERZOG SIQUEIRA</v>
          </cell>
        </row>
        <row r="10464">
          <cell r="B10464" t="str">
            <v>SIP8D02</v>
          </cell>
          <cell r="D10464" t="str">
            <v>FIORINO ENDURANCE 1.4 EVO FLEX 2P C/AR</v>
          </cell>
          <cell r="G10464" t="str">
            <v>EDUARDO AFONSO SANTA LUCCI CRUZETTA</v>
          </cell>
        </row>
        <row r="10465">
          <cell r="B10465" t="str">
            <v>SVH5I62</v>
          </cell>
          <cell r="D10465" t="str">
            <v>NIVUS HIGHLINE 1.0 200 TSI 12V TOTAL FLEX 4P C/AR - AUTOMÁTICO</v>
          </cell>
          <cell r="G10465" t="str">
            <v>EDUARDO SALVIANO DOS SANTOS FRANCO</v>
          </cell>
        </row>
        <row r="10466">
          <cell r="B10466" t="str">
            <v>SIT8H03</v>
          </cell>
          <cell r="D10466" t="str">
            <v>TRACKER LT 1.0 12V TURBO FLEX 4P C/AR - AUTOMÁTICO</v>
          </cell>
          <cell r="G10466" t="str">
            <v>ELAINE CARDOSO DE ANDRADE</v>
          </cell>
        </row>
        <row r="10467">
          <cell r="B10467" t="str">
            <v>RNW3B68</v>
          </cell>
          <cell r="D10467" t="str">
            <v>HB20S VISION 1.0 12V FLEX 4P C/AR</v>
          </cell>
          <cell r="G10467" t="str">
            <v>ELAINE CRISTINA SOUSA PEREIRA TORRES</v>
          </cell>
        </row>
        <row r="10468">
          <cell r="B10468" t="str">
            <v>SYY5E25</v>
          </cell>
          <cell r="D10468" t="str">
            <v>208 HATCH LIKE 1.0 6V FLEX 4P C/AR</v>
          </cell>
          <cell r="G10468" t="str">
            <v>ELIANE ALVES MONTEIRO MENDONÇA</v>
          </cell>
        </row>
        <row r="10469">
          <cell r="B10469" t="str">
            <v>TCU9E37</v>
          </cell>
          <cell r="D10469" t="str">
            <v>FASTBACK AUDACE 1.0 12V TURBO 200 FLEX 4P C/AR - AUTOMÁTICO</v>
          </cell>
          <cell r="G10469" t="str">
            <v>ELIENE DE SOUSA VIEIRA</v>
          </cell>
        </row>
        <row r="10470">
          <cell r="B10470" t="str">
            <v>SIG6G41</v>
          </cell>
          <cell r="D10470" t="str">
            <v>VERSA ADVANCE 1.6 16V FLEX 4P C/AR - AUTOMÁTICO</v>
          </cell>
          <cell r="G10470" t="str">
            <v>ELISANGELA PEREIRA DE LIMA</v>
          </cell>
        </row>
        <row r="10471">
          <cell r="B10471" t="str">
            <v>SIU5G04</v>
          </cell>
          <cell r="D10471" t="str">
            <v>TRACKER LT 1.0 12V TURBO FLEX 4P C/AR - AUTOMÁTICO</v>
          </cell>
          <cell r="G10471" t="str">
            <v>ELIZANDRA RODRIGUES DE SOUZA</v>
          </cell>
        </row>
        <row r="10472">
          <cell r="B10472" t="str">
            <v>SJE0E22</v>
          </cell>
          <cell r="D10472" t="str">
            <v>RENEGADE LONGITUDE 1.3 16V TURBO 270 FLEX 4P C/AR - AUTOMÁTICO</v>
          </cell>
          <cell r="G10472" t="str">
            <v>ELOIZA MARIA PEREIRA AMANCIO</v>
          </cell>
        </row>
        <row r="10473">
          <cell r="B10473" t="str">
            <v>RTE3B89</v>
          </cell>
          <cell r="D10473" t="str">
            <v>HB20S EVOLUTION 1.0 12V TURBO FLEX 4P C/AR - AUTOMÁTICO</v>
          </cell>
          <cell r="G10473" t="str">
            <v>ENI MARTINS MEDEIROS</v>
          </cell>
        </row>
        <row r="10474">
          <cell r="B10474" t="str">
            <v>SIU8B26</v>
          </cell>
          <cell r="D10474" t="str">
            <v>TRACKER PREMIER 1.2 12V TURBO FLEX 4P C/AR - AUTOMÁTICO</v>
          </cell>
          <cell r="G10474" t="str">
            <v>ERIC NOGUEIRA STORTI</v>
          </cell>
        </row>
        <row r="10475">
          <cell r="B10475" t="str">
            <v>TED2J94</v>
          </cell>
          <cell r="D10475" t="str">
            <v>ONIX PLUS PREMIER II 1.0 12V TURBO FLEX 4P C/AR - AUTOMÁTICO</v>
          </cell>
          <cell r="G10475" t="str">
            <v>ÉRIKA DIÓGENES FERREIRA BRITO</v>
          </cell>
        </row>
        <row r="10476">
          <cell r="B10476" t="str">
            <v>RVG7A40</v>
          </cell>
          <cell r="D10476" t="str">
            <v>ARGO DRIVE 1.0 6V FLEX 4P C/AR</v>
          </cell>
          <cell r="G10476" t="str">
            <v>ESDRAS LOPES DA SILVA</v>
          </cell>
        </row>
        <row r="10477">
          <cell r="B10477" t="str">
            <v>SYA2I76</v>
          </cell>
          <cell r="D10477" t="str">
            <v>MOBI LIKE 1.0 8V FLEX 4P C/AR</v>
          </cell>
          <cell r="G10477" t="str">
            <v>EXSTO TECNOLOGIA LTDA</v>
          </cell>
        </row>
        <row r="10478">
          <cell r="B10478" t="str">
            <v>RUK7I96</v>
          </cell>
          <cell r="D10478" t="str">
            <v>KWID INTENSE 1.0 12V SCE FLEX 4P C/AR</v>
          </cell>
          <cell r="G10478" t="str">
            <v>FABIAN DONIZETE DE LIMA</v>
          </cell>
        </row>
        <row r="10479">
          <cell r="B10479" t="str">
            <v>RUP3H41</v>
          </cell>
          <cell r="D10479" t="str">
            <v>OROCH PRO 1.6 16V SCE FLEX 4P C/AR</v>
          </cell>
          <cell r="G10479" t="str">
            <v>FABIANA BAULÉ SIQUEIRA</v>
          </cell>
        </row>
        <row r="10480">
          <cell r="B10480" t="str">
            <v>PVR6C50</v>
          </cell>
          <cell r="D10480" t="str">
            <v>ONIX PLUS LTZ 1.0 12V TURBO FLEX 4P C/AR - AUTOMÁTICO</v>
          </cell>
          <cell r="G10480" t="str">
            <v>FABIANA MOURA PEREIRA</v>
          </cell>
        </row>
        <row r="10481">
          <cell r="B10481" t="str">
            <v>TIT7B77</v>
          </cell>
          <cell r="D10481" t="str">
            <v>NIVUS HIGHLINE 1.0 200 TSI 12V TOTAL FLEX 4P C/AR - AUTOMÁTICO</v>
          </cell>
          <cell r="G10481" t="str">
            <v>FABIO ALEXANDRE SILVEIRA</v>
          </cell>
        </row>
        <row r="10482">
          <cell r="B10482" t="str">
            <v>RVE5F64</v>
          </cell>
          <cell r="D10482" t="str">
            <v>OROCH PRO 1.6 16V SCE FLEX 4P C/AR</v>
          </cell>
          <cell r="G10482" t="str">
            <v>FÁBIO FRANCO GOMES</v>
          </cell>
        </row>
        <row r="10483">
          <cell r="B10483" t="str">
            <v>RUS0G29</v>
          </cell>
          <cell r="D10483" t="str">
            <v>PULSE AUDACE 1.0 12V TURBO 200 FLEX 4P C/AR - AUTOMÁTICO</v>
          </cell>
          <cell r="G10483" t="str">
            <v>FABIO HENRIQUE MATIAS</v>
          </cell>
        </row>
        <row r="10484">
          <cell r="B10484" t="str">
            <v>TCV7J74</v>
          </cell>
          <cell r="D10484" t="str">
            <v>NOVA STRADA FREEDOM CD 1.3 8V FLEX 4P C/AR</v>
          </cell>
          <cell r="G10484" t="str">
            <v>FABIO VALENTE</v>
          </cell>
        </row>
        <row r="10485">
          <cell r="B10485" t="str">
            <v>SJE9H41</v>
          </cell>
          <cell r="D10485" t="str">
            <v>RENEGADE LONGITUDE 1.3 16V TURBO 270 FLEX 4P C/AR - AUTOMÁTICO</v>
          </cell>
          <cell r="G10485" t="str">
            <v>FABRICIO HITO</v>
          </cell>
        </row>
        <row r="10486">
          <cell r="B10486" t="str">
            <v>SIC8E30</v>
          </cell>
          <cell r="D10486" t="str">
            <v>NOVA STRADA ENDURANCE CABINE PLUS 1.4 8V FLEX 2P C/AR</v>
          </cell>
          <cell r="G10486" t="str">
            <v>FAJOL COMERCIO DE TINTAS VERNIZES E ACESSORIOS PARA PINTURA LTDA</v>
          </cell>
        </row>
        <row r="10487">
          <cell r="B10487" t="str">
            <v>TEB7I04</v>
          </cell>
          <cell r="D10487" t="str">
            <v>ARGO DRIVE 1.0 6V FLEX 4P C/AR</v>
          </cell>
          <cell r="G10487" t="str">
            <v>FELICIO ROMULO JUFO</v>
          </cell>
        </row>
        <row r="10488">
          <cell r="B10488" t="str">
            <v>SJA5G75</v>
          </cell>
          <cell r="D10488" t="str">
            <v>RENEGADE LONGITUDE 1.3 16V TURBO 270 FLEX 4P C/AR - AUTOMÁTICO</v>
          </cell>
          <cell r="G10488" t="str">
            <v>FELIPE PERDIGAO HILTZ</v>
          </cell>
        </row>
        <row r="10489">
          <cell r="B10489" t="str">
            <v>SYV8J40</v>
          </cell>
          <cell r="D10489" t="str">
            <v>FIORINO ENDURANCE 1.4 EVO FLEX 2P C/AR</v>
          </cell>
          <cell r="G10489" t="str">
            <v>FELIPE PERON BOLOGNESI</v>
          </cell>
        </row>
        <row r="10490">
          <cell r="B10490" t="str">
            <v>RTC2H51</v>
          </cell>
          <cell r="D10490" t="str">
            <v>T-CROSS HIGHLINE 1.4 250 TSI 16V TOTAL FLEX 4P C/AR - AUTOMÁTICO</v>
          </cell>
          <cell r="G10490" t="str">
            <v>FERNANDA BOHRER GUIMARAES LINHARES</v>
          </cell>
        </row>
        <row r="10491">
          <cell r="B10491" t="str">
            <v>TDV0E91</v>
          </cell>
          <cell r="D10491" t="str">
            <v>S10 CD LTZ 2.8 16V DIE 4X4 4P C/AR - AUTOMÁTICO</v>
          </cell>
          <cell r="G10491" t="str">
            <v>FERNANDO ABDALLA DOS SANTOS</v>
          </cell>
        </row>
        <row r="10492">
          <cell r="B10492" t="str">
            <v>QMY4C06</v>
          </cell>
          <cell r="D10492" t="str">
            <v>ONIX PLUS LT 1.0 12V TURBO FLEX 4P C/AR - AUTOMÁTICO</v>
          </cell>
          <cell r="G10492" t="str">
            <v>FERNANDO APARECIDO PIMENTA</v>
          </cell>
        </row>
        <row r="10493">
          <cell r="B10493" t="str">
            <v>RHA3F53</v>
          </cell>
          <cell r="D10493" t="str">
            <v>RENEGADE LONGITUDE 1.8 16V FLEX 4P C/AR - AUTOMÁTICO</v>
          </cell>
          <cell r="G10493" t="str">
            <v>FERNANDO FLEURY</v>
          </cell>
        </row>
        <row r="10494">
          <cell r="B10494" t="str">
            <v>RUV9H06</v>
          </cell>
          <cell r="D10494" t="str">
            <v>RENEGADE LONGITUDE 1.3 16V TURBO 270 FLEX 4P C/AR - AUTOMÁTICO</v>
          </cell>
          <cell r="G10494" t="str">
            <v>FERNANDO JOSE LOPES DE ASSIS</v>
          </cell>
        </row>
        <row r="10495">
          <cell r="B10495" t="str">
            <v>SIV1E76</v>
          </cell>
          <cell r="D10495" t="str">
            <v>COROLLA CROSS XRX 1.8 16V HÍBRIDO HEV 4P C/AR - AUTOMÁTICO BLINDADO</v>
          </cell>
          <cell r="G10495" t="str">
            <v>FERNANDO RIBEIRO</v>
          </cell>
        </row>
        <row r="10496">
          <cell r="B10496" t="str">
            <v>RNZ7F91</v>
          </cell>
          <cell r="D10496" t="str">
            <v>RENEGADE LONGITUDE 1.8 16V FLEX 4P C/AR - AUTOMÁTICO</v>
          </cell>
          <cell r="G10496" t="str">
            <v>FERNANDO SOARES DOS SANTOS</v>
          </cell>
        </row>
        <row r="10497">
          <cell r="B10497" t="str">
            <v>RUW4E10</v>
          </cell>
          <cell r="D10497" t="str">
            <v>ONIX PLUS LTZ 1.0 12V TURBO FLEX 4P C/AR</v>
          </cell>
          <cell r="G10497" t="str">
            <v>FERRAZ MARKETING E NEGOCIOS LTDA</v>
          </cell>
        </row>
        <row r="10498">
          <cell r="B10498" t="str">
            <v>SIV1E78</v>
          </cell>
          <cell r="D10498" t="str">
            <v>COROLLA CROSS XRX 1.8 16V HÍBRIDO HEV 4P C/AR - AUTOMÁTICO</v>
          </cell>
          <cell r="G10498" t="str">
            <v>FILIPE DE OLIVEIRA SEVERINO</v>
          </cell>
        </row>
        <row r="10499">
          <cell r="B10499" t="str">
            <v>FCD1B94</v>
          </cell>
          <cell r="D10499" t="str">
            <v>POLO 1.0 12V MPI FLEX 4P C/AR</v>
          </cell>
          <cell r="G10499" t="str">
            <v>FIORDE-ASSESSORIA E DESPACHOS LTDA</v>
          </cell>
        </row>
        <row r="10500">
          <cell r="B10500" t="str">
            <v>SIY6D00</v>
          </cell>
          <cell r="D10500" t="str">
            <v>ARGO 1.0 6V FLEX 4P C/AR</v>
          </cell>
          <cell r="G10500" t="str">
            <v>FIVE ENERGIA LTDA</v>
          </cell>
        </row>
        <row r="10501">
          <cell r="B10501" t="str">
            <v>EJX6G73</v>
          </cell>
          <cell r="D10501" t="str">
            <v>NIVUS HIGHLINE 1.0 200 TSI 12V TOTAL FLEX 4P C/AR - AUTOMÁTICO</v>
          </cell>
          <cell r="G10501" t="str">
            <v>FLAVIA APARECIDA FERREIRA</v>
          </cell>
        </row>
        <row r="10502">
          <cell r="B10502" t="str">
            <v>RVM2B72</v>
          </cell>
          <cell r="D10502" t="str">
            <v>TORO FREEDOM 1.3 16V TURBO 270 FLEX 4P C/AR - AUTOMÁTICO</v>
          </cell>
          <cell r="G10502" t="str">
            <v>FLÁVIO ARAÚJO DE MORAES</v>
          </cell>
        </row>
        <row r="10503">
          <cell r="B10503" t="str">
            <v>PZB9F49</v>
          </cell>
          <cell r="D10503" t="str">
            <v>208 HATCH ACTIVE 1.6 16V FLEX 4P C/AR - AUTOMÁTICO</v>
          </cell>
          <cell r="G10503" t="str">
            <v>FLAVIO MACHADO COELHO GOMES BAPTISTA</v>
          </cell>
        </row>
        <row r="10504">
          <cell r="B10504" t="str">
            <v>RVJ0F63</v>
          </cell>
          <cell r="D10504" t="str">
            <v>ONIX PLUS LTZ 1.0 12V TURBO FLEX 4P C/AR - AUTOMÁTICO</v>
          </cell>
          <cell r="G10504" t="str">
            <v>FLAVIO MARCOS LUCCAS 85312541834</v>
          </cell>
        </row>
        <row r="10505">
          <cell r="B10505" t="str">
            <v>RUR6A77</v>
          </cell>
          <cell r="D10505" t="str">
            <v>TRACKER PREMIER 1.2 12V TURBO FLEX 4P C/AR - AUTOMÁTICO</v>
          </cell>
          <cell r="G10505" t="str">
            <v>FLAVIO RICARDO GOMES</v>
          </cell>
        </row>
        <row r="10506">
          <cell r="B10506" t="str">
            <v>RVG7C90</v>
          </cell>
          <cell r="D10506" t="str">
            <v>TRACKER PREMIER 1.2 12V TURBO FLEX 4P C/AR - AUTOMÁTICO</v>
          </cell>
          <cell r="G10506" t="str">
            <v>FRANCISCO GUILHERME MESQUITA DE SOUSA</v>
          </cell>
        </row>
        <row r="10507">
          <cell r="B10507" t="str">
            <v>SYF7J14</v>
          </cell>
          <cell r="D10507" t="str">
            <v>C3 LIVE PACK 1.0 6V FLEX 4P C/AR</v>
          </cell>
          <cell r="G10507" t="str">
            <v>FRANCISCO IGOR ALBUQUERQUE DANTAS</v>
          </cell>
        </row>
        <row r="10508">
          <cell r="B10508" t="str">
            <v>SHV0E88</v>
          </cell>
          <cell r="D10508" t="str">
            <v>TRACKER LT 1.0 12V TURBO FLEX 4P C/AR - AUTOMÁTICO</v>
          </cell>
          <cell r="G10508" t="str">
            <v>FRANCISCO MACHADO NASCIMENTO</v>
          </cell>
        </row>
        <row r="10509">
          <cell r="B10509" t="str">
            <v>SIX8A81</v>
          </cell>
          <cell r="D10509" t="str">
            <v>HB20 COMFORT PLUS FLEX 1.0</v>
          </cell>
          <cell r="G10509" t="str">
            <v>FRANCYNNE DE CASTRO SAFF</v>
          </cell>
        </row>
        <row r="10510">
          <cell r="B10510" t="str">
            <v>SIV0D04</v>
          </cell>
          <cell r="D10510" t="str">
            <v>TRACKER LT 1.0 12V TURBO FLEX 4P C/AR - AUTOMÁTICO</v>
          </cell>
          <cell r="G10510" t="str">
            <v>FRANKLIN MASSARO MENDES DA SILVA</v>
          </cell>
        </row>
        <row r="10511">
          <cell r="B10511" t="str">
            <v>RTC4I89</v>
          </cell>
          <cell r="D10511" t="str">
            <v>TAOS HIGHLINE 1.4 250 TSI 16V TOTAL FLEX 4P C/AR - AUTOMÁTICO</v>
          </cell>
          <cell r="G10511" t="str">
            <v>FREDERICO VOLPI BEHRENDT</v>
          </cell>
        </row>
        <row r="10512">
          <cell r="B10512" t="str">
            <v>EKU1J12</v>
          </cell>
          <cell r="D10512" t="str">
            <v>VOYAGE 1.0 MPI 12V TOTAL FLEX 4P C/AR</v>
          </cell>
          <cell r="G10512" t="str">
            <v>G2W SISTEMAS ELETRONICOS LTDA</v>
          </cell>
        </row>
        <row r="10513">
          <cell r="B10513" t="str">
            <v>RVM2D96</v>
          </cell>
          <cell r="D10513" t="str">
            <v>ONIX PLUS LTZ 1.0 12V TURBO FLEX 4P C/AR - AUTOMÁTICO</v>
          </cell>
          <cell r="G10513" t="str">
            <v>GABRIEL CAIANA GUEDES</v>
          </cell>
        </row>
        <row r="10514">
          <cell r="B10514" t="str">
            <v>TDE4F52</v>
          </cell>
          <cell r="D10514" t="str">
            <v>CRETA COMFORT 1.0 TGDI 12V TURBO FLEX 4P C/AR - AUTOMÁTICO</v>
          </cell>
          <cell r="F10514" t="str">
            <v>GVB7245/24</v>
          </cell>
          <cell r="G10514" t="str">
            <v>GABRIEL FORELL PIRES</v>
          </cell>
        </row>
        <row r="10515">
          <cell r="B10515" t="str">
            <v>TCE1C68</v>
          </cell>
          <cell r="D10515" t="str">
            <v>COMPASS LONGITUDE 1.3 16V TURBO 270 FLEX 4P C/AR - AUTOMÁTICO</v>
          </cell>
          <cell r="G10515" t="str">
            <v>GABRIEL MENDES ALVES ALMEIDA</v>
          </cell>
        </row>
        <row r="10516">
          <cell r="B10516" t="str">
            <v>RVO2A02</v>
          </cell>
          <cell r="D10516" t="str">
            <v>YARIS HATCHBACK XL 1.5 16V FLEX 4P C/AR - AUTOMÁTICO</v>
          </cell>
          <cell r="G10516" t="str">
            <v>GABRIELA LUZ DE SOUZA</v>
          </cell>
        </row>
        <row r="10517">
          <cell r="B10517" t="str">
            <v>SJA8A05</v>
          </cell>
          <cell r="D10517" t="str">
            <v>RENEGADE LONGITUDE 1.3 16V TURBO 270 FLEX 4P C/AR - AUTOMÁTICO</v>
          </cell>
          <cell r="G10517" t="str">
            <v>GABRIELA NEVES NORA</v>
          </cell>
        </row>
        <row r="10518">
          <cell r="B10518" t="str">
            <v>SIE2D49</v>
          </cell>
          <cell r="D10518" t="str">
            <v>NOVA STRADA ENDURANCE CABINE PLUS 1.4 8V FLEX 2P C/AR</v>
          </cell>
          <cell r="G10518" t="str">
            <v>GAETANO MODICA</v>
          </cell>
        </row>
        <row r="10519">
          <cell r="B10519" t="str">
            <v>RVD4E67</v>
          </cell>
          <cell r="D10519" t="str">
            <v>ARGO 1.0 6V FLEX 4P C/AR</v>
          </cell>
          <cell r="G10519" t="str">
            <v>GEOTECNOLOGIAS E DESIGN LTDA</v>
          </cell>
        </row>
        <row r="10520">
          <cell r="B10520" t="str">
            <v>RVD4E68</v>
          </cell>
          <cell r="D10520" t="str">
            <v>ARGO 1.0 6V FLEX 4P C/AR</v>
          </cell>
          <cell r="G10520" t="str">
            <v>GEOTECNOLOGIAS E DESIGN LTDA</v>
          </cell>
        </row>
        <row r="10521">
          <cell r="B10521" t="str">
            <v>RVW3B50</v>
          </cell>
          <cell r="D10521" t="str">
            <v>ONIX PLUS LTZ 1.0 12V TURBO FLEX 4P C/AR - AUTOMÁTICO</v>
          </cell>
          <cell r="G10521" t="str">
            <v>GERALDO DE BARROS RIBEIRO</v>
          </cell>
        </row>
        <row r="10522">
          <cell r="B10522" t="str">
            <v>SYY7F74</v>
          </cell>
          <cell r="D10522" t="str">
            <v>ARGO DRIVE 1.0 6V FLEX 4P C/AR</v>
          </cell>
          <cell r="G10522" t="str">
            <v>GESSIKA PATRICIA DE OLIVEIRA SANTANA</v>
          </cell>
        </row>
        <row r="10523">
          <cell r="B10523" t="str">
            <v>PZB7E15</v>
          </cell>
          <cell r="D10523" t="str">
            <v>COMMANDER LIMITED 7L 1.3 16V TURBO 270 FLEX 4P C/AR - AUTOMÁTICO</v>
          </cell>
          <cell r="G10523" t="str">
            <v>GF ANDRADE ENTRETENIMENTO E COMERCIO LTDA</v>
          </cell>
        </row>
        <row r="10524">
          <cell r="B10524" t="str">
            <v>TED2H82</v>
          </cell>
          <cell r="D10524" t="str">
            <v>COMMANDER LIMITED 7L 1.3 16V TURBO 270 FLEX 4P C/AR - AUTOMÁTICO</v>
          </cell>
          <cell r="G10524" t="str">
            <v>GILSON JOSÉ GRATÃO FILHO</v>
          </cell>
        </row>
        <row r="10525">
          <cell r="B10525" t="str">
            <v>TDW2C27</v>
          </cell>
          <cell r="D10525" t="str">
            <v>KICKS PLAY SENSE FLEX AT 1.6</v>
          </cell>
          <cell r="G10525" t="str">
            <v>GLAUBER MAX DE OLIVEIRA CAMPELO</v>
          </cell>
        </row>
        <row r="10526">
          <cell r="B10526" t="str">
            <v>TCF4B33</v>
          </cell>
          <cell r="D10526" t="str">
            <v>KICKS SENSE 1.6 16V FLEX 4P C/AR - AUTOMÁTICO</v>
          </cell>
          <cell r="G10526" t="str">
            <v>GLAUCIA BARBOSA DE SOUZA JERONYMO</v>
          </cell>
        </row>
        <row r="10527">
          <cell r="B10527" t="str">
            <v>SIZ0G33</v>
          </cell>
          <cell r="D10527" t="str">
            <v>FIORINO ENDURANCE 1.4 EVO FLEX 2P C/AR</v>
          </cell>
          <cell r="G10527" t="str">
            <v>GLOBAL QUALITY FOODS LTDA</v>
          </cell>
        </row>
        <row r="10528">
          <cell r="B10528" t="str">
            <v>TEQ3E98</v>
          </cell>
          <cell r="D10528" t="str">
            <v>VIRTUS HIGHLINE 1.0 12V 200 TSI TOTAL FLEX 4P C/AR - AUTOMÁTICO</v>
          </cell>
          <cell r="G10528" t="str">
            <v>GRAN MARMO COMERCIO E DISTRIBUIDORA DE PEDRAS LTDA</v>
          </cell>
        </row>
        <row r="10529">
          <cell r="B10529" t="str">
            <v>SHV0E65</v>
          </cell>
          <cell r="D10529" t="str">
            <v>ONIX PREMIER II 1.0 12V TURBO FLEX 4P C/AR - AUTOMÁTICO</v>
          </cell>
          <cell r="G10529" t="str">
            <v>GUILHERME CARNEIRO KIELING</v>
          </cell>
        </row>
        <row r="10530">
          <cell r="B10530" t="str">
            <v>SYG3B62</v>
          </cell>
          <cell r="D10530" t="str">
            <v>POLO HIGHLINE 1.0 12V TSI FLEX 4P C/AR - AUTOMÁTICO</v>
          </cell>
          <cell r="G10530" t="str">
            <v>GUILHERME DALMEIDA LIMA</v>
          </cell>
        </row>
        <row r="10531">
          <cell r="B10531" t="str">
            <v>RNZ1I84</v>
          </cell>
          <cell r="D10531" t="str">
            <v>TAOS COMFORTLINE 1.4 250 TSI 16V TOTAL FLEX 4P C/AR - AUTOMÁTICO</v>
          </cell>
          <cell r="G10531" t="str">
            <v>GUILHERME PEIXOTO</v>
          </cell>
        </row>
        <row r="10532">
          <cell r="B10532" t="str">
            <v>RVF6I25</v>
          </cell>
          <cell r="D10532" t="str">
            <v>TRACKER PREMIER 1.2 12V TURBO FLEX 4P C/AR - AUTOMÁTICO</v>
          </cell>
          <cell r="G10532" t="str">
            <v>GUILHERME PIRONATTO</v>
          </cell>
        </row>
        <row r="10533">
          <cell r="B10533" t="str">
            <v>RVM2A58</v>
          </cell>
          <cell r="D10533" t="str">
            <v>ONIX PLUS LTZ 1.0 12V TURBO FLEX 4P C/AR - AUTOMÁTICO</v>
          </cell>
          <cell r="G10533" t="str">
            <v>GUILHERME QUILES FUJITA</v>
          </cell>
        </row>
        <row r="10534">
          <cell r="B10534" t="str">
            <v>TDK9H35</v>
          </cell>
          <cell r="D10534" t="str">
            <v>STRADA ENDURANCE CP FLEX 1.3</v>
          </cell>
          <cell r="G10534" t="str">
            <v>GUILHERME SANTOS DAL BELO</v>
          </cell>
        </row>
        <row r="10535">
          <cell r="B10535" t="str">
            <v>RVW7D36</v>
          </cell>
          <cell r="D10535" t="str">
            <v>ONIX PLUS LTZ 1.0 12V TURBO FLEX 4P C/AR - AUTOMÁTICO</v>
          </cell>
          <cell r="G10535" t="str">
            <v>GUSTAVO ANTONIO PAIXAO</v>
          </cell>
        </row>
        <row r="10536">
          <cell r="B10536" t="str">
            <v>TCS9I34</v>
          </cell>
          <cell r="D10536" t="str">
            <v>RAMPAGE LARAMIE TURBO 4X4 AT 2.0</v>
          </cell>
          <cell r="G10536" t="str">
            <v>GUSTAVO ARDITTI</v>
          </cell>
        </row>
        <row r="10537">
          <cell r="B10537" t="str">
            <v>SIV0B39</v>
          </cell>
          <cell r="D10537" t="str">
            <v>ONIX PREMIER II 1.0 12V TURBO FLEX 4P C/AR - AUTOMÁTICO</v>
          </cell>
          <cell r="G10537" t="str">
            <v>GUSTAVO GONSALVES COTA</v>
          </cell>
        </row>
        <row r="10538">
          <cell r="B10538" t="str">
            <v>SIV1E82</v>
          </cell>
          <cell r="D10538" t="str">
            <v>COROLLA CROSS XRE 2.0 16V FLEX 4P C/AR - AUTOMÁTICO</v>
          </cell>
          <cell r="G10538" t="str">
            <v>GUSTAVO YURI ALFF PINTO MACHADO</v>
          </cell>
        </row>
        <row r="10539">
          <cell r="B10539" t="str">
            <v>FEJ8G05</v>
          </cell>
          <cell r="D10539" t="str">
            <v>NIVUS HIGHLINE 1.0 200 TSI 12V TOTAL FLEX 4P C/AR - AUTOMÁTICO</v>
          </cell>
          <cell r="G10539" t="str">
            <v>H DAYS COMERCIAL LTDA</v>
          </cell>
        </row>
        <row r="10540">
          <cell r="B10540" t="str">
            <v>SIW5J70</v>
          </cell>
          <cell r="D10540" t="str">
            <v>HB20 LIMITED PLUS FLEX 1.0</v>
          </cell>
          <cell r="G10540" t="str">
            <v>HANDEL JOSE MARTINS SOARES JUNIOR</v>
          </cell>
        </row>
        <row r="10541">
          <cell r="B10541" t="str">
            <v>SJA1E12</v>
          </cell>
          <cell r="D10541" t="str">
            <v>STRADA ENDURANCE CP FLEX 1.3</v>
          </cell>
          <cell r="G10541" t="str">
            <v>HARPYA SERVICOS DE IMAGEM AEREA LTDA</v>
          </cell>
        </row>
        <row r="10542">
          <cell r="B10542" t="str">
            <v>TCA1I87</v>
          </cell>
          <cell r="D10542" t="str">
            <v>SENTRA ADVANCE AT 2.0</v>
          </cell>
          <cell r="G10542" t="str">
            <v>HELDER HENRIQUE DE OLIVEIRA</v>
          </cell>
        </row>
        <row r="10543">
          <cell r="B10543" t="str">
            <v>RVY5A02</v>
          </cell>
          <cell r="D10543" t="str">
            <v>RENEGADE LONGITUDE 1.3 16V TURBO 270 FLEX 4P C/AR - AUTOMÁTICO</v>
          </cell>
          <cell r="G10543" t="str">
            <v>HELENA AYUMI AMANO EIRELI</v>
          </cell>
        </row>
        <row r="10544">
          <cell r="B10544" t="str">
            <v>SYG9F59</v>
          </cell>
          <cell r="D10544" t="str">
            <v>CRETA PLATINUM SAFETY TGDI FLEX AT 1.0</v>
          </cell>
          <cell r="G10544" t="str">
            <v>HÉLIO SOARES DANTAS</v>
          </cell>
        </row>
        <row r="10545">
          <cell r="B10545" t="str">
            <v>RHA3F55</v>
          </cell>
          <cell r="D10545" t="str">
            <v>RENEGADE LONGITUDE 1.8 16V FLEX 4P C/AR - AUTOMÁTICO</v>
          </cell>
          <cell r="G10545" t="str">
            <v>HENRIQUE GOMES BATISTA</v>
          </cell>
        </row>
        <row r="10546">
          <cell r="B10546" t="str">
            <v>RVY5A94</v>
          </cell>
          <cell r="D10546" t="str">
            <v>COMPASS LONGITUDE 1.3 16V TURBO 270 FLEX 4P C/AR - AUTOMÁTICO</v>
          </cell>
          <cell r="G10546" t="str">
            <v>HERBENE JOSÉ FIGUINHA MILANI</v>
          </cell>
        </row>
        <row r="10547">
          <cell r="B10547" t="str">
            <v>EKX3J23</v>
          </cell>
          <cell r="D10547" t="str">
            <v>POLO HIGHLINE 1.0 12V TSI FLEX 4P C/AR - AUTOMÁTICO</v>
          </cell>
          <cell r="G10547" t="str">
            <v>HEVERTON BARBOZA DE SOUZA</v>
          </cell>
        </row>
        <row r="10548">
          <cell r="B10548" t="str">
            <v>RUV3H98</v>
          </cell>
          <cell r="D10548" t="str">
            <v>MOBI LIKE 1.0 8V FLEX 4P C/AR</v>
          </cell>
          <cell r="G10548" t="str">
            <v>HEVILE LOGISTICA E CONSULTORIA INTERNACIONAL LTDA</v>
          </cell>
        </row>
        <row r="10549">
          <cell r="B10549" t="str">
            <v>RVE5F73</v>
          </cell>
          <cell r="D10549" t="str">
            <v>OROCH PRO 1.6 16V SCE FLEX 4P C/AR</v>
          </cell>
          <cell r="G10549" t="str">
            <v>HOUER CONSULTORIA E CONCESSOES LTDA</v>
          </cell>
        </row>
        <row r="10550">
          <cell r="B10550" t="str">
            <v>EDI8I45</v>
          </cell>
          <cell r="D10550" t="str">
            <v>VOYAGE 1.0 MPI 12V TOTAL FLEX 4P C/AR</v>
          </cell>
          <cell r="G10550" t="str">
            <v>IGOR YUDI TAKEHARA 01331135907</v>
          </cell>
        </row>
        <row r="10551">
          <cell r="B10551" t="str">
            <v>SIM4C21</v>
          </cell>
          <cell r="D10551" t="str">
            <v>NOVA STRADA FREEDOM CD 1.3 8V FLEX 4P C/AR</v>
          </cell>
          <cell r="G10551" t="str">
            <v>IMPULSE AGRO SERVIÇOS AGRICOLA LTDA</v>
          </cell>
        </row>
        <row r="10552">
          <cell r="B10552" t="str">
            <v>SIT8J53</v>
          </cell>
          <cell r="D10552" t="str">
            <v>HB20S COMFORT PLUS FLEX 1.0</v>
          </cell>
          <cell r="G10552" t="str">
            <v>INSTITUTO NOGUEIRA LTDA</v>
          </cell>
        </row>
        <row r="10553">
          <cell r="B10553" t="str">
            <v>SIY3J01</v>
          </cell>
          <cell r="D10553" t="str">
            <v>VERSA ADVANCE 1.6 16V FLEX 4P C/AR - AUTOMÁTICO</v>
          </cell>
          <cell r="G10553" t="str">
            <v>INVENIT SOLUTIONS - SISTEMAS COMERCIO E IMPORTACAO LTDA</v>
          </cell>
        </row>
        <row r="10554">
          <cell r="B10554" t="str">
            <v>SYA5G99</v>
          </cell>
          <cell r="D10554" t="str">
            <v>ONIX PLUS LTZ 1.0 12V TURBO FLEX 4P C/AR - AUTOMÁTICO</v>
          </cell>
          <cell r="G10554" t="str">
            <v>ISAMARA VALCAZARA DE GOES VIEIRA</v>
          </cell>
        </row>
        <row r="10555">
          <cell r="B10555" t="str">
            <v>RNZ2I02</v>
          </cell>
          <cell r="D10555" t="str">
            <v>RENEGADE LONGITUDE 1.8 16V FLEX 4P C/AR - AUTOMÁTICO</v>
          </cell>
          <cell r="G10555" t="str">
            <v>ISIS SILVA PIRES VALERIO</v>
          </cell>
        </row>
        <row r="10556">
          <cell r="B10556" t="str">
            <v>EOO8E25</v>
          </cell>
          <cell r="D10556" t="str">
            <v>VOYAGE 1.0 MPI 12V TOTAL FLEX 4P C/AR</v>
          </cell>
          <cell r="G10556" t="str">
            <v>ITALLO COMERCIO E INDUSTRIA DE ALIMENTOS EIRELI</v>
          </cell>
        </row>
        <row r="10557">
          <cell r="B10557" t="str">
            <v>QXO8I16</v>
          </cell>
          <cell r="D10557" t="str">
            <v>ONIX PLUS PREMIER II 1.0 12V TURBO FLEX 4P C/AR - AUTOMÁTICO</v>
          </cell>
          <cell r="G10557" t="str">
            <v>ITALO BRENO ROSAS DA SILVA</v>
          </cell>
        </row>
        <row r="10558">
          <cell r="B10558" t="str">
            <v>SIW5H53</v>
          </cell>
          <cell r="D10558" t="str">
            <v>HB20 LIMITED PLUS FLEX 1.0</v>
          </cell>
          <cell r="G10558" t="str">
            <v>ITU CENTRAL APOIO ADMINISTRATIVO PRESTACAO DE SERVIÇOS LTDA</v>
          </cell>
        </row>
        <row r="10559">
          <cell r="B10559" t="str">
            <v>TCI3B02</v>
          </cell>
          <cell r="D10559" t="str">
            <v>PULSE AUDACE 1.0 12V TURBO 200 FLEX 4P C/AR - AUTOMÁTICO</v>
          </cell>
          <cell r="G10559" t="str">
            <v>IVAN DE CASTRO SOUZA</v>
          </cell>
        </row>
        <row r="10560">
          <cell r="B10560" t="str">
            <v>TCF4A39</v>
          </cell>
          <cell r="D10560" t="str">
            <v>C3 LIVE PACK 1.0 6V FLEX 4P C/AR</v>
          </cell>
          <cell r="G10560" t="str">
            <v>IVAN JOSE DA SILVA</v>
          </cell>
        </row>
        <row r="10561">
          <cell r="B10561" t="str">
            <v>TCB8H92</v>
          </cell>
          <cell r="D10561" t="str">
            <v>MONTANA LT TURBO FLEX 1.2 4P</v>
          </cell>
          <cell r="G10561" t="str">
            <v>IVONETE DOS SANTOS ANTUNES</v>
          </cell>
        </row>
        <row r="10562">
          <cell r="B10562" t="str">
            <v>FEF6G71</v>
          </cell>
          <cell r="D10562" t="str">
            <v>NIVUS HIGHLINE 1.0 200 TSI 12V TOTAL FLEX 4P C/AR - AUTOMÁTICO</v>
          </cell>
          <cell r="G10562" t="str">
            <v>IZABEL CRISTINA FERREIRA VIEIRA</v>
          </cell>
        </row>
        <row r="10563">
          <cell r="B10563" t="str">
            <v>SYG2F68</v>
          </cell>
          <cell r="D10563" t="str">
            <v>TORO FREEDOM 1.3 16V TURBO 270 FLEX 4P C/AR - AUTOMÁTICO</v>
          </cell>
          <cell r="G10563" t="str">
            <v>J L MAQUINAS LTDA</v>
          </cell>
        </row>
        <row r="10564">
          <cell r="B10564" t="str">
            <v>TEY5C29</v>
          </cell>
          <cell r="D10564" t="str">
            <v>HB20S COMFORT FLEX 1.0</v>
          </cell>
          <cell r="G10564" t="str">
            <v>JACIRA SEABRA</v>
          </cell>
        </row>
        <row r="10565">
          <cell r="B10565" t="str">
            <v>SIX2G60</v>
          </cell>
          <cell r="D10565" t="str">
            <v>SPIN PREMIER 7L 1.8 8V ECONOFLEX 4P C/AR - AUTOMÁTICO</v>
          </cell>
          <cell r="G10565" t="str">
            <v>JAILTON DA CRUZ CARNEIRO</v>
          </cell>
        </row>
        <row r="10566">
          <cell r="B10566" t="str">
            <v>RVH2I58</v>
          </cell>
          <cell r="D10566" t="str">
            <v>NOVA STRADA ENDURANCE CABINE PLUS 1.4 8V FLEX 2P C/AR</v>
          </cell>
          <cell r="G10566" t="str">
            <v>JC3D INOVACAO MULTIMIDIA LTDA</v>
          </cell>
        </row>
        <row r="10567">
          <cell r="B10567" t="str">
            <v>HIV9J39</v>
          </cell>
          <cell r="D10567" t="str">
            <v>ONIX PREMIER II 1.0 12V TURBO FLEX 4P C/AR - AUTOMÁTICO</v>
          </cell>
          <cell r="G10567" t="str">
            <v>JEANE DO SOCORRO COSTA DA SILVA</v>
          </cell>
        </row>
        <row r="10568">
          <cell r="B10568" t="str">
            <v>RVN7E64</v>
          </cell>
          <cell r="D10568" t="str">
            <v>MOBI LIKE 1.0 8V FLEX 4P C/AR</v>
          </cell>
          <cell r="G10568" t="str">
            <v>JESSÉ BERNARDINO DA SILVA</v>
          </cell>
        </row>
        <row r="10569">
          <cell r="B10569" t="str">
            <v>SIN8C90</v>
          </cell>
          <cell r="D10569" t="str">
            <v>PULSE DRIVE 1.3 8V FLEX 4P C/AR - AUTOMÁTICO</v>
          </cell>
          <cell r="G10569" t="str">
            <v>JESSICA MAIARA DA SILVA</v>
          </cell>
        </row>
        <row r="10570">
          <cell r="B10570" t="str">
            <v>RNW3B40</v>
          </cell>
          <cell r="D10570" t="str">
            <v>HB20 EVOLUTION 1.0 12V FLEX 4P C/AR</v>
          </cell>
          <cell r="G10570" t="str">
            <v>JHOSNEY CARNEIRO DINIZ</v>
          </cell>
        </row>
        <row r="10571">
          <cell r="B10571" t="str">
            <v>EEF0I46</v>
          </cell>
          <cell r="D10571" t="str">
            <v>T-CROSS HIGHLINE 1.4 250 TSI 16V TOTAL FLEX 4P C/AR - AUTOMÁTICO</v>
          </cell>
          <cell r="G10571" t="str">
            <v>JOANA FONTENELLE VIEIRA DE MELO</v>
          </cell>
        </row>
        <row r="10572">
          <cell r="B10572" t="str">
            <v>RTI9F04</v>
          </cell>
          <cell r="D10572" t="str">
            <v>CRONOS DRIVE 1.3 8V FLEX 4P C/AR</v>
          </cell>
          <cell r="G10572" t="str">
            <v>JOÃO FRANCISCO DE SALES NETO</v>
          </cell>
        </row>
        <row r="10573">
          <cell r="B10573" t="str">
            <v>RVE7I19</v>
          </cell>
          <cell r="D10573" t="str">
            <v>ONIX PLUS LTZ 1.0 12V TURBO FLEX 4P C/AR - AUTOMÁTICO</v>
          </cell>
          <cell r="G10573" t="str">
            <v>JOAO GABRIEL MIRANDA DE OLIVEIRA</v>
          </cell>
        </row>
        <row r="10574">
          <cell r="B10574" t="str">
            <v>SHM2J46</v>
          </cell>
          <cell r="D10574" t="str">
            <v>COMPASS LONGITUDE 1.3 16V TURBO 270 FLEX 4P C/AR - AUTOMÁTICO</v>
          </cell>
          <cell r="G10574" t="str">
            <v>JOÃO ODIL MORAES FERREIRA</v>
          </cell>
        </row>
        <row r="10575">
          <cell r="B10575" t="str">
            <v>PVR8D91</v>
          </cell>
          <cell r="D10575" t="str">
            <v>ONIX PLUS PREMIER II 1.0 12V TURBO FLEX 4P C/AR - AUTOMÁTICO</v>
          </cell>
          <cell r="G10575" t="str">
            <v>JOAO PAULO ALVAREZ</v>
          </cell>
        </row>
        <row r="10576">
          <cell r="B10576" t="str">
            <v>RVF8B38</v>
          </cell>
          <cell r="D10576" t="str">
            <v>C4 CACTUS FEEL 1.6 16V FLEX 4P C/AR - AUTOMÁTICO</v>
          </cell>
          <cell r="G10576" t="str">
            <v>JOÃO RICARDO DOS SANTOS AMORIM</v>
          </cell>
        </row>
        <row r="10577">
          <cell r="B10577" t="str">
            <v>RTM5D09</v>
          </cell>
          <cell r="D10577" t="str">
            <v>ARGO DRIVE 1.0 6V FLEX 4P C/AR</v>
          </cell>
          <cell r="G10577" t="str">
            <v>JOÃO VICTOR DA ROCHA LIMA</v>
          </cell>
        </row>
        <row r="10578">
          <cell r="B10578" t="str">
            <v>RTG8B78</v>
          </cell>
          <cell r="D10578" t="str">
            <v>TRACKER PREMIER 1.2 12V TURBO FLEX 4P C/AR - AUTOMÁTICO</v>
          </cell>
          <cell r="G10578" t="str">
            <v>JOB MARCELO BATISTA DOS SANTOS</v>
          </cell>
        </row>
        <row r="10579">
          <cell r="B10579" t="str">
            <v>TCU9E85</v>
          </cell>
          <cell r="D10579" t="str">
            <v>ONIX LT 1.0 12V FLEX 4P C/AR</v>
          </cell>
          <cell r="G10579" t="str">
            <v>JOCELYN GUEDES DE MELO NETO</v>
          </cell>
        </row>
        <row r="10580">
          <cell r="B10580" t="str">
            <v>TCX1H64</v>
          </cell>
          <cell r="D10580" t="str">
            <v>ONIX LT 1.0 12V FLEX 4P C/AR</v>
          </cell>
          <cell r="G10580" t="str">
            <v>JOCEMAR VICENTE MELO</v>
          </cell>
        </row>
        <row r="10581">
          <cell r="B10581" t="str">
            <v>TDY0E83</v>
          </cell>
          <cell r="D10581" t="str">
            <v>RAMPAGE R/T TURBO 4X4 AT 2.0</v>
          </cell>
          <cell r="G10581" t="str">
            <v>JONAS MARCOS FERREIRA NETO</v>
          </cell>
        </row>
        <row r="10582">
          <cell r="B10582" t="str">
            <v>RNW3B75</v>
          </cell>
          <cell r="D10582" t="str">
            <v>HB20S VISION 1.0 12V FLEX 4P C/AR</v>
          </cell>
          <cell r="G10582" t="str">
            <v>JONAS TIAGO DA SILVA RODRIGUES</v>
          </cell>
        </row>
        <row r="10583">
          <cell r="B10583" t="str">
            <v>RTE3E43</v>
          </cell>
          <cell r="D10583" t="str">
            <v>HB20 EVOLUTION 1.0 12V FLEX 4P C/AR</v>
          </cell>
          <cell r="G10583" t="str">
            <v>JONATHAN SILVA ABREU DE JESUS</v>
          </cell>
        </row>
        <row r="10584">
          <cell r="B10584" t="str">
            <v>RVI6J89</v>
          </cell>
          <cell r="D10584" t="str">
            <v>ONIX LTZ 1.0 12V TURBO FLEX 4P C/AR - AUTOMÁTICO</v>
          </cell>
          <cell r="G10584" t="str">
            <v>JONFRA AUTOMACAO INDUSTRIAL LTDA</v>
          </cell>
        </row>
        <row r="10585">
          <cell r="B10585" t="str">
            <v>SST5B27</v>
          </cell>
          <cell r="D10585" t="str">
            <v>NIVUS HIGHLINE 1.0 200 TSI 12V TOTAL FLEX 4P C/AR - AUTOMÁTICO</v>
          </cell>
          <cell r="G10585" t="str">
            <v>Jorge Augusto Cruz Trindade</v>
          </cell>
        </row>
        <row r="10586">
          <cell r="B10586" t="str">
            <v>SJD7A13</v>
          </cell>
          <cell r="D10586" t="str">
            <v>ONIX PREMIER II 1.0 12V TURBO FLEX 4P C/AR - AUTOMÁTICO</v>
          </cell>
          <cell r="G10586" t="str">
            <v>JOSANE FERREIRA</v>
          </cell>
        </row>
        <row r="10587">
          <cell r="B10587" t="str">
            <v>RNY8I48</v>
          </cell>
          <cell r="D10587" t="str">
            <v>ONIX PLUS LTZ 1.0 12V TURBO FLEX 4P C/AR - AUTOMÁTICO</v>
          </cell>
          <cell r="G10587" t="str">
            <v>JOSÉ ANTNIO ALVES JANONI</v>
          </cell>
        </row>
        <row r="10588">
          <cell r="B10588" t="str">
            <v>SIH0D39</v>
          </cell>
          <cell r="D10588" t="str">
            <v>208 HATCH LIKE 1.0 6V FLEX 4P C/AR</v>
          </cell>
          <cell r="G10588" t="str">
            <v>JOSE CLAUDIO GOMES DE MORAIS</v>
          </cell>
        </row>
        <row r="10589">
          <cell r="B10589" t="str">
            <v>RVE7I95</v>
          </cell>
          <cell r="D10589" t="str">
            <v>ONIX PLUS LTZ 1.0 12V TURBO FLEX 4P C/AR - AUTOMÁTICO</v>
          </cell>
          <cell r="G10589" t="str">
            <v>JOSÉ EDGAR MANSO DE MENEZES</v>
          </cell>
        </row>
        <row r="10590">
          <cell r="B10590" t="str">
            <v>SYT8H47</v>
          </cell>
          <cell r="D10590" t="str">
            <v>CRONOS DRIVE 1.3 8V FLEX 4P C/AR - AUTOMÁTICO</v>
          </cell>
          <cell r="G10590" t="str">
            <v>JOSE GUTEMBERG BITENCOURT AMARAL</v>
          </cell>
        </row>
        <row r="10591">
          <cell r="B10591" t="str">
            <v>SIM4A73</v>
          </cell>
          <cell r="D10591" t="str">
            <v>COMPASS LONGITUDE 1.3 16V TURBO 270 FLEX 4P C/AR - AUTOMÁTICO</v>
          </cell>
          <cell r="G10591" t="str">
            <v>JOSE LUIZ PETENUCI</v>
          </cell>
        </row>
        <row r="10592">
          <cell r="B10592" t="str">
            <v>RTB7D61</v>
          </cell>
          <cell r="D10592" t="str">
            <v>TRACKER PREMIER 1.2 12V TURBO FLEX 4P C/AR - AUTOMÁTICO</v>
          </cell>
          <cell r="G10592" t="str">
            <v>JOSÉ PEDRO DE SOUZA MEIRELLES</v>
          </cell>
        </row>
        <row r="10593">
          <cell r="B10593" t="str">
            <v>SSZ8H40</v>
          </cell>
          <cell r="D10593" t="str">
            <v>T-CROSS 1.0 200 TSI 12V TOTAL FLEX 4P C/AR - AUTOMÁTICO</v>
          </cell>
          <cell r="G10593" t="str">
            <v>JOSÉ RENATO HAUCK</v>
          </cell>
        </row>
        <row r="10594">
          <cell r="B10594" t="str">
            <v>ELW9I56</v>
          </cell>
          <cell r="D10594" t="str">
            <v>NIVUS HIGHLINE 1.0 200 TSI 12V TOTAL FLEX 4P C/AR - AUTOMÁTICO</v>
          </cell>
          <cell r="G10594" t="str">
            <v>JOSELMA CRISTINA BEZERRA LEANDRO</v>
          </cell>
        </row>
        <row r="10595">
          <cell r="B10595" t="str">
            <v>SYO6A30</v>
          </cell>
          <cell r="D10595" t="str">
            <v>NOVA STRADA FREEDOM CD 1.3 8V FLEX 4P C/AR</v>
          </cell>
          <cell r="G10595" t="str">
            <v>JOSUÉ ADRIANO VIEIRA PINTO</v>
          </cell>
        </row>
        <row r="10596">
          <cell r="B10596" t="str">
            <v>SIM0D73</v>
          </cell>
          <cell r="D10596" t="str">
            <v>PULSE AUDACE 1.0 12V TURBO 200 FLEX 4P C/AR - AUTOMÁTICO</v>
          </cell>
          <cell r="G10596" t="str">
            <v>JOSUE ALESSANDRO FERREIRA DE OMENA</v>
          </cell>
        </row>
        <row r="10597">
          <cell r="B10597" t="str">
            <v>GIR5H61</v>
          </cell>
          <cell r="D10597" t="str">
            <v>T-CROSS 1.0 200 TSI 12V TOTAL FLEX 4P C/AR - AUTOMÁTICO</v>
          </cell>
          <cell r="G10597" t="str">
            <v>Juliana Barbin Ciampi</v>
          </cell>
        </row>
        <row r="10598">
          <cell r="B10598" t="str">
            <v>RVI6F23</v>
          </cell>
          <cell r="D10598" t="str">
            <v>HB20 COMFORT 1.0 12V GDI TURBO FLEX 4P C/AR - AUTOMÁTICO</v>
          </cell>
          <cell r="G10598" t="str">
            <v>JULIANA HITOMI MORAES</v>
          </cell>
        </row>
        <row r="10599">
          <cell r="B10599" t="str">
            <v>SYF7I29</v>
          </cell>
          <cell r="D10599" t="str">
            <v>FASTBACK IMPETUS 1.0 12V TURBO 200 FLEX 4P C/AR - AUTOMÁTICO</v>
          </cell>
          <cell r="G10599" t="str">
            <v>JULIANA JUNQUEIRA RIBEIRO</v>
          </cell>
        </row>
        <row r="10600">
          <cell r="B10600" t="str">
            <v>RUV9E37</v>
          </cell>
          <cell r="D10600" t="str">
            <v>ONIX PLUS LTZ 1.0 12V TURBO FLEX 4P C/AR - AUTOMÁTICO</v>
          </cell>
          <cell r="G10600" t="str">
            <v>JULIANA LOPES FRATA</v>
          </cell>
        </row>
        <row r="10601">
          <cell r="B10601" t="str">
            <v>TCJ1F91</v>
          </cell>
          <cell r="D10601" t="str">
            <v>COMPASS LONGITUDE 1.3 16V TURBO 270 FLEX 4P C/AR - AUTOMÁTICO</v>
          </cell>
          <cell r="G10601" t="str">
            <v>JULIANA REICHERT ASSUNCAO TONELLI</v>
          </cell>
        </row>
        <row r="10602">
          <cell r="B10602" t="str">
            <v>TDL8F31</v>
          </cell>
          <cell r="D10602" t="str">
            <v>HB20 COMFORT PLUS FLEX 1.0</v>
          </cell>
          <cell r="G10602" t="str">
            <v>JULYENE DE FÁTIMA RUTHES FRAGOSO</v>
          </cell>
        </row>
        <row r="10603">
          <cell r="B10603" t="str">
            <v>RVF1C11</v>
          </cell>
          <cell r="D10603" t="str">
            <v>KWID ZEN 1.0 12V SCE FLEX 4P C/AR</v>
          </cell>
          <cell r="G10603" t="str">
            <v>KAMILA BRAGA DE SOUZA</v>
          </cell>
        </row>
        <row r="10604">
          <cell r="B10604" t="str">
            <v>RVG7D80</v>
          </cell>
          <cell r="D10604" t="str">
            <v>ONIX PLUS LTZ 1.0 12V TURBO FLEX 4P C/AR - AUTOMÁTICO</v>
          </cell>
          <cell r="G10604" t="str">
            <v>KARINA COSTA CARVALHO DE PAULA</v>
          </cell>
        </row>
        <row r="10605">
          <cell r="B10605" t="str">
            <v>SYB2C68</v>
          </cell>
          <cell r="D10605" t="str">
            <v>HB20 COMFORT PLUS FLEX 1.0</v>
          </cell>
          <cell r="G10605" t="str">
            <v>KAROLINA MODOLO FERREIRA</v>
          </cell>
        </row>
        <row r="10606">
          <cell r="B10606" t="str">
            <v>SYJ3A57</v>
          </cell>
          <cell r="D10606" t="str">
            <v>EQUINOX PREMIER 1.5 16V AWD 4P C/AR - AUTOMÁTICO</v>
          </cell>
          <cell r="G10606" t="str">
            <v>Karoline Simabuco Abdalla Fajan</v>
          </cell>
        </row>
        <row r="10607">
          <cell r="B10607" t="str">
            <v>SUC6C21</v>
          </cell>
          <cell r="D10607" t="str">
            <v>TAOS HIGHLINE 1.4 250 TSI 16V TOTAL FLEX 4P C/AR - AUTOMÁTICO</v>
          </cell>
          <cell r="G10607" t="str">
            <v>KEMISK COMERCIO DE OLEOS LTDA</v>
          </cell>
        </row>
        <row r="10608">
          <cell r="B10608" t="str">
            <v>RVC3I65</v>
          </cell>
          <cell r="D10608" t="str">
            <v>NOVA STRADA FREEDOM CD 1.3 8V FLEX 4P C/AR</v>
          </cell>
          <cell r="G10608" t="str">
            <v>KINAGRO MG INDUSTRIA E COMERCIO DE AGROQUIMICOS LTDA</v>
          </cell>
        </row>
        <row r="10609">
          <cell r="B10609" t="str">
            <v>RHN0G94</v>
          </cell>
          <cell r="D10609" t="str">
            <v>COMPASS LONGITUDE 1.3 16V TURBO 270 FLEX 4P C/AR - AUTOMÁTICO</v>
          </cell>
          <cell r="G10609" t="str">
            <v>KITARO LUIS DE SOUZA MENDONCA</v>
          </cell>
        </row>
        <row r="10610">
          <cell r="B10610" t="str">
            <v>RVT8A71</v>
          </cell>
          <cell r="D10610" t="str">
            <v>RENEGADE LONGITUDE 1.3 16V TURBO 270 FLEX 4P C/AR - AUTOMÁTICO</v>
          </cell>
          <cell r="G10610" t="str">
            <v>KLEBER STEVE LI</v>
          </cell>
        </row>
        <row r="10611">
          <cell r="B10611" t="str">
            <v>SYM0B79</v>
          </cell>
          <cell r="D10611" t="str">
            <v>CRONOS DRIVE 1.0 6V FLEX 4P C/AR</v>
          </cell>
          <cell r="G10611" t="str">
            <v>LAERCIO APARECIDO DE CARVALHO</v>
          </cell>
        </row>
        <row r="10612">
          <cell r="B10612" t="str">
            <v>SJI4E11</v>
          </cell>
          <cell r="D10612" t="str">
            <v>COMMANDER LIMITED 7L 2.0 16V TURBO DIE 4X4 4P C/AR - AUTOMÁTICO</v>
          </cell>
          <cell r="G10612" t="str">
            <v>LARISSA GOES DO NASCIMENTO</v>
          </cell>
        </row>
        <row r="10613">
          <cell r="B10613" t="str">
            <v>SIN7F30</v>
          </cell>
          <cell r="D10613" t="str">
            <v>CRONOS DRIVE 1.3 8V FLEX 4P C/AR - AUTOMÁTICO</v>
          </cell>
          <cell r="G10613" t="str">
            <v>LB PRINTER COMERCIO SERVICOS E REPRESENTACAO COMERCIAL EM IMPRESSOES LTDA</v>
          </cell>
        </row>
        <row r="10614">
          <cell r="B10614" t="str">
            <v>TES8C86</v>
          </cell>
          <cell r="D10614" t="str">
            <v>HB20 LIMITED FLEX 1.0</v>
          </cell>
          <cell r="G10614" t="str">
            <v>LEANDRO BARRETO ANDRADE</v>
          </cell>
        </row>
        <row r="10615">
          <cell r="B10615" t="str">
            <v>RVN7C73</v>
          </cell>
          <cell r="D10615" t="str">
            <v>T-CROSS HIGHLINE 1.4 250 TSI 16V TOTAL FLEX 4P C/AR - AUTOMÁTICO</v>
          </cell>
          <cell r="G10615" t="str">
            <v>LEANDRO DE FREITAS LEMOS</v>
          </cell>
        </row>
        <row r="10616">
          <cell r="B10616" t="str">
            <v>SIR0E15</v>
          </cell>
          <cell r="D10616" t="str">
            <v>FASTBACK AUDACE 1.0 12V TURBO 200 FLEX 4P C/AR - AUTOMÁTICO</v>
          </cell>
          <cell r="G10616" t="str">
            <v>LEANDRO MACIEL PEREIRA</v>
          </cell>
        </row>
        <row r="10617">
          <cell r="B10617" t="str">
            <v>SIN3E74</v>
          </cell>
          <cell r="D10617" t="str">
            <v>TRACKER PREMIER 1.2 12V TURBO FLEX 4P C/AR - AUTOMÁTICO</v>
          </cell>
          <cell r="G10617" t="str">
            <v>LEANDRO MARTINS SILVEIRA</v>
          </cell>
        </row>
        <row r="10618">
          <cell r="B10618" t="str">
            <v>SID6C24</v>
          </cell>
          <cell r="D10618" t="str">
            <v>MOBI LIKE 1.0 8V FLEX 4P C/AR</v>
          </cell>
          <cell r="G10618" t="str">
            <v>LEONARDO BARBOSA DE LIMA</v>
          </cell>
        </row>
        <row r="10619">
          <cell r="B10619" t="str">
            <v>RVF5B04</v>
          </cell>
          <cell r="D10619" t="str">
            <v>RENEGADE LONGITUDE 1.3 16V TURBO 270 FLEX 4P C/AR - AUTOMÁTICO</v>
          </cell>
          <cell r="G10619" t="str">
            <v>LEONARDO DIEGUEZ PROTZNER PEIXOTO</v>
          </cell>
        </row>
        <row r="10620">
          <cell r="B10620" t="str">
            <v>SYA7C01</v>
          </cell>
          <cell r="D10620" t="str">
            <v>208 HATCH ACTIVE 1.6 16V FLEX 4P C/AR - AUTOMÁTICO</v>
          </cell>
          <cell r="G10620" t="str">
            <v>LEONARDO JOSÉ LUCENA PEDROSA</v>
          </cell>
        </row>
        <row r="10621">
          <cell r="B10621" t="str">
            <v>RTH1A37</v>
          </cell>
          <cell r="D10621" t="str">
            <v>ONIX PLUS LTZ 1.0 12V TURBO FLEX 4P C/AR - AUTOMÁTICO</v>
          </cell>
          <cell r="G10621" t="str">
            <v>LEONARDO RIBEIRO DE AGUIAR</v>
          </cell>
        </row>
        <row r="10622">
          <cell r="B10622" t="str">
            <v>RHL2C57</v>
          </cell>
          <cell r="D10622" t="str">
            <v>RENEGADE LONGITUDE 1.8 16V FLEX 4P C/AR - AUTOMÁTICO</v>
          </cell>
          <cell r="G10622" t="str">
            <v>LEONARDO VASCONCELOS OLIVEIRA</v>
          </cell>
        </row>
        <row r="10623">
          <cell r="B10623" t="str">
            <v>SIW5H23</v>
          </cell>
          <cell r="D10623" t="str">
            <v>HB20 LIMITED PLUS FLEX 1.0</v>
          </cell>
          <cell r="G10623" t="str">
            <v>LEONORA MEDIANEIRA RODRIGUES</v>
          </cell>
        </row>
        <row r="10624">
          <cell r="B10624" t="str">
            <v>QMZ8C69</v>
          </cell>
          <cell r="D10624" t="str">
            <v>KICKS SENSE 1.6 16V FLEX 4P C/AR - AUTOMÁTICO</v>
          </cell>
          <cell r="G10624" t="str">
            <v>LEOPOLDO MESQUITA FILHO</v>
          </cell>
        </row>
        <row r="10625">
          <cell r="B10625" t="str">
            <v>RVR3F64</v>
          </cell>
          <cell r="D10625" t="str">
            <v>OROCH PRO 1.6 16V SCE FLEX 4P C/AR</v>
          </cell>
          <cell r="G10625" t="str">
            <v>LEVINCI CONSTRUTORA E PROJETOS LTDA</v>
          </cell>
        </row>
        <row r="10626">
          <cell r="B10626" t="str">
            <v>SJH3C00</v>
          </cell>
          <cell r="D10626" t="str">
            <v>COMMANDER LIMITED 7L 1.3 16V TURBO 270 FLEX 4P C/AR - AUTOMÁTICO</v>
          </cell>
          <cell r="G10626" t="str">
            <v>LIBNY SAMELA FONSECA FARIA</v>
          </cell>
        </row>
        <row r="10627">
          <cell r="B10627" t="str">
            <v>RHJ7F92</v>
          </cell>
          <cell r="D10627" t="str">
            <v>I3 BEV FULL 42KW ELÉTRICO 4P C/AR - AUTOMÁTICO</v>
          </cell>
          <cell r="G10627" t="str">
            <v>LORENA EDUARDA AYALA CARDIN</v>
          </cell>
        </row>
        <row r="10628">
          <cell r="B10628" t="str">
            <v>RVQ8G16</v>
          </cell>
          <cell r="D10628" t="str">
            <v>TORO FREEDOM 1.3 16V TURBO 270 FLEX 4P C/AR - AUTOMÁTICO</v>
          </cell>
          <cell r="G10628" t="str">
            <v>LORENY ROTH</v>
          </cell>
        </row>
        <row r="10629">
          <cell r="B10629" t="str">
            <v>RVH2I46</v>
          </cell>
          <cell r="D10629" t="str">
            <v>FIORINO ENDURANCE 1.4 EVO FLEX 2P C/AR</v>
          </cell>
          <cell r="G10629" t="str">
            <v>LRC MIDIA OUT OF HOME LTDA.</v>
          </cell>
        </row>
        <row r="10630">
          <cell r="B10630" t="str">
            <v>SJI1C35</v>
          </cell>
          <cell r="D10630" t="str">
            <v>208 HATCH LIKE 1.0 6V FLEX 4P C/AR</v>
          </cell>
          <cell r="G10630" t="str">
            <v>LUCAS HENRIQUE RAMALHO</v>
          </cell>
        </row>
        <row r="10631">
          <cell r="B10631" t="str">
            <v>RTG8A82</v>
          </cell>
          <cell r="D10631" t="str">
            <v>ONIX JOY PLUS BLACK 1.0 8V FLEX 4P C/AR</v>
          </cell>
          <cell r="G10631" t="str">
            <v>LUCAS JOSÉ ALVES COELHO</v>
          </cell>
        </row>
        <row r="10632">
          <cell r="B10632" t="str">
            <v>TCP8F30</v>
          </cell>
          <cell r="D10632" t="str">
            <v>TAOS HIGHLINE 1.4 250 TSI 16V TOTAL FLEX 4P C/AR - AUTOMÁTICO</v>
          </cell>
          <cell r="G10632" t="str">
            <v>LUCAS MARQUES DE MENDONCA</v>
          </cell>
        </row>
        <row r="10633">
          <cell r="B10633" t="str">
            <v>SYB8G10</v>
          </cell>
          <cell r="D10633" t="str">
            <v>ONIX LT 1.0 12V FLEX 4P C/AR</v>
          </cell>
          <cell r="G10633" t="str">
            <v>LUCIANA HERCILIO MAZZUTTI</v>
          </cell>
        </row>
        <row r="10634">
          <cell r="B10634" t="str">
            <v>FDG4C96</v>
          </cell>
          <cell r="D10634" t="str">
            <v>T-CROSS HIGHLINE 1.4 250 TSI 16V TOTAL FLEX 4P C/AR - AUTOMÁTICO</v>
          </cell>
          <cell r="G10634" t="str">
            <v>LUCIANA ISABEL FRISON SPIAZZI</v>
          </cell>
        </row>
        <row r="10635">
          <cell r="B10635" t="str">
            <v>SYR0C89</v>
          </cell>
          <cell r="D10635" t="str">
            <v>KICKS ADVANCE 1.6 16V FLEX 4P C/AR - AUTOMÁTICO</v>
          </cell>
          <cell r="G10635" t="str">
            <v>LUCIANA NOGUEIRA MONTEIRO MOREIRA</v>
          </cell>
        </row>
        <row r="10636">
          <cell r="B10636" t="str">
            <v>TCB8B25</v>
          </cell>
          <cell r="D10636" t="str">
            <v>KICKS SENSE 1.6 16V FLEX 4P C/AR - AUTOMÁTICO</v>
          </cell>
          <cell r="G10636" t="str">
            <v>LUCIANO FREITAS REBULI</v>
          </cell>
        </row>
        <row r="10637">
          <cell r="B10637" t="str">
            <v>SIW6A19</v>
          </cell>
          <cell r="D10637" t="str">
            <v>HB20S LIMITED PLUS FLEX 1.0</v>
          </cell>
          <cell r="G10637" t="str">
            <v>LUCIANO JUNGER FERRAZ MASCARENHAS</v>
          </cell>
        </row>
        <row r="10638">
          <cell r="B10638" t="str">
            <v>CUT8I40</v>
          </cell>
          <cell r="D10638" t="str">
            <v>T-CROSS HIGHLINE 1.4 250 TSI 16V TOTAL FLEX 4P C/AR - AUTOMÁTICO</v>
          </cell>
          <cell r="G10638" t="str">
            <v>LUCIANO TEMISTOCLES DE ALMEIDA</v>
          </cell>
        </row>
        <row r="10639">
          <cell r="B10639" t="str">
            <v>RTR3A35</v>
          </cell>
          <cell r="D10639" t="str">
            <v>ARGO DRIVE 1.0 6V FLEX 4P C/AR</v>
          </cell>
          <cell r="G10639" t="str">
            <v>LUCIO YONEZAWA</v>
          </cell>
        </row>
        <row r="10640">
          <cell r="B10640" t="str">
            <v>TDX5D03</v>
          </cell>
          <cell r="D10640" t="str">
            <v>HR-V EX 1.5 16V FLEX 4P C/AR - AUTOMÁTICO</v>
          </cell>
          <cell r="G10640" t="str">
            <v>LUÍS HENRIQUE KOLM SCHIRMBOCK</v>
          </cell>
        </row>
        <row r="10641">
          <cell r="B10641" t="str">
            <v>RVL8G03</v>
          </cell>
          <cell r="D10641" t="str">
            <v>KICKS SENSE 1.6 16V FLEX 4P C/AR - AUTOMÁTICO</v>
          </cell>
          <cell r="G10641" t="str">
            <v>LUIS HENRIQUE MORAES DE SOUZA ENGENHARIA</v>
          </cell>
        </row>
        <row r="10642">
          <cell r="B10642" t="str">
            <v>GJW0C85</v>
          </cell>
          <cell r="D10642" t="str">
            <v>GOL 1.0 MPI 12V FLEX 4P C/AR</v>
          </cell>
          <cell r="G10642" t="str">
            <v>LUIS OTAVIO SILVA DE MORAES</v>
          </cell>
        </row>
        <row r="10643">
          <cell r="B10643" t="str">
            <v>SHQ3J93</v>
          </cell>
          <cell r="D10643" t="str">
            <v>TORO VOLCANO 2.0 16V TURBO DIE 4X4 4P C/AR - AUTOMÁTICO</v>
          </cell>
          <cell r="G10643" t="str">
            <v>LUIS RICARDO MAÇÃES COUTINHO</v>
          </cell>
        </row>
        <row r="10644">
          <cell r="B10644" t="str">
            <v>RUV1G72</v>
          </cell>
          <cell r="D10644" t="str">
            <v>MOBI LIKE 1.0 8V FLEX 4P C/AR</v>
          </cell>
          <cell r="G10644" t="str">
            <v>LUIZ CARLOS FARIA PERDOMO</v>
          </cell>
        </row>
        <row r="10645">
          <cell r="B10645" t="str">
            <v>SIW4C66</v>
          </cell>
          <cell r="D10645" t="str">
            <v>HB20S LIMITED PLUS FLEX 1.0</v>
          </cell>
          <cell r="G10645" t="str">
            <v>LUIZ GUILHERME FONTES E CRUZ</v>
          </cell>
        </row>
        <row r="10646">
          <cell r="B10646" t="str">
            <v>SVJ9C93</v>
          </cell>
          <cell r="D10646" t="str">
            <v>NIVUS HIGHLINE 1.0 200 TSI 12V TOTAL FLEX 4P C/AR - AUTOMÁTICO</v>
          </cell>
          <cell r="G10646" t="str">
            <v>LUIZ GUILHERME OKIDO ARAKAKI</v>
          </cell>
        </row>
        <row r="10647">
          <cell r="B10647" t="str">
            <v>SYF7B26</v>
          </cell>
          <cell r="D10647" t="str">
            <v>RENEGADE LONGITUDE 1.3 16V TURBO 270 FLEX 4P C/AR - AUTOMÁTICO</v>
          </cell>
          <cell r="G10647" t="str">
            <v>LUIZ GUSTAVO REIGOTA DE OLIVEIRA</v>
          </cell>
        </row>
        <row r="10648">
          <cell r="B10648" t="str">
            <v>RUW6G93</v>
          </cell>
          <cell r="D10648" t="str">
            <v>TRACKER PREMIER 1.2 12V TURBO FLEX 4P C/AR - AUTOMÁTICO</v>
          </cell>
          <cell r="G10648" t="str">
            <v>LUIZ HENRIQUE DE OLIVEIRA LIMA</v>
          </cell>
        </row>
        <row r="10649">
          <cell r="B10649" t="str">
            <v>RVD4E62</v>
          </cell>
          <cell r="D10649" t="str">
            <v>MOBI LIKE 1.0 8V FLEX 4P C/AR</v>
          </cell>
          <cell r="G10649" t="str">
            <v>M. M. T. MIRANDA  CIA LTDA</v>
          </cell>
        </row>
        <row r="10650">
          <cell r="B10650" t="str">
            <v>RVE5F62</v>
          </cell>
          <cell r="D10650" t="str">
            <v>OROCH PRO 1.6 16V SCE FLEX 4P C/AR</v>
          </cell>
          <cell r="G10650" t="str">
            <v>M.A.G COMÉRCIO DE PEÇAS E SERVIÇOS PARA AUTOS.</v>
          </cell>
        </row>
        <row r="10651">
          <cell r="B10651" t="str">
            <v>SIX8I50</v>
          </cell>
          <cell r="D10651" t="str">
            <v>TRACKER PREMIER 1.2 12V TURBO FLEX 4P C/AR - AUTOMÁTICO</v>
          </cell>
          <cell r="G10651" t="str">
            <v>MAIQUE SILVA ROSA</v>
          </cell>
        </row>
        <row r="10652">
          <cell r="B10652" t="str">
            <v>RVJ6B53</v>
          </cell>
          <cell r="D10652" t="str">
            <v>NOVA STRADA ENDURANCE CABINE PLUS 1.4 8V FLEX 2P C/AR</v>
          </cell>
          <cell r="G10652" t="str">
            <v>MANITOWOC CRANE GROUP (BRAZIL) - GUINDASTES LTDA</v>
          </cell>
        </row>
        <row r="10653">
          <cell r="B10653" t="str">
            <v>RVJ6B54</v>
          </cell>
          <cell r="D10653" t="str">
            <v>NOVA STRADA ENDURANCE CABINE PLUS 1.4 8V FLEX 2P C/AR</v>
          </cell>
          <cell r="G10653" t="str">
            <v>MANITOWOC CRANE GROUP (BRAZIL) - GUINDASTES LTDA</v>
          </cell>
        </row>
        <row r="10654">
          <cell r="B10654" t="str">
            <v>RVJ6B57</v>
          </cell>
          <cell r="D10654" t="str">
            <v>NOVA STRADA ENDURANCE CABINE PLUS 1.4 8V FLEX 2P C/AR</v>
          </cell>
          <cell r="G10654" t="str">
            <v>MANITOWOC CRANE GROUP (BRAZIL) - GUINDASTES LTDA</v>
          </cell>
        </row>
        <row r="10655">
          <cell r="B10655" t="str">
            <v>TDU1A67</v>
          </cell>
          <cell r="D10655" t="str">
            <v>KICKS PLAY SENSE FLEX AT 1.6</v>
          </cell>
          <cell r="G10655" t="str">
            <v>MANUEL DE FREITAS PITOMBEIRA NETO</v>
          </cell>
        </row>
        <row r="10656">
          <cell r="B10656" t="str">
            <v>SYI2H98</v>
          </cell>
          <cell r="D10656" t="str">
            <v>HB20 COMFORT PLUS FLEX 1.0</v>
          </cell>
          <cell r="G10656" t="str">
            <v>MARCELA MONDIN GIBO</v>
          </cell>
        </row>
        <row r="10657">
          <cell r="B10657" t="str">
            <v>RTC3E10</v>
          </cell>
          <cell r="D10657" t="str">
            <v>TRACKER PREMIER 1.2 12V TURBO FLEX 4P C/AR - AUTOMÁTICO</v>
          </cell>
          <cell r="G10657" t="str">
            <v>MARCELLUS MENDES SCHMITZ</v>
          </cell>
        </row>
        <row r="10658">
          <cell r="B10658" t="str">
            <v>SYE8F54</v>
          </cell>
          <cell r="D10658" t="str">
            <v>ONIX LTZ 1.0 12V TURBO FLEX 4P C/AR - AUTOMÁTICO</v>
          </cell>
          <cell r="G10658" t="str">
            <v>MARCELO ANDRE DE BARROS OLMOS HERNANDEZ</v>
          </cell>
        </row>
        <row r="10659">
          <cell r="B10659" t="str">
            <v>RVX6G86</v>
          </cell>
          <cell r="D10659" t="str">
            <v>ONIX PLUS LTZ 1.0 12V TURBO FLEX 4P C/AR - AUTOMÁTICO</v>
          </cell>
          <cell r="G10659" t="str">
            <v>MARCELO BENTO GONCALVES BONASSI</v>
          </cell>
        </row>
        <row r="10660">
          <cell r="B10660" t="str">
            <v>RNW5J76</v>
          </cell>
          <cell r="D10660" t="str">
            <v>HB20S EVOLUTION 1.0 12V FLEX 4P C/AR</v>
          </cell>
          <cell r="G10660" t="str">
            <v>MARCELO DE ALMEIDA POLIBIANO</v>
          </cell>
        </row>
        <row r="10661">
          <cell r="B10661" t="str">
            <v>RVZ8A09</v>
          </cell>
          <cell r="D10661" t="str">
            <v>COMPASS LONGITUDE 1.3 16V TURBO 270 FLEX 4P C/AR - AUTOMÁTICO</v>
          </cell>
          <cell r="G10661" t="str">
            <v>MARCELO FRAGOSO DOS SANTOS</v>
          </cell>
        </row>
        <row r="10662">
          <cell r="B10662" t="str">
            <v>RTD1A05</v>
          </cell>
          <cell r="D10662" t="str">
            <v>TRACKER PREMIER 1.2 12V TURBO FLEX 4P C/AR - AUTOMÁTICO</v>
          </cell>
          <cell r="G10662" t="str">
            <v>MARCELO GONÇALVES BUENO</v>
          </cell>
        </row>
        <row r="10663">
          <cell r="B10663" t="str">
            <v>FNT6C83</v>
          </cell>
          <cell r="D10663" t="str">
            <v>TAOS HIGHLINE 1.4 250 TSI 16V TOTAL FLEX 4P C/AR - AUTOMÁTICO</v>
          </cell>
          <cell r="G10663" t="str">
            <v>MARCELO HUGO CUNHA SOUSA</v>
          </cell>
        </row>
        <row r="10664">
          <cell r="B10664" t="str">
            <v>SJC0D70</v>
          </cell>
          <cell r="D10664" t="str">
            <v>MOBI LIKE 1.0 8V FLEX 4P C/AR</v>
          </cell>
          <cell r="G10664" t="str">
            <v>MARCELO PAULO CHUEIRI</v>
          </cell>
        </row>
        <row r="10665">
          <cell r="B10665" t="str">
            <v>RUZ5D27</v>
          </cell>
          <cell r="D10665" t="str">
            <v>KWID ZEN 1.0 12V SCE FLEX 4P C/AR</v>
          </cell>
          <cell r="G10665" t="str">
            <v>MARCIA PEREIRA PEDROSO</v>
          </cell>
        </row>
        <row r="10666">
          <cell r="B10666" t="str">
            <v>TCL8G90</v>
          </cell>
          <cell r="D10666" t="str">
            <v>MOBI LIKE 1.0 8V FLEX 4P C/AR</v>
          </cell>
          <cell r="G10666" t="str">
            <v>MARCIO ALVES LEMOS</v>
          </cell>
        </row>
        <row r="10667">
          <cell r="B10667" t="str">
            <v>RVG7A32</v>
          </cell>
          <cell r="D10667" t="str">
            <v>ARGO DRIVE 1.0 6V FLEX 4P C/AR</v>
          </cell>
          <cell r="G10667" t="str">
            <v>MARCIO AUGUSTO BARROS SAMPAIO</v>
          </cell>
        </row>
        <row r="10668">
          <cell r="B10668" t="str">
            <v>SHR9G35</v>
          </cell>
          <cell r="D10668" t="str">
            <v>RENEGADE LONGITUDE 1.3 16V TURBO 270 FLEX 4P C/AR - AUTOMÁTICO</v>
          </cell>
          <cell r="G10668" t="str">
            <v>MARCIO NORONHA ROMANI</v>
          </cell>
        </row>
        <row r="10669">
          <cell r="B10669" t="str">
            <v>RVW0J96</v>
          </cell>
          <cell r="D10669" t="str">
            <v>ONIX PLUS LTZ 1.0 12V TURBO FLEX 4P C/AR - AUTOMÁTICO</v>
          </cell>
          <cell r="G10669" t="str">
            <v>MARCO AURELIO DE REZENDE</v>
          </cell>
        </row>
        <row r="10670">
          <cell r="B10670" t="str">
            <v>SJB6C78</v>
          </cell>
          <cell r="D10670" t="str">
            <v>POLO HIGHLINE 1.0 12V TSI FLEX 4P C/AR - AUTOMÁTICO</v>
          </cell>
          <cell r="G10670" t="str">
            <v>MARCO AURÉLIO NETO FERREIRA PACHECO</v>
          </cell>
        </row>
        <row r="10671">
          <cell r="B10671" t="str">
            <v>SIY1E60</v>
          </cell>
          <cell r="D10671" t="str">
            <v>TRACKER LT 1.0 12V TURBO FLEX 4P C/AR - AUTOMÁTICO</v>
          </cell>
          <cell r="G10671" t="str">
            <v>MARCO FUOCO JUNIOR</v>
          </cell>
        </row>
        <row r="10672">
          <cell r="B10672" t="str">
            <v>SJI4E41</v>
          </cell>
          <cell r="D10672" t="str">
            <v>COMMANDER LIMITED 7L 1.3 16V TURBO 270 FLEX 4P C/AR - AUTOMÁTICO</v>
          </cell>
          <cell r="G10672" t="str">
            <v>MARCOS ADRIANO CASTILHO</v>
          </cell>
        </row>
        <row r="10673">
          <cell r="B10673" t="str">
            <v>RNV5A23</v>
          </cell>
          <cell r="D10673" t="str">
            <v>NOVA STRADA VOLCANO CD 1.3 8V FLEX 4P C/AR</v>
          </cell>
          <cell r="G10673" t="str">
            <v>MARCOS ANTONIO KLEIN</v>
          </cell>
        </row>
        <row r="10674">
          <cell r="B10674" t="str">
            <v>TDD3H97</v>
          </cell>
          <cell r="D10674" t="str">
            <v>KARDIAN EVOLUTION TURBO FLEX AT 1.0</v>
          </cell>
          <cell r="G10674" t="str">
            <v>MARCOS PAULO RIBEIRO DOS SANTOS</v>
          </cell>
        </row>
        <row r="10675">
          <cell r="B10675" t="str">
            <v>TCG1C03</v>
          </cell>
          <cell r="D10675" t="str">
            <v>T-CROSS HIGHLINE 1.4 250 TSI 16V TOTAL FLEX 4P C/AR - AUTOMÁTICO</v>
          </cell>
          <cell r="G10675" t="str">
            <v>MARCOS PORTELLA MIGUEL</v>
          </cell>
        </row>
        <row r="10676">
          <cell r="B10676" t="str">
            <v>RVO7D17</v>
          </cell>
          <cell r="D10676" t="str">
            <v>ONIX LTZ 1.0 12V TURBO FLEX 4P C/AR - AUTOMÁTICO</v>
          </cell>
          <cell r="G10676" t="str">
            <v>MARCOS RODRIGO FIGUEIREDO SOARES</v>
          </cell>
        </row>
        <row r="10677">
          <cell r="B10677" t="str">
            <v>RTK6D73</v>
          </cell>
          <cell r="D10677" t="str">
            <v>ONIX PLUS LTZ 1.0 12V TURBO FLEX 4P C/AR - AUTOMÁTICO</v>
          </cell>
          <cell r="G10677" t="str">
            <v>MARCOS SALGUEIRO</v>
          </cell>
        </row>
        <row r="10678">
          <cell r="B10678" t="str">
            <v>FDE6C31</v>
          </cell>
          <cell r="D10678" t="str">
            <v>VIRTUS COMFORTLINE 1.0 12V 200 TSI TOTAL FLEX 4P C/AR - AUTOMÁTICO</v>
          </cell>
          <cell r="G10678" t="str">
            <v>MARCOS VINICIUS GUIMARÃES NASSER</v>
          </cell>
        </row>
        <row r="10679">
          <cell r="B10679" t="str">
            <v>SSU3E71</v>
          </cell>
          <cell r="D10679" t="str">
            <v>TAOS HIGHLINE 1.4 250 TSI 16V TOTAL FLEX 4P C/AR - AUTOMÁTICO</v>
          </cell>
          <cell r="G10679" t="str">
            <v>Marcus Vinicius Alfano Moscozo</v>
          </cell>
        </row>
        <row r="10680">
          <cell r="B10680" t="str">
            <v>RVX0H55</v>
          </cell>
          <cell r="D10680" t="str">
            <v>PULSE AUDACE 1.0 12V TURBO 200 FLEX 4P C/AR - AUTOMÁTICO</v>
          </cell>
          <cell r="G10680" t="str">
            <v>MARIA DAS GRAÇAS OLIVEIRA DE FIGUEIREDO</v>
          </cell>
        </row>
        <row r="10681">
          <cell r="B10681" t="str">
            <v>RVH7B89</v>
          </cell>
          <cell r="D10681" t="str">
            <v>MOBI LIKE 1.0 8V FLEX 4P C/AR</v>
          </cell>
          <cell r="G10681" t="str">
            <v>MARIA DO PERPETUO SOCORRO B DOS SANTOS</v>
          </cell>
        </row>
        <row r="10682">
          <cell r="B10682" t="str">
            <v>RTD2G42</v>
          </cell>
          <cell r="D10682" t="str">
            <v>HB20 EVOLUTION 1.0 12V FLEX 4P C/AR</v>
          </cell>
          <cell r="G10682" t="str">
            <v>MARIA EMILIA BUENO COLLETTI LOPES</v>
          </cell>
        </row>
        <row r="10683">
          <cell r="B10683" t="str">
            <v>SYF1C73</v>
          </cell>
          <cell r="D10683" t="str">
            <v>VERSA ADVANCE 1.6 16V FLEX 4P C/AR - AUTOMÁTICO</v>
          </cell>
          <cell r="G10683" t="str">
            <v>MARIA LUIZA RODRIGUES DE OLIVEIRA</v>
          </cell>
        </row>
        <row r="10684">
          <cell r="B10684" t="str">
            <v>SIH0B29</v>
          </cell>
          <cell r="D10684" t="str">
            <v>ARGO DRIVE 1.0 6V FLEX 4P C/AR</v>
          </cell>
          <cell r="G10684" t="str">
            <v>MARIANA ASSÍRIA DE OLIVEIRA BATISTA</v>
          </cell>
        </row>
        <row r="10685">
          <cell r="B10685" t="str">
            <v>SYW3C28</v>
          </cell>
          <cell r="D10685" t="str">
            <v>COMPASS LONGITUDE 1.3 16V TURBO 270 FLEX 4P C/AR - AUTOMÁTICO</v>
          </cell>
          <cell r="G10685" t="str">
            <v>MARIANA LOURENÇO PEREIRA</v>
          </cell>
        </row>
        <row r="10686">
          <cell r="B10686" t="str">
            <v>OPP5C93</v>
          </cell>
          <cell r="D10686" t="str">
            <v>ONIX PREMIER II 1.0 12V TURBO FLEX 4P C/AR - AUTOMÁTICO</v>
          </cell>
          <cell r="G10686" t="str">
            <v>MARINA APARECIDA FRANCO</v>
          </cell>
        </row>
        <row r="10687">
          <cell r="B10687" t="str">
            <v>RTE5H28</v>
          </cell>
          <cell r="D10687" t="str">
            <v>ONIX JOY PLUS BLACK 1.0 8V FLEX 4P C/AR</v>
          </cell>
          <cell r="G10687" t="str">
            <v>MARIO BRUNO CARVALHO MORAES SATO</v>
          </cell>
        </row>
        <row r="10688">
          <cell r="B10688" t="str">
            <v>SYT8B37</v>
          </cell>
          <cell r="D10688" t="str">
            <v>NOVA STRADA FREEDOM CD 1.3 8V FLEX 4P C/AR</v>
          </cell>
          <cell r="G10688" t="str">
            <v>MARKA FLORESTAL COMERCIO E SERVICOS FLORESTAIS LTDA ME</v>
          </cell>
        </row>
        <row r="10689">
          <cell r="B10689" t="str">
            <v>TCH7G75</v>
          </cell>
          <cell r="D10689" t="str">
            <v>NOVA STRADA FREEDOM CD 1.3 8V FLEX 4P C/AR</v>
          </cell>
          <cell r="G10689" t="str">
            <v>MARKA FLORESTAL COMERCIO E SERVICOS FLORESTAIS LTDA ME</v>
          </cell>
        </row>
        <row r="10690">
          <cell r="B10690" t="str">
            <v>SJI4A76</v>
          </cell>
          <cell r="D10690" t="str">
            <v>STRADA ENDURANCE CP FLEX 1.3</v>
          </cell>
          <cell r="G10690" t="str">
            <v>MASTERBEER BURITIS LTDA</v>
          </cell>
        </row>
        <row r="10691">
          <cell r="B10691" t="str">
            <v>SYL5G78</v>
          </cell>
          <cell r="D10691" t="str">
            <v>HB20S COMFORT PLUS FLEX 1.0</v>
          </cell>
          <cell r="G10691" t="str">
            <v>MATEUS DA SILVA FREIXO LOURINHO</v>
          </cell>
        </row>
        <row r="10692">
          <cell r="B10692" t="str">
            <v>SYF7D01</v>
          </cell>
          <cell r="D10692" t="str">
            <v>ONIX PREMIER II 1.0 12V TURBO FLEX 4P C/AR - AUTOMÁTICO</v>
          </cell>
          <cell r="G10692" t="str">
            <v>MATEUS RIBEIRO MELO</v>
          </cell>
        </row>
        <row r="10693">
          <cell r="B10693" t="str">
            <v>SYB8D64</v>
          </cell>
          <cell r="D10693" t="str">
            <v>RENEGADE LONGITUDE 1.3 16V TURBO 270 FLEX 4P C/AR - AUTOMÁTICO</v>
          </cell>
          <cell r="G10693" t="str">
            <v>MAURICIO MOTTA</v>
          </cell>
        </row>
        <row r="10694">
          <cell r="B10694" t="str">
            <v>PZB9B12</v>
          </cell>
          <cell r="D10694" t="str">
            <v>CRONOS DRIVE 1.3 8V FLEX 4P C/AR - AUTOMÁTICO</v>
          </cell>
          <cell r="G10694" t="str">
            <v>MEDI-GLOBE BRASIL LTDA</v>
          </cell>
        </row>
        <row r="10695">
          <cell r="B10695" t="str">
            <v>RVB1G03</v>
          </cell>
          <cell r="D10695" t="str">
            <v>ONIX PLUS LTZ 1.0 12V TURBO FLEX 4P C/AR - AUTOMÁTICO</v>
          </cell>
          <cell r="G10695" t="str">
            <v>MELISSA GANDINI</v>
          </cell>
        </row>
        <row r="10696">
          <cell r="B10696" t="str">
            <v>SYI0I57</v>
          </cell>
          <cell r="D10696" t="str">
            <v>HB20 COMFORT PLUS FLEX 1.0</v>
          </cell>
          <cell r="G10696" t="str">
            <v>MILLIREP COMERCIO E SERVICOS PARA LABORATORIO LTDA</v>
          </cell>
        </row>
        <row r="10697">
          <cell r="B10697" t="str">
            <v>SUG8D30</v>
          </cell>
          <cell r="D10697" t="str">
            <v>POLO COMFORTLINE 1.0 12V TSI FLEX 4P C/AR - AUTOMÁTICO</v>
          </cell>
          <cell r="G10697" t="str">
            <v>MILTON TEIXEIRA MARTINS JUNIOR</v>
          </cell>
        </row>
        <row r="10698">
          <cell r="B10698" t="str">
            <v>SYG1A27</v>
          </cell>
          <cell r="D10698" t="str">
            <v>ONIX LT 1.0 12V FLEX 4P C/AR</v>
          </cell>
          <cell r="G10698" t="str">
            <v>MJ03 HOTELARIA EIRELI</v>
          </cell>
        </row>
        <row r="10699">
          <cell r="B10699" t="str">
            <v>RTE5I87</v>
          </cell>
          <cell r="D10699" t="str">
            <v>SPIN PREMIER 7L 1.8 8V ECONOFLEX 4P C/AR - AUTOMÁTICO</v>
          </cell>
          <cell r="G10699" t="str">
            <v>MONICA ROCHEDO MAYALL</v>
          </cell>
        </row>
        <row r="10700">
          <cell r="B10700" t="str">
            <v>RVL8F91</v>
          </cell>
          <cell r="D10700" t="str">
            <v>C4 CACTUS FEEL 1.6 16V FLEX 4P C/AR - AUTOMÁTICO</v>
          </cell>
          <cell r="G10700" t="str">
            <v>MR360 SEGURANCA PRIVADA EIRELI</v>
          </cell>
        </row>
        <row r="10701">
          <cell r="B10701" t="str">
            <v>EVU6J72</v>
          </cell>
          <cell r="D10701" t="str">
            <v>POLO 1.0 12V MPI FLEX 4P C/AR</v>
          </cell>
          <cell r="G10701" t="str">
            <v>MSIM DISTRIBUIDORA DE MATERIAIS DE CONSTRUCAO LTDA</v>
          </cell>
        </row>
        <row r="10702">
          <cell r="B10702" t="str">
            <v>RVX2D22</v>
          </cell>
          <cell r="D10702" t="str">
            <v>ONIX PLUS LTZ 1.0 12V TURBO FLEX 4P C/AR - AUTOMÁTICO</v>
          </cell>
          <cell r="G10702" t="str">
            <v>MYSLENE SOARES DE MACEDO CESAR</v>
          </cell>
        </row>
        <row r="10703">
          <cell r="B10703" t="str">
            <v>SJC1I71</v>
          </cell>
          <cell r="D10703" t="str">
            <v>MONTANA PREMIER TURBO FLEX AT 1.2 4P</v>
          </cell>
          <cell r="G10703" t="str">
            <v>NACIONAL BIKE</v>
          </cell>
        </row>
        <row r="10704">
          <cell r="B10704" t="str">
            <v>RTR9J76</v>
          </cell>
          <cell r="D10704" t="str">
            <v>ARGO 1.0 6V FLEX 4P C/AR</v>
          </cell>
          <cell r="G10704" t="str">
            <v>NATHALIA ALVIM MARTINS</v>
          </cell>
        </row>
        <row r="10705">
          <cell r="B10705" t="str">
            <v>RUE4J88</v>
          </cell>
          <cell r="D10705" t="str">
            <v>RENEGADE LONGITUDE 1.3 16V TURBO 270 FLEX 4P C/AR - AUTOMÁTICO</v>
          </cell>
          <cell r="G10705" t="str">
            <v>NEILDO JORGE</v>
          </cell>
        </row>
        <row r="10706">
          <cell r="B10706" t="str">
            <v>SYB5E35</v>
          </cell>
          <cell r="D10706" t="str">
            <v>ONIX LT 1.0 12V FLEX 4P C/AR</v>
          </cell>
          <cell r="G10706" t="str">
            <v>NEIVA LACERDA DOS SANTOS</v>
          </cell>
        </row>
        <row r="10707">
          <cell r="B10707" t="str">
            <v>SIZ5A61</v>
          </cell>
          <cell r="D10707" t="str">
            <v>ONIX PLUS PREMIER II 1.0 12V TURBO FLEX 4P C/AR - AUTOMÁTICO</v>
          </cell>
          <cell r="G10707" t="str">
            <v>NEIVA MARIKO SAITO DE OLIVEIRA</v>
          </cell>
        </row>
        <row r="10708">
          <cell r="B10708" t="str">
            <v>RTD5B43</v>
          </cell>
          <cell r="D10708" t="str">
            <v>HB20S EVOLUTION 1.0 12V FLEX 4P C/AR</v>
          </cell>
          <cell r="G10708" t="str">
            <v>NELSON DOS SANTOS BASTOS JUNIOR</v>
          </cell>
        </row>
        <row r="10709">
          <cell r="B10709" t="str">
            <v>SSW3H93</v>
          </cell>
          <cell r="D10709" t="str">
            <v>NIVUS HIGHLINE 1.0 200 TSI 12V TOTAL FLEX 4P C/AR - AUTOMÁTICO</v>
          </cell>
          <cell r="G10709" t="str">
            <v>NELSON YOSHIHARU KUMAGAI</v>
          </cell>
        </row>
        <row r="10710">
          <cell r="B10710" t="str">
            <v>SIX8A80</v>
          </cell>
          <cell r="D10710" t="str">
            <v>HB20 COMFORT PLUS FLEX 1.0</v>
          </cell>
          <cell r="G10710" t="str">
            <v>NETSACH SERVIÇOS</v>
          </cell>
        </row>
        <row r="10711">
          <cell r="B10711" t="str">
            <v>SJI1C56</v>
          </cell>
          <cell r="D10711" t="str">
            <v>208 HATCH ACTIVE 1.6 16V FLEX 4P C/AR - AUTOMÁTICO</v>
          </cell>
          <cell r="G10711" t="str">
            <v>NICIANE OKUMURA</v>
          </cell>
        </row>
        <row r="10712">
          <cell r="B10712" t="str">
            <v>SIZ0J06</v>
          </cell>
          <cell r="D10712" t="str">
            <v>NOVA STRADA FREEDOM CD 1.3 8V FLEX 4P C/AR</v>
          </cell>
          <cell r="G10712" t="str">
            <v>NICOLA CALICCHIO GESTAO EMPRESARIAL LTDA</v>
          </cell>
        </row>
        <row r="10713">
          <cell r="B10713" t="str">
            <v>TCP9I85</v>
          </cell>
          <cell r="D10713" t="str">
            <v>ARGO DRIVE 1.0 6V FLEX 4P C/AR</v>
          </cell>
          <cell r="G10713" t="str">
            <v>NIRVIA RAVENA DE SOUSA</v>
          </cell>
        </row>
        <row r="10714">
          <cell r="B10714" t="str">
            <v>RUW7A24</v>
          </cell>
          <cell r="D10714" t="str">
            <v>COMPASS LONGITUDE 1.3 16V TURBO 270 FLEX 4P C/AR - AUTOMÁTICO</v>
          </cell>
          <cell r="G10714" t="str">
            <v>OPEN MIND TECNOLOGIA BRASIL LTDA.</v>
          </cell>
        </row>
        <row r="10715">
          <cell r="B10715" t="str">
            <v>RTH0B63</v>
          </cell>
          <cell r="D10715" t="str">
            <v>ONIX JOY PLUS BLACK 1.0 8V FLEX 4P C/AR</v>
          </cell>
          <cell r="G10715" t="str">
            <v>OTÁVIO AUGUSTO MÜLLER PAGNONCELLI</v>
          </cell>
        </row>
        <row r="10716">
          <cell r="B10716" t="str">
            <v>RTB0H71</v>
          </cell>
          <cell r="D10716" t="str">
            <v>KWID ZEN 1.0 12V SCE FLEX 4P C/AR</v>
          </cell>
          <cell r="G10716" t="str">
            <v>PADRÃO FORTE LTDA</v>
          </cell>
        </row>
        <row r="10717">
          <cell r="B10717" t="str">
            <v>SIT8H59</v>
          </cell>
          <cell r="D10717" t="str">
            <v>TRACKER LT 1.0 12V TURBO FLEX 4P C/AR - AUTOMÁTICO</v>
          </cell>
          <cell r="G10717" t="str">
            <v>PATRICIA GOMES - ATIVIDADES FÍSICAS ME</v>
          </cell>
        </row>
        <row r="10718">
          <cell r="B10718" t="str">
            <v>STL7A42</v>
          </cell>
          <cell r="D10718" t="str">
            <v>NIVUS COMFORTLINE 1.0 200 TSI 12V TOTAL FLEX 4P C/AR - AUTOMÁTICO</v>
          </cell>
          <cell r="G10718" t="str">
            <v>PATRÍCIA MARQUES MARCONDES DA SILVA</v>
          </cell>
        </row>
        <row r="10719">
          <cell r="B10719" t="str">
            <v>SYH3D69</v>
          </cell>
          <cell r="D10719" t="str">
            <v>CRETA COMFORT PLUS TGDI FLEX AT 1.0</v>
          </cell>
          <cell r="G10719" t="str">
            <v>PATRICIA RONDINI FORTE</v>
          </cell>
        </row>
        <row r="10720">
          <cell r="B10720" t="str">
            <v>SYY9D97</v>
          </cell>
          <cell r="D10720" t="str">
            <v>TORO FREEDOM 1.3 16V TURBO 270 FLEX 4P C/AR - AUTOMÁTICO</v>
          </cell>
          <cell r="G10720" t="str">
            <v>PAULO LUCIANO DE OLIVEIRA</v>
          </cell>
        </row>
        <row r="10721">
          <cell r="B10721" t="str">
            <v>RVI9D35</v>
          </cell>
          <cell r="D10721" t="str">
            <v>ONIX PLUS LT 1.0 12V FLEX 4P C/AR</v>
          </cell>
          <cell r="G10721" t="str">
            <v>PAULO ROBERTO FONTELES GUIMARAES</v>
          </cell>
        </row>
        <row r="10722">
          <cell r="B10722" t="str">
            <v>RNK1F70</v>
          </cell>
          <cell r="D10722" t="str">
            <v>SPIN PREMIER 7L 1.8 8V ECONOFLEX 4P C/AR - AUTOMÁTICO</v>
          </cell>
          <cell r="G10722" t="str">
            <v>PEDRA BRASIL CONSTRUTORA LTDA.</v>
          </cell>
        </row>
        <row r="10723">
          <cell r="B10723" t="str">
            <v>SYP6B36</v>
          </cell>
          <cell r="D10723" t="str">
            <v>COMPASS LONGITUDE 1.3 16V TURBO 270 FLEX 4P C/AR - AUTOMÁTICO</v>
          </cell>
          <cell r="G10723" t="str">
            <v>PEDRO JAIME SANTOS RODRIGUES</v>
          </cell>
        </row>
        <row r="10724">
          <cell r="B10724" t="str">
            <v>TCQ0I01</v>
          </cell>
          <cell r="D10724" t="str">
            <v>T-CROSS HIGHLINE 1.4 250 TSI 16V TOTAL FLEX 4P C/AR - AUTOMÁTICO</v>
          </cell>
          <cell r="G10724" t="str">
            <v>PEDRO LUÍS DA SILVIA FALCÃO</v>
          </cell>
        </row>
        <row r="10725">
          <cell r="B10725" t="str">
            <v>RNO5J27</v>
          </cell>
          <cell r="D10725" t="str">
            <v>T-CROSS HIGHLINE 1.4 250 TSI 16V TOTAL FLEX 4P C/AR - AUTOMÁTICO</v>
          </cell>
          <cell r="G10725" t="str">
            <v>PEDRO RIBEIRO ARAUJO JUNIOR</v>
          </cell>
        </row>
        <row r="10726">
          <cell r="B10726" t="str">
            <v>TCM5B17</v>
          </cell>
          <cell r="D10726" t="str">
            <v>KICKS SENSE 1.6 16V FLEX 4P C/AR - AUTOMÁTICO</v>
          </cell>
          <cell r="G10726" t="str">
            <v>PENTA LASER COMÉRCIO DE MÁQUINAS - LTDA</v>
          </cell>
        </row>
        <row r="10727">
          <cell r="B10727" t="str">
            <v>SYP0B44</v>
          </cell>
          <cell r="D10727" t="str">
            <v>ONIX LT 1.0 12V FLEX 4P C/AR</v>
          </cell>
          <cell r="G10727" t="str">
            <v>PET SHOP MODERNA LTDA.</v>
          </cell>
        </row>
        <row r="10728">
          <cell r="B10728" t="str">
            <v>SYF7H17</v>
          </cell>
          <cell r="D10728" t="str">
            <v>COMMANDER LIMITED 7L 1.3 16V TURBO 270 FLEX 4P C/AR - AUTOMÁTICO</v>
          </cell>
          <cell r="G10728" t="str">
            <v>PETERSON LIMA FARIA</v>
          </cell>
        </row>
        <row r="10729">
          <cell r="B10729" t="str">
            <v>RVB3H72</v>
          </cell>
          <cell r="D10729" t="str">
            <v>MOBI LIKE 1.0 8V FLEX 4P C/AR</v>
          </cell>
          <cell r="G10729" t="str">
            <v>PIRITUBA CALHAS COMERCIO LTDA</v>
          </cell>
        </row>
        <row r="10730">
          <cell r="B10730" t="str">
            <v>SJA0J03</v>
          </cell>
          <cell r="D10730" t="str">
            <v>CRETA LIMITED SAFETY TGDI FLEX AT 1.0</v>
          </cell>
          <cell r="G10730" t="str">
            <v>PLATOPAR DISTRIBUIDORA DE AUTO PECAS LTDA</v>
          </cell>
        </row>
        <row r="10731">
          <cell r="B10731" t="str">
            <v>RVJ0G95</v>
          </cell>
          <cell r="D10731" t="str">
            <v>COMPASS LONGITUDE 1.3 16V TURBO 270 FLEX 4P C/AR - AUTOMÁTICO</v>
          </cell>
          <cell r="G10731" t="str">
            <v>PLÍNIO CEZAR RODRIGUES TELES</v>
          </cell>
        </row>
        <row r="10732">
          <cell r="B10732" t="str">
            <v>TCW0B51</v>
          </cell>
          <cell r="D10732" t="str">
            <v>SPIN PREMIER 7L 1.8 8V ECONOFLEX 4P C/AR - AUTOMÁTICO</v>
          </cell>
          <cell r="G10732" t="str">
            <v>PRISCILA BARBOSA DE OLIVEIRA SPARDINGER</v>
          </cell>
        </row>
        <row r="10733">
          <cell r="B10733" t="str">
            <v>SHN0J62</v>
          </cell>
          <cell r="D10733" t="str">
            <v>CRETA ACTION 1.6 16V FLEX 4P C/AR - AUTOMÁTICO</v>
          </cell>
          <cell r="G10733" t="str">
            <v>PRISCILA NASCIMENTO AMERICO LIMA</v>
          </cell>
        </row>
        <row r="10734">
          <cell r="B10734" t="str">
            <v>EZU7B62</v>
          </cell>
          <cell r="D10734" t="str">
            <v>GOL 1.0 MPI 12V FLEX 4P C/AR</v>
          </cell>
          <cell r="G10734" t="str">
            <v>PROJETE ENGENHARIA E SERVICOS</v>
          </cell>
        </row>
        <row r="10735">
          <cell r="B10735" t="str">
            <v>SJI7D95</v>
          </cell>
          <cell r="D10735" t="str">
            <v>KWID ZEN 1.0 12V SCE FLEX 4P C/AR</v>
          </cell>
          <cell r="G10735" t="str">
            <v>PRONI MAQ MAQUINAS E EQUIPAMENTOS LTDA EPP</v>
          </cell>
        </row>
        <row r="10736">
          <cell r="B10736" t="str">
            <v>SJI7E35</v>
          </cell>
          <cell r="D10736" t="str">
            <v>KWID ZEN 1.0 12V SCE FLEX 4P C/AR</v>
          </cell>
          <cell r="G10736" t="str">
            <v>PRONI MAQ MAQUINAS E EQUIPAMENTOS LTDA EPP</v>
          </cell>
        </row>
        <row r="10737">
          <cell r="B10737" t="str">
            <v>SII9J25</v>
          </cell>
          <cell r="D10737" t="str">
            <v>HB20S PLATINUM 1.0 12V GDI TURBO FLEX 4P C/AR - AUTOMÁTICO</v>
          </cell>
          <cell r="G10737" t="str">
            <v>RAFAEL DA CRUZ MARTINS</v>
          </cell>
        </row>
        <row r="10738">
          <cell r="B10738" t="str">
            <v>SJG9D31</v>
          </cell>
          <cell r="D10738" t="str">
            <v>FASTBACK IMPETUS 1.0 12V TURBO 200 FLEX 4P C/AR - AUTOMÁTICO</v>
          </cell>
          <cell r="G10738" t="str">
            <v>RAFAEL KUERQUES SARMENTO</v>
          </cell>
        </row>
        <row r="10739">
          <cell r="B10739" t="str">
            <v>TCF3J69</v>
          </cell>
          <cell r="D10739" t="str">
            <v>CRONOS DRIVE 1.3 8V FLEX 4P C/AR - AUTOMÁTICO</v>
          </cell>
          <cell r="G10739" t="str">
            <v>RAFAEL OLIVEIRA DA SILVA</v>
          </cell>
        </row>
        <row r="10740">
          <cell r="B10740" t="str">
            <v>SIV3A70</v>
          </cell>
          <cell r="D10740" t="str">
            <v>HB20 PLATINUM PLUS 1.0 12V GDI TURBO FLEX 4P C/AR - AUTOMÁTICO</v>
          </cell>
          <cell r="G10740" t="str">
            <v>RAFAEL OTERO REINERT</v>
          </cell>
        </row>
        <row r="10741">
          <cell r="B10741" t="str">
            <v>EFQ8J15</v>
          </cell>
          <cell r="D10741" t="str">
            <v>T-CROSS HIGHLINE 1.4 250 TSI 16V TOTAL FLEX 4P C/AR - AUTOMÁTICO</v>
          </cell>
          <cell r="G10741" t="str">
            <v>RAFAEL SOARES CORREA DE SOUZA</v>
          </cell>
        </row>
        <row r="10742">
          <cell r="B10742" t="str">
            <v>TCK2C88</v>
          </cell>
          <cell r="D10742" t="str">
            <v>TRACKER PREMIER 1.2 12V TURBO FLEX 4P C/AR - AUTOMÁTICO</v>
          </cell>
          <cell r="G10742" t="str">
            <v>RAFAEL SOETHE</v>
          </cell>
        </row>
        <row r="10743">
          <cell r="B10743" t="str">
            <v>SHX7H06</v>
          </cell>
          <cell r="D10743" t="str">
            <v>NIVUS HIGHLINE 1.0 200 TSI 12V TOTAL FLEX 4P C/AR - AUTOMÁTICO</v>
          </cell>
          <cell r="G10743" t="str">
            <v>RAFAEL STACCIOLI FREITAS SILVA</v>
          </cell>
        </row>
        <row r="10744">
          <cell r="B10744" t="str">
            <v>SIM8G64</v>
          </cell>
          <cell r="D10744" t="str">
            <v>C3 FEEL 1.0 6V FLEX 4P C/AR</v>
          </cell>
          <cell r="G10744" t="str">
            <v>RAFAELA BARRADAS DE OLIVEIRA</v>
          </cell>
        </row>
        <row r="10745">
          <cell r="B10745" t="str">
            <v>TDS2G60</v>
          </cell>
          <cell r="D10745" t="str">
            <v>HR-V EX 1.5 16V FLEX 4P C/AR - AUTOMÁTICO</v>
          </cell>
          <cell r="G10745" t="str">
            <v>RAFAELA FLÁVIA POMINI PINTO</v>
          </cell>
        </row>
        <row r="10746">
          <cell r="B10746" t="str">
            <v>OPP4A51</v>
          </cell>
          <cell r="D10746" t="str">
            <v>NOVA STRADA FREEDOM CD 1.3 8V FLEX 4P C/AR</v>
          </cell>
          <cell r="G10746" t="str">
            <v>RAIAR ORGANICOS S.A.</v>
          </cell>
        </row>
        <row r="10747">
          <cell r="B10747" t="str">
            <v>RVR0C97</v>
          </cell>
          <cell r="D10747" t="str">
            <v>MOBI LIKE 1.0 8V FLEX 4P C/AR</v>
          </cell>
          <cell r="G10747" t="str">
            <v>RAIAR ORGANICOS S.A.</v>
          </cell>
        </row>
        <row r="10748">
          <cell r="B10748" t="str">
            <v>RTL9I40</v>
          </cell>
          <cell r="D10748" t="str">
            <v>ARGO DRIVE 1.0 6V FLEX 4P C/AR</v>
          </cell>
          <cell r="G10748" t="str">
            <v>RAIMUNDO MARREIROS NUNES</v>
          </cell>
        </row>
        <row r="10749">
          <cell r="B10749" t="str">
            <v>SIR7D72</v>
          </cell>
          <cell r="D10749" t="str">
            <v>208 HATCH LIKE 1.0 6V FLEX 4P C/AR</v>
          </cell>
          <cell r="G10749" t="str">
            <v>RAPHAEL SILVA COSTA</v>
          </cell>
        </row>
        <row r="10750">
          <cell r="B10750" t="str">
            <v>RTX5G00</v>
          </cell>
          <cell r="D10750" t="str">
            <v>MOBI LIKE 1.0 8V FLEX 4P C/AR</v>
          </cell>
          <cell r="G10750" t="str">
            <v>RAYANE MARIA ALCOFORADO DOS SANTOS</v>
          </cell>
        </row>
        <row r="10751">
          <cell r="B10751" t="str">
            <v>SYA5I74</v>
          </cell>
          <cell r="D10751" t="str">
            <v>208 HATCH ACTIVE 1.6 16V FLEX 4P C/AR - AUTOMÁTICO</v>
          </cell>
          <cell r="G10751" t="str">
            <v>REBECA RIBEIRO DABBAH</v>
          </cell>
        </row>
        <row r="10752">
          <cell r="B10752" t="str">
            <v>SJB8A65</v>
          </cell>
          <cell r="D10752" t="str">
            <v>RENEGADE LONGITUDE 1.3 16V TURBO 270 FLEX 4P C/AR - AUTOMÁTICO</v>
          </cell>
          <cell r="G10752" t="str">
            <v>REDSON SOUZA DA SILVA</v>
          </cell>
        </row>
        <row r="10753">
          <cell r="B10753" t="str">
            <v>TCB3I71</v>
          </cell>
          <cell r="D10753" t="str">
            <v>TRACKER LTZ 1.0 12V TURBO FLEX 4P C/AR - AUTOMÁTICO</v>
          </cell>
          <cell r="G10753" t="str">
            <v>REFLOAT THERAPY SERVIÇOS TERAPÊUTICOS</v>
          </cell>
        </row>
        <row r="10754">
          <cell r="B10754" t="str">
            <v>SHK0D20</v>
          </cell>
          <cell r="D10754" t="str">
            <v>TORO FREEDOM 1.3 16V TURBO 270 FLEX 4P C/AR - AUTOMÁTICO</v>
          </cell>
          <cell r="G10754" t="str">
            <v>REMOTIA INFRAESTRUTURA ENERGETICA SA</v>
          </cell>
        </row>
        <row r="10755">
          <cell r="B10755" t="str">
            <v>RVI6F31</v>
          </cell>
          <cell r="D10755" t="str">
            <v>ONIX PLUS LTZ 1.0 12V TURBO FLEX 4P C/AR - AUTOMÁTICO</v>
          </cell>
          <cell r="G10755" t="str">
            <v>RENAN GREGORIO DE PAIVA SILVA</v>
          </cell>
        </row>
        <row r="10756">
          <cell r="B10756" t="str">
            <v>RNW7D99</v>
          </cell>
          <cell r="D10756" t="str">
            <v>ARGO DRIVE 1.0 6V FLEX 4P C/AR</v>
          </cell>
          <cell r="G10756" t="str">
            <v>RENAN RODRIGO LUCENA</v>
          </cell>
        </row>
        <row r="10757">
          <cell r="B10757" t="str">
            <v>SJA5G88</v>
          </cell>
          <cell r="D10757" t="str">
            <v>COMMANDER LIMITED 7L 1.3 16V TURBO 270 FLEX 4P C/AR - AUTOMÁTICO</v>
          </cell>
          <cell r="G10757" t="str">
            <v>RENAN WINTERINK BARBOSA</v>
          </cell>
        </row>
        <row r="10758">
          <cell r="B10758" t="str">
            <v>RVF5C39</v>
          </cell>
          <cell r="D10758" t="str">
            <v>COMPASS LONGITUDE 1.3 16V TURBO 270 FLEX 4P C/AR - AUTOMÁTICO</v>
          </cell>
          <cell r="G10758" t="str">
            <v>RENATA DE AZEVEDO SILVA</v>
          </cell>
        </row>
        <row r="10759">
          <cell r="B10759" t="str">
            <v>RUA5J34</v>
          </cell>
          <cell r="D10759" t="str">
            <v>ARGO 1.0 6V FLEX 4P C/AR</v>
          </cell>
          <cell r="G10759" t="str">
            <v>RENATO LISBOA DA SILVEIRA</v>
          </cell>
        </row>
        <row r="10760">
          <cell r="B10760" t="str">
            <v>SIR7H27</v>
          </cell>
          <cell r="D10760" t="str">
            <v>TORO FREEDOM 1.3 16V TURBO 270 FLEX 4P C/AR - AUTOMÁTICO</v>
          </cell>
          <cell r="G10760" t="str">
            <v>RENATO SAVIETO</v>
          </cell>
        </row>
        <row r="10761">
          <cell r="B10761" t="str">
            <v>TIU4B85</v>
          </cell>
          <cell r="D10761" t="str">
            <v>SAVEIRO ROBUST CD 1.6 16V TOTAL FLEX 2P C/AR</v>
          </cell>
          <cell r="G10761" t="str">
            <v>REPROPEC ASSISTENCIA VETERINARIA LTDA</v>
          </cell>
        </row>
        <row r="10762">
          <cell r="B10762" t="str">
            <v>SIY1E62</v>
          </cell>
          <cell r="D10762" t="str">
            <v>TRACKER LT 1.0 12V TURBO FLEX 4P C/AR - AUTOMÁTICO</v>
          </cell>
          <cell r="G10762" t="str">
            <v>RESTAURANTE ESPERA MARE LTDA</v>
          </cell>
        </row>
        <row r="10763">
          <cell r="B10763" t="str">
            <v>SIO9I73</v>
          </cell>
          <cell r="D10763" t="str">
            <v>FIORINO ENDURANCE 1.4 EVO FLEX 2P C/AR</v>
          </cell>
          <cell r="G10763" t="str">
            <v>RICARDO BEZERRA DE MENEZES</v>
          </cell>
        </row>
        <row r="10764">
          <cell r="B10764" t="str">
            <v>RVM7G82</v>
          </cell>
          <cell r="D10764" t="str">
            <v>COROLLA XEI 2.0 16V DOHC FLEX 4P C/AR - AUTOMÁTICO</v>
          </cell>
          <cell r="G10764" t="str">
            <v>RICARDO FURQUIM WERNECK GUIMARAES</v>
          </cell>
        </row>
        <row r="10765">
          <cell r="B10765" t="str">
            <v>SJI3J63</v>
          </cell>
          <cell r="D10765" t="str">
            <v>RENEGADE LONGITUDE 1.3 16V TURBO 270 FLEX 4P C/AR - AUTOMÁTICO</v>
          </cell>
          <cell r="G10765" t="str">
            <v>RICARDO HENRIQUE DALO</v>
          </cell>
        </row>
        <row r="10766">
          <cell r="B10766" t="str">
            <v>RUV9G69</v>
          </cell>
          <cell r="D10766" t="str">
            <v>ONIX PLUS LTZ 1.0 12V TURBO FLEX 4P C/AR - AUTOMÁTICO</v>
          </cell>
          <cell r="G10766" t="str">
            <v>RICARDO MARINO MOSSE</v>
          </cell>
        </row>
        <row r="10767">
          <cell r="B10767" t="str">
            <v>TEA1B52</v>
          </cell>
          <cell r="D10767" t="str">
            <v>KARDIAN EVOLUTION TURBO FLEX AT 1.0</v>
          </cell>
          <cell r="G10767" t="str">
            <v>RICARDO SÉRGIO BENASSI PETRONI</v>
          </cell>
        </row>
        <row r="10768">
          <cell r="B10768" t="str">
            <v>RVF5B11</v>
          </cell>
          <cell r="D10768" t="str">
            <v>COMPASS LONGITUDE 1.3 16V TURBO 270 FLEX 4P C/AR - AUTOMÁTICO</v>
          </cell>
          <cell r="G10768" t="str">
            <v>RIO LARANJEIRAS PET SHOP EIRELI</v>
          </cell>
        </row>
        <row r="10769">
          <cell r="B10769" t="str">
            <v>RVC6A03</v>
          </cell>
          <cell r="D10769" t="str">
            <v>NOVA STRADA ENDURANCE CABINE PLUS 1.4 8V FLEX 2P C/AR</v>
          </cell>
          <cell r="G10769" t="str">
            <v>RITA DE CASSIA MANUCHAKIAN</v>
          </cell>
        </row>
        <row r="10770">
          <cell r="B10770" t="str">
            <v>RTB0H88</v>
          </cell>
          <cell r="D10770" t="str">
            <v>KWID ZEN 1.0 12V SCE FLEX 4P C/AR</v>
          </cell>
          <cell r="G10770" t="str">
            <v>ROBERIO LOPES SANTOS</v>
          </cell>
        </row>
        <row r="10771">
          <cell r="B10771" t="str">
            <v>SYD8D48</v>
          </cell>
          <cell r="D10771" t="str">
            <v>ONIX PREMIER II 1.0 12V TURBO FLEX 4P C/AR - AUTOMÁTICO</v>
          </cell>
          <cell r="G10771" t="str">
            <v>ROBERTO DONIZETI DAGOSTINO JUNIOR</v>
          </cell>
        </row>
        <row r="10772">
          <cell r="B10772" t="str">
            <v>RUX1D76</v>
          </cell>
          <cell r="D10772" t="str">
            <v>MOBI LIKE 1.0 8V FLEX 4P C/AR</v>
          </cell>
          <cell r="G10772" t="str">
            <v>ROBERTO RIUJI ASSAKAWA</v>
          </cell>
        </row>
        <row r="10773">
          <cell r="B10773" t="str">
            <v>SUY2B31</v>
          </cell>
          <cell r="D10773" t="str">
            <v>VIRTUS 12V TSI FLEX 1.0 4P</v>
          </cell>
          <cell r="G10773" t="str">
            <v>ROBSON DE MORAES SOARES</v>
          </cell>
        </row>
        <row r="10774">
          <cell r="B10774" t="str">
            <v>TCA8C66</v>
          </cell>
          <cell r="D10774" t="str">
            <v>C3 LIVE PACK 1.0 6V FLEX 4P C/AR</v>
          </cell>
          <cell r="G10774" t="str">
            <v>ROCHAS SERVICOS DE INTERNET E TELECOMUNICACOES LTDA</v>
          </cell>
        </row>
        <row r="10775">
          <cell r="B10775" t="str">
            <v>SIX8A48</v>
          </cell>
          <cell r="D10775" t="str">
            <v>HB20 COMFORT PLUS FLEX 1.0</v>
          </cell>
          <cell r="G10775" t="str">
            <v>RODOLFO GARCIA ALOISE</v>
          </cell>
        </row>
        <row r="10776">
          <cell r="B10776" t="str">
            <v>SIV3F01</v>
          </cell>
          <cell r="D10776" t="str">
            <v>HB20S COMFORT PLUS FLEX 1.0</v>
          </cell>
          <cell r="G10776" t="str">
            <v>RODRIGO DE MENEZES KRAUSS</v>
          </cell>
        </row>
        <row r="10777">
          <cell r="B10777" t="str">
            <v>RTP3C05</v>
          </cell>
          <cell r="D10777" t="str">
            <v>RENEGADE SPORT 1.8 16V FLEX 4P C/AR - AUTOMÁTICO</v>
          </cell>
          <cell r="G10777" t="str">
            <v>RODRIGO FERNANDES MACIEL FONSECA</v>
          </cell>
        </row>
        <row r="10778">
          <cell r="B10778" t="str">
            <v>SJD3C50</v>
          </cell>
          <cell r="D10778" t="str">
            <v>T-CROSS COMFORTLINE 1.0 200 TSI 12V TOTAL FLEX 4P C/AR - AUTOMÁTICO</v>
          </cell>
          <cell r="G10778" t="str">
            <v>RODRIGO LOPES DE SA</v>
          </cell>
        </row>
        <row r="10779">
          <cell r="B10779" t="str">
            <v>RNL9E04</v>
          </cell>
          <cell r="D10779" t="str">
            <v>KWID ZEN 1.0 12V SCE FLEX 4P C/AR</v>
          </cell>
          <cell r="G10779" t="str">
            <v>RODRIGO NADER CABRAL DE FREITAS</v>
          </cell>
        </row>
        <row r="10780">
          <cell r="B10780" t="str">
            <v>SIU4J70</v>
          </cell>
          <cell r="D10780" t="str">
            <v>TRACKER LTZ 1.0 12V TURBO FLEX 4P C/AR - AUTOMÁTICO</v>
          </cell>
          <cell r="G10780" t="str">
            <v>RODRIGO PEREIRA GOULARTE GOMES</v>
          </cell>
        </row>
        <row r="10781">
          <cell r="B10781" t="str">
            <v>FTV3E83</v>
          </cell>
          <cell r="D10781" t="str">
            <v>NIVUS HIGHLINE 1.0 200 TSI 12V TOTAL FLEX 4P C/AR - AUTOMÁTICO</v>
          </cell>
          <cell r="G10781" t="str">
            <v>RODRIGO VIEIRA DA SILVA</v>
          </cell>
        </row>
        <row r="10782">
          <cell r="B10782" t="str">
            <v>SIR2J32</v>
          </cell>
          <cell r="D10782" t="str">
            <v>OROCH PRO 1.6 16V SCE FLEX 4P C/AR</v>
          </cell>
          <cell r="G10782" t="str">
            <v>ROMEU TERRA DOS SANTOS</v>
          </cell>
        </row>
        <row r="10783">
          <cell r="B10783" t="str">
            <v>SIU5G23</v>
          </cell>
          <cell r="D10783" t="str">
            <v>SPIN PREMIER 7L 1.8 8V ECONOFLEX 4P C/AR - AUTOMÁTICO</v>
          </cell>
          <cell r="G10783" t="str">
            <v>RONALDO BARRETO OLIVEIRA</v>
          </cell>
        </row>
        <row r="10784">
          <cell r="B10784" t="str">
            <v>SIR8F97</v>
          </cell>
          <cell r="D10784" t="str">
            <v>MOBI LIKE 1.0 8V FLEX 4P C/AR</v>
          </cell>
          <cell r="G10784" t="str">
            <v>RONDOVISÃO RONDÔNIA RÁDIO E TELEVISÃO - LTDA</v>
          </cell>
        </row>
        <row r="10785">
          <cell r="B10785" t="str">
            <v>SIX9B31</v>
          </cell>
          <cell r="D10785" t="str">
            <v>TRACKER LT 1.0 12V TURBO FLEX 4P C/AR - AUTOMÁTICO</v>
          </cell>
          <cell r="G10785" t="str">
            <v>ROSA MARIA GOMES ESPIRITO SANTO SILVA</v>
          </cell>
        </row>
        <row r="10786">
          <cell r="B10786" t="str">
            <v>SIT8I46</v>
          </cell>
          <cell r="D10786" t="str">
            <v>CRETA ACTION 1.6 16V FLEX 4P C/AR - AUTOMÁTICO</v>
          </cell>
          <cell r="G10786" t="str">
            <v>ROSANE PRADO</v>
          </cell>
        </row>
        <row r="10787">
          <cell r="B10787" t="str">
            <v>SIP8C78</v>
          </cell>
          <cell r="D10787" t="str">
            <v>ONIX PLUS PREMIER II 1.0 12V TURBO FLEX 4P C/AR - AUTOMÁTICO</v>
          </cell>
          <cell r="G10787" t="str">
            <v>ROSS MEDICAL LTDA</v>
          </cell>
        </row>
        <row r="10788">
          <cell r="B10788" t="str">
            <v>SIP8D09</v>
          </cell>
          <cell r="D10788" t="str">
            <v>FIORINO ENDURANCE 1.4 EVO FLEX 2P C/AR</v>
          </cell>
          <cell r="G10788" t="str">
            <v>ROVIGO EMPREENDIMENTOS LTDA</v>
          </cell>
        </row>
        <row r="10789">
          <cell r="B10789" t="str">
            <v>CUO4G60</v>
          </cell>
          <cell r="D10789" t="str">
            <v>NIVUS HIGHLINE 1.0 200 TSI 12V TOTAL FLEX 4P C/AR - AUTOMÁTICO</v>
          </cell>
          <cell r="G10789" t="str">
            <v>RRF GESTAO E ADMINISTRACAO DE RECURSOS FINANCEIROS LTDA</v>
          </cell>
        </row>
        <row r="10790">
          <cell r="B10790" t="str">
            <v>RVD6B45</v>
          </cell>
          <cell r="D10790" t="str">
            <v>MOBI LIKE 1.0 8V FLEX 4P C/AR</v>
          </cell>
          <cell r="G10790" t="str">
            <v>SAAVEDRA REPRESENTACOES LTDA</v>
          </cell>
        </row>
        <row r="10791">
          <cell r="B10791" t="str">
            <v>TCO6E56</v>
          </cell>
          <cell r="D10791" t="str">
            <v>FIORINO ENDURANCE 1.4 EVO FLEX 2P C/AR</v>
          </cell>
          <cell r="G10791" t="str">
            <v>SAFE MEDICAL PRODUTOS MÉDICOS HOSPITALARES</v>
          </cell>
        </row>
        <row r="10792">
          <cell r="B10792" t="str">
            <v>RVE7F99</v>
          </cell>
          <cell r="D10792" t="str">
            <v>ONIX LTZ 1.0 12V TURBO FLEX 4P C/AR - AUTOMÁTICO</v>
          </cell>
          <cell r="G10792" t="str">
            <v>SAMUEL BENJAMIN AGUIAR DE OLIVEIRA</v>
          </cell>
        </row>
        <row r="10793">
          <cell r="B10793" t="str">
            <v>RVL1E93</v>
          </cell>
          <cell r="D10793" t="str">
            <v>ONIX PLUS LTZ 1.0 12V TURBO FLEX 4P C/AR - AUTOMÁTICO</v>
          </cell>
          <cell r="G10793" t="str">
            <v>SAMUEL DA SILVA PRAXEDES</v>
          </cell>
        </row>
        <row r="10794">
          <cell r="B10794" t="str">
            <v>SYQ0G29</v>
          </cell>
          <cell r="D10794" t="str">
            <v>TRACKER LT 1.0 12V TURBO FLEX 4P C/AR - AUTOMÁTICO</v>
          </cell>
          <cell r="G10794" t="str">
            <v>SANDRA KRIESER RODRIGUES</v>
          </cell>
        </row>
        <row r="10795">
          <cell r="B10795" t="str">
            <v>RVM3H06</v>
          </cell>
          <cell r="D10795" t="str">
            <v>TORO FREEDOM 1.3 16V TURBO 270 FLEX 4P C/AR - AUTOMÁTICO</v>
          </cell>
          <cell r="G10795" t="str">
            <v>SANDRA REGINA MACEDO FREIRE</v>
          </cell>
        </row>
        <row r="10796">
          <cell r="B10796" t="str">
            <v>RVD6B56</v>
          </cell>
          <cell r="D10796" t="str">
            <v>COMPASS LONGITUDE 1.3 16V TURBO 270 FLEX 4P C/AR - AUTOMÁTICO</v>
          </cell>
          <cell r="G10796" t="str">
            <v>SANDRO FREITAS OLIVEIRA</v>
          </cell>
        </row>
        <row r="10797">
          <cell r="B10797" t="str">
            <v>TCO6E52</v>
          </cell>
          <cell r="D10797" t="str">
            <v>ARGO DRIVE 1.0 6V FLEX 4P C/AR</v>
          </cell>
          <cell r="G10797" t="str">
            <v>SANTA FE SERVICOS DE ENGENHARIA LTDA</v>
          </cell>
        </row>
        <row r="10798">
          <cell r="B10798" t="str">
            <v>SIR2H02</v>
          </cell>
          <cell r="D10798" t="str">
            <v>TORO FREEDOM 1.3 16V TURBO 270 FLEX 4P C/AR - AUTOMÁTICO</v>
          </cell>
          <cell r="G10798" t="str">
            <v>SARENS BRASIL LOCACAO DE EQUIPAMENTOS PARA CONSTRUCAO LTDA.</v>
          </cell>
        </row>
        <row r="10799">
          <cell r="B10799" t="str">
            <v>RVI1J82</v>
          </cell>
          <cell r="D10799" t="str">
            <v>T-CROSS COMFORTLINE 1.0 200 TSI 12V TOTAL FLEX 4P C/AR - AUTOMÁTICO</v>
          </cell>
          <cell r="G10799" t="str">
            <v>SDL CONSTRUTORA E INCORPORADORA LTDA</v>
          </cell>
        </row>
        <row r="10800">
          <cell r="B10800" t="str">
            <v>RVT2G59</v>
          </cell>
          <cell r="D10800" t="str">
            <v>TRACKER PREMIER 1.2 12V TURBO FLEX 4P C/AR - AUTOMÁTICO</v>
          </cell>
          <cell r="G10800" t="str">
            <v>SEBASTIÃO VANDERLAAN DE ALMEIDA ROLIM</v>
          </cell>
        </row>
        <row r="10801">
          <cell r="B10801" t="str">
            <v>TCP8F38</v>
          </cell>
          <cell r="D10801" t="str">
            <v>TAOS HIGHLINE 1.4 250 TSI 16V TOTAL FLEX 4P C/AR - AUTOMÁTICO</v>
          </cell>
          <cell r="G10801" t="str">
            <v>SILVIO LUIS DE LIMA</v>
          </cell>
        </row>
        <row r="10802">
          <cell r="B10802" t="str">
            <v>RVH6G95</v>
          </cell>
          <cell r="D10802" t="str">
            <v>ONIX PLUS LTZ 1.0 12V TURBO FLEX 4P C/AR - AUTOMÁTICO</v>
          </cell>
          <cell r="G10802" t="str">
            <v>SIMONE FRANCISCA  DOS SANTOS RODRIGUES</v>
          </cell>
        </row>
        <row r="10803">
          <cell r="B10803" t="str">
            <v>SIX7J94</v>
          </cell>
          <cell r="D10803" t="str">
            <v>SPIN PREMIER 7L 1.8 8V ECONOFLEX 4P C/AR - AUTOMÁTICO</v>
          </cell>
          <cell r="G10803" t="str">
            <v>SINDICATO DAS EMPRESAS DE TRANSPORTES DE CARGAS E LOGISTICA DE MINAS GERAIS - SETCEMG</v>
          </cell>
        </row>
        <row r="10804">
          <cell r="B10804" t="str">
            <v>SJD3D27</v>
          </cell>
          <cell r="D10804" t="str">
            <v>T-CROSS HIGHLINE 1.4 250 TSI 16V TOTAL FLEX 4P C/AR - AUTOMÁTICO</v>
          </cell>
          <cell r="G10804" t="str">
            <v>SM EMPREENDIMENTOS E PARTICIPAÇÕES LTDA</v>
          </cell>
        </row>
        <row r="10805">
          <cell r="B10805" t="str">
            <v>STA1G13</v>
          </cell>
          <cell r="D10805" t="str">
            <v>T-CROSS HIGHLINE 1.4 250 TSI 16V TOTAL FLEX 4P C/AR - AUTOMÁTICO</v>
          </cell>
          <cell r="G10805" t="str">
            <v>SOLOJET SERVICOS AERONAUTICOS LTDA-EPP</v>
          </cell>
        </row>
        <row r="10806">
          <cell r="B10806" t="str">
            <v>RVI6C06</v>
          </cell>
          <cell r="D10806" t="str">
            <v>COMPASS LONGITUDE 1.3 16V TURBO 270 FLEX 4P C/AR - AUTOMÁTICO</v>
          </cell>
          <cell r="G10806" t="str">
            <v>SOLUTIO IT SERVICES  CONSULTING LTDA</v>
          </cell>
        </row>
        <row r="10807">
          <cell r="B10807" t="str">
            <v>RVI6C12</v>
          </cell>
          <cell r="D10807" t="str">
            <v>COMPASS LONGITUDE 1.3 16V TURBO 270 FLEX 4P C/AR - AUTOMÁTICO</v>
          </cell>
          <cell r="G10807" t="str">
            <v>SOLUTIO IT SERVICES  CONSULTING LTDA</v>
          </cell>
        </row>
        <row r="10808">
          <cell r="B10808" t="str">
            <v>SJG6C64</v>
          </cell>
          <cell r="D10808" t="str">
            <v>HB20 COMFORT PLUS FLEX 1.0</v>
          </cell>
          <cell r="G10808" t="str">
            <v>SONIA REGINA RIBEIRO MARTUSCELLI</v>
          </cell>
        </row>
        <row r="10809">
          <cell r="B10809" t="str">
            <v>TEJ9I16</v>
          </cell>
          <cell r="D10809" t="str">
            <v>ARGO DRIVE 1.0 6V FLEX 4P C/AR</v>
          </cell>
          <cell r="G10809" t="str">
            <v>STELLA JUSTUS VASSAO DE PAULA</v>
          </cell>
        </row>
        <row r="10810">
          <cell r="B10810" t="str">
            <v>RVM1J83</v>
          </cell>
          <cell r="D10810" t="str">
            <v>COMPASS LONGITUDE 1.3 16V TURBO 270 FLEX 4P C/AR - AUTOMÁTICO</v>
          </cell>
          <cell r="G10810" t="str">
            <v>SYDNEY AGARENO DE SOUZA FILHO</v>
          </cell>
        </row>
        <row r="10811">
          <cell r="B10811" t="str">
            <v>SJC1I60</v>
          </cell>
          <cell r="D10811" t="str">
            <v>TRACKER LTZ 1.0 12V TURBO FLEX 4P C/AR - AUTOMÁTICO</v>
          </cell>
          <cell r="G10811" t="str">
            <v>TADEU TRINDADE CANTU RIBEIRO</v>
          </cell>
        </row>
        <row r="10812">
          <cell r="B10812" t="str">
            <v>RTA1F68</v>
          </cell>
          <cell r="D10812" t="str">
            <v>KWID INTENSE 1.0 12V SCE FLEX 4P C/AR</v>
          </cell>
          <cell r="G10812" t="str">
            <v>TAMIRIS DA ROSA ADENA</v>
          </cell>
        </row>
        <row r="10813">
          <cell r="B10813" t="str">
            <v>FRI5B63</v>
          </cell>
          <cell r="D10813" t="str">
            <v>T-CROSS HIGHLINE 1.4 250 TSI 16V TOTAL FLEX 4P C/AR - AUTOMÁTICO</v>
          </cell>
          <cell r="G10813" t="str">
            <v>TATIANA GURGEL VIANNA</v>
          </cell>
        </row>
        <row r="10814">
          <cell r="B10814" t="str">
            <v>RUY2G91</v>
          </cell>
          <cell r="D10814" t="str">
            <v>MOBI LIKE 1.0 8V FLEX 4P C/AR</v>
          </cell>
          <cell r="G10814" t="str">
            <v>TECH ENGENHARIA E INSTALACOES LTDA</v>
          </cell>
        </row>
        <row r="10815">
          <cell r="B10815" t="str">
            <v>RVI9D43</v>
          </cell>
          <cell r="D10815" t="str">
            <v>ONIX PLUS LTZ 1.0 12V TURBO FLEX 4P C/AR - AUTOMÁTICO</v>
          </cell>
          <cell r="G10815" t="str">
            <v>TECH-RIS SOLUCOES TECNOLOGICAS LTDA</v>
          </cell>
        </row>
        <row r="10816">
          <cell r="B10816" t="str">
            <v>STU9E60</v>
          </cell>
          <cell r="D10816" t="str">
            <v>T-CROSS HIGHLINE 1.4 250 TSI 16V TOTAL FLEX 4P C/AR - AUTOMÁTICO</v>
          </cell>
          <cell r="G10816" t="str">
            <v>TECSIT SERVICOS LTDA</v>
          </cell>
        </row>
        <row r="10817">
          <cell r="B10817" t="str">
            <v>SIZ0G70</v>
          </cell>
          <cell r="D10817" t="str">
            <v>PULSE AUDACE 1.0 12V TURBO 200 FLEX 4P C/AR - AUTOMÁTICO</v>
          </cell>
          <cell r="G10817" t="str">
            <v>TEIWAZ - SERVICOS MEDICOS LTDA</v>
          </cell>
        </row>
        <row r="10818">
          <cell r="B10818" t="str">
            <v>RNZ5A66</v>
          </cell>
          <cell r="D10818" t="str">
            <v>LOGAN ZEN 1.0 12V SCE FLEX 4P C/AR</v>
          </cell>
          <cell r="G10818" t="str">
            <v>TERRA COUNTRY CONSULTORIA E SERVICOS DE NEGOCIOS LTDA</v>
          </cell>
        </row>
        <row r="10819">
          <cell r="B10819" t="str">
            <v>TCO3E02</v>
          </cell>
          <cell r="D10819" t="str">
            <v>ARGO 1.0 6V FLEX 4P C/AR</v>
          </cell>
          <cell r="G10819" t="str">
            <v>TEX SPORTS INDÚSTRIA E COMÉRCIO - LTDA</v>
          </cell>
        </row>
        <row r="10820">
          <cell r="B10820" t="str">
            <v>SIL8J19</v>
          </cell>
          <cell r="D10820" t="str">
            <v>CRETA ACTION 1.6 16V FLEX 4P C/AR - AUTOMÁTICO</v>
          </cell>
          <cell r="G10820" t="str">
            <v>THATYANE AUGUSTA LUIZ PENA</v>
          </cell>
        </row>
        <row r="10821">
          <cell r="B10821" t="str">
            <v>TKT6B36</v>
          </cell>
          <cell r="D10821" t="str">
            <v>VIRTUS HIGHLINE 1.0 12V 200 TSI TOTAL FLEX 4P C/AR - AUTOMÁTICO</v>
          </cell>
          <cell r="G10821" t="str">
            <v>THIAGO CARDOSO LEITE</v>
          </cell>
        </row>
        <row r="10822">
          <cell r="B10822" t="str">
            <v>STV6D52</v>
          </cell>
          <cell r="D10822" t="str">
            <v>VIRTUS HIGHLINE 1.0 12V 200 TSI TOTAL FLEX 4P C/AR - AUTOMÁTICO</v>
          </cell>
          <cell r="G10822" t="str">
            <v>THIAGO DE OLIVEIRA CERTO</v>
          </cell>
        </row>
        <row r="10823">
          <cell r="B10823" t="str">
            <v>RVN4H27</v>
          </cell>
          <cell r="D10823" t="str">
            <v>HB20 LIMITED 1.0 12V FLEX 4P C/AR</v>
          </cell>
          <cell r="G10823" t="str">
            <v>THIAGO DOS SANTOS FERREIRA</v>
          </cell>
        </row>
        <row r="10824">
          <cell r="B10824" t="str">
            <v>SIK8F85</v>
          </cell>
          <cell r="D10824" t="str">
            <v>TERRITORY TITANIUM 1.5 16V TURBO ECOBOOST 4P C/AR - AUTOMÁTICO</v>
          </cell>
          <cell r="F10824" t="str">
            <v>GVM9108/23</v>
          </cell>
          <cell r="G10824" t="str">
            <v>Thiago dos Santos Oliveira</v>
          </cell>
        </row>
        <row r="10825">
          <cell r="B10825" t="str">
            <v>CVI4E69</v>
          </cell>
          <cell r="D10825" t="str">
            <v>T-CROSS HIGHLINE 1.4 250 TSI 16V TOTAL FLEX 4P C/AR - AUTOMÁTICO</v>
          </cell>
          <cell r="G10825" t="str">
            <v>THIAGO ROBERTO DIAS COSTA</v>
          </cell>
        </row>
        <row r="10826">
          <cell r="B10826" t="str">
            <v>SSY6F96</v>
          </cell>
          <cell r="D10826" t="str">
            <v>POLO HIGHLINE 1.0 12V TSI FLEX 4P C/AR - AUTOMÁTICO</v>
          </cell>
          <cell r="G10826" t="str">
            <v>THOBIAS MOTA FERREIRA</v>
          </cell>
        </row>
        <row r="10827">
          <cell r="B10827" t="str">
            <v>SIR1E62</v>
          </cell>
          <cell r="D10827" t="str">
            <v>ONIX LTZ 1.0 12V TURBO FLEX 4P C/AR - AUTOMÁTICO</v>
          </cell>
          <cell r="G10827" t="str">
            <v>THYAGO FERREIRA PICANÇO</v>
          </cell>
        </row>
        <row r="10828">
          <cell r="B10828" t="str">
            <v>SUC3E70</v>
          </cell>
          <cell r="D10828" t="str">
            <v>NIVUS HIGHLINE 1.0 200 TSI 12V TOTAL FLEX 4P C/AR - AUTOMÁTICO</v>
          </cell>
          <cell r="G10828" t="str">
            <v>TIAGO DIAS FARO</v>
          </cell>
        </row>
        <row r="10829">
          <cell r="B10829" t="str">
            <v>TDT6A56</v>
          </cell>
          <cell r="D10829" t="str">
            <v>CRETA PLATINUM 1.0 TGDI 12V TURBO FLEX 4P C/AR - AUTOMÁTICO</v>
          </cell>
          <cell r="G10829" t="str">
            <v>TIAGO FERRAZ BENITEZ</v>
          </cell>
        </row>
        <row r="10830">
          <cell r="B10830" t="str">
            <v>SIW0A06</v>
          </cell>
          <cell r="D10830" t="str">
            <v>HB20 COMFORT PLUS FLEX 1.0</v>
          </cell>
          <cell r="G10830" t="str">
            <v>TIAGO LUCCHESE</v>
          </cell>
        </row>
        <row r="10831">
          <cell r="B10831" t="str">
            <v>SIH0C57</v>
          </cell>
          <cell r="D10831" t="str">
            <v>ARGO 1.0 6V FLEX 4P C/AR</v>
          </cell>
          <cell r="G10831" t="str">
            <v>TNIA ANTUNES DOURADO</v>
          </cell>
        </row>
        <row r="10832">
          <cell r="B10832" t="str">
            <v>TCM3C40</v>
          </cell>
          <cell r="D10832" t="str">
            <v>ARGO DRIVE 1.0 6V FLEX 4P C/AR</v>
          </cell>
          <cell r="G10832" t="str">
            <v>TOP MED IMPORTACAO E DISTRIBUICAO LTDA</v>
          </cell>
        </row>
        <row r="10833">
          <cell r="B10833" t="str">
            <v>SIE7I05</v>
          </cell>
          <cell r="D10833" t="str">
            <v>HB20 PLATINUM 1.0 12V GDI TURBO FLEX 4P C/AR - AUTOMÁTICO</v>
          </cell>
          <cell r="G10833" t="str">
            <v>TRANSPORTADORA DESTINO LTDA</v>
          </cell>
        </row>
        <row r="10834">
          <cell r="B10834" t="str">
            <v>GFO1E35</v>
          </cell>
          <cell r="D10834" t="str">
            <v>T-CROSS HIGHLINE 1.4 250 TSI 16V TOTAL FLEX 4P C/AR - AUTOMÁTICO</v>
          </cell>
          <cell r="G10834" t="str">
            <v>TULIO CAVALCANTE FERREIRA</v>
          </cell>
        </row>
        <row r="10835">
          <cell r="B10835" t="str">
            <v>SHY4H67</v>
          </cell>
          <cell r="D10835" t="str">
            <v>TAOS COMFORTLINE 1.4 250 TSI 16V TOTAL FLEX 4P C/AR - AUTOMÁTICO</v>
          </cell>
          <cell r="G10835" t="str">
            <v>TURBOSERV ENGENHARIA LTDA</v>
          </cell>
        </row>
        <row r="10836">
          <cell r="B10836" t="str">
            <v>SHE4G39</v>
          </cell>
          <cell r="D10836" t="str">
            <v>ONIX PLUS LTZ 1.0 12V TURBO FLEX 4P C/AR - AUTOMÁTICO</v>
          </cell>
          <cell r="G10836" t="str">
            <v>ULISSES SIMONATO MARCON</v>
          </cell>
        </row>
        <row r="10837">
          <cell r="B10837" t="str">
            <v>RVO7E85</v>
          </cell>
          <cell r="D10837" t="str">
            <v>COMMANDER LIMITED 7L 1.3 16V TURBO 270 FLEX 4P C/AR - AUTOMÁTICO</v>
          </cell>
          <cell r="G10837" t="str">
            <v>UOTZ INTELIGENCIA DE MERCADO S/A</v>
          </cell>
        </row>
        <row r="10838">
          <cell r="B10838" t="str">
            <v>GGM2C93</v>
          </cell>
          <cell r="D10838" t="str">
            <v>T-CROSS HIGHLINE 1.4 250 TSI 16V TOTAL FLEX 4P C/AR - AUTOMÁTICO</v>
          </cell>
          <cell r="G10838" t="str">
            <v>V QUATRO CONTABILIDADE LTDA</v>
          </cell>
        </row>
        <row r="10839">
          <cell r="B10839" t="str">
            <v>RVC2B89</v>
          </cell>
          <cell r="D10839" t="str">
            <v>TRACKER PREMIER 1.2 12V TURBO FLEX 4P C/AR - AUTOMÁTICO</v>
          </cell>
          <cell r="G10839" t="str">
            <v>VAGNER JOSÉ DE OLIVEIRA SANTOS</v>
          </cell>
        </row>
        <row r="10840">
          <cell r="B10840" t="str">
            <v>SHY5A21</v>
          </cell>
          <cell r="D10840" t="str">
            <v>COMPASS LONGITUDE 1.3 16V TURBO 270 FLEX 4P C/AR - AUTOMÁTICO</v>
          </cell>
          <cell r="G10840" t="str">
            <v>VALERIA DE MELO PINN</v>
          </cell>
        </row>
        <row r="10841">
          <cell r="B10841" t="str">
            <v>SJC1I76</v>
          </cell>
          <cell r="D10841" t="str">
            <v>ONIX PLUS PREMIER II 1.0 12V TURBO FLEX 4P C/AR - AUTOMÁTICO</v>
          </cell>
          <cell r="G10841" t="str">
            <v>VALUTE CONSULTORIA CONTABIL &amp; TRIBUTARIA LTDA</v>
          </cell>
        </row>
        <row r="10842">
          <cell r="B10842" t="str">
            <v>SIT8G69</v>
          </cell>
          <cell r="D10842" t="str">
            <v>HB20 COMFORT PLUS FLEX 1.0</v>
          </cell>
          <cell r="G10842" t="str">
            <v>VATELI INDUSTRIA E COMERCIO DE ALIMENTOS LTDA</v>
          </cell>
        </row>
        <row r="10843">
          <cell r="B10843" t="str">
            <v>RTE5H05</v>
          </cell>
          <cell r="D10843" t="str">
            <v>ARGO DRIVE 1.0 6V FLEX 4P C/AR</v>
          </cell>
          <cell r="G10843" t="str">
            <v>VERA LUCIA COLARES DE OLIVEIRA MARIETTO DOS SANTOS</v>
          </cell>
        </row>
        <row r="10844">
          <cell r="B10844" t="str">
            <v>ECM0F44</v>
          </cell>
          <cell r="D10844" t="str">
            <v>POLO HIGHLINE 1.0 12V TSI FLEX 4P C/AR - AUTOMÁTICO</v>
          </cell>
          <cell r="G10844" t="str">
            <v>VICTOR DA SILVA FREITAS</v>
          </cell>
        </row>
        <row r="10845">
          <cell r="B10845" t="str">
            <v>SIP8B60</v>
          </cell>
          <cell r="D10845" t="str">
            <v>COROLLA CROSS XRE 2.0 16V FLEX 4P C/AR - AUTOMÁTICO</v>
          </cell>
          <cell r="G10845" t="str">
            <v>VIDA DIGITAL INFORMATICA LTDA</v>
          </cell>
        </row>
        <row r="10846">
          <cell r="B10846" t="str">
            <v>SJB8G44</v>
          </cell>
          <cell r="D10846" t="str">
            <v>TRACKER PREMIER 1.2 12V TURBO FLEX 4P C/AR - AUTOMÁTICO</v>
          </cell>
          <cell r="G10846" t="str">
            <v>VINICIUS ALVES TABONE</v>
          </cell>
        </row>
        <row r="10847">
          <cell r="B10847" t="str">
            <v>SVJ0G42</v>
          </cell>
          <cell r="D10847" t="str">
            <v>NIVUS COMFORTLINE 1.0 200 TSI 12V TOTAL FLEX 4P C/AR - AUTOMÁTICO</v>
          </cell>
          <cell r="G10847" t="str">
            <v>VINICIUS GARCIA NERY</v>
          </cell>
        </row>
        <row r="10848">
          <cell r="B10848" t="str">
            <v>EMA0E24</v>
          </cell>
          <cell r="D10848" t="str">
            <v>T-CROSS HIGHLINE 1.4 250 TSI 16V TOTAL FLEX 4P C/AR - AUTOMÁTICO</v>
          </cell>
          <cell r="G10848" t="str">
            <v>VITOR CAPRETZ</v>
          </cell>
        </row>
        <row r="10849">
          <cell r="B10849" t="str">
            <v>EGK6B53</v>
          </cell>
          <cell r="D10849" t="str">
            <v>T-CROSS HIGHLINE 1.4 250 TSI 16V TOTAL FLEX 4P C/AR - AUTOMÁTICO</v>
          </cell>
          <cell r="G10849" t="str">
            <v>VLAMED HOSPITALAR COMERCIO E REPRESENTACOES DE MEDICAMENTOS LTDA</v>
          </cell>
        </row>
        <row r="10850">
          <cell r="B10850" t="str">
            <v>TJI6H94</v>
          </cell>
          <cell r="D10850" t="str">
            <v>POLO TRACK 1.0 12V FLEX 4P C/AR</v>
          </cell>
          <cell r="G10850" t="str">
            <v>WAGNER DA SILVA RIBEIRO</v>
          </cell>
        </row>
        <row r="10851">
          <cell r="B10851" t="str">
            <v>ETB2E35</v>
          </cell>
          <cell r="D10851" t="str">
            <v>VOYAGE 1.0 MPI 12V TOTAL FLEX 4P C/AR</v>
          </cell>
          <cell r="G10851" t="str">
            <v>WATERLOO BRASIL LTDA</v>
          </cell>
        </row>
        <row r="10852">
          <cell r="B10852" t="str">
            <v>RNO8C03</v>
          </cell>
          <cell r="D10852" t="str">
            <v>COROLLA XEI 2.0 16V DOHC FLEX 4P C/AR - AUTOMÁTICO</v>
          </cell>
          <cell r="G10852" t="str">
            <v>WILKSON ALVES DE ARAUJO</v>
          </cell>
        </row>
        <row r="10853">
          <cell r="B10853" t="str">
            <v>RVN4H77</v>
          </cell>
          <cell r="D10853" t="str">
            <v>T-CROSS HIGHLINE 1.4 250 TSI 16V TOTAL FLEX 4P C/AR - AUTOMÁTICO</v>
          </cell>
          <cell r="G10853" t="str">
            <v>WILSON SILVA BURBA</v>
          </cell>
        </row>
        <row r="10854">
          <cell r="B10854" t="str">
            <v>RUY2I12</v>
          </cell>
          <cell r="D10854" t="str">
            <v>MOBI LIKE 1.0 8V FLEX 4P C/AR</v>
          </cell>
          <cell r="G10854" t="str">
            <v>YANG PRUDENCIO ANSELMO</v>
          </cell>
        </row>
        <row r="10855">
          <cell r="B10855" t="str">
            <v>RVQ7B66</v>
          </cell>
          <cell r="D10855" t="str">
            <v>ONIX PLUS LTZ 1.0 12V TURBO FLEX 4P C/AR - AUTOMÁTICO</v>
          </cell>
          <cell r="G10855" t="str">
            <v>Ab Mauri Brasil Ltda</v>
          </cell>
        </row>
        <row r="10856">
          <cell r="B10856" t="str">
            <v>EJZ4D84</v>
          </cell>
          <cell r="D10856" t="str">
            <v>T-CROSS HIGHLINE 1.4 250 TSI 16V TOTAL FLEX 4P C/AR - AUTOMÁTICO</v>
          </cell>
          <cell r="G10856" t="str">
            <v>AUTO VIACAO M M SOUZA TURISMO LTDA</v>
          </cell>
        </row>
        <row r="10857">
          <cell r="B10857" t="str">
            <v>FCX3B43</v>
          </cell>
          <cell r="D10857" t="str">
            <v>T-CROSS HIGHLINE 1.4 250 TSI 16V TOTAL FLEX 4P C/AR - AUTOMÁTICO</v>
          </cell>
          <cell r="G10857" t="str">
            <v>AUTO VIACAO M M SOUZA TURISMO LTDA</v>
          </cell>
        </row>
        <row r="10858">
          <cell r="B10858" t="str">
            <v>RTO2J02</v>
          </cell>
          <cell r="D10858" t="str">
            <v>NOVA STRADA ENDURANCE CABINE PLUS 1.4 8V FLEX 2P C/AR</v>
          </cell>
          <cell r="G10858" t="str">
            <v>AUTO VIACAO M M SOUZA TURISMO LTDA</v>
          </cell>
        </row>
        <row r="10859">
          <cell r="B10859" t="str">
            <v>RTV1J87</v>
          </cell>
          <cell r="D10859" t="str">
            <v>320I GP 2.0 4P C/AR - AUTOMÁTICO BLINDADO</v>
          </cell>
          <cell r="G10859" t="str">
            <v>AUTO VIACAO M M SOUZA TURISMO LTDA</v>
          </cell>
        </row>
        <row r="10860">
          <cell r="B10860" t="str">
            <v>SHE5B04</v>
          </cell>
          <cell r="D10860" t="str">
            <v>ARGO DRIVE 1.0 6V FLEX 4P C/AR</v>
          </cell>
          <cell r="G10860" t="str">
            <v>AUTO VIACAO M M SOUZA TURISMO LTDA</v>
          </cell>
        </row>
        <row r="10861">
          <cell r="B10861" t="str">
            <v>SHE5B96</v>
          </cell>
          <cell r="D10861" t="str">
            <v>FASTBACK AUDACE 1.0 12V TURBO 200 FLEX 4P C/AR - AUTOMÁTICO</v>
          </cell>
          <cell r="G10861" t="str">
            <v>AUTO VIACAO M M SOUZA TURISMO LTDA</v>
          </cell>
        </row>
        <row r="10862">
          <cell r="B10862" t="str">
            <v>SIS1B46</v>
          </cell>
          <cell r="D10862" t="str">
            <v>COMPASS LONGITUDE 1.3 16V TURBO 270 FLEX 4P C/AR - AUTOMÁTICO</v>
          </cell>
          <cell r="G10862" t="str">
            <v>AUTO VIACAO M M SOUZA TURISMO LTDA</v>
          </cell>
        </row>
        <row r="10863">
          <cell r="B10863" t="str">
            <v>RMX7F83</v>
          </cell>
          <cell r="D10863" t="str">
            <v>T-CROSS HIGHLINE 1.4 250 TSI 16V TOTAL FLEX 4P C/AR - AUTOMÁTICO</v>
          </cell>
          <cell r="G10863" t="str">
            <v>BASELL POLIOLEFINAS LTDA</v>
          </cell>
        </row>
        <row r="10864">
          <cell r="B10864" t="str">
            <v>RVG0G36</v>
          </cell>
          <cell r="D10864" t="str">
            <v>OROCH PRO 1.6 16V SCE FLEX 4P C/AR</v>
          </cell>
          <cell r="G10864" t="str">
            <v>BC2 INFRAESTRUTURA LTDA</v>
          </cell>
        </row>
        <row r="10865">
          <cell r="B10865" t="str">
            <v>RUD2A32</v>
          </cell>
          <cell r="D10865" t="str">
            <v>MOBI LIKE 1.0 8V FLEX 4P C/AR</v>
          </cell>
          <cell r="G10865" t="str">
            <v>BIO G SISTEMAS DE SANEAMENTO LTDA</v>
          </cell>
        </row>
        <row r="10866">
          <cell r="B10866" t="str">
            <v>SYT3D89</v>
          </cell>
          <cell r="D10866" t="str">
            <v>MOBI LIKE 1.0 8V FLEX 4P C/AR</v>
          </cell>
          <cell r="G10866" t="str">
            <v>BK CONSULTORIA E SERVICOS LTDA</v>
          </cell>
        </row>
        <row r="10867">
          <cell r="B10867" t="str">
            <v>RUY2A48</v>
          </cell>
          <cell r="D10867" t="str">
            <v>OROCH PRO 1.6 16V SCE FLEX 4P C/AR</v>
          </cell>
          <cell r="G10867" t="str">
            <v>BOA SAFRA SEMENTES S.A</v>
          </cell>
        </row>
        <row r="10868">
          <cell r="B10868" t="str">
            <v>RUY2A54</v>
          </cell>
          <cell r="D10868" t="str">
            <v>OROCH PRO 1.6 16V SCE FLEX 4P C/AR</v>
          </cell>
          <cell r="G10868" t="str">
            <v>BOA SAFRA SEMENTES S.A</v>
          </cell>
        </row>
        <row r="10869">
          <cell r="B10869" t="str">
            <v>RUY2A63</v>
          </cell>
          <cell r="D10869" t="str">
            <v>OROCH PRO 1.6 16V SCE FLEX 4P C/AR</v>
          </cell>
          <cell r="G10869" t="str">
            <v>BOA SAFRA SEMENTES S.A</v>
          </cell>
        </row>
        <row r="10870">
          <cell r="B10870" t="str">
            <v>RUY2A73</v>
          </cell>
          <cell r="D10870" t="str">
            <v>OROCH PRO 1.6 16V SCE FLEX 4P C/AR</v>
          </cell>
          <cell r="G10870" t="str">
            <v>BOA SAFRA SEMENTES S.A</v>
          </cell>
        </row>
        <row r="10871">
          <cell r="B10871" t="str">
            <v>SHR8C61</v>
          </cell>
          <cell r="D10871" t="str">
            <v>OROCH PRO 1.6 16V SCE FLEX 4P C/AR</v>
          </cell>
          <cell r="G10871" t="str">
            <v>BOA SAFRA SEMENTES S.A</v>
          </cell>
        </row>
        <row r="10872">
          <cell r="B10872" t="str">
            <v>RMY1A13</v>
          </cell>
          <cell r="D10872" t="str">
            <v>NIVUS HIGHLINE 1.0 200 TSI 12V TOTAL FLEX 4P C/AR - AUTOMÁTICO</v>
          </cell>
          <cell r="G10872" t="str">
            <v>BOSTON SCIENTIFIC DO BRASIL LTDA</v>
          </cell>
        </row>
        <row r="10873">
          <cell r="B10873" t="str">
            <v>RUF6E07</v>
          </cell>
          <cell r="D10873" t="str">
            <v>ONIX PLUS LTZ 1.0 12V TURBO FLEX 4P C/AR - AUTOMÁTICO</v>
          </cell>
          <cell r="G10873" t="str">
            <v>BOSTON SCIENTIFIC DO BRASIL LTDA</v>
          </cell>
        </row>
        <row r="10874">
          <cell r="B10874" t="str">
            <v>RUL5A01</v>
          </cell>
          <cell r="D10874" t="str">
            <v>ONIX PLUS LTZ 1.0 12V TURBO FLEX 4P C/AR - AUTOMÁTICO</v>
          </cell>
          <cell r="G10874" t="str">
            <v>BOSTON SCIENTIFIC DO BRASIL LTDA</v>
          </cell>
        </row>
        <row r="10875">
          <cell r="B10875" t="str">
            <v>RVO8F95</v>
          </cell>
          <cell r="D10875" t="str">
            <v>SPIN PREMIER 7L 1.8 8V ECONOFLEX 4P C/AR - AUTOMÁTICO</v>
          </cell>
          <cell r="G10875" t="str">
            <v>CAMPOS NOVOS ENERGIA S.A.</v>
          </cell>
        </row>
        <row r="10876">
          <cell r="B10876" t="str">
            <v>RVC6E76</v>
          </cell>
          <cell r="D10876" t="str">
            <v>NOVA STRADA ENDURANCE CABINE PLUS 1.4 8V FLEX 2P C/AR</v>
          </cell>
          <cell r="G10876" t="str">
            <v>CEREAL COMERCIO EXPORTACAO E REPRESENTACAO AGROPECUARIA S/A</v>
          </cell>
        </row>
        <row r="10877">
          <cell r="B10877" t="str">
            <v>RVC6E88</v>
          </cell>
          <cell r="D10877" t="str">
            <v>NOVA STRADA ENDURANCE CABINE PLUS 1.4 8V FLEX 2P C/AR</v>
          </cell>
          <cell r="G10877" t="str">
            <v>CEREAL COMERCIO EXPORTACAO E REPRESENTACAO AGROPECUARIA S/A</v>
          </cell>
        </row>
        <row r="10878">
          <cell r="B10878" t="str">
            <v>RFR0H48</v>
          </cell>
          <cell r="D10878" t="str">
            <v>FIORINO HARD WORKING 1.4 EVO FLEX 2P C/AR</v>
          </cell>
          <cell r="G10878" t="str">
            <v>CLARO NXT TELECOMUNICACOES S/A</v>
          </cell>
        </row>
        <row r="10879">
          <cell r="B10879" t="str">
            <v>SSR5H77</v>
          </cell>
          <cell r="D10879" t="str">
            <v>VIRTUS 12V TSI FLEX AT 1.0 4P</v>
          </cell>
          <cell r="G10879" t="str">
            <v>CLEAN FIELD COMERCIO DE PRODUTOS ALIMENTICIOS LTDA</v>
          </cell>
        </row>
        <row r="10880">
          <cell r="B10880" t="str">
            <v>EFI9E75</v>
          </cell>
          <cell r="D10880" t="str">
            <v>KWID ZEN 1.0 12V SCE FLEX 4P C/AR</v>
          </cell>
          <cell r="G10880" t="str">
            <v>CONCEPT SOLUCOES DIGITAIS LTDA</v>
          </cell>
        </row>
        <row r="10881">
          <cell r="B10881" t="str">
            <v>RUT5F94</v>
          </cell>
          <cell r="D10881" t="str">
            <v>NOVA STRADA ENDURANCE CABINE PLUS 1.4 8V FLEX 2P C/AR</v>
          </cell>
          <cell r="G10881" t="str">
            <v>CONTROL CONSTRUCOES S.A</v>
          </cell>
        </row>
        <row r="10882">
          <cell r="B10882" t="str">
            <v>RUT5G05</v>
          </cell>
          <cell r="D10882" t="str">
            <v>NOVA STRADA ENDURANCE CABINE PLUS 1.4 8V FLEX 2P C/AR</v>
          </cell>
          <cell r="G10882" t="str">
            <v>CONTROL CONSTRUCOES S.A</v>
          </cell>
        </row>
        <row r="10883">
          <cell r="B10883" t="str">
            <v>RUT5G25</v>
          </cell>
          <cell r="D10883" t="str">
            <v>NOVA STRADA ENDURANCE CABINE PLUS 1.4 8V FLEX 2P C/AR</v>
          </cell>
          <cell r="G10883" t="str">
            <v>CONTROL CONSTRUCOES S.A</v>
          </cell>
        </row>
        <row r="10884">
          <cell r="B10884" t="str">
            <v>RUV0B04</v>
          </cell>
          <cell r="D10884" t="str">
            <v>NOVA STRADA ENDURANCE CABINE PLUS 1.4 8V FLEX 2P C/AR</v>
          </cell>
          <cell r="G10884" t="str">
            <v>CONTROL CONSTRUCOES S.A</v>
          </cell>
        </row>
        <row r="10885">
          <cell r="B10885" t="str">
            <v>RUV0B38</v>
          </cell>
          <cell r="D10885" t="str">
            <v>NOVA STRADA ENDURANCE CABINE PLUS 1.4 8V FLEX 2P C/AR</v>
          </cell>
          <cell r="G10885" t="str">
            <v>CONTROL CONSTRUCOES S.A</v>
          </cell>
        </row>
        <row r="10886">
          <cell r="B10886" t="str">
            <v>RVG9E96</v>
          </cell>
          <cell r="D10886" t="str">
            <v>NOVA STRADA FREEDOM CD 1.3 8V FLEX 4P C/AR</v>
          </cell>
          <cell r="G10886" t="str">
            <v>COPASUL COOPERATIVA AGRICOLA SUL MATOGROSSENSE</v>
          </cell>
        </row>
        <row r="10887">
          <cell r="B10887" t="str">
            <v>RVG9E98</v>
          </cell>
          <cell r="D10887" t="str">
            <v>NOVA STRADA FREEDOM CD 1.3 8V FLEX 4P C/AR</v>
          </cell>
          <cell r="G10887" t="str">
            <v>COPASUL COOPERATIVA AGRICOLA SUL MATOGROSSENSE</v>
          </cell>
        </row>
        <row r="10888">
          <cell r="B10888" t="str">
            <v>RVG9F00</v>
          </cell>
          <cell r="D10888" t="str">
            <v>NOVA STRADA FREEDOM CD 1.3 8V FLEX 4P C/AR</v>
          </cell>
          <cell r="G10888" t="str">
            <v>COPASUL COOPERATIVA AGRICOLA SUL MATOGROSSENSE</v>
          </cell>
        </row>
        <row r="10889">
          <cell r="B10889" t="str">
            <v>RVC3C28</v>
          </cell>
          <cell r="D10889" t="str">
            <v>FIORINO ENDURANCE 1.4 EVO FLEX 2P C/AR</v>
          </cell>
          <cell r="G10889" t="str">
            <v>DB - MEDICINA DIAGNOSTICA LTDA.</v>
          </cell>
        </row>
        <row r="10890">
          <cell r="B10890" t="str">
            <v>RVC3C79</v>
          </cell>
          <cell r="D10890" t="str">
            <v>FIORINO ENDURANCE 1.4 EVO FLEX 2P C/AR</v>
          </cell>
          <cell r="G10890" t="str">
            <v>DB - MEDICINA DIAGNOSTICA LTDA.</v>
          </cell>
        </row>
        <row r="10891">
          <cell r="B10891" t="str">
            <v>SII3D03</v>
          </cell>
          <cell r="D10891" t="str">
            <v>NOVA STRADA ENDURANCE CABINE PLUS 1.4 8V FLEX 2P C/AR</v>
          </cell>
          <cell r="G10891" t="str">
            <v>DEFANT E CAPELOSSA SILVA LTDA</v>
          </cell>
        </row>
        <row r="10892">
          <cell r="B10892" t="str">
            <v>SIO6G66</v>
          </cell>
          <cell r="D10892" t="str">
            <v>NOVA STRADA ENDURANCE CABINE PLUS 1.4 8V FLEX 2P C/AR</v>
          </cell>
          <cell r="G10892" t="str">
            <v>DEFANT E CAPELOSSA SILVA LTDA</v>
          </cell>
        </row>
        <row r="10893">
          <cell r="B10893" t="str">
            <v>SIO6G69</v>
          </cell>
          <cell r="D10893" t="str">
            <v>NOVA STRADA ENDURANCE CABINE PLUS 1.4 8V FLEX 2P C/AR</v>
          </cell>
          <cell r="G10893" t="str">
            <v>DEFANT E CAPELOSSA SILVA LTDA</v>
          </cell>
        </row>
        <row r="10894">
          <cell r="B10894" t="str">
            <v>RUY2B65</v>
          </cell>
          <cell r="D10894" t="str">
            <v>KWID ZEN 1.0 12V SCE FLEX 4P C/AR</v>
          </cell>
          <cell r="G10894" t="str">
            <v>DRON PROJETO E CONSULTORIA EM SEGURANCA ELETRONICA LTDA</v>
          </cell>
        </row>
        <row r="10895">
          <cell r="B10895" t="str">
            <v>SHF8B35</v>
          </cell>
          <cell r="D10895" t="str">
            <v>FIORINO ENDURANCE 1.4 EVO FLEX 2P C/AR</v>
          </cell>
          <cell r="G10895" t="str">
            <v>DRS ADMINISTRACAO DE ESTOQUES LTDA</v>
          </cell>
        </row>
        <row r="10896">
          <cell r="B10896" t="str">
            <v>SIU9I43</v>
          </cell>
          <cell r="D10896" t="str">
            <v>HILUX CD STD 2.8 16V TURBO DIE 4X4 4P C/AR</v>
          </cell>
          <cell r="G10896" t="str">
            <v>EQUILIBRIO PROTECAO FLORESTAL LTDA</v>
          </cell>
        </row>
        <row r="10897">
          <cell r="B10897" t="str">
            <v>RUU3H45</v>
          </cell>
          <cell r="D10897" t="str">
            <v>FIORINO ENDURANCE 1.4 EVO FLEX 2P C/AR</v>
          </cell>
          <cell r="G10897" t="str">
            <v>GPS PREDIAL SISTEMAS DE SEGURANCA LTDA.</v>
          </cell>
        </row>
        <row r="10898">
          <cell r="B10898" t="str">
            <v>SIR0F16</v>
          </cell>
          <cell r="D10898" t="str">
            <v>CRONOS DRIVE 1.3 8V FLEX 4P C/AR</v>
          </cell>
          <cell r="G10898" t="str">
            <v>IBQ - INDUSTRIAS QUIMICAS S/A</v>
          </cell>
        </row>
        <row r="10899">
          <cell r="B10899" t="str">
            <v>EJV6A73</v>
          </cell>
          <cell r="D10899" t="str">
            <v>SAVEIRO ROBUST 1.6 8V TOTAL FLEX 2P C/AR</v>
          </cell>
          <cell r="G10899" t="str">
            <v>INDICA ASSESSORIA E SERVICOS LTDA</v>
          </cell>
        </row>
        <row r="10900">
          <cell r="B10900" t="str">
            <v>EJX6C34</v>
          </cell>
          <cell r="D10900" t="str">
            <v>SAVEIRO ROBUST 1.6 8V TOTAL FLEX 2P C/AR</v>
          </cell>
          <cell r="G10900" t="str">
            <v>INDICA ASSESSORIA E SERVICOS LTDA</v>
          </cell>
        </row>
        <row r="10901">
          <cell r="B10901" t="str">
            <v>EQM6C66</v>
          </cell>
          <cell r="D10901" t="str">
            <v>SAVEIRO ROBUST 1.6 8V TOTAL FLEX 2P C/AR</v>
          </cell>
          <cell r="G10901" t="str">
            <v>INDICA ASSESSORIA E SERVICOS LTDA</v>
          </cell>
        </row>
        <row r="10902">
          <cell r="B10902" t="str">
            <v>FKQ6C27</v>
          </cell>
          <cell r="D10902" t="str">
            <v>SAVEIRO ROBUST 1.6 8V TOTAL FLEX 2P C/AR</v>
          </cell>
          <cell r="G10902" t="str">
            <v>INDICA ASSESSORIA E SERVICOS LTDA</v>
          </cell>
        </row>
        <row r="10903">
          <cell r="B10903" t="str">
            <v>SYL5C03</v>
          </cell>
          <cell r="D10903" t="str">
            <v>FIORINO ENDURANCE 1.4 EVO FLEX 2P C/AR</v>
          </cell>
          <cell r="G10903" t="str">
            <v>L.S.M. EXPRESS TRANSPORTES LTDA</v>
          </cell>
        </row>
        <row r="10904">
          <cell r="B10904" t="str">
            <v>SYL5C05</v>
          </cell>
          <cell r="D10904" t="str">
            <v>FIORINO ENDURANCE 1.4 EVO FLEX 2P C/AR</v>
          </cell>
          <cell r="G10904" t="str">
            <v>L.S.M. EXPRESS TRANSPORTES LTDA</v>
          </cell>
        </row>
        <row r="10905">
          <cell r="B10905" t="str">
            <v>RUQ7A15</v>
          </cell>
          <cell r="D10905" t="str">
            <v>X1 SDRIVE 20I GP 2.0 ACTIVEFLEX 4P C/AR - AUTOMÁTICO</v>
          </cell>
          <cell r="G10905" t="str">
            <v>MCKINSEY &amp; COMPANY, INC. DO BRASIL CONSULTORIA LTDA.</v>
          </cell>
        </row>
        <row r="10906">
          <cell r="B10906" t="str">
            <v>RUW2A41</v>
          </cell>
          <cell r="D10906" t="str">
            <v>COMPASS LONGITUDE 1.3 16V TURBO 270 FLEX 4P C/AR - AUTOMÁTICO</v>
          </cell>
          <cell r="G10906" t="str">
            <v>MCKINSEY &amp; COMPANY, INC. DO BRASIL CONSULTORIA LTDA.</v>
          </cell>
        </row>
        <row r="10907">
          <cell r="B10907" t="str">
            <v>RVF9E17</v>
          </cell>
          <cell r="D10907" t="str">
            <v>320I SPORT GP 2.0 ACTIVEFLEX 4P C/AR - AUTOMÁTICO</v>
          </cell>
          <cell r="G10907" t="str">
            <v>MCKINSEY &amp; COMPANY, INC. DO BRASIL CONSULTORIA LTDA.</v>
          </cell>
        </row>
        <row r="10908">
          <cell r="B10908" t="str">
            <v>SIT8C03</v>
          </cell>
          <cell r="D10908" t="str">
            <v>COROLLA CROSS XRE 2.0 16V FLEX 4P C/AR - AUTOMÁTICO</v>
          </cell>
          <cell r="G10908" t="str">
            <v>MCKINSEY &amp; COMPANY, INC. DO BRASIL CONSULTORIA LTDA.</v>
          </cell>
        </row>
        <row r="10909">
          <cell r="B10909" t="str">
            <v>RVE5H44</v>
          </cell>
          <cell r="D10909" t="str">
            <v>KWID ZEN 1.0 12V SCE FLEX 4P C/AR</v>
          </cell>
          <cell r="G10909" t="str">
            <v>MEDICAL SUPPORT MATERIAIS MEDICOS E HOSPITALARES LTDA</v>
          </cell>
        </row>
        <row r="10910">
          <cell r="B10910" t="str">
            <v>GIB5A62</v>
          </cell>
          <cell r="D10910" t="str">
            <v>NIVUS COMFORTLINE 1.0 200 TSI 12V TOTAL FLEX 4P C/AR - AUTOMÁTICO</v>
          </cell>
          <cell r="G10910" t="str">
            <v>MESSER CUTTING SYSTEMS DO BRASIL LTDA</v>
          </cell>
        </row>
        <row r="10911">
          <cell r="B10911" t="str">
            <v>SHC7D91</v>
          </cell>
          <cell r="D10911" t="str">
            <v>KWID ZEN 1.0 12V SCE FLEX 4P C/AR</v>
          </cell>
          <cell r="G10911" t="str">
            <v>NCR BRASIL LTDA</v>
          </cell>
        </row>
        <row r="10912">
          <cell r="B10912" t="str">
            <v>SHI9B33</v>
          </cell>
          <cell r="D10912" t="str">
            <v>KWID ZEN 1.0 12V SCE FLEX 4P C/AR</v>
          </cell>
          <cell r="G10912" t="str">
            <v>NCR BRASIL LTDA</v>
          </cell>
        </row>
        <row r="10913">
          <cell r="B10913" t="str">
            <v>SIL3B78</v>
          </cell>
          <cell r="D10913" t="str">
            <v>ARGO 1.0 6V FLEX 4P C/AR</v>
          </cell>
          <cell r="G10913" t="str">
            <v>PAMPA RESTAURANTES LTDA</v>
          </cell>
        </row>
        <row r="10914">
          <cell r="B10914" t="str">
            <v>SIL3B80</v>
          </cell>
          <cell r="D10914" t="str">
            <v>ARGO 1.0 6V FLEX 4P C/AR</v>
          </cell>
          <cell r="G10914" t="str">
            <v>PAMPA RESTAURANTES LTDA</v>
          </cell>
        </row>
        <row r="10915">
          <cell r="B10915" t="str">
            <v>RUX5G76</v>
          </cell>
          <cell r="D10915" t="str">
            <v>FIORINO ENDURANCE 1.4 EVO FLEX 2P C/AR</v>
          </cell>
          <cell r="G10915" t="str">
            <v>PROCISA DO BRASIL PROJETOS, CONSTRUCOES E INSTALACOES LTDA.</v>
          </cell>
        </row>
        <row r="10916">
          <cell r="B10916" t="str">
            <v>RVD8G50</v>
          </cell>
          <cell r="D10916" t="str">
            <v>FIORINO ENDURANCE 1.4 EVO FLEX 2P C/AR</v>
          </cell>
          <cell r="G10916" t="str">
            <v>PROCISA DO BRASIL PROJETOS, CONSTRUCOES E INSTALACOES LTDA.</v>
          </cell>
        </row>
        <row r="10917">
          <cell r="B10917" t="str">
            <v>RVQ2E65</v>
          </cell>
          <cell r="D10917" t="str">
            <v>FIORINO ENDURANCE 1.4 EVO FLEX 2P C/AR</v>
          </cell>
          <cell r="G10917" t="str">
            <v>PROCISA DO BRASIL PROJETOS, CONSTRUCOES E INSTALACOES LTDA.</v>
          </cell>
        </row>
        <row r="10918">
          <cell r="B10918" t="str">
            <v>RVQ2E71</v>
          </cell>
          <cell r="D10918" t="str">
            <v>FIORINO ENDURANCE 1.4 EVO FLEX 2P C/AR</v>
          </cell>
          <cell r="G10918" t="str">
            <v>PROCISA DO BRASIL PROJETOS, CONSTRUCOES E INSTALACOES LTDA.</v>
          </cell>
        </row>
        <row r="10919">
          <cell r="B10919" t="str">
            <v>RVQ2E72</v>
          </cell>
          <cell r="D10919" t="str">
            <v>FIORINO ENDURANCE 1.4 EVO FLEX 2P C/AR</v>
          </cell>
          <cell r="G10919" t="str">
            <v>PROCISA DO BRASIL PROJETOS, CONSTRUCOES E INSTALACOES LTDA.</v>
          </cell>
        </row>
        <row r="10920">
          <cell r="B10920" t="str">
            <v>RVS4J65</v>
          </cell>
          <cell r="D10920" t="str">
            <v>KWID ZEN 1.0 12V SCE FLEX 4P C/AR</v>
          </cell>
          <cell r="G10920" t="str">
            <v>PROCISA DO BRASIL PROJETOS, CONSTRUCOES E INSTALACOES LTDA.</v>
          </cell>
        </row>
        <row r="10921">
          <cell r="B10921" t="str">
            <v>RVS4J73</v>
          </cell>
          <cell r="D10921" t="str">
            <v>KWID ZEN 1.0 12V SCE FLEX 4P C/AR</v>
          </cell>
          <cell r="G10921" t="str">
            <v>PROCISA DO BRASIL PROJETOS, CONSTRUCOES E INSTALACOES LTDA.</v>
          </cell>
        </row>
        <row r="10922">
          <cell r="B10922" t="str">
            <v>RUG1H91</v>
          </cell>
          <cell r="D10922" t="str">
            <v>NOVA STRADA ENDURANCE CABINE PLUS 1.4 8V FLEX 2P C/AR</v>
          </cell>
          <cell r="G10922" t="str">
            <v>RAIZEN CENTRO-SUL PAULISTA S.A</v>
          </cell>
        </row>
        <row r="10923">
          <cell r="B10923" t="str">
            <v>SYO6I01</v>
          </cell>
          <cell r="D10923" t="str">
            <v>MOBI LIKE 1.0 8V FLEX 4P C/AR</v>
          </cell>
          <cell r="G10923" t="str">
            <v>RAIZEN CENTRO-SUL PAULISTA S.A</v>
          </cell>
        </row>
        <row r="10924">
          <cell r="B10924" t="str">
            <v>SYO6F94</v>
          </cell>
          <cell r="D10924" t="str">
            <v>MOBI LIKE 1.0 8V FLEX 4P C/AR</v>
          </cell>
          <cell r="G10924" t="str">
            <v>RAIZEN CENTRO-SUL S.A</v>
          </cell>
        </row>
        <row r="10925">
          <cell r="B10925" t="str">
            <v>RNZ7F70</v>
          </cell>
          <cell r="D10925" t="str">
            <v>SPIN PREMIER 7L 1.8 8V ECONOFLEX 4P C/AR - AUTOMÁTICO</v>
          </cell>
          <cell r="G10925" t="str">
            <v>RAÍZEN ENERGIA S.A</v>
          </cell>
        </row>
        <row r="10926">
          <cell r="B10926" t="str">
            <v>BEV6F73</v>
          </cell>
          <cell r="D10926" t="str">
            <v>GOL 1.6 8V FLEX 4P C/ AR</v>
          </cell>
          <cell r="G10926" t="str">
            <v>REDE INTEGRADA DE LOJAS DE CONVENIENCIA E PROXIMIDADE S.A.</v>
          </cell>
        </row>
        <row r="10927">
          <cell r="B10927" t="str">
            <v>GAC6A65</v>
          </cell>
          <cell r="D10927" t="str">
            <v>VOYAGE 1.0 MPI 12V TOTAL FLEX 4P C/AR</v>
          </cell>
          <cell r="G10927" t="str">
            <v>RENOVA AMBIENTAL DO BRASIL TRATAMENTO DE RESIDUOS LTDA</v>
          </cell>
        </row>
        <row r="10928">
          <cell r="B10928" t="str">
            <v>ELQ5A31</v>
          </cell>
          <cell r="D10928" t="str">
            <v>POLO TRACK 1.0 12V FLEX 4P C/AR</v>
          </cell>
          <cell r="G10928" t="str">
            <v>RITMO LOGISTICA S/A</v>
          </cell>
        </row>
        <row r="10929">
          <cell r="B10929" t="str">
            <v>RUW7I17</v>
          </cell>
          <cell r="D10929" t="str">
            <v>MOBI LIKE 1.0 8V FLEX 4P C/AR</v>
          </cell>
          <cell r="G10929" t="str">
            <v>RODOMAIOR TRANSPORTES LTDA.</v>
          </cell>
        </row>
        <row r="10930">
          <cell r="B10930" t="str">
            <v>RUW7I35</v>
          </cell>
          <cell r="D10930" t="str">
            <v>MOBI LIKE 1.0 8V FLEX 4P C/AR</v>
          </cell>
          <cell r="G10930" t="str">
            <v>RODOMAIOR TRANSPORTES LTDA.</v>
          </cell>
        </row>
        <row r="10931">
          <cell r="B10931" t="str">
            <v>RUW7I44</v>
          </cell>
          <cell r="D10931" t="str">
            <v>MOBI LIKE 1.0 8V FLEX 4P C/AR</v>
          </cell>
          <cell r="G10931" t="str">
            <v>RODOMAIOR TRANSPORTES LTDA.</v>
          </cell>
        </row>
        <row r="10932">
          <cell r="B10932" t="str">
            <v>RTW6D14</v>
          </cell>
          <cell r="D10932" t="str">
            <v>DUSTER ZEN 1.6 16V SCE FLEX 4P C/AR</v>
          </cell>
          <cell r="G10932" t="str">
            <v>SAINT-GOBAIN DO BRASIL PRODUTOS INDUSTRIAIS E PARA CONSTRUCAO LTDA</v>
          </cell>
        </row>
        <row r="10933">
          <cell r="B10933" t="str">
            <v>SIV1D93</v>
          </cell>
          <cell r="D10933" t="str">
            <v>ARGO 1.0 6V FLEX 4P C/AR</v>
          </cell>
          <cell r="G10933" t="str">
            <v>SOFTYS BRASIL LTDA.</v>
          </cell>
        </row>
        <row r="10934">
          <cell r="B10934" t="str">
            <v>RTM9D82</v>
          </cell>
          <cell r="D10934" t="str">
            <v>MASTER EXTRA FURGÃO 13M³ L3H2 2.3 16V DIE 4P C/AR</v>
          </cell>
          <cell r="G10934" t="str">
            <v>Souza Cruz LTDA</v>
          </cell>
        </row>
        <row r="10935">
          <cell r="B10935" t="str">
            <v>SYL1J38</v>
          </cell>
          <cell r="D10935" t="str">
            <v>OROCH PRO 1.6 16V SCE FLEX 4P C/AR</v>
          </cell>
          <cell r="G10935" t="str">
            <v>Souza Cruz LTDA</v>
          </cell>
        </row>
        <row r="10936">
          <cell r="B10936" t="str">
            <v>SYL1J41</v>
          </cell>
          <cell r="D10936" t="str">
            <v>OROCH PRO 1.6 16V SCE FLEX 4P C/AR</v>
          </cell>
          <cell r="G10936" t="str">
            <v>Souza Cruz LTDA</v>
          </cell>
        </row>
        <row r="10937">
          <cell r="B10937" t="str">
            <v>SYL1J43</v>
          </cell>
          <cell r="D10937" t="str">
            <v>OROCH PRO 1.6 16V SCE FLEX 4P C/AR</v>
          </cell>
          <cell r="G10937" t="str">
            <v>Souza Cruz LTDA</v>
          </cell>
        </row>
        <row r="10938">
          <cell r="B10938" t="str">
            <v>SYL4A09</v>
          </cell>
          <cell r="D10938" t="str">
            <v>OROCH PRO 1.6 16V SCE FLEX 4P C/AR</v>
          </cell>
          <cell r="G10938" t="str">
            <v>Souza Cruz LTDA</v>
          </cell>
        </row>
        <row r="10939">
          <cell r="B10939" t="str">
            <v>SIQ0B76</v>
          </cell>
          <cell r="D10939" t="str">
            <v>NOVA STRADA ENDURANCE CABINE PLUS 1.4 8V FLEX 2P C/AR</v>
          </cell>
          <cell r="G10939" t="str">
            <v>ULTRA ENGENHARIA E CONSTRUCOES S.A.</v>
          </cell>
        </row>
        <row r="10940">
          <cell r="B10940" t="str">
            <v>SYN9E88</v>
          </cell>
          <cell r="D10940" t="str">
            <v>STRADA ENDURANCE CP FLEX 1.3</v>
          </cell>
          <cell r="G10940" t="str">
            <v>ULTRA ENGENHARIA E CONSTRUCOES S.A.</v>
          </cell>
        </row>
        <row r="10941">
          <cell r="B10941" t="str">
            <v>SYN9F30</v>
          </cell>
          <cell r="D10941" t="str">
            <v>STRADA ENDURANCE CP FLEX 1.3</v>
          </cell>
          <cell r="G10941" t="str">
            <v>ULTRA ENGENHARIA E CONSTRUCOES S.A.</v>
          </cell>
        </row>
        <row r="10942">
          <cell r="B10942" t="str">
            <v>SYP6H05</v>
          </cell>
          <cell r="D10942" t="str">
            <v>STRADA ENDURANCE CP FLEX 1.3</v>
          </cell>
          <cell r="G10942" t="str">
            <v>ULTRA ENGENHARIA E CONSTRUCOES S.A.</v>
          </cell>
        </row>
        <row r="10943">
          <cell r="B10943" t="str">
            <v>SYP6H17</v>
          </cell>
          <cell r="D10943" t="str">
            <v>STRADA ENDURANCE CP FLEX 1.3</v>
          </cell>
          <cell r="G10943" t="str">
            <v>ULTRA ENGENHARIA E CONSTRUCOES S.A.</v>
          </cell>
        </row>
        <row r="10944">
          <cell r="B10944" t="str">
            <v>SYP7I66</v>
          </cell>
          <cell r="D10944" t="str">
            <v>STRADA ENDURANCE CP FLEX 1.3</v>
          </cell>
          <cell r="G10944" t="str">
            <v>ULTRA ENGENHARIA E CONSTRUCOES S.A.</v>
          </cell>
        </row>
        <row r="10945">
          <cell r="B10945" t="str">
            <v>SYE9E61</v>
          </cell>
          <cell r="D10945" t="str">
            <v>CRONOS DRIVE 1.0 6V FLEX 4P C/AR</v>
          </cell>
          <cell r="G10945" t="str">
            <v>VERTIV TECNOLOGIA DO BRASIL LTDA.</v>
          </cell>
        </row>
        <row r="10946">
          <cell r="B10946" t="str">
            <v>RVQ2E41</v>
          </cell>
          <cell r="D10946" t="str">
            <v>FIORINO ENDURANCE 1.4 EVO FLEX 2P C/AR</v>
          </cell>
          <cell r="G10946" t="str">
            <v>VIA TRUCKS SAO PAULO COMERCIO DE CAMINHOES LTDA</v>
          </cell>
        </row>
        <row r="10947">
          <cell r="B10947" t="str">
            <v>RVQ7B03</v>
          </cell>
          <cell r="D10947" t="str">
            <v>ONIX PLUS LTZ 1.0 12V TURBO FLEX 4P C/AR - AUTOMÁTICO</v>
          </cell>
          <cell r="G10947" t="str">
            <v>Ab Mauri Brasil Ltda</v>
          </cell>
        </row>
        <row r="10948">
          <cell r="B10948" t="str">
            <v>RVQ7B51</v>
          </cell>
          <cell r="D10948" t="str">
            <v>ONIX PLUS LTZ 1.0 12V TURBO FLEX 4P C/AR - AUTOMÁTICO</v>
          </cell>
          <cell r="G10948" t="str">
            <v>Ab Mauri Brasil Ltda</v>
          </cell>
        </row>
        <row r="10949">
          <cell r="B10949" t="str">
            <v>RVQ8A27</v>
          </cell>
          <cell r="D10949" t="str">
            <v>ONIX PLUS LTZ 1.0 12V TURBO FLEX 4P C/AR - AUTOMÁTICO</v>
          </cell>
          <cell r="G10949" t="str">
            <v>Ab Mauri Brasil Ltda</v>
          </cell>
        </row>
        <row r="10950">
          <cell r="B10950" t="str">
            <v>RVQ8A60</v>
          </cell>
          <cell r="D10950" t="str">
            <v>ONIX PLUS LTZ 1.0 12V TURBO FLEX 4P C/AR - AUTOMÁTICO</v>
          </cell>
          <cell r="G10950" t="str">
            <v>Ab Mauri Brasil Ltda</v>
          </cell>
        </row>
        <row r="10951">
          <cell r="B10951" t="str">
            <v>RVW5B01</v>
          </cell>
          <cell r="D10951" t="str">
            <v>YARIS SEDAN XL 1.5 16V FLEX 4P C/AR - AUTOMÁTICO</v>
          </cell>
          <cell r="G10951" t="str">
            <v>Ab Mauri Brasil Ltda</v>
          </cell>
        </row>
        <row r="10952">
          <cell r="B10952" t="str">
            <v>SHR1C07</v>
          </cell>
          <cell r="D10952" t="str">
            <v>YARIS SEDAN XL 1.5 16V FLEX 4P C/AR - AUTOMÁTICO</v>
          </cell>
          <cell r="G10952" t="str">
            <v>Ab Mauri Brasil Ltda</v>
          </cell>
        </row>
        <row r="10953">
          <cell r="B10953" t="str">
            <v>TED7F04</v>
          </cell>
          <cell r="D10953" t="str">
            <v>ONIX PLUS LTZ 1.0 12V TURBO FLEX 4P C/AR - AUTOMÁTICO</v>
          </cell>
          <cell r="G10953" t="str">
            <v>Ab Mauri Brasil Ltda</v>
          </cell>
        </row>
        <row r="10954">
          <cell r="B10954" t="str">
            <v>SIT3C13</v>
          </cell>
          <cell r="D10954" t="str">
            <v>MOBI LIKE 1.0 8V FLEX 4P C/AR</v>
          </cell>
          <cell r="G10954" t="str">
            <v>ANHANGUERA COMERCIO DE FERRAMENTAS LTDA</v>
          </cell>
        </row>
        <row r="10955">
          <cell r="B10955" t="str">
            <v>RTR9J14</v>
          </cell>
          <cell r="D10955" t="str">
            <v>ARGO 1.0 6V FLEX 4P C/AR</v>
          </cell>
          <cell r="G10955" t="str">
            <v>AUTO VIACAO M M SOUZA TURISMO LTDA</v>
          </cell>
        </row>
        <row r="10956">
          <cell r="B10956" t="str">
            <v>RTV1J88</v>
          </cell>
          <cell r="D10956" t="str">
            <v>320I GP 2.0 4P C/AR - AUTOMÁTICO BLINDADO</v>
          </cell>
          <cell r="G10956" t="str">
            <v>AUTO VIACAO M M SOUZA TURISMO LTDA</v>
          </cell>
        </row>
        <row r="10957">
          <cell r="B10957" t="str">
            <v>RTX5J43</v>
          </cell>
          <cell r="D10957" t="str">
            <v>320I GP 2.0 4P C/AR - AUTOMÁTICO BLINDADO</v>
          </cell>
          <cell r="G10957" t="str">
            <v>AUTO VIACAO M M SOUZA TURISMO LTDA</v>
          </cell>
        </row>
        <row r="10958">
          <cell r="B10958" t="str">
            <v>RUB9D45</v>
          </cell>
          <cell r="D10958" t="str">
            <v>320I GP 2.0 4P C/AR - AUTOMÁTICO BLINDADO</v>
          </cell>
          <cell r="G10958" t="str">
            <v>AUTO VIACAO M M SOUZA TURISMO LTDA</v>
          </cell>
        </row>
        <row r="10959">
          <cell r="B10959" t="str">
            <v>RUP3I44</v>
          </cell>
          <cell r="D10959" t="str">
            <v>OROCH PRO 1.6 16V SCE FLEX 4P C/AR</v>
          </cell>
          <cell r="G10959" t="str">
            <v>BALLAGRO AGRO TECNOLOGIA LTDA</v>
          </cell>
        </row>
        <row r="10960">
          <cell r="B10960" t="str">
            <v>RUY2A60</v>
          </cell>
          <cell r="D10960" t="str">
            <v>OROCH PRO 1.6 16V SCE FLEX 4P C/AR</v>
          </cell>
          <cell r="G10960" t="str">
            <v>BOA SAFRA SEMENTES S.A</v>
          </cell>
        </row>
        <row r="10961">
          <cell r="B10961" t="str">
            <v>RUY2A71</v>
          </cell>
          <cell r="D10961" t="str">
            <v>OROCH PRO 1.6 16V SCE FLEX 4P C/AR</v>
          </cell>
          <cell r="G10961" t="str">
            <v>BOA SAFRA SEMENTES S.A</v>
          </cell>
        </row>
        <row r="10962">
          <cell r="B10962" t="str">
            <v>RUY2A78</v>
          </cell>
          <cell r="D10962" t="str">
            <v>OROCH PRO 1.6 16V SCE FLEX 4P C/AR</v>
          </cell>
          <cell r="G10962" t="str">
            <v>BOA SAFRA SEMENTES S.A</v>
          </cell>
        </row>
        <row r="10963">
          <cell r="B10963" t="str">
            <v>SYL2E85</v>
          </cell>
          <cell r="D10963" t="str">
            <v>S10 CD LT 2.8 16V DIE 4X4 4P C/AR - AUTOMÁTICO</v>
          </cell>
          <cell r="G10963" t="str">
            <v>BRASANITAS EMPRESA BRASILEIRA DE SANEAMENTO E COM LTDA</v>
          </cell>
        </row>
        <row r="10964">
          <cell r="B10964" t="str">
            <v>RTB7D34</v>
          </cell>
          <cell r="D10964" t="str">
            <v>KWID ZEN 1.0 12V SCE FLEX 4P C/AR</v>
          </cell>
          <cell r="G10964" t="str">
            <v>CLARO NXT TELECOMUNICACOES S/A</v>
          </cell>
        </row>
        <row r="10965">
          <cell r="B10965" t="str">
            <v>RTN4J11</v>
          </cell>
          <cell r="D10965" t="str">
            <v>KWID ZEN 1.0 12V SCE FLEX 4P C/AR</v>
          </cell>
          <cell r="G10965" t="str">
            <v>CLARO NXT TELECOMUNICACOES S/A</v>
          </cell>
        </row>
        <row r="10966">
          <cell r="B10966" t="str">
            <v>RUH1F88</v>
          </cell>
          <cell r="D10966" t="str">
            <v>FIORINO ENDURANCE 1.4 EVO FLEX 2P C/AR</v>
          </cell>
          <cell r="G10966" t="str">
            <v>CLARO NXT TELECOMUNICACOES S/A</v>
          </cell>
        </row>
        <row r="10967">
          <cell r="B10967" t="str">
            <v>RUL4G43</v>
          </cell>
          <cell r="D10967" t="str">
            <v>KWID ZEN 1.0 12V SCE FLEX 4P C/AR</v>
          </cell>
          <cell r="G10967" t="str">
            <v>CLARO NXT TELECOMUNICACOES S/A</v>
          </cell>
        </row>
        <row r="10968">
          <cell r="B10968" t="str">
            <v>RTB7D35</v>
          </cell>
          <cell r="D10968" t="str">
            <v>KWID ZEN 1.0 12V SCE FLEX 4P C/AR</v>
          </cell>
          <cell r="G10968" t="str">
            <v>CLARO S.A.</v>
          </cell>
        </row>
        <row r="10969">
          <cell r="B10969" t="str">
            <v>EES6H13</v>
          </cell>
          <cell r="D10969" t="str">
            <v>KWID ZEN 1.0 12V SCE FLEX 4P C/AR</v>
          </cell>
          <cell r="G10969" t="str">
            <v>CONCEPT SOLUCOES DIGITAIS LTDA</v>
          </cell>
        </row>
        <row r="10970">
          <cell r="B10970" t="str">
            <v>END5F76</v>
          </cell>
          <cell r="D10970" t="str">
            <v>KWID ZEN 1.0 12V SCE FLEX 4P C/AR</v>
          </cell>
          <cell r="G10970" t="str">
            <v>CONCEPT SOLUCOES DIGITAIS LTDA</v>
          </cell>
        </row>
        <row r="10971">
          <cell r="B10971" t="str">
            <v>FSM6F81</v>
          </cell>
          <cell r="D10971" t="str">
            <v>VOYAGE 1.0 MPI 12V TOTAL FLEX 4P C/AR</v>
          </cell>
          <cell r="G10971" t="str">
            <v>COOPERCARGA S/A</v>
          </cell>
        </row>
        <row r="10972">
          <cell r="B10972" t="str">
            <v>RUW0F69</v>
          </cell>
          <cell r="D10972" t="str">
            <v>MOBI LIKE 1.0 8V FLEX 4P C/AR</v>
          </cell>
          <cell r="G10972" t="str">
            <v>DALTEZ COMERCIO E LOGISTICA DE ALIMENTOS LTDA.</v>
          </cell>
        </row>
        <row r="10973">
          <cell r="B10973" t="str">
            <v>SIN7H99</v>
          </cell>
          <cell r="D10973" t="str">
            <v>FIORINO ENDURANCE 1.4 EVO FLEX 2P C/AR</v>
          </cell>
          <cell r="G10973" t="str">
            <v>DB - MEDICINA DIAGNOSTICA LTDA.</v>
          </cell>
        </row>
        <row r="10974">
          <cell r="B10974" t="str">
            <v>RVF9I81</v>
          </cell>
          <cell r="D10974" t="str">
            <v>KWID ZEN 1.0 12V SCE FLEX 4P C/AR</v>
          </cell>
          <cell r="G10974" t="str">
            <v>DCL DISTRIBUIDORA CARDEAL LTDA</v>
          </cell>
        </row>
        <row r="10975">
          <cell r="B10975" t="str">
            <v>TCJ3D66</v>
          </cell>
          <cell r="D10975" t="str">
            <v>SPIN PREMIER 7L 1.8 8V ECONOFLEX 4P C/AR - AUTOMÁTICO</v>
          </cell>
          <cell r="G10975" t="str">
            <v>DCL DISTRIBUIDORA CARDEAL LTDA</v>
          </cell>
        </row>
        <row r="10976">
          <cell r="B10976" t="str">
            <v>SIJ0F67</v>
          </cell>
          <cell r="D10976" t="str">
            <v>HB20 SENSE 1.0 12V FLEX 4P C/AR</v>
          </cell>
          <cell r="G10976" t="str">
            <v>FLAPA - ENGENHARIA E MINERACAO LTDA</v>
          </cell>
        </row>
        <row r="10977">
          <cell r="B10977" t="str">
            <v>SYG3D81</v>
          </cell>
          <cell r="D10977" t="str">
            <v>STRADA ENDURANCE CP FLEX 1.3</v>
          </cell>
          <cell r="G10977" t="str">
            <v>FUTURA AGRONEGOCIOS LTDA</v>
          </cell>
        </row>
        <row r="10978">
          <cell r="B10978" t="str">
            <v>SYM3A63</v>
          </cell>
          <cell r="D10978" t="str">
            <v>ARGO 1.0 6V FLEX 4P C/AR</v>
          </cell>
          <cell r="G10978" t="str">
            <v>FUTURA AGRONEGOCIOS LTDA</v>
          </cell>
        </row>
        <row r="10979">
          <cell r="B10979" t="str">
            <v>SYM3A68</v>
          </cell>
          <cell r="D10979" t="str">
            <v>ARGO 1.0 6V FLEX 4P C/AR</v>
          </cell>
          <cell r="G10979" t="str">
            <v>FUTURA AGRONEGOCIOS LTDA</v>
          </cell>
        </row>
        <row r="10980">
          <cell r="B10980" t="str">
            <v>RVM2E51</v>
          </cell>
          <cell r="D10980" t="str">
            <v>ARGO 1.0 6V FLEX 4P C/AR</v>
          </cell>
          <cell r="G10980" t="str">
            <v>GERDAU ACOS LONGOS S.A.</v>
          </cell>
        </row>
        <row r="10981">
          <cell r="B10981" t="str">
            <v>SHE0G55</v>
          </cell>
          <cell r="D10981" t="str">
            <v>NOVA STRADA ENDURANCE CABINE PLUS 1.4 8V FLEX 2P C/AR</v>
          </cell>
          <cell r="G10981" t="str">
            <v>GRAO DE OURO MAQUINAS AGRICOLAS LTDA</v>
          </cell>
        </row>
        <row r="10982">
          <cell r="B10982" t="str">
            <v>RUQ3C45</v>
          </cell>
          <cell r="D10982" t="str">
            <v>TRACKER PREMIER 1.2 12V TURBO FLEX 4P C/AR - AUTOMÁTICO</v>
          </cell>
          <cell r="G10982" t="str">
            <v>HEXIS CIENTIFICA LTDA</v>
          </cell>
        </row>
        <row r="10983">
          <cell r="B10983" t="str">
            <v>SIR0F15</v>
          </cell>
          <cell r="D10983" t="str">
            <v>CRONOS DRIVE 1.3 8V FLEX 4P C/AR</v>
          </cell>
          <cell r="G10983" t="str">
            <v>IBQ - INDUSTRIAS QUIMICAS S/A</v>
          </cell>
        </row>
        <row r="10984">
          <cell r="B10984" t="str">
            <v>SIS1B05</v>
          </cell>
          <cell r="D10984" t="str">
            <v>CRONOS DRIVE 1.3 8V FLEX 4P C/AR</v>
          </cell>
          <cell r="G10984" t="str">
            <v>IBQ - INDUSTRIAS QUIMICAS S/A</v>
          </cell>
        </row>
        <row r="10985">
          <cell r="B10985" t="str">
            <v>SIH3G19</v>
          </cell>
          <cell r="D10985" t="str">
            <v>HB20 SENSE 1.0 12V FLEX 4P C/AR</v>
          </cell>
          <cell r="G10985" t="str">
            <v>INFOTEC CONSULTORIA E PLANEJAMENTO LTDA</v>
          </cell>
        </row>
        <row r="10986">
          <cell r="B10986" t="str">
            <v>RUF0A43</v>
          </cell>
          <cell r="D10986" t="str">
            <v>ONIX LT 1.0 12V FLEX 4P C/AR</v>
          </cell>
          <cell r="G10986" t="str">
            <v>INTERTEK DO BRASIL INSPECOES LTDA.</v>
          </cell>
        </row>
        <row r="10987">
          <cell r="B10987" t="str">
            <v>RVD0C27</v>
          </cell>
          <cell r="D10987" t="str">
            <v>ONIX PLUS LT 1.0 12V FLEX 4P C/AR</v>
          </cell>
          <cell r="G10987" t="str">
            <v>LATICINIO BELO VALE LTDA</v>
          </cell>
        </row>
        <row r="10988">
          <cell r="B10988" t="str">
            <v>QXU8F95</v>
          </cell>
          <cell r="D10988" t="str">
            <v>SAVEIRO ROBUST 1.6 8V TOTAL FLEX 2P C/AR</v>
          </cell>
          <cell r="G10988" t="str">
            <v>MANSERV MONTAGEM E MANUTENCAO S/A</v>
          </cell>
        </row>
        <row r="10989">
          <cell r="B10989" t="str">
            <v>QXK8683</v>
          </cell>
          <cell r="D10989" t="str">
            <v>UNO ATTRACTIVE 1.0 8V FLEX 4P C/AR</v>
          </cell>
          <cell r="G10989" t="str">
            <v>MAPFRE SEGUROS GERAIS S.A.</v>
          </cell>
        </row>
        <row r="10990">
          <cell r="B10990" t="str">
            <v>SIG9C40</v>
          </cell>
          <cell r="D10990" t="str">
            <v>KWID ZEN 1.0 12V SCE FLEX 4P C/AR</v>
          </cell>
          <cell r="G10990" t="str">
            <v>MAPFRE SEGUROS GERAIS S.A.</v>
          </cell>
        </row>
        <row r="10991">
          <cell r="B10991" t="str">
            <v>SID7A21</v>
          </cell>
          <cell r="D10991" t="str">
            <v>TRACKER PREMIER 1.2 12V TURBO FLEX 4P C/AR - AUTOMÁTICO</v>
          </cell>
          <cell r="G10991" t="str">
            <v>MCKINSEY &amp; COMPANY, INC. DO BRASIL CONSULTORIA LTDA.</v>
          </cell>
        </row>
        <row r="10992">
          <cell r="B10992" t="str">
            <v>RVX0G13</v>
          </cell>
          <cell r="D10992" t="str">
            <v>DUSTER INTENSE 1.6 16V SCE FLEX 4P C/AR - AUTOMÁTICO</v>
          </cell>
          <cell r="G10992" t="str">
            <v>MINERACAO - FERRO PURO LTDA</v>
          </cell>
        </row>
        <row r="10993">
          <cell r="B10993" t="str">
            <v>SHC7D96</v>
          </cell>
          <cell r="D10993" t="str">
            <v>KWID ZEN 1.0 12V SCE FLEX 4P C/AR</v>
          </cell>
          <cell r="G10993" t="str">
            <v>NCR BRASIL LTDA</v>
          </cell>
        </row>
        <row r="10994">
          <cell r="B10994" t="str">
            <v>SHI9B03</v>
          </cell>
          <cell r="D10994" t="str">
            <v>KWID ZEN 1.0 12V SCE FLEX 4P C/AR</v>
          </cell>
          <cell r="G10994" t="str">
            <v>NCR BRASIL LTDA</v>
          </cell>
        </row>
        <row r="10995">
          <cell r="B10995" t="str">
            <v>RVC3G37</v>
          </cell>
          <cell r="D10995" t="str">
            <v>KWID ZEN 1.0 12V SCE FLEX 4P C/AR</v>
          </cell>
          <cell r="G10995" t="str">
            <v>NOVA BRASIL SOLUCOES EM SERVICOS LTDA</v>
          </cell>
        </row>
        <row r="10996">
          <cell r="B10996" t="str">
            <v>SJE4A87</v>
          </cell>
          <cell r="D10996" t="str">
            <v>ARGO 1.0 6V FLEX 4P C/AR</v>
          </cell>
          <cell r="G10996" t="str">
            <v>O TELHAR AGROPECUARIA LTDA</v>
          </cell>
        </row>
        <row r="10997">
          <cell r="B10997" t="str">
            <v>FHZ6G93</v>
          </cell>
          <cell r="D10997" t="str">
            <v>NIVUS COMFORTLINE 1.0 200 TSI 12V TOTAL FLEX 4P C/AR - AUTOMÁTICO</v>
          </cell>
          <cell r="G10997" t="str">
            <v>PARCELAR SAO PAULO EMPREENDIMENTOS IMOBILIARIOS S/A</v>
          </cell>
        </row>
        <row r="10998">
          <cell r="B10998" t="str">
            <v>RUK8B93</v>
          </cell>
          <cell r="D10998" t="str">
            <v>S10 CD LS 2.8 16V DIE 4X4 4P C/AR</v>
          </cell>
          <cell r="G10998" t="str">
            <v>PROCISA DO BRASIL PROJETOS, CONSTRUCOES E INSTALACOES LTDA.</v>
          </cell>
        </row>
        <row r="10999">
          <cell r="B10999" t="str">
            <v>RUG1H86</v>
          </cell>
          <cell r="D10999" t="str">
            <v>NOVA STRADA ENDURANCE CABINE PLUS 1.4 8V FLEX 2P C/AR</v>
          </cell>
          <cell r="G10999" t="str">
            <v>RAIZEN CENTRO-SUL PAULISTA S.A</v>
          </cell>
        </row>
        <row r="11000">
          <cell r="B11000" t="str">
            <v>RTZ1C05</v>
          </cell>
          <cell r="D11000" t="str">
            <v>NOVA STRADA ENDURANCE CABINE PLUS 1.4 8V FLEX 2P C/AR</v>
          </cell>
          <cell r="G11000" t="str">
            <v>RAÍZEN ENERGIA S.A</v>
          </cell>
        </row>
        <row r="11001">
          <cell r="B11001" t="str">
            <v>RTZ1D39</v>
          </cell>
          <cell r="D11001" t="str">
            <v>HB20 PLATINUM 1.0 12V GDI TURBO FLEX 4P C/AR</v>
          </cell>
          <cell r="G11001" t="str">
            <v>RAIZEN S.A.</v>
          </cell>
        </row>
        <row r="11002">
          <cell r="B11002" t="str">
            <v>RTZ1D47</v>
          </cell>
          <cell r="D11002" t="str">
            <v>HB20 PLATINUM 1.0 12V GDI TURBO FLEX 4P C/AR</v>
          </cell>
          <cell r="G11002" t="str">
            <v>RAIZEN S.A.</v>
          </cell>
        </row>
        <row r="11003">
          <cell r="B11003" t="str">
            <v>RVO8E16</v>
          </cell>
          <cell r="D11003" t="str">
            <v>ONIX PLUS LTZ 1.0 12V TURBO FLEX 4P C/AR</v>
          </cell>
          <cell r="G11003" t="str">
            <v>REDE INTEGRADA DE LOJAS DE CONVENIENCIA E PROXIMIDADE S.A.</v>
          </cell>
        </row>
        <row r="11004">
          <cell r="B11004" t="str">
            <v>SHZ8D31</v>
          </cell>
          <cell r="D11004" t="str">
            <v>RENEGADE LONGITUDE 1.3 16V TURBO 270 FLEX 4P C/AR - AUTOMÁTICO</v>
          </cell>
          <cell r="G11004" t="str">
            <v>SANDVIK MINING AND ROCK TECHNOLOGY DO BRASIL LTDA</v>
          </cell>
        </row>
        <row r="11005">
          <cell r="B11005" t="str">
            <v>FKP5A52</v>
          </cell>
          <cell r="D11005" t="str">
            <v>VOYAGE 1.0 MPI 12V TOTAL FLEX 4P C/AR</v>
          </cell>
          <cell r="G11005" t="str">
            <v>SEPAT MULTI SERVICE LTDA</v>
          </cell>
        </row>
        <row r="11006">
          <cell r="B11006" t="str">
            <v>RNI7B82</v>
          </cell>
          <cell r="D11006" t="str">
            <v>MOBI LIKE 1.0 8V FLEX 4P C/AR</v>
          </cell>
          <cell r="G11006" t="str">
            <v>TEMPUS TRANSPORTES E TURISMO LTDA</v>
          </cell>
        </row>
        <row r="11007">
          <cell r="B11007" t="str">
            <v>SDQ4B78</v>
          </cell>
          <cell r="D11007" t="str">
            <v>KANGOO Z.E MAXI 44KW ELÉTRICO 2P C/AR - AUTOMÁTICO</v>
          </cell>
          <cell r="G11007" t="str">
            <v>TO DO TECNOLOGIA E SERVICOS LTDA</v>
          </cell>
        </row>
        <row r="11008">
          <cell r="B11008" t="str">
            <v>RUH1A65</v>
          </cell>
          <cell r="D11008" t="str">
            <v>MOBI LIKE 1.0 8V FLEX 4P C/AR</v>
          </cell>
          <cell r="G11008" t="str">
            <v>TUV RHEINLAND DUCTOR LTDA</v>
          </cell>
        </row>
        <row r="11009">
          <cell r="B11009" t="str">
            <v>RUJ2D77</v>
          </cell>
          <cell r="D11009" t="str">
            <v>MOBI LIKE 1.0 8V FLEX 4P C/AR</v>
          </cell>
          <cell r="G11009" t="str">
            <v>TUV RHEINLAND DUCTOR LTDA</v>
          </cell>
        </row>
        <row r="11010">
          <cell r="B11010" t="str">
            <v>RUJ2D81</v>
          </cell>
          <cell r="D11010" t="str">
            <v>MOBI LIKE 1.0 8V FLEX 4P C/AR</v>
          </cell>
          <cell r="G11010" t="str">
            <v>TUV RHEINLAND DUCTOR LTDA</v>
          </cell>
        </row>
        <row r="11011">
          <cell r="B11011" t="str">
            <v>RUJ2E48</v>
          </cell>
          <cell r="D11011" t="str">
            <v>MOBI LIKE 1.0 8V FLEX 4P C/AR</v>
          </cell>
          <cell r="G11011" t="str">
            <v>TUV RHEINLAND DUCTOR LTDA</v>
          </cell>
        </row>
        <row r="11012">
          <cell r="B11012" t="str">
            <v>RUJ2E49</v>
          </cell>
          <cell r="D11012" t="str">
            <v>MOBI LIKE 1.0 8V FLEX 4P C/AR</v>
          </cell>
          <cell r="G11012" t="str">
            <v>TUV RHEINLAND DUCTOR LTDA</v>
          </cell>
        </row>
        <row r="11013">
          <cell r="B11013" t="str">
            <v>RUY2B75</v>
          </cell>
          <cell r="D11013" t="str">
            <v>KWID ZEN 1.0 12V SCE FLEX 4P C/AR</v>
          </cell>
          <cell r="G11013" t="str">
            <v>TUV RHEINLAND DUCTOR LTDA</v>
          </cell>
        </row>
        <row r="11014">
          <cell r="B11014" t="str">
            <v>SIH0F60</v>
          </cell>
          <cell r="D11014" t="str">
            <v>HILUX CD STD 2.8 16V TURBO DIE 4X4 4P C/AR</v>
          </cell>
          <cell r="G11014" t="str">
            <v>VALE S.A.</v>
          </cell>
        </row>
        <row r="11015">
          <cell r="B11015" t="str">
            <v>SHL2A24</v>
          </cell>
          <cell r="D11015" t="str">
            <v>HB20S COMFORT 1.0 12V FLEX 4P C/AR</v>
          </cell>
          <cell r="G11015" t="str">
            <v>VERTIV TECNOLOGIA DO BRASIL LTDA.</v>
          </cell>
        </row>
        <row r="11016">
          <cell r="B11016" t="str">
            <v>SUK0H22</v>
          </cell>
          <cell r="D11016" t="str">
            <v>SAVEIRO ROBUST 1.6 16V TOTAL FLEX 2P C/AR</v>
          </cell>
          <cell r="G11016" t="str">
            <v>VERTIV TECNOLOGIA DO BRASIL LTDA.</v>
          </cell>
        </row>
        <row r="11017">
          <cell r="B11017" t="str">
            <v>SYE2G69</v>
          </cell>
          <cell r="D11017" t="str">
            <v>CRONOS DRIVE 1.0 6V FLEX 4P C/AR</v>
          </cell>
          <cell r="G11017" t="str">
            <v>VERTIV TECNOLOGIA DO BRASIL LTDA.</v>
          </cell>
        </row>
        <row r="11018">
          <cell r="B11018" t="str">
            <v>EKH1H96</v>
          </cell>
          <cell r="D11018" t="str">
            <v>GOL 1.0 MPI 12V FLEX 4P C/AR</v>
          </cell>
          <cell r="G11018" t="str">
            <v>VIA BRASIL BR 163 CONCESSIONARIA DE RODOVIAS S.A.</v>
          </cell>
        </row>
        <row r="11019">
          <cell r="B11019" t="str">
            <v>SHS8J34</v>
          </cell>
          <cell r="D11019" t="str">
            <v>NOVA STRADA FREEDOM CD 1.3 8V FLEX 4P C/AR</v>
          </cell>
          <cell r="G11019" t="str">
            <v>VIKINGS SISTEMAS DE LIMPEZA LTDA</v>
          </cell>
        </row>
        <row r="11020">
          <cell r="B11020" t="str">
            <v>SYD5A70</v>
          </cell>
          <cell r="D11020" t="str">
            <v>STRADA ENDURANCE CP FLEX 1.3</v>
          </cell>
          <cell r="G11020" t="str">
            <v>A &amp; G TELECOMUNICACOES LTDA</v>
          </cell>
        </row>
        <row r="11021">
          <cell r="B11021" t="str">
            <v>RVQ7B33</v>
          </cell>
          <cell r="D11021" t="str">
            <v>ONIX PLUS LTZ 1.0 12V TURBO FLEX 4P C/AR - AUTOMÁTICO</v>
          </cell>
          <cell r="G11021" t="str">
            <v>Ab Mauri Brasil Ltda</v>
          </cell>
        </row>
        <row r="11022">
          <cell r="B11022" t="str">
            <v>RVQ8A36</v>
          </cell>
          <cell r="D11022" t="str">
            <v>ONIX PLUS LTZ 1.0 12V TURBO FLEX 4P C/AR - AUTOMÁTICO</v>
          </cell>
          <cell r="G11022" t="str">
            <v>Ab Mauri Brasil Ltda</v>
          </cell>
        </row>
        <row r="11023">
          <cell r="B11023" t="str">
            <v>RVQ8A43</v>
          </cell>
          <cell r="D11023" t="str">
            <v>ONIX PLUS LTZ 1.0 12V TURBO FLEX 4P C/AR - AUTOMÁTICO</v>
          </cell>
          <cell r="G11023" t="str">
            <v>Ab Mauri Brasil Ltda</v>
          </cell>
        </row>
        <row r="11024">
          <cell r="B11024" t="str">
            <v>RVQ8A63</v>
          </cell>
          <cell r="D11024" t="str">
            <v>ONIX PLUS LTZ 1.0 12V TURBO FLEX 4P C/AR - AUTOMÁTICO</v>
          </cell>
          <cell r="G11024" t="str">
            <v>Ab Mauri Brasil Ltda</v>
          </cell>
        </row>
        <row r="11025">
          <cell r="B11025" t="str">
            <v>RVQ8A65</v>
          </cell>
          <cell r="D11025" t="str">
            <v>ONIX PLUS LTZ 1.0 12V TURBO FLEX 4P C/AR - AUTOMÁTICO</v>
          </cell>
          <cell r="G11025" t="str">
            <v>Ab Mauri Brasil Ltda</v>
          </cell>
        </row>
        <row r="11026">
          <cell r="B11026" t="str">
            <v>RVQ8A80</v>
          </cell>
          <cell r="D11026" t="str">
            <v>ONIX PLUS LTZ 1.0 12V TURBO FLEX 4P C/AR - AUTOMÁTICO</v>
          </cell>
          <cell r="G11026" t="str">
            <v>Ab Mauri Brasil Ltda</v>
          </cell>
        </row>
        <row r="11027">
          <cell r="B11027" t="str">
            <v>RVQ8A95</v>
          </cell>
          <cell r="D11027" t="str">
            <v>ONIX PLUS LTZ 1.0 12V TURBO FLEX 4P C/AR - AUTOMÁTICO</v>
          </cell>
          <cell r="G11027" t="str">
            <v>Ab Mauri Brasil Ltda</v>
          </cell>
        </row>
        <row r="11028">
          <cell r="B11028" t="str">
            <v>RVR7B37</v>
          </cell>
          <cell r="D11028" t="str">
            <v>ONIX PLUS LTZ 1.0 12V TURBO FLEX 4P C/AR - AUTOMÁTICO</v>
          </cell>
          <cell r="G11028" t="str">
            <v>Ab Mauri Brasil Ltda</v>
          </cell>
        </row>
        <row r="11029">
          <cell r="B11029" t="str">
            <v>RVT5A01</v>
          </cell>
          <cell r="D11029" t="str">
            <v>YARIS SEDAN XL 1.5 16V FLEX 4P C/AR - AUTOMÁTICO</v>
          </cell>
          <cell r="G11029" t="str">
            <v>Ab Mauri Brasil Ltda</v>
          </cell>
        </row>
        <row r="11030">
          <cell r="B11030" t="str">
            <v>RVW5B13</v>
          </cell>
          <cell r="D11030" t="str">
            <v>YARIS SEDAN XL 1.5 16V FLEX 4P C/AR - AUTOMÁTICO</v>
          </cell>
          <cell r="G11030" t="str">
            <v>Ab Mauri Brasil Ltda</v>
          </cell>
        </row>
        <row r="11031">
          <cell r="B11031" t="str">
            <v>SHR1C17</v>
          </cell>
          <cell r="D11031" t="str">
            <v>YARIS SEDAN XL 1.5 16V FLEX 4P C/AR - AUTOMÁTICO</v>
          </cell>
          <cell r="G11031" t="str">
            <v>Ab Mauri Brasil Ltda</v>
          </cell>
        </row>
        <row r="11032">
          <cell r="B11032" t="str">
            <v>RTA2G36</v>
          </cell>
          <cell r="D11032" t="str">
            <v>RENEGADE LONGITUDE 1.8 16V FLEX 4P C/AR - AUTOMÁTICO</v>
          </cell>
          <cell r="G11032" t="str">
            <v>ABELMO TORRES DE CARVALHO</v>
          </cell>
        </row>
        <row r="11033">
          <cell r="B11033" t="str">
            <v>SJG7I79</v>
          </cell>
          <cell r="D11033" t="str">
            <v>ONIX PLUS LT 1.0 12V FLEX 4P C/AR</v>
          </cell>
          <cell r="G11033" t="str">
            <v>ADR BRASIL EIXOS LTDA</v>
          </cell>
        </row>
        <row r="11034">
          <cell r="B11034" t="str">
            <v>SJG6J38</v>
          </cell>
          <cell r="D11034" t="str">
            <v>HB20 LIMITED PLUS FLEX 1.0</v>
          </cell>
          <cell r="G11034" t="str">
            <v>ADRIANA SIMOES CAMPOS</v>
          </cell>
        </row>
        <row r="11035">
          <cell r="B11035" t="str">
            <v>RUV9G11</v>
          </cell>
          <cell r="D11035" t="str">
            <v>ONIX PLUS LT 1.0 12V FLEX 4P C/AR</v>
          </cell>
          <cell r="G11035" t="str">
            <v>ADRIANO FIRMO</v>
          </cell>
        </row>
        <row r="11036">
          <cell r="B11036" t="str">
            <v>RVE5F67</v>
          </cell>
          <cell r="D11036" t="str">
            <v>OROCH PRO 1.6 16V SCE FLEX 4P C/AR</v>
          </cell>
          <cell r="G11036" t="str">
            <v>AGA COMERCIO DE CONFECCOES CALCADOS E ACESSORIOS LTDA</v>
          </cell>
        </row>
        <row r="11037">
          <cell r="B11037" t="str">
            <v>RVU4E54</v>
          </cell>
          <cell r="D11037" t="str">
            <v>TORO VOLCANO 2.0 16V TURBO DIE 4X4 4P C/AR - AUTOMÁTICO</v>
          </cell>
          <cell r="G11037" t="str">
            <v>AGRICHEM DO BRASIL S.A.</v>
          </cell>
        </row>
        <row r="11038">
          <cell r="B11038" t="str">
            <v>RVF9I66</v>
          </cell>
          <cell r="D11038" t="str">
            <v>KWID ZEN 1.0 12V SCE FLEX 4P C/AR</v>
          </cell>
          <cell r="G11038" t="str">
            <v>AGROSUL CATARINENSE LTDA.</v>
          </cell>
        </row>
        <row r="11039">
          <cell r="B11039" t="str">
            <v>RUL0G39</v>
          </cell>
          <cell r="D11039" t="str">
            <v>RENEGADE LONGITUDE 1.3 16V TURBO 270 FLEX 4P C/AR - AUTOMÁTICO</v>
          </cell>
          <cell r="G11039" t="str">
            <v>ALAX JONNYS SILVA DA SILVA</v>
          </cell>
        </row>
        <row r="11040">
          <cell r="B11040" t="str">
            <v>SIZ8H67</v>
          </cell>
          <cell r="D11040" t="str">
            <v>COROLLA CROSS XRX 1.8 16V HÍBRIDO HEV 4P C/AR - AUTOMÁTICO</v>
          </cell>
          <cell r="G11040" t="str">
            <v>ALBERTO LUIS DE SOUZA ARAUJO</v>
          </cell>
        </row>
        <row r="11041">
          <cell r="B11041" t="str">
            <v>SIA5B91</v>
          </cell>
          <cell r="D11041" t="str">
            <v>COMMANDER LIMITED 7L 1.3 16V TURBO 270 FLEX 4P C/AR - AUTOMÁTICO BLINDADO</v>
          </cell>
          <cell r="G11041" t="str">
            <v>ALESSANDRA FELTRE SILVA</v>
          </cell>
        </row>
        <row r="11042">
          <cell r="B11042" t="str">
            <v>SYD5A50</v>
          </cell>
          <cell r="D11042" t="str">
            <v>FIORINO ENDURANCE 1.4 EVO FLEX 2P C/AR</v>
          </cell>
          <cell r="G11042" t="str">
            <v>ALEXANDRE STAUT FONSECA</v>
          </cell>
        </row>
        <row r="11043">
          <cell r="B11043" t="str">
            <v>RGD9H88</v>
          </cell>
          <cell r="D11043" t="str">
            <v>S10 CS LS 2.8 16V DIE 4X4 2P C/AR</v>
          </cell>
          <cell r="G11043" t="str">
            <v>ALGAR TELECOM S/A</v>
          </cell>
        </row>
        <row r="11044">
          <cell r="B11044" t="str">
            <v>RTC4A49</v>
          </cell>
          <cell r="D11044" t="str">
            <v>ONIX PLUS LT 1.0 12V FLEX 4P C/AR</v>
          </cell>
          <cell r="G11044" t="str">
            <v>ALINE MARISA GIL</v>
          </cell>
        </row>
        <row r="11045">
          <cell r="B11045" t="str">
            <v>FMT7B84</v>
          </cell>
          <cell r="D11045" t="str">
            <v>VIRTUS COMFORTLINE 1.0 12V 200 TSI TOTAL FLEX 4P C/AR - AUTOMÁTICO</v>
          </cell>
          <cell r="G11045" t="str">
            <v>ALISSON ROBERTO GALVANI</v>
          </cell>
        </row>
        <row r="11046">
          <cell r="B11046" t="str">
            <v>FLZ8G61</v>
          </cell>
          <cell r="D11046" t="str">
            <v>TAOS HIGHLINE 1.4 250 TSI 16V TOTAL FLEX 4P C/AR - AUTOMÁTICO</v>
          </cell>
          <cell r="G11046" t="str">
            <v>ALL DATA COMERCIO EM TELECOMUNICACOES LTDA</v>
          </cell>
        </row>
        <row r="11047">
          <cell r="B11047" t="str">
            <v>SYI2E05</v>
          </cell>
          <cell r="D11047" t="str">
            <v>HB20S COMFORT 1.0 12V GDI TURBO FLEX 4P C/AR - AUTOMÁTICO</v>
          </cell>
          <cell r="G11047" t="str">
            <v>ALLX CONSULTORIA EM SISTEMAS - LTDA</v>
          </cell>
        </row>
        <row r="11048">
          <cell r="B11048" t="str">
            <v>RUU6F40</v>
          </cell>
          <cell r="D11048" t="str">
            <v>NOVA STRADA ENDURANCE CABINE PLUS 1.4 8V FLEX 2P C/AR</v>
          </cell>
          <cell r="G11048" t="str">
            <v>AMBIENTAL LIMPEZA URBANA E SANEAMENTO LTDA</v>
          </cell>
        </row>
        <row r="11049">
          <cell r="B11049" t="str">
            <v>SIV0C82</v>
          </cell>
          <cell r="D11049" t="str">
            <v>TRACKER LT 1.0 12V TURBO FLEX 4P C/AR - AUTOMÁTICO</v>
          </cell>
          <cell r="G11049" t="str">
            <v>ANDERSON AUGUSTO RAIMUALDO</v>
          </cell>
        </row>
        <row r="11050">
          <cell r="B11050" t="str">
            <v>TCX1H19</v>
          </cell>
          <cell r="D11050" t="str">
            <v>ONIX PLUS LT 1.0 12V TURBO FLEX 4P C/AR - AUTOMÁTICO</v>
          </cell>
          <cell r="G11050" t="str">
            <v>ANDRÉ LUÍS PEREIRA ALVES</v>
          </cell>
        </row>
        <row r="11051">
          <cell r="B11051" t="str">
            <v>SYA5I68</v>
          </cell>
          <cell r="D11051" t="str">
            <v>208 HATCH ACTIVE 1.6 16V FLEX 4P C/AR - AUTOMÁTICO</v>
          </cell>
          <cell r="G11051" t="str">
            <v>ANDRESSA MARIANO SILVA DE REZENDE COSTA</v>
          </cell>
        </row>
        <row r="11052">
          <cell r="B11052" t="str">
            <v>SHV0F80</v>
          </cell>
          <cell r="D11052" t="str">
            <v>HB20 COMFORT 1.0 12V FLEX 4P C/AR</v>
          </cell>
          <cell r="G11052" t="str">
            <v>ANTÔNIO AGILEU VIEIRA COELHO</v>
          </cell>
        </row>
        <row r="11053">
          <cell r="B11053" t="str">
            <v>RVF0I31</v>
          </cell>
          <cell r="D11053" t="str">
            <v>ONIX LTZ 1.0 12V TURBO FLEX 4P C/AR - AUTOMÁTICO</v>
          </cell>
          <cell r="G11053" t="str">
            <v>ARGOS INDUSTRIAL LTDA</v>
          </cell>
        </row>
        <row r="11054">
          <cell r="B11054" t="str">
            <v>SYE4C61</v>
          </cell>
          <cell r="D11054" t="str">
            <v>ARGO 1.0 6V FLEX 4P C/AR</v>
          </cell>
          <cell r="G11054" t="str">
            <v>AUTOMEC - MANUTENCAO E AUTOMACAO INDUSTRIAL - EIRELI</v>
          </cell>
        </row>
        <row r="11055">
          <cell r="B11055" t="str">
            <v>SYE4C67</v>
          </cell>
          <cell r="D11055" t="str">
            <v>ARGO 1.0 6V FLEX 4P C/AR</v>
          </cell>
          <cell r="G11055" t="str">
            <v>AUTOMEC - MANUTENCAO E AUTOMACAO INDUSTRIAL - EIRELI</v>
          </cell>
        </row>
        <row r="11056">
          <cell r="B11056" t="str">
            <v>TDD3J98</v>
          </cell>
          <cell r="D11056" t="str">
            <v>KARDIAN EVOLUTION TURBO FLEX AT 1.0</v>
          </cell>
          <cell r="G11056" t="str">
            <v>AVERCILIO BEZERRA DA SILVA NETO</v>
          </cell>
        </row>
        <row r="11057">
          <cell r="B11057" t="str">
            <v>SJB6A16</v>
          </cell>
          <cell r="D11057" t="str">
            <v>HB20 SENSE PLUS FLEX 1.0</v>
          </cell>
          <cell r="G11057" t="str">
            <v>BELLI BELLI GASTROBAR - LTDA</v>
          </cell>
        </row>
        <row r="11058">
          <cell r="B11058" t="str">
            <v>RUY2A52</v>
          </cell>
          <cell r="D11058" t="str">
            <v>OROCH PRO 1.6 16V SCE FLEX 4P C/AR</v>
          </cell>
          <cell r="G11058" t="str">
            <v>BOA SAFRA SEMENTES S.A</v>
          </cell>
        </row>
        <row r="11059">
          <cell r="B11059" t="str">
            <v>RMX8D05</v>
          </cell>
          <cell r="D11059" t="str">
            <v>NIVUS HIGHLINE 1.0 200 TSI 12V TOTAL FLEX 4P C/AR - AUTOMÁTICO</v>
          </cell>
          <cell r="G11059" t="str">
            <v>BOSTON SCIENTIFIC DO BRASIL LTDA</v>
          </cell>
        </row>
        <row r="11060">
          <cell r="B11060" t="str">
            <v>EJX4A11</v>
          </cell>
          <cell r="D11060" t="str">
            <v>GOL 1.0 MPI 12V FLEX 4P C/AR</v>
          </cell>
          <cell r="G11060" t="str">
            <v>BRADESCO SEGUROS S/A</v>
          </cell>
        </row>
        <row r="11061">
          <cell r="B11061" t="str">
            <v>FCP7D62</v>
          </cell>
          <cell r="D11061" t="str">
            <v>GOL 1.0 MPI 12V FLEX 4P C/AR</v>
          </cell>
          <cell r="G11061" t="str">
            <v>BRADESCO SEGUROS S/A</v>
          </cell>
        </row>
        <row r="11062">
          <cell r="B11062" t="str">
            <v>RVJ6D34</v>
          </cell>
          <cell r="D11062" t="str">
            <v>ARGO 1.0 6V FLEX 4P C/AR</v>
          </cell>
          <cell r="G11062" t="str">
            <v>BRASILSITE TELECOMUNICACOES LTDA</v>
          </cell>
        </row>
        <row r="11063">
          <cell r="B11063" t="str">
            <v>RVD5I38</v>
          </cell>
          <cell r="D11063" t="str">
            <v>KWID ZEN 1.0 12V SCE FLEX 4P C/AR</v>
          </cell>
          <cell r="G11063" t="str">
            <v>BRENDA SOUZA LYRA CASTRO</v>
          </cell>
        </row>
        <row r="11064">
          <cell r="B11064" t="str">
            <v>RVJ0E20</v>
          </cell>
          <cell r="D11064" t="str">
            <v>ONIX PLUS LTZ 1.0 12V TURBO FLEX 4P C/AR - AUTOMÁTICO</v>
          </cell>
          <cell r="G11064" t="str">
            <v>BRIGIDO TORRES NOGUEIRA NETO</v>
          </cell>
        </row>
        <row r="11065">
          <cell r="B11065" t="str">
            <v>QXV5B27</v>
          </cell>
          <cell r="D11065" t="str">
            <v>POLO 1.0 12V FLEX 4P C/AR</v>
          </cell>
          <cell r="G11065" t="str">
            <v>BRUNO HENRIQUE MARTUSEVICUS</v>
          </cell>
        </row>
        <row r="11066">
          <cell r="B11066" t="str">
            <v>SJG4A62</v>
          </cell>
          <cell r="D11066" t="str">
            <v>ONIX LTZ 1.0 12V TURBO FLEX 4P C/AR - AUTOMÁTICO</v>
          </cell>
          <cell r="G11066" t="str">
            <v>BRVAL TRANSFORMADORES E EQUIPAMENTOS ELETRICOS LTDA</v>
          </cell>
        </row>
        <row r="11067">
          <cell r="B11067" t="str">
            <v>TCP7A09</v>
          </cell>
          <cell r="D11067" t="str">
            <v>COMPASS LONGITUDE 1.3 16V TURBO 270 FLEX 4P C/AR - AUTOMÁTICO</v>
          </cell>
          <cell r="G11067" t="str">
            <v>BURGER KING DO BRASIL ASSESSORIA A RESTAURANTES LTDA.</v>
          </cell>
        </row>
        <row r="11068">
          <cell r="B11068" t="str">
            <v>SYB2H80</v>
          </cell>
          <cell r="D11068" t="str">
            <v>KWID ZEN 1.0 12V SCE FLEX 4P C/AR</v>
          </cell>
          <cell r="G11068" t="str">
            <v>CAIADO PNEUS LTDA</v>
          </cell>
        </row>
        <row r="11069">
          <cell r="B11069" t="str">
            <v>SYD3E74</v>
          </cell>
          <cell r="D11069" t="str">
            <v>KWID ZEN 1.0 12V SCE FLEX 4P C/AR</v>
          </cell>
          <cell r="G11069" t="str">
            <v>CAIADO PNEUS LTDA</v>
          </cell>
        </row>
        <row r="11070">
          <cell r="B11070" t="str">
            <v>RTX7D11</v>
          </cell>
          <cell r="D11070" t="str">
            <v>PULSE AUDACE 1.0 12V TURBO 200 FLEX 4P C/AR - AUTOMÁTICO</v>
          </cell>
          <cell r="G11070" t="str">
            <v>CAIO GREINER OLIVEIRA</v>
          </cell>
        </row>
        <row r="11071">
          <cell r="B11071" t="str">
            <v>RUB8F78</v>
          </cell>
          <cell r="D11071" t="str">
            <v>MOBI LIKE 1.0 8V FLEX 4P C/AR</v>
          </cell>
          <cell r="G11071" t="str">
            <v>CARLOS APARECIDO FERLIN FILHO</v>
          </cell>
        </row>
        <row r="11072">
          <cell r="B11072" t="str">
            <v>TDL7J37</v>
          </cell>
          <cell r="D11072" t="str">
            <v>HB20 COMFORT PLUS FLEX 1.0</v>
          </cell>
          <cell r="G11072" t="str">
            <v>CARLOS RODOLFO RAPP</v>
          </cell>
        </row>
        <row r="11073">
          <cell r="B11073" t="str">
            <v>PVR8D60</v>
          </cell>
          <cell r="D11073" t="str">
            <v>ONIX PLUS PREMIER II 1.0 12V TURBO FLEX 4P C/AR - AUTOMÁTICO</v>
          </cell>
          <cell r="G11073" t="str">
            <v>CARLOS SANTOS BISPO</v>
          </cell>
        </row>
        <row r="11074">
          <cell r="B11074" t="str">
            <v>SIM0B19</v>
          </cell>
          <cell r="D11074" t="str">
            <v>MOBI LIKE 1.0 8V FLEX 4P C/AR</v>
          </cell>
          <cell r="G11074" t="str">
            <v>CENEGED - COMPANHIA ELETROMECANICA E GERENCIAMENTO DE DADOS S/A</v>
          </cell>
        </row>
        <row r="11075">
          <cell r="B11075" t="str">
            <v>SIM4I03</v>
          </cell>
          <cell r="D11075" t="str">
            <v>MOBI LIKE 1.0 8V FLEX 4P C/AR</v>
          </cell>
          <cell r="G11075" t="str">
            <v>CENEGED - COMPANHIA ELETROMECANICA E GERENCIAMENTO DE DADOS S/A</v>
          </cell>
        </row>
        <row r="11076">
          <cell r="B11076" t="str">
            <v>SIM4I04</v>
          </cell>
          <cell r="D11076" t="str">
            <v>MOBI LIKE 1.0 8V FLEX 4P C/AR</v>
          </cell>
          <cell r="G11076" t="str">
            <v>CENEGED - COMPANHIA ELETROMECANICA E GERENCIAMENTO DE DADOS S/A</v>
          </cell>
        </row>
        <row r="11077">
          <cell r="B11077" t="str">
            <v>SIM4I05</v>
          </cell>
          <cell r="D11077" t="str">
            <v>MOBI LIKE 1.0 8V FLEX 4P C/AR</v>
          </cell>
          <cell r="G11077" t="str">
            <v>CENEGED - COMPANHIA ELETROMECANICA E GERENCIAMENTO DE DADOS S/A</v>
          </cell>
        </row>
        <row r="11078">
          <cell r="B11078" t="str">
            <v>SIM4I21</v>
          </cell>
          <cell r="D11078" t="str">
            <v>MOBI LIKE 1.0 8V FLEX 4P C/AR</v>
          </cell>
          <cell r="G11078" t="str">
            <v>CENEGED - COMPANHIA ELETROMECANICA E GERENCIAMENTO DE DADOS S/A</v>
          </cell>
        </row>
        <row r="11079">
          <cell r="B11079" t="str">
            <v>SJE6D07</v>
          </cell>
          <cell r="D11079" t="str">
            <v>ARGO 1.0 6V FLEX 4P C/AR</v>
          </cell>
          <cell r="G11079" t="str">
            <v>CENTERLABSP CENTRAL DE LABORATORIOS LTDA</v>
          </cell>
        </row>
        <row r="11080">
          <cell r="B11080" t="str">
            <v>RNB6J52</v>
          </cell>
          <cell r="D11080" t="str">
            <v>KWID ZEN 1.0 12V SCE FLEX 4P C/AR</v>
          </cell>
          <cell r="G11080" t="str">
            <v>CLARO NXT TELECOMUNICACOES S/A</v>
          </cell>
        </row>
        <row r="11081">
          <cell r="B11081" t="str">
            <v>RTB7C65</v>
          </cell>
          <cell r="D11081" t="str">
            <v>KWID ZEN 1.0 12V SCE FLEX 4P C/AR</v>
          </cell>
          <cell r="G11081" t="str">
            <v>CLARO NXT TELECOMUNICACOES S/A</v>
          </cell>
        </row>
        <row r="11082">
          <cell r="B11082" t="str">
            <v>RTB7C72</v>
          </cell>
          <cell r="D11082" t="str">
            <v>KWID ZEN 1.0 12V SCE FLEX 4P C/AR</v>
          </cell>
          <cell r="G11082" t="str">
            <v>CLARO NXT TELECOMUNICACOES S/A</v>
          </cell>
        </row>
        <row r="11083">
          <cell r="B11083" t="str">
            <v>RVX6I06</v>
          </cell>
          <cell r="D11083" t="str">
            <v>DUSTER ICONIC 1.6 16V SCE FLEX 4P C/AR - AUTOMÁTICO</v>
          </cell>
          <cell r="G11083" t="str">
            <v>CLÁUDIA MARQUES FONTANEZZI</v>
          </cell>
        </row>
        <row r="11084">
          <cell r="B11084" t="str">
            <v>TCX9C58</v>
          </cell>
          <cell r="D11084" t="str">
            <v>EQUINOX PREMIER 1.5 16V AWD 4P C/AR - AUTOMÁTICO</v>
          </cell>
          <cell r="G11084" t="str">
            <v>CLEUSIMARA DE ANDRADE PEREIRA</v>
          </cell>
        </row>
        <row r="11085">
          <cell r="B11085" t="str">
            <v>RUT5F86</v>
          </cell>
          <cell r="D11085" t="str">
            <v>NOVA STRADA ENDURANCE CABINE PLUS 1.4 8V FLEX 2P C/AR</v>
          </cell>
          <cell r="G11085" t="str">
            <v>COMPANHIA ESTADUAL DE DISTRIBUICAO DE ENERGIA ELETRICA - CEEE-D</v>
          </cell>
        </row>
        <row r="11086">
          <cell r="B11086" t="str">
            <v>ENB5D41</v>
          </cell>
          <cell r="D11086" t="str">
            <v>KWID ZEN 1.0 12V SCE FLEX 4P C/AR</v>
          </cell>
          <cell r="G11086" t="str">
            <v>CONCEPT SOLUCOES DIGITAIS LTDA</v>
          </cell>
        </row>
        <row r="11087">
          <cell r="B11087" t="str">
            <v>ECI8A64</v>
          </cell>
          <cell r="D11087" t="str">
            <v>NOVA STRADA ENDURANCE CABINE PLUS 1.4 8V FLEX 2P C/AR</v>
          </cell>
          <cell r="G11087" t="str">
            <v>CONCESSIONARIA DAS LINHAS 8 E 9 DO SISTEMA DE TRENS METROPOLITANOS DE SAO PAULO S.A.</v>
          </cell>
        </row>
        <row r="11088">
          <cell r="B11088" t="str">
            <v>EDT6G43</v>
          </cell>
          <cell r="D11088" t="str">
            <v>GOL 1.0 MPI 12V FLEX 4P C/AR</v>
          </cell>
          <cell r="G11088" t="str">
            <v>CONCESSIONARIA DAS LINHAS 8 E 9 DO SISTEMA DE TRENS METROPOLITANOS DE SAO PAULO S.A.</v>
          </cell>
        </row>
        <row r="11089">
          <cell r="B11089" t="str">
            <v>EHN2C43</v>
          </cell>
          <cell r="D11089" t="str">
            <v>VOYAGE 1.0 MPI 12V TOTAL FLEX 4P C/AR</v>
          </cell>
          <cell r="G11089" t="str">
            <v>CONCESSIONARIA DAS LINHAS 8 E 9 DO SISTEMA DE TRENS METROPOLITANOS DE SAO PAULO S.A.</v>
          </cell>
        </row>
        <row r="11090">
          <cell r="B11090" t="str">
            <v>EPU2C46</v>
          </cell>
          <cell r="D11090" t="str">
            <v>GOL 1.0 MPI 12V FLEX 4P C/AR</v>
          </cell>
          <cell r="G11090" t="str">
            <v>CONCESSIONARIA DAS LINHAS 8 E 9 DO SISTEMA DE TRENS METROPOLITANOS DE SAO PAULO S.A.</v>
          </cell>
        </row>
        <row r="11091">
          <cell r="B11091" t="str">
            <v>EYC9G23</v>
          </cell>
          <cell r="D11091" t="str">
            <v>NOVA STRADA FREEDOM CD 1.3 8V FLEX 4P C/AR</v>
          </cell>
          <cell r="G11091" t="str">
            <v>CONCESSIONARIA DAS LINHAS 8 E 9 DO SISTEMA DE TRENS METROPOLITANOS DE SAO PAULO S.A.</v>
          </cell>
        </row>
        <row r="11092">
          <cell r="B11092" t="str">
            <v>EYX7A83</v>
          </cell>
          <cell r="D11092" t="str">
            <v>VOYAGE 1.0 MPI 12V TOTAL FLEX 4P C/AR</v>
          </cell>
          <cell r="G11092" t="str">
            <v>CONCESSIONARIA DAS LINHAS 8 E 9 DO SISTEMA DE TRENS METROPOLITANOS DE SAO PAULO S.A.</v>
          </cell>
        </row>
        <row r="11093">
          <cell r="B11093" t="str">
            <v>FHO1D95</v>
          </cell>
          <cell r="D11093" t="str">
            <v>NOVA STRADA ENDURANCE CABINE PLUS 1.4 8V FLEX 2P C/AR</v>
          </cell>
          <cell r="G11093" t="str">
            <v>CONCESSIONARIA DAS LINHAS 8 E 9 DO SISTEMA DE TRENS METROPOLITANOS DE SAO PAULO S.A.</v>
          </cell>
        </row>
        <row r="11094">
          <cell r="B11094" t="str">
            <v>FKC5C46</v>
          </cell>
          <cell r="D11094" t="str">
            <v>VOYAGE 1.0 MPI 12V TOTAL FLEX 4P C/AR</v>
          </cell>
          <cell r="G11094" t="str">
            <v>CONCESSIONARIA DAS LINHAS 8 E 9 DO SISTEMA DE TRENS METROPOLITANOS DE SAO PAULO S.A.</v>
          </cell>
        </row>
        <row r="11095">
          <cell r="B11095" t="str">
            <v>FRT1G73</v>
          </cell>
          <cell r="D11095" t="str">
            <v>SPIN PREMIER 7L 1.8 8V ECONOFLEX 4P C/AR - AUTOMÁTICO</v>
          </cell>
          <cell r="G11095" t="str">
            <v>CONCESSIONARIA DAS LINHAS 8 E 9 DO SISTEMA DE TRENS METROPOLITANOS DE SAO PAULO S.A.</v>
          </cell>
        </row>
        <row r="11096">
          <cell r="B11096" t="str">
            <v>FSW8C33</v>
          </cell>
          <cell r="D11096" t="str">
            <v>TORO FREEDOM 1.3 16V TURBO 270 FLEX 4P C/AR - AUTOMÁTICO</v>
          </cell>
          <cell r="G11096" t="str">
            <v>CONCESSIONARIA DAS LINHAS 8 E 9 DO SISTEMA DE TRENS METROPOLITANOS DE SAO PAULO S.A.</v>
          </cell>
        </row>
        <row r="11097">
          <cell r="B11097" t="str">
            <v>SHB1H76</v>
          </cell>
          <cell r="D11097" t="str">
            <v>HILUX CD STD 2.8 16V TURBO DIE 4X4 4P C/AR</v>
          </cell>
          <cell r="G11097" t="str">
            <v>CONCESSIONARIA DAS LINHAS 8 E 9 DO SISTEMA DE TRENS METROPOLITANOS DE SAO PAULO S.A.</v>
          </cell>
        </row>
        <row r="11098">
          <cell r="B11098" t="str">
            <v>RUH1A80</v>
          </cell>
          <cell r="D11098" t="str">
            <v>KICKS SENSE 1.6 16V FLEX 4P C/AR - AUTOMÁTICO</v>
          </cell>
          <cell r="G11098" t="str">
            <v>CONCESSIONARIA RODOVIA DOS TAMOIOS S.A.</v>
          </cell>
        </row>
        <row r="11099">
          <cell r="B11099" t="str">
            <v>QXO5C17</v>
          </cell>
          <cell r="D11099" t="str">
            <v>CRONOS DRIVE 1.3 8V FLEX 4P C/AR - AUTOMÁTICO</v>
          </cell>
          <cell r="G11099" t="str">
            <v>CONFORT ADM</v>
          </cell>
        </row>
        <row r="11100">
          <cell r="B11100" t="str">
            <v>RUV0A16</v>
          </cell>
          <cell r="D11100" t="str">
            <v>NOVA STRADA ENDURANCE CABINE PLUS 1.4 8V FLEX 2P C/AR</v>
          </cell>
          <cell r="G11100" t="str">
            <v>CONTROL CONSTRUCOES S.A</v>
          </cell>
        </row>
        <row r="11101">
          <cell r="B11101" t="str">
            <v>RUV0A50</v>
          </cell>
          <cell r="D11101" t="str">
            <v>NOVA STRADA ENDURANCE CABINE PLUS 1.4 8V FLEX 2P C/AR</v>
          </cell>
          <cell r="G11101" t="str">
            <v>CONTROL CONSTRUCOES S.A</v>
          </cell>
        </row>
        <row r="11102">
          <cell r="B11102" t="str">
            <v>RUV0A51</v>
          </cell>
          <cell r="D11102" t="str">
            <v>NOVA STRADA ENDURANCE CABINE PLUS 1.4 8V FLEX 2P C/AR</v>
          </cell>
          <cell r="G11102" t="str">
            <v>CONTROL CONSTRUCOES S.A</v>
          </cell>
        </row>
        <row r="11103">
          <cell r="B11103" t="str">
            <v>RUV0A53</v>
          </cell>
          <cell r="D11103" t="str">
            <v>NOVA STRADA ENDURANCE CABINE PLUS 1.4 8V FLEX 2P C/AR</v>
          </cell>
          <cell r="G11103" t="str">
            <v>CONTROL CONSTRUCOES S.A</v>
          </cell>
        </row>
        <row r="11104">
          <cell r="B11104" t="str">
            <v>RUF4D77</v>
          </cell>
          <cell r="D11104" t="str">
            <v>NOVA STRADA ENDURANCE CABINE PLUS 1.4 8V FLEX 2P C/AR</v>
          </cell>
          <cell r="G11104" t="str">
            <v>COOPERATIVA DOS CAFEICULTORES DA REGIAO DE LAJINHA LTDA</v>
          </cell>
        </row>
        <row r="11105">
          <cell r="B11105" t="str">
            <v>RUY5J96</v>
          </cell>
          <cell r="D11105" t="str">
            <v>ARGO DRIVE 1.0 6V FLEX 4P C/AR</v>
          </cell>
          <cell r="G11105" t="str">
            <v>COOPERATIVA DOS CAFEICULTORES DA REGIAO DE LAJINHA LTDA</v>
          </cell>
        </row>
        <row r="11106">
          <cell r="B11106" t="str">
            <v>RVC3E65</v>
          </cell>
          <cell r="D11106" t="str">
            <v>MOBI LIKE 1.0 8V FLEX 4P C/AR</v>
          </cell>
          <cell r="G11106" t="str">
            <v>COOPERATIVA DOS CAFEICULTORES DA REGIAO DE LAJINHA LTDA</v>
          </cell>
        </row>
        <row r="11107">
          <cell r="B11107" t="str">
            <v>RNB9F66</v>
          </cell>
          <cell r="D11107" t="str">
            <v>NOVA STRADA ENDURANCE CABINE PLUS 1.4 8V FLEX 2P C/AR</v>
          </cell>
          <cell r="G11107" t="str">
            <v>COOPERCITRUS COOPERATIVA DE PRODUTORES RURAIS</v>
          </cell>
        </row>
        <row r="11108">
          <cell r="B11108" t="str">
            <v>RNB9G05</v>
          </cell>
          <cell r="D11108" t="str">
            <v>NOVA STRADA ENDURANCE CABINE PLUS 1.4 8V FLEX 2P C/AR</v>
          </cell>
          <cell r="G11108" t="str">
            <v>COOPERCITRUS COOPERATIVA DE PRODUTORES RURAIS</v>
          </cell>
        </row>
        <row r="11109">
          <cell r="B11109" t="str">
            <v>RNJ6D62</v>
          </cell>
          <cell r="D11109" t="str">
            <v>NOVA STRADA ENDURANCE CABINE PLUS 1.4 8V FLEX 2P C/AR</v>
          </cell>
          <cell r="G11109" t="str">
            <v>COOPERCITRUS COOPERATIVA DE PRODUTORES RURAIS</v>
          </cell>
        </row>
        <row r="11110">
          <cell r="B11110" t="str">
            <v>RNM8E01</v>
          </cell>
          <cell r="D11110" t="str">
            <v>NOVA STRADA ENDURANCE CABINE PLUS 1.4 8V FLEX 2P C/AR</v>
          </cell>
          <cell r="G11110" t="str">
            <v>COOPERCITRUS COOPERATIVA DE PRODUTORES RURAIS</v>
          </cell>
        </row>
        <row r="11111">
          <cell r="B11111" t="str">
            <v>RNR0H30</v>
          </cell>
          <cell r="D11111" t="str">
            <v>NOVA STRADA ENDURANCE CABINE PLUS 1.4 8V FLEX 2P C/AR</v>
          </cell>
          <cell r="G11111" t="str">
            <v>COOPERCITRUS COOPERATIVA DE PRODUTORES RURAIS</v>
          </cell>
        </row>
        <row r="11112">
          <cell r="B11112" t="str">
            <v>SIB1C73</v>
          </cell>
          <cell r="D11112" t="str">
            <v>ARGO DRIVE 1.0 6V FLEX 4P C/AR</v>
          </cell>
          <cell r="G11112" t="str">
            <v>COOPERVAL COOPERATIVA AGROINDUSTRIAL VALE DO IVAI LTDA</v>
          </cell>
        </row>
        <row r="11113">
          <cell r="B11113" t="str">
            <v>RVY7D53</v>
          </cell>
          <cell r="D11113" t="str">
            <v>ONIX LT 1.0 12V FLEX 4P C/AR</v>
          </cell>
          <cell r="G11113" t="str">
            <v>COTESA ENGENHARIA LTDA</v>
          </cell>
        </row>
        <row r="11114">
          <cell r="B11114" t="str">
            <v>RUC2F21</v>
          </cell>
          <cell r="D11114" t="str">
            <v>TORO ENDURANCE 2.0 16V TURBO DIE 4X4 4P C/AR - AUTOMÁTICO</v>
          </cell>
          <cell r="G11114" t="str">
            <v>CTF TECHNOLOGIES DO BRASIL LTDA</v>
          </cell>
        </row>
        <row r="11115">
          <cell r="B11115" t="str">
            <v>RUW0F70</v>
          </cell>
          <cell r="D11115" t="str">
            <v>MOBI LIKE 1.0 8V FLEX 4P C/AR</v>
          </cell>
          <cell r="G11115" t="str">
            <v>DALTEZ COMERCIO E LOGISTICA DE ALIMENTOS LTDA.</v>
          </cell>
        </row>
        <row r="11116">
          <cell r="B11116" t="str">
            <v>FDT9B34</v>
          </cell>
          <cell r="D11116" t="str">
            <v>POLO 1.0 12V TSI FLEX 4P C/AR</v>
          </cell>
          <cell r="G11116" t="str">
            <v>DÉCIO ELIAS GOMES DA ROCHA</v>
          </cell>
        </row>
        <row r="11117">
          <cell r="B11117" t="str">
            <v>RTD5B15</v>
          </cell>
          <cell r="D11117" t="str">
            <v>HB20 EVOLUTION 1.0 12V FLEX 4P C/AR</v>
          </cell>
          <cell r="G11117" t="str">
            <v>DEMETRIUS ANSELMO MARQUES</v>
          </cell>
        </row>
        <row r="11118">
          <cell r="B11118" t="str">
            <v>SJG7B76</v>
          </cell>
          <cell r="D11118" t="str">
            <v>TRACKER PREMIER 1.2 12V TURBO FLEX 4P C/AR - AUTOMÁTICO</v>
          </cell>
          <cell r="G11118" t="str">
            <v>DESTAQUE ENGENHARIA LTDA</v>
          </cell>
        </row>
        <row r="11119">
          <cell r="B11119" t="str">
            <v>SYF1B89</v>
          </cell>
          <cell r="D11119" t="str">
            <v>ONIX PLUS PREMIER II 1.0 12V TURBO FLEX 4P C/AR - AUTOMÁTICO</v>
          </cell>
          <cell r="G11119" t="str">
            <v>DIEGO LEONARDO ANDRADE DE OLIVEIRA</v>
          </cell>
        </row>
        <row r="11120">
          <cell r="B11120" t="str">
            <v>TDZ1C46</v>
          </cell>
          <cell r="D11120" t="str">
            <v>OROCH PRO 1.6 16V SCE FLEX 4P C/AR</v>
          </cell>
          <cell r="G11120" t="str">
            <v>DIMAP S/A.-PRODUTOS SIDERURGICOS</v>
          </cell>
        </row>
        <row r="11121">
          <cell r="B11121" t="str">
            <v>SIH3B60</v>
          </cell>
          <cell r="D11121" t="str">
            <v>KICKS SENSE 1.6 16V FLEX 4P C/AR - AUTOMÁTICO</v>
          </cell>
          <cell r="G11121" t="str">
            <v>DINAMO - AUTOMACAO INDUSTRIAL LTDA</v>
          </cell>
        </row>
        <row r="11122">
          <cell r="B11122" t="str">
            <v>RFE2A01</v>
          </cell>
          <cell r="D11122" t="str">
            <v>RENEGADE LONGITUDE 1.8 16V FLEX 4P C/AR - AUTOMÁTICO</v>
          </cell>
          <cell r="G11122" t="str">
            <v>DR. OETKER BRASIL LTDA.</v>
          </cell>
        </row>
        <row r="11123">
          <cell r="B11123" t="str">
            <v>RUY2B69</v>
          </cell>
          <cell r="D11123" t="str">
            <v>KWID ZEN 1.0 12V SCE FLEX 4P C/AR</v>
          </cell>
          <cell r="G11123" t="str">
            <v>DRON PROJETO E CONSULTORIA EM SEGURANCA ELETRONICA LTDA</v>
          </cell>
        </row>
        <row r="11124">
          <cell r="B11124" t="str">
            <v>SID6F88</v>
          </cell>
          <cell r="D11124" t="str">
            <v>ARGO 1.0 6V FLEX 4P C/AR</v>
          </cell>
          <cell r="G11124" t="str">
            <v>EDILCE BOGER SCHREIBER</v>
          </cell>
        </row>
        <row r="11125">
          <cell r="B11125" t="str">
            <v>ELU3H61</v>
          </cell>
          <cell r="D11125" t="str">
            <v>POLO HIGHLINE 1.0 12V TSI FLEX 4P C/AR - AUTOMÁTICO</v>
          </cell>
          <cell r="G11125" t="str">
            <v>EDUARDO EVANGELISTA VAZ DE FARIA</v>
          </cell>
        </row>
        <row r="11126">
          <cell r="B11126" t="str">
            <v>RUW7G80</v>
          </cell>
          <cell r="D11126" t="str">
            <v>YARIS SEDAN XL 1.5 16V FLEX 4P C/AR - AUTOMÁTICO</v>
          </cell>
          <cell r="G11126" t="str">
            <v>EDUARDO FELIPE DE BRITO BARBOSA</v>
          </cell>
        </row>
        <row r="11127">
          <cell r="B11127" t="str">
            <v>SYH4G31</v>
          </cell>
          <cell r="D11127" t="str">
            <v>COMPASS LONGITUDE 1.3 16V TURBO 270 FLEX 4P C/AR - AUTOMÁTICO</v>
          </cell>
          <cell r="G11127" t="str">
            <v>EDUARDO LUIS BATISTA DE ALBUQUERQUE</v>
          </cell>
        </row>
        <row r="11128">
          <cell r="B11128" t="str">
            <v>SHM7A58</v>
          </cell>
          <cell r="D11128" t="str">
            <v>CRONOS DRIVE 1.3 8V FLEX 4P C/AR - AUTOMÁTICO</v>
          </cell>
          <cell r="G11128" t="str">
            <v>EDUARDO PERICLE COLZI</v>
          </cell>
        </row>
        <row r="11129">
          <cell r="B11129" t="str">
            <v>SHD6H18</v>
          </cell>
          <cell r="D11129" t="str">
            <v>COMPASS LONGITUDE 1.3 16V TURBO 270 FLEX 4P C/AR - AUTOMÁTICO</v>
          </cell>
          <cell r="G11129" t="str">
            <v>EIXO SNETOR BRASIL COMERCIO INTERNACIONAL</v>
          </cell>
        </row>
        <row r="11130">
          <cell r="B11130" t="str">
            <v>SHO5F87</v>
          </cell>
          <cell r="D11130" t="str">
            <v>COROLLA XEI 2.0 16V DOHC FLEX 4P C/AR - AUTOMÁTICO</v>
          </cell>
          <cell r="G11130" t="str">
            <v>ELAINE THAIS BETTEZ ROMUALDO</v>
          </cell>
        </row>
        <row r="11131">
          <cell r="B11131" t="str">
            <v>RTC6C69</v>
          </cell>
          <cell r="D11131" t="str">
            <v>VOYAGE 1.6 8V TOTAL FLEX 4P C/AR</v>
          </cell>
          <cell r="G11131" t="str">
            <v>ELMO ARAÚJO</v>
          </cell>
        </row>
        <row r="11132">
          <cell r="B11132" t="str">
            <v>SIB1C40</v>
          </cell>
          <cell r="D11132" t="str">
            <v>ARGO 1.0 6V FLEX 4P C/AR</v>
          </cell>
          <cell r="G11132" t="str">
            <v>EQUILIBRIO PROTECAO FLORESTAL LTDA</v>
          </cell>
        </row>
        <row r="11133">
          <cell r="B11133" t="str">
            <v>SYF1E74</v>
          </cell>
          <cell r="D11133" t="str">
            <v>HILUX CD STD 2.8 16V TURBO DIE 4X4 4P C/AR</v>
          </cell>
          <cell r="F11133" t="str">
            <v>CLA2303/25</v>
          </cell>
          <cell r="G11133" t="str">
            <v>EQUILIBRIO PROTECAO FLORESTAL LTDA</v>
          </cell>
        </row>
        <row r="11134">
          <cell r="B11134" t="str">
            <v>TCM5B58</v>
          </cell>
          <cell r="D11134" t="str">
            <v>KICKS SENSE 1.6 16V FLEX 4P C/AR - AUTOMÁTICO</v>
          </cell>
          <cell r="G11134" t="str">
            <v>ERNANDO VILELA JUNIOR</v>
          </cell>
        </row>
        <row r="11135">
          <cell r="B11135" t="str">
            <v>RNK4A50</v>
          </cell>
          <cell r="D11135" t="str">
            <v>FASTBACK AUDACE 1.0 12V TURBO 200 FLEX 4P C/AR - AUTOMÁTICO</v>
          </cell>
          <cell r="G11135" t="str">
            <v>ESTER MARIA MAPURUNGA MAGALHAES</v>
          </cell>
        </row>
        <row r="11136">
          <cell r="B11136" t="str">
            <v>SIY6B19</v>
          </cell>
          <cell r="D11136" t="str">
            <v>CRONOS DRIVE 1.0 6V FLEX 4P C/AR</v>
          </cell>
          <cell r="G11136" t="str">
            <v>ESTER NABOR DE MELO</v>
          </cell>
        </row>
        <row r="11137">
          <cell r="B11137" t="str">
            <v>RVB5B49</v>
          </cell>
          <cell r="D11137" t="str">
            <v>COROLLA CROSS XRV 1.8 16V HÍBRIDO HEV 4P C/AR - AUTOMÁTICO</v>
          </cell>
          <cell r="G11137" t="str">
            <v>EXPERIENCE CLUB EVENTOS LTDA</v>
          </cell>
        </row>
        <row r="11138">
          <cell r="B11138" t="str">
            <v>SIJ0H57</v>
          </cell>
          <cell r="D11138" t="str">
            <v>HB20 SENSE 1.0 12V FLEX 4P C/AR</v>
          </cell>
          <cell r="G11138" t="str">
            <v>FA MARINGA LTDA</v>
          </cell>
        </row>
        <row r="11139">
          <cell r="B11139" t="str">
            <v>SYN8H40</v>
          </cell>
          <cell r="D11139" t="str">
            <v>ONIX PREMIER II 1.0 12V TURBO FLEX 4P C/AR - AUTOMÁTICO</v>
          </cell>
          <cell r="G11139" t="str">
            <v>FÁBIO DE MOURA FERREIRA</v>
          </cell>
        </row>
        <row r="11140">
          <cell r="B11140" t="str">
            <v>SYG1A46</v>
          </cell>
          <cell r="D11140" t="str">
            <v>HB20 COMFORT PLUS FLEX 1.0</v>
          </cell>
          <cell r="G11140" t="str">
            <v>FABIO SAMPAIO CRESPO JUNIOR</v>
          </cell>
        </row>
        <row r="11141">
          <cell r="B11141" t="str">
            <v>SJD7B02</v>
          </cell>
          <cell r="D11141" t="str">
            <v>COMPASS LONGITUDE 1.3 16V TURBO 270 FLEX 4P C/AR - AUTOMÁTICO</v>
          </cell>
          <cell r="G11141" t="str">
            <v>FEEL LOC PARTICIPACOES E LOCACAO DE EQUIPAMENTOS LTDA</v>
          </cell>
        </row>
        <row r="11142">
          <cell r="B11142" t="str">
            <v>SYA2A01</v>
          </cell>
          <cell r="D11142" t="str">
            <v>CRONOS DRIVE 1.3 8V FLEX 4P C/AR - AUTOMÁTICO</v>
          </cell>
          <cell r="G11142" t="str">
            <v>FELIPE CANEDO BASTOS</v>
          </cell>
        </row>
        <row r="11143">
          <cell r="B11143" t="str">
            <v>RTD3A23</v>
          </cell>
          <cell r="D11143" t="str">
            <v>HB20S EVOLUTION 1.0 12V TURBO FLEX 4P C/AR - AUTOMÁTICO</v>
          </cell>
          <cell r="G11143" t="str">
            <v>FELIPE CRUZ DE BIAZI</v>
          </cell>
        </row>
        <row r="11144">
          <cell r="B11144" t="str">
            <v>FYP8G84</v>
          </cell>
          <cell r="D11144" t="str">
            <v>T-CROSS HIGHLINE 1.4 250 TSI 16V TOTAL FLEX 4P C/AR - AUTOMÁTICO</v>
          </cell>
          <cell r="F11144" t="str">
            <v>GVA5847/23</v>
          </cell>
          <cell r="G11144" t="str">
            <v>FELIPE PINHEIRO BOTTREL</v>
          </cell>
        </row>
        <row r="11145">
          <cell r="B11145" t="str">
            <v>TDR9F57</v>
          </cell>
          <cell r="D11145" t="str">
            <v>HR-V EX 1.5 16V FLEX 4P C/AR - AUTOMÁTICO</v>
          </cell>
          <cell r="G11145" t="str">
            <v>FELIPE ROSSI LUCHETTI</v>
          </cell>
        </row>
        <row r="11146">
          <cell r="B11146" t="str">
            <v>FUV9B14</v>
          </cell>
          <cell r="D11146" t="str">
            <v>T-CROSS COMFORTLINE 1.0 200 TSI 12V TOTAL FLEX 4P C/AR - AUTOMÁTICO</v>
          </cell>
          <cell r="G11146" t="str">
            <v>FERNANDO DE MELLO FRANCO</v>
          </cell>
        </row>
        <row r="11147">
          <cell r="B11147" t="str">
            <v>FXC6J21</v>
          </cell>
          <cell r="D11147" t="str">
            <v>NIVUS COMFORTLINE 1.0 200 TSI 12V TOTAL FLEX 4P C/AR - AUTOMÁTICO</v>
          </cell>
          <cell r="G11147" t="str">
            <v>FILIPE CORREA GERALDES</v>
          </cell>
        </row>
        <row r="11148">
          <cell r="B11148" t="str">
            <v>TDQ0F06</v>
          </cell>
          <cell r="D11148" t="str">
            <v>T-CROSS 1.0 200 TSI 12V TOTAL FLEX 4P C/AR - AUTOMÁTICO</v>
          </cell>
          <cell r="G11148" t="str">
            <v>FILIPE CORREA GERALDES</v>
          </cell>
        </row>
        <row r="11149">
          <cell r="B11149" t="str">
            <v>SIT8H71</v>
          </cell>
          <cell r="D11149" t="str">
            <v>TRACKER PREMIER 1.2 12V TURBO FLEX 4P C/AR - AUTOMÁTICO</v>
          </cell>
          <cell r="G11149" t="str">
            <v>FILIPPO CARLO LOBO DI CICCO</v>
          </cell>
        </row>
        <row r="11150">
          <cell r="B11150" t="str">
            <v>RVR1D26</v>
          </cell>
          <cell r="D11150" t="str">
            <v>ONIX PLUS LTZ 1.0 12V TURBO FLEX 4P C/AR - AUTOMÁTICO</v>
          </cell>
          <cell r="G11150" t="str">
            <v>FILLIPE DE OLIVEIRA MADUREIRA</v>
          </cell>
        </row>
        <row r="11151">
          <cell r="B11151" t="str">
            <v>EZC2A72</v>
          </cell>
          <cell r="D11151" t="str">
            <v>SAVEIRO ROBUST 1.6 8V TOTAL FLEX 2P C/AR</v>
          </cell>
          <cell r="G11151" t="str">
            <v>FLAPA - ENGENHARIA E MINERACAO LTDA</v>
          </cell>
        </row>
        <row r="11152">
          <cell r="B11152" t="str">
            <v>SIJ8C42</v>
          </cell>
          <cell r="D11152" t="str">
            <v>L200 TRITON GL CD 2.4 DIE 4WD 4P C/AR</v>
          </cell>
          <cell r="G11152" t="str">
            <v>FLAPA - ENGENHARIA E MINERACAO LTDA</v>
          </cell>
        </row>
        <row r="11153">
          <cell r="B11153" t="str">
            <v>CUV4G60</v>
          </cell>
          <cell r="D11153" t="str">
            <v>TAOS HIGHLINE 1.4 250 TSI 16V TOTAL FLEX 4P C/AR - AUTOMÁTICO</v>
          </cell>
          <cell r="G11153" t="str">
            <v>FLAVIO KOZAKA</v>
          </cell>
        </row>
        <row r="11154">
          <cell r="B11154" t="str">
            <v>RTN4I02</v>
          </cell>
          <cell r="D11154" t="str">
            <v>T-CROSS HIGHLINE 1.4 250 TSI 16V TOTAL FLEX 4P C/AR - AUTOMÁTICO</v>
          </cell>
          <cell r="G11154" t="str">
            <v>FLÁVIO MARQUES DA SILVEIRA</v>
          </cell>
        </row>
        <row r="11155">
          <cell r="B11155" t="str">
            <v>TCN9A36</v>
          </cell>
          <cell r="D11155" t="str">
            <v>PULSE DRIVE 1.3 8V FLEX 4P C/AR - AUTOMÁTICO</v>
          </cell>
          <cell r="G11155" t="str">
            <v>FREDERICO AUGUSTO BASTOS DE ALENCAR</v>
          </cell>
        </row>
        <row r="11156">
          <cell r="B11156" t="str">
            <v>TCR2D72</v>
          </cell>
          <cell r="D11156" t="str">
            <v>T-CROSS 1.0 200 TSI 12V TOTAL FLEX 4P C/AR - AUTOMÁTICO</v>
          </cell>
          <cell r="G11156" t="str">
            <v>FREDERICO EKSTERMAN GARRETA</v>
          </cell>
        </row>
        <row r="11157">
          <cell r="B11157" t="str">
            <v>SYG3D64</v>
          </cell>
          <cell r="D11157" t="str">
            <v>STRADA ENDURANCE CP FLEX 1.3</v>
          </cell>
          <cell r="G11157" t="str">
            <v>FUTURA AGRONEGOCIOS LTDA</v>
          </cell>
        </row>
        <row r="11158">
          <cell r="B11158" t="str">
            <v>SYG3D97</v>
          </cell>
          <cell r="D11158" t="str">
            <v>STRADA ENDURANCE CP FLEX 1.3</v>
          </cell>
          <cell r="G11158" t="str">
            <v>FUTURA AGRONEGOCIOS LTDA</v>
          </cell>
        </row>
        <row r="11159">
          <cell r="B11159" t="str">
            <v>RUM2D28</v>
          </cell>
          <cell r="D11159" t="str">
            <v>L200 TRITON SPORT GL CD 2.4 16V DIE 4WD 4P C/AR</v>
          </cell>
          <cell r="G11159" t="str">
            <v>GE VERNOVA ENERGY HOLDING DO BRASIL LTDA</v>
          </cell>
        </row>
        <row r="11160">
          <cell r="B11160" t="str">
            <v>SYB8B40</v>
          </cell>
          <cell r="D11160" t="str">
            <v>TRACKER PREMIER 1.2 12V TURBO FLEX 4P C/AR - AUTOMÁTICO</v>
          </cell>
          <cell r="G11160" t="str">
            <v>GERSON SANTO MISTURINI</v>
          </cell>
        </row>
        <row r="11161">
          <cell r="B11161" t="str">
            <v>SIB0H09</v>
          </cell>
          <cell r="D11161" t="str">
            <v>MOBI LIKE 1.0 8V FLEX 4P C/AR</v>
          </cell>
          <cell r="G11161" t="str">
            <v>GJO COMERCIO E REPRESENTACOES LTDA</v>
          </cell>
        </row>
        <row r="11162">
          <cell r="B11162" t="str">
            <v>SHB6C20</v>
          </cell>
          <cell r="D11162" t="str">
            <v>NOVA STRADA ENDURANCE CABINE PLUS 1.4 8V FLEX 2P C/AR</v>
          </cell>
          <cell r="G11162" t="str">
            <v>GONCALVES &amp; TORTOLA S/A</v>
          </cell>
        </row>
        <row r="11163">
          <cell r="B11163" t="str">
            <v>RVV7C89</v>
          </cell>
          <cell r="D11163" t="str">
            <v>ONIX LTZ 1.0 12V TURBO FLEX 4P C/AR - AUTOMÁTICO</v>
          </cell>
          <cell r="G11163" t="str">
            <v>GRA EMPREENDIMENTOS E PARTICIPACOES LTDA</v>
          </cell>
        </row>
        <row r="11164">
          <cell r="B11164" t="str">
            <v>SYL7E42</v>
          </cell>
          <cell r="D11164" t="str">
            <v>CRETA ULTIMATE 2.0 16V FLEX 4P C/AR - AUTOMÁTICO</v>
          </cell>
          <cell r="G11164" t="str">
            <v>GUILHERME CACHUBA RIBEIRO COSTA</v>
          </cell>
        </row>
        <row r="11165">
          <cell r="B11165" t="str">
            <v>TCB1G36</v>
          </cell>
          <cell r="D11165" t="str">
            <v>C3 LIVE PACK 1.0 6V FLEX 4P C/AR</v>
          </cell>
          <cell r="G11165" t="str">
            <v>HELIO ALVES OZORIO</v>
          </cell>
        </row>
        <row r="11166">
          <cell r="B11166" t="str">
            <v>SHL1J68</v>
          </cell>
          <cell r="D11166" t="str">
            <v>CRETA COMFORT 1.0 TGDI 12V TURBO FLEX 4P C/AR - AUTOMÁTICO</v>
          </cell>
          <cell r="G11166" t="str">
            <v>HELY CRISTINA MACIEL FAÇANHA</v>
          </cell>
        </row>
        <row r="11167">
          <cell r="B11167" t="str">
            <v>SIN8D06</v>
          </cell>
          <cell r="D11167" t="str">
            <v>RENEGADE LONGITUDE 1.3 16V TURBO 270 FLEX 4P C/AR - AUTOMÁTICO</v>
          </cell>
          <cell r="G11167" t="str">
            <v>HUGO RINALDI</v>
          </cell>
        </row>
        <row r="11168">
          <cell r="B11168" t="str">
            <v>RVL8F79</v>
          </cell>
          <cell r="D11168" t="str">
            <v>RENEGADE LONGITUDE 1.3 16V TURBO 270 FLEX 4P C/AR - AUTOMÁTICO</v>
          </cell>
          <cell r="G11168" t="str">
            <v>HUGO SANTOS DE OLIVEIRA</v>
          </cell>
        </row>
        <row r="11169">
          <cell r="B11169" t="str">
            <v>RUH2H74</v>
          </cell>
          <cell r="D11169" t="str">
            <v>L200 TRITON SPORT GL CD 2.4 16V DIE 4WD 4P C/AR</v>
          </cell>
          <cell r="G11169" t="str">
            <v>IBQ - INDUSTRIAS QUIMICAS S/A</v>
          </cell>
        </row>
        <row r="11170">
          <cell r="B11170" t="str">
            <v>RUR3B54</v>
          </cell>
          <cell r="D11170" t="str">
            <v>L200 TRITON SPORT GL CD 2.4 16V DIE 4WD 4P C/AR</v>
          </cell>
          <cell r="G11170" t="str">
            <v>IBQ - INDUSTRIAS QUIMICAS S/A</v>
          </cell>
        </row>
        <row r="11171">
          <cell r="B11171" t="str">
            <v>SIP1A71</v>
          </cell>
          <cell r="D11171" t="str">
            <v>FIORINO ENDURANCE 1.4 EVO FLEX 2P C/AR</v>
          </cell>
          <cell r="G11171" t="str">
            <v>IBQ - INDUSTRIAS QUIMICAS S/A</v>
          </cell>
        </row>
        <row r="11172">
          <cell r="B11172" t="str">
            <v>RVF5B13</v>
          </cell>
          <cell r="D11172" t="str">
            <v>COMPASS LONGITUDE 1.3 16V TURBO 270 FLEX 4P C/AR - AUTOMÁTICO</v>
          </cell>
          <cell r="G11172" t="str">
            <v>IGOR PENAQUE</v>
          </cell>
        </row>
        <row r="11173">
          <cell r="B11173" t="str">
            <v>RVT2G92</v>
          </cell>
          <cell r="D11173" t="str">
            <v>RENEGADE LONGITUDE 1.3 16V TURBO 270 FLEX 4P C/AR - AUTOMÁTICO</v>
          </cell>
          <cell r="G11173" t="str">
            <v>IGREJA EVANGELICA CRISTO VIVE - SAO PAULO</v>
          </cell>
        </row>
        <row r="11174">
          <cell r="B11174" t="str">
            <v>FZP6H41</v>
          </cell>
          <cell r="D11174" t="str">
            <v>T-CROSS HIGHLINE 1.4 250 TSI 16V TOTAL FLEX 4P C/AR - AUTOMÁTICO</v>
          </cell>
          <cell r="G11174" t="str">
            <v>ILAN LUCKI GEDANKEN</v>
          </cell>
        </row>
        <row r="11175">
          <cell r="B11175" t="str">
            <v>EGX2C26</v>
          </cell>
          <cell r="D11175" t="str">
            <v>SAVEIRO ROBUST 1.6 8V TOTAL FLEX 2P C/AR</v>
          </cell>
          <cell r="G11175" t="str">
            <v>INDICA ASSESSORIA E SERVICOS LTDA</v>
          </cell>
        </row>
        <row r="11176">
          <cell r="B11176" t="str">
            <v>EJZ3D31</v>
          </cell>
          <cell r="D11176" t="str">
            <v>SAVEIRO ROBUST 1.6 8V TOTAL FLEX 2P C/AR</v>
          </cell>
          <cell r="G11176" t="str">
            <v>INDICA ASSESSORIA E SERVICOS LTDA</v>
          </cell>
        </row>
        <row r="11177">
          <cell r="B11177" t="str">
            <v>ENZ6D93</v>
          </cell>
          <cell r="D11177" t="str">
            <v>SAVEIRO ROBUST 1.6 8V TOTAL FLEX 2P C/AR</v>
          </cell>
          <cell r="G11177" t="str">
            <v>INDICA ASSESSORIA E SERVICOS LTDA</v>
          </cell>
        </row>
        <row r="11178">
          <cell r="B11178" t="str">
            <v>TDQ0I48</v>
          </cell>
          <cell r="D11178" t="str">
            <v>T-CROSS 1.0 200 TSI 12V TOTAL FLEX 4P C/AR - AUTOMÁTICO</v>
          </cell>
          <cell r="G11178" t="str">
            <v>ISADORA HAAS GEHLEN</v>
          </cell>
        </row>
        <row r="11179">
          <cell r="B11179" t="str">
            <v>SHD3I81</v>
          </cell>
          <cell r="D11179" t="str">
            <v>RENEGADE LONGITUDE 1.3 16V TURBO 270 FLEX 4P C/AR - AUTOMÁTICO</v>
          </cell>
          <cell r="G11179" t="str">
            <v>ISRAEL SANDER DOS SANTOS</v>
          </cell>
        </row>
        <row r="11180">
          <cell r="B11180" t="str">
            <v>SIW5J64</v>
          </cell>
          <cell r="D11180" t="str">
            <v>HB20 LIMITED PLUS FLEX 1.0</v>
          </cell>
          <cell r="G11180" t="str">
            <v>J E B F &amp; CIA LTDA</v>
          </cell>
        </row>
        <row r="11181">
          <cell r="B11181" t="str">
            <v>RVU2H72</v>
          </cell>
          <cell r="D11181" t="str">
            <v>S10 CD LT 2.8 16V DIE 4X4 4P C/AR - AUTOMÁTICO</v>
          </cell>
          <cell r="G11181" t="str">
            <v>JACIEL  JACUMAZO</v>
          </cell>
        </row>
        <row r="11182">
          <cell r="B11182" t="str">
            <v>RUR6H07</v>
          </cell>
          <cell r="D11182" t="str">
            <v>ONIX PLUS LT 1.0 12V FLEX 4P C/AR</v>
          </cell>
          <cell r="G11182" t="str">
            <v>JACQUELINE MARIA FONSECA AIRES</v>
          </cell>
        </row>
        <row r="11183">
          <cell r="B11183" t="str">
            <v>RTA2F79</v>
          </cell>
          <cell r="D11183" t="str">
            <v>COMPASS LIMITED 1.3 16V TURBO 270 FLEX 4P C/AR - AUTOMÁTICO</v>
          </cell>
          <cell r="G11183" t="str">
            <v>JBS CONFINAMENTO LTDA</v>
          </cell>
        </row>
        <row r="11184">
          <cell r="B11184" t="str">
            <v>EAF4H21</v>
          </cell>
          <cell r="D11184" t="str">
            <v>SAVEIRO ROBUST 1.6 8V TOTAL FLEX 2P C/AR</v>
          </cell>
          <cell r="G11184" t="str">
            <v>JDS - ENGENHARIA E CONSULTORIA LTDA</v>
          </cell>
        </row>
        <row r="11185">
          <cell r="B11185" t="str">
            <v>SJC3E16</v>
          </cell>
          <cell r="D11185" t="str">
            <v>KICKS ADVANCE 1.6 16V FLEX 4P C/AR - AUTOMÁTICO</v>
          </cell>
          <cell r="G11185" t="str">
            <v>JESSICA SILVA SINGILLO GREEN</v>
          </cell>
        </row>
        <row r="11186">
          <cell r="B11186" t="str">
            <v>RUA6B75</v>
          </cell>
          <cell r="D11186" t="str">
            <v>KICKS ADVANCE 1.6 16V FLEX 4P C/AR - AUTOMÁTICO</v>
          </cell>
          <cell r="G11186" t="str">
            <v>JOÃO MARCOS DOS SANTOS SILVA</v>
          </cell>
        </row>
        <row r="11187">
          <cell r="B11187" t="str">
            <v>SHK8F91</v>
          </cell>
          <cell r="D11187" t="str">
            <v>RENEGADE LONGITUDE 1.3 16V TURBO 270 FLEX 4P C/AR - AUTOMÁTICO</v>
          </cell>
          <cell r="G11187" t="str">
            <v>JOÃO PAULO TASSONI POLITANO</v>
          </cell>
        </row>
        <row r="11188">
          <cell r="B11188" t="str">
            <v>SYE9G07</v>
          </cell>
          <cell r="D11188" t="str">
            <v>COROLLA CROSS XRE 2.0 16V FLEX 4P C/AR - AUTOMÁTICO</v>
          </cell>
          <cell r="G11188" t="str">
            <v>JOÃO VICTOR SILVA DE SENNA</v>
          </cell>
        </row>
        <row r="11189">
          <cell r="B11189" t="str">
            <v>SYY7C15</v>
          </cell>
          <cell r="D11189" t="str">
            <v>COMPASS LONGITUDE 1.3 16V TURBO 270 FLEX 4P C/AR - AUTOMÁTICO</v>
          </cell>
          <cell r="G11189" t="str">
            <v>JONATHAN GIL DA SILVA</v>
          </cell>
        </row>
        <row r="11190">
          <cell r="B11190" t="str">
            <v>SYF6D27</v>
          </cell>
          <cell r="D11190" t="str">
            <v>COMPASS LONGITUDE 1.3 16V TURBO 270 FLEX 4P C/AR - AUTOMÁTICO</v>
          </cell>
          <cell r="G11190" t="str">
            <v>JOSE ROBERTO ALVES</v>
          </cell>
        </row>
        <row r="11191">
          <cell r="B11191" t="str">
            <v>SYR0D39</v>
          </cell>
          <cell r="D11191" t="str">
            <v>ONIX PLUS PREMIER II 1.0 12V TURBO FLEX 4P C/AR - AUTOMÁTICO</v>
          </cell>
          <cell r="G11191" t="str">
            <v>JOSEANY CARDOSO DE SOUSA</v>
          </cell>
        </row>
        <row r="11192">
          <cell r="B11192" t="str">
            <v>SYH3B59</v>
          </cell>
          <cell r="D11192" t="str">
            <v>HB20 COMFORT PLUS FLEX 1.0</v>
          </cell>
          <cell r="G11192" t="str">
            <v>JOSEDMUNDO FACO MAGALHÃES DA CUNHA NETO</v>
          </cell>
        </row>
        <row r="11193">
          <cell r="B11193" t="str">
            <v>TJP5F52</v>
          </cell>
          <cell r="D11193" t="str">
            <v>POLO TRACK 1.0 12V FLEX 4P C/AR</v>
          </cell>
          <cell r="G11193" t="str">
            <v>JOZELIA ROXINHO DOS SANTOS QUINTANA</v>
          </cell>
        </row>
        <row r="11194">
          <cell r="B11194" t="str">
            <v>SSX5D65</v>
          </cell>
          <cell r="D11194" t="str">
            <v>T-CROSS HIGHLINE 1.4 250 TSI 16V TOTAL FLEX 4P C/AR - AUTOMÁTICO</v>
          </cell>
          <cell r="G11194" t="str">
            <v>JULIE MARI ABE</v>
          </cell>
        </row>
        <row r="11195">
          <cell r="B11195" t="str">
            <v>TDC8F79</v>
          </cell>
          <cell r="D11195" t="str">
            <v>KARDIAN EVOLUTION TURBO FLEX AT 1.0</v>
          </cell>
          <cell r="G11195" t="str">
            <v>KELSEN WARLEY DE MACEDO ARAUJO</v>
          </cell>
        </row>
        <row r="11196">
          <cell r="B11196" t="str">
            <v>TEJ8A77</v>
          </cell>
          <cell r="D11196" t="str">
            <v>T-CROSS 1.0 200 TSI 12V TOTAL FLEX 4P C/AR - AUTOMÁTICO</v>
          </cell>
          <cell r="G11196" t="str">
            <v>KITO CROSBY BRASIL LTDA</v>
          </cell>
        </row>
        <row r="11197">
          <cell r="B11197" t="str">
            <v>QXZ7A80</v>
          </cell>
          <cell r="D11197" t="str">
            <v>VIRTUS COMFORTLINE 1.0 12V 200 TSI TOTAL FLEX 4P C/AR - AUTOMÁTICO</v>
          </cell>
          <cell r="G11197" t="str">
            <v>KLABIN S.A.</v>
          </cell>
        </row>
        <row r="11198">
          <cell r="B11198" t="str">
            <v>RVO5F68</v>
          </cell>
          <cell r="D11198" t="str">
            <v>ONIX PLUS LTZ 1.0 12V TURBO FLEX 4P C/AR - AUTOMÁTICO</v>
          </cell>
          <cell r="G11198" t="str">
            <v>KLAUS STUCKER</v>
          </cell>
        </row>
        <row r="11199">
          <cell r="B11199" t="str">
            <v>SIN3C96</v>
          </cell>
          <cell r="D11199" t="str">
            <v>CRONOS DRIVE 1.3 8V FLEX 4P C/AR - AUTOMÁTICO</v>
          </cell>
          <cell r="G11199" t="str">
            <v>KRACHT LANDBOUW WETENSCHAP LTDA</v>
          </cell>
        </row>
        <row r="11200">
          <cell r="B11200" t="str">
            <v>SIF9A94</v>
          </cell>
          <cell r="D11200" t="str">
            <v>CRETA COMFORT 1.0 TGDI 12V TURBO FLEX 4P C/AR - AUTOMÁTICO</v>
          </cell>
          <cell r="G11200" t="str">
            <v>LARISSA REGINA CAMERA MONTEIRO</v>
          </cell>
        </row>
        <row r="11201">
          <cell r="B11201" t="str">
            <v>RVG9H47</v>
          </cell>
          <cell r="D11201" t="str">
            <v>ONIX PLUS LTZ 1.0 12V TURBO FLEX 4P C/AR - AUTOMÁTICO</v>
          </cell>
          <cell r="G11201" t="str">
            <v>LATICINIO BELO VALE LTDA</v>
          </cell>
        </row>
        <row r="11202">
          <cell r="B11202" t="str">
            <v>SYI1C66</v>
          </cell>
          <cell r="D11202" t="str">
            <v>HB20 SENSE PLUS FLEX 1.0</v>
          </cell>
          <cell r="G11202" t="str">
            <v>LAURA MASSONETTO</v>
          </cell>
        </row>
        <row r="11203">
          <cell r="B11203" t="str">
            <v>SYY5D17</v>
          </cell>
          <cell r="D11203" t="str">
            <v>TAOS HIGHLINE 1.4 250 TSI 16V TOTAL FLEX 4P C/AR - AUTOMÁTICO</v>
          </cell>
          <cell r="G11203" t="str">
            <v>LEANDRO EVANGELISTA</v>
          </cell>
        </row>
        <row r="11204">
          <cell r="B11204" t="str">
            <v>SYX2J16</v>
          </cell>
          <cell r="D11204" t="str">
            <v>C3 LIVE PACK 1.0 6V FLEX 4P C/AR</v>
          </cell>
          <cell r="G11204" t="str">
            <v>LEANDRO RODRIGUES DA CUNHA</v>
          </cell>
        </row>
        <row r="11205">
          <cell r="B11205" t="str">
            <v>RVI9D04</v>
          </cell>
          <cell r="D11205" t="str">
            <v>COMPASS LONGITUDE 1.3 16V TURBO 270 FLEX 4P C/AR - AUTOMÁTICO</v>
          </cell>
          <cell r="G11205" t="str">
            <v>LEONARDO LOUREIRO DE CARVALHO 80967760615</v>
          </cell>
        </row>
        <row r="11206">
          <cell r="B11206" t="str">
            <v>SHJ8C81</v>
          </cell>
          <cell r="D11206" t="str">
            <v>TRACKER PREMIER 1.2 12V TURBO FLEX 4P C/AR - AUTOMÁTICO</v>
          </cell>
          <cell r="G11206" t="str">
            <v>LEONIZIA BAIÃO BARROTE</v>
          </cell>
        </row>
        <row r="11207">
          <cell r="B11207" t="str">
            <v>TDL8A54</v>
          </cell>
          <cell r="D11207" t="str">
            <v>HB20 COMFORT PLUS FLEX 1.0</v>
          </cell>
          <cell r="G11207" t="str">
            <v>LILIAN ALVES DE MOURA</v>
          </cell>
        </row>
        <row r="11208">
          <cell r="B11208" t="str">
            <v>RUL9C77</v>
          </cell>
          <cell r="D11208" t="str">
            <v>SPIN PREMIER 7L 1.8 8V ECONOFLEX 4P C/AR - AUTOMÁTICO</v>
          </cell>
          <cell r="G11208" t="str">
            <v>LOCARACK SERVICOS DE PROJETOS E MONTAGENS LTDA</v>
          </cell>
        </row>
        <row r="11209">
          <cell r="B11209" t="str">
            <v>SJG6I59</v>
          </cell>
          <cell r="D11209" t="str">
            <v>HB20 LIMITED PLUS FLEX 1.0</v>
          </cell>
          <cell r="G11209" t="str">
            <v>LOGIMODAL DE SÃO FRANCISCO DO SUL</v>
          </cell>
        </row>
        <row r="11210">
          <cell r="B11210" t="str">
            <v>RTQ2A81</v>
          </cell>
          <cell r="D11210" t="str">
            <v>HB20S VISION 1.0 12V FLEX 4P C/AR</v>
          </cell>
          <cell r="G11210" t="str">
            <v>LUCAS RODRIGUES</v>
          </cell>
        </row>
        <row r="11211">
          <cell r="B11211" t="str">
            <v>SJG4B86</v>
          </cell>
          <cell r="D11211" t="str">
            <v>A3 SPORTBACK PERFOR BLACK HÍBRIDO MHEV AT 2.0</v>
          </cell>
          <cell r="G11211" t="str">
            <v>LUIZ CLAUDIO DA ROCHA</v>
          </cell>
        </row>
        <row r="11212">
          <cell r="B11212" t="str">
            <v>SJE2F47</v>
          </cell>
          <cell r="D11212" t="str">
            <v>ONIX LTZ 1.0 12V TURBO FLEX 4P C/AR - AUTOMÁTICO</v>
          </cell>
          <cell r="G11212" t="str">
            <v>LUIZ FELIPE SCANDAR MELO</v>
          </cell>
        </row>
        <row r="11213">
          <cell r="B11213" t="str">
            <v>TCR2D70</v>
          </cell>
          <cell r="D11213" t="str">
            <v>T-CROSS 1.0 200 TSI 12V TOTAL FLEX 4P C/AR - AUTOMÁTICO</v>
          </cell>
          <cell r="G11213" t="str">
            <v>LUIZ HENRIQUE GUIMARÃES ESPINOZA</v>
          </cell>
        </row>
        <row r="11214">
          <cell r="B11214" t="str">
            <v>SYD5E41</v>
          </cell>
          <cell r="D11214" t="str">
            <v>CRONOS DRIVE 1.3 8V FLEX 4P C/AR - AUTOMÁTICO</v>
          </cell>
          <cell r="G11214" t="str">
            <v>M. MARIN REPRESENTACOES DE EQUIPAMENTOS MEDICOS E HOSPITALARES LTDA</v>
          </cell>
        </row>
        <row r="11215">
          <cell r="B11215" t="str">
            <v>SIG9B76</v>
          </cell>
          <cell r="D11215" t="str">
            <v>KWID ZEN 1.0 12V SCE FLEX 4P C/AR</v>
          </cell>
          <cell r="G11215" t="str">
            <v>MAPFRE SEGUROS GERAIS S.A.</v>
          </cell>
        </row>
        <row r="11216">
          <cell r="B11216" t="str">
            <v>SHM0I73</v>
          </cell>
          <cell r="D11216" t="str">
            <v>PULSE AUDACE 1.0 12V TURBO 200 FLEX 4P C/AR - AUTOMÁTICO</v>
          </cell>
          <cell r="G11216" t="str">
            <v>MARIA DA CONCEICAO NUNES DE SANTANA NEVES</v>
          </cell>
        </row>
        <row r="11217">
          <cell r="B11217" t="str">
            <v>RVL8F77</v>
          </cell>
          <cell r="D11217" t="str">
            <v>RENEGADE LONGITUDE 1.3 16V TURBO 270 FLEX 4P C/AR - AUTOMÁTICO</v>
          </cell>
          <cell r="G11217" t="str">
            <v>MARIA DE FATIMA BARROS BARRETO</v>
          </cell>
        </row>
        <row r="11218">
          <cell r="B11218" t="str">
            <v>SJB8F64</v>
          </cell>
          <cell r="D11218" t="str">
            <v>KICKS SENSE 1.6 16V FLEX 4P C/AR - AUTOMÁTICO</v>
          </cell>
          <cell r="G11218" t="str">
            <v>MARILENE BENEDITA MOCKER DE SANTANNA</v>
          </cell>
        </row>
        <row r="11219">
          <cell r="B11219" t="str">
            <v>FPY1A82</v>
          </cell>
          <cell r="D11219" t="str">
            <v>T-CROSS 1.0 200 TSI 12V TOTAL FLEX 4P C/AR - AUTOMÁTICO</v>
          </cell>
          <cell r="G11219" t="str">
            <v>MAURO ANDRE LOPES SOARES</v>
          </cell>
        </row>
        <row r="11220">
          <cell r="B11220" t="str">
            <v>RNK1E63</v>
          </cell>
          <cell r="D11220" t="str">
            <v>TRACKER PREMIER 1.2 12V TURBO FLEX 4P C/AR - AUTOMÁTICO</v>
          </cell>
          <cell r="G11220" t="str">
            <v>MAYSA HATHNER</v>
          </cell>
        </row>
        <row r="11221">
          <cell r="B11221" t="str">
            <v>SII3F42</v>
          </cell>
          <cell r="D11221" t="str">
            <v>NOVA STRADA FREEDOM CD 1.3 8V FLEX 4P C/AR</v>
          </cell>
          <cell r="G11221" t="str">
            <v>MINERVA S.A.</v>
          </cell>
        </row>
        <row r="11222">
          <cell r="B11222" t="str">
            <v>SIJ0E79</v>
          </cell>
          <cell r="D11222" t="str">
            <v>NOVA STRADA FREEDOM CD 1.3 8V FLEX 4P C/AR</v>
          </cell>
          <cell r="G11222" t="str">
            <v>MINERVA S.A.</v>
          </cell>
        </row>
        <row r="11223">
          <cell r="B11223" t="str">
            <v>TDI3B60</v>
          </cell>
          <cell r="D11223" t="str">
            <v>KARDIAN EVOLUTION TURBO FLEX AT 1.0</v>
          </cell>
          <cell r="G11223" t="str">
            <v>MNISHIO SOLUCOES LTDA.</v>
          </cell>
        </row>
        <row r="11224">
          <cell r="B11224" t="str">
            <v>RTC6C25</v>
          </cell>
          <cell r="D11224" t="str">
            <v>TRACKER PREMIER 1.2 12V TURBO FLEX 4P C/AR - AUTOMÁTICO</v>
          </cell>
          <cell r="G11224" t="str">
            <v>MOISES SILVA COSTA</v>
          </cell>
        </row>
        <row r="11225">
          <cell r="B11225" t="str">
            <v>RVJ7D96</v>
          </cell>
          <cell r="D11225" t="str">
            <v>COROLLA ALTIS 1.8 16V DOHC HÍBRIDO HEV 4P C/AR - AUTOMÁTICO</v>
          </cell>
          <cell r="G11225" t="str">
            <v>MOTIVA INFRAESTRUTURA DE MOBILIDADE S.A.</v>
          </cell>
        </row>
        <row r="11226">
          <cell r="B11226" t="str">
            <v>SIM4D54</v>
          </cell>
          <cell r="D11226" t="str">
            <v>NOVA STRADA FREEDOM CD 1.3 8V FLEX 4P C/AR</v>
          </cell>
          <cell r="G11226" t="str">
            <v>MRO LANCHONETE POP PASTEL LTDA</v>
          </cell>
        </row>
        <row r="11227">
          <cell r="B11227" t="str">
            <v>RUW2A93</v>
          </cell>
          <cell r="D11227" t="str">
            <v>ONIX PLUS LT 1.0 12V FLEX 4P C/AR</v>
          </cell>
          <cell r="G11227" t="str">
            <v>MURILO RAMOS DE ALMEIDA HALLGREN</v>
          </cell>
        </row>
        <row r="11228">
          <cell r="B11228" t="str">
            <v>TCL2G67</v>
          </cell>
          <cell r="D11228" t="str">
            <v>T-CROSS HIGHLINE 1.4 250 TSI 16V TOTAL FLEX 4P C/AR - AUTOMÁTICO</v>
          </cell>
          <cell r="G11228" t="str">
            <v>MURILO SOUZA NUNES</v>
          </cell>
        </row>
        <row r="11229">
          <cell r="B11229" t="str">
            <v>RNJ1G47</v>
          </cell>
          <cell r="D11229" t="str">
            <v>RENEGADE LONGITUDE 1.8 16V FLEX 4P C/AR - AUTOMÁTICO</v>
          </cell>
          <cell r="G11229" t="str">
            <v>NADJA CRISTINA SILVA DE JESUS RODRIGUES GIL</v>
          </cell>
        </row>
        <row r="11230">
          <cell r="B11230" t="str">
            <v>TER3A47</v>
          </cell>
          <cell r="D11230" t="str">
            <v>POLO TRACK 1.0 12V FLEX 4P C/AR</v>
          </cell>
          <cell r="G11230" t="str">
            <v>NATALIA DE AZEVEDO SIMILE</v>
          </cell>
        </row>
        <row r="11231">
          <cell r="B11231" t="str">
            <v>SJA1B13</v>
          </cell>
          <cell r="D11231" t="str">
            <v>CRETA COMFORT PLUS TGDI FLEX AT 1.0</v>
          </cell>
          <cell r="G11231" t="str">
            <v>NATHALIA REZENDE DA COSTA</v>
          </cell>
        </row>
        <row r="11232">
          <cell r="B11232" t="str">
            <v>SHC7D85</v>
          </cell>
          <cell r="D11232" t="str">
            <v>KWID ZEN 1.0 12V SCE FLEX 4P C/AR</v>
          </cell>
          <cell r="G11232" t="str">
            <v>NCR BRASIL LTDA</v>
          </cell>
        </row>
        <row r="11233">
          <cell r="B11233" t="str">
            <v>RVE7H20</v>
          </cell>
          <cell r="D11233" t="str">
            <v>TRACKER PREMIER 1.2 12V TURBO FLEX 4P C/AR - AUTOMÁTICO</v>
          </cell>
          <cell r="G11233" t="str">
            <v>NEWTON BANKS DA ROCHA NETO</v>
          </cell>
        </row>
        <row r="11234">
          <cell r="B11234" t="str">
            <v>SVI6G90</v>
          </cell>
          <cell r="D11234" t="str">
            <v>T-CROSS HIGHLINE 1.4 250 TSI 16V TOTAL FLEX 4P C/AR - AUTOMÁTICO</v>
          </cell>
          <cell r="G11234" t="str">
            <v>NILTON TARTARI</v>
          </cell>
        </row>
        <row r="11235">
          <cell r="B11235" t="str">
            <v>RVA6B45</v>
          </cell>
          <cell r="D11235" t="str">
            <v>SPRINTER VAN 516 20L 2.2 EE 4325 RODADO DUPLO TA DIE 2P C/AR</v>
          </cell>
          <cell r="G11235" t="str">
            <v>Ocyan S.A.</v>
          </cell>
        </row>
        <row r="11236">
          <cell r="B11236" t="str">
            <v>RTG8C36</v>
          </cell>
          <cell r="D11236" t="str">
            <v>TRACKER PREMIER 1.2 12V TURBO FLEX 4P C/AR - AUTOMÁTICO</v>
          </cell>
          <cell r="G11236" t="str">
            <v>ODACIR CRISTOFOLINI</v>
          </cell>
        </row>
        <row r="11237">
          <cell r="B11237" t="str">
            <v>RVX6H34</v>
          </cell>
          <cell r="D11237" t="str">
            <v>ONIX PLUS LTZ 1.0 12V TURBO FLEX 4P C/AR - AUTOMÁTICO</v>
          </cell>
          <cell r="G11237" t="str">
            <v>OSVALDO ALBINO DE OLIVEIRA JR</v>
          </cell>
        </row>
        <row r="11238">
          <cell r="B11238" t="str">
            <v>RVB4B08</v>
          </cell>
          <cell r="D11238" t="str">
            <v>ONIX LT 1.0 12V FLEX 4P C/AR</v>
          </cell>
          <cell r="G11238" t="str">
            <v>PA-LATINOAMERICANA CONSULTORIA EM TECNOLOGIA DA INFORMACAO LTDA</v>
          </cell>
        </row>
        <row r="11239">
          <cell r="B11239" t="str">
            <v>SJE2G16</v>
          </cell>
          <cell r="D11239" t="str">
            <v>FIORINO ENDURANCE 1.4 EVO FLEX 2P C/AR</v>
          </cell>
          <cell r="G11239" t="str">
            <v>PANIFICADORA E MERCEARIA CHARMONI - LTDA</v>
          </cell>
        </row>
        <row r="11240">
          <cell r="B11240" t="str">
            <v>STK0D73</v>
          </cell>
          <cell r="D11240" t="str">
            <v>NIVUS HIGHLINE 1.0 200 TSI 12V TOTAL FLEX 4P C/AR - AUTOMÁTICO</v>
          </cell>
          <cell r="G11240" t="str">
            <v>PANIFICADORA SERRA DE SAO DOMINGUES LTDA</v>
          </cell>
        </row>
        <row r="11241">
          <cell r="B11241" t="str">
            <v>SJB9B30</v>
          </cell>
          <cell r="D11241" t="str">
            <v>ARGO DRIVE 1.0 6V FLEX 4P C/AR</v>
          </cell>
          <cell r="G11241" t="str">
            <v>PARAGON TECNOLOGIA LTDA</v>
          </cell>
        </row>
        <row r="11242">
          <cell r="B11242" t="str">
            <v>SHB5D74</v>
          </cell>
          <cell r="D11242" t="str">
            <v>KWID ZEN 1.0 12V SCE FLEX 4P C/AR</v>
          </cell>
          <cell r="G11242" t="str">
            <v>PARIS HIDRO LUZ LTDA</v>
          </cell>
        </row>
        <row r="11243">
          <cell r="B11243" t="str">
            <v>RUY2H92</v>
          </cell>
          <cell r="D11243" t="str">
            <v>MOBI LIKE 1.0 8V FLEX 4P C/AR</v>
          </cell>
          <cell r="G11243" t="str">
            <v>PATRICIA ALVES DE LUCENA LEITE</v>
          </cell>
        </row>
        <row r="11244">
          <cell r="B11244" t="str">
            <v>RFI5G44</v>
          </cell>
          <cell r="D11244" t="str">
            <v>POLO 1.0 12V FLEX 4P C/AR</v>
          </cell>
          <cell r="G11244" t="str">
            <v>PATRICIA PONTARA GONCALVES</v>
          </cell>
        </row>
        <row r="11245">
          <cell r="B11245" t="str">
            <v>SYY9E13</v>
          </cell>
          <cell r="D11245" t="str">
            <v>COMPASS LIMITED 1.3 16V TURBO 270 FLEX 4P C/AR - AUTOMÁTICO</v>
          </cell>
          <cell r="G11245" t="str">
            <v>PAULO NICOLAU FERREIRA ACHE</v>
          </cell>
        </row>
        <row r="11246">
          <cell r="B11246" t="str">
            <v>SYH3D99</v>
          </cell>
          <cell r="D11246" t="str">
            <v>HB20 LIMITED PLUS FLEX 1.0</v>
          </cell>
          <cell r="G11246" t="str">
            <v>PAULO PEREIRA SOUZA</v>
          </cell>
        </row>
        <row r="11247">
          <cell r="B11247" t="str">
            <v>SJG6I71</v>
          </cell>
          <cell r="D11247" t="str">
            <v>CRETA ACTION 1.6 16V FLEX 4P C/AR - AUTOMÁTICO</v>
          </cell>
          <cell r="G11247" t="str">
            <v>PAULO ROBERTO FRANCISCO DA SILVA</v>
          </cell>
        </row>
        <row r="11248">
          <cell r="B11248" t="str">
            <v>SYR0J90</v>
          </cell>
          <cell r="D11248" t="str">
            <v>MOBI LIKE 1.0 8V FLEX 4P C/AR</v>
          </cell>
          <cell r="G11248" t="str">
            <v>PEDRA AGROINDUSTRIAL S/A</v>
          </cell>
        </row>
        <row r="11249">
          <cell r="B11249" t="str">
            <v>STE9G39</v>
          </cell>
          <cell r="D11249" t="str">
            <v>T-CROSS HIGHLINE 1.4 250 TSI 16V TOTAL FLEX 4P C/AR - AUTOMÁTICO</v>
          </cell>
          <cell r="G11249" t="str">
            <v>PEDRO HENRIQUE BARROS</v>
          </cell>
        </row>
        <row r="11250">
          <cell r="B11250" t="str">
            <v>SIX1B67</v>
          </cell>
          <cell r="D11250" t="str">
            <v>ONIX PLUS LT 1.0 12V TURBO FLEX 4P C/AR</v>
          </cell>
          <cell r="G11250" t="str">
            <v>PHARLAB INDUSTRIA FARMACEUTICA S/A</v>
          </cell>
        </row>
        <row r="11251">
          <cell r="B11251" t="str">
            <v>RUW5A73</v>
          </cell>
          <cell r="D11251" t="str">
            <v>MOBI LIKE 1.0 8V FLEX 4P C/AR</v>
          </cell>
          <cell r="G11251" t="str">
            <v>PR OCUPACIONAL ASSESSORIA EM SEGURANCA E MEDICINA DO TRABALHO LTDA</v>
          </cell>
        </row>
        <row r="11252">
          <cell r="B11252" t="str">
            <v>EWU3B63</v>
          </cell>
          <cell r="D11252" t="str">
            <v>GOL 1.0 MPI 12V FLEX 4P C/AR</v>
          </cell>
          <cell r="G11252" t="str">
            <v>PROAIR SERVICOS AUXILIARES DE TRANSPORTE AEREO LTDA</v>
          </cell>
        </row>
        <row r="11253">
          <cell r="B11253" t="str">
            <v>SJB6E74</v>
          </cell>
          <cell r="D11253" t="str">
            <v>TAOS HIGHLINE 1.4 250 TSI 16V TOTAL FLEX 4P C/AR - AUTOMÁTICO</v>
          </cell>
          <cell r="G11253" t="str">
            <v>PRODUZIR LTDA</v>
          </cell>
        </row>
        <row r="11254">
          <cell r="B11254" t="str">
            <v>TCD1F51</v>
          </cell>
          <cell r="D11254" t="str">
            <v>CRETA LIMITED SAFETY TGDI FLEX AT 1.0</v>
          </cell>
          <cell r="G11254" t="str">
            <v>R M MARTINS DE ANDRADE</v>
          </cell>
        </row>
        <row r="11255">
          <cell r="B11255" t="str">
            <v>RTA4H20</v>
          </cell>
          <cell r="D11255" t="str">
            <v>ONIX PLUS LTZ 1.0 12V TURBO FLEX 4P C/AR - AUTOMÁTICO</v>
          </cell>
          <cell r="G11255" t="str">
            <v>RAFAEL AUGUSTO SIMES</v>
          </cell>
        </row>
        <row r="11256">
          <cell r="B11256" t="str">
            <v>RUE3J80</v>
          </cell>
          <cell r="D11256" t="str">
            <v>HB20 PLATINUM 1.0 12V GDI TURBO FLEX 4P C/AR</v>
          </cell>
          <cell r="G11256" t="str">
            <v>RAÍZEN ENERGIA S.A</v>
          </cell>
        </row>
        <row r="11257">
          <cell r="B11257" t="str">
            <v>RUD1J72</v>
          </cell>
          <cell r="D11257" t="str">
            <v>HB20 PLATINUM 1.0 12V GDI TURBO FLEX 4P C/AR</v>
          </cell>
          <cell r="G11257" t="str">
            <v>RAIZEN S.A.</v>
          </cell>
        </row>
        <row r="11258">
          <cell r="B11258" t="str">
            <v>RVY6D26</v>
          </cell>
          <cell r="D11258" t="str">
            <v>ONIX PLUS LT 1.0 12V FLEX 4P C/AR</v>
          </cell>
          <cell r="G11258" t="str">
            <v>REGINALDO VIDAL MONTEIRO JUNIOR</v>
          </cell>
        </row>
        <row r="11259">
          <cell r="B11259" t="str">
            <v>TCQ5B81</v>
          </cell>
          <cell r="D11259" t="str">
            <v>CRETA LIMITED SAFETY TGDI FLEX AT 1.0</v>
          </cell>
          <cell r="G11259" t="str">
            <v>RENATO PIROVANI DE ALMEIDA</v>
          </cell>
        </row>
        <row r="11260">
          <cell r="B11260" t="str">
            <v>TDW0D51</v>
          </cell>
          <cell r="D11260" t="str">
            <v>ONIX LT 1.0 12V TURBO FLEX 4P C/AR</v>
          </cell>
          <cell r="G11260" t="str">
            <v>RICARDO KAZUTOSHI KUNO</v>
          </cell>
        </row>
        <row r="11261">
          <cell r="B11261" t="str">
            <v>SIV3E68</v>
          </cell>
          <cell r="D11261" t="str">
            <v>HB20S COMFORT PLUS FLEX 1.0</v>
          </cell>
          <cell r="G11261" t="str">
            <v>RJL ELETRO HIDRAULICA LTDA</v>
          </cell>
        </row>
        <row r="11262">
          <cell r="B11262" t="str">
            <v>EHL4H05</v>
          </cell>
          <cell r="D11262" t="str">
            <v>VIRTUS COMFORTLINE 1.0 12V 200 TSI TOTAL FLEX 4P C/AR - AUTOMÁTICO</v>
          </cell>
          <cell r="G11262" t="str">
            <v>ROBERTO DANZI</v>
          </cell>
        </row>
        <row r="11263">
          <cell r="B11263" t="str">
            <v>RUW9C32</v>
          </cell>
          <cell r="D11263" t="str">
            <v>MOBI LIKE 1.0 8V FLEX 4P C/AR</v>
          </cell>
          <cell r="G11263" t="str">
            <v>RODOMAIOR TRANSPORTES LTDA.</v>
          </cell>
        </row>
        <row r="11264">
          <cell r="B11264" t="str">
            <v>SYE8D59</v>
          </cell>
          <cell r="D11264" t="str">
            <v>TRACKER PREMIER 1.2 12V TURBO FLEX 4P C/AR - AUTOMÁTICO</v>
          </cell>
          <cell r="G11264" t="str">
            <v>RODRIGO ELIEZER FIGUEIREDO</v>
          </cell>
        </row>
        <row r="11265">
          <cell r="B11265" t="str">
            <v>TCD3E87</v>
          </cell>
          <cell r="D11265" t="str">
            <v>MOBI LIKE 1.0 8V FLEX 4P C/AR</v>
          </cell>
          <cell r="G11265" t="str">
            <v>RODRIGO OLIVEIRA GORDILHO</v>
          </cell>
        </row>
        <row r="11266">
          <cell r="B11266" t="str">
            <v>TCL2F31</v>
          </cell>
          <cell r="D11266" t="str">
            <v>T-CROSS COMFORTLINE 1.0 200 TSI 12V TOTAL FLEX 4P C/AR - AUTOMÁTICO</v>
          </cell>
          <cell r="G11266" t="str">
            <v>RODRIGO PIMENTEL TARTUCE</v>
          </cell>
        </row>
        <row r="11267">
          <cell r="B11267" t="str">
            <v>PZB7C73</v>
          </cell>
          <cell r="D11267" t="str">
            <v>S10 CD LT 2.8 16V DIE 4X4 4P C/AR - AUTOMÁTICO</v>
          </cell>
          <cell r="G11267" t="str">
            <v>RODRIGO RODRIGUES VINCHI</v>
          </cell>
        </row>
        <row r="11268">
          <cell r="B11268" t="str">
            <v>SIW5J67</v>
          </cell>
          <cell r="D11268" t="str">
            <v>HB20 LIMITED PLUS FLEX 1.0</v>
          </cell>
          <cell r="G11268" t="str">
            <v>ROGERIO GERALDO ROCHA</v>
          </cell>
        </row>
        <row r="11269">
          <cell r="B11269" t="str">
            <v>TCK9J33</v>
          </cell>
          <cell r="D11269" t="str">
            <v>KICKS SENSE 1.6 16V FLEX 4P C/AR - AUTOMÁTICO</v>
          </cell>
          <cell r="G11269" t="str">
            <v>RONALD FELIPE DE PAULA SANTANA</v>
          </cell>
        </row>
        <row r="11270">
          <cell r="B11270" t="str">
            <v>SVB6B50</v>
          </cell>
          <cell r="D11270" t="str">
            <v>NIVUS COMFORTLINE 1.0 200 TSI 12V TOTAL FLEX 4P C/AR - AUTOMÁTICO</v>
          </cell>
          <cell r="G11270" t="str">
            <v>RUI ALEXANDRE REGO ZAMORA</v>
          </cell>
        </row>
        <row r="11271">
          <cell r="B11271" t="str">
            <v>RVX4J37</v>
          </cell>
          <cell r="D11271" t="str">
            <v>ONIX PLUS LTZ 1.0 12V TURBO FLEX 4P C/AR - AUTOMÁTICO</v>
          </cell>
          <cell r="G11271" t="str">
            <v>RUY SERGIO PAZIN</v>
          </cell>
        </row>
        <row r="11272">
          <cell r="B11272" t="str">
            <v>RTE0E86</v>
          </cell>
          <cell r="D11272" t="str">
            <v>ARGO 1.0 6V FLEX 4P C/AR</v>
          </cell>
          <cell r="G11272" t="str">
            <v>S.I.N. IMPLANT SYSTEM LTDA</v>
          </cell>
        </row>
        <row r="11273">
          <cell r="B11273" t="str">
            <v>RUF0A11</v>
          </cell>
          <cell r="D11273" t="str">
            <v>ARGO 1.0 6V FLEX 4P C/AR</v>
          </cell>
          <cell r="G11273" t="str">
            <v>S.I.N. IMPLANT SYSTEM LTDA</v>
          </cell>
        </row>
        <row r="11274">
          <cell r="B11274" t="str">
            <v>RNT6E24</v>
          </cell>
          <cell r="D11274" t="str">
            <v>NOVA STRADA ENDURANCE CD 1.4 8V FLEX 4P C/AR</v>
          </cell>
          <cell r="G11274" t="str">
            <v>SERENA CHUI I ENERGIA SA</v>
          </cell>
        </row>
        <row r="11275">
          <cell r="B11275" t="str">
            <v>SYA7E72</v>
          </cell>
          <cell r="D11275" t="str">
            <v>TIGGO 8 TXS MAX DRIVE 7L 1.6 16V 4P C/AR - AUTOMÁTICO</v>
          </cell>
          <cell r="G11275" t="str">
            <v>SERGIO MURILO GUERRA SILVA</v>
          </cell>
        </row>
        <row r="11276">
          <cell r="B11276" t="str">
            <v>PZB9F26</v>
          </cell>
          <cell r="D11276" t="str">
            <v>STRADA ENDURANCE CP FLEX 1.3</v>
          </cell>
          <cell r="G11276" t="str">
            <v>SHOPPING DAS TINTAS</v>
          </cell>
        </row>
        <row r="11277">
          <cell r="B11277" t="str">
            <v>PZB9F36</v>
          </cell>
          <cell r="D11277" t="str">
            <v>STRADA ENDURANCE CP FLEX 1.3</v>
          </cell>
          <cell r="G11277" t="str">
            <v>SHOPPING DAS TINTAS</v>
          </cell>
        </row>
        <row r="11278">
          <cell r="B11278" t="str">
            <v>SYA7C02</v>
          </cell>
          <cell r="D11278" t="str">
            <v>208 HATCH ACTIVE 1.6 16V FLEX 4P C/AR - AUTOMÁTICO</v>
          </cell>
          <cell r="G11278" t="str">
            <v>SILVIO LUIS SANCHEZ</v>
          </cell>
        </row>
        <row r="11279">
          <cell r="B11279" t="str">
            <v>SIV0C87</v>
          </cell>
          <cell r="D11279" t="str">
            <v>TRACKER LT 1.0 12V TURBO FLEX 4P C/AR - AUTOMÁTICO</v>
          </cell>
          <cell r="G11279" t="str">
            <v>SORAYA ZAPPAROLI GINDRO</v>
          </cell>
        </row>
        <row r="11280">
          <cell r="B11280" t="str">
            <v>RTJ8F60</v>
          </cell>
          <cell r="D11280" t="str">
            <v>MASTER EXTRA FURGÃO 13M³ L3H2 2.3 16V DIE 4P C/AR</v>
          </cell>
          <cell r="G11280" t="str">
            <v>Souza Cruz LTDA</v>
          </cell>
        </row>
        <row r="11281">
          <cell r="B11281" t="str">
            <v>SYL1J02</v>
          </cell>
          <cell r="D11281" t="str">
            <v>OROCH PRO 1.6 16V SCE FLEX 4P C/AR</v>
          </cell>
          <cell r="G11281" t="str">
            <v>Souza Cruz LTDA</v>
          </cell>
        </row>
        <row r="11282">
          <cell r="B11282" t="str">
            <v>RVV7C07</v>
          </cell>
          <cell r="D11282" t="str">
            <v>ARGO 1.0 6V FLEX 4P C/AR</v>
          </cell>
          <cell r="G11282" t="str">
            <v>SRR SOLUCOES INDUSTRIAIS LTDA</v>
          </cell>
        </row>
        <row r="11283">
          <cell r="B11283" t="str">
            <v>RUF2F16</v>
          </cell>
          <cell r="D11283" t="str">
            <v>S10 CD LS 2.8 16V DIE 4X4 4P C/AR</v>
          </cell>
          <cell r="G11283" t="str">
            <v>STATKRAFT ENERGIAS RENOVAVEIS S/A</v>
          </cell>
        </row>
        <row r="11284">
          <cell r="B11284" t="str">
            <v>SYE8C62</v>
          </cell>
          <cell r="D11284" t="str">
            <v>TRACKER LT 1.0 12V TURBO FLEX 4P C/AR - AUTOMÁTICO</v>
          </cell>
          <cell r="G11284" t="str">
            <v>SUELI GRECO CAMPOS</v>
          </cell>
        </row>
        <row r="11285">
          <cell r="B11285" t="str">
            <v>RVM7A61</v>
          </cell>
          <cell r="D11285" t="str">
            <v>MOBI LIKE 1.0 8V FLEX 4P C/AR</v>
          </cell>
          <cell r="G11285" t="str">
            <v>SUIMARTIN INDUSTRIA E COMERCIO LTDA</v>
          </cell>
        </row>
        <row r="11286">
          <cell r="B11286" t="str">
            <v>RVM7A64</v>
          </cell>
          <cell r="D11286" t="str">
            <v>MOBI LIKE 1.0 8V FLEX 4P C/AR</v>
          </cell>
          <cell r="G11286" t="str">
            <v>SUIMARTIN INDUSTRIA E COMERCIO LTDA</v>
          </cell>
        </row>
        <row r="11287">
          <cell r="B11287" t="str">
            <v>RVB3D31</v>
          </cell>
          <cell r="D11287" t="str">
            <v>ONIX LT 1.0 12V FLEX 4P C/AR</v>
          </cell>
          <cell r="G11287" t="str">
            <v>SUNWAY ENERGIA SOLAR LTDA</v>
          </cell>
        </row>
        <row r="11288">
          <cell r="B11288" t="str">
            <v>SIJ0H17</v>
          </cell>
          <cell r="D11288" t="str">
            <v>HB20 SENSE 1.0 12V FLEX 4P C/AR</v>
          </cell>
          <cell r="G11288" t="str">
            <v>SYSTRA ENGENHARIA E CONSULTORIA LTDA</v>
          </cell>
        </row>
        <row r="11289">
          <cell r="B11289" t="str">
            <v>SHO2E75</v>
          </cell>
          <cell r="D11289" t="str">
            <v>NOVA STRADA FREEDOM CD 1.3 8V FLEX 4P C/AR</v>
          </cell>
          <cell r="G11289" t="str">
            <v>T.M.F. INDUSTRIA DE FERTILIZANTES INTELIGENTES S.A.</v>
          </cell>
        </row>
        <row r="11290">
          <cell r="B11290" t="str">
            <v>SYE6G97</v>
          </cell>
          <cell r="D11290" t="str">
            <v>TRACKER LT 1.0 12V TURBO FLEX 4P C/AR - AUTOMÁTICO</v>
          </cell>
          <cell r="G11290" t="str">
            <v>TATIANA COELY VASCONCELOS DIAS DE SOUZA</v>
          </cell>
        </row>
        <row r="11291">
          <cell r="B11291" t="str">
            <v>SWY1F72</v>
          </cell>
          <cell r="D11291" t="str">
            <v>NIVUS HIGHLINE 1.0 200 TSI 12V TOTAL FLEX 4P C/AR - AUTOMÁTICO</v>
          </cell>
          <cell r="G11291" t="str">
            <v>TATIANE GOMES FERNANDES</v>
          </cell>
        </row>
        <row r="11292">
          <cell r="B11292" t="str">
            <v>SJD2I56</v>
          </cell>
          <cell r="D11292" t="str">
            <v>FASTBACK LIMITED EDITION 1.3 16V TURBO 270 FLEX 4P C/AR - AUTOMÁTICO</v>
          </cell>
          <cell r="G11292" t="str">
            <v>TERACOM SERVICOS DE TELECOMUNICACOES LTDA</v>
          </cell>
        </row>
        <row r="11293">
          <cell r="B11293" t="str">
            <v>SYB3B11</v>
          </cell>
          <cell r="D11293" t="str">
            <v>ARGO 1.0 6V FLEX 4P C/AR</v>
          </cell>
          <cell r="G11293" t="str">
            <v>TESLA UBERLANDIA MARCACOES INDUSTRIAIS LTDA</v>
          </cell>
        </row>
        <row r="11294">
          <cell r="B11294" t="str">
            <v>RTD3H51</v>
          </cell>
          <cell r="D11294" t="str">
            <v>HB20 EVOLUTION 1.0 12V FLEX 4P C/AR</v>
          </cell>
          <cell r="G11294" t="str">
            <v>THAIS MERINO BARROS</v>
          </cell>
        </row>
        <row r="11295">
          <cell r="B11295" t="str">
            <v>RVA7A05</v>
          </cell>
          <cell r="D11295" t="str">
            <v>MOBI LIKE 1.0 8V FLEX 4P C/AR</v>
          </cell>
          <cell r="G11295" t="str">
            <v>THIAGO FERREIRA DA SILVA</v>
          </cell>
        </row>
        <row r="11296">
          <cell r="B11296" t="str">
            <v>EXO7J23</v>
          </cell>
          <cell r="D11296" t="str">
            <v>SAVEIRO ROBUST 1.6 8V TOTAL FLEX 2P C/AR</v>
          </cell>
          <cell r="G11296" t="str">
            <v>TRIMAK ENGENHARIA E COMERCIO S/A</v>
          </cell>
        </row>
        <row r="11297">
          <cell r="B11297" t="str">
            <v>RUG3I21</v>
          </cell>
          <cell r="D11297" t="str">
            <v>MOBI LIKE 1.0 8V FLEX 4P C/AR</v>
          </cell>
          <cell r="G11297" t="str">
            <v>TUV RHEINLAND DUCTOR LTDA</v>
          </cell>
        </row>
        <row r="11298">
          <cell r="B11298" t="str">
            <v>SJC1A18</v>
          </cell>
          <cell r="D11298" t="str">
            <v>NOVA STRADA FREEDOM CD 1.3 8V FLEX 4P C/AR</v>
          </cell>
          <cell r="G11298" t="str">
            <v>UPPER EMPREENDIMENTOS - LTDA</v>
          </cell>
        </row>
        <row r="11299">
          <cell r="B11299" t="str">
            <v>PZB2A50</v>
          </cell>
          <cell r="D11299" t="str">
            <v>MOBI LIKE 1.0 8V FLEX 4P C/AR</v>
          </cell>
          <cell r="G11299" t="str">
            <v>USINAS ITAMARATI S/A</v>
          </cell>
        </row>
        <row r="11300">
          <cell r="B11300" t="str">
            <v>SJB0D31</v>
          </cell>
          <cell r="D11300" t="str">
            <v>MOBI LIKE 1.0 8V FLEX 4P C/AR</v>
          </cell>
          <cell r="G11300" t="str">
            <v>USINAS ITAMARATI S/A</v>
          </cell>
        </row>
        <row r="11301">
          <cell r="B11301" t="str">
            <v>SJB0D33</v>
          </cell>
          <cell r="D11301" t="str">
            <v>MOBI LIKE 1.0 8V FLEX 4P C/AR</v>
          </cell>
          <cell r="G11301" t="str">
            <v>USINAS ITAMARATI S/A</v>
          </cell>
        </row>
        <row r="11302">
          <cell r="B11302" t="str">
            <v>SIN7H58</v>
          </cell>
          <cell r="D11302" t="str">
            <v>CRONOS DRIVE 1.3 8V FLEX 4P C/AR</v>
          </cell>
          <cell r="G11302" t="str">
            <v>VALE S.A.</v>
          </cell>
        </row>
        <row r="11303">
          <cell r="B11303" t="str">
            <v>FVI0J92</v>
          </cell>
          <cell r="D11303" t="str">
            <v>SAVEIRO ROBUST 1.6 16V TOTAL FLEX 2P C/AR</v>
          </cell>
          <cell r="G11303" t="str">
            <v>VERTIV TECNOLOGIA DO BRASIL LTDA.</v>
          </cell>
        </row>
        <row r="11304">
          <cell r="B11304" t="str">
            <v>RTG8C32</v>
          </cell>
          <cell r="D11304" t="str">
            <v>TRACKER PREMIER 1.2 12V TURBO FLEX 4P C/AR - AUTOMÁTICO</v>
          </cell>
          <cell r="G11304" t="str">
            <v>VICTOR GOMES MARTINS</v>
          </cell>
        </row>
        <row r="11305">
          <cell r="B11305" t="str">
            <v>RVM2E65</v>
          </cell>
          <cell r="D11305" t="str">
            <v>ONIX PLUS LTZ 1.0 12V TURBO FLEX 4P C/AR - AUTOMÁTICO</v>
          </cell>
          <cell r="G11305" t="str">
            <v>VICTOR HERZER DA SILVA</v>
          </cell>
        </row>
        <row r="11306">
          <cell r="B11306" t="str">
            <v>RTL3J89</v>
          </cell>
          <cell r="D11306" t="str">
            <v>MOBI LIKE 1.0 8V FLEX 4P C/AR</v>
          </cell>
          <cell r="G11306" t="str">
            <v>VICTOR HUGO ARAUJO FERREIRA CAMARGO</v>
          </cell>
        </row>
        <row r="11307">
          <cell r="B11307" t="str">
            <v>SIZ8J06</v>
          </cell>
          <cell r="D11307" t="str">
            <v>KICKS SENSE 1.6 16V FLEX 4P C/AR - AUTOMÁTICO</v>
          </cell>
          <cell r="G11307" t="str">
            <v>VINÍCIUS ANDRADE SILVA</v>
          </cell>
        </row>
        <row r="11308">
          <cell r="B11308" t="str">
            <v>RNM6G89</v>
          </cell>
          <cell r="D11308" t="str">
            <v>RENEGADE LONGITUDE 1.8 16V FLEX 4P C/AR - AUTOMÁTICO</v>
          </cell>
          <cell r="G11308" t="str">
            <v>WESLEY DOUGLAS MARINHO DOS SANTOS</v>
          </cell>
        </row>
        <row r="11309">
          <cell r="B11309" t="str">
            <v>RVP0A45</v>
          </cell>
          <cell r="D11309" t="str">
            <v>MOBI LIKE 1.0 8V FLEX 4P C/AR</v>
          </cell>
          <cell r="G11309" t="str">
            <v>YELLOU TECNOLOGIA DA INFORMACAO LTDA</v>
          </cell>
        </row>
        <row r="11310">
          <cell r="B11310" t="str">
            <v>RTC8D67</v>
          </cell>
          <cell r="D11310" t="str">
            <v>TRACKER PREMIER 1.2 12V TURBO FLEX 4P C/AR - AUTOMÁTICO</v>
          </cell>
          <cell r="G11310" t="str">
            <v>YURI ESTEVES GUERREIRO</v>
          </cell>
        </row>
        <row r="11311">
          <cell r="B11311" t="str">
            <v>RVQ7B01</v>
          </cell>
          <cell r="D11311" t="str">
            <v>ONIX PLUS LTZ 1.0 12V TURBO FLEX 4P C/AR - AUTOMÁTICO</v>
          </cell>
          <cell r="G11311" t="str">
            <v>Ab Mauri Brasil Ltda</v>
          </cell>
        </row>
        <row r="11312">
          <cell r="B11312" t="str">
            <v>RVQ7B39</v>
          </cell>
          <cell r="D11312" t="str">
            <v>ONIX PLUS LTZ 1.0 12V TURBO FLEX 4P C/AR - AUTOMÁTICO</v>
          </cell>
          <cell r="G11312" t="str">
            <v>Ab Mauri Brasil Ltda</v>
          </cell>
        </row>
        <row r="11313">
          <cell r="B11313" t="str">
            <v>RVZ8A27</v>
          </cell>
          <cell r="D11313" t="str">
            <v>YARIS SEDAN XL 1.5 16V FLEX 4P C/AR - AUTOMÁTICO</v>
          </cell>
          <cell r="G11313" t="str">
            <v>Ab Mauri Brasil Ltda</v>
          </cell>
        </row>
        <row r="11314">
          <cell r="B11314" t="str">
            <v>SHE9H86</v>
          </cell>
          <cell r="D11314" t="str">
            <v>NOVA STRADA FREEDOM CD 1.3 8V FLEX 4P C/AR</v>
          </cell>
          <cell r="G11314" t="str">
            <v>AGGREKO ENERGIA LOCACAO DE GERADORES LTDA</v>
          </cell>
        </row>
        <row r="11315">
          <cell r="B11315" t="str">
            <v>SJE0B93</v>
          </cell>
          <cell r="D11315" t="str">
            <v>STRADA ENDURANCE CP FLEX 1.3</v>
          </cell>
          <cell r="G11315" t="str">
            <v>AGRITECH PULVERIZACAO E COMERCIO LTDA</v>
          </cell>
        </row>
        <row r="11316">
          <cell r="B11316" t="str">
            <v>HDE8A31</v>
          </cell>
          <cell r="D11316" t="str">
            <v>STRADA ENDURANCE CP FLEX 1.3</v>
          </cell>
          <cell r="G11316" t="str">
            <v>AGRO GERACOES ARMAZENAGEM E PARTICIPACOES LTDA</v>
          </cell>
        </row>
        <row r="11317">
          <cell r="B11317" t="str">
            <v>SIB2C29</v>
          </cell>
          <cell r="D11317" t="str">
            <v>NOVA STRADA ENDURANCE CABINE PLUS 1.4 8V FLEX 2P C/AR</v>
          </cell>
          <cell r="G11317" t="str">
            <v>AGRO GERACOES ARMAZENAGEM E PARTICIPACOES LTDA</v>
          </cell>
        </row>
        <row r="11318">
          <cell r="B11318" t="str">
            <v>EKH0E86</v>
          </cell>
          <cell r="D11318" t="str">
            <v>T-CROSS COMFORTLINE 1.0 200 TSI 12V TOTAL FLEX 4P C/AR - AUTOMÁTICO</v>
          </cell>
          <cell r="G11318" t="str">
            <v>ALDO BRAGA</v>
          </cell>
        </row>
        <row r="11319">
          <cell r="B11319" t="str">
            <v>SJG9F02</v>
          </cell>
          <cell r="D11319" t="str">
            <v>208 HATCH ACTIVE 1.6 16V FLEX 4P C/AR - AUTOMÁTICO</v>
          </cell>
          <cell r="G11319" t="str">
            <v>ALEX SANDRO CAETANO DE SOUZA</v>
          </cell>
        </row>
        <row r="11320">
          <cell r="B11320" t="str">
            <v>RTG8B90</v>
          </cell>
          <cell r="D11320" t="str">
            <v>TRACKER PREMIER 1.2 12V TURBO FLEX 4P C/AR - AUTOMÁTICO</v>
          </cell>
          <cell r="G11320" t="str">
            <v>ALEX SANDRO DE SOUZA CASTILHO</v>
          </cell>
        </row>
        <row r="11321">
          <cell r="B11321" t="str">
            <v>SIU8J96</v>
          </cell>
          <cell r="D11321" t="str">
            <v>RENEGADE LONGITUDE 1.3 16V TURBO 270 FLEX 4P C/AR - AUTOMÁTICO</v>
          </cell>
          <cell r="G11321" t="str">
            <v>ALEXANDRA SHELMAN FLOR</v>
          </cell>
        </row>
        <row r="11322">
          <cell r="B11322" t="str">
            <v>ECF3D62</v>
          </cell>
          <cell r="D11322" t="str">
            <v>T-CROSS COMFORTLINE 1.0 200 TSI 12V TOTAL FLEX 4P C/AR - AUTOMÁTICO</v>
          </cell>
          <cell r="G11322" t="str">
            <v>ALEXANDRE DA SILVA DE SIQUEIRA</v>
          </cell>
        </row>
        <row r="11323">
          <cell r="B11323" t="str">
            <v>TDY0C35</v>
          </cell>
          <cell r="D11323" t="str">
            <v>KARDIAN EVOLUTION TURBO FLEX AT 1.0</v>
          </cell>
          <cell r="G11323" t="str">
            <v>ALEXSANDRO GREGÓRIO</v>
          </cell>
        </row>
        <row r="11324">
          <cell r="B11324" t="str">
            <v>RUU6F17</v>
          </cell>
          <cell r="D11324" t="str">
            <v>NOVA STRADA ENDURANCE CABINE PLUS 1.4 8V FLEX 2P C/AR</v>
          </cell>
          <cell r="G11324" t="str">
            <v>AMBIENTAL LIMPEZA URBANA E SANEAMENTO LTDA</v>
          </cell>
        </row>
        <row r="11325">
          <cell r="B11325" t="str">
            <v>RUU6F38</v>
          </cell>
          <cell r="D11325" t="str">
            <v>NOVA STRADA ENDURANCE CABINE PLUS 1.4 8V FLEX 2P C/AR</v>
          </cell>
          <cell r="G11325" t="str">
            <v>AMBIENTAL LIMPEZA URBANA E SANEAMENTO LTDA</v>
          </cell>
        </row>
        <row r="11326">
          <cell r="B11326" t="str">
            <v>RVS2B53</v>
          </cell>
          <cell r="D11326" t="str">
            <v>C3 LIVE PACK 1.0 6V FLEX 4P C/AR</v>
          </cell>
          <cell r="G11326" t="str">
            <v>ANDRÉ LUIZ DAMIÃO DE PAULA</v>
          </cell>
        </row>
        <row r="11327">
          <cell r="B11327" t="str">
            <v>RVI9D31</v>
          </cell>
          <cell r="D11327" t="str">
            <v>ONIX PLUS LT 1.0 12V FLEX 4P C/AR</v>
          </cell>
          <cell r="G11327" t="str">
            <v>ANTONIO FERNANDES DA SILVA JUNIOR</v>
          </cell>
        </row>
        <row r="11328">
          <cell r="B11328" t="str">
            <v>RUN5B08</v>
          </cell>
          <cell r="D11328" t="str">
            <v>KWID ZEN 1.0 12V SCE FLEX 4P C/AR</v>
          </cell>
          <cell r="G11328" t="str">
            <v>APOYAR SOFTWARE E SERVICOS LTDA</v>
          </cell>
        </row>
        <row r="11329">
          <cell r="B11329" t="str">
            <v>EHL8F25</v>
          </cell>
          <cell r="D11329" t="str">
            <v>SAVEIRO ROBUST 1.6 8V TOTAL FLEX 2P C/AR</v>
          </cell>
          <cell r="G11329" t="str">
            <v>ARAUJO ABREU ENGENHARIA LTDA</v>
          </cell>
        </row>
        <row r="11330">
          <cell r="B11330" t="str">
            <v>RUM9B03</v>
          </cell>
          <cell r="D11330" t="str">
            <v>MOBI LIKE 1.0 8V FLEX 4P C/AR</v>
          </cell>
          <cell r="G11330" t="str">
            <v>ARCOS DOURADOS COMERCIO DE ALIMENTOS SA</v>
          </cell>
        </row>
        <row r="11331">
          <cell r="B11331" t="str">
            <v>RVR0E00</v>
          </cell>
          <cell r="D11331" t="str">
            <v>T-CROSS HIGHLINE 1.4 250 TSI 16V TOTAL FLEX 4P C/AR - AUTOMÁTICO</v>
          </cell>
          <cell r="G11331" t="str">
            <v>ARISTEU HAROLDO KIMIO MIZUTA</v>
          </cell>
        </row>
        <row r="11332">
          <cell r="B11332" t="str">
            <v>RUP3H46</v>
          </cell>
          <cell r="D11332" t="str">
            <v>OROCH PRO 1.6 16V SCE FLEX 4P C/AR</v>
          </cell>
          <cell r="G11332" t="str">
            <v>ARTUR ASSUNÇÃO DA SILVA ARAÚJO</v>
          </cell>
        </row>
        <row r="11333">
          <cell r="B11333" t="str">
            <v>TCB2B17</v>
          </cell>
          <cell r="D11333" t="str">
            <v>C3 LIVE PACK 1.0 6V FLEX 4P C/AR</v>
          </cell>
          <cell r="G11333" t="str">
            <v>AUREO DE OLIVEIRA BASTOS</v>
          </cell>
        </row>
        <row r="11334">
          <cell r="B11334" t="str">
            <v>RVB0H78</v>
          </cell>
          <cell r="D11334" t="str">
            <v>SPIN ACTIV 7L 1.8 8V FLEX 4P C/AR - AUTOMÁTICO</v>
          </cell>
          <cell r="G11334" t="str">
            <v>AUTO VIACAO M M SOUZA TURISMO LTDA</v>
          </cell>
        </row>
        <row r="11335">
          <cell r="B11335" t="str">
            <v>SIH0H77</v>
          </cell>
          <cell r="D11335" t="str">
            <v>DUSTER INTENSE 1.6 16V SCE FLEX 4P C/AR</v>
          </cell>
          <cell r="G11335" t="str">
            <v>BALLAGRO AGRO TECNOLOGIA LTDA</v>
          </cell>
        </row>
        <row r="11336">
          <cell r="B11336" t="str">
            <v>SIQ0A78</v>
          </cell>
          <cell r="D11336" t="str">
            <v>NOVA STRADA FREEDOM CD 1.3 8V FLEX 4P C/AR</v>
          </cell>
          <cell r="G11336" t="str">
            <v>BALLAGRO AGRO TECNOLOGIA LTDA</v>
          </cell>
        </row>
        <row r="11337">
          <cell r="B11337" t="str">
            <v>SIK1H02</v>
          </cell>
          <cell r="D11337" t="str">
            <v>COMPASS LONGITUDE 1.3 16V TURBO 270 FLEX 4P C/AR - AUTOMÁTICO</v>
          </cell>
          <cell r="G11337" t="str">
            <v>BARBARA BOECHAT BARROS SOGAYAR</v>
          </cell>
        </row>
        <row r="11338">
          <cell r="B11338" t="str">
            <v>RVW7F48</v>
          </cell>
          <cell r="D11338" t="str">
            <v>ARGO DRIVE 1.0 6V FLEX 4P C/AR</v>
          </cell>
          <cell r="G11338" t="str">
            <v>BENEDITO AMORIM FILHO</v>
          </cell>
        </row>
        <row r="11339">
          <cell r="B11339" t="str">
            <v>FVM8D41</v>
          </cell>
          <cell r="D11339" t="str">
            <v>NIVUS HIGHLINE 1.0 200 TSI 12V TOTAL FLEX 4P C/AR - AUTOMÁTICO</v>
          </cell>
          <cell r="G11339" t="str">
            <v>BOSTON SCIENTIFIC DO BRASIL LTDA</v>
          </cell>
        </row>
        <row r="11340">
          <cell r="B11340" t="str">
            <v>RVG6J93</v>
          </cell>
          <cell r="D11340" t="str">
            <v>NOVA STRADA ENDURANCE CABINE PLUS 1.4 8V FLEX 2P C/AR</v>
          </cell>
          <cell r="G11340" t="str">
            <v>BRASILSITE TELECOMUNICACOES LTDA</v>
          </cell>
        </row>
        <row r="11341">
          <cell r="B11341" t="str">
            <v>SYM8E31</v>
          </cell>
          <cell r="D11341" t="str">
            <v>CRETA PLATINUM SAFETY TGDI FLEX AT 1.0</v>
          </cell>
          <cell r="G11341" t="str">
            <v>CAIO BUSSIERE DE RIBAMAR TAVARES</v>
          </cell>
        </row>
        <row r="11342">
          <cell r="B11342" t="str">
            <v>RVI1J43</v>
          </cell>
          <cell r="D11342" t="str">
            <v>MOBI LIKE 1.0 8V FLEX 4P C/AR</v>
          </cell>
          <cell r="G11342" t="str">
            <v>CARLOS MAGNO DE VARGAS</v>
          </cell>
        </row>
        <row r="11343">
          <cell r="B11343" t="str">
            <v>EZB4I92</v>
          </cell>
          <cell r="D11343" t="str">
            <v>NIVUS COMFORTLINE 1.0 200 TSI 12V TOTAL FLEX 4P C/AR - AUTOMÁTICO</v>
          </cell>
          <cell r="G11343" t="str">
            <v>CIA INDUSTRIAL H. CARLOS SCHNEIDER</v>
          </cell>
        </row>
        <row r="11344">
          <cell r="B11344" t="str">
            <v>RVF4D17</v>
          </cell>
          <cell r="D11344" t="str">
            <v>RANGER XL CS 2.2 DIE 4X4 2P C/AR</v>
          </cell>
          <cell r="G11344" t="str">
            <v>CLARO S.A.</v>
          </cell>
        </row>
        <row r="11345">
          <cell r="B11345" t="str">
            <v>RVJ2F28</v>
          </cell>
          <cell r="D11345" t="str">
            <v>ONIX PLUS LTZ 1.0 12V TURBO FLEX 4P C/AR - AUTOMÁTICO</v>
          </cell>
          <cell r="G11345" t="str">
            <v>CLÁUDIO ANTONIO FERREIRA DA CRUZ</v>
          </cell>
        </row>
        <row r="11346">
          <cell r="B11346" t="str">
            <v>RUK7C93</v>
          </cell>
          <cell r="D11346" t="str">
            <v>KICKS SENSE 1.6 16V FLEX 4P C/AR - AUTOMÁTICO</v>
          </cell>
          <cell r="G11346" t="str">
            <v>CLAUDIO DE SA MARTINS</v>
          </cell>
        </row>
        <row r="11347">
          <cell r="B11347" t="str">
            <v>SYE8C64</v>
          </cell>
          <cell r="D11347" t="str">
            <v>TRACKER LT 1.0 12V TURBO FLEX 4P C/AR - AUTOMÁTICO</v>
          </cell>
          <cell r="G11347" t="str">
            <v>Clauton Moreira da Silva</v>
          </cell>
        </row>
        <row r="11348">
          <cell r="B11348" t="str">
            <v>SYI7B57</v>
          </cell>
          <cell r="D11348" t="str">
            <v>KICKS ACTIVE 1.6 16V FLEX 4P C/AR - AUTOMÁTICO</v>
          </cell>
          <cell r="G11348" t="str">
            <v>CLEONICE DA SILVA DE TOLEDO</v>
          </cell>
        </row>
        <row r="11349">
          <cell r="B11349" t="str">
            <v>EKU3H36</v>
          </cell>
          <cell r="D11349" t="str">
            <v>GOL 1.0 MPI 12V FLEX 4P C/AR</v>
          </cell>
          <cell r="G11349" t="str">
            <v>COMPANHIA ESTADUAL DE DISTRIBUICAO DE ENERGIA ELETRICA - CEEE-D</v>
          </cell>
        </row>
        <row r="11350">
          <cell r="B11350" t="str">
            <v>FHI7G57</v>
          </cell>
          <cell r="D11350" t="str">
            <v>GOL 1.0 MPI 12V FLEX 4P C/AR</v>
          </cell>
          <cell r="G11350" t="str">
            <v>COMPANHIA ESTADUAL DE DISTRIBUICAO DE ENERGIA ELETRICA - CEEE-D</v>
          </cell>
        </row>
        <row r="11351">
          <cell r="B11351" t="str">
            <v>SIJ0E82</v>
          </cell>
          <cell r="D11351" t="str">
            <v>NOVA STRADA FREEDOM CD 1.3 8V FLEX 4P C/AR</v>
          </cell>
          <cell r="G11351" t="str">
            <v>COMPANHIA SUL AMERICANA DE PECUARIA LTDA</v>
          </cell>
        </row>
        <row r="11352">
          <cell r="B11352" t="str">
            <v>EBJ0G24</v>
          </cell>
          <cell r="D11352" t="str">
            <v>SPIN PREMIER 7L 1.8 8V ECONOFLEX 4P C/AR - AUTOMÁTICO</v>
          </cell>
          <cell r="G11352" t="str">
            <v>CONCESSIONARIA DAS LINHAS 8 E 9 DO SISTEMA DE TRENS METROPOLITANOS DE SAO PAULO S.A.</v>
          </cell>
        </row>
        <row r="11353">
          <cell r="B11353" t="str">
            <v>EDL2H54</v>
          </cell>
          <cell r="D11353" t="str">
            <v>SPIN PREMIER 7L 1.8 8V ECONOFLEX 4P C/AR - AUTOMÁTICO</v>
          </cell>
          <cell r="G11353" t="str">
            <v>CONCESSIONARIA DAS LINHAS 8 E 9 DO SISTEMA DE TRENS METROPOLITANOS DE SAO PAULO S.A.</v>
          </cell>
        </row>
        <row r="11354">
          <cell r="B11354" t="str">
            <v>ELI9A46</v>
          </cell>
          <cell r="D11354" t="str">
            <v>SPIN PREMIER 7L 1.8 8V ECONOFLEX 4P C/AR - AUTOMÁTICO</v>
          </cell>
          <cell r="G11354" t="str">
            <v>CONCESSIONARIA DAS LINHAS 8 E 9 DO SISTEMA DE TRENS METROPOLITANOS DE SAO PAULO S.A.</v>
          </cell>
        </row>
        <row r="11355">
          <cell r="B11355" t="str">
            <v>EWO7D16</v>
          </cell>
          <cell r="D11355" t="str">
            <v>NOVA STRADA ENDURANCE CABINE PLUS 1.4 8V FLEX 2P C/AR</v>
          </cell>
          <cell r="G11355" t="str">
            <v>CONCESSIONARIA DAS LINHAS 8 E 9 DO SISTEMA DE TRENS METROPOLITANOS DE SAO PAULO S.A.</v>
          </cell>
        </row>
        <row r="11356">
          <cell r="B11356" t="str">
            <v>RUR1C65</v>
          </cell>
          <cell r="D11356" t="str">
            <v>HILUX CD STD 2.8 16V TURBO DIE 4X4 4P C/AR</v>
          </cell>
          <cell r="G11356" t="str">
            <v>CONCESSIONARIA DAS LINHAS 8 E 9 DO SISTEMA DE TRENS METROPOLITANOS DE SAO PAULO S.A.</v>
          </cell>
        </row>
        <row r="11357">
          <cell r="B11357" t="str">
            <v>TCE1E56</v>
          </cell>
          <cell r="D11357" t="str">
            <v>ONIX PREMIER II 1.0 12V TURBO FLEX 4P C/AR - AUTOMÁTICO</v>
          </cell>
          <cell r="G11357" t="str">
            <v>COOPERATIVA DE CREDITO SUL-LITORANEA DO ESPIRITO SANTO - SICOOB SUL-LITORANEO</v>
          </cell>
        </row>
        <row r="11358">
          <cell r="B11358" t="str">
            <v>RUG3I54</v>
          </cell>
          <cell r="D11358" t="str">
            <v>MOBI LIKE 1.0 8V FLEX 4P C/AR</v>
          </cell>
          <cell r="G11358" t="str">
            <v>COOPERATIVA DOS CAFEICULTORES DA REGIAO DE LAJINHA LTDA</v>
          </cell>
        </row>
        <row r="11359">
          <cell r="B11359" t="str">
            <v>RUQ0I33</v>
          </cell>
          <cell r="D11359" t="str">
            <v>NOVA STRADA ENDURANCE CABINE PLUS 1.4 8V FLEX 2P C/AR</v>
          </cell>
          <cell r="G11359" t="str">
            <v>COOPERATIVA DOS CAFEICULTORES DA REGIAO DE LAJINHA LTDA</v>
          </cell>
        </row>
        <row r="11360">
          <cell r="B11360" t="str">
            <v>RNW7D40</v>
          </cell>
          <cell r="D11360" t="str">
            <v>NOVA STRADA ENDURANCE CABINE PLUS 1.4 8V FLEX 2P C/AR</v>
          </cell>
          <cell r="G11360" t="str">
            <v>COOPERCITRUS COOPERATIVA DE PRODUTORES RURAIS</v>
          </cell>
        </row>
        <row r="11361">
          <cell r="B11361" t="str">
            <v>RNZ0F27</v>
          </cell>
          <cell r="D11361" t="str">
            <v>VOYAGE 1.6 8V TOTAL FLEX 4P C/AR</v>
          </cell>
          <cell r="G11361" t="str">
            <v>COOPERCITRUS COOPERATIVA DE PRODUTORES RURAIS</v>
          </cell>
        </row>
        <row r="11362">
          <cell r="B11362" t="str">
            <v>RNZ8F30</v>
          </cell>
          <cell r="D11362" t="str">
            <v>VOYAGE 1.6 8V TOTAL FLEX 4P C/AR</v>
          </cell>
          <cell r="G11362" t="str">
            <v>COOPERCITRUS COOPERATIVA DE PRODUTORES RURAIS</v>
          </cell>
        </row>
        <row r="11363">
          <cell r="B11363" t="str">
            <v>RTB1I86</v>
          </cell>
          <cell r="D11363" t="str">
            <v>NOVA STRADA ENDURANCE CABINE PLUS 1.4 8V FLEX 2P C/AR</v>
          </cell>
          <cell r="G11363" t="str">
            <v>COOPERCITRUS COOPERATIVA DE PRODUTORES RURAIS</v>
          </cell>
        </row>
        <row r="11364">
          <cell r="B11364" t="str">
            <v>RTD0B69</v>
          </cell>
          <cell r="D11364" t="str">
            <v>NOVA STRADA ENDURANCE CABINE PLUS 1.4 8V FLEX 2P C/AR</v>
          </cell>
          <cell r="G11364" t="str">
            <v>COOPERCITRUS COOPERATIVA DE PRODUTORES RURAIS</v>
          </cell>
        </row>
        <row r="11365">
          <cell r="B11365" t="str">
            <v>RTE7I76</v>
          </cell>
          <cell r="D11365" t="str">
            <v>NOVA STRADA ENDURANCE CABINE PLUS 1.4 8V FLEX 2P C/AR</v>
          </cell>
          <cell r="G11365" t="str">
            <v>COOPERCITRUS COOPERATIVA DE PRODUTORES RURAIS</v>
          </cell>
        </row>
        <row r="11366">
          <cell r="B11366" t="str">
            <v>RTG1I09</v>
          </cell>
          <cell r="D11366" t="str">
            <v>NOVA STRADA ENDURANCE CABINE PLUS 1.4 8V FLEX 2P C/AR</v>
          </cell>
          <cell r="G11366" t="str">
            <v>COOPERCITRUS COOPERATIVA DE PRODUTORES RURAIS</v>
          </cell>
        </row>
        <row r="11367">
          <cell r="B11367" t="str">
            <v>RVZ1D84</v>
          </cell>
          <cell r="D11367" t="str">
            <v>NOVA STRADA ENDURANCE CABINE PLUS 1.4 8V FLEX 2P C/AR</v>
          </cell>
          <cell r="G11367" t="str">
            <v>COOPERCITRUS COOPERATIVA DE PRODUTORES RURAIS</v>
          </cell>
        </row>
        <row r="11368">
          <cell r="B11368" t="str">
            <v>RVW5B11</v>
          </cell>
          <cell r="D11368" t="str">
            <v>ONIX PLUS LTZ 1.0 12V TURBO FLEX 4P C/AR - AUTOMÁTICO</v>
          </cell>
          <cell r="G11368" t="str">
            <v>COPELAND DO BRASIL LTDA</v>
          </cell>
        </row>
        <row r="11369">
          <cell r="B11369" t="str">
            <v>RTU5H53</v>
          </cell>
          <cell r="D11369" t="str">
            <v>ONIX PLUS LTZ 1.0 12V TURBO FLEX 4P C/AR - AUTOMÁTICO</v>
          </cell>
          <cell r="G11369" t="str">
            <v>COTECNA SERVIÇOS LTDA</v>
          </cell>
        </row>
        <row r="11370">
          <cell r="B11370" t="str">
            <v>CUW8I70</v>
          </cell>
          <cell r="D11370" t="str">
            <v>NIVUS HIGHLINE 1.0 200 TSI 12V TOTAL FLEX 4P C/AR - AUTOMÁTICO</v>
          </cell>
          <cell r="G11370" t="str">
            <v>DARIO FERNANDES LIMA</v>
          </cell>
        </row>
        <row r="11371">
          <cell r="B11371" t="str">
            <v>SJD3C53</v>
          </cell>
          <cell r="D11371" t="str">
            <v>T-CROSS COMFORTLINE 1.0 200 TSI 12V TOTAL FLEX 4P C/AR - AUTOMÁTICO</v>
          </cell>
          <cell r="G11371" t="str">
            <v>Denise de Souza do Amaral</v>
          </cell>
        </row>
        <row r="11372">
          <cell r="B11372" t="str">
            <v>SYI0J06</v>
          </cell>
          <cell r="D11372" t="str">
            <v>HB20 SENSE PLUS FLEX 1.0</v>
          </cell>
          <cell r="G11372" t="str">
            <v>DR SCHAR BRASIL INDÚSTRIA E COMERCIO DE ALIMENTOS LTDA</v>
          </cell>
        </row>
        <row r="11373">
          <cell r="B11373" t="str">
            <v>RFN6A63</v>
          </cell>
          <cell r="D11373" t="str">
            <v>KICKS SL 1.6 16V XTRONIC FLEX 4P C/AR - AUTOMÁTICO</v>
          </cell>
          <cell r="G11373" t="str">
            <v>DR. OETKER BRASIL LTDA.</v>
          </cell>
        </row>
        <row r="11374">
          <cell r="B11374" t="str">
            <v>SIE7B03</v>
          </cell>
          <cell r="D11374" t="str">
            <v>SPRINTER FURGÃO STREET 315 2.0 7.5M³ EE 3250 RODADO SIMPLES TB DIE 3P C/AR</v>
          </cell>
          <cell r="G11374" t="str">
            <v>DRS COURIER LTDA</v>
          </cell>
        </row>
        <row r="11375">
          <cell r="B11375" t="str">
            <v>SIT8G07</v>
          </cell>
          <cell r="D11375" t="str">
            <v>HB20 COMFORT PLUS FLEX 1.0</v>
          </cell>
          <cell r="G11375" t="str">
            <v>EDICELIA BISPO DIAS</v>
          </cell>
        </row>
        <row r="11376">
          <cell r="B11376" t="str">
            <v>RUX3I48</v>
          </cell>
          <cell r="D11376" t="str">
            <v>MOBI LIKE 1.0 8V FLEX 4P C/AR</v>
          </cell>
          <cell r="G11376" t="str">
            <v>EDINEIA APARECIDA BARBOSA BORGES</v>
          </cell>
        </row>
        <row r="11377">
          <cell r="B11377" t="str">
            <v>RTM8F63</v>
          </cell>
          <cell r="D11377" t="str">
            <v>TRACKER PREMIER 1.0 12V TURBO FLEX 4P C/AR - AUTOMÁTICO</v>
          </cell>
          <cell r="G11377" t="str">
            <v>EDP -  ENERGIAS DO BRASIL S.A.</v>
          </cell>
        </row>
        <row r="11378">
          <cell r="B11378" t="str">
            <v>SHQ4B18</v>
          </cell>
          <cell r="D11378" t="str">
            <v>208 HATCH ACTIVE 1.6 16V FLEX 4P C/AR - AUTOMÁTICO</v>
          </cell>
          <cell r="G11378" t="str">
            <v>EDUARDA COSTA PINHEIRO CALDEIRON</v>
          </cell>
        </row>
        <row r="11379">
          <cell r="B11379" t="str">
            <v>SJE0B08</v>
          </cell>
          <cell r="D11379" t="str">
            <v>CRONOS DRIVE 1.3 8V FLEX 4P C/AR - AUTOMÁTICO</v>
          </cell>
          <cell r="G11379" t="str">
            <v>EDUARDO MORAIS DA SILVA</v>
          </cell>
        </row>
        <row r="11380">
          <cell r="B11380" t="str">
            <v>EQT6A82</v>
          </cell>
          <cell r="D11380" t="str">
            <v>SAVEIRO ROBUST 1.6 16V TOTAL FLEX 2P C/AR</v>
          </cell>
          <cell r="G11380" t="str">
            <v>ELEVADORES TONUS DO BRASIL LTDA</v>
          </cell>
        </row>
        <row r="11381">
          <cell r="B11381" t="str">
            <v>TEA1B19</v>
          </cell>
          <cell r="D11381" t="str">
            <v>ARGO DRIVE 1.0 6V FLEX 4P C/AR</v>
          </cell>
          <cell r="G11381" t="str">
            <v>ELVIS DA SILVA MAIA</v>
          </cell>
        </row>
        <row r="11382">
          <cell r="B11382" t="str">
            <v>SIC9C19</v>
          </cell>
          <cell r="D11382" t="str">
            <v>POLO 1.0 12V FLEX 4P C/AR</v>
          </cell>
          <cell r="G11382" t="str">
            <v>ENGESEG SEGURANCA LTDA</v>
          </cell>
        </row>
        <row r="11383">
          <cell r="B11383" t="str">
            <v>RVN7C18</v>
          </cell>
          <cell r="D11383" t="str">
            <v>MOBI LIKE 1.0 8V FLEX 4P C/AR</v>
          </cell>
          <cell r="G11383" t="str">
            <v>ERNANE EURÍPEDES DE MELO</v>
          </cell>
        </row>
        <row r="11384">
          <cell r="B11384" t="str">
            <v>STQ9H10</v>
          </cell>
          <cell r="D11384" t="str">
            <v>T-CROSS HIGHLINE 1.4 250 TSI 16V TOTAL FLEX 4P C/AR - AUTOMÁTICO</v>
          </cell>
          <cell r="G11384" t="str">
            <v>EUZEBIO APARECIDO DOS SANTOS</v>
          </cell>
        </row>
        <row r="11385">
          <cell r="B11385" t="str">
            <v>RUQ4C76</v>
          </cell>
          <cell r="D11385" t="str">
            <v>TRACKER PREMIER 1.2 12V TURBO FLEX 4P C/AR - AUTOMÁTICO</v>
          </cell>
          <cell r="G11385" t="str">
            <v>FABIO FRANCA DA SILVA</v>
          </cell>
        </row>
        <row r="11386">
          <cell r="B11386" t="str">
            <v>SJE2F75</v>
          </cell>
          <cell r="D11386" t="str">
            <v>ONIX PLUS LTZ 1.0 12V TURBO FLEX 4P C/AR - AUTOMÁTICO</v>
          </cell>
          <cell r="G11386" t="str">
            <v>FELIPE MILANEZI DE JESUS</v>
          </cell>
        </row>
        <row r="11387">
          <cell r="B11387" t="str">
            <v>SIQ9F15</v>
          </cell>
          <cell r="D11387" t="str">
            <v>TRACKER PREMIER 1.2 12V TURBO FLEX 4P C/AR - AUTOMÁTICO</v>
          </cell>
          <cell r="G11387" t="str">
            <v>FERNANDO CARDOSO VIDAL JUNIOR</v>
          </cell>
        </row>
        <row r="11388">
          <cell r="B11388" t="str">
            <v>SHH2C94</v>
          </cell>
          <cell r="D11388" t="str">
            <v>S10 CD LS 2.8 16V DIE 4X4 4P C/AR</v>
          </cell>
          <cell r="G11388" t="str">
            <v>FERROVIA CENTRO-ATLANTICA S.A</v>
          </cell>
        </row>
        <row r="11389">
          <cell r="B11389" t="str">
            <v>TCI1G07</v>
          </cell>
          <cell r="D11389" t="str">
            <v>NOVA STRADA FREEDOM CD 1.3 8V FLEX 4P C/AR</v>
          </cell>
          <cell r="G11389" t="str">
            <v>FINC INCORPORADORA, CONSTRUTORA E IMOBILIARIA LTDA</v>
          </cell>
        </row>
        <row r="11390">
          <cell r="B11390" t="str">
            <v>RVG7E46</v>
          </cell>
          <cell r="D11390" t="str">
            <v>ONIX PLUS LTZ 1.0 12V TURBO FLEX 4P C/AR - AUTOMÁTICO</v>
          </cell>
          <cell r="G11390" t="str">
            <v>FLAVIA PEREIRA DOS SANTOS DE SOUZA 25756274863</v>
          </cell>
        </row>
        <row r="11391">
          <cell r="B11391" t="str">
            <v>TCA3A57</v>
          </cell>
          <cell r="D11391" t="str">
            <v>SENTRA ADVANCE AT 2.0</v>
          </cell>
          <cell r="G11391" t="str">
            <v>FOR SECURITY VIGILANCIA E SEGURANCA LTDA</v>
          </cell>
        </row>
        <row r="11392">
          <cell r="B11392" t="str">
            <v>SIV8A79</v>
          </cell>
          <cell r="D11392" t="str">
            <v>COMPASS LONGITUDE 1.3 16V TURBO 270 FLEX 4P C/AR - AUTOMÁTICO</v>
          </cell>
          <cell r="G11392" t="str">
            <v>FRANCISCO JOSÉ BARBOSA DE FIGUEIREDO</v>
          </cell>
        </row>
        <row r="11393">
          <cell r="B11393" t="str">
            <v>SYG3D76</v>
          </cell>
          <cell r="D11393" t="str">
            <v>STRADA ENDURANCE CP FLEX 1.3</v>
          </cell>
          <cell r="G11393" t="str">
            <v>FUTURA AGRONEGOCIOS LTDA</v>
          </cell>
        </row>
        <row r="11394">
          <cell r="B11394" t="str">
            <v>SJG6I65</v>
          </cell>
          <cell r="D11394" t="str">
            <v>HB20 LIMITED PLUS FLEX 1.0</v>
          </cell>
          <cell r="G11394" t="str">
            <v>GLAUCIO OLIVEIRA TOMAZ DE MIRANDA CIRNE</v>
          </cell>
        </row>
        <row r="11395">
          <cell r="B11395" t="str">
            <v>QMZ8G44</v>
          </cell>
          <cell r="D11395" t="str">
            <v>KICKS SENSE 1.6 16V FLEX 4P C/AR - AUTOMÁTICO</v>
          </cell>
          <cell r="G11395" t="str">
            <v>HAYLE MELIM GADELHA</v>
          </cell>
        </row>
        <row r="11396">
          <cell r="B11396" t="str">
            <v>TCJ1E54</v>
          </cell>
          <cell r="D11396" t="str">
            <v>COMPASS LONGITUDE 1.3 16V TURBO 270 FLEX 4P C/AR - AUTOMÁTICO</v>
          </cell>
          <cell r="G11396" t="str">
            <v>HIGOR HOSTINS</v>
          </cell>
        </row>
        <row r="11397">
          <cell r="B11397" t="str">
            <v>SJE0C27</v>
          </cell>
          <cell r="D11397" t="str">
            <v>RENEGADE LONGITUDE 1.3 16V TURBO 270 FLEX 4P C/AR - AUTOMÁTICO</v>
          </cell>
          <cell r="G11397" t="str">
            <v>IATE CLUBE DE CAIOBA</v>
          </cell>
        </row>
        <row r="11398">
          <cell r="B11398" t="str">
            <v>SIB1G09</v>
          </cell>
          <cell r="D11398" t="str">
            <v>FIORINO ENDURANCE 1.4 EVO FLEX 2P C/AR</v>
          </cell>
          <cell r="G11398" t="str">
            <v>INFOTEC CONSULTORIA E PLANEJAMENTO LTDA</v>
          </cell>
        </row>
        <row r="11399">
          <cell r="B11399" t="str">
            <v>STR2A02</v>
          </cell>
          <cell r="D11399" t="str">
            <v>VIRTUS COMFORTLINE 1.0 12V 200 TSI TOTAL FLEX 4P C/AR - AUTOMÁTICO</v>
          </cell>
          <cell r="G11399" t="str">
            <v>ISMAEL BUENO DA CUNHA</v>
          </cell>
        </row>
        <row r="11400">
          <cell r="B11400" t="str">
            <v>SJB6D61</v>
          </cell>
          <cell r="D11400" t="str">
            <v>POLO HIGHLINE 1.0 12V TSI FLEX 4P C/AR - AUTOMÁTICO</v>
          </cell>
          <cell r="G11400" t="str">
            <v>JOÃO VITOR MARIN RUBELLO</v>
          </cell>
        </row>
        <row r="11401">
          <cell r="B11401" t="str">
            <v>SSY2I60</v>
          </cell>
          <cell r="D11401" t="str">
            <v>T-CROSS 1.0 200 TSI 12V TOTAL FLEX 4P C/AR - AUTOMÁTICO</v>
          </cell>
          <cell r="G11401" t="str">
            <v>JOSE APARECIDO DE FARIA JÚNIOR</v>
          </cell>
        </row>
        <row r="11402">
          <cell r="B11402" t="str">
            <v>SJG0C76</v>
          </cell>
          <cell r="D11402" t="str">
            <v>COROLLA XEI 2.0 16V DOHC FLEX 4P C/AR - AUTOMÁTICO</v>
          </cell>
          <cell r="G11402" t="str">
            <v>Jose Roberto Giovanoni Junior</v>
          </cell>
        </row>
        <row r="11403">
          <cell r="B11403" t="str">
            <v>RTC4E13</v>
          </cell>
          <cell r="D11403" t="str">
            <v>TRACKER PREMIER 1.2 12V TURBO FLEX 4P C/AR - AUTOMÁTICO</v>
          </cell>
          <cell r="G11403" t="str">
            <v>KARINA MACIEL DA FROTA FERREIRA</v>
          </cell>
        </row>
        <row r="11404">
          <cell r="B11404" t="str">
            <v>TDQ0B50</v>
          </cell>
          <cell r="D11404" t="str">
            <v>TRACKER LT 1.0 12V TURBO FLEX 4P C/AR - AUTOMÁTICO</v>
          </cell>
          <cell r="G11404" t="str">
            <v>KARLA REGINA DIAS HONORATO</v>
          </cell>
        </row>
        <row r="11405">
          <cell r="B11405" t="str">
            <v>SJE7D49</v>
          </cell>
          <cell r="D11405" t="str">
            <v>MOBI LIKE 1.0 8V FLEX 4P C/AR</v>
          </cell>
          <cell r="G11405" t="str">
            <v>KARLA THAYANE DA SILVA LIMA</v>
          </cell>
        </row>
        <row r="11406">
          <cell r="B11406" t="str">
            <v>RUI3E93</v>
          </cell>
          <cell r="D11406" t="str">
            <v>HILUX CD STD 2.8 16V TURBO DIE 4X4 4P C/AR</v>
          </cell>
          <cell r="G11406" t="str">
            <v>KLABIN S.A.</v>
          </cell>
        </row>
        <row r="11407">
          <cell r="B11407" t="str">
            <v>RTY0D96</v>
          </cell>
          <cell r="D11407" t="str">
            <v>L200 TRITON SPORT GL CD 2.4 16V DIE 4WD 4P C/AR</v>
          </cell>
          <cell r="G11407" t="str">
            <v>KLINGELE PAPER NOVA CAMPINA LTDA</v>
          </cell>
        </row>
        <row r="11408">
          <cell r="B11408" t="str">
            <v>SYG7E93</v>
          </cell>
          <cell r="D11408" t="str">
            <v>KICKS SENSE 1.6 16V FLEX 4P C/AR - AUTOMÁTICO</v>
          </cell>
          <cell r="G11408" t="str">
            <v>KPS COMERCIO SERVICOS E TRANSPORTES LTDA ME</v>
          </cell>
        </row>
        <row r="11409">
          <cell r="B11409" t="str">
            <v>TCO6H19</v>
          </cell>
          <cell r="D11409" t="str">
            <v>CRONOS DRIVE 1.3 8V FLEX 4P C/AR - AUTOMÁTICO</v>
          </cell>
          <cell r="G11409" t="str">
            <v>LARA BASTOS CORRÊA</v>
          </cell>
        </row>
        <row r="11410">
          <cell r="B11410" t="str">
            <v>EWB0I61</v>
          </cell>
          <cell r="D11410" t="str">
            <v>NIVUS HIGHLINE 1.0 200 TSI 12V TOTAL FLEX 4P C/AR - AUTOMÁTICO</v>
          </cell>
          <cell r="G11410" t="str">
            <v>LARA RUBIA RAMOS DOS SANTOS</v>
          </cell>
        </row>
        <row r="11411">
          <cell r="B11411" t="str">
            <v>CVV6G50</v>
          </cell>
          <cell r="D11411" t="str">
            <v>NIVUS HIGHLINE 1.0 200 TSI 12V TOTAL FLEX 4P C/AR - AUTOMÁTICO</v>
          </cell>
          <cell r="G11411" t="str">
            <v>LEGRAND BRASIL LTDA</v>
          </cell>
        </row>
        <row r="11412">
          <cell r="B11412" t="str">
            <v>SYI7B49</v>
          </cell>
          <cell r="D11412" t="str">
            <v>HB20S COMFORT 1.0 12V GDI TURBO FLEX 4P C/AR - AUTOMÁTICO</v>
          </cell>
          <cell r="G11412" t="str">
            <v>LEONARDO RENNA DE AZEVEDO</v>
          </cell>
        </row>
        <row r="11413">
          <cell r="B11413" t="str">
            <v>RUY9C99</v>
          </cell>
          <cell r="D11413" t="str">
            <v>KWID ZEN 1.0 12V SCE FLEX 4P C/AR</v>
          </cell>
          <cell r="G11413" t="str">
            <v>LORENA EARLI ARAUJO VASCONCELOS</v>
          </cell>
        </row>
        <row r="11414">
          <cell r="B11414" t="str">
            <v>RVN3A96</v>
          </cell>
          <cell r="D11414" t="str">
            <v>T-CROSS HIGHLINE 1.4 250 TSI 16V TOTAL FLEX 4P C/AR - AUTOMÁTICO</v>
          </cell>
          <cell r="G11414" t="str">
            <v>LUCAS KUPERMAN CONTE</v>
          </cell>
        </row>
        <row r="11415">
          <cell r="B11415" t="str">
            <v>SJG3C75</v>
          </cell>
          <cell r="D11415" t="str">
            <v>ONIX PREMIER II 1.0 12V TURBO FLEX 4P C/AR - AUTOMÁTICO</v>
          </cell>
          <cell r="G11415" t="str">
            <v>LUCIANO SANTA CRUZ DE PAIVA</v>
          </cell>
        </row>
        <row r="11416">
          <cell r="B11416" t="str">
            <v>SIC8B37</v>
          </cell>
          <cell r="D11416" t="str">
            <v>COROLLA XEI 2.0 16V DOHC FLEX 4P C/AR - AUTOMÁTICO</v>
          </cell>
          <cell r="G11416" t="str">
            <v>LUCIANO WAGNER ARAUJO DE OLIVEIRA</v>
          </cell>
        </row>
        <row r="11417">
          <cell r="B11417" t="str">
            <v>RVU4D37</v>
          </cell>
          <cell r="D11417" t="str">
            <v>ARGO 1.0 6V FLEX 4P C/AR</v>
          </cell>
          <cell r="G11417" t="str">
            <v>MAESTRO SISTEMAS LTDA</v>
          </cell>
        </row>
        <row r="11418">
          <cell r="B11418" t="str">
            <v>RUH1A55</v>
          </cell>
          <cell r="D11418" t="str">
            <v>FIORINO ENDURANCE 1.4 EVO FLEX 2P C/AR</v>
          </cell>
          <cell r="G11418" t="str">
            <v>MANFRIM INDUSTRIAL E COMERCIAL LTDA</v>
          </cell>
        </row>
        <row r="11419">
          <cell r="B11419" t="str">
            <v>RVJ6F75</v>
          </cell>
          <cell r="D11419" t="str">
            <v>FIORINO ENDURANCE 1.4 EVO FLEX 2P C/AR</v>
          </cell>
          <cell r="G11419" t="str">
            <v>MANFRIM INDUSTRIAL E COMERCIAL LTDA</v>
          </cell>
        </row>
        <row r="11420">
          <cell r="B11420" t="str">
            <v>ENN2I93</v>
          </cell>
          <cell r="D11420" t="str">
            <v>T-CROSS HIGHLINE 1.4 250 TSI 16V TOTAL FLEX 4P C/AR - AUTOMÁTICO</v>
          </cell>
          <cell r="G11420" t="str">
            <v>MARCEL WAJNSZTOK</v>
          </cell>
        </row>
        <row r="11421">
          <cell r="B11421" t="str">
            <v>RVN6A13</v>
          </cell>
          <cell r="D11421" t="str">
            <v>T-CROSS HIGHLINE 1.4 250 TSI 16V TOTAL FLEX 4P C/AR - AUTOMÁTICO</v>
          </cell>
          <cell r="G11421" t="str">
            <v>MARCELO FLORES VIEIRA</v>
          </cell>
        </row>
        <row r="11422">
          <cell r="B11422" t="str">
            <v>SIX2G77</v>
          </cell>
          <cell r="D11422" t="str">
            <v>TRACKER LT 1.0 12V TURBO FLEX 4P C/AR - AUTOMÁTICO</v>
          </cell>
          <cell r="G11422" t="str">
            <v>MARCIA APARECIDA FERREIRA</v>
          </cell>
        </row>
        <row r="11423">
          <cell r="B11423" t="str">
            <v>SIW5H26</v>
          </cell>
          <cell r="D11423" t="str">
            <v>HB20 LIMITED PLUS FLEX 1.0</v>
          </cell>
          <cell r="G11423" t="str">
            <v>MARCIO JOSE RODRIGUES MAGALHOES</v>
          </cell>
        </row>
        <row r="11424">
          <cell r="B11424" t="str">
            <v>SYF7I97</v>
          </cell>
          <cell r="D11424" t="str">
            <v>C3 LIVE PACK 1.0 6V FLEX 4P C/AR</v>
          </cell>
          <cell r="G11424" t="str">
            <v>MARIAH CMARA SALGADO</v>
          </cell>
        </row>
        <row r="11425">
          <cell r="B11425" t="str">
            <v>TCO8F44</v>
          </cell>
          <cell r="D11425" t="str">
            <v>T-CROSS 1.0 200 TSI 12V TOTAL FLEX 4P C/AR - AUTOMÁTICO</v>
          </cell>
          <cell r="G11425" t="str">
            <v>MARINA GABRIELA DOMINGUES DE LIMA</v>
          </cell>
        </row>
        <row r="11426">
          <cell r="B11426" t="str">
            <v>SJD7B12</v>
          </cell>
          <cell r="D11426" t="str">
            <v>COMPASS LONGITUDE 1.3 16V TURBO 270 FLEX 4P C/AR - AUTOMÁTICO</v>
          </cell>
          <cell r="G11426" t="str">
            <v>Maykon Alessandro Dalpiaz</v>
          </cell>
        </row>
        <row r="11427">
          <cell r="B11427" t="str">
            <v>RUU7J93</v>
          </cell>
          <cell r="D11427" t="str">
            <v>ONIX PLUS LT 1.0 12V FLEX 4P C/AR</v>
          </cell>
          <cell r="G11427" t="str">
            <v>MICROVET-MICROBIOLOGIA VETERINARIA ESPECIAL LTDA</v>
          </cell>
        </row>
        <row r="11428">
          <cell r="B11428" t="str">
            <v>SII3F41</v>
          </cell>
          <cell r="D11428" t="str">
            <v>NOVA STRADA FREEDOM CD 1.3 8V FLEX 4P C/AR</v>
          </cell>
          <cell r="G11428" t="str">
            <v>MINERVA S.A.</v>
          </cell>
        </row>
        <row r="11429">
          <cell r="B11429" t="str">
            <v>SII3F44</v>
          </cell>
          <cell r="D11429" t="str">
            <v>NOVA STRADA FREEDOM CD 1.3 8V FLEX 4P C/AR</v>
          </cell>
          <cell r="G11429" t="str">
            <v>MINERVA S.A.</v>
          </cell>
        </row>
        <row r="11430">
          <cell r="B11430" t="str">
            <v>SII3F47</v>
          </cell>
          <cell r="D11430" t="str">
            <v>NOVA STRADA FREEDOM CD 1.3 8V FLEX 4P C/AR</v>
          </cell>
          <cell r="G11430" t="str">
            <v>MINERVA S.A.</v>
          </cell>
        </row>
        <row r="11431">
          <cell r="B11431" t="str">
            <v>SIV4B84</v>
          </cell>
          <cell r="D11431" t="str">
            <v>C3 FEEL 1.0 6V FLEX 4P C/AR</v>
          </cell>
          <cell r="G11431" t="str">
            <v>MONICA DE ALMEIDA DUMAS</v>
          </cell>
        </row>
        <row r="11432">
          <cell r="B11432" t="str">
            <v>RTJ2F08</v>
          </cell>
          <cell r="D11432" t="str">
            <v>COMPASS LONGITUDE 2.0 16V TURBO DIE 4X4 4P C/AR - AUTOMÁTICO</v>
          </cell>
          <cell r="G11432" t="str">
            <v>MORETTI SOLUCOES DIGITAIS LTDA</v>
          </cell>
        </row>
        <row r="11433">
          <cell r="B11433" t="str">
            <v>SYN0C91</v>
          </cell>
          <cell r="D11433" t="str">
            <v>NOVA STRADA FREEDOM CD 1.3 8V FLEX 4P C/AR</v>
          </cell>
          <cell r="G11433" t="str">
            <v>MURILO BEZESCKY LANDRE SILVEIRA</v>
          </cell>
        </row>
        <row r="11434">
          <cell r="B11434" t="str">
            <v>SIV8D35</v>
          </cell>
          <cell r="D11434" t="str">
            <v>HB20 SENSE PLUS FLEX 1.0</v>
          </cell>
          <cell r="G11434" t="str">
            <v>NORDIC COMERCIO, SERVICOS, IMPORTACAO E EXPORTACAO DE PRODUTOS PARA SAUNAS LTDA.</v>
          </cell>
        </row>
        <row r="11435">
          <cell r="B11435" t="str">
            <v>RVN7C52</v>
          </cell>
          <cell r="D11435" t="str">
            <v>T-CROSS HIGHLINE 1.4 250 TSI 16V TOTAL FLEX 4P C/AR - AUTOMÁTICO</v>
          </cell>
          <cell r="G11435" t="str">
            <v>OTIMIZA CONSULTORIA EM ADMINISTRACAO LTDA</v>
          </cell>
        </row>
        <row r="11436">
          <cell r="B11436" t="str">
            <v>RVN9H24</v>
          </cell>
          <cell r="D11436" t="str">
            <v>T-CROSS HIGHLINE 1.4 250 TSI 16V TOTAL FLEX 4P C/AR - AUTOMÁTICO</v>
          </cell>
          <cell r="G11436" t="str">
            <v>OTIMIZA CONSULTORIA EM ADMINISTRACAO LTDA</v>
          </cell>
        </row>
        <row r="11437">
          <cell r="B11437" t="str">
            <v>RUW4E31</v>
          </cell>
          <cell r="D11437" t="str">
            <v>MOBI LIKE 1.0 8V FLEX 4P C/AR</v>
          </cell>
          <cell r="G11437" t="str">
            <v>PAGV CONSTRUCAO E ADMINISTRACAO DE OBRAS LTDA</v>
          </cell>
        </row>
        <row r="11438">
          <cell r="B11438" t="str">
            <v>SJH0B80</v>
          </cell>
          <cell r="D11438" t="str">
            <v>CRONOS DRIVE 1.3 8V FLEX 4P C/AR - AUTOMÁTICO</v>
          </cell>
          <cell r="G11438" t="str">
            <v>PAULO HENRIQUE QUEIROZ BRITO</v>
          </cell>
        </row>
        <row r="11439">
          <cell r="B11439" t="str">
            <v>EWM5D02</v>
          </cell>
          <cell r="D11439" t="str">
            <v>TAOS HIGHLINE 1.4 250 TSI 16V TOTAL FLEX 4P C/AR - AUTOMÁTICO BLINDADO</v>
          </cell>
          <cell r="G11439" t="str">
            <v>PAULO RICARDO SORIANO PEREIRA</v>
          </cell>
        </row>
        <row r="11440">
          <cell r="B11440" t="str">
            <v>TDI2I46</v>
          </cell>
          <cell r="D11440" t="str">
            <v>KARDIAN EVOLUTION TURBO FLEX AT 1.0</v>
          </cell>
          <cell r="G11440" t="str">
            <v>PEDRO PENIDO</v>
          </cell>
        </row>
        <row r="11441">
          <cell r="B11441" t="str">
            <v>RNL6G78</v>
          </cell>
          <cell r="D11441" t="str">
            <v>EXPERT FURGÃO BUSINESS PACK 1.6 8V TURBO DIE 5P C/AR</v>
          </cell>
          <cell r="G11441" t="str">
            <v>PREVER SERVICOS POSTUMOS LTDA</v>
          </cell>
        </row>
        <row r="11442">
          <cell r="B11442" t="str">
            <v>TCG9B46</v>
          </cell>
          <cell r="D11442" t="str">
            <v>T-CROSS HIGHLINE 1.4 250 TSI 16V TOTAL FLEX 4P C/AR - AUTOMÁTICO</v>
          </cell>
          <cell r="G11442" t="str">
            <v>PRISCILLA SILVA MACEDO</v>
          </cell>
        </row>
        <row r="11443">
          <cell r="B11443" t="str">
            <v>GDN2I24</v>
          </cell>
          <cell r="D11443" t="str">
            <v>T-CROSS 1.0 200 TSI 12V TOTAL FLEX 4P C/AR - AUTOMÁTICO</v>
          </cell>
          <cell r="G11443" t="str">
            <v>PROPEL PROFESSIONAL COMERCIO E INDUSTRIA DE PAPEIS LTDA</v>
          </cell>
        </row>
        <row r="11444">
          <cell r="B11444" t="str">
            <v>SYF9F00</v>
          </cell>
          <cell r="D11444" t="str">
            <v>COMMANDER LIMITED 7L 1.3 16V TURBO 270 FLEX 4P C/AR - AUTOMÁTICO</v>
          </cell>
          <cell r="G11444" t="str">
            <v>PROSEGUR BRASIL S/A TRANSPORTADORA DE VALORES E SEGURANCA</v>
          </cell>
        </row>
        <row r="11445">
          <cell r="B11445" t="str">
            <v>SHL9H00</v>
          </cell>
          <cell r="D11445" t="str">
            <v>KWID ZEN 1.0 12V SCE FLEX 4P C/AR</v>
          </cell>
          <cell r="G11445" t="str">
            <v>R R DA SILVA TECNOLOGIA LTDA</v>
          </cell>
        </row>
        <row r="11446">
          <cell r="B11446" t="str">
            <v>SJE7D52</v>
          </cell>
          <cell r="D11446" t="str">
            <v>MOBI LIKE 1.0 8V FLEX 4P C/AR</v>
          </cell>
          <cell r="G11446" t="str">
            <v>RA CONSULTORIA-SOLUCOES ESTRATEG. EM PECUARIA</v>
          </cell>
        </row>
        <row r="11447">
          <cell r="B11447" t="str">
            <v>RUY2A40</v>
          </cell>
          <cell r="D11447" t="str">
            <v>KWID OUTSIDER 1.0 12V SCE FLEX 4P C/AR</v>
          </cell>
          <cell r="G11447" t="str">
            <v>RAFAEL GIRAO ROCHA</v>
          </cell>
        </row>
        <row r="11448">
          <cell r="B11448" t="str">
            <v>CVI6E40</v>
          </cell>
          <cell r="D11448" t="str">
            <v>T-CROSS HIGHLINE 1.4 250 TSI 16V TOTAL FLEX 4P C/AR - AUTOMÁTICO</v>
          </cell>
          <cell r="G11448" t="str">
            <v>RAIAR ORGANICOS S.A.</v>
          </cell>
        </row>
        <row r="11449">
          <cell r="B11449" t="str">
            <v>RUE3J51</v>
          </cell>
          <cell r="D11449" t="str">
            <v>HB20 PLATINUM 1.0 12V GDI TURBO FLEX 4P C/AR</v>
          </cell>
          <cell r="G11449" t="str">
            <v>RAÍZEN ENERGIA S.A</v>
          </cell>
        </row>
        <row r="11450">
          <cell r="B11450" t="str">
            <v>RUD1J48</v>
          </cell>
          <cell r="D11450" t="str">
            <v>HB20 PLATINUM 1.0 12V GDI TURBO FLEX 4P C/AR</v>
          </cell>
          <cell r="G11450" t="str">
            <v>RAIZEN S.A.</v>
          </cell>
        </row>
        <row r="11451">
          <cell r="B11451" t="str">
            <v>RUW6H07</v>
          </cell>
          <cell r="D11451" t="str">
            <v>TRACKER PREMIER 1.2 12V TURBO FLEX 4P C/AR - AUTOMÁTICO</v>
          </cell>
          <cell r="G11451" t="str">
            <v>RANSLLEY DOUGLAS VIEIRA FARIAS</v>
          </cell>
        </row>
        <row r="11452">
          <cell r="B11452" t="str">
            <v>RTB7C15</v>
          </cell>
          <cell r="D11452" t="str">
            <v>COMPASS LONGITUDE 1.3 16V TURBO 270 FLEX 4P C/AR - AUTOMÁTICO</v>
          </cell>
          <cell r="G11452" t="str">
            <v>RAPHAEL FERREIRA DE LUCENA</v>
          </cell>
        </row>
        <row r="11453">
          <cell r="B11453" t="str">
            <v>FVA9J04</v>
          </cell>
          <cell r="D11453" t="str">
            <v>T-CROSS HIGHLINE 1.4 250 TSI 16V TOTAL FLEX 4P C/AR - AUTOMÁTICO</v>
          </cell>
          <cell r="G11453" t="str">
            <v>REINALDO XISTO VIEIRA COSTA</v>
          </cell>
        </row>
        <row r="11454">
          <cell r="B11454" t="str">
            <v>SHE6J89</v>
          </cell>
          <cell r="D11454" t="str">
            <v>FASTBACK LIMITED EDITION 1.3 16V TURBO 270 FLEX 4P C/AR - AUTOMÁTICO</v>
          </cell>
          <cell r="G11454" t="str">
            <v>RENAN RODRIGUES CHAGAS DE LAZARI</v>
          </cell>
        </row>
        <row r="11455">
          <cell r="B11455" t="str">
            <v>SJB8B22</v>
          </cell>
          <cell r="D11455" t="str">
            <v>KWID ZEN 1.0 12V SCE FLEX 4P C/AR</v>
          </cell>
          <cell r="G11455" t="str">
            <v>RICARDO LUCINDO TORRES</v>
          </cell>
        </row>
        <row r="11456">
          <cell r="B11456" t="str">
            <v>RUC2E03</v>
          </cell>
          <cell r="D11456" t="str">
            <v>ARGO 1.0 6V FLEX 4P C/AR</v>
          </cell>
          <cell r="G11456" t="str">
            <v>RIO BRANCO ALIMENTOS S/A</v>
          </cell>
        </row>
        <row r="11457">
          <cell r="B11457" t="str">
            <v>SIT1I82</v>
          </cell>
          <cell r="D11457" t="str">
            <v>KWID ZEN 1.0 12V SCE FLEX 4P C/AR</v>
          </cell>
          <cell r="G11457" t="str">
            <v>RODOIL DISTRIBUIDORA DE COMBUSTIVEIS S/A</v>
          </cell>
        </row>
        <row r="11458">
          <cell r="B11458" t="str">
            <v>SJI8C74</v>
          </cell>
          <cell r="D11458" t="str">
            <v>KICKS ADVANCE 1.6 16V FLEX 4P C/AR - AUTOMÁTICO</v>
          </cell>
          <cell r="G11458" t="str">
            <v>RODRIGO DIAS RODRIGUES</v>
          </cell>
        </row>
        <row r="11459">
          <cell r="B11459" t="str">
            <v>RTK0C43</v>
          </cell>
          <cell r="D11459" t="str">
            <v>ONIX PLUS LTZ 1.0 12V TURBO FLEX 4P C/AR - AUTOMÁTICO</v>
          </cell>
          <cell r="G11459" t="str">
            <v>RODRIGO MENDES FERNANDES CMARA</v>
          </cell>
        </row>
        <row r="11460">
          <cell r="B11460" t="str">
            <v>RTV7I53</v>
          </cell>
          <cell r="D11460" t="str">
            <v>ARGO 1.0 6V FLEX 4P C/AR</v>
          </cell>
          <cell r="F11460" t="str">
            <v>CLA5914/25</v>
          </cell>
          <cell r="G11460" t="str">
            <v>RODRIGO SILVA NASCIMENTO</v>
          </cell>
        </row>
        <row r="11461">
          <cell r="B11461" t="str">
            <v>TDR0I22</v>
          </cell>
          <cell r="D11461" t="str">
            <v>ONIX LT 1.0 12V FLEX 4P C/AR</v>
          </cell>
          <cell r="G11461" t="str">
            <v>ROSELI ROIEK</v>
          </cell>
        </row>
        <row r="11462">
          <cell r="B11462" t="str">
            <v>TEL0A83</v>
          </cell>
          <cell r="D11462" t="str">
            <v>COMMANDER OVERLAND 7L 1.3 16V TURBO 270 FLEX 4P C/AR - AUTOMÁTICO</v>
          </cell>
          <cell r="G11462" t="str">
            <v>RUBIA NARA RINALDI LEAO DE SOUSA</v>
          </cell>
        </row>
        <row r="11463">
          <cell r="B11463" t="str">
            <v>TDI3C38</v>
          </cell>
          <cell r="D11463" t="str">
            <v>KARDIAN EVOLUTION TURBO FLEX AT 1.0</v>
          </cell>
          <cell r="G11463" t="str">
            <v>SABRINA DA COSTA MORAIS</v>
          </cell>
        </row>
        <row r="11464">
          <cell r="B11464" t="str">
            <v>PZB9F38</v>
          </cell>
          <cell r="D11464" t="str">
            <v>STRADA ENDURANCE CP FLEX 1.3</v>
          </cell>
          <cell r="G11464" t="str">
            <v>SHOPPING DAS TINTAS</v>
          </cell>
        </row>
        <row r="11465">
          <cell r="B11465" t="str">
            <v>RUV6A33</v>
          </cell>
          <cell r="D11465" t="str">
            <v>TRACKER PREMIER 1.2 12V TURBO FLEX 4P C/AR - AUTOMÁTICO</v>
          </cell>
          <cell r="G11465" t="str">
            <v>SIDNEI ALBERTO FOCHESATTO</v>
          </cell>
        </row>
        <row r="11466">
          <cell r="B11466" t="str">
            <v>RUF1A29</v>
          </cell>
          <cell r="D11466" t="str">
            <v>COMPASS LONGITUDE 2.0 16V TURBO DIE 4X4 4P C/AR - AUTOMÁTICO</v>
          </cell>
          <cell r="G11466" t="str">
            <v>SOCICAM ADMINISTRACAO PROJETOS E REPRESENTACOES LTDA</v>
          </cell>
        </row>
        <row r="11467">
          <cell r="B11467" t="str">
            <v>RVV7C09</v>
          </cell>
          <cell r="D11467" t="str">
            <v>ARGO 1.0 6V FLEX 4P C/AR</v>
          </cell>
          <cell r="G11467" t="str">
            <v>SRR SOLUCOES INDUSTRIAIS LTDA</v>
          </cell>
        </row>
        <row r="11468">
          <cell r="B11468" t="str">
            <v>RUZ9G01</v>
          </cell>
          <cell r="D11468" t="str">
            <v>MOBI LIKE 1.0 8V FLEX 4P C/AR</v>
          </cell>
          <cell r="G11468" t="str">
            <v>STAR SU INDUSTRIA DE FERRAMENTAS LTDA.</v>
          </cell>
        </row>
        <row r="11469">
          <cell r="B11469" t="str">
            <v>TDK7D27</v>
          </cell>
          <cell r="D11469" t="str">
            <v>CRETA COMFORT 1.0 TGDI 12V TURBO FLEX 4P C/AR - AUTOMÁTICO</v>
          </cell>
          <cell r="G11469" t="str">
            <v>TALLES HENRIQUE CAIXETA</v>
          </cell>
        </row>
        <row r="11470">
          <cell r="B11470" t="str">
            <v>SYB8B32</v>
          </cell>
          <cell r="D11470" t="str">
            <v>TRACKER LT 1.0 12V TURBO FLEX 4P C/AR - AUTOMÁTICO</v>
          </cell>
          <cell r="G11470" t="str">
            <v>THABATA BARCELLOS SALIM</v>
          </cell>
        </row>
        <row r="11471">
          <cell r="B11471" t="str">
            <v>RVM7A58</v>
          </cell>
          <cell r="D11471" t="str">
            <v>NIVUS HIGHLINE 1.0 200 TSI 12V TOTAL FLEX 4P C/AR - AUTOMÁTICO</v>
          </cell>
          <cell r="G11471" t="str">
            <v>THIAGO GUEDES CARRENHO</v>
          </cell>
        </row>
        <row r="11472">
          <cell r="B11472" t="str">
            <v>RUY2H15</v>
          </cell>
          <cell r="D11472" t="str">
            <v>MOBI LIKE 1.0 8V FLEX 4P C/AR</v>
          </cell>
          <cell r="G11472" t="str">
            <v>TRANSPORTES RASADOR LTDA</v>
          </cell>
        </row>
        <row r="11473">
          <cell r="B11473" t="str">
            <v>SIJ2I82</v>
          </cell>
          <cell r="D11473" t="str">
            <v>HB20S COMFORT 1.0 12V FLEX 4P C/AR</v>
          </cell>
          <cell r="G11473" t="str">
            <v>UNIAO CASINGS IMPORTACAO E EXPORTACAO LTDA</v>
          </cell>
        </row>
        <row r="11474">
          <cell r="B11474" t="str">
            <v>SYN4B41</v>
          </cell>
          <cell r="D11474" t="str">
            <v>TRACKER PREMIER 1.2 12V TURBO FLEX 4P C/AR - AUTOMÁTICO</v>
          </cell>
          <cell r="G11474" t="str">
            <v>VERTIV TECNOLOGIA DO BRASIL LTDA.</v>
          </cell>
        </row>
        <row r="11475">
          <cell r="B11475" t="str">
            <v>RUD0C55</v>
          </cell>
          <cell r="D11475" t="str">
            <v>TORO FREEDOM 1.3 16V TURBO 270 FLEX 4P C/AR - AUTOMÁTICO</v>
          </cell>
          <cell r="G11475" t="str">
            <v>VIA BRASIL BR 163 CONCESSIONARIA DE RODOVIAS S.A.</v>
          </cell>
        </row>
        <row r="11476">
          <cell r="B11476" t="str">
            <v>RUD0C78</v>
          </cell>
          <cell r="D11476" t="str">
            <v>TORO FREEDOM 1.3 16V TURBO 270 FLEX 4P C/AR - AUTOMÁTICO</v>
          </cell>
          <cell r="G11476" t="str">
            <v>VIA BRASIL BR 163 CONCESSIONARIA DE RODOVIAS S.A.</v>
          </cell>
        </row>
        <row r="11477">
          <cell r="B11477" t="str">
            <v>RUE0D47</v>
          </cell>
          <cell r="D11477" t="str">
            <v>TORO FREEDOM 1.3 16V TURBO 270 FLEX 4P C/AR - AUTOMÁTICO</v>
          </cell>
          <cell r="G11477" t="str">
            <v>VIA BRASIL BR 163 CONCESSIONARIA DE RODOVIAS S.A.</v>
          </cell>
        </row>
        <row r="11478">
          <cell r="B11478" t="str">
            <v>SHH9J34</v>
          </cell>
          <cell r="D11478" t="str">
            <v>RANGER XLS CD 2.2 16V DIE 4X4 4P C/AR - AUTOMÁTICO</v>
          </cell>
          <cell r="G11478" t="str">
            <v>VILMORIN-MIKADO BRASIL LTDA</v>
          </cell>
        </row>
        <row r="11479">
          <cell r="B11479" t="str">
            <v>SJD3D44</v>
          </cell>
          <cell r="D11479" t="str">
            <v>T-CROSS HIGHLINE 1.4 250 TSI 16V TOTAL FLEX 4P C/AR - AUTOMÁTICO</v>
          </cell>
          <cell r="G11479" t="str">
            <v>VULKAN COMERCIO, REPRESENTACAO, CONSULTORIA, IMPORTACAO E EXPORTACAO LTDA</v>
          </cell>
        </row>
        <row r="11480">
          <cell r="B11480" t="str">
            <v>SYC4G28</v>
          </cell>
          <cell r="D11480" t="str">
            <v>RENEGADE LONGITUDE 1.3 16V TURBO 270 FLEX 4P C/AR - AUTOMÁTICO</v>
          </cell>
          <cell r="G11480" t="str">
            <v>WERT SOLUTIONS LTDA</v>
          </cell>
        </row>
        <row r="11481">
          <cell r="B11481" t="str">
            <v>SJE4I13</v>
          </cell>
          <cell r="D11481" t="str">
            <v>STRADA ENDURANCE CP FLEX 1.3</v>
          </cell>
          <cell r="G11481" t="str">
            <v>WESLEY RODRIGUES DE ALELUIA OLIVEIRA</v>
          </cell>
        </row>
        <row r="11482">
          <cell r="B11482" t="str">
            <v>TJS6G26</v>
          </cell>
          <cell r="D11482" t="str">
            <v>POLO HIGHLINE 1.0 12V TSI FLEX 4P C/AR - AUTOMÁTICO</v>
          </cell>
          <cell r="G11482" t="str">
            <v>WILSON FARIZATO FILHO</v>
          </cell>
        </row>
        <row r="11483">
          <cell r="B11483" t="str">
            <v>RVF1C63</v>
          </cell>
          <cell r="D11483" t="str">
            <v>ONIX PLUS LTZ 1.0 12V TURBO FLEX 4P C/AR - AUTOMÁTICO</v>
          </cell>
          <cell r="G11483" t="str">
            <v>ZIM DO BRASIL LTDA</v>
          </cell>
        </row>
        <row r="11484">
          <cell r="B11484" t="str">
            <v>RVU8J28</v>
          </cell>
          <cell r="D11484" t="str">
            <v>NOVA STRADA ENDURANCE CABINE PLUS 1.4 8V FLEX 2P C/AR</v>
          </cell>
          <cell r="G11484" t="str">
            <v>AGGREKO ENERGIA LOCACAO DE GERADORES LTDA</v>
          </cell>
        </row>
        <row r="11485">
          <cell r="B11485" t="str">
            <v>EHE8H94</v>
          </cell>
          <cell r="D11485" t="str">
            <v>SAVEIRO ROBUST 1.6 8V TOTAL FLEX 2P C/AR</v>
          </cell>
          <cell r="G11485" t="str">
            <v>AGRICOLA BALDIN S.A. - EM RECUPERACAO JUDICIAL</v>
          </cell>
        </row>
        <row r="11486">
          <cell r="B11486" t="str">
            <v>SIG8J27</v>
          </cell>
          <cell r="D11486" t="str">
            <v>DUSTER INTENSE 1.6 16V SCE FLEX 4P C/AR</v>
          </cell>
          <cell r="G11486" t="str">
            <v>AGROPECUARIA MAGGI LTDA</v>
          </cell>
        </row>
        <row r="11487">
          <cell r="B11487" t="str">
            <v>FPR6J62</v>
          </cell>
          <cell r="D11487" t="str">
            <v>VOYAGE 1.0 MPI 12V TOTAL FLEX 4P C/AR</v>
          </cell>
          <cell r="G11487" t="str">
            <v>AMBIENTAL LIMPEZA URBANA E SANEAMENTO LTDA</v>
          </cell>
        </row>
        <row r="11488">
          <cell r="B11488" t="str">
            <v>RUU6F20</v>
          </cell>
          <cell r="D11488" t="str">
            <v>NOVA STRADA ENDURANCE CABINE PLUS 1.4 8V FLEX 2P C/AR</v>
          </cell>
          <cell r="G11488" t="str">
            <v>AMBIENTAL LIMPEZA URBANA E SANEAMENTO LTDA</v>
          </cell>
        </row>
        <row r="11489">
          <cell r="B11489" t="str">
            <v>RUU6F41</v>
          </cell>
          <cell r="D11489" t="str">
            <v>NOVA STRADA ENDURANCE CABINE PLUS 1.4 8V FLEX 2P C/AR</v>
          </cell>
          <cell r="G11489" t="str">
            <v>AMBIENTAL LIMPEZA URBANA E SANEAMENTO LTDA</v>
          </cell>
        </row>
        <row r="11490">
          <cell r="B11490" t="str">
            <v>RVA5J93</v>
          </cell>
          <cell r="D11490" t="str">
            <v>FIORINO ENDURANCE 1.4 EVO FLEX 2P C/AR</v>
          </cell>
          <cell r="F11490" t="str">
            <v>CLA1612/25</v>
          </cell>
          <cell r="G11490" t="str">
            <v>AMBIENTAL LIMPEZA URBANA E SANEAMENTO LTDA</v>
          </cell>
        </row>
        <row r="11491">
          <cell r="B11491" t="str">
            <v>RVA6A04</v>
          </cell>
          <cell r="D11491" t="str">
            <v>FIORINO ENDURANCE 1.4 EVO FLEX 2P C/AR</v>
          </cell>
          <cell r="G11491" t="str">
            <v>AMBIENTAL LIMPEZA URBANA E SANEAMENTO LTDA</v>
          </cell>
        </row>
        <row r="11492">
          <cell r="B11492" t="str">
            <v>SIS8G02</v>
          </cell>
          <cell r="D11492" t="str">
            <v>208 HATCH LIKE 1.0 6V FLEX 4P C/AR</v>
          </cell>
          <cell r="G11492" t="str">
            <v>ANA CAROLINA CORREA ALMEIDA</v>
          </cell>
        </row>
        <row r="11493">
          <cell r="B11493" t="str">
            <v>SHZ8C51</v>
          </cell>
          <cell r="D11493" t="str">
            <v>CRETA PLATINUM 1.0 TGDI 12V TURBO FLEX 4P C/AR - AUTOMÁTICO</v>
          </cell>
          <cell r="G11493" t="str">
            <v>ANA MARIA EBANI</v>
          </cell>
        </row>
        <row r="11494">
          <cell r="B11494" t="str">
            <v>SYE3H93</v>
          </cell>
          <cell r="D11494" t="str">
            <v>COROLLA CROSS XRX 1.8 16V HÍBRIDO HEV 4P C/AR - AUTOMÁTICO</v>
          </cell>
          <cell r="G11494" t="str">
            <v>ANA PAULA PAVANI</v>
          </cell>
        </row>
        <row r="11495">
          <cell r="B11495" t="str">
            <v>RTI1A49</v>
          </cell>
          <cell r="D11495" t="str">
            <v>VOYAGE 1.6 16V TOTAL FLEX 4P C/AR - AUTOMÁTICO</v>
          </cell>
          <cell r="G11495" t="str">
            <v>ARCOS DOURADOS COMERCIO DE ALIMENTOS SA</v>
          </cell>
        </row>
        <row r="11496">
          <cell r="B11496" t="str">
            <v>RUM9B25</v>
          </cell>
          <cell r="D11496" t="str">
            <v>MOBI LIKE 1.0 8V FLEX 4P C/AR</v>
          </cell>
          <cell r="G11496" t="str">
            <v>ARCOS DOURADOS COMERCIO DE ALIMENTOS SA</v>
          </cell>
        </row>
        <row r="11497">
          <cell r="B11497" t="str">
            <v>SHG5A07</v>
          </cell>
          <cell r="D11497" t="str">
            <v>PULSE AUDACE 1.0 12V TURBO 200 FLEX 4P C/AR - AUTOMÁTICO</v>
          </cell>
          <cell r="G11497" t="str">
            <v>ARCOS DOURADOS COMERCIO DE ALIMENTOS SA</v>
          </cell>
        </row>
        <row r="11498">
          <cell r="B11498" t="str">
            <v>RUV6H44</v>
          </cell>
          <cell r="D11498" t="str">
            <v>ONIX PLUS LTZ 1.0 12V TURBO FLEX 4P C/AR - AUTOMÁTICO</v>
          </cell>
          <cell r="G11498" t="str">
            <v>ASCOVAL INDÚSTRIA E COMÉRCIO LTDA</v>
          </cell>
        </row>
        <row r="11499">
          <cell r="B11499" t="str">
            <v>SHN4C09</v>
          </cell>
          <cell r="D11499" t="str">
            <v>TRACKER LTZ 1.0 12V TURBO FLEX 4P C/AR - AUTOMÁTICO</v>
          </cell>
          <cell r="G11499" t="str">
            <v>ASSA ABLOY BRASIL INDUSTRIA E COMERCIO LTDA</v>
          </cell>
        </row>
        <row r="11500">
          <cell r="B11500" t="str">
            <v>RTR9J11</v>
          </cell>
          <cell r="D11500" t="str">
            <v>ARGO 1.0 6V FLEX 4P C/AR</v>
          </cell>
          <cell r="G11500" t="str">
            <v>AUTO VIACAO M M SOUZA TURISMO LTDA</v>
          </cell>
        </row>
        <row r="11501">
          <cell r="B11501" t="str">
            <v>RVA1D70</v>
          </cell>
          <cell r="D11501" t="str">
            <v>OROCH PRO 1.6 16V SCE FLEX 4P C/AR</v>
          </cell>
          <cell r="G11501" t="str">
            <v>BALLAGRO AGRO TECNOLOGIA LTDA</v>
          </cell>
        </row>
        <row r="11502">
          <cell r="B11502" t="str">
            <v>SUQ1A60</v>
          </cell>
          <cell r="D11502" t="str">
            <v>NIVUS HIGHLINE 1.0 200 TSI 12V TOTAL FLEX 4P C/AR - AUTOMÁTICO</v>
          </cell>
          <cell r="G11502" t="str">
            <v>BEENEXT ASSESSORIA EMPRESARIAL LTDA</v>
          </cell>
        </row>
        <row r="11503">
          <cell r="B11503" t="str">
            <v>SHR8C58</v>
          </cell>
          <cell r="D11503" t="str">
            <v>OROCH PRO 1.6 16V SCE FLEX 4P C/AR</v>
          </cell>
          <cell r="G11503" t="str">
            <v>BOA SAFRA SEMENTES S.A</v>
          </cell>
        </row>
        <row r="11504">
          <cell r="B11504" t="str">
            <v>SHT2C63</v>
          </cell>
          <cell r="D11504" t="str">
            <v>TORO FREEDOM 1.3 16V TURBO 270 FLEX 4P C/AR - AUTOMÁTICO</v>
          </cell>
          <cell r="G11504" t="str">
            <v>BOA SAFRA SEMENTES S.A</v>
          </cell>
        </row>
        <row r="11505">
          <cell r="B11505" t="str">
            <v>RMT7G68</v>
          </cell>
          <cell r="D11505" t="str">
            <v>NIVUS HIGHLINE 1.0 200 TSI 12V TOTAL FLEX 4P C/AR - AUTOMÁTICO</v>
          </cell>
          <cell r="G11505" t="str">
            <v>BOSTON SCIENTIFIC DO BRASIL LTDA</v>
          </cell>
        </row>
        <row r="11506">
          <cell r="B11506" t="str">
            <v>SYP0G56</v>
          </cell>
          <cell r="D11506" t="str">
            <v>HB20S COMFORT PLUS TGDI FLEX AT 1.0</v>
          </cell>
          <cell r="G11506" t="str">
            <v>BRASANITAS EMPRESA BRASILEIRA DE SANEAMENTO E COM LTDA</v>
          </cell>
        </row>
        <row r="11507">
          <cell r="B11507" t="str">
            <v>SYN0I79</v>
          </cell>
          <cell r="D11507" t="str">
            <v>CRETA ACTION 1.6 16V FLEX 4P C/AR - AUTOMÁTICO</v>
          </cell>
          <cell r="G11507" t="str">
            <v>BRUNA LEGNAIOLI</v>
          </cell>
        </row>
        <row r="11508">
          <cell r="B11508" t="str">
            <v>SHD8I18</v>
          </cell>
          <cell r="D11508" t="str">
            <v>NOVA STRADA ENDURANCE CABINE PLUS 1.4 8V FLEX 2P C/AR</v>
          </cell>
          <cell r="G11508" t="str">
            <v>C.A. RURAL DISTRIBUIDORA DE DEFENSIVOS LTDA.</v>
          </cell>
        </row>
        <row r="11509">
          <cell r="B11509" t="str">
            <v>SIR2H21</v>
          </cell>
          <cell r="D11509" t="str">
            <v>C4 CACTUS FEEL PACK 1.6 16V FLEX 4P C/AR - AUTOMÁTICO</v>
          </cell>
          <cell r="G11509" t="str">
            <v>CARLOS AUGUSTO STEFANELLO</v>
          </cell>
        </row>
        <row r="11510">
          <cell r="B11510" t="str">
            <v>SHP2A24</v>
          </cell>
          <cell r="D11510" t="str">
            <v>MOBI LIKE 1.0 8V FLEX 4P C/AR</v>
          </cell>
          <cell r="G11510" t="str">
            <v>COMERCIAL AGRICOLA H P LTDA</v>
          </cell>
        </row>
        <row r="11511">
          <cell r="B11511" t="str">
            <v>SHP6D24</v>
          </cell>
          <cell r="D11511" t="str">
            <v>MOBI LIKE 1.0 8V FLEX 4P C/AR</v>
          </cell>
          <cell r="G11511" t="str">
            <v>COMERCIAL AGRICOLA H P LTDA</v>
          </cell>
        </row>
        <row r="11512">
          <cell r="B11512" t="str">
            <v>SHT9C71</v>
          </cell>
          <cell r="D11512" t="str">
            <v>NOVA STRADA ENDURANCE CABINE PLUS 1.4 8V FLEX 2P C/AR</v>
          </cell>
          <cell r="G11512" t="str">
            <v>COMERCIAL AGRICOLA H P LTDA</v>
          </cell>
        </row>
        <row r="11513">
          <cell r="B11513" t="str">
            <v>SHT9C72</v>
          </cell>
          <cell r="D11513" t="str">
            <v>NOVA STRADA ENDURANCE CABINE PLUS 1.4 8V FLEX 2P C/AR</v>
          </cell>
          <cell r="G11513" t="str">
            <v>COMERCIAL AGRICOLA H P LTDA</v>
          </cell>
        </row>
        <row r="11514">
          <cell r="B11514" t="str">
            <v>SHT9C75</v>
          </cell>
          <cell r="D11514" t="str">
            <v>NOVA STRADA ENDURANCE CABINE PLUS 1.4 8V FLEX 2P C/AR</v>
          </cell>
          <cell r="G11514" t="str">
            <v>COMERCIAL AGRICOLA H P LTDA</v>
          </cell>
        </row>
        <row r="11515">
          <cell r="B11515" t="str">
            <v>SHU2G28</v>
          </cell>
          <cell r="D11515" t="str">
            <v>NOVA STRADA ENDURANCE CABINE PLUS 1.4 8V FLEX 2P C/AR</v>
          </cell>
          <cell r="G11515" t="str">
            <v>COMERCIAL AGRICOLA H P LTDA</v>
          </cell>
        </row>
        <row r="11516">
          <cell r="B11516" t="str">
            <v>RUT5G80</v>
          </cell>
          <cell r="D11516" t="str">
            <v>NOVA STRADA ENDURANCE CABINE PLUS 1.4 8V FLEX 2P C/AR</v>
          </cell>
          <cell r="G11516" t="str">
            <v>CONTROL CONSTRUCOES S.A</v>
          </cell>
        </row>
        <row r="11517">
          <cell r="B11517" t="str">
            <v>RUV0A09</v>
          </cell>
          <cell r="D11517" t="str">
            <v>NOVA STRADA ENDURANCE CABINE PLUS 1.4 8V FLEX 2P C/AR</v>
          </cell>
          <cell r="G11517" t="str">
            <v>CONTROL CONSTRUCOES S.A</v>
          </cell>
        </row>
        <row r="11518">
          <cell r="B11518" t="str">
            <v>RUV0A15</v>
          </cell>
          <cell r="D11518" t="str">
            <v>NOVA STRADA ENDURANCE CABINE PLUS 1.4 8V FLEX 2P C/AR</v>
          </cell>
          <cell r="G11518" t="str">
            <v>CONTROL CONSTRUCOES S.A</v>
          </cell>
        </row>
        <row r="11519">
          <cell r="B11519" t="str">
            <v>RMW5I64</v>
          </cell>
          <cell r="D11519" t="str">
            <v>GOL 1.6 8V FLEX 4P C/ AR</v>
          </cell>
          <cell r="G11519" t="str">
            <v>CREDITAR &amp; CREDVIVA SERVICOS EIRELI</v>
          </cell>
        </row>
        <row r="11520">
          <cell r="B11520" t="str">
            <v>RVL9D01</v>
          </cell>
          <cell r="D11520" t="str">
            <v>PULSE AUDACE 1.0 12V TURBO 200 FLEX 4P C/AR - AUTOMÁTICO</v>
          </cell>
          <cell r="G11520" t="str">
            <v>DAIANE MARAFON GARBRECHT</v>
          </cell>
        </row>
        <row r="11521">
          <cell r="B11521" t="str">
            <v>SYV6F47</v>
          </cell>
          <cell r="D11521" t="str">
            <v>ARGO DRIVE 1.0 6V FLEX 4P C/AR</v>
          </cell>
          <cell r="G11521" t="str">
            <v>DANTE PALLONI COSTA DIAS</v>
          </cell>
        </row>
        <row r="11522">
          <cell r="B11522" t="str">
            <v>TDK7E76</v>
          </cell>
          <cell r="D11522" t="str">
            <v>ONIX LT 1.0 12V TURBO FLEX 4P C/AR - AUTOMÁTICO</v>
          </cell>
          <cell r="G11522" t="str">
            <v>DAVID JOSÉ FURTADO MAGALHÃES</v>
          </cell>
        </row>
        <row r="11523">
          <cell r="B11523" t="str">
            <v>SIW5H18</v>
          </cell>
          <cell r="D11523" t="str">
            <v>HB20 LIMITED PLUS FLEX 1.0</v>
          </cell>
          <cell r="G11523" t="str">
            <v>DPR SERVICOS DE APOIO ADMINISTRATIVO LTDA</v>
          </cell>
        </row>
        <row r="11524">
          <cell r="B11524" t="str">
            <v>RTD5J49</v>
          </cell>
          <cell r="D11524" t="str">
            <v>HB20 PLATINUM 1.0 12V GDI TURBO FLEX 4P C/AR - AUTOMÁTICO</v>
          </cell>
          <cell r="G11524" t="str">
            <v>EMERSON BERTOLO</v>
          </cell>
        </row>
        <row r="11525">
          <cell r="B11525" t="str">
            <v>RTD3H68</v>
          </cell>
          <cell r="D11525" t="str">
            <v>TORO ENDURANCE 1.3 16V TURBO 270 FLEX 4P C/AR - AUTOMÁTICO</v>
          </cell>
          <cell r="F11525" t="str">
            <v>CLA1589/25</v>
          </cell>
          <cell r="G11525" t="str">
            <v>ENGIE SOLUCOES DE OPERACAO E MANUTENCAO LTDA.</v>
          </cell>
        </row>
        <row r="11526">
          <cell r="B11526" t="str">
            <v>SIX7J06</v>
          </cell>
          <cell r="D11526" t="str">
            <v>TRACKER LT 1.0 12V TURBO FLEX 4P C/AR - AUTOMÁTICO</v>
          </cell>
          <cell r="G11526" t="str">
            <v>EUCLIDES GABILHERI JÚNIOR</v>
          </cell>
        </row>
        <row r="11527">
          <cell r="B11527" t="str">
            <v>RVP1J80</v>
          </cell>
          <cell r="D11527" t="str">
            <v>HB20 PLATINUM 1.0 12V GDI TURBO FLEX 4P C/AR - AUTOMÁTICO</v>
          </cell>
          <cell r="G11527" t="str">
            <v>FACE CLINICA DE OTORRINOLARINGOLOGIA LTDA ME</v>
          </cell>
        </row>
        <row r="11528">
          <cell r="B11528" t="str">
            <v>SIP8C63</v>
          </cell>
          <cell r="D11528" t="str">
            <v>ONIX LTZ 1.0 12V TURBO FLEX 4P C/AR - AUTOMÁTICO</v>
          </cell>
          <cell r="G11528" t="str">
            <v>FARMACIA CRUZEIRO ITUIUTABA LTDA</v>
          </cell>
        </row>
        <row r="11529">
          <cell r="B11529" t="str">
            <v>RVN7C27</v>
          </cell>
          <cell r="D11529" t="str">
            <v>ARGO DRIVE 1.0 6V FLEX 4P C/AR</v>
          </cell>
          <cell r="G11529" t="str">
            <v>FERNANDO BAPTISTA DE CARVALHO</v>
          </cell>
        </row>
        <row r="11530">
          <cell r="B11530" t="str">
            <v>RTE5H10</v>
          </cell>
          <cell r="D11530" t="str">
            <v>ONIX PLUS LT 1.0 12V FLEX 4P C/AR</v>
          </cell>
          <cell r="G11530" t="str">
            <v>FILIPE CARVALHO DA SILVA</v>
          </cell>
        </row>
        <row r="11531">
          <cell r="B11531" t="str">
            <v>SJA1C92</v>
          </cell>
          <cell r="D11531" t="str">
            <v>ARGO 1.0 6V FLEX 4P C/AR</v>
          </cell>
          <cell r="G11531" t="str">
            <v>FIVE ENERGIA LTDA</v>
          </cell>
        </row>
        <row r="11532">
          <cell r="B11532" t="str">
            <v>SVN2F82</v>
          </cell>
          <cell r="D11532" t="str">
            <v>POLO COMFORTLINE 1.0 12V TSI FLEX 4P C/AR - AUTOMÁTICO</v>
          </cell>
          <cell r="G11532" t="str">
            <v>FRANCISCO JUCIER BARBOSA DE OLIVEIRA</v>
          </cell>
        </row>
        <row r="11533">
          <cell r="B11533" t="str">
            <v>TCO1B42</v>
          </cell>
          <cell r="D11533" t="str">
            <v>ONIX LT 1.0 12V FLEX 4P C/AR</v>
          </cell>
          <cell r="G11533" t="str">
            <v>FUNDACAO SAO FRANCISCO XAVIER</v>
          </cell>
        </row>
        <row r="11534">
          <cell r="B11534" t="str">
            <v>SIH3C50</v>
          </cell>
          <cell r="D11534" t="str">
            <v>NOVA STRADA ENDURANCE CABINE PLUS 1.4 8V FLEX 2P C/AR</v>
          </cell>
          <cell r="G11534" t="str">
            <v>FUTURA AGRONEGOCIOS LTDA</v>
          </cell>
        </row>
        <row r="11535">
          <cell r="B11535" t="str">
            <v>EZX4C85</v>
          </cell>
          <cell r="D11535" t="str">
            <v>T-CROSS COMFORTLINE 1.0 200 TSI 12V TOTAL FLEX 4P C/AR - AUTOMÁTICO</v>
          </cell>
          <cell r="G11535" t="str">
            <v>GISELLE FELIPE DOS SANTOS</v>
          </cell>
        </row>
        <row r="11536">
          <cell r="B11536" t="str">
            <v>SHS0F54</v>
          </cell>
          <cell r="D11536" t="str">
            <v>ONIX PLUS LTZ 1.0 12V TURBO FLEX 4P C/AR - AUTOMÁTICO</v>
          </cell>
          <cell r="G11536" t="str">
            <v>GOLFINHO 10 SERVIÇOS AUTOMOTIVOS II LTDA</v>
          </cell>
        </row>
        <row r="11537">
          <cell r="B11537" t="str">
            <v>SIW5J30</v>
          </cell>
          <cell r="D11537" t="str">
            <v>HB20S LIMITED PLUS FLEX 1.0</v>
          </cell>
          <cell r="G11537" t="str">
            <v>HECTOR FELIPE MACHADO</v>
          </cell>
        </row>
        <row r="11538">
          <cell r="B11538" t="str">
            <v>RUV0B21</v>
          </cell>
          <cell r="D11538" t="str">
            <v>NOVA STRADA ENDURANCE CABINE PLUS 1.4 8V FLEX 2P C/AR</v>
          </cell>
          <cell r="G11538" t="str">
            <v>HE-NET SERVICOS E ALUGUEIS DE EQUIPAMENTOS LTDA</v>
          </cell>
        </row>
        <row r="11539">
          <cell r="B11539" t="str">
            <v>RTN3A86</v>
          </cell>
          <cell r="D11539" t="str">
            <v>HILUX CD STD 2.8 16V TURBO DIE 4X4 4P C/AR</v>
          </cell>
          <cell r="G11539" t="str">
            <v>IBQ - INDUSTRIAS QUIMICAS S/A</v>
          </cell>
        </row>
        <row r="11540">
          <cell r="B11540" t="str">
            <v>ECG9G62</v>
          </cell>
          <cell r="D11540" t="str">
            <v>SAVEIRO ROBUST 1.6 8V TOTAL FLEX 2P C/AR</v>
          </cell>
          <cell r="G11540" t="str">
            <v>INDICA ASSESSORIA E SERVICOS LTDA</v>
          </cell>
        </row>
        <row r="11541">
          <cell r="B11541" t="str">
            <v>EGB8H42</v>
          </cell>
          <cell r="D11541" t="str">
            <v>SAVEIRO ROBUST 1.6 8V TOTAL FLEX 2P C/AR</v>
          </cell>
          <cell r="G11541" t="str">
            <v>INDICA ASSESSORIA E SERVICOS LTDA</v>
          </cell>
        </row>
        <row r="11542">
          <cell r="B11542" t="str">
            <v>EJX1H02</v>
          </cell>
          <cell r="D11542" t="str">
            <v>SAVEIRO ROBUST 1.6 8V TOTAL FLEX 2P C/AR</v>
          </cell>
          <cell r="G11542" t="str">
            <v>INDICA ASSESSORIA E SERVICOS LTDA</v>
          </cell>
        </row>
        <row r="11543">
          <cell r="B11543" t="str">
            <v>SIE5D21</v>
          </cell>
          <cell r="D11543" t="str">
            <v>HB20S COMFORT 1.0 12V FLEX 4P C/AR</v>
          </cell>
          <cell r="G11543" t="str">
            <v>INP INDUSTRIA DE ALIMENTOS LTDA</v>
          </cell>
        </row>
        <row r="11544">
          <cell r="B11544" t="str">
            <v>TES1D61</v>
          </cell>
          <cell r="D11544" t="str">
            <v>HB20 LIMITED FLEX 1.0</v>
          </cell>
          <cell r="G11544" t="str">
            <v>ITAMAR GOMES</v>
          </cell>
        </row>
        <row r="11545">
          <cell r="B11545" t="str">
            <v>SHV1G56</v>
          </cell>
          <cell r="D11545" t="str">
            <v>TORO VOLCANO 2.0 16V TURBO DIE 4X4 4P C/AR - AUTOMÁTICO</v>
          </cell>
          <cell r="G11545" t="str">
            <v>J. F. I. SILVICULTURA LTDA</v>
          </cell>
        </row>
        <row r="11546">
          <cell r="B11546" t="str">
            <v>RTA1F64</v>
          </cell>
          <cell r="D11546" t="str">
            <v>DUSTER ZEN 1.6 16V SCE FLEX 4P C/AR - AUTOMÁTICO</v>
          </cell>
          <cell r="G11546" t="str">
            <v>JENNIFER LEMOS DE OLIVEIRA</v>
          </cell>
        </row>
        <row r="11547">
          <cell r="B11547" t="str">
            <v>RVM2D51</v>
          </cell>
          <cell r="D11547" t="str">
            <v>TRACKER PREMIER 1.2 12V TURBO FLEX 4P C/AR - AUTOMÁTICO</v>
          </cell>
          <cell r="G11547" t="str">
            <v>JESSICA NASCIMENTO COSTA</v>
          </cell>
        </row>
        <row r="11548">
          <cell r="B11548" t="str">
            <v>GGU1C74</v>
          </cell>
          <cell r="D11548" t="str">
            <v>T-CROSS HIGHLINE 1.4 250 TSI 16V TOTAL FLEX 4P C/AR - AUTOMÁTICO</v>
          </cell>
          <cell r="G11548" t="str">
            <v>JOÃO DE SOUSA MACHADO</v>
          </cell>
        </row>
        <row r="11549">
          <cell r="B11549" t="str">
            <v>TEZ2D68</v>
          </cell>
          <cell r="D11549" t="str">
            <v>HB20 COMFORT FLEX 1.0</v>
          </cell>
          <cell r="G11549" t="str">
            <v>JOÃO LUÍS DA SILVA</v>
          </cell>
        </row>
        <row r="11550">
          <cell r="B11550" t="str">
            <v>FVH5F21</v>
          </cell>
          <cell r="D11550" t="str">
            <v>NIVUS COMFORTLINE 1.0 200 TSI 12V TOTAL FLEX 4P C/AR - AUTOMÁTICO</v>
          </cell>
          <cell r="G11550" t="str">
            <v>JOAO MARCELO CALDEIRA FABIANO</v>
          </cell>
        </row>
        <row r="11551">
          <cell r="B11551" t="str">
            <v>TCJ6G45</v>
          </cell>
          <cell r="D11551" t="str">
            <v>TAOS HIGHLINE 1.4 250 TSI 16V TOTAL FLEX 4P C/AR - AUTOMÁTICO</v>
          </cell>
          <cell r="G11551" t="str">
            <v>JOAO PAULO FURQUIM DOMINGUES</v>
          </cell>
        </row>
        <row r="11552">
          <cell r="B11552" t="str">
            <v>SIT9A43</v>
          </cell>
          <cell r="D11552" t="str">
            <v>SPIN PREMIER 7L 1.8 8V ECONOFLEX 4P C/AR - AUTOMÁTICO</v>
          </cell>
          <cell r="G11552" t="str">
            <v>JONATAS BEZERRA LEONIO</v>
          </cell>
        </row>
        <row r="11553">
          <cell r="B11553" t="str">
            <v>SIH0B31</v>
          </cell>
          <cell r="D11553" t="str">
            <v>ARGO DRIVE 1.0 6V FLEX 4P C/AR</v>
          </cell>
          <cell r="G11553" t="str">
            <v>JORGE LUIS DOS SANTOS</v>
          </cell>
        </row>
        <row r="11554">
          <cell r="B11554" t="str">
            <v>SHE8H14</v>
          </cell>
          <cell r="D11554" t="str">
            <v>MOBI LIKE 1.0 8V FLEX 4P C/AR</v>
          </cell>
          <cell r="G11554" t="str">
            <v>JOSE MANUEL PRADA SIERRA</v>
          </cell>
        </row>
        <row r="11555">
          <cell r="B11555" t="str">
            <v>SYI2G38</v>
          </cell>
          <cell r="D11555" t="str">
            <v>HB20 COMFORT PLUS FLEX 1.0</v>
          </cell>
          <cell r="G11555" t="str">
            <v>JULIANA AZEVEDO CARVALHO INACIO</v>
          </cell>
        </row>
        <row r="11556">
          <cell r="B11556" t="str">
            <v>SIW5J34</v>
          </cell>
          <cell r="D11556" t="str">
            <v>HB20S LIMITED PLUS FLEX 1.0</v>
          </cell>
          <cell r="G11556" t="str">
            <v>KEVIN SANTOS MOURA</v>
          </cell>
        </row>
        <row r="11557">
          <cell r="B11557" t="str">
            <v>QXZ7D16</v>
          </cell>
          <cell r="D11557" t="str">
            <v>VIRTUS COMFORTLINE 1.0 12V 200 TSI TOTAL FLEX 4P C/AR - AUTOMÁTICO</v>
          </cell>
          <cell r="G11557" t="str">
            <v>KLABIN S.A.</v>
          </cell>
        </row>
        <row r="11558">
          <cell r="B11558" t="str">
            <v>RMU8A85</v>
          </cell>
          <cell r="D11558" t="str">
            <v>VIRTUS COMFORTLINE 1.0 12V 200 TSI TOTAL FLEX 4P C/AR - AUTOMÁTICO</v>
          </cell>
          <cell r="G11558" t="str">
            <v>KLABIN S.A.</v>
          </cell>
        </row>
        <row r="11559">
          <cell r="B11559" t="str">
            <v>RMU8B14</v>
          </cell>
          <cell r="D11559" t="str">
            <v>VIRTUS COMFORTLINE 1.0 12V 200 TSI TOTAL FLEX 4P C/AR - AUTOMÁTICO</v>
          </cell>
          <cell r="G11559" t="str">
            <v>KLABIN S.A.</v>
          </cell>
        </row>
        <row r="11560">
          <cell r="B11560" t="str">
            <v>TCD4E59</v>
          </cell>
          <cell r="D11560" t="str">
            <v>MOBI LIKE 1.0 8V FLEX 4P C/AR</v>
          </cell>
          <cell r="G11560" t="str">
            <v>KLEPER DE CARVALHO PORTO</v>
          </cell>
        </row>
        <row r="11561">
          <cell r="B11561" t="str">
            <v>SYI0B76</v>
          </cell>
          <cell r="D11561" t="str">
            <v>NOVA STRADA FREEDOM CD 1.3 8V FLEX 4P C/AR</v>
          </cell>
          <cell r="G11561" t="str">
            <v>KRACHT LANDBOUW WETENSCHAP LTDA</v>
          </cell>
        </row>
        <row r="11562">
          <cell r="B11562" t="str">
            <v>SJE4J30</v>
          </cell>
          <cell r="D11562" t="str">
            <v>FASTBACK LIMITED EDITION 1.3 16V TURBO 270 FLEX 4P C/AR - AUTOMÁTICO</v>
          </cell>
          <cell r="G11562" t="str">
            <v>L P BRAGA INFORMATICA</v>
          </cell>
        </row>
        <row r="11563">
          <cell r="B11563" t="str">
            <v>TEZ8E35</v>
          </cell>
          <cell r="D11563" t="str">
            <v>KICKS PLAY SENSE FLEX AT 1.6</v>
          </cell>
          <cell r="G11563" t="str">
            <v>LEANDRO PRODUTOS ALIMENTÍCIOS</v>
          </cell>
        </row>
        <row r="11564">
          <cell r="B11564" t="str">
            <v>SIX9B56</v>
          </cell>
          <cell r="D11564" t="str">
            <v>ONIX PLUS PREMIER II 1.0 12V TURBO FLEX 4P C/AR - AUTOMÁTICO</v>
          </cell>
          <cell r="G11564" t="str">
            <v>LERNER MAPURUNGA SILVEIRA</v>
          </cell>
        </row>
        <row r="11565">
          <cell r="B11565" t="str">
            <v>SIX1B76</v>
          </cell>
          <cell r="D11565" t="str">
            <v>SPIN PREMIER 7L 1.8 8V ECONOFLEX 4P C/AR - AUTOMÁTICO</v>
          </cell>
          <cell r="G11565" t="str">
            <v>LOUIS DREYFUS COMPANY SUCOS S.A</v>
          </cell>
        </row>
        <row r="11566">
          <cell r="B11566" t="str">
            <v>SIX1B80</v>
          </cell>
          <cell r="D11566" t="str">
            <v>SPIN PREMIER 7L 1.8 8V ECONOFLEX 4P C/AR - AUTOMÁTICO</v>
          </cell>
          <cell r="G11566" t="str">
            <v>LOUIS DREYFUS COMPANY SUCOS S.A</v>
          </cell>
        </row>
        <row r="11567">
          <cell r="B11567" t="str">
            <v>SIX1B81</v>
          </cell>
          <cell r="D11567" t="str">
            <v>SPIN PREMIER 7L 1.8 8V ECONOFLEX 4P C/AR - AUTOMÁTICO</v>
          </cell>
          <cell r="G11567" t="str">
            <v>LOUIS DREYFUS COMPANY SUCOS S.A</v>
          </cell>
        </row>
        <row r="11568">
          <cell r="B11568" t="str">
            <v>RND1F22</v>
          </cell>
          <cell r="D11568" t="str">
            <v>CRONOS DRIVE 1.3 8V FLEX 4P C/AR</v>
          </cell>
          <cell r="G11568" t="str">
            <v>LUCCAS RAPOSO TELLES PELLEGRINO DO NASCIMENTO</v>
          </cell>
        </row>
        <row r="11569">
          <cell r="B11569" t="str">
            <v>SYA7D83</v>
          </cell>
          <cell r="D11569" t="str">
            <v>KICKS SENSE 1.6 16V FLEX 4P C/AR - AUTOMÁTICO</v>
          </cell>
          <cell r="G11569" t="str">
            <v>LUCIANA MONTE ALEGRE TRIVELLA</v>
          </cell>
        </row>
        <row r="11570">
          <cell r="B11570" t="str">
            <v>SJA5H06</v>
          </cell>
          <cell r="D11570" t="str">
            <v>COMPASS LONGITUDE 1.3 16V TURBO 270 FLEX 4P C/AR - AUTOMÁTICO</v>
          </cell>
          <cell r="G11570" t="str">
            <v>LUCIANO ALVES DA CRUZ</v>
          </cell>
        </row>
        <row r="11571">
          <cell r="B11571" t="str">
            <v>SSW3F68</v>
          </cell>
          <cell r="D11571" t="str">
            <v>T-CROSS HIGHLINE 1.4 250 TSI 16V TOTAL FLEX 4P C/AR - AUTOMÁTICO</v>
          </cell>
          <cell r="G11571" t="str">
            <v>LÚCIO ANTNIO DE CAMPOS PINHEIRO</v>
          </cell>
        </row>
        <row r="11572">
          <cell r="B11572" t="str">
            <v>SYF7F26</v>
          </cell>
          <cell r="D11572" t="str">
            <v>RENEGADE LONGITUDE 1.3 16V TURBO 270 FLEX 4P C/AR - AUTOMÁTICO</v>
          </cell>
          <cell r="G11572" t="str">
            <v>MAGALY NATALIA PAZZIAN ROMAO</v>
          </cell>
        </row>
        <row r="11573">
          <cell r="B11573" t="str">
            <v>RUW7H54</v>
          </cell>
          <cell r="D11573" t="str">
            <v>FIORINO ENDURANCE 1.4 EVO FLEX 2P C/AR</v>
          </cell>
          <cell r="G11573" t="str">
            <v>MANFRIM INDUSTRIAL E COMERCIAL LTDA</v>
          </cell>
        </row>
        <row r="11574">
          <cell r="B11574" t="str">
            <v>RVC3C35</v>
          </cell>
          <cell r="D11574" t="str">
            <v>FIORINO ENDURANCE 1.4 EVO FLEX 2P C/AR</v>
          </cell>
          <cell r="G11574" t="str">
            <v>MANFRIM INDUSTRIAL E COMERCIAL LTDA</v>
          </cell>
        </row>
        <row r="11575">
          <cell r="B11575" t="str">
            <v>SIG9C37</v>
          </cell>
          <cell r="D11575" t="str">
            <v>KWID ZEN 1.0 12V SCE FLEX 4P C/AR</v>
          </cell>
          <cell r="G11575" t="str">
            <v>MAPFRE SEGUROS GERAIS S.A.</v>
          </cell>
        </row>
        <row r="11576">
          <cell r="B11576" t="str">
            <v>SJC1J09</v>
          </cell>
          <cell r="D11576" t="str">
            <v>C3 LIVE PACK 1.0 6V FLEX 4P C/AR</v>
          </cell>
          <cell r="G11576" t="str">
            <v>MARIO LAFAIETE MOTA MAZZONI</v>
          </cell>
        </row>
        <row r="11577">
          <cell r="B11577" t="str">
            <v>SJA5G77</v>
          </cell>
          <cell r="D11577" t="str">
            <v>RENEGADE LONGITUDE 1.3 16V TURBO 270 FLEX 4P C/AR - AUTOMÁTICO</v>
          </cell>
          <cell r="G11577" t="str">
            <v>MATHEUS GOMES AGUIAR REZENDE</v>
          </cell>
        </row>
        <row r="11578">
          <cell r="B11578" t="str">
            <v>TCL2B87</v>
          </cell>
          <cell r="D11578" t="str">
            <v>T-CROSS COMFORTLINE 1.0 200 TSI 12V TOTAL FLEX 4P C/AR - AUTOMÁTICO</v>
          </cell>
          <cell r="G11578" t="str">
            <v>MAURICIO MUNHOZ</v>
          </cell>
        </row>
        <row r="11579">
          <cell r="B11579" t="str">
            <v>RVQ8A23</v>
          </cell>
          <cell r="D11579" t="str">
            <v>COROLLA CROSS XRE 2.0 16V FLEX 4P C/AR - AUTOMÁTICO</v>
          </cell>
          <cell r="G11579" t="str">
            <v>MCKINSEY &amp; COMPANY, INC. DO BRASIL CONSULTORIA LTDA.</v>
          </cell>
        </row>
        <row r="11580">
          <cell r="B11580" t="str">
            <v>RVS4D11</v>
          </cell>
          <cell r="D11580" t="str">
            <v>COROLLA CROSS XRE 2.0 16V FLEX 4P C/AR - AUTOMÁTICO</v>
          </cell>
          <cell r="G11580" t="str">
            <v>MCKINSEY &amp; COMPANY, INC. DO BRASIL CONSULTORIA LTDA.</v>
          </cell>
        </row>
        <row r="11581">
          <cell r="B11581" t="str">
            <v>RVE5H26</v>
          </cell>
          <cell r="D11581" t="str">
            <v>KWID ZEN 1.0 12V SCE FLEX 4P C/AR</v>
          </cell>
          <cell r="G11581" t="str">
            <v>MEDICAL SUPPORT MATERIAIS MEDICOS E HOSPITALARES LTDA</v>
          </cell>
        </row>
        <row r="11582">
          <cell r="B11582" t="str">
            <v>SIF5E00</v>
          </cell>
          <cell r="D11582" t="str">
            <v>HB20S COMFORT 1.0 12V FLEX 4P C/AR</v>
          </cell>
          <cell r="G11582" t="str">
            <v>MEDSALUS INDUSTRIA E COMERCIO DE PRODUTOS DE USO UNICO LTDA</v>
          </cell>
        </row>
        <row r="11583">
          <cell r="B11583" t="str">
            <v>EJH8J24</v>
          </cell>
          <cell r="D11583" t="str">
            <v>GOL 1.0 MPI 12V FLEX 4P C/AR</v>
          </cell>
          <cell r="G11583" t="str">
            <v>MOTIVA INFRAESTRUTURA DE MOBILIDADE S.A.</v>
          </cell>
        </row>
        <row r="11584">
          <cell r="B11584" t="str">
            <v>ETE1G23</v>
          </cell>
          <cell r="D11584" t="str">
            <v>GOL 1.0 MPI 12V FLEX 4P C/AR</v>
          </cell>
          <cell r="G11584" t="str">
            <v>MOTIVA INFRAESTRUTURA DE MOBILIDADE S.A.</v>
          </cell>
        </row>
        <row r="11585">
          <cell r="B11585" t="str">
            <v>FDZ3E83</v>
          </cell>
          <cell r="D11585" t="str">
            <v>VOYAGE 1.0 MPI 12V TOTAL FLEX 4P C/AR</v>
          </cell>
          <cell r="G11585" t="str">
            <v>NCR BRASIL LTDA</v>
          </cell>
        </row>
        <row r="11586">
          <cell r="B11586" t="str">
            <v>RUC6B40</v>
          </cell>
          <cell r="D11586" t="str">
            <v>VOYAGE 1.0 MPI 12V TOTAL FLEX 4P C/AR</v>
          </cell>
          <cell r="G11586" t="str">
            <v>NCR BRASIL LTDA</v>
          </cell>
        </row>
        <row r="11587">
          <cell r="B11587" t="str">
            <v>RVH2J06</v>
          </cell>
          <cell r="D11587" t="str">
            <v>ONIX PLUS LTZ 1.0 12V TURBO FLEX 4P C/AR - AUTOMÁTICO</v>
          </cell>
          <cell r="G11587" t="str">
            <v>NTA - NOVAS TECNICAS DE ASFALTOS LTDA</v>
          </cell>
        </row>
        <row r="11588">
          <cell r="B11588" t="str">
            <v>FJN3J02</v>
          </cell>
          <cell r="D11588" t="str">
            <v>T-CROSS HIGHLINE 1.4 250 TSI 16V TOTAL FLEX 4P C/AR - AUTOMÁTICO</v>
          </cell>
          <cell r="G11588" t="str">
            <v>OERLIKON BALZERS REVESTIMENTOS METALICOS LTDA.</v>
          </cell>
        </row>
        <row r="11589">
          <cell r="B11589" t="str">
            <v>RUY4C44</v>
          </cell>
          <cell r="D11589" t="str">
            <v>ONIX PLUS LTZ 1.0 12V TURBO FLEX 4P C/AR - AUTOMÁTICO</v>
          </cell>
          <cell r="G11589" t="str">
            <v>ORGAFARMA ORGANIZACAO FARMACEUTICA LTDA</v>
          </cell>
        </row>
        <row r="11590">
          <cell r="B11590" t="str">
            <v>SHG8I87</v>
          </cell>
          <cell r="D11590" t="str">
            <v>ARGO 1.0 6V FLEX 4P C/AR</v>
          </cell>
          <cell r="G11590" t="str">
            <v>ORGAFARMA ORGANIZACAO FARMACEUTICA LTDA</v>
          </cell>
        </row>
        <row r="11591">
          <cell r="B11591" t="str">
            <v>SIT0G57</v>
          </cell>
          <cell r="D11591" t="str">
            <v>ARGO 1.0 6V FLEX 4P C/AR</v>
          </cell>
          <cell r="G11591" t="str">
            <v>ORGAFARMA ORGANIZACAO FARMACEUTICA LTDA</v>
          </cell>
        </row>
        <row r="11592">
          <cell r="B11592" t="str">
            <v>TEC7A09</v>
          </cell>
          <cell r="D11592" t="str">
            <v>T-CROSS HIGHLINE 1.4 250 TSI 16V TOTAL FLEX 4P C/AR - AUTOMÁTICO</v>
          </cell>
          <cell r="G11592" t="str">
            <v>OXITENO S A INDUSTRIA E COMERCIO</v>
          </cell>
        </row>
        <row r="11593">
          <cell r="B11593" t="str">
            <v>SYD5A39</v>
          </cell>
          <cell r="D11593" t="str">
            <v>FIORINO ENDURANCE 1.4 EVO FLEX 2P C/AR</v>
          </cell>
          <cell r="G11593" t="str">
            <v>P R N COMERCIO DE DESCARTAVEIS LTDA ME</v>
          </cell>
        </row>
        <row r="11594">
          <cell r="B11594" t="str">
            <v>RUY2A83</v>
          </cell>
          <cell r="D11594" t="str">
            <v>KWID ZEN 1.0 12V SCE FLEX 4P C/AR</v>
          </cell>
          <cell r="G11594" t="str">
            <v>PROCISA DO BRASIL PROJETOS, CONSTRUCOES E INSTALACOES LTDA.</v>
          </cell>
        </row>
        <row r="11595">
          <cell r="B11595" t="str">
            <v>RVV6C48</v>
          </cell>
          <cell r="D11595" t="str">
            <v>MOBI LIKE 1.0 8V FLEX 4P C/AR</v>
          </cell>
          <cell r="G11595" t="str">
            <v>PROCISA DO BRASIL PROJETOS, CONSTRUCOES E INSTALACOES LTDA.</v>
          </cell>
        </row>
        <row r="11596">
          <cell r="B11596" t="str">
            <v>SJI7E07</v>
          </cell>
          <cell r="D11596" t="str">
            <v>KWID ZEN 1.0 12V SCE FLEX 4P C/AR</v>
          </cell>
          <cell r="G11596" t="str">
            <v>PRONI MAQ MAQUINAS E EQUIPAMENTOS LTDA EPP</v>
          </cell>
        </row>
        <row r="11597">
          <cell r="B11597" t="str">
            <v>SUP2G21</v>
          </cell>
          <cell r="D11597" t="str">
            <v>T-CROSS 1.0 200 TSI 12V TOTAL FLEX 4P C/AR - AUTOMÁTICO</v>
          </cell>
          <cell r="G11597" t="str">
            <v>R BAPTISTA SERVICOS DE INFORMATICA LTDA</v>
          </cell>
        </row>
        <row r="11598">
          <cell r="B11598" t="str">
            <v>EIC4B51</v>
          </cell>
          <cell r="D11598" t="str">
            <v>NIVUS HIGHLINE 1.0 200 TSI 12V TOTAL FLEX 4P C/AR - AUTOMÁTICO</v>
          </cell>
          <cell r="G11598" t="str">
            <v>RAFAEL CARDOSO RIBEIRO</v>
          </cell>
        </row>
        <row r="11599">
          <cell r="B11599" t="str">
            <v>SHB8J13</v>
          </cell>
          <cell r="D11599" t="str">
            <v>NOVA STRADA ENDURANCE CABINE PLUS 1.4 8V FLEX 2P C/AR</v>
          </cell>
          <cell r="G11599" t="str">
            <v>RAIZEN CENTRO-SUL PAULISTA S.A</v>
          </cell>
        </row>
        <row r="11600">
          <cell r="B11600" t="str">
            <v>SYO6H09</v>
          </cell>
          <cell r="D11600" t="str">
            <v>MOBI LIKE 1.0 8V FLEX 4P C/AR</v>
          </cell>
          <cell r="G11600" t="str">
            <v>RAIZEN CENTRO-SUL PAULISTA S.A</v>
          </cell>
        </row>
        <row r="11601">
          <cell r="B11601" t="str">
            <v>RUE3J73</v>
          </cell>
          <cell r="D11601" t="str">
            <v>HB20 PLATINUM 1.0 12V GDI TURBO FLEX 4P C/AR</v>
          </cell>
          <cell r="G11601" t="str">
            <v>RAÍZEN ENERGIA S.A</v>
          </cell>
        </row>
        <row r="11602">
          <cell r="B11602" t="str">
            <v>RTZ1C99</v>
          </cell>
          <cell r="D11602" t="str">
            <v>HB20 PLATINUM 1.0 12V GDI TURBO FLEX 4P C/AR</v>
          </cell>
          <cell r="G11602" t="str">
            <v>RAIZEN S.A.</v>
          </cell>
        </row>
        <row r="11603">
          <cell r="B11603" t="str">
            <v>RTZ1D04</v>
          </cell>
          <cell r="D11603" t="str">
            <v>HB20 PLATINUM 1.0 12V GDI TURBO FLEX 4P C/AR</v>
          </cell>
          <cell r="G11603" t="str">
            <v>RAIZEN S.A.</v>
          </cell>
        </row>
        <row r="11604">
          <cell r="B11604" t="str">
            <v>RUA3C36</v>
          </cell>
          <cell r="D11604" t="str">
            <v>HB20 PLATINUM 1.0 12V GDI TURBO FLEX 4P C/AR</v>
          </cell>
          <cell r="G11604" t="str">
            <v>RAIZEN S.A.</v>
          </cell>
        </row>
        <row r="11605">
          <cell r="B11605" t="str">
            <v>RUD1J65</v>
          </cell>
          <cell r="D11605" t="str">
            <v>HB20 PLATINUM 1.0 12V GDI TURBO FLEX 4P C/AR</v>
          </cell>
          <cell r="G11605" t="str">
            <v>RAIZEN S.A.</v>
          </cell>
        </row>
        <row r="11606">
          <cell r="B11606" t="str">
            <v>RTG6G62</v>
          </cell>
          <cell r="D11606" t="str">
            <v>GOL 1.6 8V FLEX 4P C/ AR</v>
          </cell>
          <cell r="G11606" t="str">
            <v>REDE INTEGRADA DE LOJAS DE CONVENIENCIA E PROXIMIDADE S.A.</v>
          </cell>
        </row>
        <row r="11607">
          <cell r="B11607" t="str">
            <v>SYX6H72</v>
          </cell>
          <cell r="D11607" t="str">
            <v>ARGO DRIVE 1.0 6V FLEX 4P C/AR</v>
          </cell>
          <cell r="G11607" t="str">
            <v>RESICLEAN AMBIENTAL EIRELI</v>
          </cell>
        </row>
        <row r="11608">
          <cell r="B11608" t="str">
            <v>RNW2A29</v>
          </cell>
          <cell r="D11608" t="str">
            <v>HB20S EVOLUTION 1.0 12V TURBO FLEX 4P C/AR - AUTOMÁTICO</v>
          </cell>
          <cell r="G11608" t="str">
            <v>RICARDO DA SILVA MENDONCA</v>
          </cell>
        </row>
        <row r="11609">
          <cell r="B11609" t="str">
            <v>RVG2G96</v>
          </cell>
          <cell r="D11609" t="str">
            <v>NIVUS COMFORTLINE 1.0 200 TSI 12V TOTAL FLEX 4P C/AR - AUTOMÁTICO</v>
          </cell>
          <cell r="G11609" t="str">
            <v>RICARDO LAWRENCE DURSKI</v>
          </cell>
        </row>
        <row r="11610">
          <cell r="B11610" t="str">
            <v>RUQ4C94</v>
          </cell>
          <cell r="D11610" t="str">
            <v>TRACKER PREMIER 1.2 12V TURBO FLEX 4P C/AR - AUTOMÁTICO</v>
          </cell>
          <cell r="G11610" t="str">
            <v>RIO BRANCO ALIMENTOS S/A</v>
          </cell>
        </row>
        <row r="11611">
          <cell r="B11611" t="str">
            <v>SHC7C95</v>
          </cell>
          <cell r="D11611" t="str">
            <v>TRACKER PREMIER 1.2 12V TURBO FLEX 4P C/AR - AUTOMÁTICO</v>
          </cell>
          <cell r="G11611" t="str">
            <v>RIO BRANCO ALIMENTOS S/A</v>
          </cell>
        </row>
        <row r="11612">
          <cell r="B11612" t="str">
            <v>RVO5E60</v>
          </cell>
          <cell r="D11612" t="str">
            <v>T-CROSS HIGHLINE 1.4 250 TSI 16V TOTAL FLEX 4P C/AR - AUTOMÁTICO</v>
          </cell>
          <cell r="G11612" t="str">
            <v>ROCK-IT CARGO COMISSARIA DE DESPACHOS LTDA</v>
          </cell>
        </row>
        <row r="11613">
          <cell r="B11613" t="str">
            <v>SJA5E44</v>
          </cell>
          <cell r="D11613" t="str">
            <v>CRONOS DRIVE 1.3 8V FLEX 4P C/AR - AUTOMÁTICO</v>
          </cell>
          <cell r="G11613" t="str">
            <v>RODOIL DISTRIBUIDORA DE COMBUSTIVEIS S/A</v>
          </cell>
        </row>
        <row r="11614">
          <cell r="B11614" t="str">
            <v>SJE0D38</v>
          </cell>
          <cell r="D11614" t="str">
            <v>CRONOS DRIVE 1.3 8V FLEX 4P C/AR - AUTOMÁTICO</v>
          </cell>
          <cell r="G11614" t="str">
            <v>RODOIL DISTRIBUIDORA DE COMBUSTIVEIS S/A</v>
          </cell>
        </row>
        <row r="11615">
          <cell r="B11615" t="str">
            <v>RUW7I16</v>
          </cell>
          <cell r="D11615" t="str">
            <v>MOBI LIKE 1.0 8V FLEX 4P C/AR</v>
          </cell>
          <cell r="G11615" t="str">
            <v>RODOMAIOR TRANSPORTES LTDA.</v>
          </cell>
        </row>
        <row r="11616">
          <cell r="B11616" t="str">
            <v>TCU7A54</v>
          </cell>
          <cell r="D11616" t="str">
            <v>ARGO DRIVE 1.0 6V FLEX 4P C/AR</v>
          </cell>
          <cell r="G11616" t="str">
            <v>ROTA OESTE MAQUINAS LTDA</v>
          </cell>
        </row>
        <row r="11617">
          <cell r="B11617" t="str">
            <v>SHB3I93</v>
          </cell>
          <cell r="D11617" t="str">
            <v>S10 CD LS 2.8 16V DIE 4X4 4P C/AR</v>
          </cell>
          <cell r="G11617" t="str">
            <v>RUMO MALHA PAULISTA S.A.</v>
          </cell>
        </row>
        <row r="11618">
          <cell r="B11618" t="str">
            <v>RNA4F06</v>
          </cell>
          <cell r="D11618" t="str">
            <v>SAVEIRO ROBUST 1.6 8V TOTAL FLEX 2P C/AR</v>
          </cell>
          <cell r="G11618" t="str">
            <v>RZ AGRICOLA CAARAPO LTDA</v>
          </cell>
        </row>
        <row r="11619">
          <cell r="B11619" t="str">
            <v>RTZ0J00</v>
          </cell>
          <cell r="D11619" t="str">
            <v>NOVA STRADA ENDURANCE CABINE PLUS 1.4 8V FLEX 2P C/AR</v>
          </cell>
          <cell r="G11619" t="str">
            <v>RZ AGRICOLA CAARAPO LTDA</v>
          </cell>
        </row>
        <row r="11620">
          <cell r="B11620" t="str">
            <v>TJA2F92</v>
          </cell>
          <cell r="D11620" t="str">
            <v>NIVUS HIGHLINE 1.0 200 TSI 12V TOTAL FLEX 4P C/AR - AUTOMÁTICO</v>
          </cell>
          <cell r="G11620" t="str">
            <v>S7 SUPERMERCADO LTDA</v>
          </cell>
        </row>
        <row r="11621">
          <cell r="B11621" t="str">
            <v>RTB1H36</v>
          </cell>
          <cell r="D11621" t="str">
            <v>ARGO 1.0 6V FLEX 4P C/AR</v>
          </cell>
          <cell r="G11621" t="str">
            <v>Souza Cruz LTDA</v>
          </cell>
        </row>
        <row r="11622">
          <cell r="B11622" t="str">
            <v>RFV2B43</v>
          </cell>
          <cell r="D11622" t="str">
            <v>FIORINO ENDURANCE 1.4 EVO FLEX 2P C/AR</v>
          </cell>
          <cell r="G11622" t="str">
            <v>SPAL INDUSTRIA BRASILEIRA DE BEBIDAS S/A</v>
          </cell>
        </row>
        <row r="11623">
          <cell r="B11623" t="str">
            <v>RVJ6H92</v>
          </cell>
          <cell r="D11623" t="str">
            <v>NIVUS HIGHLINE 1.0 200 TSI 12V TOTAL FLEX 4P C/AR - AUTOMÁTICO</v>
          </cell>
          <cell r="G11623" t="str">
            <v>TATIANA ALGODOAL ROSA</v>
          </cell>
        </row>
        <row r="11624">
          <cell r="B11624" t="str">
            <v>SIX5C79</v>
          </cell>
          <cell r="D11624" t="str">
            <v>COMMANDER LIMITED 7L 1.3 16V TURBO 270 FLEX 4P C/AR - AUTOMÁTICO</v>
          </cell>
          <cell r="G11624" t="str">
            <v>TEKTON ESTRUTURAL LTDA</v>
          </cell>
        </row>
        <row r="11625">
          <cell r="B11625" t="str">
            <v>PZB2G50</v>
          </cell>
          <cell r="D11625" t="str">
            <v>208 HATCH ACTIVE 1.6 16V FLEX 4P C/AR - AUTOMÁTICO</v>
          </cell>
          <cell r="G11625" t="str">
            <v>THAÍSSA FERNANDES FIGUEIREDO GONZÁLEZ</v>
          </cell>
        </row>
        <row r="11626">
          <cell r="B11626" t="str">
            <v>SJH0B85</v>
          </cell>
          <cell r="D11626" t="str">
            <v>FASTBACK LIMITED EDITION 1.3 16V TURBO 270 FLEX 4P C/AR - AUTOMÁTICO</v>
          </cell>
          <cell r="G11626" t="str">
            <v>TONY YOUSSEF MUNHOZ BRAHIM</v>
          </cell>
        </row>
        <row r="11627">
          <cell r="B11627" t="str">
            <v>RNU0E59</v>
          </cell>
          <cell r="D11627" t="str">
            <v>S10 CD LS 2.8 16V DIE 4X4 4P C/AR</v>
          </cell>
          <cell r="G11627" t="str">
            <v>TOP SERVICE SERVICOS E SISTEMAS S/A</v>
          </cell>
        </row>
        <row r="11628">
          <cell r="B11628" t="str">
            <v>RUW7J36</v>
          </cell>
          <cell r="D11628" t="str">
            <v>MOBI LIKE 1.0 8V FLEX 4P C/AR</v>
          </cell>
          <cell r="G11628" t="str">
            <v>TOPLIDER LOGISTICA LTDA</v>
          </cell>
        </row>
        <row r="11629">
          <cell r="B11629" t="str">
            <v>TCU6J37</v>
          </cell>
          <cell r="D11629" t="str">
            <v>ARGO DRIVE 1.0 6V FLEX 4P C/AR</v>
          </cell>
          <cell r="G11629" t="str">
            <v>TUV RHEINLAND DUCTOR LTDA</v>
          </cell>
        </row>
        <row r="11630">
          <cell r="B11630" t="str">
            <v>SJG6J34</v>
          </cell>
          <cell r="D11630" t="str">
            <v>HB20 LIMITED PLUS FLEX 1.0</v>
          </cell>
          <cell r="G11630" t="str">
            <v>UANDSON SOUZA LIMA</v>
          </cell>
        </row>
        <row r="11631">
          <cell r="B11631" t="str">
            <v>EYN9E24</v>
          </cell>
          <cell r="D11631" t="str">
            <v>VIRTUS COMFORTLINE 1.0 12V 200 TSI TOTAL FLEX 4P C/AR - AUTOMÁTICO</v>
          </cell>
          <cell r="G11631" t="str">
            <v>UNIAO CASINGS IMPORTACAO E EXPORTACAO LTDA</v>
          </cell>
        </row>
        <row r="11632">
          <cell r="B11632" t="str">
            <v>EZL1I34</v>
          </cell>
          <cell r="D11632" t="str">
            <v>VIRTUS COMFORTLINE 1.0 12V 200 TSI TOTAL FLEX 4P C/AR - AUTOMÁTICO</v>
          </cell>
          <cell r="G11632" t="str">
            <v>UNIAO CASINGS IMPORTACAO E EXPORTACAO LTDA</v>
          </cell>
        </row>
        <row r="11633">
          <cell r="B11633" t="str">
            <v>SIJ2J06</v>
          </cell>
          <cell r="D11633" t="str">
            <v>HB20S COMFORT 1.0 12V FLEX 4P C/AR</v>
          </cell>
          <cell r="G11633" t="str">
            <v>UNIAO CASINGS IMPORTACAO E EXPORTACAO LTDA</v>
          </cell>
        </row>
        <row r="11634">
          <cell r="B11634" t="str">
            <v>SIJ2J10</v>
          </cell>
          <cell r="D11634" t="str">
            <v>HB20S COMFORT 1.0 12V FLEX 4P C/AR</v>
          </cell>
          <cell r="G11634" t="str">
            <v>UNIAO CASINGS IMPORTACAO E EXPORTACAO LTDA</v>
          </cell>
        </row>
        <row r="11635">
          <cell r="B11635" t="str">
            <v>SIJ2J12</v>
          </cell>
          <cell r="D11635" t="str">
            <v>HB20S COMFORT 1.0 12V FLEX 4P C/AR</v>
          </cell>
          <cell r="G11635" t="str">
            <v>UNIAO CASINGS IMPORTACAO E EXPORTACAO LTDA</v>
          </cell>
        </row>
        <row r="11636">
          <cell r="B11636" t="str">
            <v>RVX7C88</v>
          </cell>
          <cell r="D11636" t="str">
            <v>TORO FREEDOM 2.0 16V TURBO DIE 4X4 4P C/AR - AUTOMÁTICO</v>
          </cell>
          <cell r="G11636" t="str">
            <v>USINA MONTE ALEGRE LTDA</v>
          </cell>
        </row>
        <row r="11637">
          <cell r="B11637" t="str">
            <v>RTM0J80</v>
          </cell>
          <cell r="D11637" t="str">
            <v>NOVA STRADA ENDURANCE CABINE PLUS 1.4 8V FLEX 2P C/AR</v>
          </cell>
          <cell r="G11637" t="str">
            <v>VALE DO PARACATU BIOENERGIA S.A</v>
          </cell>
        </row>
        <row r="11638">
          <cell r="B11638" t="str">
            <v>SYF7G25</v>
          </cell>
          <cell r="D11638" t="str">
            <v>COMPASS LONGITUDE 1.3 16V TURBO 270 FLEX 4P C/AR - AUTOMÁTICO</v>
          </cell>
          <cell r="G11638" t="str">
            <v>VALENTINE DABUS FERREIRA DE MOURA</v>
          </cell>
        </row>
        <row r="11639">
          <cell r="B11639" t="str">
            <v>SJG3C50</v>
          </cell>
          <cell r="D11639" t="str">
            <v>TRACKER LT 1.0 12V TURBO FLEX 4P C/AR - AUTOMÁTICO</v>
          </cell>
          <cell r="G11639" t="str">
            <v>VENTOSOL ENGENHARIA LTDA</v>
          </cell>
        </row>
        <row r="11640">
          <cell r="B11640" t="str">
            <v>RTE3B88</v>
          </cell>
          <cell r="D11640" t="str">
            <v>HB20S VISION 1.0 12V FLEX 4P C/AR</v>
          </cell>
          <cell r="G11640" t="str">
            <v>VIVIANE CALADO HORA NASCIMENTO</v>
          </cell>
        </row>
        <row r="11641">
          <cell r="B11641" t="str">
            <v>TCQ5B22</v>
          </cell>
          <cell r="D11641" t="str">
            <v>TAOS HIGHLINE 1.4 250 TSI 16V TOTAL FLEX 4P C/AR - AUTOMÁTICO</v>
          </cell>
          <cell r="G11641" t="str">
            <v>WALTER JOSE BOSCHINI FILHO</v>
          </cell>
        </row>
        <row r="11642">
          <cell r="B11642" t="str">
            <v>SYF7E02</v>
          </cell>
          <cell r="D11642" t="str">
            <v>ONIX LTZ 1.0 12V TURBO FLEX 4P C/AR - AUTOMÁTICO</v>
          </cell>
          <cell r="G11642" t="str">
            <v>WELLINGTON JOSE DOS SANTOS</v>
          </cell>
        </row>
        <row r="11643">
          <cell r="B11643" t="str">
            <v>SIW5H79</v>
          </cell>
          <cell r="D11643" t="str">
            <v>HB20 LIMITED PLUS FLEX 1.0</v>
          </cell>
          <cell r="G11643" t="str">
            <v>WLADIMIR SOARES</v>
          </cell>
        </row>
        <row r="11644">
          <cell r="B11644" t="str">
            <v>RVQ7B21</v>
          </cell>
          <cell r="D11644" t="str">
            <v>ONIX PLUS LTZ 1.0 12V TURBO FLEX 4P C/AR - AUTOMÁTICO</v>
          </cell>
          <cell r="G11644" t="str">
            <v>Ab Mauri Brasil Ltda</v>
          </cell>
        </row>
        <row r="11645">
          <cell r="B11645" t="str">
            <v>EHH7J88</v>
          </cell>
          <cell r="D11645" t="str">
            <v>MOBI LIKE 1.0 8V FLEX 4P C/AR</v>
          </cell>
          <cell r="G11645" t="str">
            <v>ABILITY TECNOLOGIA E SERVICOS S/A</v>
          </cell>
        </row>
        <row r="11646">
          <cell r="B11646" t="str">
            <v>RVO8D37</v>
          </cell>
          <cell r="D11646" t="str">
            <v>ONIX PLUS LT 1.0 12V FLEX 4P C/AR</v>
          </cell>
          <cell r="G11646" t="str">
            <v>ACRIPEL DISTRIBUIDORA PERNAMBUCO LTDA</v>
          </cell>
        </row>
        <row r="11647">
          <cell r="B11647" t="str">
            <v>EEX6F11</v>
          </cell>
          <cell r="D11647" t="str">
            <v>VOYAGE 1.0 MPI 12V TOTAL FLEX 4P C/AR</v>
          </cell>
          <cell r="G11647" t="str">
            <v>AGGREKO ENERGIA LOCACAO DE GERADORES LTDA</v>
          </cell>
        </row>
        <row r="11648">
          <cell r="B11648" t="str">
            <v>RUW0I26</v>
          </cell>
          <cell r="D11648" t="str">
            <v>S10 CD LS 2.8 16V DIE 4X4 4P C/AR</v>
          </cell>
          <cell r="G11648" t="str">
            <v>AGI BRASIL INDUSTRIA E COMERCIO S/A</v>
          </cell>
        </row>
        <row r="11649">
          <cell r="B11649" t="str">
            <v>PVR0J03</v>
          </cell>
          <cell r="D11649" t="str">
            <v>CRONOS DRIVE 1.0 6V FLEX 4P C/AR</v>
          </cell>
          <cell r="G11649" t="str">
            <v>ALIANCA AGRICOLA DO CERRADO S.A.</v>
          </cell>
        </row>
        <row r="11650">
          <cell r="B11650" t="str">
            <v>RUU6E84</v>
          </cell>
          <cell r="D11650" t="str">
            <v>NOVA STRADA ENDURANCE CABINE PLUS 1.4 8V FLEX 2P C/AR</v>
          </cell>
          <cell r="G11650" t="str">
            <v>AMBIENTAL LIMPEZA URBANA E SANEAMENTO LTDA</v>
          </cell>
        </row>
        <row r="11651">
          <cell r="B11651" t="str">
            <v>RUU6E90</v>
          </cell>
          <cell r="D11651" t="str">
            <v>NOVA STRADA ENDURANCE CABINE PLUS 1.4 8V FLEX 2P C/AR</v>
          </cell>
          <cell r="G11651" t="str">
            <v>AMBIENTAL LIMPEZA URBANA E SANEAMENTO LTDA</v>
          </cell>
        </row>
        <row r="11652">
          <cell r="B11652" t="str">
            <v>RUU6F02</v>
          </cell>
          <cell r="D11652" t="str">
            <v>NOVA STRADA ENDURANCE CABINE PLUS 1.4 8V FLEX 2P C/AR</v>
          </cell>
          <cell r="G11652" t="str">
            <v>AMBIENTAL LIMPEZA URBANA E SANEAMENTO LTDA</v>
          </cell>
        </row>
        <row r="11653">
          <cell r="B11653" t="str">
            <v>RUU6F39</v>
          </cell>
          <cell r="D11653" t="str">
            <v>NOVA STRADA ENDURANCE CABINE PLUS 1.4 8V FLEX 2P C/AR</v>
          </cell>
          <cell r="G11653" t="str">
            <v>AMBIENTAL LIMPEZA URBANA E SANEAMENTO LTDA</v>
          </cell>
        </row>
        <row r="11654">
          <cell r="B11654" t="str">
            <v>RUM9B09</v>
          </cell>
          <cell r="D11654" t="str">
            <v>MOBI LIKE 1.0 8V FLEX 4P C/AR</v>
          </cell>
          <cell r="G11654" t="str">
            <v>ARCOS DOURADOS COMERCIO DE ALIMENTOS SA</v>
          </cell>
        </row>
        <row r="11655">
          <cell r="B11655" t="str">
            <v>RVD1B28</v>
          </cell>
          <cell r="D11655" t="str">
            <v>OROCH PRO 1.6 16V SCE FLEX 4P C/AR</v>
          </cell>
          <cell r="G11655" t="str">
            <v>BALLAGRO AGRO TECNOLOGIA LTDA</v>
          </cell>
        </row>
        <row r="11656">
          <cell r="B11656" t="str">
            <v>TCD4F43</v>
          </cell>
          <cell r="D11656" t="str">
            <v>MOBI LIKE 1.0 8V FLEX 4P C/AR</v>
          </cell>
          <cell r="G11656" t="str">
            <v>BK CONSULTORIA E SERVICOS LTDA</v>
          </cell>
        </row>
        <row r="11657">
          <cell r="B11657" t="str">
            <v>RND1D49</v>
          </cell>
          <cell r="D11657" t="str">
            <v>NIVUS HIGHLINE 1.0 200 TSI 12V TOTAL FLEX 4P C/AR - AUTOMÁTICO</v>
          </cell>
          <cell r="G11657" t="str">
            <v>BOSTON SCIENTIFIC DO BRASIL LTDA</v>
          </cell>
        </row>
        <row r="11658">
          <cell r="B11658" t="str">
            <v>RUL6F31</v>
          </cell>
          <cell r="D11658" t="str">
            <v>NOVA STRADA ENDURANCE CABINE PLUS 1.4 8V FLEX 2P C/AR</v>
          </cell>
          <cell r="G11658" t="str">
            <v>CASAFERTIL LTDA</v>
          </cell>
        </row>
        <row r="11659">
          <cell r="B11659" t="str">
            <v>SIL3C21</v>
          </cell>
          <cell r="D11659" t="str">
            <v>MOBI LIKE 1.0 8V FLEX 4P C/AR</v>
          </cell>
          <cell r="G11659" t="str">
            <v>CENEGED - COMPANHIA ELETROMECANICA E GERENCIAMENTO DE DADOS S/A</v>
          </cell>
        </row>
        <row r="11660">
          <cell r="B11660" t="str">
            <v>SIL3C22</v>
          </cell>
          <cell r="D11660" t="str">
            <v>MOBI LIKE 1.0 8V FLEX 4P C/AR</v>
          </cell>
          <cell r="G11660" t="str">
            <v>CENEGED - COMPANHIA ELETROMECANICA E GERENCIAMENTO DE DADOS S/A</v>
          </cell>
        </row>
        <row r="11661">
          <cell r="B11661" t="str">
            <v>SIL3C36</v>
          </cell>
          <cell r="D11661" t="str">
            <v>MOBI LIKE 1.0 8V FLEX 4P C/AR</v>
          </cell>
          <cell r="G11661" t="str">
            <v>CENEGED - COMPANHIA ELETROMECANICA E GERENCIAMENTO DE DADOS S/A</v>
          </cell>
        </row>
        <row r="11662">
          <cell r="B11662" t="str">
            <v>SIL3C39</v>
          </cell>
          <cell r="D11662" t="str">
            <v>MOBI LIKE 1.0 8V FLEX 4P C/AR</v>
          </cell>
          <cell r="G11662" t="str">
            <v>CENEGED - COMPANHIA ELETROMECANICA E GERENCIAMENTO DE DADOS S/A</v>
          </cell>
        </row>
        <row r="11663">
          <cell r="B11663" t="str">
            <v>EPU3D66</v>
          </cell>
          <cell r="D11663" t="str">
            <v>GOL 1.0 MPI 12V FLEX 4P C/AR</v>
          </cell>
          <cell r="G11663" t="str">
            <v>COMPANHIA ESTADUAL DE DISTRIBUICAO DE ENERGIA ELETRICA - CEEE-D</v>
          </cell>
        </row>
        <row r="11664">
          <cell r="B11664" t="str">
            <v>RUT5G58</v>
          </cell>
          <cell r="D11664" t="str">
            <v>NOVA STRADA ENDURANCE CABINE PLUS 1.4 8V FLEX 2P C/AR</v>
          </cell>
          <cell r="G11664" t="str">
            <v>CONTROL CONSTRUCOES S.A</v>
          </cell>
        </row>
        <row r="11665">
          <cell r="B11665" t="str">
            <v>RUT5G98</v>
          </cell>
          <cell r="D11665" t="str">
            <v>NOVA STRADA ENDURANCE CABINE PLUS 1.4 8V FLEX 2P C/AR</v>
          </cell>
          <cell r="G11665" t="str">
            <v>CONTROL CONSTRUCOES S.A</v>
          </cell>
        </row>
        <row r="11666">
          <cell r="B11666" t="str">
            <v>RUT5H24</v>
          </cell>
          <cell r="D11666" t="str">
            <v>NOVA STRADA ENDURANCE CABINE PLUS 1.4 8V FLEX 2P C/AR</v>
          </cell>
          <cell r="F11666" t="str">
            <v>CLA0637/25</v>
          </cell>
          <cell r="G11666" t="str">
            <v>CONTROL CONSTRUCOES S.A</v>
          </cell>
        </row>
        <row r="11667">
          <cell r="B11667" t="str">
            <v>RUT5H51</v>
          </cell>
          <cell r="D11667" t="str">
            <v>NOVA STRADA ENDURANCE CABINE PLUS 1.4 8V FLEX 2P C/AR</v>
          </cell>
          <cell r="G11667" t="str">
            <v>CONTROL CONSTRUCOES S.A</v>
          </cell>
        </row>
        <row r="11668">
          <cell r="B11668" t="str">
            <v>RUV0A19</v>
          </cell>
          <cell r="D11668" t="str">
            <v>NOVA STRADA ENDURANCE CABINE PLUS 1.4 8V FLEX 2P C/AR</v>
          </cell>
          <cell r="G11668" t="str">
            <v>CONTROL CONSTRUCOES S.A</v>
          </cell>
        </row>
        <row r="11669">
          <cell r="B11669" t="str">
            <v>RUV0A25</v>
          </cell>
          <cell r="D11669" t="str">
            <v>NOVA STRADA ENDURANCE CABINE PLUS 1.4 8V FLEX 2P C/AR</v>
          </cell>
          <cell r="G11669" t="str">
            <v>CONTROL CONSTRUCOES S.A</v>
          </cell>
        </row>
        <row r="11670">
          <cell r="B11670" t="str">
            <v>RUV0A33</v>
          </cell>
          <cell r="D11670" t="str">
            <v>NOVA STRADA ENDURANCE CABINE PLUS 1.4 8V FLEX 2P C/AR</v>
          </cell>
          <cell r="F11670" t="str">
            <v>CLA0637/25</v>
          </cell>
          <cell r="G11670" t="str">
            <v>CONTROL CONSTRUCOES S.A</v>
          </cell>
        </row>
        <row r="11671">
          <cell r="B11671" t="str">
            <v>RUV0B30</v>
          </cell>
          <cell r="D11671" t="str">
            <v>NOVA STRADA ENDURANCE CABINE PLUS 1.4 8V FLEX 2P C/AR</v>
          </cell>
          <cell r="G11671" t="str">
            <v>CONTROL CONSTRUCOES S.A</v>
          </cell>
        </row>
        <row r="11672">
          <cell r="B11672" t="str">
            <v>RNB9F96</v>
          </cell>
          <cell r="D11672" t="str">
            <v>NOVA STRADA ENDURANCE CABINE PLUS 1.4 8V FLEX 2P C/AR</v>
          </cell>
          <cell r="G11672" t="str">
            <v>COOPERCITRUS COOPERATIVA DE PRODUTORES RURAIS</v>
          </cell>
        </row>
        <row r="11673">
          <cell r="B11673" t="str">
            <v>RNY6J54</v>
          </cell>
          <cell r="D11673" t="str">
            <v>VOYAGE 1.6 8V TOTAL FLEX 4P C/AR</v>
          </cell>
          <cell r="G11673" t="str">
            <v>COOPERCITRUS COOPERATIVA DE PRODUTORES RURAIS</v>
          </cell>
        </row>
        <row r="11674">
          <cell r="B11674" t="str">
            <v>RNY7F33</v>
          </cell>
          <cell r="D11674" t="str">
            <v>VOYAGE 1.6 8V TOTAL FLEX 4P C/AR</v>
          </cell>
          <cell r="G11674" t="str">
            <v>COOPERCITRUS COOPERATIVA DE PRODUTORES RURAIS</v>
          </cell>
        </row>
        <row r="11675">
          <cell r="B11675" t="str">
            <v>RNZ0F20</v>
          </cell>
          <cell r="D11675" t="str">
            <v>VOYAGE 1.6 8V TOTAL FLEX 4P C/AR</v>
          </cell>
          <cell r="G11675" t="str">
            <v>COOPERCITRUS COOPERATIVA DE PRODUTORES RURAIS</v>
          </cell>
        </row>
        <row r="11676">
          <cell r="B11676" t="str">
            <v>RNZ0F34</v>
          </cell>
          <cell r="D11676" t="str">
            <v>VOYAGE 1.6 8V TOTAL FLEX 4P C/AR</v>
          </cell>
          <cell r="G11676" t="str">
            <v>COOPERCITRUS COOPERATIVA DE PRODUTORES RURAIS</v>
          </cell>
        </row>
        <row r="11677">
          <cell r="B11677" t="str">
            <v>RNZ0F44</v>
          </cell>
          <cell r="D11677" t="str">
            <v>VOYAGE 1.6 8V TOTAL FLEX 4P C/AR</v>
          </cell>
          <cell r="G11677" t="str">
            <v>COOPERCITRUS COOPERATIVA DE PRODUTORES RURAIS</v>
          </cell>
        </row>
        <row r="11678">
          <cell r="B11678" t="str">
            <v>RNZ8F31</v>
          </cell>
          <cell r="D11678" t="str">
            <v>VOYAGE 1.6 8V TOTAL FLEX 4P C/AR</v>
          </cell>
          <cell r="G11678" t="str">
            <v>COOPERCITRUS COOPERATIVA DE PRODUTORES RURAIS</v>
          </cell>
        </row>
        <row r="11679">
          <cell r="B11679" t="str">
            <v>RTF3I11</v>
          </cell>
          <cell r="D11679" t="str">
            <v>NOVA STRADA ENDURANCE CABINE PLUS 1.4 8V FLEX 2P C/AR</v>
          </cell>
          <cell r="G11679" t="str">
            <v>COOPERCITRUS COOPERATIVA DE PRODUTORES RURAIS</v>
          </cell>
        </row>
        <row r="11680">
          <cell r="B11680" t="str">
            <v>RTW2I50</v>
          </cell>
          <cell r="D11680" t="str">
            <v>NOVA STRADA ENDURANCE CABINE PLUS 1.4 8V FLEX 2P C/AR</v>
          </cell>
          <cell r="G11680" t="str">
            <v>COOPERCITRUS COOPERATIVA DE PRODUTORES RURAIS</v>
          </cell>
        </row>
        <row r="11681">
          <cell r="B11681" t="str">
            <v>SIL8H04</v>
          </cell>
          <cell r="D11681" t="str">
            <v>HB20 SENSE PLUS FLEX 1.0</v>
          </cell>
          <cell r="G11681" t="str">
            <v>CORDEIRO CABOS ELETRICOS S.A.</v>
          </cell>
        </row>
        <row r="11682">
          <cell r="B11682" t="str">
            <v>QNL8I72</v>
          </cell>
          <cell r="D11682" t="str">
            <v>SPRINTER FURGÃO STREET 313 2.2 7.5M³ EE 3250 RODADO SIMPLES TB DIE 3P C/AR</v>
          </cell>
          <cell r="G11682" t="str">
            <v>DHL EXPRESS (BRAZIL) LTDA</v>
          </cell>
        </row>
        <row r="11683">
          <cell r="B11683" t="str">
            <v>SYF9B22</v>
          </cell>
          <cell r="D11683" t="str">
            <v>KWID ZEN 1.0 12V SCE FLEX 4P C/AR</v>
          </cell>
          <cell r="G11683" t="str">
            <v>ENGEMONT CONSTRUCOES LTDA</v>
          </cell>
        </row>
        <row r="11684">
          <cell r="B11684" t="str">
            <v>SYG3D57</v>
          </cell>
          <cell r="D11684" t="str">
            <v>KWID ZEN 1.0 12V SCE FLEX 4P C/AR</v>
          </cell>
          <cell r="G11684" t="str">
            <v>ENGEMONT CONSTRUCOES LTDA</v>
          </cell>
        </row>
        <row r="11685">
          <cell r="B11685" t="str">
            <v>SYD4H45</v>
          </cell>
          <cell r="D11685" t="str">
            <v>MOBI LIKE 1.0 8V FLEX 4P C/AR</v>
          </cell>
          <cell r="G11685" t="str">
            <v>FAZENDA DA TOCA LTDA</v>
          </cell>
        </row>
        <row r="11686">
          <cell r="B11686" t="str">
            <v>RUX1H67</v>
          </cell>
          <cell r="D11686" t="str">
            <v>TORO VOLCANO 2.0 16V TURBO DIE 4X4 4P C/AR - AUTOMÁTICO</v>
          </cell>
          <cell r="G11686" t="str">
            <v>FRONTEIRA COMÉRCIO E REPRESENTAÇÃO DE PRODUTOS AGROPECUÁRIOS LTDA.</v>
          </cell>
        </row>
        <row r="11687">
          <cell r="B11687" t="str">
            <v>SYG3D67</v>
          </cell>
          <cell r="D11687" t="str">
            <v>STRADA ENDURANCE CP FLEX 1.3</v>
          </cell>
          <cell r="G11687" t="str">
            <v>FUTURA AGRONEGOCIOS LTDA</v>
          </cell>
        </row>
        <row r="11688">
          <cell r="B11688" t="str">
            <v>SYG3D68</v>
          </cell>
          <cell r="D11688" t="str">
            <v>STRADA ENDURANCE CP FLEX 1.3</v>
          </cell>
          <cell r="G11688" t="str">
            <v>FUTURA AGRONEGOCIOS LTDA</v>
          </cell>
        </row>
        <row r="11689">
          <cell r="B11689" t="str">
            <v>SYG3D70</v>
          </cell>
          <cell r="D11689" t="str">
            <v>STRADA ENDURANCE CP FLEX 1.3</v>
          </cell>
          <cell r="G11689" t="str">
            <v>FUTURA AGRONEGOCIOS LTDA</v>
          </cell>
        </row>
        <row r="11690">
          <cell r="B11690" t="str">
            <v>SYG3D73</v>
          </cell>
          <cell r="D11690" t="str">
            <v>STRADA ENDURANCE CP FLEX 1.3</v>
          </cell>
          <cell r="G11690" t="str">
            <v>FUTURA AGRONEGOCIOS LTDA</v>
          </cell>
        </row>
        <row r="11691">
          <cell r="B11691" t="str">
            <v>SYG3D85</v>
          </cell>
          <cell r="D11691" t="str">
            <v>STRADA ENDURANCE CP FLEX 1.3</v>
          </cell>
          <cell r="G11691" t="str">
            <v>FUTURA AGRONEGOCIOS LTDA</v>
          </cell>
        </row>
        <row r="11692">
          <cell r="B11692" t="str">
            <v>SYG3D87</v>
          </cell>
          <cell r="D11692" t="str">
            <v>STRADA ENDURANCE CP FLEX 1.3</v>
          </cell>
          <cell r="G11692" t="str">
            <v>FUTURA AGRONEGOCIOS LTDA</v>
          </cell>
        </row>
        <row r="11693">
          <cell r="B11693" t="str">
            <v>EHS8D52</v>
          </cell>
          <cell r="D11693" t="str">
            <v>VOYAGE 1.0 MPI 12V TOTAL FLEX 4P C/AR</v>
          </cell>
          <cell r="G11693" t="str">
            <v>Grupo Cerveja Participacoes S/A</v>
          </cell>
        </row>
        <row r="11694">
          <cell r="B11694" t="str">
            <v>EFW7B53</v>
          </cell>
          <cell r="D11694" t="str">
            <v>T-CROSS COMFORTLINE 1.0 200 TSI 12V TOTAL FLEX 4P C/AR - AUTOMÁTICO</v>
          </cell>
          <cell r="G11694" t="str">
            <v>HERSHEY DO BRASIL LTDA</v>
          </cell>
        </row>
        <row r="11695">
          <cell r="B11695" t="str">
            <v>EQU9I03</v>
          </cell>
          <cell r="D11695" t="str">
            <v>POLO TRACK 1.0 12V FLEX 4P C/AR</v>
          </cell>
          <cell r="G11695" t="str">
            <v>HERSHEY DO BRASIL LTDA</v>
          </cell>
        </row>
        <row r="11696">
          <cell r="B11696" t="str">
            <v>EZK8H63</v>
          </cell>
          <cell r="D11696" t="str">
            <v>POLO TRACK 1.0 12V FLEX 4P C/AR</v>
          </cell>
          <cell r="G11696" t="str">
            <v>HERSHEY DO BRASIL LTDA</v>
          </cell>
        </row>
        <row r="11697">
          <cell r="B11697" t="str">
            <v>FJV8A22</v>
          </cell>
          <cell r="D11697" t="str">
            <v>POLO TRACK 1.0 12V FLEX 4P C/AR</v>
          </cell>
          <cell r="G11697" t="str">
            <v>HERSHEY DO BRASIL LTDA</v>
          </cell>
        </row>
        <row r="11698">
          <cell r="B11698" t="str">
            <v>EUG1F11</v>
          </cell>
          <cell r="D11698" t="str">
            <v>SAVEIRO ROBUST 1.6 8V TOTAL FLEX 2P C/AR</v>
          </cell>
          <cell r="G11698" t="str">
            <v>INDICA ASSESSORIA E SERVICOS LTDA</v>
          </cell>
        </row>
        <row r="11699">
          <cell r="B11699" t="str">
            <v>SVO8H91</v>
          </cell>
          <cell r="D11699" t="str">
            <v>POLO TRACK 1.0 12V FLEX 4P C/AR</v>
          </cell>
          <cell r="G11699" t="str">
            <v>INOVESA - INOVACOES EM ENGENHARIA E SUSTENTABILIDADE AMBIENTAL LTDA</v>
          </cell>
        </row>
        <row r="11700">
          <cell r="B11700" t="str">
            <v>SIG1J50</v>
          </cell>
          <cell r="D11700" t="str">
            <v>HB20S COMFORT 1.0 12V FLEX 4P C/AR</v>
          </cell>
          <cell r="G11700" t="str">
            <v>INP INDUSTRIA DE ALIMENTOS LTDA</v>
          </cell>
        </row>
        <row r="11701">
          <cell r="B11701" t="str">
            <v>SYI0B71</v>
          </cell>
          <cell r="D11701" t="str">
            <v>NOVA STRADA FREEDOM CD 1.3 8V FLEX 4P C/AR</v>
          </cell>
          <cell r="G11701" t="str">
            <v>KRACHT LANDBOUW WETENSCHAP LTDA</v>
          </cell>
        </row>
        <row r="11702">
          <cell r="B11702" t="str">
            <v>SYI0B72</v>
          </cell>
          <cell r="D11702" t="str">
            <v>NOVA STRADA FREEDOM CD 1.3 8V FLEX 4P C/AR</v>
          </cell>
          <cell r="G11702" t="str">
            <v>KRACHT LANDBOUW WETENSCHAP LTDA</v>
          </cell>
        </row>
        <row r="11703">
          <cell r="B11703" t="str">
            <v>SYX2G38</v>
          </cell>
          <cell r="D11703" t="str">
            <v>NOVA STRADA FREEDOM CD 1.3 8V FLEX 4P C/AR</v>
          </cell>
          <cell r="G11703" t="str">
            <v>KRACHT LANDBOUW WETENSCHAP LTDA</v>
          </cell>
        </row>
        <row r="11704">
          <cell r="B11704" t="str">
            <v>RUB1J06</v>
          </cell>
          <cell r="D11704" t="str">
            <v>COMPASS LONGITUDE 1.3 16V TURBO 270 FLEX 4P C/AR - AUTOMÁTICO</v>
          </cell>
          <cell r="G11704" t="str">
            <v>MAGNESIUM DO BRASIL LTDA</v>
          </cell>
        </row>
        <row r="11705">
          <cell r="B11705" t="str">
            <v>RVJ6G50</v>
          </cell>
          <cell r="D11705" t="str">
            <v>COMPASS LONGITUDE 1.3 16V TURBO 270 FLEX 4P C/AR - AUTOMÁTICO</v>
          </cell>
          <cell r="G11705" t="str">
            <v>MAGNESIUM DO BRASIL LTDA</v>
          </cell>
        </row>
        <row r="11706">
          <cell r="B11706" t="str">
            <v>SIG9C10</v>
          </cell>
          <cell r="D11706" t="str">
            <v>KWID ZEN 1.0 12V SCE FLEX 4P C/AR</v>
          </cell>
          <cell r="G11706" t="str">
            <v>MAPFRE SEGUROS GERAIS S.A.</v>
          </cell>
        </row>
        <row r="11707">
          <cell r="B11707" t="str">
            <v>RTG8D02</v>
          </cell>
          <cell r="D11707" t="str">
            <v>GOL 1.6 8V FLEX 4P C/ AR</v>
          </cell>
          <cell r="G11707" t="str">
            <v>MELHORAMENTOS FLORESTAL LTDA.</v>
          </cell>
        </row>
        <row r="11708">
          <cell r="B11708" t="str">
            <v>SHC2A49</v>
          </cell>
          <cell r="D11708" t="str">
            <v>S10 CD LS 2.8 16V DIE 4X4 4P C/AR</v>
          </cell>
          <cell r="G11708" t="str">
            <v>MELHORAMENTOS FLORESTAL LTDA.</v>
          </cell>
        </row>
        <row r="11709">
          <cell r="B11709" t="str">
            <v>SHB8J18</v>
          </cell>
          <cell r="D11709" t="str">
            <v>NOVA STRADA ENDURANCE CABINE PLUS 1.4 8V FLEX 2P C/AR</v>
          </cell>
          <cell r="G11709" t="str">
            <v>MILLS LOCACAO, SERVICOS E LOGISTICA S.A.</v>
          </cell>
        </row>
        <row r="11710">
          <cell r="B11710" t="str">
            <v>SII3F34</v>
          </cell>
          <cell r="D11710" t="str">
            <v>NOVA STRADA FREEDOM CD 1.3 8V FLEX 4P C/AR</v>
          </cell>
          <cell r="G11710" t="str">
            <v>MINERVA S.A.</v>
          </cell>
        </row>
        <row r="11711">
          <cell r="B11711" t="str">
            <v>EJT5E41</v>
          </cell>
          <cell r="D11711" t="str">
            <v>GOL 1.0 MPI 12V FLEX 4P C/AR</v>
          </cell>
          <cell r="G11711" t="str">
            <v>MKS SOLUCOES INTEGRADAS S.A.</v>
          </cell>
        </row>
        <row r="11712">
          <cell r="B11712" t="str">
            <v>EUW6H41</v>
          </cell>
          <cell r="D11712" t="str">
            <v>GOL 1.0 MPI 12V FLEX 4P C/AR</v>
          </cell>
          <cell r="G11712" t="str">
            <v>MKS SOLUCOES INTEGRADAS S.A.</v>
          </cell>
        </row>
        <row r="11713">
          <cell r="B11713" t="str">
            <v>FCJ9E42</v>
          </cell>
          <cell r="D11713" t="str">
            <v>GOL 1.0 MPI 12V FLEX 4P C/AR</v>
          </cell>
          <cell r="G11713" t="str">
            <v>MKS SOLUCOES INTEGRADAS S.A.</v>
          </cell>
        </row>
        <row r="11714">
          <cell r="B11714" t="str">
            <v>SIG0D53</v>
          </cell>
          <cell r="D11714" t="str">
            <v>LOGAN ZEN 1.0 12V SCE FLEX 4P C/AR</v>
          </cell>
          <cell r="G11714" t="str">
            <v>MONTANA QUIMICA LTDA.</v>
          </cell>
        </row>
        <row r="11715">
          <cell r="B11715" t="str">
            <v>SIV3B23</v>
          </cell>
          <cell r="D11715" t="str">
            <v>ARGO 1.0 6V FLEX 4P C/AR</v>
          </cell>
          <cell r="G11715" t="str">
            <v>NOTARO ALIMENTOS LTDA</v>
          </cell>
        </row>
        <row r="11716">
          <cell r="B11716" t="str">
            <v>SIV3B26</v>
          </cell>
          <cell r="D11716" t="str">
            <v>ARGO 1.0 6V FLEX 4P C/AR</v>
          </cell>
          <cell r="G11716" t="str">
            <v>NOTARO ALIMENTOS LTDA</v>
          </cell>
        </row>
        <row r="11717">
          <cell r="B11717" t="str">
            <v>SIV3B27</v>
          </cell>
          <cell r="D11717" t="str">
            <v>ARGO 1.0 6V FLEX 4P C/AR</v>
          </cell>
          <cell r="G11717" t="str">
            <v>NOTARO ALIMENTOS LTDA</v>
          </cell>
        </row>
        <row r="11718">
          <cell r="B11718" t="str">
            <v>SJE3J46</v>
          </cell>
          <cell r="D11718" t="str">
            <v>ARGO DRIVE FLEX AT 1.3 4P</v>
          </cell>
          <cell r="G11718" t="str">
            <v>O TELHAR AGROPECUARIA LTDA</v>
          </cell>
        </row>
        <row r="11719">
          <cell r="B11719" t="str">
            <v>SJE4B17</v>
          </cell>
          <cell r="D11719" t="str">
            <v>ONIX LT 1.0 12V FLEX 4P C/AR</v>
          </cell>
          <cell r="G11719" t="str">
            <v>O TELHAR AGROPECUARIA LTDA</v>
          </cell>
        </row>
        <row r="11720">
          <cell r="B11720" t="str">
            <v>SHS4A06</v>
          </cell>
          <cell r="D11720" t="str">
            <v>ONIX PLUS LT 1.0 12V FLEX 4P C/AR</v>
          </cell>
          <cell r="G11720" t="str">
            <v>ORGAFARMA ORGANIZACAO FARMACEUTICA LTDA</v>
          </cell>
        </row>
        <row r="11721">
          <cell r="B11721" t="str">
            <v>ENI8J43</v>
          </cell>
          <cell r="D11721" t="str">
            <v>T-CROSS HIGHLINE 1.4 250 TSI 16V TOTAL FLEX 4P C/AR - AUTOMÁTICO</v>
          </cell>
          <cell r="F11721" t="str">
            <v>CLB4155/25</v>
          </cell>
          <cell r="G11721" t="str">
            <v>PANAMA LOGISTICA - COMERCIO E LOCACAO DE MAQUINAS LTDA</v>
          </cell>
        </row>
        <row r="11722">
          <cell r="B11722" t="str">
            <v>SIB2D47</v>
          </cell>
          <cell r="D11722" t="str">
            <v>NOVA STRADA ENDURANCE CABINE PLUS 1.4 8V FLEX 2P C/AR</v>
          </cell>
          <cell r="F11722" t="str">
            <v>CLA0182/25</v>
          </cell>
          <cell r="G11722" t="str">
            <v>PRODUTEC COMERCIO E REPRESENTACOES SA</v>
          </cell>
        </row>
        <row r="11723">
          <cell r="B11723" t="str">
            <v>ECU8I85</v>
          </cell>
          <cell r="D11723" t="str">
            <v>T-CROSS COMFORTLINE 1.0 200 TSI 12V TOTAL FLEX 4P C/AR - AUTOMÁTICO</v>
          </cell>
          <cell r="F11723" t="str">
            <v>CLA0228/25</v>
          </cell>
          <cell r="G11723" t="str">
            <v>RAÍZEN ENERGIA S.A</v>
          </cell>
        </row>
        <row r="11724">
          <cell r="B11724" t="str">
            <v>RNA1I37</v>
          </cell>
          <cell r="D11724" t="str">
            <v>SAVEIRO ROBUST 1.6 8V TOTAL FLEX 2P C/AR</v>
          </cell>
          <cell r="F11724" t="str">
            <v>CLA0233/25</v>
          </cell>
          <cell r="G11724" t="str">
            <v>RAÍZEN ENERGIA S.A</v>
          </cell>
        </row>
        <row r="11725">
          <cell r="B11725" t="str">
            <v>RTZ1B29</v>
          </cell>
          <cell r="D11725" t="str">
            <v>NOVA STRADA ENDURANCE CABINE PLUS 1.4 8V FLEX 2P C/AR</v>
          </cell>
          <cell r="F11725" t="str">
            <v>CLA0228/25</v>
          </cell>
          <cell r="G11725" t="str">
            <v>RAÍZEN ENERGIA S.A</v>
          </cell>
        </row>
        <row r="11726">
          <cell r="B11726" t="str">
            <v>RUB1I92</v>
          </cell>
          <cell r="D11726" t="str">
            <v>TORO FREEDOM 2.0 16V TURBO DIE 4X4 4P C/AR - AUTOMÁTICO</v>
          </cell>
          <cell r="F11726" t="str">
            <v>CLA0228/25</v>
          </cell>
          <cell r="G11726" t="str">
            <v>RAÍZEN ENERGIA S.A</v>
          </cell>
        </row>
        <row r="11727">
          <cell r="B11727" t="str">
            <v>SYO6F36</v>
          </cell>
          <cell r="D11727" t="str">
            <v>MOBI LIKE 1.0 8V FLEX 4P C/AR</v>
          </cell>
          <cell r="G11727" t="str">
            <v>RAÍZEN ENERGIA S.A</v>
          </cell>
        </row>
        <row r="11728">
          <cell r="B11728" t="str">
            <v>RTZ1D55</v>
          </cell>
          <cell r="D11728" t="str">
            <v>HB20 PLATINUM 1.0 12V GDI TURBO FLEX 4P C/AR</v>
          </cell>
          <cell r="G11728" t="str">
            <v>RAIZEN S.A.</v>
          </cell>
        </row>
        <row r="11729">
          <cell r="B11729" t="str">
            <v>RVB9D23</v>
          </cell>
          <cell r="D11729" t="str">
            <v>TRACKER PREMIER 1.2 12V TURBO FLEX 4P C/AR - AUTOMÁTICO</v>
          </cell>
          <cell r="G11729" t="str">
            <v>REINALDO GLIOCHE</v>
          </cell>
        </row>
        <row r="11730">
          <cell r="B11730" t="str">
            <v>SJB3H90</v>
          </cell>
          <cell r="D11730" t="str">
            <v>CRONOS DRIVE 1.3 8V FLEX 4P C/AR - AUTOMÁTICO</v>
          </cell>
          <cell r="G11730" t="str">
            <v>RODOIL DISTRIBUIDORA DE COMBUSTIVEIS S/A</v>
          </cell>
        </row>
        <row r="11731">
          <cell r="B11731" t="str">
            <v>TCU7A84</v>
          </cell>
          <cell r="D11731" t="str">
            <v>ARGO DRIVE 1.0 6V FLEX 4P C/AR</v>
          </cell>
          <cell r="G11731" t="str">
            <v>ROTA OESTE MAQUINAS LTDA</v>
          </cell>
        </row>
        <row r="11732">
          <cell r="B11732" t="str">
            <v>SYW7B42</v>
          </cell>
          <cell r="D11732" t="str">
            <v>STRADA ENDURANCE CP FLEX 1.3</v>
          </cell>
          <cell r="G11732" t="str">
            <v>RURAL MAIS AGRONEGOCIOS LTDA</v>
          </cell>
        </row>
        <row r="11733">
          <cell r="B11733" t="str">
            <v>TCD6G49</v>
          </cell>
          <cell r="D11733" t="str">
            <v>STRADA ENDURANCE CP FLEX 1.3</v>
          </cell>
          <cell r="G11733" t="str">
            <v>RURAL MAIS AGRONEGOCIOS LTDA</v>
          </cell>
        </row>
        <row r="11734">
          <cell r="B11734" t="str">
            <v>RVY7D61</v>
          </cell>
          <cell r="D11734" t="str">
            <v>NOVA STRADA ENDURANCE CABINE PLUS 1.4 8V FLEX 2P C/AR</v>
          </cell>
          <cell r="G11734" t="str">
            <v>RZ AGRICOLA CAARAPO LTDA</v>
          </cell>
        </row>
        <row r="11735">
          <cell r="B11735" t="str">
            <v>SYM0C81</v>
          </cell>
          <cell r="D11735" t="str">
            <v>CRONOS DRIVE 1.0 6V FLEX 4P C/AR</v>
          </cell>
          <cell r="G11735" t="str">
            <v>SALLVE COMERCIO DE COSMETICOS LTDA.</v>
          </cell>
        </row>
        <row r="11736">
          <cell r="B11736" t="str">
            <v>QUO0613</v>
          </cell>
          <cell r="D11736" t="str">
            <v>A5 SPORTBACK PERFORMANCE 2.0 TSI STRONIC 4P C/AR - AUTOMÁTICO</v>
          </cell>
          <cell r="G11736" t="str">
            <v>SEGURPRO VIGILANCIA PATRIMONIAL S.A.</v>
          </cell>
        </row>
        <row r="11737">
          <cell r="B11737" t="str">
            <v>SYM0D14</v>
          </cell>
          <cell r="D11737" t="str">
            <v>ARGO 1.0 6V FLEX 4P C/AR</v>
          </cell>
          <cell r="G11737" t="str">
            <v>SEGURPRO VIGILANCIA PATRIMONIAL S.A.</v>
          </cell>
        </row>
        <row r="11738">
          <cell r="B11738" t="str">
            <v>SYL1J04</v>
          </cell>
          <cell r="D11738" t="str">
            <v>OROCH PRO 1.6 16V SCE FLEX 4P C/AR</v>
          </cell>
          <cell r="G11738" t="str">
            <v>Souza Cruz LTDA</v>
          </cell>
        </row>
        <row r="11739">
          <cell r="B11739" t="str">
            <v>SYL1J39</v>
          </cell>
          <cell r="D11739" t="str">
            <v>OROCH PRO 1.6 16V SCE FLEX 4P C/AR</v>
          </cell>
          <cell r="G11739" t="str">
            <v>Souza Cruz LTDA</v>
          </cell>
        </row>
        <row r="11740">
          <cell r="B11740" t="str">
            <v>RVU8I10</v>
          </cell>
          <cell r="D11740" t="str">
            <v>OROCH PRO 1.6 16V SCE FLEX 4P C/AR</v>
          </cell>
          <cell r="G11740" t="str">
            <v>SPRAYTECH COMERCIAL AGRICOLA LTDA</v>
          </cell>
        </row>
        <row r="11741">
          <cell r="B11741" t="str">
            <v>RHE2B12</v>
          </cell>
          <cell r="D11741" t="str">
            <v>COROLLA ALTIS 1.8 16V DOHC HÍBRIDO HEV 4P C/AR - AUTOMÁTICO</v>
          </cell>
          <cell r="G11741" t="str">
            <v>THE BOSTON CONSULTING GROUP (BRASIL) LTDA</v>
          </cell>
        </row>
        <row r="11742">
          <cell r="B11742" t="str">
            <v>RTA7A26</v>
          </cell>
          <cell r="D11742" t="str">
            <v>SPIN PREMIER 7L 1.8 8V ECONOFLEX 4P C/AR</v>
          </cell>
          <cell r="G11742" t="str">
            <v>USINA SANTA ADELIA S A</v>
          </cell>
        </row>
        <row r="11743">
          <cell r="B11743" t="str">
            <v>RVX7C53</v>
          </cell>
          <cell r="D11743" t="str">
            <v>NOVA STRADA FREEDOM CD 1.3 8V FLEX 4P C/AR</v>
          </cell>
          <cell r="G11743" t="str">
            <v>USINA SANTA ADELIA S A</v>
          </cell>
        </row>
        <row r="11744">
          <cell r="B11744" t="str">
            <v>RVX7C54</v>
          </cell>
          <cell r="D11744" t="str">
            <v>NOVA STRADA FREEDOM CD 1.3 8V FLEX 4P C/AR</v>
          </cell>
          <cell r="G11744" t="str">
            <v>USINA SANTA ADELIA S A</v>
          </cell>
        </row>
        <row r="11745">
          <cell r="B11745" t="str">
            <v>SIN7H59</v>
          </cell>
          <cell r="D11745" t="str">
            <v>CRONOS DRIVE 1.3 8V FLEX 4P C/AR</v>
          </cell>
          <cell r="G11745" t="str">
            <v>VALE S.A.</v>
          </cell>
        </row>
        <row r="11746">
          <cell r="B11746" t="str">
            <v>RUD9A15</v>
          </cell>
          <cell r="D11746" t="str">
            <v>VIRTUS COMFORTLINE 1.0 12V 200 TSI TOTAL FLEX 4P C/AR - AUTOMÁTICO</v>
          </cell>
          <cell r="G11746" t="str">
            <v>VALEO SISTEMAS AUTOMOTIVOS LTDA.</v>
          </cell>
        </row>
        <row r="11747">
          <cell r="B11747" t="str">
            <v>EOC4I71</v>
          </cell>
          <cell r="D11747" t="str">
            <v>SAVEIRO ROBUST 1.6 16V TOTAL FLEX 2P C/AR</v>
          </cell>
          <cell r="G11747" t="str">
            <v>VERTIV TECNOLOGIA DO BRASIL LTDA.</v>
          </cell>
        </row>
        <row r="11748">
          <cell r="B11748" t="str">
            <v>RUD0C61</v>
          </cell>
          <cell r="D11748" t="str">
            <v>TORO FREEDOM 1.3 16V TURBO 270 FLEX 4P C/AR - AUTOMÁTICO</v>
          </cell>
          <cell r="G11748" t="str">
            <v>VIA BRASIL BR 163 CONCESSIONARIA DE RODOVIAS S.A.</v>
          </cell>
        </row>
        <row r="11749">
          <cell r="B11749" t="str">
            <v>RUE8A12</v>
          </cell>
          <cell r="D11749" t="str">
            <v>L200 TRITON SPORT GL CD 2.4 16V DIE 4WD 4P C/AR</v>
          </cell>
          <cell r="G11749" t="str">
            <v>VIA BRASIL BR 163 CONCESSIONARIA DE RODOVIAS S.A.</v>
          </cell>
        </row>
        <row r="11750">
          <cell r="B11750" t="str">
            <v>RMN8D86</v>
          </cell>
          <cell r="D11750" t="str">
            <v>NOVA STRADA ENDURANCE CABINE PLUS 1.4 8V FLEX 2P C/AR</v>
          </cell>
          <cell r="G11750" t="str">
            <v>VIBRA ENERGIA S.A</v>
          </cell>
        </row>
        <row r="11751">
          <cell r="B11751" t="str">
            <v>SHX7C25</v>
          </cell>
          <cell r="D11751" t="str">
            <v>RENEGADE LONGITUDE 1.3 16V TURBO 270 FLEX 4P C/AR - AUTOMÁTICO</v>
          </cell>
          <cell r="G11751" t="str">
            <v>WINTERTHUR TECNOLOGIA SA</v>
          </cell>
        </row>
        <row r="11752">
          <cell r="B11752" t="str">
            <v>SYD5A72</v>
          </cell>
          <cell r="D11752" t="str">
            <v>STRADA ENDURANCE CP FLEX 1.3</v>
          </cell>
          <cell r="G11752" t="str">
            <v>A &amp; G TELECOMUNICACOES LTDA</v>
          </cell>
        </row>
        <row r="11753">
          <cell r="B11753" t="str">
            <v>RVQ7B29</v>
          </cell>
          <cell r="D11753" t="str">
            <v>ONIX PLUS LTZ 1.0 12V TURBO FLEX 4P C/AR - AUTOMÁTICO</v>
          </cell>
          <cell r="G11753" t="str">
            <v>Ab Mauri Brasil Ltda</v>
          </cell>
        </row>
        <row r="11754">
          <cell r="B11754" t="str">
            <v>RVQ7B35</v>
          </cell>
          <cell r="D11754" t="str">
            <v>ONIX PLUS LTZ 1.0 12V TURBO FLEX 4P C/AR - AUTOMÁTICO</v>
          </cell>
          <cell r="G11754" t="str">
            <v>Ab Mauri Brasil Ltda</v>
          </cell>
        </row>
        <row r="11755">
          <cell r="B11755" t="str">
            <v>RVQ7B40</v>
          </cell>
          <cell r="D11755" t="str">
            <v>ONIX PLUS LTZ 1.0 12V TURBO FLEX 4P C/AR - AUTOMÁTICO</v>
          </cell>
          <cell r="G11755" t="str">
            <v>Ab Mauri Brasil Ltda</v>
          </cell>
        </row>
        <row r="11756">
          <cell r="B11756" t="str">
            <v>RVQ7B99</v>
          </cell>
          <cell r="D11756" t="str">
            <v>ONIX PLUS LTZ 1.0 12V TURBO FLEX 4P C/AR - AUTOMÁTICO</v>
          </cell>
          <cell r="G11756" t="str">
            <v>Ab Mauri Brasil Ltda</v>
          </cell>
        </row>
        <row r="11757">
          <cell r="B11757" t="str">
            <v>RVQ8A64</v>
          </cell>
          <cell r="D11757" t="str">
            <v>ONIX PLUS LTZ 1.0 12V TURBO FLEX 4P C/AR - AUTOMÁTICO</v>
          </cell>
          <cell r="G11757" t="str">
            <v>Ab Mauri Brasil Ltda</v>
          </cell>
        </row>
        <row r="11758">
          <cell r="B11758" t="str">
            <v>RVW5B03</v>
          </cell>
          <cell r="D11758" t="str">
            <v>YARIS SEDAN XL 1.5 16V FLEX 4P C/AR - AUTOMÁTICO</v>
          </cell>
          <cell r="G11758" t="str">
            <v>Ab Mauri Brasil Ltda</v>
          </cell>
        </row>
        <row r="11759">
          <cell r="B11759" t="str">
            <v>RVW5B09</v>
          </cell>
          <cell r="D11759" t="str">
            <v>YARIS SEDAN XL 1.5 16V FLEX 4P C/AR - AUTOMÁTICO</v>
          </cell>
          <cell r="G11759" t="str">
            <v>Ab Mauri Brasil Ltda</v>
          </cell>
        </row>
        <row r="11760">
          <cell r="B11760" t="str">
            <v>SID4B81</v>
          </cell>
          <cell r="D11760" t="str">
            <v>ONIX PLUS LTZ 1.0 12V TURBO FLEX 4P C/AR - AUTOMÁTICO</v>
          </cell>
          <cell r="G11760" t="str">
            <v>Ab Mauri Brasil Ltda</v>
          </cell>
        </row>
        <row r="11761">
          <cell r="B11761" t="str">
            <v>SID4B84</v>
          </cell>
          <cell r="D11761" t="str">
            <v>ONIX PLUS LTZ 1.0 12V TURBO FLEX 4P C/AR - AUTOMÁTICO</v>
          </cell>
          <cell r="G11761" t="str">
            <v>Ab Mauri Brasil Ltda</v>
          </cell>
        </row>
        <row r="11762">
          <cell r="B11762" t="str">
            <v>EHV0C24</v>
          </cell>
          <cell r="D11762" t="str">
            <v>GOL 1.0 MPI 12V FLEX 4P C/AR</v>
          </cell>
          <cell r="G11762" t="str">
            <v>ACE SCHMERSAL ELETROELETRONICA INDUSTRIAL LTDA</v>
          </cell>
        </row>
        <row r="11763">
          <cell r="B11763" t="str">
            <v>SHN7H84</v>
          </cell>
          <cell r="D11763" t="str">
            <v>SPIN PREMIER 7L 1.8 8V ECONOFLEX 4P C/AR - AUTOMÁTICO</v>
          </cell>
          <cell r="G11763" t="str">
            <v>ACP BIOENERGIA LTDA</v>
          </cell>
        </row>
        <row r="11764">
          <cell r="B11764" t="str">
            <v>FWE6B32</v>
          </cell>
          <cell r="D11764" t="str">
            <v>NIVUS HIGHLINE 1.0 200 TSI 12V TOTAL FLEX 4P C/AR - AUTOMÁTICO</v>
          </cell>
          <cell r="G11764" t="str">
            <v>ADRIANA GUEDES TEIXEIRA SALERNO</v>
          </cell>
        </row>
        <row r="11765">
          <cell r="B11765" t="str">
            <v>TDQ0G12</v>
          </cell>
          <cell r="D11765" t="str">
            <v>T-CROSS HIGHLINE 1.4 250 TSI 16V TOTAL FLEX 4P C/AR - AUTOMÁTICO</v>
          </cell>
          <cell r="G11765" t="str">
            <v>ADRIANA LEINEKER COSTA</v>
          </cell>
        </row>
        <row r="11766">
          <cell r="B11766" t="str">
            <v>RUW0I29</v>
          </cell>
          <cell r="D11766" t="str">
            <v>S10 CD LS 2.8 16V DIE 4X4 4P C/AR</v>
          </cell>
          <cell r="G11766" t="str">
            <v>AGI BRASIL INDUSTRIA E COMERCIO S/A</v>
          </cell>
        </row>
        <row r="11767">
          <cell r="B11767" t="str">
            <v>SIW5H28</v>
          </cell>
          <cell r="D11767" t="str">
            <v>HB20 LIMITED PLUS FLEX 1.0</v>
          </cell>
          <cell r="G11767" t="str">
            <v>ALEXANDER DA SILVA GUIMARÃES</v>
          </cell>
        </row>
        <row r="11768">
          <cell r="B11768" t="str">
            <v>EYH2D81</v>
          </cell>
          <cell r="D11768" t="str">
            <v>NIVUS HIGHLINE 1.0 200 TSI 12V TOTAL FLEX 4P C/AR - AUTOMÁTICO</v>
          </cell>
          <cell r="G11768" t="str">
            <v>ALEXANDRE ASSUMPÇÃO BORGES DE OLIVEIRA</v>
          </cell>
        </row>
        <row r="11769">
          <cell r="B11769" t="str">
            <v>SYM0A21</v>
          </cell>
          <cell r="D11769" t="str">
            <v>KICKS EXCLUSIVE 1.6 16V FLEX 4P C/AR - AUTOMÁTICO</v>
          </cell>
          <cell r="F11769" t="str">
            <v>GVR2993/24</v>
          </cell>
          <cell r="G11769" t="str">
            <v>ALEXANDRE LOPES FIRMINO</v>
          </cell>
        </row>
        <row r="11770">
          <cell r="B11770" t="str">
            <v>TIY8C85</v>
          </cell>
          <cell r="D11770" t="str">
            <v>NIVUS COMFORTLINE 1.0 200 TSI 12V TOTAL FLEX 4P C/AR - AUTOMÁTICO</v>
          </cell>
          <cell r="G11770" t="str">
            <v>ALEXANDRE RAFAEL DA SILVA</v>
          </cell>
        </row>
        <row r="11771">
          <cell r="B11771" t="str">
            <v>RUH2I01</v>
          </cell>
          <cell r="D11771" t="str">
            <v>L200 TRITON SPORT GL CD 2.4 16V DIE 4WD 4P C/AR</v>
          </cell>
          <cell r="G11771" t="str">
            <v>ALGAR TELECOM S/A</v>
          </cell>
        </row>
        <row r="11772">
          <cell r="B11772" t="str">
            <v>RVW7F46</v>
          </cell>
          <cell r="D11772" t="str">
            <v>PULSE AUDACE 1.0 12V TURBO 200 FLEX 4P C/AR - AUTOMÁTICO</v>
          </cell>
          <cell r="G11772" t="str">
            <v>ALINE DOS SANTOS GONCALVES</v>
          </cell>
        </row>
        <row r="11773">
          <cell r="B11773" t="str">
            <v>RVB1C01</v>
          </cell>
          <cell r="D11773" t="str">
            <v>ONIX LT 1.0 12V FLEX 4P C/AR</v>
          </cell>
          <cell r="G11773" t="str">
            <v>ALINE PEZZI LOUREIRO</v>
          </cell>
        </row>
        <row r="11774">
          <cell r="B11774" t="str">
            <v>CZT8E75</v>
          </cell>
          <cell r="D11774" t="str">
            <v>VIRTUS COMFORTLINE 1.0 12V 200 TSI TOTAL FLEX 4P C/AR - AUTOMÁTICO</v>
          </cell>
          <cell r="G11774" t="str">
            <v>ALS AMBIENTAL LTDA</v>
          </cell>
        </row>
        <row r="11775">
          <cell r="B11775" t="str">
            <v>RUU6F31</v>
          </cell>
          <cell r="D11775" t="str">
            <v>NOVA STRADA ENDURANCE CABINE PLUS 1.4 8V FLEX 2P C/AR</v>
          </cell>
          <cell r="G11775" t="str">
            <v>AMBIENTAL LIMPEZA URBANA E SANEAMENTO LTDA</v>
          </cell>
        </row>
        <row r="11776">
          <cell r="B11776" t="str">
            <v>RNV3C33</v>
          </cell>
          <cell r="D11776" t="str">
            <v>ARGO 1.0 6V FLEX 4P C/AR</v>
          </cell>
          <cell r="G11776" t="str">
            <v>ANA CAROLINE RIEPER PEREIRA</v>
          </cell>
        </row>
        <row r="11777">
          <cell r="B11777" t="str">
            <v>SYM0B90</v>
          </cell>
          <cell r="D11777" t="str">
            <v>CRETA COMFORT PLUS TGDI FLEX AT 1.0</v>
          </cell>
          <cell r="G11777" t="str">
            <v>ANA JULIA SOUTO BARRETO REZENDE DE OLIVEIRA</v>
          </cell>
        </row>
        <row r="11778">
          <cell r="B11778" t="str">
            <v>SJE7E12</v>
          </cell>
          <cell r="D11778" t="str">
            <v>MOBI LIKE 1.0 8V FLEX 4P C/AR</v>
          </cell>
          <cell r="G11778" t="str">
            <v>ANHANGUERA COMERCIO DE FERRAMENTAS LTDA</v>
          </cell>
        </row>
        <row r="11779">
          <cell r="B11779" t="str">
            <v>RVC8G26</v>
          </cell>
          <cell r="D11779" t="str">
            <v>ONIX LT 1.0 12V FLEX 4P C/AR</v>
          </cell>
          <cell r="G11779" t="str">
            <v>ANTONIO CARLOS DE OLIVEIRA ALCNTARA</v>
          </cell>
        </row>
        <row r="11780">
          <cell r="B11780" t="str">
            <v>SID3H77</v>
          </cell>
          <cell r="D11780" t="str">
            <v>ONIX PLUS LT 1.0 12V FLEX 4P C/AR</v>
          </cell>
          <cell r="G11780" t="str">
            <v>ANTONIO CARLOS FERNANDES</v>
          </cell>
        </row>
        <row r="11781">
          <cell r="B11781" t="str">
            <v>RVN7D17</v>
          </cell>
          <cell r="D11781" t="str">
            <v>T-CROSS HIGHLINE 1.4 250 TSI 16V TOTAL FLEX 4P C/AR - AUTOMÁTICO</v>
          </cell>
          <cell r="G11781" t="str">
            <v>ANTONIO CAROLINO CARNEIRO</v>
          </cell>
        </row>
        <row r="11782">
          <cell r="B11782" t="str">
            <v>EBI1B41</v>
          </cell>
          <cell r="D11782" t="str">
            <v>SAVEIRO ROBUST 1.6 8V TOTAL FLEX 2P C/AR</v>
          </cell>
          <cell r="G11782" t="str">
            <v>ARAUJO ABREU ENGENHARIA LTDA</v>
          </cell>
        </row>
        <row r="11783">
          <cell r="B11783" t="str">
            <v>RUY9B78</v>
          </cell>
          <cell r="D11783" t="str">
            <v>OROCH PRO 1.6 16V SCE FLEX 4P C/AR</v>
          </cell>
          <cell r="G11783" t="str">
            <v>ARAUJO ABREU ENGENHARIA NORTE LTDA</v>
          </cell>
        </row>
        <row r="11784">
          <cell r="B11784" t="str">
            <v>SYG9F79</v>
          </cell>
          <cell r="D11784" t="str">
            <v>CRONOS DRIVE 1.3 8V FLEX 4P C/AR - AUTOMÁTICO</v>
          </cell>
          <cell r="G11784" t="str">
            <v>ARCOS DOURADOS COMERCIO DE ALIMENTOS SA</v>
          </cell>
        </row>
        <row r="11785">
          <cell r="B11785" t="str">
            <v>RUB4A55</v>
          </cell>
          <cell r="D11785" t="str">
            <v>KICKS EXCLUSIVE 1.6 16V FLEX 4P C/AR - AUTOMÁTICO</v>
          </cell>
          <cell r="G11785" t="str">
            <v>ASCOVAL INDÚSTRIA E COMÉRCIO LTDA</v>
          </cell>
        </row>
        <row r="11786">
          <cell r="B11786" t="str">
            <v>SJE9H56</v>
          </cell>
          <cell r="D11786" t="str">
            <v>JUMPY CARGO 6,1M³ 1.5 16V TURBO DIE 4P C/AR</v>
          </cell>
          <cell r="G11786" t="str">
            <v>AT DOS S MULTI AGUAS</v>
          </cell>
        </row>
        <row r="11787">
          <cell r="B11787" t="str">
            <v>SYB2C25</v>
          </cell>
          <cell r="D11787" t="str">
            <v>HB20 LIMITED PLUS FLEX 1.0</v>
          </cell>
          <cell r="G11787" t="str">
            <v>AUREA REGINA MULLER MILANI</v>
          </cell>
        </row>
        <row r="11788">
          <cell r="B11788" t="str">
            <v>TEN7A07</v>
          </cell>
          <cell r="D11788" t="str">
            <v>TAOS HIGHLINE 1.4 250 TSI 16V TOTAL FLEX 4P C/AR - AUTOMÁTICO</v>
          </cell>
          <cell r="G11788" t="str">
            <v>AVENUE HOCHE COMERCIO VAREJISTA DE PRODUTOS LTDA</v>
          </cell>
        </row>
        <row r="11789">
          <cell r="B11789" t="str">
            <v>RVQ4J66</v>
          </cell>
          <cell r="D11789" t="str">
            <v>CRONOS DRIVE 1.3 8V FLEX 4P C/AR</v>
          </cell>
          <cell r="G11789" t="str">
            <v>BAESA-ENERGETICA BARRA GRANDE S/A</v>
          </cell>
        </row>
        <row r="11790">
          <cell r="B11790" t="str">
            <v>RVQ4J77</v>
          </cell>
          <cell r="D11790" t="str">
            <v>CRONOS DRIVE 1.3 8V FLEX 4P C/AR</v>
          </cell>
          <cell r="G11790" t="str">
            <v>BAESA-ENERGETICA BARRA GRANDE S/A</v>
          </cell>
        </row>
        <row r="11791">
          <cell r="B11791" t="str">
            <v>RVA1D69</v>
          </cell>
          <cell r="D11791" t="str">
            <v>OROCH PRO 1.6 16V SCE FLEX 4P C/AR</v>
          </cell>
          <cell r="G11791" t="str">
            <v>BALLAGRO AGRO TECNOLOGIA LTDA</v>
          </cell>
        </row>
        <row r="11792">
          <cell r="B11792" t="str">
            <v>SYI2F88</v>
          </cell>
          <cell r="D11792" t="str">
            <v>HB20 COMFORT PLUS FLEX 1.0</v>
          </cell>
          <cell r="G11792" t="str">
            <v>BARBARA STEIN PACCE TESSARO</v>
          </cell>
        </row>
        <row r="11793">
          <cell r="B11793" t="str">
            <v>RTN5A21</v>
          </cell>
          <cell r="D11793" t="str">
            <v>NIVUS HIGHLINE 1.0 200 TSI 12V TOTAL FLEX 4P C/AR - AUTOMÁTICO</v>
          </cell>
          <cell r="G11793" t="str">
            <v>BASELL POLIOLEFINAS LTDA</v>
          </cell>
        </row>
        <row r="11794">
          <cell r="B11794" t="str">
            <v>RVX0G31</v>
          </cell>
          <cell r="D11794" t="str">
            <v>KWID ZEN 1.0 12V SCE FLEX 4P C/AR</v>
          </cell>
          <cell r="G11794" t="str">
            <v>BC2 INFRAESTRUTURA LTDA</v>
          </cell>
        </row>
        <row r="11795">
          <cell r="B11795" t="str">
            <v>RTE3B96</v>
          </cell>
          <cell r="D11795" t="str">
            <v>HB20S PLATINUM 1.0 12V GDI TURBO FLEX 4P C/AR - AUTOMÁTICO</v>
          </cell>
          <cell r="G11795" t="str">
            <v>BEATRIZ BUENO DE LAZARI</v>
          </cell>
        </row>
        <row r="11796">
          <cell r="B11796" t="str">
            <v>RUS3C38</v>
          </cell>
          <cell r="D11796" t="str">
            <v>NOVA STRADA ENDURANCE CABINE PLUS 1.4 8V FLEX 2P C/AR</v>
          </cell>
          <cell r="G11796" t="str">
            <v>BIOPLANTA NUTRICAO VEGETAL, INDUSTRIA E COMERCIO S.A</v>
          </cell>
        </row>
        <row r="11797">
          <cell r="B11797" t="str">
            <v>RTI1J33</v>
          </cell>
          <cell r="D11797" t="str">
            <v>ONIX PLUS LT 1.0 12V FLEX 4P C/AR</v>
          </cell>
          <cell r="G11797" t="str">
            <v>BLACK PRIME NORDESTE COMERCIO DE PRODUTOS INDUSTRIAIS E AUTOMOTIVOS LTDA</v>
          </cell>
        </row>
        <row r="11798">
          <cell r="B11798" t="str">
            <v>RUY2A49</v>
          </cell>
          <cell r="D11798" t="str">
            <v>OROCH PRO 1.6 16V SCE FLEX 4P C/AR</v>
          </cell>
          <cell r="G11798" t="str">
            <v>BOA SAFRA SEMENTES S.A</v>
          </cell>
        </row>
        <row r="11799">
          <cell r="B11799" t="str">
            <v>RUY2A50</v>
          </cell>
          <cell r="D11799" t="str">
            <v>OROCH PRO 1.6 16V SCE FLEX 4P C/AR</v>
          </cell>
          <cell r="G11799" t="str">
            <v>BOA SAFRA SEMENTES S.A</v>
          </cell>
        </row>
        <row r="11800">
          <cell r="B11800" t="str">
            <v>RNF6G88</v>
          </cell>
          <cell r="D11800" t="str">
            <v>NIVUS HIGHLINE 1.0 200 TSI 12V TOTAL FLEX 4P C/AR - AUTOMÁTICO</v>
          </cell>
          <cell r="G11800" t="str">
            <v>BOSTON SCIENTIFIC DO BRASIL LTDA</v>
          </cell>
        </row>
        <row r="11801">
          <cell r="B11801" t="str">
            <v>SIG0D68</v>
          </cell>
          <cell r="D11801" t="str">
            <v>OROCH PRO 1.6 16V SCE FLEX 4P C/AR</v>
          </cell>
          <cell r="G11801" t="str">
            <v>BRASIL BIO FUELS REFLORESTAMENTO, INDUSTRIA E COMERCIO S/A</v>
          </cell>
        </row>
        <row r="11802">
          <cell r="B11802" t="str">
            <v>SHP7F06</v>
          </cell>
          <cell r="D11802" t="str">
            <v>ARGO 1.0 6V FLEX 4P C/AR</v>
          </cell>
          <cell r="G11802" t="str">
            <v>BRASJET SOLUCOES LTDA</v>
          </cell>
        </row>
        <row r="11803">
          <cell r="B11803" t="str">
            <v>SID1E61</v>
          </cell>
          <cell r="D11803" t="str">
            <v>ARGO 1.0 6V FLEX 4P C/AR</v>
          </cell>
          <cell r="G11803" t="str">
            <v>BRASJET SOLUCOES LTDA</v>
          </cell>
        </row>
        <row r="11804">
          <cell r="B11804" t="str">
            <v>SHD9H61</v>
          </cell>
          <cell r="D11804" t="str">
            <v>ONIX PLUS LTZ 1.0 12V TURBO FLEX 4P C/AR - AUTOMÁTICO</v>
          </cell>
          <cell r="G11804" t="str">
            <v>BRUNO HENRIQUE DA SILVA LACERDA</v>
          </cell>
        </row>
        <row r="11805">
          <cell r="B11805" t="str">
            <v>TEZ1F02</v>
          </cell>
          <cell r="D11805" t="str">
            <v>HB20 COMFORT FLEX 1.0</v>
          </cell>
          <cell r="G11805" t="str">
            <v>BRUNO MENDES DE CARVALHO CASTELO BRANCO</v>
          </cell>
        </row>
        <row r="11806">
          <cell r="B11806" t="str">
            <v>TDM5C16</v>
          </cell>
          <cell r="D11806" t="str">
            <v>ARGO DRIVE 1.0 6V FLEX 4P C/AR</v>
          </cell>
          <cell r="G11806" t="str">
            <v>CAM ENERGY LOCACAO DE EQUIPAMENTOS LTDA</v>
          </cell>
        </row>
        <row r="11807">
          <cell r="B11807" t="str">
            <v>SYF7B41</v>
          </cell>
          <cell r="D11807" t="str">
            <v>C3 LIVE PACK 1.0 6V FLEX 4P C/AR</v>
          </cell>
          <cell r="G11807" t="str">
            <v>CAMILA MODESTO RORIZ</v>
          </cell>
        </row>
        <row r="11808">
          <cell r="B11808" t="str">
            <v>EUX0G04</v>
          </cell>
          <cell r="D11808" t="str">
            <v>TAOS HIGHLINE 1.4 250 TSI 16V TOTAL FLEX 4P C/AR - AUTOMÁTICO</v>
          </cell>
          <cell r="G11808" t="str">
            <v>CARLOS ARTHUR ORTENBLAD</v>
          </cell>
        </row>
        <row r="11809">
          <cell r="B11809" t="str">
            <v>RVI9C88</v>
          </cell>
          <cell r="D11809" t="str">
            <v>FIORINO ENDURANCE 1.4 EVO FLEX 2P C/AR</v>
          </cell>
          <cell r="G11809" t="str">
            <v>CATION IND COM EIRELI</v>
          </cell>
        </row>
        <row r="11810">
          <cell r="B11810" t="str">
            <v>SIM4I00</v>
          </cell>
          <cell r="D11810" t="str">
            <v>MOBI LIKE 1.0 8V FLEX 4P C/AR</v>
          </cell>
          <cell r="G11810" t="str">
            <v>CENEGED - COMPANHIA ELETROMECANICA E GERENCIAMENTO DE DADOS S/A</v>
          </cell>
        </row>
        <row r="11811">
          <cell r="B11811" t="str">
            <v>RFX8B01</v>
          </cell>
          <cell r="D11811" t="str">
            <v>GOL 1.0 MPI 12V FLEX 4P C/AR</v>
          </cell>
          <cell r="G11811" t="str">
            <v>CLARO NXT TELECOMUNICACOES S/A</v>
          </cell>
        </row>
        <row r="11812">
          <cell r="B11812" t="str">
            <v>RUL0G85</v>
          </cell>
          <cell r="D11812" t="str">
            <v>KWID ZEN 1.0 12V SCE FLEX 4P C/AR</v>
          </cell>
          <cell r="G11812" t="str">
            <v>CLARO S.A.</v>
          </cell>
        </row>
        <row r="11813">
          <cell r="B11813" t="str">
            <v>TCB1G25</v>
          </cell>
          <cell r="D11813" t="str">
            <v>C3 LIVE PACK 1.0 6V FLEX 4P C/AR</v>
          </cell>
          <cell r="G11813" t="str">
            <v>CLAUDIO SANTANA PEIXOTO</v>
          </cell>
        </row>
        <row r="11814">
          <cell r="B11814" t="str">
            <v>SHJ8C40</v>
          </cell>
          <cell r="D11814" t="str">
            <v>SPIN PREMIER 7L 1.8 8V ECONOFLEX 4P C/AR - AUTOMÁTICO</v>
          </cell>
          <cell r="G11814" t="str">
            <v>CLINICA RADIOLOGICA DA CIDADE DE PASSO FUNDO LTDA</v>
          </cell>
        </row>
        <row r="11815">
          <cell r="B11815" t="str">
            <v>RVX6I58</v>
          </cell>
          <cell r="D11815" t="str">
            <v>MOBI LIKE 1.0 8V FLEX 4P C/AR</v>
          </cell>
          <cell r="G11815" t="str">
            <v>CLINICA SMILE LTDA</v>
          </cell>
        </row>
        <row r="11816">
          <cell r="B11816" t="str">
            <v>RUW8I74</v>
          </cell>
          <cell r="D11816" t="str">
            <v>MOBI LIKE 1.0 8V FLEX 4P C/AR</v>
          </cell>
          <cell r="G11816" t="str">
            <v>COMERCIO DE CALCADOS DI GASPI VII LTDA.</v>
          </cell>
        </row>
        <row r="11817">
          <cell r="B11817" t="str">
            <v>RUW7J04</v>
          </cell>
          <cell r="D11817" t="str">
            <v>MOBI LIKE 1.0 8V FLEX 4P C/AR</v>
          </cell>
          <cell r="G11817" t="str">
            <v>CONFINS TRANSPORTES LTDA</v>
          </cell>
        </row>
        <row r="11818">
          <cell r="B11818" t="str">
            <v>RUV0A06</v>
          </cell>
          <cell r="D11818" t="str">
            <v>NOVA STRADA ENDURANCE CABINE PLUS 1.4 8V FLEX 2P C/AR</v>
          </cell>
          <cell r="F11818" t="str">
            <v>CLA0637/25</v>
          </cell>
          <cell r="G11818" t="str">
            <v>CONTROL CONSTRUCOES S.A</v>
          </cell>
        </row>
        <row r="11819">
          <cell r="B11819" t="str">
            <v>RUV0A13</v>
          </cell>
          <cell r="D11819" t="str">
            <v>NOVA STRADA ENDURANCE CABINE PLUS 1.4 8V FLEX 2P C/AR</v>
          </cell>
          <cell r="G11819" t="str">
            <v>CONTROL CONSTRUCOES S.A</v>
          </cell>
        </row>
        <row r="11820">
          <cell r="B11820" t="str">
            <v>RUV0A17</v>
          </cell>
          <cell r="D11820" t="str">
            <v>NOVA STRADA ENDURANCE CABINE PLUS 1.4 8V FLEX 2P C/AR</v>
          </cell>
          <cell r="G11820" t="str">
            <v>CONTROL CONSTRUCOES S.A</v>
          </cell>
        </row>
        <row r="11821">
          <cell r="B11821" t="str">
            <v>RUV0A29</v>
          </cell>
          <cell r="D11821" t="str">
            <v>NOVA STRADA ENDURANCE CABINE PLUS 1.4 8V FLEX 2P C/AR</v>
          </cell>
          <cell r="G11821" t="str">
            <v>CONTROL CONSTRUCOES S.A</v>
          </cell>
        </row>
        <row r="11822">
          <cell r="B11822" t="str">
            <v>RUU6E29</v>
          </cell>
          <cell r="D11822" t="str">
            <v>NOVA STRADA ENDURANCE CABINE PLUS 1.4 8V FLEX 2P C/AR</v>
          </cell>
          <cell r="G11822" t="str">
            <v>COOPERATIVA DOS CAFEICULTORES DA REGIAO DE LAJINHA LTDA</v>
          </cell>
        </row>
        <row r="11823">
          <cell r="B11823" t="str">
            <v>RUY6A60</v>
          </cell>
          <cell r="D11823" t="str">
            <v>MOBI LIKE 1.0 8V FLEX 4P C/AR</v>
          </cell>
          <cell r="G11823" t="str">
            <v>COOPERATIVA DOS CAFEICULTORES DA REGIAO DE LAJINHA LTDA</v>
          </cell>
        </row>
        <row r="11824">
          <cell r="B11824" t="str">
            <v>FNE5J16</v>
          </cell>
          <cell r="D11824" t="str">
            <v>GOL 1.0 MPI 12V FLEX 4P C/AR</v>
          </cell>
          <cell r="G11824" t="str">
            <v>COOPERCARGA S/A</v>
          </cell>
        </row>
        <row r="11825">
          <cell r="B11825" t="str">
            <v>RVD6C51</v>
          </cell>
          <cell r="D11825" t="str">
            <v>SCUDO CARGO 6,1M³ 1.5 16V TURBO DIE 4P C/AR</v>
          </cell>
          <cell r="G11825" t="str">
            <v>COTRIJAL COOPERATIVA AGROPECUARIA E INDUSTRIAL</v>
          </cell>
        </row>
        <row r="11826">
          <cell r="B11826" t="str">
            <v>GDX3B93</v>
          </cell>
          <cell r="D11826" t="str">
            <v>GOL 1.0 MPI 12V FLEX 4P C/AR</v>
          </cell>
          <cell r="G11826" t="str">
            <v>CREARE SISTEMAS S/A</v>
          </cell>
        </row>
        <row r="11827">
          <cell r="B11827" t="str">
            <v>SYB8G95</v>
          </cell>
          <cell r="D11827" t="str">
            <v>208 HATCH LIKE 1.0 6V FLEX 4P C/AR</v>
          </cell>
          <cell r="G11827" t="str">
            <v>CS ARNOUR CARNEIRO ME</v>
          </cell>
        </row>
        <row r="11828">
          <cell r="B11828" t="str">
            <v>SYL1G86</v>
          </cell>
          <cell r="D11828" t="str">
            <v>FIORINO ENDURANCE 1.4 EVO FLEX 2P C/AR</v>
          </cell>
          <cell r="G11828" t="str">
            <v>CTF TECHNOLOGIES DO BRASIL LTDA</v>
          </cell>
        </row>
        <row r="11829">
          <cell r="B11829" t="str">
            <v>SYW2I76</v>
          </cell>
          <cell r="D11829" t="str">
            <v>NOVA STRADA FREEDOM CD 1.3 8V FLEX 4P C/AR</v>
          </cell>
          <cell r="G11829" t="str">
            <v>DAIANE DOS SANTOS DANNEMANN</v>
          </cell>
        </row>
        <row r="11830">
          <cell r="B11830" t="str">
            <v>SII6D81</v>
          </cell>
          <cell r="D11830" t="str">
            <v>RENEGADE LONGITUDE 1.3 16V TURBO 270 FLEX 4P C/AR - AUTOMÁTICO</v>
          </cell>
          <cell r="G11830" t="str">
            <v>DANIEL DAS CHAGAS MAGNANELLI</v>
          </cell>
        </row>
        <row r="11831">
          <cell r="B11831" t="str">
            <v>RTE3A01</v>
          </cell>
          <cell r="D11831" t="str">
            <v>ARGO 1.0 6V FLEX 4P C/AR</v>
          </cell>
          <cell r="G11831" t="str">
            <v>DANIEL SPONTÃO ANDREONI</v>
          </cell>
        </row>
        <row r="11832">
          <cell r="B11832" t="str">
            <v>SJE0E26</v>
          </cell>
          <cell r="D11832" t="str">
            <v>RENEGADE LONGITUDE 1.3 16V TURBO 270 FLEX 4P C/AR - AUTOMÁTICO</v>
          </cell>
          <cell r="G11832" t="str">
            <v>DAPHINE ALMEIDA BUENO</v>
          </cell>
        </row>
        <row r="11833">
          <cell r="B11833" t="str">
            <v>SJA0I44</v>
          </cell>
          <cell r="D11833" t="str">
            <v>DUSTER INTENSE 1.6 16V SCE FLEX 4P C/AR - AUTOMÁTICO</v>
          </cell>
          <cell r="G11833" t="str">
            <v>DEBORA PRETTO DALMAS</v>
          </cell>
        </row>
        <row r="11834">
          <cell r="B11834" t="str">
            <v>SHD4A72</v>
          </cell>
          <cell r="D11834" t="str">
            <v>RENEGADE LONGITUDE 1.3 16V TURBO 270 FLEX 4P C/AR - AUTOMÁTICO</v>
          </cell>
          <cell r="G11834" t="str">
            <v>DEOCLECIANO LEMOS CALACIO</v>
          </cell>
        </row>
        <row r="11835">
          <cell r="B11835" t="str">
            <v>RUQ0H71</v>
          </cell>
          <cell r="D11835" t="str">
            <v>ARGO 1.0 6V FLEX 4P C/AR</v>
          </cell>
          <cell r="G11835" t="str">
            <v>DISTRIBUIDORA SUL AMERICANA INDUSTRIA E COMERCIO DE PRODUTOS OPTICOS LTDA</v>
          </cell>
        </row>
        <row r="11836">
          <cell r="B11836" t="str">
            <v>RUQ0H73</v>
          </cell>
          <cell r="D11836" t="str">
            <v>ARGO 1.0 6V FLEX 4P C/AR</v>
          </cell>
          <cell r="G11836" t="str">
            <v>DISTRIBUIDORA SUL AMERICANA INDUSTRIA E COMERCIO DE PRODUTOS OPTICOS LTDA</v>
          </cell>
        </row>
        <row r="11837">
          <cell r="B11837" t="str">
            <v>SIW5H15</v>
          </cell>
          <cell r="D11837" t="str">
            <v>HB20 LIMITED PLUS FLEX 1.0</v>
          </cell>
          <cell r="G11837" t="str">
            <v>DPR SERVICOS DE APOIO ADMINISTRATIVO LTDA</v>
          </cell>
        </row>
        <row r="11838">
          <cell r="B11838" t="str">
            <v>RFQ9F89</v>
          </cell>
          <cell r="D11838" t="str">
            <v>CRUZE SEDAN PREMIER 1.4 16V TURBO ECOTEC NB FLEX 4P C/AR - AUTOMÁTICO</v>
          </cell>
          <cell r="G11838" t="str">
            <v>DR. OETKER BRASIL LTDA.</v>
          </cell>
        </row>
        <row r="11839">
          <cell r="B11839" t="str">
            <v>RTA8F12</v>
          </cell>
          <cell r="D11839" t="str">
            <v>COMPASS LIMITED 2.0 16V TURBO DIE 4X4 4P C/AR - AUTOMÁTICO</v>
          </cell>
          <cell r="G11839" t="str">
            <v>DR. OETKER BRASIL LTDA.</v>
          </cell>
        </row>
        <row r="11840">
          <cell r="B11840" t="str">
            <v>SJE7F66</v>
          </cell>
          <cell r="D11840" t="str">
            <v>CRONOS DRIVE 1.3 8V FLEX 4P C/AR</v>
          </cell>
          <cell r="G11840" t="str">
            <v>ECR ENGENHARIA LTDA.</v>
          </cell>
        </row>
        <row r="11841">
          <cell r="B11841" t="str">
            <v>RVJ0G74</v>
          </cell>
          <cell r="D11841" t="str">
            <v>ONIX PLUS LT 1.0 12V FLEX 4P C/AR</v>
          </cell>
          <cell r="G11841" t="str">
            <v>EDGARD RANGEL DA SILVA</v>
          </cell>
        </row>
        <row r="11842">
          <cell r="B11842" t="str">
            <v>SIU1G84</v>
          </cell>
          <cell r="D11842" t="str">
            <v>COMPASS LONGITUDE 1.3 16V TURBO 270 FLEX 4P C/AR - AUTOMÁTICO</v>
          </cell>
          <cell r="G11842" t="str">
            <v>EDUARDO PEDREIRA DOREA</v>
          </cell>
        </row>
        <row r="11843">
          <cell r="B11843" t="str">
            <v>RVB1E62</v>
          </cell>
          <cell r="D11843" t="str">
            <v>ONIX PLUS LTZ 1.0 12V TURBO FLEX 4P C/AR - AUTOMÁTICO</v>
          </cell>
          <cell r="G11843" t="str">
            <v>ELISABETE GONÇALVES DE VARGAS</v>
          </cell>
        </row>
        <row r="11844">
          <cell r="B11844" t="str">
            <v>TCR7I05</v>
          </cell>
          <cell r="D11844" t="str">
            <v>CRETA PLATINUM SAFETY TGDI FLEX AT 1.0</v>
          </cell>
          <cell r="G11844" t="str">
            <v>ELIZANGELA DA SILVA DERZE DIAS</v>
          </cell>
        </row>
        <row r="11845">
          <cell r="B11845" t="str">
            <v>TCA9A05</v>
          </cell>
          <cell r="D11845" t="str">
            <v>ARGO DRIVE 1.0 6V FLEX 4P C/AR</v>
          </cell>
          <cell r="G11845" t="str">
            <v>ELOHIM MELLO CUNHA</v>
          </cell>
        </row>
        <row r="11846">
          <cell r="B11846" t="str">
            <v>RVW5B17</v>
          </cell>
          <cell r="D11846" t="str">
            <v>ONIX PLUS LTZ 1.0 12V TURBO FLEX 4P C/AR - AUTOMÁTICO</v>
          </cell>
          <cell r="G11846" t="str">
            <v>EMERSON PROCESS MANAGEMENT LTDA</v>
          </cell>
        </row>
        <row r="11847">
          <cell r="B11847" t="str">
            <v>SWH5B36</v>
          </cell>
          <cell r="D11847" t="str">
            <v>NIVUS COMFORTLINE 1.0 200 TSI 12V TOTAL FLEX 4P C/AR - AUTOMÁTICO</v>
          </cell>
          <cell r="G11847" t="str">
            <v>EMERSON REIS</v>
          </cell>
        </row>
        <row r="11848">
          <cell r="B11848" t="str">
            <v>TDH9I21</v>
          </cell>
          <cell r="D11848" t="str">
            <v>KARDIAN EVOLUTION TURBO FLEX AT 1.0</v>
          </cell>
          <cell r="G11848" t="str">
            <v>EMILY SHIZUI DIAS NISHIMORI</v>
          </cell>
        </row>
        <row r="11849">
          <cell r="B11849" t="str">
            <v>SIV8D51</v>
          </cell>
          <cell r="D11849" t="str">
            <v>CRETA COMFORT PLUS TGDI FLEX AT 1.0</v>
          </cell>
          <cell r="G11849" t="str">
            <v>ENERGIA DAS MARCAS BRANDING LTDA</v>
          </cell>
        </row>
        <row r="11850">
          <cell r="B11850" t="str">
            <v>SYF9B24</v>
          </cell>
          <cell r="D11850" t="str">
            <v>KWID ZEN 1.0 12V SCE FLEX 4P C/AR</v>
          </cell>
          <cell r="G11850" t="str">
            <v>ENGEMONT CONSTRUCOES LTDA</v>
          </cell>
        </row>
        <row r="11851">
          <cell r="B11851" t="str">
            <v>RVC0C71</v>
          </cell>
          <cell r="D11851" t="str">
            <v>OROCH PRO 1.6 16V SCE FLEX 4P C/AR</v>
          </cell>
          <cell r="G11851" t="str">
            <v>ENGESYSTEMS SISTEMAS DE ARMAZENAGENS LTDA</v>
          </cell>
        </row>
        <row r="11852">
          <cell r="B11852" t="str">
            <v>RTD0B86</v>
          </cell>
          <cell r="D11852" t="str">
            <v>TORO ENDURANCE 1.3 16V TURBO 270 FLEX 4P C/AR - AUTOMÁTICO</v>
          </cell>
          <cell r="G11852" t="str">
            <v>ENGIE SOLUCOES DE OPERACAO E MANUTENCAO LTDA.</v>
          </cell>
        </row>
        <row r="11853">
          <cell r="B11853" t="str">
            <v>RUV1J98</v>
          </cell>
          <cell r="D11853" t="str">
            <v>NOVA STRADA ENDURANCE CABINE PLUS 1.4 8V FLEX 2P C/AR</v>
          </cell>
          <cell r="G11853" t="str">
            <v>ENOPS ENGENHARIA S/A.</v>
          </cell>
        </row>
        <row r="11854">
          <cell r="B11854" t="str">
            <v>RUV2A04</v>
          </cell>
          <cell r="D11854" t="str">
            <v>NOVA STRADA ENDURANCE CABINE PLUS 1.4 8V FLEX 2P C/AR</v>
          </cell>
          <cell r="G11854" t="str">
            <v>ENOPS ENGENHARIA S/A.</v>
          </cell>
        </row>
        <row r="11855">
          <cell r="B11855" t="str">
            <v>TIQ0F50</v>
          </cell>
          <cell r="D11855" t="str">
            <v>NIVUS COMFORTLINE 1.0 200 TSI 12V TOTAL FLEX 4P C/AR - AUTOMÁTICO</v>
          </cell>
          <cell r="G11855" t="str">
            <v>EVANDRO CÉSAR COSTA</v>
          </cell>
        </row>
        <row r="11856">
          <cell r="B11856" t="str">
            <v>RMQ7F33</v>
          </cell>
          <cell r="D11856" t="str">
            <v>RENEGADE LONGITUDE 1.8 16V FLEX 4P C/AR - AUTOMÁTICO</v>
          </cell>
          <cell r="G11856" t="str">
            <v>EVILASIO OLIVEIRA COSTA</v>
          </cell>
        </row>
        <row r="11857">
          <cell r="B11857" t="str">
            <v>RUU6F35</v>
          </cell>
          <cell r="D11857" t="str">
            <v>COROLLA CROSS XRV 1.8 16V HÍBRIDO HEV 4P C/AR - AUTOMÁTICO</v>
          </cell>
          <cell r="G11857" t="str">
            <v>EXPERIENCE CLUB EVENTOS LTDA</v>
          </cell>
        </row>
        <row r="11858">
          <cell r="B11858" t="str">
            <v>SIZ7I48</v>
          </cell>
          <cell r="D11858" t="str">
            <v>COMPASS LONGITUDE 1.3 16V TURBO 270 FLEX 4P C/AR - AUTOMÁTICO</v>
          </cell>
          <cell r="G11858" t="str">
            <v>FAB SERVICOS ADMINISTRATIVOS LTDA</v>
          </cell>
        </row>
        <row r="11859">
          <cell r="B11859" t="str">
            <v>TDE9A80</v>
          </cell>
          <cell r="D11859" t="str">
            <v>TORO FREEDOM 1.3 16V TURBO 270 FLEX 4P C/AR - AUTOMÁTICO</v>
          </cell>
          <cell r="G11859" t="str">
            <v>FABIO JUNIO RODRIGUES DA SILVA</v>
          </cell>
        </row>
        <row r="11860">
          <cell r="B11860" t="str">
            <v>ELQ6J04</v>
          </cell>
          <cell r="D11860" t="str">
            <v>GOL 1.0 MPI 12V FLEX 4P C/AR</v>
          </cell>
          <cell r="G11860" t="str">
            <v>FAST SHOP S.A</v>
          </cell>
        </row>
        <row r="11861">
          <cell r="B11861" t="str">
            <v>SYD4H66</v>
          </cell>
          <cell r="D11861" t="str">
            <v>MOBI LIKE 1.0 8V FLEX 4P C/AR</v>
          </cell>
          <cell r="G11861" t="str">
            <v>FAZENDA DA TOCA LTDA</v>
          </cell>
        </row>
        <row r="11862">
          <cell r="B11862" t="str">
            <v>SYT2J92</v>
          </cell>
          <cell r="D11862" t="str">
            <v>MOBI LIKE 1.0 8V FLEX 4P C/AR</v>
          </cell>
          <cell r="G11862" t="str">
            <v>FORTALEZA DE SANTA TERESINHA AGRICULTURA E PECUARIA S.A.</v>
          </cell>
        </row>
        <row r="11863">
          <cell r="B11863" t="str">
            <v>SJG9D68</v>
          </cell>
          <cell r="D11863" t="str">
            <v>STRADA ENDURANCE CP FLEX 1.3</v>
          </cell>
          <cell r="G11863" t="str">
            <v>FRANCISCO RENATO DE ASSIS ARAUJO</v>
          </cell>
        </row>
        <row r="11864">
          <cell r="B11864" t="str">
            <v>RVW3B38</v>
          </cell>
          <cell r="D11864" t="str">
            <v>ONIX PLUS LTZ 1.0 12V TURBO FLEX 4P C/AR - AUTOMÁTICO</v>
          </cell>
          <cell r="G11864" t="str">
            <v>FRF MENEZES ALEKTO SOLUCOES LTDA</v>
          </cell>
        </row>
        <row r="11865">
          <cell r="B11865" t="str">
            <v>SIH3B91</v>
          </cell>
          <cell r="D11865" t="str">
            <v>NOVA STRADA ENDURANCE CABINE PLUS 1.4 8V FLEX 2P C/AR</v>
          </cell>
          <cell r="G11865" t="str">
            <v>FUTURA AGRONEGOCIOS LTDA</v>
          </cell>
        </row>
        <row r="11866">
          <cell r="B11866" t="str">
            <v>SHF0I53</v>
          </cell>
          <cell r="D11866" t="str">
            <v>ARGO DRIVE 1.0 6V FLEX 4P C/AR</v>
          </cell>
          <cell r="G11866" t="str">
            <v>GABRIELA FERREIRA DE SEQUEIRA</v>
          </cell>
        </row>
        <row r="11867">
          <cell r="B11867" t="str">
            <v>RVS4J62</v>
          </cell>
          <cell r="D11867" t="str">
            <v>MASTER MINIBUS EXECUTIVE 16L L3H2 2.3 16V DIE 4P C/AR</v>
          </cell>
          <cell r="G11867" t="str">
            <v>GARCIA, MONTEIRO &amp; CIA LTDA</v>
          </cell>
        </row>
        <row r="11868">
          <cell r="B11868" t="str">
            <v>EZX0G41</v>
          </cell>
          <cell r="D11868" t="str">
            <v>VIRTUS 12V TSI FLEX 1.0 4P</v>
          </cell>
          <cell r="G11868" t="str">
            <v>GB ARMAZENS LTDA</v>
          </cell>
        </row>
        <row r="11869">
          <cell r="B11869" t="str">
            <v>EFD4H26</v>
          </cell>
          <cell r="D11869" t="str">
            <v>T-CROSS COMFORTLINE 1.0 200 TSI 12V TOTAL FLEX 4P C/AR - AUTOMÁTICO</v>
          </cell>
          <cell r="G11869" t="str">
            <v>GIBRAN FRANZONI RUFCA</v>
          </cell>
        </row>
        <row r="11870">
          <cell r="B11870" t="str">
            <v>TCC7I14</v>
          </cell>
          <cell r="D11870" t="str">
            <v>ARGO DRIVE 1.0 6V FLEX 4P C/AR</v>
          </cell>
          <cell r="G11870" t="str">
            <v>GIULIA AMORIM VIANA ARRAIS</v>
          </cell>
        </row>
        <row r="11871">
          <cell r="B11871" t="str">
            <v>SHD9G24</v>
          </cell>
          <cell r="D11871" t="str">
            <v>TORO FREEDOM 1.3 16V TURBO 270 FLEX 4P C/AR - AUTOMÁTICO</v>
          </cell>
          <cell r="G11871" t="str">
            <v>GLOBAL FLORESTAL LTDA</v>
          </cell>
        </row>
        <row r="11872">
          <cell r="B11872" t="str">
            <v>RUX1D32</v>
          </cell>
          <cell r="D11872" t="str">
            <v>MOBI LIKE 1.0 8V FLEX 4P C/AR</v>
          </cell>
          <cell r="G11872" t="str">
            <v>GOLD &amp; KO INDUSTRIA, COMERCIO, IMPORTACAO E EXPORTACAO DE ALIMENTOS LTDA.</v>
          </cell>
        </row>
        <row r="11873">
          <cell r="B11873" t="str">
            <v>RUV1F76</v>
          </cell>
          <cell r="D11873" t="str">
            <v>ONIX PLUS LT 1.0 12V FLEX 4P C/AR</v>
          </cell>
          <cell r="G11873" t="str">
            <v>GPS PREDIAL SISTEMAS DE SEGURANCA LTDA.</v>
          </cell>
        </row>
        <row r="11874">
          <cell r="B11874" t="str">
            <v>EEM4I83</v>
          </cell>
          <cell r="D11874" t="str">
            <v>VOYAGE 1.0 MPI 12V TOTAL FLEX 4P C/AR</v>
          </cell>
          <cell r="G11874" t="str">
            <v>GRABER SEGURANCA LTDA</v>
          </cell>
        </row>
        <row r="11875">
          <cell r="B11875" t="str">
            <v>SYE2I26</v>
          </cell>
          <cell r="D11875" t="str">
            <v>STRADA ENDURANCE CP FLEX 1.3</v>
          </cell>
          <cell r="G11875" t="str">
            <v>GRANDTEC MAQUINAS AGRICOLAS LTDA</v>
          </cell>
        </row>
        <row r="11876">
          <cell r="B11876" t="str">
            <v>GHN4H24</v>
          </cell>
          <cell r="D11876" t="str">
            <v>T-CROSS COMFORTLINE 1.0 200 TSI 12V TOTAL FLEX 4P C/AR - AUTOMÁTICO</v>
          </cell>
          <cell r="G11876" t="str">
            <v>GRANT THORNTON AUDITORES INDEPENDENTES LTDA</v>
          </cell>
        </row>
        <row r="11877">
          <cell r="B11877" t="str">
            <v>SIP1B29</v>
          </cell>
          <cell r="D11877" t="str">
            <v>HB20 SENSE PLUS FLEX 1.0</v>
          </cell>
          <cell r="G11877" t="str">
            <v>GREEN PROCESS PRODUTOS QUIMICOS LTDA</v>
          </cell>
        </row>
        <row r="11878">
          <cell r="B11878" t="str">
            <v>RVI1D01</v>
          </cell>
          <cell r="D11878" t="str">
            <v>ONIX PLUS LTZ 1.0 12V TURBO FLEX 4P C/AR - AUTOMÁTICO</v>
          </cell>
          <cell r="G11878" t="str">
            <v>GRIPMASTER INDUSTRIA COMERCIO E SOLUCOES EM BORRACHA LTDA</v>
          </cell>
        </row>
        <row r="11879">
          <cell r="B11879" t="str">
            <v>EVO3E16</v>
          </cell>
          <cell r="D11879" t="str">
            <v>VOYAGE 1.0 MPI 12V TOTAL FLEX 4P C/AR</v>
          </cell>
          <cell r="G11879" t="str">
            <v>Grupo Cerveja Participacoes S/A</v>
          </cell>
        </row>
        <row r="11880">
          <cell r="B11880" t="str">
            <v>FCC3F81</v>
          </cell>
          <cell r="D11880" t="str">
            <v>VOYAGE 1.0 MPI 12V TOTAL FLEX 4P C/AR</v>
          </cell>
          <cell r="G11880" t="str">
            <v>Grupo Cerveja Participacoes S/A</v>
          </cell>
        </row>
        <row r="11881">
          <cell r="B11881" t="str">
            <v>HIV7J51</v>
          </cell>
          <cell r="D11881" t="str">
            <v>ONIX PLUS PREMIER II 1.0 12V TURBO FLEX 4P C/AR - AUTOMÁTICO</v>
          </cell>
          <cell r="G11881" t="str">
            <v>GUSTAVO ADRIÃO GOMES DA SILVA FRANÇA</v>
          </cell>
        </row>
        <row r="11882">
          <cell r="B11882" t="str">
            <v>SJG7I91</v>
          </cell>
          <cell r="D11882" t="str">
            <v>ONIX PLUS LTZ 1.0 12V TURBO FLEX 4P C/AR - AUTOMÁTICO</v>
          </cell>
          <cell r="G11882" t="str">
            <v>HAIZE INTELIGENCIA TRIBUTARIA LTDA</v>
          </cell>
        </row>
        <row r="11883">
          <cell r="B11883" t="str">
            <v>RVB9C51</v>
          </cell>
          <cell r="D11883" t="str">
            <v>ONIX PLUS LTZ 1.0 12V TURBO FLEX 4P C/AR - AUTOMÁTICO</v>
          </cell>
          <cell r="G11883" t="str">
            <v>HARIBO BRASIL INDUSTRIA E COMERCIO DE PRODUTOS ALIMENTICIOS LTDA</v>
          </cell>
        </row>
        <row r="11884">
          <cell r="B11884" t="str">
            <v>RVI6I81</v>
          </cell>
          <cell r="D11884" t="str">
            <v>COMMANDER LIMITED 7L 1.3 16V TURBO 270 FLEX 4P C/AR - AUTOMÁTICO</v>
          </cell>
          <cell r="G11884" t="str">
            <v>HEIMBACH LATINO AMÉRICA LTDA</v>
          </cell>
        </row>
        <row r="11885">
          <cell r="B11885" t="str">
            <v>RNE3F27</v>
          </cell>
          <cell r="D11885" t="str">
            <v>KWID INTENSE 1.0 12V SCE FLEX 4P C/AR</v>
          </cell>
          <cell r="G11885" t="str">
            <v>HELGA KUBRUSLY SKYBA</v>
          </cell>
        </row>
        <row r="11886">
          <cell r="B11886" t="str">
            <v>EMH6J71</v>
          </cell>
          <cell r="D11886" t="str">
            <v>POLO TRACK 1.0 12V FLEX 4P C/AR</v>
          </cell>
          <cell r="G11886" t="str">
            <v>HERSHEY DO BRASIL LTDA</v>
          </cell>
        </row>
        <row r="11887">
          <cell r="B11887" t="str">
            <v>TJD7I68</v>
          </cell>
          <cell r="D11887" t="str">
            <v>POLO TRACK 1.0 12V FLEX 4P C/AR</v>
          </cell>
          <cell r="G11887" t="str">
            <v>HEXING ENERGY PROJETOS DE ENERGIAS RENOVAVEIS LTDA</v>
          </cell>
        </row>
        <row r="11888">
          <cell r="B11888" t="str">
            <v>RVP0B59</v>
          </cell>
          <cell r="D11888" t="str">
            <v>ONIX LTZ 1.0 12V TURBO FLEX 4P C/AR - AUTOMÁTICO</v>
          </cell>
          <cell r="G11888" t="str">
            <v>HUGO CEZAR DE MORAES CANEVER</v>
          </cell>
        </row>
        <row r="11889">
          <cell r="B11889" t="str">
            <v>RVY1F30</v>
          </cell>
          <cell r="D11889" t="str">
            <v>ONIX PLUS LT 1.0 12V FLEX 4P C/AR</v>
          </cell>
          <cell r="G11889" t="str">
            <v>HYPERA S.A.</v>
          </cell>
        </row>
        <row r="11890">
          <cell r="B11890" t="str">
            <v>SHJ0F59</v>
          </cell>
          <cell r="D11890" t="str">
            <v>ARGO 1.0 6V FLEX 4P C/AR</v>
          </cell>
          <cell r="G11890" t="str">
            <v>IBQ - INDUSTRIAS QUIMICAS S/A</v>
          </cell>
        </row>
        <row r="11891">
          <cell r="B11891" t="str">
            <v>SJD3A32</v>
          </cell>
          <cell r="D11891" t="str">
            <v>MOBI LIKE 1.0 8V FLEX 4P C/AR</v>
          </cell>
          <cell r="G11891" t="str">
            <v>IEZI TELECOM LTDA.</v>
          </cell>
        </row>
        <row r="11892">
          <cell r="B11892" t="str">
            <v>PZB7D02</v>
          </cell>
          <cell r="D11892" t="str">
            <v>ONIX PREMIER II 1.0 12V TURBO FLEX 4P C/AR - AUTOMÁTICO</v>
          </cell>
          <cell r="G11892" t="str">
            <v>IGOR NEVES SANTOS</v>
          </cell>
        </row>
        <row r="11893">
          <cell r="B11893" t="str">
            <v>SHT0A80</v>
          </cell>
          <cell r="D11893" t="str">
            <v>TRACKER PREMIER 1.2 12V TURBO FLEX 4P C/AR - AUTOMÁTICO</v>
          </cell>
          <cell r="G11893" t="str">
            <v>IGOR QUEIROZ PEDREIRA</v>
          </cell>
        </row>
        <row r="11894">
          <cell r="B11894" t="str">
            <v>EVE6J35</v>
          </cell>
          <cell r="D11894" t="str">
            <v>SAVEIRO ROBUST 1.6 8V TOTAL FLEX 2P C/AR</v>
          </cell>
          <cell r="G11894" t="str">
            <v>INDICA ASSESSORIA E SERVICOS LTDA</v>
          </cell>
        </row>
        <row r="11895">
          <cell r="B11895" t="str">
            <v>RUV2B79</v>
          </cell>
          <cell r="D11895" t="str">
            <v>NOVA STRADA ENDURANCE CABINE PLUS 1.4 8V FLEX 2P C/AR</v>
          </cell>
          <cell r="G11895" t="str">
            <v>INDICA ASSESSORIA E SERVICOS LTDA</v>
          </cell>
        </row>
        <row r="11896">
          <cell r="B11896" t="str">
            <v>SYL1H15</v>
          </cell>
          <cell r="D11896" t="str">
            <v>FIORINO ENDURANCE 1.4 EVO FLEX 2P C/AR</v>
          </cell>
          <cell r="G11896" t="str">
            <v>INFOTEC CONSULTORIA E PLANEJAMENTO LTDA</v>
          </cell>
        </row>
        <row r="11897">
          <cell r="B11897" t="str">
            <v>RUE4J56</v>
          </cell>
          <cell r="D11897" t="str">
            <v>ONIX LT 1.0 12V FLEX 4P C/AR</v>
          </cell>
          <cell r="G11897" t="str">
            <v>INTERTEK DO BRASIL INSPECOES LTDA.</v>
          </cell>
        </row>
        <row r="11898">
          <cell r="B11898" t="str">
            <v>RUE4J73</v>
          </cell>
          <cell r="D11898" t="str">
            <v>ONIX LT 1.0 12V FLEX 4P C/AR</v>
          </cell>
          <cell r="G11898" t="str">
            <v>INTERTEK DO BRASIL INSPECOES LTDA.</v>
          </cell>
        </row>
        <row r="11899">
          <cell r="B11899" t="str">
            <v>RTT7C07</v>
          </cell>
          <cell r="D11899" t="str">
            <v>LOGAN ZEN 1.0 12V SCE FLEX 4P C/AR</v>
          </cell>
          <cell r="G11899" t="str">
            <v>J MAR COMERCIO E INDUSTRIA DE ESQUADRIAS METALICAS LTDA</v>
          </cell>
        </row>
        <row r="11900">
          <cell r="B11900" t="str">
            <v>SHI4F03</v>
          </cell>
          <cell r="D11900" t="str">
            <v>L200 TRITON GL CD 2.4 DIE 4WD 4P C/AR</v>
          </cell>
          <cell r="G11900" t="str">
            <v>J. F. I. SILVICULTURA LTDA</v>
          </cell>
        </row>
        <row r="11901">
          <cell r="B11901" t="str">
            <v>RTC4E11</v>
          </cell>
          <cell r="D11901" t="str">
            <v>TRACKER PREMIER 1.2 12V TURBO FLEX 4P C/AR - AUTOMÁTICO</v>
          </cell>
          <cell r="G11901" t="str">
            <v>JEFERSSON ADRIANO FERREIRA DA SILVA</v>
          </cell>
        </row>
        <row r="11902">
          <cell r="B11902" t="str">
            <v>EGI5G86</v>
          </cell>
          <cell r="D11902" t="str">
            <v>VOYAGE 1.0 MPI 12V TOTAL FLEX 4P C/AR</v>
          </cell>
          <cell r="G11902" t="str">
            <v>JOÃO PAULO OLIVEIRA MEDEIROS</v>
          </cell>
        </row>
        <row r="11903">
          <cell r="B11903" t="str">
            <v>TCL8H20</v>
          </cell>
          <cell r="D11903" t="str">
            <v>MOBI LIKE 1.0 8V FLEX 4P C/AR</v>
          </cell>
          <cell r="G11903" t="str">
            <v>JONAS DE JESUS SARAFIM</v>
          </cell>
        </row>
        <row r="11904">
          <cell r="B11904" t="str">
            <v>SYE4E88</v>
          </cell>
          <cell r="D11904" t="str">
            <v>ONIX PLUS LT 1.0 12V FLEX 4P C/AR</v>
          </cell>
          <cell r="G11904" t="str">
            <v>JONATHAN LUCIO CARDOSO</v>
          </cell>
        </row>
        <row r="11905">
          <cell r="B11905" t="str">
            <v>RVN2C76</v>
          </cell>
          <cell r="D11905" t="str">
            <v>T-CROSS HIGHLINE 1.4 250 TSI 16V TOTAL FLEX 4P C/AR - AUTOMÁTICO</v>
          </cell>
          <cell r="G11905" t="str">
            <v>JOSE ADRIANO PINTO</v>
          </cell>
        </row>
        <row r="11906">
          <cell r="B11906" t="str">
            <v>SJE0E45</v>
          </cell>
          <cell r="D11906" t="str">
            <v>ONIX LTZ 1.0 12V TURBO FLEX 4P C/AR - AUTOMÁTICO</v>
          </cell>
          <cell r="G11906" t="str">
            <v>JOSÉ GILBERTO DA COSTA</v>
          </cell>
        </row>
        <row r="11907">
          <cell r="B11907" t="str">
            <v>SVL2I31</v>
          </cell>
          <cell r="D11907" t="str">
            <v>POLO COMFORTLINE 1.0 12V TSI FLEX 4P C/AR - AUTOMÁTICO</v>
          </cell>
          <cell r="G11907" t="str">
            <v>JOSE LUIS DE SANTANA JUNIOR</v>
          </cell>
        </row>
        <row r="11908">
          <cell r="B11908" t="str">
            <v>RHJ1H90</v>
          </cell>
          <cell r="D11908" t="str">
            <v>RENEGADE LONGITUDE 1.8 16V FLEX 4P C/AR - AUTOMÁTICO</v>
          </cell>
          <cell r="G11908" t="str">
            <v>JOSE RENATO MEDEIROS TELES</v>
          </cell>
        </row>
        <row r="11909">
          <cell r="B11909" t="str">
            <v>SHE6J91</v>
          </cell>
          <cell r="D11909" t="str">
            <v>FASTBACK LIMITED EDITION 1.3 16V TURBO 270 FLEX 4P C/AR - AUTOMÁTICO</v>
          </cell>
          <cell r="G11909" t="str">
            <v>JOSÉ RENATO PULICE JÚNIOR</v>
          </cell>
        </row>
        <row r="11910">
          <cell r="B11910" t="str">
            <v>ELL4F91</v>
          </cell>
          <cell r="D11910" t="str">
            <v>TAOS HIGHLINE 1.4 250 TSI 16V TOTAL FLEX 4P C/AR - AUTOMÁTICO</v>
          </cell>
          <cell r="G11910" t="str">
            <v>JULIANO DE ANGELIS</v>
          </cell>
        </row>
        <row r="11911">
          <cell r="B11911" t="str">
            <v>SYI2D74</v>
          </cell>
          <cell r="D11911" t="str">
            <v>HB20 COMFORT PLUS TGDI FLEX AT 1.0</v>
          </cell>
          <cell r="G11911" t="str">
            <v>JULIO CESAR DE SOUZA</v>
          </cell>
        </row>
        <row r="11912">
          <cell r="B11912" t="str">
            <v>TIR9H42</v>
          </cell>
          <cell r="D11912" t="str">
            <v>VIRTUS HIGHLINE 1.0 12V 200 TSI TOTAL FLEX 4P C/AR - AUTOMÁTICO</v>
          </cell>
          <cell r="G11912" t="str">
            <v>KATIA PEREIRA RIBEIRO</v>
          </cell>
        </row>
        <row r="11913">
          <cell r="B11913" t="str">
            <v>SIV5I59</v>
          </cell>
          <cell r="D11913" t="str">
            <v>ARGO DRIVE 1.0 6V FLEX 4P C/AR</v>
          </cell>
          <cell r="G11913" t="str">
            <v>KAZULO INDUSTRIA E COMERCIO DE MOVEIS ARAMADOS LTDA</v>
          </cell>
        </row>
        <row r="11914">
          <cell r="B11914" t="str">
            <v>ETU6J91</v>
          </cell>
          <cell r="D11914" t="str">
            <v>T-CROSS HIGHLINE 1.4 250 TSI 16V TOTAL FLEX 4P C/AR - AUTOMÁTICO</v>
          </cell>
          <cell r="G11914" t="str">
            <v>KAZUO FERNANDO WOTTRICH NUNES</v>
          </cell>
        </row>
        <row r="11915">
          <cell r="B11915" t="str">
            <v>SYB2G89</v>
          </cell>
          <cell r="D11915" t="str">
            <v>TORO FREEDOM 1.3 16V TURBO 270 FLEX 4P C/AR - AUTOMÁTICO</v>
          </cell>
          <cell r="G11915" t="str">
            <v>KRACHT LANDBOUW WETENSCHAP LTDA</v>
          </cell>
        </row>
        <row r="11916">
          <cell r="B11916" t="str">
            <v>TCA3A75</v>
          </cell>
          <cell r="D11916" t="str">
            <v>NOVA STRADA FREEDOM CD 1.3 8V FLEX 4P C/AR</v>
          </cell>
          <cell r="G11916" t="str">
            <v>KRACHT LANDBOUW WETENSCHAP LTDA</v>
          </cell>
        </row>
        <row r="11917">
          <cell r="B11917" t="str">
            <v>SIY4J37</v>
          </cell>
          <cell r="D11917" t="str">
            <v>FASTBACK IMPETUS 1.0 12V TURBO 200 FLEX 4P C/AR - AUTOMÁTICO</v>
          </cell>
          <cell r="G11917" t="str">
            <v>LEANDRO SALETTI DE TOLEDO</v>
          </cell>
        </row>
        <row r="11918">
          <cell r="B11918" t="str">
            <v>SJE4I38</v>
          </cell>
          <cell r="D11918" t="str">
            <v>TRACKER PREMIER 1.2 12V TURBO FLEX 4P C/AR - AUTOMÁTICO</v>
          </cell>
          <cell r="G11918" t="str">
            <v>LEANDRO VIECILI</v>
          </cell>
        </row>
        <row r="11919">
          <cell r="B11919" t="str">
            <v>SIZ0J93</v>
          </cell>
          <cell r="D11919" t="str">
            <v>FASTBACK LIMITED EDITION 1.3 16V TURBO 270 FLEX 4P C/AR - AUTOMÁTICO</v>
          </cell>
          <cell r="G11919" t="str">
            <v>LEME BRASIL INTELIGENCIA DE MERCADO LTDA</v>
          </cell>
        </row>
        <row r="11920">
          <cell r="B11920" t="str">
            <v>SJC1I44</v>
          </cell>
          <cell r="D11920" t="str">
            <v>ONIX LT 1.0 12V FLEX 4P C/AR</v>
          </cell>
          <cell r="G11920" t="str">
            <v>LIGIA CRISTINA VIANA NEVES</v>
          </cell>
        </row>
        <row r="11921">
          <cell r="B11921" t="str">
            <v>RTD1A01</v>
          </cell>
          <cell r="D11921" t="str">
            <v>ONIX JOY PLUS BLACK 1.0 8V FLEX 4P C/AR</v>
          </cell>
          <cell r="G11921" t="str">
            <v>LILIAN DE CARVALHO CID</v>
          </cell>
        </row>
        <row r="11922">
          <cell r="B11922" t="str">
            <v>RFA5G57</v>
          </cell>
          <cell r="D11922" t="str">
            <v>STRADA HARD WORKING CD 1.4 EVO FLEX 3P C/AR</v>
          </cell>
          <cell r="G11922" t="str">
            <v>LSI ADMINISTRACAO E SERVICOS S.A.</v>
          </cell>
        </row>
        <row r="11923">
          <cell r="B11923" t="str">
            <v>TCG7B91</v>
          </cell>
          <cell r="D11923" t="str">
            <v>C3 LIVE PACK 1.0 6V FLEX 4P C/AR</v>
          </cell>
          <cell r="G11923" t="str">
            <v>LUCIANO DOS SANTOS TERROSO</v>
          </cell>
        </row>
        <row r="11924">
          <cell r="B11924" t="str">
            <v>RNR7A03</v>
          </cell>
          <cell r="D11924" t="str">
            <v>T-CROSS HIGHLINE 1.4 250 TSI 16V TOTAL FLEX 4P C/AR - AUTOMÁTICO</v>
          </cell>
          <cell r="G11924" t="str">
            <v>LUIS ROBERTO BUELONI FERREIRA</v>
          </cell>
        </row>
        <row r="11925">
          <cell r="B11925" t="str">
            <v>SJD0D35</v>
          </cell>
          <cell r="D11925" t="str">
            <v>208 HATCH ROADTRIP FLEX AT 1.6</v>
          </cell>
          <cell r="G11925" t="str">
            <v>LUIZ FELIPE DE MIRANDA CHEIB</v>
          </cell>
        </row>
        <row r="11926">
          <cell r="B11926" t="str">
            <v>RUG0E19</v>
          </cell>
          <cell r="D11926" t="str">
            <v>HB20S PLATINUM 1.0 12V GDI TURBO FLEX 4P C/AR - AUTOMÁTICO</v>
          </cell>
          <cell r="G11926" t="str">
            <v>MANSERV FACILITIES LTDA</v>
          </cell>
        </row>
        <row r="11927">
          <cell r="B11927" t="str">
            <v>SIG9B18</v>
          </cell>
          <cell r="D11927" t="str">
            <v>KWID ZEN 1.0 12V SCE FLEX 4P C/AR</v>
          </cell>
          <cell r="G11927" t="str">
            <v>MAPFRE SEGUROS GERAIS S.A.</v>
          </cell>
        </row>
        <row r="11928">
          <cell r="B11928" t="str">
            <v>RTF6J66</v>
          </cell>
          <cell r="D11928" t="str">
            <v>KWID INTENSE 1.0 12V SCE FLEX 4P C/AR</v>
          </cell>
          <cell r="G11928" t="str">
            <v>MARA SILVIA MACEDO DINIZ SARTORI</v>
          </cell>
        </row>
        <row r="11929">
          <cell r="B11929" t="str">
            <v>RVN7E78</v>
          </cell>
          <cell r="D11929" t="str">
            <v>MOBI LIKE 1.0 8V FLEX 4P C/AR</v>
          </cell>
          <cell r="G11929" t="str">
            <v>MARANATHA AGROPECUARIA LTDA</v>
          </cell>
        </row>
        <row r="11930">
          <cell r="B11930" t="str">
            <v>SYN0A74</v>
          </cell>
          <cell r="D11930" t="str">
            <v>TRACKER PREMIER 1.2 12V TURBO FLEX 4P C/AR - AUTOMÁTICO</v>
          </cell>
          <cell r="G11930" t="str">
            <v>MARCELLUS COSTA REZENDE TORRES LTDA</v>
          </cell>
        </row>
        <row r="11931">
          <cell r="B11931" t="str">
            <v>QXW6I10</v>
          </cell>
          <cell r="D11931" t="str">
            <v>KICKS SENSE 1.6 16V FLEX 4P C/AR - AUTOMÁTICO</v>
          </cell>
          <cell r="G11931" t="str">
            <v>MARCELO FERNANDES SÁTIRO</v>
          </cell>
        </row>
        <row r="11932">
          <cell r="B11932" t="str">
            <v>SJB6D94</v>
          </cell>
          <cell r="D11932" t="str">
            <v>TAOS HIGHLINE 1.4 250 TSI 16V TOTAL FLEX 4P C/AR - AUTOMÁTICO</v>
          </cell>
          <cell r="G11932" t="str">
            <v>MARCOS AURÉLIO PEREIRA BUENO</v>
          </cell>
        </row>
        <row r="11933">
          <cell r="B11933" t="str">
            <v>RNW8F83</v>
          </cell>
          <cell r="D11933" t="str">
            <v>ARGO DRIVE 1.0 6V FLEX 4P C/AR</v>
          </cell>
          <cell r="G11933" t="str">
            <v>MARIA DE JESUS SOUSA SOARES MENEZES</v>
          </cell>
        </row>
        <row r="11934">
          <cell r="B11934" t="str">
            <v>SUX5H60</v>
          </cell>
          <cell r="D11934" t="str">
            <v>VIRTUS COMFORTLINE 1.0 12V 200 TSI TOTAL FLEX 4P C/AR - AUTOMÁTICO</v>
          </cell>
          <cell r="G11934" t="str">
            <v>MARIA HELENA CAMPOS NUNES FREIRE</v>
          </cell>
        </row>
        <row r="11935">
          <cell r="B11935" t="str">
            <v>SJG9D90</v>
          </cell>
          <cell r="D11935" t="str">
            <v>ONIX PREMIER II 1.0 12V TURBO FLEX 4P C/AR - AUTOMÁTICO</v>
          </cell>
          <cell r="F11935" t="str">
            <v>GVA5302/23</v>
          </cell>
          <cell r="G11935" t="str">
            <v>MARIA IZILDINHA MARCELINO</v>
          </cell>
        </row>
        <row r="11936">
          <cell r="B11936" t="str">
            <v>RVH7B96</v>
          </cell>
          <cell r="D11936" t="str">
            <v>MOBI LIKE 1.0 8V FLEX 4P C/AR</v>
          </cell>
          <cell r="F11936" t="str">
            <v>GVR2297/22</v>
          </cell>
          <cell r="G11936" t="str">
            <v>MARIA POSATO ORTEGA</v>
          </cell>
        </row>
        <row r="11937">
          <cell r="B11937" t="str">
            <v>FPB1A56</v>
          </cell>
          <cell r="D11937" t="str">
            <v>T-CROSS HIGHLINE 1.4 250 TSI 16V TOTAL FLEX 4P C/AR - AUTOMÁTICO</v>
          </cell>
          <cell r="G11937" t="str">
            <v>MARIANA FALOTICO COELHO COSTA</v>
          </cell>
        </row>
        <row r="11938">
          <cell r="B11938" t="str">
            <v>ELN4E52</v>
          </cell>
          <cell r="D11938" t="str">
            <v>TAOS HIGHLINE 1.4 250 TSI 16V TOTAL FLEX 4P C/AR - AUTOMÁTICO</v>
          </cell>
          <cell r="G11938" t="str">
            <v>MARINA MARQUES TAVARES</v>
          </cell>
        </row>
        <row r="11939">
          <cell r="B11939" t="str">
            <v>SYD3B95</v>
          </cell>
          <cell r="D11939" t="str">
            <v>KICKS SENSE 1.6 16V FLEX 4P C/AR - AUTOMÁTICO</v>
          </cell>
          <cell r="G11939" t="str">
            <v>MÁRIO JORGE DA SILVA FILHO</v>
          </cell>
        </row>
        <row r="11940">
          <cell r="B11940" t="str">
            <v>SIX0E18</v>
          </cell>
          <cell r="D11940" t="str">
            <v>SPIN PREMIER 7L 1.8 8V ECONOFLEX 4P C/AR - AUTOMÁTICO</v>
          </cell>
          <cell r="G11940" t="str">
            <v>MARIO WHATELY E OUTROS</v>
          </cell>
        </row>
        <row r="11941">
          <cell r="B11941" t="str">
            <v>SJE7F71</v>
          </cell>
          <cell r="D11941" t="str">
            <v>FIORINO ENDURANCE 1.4 EVO FLEX 2P C/AR</v>
          </cell>
          <cell r="G11941" t="str">
            <v>Massimo Zanetti Beverage Brasil Ltda</v>
          </cell>
        </row>
        <row r="11942">
          <cell r="B11942" t="str">
            <v>SJE7F72</v>
          </cell>
          <cell r="D11942" t="str">
            <v>FIORINO ENDURANCE 1.4 EVO FLEX 2P C/AR</v>
          </cell>
          <cell r="G11942" t="str">
            <v>Massimo Zanetti Beverage Brasil Ltda</v>
          </cell>
        </row>
        <row r="11943">
          <cell r="B11943" t="str">
            <v>SYD7I88</v>
          </cell>
          <cell r="D11943" t="str">
            <v>ONIX PREMIER II 1.0 12V TURBO FLEX 4P C/AR - AUTOMÁTICO</v>
          </cell>
          <cell r="G11943" t="str">
            <v>MATEUS HENRIQUE DO NASCIMENTO</v>
          </cell>
        </row>
        <row r="11944">
          <cell r="B11944" t="str">
            <v>RVI9D79</v>
          </cell>
          <cell r="D11944" t="str">
            <v>208 HATCH ACTIVE 1.6 16V FLEX 4P C/AR - AUTOMÁTICO</v>
          </cell>
          <cell r="G11944" t="str">
            <v>MATEUS TARDIN DE SOUZA</v>
          </cell>
        </row>
        <row r="11945">
          <cell r="B11945" t="str">
            <v>EBY4D53</v>
          </cell>
          <cell r="D11945" t="str">
            <v>NIVUS COMFORTLINE 1.0 200 TSI 12V TOTAL FLEX 4P C/AR - AUTOMÁTICO</v>
          </cell>
          <cell r="G11945" t="str">
            <v>MATHEUS MONTEIRO</v>
          </cell>
        </row>
        <row r="11946">
          <cell r="B11946" t="str">
            <v>SYG7E78</v>
          </cell>
          <cell r="D11946" t="str">
            <v>KICKS SENSE 1.6 16V FLEX 4P C/AR - AUTOMÁTICO</v>
          </cell>
          <cell r="F11946" t="str">
            <v>GVB2788/23-1-1-1</v>
          </cell>
          <cell r="G11946" t="str">
            <v>MATHEUS SOARES WAGNER</v>
          </cell>
        </row>
        <row r="11947">
          <cell r="B11947" t="str">
            <v>TDD8D04</v>
          </cell>
          <cell r="D11947" t="str">
            <v>KARDIAN EVOLUTION TURBO FLEX AT 1.0</v>
          </cell>
          <cell r="G11947" t="str">
            <v>MAURICIO RICARDO QUIRINO</v>
          </cell>
        </row>
        <row r="11948">
          <cell r="B11948" t="str">
            <v>SIU1G85</v>
          </cell>
          <cell r="D11948" t="str">
            <v>COMPASS LONGITUDE 1.3 16V TURBO 270 FLEX 4P C/AR - AUTOMÁTICO</v>
          </cell>
          <cell r="G11948" t="str">
            <v>MAYRA REZENDE TOMINO</v>
          </cell>
        </row>
        <row r="11949">
          <cell r="B11949" t="str">
            <v>RVH3A34</v>
          </cell>
          <cell r="D11949" t="str">
            <v>TRACKER PREMIER 1.2 12V TURBO FLEX 4P C/AR - AUTOMÁTICO</v>
          </cell>
          <cell r="G11949" t="str">
            <v>MCKINSEY &amp; COMPANY, INC. DO BRASIL CONSULTORIA LTDA.</v>
          </cell>
        </row>
        <row r="11950">
          <cell r="B11950" t="str">
            <v>RVU8B11</v>
          </cell>
          <cell r="D11950" t="str">
            <v>320I GP 2.0 4P C/AR - AUTOMÁTICO BLINDADO</v>
          </cell>
          <cell r="G11950" t="str">
            <v>MCKINSEY &amp; COMPANY, INC. DO BRASIL CONSULTORIA LTDA.</v>
          </cell>
        </row>
        <row r="11951">
          <cell r="B11951" t="str">
            <v>RVY7D73</v>
          </cell>
          <cell r="D11951" t="str">
            <v>COROLLA CROSS XRE 2.0 16V FLEX 4P C/AR - AUTOMÁTICO</v>
          </cell>
          <cell r="G11951" t="str">
            <v>MCKINSEY &amp; COMPANY, INC. DO BRASIL CONSULTORIA LTDA.</v>
          </cell>
        </row>
        <row r="11952">
          <cell r="B11952" t="str">
            <v>RVE5H25</v>
          </cell>
          <cell r="D11952" t="str">
            <v>KWID ZEN 1.0 12V SCE FLEX 4P C/AR</v>
          </cell>
          <cell r="G11952" t="str">
            <v>MEDICAL SUPPORT MATERIAIS MEDICOS E HOSPITALARES LTDA</v>
          </cell>
        </row>
        <row r="11953">
          <cell r="B11953" t="str">
            <v>RVE5H29</v>
          </cell>
          <cell r="D11953" t="str">
            <v>KWID ZEN 1.0 12V SCE FLEX 4P C/AR</v>
          </cell>
          <cell r="G11953" t="str">
            <v>MEDICAL SUPPORT MATERIAIS MEDICOS E HOSPITALARES LTDA</v>
          </cell>
        </row>
        <row r="11954">
          <cell r="B11954" t="str">
            <v>RVE5H43</v>
          </cell>
          <cell r="D11954" t="str">
            <v>KWID ZEN 1.0 12V SCE FLEX 4P C/AR</v>
          </cell>
          <cell r="G11954" t="str">
            <v>MEDICAL SUPPORT MATERIAIS MEDICOS E HOSPITALARES LTDA</v>
          </cell>
        </row>
        <row r="11955">
          <cell r="B11955" t="str">
            <v>RVE5H48</v>
          </cell>
          <cell r="D11955" t="str">
            <v>KWID ZEN 1.0 12V SCE FLEX 4P C/AR</v>
          </cell>
          <cell r="G11955" t="str">
            <v>MEDICAL SUPPORT MATERIAIS MEDICOS E HOSPITALARES LTDA</v>
          </cell>
        </row>
        <row r="11956">
          <cell r="B11956" t="str">
            <v>RVF6F99</v>
          </cell>
          <cell r="D11956" t="str">
            <v>KWID ZEN 1.0 12V SCE FLEX 4P C/AR</v>
          </cell>
          <cell r="G11956" t="str">
            <v>MEDICAL SUPPORT MATERIAIS MEDICOS E HOSPITALARES LTDA</v>
          </cell>
        </row>
        <row r="11957">
          <cell r="B11957" t="str">
            <v>PZB7A75</v>
          </cell>
          <cell r="D11957" t="str">
            <v>HB20 SENSE PLUS FLEX 1.0</v>
          </cell>
          <cell r="G11957" t="str">
            <v>MEGA ASSESSORIA EM MEDICINA E SEGURANCA DO TRABALHO LTDA</v>
          </cell>
        </row>
        <row r="11958">
          <cell r="B11958" t="str">
            <v>SYC9A98</v>
          </cell>
          <cell r="D11958" t="str">
            <v>HB20 LIMITED PLUS FLEX 1.0</v>
          </cell>
          <cell r="G11958" t="str">
            <v>MESSIAS DE FARIAS</v>
          </cell>
        </row>
        <row r="11959">
          <cell r="B11959" t="str">
            <v>SHP6C74</v>
          </cell>
          <cell r="D11959" t="str">
            <v>CRETA PLATINUM SAFETY TGDI FLEX AT 1.0</v>
          </cell>
          <cell r="G11959" t="str">
            <v>MHWIRTH DO BRASIL EQUIPAMENTOS LTDA.</v>
          </cell>
        </row>
        <row r="11960">
          <cell r="B11960" t="str">
            <v>TEN3D00</v>
          </cell>
          <cell r="D11960" t="str">
            <v>KARDIAN EVOLUTION TURBO FLEX AT 1.0</v>
          </cell>
          <cell r="G11960" t="str">
            <v>MICHAEL BEZERRA DE BRITO 16022256720</v>
          </cell>
        </row>
        <row r="11961">
          <cell r="B11961" t="str">
            <v>RTH6J88</v>
          </cell>
          <cell r="D11961" t="str">
            <v>T-CROSS HIGHLINE 1.4 250 TSI 16V TOTAL FLEX 4P C/AR - AUTOMÁTICO</v>
          </cell>
          <cell r="G11961" t="str">
            <v>MILENE DE FATIMA REIS TELES</v>
          </cell>
        </row>
        <row r="11962">
          <cell r="B11962" t="str">
            <v>RUU3H75</v>
          </cell>
          <cell r="D11962" t="str">
            <v>FIORINO ENDURANCE 1.4 EVO FLEX 2P C/AR</v>
          </cell>
          <cell r="G11962" t="str">
            <v>MILLS LOCACAO, SERVICOS E LOGISTICA S.A.</v>
          </cell>
        </row>
        <row r="11963">
          <cell r="B11963" t="str">
            <v>SIJ0E80</v>
          </cell>
          <cell r="D11963" t="str">
            <v>NOVA STRADA FREEDOM CD 1.3 8V FLEX 4P C/AR</v>
          </cell>
          <cell r="G11963" t="str">
            <v>MINERVA S.A.</v>
          </cell>
        </row>
        <row r="11964">
          <cell r="B11964" t="str">
            <v>RVU4D94</v>
          </cell>
          <cell r="D11964" t="str">
            <v>FIORINO ENDURANCE 1.4 EVO FLEX 2P C/AR</v>
          </cell>
          <cell r="G11964" t="str">
            <v>MKS SOLUCOES INTEGRADAS S.A.</v>
          </cell>
        </row>
        <row r="11965">
          <cell r="B11965" t="str">
            <v>SHE5C22</v>
          </cell>
          <cell r="D11965" t="str">
            <v>NOVA STRADA FREEDOM CD 1.3 8V FLEX 4P C/AR</v>
          </cell>
          <cell r="G11965" t="str">
            <v>MKS SOLUCOES INTEGRADAS S.A.</v>
          </cell>
        </row>
        <row r="11966">
          <cell r="B11966" t="str">
            <v>RUL6I12</v>
          </cell>
          <cell r="D11966" t="str">
            <v>KWID ZEN 1.0 12V SCE FLEX 4P C/AR</v>
          </cell>
          <cell r="G11966" t="str">
            <v>MODULO CONSULTORIA E GERENCIA PREDIAL LTDA</v>
          </cell>
        </row>
        <row r="11967">
          <cell r="B11967" t="str">
            <v>RUL6I23</v>
          </cell>
          <cell r="D11967" t="str">
            <v>KWID ZEN 1.0 12V SCE FLEX 4P C/AR</v>
          </cell>
          <cell r="G11967" t="str">
            <v>MODULO CONSULTORIA E GERENCIA PREDIAL LTDA</v>
          </cell>
        </row>
        <row r="11968">
          <cell r="B11968" t="str">
            <v>TCV8A18</v>
          </cell>
          <cell r="D11968" t="str">
            <v>ONIX LT 1.0 12V FLEX 4P C/AR</v>
          </cell>
          <cell r="G11968" t="str">
            <v>MORAVAN PAIVA DE SOUZA</v>
          </cell>
        </row>
        <row r="11969">
          <cell r="B11969" t="str">
            <v>RUC6B53</v>
          </cell>
          <cell r="D11969" t="str">
            <v>VOYAGE 1.0 MPI 12V TOTAL FLEX 4P C/AR</v>
          </cell>
          <cell r="G11969" t="str">
            <v>NCR BRASIL LTDA</v>
          </cell>
        </row>
        <row r="11970">
          <cell r="B11970" t="str">
            <v>RUD2A43</v>
          </cell>
          <cell r="D11970" t="str">
            <v>VOYAGE 1.0 MPI 12V TOTAL FLEX 4P C/AR</v>
          </cell>
          <cell r="G11970" t="str">
            <v>NCR BRASIL LTDA</v>
          </cell>
        </row>
        <row r="11971">
          <cell r="B11971" t="str">
            <v>SYD5C16</v>
          </cell>
          <cell r="D11971" t="str">
            <v>NOVA STRADA FREEDOM CD 1.3 8V FLEX 4P C/AR</v>
          </cell>
          <cell r="G11971" t="str">
            <v>NEOCI DOS SANTOS BENEVIDES EPP</v>
          </cell>
        </row>
        <row r="11972">
          <cell r="B11972" t="str">
            <v>TDU5A60</v>
          </cell>
          <cell r="D11972" t="str">
            <v>TORO FREEDOM 1.3 16V TURBO 270 FLEX 4P C/AR - AUTOMÁTICO</v>
          </cell>
          <cell r="G11972" t="str">
            <v>NICO COMERCIO E PRESTACAO DE SERVICOS EIRELI</v>
          </cell>
        </row>
        <row r="11973">
          <cell r="B11973" t="str">
            <v>RVF3G05</v>
          </cell>
          <cell r="D11973" t="str">
            <v>VIRTUS HIGHLINE 1.0 12V 200 TSI TOTAL FLEX 4P C/AR - AUTOMÁTICO</v>
          </cell>
          <cell r="G11973" t="str">
            <v>NIDEC GLOBAL APPLIANCE BRASIL LTDA</v>
          </cell>
        </row>
        <row r="11974">
          <cell r="B11974" t="str">
            <v>RVL6A26</v>
          </cell>
          <cell r="D11974" t="str">
            <v>ONIX PLUS LTZ 1.0 12V TURBO FLEX 4P C/AR - AUTOMÁTICO</v>
          </cell>
          <cell r="G11974" t="str">
            <v>NIKOLAS ALEXANDRO MARTINS MOREIRA BASTOS</v>
          </cell>
        </row>
        <row r="11975">
          <cell r="B11975" t="str">
            <v>ENU6J64</v>
          </cell>
          <cell r="D11975" t="str">
            <v>VOYAGE 1.0 MPI 12V TOTAL FLEX 4P C/AR</v>
          </cell>
          <cell r="G11975" t="str">
            <v>NTA - NOVAS TECNICAS DE ASFALTOS LTDA</v>
          </cell>
        </row>
        <row r="11976">
          <cell r="B11976" t="str">
            <v>GDR6C42</v>
          </cell>
          <cell r="D11976" t="str">
            <v>POLO COMFORTLINE 1.0 12V TSI FLEX 4P C/AR - AUTOMÁTICO</v>
          </cell>
          <cell r="G11976" t="str">
            <v>OMAMORI INDUSTRIA DE ALIMENTOS LTDA</v>
          </cell>
        </row>
        <row r="11977">
          <cell r="B11977" t="str">
            <v>EKU9J36</v>
          </cell>
          <cell r="D11977" t="str">
            <v>SAVEIRO ROBUST 1.6 8V TOTAL FLEX 2P C/AR</v>
          </cell>
          <cell r="G11977" t="str">
            <v>ONDACOM SERVICOS DE TELECOMUNICACOES LTDA</v>
          </cell>
        </row>
        <row r="11978">
          <cell r="B11978" t="str">
            <v>SIU1J28</v>
          </cell>
          <cell r="D11978" t="str">
            <v>HB20 SENSE PLUS FLEX 1.0</v>
          </cell>
          <cell r="G11978" t="str">
            <v>OTIMO NEGOCIO LTDA</v>
          </cell>
        </row>
        <row r="11979">
          <cell r="B11979" t="str">
            <v>SYX8G02</v>
          </cell>
          <cell r="D11979" t="str">
            <v>TAOS HIGHLINE 1.4 250 TSI 16V TOTAL FLEX 4P C/AR - AUTOMÁTICO</v>
          </cell>
          <cell r="G11979" t="str">
            <v>PATRICIA DE OLIVEIRA COCCO</v>
          </cell>
        </row>
        <row r="11980">
          <cell r="B11980" t="str">
            <v>RTC4A09</v>
          </cell>
          <cell r="D11980" t="str">
            <v>ONIX JOY PLUS BLACK 1.0 8V FLEX 4P C/AR</v>
          </cell>
          <cell r="G11980" t="str">
            <v>PATRICIA FERNANDES</v>
          </cell>
        </row>
        <row r="11981">
          <cell r="B11981" t="str">
            <v>TDD4D15</v>
          </cell>
          <cell r="D11981" t="str">
            <v>ONIX LT 1.0 12V FLEX 4P C/AR</v>
          </cell>
          <cell r="G11981" t="str">
            <v>PAULO ALMEIDA DA SILVA</v>
          </cell>
        </row>
        <row r="11982">
          <cell r="B11982" t="str">
            <v>SIZ7I75</v>
          </cell>
          <cell r="D11982" t="str">
            <v>RENEGADE SPORT 1.3 16V TURBO 270 FLEX 4P C/AR - AUTOMÁTICO</v>
          </cell>
          <cell r="G11982" t="str">
            <v>PAULO DE TARSO BORGHI HORNOS</v>
          </cell>
        </row>
        <row r="11983">
          <cell r="B11983" t="str">
            <v>RVL1F53</v>
          </cell>
          <cell r="D11983" t="str">
            <v>PULSE AUDACE 1.0 12V TURBO 200 FLEX 4P C/AR - AUTOMÁTICO</v>
          </cell>
          <cell r="G11983" t="str">
            <v>PAULO PEIXOTO FERNANDES DA LUZ</v>
          </cell>
        </row>
        <row r="11984">
          <cell r="B11984" t="str">
            <v>SYD2I86</v>
          </cell>
          <cell r="D11984" t="str">
            <v>CRETA COMFORT PLUS TGDI FLEX AT 1.0</v>
          </cell>
          <cell r="G11984" t="str">
            <v>PAULO ROBERTO PIRES DA ROCHA</v>
          </cell>
        </row>
        <row r="11985">
          <cell r="B11985" t="str">
            <v>RVJ0F67</v>
          </cell>
          <cell r="D11985" t="str">
            <v>ONIX PLUS LTZ 1.0 12V TURBO FLEX 4P C/AR - AUTOMÁTICO</v>
          </cell>
          <cell r="G11985" t="str">
            <v>PAYSMART PAGAMENTOS ELETRONICOS</v>
          </cell>
        </row>
        <row r="11986">
          <cell r="B11986" t="str">
            <v>SYG9I34</v>
          </cell>
          <cell r="D11986" t="str">
            <v>STRADA ENDURANCE CP FLEX 1.3</v>
          </cell>
          <cell r="G11986" t="str">
            <v>PEDRA AGROINDUSTRIAL S/A</v>
          </cell>
        </row>
        <row r="11987">
          <cell r="B11987" t="str">
            <v>TKD9I08</v>
          </cell>
          <cell r="D11987" t="str">
            <v>VIRTUS HIGHLINE 1.0 12V 200 TSI TOTAL FLEX 4P C/AR - AUTOMÁTICO</v>
          </cell>
          <cell r="G11987" t="str">
            <v>PEDRO GIESY DO VALLE FERREIRA</v>
          </cell>
        </row>
        <row r="11988">
          <cell r="B11988" t="str">
            <v>SJD0C71</v>
          </cell>
          <cell r="D11988" t="str">
            <v>CRONOS DRIVE 1.3 8V FLEX 4P C/AR - AUTOMÁTICO</v>
          </cell>
          <cell r="G11988" t="str">
            <v>POLI MARMORES E GRANITOS LTDA</v>
          </cell>
        </row>
        <row r="11989">
          <cell r="B11989" t="str">
            <v>RTI4F35</v>
          </cell>
          <cell r="D11989" t="str">
            <v>CRONOS DRIVE 1.3 8V FLEX 4P C/AR</v>
          </cell>
          <cell r="G11989" t="str">
            <v>PREVER SERVICOS POSTUMOS LTDA</v>
          </cell>
        </row>
        <row r="11990">
          <cell r="B11990" t="str">
            <v>RUK8B84</v>
          </cell>
          <cell r="D11990" t="str">
            <v>S10 CD LS 2.8 16V DIE 4X4 4P C/AR</v>
          </cell>
          <cell r="G11990" t="str">
            <v>PROCISA DO BRASIL PROJETOS, CONSTRUCOES E INSTALACOES LTDA.</v>
          </cell>
        </row>
        <row r="11991">
          <cell r="B11991" t="str">
            <v>RUY2B14</v>
          </cell>
          <cell r="D11991" t="str">
            <v>KWID ZEN 1.0 12V SCE FLEX 4P C/AR</v>
          </cell>
          <cell r="G11991" t="str">
            <v>PROCISA DO BRASIL PROJETOS, CONSTRUCOES E INSTALACOES LTDA.</v>
          </cell>
        </row>
        <row r="11992">
          <cell r="B11992" t="str">
            <v>RUY2B27</v>
          </cell>
          <cell r="D11992" t="str">
            <v>KWID ZEN 1.0 12V SCE FLEX 4P C/AR</v>
          </cell>
          <cell r="G11992" t="str">
            <v>PROCISA DO BRASIL PROJETOS, CONSTRUCOES E INSTALACOES LTDA.</v>
          </cell>
        </row>
        <row r="11993">
          <cell r="B11993" t="str">
            <v>SJI7D96</v>
          </cell>
          <cell r="D11993" t="str">
            <v>KWID ZEN 1.0 12V SCE FLEX 4P C/AR</v>
          </cell>
          <cell r="G11993" t="str">
            <v>PRONI MAQ MAQUINAS E EQUIPAMENTOS LTDA EPP</v>
          </cell>
        </row>
        <row r="11994">
          <cell r="B11994" t="str">
            <v>SIX8I48</v>
          </cell>
          <cell r="D11994" t="str">
            <v>TRACKER LTZ 1.0 12V TURBO FLEX 4P C/AR - AUTOMÁTICO</v>
          </cell>
          <cell r="G11994" t="str">
            <v>QUADRIA TECH SOLUCOES TECNOLOGICAS LTDA</v>
          </cell>
        </row>
        <row r="11995">
          <cell r="B11995" t="str">
            <v>TCC7E99</v>
          </cell>
          <cell r="D11995" t="str">
            <v>MOBI LIKE 1.0 8V FLEX 4P C/AR</v>
          </cell>
          <cell r="G11995" t="str">
            <v>QUEIROZ E FREITAS ADVOGADOS ASSOCIADOS</v>
          </cell>
        </row>
        <row r="11996">
          <cell r="B11996" t="str">
            <v>SYZ7J07</v>
          </cell>
          <cell r="D11996" t="str">
            <v>HB20S COMFORT PLUS FLEX 1.0</v>
          </cell>
          <cell r="G11996" t="str">
            <v>R. DA S. PEREIRA</v>
          </cell>
        </row>
        <row r="11997">
          <cell r="B11997" t="str">
            <v>SYF6C06</v>
          </cell>
          <cell r="D11997" t="str">
            <v>CRONOS DRIVE 1.3 8V FLEX 4P C/AR - AUTOMÁTICO</v>
          </cell>
          <cell r="G11997" t="str">
            <v>RAFAEL ANDRADE SCHETTINO DE AZEVEDO</v>
          </cell>
        </row>
        <row r="11998">
          <cell r="B11998" t="str">
            <v>RVR0D90</v>
          </cell>
          <cell r="D11998" t="str">
            <v>T-CROSS HIGHLINE 1.4 250 TSI 16V TOTAL FLEX 4P C/AR - AUTOMÁTICO</v>
          </cell>
          <cell r="G11998" t="str">
            <v>RAFAEL CARVALHO  MESQUITA</v>
          </cell>
        </row>
        <row r="11999">
          <cell r="B11999" t="str">
            <v>RVJ6D06</v>
          </cell>
          <cell r="D11999" t="str">
            <v>ONIX PLUS LTZ 1.0 12V TURBO FLEX 4P C/AR - AUTOMÁTICO</v>
          </cell>
          <cell r="G11999" t="str">
            <v>RAFAELLA CRISTINA DE SENE</v>
          </cell>
        </row>
        <row r="12000">
          <cell r="B12000" t="str">
            <v>RVW1A80</v>
          </cell>
          <cell r="D12000" t="str">
            <v>MOBI LIKE 1.0 8V FLEX 4P C/AR</v>
          </cell>
          <cell r="G12000" t="str">
            <v>RAIAR ORGANICOS S.A.</v>
          </cell>
        </row>
        <row r="12001">
          <cell r="B12001" t="str">
            <v>TCZ2D48</v>
          </cell>
          <cell r="D12001" t="str">
            <v>T-CROSS 1.0 200 TSI 12V TOTAL FLEX 4P C/AR - AUTOMÁTICO</v>
          </cell>
          <cell r="G12001" t="str">
            <v>RAIMUNDO NONATO DE FREITAS MOREIRA JUNIOR</v>
          </cell>
        </row>
        <row r="12002">
          <cell r="B12002" t="str">
            <v>RTZ0I69</v>
          </cell>
          <cell r="D12002" t="str">
            <v>NOVA STRADA ENDURANCE CABINE PLUS 1.4 8V FLEX 2P C/AR</v>
          </cell>
          <cell r="G12002" t="str">
            <v>RAIZEN CENTRO-SUL PAULISTA S.A</v>
          </cell>
        </row>
        <row r="12003">
          <cell r="B12003" t="str">
            <v>RUF2J20</v>
          </cell>
          <cell r="D12003" t="str">
            <v>NOVA STRADA ENDURANCE CABINE PLUS 1.4 8V FLEX 2P C/AR</v>
          </cell>
          <cell r="G12003" t="str">
            <v>RAIZEN CENTRO-SUL S.A</v>
          </cell>
        </row>
        <row r="12004">
          <cell r="B12004" t="str">
            <v>RTZ1B55</v>
          </cell>
          <cell r="D12004" t="str">
            <v>NOVA STRADA ENDURANCE CABINE PLUS 1.4 8V FLEX 2P C/AR</v>
          </cell>
          <cell r="G12004" t="str">
            <v>RAÍZEN ENERGIA S.A</v>
          </cell>
        </row>
        <row r="12005">
          <cell r="B12005" t="str">
            <v>RTZ1C91</v>
          </cell>
          <cell r="D12005" t="str">
            <v>HB20 PLATINUM 1.0 12V GDI TURBO FLEX 4P C/AR</v>
          </cell>
          <cell r="G12005" t="str">
            <v>RAIZEN S.A.</v>
          </cell>
        </row>
        <row r="12006">
          <cell r="B12006" t="str">
            <v>RTZ1D36</v>
          </cell>
          <cell r="D12006" t="str">
            <v>HB20 PLATINUM 1.0 12V GDI TURBO FLEX 4P C/AR</v>
          </cell>
          <cell r="G12006" t="str">
            <v>RAIZEN S.A.</v>
          </cell>
        </row>
        <row r="12007">
          <cell r="B12007" t="str">
            <v>RUE3J53</v>
          </cell>
          <cell r="D12007" t="str">
            <v>HB20 PLATINUM 1.0 12V GDI TURBO FLEX 4P C/AR</v>
          </cell>
          <cell r="G12007" t="str">
            <v>RAIZEN S.A.</v>
          </cell>
        </row>
        <row r="12008">
          <cell r="B12008" t="str">
            <v>RTH1G05</v>
          </cell>
          <cell r="D12008" t="str">
            <v>GOL 1.6 8V FLEX 4P C/ AR</v>
          </cell>
          <cell r="G12008" t="str">
            <v>REDE INTEGRADA CENTRO NORTE E NORDESTE DE CONVENIENCIAS LTDA</v>
          </cell>
        </row>
        <row r="12009">
          <cell r="B12009" t="str">
            <v>RTA8F87</v>
          </cell>
          <cell r="D12009" t="str">
            <v>HB20X VISION 1.6 16V FLEX 4P C/AR</v>
          </cell>
          <cell r="G12009" t="str">
            <v>REDE INTEGRADA DE LOJAS DE CONVENIENCIA E PROXIMIDADE S.A.</v>
          </cell>
        </row>
        <row r="12010">
          <cell r="B12010" t="str">
            <v>RTD2G51</v>
          </cell>
          <cell r="D12010" t="str">
            <v>HB20 EVOLUTION 1.0 12V FLEX 4P C/AR</v>
          </cell>
          <cell r="G12010" t="str">
            <v>REMISSA NEGREIROS FEITOSA</v>
          </cell>
        </row>
        <row r="12011">
          <cell r="B12011" t="str">
            <v>GKI5E15</v>
          </cell>
          <cell r="D12011" t="str">
            <v>VOYAGE 1.0 MPI 12V TOTAL FLEX 4P C/AR</v>
          </cell>
          <cell r="G12011" t="str">
            <v>RENOVA AMBIENTAL DO BRASIL TRATAMENTO DE RESIDUOS LTDA</v>
          </cell>
        </row>
        <row r="12012">
          <cell r="B12012" t="str">
            <v>SHW1C76</v>
          </cell>
          <cell r="D12012" t="str">
            <v>HB20 COMFORT 1.0 12V FLEX 4P C/AR</v>
          </cell>
          <cell r="G12012" t="str">
            <v>RICARDO ALAN KARDEC LOIOLA</v>
          </cell>
        </row>
        <row r="12013">
          <cell r="B12013" t="str">
            <v>RTF0B16</v>
          </cell>
          <cell r="D12013" t="str">
            <v>T-CROSS COMFORTLINE 1.0 200 TSI 12V TOTAL FLEX 4P C/AR - AUTOMÁTICO</v>
          </cell>
          <cell r="G12013" t="str">
            <v>RICARDO ARAGÃO ROCHA FARIA</v>
          </cell>
        </row>
        <row r="12014">
          <cell r="B12014" t="str">
            <v>SYH4F14</v>
          </cell>
          <cell r="D12014" t="str">
            <v>COMPASS LONGITUDE 1.3 16V TURBO 270 FLEX 4P C/AR - AUTOMÁTICO</v>
          </cell>
          <cell r="G12014" t="str">
            <v>RICARDO AUGUSTO DOS SANTOS DE JESUS</v>
          </cell>
        </row>
        <row r="12015">
          <cell r="B12015" t="str">
            <v>RUT2H18</v>
          </cell>
          <cell r="D12015" t="str">
            <v>TORO VOLCANO 2.0 16V TURBO DIE 4X4 4P C/AR - AUTOMÁTICO</v>
          </cell>
          <cell r="G12015" t="str">
            <v>RICARDO JOSÉ SOARES DE OLIVEIRA</v>
          </cell>
        </row>
        <row r="12016">
          <cell r="B12016" t="str">
            <v>FVW0A31</v>
          </cell>
          <cell r="D12016" t="str">
            <v>T-CROSS COMFORTLINE 1.0 200 TSI 12V TOTAL FLEX 4P C/AR - AUTOMÁTICO</v>
          </cell>
          <cell r="G12016" t="str">
            <v>RICARDO LUIZ DE FREITAS NOGUEIRA</v>
          </cell>
        </row>
        <row r="12017">
          <cell r="B12017" t="str">
            <v>RVD0C77</v>
          </cell>
          <cell r="D12017" t="str">
            <v>NOVA STRADA ENDURANCE CABINE PLUS 1.4 8V FLEX 2P C/AR</v>
          </cell>
          <cell r="G12017" t="str">
            <v>RIOGRANDENSE DISTRIBUIDORA LTDA</v>
          </cell>
        </row>
        <row r="12018">
          <cell r="B12018" t="str">
            <v>RVN0A58</v>
          </cell>
          <cell r="D12018" t="str">
            <v>TRACKER LTZ 1.0 12V TURBO FLEX 4P C/AR - AUTOMÁTICO</v>
          </cell>
          <cell r="G12018" t="str">
            <v>ROBERTA DAVID DE BERNARDI</v>
          </cell>
        </row>
        <row r="12019">
          <cell r="B12019" t="str">
            <v>RVP0B76</v>
          </cell>
          <cell r="D12019" t="str">
            <v>TRACKER PREMIER 1.2 12V TURBO FLEX 4P C/AR - AUTOMÁTICO</v>
          </cell>
          <cell r="G12019" t="str">
            <v>ROCK-IT CARGO COMISSARIA DE DESPACHOS LTDA</v>
          </cell>
        </row>
        <row r="12020">
          <cell r="B12020" t="str">
            <v>TDD3C82</v>
          </cell>
          <cell r="D12020" t="str">
            <v>T-CROSS HIGHLINE 1.4 250 TSI 16V TOTAL FLEX 4P C/AR - AUTOMÁTICO</v>
          </cell>
          <cell r="G12020" t="str">
            <v>RODRIGO DIAS DINIZ</v>
          </cell>
        </row>
        <row r="12021">
          <cell r="B12021" t="str">
            <v>SIG7H94</v>
          </cell>
          <cell r="D12021" t="str">
            <v>RENEGADE LONGITUDE 1.3 16V TURBO 270 FLEX 4P C/AR - AUTOMÁTICO</v>
          </cell>
          <cell r="G12021" t="str">
            <v>RODRIGO FERNANDES DE CARVALHO</v>
          </cell>
        </row>
        <row r="12022">
          <cell r="B12022" t="str">
            <v>TCV0I09</v>
          </cell>
          <cell r="D12022" t="str">
            <v>COMPASS LONGITUDE 1.3 16V TURBO 270 FLEX 4P C/AR - AUTOMÁTICO</v>
          </cell>
          <cell r="G12022" t="str">
            <v>RODRIGO SILVA MARVAO</v>
          </cell>
        </row>
        <row r="12023">
          <cell r="B12023" t="str">
            <v>TDI7G89</v>
          </cell>
          <cell r="D12023" t="str">
            <v>T-CROSS 1.0 200 TSI 12V TOTAL FLEX 4P C/AR - AUTOMÁTICO</v>
          </cell>
          <cell r="G12023" t="str">
            <v>ROMULO AZEVEDO DE CASTRO</v>
          </cell>
        </row>
        <row r="12024">
          <cell r="B12024" t="str">
            <v>TCW0D61</v>
          </cell>
          <cell r="D12024" t="str">
            <v>STRADA ENDURANCE CP FLEX 1.3</v>
          </cell>
          <cell r="G12024" t="str">
            <v>ROTA OESTE MAQUINAS LTDA</v>
          </cell>
        </row>
        <row r="12025">
          <cell r="B12025" t="str">
            <v>RUV3I11</v>
          </cell>
          <cell r="D12025" t="str">
            <v>MOBI LIKE 1.0 8V FLEX 4P C/AR</v>
          </cell>
          <cell r="G12025" t="str">
            <v>RTS INDUSTRIA E COMERCIO DE VALVULAS LTDA</v>
          </cell>
        </row>
        <row r="12026">
          <cell r="B12026" t="str">
            <v>SIS2A83</v>
          </cell>
          <cell r="D12026" t="str">
            <v>ONIX PLUS LT 1.0 12V FLEX 4P C/AR</v>
          </cell>
          <cell r="G12026" t="str">
            <v>SALLVE COMERCIO DE COSMETICOS LTDA.</v>
          </cell>
        </row>
        <row r="12027">
          <cell r="B12027" t="str">
            <v>SYM0C82</v>
          </cell>
          <cell r="D12027" t="str">
            <v>CRONOS DRIVE 1.0 6V FLEX 4P C/AR</v>
          </cell>
          <cell r="G12027" t="str">
            <v>SALLVE COMERCIO DE COSMETICOS LTDA.</v>
          </cell>
        </row>
        <row r="12028">
          <cell r="B12028" t="str">
            <v>SYB8A76</v>
          </cell>
          <cell r="D12028" t="str">
            <v>SENTRA ADVANCE AT 2.0</v>
          </cell>
          <cell r="G12028" t="str">
            <v>SAMUEL QUEIROZ DA SILVA JÚNIOR</v>
          </cell>
        </row>
        <row r="12029">
          <cell r="B12029" t="str">
            <v>SIS0A57</v>
          </cell>
          <cell r="D12029" t="str">
            <v>TRACKER LT 1.0 12V TURBO FLEX 4P C/AR - AUTOMÁTICO</v>
          </cell>
          <cell r="G12029" t="str">
            <v>SANTOS SILVA TECIDOS LTDA</v>
          </cell>
        </row>
        <row r="12030">
          <cell r="B12030" t="str">
            <v>EBM2D14</v>
          </cell>
          <cell r="D12030" t="str">
            <v>T-CROSS COMFORTLINE 1.0 200 TSI 12V TOTAL FLEX 4P C/AR - AUTOMÁTICO</v>
          </cell>
          <cell r="G12030" t="str">
            <v>SAPORE S.A.</v>
          </cell>
        </row>
        <row r="12031">
          <cell r="B12031" t="str">
            <v>RVT2H98</v>
          </cell>
          <cell r="D12031" t="str">
            <v>ONIX LT 1.0 12V FLEX 4P C/AR</v>
          </cell>
          <cell r="G12031" t="str">
            <v>SILAS DO AMARAL</v>
          </cell>
        </row>
        <row r="12032">
          <cell r="B12032" t="str">
            <v>SJE7D24</v>
          </cell>
          <cell r="D12032" t="str">
            <v>FIORINO ENDURANCE 1.4 EVO FLEX 2P C/AR</v>
          </cell>
          <cell r="G12032" t="str">
            <v>SILVANA CRISTINA GÓIS DA SILVA</v>
          </cell>
        </row>
        <row r="12033">
          <cell r="B12033" t="str">
            <v>RVC9C28</v>
          </cell>
          <cell r="D12033" t="str">
            <v>ONIX PLUS LTZ 1.0 12V TURBO FLEX 4P C/AR</v>
          </cell>
          <cell r="G12033" t="str">
            <v>SILVANA NAZARÉ CAMPOS DA SILVA</v>
          </cell>
        </row>
        <row r="12034">
          <cell r="B12034" t="str">
            <v>SID7E98</v>
          </cell>
          <cell r="D12034" t="str">
            <v>NOVA STRADA ENDURANCE CABINE PLUS 1.4 8V FLEX 2P C/AR</v>
          </cell>
          <cell r="G12034" t="str">
            <v>SIMAO CIRINEU DE VASCONCELOS NETO</v>
          </cell>
        </row>
        <row r="12035">
          <cell r="B12035" t="str">
            <v>RNZ1A35</v>
          </cell>
          <cell r="D12035" t="str">
            <v>ONIX LT 1.0 12V FLEX 4P C/AR</v>
          </cell>
          <cell r="G12035" t="str">
            <v>SMITHS BRASIL LTDA</v>
          </cell>
        </row>
        <row r="12036">
          <cell r="B12036" t="str">
            <v>RTJ8F98</v>
          </cell>
          <cell r="D12036" t="str">
            <v>MASTER GRAND FURGÃO 10,8M³ L2H2 2.3 16V DIE 4P C/AR</v>
          </cell>
          <cell r="G12036" t="str">
            <v>Souza Cruz LTDA</v>
          </cell>
        </row>
        <row r="12037">
          <cell r="B12037" t="str">
            <v>RTL8A82</v>
          </cell>
          <cell r="D12037" t="str">
            <v>MASTER GRAND FURGÃO 10,8M³ L2H2 2.3 16V DIE 4P C/AR</v>
          </cell>
          <cell r="G12037" t="str">
            <v>Souza Cruz LTDA</v>
          </cell>
        </row>
        <row r="12038">
          <cell r="B12038" t="str">
            <v>SYL1J32</v>
          </cell>
          <cell r="D12038" t="str">
            <v>OROCH PRO 1.6 16V SCE FLEX 4P C/AR</v>
          </cell>
          <cell r="G12038" t="str">
            <v>Souza Cruz LTDA</v>
          </cell>
        </row>
        <row r="12039">
          <cell r="B12039" t="str">
            <v>SYL1J37</v>
          </cell>
          <cell r="D12039" t="str">
            <v>OROCH PRO 1.6 16V SCE FLEX 4P C/AR</v>
          </cell>
          <cell r="G12039" t="str">
            <v>Souza Cruz LTDA</v>
          </cell>
        </row>
        <row r="12040">
          <cell r="B12040" t="str">
            <v>SIW4B67</v>
          </cell>
          <cell r="D12040" t="str">
            <v>ONIX LT 1.0 12V FLEX 4P C/AR</v>
          </cell>
          <cell r="G12040" t="str">
            <v>SUPERNOVA INDUSTRIA COMERCIO E SERVICOS LTDA</v>
          </cell>
        </row>
        <row r="12041">
          <cell r="B12041" t="str">
            <v>TDK8B19</v>
          </cell>
          <cell r="D12041" t="str">
            <v>CRETA COMFORT 1.0 TGDI 12V TURBO FLEX 4P C/AR - AUTOMÁTICO</v>
          </cell>
          <cell r="G12041" t="str">
            <v>T&amp;C SOLUÇÕES EM TELECOMUNICAÇÃO E INFORMÁTICA LTDA</v>
          </cell>
        </row>
        <row r="12042">
          <cell r="B12042" t="str">
            <v>SYI0I32</v>
          </cell>
          <cell r="D12042" t="str">
            <v>CRONOS DRIVE 1.3 8V FLEX 4P C/AR - AUTOMÁTICO</v>
          </cell>
          <cell r="G12042" t="str">
            <v>TAMARA CORREA RUSSO VICENTE</v>
          </cell>
        </row>
        <row r="12043">
          <cell r="B12043" t="str">
            <v>SJE4I31</v>
          </cell>
          <cell r="D12043" t="str">
            <v>TRACKER LT 1.0 12V TURBO FLEX 4P C/AR - AUTOMÁTICO</v>
          </cell>
          <cell r="G12043" t="str">
            <v>THAISE MARIA FRANCA SOARES PERUZZO</v>
          </cell>
        </row>
        <row r="12044">
          <cell r="B12044" t="str">
            <v>RVH2I91</v>
          </cell>
          <cell r="D12044" t="str">
            <v>ONIX PLUS LTZ 1.0 12V TURBO FLEX 4P C/AR - AUTOMÁTICO</v>
          </cell>
          <cell r="G12044" t="str">
            <v>THIAGO ARAGAO SARLO</v>
          </cell>
        </row>
        <row r="12045">
          <cell r="B12045" t="str">
            <v>RTC8C73</v>
          </cell>
          <cell r="D12045" t="str">
            <v>ONIX JOY PLUS BLACK 1.0 8V FLEX 4P C/AR</v>
          </cell>
          <cell r="G12045" t="str">
            <v>THIAGO LEAO ROZA PEREIRA</v>
          </cell>
        </row>
        <row r="12046">
          <cell r="B12046" t="str">
            <v>STP5F16</v>
          </cell>
          <cell r="D12046" t="str">
            <v>T-CROSS HIGHLINE 1.4 250 TSI 16V TOTAL FLEX 4P C/AR - AUTOMÁTICO</v>
          </cell>
          <cell r="G12046" t="str">
            <v>THIMIAN GOMES MANJUD MALUF</v>
          </cell>
        </row>
        <row r="12047">
          <cell r="B12047" t="str">
            <v>SIW5J60</v>
          </cell>
          <cell r="D12047" t="str">
            <v>HB20 LIMITED PLUS FLEX 1.0</v>
          </cell>
          <cell r="G12047" t="str">
            <v>TIAGO HENRIQUE VETTORI AZEVEDO</v>
          </cell>
        </row>
        <row r="12048">
          <cell r="B12048" t="str">
            <v>RHN4C19</v>
          </cell>
          <cell r="D12048" t="str">
            <v>KANGOO Z.E MAXI 44KW ELÉTRICO 2P C/AR - AUTOMÁTICO</v>
          </cell>
          <cell r="G12048" t="str">
            <v>TO DO TECNOLOGIA E SERVICOS LTDA</v>
          </cell>
        </row>
        <row r="12049">
          <cell r="B12049" t="str">
            <v>EJF5H02</v>
          </cell>
          <cell r="D12049" t="str">
            <v>NIVUS HIGHLINE 1.0 200 TSI 12V TOTAL FLEX 4P C/AR - AUTOMÁTICO</v>
          </cell>
          <cell r="G12049" t="str">
            <v>TOMAS QUINTILI</v>
          </cell>
        </row>
        <row r="12050">
          <cell r="B12050" t="str">
            <v>RNL9D54</v>
          </cell>
          <cell r="D12050" t="str">
            <v>KWID ZEN 1.0 12V SCE FLEX 4P C/AR</v>
          </cell>
          <cell r="G12050" t="str">
            <v>TOP SERVICE SERVICOS E SISTEMAS S/A</v>
          </cell>
        </row>
        <row r="12051">
          <cell r="B12051" t="str">
            <v>RUW7J30</v>
          </cell>
          <cell r="D12051" t="str">
            <v>MOBI LIKE 1.0 8V FLEX 4P C/AR</v>
          </cell>
          <cell r="G12051" t="str">
            <v>TOPLIDER LOGISTICA LTDA</v>
          </cell>
        </row>
        <row r="12052">
          <cell r="B12052" t="str">
            <v>RUW7J33</v>
          </cell>
          <cell r="D12052" t="str">
            <v>MOBI LIKE 1.0 8V FLEX 4P C/AR</v>
          </cell>
          <cell r="G12052" t="str">
            <v>TOPLIDER LOGISTICA LTDA</v>
          </cell>
        </row>
        <row r="12053">
          <cell r="B12053" t="str">
            <v>EGY0I43</v>
          </cell>
          <cell r="D12053" t="str">
            <v>POLO 1.0 12V FLEX 4P C/AR</v>
          </cell>
          <cell r="G12053" t="str">
            <v>TRANSPORTADORA BRASIL CENTRAL LTDA</v>
          </cell>
        </row>
        <row r="12054">
          <cell r="B12054" t="str">
            <v>SIY8A04</v>
          </cell>
          <cell r="D12054" t="str">
            <v>ARGO 1.0 6V FLEX 4P C/AR</v>
          </cell>
          <cell r="G12054" t="str">
            <v>TRIMAK ENGENHARIA E COMERCIO S/A</v>
          </cell>
        </row>
        <row r="12055">
          <cell r="B12055" t="str">
            <v>RVD0B77</v>
          </cell>
          <cell r="D12055" t="str">
            <v>KWID ZEN 1.0 12V SCE FLEX 4P C/AR</v>
          </cell>
          <cell r="G12055" t="str">
            <v>TUV RHEINLAND DUCTOR LTDA</v>
          </cell>
        </row>
        <row r="12056">
          <cell r="B12056" t="str">
            <v>RVF6H97</v>
          </cell>
          <cell r="D12056" t="str">
            <v>S10 CD LS 2.8 16V DIE 4X4 4P C/AR</v>
          </cell>
          <cell r="G12056" t="str">
            <v>TV CIDADE DOS PRINCIPES LTDA</v>
          </cell>
        </row>
        <row r="12057">
          <cell r="B12057" t="str">
            <v>SIJ2J05</v>
          </cell>
          <cell r="D12057" t="str">
            <v>HB20S COMFORT 1.0 12V FLEX 4P C/AR</v>
          </cell>
          <cell r="G12057" t="str">
            <v>UNIAO CASINGS IMPORTACAO E EXPORTACAO LTDA</v>
          </cell>
        </row>
        <row r="12058">
          <cell r="B12058" t="str">
            <v>SIJ2J07</v>
          </cell>
          <cell r="D12058" t="str">
            <v>HB20S COMFORT 1.0 12V FLEX 4P C/AR</v>
          </cell>
          <cell r="G12058" t="str">
            <v>UNIAO CASINGS IMPORTACAO E EXPORTACAO LTDA</v>
          </cell>
        </row>
        <row r="12059">
          <cell r="B12059" t="str">
            <v>SIR3G85</v>
          </cell>
          <cell r="D12059" t="str">
            <v>HB20S COMFORT PLUS FLEX 1.0</v>
          </cell>
          <cell r="G12059" t="str">
            <v>UNIAO CASINGS IMPORTACAO E EXPORTACAO LTDA</v>
          </cell>
        </row>
        <row r="12060">
          <cell r="B12060" t="str">
            <v>SHZ2F70</v>
          </cell>
          <cell r="D12060" t="str">
            <v>SPIN PREMIER 7L 1.8 8V ECONOFLEX 4P C/AR - AUTOMÁTICO</v>
          </cell>
          <cell r="G12060" t="str">
            <v>USINA ACUCAREIRA GUAIRA LIMITADA</v>
          </cell>
        </row>
        <row r="12061">
          <cell r="B12061" t="str">
            <v>SIB1J91</v>
          </cell>
          <cell r="D12061" t="str">
            <v>FIORINO ENDURANCE 1.4 EVO FLEX 2P C/AR</v>
          </cell>
          <cell r="G12061" t="str">
            <v>USINA ACUCAREIRA GUAIRA LIMITADA</v>
          </cell>
        </row>
        <row r="12062">
          <cell r="B12062" t="str">
            <v>SIB1J92</v>
          </cell>
          <cell r="D12062" t="str">
            <v>FIORINO ENDURANCE 1.4 EVO FLEX 2P C/AR</v>
          </cell>
          <cell r="G12062" t="str">
            <v>USINA ACUCAREIRA GUAIRA LIMITADA</v>
          </cell>
        </row>
        <row r="12063">
          <cell r="B12063" t="str">
            <v>RTA1A01</v>
          </cell>
          <cell r="D12063" t="str">
            <v>DUSTER ZEN 1.6 16V SCE FLEX 4P C/AR - AUTOMÁTICO</v>
          </cell>
          <cell r="G12063" t="str">
            <v>VALEO SISTEMAS AUTOMOTIVOS LTDA.</v>
          </cell>
        </row>
        <row r="12064">
          <cell r="B12064" t="str">
            <v>RFV5I80</v>
          </cell>
          <cell r="D12064" t="str">
            <v>SAVEIRO ROBUST 1.6 8V TOTAL FLEX 2P C/AR</v>
          </cell>
          <cell r="G12064" t="str">
            <v>VEMAN MANUTENCAO E GESTAO DE ATIVOS LTDA</v>
          </cell>
        </row>
        <row r="12065">
          <cell r="B12065" t="str">
            <v>RVQ6J32</v>
          </cell>
          <cell r="D12065" t="str">
            <v>MOBI LIKE 1.0 8V FLEX 4P C/AR</v>
          </cell>
          <cell r="G12065" t="str">
            <v>VERDUREIRA AGROINDUSTRIA S.A</v>
          </cell>
        </row>
        <row r="12066">
          <cell r="B12066" t="str">
            <v>GAX4B81</v>
          </cell>
          <cell r="D12066" t="str">
            <v>SAVEIRO ROBUST 1.6 16V TOTAL FLEX 2P C/AR</v>
          </cell>
          <cell r="G12066" t="str">
            <v>VERTIV TECNOLOGIA DO BRASIL LTDA.</v>
          </cell>
        </row>
        <row r="12067">
          <cell r="B12067" t="str">
            <v>RMX2B23</v>
          </cell>
          <cell r="D12067" t="str">
            <v>KWID ZEN 1.0 12V SCE FLEX 4P C/AR</v>
          </cell>
          <cell r="G12067" t="str">
            <v>VERZANI &amp; SANDRINI S.A.</v>
          </cell>
        </row>
        <row r="12068">
          <cell r="B12068" t="str">
            <v>RTF6J53</v>
          </cell>
          <cell r="D12068" t="str">
            <v>GOL 1.6 8V FLEX 4P C/ AR</v>
          </cell>
          <cell r="G12068" t="str">
            <v>VETTA QUIMICA IMPORTACAO E EXPORTACAO LTDA</v>
          </cell>
        </row>
        <row r="12069">
          <cell r="B12069" t="str">
            <v>SIR1B76</v>
          </cell>
          <cell r="D12069" t="str">
            <v>STRADA ENDURANCE CP FLEX 1.3</v>
          </cell>
          <cell r="G12069" t="str">
            <v>VIARONDON CONCESSIONARIA DE RODOVIA S/A</v>
          </cell>
        </row>
        <row r="12070">
          <cell r="B12070" t="str">
            <v>SIR1B77</v>
          </cell>
          <cell r="D12070" t="str">
            <v>STRADA ENDURANCE CP FLEX 1.3</v>
          </cell>
          <cell r="G12070" t="str">
            <v>VIARONDON CONCESSIONARIA DE RODOVIA S/A</v>
          </cell>
        </row>
        <row r="12071">
          <cell r="B12071" t="str">
            <v>SIR1B83</v>
          </cell>
          <cell r="D12071" t="str">
            <v>STRADA ENDURANCE CP FLEX 1.3</v>
          </cell>
          <cell r="G12071" t="str">
            <v>VIARONDON CONCESSIONARIA DE RODOVIA S/A</v>
          </cell>
        </row>
        <row r="12072">
          <cell r="B12072" t="str">
            <v>SIR1B84</v>
          </cell>
          <cell r="D12072" t="str">
            <v>STRADA ENDURANCE CP FLEX 1.3</v>
          </cell>
          <cell r="G12072" t="str">
            <v>VIARONDON CONCESSIONARIA DE RODOVIA S/A</v>
          </cell>
        </row>
        <row r="12073">
          <cell r="B12073" t="str">
            <v>EJF5C31</v>
          </cell>
          <cell r="D12073" t="str">
            <v>TAOS HIGHLINE 1.4 250 TSI 16V TOTAL FLEX 4P C/AR - AUTOMÁTICO</v>
          </cell>
          <cell r="G12073" t="str">
            <v>VICTOR BRAGA BINSFELD</v>
          </cell>
        </row>
        <row r="12074">
          <cell r="B12074" t="str">
            <v>SHM6E01</v>
          </cell>
          <cell r="D12074" t="str">
            <v>CRONOS DRIVE 1.0 6V FLEX 4P C/AR</v>
          </cell>
          <cell r="G12074" t="str">
            <v>VOESTALPINE BOHLER WELDING SOLDAS DO BRASIL LTDA</v>
          </cell>
        </row>
        <row r="12075">
          <cell r="B12075" t="str">
            <v>GES8G52</v>
          </cell>
          <cell r="D12075" t="str">
            <v>TAOS HIGHLINE 1.4 250 TSI 16V TOTAL FLEX 4P C/AR - AUTOMÁTICO</v>
          </cell>
          <cell r="G12075" t="str">
            <v>WAGNER SIMPLICIO</v>
          </cell>
        </row>
        <row r="12076">
          <cell r="B12076" t="str">
            <v>RNZ3H03</v>
          </cell>
          <cell r="D12076" t="str">
            <v>KWID ZEN 1.0 12V SCE FLEX 4P C/AR</v>
          </cell>
          <cell r="G12076" t="str">
            <v>WECLIX TELECOM S.A.</v>
          </cell>
        </row>
        <row r="12077">
          <cell r="B12077" t="str">
            <v>RUW7A18</v>
          </cell>
          <cell r="D12077" t="str">
            <v>COMPASS LONGITUDE 1.3 16V TURBO 270 FLEX 4P C/AR - AUTOMÁTICO</v>
          </cell>
          <cell r="G12077" t="str">
            <v>WERTSON BRASIL DE SOUZA</v>
          </cell>
        </row>
        <row r="12078">
          <cell r="B12078" t="str">
            <v>TDO9G49</v>
          </cell>
          <cell r="D12078" t="str">
            <v>ONIX LT 1.0 12V FLEX 4P C/AR</v>
          </cell>
          <cell r="G12078" t="str">
            <v>WESLEY VASCONCELOS SERPA</v>
          </cell>
        </row>
        <row r="12079">
          <cell r="B12079" t="str">
            <v>RVR1E32</v>
          </cell>
          <cell r="D12079" t="str">
            <v>ONIX LTZ 1.0 12V TURBO FLEX 4P C/AR - AUTOMÁTICO</v>
          </cell>
          <cell r="G12079" t="str">
            <v>WEVINC TECNOLOGIA LTDA</v>
          </cell>
        </row>
        <row r="12080">
          <cell r="B12080" t="str">
            <v>FEN3C65</v>
          </cell>
          <cell r="D12080" t="str">
            <v>NIVUS HIGHLINE 1.0 200 TSI 12V TOTAL FLEX 4P C/AR - AUTOMÁTICO</v>
          </cell>
          <cell r="G12080" t="str">
            <v>YSMAEL FERREIRA PEREIRA</v>
          </cell>
        </row>
        <row r="12081">
          <cell r="B12081" t="str">
            <v>RVF6I41</v>
          </cell>
          <cell r="D12081" t="str">
            <v>TRACKER PREMIER 1.2 12V TURBO FLEX 4P C/AR - AUTOMÁTICO</v>
          </cell>
          <cell r="G12081" t="str">
            <v>ZAINAB BELLO MOMODU</v>
          </cell>
        </row>
        <row r="12082">
          <cell r="B12082" t="str">
            <v>RFD7B75</v>
          </cell>
          <cell r="D12082" t="str">
            <v>ONIX PLUS LTZ 1.0 12V TURBO FLEX 4P C/AR - AUTOMÁTICO</v>
          </cell>
          <cell r="G12082" t="str">
            <v>Ab Mauri Brasil Ltda</v>
          </cell>
        </row>
        <row r="12083">
          <cell r="B12083" t="str">
            <v>RVQ7B37</v>
          </cell>
          <cell r="D12083" t="str">
            <v>ONIX PLUS LTZ 1.0 12V TURBO FLEX 4P C/AR - AUTOMÁTICO</v>
          </cell>
          <cell r="G12083" t="str">
            <v>Ab Mauri Brasil Ltda</v>
          </cell>
        </row>
        <row r="12084">
          <cell r="B12084" t="str">
            <v>RVQ8B05</v>
          </cell>
          <cell r="D12084" t="str">
            <v>ONIX PLUS LTZ 1.0 12V TURBO FLEX 4P C/AR - AUTOMÁTICO</v>
          </cell>
          <cell r="G12084" t="str">
            <v>Ab Mauri Brasil Ltda</v>
          </cell>
        </row>
        <row r="12085">
          <cell r="B12085" t="str">
            <v>SIH7G15</v>
          </cell>
          <cell r="D12085" t="str">
            <v>KWID ZEN 1.0 12V SCE FLEX 4P C/AR</v>
          </cell>
          <cell r="G12085" t="str">
            <v>AFRIOTHERM AR CONDICIONADO LTDA</v>
          </cell>
        </row>
        <row r="12086">
          <cell r="B12086" t="str">
            <v>RUW0I63</v>
          </cell>
          <cell r="D12086" t="str">
            <v>S10 CD LS 2.8 16V DIE 4X4 4P C/AR</v>
          </cell>
          <cell r="G12086" t="str">
            <v>AGI BRASIL INDUSTRIA E COMERCIO S/A</v>
          </cell>
        </row>
        <row r="12087">
          <cell r="B12087" t="str">
            <v>RVM2G32</v>
          </cell>
          <cell r="D12087" t="str">
            <v>YARIS SEDAN XL 1.5 16V FLEX 4P C/AR - AUTOMÁTICO</v>
          </cell>
          <cell r="G12087" t="str">
            <v>ALLNEX QUIMICA BRASIL LTDA</v>
          </cell>
        </row>
        <row r="12088">
          <cell r="B12088" t="str">
            <v>RUU6E87</v>
          </cell>
          <cell r="D12088" t="str">
            <v>NOVA STRADA ENDURANCE CABINE PLUS 1.4 8V FLEX 2P C/AR</v>
          </cell>
          <cell r="G12088" t="str">
            <v>AMBIENTAL LIMPEZA URBANA E SANEAMENTO LTDA</v>
          </cell>
        </row>
        <row r="12089">
          <cell r="B12089" t="str">
            <v>RUU6F29</v>
          </cell>
          <cell r="D12089" t="str">
            <v>NOVA STRADA ENDURANCE CABINE PLUS 1.4 8V FLEX 2P C/AR</v>
          </cell>
          <cell r="G12089" t="str">
            <v>AMBIENTAL LIMPEZA URBANA E SANEAMENTO LTDA</v>
          </cell>
        </row>
        <row r="12090">
          <cell r="B12090" t="str">
            <v>RUN1J21</v>
          </cell>
          <cell r="D12090" t="str">
            <v>MOBI LIKE 1.0 8V FLEX 4P C/AR</v>
          </cell>
          <cell r="G12090" t="str">
            <v>ARCOS DOURADOS COMERCIO DE ALIMENTOS SA</v>
          </cell>
        </row>
        <row r="12091">
          <cell r="B12091" t="str">
            <v>SHQ4F76</v>
          </cell>
          <cell r="D12091" t="str">
            <v>ARGO 1.0 6V FLEX 4P C/AR</v>
          </cell>
          <cell r="G12091" t="str">
            <v>ASTORIA DISTRIBUIDORA DE MAQUINAS S.A.</v>
          </cell>
        </row>
        <row r="12092">
          <cell r="B12092" t="str">
            <v>RVO8F60</v>
          </cell>
          <cell r="D12092" t="str">
            <v>S10 CD LS 2.8 16V DIE 4X4 4P C/AR</v>
          </cell>
          <cell r="G12092" t="str">
            <v>BAESA-ENERGETICA BARRA GRANDE S/A</v>
          </cell>
        </row>
        <row r="12093">
          <cell r="B12093" t="str">
            <v>RVQ4J78</v>
          </cell>
          <cell r="D12093" t="str">
            <v>CRONOS DRIVE 1.3 8V FLEX 4P C/AR</v>
          </cell>
          <cell r="G12093" t="str">
            <v>BAESA-ENERGETICA BARRA GRANDE S/A</v>
          </cell>
        </row>
        <row r="12094">
          <cell r="B12094" t="str">
            <v>SHY6D65</v>
          </cell>
          <cell r="D12094" t="str">
            <v>NIVUS HIGHLINE 1.0 200 TSI 12V TOTAL FLEX 4P C/AR - AUTOMÁTICO</v>
          </cell>
          <cell r="G12094" t="str">
            <v>BRAINFARMA INDUSTRIA QUIMICA E FARMACEUTICA S.A.</v>
          </cell>
        </row>
        <row r="12095">
          <cell r="B12095" t="str">
            <v>RNE9E08</v>
          </cell>
          <cell r="D12095" t="str">
            <v>KWID ZEN 1.0 12V SCE FLEX 4P C/AR</v>
          </cell>
          <cell r="G12095" t="str">
            <v>CLARO S.A.</v>
          </cell>
        </row>
        <row r="12096">
          <cell r="B12096" t="str">
            <v>RUT5F90</v>
          </cell>
          <cell r="D12096" t="str">
            <v>NOVA STRADA ENDURANCE CABINE PLUS 1.4 8V FLEX 2P C/AR</v>
          </cell>
          <cell r="G12096" t="str">
            <v>COMPANHIA ESTADUAL DE DISTRIBUICAO DE ENERGIA ELETRICA - CEEE-D</v>
          </cell>
        </row>
        <row r="12097">
          <cell r="B12097" t="str">
            <v>RVG9I30</v>
          </cell>
          <cell r="D12097" t="str">
            <v>ONIX PLUS LTZ 1.0 12V TURBO FLEX 4P C/AR - AUTOMÁTICO</v>
          </cell>
          <cell r="G12097" t="str">
            <v>COMTRAFO INDÚSTRIA DE TRANSFORMADORES ELÉTRICOS S.A.</v>
          </cell>
        </row>
        <row r="12098">
          <cell r="B12098" t="str">
            <v>RUN0H60</v>
          </cell>
          <cell r="D12098" t="str">
            <v>MOBI LIKE 1.0 8V FLEX 4P C/AR</v>
          </cell>
          <cell r="G12098" t="str">
            <v>CONCESSIONARIA RODOVIA DOS TAMOIOS S.A.</v>
          </cell>
        </row>
        <row r="12099">
          <cell r="B12099" t="str">
            <v>SHT5A67</v>
          </cell>
          <cell r="D12099" t="str">
            <v>NOVA STRADA FREEDOM CD 1.3 8V FLEX 4P C/AR</v>
          </cell>
          <cell r="G12099" t="str">
            <v>CONCESSIONARIA RODOVIA DOS TAMOIOS S.A.</v>
          </cell>
        </row>
        <row r="12100">
          <cell r="B12100" t="str">
            <v>RUW0F71</v>
          </cell>
          <cell r="D12100" t="str">
            <v>MOBI LIKE 1.0 8V FLEX 4P C/AR</v>
          </cell>
          <cell r="G12100" t="str">
            <v>DALTEZ COMERCIO E LOGISTICA DE ALIMENTOS LTDA.</v>
          </cell>
        </row>
        <row r="12101">
          <cell r="B12101" t="str">
            <v>RVQ1J58</v>
          </cell>
          <cell r="D12101" t="str">
            <v>ONIX PLUS LT 1.0 12V FLEX 4P C/AR</v>
          </cell>
          <cell r="G12101" t="str">
            <v>DALTEZ COMERCIO E LOGISTICA DE ALIMENTOS LTDA.</v>
          </cell>
        </row>
        <row r="12102">
          <cell r="B12102" t="str">
            <v>SII3D94</v>
          </cell>
          <cell r="D12102" t="str">
            <v>ARGO 1.0 6V FLEX 4P C/AR</v>
          </cell>
          <cell r="G12102" t="str">
            <v>DINAMO - AUTOMACAO INDUSTRIAL LTDA</v>
          </cell>
        </row>
        <row r="12103">
          <cell r="B12103" t="str">
            <v>RUB6A43</v>
          </cell>
          <cell r="D12103" t="str">
            <v>TRACKER PREMIER 1.2 12V TURBO FLEX 4P C/AR - AUTOMÁTICO</v>
          </cell>
          <cell r="G12103" t="str">
            <v>DR. OETKER BRASIL LTDA.</v>
          </cell>
        </row>
        <row r="12104">
          <cell r="B12104" t="str">
            <v>RVP6D03</v>
          </cell>
          <cell r="D12104" t="str">
            <v>ARGO 1.0 6V FLEX 4P C/AR</v>
          </cell>
          <cell r="G12104" t="str">
            <v>EFFICO SANEAMENTO LTDA</v>
          </cell>
        </row>
        <row r="12105">
          <cell r="B12105" t="str">
            <v>RVP6D07</v>
          </cell>
          <cell r="D12105" t="str">
            <v>ARGO 1.0 6V FLEX 4P C/AR</v>
          </cell>
          <cell r="G12105" t="str">
            <v>EFFICO SANEAMENTO LTDA</v>
          </cell>
        </row>
        <row r="12106">
          <cell r="B12106" t="str">
            <v>SHT5A60</v>
          </cell>
          <cell r="D12106" t="str">
            <v>KWID ZEN 1.0 12V SCE FLEX 4P C/AR</v>
          </cell>
          <cell r="G12106" t="str">
            <v>EMPRESA BRASILEIRA DE BEBIDAS E ALIMENTOS S/A</v>
          </cell>
        </row>
        <row r="12107">
          <cell r="B12107" t="str">
            <v>RUU6C41</v>
          </cell>
          <cell r="D12107" t="str">
            <v>S10 CD LS 2.8 16V DIE 4X4 4P C/AR</v>
          </cell>
          <cell r="G12107" t="str">
            <v>EQUATORIAL MARANHAO DISTRIBUIDORA DE ENERGIA S.A</v>
          </cell>
        </row>
        <row r="12108">
          <cell r="B12108" t="str">
            <v>SHW3G55</v>
          </cell>
          <cell r="D12108" t="str">
            <v>NOVA STRADA FREEDOM CD 1.3 8V FLEX 4P C/AR</v>
          </cell>
          <cell r="G12108" t="str">
            <v>GEES S/A</v>
          </cell>
        </row>
        <row r="12109">
          <cell r="B12109" t="str">
            <v>SIB9C84</v>
          </cell>
          <cell r="D12109" t="str">
            <v>NOVA STRADA FREEDOM CD 1.3 8V FLEX 4P C/AR</v>
          </cell>
          <cell r="G12109" t="str">
            <v>GEES S/A</v>
          </cell>
        </row>
        <row r="12110">
          <cell r="B12110" t="str">
            <v>SIC0C85</v>
          </cell>
          <cell r="D12110" t="str">
            <v>NOVA STRADA FREEDOM CD 1.3 8V FLEX 4P C/AR</v>
          </cell>
          <cell r="G12110" t="str">
            <v>GEES S/A</v>
          </cell>
        </row>
        <row r="12111">
          <cell r="B12111" t="str">
            <v>SIC0C86</v>
          </cell>
          <cell r="D12111" t="str">
            <v>NOVA STRADA FREEDOM CD 1.3 8V FLEX 4P C/AR</v>
          </cell>
          <cell r="G12111" t="str">
            <v>GEES S/A</v>
          </cell>
        </row>
        <row r="12112">
          <cell r="B12112" t="str">
            <v>RVU4F39</v>
          </cell>
          <cell r="D12112" t="str">
            <v>DUSTER INTENSE 1.6 16V SCE FLEX 4P C/AR - AUTOMÁTICO</v>
          </cell>
          <cell r="G12112" t="str">
            <v>GSM MINERACAO LTDA.</v>
          </cell>
        </row>
        <row r="12113">
          <cell r="B12113" t="str">
            <v>FIH2B92</v>
          </cell>
          <cell r="D12113" t="str">
            <v>POLO TRACK 1.0 12V FLEX 4P C/AR</v>
          </cell>
          <cell r="G12113" t="str">
            <v>HERSHEY DO BRASIL LTDA</v>
          </cell>
        </row>
        <row r="12114">
          <cell r="B12114" t="str">
            <v>RUW0F83</v>
          </cell>
          <cell r="D12114" t="str">
            <v>MOBI LIKE 1.0 8V FLEX 4P C/AR</v>
          </cell>
          <cell r="G12114" t="str">
            <v>HERVAL INDUSTRIA DE MOVEIS, COLCHOES E ESPUMAS LTDA.</v>
          </cell>
        </row>
        <row r="12115">
          <cell r="B12115" t="str">
            <v>SHY5C94</v>
          </cell>
          <cell r="D12115" t="str">
            <v>NIVUS HIGHLINE 1.0 200 TSI 12V TOTAL FLEX 4P C/AR - AUTOMÁTICO</v>
          </cell>
          <cell r="G12115" t="str">
            <v>HYPERA S.A.</v>
          </cell>
        </row>
        <row r="12116">
          <cell r="B12116" t="str">
            <v>RNQ2C65</v>
          </cell>
          <cell r="D12116" t="str">
            <v>ARGO 1.0 6V FLEX 4P C/AR</v>
          </cell>
          <cell r="F12116" t="str">
            <v>CLA0928/25</v>
          </cell>
          <cell r="G12116" t="str">
            <v>INSTITUTO HERMES PARDINI S/A</v>
          </cell>
        </row>
        <row r="12117">
          <cell r="B12117" t="str">
            <v>EIH6B72</v>
          </cell>
          <cell r="D12117" t="str">
            <v>T-CROSS COMFORTLINE 1.0 200 TSI 12V TOTAL FLEX 4P C/AR - AUTOMÁTICO</v>
          </cell>
          <cell r="G12117" t="str">
            <v>ISCAR DO BRASIL COMERCIAL LTDA</v>
          </cell>
        </row>
        <row r="12118">
          <cell r="B12118" t="str">
            <v>EOJ5I77</v>
          </cell>
          <cell r="D12118" t="str">
            <v>T-CROSS HIGHLINE 1.4 250 TSI 16V TOTAL FLEX 4P C/AR - AUTOMÁTICO</v>
          </cell>
          <cell r="G12118" t="str">
            <v>J SLEIMAN S.A. COMERCIO DE PRODUTOS DE HIGIENE E ALIMENTOS</v>
          </cell>
        </row>
        <row r="12119">
          <cell r="B12119" t="str">
            <v>SYW9I00</v>
          </cell>
          <cell r="D12119" t="str">
            <v>NOVA STRADA FREEDOM CD 1.3 8V FLEX 4P C/AR</v>
          </cell>
          <cell r="G12119" t="str">
            <v>KRACHT LANDBOUW WETENSCHAP LTDA</v>
          </cell>
        </row>
        <row r="12120">
          <cell r="B12120" t="str">
            <v>RUR9B69</v>
          </cell>
          <cell r="D12120" t="str">
            <v>ONIX LT 1.0 12V FLEX 4P C/AR</v>
          </cell>
          <cell r="G12120" t="str">
            <v>MANAUS TRANSMISSORA DE ENERGIA S.A</v>
          </cell>
        </row>
        <row r="12121">
          <cell r="B12121" t="str">
            <v>SIH3E52</v>
          </cell>
          <cell r="D12121" t="str">
            <v>KWID ZEN 1.0 12V SCE FLEX 4P C/AR</v>
          </cell>
          <cell r="G12121" t="str">
            <v>MAPFRE SEGUROS GERAIS S.A.</v>
          </cell>
        </row>
        <row r="12122">
          <cell r="B12122" t="str">
            <v>SHH7A05</v>
          </cell>
          <cell r="D12122" t="str">
            <v>COROLLA CROSS XRE 2.0 16V FLEX 4P C/AR - AUTOMÁTICO</v>
          </cell>
          <cell r="G12122" t="str">
            <v>MCKINSEY &amp; COMPANY, INC. DO BRASIL CONSULTORIA LTDA.</v>
          </cell>
        </row>
        <row r="12123">
          <cell r="B12123" t="str">
            <v>RVE5H30</v>
          </cell>
          <cell r="D12123" t="str">
            <v>KWID ZEN 1.0 12V SCE FLEX 4P C/AR</v>
          </cell>
          <cell r="G12123" t="str">
            <v>MEDICAL SUPPORT MATERIAIS MEDICOS E HOSPITALARES LTDA</v>
          </cell>
        </row>
        <row r="12124">
          <cell r="B12124" t="str">
            <v>RUU8A63</v>
          </cell>
          <cell r="D12124" t="str">
            <v>OROCH PRO 1.6 16V SCE FLEX 4P C/AR</v>
          </cell>
          <cell r="G12124" t="str">
            <v>MEGATELECOM TELECOMUNICACOES S.A.</v>
          </cell>
        </row>
        <row r="12125">
          <cell r="B12125" t="str">
            <v>RUU7J91</v>
          </cell>
          <cell r="D12125" t="str">
            <v>ONIX PLUS LT 1.0 12V FLEX 4P C/AR</v>
          </cell>
          <cell r="G12125" t="str">
            <v>MICROVET-MICROBIOLOGIA VETERINARIA ESPECIAL LTDA</v>
          </cell>
        </row>
        <row r="12126">
          <cell r="B12126" t="str">
            <v>SHE5C20</v>
          </cell>
          <cell r="D12126" t="str">
            <v>NOVA STRADA FREEDOM CD 1.3 8V FLEX 4P C/AR</v>
          </cell>
          <cell r="G12126" t="str">
            <v>MKS SOLUCOES INTEGRADAS S.A.</v>
          </cell>
        </row>
        <row r="12127">
          <cell r="B12127" t="str">
            <v>EDT4E74</v>
          </cell>
          <cell r="D12127" t="str">
            <v>VOYAGE 1.0 MPI 12V TOTAL FLEX 4P C/AR</v>
          </cell>
          <cell r="F12127" t="str">
            <v>CLB5482/25</v>
          </cell>
          <cell r="G12127" t="str">
            <v>MULTFER SOLUCOES PARA INDUSTRIA E CONSTRUCAO LTDA</v>
          </cell>
        </row>
        <row r="12128">
          <cell r="B12128" t="str">
            <v>RUC5C02</v>
          </cell>
          <cell r="D12128" t="str">
            <v>VOYAGE 1.0 MPI 12V TOTAL FLEX 4P C/AR</v>
          </cell>
          <cell r="G12128" t="str">
            <v>NCR BRASIL LTDA</v>
          </cell>
        </row>
        <row r="12129">
          <cell r="B12129" t="str">
            <v>FIJ5E64</v>
          </cell>
          <cell r="D12129" t="str">
            <v>T-CROSS 1.0 200 TSI 12V TOTAL FLEX 4P C/AR - AUTOMÁTICO</v>
          </cell>
          <cell r="G12129" t="str">
            <v>NOVA PIRATININGA EMPREENDIMENTOS, PARTICIPACOES E INCORPORACOES LTDA</v>
          </cell>
        </row>
        <row r="12130">
          <cell r="B12130" t="str">
            <v>FUW2J02</v>
          </cell>
          <cell r="D12130" t="str">
            <v>T-CROSS 1.0 200 TSI 12V TOTAL FLEX 4P C/AR - AUTOMÁTICO</v>
          </cell>
          <cell r="G12130" t="str">
            <v>NOVA PIRATININGA EMPREENDIMENTOS, PARTICIPACOES E INCORPORACOES LTDA</v>
          </cell>
        </row>
        <row r="12131">
          <cell r="B12131" t="str">
            <v>ERL3H75</v>
          </cell>
          <cell r="D12131" t="str">
            <v>VOYAGE 1.0 MPI 12V TOTAL FLEX 4P C/AR</v>
          </cell>
          <cell r="G12131" t="str">
            <v>NTA - NOVAS TECNICAS DE ASFALTOS LTDA</v>
          </cell>
        </row>
        <row r="12132">
          <cell r="B12132" t="str">
            <v>FBO4G81</v>
          </cell>
          <cell r="D12132" t="str">
            <v>VOYAGE 1.0 MPI 12V TOTAL FLEX 4P C/AR</v>
          </cell>
          <cell r="G12132" t="str">
            <v>NTA - NOVAS TECNICAS DE ASFALTOS LTDA</v>
          </cell>
        </row>
        <row r="12133">
          <cell r="B12133" t="str">
            <v>SJA5E82</v>
          </cell>
          <cell r="D12133" t="str">
            <v>NOVA STRADA FREEDOM CD 1.3 8V FLEX 4P C/AR</v>
          </cell>
          <cell r="G12133" t="str">
            <v>O TELHAR AGROPECUARIA LTDA</v>
          </cell>
        </row>
        <row r="12134">
          <cell r="B12134" t="str">
            <v>SJE4A67</v>
          </cell>
          <cell r="D12134" t="str">
            <v>ARGO 1.0 6V FLEX 4P C/AR</v>
          </cell>
          <cell r="G12134" t="str">
            <v>O TELHAR AGROPECUARIA LTDA</v>
          </cell>
        </row>
        <row r="12135">
          <cell r="B12135" t="str">
            <v>SJE4B18</v>
          </cell>
          <cell r="D12135" t="str">
            <v>ONIX LT 1.0 12V FLEX 4P C/AR</v>
          </cell>
          <cell r="G12135" t="str">
            <v>O TELHAR AGROPECUARIA LTDA</v>
          </cell>
        </row>
        <row r="12136">
          <cell r="B12136" t="str">
            <v>FDG4F26</v>
          </cell>
          <cell r="D12136" t="str">
            <v>SAVEIRO ROBUST 1.6 8V TOTAL FLEX 2P C/AR</v>
          </cell>
          <cell r="G12136" t="str">
            <v>ONDACOM SERVICOS DE TELECOMUNICACOES LTDA</v>
          </cell>
        </row>
        <row r="12137">
          <cell r="B12137" t="str">
            <v>SIC4F39</v>
          </cell>
          <cell r="D12137" t="str">
            <v>ONIX PLUS LTZ 1.0 12V TURBO FLEX 4P C/AR - AUTOMÁTICO</v>
          </cell>
          <cell r="G12137" t="str">
            <v>PACKEM TEXTIL S.A.</v>
          </cell>
        </row>
        <row r="12138">
          <cell r="B12138" t="str">
            <v>FSK5D33</v>
          </cell>
          <cell r="D12138" t="str">
            <v>POLO TRACK 1.0 12V FLEX 4P C/AR</v>
          </cell>
          <cell r="G12138" t="str">
            <v>PROBASE CONSTRUTORA LTDA</v>
          </cell>
        </row>
        <row r="12139">
          <cell r="B12139" t="str">
            <v>RUE3J49</v>
          </cell>
          <cell r="D12139" t="str">
            <v>HB20 PLATINUM 1.0 12V GDI TURBO FLEX 4P C/AR</v>
          </cell>
          <cell r="G12139" t="str">
            <v>RAIZEN CAARAPO ACUCAR E ALCOOL LTDA</v>
          </cell>
        </row>
        <row r="12140">
          <cell r="B12140" t="str">
            <v>RTZ1C98</v>
          </cell>
          <cell r="D12140" t="str">
            <v>HB20 PLATINUM 1.0 12V GDI TURBO FLEX 4P C/AR</v>
          </cell>
          <cell r="G12140" t="str">
            <v>RAIZEN S.A.</v>
          </cell>
        </row>
        <row r="12141">
          <cell r="B12141" t="str">
            <v>RUD1J58</v>
          </cell>
          <cell r="D12141" t="str">
            <v>HB20 PLATINUM 1.0 12V GDI TURBO FLEX 4P C/AR</v>
          </cell>
          <cell r="G12141" t="str">
            <v>RAIZEN S.A.</v>
          </cell>
        </row>
        <row r="12142">
          <cell r="B12142" t="str">
            <v>RUE3J83</v>
          </cell>
          <cell r="D12142" t="str">
            <v>HB20 PLATINUM 1.0 12V GDI TURBO FLEX 4P C/AR</v>
          </cell>
          <cell r="G12142" t="str">
            <v>RAIZEN S.A.</v>
          </cell>
        </row>
        <row r="12143">
          <cell r="B12143" t="str">
            <v>SHM3J04</v>
          </cell>
          <cell r="D12143" t="str">
            <v>NOVA STRADA ENDURANCE CABINE PLUS 1.4 8V FLEX 2P C/AR</v>
          </cell>
          <cell r="G12143" t="str">
            <v>REGIONAL AGRO INSUMOS LTDA</v>
          </cell>
        </row>
        <row r="12144">
          <cell r="B12144" t="str">
            <v>SIV3B71</v>
          </cell>
          <cell r="D12144" t="str">
            <v>STRADA ENDURANCE CP FLEX 1.3</v>
          </cell>
          <cell r="G12144" t="str">
            <v>REGIONAL AGRO INSUMOS LTDA</v>
          </cell>
        </row>
        <row r="12145">
          <cell r="B12145" t="str">
            <v>RUW7I21</v>
          </cell>
          <cell r="D12145" t="str">
            <v>MOBI LIKE 1.0 8V FLEX 4P C/AR</v>
          </cell>
          <cell r="G12145" t="str">
            <v>RODOMAIOR TRANSPORTES LTDA.</v>
          </cell>
        </row>
        <row r="12146">
          <cell r="B12146" t="str">
            <v>TCU7A88</v>
          </cell>
          <cell r="D12146" t="str">
            <v>ARGO DRIVE 1.0 6V FLEX 4P C/AR</v>
          </cell>
          <cell r="G12146" t="str">
            <v>ROTA OESTE MAQUINAS LTDA</v>
          </cell>
        </row>
        <row r="12147">
          <cell r="B12147" t="str">
            <v>RMZ7A76</v>
          </cell>
          <cell r="D12147" t="str">
            <v>L200 TRITON SPORT GL CD 2.4 16V DIE 4WD 4P C/AR</v>
          </cell>
          <cell r="G12147" t="str">
            <v>RUMO MALHA SUL S.A</v>
          </cell>
        </row>
        <row r="12148">
          <cell r="B12148" t="str">
            <v>RNH3F64</v>
          </cell>
          <cell r="D12148" t="str">
            <v>DUSTER OROCH DYNAMIQUE 1.6 16V SCE FLEX 4P C/AR</v>
          </cell>
          <cell r="G12148" t="str">
            <v>RUMO MALHA SUL S.A</v>
          </cell>
        </row>
        <row r="12149">
          <cell r="B12149" t="str">
            <v>RTG6A91</v>
          </cell>
          <cell r="D12149" t="str">
            <v>LOGAN ZEN 1.6 16V SCE FLEX 4P C/AR</v>
          </cell>
          <cell r="G12149" t="str">
            <v>SAINT-GOBAIN DO BRASIL PRODUTOS INDUSTRIAIS E PARA CONSTRUCAO LTDA</v>
          </cell>
        </row>
        <row r="12150">
          <cell r="B12150" t="str">
            <v>RNW8H86</v>
          </cell>
          <cell r="D12150" t="str">
            <v>ARGO 1.0 6V FLEX 4P C/AR</v>
          </cell>
          <cell r="G12150" t="str">
            <v>SEARA ALIMENTOS LTDA</v>
          </cell>
        </row>
        <row r="12151">
          <cell r="B12151" t="str">
            <v>RNW8H90</v>
          </cell>
          <cell r="D12151" t="str">
            <v>ARGO 1.0 6V FLEX 4P C/AR</v>
          </cell>
          <cell r="G12151" t="str">
            <v>SEARA ALIMENTOS LTDA</v>
          </cell>
        </row>
        <row r="12152">
          <cell r="B12152" t="str">
            <v>RNW8H93</v>
          </cell>
          <cell r="D12152" t="str">
            <v>ARGO 1.0 6V FLEX 4P C/AR</v>
          </cell>
          <cell r="G12152" t="str">
            <v>SEARA ALIMENTOS LTDA</v>
          </cell>
        </row>
        <row r="12153">
          <cell r="B12153" t="str">
            <v>RNW8H95</v>
          </cell>
          <cell r="D12153" t="str">
            <v>ARGO 1.0 6V FLEX 4P C/AR</v>
          </cell>
          <cell r="G12153" t="str">
            <v>SEARA ALIMENTOS LTDA</v>
          </cell>
        </row>
        <row r="12154">
          <cell r="B12154" t="str">
            <v>RUY2B73</v>
          </cell>
          <cell r="D12154" t="str">
            <v>KWID ZEN 1.0 12V SCE FLEX 4P C/AR</v>
          </cell>
          <cell r="G12154" t="str">
            <v>SEARA ALIMENTOS LTDA</v>
          </cell>
        </row>
        <row r="12155">
          <cell r="B12155" t="str">
            <v>RUW4C43</v>
          </cell>
          <cell r="D12155" t="str">
            <v>KICKS SENSE 1.6 16V FLEX 4P C/AR - AUTOMÁTICO</v>
          </cell>
          <cell r="G12155" t="str">
            <v>SOCICAM ADMINISTRACAO PROJETOS E REPRESENTACOES LTDA</v>
          </cell>
        </row>
        <row r="12156">
          <cell r="B12156" t="str">
            <v>RTO5F75</v>
          </cell>
          <cell r="D12156" t="str">
            <v>FIORINO ENDURANCE 1.4 EVO FLEX 2P C/AR</v>
          </cell>
          <cell r="G12156" t="str">
            <v>SOCIEDADE ALFA LTDA</v>
          </cell>
        </row>
        <row r="12157">
          <cell r="B12157" t="str">
            <v>RTO5F78</v>
          </cell>
          <cell r="D12157" t="str">
            <v>FIORINO ENDURANCE 1.4 EVO FLEX 2P C/AR</v>
          </cell>
          <cell r="G12157" t="str">
            <v>SOCIEDADE ALFA LTDA</v>
          </cell>
        </row>
        <row r="12158">
          <cell r="B12158" t="str">
            <v>RFY5C51</v>
          </cell>
          <cell r="D12158" t="str">
            <v>SAVEIRO ROBUST 1.6 8V TOTAL FLEX 2P C/AR</v>
          </cell>
          <cell r="G12158" t="str">
            <v>SPAL INDUSTRIA BRASILEIRA DE BEBIDAS S/A</v>
          </cell>
        </row>
        <row r="12159">
          <cell r="B12159" t="str">
            <v>RVG9F13</v>
          </cell>
          <cell r="D12159" t="str">
            <v>NOVA STRADA FREEDOM CD 1.3 8V FLEX 4P C/AR</v>
          </cell>
          <cell r="G12159" t="str">
            <v>TRATORCASE MAQUINAS AGRICOLAS S/A</v>
          </cell>
        </row>
        <row r="12160">
          <cell r="B12160" t="str">
            <v>SYE2H54</v>
          </cell>
          <cell r="D12160" t="str">
            <v>FIORINO ENDURANCE 1.4 EVO FLEX 2P C/AR</v>
          </cell>
          <cell r="G12160" t="str">
            <v>TRAUMACAMP COMERCIO, IMPORTACAO E EXPORTACAO E LOCACAO DE PRODUTOS MEDICOS E HOSPITALARES LTDA</v>
          </cell>
        </row>
        <row r="12161">
          <cell r="B12161" t="str">
            <v>SIQ0A91</v>
          </cell>
          <cell r="D12161" t="str">
            <v>NOVA STRADA ENDURANCE CABINE PLUS 1.4 8V FLEX 2P C/AR</v>
          </cell>
          <cell r="G12161" t="str">
            <v>ULTRA ENGENHARIA E CONSTRUCOES S.A.</v>
          </cell>
        </row>
        <row r="12162">
          <cell r="B12162" t="str">
            <v>SIQ0B02</v>
          </cell>
          <cell r="D12162" t="str">
            <v>NOVA STRADA ENDURANCE CABINE PLUS 1.4 8V FLEX 2P C/AR</v>
          </cell>
          <cell r="G12162" t="str">
            <v>ULTRA ENGENHARIA E CONSTRUCOES S.A.</v>
          </cell>
        </row>
        <row r="12163">
          <cell r="B12163" t="str">
            <v>SIQ0C18</v>
          </cell>
          <cell r="D12163" t="str">
            <v>NOVA STRADA ENDURANCE CABINE PLUS 1.4 8V FLEX 2P C/AR</v>
          </cell>
          <cell r="G12163" t="str">
            <v>ULTRA ENGENHARIA E CONSTRUCOES S.A.</v>
          </cell>
        </row>
        <row r="12164">
          <cell r="B12164" t="str">
            <v>SYN9E85</v>
          </cell>
          <cell r="D12164" t="str">
            <v>STRADA ENDURANCE CP FLEX 1.3</v>
          </cell>
          <cell r="G12164" t="str">
            <v>ULTRA ENGENHARIA E CONSTRUCOES S.A.</v>
          </cell>
        </row>
        <row r="12165">
          <cell r="B12165" t="str">
            <v>SYN9F50</v>
          </cell>
          <cell r="D12165" t="str">
            <v>STRADA ENDURANCE CP FLEX 1.3</v>
          </cell>
          <cell r="G12165" t="str">
            <v>ULTRA ENGENHARIA E CONSTRUCOES S.A.</v>
          </cell>
        </row>
        <row r="12166">
          <cell r="B12166" t="str">
            <v>SYP6H07</v>
          </cell>
          <cell r="D12166" t="str">
            <v>STRADA ENDURANCE CP FLEX 1.3</v>
          </cell>
          <cell r="G12166" t="str">
            <v>ULTRA ENGENHARIA E CONSTRUCOES S.A.</v>
          </cell>
        </row>
        <row r="12167">
          <cell r="B12167" t="str">
            <v>SYP6H10</v>
          </cell>
          <cell r="D12167" t="str">
            <v>STRADA ENDURANCE CP FLEX 1.3</v>
          </cell>
          <cell r="G12167" t="str">
            <v>ULTRA ENGENHARIA E CONSTRUCOES S.A.</v>
          </cell>
        </row>
        <row r="12168">
          <cell r="B12168" t="str">
            <v>SYP6H11</v>
          </cell>
          <cell r="D12168" t="str">
            <v>STRADA ENDURANCE CP FLEX 1.3</v>
          </cell>
          <cell r="G12168" t="str">
            <v>ULTRA ENGENHARIA E CONSTRUCOES S.A.</v>
          </cell>
        </row>
        <row r="12169">
          <cell r="B12169" t="str">
            <v>SYP6H12</v>
          </cell>
          <cell r="D12169" t="str">
            <v>STRADA ENDURANCE CP FLEX 1.3</v>
          </cell>
          <cell r="G12169" t="str">
            <v>ULTRA ENGENHARIA E CONSTRUCOES S.A.</v>
          </cell>
        </row>
        <row r="12170">
          <cell r="B12170" t="str">
            <v>SIO6F10</v>
          </cell>
          <cell r="D12170" t="str">
            <v>CRONOS DRIVE 1.3 8V FLEX 4P C/AR</v>
          </cell>
          <cell r="G12170" t="str">
            <v>VALE S.A.</v>
          </cell>
        </row>
        <row r="12171">
          <cell r="B12171" t="str">
            <v>RMN5F04</v>
          </cell>
          <cell r="D12171" t="str">
            <v>KWID ZEN 1.0 12V SCE FLEX 4P C/AR</v>
          </cell>
          <cell r="G12171" t="str">
            <v>VEMAN MANUTENCAO E GESTAO DE ATIVOS LTDA</v>
          </cell>
        </row>
        <row r="12172">
          <cell r="B12172" t="str">
            <v>RUC2F64</v>
          </cell>
          <cell r="D12172" t="str">
            <v>TORO FREEDOM 1.3 16V TURBO 270 FLEX 4P C/AR - AUTOMÁTICO</v>
          </cell>
          <cell r="G12172" t="str">
            <v>VIA BRASIL BR 163 CONCESSIONARIA DE RODOVIAS S.A.</v>
          </cell>
        </row>
        <row r="12173">
          <cell r="B12173" t="str">
            <v>RUD0C84</v>
          </cell>
          <cell r="D12173" t="str">
            <v>TORO FREEDOM 1.3 16V TURBO 270 FLEX 4P C/AR - AUTOMÁTICO</v>
          </cell>
          <cell r="G12173" t="str">
            <v>VIA BRASIL BR 163 CONCESSIONARIA DE RODOVIAS S.A.</v>
          </cell>
        </row>
        <row r="12174">
          <cell r="B12174" t="str">
            <v>EOB5J21</v>
          </cell>
          <cell r="D12174" t="str">
            <v>T-CROSS HIGHLINE 1.4 250 TSI 16V TOTAL FLEX 4P C/AR - AUTOMÁTICO</v>
          </cell>
          <cell r="G12174" t="str">
            <v>VIA DIESEL DISTRIBUIDORA DE VEICULOS MOTORES E PECAS LTDA</v>
          </cell>
        </row>
        <row r="12175">
          <cell r="B12175" t="str">
            <v>RVG7A23</v>
          </cell>
          <cell r="D12175" t="str">
            <v>ARGO 1.0 6V FLEX 4P C/AR</v>
          </cell>
          <cell r="G12175" t="str">
            <v>2 IRMÃOS PRODUTOS DE PETROLEO LTDA</v>
          </cell>
        </row>
        <row r="12176">
          <cell r="B12176" t="str">
            <v>RVQ7B41</v>
          </cell>
          <cell r="D12176" t="str">
            <v>ONIX PLUS LTZ 1.0 12V TURBO FLEX 4P C/AR - AUTOMÁTICO</v>
          </cell>
          <cell r="G12176" t="str">
            <v>Ab Mauri Brasil Ltda</v>
          </cell>
        </row>
        <row r="12177">
          <cell r="B12177" t="str">
            <v>RVQ7B75</v>
          </cell>
          <cell r="D12177" t="str">
            <v>ONIX PLUS LTZ 1.0 12V TURBO FLEX 4P C/AR - AUTOMÁTICO</v>
          </cell>
          <cell r="G12177" t="str">
            <v>Ab Mauri Brasil Ltda</v>
          </cell>
        </row>
        <row r="12178">
          <cell r="B12178" t="str">
            <v>RVQ8B03</v>
          </cell>
          <cell r="D12178" t="str">
            <v>ONIX PLUS LTZ 1.0 12V TURBO FLEX 4P C/AR - AUTOMÁTICO</v>
          </cell>
          <cell r="G12178" t="str">
            <v>Ab Mauri Brasil Ltda</v>
          </cell>
        </row>
        <row r="12179">
          <cell r="B12179" t="str">
            <v>RVX7A05</v>
          </cell>
          <cell r="D12179" t="str">
            <v>YARIS SEDAN XL 1.5 16V FLEX 4P C/AR - AUTOMÁTICO</v>
          </cell>
          <cell r="G12179" t="str">
            <v>Ab Mauri Brasil Ltda</v>
          </cell>
        </row>
        <row r="12180">
          <cell r="B12180" t="str">
            <v>RVZ8A17</v>
          </cell>
          <cell r="D12180" t="str">
            <v>YARIS SEDAN XL 1.5 16V FLEX 4P C/AR - AUTOMÁTICO</v>
          </cell>
          <cell r="G12180" t="str">
            <v>Ab Mauri Brasil Ltda</v>
          </cell>
        </row>
        <row r="12181">
          <cell r="B12181" t="str">
            <v>SID4B85</v>
          </cell>
          <cell r="D12181" t="str">
            <v>ONIX PLUS LTZ 1.0 12V TURBO FLEX 4P C/AR - AUTOMÁTICO</v>
          </cell>
          <cell r="G12181" t="str">
            <v>Ab Mauri Brasil Ltda</v>
          </cell>
        </row>
        <row r="12182">
          <cell r="B12182" t="str">
            <v>SID4B86</v>
          </cell>
          <cell r="D12182" t="str">
            <v>ONIX PLUS LTZ 1.0 12V TURBO FLEX 4P C/AR - AUTOMÁTICO</v>
          </cell>
          <cell r="G12182" t="str">
            <v>Ab Mauri Brasil Ltda</v>
          </cell>
        </row>
        <row r="12183">
          <cell r="B12183" t="str">
            <v>SIE7C03</v>
          </cell>
          <cell r="D12183" t="str">
            <v>HB20 COMFORT 1.0 12V FLEX 4P C/AR</v>
          </cell>
          <cell r="G12183" t="str">
            <v>AD &amp; PG COMERCIO DE PRODUTOS QUIMICOS LTDA.</v>
          </cell>
        </row>
        <row r="12184">
          <cell r="B12184" t="str">
            <v>TCP8J22</v>
          </cell>
          <cell r="D12184" t="str">
            <v>ARGO 1.0 6V FLEX 4P C/AR</v>
          </cell>
          <cell r="G12184" t="str">
            <v>ADEMAR JOSÉ DA SILVA JÚNIOR</v>
          </cell>
        </row>
        <row r="12185">
          <cell r="B12185" t="str">
            <v>RUC8E81</v>
          </cell>
          <cell r="D12185" t="str">
            <v>S10 CD LS 2.8 16V DIE 4X4 4P C/AR</v>
          </cell>
          <cell r="G12185" t="str">
            <v>AGI BRASIL INDUSTRIA E COMERCIO S/A</v>
          </cell>
        </row>
        <row r="12186">
          <cell r="B12186" t="str">
            <v>RVT4A09</v>
          </cell>
          <cell r="D12186" t="str">
            <v>ONIX LT 1.0 12V FLEX 4P C/AR</v>
          </cell>
          <cell r="G12186" t="str">
            <v>AGUACU LTDA</v>
          </cell>
        </row>
        <row r="12187">
          <cell r="B12187" t="str">
            <v>RUZ5D05</v>
          </cell>
          <cell r="D12187" t="str">
            <v>KWID ZEN 1.0 12V SCE FLEX 4P C/AR</v>
          </cell>
          <cell r="G12187" t="str">
            <v>ALESIG ADMINISTRACAO DE BENS LTDA EPP</v>
          </cell>
        </row>
        <row r="12188">
          <cell r="B12188" t="str">
            <v>RVO5F77</v>
          </cell>
          <cell r="D12188" t="str">
            <v>ONIX LT 1.0 12V FLEX 4P C/AR</v>
          </cell>
          <cell r="G12188" t="str">
            <v>ALEX SILVEIRA UCHÔA</v>
          </cell>
        </row>
        <row r="12189">
          <cell r="B12189" t="str">
            <v>PZB7A54</v>
          </cell>
          <cell r="D12189" t="str">
            <v>MOBI LIKE 1.0 8V FLEX 4P C/AR</v>
          </cell>
          <cell r="G12189" t="str">
            <v>ALICE MONTEIRO SOARES</v>
          </cell>
        </row>
        <row r="12190">
          <cell r="B12190" t="str">
            <v>RTJ7H03</v>
          </cell>
          <cell r="D12190" t="str">
            <v>NOVA STRADA ENDURANCE CABINE PLUS 1.4 8V FLEX 2P C/AR</v>
          </cell>
          <cell r="G12190" t="str">
            <v>ALLIANZA QUIMICA DO BRASIL LTDA</v>
          </cell>
        </row>
        <row r="12191">
          <cell r="B12191" t="str">
            <v>RTL0E35</v>
          </cell>
          <cell r="D12191" t="str">
            <v>NOVA STRADA ENDURANCE CABINE PLUS 1.4 8V FLEX 2P C/AR</v>
          </cell>
          <cell r="G12191" t="str">
            <v>ALLIANZA QUIMICA DO BRASIL LTDA</v>
          </cell>
        </row>
        <row r="12192">
          <cell r="B12192" t="str">
            <v>RUS2J28</v>
          </cell>
          <cell r="D12192" t="str">
            <v>NOVA STRADA ENDURANCE CABINE PLUS 1.4 8V FLEX 2P C/AR</v>
          </cell>
          <cell r="G12192" t="str">
            <v>AMBIENTAL LIMPEZA URBANA E SANEAMENTO LTDA</v>
          </cell>
        </row>
        <row r="12193">
          <cell r="B12193" t="str">
            <v>RUU6E99</v>
          </cell>
          <cell r="D12193" t="str">
            <v>NOVA STRADA ENDURANCE CABINE PLUS 1.4 8V FLEX 2P C/AR</v>
          </cell>
          <cell r="G12193" t="str">
            <v>AMBIENTAL LIMPEZA URBANA E SANEAMENTO LTDA</v>
          </cell>
        </row>
        <row r="12194">
          <cell r="B12194" t="str">
            <v>RUU6F42</v>
          </cell>
          <cell r="D12194" t="str">
            <v>NOVA STRADA ENDURANCE CABINE PLUS 1.4 8V FLEX 2P C/AR</v>
          </cell>
          <cell r="G12194" t="str">
            <v>AMBIENTAL LIMPEZA URBANA E SANEAMENTO LTDA</v>
          </cell>
        </row>
        <row r="12195">
          <cell r="B12195" t="str">
            <v>STM9A37</v>
          </cell>
          <cell r="D12195" t="str">
            <v>POLO COMFORTLINE 1.0 12V TSI FLEX 4P C/AR - AUTOMÁTICO</v>
          </cell>
          <cell r="G12195" t="str">
            <v>ANA CRISTINA PINHO DOS SANTOS</v>
          </cell>
        </row>
        <row r="12196">
          <cell r="B12196" t="str">
            <v>CVI5G18</v>
          </cell>
          <cell r="D12196" t="str">
            <v>T-CROSS HIGHLINE 1.4 250 TSI 16V TOTAL FLEX 4P C/AR - AUTOMÁTICO</v>
          </cell>
          <cell r="G12196" t="str">
            <v>ANDERSON CARLOS MAGALHAES AVELAR</v>
          </cell>
        </row>
        <row r="12197">
          <cell r="B12197" t="str">
            <v>RTG8C28</v>
          </cell>
          <cell r="D12197" t="str">
            <v>TRACKER PREMIER 1.2 12V TURBO FLEX 4P C/AR - AUTOMÁTICO</v>
          </cell>
          <cell r="G12197" t="str">
            <v>ANDERSON HENRIQUE RODRIGUES GUIMARÃES</v>
          </cell>
        </row>
        <row r="12198">
          <cell r="B12198" t="str">
            <v>RNK1F66</v>
          </cell>
          <cell r="D12198" t="str">
            <v>TRACKER PREMIER 1.2 12V TURBO FLEX 4P C/AR - AUTOMÁTICO</v>
          </cell>
          <cell r="G12198" t="str">
            <v>ANDRÉ OLIVEIRA RUAS ABREU</v>
          </cell>
        </row>
        <row r="12199">
          <cell r="B12199" t="str">
            <v>SYB8H51</v>
          </cell>
          <cell r="D12199" t="str">
            <v>TRACKER PREMIER 1.2 12V TURBO FLEX 4P C/AR - AUTOMÁTICO</v>
          </cell>
          <cell r="F12199" t="str">
            <v>GVA0266/23</v>
          </cell>
          <cell r="G12199" t="str">
            <v>ANNALICE PEREIRA FARAH SIMES</v>
          </cell>
        </row>
        <row r="12200">
          <cell r="B12200" t="str">
            <v>SHL1A33</v>
          </cell>
          <cell r="D12200" t="str">
            <v>PULSE AUDACE 1.0 12V TURBO 200 FLEX 4P C/AR - AUTOMÁTICO</v>
          </cell>
          <cell r="G12200" t="str">
            <v>ARCOS DOURADOS COMERCIO DE ALIMENTOS SA</v>
          </cell>
        </row>
        <row r="12201">
          <cell r="B12201" t="str">
            <v>SJC4D03</v>
          </cell>
          <cell r="D12201" t="str">
            <v>FASTBACK AUDACE 1.0 12V TURBO 200 FLEX 4P C/AR - AUTOMÁTICO</v>
          </cell>
          <cell r="G12201" t="str">
            <v>ARCOS DOURADOS COMERCIO DE ALIMENTOS SA</v>
          </cell>
        </row>
        <row r="12202">
          <cell r="B12202" t="str">
            <v>GCO9H84</v>
          </cell>
          <cell r="D12202" t="str">
            <v>T-CROSS COMFORTLINE 1.0 200 TSI 12V TOTAL FLEX 4P C/AR - AUTOMÁTICO</v>
          </cell>
          <cell r="G12202" t="str">
            <v>BALLAGRO AGRO TECNOLOGIA LTDA</v>
          </cell>
        </row>
        <row r="12203">
          <cell r="B12203" t="str">
            <v>RVD1B46</v>
          </cell>
          <cell r="D12203" t="str">
            <v>OROCH PRO 1.6 16V SCE FLEX 4P C/AR</v>
          </cell>
          <cell r="G12203" t="str">
            <v>BALLAGRO AGRO TECNOLOGIA LTDA</v>
          </cell>
        </row>
        <row r="12204">
          <cell r="B12204" t="str">
            <v>RTN9H13</v>
          </cell>
          <cell r="D12204" t="str">
            <v>NOVA STRADA ENDURANCE CD 1.4 8V FLEX 4P C/AR</v>
          </cell>
          <cell r="G12204" t="str">
            <v>BC2 INFRAESTRUTURA LTDA</v>
          </cell>
        </row>
        <row r="12205">
          <cell r="B12205" t="str">
            <v>RTZ0H34</v>
          </cell>
          <cell r="D12205" t="str">
            <v>NOVA STRADA ENDURANCE CABINE PLUS 1.4 8V FLEX 2P C/AR</v>
          </cell>
          <cell r="G12205" t="str">
            <v>BC2 INFRAESTRUTURA LTDA</v>
          </cell>
        </row>
        <row r="12206">
          <cell r="B12206" t="str">
            <v>RVG0G38</v>
          </cell>
          <cell r="D12206" t="str">
            <v>OROCH PRO 1.6 16V SCE FLEX 4P C/AR</v>
          </cell>
          <cell r="G12206" t="str">
            <v>BC2 INFRAESTRUTURA LTDA</v>
          </cell>
        </row>
        <row r="12207">
          <cell r="B12207" t="str">
            <v>EBJ6A92</v>
          </cell>
          <cell r="D12207" t="str">
            <v>T-CROSS HIGHLINE 1.4 250 TSI 16V TOTAL FLEX 4P C/AR - AUTOMÁTICO</v>
          </cell>
          <cell r="G12207" t="str">
            <v>BERTTU S RESTAURANTE E LANCHONETE LTDA</v>
          </cell>
        </row>
        <row r="12208">
          <cell r="B12208" t="str">
            <v>SHU7E87</v>
          </cell>
          <cell r="D12208" t="str">
            <v>HB20S COMFORT 1.0 12V FLEX 4P C/AR</v>
          </cell>
          <cell r="G12208" t="str">
            <v>BIANCA SILVEIRA ROCHA CUSTÓDIO</v>
          </cell>
        </row>
        <row r="12209">
          <cell r="B12209" t="str">
            <v>RUS3B13</v>
          </cell>
          <cell r="D12209" t="str">
            <v>NOVA STRADA ENDURANCE CABINE PLUS 1.4 8V FLEX 2P C/AR</v>
          </cell>
          <cell r="G12209" t="str">
            <v>BIOPLANTA NUTRICAO VEGETAL, INDUSTRIA E COMERCIO S.A</v>
          </cell>
        </row>
        <row r="12210">
          <cell r="B12210" t="str">
            <v>RUS3B15</v>
          </cell>
          <cell r="D12210" t="str">
            <v>NOVA STRADA ENDURANCE CABINE PLUS 1.4 8V FLEX 2P C/AR</v>
          </cell>
          <cell r="G12210" t="str">
            <v>BIOPLANTA NUTRICAO VEGETAL, INDUSTRIA E COMERCIO S.A</v>
          </cell>
        </row>
        <row r="12211">
          <cell r="B12211" t="str">
            <v>RUS3C30</v>
          </cell>
          <cell r="D12211" t="str">
            <v>NOVA STRADA ENDURANCE CABINE PLUS 1.4 8V FLEX 2P C/AR</v>
          </cell>
          <cell r="G12211" t="str">
            <v>BIOPLANTA NUTRICAO VEGETAL, INDUSTRIA E COMERCIO S.A</v>
          </cell>
        </row>
        <row r="12212">
          <cell r="B12212" t="str">
            <v>RUS3C31</v>
          </cell>
          <cell r="D12212" t="str">
            <v>NOVA STRADA ENDURANCE CABINE PLUS 1.4 8V FLEX 2P C/AR</v>
          </cell>
          <cell r="G12212" t="str">
            <v>BIOPLANTA NUTRICAO VEGETAL, INDUSTRIA E COMERCIO S.A</v>
          </cell>
        </row>
        <row r="12213">
          <cell r="B12213" t="str">
            <v>RUS3C34</v>
          </cell>
          <cell r="D12213" t="str">
            <v>NOVA STRADA ENDURANCE CABINE PLUS 1.4 8V FLEX 2P C/AR</v>
          </cell>
          <cell r="G12213" t="str">
            <v>BIOPLANTA NUTRICAO VEGETAL, INDUSTRIA E COMERCIO S.A</v>
          </cell>
        </row>
        <row r="12214">
          <cell r="B12214" t="str">
            <v>RUS3C35</v>
          </cell>
          <cell r="D12214" t="str">
            <v>NOVA STRADA ENDURANCE CABINE PLUS 1.4 8V FLEX 2P C/AR</v>
          </cell>
          <cell r="G12214" t="str">
            <v>BIOPLANTA NUTRICAO VEGETAL, INDUSTRIA E COMERCIO S.A</v>
          </cell>
        </row>
        <row r="12215">
          <cell r="B12215" t="str">
            <v>RUS3C36</v>
          </cell>
          <cell r="D12215" t="str">
            <v>NOVA STRADA ENDURANCE CABINE PLUS 1.4 8V FLEX 2P C/AR</v>
          </cell>
          <cell r="G12215" t="str">
            <v>BIOPLANTA NUTRICAO VEGETAL, INDUSTRIA E COMERCIO S.A</v>
          </cell>
        </row>
        <row r="12216">
          <cell r="B12216" t="str">
            <v>RUS3C39</v>
          </cell>
          <cell r="D12216" t="str">
            <v>NOVA STRADA ENDURANCE CABINE PLUS 1.4 8V FLEX 2P C/AR</v>
          </cell>
          <cell r="G12216" t="str">
            <v>BIOPLANTA NUTRICAO VEGETAL, INDUSTRIA E COMERCIO S.A</v>
          </cell>
        </row>
        <row r="12217">
          <cell r="B12217" t="str">
            <v>SYJ3G25</v>
          </cell>
          <cell r="D12217" t="str">
            <v>COMPASS LONGITUDE 1.3 16V TURBO 270 FLEX 4P C/AR - AUTOMÁTICO</v>
          </cell>
          <cell r="G12217" t="str">
            <v>BIOPLANTA NUTRICAO VEGETAL, INDUSTRIA E COMERCIO S.A</v>
          </cell>
        </row>
        <row r="12218">
          <cell r="B12218" t="str">
            <v>SHY7A04</v>
          </cell>
          <cell r="D12218" t="str">
            <v>NIVUS HIGHLINE 1.0 200 TSI 12V TOTAL FLEX 4P C/AR - AUTOMÁTICO</v>
          </cell>
          <cell r="G12218" t="str">
            <v>BRAINFARMA INDUSTRIA QUIMICA E FARMACEUTICA S.A.</v>
          </cell>
        </row>
        <row r="12219">
          <cell r="B12219" t="str">
            <v>SHY7A08</v>
          </cell>
          <cell r="D12219" t="str">
            <v>NIVUS HIGHLINE 1.0 200 TSI 12V TOTAL FLEX 4P C/AR - AUTOMÁTICO</v>
          </cell>
          <cell r="G12219" t="str">
            <v>BRAINFARMA INDUSTRIA QUIMICA E FARMACEUTICA S.A.</v>
          </cell>
        </row>
        <row r="12220">
          <cell r="B12220" t="str">
            <v>RUB1I54</v>
          </cell>
          <cell r="D12220" t="str">
            <v>COMPASS LONGITUDE 1.3 16V TURBO 270 FLEX 4P C/AR - AUTOMÁTICO</v>
          </cell>
          <cell r="G12220" t="str">
            <v>BROSE DO BRASIL LTDA</v>
          </cell>
        </row>
        <row r="12221">
          <cell r="B12221" t="str">
            <v>SYH9I88</v>
          </cell>
          <cell r="D12221" t="str">
            <v>HB20 LIMITED PLUS FLEX 1.0</v>
          </cell>
          <cell r="G12221" t="str">
            <v>BRUNA NITYELLE SANTOS E SILVA</v>
          </cell>
        </row>
        <row r="12222">
          <cell r="B12222" t="str">
            <v>FUZ4J31</v>
          </cell>
          <cell r="D12222" t="str">
            <v>NIVUS HIGHLINE 1.0 200 TSI 12V TOTAL FLEX 4P C/AR - AUTOMÁTICO</v>
          </cell>
          <cell r="G12222" t="str">
            <v>BRUNO GUIMARÃES FALCAO</v>
          </cell>
        </row>
        <row r="12223">
          <cell r="B12223" t="str">
            <v>SIR8G41</v>
          </cell>
          <cell r="D12223" t="str">
            <v>FASTBACK AUDACE 1.0 12V TURBO 200 FLEX 4P C/AR - AUTOMÁTICO</v>
          </cell>
          <cell r="G12223" t="str">
            <v>BRUNO RICARDO BEZERRA FERNANDES DE OLIVEIRA</v>
          </cell>
        </row>
        <row r="12224">
          <cell r="B12224" t="str">
            <v>RVJ1G83</v>
          </cell>
          <cell r="D12224" t="str">
            <v>MOBI LIKE 1.0 8V FLEX 4P C/AR</v>
          </cell>
          <cell r="G12224" t="str">
            <v>CAIO DE SOUZA MOREIRA</v>
          </cell>
        </row>
        <row r="12225">
          <cell r="B12225" t="str">
            <v>RVO8F58</v>
          </cell>
          <cell r="D12225" t="str">
            <v>S10 CD LS 2.8 16V DIE 4X4 4P C/AR</v>
          </cell>
          <cell r="F12225" t="str">
            <v>CLB2224/25</v>
          </cell>
          <cell r="G12225" t="str">
            <v>CAMPOS NOVOS ENERGIA S.A.</v>
          </cell>
        </row>
        <row r="12226">
          <cell r="B12226" t="str">
            <v>RVQ4J70</v>
          </cell>
          <cell r="D12226" t="str">
            <v>CRONOS DRIVE 1.3 8V FLEX 4P C/AR</v>
          </cell>
          <cell r="G12226" t="str">
            <v>CAMPOS NOVOS ENERGIA S.A.</v>
          </cell>
        </row>
        <row r="12227">
          <cell r="B12227" t="str">
            <v>RTE8G90</v>
          </cell>
          <cell r="D12227" t="str">
            <v>HB20S PLATINUM 1.0 12V GDI TURBO FLEX 4P C/AR - AUTOMÁTICO</v>
          </cell>
          <cell r="G12227" t="str">
            <v>CARLA MORADEI TARDELLI</v>
          </cell>
        </row>
        <row r="12228">
          <cell r="B12228" t="str">
            <v>SJG6H73</v>
          </cell>
          <cell r="D12228" t="str">
            <v>HB20 LIMITED PLUS FLEX 1.0</v>
          </cell>
          <cell r="G12228" t="str">
            <v>CAROLINA FERNANDA HARUMI YANAGIWARA MORIMOTO</v>
          </cell>
        </row>
        <row r="12229">
          <cell r="B12229" t="str">
            <v>RVN2C71</v>
          </cell>
          <cell r="D12229" t="str">
            <v>T-CROSS HIGHLINE 1.4 250 TSI 16V TOTAL FLEX 4P C/AR - AUTOMÁTICO</v>
          </cell>
          <cell r="G12229" t="str">
            <v>CASTEL VECCHIO PARTICIPACOES E EMPREENDIMENTOS SA</v>
          </cell>
        </row>
        <row r="12230">
          <cell r="B12230" t="str">
            <v>CVV4A07</v>
          </cell>
          <cell r="D12230" t="str">
            <v>T-CROSS HIGHLINE 1.4 250 TSI 16V TOTAL FLEX 4P C/AR - AUTOMÁTICO</v>
          </cell>
          <cell r="G12230" t="str">
            <v>CERTUS TECNOLOGIA E INFORMÁTICA - LTDA</v>
          </cell>
        </row>
        <row r="12231">
          <cell r="B12231" t="str">
            <v>SIK8C03</v>
          </cell>
          <cell r="D12231" t="str">
            <v>COMPASS LONGITUDE 1.3 16V TURBO 270 FLEX 4P C/AR - AUTOMÁTICO</v>
          </cell>
          <cell r="G12231" t="str">
            <v>CIBRACCO-COMERCIO DE IMOVEIS BRASIL S.A.</v>
          </cell>
        </row>
        <row r="12232">
          <cell r="B12232" t="str">
            <v>RVR9A57</v>
          </cell>
          <cell r="D12232" t="str">
            <v>COMMANDER LIMITED 7L 1.3 16V TURBO 270 FLEX 4P C/AR - AUTOMÁTICO</v>
          </cell>
          <cell r="G12232" t="str">
            <v>CIGLA CONSTRUTORA IMPREGILO E ASSOCIADOS S/A</v>
          </cell>
        </row>
        <row r="12233">
          <cell r="B12233" t="str">
            <v>RUQ6F91</v>
          </cell>
          <cell r="D12233" t="str">
            <v>TRACKER PREMIER 1.2 12V TURBO FLEX 4P C/AR - AUTOMÁTICO</v>
          </cell>
          <cell r="G12233" t="str">
            <v>CIRO CESAR BONFIM LUZ</v>
          </cell>
        </row>
        <row r="12234">
          <cell r="B12234" t="str">
            <v>SJD0H23</v>
          </cell>
          <cell r="D12234" t="str">
            <v>TRACKER LTZ 1.0 12V TURBO FLEX 4P C/AR - AUTOMÁTICO</v>
          </cell>
          <cell r="G12234" t="str">
            <v>CLARETE SALVI DA SILVA DE PAULA</v>
          </cell>
        </row>
        <row r="12235">
          <cell r="B12235" t="str">
            <v>RUC4I84</v>
          </cell>
          <cell r="D12235" t="str">
            <v>S10 CS LS 2.8 16V DIE 4X4 2P C/AR</v>
          </cell>
          <cell r="G12235" t="str">
            <v>CLARO S.A.</v>
          </cell>
        </row>
        <row r="12236">
          <cell r="B12236" t="str">
            <v>RVF1B61</v>
          </cell>
          <cell r="D12236" t="str">
            <v>RANGER XL CS 2.2 DIE 4X4 2P C/AR</v>
          </cell>
          <cell r="G12236" t="str">
            <v>CLARO S.A.</v>
          </cell>
        </row>
        <row r="12237">
          <cell r="B12237" t="str">
            <v>RVJ0E95</v>
          </cell>
          <cell r="D12237" t="str">
            <v>ONIX PLUS LTZ 1.0 12V TURBO FLEX 4P C/AR - AUTOMÁTICO</v>
          </cell>
          <cell r="G12237" t="str">
            <v>CLEONALDO ANDRADE FREIRE</v>
          </cell>
        </row>
        <row r="12238">
          <cell r="B12238" t="str">
            <v>RUM7G53</v>
          </cell>
          <cell r="D12238" t="str">
            <v>MOBI LIKE 1.0 8V FLEX 4P C/AR</v>
          </cell>
          <cell r="G12238" t="str">
            <v>COMPUTER ID- SOLUCOES EM INFORMATICA LTDA</v>
          </cell>
        </row>
        <row r="12239">
          <cell r="B12239" t="str">
            <v>RTW6C72</v>
          </cell>
          <cell r="D12239" t="str">
            <v>ARGO 1.0 6V FLEX 4P C/AR</v>
          </cell>
          <cell r="G12239" t="str">
            <v>CONCESSIONARIA RODOVIA DOS TAMOIOS S.A.</v>
          </cell>
        </row>
        <row r="12240">
          <cell r="B12240" t="str">
            <v>RUN0H67</v>
          </cell>
          <cell r="D12240" t="str">
            <v>MOBI LIKE 1.0 8V FLEX 4P C/AR</v>
          </cell>
          <cell r="G12240" t="str">
            <v>CONCESSIONARIA RODOVIA DOS TAMOIOS S.A.</v>
          </cell>
        </row>
        <row r="12241">
          <cell r="B12241" t="str">
            <v>SHV1B04</v>
          </cell>
          <cell r="D12241" t="str">
            <v>ARGO 1.0 6V FLEX 4P C/AR</v>
          </cell>
          <cell r="G12241" t="str">
            <v>CONCESSIONARIA RODOVIA DOS TAMOIOS S.A.</v>
          </cell>
        </row>
        <row r="12242">
          <cell r="B12242" t="str">
            <v>GKA5B26</v>
          </cell>
          <cell r="D12242" t="str">
            <v>T-CROSS HIGHLINE 1.4 250 TSI 16V TOTAL FLEX 4P C/AR - AUTOMÁTICO</v>
          </cell>
          <cell r="G12242" t="str">
            <v>CONFINS TRANSPORTES LTDA</v>
          </cell>
        </row>
        <row r="12243">
          <cell r="B12243" t="str">
            <v>SHI6B54</v>
          </cell>
          <cell r="D12243" t="str">
            <v>MOBI LIKE 1.0 8V FLEX 4P C/AR</v>
          </cell>
          <cell r="G12243" t="str">
            <v>CONTINENTAL ESTACIONAMENTOS DE VEICULOS LTDA</v>
          </cell>
        </row>
        <row r="12244">
          <cell r="B12244" t="str">
            <v>RUT5G93</v>
          </cell>
          <cell r="D12244" t="str">
            <v>NOVA STRADA ENDURANCE CABINE PLUS 1.4 8V FLEX 2P C/AR</v>
          </cell>
          <cell r="F12244" t="str">
            <v>CLA0637/25</v>
          </cell>
          <cell r="G12244" t="str">
            <v>CONTROL CONSTRUCOES S.A</v>
          </cell>
        </row>
        <row r="12245">
          <cell r="B12245" t="str">
            <v>RUT5H27</v>
          </cell>
          <cell r="D12245" t="str">
            <v>NOVA STRADA ENDURANCE CABINE PLUS 1.4 8V FLEX 2P C/AR</v>
          </cell>
          <cell r="F12245" t="str">
            <v>CLA0637/25</v>
          </cell>
          <cell r="G12245" t="str">
            <v>CONTROL CONSTRUCOES S.A</v>
          </cell>
        </row>
        <row r="12246">
          <cell r="B12246" t="str">
            <v>RUT5H49</v>
          </cell>
          <cell r="D12246" t="str">
            <v>NOVA STRADA ENDURANCE CABINE PLUS 1.4 8V FLEX 2P C/AR</v>
          </cell>
          <cell r="F12246" t="str">
            <v>CLA0637/25</v>
          </cell>
          <cell r="G12246" t="str">
            <v>CONTROL CONSTRUCOES S.A</v>
          </cell>
        </row>
        <row r="12247">
          <cell r="B12247" t="str">
            <v>RUV0A18</v>
          </cell>
          <cell r="D12247" t="str">
            <v>NOVA STRADA ENDURANCE CABINE PLUS 1.4 8V FLEX 2P C/AR</v>
          </cell>
          <cell r="G12247" t="str">
            <v>CONTROL CONSTRUCOES S.A</v>
          </cell>
        </row>
        <row r="12248">
          <cell r="B12248" t="str">
            <v>RUV0A95</v>
          </cell>
          <cell r="D12248" t="str">
            <v>NOVA STRADA ENDURANCE CABINE PLUS 1.4 8V FLEX 2P C/AR</v>
          </cell>
          <cell r="G12248" t="str">
            <v>CONTROL CONSTRUCOES S.A</v>
          </cell>
        </row>
        <row r="12249">
          <cell r="B12249" t="str">
            <v>RUS1A96</v>
          </cell>
          <cell r="D12249" t="str">
            <v>ONIX PLUS LTZ 1.0 12V TURBO FLEX 4P C/AR - AUTOMÁTICO</v>
          </cell>
          <cell r="G12249" t="str">
            <v>CORDEIRO CABOS ELETRICOS S.A.</v>
          </cell>
        </row>
        <row r="12250">
          <cell r="B12250" t="str">
            <v>SJG3D26</v>
          </cell>
          <cell r="D12250" t="str">
            <v>COMMANDER OVERLAND 7L 1.3 16V TURBO 270 FLEX 4P C/AR - AUTOMÁTICO</v>
          </cell>
          <cell r="G12250" t="str">
            <v>DANIEL DE CASTRO SCHUCKAR</v>
          </cell>
        </row>
        <row r="12251">
          <cell r="B12251" t="str">
            <v>SJG3B74</v>
          </cell>
          <cell r="D12251" t="str">
            <v>ONIX LTZ 1.0 12V TURBO FLEX 4P C/AR - AUTOMÁTICO</v>
          </cell>
          <cell r="G12251" t="str">
            <v>DANIELA MATOS DA SILVA</v>
          </cell>
        </row>
        <row r="12252">
          <cell r="B12252" t="str">
            <v>RVE5G05</v>
          </cell>
          <cell r="D12252" t="str">
            <v>TRACKER PREMIER 1.2 12V TURBO FLEX 4P C/AR - AUTOMÁTICO</v>
          </cell>
          <cell r="G12252" t="str">
            <v>DANILO MARTINS RIZZO</v>
          </cell>
        </row>
        <row r="12253">
          <cell r="B12253" t="str">
            <v>SIC8G10</v>
          </cell>
          <cell r="D12253" t="str">
            <v>ARGO 1.0 6V FLEX 4P C/AR</v>
          </cell>
          <cell r="G12253" t="str">
            <v>DATAPIX DATA CENTER SOLUTIONS LTDA</v>
          </cell>
        </row>
        <row r="12254">
          <cell r="B12254" t="str">
            <v>SHQ8A85</v>
          </cell>
          <cell r="D12254" t="str">
            <v>PULSE DRIVE 1.3 8V FLEX 4P C/AR - AUTOMÁTICO</v>
          </cell>
          <cell r="G12254" t="str">
            <v>DENILSON PALHETA DE SOUZA</v>
          </cell>
        </row>
        <row r="12255">
          <cell r="B12255" t="str">
            <v>STI1A68</v>
          </cell>
          <cell r="D12255" t="str">
            <v>NIVUS COMFORTLINE 1.0 200 TSI 12V TOTAL FLEX 4P C/AR - AUTOMÁTICO</v>
          </cell>
          <cell r="G12255" t="str">
            <v>DIEGO FERREIRA GOMES</v>
          </cell>
        </row>
        <row r="12256">
          <cell r="B12256" t="str">
            <v>SHS3A07</v>
          </cell>
          <cell r="D12256" t="str">
            <v>RENEGADE LONGITUDE 1.3 16V TURBO 270 FLEX 4P C/AR - AUTOMÁTICO</v>
          </cell>
          <cell r="G12256" t="str">
            <v>DORMER PRAMET SOLUCOES PARA USINAGEM LTDA</v>
          </cell>
        </row>
        <row r="12257">
          <cell r="B12257" t="str">
            <v>SJB8B01</v>
          </cell>
          <cell r="D12257" t="str">
            <v>CRETA COMFORT PLUS TGDI FLEX AT 1.0</v>
          </cell>
          <cell r="G12257" t="str">
            <v>DRUID INTERNET SYSTEMS COMERCIO E SERVICOS LTDA</v>
          </cell>
        </row>
        <row r="12258">
          <cell r="B12258" t="str">
            <v>SYD3F14</v>
          </cell>
          <cell r="D12258" t="str">
            <v>CRETA ACTION 1.6 16V FLEX 4P C/AR - AUTOMÁTICO</v>
          </cell>
          <cell r="G12258" t="str">
            <v>EDUARDO ALMEIDA JERONIMO</v>
          </cell>
        </row>
        <row r="12259">
          <cell r="B12259" t="str">
            <v>SYC9E46</v>
          </cell>
          <cell r="D12259" t="str">
            <v>ONIX PLUS LTZ 1.0 12V TURBO FLEX 4P C/AR - AUTOMÁTICO</v>
          </cell>
          <cell r="G12259" t="str">
            <v>EDUARDO DE GOIS</v>
          </cell>
        </row>
        <row r="12260">
          <cell r="B12260" t="str">
            <v>TDH9I67</v>
          </cell>
          <cell r="D12260" t="str">
            <v>KARDIAN EVOLUTION TURBO FLEX AT 1.0</v>
          </cell>
          <cell r="G12260" t="str">
            <v>EDUARDO DE MELLO ARAUJO</v>
          </cell>
        </row>
        <row r="12261">
          <cell r="B12261" t="str">
            <v>TDK0G17</v>
          </cell>
          <cell r="D12261" t="str">
            <v>RENEGADE LONGITUDE 1.3 16V TURBO 270 FLEX 4P C/AR - AUTOMÁTICO</v>
          </cell>
          <cell r="G12261" t="str">
            <v>EDUARDO DE MELLO ARAUJO</v>
          </cell>
        </row>
        <row r="12262">
          <cell r="B12262" t="str">
            <v>SJA1C95</v>
          </cell>
          <cell r="D12262" t="str">
            <v>FASTBACK AUDACE 1.0 12V TURBO 200 FLEX 4P C/AR - AUTOMÁTICO</v>
          </cell>
          <cell r="G12262" t="str">
            <v>EDUARDO MARCELINO PEREIRA</v>
          </cell>
        </row>
        <row r="12263">
          <cell r="B12263" t="str">
            <v>RUV1J95</v>
          </cell>
          <cell r="D12263" t="str">
            <v>NOVA STRADA ENDURANCE CABINE PLUS 1.4 8V FLEX 2P C/AR</v>
          </cell>
          <cell r="G12263" t="str">
            <v>ELETROTRAFO PRODUTOS ELETRICOS LTDA</v>
          </cell>
        </row>
        <row r="12264">
          <cell r="B12264" t="str">
            <v>TEV4F05</v>
          </cell>
          <cell r="D12264" t="str">
            <v>HB20 LIMITED TGDI FLEX AT 1.0</v>
          </cell>
          <cell r="G12264" t="str">
            <v>ELISA KIOME KIATAQUI</v>
          </cell>
        </row>
        <row r="12265">
          <cell r="B12265" t="str">
            <v>RVP6G18</v>
          </cell>
          <cell r="D12265" t="str">
            <v>ARGO 1.0 6V FLEX 4P C/AR</v>
          </cell>
          <cell r="G12265" t="str">
            <v>ESSIO DO NASCIMENTO SILVA</v>
          </cell>
        </row>
        <row r="12266">
          <cell r="B12266" t="str">
            <v>FEU9C42</v>
          </cell>
          <cell r="D12266" t="str">
            <v>T-CROSS COMFORTLINE 1.0 200 TSI 12V TOTAL FLEX 4P C/AR - AUTOMÁTICO</v>
          </cell>
          <cell r="G12266" t="str">
            <v>EVOPHARMA LTDA</v>
          </cell>
        </row>
        <row r="12267">
          <cell r="B12267" t="str">
            <v>RUS7E26</v>
          </cell>
          <cell r="D12267" t="str">
            <v>320I SPORT GP 2.0 ACTIVEFLEX 4P C/AR - AUTOMÁTICO</v>
          </cell>
          <cell r="G12267" t="str">
            <v>FELIPE CANTO AGEL DE MELLO</v>
          </cell>
        </row>
        <row r="12268">
          <cell r="B12268" t="str">
            <v>EDB5H45</v>
          </cell>
          <cell r="D12268" t="str">
            <v>NIVUS COMFORTLINE 1.0 200 TSI 12V TOTAL FLEX 4P C/AR - AUTOMÁTICO</v>
          </cell>
          <cell r="G12268" t="str">
            <v>FELIPE MORELLI</v>
          </cell>
        </row>
        <row r="12269">
          <cell r="B12269" t="str">
            <v>FXF4F71</v>
          </cell>
          <cell r="D12269" t="str">
            <v>POLO HIGHLINE 1.0 12V TSI FLEX 4P C/AR - AUTOMÁTICO</v>
          </cell>
          <cell r="G12269" t="str">
            <v>FERNANDA FALCO SOTTANO HAFNER</v>
          </cell>
        </row>
        <row r="12270">
          <cell r="B12270" t="str">
            <v>RNZ9E08</v>
          </cell>
          <cell r="D12270" t="str">
            <v>RENEGADE LONGITUDE 1.8 16V FLEX 4P C/AR - AUTOMÁTICO</v>
          </cell>
          <cell r="G12270" t="str">
            <v>FERNANDO CORREA</v>
          </cell>
        </row>
        <row r="12271">
          <cell r="B12271" t="str">
            <v>SIB3A28</v>
          </cell>
          <cell r="D12271" t="str">
            <v>NOVA STRADA ENDURANCE CABINE PLUS 1.4 8V FLEX 2P C/AR</v>
          </cell>
          <cell r="G12271" t="str">
            <v>FG AGRO SOLUCOES AGRICOLAS LTDA</v>
          </cell>
        </row>
        <row r="12272">
          <cell r="B12272" t="str">
            <v>SYB8H71</v>
          </cell>
          <cell r="D12272" t="str">
            <v>TRACKER PREMIER 1.2 12V TURBO FLEX 4P C/AR - AUTOMÁTICO</v>
          </cell>
          <cell r="G12272" t="str">
            <v>FIGUEIREDO DUARTE SERVICOS MEDICOS LTDA</v>
          </cell>
        </row>
        <row r="12273">
          <cell r="B12273" t="str">
            <v>FZS4G21</v>
          </cell>
          <cell r="D12273" t="str">
            <v>VIRTUS HIGHLINE 1.0 12V 200 TSI TOTAL FLEX 4P C/AR - AUTOMÁTICO</v>
          </cell>
          <cell r="G12273" t="str">
            <v>FLAVIO RODRIGUES COSTA CELANI</v>
          </cell>
        </row>
        <row r="12274">
          <cell r="B12274" t="str">
            <v>SHS0F79</v>
          </cell>
          <cell r="D12274" t="str">
            <v>S10 CD LS 2.8 16V DIE 4X4 4P C/AR</v>
          </cell>
          <cell r="F12274" t="str">
            <v>CLB5044/25</v>
          </cell>
          <cell r="G12274" t="str">
            <v>FLORESTAL MARUMBI LTDA</v>
          </cell>
        </row>
        <row r="12275">
          <cell r="B12275" t="str">
            <v>SIC4G77</v>
          </cell>
          <cell r="D12275" t="str">
            <v>ONIX PLUS LTZ 1.0 12V TURBO FLEX 4P C/AR - AUTOMÁTICO</v>
          </cell>
          <cell r="G12275" t="str">
            <v>FORTBRAS AUTOPECAS S.A.</v>
          </cell>
        </row>
        <row r="12276">
          <cell r="B12276" t="str">
            <v>RVJ2F27</v>
          </cell>
          <cell r="D12276" t="str">
            <v>ONIX PLUS LTZ 1.0 12V TURBO FLEX 4P C/AR - AUTOMÁTICO</v>
          </cell>
          <cell r="G12276" t="str">
            <v>FRANCISCO JOSE BARBOSA NOBRE</v>
          </cell>
        </row>
        <row r="12277">
          <cell r="B12277" t="str">
            <v>RVJ8B93</v>
          </cell>
          <cell r="D12277" t="str">
            <v>MOBI LIKE 1.0 8V FLEX 4P C/AR</v>
          </cell>
          <cell r="G12277" t="str">
            <v>FRIGOSERV REPARACAO DE MAQUINAS DE REFRIGERACAO LTDA</v>
          </cell>
        </row>
        <row r="12278">
          <cell r="B12278" t="str">
            <v>SIH3C55</v>
          </cell>
          <cell r="D12278" t="str">
            <v>NOVA STRADA ENDURANCE CABINE PLUS 1.4 8V FLEX 2P C/AR</v>
          </cell>
          <cell r="G12278" t="str">
            <v>FUTURA AGRONEGOCIOS LTDA</v>
          </cell>
        </row>
        <row r="12279">
          <cell r="B12279" t="str">
            <v>FGD5I81</v>
          </cell>
          <cell r="D12279" t="str">
            <v>SAVEIRO ROBUST 1.6 16V TOTAL FLEX 2P C/AR</v>
          </cell>
          <cell r="G12279" t="str">
            <v>G12 SP SERVICOS AGROPECUARIOS LTDA</v>
          </cell>
        </row>
        <row r="12280">
          <cell r="B12280" t="str">
            <v>RVX4H38</v>
          </cell>
          <cell r="D12280" t="str">
            <v>L200 TRITON GL CD 2.4 DIE 4WD 4P C/AR</v>
          </cell>
          <cell r="G12280" t="str">
            <v>GE VERNOVA ENERGY HOLDING DO BRASIL LTDA</v>
          </cell>
        </row>
        <row r="12281">
          <cell r="B12281" t="str">
            <v>RVX4H63</v>
          </cell>
          <cell r="D12281" t="str">
            <v>L200 TRITON GL CD 2.4 DIE 4WD 4P C/AR</v>
          </cell>
          <cell r="G12281" t="str">
            <v>GE VERNOVA ENERGY HOLDING DO BRASIL LTDA</v>
          </cell>
        </row>
        <row r="12282">
          <cell r="B12282" t="str">
            <v>RTX7F90</v>
          </cell>
          <cell r="D12282" t="str">
            <v>NOVA STRADA ENDURANCE CABINE PLUS 1.4 8V FLEX 2P C/AR</v>
          </cell>
          <cell r="G12282" t="str">
            <v>GERDAU ACOS LONGOS S.A.</v>
          </cell>
        </row>
        <row r="12283">
          <cell r="B12283" t="str">
            <v>RVM2E50</v>
          </cell>
          <cell r="D12283" t="str">
            <v>ARGO 1.0 6V FLEX 4P C/AR</v>
          </cell>
          <cell r="G12283" t="str">
            <v>GERDAU ACOS LONGOS S.A.</v>
          </cell>
        </row>
        <row r="12284">
          <cell r="B12284" t="str">
            <v>SJD3D10</v>
          </cell>
          <cell r="D12284" t="str">
            <v>T-CROSS HIGHLINE 1.4 250 TSI 16V TOTAL FLEX 4P C/AR - AUTOMÁTICO</v>
          </cell>
          <cell r="G12284" t="str">
            <v>GIOVANNA ATELIE DISTRIBUIDORA DE ARTIGOS INFANTIS LTDA</v>
          </cell>
        </row>
        <row r="12285">
          <cell r="B12285" t="str">
            <v>RNE0E18</v>
          </cell>
          <cell r="D12285" t="str">
            <v>KWID INTENSE 1.0 12V SCE FLEX 4P C/AR</v>
          </cell>
          <cell r="G12285" t="str">
            <v>GLEYZILA DIAS MARQUES SILVA LIMA</v>
          </cell>
        </row>
        <row r="12286">
          <cell r="B12286" t="str">
            <v>RTJ5E33</v>
          </cell>
          <cell r="D12286" t="str">
            <v>ARGO 1.0 6V FLEX 4P C/AR</v>
          </cell>
          <cell r="G12286" t="str">
            <v>Grupo Cerveja Participacoes S/A</v>
          </cell>
        </row>
        <row r="12287">
          <cell r="B12287" t="str">
            <v>TCF8D01</v>
          </cell>
          <cell r="D12287" t="str">
            <v>KICKS SENSE 1.6 16V FLEX 4P C/AR - AUTOMÁTICO</v>
          </cell>
          <cell r="G12287" t="str">
            <v>GUSTAVO JOTTA VAZ</v>
          </cell>
        </row>
        <row r="12288">
          <cell r="B12288" t="str">
            <v>FHX6J94</v>
          </cell>
          <cell r="D12288" t="str">
            <v>T-CROSS 1.0 200 TSI 12V TOTAL FLEX 4P C/AR - AUTOMÁTICO</v>
          </cell>
          <cell r="G12288" t="str">
            <v>GUSTAVO TORRES ARAUJO</v>
          </cell>
        </row>
        <row r="12289">
          <cell r="B12289" t="str">
            <v>SIY6C08</v>
          </cell>
          <cell r="D12289" t="str">
            <v>FASTBACK AUDACE 1.0 12V TURBO 200 FLEX 4P C/AR - AUTOMÁTICO</v>
          </cell>
          <cell r="G12289" t="str">
            <v>HIGOR LUIZ RODRIGUES</v>
          </cell>
        </row>
        <row r="12290">
          <cell r="B12290" t="str">
            <v>CUZ6D27</v>
          </cell>
          <cell r="D12290" t="str">
            <v>NIVUS HIGHLINE 1.0 200 TSI 12V TOTAL FLEX 4P C/AR - AUTOMÁTICO</v>
          </cell>
          <cell r="G12290" t="str">
            <v>HYPERA S.A.</v>
          </cell>
        </row>
        <row r="12291">
          <cell r="B12291" t="str">
            <v>EXV4G84</v>
          </cell>
          <cell r="D12291" t="str">
            <v>NIVUS HIGHLINE 1.0 200 TSI 12V TOTAL FLEX 4P C/AR - AUTOMÁTICO</v>
          </cell>
          <cell r="G12291" t="str">
            <v>HYPERA S.A.</v>
          </cell>
        </row>
        <row r="12292">
          <cell r="B12292" t="str">
            <v>RVY7E04</v>
          </cell>
          <cell r="D12292" t="str">
            <v>ONIX PLUS LT 1.0 12V FLEX 4P C/AR</v>
          </cell>
          <cell r="G12292" t="str">
            <v>HYPERA S.A.</v>
          </cell>
        </row>
        <row r="12293">
          <cell r="B12293" t="str">
            <v>SHY6D22</v>
          </cell>
          <cell r="D12293" t="str">
            <v>NIVUS HIGHLINE 1.0 200 TSI 12V TOTAL FLEX 4P C/AR - AUTOMÁTICO</v>
          </cell>
          <cell r="G12293" t="str">
            <v>HYPERA S.A.</v>
          </cell>
        </row>
        <row r="12294">
          <cell r="B12294" t="str">
            <v>RMQ8I77</v>
          </cell>
          <cell r="D12294" t="str">
            <v>HILUX CD STD 2.8 16V TURBO DIE 4X4 4P C/AR</v>
          </cell>
          <cell r="G12294" t="str">
            <v>IBQ - INDUSTRIAS QUIMICAS S/A</v>
          </cell>
        </row>
        <row r="12295">
          <cell r="B12295" t="str">
            <v>SHO4D13</v>
          </cell>
          <cell r="D12295" t="str">
            <v>ONIX PLUS LTZ 1.0 12V TURBO FLEX 4P C/AR - AUTOMÁTICO</v>
          </cell>
          <cell r="G12295" t="str">
            <v>IFP PROMOTORA DE SERVICOS DE CONSULTORIA E CADASTRO LTDA</v>
          </cell>
        </row>
        <row r="12296">
          <cell r="B12296" t="str">
            <v>ECH6J56</v>
          </cell>
          <cell r="D12296" t="str">
            <v>SAVEIRO ROBUST 1.6 8V TOTAL FLEX 2P C/AR</v>
          </cell>
          <cell r="G12296" t="str">
            <v>INDICA ASSESSORIA E SERVICOS LTDA</v>
          </cell>
        </row>
        <row r="12297">
          <cell r="B12297" t="str">
            <v>EPU8C63</v>
          </cell>
          <cell r="D12297" t="str">
            <v>SAVEIRO ROBUST 1.6 8V TOTAL FLEX 2P C/AR</v>
          </cell>
          <cell r="G12297" t="str">
            <v>INDICA ASSESSORIA E SERVICOS LTDA</v>
          </cell>
        </row>
        <row r="12298">
          <cell r="B12298" t="str">
            <v>ERL3I96</v>
          </cell>
          <cell r="D12298" t="str">
            <v>SAVEIRO ROBUST 1.6 8V TOTAL FLEX 2P C/AR</v>
          </cell>
          <cell r="G12298" t="str">
            <v>INDICA ASSESSORIA E SERVICOS LTDA</v>
          </cell>
        </row>
        <row r="12299">
          <cell r="B12299" t="str">
            <v>ETC6I23</v>
          </cell>
          <cell r="D12299" t="str">
            <v>SAVEIRO ROBUST 1.6 8V TOTAL FLEX 2P C/AR</v>
          </cell>
          <cell r="F12299" t="str">
            <v>CLB2257/25</v>
          </cell>
          <cell r="G12299" t="str">
            <v>INDICA ASSESSORIA E SERVICOS LTDA</v>
          </cell>
        </row>
        <row r="12300">
          <cell r="B12300" t="str">
            <v>FCU0E25</v>
          </cell>
          <cell r="D12300" t="str">
            <v>SAVEIRO ROBUST 1.6 8V TOTAL FLEX 2P C/AR</v>
          </cell>
          <cell r="F12300" t="str">
            <v>CLB2257/25</v>
          </cell>
          <cell r="G12300" t="str">
            <v>INDICA ASSESSORIA E SERVICOS LTDA</v>
          </cell>
        </row>
        <row r="12301">
          <cell r="B12301" t="str">
            <v>FJH9G82</v>
          </cell>
          <cell r="D12301" t="str">
            <v>SAVEIRO ROBUST 1.6 8V TOTAL FLEX 2P C/AR</v>
          </cell>
          <cell r="F12301" t="str">
            <v>CLB2257/25</v>
          </cell>
          <cell r="G12301" t="str">
            <v>INDICA ASSESSORIA E SERVICOS LTDA</v>
          </cell>
        </row>
        <row r="12302">
          <cell r="B12302" t="str">
            <v>FNP8G84</v>
          </cell>
          <cell r="D12302" t="str">
            <v>SAVEIRO ROBUST 1.6 8V TOTAL FLEX 2P C/AR</v>
          </cell>
          <cell r="F12302" t="str">
            <v>CLB2257/25</v>
          </cell>
          <cell r="G12302" t="str">
            <v>INDICA ASSESSORIA E SERVICOS LTDA</v>
          </cell>
        </row>
        <row r="12303">
          <cell r="B12303" t="str">
            <v>FPL8J15</v>
          </cell>
          <cell r="D12303" t="str">
            <v>SAVEIRO ROBUST 1.6 8V TOTAL FLEX 2P C/AR</v>
          </cell>
          <cell r="G12303" t="str">
            <v>INDICA ASSESSORIA E SERVICOS LTDA</v>
          </cell>
        </row>
        <row r="12304">
          <cell r="B12304" t="str">
            <v>RUV2B74</v>
          </cell>
          <cell r="D12304" t="str">
            <v>NOVA STRADA ENDURANCE CABINE PLUS 1.4 8V FLEX 2P C/AR</v>
          </cell>
          <cell r="F12304" t="str">
            <v>CLB2257/25</v>
          </cell>
          <cell r="G12304" t="str">
            <v>INDICA ASSESSORIA E SERVICOS LTDA</v>
          </cell>
        </row>
        <row r="12305">
          <cell r="B12305" t="str">
            <v>SYM9C11</v>
          </cell>
          <cell r="D12305" t="str">
            <v>ARGO 1.0 6V FLEX 4P C/AR</v>
          </cell>
          <cell r="G12305" t="str">
            <v>INDUSTRIA DE COMPENSADOS GUARARAPES LTDA</v>
          </cell>
        </row>
        <row r="12306">
          <cell r="B12306" t="str">
            <v>RUE4J61</v>
          </cell>
          <cell r="D12306" t="str">
            <v>ONIX LT 1.0 12V FLEX 4P C/AR</v>
          </cell>
          <cell r="G12306" t="str">
            <v>INTERTEK DO BRASIL INSPECOES LTDA.</v>
          </cell>
        </row>
        <row r="12307">
          <cell r="B12307" t="str">
            <v>SYL1F63</v>
          </cell>
          <cell r="D12307" t="str">
            <v>COMPASS LONGITUDE 1.3 16V TURBO 270 FLEX 4P C/AR - AUTOMÁTICO</v>
          </cell>
          <cell r="G12307" t="str">
            <v>IRACY FERNANDES SOARES</v>
          </cell>
        </row>
        <row r="12308">
          <cell r="B12308" t="str">
            <v>SIE7D71</v>
          </cell>
          <cell r="D12308" t="str">
            <v>CRETA ACTION 1.6 16V FLEX 4P C/AR - AUTOMÁTICO</v>
          </cell>
          <cell r="G12308" t="str">
            <v>IVO KORN</v>
          </cell>
        </row>
        <row r="12309">
          <cell r="B12309" t="str">
            <v>RND4B62</v>
          </cell>
          <cell r="D12309" t="str">
            <v>SAVEIRO ROBUST 1.6 8V TOTAL FLEX 2P C/AR</v>
          </cell>
          <cell r="G12309" t="str">
            <v>J M LUBRIFICANTES E PECAS P/VEICULOS LTDA</v>
          </cell>
        </row>
        <row r="12310">
          <cell r="B12310" t="str">
            <v>EQP6B61</v>
          </cell>
          <cell r="D12310" t="str">
            <v>T-CROSS HIGHLINE 1.4 250 TSI 16V TOTAL FLEX 4P C/AR - AUTOMÁTICO</v>
          </cell>
          <cell r="G12310" t="str">
            <v>J SLEIMAN S.A. COMERCIO DE PRODUTOS DE HIGIENE E ALIMENTOS</v>
          </cell>
        </row>
        <row r="12311">
          <cell r="B12311" t="str">
            <v>SJG9F17</v>
          </cell>
          <cell r="D12311" t="str">
            <v>MOBI LIKE 1.0 8V FLEX 4P C/AR</v>
          </cell>
          <cell r="G12311" t="str">
            <v>JACKSON DA CRUZ LEDESMA</v>
          </cell>
        </row>
        <row r="12312">
          <cell r="B12312" t="str">
            <v>EVW9A12</v>
          </cell>
          <cell r="D12312" t="str">
            <v>NIVUS HIGHLINE 1.0 200 TSI 12V TOTAL FLEX 4P C/AR - AUTOMÁTICO</v>
          </cell>
          <cell r="G12312" t="str">
            <v>JACQUELINE SHIRADO</v>
          </cell>
        </row>
        <row r="12313">
          <cell r="B12313" t="str">
            <v>EGY2I46</v>
          </cell>
          <cell r="D12313" t="str">
            <v>T-CROSS COMFORTLINE 1.0 200 TSI 12V TOTAL FLEX 4P C/AR - AUTOMÁTICO</v>
          </cell>
          <cell r="G12313" t="str">
            <v>JAIME NOGUEIRA TENÓRIO</v>
          </cell>
        </row>
        <row r="12314">
          <cell r="B12314" t="str">
            <v>RVO5E67</v>
          </cell>
          <cell r="D12314" t="str">
            <v>T-CROSS HIGHLINE 1.4 250 TSI 16V TOTAL FLEX 4P C/AR - AUTOMÁTICO</v>
          </cell>
          <cell r="F12314" t="str">
            <v>GVR9634/22</v>
          </cell>
          <cell r="G12314" t="str">
            <v>JANETE DA SILVA ALMEIDA</v>
          </cell>
        </row>
        <row r="12315">
          <cell r="B12315" t="str">
            <v>TCH3C48</v>
          </cell>
          <cell r="D12315" t="str">
            <v>NOVA STRADA FREEDOM CD 1.3 8V FLEX 4P C/AR</v>
          </cell>
          <cell r="G12315" t="str">
            <v>JESSIKA GONCALVES DE CAMARGO</v>
          </cell>
        </row>
        <row r="12316">
          <cell r="B12316" t="str">
            <v>STX6G01</v>
          </cell>
          <cell r="D12316" t="str">
            <v>POLO HIGHLINE 1.0 12V TSI FLEX 4P C/AR - AUTOMÁTICO</v>
          </cell>
          <cell r="G12316" t="str">
            <v>JOAO DE FARIAS FIGUEIREDO</v>
          </cell>
        </row>
        <row r="12317">
          <cell r="B12317" t="str">
            <v>RVI6J90</v>
          </cell>
          <cell r="D12317" t="str">
            <v>ONIX LTZ 1.0 12V TURBO FLEX 4P C/AR - AUTOMÁTICO</v>
          </cell>
          <cell r="G12317" t="str">
            <v>JONFRA AUTOMACAO INDUSTRIAL LTDA</v>
          </cell>
        </row>
        <row r="12318">
          <cell r="B12318" t="str">
            <v>SJD3A22</v>
          </cell>
          <cell r="D12318" t="str">
            <v>FASTBACK IMPETUS 1.0 12V TURBO 200 FLEX 4P C/AR - AUTOMÁTICO</v>
          </cell>
          <cell r="G12318" t="str">
            <v>JOSE ANTONIO BRITO CORDEIRO</v>
          </cell>
        </row>
        <row r="12319">
          <cell r="B12319" t="str">
            <v>SJE4H69</v>
          </cell>
          <cell r="D12319" t="str">
            <v>ONIX PLUS LTZ 1.0 12V TURBO FLEX 4P C/AR - AUTOMÁTICO</v>
          </cell>
          <cell r="G12319" t="str">
            <v>JOSE HELIO BUENO DE MIRANDA</v>
          </cell>
        </row>
        <row r="12320">
          <cell r="B12320" t="str">
            <v>TCR2D37</v>
          </cell>
          <cell r="D12320" t="str">
            <v>T-CROSS 1.0 200 TSI 12V TOTAL FLEX 4P C/AR - AUTOMÁTICO</v>
          </cell>
          <cell r="G12320" t="str">
            <v>JOSÉ PORTELA FRANCISCO GUIMARÃES</v>
          </cell>
        </row>
        <row r="12321">
          <cell r="B12321" t="str">
            <v>RVM2C46</v>
          </cell>
          <cell r="D12321" t="str">
            <v>ONIX PLUS LTZ 1.0 12V TURBO FLEX 4P C/AR - AUTOMÁTICO</v>
          </cell>
          <cell r="G12321" t="str">
            <v>JOSÉ RODRIGUES FILHO</v>
          </cell>
        </row>
        <row r="12322">
          <cell r="B12322" t="str">
            <v>SIL8J35</v>
          </cell>
          <cell r="D12322" t="str">
            <v>KWID ZEN 1.0 12V SCE FLEX 4P C/AR</v>
          </cell>
          <cell r="F12322" t="str">
            <v>GVM9754/23</v>
          </cell>
          <cell r="G12322" t="str">
            <v>KARINA HATANO BAROZZI</v>
          </cell>
        </row>
        <row r="12323">
          <cell r="B12323" t="str">
            <v>SSZ8C85</v>
          </cell>
          <cell r="D12323" t="str">
            <v>T-CROSS HIGHLINE 1.4 250 TSI 16V TOTAL FLEX 4P C/AR - AUTOMÁTICO</v>
          </cell>
          <cell r="G12323" t="str">
            <v>LEANDRO HENRIQUE FARIAS DE ABREU</v>
          </cell>
        </row>
        <row r="12324">
          <cell r="B12324" t="str">
            <v>RUW4E88</v>
          </cell>
          <cell r="D12324" t="str">
            <v>COMPASS LONGITUDE 1.3 16V TURBO 270 FLEX 4P C/AR - AUTOMÁTICO BLINDADO</v>
          </cell>
          <cell r="G12324" t="str">
            <v>LEANDRO MORESCHI DE ZOPPA</v>
          </cell>
        </row>
        <row r="12325">
          <cell r="B12325" t="str">
            <v>TJQ7D71</v>
          </cell>
          <cell r="D12325" t="str">
            <v>VIRTUS COMFORTLINE 1.0 12V 200 TSI TOTAL FLEX 4P C/AR - AUTOMÁTICO</v>
          </cell>
          <cell r="G12325" t="str">
            <v>LEANDRO REIS ROYO</v>
          </cell>
        </row>
        <row r="12326">
          <cell r="B12326" t="str">
            <v>FBW1E42</v>
          </cell>
          <cell r="D12326" t="str">
            <v>T-CROSS HIGHLINE 1.4 250 TSI 16V TOTAL FLEX 4P C/AR - AUTOMÁTICO</v>
          </cell>
          <cell r="G12326" t="str">
            <v>LEONARDO CHRISTIAN FERREIRA DE OLIVEIRA</v>
          </cell>
        </row>
        <row r="12327">
          <cell r="B12327" t="str">
            <v>RUZ8D53</v>
          </cell>
          <cell r="D12327" t="str">
            <v>TRACKER PREMIER 1.2 12V TURBO FLEX 4P C/AR - AUTOMÁTICO</v>
          </cell>
          <cell r="G12327" t="str">
            <v>LEONARDO MONERAT D ALMEIDA</v>
          </cell>
        </row>
        <row r="12328">
          <cell r="B12328" t="str">
            <v>SIP7F67</v>
          </cell>
          <cell r="D12328" t="str">
            <v>TRACKER PREMIER 1.2 12V TURBO FLEX 4P C/AR - AUTOMÁTICO</v>
          </cell>
          <cell r="G12328" t="str">
            <v>LUCAS MORENO CARNEIRO PINHEIRO</v>
          </cell>
        </row>
        <row r="12329">
          <cell r="B12329" t="str">
            <v>PZB7D47</v>
          </cell>
          <cell r="D12329" t="str">
            <v>COMPASS LONGITUDE 1.3 16V TURBO 270 FLEX 4P C/AR - AUTOMÁTICO</v>
          </cell>
          <cell r="G12329" t="str">
            <v>LUCIANO JOSE PEREIRA</v>
          </cell>
        </row>
        <row r="12330">
          <cell r="B12330" t="str">
            <v>RTI6G25</v>
          </cell>
          <cell r="D12330" t="str">
            <v>HB20S VISION 1.0 12V FLEX 4P C/AR</v>
          </cell>
          <cell r="G12330" t="str">
            <v>LUCIANO SOARES DINIZ JUNIOR</v>
          </cell>
        </row>
        <row r="12331">
          <cell r="B12331" t="str">
            <v>OPP3H20</v>
          </cell>
          <cell r="D12331" t="str">
            <v>ARGO 1.0 6V FLEX 4P C/AR</v>
          </cell>
          <cell r="G12331" t="str">
            <v>LUIS HENRIQUE BARBOSA DA SILVA</v>
          </cell>
        </row>
        <row r="12332">
          <cell r="B12332" t="str">
            <v>SIW5H37</v>
          </cell>
          <cell r="D12332" t="str">
            <v>HB20 LIMITED PLUS FLEX 1.0</v>
          </cell>
          <cell r="G12332" t="str">
            <v>LUIZ AUGUSTO GONÇALVES DE AGUIAR</v>
          </cell>
        </row>
        <row r="12333">
          <cell r="B12333" t="str">
            <v>SHV1B93</v>
          </cell>
          <cell r="D12333" t="str">
            <v>HB20S COMFORT 1.0 12V GDI TURBO FLEX 4P C/AR - AUTOMÁTICO</v>
          </cell>
          <cell r="G12333" t="str">
            <v>MAGDA LUTIANO</v>
          </cell>
        </row>
        <row r="12334">
          <cell r="B12334" t="str">
            <v>RVQ0A63</v>
          </cell>
          <cell r="D12334" t="str">
            <v>RENEGADE LONGITUDE 1.3 16V TURBO 270 FLEX 4P C/AR - AUTOMÁTICO</v>
          </cell>
          <cell r="G12334" t="str">
            <v>MAGNESIUM DO BRASIL LTDA</v>
          </cell>
        </row>
        <row r="12335">
          <cell r="B12335" t="str">
            <v>SIG9B31</v>
          </cell>
          <cell r="D12335" t="str">
            <v>KWID ZEN 1.0 12V SCE FLEX 4P C/AR</v>
          </cell>
          <cell r="G12335" t="str">
            <v>MAPFRE SEGUROS GERAIS S.A.</v>
          </cell>
        </row>
        <row r="12336">
          <cell r="B12336" t="str">
            <v>SIG9C65</v>
          </cell>
          <cell r="D12336" t="str">
            <v>KWID ZEN 1.0 12V SCE FLEX 4P C/AR</v>
          </cell>
          <cell r="G12336" t="str">
            <v>MAPFRE SEGUROS GERAIS S.A.</v>
          </cell>
        </row>
        <row r="12337">
          <cell r="B12337" t="str">
            <v>TCR7F38</v>
          </cell>
          <cell r="D12337" t="str">
            <v>CRONOS DRIVE 1.3 8V FLEX 4P C/AR - AUTOMÁTICO</v>
          </cell>
          <cell r="G12337" t="str">
            <v>MARCELO AUGUSTO BARROS MOREIRA FILHO</v>
          </cell>
        </row>
        <row r="12338">
          <cell r="B12338" t="str">
            <v>SSV3E99</v>
          </cell>
          <cell r="D12338" t="str">
            <v>TAOS HIGHLINE 1.4 250 TSI 16V TOTAL FLEX 4P C/AR - AUTOMÁTICO</v>
          </cell>
          <cell r="G12338" t="str">
            <v>MÁRCIO COCKRANE DA SILVA</v>
          </cell>
        </row>
        <row r="12339">
          <cell r="B12339" t="str">
            <v>SYF7F65</v>
          </cell>
          <cell r="D12339" t="str">
            <v>RENEGADE TRAILHAWK 1.3 16V TURBO 270 FLEX 4X4 4P C/AR - AUTOMÁTICO</v>
          </cell>
          <cell r="G12339" t="str">
            <v>MARCIO GONÇALVES RODRIGUES</v>
          </cell>
        </row>
        <row r="12340">
          <cell r="B12340" t="str">
            <v>RVI1J66</v>
          </cell>
          <cell r="D12340" t="str">
            <v>T-CROSS COMFORTLINE 1.0 200 TSI 12V TOTAL FLEX 4P C/AR - AUTOMÁTICO</v>
          </cell>
          <cell r="G12340" t="str">
            <v>MARCIO ROGERIO DE OLIVEIRA</v>
          </cell>
        </row>
        <row r="12341">
          <cell r="B12341" t="str">
            <v>SIW6A08</v>
          </cell>
          <cell r="D12341" t="str">
            <v>HB20S LIMITED PLUS FLEX 1.0</v>
          </cell>
          <cell r="G12341" t="str">
            <v>MARCIO SCIAMANA</v>
          </cell>
        </row>
        <row r="12342">
          <cell r="B12342" t="str">
            <v>TED5A47</v>
          </cell>
          <cell r="D12342" t="str">
            <v>T-CROSS HIGHLINE 1.4 250 TSI 16V TOTAL FLEX 4P C/AR - AUTOMÁTICO</v>
          </cell>
          <cell r="G12342" t="str">
            <v>MARCOS ALFREDO LIMA PAZ</v>
          </cell>
        </row>
        <row r="12343">
          <cell r="B12343" t="str">
            <v>TCM0J84</v>
          </cell>
          <cell r="D12343" t="str">
            <v>STRADA ENDURANCE CP FLEX 1.3</v>
          </cell>
          <cell r="G12343" t="str">
            <v>MARIA CLARA BARROS PIMENTA</v>
          </cell>
        </row>
        <row r="12344">
          <cell r="B12344" t="str">
            <v>RUW6H01</v>
          </cell>
          <cell r="D12344" t="str">
            <v>TRACKER PREMIER 1.2 12V TURBO FLEX 4P C/AR - AUTOMÁTICO</v>
          </cell>
          <cell r="G12344" t="str">
            <v>MASTER PACK E FOODS LTDA</v>
          </cell>
        </row>
        <row r="12345">
          <cell r="B12345" t="str">
            <v>RMV4H47</v>
          </cell>
          <cell r="D12345" t="str">
            <v>MOBI LIKE 1.0 8V FLEX 4P C/AR</v>
          </cell>
          <cell r="G12345" t="str">
            <v>MATCHEM - PE PRODUTOS QUIMICOS LTDA.</v>
          </cell>
        </row>
        <row r="12346">
          <cell r="B12346" t="str">
            <v>RVE5H27</v>
          </cell>
          <cell r="D12346" t="str">
            <v>KWID ZEN 1.0 12V SCE FLEX 4P C/AR</v>
          </cell>
          <cell r="G12346" t="str">
            <v>MEDICAL SUPPORT MATERIAIS MEDICOS E HOSPITALARES LTDA</v>
          </cell>
        </row>
        <row r="12347">
          <cell r="B12347" t="str">
            <v>TCI1I13</v>
          </cell>
          <cell r="D12347" t="str">
            <v>TAOS COMFORTLINE 1.4 250 TSI 16V TOTAL FLEX 4P C/AR - AUTOMÁTICO</v>
          </cell>
          <cell r="G12347" t="str">
            <v>MELISSA MOTTA CORTAT</v>
          </cell>
        </row>
        <row r="12348">
          <cell r="B12348" t="str">
            <v>SYD5F28</v>
          </cell>
          <cell r="D12348" t="str">
            <v>MOBI LIKE 1.0 8V FLEX 4P C/AR</v>
          </cell>
          <cell r="G12348" t="str">
            <v>MÉRCIA MARIA RODRIGUES LIMA</v>
          </cell>
        </row>
        <row r="12349">
          <cell r="B12349" t="str">
            <v>RVB7F03</v>
          </cell>
          <cell r="D12349" t="str">
            <v>ONIX PLUS LT 1.0 12V FLEX 4P C/AR</v>
          </cell>
          <cell r="G12349" t="str">
            <v>MICROVET-MICROBIOLOGIA VETERINARIA ESPECIAL LTDA</v>
          </cell>
        </row>
        <row r="12350">
          <cell r="B12350" t="str">
            <v>SIB2C71</v>
          </cell>
          <cell r="D12350" t="str">
            <v>CRONOS DRIVE 1.3 8V FLEX 4P C/AR</v>
          </cell>
          <cell r="G12350" t="str">
            <v>MINERVA S.A.</v>
          </cell>
        </row>
        <row r="12351">
          <cell r="B12351" t="str">
            <v>SIB2C72</v>
          </cell>
          <cell r="D12351" t="str">
            <v>CRONOS DRIVE 1.3 8V FLEX 4P C/AR</v>
          </cell>
          <cell r="F12351" t="str">
            <v>CLB5549/25</v>
          </cell>
          <cell r="G12351" t="str">
            <v>MINERVA S.A.</v>
          </cell>
        </row>
        <row r="12352">
          <cell r="B12352" t="str">
            <v>SIB2D20</v>
          </cell>
          <cell r="D12352" t="str">
            <v>CRONOS DRIVE 1.3 8V FLEX 4P C/AR</v>
          </cell>
          <cell r="G12352" t="str">
            <v>MINERVA S.A.</v>
          </cell>
        </row>
        <row r="12353">
          <cell r="B12353" t="str">
            <v>SHE5C19</v>
          </cell>
          <cell r="D12353" t="str">
            <v>NOVA STRADA FREEDOM CD 1.3 8V FLEX 4P C/AR</v>
          </cell>
          <cell r="F12353" t="str">
            <v>CLB1660/25</v>
          </cell>
          <cell r="G12353" t="str">
            <v>MKS SOLUCOES INTEGRADAS S.A.</v>
          </cell>
        </row>
        <row r="12354">
          <cell r="B12354" t="str">
            <v>SHH0D40</v>
          </cell>
          <cell r="D12354" t="str">
            <v>MOBI LIKE 1.0 8V FLEX 4P C/AR</v>
          </cell>
          <cell r="G12354" t="str">
            <v>MMP DISTRIBUIDORA E COMERCIO DE PECAS AUTOMOTIVAS LTDA</v>
          </cell>
        </row>
        <row r="12355">
          <cell r="B12355" t="str">
            <v>RVD6B91</v>
          </cell>
          <cell r="D12355" t="str">
            <v>PULSE AUDACE 1.0 12V TURBO 200 FLEX 4P C/AR - AUTOMÁTICO</v>
          </cell>
          <cell r="G12355" t="str">
            <v>MOACYR FLÁVIO DE LIMA CARVALHO</v>
          </cell>
        </row>
        <row r="12356">
          <cell r="B12356" t="str">
            <v>RUE0B84</v>
          </cell>
          <cell r="D12356" t="str">
            <v>MOBI LIKE 1.0 8V FLEX 4P C/AR</v>
          </cell>
          <cell r="G12356" t="str">
            <v>MODO AGROLOGISTICA LTDA</v>
          </cell>
        </row>
        <row r="12357">
          <cell r="B12357" t="str">
            <v>SYR0H51</v>
          </cell>
          <cell r="D12357" t="str">
            <v>NOVA STRADA FREEDOM CD 1.3 8V FLEX 4P C/AR</v>
          </cell>
          <cell r="G12357" t="str">
            <v>MURIQUI INSTITUTO DE BIODIVERSIDADE</v>
          </cell>
        </row>
        <row r="12358">
          <cell r="B12358" t="str">
            <v>RVN2D02</v>
          </cell>
          <cell r="D12358" t="str">
            <v>T-CROSS HIGHLINE 1.4 250 TSI 16V TOTAL FLEX 4P C/AR - AUTOMÁTICO</v>
          </cell>
          <cell r="G12358" t="str">
            <v>NATHALIE PATZER FUJIWARA</v>
          </cell>
        </row>
        <row r="12359">
          <cell r="B12359" t="str">
            <v>SYI2D03</v>
          </cell>
          <cell r="D12359" t="str">
            <v>HB20 LIMITED PLUS FLEX 1.0</v>
          </cell>
          <cell r="G12359" t="str">
            <v>NELSON PIMENTA BARBOSA JR</v>
          </cell>
        </row>
        <row r="12360">
          <cell r="B12360" t="str">
            <v>SIP8B44</v>
          </cell>
          <cell r="D12360" t="str">
            <v>KWID ZEN 1.0 12V SCE FLEX 4P C/AR</v>
          </cell>
          <cell r="G12360" t="str">
            <v>NOVA CLUBE FM E TELEVISÃO DE CACOAL LTDA</v>
          </cell>
        </row>
        <row r="12361">
          <cell r="B12361" t="str">
            <v>ELQ7I35</v>
          </cell>
          <cell r="D12361" t="str">
            <v>VOYAGE 1.0 MPI 12V TOTAL FLEX 4P C/AR</v>
          </cell>
          <cell r="G12361" t="str">
            <v>NTA - NOVAS TECNICAS DE ASFALTOS LTDA</v>
          </cell>
        </row>
        <row r="12362">
          <cell r="B12362" t="str">
            <v>ESK0F41</v>
          </cell>
          <cell r="D12362" t="str">
            <v>VOYAGE 1.0 MPI 12V TOTAL FLEX 4P C/AR</v>
          </cell>
          <cell r="G12362" t="str">
            <v>NTA - NOVAS TECNICAS DE ASFALTOS LTDA</v>
          </cell>
        </row>
        <row r="12363">
          <cell r="B12363" t="str">
            <v>EHR3E65</v>
          </cell>
          <cell r="D12363" t="str">
            <v>SAVEIRO ROBUST 1.6 8V TOTAL FLEX 2P C/AR</v>
          </cell>
          <cell r="G12363" t="str">
            <v>ONDACOM SERVICOS DE TELECOMUNICACOES LTDA</v>
          </cell>
        </row>
        <row r="12364">
          <cell r="B12364" t="str">
            <v>EQG2H24</v>
          </cell>
          <cell r="D12364" t="str">
            <v>SAVEIRO ROBUST 1.6 8V TOTAL FLEX 2P C/AR</v>
          </cell>
          <cell r="G12364" t="str">
            <v>ONDACOM SERVICOS DE TELECOMUNICACOES LTDA</v>
          </cell>
        </row>
        <row r="12365">
          <cell r="B12365" t="str">
            <v>TCQ0H93</v>
          </cell>
          <cell r="D12365" t="str">
            <v>T-CROSS HIGHLINE 1.4 250 TSI 16V TOTAL FLEX 4P C/AR - AUTOMÁTICO</v>
          </cell>
          <cell r="G12365" t="str">
            <v>PACTUAL EMPREENDIMENTOS IMOBILIARIOS LTDA</v>
          </cell>
        </row>
        <row r="12366">
          <cell r="B12366" t="str">
            <v>SYI1G09</v>
          </cell>
          <cell r="D12366" t="str">
            <v>HB20 LIMITED PLUS FLEX 1.0</v>
          </cell>
          <cell r="G12366" t="str">
            <v>PARAGON TECNOLOGIA LTDA</v>
          </cell>
        </row>
        <row r="12367">
          <cell r="B12367" t="str">
            <v>EHC0E53</v>
          </cell>
          <cell r="D12367" t="str">
            <v>T-CROSS COMFORTLINE 1.0 200 TSI 12V TOTAL FLEX 4P C/AR - AUTOMÁTICO</v>
          </cell>
          <cell r="G12367" t="str">
            <v>PATRICIA DE LAMARE DE MIRANDA JORDAO BELOCH</v>
          </cell>
        </row>
        <row r="12368">
          <cell r="B12368" t="str">
            <v>RVF3A64</v>
          </cell>
          <cell r="D12368" t="str">
            <v>TRACKER PREMIER 1.2 12V TURBO FLEX 4P C/AR - AUTOMÁTICO</v>
          </cell>
          <cell r="G12368" t="str">
            <v>PATRICK ENNIS MARQUART</v>
          </cell>
        </row>
        <row r="12369">
          <cell r="B12369" t="str">
            <v>TCD3H81</v>
          </cell>
          <cell r="D12369" t="str">
            <v>MOBI LIKE 1.0 8V FLEX 4P C/AR</v>
          </cell>
          <cell r="G12369" t="str">
            <v>PEDRA AGROINDUSTRIAL S/A</v>
          </cell>
        </row>
        <row r="12370">
          <cell r="B12370" t="str">
            <v>TCD3H92</v>
          </cell>
          <cell r="D12370" t="str">
            <v>MOBI LIKE 1.0 8V FLEX 4P C/AR</v>
          </cell>
          <cell r="G12370" t="str">
            <v>PEDRA AGROINDUSTRIAL S/A</v>
          </cell>
        </row>
        <row r="12371">
          <cell r="B12371" t="str">
            <v>TCD3I01</v>
          </cell>
          <cell r="D12371" t="str">
            <v>MOBI LIKE 1.0 8V FLEX 4P C/AR</v>
          </cell>
          <cell r="G12371" t="str">
            <v>PEDRA AGROINDUSTRIAL S/A</v>
          </cell>
        </row>
        <row r="12372">
          <cell r="B12372" t="str">
            <v>TCD3I02</v>
          </cell>
          <cell r="D12372" t="str">
            <v>MOBI LIKE 1.0 8V FLEX 4P C/AR</v>
          </cell>
          <cell r="G12372" t="str">
            <v>PEDRA AGROINDUSTRIAL S/A</v>
          </cell>
        </row>
        <row r="12373">
          <cell r="B12373" t="str">
            <v>SYG9F47</v>
          </cell>
          <cell r="D12373" t="str">
            <v>CRETA LIMITED SAFETY TGDI FLEX AT 1.0</v>
          </cell>
          <cell r="G12373" t="str">
            <v>PEDRO SALDANHA SCHARBERT</v>
          </cell>
        </row>
        <row r="12374">
          <cell r="B12374" t="str">
            <v>FAM9J23</v>
          </cell>
          <cell r="D12374" t="str">
            <v>VOYAGE 1.0 MPI 12V TOTAL FLEX 4P C/AR</v>
          </cell>
          <cell r="G12374" t="str">
            <v>PENTAGONO SERVICOS DE ENGENHARIA CIVIL E CONSULTORIA LTDA</v>
          </cell>
        </row>
        <row r="12375">
          <cell r="B12375" t="str">
            <v>SYA8F37</v>
          </cell>
          <cell r="D12375" t="str">
            <v>HB20 COMFORT PLUS TGDI FLEX AT 1.0</v>
          </cell>
          <cell r="G12375" t="str">
            <v>PHILIPPE JEAN LOUIS DE NORMAN ET DAUDENHOVE</v>
          </cell>
        </row>
        <row r="12376">
          <cell r="B12376" t="str">
            <v>RVH4H26</v>
          </cell>
          <cell r="D12376" t="str">
            <v>COMPASS LONGITUDE 1.3 16V TURBO 270 FLEX 4P C/AR - AUTOMÁTICO</v>
          </cell>
          <cell r="G12376" t="str">
            <v>PODIUM PNEUS E ACESSORIOS AUTOMOTIVO LTDA</v>
          </cell>
        </row>
        <row r="12377">
          <cell r="B12377" t="str">
            <v>TDD2A45</v>
          </cell>
          <cell r="D12377" t="str">
            <v>ONIX LT 1.0 12V FLEX 4P C/AR</v>
          </cell>
          <cell r="G12377" t="str">
            <v>PONTO FORTE CONSTRUCOES E EMPREENDIMENTOS LTDA</v>
          </cell>
        </row>
        <row r="12378">
          <cell r="B12378" t="str">
            <v>RVF9J18</v>
          </cell>
          <cell r="D12378" t="str">
            <v>KWID ZEN 1.0 12V SCE FLEX 4P C/AR</v>
          </cell>
          <cell r="G12378" t="str">
            <v>PORTER GROUP S.A.</v>
          </cell>
        </row>
        <row r="12379">
          <cell r="B12379" t="str">
            <v>SIV3A13</v>
          </cell>
          <cell r="D12379" t="str">
            <v>HB20 COMFORT PLUS FLEX 1.0</v>
          </cell>
          <cell r="G12379" t="str">
            <v>PRAETER SOFTWARE DE GESTAO LTDA</v>
          </cell>
        </row>
        <row r="12380">
          <cell r="B12380" t="str">
            <v>SIX8I15</v>
          </cell>
          <cell r="D12380" t="str">
            <v>MONTANA LT TURBO FLEX 1.2 4P</v>
          </cell>
          <cell r="G12380" t="str">
            <v>PRIMATEC COMERCIO E SERVICOS ESPECIALIZADOS LTDA</v>
          </cell>
        </row>
        <row r="12381">
          <cell r="B12381" t="str">
            <v>RVD8G55</v>
          </cell>
          <cell r="D12381" t="str">
            <v>FIORINO ENDURANCE 1.4 EVO FLEX 2P C/AR</v>
          </cell>
          <cell r="G12381" t="str">
            <v>PROCISA DO BRASIL PROJETOS, CONSTRUCOES E INSTALACOES LTDA.</v>
          </cell>
        </row>
        <row r="12382">
          <cell r="B12382" t="str">
            <v>SIF7D05</v>
          </cell>
          <cell r="D12382" t="str">
            <v>COMPASS LONGITUDE 1.3 16V TURBO 270 FLEX 4P C/AR - AUTOMÁTICO</v>
          </cell>
          <cell r="G12382" t="str">
            <v>PROMPT SOLUTION TECNOLOGIA LTDA</v>
          </cell>
        </row>
        <row r="12383">
          <cell r="B12383" t="str">
            <v>SJI7E21</v>
          </cell>
          <cell r="D12383" t="str">
            <v>KWID ZEN 1.0 12V SCE FLEX 4P C/AR</v>
          </cell>
          <cell r="G12383" t="str">
            <v>PRONI MAQ MAQUINAS E EQUIPAMENTOS LTDA EPP</v>
          </cell>
        </row>
        <row r="12384">
          <cell r="B12384" t="str">
            <v>RVB7F83</v>
          </cell>
          <cell r="D12384" t="str">
            <v>FIORINO ENDURANCE 1.4 EVO FLEX 2P C/AR</v>
          </cell>
          <cell r="G12384" t="str">
            <v>R R DA SILVA TECNOLOGIA LTDA</v>
          </cell>
        </row>
        <row r="12385">
          <cell r="B12385" t="str">
            <v>EJV9I81</v>
          </cell>
          <cell r="D12385" t="str">
            <v>NIVUS COMFORTLINE 1.0 200 TSI 12V TOTAL FLEX 4P C/AR - AUTOMÁTICO</v>
          </cell>
          <cell r="G12385" t="str">
            <v>RAFAEL AUGUSTO OLIVA GATTO</v>
          </cell>
        </row>
        <row r="12386">
          <cell r="B12386" t="str">
            <v>RNE0F41</v>
          </cell>
          <cell r="D12386" t="str">
            <v>UNO ATTRACTIVE 1.0 8V FLEX 4P C/AR</v>
          </cell>
          <cell r="G12386" t="str">
            <v>RAÍZEN ENERGIA S.A</v>
          </cell>
        </row>
        <row r="12387">
          <cell r="B12387" t="str">
            <v>RTZ1C84</v>
          </cell>
          <cell r="D12387" t="str">
            <v>HB20 PLATINUM 1.0 12V GDI TURBO FLEX 4P C/AR</v>
          </cell>
          <cell r="G12387" t="str">
            <v>RAIZEN S.A.</v>
          </cell>
        </row>
        <row r="12388">
          <cell r="B12388" t="str">
            <v>RTZ1C94</v>
          </cell>
          <cell r="D12388" t="str">
            <v>HB20 PLATINUM 1.0 12V GDI TURBO FLEX 4P C/AR</v>
          </cell>
          <cell r="G12388" t="str">
            <v>RAIZEN S.A.</v>
          </cell>
        </row>
        <row r="12389">
          <cell r="B12389" t="str">
            <v>RTZ1D53</v>
          </cell>
          <cell r="D12389" t="str">
            <v>HB20 PLATINUM 1.0 12V GDI TURBO FLEX 4P C/AR</v>
          </cell>
          <cell r="G12389" t="str">
            <v>RAIZEN S.A.</v>
          </cell>
        </row>
        <row r="12390">
          <cell r="B12390" t="str">
            <v>RUD1J46</v>
          </cell>
          <cell r="D12390" t="str">
            <v>HB20 PLATINUM 1.0 12V GDI TURBO FLEX 4P C/AR</v>
          </cell>
          <cell r="G12390" t="str">
            <v>RAIZEN S.A.</v>
          </cell>
        </row>
        <row r="12391">
          <cell r="B12391" t="str">
            <v>SIW4B96</v>
          </cell>
          <cell r="D12391" t="str">
            <v>TRACKER PREMIER 1.2 12V TURBO FLEX 4P C/AR - AUTOMÁTICO</v>
          </cell>
          <cell r="G12391" t="str">
            <v>RAQUEL OLIVEIRA DOS SANTOS</v>
          </cell>
        </row>
        <row r="12392">
          <cell r="B12392" t="str">
            <v>QXO8I68</v>
          </cell>
          <cell r="D12392" t="str">
            <v>KICKS SENSE 1.6 16V FLEX 4P C/AR - AUTOMÁTICO</v>
          </cell>
          <cell r="G12392" t="str">
            <v>RAQUEL TEIXEIRA BEZERRA</v>
          </cell>
        </row>
        <row r="12393">
          <cell r="B12393" t="str">
            <v>SIJ0J14</v>
          </cell>
          <cell r="D12393" t="str">
            <v>HB20 SENSE 1.0 12V FLEX 4P C/AR</v>
          </cell>
          <cell r="G12393" t="str">
            <v>RBL ENGENHARIA LTDA</v>
          </cell>
        </row>
        <row r="12394">
          <cell r="B12394" t="str">
            <v>SJE2H11</v>
          </cell>
          <cell r="D12394" t="str">
            <v>RENEGADE LONGITUDE 1.3 16V TURBO 270 FLEX 4P C/AR - AUTOMÁTICO</v>
          </cell>
          <cell r="G12394" t="str">
            <v>RENATA SIRANGELO CAUDURO</v>
          </cell>
        </row>
        <row r="12395">
          <cell r="B12395" t="str">
            <v>ENN8I17</v>
          </cell>
          <cell r="D12395" t="str">
            <v>VOYAGE 1.0 MPI 12V TOTAL FLEX 4P C/AR</v>
          </cell>
          <cell r="G12395" t="str">
            <v>RENOVA AMBIENTAL DO BRASIL TRATAMENTO DE RESIDUOS LTDA</v>
          </cell>
        </row>
        <row r="12396">
          <cell r="B12396" t="str">
            <v>RTB5A36</v>
          </cell>
          <cell r="D12396" t="str">
            <v>RENEGADE LONGITUDE 1.8 16V FLEX 4P C/AR - AUTOMÁTICO</v>
          </cell>
          <cell r="G12396" t="str">
            <v>RLC CONSULTORIA E APOIO ADMINISTRATIVO LTDA</v>
          </cell>
        </row>
        <row r="12397">
          <cell r="B12397" t="str">
            <v>TCI0J99</v>
          </cell>
          <cell r="D12397" t="str">
            <v>KICKS ADVANCE 1.6 16V FLEX 4P C/AR - AUTOMÁTICO</v>
          </cell>
          <cell r="G12397" t="str">
            <v>ROBSON GERALDO GONÇALVES</v>
          </cell>
        </row>
        <row r="12398">
          <cell r="B12398" t="str">
            <v>SYX7H16</v>
          </cell>
          <cell r="D12398" t="str">
            <v>ONIX PREMIER II 1.0 12V TURBO FLEX 4P C/AR - AUTOMÁTICO</v>
          </cell>
          <cell r="G12398" t="str">
            <v>RODOLFO BELEM</v>
          </cell>
        </row>
        <row r="12399">
          <cell r="B12399" t="str">
            <v>RMG4H42</v>
          </cell>
          <cell r="D12399" t="str">
            <v>RENEGADE LONGITUDE 1.8 16V FLEX 4P C/AR - AUTOMÁTICO</v>
          </cell>
          <cell r="G12399" t="str">
            <v>RODRIGO ARAUJO BELLATO</v>
          </cell>
        </row>
        <row r="12400">
          <cell r="B12400" t="str">
            <v>SHZ9J21</v>
          </cell>
          <cell r="D12400" t="str">
            <v>XC60 T8 POLESTAR 2.0 TURBO HÍBRIDO PHEV AWD 4P C/AR - AUTOMÁTICO</v>
          </cell>
          <cell r="G12400" t="str">
            <v>RODRIGO VALERIO DA SILVA</v>
          </cell>
        </row>
        <row r="12401">
          <cell r="B12401" t="str">
            <v>SYW7B33</v>
          </cell>
          <cell r="D12401" t="str">
            <v>STRADA ENDURANCE CP FLEX 1.3</v>
          </cell>
          <cell r="G12401" t="str">
            <v>RURAL MAIS AGRONEGOCIOS LTDA</v>
          </cell>
        </row>
        <row r="12402">
          <cell r="B12402" t="str">
            <v>SYW7B41</v>
          </cell>
          <cell r="D12402" t="str">
            <v>STRADA ENDURANCE CP FLEX 1.3</v>
          </cell>
          <cell r="G12402" t="str">
            <v>RURAL MAIS AGRONEGOCIOS LTDA</v>
          </cell>
        </row>
        <row r="12403">
          <cell r="B12403" t="str">
            <v>TCD6G51</v>
          </cell>
          <cell r="D12403" t="str">
            <v>STRADA ENDURANCE CP FLEX 1.3</v>
          </cell>
          <cell r="G12403" t="str">
            <v>RURAL MAIS AGRONEGOCIOS LTDA</v>
          </cell>
        </row>
        <row r="12404">
          <cell r="B12404" t="str">
            <v>TCA7E91</v>
          </cell>
          <cell r="D12404" t="str">
            <v>T-CROSS HIGHLINE 1.4 250 TSI 16V TOTAL FLEX 4P C/AR - AUTOMÁTICO</v>
          </cell>
          <cell r="G12404" t="str">
            <v>S A TECNOLOGIA LTDA</v>
          </cell>
        </row>
        <row r="12405">
          <cell r="B12405" t="str">
            <v>RUS7C89</v>
          </cell>
          <cell r="D12405" t="str">
            <v>ONIX PLUS LTZ 1.0 12V TURBO FLEX 4P C/AR - AUTOMÁTICO</v>
          </cell>
          <cell r="G12405" t="str">
            <v>S.I.N. IMPLANT SYSTEM LTDA</v>
          </cell>
        </row>
        <row r="12406">
          <cell r="B12406" t="str">
            <v>RTG6A92</v>
          </cell>
          <cell r="D12406" t="str">
            <v>LOGAN ZEN 1.6 16V SCE FLEX 4P C/AR</v>
          </cell>
          <cell r="G12406" t="str">
            <v>SAINT-GOBAIN DO BRASIL PRODUTOS INDUSTRIAIS E PARA CONSTRUCAO LTDA</v>
          </cell>
        </row>
        <row r="12407">
          <cell r="B12407" t="str">
            <v>SYM0C83</v>
          </cell>
          <cell r="D12407" t="str">
            <v>CRONOS DRIVE 1.0 6V FLEX 4P C/AR</v>
          </cell>
          <cell r="G12407" t="str">
            <v>SALLVE COMERCIO DE COSMETICOS LTDA.</v>
          </cell>
        </row>
        <row r="12408">
          <cell r="B12408" t="str">
            <v>RVF5C11</v>
          </cell>
          <cell r="D12408" t="str">
            <v>RENEGADE LONGITUDE 1.3 16V TURBO 270 FLEX 4P C/AR - AUTOMÁTICO</v>
          </cell>
          <cell r="G12408" t="str">
            <v>SEI LASER LATIN AMERICA INDUSTRIA E COMERCIO DE EQUIPAMENTOS LTDA</v>
          </cell>
        </row>
        <row r="12409">
          <cell r="B12409" t="str">
            <v>RTD5J80</v>
          </cell>
          <cell r="D12409" t="str">
            <v>SAVEIRO ROBUST 1.6 8V TOTAL FLEX 2P C/AR</v>
          </cell>
          <cell r="G12409" t="str">
            <v>SEMPRE TELECOMUNICACOES LTDA</v>
          </cell>
        </row>
        <row r="12410">
          <cell r="B12410" t="str">
            <v>RND1I60</v>
          </cell>
          <cell r="D12410" t="str">
            <v>DUSTER ZEN 1.6 16V SCE FLEX 4P C/AR</v>
          </cell>
          <cell r="G12410" t="str">
            <v>SERVIS SEGURANCA LTDA</v>
          </cell>
        </row>
        <row r="12411">
          <cell r="B12411" t="str">
            <v>PZB9F42</v>
          </cell>
          <cell r="D12411" t="str">
            <v>STRADA ENDURANCE CP FLEX 1.3</v>
          </cell>
          <cell r="G12411" t="str">
            <v>SHOPPING DAS TINTAS</v>
          </cell>
        </row>
        <row r="12412">
          <cell r="B12412" t="str">
            <v>RUH0J58</v>
          </cell>
          <cell r="D12412" t="str">
            <v>NOVA STRADA ENDURANCE CABINE PLUS 1.4 8V FLEX 2P C/AR</v>
          </cell>
          <cell r="G12412" t="str">
            <v>SOCICAM ADMINISTRACAO PROJETOS E REPRESENTACOES LTDA</v>
          </cell>
        </row>
        <row r="12413">
          <cell r="B12413" t="str">
            <v>RUI3B59</v>
          </cell>
          <cell r="D12413" t="str">
            <v>FIORINO ENDURANCE 1.4 EVO FLEX 2P C/AR</v>
          </cell>
          <cell r="G12413" t="str">
            <v>SOCIEDADE ALFA LTDA</v>
          </cell>
        </row>
        <row r="12414">
          <cell r="B12414" t="str">
            <v>RUI3B60</v>
          </cell>
          <cell r="D12414" t="str">
            <v>FIORINO ENDURANCE 1.4 EVO FLEX 2P C/AR</v>
          </cell>
          <cell r="G12414" t="str">
            <v>SOCIEDADE ALFA LTDA</v>
          </cell>
        </row>
        <row r="12415">
          <cell r="B12415" t="str">
            <v>HDE8A20</v>
          </cell>
          <cell r="D12415" t="str">
            <v>SPIN PREMIER 7L 1.8 8V ECONOFLEX 4P C/AR - AUTOMÁTICO</v>
          </cell>
          <cell r="G12415" t="str">
            <v>SONACA BRASIL LTDA</v>
          </cell>
        </row>
        <row r="12416">
          <cell r="B12416" t="str">
            <v>RUR9B01</v>
          </cell>
          <cell r="D12416" t="str">
            <v>ONIX LT 1.0 12V FLEX 4P C/AR</v>
          </cell>
          <cell r="G12416" t="str">
            <v>TASCO LIMITADA</v>
          </cell>
        </row>
        <row r="12417">
          <cell r="B12417" t="str">
            <v>RVT4A11</v>
          </cell>
          <cell r="D12417" t="str">
            <v>ONIX LT 1.0 12V FLEX 4P C/AR</v>
          </cell>
          <cell r="G12417" t="str">
            <v>TASCO LIMITADA</v>
          </cell>
        </row>
        <row r="12418">
          <cell r="B12418" t="str">
            <v>RVL1F84</v>
          </cell>
          <cell r="D12418" t="str">
            <v>ONIX LT 1.0 12V FLEX 4P C/AR</v>
          </cell>
          <cell r="G12418" t="str">
            <v>TATIANE MENDONÇA DE SOUSA GUIMARÃES</v>
          </cell>
        </row>
        <row r="12419">
          <cell r="B12419" t="str">
            <v>RVA7A17</v>
          </cell>
          <cell r="D12419" t="str">
            <v>FIORINO ENDURANCE 1.4 EVO FLEX 2P C/AR</v>
          </cell>
          <cell r="G12419" t="str">
            <v>TELE CARGA EXPRESS TRANSPORTE RODOVIARIO LTDA</v>
          </cell>
        </row>
        <row r="12420">
          <cell r="B12420" t="str">
            <v>RVG7E47</v>
          </cell>
          <cell r="D12420" t="str">
            <v>ONIX PLUS LTZ 1.0 12V TURBO FLEX 4P C/AR - AUTOMÁTICO</v>
          </cell>
          <cell r="G12420" t="str">
            <v>TESCH COMERCIO E INSTALACAO DE PRODUTOS DE ENERGIA SOLAR LTDA</v>
          </cell>
        </row>
        <row r="12421">
          <cell r="B12421" t="str">
            <v>RUH6H25</v>
          </cell>
          <cell r="D12421" t="str">
            <v>COMMANDER LIMITED 7L 1.3 16V TURBO 270 FLEX 4P C/AR - AUTOMÁTICO</v>
          </cell>
          <cell r="G12421" t="str">
            <v>TIAGO DA SILVA SANTOS</v>
          </cell>
        </row>
        <row r="12422">
          <cell r="B12422" t="str">
            <v>RUW7H25</v>
          </cell>
          <cell r="D12422" t="str">
            <v>ONIX PLUS LT 1.0 12V FLEX 4P C/AR</v>
          </cell>
          <cell r="G12422" t="str">
            <v>UNIAO QUIMICA FARMACEUTICA NACIONAL S A</v>
          </cell>
        </row>
        <row r="12423">
          <cell r="B12423" t="str">
            <v>RVH4H12</v>
          </cell>
          <cell r="D12423" t="str">
            <v>COMMANDER LIMITED 7L 1.3 16V TURBO 270 FLEX 4P C/AR - AUTOMÁTICO</v>
          </cell>
          <cell r="G12423" t="str">
            <v>URBANETTO SERVICOS E TREINAMENTO PARA PUBLICIDADE LTDA</v>
          </cell>
        </row>
        <row r="12424">
          <cell r="B12424" t="str">
            <v>RNS4C87</v>
          </cell>
          <cell r="D12424" t="str">
            <v>T-CROSS HIGHLINE 1.4 250 TSI 16V TOTAL FLEX 4P C/AR - AUTOMÁTICO</v>
          </cell>
          <cell r="G12424" t="str">
            <v>VAGNER CONCEICAO BONFIM</v>
          </cell>
        </row>
        <row r="12425">
          <cell r="B12425" t="str">
            <v>SIN7H53</v>
          </cell>
          <cell r="D12425" t="str">
            <v>CRONOS DRIVE 1.3 8V FLEX 4P C/AR</v>
          </cell>
          <cell r="F12425" t="str">
            <v>CLA1011/25</v>
          </cell>
          <cell r="G12425" t="str">
            <v>VALE S.A.</v>
          </cell>
        </row>
        <row r="12426">
          <cell r="B12426" t="str">
            <v>TCT1I13</v>
          </cell>
          <cell r="D12426" t="str">
            <v>COMPASS LONGITUDE 1.3 16V TURBO 270 FLEX 4P C/AR - AUTOMÁTICO</v>
          </cell>
          <cell r="G12426" t="str">
            <v>VALÉRIA MENDONÇA DE ALBUQUERQUE MELLO</v>
          </cell>
        </row>
        <row r="12427">
          <cell r="B12427" t="str">
            <v>SIV4B58</v>
          </cell>
          <cell r="D12427" t="str">
            <v>TORO FREEDOM 1.3 16V TURBO 270 FLEX 4P C/AR - AUTOMÁTICO</v>
          </cell>
          <cell r="G12427" t="str">
            <v>VANESSA CRISTINA FIGUEIREDO NAVARRO</v>
          </cell>
        </row>
        <row r="12428">
          <cell r="B12428" t="str">
            <v>RUU6E34</v>
          </cell>
          <cell r="D12428" t="str">
            <v>NOVA STRADA ENDURANCE CABINE PLUS 1.4 8V FLEX 2P C/AR</v>
          </cell>
          <cell r="G12428" t="str">
            <v>VERTIV TECNOLOGIA DO BRASIL LTDA.</v>
          </cell>
        </row>
        <row r="12429">
          <cell r="B12429" t="str">
            <v>GHK4A46</v>
          </cell>
          <cell r="D12429" t="str">
            <v>GOL 1.0 MPI 12V FLEX 4P C/AR</v>
          </cell>
          <cell r="G12429" t="str">
            <v>VERZANI &amp; SANDRINI S.A.</v>
          </cell>
        </row>
        <row r="12430">
          <cell r="B12430" t="str">
            <v>RTH1G87</v>
          </cell>
          <cell r="D12430" t="str">
            <v>RENEGADE LONGITUDE 2.0 16V TURBO DIE 4X4 4P C/AR - AUTOMÁTICO</v>
          </cell>
          <cell r="G12430" t="str">
            <v>VIA BRASIL BR 163 CONCESSIONARIA DE RODOVIAS S.A.</v>
          </cell>
        </row>
        <row r="12431">
          <cell r="B12431" t="str">
            <v>SYB8D42</v>
          </cell>
          <cell r="D12431" t="str">
            <v>TRACKER PREMIER 1.2 12V TURBO FLEX 4P C/AR - AUTOMÁTICO</v>
          </cell>
          <cell r="G12431" t="str">
            <v>VINÍCIUS RODRIGUES DOS SANTOS</v>
          </cell>
        </row>
        <row r="12432">
          <cell r="B12432" t="str">
            <v>SHE3E71</v>
          </cell>
          <cell r="D12432" t="str">
            <v>ARGO 1.0 6V FLEX 4P C/AR</v>
          </cell>
          <cell r="G12432" t="str">
            <v>VISEL VIGILANCIA E SEGURANCA LTDA</v>
          </cell>
        </row>
        <row r="12433">
          <cell r="B12433" t="str">
            <v>RVN7C19</v>
          </cell>
          <cell r="D12433" t="str">
            <v>MOBI LIKE 1.0 8V FLEX 4P C/AR</v>
          </cell>
          <cell r="G12433" t="str">
            <v>VOE TELECOMUNICACOES LTDA</v>
          </cell>
        </row>
        <row r="12434">
          <cell r="B12434" t="str">
            <v>SHH7C73</v>
          </cell>
          <cell r="D12434" t="str">
            <v>MOBI LIKE 1.0 8V FLEX 4P C/AR</v>
          </cell>
          <cell r="G12434" t="str">
            <v>VOE TELECOMUNICACOES LTDA</v>
          </cell>
        </row>
        <row r="12435">
          <cell r="B12435" t="str">
            <v>FJN5D62</v>
          </cell>
          <cell r="D12435" t="str">
            <v>T-CROSS HIGHLINE 1.4 250 TSI 16V TOTAL FLEX 4P C/AR - AUTOMÁTICO</v>
          </cell>
          <cell r="G12435" t="str">
            <v>WAGNER DE MACEDO PARENTE FILHO</v>
          </cell>
        </row>
        <row r="12436">
          <cell r="B12436" t="str">
            <v>SJC1I87</v>
          </cell>
          <cell r="D12436" t="str">
            <v>ONIX PLUS PREMIER II 1.0 12V TURBO FLEX 4P C/AR - AUTOMÁTICO</v>
          </cell>
          <cell r="G12436" t="str">
            <v>WAGNER PIRES VIANA</v>
          </cell>
        </row>
        <row r="12437">
          <cell r="B12437" t="str">
            <v>SVX3I05</v>
          </cell>
          <cell r="D12437" t="str">
            <v>NIVUS COMFORTLINE 1.0 200 TSI 12V TOTAL FLEX 4P C/AR - AUTOMÁTICO</v>
          </cell>
          <cell r="G12437" t="str">
            <v>WALLISON FELIPE CASTRO ALELUIA</v>
          </cell>
        </row>
        <row r="12438">
          <cell r="B12438" t="str">
            <v>SIW6A37</v>
          </cell>
          <cell r="D12438" t="str">
            <v>HB20S LIMITED PLUS FLEX 1.0</v>
          </cell>
          <cell r="G12438" t="str">
            <v>WASHINGTON DE LIMA CASTRO</v>
          </cell>
        </row>
        <row r="12439">
          <cell r="B12439" t="str">
            <v>SJI1D50</v>
          </cell>
          <cell r="D12439" t="str">
            <v>ONIX PREMIER II 1.0 12V TURBO FLEX 4P C/AR - AUTOMÁTICO</v>
          </cell>
          <cell r="G12439" t="str">
            <v>XAVIER ALIMENTICIOS LTDA</v>
          </cell>
        </row>
        <row r="12440">
          <cell r="B12440" t="str">
            <v>RUY2B93</v>
          </cell>
          <cell r="D12440" t="str">
            <v>KWID ZEN 1.0 12V SCE FLEX 4P C/AR</v>
          </cell>
          <cell r="G12440" t="str">
            <v>ZM WEAR COMERCIO DE ROUPAS E ACESSORIOS LTDA.</v>
          </cell>
        </row>
        <row r="12441">
          <cell r="B12441" t="str">
            <v>RVV7B77</v>
          </cell>
          <cell r="D12441" t="str">
            <v>YARIS HATCHBACK XS 1.5 16V FLEX 4P C/AR - AUTOMÁTICO</v>
          </cell>
          <cell r="G12441" t="str">
            <v>MARIA ISABEL ORTEGA TERRA DE ASSIS PEREIRA</v>
          </cell>
        </row>
        <row r="12442">
          <cell r="B12442" t="str">
            <v>RTD1I35</v>
          </cell>
          <cell r="D12442" t="str">
            <v>ONIX PLUS LT 1.0 12V FLEX 4P C/AR</v>
          </cell>
          <cell r="G12442" t="str">
            <v>MARIANE SANTOS MACEDO</v>
          </cell>
        </row>
        <row r="12443">
          <cell r="B12443" t="str">
            <v>RVL5F68</v>
          </cell>
          <cell r="D12443" t="str">
            <v>VIRTUS COMFORTLINE 1.0 12V 200 TSI TOTAL FLEX 4P C/AR - AUTOMÁTICO</v>
          </cell>
          <cell r="G12443" t="str">
            <v>37.974.544 LUIZ OTAVIO FREIRE MONTEIRO SAMPAIO FONTINELE</v>
          </cell>
        </row>
        <row r="12444">
          <cell r="B12444" t="str">
            <v>RVQ7B11</v>
          </cell>
          <cell r="D12444" t="str">
            <v>ONIX PLUS LTZ 1.0 12V TURBO FLEX 4P C/AR - AUTOMÁTICO</v>
          </cell>
          <cell r="G12444" t="str">
            <v>Ab Mauri Brasil Ltda</v>
          </cell>
        </row>
        <row r="12445">
          <cell r="B12445" t="str">
            <v>RVQ7B67</v>
          </cell>
          <cell r="D12445" t="str">
            <v>ONIX PLUS LTZ 1.0 12V TURBO FLEX 4P C/AR - AUTOMÁTICO</v>
          </cell>
          <cell r="G12445" t="str">
            <v>Ab Mauri Brasil Ltda</v>
          </cell>
        </row>
        <row r="12446">
          <cell r="B12446" t="str">
            <v>RVQ8A66</v>
          </cell>
          <cell r="D12446" t="str">
            <v>ONIX PLUS LTZ 1.0 12V TURBO FLEX 4P C/AR - AUTOMÁTICO</v>
          </cell>
          <cell r="G12446" t="str">
            <v>Ab Mauri Brasil Ltda</v>
          </cell>
        </row>
        <row r="12447">
          <cell r="B12447" t="str">
            <v>RVF8C50</v>
          </cell>
          <cell r="D12447" t="str">
            <v>TRACKER PREMIER 1.2 12V TURBO FLEX 4P C/AR - AUTOMÁTICO</v>
          </cell>
          <cell r="G12447" t="str">
            <v>ADEMIR JOSÉ ROSSETO</v>
          </cell>
        </row>
        <row r="12448">
          <cell r="B12448" t="str">
            <v>STK9G38</v>
          </cell>
          <cell r="D12448" t="str">
            <v>T-CROSS HIGHLINE 1.4 250 TSI 16V TOTAL FLEX 4P C/AR - AUTOMÁTICO</v>
          </cell>
          <cell r="G12448" t="str">
            <v>ADNARA DE SOUZA FERNANDES</v>
          </cell>
        </row>
        <row r="12449">
          <cell r="B12449" t="str">
            <v>SHY7B95</v>
          </cell>
          <cell r="D12449" t="str">
            <v>TORO VOLCANO 2.0 16V TURBO DIE 4X4 4P C/AR - AUTOMÁTICO</v>
          </cell>
          <cell r="F12449" t="str">
            <v>CLA0240/25</v>
          </cell>
          <cell r="G12449" t="str">
            <v>AGRICHEM DO BRASIL S.A.</v>
          </cell>
        </row>
        <row r="12450">
          <cell r="B12450" t="str">
            <v>RVI9H30</v>
          </cell>
          <cell r="D12450" t="str">
            <v>RANGER XLS CD 2.2 16V DIE 4X4 4P C/AR - AUTOMÁTICO</v>
          </cell>
          <cell r="F12450" t="str">
            <v>CLA2491/25</v>
          </cell>
          <cell r="G12450" t="str">
            <v>AGRICOLA WEHRMANN LTDA</v>
          </cell>
        </row>
        <row r="12451">
          <cell r="B12451" t="str">
            <v>SIR7J88</v>
          </cell>
          <cell r="D12451" t="str">
            <v>NOVA STRADA FREEDOM CD 1.3 8V FLEX 4P C/AR</v>
          </cell>
          <cell r="G12451" t="str">
            <v>AGROPECUARIA MAGGI LTDA</v>
          </cell>
        </row>
        <row r="12452">
          <cell r="B12452" t="str">
            <v>SHE4F37</v>
          </cell>
          <cell r="D12452" t="str">
            <v>COMMANDER LIMITED 7L 1.3 16V TURBO 270 FLEX 4P C/AR - AUTOMÁTICO</v>
          </cell>
          <cell r="G12452" t="str">
            <v>ALBA TECHNOLOGY CONSULTORIA LTDA</v>
          </cell>
        </row>
        <row r="12453">
          <cell r="B12453" t="str">
            <v>SIT8J26</v>
          </cell>
          <cell r="D12453" t="str">
            <v>HB20 SENSE PLUS FLEX 1.0</v>
          </cell>
          <cell r="G12453" t="str">
            <v>ALESSANDRO DE OLIVEIRA PEROSSI</v>
          </cell>
        </row>
        <row r="12454">
          <cell r="B12454" t="str">
            <v>SYI2C66</v>
          </cell>
          <cell r="D12454" t="str">
            <v>HB20 LIMITED PLUS FLEX 1.0</v>
          </cell>
          <cell r="G12454" t="str">
            <v>ALEXANDRE EDUARDO GALLO</v>
          </cell>
        </row>
        <row r="12455">
          <cell r="B12455" t="str">
            <v>SST4E46</v>
          </cell>
          <cell r="D12455" t="str">
            <v>T-CROSS COMFORTLINE 1.0 200 TSI 12V TOTAL FLEX 4P C/AR - AUTOMÁTICO</v>
          </cell>
          <cell r="G12455" t="str">
            <v>ALLAN ROSSI TEIXEIRA SILVA</v>
          </cell>
        </row>
        <row r="12456">
          <cell r="B12456" t="str">
            <v>FHV3I21</v>
          </cell>
          <cell r="D12456" t="str">
            <v>VOYAGE 1.0 MPI 12V TOTAL FLEX 4P C/AR</v>
          </cell>
          <cell r="G12456" t="str">
            <v>AMBIENTAL LIMPEZA URBANA E SANEAMENTO LTDA</v>
          </cell>
        </row>
        <row r="12457">
          <cell r="B12457" t="str">
            <v>RUU6E91</v>
          </cell>
          <cell r="D12457" t="str">
            <v>NOVA STRADA ENDURANCE CABINE PLUS 1.4 8V FLEX 2P C/AR</v>
          </cell>
          <cell r="G12457" t="str">
            <v>AMBIENTAL LIMPEZA URBANA E SANEAMENTO LTDA</v>
          </cell>
        </row>
        <row r="12458">
          <cell r="B12458" t="str">
            <v>RUU6F08</v>
          </cell>
          <cell r="D12458" t="str">
            <v>NOVA STRADA ENDURANCE CABINE PLUS 1.4 8V FLEX 2P C/AR</v>
          </cell>
          <cell r="G12458" t="str">
            <v>AMBIENTAL LIMPEZA URBANA E SANEAMENTO LTDA</v>
          </cell>
        </row>
        <row r="12459">
          <cell r="B12459" t="str">
            <v>RUU6F23</v>
          </cell>
          <cell r="D12459" t="str">
            <v>NOVA STRADA ENDURANCE CABINE PLUS 1.4 8V FLEX 2P C/AR</v>
          </cell>
          <cell r="G12459" t="str">
            <v>AMBIENTAL LIMPEZA URBANA E SANEAMENTO LTDA</v>
          </cell>
        </row>
        <row r="12460">
          <cell r="B12460" t="str">
            <v>RUU6F37</v>
          </cell>
          <cell r="D12460" t="str">
            <v>NOVA STRADA ENDURANCE CABINE PLUS 1.4 8V FLEX 2P C/AR</v>
          </cell>
          <cell r="G12460" t="str">
            <v>AMBIENTAL LIMPEZA URBANA E SANEAMENTO LTDA</v>
          </cell>
        </row>
        <row r="12461">
          <cell r="B12461" t="str">
            <v>RVA5J95</v>
          </cell>
          <cell r="D12461" t="str">
            <v>FIORINO ENDURANCE 1.4 EVO FLEX 2P C/AR</v>
          </cell>
          <cell r="G12461" t="str">
            <v>AMBIENTAL LIMPEZA URBANA E SANEAMENTO LTDA</v>
          </cell>
        </row>
        <row r="12462">
          <cell r="B12462" t="str">
            <v>RVL5F63</v>
          </cell>
          <cell r="D12462" t="str">
            <v>VIRTUS COMFORTLINE 1.0 12V 200 TSI TOTAL FLEX 4P C/AR - AUTOMÁTICO</v>
          </cell>
          <cell r="G12462" t="str">
            <v>ANA ELENA MONTANHA BORELLI AFONSO</v>
          </cell>
        </row>
        <row r="12463">
          <cell r="B12463" t="str">
            <v>SYX7H26</v>
          </cell>
          <cell r="D12463" t="str">
            <v>ONIX PREMIER II 1.0 12V TURBO FLEX 4P C/AR - AUTOMÁTICO</v>
          </cell>
          <cell r="G12463" t="str">
            <v>ANÚNCIO PUBLICIDADE LTDA</v>
          </cell>
        </row>
        <row r="12464">
          <cell r="B12464" t="str">
            <v>SEG9C69</v>
          </cell>
          <cell r="D12464" t="str">
            <v>XC60 T8 ULTIMATE DARK 2.0 TURBO HÍBRIDO PHEV AWD 4P C/AR - AUTOMÁTICO</v>
          </cell>
          <cell r="G12464" t="str">
            <v>AP WINNER INDUSTRIA E COM DE PRODUTOS QUIMICOS LTDA</v>
          </cell>
        </row>
        <row r="12465">
          <cell r="B12465" t="str">
            <v>RNU7A19</v>
          </cell>
          <cell r="D12465" t="str">
            <v>NIVUS HIGHLINE 1.0 200 TSI 12V TOTAL FLEX 4P C/AR - AUTOMÁTICO</v>
          </cell>
          <cell r="G12465" t="str">
            <v>ARCOS DOURADOS COMERCIO DE ALIMENTOS SA</v>
          </cell>
        </row>
        <row r="12466">
          <cell r="B12466" t="str">
            <v>SHL2A29</v>
          </cell>
          <cell r="D12466" t="str">
            <v>ONIX PLUS LTZ 1.0 12V TURBO FLEX 4P C/AR - AUTOMÁTICO</v>
          </cell>
          <cell r="G12466" t="str">
            <v>ARCOS DOURADOS COMERCIO DE ALIMENTOS SA</v>
          </cell>
        </row>
        <row r="12467">
          <cell r="B12467" t="str">
            <v>SIC9D31</v>
          </cell>
          <cell r="D12467" t="str">
            <v>ONIX PLUS LTZ 1.0 12V TURBO FLEX 4P C/AR - AUTOMÁTICO</v>
          </cell>
          <cell r="G12467" t="str">
            <v>ARCOS DOURADOS COMERCIO DE ALIMENTOS SA</v>
          </cell>
        </row>
        <row r="12468">
          <cell r="B12468" t="str">
            <v>RNQ4C97</v>
          </cell>
          <cell r="D12468" t="str">
            <v>UNO ATTRACTIVE 1.0 8V FLEX 4P C/AR</v>
          </cell>
          <cell r="G12468" t="str">
            <v>ASSOCIACAO GESTORA DA FERROVIA INTERNA DO PORTO DE SANTOS</v>
          </cell>
        </row>
        <row r="12469">
          <cell r="B12469" t="str">
            <v>SYE4D58</v>
          </cell>
          <cell r="D12469" t="str">
            <v>ARGO 1.0 6V FLEX 4P C/AR</v>
          </cell>
          <cell r="F12469" t="str">
            <v>GVB1474/23</v>
          </cell>
          <cell r="G12469" t="str">
            <v>AUTOMEC - MANUTENCAO E AUTOMACAO INDUSTRIAL - EIRELI</v>
          </cell>
        </row>
        <row r="12470">
          <cell r="B12470" t="str">
            <v>EPU1C83</v>
          </cell>
          <cell r="D12470" t="str">
            <v>T-CROSS COMFORTLINE 1.0 200 TSI 12V TOTAL FLEX 4P C/AR - AUTOMÁTICO</v>
          </cell>
          <cell r="G12470" t="str">
            <v>BALLAGRO AGRO TECNOLOGIA LTDA</v>
          </cell>
        </row>
        <row r="12471">
          <cell r="B12471" t="str">
            <v>EXJ3J06</v>
          </cell>
          <cell r="D12471" t="str">
            <v>T-CROSS COMFORTLINE 1.0 200 TSI 12V TOTAL FLEX 4P C/AR - AUTOMÁTICO</v>
          </cell>
          <cell r="G12471" t="str">
            <v>BALLAGRO AGRO TECNOLOGIA LTDA</v>
          </cell>
        </row>
        <row r="12472">
          <cell r="B12472" t="str">
            <v>FCE9H42</v>
          </cell>
          <cell r="D12472" t="str">
            <v>T-CROSS COMFORTLINE 1.0 200 TSI 12V TOTAL FLEX 4P C/AR - AUTOMÁTICO</v>
          </cell>
          <cell r="G12472" t="str">
            <v>BALLAGRO AGRO TECNOLOGIA LTDA</v>
          </cell>
        </row>
        <row r="12473">
          <cell r="B12473" t="str">
            <v>FCJ6B72</v>
          </cell>
          <cell r="D12473" t="str">
            <v>T-CROSS COMFORTLINE 1.0 200 TSI 12V TOTAL FLEX 4P C/AR - AUTOMÁTICO</v>
          </cell>
          <cell r="G12473" t="str">
            <v>BALLAGRO AGRO TECNOLOGIA LTDA</v>
          </cell>
        </row>
        <row r="12474">
          <cell r="B12474" t="str">
            <v>SIQ2I96</v>
          </cell>
          <cell r="D12474" t="str">
            <v>NOVA STRADA FREEDOM CD 1.3 8V FLEX 4P C/AR</v>
          </cell>
          <cell r="G12474" t="str">
            <v>BALLAGRO AGRO TECNOLOGIA LTDA</v>
          </cell>
        </row>
        <row r="12475">
          <cell r="B12475" t="str">
            <v>RUQ7A09</v>
          </cell>
          <cell r="D12475" t="str">
            <v>HB20 PLATINUM 1.0 12V GDI TURBO FLEX 4P C/AR</v>
          </cell>
          <cell r="G12475" t="str">
            <v>BANCO HYUNDAI CAPITAL BRASIL S.A</v>
          </cell>
        </row>
        <row r="12476">
          <cell r="B12476" t="str">
            <v>RVX2D87</v>
          </cell>
          <cell r="D12476" t="str">
            <v>ONIX PLUS LTZ 1.0 12V TURBO FLEX 4P C/AR - AUTOMÁTICO</v>
          </cell>
          <cell r="G12476" t="str">
            <v>BENENUTRI COMERCIAL LTDA</v>
          </cell>
        </row>
        <row r="12477">
          <cell r="B12477" t="str">
            <v>SYO0D18</v>
          </cell>
          <cell r="D12477" t="str">
            <v>KICKS ACTIVE 1.6 16V FLEX 4P C/AR - AUTOMÁTICO</v>
          </cell>
          <cell r="G12477" t="str">
            <v>BIANCA SOARES ZAMBIASI</v>
          </cell>
        </row>
        <row r="12478">
          <cell r="B12478" t="str">
            <v>RVP6E86</v>
          </cell>
          <cell r="D12478" t="str">
            <v>OROCH PRO 1.6 16V SCE FLEX 4P C/AR</v>
          </cell>
          <cell r="G12478" t="str">
            <v>BK REFORMA E MANUTENCAO DE EDIFICACOES LTDA</v>
          </cell>
        </row>
        <row r="12479">
          <cell r="B12479" t="str">
            <v>SJB6E78</v>
          </cell>
          <cell r="D12479" t="str">
            <v>TAOS HIGHLINE 1.4 250 TSI 16V TOTAL FLEX 4P C/AR - AUTOMÁTICO</v>
          </cell>
          <cell r="G12479" t="str">
            <v>BLUEST.ONE BRASIL LTDA</v>
          </cell>
        </row>
        <row r="12480">
          <cell r="B12480" t="str">
            <v>RMT7G42</v>
          </cell>
          <cell r="D12480" t="str">
            <v>NIVUS HIGHLINE 1.0 200 TSI 12V TOTAL FLEX 4P C/AR - AUTOMÁTICO</v>
          </cell>
          <cell r="G12480" t="str">
            <v>BOSTON SCIENTIFIC DO BRASIL LTDA</v>
          </cell>
        </row>
        <row r="12481">
          <cell r="B12481" t="str">
            <v>SYH3C46</v>
          </cell>
          <cell r="D12481" t="str">
            <v>HB20 SENSE PLUS FLEX 1.0</v>
          </cell>
          <cell r="G12481" t="str">
            <v>CAMILA FERREIRA MANCINI ANDREASSA</v>
          </cell>
        </row>
        <row r="12482">
          <cell r="B12482" t="str">
            <v>SHE1H80</v>
          </cell>
          <cell r="D12482" t="str">
            <v>MOBI LIKE 1.0 8V FLEX 4P C/AR</v>
          </cell>
          <cell r="F12482" t="str">
            <v>GVM4333/22</v>
          </cell>
          <cell r="G12482" t="str">
            <v>CARLOS ALBERTO DE LEMOS FILHO</v>
          </cell>
        </row>
        <row r="12483">
          <cell r="B12483" t="str">
            <v>CVI9I76</v>
          </cell>
          <cell r="D12483" t="str">
            <v>T-CROSS HIGHLINE 1.4 250 TSI 16V TOTAL FLEX 4P C/AR - AUTOMÁTICO</v>
          </cell>
          <cell r="G12483" t="str">
            <v>CARLOS EDUARDO RAHME PANE</v>
          </cell>
        </row>
        <row r="12484">
          <cell r="B12484" t="str">
            <v>RVM7G91</v>
          </cell>
          <cell r="D12484" t="str">
            <v>COROLLA CROSS XRE 2.0 16V FLEX 4P C/AR - AUTOMÁTICO</v>
          </cell>
          <cell r="G12484" t="str">
            <v>CLARISSE UCHOA DE ALBUQUERQUE</v>
          </cell>
        </row>
        <row r="12485">
          <cell r="B12485" t="str">
            <v>TCN7A00</v>
          </cell>
          <cell r="D12485" t="str">
            <v>ONIX PLUS LT 1.0 12V FLEX 4P C/AR</v>
          </cell>
          <cell r="G12485" t="str">
            <v>CLARK RELIANCE DO BRASIL EQUIPAMENTOS INDUSTRIAIS LTDA.</v>
          </cell>
        </row>
        <row r="12486">
          <cell r="B12486" t="str">
            <v>RNL9C91</v>
          </cell>
          <cell r="D12486" t="str">
            <v>KWID ZEN 1.0 12V SCE FLEX 4P C/AR</v>
          </cell>
          <cell r="G12486" t="str">
            <v>CLARO NXT TELECOMUNICACOES S/A</v>
          </cell>
        </row>
        <row r="12487">
          <cell r="B12487" t="str">
            <v>RVN7C95</v>
          </cell>
          <cell r="D12487" t="str">
            <v>T-CROSS HIGHLINE 1.4 250 TSI 16V TOTAL FLEX 4P C/AR - AUTOMÁTICO</v>
          </cell>
          <cell r="G12487" t="str">
            <v>CLAUDIO GUARCELLO</v>
          </cell>
        </row>
        <row r="12488">
          <cell r="B12488" t="str">
            <v>SIV0C29</v>
          </cell>
          <cell r="D12488" t="str">
            <v>KICKS SENSE 1.6 16V FLEX 4P C/AR - AUTOMÁTICO</v>
          </cell>
          <cell r="G12488" t="str">
            <v>CLEA NEGREIROS DA SILVA LIZARDO</v>
          </cell>
        </row>
        <row r="12489">
          <cell r="B12489" t="str">
            <v>RTC4A05</v>
          </cell>
          <cell r="D12489" t="str">
            <v>ONIX LT 1.0 12V FLEX 4P C/AR</v>
          </cell>
          <cell r="G12489" t="str">
            <v>CLÉLIA REGINA DE AZEVEDO MEDEIROS</v>
          </cell>
        </row>
        <row r="12490">
          <cell r="B12490" t="str">
            <v>SUY0C10</v>
          </cell>
          <cell r="D12490" t="str">
            <v>NIVUS HIGHLINE 1.0 200 TSI 12V TOTAL FLEX 4P C/AR - AUTOMÁTICO</v>
          </cell>
          <cell r="G12490" t="str">
            <v>CLEVERIS TECNOLOGIA LTDA</v>
          </cell>
        </row>
        <row r="12491">
          <cell r="B12491" t="str">
            <v>RNU8J09</v>
          </cell>
          <cell r="D12491" t="str">
            <v>TORO ENDURANCE 2.0 16V TURBO DIE 4X4 4P C/AR - AUTOMÁTICO</v>
          </cell>
          <cell r="G12491" t="str">
            <v>CMPC CELULOSE RIOGRANDENSE LTDA</v>
          </cell>
        </row>
        <row r="12492">
          <cell r="B12492" t="str">
            <v>RNV0I68</v>
          </cell>
          <cell r="D12492" t="str">
            <v>TORO ENDURANCE 2.0 16V TURBO DIE 4X4 4P C/AR - AUTOMÁTICO</v>
          </cell>
          <cell r="G12492" t="str">
            <v>CMPC CELULOSE RIOGRANDENSE LTDA</v>
          </cell>
        </row>
        <row r="12493">
          <cell r="B12493" t="str">
            <v>RUT5F73</v>
          </cell>
          <cell r="D12493" t="str">
            <v>NOVA STRADA ENDURANCE CABINE PLUS 1.4 8V FLEX 2P C/AR</v>
          </cell>
          <cell r="G12493" t="str">
            <v>COMPANHIA ESTADUAL DE DISTRIBUICAO DE ENERGIA ELETRICA - CEEE-D</v>
          </cell>
        </row>
        <row r="12494">
          <cell r="B12494" t="str">
            <v>SII3F40</v>
          </cell>
          <cell r="D12494" t="str">
            <v>NOVA STRADA FREEDOM CD 1.3 8V FLEX 4P C/AR</v>
          </cell>
          <cell r="G12494" t="str">
            <v>COMPANHIA SUL AMERICANA DE PECUARIA LTDA</v>
          </cell>
        </row>
        <row r="12495">
          <cell r="B12495" t="str">
            <v>FJV1E04</v>
          </cell>
          <cell r="D12495" t="str">
            <v>SAVEIRO ROBUST 1.6 8V TOTAL FLEX 2P C/AR</v>
          </cell>
          <cell r="G12495" t="str">
            <v>CONCESSIONARIA RODOVIA DOS TAMOIOS S.A.</v>
          </cell>
        </row>
        <row r="12496">
          <cell r="B12496" t="str">
            <v>RUR3B45</v>
          </cell>
          <cell r="D12496" t="str">
            <v>NOVA STRADA ENDURANCE CABINE PLUS 1.4 8V FLEX 2P C/AR</v>
          </cell>
          <cell r="G12496" t="str">
            <v>CONTROL CONSTRUCOES S.A</v>
          </cell>
        </row>
        <row r="12497">
          <cell r="B12497" t="str">
            <v>RUR3D16</v>
          </cell>
          <cell r="D12497" t="str">
            <v>NOVA STRADA ENDURANCE CABINE PLUS 1.4 8V FLEX 2P C/AR</v>
          </cell>
          <cell r="G12497" t="str">
            <v>CONTROL CONSTRUCOES S.A</v>
          </cell>
        </row>
        <row r="12498">
          <cell r="B12498" t="str">
            <v>SIB1C84</v>
          </cell>
          <cell r="D12498" t="str">
            <v>ARGO DRIVE 1.0 6V FLEX 4P C/AR</v>
          </cell>
          <cell r="G12498" t="str">
            <v>COOPERVAL COOPERATIVA AGROINDUSTRIAL VALE DO IVAI LTDA</v>
          </cell>
        </row>
        <row r="12499">
          <cell r="B12499" t="str">
            <v>TEO1A98</v>
          </cell>
          <cell r="D12499" t="str">
            <v>T-CROSS COMFORTLINE 1.0 200 TSI 12V TOTAL FLEX 4P C/AR - AUTOMÁTICO</v>
          </cell>
          <cell r="G12499" t="str">
            <v>CRIMPER DO BRASIL, INDUSTRIA E COMERCIO DE TERMINAIS E CONECTORES ELETRICOS LTDA</v>
          </cell>
        </row>
        <row r="12500">
          <cell r="B12500" t="str">
            <v>TEH3E89</v>
          </cell>
          <cell r="D12500" t="str">
            <v>TORO FREEDOM 1.3 16V TURBO 270 FLEX 4P C/AR - AUTOMÁTICO</v>
          </cell>
          <cell r="G12500" t="str">
            <v>CVH CONSTRUCOES E TRANSPORTES EIRELI</v>
          </cell>
        </row>
        <row r="12501">
          <cell r="B12501" t="str">
            <v>SIU1J32</v>
          </cell>
          <cell r="D12501" t="str">
            <v>HB20 SENSE PLUS FLEX 1.0</v>
          </cell>
          <cell r="G12501" t="str">
            <v>DAGOBERTO BARCELLOS S/A</v>
          </cell>
        </row>
        <row r="12502">
          <cell r="B12502" t="str">
            <v>SIM4D01</v>
          </cell>
          <cell r="D12502" t="str">
            <v>MOBI LIKE 1.0 8V FLEX 4P C/AR</v>
          </cell>
          <cell r="F12502" t="str">
            <v>GVM2242/23</v>
          </cell>
          <cell r="G12502" t="str">
            <v>Daniel de Paiva Abreu</v>
          </cell>
        </row>
        <row r="12503">
          <cell r="B12503" t="str">
            <v>SIN7H98</v>
          </cell>
          <cell r="D12503" t="str">
            <v>FIORINO ENDURANCE 1.4 EVO FLEX 2P C/AR</v>
          </cell>
          <cell r="G12503" t="str">
            <v>DB - MEDICINA DIAGNOSTICA LTDA.</v>
          </cell>
        </row>
        <row r="12504">
          <cell r="B12504" t="str">
            <v>CUS7D09</v>
          </cell>
          <cell r="D12504" t="str">
            <v>NIVUS COMFORTLINE 1.0 200 TSI 12V TOTAL FLEX 4P C/AR - AUTOMÁTICO</v>
          </cell>
          <cell r="G12504" t="str">
            <v>DHL GLOBAL FORWARDING (BRAZIL) LOGISTICS LTDA.</v>
          </cell>
        </row>
        <row r="12505">
          <cell r="B12505" t="str">
            <v>SJC9B81</v>
          </cell>
          <cell r="D12505" t="str">
            <v>FIORINO ENDURANCE 1.4 EVO FLEX 2P C/AR</v>
          </cell>
          <cell r="G12505" t="str">
            <v>DOLCE RICORDO PAES DE MEL LTDA</v>
          </cell>
        </row>
        <row r="12506">
          <cell r="B12506" t="str">
            <v>RFN6A61</v>
          </cell>
          <cell r="D12506" t="str">
            <v>KICKS SL 1.6 16V XTRONIC FLEX 4P C/AR - AUTOMÁTICO</v>
          </cell>
          <cell r="G12506" t="str">
            <v>DR. OETKER BRASIL LTDA.</v>
          </cell>
        </row>
        <row r="12507">
          <cell r="B12507" t="str">
            <v>TCM7C53</v>
          </cell>
          <cell r="D12507" t="str">
            <v>TRACKER PREMIER 1.2 12V TURBO FLEX 4P C/AR - AUTOMÁTICO</v>
          </cell>
          <cell r="G12507" t="str">
            <v>E X C ASSESSORIA E SOLUCOES EM ATENDIMENTO LTDA</v>
          </cell>
        </row>
        <row r="12508">
          <cell r="B12508" t="str">
            <v>SIO1G04</v>
          </cell>
          <cell r="D12508" t="str">
            <v>ONIX PLUS PREMIER II 1.0 12V TURBO FLEX 4P C/AR - AUTOMÁTICO</v>
          </cell>
          <cell r="G12508" t="str">
            <v>EASY SOLUTION LOGISTICA LTDA</v>
          </cell>
        </row>
        <row r="12509">
          <cell r="B12509" t="str">
            <v>SJB6B70</v>
          </cell>
          <cell r="D12509" t="str">
            <v>NIVUS COMFORTLINE 1.0 200 TSI 12V TOTAL FLEX 4P C/AR - AUTOMÁTICO</v>
          </cell>
          <cell r="G12509" t="str">
            <v>EDUARDO EUGENIO PAES DE BARROS GRECO FILHO</v>
          </cell>
        </row>
        <row r="12510">
          <cell r="B12510" t="str">
            <v>CVC6E69</v>
          </cell>
          <cell r="D12510" t="str">
            <v>NIVUS HIGHLINE 1.0 200 TSI 12V TOTAL FLEX 4P C/AR - AUTOMÁTICO</v>
          </cell>
          <cell r="G12510" t="str">
            <v>EDUARDO HENRIQUE DITTMAR LINS</v>
          </cell>
        </row>
        <row r="12511">
          <cell r="B12511" t="str">
            <v>SHN7G24</v>
          </cell>
          <cell r="D12511" t="str">
            <v>CRETA PLATINUM 1.0 TGDI 12V TURBO FLEX 4P C/AR - AUTOMÁTICO</v>
          </cell>
          <cell r="G12511" t="str">
            <v>EDUARDO LUÍS FERREIRA</v>
          </cell>
        </row>
        <row r="12512">
          <cell r="B12512" t="str">
            <v>SJG7B35</v>
          </cell>
          <cell r="D12512" t="str">
            <v>HB20 LIMITED PLUS FLEX 1.0</v>
          </cell>
          <cell r="G12512" t="str">
            <v>ELAINE APARECIDA CANDIDO DE PAULA</v>
          </cell>
        </row>
        <row r="12513">
          <cell r="B12513" t="str">
            <v>FNM2J64</v>
          </cell>
          <cell r="D12513" t="str">
            <v>T-CROSS HIGHLINE 1.4 250 TSI 16V TOTAL FLEX 4P C/AR - AUTOMÁTICO</v>
          </cell>
          <cell r="G12513" t="str">
            <v>ELIAS LEITE DO NASCIMENTO JUNIOR</v>
          </cell>
        </row>
        <row r="12514">
          <cell r="B12514" t="str">
            <v>TCM5A75</v>
          </cell>
          <cell r="D12514" t="str">
            <v>PULSE AUDACE 1.0 12V TURBO 200 FLEX 4P C/AR - AUTOMÁTICO</v>
          </cell>
          <cell r="G12514" t="str">
            <v>ELISEU GARDIN FILHO</v>
          </cell>
        </row>
        <row r="12515">
          <cell r="B12515" t="str">
            <v>RVV4A23</v>
          </cell>
          <cell r="D12515" t="str">
            <v>KWID ZEN 1.0 12V SCE FLEX 4P C/AR</v>
          </cell>
          <cell r="G12515" t="str">
            <v>ESA LIMP SERVICOS DE LIMPEZA LTDA</v>
          </cell>
        </row>
        <row r="12516">
          <cell r="B12516" t="str">
            <v>SIP2D65</v>
          </cell>
          <cell r="D12516" t="str">
            <v>COMMANDER LIMITED 7L 1.3 16V TURBO 270 FLEX 4P C/AR - AUTOMÁTICO</v>
          </cell>
          <cell r="G12516" t="str">
            <v>FABIANO BALDASSO</v>
          </cell>
        </row>
        <row r="12517">
          <cell r="B12517" t="str">
            <v>RVL6A47</v>
          </cell>
          <cell r="D12517" t="str">
            <v>ONIX PLUS LTZ 1.0 12V TURBO FLEX 4P C/AR - AUTOMÁTICO</v>
          </cell>
          <cell r="G12517" t="str">
            <v>FABRÍCIO FERREIRA DA SILVA ROCHA</v>
          </cell>
        </row>
        <row r="12518">
          <cell r="B12518" t="str">
            <v>RMM3C14</v>
          </cell>
          <cell r="D12518" t="str">
            <v>NOVA STRADA ENDURANCE CABINE PLUS 1.4 8V FLEX 2P C/AR</v>
          </cell>
          <cell r="G12518" t="str">
            <v>FERRARI ZAGATTO COMERCIO DE INSUMOS LTDA - EM RECUPERACAO JUDICIAL</v>
          </cell>
        </row>
        <row r="12519">
          <cell r="B12519" t="str">
            <v>EFA9A82</v>
          </cell>
          <cell r="D12519" t="str">
            <v>POLO COMFORTLINE 1.0 12V TSI FLEX 4P C/AR - AUTOMÁTICO</v>
          </cell>
          <cell r="G12519" t="str">
            <v>FIRE SOLUTION COMERCIO DE EQUIPAMENTOS DE COMBATE A INCENDIO LTDA</v>
          </cell>
        </row>
        <row r="12520">
          <cell r="B12520" t="str">
            <v>EOD3C86</v>
          </cell>
          <cell r="D12520" t="str">
            <v>NIVUS HIGHLINE 1.0 200 TSI 12V TOTAL FLEX 4P C/AR - AUTOMÁTICO</v>
          </cell>
          <cell r="G12520" t="str">
            <v>FLAVIO EDUARDO DE FREITAS CIRILO</v>
          </cell>
        </row>
        <row r="12521">
          <cell r="B12521" t="str">
            <v>SHN7H41</v>
          </cell>
          <cell r="D12521" t="str">
            <v>208 HATCH LIKE 1.0 6V FLEX 4P C/AR</v>
          </cell>
          <cell r="G12521" t="str">
            <v>FREDERICO AUGUSTO RODRIGUES DE OLIVEIRA</v>
          </cell>
        </row>
        <row r="12522">
          <cell r="B12522" t="str">
            <v>RNI6A86</v>
          </cell>
          <cell r="D12522" t="str">
            <v>MOBI LIKE 1.0 8V FLEX 4P C/AR</v>
          </cell>
          <cell r="F12522" t="str">
            <v>CLB3036/25</v>
          </cell>
          <cell r="G12522" t="str">
            <v>GIGA MAIS FIBRA TELECOMUNICACOES S.A.</v>
          </cell>
        </row>
        <row r="12523">
          <cell r="B12523" t="str">
            <v>SJG7C43</v>
          </cell>
          <cell r="D12523" t="str">
            <v>HB20 PLATINUM PLUS 1.0 12V GDI TURBO FLEX 4P C/AR - AUTOMÁTICO</v>
          </cell>
          <cell r="G12523" t="str">
            <v>GIULIA NUNES BECCARI</v>
          </cell>
        </row>
        <row r="12524">
          <cell r="B12524" t="str">
            <v>SYL4A00</v>
          </cell>
          <cell r="D12524" t="str">
            <v>HB20 COMFORT PLUS FLEX 1.0</v>
          </cell>
          <cell r="G12524" t="str">
            <v>GREENCARE PHARMA COMERCIO ATACADISTA DE MEDICAMENTOS E COSMETICOS LTDA.</v>
          </cell>
        </row>
        <row r="12525">
          <cell r="B12525" t="str">
            <v>RTJ4E01</v>
          </cell>
          <cell r="D12525" t="str">
            <v>ARGO 1.0 6V FLEX 4P C/AR</v>
          </cell>
          <cell r="G12525" t="str">
            <v>Grupo Cerveja Participacoes S/A</v>
          </cell>
        </row>
        <row r="12526">
          <cell r="B12526" t="str">
            <v>TDQ6H54</v>
          </cell>
          <cell r="D12526" t="str">
            <v>T-CROSS 1.0 200 TSI 12V TOTAL FLEX 4P C/AR - AUTOMÁTICO</v>
          </cell>
          <cell r="G12526" t="str">
            <v>GUILHERME DA COSTA ALVES</v>
          </cell>
        </row>
        <row r="12527">
          <cell r="B12527" t="str">
            <v>RTZ3G00</v>
          </cell>
          <cell r="D12527" t="str">
            <v>COMPASS LONGITUDE 1.3 16V TURBO 270 FLEX 4P C/AR - AUTOMÁTICO</v>
          </cell>
          <cell r="G12527" t="str">
            <v>GUSTAVO BISCEGLI LOPES</v>
          </cell>
        </row>
        <row r="12528">
          <cell r="B12528" t="str">
            <v>CUX9E39</v>
          </cell>
          <cell r="D12528" t="str">
            <v>NIVUS HIGHLINE 1.0 200 TSI 12V TOTAL FLEX 4P C/AR - AUTOMÁTICO</v>
          </cell>
          <cell r="G12528" t="str">
            <v>HYPERA S.A.</v>
          </cell>
        </row>
        <row r="12529">
          <cell r="B12529" t="str">
            <v>RVX9C33</v>
          </cell>
          <cell r="D12529" t="str">
            <v>ONIX PLUS LT 1.0 12V FLEX 4P C/AR</v>
          </cell>
          <cell r="G12529" t="str">
            <v>HYPERA S.A.</v>
          </cell>
        </row>
        <row r="12530">
          <cell r="B12530" t="str">
            <v>RVY1E81</v>
          </cell>
          <cell r="D12530" t="str">
            <v>ONIX PLUS LT 1.0 12V FLEX 4P C/AR</v>
          </cell>
          <cell r="G12530" t="str">
            <v>HYPERA S.A.</v>
          </cell>
        </row>
        <row r="12531">
          <cell r="B12531" t="str">
            <v>RVY1F58</v>
          </cell>
          <cell r="D12531" t="str">
            <v>ONIX PLUS LT 1.0 12V FLEX 4P C/AR</v>
          </cell>
          <cell r="G12531" t="str">
            <v>HYPERA S.A.</v>
          </cell>
        </row>
        <row r="12532">
          <cell r="B12532" t="str">
            <v>RVY4B70</v>
          </cell>
          <cell r="D12532" t="str">
            <v>ONIX PLUS LT 1.0 12V FLEX 4P C/AR</v>
          </cell>
          <cell r="G12532" t="str">
            <v>HYPERA S.A.</v>
          </cell>
        </row>
        <row r="12533">
          <cell r="B12533" t="str">
            <v>SHF5J80</v>
          </cell>
          <cell r="D12533" t="str">
            <v>ONIX PLUS LT 1.0 12V FLEX 4P C/AR</v>
          </cell>
          <cell r="G12533" t="str">
            <v>HYPERA S.A.</v>
          </cell>
        </row>
        <row r="12534">
          <cell r="B12534" t="str">
            <v>GKD5D04</v>
          </cell>
          <cell r="D12534" t="str">
            <v>GOL 1.0 MPI 12V FLEX 4P C/AR</v>
          </cell>
          <cell r="G12534" t="str">
            <v>IBACEM AGRICOLA COMERCIO E EXPORTACAO LTDA</v>
          </cell>
        </row>
        <row r="12535">
          <cell r="B12535" t="str">
            <v>SJD2J28</v>
          </cell>
          <cell r="D12535" t="str">
            <v>NOVA STRADA FREEDOM CD 1.3 8V FLEX 4P C/AR</v>
          </cell>
          <cell r="G12535" t="str">
            <v>IEZI TELECOM LTDA.</v>
          </cell>
        </row>
        <row r="12536">
          <cell r="B12536" t="str">
            <v>EMA8F36</v>
          </cell>
          <cell r="D12536" t="str">
            <v>GOL 1.0 MPI 12V FLEX 4P C/AR</v>
          </cell>
          <cell r="G12536" t="str">
            <v>INOVESA - INOVACOES EM ENGENHARIA E SUSTENTABILIDADE AMBIENTAL LTDA</v>
          </cell>
        </row>
        <row r="12537">
          <cell r="B12537" t="str">
            <v>TDE4F24</v>
          </cell>
          <cell r="D12537" t="str">
            <v>CRETA COMFORT 1.0 TGDI 12V TURBO FLEX 4P C/AR - AUTOMÁTICO</v>
          </cell>
          <cell r="G12537" t="str">
            <v>INSTITUTO BRASILEIRO SAÚDE SERVIÇO EDUCAÇÃO ODONTOLOGIA - IBRASSEO</v>
          </cell>
        </row>
        <row r="12538">
          <cell r="B12538" t="str">
            <v>TDL7J71</v>
          </cell>
          <cell r="D12538" t="str">
            <v>HB20 COMFORT PLUS FLEX 1.0</v>
          </cell>
          <cell r="G12538" t="str">
            <v>INSTITUTO ELOS BRASIL</v>
          </cell>
        </row>
        <row r="12539">
          <cell r="B12539" t="str">
            <v>SSS5F32</v>
          </cell>
          <cell r="D12539" t="str">
            <v>NIVUS HIGHLINE 1.0 200 TSI 12V TOTAL FLEX 4P C/AR - AUTOMÁTICO</v>
          </cell>
          <cell r="G12539" t="str">
            <v>JOAO CAMPOS FERREIRA FILHO</v>
          </cell>
        </row>
        <row r="12540">
          <cell r="B12540" t="str">
            <v>TEI6J68</v>
          </cell>
          <cell r="D12540" t="str">
            <v>POLO HIGHLINE 1.0 12V TSI FLEX 4P C/AR - AUTOMÁTICO</v>
          </cell>
          <cell r="G12540" t="str">
            <v>JOÃO CARAM NETO</v>
          </cell>
        </row>
        <row r="12541">
          <cell r="B12541" t="str">
            <v>SYM1D41</v>
          </cell>
          <cell r="D12541" t="str">
            <v>HB20 SENSE PLUS FLEX 1.0</v>
          </cell>
          <cell r="G12541" t="str">
            <v>JOÃO MARCELO LOUREIRO DA ROCHA</v>
          </cell>
        </row>
        <row r="12542">
          <cell r="B12542" t="str">
            <v>RVX0H60</v>
          </cell>
          <cell r="D12542" t="str">
            <v>PULSE AUDACE 1.0 12V TURBO 200 FLEX 4P C/AR - AUTOMÁTICO</v>
          </cell>
          <cell r="G12542" t="str">
            <v>JOAO PEDRO LOCATELLI CEZAR</v>
          </cell>
        </row>
        <row r="12543">
          <cell r="B12543" t="str">
            <v>RUD6E19</v>
          </cell>
          <cell r="D12543" t="str">
            <v>ONIX PLUS LTZ 1.0 12V TURBO FLEX 4P C/AR - AUTOMÁTICO</v>
          </cell>
          <cell r="G12543" t="str">
            <v>JOEL AGOSTINHO DIAS TENORIO JUNIOR</v>
          </cell>
        </row>
        <row r="12544">
          <cell r="B12544" t="str">
            <v>SYT7J56</v>
          </cell>
          <cell r="D12544" t="str">
            <v>MONTANA LT TURBO FLEX 1.2 4P</v>
          </cell>
          <cell r="G12544" t="str">
            <v>JOSE ADRIANO DUARTE</v>
          </cell>
        </row>
        <row r="12545">
          <cell r="B12545" t="str">
            <v>TDL8F14</v>
          </cell>
          <cell r="D12545" t="str">
            <v>HB20 COMFORT PLUS FLEX 1.0</v>
          </cell>
          <cell r="G12545" t="str">
            <v>JOSÉ RICARDO PICOLOTTI</v>
          </cell>
        </row>
        <row r="12546">
          <cell r="B12546" t="str">
            <v>SIP3H87</v>
          </cell>
          <cell r="D12546" t="str">
            <v>ARRIZO 6 PRO 1.5 TURBO HÍBRIDO HEV 4P C/AR - AUTOMÁTICO</v>
          </cell>
          <cell r="G12546" t="str">
            <v>JULIA CLATT LOPES MOREIRA DE MORAES</v>
          </cell>
        </row>
        <row r="12547">
          <cell r="B12547" t="str">
            <v>OPP7B30</v>
          </cell>
          <cell r="D12547" t="str">
            <v>MONTANA LT TURBO FLEX 1.2 4P</v>
          </cell>
          <cell r="G12547" t="str">
            <v>JULIETA FLAVIA ANANIAS TEIXEIRA</v>
          </cell>
        </row>
        <row r="12548">
          <cell r="B12548" t="str">
            <v>QXZ7A60</v>
          </cell>
          <cell r="D12548" t="str">
            <v>VIRTUS COMFORTLINE 1.0 12V 200 TSI TOTAL FLEX 4P C/AR - AUTOMÁTICO</v>
          </cell>
          <cell r="G12548" t="str">
            <v>KLABIN S.A.</v>
          </cell>
        </row>
        <row r="12549">
          <cell r="B12549" t="str">
            <v>QXZ7A61</v>
          </cell>
          <cell r="D12549" t="str">
            <v>VIRTUS COMFORTLINE 1.0 12V 200 TSI TOTAL FLEX 4P C/AR - AUTOMÁTICO</v>
          </cell>
          <cell r="G12549" t="str">
            <v>KLABIN S.A.</v>
          </cell>
        </row>
        <row r="12550">
          <cell r="B12550" t="str">
            <v>QXZ7A65</v>
          </cell>
          <cell r="D12550" t="str">
            <v>VIRTUS COMFORTLINE 1.0 12V 200 TSI TOTAL FLEX 4P C/AR - AUTOMÁTICO</v>
          </cell>
          <cell r="G12550" t="str">
            <v>KLABIN S.A.</v>
          </cell>
        </row>
        <row r="12551">
          <cell r="B12551" t="str">
            <v>RMT6J68</v>
          </cell>
          <cell r="D12551" t="str">
            <v>NOVA STRADA FREEDOM CD 1.3 8V FLEX 4P C/AR</v>
          </cell>
          <cell r="G12551" t="str">
            <v>KLABIN S.A.</v>
          </cell>
        </row>
        <row r="12552">
          <cell r="B12552" t="str">
            <v>RMU0E31</v>
          </cell>
          <cell r="D12552" t="str">
            <v>VIRTUS COMFORTLINE 1.0 12V 200 TSI TOTAL FLEX 4P C/AR - AUTOMÁTICO</v>
          </cell>
          <cell r="G12552" t="str">
            <v>KLABIN S.A.</v>
          </cell>
        </row>
        <row r="12553">
          <cell r="B12553" t="str">
            <v>RMU8A74</v>
          </cell>
          <cell r="D12553" t="str">
            <v>VIRTUS COMFORTLINE 1.0 12V 200 TSI TOTAL FLEX 4P C/AR - AUTOMÁTICO</v>
          </cell>
          <cell r="G12553" t="str">
            <v>KLABIN S.A.</v>
          </cell>
        </row>
        <row r="12554">
          <cell r="B12554" t="str">
            <v>SYD7A40</v>
          </cell>
          <cell r="D12554" t="str">
            <v>HB20S COMFORT PLUS TGDI FLEX AT 1.0</v>
          </cell>
          <cell r="G12554" t="str">
            <v>KLUPER REPRESENTAÇÕES LTDA EPP</v>
          </cell>
        </row>
        <row r="12555">
          <cell r="B12555" t="str">
            <v>SIR1D87</v>
          </cell>
          <cell r="D12555" t="str">
            <v>TORO FREEDOM 1.3 16V TURBO 270 FLEX 4P C/AR - AUTOMÁTICO</v>
          </cell>
          <cell r="G12555" t="str">
            <v>KRACHT LANDBOUW WETENSCHAP LTDA</v>
          </cell>
        </row>
        <row r="12556">
          <cell r="B12556" t="str">
            <v>SIR1D90</v>
          </cell>
          <cell r="D12556" t="str">
            <v>TORO FREEDOM 1.3 16V TURBO 270 FLEX 4P C/AR - AUTOMÁTICO</v>
          </cell>
          <cell r="G12556" t="str">
            <v>KRACHT LANDBOUW WETENSCHAP LTDA</v>
          </cell>
        </row>
        <row r="12557">
          <cell r="B12557" t="str">
            <v>SYU0D87</v>
          </cell>
          <cell r="D12557" t="str">
            <v>NOVA STRADA FREEDOM CD 1.3 8V FLEX 4P C/AR</v>
          </cell>
          <cell r="G12557" t="str">
            <v>KRACHT LANDBOUW WETENSCHAP LTDA</v>
          </cell>
        </row>
        <row r="12558">
          <cell r="B12558" t="str">
            <v>RUY5G54</v>
          </cell>
          <cell r="D12558" t="str">
            <v>TRACKER PREMIER 1.2 12V TURBO FLEX 4P C/AR - AUTOMÁTICO</v>
          </cell>
          <cell r="G12558" t="str">
            <v>LARA REGINA ROCHA FERNANDES</v>
          </cell>
        </row>
        <row r="12559">
          <cell r="B12559" t="str">
            <v>RTD1I34</v>
          </cell>
          <cell r="D12559" t="str">
            <v>ONIX PLUS LT 1.0 12V FLEX 4P C/AR</v>
          </cell>
          <cell r="G12559" t="str">
            <v>LELIA CAPISTRANO DA SILVA</v>
          </cell>
        </row>
        <row r="12560">
          <cell r="B12560" t="str">
            <v>SJA5G72</v>
          </cell>
          <cell r="D12560" t="str">
            <v>RENEGADE LONGITUDE 1.3 16V TURBO 270 FLEX 4P C/AR - AUTOMÁTICO</v>
          </cell>
          <cell r="G12560" t="str">
            <v>LIANE MARIA MARTINS</v>
          </cell>
        </row>
        <row r="12561">
          <cell r="B12561" t="str">
            <v>RVN0A28</v>
          </cell>
          <cell r="D12561" t="str">
            <v>TRACKER LTZ 1.0 12V TURBO FLEX 4P C/AR - AUTOMÁTICO</v>
          </cell>
          <cell r="G12561" t="str">
            <v>LISED AMERICA CORRETORA DE SEGUROS LTDA</v>
          </cell>
        </row>
        <row r="12562">
          <cell r="B12562" t="str">
            <v>SYB8C87</v>
          </cell>
          <cell r="D12562" t="str">
            <v>ONIX PLUS PREMIER II 1.0 12V TURBO FLEX 4P C/AR - AUTOMÁTICO</v>
          </cell>
          <cell r="G12562" t="str">
            <v>LUÍS AUGUSTO BARRETO FONSECA</v>
          </cell>
        </row>
        <row r="12563">
          <cell r="B12563" t="str">
            <v>RVO8C33</v>
          </cell>
          <cell r="D12563" t="str">
            <v>COMMANDER LIMITED 7L 1.3 16V TURBO 270 FLEX 4P C/AR - AUTOMÁTICO</v>
          </cell>
          <cell r="G12563" t="str">
            <v>LUIZ CARLOS SILVA JUNIOR</v>
          </cell>
        </row>
        <row r="12564">
          <cell r="B12564" t="str">
            <v>SHZ8B08</v>
          </cell>
          <cell r="D12564" t="str">
            <v>COMMANDER LIMITED 7L 1.3 16V TURBO 270 FLEX 4P C/AR - AUTOMÁTICO</v>
          </cell>
          <cell r="G12564" t="str">
            <v>MARIA INES PINTO RAMALHO DE OLIVEIRA</v>
          </cell>
        </row>
        <row r="12565">
          <cell r="B12565" t="str">
            <v>FXC3H04</v>
          </cell>
          <cell r="D12565" t="str">
            <v>T-CROSS HIGHLINE 1.4 250 TSI 16V TOTAL FLEX 4P C/AR - AUTOMÁTICO</v>
          </cell>
          <cell r="G12565" t="str">
            <v>MCKINSEY &amp; COMPANY, INC. DO BRASIL CONSULTORIA LTDA.</v>
          </cell>
        </row>
        <row r="12566">
          <cell r="B12566" t="str">
            <v>RHA8J09</v>
          </cell>
          <cell r="D12566" t="str">
            <v>COROLLA ALTIS 1.8 16V DOHC HÍBRIDO HEV 4P C/AR - AUTOMÁTICO</v>
          </cell>
          <cell r="G12566" t="str">
            <v>MCKINSEY &amp; COMPANY, INC. DO BRASIL CONSULTORIA LTDA.</v>
          </cell>
        </row>
        <row r="12567">
          <cell r="B12567" t="str">
            <v>RVS9C01</v>
          </cell>
          <cell r="D12567" t="str">
            <v>COMMANDER LIMITED 7L 1.3 16V TURBO 270 FLEX 4P C/AR - AUTOMÁTICO</v>
          </cell>
          <cell r="G12567" t="str">
            <v>MCKINSEY &amp; COMPANY, INC. DO BRASIL CONSULTORIA LTDA.</v>
          </cell>
        </row>
        <row r="12568">
          <cell r="B12568" t="str">
            <v>RVY7D63</v>
          </cell>
          <cell r="D12568" t="str">
            <v>COROLLA CROSS XRE 2.0 16V FLEX 4P C/AR - AUTOMÁTICO</v>
          </cell>
          <cell r="G12568" t="str">
            <v>MCKINSEY &amp; COMPANY, INC. DO BRASIL CONSULTORIA LTDA.</v>
          </cell>
        </row>
        <row r="12569">
          <cell r="B12569" t="str">
            <v>SHB3D81</v>
          </cell>
          <cell r="D12569" t="str">
            <v>320I SPORT GP 2.0 ACTIVEFLEX 4P C/AR - AUTOMÁTICO</v>
          </cell>
          <cell r="G12569" t="str">
            <v>MCKINSEY &amp; COMPANY, INC. DO BRASIL CONSULTORIA LTDA.</v>
          </cell>
        </row>
        <row r="12570">
          <cell r="B12570" t="str">
            <v>RVE5H28</v>
          </cell>
          <cell r="D12570" t="str">
            <v>KWID ZEN 1.0 12V SCE FLEX 4P C/AR</v>
          </cell>
          <cell r="G12570" t="str">
            <v>MEDICAL SUPPORT MATERIAIS MEDICOS E HOSPITALARES LTDA</v>
          </cell>
        </row>
        <row r="12571">
          <cell r="B12571" t="str">
            <v>RVE5H32</v>
          </cell>
          <cell r="D12571" t="str">
            <v>KWID ZEN 1.0 12V SCE FLEX 4P C/AR</v>
          </cell>
          <cell r="G12571" t="str">
            <v>MEDICAL SUPPORT MATERIAIS MEDICOS E HOSPITALARES LTDA</v>
          </cell>
        </row>
        <row r="12572">
          <cell r="B12572" t="str">
            <v>SIG9A05</v>
          </cell>
          <cell r="D12572" t="str">
            <v>KWID ZEN 1.0 12V SCE FLEX 4P C/AR</v>
          </cell>
          <cell r="G12572" t="str">
            <v>MEDICAL SUPPORT MATERIAIS MEDICOS E HOSPITALARES LTDA</v>
          </cell>
        </row>
        <row r="12573">
          <cell r="B12573" t="str">
            <v>EXV9C75</v>
          </cell>
          <cell r="D12573" t="str">
            <v>GOL 1.0 MPI 12V FLEX 4P C/AR</v>
          </cell>
          <cell r="G12573" t="str">
            <v>MINERACAO - FERRO PURO LTDA</v>
          </cell>
        </row>
        <row r="12574">
          <cell r="B12574" t="str">
            <v>SIJ0E92</v>
          </cell>
          <cell r="D12574" t="str">
            <v>NOVA STRADA FREEDOM CD 1.3 8V FLEX 4P C/AR</v>
          </cell>
          <cell r="G12574" t="str">
            <v>MINERVA S.A.</v>
          </cell>
        </row>
        <row r="12575">
          <cell r="B12575" t="str">
            <v>SJD2J19</v>
          </cell>
          <cell r="D12575" t="str">
            <v>CRONOS DRIVE 1.0 6V FLEX 4P C/AR</v>
          </cell>
          <cell r="G12575" t="str">
            <v>MOACIR JOSE REBELATO</v>
          </cell>
        </row>
        <row r="12576">
          <cell r="B12576" t="str">
            <v>ECZ7C53</v>
          </cell>
          <cell r="D12576" t="str">
            <v>GOL 1.0 MPI 12V FLEX 4P C/AR</v>
          </cell>
          <cell r="F12576" t="str">
            <v>CLA0200/25</v>
          </cell>
          <cell r="G12576" t="str">
            <v>MOTIVA INFRAESTRUTURA DE MOBILIDADE S.A.</v>
          </cell>
        </row>
        <row r="12577">
          <cell r="B12577" t="str">
            <v>FCW5C32</v>
          </cell>
          <cell r="D12577" t="str">
            <v>GOL 1.0 MPI 12V FLEX 4P C/AR</v>
          </cell>
          <cell r="G12577" t="str">
            <v>MOTIVA INFRAESTRUTURA DE MOBILIDADE S.A.</v>
          </cell>
        </row>
        <row r="12578">
          <cell r="B12578" t="str">
            <v>SYB8G94</v>
          </cell>
          <cell r="D12578" t="str">
            <v>208 HATCH LIKE 1.0 6V FLEX 4P C/AR</v>
          </cell>
          <cell r="G12578" t="str">
            <v>NATÁLIA BRAULIO DOS SANTOS</v>
          </cell>
        </row>
        <row r="12579">
          <cell r="B12579" t="str">
            <v>RVH2F17</v>
          </cell>
          <cell r="D12579" t="str">
            <v>TRACKER PREMIER 1.2 12V TURBO FLEX 4P C/AR - AUTOMÁTICO</v>
          </cell>
          <cell r="G12579" t="str">
            <v>NIDEC-SHIMPO DO BRASIL IMPORTACAO, EXPORTACAO E COMERCIO DE EQUIPAMENTOS LTDA.</v>
          </cell>
        </row>
        <row r="12580">
          <cell r="B12580" t="str">
            <v>SUB6C47</v>
          </cell>
          <cell r="D12580" t="str">
            <v>T-CROSS COMFORTLINE 1.0 200 TSI 12V TOTAL FLEX 4P C/AR - AUTOMÁTICO</v>
          </cell>
          <cell r="G12580" t="str">
            <v>NIDEC-SHIMPO DO BRASIL IMPORTACAO, EXPORTACAO E COMERCIO DE EQUIPAMENTOS LTDA.</v>
          </cell>
        </row>
        <row r="12581">
          <cell r="B12581" t="str">
            <v>ESS8C13</v>
          </cell>
          <cell r="D12581" t="str">
            <v>VOYAGE 1.0 MPI 12V TOTAL FLEX 4P C/AR</v>
          </cell>
          <cell r="G12581" t="str">
            <v>NTA - NOVAS TECNICAS DE ASFALTOS LTDA</v>
          </cell>
        </row>
        <row r="12582">
          <cell r="B12582" t="str">
            <v>RVO8G45</v>
          </cell>
          <cell r="D12582" t="str">
            <v>SPIN PREMIER 7L 1.8 8V ECONOFLEX 4P C/AR - AUTOMÁTICO</v>
          </cell>
          <cell r="G12582" t="str">
            <v>Ocyan S.A.</v>
          </cell>
        </row>
        <row r="12583">
          <cell r="B12583" t="str">
            <v>SHE3F06</v>
          </cell>
          <cell r="D12583" t="str">
            <v>COROLLA XEI 2.0 16V DOHC FLEX 4P C/AR - AUTOMÁTICO</v>
          </cell>
          <cell r="G12583" t="str">
            <v>Ocyan S.A.</v>
          </cell>
        </row>
        <row r="12584">
          <cell r="B12584" t="str">
            <v>EKU6G23</v>
          </cell>
          <cell r="D12584" t="str">
            <v>SAVEIRO ROBUST 1.6 8V TOTAL FLEX 2P C/AR</v>
          </cell>
          <cell r="G12584" t="str">
            <v>ONDACOM SERVICOS DE TELECOMUNICACOES LTDA</v>
          </cell>
        </row>
        <row r="12585">
          <cell r="B12585" t="str">
            <v>SJA3F60</v>
          </cell>
          <cell r="D12585" t="str">
            <v>ARGO DRIVE 1.0 6V FLEX 4P C/AR</v>
          </cell>
          <cell r="G12585" t="str">
            <v>PARAGON TECNOLOGIA LTDA</v>
          </cell>
        </row>
        <row r="12586">
          <cell r="B12586" t="str">
            <v>TDE4D41</v>
          </cell>
          <cell r="D12586" t="str">
            <v>CRETA LIMITED 1.0 TGDI 12V TURBO FLEX 4P C/AR - AUTOMÁTICO</v>
          </cell>
          <cell r="G12586" t="str">
            <v>PAULO SÉRGIO CORAZZA</v>
          </cell>
        </row>
        <row r="12587">
          <cell r="B12587" t="str">
            <v>TCM9D83</v>
          </cell>
          <cell r="D12587" t="str">
            <v>STRADA ENDURANCE CP FLEX 1.3</v>
          </cell>
          <cell r="G12587" t="str">
            <v>PINUS BRASIL AGRO FLORESTAL LTDA</v>
          </cell>
        </row>
        <row r="12588">
          <cell r="B12588" t="str">
            <v>SYF9B32</v>
          </cell>
          <cell r="D12588" t="str">
            <v>RENEGADE LONGITUDE 1.3 16V TURBO 270 FLEX 4P C/AR - AUTOMÁTICO</v>
          </cell>
          <cell r="G12588" t="str">
            <v>PLANUM EMPREENDIMENTOS S/A</v>
          </cell>
        </row>
        <row r="12589">
          <cell r="B12589" t="str">
            <v>RUV0B39</v>
          </cell>
          <cell r="D12589" t="str">
            <v>TIGGO 8 TXS 7L 1.6 16V 4P C/AR - AUTOMÁTICO</v>
          </cell>
          <cell r="G12589" t="str">
            <v>PUMA SPORTS LTDA.</v>
          </cell>
        </row>
        <row r="12590">
          <cell r="B12590" t="str">
            <v>SJB6C76</v>
          </cell>
          <cell r="D12590" t="str">
            <v>POLO HIGHLINE 1.0 12V TSI FLEX 4P C/AR - AUTOMÁTICO</v>
          </cell>
          <cell r="G12590" t="str">
            <v>RAFAEL CORREDORI CARRILHO</v>
          </cell>
        </row>
        <row r="12591">
          <cell r="B12591" t="str">
            <v>RVN7C30</v>
          </cell>
          <cell r="D12591" t="str">
            <v>ARGO DRIVE 1.0 6V FLEX 4P C/AR</v>
          </cell>
          <cell r="G12591" t="str">
            <v>RAFAEL ROSA DA SILVA</v>
          </cell>
        </row>
        <row r="12592">
          <cell r="B12592" t="str">
            <v>RTZ1D32</v>
          </cell>
          <cell r="D12592" t="str">
            <v>HB20 PLATINUM 1.0 12V GDI TURBO FLEX 4P C/AR</v>
          </cell>
          <cell r="G12592" t="str">
            <v>RAIZEN S.A.</v>
          </cell>
        </row>
        <row r="12593">
          <cell r="B12593" t="str">
            <v>SIJ0J21</v>
          </cell>
          <cell r="D12593" t="str">
            <v>HB20 SENSE 1.0 12V FLEX 4P C/AR</v>
          </cell>
          <cell r="G12593" t="str">
            <v>RBL ENGENHARIA LTDA</v>
          </cell>
        </row>
        <row r="12594">
          <cell r="B12594" t="str">
            <v>SIJ0J22</v>
          </cell>
          <cell r="D12594" t="str">
            <v>HB20 SENSE 1.0 12V FLEX 4P C/AR</v>
          </cell>
          <cell r="G12594" t="str">
            <v>RBL ENGENHARIA LTDA</v>
          </cell>
        </row>
        <row r="12595">
          <cell r="B12595" t="str">
            <v>TCO0H05</v>
          </cell>
          <cell r="D12595" t="str">
            <v>CRONOS DRIVE 1.3 8V FLEX 4P C/AR - AUTOMÁTICO</v>
          </cell>
          <cell r="G12595" t="str">
            <v>RENAN LUÍS MARIANO</v>
          </cell>
        </row>
        <row r="12596">
          <cell r="B12596" t="str">
            <v>SYE6H53</v>
          </cell>
          <cell r="D12596" t="str">
            <v>TRACKER PREMIER 1.2 12V TURBO FLEX 4P C/AR - AUTOMÁTICO</v>
          </cell>
          <cell r="G12596" t="str">
            <v>RENATO JANNUZZI CECCHETTINI</v>
          </cell>
        </row>
        <row r="12597">
          <cell r="B12597" t="str">
            <v>SJB0D00</v>
          </cell>
          <cell r="D12597" t="str">
            <v>MOBI LIKE 1.0 8V FLEX 4P C/AR</v>
          </cell>
          <cell r="G12597" t="str">
            <v>REZENDE &amp; FROTA CONTROLE DE PRAGAS LTDA</v>
          </cell>
        </row>
        <row r="12598">
          <cell r="B12598" t="str">
            <v>TJZ1B17</v>
          </cell>
          <cell r="D12598" t="str">
            <v>VIRTUS HIGHLINE 1.0 12V 200 TSI TOTAL FLEX 4P C/AR - AUTOMÁTICO</v>
          </cell>
          <cell r="G12598" t="str">
            <v>ROBERTO PEREIRA CAVALCANTE</v>
          </cell>
        </row>
        <row r="12599">
          <cell r="B12599" t="str">
            <v>RUW7I22</v>
          </cell>
          <cell r="D12599" t="str">
            <v>MOBI LIKE 1.0 8V FLEX 4P C/AR</v>
          </cell>
          <cell r="G12599" t="str">
            <v>RODOMAIOR TRANSPORTES LTDA.</v>
          </cell>
        </row>
        <row r="12600">
          <cell r="B12600" t="str">
            <v>RUW9C31</v>
          </cell>
          <cell r="D12600" t="str">
            <v>MOBI LIKE 1.0 8V FLEX 4P C/AR</v>
          </cell>
          <cell r="G12600" t="str">
            <v>RODOMAIOR TRANSPORTES LTDA.</v>
          </cell>
        </row>
        <row r="12601">
          <cell r="B12601" t="str">
            <v>RTC8C62</v>
          </cell>
          <cell r="D12601" t="str">
            <v>ONIX PLUS LT 1.0 12V FLEX 4P C/AR</v>
          </cell>
          <cell r="G12601" t="str">
            <v>RODRIGO GONCALVES SANTOS</v>
          </cell>
        </row>
        <row r="12602">
          <cell r="B12602" t="str">
            <v>RNE9E65</v>
          </cell>
          <cell r="D12602" t="str">
            <v>UNO ATTRACTIVE 1.0 8V FLEX 4P C/AR</v>
          </cell>
          <cell r="G12602" t="str">
            <v>RUMO MALHA PAULISTA S.A.</v>
          </cell>
        </row>
        <row r="12603">
          <cell r="B12603" t="str">
            <v>SYW7B29</v>
          </cell>
          <cell r="D12603" t="str">
            <v>STRADA ENDURANCE CP FLEX 1.3</v>
          </cell>
          <cell r="G12603" t="str">
            <v>RURAL MAIS AGRONEGOCIOS LTDA</v>
          </cell>
        </row>
        <row r="12604">
          <cell r="B12604" t="str">
            <v>TCD6G48</v>
          </cell>
          <cell r="D12604" t="str">
            <v>STRADA ENDURANCE CP FLEX 1.3</v>
          </cell>
          <cell r="G12604" t="str">
            <v>RURAL MAIS AGRONEGOCIOS LTDA</v>
          </cell>
        </row>
        <row r="12605">
          <cell r="B12605" t="str">
            <v>TCD6G50</v>
          </cell>
          <cell r="D12605" t="str">
            <v>STRADA ENDURANCE CP FLEX 1.3</v>
          </cell>
          <cell r="G12605" t="str">
            <v>RURAL MAIS AGRONEGOCIOS LTDA</v>
          </cell>
        </row>
        <row r="12606">
          <cell r="B12606" t="str">
            <v>RUS7C80</v>
          </cell>
          <cell r="D12606" t="str">
            <v>ONIX PLUS LTZ 1.0 12V TURBO FLEX 4P C/AR - AUTOMÁTICO</v>
          </cell>
          <cell r="G12606" t="str">
            <v>S.I.N. IMPLANT SYSTEM LTDA</v>
          </cell>
        </row>
        <row r="12607">
          <cell r="B12607" t="str">
            <v>RTH8D08</v>
          </cell>
          <cell r="D12607" t="str">
            <v>KWID ZEN 1.0 12V SCE FLEX 4P C/AR</v>
          </cell>
          <cell r="G12607" t="str">
            <v>SABRINA SILVA MURTA</v>
          </cell>
        </row>
        <row r="12608">
          <cell r="B12608" t="str">
            <v>SJI1C69</v>
          </cell>
          <cell r="D12608" t="str">
            <v>ONIX LT 1.0 12V FLEX 4P C/AR</v>
          </cell>
          <cell r="G12608" t="str">
            <v>SANDRO GUIMARAES BERICIMO</v>
          </cell>
        </row>
        <row r="12609">
          <cell r="B12609" t="str">
            <v>RUF8D96</v>
          </cell>
          <cell r="D12609" t="str">
            <v>NOVA STRADA ENDURANCE CABINE PLUS 1.4 8V FLEX 2P C/AR</v>
          </cell>
          <cell r="G12609" t="str">
            <v>SAO MARTINHO S/A</v>
          </cell>
        </row>
        <row r="12610">
          <cell r="B12610" t="str">
            <v>SYS6J71</v>
          </cell>
          <cell r="D12610" t="str">
            <v>COROLLA XEI 2.0 16V DOHC FLEX 4P C/AR - AUTOMÁTICO</v>
          </cell>
          <cell r="G12610" t="str">
            <v>SAPRO PRESTADORA DE SERVICOS LTDA</v>
          </cell>
        </row>
        <row r="12611">
          <cell r="B12611" t="str">
            <v>RNW8H98</v>
          </cell>
          <cell r="D12611" t="str">
            <v>ARGO 1.0 6V FLEX 4P C/AR</v>
          </cell>
          <cell r="G12611" t="str">
            <v>SEARA ALIMENTOS LTDA</v>
          </cell>
        </row>
        <row r="12612">
          <cell r="B12612" t="str">
            <v>RNW8I00</v>
          </cell>
          <cell r="D12612" t="str">
            <v>ARGO 1.0 6V FLEX 4P C/AR</v>
          </cell>
          <cell r="G12612" t="str">
            <v>SEARA ALIMENTOS LTDA</v>
          </cell>
        </row>
        <row r="12613">
          <cell r="B12613" t="str">
            <v>SUI0G47</v>
          </cell>
          <cell r="D12613" t="str">
            <v>C200 AMG LINE 1.5 16V TURBO HÍBRIDO HEV 4P C/AR - AUTOMÁTICO</v>
          </cell>
          <cell r="G12613" t="str">
            <v>SEB DO BRASIL PRODUTOS DOMESTICOS LTDA</v>
          </cell>
        </row>
        <row r="12614">
          <cell r="B12614" t="str">
            <v>SYA9G12</v>
          </cell>
          <cell r="D12614" t="str">
            <v>SENTRA ADVANCE AT 2.0</v>
          </cell>
          <cell r="G12614" t="str">
            <v>SEGURPRO TECNOLOGIA EM SISTEMAS DE SEGURANCA ELETRONICA E INCENDIOS LTDA.</v>
          </cell>
        </row>
        <row r="12615">
          <cell r="B12615" t="str">
            <v>RUG3H40</v>
          </cell>
          <cell r="D12615" t="str">
            <v>MOBI LIKE 1.0 8V FLEX 4P C/AR</v>
          </cell>
          <cell r="G12615" t="str">
            <v>SEPAT MULTI SERVICE LTDA</v>
          </cell>
        </row>
        <row r="12616">
          <cell r="B12616" t="str">
            <v>SIZ7I87</v>
          </cell>
          <cell r="D12616" t="str">
            <v>C3 FEEL PACK 1.6 16V FLEX 4P C/AR - AUTOMÁTICO</v>
          </cell>
          <cell r="G12616" t="str">
            <v>SIBEL REGINA TERRA TONATTO</v>
          </cell>
        </row>
        <row r="12617">
          <cell r="B12617" t="str">
            <v>SHM6F03</v>
          </cell>
          <cell r="D12617" t="str">
            <v>TIGGO 8 TXS MAX DRIVE 7L 1.6 16V 4P C/AR - AUTOMÁTICO</v>
          </cell>
          <cell r="G12617" t="str">
            <v>SIEMENS ENERGY BRASIL LTDA.</v>
          </cell>
        </row>
        <row r="12618">
          <cell r="B12618" t="str">
            <v>RHN2C15</v>
          </cell>
          <cell r="D12618" t="str">
            <v>ARGO 1.0 6V FLEX 4P C/AR</v>
          </cell>
          <cell r="G12618" t="str">
            <v>SOCIEDADE ALFA LTDA</v>
          </cell>
        </row>
        <row r="12619">
          <cell r="B12619" t="str">
            <v>RVQ1J59</v>
          </cell>
          <cell r="D12619" t="str">
            <v>TRACKER PREMIER 1.2 12V TURBO FLEX 4P C/AR - AUTOMÁTICO</v>
          </cell>
          <cell r="G12619" t="str">
            <v>SONACA BRASIL LTDA</v>
          </cell>
        </row>
        <row r="12620">
          <cell r="B12620" t="str">
            <v>RVQ1J60</v>
          </cell>
          <cell r="D12620" t="str">
            <v>TRACKER PREMIER 1.2 12V TURBO FLEX 4P C/AR - AUTOMÁTICO</v>
          </cell>
          <cell r="G12620" t="str">
            <v>SONACA BRASIL LTDA</v>
          </cell>
        </row>
        <row r="12621">
          <cell r="B12621" t="str">
            <v>RTL8B97</v>
          </cell>
          <cell r="D12621" t="str">
            <v>MASTER GRAND FURGÃO 10,8M³ L2H2 2.3 16V DIE 4P C/AR</v>
          </cell>
          <cell r="G12621" t="str">
            <v>Souza Cruz LTDA</v>
          </cell>
        </row>
        <row r="12622">
          <cell r="B12622" t="str">
            <v>RTM0I98</v>
          </cell>
          <cell r="D12622" t="str">
            <v>MASTER GRAND FURGÃO 10,8M³ L2H2 2.3 16V DIE 4P C/AR</v>
          </cell>
          <cell r="G12622" t="str">
            <v>Souza Cruz LTDA</v>
          </cell>
        </row>
        <row r="12623">
          <cell r="B12623" t="str">
            <v>SYL1J08</v>
          </cell>
          <cell r="D12623" t="str">
            <v>OROCH PRO 1.6 16V SCE FLEX 4P C/AR</v>
          </cell>
          <cell r="G12623" t="str">
            <v>Souza Cruz LTDA</v>
          </cell>
        </row>
        <row r="12624">
          <cell r="B12624" t="str">
            <v>SYL1J34</v>
          </cell>
          <cell r="D12624" t="str">
            <v>OROCH PRO 1.6 16V SCE FLEX 4P C/AR</v>
          </cell>
          <cell r="G12624" t="str">
            <v>Souza Cruz LTDA</v>
          </cell>
        </row>
        <row r="12625">
          <cell r="B12625" t="str">
            <v>SHB3I82</v>
          </cell>
          <cell r="D12625" t="str">
            <v>ONIX PLUS LTZ 1.0 12V TURBO FLEX 4P C/AR - AUTOMÁTICO</v>
          </cell>
          <cell r="G12625" t="str">
            <v>SPE - CONCESSIONARIA DO AEROPORTO DA ZONA DA MATA S.A.</v>
          </cell>
        </row>
        <row r="12626">
          <cell r="B12626" t="str">
            <v>RVV7C14</v>
          </cell>
          <cell r="D12626" t="str">
            <v>ARGO 1.0 6V FLEX 4P C/AR</v>
          </cell>
          <cell r="G12626" t="str">
            <v>SRR SOLUCOES INDUSTRIAIS LTDA</v>
          </cell>
        </row>
        <row r="12627">
          <cell r="B12627" t="str">
            <v>RVH7D03</v>
          </cell>
          <cell r="D12627" t="str">
            <v>ONIX PLUS LTZ 1.0 12V TURBO FLEX 4P C/AR - AUTOMÁTICO</v>
          </cell>
          <cell r="G12627" t="str">
            <v>STRYKER DO BRASIL LTDA.</v>
          </cell>
        </row>
        <row r="12628">
          <cell r="B12628" t="str">
            <v>RVB4B31</v>
          </cell>
          <cell r="D12628" t="str">
            <v>ONIX PLUS LT 1.0 12V FLEX 4P C/AR</v>
          </cell>
          <cell r="G12628" t="str">
            <v>SUZY KAORI KIMURA IIJIMA</v>
          </cell>
        </row>
        <row r="12629">
          <cell r="B12629" t="str">
            <v>SWE3A91</v>
          </cell>
          <cell r="D12629" t="str">
            <v>POLO 1.0 12V TSI FLEX 4P C/AR</v>
          </cell>
          <cell r="G12629" t="str">
            <v>SYSTRA ENGENHARIA E CONSULTORIA LTDA</v>
          </cell>
        </row>
        <row r="12630">
          <cell r="B12630" t="str">
            <v>RTN7A15</v>
          </cell>
          <cell r="D12630" t="str">
            <v>FIORINO ENDURANCE 1.4 EVO FLEX 2P C/AR</v>
          </cell>
          <cell r="G12630" t="str">
            <v>TAM LINHAS AEREAS S/A.</v>
          </cell>
        </row>
        <row r="12631">
          <cell r="B12631" t="str">
            <v>RTN7B55</v>
          </cell>
          <cell r="D12631" t="str">
            <v>FIORINO ENDURANCE 1.4 EVO FLEX 2P C/AR</v>
          </cell>
          <cell r="G12631" t="str">
            <v>TAM LINHAS AEREAS S/A.</v>
          </cell>
        </row>
        <row r="12632">
          <cell r="B12632" t="str">
            <v>PZB7B92</v>
          </cell>
          <cell r="D12632" t="str">
            <v>HB20 COMFORT PLUS FLEX 1.0</v>
          </cell>
          <cell r="G12632" t="str">
            <v>THAMARA FERNANDEZ RODRIGUEZ PASSOS</v>
          </cell>
        </row>
        <row r="12633">
          <cell r="B12633" t="str">
            <v>TWY5I87</v>
          </cell>
          <cell r="D12633" t="str">
            <v>HB20 LIMITED TGDI FLEX AT 1.0</v>
          </cell>
          <cell r="G12633" t="str">
            <v>THÉRCIA PEREIRA ALVES DOS REIS</v>
          </cell>
        </row>
        <row r="12634">
          <cell r="B12634" t="str">
            <v>RVQ0A65</v>
          </cell>
          <cell r="D12634" t="str">
            <v>RENEGADE LONGITUDE 1.3 16V TURBO 270 FLEX 4P C/AR - AUTOMÁTICO</v>
          </cell>
          <cell r="G12634" t="str">
            <v>THIAGO LAURENTINO MARTINS</v>
          </cell>
        </row>
        <row r="12635">
          <cell r="B12635" t="str">
            <v>RTC8C52</v>
          </cell>
          <cell r="D12635" t="str">
            <v>ONIX PLUS LT 1.0 12V FLEX 4P C/AR</v>
          </cell>
          <cell r="G12635" t="str">
            <v>THIAGO TRINCAS</v>
          </cell>
        </row>
        <row r="12636">
          <cell r="B12636" t="str">
            <v>RUO6I44</v>
          </cell>
          <cell r="D12636" t="str">
            <v>ARGO 1.0 6V FLEX 4P C/AR</v>
          </cell>
          <cell r="F12636" t="str">
            <v>CLA0155/25</v>
          </cell>
          <cell r="G12636" t="str">
            <v>TIMAC AGRO INDÚSTRIA E COMÉRCIO DE FERTILIZANTES LTDA</v>
          </cell>
        </row>
        <row r="12637">
          <cell r="B12637" t="str">
            <v>SIN8B59</v>
          </cell>
          <cell r="D12637" t="str">
            <v>FIORINO ENDURANCE 1.4 EVO FLEX 2P C/AR</v>
          </cell>
          <cell r="G12637" t="str">
            <v>TITANIUM MEDICAL S/A</v>
          </cell>
        </row>
        <row r="12638">
          <cell r="B12638" t="str">
            <v>SIE5D47</v>
          </cell>
          <cell r="D12638" t="str">
            <v>HB20 COMFORT 1.0 12V FLEX 4P C/AR</v>
          </cell>
          <cell r="F12638" t="str">
            <v>CLB4998/25</v>
          </cell>
          <cell r="G12638" t="str">
            <v>TRIMAK ENGENHARIA E COMERCIO S/A</v>
          </cell>
        </row>
        <row r="12639">
          <cell r="B12639" t="str">
            <v>TCU6J45</v>
          </cell>
          <cell r="D12639" t="str">
            <v>ARGO DRIVE 1.0 6V FLEX 4P C/AR</v>
          </cell>
          <cell r="G12639" t="str">
            <v>TUV RHEINLAND DUCTOR LTDA</v>
          </cell>
        </row>
        <row r="12640">
          <cell r="B12640" t="str">
            <v>SIB2C07</v>
          </cell>
          <cell r="D12640" t="str">
            <v>NOVA STRADA ENDURANCE CABINE PLUS 1.4 8V FLEX 2P C/AR</v>
          </cell>
          <cell r="G12640" t="str">
            <v>USINA ACUCAREIRA GUAIRA LIMITADA</v>
          </cell>
        </row>
        <row r="12641">
          <cell r="B12641" t="str">
            <v>SIB2C08</v>
          </cell>
          <cell r="D12641" t="str">
            <v>NOVA STRADA ENDURANCE CABINE PLUS 1.4 8V FLEX 2P C/AR</v>
          </cell>
          <cell r="G12641" t="str">
            <v>USINA ACUCAREIRA GUAIRA LIMITADA</v>
          </cell>
        </row>
        <row r="12642">
          <cell r="B12642" t="str">
            <v>SIB2C09</v>
          </cell>
          <cell r="D12642" t="str">
            <v>NOVA STRADA ENDURANCE CABINE PLUS 1.4 8V FLEX 2P C/AR</v>
          </cell>
          <cell r="G12642" t="str">
            <v>USINA ACUCAREIRA GUAIRA LIMITADA</v>
          </cell>
        </row>
        <row r="12643">
          <cell r="B12643" t="str">
            <v>SIB2C45</v>
          </cell>
          <cell r="D12643" t="str">
            <v>NOVA STRADA ENDURANCE CABINE PLUS 1.4 8V FLEX 2P C/AR</v>
          </cell>
          <cell r="G12643" t="str">
            <v>USINA ACUCAREIRA GUAIRA LIMITADA</v>
          </cell>
        </row>
        <row r="12644">
          <cell r="B12644" t="str">
            <v>SIB2C86</v>
          </cell>
          <cell r="D12644" t="str">
            <v>NOVA STRADA ENDURANCE CABINE PLUS 1.4 8V FLEX 2P C/AR</v>
          </cell>
          <cell r="G12644" t="str">
            <v>USINA ACUCAREIRA GUAIRA LIMITADA</v>
          </cell>
        </row>
        <row r="12645">
          <cell r="B12645" t="str">
            <v>SIB2C87</v>
          </cell>
          <cell r="D12645" t="str">
            <v>NOVA STRADA ENDURANCE CABINE PLUS 1.4 8V FLEX 2P C/AR</v>
          </cell>
          <cell r="G12645" t="str">
            <v>USINA ACUCAREIRA GUAIRA LIMITADA</v>
          </cell>
        </row>
        <row r="12646">
          <cell r="B12646" t="str">
            <v>RVI1J45</v>
          </cell>
          <cell r="D12646" t="str">
            <v>MOBI LIKE 1.0 8V FLEX 4P C/AR</v>
          </cell>
          <cell r="G12646" t="str">
            <v>VALERIA GONÇALVES TORRES FIGUEIREDO</v>
          </cell>
        </row>
        <row r="12647">
          <cell r="B12647" t="str">
            <v>RTH1G85</v>
          </cell>
          <cell r="D12647" t="str">
            <v>RENEGADE LONGITUDE 2.0 16V TURBO DIE 4X4 4P C/AR - AUTOMÁTICO</v>
          </cell>
          <cell r="G12647" t="str">
            <v>VIA BRASIL BR 163 CONCESSIONARIA DE RODOVIAS S.A.</v>
          </cell>
        </row>
        <row r="12648">
          <cell r="B12648" t="str">
            <v>RMN8F05</v>
          </cell>
          <cell r="D12648" t="str">
            <v>TORO ENDURANCE 2.0 16V TURBO DIE 4X4 4P C/AR - AUTOMÁTICO</v>
          </cell>
          <cell r="G12648" t="str">
            <v>VIBRA ENERGIA S.A</v>
          </cell>
        </row>
        <row r="12649">
          <cell r="B12649" t="str">
            <v>TCV9C17</v>
          </cell>
          <cell r="D12649" t="str">
            <v>ONIX LT 1.0 12V FLEX 4P C/AR</v>
          </cell>
          <cell r="G12649" t="str">
            <v>VIP ZAION INFORMATICA LTDA</v>
          </cell>
        </row>
        <row r="12650">
          <cell r="B12650" t="str">
            <v>SHE3E93</v>
          </cell>
          <cell r="D12650" t="str">
            <v>ARGO 1.0 6V FLEX 4P C/AR</v>
          </cell>
          <cell r="G12650" t="str">
            <v>VISEL VIGILANCIA E SEGURANCA LTDA</v>
          </cell>
        </row>
        <row r="12651">
          <cell r="B12651" t="str">
            <v>RTA2F58</v>
          </cell>
          <cell r="D12651" t="str">
            <v>HB20X VISION 1.6 16V FLEX 4P C/AR - AUTOMÁTICO</v>
          </cell>
          <cell r="G12651" t="str">
            <v>WALTER DO BRASIL LTDA</v>
          </cell>
        </row>
        <row r="12652">
          <cell r="B12652" t="str">
            <v>RUC2H94</v>
          </cell>
          <cell r="D12652" t="str">
            <v>COMPASS LONGITUDE 1.3 16V TURBO 270 FLEX 4P C/AR - AUTOMÁTICO</v>
          </cell>
          <cell r="G12652" t="str">
            <v>WEDO DO BRASIL SOLUCOES INFORMATICAS LTDA.</v>
          </cell>
        </row>
        <row r="12653">
          <cell r="B12653" t="str">
            <v>SIW6A01</v>
          </cell>
          <cell r="D12653" t="str">
            <v>HB20S LIMITED PLUS FLEX 1.0</v>
          </cell>
          <cell r="G12653" t="str">
            <v>WELLINGTON EUCLIDES VIEIRA ADAO</v>
          </cell>
        </row>
        <row r="12654">
          <cell r="B12654" t="str">
            <v>RVO8D73</v>
          </cell>
          <cell r="D12654" t="str">
            <v>ONIX PLUS LTZ 1.0 12V TURBO FLEX 4P C/AR - AUTOMÁTICO</v>
          </cell>
          <cell r="F12654" t="str">
            <v>CLB2159/25</v>
          </cell>
          <cell r="G12654" t="str">
            <v>A. SCHULMAN PLASTICOS DO BRASIL LTDA.</v>
          </cell>
        </row>
        <row r="12655">
          <cell r="B12655" t="str">
            <v>RVQ7B65</v>
          </cell>
          <cell r="D12655" t="str">
            <v>ONIX PLUS LTZ 1.0 12V TURBO FLEX 4P C/AR - AUTOMÁTICO</v>
          </cell>
          <cell r="G12655" t="str">
            <v>Ab Mauri Brasil Ltda</v>
          </cell>
        </row>
        <row r="12656">
          <cell r="B12656" t="str">
            <v>RVQ8A41</v>
          </cell>
          <cell r="D12656" t="str">
            <v>ONIX PLUS LTZ 1.0 12V TURBO FLEX 4P C/AR - AUTOMÁTICO</v>
          </cell>
          <cell r="G12656" t="str">
            <v>Ab Mauri Brasil Ltda</v>
          </cell>
        </row>
        <row r="12657">
          <cell r="B12657" t="str">
            <v>RVQ8A44</v>
          </cell>
          <cell r="D12657" t="str">
            <v>ONIX PLUS LTZ 1.0 12V TURBO FLEX 4P C/AR - AUTOMÁTICO</v>
          </cell>
          <cell r="G12657" t="str">
            <v>Ab Mauri Brasil Ltda</v>
          </cell>
        </row>
        <row r="12658">
          <cell r="B12658" t="str">
            <v>TCL2G66</v>
          </cell>
          <cell r="D12658" t="str">
            <v>T-CROSS 1.0 200 TSI 12V TOTAL FLEX 4P C/AR - AUTOMÁTICO</v>
          </cell>
          <cell r="G12658" t="str">
            <v>ABIO ROMUALDO DA COSTA NETO</v>
          </cell>
        </row>
        <row r="12659">
          <cell r="B12659" t="str">
            <v>TCL2G73</v>
          </cell>
          <cell r="D12659" t="str">
            <v>COMMANDER OVERLAND 7L 2.0 16V TURBO DIE 4X4 4P C/AR - AUTOMÁTICO</v>
          </cell>
          <cell r="G12659" t="str">
            <v>ADRIANA DIAS PIRES</v>
          </cell>
        </row>
        <row r="12660">
          <cell r="B12660" t="str">
            <v>TCF8C87</v>
          </cell>
          <cell r="D12660" t="str">
            <v>KICKS SENSE 1.6 16V FLEX 4P C/AR - AUTOMÁTICO</v>
          </cell>
          <cell r="G12660" t="str">
            <v>ADRIANA MACIEL ALVES</v>
          </cell>
        </row>
        <row r="12661">
          <cell r="B12661" t="str">
            <v>SHG8I86</v>
          </cell>
          <cell r="D12661" t="str">
            <v>HB20S COMFORT PLUS TGDI FLEX AT 1.0</v>
          </cell>
          <cell r="G12661" t="str">
            <v>ADRIANO DA SILVA ARAÚJO</v>
          </cell>
        </row>
        <row r="12662">
          <cell r="B12662" t="str">
            <v>RVY7E07</v>
          </cell>
          <cell r="D12662" t="str">
            <v>DUSTER INTENSE 1.6 16V SCE FLEX 4P C/AR - AUTOMÁTICO</v>
          </cell>
          <cell r="G12662" t="str">
            <v>AECI LATAM PRODUTOS QUIMICOS LTDA</v>
          </cell>
        </row>
        <row r="12663">
          <cell r="B12663" t="str">
            <v>RUW0I56</v>
          </cell>
          <cell r="D12663" t="str">
            <v>S10 CD LS 2.8 16V DIE 4X4 4P C/AR</v>
          </cell>
          <cell r="G12663" t="str">
            <v>AGI BRASIL INDUSTRIA E COMERCIO S/A</v>
          </cell>
        </row>
        <row r="12664">
          <cell r="B12664" t="str">
            <v>SIN3C53</v>
          </cell>
          <cell r="D12664" t="str">
            <v>MOBI LIKE 1.0 8V FLEX 4P C/AR</v>
          </cell>
          <cell r="G12664" t="str">
            <v>AGRO GERACOES ARMAZENAGEM E PARTICIPACOES LTDA</v>
          </cell>
        </row>
        <row r="12665">
          <cell r="B12665" t="str">
            <v>SYD4H57</v>
          </cell>
          <cell r="D12665" t="str">
            <v>MOBI LIKE 1.0 8V FLEX 4P C/AR</v>
          </cell>
          <cell r="G12665" t="str">
            <v>AGRO GERACOES ARMAZENAGEM E PARTICIPACOES LTDA</v>
          </cell>
        </row>
        <row r="12666">
          <cell r="B12666" t="str">
            <v>TCP0B85</v>
          </cell>
          <cell r="D12666" t="str">
            <v>CRONOS DRIVE 1.3 8V FLEX 4P C/AR - AUTOMÁTICO</v>
          </cell>
          <cell r="G12666" t="str">
            <v>ALEXANDRE JOSÉ DE FREITAS</v>
          </cell>
        </row>
        <row r="12667">
          <cell r="B12667" t="str">
            <v>SHZ8E33</v>
          </cell>
          <cell r="D12667" t="str">
            <v>FASTBACK IMPETUS 1.0 12V TURBO 200 FLEX 4P C/AR - AUTOMÁTICO</v>
          </cell>
          <cell r="G12667" t="str">
            <v>ALEXANDRE UNTERSTELL</v>
          </cell>
        </row>
        <row r="12668">
          <cell r="B12668" t="str">
            <v>SIS0D45</v>
          </cell>
          <cell r="D12668" t="str">
            <v>KWID ZEN 1.0 12V SCE FLEX 4P C/AR</v>
          </cell>
          <cell r="G12668" t="str">
            <v>ALFA DISTRIBUIDORA DE ALIMENTOS</v>
          </cell>
        </row>
        <row r="12669">
          <cell r="B12669" t="str">
            <v>SJA2B14</v>
          </cell>
          <cell r="D12669" t="str">
            <v>TRACKER PREMIER 1.2 12V TURBO FLEX 4P C/AR - AUTOMÁTICO</v>
          </cell>
          <cell r="G12669" t="str">
            <v>ALINE D ESCOFFIER PONTIERI</v>
          </cell>
        </row>
        <row r="12670">
          <cell r="B12670" t="str">
            <v>SHD6C26</v>
          </cell>
          <cell r="D12670" t="str">
            <v>ONIX PLUS LTZ 1.0 12V TURBO FLEX 4P C/AR - AUTOMÁTICO</v>
          </cell>
          <cell r="G12670" t="str">
            <v>ALINE DA SILVA DIAS</v>
          </cell>
        </row>
        <row r="12671">
          <cell r="B12671" t="str">
            <v>SYB8D76</v>
          </cell>
          <cell r="D12671" t="str">
            <v>COMPASS LONGITUDE 1.3 16V TURBO 270 FLEX 4P C/AR - AUTOMÁTICO</v>
          </cell>
          <cell r="G12671" t="str">
            <v>ALVES INDUSTRIA E COMERCIO ALUMINIO LTDA</v>
          </cell>
        </row>
        <row r="12672">
          <cell r="B12672" t="str">
            <v>RUU6E88</v>
          </cell>
          <cell r="D12672" t="str">
            <v>NOVA STRADA ENDURANCE CABINE PLUS 1.4 8V FLEX 2P C/AR</v>
          </cell>
          <cell r="G12672" t="str">
            <v>AMBIENTAL LIMPEZA URBANA E SANEAMENTO LTDA</v>
          </cell>
        </row>
        <row r="12673">
          <cell r="B12673" t="str">
            <v>RUU6E94</v>
          </cell>
          <cell r="D12673" t="str">
            <v>NOVA STRADA ENDURANCE CABINE PLUS 1.4 8V FLEX 2P C/AR</v>
          </cell>
          <cell r="G12673" t="str">
            <v>AMBIENTAL LIMPEZA URBANA E SANEAMENTO LTDA</v>
          </cell>
        </row>
        <row r="12674">
          <cell r="B12674" t="str">
            <v>RUU6F27</v>
          </cell>
          <cell r="D12674" t="str">
            <v>NOVA STRADA ENDURANCE CABINE PLUS 1.4 8V FLEX 2P C/AR</v>
          </cell>
          <cell r="G12674" t="str">
            <v>AMBIENTAL LIMPEZA URBANA E SANEAMENTO LTDA</v>
          </cell>
        </row>
        <row r="12675">
          <cell r="B12675" t="str">
            <v>RUU6F30</v>
          </cell>
          <cell r="D12675" t="str">
            <v>NOVA STRADA ENDURANCE CABINE PLUS 1.4 8V FLEX 2P C/AR</v>
          </cell>
          <cell r="G12675" t="str">
            <v>AMBIENTAL LIMPEZA URBANA E SANEAMENTO LTDA</v>
          </cell>
        </row>
        <row r="12676">
          <cell r="B12676" t="str">
            <v>RVA5J94</v>
          </cell>
          <cell r="D12676" t="str">
            <v>FIORINO ENDURANCE 1.4 EVO FLEX 2P C/AR</v>
          </cell>
          <cell r="G12676" t="str">
            <v>AMBIENTAL LIMPEZA URBANA E SANEAMENTO LTDA</v>
          </cell>
        </row>
        <row r="12677">
          <cell r="B12677" t="str">
            <v>RVA6A05</v>
          </cell>
          <cell r="D12677" t="str">
            <v>FIORINO ENDURANCE 1.4 EVO FLEX 2P C/AR</v>
          </cell>
          <cell r="G12677" t="str">
            <v>AMBIENTAL LIMPEZA URBANA E SANEAMENTO LTDA</v>
          </cell>
        </row>
        <row r="12678">
          <cell r="B12678" t="str">
            <v>SYD3B97</v>
          </cell>
          <cell r="D12678" t="str">
            <v>KICKS SENSE 1.6 16V FLEX 4P C/AR - AUTOMÁTICO</v>
          </cell>
          <cell r="G12678" t="str">
            <v>AMOTO VEICULOS LTDA</v>
          </cell>
        </row>
        <row r="12679">
          <cell r="B12679" t="str">
            <v>TER5I06</v>
          </cell>
          <cell r="D12679" t="str">
            <v>T-CROSS HIGHLINE 1.4 250 TSI 16V TOTAL FLEX 4P C/AR - AUTOMÁTICO</v>
          </cell>
          <cell r="G12679" t="str">
            <v>ANA ANGÉLICA BESSA PAIVA</v>
          </cell>
        </row>
        <row r="12680">
          <cell r="B12680" t="str">
            <v>RVV7C35</v>
          </cell>
          <cell r="D12680" t="str">
            <v>ARGO 1.0 6V FLEX 4P C/AR</v>
          </cell>
          <cell r="G12680" t="str">
            <v>ANA LUIZA LENZ</v>
          </cell>
        </row>
        <row r="12681">
          <cell r="B12681" t="str">
            <v>RTC6C18</v>
          </cell>
          <cell r="D12681" t="str">
            <v>TRACKER PREMIER 1.2 12V TURBO FLEX 4P C/AR - AUTOMÁTICO</v>
          </cell>
          <cell r="G12681" t="str">
            <v>ANDERSON JOSÉ CAZULA</v>
          </cell>
        </row>
        <row r="12682">
          <cell r="B12682" t="str">
            <v>SYF7A64</v>
          </cell>
          <cell r="D12682" t="str">
            <v>COMPASS LONGITUDE 1.3 16V TURBO 270 FLEX 4P C/AR - AUTOMÁTICO</v>
          </cell>
          <cell r="G12682" t="str">
            <v>ANDRE RICARDO RAMOS ALBINO</v>
          </cell>
        </row>
        <row r="12683">
          <cell r="B12683" t="str">
            <v>SYA2J07</v>
          </cell>
          <cell r="D12683" t="str">
            <v>RENEGADE LONGITUDE 1.3 16V TURBO 270 FLEX 4P C/AR - AUTOMÁTICO</v>
          </cell>
          <cell r="G12683" t="str">
            <v>ANELISE PACHECO</v>
          </cell>
        </row>
        <row r="12684">
          <cell r="B12684" t="str">
            <v>FOH0D41</v>
          </cell>
          <cell r="D12684" t="str">
            <v>T-CROSS HIGHLINE 1.4 250 TSI 16V TOTAL FLEX 4P C/AR - AUTOMÁTICO</v>
          </cell>
          <cell r="G12684" t="str">
            <v>ANGELO TABET</v>
          </cell>
        </row>
        <row r="12685">
          <cell r="B12685" t="str">
            <v>SHW1C52</v>
          </cell>
          <cell r="D12685" t="str">
            <v>208 HATCH ROADTRIP FLEX AT 1.6</v>
          </cell>
          <cell r="G12685" t="str">
            <v>ANTONIO C B L JÚNIOR</v>
          </cell>
        </row>
        <row r="12686">
          <cell r="B12686" t="str">
            <v>SYW7B31</v>
          </cell>
          <cell r="D12686" t="str">
            <v>STRADA ENDURANCE CP FLEX 1.3</v>
          </cell>
          <cell r="F12686" t="str">
            <v>CLB4302/25</v>
          </cell>
          <cell r="G12686" t="str">
            <v>ASSOCIACAO DOS TERMINAIS DO CORREDOR DE EXPORTACAO DE PARANAGUA</v>
          </cell>
        </row>
        <row r="12687">
          <cell r="B12687" t="str">
            <v>SYG5C72</v>
          </cell>
          <cell r="D12687" t="str">
            <v>ONIX LT 1.0 12V FLEX 4P C/AR</v>
          </cell>
          <cell r="G12687" t="str">
            <v>ASSOCIACAO PELA EXCELENCIA DO SOFTWARE DE CAMPINAS - NUCLEO SOFTEX CAMPINAS</v>
          </cell>
        </row>
        <row r="12688">
          <cell r="B12688" t="str">
            <v>UAI8E42</v>
          </cell>
          <cell r="D12688" t="str">
            <v>KWID ZEN 1.0 12V SCE FLEX 4P C/AR</v>
          </cell>
          <cell r="G12688" t="str">
            <v>ATUALLE MARCENARIA LTDA</v>
          </cell>
        </row>
        <row r="12689">
          <cell r="B12689" t="str">
            <v>TDY0I82</v>
          </cell>
          <cell r="D12689" t="str">
            <v>MONTANA LTZ TURBO FLEX AT 1.2 4P</v>
          </cell>
          <cell r="G12689" t="str">
            <v>B.S.A DISTRIBUIDORA DE ALIMENTOS EM GERAL LTDA</v>
          </cell>
        </row>
        <row r="12690">
          <cell r="B12690" t="str">
            <v>RUH5A07</v>
          </cell>
          <cell r="D12690" t="str">
            <v>HB20 PLATINUM 1.0 12V GDI TURBO FLEX 4P C/AR - AUTOMÁTICO</v>
          </cell>
          <cell r="G12690" t="str">
            <v>BANCO HYUNDAI CAPITAL BRASIL S.A</v>
          </cell>
        </row>
        <row r="12691">
          <cell r="B12691" t="str">
            <v>SJB6C96</v>
          </cell>
          <cell r="D12691" t="str">
            <v>POLO HIGHLINE 1.0 12V TSI FLEX 4P C/AR - AUTOMÁTICO</v>
          </cell>
          <cell r="G12691" t="str">
            <v>BARBARA HOFFMAN DAMIANI</v>
          </cell>
        </row>
        <row r="12692">
          <cell r="B12692" t="str">
            <v>FJP5B86</v>
          </cell>
          <cell r="D12692" t="str">
            <v>T-CROSS 1.0 200 TSI 12V TOTAL FLEX 4P C/AR - AUTOMÁTICO</v>
          </cell>
          <cell r="G12692" t="str">
            <v>BERNARDO DOS SANTOS MARTINS</v>
          </cell>
        </row>
        <row r="12693">
          <cell r="B12693" t="str">
            <v>RTH0H07</v>
          </cell>
          <cell r="D12693" t="str">
            <v>KWID ZEN 1.0 12V SCE FLEX 4P C/AR</v>
          </cell>
          <cell r="G12693" t="str">
            <v>BREMER DE JESUS LEMOS</v>
          </cell>
        </row>
        <row r="12694">
          <cell r="B12694" t="str">
            <v>RUY1J51</v>
          </cell>
          <cell r="D12694" t="str">
            <v>COMPASS LONGITUDE 1.3 16V TURBO 270 FLEX 4P C/AR - AUTOMÁTICO</v>
          </cell>
          <cell r="G12694" t="str">
            <v>BROSE DO BRASIL LTDA</v>
          </cell>
        </row>
        <row r="12695">
          <cell r="B12695" t="str">
            <v>RVV7C12</v>
          </cell>
          <cell r="D12695" t="str">
            <v>ARGO 1.0 6V FLEX 4P C/AR</v>
          </cell>
          <cell r="G12695" t="str">
            <v>BRUMON TECNOLOGIA COMERCIO E SERVICOS LTDA</v>
          </cell>
        </row>
        <row r="12696">
          <cell r="B12696" t="str">
            <v>TCQ0J28</v>
          </cell>
          <cell r="D12696" t="str">
            <v>COMPASS LONGITUDE 1.3 16V TURBO 270 FLEX 4P C/AR - AUTOMÁTICO</v>
          </cell>
          <cell r="G12696" t="str">
            <v>BRUNO ANTONIO MARTINIANO NOGUEIRA</v>
          </cell>
        </row>
        <row r="12697">
          <cell r="B12697" t="str">
            <v>SYX2I63</v>
          </cell>
          <cell r="D12697" t="str">
            <v>ONIX PREMIER II 1.0 12V TURBO FLEX 4P C/AR - AUTOMÁTICO</v>
          </cell>
          <cell r="G12697" t="str">
            <v>BRUNO PONDIAN RICHTER CASTRO</v>
          </cell>
        </row>
        <row r="12698">
          <cell r="B12698" t="str">
            <v>RVF7A02</v>
          </cell>
          <cell r="D12698" t="str">
            <v>KWID ZEN 1.0 12V SCE FLEX 4P C/AR</v>
          </cell>
          <cell r="G12698" t="str">
            <v>CAMILA PAIVA</v>
          </cell>
        </row>
        <row r="12699">
          <cell r="B12699" t="str">
            <v>SYG5J61</v>
          </cell>
          <cell r="D12699" t="str">
            <v>320I M SPORT 2.0 ACTIVEFLEX 4P C/AR - AUTOMÁTICO</v>
          </cell>
          <cell r="G12699" t="str">
            <v>CELSO ANTÔNIO DOS SANTOS</v>
          </cell>
        </row>
        <row r="12700">
          <cell r="B12700" t="str">
            <v>SIT8J32</v>
          </cell>
          <cell r="D12700" t="str">
            <v>HB20S COMFORT PLUS FLEX 1.0</v>
          </cell>
          <cell r="G12700" t="str">
            <v>CIEC CERVEJARIA ARTESANAL LTDA</v>
          </cell>
        </row>
        <row r="12701">
          <cell r="B12701" t="str">
            <v>RUP3H32</v>
          </cell>
          <cell r="D12701" t="str">
            <v>OROCH PRO 1.6 16V SCE FLEX 4P C/AR</v>
          </cell>
          <cell r="G12701" t="str">
            <v>CLADTEK DO BRASIL INDUSTRIA E COMERCIO DE TUBOS E REVESTIMENTOS LTDA</v>
          </cell>
        </row>
        <row r="12702">
          <cell r="B12702" t="str">
            <v>RVX8G85</v>
          </cell>
          <cell r="D12702" t="str">
            <v>ONIX PLUS LTZ 1.0 12V TURBO FLEX 4P C/AR - AUTOMÁTICO</v>
          </cell>
          <cell r="G12702" t="str">
            <v>CLARISSA BORTOLETO ATHAYDE DE MEDEIROS</v>
          </cell>
        </row>
        <row r="12703">
          <cell r="B12703" t="str">
            <v>RTO2I57</v>
          </cell>
          <cell r="D12703" t="str">
            <v>MASTER GRAND FURGÃO 10,8M³ L2H2 2.3 16V DIE 4P C/AR</v>
          </cell>
          <cell r="G12703" t="str">
            <v>CLARO NXT TELECOMUNICACOES S/A</v>
          </cell>
        </row>
        <row r="12704">
          <cell r="B12704" t="str">
            <v>RFI7G35</v>
          </cell>
          <cell r="D12704" t="str">
            <v>S10 CD LS 2.8 16V DIE 4X4 4P C/AR</v>
          </cell>
          <cell r="G12704" t="str">
            <v>CLARO S.A.</v>
          </cell>
        </row>
        <row r="12705">
          <cell r="B12705" t="str">
            <v>SIP1D84</v>
          </cell>
          <cell r="D12705" t="str">
            <v>S10 CS LS 2.8 16V DIE 4X4 2P C/AR</v>
          </cell>
          <cell r="G12705" t="str">
            <v>CLARO S.A.</v>
          </cell>
        </row>
        <row r="12706">
          <cell r="B12706" t="str">
            <v>RHH1F15</v>
          </cell>
          <cell r="D12706" t="str">
            <v>CAPTUR INTENSE 1.3 16V TCE TURBO FLEX 4P C/AR - AUTOMÁTICO</v>
          </cell>
          <cell r="G12706" t="str">
            <v>CLAUDIO BOAVENTURA MARTINS</v>
          </cell>
        </row>
        <row r="12707">
          <cell r="B12707" t="str">
            <v>ENF6H92</v>
          </cell>
          <cell r="D12707" t="str">
            <v>GOL 1.0 MPI 12V FLEX 4P C/AR</v>
          </cell>
          <cell r="G12707" t="str">
            <v>COMPANHIA ESTADUAL DE DISTRIBUICAO DE ENERGIA ELETRICA - CEEE-D</v>
          </cell>
        </row>
        <row r="12708">
          <cell r="B12708" t="str">
            <v>RUT5F81</v>
          </cell>
          <cell r="D12708" t="str">
            <v>NOVA STRADA ENDURANCE CABINE PLUS 1.4 8V FLEX 2P C/AR</v>
          </cell>
          <cell r="G12708" t="str">
            <v>COMPANHIA ESTADUAL DE DISTRIBUICAO DE ENERGIA ELETRICA - CEEE-D</v>
          </cell>
        </row>
        <row r="12709">
          <cell r="B12709" t="str">
            <v>SJG6H02</v>
          </cell>
          <cell r="D12709" t="str">
            <v>ONIX PLUS PREMIER II 1.0 12V TURBO FLEX 4P C/AR - AUTOMÁTICO</v>
          </cell>
          <cell r="G12709" t="str">
            <v>CONNECT &amp; CIA TELEFONIA LTDA</v>
          </cell>
        </row>
        <row r="12710">
          <cell r="B12710" t="str">
            <v>SIM2B09</v>
          </cell>
          <cell r="D12710" t="str">
            <v>OROCH PRO 1.6 16V SCE FLEX 4P C/AR</v>
          </cell>
          <cell r="G12710" t="str">
            <v>CONSTRATOM CONSTRUCOES LTDA</v>
          </cell>
        </row>
        <row r="12711">
          <cell r="B12711" t="str">
            <v>TCT5A52</v>
          </cell>
          <cell r="D12711" t="str">
            <v>ARGO DRIVE 1.0 6V FLEX 4P C/AR</v>
          </cell>
          <cell r="G12711" t="str">
            <v>D SOUSA LOCACOES INTERMEDIACOES E PRODUCOES DE EVENTOS LTDA</v>
          </cell>
        </row>
        <row r="12712">
          <cell r="B12712" t="str">
            <v>SYC4F78</v>
          </cell>
          <cell r="D12712" t="str">
            <v>STRADA ENDURANCE CP FLEX 1.3</v>
          </cell>
          <cell r="G12712" t="str">
            <v>DALLGREE COMERCIO DE PRODUTOS AGRICOLA LTDA</v>
          </cell>
        </row>
        <row r="12713">
          <cell r="B12713" t="str">
            <v>RVH2J74</v>
          </cell>
          <cell r="D12713" t="str">
            <v>DUSTER OROCH EXPRESS 1.6 16V FLEX 4P C/AR</v>
          </cell>
          <cell r="G12713" t="str">
            <v>DEFANT E CAPELOSSA SILVA LTDA</v>
          </cell>
        </row>
        <row r="12714">
          <cell r="B12714" t="str">
            <v>SII3D17</v>
          </cell>
          <cell r="D12714" t="str">
            <v>NOVA STRADA ENDURANCE CABINE PLUS 1.4 8V FLEX 2P C/AR</v>
          </cell>
          <cell r="G12714" t="str">
            <v>DEFANT E CAPELOSSA SILVA LTDA</v>
          </cell>
        </row>
        <row r="12715">
          <cell r="B12715" t="str">
            <v>SIO6G65</v>
          </cell>
          <cell r="D12715" t="str">
            <v>NOVA STRADA ENDURANCE CABINE PLUS 1.4 8V FLEX 2P C/AR</v>
          </cell>
          <cell r="G12715" t="str">
            <v>DEFANT E CAPELOSSA SILVA LTDA</v>
          </cell>
        </row>
        <row r="12716">
          <cell r="B12716" t="str">
            <v>SIO6G70</v>
          </cell>
          <cell r="D12716" t="str">
            <v>NOVA STRADA ENDURANCE CABINE PLUS 1.4 8V FLEX 2P C/AR</v>
          </cell>
          <cell r="G12716" t="str">
            <v>DEFANT E CAPELOSSA SILVA LTDA</v>
          </cell>
        </row>
        <row r="12717">
          <cell r="B12717" t="str">
            <v>RTG2A18</v>
          </cell>
          <cell r="D12717" t="str">
            <v>MOBI LIKE 1.0 8V FLEX 4P C/AR</v>
          </cell>
          <cell r="G12717" t="str">
            <v>DINIZ LUIZ BOTELHO LOPES</v>
          </cell>
        </row>
        <row r="12718">
          <cell r="B12718" t="str">
            <v>RTA4H51</v>
          </cell>
          <cell r="D12718" t="str">
            <v>COMPASS LIMITED 2.0 16V TURBO DIE 4X4 4P C/AR - AUTOMÁTICO</v>
          </cell>
          <cell r="G12718" t="str">
            <v>DR. OETKER BRASIL LTDA.</v>
          </cell>
        </row>
        <row r="12719">
          <cell r="B12719" t="str">
            <v>SHP7G19</v>
          </cell>
          <cell r="D12719" t="str">
            <v>ARGO 1.0 6V FLEX 4P C/AR</v>
          </cell>
          <cell r="G12719" t="str">
            <v>DURATEX FLORESTAL LTDA</v>
          </cell>
        </row>
        <row r="12720">
          <cell r="B12720" t="str">
            <v>SHP7G20</v>
          </cell>
          <cell r="D12720" t="str">
            <v>ARGO 1.0 6V FLEX 4P C/AR</v>
          </cell>
          <cell r="G12720" t="str">
            <v>DURATEX FLORESTAL LTDA</v>
          </cell>
        </row>
        <row r="12721">
          <cell r="B12721" t="str">
            <v>SJE7F65</v>
          </cell>
          <cell r="D12721" t="str">
            <v>CRONOS DRIVE 1.3 8V FLEX 4P C/AR</v>
          </cell>
          <cell r="G12721" t="str">
            <v>ECR ENGENHARIA LTDA.</v>
          </cell>
        </row>
        <row r="12722">
          <cell r="B12722" t="str">
            <v>RVR8D63</v>
          </cell>
          <cell r="D12722" t="str">
            <v>208 HATCH ALLURE 1.6 16V FLEX 4P C/AR - AUTOMÁTICO</v>
          </cell>
          <cell r="G12722" t="str">
            <v>EDUARDO ABRAHÃO AMEDEN</v>
          </cell>
        </row>
        <row r="12723">
          <cell r="B12723" t="str">
            <v>SJI4E16</v>
          </cell>
          <cell r="D12723" t="str">
            <v>COMMANDER LIMITED 7L 2.0 16V TURBO DIE 4X4 4P C/AR - AUTOMÁTICO</v>
          </cell>
          <cell r="G12723" t="str">
            <v>EDUARDO JOSÉ BRUXEL DE SÁ</v>
          </cell>
        </row>
        <row r="12724">
          <cell r="B12724" t="str">
            <v>SIX4H17</v>
          </cell>
          <cell r="D12724" t="str">
            <v>KWID ZEN 1.0 12V SCE FLEX 4P C/AR</v>
          </cell>
          <cell r="G12724" t="str">
            <v>ELEVADORES VILLARTA LTDA</v>
          </cell>
        </row>
        <row r="12725">
          <cell r="B12725" t="str">
            <v>RTR9I03</v>
          </cell>
          <cell r="D12725" t="str">
            <v>ARGO DRIVE 1.0 6V FLEX 4P C/AR</v>
          </cell>
          <cell r="G12725" t="str">
            <v>ELIANDRO LIMA JARDIM</v>
          </cell>
        </row>
        <row r="12726">
          <cell r="B12726" t="str">
            <v>SYL4D09</v>
          </cell>
          <cell r="D12726" t="str">
            <v>KICKS SENSE 1.6 16V FLEX 4P C/AR - AUTOMÁTICO</v>
          </cell>
          <cell r="G12726" t="str">
            <v>ELISANGELA ALVES DE OLVEIRA LIMA</v>
          </cell>
        </row>
        <row r="12727">
          <cell r="B12727" t="str">
            <v>TCM9F72</v>
          </cell>
          <cell r="D12727" t="str">
            <v>ARGO DRIVE 1.0 6V FLEX 4P C/AR</v>
          </cell>
          <cell r="G12727" t="str">
            <v>ELIZABETE GARCIA DA SILVEIRA CONSULTORIA</v>
          </cell>
        </row>
        <row r="12728">
          <cell r="B12728" t="str">
            <v>RTJ4E39</v>
          </cell>
          <cell r="D12728" t="str">
            <v>NIVUS HIGHLINE 1.0 200 TSI 12V TOTAL FLEX 4P C/AR - AUTOMÁTICO</v>
          </cell>
          <cell r="G12728" t="str">
            <v>EMMANUEL DE VASCONCELOS AGAPITO</v>
          </cell>
        </row>
        <row r="12729">
          <cell r="B12729" t="str">
            <v>SYK9D69</v>
          </cell>
          <cell r="D12729" t="str">
            <v>ONIX PREMIER II 1.0 12V TURBO FLEX 4P C/AR - AUTOMÁTICO</v>
          </cell>
          <cell r="G12729" t="str">
            <v>ENGAJA SOLUCOES CORPORATIVAS LTDA</v>
          </cell>
        </row>
        <row r="12730">
          <cell r="B12730" t="str">
            <v>RUV2A05</v>
          </cell>
          <cell r="D12730" t="str">
            <v>NOVA STRADA ENDURANCE CABINE PLUS 1.4 8V FLEX 2P C/AR</v>
          </cell>
          <cell r="G12730" t="str">
            <v>ENOPS ENGENHARIA S/A.</v>
          </cell>
        </row>
        <row r="12731">
          <cell r="B12731" t="str">
            <v>RUV2A06</v>
          </cell>
          <cell r="D12731" t="str">
            <v>NOVA STRADA ENDURANCE CABINE PLUS 1.4 8V FLEX 2P C/AR</v>
          </cell>
          <cell r="G12731" t="str">
            <v>ENOPS ENGENHARIA S/A.</v>
          </cell>
        </row>
        <row r="12732">
          <cell r="B12732" t="str">
            <v>TDS3G38</v>
          </cell>
          <cell r="D12732" t="str">
            <v>T-CROSS 1.0 200 TSI 12V TOTAL FLEX 4P C/AR - AUTOMÁTICO</v>
          </cell>
          <cell r="G12732" t="str">
            <v>ERIKA FERNANDES LEMBO DE PAIVA</v>
          </cell>
        </row>
        <row r="12733">
          <cell r="B12733" t="str">
            <v>SJD3C88</v>
          </cell>
          <cell r="D12733" t="str">
            <v>T-CROSS COMFORTLINE 1.0 200 TSI 12V TOTAL FLEX 4P C/AR - AUTOMÁTICO</v>
          </cell>
          <cell r="G12733" t="str">
            <v>ESMAEL FERMINO</v>
          </cell>
        </row>
        <row r="12734">
          <cell r="B12734" t="str">
            <v>TCF6C31</v>
          </cell>
          <cell r="D12734" t="str">
            <v>ARGO DRIVE 1.0 6V FLEX 4P C/AR</v>
          </cell>
          <cell r="G12734" t="str">
            <v>ESPAS BRASIL DESENVOLVIMENTO AUTOMOTIVO LTDA</v>
          </cell>
        </row>
        <row r="12735">
          <cell r="B12735" t="str">
            <v>SYL4B48</v>
          </cell>
          <cell r="D12735" t="str">
            <v>CRETA COMFORT PLUS TGDI FLEX AT 1.0</v>
          </cell>
          <cell r="G12735" t="str">
            <v>EWERTHON PEREIRA DA SILVA</v>
          </cell>
        </row>
        <row r="12736">
          <cell r="B12736" t="str">
            <v>SJB6B59</v>
          </cell>
          <cell r="D12736" t="str">
            <v>NIVUS COMFORTLINE 1.0 200 TSI 12V TOTAL FLEX 4P C/AR - AUTOMÁTICO</v>
          </cell>
          <cell r="G12736" t="str">
            <v>FABIA AUGUSTA VIDAL PALHAS DE CARVALHO</v>
          </cell>
        </row>
        <row r="12737">
          <cell r="B12737" t="str">
            <v>SYD7A19</v>
          </cell>
          <cell r="D12737" t="str">
            <v>ONIX LT 1.0 12V FLEX 4P C/AR</v>
          </cell>
          <cell r="G12737" t="str">
            <v>FABIANA MATTAR FAGUNDES DE ALMEIDA</v>
          </cell>
        </row>
        <row r="12738">
          <cell r="B12738" t="str">
            <v>RVC2B88</v>
          </cell>
          <cell r="D12738" t="str">
            <v>TRACKER PREMIER 1.2 12V TURBO FLEX 4P C/AR - AUTOMÁTICO</v>
          </cell>
          <cell r="G12738" t="str">
            <v>FABRICIO HENRIQUE DOS REIS</v>
          </cell>
        </row>
        <row r="12739">
          <cell r="B12739" t="str">
            <v>SYC4F43</v>
          </cell>
          <cell r="D12739" t="str">
            <v>ARGO 1.0 6V FLEX 4P C/AR</v>
          </cell>
          <cell r="G12739" t="str">
            <v>FELIPE SANDRINI XAVIER</v>
          </cell>
        </row>
        <row r="12740">
          <cell r="B12740" t="str">
            <v>SYB8D38</v>
          </cell>
          <cell r="D12740" t="str">
            <v>MONTANA LTZ TURBO FLEX AT 1.2 4P</v>
          </cell>
          <cell r="G12740" t="str">
            <v>FERNANDA MAGALHAES GALANTE</v>
          </cell>
        </row>
        <row r="12741">
          <cell r="B12741" t="str">
            <v>SIB5A57</v>
          </cell>
          <cell r="D12741" t="str">
            <v>MOBI LIKE 1.0 8V FLEX 4P C/AR</v>
          </cell>
          <cell r="G12741" t="str">
            <v>FERNANDA RODRIGUES RABELO</v>
          </cell>
        </row>
        <row r="12742">
          <cell r="B12742" t="str">
            <v>RVN0A31</v>
          </cell>
          <cell r="D12742" t="str">
            <v>TRACKER LTZ 1.0 12V TURBO FLEX 4P C/AR - AUTOMÁTICO</v>
          </cell>
          <cell r="G12742" t="str">
            <v>FERNANDA ROMANELLI ALVES</v>
          </cell>
        </row>
        <row r="12743">
          <cell r="B12743" t="str">
            <v>SJE4I69</v>
          </cell>
          <cell r="D12743" t="str">
            <v>ARGO 1.0 6V FLEX 4P C/AR</v>
          </cell>
          <cell r="F12743" t="str">
            <v>GVA7394/23</v>
          </cell>
          <cell r="G12743" t="str">
            <v>FERNANDO NORONHA GALHA</v>
          </cell>
        </row>
        <row r="12744">
          <cell r="B12744" t="str">
            <v>TCT9A71</v>
          </cell>
          <cell r="D12744" t="str">
            <v>PULSE DRIVE 1.3 8V FLEX 4P C/AR - AUTOMÁTICO</v>
          </cell>
          <cell r="G12744" t="str">
            <v>FLD SERVICOS COMERCIO E MANUTENCAO DE EQUIPAMENTOS LTDA</v>
          </cell>
        </row>
        <row r="12745">
          <cell r="B12745" t="str">
            <v>TJZ7H60</v>
          </cell>
          <cell r="D12745" t="str">
            <v>SAVEIRO ROBUST CD 1.6 16V TOTAL FLEX 2P C/AR</v>
          </cell>
          <cell r="G12745" t="str">
            <v>FLUID FEEDER INDUSTRIA E COMERCIO LTDA.</v>
          </cell>
        </row>
        <row r="12746">
          <cell r="B12746" t="str">
            <v>TDI4D00</v>
          </cell>
          <cell r="D12746" t="str">
            <v>TRACKER PREMIER 1.2 12V TURBO FLEX 4P C/AR - AUTOMÁTICO</v>
          </cell>
          <cell r="G12746" t="str">
            <v>FRANCISCA IRAN VIANA RODRIGUES</v>
          </cell>
        </row>
        <row r="12747">
          <cell r="B12747" t="str">
            <v>SIH7B55</v>
          </cell>
          <cell r="D12747" t="str">
            <v>ONIX PLUS PREMIER II 1.0 12V TURBO FLEX 4P C/AR - AUTOMÁTICO</v>
          </cell>
          <cell r="F12747" t="str">
            <v>GVA0573/23</v>
          </cell>
          <cell r="G12747" t="str">
            <v>G F DA PONTE DISTRIBUIDORA DE ELETROELETRONICOS E TELECOM</v>
          </cell>
        </row>
        <row r="12748">
          <cell r="B12748" t="str">
            <v>FOL8F04</v>
          </cell>
          <cell r="D12748" t="str">
            <v>T-CROSS HIGHLINE 1.4 250 TSI 16V TOTAL FLEX 4P C/AR - AUTOMÁTICO</v>
          </cell>
          <cell r="G12748" t="str">
            <v>GABRIEL PERRONI VEIGA</v>
          </cell>
        </row>
        <row r="12749">
          <cell r="B12749" t="str">
            <v>RUM4A98</v>
          </cell>
          <cell r="D12749" t="str">
            <v>L200 TRITON SPORT GL CD 2.4 16V DIE 4WD 4P C/AR</v>
          </cell>
          <cell r="G12749" t="str">
            <v>GE VERNOVA ENERGY HOLDING DO BRASIL LTDA</v>
          </cell>
        </row>
        <row r="12750">
          <cell r="B12750" t="str">
            <v>SHW3G56</v>
          </cell>
          <cell r="D12750" t="str">
            <v>NOVA STRADA FREEDOM CD 1.3 8V FLEX 4P C/AR</v>
          </cell>
          <cell r="G12750" t="str">
            <v>GEES S/A</v>
          </cell>
        </row>
        <row r="12751">
          <cell r="B12751" t="str">
            <v>SIB2A78</v>
          </cell>
          <cell r="D12751" t="str">
            <v>NOVA STRADA FREEDOM CD 1.3 8V FLEX 4P C/AR</v>
          </cell>
          <cell r="G12751" t="str">
            <v>GEES S/A</v>
          </cell>
        </row>
        <row r="12752">
          <cell r="B12752" t="str">
            <v>SIC0C91</v>
          </cell>
          <cell r="D12752" t="str">
            <v>NOVA STRADA FREEDOM CD 1.3 8V FLEX 4P C/AR</v>
          </cell>
          <cell r="G12752" t="str">
            <v>GEES S/A</v>
          </cell>
        </row>
        <row r="12753">
          <cell r="B12753" t="str">
            <v>SIF5E19</v>
          </cell>
          <cell r="D12753" t="str">
            <v>NOVA STRADA FREEDOM CD 1.3 8V FLEX 4P C/AR</v>
          </cell>
          <cell r="G12753" t="str">
            <v>GEES S/A</v>
          </cell>
        </row>
        <row r="12754">
          <cell r="B12754" t="str">
            <v>SIF5E20</v>
          </cell>
          <cell r="D12754" t="str">
            <v>NOVA STRADA FREEDOM CD 1.3 8V FLEX 4P C/AR</v>
          </cell>
          <cell r="G12754" t="str">
            <v>GEES S/A</v>
          </cell>
        </row>
        <row r="12755">
          <cell r="B12755" t="str">
            <v>SIF7C22</v>
          </cell>
          <cell r="D12755" t="str">
            <v>NOVA STRADA FREEDOM CD 1.3 8V FLEX 4P C/AR</v>
          </cell>
          <cell r="G12755" t="str">
            <v>GEES S/A</v>
          </cell>
        </row>
        <row r="12756">
          <cell r="B12756" t="str">
            <v>RMI9G89</v>
          </cell>
          <cell r="D12756" t="str">
            <v>MASTER FURGÃO L1H1 8M³ 2.3 16V DIE 4P C/AR</v>
          </cell>
          <cell r="F12756" t="str">
            <v>CLB2857/25</v>
          </cell>
          <cell r="G12756" t="str">
            <v>GERMANN &amp; GERMANN LTDA</v>
          </cell>
        </row>
        <row r="12757">
          <cell r="B12757" t="str">
            <v>EOC4D71</v>
          </cell>
          <cell r="D12757" t="str">
            <v>T-CROSS COMFORTLINE 1.0 200 TSI 12V TOTAL FLEX 4P C/AR - AUTOMÁTICO</v>
          </cell>
          <cell r="G12757" t="str">
            <v>GILBERTO KRIEGER</v>
          </cell>
        </row>
        <row r="12758">
          <cell r="B12758" t="str">
            <v>TCD1F64</v>
          </cell>
          <cell r="D12758" t="str">
            <v>ARGO 1.0 6V FLEX 4P C/AR</v>
          </cell>
          <cell r="G12758" t="str">
            <v>GIOVANI FRANCIANO MODESTO</v>
          </cell>
        </row>
        <row r="12759">
          <cell r="B12759" t="str">
            <v>SJD3C96</v>
          </cell>
          <cell r="D12759" t="str">
            <v>T-CROSS COMFORTLINE 1.0 200 TSI 12V TOTAL FLEX 4P C/AR - AUTOMÁTICO</v>
          </cell>
          <cell r="G12759" t="str">
            <v>GIOVANNA TRUYTS BISCARDI PINTO</v>
          </cell>
        </row>
        <row r="12760">
          <cell r="B12760" t="str">
            <v>GHY3E21</v>
          </cell>
          <cell r="D12760" t="str">
            <v>GOL 1.0 MPI 12V FLEX 4P C/AR</v>
          </cell>
          <cell r="G12760" t="str">
            <v>GPS PREDIAL SISTEMAS DE SEGURANCA LTDA.</v>
          </cell>
        </row>
        <row r="12761">
          <cell r="B12761" t="str">
            <v>RNI1H07</v>
          </cell>
          <cell r="D12761" t="str">
            <v>ARGO 1.0 6V FLEX 4P C/AR</v>
          </cell>
          <cell r="F12761" t="str">
            <v>CLA1322/25</v>
          </cell>
          <cell r="G12761" t="str">
            <v>GRABER SEGURANCA LTDA</v>
          </cell>
        </row>
        <row r="12762">
          <cell r="B12762" t="str">
            <v>SHQ0B11</v>
          </cell>
          <cell r="D12762" t="str">
            <v>CRETA ACTION 1.6 16V FLEX 4P C/AR - AUTOMÁTICO</v>
          </cell>
          <cell r="G12762" t="str">
            <v>GUSTAVO SARTI WERTHEIN</v>
          </cell>
        </row>
        <row r="12763">
          <cell r="B12763" t="str">
            <v>SVD3I82</v>
          </cell>
          <cell r="D12763" t="str">
            <v>POLO TRACK 1.0 12V FLEX 4P C/AR</v>
          </cell>
          <cell r="F12763" t="str">
            <v>CLA1629/25</v>
          </cell>
          <cell r="G12763" t="str">
            <v>HERSHEY DO BRASIL LTDA</v>
          </cell>
        </row>
        <row r="12764">
          <cell r="B12764" t="str">
            <v>STV4B31</v>
          </cell>
          <cell r="D12764" t="str">
            <v>NIVUS COMFORTLINE 1.0 200 TSI 12V TOTAL FLEX 4P C/AR - AUTOMÁTICO</v>
          </cell>
          <cell r="G12764" t="str">
            <v>HYDAC TECNOLOGIA LTDA</v>
          </cell>
        </row>
        <row r="12765">
          <cell r="B12765" t="str">
            <v>RVW5F68</v>
          </cell>
          <cell r="D12765" t="str">
            <v>ONIX PLUS LT 1.0 12V FLEX 4P C/AR</v>
          </cell>
          <cell r="G12765" t="str">
            <v>HYPERA S.A.</v>
          </cell>
        </row>
        <row r="12766">
          <cell r="B12766" t="str">
            <v>RVW5F90</v>
          </cell>
          <cell r="D12766" t="str">
            <v>ONIX PLUS LT 1.0 12V FLEX 4P C/AR</v>
          </cell>
          <cell r="G12766" t="str">
            <v>HYPERA S.A.</v>
          </cell>
        </row>
        <row r="12767">
          <cell r="B12767" t="str">
            <v>RVX0E09</v>
          </cell>
          <cell r="D12767" t="str">
            <v>ONIX PLUS LT 1.0 12V FLEX 4P C/AR</v>
          </cell>
          <cell r="G12767" t="str">
            <v>HYPERA S.A.</v>
          </cell>
        </row>
        <row r="12768">
          <cell r="B12768" t="str">
            <v>SHD3G69</v>
          </cell>
          <cell r="D12768" t="str">
            <v>ONIX PLUS LTZ 1.0 12V TURBO FLEX 4P C/AR - AUTOMÁTICO</v>
          </cell>
          <cell r="G12768" t="str">
            <v>HYPERA S.A.</v>
          </cell>
        </row>
        <row r="12769">
          <cell r="B12769" t="str">
            <v>RVR0D22</v>
          </cell>
          <cell r="D12769" t="str">
            <v>TRACKER PREMIER 1.2 12V TURBO FLEX 4P C/AR - AUTOMÁTICO</v>
          </cell>
          <cell r="G12769" t="str">
            <v>IARA CRISTINA FRATANE FERREIRA AMADO</v>
          </cell>
        </row>
        <row r="12770">
          <cell r="B12770" t="str">
            <v>TDU8D85</v>
          </cell>
          <cell r="D12770" t="str">
            <v>COMPASS LONGITUDE 1.3 16V TURBO 270 FLEX 4P C/AR - AUTOMÁTICO</v>
          </cell>
          <cell r="G12770" t="str">
            <v>IGOR PABLO MACIEL FREIRE</v>
          </cell>
        </row>
        <row r="12771">
          <cell r="B12771" t="str">
            <v>EQU7J65</v>
          </cell>
          <cell r="D12771" t="str">
            <v>SAVEIRO ROBUST 1.6 8V TOTAL FLEX 2P C/AR</v>
          </cell>
          <cell r="G12771" t="str">
            <v>INDICA ASSESSORIA E SERVICOS LTDA</v>
          </cell>
        </row>
        <row r="12772">
          <cell r="B12772" t="str">
            <v>RUV2B77</v>
          </cell>
          <cell r="D12772" t="str">
            <v>NOVA STRADA ENDURANCE CABINE PLUS 1.4 8V FLEX 2P C/AR</v>
          </cell>
          <cell r="G12772" t="str">
            <v>INDICA ASSESSORIA E SERVICOS LTDA</v>
          </cell>
        </row>
        <row r="12773">
          <cell r="B12773" t="str">
            <v>RUV2B84</v>
          </cell>
          <cell r="D12773" t="str">
            <v>NOVA STRADA ENDURANCE CABINE PLUS 1.4 8V FLEX 2P C/AR</v>
          </cell>
          <cell r="G12773" t="str">
            <v>INDICA ASSESSORIA E SERVICOS LTDA</v>
          </cell>
        </row>
        <row r="12774">
          <cell r="B12774" t="str">
            <v>SHH6H80</v>
          </cell>
          <cell r="D12774" t="str">
            <v>ARGO 1.0 6V FLEX 4P C/AR</v>
          </cell>
          <cell r="F12774" t="str">
            <v>GVR3196/23</v>
          </cell>
          <cell r="G12774" t="str">
            <v>INDUSTRIA QUIMICA IRAJA LTDA</v>
          </cell>
        </row>
        <row r="12775">
          <cell r="B12775" t="str">
            <v>SHH6H82</v>
          </cell>
          <cell r="D12775" t="str">
            <v>ARGO 1.0 6V FLEX 4P C/AR</v>
          </cell>
          <cell r="G12775" t="str">
            <v>INDUSTRIA QUIMICA IRAJA LTDA</v>
          </cell>
        </row>
        <row r="12776">
          <cell r="B12776" t="str">
            <v>TDX0B68</v>
          </cell>
          <cell r="D12776" t="str">
            <v>HR-V EX 1.5 16V FLEX 4P C/AR - AUTOMÁTICO</v>
          </cell>
          <cell r="G12776" t="str">
            <v>INFINITY TECH SA</v>
          </cell>
        </row>
        <row r="12777">
          <cell r="B12777" t="str">
            <v>RUY2A03</v>
          </cell>
          <cell r="D12777" t="str">
            <v>DUSTER INTENSE 1.6 16V SCE FLEX 4P C/AR - AUTOMÁTICO</v>
          </cell>
          <cell r="G12777" t="str">
            <v>INSTITUTO DE RESPONSABILIDADE SOCIAL SIRIO LIBANES</v>
          </cell>
        </row>
        <row r="12778">
          <cell r="B12778" t="str">
            <v>TCY4A49</v>
          </cell>
          <cell r="D12778" t="str">
            <v>COMPASS LONGITUDE 1.3 16V TURBO 270 FLEX 4P C/AR - AUTOMÁTICO</v>
          </cell>
          <cell r="F12778" t="str">
            <v>GVB9168/24</v>
          </cell>
          <cell r="G12778" t="str">
            <v>ISRAEL LUIS DE LARA</v>
          </cell>
        </row>
        <row r="12779">
          <cell r="B12779" t="str">
            <v>TDK6F81</v>
          </cell>
          <cell r="D12779" t="str">
            <v>KWID ZEN 1.0 12V SCE FLEX 4P C/AR</v>
          </cell>
          <cell r="F12779" t="str">
            <v>GVR2956/25</v>
          </cell>
          <cell r="G12779" t="str">
            <v>IURI RANZATTI SERAFIM</v>
          </cell>
        </row>
        <row r="12780">
          <cell r="B12780" t="str">
            <v>RVX7A01</v>
          </cell>
          <cell r="D12780" t="str">
            <v>TORO VOLCANO 2.0 16V TURBO DIE 4X4 4P C/AR - AUTOMÁTICO</v>
          </cell>
          <cell r="F12780" t="str">
            <v>CLB2316/25</v>
          </cell>
          <cell r="G12780" t="str">
            <v>JCB DO BRASIL LTDA</v>
          </cell>
        </row>
        <row r="12781">
          <cell r="B12781" t="str">
            <v>FIL8J16</v>
          </cell>
          <cell r="D12781" t="str">
            <v>NIVUS HIGHLINE 1.0 200 TSI 12V TOTAL FLEX 4P C/AR - AUTOMÁTICO</v>
          </cell>
          <cell r="F12781" t="str">
            <v>GVR8471/21</v>
          </cell>
          <cell r="G12781" t="str">
            <v>JESSICA FRANCA DA SILVA CASSIOLATO</v>
          </cell>
        </row>
        <row r="12782">
          <cell r="B12782" t="str">
            <v>RVN9G43</v>
          </cell>
          <cell r="D12782" t="str">
            <v>ARGO 1.0 6V FLEX 4P C/AR</v>
          </cell>
          <cell r="F12782" t="str">
            <v>GVR2235/22</v>
          </cell>
          <cell r="G12782" t="str">
            <v>JESSICA NADINNE OLIVEIRA E OLIVEIRA</v>
          </cell>
        </row>
        <row r="12783">
          <cell r="B12783" t="str">
            <v>TCD1F36</v>
          </cell>
          <cell r="D12783" t="str">
            <v>CRETA COMFORT PLUS TGDI FLEX AT 1.0</v>
          </cell>
          <cell r="F12783" t="str">
            <v>GVA6411/24</v>
          </cell>
          <cell r="G12783" t="str">
            <v>JOAB DE ARAUJO SILVA</v>
          </cell>
        </row>
        <row r="12784">
          <cell r="B12784" t="str">
            <v>GIS6D71</v>
          </cell>
          <cell r="D12784" t="str">
            <v>POLO HIGHLINE 1.0 12V TSI FLEX 4P C/AR - AUTOMÁTICO</v>
          </cell>
          <cell r="F12784" t="str">
            <v>GVB4164/23</v>
          </cell>
          <cell r="G12784" t="str">
            <v>JOAO VICTOR MOURA DE JESUS C MENDONCA</v>
          </cell>
        </row>
        <row r="12785">
          <cell r="B12785" t="str">
            <v>SJG7B16</v>
          </cell>
          <cell r="D12785" t="str">
            <v>CRETA PLATINUM SAFETY TGDI FLEX AT 1.0</v>
          </cell>
          <cell r="F12785" t="str">
            <v>GVA9344/23</v>
          </cell>
          <cell r="G12785" t="str">
            <v>JOHN WOLFF PEREIRA DA SILVA</v>
          </cell>
        </row>
        <row r="12786">
          <cell r="B12786" t="str">
            <v>TCF3J83</v>
          </cell>
          <cell r="D12786" t="str">
            <v>KICKS SENSE 1.6 16V FLEX 4P C/AR - AUTOMÁTICO</v>
          </cell>
          <cell r="G12786" t="str">
            <v>JOSE CARLOS CARVALHO MIELE</v>
          </cell>
        </row>
        <row r="12787">
          <cell r="B12787" t="str">
            <v>FOD1E62</v>
          </cell>
          <cell r="D12787" t="str">
            <v>T-CROSS 1.0 200 TSI 12V TOTAL FLEX 4P C/AR - AUTOMÁTICO</v>
          </cell>
          <cell r="G12787" t="str">
            <v>JOSÉ PEDRO DA COSTA NETO</v>
          </cell>
        </row>
        <row r="12788">
          <cell r="B12788" t="str">
            <v>RTE3C07</v>
          </cell>
          <cell r="D12788" t="str">
            <v>HB20S PLATINUM 1.0 12V GDI TURBO FLEX 4P C/AR - AUTOMÁTICO</v>
          </cell>
          <cell r="G12788" t="str">
            <v>JOSÉ RENATO BASSO POMPEU</v>
          </cell>
        </row>
        <row r="12789">
          <cell r="B12789" t="str">
            <v>SJG4A81</v>
          </cell>
          <cell r="D12789" t="str">
            <v>ONIX PLUS LTZ 1.0 12V TURBO FLEX 4P C/AR - AUTOMÁTICO</v>
          </cell>
          <cell r="G12789" t="str">
            <v>JOSE RICARDO DOS SANTOS</v>
          </cell>
        </row>
        <row r="12790">
          <cell r="B12790" t="str">
            <v>SJG6H05</v>
          </cell>
          <cell r="D12790" t="str">
            <v>SPIN PREMIER 7L 1.8 8V ECONOFLEX 4P C/AR - AUTOMÁTICO</v>
          </cell>
          <cell r="G12790" t="str">
            <v>JOSE YOLLE NETO</v>
          </cell>
        </row>
        <row r="12791">
          <cell r="B12791" t="str">
            <v>SJH0B38</v>
          </cell>
          <cell r="D12791" t="str">
            <v>RENEGADE LONGITUDE 1.3 16V TURBO 270 FLEX 4P C/AR - AUTOMÁTICO</v>
          </cell>
          <cell r="F12791" t="str">
            <v>GVA9719/23</v>
          </cell>
          <cell r="G12791" t="str">
            <v>JULIANA FAGUNDES DE OLIVEIRA</v>
          </cell>
        </row>
        <row r="12792">
          <cell r="B12792" t="str">
            <v>SJI5A89</v>
          </cell>
          <cell r="D12792" t="str">
            <v>KICKS SENSE 1.6 16V FLEX 4P C/AR - AUTOMÁTICO</v>
          </cell>
          <cell r="G12792" t="str">
            <v>JULIANO SEVERINO WERLANG</v>
          </cell>
        </row>
        <row r="12793">
          <cell r="B12793" t="str">
            <v>SHW3G57</v>
          </cell>
          <cell r="D12793" t="str">
            <v>TRACKER PREMIER 1.2 12V TURBO FLEX 4P C/AR - AUTOMÁTICO</v>
          </cell>
          <cell r="G12793" t="str">
            <v>KEMIN DO BRASIL LTDA</v>
          </cell>
        </row>
        <row r="12794">
          <cell r="B12794" t="str">
            <v>RVT4A45</v>
          </cell>
          <cell r="D12794" t="str">
            <v>OROCH PRO 1.6 16V SCE FLEX 4P C/AR</v>
          </cell>
          <cell r="G12794" t="str">
            <v>KORIN AGRICULTURA E MEIO AMBIENTE LTDA</v>
          </cell>
        </row>
        <row r="12795">
          <cell r="B12795" t="str">
            <v>SYA5G56</v>
          </cell>
          <cell r="D12795" t="str">
            <v>STRADA ENDURANCE CP FLEX 1.3</v>
          </cell>
          <cell r="F12795" t="str">
            <v>GVA3176/23</v>
          </cell>
          <cell r="G12795" t="str">
            <v>LADJANE DE ANDRADE LOPES</v>
          </cell>
        </row>
        <row r="12796">
          <cell r="B12796" t="str">
            <v>EEO7H12</v>
          </cell>
          <cell r="D12796" t="str">
            <v>VIRTUS COMFORTLINE 1.0 12V 200 TSI TOTAL FLEX 4P C/AR - AUTOMÁTICO</v>
          </cell>
          <cell r="G12796" t="str">
            <v>LEONARDO CAIRO RIZZO</v>
          </cell>
        </row>
        <row r="12797">
          <cell r="B12797" t="str">
            <v>EGX7J43</v>
          </cell>
          <cell r="D12797" t="str">
            <v>T-CROSS HIGHLINE 1.4 250 TSI 16V TOTAL FLEX 4P C/AR - AUTOMÁTICO</v>
          </cell>
          <cell r="G12797" t="str">
            <v>LEONARDO LIMA LOBATO</v>
          </cell>
        </row>
        <row r="12798">
          <cell r="B12798" t="str">
            <v>RVV7C59</v>
          </cell>
          <cell r="D12798" t="str">
            <v>FIORINO ENDURANCE 1.4 EVO FLEX 2P C/AR</v>
          </cell>
          <cell r="G12798" t="str">
            <v>LIMPEZA CENTER - LTDA</v>
          </cell>
        </row>
        <row r="12799">
          <cell r="B12799" t="str">
            <v>SYP8F81</v>
          </cell>
          <cell r="D12799" t="str">
            <v>KICKS EXCLUSIVE 1.6 16V FLEX 4P C/AR - AUTOMÁTICO</v>
          </cell>
          <cell r="F12799" t="str">
            <v>GVR0187/24</v>
          </cell>
          <cell r="G12799" t="str">
            <v>LIVIO PORTELA DE DEUS LAGES</v>
          </cell>
        </row>
        <row r="12800">
          <cell r="B12800" t="str">
            <v>SJA1B19</v>
          </cell>
          <cell r="D12800" t="str">
            <v>CRETA N LINE 1.0 TGDI 12V TURBO FLEX 4P C/AR - AUTOMÁTICO</v>
          </cell>
          <cell r="G12800" t="str">
            <v>LUCAS RANA SAMPAIO ALMEIDA</v>
          </cell>
        </row>
        <row r="12801">
          <cell r="B12801" t="str">
            <v>GTN9H66</v>
          </cell>
          <cell r="D12801" t="str">
            <v>RENEGADE LONGITUDE 1.3 16V TURBO 270 FLEX 4P C/AR - AUTOMÁTICO</v>
          </cell>
          <cell r="G12801" t="str">
            <v>LUCIANA BRANDÃO DOS SANTOS</v>
          </cell>
        </row>
        <row r="12802">
          <cell r="B12802" t="str">
            <v>TEO0J73</v>
          </cell>
          <cell r="D12802" t="str">
            <v>COMPASS LONGITUDE 1.3 16V TURBO 270 FLEX 4P C/AR - AUTOMÁTICO</v>
          </cell>
          <cell r="G12802" t="str">
            <v>LUÍS FILIPE MONTEIRO DE BARROS MACHADO</v>
          </cell>
        </row>
        <row r="12803">
          <cell r="B12803" t="str">
            <v>SJE2H14</v>
          </cell>
          <cell r="D12803" t="str">
            <v>COMPASS LONGITUDE 1.3 16V TURBO 270 FLEX 4P C/AR - AUTOMÁTICO</v>
          </cell>
          <cell r="G12803" t="str">
            <v>LUIS HENRIQUE RABELLO</v>
          </cell>
        </row>
        <row r="12804">
          <cell r="B12804" t="str">
            <v>SJD0C89</v>
          </cell>
          <cell r="D12804" t="str">
            <v>208 HATCH ACTIVE 1.6 16V FLEX 4P C/AR - AUTOMÁTICO</v>
          </cell>
          <cell r="G12804" t="str">
            <v>LUIZA ZARAMELA</v>
          </cell>
        </row>
        <row r="12805">
          <cell r="B12805" t="str">
            <v>RUX5G80</v>
          </cell>
          <cell r="D12805" t="str">
            <v>FIORINO ENDURANCE 1.4 EVO FLEX 2P C/AR</v>
          </cell>
          <cell r="G12805" t="str">
            <v>LWART SOLUCOES AMBIENTAIS S.A.</v>
          </cell>
        </row>
        <row r="12806">
          <cell r="B12806" t="str">
            <v>SWH6B47</v>
          </cell>
          <cell r="D12806" t="str">
            <v>POLO HIGHLINE 1.0 12V TSI FLEX 4P C/AR - AUTOMÁTICO</v>
          </cell>
          <cell r="G12806" t="str">
            <v>MANOEL MESSIAS FELIX DA SILVA</v>
          </cell>
        </row>
        <row r="12807">
          <cell r="B12807" t="str">
            <v>RNT0G90</v>
          </cell>
          <cell r="D12807" t="str">
            <v>S10 CD LS 2.8 16V DIE 4X4 4P C/AR</v>
          </cell>
          <cell r="G12807" t="str">
            <v>MANSERV MONTAGEM E MANUTENCAO S/A</v>
          </cell>
        </row>
        <row r="12808">
          <cell r="B12808" t="str">
            <v>RTH1F25</v>
          </cell>
          <cell r="D12808" t="str">
            <v>ARGO 1.0 6V FLEX 4P C/AR</v>
          </cell>
          <cell r="G12808" t="str">
            <v>MARCELO FALLEIROS VENTUROSO</v>
          </cell>
        </row>
        <row r="12809">
          <cell r="B12809" t="str">
            <v>RVG7B45</v>
          </cell>
          <cell r="D12809" t="str">
            <v>MOBI LIKE 1.0 8V FLEX 4P C/AR</v>
          </cell>
          <cell r="G12809" t="str">
            <v>MARCI VERISSIMO</v>
          </cell>
        </row>
        <row r="12810">
          <cell r="B12810" t="str">
            <v>SJE2H08</v>
          </cell>
          <cell r="D12810" t="str">
            <v>RENEGADE LONGITUDE 1.3 16V TURBO 270 FLEX 4P C/AR - AUTOMÁTICO</v>
          </cell>
          <cell r="F12810" t="str">
            <v>GVA9370/23</v>
          </cell>
          <cell r="G12810" t="str">
            <v>MARCONE DA SILVA FERREIRA</v>
          </cell>
        </row>
        <row r="12811">
          <cell r="B12811" t="str">
            <v>SJD3B71</v>
          </cell>
          <cell r="D12811" t="str">
            <v>T-CROSS COMFORTLINE 1.0 200 TSI 12V TOTAL FLEX 4P C/AR - AUTOMÁTICO</v>
          </cell>
          <cell r="F12811" t="str">
            <v>GVB1435/23</v>
          </cell>
          <cell r="G12811" t="str">
            <v>MARIA CECÍLIA BERNARDES PEREIRA</v>
          </cell>
        </row>
        <row r="12812">
          <cell r="B12812" t="str">
            <v>SIV4B81</v>
          </cell>
          <cell r="D12812" t="str">
            <v>C3 FEEL 1.0 6V FLEX 4P C/AR</v>
          </cell>
          <cell r="G12812" t="str">
            <v>MARIA MANUELA CÔRTES PEREIRA LOPES</v>
          </cell>
        </row>
        <row r="12813">
          <cell r="B12813" t="str">
            <v>RTJ7A90</v>
          </cell>
          <cell r="D12813" t="str">
            <v>MOBI LIKE 1.0 8V FLEX 4P C/AR</v>
          </cell>
          <cell r="G12813" t="str">
            <v>MARIA SELMA RODRIGUES RIBEIRO</v>
          </cell>
        </row>
        <row r="12814">
          <cell r="B12814" t="str">
            <v>RTR9B74</v>
          </cell>
          <cell r="D12814" t="str">
            <v>MOBI LIKE 1.0 8V FLEX 4P C/AR</v>
          </cell>
          <cell r="G12814" t="str">
            <v>MARIA TERESA BARBALACO</v>
          </cell>
        </row>
        <row r="12815">
          <cell r="B12815" t="str">
            <v>SYP3A96</v>
          </cell>
          <cell r="D12815" t="str">
            <v>TRACKER PREMIER 1.2 12V TURBO FLEX 4P C/AR - AUTOMÁTICO</v>
          </cell>
          <cell r="G12815" t="str">
            <v>MARIANA BURGOS MELONI GILIOLI</v>
          </cell>
        </row>
        <row r="12816">
          <cell r="B12816" t="str">
            <v>TCQ5D06</v>
          </cell>
          <cell r="D12816" t="str">
            <v>T-CROSS 1.0 200 TSI 12V TOTAL FLEX 4P C/AR - AUTOMÁTICO</v>
          </cell>
          <cell r="G12816" t="str">
            <v>MARILIA MARTINS DE CASTRO</v>
          </cell>
        </row>
        <row r="12817">
          <cell r="B12817" t="str">
            <v>RVC0B60</v>
          </cell>
          <cell r="D12817" t="str">
            <v>KWID ZEN 1.0 12V SCE FLEX 4P C/AR</v>
          </cell>
          <cell r="G12817" t="str">
            <v>MARLI ANTONIA DE OLIVEIRA TEIXEIRA</v>
          </cell>
        </row>
        <row r="12818">
          <cell r="B12818" t="str">
            <v>SIC4G95</v>
          </cell>
          <cell r="D12818" t="str">
            <v>ONIX PLUS LTZ 1.0 12V TURBO FLEX 4P C/AR - AUTOMÁTICO</v>
          </cell>
          <cell r="G12818" t="str">
            <v>MART MINAS DISTRIBUICAO LTDA</v>
          </cell>
        </row>
        <row r="12819">
          <cell r="B12819" t="str">
            <v>SJD3E43</v>
          </cell>
          <cell r="D12819" t="str">
            <v>CRONOS DRIVE 1.3 8V FLEX 4P C/AR - AUTOMÁTICO</v>
          </cell>
          <cell r="G12819" t="str">
            <v>MART MINAS DISTRIBUICAO LTDA</v>
          </cell>
        </row>
        <row r="12820">
          <cell r="B12820" t="str">
            <v>SJE7E09</v>
          </cell>
          <cell r="D12820" t="str">
            <v>CRONOS DRIVE 1.3 8V FLEX 4P C/AR - AUTOMÁTICO</v>
          </cell>
          <cell r="G12820" t="str">
            <v>MART MINAS DISTRIBUICAO LTDA</v>
          </cell>
        </row>
        <row r="12821">
          <cell r="B12821" t="str">
            <v>TCE2G79</v>
          </cell>
          <cell r="D12821" t="str">
            <v>CRONOS DRIVE 1.3 8V FLEX 4P C/AR - AUTOMÁTICO</v>
          </cell>
          <cell r="G12821" t="str">
            <v>MART MINAS DISTRIBUICAO LTDA</v>
          </cell>
        </row>
        <row r="12822">
          <cell r="B12822" t="str">
            <v>TCH8I09</v>
          </cell>
          <cell r="D12822" t="str">
            <v>CRONOS DRIVE 1.3 8V FLEX 4P C/AR - AUTOMÁTICO</v>
          </cell>
          <cell r="G12822" t="str">
            <v>MART MINAS DISTRIBUICAO LTDA</v>
          </cell>
        </row>
        <row r="12823">
          <cell r="B12823" t="str">
            <v>SHH1F80</v>
          </cell>
          <cell r="D12823" t="str">
            <v>RENEGADE LONGITUDE 1.3 16V TURBO 270 FLEX 4P C/AR - AUTOMÁTICO</v>
          </cell>
          <cell r="G12823" t="str">
            <v>MATHEUS BERTINI DE ALMEIDA</v>
          </cell>
        </row>
        <row r="12824">
          <cell r="B12824" t="str">
            <v>RTI6A41</v>
          </cell>
          <cell r="D12824" t="str">
            <v>ONIX PLUS LT 1.0 12V FLEX 4P C/AR</v>
          </cell>
          <cell r="G12824" t="str">
            <v>MAYARA GONÇALVES PEREIRA</v>
          </cell>
        </row>
        <row r="12825">
          <cell r="B12825" t="str">
            <v>RUQ2J64</v>
          </cell>
          <cell r="D12825" t="str">
            <v>CRUZE SEDAN PREMIER 1.4 16V TURBO ECOTEC NB FLEX 4P C/AR - AUTOMÁTICO</v>
          </cell>
          <cell r="G12825" t="str">
            <v>MCA COMERCIO E ASSISTENCIA TECNICA HOSPITALAR LTDA</v>
          </cell>
        </row>
        <row r="12826">
          <cell r="B12826" t="str">
            <v>RVR9C31</v>
          </cell>
          <cell r="D12826" t="str">
            <v>COMMANDER LIMITED 7L 1.3 16V TURBO 270 FLEX 4P C/AR - AUTOMÁTICO</v>
          </cell>
          <cell r="G12826" t="str">
            <v>MCKINSEY &amp; COMPANY, INC. DO BRASIL CONSULTORIA LTDA.</v>
          </cell>
        </row>
        <row r="12827">
          <cell r="B12827" t="str">
            <v>RVC8F57</v>
          </cell>
          <cell r="D12827" t="str">
            <v>MOBI LIKE 1.0 8V FLEX 4P C/AR</v>
          </cell>
          <cell r="G12827" t="str">
            <v>MCP SUPERMERCADO LTDA</v>
          </cell>
        </row>
        <row r="12828">
          <cell r="B12828" t="str">
            <v>RUU6F99</v>
          </cell>
          <cell r="D12828" t="str">
            <v>NOVA STRADA ENDURANCE CABINE PLUS 1.4 8V FLEX 2P C/AR</v>
          </cell>
          <cell r="G12828" t="str">
            <v>MM DRONE LTDA</v>
          </cell>
        </row>
        <row r="12829">
          <cell r="B12829" t="str">
            <v>RVR6E56</v>
          </cell>
          <cell r="D12829" t="str">
            <v>YARIS SEDAN XS 1.5 16V FLEX 4P C/AR - AUTOMÁTICO</v>
          </cell>
          <cell r="G12829" t="str">
            <v>MR BEEF COMERCIO DE ALIMENTOS LTDA</v>
          </cell>
        </row>
        <row r="12830">
          <cell r="B12830" t="str">
            <v>EXU1E96</v>
          </cell>
          <cell r="D12830" t="str">
            <v>VOYAGE 1.0 MPI 12V TOTAL FLEX 4P C/AR</v>
          </cell>
          <cell r="G12830" t="str">
            <v>N. W. M - ENGENHARIA AUTOMAÇÃO E SISTEMAS</v>
          </cell>
        </row>
        <row r="12831">
          <cell r="B12831" t="str">
            <v>SJG9D40</v>
          </cell>
          <cell r="D12831" t="str">
            <v>ONIX PLUS PREMIER II 1.0 12V TURBO FLEX 4P C/AR - AUTOMÁTICO</v>
          </cell>
          <cell r="G12831" t="str">
            <v>NATÁLIA LUIZA SILVA CARVALHO</v>
          </cell>
        </row>
        <row r="12832">
          <cell r="B12832" t="str">
            <v>RUV9G97</v>
          </cell>
          <cell r="D12832" t="str">
            <v>S10 CD LS 2.8 16V DIE 4X4 4P C/AR</v>
          </cell>
          <cell r="G12832" t="str">
            <v>NFE POWER LATAM PARTICIPACOES E COMERCIO LTDA</v>
          </cell>
        </row>
        <row r="12833">
          <cell r="B12833" t="str">
            <v>RUY1J52</v>
          </cell>
          <cell r="D12833" t="str">
            <v>COMPASS LONGITUDE 2.0 16V TURBO DIE 4X4 4P C/AR - AUTOMÁTICO</v>
          </cell>
          <cell r="G12833" t="str">
            <v>NFE POWER LATAM PARTICIPACOES E COMERCIO LTDA</v>
          </cell>
        </row>
        <row r="12834">
          <cell r="B12834" t="str">
            <v>FPJ9G23</v>
          </cell>
          <cell r="D12834" t="str">
            <v>T-CROSS HIGHLINE 1.4 250 TSI 16V TOTAL FLEX 4P C/AR - AUTOMÁTICO</v>
          </cell>
          <cell r="G12834" t="str">
            <v>NILO MESQUITA PATUSSI</v>
          </cell>
        </row>
        <row r="12835">
          <cell r="B12835" t="str">
            <v>TDL8F27</v>
          </cell>
          <cell r="D12835" t="str">
            <v>HB20 COMFORT PLUS FLEX 1.0</v>
          </cell>
          <cell r="G12835" t="str">
            <v>NILO TERRA</v>
          </cell>
        </row>
        <row r="12836">
          <cell r="B12836" t="str">
            <v>SYW2H00</v>
          </cell>
          <cell r="D12836" t="str">
            <v>STRADA ENDURANCE CP FLEX 1.3</v>
          </cell>
          <cell r="G12836" t="str">
            <v>OECI S.A EM RECUPERACAO JUDICIAL</v>
          </cell>
        </row>
        <row r="12837">
          <cell r="B12837" t="str">
            <v>SYZ5B16</v>
          </cell>
          <cell r="D12837" t="str">
            <v>ONIX LT 1.0 12V FLEX 4P C/AR</v>
          </cell>
          <cell r="G12837" t="str">
            <v>OECI S.A EM RECUPERACAO JUDICIAL</v>
          </cell>
        </row>
        <row r="12838">
          <cell r="B12838" t="str">
            <v>SYZ5B18</v>
          </cell>
          <cell r="D12838" t="str">
            <v>ONIX LT 1.0 12V FLEX 4P C/AR</v>
          </cell>
          <cell r="G12838" t="str">
            <v>OECI S.A EM RECUPERACAO JUDICIAL</v>
          </cell>
        </row>
        <row r="12839">
          <cell r="B12839" t="str">
            <v>RUX9C99</v>
          </cell>
          <cell r="D12839" t="str">
            <v>ONIX PLUS LTZ 1.0 12V TURBO FLEX 4P C/AR - AUTOMÁTICO</v>
          </cell>
          <cell r="G12839" t="str">
            <v>OERLIKON BALZERS REVESTIMENTOS METALICOS LTDA.</v>
          </cell>
        </row>
        <row r="12840">
          <cell r="B12840" t="str">
            <v>RTH6J87</v>
          </cell>
          <cell r="D12840" t="str">
            <v>T-CROSS HIGHLINE 1.4 250 TSI 16V TOTAL FLEX 4P C/AR - AUTOMÁTICO</v>
          </cell>
          <cell r="G12840" t="str">
            <v>OSANA DE AZEVEDO GONCALVES BARRETO</v>
          </cell>
        </row>
        <row r="12841">
          <cell r="B12841" t="str">
            <v>SIB0I90</v>
          </cell>
          <cell r="D12841" t="str">
            <v>FIORINO ENDURANCE 1.4 EVO FLEX 2P C/AR</v>
          </cell>
          <cell r="G12841" t="str">
            <v>PADARIA TOSCANO LTDA</v>
          </cell>
        </row>
        <row r="12842">
          <cell r="B12842" t="str">
            <v>SJC3E20</v>
          </cell>
          <cell r="D12842" t="str">
            <v>ARGO DRIVE 1.0 6V FLEX 4P C/AR</v>
          </cell>
          <cell r="G12842" t="str">
            <v>PARAGON TECNOLOGIA LTDA</v>
          </cell>
        </row>
        <row r="12843">
          <cell r="B12843" t="str">
            <v>RVF5C13</v>
          </cell>
          <cell r="D12843" t="str">
            <v>RENEGADE LONGITUDE 1.3 16V TURBO 270 FLEX 4P C/AR - AUTOMÁTICO</v>
          </cell>
          <cell r="G12843" t="str">
            <v>PARAGUASSU MENEZES DOS SANTOS</v>
          </cell>
        </row>
        <row r="12844">
          <cell r="B12844" t="str">
            <v>RUH2H76</v>
          </cell>
          <cell r="D12844" t="str">
            <v>L200 TRITON SPORT GL CD 2.4 16V DIE 4WD 4P C/AR</v>
          </cell>
          <cell r="G12844" t="str">
            <v>PARASUL AGRICOLA COM. DE INSUMOS AGRICOLAS LTDA</v>
          </cell>
        </row>
        <row r="12845">
          <cell r="B12845" t="str">
            <v>SYF8A66</v>
          </cell>
          <cell r="D12845" t="str">
            <v>FASTBACK IMPETUS 1.0 12V TURBO 200 FLEX 4P C/AR - AUTOMÁTICO</v>
          </cell>
          <cell r="G12845" t="str">
            <v>PAULO HENRIQUE CORCIONE</v>
          </cell>
        </row>
        <row r="12846">
          <cell r="B12846" t="str">
            <v>RUP2D38</v>
          </cell>
          <cell r="D12846" t="str">
            <v>YARIS HATCHBACK XLS 1.5 16V FLEX 4P C/AR - AUTOMÁTICO</v>
          </cell>
          <cell r="G12846" t="str">
            <v>PAULO OLIVEIRA</v>
          </cell>
        </row>
        <row r="12847">
          <cell r="B12847" t="str">
            <v>SIH0F88</v>
          </cell>
          <cell r="D12847" t="str">
            <v>SPIN PREMIER 7L 1.8 8V ECONOFLEX 4P C/AR - AUTOMÁTICO</v>
          </cell>
          <cell r="F12847" t="str">
            <v>CLA0356/25</v>
          </cell>
          <cell r="G12847" t="str">
            <v>PEDRA AGROINDUSTRIAL S/A</v>
          </cell>
        </row>
        <row r="12848">
          <cell r="B12848" t="str">
            <v>SUJ2A62</v>
          </cell>
          <cell r="D12848" t="str">
            <v>T-CROSS COMFORTLINE 1.0 200 TSI 12V TOTAL FLEX 4P C/AR - AUTOMÁTICO</v>
          </cell>
          <cell r="G12848" t="str">
            <v>PEDRO ZANAZI PRANDI</v>
          </cell>
        </row>
        <row r="12849">
          <cell r="B12849" t="str">
            <v>TCP3A31</v>
          </cell>
          <cell r="D12849" t="str">
            <v>MONTANA TURBO FLEX 1.2 4P</v>
          </cell>
          <cell r="G12849" t="str">
            <v>PESQUISAGRO TREINAMENTO E EXPERIMENTACAO AGRONOMICA LTDA</v>
          </cell>
        </row>
        <row r="12850">
          <cell r="B12850" t="str">
            <v>RVC2B24</v>
          </cell>
          <cell r="D12850" t="str">
            <v>MOBI LIKE 1.0 8V FLEX 4P C/AR</v>
          </cell>
          <cell r="G12850" t="str">
            <v>PET SHOP JUNIOR LTDA</v>
          </cell>
        </row>
        <row r="12851">
          <cell r="B12851" t="str">
            <v>STA8D93</v>
          </cell>
          <cell r="D12851" t="str">
            <v>T-CROSS HIGHLINE 1.4 250 TSI 16V TOTAL FLEX 4P C/AR - AUTOMÁTICO</v>
          </cell>
          <cell r="G12851" t="str">
            <v>PITEMBERG GUANAJARA SILVA SANTOS</v>
          </cell>
        </row>
        <row r="12852">
          <cell r="B12852" t="str">
            <v>RVH4H27</v>
          </cell>
          <cell r="D12852" t="str">
            <v>COMPASS LONGITUDE 1.3 16V TURBO 270 FLEX 4P C/AR - AUTOMÁTICO</v>
          </cell>
          <cell r="G12852" t="str">
            <v>PODIUM PNEUS E ACESSORIOS AUTOMOTIVO LTDA</v>
          </cell>
        </row>
        <row r="12853">
          <cell r="B12853" t="str">
            <v>RVH4H30</v>
          </cell>
          <cell r="D12853" t="str">
            <v>COMPASS LONGITUDE 1.3 16V TURBO 270 FLEX 4P C/AR - AUTOMÁTICO</v>
          </cell>
          <cell r="G12853" t="str">
            <v>PODIUM PNEUS E ACESSORIOS AUTOMOTIVO LTDA</v>
          </cell>
        </row>
        <row r="12854">
          <cell r="B12854" t="str">
            <v>RUB9G47</v>
          </cell>
          <cell r="D12854" t="str">
            <v>MOBI LIKE 1.0 8V FLEX 4P C/AR</v>
          </cell>
          <cell r="G12854" t="str">
            <v>POSITIVO S+ SOLUCOES EM TI S.A</v>
          </cell>
        </row>
        <row r="12855">
          <cell r="B12855" t="str">
            <v>RUL6D55</v>
          </cell>
          <cell r="D12855" t="str">
            <v>FIORINO ENDURANCE 1.4 EVO FLEX 2P C/AR</v>
          </cell>
          <cell r="G12855" t="str">
            <v>PPL DISTRIBUIDORA DE PECAS LTDA</v>
          </cell>
        </row>
        <row r="12856">
          <cell r="B12856" t="str">
            <v>RUL6D56</v>
          </cell>
          <cell r="D12856" t="str">
            <v>FIORINO ENDURANCE 1.4 EVO FLEX 2P C/AR</v>
          </cell>
          <cell r="G12856" t="str">
            <v>PPL DISTRIBUIDORA DE PECAS LTDA</v>
          </cell>
        </row>
        <row r="12857">
          <cell r="B12857" t="str">
            <v>RUW5A74</v>
          </cell>
          <cell r="D12857" t="str">
            <v>MOBI LIKE 1.0 8V FLEX 4P C/AR</v>
          </cell>
          <cell r="G12857" t="str">
            <v>PR OCUPACIONAL ASSESSORIA EM SEGURANCA E MEDICINA DO TRABALHO LTDA</v>
          </cell>
        </row>
        <row r="12858">
          <cell r="B12858" t="str">
            <v>FBQ2A53</v>
          </cell>
          <cell r="D12858" t="str">
            <v>NIVUS HIGHLINE 1.0 200 TSI 12V TOTAL FLEX 4P C/AR - AUTOMÁTICO</v>
          </cell>
          <cell r="G12858" t="str">
            <v>RADIO MERIDIONAL LTDA</v>
          </cell>
        </row>
        <row r="12859">
          <cell r="B12859" t="str">
            <v>SYG4J37</v>
          </cell>
          <cell r="D12859" t="str">
            <v>SONG PLUS DM-I 1.5 HÍBRIDO PHEV 4P C/AR - AUTOMÁTICO</v>
          </cell>
          <cell r="G12859" t="str">
            <v>RAFAEL DE OLIVEIRA GIANELLI</v>
          </cell>
        </row>
        <row r="12860">
          <cell r="B12860" t="str">
            <v>SIS3J71</v>
          </cell>
          <cell r="D12860" t="str">
            <v>208 HATCH LIKE 1.0 6V FLEX 4P C/AR</v>
          </cell>
          <cell r="G12860" t="str">
            <v>RAFAEL MORAES DA SILVA</v>
          </cell>
        </row>
        <row r="12861">
          <cell r="B12861" t="str">
            <v>RVW7G88</v>
          </cell>
          <cell r="D12861" t="str">
            <v>MOBI LIKE 1.0 8V FLEX 4P C/AR</v>
          </cell>
          <cell r="G12861" t="str">
            <v>RAIAR ORGANICOS S.A.</v>
          </cell>
        </row>
        <row r="12862">
          <cell r="B12862" t="str">
            <v>RTZ1D05</v>
          </cell>
          <cell r="D12862" t="str">
            <v>HB20 PLATINUM 1.0 12V GDI TURBO FLEX 4P C/AR</v>
          </cell>
          <cell r="G12862" t="str">
            <v>RAIZEN MIME COMBUSTIVEIS S.A.</v>
          </cell>
        </row>
        <row r="12863">
          <cell r="B12863" t="str">
            <v>RTZ1C80</v>
          </cell>
          <cell r="D12863" t="str">
            <v>HB20 PLATINUM 1.0 12V GDI TURBO FLEX 4P C/AR</v>
          </cell>
          <cell r="G12863" t="str">
            <v>RAIZEN S.A.</v>
          </cell>
        </row>
        <row r="12864">
          <cell r="B12864" t="str">
            <v>SJB6E32</v>
          </cell>
          <cell r="D12864" t="str">
            <v>POLO HIGHLINE 1.0 12V TSI FLEX 4P C/AR - AUTOMÁTICO</v>
          </cell>
          <cell r="G12864" t="str">
            <v>RENATO VIZZA</v>
          </cell>
        </row>
        <row r="12865">
          <cell r="B12865" t="str">
            <v>SHW4G78</v>
          </cell>
          <cell r="D12865" t="str">
            <v>TRACKER PREMIER 1.2 12V TURBO FLEX 4P C/AR - AUTOMÁTICO</v>
          </cell>
          <cell r="G12865" t="str">
            <v>RICARDO KENJI DE LIMA</v>
          </cell>
        </row>
        <row r="12866">
          <cell r="B12866" t="str">
            <v>SYO2I38</v>
          </cell>
          <cell r="D12866" t="str">
            <v>FASTBACK IMPETUS 1.0 12V TURBO 200 FLEX 4P C/AR - AUTOMÁTICO</v>
          </cell>
          <cell r="G12866" t="str">
            <v>RICARDO RODRIGUES SILVA JÚNIOR</v>
          </cell>
        </row>
        <row r="12867">
          <cell r="B12867" t="str">
            <v>SJI4D93</v>
          </cell>
          <cell r="D12867" t="str">
            <v>RENEGADE LONGITUDE 1.3 16V TURBO 270 FLEX 4P C/AR - AUTOMÁTICO</v>
          </cell>
          <cell r="G12867" t="str">
            <v>RICHARD ANDRÉ PERDIGÃO</v>
          </cell>
        </row>
        <row r="12868">
          <cell r="B12868" t="str">
            <v>EYC4A11</v>
          </cell>
          <cell r="D12868" t="str">
            <v>T-CROSS HIGHLINE 1.4 250 TSI 16V TOTAL FLEX 4P C/AR - AUTOMÁTICO BLINDADO</v>
          </cell>
          <cell r="G12868" t="str">
            <v>ROBERTO JUNIOR DE ANTONI</v>
          </cell>
        </row>
        <row r="12869">
          <cell r="B12869" t="str">
            <v>SHH0D35</v>
          </cell>
          <cell r="D12869" t="str">
            <v>MOBI LIKE 1.0 8V FLEX 4P C/AR</v>
          </cell>
          <cell r="G12869" t="str">
            <v>RODOMAIOR TRANSPORTES LTDA.</v>
          </cell>
        </row>
        <row r="12870">
          <cell r="B12870" t="str">
            <v>SHI6I51</v>
          </cell>
          <cell r="D12870" t="str">
            <v>HB20 SENSE 1.0 12V FLEX 4P C/AR</v>
          </cell>
          <cell r="G12870" t="str">
            <v>RODOMAIOR TRANSPORTES LTDA.</v>
          </cell>
        </row>
        <row r="12871">
          <cell r="B12871" t="str">
            <v>TCB4B35</v>
          </cell>
          <cell r="D12871" t="str">
            <v>MOBI LIKE 1.0 8V FLEX 4P C/AR</v>
          </cell>
          <cell r="G12871" t="str">
            <v>ROSARIO RODRIGUES DS SILVA</v>
          </cell>
        </row>
        <row r="12872">
          <cell r="B12872" t="str">
            <v>SYG3E16</v>
          </cell>
          <cell r="D12872" t="str">
            <v>STRADA ENDURANCE CP FLEX 1.3</v>
          </cell>
          <cell r="G12872" t="str">
            <v>RURAL MAIS AGRONEGOCIOS LTDA</v>
          </cell>
        </row>
        <row r="12873">
          <cell r="B12873" t="str">
            <v>SYG3E20</v>
          </cell>
          <cell r="D12873" t="str">
            <v>STRADA ENDURANCE CP FLEX 1.3</v>
          </cell>
          <cell r="G12873" t="str">
            <v>RURAL MAIS AGRONEGOCIOS LTDA</v>
          </cell>
        </row>
        <row r="12874">
          <cell r="B12874" t="str">
            <v>TCD6G46</v>
          </cell>
          <cell r="D12874" t="str">
            <v>STRADA ENDURANCE CP FLEX 1.3</v>
          </cell>
          <cell r="G12874" t="str">
            <v>RURAL MAIS AGRONEGOCIOS LTDA</v>
          </cell>
        </row>
        <row r="12875">
          <cell r="B12875" t="str">
            <v>RUS7C92</v>
          </cell>
          <cell r="D12875" t="str">
            <v>ONIX PLUS LTZ 1.0 12V TURBO FLEX 4P C/AR - AUTOMÁTICO</v>
          </cell>
          <cell r="G12875" t="str">
            <v>S.I.N. IMPLANT SYSTEM LTDA</v>
          </cell>
        </row>
        <row r="12876">
          <cell r="B12876" t="str">
            <v>RVP4G76</v>
          </cell>
          <cell r="D12876" t="str">
            <v>ARGO 1.0 6V FLEX 4P C/AR</v>
          </cell>
          <cell r="G12876" t="str">
            <v>S.I.N. IMPLANT SYSTEM LTDA</v>
          </cell>
        </row>
        <row r="12877">
          <cell r="B12877" t="str">
            <v>PZB9F51</v>
          </cell>
          <cell r="D12877" t="str">
            <v>208 HATCH ACTIVE 1.6 16V FLEX 4P C/AR - AUTOMÁTICO</v>
          </cell>
          <cell r="G12877" t="str">
            <v>SABRINA MORAIS DO NASCIMENTO</v>
          </cell>
        </row>
        <row r="12878">
          <cell r="B12878" t="str">
            <v>SYM0C86</v>
          </cell>
          <cell r="D12878" t="str">
            <v>CRONOS DRIVE 1.0 6V FLEX 4P C/AR</v>
          </cell>
          <cell r="G12878" t="str">
            <v>SALLVE COMERCIO DE COSMETICOS LTDA.</v>
          </cell>
        </row>
        <row r="12879">
          <cell r="B12879" t="str">
            <v>TEK6F59</v>
          </cell>
          <cell r="D12879" t="str">
            <v>TERA 12V TSI FLEX 1.0</v>
          </cell>
          <cell r="G12879" t="str">
            <v>SALLVE COMERCIO DE COSMETICOS LTDA.</v>
          </cell>
        </row>
        <row r="12880">
          <cell r="B12880" t="str">
            <v>RTP9G27</v>
          </cell>
          <cell r="D12880" t="str">
            <v>LOGAN ZEN 1.6 16V SCE FLEX 4P C/AR</v>
          </cell>
          <cell r="F12880" t="str">
            <v>CLA1745/25</v>
          </cell>
          <cell r="G12880" t="str">
            <v>SAMARCO MINERACAO S.A. EM RECUPERACAO JUDICIAL</v>
          </cell>
        </row>
        <row r="12881">
          <cell r="B12881" t="str">
            <v>RVH4H34</v>
          </cell>
          <cell r="D12881" t="str">
            <v>COMPASS LONGITUDE 2.0 16V TURBO DIE 4X4 4P C/AR - AUTOMÁTICO</v>
          </cell>
          <cell r="G12881" t="str">
            <v>SANDRA RAPOSO TENÓRIO</v>
          </cell>
        </row>
        <row r="12882">
          <cell r="B12882" t="str">
            <v>SYE6G56</v>
          </cell>
          <cell r="D12882" t="str">
            <v>ONIX PLUS LT 1.0 12V FLEX 4P C/AR</v>
          </cell>
          <cell r="G12882" t="str">
            <v>SANDRO DA SILVA GONZALEZ</v>
          </cell>
        </row>
        <row r="12883">
          <cell r="B12883" t="str">
            <v>RNT2A95</v>
          </cell>
          <cell r="D12883" t="str">
            <v>T-CROSS HIGHLINE 1.4 250 TSI 16V TOTAL FLEX 4P C/AR - AUTOMÁTICO</v>
          </cell>
          <cell r="G12883" t="str">
            <v>SANTILLANA EDUCACAO LTDA</v>
          </cell>
        </row>
        <row r="12884">
          <cell r="B12884" t="str">
            <v>RUY2B35</v>
          </cell>
          <cell r="D12884" t="str">
            <v>KWID ZEN 1.0 12V SCE FLEX 4P C/AR</v>
          </cell>
          <cell r="G12884" t="str">
            <v>SEARA ALIMENTOS LTDA</v>
          </cell>
        </row>
        <row r="12885">
          <cell r="B12885" t="str">
            <v>EZY9F53</v>
          </cell>
          <cell r="D12885" t="str">
            <v>POLO HIGHLINE 1.0 12V TSI FLEX 4P C/AR - AUTOMÁTICO</v>
          </cell>
          <cell r="G12885" t="str">
            <v>SEBASTIÃO SALVIANO BORGES FERREIRA</v>
          </cell>
        </row>
        <row r="12886">
          <cell r="B12886" t="str">
            <v>RVU8J93</v>
          </cell>
          <cell r="D12886" t="str">
            <v>TRACKER PREMIER 1.2 12V TURBO FLEX 4P C/AR - AUTOMÁTICO</v>
          </cell>
          <cell r="F12886" t="str">
            <v>CLB2479/25</v>
          </cell>
          <cell r="G12886" t="str">
            <v>SONACA BRASIL LTDA</v>
          </cell>
        </row>
        <row r="12887">
          <cell r="B12887" t="str">
            <v>FGC1H62</v>
          </cell>
          <cell r="D12887" t="str">
            <v>COROLLA XEI 2.0 16V DOHC FLEX 4P C/AR - AUTOMÁTICO</v>
          </cell>
          <cell r="G12887" t="str">
            <v>SPLICE CONSTRUTORA LTDA</v>
          </cell>
        </row>
        <row r="12888">
          <cell r="B12888" t="str">
            <v>RVX0F80</v>
          </cell>
          <cell r="D12888" t="str">
            <v>MASTER GRAND FURGÃO 10,8M³ L2H2 2.3 16V DIE 4P C/AR</v>
          </cell>
          <cell r="G12888" t="str">
            <v>STIHL FERRAMENTAS MOTORIZADAS LTDA.</v>
          </cell>
        </row>
        <row r="12889">
          <cell r="B12889" t="str">
            <v>SUW1E41</v>
          </cell>
          <cell r="D12889" t="str">
            <v>NIVUS HIGHLINE 1.0 200 TSI 12V TOTAL FLEX 4P C/AR - AUTOMÁTICO</v>
          </cell>
          <cell r="G12889" t="str">
            <v>THALLYS WYNDERSON LIBRELON</v>
          </cell>
        </row>
        <row r="12890">
          <cell r="B12890" t="str">
            <v>EMR6D01</v>
          </cell>
          <cell r="D12890" t="str">
            <v>T-CROSS COMFORTLINE 1.0 200 TSI 12V TOTAL FLEX 4P C/AR - AUTOMÁTICO</v>
          </cell>
          <cell r="G12890" t="str">
            <v>THIAGO BAZZO</v>
          </cell>
        </row>
        <row r="12891">
          <cell r="B12891" t="str">
            <v>SYD7I89</v>
          </cell>
          <cell r="D12891" t="str">
            <v>ONIX PREMIER II 1.0 12V TURBO FLEX 4P C/AR - AUTOMÁTICO</v>
          </cell>
          <cell r="G12891" t="str">
            <v>THIAGO CARDOSO GONÇALVES</v>
          </cell>
        </row>
        <row r="12892">
          <cell r="B12892" t="str">
            <v>SYA5H15</v>
          </cell>
          <cell r="D12892" t="str">
            <v>CRONOS DRIVE 1.3 8V FLEX 4P C/AR - AUTOMÁTICO</v>
          </cell>
          <cell r="G12892" t="str">
            <v>THIAGO DOS SANTOS</v>
          </cell>
        </row>
        <row r="12893">
          <cell r="B12893" t="str">
            <v>SSR0I76</v>
          </cell>
          <cell r="D12893" t="str">
            <v>TAOS HIGHLINE 1.4 250 TSI 16V TOTAL FLEX 4P C/AR - AUTOMÁTICO</v>
          </cell>
          <cell r="G12893" t="str">
            <v>TIAGO LUIZ ARRUDA</v>
          </cell>
        </row>
        <row r="12894">
          <cell r="B12894" t="str">
            <v>RUG3I19</v>
          </cell>
          <cell r="D12894" t="str">
            <v>MOBI LIKE 1.0 8V FLEX 4P C/AR</v>
          </cell>
          <cell r="G12894" t="str">
            <v>TUV RHEINLAND DUCTOR LTDA</v>
          </cell>
        </row>
        <row r="12895">
          <cell r="B12895" t="str">
            <v>TCU6J66</v>
          </cell>
          <cell r="D12895" t="str">
            <v>ARGO DRIVE 1.0 6V FLEX 4P C/AR</v>
          </cell>
          <cell r="G12895" t="str">
            <v>TUV RHEINLAND DUCTOR LTDA</v>
          </cell>
        </row>
        <row r="12896">
          <cell r="B12896" t="str">
            <v>FCT3A45</v>
          </cell>
          <cell r="D12896" t="str">
            <v>T-CROSS HIGHLINE 1.4 250 TSI 16V TOTAL FLEX 4P C/AR - AUTOMÁTICO</v>
          </cell>
          <cell r="F12896" t="str">
            <v>GVR2917/22</v>
          </cell>
          <cell r="G12896" t="str">
            <v>UBER EMPREENDIMENTOS LTDA</v>
          </cell>
        </row>
        <row r="12897">
          <cell r="B12897" t="str">
            <v>TCS5B67</v>
          </cell>
          <cell r="D12897" t="str">
            <v>ARGO DRIVE 1.0 6V FLEX 4P C/AR</v>
          </cell>
          <cell r="G12897" t="str">
            <v>UNETVALE INTERNET</v>
          </cell>
        </row>
        <row r="12898">
          <cell r="B12898" t="str">
            <v>TDA4A65</v>
          </cell>
          <cell r="D12898" t="str">
            <v>ARGO DRIVE 1.0 6V FLEX 4P C/AR</v>
          </cell>
          <cell r="G12898" t="str">
            <v>UNETVALE INTERNET</v>
          </cell>
        </row>
        <row r="12899">
          <cell r="B12899" t="str">
            <v>RTC6C58</v>
          </cell>
          <cell r="D12899" t="str">
            <v>ONIX JOY PLUS BLACK 1.0 8V FLEX 4P C/AR</v>
          </cell>
          <cell r="G12899" t="str">
            <v>VERLUCIA DE OLIVEIRA FREIRE CHAVES</v>
          </cell>
        </row>
        <row r="12900">
          <cell r="B12900" t="str">
            <v>RVF3F95</v>
          </cell>
          <cell r="D12900" t="str">
            <v>VIRTUS HIGHLINE 1.0 12V 200 TSI TOTAL FLEX 4P C/AR - AUTOMÁTICO</v>
          </cell>
          <cell r="G12900" t="str">
            <v>VIA DIESEL DISTRIBUIDORA DE VEICULOS MOTORES E PECAS LTDA</v>
          </cell>
        </row>
        <row r="12901">
          <cell r="B12901" t="str">
            <v>TCH7D71</v>
          </cell>
          <cell r="D12901" t="str">
            <v>COMMANDER OVERLAND HURRICANE 7L TURBO 4X4 AT 2.0</v>
          </cell>
          <cell r="G12901" t="str">
            <v>VINICIUS BOZZI NONATO</v>
          </cell>
        </row>
        <row r="12902">
          <cell r="B12902" t="str">
            <v>SYA5I27</v>
          </cell>
          <cell r="D12902" t="str">
            <v>C3 LIVE PACK 1.0 6V FLEX 4P C/AR</v>
          </cell>
          <cell r="G12902" t="str">
            <v>VIRGINIA NUNES ALFENAS</v>
          </cell>
        </row>
        <row r="12903">
          <cell r="B12903" t="str">
            <v>RUG3C49</v>
          </cell>
          <cell r="D12903" t="str">
            <v>HB20S PLATINUM 1.0 12V GDI TURBO FLEX 4P C/AR - AUTOMÁTICO</v>
          </cell>
          <cell r="G12903" t="str">
            <v>WABTEC BRASIL FABRICACAO E MANUTENCAO DE EQUIPAMENTOS LTDA.</v>
          </cell>
        </row>
        <row r="12904">
          <cell r="B12904" t="str">
            <v>TDK7D74</v>
          </cell>
          <cell r="D12904" t="str">
            <v>NOVA STRADA FREEDOM CD 1.3 8V FLEX 4P C/AR</v>
          </cell>
          <cell r="G12904" t="str">
            <v>WALLAS MARTINS DE OLIVEIRA</v>
          </cell>
        </row>
        <row r="12905">
          <cell r="B12905" t="str">
            <v>RNW8F58</v>
          </cell>
          <cell r="D12905" t="str">
            <v>ARGO DRIVE 1.0 6V FLEX 4P C/AR</v>
          </cell>
          <cell r="G12905" t="str">
            <v>WEIDJA DE JESUS ALBUQUERQUE</v>
          </cell>
        </row>
        <row r="12906">
          <cell r="B12906" t="str">
            <v>RUY2C83</v>
          </cell>
          <cell r="D12906" t="str">
            <v>KWID ZEN 1.0 12V SCE FLEX 4P C/AR</v>
          </cell>
          <cell r="G12906" t="str">
            <v>7LINK TELECOM LTDA</v>
          </cell>
        </row>
        <row r="12907">
          <cell r="B12907" t="str">
            <v>RVQ7B47</v>
          </cell>
          <cell r="D12907" t="str">
            <v>ONIX PLUS LTZ 1.0 12V TURBO FLEX 4P C/AR - AUTOMÁTICO</v>
          </cell>
          <cell r="G12907" t="str">
            <v>Ab Mauri Brasil Ltda</v>
          </cell>
        </row>
        <row r="12908">
          <cell r="B12908" t="str">
            <v>RVQ7B53</v>
          </cell>
          <cell r="D12908" t="str">
            <v>ONIX PLUS LTZ 1.0 12V TURBO FLEX 4P C/AR - AUTOMÁTICO</v>
          </cell>
          <cell r="G12908" t="str">
            <v>Ab Mauri Brasil Ltda</v>
          </cell>
        </row>
        <row r="12909">
          <cell r="B12909" t="str">
            <v>RVQ7B89</v>
          </cell>
          <cell r="D12909" t="str">
            <v>ONIX PLUS LTZ 1.0 12V TURBO FLEX 4P C/AR - AUTOMÁTICO</v>
          </cell>
          <cell r="G12909" t="str">
            <v>Ab Mauri Brasil Ltda</v>
          </cell>
        </row>
        <row r="12910">
          <cell r="B12910" t="str">
            <v>RVQ8A67</v>
          </cell>
          <cell r="D12910" t="str">
            <v>ONIX PLUS LTZ 1.0 12V TURBO FLEX 4P C/AR - AUTOMÁTICO</v>
          </cell>
          <cell r="G12910" t="str">
            <v>Ab Mauri Brasil Ltda</v>
          </cell>
        </row>
        <row r="12911">
          <cell r="B12911" t="str">
            <v>RVS4D05</v>
          </cell>
          <cell r="D12911" t="str">
            <v>ONIX PLUS LTZ 1.0 12V TURBO FLEX 4P C/AR - AUTOMÁTICO</v>
          </cell>
          <cell r="G12911" t="str">
            <v>Ab Mauri Brasil Ltda</v>
          </cell>
        </row>
        <row r="12912">
          <cell r="B12912" t="str">
            <v>RVX7A15</v>
          </cell>
          <cell r="D12912" t="str">
            <v>YARIS SEDAN XL 1.5 16V FLEX 4P C/AR - AUTOMÁTICO</v>
          </cell>
          <cell r="G12912" t="str">
            <v>Ab Mauri Brasil Ltda</v>
          </cell>
        </row>
        <row r="12913">
          <cell r="B12913" t="str">
            <v>TCY0F71</v>
          </cell>
          <cell r="D12913" t="str">
            <v>ONIX PLUS LT 1.0 12V FLEX 4P C/AR</v>
          </cell>
          <cell r="G12913" t="str">
            <v>ADAUTO NUNES DOS SANTOS</v>
          </cell>
        </row>
        <row r="12914">
          <cell r="B12914" t="str">
            <v>RVF3G19</v>
          </cell>
          <cell r="D12914" t="str">
            <v>VIRTUS COMFORTLINE 1.0 12V 200 TSI TOTAL FLEX 4P C/AR - AUTOMÁTICO</v>
          </cell>
          <cell r="G12914" t="str">
            <v>ADRIANO ETERNO JESUS MENDES</v>
          </cell>
        </row>
        <row r="12915">
          <cell r="B12915" t="str">
            <v>RUW0I57</v>
          </cell>
          <cell r="D12915" t="str">
            <v>S10 CD LS 2.8 16V DIE 4X4 4P C/AR</v>
          </cell>
          <cell r="G12915" t="str">
            <v>AGI BRASIL INDUSTRIA E COMERCIO S/A</v>
          </cell>
        </row>
        <row r="12916">
          <cell r="B12916" t="str">
            <v>RVF4D28</v>
          </cell>
          <cell r="D12916" t="str">
            <v>TORO VOLCANO 2.0 16V TURBO DIE 4X4 4P C/AR - AUTOMÁTICO</v>
          </cell>
          <cell r="F12916" t="str">
            <v>CLA0238/25</v>
          </cell>
          <cell r="G12916" t="str">
            <v>AGRICHEM DO BRASIL S.A.</v>
          </cell>
        </row>
        <row r="12917">
          <cell r="B12917" t="str">
            <v>ENN2D26</v>
          </cell>
          <cell r="D12917" t="str">
            <v>POLO TRACK 1.0 12V FLEX 4P C/AR</v>
          </cell>
          <cell r="F12917" t="str">
            <v>CLA2064/25</v>
          </cell>
          <cell r="G12917" t="str">
            <v>AGRICOLA BALDIN S.A. - EM RECUPERACAO JUDICIAL</v>
          </cell>
        </row>
        <row r="12918">
          <cell r="B12918" t="str">
            <v>SIV3B00</v>
          </cell>
          <cell r="D12918" t="str">
            <v>ARGO 1.0 6V FLEX 4P C/AR</v>
          </cell>
          <cell r="G12918" t="str">
            <v>AGRICOLA E TRANSPORTES J.C. LTDA</v>
          </cell>
        </row>
        <row r="12919">
          <cell r="B12919" t="str">
            <v>RTD4J05</v>
          </cell>
          <cell r="D12919" t="str">
            <v>ONIX JOY PLUS BLACK 1.0 8V FLEX 4P C/AR</v>
          </cell>
          <cell r="G12919" t="str">
            <v>ALESSANDRA RODRIGUES FERNANDES ACCIOLY</v>
          </cell>
        </row>
        <row r="12920">
          <cell r="B12920" t="str">
            <v>RTE5G90</v>
          </cell>
          <cell r="D12920" t="str">
            <v>ARGO 1.0 6V FLEX 4P C/AR</v>
          </cell>
          <cell r="F12920" t="str">
            <v>CLA7895/25</v>
          </cell>
          <cell r="G12920" t="str">
            <v>ALEX GUSHIKEM MORISHITA</v>
          </cell>
        </row>
        <row r="12921">
          <cell r="B12921" t="str">
            <v>SHQ9D97</v>
          </cell>
          <cell r="D12921" t="str">
            <v>RENEGADE LONGITUDE 1.3 16V TURBO 270 FLEX 4P C/AR - AUTOMÁTICO</v>
          </cell>
          <cell r="G12921" t="str">
            <v>ALEXANDRE MIGUEL DE MATTOS LEAL</v>
          </cell>
        </row>
        <row r="12922">
          <cell r="B12922" t="str">
            <v>RVP6G05</v>
          </cell>
          <cell r="D12922" t="str">
            <v>ARGO DRIVE 1.0 6V FLEX 4P C/AR</v>
          </cell>
          <cell r="F12922" t="str">
            <v>GVR7531/22</v>
          </cell>
          <cell r="G12922" t="str">
            <v>ALFA TELECOM EIRELI</v>
          </cell>
        </row>
        <row r="12923">
          <cell r="B12923" t="str">
            <v>SJG1A29</v>
          </cell>
          <cell r="D12923" t="str">
            <v>TRACKER LT 1.0 12V TURBO FLEX 4P C/AR - AUTOMÁTICO</v>
          </cell>
          <cell r="F12923" t="str">
            <v>GVA7728/23</v>
          </cell>
          <cell r="G12923" t="str">
            <v>ALINE DOS REIS BOOSE</v>
          </cell>
        </row>
        <row r="12924">
          <cell r="B12924" t="str">
            <v>TCL8G35</v>
          </cell>
          <cell r="D12924" t="str">
            <v>ARGO DRIVE 1.0 6V FLEX 4P C/AR</v>
          </cell>
          <cell r="F12924" t="str">
            <v>GVB0187/24</v>
          </cell>
          <cell r="G12924" t="str">
            <v>ALLAN KARDECK DA SILVA COSTA</v>
          </cell>
        </row>
        <row r="12925">
          <cell r="B12925" t="str">
            <v>RTE5C55</v>
          </cell>
          <cell r="D12925" t="str">
            <v>ONIX PLUS LTZ 1.0 12V TURBO FLEX 4P C/AR - AUTOMÁTICO</v>
          </cell>
          <cell r="F12925" t="str">
            <v>CLA9029/25</v>
          </cell>
          <cell r="G12925" t="str">
            <v>AMANDA ALVES SANTOS</v>
          </cell>
        </row>
        <row r="12926">
          <cell r="B12926" t="str">
            <v>RUU6E86</v>
          </cell>
          <cell r="D12926" t="str">
            <v>NOVA STRADA ENDURANCE CABINE PLUS 1.4 8V FLEX 2P C/AR</v>
          </cell>
          <cell r="G12926" t="str">
            <v>AMBIENTAL LIMPEZA URBANA E SANEAMENTO LTDA</v>
          </cell>
        </row>
        <row r="12927">
          <cell r="B12927" t="str">
            <v>SIM5F20</v>
          </cell>
          <cell r="D12927" t="str">
            <v>TRACKER PREMIER 1.2 12V TURBO FLEX 4P C/AR - AUTOMÁTICO</v>
          </cell>
          <cell r="F12927" t="str">
            <v>GVM9472/23</v>
          </cell>
          <cell r="G12927" t="str">
            <v>ANDREIA SILVA VIEIRA ASSUNÇÃO</v>
          </cell>
        </row>
        <row r="12928">
          <cell r="B12928" t="str">
            <v>SSW0C17</v>
          </cell>
          <cell r="D12928" t="str">
            <v>POLO HIGHLINE 1.0 12V TSI FLEX 4P C/AR - AUTOMÁTICO</v>
          </cell>
          <cell r="F12928" t="str">
            <v>GVB1954/23</v>
          </cell>
          <cell r="G12928" t="str">
            <v>ANTONIO RICARDO MONICO</v>
          </cell>
        </row>
        <row r="12929">
          <cell r="B12929" t="str">
            <v>RFG7A47</v>
          </cell>
          <cell r="D12929" t="str">
            <v>GLC 220 ENDURO 4MATIC 2.0 TURBO DIE 4P C/AR - AUTOMÁTICO</v>
          </cell>
          <cell r="G12929" t="str">
            <v>AON HOLDINGS CORRETORES DE SEGUROS LTDA</v>
          </cell>
        </row>
        <row r="12930">
          <cell r="B12930" t="str">
            <v>SYN2H81</v>
          </cell>
          <cell r="D12930" t="str">
            <v>ONIX LTZ 1.0 12V TURBO FLEX 4P C/AR - AUTOMÁTICO</v>
          </cell>
          <cell r="G12930" t="str">
            <v>AP WINNER INDUSTRIA E COM DE PRODUTOS QUIMICOS LTDA</v>
          </cell>
        </row>
        <row r="12931">
          <cell r="B12931" t="str">
            <v>ENE6J53</v>
          </cell>
          <cell r="D12931" t="str">
            <v>SAVEIRO ROBUST 1.6 8V TOTAL FLEX 2P C/AR</v>
          </cell>
          <cell r="G12931" t="str">
            <v>ARCOS DOURADOS COMERCIO DE ALIMENTOS SA</v>
          </cell>
        </row>
        <row r="12932">
          <cell r="B12932" t="str">
            <v>SII7A15</v>
          </cell>
          <cell r="D12932" t="str">
            <v>PULSE AUDACE 1.0 12V TURBO 200 FLEX 4P C/AR - AUTOMÁTICO</v>
          </cell>
          <cell r="G12932" t="str">
            <v>ARCOS DOURADOS COMERCIO DE ALIMENTOS SA</v>
          </cell>
        </row>
        <row r="12933">
          <cell r="B12933" t="str">
            <v>SJE6D21</v>
          </cell>
          <cell r="D12933" t="str">
            <v>FASTBACK AUDACE 1.0 12V TURBO 200 FLEX 4P C/AR - AUTOMÁTICO</v>
          </cell>
          <cell r="G12933" t="str">
            <v>ARCOS DOURADOS COMERCIO DE ALIMENTOS SA</v>
          </cell>
        </row>
        <row r="12934">
          <cell r="B12934" t="str">
            <v>TLI0A36</v>
          </cell>
          <cell r="D12934" t="str">
            <v>SAVEIRO ROBUST 1.6 16V TOTAL FLEX 2P C/AR</v>
          </cell>
          <cell r="F12934" t="str">
            <v>GVB7838/24</v>
          </cell>
          <cell r="G12934" t="str">
            <v>ARES QUIMICA LTDA</v>
          </cell>
        </row>
        <row r="12935">
          <cell r="B12935" t="str">
            <v>CVL9D29</v>
          </cell>
          <cell r="D12935" t="str">
            <v>T-CROSS COMFORTLINE 1.0 200 TSI 12V TOTAL FLEX 4P C/AR - AUTOMÁTICO</v>
          </cell>
          <cell r="G12935" t="str">
            <v>ASSA ABLOY BRASIL INDUSTRIA E COMERCIO LTDA</v>
          </cell>
        </row>
        <row r="12936">
          <cell r="B12936" t="str">
            <v>EWV3H31</v>
          </cell>
          <cell r="D12936" t="str">
            <v>T-CROSS COMFORTLINE 1.0 200 TSI 12V TOTAL FLEX 4P C/AR - AUTOMÁTICO</v>
          </cell>
          <cell r="F12936" t="str">
            <v>CLB1323/25</v>
          </cell>
          <cell r="G12936" t="str">
            <v>ASSA ABLOY BRASIL INDUSTRIA E COMERCIO LTDA</v>
          </cell>
        </row>
        <row r="12937">
          <cell r="B12937" t="str">
            <v>RNR3F02</v>
          </cell>
          <cell r="D12937" t="str">
            <v>UNO ATTRACTIVE 1.0 8V FLEX 4P C/AR</v>
          </cell>
          <cell r="G12937" t="str">
            <v>ASSOCIACAO GESTORA DA FERROVIA INTERNA DO PORTO DE SANTOS</v>
          </cell>
        </row>
        <row r="12938">
          <cell r="B12938" t="str">
            <v>RTH8E23</v>
          </cell>
          <cell r="D12938" t="str">
            <v>KWID ZEN 1.0 12V SCE FLEX 4P C/AR</v>
          </cell>
          <cell r="F12938" t="str">
            <v>GVR9942/22</v>
          </cell>
          <cell r="G12938" t="str">
            <v>ATHO TECH COMERCIO DE SEGURANCA ELETRONICA E INFORMATICA LTDA</v>
          </cell>
        </row>
        <row r="12939">
          <cell r="B12939" t="str">
            <v>TCF7A41</v>
          </cell>
          <cell r="D12939" t="str">
            <v>HB20 COMFORT PLUS FLEX 1.0</v>
          </cell>
          <cell r="G12939" t="str">
            <v>BANCO HYUNDAI CAPITAL BRASIL S.A</v>
          </cell>
        </row>
        <row r="12940">
          <cell r="B12940" t="str">
            <v>SHH7C79</v>
          </cell>
          <cell r="D12940" t="str">
            <v>MOBI LIKE 1.0 8V FLEX 4P C/AR</v>
          </cell>
          <cell r="F12940" t="str">
            <v>GVR2654/23</v>
          </cell>
          <cell r="G12940" t="str">
            <v>BATISTA &amp; BATISTA LTDA</v>
          </cell>
        </row>
        <row r="12941">
          <cell r="B12941" t="str">
            <v>RVG0G39</v>
          </cell>
          <cell r="D12941" t="str">
            <v>OROCH PRO 1.6 16V SCE FLEX 4P C/AR</v>
          </cell>
          <cell r="G12941" t="str">
            <v>BC2 INFRAESTRUTURA LTDA</v>
          </cell>
        </row>
        <row r="12942">
          <cell r="B12942" t="str">
            <v>SJB6B86</v>
          </cell>
          <cell r="D12942" t="str">
            <v>NIVUS COMFORTLINE 1.0 200 TSI 12V TOTAL FLEX 4P C/AR - AUTOMÁTICO</v>
          </cell>
          <cell r="F12942" t="str">
            <v>GVA9623/23</v>
          </cell>
          <cell r="G12942" t="str">
            <v>BEATRIZ SOUZA RENOR</v>
          </cell>
        </row>
        <row r="12943">
          <cell r="B12943" t="str">
            <v>RVT2C81</v>
          </cell>
          <cell r="D12943" t="str">
            <v>OROCH PRO 1.6 16V SCE FLEX 4P C/AR</v>
          </cell>
          <cell r="G12943" t="str">
            <v>BIESSE BRASIL COMERCIO E INDUSTRIA DE MAQUINAS E EQUIPAMENTOS LTDA</v>
          </cell>
        </row>
        <row r="12944">
          <cell r="B12944" t="str">
            <v>RUS3B17</v>
          </cell>
          <cell r="D12944" t="str">
            <v>NOVA STRADA ENDURANCE CABINE PLUS 1.4 8V FLEX 2P C/AR</v>
          </cell>
          <cell r="G12944" t="str">
            <v>BIOPLANTA NUTRICAO VEGETAL, INDUSTRIA E COMERCIO S.A</v>
          </cell>
        </row>
        <row r="12945">
          <cell r="B12945" t="str">
            <v>RUS3B85</v>
          </cell>
          <cell r="D12945" t="str">
            <v>NOVA STRADA ENDURANCE CABINE PLUS 1.4 8V FLEX 2P C/AR</v>
          </cell>
          <cell r="G12945" t="str">
            <v>BIOPLANTA NUTRICAO VEGETAL, INDUSTRIA E COMERCIO S.A</v>
          </cell>
        </row>
        <row r="12946">
          <cell r="B12946" t="str">
            <v>RUS3C40</v>
          </cell>
          <cell r="D12946" t="str">
            <v>NOVA STRADA ENDURANCE CABINE PLUS 1.4 8V FLEX 2P C/AR</v>
          </cell>
          <cell r="G12946" t="str">
            <v>BIOPLANTA NUTRICAO VEGETAL, INDUSTRIA E COMERCIO S.A</v>
          </cell>
        </row>
        <row r="12947">
          <cell r="B12947" t="str">
            <v>SHT0B56</v>
          </cell>
          <cell r="D12947" t="str">
            <v>HB20 COMFORT 1.0 12V FLEX 4P C/AR</v>
          </cell>
          <cell r="F12947" t="str">
            <v>GVR8312/23</v>
          </cell>
          <cell r="G12947" t="str">
            <v>BLUE SKY SERVICOS ADMINISTRATIVOS LTDA</v>
          </cell>
        </row>
        <row r="12948">
          <cell r="B12948" t="str">
            <v>RND1D27</v>
          </cell>
          <cell r="D12948" t="str">
            <v>NIVUS HIGHLINE 1.0 200 TSI 12V TOTAL FLEX 4P C/AR - AUTOMÁTICO</v>
          </cell>
          <cell r="G12948" t="str">
            <v>BOSTON SCIENTIFIC DO BRASIL LTDA</v>
          </cell>
        </row>
        <row r="12949">
          <cell r="B12949" t="str">
            <v>RUK4I17</v>
          </cell>
          <cell r="D12949" t="str">
            <v>KWID ZEN 1.0 12V SCE FLEX 4P C/AR</v>
          </cell>
          <cell r="G12949" t="str">
            <v>C T M - COMERCIO E TRANSPORTES MATIELO LTDA</v>
          </cell>
        </row>
        <row r="12950">
          <cell r="B12950" t="str">
            <v>RVJ0D70</v>
          </cell>
          <cell r="D12950" t="str">
            <v>RENEGADE LONGITUDE 1.3 16V TURBO 270 FLEX 4P C/AR - AUTOMÁTICO</v>
          </cell>
          <cell r="F12950" t="str">
            <v>GVR2839/22</v>
          </cell>
          <cell r="G12950" t="str">
            <v>CAMYLA MOREIRA LIMA BRITTO</v>
          </cell>
        </row>
        <row r="12951">
          <cell r="B12951" t="str">
            <v>SJE3F14</v>
          </cell>
          <cell r="D12951" t="str">
            <v>FASTBACK LIMITED EDITION 1.3 16V TURBO 270 FLEX 4P C/AR - AUTOMÁTICO</v>
          </cell>
          <cell r="F12951" t="str">
            <v>GVA8515/23</v>
          </cell>
          <cell r="G12951" t="str">
            <v>CARLO ANDREI ZIMMER</v>
          </cell>
        </row>
        <row r="12952">
          <cell r="B12952" t="str">
            <v>SYE2A75</v>
          </cell>
          <cell r="D12952" t="str">
            <v>CRONOS DRIVE 1.3 8V FLEX 4P C/AR - AUTOMÁTICO</v>
          </cell>
          <cell r="F12952" t="str">
            <v>GVA6378/23</v>
          </cell>
          <cell r="G12952" t="str">
            <v>CARLOS ALBERTO CHIANELLO</v>
          </cell>
        </row>
        <row r="12953">
          <cell r="B12953" t="str">
            <v>TXC9H55</v>
          </cell>
          <cell r="D12953" t="str">
            <v>HB20 LIMITED TGDI FLEX AT 1.0</v>
          </cell>
          <cell r="F12953" t="str">
            <v>GVB4642/25</v>
          </cell>
          <cell r="G12953" t="str">
            <v>CARLOS EDUARDO LANG</v>
          </cell>
        </row>
        <row r="12954">
          <cell r="B12954" t="str">
            <v>SYK3F30</v>
          </cell>
          <cell r="D12954" t="str">
            <v>COMPASS SERIE S 1.3 16V TURBO 270 FLEX C/AR - AUTOMÁTICO</v>
          </cell>
          <cell r="F12954" t="str">
            <v>GVR1719/24</v>
          </cell>
          <cell r="G12954" t="str">
            <v>CATIA CILENE MULLER</v>
          </cell>
        </row>
        <row r="12955">
          <cell r="B12955" t="str">
            <v>FIY7I92</v>
          </cell>
          <cell r="D12955" t="str">
            <v>T-CROSS HIGHLINE 1.4 250 TSI 16V TOTAL FLEX 4P C/AR - AUTOMÁTICO</v>
          </cell>
          <cell r="G12955" t="str">
            <v>CBA ITAPISSUMA LTDA.</v>
          </cell>
        </row>
        <row r="12956">
          <cell r="B12956" t="str">
            <v>RVF3A30</v>
          </cell>
          <cell r="D12956" t="str">
            <v>ONIX LT 1.0 12V FLEX 4P C/AR</v>
          </cell>
          <cell r="F12956" t="str">
            <v>GVR8533/22</v>
          </cell>
          <cell r="G12956" t="str">
            <v>CCB ADMINISTRADORA E CORRETORA DE SEGUROS LTDA</v>
          </cell>
        </row>
        <row r="12957">
          <cell r="B12957" t="str">
            <v>SIY6C11</v>
          </cell>
          <cell r="D12957" t="str">
            <v>FASTBACK AUDACE 1.0 12V TURBO 200 FLEX 4P C/AR - AUTOMÁTICO</v>
          </cell>
          <cell r="F12957" t="str">
            <v>GVM4294/23</v>
          </cell>
          <cell r="G12957" t="str">
            <v>CELSO NEGRAO DA FONSECA JUNIOR</v>
          </cell>
        </row>
        <row r="12958">
          <cell r="B12958" t="str">
            <v>SHM5H51</v>
          </cell>
          <cell r="D12958" t="str">
            <v>MOBI LIKE 1.0 8V FLEX 4P C/AR</v>
          </cell>
          <cell r="G12958" t="str">
            <v>CELT -COMERCIO DE COMBUSTIVEIS E LUBRIFICANTES LTDA</v>
          </cell>
        </row>
        <row r="12959">
          <cell r="B12959" t="str">
            <v>SJE7C74</v>
          </cell>
          <cell r="D12959" t="str">
            <v>TRACKER LT 1.0 12V TURBO FLEX 4P C/AR - AUTOMÁTICO</v>
          </cell>
          <cell r="F12959" t="str">
            <v>GVA7412/23</v>
          </cell>
          <cell r="G12959" t="str">
            <v>CLÍNICA MÉDICA PAI ETERNO</v>
          </cell>
        </row>
        <row r="12960">
          <cell r="B12960" t="str">
            <v>SHQ2B35</v>
          </cell>
          <cell r="D12960" t="str">
            <v>CRONOS DRIVE 1.3 8V FLEX 4P C/AR</v>
          </cell>
          <cell r="G12960" t="str">
            <v>COMPANHIA AGRICOLA USINA JACAREZINHO</v>
          </cell>
        </row>
        <row r="12961">
          <cell r="B12961" t="str">
            <v>EMA8D02</v>
          </cell>
          <cell r="D12961" t="str">
            <v>GOL 1.0 MPI 12V FLEX 4P C/AR</v>
          </cell>
          <cell r="G12961" t="str">
            <v>COMPANHIA ESTADUAL DE DISTRIBUICAO DE ENERGIA ELETRICA - CEEE-D</v>
          </cell>
        </row>
        <row r="12962">
          <cell r="B12962" t="str">
            <v>EXN5E11</v>
          </cell>
          <cell r="D12962" t="str">
            <v>GOL 1.0 MPI 12V FLEX 4P C/AR</v>
          </cell>
          <cell r="G12962" t="str">
            <v>COMPANHIA ESTADUAL DE DISTRIBUICAO DE ENERGIA ELETRICA - CEEE-D</v>
          </cell>
        </row>
        <row r="12963">
          <cell r="B12963" t="str">
            <v>RUT5F10</v>
          </cell>
          <cell r="D12963" t="str">
            <v>NOVA STRADA ENDURANCE CABINE PLUS 1.4 8V FLEX 2P C/AR</v>
          </cell>
          <cell r="G12963" t="str">
            <v>COMPANHIA ESTADUAL DE DISTRIBUICAO DE ENERGIA ELETRICA - CEEE-D</v>
          </cell>
        </row>
        <row r="12964">
          <cell r="B12964" t="str">
            <v>RUT5F85</v>
          </cell>
          <cell r="D12964" t="str">
            <v>NOVA STRADA ENDURANCE CABINE PLUS 1.4 8V FLEX 2P C/AR</v>
          </cell>
          <cell r="G12964" t="str">
            <v>COMPANHIA ESTADUAL DE DISTRIBUICAO DE ENERGIA ELETRICA - CEEE-D</v>
          </cell>
        </row>
        <row r="12965">
          <cell r="B12965" t="str">
            <v>RUW9C05</v>
          </cell>
          <cell r="D12965" t="str">
            <v>NOVA STRADA ENDURANCE CABINE PLUS 1.4 8V FLEX 2P C/AR</v>
          </cell>
          <cell r="G12965" t="str">
            <v>COMPANHIA ESTADUAL DE DISTRIBUICAO DE ENERGIA ELETRICA - CEEE-D</v>
          </cell>
        </row>
        <row r="12966">
          <cell r="B12966" t="str">
            <v>SUK6D41</v>
          </cell>
          <cell r="D12966" t="str">
            <v>TAOS COMFORTLINE 1.4 250 TSI 16V TOTAL FLEX 4P C/AR - AUTOMÁTICO</v>
          </cell>
          <cell r="F12966" t="str">
            <v>GVB4545/23</v>
          </cell>
          <cell r="G12966" t="str">
            <v>COMUNIDADE EVANGELICA DO RECREIO - RJ</v>
          </cell>
        </row>
        <row r="12967">
          <cell r="B12967" t="str">
            <v>SIU1J13</v>
          </cell>
          <cell r="D12967" t="str">
            <v>CRONOS DRIVE 1.3 8V FLEX 4P C/AR - AUTOMÁTICO</v>
          </cell>
          <cell r="G12967" t="str">
            <v>CONCREJATO SERVICOS TECNICOS DE ENGENHARIA S/A</v>
          </cell>
        </row>
        <row r="12968">
          <cell r="B12968" t="str">
            <v>GHL0G23</v>
          </cell>
          <cell r="D12968" t="str">
            <v>T-CROSS HIGHLINE 1.4 250 TSI 16V TOTAL FLEX 4P C/AR - AUTOMÁTICO</v>
          </cell>
          <cell r="G12968" t="str">
            <v>CONFINS TRANSPORTES LTDA</v>
          </cell>
        </row>
        <row r="12969">
          <cell r="B12969" t="str">
            <v>SHH9J76</v>
          </cell>
          <cell r="D12969" t="str">
            <v>NOVA STRADA ENDURANCE CABINE PLUS 1.4 8V FLEX 2P C/AR</v>
          </cell>
          <cell r="G12969" t="str">
            <v>CONSORCIO PERFORMANCE ERD GUARUJA</v>
          </cell>
        </row>
        <row r="12970">
          <cell r="B12970" t="str">
            <v>SHH9J78</v>
          </cell>
          <cell r="D12970" t="str">
            <v>NOVA STRADA ENDURANCE CABINE PLUS 1.4 8V FLEX 2P C/AR</v>
          </cell>
          <cell r="G12970" t="str">
            <v>CONSORCIO PERFORMANCE ERD GUARUJA</v>
          </cell>
        </row>
        <row r="12971">
          <cell r="B12971" t="str">
            <v>RUV0A05</v>
          </cell>
          <cell r="D12971" t="str">
            <v>NOVA STRADA ENDURANCE CABINE PLUS 1.4 8V FLEX 2P C/AR</v>
          </cell>
          <cell r="F12971" t="str">
            <v>CLA0637/25</v>
          </cell>
          <cell r="G12971" t="str">
            <v>CONTROL CONSTRUCOES S.A</v>
          </cell>
        </row>
        <row r="12972">
          <cell r="B12972" t="str">
            <v>RUS3A97</v>
          </cell>
          <cell r="D12972" t="str">
            <v>NOVA STRADA ENDURANCE CABINE PLUS 1.4 8V FLEX 2P C/AR</v>
          </cell>
          <cell r="G12972" t="str">
            <v>COOPERATIVA AGRICOLA MISTA DE ADAMANTINA</v>
          </cell>
        </row>
        <row r="12973">
          <cell r="B12973" t="str">
            <v>RUS3B53</v>
          </cell>
          <cell r="D12973" t="str">
            <v>NOVA STRADA ENDURANCE CABINE PLUS 1.4 8V FLEX 2P C/AR</v>
          </cell>
          <cell r="G12973" t="str">
            <v>COOPERATIVA AGRICOLA MISTA DE ADAMANTINA</v>
          </cell>
        </row>
        <row r="12974">
          <cell r="B12974" t="str">
            <v>RUV6H49</v>
          </cell>
          <cell r="D12974" t="str">
            <v>ONIX PLUS LTZ 1.0 12V TURBO FLEX 4P C/AR</v>
          </cell>
          <cell r="F12974" t="str">
            <v>CLB5803/25</v>
          </cell>
          <cell r="G12974" t="str">
            <v>COOPERATIVA DE CREDITO, POUPANCA E INVESTIMENTO DE LAJEADO - SICREDI INTEGRACAO RS/MG</v>
          </cell>
        </row>
        <row r="12975">
          <cell r="B12975" t="str">
            <v>RNZ5C93</v>
          </cell>
          <cell r="D12975" t="str">
            <v>TAOS COMFORTLINE 1.4 250 TSI 16V TOTAL FLEX 4P C/AR - AUTOMÁTICO</v>
          </cell>
          <cell r="G12975" t="str">
            <v>COOPERCITRUS COOPERATIVA DE PRODUTORES RURAIS</v>
          </cell>
        </row>
        <row r="12976">
          <cell r="B12976" t="str">
            <v>RNZ5C97</v>
          </cell>
          <cell r="D12976" t="str">
            <v>TAOS COMFORTLINE 1.4 250 TSI 16V TOTAL FLEX 4P C/AR - AUTOMÁTICO</v>
          </cell>
          <cell r="G12976" t="str">
            <v>COOPERCITRUS COOPERATIVA DE PRODUTORES RURAIS</v>
          </cell>
        </row>
        <row r="12977">
          <cell r="B12977" t="str">
            <v>RVS4D15</v>
          </cell>
          <cell r="D12977" t="str">
            <v>COMMANDER LIMITED 7L 1.3 16V TURBO 270 FLEX 4P C/AR - AUTOMÁTICO</v>
          </cell>
          <cell r="G12977" t="str">
            <v>COPA ENERGIA S.A.</v>
          </cell>
        </row>
        <row r="12978">
          <cell r="B12978" t="str">
            <v>ECG5J72</v>
          </cell>
          <cell r="D12978" t="str">
            <v>SAVEIRO ROBUST 1.6 8V TOTAL FLEX 2P C/AR</v>
          </cell>
          <cell r="G12978" t="str">
            <v>COPASUL COOPERATIVA AGRICOLA SUL MATOGROSSENSE</v>
          </cell>
        </row>
        <row r="12979">
          <cell r="B12979" t="str">
            <v>ECY2A42</v>
          </cell>
          <cell r="D12979" t="str">
            <v>SAVEIRO ROBUST 1.6 8V TOTAL FLEX 2P C/AR</v>
          </cell>
          <cell r="F12979" t="str">
            <v>CLA1624/25</v>
          </cell>
          <cell r="G12979" t="str">
            <v>COPASUL COOPERATIVA AGRICOLA SUL MATOGROSSENSE</v>
          </cell>
        </row>
        <row r="12980">
          <cell r="B12980" t="str">
            <v>EFV6I35</v>
          </cell>
          <cell r="D12980" t="str">
            <v>SAVEIRO ROBUST 1.6 8V TOTAL FLEX 2P C/AR</v>
          </cell>
          <cell r="F12980" t="str">
            <v>CLA1624/25</v>
          </cell>
          <cell r="G12980" t="str">
            <v>COPASUL COOPERATIVA AGRICOLA SUL MATOGROSSENSE</v>
          </cell>
        </row>
        <row r="12981">
          <cell r="B12981" t="str">
            <v>EKU7J34</v>
          </cell>
          <cell r="D12981" t="str">
            <v>SAVEIRO ROBUST 1.6 8V TOTAL FLEX 2P C/AR</v>
          </cell>
          <cell r="F12981" t="str">
            <v>CLA1624/25</v>
          </cell>
          <cell r="G12981" t="str">
            <v>COPASUL COOPERATIVA AGRICOLA SUL MATOGROSSENSE</v>
          </cell>
        </row>
        <row r="12982">
          <cell r="B12982" t="str">
            <v>EOE0C14</v>
          </cell>
          <cell r="D12982" t="str">
            <v>SAVEIRO ROBUST 1.6 8V TOTAL FLEX 2P C/AR</v>
          </cell>
          <cell r="F12982" t="str">
            <v>CLA1624/25</v>
          </cell>
          <cell r="G12982" t="str">
            <v>COPASUL COOPERATIVA AGRICOLA SUL MATOGROSSENSE</v>
          </cell>
        </row>
        <row r="12983">
          <cell r="B12983" t="str">
            <v>EVU1C72</v>
          </cell>
          <cell r="D12983" t="str">
            <v>SAVEIRO ROBUST 1.6 8V TOTAL FLEX 2P C/AR</v>
          </cell>
          <cell r="F12983" t="str">
            <v>CLA1624/25</v>
          </cell>
          <cell r="G12983" t="str">
            <v>COPASUL COOPERATIVA AGRICOLA SUL MATOGROSSENSE</v>
          </cell>
        </row>
        <row r="12984">
          <cell r="B12984" t="str">
            <v>FAU4A14</v>
          </cell>
          <cell r="D12984" t="str">
            <v>SAVEIRO ROBUST 1.6 8V TOTAL FLEX 2P C/AR</v>
          </cell>
          <cell r="F12984" t="str">
            <v>CLA1624/25</v>
          </cell>
          <cell r="G12984" t="str">
            <v>COPASUL COOPERATIVA AGRICOLA SUL MATOGROSSENSE</v>
          </cell>
        </row>
        <row r="12985">
          <cell r="B12985" t="str">
            <v>FAY9B54</v>
          </cell>
          <cell r="D12985" t="str">
            <v>SAVEIRO ROBUST 1.6 8V TOTAL FLEX 2P C/AR</v>
          </cell>
          <cell r="G12985" t="str">
            <v>COPASUL COOPERATIVA AGRICOLA SUL MATOGROSSENSE</v>
          </cell>
        </row>
        <row r="12986">
          <cell r="B12986" t="str">
            <v>FCU4A94</v>
          </cell>
          <cell r="D12986" t="str">
            <v>SAVEIRO ROBUST 1.6 8V TOTAL FLEX 2P C/AR</v>
          </cell>
          <cell r="G12986" t="str">
            <v>COPASUL COOPERATIVA AGRICOLA SUL MATOGROSSENSE</v>
          </cell>
        </row>
        <row r="12987">
          <cell r="B12987" t="str">
            <v>FCW2E15</v>
          </cell>
          <cell r="D12987" t="str">
            <v>SAVEIRO ROBUST 1.6 8V TOTAL FLEX 2P C/AR</v>
          </cell>
          <cell r="G12987" t="str">
            <v>COPASUL COOPERATIVA AGRICOLA SUL MATOGROSSENSE</v>
          </cell>
        </row>
        <row r="12988">
          <cell r="B12988" t="str">
            <v>TCJ6C02</v>
          </cell>
          <cell r="D12988" t="str">
            <v>HB20S COMFORT PLUS FLEX 1.0</v>
          </cell>
          <cell r="F12988" t="str">
            <v>GVB0877/24</v>
          </cell>
          <cell r="G12988" t="str">
            <v>COTERFLEX INDÚSTRIA E COMÉRCIO DE CONEXÕES HIDRÁULICAS LTDA</v>
          </cell>
        </row>
        <row r="12989">
          <cell r="B12989" t="str">
            <v>RNR7B52</v>
          </cell>
          <cell r="D12989" t="str">
            <v>TORO ENDURANCE 1.8 16V FLEX 4P C/AR - AUTOMÁTICO</v>
          </cell>
          <cell r="G12989" t="str">
            <v>CULTIVAR AGRICOLA - COMERCIO, IMPORTACAO E EXPORTACAO S.A.</v>
          </cell>
        </row>
        <row r="12990">
          <cell r="B12990" t="str">
            <v>SIY4J34</v>
          </cell>
          <cell r="D12990" t="str">
            <v>COMMANDER LIMITED 7L 2.0 16V TURBO DIE 4X4 4P C/AR - AUTOMÁTICO</v>
          </cell>
          <cell r="F12990" t="str">
            <v>GVA3411/23</v>
          </cell>
          <cell r="G12990" t="str">
            <v>DANIELA AUTRAN CERVELATTI</v>
          </cell>
        </row>
        <row r="12991">
          <cell r="B12991" t="str">
            <v>SJA2F01</v>
          </cell>
          <cell r="D12991" t="str">
            <v>C3 FEEL 1.0 6V FLEX 4P C/AR</v>
          </cell>
          <cell r="F12991" t="str">
            <v>GVR9887/23</v>
          </cell>
          <cell r="G12991" t="str">
            <v>DANIELA MAYUMI NAKAMATSU</v>
          </cell>
        </row>
        <row r="12992">
          <cell r="B12992" t="str">
            <v>TJF7I38</v>
          </cell>
          <cell r="D12992" t="str">
            <v>T-CROSS 1.0 200 TSI 12V TOTAL FLEX 4P C/AR - AUTOMÁTICO</v>
          </cell>
          <cell r="F12992" t="str">
            <v>GVA3081/24</v>
          </cell>
          <cell r="G12992" t="str">
            <v>DÉBORA CRISTINA TOZETTO</v>
          </cell>
        </row>
        <row r="12993">
          <cell r="B12993" t="str">
            <v>SIM0A39</v>
          </cell>
          <cell r="D12993" t="str">
            <v>ARGO 1.0 6V FLEX 4P C/AR</v>
          </cell>
          <cell r="G12993" t="str">
            <v>DEFANT E CAPELOSSA SILVA LTDA</v>
          </cell>
        </row>
        <row r="12994">
          <cell r="B12994" t="str">
            <v>PZB1G13</v>
          </cell>
          <cell r="D12994" t="str">
            <v>208 HATCH LIKE 1.0 6V FLEX 4P C/AR</v>
          </cell>
          <cell r="F12994" t="str">
            <v>GVA6758/23</v>
          </cell>
          <cell r="G12994" t="str">
            <v>DIEGO ALVES MONTEIRO</v>
          </cell>
        </row>
        <row r="12995">
          <cell r="B12995" t="str">
            <v>SIJ0F34</v>
          </cell>
          <cell r="D12995" t="str">
            <v>ARGO 1.0 6V FLEX 4P C/AR</v>
          </cell>
          <cell r="G12995" t="str">
            <v>DINAMO - AUTOMACAO INDUSTRIAL LTDA</v>
          </cell>
        </row>
        <row r="12996">
          <cell r="B12996" t="str">
            <v>RTH8A69</v>
          </cell>
          <cell r="D12996" t="str">
            <v>COROLLA ALTIS 1.8 16V DOHC HÍBRIDO HEV 4P C/AR - AUTOMÁTICO</v>
          </cell>
          <cell r="F12996" t="str">
            <v>CLA5955/25</v>
          </cell>
          <cell r="G12996" t="str">
            <v>DJALMA RODRIGUES PINTO NETO</v>
          </cell>
        </row>
        <row r="12997">
          <cell r="B12997" t="str">
            <v>RUR6A69</v>
          </cell>
          <cell r="D12997" t="str">
            <v>ONIX PLUS LTZ 1.0 12V TURBO FLEX 4P C/AR - AUTOMÁTICO</v>
          </cell>
          <cell r="G12997" t="str">
            <v>DR. OETKER BRASIL LTDA.</v>
          </cell>
        </row>
        <row r="12998">
          <cell r="B12998" t="str">
            <v>SJB6F27</v>
          </cell>
          <cell r="D12998" t="str">
            <v>TAOS HIGHLINE 1.4 250 TSI 16V TOTAL FLEX 4P C/AR - AUTOMÁTICO</v>
          </cell>
          <cell r="F12998" t="str">
            <v>GVB3330/23</v>
          </cell>
          <cell r="G12998" t="str">
            <v>DUTRA RODRIGUES SOCIEDADE INDIVIDUAL DE ADVOCACIA</v>
          </cell>
        </row>
        <row r="12999">
          <cell r="B12999" t="str">
            <v>SHG8D56</v>
          </cell>
          <cell r="D12999" t="str">
            <v>RENEGADE SPORT 1.3 16V TURBO 270 FLEX 4P C/AR - AUTOMÁTICO</v>
          </cell>
          <cell r="G12999" t="str">
            <v>E B DE CASTRO ACESSORIOS LTDA EPP</v>
          </cell>
        </row>
        <row r="13000">
          <cell r="B13000" t="str">
            <v>STZ7F11</v>
          </cell>
          <cell r="D13000" t="str">
            <v>NIVUS COMFORTLINE 1.0 200 TSI 12V TOTAL FLEX 4P C/AR - AUTOMÁTICO</v>
          </cell>
          <cell r="F13000" t="str">
            <v>GVA2676/24</v>
          </cell>
          <cell r="G13000" t="str">
            <v>EDNA APARECIDA DE PINA RAMOS</v>
          </cell>
        </row>
        <row r="13001">
          <cell r="B13001" t="str">
            <v>PVR8B39</v>
          </cell>
          <cell r="D13001" t="str">
            <v>COMPASS LONGITUDE 1.3 16V TURBO 270 FLEX 4P C/AR - AUTOMÁTICO</v>
          </cell>
          <cell r="F13001" t="str">
            <v>GVM2797/24</v>
          </cell>
          <cell r="G13001" t="str">
            <v>ELIELSON APOLINARIO</v>
          </cell>
        </row>
        <row r="13002">
          <cell r="B13002" t="str">
            <v>SYB8H80</v>
          </cell>
          <cell r="D13002" t="str">
            <v>TRACKER PREMIER 1.2 12V TURBO FLEX 4P C/AR - AUTOMÁTICO</v>
          </cell>
          <cell r="F13002" t="str">
            <v>GVA9642/23</v>
          </cell>
          <cell r="G13002" t="str">
            <v>EMANUEL RIBEIRO MOULIN</v>
          </cell>
        </row>
        <row r="13003">
          <cell r="B13003" t="str">
            <v>FAG0G44</v>
          </cell>
          <cell r="D13003" t="str">
            <v>T-CROSS COMFORTLINE 1.0 200 TSI 12V TOTAL FLEX 4P C/AR - AUTOMÁTICO</v>
          </cell>
          <cell r="G13003" t="str">
            <v>ENOPS ENGENHARIA S/A.</v>
          </cell>
        </row>
        <row r="13004">
          <cell r="B13004" t="str">
            <v>SIV1E17</v>
          </cell>
          <cell r="D13004" t="str">
            <v>HILUX CD STD 2.8 16V TURBO DIE 4X4 4P C/AR</v>
          </cell>
          <cell r="G13004" t="str">
            <v>EQUILIBRIO PROTECAO FLORESTAL LTDA</v>
          </cell>
        </row>
        <row r="13005">
          <cell r="B13005" t="str">
            <v>SIV1E54</v>
          </cell>
          <cell r="D13005" t="str">
            <v>HILUX CD STD 2.8 16V TURBO DIE 4X4 4P C/AR</v>
          </cell>
          <cell r="G13005" t="str">
            <v>EQUILIBRIO PROTECAO FLORESTAL LTDA</v>
          </cell>
        </row>
        <row r="13006">
          <cell r="B13006" t="str">
            <v>SIV3B30</v>
          </cell>
          <cell r="D13006" t="str">
            <v>ARGO 1.0 6V FLEX 4P C/AR</v>
          </cell>
          <cell r="G13006" t="str">
            <v>EQUILIBRIO PROTECAO FLORESTAL LTDA</v>
          </cell>
        </row>
        <row r="13007">
          <cell r="B13007" t="str">
            <v>SYE6G33</v>
          </cell>
          <cell r="D13007" t="str">
            <v>ONIX LT 1.0 12V FLEX 4P C/AR</v>
          </cell>
          <cell r="F13007" t="str">
            <v>GVB2012/23</v>
          </cell>
          <cell r="G13007" t="str">
            <v>ERLON HONORIO DE ANDRADE</v>
          </cell>
        </row>
        <row r="13008">
          <cell r="B13008" t="str">
            <v>FUF2A63</v>
          </cell>
          <cell r="D13008" t="str">
            <v>T-CROSS 1.0 200 TSI 12V TOTAL FLEX 4P C/AR - AUTOMÁTICO</v>
          </cell>
          <cell r="F13008" t="str">
            <v>GVA8092/23</v>
          </cell>
          <cell r="G13008" t="str">
            <v>EVARISTO MASCARENHAS DE PAULA</v>
          </cell>
        </row>
        <row r="13009">
          <cell r="B13009" t="str">
            <v>SJG3B82</v>
          </cell>
          <cell r="D13009" t="str">
            <v>TRACKER PREMIER 1.2 12V TURBO FLEX 4P C/AR - AUTOMÁTICO</v>
          </cell>
          <cell r="F13009" t="str">
            <v>GVA8092/23</v>
          </cell>
          <cell r="G13009" t="str">
            <v>EVARISTO MASCARENHAS DE PAULA</v>
          </cell>
        </row>
        <row r="13010">
          <cell r="B13010" t="str">
            <v>SSU1B15</v>
          </cell>
          <cell r="D13010" t="str">
            <v>T-CROSS HIGHLINE 1.4 250 TSI 16V TOTAL FLEX 4P C/AR - AUTOMÁTICO</v>
          </cell>
          <cell r="F13010" t="str">
            <v>GVA0459/23</v>
          </cell>
          <cell r="G13010" t="str">
            <v>EVERSON BERNARDO DA SILVA</v>
          </cell>
        </row>
        <row r="13011">
          <cell r="B13011" t="str">
            <v>RVR0D23</v>
          </cell>
          <cell r="D13011" t="str">
            <v>TRACKER PREMIER 1.2 12V TURBO FLEX 4P C/AR - AUTOMÁTICO</v>
          </cell>
          <cell r="G13011" t="str">
            <v>F. S. A. REPRESENTACOES LTDA</v>
          </cell>
        </row>
        <row r="13012">
          <cell r="B13012" t="str">
            <v>RVM2C03</v>
          </cell>
          <cell r="D13012" t="str">
            <v>ONIX PLUS LTZ 1.0 12V TURBO FLEX 4P C/AR - AUTOMÁTICO</v>
          </cell>
          <cell r="F13012" t="str">
            <v>GVR8887/21</v>
          </cell>
          <cell r="G13012" t="str">
            <v>FABIÁN EMERSON SOUZA DA SILVA CUNHA GUERRA</v>
          </cell>
        </row>
        <row r="13013">
          <cell r="B13013" t="str">
            <v>SIM5F64</v>
          </cell>
          <cell r="D13013" t="str">
            <v>SPIN PREMIER 7L 1.8 8V ECONOFLEX 4P C/AR - AUTOMÁTICO</v>
          </cell>
          <cell r="F13013" t="str">
            <v>GVM9425/23</v>
          </cell>
          <cell r="G13013" t="str">
            <v>FABIO DOS SANTOS MOURA</v>
          </cell>
        </row>
        <row r="13014">
          <cell r="B13014" t="str">
            <v>SJI4A12</v>
          </cell>
          <cell r="D13014" t="str">
            <v>ONIX LTZ 1.0 12V TURBO FLEX 4P C/AR - AUTOMÁTICO</v>
          </cell>
          <cell r="F13014" t="str">
            <v>GVA3489/23</v>
          </cell>
          <cell r="G13014" t="str">
            <v>FÁBIO MANFIOLETI</v>
          </cell>
        </row>
        <row r="13015">
          <cell r="B13015" t="str">
            <v>PVR8E38</v>
          </cell>
          <cell r="D13015" t="str">
            <v>MOBI LIKE 1.0 8V FLEX 4P C/AR</v>
          </cell>
          <cell r="F13015" t="str">
            <v>GVA1479/24</v>
          </cell>
          <cell r="G13015" t="str">
            <v>FERNANDA MANUELA MIRA DA FONSECA</v>
          </cell>
        </row>
        <row r="13016">
          <cell r="B13016" t="str">
            <v>RVF3I08</v>
          </cell>
          <cell r="D13016" t="str">
            <v>RENEGADE LONGITUDE 1.3 16V TURBO 270 FLEX 4P C/AR - AUTOMÁTICO</v>
          </cell>
          <cell r="F13016" t="str">
            <v>GVR9987/22</v>
          </cell>
          <cell r="G13016" t="str">
            <v>FILIPE GONCALVES MESQUITA</v>
          </cell>
        </row>
        <row r="13017">
          <cell r="B13017" t="str">
            <v>SIB2C66</v>
          </cell>
          <cell r="D13017" t="str">
            <v>CRONOS DRIVE 1.3 8V FLEX 4P C/AR</v>
          </cell>
          <cell r="G13017" t="str">
            <v>FORTUNCERES S.A.</v>
          </cell>
        </row>
        <row r="13018">
          <cell r="B13018" t="str">
            <v>SIB2D17</v>
          </cell>
          <cell r="D13018" t="str">
            <v>CRONOS DRIVE 1.3 8V FLEX 4P C/AR</v>
          </cell>
          <cell r="G13018" t="str">
            <v>FORTUNCERES S.A.</v>
          </cell>
        </row>
        <row r="13019">
          <cell r="B13019" t="str">
            <v>RTH0B81</v>
          </cell>
          <cell r="D13019" t="str">
            <v>COMPASS LONGITUDE 1.3 16V TURBO 270 FLEX 4P C/AR - AUTOMÁTICO</v>
          </cell>
          <cell r="F13019" t="str">
            <v>CLA7889/25</v>
          </cell>
          <cell r="G13019" t="str">
            <v>FRANCIS LARRY DE SANTANA LISBOA</v>
          </cell>
        </row>
        <row r="13020">
          <cell r="B13020" t="str">
            <v>SYE2B28</v>
          </cell>
          <cell r="D13020" t="str">
            <v>NOVA STRADA FREEDOM CD 1.3 8V FLEX 4P C/AR</v>
          </cell>
          <cell r="F13020" t="str">
            <v>GVA7960/23</v>
          </cell>
          <cell r="G13020" t="str">
            <v>FRANCISCO CABRAL CARNEIRO JÚNIOR</v>
          </cell>
        </row>
        <row r="13021">
          <cell r="B13021" t="str">
            <v>RNZ7F43</v>
          </cell>
          <cell r="D13021" t="str">
            <v>ONIX JOY PLUS BLACK 1.0 8V FLEX 4P C/AR</v>
          </cell>
          <cell r="G13021" t="str">
            <v>FRANCISCO CHARLES NOGUEIRA XAVIER FILHO</v>
          </cell>
        </row>
        <row r="13022">
          <cell r="B13022" t="str">
            <v>RNW8F60</v>
          </cell>
          <cell r="D13022" t="str">
            <v>ARGO DRIVE 1.0 6V FLEX 4P C/AR</v>
          </cell>
          <cell r="G13022" t="str">
            <v>FRANCISCO DE SOUZA DRIGO</v>
          </cell>
        </row>
        <row r="13023">
          <cell r="B13023" t="str">
            <v>STW6D51</v>
          </cell>
          <cell r="D13023" t="str">
            <v>NIVUS HIGHLINE 1.0 200 TSI 12V TOTAL FLEX 4P C/AR - AUTOMÁTICO</v>
          </cell>
          <cell r="G13023" t="str">
            <v>GABRIEL FERREIRA</v>
          </cell>
        </row>
        <row r="13024">
          <cell r="B13024" t="str">
            <v>GFR2C34</v>
          </cell>
          <cell r="D13024" t="str">
            <v>T-CROSS HIGHLINE 1.4 250 TSI 16V TOTAL FLEX 4P C/AR - AUTOMÁTICO</v>
          </cell>
          <cell r="G13024" t="str">
            <v>GABRIEL MOREIRA FRANCISCO</v>
          </cell>
        </row>
        <row r="13025">
          <cell r="B13025" t="str">
            <v>RVW0J05</v>
          </cell>
          <cell r="D13025" t="str">
            <v>ARGO DRIVE 1.0 6V FLEX 4P C/AR</v>
          </cell>
          <cell r="G13025" t="str">
            <v>GABRIELA MARIA RANGEL FROTA SENA</v>
          </cell>
        </row>
        <row r="13026">
          <cell r="B13026" t="str">
            <v>SIP2D56</v>
          </cell>
          <cell r="D13026" t="str">
            <v>C4 CACTUS FEEL PACK 1.6 16V FLEX 4P C/AR - AUTOMÁTICO</v>
          </cell>
          <cell r="G13026" t="str">
            <v>GABRIELLA TYMINSKI DO NASCIMENTO</v>
          </cell>
        </row>
        <row r="13027">
          <cell r="B13027" t="str">
            <v>TDF9I86</v>
          </cell>
          <cell r="D13027" t="str">
            <v>CRETA PLATINUM 1.0 TGDI 12V TURBO FLEX 4P C/AR - AUTOMÁTICO</v>
          </cell>
          <cell r="G13027" t="str">
            <v>GARCIA E CECON SERVICOS DE CONCRETAGEM LTDA</v>
          </cell>
        </row>
        <row r="13028">
          <cell r="B13028" t="str">
            <v>RUM4A96</v>
          </cell>
          <cell r="D13028" t="str">
            <v>L200 TRITON SPORT GL CD 2.4 16V DIE 4WD 4P C/AR</v>
          </cell>
          <cell r="G13028" t="str">
            <v>GE VERNOVA ENERGY HOLDING DO BRASIL LTDA</v>
          </cell>
        </row>
        <row r="13029">
          <cell r="B13029" t="str">
            <v>RNW3B17</v>
          </cell>
          <cell r="D13029" t="str">
            <v>ARGO 1.0 6V FLEX 4P C/AR</v>
          </cell>
          <cell r="G13029" t="str">
            <v>GERDAU ACOS LONGOS S.A.</v>
          </cell>
        </row>
        <row r="13030">
          <cell r="B13030" t="str">
            <v>RVB7G26</v>
          </cell>
          <cell r="D13030" t="str">
            <v>ONIX PLUS LTZ 1.0 12V TURBO FLEX 4P C/AR</v>
          </cell>
          <cell r="G13030" t="str">
            <v>GERDAU ACOS LONGOS S.A.</v>
          </cell>
        </row>
        <row r="13031">
          <cell r="B13031" t="str">
            <v>TCO0H10</v>
          </cell>
          <cell r="D13031" t="str">
            <v>CRONOS DRIVE 1.3 8V FLEX 4P C/AR - AUTOMÁTICO</v>
          </cell>
          <cell r="G13031" t="str">
            <v>GILMAR SOARES</v>
          </cell>
        </row>
        <row r="13032">
          <cell r="B13032" t="str">
            <v>SJE2F17</v>
          </cell>
          <cell r="D13032" t="str">
            <v>HR-V EXL 1.5 16V FLEX 4P C/AR - AUTOMÁTICO</v>
          </cell>
          <cell r="G13032" t="str">
            <v>GIORDANE LAGES FERNANDES</v>
          </cell>
        </row>
        <row r="13033">
          <cell r="B13033" t="str">
            <v>RVO5E85</v>
          </cell>
          <cell r="D13033" t="str">
            <v>TRACKER PREMIER 1.2 12V TURBO FLEX 4P C/AR - AUTOMÁTICO</v>
          </cell>
          <cell r="G13033" t="str">
            <v>GISELE MORAIS DE SOUZA</v>
          </cell>
        </row>
        <row r="13034">
          <cell r="B13034" t="str">
            <v>SYR7G46</v>
          </cell>
          <cell r="D13034" t="str">
            <v>ARGO 1.0 6V FLEX 4P C/AR</v>
          </cell>
          <cell r="F13034" t="str">
            <v>GVR5743/24</v>
          </cell>
          <cell r="G13034" t="str">
            <v>GLOBO TECH ELEVADORES LTDA</v>
          </cell>
        </row>
        <row r="13035">
          <cell r="B13035" t="str">
            <v>STI2D54</v>
          </cell>
          <cell r="D13035" t="str">
            <v>NIVUS HIGHLINE 1.0 200 TSI 12V TOTAL FLEX 4P C/AR - AUTOMÁTICO</v>
          </cell>
          <cell r="F13035" t="str">
            <v>GVM0705/24</v>
          </cell>
          <cell r="G13035" t="str">
            <v>GOKA - SERVICOS MEDICOS LTDA</v>
          </cell>
        </row>
        <row r="13036">
          <cell r="B13036" t="str">
            <v>RUA8I48</v>
          </cell>
          <cell r="D13036" t="str">
            <v>COMPASS LONGITUDE 1.3 16V TURBO 270 FLEX 4P C/AR - AUTOMÁTICO</v>
          </cell>
          <cell r="G13036" t="str">
            <v>GRANT THORNTON AUDITORES INDEPENDENTES LTDA</v>
          </cell>
        </row>
        <row r="13037">
          <cell r="B13037" t="str">
            <v>RVX0G01</v>
          </cell>
          <cell r="D13037" t="str">
            <v>DUSTER INTENSE 1.6 16V SCE FLEX 4P C/AR - AUTOMÁTICO</v>
          </cell>
          <cell r="G13037" t="str">
            <v>GSM MINERACAO LTDA.</v>
          </cell>
        </row>
        <row r="13038">
          <cell r="B13038" t="str">
            <v>SYB2E83</v>
          </cell>
          <cell r="D13038" t="str">
            <v>CRONOS DRIVE 1.3 8V FLEX 4P C/AR - AUTOMÁTICO</v>
          </cell>
          <cell r="G13038" t="str">
            <v>GUHRING BRASIL FERRAMENTAS LTDA</v>
          </cell>
        </row>
        <row r="13039">
          <cell r="B13039" t="str">
            <v>SYE2G11</v>
          </cell>
          <cell r="D13039" t="str">
            <v>CRONOS DRIVE 1.3 8V FLEX 4P C/AR - AUTOMÁTICO</v>
          </cell>
          <cell r="G13039" t="str">
            <v>GUHRING BRASIL FERRAMENTAS LTDA</v>
          </cell>
        </row>
        <row r="13040">
          <cell r="B13040" t="str">
            <v>SYC9E49</v>
          </cell>
          <cell r="D13040" t="str">
            <v>ONIX PLUS LTZ 1.0 12V TURBO FLEX 4P C/AR - AUTOMÁTICO</v>
          </cell>
          <cell r="F13040" t="str">
            <v>GVB0191/23</v>
          </cell>
          <cell r="G13040" t="str">
            <v>GUILHERME COSTA MEDEIROS</v>
          </cell>
        </row>
        <row r="13041">
          <cell r="B13041" t="str">
            <v>SJE9G42</v>
          </cell>
          <cell r="D13041" t="str">
            <v>ONIX PREMIER II 1.0 12V TURBO FLEX 4P C/AR - AUTOMÁTICO</v>
          </cell>
          <cell r="F13041" t="str">
            <v>GVA4747/23</v>
          </cell>
          <cell r="G13041" t="str">
            <v>H4 LOG SERVICOS LTDA</v>
          </cell>
        </row>
        <row r="13042">
          <cell r="B13042" t="str">
            <v>RVO7D13</v>
          </cell>
          <cell r="D13042" t="str">
            <v>ONIX LTZ 1.0 12V TURBO FLEX 4P C/AR - AUTOMÁTICO</v>
          </cell>
          <cell r="F13042" t="str">
            <v>GVR1745/22</v>
          </cell>
          <cell r="G13042" t="str">
            <v>HENIO HISSAO TAMURA</v>
          </cell>
        </row>
        <row r="13043">
          <cell r="B13043" t="str">
            <v>RVP0A34</v>
          </cell>
          <cell r="D13043" t="str">
            <v>COMMANDER LIMITED 7L 1.3 16V TURBO 270 FLEX 4P C/AR - AUTOMÁTICO</v>
          </cell>
          <cell r="F13043" t="str">
            <v>GVR0046/22</v>
          </cell>
          <cell r="G13043" t="str">
            <v>HOTEL DA FAZENDA DONA CAROLINA LTDA</v>
          </cell>
        </row>
        <row r="13044">
          <cell r="B13044" t="str">
            <v>RVY5J28</v>
          </cell>
          <cell r="D13044" t="str">
            <v>ONIX PLUS LT 1.0 12V FLEX 4P C/AR</v>
          </cell>
          <cell r="G13044" t="str">
            <v>HYPERA S.A.</v>
          </cell>
        </row>
        <row r="13045">
          <cell r="B13045" t="str">
            <v>SHD3G76</v>
          </cell>
          <cell r="D13045" t="str">
            <v>ONIX PLUS LTZ 1.0 12V TURBO FLEX 4P C/AR - AUTOMÁTICO</v>
          </cell>
          <cell r="G13045" t="str">
            <v>HYPERA S.A.</v>
          </cell>
        </row>
        <row r="13046">
          <cell r="B13046" t="str">
            <v>SHD3G87</v>
          </cell>
          <cell r="D13046" t="str">
            <v>ONIX PLUS LTZ 1.0 12V TURBO FLEX 4P C/AR - AUTOMÁTICO</v>
          </cell>
          <cell r="G13046" t="str">
            <v>HYPERA S.A.</v>
          </cell>
        </row>
        <row r="13047">
          <cell r="B13047" t="str">
            <v>RMQ8I46</v>
          </cell>
          <cell r="D13047" t="str">
            <v>HILUX CD STD 2.8 16V TURBO DIE 4X4 4P C/AR</v>
          </cell>
          <cell r="G13047" t="str">
            <v>IBQ - INDUSTRIAS QUIMICAS S/A</v>
          </cell>
        </row>
        <row r="13048">
          <cell r="B13048" t="str">
            <v>SIB1J64</v>
          </cell>
          <cell r="D13048" t="str">
            <v>FIORINO ENDURANCE 1.4 EVO FLEX 2P C/AR</v>
          </cell>
          <cell r="G13048" t="str">
            <v>IBQ - INDUSTRIAS QUIMICAS S/A</v>
          </cell>
        </row>
        <row r="13049">
          <cell r="B13049" t="str">
            <v>SIS2B29</v>
          </cell>
          <cell r="D13049" t="str">
            <v>HILUX CD STD 2.8 16V TURBO DIE 4X4 4P C/AR</v>
          </cell>
          <cell r="G13049" t="str">
            <v>IBQ - INDUSTRIAS QUIMICAS S/A</v>
          </cell>
        </row>
        <row r="13050">
          <cell r="B13050" t="str">
            <v>SJI1C09</v>
          </cell>
          <cell r="D13050" t="str">
            <v>208 HATCH ACTIVE 1.6 16V FLEX 4P C/AR - AUTOMÁTICO</v>
          </cell>
          <cell r="F13050" t="str">
            <v>GVM8532/23</v>
          </cell>
          <cell r="G13050" t="str">
            <v>IGNACIO GABRIEL AGUIAR BLUMENTHAL</v>
          </cell>
        </row>
        <row r="13051">
          <cell r="B13051" t="str">
            <v>STI1I42</v>
          </cell>
          <cell r="D13051" t="str">
            <v>POLO HIGHLINE 1.0 12V TSI FLEX 4P C/AR - AUTOMÁTICO</v>
          </cell>
          <cell r="F13051" t="str">
            <v>GVA7365/24</v>
          </cell>
          <cell r="G13051" t="str">
            <v>IGOR LEAO DE SOUZA LIMA</v>
          </cell>
        </row>
        <row r="13052">
          <cell r="B13052" t="str">
            <v>EXJ6F15</v>
          </cell>
          <cell r="D13052" t="str">
            <v>SAVEIRO ROBUST 1.6 8V TOTAL FLEX 2P C/AR</v>
          </cell>
          <cell r="G13052" t="str">
            <v>INDICA ASSESSORIA E SERVICOS LTDA</v>
          </cell>
        </row>
        <row r="13053">
          <cell r="B13053" t="str">
            <v>RUV2B85</v>
          </cell>
          <cell r="D13053" t="str">
            <v>NOVA STRADA ENDURANCE CABINE PLUS 1.4 8V FLEX 2P C/AR</v>
          </cell>
          <cell r="G13053" t="str">
            <v>INDICA ASSESSORIA E SERVICOS LTDA</v>
          </cell>
        </row>
        <row r="13054">
          <cell r="B13054" t="str">
            <v>FNV5I41</v>
          </cell>
          <cell r="D13054" t="str">
            <v>VOYAGE 1.0 MPI 12V TOTAL FLEX 4P C/AR</v>
          </cell>
          <cell r="G13054" t="str">
            <v>INFOTEC CONSULTORIA E PLANEJAMENTO LTDA</v>
          </cell>
        </row>
        <row r="13055">
          <cell r="B13055" t="str">
            <v>TCZ8D34</v>
          </cell>
          <cell r="D13055" t="str">
            <v>KARDIAN EVOLUTION TURBO FLEX AT 1.0</v>
          </cell>
          <cell r="F13055" t="str">
            <v>GVB8384/24</v>
          </cell>
          <cell r="G13055" t="str">
            <v>INFRATECH ENGENHARIA LTDA</v>
          </cell>
        </row>
        <row r="13056">
          <cell r="B13056" t="str">
            <v>RVI9I21</v>
          </cell>
          <cell r="D13056" t="str">
            <v>COMPASS LONGITUDE 1.3 16V TURBO 270 FLEX 4P C/AR - AUTOMÁTICO</v>
          </cell>
          <cell r="G13056" t="str">
            <v>INGERSOLL-RAND COMERCIO E SERVICOS DE MAQUINAS E EQUIPAMENTOS INDUSTRIAIS LTDA</v>
          </cell>
        </row>
        <row r="13057">
          <cell r="B13057" t="str">
            <v>RVS7B49</v>
          </cell>
          <cell r="D13057" t="str">
            <v>KWID ZEN 1.0 12V SCE FLEX 4P C/AR</v>
          </cell>
          <cell r="F13057" t="str">
            <v>GVM1910/22</v>
          </cell>
          <cell r="G13057" t="str">
            <v>INNOVALE COMERCIO DE MAQUINAS E EQUIPAMENTOS INDUSTRIAIS LTDA</v>
          </cell>
        </row>
        <row r="13058">
          <cell r="B13058" t="str">
            <v>RTH1A03</v>
          </cell>
          <cell r="D13058" t="str">
            <v>KWID ZEN 1.0 12V SCE FLEX 4P C/AR</v>
          </cell>
          <cell r="F13058" t="str">
            <v>CLA8519/25</v>
          </cell>
          <cell r="G13058" t="str">
            <v>ISABELLA PEREZ DE MOURA</v>
          </cell>
        </row>
        <row r="13059">
          <cell r="B13059" t="str">
            <v>RUR6H49</v>
          </cell>
          <cell r="D13059" t="str">
            <v>ONIX PLUS LTZ 1.0 12V TURBO FLEX 4P C/AR - AUTOMÁTICO</v>
          </cell>
          <cell r="G13059" t="str">
            <v>ISCAR DO BRASIL COMERCIAL LTDA</v>
          </cell>
        </row>
        <row r="13060">
          <cell r="B13060" t="str">
            <v>RUQ4D14</v>
          </cell>
          <cell r="D13060" t="str">
            <v>TRACKER PREMIER 1.2 12V TURBO FLEX 4P C/AR - AUTOMÁTICO</v>
          </cell>
          <cell r="F13060" t="str">
            <v>CLA7763/25</v>
          </cell>
          <cell r="G13060" t="str">
            <v>ITAMAR NOGUEIRA HERNANDES</v>
          </cell>
        </row>
        <row r="13061">
          <cell r="B13061" t="str">
            <v>SIZ7H73</v>
          </cell>
          <cell r="D13061" t="str">
            <v>ONIX LT 1.0 12V FLEX 4P C/AR</v>
          </cell>
          <cell r="F13061" t="str">
            <v>GVA3823/23</v>
          </cell>
          <cell r="G13061" t="str">
            <v>JAZIELSON FIDÉLIS DA SILVA</v>
          </cell>
        </row>
        <row r="13062">
          <cell r="B13062" t="str">
            <v>SIS7J41</v>
          </cell>
          <cell r="D13062" t="str">
            <v>COMMANDER OVERLAND 7L 1.3 16V TURBO 270 FLEX 4P C/AR - AUTOMÁTICO</v>
          </cell>
          <cell r="F13062" t="str">
            <v>GVM9846/23</v>
          </cell>
          <cell r="G13062" t="str">
            <v>JESSICA CRISTINE LEÃO BENEDITO GASPAR</v>
          </cell>
        </row>
        <row r="13063">
          <cell r="B13063" t="str">
            <v>SIM4A48</v>
          </cell>
          <cell r="D13063" t="str">
            <v>COMMANDER OVERLAND 7L 1.3 16V TURBO 270 FLEX 4P C/AR - AUTOMÁTICO</v>
          </cell>
          <cell r="F13063" t="str">
            <v>GVM2492/23</v>
          </cell>
          <cell r="G13063" t="str">
            <v>JOÃO NEVES DE MEDEIROS</v>
          </cell>
        </row>
        <row r="13064">
          <cell r="B13064" t="str">
            <v>RTS2A77</v>
          </cell>
          <cell r="D13064" t="str">
            <v>ARGO DRIVE 1.0 6V FLEX 4P C/AR</v>
          </cell>
          <cell r="F13064" t="str">
            <v>CLA8852/25</v>
          </cell>
          <cell r="G13064" t="str">
            <v>JULIA FERNANDA SANTOS SOUZA</v>
          </cell>
        </row>
        <row r="13065">
          <cell r="B13065" t="str">
            <v>TCA7E12</v>
          </cell>
          <cell r="D13065" t="str">
            <v>HAVAL H6 GT HÍBRIDO PHEV AT 1.5 - BLINDADO</v>
          </cell>
          <cell r="F13065" t="str">
            <v>GVA5813/24</v>
          </cell>
          <cell r="G13065" t="str">
            <v>JULIANA DE SOUSA CAVALCANTI</v>
          </cell>
        </row>
        <row r="13066">
          <cell r="B13066" t="str">
            <v>SIZ8J01</v>
          </cell>
          <cell r="D13066" t="str">
            <v>CRONOS DRIVE 1.3 8V FLEX 4P C/AR</v>
          </cell>
          <cell r="F13066" t="str">
            <v>GVA5960/23</v>
          </cell>
          <cell r="G13066" t="str">
            <v>JULIO CEZAR GOUVEA CAIROLLI</v>
          </cell>
        </row>
        <row r="13067">
          <cell r="B13067" t="str">
            <v>SIW9I20</v>
          </cell>
          <cell r="D13067" t="str">
            <v>COROLLA ALTIS PREMIUM 2.0 16V DOHC FLEX 4P C/AR - AUTOMÁTICO BLINDADO</v>
          </cell>
          <cell r="F13067" t="str">
            <v>GVA1122/23</v>
          </cell>
          <cell r="G13067" t="str">
            <v>KISSILLA OLIVEIRA ALVES</v>
          </cell>
        </row>
        <row r="13068">
          <cell r="B13068" t="str">
            <v>RND4B97</v>
          </cell>
          <cell r="D13068" t="str">
            <v>NOVA STRADA FREEDOM CD 1.3 8V FLEX 4P C/AR</v>
          </cell>
          <cell r="G13068" t="str">
            <v>KLABIN S.A.</v>
          </cell>
        </row>
        <row r="13069">
          <cell r="B13069" t="str">
            <v>RNK1F56</v>
          </cell>
          <cell r="D13069" t="str">
            <v>TRACKER PREMIER 1.2 12V TURBO FLEX 4P C/AR - AUTOMÁTICO</v>
          </cell>
          <cell r="G13069" t="str">
            <v>LOGMAX NIVELADORES DE DOCA E SERVICOS LTDA</v>
          </cell>
        </row>
        <row r="13070">
          <cell r="B13070" t="str">
            <v>RNK1F59</v>
          </cell>
          <cell r="D13070" t="str">
            <v>TRACKER PREMIER 1.2 12V TURBO FLEX 4P C/AR - AUTOMÁTICO</v>
          </cell>
          <cell r="G13070" t="str">
            <v>LOGMAX NIVELADORES DE DOCA E SERVICOS LTDA</v>
          </cell>
        </row>
        <row r="13071">
          <cell r="B13071" t="str">
            <v>SYZ2F72</v>
          </cell>
          <cell r="D13071" t="str">
            <v>ONIX LT 1.0 12V FLEX 4P C/AR</v>
          </cell>
          <cell r="G13071" t="str">
            <v>LUANNA YUKARI KUBOTA TAVARES</v>
          </cell>
        </row>
        <row r="13072">
          <cell r="B13072" t="str">
            <v>RVR1E34</v>
          </cell>
          <cell r="D13072" t="str">
            <v>ONIX LTZ 1.0 12V TURBO FLEX 4P C/AR - AUTOMÁTICO</v>
          </cell>
          <cell r="G13072" t="str">
            <v>LUCAS DA SILVA ALMEIDA</v>
          </cell>
        </row>
        <row r="13073">
          <cell r="B13073" t="str">
            <v>SJC2A63</v>
          </cell>
          <cell r="D13073" t="str">
            <v>KICKS ADVANCE 1.6 16V FLEX 4P C/AR - AUTOMÁTICO</v>
          </cell>
          <cell r="G13073" t="str">
            <v>LUCIA MITIYO KOBAYASHI</v>
          </cell>
        </row>
        <row r="13074">
          <cell r="B13074" t="str">
            <v>RUS7B37</v>
          </cell>
          <cell r="D13074" t="str">
            <v>ONIX PLUS LTZ 1.0 12V TURBO FLEX 4P C/AR - AUTOMÁTICO</v>
          </cell>
          <cell r="G13074" t="str">
            <v>LUIS EDUARDO CUNHA</v>
          </cell>
        </row>
        <row r="13075">
          <cell r="B13075" t="str">
            <v>RVM1B82</v>
          </cell>
          <cell r="D13075" t="str">
            <v>YARIS HATCHBACK XL 1.5 16V FLEX 4P C/AR - AUTOMÁTICO</v>
          </cell>
          <cell r="F13075" t="str">
            <v>GVR3441/22</v>
          </cell>
          <cell r="G13075" t="str">
            <v>LUIZ PAULO MARTINS DOS SANTOS JUNIOR</v>
          </cell>
        </row>
        <row r="13076">
          <cell r="B13076" t="str">
            <v>RUV2C67</v>
          </cell>
          <cell r="D13076" t="str">
            <v>NOVA STRADA ENDURANCE CABINE PLUS 1.4 8V FLEX 2P C/AR</v>
          </cell>
          <cell r="G13076" t="str">
            <v>LWART SOLUCOES AMBIENTAIS S.A.</v>
          </cell>
        </row>
        <row r="13077">
          <cell r="B13077" t="str">
            <v>SHX7A69</v>
          </cell>
          <cell r="D13077" t="str">
            <v>COMPASS LONGITUDE 1.3 16V TURBO 270 FLEX 4P C/AR - AUTOMÁTICO</v>
          </cell>
          <cell r="F13077" t="str">
            <v>GVR3410/23</v>
          </cell>
          <cell r="G13077" t="str">
            <v>MARCELO MARCOS MACIEL GOMES NETTO</v>
          </cell>
        </row>
        <row r="13078">
          <cell r="B13078" t="str">
            <v>SIQ9C45</v>
          </cell>
          <cell r="D13078" t="str">
            <v>ARGO DRIVE 1.0 6V FLEX 4P C/AR</v>
          </cell>
          <cell r="F13078" t="str">
            <v>GVA1259/23</v>
          </cell>
          <cell r="G13078" t="str">
            <v>MARCHESINI GROUP DO BRASIL COMÉRCIO DE MÁQUINAS FARMACÊUTICAS LTDA.</v>
          </cell>
        </row>
        <row r="13079">
          <cell r="B13079" t="str">
            <v>FKV6I32</v>
          </cell>
          <cell r="D13079" t="str">
            <v>POLO TRACK 1.0 12V FLEX 4P C/AR</v>
          </cell>
          <cell r="F13079" t="str">
            <v>GVB6488/24</v>
          </cell>
          <cell r="G13079" t="str">
            <v>MARCIA ARAÚJO DOS REIS DE OLIVEIRA</v>
          </cell>
        </row>
        <row r="13080">
          <cell r="B13080" t="str">
            <v>RTE3E40</v>
          </cell>
          <cell r="D13080" t="str">
            <v>HB20S EVOLUTION 1.0 12V FLEX 4P C/AR</v>
          </cell>
          <cell r="F13080" t="str">
            <v>CLA4155/25</v>
          </cell>
          <cell r="G13080" t="str">
            <v>MARCIO EDUARDO DE PAIVA</v>
          </cell>
        </row>
        <row r="13081">
          <cell r="B13081" t="str">
            <v>SIW5J35</v>
          </cell>
          <cell r="D13081" t="str">
            <v>HB20S LIMITED PLUS FLEX 1.0</v>
          </cell>
          <cell r="F13081" t="str">
            <v>GVA9527/23</v>
          </cell>
          <cell r="G13081" t="str">
            <v>MARCIO MAHMOUD MEGDA</v>
          </cell>
        </row>
        <row r="13082">
          <cell r="B13082" t="str">
            <v>RVX2E01</v>
          </cell>
          <cell r="D13082" t="str">
            <v>ONIX PLUS LTZ 1.0 12V TURBO FLEX 4P C/AR - AUTOMÁTICO</v>
          </cell>
          <cell r="F13082" t="str">
            <v>GVR5592/22</v>
          </cell>
          <cell r="G13082" t="str">
            <v>MARCOS VALERIO TEIXEIRA</v>
          </cell>
        </row>
        <row r="13083">
          <cell r="B13083" t="str">
            <v>SYB5E37</v>
          </cell>
          <cell r="D13083" t="str">
            <v>ONIX LT 1.0 12V FLEX 4P C/AR</v>
          </cell>
          <cell r="F13083" t="str">
            <v>GVA9423/23</v>
          </cell>
          <cell r="G13083" t="str">
            <v>MARCUS BINI JUNIOR</v>
          </cell>
        </row>
        <row r="13084">
          <cell r="B13084" t="str">
            <v>RVO5E64</v>
          </cell>
          <cell r="D13084" t="str">
            <v>T-CROSS HIGHLINE 1.4 250 TSI 16V TOTAL FLEX 4P C/AR - AUTOMÁTICO</v>
          </cell>
          <cell r="F13084" t="str">
            <v>GVM0055/22</v>
          </cell>
          <cell r="G13084" t="str">
            <v>MARCUS ODILON RIBEIRO COUTINHO NETO</v>
          </cell>
        </row>
        <row r="13085">
          <cell r="B13085" t="str">
            <v>SYK9B63</v>
          </cell>
          <cell r="D13085" t="str">
            <v>ONIX PLUS LT 1.0 12V FLEX 4P C/AR</v>
          </cell>
          <cell r="F13085" t="str">
            <v>GVR2591/24</v>
          </cell>
          <cell r="G13085" t="str">
            <v>MARIA DA CONCEICAO SILVA DE ALMEIDA</v>
          </cell>
        </row>
        <row r="13086">
          <cell r="B13086" t="str">
            <v>TDL2A61</v>
          </cell>
          <cell r="D13086" t="str">
            <v>T-CROSS 1.0 200 TSI 12V TOTAL FLEX 4P C/AR - AUTOMÁTICO</v>
          </cell>
          <cell r="F13086" t="str">
            <v>GVC2743/24</v>
          </cell>
          <cell r="G13086" t="str">
            <v>MARIANA SHMIDT SILVA</v>
          </cell>
        </row>
        <row r="13087">
          <cell r="B13087" t="str">
            <v>RTG6F53</v>
          </cell>
          <cell r="D13087" t="str">
            <v>TRACKER PREMIER 1.2 12V TURBO FLEX 4P C/AR - AUTOMÁTICO</v>
          </cell>
          <cell r="F13087" t="str">
            <v>CLA3965/25</v>
          </cell>
          <cell r="G13087" t="str">
            <v>MARINA PEDRAL</v>
          </cell>
        </row>
        <row r="13088">
          <cell r="B13088" t="str">
            <v>SJB6D32</v>
          </cell>
          <cell r="D13088" t="str">
            <v>POLO HIGHLINE 1.0 12V TSI FLEX 4P C/AR - AUTOMÁTICO</v>
          </cell>
          <cell r="G13088" t="str">
            <v>MÁRIO SÉRGIO AUGUSTO LOPES</v>
          </cell>
        </row>
        <row r="13089">
          <cell r="B13089" t="str">
            <v>RVH2I81</v>
          </cell>
          <cell r="D13089" t="str">
            <v>ONIX PLUS LTZ 1.0 12V TURBO FLEX 4P C/AR - AUTOMÁTICO</v>
          </cell>
          <cell r="G13089" t="str">
            <v>MART MINAS DISTRIBUICAO LTDA</v>
          </cell>
        </row>
        <row r="13090">
          <cell r="B13090" t="str">
            <v>SHM0H11</v>
          </cell>
          <cell r="D13090" t="str">
            <v>ONIX PLUS LTZ 1.0 12V TURBO FLEX 4P C/AR - AUTOMÁTICO</v>
          </cell>
          <cell r="G13090" t="str">
            <v>MART MINAS DISTRIBUICAO LTDA</v>
          </cell>
        </row>
        <row r="13091">
          <cell r="B13091" t="str">
            <v>TCE2H26</v>
          </cell>
          <cell r="D13091" t="str">
            <v>CRONOS DRIVE 1.3 8V FLEX 4P C/AR - AUTOMÁTICO</v>
          </cell>
          <cell r="G13091" t="str">
            <v>MART MINAS DISTRIBUICAO LTDA</v>
          </cell>
        </row>
        <row r="13092">
          <cell r="B13092" t="str">
            <v>TCE2H27</v>
          </cell>
          <cell r="D13092" t="str">
            <v>CRONOS DRIVE 1.3 8V FLEX 4P C/AR - AUTOMÁTICO</v>
          </cell>
          <cell r="G13092" t="str">
            <v>MART MINAS DISTRIBUICAO LTDA</v>
          </cell>
        </row>
        <row r="13093">
          <cell r="B13093" t="str">
            <v>TCE2H46</v>
          </cell>
          <cell r="D13093" t="str">
            <v>CRONOS DRIVE 1.3 8V FLEX 4P C/AR - AUTOMÁTICO</v>
          </cell>
          <cell r="G13093" t="str">
            <v>MART MINAS DISTRIBUICAO LTDA</v>
          </cell>
        </row>
        <row r="13094">
          <cell r="B13094" t="str">
            <v>TCF8H25</v>
          </cell>
          <cell r="D13094" t="str">
            <v>CRONOS DRIVE 1.3 8V FLEX 4P C/AR - AUTOMÁTICO</v>
          </cell>
          <cell r="G13094" t="str">
            <v>MART MINAS DISTRIBUICAO LTDA</v>
          </cell>
        </row>
        <row r="13095">
          <cell r="B13095" t="str">
            <v>TCF8H27</v>
          </cell>
          <cell r="D13095" t="str">
            <v>CRONOS DRIVE 1.3 8V FLEX 4P C/AR - AUTOMÁTICO</v>
          </cell>
          <cell r="G13095" t="str">
            <v>MART MINAS DISTRIBUICAO LTDA</v>
          </cell>
        </row>
        <row r="13096">
          <cell r="B13096" t="str">
            <v>TCF8H28</v>
          </cell>
          <cell r="D13096" t="str">
            <v>CRONOS DRIVE 1.3 8V FLEX 4P C/AR - AUTOMÁTICO</v>
          </cell>
          <cell r="G13096" t="str">
            <v>MART MINAS DISTRIBUICAO LTDA</v>
          </cell>
        </row>
        <row r="13097">
          <cell r="B13097" t="str">
            <v>TCH8I06</v>
          </cell>
          <cell r="D13097" t="str">
            <v>CRONOS DRIVE 1.3 8V FLEX 4P C/AR - AUTOMÁTICO</v>
          </cell>
          <cell r="G13097" t="str">
            <v>MART MINAS DISTRIBUICAO LTDA</v>
          </cell>
        </row>
        <row r="13098">
          <cell r="B13098" t="str">
            <v>TCL9G66</v>
          </cell>
          <cell r="D13098" t="str">
            <v>CRONOS DRIVE 1.3 8V FLEX 4P C/AR - AUTOMÁTICO</v>
          </cell>
          <cell r="G13098" t="str">
            <v>MART MINAS DISTRIBUICAO LTDA</v>
          </cell>
        </row>
        <row r="13099">
          <cell r="B13099" t="str">
            <v>TCS6I08</v>
          </cell>
          <cell r="D13099" t="str">
            <v>CRONOS DRIVE 1.3 8V FLEX 4P C/AR - AUTOMÁTICO</v>
          </cell>
          <cell r="G13099" t="str">
            <v>MART MINAS DISTRIBUICAO LTDA</v>
          </cell>
        </row>
        <row r="13100">
          <cell r="B13100" t="str">
            <v>TCT2F12</v>
          </cell>
          <cell r="D13100" t="str">
            <v>CRONOS DRIVE 1.3 8V FLEX 4P C/AR - AUTOMÁTICO</v>
          </cell>
          <cell r="G13100" t="str">
            <v>MART MINAS DISTRIBUICAO LTDA</v>
          </cell>
        </row>
        <row r="13101">
          <cell r="B13101" t="str">
            <v>SYB8H62</v>
          </cell>
          <cell r="D13101" t="str">
            <v>TRACKER PREMIER 1.2 12V TURBO FLEX 4P C/AR - AUTOMÁTICO</v>
          </cell>
          <cell r="G13101" t="str">
            <v>MAURICIO VIANA DE CASTRO</v>
          </cell>
        </row>
        <row r="13102">
          <cell r="B13102" t="str">
            <v>RVH6E73</v>
          </cell>
          <cell r="D13102" t="str">
            <v>COROLLA CROSS XRE 2.0 16V FLEX 4P C/AR - AUTOMÁTICO</v>
          </cell>
          <cell r="G13102" t="str">
            <v>MCKINSEY &amp; COMPANY, INC. DO BRASIL CONSULTORIA LTDA.</v>
          </cell>
        </row>
        <row r="13103">
          <cell r="B13103" t="str">
            <v>FQG6E47</v>
          </cell>
          <cell r="D13103" t="str">
            <v>T-CROSS 1.0 200 TSI 12V TOTAL FLEX 4P C/AR - AUTOMÁTICO</v>
          </cell>
          <cell r="G13103" t="str">
            <v>MDS CORRETORA E ADMINISTRADORA DE SEGUROS S.A.</v>
          </cell>
        </row>
        <row r="13104">
          <cell r="B13104" t="str">
            <v>RUE3A45</v>
          </cell>
          <cell r="D13104" t="str">
            <v>ONIX LT 1.0 12V FLEX 4P C/AR</v>
          </cell>
          <cell r="G13104" t="str">
            <v>MEC Q COMERCIO E SERVICOS DE METROLOGIA INDUSTRIAL LTDA</v>
          </cell>
        </row>
        <row r="13105">
          <cell r="B13105" t="str">
            <v>TCM5D02</v>
          </cell>
          <cell r="D13105" t="str">
            <v>ARGO 1.0 6V FLEX 4P C/AR</v>
          </cell>
          <cell r="G13105" t="str">
            <v>MEDRIO REPRESENTACOES LTDA</v>
          </cell>
        </row>
        <row r="13106">
          <cell r="B13106" t="str">
            <v>SYA2H27</v>
          </cell>
          <cell r="D13106" t="str">
            <v>COMPASS LONGITUDE 1.3 16V TURBO 270 FLEX 4P C/AR - AUTOMÁTICO</v>
          </cell>
          <cell r="G13106" t="str">
            <v>MERCIA MARIA BRONZEADO FERREIRA</v>
          </cell>
        </row>
        <row r="13107">
          <cell r="B13107" t="str">
            <v>TCL2F03</v>
          </cell>
          <cell r="D13107" t="str">
            <v>T-CROSS COMFORTLINE 1.0 200 TSI 12V TOTAL FLEX 4P C/AR - AUTOMÁTICO</v>
          </cell>
          <cell r="G13107" t="str">
            <v>MICHEL DE ALMEIDA FRANCO</v>
          </cell>
        </row>
        <row r="13108">
          <cell r="B13108" t="str">
            <v>TDK7E59</v>
          </cell>
          <cell r="D13108" t="str">
            <v>CRETA COMFORT 1.0 TGDI 12V TURBO FLEX 4P C/AR - AUTOMÁTICO</v>
          </cell>
          <cell r="G13108" t="str">
            <v>MIDIAN KELLE KALTA</v>
          </cell>
        </row>
        <row r="13109">
          <cell r="B13109" t="str">
            <v>RUU3H67</v>
          </cell>
          <cell r="D13109" t="str">
            <v>FIORINO ENDURANCE 1.4 EVO FLEX 2P C/AR</v>
          </cell>
          <cell r="G13109" t="str">
            <v>MILLS LOCACAO, SERVICOS E LOGISTICA S.A.</v>
          </cell>
        </row>
        <row r="13110">
          <cell r="B13110" t="str">
            <v>RUU3H68</v>
          </cell>
          <cell r="D13110" t="str">
            <v>FIORINO ENDURANCE 1.4 EVO FLEX 2P C/AR</v>
          </cell>
          <cell r="F13110" t="str">
            <v>CLA0971/25</v>
          </cell>
          <cell r="G13110" t="str">
            <v>MILLS LOCACAO, SERVICOS E LOGISTICA S.A.</v>
          </cell>
        </row>
        <row r="13111">
          <cell r="B13111" t="str">
            <v>RUU3H71</v>
          </cell>
          <cell r="D13111" t="str">
            <v>FIORINO ENDURANCE 1.4 EVO FLEX 2P C/AR</v>
          </cell>
          <cell r="G13111" t="str">
            <v>MILLS LOCACAO, SERVICOS E LOGISTICA S.A.</v>
          </cell>
        </row>
        <row r="13112">
          <cell r="B13112" t="str">
            <v>ELY5D92</v>
          </cell>
          <cell r="D13112" t="str">
            <v>GOL 1.0 MPI 12V FLEX 4P C/AR</v>
          </cell>
          <cell r="F13112" t="str">
            <v>CLB3319/25</v>
          </cell>
          <cell r="G13112" t="str">
            <v>MINERACAO - FERRO PURO LTDA</v>
          </cell>
        </row>
        <row r="13113">
          <cell r="B13113" t="str">
            <v>SJB8A26</v>
          </cell>
          <cell r="D13113" t="str">
            <v>CRONOS DRIVE 1.0 6V FLEX 4P C/AR</v>
          </cell>
          <cell r="G13113" t="str">
            <v>MURILO MOLINA FERREIRA</v>
          </cell>
        </row>
        <row r="13114">
          <cell r="B13114" t="str">
            <v>FYH4G12</v>
          </cell>
          <cell r="D13114" t="str">
            <v>T-CROSS HIGHLINE 1.4 250 TSI 16V TOTAL FLEX 4P C/AR - AUTOMÁTICO</v>
          </cell>
          <cell r="G13114" t="str">
            <v>NADIA VIANA DE MELO</v>
          </cell>
        </row>
        <row r="13115">
          <cell r="B13115" t="str">
            <v>SHD3J63</v>
          </cell>
          <cell r="D13115" t="str">
            <v>RENEGADE SPORT 1.3 16V TURBO 270 FLEX 4P C/AR - AUTOMÁTICO</v>
          </cell>
          <cell r="G13115" t="str">
            <v>NATANAEL RODRIGUES PAFUNDI</v>
          </cell>
        </row>
        <row r="13116">
          <cell r="B13116" t="str">
            <v>RVJ6G02</v>
          </cell>
          <cell r="D13116" t="str">
            <v>ONIX PLUS LTZ 1.0 12V TURBO FLEX 4P C/AR</v>
          </cell>
          <cell r="F13116" t="str">
            <v>CLB2245/25</v>
          </cell>
          <cell r="G13116" t="str">
            <v>NATULAB LABORATORIO S.A</v>
          </cell>
        </row>
        <row r="13117">
          <cell r="B13117" t="str">
            <v>SHI9A23</v>
          </cell>
          <cell r="D13117" t="str">
            <v>KWID ZEN 1.0 12V SCE FLEX 4P C/AR</v>
          </cell>
          <cell r="G13117" t="str">
            <v>NCR BRASIL LTDA</v>
          </cell>
        </row>
        <row r="13118">
          <cell r="B13118" t="str">
            <v>RVE5H39</v>
          </cell>
          <cell r="D13118" t="str">
            <v>KWID ZEN 1.0 12V SCE FLEX 4P C/AR</v>
          </cell>
          <cell r="F13118" t="str">
            <v>CLB4448/25</v>
          </cell>
          <cell r="G13118" t="str">
            <v>NOVA RIO SERVIÇOS GERAIS LTDA</v>
          </cell>
        </row>
        <row r="13119">
          <cell r="B13119" t="str">
            <v>RVE5H40</v>
          </cell>
          <cell r="D13119" t="str">
            <v>KWID ZEN 1.0 12V SCE FLEX 4P C/AR</v>
          </cell>
          <cell r="F13119" t="str">
            <v>CLB4448/25</v>
          </cell>
          <cell r="G13119" t="str">
            <v>NOVA RIO SERVIÇOS GERAIS LTDA</v>
          </cell>
        </row>
        <row r="13120">
          <cell r="B13120" t="str">
            <v>RUX9D00</v>
          </cell>
          <cell r="D13120" t="str">
            <v>ONIX PLUS LTZ 1.0 12V TURBO FLEX 4P C/AR - AUTOMÁTICO</v>
          </cell>
          <cell r="F13120" t="str">
            <v>CLB1979/25</v>
          </cell>
          <cell r="G13120" t="str">
            <v>OERLIKON BALZERS REVESTIMENTOS METALICOS LTDA.</v>
          </cell>
        </row>
        <row r="13121">
          <cell r="B13121" t="str">
            <v>RVC8F31</v>
          </cell>
          <cell r="D13121" t="str">
            <v>MOBI LIKE 1.0 8V FLEX 4P C/AR</v>
          </cell>
          <cell r="G13121" t="str">
            <v>OK PNEUS LTDA</v>
          </cell>
        </row>
        <row r="13122">
          <cell r="B13122" t="str">
            <v>SYJ4A15</v>
          </cell>
          <cell r="D13122" t="str">
            <v>COMPASS LONGITUDE 1.3 16V TURBO 270 FLEX 4P C/AR - AUTOMÁTICO</v>
          </cell>
          <cell r="F13122" t="str">
            <v>CLB2692/25</v>
          </cell>
          <cell r="G13122" t="str">
            <v>OMAMORI INDUSTRIA DE ALIMENTOS LTDA</v>
          </cell>
        </row>
        <row r="13123">
          <cell r="B13123" t="str">
            <v>EXJ1F02</v>
          </cell>
          <cell r="D13123" t="str">
            <v>SAVEIRO ROBUST 1.6 8V TOTAL FLEX 2P C/AR</v>
          </cell>
          <cell r="G13123" t="str">
            <v>ONDACOM SERVICOS DE TELECOMUNICACOES LTDA</v>
          </cell>
        </row>
        <row r="13124">
          <cell r="B13124" t="str">
            <v>RUF4G68</v>
          </cell>
          <cell r="D13124" t="str">
            <v>HB20S PLATINUM 1.0 12V GDI TURBO FLEX 4P C/AR - AUTOMÁTICO</v>
          </cell>
          <cell r="G13124" t="str">
            <v>ORBENK ADMINISTRACAO E SERVICOS LTDA.</v>
          </cell>
        </row>
        <row r="13125">
          <cell r="B13125" t="str">
            <v>SYA2I06</v>
          </cell>
          <cell r="D13125" t="str">
            <v>MOBI LIKE 1.0 8V FLEX 4P C/AR</v>
          </cell>
          <cell r="G13125" t="str">
            <v>PALÁCIO LOCAÇÃO DE MÁQUINAS E TRANSPORTES LTDA</v>
          </cell>
        </row>
        <row r="13126">
          <cell r="B13126" t="str">
            <v>SIM0A43</v>
          </cell>
          <cell r="D13126" t="str">
            <v>ARGO 1.0 6V FLEX 4P C/AR</v>
          </cell>
          <cell r="G13126" t="str">
            <v>PAMPA SOLUCOES AGRICOLAS LTDA</v>
          </cell>
        </row>
        <row r="13127">
          <cell r="B13127" t="str">
            <v>SIM0A50</v>
          </cell>
          <cell r="D13127" t="str">
            <v>ARGO 1.0 6V FLEX 4P C/AR</v>
          </cell>
          <cell r="G13127" t="str">
            <v>PAMPA SOLUCOES AGRICOLAS LTDA</v>
          </cell>
        </row>
        <row r="13128">
          <cell r="B13128" t="str">
            <v>SIM0A34</v>
          </cell>
          <cell r="D13128" t="str">
            <v>ARGO 1.0 6V FLEX 4P C/AR</v>
          </cell>
          <cell r="G13128" t="str">
            <v>PAMPA SOLUCOES AGRICOLAS LTDA.</v>
          </cell>
        </row>
        <row r="13129">
          <cell r="B13129" t="str">
            <v>SIM0A48</v>
          </cell>
          <cell r="D13129" t="str">
            <v>ARGO 1.0 6V FLEX 4P C/AR</v>
          </cell>
          <cell r="G13129" t="str">
            <v>PAMPA SOLUCOES AGRICOLAS LTDA.</v>
          </cell>
        </row>
        <row r="13130">
          <cell r="B13130" t="str">
            <v>SIV8D20</v>
          </cell>
          <cell r="D13130" t="str">
            <v>ARGO DRIVE 1.0 6V FLEX 4P C/AR</v>
          </cell>
          <cell r="F13130" t="str">
            <v>GVA3644/23</v>
          </cell>
          <cell r="G13130" t="str">
            <v>PARAGON TECNOLOGIA LTDA</v>
          </cell>
        </row>
        <row r="13131">
          <cell r="B13131" t="str">
            <v>RUA8C05</v>
          </cell>
          <cell r="D13131" t="str">
            <v>COMPASS LONGITUDE 1.3 16V TURBO 270 FLEX 4P C/AR - AUTOMÁTICO</v>
          </cell>
          <cell r="G13131" t="str">
            <v>PAULA BARRETO BONANÇA CORREA</v>
          </cell>
        </row>
        <row r="13132">
          <cell r="B13132" t="str">
            <v>SSR3D81</v>
          </cell>
          <cell r="D13132" t="str">
            <v>TAOS HIGHLINE 1.4 250 TSI 16V TOTAL FLEX 4P C/AR - AUTOMÁTICO</v>
          </cell>
          <cell r="G13132" t="str">
            <v>PAULO JOSE FUGA</v>
          </cell>
        </row>
        <row r="13133">
          <cell r="B13133" t="str">
            <v>TDO9I10</v>
          </cell>
          <cell r="D13133" t="str">
            <v>ONIX LT 1.0 12V FLEX 4P C/AR</v>
          </cell>
          <cell r="G13133" t="str">
            <v>PAULO RICARDO OLIVEIRA SILVEIRA -ME</v>
          </cell>
        </row>
        <row r="13134">
          <cell r="B13134" t="str">
            <v>SYB8I87</v>
          </cell>
          <cell r="D13134" t="str">
            <v>MONTANA PREMIER TURBO FLEX AT 1.2 4P</v>
          </cell>
          <cell r="G13134" t="str">
            <v>PEC INTERMEDIACAO DE NEGOCIOS LTDA</v>
          </cell>
        </row>
        <row r="13135">
          <cell r="B13135" t="str">
            <v>ETE9E51</v>
          </cell>
          <cell r="D13135" t="str">
            <v>VOYAGE 1.0 MPI 12V TOTAL FLEX 4P C/AR</v>
          </cell>
          <cell r="G13135" t="str">
            <v>PENTAGONO SERVICOS DE ENGENHARIA CIVIL E CONSULTORIA LTDA</v>
          </cell>
        </row>
        <row r="13136">
          <cell r="B13136" t="str">
            <v>RVO5E20</v>
          </cell>
          <cell r="D13136" t="str">
            <v>ARGO DRIVE 1.0 6V FLEX 4P C/AR</v>
          </cell>
          <cell r="F13136" t="str">
            <v>GVR9777/22</v>
          </cell>
          <cell r="G13136" t="str">
            <v>PRISCILA CUCOLOTTO DE FREITAS</v>
          </cell>
        </row>
        <row r="13137">
          <cell r="B13137" t="str">
            <v>EOA5C15</v>
          </cell>
          <cell r="D13137" t="str">
            <v>GOL 1.0 MPI 12V FLEX 4P C/AR</v>
          </cell>
          <cell r="G13137" t="str">
            <v>PROCISA DO BRASIL PROJETOS, CONSTRUCOES E INSTALACOES LTDA.</v>
          </cell>
        </row>
        <row r="13138">
          <cell r="B13138" t="str">
            <v>RVN9H17</v>
          </cell>
          <cell r="D13138" t="str">
            <v>T-CROSS HIGHLINE 1.4 250 TSI 16V TOTAL FLEX 4P C/AR - AUTOMÁTICO</v>
          </cell>
          <cell r="G13138" t="str">
            <v>RAIAR ORGANICOS S.A.</v>
          </cell>
        </row>
        <row r="13139">
          <cell r="B13139" t="str">
            <v>RNA4F11</v>
          </cell>
          <cell r="D13139" t="str">
            <v>SAVEIRO ROBUST 1.6 8V TOTAL FLEX 2P C/AR</v>
          </cell>
          <cell r="G13139" t="str">
            <v>RAIZEN CENTRO-SUL PAULISTA S.A</v>
          </cell>
        </row>
        <row r="13140">
          <cell r="B13140" t="str">
            <v>RVO8E70</v>
          </cell>
          <cell r="D13140" t="str">
            <v>ONIX PLUS LTZ 1.0 12V TURBO FLEX 4P C/AR</v>
          </cell>
          <cell r="G13140" t="str">
            <v>RAIZEN CENTRO-SUL PAULISTA S.A</v>
          </cell>
        </row>
        <row r="13141">
          <cell r="B13141" t="str">
            <v>EDB5F92</v>
          </cell>
          <cell r="D13141" t="str">
            <v>T-CROSS COMFORTLINE 1.0 200 TSI 12V TOTAL FLEX 4P C/AR - AUTOMÁTICO</v>
          </cell>
          <cell r="G13141" t="str">
            <v>RAÍZEN ENERGIA S.A</v>
          </cell>
        </row>
        <row r="13142">
          <cell r="B13142" t="str">
            <v>RVO8E71</v>
          </cell>
          <cell r="D13142" t="str">
            <v>ONIX PLUS LTZ 1.0 12V TURBO FLEX 4P C/AR</v>
          </cell>
          <cell r="G13142" t="str">
            <v>RAÍZEN ENERGIA S.A</v>
          </cell>
        </row>
        <row r="13143">
          <cell r="B13143" t="str">
            <v>RVQ6I54</v>
          </cell>
          <cell r="D13143" t="str">
            <v>ONIX LTZ 1.0 12V TURBO FLEX 4P C/AR - AUTOMÁTICO</v>
          </cell>
          <cell r="F13143" t="str">
            <v>GVR1005/22</v>
          </cell>
          <cell r="G13143" t="str">
            <v>RENATO GROSSI SAD</v>
          </cell>
        </row>
        <row r="13144">
          <cell r="B13144" t="str">
            <v>SYL3J79</v>
          </cell>
          <cell r="D13144" t="str">
            <v>HB20 SENSE PLUS FLEX 1.0</v>
          </cell>
          <cell r="G13144" t="str">
            <v>Riad Ali Sammour</v>
          </cell>
        </row>
        <row r="13145">
          <cell r="B13145" t="str">
            <v>SYA7D71</v>
          </cell>
          <cell r="D13145" t="str">
            <v>SENTRA ADVANCE AT 2.0</v>
          </cell>
          <cell r="G13145" t="str">
            <v>ROBSON EULARIOS BARBOSA</v>
          </cell>
        </row>
        <row r="13146">
          <cell r="B13146" t="str">
            <v>RUW7I19</v>
          </cell>
          <cell r="D13146" t="str">
            <v>MOBI LIKE 1.0 8V FLEX 4P C/AR</v>
          </cell>
          <cell r="G13146" t="str">
            <v>RODOMAIOR TRANSPORTES LTDA.</v>
          </cell>
        </row>
        <row r="13147">
          <cell r="B13147" t="str">
            <v>STK1G71</v>
          </cell>
          <cell r="D13147" t="str">
            <v>NIVUS COMFORTLINE 1.0 200 TSI 12V TOTAL FLEX 4P C/AR - AUTOMÁTICO</v>
          </cell>
          <cell r="G13147" t="str">
            <v>RODRIGO MESSIAS DA SILVA</v>
          </cell>
        </row>
        <row r="13148">
          <cell r="B13148" t="str">
            <v>RVL9D05</v>
          </cell>
          <cell r="D13148" t="str">
            <v>TORO FREEDOM 1.3 16V TURBO 270 FLEX 4P C/AR - AUTOMÁTICO</v>
          </cell>
          <cell r="G13148" t="str">
            <v>ROGERIO MINORU SUGA</v>
          </cell>
        </row>
        <row r="13149">
          <cell r="B13149" t="str">
            <v>RVQ6F69</v>
          </cell>
          <cell r="D13149" t="str">
            <v>ONIX PLUS LTZ 1.0 12V TURBO FLEX 4P C/AR - AUTOMÁTICO</v>
          </cell>
          <cell r="F13149" t="str">
            <v>GVR7983/22</v>
          </cell>
          <cell r="G13149" t="str">
            <v>RONI LENHARDT</v>
          </cell>
        </row>
        <row r="13150">
          <cell r="B13150" t="str">
            <v>RNX9B27</v>
          </cell>
          <cell r="D13150" t="str">
            <v>S10 CD LS 2.8 16V DIE 4X4 4P C/AR</v>
          </cell>
          <cell r="G13150" t="str">
            <v>RUMO MALHA SUL S.A</v>
          </cell>
        </row>
        <row r="13151">
          <cell r="B13151" t="str">
            <v>SYI0B40</v>
          </cell>
          <cell r="D13151" t="str">
            <v>STRADA ENDURANCE CP FLEX 1.3</v>
          </cell>
          <cell r="F13151" t="str">
            <v>CLB3451/25</v>
          </cell>
          <cell r="G13151" t="str">
            <v>RURAL MAIS AGRONEGOCIOS LTDA</v>
          </cell>
        </row>
        <row r="13152">
          <cell r="B13152" t="str">
            <v>SHI6I59</v>
          </cell>
          <cell r="D13152" t="str">
            <v>HB20 COMFORT 1.0 12V GDI TURBO FLEX 4P C/AR - AUTOMÁTICO</v>
          </cell>
          <cell r="G13152" t="str">
            <v>SAINT-GOBAIN DO BRASIL PRODUTOS INDUSTRIAIS E PARA CONSTRUCAO LTDA</v>
          </cell>
        </row>
        <row r="13153">
          <cell r="B13153" t="str">
            <v>SYM0C89</v>
          </cell>
          <cell r="D13153" t="str">
            <v>CRONOS DRIVE 1.0 6V FLEX 4P C/AR</v>
          </cell>
          <cell r="G13153" t="str">
            <v>SALLVE COMERCIO DE COSMETICOS LTDA.</v>
          </cell>
        </row>
        <row r="13154">
          <cell r="B13154" t="str">
            <v>SYA1J47</v>
          </cell>
          <cell r="D13154" t="str">
            <v>MOBI LIKE 1.0 8V FLEX 4P C/AR</v>
          </cell>
          <cell r="F13154" t="str">
            <v>GVA4505/23</v>
          </cell>
          <cell r="G13154" t="str">
            <v>SANDRO GUIMARAES BERICIMO</v>
          </cell>
        </row>
        <row r="13155">
          <cell r="B13155" t="str">
            <v>RVH7B92</v>
          </cell>
          <cell r="D13155" t="str">
            <v>MOBI LIKE 1.0 8V FLEX 4P C/AR</v>
          </cell>
          <cell r="F13155" t="str">
            <v>GVR3565/22</v>
          </cell>
          <cell r="G13155" t="str">
            <v>SANETS COMERCIO DE PRODUTOS DOMISSANITARIOS E DESINSETIZACAO LTDA</v>
          </cell>
        </row>
        <row r="13156">
          <cell r="B13156" t="str">
            <v>SIB2B74</v>
          </cell>
          <cell r="D13156" t="str">
            <v>NOVA STRADA ENDURANCE CABINE PLUS 1.4 8V FLEX 2P C/AR</v>
          </cell>
          <cell r="G13156" t="str">
            <v>SANTA CLARA AGROCIENCIA S.A.</v>
          </cell>
        </row>
        <row r="13157">
          <cell r="B13157" t="str">
            <v>SIL3C60</v>
          </cell>
          <cell r="D13157" t="str">
            <v>NOVA STRADA ENDURANCE CABINE PLUS 1.4 8V FLEX 2P C/AR</v>
          </cell>
          <cell r="G13157" t="str">
            <v>SANTA VITORIA ACUCAR E ALCOOL LTDA</v>
          </cell>
        </row>
        <row r="13158">
          <cell r="B13158" t="str">
            <v>OPP7F65</v>
          </cell>
          <cell r="D13158" t="str">
            <v>S10 CD LS 2.8 16V DIE 4X4 4P C/AR</v>
          </cell>
          <cell r="G13158" t="str">
            <v>SAO MARTINHO S/A</v>
          </cell>
        </row>
        <row r="13159">
          <cell r="B13159" t="str">
            <v>SYR5J84</v>
          </cell>
          <cell r="D13159" t="str">
            <v>STRADA ENDURANCE CP FLEX 1.3</v>
          </cell>
          <cell r="G13159" t="str">
            <v>SAO MARTINHO S/A</v>
          </cell>
        </row>
        <row r="13160">
          <cell r="B13160" t="str">
            <v>TCW0D94</v>
          </cell>
          <cell r="D13160" t="str">
            <v>NOVA STRADA FREEDOM CD 1.3 8V FLEX 4P C/AR</v>
          </cell>
          <cell r="G13160" t="str">
            <v>SAO MARTINHO S/A</v>
          </cell>
        </row>
        <row r="13161">
          <cell r="B13161" t="str">
            <v>RUG7F45</v>
          </cell>
          <cell r="D13161" t="str">
            <v>MOBI LIKE 1.0 8V FLEX 4P C/AR</v>
          </cell>
          <cell r="G13161" t="str">
            <v>SAQUE E PAGUE REDE DE AUTOATENDIMENTO S.A.</v>
          </cell>
        </row>
        <row r="13162">
          <cell r="B13162" t="str">
            <v>SYA5I87</v>
          </cell>
          <cell r="D13162" t="str">
            <v>208 HATCH ACTIVE 1.6 16V FLEX 4P C/AR - AUTOMÁTICO</v>
          </cell>
          <cell r="G13162" t="str">
            <v>SAUDE BRASIL COMERCIO DE MATERIAIS MEDICOS EIRELI</v>
          </cell>
        </row>
        <row r="13163">
          <cell r="B13163" t="str">
            <v>RNW8H85</v>
          </cell>
          <cell r="D13163" t="str">
            <v>ARGO 1.0 6V FLEX 4P C/AR</v>
          </cell>
          <cell r="G13163" t="str">
            <v>SEARA ALIMENTOS LTDA</v>
          </cell>
        </row>
        <row r="13164">
          <cell r="B13164" t="str">
            <v>RNW8H88</v>
          </cell>
          <cell r="D13164" t="str">
            <v>ARGO 1.0 6V FLEX 4P C/AR</v>
          </cell>
          <cell r="G13164" t="str">
            <v>SEARA ALIMENTOS LTDA</v>
          </cell>
        </row>
        <row r="13165">
          <cell r="B13165" t="str">
            <v>RNW8H89</v>
          </cell>
          <cell r="D13165" t="str">
            <v>ARGO 1.0 6V FLEX 4P C/AR</v>
          </cell>
          <cell r="G13165" t="str">
            <v>SEARA ALIMENTOS LTDA</v>
          </cell>
        </row>
        <row r="13166">
          <cell r="B13166" t="str">
            <v>RNW8H91</v>
          </cell>
          <cell r="D13166" t="str">
            <v>ARGO 1.0 6V FLEX 4P C/AR</v>
          </cell>
          <cell r="G13166" t="str">
            <v>SEARA ALIMENTOS LTDA</v>
          </cell>
        </row>
        <row r="13167">
          <cell r="B13167" t="str">
            <v>RNW8H92</v>
          </cell>
          <cell r="D13167" t="str">
            <v>ARGO 1.0 6V FLEX 4P C/AR</v>
          </cell>
          <cell r="G13167" t="str">
            <v>SEARA ALIMENTOS LTDA</v>
          </cell>
        </row>
        <row r="13168">
          <cell r="B13168" t="str">
            <v>RNW8H96</v>
          </cell>
          <cell r="D13168" t="str">
            <v>ARGO 1.0 6V FLEX 4P C/AR</v>
          </cell>
          <cell r="G13168" t="str">
            <v>SEARA ALIMENTOS LTDA</v>
          </cell>
        </row>
        <row r="13169">
          <cell r="B13169" t="str">
            <v>RNW8H97</v>
          </cell>
          <cell r="D13169" t="str">
            <v>ARGO 1.0 6V FLEX 4P C/AR</v>
          </cell>
          <cell r="G13169" t="str">
            <v>SEARA ALIMENTOS LTDA</v>
          </cell>
        </row>
        <row r="13170">
          <cell r="B13170" t="str">
            <v>RVQ6J79</v>
          </cell>
          <cell r="D13170" t="str">
            <v>MOBI LIKE 1.0 8V FLEX 4P C/AR</v>
          </cell>
          <cell r="F13170" t="str">
            <v>GVA4792/23</v>
          </cell>
          <cell r="G13170" t="str">
            <v>SERMAIS LOCACAO DE EQUIPAMENTOS LTDA</v>
          </cell>
        </row>
        <row r="13171">
          <cell r="B13171" t="str">
            <v>SJE7D21</v>
          </cell>
          <cell r="D13171" t="str">
            <v>FIORINO ENDURANCE 1.4 EVO FLEX 2P C/AR</v>
          </cell>
          <cell r="G13171" t="str">
            <v>SETORMED INDUSTRIA E COMERCIO DE EQUIPAMENTOS MEDICOS E ODONTOLOGICOS S.A.</v>
          </cell>
        </row>
        <row r="13172">
          <cell r="B13172" t="str">
            <v>RTV2E63</v>
          </cell>
          <cell r="D13172" t="str">
            <v>X1 SDRIVE 20I 2.0 ACTIVEFLEX 4P C/AR - AUTOMÁTICO</v>
          </cell>
          <cell r="F13172" t="str">
            <v>CLA6855/25</v>
          </cell>
          <cell r="G13172" t="str">
            <v>RODRIGO FREITAS DE NATALE</v>
          </cell>
        </row>
        <row r="13173">
          <cell r="B13173" t="str">
            <v>PZB7D04</v>
          </cell>
          <cell r="D13173" t="str">
            <v>ONIX PLUS PREMIER II 1.0 12V TURBO FLEX 4P C/AR - AUTOMÁTICO</v>
          </cell>
          <cell r="F13173" t="str">
            <v>GVA4141/23</v>
          </cell>
          <cell r="G13173" t="str">
            <v>SILMARA MARTINS MERINO LOES</v>
          </cell>
        </row>
        <row r="13174">
          <cell r="B13174" t="str">
            <v>RVJ6C31</v>
          </cell>
          <cell r="D13174" t="str">
            <v>FIORINO ENDURANCE 1.4 EVO FLEX 2P C/AR</v>
          </cell>
          <cell r="G13174" t="str">
            <v>SILNAVE NAVEGACAO S A</v>
          </cell>
        </row>
        <row r="13175">
          <cell r="B13175" t="str">
            <v>SIH0C85</v>
          </cell>
          <cell r="D13175" t="str">
            <v>HB20 SENSE 1.0 12V FLEX 4P C/AR</v>
          </cell>
          <cell r="F13175" t="str">
            <v>GVM9336/23</v>
          </cell>
          <cell r="G13175" t="str">
            <v>SILVERNET J B TECNOLOGIA LTDA</v>
          </cell>
        </row>
        <row r="13176">
          <cell r="B13176" t="str">
            <v>RNU1A03</v>
          </cell>
          <cell r="D13176" t="str">
            <v>NIVUS HIGHLINE 1.0 200 TSI 12V TOTAL FLEX 4P C/AR - AUTOMÁTICO</v>
          </cell>
          <cell r="G13176" t="str">
            <v>SOCIEDADE ALFA LTDA</v>
          </cell>
        </row>
        <row r="13177">
          <cell r="B13177" t="str">
            <v>SJG6H72</v>
          </cell>
          <cell r="D13177" t="str">
            <v>HB20 LIMITED PLUS FLEX 1.0</v>
          </cell>
          <cell r="F13177" t="str">
            <v>GVM0798/23</v>
          </cell>
          <cell r="G13177" t="str">
            <v>SOLARIC ENERGIA FOTOVOLTAICA INDUSTRIA E SERVICO LTDA</v>
          </cell>
        </row>
        <row r="13178">
          <cell r="B13178" t="str">
            <v>SJE0B57</v>
          </cell>
          <cell r="D13178" t="str">
            <v>ONIX PLUS PREMIER II 1.0 12V TURBO FLEX 4P C/AR - AUTOMÁTICO</v>
          </cell>
          <cell r="G13178" t="str">
            <v>SONIA MARIA MEDEIROS ALVES</v>
          </cell>
        </row>
        <row r="13179">
          <cell r="B13179" t="str">
            <v>QPS6026</v>
          </cell>
          <cell r="D13179" t="str">
            <v>COROLLA XEI 2.0 16V FLEX 4P C/AR - AUTOMÁTICO</v>
          </cell>
          <cell r="G13179" t="str">
            <v>Souza Cruz LTDA</v>
          </cell>
        </row>
        <row r="13180">
          <cell r="B13180" t="str">
            <v>SJA1I12</v>
          </cell>
          <cell r="D13180" t="str">
            <v>ARGO 1.0 6V FLEX 4P C/AR</v>
          </cell>
          <cell r="G13180" t="str">
            <v>SPEEDNET LTDA</v>
          </cell>
        </row>
        <row r="13181">
          <cell r="B13181" t="str">
            <v>RVR1C70</v>
          </cell>
          <cell r="D13181" t="str">
            <v>COMPASS LONGITUDE 1.3 16V TURBO 270 FLEX 4P C/AR - AUTOMÁTICO</v>
          </cell>
          <cell r="G13181" t="str">
            <v>SRR SOLUCOES INDUSTRIAIS LTDA</v>
          </cell>
        </row>
        <row r="13182">
          <cell r="B13182" t="str">
            <v>RNI7B79</v>
          </cell>
          <cell r="D13182" t="str">
            <v>MOBI LIKE 1.0 8V FLEX 4P C/AR</v>
          </cell>
          <cell r="G13182" t="str">
            <v>STEPHANIE RESENDE SOUTO</v>
          </cell>
        </row>
        <row r="13183">
          <cell r="B13183" t="str">
            <v>RTH0H83</v>
          </cell>
          <cell r="D13183" t="str">
            <v>KWID ZEN 1.0 12V SCE FLEX 4P C/AR</v>
          </cell>
          <cell r="G13183" t="str">
            <v>SUELI VIEIRA DE OLIVEIRA</v>
          </cell>
        </row>
        <row r="13184">
          <cell r="B13184" t="str">
            <v>SYF8B71</v>
          </cell>
          <cell r="D13184" t="str">
            <v>FASTBACK IMPETUS 1.0 12V TURBO 200 FLEX 4P C/AR - AUTOMÁTICO</v>
          </cell>
          <cell r="F13184" t="str">
            <v>GVA8403/23</v>
          </cell>
          <cell r="G13184" t="str">
            <v>SUPERMERCADO SAO SEBASTIAO LTDA</v>
          </cell>
        </row>
        <row r="13185">
          <cell r="B13185" t="str">
            <v>SJE7D79</v>
          </cell>
          <cell r="D13185" t="str">
            <v>ARGO 1.0 6V FLEX 4P C/AR</v>
          </cell>
          <cell r="F13185" t="str">
            <v>GVA9538/23</v>
          </cell>
          <cell r="G13185" t="str">
            <v>T.C.R.E. ENGENHARIA LTDA</v>
          </cell>
        </row>
        <row r="13186">
          <cell r="B13186" t="str">
            <v>RNY1D09</v>
          </cell>
          <cell r="D13186" t="str">
            <v>MASTER FURGÃO L1H1 8M³ 2.3 16V DIE 4P C/AR</v>
          </cell>
          <cell r="G13186" t="str">
            <v>TAM LINHAS AEREAS S/A.</v>
          </cell>
        </row>
        <row r="13187">
          <cell r="B13187" t="str">
            <v>RNY1D49</v>
          </cell>
          <cell r="D13187" t="str">
            <v>MASTER FURGÃO L1H1 8M³ 2.3 16V DIE 4P C/AR</v>
          </cell>
          <cell r="G13187" t="str">
            <v>TAM LINHAS AEREAS S/A.</v>
          </cell>
        </row>
        <row r="13188">
          <cell r="B13188" t="str">
            <v>RVJ6G63</v>
          </cell>
          <cell r="D13188" t="str">
            <v>FIORINO ENDURANCE 1.4 EVO FLEX 2P C/AR</v>
          </cell>
          <cell r="G13188" t="str">
            <v>TAM LINHAS AEREAS S/A.</v>
          </cell>
        </row>
        <row r="13189">
          <cell r="B13189" t="str">
            <v>RVO8D74</v>
          </cell>
          <cell r="D13189" t="str">
            <v>ONIX PLUS LTZ 1.0 12V TURBO FLEX 4P C/AR - AUTOMÁTICO</v>
          </cell>
          <cell r="G13189" t="str">
            <v>TERRACOM CONSTRUCOES LTDA</v>
          </cell>
        </row>
        <row r="13190">
          <cell r="B13190" t="str">
            <v>RVP6E92</v>
          </cell>
          <cell r="D13190" t="str">
            <v>OROCH PRO 1.6 16V SCE FLEX 4P C/AR</v>
          </cell>
          <cell r="G13190" t="str">
            <v>THERK AUTOMACAO LTDA</v>
          </cell>
        </row>
        <row r="13191">
          <cell r="B13191" t="str">
            <v>SYF7A94</v>
          </cell>
          <cell r="D13191" t="str">
            <v>RENEGADE LONGITUDE 1.3 16V TURBO 270 FLEX 4P C/AR - AUTOMÁTICO</v>
          </cell>
          <cell r="G13191" t="str">
            <v>THIAGO DE SOUZA FRANÇA</v>
          </cell>
        </row>
        <row r="13192">
          <cell r="B13192" t="str">
            <v>RVS6E34</v>
          </cell>
          <cell r="D13192" t="str">
            <v>NIVUS HIGHLINE 1.0 200 TSI 12V TOTAL FLEX 4P C/AR - AUTOMÁTICO</v>
          </cell>
          <cell r="G13192" t="str">
            <v>THIAGO RIBAS FARIA</v>
          </cell>
        </row>
        <row r="13193">
          <cell r="B13193" t="str">
            <v>EXN9G64</v>
          </cell>
          <cell r="D13193" t="str">
            <v>POLO 1.0 12V FLEX 4P C/AR</v>
          </cell>
          <cell r="G13193" t="str">
            <v>TRANSPORTADORA BRASIL CENTRAL LTDA</v>
          </cell>
        </row>
        <row r="13194">
          <cell r="B13194" t="str">
            <v>RVB7G01</v>
          </cell>
          <cell r="D13194" t="str">
            <v>FIORINO ENDURANCE 1.4 EVO FLEX 2P C/AR</v>
          </cell>
          <cell r="G13194" t="str">
            <v>TV CIDADE DOS PRINCIPES LTDA</v>
          </cell>
        </row>
        <row r="13195">
          <cell r="B13195" t="str">
            <v>EOE0I61</v>
          </cell>
          <cell r="D13195" t="str">
            <v>SAVEIRO ROBUST CD 1.6 8V TOTAL FLEX 2P C/AR</v>
          </cell>
          <cell r="G13195" t="str">
            <v>ULTRACARGO LOGISTICA S.A.</v>
          </cell>
        </row>
        <row r="13196">
          <cell r="B13196" t="str">
            <v>RTS2A19</v>
          </cell>
          <cell r="D13196" t="str">
            <v>ARGO 1.0 6V FLEX 4P C/AR</v>
          </cell>
          <cell r="G13196" t="str">
            <v>ULTRACARGO LOGISTICA S.A.</v>
          </cell>
        </row>
        <row r="13197">
          <cell r="B13197" t="str">
            <v>RUU7A01</v>
          </cell>
          <cell r="D13197" t="str">
            <v>NOVA STRADA ENDURANCE CABINE PLUS 1.4 8V FLEX 2P C/AR</v>
          </cell>
          <cell r="G13197" t="str">
            <v>ULTRACARGO LOGISTICA S.A.</v>
          </cell>
        </row>
        <row r="13198">
          <cell r="B13198" t="str">
            <v>RVB0H61</v>
          </cell>
          <cell r="D13198" t="str">
            <v>ONIX PLUS LT 1.0 12V FLEX 4P C/AR</v>
          </cell>
          <cell r="G13198" t="str">
            <v>UNIAO QUIMICA FARMACEUTICA NACIONAL S A</v>
          </cell>
        </row>
        <row r="13199">
          <cell r="B13199" t="str">
            <v>RTE6F37</v>
          </cell>
          <cell r="D13199" t="str">
            <v>VOYAGE 1.0 MPI 12V TOTAL FLEX 4P C/AR</v>
          </cell>
          <cell r="G13199" t="str">
            <v>UNIMED SAO JOSE DO RIO PRETO COOPERATIVA DE TRABALHO MEDICO</v>
          </cell>
        </row>
        <row r="13200">
          <cell r="B13200" t="str">
            <v>SIB2B88</v>
          </cell>
          <cell r="D13200" t="str">
            <v>NOVA STRADA ENDURANCE CABINE PLUS 1.4 8V FLEX 2P C/AR</v>
          </cell>
          <cell r="G13200" t="str">
            <v>USINA ACUCAREIRA GUAIRA LIMITADA</v>
          </cell>
        </row>
        <row r="13201">
          <cell r="B13201" t="str">
            <v>SIB2B90</v>
          </cell>
          <cell r="D13201" t="str">
            <v>NOVA STRADA ENDURANCE CABINE PLUS 1.4 8V FLEX 2P C/AR</v>
          </cell>
          <cell r="G13201" t="str">
            <v>USINA ACUCAREIRA GUAIRA LIMITADA</v>
          </cell>
        </row>
        <row r="13202">
          <cell r="B13202" t="str">
            <v>SIB2B92</v>
          </cell>
          <cell r="D13202" t="str">
            <v>NOVA STRADA ENDURANCE CABINE PLUS 1.4 8V FLEX 2P C/AR</v>
          </cell>
          <cell r="G13202" t="str">
            <v>USINA ACUCAREIRA GUAIRA LIMITADA</v>
          </cell>
        </row>
        <row r="13203">
          <cell r="B13203" t="str">
            <v>SIJ0E62</v>
          </cell>
          <cell r="D13203" t="str">
            <v>RENEGADE SPORT 1.3 16V TURBO 270 FLEX 4P C/AR - AUTOMÁTICO</v>
          </cell>
          <cell r="F13203" t="str">
            <v>CLA1011/25</v>
          </cell>
          <cell r="G13203" t="str">
            <v>VALE S.A.</v>
          </cell>
        </row>
        <row r="13204">
          <cell r="B13204" t="str">
            <v>SID5F28</v>
          </cell>
          <cell r="D13204" t="str">
            <v>ONIX PLUS LTZ 1.0 12V TURBO FLEX 4P C/AR - AUTOMÁTICO</v>
          </cell>
          <cell r="G13204" t="str">
            <v>VALESKA ALINE MARIA PEREIRA</v>
          </cell>
        </row>
        <row r="13205">
          <cell r="B13205" t="str">
            <v>RVG9H54</v>
          </cell>
          <cell r="D13205" t="str">
            <v>ONIX PLUS LTZ 1.0 12V TURBO FLEX 4P C/AR - AUTOMÁTICO</v>
          </cell>
          <cell r="F13205" t="str">
            <v>CLB3585/25</v>
          </cell>
          <cell r="G13205" t="str">
            <v>VETBR SAUDE ANIMAL LTDA</v>
          </cell>
        </row>
        <row r="13206">
          <cell r="B13206" t="str">
            <v>RVG9H56</v>
          </cell>
          <cell r="D13206" t="str">
            <v>ONIX PLUS LTZ 1.0 12V TURBO FLEX 4P C/AR - AUTOMÁTICO</v>
          </cell>
          <cell r="F13206" t="str">
            <v>CLB3585/25</v>
          </cell>
          <cell r="G13206" t="str">
            <v>VETBR SAUDE ANIMAL LTDA</v>
          </cell>
        </row>
        <row r="13207">
          <cell r="B13207" t="str">
            <v>RUE8A15</v>
          </cell>
          <cell r="D13207" t="str">
            <v>L200 TRITON SPORT GL CD 2.4 16V DIE 4WD 4P C/AR</v>
          </cell>
          <cell r="G13207" t="str">
            <v>VIA BRASIL BR 163 CONCESSIONARIA DE RODOVIAS S.A.</v>
          </cell>
        </row>
        <row r="13208">
          <cell r="B13208" t="str">
            <v>RMR4A85</v>
          </cell>
          <cell r="D13208" t="str">
            <v>GOL 1.6 8V FLEX 4P C/ AR</v>
          </cell>
          <cell r="G13208" t="str">
            <v>VIBRA ENERGIA S.A</v>
          </cell>
        </row>
        <row r="13209">
          <cell r="B13209" t="str">
            <v>SYM7A60</v>
          </cell>
          <cell r="D13209" t="str">
            <v>COMPASS LONGITUDE 1.3 16V TURBO 270 FLEX 4P C/AR - AUTOMÁTICO</v>
          </cell>
          <cell r="G13209" t="str">
            <v>VILMA CAXIAS GUIMARAES MAHANA</v>
          </cell>
        </row>
        <row r="13210">
          <cell r="B13210" t="str">
            <v>FWN9C03</v>
          </cell>
          <cell r="D13210" t="str">
            <v>T-CROSS HIGHLINE 1.4 250 TSI 16V TOTAL FLEX 4P C/AR - AUTOMÁTICO</v>
          </cell>
          <cell r="G13210" t="str">
            <v>VINICIUS CARVALHO BOMFANTI</v>
          </cell>
        </row>
        <row r="13211">
          <cell r="B13211" t="str">
            <v>TJZ7I81</v>
          </cell>
          <cell r="D13211" t="str">
            <v>POLO TRACK 1.0 12V FLEX 4P C/AR</v>
          </cell>
          <cell r="G13211" t="str">
            <v>VINICIUS DE SOUSA LOPES</v>
          </cell>
        </row>
        <row r="13212">
          <cell r="B13212" t="str">
            <v>SHE3E89</v>
          </cell>
          <cell r="D13212" t="str">
            <v>ARGO 1.0 6V FLEX 4P C/AR</v>
          </cell>
          <cell r="G13212" t="str">
            <v>VISEL VIGILANCIA E SEGURANCA LTDA</v>
          </cell>
        </row>
        <row r="13213">
          <cell r="B13213" t="str">
            <v>SHL5B15</v>
          </cell>
          <cell r="D13213" t="str">
            <v>CRONOS DRIVE 1.0 6V FLEX 4P C/AR</v>
          </cell>
          <cell r="F13213" t="str">
            <v>CLB5289/25</v>
          </cell>
          <cell r="G13213" t="str">
            <v>VOESTALPINE BOHLER WELDING SOLDAS DO BRASIL LTDA</v>
          </cell>
        </row>
        <row r="13214">
          <cell r="B13214" t="str">
            <v>SHL5B23</v>
          </cell>
          <cell r="D13214" t="str">
            <v>CRONOS DRIVE 1.0 6V FLEX 4P C/AR</v>
          </cell>
          <cell r="F13214" t="str">
            <v>CLB5289/25</v>
          </cell>
          <cell r="G13214" t="str">
            <v>VOESTALPINE BOHLER WELDING SOLDAS DO BRASIL LTDA</v>
          </cell>
        </row>
        <row r="13215">
          <cell r="B13215" t="str">
            <v>RTE0E79</v>
          </cell>
          <cell r="D13215" t="str">
            <v>TRACKER PREMIER 1.2 12V TURBO FLEX 4P C/AR - AUTOMÁTICO</v>
          </cell>
          <cell r="F13215" t="str">
            <v>CLA1502/25</v>
          </cell>
          <cell r="G13215" t="str">
            <v>WABTEC BRASIL FABRICACAO E MANUTENCAO DE EQUIPAMENTOS LTDA.</v>
          </cell>
        </row>
        <row r="13216">
          <cell r="B13216" t="str">
            <v>TDP3B12</v>
          </cell>
          <cell r="D13216" t="str">
            <v>ONIX PLUS LT 1.0 12V FLEX 4P C/AR</v>
          </cell>
          <cell r="G13216" t="str">
            <v>WORLD BUSINESS INTERNACIONAL IMPORTACAO E EXPORTACAO LTDA</v>
          </cell>
        </row>
        <row r="13217">
          <cell r="B13217" t="str">
            <v>SID4B83</v>
          </cell>
          <cell r="D13217" t="str">
            <v>ONIX PLUS LTZ 1.0 12V TURBO FLEX 4P C/AR - AUTOMÁTICO</v>
          </cell>
          <cell r="G13217" t="str">
            <v>Ab Mauri Brasil Ltda</v>
          </cell>
        </row>
        <row r="13218">
          <cell r="B13218" t="str">
            <v>RMW4G26</v>
          </cell>
          <cell r="D13218" t="str">
            <v>GOL 1.6 8V FLEX 4P C/ AR</v>
          </cell>
          <cell r="G13218" t="str">
            <v>AGGREKO ENERGIA LOCACAO DE GERADORES LTDA</v>
          </cell>
        </row>
        <row r="13219">
          <cell r="B13219" t="str">
            <v>RUW0I62</v>
          </cell>
          <cell r="D13219" t="str">
            <v>S10 CD LS 2.8 16V DIE 4X4 4P C/AR</v>
          </cell>
          <cell r="G13219" t="str">
            <v>AGI BRASIL INDUSTRIA E COMERCIO S/A</v>
          </cell>
        </row>
        <row r="13220">
          <cell r="B13220" t="str">
            <v>SJA5E76</v>
          </cell>
          <cell r="D13220" t="str">
            <v>NOVA STRADA FREEDOM CD 1.3 8V FLEX 4P C/AR</v>
          </cell>
          <cell r="F13220" t="str">
            <v>CLA0150/25</v>
          </cell>
          <cell r="G13220" t="str">
            <v>AGROPECUARIA MAGGI LTDA</v>
          </cell>
        </row>
        <row r="13221">
          <cell r="B13221" t="str">
            <v>SHK2F33</v>
          </cell>
          <cell r="D13221" t="str">
            <v>ARGO DRIVE 1.0 6V FLEX 4P C/AR</v>
          </cell>
          <cell r="F13221" t="str">
            <v>GVR6282/23</v>
          </cell>
          <cell r="G13221" t="str">
            <v>ALCIDES CARRIÃO</v>
          </cell>
        </row>
        <row r="13222">
          <cell r="B13222" t="str">
            <v>SEE2C26</v>
          </cell>
          <cell r="D13222" t="str">
            <v>COROLLA ALTIS PREMIUM 1.8 16V DOHC HÍBRIDO HEV 4P C/AR - AUTOMÁTICO</v>
          </cell>
          <cell r="G13222" t="str">
            <v>ALLEIMA DO BRASIL INDUSTRIA E COMERCIO LTDA</v>
          </cell>
        </row>
        <row r="13223">
          <cell r="B13223" t="str">
            <v>SIP2C62</v>
          </cell>
          <cell r="D13223" t="str">
            <v>ONIX PREMIER II 1.0 12V TURBO FLEX 4P C/AR - AUTOMÁTICO</v>
          </cell>
          <cell r="F13223" t="str">
            <v>GVM3455/23</v>
          </cell>
          <cell r="G13223" t="str">
            <v>Bianca Silva de Almeida</v>
          </cell>
        </row>
        <row r="13224">
          <cell r="B13224" t="str">
            <v>RVC3F76</v>
          </cell>
          <cell r="D13224" t="str">
            <v>NOVA STRADA ENDURANCE CABINE PLUS 1.4 8V FLEX 2P C/AR</v>
          </cell>
          <cell r="G13224" t="str">
            <v>BID IMPORT COMERCIAL ATACADISTA LTDA</v>
          </cell>
        </row>
        <row r="13225">
          <cell r="B13225" t="str">
            <v>RFP2H58</v>
          </cell>
          <cell r="D13225" t="str">
            <v>GOL 1.0 MPI 12V FLEX 4P C/AR</v>
          </cell>
          <cell r="G13225" t="str">
            <v>CONCESSIONARIA DAS RODOVIAS INTEGRADAS DO SUL S.A.</v>
          </cell>
        </row>
        <row r="13226">
          <cell r="B13226" t="str">
            <v>RMD2G77</v>
          </cell>
          <cell r="D13226" t="str">
            <v>SAVEIRO ROBUST 1.6 8V TOTAL FLEX 2P C/AR</v>
          </cell>
          <cell r="G13226" t="str">
            <v>CONCESSIONARIA DAS RODOVIAS INTEGRADAS DO SUL S.A.</v>
          </cell>
        </row>
        <row r="13227">
          <cell r="B13227" t="str">
            <v>SHL9J91</v>
          </cell>
          <cell r="D13227" t="str">
            <v>FIORINO ENDURANCE 1.4 EVO FLEX 2P C/AR</v>
          </cell>
          <cell r="G13227" t="str">
            <v>CONFINS TRANSPORTES LTDA</v>
          </cell>
        </row>
        <row r="13228">
          <cell r="B13228" t="str">
            <v>RUT5H41</v>
          </cell>
          <cell r="D13228" t="str">
            <v>NOVA STRADA ENDURANCE CABINE PLUS 1.4 8V FLEX 2P C/AR</v>
          </cell>
          <cell r="F13228" t="str">
            <v>CLA0637/25</v>
          </cell>
          <cell r="G13228" t="str">
            <v>CONTROL CONSTRUCOES S.A</v>
          </cell>
        </row>
        <row r="13229">
          <cell r="B13229" t="str">
            <v>RUT5H47</v>
          </cell>
          <cell r="D13229" t="str">
            <v>NOVA STRADA ENDURANCE CABINE PLUS 1.4 8V FLEX 2P C/AR</v>
          </cell>
          <cell r="G13229" t="str">
            <v>CONTROL CONSTRUCOES S.A</v>
          </cell>
        </row>
        <row r="13230">
          <cell r="B13230" t="str">
            <v>RUV0A49</v>
          </cell>
          <cell r="D13230" t="str">
            <v>NOVA STRADA ENDURANCE CABINE PLUS 1.4 8V FLEX 2P C/AR</v>
          </cell>
          <cell r="G13230" t="str">
            <v>CONTROL CONSTRUCOES S.A</v>
          </cell>
        </row>
        <row r="13231">
          <cell r="B13231" t="str">
            <v>RUI9J82</v>
          </cell>
          <cell r="D13231" t="str">
            <v>HB20S PLATINUM 1.0 12V GDI TURBO FLEX 4P C/AR - AUTOMÁTICO</v>
          </cell>
          <cell r="G13231" t="str">
            <v>COR SOLAR INDUSTRIA E COMERCIO LTDA</v>
          </cell>
        </row>
        <row r="13232">
          <cell r="B13232" t="str">
            <v>RVP5D56</v>
          </cell>
          <cell r="D13232" t="str">
            <v>ONIX PLUS LT 1.0 12V FLEX 4P C/AR</v>
          </cell>
          <cell r="G13232" t="str">
            <v>CORDEIRO CABOS ELETRICOS S.A.</v>
          </cell>
        </row>
        <row r="13233">
          <cell r="B13233" t="str">
            <v>RHN1C73</v>
          </cell>
          <cell r="D13233" t="str">
            <v>COMPASS LONGITUDE 1.3 16V TURBO 270 FLEX 4P C/AR - AUTOMÁTICO</v>
          </cell>
          <cell r="G13233" t="str">
            <v>COTECNA SERVIÇOS LTDA</v>
          </cell>
        </row>
        <row r="13234">
          <cell r="B13234" t="str">
            <v>TDF6G45</v>
          </cell>
          <cell r="D13234" t="str">
            <v>TRACKER LT 1.0 12V TURBO FLEX 4P C/AR - AUTOMÁTICO</v>
          </cell>
          <cell r="F13234" t="str">
            <v>GVB4224/24</v>
          </cell>
          <cell r="G13234" t="str">
            <v>DALIANA MACHADO COCENTINO</v>
          </cell>
        </row>
        <row r="13235">
          <cell r="B13235" t="str">
            <v>SIE8B40</v>
          </cell>
          <cell r="D13235" t="str">
            <v>HB20 SENSE 1.0 12V FLEX 4P C/AR</v>
          </cell>
          <cell r="F13235" t="str">
            <v>GVM4568/23</v>
          </cell>
          <cell r="G13235" t="str">
            <v>DISTRIBUIDORA JUST IN TIME LTDA</v>
          </cell>
        </row>
        <row r="13236">
          <cell r="B13236" t="str">
            <v>TLF7I01</v>
          </cell>
          <cell r="D13236" t="str">
            <v>SAVEIRO ROBUST CD 1.6 16V TOTAL FLEX 2P C/AR</v>
          </cell>
          <cell r="F13236" t="str">
            <v>GVB5816/24</v>
          </cell>
          <cell r="G13236" t="str">
            <v>ESPINHACO AGROPECUARIA SA</v>
          </cell>
        </row>
        <row r="13237">
          <cell r="B13237" t="str">
            <v>SIB2B31</v>
          </cell>
          <cell r="D13237" t="str">
            <v>NOVA STRADA ENDURANCE CABINE PLUS 1.4 8V FLEX 2P C/AR</v>
          </cell>
          <cell r="G13237" t="str">
            <v>GEOQUALITY GEOTECNIA LTDA</v>
          </cell>
        </row>
        <row r="13238">
          <cell r="B13238" t="str">
            <v>RVT5B99</v>
          </cell>
          <cell r="D13238" t="str">
            <v>DUSTER ICONIC 1.6 16V SCE FLEX 4P C/AR - AUTOMÁTICO</v>
          </cell>
          <cell r="F13238" t="str">
            <v>GVR3595/22</v>
          </cell>
          <cell r="G13238" t="str">
            <v>JOSÉ FERNANDO DE OLIVEIRA</v>
          </cell>
        </row>
        <row r="13239">
          <cell r="B13239" t="str">
            <v>SJB8B23</v>
          </cell>
          <cell r="D13239" t="str">
            <v>OROCH PRO 1.6 16V SCE FLEX 4P C/AR</v>
          </cell>
          <cell r="F13239" t="str">
            <v>GVA8525/23</v>
          </cell>
          <cell r="G13239" t="str">
            <v>K.S. ENGENHARIA, COMERCIO, CONSTRUCOES E SERVICOS LTDA</v>
          </cell>
        </row>
        <row r="13240">
          <cell r="B13240" t="str">
            <v>RMT6J67</v>
          </cell>
          <cell r="D13240" t="str">
            <v>NOVA STRADA FREEDOM CD 1.3 8V FLEX 4P C/AR</v>
          </cell>
          <cell r="G13240" t="str">
            <v>KLABIN S.A.</v>
          </cell>
        </row>
        <row r="13241">
          <cell r="B13241" t="str">
            <v>RVN0B21</v>
          </cell>
          <cell r="D13241" t="str">
            <v>COMPASS LONGITUDE 1.3 16V TURBO 270 FLEX 4P C/AR - AUTOMÁTICO</v>
          </cell>
          <cell r="G13241" t="str">
            <v>KOLBENSCHMIDT PISTONS BRAZIL LTDA</v>
          </cell>
        </row>
        <row r="13242">
          <cell r="B13242" t="str">
            <v>SHT0C66</v>
          </cell>
          <cell r="D13242" t="str">
            <v>RENEGADE SPORT 1.3 16V TURBO 270 FLEX 4P C/AR - AUTOMÁTICO</v>
          </cell>
          <cell r="F13242" t="str">
            <v>GVR8444/23</v>
          </cell>
          <cell r="G13242" t="str">
            <v>LILYANNE BARBOZA DE OLIVEIRA VALÉRIO</v>
          </cell>
        </row>
        <row r="13243">
          <cell r="B13243" t="str">
            <v>TDD3I68</v>
          </cell>
          <cell r="D13243" t="str">
            <v>KARDIAN EVOLUTION TURBO FLEX AT 1.0</v>
          </cell>
          <cell r="F13243" t="str">
            <v>GVC0367/24</v>
          </cell>
          <cell r="G13243" t="str">
            <v>LORRAYNE ELIAS DE SOUZA</v>
          </cell>
        </row>
        <row r="13244">
          <cell r="B13244" t="str">
            <v>SIZ0C19</v>
          </cell>
          <cell r="D13244" t="str">
            <v>TORO VOLCANO 2.0 16V TURBO DIE 4X4 4P C/AR - AUTOMÁTICO</v>
          </cell>
          <cell r="G13244" t="str">
            <v>LOUIS DREYFUS COMPANY SUCOS S.A</v>
          </cell>
        </row>
        <row r="13245">
          <cell r="B13245" t="str">
            <v>TCL7H70</v>
          </cell>
          <cell r="D13245" t="str">
            <v>COMMANDER OVERLAND 7L 1.3 16V TURBO 270 FLEX 4P C/AR - AUTOMÁTICO</v>
          </cell>
          <cell r="F13245" t="str">
            <v>GVA9818/24</v>
          </cell>
          <cell r="G13245" t="str">
            <v>MAICON ALLAN DE OLIVEIRA GOMES</v>
          </cell>
        </row>
        <row r="13246">
          <cell r="B13246" t="str">
            <v>SYD4H72</v>
          </cell>
          <cell r="D13246" t="str">
            <v>MOBI LIKE 1.0 8V FLEX 4P C/AR</v>
          </cell>
          <cell r="G13246" t="str">
            <v>MANTIQUEIRA ALIMENTOS S.A.</v>
          </cell>
        </row>
        <row r="13247">
          <cell r="B13247" t="str">
            <v>SIC4E57</v>
          </cell>
          <cell r="D13247" t="str">
            <v>ONIX PLUS LTZ 1.0 12V TURBO FLEX 4P C/AR - AUTOMÁTICO</v>
          </cell>
          <cell r="G13247" t="str">
            <v>MART MINAS DISTRIBUICAO LTDA</v>
          </cell>
        </row>
        <row r="13248">
          <cell r="B13248" t="str">
            <v>TCE2G81</v>
          </cell>
          <cell r="D13248" t="str">
            <v>CRONOS DRIVE 1.3 8V FLEX 4P C/AR - AUTOMÁTICO</v>
          </cell>
          <cell r="G13248" t="str">
            <v>MART MINAS DISTRIBUICAO LTDA</v>
          </cell>
        </row>
        <row r="13249">
          <cell r="B13249" t="str">
            <v>TCH0D88</v>
          </cell>
          <cell r="D13249" t="str">
            <v>CRONOS DRIVE 1.3 8V FLEX 4P C/AR - AUTOMÁTICO</v>
          </cell>
          <cell r="G13249" t="str">
            <v>MART MINAS DISTRIBUICAO LTDA</v>
          </cell>
        </row>
        <row r="13250">
          <cell r="B13250" t="str">
            <v>TCH0D89</v>
          </cell>
          <cell r="D13250" t="str">
            <v>CRONOS DRIVE 1.3 8V FLEX 4P C/AR - AUTOMÁTICO</v>
          </cell>
          <cell r="F13250" t="str">
            <v>CLB2679/25</v>
          </cell>
          <cell r="G13250" t="str">
            <v>MART MINAS DISTRIBUICAO LTDA</v>
          </cell>
        </row>
        <row r="13251">
          <cell r="B13251" t="str">
            <v>RUC6G78</v>
          </cell>
          <cell r="D13251" t="str">
            <v>VOYAGE 1.0 MPI 12V TOTAL FLEX 4P C/AR</v>
          </cell>
          <cell r="F13251" t="str">
            <v>CLB3902/25</v>
          </cell>
          <cell r="G13251" t="str">
            <v>MOBIT - MOBILIDADE, ILUMINACAO E TECNOLOGIA LTDA</v>
          </cell>
        </row>
        <row r="13252">
          <cell r="B13252" t="str">
            <v>RUC6G84</v>
          </cell>
          <cell r="D13252" t="str">
            <v>VOYAGE 1.0 MPI 12V TOTAL FLEX 4P C/AR</v>
          </cell>
          <cell r="F13252" t="str">
            <v>CLB3902/25</v>
          </cell>
          <cell r="G13252" t="str">
            <v>MOBIT - MOBILIDADE, ILUMINACAO E TECNOLOGIA LTDA</v>
          </cell>
        </row>
        <row r="13253">
          <cell r="B13253" t="str">
            <v>SII3C80</v>
          </cell>
          <cell r="D13253" t="str">
            <v>NOVA STRADA ENDURANCE CABINE PLUS 1.4 8V FLEX 2P C/AR</v>
          </cell>
          <cell r="F13253" t="str">
            <v>CLA1463/25</v>
          </cell>
          <cell r="G13253" t="str">
            <v>PAMPA SOLUCOES AGRICOLAS LTDA</v>
          </cell>
        </row>
        <row r="13254">
          <cell r="B13254" t="str">
            <v>SII3D01</v>
          </cell>
          <cell r="D13254" t="str">
            <v>NOVA STRADA ENDURANCE CABINE PLUS 1.4 8V FLEX 2P C/AR</v>
          </cell>
          <cell r="F13254" t="str">
            <v>CLA1463/25</v>
          </cell>
          <cell r="G13254" t="str">
            <v>PAMPA SOLUCOES AGRICOLAS LTDA</v>
          </cell>
        </row>
        <row r="13255">
          <cell r="B13255" t="str">
            <v>SII3D15</v>
          </cell>
          <cell r="D13255" t="str">
            <v>NOVA STRADA ENDURANCE CABINE PLUS 1.4 8V FLEX 2P C/AR</v>
          </cell>
          <cell r="G13255" t="str">
            <v>PAMPA SOLUCOES AGRICOLAS LTDA</v>
          </cell>
        </row>
        <row r="13256">
          <cell r="B13256" t="str">
            <v>SIO6G78</v>
          </cell>
          <cell r="D13256" t="str">
            <v>NOVA STRADA ENDURANCE CABINE PLUS 1.4 8V FLEX 2P C/AR</v>
          </cell>
          <cell r="G13256" t="str">
            <v>PAMPA SOLUCOES AGRICOLAS LTDA</v>
          </cell>
        </row>
        <row r="13257">
          <cell r="B13257" t="str">
            <v>RUE3J69</v>
          </cell>
          <cell r="D13257" t="str">
            <v>HB20 PLATINUM 1.0 12V GDI TURBO FLEX 4P C/AR</v>
          </cell>
          <cell r="G13257" t="str">
            <v>RAÍZEN ENERGIA S.A</v>
          </cell>
        </row>
        <row r="13258">
          <cell r="B13258" t="str">
            <v>RUY2B53</v>
          </cell>
          <cell r="D13258" t="str">
            <v>KWID ZEN 1.0 12V SCE FLEX 4P C/AR</v>
          </cell>
          <cell r="G13258" t="str">
            <v>SEARA ALIMENTOS LTDA</v>
          </cell>
        </row>
        <row r="13259">
          <cell r="B13259" t="str">
            <v>RNY8I47</v>
          </cell>
          <cell r="D13259" t="str">
            <v>ONIX LT 1.0 12V FLEX 4P C/AR</v>
          </cell>
          <cell r="G13259" t="str">
            <v>SMITHS BRASIL LTDA</v>
          </cell>
        </row>
        <row r="13260">
          <cell r="B13260" t="str">
            <v>RTM9D04</v>
          </cell>
          <cell r="D13260" t="str">
            <v>MASTER GRAND FURGÃO 10,8M³ L2H2 2.3 16V DIE 4P C/AR</v>
          </cell>
          <cell r="G13260" t="str">
            <v>Souza Cruz LTDA</v>
          </cell>
        </row>
        <row r="13261">
          <cell r="B13261" t="str">
            <v>RUF4G61</v>
          </cell>
          <cell r="D13261" t="str">
            <v>HB20S PLATINUM 1.0 12V GDI TURBO FLEX 4P C/AR - AUTOMÁTICO</v>
          </cell>
          <cell r="F13261" t="str">
            <v>CLB3035/25</v>
          </cell>
          <cell r="G13261" t="str">
            <v>SUPLEY LABORATORIO DE ALIMENTOS E SUPLEMENTOS NUTRICIONAIS LTDA</v>
          </cell>
        </row>
        <row r="13262">
          <cell r="B13262" t="str">
            <v>SIO4G03</v>
          </cell>
          <cell r="D13262" t="str">
            <v>RENEGADE SERIE S 1.3 16V TURBO 270 FLEX 4X4 4P C/AR - AUTOMÁTICO</v>
          </cell>
          <cell r="F13262" t="str">
            <v>CLA1011/25</v>
          </cell>
          <cell r="G13262" t="str">
            <v>VALE S.A.</v>
          </cell>
        </row>
        <row r="13263">
          <cell r="B13263" t="str">
            <v>SHI9E05</v>
          </cell>
          <cell r="D13263" t="str">
            <v>CRONOS DRIVE 1.0 6V FLEX 4P C/AR</v>
          </cell>
          <cell r="G13263" t="str">
            <v>VOESTALPINE BOHLER WELDING SOLDAS DO BRASIL LTDA</v>
          </cell>
        </row>
        <row r="13264">
          <cell r="B13264" t="str">
            <v>SHL6D01</v>
          </cell>
          <cell r="D13264" t="str">
            <v>CRONOS DRIVE 1.0 6V FLEX 4P C/AR</v>
          </cell>
          <cell r="G13264" t="str">
            <v>VOESTALPINE BOHLER WELDING SOLDAS DO BRASIL LTDA</v>
          </cell>
        </row>
        <row r="13265">
          <cell r="B13265" t="str">
            <v>RTG0A25</v>
          </cell>
          <cell r="D13265" t="str">
            <v>VOYAGE 1.6 16V TOTAL FLEX 4P C/AR - AUTOMÁTICO</v>
          </cell>
          <cell r="F13265" t="str">
            <v>CLB1610/25</v>
          </cell>
          <cell r="G13265" t="str">
            <v>WMB SUPERMERCADOS DO BRASIL LTDA.</v>
          </cell>
        </row>
        <row r="13266">
          <cell r="B13266" t="str">
            <v>RVU4E74</v>
          </cell>
          <cell r="D13266" t="str">
            <v>TORO VOLCANO 2.0 16V TURBO DIE 4X4 4P C/AR - AUTOMÁTICO</v>
          </cell>
          <cell r="G13266" t="str">
            <v>AGRICHEM DO BRASIL S.A.</v>
          </cell>
        </row>
        <row r="13267">
          <cell r="B13267" t="str">
            <v>SHZ8A05</v>
          </cell>
          <cell r="D13267" t="str">
            <v>RENEGADE LONGITUDE 1.3 16V TURBO 270 FLEX 4P C/AR - AUTOMÁTICO</v>
          </cell>
          <cell r="G13267" t="str">
            <v>AON HOLDINGS CORRETORES DE SEGUROS LTDA</v>
          </cell>
        </row>
        <row r="13268">
          <cell r="B13268" t="str">
            <v>SHG5A01</v>
          </cell>
          <cell r="D13268" t="str">
            <v>PULSE AUDACE 1.0 12V TURBO 200 FLEX 4P C/AR - AUTOMÁTICO</v>
          </cell>
          <cell r="G13268" t="str">
            <v>ARCOS DOURADOS COMERCIO DE ALIMENTOS SA</v>
          </cell>
        </row>
        <row r="13269">
          <cell r="B13269" t="str">
            <v>GHA9B36</v>
          </cell>
          <cell r="D13269" t="str">
            <v>ARGO 1.0 6V FLEX 4P C/AR</v>
          </cell>
          <cell r="G13269" t="str">
            <v>ATMOSFERA GESTAO E HIGIENIZACAO DE TEXTEIS S.A.</v>
          </cell>
        </row>
        <row r="13270">
          <cell r="B13270" t="str">
            <v>SHD1D07</v>
          </cell>
          <cell r="D13270" t="str">
            <v>TORO FREEDOM 1.3 16V TURBO 270 FLEX 4P C/AR - AUTOMÁTICO</v>
          </cell>
          <cell r="G13270" t="str">
            <v>AUDICONT CONTABILIDADE LTDA.</v>
          </cell>
        </row>
        <row r="13271">
          <cell r="B13271" t="str">
            <v>RTX7E95</v>
          </cell>
          <cell r="D13271" t="str">
            <v>COMPASS LONGITUDE 2.0 16V TURBO DIE 4X4 4P C/AR - AUTOMÁTICO</v>
          </cell>
          <cell r="G13271" t="str">
            <v>AUTO VIACAO M M SOUZA TURISMO LTDA</v>
          </cell>
        </row>
        <row r="13272">
          <cell r="B13272" t="str">
            <v>RUS3C41</v>
          </cell>
          <cell r="D13272" t="str">
            <v>NOVA STRADA ENDURANCE CABINE PLUS 1.4 8V FLEX 2P C/AR</v>
          </cell>
          <cell r="G13272" t="str">
            <v>BIOPLANTA NUTRICAO VEGETAL, INDUSTRIA E COMERCIO S.A</v>
          </cell>
        </row>
        <row r="13273">
          <cell r="B13273" t="str">
            <v>RNY6J53</v>
          </cell>
          <cell r="D13273" t="str">
            <v>VOYAGE 1.6 8V TOTAL FLEX 4P C/AR</v>
          </cell>
          <cell r="G13273" t="str">
            <v>COOPERCITRUS COOPERATIVA DE PRODUTORES RURAIS</v>
          </cell>
        </row>
        <row r="13274">
          <cell r="B13274" t="str">
            <v>RNY7I27</v>
          </cell>
          <cell r="D13274" t="str">
            <v>VOYAGE 1.6 8V TOTAL FLEX 4P C/AR</v>
          </cell>
          <cell r="G13274" t="str">
            <v>COOPERCITRUS COOPERATIVA DE PRODUTORES RURAIS</v>
          </cell>
        </row>
        <row r="13275">
          <cell r="B13275" t="str">
            <v>RNZ0F15</v>
          </cell>
          <cell r="D13275" t="str">
            <v>VOYAGE 1.6 8V TOTAL FLEX 4P C/AR</v>
          </cell>
          <cell r="G13275" t="str">
            <v>COOPERCITRUS COOPERATIVA DE PRODUTORES RURAIS</v>
          </cell>
        </row>
        <row r="13276">
          <cell r="B13276" t="str">
            <v>RNZ0F42</v>
          </cell>
          <cell r="D13276" t="str">
            <v>VOYAGE 1.6 8V TOTAL FLEX 4P C/AR</v>
          </cell>
          <cell r="G13276" t="str">
            <v>COOPERCITRUS COOPERATIVA DE PRODUTORES RURAIS</v>
          </cell>
        </row>
        <row r="13277">
          <cell r="B13277" t="str">
            <v>RTC8D09</v>
          </cell>
          <cell r="D13277" t="str">
            <v>NOVA STRADA ENDURANCE CABINE PLUS 1.4 8V FLEX 2P C/AR</v>
          </cell>
          <cell r="G13277" t="str">
            <v>COOPERCITRUS COOPERATIVA DE PRODUTORES RURAIS</v>
          </cell>
        </row>
        <row r="13278">
          <cell r="B13278" t="str">
            <v>RTD1I63</v>
          </cell>
          <cell r="D13278" t="str">
            <v>NOVA STRADA ENDURANCE CABINE PLUS 1.4 8V FLEX 2P C/AR</v>
          </cell>
          <cell r="G13278" t="str">
            <v>COOPERCITRUS COOPERATIVA DE PRODUTORES RURAIS</v>
          </cell>
        </row>
        <row r="13279">
          <cell r="B13279" t="str">
            <v>RTE0G60</v>
          </cell>
          <cell r="D13279" t="str">
            <v>NOVA STRADA ENDURANCE CABINE PLUS 1.4 8V FLEX 2P C/AR</v>
          </cell>
          <cell r="G13279" t="str">
            <v>COOPERCITRUS COOPERATIVA DE PRODUTORES RURAIS</v>
          </cell>
        </row>
        <row r="13280">
          <cell r="B13280" t="str">
            <v>RTE8H42</v>
          </cell>
          <cell r="D13280" t="str">
            <v>NOVA STRADA ENDURANCE CABINE PLUS 1.4 8V FLEX 2P C/AR</v>
          </cell>
          <cell r="G13280" t="str">
            <v>COOPERCITRUS COOPERATIVA DE PRODUTORES RURAIS</v>
          </cell>
        </row>
        <row r="13281">
          <cell r="B13281" t="str">
            <v>RTF3I02</v>
          </cell>
          <cell r="D13281" t="str">
            <v>NOVA STRADA ENDURANCE CABINE PLUS 1.4 8V FLEX 2P C/AR</v>
          </cell>
          <cell r="G13281" t="str">
            <v>COOPERCITRUS COOPERATIVA DE PRODUTORES RURAIS</v>
          </cell>
        </row>
        <row r="13282">
          <cell r="B13282" t="str">
            <v>RTF3I25</v>
          </cell>
          <cell r="D13282" t="str">
            <v>NOVA STRADA ENDURANCE CABINE PLUS 1.4 8V FLEX 2P C/AR</v>
          </cell>
          <cell r="G13282" t="str">
            <v>COOPERCITRUS COOPERATIVA DE PRODUTORES RURAIS</v>
          </cell>
        </row>
        <row r="13283">
          <cell r="B13283" t="str">
            <v>SYL1G89</v>
          </cell>
          <cell r="D13283" t="str">
            <v>FIORINO ENDURANCE 1.4 EVO FLEX 2P C/AR</v>
          </cell>
          <cell r="G13283" t="str">
            <v>CTF TECHNOLOGIES DO BRASIL LTDA</v>
          </cell>
        </row>
        <row r="13284">
          <cell r="B13284" t="str">
            <v>SYD4H48</v>
          </cell>
          <cell r="D13284" t="str">
            <v>MOBI LIKE 1.0 8V FLEX 4P C/AR</v>
          </cell>
          <cell r="G13284" t="str">
            <v>FAZENDA DA TOCA LTDA</v>
          </cell>
        </row>
        <row r="13285">
          <cell r="B13285" t="str">
            <v>SHD8G68</v>
          </cell>
          <cell r="D13285" t="str">
            <v>FIORINO ENDURANCE 1.4 EVO FLEX 2P C/AR</v>
          </cell>
          <cell r="G13285" t="str">
            <v>FUNDACAO SAO FRANCISCO XAVIER</v>
          </cell>
        </row>
        <row r="13286">
          <cell r="B13286" t="str">
            <v>SHH2B89</v>
          </cell>
          <cell r="D13286" t="str">
            <v>ARGO 1.0 6V FLEX 4P C/AR</v>
          </cell>
          <cell r="G13286" t="str">
            <v>FUNDACAO SAO FRANCISCO XAVIER</v>
          </cell>
        </row>
        <row r="13287">
          <cell r="B13287" t="str">
            <v>SHH2C06</v>
          </cell>
          <cell r="D13287" t="str">
            <v>ARGO 1.0 6V FLEX 4P C/AR</v>
          </cell>
          <cell r="G13287" t="str">
            <v>FUNDACAO SAO FRANCISCO XAVIER</v>
          </cell>
        </row>
        <row r="13288">
          <cell r="B13288" t="str">
            <v>SHO2D99</v>
          </cell>
          <cell r="D13288" t="str">
            <v>ONIX PLUS LTZ 1.0 12V TURBO FLEX 4P C/AR</v>
          </cell>
          <cell r="G13288" t="str">
            <v>FUNDACAO SAO FRANCISCO XAVIER</v>
          </cell>
        </row>
        <row r="13289">
          <cell r="B13289" t="str">
            <v>RTX7F97</v>
          </cell>
          <cell r="D13289" t="str">
            <v>NOVA STRADA ENDURANCE CABINE PLUS 1.4 8V FLEX 2P C/AR</v>
          </cell>
          <cell r="G13289" t="str">
            <v>GERDAU ACOS LONGOS S.A.</v>
          </cell>
        </row>
        <row r="13290">
          <cell r="B13290" t="str">
            <v>RUL6G04</v>
          </cell>
          <cell r="D13290" t="str">
            <v>COMMANDER LIMITED 7L 1.3 16V TURBO 270 FLEX 4P C/AR - AUTOMÁTICO</v>
          </cell>
          <cell r="G13290" t="str">
            <v>GRANT THORNTON AUDITORES INDEPENDENTES LTDA</v>
          </cell>
        </row>
        <row r="13291">
          <cell r="B13291" t="str">
            <v>SIL3C65</v>
          </cell>
          <cell r="D13291" t="str">
            <v>NOVA STRADA ENDURANCE CABINE PLUS 1.4 8V FLEX 2P C/AR</v>
          </cell>
          <cell r="G13291" t="str">
            <v>HOHL MAQUINAS AGRICOLAS LTDA</v>
          </cell>
        </row>
        <row r="13292">
          <cell r="B13292" t="str">
            <v>RUB1I94</v>
          </cell>
          <cell r="D13292" t="str">
            <v>TORO VOLCANO 2.0 16V TURBO DIE 4X4 4P C/AR - AUTOMÁTICO</v>
          </cell>
          <cell r="G13292" t="str">
            <v>HYDRATIGHT EQUIPAMENTOS, SERVICOS E INDUSTRIA LTDA</v>
          </cell>
        </row>
        <row r="13293">
          <cell r="B13293" t="str">
            <v>QMZ3H32</v>
          </cell>
          <cell r="D13293" t="str">
            <v>STRADA ENDURANCE CP FLEX 1.3</v>
          </cell>
          <cell r="G13293" t="str">
            <v>INOVESA - INOVACOES EM ENGENHARIA E SUSTENTABILIDADE AMBIENTAL LTDA</v>
          </cell>
        </row>
        <row r="13294">
          <cell r="B13294" t="str">
            <v>QMZ3H46</v>
          </cell>
          <cell r="D13294" t="str">
            <v>STRADA ENDURANCE CP FLEX 1.3</v>
          </cell>
          <cell r="G13294" t="str">
            <v>INOVESA - INOVACOES EM ENGENHARIA E SUSTENTABILIDADE AMBIENTAL LTDA</v>
          </cell>
        </row>
        <row r="13295">
          <cell r="B13295" t="str">
            <v>RFA4H22</v>
          </cell>
          <cell r="D13295" t="str">
            <v>SANDERO ZEN 1.0 12V SCE FLEX 4P C/AR</v>
          </cell>
          <cell r="F13295" t="str">
            <v>CLA0332/25</v>
          </cell>
          <cell r="G13295" t="str">
            <v>KLABIN S.A.</v>
          </cell>
        </row>
        <row r="13296">
          <cell r="B13296" t="str">
            <v>RFE2F17</v>
          </cell>
          <cell r="D13296" t="str">
            <v>SANDERO ZEN 1.0 12V SCE FLEX 4P C/AR</v>
          </cell>
          <cell r="G13296" t="str">
            <v>KLABIN S.A.</v>
          </cell>
        </row>
        <row r="13297">
          <cell r="B13297" t="str">
            <v>RFR4I62</v>
          </cell>
          <cell r="D13297" t="str">
            <v>UNO DRIVE 1.0 6V FLEX 4P C/AR</v>
          </cell>
          <cell r="G13297" t="str">
            <v>KLABIN S.A.</v>
          </cell>
        </row>
        <row r="13298">
          <cell r="B13298" t="str">
            <v>RMQ2F25</v>
          </cell>
          <cell r="D13298" t="str">
            <v>UNO WAY 1.0 6V FLEX 4P C/AR</v>
          </cell>
          <cell r="G13298" t="str">
            <v>KLABIN S.A.</v>
          </cell>
        </row>
        <row r="13299">
          <cell r="B13299" t="str">
            <v>RTG6A26</v>
          </cell>
          <cell r="D13299" t="str">
            <v>LOGAN ZEN 1.6 16V SCE FLEX 4P C/AR</v>
          </cell>
          <cell r="G13299" t="str">
            <v>KLABIN S.A.</v>
          </cell>
        </row>
        <row r="13300">
          <cell r="B13300" t="str">
            <v>RVQ8F85</v>
          </cell>
          <cell r="D13300" t="str">
            <v>S10 CD LTZ 2.8 16V DIE 4X4 4P C/AR - AUTOMÁTICO</v>
          </cell>
          <cell r="G13300" t="str">
            <v>LONGPING HIGH - TECH BIOTECNOLOGIA LTDA.</v>
          </cell>
        </row>
        <row r="13301">
          <cell r="B13301" t="str">
            <v>SYA7J49</v>
          </cell>
          <cell r="D13301" t="str">
            <v>ONIX LT 1.0 12V FLEX 4P C/AR</v>
          </cell>
          <cell r="G13301" t="str">
            <v>MANFRIM INDUSTRIAL E COMERCIAL LTDA</v>
          </cell>
        </row>
        <row r="13302">
          <cell r="B13302" t="str">
            <v>SYA7J50</v>
          </cell>
          <cell r="D13302" t="str">
            <v>ONIX LT 1.0 12V FLEX 4P C/AR</v>
          </cell>
          <cell r="G13302" t="str">
            <v>MANFRIM INDUSTRIAL E COMERCIAL LTDA</v>
          </cell>
        </row>
        <row r="13303">
          <cell r="B13303" t="str">
            <v>RUV9G75</v>
          </cell>
          <cell r="D13303" t="str">
            <v>ONIX PLUS LTZ 1.0 12V TURBO FLEX 4P C/AR - AUTOMÁTICO</v>
          </cell>
          <cell r="G13303" t="str">
            <v>MART MINAS DISTRIBUICAO LTDA</v>
          </cell>
        </row>
        <row r="13304">
          <cell r="B13304" t="str">
            <v>SHD1A17</v>
          </cell>
          <cell r="D13304" t="str">
            <v>COMPASS LONGITUDE 1.3 16V TURBO 270 FLEX 4P C/AR - AUTOMÁTICO</v>
          </cell>
          <cell r="F13304" t="str">
            <v>CLB1626/25</v>
          </cell>
          <cell r="G13304" t="str">
            <v>MDS CORRETORA E ADMINISTRADORA DE SEGUROS S.A.</v>
          </cell>
        </row>
        <row r="13305">
          <cell r="B13305" t="str">
            <v>RUU3I29</v>
          </cell>
          <cell r="D13305" t="str">
            <v>NOVA STRADA ENDURANCE CABINE PLUS 1.4 8V FLEX 2P C/AR</v>
          </cell>
          <cell r="F13305" t="str">
            <v>CLB5827/25</v>
          </cell>
          <cell r="G13305" t="str">
            <v>MEC Q COMERCIO E SERVICOS DE METROLOGIA INDUSTRIAL LTDA</v>
          </cell>
        </row>
        <row r="13306">
          <cell r="B13306" t="str">
            <v>RUU3I59</v>
          </cell>
          <cell r="D13306" t="str">
            <v>NOVA STRADA ENDURANCE CABINE PLUS 1.4 8V FLEX 2P C/AR</v>
          </cell>
          <cell r="F13306" t="str">
            <v>CLB5822/25</v>
          </cell>
          <cell r="G13306" t="str">
            <v>MEC Q COMERCIO E SERVICOS DE METROLOGIA INDUSTRIAL LTDA</v>
          </cell>
        </row>
        <row r="13307">
          <cell r="B13307" t="str">
            <v>RUY6A30</v>
          </cell>
          <cell r="D13307" t="str">
            <v>MOBI LIKE 1.0 8V FLEX 4P C/AR</v>
          </cell>
          <cell r="F13307" t="str">
            <v>CLB5822/25</v>
          </cell>
          <cell r="G13307" t="str">
            <v>MEC Q COMERCIO E SERVICOS DE METROLOGIA INDUSTRIAL LTDA</v>
          </cell>
        </row>
        <row r="13308">
          <cell r="B13308" t="str">
            <v>SJI2A16</v>
          </cell>
          <cell r="D13308" t="str">
            <v>MOBI LIKE 1.0 8V FLEX 4P C/AR</v>
          </cell>
          <cell r="F13308" t="str">
            <v>CLB4151/25</v>
          </cell>
          <cell r="G13308" t="str">
            <v>MINASCOPY NACIONAL LTDA</v>
          </cell>
        </row>
        <row r="13309">
          <cell r="B13309" t="str">
            <v>SJI2A17</v>
          </cell>
          <cell r="D13309" t="str">
            <v>MOBI LIKE 1.0 8V FLEX 4P C/AR</v>
          </cell>
          <cell r="F13309" t="str">
            <v>CLB4151/25</v>
          </cell>
          <cell r="G13309" t="str">
            <v>MINASCOPY NACIONAL LTDA</v>
          </cell>
        </row>
        <row r="13310">
          <cell r="B13310" t="str">
            <v>GKE3I71</v>
          </cell>
          <cell r="D13310" t="str">
            <v>VOYAGE 1.0 MPI 12V TOTAL FLEX 4P C/AR</v>
          </cell>
          <cell r="F13310" t="str">
            <v>CLB3902/25</v>
          </cell>
          <cell r="G13310" t="str">
            <v>MOBIT - MOBILIDADE, ILUMINACAO E TECNOLOGIA LTDA</v>
          </cell>
        </row>
        <row r="13311">
          <cell r="B13311" t="str">
            <v>CUQ3A59</v>
          </cell>
          <cell r="D13311" t="str">
            <v>POLO COMFORTLINE 1.0 12V TSI FLEX 4P C/AR - AUTOMÁTICO</v>
          </cell>
          <cell r="F13311" t="str">
            <v>CLB2692/25</v>
          </cell>
          <cell r="G13311" t="str">
            <v>OMAMORI INDUSTRIA DE ALIMENTOS LTDA</v>
          </cell>
        </row>
        <row r="13312">
          <cell r="B13312" t="str">
            <v>RTK2B77</v>
          </cell>
          <cell r="D13312" t="str">
            <v>COMPASS LONGITUDE 1.3 16V TURBO 270 FLEX 4P C/AR - AUTOMÁTICO</v>
          </cell>
          <cell r="F13312" t="str">
            <v>CLB2764/25</v>
          </cell>
          <cell r="G13312" t="str">
            <v>OMYA DO BRASIL IMPORTACAO, EXPORTACAO E COMERCIO DE MINERAIS LTDA.</v>
          </cell>
        </row>
        <row r="13313">
          <cell r="B13313" t="str">
            <v>RUR6J51</v>
          </cell>
          <cell r="D13313" t="str">
            <v>L200 TRITON SPORT GL CD 2.4 16V DIE 4WD 4P C/AR</v>
          </cell>
          <cell r="F13313" t="str">
            <v>CLA0432/25</v>
          </cell>
          <cell r="G13313" t="str">
            <v>RAIZEN CENTRO-SUL S.A</v>
          </cell>
        </row>
        <row r="13314">
          <cell r="B13314" t="str">
            <v>RUA8I21</v>
          </cell>
          <cell r="D13314" t="str">
            <v>TORO FREEDOM 2.0 16V TURBO DIE 4X4 4P C/AR - AUTOMÁTICO</v>
          </cell>
          <cell r="G13314" t="str">
            <v>RAÍZEN ENERGIA S.A</v>
          </cell>
        </row>
        <row r="13315">
          <cell r="B13315" t="str">
            <v>TCV3H81</v>
          </cell>
          <cell r="D13315" t="str">
            <v>STRADA ENDURANCE CP FLEX 1.3</v>
          </cell>
          <cell r="G13315" t="str">
            <v>ROTA OESTE MAQUINAS LTDA</v>
          </cell>
        </row>
        <row r="13316">
          <cell r="B13316" t="str">
            <v>TCW0D56</v>
          </cell>
          <cell r="D13316" t="str">
            <v>STRADA ENDURANCE CP FLEX 1.3</v>
          </cell>
          <cell r="G13316" t="str">
            <v>ROTA OESTE MAQUINAS LTDA</v>
          </cell>
        </row>
        <row r="13317">
          <cell r="B13317" t="str">
            <v>TCW0D62</v>
          </cell>
          <cell r="D13317" t="str">
            <v>STRADA ENDURANCE CP FLEX 1.3</v>
          </cell>
          <cell r="G13317" t="str">
            <v>ROTA OESTE MAQUINAS LTDA</v>
          </cell>
        </row>
        <row r="13318">
          <cell r="B13318" t="str">
            <v>TCW0E07</v>
          </cell>
          <cell r="D13318" t="str">
            <v>STRADA ENDURANCE CP FLEX 1.3</v>
          </cell>
          <cell r="G13318" t="str">
            <v>ROTA OESTE MAQUINAS LTDA</v>
          </cell>
        </row>
        <row r="13319">
          <cell r="B13319" t="str">
            <v>TCD6G47</v>
          </cell>
          <cell r="D13319" t="str">
            <v>STRADA ENDURANCE CP FLEX 1.3</v>
          </cell>
          <cell r="G13319" t="str">
            <v>RURAL MAIS AGRONEGOCIOS LTDA</v>
          </cell>
        </row>
        <row r="13320">
          <cell r="B13320" t="str">
            <v>RNZ7F16</v>
          </cell>
          <cell r="D13320" t="str">
            <v>ONIX LT 1.0 12V FLEX 4P C/AR</v>
          </cell>
          <cell r="G13320" t="str">
            <v>SMITHS BRASIL LTDA</v>
          </cell>
        </row>
        <row r="13321">
          <cell r="B13321" t="str">
            <v>SJA1I09</v>
          </cell>
          <cell r="D13321" t="str">
            <v>ARGO 1.0 6V FLEX 4P C/AR</v>
          </cell>
          <cell r="G13321" t="str">
            <v>SPEEDNET LTDA</v>
          </cell>
        </row>
        <row r="13322">
          <cell r="B13322" t="str">
            <v>RNY1D40</v>
          </cell>
          <cell r="D13322" t="str">
            <v>MASTER FURGÃO L1H1 8M³ 2.3 16V DIE 4P C/AR</v>
          </cell>
          <cell r="G13322" t="str">
            <v>TAM LINHAS AEREAS S/A.</v>
          </cell>
        </row>
        <row r="13323">
          <cell r="B13323" t="str">
            <v>QUT0B54</v>
          </cell>
          <cell r="D13323" t="str">
            <v>GOL 1.0 MPI 12V FLEX 4P C/AR</v>
          </cell>
          <cell r="F13323" t="str">
            <v>CLA0607/25</v>
          </cell>
          <cell r="G13323" t="str">
            <v>TOP SERVICE SERVICOS E SISTEMAS S/A</v>
          </cell>
        </row>
        <row r="13324">
          <cell r="B13324" t="str">
            <v>RUG3H71</v>
          </cell>
          <cell r="D13324" t="str">
            <v>MOBI LIKE 1.0 8V FLEX 4P C/AR</v>
          </cell>
          <cell r="G13324" t="str">
            <v>TOTAL AUDITORIA E ASSESSORIA CONTABIL S S LTDA</v>
          </cell>
        </row>
        <row r="13325">
          <cell r="B13325" t="str">
            <v>RUL1A09</v>
          </cell>
          <cell r="D13325" t="str">
            <v>NOVA STRADA ENDURANCE CABINE PLUS 1.4 8V FLEX 2P C/AR</v>
          </cell>
          <cell r="G13325" t="str">
            <v>ULTRACARGO LOGISTICA S.A.</v>
          </cell>
        </row>
        <row r="13326">
          <cell r="B13326" t="str">
            <v>RUR8D17</v>
          </cell>
          <cell r="D13326" t="str">
            <v>NOVA STRADA ENDURANCE CABINE PLUS 1.4 8V FLEX 2P C/AR</v>
          </cell>
          <cell r="G13326" t="str">
            <v>ULTRACARGO LOGISTICA S.A.</v>
          </cell>
        </row>
        <row r="13327">
          <cell r="B13327" t="str">
            <v>RUU7A07</v>
          </cell>
          <cell r="D13327" t="str">
            <v>NOVA STRADA ENDURANCE CABINE PLUS 1.4 8V FLEX 2P C/AR</v>
          </cell>
          <cell r="G13327" t="str">
            <v>ULTRACARGO LOGISTICA S.A.</v>
          </cell>
        </row>
        <row r="13328">
          <cell r="B13328" t="str">
            <v>SIB1J65</v>
          </cell>
          <cell r="D13328" t="str">
            <v>FIORINO ENDURANCE 1.4 EVO FLEX 2P C/AR</v>
          </cell>
          <cell r="G13328" t="str">
            <v>USINA ACUCAREIRA GUAIRA LIMITADA</v>
          </cell>
        </row>
        <row r="13329">
          <cell r="B13329" t="str">
            <v>SIC0B46</v>
          </cell>
          <cell r="D13329" t="str">
            <v>FIORINO ENDURANCE 1.4 EVO FLEX 2P C/AR</v>
          </cell>
          <cell r="G13329" t="str">
            <v>USINA ACUCAREIRA GUAIRA LIMITADA</v>
          </cell>
        </row>
        <row r="13330">
          <cell r="B13330" t="str">
            <v>RUA8I43</v>
          </cell>
          <cell r="D13330" t="str">
            <v>COMPASS SERIE S 1.3 16V TURBO 270 FLEX C/AR - AUTOMÁTICO</v>
          </cell>
          <cell r="G13330" t="str">
            <v>USINAS SIDERURGICAS DE MINAS GERAIS S/A. USIMINAS</v>
          </cell>
        </row>
        <row r="13331">
          <cell r="B13331" t="str">
            <v>RVG1B21</v>
          </cell>
          <cell r="D13331" t="str">
            <v>CRONOS DRIVE 1.0 6V FLEX 4P C/AR</v>
          </cell>
          <cell r="G13331" t="str">
            <v>VOESTALPINE BOHLER WELDING SOLDAS DO BRASIL LTDA</v>
          </cell>
        </row>
        <row r="13332">
          <cell r="B13332" t="str">
            <v>RVY7D13</v>
          </cell>
          <cell r="D13332" t="str">
            <v>ONIX PLUS LTZ 1.0 12V TURBO FLEX 4P C/AR</v>
          </cell>
          <cell r="F13332" t="str">
            <v>CLB4604/25</v>
          </cell>
          <cell r="G13332" t="str">
            <v>A. V. FERRO REPRESENTACOES COMERCIAIS</v>
          </cell>
        </row>
        <row r="13333">
          <cell r="B13333" t="str">
            <v>RVQ7B31</v>
          </cell>
          <cell r="D13333" t="str">
            <v>ONIX PLUS LTZ 1.0 12V TURBO FLEX 4P C/AR - AUTOMÁTICO</v>
          </cell>
          <cell r="F13333" t="str">
            <v>CLA1537/25</v>
          </cell>
          <cell r="G13333" t="str">
            <v>AB MAURI BRASIL LTDA</v>
          </cell>
        </row>
        <row r="13334">
          <cell r="B13334" t="str">
            <v>RVQ7B79</v>
          </cell>
          <cell r="D13334" t="str">
            <v>ONIX PLUS LTZ 1.0 12V TURBO FLEX 4P C/AR - AUTOMÁTICO</v>
          </cell>
          <cell r="F13334" t="str">
            <v>CLA1537/25</v>
          </cell>
          <cell r="G13334" t="str">
            <v>AB MAURI BRASIL LTDA</v>
          </cell>
        </row>
        <row r="13335">
          <cell r="B13335" t="str">
            <v>RVQ8A51</v>
          </cell>
          <cell r="D13335" t="str">
            <v>ONIX PLUS LTZ 1.0 12V TURBO FLEX 4P C/AR - AUTOMÁTICO</v>
          </cell>
          <cell r="F13335" t="str">
            <v>CLA1537/25</v>
          </cell>
          <cell r="G13335" t="str">
            <v>AB MAURI BRASIL LTDA</v>
          </cell>
        </row>
        <row r="13336">
          <cell r="B13336" t="str">
            <v>RVQ8A68</v>
          </cell>
          <cell r="D13336" t="str">
            <v>ONIX PLUS LTZ 1.0 12V TURBO FLEX 4P C/AR - AUTOMÁTICO</v>
          </cell>
          <cell r="F13336" t="str">
            <v>CLA1537/25</v>
          </cell>
          <cell r="G13336" t="str">
            <v>AB MAURI BRASIL LTDA</v>
          </cell>
        </row>
        <row r="13337">
          <cell r="B13337" t="str">
            <v>RVQ8A69</v>
          </cell>
          <cell r="D13337" t="str">
            <v>ONIX PLUS LTZ 1.0 12V TURBO FLEX 4P C/AR - AUTOMÁTICO</v>
          </cell>
          <cell r="F13337" t="str">
            <v>CLA1536/25</v>
          </cell>
          <cell r="G13337" t="str">
            <v>AB MAURI BRASIL LTDA</v>
          </cell>
        </row>
        <row r="13338">
          <cell r="B13338" t="str">
            <v>TED7C04</v>
          </cell>
          <cell r="D13338" t="str">
            <v>ONIX PLUS LTZ 1.0 12V TURBO FLEX 4P C/AR - AUTOMÁTICO</v>
          </cell>
          <cell r="F13338" t="str">
            <v>CLA1537/25</v>
          </cell>
          <cell r="G13338" t="str">
            <v>AB MAURI BRASIL LTDA</v>
          </cell>
        </row>
        <row r="13339">
          <cell r="B13339" t="str">
            <v>SHO9F61</v>
          </cell>
          <cell r="D13339" t="str">
            <v>STEPWAY ZEN 1.6 16V SCE FLEX 4P C/AR</v>
          </cell>
          <cell r="G13339" t="str">
            <v>ACAMPAMENTO NOSSO RECANTO LTDA</v>
          </cell>
        </row>
        <row r="13340">
          <cell r="B13340" t="str">
            <v>FVD1B45</v>
          </cell>
          <cell r="D13340" t="str">
            <v>NIVUS HIGHLINE 1.0 200 TSI 12V TOTAL FLEX 4P C/AR - AUTOMÁTICO</v>
          </cell>
          <cell r="F13340" t="str">
            <v>GVR7022/21</v>
          </cell>
          <cell r="G13340" t="str">
            <v>ACOMETAL ADO MANUTENCAO INDUSTRIAL LTDA</v>
          </cell>
        </row>
        <row r="13341">
          <cell r="B13341" t="str">
            <v>QMY4E64</v>
          </cell>
          <cell r="D13341" t="str">
            <v>FASTBACK LIMITED EDITION 1.3 16V TURBO 270 FLEX 4P C/AR - AUTOMÁTICO</v>
          </cell>
          <cell r="F13341" t="str">
            <v>GVM5494/24</v>
          </cell>
          <cell r="G13341" t="str">
            <v>ADEMAR BRITES CARDOSO FILHO</v>
          </cell>
        </row>
        <row r="13342">
          <cell r="B13342" t="str">
            <v>SIM3J96</v>
          </cell>
          <cell r="D13342" t="str">
            <v>FASTBACK AUDACE 1.0 12V TURBO 200 FLEX 4P C/AR - AUTOMÁTICO</v>
          </cell>
          <cell r="F13342" t="str">
            <v>GVM9821/23</v>
          </cell>
          <cell r="G13342" t="str">
            <v>ADEMIR MOREIRA NEGOCIOS IMOBILIARIOS LTDA</v>
          </cell>
        </row>
        <row r="13343">
          <cell r="B13343" t="str">
            <v>SHE9H84</v>
          </cell>
          <cell r="D13343" t="str">
            <v>NOVA STRADA FREEDOM CD 1.3 8V FLEX 4P C/AR</v>
          </cell>
          <cell r="F13343" t="str">
            <v>CLB2100/25</v>
          </cell>
          <cell r="G13343" t="str">
            <v>AGGREKO ENERGIA LOCACAO DE GERADORES LTDA</v>
          </cell>
        </row>
        <row r="13344">
          <cell r="B13344" t="str">
            <v>RUB4G10</v>
          </cell>
          <cell r="D13344" t="str">
            <v>TORO VOLCANO 2.0 16V TURBO DIE 4X4 4P C/AR - AUTOMÁTICO</v>
          </cell>
          <cell r="F13344" t="str">
            <v>CLA0238/25</v>
          </cell>
          <cell r="G13344" t="str">
            <v>AGRICHEM DO BRASIL S.A.</v>
          </cell>
        </row>
        <row r="13345">
          <cell r="B13345" t="str">
            <v>RTV6C68</v>
          </cell>
          <cell r="D13345" t="str">
            <v>NOVA STRADA ENDURANCE CABINE PLUS 1.4 8V FLEX 2P C/AR</v>
          </cell>
          <cell r="F13345" t="str">
            <v>CLB2929/25</v>
          </cell>
          <cell r="G13345" t="str">
            <v>AGROCAT DISTRIBUIDORA DE INSUMOS AGRICOLAS LTDA EM RECUPERACAO JUDICIAL</v>
          </cell>
        </row>
        <row r="13346">
          <cell r="B13346" t="str">
            <v>RTV6C94</v>
          </cell>
          <cell r="D13346" t="str">
            <v>NOVA STRADA ENDURANCE CABINE PLUS 1.4 8V FLEX 2P C/AR</v>
          </cell>
          <cell r="F13346" t="str">
            <v>CLB2929/25</v>
          </cell>
          <cell r="G13346" t="str">
            <v>AGROCAT DISTRIBUIDORA DE INSUMOS AGRICOLAS LTDA EM RECUPERACAO JUDICIAL</v>
          </cell>
        </row>
        <row r="13347">
          <cell r="B13347" t="str">
            <v>RNI6A97</v>
          </cell>
          <cell r="D13347" t="str">
            <v>MOBI LIKE 1.0 8V FLEX 4P C/AR</v>
          </cell>
          <cell r="F13347" t="str">
            <v>CLA1187/25</v>
          </cell>
          <cell r="G13347" t="str">
            <v>AGUAS DO RIO 1 SPE S.A</v>
          </cell>
        </row>
        <row r="13348">
          <cell r="B13348" t="str">
            <v>SIC0G79</v>
          </cell>
          <cell r="D13348" t="str">
            <v>ARGO 1.0 6V FLEX 4P C/AR</v>
          </cell>
          <cell r="F13348" t="str">
            <v>CLA1193/25</v>
          </cell>
          <cell r="G13348" t="str">
            <v>AGUAS DO RIO 1 SPE S.A</v>
          </cell>
        </row>
        <row r="13349">
          <cell r="B13349" t="str">
            <v>SIY6C05</v>
          </cell>
          <cell r="D13349" t="str">
            <v>ARGO DRIVE 1.0 6V FLEX 4P C/AR</v>
          </cell>
          <cell r="F13349" t="str">
            <v>GVA4523/23</v>
          </cell>
          <cell r="G13349" t="str">
            <v>ALAN NASCIMENTO SALOMÉ</v>
          </cell>
        </row>
        <row r="13350">
          <cell r="B13350" t="str">
            <v>SIC8D74</v>
          </cell>
          <cell r="D13350" t="str">
            <v>NOVA STRADA ENDURANCE CABINE PLUS 1.4 8V FLEX 2P C/AR</v>
          </cell>
          <cell r="F13350" t="str">
            <v>GVM7547/23</v>
          </cell>
          <cell r="G13350" t="str">
            <v>ALCINEIA  OLIVEIRA CASTRO MUNHOZ</v>
          </cell>
        </row>
        <row r="13351">
          <cell r="B13351" t="str">
            <v>SIG1G98</v>
          </cell>
          <cell r="D13351" t="str">
            <v>COMPASS LONGITUDE 1.3 16V TURBO 270 FLEX 4P C/AR - AUTOMÁTICO</v>
          </cell>
          <cell r="F13351" t="str">
            <v>GVM6711/23</v>
          </cell>
          <cell r="G13351" t="str">
            <v>ALEXANDRE CARVALHO DOS SANTOS</v>
          </cell>
        </row>
        <row r="13352">
          <cell r="B13352" t="str">
            <v>TEI3J65</v>
          </cell>
          <cell r="D13352" t="str">
            <v>CRETA COMFORT 1.0 TGDI 12V TURBO FLEX 4P C/AR - AUTOMÁTICO</v>
          </cell>
          <cell r="F13352" t="str">
            <v>GVM2870/25</v>
          </cell>
          <cell r="G13352" t="str">
            <v>ALEXANDRE PEREIRA DA SILVA</v>
          </cell>
        </row>
        <row r="13353">
          <cell r="B13353" t="str">
            <v>TCF6D88</v>
          </cell>
          <cell r="D13353" t="str">
            <v>ONIX PLUS PREMIER II 1.0 12V TURBO FLEX 4P C/AR - AUTOMÁTICO</v>
          </cell>
          <cell r="F13353" t="str">
            <v>GVA9883/24</v>
          </cell>
          <cell r="G13353" t="str">
            <v>ALJAN DE ABREU MACHADO</v>
          </cell>
        </row>
        <row r="13354">
          <cell r="B13354" t="str">
            <v>SHS0A74</v>
          </cell>
          <cell r="D13354" t="str">
            <v>COMPASS LONGITUDE 1.3 16V TURBO 270 FLEX 4P C/AR - AUTOMÁTICO</v>
          </cell>
          <cell r="F13354" t="str">
            <v>GVA5979/23</v>
          </cell>
          <cell r="G13354" t="str">
            <v>ALVES INDUSTRIA E COMERCIO ALUMINIO LTDA</v>
          </cell>
        </row>
        <row r="13355">
          <cell r="B13355" t="str">
            <v>SYN8G69</v>
          </cell>
          <cell r="D13355" t="str">
            <v>HB20S COMFORT PLUS TGDI FLEX AT 1.0</v>
          </cell>
          <cell r="F13355" t="str">
            <v>GVB5226/23</v>
          </cell>
          <cell r="G13355" t="str">
            <v>AMANDA DE SOUZA SILVA</v>
          </cell>
        </row>
        <row r="13356">
          <cell r="B13356" t="str">
            <v>TEL1F32</v>
          </cell>
          <cell r="D13356" t="str">
            <v>HB20S LIMITED TGDI FLEX AT 1.0</v>
          </cell>
          <cell r="F13356" t="str">
            <v>GVM3598/25</v>
          </cell>
          <cell r="G13356" t="str">
            <v>ANA CAROLINA DELALIBERA</v>
          </cell>
        </row>
        <row r="13357">
          <cell r="B13357" t="str">
            <v>RVS2D49</v>
          </cell>
          <cell r="D13357" t="str">
            <v>PULSE AUDACE 1.0 12V TURBO 200 FLEX 4P C/AR - AUTOMÁTICO</v>
          </cell>
          <cell r="F13357" t="str">
            <v>GVM0585/22</v>
          </cell>
          <cell r="G13357" t="str">
            <v>ANA CATHARINA CELANI</v>
          </cell>
        </row>
        <row r="13358">
          <cell r="B13358" t="str">
            <v>SYE2B46</v>
          </cell>
          <cell r="D13358" t="str">
            <v>CRONOS DRIVE 1.3 8V FLEX 4P C/AR - AUTOMÁTICO</v>
          </cell>
          <cell r="F13358" t="str">
            <v>GVA6873/23</v>
          </cell>
          <cell r="G13358" t="str">
            <v>ANA PAULA CABRAL MONTEIRO DE AZEVEDO DE SOUZA MEND</v>
          </cell>
        </row>
        <row r="13359">
          <cell r="B13359" t="str">
            <v>BBQ3F47</v>
          </cell>
          <cell r="D13359" t="str">
            <v>KA HATCH SE 1.0 12V FLEX 4P C/AR</v>
          </cell>
          <cell r="F13359" t="str">
            <v>CLB2671/25</v>
          </cell>
          <cell r="G13359" t="str">
            <v>ANALYTICAL TECHNOLOGY SERVICOS ANALITICOS E AMBIENTAIS LTDA</v>
          </cell>
        </row>
        <row r="13360">
          <cell r="B13360" t="str">
            <v>SYS2D02</v>
          </cell>
          <cell r="D13360" t="str">
            <v>COROLLA XEI 2.0 16V DOHC FLEX 4P C/AR - AUTOMÁTICO</v>
          </cell>
          <cell r="F13360" t="str">
            <v>GVR5260/24</v>
          </cell>
          <cell r="G13360" t="str">
            <v>ANDRE GONCALVES KOVACS</v>
          </cell>
        </row>
        <row r="13361">
          <cell r="B13361" t="str">
            <v>SJG9E96</v>
          </cell>
          <cell r="D13361" t="str">
            <v>208 HATCH ACTIVE 1.6 16V FLEX 4P C/AR - AUTOMÁTICO</v>
          </cell>
          <cell r="F13361" t="str">
            <v>GVM8366/23</v>
          </cell>
          <cell r="G13361" t="str">
            <v>ANDRÉ GONÇALVES MARINHO</v>
          </cell>
        </row>
        <row r="13362">
          <cell r="B13362" t="str">
            <v>SYB2B87</v>
          </cell>
          <cell r="D13362" t="str">
            <v>HB20S LIMITED PLUS FLEX 1.0</v>
          </cell>
          <cell r="F13362" t="str">
            <v>GVA2607/23</v>
          </cell>
          <cell r="G13362" t="str">
            <v>ANDRE LUIS SOUZA FELICIO</v>
          </cell>
        </row>
        <row r="13363">
          <cell r="B13363" t="str">
            <v>PZB9F97</v>
          </cell>
          <cell r="D13363" t="str">
            <v>CRONOS DRIVE 1.3 8V FLEX 4P C/AR - AUTOMÁTICO</v>
          </cell>
          <cell r="F13363" t="str">
            <v>GVA5475/23</v>
          </cell>
          <cell r="G13363" t="str">
            <v>ANDRÉ ROCHA DE OLIVEIRA LTDA</v>
          </cell>
        </row>
        <row r="13364">
          <cell r="B13364" t="str">
            <v>EIM8A41</v>
          </cell>
          <cell r="D13364" t="str">
            <v>NIVUS COMFORTLINE 1.0 200 TSI 12V TOTAL FLEX 4P C/AR - AUTOMÁTICO</v>
          </cell>
          <cell r="F13364" t="str">
            <v>GVR9405/22</v>
          </cell>
          <cell r="G13364" t="str">
            <v>ANDRÉA RODRIGUES RAMOS</v>
          </cell>
        </row>
        <row r="13365">
          <cell r="B13365" t="str">
            <v>RTC6C17</v>
          </cell>
          <cell r="D13365" t="str">
            <v>TRACKER PREMIER 1.2 12V TURBO FLEX 4P C/AR - AUTOMÁTICO</v>
          </cell>
          <cell r="F13365" t="str">
            <v>CLA3256/25</v>
          </cell>
          <cell r="G13365" t="str">
            <v>ANDREY EDUARDO KLEIN GUTIERREZ</v>
          </cell>
        </row>
        <row r="13366">
          <cell r="B13366" t="str">
            <v>SYC4F29</v>
          </cell>
          <cell r="D13366" t="str">
            <v>TORO FREEDOM 1.3 16V TURBO 270 FLEX 4P C/AR - AUTOMÁTICO</v>
          </cell>
          <cell r="F13366" t="str">
            <v>GVA4053/23</v>
          </cell>
          <cell r="G13366" t="str">
            <v>ANTNIO HENRIQUE DE FREITAS RABELO</v>
          </cell>
        </row>
        <row r="13367">
          <cell r="B13367" t="str">
            <v>RTD0B35</v>
          </cell>
          <cell r="D13367" t="str">
            <v>ONIX JOY PLUS BLACK 1.0 8V FLEX 4P C/AR</v>
          </cell>
          <cell r="F13367" t="str">
            <v>CLB0600/25</v>
          </cell>
          <cell r="G13367" t="str">
            <v>ANTONIO MARCELO DE ALMEIDA</v>
          </cell>
        </row>
        <row r="13368">
          <cell r="B13368" t="str">
            <v>TCG4D55</v>
          </cell>
          <cell r="D13368" t="str">
            <v>CRONOS DRIVE 1.3 8V FLEX 4P C/AR - AUTOMÁTICO</v>
          </cell>
          <cell r="F13368" t="str">
            <v>GVA4667/24</v>
          </cell>
          <cell r="G13368" t="str">
            <v>ARIANA JOICE DE ARAUJO REGO</v>
          </cell>
        </row>
        <row r="13369">
          <cell r="B13369" t="str">
            <v>TDK1F90</v>
          </cell>
          <cell r="D13369" t="str">
            <v>KICKS SENSE 1.6 16V FLEX 4P C/AR - AUTOMÁTICO</v>
          </cell>
          <cell r="F13369" t="str">
            <v>GVC2705/24</v>
          </cell>
          <cell r="G13369" t="str">
            <v>ARISTÓTELES ROGER SANTOS DE MEDEIROS</v>
          </cell>
        </row>
        <row r="13370">
          <cell r="B13370" t="str">
            <v>FQJ2C35</v>
          </cell>
          <cell r="D13370" t="str">
            <v>NIVUS HIGHLINE 1.0 200 TSI 12V TOTAL FLEX 4P C/AR - AUTOMÁTICO</v>
          </cell>
          <cell r="F13370" t="str">
            <v>GVM2359/22</v>
          </cell>
          <cell r="G13370" t="str">
            <v>ARTUR ILDEFONSO BROTTO DE AZEVEDO</v>
          </cell>
        </row>
        <row r="13371">
          <cell r="B13371" t="str">
            <v>TEV8E51</v>
          </cell>
          <cell r="D13371" t="str">
            <v>COROLLA CROSS XRX 1.8 16V HÍBRIDO HEV 4P C/AR - AUTOMÁTICO</v>
          </cell>
          <cell r="F13371" t="str">
            <v>CLB1570/25</v>
          </cell>
          <cell r="G13371" t="str">
            <v>ASSOCIACAO ADMINISTRADORA DA CONECTIVIDADE DE ESCOLAS EACE</v>
          </cell>
        </row>
        <row r="13372">
          <cell r="B13372" t="str">
            <v>RNW8J60</v>
          </cell>
          <cell r="D13372" t="str">
            <v>DUSTER OROCH DYNAMIQUE 1.6 16V SCE FLEX 4P C/AR</v>
          </cell>
          <cell r="F13372" t="str">
            <v>CLA0446/25</v>
          </cell>
          <cell r="G13372" t="str">
            <v>ASSOCIACAO GESTORA DA FERROVIA INTERNA DO PORTO DE SANTOS</v>
          </cell>
        </row>
        <row r="13373">
          <cell r="B13373" t="str">
            <v>RVM9H12</v>
          </cell>
          <cell r="D13373" t="str">
            <v>XC60 T8 PLUS 2.0 TURBO HIBRIDO PHEV AWD 4P C/AR - AUTOMÁTICO</v>
          </cell>
          <cell r="F13373" t="str">
            <v>GVR9448/22</v>
          </cell>
          <cell r="G13373" t="str">
            <v>ASSOCIACAO NACIONAL DOS SERVIDORES DO JUDICIARIO FEDERAL - ANAJUSTRA FEDERAL</v>
          </cell>
        </row>
        <row r="13374">
          <cell r="B13374" t="str">
            <v>SYH9H55</v>
          </cell>
          <cell r="D13374" t="str">
            <v>HB20 COMFORT PLUS FLEX 1.0</v>
          </cell>
          <cell r="F13374" t="str">
            <v>GVR0925/24</v>
          </cell>
          <cell r="G13374" t="str">
            <v>AYRAN SOLFA GUISARD ROCHA</v>
          </cell>
        </row>
        <row r="13375">
          <cell r="B13375" t="str">
            <v>RVW1J93</v>
          </cell>
          <cell r="D13375" t="str">
            <v>ARGO 1.0 6V FLEX 4P C/AR</v>
          </cell>
          <cell r="F13375" t="str">
            <v>GVM3228/22</v>
          </cell>
          <cell r="G13375" t="str">
            <v>AZUL ADMINISTRADORA LTDA</v>
          </cell>
        </row>
        <row r="13376">
          <cell r="B13376" t="str">
            <v>RVX6F55</v>
          </cell>
          <cell r="D13376" t="str">
            <v>ARGO 1.0 6V FLEX 4P C/AR</v>
          </cell>
          <cell r="F13376" t="str">
            <v>GVM3228/22</v>
          </cell>
          <cell r="G13376" t="str">
            <v>AZUL ADMINISTRADORA LTDA</v>
          </cell>
        </row>
        <row r="13377">
          <cell r="B13377" t="str">
            <v>RVA1D77</v>
          </cell>
          <cell r="D13377" t="str">
            <v>OROCH PRO 1.6 16V SCE FLEX 4P C/AR</v>
          </cell>
          <cell r="F13377" t="str">
            <v>CLA1383/25</v>
          </cell>
          <cell r="G13377" t="str">
            <v>BALLAGRO AGRO TECNOLOGIA LTDA</v>
          </cell>
        </row>
        <row r="13378">
          <cell r="B13378" t="str">
            <v>SIG9A72</v>
          </cell>
          <cell r="D13378" t="str">
            <v>DUSTER INTENSE 1.6 16V SCE FLEX 4P C/AR</v>
          </cell>
          <cell r="F13378" t="str">
            <v>CLA1383/25</v>
          </cell>
          <cell r="G13378" t="str">
            <v>BALLAGRO AGRO TECNOLOGIA LTDA</v>
          </cell>
        </row>
        <row r="13379">
          <cell r="B13379" t="str">
            <v>RVP6F02</v>
          </cell>
          <cell r="D13379" t="str">
            <v>KWID ZEN 1.0 12V SCE FLEX 4P C/AR</v>
          </cell>
          <cell r="F13379" t="str">
            <v>GVR5033/22</v>
          </cell>
          <cell r="G13379" t="str">
            <v>BERNARDO BORGES PESSATO</v>
          </cell>
        </row>
        <row r="13380">
          <cell r="B13380" t="str">
            <v>RVJ0G93</v>
          </cell>
          <cell r="D13380" t="str">
            <v>COMPASS LONGITUDE 1.3 16V TURBO 270 FLEX 4P C/AR - AUTOMÁTICO</v>
          </cell>
          <cell r="F13380" t="str">
            <v>GVR4371/22</v>
          </cell>
          <cell r="G13380" t="str">
            <v>BIANCA PITA MOREIRA</v>
          </cell>
        </row>
        <row r="13381">
          <cell r="B13381" t="str">
            <v>SJD3F63</v>
          </cell>
          <cell r="D13381" t="str">
            <v>STRADA ENDURANCE CP FLEX 1.3</v>
          </cell>
          <cell r="F13381" t="str">
            <v>CLB4311/25</v>
          </cell>
          <cell r="G13381" t="str">
            <v>BINOTTI SEEDS LTDA</v>
          </cell>
        </row>
        <row r="13382">
          <cell r="B13382" t="str">
            <v>SJD3F64</v>
          </cell>
          <cell r="D13382" t="str">
            <v>STRADA ENDURANCE CP FLEX 1.3</v>
          </cell>
          <cell r="F13382" t="str">
            <v>CLB4311/25</v>
          </cell>
          <cell r="G13382" t="str">
            <v>BINOTTI SEEDS LTDA</v>
          </cell>
        </row>
        <row r="13383">
          <cell r="B13383" t="str">
            <v>SJD3F65</v>
          </cell>
          <cell r="D13383" t="str">
            <v>STRADA ENDURANCE CP FLEX 1.3</v>
          </cell>
          <cell r="F13383" t="str">
            <v>CLB4311/25</v>
          </cell>
          <cell r="G13383" t="str">
            <v>BINOTTI SEEDS LTDA</v>
          </cell>
        </row>
        <row r="13384">
          <cell r="B13384" t="str">
            <v>SJD3F66</v>
          </cell>
          <cell r="D13384" t="str">
            <v>STRADA ENDURANCE CP FLEX 1.3</v>
          </cell>
          <cell r="F13384" t="str">
            <v>CLB4311/25</v>
          </cell>
          <cell r="G13384" t="str">
            <v>BINOTTI SEEDS LTDA</v>
          </cell>
        </row>
        <row r="13385">
          <cell r="B13385" t="str">
            <v>SJD3F67</v>
          </cell>
          <cell r="D13385" t="str">
            <v>STRADA ENDURANCE CP FLEX 1.3</v>
          </cell>
          <cell r="F13385" t="str">
            <v>CLB4311/25</v>
          </cell>
          <cell r="G13385" t="str">
            <v>BINOTTI SEEDS LTDA</v>
          </cell>
        </row>
        <row r="13386">
          <cell r="B13386" t="str">
            <v>SJE4A84</v>
          </cell>
          <cell r="D13386" t="str">
            <v>ARGO 1.0 6V FLEX 4P C/AR</v>
          </cell>
          <cell r="F13386" t="str">
            <v>CLB4311/25</v>
          </cell>
          <cell r="G13386" t="str">
            <v>BINOTTI SEEDS LTDA</v>
          </cell>
        </row>
        <row r="13387">
          <cell r="B13387" t="str">
            <v>SYT3D70</v>
          </cell>
          <cell r="D13387" t="str">
            <v>MOBI LIKE 1.0 8V FLEX 4P C/AR</v>
          </cell>
          <cell r="F13387" t="str">
            <v>CLB2328/25</v>
          </cell>
          <cell r="G13387" t="str">
            <v>BK CONSULTORIA E SERVICOS LTDA</v>
          </cell>
        </row>
        <row r="13388">
          <cell r="B13388" t="str">
            <v>SYT3D73</v>
          </cell>
          <cell r="D13388" t="str">
            <v>MOBI LIKE 1.0 8V FLEX 4P C/AR</v>
          </cell>
          <cell r="F13388" t="str">
            <v>CLB2328/25</v>
          </cell>
          <cell r="G13388" t="str">
            <v>BK CONSULTORIA E SERVICOS LTDA</v>
          </cell>
        </row>
        <row r="13389">
          <cell r="B13389" t="str">
            <v>SYT3D86</v>
          </cell>
          <cell r="D13389" t="str">
            <v>MOBI LIKE 1.0 8V FLEX 4P C/AR</v>
          </cell>
          <cell r="F13389" t="str">
            <v>CLB2328/25</v>
          </cell>
          <cell r="G13389" t="str">
            <v>BK CONSULTORIA E SERVICOS LTDA</v>
          </cell>
        </row>
        <row r="13390">
          <cell r="B13390" t="str">
            <v>TCD4F21</v>
          </cell>
          <cell r="D13390" t="str">
            <v>MOBI LIKE 1.0 8V FLEX 4P C/AR</v>
          </cell>
          <cell r="F13390" t="str">
            <v>CLB2328/25</v>
          </cell>
          <cell r="G13390" t="str">
            <v>BK CONSULTORIA E SERVICOS LTDA</v>
          </cell>
        </row>
        <row r="13391">
          <cell r="B13391" t="str">
            <v>TCD4F26</v>
          </cell>
          <cell r="D13391" t="str">
            <v>MOBI LIKE 1.0 8V FLEX 4P C/AR</v>
          </cell>
          <cell r="F13391" t="str">
            <v>CLB2328/25</v>
          </cell>
          <cell r="G13391" t="str">
            <v>BK CONSULTORIA E SERVICOS LTDA</v>
          </cell>
        </row>
        <row r="13392">
          <cell r="B13392" t="str">
            <v>TCD4F28</v>
          </cell>
          <cell r="D13392" t="str">
            <v>MOBI LIKE 1.0 8V FLEX 4P C/AR</v>
          </cell>
          <cell r="F13392" t="str">
            <v>CLB2328/25</v>
          </cell>
          <cell r="G13392" t="str">
            <v>BK CONSULTORIA E SERVICOS LTDA</v>
          </cell>
        </row>
        <row r="13393">
          <cell r="B13393" t="str">
            <v>TCD4F30</v>
          </cell>
          <cell r="D13393" t="str">
            <v>MOBI LIKE 1.0 8V FLEX 4P C/AR</v>
          </cell>
          <cell r="F13393" t="str">
            <v>CLB2328/25</v>
          </cell>
          <cell r="G13393" t="str">
            <v>BK CONSULTORIA E SERVICOS LTDA</v>
          </cell>
        </row>
        <row r="13394">
          <cell r="B13394" t="str">
            <v>TCD4F38</v>
          </cell>
          <cell r="D13394" t="str">
            <v>MOBI LIKE 1.0 8V FLEX 4P C/AR</v>
          </cell>
          <cell r="F13394" t="str">
            <v>CLB2328/25</v>
          </cell>
          <cell r="G13394" t="str">
            <v>BK CONSULTORIA E SERVICOS LTDA</v>
          </cell>
        </row>
        <row r="13395">
          <cell r="B13395" t="str">
            <v>TCD4F39</v>
          </cell>
          <cell r="D13395" t="str">
            <v>MOBI LIKE 1.0 8V FLEX 4P C/AR</v>
          </cell>
          <cell r="F13395" t="str">
            <v>CLB2328/25</v>
          </cell>
          <cell r="G13395" t="str">
            <v>BK CONSULTORIA E SERVICOS LTDA</v>
          </cell>
        </row>
        <row r="13396">
          <cell r="B13396" t="str">
            <v>TCD4F41</v>
          </cell>
          <cell r="D13396" t="str">
            <v>MOBI LIKE 1.0 8V FLEX 4P C/AR</v>
          </cell>
          <cell r="F13396" t="str">
            <v>CLB2328/25</v>
          </cell>
          <cell r="G13396" t="str">
            <v>BK CONSULTORIA E SERVICOS LTDA</v>
          </cell>
        </row>
        <row r="13397">
          <cell r="B13397" t="str">
            <v>TCD4F42</v>
          </cell>
          <cell r="D13397" t="str">
            <v>MOBI LIKE 1.0 8V FLEX 4P C/AR</v>
          </cell>
          <cell r="F13397" t="str">
            <v>CLB2328/25</v>
          </cell>
          <cell r="G13397" t="str">
            <v>BK CONSULTORIA E SERVICOS LTDA</v>
          </cell>
        </row>
        <row r="13398">
          <cell r="B13398" t="str">
            <v>TCD4F44</v>
          </cell>
          <cell r="D13398" t="str">
            <v>MOBI LIKE 1.0 8V FLEX 4P C/AR</v>
          </cell>
          <cell r="F13398" t="str">
            <v>CLB2328/25</v>
          </cell>
          <cell r="G13398" t="str">
            <v>BK CONSULTORIA E SERVICOS LTDA</v>
          </cell>
        </row>
        <row r="13399">
          <cell r="B13399" t="str">
            <v>TCD4F48</v>
          </cell>
          <cell r="D13399" t="str">
            <v>MOBI LIKE 1.0 8V FLEX 4P C/AR</v>
          </cell>
          <cell r="F13399" t="str">
            <v>CLB2328/25</v>
          </cell>
          <cell r="G13399" t="str">
            <v>BK CONSULTORIA E SERVICOS LTDA</v>
          </cell>
        </row>
        <row r="13400">
          <cell r="B13400" t="str">
            <v>TCD4F50</v>
          </cell>
          <cell r="D13400" t="str">
            <v>MOBI LIKE 1.0 8V FLEX 4P C/AR</v>
          </cell>
          <cell r="F13400" t="str">
            <v>CLB2328/25</v>
          </cell>
          <cell r="G13400" t="str">
            <v>BK CONSULTORIA E SERVICOS LTDA</v>
          </cell>
        </row>
        <row r="13401">
          <cell r="B13401" t="str">
            <v>TEG5F93</v>
          </cell>
          <cell r="D13401" t="str">
            <v>MOBI LIKE FLEX 1.0</v>
          </cell>
          <cell r="F13401" t="str">
            <v>CLB2328/25</v>
          </cell>
          <cell r="G13401" t="str">
            <v>BK CONSULTORIA E SERVICOS LTDA</v>
          </cell>
        </row>
        <row r="13402">
          <cell r="B13402" t="str">
            <v>RVV1J82</v>
          </cell>
          <cell r="D13402" t="str">
            <v>ARGO 1.0 6V FLEX 4P C/AR</v>
          </cell>
          <cell r="F13402" t="str">
            <v>GVM0311/22</v>
          </cell>
          <cell r="G13402" t="str">
            <v>BORMAX CORREIAS E MANGUEIRAS INDUSTRIAIS LTDA.</v>
          </cell>
        </row>
        <row r="13403">
          <cell r="B13403" t="str">
            <v>RVP0B51</v>
          </cell>
          <cell r="D13403" t="str">
            <v>ONIX LTZ 1.0 12V TURBO FLEX 4P C/AR - AUTOMÁTICO</v>
          </cell>
          <cell r="F13403" t="str">
            <v>GVR3605/22</v>
          </cell>
          <cell r="G13403" t="str">
            <v>BRENNO CONTARDO PEREIRA ALO</v>
          </cell>
        </row>
        <row r="13404">
          <cell r="B13404" t="str">
            <v>FNO5I42</v>
          </cell>
          <cell r="D13404" t="str">
            <v>NIVUS HIGHLINE 1.0 200 TSI 12V TOTAL FLEX 4P C/AR - AUTOMÁTICO</v>
          </cell>
          <cell r="F13404" t="str">
            <v>GVR0403/22</v>
          </cell>
          <cell r="G13404" t="str">
            <v>BRUNO JOSÉ BASTOS MONTEIRO</v>
          </cell>
        </row>
        <row r="13405">
          <cell r="B13405" t="str">
            <v>SJI5A79</v>
          </cell>
          <cell r="D13405" t="str">
            <v>VERSA ADVANCE 1.6 16V FLEX 4P C/AR - AUTOMÁTICO</v>
          </cell>
          <cell r="F13405" t="str">
            <v>GVA3405/23</v>
          </cell>
          <cell r="G13405" t="str">
            <v>BRUNO SOUSA DE LIMA</v>
          </cell>
        </row>
        <row r="13406">
          <cell r="B13406" t="str">
            <v>SYN2H97</v>
          </cell>
          <cell r="D13406" t="str">
            <v>S10 CD LT 2.8 16V DIE 4X4 4P C/AR - AUTOMÁTICO</v>
          </cell>
          <cell r="F13406" t="str">
            <v>CLA2684/25</v>
          </cell>
          <cell r="G13406" t="str">
            <v>CAETEX FLORESTAL S.A.</v>
          </cell>
        </row>
        <row r="13407">
          <cell r="B13407" t="str">
            <v>SII5D29</v>
          </cell>
          <cell r="D13407" t="str">
            <v>KWID INTENSE 1.0 12V SCE FLEX 4P C/AR</v>
          </cell>
          <cell r="F13407" t="str">
            <v>GVM4357/23</v>
          </cell>
          <cell r="G13407" t="str">
            <v>CAIO MISCHIATTI PEREZ</v>
          </cell>
        </row>
        <row r="13408">
          <cell r="B13408" t="str">
            <v>RUJ5J02</v>
          </cell>
          <cell r="D13408" t="str">
            <v>KWID ZEN 1.0 12V SCE FLEX 4P C/AR</v>
          </cell>
          <cell r="F13408" t="str">
            <v>GVR0404/22</v>
          </cell>
          <cell r="G13408" t="str">
            <v>CARINA FERNANDES</v>
          </cell>
        </row>
        <row r="13409">
          <cell r="B13409" t="str">
            <v>SYD7J12</v>
          </cell>
          <cell r="D13409" t="str">
            <v>ONIX PLUS PREMIER II 1.0 12V TURBO FLEX 4P C/AR - AUTOMÁTICO</v>
          </cell>
          <cell r="F13409" t="str">
            <v>GVB0613/23</v>
          </cell>
          <cell r="G13409" t="str">
            <v>CARLOS EDUARDO ROSSY PATRIARCHA</v>
          </cell>
        </row>
        <row r="13410">
          <cell r="B13410" t="str">
            <v>RVC9B26</v>
          </cell>
          <cell r="D13410" t="str">
            <v>ONIX PLUS LT 1.0 12V FLEX 4P C/AR</v>
          </cell>
          <cell r="F13410" t="str">
            <v>GVR9199/22</v>
          </cell>
          <cell r="G13410" t="str">
            <v>CARMEM PEREIRA DOS SANTOS</v>
          </cell>
        </row>
        <row r="13411">
          <cell r="B13411" t="str">
            <v>RVQ6J65</v>
          </cell>
          <cell r="D13411" t="str">
            <v>MOBI LIKE 1.0 8V FLEX 4P C/AR</v>
          </cell>
          <cell r="F13411" t="str">
            <v>GVM0530/22</v>
          </cell>
          <cell r="G13411" t="str">
            <v>CASA VET DISTRIBUIDORA LTDA ME</v>
          </cell>
        </row>
        <row r="13412">
          <cell r="B13412" t="str">
            <v>RUY2H08</v>
          </cell>
          <cell r="D13412" t="str">
            <v>MOBI LIKE 1.0 8V FLEX 4P C/AR</v>
          </cell>
          <cell r="F13412" t="str">
            <v>GVR7260/22</v>
          </cell>
          <cell r="G13412" t="str">
            <v>CAT-CAMARGO ASSISTENCIA TECNICA LTDA</v>
          </cell>
        </row>
        <row r="13413">
          <cell r="B13413" t="str">
            <v>QXE0B00</v>
          </cell>
          <cell r="D13413" t="str">
            <v>ARGO DRIVE 1.0 6V FLEX 4P C/AR</v>
          </cell>
          <cell r="F13413" t="str">
            <v>CLB1994/25</v>
          </cell>
          <cell r="G13413" t="str">
            <v>CAVALO MARINHO COMBUSTIVEIS LTDA</v>
          </cell>
        </row>
        <row r="13414">
          <cell r="B13414" t="str">
            <v>SIE6E99</v>
          </cell>
          <cell r="D13414" t="str">
            <v>CRETA ACTION 1.6 16V FLEX 4P C/AR - AUTOMÁTICO</v>
          </cell>
          <cell r="F13414" t="str">
            <v>GVM0164/23</v>
          </cell>
          <cell r="G13414" t="str">
            <v>CEZAR MIRANDA DA SILVA</v>
          </cell>
        </row>
        <row r="13415">
          <cell r="B13415" t="str">
            <v>RVJ6B43</v>
          </cell>
          <cell r="D13415" t="str">
            <v>MOBI LIKE 1.0 8V FLEX 4P C/AR</v>
          </cell>
          <cell r="F13415" t="str">
            <v>GVR5582/22</v>
          </cell>
          <cell r="G13415" t="str">
            <v>CFISIO CENTRO DE FISIOTERAPIA CARDIOVASCULAR RESPIRATORIA E ASSIST GLOBAL LTDA</v>
          </cell>
        </row>
        <row r="13416">
          <cell r="B13416" t="str">
            <v>HIV6A94</v>
          </cell>
          <cell r="D13416" t="str">
            <v>ARGO 1.0 6V FLEX 4P C/AR</v>
          </cell>
          <cell r="F13416" t="str">
            <v>GVM0986/24</v>
          </cell>
          <cell r="G13416" t="str">
            <v>CINQ DESENVOLVIMENTO IMOBILIARIO LTDA</v>
          </cell>
        </row>
        <row r="13417">
          <cell r="B13417" t="str">
            <v>SIP7E53</v>
          </cell>
          <cell r="D13417" t="str">
            <v>COMPASS LIMITED 1.3 16V TURBO 270 FLEX 4P C/AR - AUTOMÁTICO BLINDADO</v>
          </cell>
          <cell r="F13417" t="str">
            <v>GVM9941/23</v>
          </cell>
          <cell r="G13417" t="str">
            <v>CINTIA BRANDÃO</v>
          </cell>
        </row>
        <row r="13418">
          <cell r="B13418" t="str">
            <v>EYK7E61</v>
          </cell>
          <cell r="D13418" t="str">
            <v>MASTER FURGÃO L1H1 8M³ 2.3 16V DIE 4P C/AR</v>
          </cell>
          <cell r="F13418" t="str">
            <v>CLA1071/25</v>
          </cell>
          <cell r="G13418" t="str">
            <v>CLARO S.A.</v>
          </cell>
        </row>
        <row r="13419">
          <cell r="B13419" t="str">
            <v>RUC4I82</v>
          </cell>
          <cell r="D13419" t="str">
            <v>S10 CS LS 2.8 16V DIE 4X4 2P C/AR</v>
          </cell>
          <cell r="F13419" t="str">
            <v>CLA1098/25</v>
          </cell>
          <cell r="G13419" t="str">
            <v>CLARO S.A.</v>
          </cell>
        </row>
        <row r="13420">
          <cell r="B13420" t="str">
            <v>SYJ7E00</v>
          </cell>
          <cell r="D13420" t="str">
            <v>RENEGADE LONGITUDE 1.3 16V TURBO 270 FLEX 4P C/AR - AUTOMÁTICO</v>
          </cell>
          <cell r="F13420" t="str">
            <v>GVM0280/24</v>
          </cell>
          <cell r="G13420" t="str">
            <v>CLAUDIANE SIERRA MOREIRA</v>
          </cell>
        </row>
        <row r="13421">
          <cell r="B13421" t="str">
            <v>SYD5E26</v>
          </cell>
          <cell r="D13421" t="str">
            <v>CRONOS DRIVE 1.0 6V FLEX 4P C/AR</v>
          </cell>
          <cell r="F13421" t="str">
            <v>GVB1717/23</v>
          </cell>
          <cell r="G13421" t="str">
            <v>CLAUDIO OTSUKA TAKIUTE</v>
          </cell>
        </row>
        <row r="13422">
          <cell r="B13422" t="str">
            <v>FCN9B02</v>
          </cell>
          <cell r="D13422" t="str">
            <v>VIRTUS COMFORTLINE 1.0 12V 200 TSI TOTAL FLEX 4P C/AR - AUTOMÁTICO</v>
          </cell>
          <cell r="F13422" t="str">
            <v>GVM1274/23</v>
          </cell>
          <cell r="G13422" t="str">
            <v>CLEUZA JULIETA DOS SANTOS</v>
          </cell>
        </row>
        <row r="13423">
          <cell r="B13423" t="str">
            <v>SHZ0J17</v>
          </cell>
          <cell r="D13423" t="str">
            <v>MASTER EXTRA PRO L3H2 13M³ 2.3 16V DIE 4P C/AR</v>
          </cell>
          <cell r="F13423" t="str">
            <v>CLB5759/25</v>
          </cell>
          <cell r="G13423" t="str">
            <v>COMERCIO DE MEDICAMENTOS BRAIR LTDA</v>
          </cell>
        </row>
        <row r="13424">
          <cell r="B13424" t="str">
            <v>ELU5B76</v>
          </cell>
          <cell r="D13424" t="str">
            <v>GOL 1.0 MPI 12V FLEX 4P C/AR</v>
          </cell>
          <cell r="F13424" t="str">
            <v>CLA0819/25</v>
          </cell>
          <cell r="G13424" t="str">
            <v>COMPANHIA ESTADUAL DE DISTRIBUICAO DE ENERGIA ELETRICA - CEEE-D</v>
          </cell>
        </row>
        <row r="13425">
          <cell r="B13425" t="str">
            <v>RUT5F75</v>
          </cell>
          <cell r="D13425" t="str">
            <v>NOVA STRADA ENDURANCE CABINE PLUS 1.4 8V FLEX 2P C/AR</v>
          </cell>
          <cell r="F13425" t="str">
            <v>CLA0819/25</v>
          </cell>
          <cell r="G13425" t="str">
            <v>COMPANHIA ESTADUAL DE DISTRIBUICAO DE ENERGIA ELETRICA - CEEE-D</v>
          </cell>
        </row>
        <row r="13426">
          <cell r="B13426" t="str">
            <v>SIB1C06</v>
          </cell>
          <cell r="D13426" t="str">
            <v>ARGO DRIVE 1.0 6V FLEX 4P C/AR</v>
          </cell>
          <cell r="F13426" t="str">
            <v>CLA1203/25</v>
          </cell>
          <cell r="G13426" t="str">
            <v>CONCESSIONARIA RODOVIAS DO TRIANGULO SPE S.A.</v>
          </cell>
        </row>
        <row r="13427">
          <cell r="B13427" t="str">
            <v>SIB1C07</v>
          </cell>
          <cell r="D13427" t="str">
            <v>ARGO DRIVE 1.0 6V FLEX 4P C/AR</v>
          </cell>
          <cell r="F13427" t="str">
            <v>CLA1203/25</v>
          </cell>
          <cell r="G13427" t="str">
            <v>CONCESSIONARIA RODOVIAS DO TRIANGULO SPE S.A.</v>
          </cell>
        </row>
        <row r="13428">
          <cell r="B13428" t="str">
            <v>RUT5H40</v>
          </cell>
          <cell r="D13428" t="str">
            <v>NOVA STRADA ENDURANCE CABINE PLUS 1.4 8V FLEX 2P C/AR</v>
          </cell>
          <cell r="F13428" t="str">
            <v>CLA0637/25</v>
          </cell>
          <cell r="G13428" t="str">
            <v>CONTROL CONSTRUCOES S.A</v>
          </cell>
        </row>
        <row r="13429">
          <cell r="B13429" t="str">
            <v>RUV0B25</v>
          </cell>
          <cell r="D13429" t="str">
            <v>NOVA STRADA ENDURANCE CABINE PLUS 1.4 8V FLEX 2P C/AR</v>
          </cell>
          <cell r="F13429" t="str">
            <v>CLA0637/25</v>
          </cell>
          <cell r="G13429" t="str">
            <v>CONTROL CONSTRUCOES S.A</v>
          </cell>
        </row>
        <row r="13430">
          <cell r="B13430" t="str">
            <v>RUV0B26</v>
          </cell>
          <cell r="D13430" t="str">
            <v>NOVA STRADA ENDURANCE CABINE PLUS 1.4 8V FLEX 2P C/AR</v>
          </cell>
          <cell r="F13430" t="str">
            <v>CLA0637/25</v>
          </cell>
          <cell r="G13430" t="str">
            <v>CONTROL CONSTRUCOES S.A</v>
          </cell>
        </row>
        <row r="13431">
          <cell r="B13431" t="str">
            <v>EUG4J92</v>
          </cell>
          <cell r="D13431" t="str">
            <v>GOL 1.0 MPI 12V FLEX 4P C/AR</v>
          </cell>
          <cell r="F13431" t="str">
            <v>CLB5730/25</v>
          </cell>
          <cell r="G13431" t="str">
            <v>COOPERCARGA S/A</v>
          </cell>
        </row>
        <row r="13432">
          <cell r="B13432" t="str">
            <v>TKI7A15</v>
          </cell>
          <cell r="D13432" t="str">
            <v>NIVUS HIGHLINE 1.0 200 TSI 12V TOTAL FLEX 4P C/AR - AUTOMÁTICO</v>
          </cell>
          <cell r="F13432" t="str">
            <v>GVB8074/24</v>
          </cell>
          <cell r="G13432" t="str">
            <v>CRISTIANO BATISTA DOS SANTOS</v>
          </cell>
        </row>
        <row r="13433">
          <cell r="B13433" t="str">
            <v>RVR0D46</v>
          </cell>
          <cell r="D13433" t="str">
            <v>HB20 COMFORT 1.0 12V FLEX 4P C/AR</v>
          </cell>
          <cell r="F13433" t="str">
            <v>GVR9893/22</v>
          </cell>
          <cell r="G13433" t="str">
            <v>CYNTHIA PUGGINA</v>
          </cell>
        </row>
        <row r="13434">
          <cell r="B13434" t="str">
            <v>FUJ0D02</v>
          </cell>
          <cell r="D13434" t="str">
            <v>T-CROSS HIGHLINE 1.4 250 TSI 16V TOTAL FLEX 4P C/AR - AUTOMÁTICO</v>
          </cell>
          <cell r="F13434" t="str">
            <v>CLA4593/25</v>
          </cell>
          <cell r="G13434" t="str">
            <v>DANIELE NASSER</v>
          </cell>
        </row>
        <row r="13435">
          <cell r="B13435" t="str">
            <v>TCA2B06</v>
          </cell>
          <cell r="D13435" t="str">
            <v>COMMANDER OVERLAND 7L 1.3 16V TURBO 270 FLEX 4P C/AR - AUTOMÁTICO</v>
          </cell>
          <cell r="F13435" t="str">
            <v>GVA6321/24</v>
          </cell>
          <cell r="G13435" t="str">
            <v>DÉLBER ANDRADE GRIBEL LAGE</v>
          </cell>
        </row>
        <row r="13436">
          <cell r="B13436" t="str">
            <v>QNL8I78</v>
          </cell>
          <cell r="D13436" t="str">
            <v>SPRINTER FURGÃO STREET 313 2.2 7.5M³ EE 3250 RODADO SIMPLES TB DIE 3P C/AR</v>
          </cell>
          <cell r="G13436" t="str">
            <v>DHL EXPRESS (BRAZIL) LTDA</v>
          </cell>
        </row>
        <row r="13437">
          <cell r="B13437" t="str">
            <v>QOT5A31</v>
          </cell>
          <cell r="D13437" t="str">
            <v>FIORINO HARD WORKING 1.4 EVO FLEX 2P C/AR</v>
          </cell>
          <cell r="F13437" t="str">
            <v>CLB5314/25</v>
          </cell>
          <cell r="G13437" t="str">
            <v>DHL EXPRESS (BRAZIL) LTDA</v>
          </cell>
        </row>
        <row r="13438">
          <cell r="B13438" t="str">
            <v>QXY9C28</v>
          </cell>
          <cell r="D13438" t="str">
            <v>KA HATCH SE 1.0 12V FLEX 4P C/AR</v>
          </cell>
          <cell r="F13438" t="str">
            <v>CLA0643/25</v>
          </cell>
          <cell r="G13438" t="str">
            <v>DHL LOGISTICS (BRAZIL) LTDA.</v>
          </cell>
        </row>
        <row r="13439">
          <cell r="B13439" t="str">
            <v>QXY9C35</v>
          </cell>
          <cell r="D13439" t="str">
            <v>KA HATCH SE 1.0 12V FLEX 4P C/AR</v>
          </cell>
          <cell r="F13439" t="str">
            <v>CLA0643/25</v>
          </cell>
          <cell r="G13439" t="str">
            <v>DHL LOGISTICS (BRAZIL) LTDA.</v>
          </cell>
        </row>
        <row r="13440">
          <cell r="B13440" t="str">
            <v>SYV9C70</v>
          </cell>
          <cell r="D13440" t="str">
            <v>FIORINO ENDURANCE 1.4 EVO FLEX 2P C/AR</v>
          </cell>
          <cell r="F13440" t="str">
            <v>CLA0657/25</v>
          </cell>
          <cell r="G13440" t="str">
            <v>DHL LOGISTICS (BRAZIL) LTDA.</v>
          </cell>
        </row>
        <row r="13441">
          <cell r="B13441" t="str">
            <v>SYB2C18</v>
          </cell>
          <cell r="D13441" t="str">
            <v>CRETA N LINE 1.0 TGDI 12V TURBO FLEX 4P C/AR - AUTOMÁTICO</v>
          </cell>
          <cell r="F13441" t="str">
            <v>GVA6424/23</v>
          </cell>
          <cell r="G13441" t="str">
            <v>DIEGO MAXIMILHIAM PEREIRA MELGACO</v>
          </cell>
        </row>
        <row r="13442">
          <cell r="B13442" t="str">
            <v>RVD0D35</v>
          </cell>
          <cell r="D13442" t="str">
            <v>NOVA STRADA ENDURANCE CABINE PLUS 1.4 8V FLEX 2P C/AR</v>
          </cell>
          <cell r="F13442" t="str">
            <v>CLB4052/25</v>
          </cell>
          <cell r="G13442" t="str">
            <v>DIMATRA LTDA</v>
          </cell>
        </row>
        <row r="13443">
          <cell r="B13443" t="str">
            <v>RTH1G34</v>
          </cell>
          <cell r="D13443" t="str">
            <v>DUSTER ZEN 1.6 16V SCE FLEX 4P C/AR - AUTOMÁTICO</v>
          </cell>
          <cell r="F13443" t="str">
            <v>CLB3051/25</v>
          </cell>
          <cell r="G13443" t="str">
            <v>DISTRIBUIDORA YORK LTDA</v>
          </cell>
        </row>
        <row r="13444">
          <cell r="B13444" t="str">
            <v>RUY5J99</v>
          </cell>
          <cell r="D13444" t="str">
            <v>ARGO DRIVE 1.0 6V FLEX 4P C/AR</v>
          </cell>
          <cell r="F13444" t="str">
            <v>CLB3051/25</v>
          </cell>
          <cell r="G13444" t="str">
            <v>DISTRIBUIDORA YORK LTDA</v>
          </cell>
        </row>
        <row r="13445">
          <cell r="B13445" t="str">
            <v>SSS1F90</v>
          </cell>
          <cell r="D13445" t="str">
            <v>NIVUS HIGHLINE 1.0 200 TSI 12V TOTAL FLEX 4P C/AR - AUTOMÁTICO</v>
          </cell>
          <cell r="F13445" t="str">
            <v>GVR1045/24</v>
          </cell>
          <cell r="G13445" t="str">
            <v>DMS AGENCIAMENTO DE CARGAS E LOGISTICA LTDA</v>
          </cell>
        </row>
        <row r="13446">
          <cell r="B13446" t="str">
            <v>STL5I90</v>
          </cell>
          <cell r="D13446" t="str">
            <v>T-CROSS HIGHLINE 1.4 250 TSI 16V TOTAL FLEX 4P C/AR - AUTOMÁTICO</v>
          </cell>
          <cell r="F13446" t="str">
            <v>GVR6778/24</v>
          </cell>
          <cell r="G13446" t="str">
            <v>DMS AGENCIAMENTO DE CARGAS E LOGISTICA LTDA</v>
          </cell>
        </row>
        <row r="13447">
          <cell r="B13447" t="str">
            <v>STD0C31</v>
          </cell>
          <cell r="D13447" t="str">
            <v>T-CROSS 1.0 200 TSI 12V TOTAL FLEX 4P C/AR - AUTOMÁTICO</v>
          </cell>
          <cell r="F13447" t="str">
            <v>GVB3356/23</v>
          </cell>
          <cell r="G13447" t="str">
            <v>DOUGLAS PINHEIRO LIMA</v>
          </cell>
        </row>
        <row r="13448">
          <cell r="B13448" t="str">
            <v>GJI3C96</v>
          </cell>
          <cell r="D13448" t="str">
            <v>GOL 1.0 MPI 12V FLEX 4P C/AR</v>
          </cell>
          <cell r="F13448" t="str">
            <v>CLA2581/25</v>
          </cell>
          <cell r="G13448" t="str">
            <v>DURATEX FLORESTAL LTDA</v>
          </cell>
        </row>
        <row r="13449">
          <cell r="B13449" t="str">
            <v>SHM0G68</v>
          </cell>
          <cell r="D13449" t="str">
            <v>ARGO 1.0 6V FLEX 4P C/AR</v>
          </cell>
          <cell r="F13449" t="str">
            <v>CLA2578/25</v>
          </cell>
          <cell r="G13449" t="str">
            <v>DURATEX FLORESTAL LTDA</v>
          </cell>
        </row>
        <row r="13450">
          <cell r="B13450" t="str">
            <v>SHM0G73</v>
          </cell>
          <cell r="D13450" t="str">
            <v>ARGO 1.0 6V FLEX 4P C/AR</v>
          </cell>
          <cell r="F13450" t="str">
            <v>CLA2578/25</v>
          </cell>
          <cell r="G13450" t="str">
            <v>DURATEX FLORESTAL LTDA</v>
          </cell>
        </row>
        <row r="13451">
          <cell r="B13451" t="str">
            <v>SHM0G75</v>
          </cell>
          <cell r="D13451" t="str">
            <v>ARGO 1.0 6V FLEX 4P C/AR</v>
          </cell>
          <cell r="F13451" t="str">
            <v>CLA2578/25</v>
          </cell>
          <cell r="G13451" t="str">
            <v>DURATEX FLORESTAL LTDA</v>
          </cell>
        </row>
        <row r="13452">
          <cell r="B13452" t="str">
            <v>SHM0G76</v>
          </cell>
          <cell r="D13452" t="str">
            <v>ARGO 1.0 6V FLEX 4P C/AR</v>
          </cell>
          <cell r="F13452" t="str">
            <v>CLA2578/25</v>
          </cell>
          <cell r="G13452" t="str">
            <v>DURATEX FLORESTAL LTDA</v>
          </cell>
        </row>
        <row r="13453">
          <cell r="B13453" t="str">
            <v>SHM0G77</v>
          </cell>
          <cell r="D13453" t="str">
            <v>ARGO 1.0 6V FLEX 4P C/AR</v>
          </cell>
          <cell r="F13453" t="str">
            <v>CLA2578/25</v>
          </cell>
          <cell r="G13453" t="str">
            <v>DURATEX FLORESTAL LTDA</v>
          </cell>
        </row>
        <row r="13454">
          <cell r="B13454" t="str">
            <v>TDL8D79</v>
          </cell>
          <cell r="D13454" t="str">
            <v>HB20 COMFORT PLUS FLEX 1.0</v>
          </cell>
          <cell r="F13454" t="str">
            <v>GVR3026/25</v>
          </cell>
          <cell r="G13454" t="str">
            <v>ECOAR AR CONDICIONADO LTDA</v>
          </cell>
        </row>
        <row r="13455">
          <cell r="B13455" t="str">
            <v>SIZ1E41</v>
          </cell>
          <cell r="D13455" t="str">
            <v>CRONOS DRIVE 1.0 6V FLEX 4P C/AR</v>
          </cell>
          <cell r="F13455" t="str">
            <v>GVA6215/23</v>
          </cell>
          <cell r="G13455" t="str">
            <v>EDUARDO BRANCO DE SOUSA</v>
          </cell>
        </row>
        <row r="13456">
          <cell r="B13456" t="str">
            <v>CVI3H08</v>
          </cell>
          <cell r="D13456" t="str">
            <v>T-CROSS HIGHLINE 1.4 250 TSI 16V TOTAL FLEX 4P C/AR - AUTOMÁTICO</v>
          </cell>
          <cell r="F13456" t="str">
            <v>GVR9202/22</v>
          </cell>
          <cell r="G13456" t="str">
            <v>EDUARDO DE OLIVEIRA SERAPICOS</v>
          </cell>
        </row>
        <row r="13457">
          <cell r="B13457" t="str">
            <v>SYG3A41</v>
          </cell>
          <cell r="D13457" t="str">
            <v>POLO COMFORTLINE 1.0 12V TSI FLEX 4P C/AR - AUTOMÁTICO</v>
          </cell>
          <cell r="F13457" t="str">
            <v>GVR1449/24</v>
          </cell>
          <cell r="G13457" t="str">
            <v>EDUARDO FERREIRA VOLPATO</v>
          </cell>
        </row>
        <row r="13458">
          <cell r="B13458" t="str">
            <v>RTA6J95</v>
          </cell>
          <cell r="D13458" t="str">
            <v>KWID INTENSE 1.0 12V SCE FLEX 4P C/AR</v>
          </cell>
          <cell r="F13458" t="str">
            <v>CLA9694/25</v>
          </cell>
          <cell r="G13458" t="str">
            <v>EDVALDO DE SOUSA SOBRINHO</v>
          </cell>
        </row>
        <row r="13459">
          <cell r="B13459" t="str">
            <v>RTJ7A28</v>
          </cell>
          <cell r="D13459" t="str">
            <v>KWID ZEN 1.0 12V SCE FLEX 4P C/AR</v>
          </cell>
          <cell r="F13459" t="str">
            <v>CLA2808/25</v>
          </cell>
          <cell r="G13459" t="str">
            <v>EGIDIO SABINO DE MAGALHAES JUNIOR</v>
          </cell>
        </row>
        <row r="13460">
          <cell r="B13460" t="str">
            <v>RNW5J85</v>
          </cell>
          <cell r="D13460" t="str">
            <v>HB20 EVOLUTION 1.0 12V GDI TURBO FLEX 4P C/AR - AUTOMÁTICO</v>
          </cell>
          <cell r="F13460" t="str">
            <v>CLB2618/25</v>
          </cell>
          <cell r="G13460" t="str">
            <v>ENDICON ENGENHARIA DE INSTALACOES E CONSTRUCOES S.A - EM RECUPERACAO JUDICIAL</v>
          </cell>
        </row>
        <row r="13461">
          <cell r="B13461" t="str">
            <v>RTK2G17</v>
          </cell>
          <cell r="D13461" t="str">
            <v>HB20S VISION 1.0 12V FLEX 4P C/AR</v>
          </cell>
          <cell r="F13461" t="str">
            <v>CLB2618/25</v>
          </cell>
          <cell r="G13461" t="str">
            <v>ENDICON ENGENHARIA DE INSTALACOES E CONSTRUCOES S.A - EM RECUPERACAO JUDICIAL</v>
          </cell>
        </row>
        <row r="13462">
          <cell r="B13462" t="str">
            <v>RUF0D26</v>
          </cell>
          <cell r="D13462" t="str">
            <v>TORO VOLCANO 2.0 16V TURBO DIE 4X4 4P C/AR - AUTOMÁTICO</v>
          </cell>
          <cell r="F13462" t="str">
            <v>CLB2618/25</v>
          </cell>
          <cell r="G13462" t="str">
            <v>ENDICON ENGENHARIA DE INSTALACOES E CONSTRUCOES S.A - EM RECUPERACAO JUDICIAL</v>
          </cell>
        </row>
        <row r="13463">
          <cell r="B13463" t="str">
            <v>RTB2J83</v>
          </cell>
          <cell r="D13463" t="str">
            <v>TORO ENDURANCE 1.3 16V TURBO 270 FLEX 4P C/AR - AUTOMÁTICO</v>
          </cell>
          <cell r="F13463" t="str">
            <v>CLA1589/25</v>
          </cell>
          <cell r="G13463" t="str">
            <v>ENGIE SOLUCOES DE OPERACAO E MANUTENCAO LTDA.</v>
          </cell>
        </row>
        <row r="13464">
          <cell r="B13464" t="str">
            <v>SYN0B94</v>
          </cell>
          <cell r="D13464" t="str">
            <v>C3 LIVE PACK 1.0 6V FLEX 4P C/AR</v>
          </cell>
          <cell r="F13464" t="str">
            <v>GVR0842/24</v>
          </cell>
          <cell r="G13464" t="str">
            <v>ENIO RUBENS PEREIRA DA ROCHA</v>
          </cell>
        </row>
        <row r="13465">
          <cell r="B13465" t="str">
            <v>RVQ6G47</v>
          </cell>
          <cell r="D13465" t="str">
            <v>ONIX PLUS LTZ 1.0 12V TURBO FLEX 4P C/AR - AUTOMÁTICO</v>
          </cell>
          <cell r="F13465" t="str">
            <v>GVR4179/22</v>
          </cell>
          <cell r="G13465" t="str">
            <v>ÉRICO MIRANDA DO EIRADO SOUZA</v>
          </cell>
        </row>
        <row r="13466">
          <cell r="B13466" t="str">
            <v>RVW7C74</v>
          </cell>
          <cell r="D13466" t="str">
            <v>ONIX PLUS LTZ 1.0 12V TURBO FLEX 4P C/AR - AUTOMÁTICO</v>
          </cell>
          <cell r="F13466" t="str">
            <v>GVR9978/22</v>
          </cell>
          <cell r="G13466" t="str">
            <v>EXCELENCIA SAUDE CLINICA MEDICA LTDA</v>
          </cell>
        </row>
        <row r="13467">
          <cell r="B13467" t="str">
            <v>SJB9C35</v>
          </cell>
          <cell r="D13467" t="str">
            <v>HB20 LIMITED PLUS FLEX 1.0</v>
          </cell>
          <cell r="F13467" t="str">
            <v>GVA8118/23</v>
          </cell>
          <cell r="G13467" t="str">
            <v>FABIO LOMBARDI</v>
          </cell>
        </row>
        <row r="13468">
          <cell r="B13468" t="str">
            <v>RVF3I20</v>
          </cell>
          <cell r="D13468" t="str">
            <v>COMPASS LONGITUDE 1.3 16V TURBO 270 FLEX 4P C/AR - AUTOMÁTICO BLINDADO</v>
          </cell>
          <cell r="F13468" t="str">
            <v>GVR8736/22</v>
          </cell>
          <cell r="G13468" t="str">
            <v>FÁBIO LUÍS BRANCO DO NASCIMENTO</v>
          </cell>
        </row>
        <row r="13469">
          <cell r="B13469" t="str">
            <v>TDL8B20</v>
          </cell>
          <cell r="D13469" t="str">
            <v>HB20 COMFORT PLUS FLEX 1.0</v>
          </cell>
          <cell r="F13469" t="str">
            <v>GVR1077/25</v>
          </cell>
          <cell r="G13469" t="str">
            <v>FAGNER DA CONCEIÇÃO FREIRE</v>
          </cell>
        </row>
        <row r="13470">
          <cell r="B13470" t="str">
            <v>SSZ4A98</v>
          </cell>
          <cell r="D13470" t="str">
            <v>T-CROSS COMFORTLINE 1.0 200 TSI 12V TOTAL FLEX 4P C/AR - AUTOMÁTICO</v>
          </cell>
          <cell r="F13470" t="str">
            <v>GVA9242/23</v>
          </cell>
          <cell r="G13470" t="str">
            <v>FCL VIAGENS E TURISMO LTDA</v>
          </cell>
        </row>
        <row r="13471">
          <cell r="B13471" t="str">
            <v>TDD3J70</v>
          </cell>
          <cell r="D13471" t="str">
            <v>KARDIAN EVOLUTION TURBO FLEX AT 1.0</v>
          </cell>
          <cell r="F13471" t="str">
            <v>GVC0361/24</v>
          </cell>
          <cell r="G13471" t="str">
            <v>FELIPE AUGUSTO PASSARINI</v>
          </cell>
        </row>
        <row r="13472">
          <cell r="B13472" t="str">
            <v>GFO5F21</v>
          </cell>
          <cell r="D13472" t="str">
            <v>NIVUS HIGHLINE 1.0 200 TSI 12V TOTAL FLEX 4P C/AR - AUTOMÁTICO</v>
          </cell>
          <cell r="F13472" t="str">
            <v>GVR9171/22</v>
          </cell>
          <cell r="G13472" t="str">
            <v>FELIPE FERREIRA SANTANA</v>
          </cell>
        </row>
        <row r="13473">
          <cell r="B13473" t="str">
            <v>RVP0A32</v>
          </cell>
          <cell r="D13473" t="str">
            <v>COMMANDER LIMITED 7L 1.3 16V TURBO 270 FLEX 4P C/AR - AUTOMÁTICO</v>
          </cell>
          <cell r="F13473" t="str">
            <v>GVR9822/22</v>
          </cell>
          <cell r="G13473" t="str">
            <v>FELIPE RAFAEL ROSS</v>
          </cell>
        </row>
        <row r="13474">
          <cell r="B13474" t="str">
            <v>RVI9J14</v>
          </cell>
          <cell r="D13474" t="str">
            <v>TRACKER PREMIER 1.2 12V TURBO FLEX 4P C/AR - AUTOMÁTICO</v>
          </cell>
          <cell r="F13474" t="str">
            <v>GVR2686/22</v>
          </cell>
          <cell r="G13474" t="str">
            <v>FERNANDA GIRÃO YOTI</v>
          </cell>
        </row>
        <row r="13475">
          <cell r="B13475" t="str">
            <v>SIL7G69</v>
          </cell>
          <cell r="D13475" t="str">
            <v>TIGGO 8 PRO 7L 1.5 TURBO HÍBRIDO PHEV 4P C/AR - AUTOMÁTICO</v>
          </cell>
          <cell r="F13475" t="str">
            <v>GVM8282/24</v>
          </cell>
          <cell r="G13475" t="str">
            <v>FERNANDA SARAIVA KEHSCNHER LEHMKUHL</v>
          </cell>
        </row>
        <row r="13476">
          <cell r="B13476" t="str">
            <v>FCZ3C43</v>
          </cell>
          <cell r="D13476" t="str">
            <v>NIVUS HIGHLINE 1.0 200 TSI 12V TOTAL FLEX 4P C/AR - AUTOMÁTICO</v>
          </cell>
          <cell r="F13476" t="str">
            <v>GVR7121/23</v>
          </cell>
          <cell r="G13476" t="str">
            <v>FERNANDO AVALLE FERNANDEZ</v>
          </cell>
        </row>
        <row r="13477">
          <cell r="B13477" t="str">
            <v>SYI0I28</v>
          </cell>
          <cell r="D13477" t="str">
            <v>MOBI TREKKING 1.0 8V FLEX 4P C/AR</v>
          </cell>
          <cell r="F13477" t="str">
            <v>GVB4426/23</v>
          </cell>
          <cell r="G13477" t="str">
            <v>FERNANDO COSTA DE CAMPOS</v>
          </cell>
        </row>
        <row r="13478">
          <cell r="B13478" t="str">
            <v>SIJ1D27</v>
          </cell>
          <cell r="D13478" t="str">
            <v>TRACKER LT 1.0 12V TURBO FLEX 4P C/AR - AUTOMÁTICO</v>
          </cell>
          <cell r="F13478" t="str">
            <v>GVM9111/23</v>
          </cell>
          <cell r="G13478" t="str">
            <v>FERNANDO PAIXÃO FÉLIX NETO</v>
          </cell>
        </row>
        <row r="13479">
          <cell r="B13479" t="str">
            <v>TCJ6I81</v>
          </cell>
          <cell r="D13479" t="str">
            <v>NOVA STRADA FREEDOM CD 1.3 8V FLEX 4P C/AR</v>
          </cell>
          <cell r="F13479" t="str">
            <v>GVA0980/24</v>
          </cell>
          <cell r="G13479" t="str">
            <v>FILIPE DAMASCENO ABREU</v>
          </cell>
        </row>
        <row r="13480">
          <cell r="B13480" t="str">
            <v>SIB2C65</v>
          </cell>
          <cell r="D13480" t="str">
            <v>CRONOS DRIVE 1.3 8V FLEX 4P C/AR</v>
          </cell>
          <cell r="F13480" t="str">
            <v>CLB5169/25</v>
          </cell>
          <cell r="G13480" t="str">
            <v>FORTUNCERES S.A.</v>
          </cell>
        </row>
        <row r="13481">
          <cell r="B13481" t="str">
            <v>SHH2B76</v>
          </cell>
          <cell r="D13481" t="str">
            <v>ARGO 1.0 6V FLEX 4P C/AR</v>
          </cell>
          <cell r="F13481" t="str">
            <v>CLA1717/25</v>
          </cell>
          <cell r="G13481" t="str">
            <v>FUNDACAO SAO FRANCISCO XAVIER</v>
          </cell>
        </row>
        <row r="13482">
          <cell r="B13482" t="str">
            <v>SHO2E04</v>
          </cell>
          <cell r="D13482" t="str">
            <v>ONIX PLUS LTZ 1.0 12V TURBO FLEX 4P C/AR</v>
          </cell>
          <cell r="F13482" t="str">
            <v>CLA1720/25</v>
          </cell>
          <cell r="G13482" t="str">
            <v>FUNDACAO SAO FRANCISCO XAVIER</v>
          </cell>
        </row>
        <row r="13483">
          <cell r="B13483" t="str">
            <v>ELQ1F55</v>
          </cell>
          <cell r="D13483" t="str">
            <v>SAVEIRO ROBUST 1.6 16V TOTAL FLEX 2P C/AR</v>
          </cell>
          <cell r="F13483" t="str">
            <v>GVM1280/22</v>
          </cell>
          <cell r="G13483" t="str">
            <v>G 12 SERVICOS E EMPREENDIMENTOS LTDA</v>
          </cell>
        </row>
        <row r="13484">
          <cell r="B13484" t="str">
            <v>RUH6H24</v>
          </cell>
          <cell r="D13484" t="str">
            <v>COMMANDER LIMITED 7L 1.3 16V TURBO 270 FLEX 4P C/AR - AUTOMÁTICO</v>
          </cell>
          <cell r="F13484" t="str">
            <v>CLA5734/25</v>
          </cell>
          <cell r="G13484" t="str">
            <v>GABRIEL DA CUNHA FREIRE</v>
          </cell>
        </row>
        <row r="13485">
          <cell r="B13485" t="str">
            <v>SJD6J75</v>
          </cell>
          <cell r="D13485" t="str">
            <v>ONIX PREMIER II 1.0 12V TURBO FLEX 4P C/AR - AUTOMÁTICO</v>
          </cell>
          <cell r="F13485" t="str">
            <v>GVA7533/23</v>
          </cell>
          <cell r="G13485" t="str">
            <v>GABRIEL ORLANDI DE SOUZA</v>
          </cell>
        </row>
        <row r="13486">
          <cell r="B13486" t="str">
            <v>RVD4E69</v>
          </cell>
          <cell r="D13486" t="str">
            <v>ARGO 1.0 6V FLEX 4P C/AR</v>
          </cell>
          <cell r="F13486" t="str">
            <v>GVR9789/22</v>
          </cell>
          <cell r="G13486" t="str">
            <v>GEOTECNOLOGIAS E DESIGN LTDA</v>
          </cell>
        </row>
        <row r="13487">
          <cell r="B13487" t="str">
            <v>SYM6C48</v>
          </cell>
          <cell r="D13487" t="str">
            <v>CRONOS DRIVE 1.0 6V FLEX 4P C/AR</v>
          </cell>
          <cell r="F13487" t="str">
            <v>GVR6088/24</v>
          </cell>
          <cell r="G13487" t="str">
            <v>GLAUCE NEIMAIER FREITAS</v>
          </cell>
        </row>
        <row r="13488">
          <cell r="B13488" t="str">
            <v>GTN4F94</v>
          </cell>
          <cell r="D13488" t="str">
            <v>HILUX CD STD 2.8 16V TURBO DIE 4X4 4P C/AR</v>
          </cell>
          <cell r="F13488" t="str">
            <v>GVR5846/24</v>
          </cell>
          <cell r="G13488" t="str">
            <v>HENRIQUE DANTAS DE CARVALHO</v>
          </cell>
        </row>
        <row r="13489">
          <cell r="B13489" t="str">
            <v>SYV9A70</v>
          </cell>
          <cell r="D13489" t="str">
            <v>HILUX CD STD 2.8 16V TURBO DIE 4X4 4P C/AR</v>
          </cell>
          <cell r="F13489" t="str">
            <v>GVA2861/24</v>
          </cell>
          <cell r="G13489" t="str">
            <v>HENRIQUE DANTAS DE CARVALHO</v>
          </cell>
        </row>
        <row r="13490">
          <cell r="B13490" t="str">
            <v>SYC7A09</v>
          </cell>
          <cell r="D13490" t="str">
            <v>COMPASS SERIE S 1.3 16V TURBO 270 FLEX C/AR - AUTOMÁTICO</v>
          </cell>
          <cell r="F13490" t="str">
            <v>GVA9804/23</v>
          </cell>
          <cell r="G13490" t="str">
            <v>HENRIQUE KARTALIAN SCOMPARIN</v>
          </cell>
        </row>
        <row r="13491">
          <cell r="B13491" t="str">
            <v>SYB8D14</v>
          </cell>
          <cell r="D13491" t="str">
            <v>SPIN PREMIER 7L 1.8 8V ECONOFLEX 4P C/AR - AUTOMÁTICO</v>
          </cell>
          <cell r="F13491" t="str">
            <v>GVA9213/23</v>
          </cell>
          <cell r="G13491" t="str">
            <v>HENRIQUE RODRIGUES GONCALVES FERREIRA</v>
          </cell>
        </row>
        <row r="13492">
          <cell r="B13492" t="str">
            <v>SYA7C65</v>
          </cell>
          <cell r="D13492" t="str">
            <v>208 HATCH ACTIVE 1.6 16V FLEX 4P C/AR - AUTOMÁTICO</v>
          </cell>
          <cell r="F13492" t="str">
            <v>GVM5326/23</v>
          </cell>
          <cell r="G13492" t="str">
            <v>HERBERT BARSOTTI</v>
          </cell>
        </row>
        <row r="13493">
          <cell r="B13493" t="str">
            <v>TJM7D70</v>
          </cell>
          <cell r="D13493" t="str">
            <v>POLO TRACK 1.0 12V FLEX 4P C/AR</v>
          </cell>
          <cell r="F13493" t="str">
            <v>CLB4546/25</v>
          </cell>
          <cell r="G13493" t="str">
            <v>HEXING ENERGY PROJETOS DE ENERGIAS RENOVAVEIS LTDA</v>
          </cell>
        </row>
        <row r="13494">
          <cell r="B13494" t="str">
            <v>SJE0D00</v>
          </cell>
          <cell r="D13494" t="str">
            <v>ARGO 1.0 6V FLEX 4P C/AR</v>
          </cell>
          <cell r="F13494" t="str">
            <v>CLB4422/25</v>
          </cell>
          <cell r="G13494" t="str">
            <v>HIRSA SISTEMAS DE AUTOMACAO E CONTROLE LIMITADA</v>
          </cell>
        </row>
        <row r="13495">
          <cell r="B13495" t="str">
            <v>SJE4A89</v>
          </cell>
          <cell r="D13495" t="str">
            <v>ARGO 1.0 6V FLEX 4P C/AR</v>
          </cell>
          <cell r="F13495" t="str">
            <v>CLB4422/25</v>
          </cell>
          <cell r="G13495" t="str">
            <v>HIRSA SISTEMAS DE AUTOMACAO E CONTROLE LIMITADA</v>
          </cell>
        </row>
        <row r="13496">
          <cell r="B13496" t="str">
            <v>SJE4A90</v>
          </cell>
          <cell r="D13496" t="str">
            <v>ARGO 1.0 6V FLEX 4P C/AR</v>
          </cell>
          <cell r="F13496" t="str">
            <v>CLB4422/25</v>
          </cell>
          <cell r="G13496" t="str">
            <v>HIRSA SISTEMAS DE AUTOMACAO E CONTROLE LIMITADA</v>
          </cell>
        </row>
        <row r="13497">
          <cell r="B13497" t="str">
            <v>SJE4A92</v>
          </cell>
          <cell r="D13497" t="str">
            <v>ARGO 1.0 6V FLEX 4P C/AR</v>
          </cell>
          <cell r="F13497" t="str">
            <v>CLB4422/25</v>
          </cell>
          <cell r="G13497" t="str">
            <v>HIRSA SISTEMAS DE AUTOMACAO E CONTROLE LIMITADA</v>
          </cell>
        </row>
        <row r="13498">
          <cell r="B13498" t="str">
            <v>SJE4A93</v>
          </cell>
          <cell r="D13498" t="str">
            <v>ARGO 1.0 6V FLEX 4P C/AR</v>
          </cell>
          <cell r="F13498" t="str">
            <v>CLB4422/25</v>
          </cell>
          <cell r="G13498" t="str">
            <v>HIRSA SISTEMAS DE AUTOMACAO E CONTROLE LIMITADA</v>
          </cell>
        </row>
        <row r="13499">
          <cell r="B13499" t="str">
            <v>SJE4A94</v>
          </cell>
          <cell r="D13499" t="str">
            <v>ARGO 1.0 6V FLEX 4P C/AR</v>
          </cell>
          <cell r="F13499" t="str">
            <v>CLB4422/25</v>
          </cell>
          <cell r="G13499" t="str">
            <v>HIRSA SISTEMAS DE AUTOMACAO E CONTROLE LIMITADA</v>
          </cell>
        </row>
        <row r="13500">
          <cell r="B13500" t="str">
            <v>SJE4A95</v>
          </cell>
          <cell r="D13500" t="str">
            <v>ARGO 1.0 6V FLEX 4P C/AR</v>
          </cell>
          <cell r="F13500" t="str">
            <v>CLB4422/25</v>
          </cell>
          <cell r="G13500" t="str">
            <v>HIRSA SISTEMAS DE AUTOMACAO E CONTROLE LIMITADA</v>
          </cell>
        </row>
        <row r="13501">
          <cell r="B13501" t="str">
            <v>SJE4A96</v>
          </cell>
          <cell r="D13501" t="str">
            <v>ARGO 1.0 6V FLEX 4P C/AR</v>
          </cell>
          <cell r="F13501" t="str">
            <v>CLB4422/25</v>
          </cell>
          <cell r="G13501" t="str">
            <v>HIRSA SISTEMAS DE AUTOMACAO E CONTROLE LIMITADA</v>
          </cell>
        </row>
        <row r="13502">
          <cell r="B13502" t="str">
            <v>SJE4A97</v>
          </cell>
          <cell r="D13502" t="str">
            <v>ARGO 1.0 6V FLEX 4P C/AR</v>
          </cell>
          <cell r="F13502" t="str">
            <v>CLB4422/25</v>
          </cell>
          <cell r="G13502" t="str">
            <v>HIRSA SISTEMAS DE AUTOMACAO E CONTROLE LIMITADA</v>
          </cell>
        </row>
        <row r="13503">
          <cell r="B13503" t="str">
            <v>SJG0B77</v>
          </cell>
          <cell r="D13503" t="str">
            <v>STRADA ENDURANCE CP FLEX 1.3</v>
          </cell>
          <cell r="F13503" t="str">
            <v>CLB4422/25</v>
          </cell>
          <cell r="G13503" t="str">
            <v>HIRSA SISTEMAS DE AUTOMACAO E CONTROLE LIMITADA</v>
          </cell>
        </row>
        <row r="13504">
          <cell r="B13504" t="str">
            <v>SHD3H10</v>
          </cell>
          <cell r="D13504" t="str">
            <v>ONIX PLUS LTZ 1.0 12V TURBO FLEX 4P C/AR - AUTOMÁTICO</v>
          </cell>
          <cell r="F13504" t="str">
            <v>CLA0632/25</v>
          </cell>
          <cell r="G13504" t="str">
            <v>HYPERA S.A.</v>
          </cell>
        </row>
        <row r="13505">
          <cell r="B13505" t="str">
            <v>RVT2H83</v>
          </cell>
          <cell r="D13505" t="str">
            <v>ONIX LT 1.0 12V FLEX 4P C/AR</v>
          </cell>
          <cell r="F13505" t="str">
            <v>GVM0371/22</v>
          </cell>
          <cell r="G13505" t="str">
            <v>HYPERCLEAN SERVICOS E EQUIPAMENTOS LTDA</v>
          </cell>
        </row>
        <row r="13506">
          <cell r="B13506" t="str">
            <v>SHJ9C14</v>
          </cell>
          <cell r="D13506" t="str">
            <v>ONIX PLUS LTZ 1.0 12V TURBO FLEX 4P C/AR - AUTOMÁTICO</v>
          </cell>
          <cell r="F13506" t="str">
            <v>GVM1384/22</v>
          </cell>
          <cell r="G13506" t="str">
            <v>IARA PAES DE ALMEIDA</v>
          </cell>
        </row>
        <row r="13507">
          <cell r="B13507" t="str">
            <v>RTO2I41</v>
          </cell>
          <cell r="D13507" t="str">
            <v>HILUX CD STD 2.8 16V TURBO DIE 4X4 4P C/AR</v>
          </cell>
          <cell r="F13507" t="str">
            <v>CLA1318/25</v>
          </cell>
          <cell r="G13507" t="str">
            <v>IBQ - INDUSTRIAS QUIMICAS S/A</v>
          </cell>
        </row>
        <row r="13508">
          <cell r="B13508" t="str">
            <v>SIJ0H39</v>
          </cell>
          <cell r="D13508" t="str">
            <v>HB20 SENSE 1.0 12V FLEX 4P C/AR</v>
          </cell>
          <cell r="F13508" t="str">
            <v>CLB4534/25</v>
          </cell>
          <cell r="G13508" t="str">
            <v>INFOTEC CONSULTORIA E PLANEJAMENTO LTDA</v>
          </cell>
        </row>
        <row r="13509">
          <cell r="B13509" t="str">
            <v>SYL8C50</v>
          </cell>
          <cell r="D13509" t="str">
            <v>HB20 COMFORT PLUS TGDI FLEX AT 1.0</v>
          </cell>
          <cell r="F13509" t="str">
            <v>GVB4517/23</v>
          </cell>
          <cell r="G13509" t="str">
            <v>ISAAC QUINTINO DA SILVA</v>
          </cell>
        </row>
        <row r="13510">
          <cell r="B13510" t="str">
            <v>RVW0J90</v>
          </cell>
          <cell r="D13510" t="str">
            <v>ONIX PLUS LTZ 1.0 12V TURBO FLEX 4P C/AR - AUTOMÁTICO</v>
          </cell>
          <cell r="F13510" t="str">
            <v>GVR6675/22</v>
          </cell>
          <cell r="G13510" t="str">
            <v>IZALTINA GALVÃO COSTA BOECK</v>
          </cell>
        </row>
        <row r="13511">
          <cell r="B13511" t="str">
            <v>TCN8J39</v>
          </cell>
          <cell r="D13511" t="str">
            <v>FASTBACK AUDACE 1.0 12V TURBO 200 FLEX 4P C/AR - AUTOMÁTICO</v>
          </cell>
          <cell r="F13511" t="str">
            <v>GVB1182/24</v>
          </cell>
          <cell r="G13511" t="str">
            <v>JAIRO PINTO VAZ</v>
          </cell>
        </row>
        <row r="13512">
          <cell r="B13512" t="str">
            <v>RTP3C56</v>
          </cell>
          <cell r="D13512" t="str">
            <v>RENEGADE SPORT 1.8 16V FLEX 4P C/AR - AUTOMÁTICO</v>
          </cell>
          <cell r="F13512" t="str">
            <v>CLA3654/25</v>
          </cell>
          <cell r="G13512" t="str">
            <v>JAMES DANTAS</v>
          </cell>
        </row>
        <row r="13513">
          <cell r="B13513" t="str">
            <v>RVN7E37</v>
          </cell>
          <cell r="D13513" t="str">
            <v>TORO FREEDOM 1.3 16V TURBO 270 FLEX 4P C/AR - AUTOMÁTICO</v>
          </cell>
          <cell r="F13513" t="str">
            <v>GVR9092/22</v>
          </cell>
          <cell r="G13513" t="str">
            <v>JANNA LAELY DOS SANTOS MAIA</v>
          </cell>
        </row>
        <row r="13514">
          <cell r="B13514" t="str">
            <v>SJA9C33</v>
          </cell>
          <cell r="D13514" t="str">
            <v>MOBI LIKE 1.0 8V FLEX 4P C/AR</v>
          </cell>
          <cell r="F13514" t="str">
            <v>CLB4777/25</v>
          </cell>
          <cell r="G13514" t="str">
            <v>JDS - ENGENHARIA E CONSULTORIA LTDA</v>
          </cell>
        </row>
        <row r="13515">
          <cell r="B13515" t="str">
            <v>STU6I42</v>
          </cell>
          <cell r="D13515" t="str">
            <v>TAOS HIGHLINE 1.4 250 TSI 16V TOTAL FLEX 4P C/AR - AUTOMÁTICO</v>
          </cell>
          <cell r="F13515" t="str">
            <v>GVR3801/24</v>
          </cell>
          <cell r="G13515" t="str">
            <v>JEFERSON ROSO DE PRA</v>
          </cell>
        </row>
        <row r="13516">
          <cell r="B13516" t="str">
            <v>RTS0C75</v>
          </cell>
          <cell r="D13516" t="str">
            <v>COMPASS LONGITUDE 1.3 16V TURBO 270 FLEX 4P C/AR - AUTOMÁTICO</v>
          </cell>
          <cell r="F13516" t="str">
            <v>CLB0939/25</v>
          </cell>
          <cell r="G13516" t="str">
            <v>JENNER CHRYSTIAN VERISSIMO DE AZEVEDO</v>
          </cell>
        </row>
        <row r="13517">
          <cell r="B13517" t="str">
            <v>RVO5E83</v>
          </cell>
          <cell r="D13517" t="str">
            <v>TRACKER PREMIER 1.2 12V TURBO FLEX 4P C/AR - AUTOMÁTICO</v>
          </cell>
          <cell r="F13517" t="str">
            <v>GVR4657/22</v>
          </cell>
          <cell r="G13517" t="str">
            <v>JÉSSICA CHARLES VASCONCELLOS</v>
          </cell>
        </row>
        <row r="13518">
          <cell r="B13518" t="str">
            <v>SIS3I99</v>
          </cell>
          <cell r="D13518" t="str">
            <v>TRACKER LT 1.0 12V TURBO FLEX 4P C/AR - AUTOMÁTICO</v>
          </cell>
          <cell r="F13518" t="str">
            <v>GVA1253/23</v>
          </cell>
          <cell r="G13518" t="str">
            <v>JOANNA PATROCÍNIO DE ANDRADE</v>
          </cell>
        </row>
        <row r="13519">
          <cell r="B13519" t="str">
            <v>EWV9G01</v>
          </cell>
          <cell r="D13519" t="str">
            <v>T-CROSS HIGHLINE 1.4 250 TSI 16V TOTAL FLEX 4P C/AR - AUTOMÁTICO</v>
          </cell>
          <cell r="F13519" t="str">
            <v>GVM9970/23</v>
          </cell>
          <cell r="G13519" t="str">
            <v>JOÃO CARLOS MENEZES DE QUEIROZ</v>
          </cell>
        </row>
        <row r="13520">
          <cell r="B13520" t="str">
            <v>EPF3A44</v>
          </cell>
          <cell r="D13520" t="str">
            <v>POLO HIGHLINE 1.0 12V TSI FLEX 4P C/AR - AUTOMÁTICO</v>
          </cell>
          <cell r="F13520" t="str">
            <v>GVA0718/23</v>
          </cell>
          <cell r="G13520" t="str">
            <v>JOAO PEDRO MACHADO NASCIMENTO DE PAULO</v>
          </cell>
        </row>
        <row r="13521">
          <cell r="B13521" t="str">
            <v>STJ7J60</v>
          </cell>
          <cell r="D13521" t="str">
            <v>NIVUS HIGHLINE 1.0 200 TSI 12V TOTAL FLEX 4P C/AR - AUTOMÁTICO</v>
          </cell>
          <cell r="F13521" t="str">
            <v>GVA2715/23</v>
          </cell>
          <cell r="G13521" t="str">
            <v>JORGE FIGUEIROA FREITAS DOS REIS</v>
          </cell>
        </row>
        <row r="13522">
          <cell r="B13522" t="str">
            <v>SJB8A11</v>
          </cell>
          <cell r="D13522" t="str">
            <v>COROLLA ALTIS 1.8 16V DOHC HÍBRIDO HEV 4P C/AR - AUTOMÁTICO</v>
          </cell>
          <cell r="F13522" t="str">
            <v>GVA1993/23</v>
          </cell>
          <cell r="G13522" t="str">
            <v>JOSE CALAZANS ROCHA</v>
          </cell>
        </row>
        <row r="13523">
          <cell r="B13523" t="str">
            <v>TCT2A89</v>
          </cell>
          <cell r="D13523" t="str">
            <v>CRONOS DRIVE 1.3 8V FLEX 4P C/AR</v>
          </cell>
          <cell r="F13523" t="str">
            <v>GVB5994/24</v>
          </cell>
          <cell r="G13523" t="str">
            <v>JOSE CARLOS ALVES DA SILVA</v>
          </cell>
        </row>
        <row r="13524">
          <cell r="B13524" t="str">
            <v>RTC3D65</v>
          </cell>
          <cell r="D13524" t="str">
            <v>ONIX PLUS LT 1.0 12V FLEX 4P C/AR</v>
          </cell>
          <cell r="F13524" t="str">
            <v>CLA3042/25</v>
          </cell>
          <cell r="G13524" t="str">
            <v>JOSÉ DE RIBAMAR DOS SANTOS NETO</v>
          </cell>
        </row>
        <row r="13525">
          <cell r="B13525" t="str">
            <v>SIV4B57</v>
          </cell>
          <cell r="D13525" t="str">
            <v>TORO FREEDOM 1.3 16V TURBO 270 FLEX 4P C/AR - AUTOMÁTICO</v>
          </cell>
          <cell r="F13525" t="str">
            <v>GVM3192/23</v>
          </cell>
          <cell r="G13525" t="str">
            <v>JOSÉ GAMA DIAS</v>
          </cell>
        </row>
        <row r="13526">
          <cell r="B13526" t="str">
            <v>RVB0G46</v>
          </cell>
          <cell r="D13526" t="str">
            <v>ARGO DRIVE 1.0 6V FLEX 4P C/AR</v>
          </cell>
          <cell r="F13526" t="str">
            <v>CLA4724/25</v>
          </cell>
          <cell r="G13526" t="str">
            <v>JOSE LUIS SILVA DOS SANTOS</v>
          </cell>
        </row>
        <row r="13527">
          <cell r="B13527" t="str">
            <v>SHN5A55</v>
          </cell>
          <cell r="D13527" t="str">
            <v>COMPASS LONGITUDE 1.3 16V TURBO 270 FLEX 4P C/AR - AUTOMÁTICO</v>
          </cell>
          <cell r="F13527" t="str">
            <v>GVR7058/23</v>
          </cell>
          <cell r="G13527" t="str">
            <v>JOSÉ MARIA CANTANHEDE CUNHA</v>
          </cell>
        </row>
        <row r="13528">
          <cell r="B13528" t="str">
            <v>FCQ2I03</v>
          </cell>
          <cell r="D13528" t="str">
            <v>SAVEIRO EXTREME CD FLEX 1.6</v>
          </cell>
          <cell r="F13528" t="str">
            <v>GVA6775/23</v>
          </cell>
          <cell r="G13528" t="str">
            <v>JOSIVAN ALCEBÍADES CABRAL</v>
          </cell>
        </row>
        <row r="13529">
          <cell r="B13529" t="str">
            <v>RVN7D02</v>
          </cell>
          <cell r="D13529" t="str">
            <v>T-CROSS HIGHLINE 1.4 250 TSI 16V TOTAL FLEX 4P C/AR - AUTOMÁTICO</v>
          </cell>
          <cell r="F13529" t="str">
            <v>GVR9253/22</v>
          </cell>
          <cell r="G13529" t="str">
            <v>JULIANA VIGLIONI LIMA</v>
          </cell>
        </row>
        <row r="13530">
          <cell r="B13530" t="str">
            <v>QXB2711</v>
          </cell>
          <cell r="D13530" t="str">
            <v>DUSTER EXPRESSION 1.6 16V SCE FLEX 4P C/AR - AUTOMÁTICO</v>
          </cell>
          <cell r="F13530" t="str">
            <v>CLA0332/25</v>
          </cell>
          <cell r="G13530" t="str">
            <v>KLABIN S.A.</v>
          </cell>
        </row>
        <row r="13531">
          <cell r="B13531" t="str">
            <v>RMU0E24</v>
          </cell>
          <cell r="D13531" t="str">
            <v>VIRTUS COMFORTLINE 1.0 12V 200 TSI TOTAL FLEX 4P C/AR - AUTOMÁTICO</v>
          </cell>
          <cell r="F13531" t="str">
            <v>CLA0332/25</v>
          </cell>
          <cell r="G13531" t="str">
            <v>KLABIN S.A.</v>
          </cell>
        </row>
        <row r="13532">
          <cell r="B13532" t="str">
            <v>RUJ0E23</v>
          </cell>
          <cell r="D13532" t="str">
            <v>HB20S PLATINUM 1.0 12V GDI TURBO FLEX 4P C/AR - AUTOMÁTICO</v>
          </cell>
          <cell r="F13532" t="str">
            <v>CLA0332/25</v>
          </cell>
          <cell r="G13532" t="str">
            <v>KLABIN S.A.</v>
          </cell>
        </row>
        <row r="13533">
          <cell r="B13533" t="str">
            <v>SYL1I50</v>
          </cell>
          <cell r="D13533" t="str">
            <v>DUSTER INTENSE PLUS FLEX 1.6</v>
          </cell>
          <cell r="F13533" t="str">
            <v>CLA0332/25</v>
          </cell>
          <cell r="G13533" t="str">
            <v>KLABIN S.A.</v>
          </cell>
        </row>
        <row r="13534">
          <cell r="B13534" t="str">
            <v>SYA5I71</v>
          </cell>
          <cell r="D13534" t="str">
            <v>208 HATCH ACTIVE 1.6 16V FLEX 4P C/AR - AUTOMÁTICO</v>
          </cell>
          <cell r="F13534" t="str">
            <v>GVA4928/23</v>
          </cell>
          <cell r="G13534" t="str">
            <v>LAVINIA BARROS DE CASTRO</v>
          </cell>
        </row>
        <row r="13535">
          <cell r="B13535" t="str">
            <v>SJG7B34</v>
          </cell>
          <cell r="D13535" t="str">
            <v>HB20 LIMITED PLUS FLEX 1.0</v>
          </cell>
          <cell r="F13535" t="str">
            <v>GVA9018/23</v>
          </cell>
          <cell r="G13535" t="str">
            <v>LEANDRO BELINELLI</v>
          </cell>
        </row>
        <row r="13536">
          <cell r="B13536" t="str">
            <v>RVP0C39</v>
          </cell>
          <cell r="D13536" t="str">
            <v>NIVUS HIGHLINE 1.0 200 TSI 12V TOTAL FLEX 4P C/AR - AUTOMÁTICO</v>
          </cell>
          <cell r="F13536" t="str">
            <v>GVR9247/21</v>
          </cell>
          <cell r="G13536" t="str">
            <v>LELIO DE LIMA PRADO</v>
          </cell>
        </row>
        <row r="13537">
          <cell r="B13537" t="str">
            <v>RVG7A42</v>
          </cell>
          <cell r="D13537" t="str">
            <v>ARGO DRIVE 1.0 6V FLEX 4P C/AR</v>
          </cell>
          <cell r="F13537" t="str">
            <v>GVR3979/22</v>
          </cell>
          <cell r="G13537" t="str">
            <v>LEONE EQUIPAMENTOS AUTOMOTIVOS LTDA.</v>
          </cell>
        </row>
        <row r="13538">
          <cell r="B13538" t="str">
            <v>SHN0H83</v>
          </cell>
          <cell r="D13538" t="str">
            <v>HB20 COMFORT 1.0 12V GDI TURBO FLEX 4P C/AR - AUTOMÁTICO</v>
          </cell>
          <cell r="F13538" t="str">
            <v>GVR6752/23</v>
          </cell>
          <cell r="G13538" t="str">
            <v>LIARA NAKAMURA HIROTA</v>
          </cell>
        </row>
        <row r="13539">
          <cell r="B13539" t="str">
            <v>SYA7J76</v>
          </cell>
          <cell r="D13539" t="str">
            <v>ONIX LT 1.0 12V TURBO FLEX 4P C/AR</v>
          </cell>
          <cell r="F13539" t="str">
            <v>CLA0202/25</v>
          </cell>
          <cell r="G13539" t="str">
            <v>LOUIS DREYFUS COMPANY SUCOS S.A</v>
          </cell>
        </row>
        <row r="13540">
          <cell r="B13540" t="str">
            <v>STK3B85</v>
          </cell>
          <cell r="D13540" t="str">
            <v>POLO HIGHLINE 1.0 12V TSI FLEX 4P C/AR - AUTOMÁTICO</v>
          </cell>
          <cell r="F13540" t="str">
            <v>GVA0688/24</v>
          </cell>
          <cell r="G13540" t="str">
            <v>LUCAS HENRIQUE ALVES DE SA SOUZA</v>
          </cell>
        </row>
        <row r="13541">
          <cell r="B13541" t="str">
            <v>FMJ9G86</v>
          </cell>
          <cell r="D13541" t="str">
            <v>T-CROSS COMFORTLINE 1.0 200 TSI 12V TOTAL FLEX 4P C/AR - AUTOMÁTICO</v>
          </cell>
          <cell r="F13541" t="str">
            <v>GVM5002/22</v>
          </cell>
          <cell r="G13541" t="str">
            <v>LUIS FERNANDO RESENDE LIMA MARQUES</v>
          </cell>
        </row>
        <row r="13542">
          <cell r="B13542" t="str">
            <v>QMY4C32</v>
          </cell>
          <cell r="D13542" t="str">
            <v>SPIN PREMIER 7L 1.8 8V ECONOFLEX 4P C/AR - AUTOMÁTICO</v>
          </cell>
          <cell r="F13542" t="str">
            <v>GVM3825/24</v>
          </cell>
          <cell r="G13542" t="str">
            <v>LUIZ DANIEL BORGES</v>
          </cell>
        </row>
        <row r="13543">
          <cell r="B13543" t="str">
            <v>SYX6B18</v>
          </cell>
          <cell r="D13543" t="str">
            <v>RENEGADE LONGITUDE 1.3 16V TURBO 270 FLEX 4P C/AR - AUTOMÁTICO</v>
          </cell>
          <cell r="F13543" t="str">
            <v>GVA2807/24</v>
          </cell>
          <cell r="G13543" t="str">
            <v>LUIZ TADEU PERUSSOLO</v>
          </cell>
        </row>
        <row r="13544">
          <cell r="B13544" t="str">
            <v>SYT1G71</v>
          </cell>
          <cell r="D13544" t="str">
            <v>HR-V EX 1.5 16V FLEX 4P C/AR - AUTOMÁTICO</v>
          </cell>
          <cell r="F13544" t="str">
            <v>GVR5439/24</v>
          </cell>
          <cell r="G13544" t="str">
            <v>M.C.A RJ SERVICOS DE APOIO ADMINISTRATIVO LTDA</v>
          </cell>
        </row>
        <row r="13545">
          <cell r="B13545" t="str">
            <v>RTS0C90</v>
          </cell>
          <cell r="D13545" t="str">
            <v>COMPASS LONGITUDE 1.3 16V TURBO 270 FLEX 4P C/AR - AUTOMÁTICO</v>
          </cell>
          <cell r="F13545" t="str">
            <v>CLB1365/25</v>
          </cell>
          <cell r="G13545" t="str">
            <v>MAGNESIUM DO BRASIL LTDA</v>
          </cell>
        </row>
        <row r="13546">
          <cell r="B13546" t="str">
            <v>RTG8B76</v>
          </cell>
          <cell r="D13546" t="str">
            <v>TRACKER PREMIER 1.2 12V TURBO FLEX 4P C/AR - AUTOMÁTICO</v>
          </cell>
          <cell r="F13546" t="str">
            <v>CLB0040/25</v>
          </cell>
          <cell r="G13546" t="str">
            <v>MAICON SILVA DOS SANTOS</v>
          </cell>
        </row>
        <row r="13547">
          <cell r="B13547" t="str">
            <v>RVX7A68</v>
          </cell>
          <cell r="D13547" t="str">
            <v>ONIX PLUS LTZ 1.0 12V TURBO FLEX 4P C/AR - AUTOMÁTICO</v>
          </cell>
          <cell r="F13547" t="str">
            <v>GVR7210/22</v>
          </cell>
          <cell r="G13547" t="str">
            <v>MANASSES DE SOUSA LIMA</v>
          </cell>
        </row>
        <row r="13548">
          <cell r="B13548" t="str">
            <v>SSY5C12</v>
          </cell>
          <cell r="D13548" t="str">
            <v>SAVEIRO CROSS CD 1.6 16V TOTAL FLEX 2P C/AR</v>
          </cell>
          <cell r="F13548" t="str">
            <v>GVA4662/23</v>
          </cell>
          <cell r="G13548" t="str">
            <v>MANOEL DOS ANJOS NETO</v>
          </cell>
        </row>
        <row r="13549">
          <cell r="B13549" t="str">
            <v>RUY9G02</v>
          </cell>
          <cell r="D13549" t="str">
            <v>SPIN PREMIER 7L 1.8 8V ECONOFLEX 4P C/AR - AUTOMÁTICO</v>
          </cell>
          <cell r="F13549" t="str">
            <v>CLA1241/25</v>
          </cell>
          <cell r="G13549" t="str">
            <v>MANSERV MONTAGEM E MANUTENCAO S/A</v>
          </cell>
        </row>
        <row r="13550">
          <cell r="B13550" t="str">
            <v>SYD4H75</v>
          </cell>
          <cell r="D13550" t="str">
            <v>MOBI LIKE 1.0 8V FLEX 4P C/AR</v>
          </cell>
          <cell r="F13550" t="str">
            <v>CLA1640/25</v>
          </cell>
          <cell r="G13550" t="str">
            <v>MANTIQUEIRA ALIMENTOS S.A.</v>
          </cell>
        </row>
        <row r="13551">
          <cell r="B13551" t="str">
            <v>SYB2B91</v>
          </cell>
          <cell r="D13551" t="str">
            <v>HB20S LIMITED PLUS FLEX 1.0</v>
          </cell>
          <cell r="F13551" t="str">
            <v>GVA9951/23</v>
          </cell>
          <cell r="G13551" t="str">
            <v>MARCELO MARTINS BONAMIN</v>
          </cell>
        </row>
        <row r="13552">
          <cell r="B13552" t="str">
            <v>SJD3D51</v>
          </cell>
          <cell r="D13552" t="str">
            <v>T-CROSS HIGHLINE 1.4 250 TSI 16V TOTAL FLEX 4P C/AR - AUTOMÁTICO</v>
          </cell>
          <cell r="F13552" t="str">
            <v>GVA4877/23</v>
          </cell>
          <cell r="G13552" t="str">
            <v>MARCELO PREISS</v>
          </cell>
        </row>
        <row r="13553">
          <cell r="B13553" t="str">
            <v>TDR9F64</v>
          </cell>
          <cell r="D13553" t="str">
            <v>HR-V EXL 1.5 16V FLEX 4P C/AR - AUTOMÁTICO</v>
          </cell>
          <cell r="F13553" t="str">
            <v>GVR4808/25</v>
          </cell>
          <cell r="G13553" t="str">
            <v>MARCELO SOUZA OLIVEIRA</v>
          </cell>
        </row>
        <row r="13554">
          <cell r="B13554" t="str">
            <v>QMY4D31</v>
          </cell>
          <cell r="D13554" t="str">
            <v>COMPASS LONGITUDE 1.3 16V TURBO 270 FLEX 4P C/AR - AUTOMÁTICO</v>
          </cell>
          <cell r="F13554" t="str">
            <v>GVM5392/24</v>
          </cell>
          <cell r="G13554" t="str">
            <v>MARCO ANTONIO CORREIA</v>
          </cell>
        </row>
        <row r="13555">
          <cell r="B13555" t="str">
            <v>SYI2F49</v>
          </cell>
          <cell r="D13555" t="str">
            <v>HB20 COMFORT PLUS FLEX 1.0</v>
          </cell>
          <cell r="F13555" t="str">
            <v>GVR6862/24</v>
          </cell>
          <cell r="G13555" t="str">
            <v>MARCOS ROBERTO GOMES</v>
          </cell>
        </row>
        <row r="13556">
          <cell r="B13556" t="str">
            <v>RVW1C12</v>
          </cell>
          <cell r="D13556" t="str">
            <v>ONIX LTZ 1.0 12V TURBO FLEX 4P C/AR - AUTOMÁTICO</v>
          </cell>
          <cell r="F13556" t="str">
            <v>GVR6863/22</v>
          </cell>
          <cell r="G13556" t="str">
            <v>MARIA LÚCIA ALVES DE AMORIM</v>
          </cell>
        </row>
        <row r="13557">
          <cell r="B13557" t="str">
            <v>RVI9D32</v>
          </cell>
          <cell r="D13557" t="str">
            <v>ONIX PLUS LT 1.0 12V FLEX 4P C/AR</v>
          </cell>
          <cell r="F13557" t="str">
            <v>GVR1750/22</v>
          </cell>
          <cell r="G13557" t="str">
            <v>MARIANA ROCHA RODRIGUES</v>
          </cell>
        </row>
        <row r="13558">
          <cell r="B13558" t="str">
            <v>SIW5J99</v>
          </cell>
          <cell r="D13558" t="str">
            <v>HB20S LIMITED PLUS FLEX 1.0</v>
          </cell>
          <cell r="F13558" t="str">
            <v>GVA8392/23</v>
          </cell>
          <cell r="G13558" t="str">
            <v>MARINA FIGUEIREDO FERREIRA DE SOUZA</v>
          </cell>
        </row>
        <row r="13559">
          <cell r="B13559" t="str">
            <v>TCF8H26</v>
          </cell>
          <cell r="D13559" t="str">
            <v>CRONOS DRIVE 1.3 8V FLEX 4P C/AR - AUTOMÁTICO</v>
          </cell>
          <cell r="F13559" t="str">
            <v>CLB2679/25</v>
          </cell>
          <cell r="G13559" t="str">
            <v>MART MINAS DISTRIBUICAO LTDA</v>
          </cell>
        </row>
        <row r="13560">
          <cell r="B13560" t="str">
            <v>TCT2F18</v>
          </cell>
          <cell r="D13560" t="str">
            <v>CRONOS DRIVE 1.3 8V FLEX 4P C/AR - AUTOMÁTICO</v>
          </cell>
          <cell r="F13560" t="str">
            <v>CLB2679/25</v>
          </cell>
          <cell r="G13560" t="str">
            <v>MART MINAS DISTRIBUICAO LTDA</v>
          </cell>
        </row>
        <row r="13561">
          <cell r="B13561" t="str">
            <v>TCX1D15</v>
          </cell>
          <cell r="D13561" t="str">
            <v>TRACKER LTZ 1.0 12V TURBO FLEX 4P C/AR - AUTOMÁTICO</v>
          </cell>
          <cell r="F13561" t="str">
            <v>GVB8332/24</v>
          </cell>
          <cell r="G13561" t="str">
            <v>MATEUS CAMILO GOMES PINTO</v>
          </cell>
        </row>
        <row r="13562">
          <cell r="B13562" t="str">
            <v>SHE6J70</v>
          </cell>
          <cell r="D13562" t="str">
            <v>SPIN PREMIER 7L 1.8 8V ECONOFLEX 4P C/AR - AUTOMÁTICO</v>
          </cell>
          <cell r="F13562" t="str">
            <v>GVM4754/22</v>
          </cell>
          <cell r="G13562" t="str">
            <v>MATHEUS MOTTA CASTEGLIONE</v>
          </cell>
        </row>
        <row r="13563">
          <cell r="B13563" t="str">
            <v>RTA9H60</v>
          </cell>
          <cell r="D13563" t="str">
            <v>KWID ZEN 1.0 12V SCE FLEX 4P C/AR</v>
          </cell>
          <cell r="F13563" t="str">
            <v>CLA5155/25</v>
          </cell>
          <cell r="G13563" t="str">
            <v>MAURICIO SANTOS DE SOUZA</v>
          </cell>
        </row>
        <row r="13564">
          <cell r="B13564" t="str">
            <v>SYD5B83</v>
          </cell>
          <cell r="D13564" t="str">
            <v>CRONOS PRECISION 1.3 8V FLEX 4P C/AR - AUTOMÁTICO</v>
          </cell>
          <cell r="F13564" t="str">
            <v>GVB1032/23</v>
          </cell>
          <cell r="G13564" t="str">
            <v>MAURO POSSATTO</v>
          </cell>
        </row>
        <row r="13565">
          <cell r="B13565" t="str">
            <v>RVI7D45</v>
          </cell>
          <cell r="D13565" t="str">
            <v>COROLLA CROSS XRE 2.0 16V FLEX 4P C/AR - AUTOMÁTICO</v>
          </cell>
          <cell r="F13565" t="str">
            <v>CLA0558/25</v>
          </cell>
          <cell r="G13565" t="str">
            <v>MCKINSEY &amp; COMPANY, INC. DO BRASIL CONSULTORIA LTDA.</v>
          </cell>
        </row>
        <row r="13566">
          <cell r="B13566" t="str">
            <v>RVX7A21</v>
          </cell>
          <cell r="D13566" t="str">
            <v>320I GP 2.0 4P C/AR - AUTOMÁTICO BLINDADO</v>
          </cell>
          <cell r="F13566" t="str">
            <v>CLA0558/25</v>
          </cell>
          <cell r="G13566" t="str">
            <v>MCKINSEY &amp; COMPANY, INC. DO BRASIL CONSULTORIA LTDA.</v>
          </cell>
        </row>
        <row r="13567">
          <cell r="B13567" t="str">
            <v>RTU6B65</v>
          </cell>
          <cell r="D13567" t="str">
            <v>FIORINO ENDURANCE 1.4 EVO FLEX 2P C/AR</v>
          </cell>
          <cell r="F13567" t="str">
            <v>CLB5831/25</v>
          </cell>
          <cell r="G13567" t="str">
            <v>MEC Q COMERCIO E SERVICOS DE METROLOGIA INDUSTRIAL LTDA</v>
          </cell>
        </row>
        <row r="13568">
          <cell r="B13568" t="str">
            <v>RUY6A35</v>
          </cell>
          <cell r="D13568" t="str">
            <v>MOBI LIKE 1.0 8V FLEX 4P C/AR</v>
          </cell>
          <cell r="F13568" t="str">
            <v>CLB5822/25</v>
          </cell>
          <cell r="G13568" t="str">
            <v>MEC Q COMERCIO E SERVICOS DE METROLOGIA INDUSTRIAL LTDA</v>
          </cell>
        </row>
        <row r="13569">
          <cell r="B13569" t="str">
            <v>DEU4B91</v>
          </cell>
          <cell r="D13569" t="str">
            <v>POLO COMFORTLINE 1.0 12V TSI FLEX 4P C/AR - AUTOMÁTICO</v>
          </cell>
          <cell r="F13569" t="str">
            <v>CLB1470/25</v>
          </cell>
          <cell r="G13569" t="str">
            <v>MESSER CUTTING SYSTEMS DO BRASIL LTDA</v>
          </cell>
        </row>
        <row r="13570">
          <cell r="B13570" t="str">
            <v>EKW5G41</v>
          </cell>
          <cell r="D13570" t="str">
            <v>NIVUS HIGHLINE 1.0 200 TSI 12V TOTAL FLEX 4P C/AR - AUTOMÁTICO</v>
          </cell>
          <cell r="F13570" t="str">
            <v>GVR9156/22</v>
          </cell>
          <cell r="G13570" t="str">
            <v>METALURGICA LAMIFIL LTDA.</v>
          </cell>
        </row>
        <row r="13571">
          <cell r="B13571" t="str">
            <v>FVO6H85</v>
          </cell>
          <cell r="D13571" t="str">
            <v>T-CROSS HIGHLINE 1.4 250 TSI 16V TOTAL FLEX 4P C/AR - AUTOMÁTICO</v>
          </cell>
          <cell r="F13571" t="str">
            <v>GVR9156/22</v>
          </cell>
          <cell r="G13571" t="str">
            <v>METALURGICA LAMIFIL LTDA.</v>
          </cell>
        </row>
        <row r="13572">
          <cell r="B13572" t="str">
            <v>SYD8D28</v>
          </cell>
          <cell r="D13572" t="str">
            <v>ONIX PREMIER II 1.0 12V TURBO FLEX 4P C/AR - AUTOMÁTICO</v>
          </cell>
          <cell r="F13572" t="str">
            <v>GVA4342/23</v>
          </cell>
          <cell r="G13572" t="str">
            <v>MFL REPRESENTACAO COMERCIAL LTDA ME</v>
          </cell>
        </row>
        <row r="13573">
          <cell r="B13573" t="str">
            <v>RVE7H71</v>
          </cell>
          <cell r="D13573" t="str">
            <v>VIRTUS COMFORTLINE 1.0 12V 200 TSI TOTAL FLEX 4P C/AR - AUTOMÁTICO</v>
          </cell>
          <cell r="F13573" t="str">
            <v>CLA7991/25</v>
          </cell>
          <cell r="G13573" t="str">
            <v>MICHEL KENRO SAKAMOTO</v>
          </cell>
        </row>
        <row r="13574">
          <cell r="B13574" t="str">
            <v>RVW3B40</v>
          </cell>
          <cell r="D13574" t="str">
            <v>ONIX PLUS LTZ 1.0 12V TURBO FLEX 4P C/AR - AUTOMÁTICO</v>
          </cell>
          <cell r="F13574" t="str">
            <v>GVR7243/21</v>
          </cell>
          <cell r="G13574" t="str">
            <v>MICHELI GHISLENI 00083218092</v>
          </cell>
        </row>
        <row r="13575">
          <cell r="B13575" t="str">
            <v>RUU3H73</v>
          </cell>
          <cell r="D13575" t="str">
            <v>FIORINO ENDURANCE 1.4 EVO FLEX 2P C/AR</v>
          </cell>
          <cell r="F13575" t="str">
            <v>CLA0971/25</v>
          </cell>
          <cell r="G13575" t="str">
            <v>MILLS LOCACAO, SERVICOS E LOGISTICA S.A.</v>
          </cell>
        </row>
        <row r="13576">
          <cell r="B13576" t="str">
            <v>RVO8F78</v>
          </cell>
          <cell r="D13576" t="str">
            <v>SPIN PREMIER 7L 1.8 8V ECONOFLEX 4P C/AR - AUTOMÁTICO</v>
          </cell>
          <cell r="F13576" t="str">
            <v>CLA1220/25</v>
          </cell>
          <cell r="G13576" t="str">
            <v>MINERAÇÃO JUNDU LTDA</v>
          </cell>
        </row>
        <row r="13577">
          <cell r="B13577" t="str">
            <v>SHD7I35</v>
          </cell>
          <cell r="D13577" t="str">
            <v>ONIX PLUS LTZ 1.0 12V TURBO FLEX 4P C/AR</v>
          </cell>
          <cell r="F13577" t="str">
            <v>CLA1220/25</v>
          </cell>
          <cell r="G13577" t="str">
            <v>MINERAÇÃO JUNDU LTDA</v>
          </cell>
        </row>
        <row r="13578">
          <cell r="B13578" t="str">
            <v>SHD7I36</v>
          </cell>
          <cell r="D13578" t="str">
            <v>ONIX PLUS LTZ 1.0 12V TURBO FLEX 4P C/AR</v>
          </cell>
          <cell r="F13578" t="str">
            <v>CLA1220/25</v>
          </cell>
          <cell r="G13578" t="str">
            <v>MINERAÇÃO JUNDU LTDA</v>
          </cell>
        </row>
        <row r="13579">
          <cell r="B13579" t="str">
            <v>SHD7I37</v>
          </cell>
          <cell r="D13579" t="str">
            <v>ONIX PLUS LTZ 1.0 12V TURBO FLEX 4P C/AR</v>
          </cell>
          <cell r="F13579" t="str">
            <v>CLA1220/25</v>
          </cell>
          <cell r="G13579" t="str">
            <v>MINERAÇÃO JUNDU LTDA</v>
          </cell>
        </row>
        <row r="13580">
          <cell r="B13580" t="str">
            <v>SHD7I38</v>
          </cell>
          <cell r="D13580" t="str">
            <v>ONIX PLUS LTZ 1.0 12V TURBO FLEX 4P C/AR</v>
          </cell>
          <cell r="F13580" t="str">
            <v>CLA1220/25</v>
          </cell>
          <cell r="G13580" t="str">
            <v>MINERAÇÃO JUNDU LTDA</v>
          </cell>
        </row>
        <row r="13581">
          <cell r="B13581" t="str">
            <v>SHD7I39</v>
          </cell>
          <cell r="D13581" t="str">
            <v>ONIX PLUS LTZ 1.0 12V TURBO FLEX 4P C/AR</v>
          </cell>
          <cell r="F13581" t="str">
            <v>CLA1220/25</v>
          </cell>
          <cell r="G13581" t="str">
            <v>MINERAÇÃO JUNDU LTDA</v>
          </cell>
        </row>
        <row r="13582">
          <cell r="B13582" t="str">
            <v>SHD7I65</v>
          </cell>
          <cell r="D13582" t="str">
            <v>ONIX PLUS LTZ 1.0 12V TURBO FLEX 4P C/AR</v>
          </cell>
          <cell r="F13582" t="str">
            <v>CLA1220/25</v>
          </cell>
          <cell r="G13582" t="str">
            <v>MINERAÇÃO JUNDU LTDA</v>
          </cell>
        </row>
        <row r="13583">
          <cell r="B13583" t="str">
            <v>SHD8H24</v>
          </cell>
          <cell r="D13583" t="str">
            <v>ONIX PLUS LTZ 1.0 12V TURBO FLEX 4P C/AR</v>
          </cell>
          <cell r="F13583" t="str">
            <v>CLA1220/25</v>
          </cell>
          <cell r="G13583" t="str">
            <v>MINERAÇÃO JUNDU LTDA</v>
          </cell>
        </row>
        <row r="13584">
          <cell r="B13584" t="str">
            <v>RTF5B61</v>
          </cell>
          <cell r="D13584" t="str">
            <v>ARGO 1.0 6V FLEX 4P C/AR</v>
          </cell>
          <cell r="F13584" t="str">
            <v>CLA1648/25</v>
          </cell>
          <cell r="G13584" t="str">
            <v>MINSAIT BRASIL LTDA</v>
          </cell>
        </row>
        <row r="13585">
          <cell r="B13585" t="str">
            <v>RUU6G04</v>
          </cell>
          <cell r="D13585" t="str">
            <v>NOVA STRADA ENDURANCE CABINE PLUS 1.4 8V FLEX 2P C/AR</v>
          </cell>
          <cell r="F13585" t="str">
            <v>CLB4569/25</v>
          </cell>
          <cell r="G13585" t="str">
            <v>MM DRONE LTDA</v>
          </cell>
        </row>
        <row r="13586">
          <cell r="B13586" t="str">
            <v>GEW2D25</v>
          </cell>
          <cell r="D13586" t="str">
            <v>VOYAGE 1.0 MPI 12V TOTAL FLEX 4P C/AR</v>
          </cell>
          <cell r="F13586" t="str">
            <v>CLB3902/25</v>
          </cell>
          <cell r="G13586" t="str">
            <v>MOBIT - MOBILIDADE, ILUMINACAO E TECNOLOGIA LTDA</v>
          </cell>
        </row>
        <row r="13587">
          <cell r="B13587" t="str">
            <v>GHS2C04</v>
          </cell>
          <cell r="D13587" t="str">
            <v>VOYAGE 1.0 MPI 12V TOTAL FLEX 4P C/AR</v>
          </cell>
          <cell r="F13587" t="str">
            <v>CLB3902/25</v>
          </cell>
          <cell r="G13587" t="str">
            <v>MOBIT - MOBILIDADE, ILUMINACAO E TECNOLOGIA LTDA</v>
          </cell>
        </row>
        <row r="13588">
          <cell r="B13588" t="str">
            <v>GIY6G96</v>
          </cell>
          <cell r="D13588" t="str">
            <v>VOYAGE 1.0 MPI 12V TOTAL FLEX 4P C/AR</v>
          </cell>
          <cell r="F13588" t="str">
            <v>CLB3902/25</v>
          </cell>
          <cell r="G13588" t="str">
            <v>MOBIT - MOBILIDADE, ILUMINACAO E TECNOLOGIA LTDA</v>
          </cell>
        </row>
        <row r="13589">
          <cell r="B13589" t="str">
            <v>TEN1H85</v>
          </cell>
          <cell r="D13589" t="str">
            <v>ARGO DRIVE 1.0 6V FLEX 4P C/AR</v>
          </cell>
          <cell r="F13589" t="str">
            <v>GVM7503/25</v>
          </cell>
          <cell r="G13589" t="str">
            <v>MULTIAGRARIA COMERCIO DE MAQUINAS E IMPLEMENTOS AGRICOLAS LTDA</v>
          </cell>
        </row>
        <row r="13590">
          <cell r="B13590" t="str">
            <v>SJG3G95</v>
          </cell>
          <cell r="D13590" t="str">
            <v>ONIX LTZ 1.0 12V TURBO FLEX 4P C/AR - AUTOMÁTICO</v>
          </cell>
          <cell r="F13590" t="str">
            <v>CLB2769/25</v>
          </cell>
          <cell r="G13590" t="str">
            <v>MV5 COMERCIO LTDA</v>
          </cell>
        </row>
        <row r="13591">
          <cell r="B13591" t="str">
            <v>SHI9A61</v>
          </cell>
          <cell r="D13591" t="str">
            <v>KWID ZEN 1.0 12V SCE FLEX 4P C/AR</v>
          </cell>
          <cell r="F13591" t="str">
            <v>CLA1032/25</v>
          </cell>
          <cell r="G13591" t="str">
            <v>NCR BRASIL LTDA</v>
          </cell>
        </row>
        <row r="13592">
          <cell r="B13592" t="str">
            <v>RUW0E77</v>
          </cell>
          <cell r="D13592" t="str">
            <v>RENEGADE LONGITUDE 1.3 16V TURBO 270 FLEX 4P C/AR - AUTOMÁTICO</v>
          </cell>
          <cell r="F13592" t="str">
            <v>GVR7139/22</v>
          </cell>
          <cell r="G13592" t="str">
            <v>NELSON DA SILVA NERES</v>
          </cell>
        </row>
        <row r="13593">
          <cell r="B13593" t="str">
            <v>SUE8F70</v>
          </cell>
          <cell r="D13593" t="str">
            <v>T-CROSS 1.0 200 TSI 12V TOTAL FLEX 4P C/AR - AUTOMÁTICO</v>
          </cell>
          <cell r="F13593" t="str">
            <v>GVB5011/23</v>
          </cell>
          <cell r="G13593" t="str">
            <v>NITRO TECNOLOGIA E SERVICOS LTDA</v>
          </cell>
        </row>
        <row r="13594">
          <cell r="B13594" t="str">
            <v>RVW7B82</v>
          </cell>
          <cell r="D13594" t="str">
            <v>ONIX PLUS LTZ 1.0 12V TURBO FLEX 4P C/AR - AUTOMÁTICO</v>
          </cell>
          <cell r="F13594" t="str">
            <v>GVR1623/22</v>
          </cell>
          <cell r="G13594" t="str">
            <v>OSVALDO EDUARDO DA SILVA</v>
          </cell>
        </row>
        <row r="13595">
          <cell r="B13595" t="str">
            <v>RVN3A84</v>
          </cell>
          <cell r="D13595" t="str">
            <v>T-CROSS HIGHLINE 1.4 250 TSI 16V TOTAL FLEX 4P C/AR - AUTOMÁTICO</v>
          </cell>
          <cell r="F13595" t="str">
            <v>GVR8483/22</v>
          </cell>
          <cell r="G13595" t="str">
            <v>OTAVIO ANTONIO LOPES COSTA</v>
          </cell>
        </row>
        <row r="13596">
          <cell r="B13596" t="str">
            <v>RUB2A21</v>
          </cell>
          <cell r="D13596" t="str">
            <v>VIRTUS COMFORTLINE 1.0 12V 200 TSI TOTAL FLEX 4P C/AR - AUTOMÁTICO</v>
          </cell>
          <cell r="F13596" t="str">
            <v>CLB5441/25</v>
          </cell>
          <cell r="G13596" t="str">
            <v>OXITENO S A INDUSTRIA E COMERCIO</v>
          </cell>
        </row>
        <row r="13597">
          <cell r="B13597" t="str">
            <v>SII3C94</v>
          </cell>
          <cell r="D13597" t="str">
            <v>NOVA STRADA ENDURANCE CABINE PLUS 1.4 8V FLEX 2P C/AR</v>
          </cell>
          <cell r="F13597" t="str">
            <v>CLA1459/25</v>
          </cell>
          <cell r="G13597" t="str">
            <v>PAMPA SOLUCOES AGRICOLAS LTDA</v>
          </cell>
        </row>
        <row r="13598">
          <cell r="B13598" t="str">
            <v>SII3D10</v>
          </cell>
          <cell r="D13598" t="str">
            <v>NOVA STRADA ENDURANCE CABINE PLUS 1.4 8V FLEX 2P C/AR</v>
          </cell>
          <cell r="F13598" t="str">
            <v>CLA1459/25</v>
          </cell>
          <cell r="G13598" t="str">
            <v>PAMPA SOLUCOES AGRICOLAS LTDA</v>
          </cell>
        </row>
        <row r="13599">
          <cell r="B13599" t="str">
            <v>SIJ1G75</v>
          </cell>
          <cell r="D13599" t="str">
            <v>ARGO 1.0 6V FLEX 4P C/AR</v>
          </cell>
          <cell r="F13599" t="str">
            <v>CLA1459/25</v>
          </cell>
          <cell r="G13599" t="str">
            <v>PAMPA SOLUCOES AGRICOLAS LTDA</v>
          </cell>
        </row>
        <row r="13600">
          <cell r="B13600" t="str">
            <v>SIJ1G76</v>
          </cell>
          <cell r="D13600" t="str">
            <v>ARGO 1.0 6V FLEX 4P C/AR</v>
          </cell>
          <cell r="F13600" t="str">
            <v>CLA1459/25</v>
          </cell>
          <cell r="G13600" t="str">
            <v>PAMPA SOLUCOES AGRICOLAS LTDA</v>
          </cell>
        </row>
        <row r="13601">
          <cell r="B13601" t="str">
            <v>SIL3B89</v>
          </cell>
          <cell r="D13601" t="str">
            <v>ARGO 1.0 6V FLEX 4P C/AR</v>
          </cell>
          <cell r="F13601" t="str">
            <v>CLA1462/25</v>
          </cell>
          <cell r="G13601" t="str">
            <v>PAMPA SOLUCOES AGRICOLAS LTDA</v>
          </cell>
        </row>
        <row r="13602">
          <cell r="B13602" t="str">
            <v>SJA9C57</v>
          </cell>
          <cell r="D13602" t="str">
            <v>DUSTER INTENSE 1.6 16V SCE FLEX 4P C/AR - AUTOMÁTICO</v>
          </cell>
          <cell r="F13602" t="str">
            <v>CLA1461/25</v>
          </cell>
          <cell r="G13602" t="str">
            <v>PAMPA SOLUCOES AGRICOLAS LTDA</v>
          </cell>
        </row>
        <row r="13603">
          <cell r="B13603" t="str">
            <v>SIO6G74</v>
          </cell>
          <cell r="D13603" t="str">
            <v>NOVA STRADA ENDURANCE CABINE PLUS 1.4 8V FLEX 2P C/AR</v>
          </cell>
          <cell r="F13603" t="str">
            <v>CLA1431/25</v>
          </cell>
          <cell r="G13603" t="str">
            <v>PAMPA SOLUCOES AGRICOLAS LTDA.</v>
          </cell>
        </row>
        <row r="13604">
          <cell r="B13604" t="str">
            <v>SYL8B49</v>
          </cell>
          <cell r="D13604" t="str">
            <v>RENEGADE LONGITUDE 1.3 16V TURBO 270 FLEX 4P C/AR - AUTOMÁTICO</v>
          </cell>
          <cell r="F13604" t="str">
            <v>GVB4822/23</v>
          </cell>
          <cell r="G13604" t="str">
            <v>PARAGON TECNOLOGIA LTDA</v>
          </cell>
        </row>
        <row r="13605">
          <cell r="B13605" t="str">
            <v>RTL4A41</v>
          </cell>
          <cell r="D13605" t="str">
            <v>MOBI LIKE 1.0 8V FLEX 4P C/AR</v>
          </cell>
          <cell r="F13605" t="str">
            <v>CLB4051/25</v>
          </cell>
          <cell r="G13605" t="str">
            <v>PARCELAR URBANISMO S/A</v>
          </cell>
        </row>
        <row r="13606">
          <cell r="B13606" t="str">
            <v>RVM2F47</v>
          </cell>
          <cell r="D13606" t="str">
            <v>OROCH PRO 1.6 16V SCE FLEX 4P C/AR</v>
          </cell>
          <cell r="F13606" t="str">
            <v>CLB4396/25</v>
          </cell>
          <cell r="G13606" t="str">
            <v>PAU BRASIL BAHIA COMERCIO DE MOTOS LTDA</v>
          </cell>
        </row>
        <row r="13607">
          <cell r="B13607" t="str">
            <v>TDO9G98</v>
          </cell>
          <cell r="D13607" t="str">
            <v>ONIX LT 1.0 12V FLEX 4P C/AR</v>
          </cell>
          <cell r="F13607" t="str">
            <v>GVC0446/24</v>
          </cell>
          <cell r="G13607" t="str">
            <v>PAULO HENRIQUE PINHEIRO MIRANDA</v>
          </cell>
        </row>
        <row r="13608">
          <cell r="B13608" t="str">
            <v>RVP8G66</v>
          </cell>
          <cell r="D13608" t="str">
            <v>ONIX LTZ 1.0 12V TURBO FLEX 4P C/AR - AUTOMÁTICO</v>
          </cell>
          <cell r="F13608" t="str">
            <v>GVR1293/22</v>
          </cell>
          <cell r="G13608" t="str">
            <v>PAULO HENRIQUE SICONE</v>
          </cell>
        </row>
        <row r="13609">
          <cell r="B13609" t="str">
            <v>STN2A40</v>
          </cell>
          <cell r="D13609" t="str">
            <v>T-CROSS 1.0 200 TSI 12V TOTAL FLEX 4P C/AR - AUTOMÁTICO</v>
          </cell>
          <cell r="F13609" t="str">
            <v>GVR2556/24</v>
          </cell>
          <cell r="G13609" t="str">
            <v>PAULO RODRIGO DE MELLO FROSI</v>
          </cell>
        </row>
        <row r="13610">
          <cell r="B13610" t="str">
            <v>SHH6G98</v>
          </cell>
          <cell r="D13610" t="str">
            <v>SPIN PREMIER 7L 1.8 8V ECONOFLEX 4P C/AR - AUTOMÁTICO</v>
          </cell>
          <cell r="F13610" t="str">
            <v>CLA0347/25</v>
          </cell>
          <cell r="G13610" t="str">
            <v>PEDRA AGROINDUSTRIAL S/A</v>
          </cell>
        </row>
        <row r="13611">
          <cell r="B13611" t="str">
            <v>SIC9C10</v>
          </cell>
          <cell r="D13611" t="str">
            <v>TRANSIT MINIBUS L4H3 18L RD DIE AT 2.0</v>
          </cell>
          <cell r="F13611" t="str">
            <v>CLA0340/25</v>
          </cell>
          <cell r="G13611" t="str">
            <v>PEDRA AGROINDUSTRIAL S/A</v>
          </cell>
        </row>
        <row r="13612">
          <cell r="B13612" t="str">
            <v>SYW3H43</v>
          </cell>
          <cell r="D13612" t="str">
            <v>SPIN PREMIER 7L 1.8 8V ECONOFLEX 4P C/AR - AUTOMÁTICO</v>
          </cell>
          <cell r="F13612" t="str">
            <v>CLA0347/25</v>
          </cell>
          <cell r="G13612" t="str">
            <v>PEDRA AGROINDUSTRIAL S/A</v>
          </cell>
        </row>
        <row r="13613">
          <cell r="B13613" t="str">
            <v>SYW6E23</v>
          </cell>
          <cell r="D13613" t="str">
            <v>SPIN PREMIER 7L 1.8 8V ECONOFLEX 4P C/AR - AUTOMÁTICO</v>
          </cell>
          <cell r="F13613" t="str">
            <v>CLA0347/25</v>
          </cell>
          <cell r="G13613" t="str">
            <v>PEDRA AGROINDUSTRIAL S/A</v>
          </cell>
        </row>
        <row r="13614">
          <cell r="B13614" t="str">
            <v>RTP3C40</v>
          </cell>
          <cell r="D13614" t="str">
            <v>RENEGADE SPORT 1.8 16V FLEX 4P C/AR - AUTOMÁTICO</v>
          </cell>
          <cell r="F13614" t="str">
            <v>CLA3475/25</v>
          </cell>
          <cell r="G13614" t="str">
            <v>PEDRO PAULO DE AQUINO LUZ JUNIOR</v>
          </cell>
        </row>
        <row r="13615">
          <cell r="B13615" t="str">
            <v>TCF1A14</v>
          </cell>
          <cell r="D13615" t="str">
            <v>KICKS ADVANCE 1.6 16V FLEX 4P C/AR - AUTOMÁTICO</v>
          </cell>
          <cell r="F13615" t="str">
            <v>GVA0127/24</v>
          </cell>
          <cell r="G13615" t="str">
            <v>PENELOPE APARECIDA SIMES PORTELA DIAS</v>
          </cell>
        </row>
        <row r="13616">
          <cell r="B13616" t="str">
            <v>TDJ3A60</v>
          </cell>
          <cell r="D13616" t="str">
            <v>C3 LIVE PACK 1.0 6V FLEX 4P C/AR</v>
          </cell>
          <cell r="F13616" t="str">
            <v>CLB4715/25</v>
          </cell>
          <cell r="G13616" t="str">
            <v>PERFICE DO BRASIL SERVICOS DE TRANSPORTE E LOGISTICA LTDA</v>
          </cell>
        </row>
        <row r="13617">
          <cell r="B13617" t="str">
            <v>SIX4G89</v>
          </cell>
          <cell r="D13617" t="str">
            <v>CRONOS DRIVE 1.0 6V FLEX 4P C/AR</v>
          </cell>
          <cell r="F13617" t="str">
            <v>CLA1566/25</v>
          </cell>
          <cell r="G13617" t="str">
            <v>PERKONS S/A</v>
          </cell>
        </row>
        <row r="13618">
          <cell r="B13618" t="str">
            <v>RVE7F28</v>
          </cell>
          <cell r="D13618" t="str">
            <v>ONIX LT 1.0 12V FLEX 4P C/AR</v>
          </cell>
          <cell r="F13618" t="str">
            <v>GVR8123/22</v>
          </cell>
          <cell r="G13618" t="str">
            <v>PLINIO JOSÉ EVANGELISTA NETO</v>
          </cell>
        </row>
        <row r="13619">
          <cell r="B13619" t="str">
            <v>RNA1I05</v>
          </cell>
          <cell r="D13619" t="str">
            <v>ARGO 1.0 6V FLEX 4P C/AR</v>
          </cell>
          <cell r="F13619" t="str">
            <v>CLA2676/25</v>
          </cell>
          <cell r="G13619" t="str">
            <v>PODIUM SISTEMAS INTEGRADOS DE FACILITIES E LOCACAO LTDA</v>
          </cell>
        </row>
        <row r="13620">
          <cell r="B13620" t="str">
            <v>QUT1058</v>
          </cell>
          <cell r="D13620" t="str">
            <v>AMAROK SE CD 2.0 16V TDI TURBO DIE 4X4 4P C/AR</v>
          </cell>
          <cell r="G13620" t="str">
            <v>PROCISA DO BRASIL PROJETOS, CONSTRUCOES E INSTALACOES LTDA</v>
          </cell>
        </row>
        <row r="13621">
          <cell r="B13621" t="str">
            <v>RVV7C56</v>
          </cell>
          <cell r="D13621" t="str">
            <v>FIORINO ENDURANCE 1.4 EVO FLEX 2P C/AR</v>
          </cell>
          <cell r="F13621" t="str">
            <v>GVM2408/22</v>
          </cell>
          <cell r="G13621" t="str">
            <v>PROLAVE - LAVANDERIA E SERVICOS LTDA</v>
          </cell>
        </row>
        <row r="13622">
          <cell r="B13622" t="str">
            <v>SJI4E23</v>
          </cell>
          <cell r="D13622" t="str">
            <v>COMMANDER OVERLAND 7L 1.3 16V TURBO 270 FLEX 4P C/AR - AUTOMÁTICO</v>
          </cell>
          <cell r="F13622" t="str">
            <v>GVA8623/23</v>
          </cell>
          <cell r="G13622" t="str">
            <v>PURA TEMPUS COMERCIO DE COSMETICOS E PRODUTOS NATURAIS LTDA</v>
          </cell>
        </row>
        <row r="13623">
          <cell r="B13623" t="str">
            <v>SJE2G37</v>
          </cell>
          <cell r="D13623" t="str">
            <v>ONIX PREMIER II 1.0 12V TURBO FLEX 4P C/AR - AUTOMÁTICO</v>
          </cell>
          <cell r="F13623" t="str">
            <v>GVA4683/23</v>
          </cell>
          <cell r="G13623" t="str">
            <v>RACEPACE SOLUCOES EM TECNOLOGIA LTDA</v>
          </cell>
        </row>
        <row r="13624">
          <cell r="B13624" t="str">
            <v>FYU9B42</v>
          </cell>
          <cell r="D13624" t="str">
            <v>NIVUS HIGHLINE 1.0 200 TSI 12V TOTAL FLEX 4P C/AR - AUTOMÁTICO</v>
          </cell>
          <cell r="F13624" t="str">
            <v>GVR3485/21</v>
          </cell>
          <cell r="G13624" t="str">
            <v>RADIO MERIDIONAL LTDA</v>
          </cell>
        </row>
        <row r="13625">
          <cell r="B13625" t="str">
            <v>RVB7F97</v>
          </cell>
          <cell r="D13625" t="str">
            <v>FIORINO ENDURANCE 1.4 EVO FLEX 2P C/AR</v>
          </cell>
          <cell r="F13625" t="str">
            <v>GVR9571/22</v>
          </cell>
          <cell r="G13625" t="str">
            <v>RAFAEL AIRES DE CARVALHO</v>
          </cell>
        </row>
        <row r="13626">
          <cell r="B13626" t="str">
            <v>SJE9G40</v>
          </cell>
          <cell r="D13626" t="str">
            <v>TRACKER LT 1.0 12V TURBO FLEX 4P C/AR - AUTOMÁTICO</v>
          </cell>
          <cell r="F13626" t="str">
            <v>GVA8763/23</v>
          </cell>
          <cell r="G13626" t="str">
            <v>RAFAEL BUTTER ROSA BOSCO</v>
          </cell>
        </row>
        <row r="13627">
          <cell r="B13627" t="str">
            <v>RVY5B19</v>
          </cell>
          <cell r="D13627" t="str">
            <v>COMPASS LONGITUDE 1.3 16V TURBO 270 FLEX 4P C/AR - AUTOMÁTICO</v>
          </cell>
          <cell r="F13627" t="str">
            <v>GVM2824/22</v>
          </cell>
          <cell r="G13627" t="str">
            <v>RAFAEL CARVALHO VOUZELA</v>
          </cell>
        </row>
        <row r="13628">
          <cell r="B13628" t="str">
            <v>RVN9H36</v>
          </cell>
          <cell r="D13628" t="str">
            <v>T-CROSS HIGHLINE 1.4 250 TSI 16V TOTAL FLEX 4P C/AR - AUTOMÁTICO</v>
          </cell>
          <cell r="F13628" t="str">
            <v>GVR3574/22</v>
          </cell>
          <cell r="G13628" t="str">
            <v>RAFAEL DIAS DA SILVA</v>
          </cell>
        </row>
        <row r="13629">
          <cell r="B13629" t="str">
            <v>RTG6C38</v>
          </cell>
          <cell r="D13629" t="str">
            <v>LOGAN ZEN 1.6 16V SCE FLEX 4P C/AR</v>
          </cell>
          <cell r="F13629" t="str">
            <v>CLA8279/25</v>
          </cell>
          <cell r="G13629" t="str">
            <v>RAFAEL LAZARINI</v>
          </cell>
        </row>
        <row r="13630">
          <cell r="B13630" t="str">
            <v>PVR9I87</v>
          </cell>
          <cell r="D13630" t="str">
            <v>FIORINO ENDURANCE 1.4 EVO FLEX 2P C/AR</v>
          </cell>
          <cell r="F13630" t="str">
            <v>GVM6538/24</v>
          </cell>
          <cell r="G13630" t="str">
            <v>RAFAEL NASCIMENTO XAVIER DE SOUZA COMERCIO ARTIGOS DE PAPELARIA ME</v>
          </cell>
        </row>
        <row r="13631">
          <cell r="B13631" t="str">
            <v>RUF2J22</v>
          </cell>
          <cell r="D13631" t="str">
            <v>NOVA STRADA ENDURANCE CABINE PLUS 1.4 8V FLEX 2P C/AR</v>
          </cell>
          <cell r="F13631" t="str">
            <v>CLA0432/25</v>
          </cell>
          <cell r="G13631" t="str">
            <v>RAIZEN CENTRO-SUL S.A</v>
          </cell>
        </row>
        <row r="13632">
          <cell r="B13632" t="str">
            <v>RTZ1D49</v>
          </cell>
          <cell r="D13632" t="str">
            <v>HB20 PLATINUM 1.0 12V GDI TURBO FLEX 4P C/AR</v>
          </cell>
          <cell r="F13632" t="str">
            <v>CLA0293/25</v>
          </cell>
          <cell r="G13632" t="str">
            <v>RAIZEN S.A.</v>
          </cell>
        </row>
        <row r="13633">
          <cell r="B13633" t="str">
            <v>RNY2H02</v>
          </cell>
          <cell r="D13633" t="str">
            <v>ONIX LT 1.0 12V FLEX 4P C/AR</v>
          </cell>
          <cell r="F13633" t="str">
            <v>CLA3134/25</v>
          </cell>
          <cell r="G13633" t="str">
            <v>RAMON OLIVEIRA DE MORAES</v>
          </cell>
        </row>
        <row r="13634">
          <cell r="B13634" t="str">
            <v>SYH9H44</v>
          </cell>
          <cell r="D13634" t="str">
            <v>HB20 COMFORT PLUS FLEX 1.0</v>
          </cell>
          <cell r="F13634" t="str">
            <v>GVR1137/24</v>
          </cell>
          <cell r="G13634" t="str">
            <v>RAPHAEL FRANCEZ SOUTO DE ARAUJO</v>
          </cell>
        </row>
        <row r="13635">
          <cell r="B13635" t="str">
            <v>SYD8B14</v>
          </cell>
          <cell r="D13635" t="str">
            <v>ONIX PREMIER II 1.0 12V TURBO FLEX 4P C/AR - AUTOMÁTICO</v>
          </cell>
          <cell r="F13635" t="str">
            <v>GVA8871/23</v>
          </cell>
          <cell r="G13635" t="str">
            <v>RAPHAEL PEREIRA DA SILVA</v>
          </cell>
        </row>
        <row r="13636">
          <cell r="B13636" t="str">
            <v>TDJ1B86</v>
          </cell>
          <cell r="D13636" t="str">
            <v>T-CROSS 1.0 200 TSI 12V TOTAL FLEX 4P C/AR - AUTOMÁTICO</v>
          </cell>
          <cell r="F13636" t="str">
            <v>GVC1398/24</v>
          </cell>
          <cell r="G13636" t="str">
            <v>RAQUEL EMÍDIO VERÍSSIMO PIRONI</v>
          </cell>
        </row>
        <row r="13637">
          <cell r="B13637" t="str">
            <v>RTF6J52</v>
          </cell>
          <cell r="D13637" t="str">
            <v>GOL 1.6 8V FLEX 4P C/ AR</v>
          </cell>
          <cell r="F13637" t="str">
            <v>CLA2270/25</v>
          </cell>
          <cell r="G13637" t="str">
            <v>REDE INTEGRADA SUL DE CONVENIENCIAS LTDA</v>
          </cell>
        </row>
        <row r="13638">
          <cell r="B13638" t="str">
            <v>TCG0D22</v>
          </cell>
          <cell r="D13638" t="str">
            <v>KICKS SENSE 1.6 16V FLEX 4P C/AR - AUTOMÁTICO</v>
          </cell>
          <cell r="F13638" t="str">
            <v>GVA4308/24</v>
          </cell>
          <cell r="G13638" t="str">
            <v>RENATA AFFONSECA A MONTEIRO DE SOUZA</v>
          </cell>
        </row>
        <row r="13639">
          <cell r="B13639" t="str">
            <v>SIW5J94</v>
          </cell>
          <cell r="D13639" t="str">
            <v>HB20S LIMITED PLUS FLEX 1.0</v>
          </cell>
          <cell r="F13639" t="str">
            <v>GVA8042/23</v>
          </cell>
          <cell r="G13639" t="str">
            <v>RENATO FRASNELLI</v>
          </cell>
        </row>
        <row r="13640">
          <cell r="B13640" t="str">
            <v>TCV0I81</v>
          </cell>
          <cell r="D13640" t="str">
            <v>ARGO DRIVE 1.0 6V FLEX 4P C/AR</v>
          </cell>
          <cell r="F13640" t="str">
            <v>GVB3912/24</v>
          </cell>
          <cell r="G13640" t="str">
            <v>RENATO TITO DE CARVALHO</v>
          </cell>
        </row>
        <row r="13641">
          <cell r="B13641" t="str">
            <v>SYE8E18</v>
          </cell>
          <cell r="D13641" t="str">
            <v>ONIX PLUS PREMIER II 1.0 12V TURBO FLEX 4P C/AR - AUTOMÁTICO</v>
          </cell>
          <cell r="F13641" t="str">
            <v>GVA0255/23</v>
          </cell>
          <cell r="G13641" t="str">
            <v>RICARDO AFLALO</v>
          </cell>
        </row>
        <row r="13642">
          <cell r="B13642" t="str">
            <v>RVS6E93</v>
          </cell>
          <cell r="D13642" t="str">
            <v>COMPASS LONGITUDE 1.3 16V TURBO 270 FLEX 4P C/AR - AUTOMÁTICO</v>
          </cell>
          <cell r="F13642" t="str">
            <v>GVM0681/22</v>
          </cell>
          <cell r="G13642" t="str">
            <v>RICARDO AUGUSTO CASALI</v>
          </cell>
        </row>
        <row r="13643">
          <cell r="B13643" t="str">
            <v>RTG8C13</v>
          </cell>
          <cell r="D13643" t="str">
            <v>TRACKER PREMIER 1.2 12V TURBO FLEX 4P C/AR - AUTOMÁTICO</v>
          </cell>
          <cell r="F13643" t="str">
            <v>CLA2847/25</v>
          </cell>
          <cell r="G13643" t="str">
            <v>RICARDO BRUNO FERREIRA DE BRITO</v>
          </cell>
        </row>
        <row r="13644">
          <cell r="B13644" t="str">
            <v>RUZ9H47</v>
          </cell>
          <cell r="D13644" t="str">
            <v>MOBI LIKE 1.0 8V FLEX 4P C/AR</v>
          </cell>
          <cell r="F13644" t="str">
            <v>GVR8158/22</v>
          </cell>
          <cell r="G13644" t="str">
            <v>RICARDO DA SILVA RODRIGUES</v>
          </cell>
        </row>
        <row r="13645">
          <cell r="B13645" t="str">
            <v>GDM1H22</v>
          </cell>
          <cell r="D13645" t="str">
            <v>T-CROSS HIGHLINE 1.4 250 TSI 16V TOTAL FLEX 4P C/AR - AUTOMÁTICO</v>
          </cell>
          <cell r="F13645" t="str">
            <v>GVA3488/23</v>
          </cell>
          <cell r="G13645" t="str">
            <v>RICARDO RODRIGUES PINHEIRO</v>
          </cell>
        </row>
        <row r="13646">
          <cell r="B13646" t="str">
            <v>RVP8G57</v>
          </cell>
          <cell r="D13646" t="str">
            <v>ONIX PLUS LTZ 1.0 12V TURBO FLEX 4P C/AR - AUTOMÁTICO</v>
          </cell>
          <cell r="F13646" t="str">
            <v>GVR4681/22</v>
          </cell>
          <cell r="G13646" t="str">
            <v>ROBSON DA SILVA ALVES</v>
          </cell>
        </row>
        <row r="13647">
          <cell r="B13647" t="str">
            <v>RTU1B92</v>
          </cell>
          <cell r="D13647" t="str">
            <v>LOGAN ZEN 1.0 12V SCE FLEX 4P C/AR</v>
          </cell>
          <cell r="F13647" t="str">
            <v>CLB2074/25</v>
          </cell>
          <cell r="G13647" t="str">
            <v>RODOLUB COMERCIO DE LUBRIFICANTES LTDA.</v>
          </cell>
        </row>
        <row r="13648">
          <cell r="B13648" t="str">
            <v>RUW7I37</v>
          </cell>
          <cell r="D13648" t="str">
            <v>MOBI LIKE 1.0 8V FLEX 4P C/AR</v>
          </cell>
          <cell r="F13648" t="str">
            <v>CLA1698/25</v>
          </cell>
          <cell r="G13648" t="str">
            <v>RODOMAIOR TRANSPORTES LTDA.</v>
          </cell>
        </row>
        <row r="13649">
          <cell r="B13649" t="str">
            <v>TDL7J31</v>
          </cell>
          <cell r="D13649" t="str">
            <v>HB20 COMFORT PLUS FLEX 1.0</v>
          </cell>
          <cell r="F13649" t="str">
            <v>GVR0574/25</v>
          </cell>
          <cell r="G13649" t="str">
            <v>RODRIGO FERREIRA UEHARA</v>
          </cell>
        </row>
        <row r="13650">
          <cell r="B13650" t="str">
            <v>SJC1H46</v>
          </cell>
          <cell r="D13650" t="str">
            <v>KICKS ACTIVE 1.6 16V FLEX 4P C/AR - AUTOMÁTICO</v>
          </cell>
          <cell r="F13650" t="str">
            <v>GVA2804/23</v>
          </cell>
          <cell r="G13650" t="str">
            <v>RODRIGO MOREIRA FELGUEIRA</v>
          </cell>
        </row>
        <row r="13651">
          <cell r="B13651" t="str">
            <v>SIQ9F60</v>
          </cell>
          <cell r="D13651" t="str">
            <v>ONIX PLUS PREMIER II 1.0 12V TURBO FLEX 4P C/AR - AUTOMÁTICO</v>
          </cell>
          <cell r="F13651" t="str">
            <v>GVM9317/23</v>
          </cell>
          <cell r="G13651" t="str">
            <v>ROGERIO MOTTA LEITE</v>
          </cell>
        </row>
        <row r="13652">
          <cell r="B13652" t="str">
            <v>RVR0C85</v>
          </cell>
          <cell r="D13652" t="str">
            <v>NIVUS HIGHLINE 1.0 200 TSI 12V TOTAL FLEX 4P C/AR - AUTOMÁTICO</v>
          </cell>
          <cell r="F13652" t="str">
            <v>GVR6660/21</v>
          </cell>
          <cell r="G13652" t="str">
            <v>ROGÉRIO QUEIROZ</v>
          </cell>
        </row>
        <row r="13653">
          <cell r="B13653" t="str">
            <v>TDD0H94</v>
          </cell>
          <cell r="D13653" t="str">
            <v>ONIX PLUS LT 1.0 12V FLEX 4P C/AR</v>
          </cell>
          <cell r="F13653" t="str">
            <v>GVB9479/24</v>
          </cell>
          <cell r="G13653" t="str">
            <v>RÔMULO DE QUEIROZ AMARAL</v>
          </cell>
        </row>
        <row r="13654">
          <cell r="B13654" t="str">
            <v>RVW7C10</v>
          </cell>
          <cell r="D13654" t="str">
            <v>ONIX PLUS LTZ 1.0 12V TURBO FLEX 4P C/AR - AUTOMÁTICO</v>
          </cell>
          <cell r="F13654" t="str">
            <v>GVR2322/22</v>
          </cell>
          <cell r="G13654" t="str">
            <v>RONALD DEODATO SANTOS</v>
          </cell>
        </row>
        <row r="13655">
          <cell r="B13655" t="str">
            <v>RVC3E63</v>
          </cell>
          <cell r="D13655" t="str">
            <v>MOBI LIKE 1.0 8V FLEX 4P C/AR</v>
          </cell>
          <cell r="F13655" t="str">
            <v>CLA9463/25</v>
          </cell>
          <cell r="G13655" t="str">
            <v>RONALDO BOM STARK</v>
          </cell>
        </row>
        <row r="13656">
          <cell r="B13656" t="str">
            <v>SYA5H04</v>
          </cell>
          <cell r="D13656" t="str">
            <v>ONIX PLUS LTZ 1.0 12V TURBO FLEX 4P C/AR - AUTOMÁTICO</v>
          </cell>
          <cell r="F13656" t="str">
            <v>GVA9599/23</v>
          </cell>
          <cell r="G13656" t="str">
            <v>ROSSANO KEPLER ALVIM FIORELLI</v>
          </cell>
        </row>
        <row r="13657">
          <cell r="B13657" t="str">
            <v>SYI3A13</v>
          </cell>
          <cell r="D13657" t="str">
            <v>HB20 COMFORT PLUS FLEX 1.0</v>
          </cell>
          <cell r="F13657" t="str">
            <v>GVR5371/24</v>
          </cell>
          <cell r="G13657" t="str">
            <v>RUMMENIGGE A P M DE SOUZA LIMA</v>
          </cell>
        </row>
        <row r="13658">
          <cell r="B13658" t="str">
            <v>RNE9E62</v>
          </cell>
          <cell r="D13658" t="str">
            <v>UNO ATTRACTIVE 1.0 8V FLEX 4P C/AR</v>
          </cell>
          <cell r="F13658" t="str">
            <v>CLA0226/25</v>
          </cell>
          <cell r="G13658" t="str">
            <v>RUMO MALHA SUL S.A</v>
          </cell>
        </row>
        <row r="13659">
          <cell r="B13659" t="str">
            <v>RNL3D06</v>
          </cell>
          <cell r="D13659" t="str">
            <v>L200 TRITON SPORT GL CD 2.4 16V DIE 4WD 4P C/AR</v>
          </cell>
          <cell r="F13659" t="str">
            <v>CLA0226/25</v>
          </cell>
          <cell r="G13659" t="str">
            <v>RUMO MALHA SUL S.A</v>
          </cell>
        </row>
        <row r="13660">
          <cell r="B13660" t="str">
            <v>SVE2D50</v>
          </cell>
          <cell r="D13660" t="str">
            <v>POLO TRACK 1.0 12V FLEX 4P C/AR</v>
          </cell>
          <cell r="F13660" t="str">
            <v>CLA0064/25</v>
          </cell>
          <cell r="G13660" t="str">
            <v>RZ AGRICOLA CAARAPO LTDA</v>
          </cell>
        </row>
        <row r="13661">
          <cell r="B13661" t="str">
            <v>SIE5E08</v>
          </cell>
          <cell r="D13661" t="str">
            <v>MOBI LIKE 1.0 8V FLEX 4P C/AR</v>
          </cell>
          <cell r="F13661" t="str">
            <v>GVM5492/23</v>
          </cell>
          <cell r="G13661" t="str">
            <v>SENTINELA TECNOLOGIA E SEGURANCA LTDA</v>
          </cell>
        </row>
        <row r="13662">
          <cell r="B13662" t="str">
            <v>RVT2H69</v>
          </cell>
          <cell r="D13662" t="str">
            <v>MOBI LIKE 1.0 8V FLEX 4P C/AR</v>
          </cell>
          <cell r="F13662" t="str">
            <v>GVA4792/23</v>
          </cell>
          <cell r="G13662" t="str">
            <v>SERMAIS LOCACAO DE EQUIPAMENTOS LTDA</v>
          </cell>
        </row>
        <row r="13663">
          <cell r="B13663" t="str">
            <v>SJH5C86</v>
          </cell>
          <cell r="D13663" t="str">
            <v>COMMANDER LIMITED 7L 1.3 16V TURBO 270 FLEX 4P C/AR - AUTOMÁTICO</v>
          </cell>
          <cell r="F13663" t="str">
            <v>GVM6755/24</v>
          </cell>
          <cell r="G13663" t="str">
            <v>SERRANA COMERCIO DE SEMENTES LTDA</v>
          </cell>
        </row>
        <row r="13664">
          <cell r="B13664" t="str">
            <v>EBC1I92</v>
          </cell>
          <cell r="D13664" t="str">
            <v>VOYAGE 1.0 MPI 12V TOTAL FLEX 4P C/AR</v>
          </cell>
          <cell r="F13664" t="str">
            <v>CLB3489/25</v>
          </cell>
          <cell r="G13664" t="str">
            <v>SIMM SOLUCOES S.A.</v>
          </cell>
        </row>
        <row r="13665">
          <cell r="B13665" t="str">
            <v>ECR4H63</v>
          </cell>
          <cell r="D13665" t="str">
            <v>VOYAGE 1.0 MPI 12V TOTAL FLEX 4P C/AR</v>
          </cell>
          <cell r="F13665" t="str">
            <v>CLB3489/25</v>
          </cell>
          <cell r="G13665" t="str">
            <v>SIMM SOLUCOES S.A.</v>
          </cell>
        </row>
        <row r="13666">
          <cell r="B13666" t="str">
            <v>EFF7I05</v>
          </cell>
          <cell r="D13666" t="str">
            <v>VOYAGE 1.0 MPI 12V TOTAL FLEX 4P C/AR</v>
          </cell>
          <cell r="F13666" t="str">
            <v>CLB3489/25</v>
          </cell>
          <cell r="G13666" t="str">
            <v>SIMM SOLUCOES S.A.</v>
          </cell>
        </row>
        <row r="13667">
          <cell r="B13667" t="str">
            <v>EJD4D33</v>
          </cell>
          <cell r="D13667" t="str">
            <v>VOYAGE 1.0 MPI 12V TOTAL FLEX 4P C/AR</v>
          </cell>
          <cell r="F13667" t="str">
            <v>CLB3489/25</v>
          </cell>
          <cell r="G13667" t="str">
            <v>SIMM SOLUCOES S.A.</v>
          </cell>
        </row>
        <row r="13668">
          <cell r="B13668" t="str">
            <v>RNY8I45</v>
          </cell>
          <cell r="D13668" t="str">
            <v>ONIX LT 1.0 12V FLEX 4P C/AR</v>
          </cell>
          <cell r="F13668" t="str">
            <v>CLB2570/25</v>
          </cell>
          <cell r="G13668" t="str">
            <v>SMITHS BRASIL LTDA</v>
          </cell>
        </row>
        <row r="13669">
          <cell r="B13669" t="str">
            <v>RNZ8B33</v>
          </cell>
          <cell r="D13669" t="str">
            <v>ONIX LT 1.0 12V FLEX 4P C/AR</v>
          </cell>
          <cell r="F13669" t="str">
            <v>CLB2570/25</v>
          </cell>
          <cell r="G13669" t="str">
            <v>SMITHS BRASIL LTDA</v>
          </cell>
        </row>
        <row r="13670">
          <cell r="B13670" t="str">
            <v>SIW5J72</v>
          </cell>
          <cell r="D13670" t="str">
            <v>HB20 LIMITED PLUS FLEX 1.0</v>
          </cell>
          <cell r="F13670" t="str">
            <v>GVA7801/23</v>
          </cell>
          <cell r="G13670" t="str">
            <v>SMRT SOFT SOLUTIONS INFORMATICA LTDA</v>
          </cell>
        </row>
        <row r="13671">
          <cell r="B13671" t="str">
            <v>SJG6I70</v>
          </cell>
          <cell r="D13671" t="str">
            <v>HB20 LIMITED PLUS FLEX 1.0</v>
          </cell>
          <cell r="F13671" t="str">
            <v>GVM0798/23</v>
          </cell>
          <cell r="G13671" t="str">
            <v>SOLARIC ENERGIA FOTOVOLTAICA INDUSTRIA E SERVICO LTDA</v>
          </cell>
        </row>
        <row r="13672">
          <cell r="B13672" t="str">
            <v>SYB0B72</v>
          </cell>
          <cell r="D13672" t="str">
            <v>HB20 LIMITED PLUS FLEX 1.0</v>
          </cell>
          <cell r="F13672" t="str">
            <v>GVA9478/23</v>
          </cell>
          <cell r="G13672" t="str">
            <v>SOLLO LOCADORA DE EQUIPAMENTOS PARA CONSTRUCAO CIVIL LTDA</v>
          </cell>
        </row>
        <row r="13673">
          <cell r="B13673" t="str">
            <v>RUS7C79</v>
          </cell>
          <cell r="D13673" t="str">
            <v>KWID ZEN 1.0 12V SCE FLEX 4P C/AR</v>
          </cell>
          <cell r="F13673" t="str">
            <v>CLB1783/25</v>
          </cell>
          <cell r="G13673" t="str">
            <v>SOLUCAO SERVICOS TERCEIRIZADOS LTDA</v>
          </cell>
        </row>
        <row r="13674">
          <cell r="B13674" t="str">
            <v>RTH1J02</v>
          </cell>
          <cell r="D13674" t="str">
            <v>MASTER GRAND FURGÃO 10,8M³ L2H2 2.3 16V DIE 4P C/AR</v>
          </cell>
          <cell r="F13674" t="str">
            <v>CLA1026/25</v>
          </cell>
          <cell r="G13674" t="str">
            <v>SOUZA CRUZ LTDA</v>
          </cell>
        </row>
        <row r="13675">
          <cell r="B13675" t="str">
            <v>RVU4F47</v>
          </cell>
          <cell r="D13675" t="str">
            <v>OROCH PRO 1.6 16V SCE FLEX 4P C/AR</v>
          </cell>
          <cell r="F13675" t="str">
            <v>CLB2505/25</v>
          </cell>
          <cell r="G13675" t="str">
            <v>SPRAYTECH COMERCIAL AGRICOLA LTDA</v>
          </cell>
        </row>
        <row r="13676">
          <cell r="B13676" t="str">
            <v>RVX4H68</v>
          </cell>
          <cell r="D13676" t="str">
            <v>OROCH PRO 1.6 16V SCE FLEX 4P C/AR</v>
          </cell>
          <cell r="F13676" t="str">
            <v>CLB2505/25</v>
          </cell>
          <cell r="G13676" t="str">
            <v>SPRAYTECH COMERCIAL AGRICOLA LTDA</v>
          </cell>
        </row>
        <row r="13677">
          <cell r="B13677" t="str">
            <v>RVX4H82</v>
          </cell>
          <cell r="D13677" t="str">
            <v>OROCH PRO 1.6 16V SCE FLEX 4P C/AR</v>
          </cell>
          <cell r="F13677" t="str">
            <v>CLB2509/25</v>
          </cell>
          <cell r="G13677" t="str">
            <v>SPRAYTECH COMERCIAL AGRICOLA LTDA</v>
          </cell>
        </row>
        <row r="13678">
          <cell r="B13678" t="str">
            <v>RVX4H85</v>
          </cell>
          <cell r="D13678" t="str">
            <v>OROCH PRO 1.6 16V SCE FLEX 4P C/AR</v>
          </cell>
          <cell r="F13678" t="str">
            <v>CLB2509/25</v>
          </cell>
          <cell r="G13678" t="str">
            <v>SPRAYTECH COMERCIAL AGRICOLA LTDA</v>
          </cell>
        </row>
        <row r="13679">
          <cell r="B13679" t="str">
            <v>RUL6F23</v>
          </cell>
          <cell r="D13679" t="str">
            <v>NOVA STRADA ENDURANCE CABINE PLUS 1.4 8V FLEX 2P C/AR</v>
          </cell>
          <cell r="F13679" t="str">
            <v>CLB3792/25</v>
          </cell>
          <cell r="G13679" t="str">
            <v>SULNORTE SERVICOS MARITIMOS LTDA</v>
          </cell>
        </row>
        <row r="13680">
          <cell r="B13680" t="str">
            <v>RUV6I61</v>
          </cell>
          <cell r="D13680" t="str">
            <v>TRACKER PREMIER 1.2 12V TURBO FLEX 4P C/AR - AUTOMÁTICO</v>
          </cell>
          <cell r="F13680" t="str">
            <v>CLA9998/25</v>
          </cell>
          <cell r="G13680" t="str">
            <v>SUZYLLA PIRES COELHO FURLAN</v>
          </cell>
        </row>
        <row r="13681">
          <cell r="B13681" t="str">
            <v>SHF4H21</v>
          </cell>
          <cell r="D13681" t="str">
            <v>ONIX PLUS LTZ 1.0 12V TURBO FLEX 4P C/AR - AUTOMÁTICO</v>
          </cell>
          <cell r="F13681" t="str">
            <v>GVM0689/22</v>
          </cell>
          <cell r="G13681" t="str">
            <v>TAINÁ ROLIM MACHADO CORNÉLIO</v>
          </cell>
        </row>
        <row r="13682">
          <cell r="B13682" t="str">
            <v>RTF0A55</v>
          </cell>
          <cell r="D13682" t="str">
            <v>GOL 1.6 8V FLEX 4P C/ AR</v>
          </cell>
          <cell r="F13682" t="str">
            <v>CLB3181/25</v>
          </cell>
          <cell r="G13682" t="str">
            <v>TALENTOS SUPERMERCADO LTDA</v>
          </cell>
        </row>
        <row r="13683">
          <cell r="B13683" t="str">
            <v>RTE7D05</v>
          </cell>
          <cell r="D13683" t="str">
            <v>HB20S EVOLUTION 1.0 12V TURBO FLEX 4P C/AR - AUTOMÁTICO</v>
          </cell>
          <cell r="F13683" t="str">
            <v>CLA7973/25</v>
          </cell>
          <cell r="G13683" t="str">
            <v>THAIS DE CASSIA GOMES LIMA</v>
          </cell>
        </row>
        <row r="13684">
          <cell r="B13684" t="str">
            <v>RUE0C08</v>
          </cell>
          <cell r="D13684" t="str">
            <v>PULSE AUDACE 1.0 12V TURBO 200 FLEX 4P C/AR - AUTOMÁTICO</v>
          </cell>
          <cell r="F13684" t="str">
            <v>CLA4916/25</v>
          </cell>
          <cell r="G13684" t="str">
            <v>THAISA RAFAELA SANTANA DOS SANTOS</v>
          </cell>
        </row>
        <row r="13685">
          <cell r="B13685" t="str">
            <v>SYB9A53</v>
          </cell>
          <cell r="D13685" t="str">
            <v>KICKS SENSE 1.6 16V FLEX 4P C/AR - AUTOMÁTICO</v>
          </cell>
          <cell r="F13685" t="str">
            <v>GVA8495/23</v>
          </cell>
          <cell r="G13685" t="str">
            <v>THIAGO LUIZ PEREIRA DA SILVA</v>
          </cell>
        </row>
        <row r="13686">
          <cell r="B13686" t="str">
            <v>RVS2C23</v>
          </cell>
          <cell r="D13686" t="str">
            <v>ONIX PLUS LTZ 1.0 12V TURBO FLEX 4P C/AR - AUTOMÁTICO</v>
          </cell>
          <cell r="F13686" t="str">
            <v>GVR4777/22</v>
          </cell>
          <cell r="G13686" t="str">
            <v>THIAGO TADEU TACONI</v>
          </cell>
        </row>
        <row r="13687">
          <cell r="B13687" t="str">
            <v>SYD5E58</v>
          </cell>
          <cell r="D13687" t="str">
            <v>CRONOS DRIVE 1.3 8V FLEX 4P C/AR - AUTOMÁTICO</v>
          </cell>
          <cell r="F13687" t="str">
            <v>GVA8750/23</v>
          </cell>
          <cell r="G13687" t="str">
            <v>TIE INOUE SAITO</v>
          </cell>
        </row>
        <row r="13688">
          <cell r="B13688" t="str">
            <v>RUC4J74</v>
          </cell>
          <cell r="D13688" t="str">
            <v>ARGO 1.0 6V FLEX 4P C/AR</v>
          </cell>
          <cell r="F13688" t="str">
            <v>CLA0155/25</v>
          </cell>
          <cell r="G13688" t="str">
            <v>TIMAC AGRO INDUSTRIA E COMERCIO DE FERTILIZANTES LTDA</v>
          </cell>
        </row>
        <row r="13689">
          <cell r="B13689" t="str">
            <v>RUC6E36</v>
          </cell>
          <cell r="D13689" t="str">
            <v>STEPWAY ZEN 1.6 16V SCE FLEX 4P C/AR</v>
          </cell>
          <cell r="F13689" t="str">
            <v>CLA0155/25</v>
          </cell>
          <cell r="G13689" t="str">
            <v>TIMAC AGRO INDUSTRIA E COMERCIO DE FERTILIZANTES LTDA</v>
          </cell>
        </row>
        <row r="13690">
          <cell r="B13690" t="str">
            <v>TES0I93</v>
          </cell>
          <cell r="D13690" t="str">
            <v>HB20 LIMITED FLEX 1.0</v>
          </cell>
          <cell r="F13690" t="str">
            <v>GVM7979/25</v>
          </cell>
          <cell r="G13690" t="str">
            <v>TOP FITNESS COMERCIO DE EQUIPAMENTOS DE GINASTICA E ARTIGOS ESPORTIVOS LTDA</v>
          </cell>
        </row>
        <row r="13691">
          <cell r="B13691" t="str">
            <v>RUG3H72</v>
          </cell>
          <cell r="D13691" t="str">
            <v>MOBI LIKE 1.0 8V FLEX 4P C/AR</v>
          </cell>
          <cell r="F13691" t="str">
            <v>CLB2259/25</v>
          </cell>
          <cell r="G13691" t="str">
            <v>TOTAL AUDITORIA E ASSESSORIA CONTABIL S S LTDA</v>
          </cell>
        </row>
        <row r="13692">
          <cell r="B13692" t="str">
            <v>SHZ8B91</v>
          </cell>
          <cell r="D13692" t="str">
            <v>FASTBACK AUDACE 1.0 12V TURBO 200 FLEX 4P C/AR - AUTOMÁTICO</v>
          </cell>
          <cell r="F13692" t="str">
            <v>GVM1427/23</v>
          </cell>
          <cell r="G13692" t="str">
            <v>TREETOP GROUP LTDA</v>
          </cell>
        </row>
        <row r="13693">
          <cell r="B13693" t="str">
            <v>SYG2F49</v>
          </cell>
          <cell r="D13693" t="str">
            <v>NOVA STRADA FREEDOM CD 1.3 8V FLEX 4P C/AR</v>
          </cell>
          <cell r="F13693" t="str">
            <v>GVB2907/23</v>
          </cell>
          <cell r="G13693" t="str">
            <v>TRUCK CENTER MOLAÇO LTDA</v>
          </cell>
        </row>
        <row r="13694">
          <cell r="B13694" t="str">
            <v>SYH4B44</v>
          </cell>
          <cell r="D13694" t="str">
            <v>MOBI LIKE 1.0 8V FLEX 4P C/AR</v>
          </cell>
          <cell r="F13694" t="str">
            <v>CLB5013/25</v>
          </cell>
          <cell r="G13694" t="str">
            <v>TUV RHEINLAND DUCTOR LTDA</v>
          </cell>
        </row>
        <row r="13695">
          <cell r="B13695" t="str">
            <v>ECU4A85</v>
          </cell>
          <cell r="D13695" t="str">
            <v>T-CROSS HIGHLINE 1.4 250 TSI 16V TOTAL FLEX 4P C/AR - AUTOMÁTICO</v>
          </cell>
          <cell r="F13695" t="str">
            <v>GVR2917/22</v>
          </cell>
          <cell r="G13695" t="str">
            <v>UBER EMPREENDIMENTOS LTDA</v>
          </cell>
        </row>
        <row r="13696">
          <cell r="B13696" t="str">
            <v>SYP6H18</v>
          </cell>
          <cell r="D13696" t="str">
            <v>STRADA ENDURANCE CP FLEX 1.3</v>
          </cell>
          <cell r="F13696" t="str">
            <v>CLB6106/25</v>
          </cell>
          <cell r="G13696" t="str">
            <v>ULTRA ENGENHARIA E CONSTRUCOES S.A.</v>
          </cell>
        </row>
        <row r="13697">
          <cell r="B13697" t="str">
            <v>HIV3C96</v>
          </cell>
          <cell r="D13697" t="str">
            <v>MONTANA LTZ TURBO FLEX AT 1.2 4P</v>
          </cell>
          <cell r="F13697" t="str">
            <v>CLB3828/25</v>
          </cell>
          <cell r="G13697" t="str">
            <v>ULTRACARGO LOGISTICA S.A.</v>
          </cell>
        </row>
        <row r="13698">
          <cell r="B13698" t="str">
            <v>PVR4D79</v>
          </cell>
          <cell r="D13698" t="str">
            <v>NOVA STRADA FREEDOM CD 1.3 8V FLEX 4P C/AR</v>
          </cell>
          <cell r="F13698" t="str">
            <v>CLB3828/25</v>
          </cell>
          <cell r="G13698" t="str">
            <v>ULTRACARGO LOGISTICA S.A.</v>
          </cell>
        </row>
        <row r="13699">
          <cell r="B13699" t="str">
            <v>TDU8I39</v>
          </cell>
          <cell r="D13699" t="str">
            <v>ARGO DRIVE 1.0 6V FLEX 4P C/AR</v>
          </cell>
          <cell r="F13699" t="str">
            <v>CLB4803/25</v>
          </cell>
          <cell r="G13699" t="str">
            <v>ULTRACARGO SOLUCOES LOGISTICAS S.A.</v>
          </cell>
        </row>
        <row r="13700">
          <cell r="B13700" t="str">
            <v>QXQ9I63</v>
          </cell>
          <cell r="D13700" t="str">
            <v>SANDERO LIFE 1.0 12V SCE FLEX 4P C/AR</v>
          </cell>
          <cell r="F13700" t="str">
            <v>CLB3052/25</v>
          </cell>
          <cell r="G13700" t="str">
            <v>UNIDASUL DISTRIBUIDORA ALIMENTICIA S/A</v>
          </cell>
        </row>
        <row r="13701">
          <cell r="B13701" t="str">
            <v>QXQ9I93</v>
          </cell>
          <cell r="D13701" t="str">
            <v>SANDERO LIFE 1.0 12V SCE FLEX 4P C/AR</v>
          </cell>
          <cell r="F13701" t="str">
            <v>CLB3052/25</v>
          </cell>
          <cell r="G13701" t="str">
            <v>UNIDASUL DISTRIBUIDORA ALIMENTICIA S/A</v>
          </cell>
        </row>
        <row r="13702">
          <cell r="B13702" t="str">
            <v>QXQ9I98</v>
          </cell>
          <cell r="D13702" t="str">
            <v>SANDERO LIFE 1.0 12V SCE FLEX 4P C/AR</v>
          </cell>
          <cell r="F13702" t="str">
            <v>CLB3052/25</v>
          </cell>
          <cell r="G13702" t="str">
            <v>UNIDASUL DISTRIBUIDORA ALIMENTICIA S/A</v>
          </cell>
        </row>
        <row r="13703">
          <cell r="B13703" t="str">
            <v>RUV6H33</v>
          </cell>
          <cell r="D13703" t="str">
            <v>ONIX PLUS LTZ 1.0 12V TURBO FLEX 4P C/AR - AUTOMÁTICO</v>
          </cell>
          <cell r="F13703" t="str">
            <v>CLA2604/25</v>
          </cell>
          <cell r="G13703" t="str">
            <v>USINA SANTA ADELIA S A</v>
          </cell>
        </row>
        <row r="13704">
          <cell r="B13704" t="str">
            <v>RUW0G51</v>
          </cell>
          <cell r="D13704" t="str">
            <v>ONIX PLUS LTZ 1.0 12V TURBO FLEX 4P C/AR - AUTOMÁTICO</v>
          </cell>
          <cell r="F13704" t="str">
            <v>CLA2604/25</v>
          </cell>
          <cell r="G13704" t="str">
            <v>USINA SANTA ADELIA S A</v>
          </cell>
        </row>
        <row r="13705">
          <cell r="B13705" t="str">
            <v>SYU0E45</v>
          </cell>
          <cell r="D13705" t="str">
            <v>SPIN PREMIER 7L 1.8 8V ECONOFLEX 4P C/AR - AUTOMÁTICO</v>
          </cell>
          <cell r="F13705" t="str">
            <v>CLA2609/25</v>
          </cell>
          <cell r="G13705" t="str">
            <v>USINA SANTA ADELIA S A</v>
          </cell>
        </row>
        <row r="13706">
          <cell r="B13706" t="str">
            <v>SIV0B74</v>
          </cell>
          <cell r="D13706" t="str">
            <v>COMPASS LONGITUDE 1.3 16V TURBO 270 FLEX 4P C/AR - AUTOMÁTICO</v>
          </cell>
          <cell r="F13706" t="str">
            <v>GVA3077/23</v>
          </cell>
          <cell r="G13706" t="str">
            <v>VAGNER LUIS DE AVEIRO</v>
          </cell>
        </row>
        <row r="13707">
          <cell r="B13707" t="str">
            <v>SYH3D44</v>
          </cell>
          <cell r="D13707" t="str">
            <v>HB20 SENSE PLUS FLEX 1.0</v>
          </cell>
          <cell r="F13707" t="str">
            <v>GVB3812/23</v>
          </cell>
          <cell r="G13707" t="str">
            <v>VALDECI OLIVEIRA CANGUSSU JUNIOR</v>
          </cell>
        </row>
        <row r="13708">
          <cell r="B13708" t="str">
            <v>RUB1A41</v>
          </cell>
          <cell r="D13708" t="str">
            <v>VIRTUS COMFORTLINE 1.0 12V 200 TSI TOTAL FLEX 4P C/AR - AUTOMÁTICO</v>
          </cell>
          <cell r="F13708" t="str">
            <v>CLA1554/25</v>
          </cell>
          <cell r="G13708" t="str">
            <v>VALEO SISTEMAS AUTOMOTIVOS LTDA.</v>
          </cell>
        </row>
        <row r="13709">
          <cell r="B13709" t="str">
            <v>RTH6J83</v>
          </cell>
          <cell r="D13709" t="str">
            <v>T-CROSS HIGHLINE 1.4 250 TSI 16V TOTAL FLEX 4P C/AR - AUTOMÁTICO</v>
          </cell>
          <cell r="F13709" t="str">
            <v>GVR7725/21</v>
          </cell>
          <cell r="G13709" t="str">
            <v>VERSA ENERGIA LTDA</v>
          </cell>
        </row>
        <row r="13710">
          <cell r="B13710" t="str">
            <v>RVT2I11</v>
          </cell>
          <cell r="D13710" t="str">
            <v>ONIX LT 1.0 12V FLEX 4P C/AR</v>
          </cell>
          <cell r="F13710" t="str">
            <v>GVR9492/22</v>
          </cell>
          <cell r="G13710" t="str">
            <v>VICTOR HENRIQUE ARRABAL</v>
          </cell>
        </row>
        <row r="13711">
          <cell r="B13711" t="str">
            <v>SIT8J10</v>
          </cell>
          <cell r="D13711" t="str">
            <v>HB20 COMFORT PLUS FLEX 1.0</v>
          </cell>
          <cell r="F13711" t="str">
            <v>GVA1605/23</v>
          </cell>
          <cell r="G13711" t="str">
            <v>VICTOR HUGO ALVES BENITEZ</v>
          </cell>
        </row>
        <row r="13712">
          <cell r="B13712" t="str">
            <v>RVN7C85</v>
          </cell>
          <cell r="D13712" t="str">
            <v>T-CROSS HIGHLINE 1.4 250 TSI 16V TOTAL FLEX 4P C/AR - AUTOMÁTICO</v>
          </cell>
          <cell r="F13712" t="str">
            <v>GVM4593/22</v>
          </cell>
          <cell r="G13712" t="str">
            <v>VINICIUS MARQUES DE BERNARDI</v>
          </cell>
        </row>
        <row r="13713">
          <cell r="B13713" t="str">
            <v>TDD3J79</v>
          </cell>
          <cell r="D13713" t="str">
            <v>KARDIAN EVOLUTION TURBO FLEX AT 1.0</v>
          </cell>
          <cell r="F13713" t="str">
            <v>GVC1830/24</v>
          </cell>
          <cell r="G13713" t="str">
            <v>VITOR DE FREITAS MACHADO</v>
          </cell>
        </row>
        <row r="13714">
          <cell r="B13714" t="str">
            <v>SSY1C28</v>
          </cell>
          <cell r="D13714" t="str">
            <v>T-CROSS HIGHLINE 1.4 250 TSI 16V TOTAL FLEX 4P C/AR - AUTOMÁTICO</v>
          </cell>
          <cell r="F13714" t="str">
            <v>GVA9688/23</v>
          </cell>
          <cell r="G13714" t="str">
            <v>VITOR FIALHO DOS SANTOS</v>
          </cell>
        </row>
        <row r="13715">
          <cell r="B13715" t="str">
            <v>TCR4A68</v>
          </cell>
          <cell r="D13715" t="str">
            <v>T-CROSS 1.0 200 TSI 12V TOTAL FLEX 4P C/AR - AUTOMÁTICO</v>
          </cell>
          <cell r="F13715" t="str">
            <v>GVB5249/24</v>
          </cell>
          <cell r="G13715" t="str">
            <v>VITOR FORTUNATO BRACONI DE MOURA</v>
          </cell>
        </row>
        <row r="13716">
          <cell r="B13716" t="str">
            <v>SID6C09</v>
          </cell>
          <cell r="D13716" t="str">
            <v>MOBI LIKE 1.0 8V FLEX 4P C/AR</v>
          </cell>
          <cell r="F13716" t="str">
            <v>GVM5793/23</v>
          </cell>
          <cell r="G13716" t="str">
            <v>WALQUIMAR TEIXEIRA RABELO</v>
          </cell>
        </row>
        <row r="13717">
          <cell r="B13717" t="str">
            <v>RTG4E97</v>
          </cell>
          <cell r="D13717" t="str">
            <v>ARGO 1.0 6V FLEX 4P C/AR</v>
          </cell>
          <cell r="F13717" t="str">
            <v>CLA4552/25</v>
          </cell>
          <cell r="G13717" t="str">
            <v>WALTER PREIDIKMAN</v>
          </cell>
        </row>
        <row r="13718">
          <cell r="B13718" t="str">
            <v>RVI2B42</v>
          </cell>
          <cell r="D13718" t="str">
            <v>ONIX PLUS LTZ 1.0 12V TURBO FLEX 4P C/AR</v>
          </cell>
          <cell r="F13718" t="str">
            <v>CLA1809/25</v>
          </cell>
          <cell r="G13718" t="str">
            <v>WURTH DO BRASIL PECAS DE FIXACAO LTDA</v>
          </cell>
        </row>
        <row r="13719">
          <cell r="B13719" t="str">
            <v>RTS3C02</v>
          </cell>
          <cell r="D13719" t="str">
            <v>ARGO DRIVE 1.0 6V FLEX 4P C/AR</v>
          </cell>
          <cell r="F13719" t="str">
            <v>CLB5139/25</v>
          </cell>
          <cell r="G13719" t="str">
            <v>YORK LOGISTICA LTDA</v>
          </cell>
        </row>
        <row r="13720">
          <cell r="B13720" t="str">
            <v>RUU6E76</v>
          </cell>
          <cell r="D13720" t="str">
            <v>NOVA STRADA ENDURANCE CABINE PLUS 1.4 8V FLEX 2P C/AR</v>
          </cell>
          <cell r="F13720" t="str">
            <v>CLB5208/25</v>
          </cell>
          <cell r="G13720" t="str">
            <v>ZEMA ZSELICS LTDA</v>
          </cell>
        </row>
        <row r="13721">
          <cell r="B13721" t="str">
            <v>RTP9G23</v>
          </cell>
          <cell r="D13721" t="str">
            <v>LOGAN ZEN 1.6 16V SCE FLEX 4P C/AR</v>
          </cell>
          <cell r="F13721" t="str">
            <v>CLA1745/25-1-2-9</v>
          </cell>
          <cell r="G13721" t="str">
            <v>SAMARCO</v>
          </cell>
        </row>
        <row r="13722">
          <cell r="B13722" t="str">
            <v>RNC3C34</v>
          </cell>
          <cell r="D13722" t="str">
            <v>NOVA STRADA ENDURANCE CABINE PLUS 1.4 8V FLEX 2P C/AR</v>
          </cell>
          <cell r="F13722" t="str">
            <v>CLA2742/25</v>
          </cell>
          <cell r="G13722" t="str">
            <v>A9 MAQUINAS AGRICOLAS LTDA</v>
          </cell>
        </row>
        <row r="13723">
          <cell r="B13723" t="str">
            <v>RVQ7B19</v>
          </cell>
          <cell r="D13723" t="str">
            <v>ONIX PLUS LTZ 1.0 12V TURBO FLEX 4P C/AR - AUTOMÁTICO</v>
          </cell>
          <cell r="F13723" t="str">
            <v>CLA1536/25</v>
          </cell>
          <cell r="G13723" t="str">
            <v>AB MAURI BRASIL LTDA</v>
          </cell>
        </row>
        <row r="13724">
          <cell r="B13724" t="str">
            <v>RVQ7B45</v>
          </cell>
          <cell r="D13724" t="str">
            <v>ONIX PLUS LTZ 1.0 12V TURBO FLEX 4P C/AR - AUTOMÁTICO</v>
          </cell>
          <cell r="F13724" t="str">
            <v>CLA1537/25</v>
          </cell>
          <cell r="G13724" t="str">
            <v>AB MAURI BRASIL LTDA</v>
          </cell>
        </row>
        <row r="13725">
          <cell r="B13725" t="str">
            <v>RVQ7B49</v>
          </cell>
          <cell r="D13725" t="str">
            <v>ONIX PLUS LTZ 1.0 12V TURBO FLEX 4P C/AR - AUTOMÁTICO</v>
          </cell>
          <cell r="F13725" t="str">
            <v>CLA1536/25</v>
          </cell>
          <cell r="G13725" t="str">
            <v>AB MAURI BRASIL LTDA</v>
          </cell>
        </row>
        <row r="13726">
          <cell r="B13726" t="str">
            <v>RVQ7B69</v>
          </cell>
          <cell r="D13726" t="str">
            <v>ONIX PLUS LTZ 1.0 12V TURBO FLEX 4P C/AR - AUTOMÁTICO</v>
          </cell>
          <cell r="F13726" t="str">
            <v>CLA1537/25</v>
          </cell>
          <cell r="G13726" t="str">
            <v>AB MAURI BRASIL LTDA</v>
          </cell>
        </row>
        <row r="13727">
          <cell r="B13727" t="str">
            <v>RVQ8A85</v>
          </cell>
          <cell r="D13727" t="str">
            <v>ONIX PLUS LTZ 1.0 12V TURBO FLEX 4P C/AR - AUTOMÁTICO</v>
          </cell>
          <cell r="F13727" t="str">
            <v>CLA1537/25</v>
          </cell>
          <cell r="G13727" t="str">
            <v>AB MAURI BRASIL LTDA</v>
          </cell>
        </row>
        <row r="13728">
          <cell r="B13728" t="str">
            <v>TDU8H46</v>
          </cell>
          <cell r="D13728" t="str">
            <v>ARGO DRIVE 1.0 6V FLEX 4P C/AR</v>
          </cell>
          <cell r="F13728" t="str">
            <v>CLA1836/25</v>
          </cell>
          <cell r="G13728" t="str">
            <v>AGRO GERACOES ARMAZENAGEM E PARTICIPACOES LTDA</v>
          </cell>
        </row>
        <row r="13729">
          <cell r="B13729" t="str">
            <v>RTJ2I31</v>
          </cell>
          <cell r="D13729" t="str">
            <v>KWID ZEN 1.0 12V SCE FLEX 4P C/AR</v>
          </cell>
          <cell r="F13729" t="str">
            <v>CLB5699/25</v>
          </cell>
          <cell r="G13729" t="str">
            <v>ALGAR TELECOM S/A</v>
          </cell>
        </row>
        <row r="13730">
          <cell r="B13730" t="str">
            <v>SYA7J63</v>
          </cell>
          <cell r="D13730" t="str">
            <v>ONIX LT 1.0 12V FLEX 4P C/AR</v>
          </cell>
          <cell r="F13730" t="str">
            <v>CLA1495/25</v>
          </cell>
          <cell r="G13730" t="str">
            <v>AP WINNER INDUSTRIA E COM DE PRODUTOS QUIMICOS LTDA</v>
          </cell>
        </row>
        <row r="13731">
          <cell r="B13731" t="str">
            <v>RTI1J83</v>
          </cell>
          <cell r="D13731" t="str">
            <v>VOYAGE 1.6 16V TOTAL FLEX 4P C/AR - AUTOMÁTICO</v>
          </cell>
          <cell r="F13731" t="str">
            <v>CLA1136/25</v>
          </cell>
          <cell r="G13731" t="str">
            <v>ARCOS DOURADOS COMERCIO DE ALIMENTOS SA</v>
          </cell>
        </row>
        <row r="13732">
          <cell r="B13732" t="str">
            <v>SID7A13</v>
          </cell>
          <cell r="D13732" t="str">
            <v>ONIX PLUS LTZ 1.0 12V TURBO FLEX 4P C/AR - AUTOMÁTICO</v>
          </cell>
          <cell r="F13732" t="str">
            <v>CLA1136/25</v>
          </cell>
          <cell r="G13732" t="str">
            <v>ARCOS DOURADOS COMERCIO DE ALIMENTOS SA</v>
          </cell>
        </row>
        <row r="13733">
          <cell r="B13733" t="str">
            <v>RVA1D82</v>
          </cell>
          <cell r="D13733" t="str">
            <v>OROCH PRO 1.6 16V SCE FLEX 4P C/AR</v>
          </cell>
          <cell r="F13733" t="str">
            <v>CLA1383/25</v>
          </cell>
          <cell r="G13733" t="str">
            <v>BALLAGRO AGRO TECNOLOGIA LTDA</v>
          </cell>
        </row>
        <row r="13734">
          <cell r="B13734" t="str">
            <v>SYT3D76</v>
          </cell>
          <cell r="D13734" t="str">
            <v>MOBI LIKE 1.0 8V FLEX 4P C/AR</v>
          </cell>
          <cell r="F13734" t="str">
            <v>CLB2328/25</v>
          </cell>
          <cell r="G13734" t="str">
            <v>BK CONSULTORIA E SERVICOS LTDA</v>
          </cell>
        </row>
        <row r="13735">
          <cell r="B13735" t="str">
            <v>SYX6D64</v>
          </cell>
          <cell r="D13735" t="str">
            <v>MOBI LIKE 1.0 8V FLEX 4P C/AR</v>
          </cell>
          <cell r="F13735" t="str">
            <v>CLB2328/25</v>
          </cell>
          <cell r="G13735" t="str">
            <v>BK CONSULTORIA E SERVICOS LTDA</v>
          </cell>
        </row>
        <row r="13736">
          <cell r="B13736" t="str">
            <v>TCD4F27</v>
          </cell>
          <cell r="D13736" t="str">
            <v>MOBI LIKE 1.0 8V FLEX 4P C/AR</v>
          </cell>
          <cell r="F13736" t="str">
            <v>CLB2328/25</v>
          </cell>
          <cell r="G13736" t="str">
            <v>BK CONSULTORIA E SERVICOS LTDA</v>
          </cell>
        </row>
        <row r="13737">
          <cell r="B13737" t="str">
            <v>TCD4F37</v>
          </cell>
          <cell r="D13737" t="str">
            <v>MOBI LIKE 1.0 8V FLEX 4P C/AR</v>
          </cell>
          <cell r="F13737" t="str">
            <v>CLB2328/25</v>
          </cell>
          <cell r="G13737" t="str">
            <v>BK CONSULTORIA E SERVICOS LTDA</v>
          </cell>
        </row>
        <row r="13738">
          <cell r="B13738" t="str">
            <v>TCD4F46</v>
          </cell>
          <cell r="D13738" t="str">
            <v>MOBI LIKE 1.0 8V FLEX 4P C/AR</v>
          </cell>
          <cell r="F13738" t="str">
            <v>CLB2328/25</v>
          </cell>
          <cell r="G13738" t="str">
            <v>BK CONSULTORIA E SERVICOS LTDA</v>
          </cell>
        </row>
        <row r="13739">
          <cell r="B13739" t="str">
            <v>SIR7J93</v>
          </cell>
          <cell r="D13739" t="str">
            <v>NOVA STRADA FREEDOM CD 1.3 8V FLEX 4P C/AR</v>
          </cell>
          <cell r="F13739" t="str">
            <v>CLA2456/25</v>
          </cell>
          <cell r="G13739" t="str">
            <v>CASA BUGRE GOIAS COMERCIO E REPRESENTACAO LTDA</v>
          </cell>
        </row>
        <row r="13740">
          <cell r="B13740" t="str">
            <v>RUC0H17</v>
          </cell>
          <cell r="D13740" t="str">
            <v>ARGO 1.0 6V FLEX 4P C/AR</v>
          </cell>
          <cell r="F13740" t="str">
            <v>CLB5595/25</v>
          </cell>
          <cell r="G13740" t="str">
            <v>CASTROLANDA - COOPERATIVA AGROINDUSTRIAL LTDA</v>
          </cell>
        </row>
        <row r="13741">
          <cell r="B13741" t="str">
            <v>RTM5D63</v>
          </cell>
          <cell r="D13741" t="str">
            <v>KWID ZEN 1.0 12V SCE FLEX 4P C/AR</v>
          </cell>
          <cell r="F13741" t="str">
            <v>CLA1092/25</v>
          </cell>
          <cell r="G13741" t="str">
            <v>CLARO S.A.</v>
          </cell>
        </row>
        <row r="13742">
          <cell r="B13742" t="str">
            <v>EKU4B11</v>
          </cell>
          <cell r="D13742" t="str">
            <v>GOL 1.0 MPI 12V FLEX 4P C/AR</v>
          </cell>
          <cell r="F13742" t="str">
            <v>CLA0819/25</v>
          </cell>
          <cell r="G13742" t="str">
            <v>COMPANHIA ESTADUAL DE DISTRIBUICAO DE ENERGIA ELETRICA - CEEE-D</v>
          </cell>
        </row>
        <row r="13743">
          <cell r="B13743" t="str">
            <v>EXN3J51</v>
          </cell>
          <cell r="D13743" t="str">
            <v>GOL 1.0 MPI 12V FLEX 4P C/AR</v>
          </cell>
          <cell r="F13743" t="str">
            <v>CLA0819/25</v>
          </cell>
          <cell r="G13743" t="str">
            <v>COMPANHIA ESTADUAL DE DISTRIBUICAO DE ENERGIA ELETRICA - CEEE-D</v>
          </cell>
        </row>
        <row r="13744">
          <cell r="B13744" t="str">
            <v>FGW4C83</v>
          </cell>
          <cell r="D13744" t="str">
            <v>GOL 1.0 MPI 12V FLEX 4P C/AR</v>
          </cell>
          <cell r="F13744" t="str">
            <v>CLA0819/25</v>
          </cell>
          <cell r="G13744" t="str">
            <v>COMPANHIA ESTADUAL DE DISTRIBUICAO DE ENERGIA ELETRICA - CEEE-D</v>
          </cell>
        </row>
        <row r="13745">
          <cell r="B13745" t="str">
            <v>FOB0J81</v>
          </cell>
          <cell r="D13745" t="str">
            <v>GOL 1.0 MPI 12V FLEX 4P C/AR</v>
          </cell>
          <cell r="F13745" t="str">
            <v>CLA0819/25</v>
          </cell>
          <cell r="G13745" t="str">
            <v>COMPANHIA ESTADUAL DE DISTRIBUICAO DE ENERGIA ELETRICA - CEEE-D</v>
          </cell>
        </row>
        <row r="13746">
          <cell r="B13746" t="str">
            <v>RUT5F82</v>
          </cell>
          <cell r="D13746" t="str">
            <v>NOVA STRADA ENDURANCE CABINE PLUS 1.4 8V FLEX 2P C/AR</v>
          </cell>
          <cell r="F13746" t="str">
            <v>CLA0819/25</v>
          </cell>
          <cell r="G13746" t="str">
            <v>COMPANHIA ESTADUAL DE DISTRIBUICAO DE ENERGIA ELETRICA - CEEE-D</v>
          </cell>
        </row>
        <row r="13747">
          <cell r="B13747" t="str">
            <v>RUT5F92</v>
          </cell>
          <cell r="D13747" t="str">
            <v>NOVA STRADA ENDURANCE CABINE PLUS 1.4 8V FLEX 2P C/AR</v>
          </cell>
          <cell r="F13747" t="str">
            <v>CLA0819/25</v>
          </cell>
          <cell r="G13747" t="str">
            <v>COMPANHIA ESTADUAL DE DISTRIBUICAO DE ENERGIA ELETRICA - CEEE-D</v>
          </cell>
        </row>
        <row r="13748">
          <cell r="B13748" t="str">
            <v>EOD0J75</v>
          </cell>
          <cell r="D13748" t="str">
            <v>NOVA STRADA ENDURANCE CABINE PLUS 1.4 8V FLEX 2P C/AR</v>
          </cell>
          <cell r="F13748" t="str">
            <v>CLA0267/25</v>
          </cell>
          <cell r="G13748" t="str">
            <v>CONCESSIONARIA DAS RODOVIAS INTEGRADAS DO SUL S.A.</v>
          </cell>
        </row>
        <row r="13749">
          <cell r="B13749" t="str">
            <v>FAC5E01</v>
          </cell>
          <cell r="D13749" t="str">
            <v>GOL 1.0 MPI 12V FLEX 4P C/AR</v>
          </cell>
          <cell r="F13749" t="str">
            <v>CLA0267/25</v>
          </cell>
          <cell r="G13749" t="str">
            <v>CONCESSIONARIA DAS RODOVIAS INTEGRADAS DO SUL S.A.</v>
          </cell>
        </row>
        <row r="13750">
          <cell r="B13750" t="str">
            <v>RUS2I41</v>
          </cell>
          <cell r="D13750" t="str">
            <v>NOVA STRADA ENDURANCE CABINE PLUS 1.4 8V FLEX 2P C/AR</v>
          </cell>
          <cell r="F13750" t="str">
            <v>CLB4105/25</v>
          </cell>
          <cell r="G13750" t="str">
            <v>COOPERATIVA DOS CAFEICULTORES DA REGIAO DE LAJINHA LTDA</v>
          </cell>
        </row>
        <row r="13751">
          <cell r="B13751" t="str">
            <v>RUU6E28</v>
          </cell>
          <cell r="D13751" t="str">
            <v>NOVA STRADA ENDURANCE CABINE PLUS 1.4 8V FLEX 2P C/AR</v>
          </cell>
          <cell r="F13751" t="str">
            <v>CLB4105/25</v>
          </cell>
          <cell r="G13751" t="str">
            <v>COOPERATIVA DOS CAFEICULTORES DA REGIAO DE LAJINHA LTDA</v>
          </cell>
        </row>
        <row r="13752">
          <cell r="B13752" t="str">
            <v>RUU6E30</v>
          </cell>
          <cell r="D13752" t="str">
            <v>NOVA STRADA ENDURANCE CABINE PLUS 1.4 8V FLEX 2P C/AR</v>
          </cell>
          <cell r="F13752" t="str">
            <v>CLB4105/25</v>
          </cell>
          <cell r="G13752" t="str">
            <v>COOPERATIVA DOS CAFEICULTORES DA REGIAO DE LAJINHA LTDA</v>
          </cell>
        </row>
        <row r="13753">
          <cell r="B13753" t="str">
            <v>RUW7I88</v>
          </cell>
          <cell r="D13753" t="str">
            <v>MOBI LIKE 1.0 8V FLEX 4P C/AR</v>
          </cell>
          <cell r="F13753" t="str">
            <v>CLB3790/25</v>
          </cell>
          <cell r="G13753" t="str">
            <v>DCCO LOCADORA DE MAQUINAS E EQUIPAMENTOS LTDA</v>
          </cell>
        </row>
        <row r="13754">
          <cell r="B13754" t="str">
            <v>RFC0F69</v>
          </cell>
          <cell r="D13754" t="str">
            <v>VIRTUS COMFORTLINE 1.0 12V 200 TSI TOTAL FLEX 4P C/AR - AUTOMÁTICO</v>
          </cell>
          <cell r="F13754" t="str">
            <v>CLA0273/25</v>
          </cell>
          <cell r="G13754" t="str">
            <v>DISTRIBUIDORA PITANGUEIRAS DE PRODUTOS AGROPECUARIOS S/A</v>
          </cell>
        </row>
        <row r="13755">
          <cell r="B13755" t="str">
            <v>RTQ1F86</v>
          </cell>
          <cell r="D13755" t="str">
            <v>HB20S VISION 1.0 12V FLEX 4P C/AR</v>
          </cell>
          <cell r="F13755" t="str">
            <v>CLB5598/25</v>
          </cell>
          <cell r="G13755" t="str">
            <v>FARMACIA E DROGARIA NISSEI S.A</v>
          </cell>
        </row>
        <row r="13756">
          <cell r="B13756" t="str">
            <v>RUW0F82</v>
          </cell>
          <cell r="D13756" t="str">
            <v>MOBI LIKE 1.0 8V FLEX 4P C/AR</v>
          </cell>
          <cell r="F13756" t="str">
            <v>CLB3948/25</v>
          </cell>
          <cell r="G13756" t="str">
            <v>HERVAL INDUSTRIA DE MOVEIS, COLCHOES E ESPUMAS LTDA.</v>
          </cell>
        </row>
        <row r="13757">
          <cell r="B13757" t="str">
            <v>RUK4I48</v>
          </cell>
          <cell r="D13757" t="str">
            <v>SPIN PREMIER 7L 1.8 8V ECONOFLEX 4P C/AR - AUTOMÁTICO</v>
          </cell>
          <cell r="F13757" t="str">
            <v>CLA1522/25</v>
          </cell>
          <cell r="G13757" t="str">
            <v>HUSQVARNA DO BRASIL INDUSTRIA E COMERCIO DE PRODUTOS PARA FLORESTA E JARDIM LTDA.</v>
          </cell>
        </row>
        <row r="13758">
          <cell r="B13758" t="str">
            <v>RUK4I71</v>
          </cell>
          <cell r="D13758" t="str">
            <v>SPIN PREMIER 7L 1.8 8V ECONOFLEX 4P C/AR - AUTOMÁTICO</v>
          </cell>
          <cell r="F13758" t="str">
            <v>CLA1522/25</v>
          </cell>
          <cell r="G13758" t="str">
            <v>HUSQVARNA DO BRASIL INDUSTRIA E COMERCIO DE PRODUTOS PARA FLORESTA E JARDIM LTDA.</v>
          </cell>
        </row>
        <row r="13759">
          <cell r="B13759" t="str">
            <v>RVW0A19</v>
          </cell>
          <cell r="D13759" t="str">
            <v>ONIX PLUS LT 1.0 12V FLEX 4P C/AR</v>
          </cell>
          <cell r="F13759" t="str">
            <v>CLA0632/25</v>
          </cell>
          <cell r="G13759" t="str">
            <v>HYPERA S.A.</v>
          </cell>
        </row>
        <row r="13760">
          <cell r="B13760" t="str">
            <v>TCJ0I19</v>
          </cell>
          <cell r="D13760" t="str">
            <v>ARGO 1.0 6V FLEX 4P C/AR</v>
          </cell>
          <cell r="F13760" t="str">
            <v>CLB3534/25</v>
          </cell>
          <cell r="G13760" t="str">
            <v>INOVESA - INOVACOES EM ENGENHARIA E SUSTENTABILIDADE AMBIENTAL LTDA</v>
          </cell>
        </row>
        <row r="13761">
          <cell r="B13761" t="str">
            <v>RUE4J57</v>
          </cell>
          <cell r="D13761" t="str">
            <v>ONIX LT 1.0 12V FLEX 4P C/AR</v>
          </cell>
          <cell r="F13761" t="str">
            <v>CLA1791/25</v>
          </cell>
          <cell r="G13761" t="str">
            <v>INTERTEK DO BRASIL INSPECOES LTDA.</v>
          </cell>
        </row>
        <row r="13762">
          <cell r="B13762" t="str">
            <v>SHC4D66</v>
          </cell>
          <cell r="D13762" t="str">
            <v>NOVA STRADA FREEDOM CD 1.3 8V FLEX 4P C/AR</v>
          </cell>
          <cell r="F13762" t="str">
            <v>CLA1560/25</v>
          </cell>
          <cell r="G13762" t="str">
            <v>INTERTEK DO BRASIL INSPECOES LTDA.</v>
          </cell>
        </row>
        <row r="13763">
          <cell r="B13763" t="str">
            <v>SIY9D60</v>
          </cell>
          <cell r="D13763" t="str">
            <v>COMPASS LIMITED 1.3 16V TURBO 270 FLEX 4P C/AR - AUTOMÁTICO</v>
          </cell>
          <cell r="F13763" t="str">
            <v>CLB4441/25</v>
          </cell>
          <cell r="G13763" t="str">
            <v>INVENTCLOUD TECNOLOGIA LTDA</v>
          </cell>
        </row>
        <row r="13764">
          <cell r="B13764" t="str">
            <v>SIY9D79</v>
          </cell>
          <cell r="D13764" t="str">
            <v>COMMANDER LIMITED 7L 1.3 16V TURBO 270 FLEX 4P C/AR - AUTOMÁTICO</v>
          </cell>
          <cell r="F13764" t="str">
            <v>CLB4441/25</v>
          </cell>
          <cell r="G13764" t="str">
            <v>INVENTCLOUD TECNOLOGIA LTDA</v>
          </cell>
        </row>
        <row r="13765">
          <cell r="B13765" t="str">
            <v>SIW0E81</v>
          </cell>
          <cell r="D13765" t="str">
            <v>STRADA ENDURANCE CP FLEX 1.3</v>
          </cell>
          <cell r="F13765" t="str">
            <v>CLA0202/25</v>
          </cell>
          <cell r="G13765" t="str">
            <v>LOUIS DREYFUS COMPANY SUCOS S.A</v>
          </cell>
        </row>
        <row r="13766">
          <cell r="B13766" t="str">
            <v>TCH0D87</v>
          </cell>
          <cell r="D13766" t="str">
            <v>CRONOS DRIVE 1.3 8V FLEX 4P C/AR - AUTOMÁTICO</v>
          </cell>
          <cell r="F13766" t="str">
            <v>CLB2679/25</v>
          </cell>
          <cell r="G13766" t="str">
            <v>MART MINAS DISTRIBUICAO LTDA</v>
          </cell>
        </row>
        <row r="13767">
          <cell r="B13767" t="str">
            <v>RUY6A31</v>
          </cell>
          <cell r="D13767" t="str">
            <v>MOBI LIKE 1.0 8V FLEX 4P C/AR</v>
          </cell>
          <cell r="F13767" t="str">
            <v>CLB5822/25</v>
          </cell>
          <cell r="G13767" t="str">
            <v>MEC Q COMERCIO E SERVICOS DE METROLOGIA INDUSTRIAL LTDA</v>
          </cell>
        </row>
        <row r="13768">
          <cell r="B13768" t="str">
            <v>SHH8D17</v>
          </cell>
          <cell r="D13768" t="str">
            <v>OROCH PRO 1.6 16V SCE FLEX 4P C/AR</v>
          </cell>
          <cell r="F13768" t="str">
            <v>CLB2434/25</v>
          </cell>
          <cell r="G13768" t="str">
            <v>MEGATELECOM TELECOMUNICACOES S.A.</v>
          </cell>
        </row>
        <row r="13769">
          <cell r="B13769" t="str">
            <v>SYU0E53</v>
          </cell>
          <cell r="D13769" t="str">
            <v>SPIN PREMIER 7L 1.8 8V ECONOFLEX 4P C/AR - AUTOMÁTICO</v>
          </cell>
          <cell r="F13769" t="str">
            <v>CLB5549/25</v>
          </cell>
          <cell r="G13769" t="str">
            <v>MINERVA S.A.</v>
          </cell>
        </row>
        <row r="13770">
          <cell r="B13770" t="str">
            <v>RUC6G83</v>
          </cell>
          <cell r="D13770" t="str">
            <v>VOYAGE 1.0 MPI 12V TOTAL FLEX 4P C/AR</v>
          </cell>
          <cell r="F13770" t="str">
            <v>CLB3902/25</v>
          </cell>
          <cell r="G13770" t="str">
            <v>MOBIT - MOBILIDADE, ILUMINACAO E TECNOLOGIA LTDA</v>
          </cell>
        </row>
        <row r="13771">
          <cell r="B13771" t="str">
            <v>SVH1D50</v>
          </cell>
          <cell r="D13771" t="str">
            <v>TAOS HIGHLINE 1.4 250 TSI 16V TOTAL FLEX 4P C/AR - AUTOMÁTICO</v>
          </cell>
          <cell r="F13771" t="str">
            <v>CLA0695/25</v>
          </cell>
          <cell r="G13771" t="str">
            <v>ORBENK SERVICOS TERCEIRIZADOS E APOIO ADMINISTRATIVO LTDA</v>
          </cell>
        </row>
        <row r="13772">
          <cell r="B13772" t="str">
            <v>SIH0H06</v>
          </cell>
          <cell r="D13772" t="str">
            <v>DUSTER INTENSE 1.6 16V SCE FLEX 4P C/AR - AUTOMÁTICO</v>
          </cell>
          <cell r="F13772" t="str">
            <v>CLA1457/25</v>
          </cell>
          <cell r="G13772" t="str">
            <v>PAMPA SOLUCOES AGRICOLAS LTDA</v>
          </cell>
        </row>
        <row r="13773">
          <cell r="B13773" t="str">
            <v>SII3C96</v>
          </cell>
          <cell r="D13773" t="str">
            <v>NOVA STRADA ENDURANCE CABINE PLUS 1.4 8V FLEX 2P C/AR</v>
          </cell>
          <cell r="F13773" t="str">
            <v>CLA1459/25</v>
          </cell>
          <cell r="G13773" t="str">
            <v>PAMPA SOLUCOES AGRICOLAS LTDA</v>
          </cell>
        </row>
        <row r="13774">
          <cell r="B13774" t="str">
            <v>SHN5A21</v>
          </cell>
          <cell r="D13774" t="str">
            <v>HB20S COMFORT 1.0 12V FLEX 4P C/AR</v>
          </cell>
          <cell r="F13774" t="str">
            <v>CLB1655/25</v>
          </cell>
          <cell r="G13774" t="str">
            <v>PAPAIZ - UDINESE METAIS INDUSTRIA E COMERCIO LTDA.</v>
          </cell>
        </row>
        <row r="13775">
          <cell r="B13775" t="str">
            <v>GKC7J87</v>
          </cell>
          <cell r="D13775" t="str">
            <v>T-CROSS COMFORTLINE 1.0 200 TSI 12V TOTAL FLEX 4P C/AR - AUTOMÁTICO</v>
          </cell>
          <cell r="F13775" t="str">
            <v>CLA0228/25</v>
          </cell>
          <cell r="G13775" t="str">
            <v>RAÍZEN ENERGIA S.A</v>
          </cell>
        </row>
        <row r="13776">
          <cell r="B13776" t="str">
            <v>EVO3C11</v>
          </cell>
          <cell r="D13776" t="str">
            <v>VOYAGE 1.0 MPI 12V TOTAL FLEX 4P C/AR</v>
          </cell>
          <cell r="F13776" t="str">
            <v>CLB3489/25</v>
          </cell>
          <cell r="G13776" t="str">
            <v>SIMM SOLUCOES S.A.</v>
          </cell>
        </row>
        <row r="13777">
          <cell r="B13777" t="str">
            <v>RUA8G90</v>
          </cell>
          <cell r="D13777" t="str">
            <v>MOBI LIKE 1.0 8V FLEX 4P C/AR</v>
          </cell>
          <cell r="F13777" t="str">
            <v>CLB2705/25</v>
          </cell>
          <cell r="G13777" t="str">
            <v>SKYMARK GERENCIAMENTO DE RISCOS LTDA</v>
          </cell>
        </row>
        <row r="13778">
          <cell r="B13778" t="str">
            <v>RUA8H70</v>
          </cell>
          <cell r="D13778" t="str">
            <v>MOBI LIKE 1.0 8V FLEX 4P C/AR</v>
          </cell>
          <cell r="F13778" t="str">
            <v>CLB2705/25</v>
          </cell>
          <cell r="G13778" t="str">
            <v>SKYMARK GERENCIAMENTO DE RISCOS LTDA</v>
          </cell>
        </row>
        <row r="13779">
          <cell r="B13779" t="str">
            <v>RUA8H71</v>
          </cell>
          <cell r="D13779" t="str">
            <v>MOBI LIKE 1.0 8V FLEX 4P C/AR</v>
          </cell>
          <cell r="F13779" t="str">
            <v>CLB2705/25</v>
          </cell>
          <cell r="G13779" t="str">
            <v>SKYMARK GERENCIAMENTO DE RISCOS LTDA</v>
          </cell>
        </row>
        <row r="13780">
          <cell r="B13780" t="str">
            <v>RUA8H76</v>
          </cell>
          <cell r="D13780" t="str">
            <v>MOBI LIKE 1.0 8V FLEX 4P C/AR</v>
          </cell>
          <cell r="F13780" t="str">
            <v>CLB2705/25</v>
          </cell>
          <cell r="G13780" t="str">
            <v>SKYMARK GERENCIAMENTO DE RISCOS LTDA</v>
          </cell>
        </row>
        <row r="13781">
          <cell r="B13781" t="str">
            <v>RNY8I42</v>
          </cell>
          <cell r="D13781" t="str">
            <v>ONIX LT 1.0 12V FLEX 4P C/AR</v>
          </cell>
          <cell r="F13781" t="str">
            <v>CLB2570/25</v>
          </cell>
          <cell r="G13781" t="str">
            <v>SMITHS BRASIL LTDA</v>
          </cell>
        </row>
        <row r="13782">
          <cell r="B13782" t="str">
            <v>RNZ1A31</v>
          </cell>
          <cell r="D13782" t="str">
            <v>ONIX LT 1.0 12V FLEX 4P C/AR</v>
          </cell>
          <cell r="F13782" t="str">
            <v>CLB2570/25</v>
          </cell>
          <cell r="G13782" t="str">
            <v>SMITHS BRASIL LTDA</v>
          </cell>
        </row>
        <row r="13783">
          <cell r="B13783" t="str">
            <v>RVU8J80</v>
          </cell>
          <cell r="D13783" t="str">
            <v>TRACKER PREMIER 1.2 12V TURBO FLEX 4P C/AR - AUTOMÁTICO</v>
          </cell>
          <cell r="F13783" t="str">
            <v>CLB2479/25</v>
          </cell>
          <cell r="G13783" t="str">
            <v>SONACA BRASIL LTDA</v>
          </cell>
        </row>
        <row r="13784">
          <cell r="B13784" t="str">
            <v>RVU8J83</v>
          </cell>
          <cell r="D13784" t="str">
            <v>TRACKER PREMIER 1.2 12V TURBO FLEX 4P C/AR - AUTOMÁTICO</v>
          </cell>
          <cell r="F13784" t="str">
            <v>CLB2479/25</v>
          </cell>
          <cell r="G13784" t="str">
            <v>SONACA BRASIL LTDA</v>
          </cell>
        </row>
        <row r="13785">
          <cell r="B13785" t="str">
            <v>RVU8J90</v>
          </cell>
          <cell r="D13785" t="str">
            <v>TRACKER PREMIER 1.2 12V TURBO FLEX 4P C/AR - AUTOMÁTICO</v>
          </cell>
          <cell r="F13785" t="str">
            <v>CLB2479/25</v>
          </cell>
          <cell r="G13785" t="str">
            <v>SONACA BRASIL LTDA</v>
          </cell>
        </row>
        <row r="13786">
          <cell r="B13786" t="str">
            <v>RVJ8D91</v>
          </cell>
          <cell r="D13786" t="str">
            <v>ONIX PLUS LTZ 1.0 12V TURBO FLEX 4P C/AR</v>
          </cell>
          <cell r="F13786" t="str">
            <v>CLB2888/25</v>
          </cell>
          <cell r="G13786" t="str">
            <v>SPLICE INDUSTRIA COMERCIO E SERVICOS LTDA.</v>
          </cell>
        </row>
        <row r="13787">
          <cell r="B13787" t="str">
            <v>RTS2A49</v>
          </cell>
          <cell r="D13787" t="str">
            <v>ARGO 1.0 6V FLEX 4P C/AR</v>
          </cell>
          <cell r="F13787" t="str">
            <v>CLB3828/25</v>
          </cell>
          <cell r="G13787" t="str">
            <v>ULTRACARGO LOGISTICA S.A.</v>
          </cell>
        </row>
        <row r="13788">
          <cell r="B13788" t="str">
            <v>SYV9D33</v>
          </cell>
          <cell r="D13788" t="str">
            <v>ARGO 1.0 6V FLEX 4P C/AR</v>
          </cell>
          <cell r="F13788" t="str">
            <v>CLB3827/25</v>
          </cell>
          <cell r="G13788" t="str">
            <v>ULTRACARGO LOGISTICA S.A.</v>
          </cell>
        </row>
        <row r="13789">
          <cell r="B13789" t="str">
            <v>QXQ9I55</v>
          </cell>
          <cell r="D13789" t="str">
            <v>SANDERO LIFE 1.0 12V SCE FLEX 4P C/AR</v>
          </cell>
          <cell r="F13789" t="str">
            <v>CLB3052/25</v>
          </cell>
          <cell r="G13789" t="str">
            <v>UNIDASUL DISTRIBUIDORA ALIMENTICIA S/A</v>
          </cell>
        </row>
        <row r="13790">
          <cell r="B13790" t="str">
            <v>QXQ9J00</v>
          </cell>
          <cell r="D13790" t="str">
            <v>SANDERO LIFE 1.0 12V SCE FLEX 4P C/AR</v>
          </cell>
          <cell r="F13790" t="str">
            <v>CLB3052/25</v>
          </cell>
          <cell r="G13790" t="str">
            <v>UNIDASUL DISTRIBUIDORA ALIMENTICIA S/A</v>
          </cell>
        </row>
        <row r="13791">
          <cell r="B13791" t="str">
            <v>QXQ9J38</v>
          </cell>
          <cell r="D13791" t="str">
            <v>SANDERO LIFE 1.0 12V SCE FLEX 4P C/AR</v>
          </cell>
          <cell r="F13791" t="str">
            <v>CLB3052/25</v>
          </cell>
          <cell r="G13791" t="str">
            <v>UNIDASUL DISTRIBUIDORA ALIMENTICIA S/A</v>
          </cell>
        </row>
        <row r="13792">
          <cell r="B13792" t="str">
            <v>SIB2B81</v>
          </cell>
          <cell r="D13792" t="str">
            <v>NOVA STRADA ENDURANCE CABINE PLUS 1.4 8V FLEX 2P C/AR</v>
          </cell>
          <cell r="F13792" t="str">
            <v>CLA2641/25</v>
          </cell>
          <cell r="G13792" t="str">
            <v>USINA ACUCAREIRA GUAIRA LIMITADA</v>
          </cell>
        </row>
        <row r="13793">
          <cell r="B13793" t="str">
            <v>SIB9C68</v>
          </cell>
          <cell r="D13793" t="str">
            <v>NOVA STRADA ENDURANCE CABINE PLUS 1.4 8V FLEX 2P C/AR</v>
          </cell>
          <cell r="F13793" t="str">
            <v>CLA2641/25</v>
          </cell>
          <cell r="G13793" t="str">
            <v>USINA ACUCAREIRA GUAIRA LIMITADA</v>
          </cell>
        </row>
        <row r="13794">
          <cell r="B13794" t="str">
            <v>SHL5B17</v>
          </cell>
          <cell r="D13794" t="str">
            <v>CRONOS DRIVE 1.0 6V FLEX 4P C/AR</v>
          </cell>
          <cell r="F13794" t="str">
            <v>CLB5289/25</v>
          </cell>
          <cell r="G13794" t="str">
            <v>VOESTALPINE BOHLER WELDING SOLDAS DO BRASIL LTDA</v>
          </cell>
        </row>
        <row r="13795">
          <cell r="B13795" t="str">
            <v>ENZ8F73</v>
          </cell>
          <cell r="D13795" t="str">
            <v>GOL 1.0 MPI 12V FLEX 4P C/AR</v>
          </cell>
          <cell r="F13795" t="str">
            <v>CLB2910/25</v>
          </cell>
          <cell r="G13795" t="str">
            <v>ZOLLER  DO BRASIL SOLUCOES PARA A OTIMIZACAO DE PRODUCAO LTDA.</v>
          </cell>
        </row>
        <row r="13796">
          <cell r="B13796" t="str">
            <v>SIR7H04</v>
          </cell>
          <cell r="D13796" t="str">
            <v>C3 FEEL PACK 1.6 16V FLEX 4P C/AR - AUTOMÁTICO</v>
          </cell>
          <cell r="F13796" t="str">
            <v>GVR9746/23</v>
          </cell>
          <cell r="G13796" t="str">
            <v>BRUNA KNUDSEN RODRIGUES</v>
          </cell>
        </row>
        <row r="13797">
          <cell r="B13797" t="str">
            <v>RVR1E08</v>
          </cell>
          <cell r="D13797" t="str">
            <v>ONIX PLUS LTZ 1.0 12V TURBO FLEX 4P C/AR - AUTOMÁTICO</v>
          </cell>
          <cell r="F13797" t="str">
            <v>GVR9267/21</v>
          </cell>
          <cell r="G13797" t="str">
            <v>GILSON DE SOUSA HENRIQUES</v>
          </cell>
        </row>
        <row r="13798">
          <cell r="B13798" t="str">
            <v>RVX6H04</v>
          </cell>
          <cell r="D13798" t="str">
            <v>ONIX PLUS LTZ 1.0 12V TURBO FLEX 4P C/AR - AUTOMÁTICO</v>
          </cell>
          <cell r="F13798" t="str">
            <v>GVR9068/22</v>
          </cell>
          <cell r="G13798" t="str">
            <v>ROBERTO BATOCHIO ROSA</v>
          </cell>
        </row>
        <row r="13799">
          <cell r="B13799" t="str">
            <v>RVM1J88</v>
          </cell>
          <cell r="D13799" t="str">
            <v>COMPASS LONGITUDE 1.3 16V TURBO 270 FLEX 4P C/AR - AUTOMÁTICO</v>
          </cell>
          <cell r="F13799" t="str">
            <v>GVR8949/22</v>
          </cell>
          <cell r="G13799" t="str">
            <v>RAUPE CONSULTORIA E SERVICOS LTDA</v>
          </cell>
        </row>
        <row r="13800">
          <cell r="B13800" t="str">
            <v>SHF4H77</v>
          </cell>
          <cell r="D13800" t="str">
            <v>ONIX PLUS LTZ 1.0 12V TURBO FLEX 4P C/AR - AUTOMÁTICO</v>
          </cell>
          <cell r="F13800" t="str">
            <v>GVR8510/22</v>
          </cell>
          <cell r="G13800" t="str">
            <v>HENRIQUE FERREIRA CARDOSO 44351681896</v>
          </cell>
        </row>
        <row r="13801">
          <cell r="B13801" t="str">
            <v>RVQ7G06</v>
          </cell>
          <cell r="D13801" t="str">
            <v>MOBI LIKE 1.0 8V FLEX 4P C/AR</v>
          </cell>
          <cell r="F13801" t="str">
            <v>GVR8397/22</v>
          </cell>
          <cell r="G13801" t="str">
            <v>TECHBOARD LATAM SEGURANCA ELETRONICA LTDA</v>
          </cell>
        </row>
        <row r="13802">
          <cell r="B13802" t="str">
            <v>RUY8H29</v>
          </cell>
          <cell r="D13802" t="str">
            <v>TAOS HIGHLINE 1.4 250 TSI 16V TOTAL FLEX 4P C/AR - AUTOMÁTICO</v>
          </cell>
          <cell r="F13802" t="str">
            <v>GVR8267/25</v>
          </cell>
          <cell r="G13802" t="str">
            <v>LP2 CONSULTORIA LTDA</v>
          </cell>
        </row>
        <row r="13803">
          <cell r="B13803" t="str">
            <v>RVM1B67</v>
          </cell>
          <cell r="D13803" t="str">
            <v>YARIS HATCHBACK XL 1.5 16V FLEX 4P C/AR - AUTOMÁTICO</v>
          </cell>
          <cell r="F13803" t="str">
            <v>GVR7600/22</v>
          </cell>
          <cell r="G13803" t="str">
            <v>GENSERICO JAYME FERNANDES</v>
          </cell>
        </row>
        <row r="13804">
          <cell r="B13804" t="str">
            <v>RVQ6F76</v>
          </cell>
          <cell r="D13804" t="str">
            <v>ONIX PLUS LTZ 1.0 12V TURBO FLEX 4P C/AR - AUTOMÁTICO</v>
          </cell>
          <cell r="F13804" t="str">
            <v>GVR7364/22</v>
          </cell>
          <cell r="G13804" t="str">
            <v>FERNANDO LUIZ DOS REIS</v>
          </cell>
        </row>
        <row r="13805">
          <cell r="B13805" t="str">
            <v>RVP0A35</v>
          </cell>
          <cell r="D13805" t="str">
            <v>COMMANDER LIMITED 7L 1.3 16V TURBO 270 FLEX 4P C/AR - AUTOMÁTICO</v>
          </cell>
          <cell r="F13805" t="str">
            <v>GVR6994/22</v>
          </cell>
          <cell r="G13805" t="str">
            <v>CESAR DOMINGUES 33467365809</v>
          </cell>
        </row>
        <row r="13806">
          <cell r="B13806" t="str">
            <v>SYO2J68</v>
          </cell>
          <cell r="D13806" t="str">
            <v>TORO FREEDOM 1.3 16V TURBO 270 FLEX 4P C/AR - AUTOMÁTICO</v>
          </cell>
          <cell r="F13806" t="str">
            <v>GVR6691/24</v>
          </cell>
          <cell r="G13806" t="str">
            <v>ZAKI DAVID TOAZZA</v>
          </cell>
        </row>
        <row r="13807">
          <cell r="B13807" t="str">
            <v>SYO0C10</v>
          </cell>
          <cell r="D13807" t="str">
            <v>HB20 SENSE PLUS FLEX 1.0</v>
          </cell>
          <cell r="F13807" t="str">
            <v>GVR5290/24</v>
          </cell>
          <cell r="G13807" t="str">
            <v>WALDIRIO DE CARVALHO BULGARELLI FILHO</v>
          </cell>
        </row>
        <row r="13808">
          <cell r="B13808" t="str">
            <v>RVR1D20</v>
          </cell>
          <cell r="D13808" t="str">
            <v>TRACKER PREMIER 1.2 12V TURBO FLEX 4P C/AR - AUTOMÁTICO</v>
          </cell>
          <cell r="F13808" t="str">
            <v>GVR5263/22</v>
          </cell>
          <cell r="G13808" t="str">
            <v>ADM PROMOTORA DE SERVICOS LTDA</v>
          </cell>
        </row>
        <row r="13809">
          <cell r="B13809" t="str">
            <v>SYN1A07</v>
          </cell>
          <cell r="D13809" t="str">
            <v>CRETA COMFORT PLUS TGDI FLEX AT 1.0</v>
          </cell>
          <cell r="F13809" t="str">
            <v>GVR5170/24</v>
          </cell>
          <cell r="G13809" t="str">
            <v>ROSY CORREA</v>
          </cell>
        </row>
        <row r="13810">
          <cell r="B13810" t="str">
            <v>TEB1G14</v>
          </cell>
          <cell r="D13810" t="str">
            <v>VIRTUS HIGHLINE 1.0 12V 200 TSI TOTAL FLEX 4P C/AR - AUTOMÁTICO</v>
          </cell>
          <cell r="F13810" t="str">
            <v>GVR5127/25</v>
          </cell>
          <cell r="G13810" t="str">
            <v>OSNIMAR CARLOS WERNER</v>
          </cell>
        </row>
        <row r="13811">
          <cell r="B13811" t="str">
            <v>RVQ7G15</v>
          </cell>
          <cell r="D13811" t="str">
            <v>ONIX PLUS LTZ 1.0 12V TURBO FLEX 4P C/AR - AUTOMÁTICO</v>
          </cell>
          <cell r="F13811" t="str">
            <v>GVR4873/22</v>
          </cell>
          <cell r="G13811" t="str">
            <v>RAFAELA DI LORENZO SEREGUETTI</v>
          </cell>
        </row>
        <row r="13812">
          <cell r="B13812" t="str">
            <v>RTI4H23</v>
          </cell>
          <cell r="D13812" t="str">
            <v>VOYAGE 1.6 8V TOTAL FLEX 4P C/AR</v>
          </cell>
          <cell r="F13812" t="str">
            <v>GVR2613/21</v>
          </cell>
          <cell r="G13812" t="str">
            <v>AMTL TRANSPORTES LTDA</v>
          </cell>
        </row>
        <row r="13813">
          <cell r="B13813" t="str">
            <v>SHG3B26</v>
          </cell>
          <cell r="D13813" t="str">
            <v>COMMANDER LIMITED 7L 1.3 16V TURBO 270 FLEX 4P C/AR - AUTOMÁTICO</v>
          </cell>
          <cell r="F13813" t="str">
            <v>GVR2404/23</v>
          </cell>
          <cell r="G13813" t="str">
            <v>MICHAEL RENE LACANAL</v>
          </cell>
        </row>
        <row r="13814">
          <cell r="B13814" t="str">
            <v>ELQ6E25</v>
          </cell>
          <cell r="D13814" t="str">
            <v>T-CROSS 1.0 200 TSI 12V TOTAL FLEX 4P C/AR - AUTOMÁTICO</v>
          </cell>
          <cell r="F13814" t="str">
            <v>GVR2324/22</v>
          </cell>
          <cell r="G13814" t="str">
            <v>CARLOS MARCIO CORDEIRO VIANA</v>
          </cell>
        </row>
        <row r="13815">
          <cell r="B13815" t="str">
            <v>RMO1I14</v>
          </cell>
          <cell r="D13815" t="str">
            <v>RENEGADE LONGITUDE 1.8 16V FLEX 4P C/AR - AUTOMÁTICO</v>
          </cell>
          <cell r="F13815" t="str">
            <v>GVR2038/21</v>
          </cell>
          <cell r="G13815" t="str">
            <v>TORRES GERALDI ENGENHARIA LTDA</v>
          </cell>
        </row>
        <row r="13816">
          <cell r="B13816" t="str">
            <v>RVJ0H00</v>
          </cell>
          <cell r="D13816" t="str">
            <v>COMPASS LONGITUDE 1.3 16V TURBO 270 FLEX 4P C/AR - AUTOMÁTICO</v>
          </cell>
          <cell r="F13816" t="str">
            <v>GVR1788/22</v>
          </cell>
          <cell r="G13816" t="str">
            <v>GO ITANKS LOGISTICA LTDA</v>
          </cell>
        </row>
        <row r="13817">
          <cell r="B13817" t="str">
            <v>TCH3F24</v>
          </cell>
          <cell r="D13817" t="str">
            <v>CRETA COMFORT PLUS TGDI FLEX AT 1.0</v>
          </cell>
          <cell r="F13817" t="str">
            <v>GVR1556/25</v>
          </cell>
          <cell r="G13817" t="str">
            <v>PAULO SÉRGIO PEREIRA DELGADO</v>
          </cell>
        </row>
        <row r="13818">
          <cell r="B13818" t="str">
            <v>ECZ5C03</v>
          </cell>
          <cell r="D13818" t="str">
            <v>TAOS HIGHLINE 1.4 250 TSI 16V TOTAL FLEX 4P C/AR - AUTOMÁTICO</v>
          </cell>
          <cell r="F13818" t="str">
            <v>GVR1453/23</v>
          </cell>
          <cell r="G13818" t="str">
            <v>MELLO ALCANTARA SOCIEDADE INDIVIDUAL DE ADVOCACIA</v>
          </cell>
        </row>
        <row r="13819">
          <cell r="B13819" t="str">
            <v>SYN4A74</v>
          </cell>
          <cell r="D13819" t="str">
            <v>STRADA ENDURANCE CP FLEX 1.3</v>
          </cell>
          <cell r="F13819" t="str">
            <v>GVR0949/24</v>
          </cell>
          <cell r="G13819" t="str">
            <v>OMEGA NUTRI BIOTECNOLOGIA E NUTRICAO DE PLANTAS LTDA</v>
          </cell>
        </row>
        <row r="13820">
          <cell r="B13820" t="str">
            <v>SYK1H33</v>
          </cell>
          <cell r="D13820" t="str">
            <v>FIORINO ENDURANCE 1.4 EVO FLEX 2P C/AR</v>
          </cell>
          <cell r="F13820" t="str">
            <v>GVR0850/24</v>
          </cell>
          <cell r="G13820" t="str">
            <v>ALPHABET LAVANDERIA E COMERCIO LTDA</v>
          </cell>
        </row>
        <row r="13821">
          <cell r="B13821" t="str">
            <v>TDL8D08</v>
          </cell>
          <cell r="D13821" t="str">
            <v>HB20 COMFORT PLUS FLEX 1.0</v>
          </cell>
          <cell r="F13821" t="str">
            <v>GVR0670/25</v>
          </cell>
          <cell r="G13821" t="str">
            <v>IDELFONSO POMPEU DE AMORIM</v>
          </cell>
        </row>
        <row r="13822">
          <cell r="B13822" t="str">
            <v>RVP6F06</v>
          </cell>
          <cell r="D13822" t="str">
            <v>KWID ZEN 1.0 12V SCE FLEX 4P C/AR</v>
          </cell>
          <cell r="F13822" t="str">
            <v>GVR0669/22</v>
          </cell>
          <cell r="G13822" t="str">
            <v>MARCOS VINICIUS SILVA DE FREITAS</v>
          </cell>
        </row>
        <row r="13823">
          <cell r="B13823" t="str">
            <v>RVP8F15</v>
          </cell>
          <cell r="D13823" t="str">
            <v>OROCH PRO 1.6 16V SCE FLEX 4P C/AR</v>
          </cell>
          <cell r="F13823" t="str">
            <v>GVR0267/21</v>
          </cell>
          <cell r="G13823" t="str">
            <v>R C E SILVA INDUSTRIA DE EQUIPAMENTOS DE HIGIENE LTDA</v>
          </cell>
        </row>
        <row r="13824">
          <cell r="B13824" t="str">
            <v>SIP8C14</v>
          </cell>
          <cell r="D13824" t="str">
            <v>TRACKER PREMIER 1.2 12V TURBO FLEX 4P C/AR - AUTOMÁTICO</v>
          </cell>
          <cell r="F13824" t="str">
            <v>GVM9794/23</v>
          </cell>
          <cell r="G13824" t="str">
            <v>VICTOR BRUNO RIBEIRO SAINZ TRAPAGA</v>
          </cell>
        </row>
        <row r="13825">
          <cell r="B13825" t="str">
            <v>SYV0D07</v>
          </cell>
          <cell r="D13825" t="str">
            <v>STRADA ENDURANCE CP FLEX 1.3</v>
          </cell>
          <cell r="F13825" t="str">
            <v>GVM9757/24</v>
          </cell>
          <cell r="G13825" t="str">
            <v>HENRIQUE DE OLIVEIRA MALHEIROS</v>
          </cell>
        </row>
        <row r="13826">
          <cell r="B13826" t="str">
            <v>SIH8D03</v>
          </cell>
          <cell r="D13826" t="str">
            <v>TRACKER PREMIER 1.2 12V TURBO FLEX 4P C/AR - AUTOMÁTICO</v>
          </cell>
          <cell r="F13826" t="str">
            <v>GVM8004/23</v>
          </cell>
          <cell r="G13826" t="str">
            <v>CRISTIANE CONCEIÇÃO DA SILVA</v>
          </cell>
        </row>
        <row r="13827">
          <cell r="B13827" t="str">
            <v>RVQ9J27</v>
          </cell>
          <cell r="D13827" t="str">
            <v>COMPASS LONGITUDE 1.3 16V TURBO 270 FLEX 4P C/AR - AUTOMÁTICO</v>
          </cell>
          <cell r="F13827" t="str">
            <v>GVM6446/25</v>
          </cell>
          <cell r="G13827" t="str">
            <v>EDINELMA SILVA DE CARVALHO</v>
          </cell>
        </row>
        <row r="13828">
          <cell r="B13828" t="str">
            <v>SHG1B60</v>
          </cell>
          <cell r="D13828" t="str">
            <v>PULSE AUDACE 1.0 12V TURBO 200 FLEX 4P C/AR - AUTOMÁTICO</v>
          </cell>
          <cell r="F13828" t="str">
            <v>GVM4672/22</v>
          </cell>
          <cell r="G13828" t="str">
            <v>RICARDO MIRANDA VOURAKIS</v>
          </cell>
        </row>
        <row r="13829">
          <cell r="B13829" t="str">
            <v>SHD6C70</v>
          </cell>
          <cell r="D13829" t="str">
            <v>TRACKER PREMIER 1.2 12V TURBO FLEX 4P C/AR - AUTOMÁTICO</v>
          </cell>
          <cell r="F13829" t="str">
            <v>GVM4524/22</v>
          </cell>
          <cell r="G13829" t="str">
            <v>LB PRINTER COMERCIO, SERVICOS E REPRESENTACAO COMERCIAL EM IMPRESSOES LTDA</v>
          </cell>
        </row>
        <row r="13830">
          <cell r="B13830" t="str">
            <v>RVU2H32</v>
          </cell>
          <cell r="D13830" t="str">
            <v>RENEGADE LONGITUDE 1.3 16V TURBO 270 FLEX 4P C/AR - AUTOMÁTICO</v>
          </cell>
          <cell r="F13830" t="str">
            <v>GVM2248/22</v>
          </cell>
          <cell r="G13830" t="str">
            <v>GUSTAVO NOVADZKI DOS SANTOS</v>
          </cell>
        </row>
        <row r="13831">
          <cell r="B13831" t="str">
            <v>RVT2F98</v>
          </cell>
          <cell r="D13831" t="str">
            <v>KWID ZEN 1.0 12V SCE FLEX 4P C/AR</v>
          </cell>
          <cell r="F13831" t="str">
            <v>GVM2123/22</v>
          </cell>
          <cell r="G13831" t="str">
            <v>A. L. CECILIATO</v>
          </cell>
        </row>
        <row r="13832">
          <cell r="B13832" t="str">
            <v>RVT2F97</v>
          </cell>
          <cell r="D13832" t="str">
            <v>KWID ZEN 1.0 12V SCE FLEX 4P C/AR</v>
          </cell>
          <cell r="F13832" t="str">
            <v>GVM1910/22</v>
          </cell>
          <cell r="G13832" t="str">
            <v>INNOVALE - COMERCIO DE MAQUINAS E EQUIPAMENTOS INDUSTRIAIS LTDA</v>
          </cell>
        </row>
        <row r="13833">
          <cell r="B13833" t="str">
            <v>TDP7J81</v>
          </cell>
          <cell r="D13833" t="str">
            <v>ONIX PLUS LT 1.0 12V FLEX 4P C/AR</v>
          </cell>
          <cell r="F13833" t="str">
            <v>GVC4149/24</v>
          </cell>
          <cell r="G13833" t="str">
            <v>LUIS GUSTAVO SILVA MARTINS</v>
          </cell>
        </row>
        <row r="13834">
          <cell r="B13834" t="str">
            <v>TEI4A12</v>
          </cell>
          <cell r="D13834" t="str">
            <v>C3 AIRCROSS FEEL PACK 7L TURBO FLEX AT 1.0</v>
          </cell>
          <cell r="F13834" t="str">
            <v>GVC0856/24</v>
          </cell>
          <cell r="G13834" t="str">
            <v>SABOR DA SERRA - GASTRONOMIA LTDA</v>
          </cell>
        </row>
        <row r="13835">
          <cell r="B13835" t="str">
            <v>TCV9C62</v>
          </cell>
          <cell r="D13835" t="str">
            <v>TRACKER PREMIER 1.2 12V TURBO FLEX 4P C/AR - AUTOMÁTICO</v>
          </cell>
          <cell r="F13835" t="str">
            <v>GVB7787/24</v>
          </cell>
          <cell r="G13835" t="str">
            <v>VICTOR HUGO SANTANA SILVEIRA</v>
          </cell>
        </row>
        <row r="13836">
          <cell r="B13836" t="str">
            <v>SYL7B85</v>
          </cell>
          <cell r="D13836" t="str">
            <v>COMMANDER LIMITED 7L 1.3 16V TURBO 270 FLEX 4P C/AR - AUTOMÁTICO</v>
          </cell>
          <cell r="F13836" t="str">
            <v>GVB7582/24</v>
          </cell>
          <cell r="G13836" t="str">
            <v>BRASILFUSO INDUSTRIA E COMERCIO DE PARAFUSOS E FERRAMENTAS LTDA</v>
          </cell>
        </row>
        <row r="13837">
          <cell r="B13837" t="str">
            <v>TCW0B72</v>
          </cell>
          <cell r="D13837" t="str">
            <v>ONIX LT 1.0 12V FLEX 4P C/AR</v>
          </cell>
          <cell r="F13837" t="str">
            <v>GVB6332/24</v>
          </cell>
          <cell r="G13837" t="str">
            <v>FERNANDO ALVES FEITOZA</v>
          </cell>
        </row>
        <row r="13838">
          <cell r="B13838" t="str">
            <v>TCR4A76</v>
          </cell>
          <cell r="D13838" t="str">
            <v>T-CROSS 1.0 200 TSI 12V TOTAL FLEX 4P C/AR - AUTOMÁTICO</v>
          </cell>
          <cell r="F13838" t="str">
            <v>GVB4715/24</v>
          </cell>
          <cell r="G13838" t="str">
            <v>CARLOS ALBERTO BRANDAO NAPA</v>
          </cell>
        </row>
        <row r="13839">
          <cell r="B13839" t="str">
            <v>TCR7I02</v>
          </cell>
          <cell r="D13839" t="str">
            <v>CRETA PLATINUM SAFETY TGDI FLEX AT 1.0</v>
          </cell>
          <cell r="F13839" t="str">
            <v>GVB4496/24</v>
          </cell>
          <cell r="G13839" t="str">
            <v>VALTER DARIO VON ANCKEN</v>
          </cell>
        </row>
        <row r="13840">
          <cell r="B13840" t="str">
            <v>SIZ3A71</v>
          </cell>
          <cell r="D13840" t="str">
            <v>CRONOS DRIVE 1.3 8V FLEX 4P C/AR - AUTOMÁTICO</v>
          </cell>
          <cell r="F13840" t="str">
            <v>GVB4418/24</v>
          </cell>
          <cell r="G13840" t="str">
            <v>M L REZENDE COMERCIO DE PRODUTOS SANEANTES</v>
          </cell>
        </row>
        <row r="13841">
          <cell r="B13841" t="str">
            <v>SIY3J80</v>
          </cell>
          <cell r="D13841" t="str">
            <v>PULSE AUDACE 1.0 12V TURBO 200 FLEX 4P C/AR - AUTOMÁTICO</v>
          </cell>
          <cell r="F13841" t="str">
            <v>GVB3218/24</v>
          </cell>
          <cell r="G13841" t="str">
            <v>GUSTAVO HENRIQUE FERREIRA 41521967857</v>
          </cell>
        </row>
        <row r="13842">
          <cell r="B13842" t="str">
            <v>SJB6D80</v>
          </cell>
          <cell r="D13842" t="str">
            <v>POLO HIGHLINE 1.0 12V TSI FLEX 4P C/AR - AUTOMÁTICO</v>
          </cell>
          <cell r="F13842" t="str">
            <v>GVB2763/23</v>
          </cell>
          <cell r="G13842" t="str">
            <v>GUSTAVO DE MARQUE VIEIRA</v>
          </cell>
        </row>
        <row r="13843">
          <cell r="B13843" t="str">
            <v>SVQ8B42</v>
          </cell>
          <cell r="D13843" t="str">
            <v>NIVUS HIGHLINE 1.0 200 TSI 12V TOTAL FLEX 4P C/AR - AUTOMÁTICO</v>
          </cell>
          <cell r="F13843" t="str">
            <v>GVB2054/24</v>
          </cell>
          <cell r="G13843" t="str">
            <v>FLAVIO AUGUSTO DE OLIVEIRA</v>
          </cell>
        </row>
        <row r="13844">
          <cell r="B13844" t="str">
            <v>SYE2B94</v>
          </cell>
          <cell r="D13844" t="str">
            <v>STRADA ENDURANCE CP FLEX 1.3</v>
          </cell>
          <cell r="F13844" t="str">
            <v>GVB0578/23</v>
          </cell>
          <cell r="G13844" t="str">
            <v>BARRACAO COMERCIO DE BEBIDAS LTDA</v>
          </cell>
        </row>
        <row r="13845">
          <cell r="B13845" t="str">
            <v>TCI5J67</v>
          </cell>
          <cell r="D13845" t="str">
            <v>C3 LIVE PACK 1.0 6V FLEX 4P C/AR</v>
          </cell>
          <cell r="F13845" t="str">
            <v>GVB0502/24</v>
          </cell>
          <cell r="G13845" t="str">
            <v>VANTUIR MENDES DE SOUZA</v>
          </cell>
        </row>
        <row r="13846">
          <cell r="B13846" t="str">
            <v>TCT1J73</v>
          </cell>
          <cell r="D13846" t="str">
            <v>MONTANA PREMIER TURBO FLEX AT 1.2 4P</v>
          </cell>
          <cell r="F13846" t="str">
            <v>GVB0271/24</v>
          </cell>
          <cell r="G13846" t="str">
            <v>MICHEL DE FREITAS BARBOSA</v>
          </cell>
        </row>
        <row r="13847">
          <cell r="B13847" t="str">
            <v>SJD3C69</v>
          </cell>
          <cell r="D13847" t="str">
            <v>T-CROSS COMFORTLINE 1.0 200 TSI 12V TOTAL FLEX 4P C/AR - AUTOMÁTICO</v>
          </cell>
          <cell r="F13847" t="str">
            <v>GVA9095/23</v>
          </cell>
          <cell r="G13847" t="str">
            <v>ELIZANGELA LOVERA</v>
          </cell>
        </row>
        <row r="13848">
          <cell r="B13848" t="str">
            <v>SJG6H79</v>
          </cell>
          <cell r="D13848" t="str">
            <v>HB20 LIMITED PLUS FLEX 1.0</v>
          </cell>
          <cell r="F13848" t="str">
            <v>GVA8793/23</v>
          </cell>
          <cell r="G13848" t="str">
            <v>LUCAS MENEGHETTI CARROMEU</v>
          </cell>
        </row>
        <row r="13849">
          <cell r="B13849" t="str">
            <v>SIW5H84</v>
          </cell>
          <cell r="D13849" t="str">
            <v>HB20 LIMITED PLUS FLEX 1.0</v>
          </cell>
          <cell r="F13849" t="str">
            <v>GVA8574/23</v>
          </cell>
          <cell r="G13849" t="str">
            <v>CRISTIANE ANTUNES DE OLIVEIRA CASTRO</v>
          </cell>
        </row>
        <row r="13850">
          <cell r="B13850" t="str">
            <v>SSX3H00</v>
          </cell>
          <cell r="D13850" t="str">
            <v>POLO HIGHLINE 1.0 12V TSI FLEX 4P C/AR - AUTOMÁTICO</v>
          </cell>
          <cell r="F13850" t="str">
            <v>GVA8079/23</v>
          </cell>
          <cell r="G13850" t="str">
            <v>GUSTAVO BSEIS BARBOSA SILVA</v>
          </cell>
        </row>
        <row r="13851">
          <cell r="B13851" t="str">
            <v>SSV7J02</v>
          </cell>
          <cell r="D13851" t="str">
            <v>T-CROSS HIGHLINE 1.4 250 TSI 16V TOTAL FLEX 4P C/AR - AUTOMÁTICO</v>
          </cell>
          <cell r="F13851" t="str">
            <v>GVA7949/23</v>
          </cell>
          <cell r="G13851" t="str">
            <v>LETICIA DOS SANTOS NORA</v>
          </cell>
        </row>
        <row r="13852">
          <cell r="B13852" t="str">
            <v>TCC7G74</v>
          </cell>
          <cell r="D13852" t="str">
            <v>ARGO 1.0 6V FLEX 4P C/AR</v>
          </cell>
          <cell r="F13852" t="str">
            <v>GVA7042/24</v>
          </cell>
          <cell r="G13852" t="str">
            <v>APG COMERCIO DE IMPORTACAO E DISTRIBUICAO LTDA</v>
          </cell>
        </row>
        <row r="13853">
          <cell r="B13853" t="str">
            <v>SYE4E54</v>
          </cell>
          <cell r="D13853" t="str">
            <v>ONIX LT 1.0 12V FLEX 4P C/AR</v>
          </cell>
          <cell r="F13853" t="str">
            <v>GVA6769/23</v>
          </cell>
          <cell r="G13853" t="str">
            <v>AUGUSTO CALMON VILLAS BOAS FILHO</v>
          </cell>
        </row>
        <row r="13854">
          <cell r="B13854" t="str">
            <v>SYA5I66</v>
          </cell>
          <cell r="D13854" t="str">
            <v>208 HATCH ACTIVE 1.6 16V FLEX 4P C/AR - AUTOMÁTICO</v>
          </cell>
          <cell r="F13854" t="str">
            <v>GVA6306/23</v>
          </cell>
          <cell r="G13854" t="str">
            <v>JAFERTON MARTINS VENANCIO</v>
          </cell>
        </row>
        <row r="13855">
          <cell r="B13855" t="str">
            <v>SJA4G75</v>
          </cell>
          <cell r="D13855" t="str">
            <v>COMPASS LONGITUDE 1.3 16V TURBO 270 FLEX 4P C/AR - AUTOMÁTICO</v>
          </cell>
          <cell r="F13855" t="str">
            <v>GVA5612/23</v>
          </cell>
          <cell r="G13855" t="str">
            <v>FABIO AUGUSTO BALDISSARELLI DE SOUZA</v>
          </cell>
        </row>
        <row r="13856">
          <cell r="B13856" t="str">
            <v>SYC4F88</v>
          </cell>
          <cell r="D13856" t="str">
            <v>NOVA STRADA FREEDOM CD 1.3 8V FLEX 4P C/AR</v>
          </cell>
          <cell r="F13856" t="str">
            <v>GVA5156/23</v>
          </cell>
          <cell r="G13856" t="str">
            <v>IRISMÁ LIMA DE SOUZA SANTOS</v>
          </cell>
        </row>
        <row r="13857">
          <cell r="B13857" t="str">
            <v>SIX7J24</v>
          </cell>
          <cell r="D13857" t="str">
            <v>TRACKER PREMIER 1.2 12V TURBO FLEX 4P C/AR - AUTOMÁTICO</v>
          </cell>
          <cell r="F13857" t="str">
            <v>GVA5019/23</v>
          </cell>
          <cell r="G13857" t="str">
            <v>MILENA APARECIDA BARBOSA</v>
          </cell>
        </row>
        <row r="13858">
          <cell r="B13858" t="str">
            <v>SYD7I67</v>
          </cell>
          <cell r="D13858" t="str">
            <v>STRADA ENDURANCE CP FLEX 1.3</v>
          </cell>
          <cell r="F13858" t="str">
            <v>GVA4036/23</v>
          </cell>
          <cell r="G13858" t="str">
            <v>FARMFERTIL AGRONEGOCIOS DO BRASIL LTDA</v>
          </cell>
        </row>
        <row r="13859">
          <cell r="B13859" t="str">
            <v>SYC9C78</v>
          </cell>
          <cell r="D13859" t="str">
            <v>TRACKER LT 1.0 12V TURBO FLEX 4P C/AR - AUTOMÁTICO</v>
          </cell>
          <cell r="F13859" t="str">
            <v>GVA3742/23</v>
          </cell>
          <cell r="G13859" t="str">
            <v>EFIGNIA JULIANA DE GODOY PRADO</v>
          </cell>
        </row>
        <row r="13860">
          <cell r="B13860" t="str">
            <v>SYK1G48</v>
          </cell>
          <cell r="D13860" t="str">
            <v>KICKS SENSE 1.6 16V FLEX 4P C/AR - AUTOMÁTICO</v>
          </cell>
          <cell r="F13860" t="str">
            <v>GVA3483/23</v>
          </cell>
          <cell r="G13860" t="str">
            <v>DARSON EDSON LOPES SAMPAIO</v>
          </cell>
        </row>
        <row r="13861">
          <cell r="B13861" t="str">
            <v>SYF9F92</v>
          </cell>
          <cell r="D13861" t="str">
            <v>COMMANDER LIMITED 7L 1.3 16V TURBO 270 FLEX 4P C/AR - AUTOMÁTICO</v>
          </cell>
          <cell r="F13861" t="str">
            <v>GVA3359/23</v>
          </cell>
          <cell r="G13861" t="str">
            <v>PAULO ROBERTO LEITE DO NASCIMENTO</v>
          </cell>
        </row>
        <row r="13862">
          <cell r="B13862" t="str">
            <v>SYD5C81</v>
          </cell>
          <cell r="D13862" t="str">
            <v>CRONOS DRIVE 1.3 8V FLEX 4P C/AR - AUTOMÁTICO</v>
          </cell>
          <cell r="F13862" t="str">
            <v>GVA2283/23</v>
          </cell>
          <cell r="G13862" t="str">
            <v>HERCULES SILVA FONSECA AMARAL</v>
          </cell>
        </row>
        <row r="13863">
          <cell r="B13863" t="str">
            <v>SYX2J09</v>
          </cell>
          <cell r="D13863" t="str">
            <v>C3 LIVE PACK 1.0 6V FLEX 4P C/AR</v>
          </cell>
          <cell r="F13863" t="str">
            <v>GVA1890/24</v>
          </cell>
          <cell r="G13863" t="str">
            <v>LINCOLN PEIXOTO DE MOURA</v>
          </cell>
        </row>
        <row r="13864">
          <cell r="B13864" t="str">
            <v>SYA1I89</v>
          </cell>
          <cell r="D13864" t="str">
            <v>STRADA ENDURANCE CP FLEX 1.3</v>
          </cell>
          <cell r="F13864" t="str">
            <v>GVA1512/23</v>
          </cell>
          <cell r="G13864" t="str">
            <v>AGRICOLA TERRA FORTE LTDA</v>
          </cell>
        </row>
        <row r="13865">
          <cell r="B13865" t="str">
            <v>SYB5E16</v>
          </cell>
          <cell r="D13865" t="str">
            <v>STRADA ENDURANCE CP FLEX 1.3</v>
          </cell>
          <cell r="F13865" t="str">
            <v>GVA1098/23</v>
          </cell>
          <cell r="G13865" t="str">
            <v>BRUNNO ERICK DE BARROS GALVAN</v>
          </cell>
        </row>
        <row r="13866">
          <cell r="B13866" t="str">
            <v>SIU8I16</v>
          </cell>
          <cell r="D13866" t="str">
            <v>ONIX PREMIER II 1.0 12V TURBO FLEX 4P C/AR - AUTOMÁTICO</v>
          </cell>
          <cell r="F13866" t="str">
            <v>GVA0074/23</v>
          </cell>
          <cell r="G13866" t="str">
            <v>PATTARO COMERCIO E SERVICOS LTDA.</v>
          </cell>
        </row>
        <row r="13867">
          <cell r="B13867" t="str">
            <v>RTE9D15</v>
          </cell>
          <cell r="D13867" t="str">
            <v>ONIX JOY PLUS BLACK 1.0 8V FLEX 4P C/AR</v>
          </cell>
          <cell r="F13867" t="str">
            <v>CLB5822/25</v>
          </cell>
          <cell r="G13867" t="str">
            <v>MEC Q COMERCIO E SERVICOS DE METROLOGIA INDUSTRIAL LTDA</v>
          </cell>
        </row>
        <row r="13868">
          <cell r="B13868" t="str">
            <v>SIH3B50</v>
          </cell>
          <cell r="D13868" t="str">
            <v>ARGO 1.0 6V FLEX 4P C/AR</v>
          </cell>
          <cell r="F13868" t="str">
            <v>CLB5549/25</v>
          </cell>
          <cell r="G13868" t="str">
            <v>MINERVA S.A.</v>
          </cell>
        </row>
        <row r="13869">
          <cell r="B13869" t="str">
            <v>SIJ0E41</v>
          </cell>
          <cell r="D13869" t="str">
            <v>ARGO 1.0 6V FLEX 4P C/AR</v>
          </cell>
          <cell r="F13869" t="str">
            <v>CLB5483/25</v>
          </cell>
          <cell r="G13869" t="str">
            <v>HS ADMINISTRADORA DE CONSÓRCIOS LTDA.</v>
          </cell>
        </row>
        <row r="13870">
          <cell r="B13870" t="str">
            <v>RUF2E09</v>
          </cell>
          <cell r="D13870" t="str">
            <v>NOVA STRADA ENDURANCE CABINE PLUS 1.4 8V FLEX 2P C/AR</v>
          </cell>
          <cell r="F13870" t="str">
            <v>CLB5482/25</v>
          </cell>
          <cell r="G13870" t="str">
            <v>MULTFER SOLUCOES PARA INDUSTRIA E CONSTRUCAO LTDA</v>
          </cell>
        </row>
        <row r="13871">
          <cell r="B13871" t="str">
            <v>RVD8F66</v>
          </cell>
          <cell r="D13871" t="str">
            <v>FIORINO ENDURANCE 1.4 EVO FLEX 2P C/AR</v>
          </cell>
          <cell r="F13871" t="str">
            <v>CLB5359/25</v>
          </cell>
          <cell r="G13871" t="str">
            <v>CABOCLO DISTRIBUIDOR LTDA</v>
          </cell>
        </row>
        <row r="13872">
          <cell r="B13872" t="str">
            <v>SYX6D79</v>
          </cell>
          <cell r="D13872" t="str">
            <v>MOBI LIKE 1.0 8V FLEX 4P C/AR</v>
          </cell>
          <cell r="F13872" t="str">
            <v>CLB5013/25</v>
          </cell>
          <cell r="G13872" t="str">
            <v>TUV RHEINLAND DUCTOR LTDA</v>
          </cell>
        </row>
        <row r="13873">
          <cell r="B13873" t="str">
            <v>SYX6D73</v>
          </cell>
          <cell r="D13873" t="str">
            <v>MOBI LIKE 1.0 8V FLEX 4P C/AR</v>
          </cell>
          <cell r="F13873" t="str">
            <v>CLB5013/25</v>
          </cell>
          <cell r="G13873" t="str">
            <v>TUV RHEINLAND DUCTOR LTDA</v>
          </cell>
        </row>
        <row r="13874">
          <cell r="B13874" t="str">
            <v>EZF3D94</v>
          </cell>
          <cell r="D13874" t="str">
            <v>VOYAGE 1.0 MPI 12V TOTAL FLEX 4P C/AR</v>
          </cell>
          <cell r="F13874" t="str">
            <v>CLB4997/25</v>
          </cell>
          <cell r="G13874" t="str">
            <v>PENTAGONO SERVICOS DE ENGENHARIA CIVIL E CONSULTORIA LTDA</v>
          </cell>
        </row>
        <row r="13875">
          <cell r="B13875" t="str">
            <v>FGK9G66</v>
          </cell>
          <cell r="D13875" t="str">
            <v>VOYAGE 1.0 MPI 12V TOTAL FLEX 4P C/AR</v>
          </cell>
          <cell r="F13875" t="str">
            <v>CLB4997/25</v>
          </cell>
          <cell r="G13875" t="str">
            <v>PENTAGONO SERVICOS DE ENGENHARIA CIVIL E CONSULTORIA LTDA</v>
          </cell>
        </row>
        <row r="13876">
          <cell r="B13876" t="str">
            <v>FEL6H55</v>
          </cell>
          <cell r="D13876" t="str">
            <v>VOYAGE 1.0 MPI 12V TOTAL FLEX 4P C/AR</v>
          </cell>
          <cell r="F13876" t="str">
            <v>CLB4997/25</v>
          </cell>
          <cell r="G13876" t="str">
            <v>PENTAGONO SERVICOS DE ENGENHARIA CIVIL E CONSULTORIA LTDA</v>
          </cell>
        </row>
        <row r="13877">
          <cell r="B13877" t="str">
            <v>SJF5J46</v>
          </cell>
          <cell r="D13877" t="str">
            <v>MOBI LIKE 1.0 8V FLEX 4P C/AR</v>
          </cell>
          <cell r="F13877" t="str">
            <v>CLB4843/25</v>
          </cell>
          <cell r="G13877" t="str">
            <v>ICROP MINAS LTDA</v>
          </cell>
        </row>
        <row r="13878">
          <cell r="B13878" t="str">
            <v>SIV5D03</v>
          </cell>
          <cell r="D13878" t="str">
            <v>208 HATCH LIKE 1.0 6V FLEX 4P C/AR</v>
          </cell>
          <cell r="F13878" t="str">
            <v>CLB4662/25</v>
          </cell>
          <cell r="G13878" t="str">
            <v>ENGEPRED SERVICOS DE MANUTENCAO E GERENCIAMENTO PREDIAL LTDA</v>
          </cell>
        </row>
        <row r="13879">
          <cell r="B13879" t="str">
            <v>RVX0G38</v>
          </cell>
          <cell r="D13879" t="str">
            <v>DUSTER INTENSE 1.6 16V SCE FLEX 4P C/AR - AUTOMÁTICO</v>
          </cell>
          <cell r="F13879" t="str">
            <v>CLB4442/25</v>
          </cell>
          <cell r="G13879" t="str">
            <v>GSM MINERACAO LTDA.</v>
          </cell>
        </row>
        <row r="13880">
          <cell r="B13880" t="str">
            <v>SIJ1F81</v>
          </cell>
          <cell r="D13880" t="str">
            <v>NOVA STRADA FREEDOM CD 1.3 8V FLEX 4P C/AR</v>
          </cell>
          <cell r="F13880" t="str">
            <v>CLB4234/25</v>
          </cell>
          <cell r="G13880" t="str">
            <v>CALTIM FERTILIZANTES LTDA</v>
          </cell>
        </row>
        <row r="13881">
          <cell r="B13881" t="str">
            <v>SHU0G95</v>
          </cell>
          <cell r="D13881" t="str">
            <v>NOVA STRADA FREEDOM CD 1.3 8V FLEX 4P C/AR</v>
          </cell>
          <cell r="F13881" t="str">
            <v>CLB3942/25</v>
          </cell>
          <cell r="G13881" t="str">
            <v>FLORESTAL RIO VERDE LTDA</v>
          </cell>
        </row>
        <row r="13882">
          <cell r="B13882" t="str">
            <v>GHR8F76</v>
          </cell>
          <cell r="D13882" t="str">
            <v>VOYAGE 1.0 MPI 12V TOTAL FLEX 4P C/AR</v>
          </cell>
          <cell r="F13882" t="str">
            <v>CLB3902/25</v>
          </cell>
          <cell r="G13882" t="str">
            <v>MOBIT - MOBILIDADE, ILUMINACAO E TECNOLOGIA LTDA</v>
          </cell>
        </row>
        <row r="13883">
          <cell r="B13883" t="str">
            <v>RUH1A68</v>
          </cell>
          <cell r="D13883" t="str">
            <v>MOBI LIKE 1.0 8V FLEX 4P C/AR</v>
          </cell>
          <cell r="F13883" t="str">
            <v>CLB3562/25</v>
          </cell>
          <cell r="G13883" t="str">
            <v>SAQUE E PAGUE REDE DE AUTOATENDIMENTO S.A.</v>
          </cell>
        </row>
        <row r="13884">
          <cell r="B13884" t="str">
            <v>SHL3E83</v>
          </cell>
          <cell r="D13884" t="str">
            <v>ONIX PLUS LTZ 1.0 12V TURBO FLEX 4P C/AR - AUTOMÁTICO</v>
          </cell>
          <cell r="F13884" t="str">
            <v>CLB3334/25</v>
          </cell>
          <cell r="G13884" t="str">
            <v>DREW MARINE BRASIL FORNECEDORA DE PRODUTOS E SERVICOS LTDA.</v>
          </cell>
        </row>
        <row r="13885">
          <cell r="B13885" t="str">
            <v>RVX0G28</v>
          </cell>
          <cell r="D13885" t="str">
            <v>DUSTER INTENSE 1.6 16V SCE FLEX 4P C/AR - AUTOMÁTICO</v>
          </cell>
          <cell r="F13885" t="str">
            <v>CLB3319/25</v>
          </cell>
          <cell r="G13885" t="str">
            <v>MINERACAO - FERRO PURO LTDA</v>
          </cell>
        </row>
        <row r="13886">
          <cell r="B13886" t="str">
            <v>QXO2J50</v>
          </cell>
          <cell r="D13886" t="str">
            <v>C3 LIVE PACK 1.0 6V FLEX 4P C/AR</v>
          </cell>
          <cell r="F13886" t="str">
            <v>CLB3170/25</v>
          </cell>
          <cell r="G13886" t="str">
            <v>MULTIBAN LOCACAO DE BENS MOVEIS LTDA</v>
          </cell>
        </row>
        <row r="13887">
          <cell r="B13887" t="str">
            <v>QXQ9I92</v>
          </cell>
          <cell r="D13887" t="str">
            <v>SANDERO LIFE 1.0 12V SCE FLEX 4P C/AR</v>
          </cell>
          <cell r="F13887" t="str">
            <v>CLB3052/25</v>
          </cell>
          <cell r="G13887" t="str">
            <v>UNIDASUL DISTRIBUIDORA ALIMENTICIA S/A</v>
          </cell>
        </row>
        <row r="13888">
          <cell r="B13888" t="str">
            <v>QXQ9I75</v>
          </cell>
          <cell r="D13888" t="str">
            <v>SANDERO LIFE 1.0 12V SCE FLEX 4P C/AR</v>
          </cell>
          <cell r="F13888" t="str">
            <v>CLB3052/25</v>
          </cell>
          <cell r="G13888" t="str">
            <v>UNIDASUL DISTRIBUIDORA ALIMENTICIA S/A</v>
          </cell>
        </row>
        <row r="13889">
          <cell r="B13889" t="str">
            <v>QXQ9J27</v>
          </cell>
          <cell r="D13889" t="str">
            <v>SANDERO LIFE 1.0 12V SCE FLEX 4P C/AR</v>
          </cell>
          <cell r="F13889" t="str">
            <v>CLB3052/25</v>
          </cell>
          <cell r="G13889" t="str">
            <v>UNIDASUL DISTRIBUIDORA ALIMENTICIA S/A</v>
          </cell>
        </row>
        <row r="13890">
          <cell r="B13890" t="str">
            <v>RTK5F95</v>
          </cell>
          <cell r="D13890" t="str">
            <v>L200 TRITON SPORT GL CD 2.4 16V DIE 4WD 4P C/AR</v>
          </cell>
          <cell r="F13890" t="str">
            <v>CLB2846/25</v>
          </cell>
          <cell r="G13890" t="str">
            <v>FIDENS CONSTRUCOES S/A</v>
          </cell>
        </row>
        <row r="13891">
          <cell r="B13891" t="str">
            <v>RUA8G87</v>
          </cell>
          <cell r="D13891" t="str">
            <v>MOBI LIKE 1.0 8V FLEX 4P C/AR</v>
          </cell>
          <cell r="F13891" t="str">
            <v>CLB2705/25</v>
          </cell>
          <cell r="G13891" t="str">
            <v>SKYMARK GERENCIAMENTO DE RISCOS LTDA</v>
          </cell>
        </row>
        <row r="13892">
          <cell r="B13892" t="str">
            <v>RUA8G89</v>
          </cell>
          <cell r="D13892" t="str">
            <v>MOBI LIKE 1.0 8V FLEX 4P C/AR</v>
          </cell>
          <cell r="F13892" t="str">
            <v>CLB2705/25</v>
          </cell>
          <cell r="G13892" t="str">
            <v>SKYMARK GERENCIAMENTO DE RISCOS LTDA</v>
          </cell>
        </row>
        <row r="13893">
          <cell r="B13893" t="str">
            <v>TCE2H47</v>
          </cell>
          <cell r="D13893" t="str">
            <v>CRONOS DRIVE 1.3 8V FLEX 4P C/AR - AUTOMÁTICO</v>
          </cell>
          <cell r="F13893" t="str">
            <v>CLB2679/25</v>
          </cell>
          <cell r="G13893" t="str">
            <v>MART MINAS DISTRIBUICAO LTDA</v>
          </cell>
        </row>
        <row r="13894">
          <cell r="B13894" t="str">
            <v>RUW7G13</v>
          </cell>
          <cell r="D13894" t="str">
            <v>ONIX LT 1.0 12V FLEX 4P C/AR</v>
          </cell>
          <cell r="F13894" t="str">
            <v>CLB2567/25</v>
          </cell>
          <cell r="G13894" t="str">
            <v>SMITHS BRASIL LTDA</v>
          </cell>
        </row>
        <row r="13895">
          <cell r="B13895" t="str">
            <v>SIM0A75</v>
          </cell>
          <cell r="D13895" t="str">
            <v>MOBI LIKE 1.0 8V FLEX 4P C/AR</v>
          </cell>
          <cell r="F13895" t="str">
            <v>CLB2396/25</v>
          </cell>
          <cell r="G13895" t="str">
            <v>ESCAL INDUSTRIA E COMERCIO DE ELEVADORES E ESCADAS ROLANTES LTDA</v>
          </cell>
        </row>
        <row r="13896">
          <cell r="B13896" t="str">
            <v>RUE4A41</v>
          </cell>
          <cell r="D13896" t="str">
            <v>TORO FREEDOM 1.3 16V TURBO 270 FLEX 4P C/AR - AUTOMÁTICO</v>
          </cell>
          <cell r="F13896" t="str">
            <v>CLB2255/25</v>
          </cell>
          <cell r="G13896" t="str">
            <v>INQUIMA LTDA</v>
          </cell>
        </row>
        <row r="13897">
          <cell r="B13897" t="str">
            <v>FPU1G55</v>
          </cell>
          <cell r="D13897" t="str">
            <v>T-CROSS 1.0 200 TSI 12V TOTAL FLEX 4P C/AR - AUTOMÁTICO</v>
          </cell>
          <cell r="F13897" t="str">
            <v>CLB1626/25</v>
          </cell>
          <cell r="G13897" t="str">
            <v>MDS CORRETORA E ADMINISTRADORA DE SEGUROS S.A.</v>
          </cell>
        </row>
        <row r="13898">
          <cell r="B13898" t="str">
            <v>CVB8J59</v>
          </cell>
          <cell r="D13898" t="str">
            <v>T-CROSS 1.0 200 TSI 12V TOTAL FLEX 4P C/AR - AUTOMÁTICO</v>
          </cell>
          <cell r="F13898" t="str">
            <v>CLB1626/25</v>
          </cell>
          <cell r="G13898" t="str">
            <v>MDS CORRETORA E ADMINISTRADORA DE SEGUROS S.A.</v>
          </cell>
        </row>
        <row r="13899">
          <cell r="B13899" t="str">
            <v>GGV4J17</v>
          </cell>
          <cell r="D13899" t="str">
            <v>T-CROSS 1.0 200 TSI 12V TOTAL FLEX 4P C/AR - AUTOMÁTICO</v>
          </cell>
          <cell r="F13899" t="str">
            <v>CLB0987/25</v>
          </cell>
          <cell r="G13899" t="str">
            <v>CARLOS ALBERTO PEREIRA VITORIO FILHO</v>
          </cell>
        </row>
        <row r="13900">
          <cell r="B13900" t="str">
            <v>RTG8C11</v>
          </cell>
          <cell r="D13900" t="str">
            <v>TRACKER PREMIER 1.2 12V TURBO FLEX 4P C/AR - AUTOMÁTICO</v>
          </cell>
          <cell r="F13900" t="str">
            <v>CLB0371/25</v>
          </cell>
          <cell r="G13900" t="str">
            <v>YUJI ALBUQUERQUE</v>
          </cell>
        </row>
        <row r="13901">
          <cell r="B13901" t="str">
            <v>SHB3D43</v>
          </cell>
          <cell r="D13901" t="str">
            <v>ONIX PLUS LTZ 1.0 12V TURBO FLEX 4P C/AR - AUTOMÁTICO</v>
          </cell>
          <cell r="F13901" t="str">
            <v>CLA9680/25</v>
          </cell>
          <cell r="G13901" t="str">
            <v>EMILLY AMORIM LEMOS</v>
          </cell>
        </row>
        <row r="13902">
          <cell r="B13902" t="str">
            <v>RTG0A16</v>
          </cell>
          <cell r="D13902" t="str">
            <v>T-CROSS HIGHLINE 1.4 250 TSI 16V TOTAL FLEX 4P C/AR - AUTOMÁTICO</v>
          </cell>
          <cell r="F13902" t="str">
            <v>CLA9143/25</v>
          </cell>
          <cell r="G13902" t="str">
            <v>GERALDO ANTONIO NONATO CRUZ</v>
          </cell>
        </row>
        <row r="13903">
          <cell r="B13903" t="str">
            <v>RUV9A09</v>
          </cell>
          <cell r="D13903" t="str">
            <v>PULSE AUDACE 1.0 12V TURBO 200 FLEX 4P C/AR - AUTOMÁTICO</v>
          </cell>
          <cell r="F13903" t="str">
            <v>CLA8617/25</v>
          </cell>
          <cell r="G13903" t="str">
            <v>KLEVER ISSAO DA SILVA YABUSAKI</v>
          </cell>
        </row>
        <row r="13904">
          <cell r="B13904" t="str">
            <v>RTI6A29</v>
          </cell>
          <cell r="D13904" t="str">
            <v>HB20S VISION 1.0 12V FLEX 4P C/AR</v>
          </cell>
          <cell r="F13904" t="str">
            <v>CLA8584/25</v>
          </cell>
          <cell r="G13904" t="str">
            <v>JOAQUIM FRANCISCO MARQUES DA SILVA</v>
          </cell>
        </row>
        <row r="13905">
          <cell r="B13905" t="str">
            <v>RTH1A41</v>
          </cell>
          <cell r="D13905" t="str">
            <v>ONIX PLUS LTZ 1.0 12V TURBO FLEX 4P C/AR - AUTOMÁTICO</v>
          </cell>
          <cell r="F13905" t="str">
            <v>CLA8579/25</v>
          </cell>
          <cell r="G13905" t="str">
            <v>GABRIEL ALENCAR DE OLIVEIRA</v>
          </cell>
        </row>
        <row r="13906">
          <cell r="B13906" t="str">
            <v>RUS7C37</v>
          </cell>
          <cell r="D13906" t="str">
            <v>ONIX LT 1.0 12V FLEX 4P C/AR</v>
          </cell>
          <cell r="F13906" t="str">
            <v>CLA8138/25</v>
          </cell>
          <cell r="G13906" t="str">
            <v>JOSE JACKSON NEGREIROS DE PAIVA</v>
          </cell>
        </row>
        <row r="13907">
          <cell r="B13907" t="str">
            <v>RTJ1A41</v>
          </cell>
          <cell r="D13907" t="str">
            <v>ARGO 1.0 6V FLEX 4P C/AR</v>
          </cell>
          <cell r="F13907" t="str">
            <v>CLA7094/25</v>
          </cell>
          <cell r="G13907" t="str">
            <v>RENATO VICENTE RACY</v>
          </cell>
        </row>
        <row r="13908">
          <cell r="B13908" t="str">
            <v>RNV6D85</v>
          </cell>
          <cell r="D13908" t="str">
            <v>HB20S VISION 1.0 12V FLEX 4P C/AR</v>
          </cell>
          <cell r="F13908" t="str">
            <v>CLA4553/25</v>
          </cell>
          <cell r="G13908" t="str">
            <v>EVELYN CAROLINA CARPINSKI</v>
          </cell>
        </row>
        <row r="13909">
          <cell r="B13909" t="str">
            <v>RTB2I23</v>
          </cell>
          <cell r="D13909" t="str">
            <v>MOBI LIKE 1.0 8V FLEX 4P C/AR</v>
          </cell>
          <cell r="F13909" t="str">
            <v>CLA3883/25</v>
          </cell>
          <cell r="G13909" t="str">
            <v>ERICK HENRIQUE</v>
          </cell>
        </row>
        <row r="13910">
          <cell r="B13910" t="str">
            <v>RVQ4J76</v>
          </cell>
          <cell r="D13910" t="str">
            <v>CRONOS DRIVE 1.3 8V FLEX 4P C/AR</v>
          </cell>
          <cell r="F13910" t="str">
            <v>CLA2742/25</v>
          </cell>
          <cell r="G13910" t="str">
            <v>A9 MAQUINAS AGRICOLAS LTDA</v>
          </cell>
        </row>
        <row r="13911">
          <cell r="B13911" t="str">
            <v>SJI1J75</v>
          </cell>
          <cell r="D13911" t="str">
            <v>STRADA ENDURANCE CP FLEX 1.3</v>
          </cell>
          <cell r="F13911" t="str">
            <v>CLA2730/25</v>
          </cell>
          <cell r="G13911" t="str">
            <v>AGROPECUARIA LABRUNIER LTDA</v>
          </cell>
        </row>
        <row r="13912">
          <cell r="B13912" t="str">
            <v>SHE3F95</v>
          </cell>
          <cell r="D13912" t="str">
            <v>NOVA STRADA ENDURANCE CABINE PLUS 1.4 8V FLEX 2P C/AR</v>
          </cell>
          <cell r="F13912" t="str">
            <v>CLA2261/25</v>
          </cell>
          <cell r="G13912" t="str">
            <v>GRAO DE OURO MAQUINAS AGRICOLAS LTDA</v>
          </cell>
        </row>
        <row r="13913">
          <cell r="B13913" t="str">
            <v>SYD4H71</v>
          </cell>
          <cell r="D13913" t="str">
            <v>MOBI LIKE 1.0 8V FLEX 4P C/AR</v>
          </cell>
          <cell r="F13913" t="str">
            <v>CLA1810/25</v>
          </cell>
          <cell r="G13913" t="str">
            <v>FAZENDA DA TOCA LTDA</v>
          </cell>
        </row>
        <row r="13914">
          <cell r="B13914" t="str">
            <v>SHB6D37</v>
          </cell>
          <cell r="D13914" t="str">
            <v>NOVA STRADA ENDURANCE CABINE PLUS 1.4 8V FLEX 2P C/AR</v>
          </cell>
          <cell r="F13914" t="str">
            <v>CLA1736/25</v>
          </cell>
          <cell r="G13914" t="str">
            <v>CARPAL TRATORES LTDA</v>
          </cell>
        </row>
        <row r="13915">
          <cell r="B13915" t="str">
            <v>FHN0F31</v>
          </cell>
          <cell r="D13915" t="str">
            <v>POLO TRACK 1.0 12V FLEX 4P C/AR</v>
          </cell>
          <cell r="F13915" t="str">
            <v>CLA1702/25</v>
          </cell>
          <cell r="G13915" t="str">
            <v>PACALUB  COMERCIO E LOGISTICA LTDA</v>
          </cell>
        </row>
        <row r="13916">
          <cell r="B13916" t="str">
            <v>GFS3I22</v>
          </cell>
          <cell r="D13916" t="str">
            <v>POLO TRACK 1.0 12V FLEX 4P C/AR</v>
          </cell>
          <cell r="F13916" t="str">
            <v>CLA1702/25</v>
          </cell>
          <cell r="G13916" t="str">
            <v>PACALUB  COMERCIO E LOGISTICA LTDA</v>
          </cell>
        </row>
        <row r="13917">
          <cell r="B13917" t="str">
            <v>SSX2G46</v>
          </cell>
          <cell r="D13917" t="str">
            <v>POLO TRACK 1.0 12V FLEX 4P C/AR</v>
          </cell>
          <cell r="F13917" t="str">
            <v>CLA1702/25</v>
          </cell>
          <cell r="G13917" t="str">
            <v>PACALUB  COMERCIO E LOGISTICA LTDA</v>
          </cell>
        </row>
        <row r="13918">
          <cell r="B13918" t="str">
            <v>SSX0D65</v>
          </cell>
          <cell r="D13918" t="str">
            <v>POLO TRACK 1.0 12V FLEX 4P C/AR</v>
          </cell>
          <cell r="F13918" t="str">
            <v>CLA1702/25</v>
          </cell>
          <cell r="G13918" t="str">
            <v>PACALUB  COMERCIO E LOGISTICA LTDA</v>
          </cell>
        </row>
        <row r="13919">
          <cell r="B13919" t="str">
            <v>FZH7J52</v>
          </cell>
          <cell r="D13919" t="str">
            <v>POLO TRACK 1.0 12V FLEX 4P C/AR</v>
          </cell>
          <cell r="F13919" t="str">
            <v>CLA1702/25</v>
          </cell>
          <cell r="G13919" t="str">
            <v>PACALUB  COMERCIO E LOGISTICA LTDA</v>
          </cell>
        </row>
        <row r="13920">
          <cell r="B13920" t="str">
            <v>EUF4C63</v>
          </cell>
          <cell r="D13920" t="str">
            <v>POLO TRACK 1.0 12V FLEX 4P C/AR</v>
          </cell>
          <cell r="F13920" t="str">
            <v>CLA1702/25</v>
          </cell>
          <cell r="G13920" t="str">
            <v>PACALUB  COMERCIO E LOGISTICA LTDA</v>
          </cell>
        </row>
        <row r="13921">
          <cell r="B13921" t="str">
            <v>RVA6A08</v>
          </cell>
          <cell r="D13921" t="str">
            <v>FIORINO ENDURANCE 1.4 EVO FLEX 2P C/AR</v>
          </cell>
          <cell r="F13921" t="str">
            <v>CLA1614/25</v>
          </cell>
          <cell r="G13921" t="str">
            <v>AMBIENTAL LIMPEZA URBANA E SANEAMENTO LTDA</v>
          </cell>
        </row>
        <row r="13922">
          <cell r="B13922" t="str">
            <v>RVY7B15</v>
          </cell>
          <cell r="D13922" t="str">
            <v>YARIS SEDAN XL 1.5 16V FLEX 4P C/AR - AUTOMÁTICO</v>
          </cell>
          <cell r="F13922" t="str">
            <v>CLA1537/25</v>
          </cell>
          <cell r="G13922" t="str">
            <v>AB MAURI BRASIL LTDA</v>
          </cell>
        </row>
        <row r="13923">
          <cell r="B13923" t="str">
            <v>TED7E04</v>
          </cell>
          <cell r="D13923" t="str">
            <v>ONIX PLUS LTZ 1.0 12V TURBO FLEX 4P C/AR - AUTOMÁTICO</v>
          </cell>
          <cell r="F13923" t="str">
            <v>CLA1537/25</v>
          </cell>
          <cell r="G13923" t="str">
            <v>AB MAURI BRASIL LTDA</v>
          </cell>
        </row>
        <row r="13924">
          <cell r="B13924" t="str">
            <v>TED7C03</v>
          </cell>
          <cell r="D13924" t="str">
            <v>ONIX PLUS LTZ 1.0 12V TURBO FLEX 4P C/AR - AUTOMÁTICO</v>
          </cell>
          <cell r="F13924" t="str">
            <v>CLA1537/25</v>
          </cell>
          <cell r="G13924" t="str">
            <v>AB MAURI BRASIL LTDA</v>
          </cell>
        </row>
        <row r="13925">
          <cell r="B13925" t="str">
            <v>RVQ7B59</v>
          </cell>
          <cell r="D13925" t="str">
            <v>ONIX PLUS LTZ 1.0 12V TURBO FLEX 4P C/AR - AUTOMÁTICO</v>
          </cell>
          <cell r="F13925" t="str">
            <v>CLA1536/25</v>
          </cell>
          <cell r="G13925" t="str">
            <v>AB MAURI BRASIL LTDA</v>
          </cell>
        </row>
        <row r="13926">
          <cell r="B13926" t="str">
            <v>RUK4I43</v>
          </cell>
          <cell r="D13926" t="str">
            <v>SPIN PREMIER 7L 1.8 8V ECONOFLEX 4P C/AR - AUTOMÁTICO</v>
          </cell>
          <cell r="F13926" t="str">
            <v>CLA1522/25</v>
          </cell>
          <cell r="G13926" t="str">
            <v>HUSQVARNA DO BRASIL INDUSTRIA E COMERCIO DE PRODUTOS PARA FLORESTA E JARDIM LTDA.</v>
          </cell>
        </row>
        <row r="13927">
          <cell r="B13927" t="str">
            <v>RNW8I28</v>
          </cell>
          <cell r="D13927" t="str">
            <v>NOVA STRADA ENDURANCE CABINE PLUS 1.4 8V FLEX 2P C/AR</v>
          </cell>
          <cell r="F13927" t="str">
            <v>CLA1488/25</v>
          </cell>
          <cell r="G13927" t="str">
            <v>COOPERCITRUS COOPERATIVA DE PRODUTORES RURAIS</v>
          </cell>
        </row>
        <row r="13928">
          <cell r="B13928" t="str">
            <v>SIY1H30</v>
          </cell>
          <cell r="D13928" t="str">
            <v>STRADA ENDURANCE CP FLEX 1.3</v>
          </cell>
          <cell r="F13928" t="str">
            <v>CLA1480/25</v>
          </cell>
          <cell r="G13928" t="str">
            <v>USINAS ITAMARATI S/A</v>
          </cell>
        </row>
        <row r="13929">
          <cell r="B13929" t="str">
            <v>SHY2I67</v>
          </cell>
          <cell r="D13929" t="str">
            <v>SPIN PREMIER 7L 1.8 8V ECONOFLEX 4P C/AR - AUTOMÁTICO</v>
          </cell>
          <cell r="F13929" t="str">
            <v>CLA1479/25</v>
          </cell>
          <cell r="G13929" t="str">
            <v>USINAS ITAMARATI S/A</v>
          </cell>
        </row>
        <row r="13930">
          <cell r="B13930" t="str">
            <v>SII3D16</v>
          </cell>
          <cell r="D13930" t="str">
            <v>NOVA STRADA ENDURANCE CABINE PLUS 1.4 8V FLEX 2P C/AR</v>
          </cell>
          <cell r="F13930" t="str">
            <v>CLA1462/25</v>
          </cell>
          <cell r="G13930" t="str">
            <v>PAMPA SOLUCOES AGRICOLAS LTDA</v>
          </cell>
        </row>
        <row r="13931">
          <cell r="B13931" t="str">
            <v>SIM0A49</v>
          </cell>
          <cell r="D13931" t="str">
            <v>ARGO 1.0 6V FLEX 4P C/AR</v>
          </cell>
          <cell r="F13931" t="str">
            <v>CLA1449/25</v>
          </cell>
          <cell r="G13931" t="str">
            <v>PAMPA SOLUCOES AGRICOLAS LTDA</v>
          </cell>
        </row>
        <row r="13932">
          <cell r="B13932" t="str">
            <v>SIH0H10</v>
          </cell>
          <cell r="D13932" t="str">
            <v>DUSTER INTENSE 1.6 16V SCE FLEX 4P C/AR - AUTOMÁTICO</v>
          </cell>
          <cell r="F13932" t="str">
            <v>CLA1442/25</v>
          </cell>
          <cell r="G13932" t="str">
            <v>PAMPA SOLUCOES AGRICOLAS LTDA</v>
          </cell>
        </row>
        <row r="13933">
          <cell r="B13933" t="str">
            <v>SIQ0B79</v>
          </cell>
          <cell r="D13933" t="str">
            <v>NOVA STRADA ENDURANCE CABINE PLUS 1.4 8V FLEX 2P C/AR</v>
          </cell>
          <cell r="F13933" t="str">
            <v>CLA1440/25</v>
          </cell>
          <cell r="G13933" t="str">
            <v>PAMPA SOLUCOES AGRICOLAS LTDA</v>
          </cell>
        </row>
        <row r="13934">
          <cell r="B13934" t="str">
            <v>SYI0B00</v>
          </cell>
          <cell r="D13934" t="str">
            <v>STRADA ENDURANCE CP FLEX 1.3</v>
          </cell>
          <cell r="F13934" t="str">
            <v>CLA1436/25</v>
          </cell>
          <cell r="G13934" t="str">
            <v>PAMPA SOLUCOES AGRICOLAS LTDA</v>
          </cell>
        </row>
        <row r="13935">
          <cell r="B13935" t="str">
            <v>SIO6G81</v>
          </cell>
          <cell r="D13935" t="str">
            <v>NOVA STRADA ENDURANCE CABINE PLUS 1.4 8V FLEX 2P C/AR</v>
          </cell>
          <cell r="F13935" t="str">
            <v>CLA1436/25</v>
          </cell>
          <cell r="G13935" t="str">
            <v>PAMPA SOLUCOES AGRICOLAS LTDA</v>
          </cell>
        </row>
        <row r="13936">
          <cell r="B13936" t="str">
            <v>SIJ1G74</v>
          </cell>
          <cell r="D13936" t="str">
            <v>ARGO 1.0 6V FLEX 4P C/AR</v>
          </cell>
          <cell r="F13936" t="str">
            <v>CLA1435/25</v>
          </cell>
          <cell r="G13936" t="str">
            <v>PAMPA SOLUCOES AGRICOLAS LTDA</v>
          </cell>
        </row>
        <row r="13937">
          <cell r="B13937" t="str">
            <v>SIJ0G44</v>
          </cell>
          <cell r="D13937" t="str">
            <v>NOVA STRADA ENDURANCE CABINE PLUS 1.4 8V FLEX 2P C/AR</v>
          </cell>
          <cell r="F13937" t="str">
            <v>CLA1435/25</v>
          </cell>
          <cell r="G13937" t="str">
            <v>PAMPA SOLUCOES AGRICOLAS LTDA</v>
          </cell>
        </row>
        <row r="13938">
          <cell r="B13938" t="str">
            <v>SII3C75</v>
          </cell>
          <cell r="D13938" t="str">
            <v>NOVA STRADA ENDURANCE CABINE PLUS 1.4 8V FLEX 2P C/AR</v>
          </cell>
          <cell r="F13938" t="str">
            <v>CLA1435/25</v>
          </cell>
          <cell r="G13938" t="str">
            <v>PAMPA SOLUCOES AGRICOLAS LTDA</v>
          </cell>
        </row>
        <row r="13939">
          <cell r="B13939" t="str">
            <v>SIR1B87</v>
          </cell>
          <cell r="D13939" t="str">
            <v>STRADA ENDURANCE CP FLEX 1.3</v>
          </cell>
          <cell r="F13939" t="str">
            <v>CLA1380/25</v>
          </cell>
          <cell r="G13939" t="str">
            <v>VIARONDON CONCESSIONARIA DE RODOVIA S/A</v>
          </cell>
        </row>
        <row r="13940">
          <cell r="B13940" t="str">
            <v>SIR1B78</v>
          </cell>
          <cell r="D13940" t="str">
            <v>STRADA ENDURANCE CP FLEX 1.3</v>
          </cell>
          <cell r="F13940" t="str">
            <v>CLA1380/25</v>
          </cell>
          <cell r="G13940" t="str">
            <v>VIARONDON CONCESSIONARIA DE RODOVIA S/A</v>
          </cell>
        </row>
        <row r="13941">
          <cell r="B13941" t="str">
            <v>SIR1B88</v>
          </cell>
          <cell r="D13941" t="str">
            <v>STRADA ENDURANCE CP FLEX 1.3</v>
          </cell>
          <cell r="F13941" t="str">
            <v>CLA1380/25</v>
          </cell>
          <cell r="G13941" t="str">
            <v>VIARONDON CONCESSIONARIA DE RODOVIA S/A</v>
          </cell>
        </row>
        <row r="13942">
          <cell r="B13942" t="str">
            <v>SIR1B85</v>
          </cell>
          <cell r="D13942" t="str">
            <v>STRADA ENDURANCE CP FLEX 1.3</v>
          </cell>
          <cell r="F13942" t="str">
            <v>CLA1380/25</v>
          </cell>
          <cell r="G13942" t="str">
            <v>VIARONDON CONCESSIONARIA DE RODOVIA S/A</v>
          </cell>
        </row>
        <row r="13943">
          <cell r="B13943" t="str">
            <v>SYM5A80</v>
          </cell>
          <cell r="D13943" t="str">
            <v>ARGO 1.0 6V FLEX 4P C/AR</v>
          </cell>
          <cell r="F13943" t="str">
            <v>CLA1366/25</v>
          </cell>
          <cell r="G13943" t="str">
            <v>FUTURA AGRONEGOCIOS LTDA</v>
          </cell>
        </row>
        <row r="13944">
          <cell r="B13944" t="str">
            <v>RUV1G84</v>
          </cell>
          <cell r="D13944" t="str">
            <v>NOVA STRADA ENDURANCE CABINE PLUS 1.4 8V FLEX 2P C/AR</v>
          </cell>
          <cell r="F13944" t="str">
            <v>CLA1318/25</v>
          </cell>
          <cell r="G13944" t="str">
            <v>IBQ - INDUSTRIAS QUIMICAS S/A</v>
          </cell>
        </row>
        <row r="13945">
          <cell r="B13945" t="str">
            <v>RTE0G62</v>
          </cell>
          <cell r="D13945" t="str">
            <v>NOVA STRADA ENDURANCE CABINE PLUS 1.4 8V FLEX 2P C/AR</v>
          </cell>
          <cell r="F13945" t="str">
            <v>CLA1318/25</v>
          </cell>
          <cell r="G13945" t="str">
            <v>IBQ - INDUSTRIAS QUIMICAS S/A</v>
          </cell>
        </row>
        <row r="13946">
          <cell r="B13946" t="str">
            <v>RML1C25</v>
          </cell>
          <cell r="D13946" t="str">
            <v>FIORINO WORKING 1.4 EVO FLEX 2P C/AR</v>
          </cell>
          <cell r="F13946" t="str">
            <v>CLA1293/25</v>
          </cell>
          <cell r="G13946" t="str">
            <v>CLARO NXT TELECOMUNICACOES S/A</v>
          </cell>
        </row>
        <row r="13947">
          <cell r="B13947" t="str">
            <v>RNP5C25</v>
          </cell>
          <cell r="D13947" t="str">
            <v>TIGUAN ALLSPACE R-LINE 7L 2.0 350 TSI 16V 4X4 4P C/AR - AUTOMÁTICO</v>
          </cell>
          <cell r="F13947" t="str">
            <v>CLA1136/25</v>
          </cell>
          <cell r="G13947" t="str">
            <v>ARCOS DOURADOS COMERCIO DE ALIMENTOS SA</v>
          </cell>
        </row>
        <row r="13948">
          <cell r="B13948" t="str">
            <v>SYL1J33</v>
          </cell>
          <cell r="D13948" t="str">
            <v>OROCH PRO 1.6 16V SCE FLEX 4P C/AR</v>
          </cell>
          <cell r="F13948" t="str">
            <v>CLA1025/25</v>
          </cell>
          <cell r="G13948" t="str">
            <v>SOUZA CRUZ LTDA</v>
          </cell>
        </row>
        <row r="13949">
          <cell r="B13949" t="str">
            <v>RVS7C89</v>
          </cell>
          <cell r="D13949" t="str">
            <v>KWID ZEN 1.0 12V SCE FLEX 4P C/AR</v>
          </cell>
          <cell r="F13949" t="str">
            <v>CLA0976/25</v>
          </cell>
          <cell r="G13949" t="str">
            <v>BC2 INFRAESTRUTURA LTDA</v>
          </cell>
        </row>
        <row r="13950">
          <cell r="B13950" t="str">
            <v>RFT9H55</v>
          </cell>
          <cell r="D13950" t="str">
            <v>GOL 1.0 MPI 12V FLEX 4P C/AR</v>
          </cell>
          <cell r="F13950" t="str">
            <v>CLA0809/25</v>
          </cell>
          <cell r="G13950" t="str">
            <v>SERVIS SEGURANCA LTDA</v>
          </cell>
        </row>
        <row r="13951">
          <cell r="B13951" t="str">
            <v>RUT5E98</v>
          </cell>
          <cell r="D13951" t="str">
            <v>NOVA STRADA ENDURANCE CABINE PLUS 1.4 8V FLEX 2P C/AR</v>
          </cell>
          <cell r="F13951" t="str">
            <v>CLA0744/25</v>
          </cell>
          <cell r="G13951" t="str">
            <v>EQUATORIAL MARANHAO DISTRIBUIDORA DE ENERGIA S.A</v>
          </cell>
        </row>
        <row r="13952">
          <cell r="B13952" t="str">
            <v>SYE8I52</v>
          </cell>
          <cell r="D13952" t="str">
            <v>EQUINOX PREMIER 1.5 16V AWD 4P C/AR - AUTOMÁTICO</v>
          </cell>
          <cell r="F13952" t="str">
            <v>CLA0695/25</v>
          </cell>
          <cell r="G13952" t="str">
            <v>ORBENK SERVICOS TERCEIRIZADOS E APOIO ADMINISTRATIVO LTDA</v>
          </cell>
        </row>
        <row r="13953">
          <cell r="B13953" t="str">
            <v>RUV0B33</v>
          </cell>
          <cell r="D13953" t="str">
            <v>NOVA STRADA ENDURANCE CABINE PLUS 1.4 8V FLEX 2P C/AR</v>
          </cell>
          <cell r="F13953" t="str">
            <v>CLA0637/25</v>
          </cell>
          <cell r="G13953" t="str">
            <v>CONTROL CONSTRUCOES S.A</v>
          </cell>
        </row>
        <row r="13954">
          <cell r="B13954" t="str">
            <v>RUU8A86</v>
          </cell>
          <cell r="D13954" t="str">
            <v>NOVA STRADA ENDURANCE CABINE PLUS 1.4 8V FLEX 2P C/AR</v>
          </cell>
          <cell r="F13954" t="str">
            <v>CLA0637/25</v>
          </cell>
          <cell r="G13954" t="str">
            <v>CONTROL CONSTRUCOES S.A</v>
          </cell>
        </row>
        <row r="13955">
          <cell r="B13955" t="str">
            <v>RUV0A90</v>
          </cell>
          <cell r="D13955" t="str">
            <v>NOVA STRADA ENDURANCE CABINE PLUS 1.4 8V FLEX 2P C/AR</v>
          </cell>
          <cell r="F13955" t="str">
            <v>CLA0637/25</v>
          </cell>
          <cell r="G13955" t="str">
            <v>CONTROL CONSTRUCOES S.A</v>
          </cell>
        </row>
        <row r="13956">
          <cell r="B13956" t="str">
            <v>RUT5G04</v>
          </cell>
          <cell r="D13956" t="str">
            <v>NOVA STRADA ENDURANCE CABINE PLUS 1.4 8V FLEX 2P C/AR</v>
          </cell>
          <cell r="F13956" t="str">
            <v>CLA0637/25</v>
          </cell>
          <cell r="G13956" t="str">
            <v>CONTROL CONSTRUCOES S.A</v>
          </cell>
        </row>
        <row r="13957">
          <cell r="B13957" t="str">
            <v>RUT5G29</v>
          </cell>
          <cell r="D13957" t="str">
            <v>NOVA STRADA ENDURANCE CABINE PLUS 1.4 8V FLEX 2P C/AR</v>
          </cell>
          <cell r="F13957" t="str">
            <v>CLA0637/25</v>
          </cell>
          <cell r="G13957" t="str">
            <v>CONTROL CONSTRUCOES S.A</v>
          </cell>
        </row>
        <row r="13958">
          <cell r="B13958" t="str">
            <v>SYR4A34</v>
          </cell>
          <cell r="D13958" t="str">
            <v>NOVA STRADA FREEDOM CD 1.3 8V FLEX 4P C/AR</v>
          </cell>
          <cell r="F13958" t="str">
            <v>CLA0450/25</v>
          </cell>
          <cell r="G13958" t="str">
            <v>SAO MARTINHO S/A</v>
          </cell>
        </row>
        <row r="13959">
          <cell r="B13959" t="str">
            <v>RUE3J64</v>
          </cell>
          <cell r="D13959" t="str">
            <v>HB20 PLATINUM 1.0 12V GDI TURBO FLEX 4P C/AR</v>
          </cell>
          <cell r="F13959" t="str">
            <v>CLA0228/25</v>
          </cell>
          <cell r="G13959" t="str">
            <v>RAÍZEN ENERGIA S.A</v>
          </cell>
        </row>
        <row r="13960">
          <cell r="B13960" t="str">
            <v>RTZ0I59</v>
          </cell>
          <cell r="D13960" t="str">
            <v>NOVA STRADA ENDURANCE CABINE PLUS 1.4 8V FLEX 2P C/AR</v>
          </cell>
          <cell r="F13960" t="str">
            <v>CLA0228/25</v>
          </cell>
          <cell r="G13960" t="str">
            <v>RAÍZEN ENERGIA S.A</v>
          </cell>
        </row>
        <row r="13961">
          <cell r="B13961" t="str">
            <v>RTE3B82</v>
          </cell>
          <cell r="D13961" t="str">
            <v>SPIN LT 1.8 8V ECONO FLEX 4P C/AR</v>
          </cell>
          <cell r="F13961" t="str">
            <v>CLA0200/25</v>
          </cell>
          <cell r="G13961" t="str">
            <v>MOTIVA INFRAESTRUTURA DE MOBILIDADE S.A.</v>
          </cell>
        </row>
        <row r="13962">
          <cell r="B13962" t="str">
            <v>FZG5G13</v>
          </cell>
          <cell r="D13962" t="str">
            <v>T-CROSS HIGHLINE 1.4 250 TSI 16V TOTAL FLEX 4P C/AR - AUTOMÁTICO</v>
          </cell>
          <cell r="F13962" t="str">
            <v>GVR9157/22</v>
          </cell>
          <cell r="G13962" t="str">
            <v>GABRIEL ALENCAR COSTA</v>
          </cell>
        </row>
        <row r="13963">
          <cell r="B13963" t="str">
            <v>RVM7A90</v>
          </cell>
          <cell r="D13963" t="str">
            <v>208 HATCH ACTIVE 1.6 16V FLEX 4P C/AR - AUTOMÁTICO</v>
          </cell>
          <cell r="F13963" t="str">
            <v>GVR9079/22</v>
          </cell>
          <cell r="G13963" t="str">
            <v>LUAMORENA LEONI SILVA</v>
          </cell>
        </row>
        <row r="13964">
          <cell r="B13964" t="str">
            <v>RVX6J55</v>
          </cell>
          <cell r="D13964" t="str">
            <v>ONIX PLUS LTZ 1.0 12V TURBO FLEX 4P C/AR - AUTOMÁTICO</v>
          </cell>
          <cell r="F13964" t="str">
            <v>GVR8968/22</v>
          </cell>
          <cell r="G13964" t="str">
            <v>DANIEL GIL BECKEL</v>
          </cell>
        </row>
        <row r="13965">
          <cell r="B13965" t="str">
            <v>RUX3I86</v>
          </cell>
          <cell r="D13965" t="str">
            <v>MOBI LIKE 1.0 8V FLEX 4P C/AR</v>
          </cell>
          <cell r="F13965" t="str">
            <v>GVR8350/22</v>
          </cell>
          <cell r="G13965" t="str">
            <v>FUTURE DIGITAL TECHNOLOGY E TELECOM LTDA</v>
          </cell>
        </row>
        <row r="13966">
          <cell r="B13966" t="str">
            <v>RVN7C97</v>
          </cell>
          <cell r="D13966" t="str">
            <v>T-CROSS HIGHLINE 1.4 250 TSI 16V TOTAL FLEX 4P C/AR - AUTOMÁTICO</v>
          </cell>
          <cell r="F13966" t="str">
            <v>GVR8213/22</v>
          </cell>
          <cell r="G13966" t="str">
            <v>MARTHA ALBRECHT PELLEGRINI</v>
          </cell>
        </row>
        <row r="13967">
          <cell r="B13967" t="str">
            <v>RVP6F03</v>
          </cell>
          <cell r="D13967" t="str">
            <v>KWID ZEN 1.0 12V SCE FLEX 4P C/AR</v>
          </cell>
          <cell r="F13967" t="str">
            <v>GVR7543/22</v>
          </cell>
          <cell r="G13967" t="str">
            <v>JOÃO VICTOR FRANCO DE  OLIVEIRA CALADO</v>
          </cell>
        </row>
        <row r="13968">
          <cell r="B13968" t="str">
            <v>RVW0J70</v>
          </cell>
          <cell r="D13968" t="str">
            <v>YARIS SEDAN XL 1.5 16V FLEX 4P C/AR - AUTOMÁTICO</v>
          </cell>
          <cell r="F13968" t="str">
            <v>GVR6785/22</v>
          </cell>
          <cell r="G13968" t="str">
            <v>LIMA REIS SERVICOS MEDICOS LTDA ME</v>
          </cell>
        </row>
        <row r="13969">
          <cell r="B13969" t="str">
            <v>RUW5A79</v>
          </cell>
          <cell r="D13969" t="str">
            <v>MOBI LIKE 1.0 8V FLEX 4P C/AR</v>
          </cell>
          <cell r="F13969" t="str">
            <v>GVR6455/22</v>
          </cell>
          <cell r="G13969" t="str">
            <v>SUCALOG COMERCIO E RECICLAGEM DE METAIS LTDA</v>
          </cell>
        </row>
        <row r="13970">
          <cell r="B13970" t="str">
            <v>RUW7B22</v>
          </cell>
          <cell r="D13970" t="str">
            <v>KWID INTENSE 1.0 12V SCE FLEX 4P C/AR</v>
          </cell>
          <cell r="F13970" t="str">
            <v>GVR5934/21</v>
          </cell>
          <cell r="G13970" t="str">
            <v>ON COMERCIO DE APARELHOS AUDITIVOS LTDA</v>
          </cell>
        </row>
        <row r="13971">
          <cell r="B13971" t="str">
            <v>RUW7B17</v>
          </cell>
          <cell r="D13971" t="str">
            <v>KWID INTENSE 1.0 12V SCE FLEX 4P C/AR</v>
          </cell>
          <cell r="F13971" t="str">
            <v>GVR5934/21</v>
          </cell>
          <cell r="G13971" t="str">
            <v>ON COMERCIO DE APARELHOS AUDITIVOS LTDA</v>
          </cell>
        </row>
        <row r="13972">
          <cell r="B13972" t="str">
            <v>RVW7C21</v>
          </cell>
          <cell r="D13972" t="str">
            <v>ONIX PLUS LTZ 1.0 12V TURBO FLEX 4P C/AR - AUTOMÁTICO</v>
          </cell>
          <cell r="F13972" t="str">
            <v>GVR5277/22</v>
          </cell>
          <cell r="G13972" t="str">
            <v>TRYX ACOES INTELIGENTES LTDA</v>
          </cell>
        </row>
        <row r="13973">
          <cell r="B13973" t="str">
            <v>RVJ6B46</v>
          </cell>
          <cell r="D13973" t="str">
            <v>MOBI LIKE 1.0 8V FLEX 4P C/AR</v>
          </cell>
          <cell r="F13973" t="str">
            <v>GVR4658/22</v>
          </cell>
          <cell r="G13973" t="str">
            <v>FRIGOSERV REPARACAO DE MAQUINAS DE REFRIGERACAO LTDA</v>
          </cell>
        </row>
        <row r="13974">
          <cell r="B13974" t="str">
            <v>SYQ7G71</v>
          </cell>
          <cell r="D13974" t="str">
            <v>TRACKER LT 1.0 12V TURBO FLEX 4P C/AR - AUTOMÁTICO</v>
          </cell>
          <cell r="F13974" t="str">
            <v>GVR4644/24</v>
          </cell>
          <cell r="G13974" t="str">
            <v>ALAN IZIDORO BARATIERI</v>
          </cell>
        </row>
        <row r="13975">
          <cell r="B13975" t="str">
            <v>SYL3G99</v>
          </cell>
          <cell r="D13975" t="str">
            <v>KWID ZEN 1.0 12V SCE FLEX 4P C/AR</v>
          </cell>
          <cell r="F13975" t="str">
            <v>GVR4601/24</v>
          </cell>
          <cell r="G13975" t="str">
            <v>J. S. - ADMINISTRACAO DE BENS MOVEIS E IMOVEIS LTDA.</v>
          </cell>
        </row>
        <row r="13976">
          <cell r="B13976" t="str">
            <v>RVS2C17</v>
          </cell>
          <cell r="D13976" t="str">
            <v>ONIX PLUS LTZ 1.0 12V TURBO FLEX 4P C/AR - AUTOMÁTICO</v>
          </cell>
          <cell r="F13976" t="str">
            <v>GVR4360/22</v>
          </cell>
          <cell r="G13976" t="str">
            <v>ENZO ISHII ALIBERTI</v>
          </cell>
        </row>
        <row r="13977">
          <cell r="B13977" t="str">
            <v>SYL5F63</v>
          </cell>
          <cell r="D13977" t="str">
            <v>HB20 SENSE PLUS FLEX 1.0</v>
          </cell>
          <cell r="F13977" t="str">
            <v>GVR4269/24</v>
          </cell>
          <cell r="G13977" t="str">
            <v>ANDREA VERISSIMO DE VASCONCELOS BASTOS</v>
          </cell>
        </row>
        <row r="13978">
          <cell r="B13978" t="str">
            <v>FXC9A51</v>
          </cell>
          <cell r="D13978" t="str">
            <v>SAVEIRO ROBUST 1.6 16V TOTAL FLEX 2P C/AR</v>
          </cell>
          <cell r="F13978" t="str">
            <v>GVR3816/24</v>
          </cell>
          <cell r="G13978" t="str">
            <v>ALFA MAQUINAS LOCACAO E SERVICOS - EIRELI</v>
          </cell>
        </row>
        <row r="13979">
          <cell r="B13979" t="str">
            <v>SYL5F26</v>
          </cell>
          <cell r="D13979" t="str">
            <v>HB20 SENSE PLUS FLEX 1.0</v>
          </cell>
          <cell r="F13979" t="str">
            <v>GVR3812/24</v>
          </cell>
          <cell r="G13979" t="str">
            <v>P.L FARMACIA DE MANIPULACAO LTDA</v>
          </cell>
        </row>
        <row r="13980">
          <cell r="B13980" t="str">
            <v>RVM2D98</v>
          </cell>
          <cell r="D13980" t="str">
            <v>ONIX PLUS LTZ 1.0 12V TURBO FLEX 4P C/AR - AUTOMÁTICO</v>
          </cell>
          <cell r="F13980" t="str">
            <v>GVR3792/22</v>
          </cell>
          <cell r="G13980" t="str">
            <v>CLEIVONIR KNEBEL</v>
          </cell>
        </row>
        <row r="13981">
          <cell r="B13981" t="str">
            <v>UAI8I63</v>
          </cell>
          <cell r="D13981" t="str">
            <v>ONIX LT 1.0 12V FLEX 4P C/AR</v>
          </cell>
          <cell r="F13981" t="str">
            <v>GVR3286/25</v>
          </cell>
          <cell r="G13981" t="str">
            <v>VALESKA CARVALHO SANCHES LOMBARDI</v>
          </cell>
        </row>
        <row r="13982">
          <cell r="B13982" t="str">
            <v>SYI1I00</v>
          </cell>
          <cell r="D13982" t="str">
            <v>HB20 COMFORT PLUS FLEX 1.0</v>
          </cell>
          <cell r="F13982" t="str">
            <v>GVR3014/24</v>
          </cell>
          <cell r="G13982" t="str">
            <v>EDUARDO HENRIQUE BORGES</v>
          </cell>
        </row>
        <row r="13983">
          <cell r="B13983" t="str">
            <v>RVE5G37</v>
          </cell>
          <cell r="D13983" t="str">
            <v>COMMANDER LIMITED 7L 1.3 16V TURBO 270 FLEX 4P C/AR - AUTOMÁTICO</v>
          </cell>
          <cell r="F13983" t="str">
            <v>GVR2586/22</v>
          </cell>
          <cell r="G13983" t="str">
            <v>MCC SPECIALTY COFFEE EXPORTADORA LTDA.</v>
          </cell>
        </row>
        <row r="13984">
          <cell r="B13984" t="str">
            <v>EZX3I01</v>
          </cell>
          <cell r="D13984" t="str">
            <v>NIVUS COMFORTLINE 1.0 200 TSI 12V TOTAL FLEX 4P C/AR - AUTOMÁTICO</v>
          </cell>
          <cell r="F13984" t="str">
            <v>GVR2462/23</v>
          </cell>
          <cell r="G13984" t="str">
            <v>URIEL DE ALMEIDA RAMALHO</v>
          </cell>
        </row>
        <row r="13985">
          <cell r="B13985" t="str">
            <v>SYH4H50</v>
          </cell>
          <cell r="D13985" t="str">
            <v>RENEGADE LONGITUDE 1.3 16V TURBO 270 FLEX 4P C/AR - AUTOMÁTICO</v>
          </cell>
          <cell r="F13985" t="str">
            <v>GVR2457/24</v>
          </cell>
          <cell r="G13985" t="str">
            <v>VALQUIRIA DALILA DE ANDRADE</v>
          </cell>
        </row>
        <row r="13986">
          <cell r="B13986" t="str">
            <v>SYM7H32</v>
          </cell>
          <cell r="D13986" t="str">
            <v>KICKS SENSE 1.6 16V FLEX 4P C/AR - AUTOMÁTICO</v>
          </cell>
          <cell r="F13986" t="str">
            <v>GVR2297/24</v>
          </cell>
          <cell r="G13986" t="str">
            <v>MONICA FONSECA COELHO</v>
          </cell>
        </row>
        <row r="13987">
          <cell r="B13987" t="str">
            <v>TDO7J87</v>
          </cell>
          <cell r="D13987" t="str">
            <v>HB20 COMFORT PLUS FLEX 1.0</v>
          </cell>
          <cell r="F13987" t="str">
            <v>GVR2216/25</v>
          </cell>
          <cell r="G13987" t="str">
            <v>DANIELA GOBBI</v>
          </cell>
        </row>
        <row r="13988">
          <cell r="B13988" t="str">
            <v>RUW5B48</v>
          </cell>
          <cell r="D13988" t="str">
            <v>MOBI LIKE 1.0 8V FLEX 4P C/AR</v>
          </cell>
          <cell r="F13988" t="str">
            <v>GVR2198/22</v>
          </cell>
          <cell r="G13988" t="str">
            <v>ZENI SERVICOS DE INTERMEDIACAO FINANCEIRA LTDA</v>
          </cell>
        </row>
        <row r="13989">
          <cell r="B13989" t="str">
            <v>SYH9I22</v>
          </cell>
          <cell r="D13989" t="str">
            <v>HB20S PLATINUM SAFETY TGDI FLEX AT 1.0</v>
          </cell>
          <cell r="F13989" t="str">
            <v>GVR1836/24</v>
          </cell>
          <cell r="G13989" t="str">
            <v>LUCIANA DE OLIVEIRA CARMO</v>
          </cell>
        </row>
        <row r="13990">
          <cell r="B13990" t="str">
            <v>TDS0A05</v>
          </cell>
          <cell r="D13990" t="str">
            <v>TORO VOLCANO 2.0 16V TURBO DIE 4X4 4P C/AR - AUTOMÁTICO</v>
          </cell>
          <cell r="F13990" t="str">
            <v>GVR1805/25</v>
          </cell>
          <cell r="G13990" t="str">
            <v>MARCUS VINICIUS VICTORIANO SANTOS</v>
          </cell>
        </row>
        <row r="13991">
          <cell r="B13991" t="str">
            <v>PZB7H71</v>
          </cell>
          <cell r="D13991" t="str">
            <v>STRADA ENDURANCE CP FLEX 1.3</v>
          </cell>
          <cell r="F13991" t="str">
            <v>GVR1502/23</v>
          </cell>
          <cell r="G13991" t="str">
            <v>JVJ MINIMERCADOS LTDA</v>
          </cell>
        </row>
        <row r="13992">
          <cell r="B13992" t="str">
            <v>RTX4F03</v>
          </cell>
          <cell r="D13992" t="str">
            <v>C4 CACTUS FEEL 1.6 16V FLEX 4P C/AR - AUTOMÁTICO</v>
          </cell>
          <cell r="F13992" t="str">
            <v>GVR1470/23</v>
          </cell>
          <cell r="G13992" t="str">
            <v>DAVI AMARAL</v>
          </cell>
        </row>
        <row r="13993">
          <cell r="B13993" t="str">
            <v>ELE6G53</v>
          </cell>
          <cell r="D13993" t="str">
            <v>NIVUS HIGHLINE 1.0 200 TSI 12V TOTAL FLEX 4P C/AR - AUTOMÁTICO</v>
          </cell>
          <cell r="F13993" t="str">
            <v>GVR1219/22</v>
          </cell>
          <cell r="G13993" t="str">
            <v>VALDINEY FERREIRA ALVES</v>
          </cell>
        </row>
        <row r="13994">
          <cell r="B13994" t="str">
            <v>SHK8C71</v>
          </cell>
          <cell r="D13994" t="str">
            <v>CRONOS DRIVE 1.3 8V FLEX 4P C/AR - AUTOMÁTICO</v>
          </cell>
          <cell r="F13994" t="str">
            <v>GVR1191/23</v>
          </cell>
          <cell r="G13994" t="str">
            <v>MARCIA PORCIA MASSINI</v>
          </cell>
        </row>
        <row r="13995">
          <cell r="B13995" t="str">
            <v>EEN8F72</v>
          </cell>
          <cell r="D13995" t="str">
            <v>SAVEIRO ROBUST 1.6 16V TOTAL FLEX 2P C/AR</v>
          </cell>
          <cell r="F13995" t="str">
            <v>GVR1062/23</v>
          </cell>
          <cell r="G13995" t="str">
            <v>MARCELO ROBERTO ANRAIN</v>
          </cell>
        </row>
        <row r="13996">
          <cell r="B13996" t="str">
            <v>RUY8I82</v>
          </cell>
          <cell r="D13996" t="str">
            <v>TAOS HIGHLINE 1.4 250 TSI 16V TOTAL FLEX 4P C/AR - AUTOMÁTICO</v>
          </cell>
          <cell r="F13996" t="str">
            <v>GVR1020/22</v>
          </cell>
          <cell r="G13996" t="str">
            <v>DANIEL AZEVEDO CAVALCANTE</v>
          </cell>
        </row>
        <row r="13997">
          <cell r="B13997" t="str">
            <v>SYI2I41</v>
          </cell>
          <cell r="D13997" t="str">
            <v>HB20 SENSE PLUS FLEX 1.0</v>
          </cell>
          <cell r="F13997" t="str">
            <v>GVR0933/24</v>
          </cell>
          <cell r="G13997" t="str">
            <v>MARLON MACEDO SILVEIRA</v>
          </cell>
        </row>
        <row r="13998">
          <cell r="B13998" t="str">
            <v>SYM4B53</v>
          </cell>
          <cell r="D13998" t="str">
            <v>FASTBACK IMPETUS 1.0 12V TURBO 200 FLEX 4P C/AR - AUTOMÁTICO</v>
          </cell>
          <cell r="F13998" t="str">
            <v>GVR0445/24</v>
          </cell>
          <cell r="G13998" t="str">
            <v>XP-FJ GESTAO DE ATIVOS LTDA</v>
          </cell>
        </row>
        <row r="13999">
          <cell r="B13999" t="str">
            <v>EQZ7J71</v>
          </cell>
          <cell r="D13999" t="str">
            <v>T-CROSS COMFORTLINE 1.0 200 TSI 12V TOTAL FLEX 4P C/AR - AUTOMÁTICO</v>
          </cell>
          <cell r="F13999" t="str">
            <v>GVR0252/23</v>
          </cell>
          <cell r="G13999" t="str">
            <v>ANDREZA BENINI MARINGOLO DA SILVA</v>
          </cell>
        </row>
        <row r="14000">
          <cell r="B14000" t="str">
            <v>SYI5H25</v>
          </cell>
          <cell r="D14000" t="str">
            <v>HB20 COMFORT PLUS FLEX 1.0</v>
          </cell>
          <cell r="F14000" t="str">
            <v>GVR0200/24</v>
          </cell>
          <cell r="G14000" t="str">
            <v>SJF FISIOTERAPIA E SAUDE LTDA</v>
          </cell>
        </row>
        <row r="14001">
          <cell r="B14001" t="str">
            <v>RNK1G79</v>
          </cell>
          <cell r="D14001" t="str">
            <v>TRACKER PREMIER 1.2 12V TURBO FLEX 4P C/AR - AUTOMÁTICO</v>
          </cell>
          <cell r="F14001" t="str">
            <v>GVM9839/24</v>
          </cell>
          <cell r="G14001" t="str">
            <v>MARINA MAGALHÃES BARBOSA</v>
          </cell>
        </row>
        <row r="14002">
          <cell r="B14002" t="str">
            <v>STE2A53</v>
          </cell>
          <cell r="D14002" t="str">
            <v>POLO HIGHLINE 1.0 12V TSI FLEX 4P C/AR - AUTOMÁTICO</v>
          </cell>
          <cell r="F14002" t="str">
            <v>GVM9551/25</v>
          </cell>
          <cell r="G14002" t="str">
            <v>KF NUTRICAO LTDA</v>
          </cell>
        </row>
        <row r="14003">
          <cell r="B14003" t="str">
            <v>SIH0A44</v>
          </cell>
          <cell r="D14003" t="str">
            <v>HB20 SENSE 1.0 12V FLEX 4P C/AR</v>
          </cell>
          <cell r="F14003" t="str">
            <v>GVM9336/23</v>
          </cell>
          <cell r="G14003" t="str">
            <v>SILVERNET J B TECNOLOGIA LTDA</v>
          </cell>
        </row>
        <row r="14004">
          <cell r="B14004" t="str">
            <v>SIP9J40</v>
          </cell>
          <cell r="D14004" t="str">
            <v>COMMANDER OVERLAND 7L 1.3 16V TURBO 270 FLEX 4P C/AR - AUTOMÁTICO</v>
          </cell>
          <cell r="F14004" t="str">
            <v>GVM8874/23</v>
          </cell>
          <cell r="G14004" t="str">
            <v>DIEGO MEYER SENS</v>
          </cell>
        </row>
        <row r="14005">
          <cell r="B14005" t="str">
            <v>SIK3B99</v>
          </cell>
          <cell r="D14005" t="str">
            <v>FASTBACK AUDACE 1.0 12V TURBO 200 FLEX 4P C/AR - AUTOMÁTICO</v>
          </cell>
          <cell r="F14005" t="str">
            <v>GVM8594/23</v>
          </cell>
          <cell r="G14005" t="str">
            <v>LEANDRO BEZERRA DOS SANTOS</v>
          </cell>
        </row>
        <row r="14006">
          <cell r="B14006" t="str">
            <v>RNK1E84</v>
          </cell>
          <cell r="D14006" t="str">
            <v>ONIX PLUS LT 1.0 12V FLEX 4P C/AR</v>
          </cell>
          <cell r="F14006" t="str">
            <v>GVM8483/24</v>
          </cell>
          <cell r="G14006" t="str">
            <v>CLF EMPREENDIMENTOS E PARTICIPACOES LTDA</v>
          </cell>
        </row>
        <row r="14007">
          <cell r="B14007" t="str">
            <v>QMV3B48</v>
          </cell>
          <cell r="D14007" t="str">
            <v>ARGO DRIVE 1.0 6V FLEX 4P C/AR</v>
          </cell>
          <cell r="F14007" t="str">
            <v>GVM6428/24</v>
          </cell>
          <cell r="G14007" t="str">
            <v>MARIA KAROLINA NUNES NICODEMOS BARBOSA</v>
          </cell>
        </row>
        <row r="14008">
          <cell r="B14008" t="str">
            <v>QMZ5C13</v>
          </cell>
          <cell r="D14008" t="str">
            <v>ONIX LTZ 1.0 12V TURBO FLEX 4P C/AR - AUTOMÁTICO</v>
          </cell>
          <cell r="F14008" t="str">
            <v>GVM6118/24</v>
          </cell>
          <cell r="G14008" t="str">
            <v>FAGUNDES SERVICOS DE TRANSPORTE LTDA</v>
          </cell>
        </row>
        <row r="14009">
          <cell r="B14009" t="str">
            <v>TCF1A38</v>
          </cell>
          <cell r="D14009" t="str">
            <v>KICKS SENSE 1.6 16V FLEX 4P C/AR - AUTOMÁTICO</v>
          </cell>
          <cell r="F14009" t="str">
            <v>GVM5925/24</v>
          </cell>
          <cell r="G14009" t="str">
            <v>NORBERTO ESTEBAN JUNIOR</v>
          </cell>
        </row>
        <row r="14010">
          <cell r="B14010" t="str">
            <v>TEM3D97</v>
          </cell>
          <cell r="D14010" t="str">
            <v>HB20 LIMITED TGDI FLEX AT 1.0</v>
          </cell>
          <cell r="F14010" t="str">
            <v>GVM5649/25</v>
          </cell>
          <cell r="G14010" t="str">
            <v>LUCA VIANA FREITAS</v>
          </cell>
        </row>
        <row r="14011">
          <cell r="B14011" t="str">
            <v>SIC8F76</v>
          </cell>
          <cell r="D14011" t="str">
            <v>ARGO 1.0 6V FLEX 4P C/AR</v>
          </cell>
          <cell r="F14011" t="str">
            <v>GVM5637/23</v>
          </cell>
          <cell r="G14011" t="str">
            <v>FORNARI &amp; BOEHM LTDA</v>
          </cell>
        </row>
        <row r="14012">
          <cell r="B14012" t="str">
            <v>EWU2H42</v>
          </cell>
          <cell r="D14012" t="str">
            <v>T-CROSS 1.0 200 TSI 12V TOTAL FLEX 4P C/AR - AUTOMÁTICO</v>
          </cell>
          <cell r="F14012" t="str">
            <v>GVM5370/22</v>
          </cell>
          <cell r="G14012" t="str">
            <v>FERNANDO TORMIN MOLLO</v>
          </cell>
        </row>
        <row r="14013">
          <cell r="B14013" t="str">
            <v>SHN0G45</v>
          </cell>
          <cell r="D14013" t="str">
            <v>ONIX PLUS PREMIER II 1.0 12V TURBO FLEX 4P C/AR - AUTOMÁTICO</v>
          </cell>
          <cell r="F14013" t="str">
            <v>GVM4790/22</v>
          </cell>
          <cell r="G14013" t="str">
            <v>CLEBER LOPES DA ROCHA</v>
          </cell>
        </row>
        <row r="14014">
          <cell r="B14014" t="str">
            <v>CVN6J49</v>
          </cell>
          <cell r="D14014" t="str">
            <v>T-CROSS HIGHLINE 1.4 250 TSI 16V TOTAL FLEX 4P C/AR - AUTOMÁTICO</v>
          </cell>
          <cell r="F14014" t="str">
            <v>GVM4762/22</v>
          </cell>
          <cell r="G14014" t="str">
            <v>ALBERTO PLACIDO DE FREITAS NETO</v>
          </cell>
        </row>
        <row r="14015">
          <cell r="B14015" t="str">
            <v>SIN7B13</v>
          </cell>
          <cell r="D14015" t="str">
            <v>HB20 COMFORT 1.0 12V FLEX 4P C/AR</v>
          </cell>
          <cell r="F14015" t="str">
            <v>GVM4406/23</v>
          </cell>
          <cell r="G14015" t="str">
            <v>BADEN EXPRESS TRANSPORTES LTDA</v>
          </cell>
        </row>
        <row r="14016">
          <cell r="B14016" t="str">
            <v>SIO1F35</v>
          </cell>
          <cell r="D14016" t="str">
            <v>ONIX PREMIER II 1.0 12V TURBO FLEX 4P C/AR - AUTOMÁTICO</v>
          </cell>
          <cell r="F14016" t="str">
            <v>GVM3610/23</v>
          </cell>
          <cell r="G14016" t="str">
            <v>EASY SOLUTION LOGISTICA LTDA</v>
          </cell>
        </row>
        <row r="14017">
          <cell r="B14017" t="str">
            <v>SHD4A31</v>
          </cell>
          <cell r="D14017" t="str">
            <v>COMPASS LONGITUDE 1.3 16V TURBO 270 FLEX 4P C/AR - AUTOMÁTICO</v>
          </cell>
          <cell r="F14017" t="str">
            <v>GVM3436/22</v>
          </cell>
          <cell r="G14017" t="str">
            <v>EMERSON CASSIMIRO DA SILVA SOUSA</v>
          </cell>
        </row>
        <row r="14018">
          <cell r="B14018" t="str">
            <v>SHD5G01</v>
          </cell>
          <cell r="D14018" t="str">
            <v>ONIX PLUS LTZ 1.0 12V TURBO FLEX 4P C/AR</v>
          </cell>
          <cell r="F14018" t="str">
            <v>GVM3013/22</v>
          </cell>
          <cell r="G14018" t="str">
            <v>CRISTIANO  CURY</v>
          </cell>
        </row>
        <row r="14019">
          <cell r="B14019" t="str">
            <v>SII5J33</v>
          </cell>
          <cell r="D14019" t="str">
            <v>RENEGADE SPORT 1.3 16V TURBO 270 FLEX 4P C/AR - AUTOMÁTICO</v>
          </cell>
          <cell r="F14019" t="str">
            <v>GVM2766/23</v>
          </cell>
          <cell r="G14019" t="str">
            <v>BOLIVAR GUEDES RIBEIRO NETO</v>
          </cell>
        </row>
        <row r="14020">
          <cell r="B14020" t="str">
            <v>SIM4G32</v>
          </cell>
          <cell r="D14020" t="str">
            <v>TRACKER LT 1.0 12V TURBO FLEX 4P C/AR - AUTOMÁTICO</v>
          </cell>
          <cell r="F14020" t="str">
            <v>GVM2575/23</v>
          </cell>
          <cell r="G14020" t="str">
            <v>RODRIGO BENNINK</v>
          </cell>
        </row>
        <row r="14021">
          <cell r="B14021" t="str">
            <v>RVU6H41</v>
          </cell>
          <cell r="D14021" t="str">
            <v>KWID ZEN 1.0 12V SCE FLEX 4P C/AR</v>
          </cell>
          <cell r="F14021" t="str">
            <v>GVM2360/22</v>
          </cell>
          <cell r="G14021" t="str">
            <v>JOYCE APARECIDA MENDES DE OLIVEIRA</v>
          </cell>
        </row>
        <row r="14022">
          <cell r="B14022" t="str">
            <v>RVY4I71</v>
          </cell>
          <cell r="D14022" t="str">
            <v>COMPASS LONGITUDE 1.3 16V TURBO 270 FLEX 4P C/AR - AUTOMÁTICO</v>
          </cell>
          <cell r="F14022" t="str">
            <v>GVM2332/22</v>
          </cell>
          <cell r="G14022" t="str">
            <v>EDUARDO LIMA DA CUNHA</v>
          </cell>
        </row>
        <row r="14023">
          <cell r="B14023" t="str">
            <v>RVV0G34</v>
          </cell>
          <cell r="D14023" t="str">
            <v>ARGO DRIVE 1.0 6V FLEX 4P C/AR</v>
          </cell>
          <cell r="F14023" t="str">
            <v>GVM2080/22</v>
          </cell>
          <cell r="G14023" t="str">
            <v>FLÁVIO LUÍS DE GÓES</v>
          </cell>
        </row>
        <row r="14024">
          <cell r="B14024" t="str">
            <v>FCV3J14</v>
          </cell>
          <cell r="D14024" t="str">
            <v>T-CROSS HIGHLINE 1.4 250 TSI 16V TOTAL FLEX 4P C/AR - AUTOMÁTICO</v>
          </cell>
          <cell r="F14024" t="str">
            <v>GVM2003/22</v>
          </cell>
          <cell r="G14024" t="str">
            <v>BRUNO CARNEIRO DE SOUZA</v>
          </cell>
        </row>
        <row r="14025">
          <cell r="B14025" t="str">
            <v>EXR5E61</v>
          </cell>
          <cell r="D14025" t="str">
            <v>T-CROSS HIGHLINE 1.4 250 TSI 16V TOTAL FLEX 4P C/AR - AUTOMÁTICO</v>
          </cell>
          <cell r="F14025" t="str">
            <v>GVM1998/23</v>
          </cell>
          <cell r="G14025" t="str">
            <v>FABRICIA RADO</v>
          </cell>
        </row>
        <row r="14026">
          <cell r="B14026" t="str">
            <v>TCE8A78</v>
          </cell>
          <cell r="D14026" t="str">
            <v>KICKS SENSE 1.6 16V FLEX 4P C/AR - AUTOMÁTICO</v>
          </cell>
          <cell r="F14026" t="str">
            <v>GVM1990/25</v>
          </cell>
          <cell r="G14026" t="str">
            <v>HERBERT SILVA DE SOUZA</v>
          </cell>
        </row>
        <row r="14027">
          <cell r="B14027" t="str">
            <v>RVS7B26</v>
          </cell>
          <cell r="D14027" t="str">
            <v>KWID ZEN 1.0 12V SCE FLEX 4P C/AR</v>
          </cell>
          <cell r="F14027" t="str">
            <v>GVM1910/22</v>
          </cell>
          <cell r="G14027" t="str">
            <v>INNOVALE - COMERCIO DE MAQUINAS E EQUIPAMENTOS INDUSTRIAIS LTDA</v>
          </cell>
        </row>
        <row r="14028">
          <cell r="B14028" t="str">
            <v>RVT8A86</v>
          </cell>
          <cell r="D14028" t="str">
            <v>RENEGADE LONGITUDE 1.3 16V TURBO 270 FLEX 4P C/AR - AUTOMÁTICO</v>
          </cell>
          <cell r="F14028" t="str">
            <v>GVM1670/22</v>
          </cell>
          <cell r="G14028" t="str">
            <v>HELBER DE BARROS GONÇALVES</v>
          </cell>
        </row>
        <row r="14029">
          <cell r="B14029" t="str">
            <v>RVX6F68</v>
          </cell>
          <cell r="D14029" t="str">
            <v>MOBI LIKE 1.0 8V FLEX 4P C/AR</v>
          </cell>
          <cell r="F14029" t="str">
            <v>GVM1196/22</v>
          </cell>
          <cell r="G14029" t="str">
            <v>DÉBORA ROSA MACIEL</v>
          </cell>
        </row>
        <row r="14030">
          <cell r="B14030" t="str">
            <v>SJE2G66</v>
          </cell>
          <cell r="D14030" t="str">
            <v>208 HATCH ACTIVE 1.6 16V FLEX 4P C/AR - AUTOMÁTICO</v>
          </cell>
          <cell r="F14030" t="str">
            <v>GVM1129/23</v>
          </cell>
          <cell r="G14030" t="str">
            <v>PATRICK ROMÃO HERNANDEZ</v>
          </cell>
        </row>
        <row r="14031">
          <cell r="B14031" t="str">
            <v>RVW0J01</v>
          </cell>
          <cell r="D14031" t="str">
            <v>ARGO DRIVE 1.0 6V FLEX 4P C/AR</v>
          </cell>
          <cell r="F14031" t="str">
            <v>GVM0887/22</v>
          </cell>
          <cell r="G14031" t="str">
            <v>MAGALY ROSANE LOPES DA COSTA FERREIRA</v>
          </cell>
        </row>
        <row r="14032">
          <cell r="B14032" t="str">
            <v>RVQ6J69</v>
          </cell>
          <cell r="D14032" t="str">
            <v>MOBI LIKE 1.0 8V FLEX 4P C/AR</v>
          </cell>
          <cell r="F14032" t="str">
            <v>GVM0527/22</v>
          </cell>
          <cell r="G14032" t="str">
            <v>BB TRANSPORTE E TURISMO LIMITADA</v>
          </cell>
        </row>
        <row r="14033">
          <cell r="B14033" t="str">
            <v>RVP0A36</v>
          </cell>
          <cell r="D14033" t="str">
            <v>T-CROSS HIGHLINE 1.4 250 TSI 16V TOTAL FLEX 4P C/AR - AUTOMÁTICO</v>
          </cell>
          <cell r="F14033" t="str">
            <v>GVM0353/22</v>
          </cell>
          <cell r="G14033" t="str">
            <v>CONFACE CONTABILIDADE LTDA</v>
          </cell>
        </row>
        <row r="14034">
          <cell r="B14034" t="str">
            <v>TDQ0F15</v>
          </cell>
          <cell r="D14034" t="str">
            <v>T-CROSS 1.0 200 TSI 12V TOTAL FLEX 4P C/AR - AUTOMÁTICO</v>
          </cell>
          <cell r="F14034" t="str">
            <v>GVC5375/24</v>
          </cell>
          <cell r="G14034" t="str">
            <v>FABIO BASTOS DE PAIVA</v>
          </cell>
        </row>
        <row r="14035">
          <cell r="B14035" t="str">
            <v>SYZ2F70</v>
          </cell>
          <cell r="D14035" t="str">
            <v>ONIX LT 1.0 12V FLEX 4P C/AR</v>
          </cell>
          <cell r="F14035" t="str">
            <v>GVC5152/24</v>
          </cell>
          <cell r="G14035" t="str">
            <v>JOSÉ HERICKSON MIGUEL LIMA DA SILVA</v>
          </cell>
        </row>
        <row r="14036">
          <cell r="B14036" t="str">
            <v>SVI8C81</v>
          </cell>
          <cell r="D14036" t="str">
            <v>NIVUS HIGHLINE 1.0 200 TSI 12V TOTAL FLEX 4P C/AR - AUTOMÁTICO</v>
          </cell>
          <cell r="F14036" t="str">
            <v>GVC4846/24</v>
          </cell>
          <cell r="G14036" t="str">
            <v>MARCIA SALGADO DA COSTA AMARAL</v>
          </cell>
        </row>
        <row r="14037">
          <cell r="B14037" t="str">
            <v>SYX7H10</v>
          </cell>
          <cell r="D14037" t="str">
            <v>TAOS HIGHLINE 1.4 250 TSI 16V TOTAL FLEX 4P C/AR - AUTOMÁTICO</v>
          </cell>
          <cell r="F14037" t="str">
            <v>GVC4794/24</v>
          </cell>
          <cell r="G14037" t="str">
            <v>PAULO ROBERTO DA SILVA PAES</v>
          </cell>
        </row>
        <row r="14038">
          <cell r="B14038" t="str">
            <v>TDP3C01</v>
          </cell>
          <cell r="D14038" t="str">
            <v>ONIX LT 1.0 12V FLEX 4P C/AR</v>
          </cell>
          <cell r="F14038" t="str">
            <v>GVC4386/24</v>
          </cell>
          <cell r="G14038" t="str">
            <v>ERICH DOS REIS DUARTE</v>
          </cell>
        </row>
        <row r="14039">
          <cell r="B14039" t="str">
            <v>TDQ0C76</v>
          </cell>
          <cell r="D14039" t="str">
            <v>T-CROSS 1.0 200 TSI 12V TOTAL FLEX 4P C/AR - AUTOMÁTICO</v>
          </cell>
          <cell r="F14039" t="str">
            <v>GVC4374/24</v>
          </cell>
          <cell r="G14039" t="str">
            <v>FABIANO MOCELLIN</v>
          </cell>
        </row>
        <row r="14040">
          <cell r="B14040" t="str">
            <v>TDD8C55</v>
          </cell>
          <cell r="D14040" t="str">
            <v>KARDIAN EVOLUTION TURBO FLEX AT 1.0</v>
          </cell>
          <cell r="F14040" t="str">
            <v>GVC0827/24</v>
          </cell>
          <cell r="G14040" t="str">
            <v>MARIA DE JESUS RUAS ANTUNES 06383154680</v>
          </cell>
        </row>
        <row r="14041">
          <cell r="B14041" t="str">
            <v>TDE4E96</v>
          </cell>
          <cell r="D14041" t="str">
            <v>CRETA COMFORT 1.0 TGDI 12V TURBO FLEX 4P C/AR - AUTOMÁTICO</v>
          </cell>
          <cell r="F14041" t="str">
            <v>GVB7801/24</v>
          </cell>
          <cell r="G14041" t="str">
            <v>MARCOS FERREIRA DE FRANCA</v>
          </cell>
        </row>
        <row r="14042">
          <cell r="B14042" t="str">
            <v>TCP2J86</v>
          </cell>
          <cell r="D14042" t="str">
            <v>C3 AIRCROSS FEEL 7L TURBO FLEX AT 1.0</v>
          </cell>
          <cell r="F14042" t="str">
            <v>GVB5981/24</v>
          </cell>
          <cell r="G14042" t="str">
            <v>VIEIRA SERVICOS LTDA</v>
          </cell>
        </row>
        <row r="14043">
          <cell r="B14043" t="str">
            <v>SYL3G94</v>
          </cell>
          <cell r="D14043" t="str">
            <v>COMMANDER LIMITED 7L 2.0 16V TURBO DIE 4X4 4P C/AR - AUTOMÁTICO</v>
          </cell>
          <cell r="F14043" t="str">
            <v>GVB4974/23</v>
          </cell>
          <cell r="G14043" t="str">
            <v>ROGER DE MOURA TONIDANDEL</v>
          </cell>
        </row>
        <row r="14044">
          <cell r="B14044" t="str">
            <v>SUM1G00</v>
          </cell>
          <cell r="D14044" t="str">
            <v>VIRTUS 12V TSI FLEX 1.0 4P</v>
          </cell>
          <cell r="F14044" t="str">
            <v>GVB4638/23</v>
          </cell>
          <cell r="G14044" t="str">
            <v>SERGIO JULIANO DOS SANTOS</v>
          </cell>
        </row>
        <row r="14045">
          <cell r="B14045" t="str">
            <v>SYK9D71</v>
          </cell>
          <cell r="D14045" t="str">
            <v>ONIX PREMIER II 1.0 12V TURBO FLEX 4P C/AR - AUTOMÁTICO</v>
          </cell>
          <cell r="F14045" t="str">
            <v>GVB4179/23</v>
          </cell>
          <cell r="G14045" t="str">
            <v>RANNI GUILHERME PIMENTEL</v>
          </cell>
        </row>
        <row r="14046">
          <cell r="B14046" t="str">
            <v>SYM4B73</v>
          </cell>
          <cell r="D14046" t="str">
            <v>HB20S COMFORT PLUS TGDI FLEX AT 1.0</v>
          </cell>
          <cell r="F14046" t="str">
            <v>GVB4152/23</v>
          </cell>
          <cell r="G14046" t="str">
            <v>NATANAEL DOS SANTOS JUNIOR</v>
          </cell>
        </row>
        <row r="14047">
          <cell r="B14047" t="str">
            <v>TIQ7D05</v>
          </cell>
          <cell r="D14047" t="str">
            <v>T-CROSS 1.0 200 TSI 12V TOTAL FLEX 4P C/AR - AUTOMÁTICO</v>
          </cell>
          <cell r="F14047" t="str">
            <v>GVB3160/24</v>
          </cell>
          <cell r="G14047" t="str">
            <v>RENATO CALUMBY FARIAS</v>
          </cell>
        </row>
        <row r="14048">
          <cell r="B14048" t="str">
            <v>SYH3E56</v>
          </cell>
          <cell r="D14048" t="str">
            <v>HB20 SENSE PLUS FLEX 1.0</v>
          </cell>
          <cell r="F14048" t="str">
            <v>GVB2689/23</v>
          </cell>
          <cell r="G14048" t="str">
            <v>ONIVALDO FREITAS JUNIOR</v>
          </cell>
        </row>
        <row r="14049">
          <cell r="B14049" t="str">
            <v>SJC1H42</v>
          </cell>
          <cell r="D14049" t="str">
            <v>KICKS ACTIVE 1.6 16V FLEX 4P C/AR - AUTOMÁTICO</v>
          </cell>
          <cell r="F14049" t="str">
            <v>GVB2604/23</v>
          </cell>
          <cell r="G14049" t="str">
            <v>DANIELA RIBEIRO DA SILVA</v>
          </cell>
        </row>
        <row r="14050">
          <cell r="B14050" t="str">
            <v>SYH3B40</v>
          </cell>
          <cell r="D14050" t="str">
            <v>HB20 COMFORT PLUS FLEX 1.0</v>
          </cell>
          <cell r="F14050" t="str">
            <v>GVB2457/23</v>
          </cell>
          <cell r="G14050" t="str">
            <v>AMANDA DO PRADO RIBEIRO</v>
          </cell>
        </row>
        <row r="14051">
          <cell r="B14051" t="str">
            <v>SYF7J51</v>
          </cell>
          <cell r="D14051" t="str">
            <v>C3 LIVE PACK 1.0 6V FLEX 4P C/AR</v>
          </cell>
          <cell r="F14051" t="str">
            <v>GVB2077/23</v>
          </cell>
          <cell r="G14051" t="str">
            <v>PEDRO AUGUSTO REZENDE RODRIGUES</v>
          </cell>
        </row>
        <row r="14052">
          <cell r="B14052" t="str">
            <v>TXG4I90</v>
          </cell>
          <cell r="D14052" t="str">
            <v>FASTBACK AUDACE T200 HÍBRIDO MHEV FLEX AT 1.0</v>
          </cell>
          <cell r="F14052" t="str">
            <v>GVB1951/25</v>
          </cell>
          <cell r="G14052" t="str">
            <v>FLAVIO ANTONIO CUNHA</v>
          </cell>
        </row>
        <row r="14053">
          <cell r="B14053" t="str">
            <v>SYH4H09</v>
          </cell>
          <cell r="D14053" t="str">
            <v>COMPASS LONGITUDE 1.3 16V TURBO 270 FLEX 4P C/AR - AUTOMÁTICO</v>
          </cell>
          <cell r="F14053" t="str">
            <v>GVB1716/23</v>
          </cell>
          <cell r="G14053" t="str">
            <v>DANIEL BARBOSA VALONI</v>
          </cell>
        </row>
        <row r="14054">
          <cell r="B14054" t="str">
            <v>SHS7H44</v>
          </cell>
          <cell r="D14054" t="str">
            <v>208 HATCH ACTIVE 1.6 16V FLEX 4P C/AR - AUTOMÁTICO</v>
          </cell>
          <cell r="F14054" t="str">
            <v>GVB1412/23</v>
          </cell>
          <cell r="G14054" t="str">
            <v>BERNAL ALIMENTOS LTDA</v>
          </cell>
        </row>
        <row r="14055">
          <cell r="B14055" t="str">
            <v>SYF7H89</v>
          </cell>
          <cell r="D14055" t="str">
            <v>COMPASS LONGITUDE 1.3 16V TURBO 270 FLEX 4P C/AR - AUTOMÁTICO</v>
          </cell>
          <cell r="F14055" t="str">
            <v>GVB0361/23</v>
          </cell>
          <cell r="G14055" t="str">
            <v>MARCELO DE CAMPOS TOLEDO</v>
          </cell>
        </row>
        <row r="14056">
          <cell r="B14056" t="str">
            <v>FFE2C71</v>
          </cell>
          <cell r="D14056" t="str">
            <v>NIVUS COMFORTLINE 1.0 200 TSI 12V TOTAL FLEX 4P C/AR - AUTOMÁTICO</v>
          </cell>
          <cell r="F14056" t="str">
            <v>GVB0275/24</v>
          </cell>
          <cell r="G14056" t="str">
            <v>JAIMINHO - DELIVERY LTDA</v>
          </cell>
        </row>
        <row r="14057">
          <cell r="B14057" t="str">
            <v>SYD8A70</v>
          </cell>
          <cell r="D14057" t="str">
            <v>TRACKER LT 1.0 12V TURBO FLEX 4P C/AR - AUTOMÁTICO</v>
          </cell>
          <cell r="F14057" t="str">
            <v>GVA9866/23</v>
          </cell>
          <cell r="G14057" t="str">
            <v>EVERTON DA COSTA</v>
          </cell>
        </row>
        <row r="14058">
          <cell r="B14058" t="str">
            <v>SYF7J83</v>
          </cell>
          <cell r="D14058" t="str">
            <v>C3 LIVE PACK 1.0 6V FLEX 4P C/AR</v>
          </cell>
          <cell r="F14058" t="str">
            <v>GVA9857/23</v>
          </cell>
          <cell r="G14058" t="str">
            <v>LETÍCIA PECHIR VIANNA DANTAS</v>
          </cell>
        </row>
        <row r="14059">
          <cell r="B14059" t="str">
            <v>SYE8F56</v>
          </cell>
          <cell r="D14059" t="str">
            <v>ONIX LTZ 1.0 12V TURBO FLEX 4P C/AR - AUTOMÁTICO</v>
          </cell>
          <cell r="F14059" t="str">
            <v>GVA9626/23</v>
          </cell>
          <cell r="G14059" t="str">
            <v>ISABELA FERREIRA TORRES DE AGUIAR</v>
          </cell>
        </row>
        <row r="14060">
          <cell r="B14060" t="str">
            <v>SIX0D89</v>
          </cell>
          <cell r="D14060" t="str">
            <v>HB20S LIMITED PLUS FLEX 1.0</v>
          </cell>
          <cell r="F14060" t="str">
            <v>GVA9489/23</v>
          </cell>
          <cell r="G14060" t="str">
            <v>ANA CLAUDIA DE MORAES PATATAS</v>
          </cell>
        </row>
        <row r="14061">
          <cell r="B14061" t="str">
            <v>SYB8A86</v>
          </cell>
          <cell r="D14061" t="str">
            <v>KICKS SENSE 1.6 16V FLEX 4P C/AR - AUTOMÁTICO</v>
          </cell>
          <cell r="F14061" t="str">
            <v>GVA9366/23</v>
          </cell>
          <cell r="G14061" t="str">
            <v>FERNANDO STEFANI PINTO</v>
          </cell>
        </row>
        <row r="14062">
          <cell r="B14062" t="str">
            <v>SJE9G28</v>
          </cell>
          <cell r="D14062" t="str">
            <v>C3 LIVE PACK 1.0 6V FLEX 4P C/AR</v>
          </cell>
          <cell r="F14062" t="str">
            <v>GVA9139/23</v>
          </cell>
          <cell r="G14062" t="str">
            <v>ROMULO R DE OLIVEIRA</v>
          </cell>
        </row>
        <row r="14063">
          <cell r="B14063" t="str">
            <v>SJG3C60</v>
          </cell>
          <cell r="D14063" t="str">
            <v>ONIX PLUS LTZ 1.0 12V TURBO FLEX 4P C/AR - AUTOMÁTICO</v>
          </cell>
          <cell r="F14063" t="str">
            <v>GVA9028/23</v>
          </cell>
          <cell r="G14063" t="str">
            <v>CLÉA SILVA SANTOS</v>
          </cell>
        </row>
        <row r="14064">
          <cell r="B14064" t="str">
            <v>SYG2F80</v>
          </cell>
          <cell r="D14064" t="str">
            <v>CRONOS DRIVE 1.3 8V FLEX 4P C/AR - AUTOMÁTICO</v>
          </cell>
          <cell r="F14064" t="str">
            <v>GVA8994/23</v>
          </cell>
          <cell r="G14064" t="str">
            <v>NELSON PIMENTEL DE BARROS</v>
          </cell>
        </row>
        <row r="14065">
          <cell r="B14065" t="str">
            <v>SJG6H82</v>
          </cell>
          <cell r="D14065" t="str">
            <v>HB20 LIMITED PLUS FLEX 1.0</v>
          </cell>
          <cell r="F14065" t="str">
            <v>GVA8665/23</v>
          </cell>
          <cell r="G14065" t="str">
            <v>ALEXANDRE JANCIAUSKAS LUIZ</v>
          </cell>
        </row>
        <row r="14066">
          <cell r="B14066" t="str">
            <v>SJG7A61</v>
          </cell>
          <cell r="D14066" t="str">
            <v>HB20 COMFORT PLUS FLEX 1.0</v>
          </cell>
          <cell r="F14066" t="str">
            <v>GVA8416/23</v>
          </cell>
          <cell r="G14066" t="str">
            <v>CRM PRODUTOS E SERVICOS INDUSTRIAIS LTDA</v>
          </cell>
        </row>
        <row r="14067">
          <cell r="B14067" t="str">
            <v>SJG7A52</v>
          </cell>
          <cell r="D14067" t="str">
            <v>HB20 COMFORT PLUS FLEX 1.0</v>
          </cell>
          <cell r="F14067" t="str">
            <v>GVA8416/23</v>
          </cell>
          <cell r="G14067" t="str">
            <v>CRM PRODUTOS E SERVICOS INDUSTRIAIS LTDA</v>
          </cell>
        </row>
        <row r="14068">
          <cell r="B14068" t="str">
            <v>SJG7A53</v>
          </cell>
          <cell r="D14068" t="str">
            <v>HB20 COMFORT PLUS FLEX 1.0</v>
          </cell>
          <cell r="F14068" t="str">
            <v>GVA8416/23</v>
          </cell>
          <cell r="G14068" t="str">
            <v>CRM PRODUTOS E SERVICOS INDUSTRIAIS LTDA</v>
          </cell>
        </row>
        <row r="14069">
          <cell r="B14069" t="str">
            <v>SYD3A63</v>
          </cell>
          <cell r="D14069" t="str">
            <v>TRACKER LT 1.0 12V TURBO FLEX 4P C/AR - AUTOMÁTICO</v>
          </cell>
          <cell r="F14069" t="str">
            <v>GVA8216/23</v>
          </cell>
          <cell r="G14069" t="str">
            <v>HILMA HALENA DOS SANTOS BATISTA</v>
          </cell>
        </row>
        <row r="14070">
          <cell r="B14070" t="str">
            <v>SJB5J90</v>
          </cell>
          <cell r="D14070" t="str">
            <v>COMPASS LONGITUDE 1.3 16V TURBO 270 FLEX 4P C/AR - AUTOMÁTICO</v>
          </cell>
          <cell r="F14070" t="str">
            <v>GVA8157/23</v>
          </cell>
          <cell r="G14070" t="str">
            <v>MARCO AURELIO GONCALVES</v>
          </cell>
        </row>
        <row r="14071">
          <cell r="B14071" t="str">
            <v>SJE0B69</v>
          </cell>
          <cell r="D14071" t="str">
            <v>TORO FREEDOM 1.3 16V TURBO 270 FLEX 4P C/AR - AUTOMÁTICO</v>
          </cell>
          <cell r="F14071" t="str">
            <v>GVA8044/23</v>
          </cell>
          <cell r="G14071" t="str">
            <v>OMEGA GESTAO HOSPITALAR E SAUDE LTDA</v>
          </cell>
        </row>
        <row r="14072">
          <cell r="B14072" t="str">
            <v>SJD3A76</v>
          </cell>
          <cell r="D14072" t="str">
            <v>RENEGADE LONGITUDE 1.3 16V TURBO 270 FLEX 4P C/AR - AUTOMÁTICO</v>
          </cell>
          <cell r="F14072" t="str">
            <v>GVA7895/23</v>
          </cell>
          <cell r="G14072" t="str">
            <v>MÁRCIO NASCIMENTO MACEDO</v>
          </cell>
        </row>
        <row r="14073">
          <cell r="B14073" t="str">
            <v>SJC0D68</v>
          </cell>
          <cell r="D14073" t="str">
            <v>MOBI LIKE 1.0 8V FLEX 4P C/AR</v>
          </cell>
          <cell r="F14073" t="str">
            <v>GVA7876/23</v>
          </cell>
          <cell r="G14073" t="str">
            <v>JR &amp; JS - TELECOM LTDA</v>
          </cell>
        </row>
        <row r="14074">
          <cell r="B14074" t="str">
            <v>SIW5J48</v>
          </cell>
          <cell r="D14074" t="str">
            <v>HB20 LIMITED PLUS FLEX 1.0</v>
          </cell>
          <cell r="F14074" t="str">
            <v>GVA7868/23</v>
          </cell>
          <cell r="G14074" t="str">
            <v>HANDEL JOSE MARTINS SOARES JUNIOR</v>
          </cell>
        </row>
        <row r="14075">
          <cell r="B14075" t="str">
            <v>SYB8H65</v>
          </cell>
          <cell r="D14075" t="str">
            <v>TRACKER PREMIER 1.2 12V TURBO FLEX 4P C/AR - AUTOMÁTICO</v>
          </cell>
          <cell r="F14075" t="str">
            <v>GVA7806/23</v>
          </cell>
          <cell r="G14075" t="str">
            <v>ANDRÉ JAVAN MENDES</v>
          </cell>
        </row>
        <row r="14076">
          <cell r="B14076" t="str">
            <v>SYF6J38</v>
          </cell>
          <cell r="D14076" t="str">
            <v>CRONOS DRIVE 1.3 8V FLEX 4P C/AR - AUTOMÁTICO</v>
          </cell>
          <cell r="F14076" t="str">
            <v>GVA7659/23</v>
          </cell>
          <cell r="G14076" t="str">
            <v>MARIA DO C. R. RIBEIRO MODAS</v>
          </cell>
        </row>
        <row r="14077">
          <cell r="B14077" t="str">
            <v>SYA1J01</v>
          </cell>
          <cell r="D14077" t="str">
            <v>STRADA ENDURANCE CP FLEX 1.3</v>
          </cell>
          <cell r="F14077" t="str">
            <v>GVA7550/23</v>
          </cell>
          <cell r="G14077" t="str">
            <v>A3 AGROSOLUTIONS LTDA</v>
          </cell>
        </row>
        <row r="14078">
          <cell r="B14078" t="str">
            <v>SJC3E24</v>
          </cell>
          <cell r="D14078" t="str">
            <v>KICKS SENSE 1.6 16V FLEX 4P C/AR - AUTOMÁTICO</v>
          </cell>
          <cell r="F14078" t="str">
            <v>GVA7407/23</v>
          </cell>
          <cell r="G14078" t="str">
            <v>SENCA SERVIÇOS E ENGENHARIA - LTDA</v>
          </cell>
        </row>
        <row r="14079">
          <cell r="B14079" t="str">
            <v>SYF8A03</v>
          </cell>
          <cell r="D14079" t="str">
            <v>CRONOS DRIVE 1.3 8V FLEX 4P C/AR - AUTOMÁTICO</v>
          </cell>
          <cell r="F14079" t="str">
            <v>GVA7315/23</v>
          </cell>
          <cell r="G14079" t="str">
            <v>HENRY HIDEKI NAOE</v>
          </cell>
        </row>
        <row r="14080">
          <cell r="B14080" t="str">
            <v>PZB7E90</v>
          </cell>
          <cell r="D14080" t="str">
            <v>FIORINO ENDURANCE 1.4 EVO FLEX 2P C/AR</v>
          </cell>
          <cell r="F14080" t="str">
            <v>GVA7146/23</v>
          </cell>
          <cell r="G14080" t="str">
            <v>M.TORRES BRASIL DESENHOS AERONAUTICOS LTDA</v>
          </cell>
        </row>
        <row r="14081">
          <cell r="B14081" t="str">
            <v>SIQ9C64</v>
          </cell>
          <cell r="D14081" t="str">
            <v>ARGO DRIVE 1.0 6V FLEX 4P C/AR</v>
          </cell>
          <cell r="F14081" t="str">
            <v>GVA7066/23</v>
          </cell>
          <cell r="G14081" t="str">
            <v>GLAUCENYRA CECILIA PINHEIRO DA SILVA</v>
          </cell>
        </row>
        <row r="14082">
          <cell r="B14082" t="str">
            <v>STL1E11</v>
          </cell>
          <cell r="D14082" t="str">
            <v>T-CROSS COMFORTLINE 1.0 200 TSI 12V TOTAL FLEX 4P C/AR - AUTOMÁTICO</v>
          </cell>
          <cell r="F14082" t="str">
            <v>GVA6368/23</v>
          </cell>
          <cell r="G14082" t="str">
            <v>MARCIA RODRIGUES GRANJA</v>
          </cell>
        </row>
        <row r="14083">
          <cell r="B14083" t="str">
            <v>SYE4C71</v>
          </cell>
          <cell r="D14083" t="str">
            <v>ARGO 1.0 6V FLEX 4P C/AR</v>
          </cell>
          <cell r="F14083" t="str">
            <v>GVA6210/23</v>
          </cell>
          <cell r="G14083" t="str">
            <v>MARCIA SUMMES DE FREITAS LOPES</v>
          </cell>
        </row>
        <row r="14084">
          <cell r="B14084" t="str">
            <v>SSS2D05</v>
          </cell>
          <cell r="D14084" t="str">
            <v>NIVUS HIGHLINE 1.0 200 TSI 12V TOTAL FLEX 4P C/AR - AUTOMÁTICO</v>
          </cell>
          <cell r="F14084" t="str">
            <v>GVA6176/23</v>
          </cell>
          <cell r="G14084" t="str">
            <v>SILVANIA DE ANDRADE BORGES</v>
          </cell>
        </row>
        <row r="14085">
          <cell r="B14085" t="str">
            <v>SJA1B10</v>
          </cell>
          <cell r="D14085" t="str">
            <v>CRETA ACTION 1.6 16V FLEX 4P C/AR - AUTOMÁTICO</v>
          </cell>
          <cell r="F14085" t="str">
            <v>GVA6080/23</v>
          </cell>
          <cell r="G14085" t="str">
            <v>FRANCISCO FERNANDES FORTE</v>
          </cell>
        </row>
        <row r="14086">
          <cell r="B14086" t="str">
            <v>STB8I63</v>
          </cell>
          <cell r="D14086" t="str">
            <v>T-CROSS COMFORTLINE 1.0 200 TSI 12V TOTAL FLEX 4P C/AR - AUTOMÁTICO</v>
          </cell>
          <cell r="F14086" t="str">
            <v>GVA5722/23</v>
          </cell>
          <cell r="G14086" t="str">
            <v>ANTENOR NOBRE DA SILVA</v>
          </cell>
        </row>
        <row r="14087">
          <cell r="B14087" t="str">
            <v>GFO9J82</v>
          </cell>
          <cell r="D14087" t="str">
            <v>T-CROSS HIGHLINE 1.4 250 TSI 16V TOTAL FLEX 4P C/AR - AUTOMÁTICO</v>
          </cell>
          <cell r="F14087" t="str">
            <v>GVA4591/23</v>
          </cell>
          <cell r="G14087" t="str">
            <v>WALTER RIBEIRO SANTOS</v>
          </cell>
        </row>
        <row r="14088">
          <cell r="B14088" t="str">
            <v>SHV9F50</v>
          </cell>
          <cell r="D14088" t="str">
            <v>208 HATCH LIKE 1.0 6V FLEX 4P C/AR</v>
          </cell>
          <cell r="F14088" t="str">
            <v>GVA3844/23</v>
          </cell>
          <cell r="G14088" t="str">
            <v>DIOGO PRESA SANTOS NASCIMENTO</v>
          </cell>
        </row>
        <row r="14089">
          <cell r="B14089" t="str">
            <v>TCG1F17</v>
          </cell>
          <cell r="D14089" t="str">
            <v>KICKS SENSE 1.6 16V FLEX 4P C/AR - AUTOMÁTICO</v>
          </cell>
          <cell r="F14089" t="str">
            <v>GVA3793/25</v>
          </cell>
          <cell r="G14089" t="str">
            <v>STANIA LOPES MORAES</v>
          </cell>
        </row>
        <row r="14090">
          <cell r="B14090" t="str">
            <v>SYF6G14</v>
          </cell>
          <cell r="D14090" t="str">
            <v>RENEGADE LONGITUDE 1.3 16V TURBO 270 FLEX 4P C/AR - AUTOMÁTICO</v>
          </cell>
          <cell r="F14090" t="str">
            <v>GVA3702/23</v>
          </cell>
          <cell r="G14090" t="str">
            <v>ROBERTO CARLOS SOARES NALON PEREIRA SOUZA</v>
          </cell>
        </row>
        <row r="14091">
          <cell r="B14091" t="str">
            <v>SIZ8H65</v>
          </cell>
          <cell r="D14091" t="str">
            <v>COROLLA CROSS XRX 1.8 16V HÍBRIDO HEV 4P C/AR - AUTOMÁTICO</v>
          </cell>
          <cell r="F14091" t="str">
            <v>GVA3140/23</v>
          </cell>
          <cell r="G14091" t="str">
            <v>RENATA MARIA DA SILVA</v>
          </cell>
        </row>
        <row r="14092">
          <cell r="B14092" t="str">
            <v>TCA0B67</v>
          </cell>
          <cell r="D14092" t="str">
            <v>FASTBACK AUDACE 1.0 12V TURBO 200 FLEX 4P C/AR - AUTOMÁTICO</v>
          </cell>
          <cell r="F14092" t="str">
            <v>GVA2613/24</v>
          </cell>
          <cell r="G14092" t="str">
            <v>EDMILSON BULISANI</v>
          </cell>
        </row>
        <row r="14093">
          <cell r="B14093" t="str">
            <v>TCC0D39</v>
          </cell>
          <cell r="D14093" t="str">
            <v>ARGO DRIVE 1.0 6V FLEX 4P C/AR</v>
          </cell>
          <cell r="F14093" t="str">
            <v>GVA1214/25</v>
          </cell>
          <cell r="G14093" t="str">
            <v>MARCO ANTONIO XAVIER GARCIA</v>
          </cell>
        </row>
        <row r="14094">
          <cell r="B14094" t="str">
            <v>SIR0I24</v>
          </cell>
          <cell r="D14094" t="str">
            <v>RENEGADE LONGITUDE 1.3 16V TURBO 270 FLEX 4P C/AR - AUTOMÁTICO</v>
          </cell>
          <cell r="F14094" t="str">
            <v>GVA1152/23</v>
          </cell>
          <cell r="G14094" t="str">
            <v>ALESSANDRO GALVÃO DE BRITO</v>
          </cell>
        </row>
        <row r="14095">
          <cell r="B14095" t="str">
            <v>SYA5G33</v>
          </cell>
          <cell r="D14095" t="str">
            <v>FIORINO ENDURANCE 1.4 EVO FLEX 2P C/AR</v>
          </cell>
          <cell r="F14095" t="str">
            <v>GVA0757/23</v>
          </cell>
          <cell r="G14095" t="str">
            <v>AUTO POSTO PARADA 85 LTDA</v>
          </cell>
        </row>
        <row r="14096">
          <cell r="B14096" t="str">
            <v>SJI1D39</v>
          </cell>
          <cell r="D14096" t="str">
            <v>ONIX PLUS LTZ 1.0 12V TURBO FLEX 4P C/AR - AUTOMÁTICO</v>
          </cell>
          <cell r="F14096" t="str">
            <v>GVA0575/23</v>
          </cell>
          <cell r="G14096" t="str">
            <v>CELSO JOSE DE CARVALHO VOLPON</v>
          </cell>
        </row>
        <row r="14097">
          <cell r="B14097" t="str">
            <v>SJC1H34</v>
          </cell>
          <cell r="D14097" t="str">
            <v>KICKS ACTIVE 1.6 16V FLEX 4P C/AR - AUTOMÁTICO</v>
          </cell>
          <cell r="F14097" t="str">
            <v>GVA0563/23</v>
          </cell>
          <cell r="G14097" t="str">
            <v>FRANCISCO MANOEL DA CUNHA</v>
          </cell>
        </row>
        <row r="14098">
          <cell r="B14098" t="str">
            <v>TCK4F16</v>
          </cell>
          <cell r="D14098" t="str">
            <v>ONIX LT 1.0 12V FLEX 4P C/AR</v>
          </cell>
          <cell r="F14098" t="str">
            <v>GVA0401/24</v>
          </cell>
          <cell r="G14098" t="str">
            <v>JOSE DOMINGUES FILHO</v>
          </cell>
        </row>
        <row r="14099">
          <cell r="B14099" t="str">
            <v>TCL4H92</v>
          </cell>
          <cell r="D14099" t="str">
            <v>ARGO DRIVE 1.0 6V FLEX 4P C/AR</v>
          </cell>
          <cell r="F14099" t="str">
            <v>GVA0081/24</v>
          </cell>
          <cell r="G14099" t="str">
            <v>LUIZ FERNANDO FIGUEIREDO DE MOURA</v>
          </cell>
        </row>
        <row r="14100">
          <cell r="B14100" t="str">
            <v>RVE1C70</v>
          </cell>
          <cell r="D14100" t="str">
            <v>FIORINO ENDURANCE 1.4 EVO FLEX 2P C/AR</v>
          </cell>
          <cell r="F14100" t="str">
            <v>CLB5759/25</v>
          </cell>
          <cell r="G14100" t="str">
            <v>COMERCIO DE MEDICAMENTOS BRAIR LTDA</v>
          </cell>
        </row>
        <row r="14101">
          <cell r="B14101" t="str">
            <v>RVT2C68</v>
          </cell>
          <cell r="D14101" t="str">
            <v>MASTER GRAND FURGÃO 10,8M³ L2H2 2.3 16V DIE 4P C/AR</v>
          </cell>
          <cell r="F14101" t="str">
            <v>CLB5735/25</v>
          </cell>
          <cell r="G14101" t="str">
            <v>STIHL FERRAMENTAS MOTORIZADAS LTDA.</v>
          </cell>
        </row>
        <row r="14102">
          <cell r="B14102" t="str">
            <v>RUV1J97</v>
          </cell>
          <cell r="D14102" t="str">
            <v>NOVA STRADA ENDURANCE CABINE PLUS 1.4 8V FLEX 2P C/AR</v>
          </cell>
          <cell r="F14102" t="str">
            <v>CLB5671/25</v>
          </cell>
          <cell r="G14102" t="str">
            <v>ENOPS ENGENHARIA S/A.</v>
          </cell>
        </row>
        <row r="14103">
          <cell r="B14103" t="str">
            <v>RUV2A07</v>
          </cell>
          <cell r="D14103" t="str">
            <v>NOVA STRADA ENDURANCE CABINE PLUS 1.4 8V FLEX 2P C/AR</v>
          </cell>
          <cell r="F14103" t="str">
            <v>CLB5671/25</v>
          </cell>
          <cell r="G14103" t="str">
            <v>ENOPS ENGENHARIA S/A.</v>
          </cell>
        </row>
        <row r="14104">
          <cell r="B14104" t="str">
            <v>SIC4I57</v>
          </cell>
          <cell r="D14104" t="str">
            <v>ONIX PLUS LT 1.0 12V FLEX 4P C/AR</v>
          </cell>
          <cell r="F14104" t="str">
            <v>CLB5657/25</v>
          </cell>
          <cell r="G14104" t="str">
            <v>UNIMED CHAPECO - COOPERATIVA DE TRABALHO MEDICO DA REGIAO OESTE CATARINENSE</v>
          </cell>
        </row>
        <row r="14105">
          <cell r="B14105" t="str">
            <v>RHM5F35</v>
          </cell>
          <cell r="D14105" t="str">
            <v>IEV750V 120KW ELÉTRICO 4P C/AR - AUTOMÁTICO</v>
          </cell>
          <cell r="F14105" t="str">
            <v>CLB5616/25</v>
          </cell>
          <cell r="G14105" t="str">
            <v>LOCALIZA UQF TEST</v>
          </cell>
        </row>
        <row r="14106">
          <cell r="B14106" t="str">
            <v>RUR6F93</v>
          </cell>
          <cell r="D14106" t="str">
            <v>ONIX PLUS LTZ 1.0 12V TURBO FLEX 4P C/AR - AUTOMÁTICO</v>
          </cell>
          <cell r="F14106" t="str">
            <v>CLB5584/25</v>
          </cell>
          <cell r="G14106" t="str">
            <v>JOTAEME - FITAFER INDUSTRIA METALURGICA LTDA</v>
          </cell>
        </row>
        <row r="14107">
          <cell r="B14107" t="str">
            <v>SYT6C33</v>
          </cell>
          <cell r="D14107" t="str">
            <v>CRONOS DRIVE 1.3 8V FLEX 4P C/AR</v>
          </cell>
          <cell r="F14107" t="str">
            <v>CLB5549/25</v>
          </cell>
          <cell r="G14107" t="str">
            <v>MINERVA S.A.</v>
          </cell>
        </row>
        <row r="14108">
          <cell r="B14108" t="str">
            <v>SIH3B49</v>
          </cell>
          <cell r="D14108" t="str">
            <v>ARGO 1.0 6V FLEX 4P C/AR</v>
          </cell>
          <cell r="F14108" t="str">
            <v>CLB5549/25</v>
          </cell>
          <cell r="G14108" t="str">
            <v>MINERVA S.A.</v>
          </cell>
        </row>
        <row r="14109">
          <cell r="B14109" t="str">
            <v>SYF9B27</v>
          </cell>
          <cell r="D14109" t="str">
            <v>KWID ZEN 1.0 12V SCE FLEX 4P C/AR</v>
          </cell>
          <cell r="F14109" t="str">
            <v>CLB5376/25</v>
          </cell>
          <cell r="G14109" t="str">
            <v>ENGEMONT CONSTRUCOES LTDA</v>
          </cell>
        </row>
        <row r="14110">
          <cell r="B14110" t="str">
            <v>RVD8F79</v>
          </cell>
          <cell r="D14110" t="str">
            <v>FIORINO ENDURANCE 1.4 EVO FLEX 2P C/AR</v>
          </cell>
          <cell r="F14110" t="str">
            <v>CLB5359/25</v>
          </cell>
          <cell r="G14110" t="str">
            <v>CABOCLO DISTRIBUIDOR LTDA</v>
          </cell>
        </row>
        <row r="14111">
          <cell r="B14111" t="str">
            <v>EEE8G11</v>
          </cell>
          <cell r="D14111" t="str">
            <v>GOL 1.0 MPI 12V FLEX 4P C/AR</v>
          </cell>
          <cell r="F14111" t="str">
            <v>CLB5171/25</v>
          </cell>
          <cell r="G14111" t="str">
            <v>ADUFERTIL FERTILIZANTES LTDA</v>
          </cell>
        </row>
        <row r="14112">
          <cell r="B14112" t="str">
            <v>SIB2C67</v>
          </cell>
          <cell r="D14112" t="str">
            <v>CRONOS DRIVE 1.3 8V FLEX 4P C/AR</v>
          </cell>
          <cell r="F14112" t="str">
            <v>CLB5169/25</v>
          </cell>
          <cell r="G14112" t="str">
            <v>FORTUNCERES S.A.</v>
          </cell>
        </row>
        <row r="14113">
          <cell r="B14113" t="str">
            <v>RUT6E74</v>
          </cell>
          <cell r="D14113" t="str">
            <v>NOVA STRADA ENDURANCE CABINE PLUS 1.4 8V FLEX 2P C/AR</v>
          </cell>
          <cell r="F14113" t="str">
            <v>CLB4997/25</v>
          </cell>
          <cell r="G14113" t="str">
            <v>PENTAGONO SERVICOS DE ENGENHARIA CIVIL E CONSULTORIA LTDA</v>
          </cell>
        </row>
        <row r="14114">
          <cell r="B14114" t="str">
            <v>FHE4C72</v>
          </cell>
          <cell r="D14114" t="str">
            <v>VOYAGE 1.0 MPI 12V TOTAL FLEX 4P C/AR</v>
          </cell>
          <cell r="F14114" t="str">
            <v>CLB4997/25</v>
          </cell>
          <cell r="G14114" t="str">
            <v>PENTAGONO SERVICOS DE ENGENHARIA CIVIL E CONSULTORIA LTDA</v>
          </cell>
        </row>
        <row r="14115">
          <cell r="B14115" t="str">
            <v>SYD3E50</v>
          </cell>
          <cell r="D14115" t="str">
            <v>S10 CD LT 2.8 16V DIE 4X4 4P C/AR - AUTOMÁTICO</v>
          </cell>
          <cell r="F14115" t="str">
            <v>CLB4772/25</v>
          </cell>
          <cell r="G14115" t="str">
            <v>KRACHT LANDBOUW WETENSCHAP LTDA</v>
          </cell>
        </row>
        <row r="14116">
          <cell r="B14116" t="str">
            <v>TCC5H34</v>
          </cell>
          <cell r="D14116" t="str">
            <v>TORO FREEDOM 1.3 16V TURBO 270 FLEX 4P C/AR - AUTOMÁTICO</v>
          </cell>
          <cell r="F14116" t="str">
            <v>CLB4772/25</v>
          </cell>
          <cell r="G14116" t="str">
            <v>KRACHT LANDBOUW WETENSCHAP LTDA</v>
          </cell>
        </row>
        <row r="14117">
          <cell r="B14117" t="str">
            <v>RVU8I79</v>
          </cell>
          <cell r="D14117" t="str">
            <v>NOVA STRADA ENDURANCE CABINE PLUS 1.4 8V FLEX 2P C/AR</v>
          </cell>
          <cell r="F14117" t="str">
            <v>CLB4726/25</v>
          </cell>
          <cell r="G14117" t="str">
            <v>NOSSO CAMPO MAQUINAS AGRICOLAS LTDA</v>
          </cell>
        </row>
        <row r="14118">
          <cell r="B14118" t="str">
            <v>RVU8I77</v>
          </cell>
          <cell r="D14118" t="str">
            <v>NOVA STRADA ENDURANCE CABINE PLUS 1.4 8V FLEX 2P C/AR</v>
          </cell>
          <cell r="F14118" t="str">
            <v>CLB4726/25</v>
          </cell>
          <cell r="G14118" t="str">
            <v>NOSSO CAMPO MAQUINAS AGRICOLAS LTDA</v>
          </cell>
        </row>
        <row r="14119">
          <cell r="B14119" t="str">
            <v>RVU8I76</v>
          </cell>
          <cell r="D14119" t="str">
            <v>NOVA STRADA ENDURANCE CABINE PLUS 1.4 8V FLEX 2P C/AR</v>
          </cell>
          <cell r="F14119" t="str">
            <v>CLB4726/25</v>
          </cell>
          <cell r="G14119" t="str">
            <v>NOSSO CAMPO MAQUINAS AGRICOLAS LTDA</v>
          </cell>
        </row>
        <row r="14120">
          <cell r="B14120" t="str">
            <v>RVV6C53</v>
          </cell>
          <cell r="D14120" t="str">
            <v>MOBI LIKE 1.0 8V FLEX 4P C/AR</v>
          </cell>
          <cell r="F14120" t="str">
            <v>CLB4390/25</v>
          </cell>
          <cell r="G14120" t="str">
            <v>ELEVADORES TONUS DO BRASIL LTDA</v>
          </cell>
        </row>
        <row r="14121">
          <cell r="B14121" t="str">
            <v>GJU8G62</v>
          </cell>
          <cell r="D14121" t="str">
            <v>VOYAGE 1.0 MPI 12V TOTAL FLEX 4P C/AR</v>
          </cell>
          <cell r="F14121" t="str">
            <v>CLB3902/25</v>
          </cell>
          <cell r="G14121" t="str">
            <v>MOBIT - MOBILIDADE, ILUMINACAO E TECNOLOGIA LTDA</v>
          </cell>
        </row>
        <row r="14122">
          <cell r="B14122" t="str">
            <v>SHN4C07</v>
          </cell>
          <cell r="D14122" t="str">
            <v>HB20 SENSE 1.0 12V FLEX 4P C/AR</v>
          </cell>
          <cell r="F14122" t="str">
            <v>CLB3652/25</v>
          </cell>
          <cell r="G14122" t="str">
            <v>VIPLACON INSTALACAO E MANUTENCAO DE PRODUTOS DE SEGURANCA LTDA EPP</v>
          </cell>
        </row>
        <row r="14123">
          <cell r="B14123" t="str">
            <v>RVE1D03</v>
          </cell>
          <cell r="D14123" t="str">
            <v>FIORINO ENDURANCE 1.4 EVO FLEX 2P C/AR</v>
          </cell>
          <cell r="F14123" t="str">
            <v>CLB3519/25</v>
          </cell>
          <cell r="G14123" t="str">
            <v>LEADS MEDICAL COMERCIO DE MATERIAIS HOSPITALARES LTDA</v>
          </cell>
        </row>
        <row r="14124">
          <cell r="B14124" t="str">
            <v>RVX1J65</v>
          </cell>
          <cell r="D14124" t="str">
            <v>ARGO 1.0 6V FLEX 4P C/AR</v>
          </cell>
          <cell r="F14124" t="str">
            <v>CLB3292/25</v>
          </cell>
          <cell r="G14124" t="str">
            <v>MAESTRO SISTEMAS LTDA</v>
          </cell>
        </row>
        <row r="14125">
          <cell r="B14125" t="str">
            <v>RVX1J63</v>
          </cell>
          <cell r="D14125" t="str">
            <v>ARGO 1.0 6V FLEX 4P C/AR</v>
          </cell>
          <cell r="F14125" t="str">
            <v>CLB3292/25</v>
          </cell>
          <cell r="G14125" t="str">
            <v>MAESTRO SISTEMAS LTDA</v>
          </cell>
        </row>
        <row r="14126">
          <cell r="B14126" t="str">
            <v>QXO2J49</v>
          </cell>
          <cell r="D14126" t="str">
            <v>C3 LIVE PACK 1.0 6V FLEX 4P C/AR</v>
          </cell>
          <cell r="F14126" t="str">
            <v>CLB3170/25</v>
          </cell>
          <cell r="G14126" t="str">
            <v>MULTIBAN LOCACAO DE BENS MOVEIS LTDA</v>
          </cell>
        </row>
        <row r="14127">
          <cell r="B14127" t="str">
            <v>RVQ2F46</v>
          </cell>
          <cell r="D14127" t="str">
            <v>MOBI LIKE 1.0 8V FLEX 4P C/AR</v>
          </cell>
          <cell r="F14127" t="str">
            <v>CLB3001/25</v>
          </cell>
          <cell r="G14127" t="str">
            <v>SOMAVE AGROINDUSTRIAL LTDA</v>
          </cell>
        </row>
        <row r="14128">
          <cell r="B14128" t="str">
            <v>SRU1D17</v>
          </cell>
          <cell r="D14128" t="str">
            <v>KWID ZEN 1.0 12V SCE FLEX 4P C/AR</v>
          </cell>
          <cell r="F14128" t="str">
            <v>CLB2894/25</v>
          </cell>
          <cell r="G14128" t="str">
            <v>SPLICE INDUSTRIA COMERCIO E SERVICOS LTDA.</v>
          </cell>
        </row>
        <row r="14129">
          <cell r="B14129" t="str">
            <v>RUA8H69</v>
          </cell>
          <cell r="D14129" t="str">
            <v>MOBI LIKE 1.0 8V FLEX 4P C/AR</v>
          </cell>
          <cell r="F14129" t="str">
            <v>CLB2705/25</v>
          </cell>
          <cell r="G14129" t="str">
            <v>SKYMARK GERENCIAMENTO DE RISCOS LTDA</v>
          </cell>
        </row>
        <row r="14130">
          <cell r="B14130" t="str">
            <v>RUS7C77</v>
          </cell>
          <cell r="D14130" t="str">
            <v>ONIX PLUS LTZ 1.0 12V TURBO FLEX 4P C/AR - AUTOMÁTICO</v>
          </cell>
          <cell r="F14130" t="str">
            <v>CLB2676/25</v>
          </cell>
          <cell r="G14130" t="str">
            <v>S.I.N. IMPLANT SYSTEM LTDA</v>
          </cell>
        </row>
        <row r="14131">
          <cell r="B14131" t="str">
            <v>RNY8I32</v>
          </cell>
          <cell r="D14131" t="str">
            <v>ONIX LT 1.0 12V FLEX 4P C/AR</v>
          </cell>
          <cell r="F14131" t="str">
            <v>CLB2570/25</v>
          </cell>
          <cell r="G14131" t="str">
            <v>SMITHS BRASIL LTDA</v>
          </cell>
        </row>
        <row r="14132">
          <cell r="B14132" t="str">
            <v>RVU8J87</v>
          </cell>
          <cell r="D14132" t="str">
            <v>TRACKER PREMIER 1.2 12V TURBO FLEX 4P C/AR - AUTOMÁTICO</v>
          </cell>
          <cell r="F14132" t="str">
            <v>CLB2479/25</v>
          </cell>
          <cell r="G14132" t="str">
            <v>SONACA BRASIL LTDA</v>
          </cell>
        </row>
        <row r="14133">
          <cell r="B14133" t="str">
            <v>RVU8J81</v>
          </cell>
          <cell r="D14133" t="str">
            <v>TRACKER PREMIER 1.2 12V TURBO FLEX 4P C/AR - AUTOMÁTICO</v>
          </cell>
          <cell r="F14133" t="str">
            <v>CLB2479/25</v>
          </cell>
          <cell r="G14133" t="str">
            <v>SONACA BRASIL LTDA</v>
          </cell>
        </row>
        <row r="14134">
          <cell r="B14134" t="str">
            <v>SYX6D63</v>
          </cell>
          <cell r="D14134" t="str">
            <v>MOBI LIKE 1.0 8V FLEX 4P C/AR</v>
          </cell>
          <cell r="F14134" t="str">
            <v>CLB2328/25</v>
          </cell>
          <cell r="G14134" t="str">
            <v>BK CONSULTORIA E SERVICOS LTDA</v>
          </cell>
        </row>
        <row r="14135">
          <cell r="B14135" t="str">
            <v>RTU1B89</v>
          </cell>
          <cell r="D14135" t="str">
            <v>LOGAN ZEN 1.0 12V SCE FLEX 4P C/AR</v>
          </cell>
          <cell r="F14135" t="str">
            <v>CLB2074/25</v>
          </cell>
          <cell r="G14135" t="str">
            <v>RODOLUB COMERCIO DE LUBRIFICANTES LTDA.</v>
          </cell>
        </row>
        <row r="14136">
          <cell r="B14136" t="str">
            <v>RMW0A09</v>
          </cell>
          <cell r="D14136" t="str">
            <v>RENEGADE LONGITUDE 1.8 16V FLEX 4P C/AR - AUTOMÁTICO</v>
          </cell>
          <cell r="F14136" t="str">
            <v>CLB1949/25</v>
          </cell>
          <cell r="G14136" t="str">
            <v>VIP LOCADORA LTDA</v>
          </cell>
        </row>
        <row r="14137">
          <cell r="B14137" t="str">
            <v>SHH2C84</v>
          </cell>
          <cell r="D14137" t="str">
            <v>S10 CD LS 2.8 16V DIE 4X4 4P C/AR</v>
          </cell>
          <cell r="F14137" t="str">
            <v>CLB1944/25</v>
          </cell>
          <cell r="G14137" t="str">
            <v>FERROVIA CENTRO-ATLANTICA S.A</v>
          </cell>
        </row>
        <row r="14138">
          <cell r="B14138" t="str">
            <v>GFO8F73</v>
          </cell>
          <cell r="D14138" t="str">
            <v>GOL 1.0 MPI 12V FLEX 4P C/AR</v>
          </cell>
          <cell r="F14138" t="str">
            <v>CLB1876/25</v>
          </cell>
          <cell r="G14138" t="str">
            <v>ZZSAP INDUSTRIA E COMERCIO DE CALCADOS LTDA</v>
          </cell>
        </row>
        <row r="14139">
          <cell r="B14139" t="str">
            <v>RNO7J92</v>
          </cell>
          <cell r="D14139" t="str">
            <v>GOL 1.0 MPI 12V FLEX 4P C/AR</v>
          </cell>
          <cell r="F14139" t="str">
            <v>CLB1876/25</v>
          </cell>
          <cell r="G14139" t="str">
            <v>ZZSAP INDUSTRIA E COMERCIO DE CALCADOS LTDA</v>
          </cell>
        </row>
        <row r="14140">
          <cell r="B14140" t="str">
            <v>RNO1B86</v>
          </cell>
          <cell r="D14140" t="str">
            <v>GOL 1.0 MPI 12V FLEX 4P C/AR</v>
          </cell>
          <cell r="F14140" t="str">
            <v>CLB1876/25</v>
          </cell>
          <cell r="G14140" t="str">
            <v>ZZSAP INDUSTRIA E COMERCIO DE CALCADOS LTDA</v>
          </cell>
        </row>
        <row r="14141">
          <cell r="B14141" t="str">
            <v>FEI9I53</v>
          </cell>
          <cell r="D14141" t="str">
            <v>T-CROSS 1.0 200 TSI 12V TOTAL FLEX 4P C/AR - AUTOMÁTICO</v>
          </cell>
          <cell r="F14141" t="str">
            <v>CLB1626/25</v>
          </cell>
          <cell r="G14141" t="str">
            <v>MDS CORRETORA E ADMINISTRADORA DE SEGUROS S.A.</v>
          </cell>
        </row>
        <row r="14142">
          <cell r="B14142" t="str">
            <v>FNW6B61</v>
          </cell>
          <cell r="D14142" t="str">
            <v>T-CROSS 1.0 200 TSI 12V TOTAL FLEX 4P C/AR - AUTOMÁTICO</v>
          </cell>
          <cell r="F14142" t="str">
            <v>CLB1626/25</v>
          </cell>
          <cell r="G14142" t="str">
            <v>MDS CORRETORA E ADMINISTRADORA DE SEGUROS S.A.</v>
          </cell>
        </row>
        <row r="14143">
          <cell r="B14143" t="str">
            <v>GFI0J86</v>
          </cell>
          <cell r="D14143" t="str">
            <v>T-CROSS 1.0 200 TSI 12V TOTAL FLEX 4P C/AR - AUTOMÁTICO</v>
          </cell>
          <cell r="F14143" t="str">
            <v>CLB1626/25</v>
          </cell>
          <cell r="G14143" t="str">
            <v>MDS CORRETORA E ADMINISTRADORA DE SEGUROS S.A.</v>
          </cell>
        </row>
        <row r="14144">
          <cell r="B14144" t="str">
            <v>RTR9I80</v>
          </cell>
          <cell r="D14144" t="str">
            <v>ARGO DRIVE 1.0 6V FLEX 4P C/AR</v>
          </cell>
          <cell r="F14144" t="str">
            <v>CLB1120/25</v>
          </cell>
          <cell r="G14144" t="str">
            <v>DANIEL RODRIGUES DA CONCEIÇÃO CORDEIRO</v>
          </cell>
        </row>
        <row r="14145">
          <cell r="B14145" t="str">
            <v>RTG8C43</v>
          </cell>
          <cell r="D14145" t="str">
            <v>TRACKER PREMIER 1.2 12V TURBO FLEX 4P C/AR - AUTOMÁTICO</v>
          </cell>
          <cell r="F14145" t="str">
            <v>CLB0897/25</v>
          </cell>
          <cell r="G14145" t="str">
            <v>MELINA VASCONCELOS DE LYRA ROLIM DE ALMEIDA</v>
          </cell>
        </row>
        <row r="14146">
          <cell r="B14146" t="str">
            <v>RTG6B46</v>
          </cell>
          <cell r="D14146" t="str">
            <v>KWID INTENSE 1.0 12V SCE FLEX 4P C/AR</v>
          </cell>
          <cell r="F14146" t="str">
            <v>CLB0697/25</v>
          </cell>
          <cell r="G14146" t="str">
            <v>ANA PAULA CANEDO SILVA</v>
          </cell>
        </row>
        <row r="14147">
          <cell r="B14147" t="str">
            <v>RTJ2J02</v>
          </cell>
          <cell r="D14147" t="str">
            <v>KWID ZEN 1.0 12V SCE FLEX 4P C/AR</v>
          </cell>
          <cell r="F14147" t="str">
            <v>CLB0547/25</v>
          </cell>
          <cell r="G14147" t="str">
            <v>CLAUDIONOR SILVA MIRANDA</v>
          </cell>
        </row>
        <row r="14148">
          <cell r="B14148" t="str">
            <v>RTM8F24</v>
          </cell>
          <cell r="D14148" t="str">
            <v>NIVUS HIGHLINE 1.0 200 TSI 12V TOTAL FLEX 4P C/AR - AUTOMÁTICO</v>
          </cell>
          <cell r="F14148" t="str">
            <v>CLA9904/25</v>
          </cell>
          <cell r="G14148" t="str">
            <v>LUIZ ANTONIO VEIGA DOS SANTOS</v>
          </cell>
        </row>
        <row r="14149">
          <cell r="B14149" t="str">
            <v>RUJ2B07</v>
          </cell>
          <cell r="D14149" t="str">
            <v>KWID ZEN 1.0 12V SCE FLEX 4P C/AR</v>
          </cell>
          <cell r="F14149" t="str">
            <v>CLA9026/25</v>
          </cell>
          <cell r="G14149" t="str">
            <v>CINTHIA VIRGINIO RODRIGUES</v>
          </cell>
        </row>
        <row r="14150">
          <cell r="B14150" t="str">
            <v>RTC4E30</v>
          </cell>
          <cell r="D14150" t="str">
            <v>ONIX JOY PLUS BLACK 1.0 8V FLEX 4P C/AR</v>
          </cell>
          <cell r="F14150" t="str">
            <v>CLA8415/25</v>
          </cell>
          <cell r="G14150" t="str">
            <v>RITA HELIONY MENEZES BRASIL</v>
          </cell>
        </row>
        <row r="14151">
          <cell r="B14151" t="str">
            <v>ENV9G81</v>
          </cell>
          <cell r="D14151" t="str">
            <v>NIVUS HIGHLINE 1.0 200 TSI 12V TOTAL FLEX 4P C/AR - AUTOMÁTICO</v>
          </cell>
          <cell r="F14151" t="str">
            <v>CLA8408/25</v>
          </cell>
          <cell r="G14151" t="str">
            <v>GABRIEL FIALKOVITZ DA COSTA LEITE</v>
          </cell>
        </row>
        <row r="14152">
          <cell r="B14152" t="str">
            <v>RTU5H42</v>
          </cell>
          <cell r="D14152" t="str">
            <v>ONIX PLUS LTZ 1.0 12V TURBO FLEX 4P C/AR - AUTOMÁTICO</v>
          </cell>
          <cell r="F14152" t="str">
            <v>CLA7421/25</v>
          </cell>
          <cell r="G14152" t="str">
            <v>VALTER FRANCO</v>
          </cell>
        </row>
        <row r="14153">
          <cell r="B14153" t="str">
            <v>RUO5C01</v>
          </cell>
          <cell r="D14153" t="str">
            <v>KICKS SENSE 1.6 16V FLEX 4P C/AR - AUTOMÁTICO</v>
          </cell>
          <cell r="F14153" t="str">
            <v>CLA7099/25</v>
          </cell>
          <cell r="G14153" t="str">
            <v>CAMILA TEIXEIRA DE CARVALHO</v>
          </cell>
        </row>
        <row r="14154">
          <cell r="B14154" t="str">
            <v>RHA5D35</v>
          </cell>
          <cell r="D14154" t="str">
            <v>COMPASS LONGITUDE 1.3 16V TURBO 270 FLEX 4P C/AR - AUTOMÁTICO</v>
          </cell>
          <cell r="F14154" t="str">
            <v>CLA6871/25</v>
          </cell>
          <cell r="G14154" t="str">
            <v>YOUITI HIROSE</v>
          </cell>
        </row>
        <row r="14155">
          <cell r="B14155" t="str">
            <v>RTH1A31</v>
          </cell>
          <cell r="D14155" t="str">
            <v>COMPASS LONGITUDE 1.3 16V TURBO 270 FLEX 4P C/AR - AUTOMÁTICO</v>
          </cell>
          <cell r="F14155" t="str">
            <v>CLA6810/25</v>
          </cell>
          <cell r="G14155" t="str">
            <v>ALEXANDRE ALESSI BITTENCOURT</v>
          </cell>
        </row>
        <row r="14156">
          <cell r="B14156" t="str">
            <v>RNV2A23</v>
          </cell>
          <cell r="D14156" t="str">
            <v>I3 BEV FULL 42KW ELÉTRICO 4P C/AR - AUTOMÁTICO</v>
          </cell>
          <cell r="F14156" t="str">
            <v>CLA6491/25</v>
          </cell>
          <cell r="G14156" t="str">
            <v>MILENA YAMATO SAKAMOTO</v>
          </cell>
        </row>
        <row r="14157">
          <cell r="B14157" t="str">
            <v>RTH1F45</v>
          </cell>
          <cell r="D14157" t="str">
            <v>ARGO 1.0 6V FLEX 4P C/AR</v>
          </cell>
          <cell r="F14157" t="str">
            <v>CLA2998/25</v>
          </cell>
          <cell r="G14157" t="str">
            <v>JULIANA OSORIO ALVES</v>
          </cell>
        </row>
        <row r="14158">
          <cell r="B14158" t="str">
            <v>RME6D17</v>
          </cell>
          <cell r="D14158" t="str">
            <v>ARGO DRIVE 1.0 6V FLEX 4P C/AR</v>
          </cell>
          <cell r="F14158" t="str">
            <v>CLA2916/25</v>
          </cell>
          <cell r="G14158" t="str">
            <v>SAMUEL DOS SANTOS PACHECO</v>
          </cell>
        </row>
        <row r="14159">
          <cell r="B14159" t="str">
            <v>SHM0G69</v>
          </cell>
          <cell r="D14159" t="str">
            <v>ARGO 1.0 6V FLEX 4P C/AR</v>
          </cell>
          <cell r="F14159" t="str">
            <v>CLA2578/25</v>
          </cell>
          <cell r="G14159" t="str">
            <v>DURATEX FLORESTAL LTDA</v>
          </cell>
        </row>
        <row r="14160">
          <cell r="B14160" t="str">
            <v>FED7E12</v>
          </cell>
          <cell r="D14160" t="str">
            <v>AMAROK HIGHLINE CD 3.0 V6 TDI TURBO DIE 4X4 4P C/AR - AUTOMÁTICO</v>
          </cell>
          <cell r="F14160" t="str">
            <v>CLA2443/25</v>
          </cell>
          <cell r="G14160" t="str">
            <v>BIOPLANTA NUTRICAO VEGETAL, INDUSTRIA E COMERCIO S.A</v>
          </cell>
        </row>
        <row r="14161">
          <cell r="B14161" t="str">
            <v>SHH6G19</v>
          </cell>
          <cell r="D14161" t="str">
            <v>FIORINO ENDURANCE 1.4 EVO FLEX 2P C/AR</v>
          </cell>
          <cell r="F14161" t="str">
            <v>CLA1815/25</v>
          </cell>
          <cell r="G14161" t="str">
            <v>MANFRIM INDUSTRIAL E COMERCIAL LTDA</v>
          </cell>
        </row>
        <row r="14162">
          <cell r="B14162" t="str">
            <v>SYD4H60</v>
          </cell>
          <cell r="D14162" t="str">
            <v>MOBI LIKE 1.0 8V FLEX 4P C/AR</v>
          </cell>
          <cell r="F14162" t="str">
            <v>CLA1810/25</v>
          </cell>
          <cell r="G14162" t="str">
            <v>FAZENDA DA TOCA LTDA</v>
          </cell>
        </row>
        <row r="14163">
          <cell r="B14163" t="str">
            <v>SYD4H62</v>
          </cell>
          <cell r="D14163" t="str">
            <v>MOBI LIKE 1.0 8V FLEX 4P C/AR</v>
          </cell>
          <cell r="F14163" t="str">
            <v>CLA1810/25</v>
          </cell>
          <cell r="G14163" t="str">
            <v>FAZENDA DA TOCA LTDA</v>
          </cell>
        </row>
        <row r="14164">
          <cell r="B14164" t="str">
            <v>TDI2A82</v>
          </cell>
          <cell r="D14164" t="str">
            <v>POLO 1.0 12V MPI FLEX 4P C/AR</v>
          </cell>
          <cell r="F14164" t="str">
            <v>CLA1728/25</v>
          </cell>
          <cell r="G14164" t="str">
            <v>TRACTORBEL EQUIPAMENTOS LTDA</v>
          </cell>
        </row>
        <row r="14165">
          <cell r="B14165" t="str">
            <v>SJE9J91</v>
          </cell>
          <cell r="D14165" t="str">
            <v>MOBI LIKE 1.0 8V FLEX 4P C/AR</v>
          </cell>
          <cell r="F14165" t="str">
            <v>CLA1605/25</v>
          </cell>
          <cell r="G14165" t="str">
            <v>EMBRASIL EMPRESA BRASILEIRA DE SEGURANÇA LTDA.</v>
          </cell>
        </row>
        <row r="14166">
          <cell r="B14166" t="str">
            <v>FFC3H41</v>
          </cell>
          <cell r="D14166" t="str">
            <v>AMAROK COMFORTLINE CD 3.0 V6 TDI TURBO DIE 4X4 4P C/AR - AUTOMÁTICO</v>
          </cell>
          <cell r="F14166" t="str">
            <v>CLA1572/25</v>
          </cell>
          <cell r="G14166" t="str">
            <v>ITAU UNIBANCO S.A.</v>
          </cell>
        </row>
        <row r="14167">
          <cell r="B14167" t="str">
            <v>RVQ7B63</v>
          </cell>
          <cell r="D14167" t="str">
            <v>ONIX PLUS LTZ 1.0 12V TURBO FLEX 4P C/AR - AUTOMÁTICO</v>
          </cell>
          <cell r="F14167" t="str">
            <v>CLA1537/25</v>
          </cell>
          <cell r="G14167" t="str">
            <v>AB MAURI BRASIL LTDA</v>
          </cell>
        </row>
        <row r="14168">
          <cell r="B14168" t="str">
            <v>RVQ7B70</v>
          </cell>
          <cell r="D14168" t="str">
            <v>ONIX PLUS LTZ 1.0 12V TURBO FLEX 4P C/AR - AUTOMÁTICO</v>
          </cell>
          <cell r="F14168" t="str">
            <v>CLA1537/25</v>
          </cell>
          <cell r="G14168" t="str">
            <v>AB MAURI BRASIL LTDA</v>
          </cell>
        </row>
        <row r="14169">
          <cell r="B14169" t="str">
            <v>RUK4I60</v>
          </cell>
          <cell r="D14169" t="str">
            <v>SPIN PREMIER 7L 1.8 8V ECONOFLEX 4P C/AR - AUTOMÁTICO</v>
          </cell>
          <cell r="F14169" t="str">
            <v>CLA1522/25</v>
          </cell>
          <cell r="G14169" t="str">
            <v>HUSQVARNA DO BRASIL INDUSTRIA E COMERCIO DE PRODUTOS PARA FLORESTA E JARDIM LTDA.</v>
          </cell>
        </row>
        <row r="14170">
          <cell r="B14170" t="str">
            <v>SIW0F01</v>
          </cell>
          <cell r="D14170" t="str">
            <v>STRADA ENDURANCE CP FLEX 1.3</v>
          </cell>
          <cell r="F14170" t="str">
            <v>CLA1480/25</v>
          </cell>
          <cell r="G14170" t="str">
            <v>USINAS ITAMARATI S/A</v>
          </cell>
        </row>
        <row r="14171">
          <cell r="B14171" t="str">
            <v>SII3C81</v>
          </cell>
          <cell r="D14171" t="str">
            <v>NOVA STRADA ENDURANCE CABINE PLUS 1.4 8V FLEX 2P C/AR</v>
          </cell>
          <cell r="F14171" t="str">
            <v>CLA1449/25</v>
          </cell>
          <cell r="G14171" t="str">
            <v>PAMPA SOLUCOES AGRICOLAS LTDA</v>
          </cell>
        </row>
        <row r="14172">
          <cell r="B14172" t="str">
            <v>SIM0A20</v>
          </cell>
          <cell r="D14172" t="str">
            <v>ARGO 1.0 6V FLEX 4P C/AR</v>
          </cell>
          <cell r="F14172" t="str">
            <v>CLA1430/25</v>
          </cell>
          <cell r="G14172" t="str">
            <v>PAMPA SOLUCOES AGRICOLAS LTDA.</v>
          </cell>
        </row>
        <row r="14173">
          <cell r="B14173" t="str">
            <v>SIS1B01</v>
          </cell>
          <cell r="D14173" t="str">
            <v>CRONOS DRIVE 1.3 8V FLEX 4P C/AR</v>
          </cell>
          <cell r="F14173" t="str">
            <v>CLA1318/25</v>
          </cell>
          <cell r="G14173" t="str">
            <v>IBQ - INDUSTRIAS QUIMICAS S/A</v>
          </cell>
        </row>
        <row r="14174">
          <cell r="B14174" t="str">
            <v>RMQ8I68</v>
          </cell>
          <cell r="D14174" t="str">
            <v>HILUX CD STD 2.8 16V TURBO DIE 4X4 4P C/AR</v>
          </cell>
          <cell r="F14174" t="str">
            <v>CLA1316/25</v>
          </cell>
          <cell r="G14174" t="str">
            <v>IBQ - INDUSTRIAS QUIMICAS S/A</v>
          </cell>
        </row>
        <row r="14175">
          <cell r="B14175" t="str">
            <v>RUM5G04</v>
          </cell>
          <cell r="D14175" t="str">
            <v>KWID ZEN 1.0 12V SCE FLEX 4P C/AR</v>
          </cell>
          <cell r="F14175" t="str">
            <v>CLA1237/25</v>
          </cell>
          <cell r="G14175" t="str">
            <v>LC ADMINISTRACAO DE RESTAURANTES LTDA</v>
          </cell>
        </row>
        <row r="14176">
          <cell r="B14176" t="str">
            <v>RFQ9G97</v>
          </cell>
          <cell r="D14176" t="str">
            <v>FIORINO HARD WORKING 1.4 EVO FLEX 2P C/AR</v>
          </cell>
          <cell r="F14176" t="str">
            <v>CLA1216/25</v>
          </cell>
          <cell r="G14176" t="str">
            <v>VERZANI &amp; SANDRINI S.A.</v>
          </cell>
        </row>
        <row r="14177">
          <cell r="B14177" t="str">
            <v>TDR7A04</v>
          </cell>
          <cell r="D14177" t="str">
            <v>TAOS HIGHLINE 1.4 250 TSI 16V TOTAL FLEX 4P C/AR - AUTOMÁTICO</v>
          </cell>
          <cell r="F14177" t="str">
            <v>CLA1136/25</v>
          </cell>
          <cell r="G14177" t="str">
            <v>ARCOS DOURADOS COMERCIO DE ALIMENTOS SA</v>
          </cell>
        </row>
        <row r="14178">
          <cell r="B14178" t="str">
            <v>SIM9A55</v>
          </cell>
          <cell r="D14178" t="str">
            <v>KWID ZEN 1.0 12V SCE FLEX 4P C/AR</v>
          </cell>
          <cell r="F14178" t="str">
            <v>CLA1092/25</v>
          </cell>
          <cell r="G14178" t="str">
            <v>CLARO S.A.</v>
          </cell>
        </row>
        <row r="14179">
          <cell r="B14179" t="str">
            <v>RUL6I35</v>
          </cell>
          <cell r="D14179" t="str">
            <v>KWID ZEN 1.0 12V SCE FLEX 4P C/AR</v>
          </cell>
          <cell r="F14179" t="str">
            <v>CLA1092/25</v>
          </cell>
          <cell r="G14179" t="str">
            <v>CLARO S.A.</v>
          </cell>
        </row>
        <row r="14180">
          <cell r="B14180" t="str">
            <v>SHB1G13</v>
          </cell>
          <cell r="D14180" t="str">
            <v>FIORINO ENDURANCE 1.4 EVO FLEX 2P C/AR</v>
          </cell>
          <cell r="F14180" t="str">
            <v>CLA0971/25</v>
          </cell>
          <cell r="G14180" t="str">
            <v>MILLS LOCACAO, SERVICOS E LOGISTICA S.A.</v>
          </cell>
        </row>
        <row r="14181">
          <cell r="B14181" t="str">
            <v>SHB1G76</v>
          </cell>
          <cell r="D14181" t="str">
            <v>FIORINO ENDURANCE 1.4 EVO FLEX 2P C/AR</v>
          </cell>
          <cell r="F14181" t="str">
            <v>CLA0971/25</v>
          </cell>
          <cell r="G14181" t="str">
            <v>MILLS LOCACAO, SERVICOS E LOGISTICA S.A.</v>
          </cell>
        </row>
        <row r="14182">
          <cell r="B14182" t="str">
            <v>TCT2F38</v>
          </cell>
          <cell r="D14182" t="str">
            <v>FIORINO ENDURANCE 1.4 EVO FLEX 2P C/AR</v>
          </cell>
          <cell r="F14182" t="str">
            <v>CLA0792/25</v>
          </cell>
          <cell r="G14182" t="str">
            <v>PROCISA DO BRASIL PROJETOS, CONSTRUCOES E INSTALACOES LTDA</v>
          </cell>
        </row>
        <row r="14183">
          <cell r="B14183" t="str">
            <v>RVW5G95</v>
          </cell>
          <cell r="D14183" t="str">
            <v>ONIX PLUS LT 1.0 12V FLEX 4P C/AR</v>
          </cell>
          <cell r="F14183" t="str">
            <v>CLA0632/25</v>
          </cell>
          <cell r="G14183" t="str">
            <v>HYPERA S.A.</v>
          </cell>
        </row>
        <row r="14184">
          <cell r="B14184" t="str">
            <v>SHZ1A26</v>
          </cell>
          <cell r="D14184" t="str">
            <v>NIVUS HIGHLINE 1.0 200 TSI 12V TOTAL FLEX 4P C/AR - AUTOMÁTICO</v>
          </cell>
          <cell r="F14184" t="str">
            <v>CLA0543/25</v>
          </cell>
          <cell r="G14184" t="str">
            <v>HYPERA S.A.</v>
          </cell>
        </row>
        <row r="14185">
          <cell r="B14185" t="str">
            <v>RTI1J65</v>
          </cell>
          <cell r="D14185" t="str">
            <v>LOGAN ZEN 1.6 16V SCE FLEX 4P C/AR</v>
          </cell>
          <cell r="F14185" t="str">
            <v>CLA0332/25</v>
          </cell>
          <cell r="G14185" t="str">
            <v>KLABIN S.A.</v>
          </cell>
        </row>
        <row r="14186">
          <cell r="B14186" t="str">
            <v>RTA4I80</v>
          </cell>
          <cell r="D14186" t="str">
            <v>STEPWAY ZEN 1.6 16V SCE FLEX 4P C/AR</v>
          </cell>
          <cell r="F14186" t="str">
            <v>CLA0332/25</v>
          </cell>
          <cell r="G14186" t="str">
            <v>KLABIN S.A.</v>
          </cell>
        </row>
        <row r="14187">
          <cell r="B14187" t="str">
            <v>RTA1G31</v>
          </cell>
          <cell r="D14187" t="str">
            <v>STEPWAY ZEN 1.6 16V SCE FLEX 4P C/AR</v>
          </cell>
          <cell r="F14187" t="str">
            <v>CLA0332/25</v>
          </cell>
          <cell r="G14187" t="str">
            <v>KLABIN S.A.</v>
          </cell>
        </row>
        <row r="14188">
          <cell r="B14188" t="str">
            <v>RFA4H56</v>
          </cell>
          <cell r="D14188" t="str">
            <v>SANDERO ZEN 1.0 12V SCE FLEX 4P C/AR</v>
          </cell>
          <cell r="F14188" t="str">
            <v>CLA0332/25</v>
          </cell>
          <cell r="G14188" t="str">
            <v>KLABIN S.A.</v>
          </cell>
        </row>
        <row r="14189">
          <cell r="B14189" t="str">
            <v>RFA4H55</v>
          </cell>
          <cell r="D14189" t="str">
            <v>SANDERO ZEN 1.0 12V SCE FLEX 4P C/AR</v>
          </cell>
          <cell r="F14189" t="str">
            <v>CLA0332/25</v>
          </cell>
          <cell r="G14189" t="str">
            <v>KLABIN S.A.</v>
          </cell>
        </row>
        <row r="14190">
          <cell r="B14190" t="str">
            <v>RFA4H54</v>
          </cell>
          <cell r="D14190" t="str">
            <v>SANDERO ZEN 1.0 12V SCE FLEX 4P C/AR</v>
          </cell>
          <cell r="F14190" t="str">
            <v>CLA0332/25</v>
          </cell>
          <cell r="G14190" t="str">
            <v>KLABIN S.A.</v>
          </cell>
        </row>
        <row r="14191">
          <cell r="B14191" t="str">
            <v>RFA4H47</v>
          </cell>
          <cell r="D14191" t="str">
            <v>SANDERO ZEN 1.0 12V SCE FLEX 4P C/AR</v>
          </cell>
          <cell r="F14191" t="str">
            <v>CLA0332/25</v>
          </cell>
          <cell r="G14191" t="str">
            <v>KLABIN S.A.</v>
          </cell>
        </row>
        <row r="14192">
          <cell r="B14192" t="str">
            <v>RFA4H44</v>
          </cell>
          <cell r="D14192" t="str">
            <v>SANDERO ZEN 1.0 12V SCE FLEX 4P C/AR</v>
          </cell>
          <cell r="F14192" t="str">
            <v>CLA0332/25</v>
          </cell>
          <cell r="G14192" t="str">
            <v>KLABIN S.A.</v>
          </cell>
        </row>
        <row r="14193">
          <cell r="B14193" t="str">
            <v>QUT4337</v>
          </cell>
          <cell r="D14193" t="str">
            <v>KA HATCH SE 1.0 12V FLEX 4P C/AR</v>
          </cell>
          <cell r="F14193" t="str">
            <v>CLA0332/25</v>
          </cell>
          <cell r="G14193" t="str">
            <v>KLABIN S.A.</v>
          </cell>
        </row>
        <row r="14194">
          <cell r="B14194" t="str">
            <v>RND8G66</v>
          </cell>
          <cell r="D14194" t="str">
            <v>UNO ATTRACTIVE 1.0 8V FLEX 4P C/AR</v>
          </cell>
          <cell r="F14194" t="str">
            <v>CLA0332/25</v>
          </cell>
          <cell r="G14194" t="str">
            <v>KLABIN S.A.</v>
          </cell>
        </row>
        <row r="14195">
          <cell r="B14195" t="str">
            <v>RTZ1C90</v>
          </cell>
          <cell r="D14195" t="str">
            <v>HB20 PLATINUM 1.0 12V GDI TURBO FLEX 4P C/AR</v>
          </cell>
          <cell r="F14195" t="str">
            <v>CLA0293/25</v>
          </cell>
          <cell r="G14195" t="str">
            <v>RAIZEN S.A.</v>
          </cell>
        </row>
        <row r="14196">
          <cell r="B14196" t="str">
            <v>RNQ0G26</v>
          </cell>
          <cell r="D14196" t="str">
            <v>NOVA STRADA ENDURANCE CABINE PLUS 1.4 8V FLEX 2P C/AR</v>
          </cell>
          <cell r="F14196" t="str">
            <v>CLA0182/25</v>
          </cell>
          <cell r="G14196" t="str">
            <v>PRODUTEC COMERCIO E REPRESENTACOES SA</v>
          </cell>
        </row>
        <row r="14197">
          <cell r="B14197" t="str">
            <v>RVT8B00</v>
          </cell>
          <cell r="D14197" t="str">
            <v>YARIS HATCHBACK XL 1.5 16V FLEX 4P C/AR - AUTOMÁTICO</v>
          </cell>
          <cell r="F14197" t="str">
            <v>GVR9915/22</v>
          </cell>
          <cell r="G14197" t="str">
            <v>ROSELI APARECIDA FERNANDES LOPES</v>
          </cell>
        </row>
        <row r="14198">
          <cell r="B14198" t="str">
            <v>RVO8C80</v>
          </cell>
          <cell r="D14198" t="str">
            <v>FIORINO ENDURANCE 1.4 EVO FLEX 2P C/AR</v>
          </cell>
          <cell r="F14198" t="str">
            <v>GVR9764/22</v>
          </cell>
          <cell r="G14198" t="str">
            <v>AGUA PEDRA AZUL S/A</v>
          </cell>
        </row>
        <row r="14199">
          <cell r="B14199" t="str">
            <v>RVJ0D89</v>
          </cell>
          <cell r="D14199" t="str">
            <v>ONIX PLUS LTZ 1.0 12V TURBO FLEX 4P C/AR - AUTOMÁTICO</v>
          </cell>
          <cell r="F14199" t="str">
            <v>GVR9646/21</v>
          </cell>
          <cell r="G14199" t="str">
            <v>RENATO JÚNIOR NUNES MEDINA</v>
          </cell>
        </row>
        <row r="14200">
          <cell r="B14200" t="str">
            <v>EZY5H41</v>
          </cell>
          <cell r="D14200" t="str">
            <v>NIVUS HIGHLINE 1.0 200 TSI 12V TOTAL FLEX 4P C/AR - AUTOMÁTICO</v>
          </cell>
          <cell r="F14200" t="str">
            <v>GVR9534/21</v>
          </cell>
          <cell r="G14200" t="str">
            <v>LUCAS DE OLIVEIRA SILVA</v>
          </cell>
        </row>
        <row r="14201">
          <cell r="B14201" t="str">
            <v>RVN7C23</v>
          </cell>
          <cell r="D14201" t="str">
            <v>MOBI LIKE 1.0 8V FLEX 4P C/AR</v>
          </cell>
          <cell r="F14201" t="str">
            <v>GVR9483/22</v>
          </cell>
          <cell r="G14201" t="str">
            <v>VOE TELECOMUNICACOES LTDA</v>
          </cell>
        </row>
        <row r="14202">
          <cell r="B14202" t="str">
            <v>RNY8E36</v>
          </cell>
          <cell r="D14202" t="str">
            <v>ARGO DRIVE 1.0 6V FLEX 4P C/AR</v>
          </cell>
          <cell r="F14202" t="str">
            <v>GVR9229/21</v>
          </cell>
          <cell r="G14202" t="str">
            <v>SMS LOTERICA DA SORTE LTDA</v>
          </cell>
        </row>
        <row r="14203">
          <cell r="B14203" t="str">
            <v>RVS3D34</v>
          </cell>
          <cell r="D14203" t="str">
            <v>COROLLA XEI 2.0 16V DOHC FLEX 4P C/AR - AUTOMÁTICO</v>
          </cell>
          <cell r="F14203" t="str">
            <v>GVR9191/22</v>
          </cell>
          <cell r="G14203" t="str">
            <v>NUTRIBOM EMPREENDIMENTOS IMOBILIARIOS EIRELI</v>
          </cell>
        </row>
        <row r="14204">
          <cell r="B14204" t="str">
            <v>SHR7B34</v>
          </cell>
          <cell r="D14204" t="str">
            <v>COMPASS LONGITUDE 1.3 16V TURBO 270 FLEX 4P C/AR - AUTOMÁTICO</v>
          </cell>
          <cell r="F14204" t="str">
            <v>GVR9168/23</v>
          </cell>
          <cell r="G14204" t="str">
            <v>JEFFERSON GOMES DE MORAIS</v>
          </cell>
        </row>
        <row r="14205">
          <cell r="B14205" t="str">
            <v>CFZ2C15</v>
          </cell>
          <cell r="D14205" t="str">
            <v>T-CROSS HIGHLINE 1.4 250 TSI 16V TOTAL FLEX 4P C/AR - AUTOMÁTICO</v>
          </cell>
          <cell r="F14205" t="str">
            <v>GVR9120/22</v>
          </cell>
          <cell r="G14205" t="str">
            <v>FELIPE MOTA MARTINELLI</v>
          </cell>
        </row>
        <row r="14206">
          <cell r="B14206" t="str">
            <v>RVN7D24</v>
          </cell>
          <cell r="D14206" t="str">
            <v>MOBI LIKE 1.0 8V FLEX 4P C/AR</v>
          </cell>
          <cell r="F14206" t="str">
            <v>GVR9062/22</v>
          </cell>
          <cell r="G14206" t="str">
            <v>SUCALOG COMERCIO E RECICLAGEM DE METAIS LTDA</v>
          </cell>
        </row>
        <row r="14207">
          <cell r="B14207" t="str">
            <v>RTJ9A35</v>
          </cell>
          <cell r="D14207" t="str">
            <v>HB20S PLATINUM 1.0 12V GDI TURBO FLEX 4P C/AR - AUTOMÁTICO</v>
          </cell>
          <cell r="F14207" t="str">
            <v>GVR8745/21</v>
          </cell>
          <cell r="G14207" t="str">
            <v>CLEUZA DE CAMARGO FEITOSA DOS SANTOS</v>
          </cell>
        </row>
        <row r="14208">
          <cell r="B14208" t="str">
            <v>SYR9B68</v>
          </cell>
          <cell r="D14208" t="str">
            <v>FASTBACK AUDACE 1.0 12V TURBO 200 FLEX 4P C/AR - AUTOMÁTICO</v>
          </cell>
          <cell r="F14208" t="str">
            <v>GVR8688/24</v>
          </cell>
          <cell r="G14208" t="str">
            <v>VICTOR PEREZ TEIXEIRA</v>
          </cell>
        </row>
        <row r="14209">
          <cell r="B14209" t="str">
            <v>SYM7I63</v>
          </cell>
          <cell r="D14209" t="str">
            <v>NOVA STRADA FREEDOM CD 1.3 8V FLEX 4P C/AR</v>
          </cell>
          <cell r="F14209" t="str">
            <v>GVR8277/24</v>
          </cell>
          <cell r="G14209" t="str">
            <v>MILENUTTI PIZZARIA LTDA</v>
          </cell>
        </row>
        <row r="14210">
          <cell r="B14210" t="str">
            <v>SHU5E82</v>
          </cell>
          <cell r="D14210" t="str">
            <v>ONIX LT 1.0 12V FLEX 4P C/AR</v>
          </cell>
          <cell r="F14210" t="str">
            <v>GVR7946/23</v>
          </cell>
          <cell r="G14210" t="str">
            <v>MARIA INS CUCATO</v>
          </cell>
        </row>
        <row r="14211">
          <cell r="B14211" t="str">
            <v>SWE6H80</v>
          </cell>
          <cell r="D14211" t="str">
            <v>POLO 1.0 12V TSI FLEX 4P C/AR</v>
          </cell>
          <cell r="F14211" t="str">
            <v>GVR7540/24</v>
          </cell>
          <cell r="G14211" t="str">
            <v>MARIA CLAUDIA HABIB GANDARA ROSSI</v>
          </cell>
        </row>
        <row r="14212">
          <cell r="B14212" t="str">
            <v>RUY2H18</v>
          </cell>
          <cell r="D14212" t="str">
            <v>MOBI LIKE 1.0 8V FLEX 4P C/AR</v>
          </cell>
          <cell r="F14212" t="str">
            <v>GVR7260/22</v>
          </cell>
          <cell r="G14212" t="str">
            <v>CAT-CAMARGO ASSISTENCIA TECNICA LTDA</v>
          </cell>
        </row>
        <row r="14213">
          <cell r="B14213" t="str">
            <v>FEA0I95</v>
          </cell>
          <cell r="D14213" t="str">
            <v>NIVUS HIGHLINE 1.0 200 TSI 12V TOTAL FLEX 4P C/AR - AUTOMÁTICO</v>
          </cell>
          <cell r="F14213" t="str">
            <v>GVR7168/21</v>
          </cell>
          <cell r="G14213" t="str">
            <v>HENRIQUE ESPINDOLA CAETANO</v>
          </cell>
        </row>
        <row r="14214">
          <cell r="B14214" t="str">
            <v>RTB4D20</v>
          </cell>
          <cell r="D14214" t="str">
            <v>MOBI LIKE 1.0 8V FLEX 4P C/AR</v>
          </cell>
          <cell r="F14214" t="str">
            <v>GVR7126/21</v>
          </cell>
          <cell r="G14214" t="str">
            <v>GK ADMINISTRACAO DE BENS S/S LTDA</v>
          </cell>
        </row>
        <row r="14215">
          <cell r="B14215" t="str">
            <v>RVC9C29</v>
          </cell>
          <cell r="D14215" t="str">
            <v>ONIX PLUS LTZ 1.0 12V TURBO FLEX 4P C/AR - AUTOMÁTICO</v>
          </cell>
          <cell r="F14215" t="str">
            <v>GVR7099/22</v>
          </cell>
          <cell r="G14215" t="str">
            <v>THAIS DOS SANTOS GOMES</v>
          </cell>
        </row>
        <row r="14216">
          <cell r="B14216" t="str">
            <v>TDU7H89</v>
          </cell>
          <cell r="D14216" t="str">
            <v>ARGO DRIVE 1.0 6V FLEX 4P C/AR</v>
          </cell>
          <cell r="F14216" t="str">
            <v>GVR7016/25</v>
          </cell>
          <cell r="G14216" t="str">
            <v>MATHEUS MENDES</v>
          </cell>
        </row>
        <row r="14217">
          <cell r="B14217" t="str">
            <v>FOH0C11</v>
          </cell>
          <cell r="D14217" t="str">
            <v>VOYAGE 1.0 MPI 12V TOTAL FLEX 4P C/AR</v>
          </cell>
          <cell r="F14217" t="str">
            <v>GVR6680/22</v>
          </cell>
          <cell r="G14217" t="str">
            <v>MP INFORMATICA TELECOM EIRELI</v>
          </cell>
        </row>
        <row r="14218">
          <cell r="B14218" t="str">
            <v>EXW2A83</v>
          </cell>
          <cell r="D14218" t="str">
            <v>VOYAGE 1.0 MPI 12V TOTAL FLEX 4P C/AR</v>
          </cell>
          <cell r="F14218" t="str">
            <v>GVR6680/22</v>
          </cell>
          <cell r="G14218" t="str">
            <v>MP INFORMATICA TELECOM EIRELI</v>
          </cell>
        </row>
        <row r="14219">
          <cell r="B14219" t="str">
            <v>RVH7I74</v>
          </cell>
          <cell r="D14219" t="str">
            <v>MOBI LIKE 1.0 8V FLEX 4P C/AR</v>
          </cell>
          <cell r="F14219" t="str">
            <v>GVR6634/22</v>
          </cell>
          <cell r="G14219" t="str">
            <v>ALFIX INDUSTRIA DE ESTRUTURAS METALICAS LTDA</v>
          </cell>
        </row>
        <row r="14220">
          <cell r="B14220" t="str">
            <v>RVZ4I81</v>
          </cell>
          <cell r="D14220" t="str">
            <v>HB20S COMFORT 1.0 12V FLEX 4P C/AR</v>
          </cell>
          <cell r="F14220" t="str">
            <v>GVR6547/23</v>
          </cell>
          <cell r="G14220" t="str">
            <v>KAIQUE MARCOS MENDES BORGES</v>
          </cell>
        </row>
        <row r="14221">
          <cell r="B14221" t="str">
            <v>PVR2A37</v>
          </cell>
          <cell r="D14221" t="str">
            <v>CRONOS DRIVE 1.3 8V FLEX 4P C/AR - AUTOMÁTICO</v>
          </cell>
          <cell r="F14221" t="str">
            <v>GVR6234/24</v>
          </cell>
          <cell r="G14221" t="str">
            <v>LUCIAN LOPES FERREIRA</v>
          </cell>
        </row>
        <row r="14222">
          <cell r="B14222" t="str">
            <v>FSB7B53</v>
          </cell>
          <cell r="D14222" t="str">
            <v>T-CROSS COMFORTLINE 1.0 200 TSI 12V TOTAL FLEX 4P C/AR - AUTOMÁTICO</v>
          </cell>
          <cell r="F14222" t="str">
            <v>GVR6220/22</v>
          </cell>
          <cell r="G14222" t="str">
            <v>MIGUEL CARDOSO CARBONE JÚNIOR</v>
          </cell>
        </row>
        <row r="14223">
          <cell r="B14223" t="str">
            <v>RVN9G52</v>
          </cell>
          <cell r="D14223" t="str">
            <v>ARGO 1.0 6V FLEX 4P C/AR</v>
          </cell>
          <cell r="F14223" t="str">
            <v>GVR6066/22</v>
          </cell>
          <cell r="G14223" t="str">
            <v>GENCO QUIMICA INDUSTRIAL LTDA</v>
          </cell>
        </row>
        <row r="14224">
          <cell r="B14224" t="str">
            <v>RVX2D78</v>
          </cell>
          <cell r="D14224" t="str">
            <v>ONIX PLUS LTZ 1.0 12V TURBO FLEX 4P C/AR - AUTOMÁTICO</v>
          </cell>
          <cell r="F14224" t="str">
            <v>GVR5664/22</v>
          </cell>
          <cell r="G14224" t="str">
            <v>ALCIDES DA SILVA SANTOS</v>
          </cell>
        </row>
        <row r="14225">
          <cell r="B14225" t="str">
            <v>SYI2H04</v>
          </cell>
          <cell r="D14225" t="str">
            <v>HB20 COMFORT PLUS FLEX 1.0</v>
          </cell>
          <cell r="F14225" t="str">
            <v>GVR5587/24</v>
          </cell>
          <cell r="G14225" t="str">
            <v>TATIANA MALAGOLI TAGUCHI</v>
          </cell>
        </row>
        <row r="14226">
          <cell r="B14226" t="str">
            <v>SYK1H71</v>
          </cell>
          <cell r="D14226" t="str">
            <v>ARGO 1.0 6V FLEX 4P C/AR</v>
          </cell>
          <cell r="F14226" t="str">
            <v>GVR4951/24</v>
          </cell>
          <cell r="G14226" t="str">
            <v>JUNCERLAN BEZERRA DE SOUSA</v>
          </cell>
        </row>
        <row r="14227">
          <cell r="B14227" t="str">
            <v>TDZ9C28</v>
          </cell>
          <cell r="D14227" t="str">
            <v>KICKS PLAY SENSE FLEX AT 1.6</v>
          </cell>
          <cell r="F14227" t="str">
            <v>GVR4800/25</v>
          </cell>
          <cell r="G14227" t="str">
            <v>NOMINANDA AGEME SOARES</v>
          </cell>
        </row>
        <row r="14228">
          <cell r="B14228" t="str">
            <v>RVG7E52</v>
          </cell>
          <cell r="D14228" t="str">
            <v>ONIX PLUS LTZ 1.0 12V TURBO FLEX 4P C/AR - AUTOMÁTICO</v>
          </cell>
          <cell r="F14228" t="str">
            <v>GVR4642/22</v>
          </cell>
          <cell r="G14228" t="str">
            <v>LUIZ ANTONIO HELAL SALLES ARCURI</v>
          </cell>
        </row>
        <row r="14229">
          <cell r="B14229" t="str">
            <v>SHI1H46</v>
          </cell>
          <cell r="D14229" t="str">
            <v>ONIX PREMIER II 1.0 12V TURBO FLEX 4P C/AR - AUTOMÁTICO</v>
          </cell>
          <cell r="F14229" t="str">
            <v>GVR4407/23</v>
          </cell>
          <cell r="G14229" t="str">
            <v>ASCENDINO MADUREIRA GARCIA</v>
          </cell>
        </row>
        <row r="14230">
          <cell r="B14230" t="str">
            <v>RMS8F40</v>
          </cell>
          <cell r="D14230" t="str">
            <v>RENEGADE LONGITUDE 1.8 16V FLEX 4P C/AR - AUTOMÁTICO</v>
          </cell>
          <cell r="F14230" t="str">
            <v>GVR4098/21</v>
          </cell>
          <cell r="G14230" t="str">
            <v>EMANUEL FELIPE SOUSA SANTOS</v>
          </cell>
        </row>
        <row r="14231">
          <cell r="B14231" t="str">
            <v>SYQ5A62</v>
          </cell>
          <cell r="D14231" t="str">
            <v>COROLLA CROSS XRE 2.0 16V FLEX 4P C/AR - AUTOMÁTICO</v>
          </cell>
          <cell r="F14231" t="str">
            <v>GVR3905/24</v>
          </cell>
          <cell r="G14231" t="str">
            <v>SYLVIANE CARLA SARMENTO WANDERLEY ALBANEZ FALCÃO</v>
          </cell>
        </row>
        <row r="14232">
          <cell r="B14232" t="str">
            <v>OPP7A17</v>
          </cell>
          <cell r="D14232" t="str">
            <v>ONIX PREMIER II 1.0 12V TURBO FLEX 4P C/AR - AUTOMÁTICO</v>
          </cell>
          <cell r="F14232" t="str">
            <v>GVR3748/24</v>
          </cell>
          <cell r="G14232" t="str">
            <v>CLAUDIO LUIZ LAIA DOS SANTOS</v>
          </cell>
        </row>
        <row r="14233">
          <cell r="B14233" t="str">
            <v>ERI9J72</v>
          </cell>
          <cell r="D14233" t="str">
            <v>T-CROSS HIGHLINE 1.4 250 TSI 16V TOTAL FLEX 4P C/AR - AUTOMÁTICO</v>
          </cell>
          <cell r="F14233" t="str">
            <v>GVR3718/23</v>
          </cell>
          <cell r="G14233" t="str">
            <v>VITOR MARIANO RODRIGUES</v>
          </cell>
        </row>
        <row r="14234">
          <cell r="B14234" t="str">
            <v>SYN8G39</v>
          </cell>
          <cell r="D14234" t="str">
            <v>KICKS SENSE 1.6 16V FLEX 4P C/AR - AUTOMÁTICO</v>
          </cell>
          <cell r="F14234" t="str">
            <v>GVR3302/24</v>
          </cell>
          <cell r="G14234" t="str">
            <v>COLORTRADE IMPORTAÇÃO E EXPORTAÇÃO DE PRODUTOS QUÍMICOS - LTDA</v>
          </cell>
        </row>
        <row r="14235">
          <cell r="B14235" t="str">
            <v>SYD3A10</v>
          </cell>
          <cell r="D14235" t="str">
            <v>HB20 LIMITED PLUS FLEX 1.0</v>
          </cell>
          <cell r="F14235" t="str">
            <v>GVR3088/24</v>
          </cell>
          <cell r="G14235" t="str">
            <v>ERIC JORDAN LIMA</v>
          </cell>
        </row>
        <row r="14236">
          <cell r="B14236" t="str">
            <v>RTG3J12</v>
          </cell>
          <cell r="D14236" t="str">
            <v>TORO FREEDOM 1.3 16V TURBO 270 FLEX 4P C/AR - AUTOMÁTICO</v>
          </cell>
          <cell r="F14236" t="str">
            <v>GVR2760/21</v>
          </cell>
          <cell r="G14236" t="str">
            <v>OURO VERDE ALIMENTOS LTDA</v>
          </cell>
        </row>
        <row r="14237">
          <cell r="B14237" t="str">
            <v>RVM2A54</v>
          </cell>
          <cell r="D14237" t="str">
            <v>ONIX PLUS LTZ 1.0 12V TURBO FLEX 4P C/AR - AUTOMÁTICO</v>
          </cell>
          <cell r="F14237" t="str">
            <v>GVR2429/22</v>
          </cell>
          <cell r="G14237" t="str">
            <v>HELDER LUCELIO SEMKIW DE ANDRADE</v>
          </cell>
        </row>
        <row r="14238">
          <cell r="B14238" t="str">
            <v>RVD5H25</v>
          </cell>
          <cell r="D14238" t="str">
            <v>COMMANDER LIMITED 7L 1.3 16V TURBO 270 FLEX 4P C/AR - AUTOMÁTICO</v>
          </cell>
          <cell r="F14238" t="str">
            <v>GVR2118/22</v>
          </cell>
          <cell r="G14238" t="str">
            <v>QUALIMPOR IMPORT E EXPORT DE PRODS ALIMENTICIOS LTDA</v>
          </cell>
        </row>
        <row r="14239">
          <cell r="B14239" t="str">
            <v>SHH6I29</v>
          </cell>
          <cell r="D14239" t="str">
            <v>TRACKER LTZ 1.0 12V TURBO FLEX 4P C/AR - AUTOMÁTICO</v>
          </cell>
          <cell r="F14239" t="str">
            <v>GVR2055/23</v>
          </cell>
          <cell r="G14239" t="str">
            <v>PATRICIA MOTA DA SILVA</v>
          </cell>
        </row>
        <row r="14240">
          <cell r="B14240" t="str">
            <v>SJB6F42</v>
          </cell>
          <cell r="D14240" t="str">
            <v>TAOS HIGHLINE 1.4 250 TSI 16V TOTAL FLEX 4P C/AR - AUTOMÁTICO</v>
          </cell>
          <cell r="F14240" t="str">
            <v>GVR1007/24</v>
          </cell>
          <cell r="G14240" t="str">
            <v>EDUARDO LOPES BOITO</v>
          </cell>
        </row>
        <row r="14241">
          <cell r="B14241" t="str">
            <v>SYH2J17</v>
          </cell>
          <cell r="D14241" t="str">
            <v>MOBI LIKE 1.0 8V FLEX 4P C/AR</v>
          </cell>
          <cell r="F14241" t="str">
            <v>GVR0128/24</v>
          </cell>
          <cell r="G14241" t="str">
            <v>VIVACOM COMERCIO E SERVICOS LTDA</v>
          </cell>
        </row>
        <row r="14242">
          <cell r="B14242" t="str">
            <v>CUY5G30</v>
          </cell>
          <cell r="D14242" t="str">
            <v>AMAROK EXTREME CD 3.0 V6 TDI TURBO DIE 4X4 4P C/AR - AUTOMÁTICO</v>
          </cell>
          <cell r="F14242" t="str">
            <v>GVM9996/24</v>
          </cell>
          <cell r="G14242" t="str">
            <v>CAMILA PERALTA JOAQUIM CRUZ</v>
          </cell>
        </row>
        <row r="14243">
          <cell r="B14243" t="str">
            <v>SJI4B08</v>
          </cell>
          <cell r="D14243" t="str">
            <v>ARGO 1.0 6V FLEX 4P C/AR</v>
          </cell>
          <cell r="F14243" t="str">
            <v>GVM9858/23</v>
          </cell>
          <cell r="G14243" t="str">
            <v>RENANDO ROGER PINHEIRO DA SILVA</v>
          </cell>
        </row>
        <row r="14244">
          <cell r="B14244" t="str">
            <v>RNK6H45</v>
          </cell>
          <cell r="D14244" t="str">
            <v>ARGO DRIVE 1.0 6V FLEX 4P C/AR</v>
          </cell>
          <cell r="F14244" t="str">
            <v>GVM9703/24</v>
          </cell>
          <cell r="G14244" t="str">
            <v>ENOIR ANDRETTA</v>
          </cell>
        </row>
        <row r="14245">
          <cell r="B14245" t="str">
            <v>ELY7A81</v>
          </cell>
          <cell r="D14245" t="str">
            <v>NIVUS COMFORTLINE 1.0 200 TSI 12V TOTAL FLEX 4P C/AR - AUTOMÁTICO</v>
          </cell>
          <cell r="F14245" t="str">
            <v>GVM9419/24</v>
          </cell>
          <cell r="G14245" t="str">
            <v>RAPHAEL HENRIQUE DA SILVA LOPES</v>
          </cell>
        </row>
        <row r="14246">
          <cell r="B14246" t="str">
            <v>SIH0B58</v>
          </cell>
          <cell r="D14246" t="str">
            <v>HB20 SENSE 1.0 12V FLEX 4P C/AR</v>
          </cell>
          <cell r="F14246" t="str">
            <v>GVM9336/23</v>
          </cell>
          <cell r="G14246" t="str">
            <v>SILVERNET J B TECNOLOGIA LTDA</v>
          </cell>
        </row>
        <row r="14247">
          <cell r="B14247" t="str">
            <v>SIM3J84</v>
          </cell>
          <cell r="D14247" t="str">
            <v>FASTBACK AUDACE 1.0 12V TURBO 200 FLEX 4P C/AR - AUTOMÁTICO</v>
          </cell>
          <cell r="F14247" t="str">
            <v>GVM8937/23</v>
          </cell>
          <cell r="G14247" t="str">
            <v>CNR SERVICOS PREDIAIS LTDA</v>
          </cell>
        </row>
        <row r="14248">
          <cell r="B14248" t="str">
            <v>SIV3E75</v>
          </cell>
          <cell r="D14248" t="str">
            <v>HB20S COMFORT PLUS FLEX 1.0</v>
          </cell>
          <cell r="F14248" t="str">
            <v>GVM5829/23</v>
          </cell>
          <cell r="G14248" t="str">
            <v>RJL ELETRO HIDRAULICA LTDA</v>
          </cell>
        </row>
        <row r="14249">
          <cell r="B14249" t="str">
            <v>CZB6E18</v>
          </cell>
          <cell r="D14249" t="str">
            <v>NIVUS HIGHLINE 1.0 200 TSI 12V TOTAL FLEX 4P C/AR - AUTOMÁTICO</v>
          </cell>
          <cell r="F14249" t="str">
            <v>GVM4546/22</v>
          </cell>
          <cell r="G14249" t="str">
            <v>THIAGO RODRIGUES DA VEIGA</v>
          </cell>
        </row>
        <row r="14250">
          <cell r="B14250" t="str">
            <v>SHG9B55</v>
          </cell>
          <cell r="D14250" t="str">
            <v>CRETA ACTION 1.6 16V FLEX 4P C/AR - AUTOMÁTICO</v>
          </cell>
          <cell r="F14250" t="str">
            <v>GVM4512/22</v>
          </cell>
          <cell r="G14250" t="str">
            <v>OLIMPIO AMELIO MAIA</v>
          </cell>
        </row>
        <row r="14251">
          <cell r="B14251" t="str">
            <v>ELY8E52</v>
          </cell>
          <cell r="D14251" t="str">
            <v>T-CROSS HIGHLINE 1.4 250 TSI 16V TOTAL FLEX 4P C/AR - AUTOMÁTICO</v>
          </cell>
          <cell r="F14251" t="str">
            <v>GVM3380/22</v>
          </cell>
          <cell r="G14251" t="str">
            <v>DARKLILSON PEREIRA SANTOS</v>
          </cell>
        </row>
        <row r="14252">
          <cell r="B14252" t="str">
            <v>EJZ6D05</v>
          </cell>
          <cell r="D14252" t="str">
            <v>T-CROSS 1.0 200 TSI 12V TOTAL FLEX 4P C/AR - AUTOMÁTICO</v>
          </cell>
          <cell r="F14252" t="str">
            <v>GVM3046/22</v>
          </cell>
          <cell r="G14252" t="str">
            <v>CLINICOR CLINICA DE CARDIOLOGIA LTDA</v>
          </cell>
        </row>
        <row r="14253">
          <cell r="B14253" t="str">
            <v>RVW7F44</v>
          </cell>
          <cell r="D14253" t="str">
            <v>PULSE AUDACE 1.0 12V TURBO 200 FLEX 4P C/AR - AUTOMÁTICO</v>
          </cell>
          <cell r="F14253" t="str">
            <v>GVM2716/22</v>
          </cell>
          <cell r="G14253" t="str">
            <v>BRUNO CARNEIRO SALIBA</v>
          </cell>
        </row>
        <row r="14254">
          <cell r="B14254" t="str">
            <v>SHK8D33</v>
          </cell>
          <cell r="D14254" t="str">
            <v>ONIX PLUS LTZ 1.0 12V TURBO FLEX 4P C/AR - AUTOMÁTICO</v>
          </cell>
          <cell r="F14254" t="str">
            <v>GVM2663/22</v>
          </cell>
          <cell r="G14254" t="str">
            <v>ANDRÉ STEAGALL GERTSENCHTEIN</v>
          </cell>
        </row>
        <row r="14255">
          <cell r="B14255" t="str">
            <v>RVV0G26</v>
          </cell>
          <cell r="D14255" t="str">
            <v>RENEGADE LONGITUDE 1.3 16V TURBO 270 FLEX 4P C/AR - AUTOMÁTICO</v>
          </cell>
          <cell r="F14255" t="str">
            <v>GVM2542/22</v>
          </cell>
          <cell r="G14255" t="str">
            <v>BRUNA SOARES GOMES HELUY</v>
          </cell>
        </row>
        <row r="14256">
          <cell r="B14256" t="str">
            <v>RVU2G98</v>
          </cell>
          <cell r="D14256" t="str">
            <v>TORO FREEDOM 1.3 16V TURBO 270 FLEX 4P C/AR - AUTOMÁTICO</v>
          </cell>
          <cell r="F14256" t="str">
            <v>GVM2308/22</v>
          </cell>
          <cell r="G14256" t="str">
            <v>JOANA CRISTINA SILVA GALAMA</v>
          </cell>
        </row>
        <row r="14257">
          <cell r="B14257" t="str">
            <v>RVV7C36</v>
          </cell>
          <cell r="D14257" t="str">
            <v>ARGO 1.0 6V FLEX 4P C/AR</v>
          </cell>
          <cell r="F14257" t="str">
            <v>GVM2139/22</v>
          </cell>
          <cell r="G14257" t="str">
            <v>FLAVIO PECORARI JUNIOR</v>
          </cell>
        </row>
        <row r="14258">
          <cell r="B14258" t="str">
            <v>RVI1J65</v>
          </cell>
          <cell r="D14258" t="str">
            <v>T-CROSS COMFORTLINE 1.0 200 TSI 12V TOTAL FLEX 4P C/AR - AUTOMÁTICO</v>
          </cell>
          <cell r="F14258" t="str">
            <v>GVM2122/22</v>
          </cell>
          <cell r="G14258" t="str">
            <v>CRISTIANE PAIVA COELHO SOARES</v>
          </cell>
        </row>
        <row r="14259">
          <cell r="B14259" t="str">
            <v>FCP4D73</v>
          </cell>
          <cell r="D14259" t="str">
            <v>T-CROSS HIGHLINE 1.4 250 TSI 16V TOTAL FLEX 4P C/AR - AUTOMÁTICO</v>
          </cell>
          <cell r="F14259" t="str">
            <v>GVM1607/22</v>
          </cell>
          <cell r="G14259" t="str">
            <v>RUAN MORAES ANDRADE</v>
          </cell>
        </row>
        <row r="14260">
          <cell r="B14260" t="str">
            <v>RVC4H92</v>
          </cell>
          <cell r="D14260" t="str">
            <v>COMPASS LONGITUDE 2.0 16V TURBO DIE 4X4 4P C/AR - AUTOMÁTICO</v>
          </cell>
          <cell r="F14260" t="str">
            <v>GVM0977/22</v>
          </cell>
          <cell r="G14260" t="str">
            <v>ADRIANA NAVES</v>
          </cell>
        </row>
        <row r="14261">
          <cell r="B14261" t="str">
            <v>RVV2C15</v>
          </cell>
          <cell r="D14261" t="str">
            <v>ARGO DRIVE 1.0 6V FLEX 4P C/AR</v>
          </cell>
          <cell r="F14261" t="str">
            <v>GVM0804/22</v>
          </cell>
          <cell r="G14261" t="str">
            <v>PRISCILLA CRISTINA BRANDÃO AVELLAR</v>
          </cell>
        </row>
        <row r="14262">
          <cell r="B14262" t="str">
            <v>RVR1F49</v>
          </cell>
          <cell r="D14262" t="str">
            <v>208 HATCH ALLURE 1.6 16V FLEX 4P C/AR - AUTOMÁTICO</v>
          </cell>
          <cell r="F14262" t="str">
            <v>GVM0694/22</v>
          </cell>
          <cell r="G14262" t="str">
            <v>LICIA SAYURI TANAKA</v>
          </cell>
        </row>
        <row r="14263">
          <cell r="B14263" t="str">
            <v>RVP6G07</v>
          </cell>
          <cell r="D14263" t="str">
            <v>ARGO DRIVE 1.0 6V FLEX 4P C/AR</v>
          </cell>
          <cell r="F14263" t="str">
            <v>GVM0136/22</v>
          </cell>
          <cell r="G14263" t="str">
            <v>LUANA REGINA BORGES MONICO 31161930884</v>
          </cell>
        </row>
        <row r="14264">
          <cell r="B14264" t="str">
            <v>TDI4A34</v>
          </cell>
          <cell r="D14264" t="str">
            <v>KARDIAN EVOLUTION TURBO FLEX AT 1.0</v>
          </cell>
          <cell r="F14264" t="str">
            <v>GVC4056/24</v>
          </cell>
          <cell r="G14264" t="str">
            <v>ADILSON GONCALVES OLIVEIRA</v>
          </cell>
        </row>
        <row r="14265">
          <cell r="B14265" t="str">
            <v>TDI3A78</v>
          </cell>
          <cell r="D14265" t="str">
            <v>KARDIAN EVOLUTION TURBO FLEX AT 1.0</v>
          </cell>
          <cell r="F14265" t="str">
            <v>GVC3739/24</v>
          </cell>
          <cell r="G14265" t="str">
            <v>RICARDO CESAR DE BRITO AMORIM</v>
          </cell>
        </row>
        <row r="14266">
          <cell r="B14266" t="str">
            <v>TDI8B59</v>
          </cell>
          <cell r="D14266" t="str">
            <v>COMMANDER LIMITED 7L 1.3 16V TURBO 270 FLEX 4P C/AR - AUTOMÁTICO</v>
          </cell>
          <cell r="F14266" t="str">
            <v>GVC2994/24</v>
          </cell>
          <cell r="G14266" t="str">
            <v>WERLEY RODRIGUES</v>
          </cell>
        </row>
        <row r="14267">
          <cell r="B14267" t="str">
            <v>TDJ7G11</v>
          </cell>
          <cell r="D14267" t="str">
            <v>T-CROSS 1.0 200 TSI 12V TOTAL FLEX 4P C/AR - AUTOMÁTICO</v>
          </cell>
          <cell r="F14267" t="str">
            <v>GVC2188/24</v>
          </cell>
          <cell r="G14267" t="str">
            <v>BÁRBARA SEQUEIRA DE JESUS</v>
          </cell>
        </row>
        <row r="14268">
          <cell r="B14268" t="str">
            <v>TDL8B23</v>
          </cell>
          <cell r="D14268" t="str">
            <v>T-CROSS 1.0 200 TSI 12V TOTAL FLEX 4P C/AR - AUTOMÁTICO</v>
          </cell>
          <cell r="F14268" t="str">
            <v>GVC1958/24</v>
          </cell>
          <cell r="G14268" t="str">
            <v>MARCOS ANTONIO BARANDAS</v>
          </cell>
        </row>
        <row r="14269">
          <cell r="B14269" t="str">
            <v>TDD8C22</v>
          </cell>
          <cell r="D14269" t="str">
            <v>KARDIAN EVOLUTION TURBO FLEX AT 1.0</v>
          </cell>
          <cell r="F14269" t="str">
            <v>GVC0970/24</v>
          </cell>
          <cell r="G14269" t="str">
            <v>SERGIO MAURICIO PIMENTA VELLOSO ENGENHEIROS CONSULTORES LTDA</v>
          </cell>
        </row>
        <row r="14270">
          <cell r="B14270" t="str">
            <v>TDD3C67</v>
          </cell>
          <cell r="D14270" t="str">
            <v>T-CROSS 1.0 200 TSI 12V TOTAL FLEX 4P C/AR - AUTOMÁTICO</v>
          </cell>
          <cell r="F14270" t="str">
            <v>GVB9969/24</v>
          </cell>
          <cell r="G14270" t="str">
            <v>ELISNGELA FREGONA ARRUDA</v>
          </cell>
        </row>
        <row r="14271">
          <cell r="B14271" t="str">
            <v>TDC0I62</v>
          </cell>
          <cell r="D14271" t="str">
            <v>ONIX LT 1.0 12V FLEX 4P C/AR</v>
          </cell>
          <cell r="F14271" t="str">
            <v>GVB9645/24</v>
          </cell>
          <cell r="G14271" t="str">
            <v>MINAGUAS SANEAMENTO LTDA</v>
          </cell>
        </row>
        <row r="14272">
          <cell r="B14272" t="str">
            <v>TCY0G17</v>
          </cell>
          <cell r="D14272" t="str">
            <v>TRACKER PREMIER 1.2 12V TURBO FLEX 4P C/AR - AUTOMÁTICO</v>
          </cell>
          <cell r="F14272" t="str">
            <v>GVB8465/24</v>
          </cell>
          <cell r="G14272" t="str">
            <v>GABRIEL ANDRE DE ASSIS SALDANHA</v>
          </cell>
        </row>
        <row r="14273">
          <cell r="B14273" t="str">
            <v>TDF6J58</v>
          </cell>
          <cell r="D14273" t="str">
            <v>CRETA PLATINUM 1.0 TGDI 12V TURBO FLEX 4P C/AR - AUTOMÁTICO</v>
          </cell>
          <cell r="F14273" t="str">
            <v>GVB7624/24</v>
          </cell>
          <cell r="G14273" t="str">
            <v>WILIANS CURITIBA DE SOUZA</v>
          </cell>
        </row>
        <row r="14274">
          <cell r="B14274" t="str">
            <v>TJJ2H71</v>
          </cell>
          <cell r="D14274" t="str">
            <v>POLO COMFORTLINE 1.0 12V TSI FLEX 4P C/AR - AUTOMÁTICO</v>
          </cell>
          <cell r="F14274" t="str">
            <v>GVB5911/24</v>
          </cell>
          <cell r="G14274" t="str">
            <v>SILVIA CRISTINA SILVA FERREIRA</v>
          </cell>
        </row>
        <row r="14275">
          <cell r="B14275" t="str">
            <v>SYH9I64</v>
          </cell>
          <cell r="D14275" t="str">
            <v>HB20 LIMITED PLUS FLEX 1.0</v>
          </cell>
          <cell r="F14275" t="str">
            <v>GVB5110/23</v>
          </cell>
          <cell r="G14275" t="str">
            <v>FERNANDO RICARDO LOUÇÃO</v>
          </cell>
        </row>
        <row r="14276">
          <cell r="B14276" t="str">
            <v>SYG9I18</v>
          </cell>
          <cell r="D14276" t="str">
            <v>COMPASS LONGITUDE 1.3 16V TURBO 270 FLEX 4P C/AR - AUTOMÁTICO</v>
          </cell>
          <cell r="F14276" t="str">
            <v>GVB4225/23</v>
          </cell>
          <cell r="G14276" t="str">
            <v>GRUPO MIOTO EVENTOS E DESENVOLVIMENTO HUMANO LTDA</v>
          </cell>
        </row>
        <row r="14277">
          <cell r="B14277" t="str">
            <v>SYL7E44</v>
          </cell>
          <cell r="D14277" t="str">
            <v>CRETA ULTIMATE 2.0 16V FLEX 4P C/AR - AUTOMÁTICO</v>
          </cell>
          <cell r="F14277" t="str">
            <v>GVB4048/23</v>
          </cell>
          <cell r="G14277" t="str">
            <v>VICTOR JOSÉ DOS REIS GABRIEL</v>
          </cell>
        </row>
        <row r="14278">
          <cell r="B14278" t="str">
            <v>TCM1G45</v>
          </cell>
          <cell r="D14278" t="str">
            <v>COMPASS LONGITUDE 1.3 16V TURBO 270 FLEX 4P C/AR - AUTOMÁTICO</v>
          </cell>
          <cell r="F14278" t="str">
            <v>GVB3651/24</v>
          </cell>
          <cell r="G14278" t="str">
            <v>TARSIA APARECIDA RISSATO D ÁVILA DO CARMO</v>
          </cell>
        </row>
        <row r="14279">
          <cell r="B14279" t="str">
            <v>SYG9G88</v>
          </cell>
          <cell r="D14279" t="str">
            <v>208 HATCH LIKE 1.0 6V FLEX 4P C/AR</v>
          </cell>
          <cell r="F14279" t="str">
            <v>GVB3601/23</v>
          </cell>
          <cell r="G14279" t="str">
            <v>MARINA ALVES MARTINS</v>
          </cell>
        </row>
        <row r="14280">
          <cell r="B14280" t="str">
            <v>SYL7C30</v>
          </cell>
          <cell r="D14280" t="str">
            <v>HB20 SENSE PLUS FLEX 1.0</v>
          </cell>
          <cell r="F14280" t="str">
            <v>GVB3519/23</v>
          </cell>
          <cell r="G14280" t="str">
            <v>FRED JEFFERSON DE JESUS</v>
          </cell>
        </row>
        <row r="14281">
          <cell r="B14281" t="str">
            <v>SJD3D40</v>
          </cell>
          <cell r="D14281" t="str">
            <v>T-CROSS HIGHLINE 1.4 250 TSI 16V TOTAL FLEX 4P C/AR - AUTOMÁTICO</v>
          </cell>
          <cell r="F14281" t="str">
            <v>GVB3225/23</v>
          </cell>
          <cell r="G14281" t="str">
            <v>RENATO CALNIM PIRES</v>
          </cell>
        </row>
        <row r="14282">
          <cell r="B14282" t="str">
            <v>SIX2H60</v>
          </cell>
          <cell r="D14282" t="str">
            <v>ONIX PLUS PREMIER II 1.0 12V TURBO FLEX 4P C/AR - AUTOMÁTICO</v>
          </cell>
          <cell r="F14282" t="str">
            <v>GVB3124/23</v>
          </cell>
          <cell r="G14282" t="str">
            <v>SABRINA GOMES BAPTISTA</v>
          </cell>
        </row>
        <row r="14283">
          <cell r="B14283" t="str">
            <v>SJB6D59</v>
          </cell>
          <cell r="D14283" t="str">
            <v>POLO HIGHLINE 1.0 12V TSI FLEX 4P C/AR - AUTOMÁTICO</v>
          </cell>
          <cell r="F14283" t="str">
            <v>GVB3030/23</v>
          </cell>
          <cell r="G14283" t="str">
            <v>PAULO VICTOR TROVATTO CRAVEIRO</v>
          </cell>
        </row>
        <row r="14284">
          <cell r="B14284" t="str">
            <v>SYH3D63</v>
          </cell>
          <cell r="D14284" t="str">
            <v>CRETA ACTION 1.6 16V FLEX 4P C/AR - AUTOMÁTICO</v>
          </cell>
          <cell r="F14284" t="str">
            <v>GVB2177/23</v>
          </cell>
          <cell r="G14284" t="str">
            <v>PAULO ROBERTO CUNHA VENCIO</v>
          </cell>
        </row>
        <row r="14285">
          <cell r="B14285" t="str">
            <v>SYH3B34</v>
          </cell>
          <cell r="D14285" t="str">
            <v>HB20 COMFORT PLUS TGDI FLEX AT 1.0</v>
          </cell>
          <cell r="F14285" t="str">
            <v>GVB1960/23</v>
          </cell>
          <cell r="G14285" t="str">
            <v>FELIPE ROENNAU SANTANNA</v>
          </cell>
        </row>
        <row r="14286">
          <cell r="B14286" t="str">
            <v>SJD3D38</v>
          </cell>
          <cell r="D14286" t="str">
            <v>T-CROSS HIGHLINE 1.4 250 TSI 16V TOTAL FLEX 4P C/AR - AUTOMÁTICO</v>
          </cell>
          <cell r="F14286" t="str">
            <v>GVB1719/23</v>
          </cell>
          <cell r="G14286" t="str">
            <v>MARCOS RODRIGUES PRATES</v>
          </cell>
        </row>
        <row r="14287">
          <cell r="B14287" t="str">
            <v>SYF6H85</v>
          </cell>
          <cell r="D14287" t="str">
            <v>COMPASS LONGITUDE 1.3 16V TURBO 270 FLEX 4P C/AR - AUTOMÁTICO</v>
          </cell>
          <cell r="F14287" t="str">
            <v>GVB1450/23</v>
          </cell>
          <cell r="G14287" t="str">
            <v>NIVALDO CARVALHO DE MELO FILHO</v>
          </cell>
        </row>
        <row r="14288">
          <cell r="B14288" t="str">
            <v>SYD5A61</v>
          </cell>
          <cell r="D14288" t="str">
            <v>FIORINO ENDURANCE 1.4 EVO FLEX 2P C/AR</v>
          </cell>
          <cell r="F14288" t="str">
            <v>GVB1125/23</v>
          </cell>
          <cell r="G14288" t="str">
            <v>F F MICROMARKET LTDA ME</v>
          </cell>
        </row>
        <row r="14289">
          <cell r="B14289" t="str">
            <v>TLS4F40</v>
          </cell>
          <cell r="D14289" t="str">
            <v>NIVUS COMFORTLINE 1.0 200 TSI 12V TOTAL FLEX 4P C/AR - AUTOMÁTICO</v>
          </cell>
          <cell r="F14289" t="str">
            <v>GVB1107/24</v>
          </cell>
          <cell r="G14289" t="str">
            <v>ANDERSON TERTO NEIVA CAVALINE</v>
          </cell>
        </row>
        <row r="14290">
          <cell r="B14290" t="str">
            <v>STA8C20</v>
          </cell>
          <cell r="D14290" t="str">
            <v>T-CROSS HIGHLINE 1.4 250 TSI 16V TOTAL FLEX 4P C/AR - AUTOMÁTICO</v>
          </cell>
          <cell r="F14290" t="str">
            <v>GVB0883/23</v>
          </cell>
          <cell r="G14290" t="str">
            <v>EDUARDO CREPALDI SPINOLA</v>
          </cell>
        </row>
        <row r="14291">
          <cell r="B14291" t="str">
            <v>SJB6E02</v>
          </cell>
          <cell r="D14291" t="str">
            <v>POLO HIGHLINE 1.0 12V TSI FLEX 4P C/AR - AUTOMÁTICO</v>
          </cell>
          <cell r="F14291" t="str">
            <v>GVB0735/23</v>
          </cell>
          <cell r="G14291" t="str">
            <v>LIZANDRO TEDESCO</v>
          </cell>
        </row>
        <row r="14292">
          <cell r="B14292" t="str">
            <v>SYF7A67</v>
          </cell>
          <cell r="D14292" t="str">
            <v>RENEGADE LONGITUDE 1.3 16V TURBO 270 FLEX 4P C/AR - AUTOMÁTICO</v>
          </cell>
          <cell r="F14292" t="str">
            <v>GVB0345/23</v>
          </cell>
          <cell r="G14292" t="str">
            <v>NOREM PRODUTOS MEDICOS E HOSPITALARES LTDA</v>
          </cell>
        </row>
        <row r="14293">
          <cell r="B14293" t="str">
            <v>SYF6C85</v>
          </cell>
          <cell r="D14293" t="str">
            <v>RENEGADE LONGITUDE 1.3 16V TURBO 270 FLEX 4P C/AR - AUTOMÁTICO</v>
          </cell>
          <cell r="F14293" t="str">
            <v>GVB0098/23</v>
          </cell>
          <cell r="G14293" t="str">
            <v>RAUL LIMA BASTOS</v>
          </cell>
        </row>
        <row r="14294">
          <cell r="B14294" t="str">
            <v>SYB5E17</v>
          </cell>
          <cell r="D14294" t="str">
            <v>MOBI TREKKING 1.0 8V FLEX 4P C/AR</v>
          </cell>
          <cell r="F14294" t="str">
            <v>GVA9785/23</v>
          </cell>
          <cell r="G14294" t="str">
            <v>JUNIOR SBARDELOTTO</v>
          </cell>
        </row>
        <row r="14295">
          <cell r="B14295" t="str">
            <v>SYB8H75</v>
          </cell>
          <cell r="D14295" t="str">
            <v>TRACKER PREMIER 1.2 12V TURBO FLEX 4P C/AR - AUTOMÁTICO</v>
          </cell>
          <cell r="F14295" t="str">
            <v>GVA9764/23</v>
          </cell>
          <cell r="G14295" t="str">
            <v>ROGENILDO AUGUSTO LIMA</v>
          </cell>
        </row>
        <row r="14296">
          <cell r="B14296" t="str">
            <v>SJG7C60</v>
          </cell>
          <cell r="D14296" t="str">
            <v>RENEGADE LONGITUDE 1.3 16V TURBO 270 FLEX 4P C/AR - AUTOMÁTICO</v>
          </cell>
          <cell r="F14296" t="str">
            <v>GVA9643/23</v>
          </cell>
          <cell r="G14296" t="str">
            <v>NILSO ADALBERTO PELA</v>
          </cell>
        </row>
        <row r="14297">
          <cell r="B14297" t="str">
            <v>SYB8B20</v>
          </cell>
          <cell r="D14297" t="str">
            <v>TRACKER LT 1.0 12V TURBO FLEX 4P C/AR - AUTOMÁTICO</v>
          </cell>
          <cell r="F14297" t="str">
            <v>GVA9162/23</v>
          </cell>
          <cell r="G14297" t="str">
            <v>FÁBIO BARBOSA CINTRA DE SOUZA</v>
          </cell>
        </row>
        <row r="14298">
          <cell r="B14298" t="str">
            <v>SJG6J29</v>
          </cell>
          <cell r="D14298" t="str">
            <v>HB20 LIMITED PLUS FLEX 1.0</v>
          </cell>
          <cell r="F14298" t="str">
            <v>GVA8955/23</v>
          </cell>
          <cell r="G14298" t="str">
            <v>ARAM COMERCIO DE LUBRIFICANTES LTDA</v>
          </cell>
        </row>
        <row r="14299">
          <cell r="B14299" t="str">
            <v>SYB8G78</v>
          </cell>
          <cell r="D14299" t="str">
            <v>ARGO 1.0 6V FLEX 4P C/AR</v>
          </cell>
          <cell r="F14299" t="str">
            <v>GVA8765/23</v>
          </cell>
          <cell r="G14299" t="str">
            <v>GIZELDA MARIA FONTES MENDES</v>
          </cell>
        </row>
        <row r="14300">
          <cell r="B14300" t="str">
            <v>SJD3A64</v>
          </cell>
          <cell r="D14300" t="str">
            <v>KICKS SENSE 1.6 16V FLEX 4P C/AR - AUTOMÁTICO</v>
          </cell>
          <cell r="F14300" t="str">
            <v>GVA8580/23</v>
          </cell>
          <cell r="G14300" t="str">
            <v>HEITOR PEREIRA MOREIRA</v>
          </cell>
        </row>
        <row r="14301">
          <cell r="B14301" t="str">
            <v>SJC1I30</v>
          </cell>
          <cell r="D14301" t="str">
            <v>KICKS ACTIVE 1.6 16V FLEX 4P C/AR - AUTOMÁTICO</v>
          </cell>
          <cell r="F14301" t="str">
            <v>GVA8474/23</v>
          </cell>
          <cell r="G14301" t="str">
            <v>RAFAEL COIMBRA FRANCO</v>
          </cell>
        </row>
        <row r="14302">
          <cell r="B14302" t="str">
            <v>SJG7A62</v>
          </cell>
          <cell r="D14302" t="str">
            <v>HB20 COMFORT PLUS FLEX 1.0</v>
          </cell>
          <cell r="F14302" t="str">
            <v>GVA8416/23</v>
          </cell>
          <cell r="G14302" t="str">
            <v>CRM PRODUTOS E SERVICOS INDUSTRIAIS LTDA</v>
          </cell>
        </row>
        <row r="14303">
          <cell r="B14303" t="str">
            <v>SJD7A66</v>
          </cell>
          <cell r="D14303" t="str">
            <v>STRADA ENDURANCE CP FLEX 1.3</v>
          </cell>
          <cell r="F14303" t="str">
            <v>GVA8335/23</v>
          </cell>
          <cell r="G14303" t="str">
            <v>PETROPOSTO COMERCIO E SERVIÇO LTDA</v>
          </cell>
        </row>
        <row r="14304">
          <cell r="B14304" t="str">
            <v>SIG6F24</v>
          </cell>
          <cell r="D14304" t="str">
            <v>ARGO 1.0 6V FLEX 4P C/AR</v>
          </cell>
          <cell r="F14304" t="str">
            <v>GVA8152/23</v>
          </cell>
          <cell r="G14304" t="str">
            <v>COMPOSTOS DO BRASIL LTDA.</v>
          </cell>
        </row>
        <row r="14305">
          <cell r="B14305" t="str">
            <v>SYE8C86</v>
          </cell>
          <cell r="D14305" t="str">
            <v>MONTANA LTZ TURBO FLEX AT 1.2 4P</v>
          </cell>
          <cell r="F14305" t="str">
            <v>GVA8065/23</v>
          </cell>
          <cell r="G14305" t="str">
            <v>MATHEUS EDUARDO MARTINS VIEIRA</v>
          </cell>
        </row>
        <row r="14306">
          <cell r="B14306" t="str">
            <v>SYF7A76</v>
          </cell>
          <cell r="D14306" t="str">
            <v>COMPASS LONGITUDE 1.3 16V TURBO 270 FLEX 4P C/AR - AUTOMÁTICO</v>
          </cell>
          <cell r="F14306" t="str">
            <v>GVA7690/23</v>
          </cell>
          <cell r="G14306" t="str">
            <v>LUIZ CARLOS WILHELMS JUNIOR</v>
          </cell>
        </row>
        <row r="14307">
          <cell r="B14307" t="str">
            <v>SYE4E72</v>
          </cell>
          <cell r="D14307" t="str">
            <v>ONIX LT 1.0 12V FLEX 4P C/AR</v>
          </cell>
          <cell r="F14307" t="str">
            <v>GVA7560/23</v>
          </cell>
          <cell r="G14307" t="str">
            <v>COPACABANA CONSTRUTORA LTDA</v>
          </cell>
        </row>
        <row r="14308">
          <cell r="B14308" t="str">
            <v>PZB9A73</v>
          </cell>
          <cell r="D14308" t="str">
            <v>TRACKER PREMIER 1.2 12V TURBO FLEX 4P C/AR - AUTOMÁTICO</v>
          </cell>
          <cell r="F14308" t="str">
            <v>GVA7481/23</v>
          </cell>
          <cell r="G14308" t="str">
            <v>MARISE VALERIO SANTANNA</v>
          </cell>
        </row>
        <row r="14309">
          <cell r="B14309" t="str">
            <v>TJT7A47</v>
          </cell>
          <cell r="D14309" t="str">
            <v>T-CROSS 1.0 200 TSI 12V TOTAL FLEX 4P C/AR - AUTOMÁTICO</v>
          </cell>
          <cell r="F14309" t="str">
            <v>GVA7479/24</v>
          </cell>
          <cell r="G14309" t="str">
            <v>MARIO JOSE BITTENCOURT</v>
          </cell>
        </row>
        <row r="14310">
          <cell r="B14310" t="str">
            <v>SJE7C92</v>
          </cell>
          <cell r="D14310" t="str">
            <v>TRACKER PREMIER 1.2 12V TURBO FLEX 4P C/AR - AUTOMÁTICO</v>
          </cell>
          <cell r="F14310" t="str">
            <v>GVA7468/23</v>
          </cell>
          <cell r="G14310" t="str">
            <v>JOÃO BOSCO CHARRA JUNIOR</v>
          </cell>
        </row>
        <row r="14311">
          <cell r="B14311" t="str">
            <v>SJD3C87</v>
          </cell>
          <cell r="D14311" t="str">
            <v>T-CROSS COMFORTLINE 1.0 200 TSI 12V TOTAL FLEX 4P C/AR - AUTOMÁTICO</v>
          </cell>
          <cell r="F14311" t="str">
            <v>GVA7261/23</v>
          </cell>
          <cell r="G14311" t="str">
            <v>ROBERTO ANTNIO DE OLIVEIRA</v>
          </cell>
        </row>
        <row r="14312">
          <cell r="B14312" t="str">
            <v>SYD3A66</v>
          </cell>
          <cell r="D14312" t="str">
            <v>ONIX LTZ 1.0 12V TURBO FLEX 4P C/AR - AUTOMÁTICO</v>
          </cell>
          <cell r="F14312" t="str">
            <v>GVA7025/23</v>
          </cell>
          <cell r="G14312" t="str">
            <v>MARCOS ANDRÉ ABEN-ATHAR OLIVEIRA</v>
          </cell>
        </row>
        <row r="14313">
          <cell r="B14313" t="str">
            <v>SYC4E71</v>
          </cell>
          <cell r="D14313" t="str">
            <v>HB20 PLATINUM PLUS 1.0 12V GDI TURBO FLEX 4P C/AR - AUTOMÁTICO</v>
          </cell>
          <cell r="F14313" t="str">
            <v>GVA7006/23</v>
          </cell>
          <cell r="G14313" t="str">
            <v>DIEGO LUÍS MARCOLINO</v>
          </cell>
        </row>
        <row r="14314">
          <cell r="B14314" t="str">
            <v>SYD5E34</v>
          </cell>
          <cell r="D14314" t="str">
            <v>CRONOS DRIVE 1.3 8V FLEX 4P C/AR - AUTOMÁTICO</v>
          </cell>
          <cell r="F14314" t="str">
            <v>GVA6904/23</v>
          </cell>
          <cell r="G14314" t="str">
            <v>GISLAINE BIASIA DE ALMEIDA PIRES</v>
          </cell>
        </row>
        <row r="14315">
          <cell r="B14315" t="str">
            <v>SYE2A63</v>
          </cell>
          <cell r="D14315" t="str">
            <v>CRONOS DRIVE 1.3 8V FLEX 4P C/AR - AUTOMÁTICO</v>
          </cell>
          <cell r="F14315" t="str">
            <v>GVA6812/23</v>
          </cell>
          <cell r="G14315" t="str">
            <v>EVOPHARMA S.A.</v>
          </cell>
        </row>
        <row r="14316">
          <cell r="B14316" t="str">
            <v>SJA1D49</v>
          </cell>
          <cell r="D14316" t="str">
            <v>ONIX PLUS PREMIER II 1.0 12V TURBO FLEX 4P C/AR - AUTOMÁTICO</v>
          </cell>
          <cell r="F14316" t="str">
            <v>GVA6730/23</v>
          </cell>
          <cell r="G14316" t="str">
            <v>KHADIA FERNANDA QUEIROZ RODRIGUES</v>
          </cell>
        </row>
        <row r="14317">
          <cell r="B14317" t="str">
            <v>SYC4F82</v>
          </cell>
          <cell r="D14317" t="str">
            <v>CRONOS DRIVE 1.0 6V FLEX 4P C/AR</v>
          </cell>
          <cell r="F14317" t="str">
            <v>GVA6716/23</v>
          </cell>
          <cell r="G14317" t="str">
            <v>LC2B SUPRIMENTOS, RASTREABILIDADE E MOBILIDADE LTDA</v>
          </cell>
        </row>
        <row r="14318">
          <cell r="B14318" t="str">
            <v>FPY8C04</v>
          </cell>
          <cell r="D14318" t="str">
            <v>NIVUS HIGHLINE 1.0 200 TSI 12V TOTAL FLEX 4P C/AR - AUTOMÁTICO</v>
          </cell>
          <cell r="F14318" t="str">
            <v>GVA6674/23</v>
          </cell>
          <cell r="G14318" t="str">
            <v>WESLEM GARCIA SUHETT</v>
          </cell>
        </row>
        <row r="14319">
          <cell r="B14319" t="str">
            <v>SJD2I57</v>
          </cell>
          <cell r="D14319" t="str">
            <v>FASTBACK LIMITED EDITION 1.3 16V TURBO 270 FLEX 4P C/AR - AUTOMÁTICO</v>
          </cell>
          <cell r="F14319" t="str">
            <v>GVA6420/23</v>
          </cell>
          <cell r="G14319" t="str">
            <v>FABIO ISMAEL ROSSLER BASSINELLO</v>
          </cell>
        </row>
        <row r="14320">
          <cell r="B14320" t="str">
            <v>SJD3B04</v>
          </cell>
          <cell r="D14320" t="str">
            <v>COMMANDER LIMITED 7L 1.3 16V TURBO 270 FLEX 4P C/AR - AUTOMÁTICO</v>
          </cell>
          <cell r="F14320" t="str">
            <v>GVA6228/23</v>
          </cell>
          <cell r="G14320" t="str">
            <v>LORENA MARTEL URUÇU</v>
          </cell>
        </row>
        <row r="14321">
          <cell r="B14321" t="str">
            <v>TCJ6G02</v>
          </cell>
          <cell r="D14321" t="str">
            <v>C3 LIVE PACK 1.0 6V FLEX 4P C/AR</v>
          </cell>
          <cell r="F14321" t="str">
            <v>GVA6084/24</v>
          </cell>
          <cell r="G14321" t="str">
            <v>RINALDO GONCALVES DE SOUZA</v>
          </cell>
        </row>
        <row r="14322">
          <cell r="B14322" t="str">
            <v>EMD6C64</v>
          </cell>
          <cell r="D14322" t="str">
            <v>NIVUS HIGHLINE 1.0 200 TSI 12V TOTAL FLEX 4P C/AR - AUTOMÁTICO</v>
          </cell>
          <cell r="F14322" t="str">
            <v>GVA5866/23</v>
          </cell>
          <cell r="G14322" t="str">
            <v>TT INDUSTRIA E COMERCIO DE ACESSORIOS PARA MOVEIS LTDA</v>
          </cell>
        </row>
        <row r="14323">
          <cell r="B14323" t="str">
            <v>SYD5A69</v>
          </cell>
          <cell r="D14323" t="str">
            <v>STRADA ENDURANCE CP FLEX 1.3</v>
          </cell>
          <cell r="F14323" t="str">
            <v>GVA5712/23</v>
          </cell>
          <cell r="G14323" t="str">
            <v>BONAFE  OLIVEIRA LTDA</v>
          </cell>
        </row>
        <row r="14324">
          <cell r="B14324" t="str">
            <v>SYD5A73</v>
          </cell>
          <cell r="D14324" t="str">
            <v>STRADA ENDURANCE CP FLEX 1.3</v>
          </cell>
          <cell r="F14324" t="str">
            <v>GVA5712/23</v>
          </cell>
          <cell r="G14324" t="str">
            <v>BONAFE  OLIVEIRA LTDA</v>
          </cell>
        </row>
        <row r="14325">
          <cell r="B14325" t="str">
            <v>SYD5A74</v>
          </cell>
          <cell r="D14325" t="str">
            <v>STRADA ENDURANCE CP FLEX 1.3</v>
          </cell>
          <cell r="F14325" t="str">
            <v>GVA5712/23</v>
          </cell>
          <cell r="G14325" t="str">
            <v>BONAFE  OLIVEIRA LTDA</v>
          </cell>
        </row>
        <row r="14326">
          <cell r="B14326" t="str">
            <v>SYD5A71</v>
          </cell>
          <cell r="D14326" t="str">
            <v>STRADA ENDURANCE CP FLEX 1.3</v>
          </cell>
          <cell r="F14326" t="str">
            <v>GVA5712/23</v>
          </cell>
          <cell r="G14326" t="str">
            <v>BONAFE  OLIVEIRA LTDA</v>
          </cell>
        </row>
        <row r="14327">
          <cell r="B14327" t="str">
            <v>SYD5A78</v>
          </cell>
          <cell r="D14327" t="str">
            <v>STRADA ENDURANCE CP FLEX 1.3</v>
          </cell>
          <cell r="F14327" t="str">
            <v>GVA5712/23</v>
          </cell>
          <cell r="G14327" t="str">
            <v>BONAFE  OLIVEIRA LTDA</v>
          </cell>
        </row>
        <row r="14328">
          <cell r="B14328" t="str">
            <v>SYD5A67</v>
          </cell>
          <cell r="D14328" t="str">
            <v>STRADA ENDURANCE CP FLEX 1.3</v>
          </cell>
          <cell r="F14328" t="str">
            <v>GVA5712/23</v>
          </cell>
          <cell r="G14328" t="str">
            <v>BONAFE  OLIVEIRA LTDA</v>
          </cell>
        </row>
        <row r="14329">
          <cell r="B14329" t="str">
            <v>SYC9E92</v>
          </cell>
          <cell r="D14329" t="str">
            <v>TRACKER LT 1.0 12V TURBO FLEX 4P C/AR - AUTOMÁTICO</v>
          </cell>
          <cell r="F14329" t="str">
            <v>GVA5307/23</v>
          </cell>
          <cell r="G14329" t="str">
            <v>JOSUÉ ALMEIDA VIEIRA NETO</v>
          </cell>
        </row>
        <row r="14330">
          <cell r="B14330" t="str">
            <v>SJA0J40</v>
          </cell>
          <cell r="D14330" t="str">
            <v>HB20 COMFORT PLUS FLEX 1.0</v>
          </cell>
          <cell r="F14330" t="str">
            <v>GVA5179/23</v>
          </cell>
          <cell r="G14330" t="str">
            <v>CLINICA RADIOLOGICA DA CIDADE DE PASSO FUNDO LTDA</v>
          </cell>
        </row>
        <row r="14331">
          <cell r="B14331" t="str">
            <v>FXN6E82</v>
          </cell>
          <cell r="D14331" t="str">
            <v>NIVUS HIGHLINE 1.0 200 TSI 12V TOTAL FLEX 4P C/AR - AUTOMÁTICO</v>
          </cell>
          <cell r="F14331" t="str">
            <v>GVA4611/23</v>
          </cell>
          <cell r="G14331" t="str">
            <v>VIVIANE DE FATIMA A INOCENCIO TURTELTAUB</v>
          </cell>
        </row>
        <row r="14332">
          <cell r="B14332" t="str">
            <v>SJI1D68</v>
          </cell>
          <cell r="D14332" t="str">
            <v>ONIX PLUS PREMIER II 1.0 12V TURBO FLEX 4P C/AR - AUTOMÁTICO</v>
          </cell>
          <cell r="F14332" t="str">
            <v>GVA4384/23</v>
          </cell>
          <cell r="G14332" t="str">
            <v>TELMO DE LARA RAMALHO</v>
          </cell>
        </row>
        <row r="14333">
          <cell r="B14333" t="str">
            <v>SIX2G38</v>
          </cell>
          <cell r="D14333" t="str">
            <v>TRACKER LT 1.0 12V TURBO FLEX 4P C/AR - AUTOMÁTICO</v>
          </cell>
          <cell r="F14333" t="str">
            <v>GVA4217/23</v>
          </cell>
          <cell r="G14333" t="str">
            <v>PAULO HENRIQUE PEREIRA DA SILVA</v>
          </cell>
        </row>
        <row r="14334">
          <cell r="B14334" t="str">
            <v>SHI6D32</v>
          </cell>
          <cell r="D14334" t="str">
            <v>208 HATCH LIKE 1.0 6V FLEX 4P C/AR</v>
          </cell>
          <cell r="F14334" t="str">
            <v>GVA4194/23</v>
          </cell>
          <cell r="G14334" t="str">
            <v>MARCELO ZALLI</v>
          </cell>
        </row>
        <row r="14335">
          <cell r="B14335" t="str">
            <v>SYB8G31</v>
          </cell>
          <cell r="D14335" t="str">
            <v>ARGO 1.0 6V FLEX 4P C/AR</v>
          </cell>
          <cell r="F14335" t="str">
            <v>GVA3749/23</v>
          </cell>
          <cell r="G14335" t="str">
            <v>JOSEMAR FERREIRA</v>
          </cell>
        </row>
        <row r="14336">
          <cell r="B14336" t="str">
            <v>TCV9D94</v>
          </cell>
          <cell r="D14336" t="str">
            <v>COMMANDER OVERLAND HURRICANE 7L TURBO 4X4 AT 2.0</v>
          </cell>
          <cell r="F14336" t="str">
            <v>GVA3720/23</v>
          </cell>
          <cell r="G14336" t="str">
            <v>DANNI MNITENTAG</v>
          </cell>
        </row>
        <row r="14337">
          <cell r="B14337" t="str">
            <v>SYE2C31</v>
          </cell>
          <cell r="D14337" t="str">
            <v>FASTBACK LIMITED EDITION 1.3 16V TURBO 270 FLEX 4P C/AR - AUTOMÁTICO</v>
          </cell>
          <cell r="F14337" t="str">
            <v>GVA3613/23</v>
          </cell>
          <cell r="G14337" t="str">
            <v>ÉRICA DE GASPERI</v>
          </cell>
        </row>
        <row r="14338">
          <cell r="B14338" t="str">
            <v>SIW9I89</v>
          </cell>
          <cell r="D14338" t="str">
            <v>KWID ZEN 1.0 12V SCE FLEX 4P C/AR</v>
          </cell>
          <cell r="F14338" t="str">
            <v>GVA3452/23</v>
          </cell>
          <cell r="G14338" t="str">
            <v>MILTON MAKOTO SATO</v>
          </cell>
        </row>
        <row r="14339">
          <cell r="B14339" t="str">
            <v>SIV0B41</v>
          </cell>
          <cell r="D14339" t="str">
            <v>SPIN PREMIER 7L 1.8 8V ECONOFLEX 4P C/AR - AUTOMÁTICO</v>
          </cell>
          <cell r="F14339" t="str">
            <v>GVA2608/23</v>
          </cell>
          <cell r="G14339" t="str">
            <v>REP INJETORAS DE BORRACHA LTDA.</v>
          </cell>
        </row>
        <row r="14340">
          <cell r="B14340" t="str">
            <v>ECE0F31</v>
          </cell>
          <cell r="D14340" t="str">
            <v>SAVEIRO ROBUST 1.6 16V TOTAL FLEX 2P C/AR</v>
          </cell>
          <cell r="F14340" t="str">
            <v>GVA2244/23</v>
          </cell>
          <cell r="G14340" t="str">
            <v>ALFA MAQUINAS LOCACAO E SERVICOS - EIRELI</v>
          </cell>
        </row>
        <row r="14341">
          <cell r="B14341" t="str">
            <v>SYE4D27</v>
          </cell>
          <cell r="D14341" t="str">
            <v>ONIX PREMIER II 1.0 12V TURBO FLEX 4P C/AR - AUTOMÁTICO</v>
          </cell>
          <cell r="F14341" t="str">
            <v>GVA2031/23</v>
          </cell>
          <cell r="G14341" t="str">
            <v>RAMON BEDENKO CORREA</v>
          </cell>
        </row>
        <row r="14342">
          <cell r="B14342" t="str">
            <v>SHK3J62</v>
          </cell>
          <cell r="D14342" t="str">
            <v>208 HATCH LIKE 1.0 6V FLEX 4P C/AR</v>
          </cell>
          <cell r="F14342" t="str">
            <v>GVA2025/23</v>
          </cell>
          <cell r="G14342" t="str">
            <v>MEIRIÃ BATISTA SILVA FRAZAO</v>
          </cell>
        </row>
        <row r="14343">
          <cell r="B14343" t="str">
            <v>SYZ7F40</v>
          </cell>
          <cell r="D14343" t="str">
            <v>ARGO 1.0 6V FLEX 4P C/AR</v>
          </cell>
          <cell r="F14343" t="str">
            <v>GVA1679/24</v>
          </cell>
          <cell r="G14343" t="str">
            <v>WAGNER LEONI</v>
          </cell>
        </row>
        <row r="14344">
          <cell r="B14344" t="str">
            <v>SIL1A87</v>
          </cell>
          <cell r="D14344" t="str">
            <v>COMPASS SERIE S 1.3 16V TURBO 270 FLEX C/AR - AUTOMÁTICO</v>
          </cell>
          <cell r="F14344" t="str">
            <v>GVA1559/23</v>
          </cell>
          <cell r="G14344" t="str">
            <v>IGOR VIEIRA XAVIER</v>
          </cell>
        </row>
        <row r="14345">
          <cell r="B14345" t="str">
            <v>SYA5G79</v>
          </cell>
          <cell r="D14345" t="str">
            <v>STRADA ENDURANCE CP FLEX 1.3</v>
          </cell>
          <cell r="F14345" t="str">
            <v>GVA1528/23</v>
          </cell>
          <cell r="G14345" t="str">
            <v>INVOLT ENGENHARIA E COMERCIO ELETRICO LTDA</v>
          </cell>
        </row>
        <row r="14346">
          <cell r="B14346" t="str">
            <v>SYA5G66</v>
          </cell>
          <cell r="D14346" t="str">
            <v>STRADA ENDURANCE CP FLEX 1.3</v>
          </cell>
          <cell r="F14346" t="str">
            <v>GVA1528/23</v>
          </cell>
          <cell r="G14346" t="str">
            <v>INVOLT ENGENHARIA E COMERCIO ELETRICO LTDA</v>
          </cell>
        </row>
        <row r="14347">
          <cell r="B14347" t="str">
            <v>SYB8I74</v>
          </cell>
          <cell r="D14347" t="str">
            <v>MONTANA LTZ TURBO FLEX AT 1.2 4P</v>
          </cell>
          <cell r="F14347" t="str">
            <v>GVA1097/23</v>
          </cell>
          <cell r="G14347" t="str">
            <v>R.S. ATACADO E VAREJO LTDA</v>
          </cell>
        </row>
        <row r="14348">
          <cell r="B14348" t="str">
            <v>SIR2H64</v>
          </cell>
          <cell r="D14348" t="str">
            <v>TRACKER LT 1.0 12V TURBO FLEX 4P C/AR - AUTOMÁTICO</v>
          </cell>
          <cell r="F14348" t="str">
            <v>GVA0476/23</v>
          </cell>
          <cell r="G14348" t="str">
            <v>RENAN YURI WILTEMBURG</v>
          </cell>
        </row>
        <row r="14349">
          <cell r="B14349" t="str">
            <v>RTZ4C23</v>
          </cell>
          <cell r="D14349" t="str">
            <v>COMPASS LONGITUDE 1.3 16V TURBO 270 FLEX 4P C/AR - AUTOMÁTICO</v>
          </cell>
          <cell r="F14349" t="str">
            <v>CLB6064/25</v>
          </cell>
          <cell r="G14349" t="str">
            <v>CLARO S.A.</v>
          </cell>
        </row>
        <row r="14350">
          <cell r="B14350" t="str">
            <v>SVI8F20</v>
          </cell>
          <cell r="D14350" t="str">
            <v>NIVUS HIGHLINE 1.0 200 TSI 12V TOTAL FLEX 4P C/AR - AUTOMÁTICO</v>
          </cell>
          <cell r="F14350" t="str">
            <v>CLB6064/25</v>
          </cell>
          <cell r="G14350" t="str">
            <v>CLARO S.A.</v>
          </cell>
        </row>
        <row r="14351">
          <cell r="B14351" t="str">
            <v>RVD0C06</v>
          </cell>
          <cell r="D14351" t="str">
            <v>ONIX PLUS LT 1.0 12V FLEX 4P C/AR</v>
          </cell>
          <cell r="F14351" t="str">
            <v>CLB5782/25</v>
          </cell>
          <cell r="G14351" t="str">
            <v>VIPES DO BRASIL COMERCIO E IMPORTACAO LTDA</v>
          </cell>
        </row>
        <row r="14352">
          <cell r="B14352" t="str">
            <v>RVX0G00</v>
          </cell>
          <cell r="D14352" t="str">
            <v>MASTER GRAND FURGÃO 10,8M³ L2H2 2.3 16V DIE 4P C/AR</v>
          </cell>
          <cell r="F14352" t="str">
            <v>CLB5735/25</v>
          </cell>
          <cell r="G14352" t="str">
            <v>STIHL FERRAMENTAS MOTORIZADAS LTDA.</v>
          </cell>
        </row>
        <row r="14353">
          <cell r="B14353" t="str">
            <v>RUV2A11</v>
          </cell>
          <cell r="D14353" t="str">
            <v>NOVA STRADA ENDURANCE CABINE PLUS 1.4 8V FLEX 2P C/AR</v>
          </cell>
          <cell r="F14353" t="str">
            <v>CLB5671/25</v>
          </cell>
          <cell r="G14353" t="str">
            <v>ENOPS ENGENHARIA S/A.</v>
          </cell>
        </row>
        <row r="14354">
          <cell r="B14354" t="str">
            <v>RVW5H02</v>
          </cell>
          <cell r="D14354" t="str">
            <v>ONIX PLUS LTZ 1.0 12V TURBO FLEX 4P C/AR - AUTOMÁTICO</v>
          </cell>
          <cell r="F14354" t="str">
            <v>CLB5621/25</v>
          </cell>
          <cell r="G14354" t="str">
            <v>COOPERATIVA DE CREDITO CREDIESMERALDAS LTDA. - SICOOB CREDIESMERALDAS</v>
          </cell>
        </row>
        <row r="14355">
          <cell r="B14355" t="str">
            <v>RVX0G43</v>
          </cell>
          <cell r="D14355" t="str">
            <v>TORO FREEDOM 1.3 16V TURBO 270 FLEX 4P C/AR - AUTOMÁTICO</v>
          </cell>
          <cell r="F14355" t="str">
            <v>CLB5550/25</v>
          </cell>
          <cell r="G14355" t="str">
            <v>GL EVENTS LIVE LTDA</v>
          </cell>
        </row>
        <row r="14356">
          <cell r="B14356" t="str">
            <v>SIC1A83</v>
          </cell>
          <cell r="D14356" t="str">
            <v>SAVEIRO ROBUST 1.6 8V TOTAL FLEX 2P C/AR</v>
          </cell>
          <cell r="F14356" t="str">
            <v>CLB5549/25</v>
          </cell>
          <cell r="G14356" t="str">
            <v>MINERVA S.A.</v>
          </cell>
        </row>
        <row r="14357">
          <cell r="B14357" t="str">
            <v>SIH3B40</v>
          </cell>
          <cell r="D14357" t="str">
            <v>ARGO 1.0 6V FLEX 4P C/AR</v>
          </cell>
          <cell r="F14357" t="str">
            <v>CLB5549/25</v>
          </cell>
          <cell r="G14357" t="str">
            <v>MINERVA S.A.</v>
          </cell>
        </row>
        <row r="14358">
          <cell r="B14358" t="str">
            <v>SIB1C81</v>
          </cell>
          <cell r="D14358" t="str">
            <v>ARGO DRIVE 1.0 6V FLEX 4P C/AR</v>
          </cell>
          <cell r="F14358" t="str">
            <v>CLB5545/25</v>
          </cell>
          <cell r="G14358" t="str">
            <v>COOPERVAL COOPERATIVA AGROINDUSTRIAL VALE DO IVAI LTDA</v>
          </cell>
        </row>
        <row r="14359">
          <cell r="B14359" t="str">
            <v>SHL5B19</v>
          </cell>
          <cell r="D14359" t="str">
            <v>CRONOS DRIVE 1.0 6V FLEX 4P C/AR</v>
          </cell>
          <cell r="F14359" t="str">
            <v>CLB5289/25</v>
          </cell>
          <cell r="G14359" t="str">
            <v>VOESTALPINE BOHLER WELDING SOLDAS DO BRASIL LTDA</v>
          </cell>
        </row>
        <row r="14360">
          <cell r="B14360" t="str">
            <v>SHL5B03</v>
          </cell>
          <cell r="D14360" t="str">
            <v>CRONOS DRIVE 1.0 6V FLEX 4P C/AR</v>
          </cell>
          <cell r="F14360" t="str">
            <v>CLB5289/25</v>
          </cell>
          <cell r="G14360" t="str">
            <v>VOESTALPINE BOHLER WELDING SOLDAS DO BRASIL LTDA</v>
          </cell>
        </row>
        <row r="14361">
          <cell r="B14361" t="str">
            <v>RUU6D49</v>
          </cell>
          <cell r="D14361" t="str">
            <v>MOBI LIKE 1.0 8V FLEX 4P C/AR</v>
          </cell>
          <cell r="F14361" t="str">
            <v>CLB5096/25</v>
          </cell>
          <cell r="G14361" t="str">
            <v>CORTESIA SERVICOS DE CONCRETAGEM LTDA.</v>
          </cell>
        </row>
        <row r="14362">
          <cell r="B14362" t="str">
            <v>RUU6D48</v>
          </cell>
          <cell r="D14362" t="str">
            <v>MOBI LIKE 1.0 8V FLEX 4P C/AR</v>
          </cell>
          <cell r="F14362" t="str">
            <v>CLB5096/25</v>
          </cell>
          <cell r="G14362" t="str">
            <v>CORTESIA SERVICOS DE CONCRETAGEM LTDA.</v>
          </cell>
        </row>
        <row r="14363">
          <cell r="B14363" t="str">
            <v>RUU6D47</v>
          </cell>
          <cell r="D14363" t="str">
            <v>MOBI LIKE 1.0 8V FLEX 4P C/AR</v>
          </cell>
          <cell r="F14363" t="str">
            <v>CLB5096/25</v>
          </cell>
          <cell r="G14363" t="str">
            <v>CORTESIA SERVICOS DE CONCRETAGEM LTDA.</v>
          </cell>
        </row>
        <row r="14364">
          <cell r="B14364" t="str">
            <v>RUU6D46</v>
          </cell>
          <cell r="D14364" t="str">
            <v>MOBI LIKE 1.0 8V FLEX 4P C/AR</v>
          </cell>
          <cell r="F14364" t="str">
            <v>CLB5096/25</v>
          </cell>
          <cell r="G14364" t="str">
            <v>CORTESIA SERVICOS DE CONCRETAGEM LTDA.</v>
          </cell>
        </row>
        <row r="14365">
          <cell r="B14365" t="str">
            <v>RVD0B62</v>
          </cell>
          <cell r="D14365" t="str">
            <v>KWID ZEN 1.0 12V SCE FLEX 4P C/AR</v>
          </cell>
          <cell r="F14365" t="str">
            <v>CLB5013/25</v>
          </cell>
          <cell r="G14365" t="str">
            <v>TUV RHEINLAND DUCTOR LTDA</v>
          </cell>
        </row>
        <row r="14366">
          <cell r="B14366" t="str">
            <v>SIV9H64</v>
          </cell>
          <cell r="D14366" t="str">
            <v>ARGO 1.0 6V FLEX 4P C/AR</v>
          </cell>
          <cell r="F14366" t="str">
            <v>CLB4998/25</v>
          </cell>
          <cell r="G14366" t="str">
            <v>TRIMAK ENGENHARIA E COMERCIO S/A</v>
          </cell>
        </row>
        <row r="14367">
          <cell r="B14367" t="str">
            <v>SJI5C67</v>
          </cell>
          <cell r="D14367" t="str">
            <v>STRADA ENDURANCE CP FLEX 1.3</v>
          </cell>
          <cell r="F14367" t="str">
            <v>CLB4928/25</v>
          </cell>
          <cell r="G14367" t="str">
            <v>SASAHARA AGRICULTURA E PECUARIA LTDA</v>
          </cell>
        </row>
        <row r="14368">
          <cell r="B14368" t="str">
            <v>SYA7I94</v>
          </cell>
          <cell r="D14368" t="str">
            <v>ARGO 1.0 6V FLEX 4P C/AR</v>
          </cell>
          <cell r="F14368" t="str">
            <v>CLB4928/25</v>
          </cell>
          <cell r="G14368" t="str">
            <v>SASAHARA AGRICULTURA E PECUARIA LTDA</v>
          </cell>
        </row>
        <row r="14369">
          <cell r="B14369" t="str">
            <v>RVX2A87</v>
          </cell>
          <cell r="D14369" t="str">
            <v>ONIX PLUS LTZ 1.0 12V TURBO FLEX 4P C/AR - AUTOMÁTICO</v>
          </cell>
          <cell r="F14369" t="str">
            <v>CLB4751/25</v>
          </cell>
          <cell r="G14369" t="str">
            <v>SPE CONCESSIONARIA VOE XAP S.A.</v>
          </cell>
        </row>
        <row r="14370">
          <cell r="B14370" t="str">
            <v>SIH3F32</v>
          </cell>
          <cell r="D14370" t="str">
            <v>HB20 SENSE 1.0 12V FLEX 4P C/AR</v>
          </cell>
          <cell r="F14370" t="str">
            <v>CLB4534/25</v>
          </cell>
          <cell r="G14370" t="str">
            <v>INFOTEC CONSULTORIA E PLANEJAMENTO LTDA</v>
          </cell>
        </row>
        <row r="14371">
          <cell r="B14371" t="str">
            <v>SIJ0H43</v>
          </cell>
          <cell r="D14371" t="str">
            <v>HB20 SENSE 1.0 12V FLEX 4P C/AR</v>
          </cell>
          <cell r="F14371" t="str">
            <v>CLB4534/25</v>
          </cell>
          <cell r="G14371" t="str">
            <v>INFOTEC CONSULTORIA E PLANEJAMENTO LTDA</v>
          </cell>
        </row>
        <row r="14372">
          <cell r="B14372" t="str">
            <v>SJE4B00</v>
          </cell>
          <cell r="D14372" t="str">
            <v>ARGO 1.0 6V FLEX 4P C/AR</v>
          </cell>
          <cell r="F14372" t="str">
            <v>CLB4422/25</v>
          </cell>
          <cell r="G14372" t="str">
            <v>HIRSA SISTEMAS DE AUTOMACAO E CONTROLE LIMITADA</v>
          </cell>
        </row>
        <row r="14373">
          <cell r="B14373" t="str">
            <v>SJE4A98</v>
          </cell>
          <cell r="D14373" t="str">
            <v>ARGO 1.0 6V FLEX 4P C/AR</v>
          </cell>
          <cell r="F14373" t="str">
            <v>CLB4422/25</v>
          </cell>
          <cell r="G14373" t="str">
            <v>HIRSA SISTEMAS DE AUTOMACAO E CONTROLE LIMITADA</v>
          </cell>
        </row>
        <row r="14374">
          <cell r="B14374" t="str">
            <v>SIO4F52</v>
          </cell>
          <cell r="D14374" t="str">
            <v>COMMANDER OVERLAND 7L 2.0 16V TURBO DIE 4X4 4P C/AR - AUTOMÁTICO</v>
          </cell>
          <cell r="F14374" t="str">
            <v>CLB4293/25</v>
          </cell>
          <cell r="G14374" t="str">
            <v>VINDER S/A</v>
          </cell>
        </row>
        <row r="14375">
          <cell r="B14375" t="str">
            <v>SII3F37</v>
          </cell>
          <cell r="D14375" t="str">
            <v>NOVA STRADA FREEDOM CD 1.3 8V FLEX 4P C/AR</v>
          </cell>
          <cell r="F14375" t="str">
            <v>CLB4176/25</v>
          </cell>
          <cell r="G14375" t="str">
            <v>COMPANHIA SUL AMERICANA DE PECUARIA LTDA</v>
          </cell>
        </row>
        <row r="14376">
          <cell r="B14376" t="str">
            <v>SII3F32</v>
          </cell>
          <cell r="D14376" t="str">
            <v>NOVA STRADA FREEDOM CD 1.3 8V FLEX 4P C/AR</v>
          </cell>
          <cell r="F14376" t="str">
            <v>CLB4176/25</v>
          </cell>
          <cell r="G14376" t="str">
            <v>COMPANHIA SUL AMERICANA DE PECUARIA LTDA</v>
          </cell>
        </row>
        <row r="14377">
          <cell r="B14377" t="str">
            <v>RUV6H54</v>
          </cell>
          <cell r="D14377" t="str">
            <v>ONIX PLUS LTZ 1.0 12V TURBO FLEX 4P C/AR - AUTOMÁTICO</v>
          </cell>
          <cell r="F14377" t="str">
            <v>CLB4116/25</v>
          </cell>
          <cell r="G14377" t="str">
            <v>INTERNACIONAL COMISSARIA DE DESPACHOS ADUANEIROS LTDA</v>
          </cell>
        </row>
        <row r="14378">
          <cell r="B14378" t="str">
            <v>SIB2B30</v>
          </cell>
          <cell r="D14378" t="str">
            <v>NOVA STRADA ENDURANCE CABINE PLUS 1.4 8V FLEX 2P C/AR</v>
          </cell>
          <cell r="F14378" t="str">
            <v>CLB3904/25</v>
          </cell>
          <cell r="G14378" t="str">
            <v>GEOQUALITY GEOTECNIA LTDA</v>
          </cell>
        </row>
        <row r="14379">
          <cell r="B14379" t="str">
            <v>GIQ9E76</v>
          </cell>
          <cell r="D14379" t="str">
            <v>VOYAGE 1.0 MPI 12V TOTAL FLEX 4P C/AR</v>
          </cell>
          <cell r="F14379" t="str">
            <v>CLB3902/25</v>
          </cell>
          <cell r="G14379" t="str">
            <v>MOBIT - MOBILIDADE, ILUMINACAO E TECNOLOGIA LTDA</v>
          </cell>
        </row>
        <row r="14380">
          <cell r="B14380" t="str">
            <v>GJX1D37</v>
          </cell>
          <cell r="D14380" t="str">
            <v>VOYAGE 1.0 MPI 12V TOTAL FLEX 4P C/AR</v>
          </cell>
          <cell r="F14380" t="str">
            <v>CLB3902/25</v>
          </cell>
          <cell r="G14380" t="str">
            <v>MOBIT - MOBILIDADE, ILUMINACAO E TECNOLOGIA LTDA</v>
          </cell>
        </row>
        <row r="14381">
          <cell r="B14381" t="str">
            <v>PVR1A79</v>
          </cell>
          <cell r="D14381" t="str">
            <v>NOVA STRADA FREEDOM CABINE PLUS 1.3 8V FLEX 2P C/AR</v>
          </cell>
          <cell r="F14381" t="str">
            <v>CLB3828/25</v>
          </cell>
          <cell r="G14381" t="str">
            <v>ULTRACARGO LOGISTICA S.A.</v>
          </cell>
        </row>
        <row r="14382">
          <cell r="B14382" t="str">
            <v>TEA3H58</v>
          </cell>
          <cell r="D14382" t="str">
            <v>S10 CD WT DIE 4X4 2.8</v>
          </cell>
          <cell r="F14382" t="str">
            <v>CLB3827/25</v>
          </cell>
          <cell r="G14382" t="str">
            <v>ULTRACARGO LOGISTICA S.A.</v>
          </cell>
        </row>
        <row r="14383">
          <cell r="B14383" t="str">
            <v>SYG9A45</v>
          </cell>
          <cell r="D14383" t="str">
            <v>SENTRA ADVANCE AT 2.0</v>
          </cell>
          <cell r="F14383" t="str">
            <v>CLB3729/25</v>
          </cell>
          <cell r="G14383" t="str">
            <v>NIDEC-SHIMPO DO BRASIL IMPORTACAO, EXPORTACAO E COMERCIO DE EQUIPAMENTOS LTDA.</v>
          </cell>
        </row>
        <row r="14384">
          <cell r="B14384" t="str">
            <v>RVU4E19</v>
          </cell>
          <cell r="D14384" t="str">
            <v>ARGO 1.0 6V FLEX 4P C/AR</v>
          </cell>
          <cell r="F14384" t="str">
            <v>CLB3631/25</v>
          </cell>
          <cell r="G14384" t="str">
            <v>BID IMPORT COMERCIAL ATACADISTA LTDA</v>
          </cell>
        </row>
        <row r="14385">
          <cell r="B14385" t="str">
            <v>RUT4J62</v>
          </cell>
          <cell r="D14385" t="str">
            <v>S10 CS LS 2.8 16V DIE 4X4 2P C/AR</v>
          </cell>
          <cell r="F14385" t="str">
            <v>CLB3578/25</v>
          </cell>
          <cell r="G14385" t="str">
            <v>SAMM - SOCIEDADE DE ATIVIDADES EM MULTIMIDIA LTDA.</v>
          </cell>
        </row>
        <row r="14386">
          <cell r="B14386" t="str">
            <v>RUG3I05</v>
          </cell>
          <cell r="D14386" t="str">
            <v>MOBI LIKE 1.0 8V FLEX 4P C/AR</v>
          </cell>
          <cell r="F14386" t="str">
            <v>CLB3562/25</v>
          </cell>
          <cell r="G14386" t="str">
            <v>SAQUE E PAGUE REDE DE AUTOATENDIMENTO S.A.</v>
          </cell>
        </row>
        <row r="14387">
          <cell r="B14387" t="str">
            <v>SHT2C35</v>
          </cell>
          <cell r="D14387" t="str">
            <v>NOVA STRADA FREEDOM CD 1.3 8V FLEX 4P C/AR</v>
          </cell>
          <cell r="F14387" t="str">
            <v>CLB3553/25</v>
          </cell>
          <cell r="G14387" t="str">
            <v>RITMO LOGISTICA S/A</v>
          </cell>
        </row>
        <row r="14388">
          <cell r="B14388" t="str">
            <v>RVW5A13</v>
          </cell>
          <cell r="D14388" t="str">
            <v>MOBI LIKE 1.0 8V FLEX 4P C/AR</v>
          </cell>
          <cell r="F14388" t="str">
            <v>CLB3529/25</v>
          </cell>
          <cell r="G14388" t="str">
            <v>QUALY ABC COMERCIO DE ALIMENTOS LTDA</v>
          </cell>
        </row>
        <row r="14389">
          <cell r="B14389" t="str">
            <v>RVX0G30</v>
          </cell>
          <cell r="D14389" t="str">
            <v>DUSTER INTENSE 1.6 16V SCE FLEX 4P C/AR - AUTOMÁTICO</v>
          </cell>
          <cell r="F14389" t="str">
            <v>CLB3440/25</v>
          </cell>
          <cell r="G14389" t="str">
            <v>ALFA BIOENERGIA CONSULTORIA INDUSTRIAL E ENGENHARIA LTDA</v>
          </cell>
        </row>
        <row r="14390">
          <cell r="B14390" t="str">
            <v>SYE8I65</v>
          </cell>
          <cell r="D14390" t="str">
            <v>KWID ZEN 1.0 12V SCE FLEX 4P C/AR</v>
          </cell>
          <cell r="F14390" t="str">
            <v>CLB3199/25</v>
          </cell>
          <cell r="G14390" t="str">
            <v>CIX CITIZEN EXPERIENCE S/A</v>
          </cell>
        </row>
        <row r="14391">
          <cell r="B14391" t="str">
            <v>SYE8I63</v>
          </cell>
          <cell r="D14391" t="str">
            <v>KWID ZEN 1.0 12V SCE FLEX 4P C/AR</v>
          </cell>
          <cell r="F14391" t="str">
            <v>CLB3199/25</v>
          </cell>
          <cell r="G14391" t="str">
            <v>CIX CITIZEN EXPERIENCE S/A</v>
          </cell>
        </row>
        <row r="14392">
          <cell r="B14392" t="str">
            <v>FFS0F42</v>
          </cell>
          <cell r="D14392" t="str">
            <v>GOL 1.0 MPI 12V FLEX 4P C/AR</v>
          </cell>
          <cell r="F14392" t="str">
            <v>CLB3052/25</v>
          </cell>
          <cell r="G14392" t="str">
            <v>UNIDASUL DISTRIBUIDORA ALIMENTICIA S/A</v>
          </cell>
        </row>
        <row r="14393">
          <cell r="B14393" t="str">
            <v>EUK5I91</v>
          </cell>
          <cell r="D14393" t="str">
            <v>GOL 1.0 MPI 12V FLEX 4P C/AR</v>
          </cell>
          <cell r="F14393" t="str">
            <v>CLB3052/25</v>
          </cell>
          <cell r="G14393" t="str">
            <v>UNIDASUL DISTRIBUIDORA ALIMENTICIA S/A</v>
          </cell>
        </row>
        <row r="14394">
          <cell r="B14394" t="str">
            <v>EHY2E13</v>
          </cell>
          <cell r="D14394" t="str">
            <v>GOL 1.0 MPI 12V FLEX 4P C/AR</v>
          </cell>
          <cell r="F14394" t="str">
            <v>CLB3052/25</v>
          </cell>
          <cell r="G14394" t="str">
            <v>UNIDASUL DISTRIBUIDORA ALIMENTICIA S/A</v>
          </cell>
        </row>
        <row r="14395">
          <cell r="B14395" t="str">
            <v>ESI9J06</v>
          </cell>
          <cell r="D14395" t="str">
            <v>GOL 1.0 MPI 12V FLEX 4P C/AR</v>
          </cell>
          <cell r="F14395" t="str">
            <v>CLB3052/25</v>
          </cell>
          <cell r="G14395" t="str">
            <v>UNIDASUL DISTRIBUIDORA ALIMENTICIA S/A</v>
          </cell>
        </row>
        <row r="14396">
          <cell r="B14396" t="str">
            <v>RUF2E36</v>
          </cell>
          <cell r="D14396" t="str">
            <v>NOVA STRADA ENDURANCE CABINE PLUS 1.4 8V FLEX 2P C/AR</v>
          </cell>
          <cell r="F14396" t="str">
            <v>CLB2929/25</v>
          </cell>
          <cell r="G14396" t="str">
            <v>AGROCAT DISTRIBUIDORA DE INSUMOS AGRICOLAS LTDA EM RECUPERACAO JUDICIAL</v>
          </cell>
        </row>
        <row r="14397">
          <cell r="B14397" t="str">
            <v>RTV6C92</v>
          </cell>
          <cell r="D14397" t="str">
            <v>NOVA STRADA ENDURANCE CABINE PLUS 1.4 8V FLEX 2P C/AR</v>
          </cell>
          <cell r="F14397" t="str">
            <v>CLB2929/25</v>
          </cell>
          <cell r="G14397" t="str">
            <v>AGROCAT DISTRIBUIDORA DE INSUMOS AGRICOLAS LTDA EM RECUPERACAO JUDICIAL</v>
          </cell>
        </row>
        <row r="14398">
          <cell r="B14398" t="str">
            <v>TCQ5E31</v>
          </cell>
          <cell r="D14398" t="str">
            <v>ARGO 1.0 6V FLEX 4P C/AR</v>
          </cell>
          <cell r="F14398" t="str">
            <v>CLB2768/25</v>
          </cell>
          <cell r="G14398" t="str">
            <v>ORGANIZACAO DE LUTO ALBUQUERQUE LTDA.</v>
          </cell>
        </row>
        <row r="14399">
          <cell r="B14399" t="str">
            <v>TCQ5E29</v>
          </cell>
          <cell r="D14399" t="str">
            <v>ARGO 1.0 6V FLEX 4P C/AR</v>
          </cell>
          <cell r="F14399" t="str">
            <v>CLB2768/25</v>
          </cell>
          <cell r="G14399" t="str">
            <v>ORGANIZACAO DE LUTO ALBUQUERQUE LTDA.</v>
          </cell>
        </row>
        <row r="14400">
          <cell r="B14400" t="str">
            <v>RUA8G86</v>
          </cell>
          <cell r="D14400" t="str">
            <v>MOBI LIKE 1.0 8V FLEX 4P C/AR</v>
          </cell>
          <cell r="F14400" t="str">
            <v>CLB2705/25</v>
          </cell>
          <cell r="G14400" t="str">
            <v>SKYMARK GERENCIAMENTO DE RISCOS LTDA</v>
          </cell>
        </row>
        <row r="14401">
          <cell r="B14401" t="str">
            <v>RUA8H67</v>
          </cell>
          <cell r="D14401" t="str">
            <v>MOBI LIKE 1.0 8V FLEX 4P C/AR</v>
          </cell>
          <cell r="F14401" t="str">
            <v>CLB2705/25</v>
          </cell>
          <cell r="G14401" t="str">
            <v>SKYMARK GERENCIAMENTO DE RISCOS LTDA</v>
          </cell>
        </row>
        <row r="14402">
          <cell r="B14402" t="str">
            <v>RUB9H08</v>
          </cell>
          <cell r="D14402" t="str">
            <v>MOBI LIKE 1.0 8V FLEX 4P C/AR</v>
          </cell>
          <cell r="F14402" t="str">
            <v>CLB2705/25</v>
          </cell>
          <cell r="G14402" t="str">
            <v>SKYMARK GERENCIAMENTO DE RISCOS LTDA</v>
          </cell>
        </row>
        <row r="14403">
          <cell r="B14403" t="str">
            <v>RUB9G18</v>
          </cell>
          <cell r="D14403" t="str">
            <v>MOBI LIKE 1.0 8V FLEX 4P C/AR</v>
          </cell>
          <cell r="F14403" t="str">
            <v>CLB2705/25</v>
          </cell>
          <cell r="G14403" t="str">
            <v>SKYMARK GERENCIAMENTO DE RISCOS LTDA</v>
          </cell>
        </row>
        <row r="14404">
          <cell r="B14404" t="str">
            <v>RUB9G08</v>
          </cell>
          <cell r="D14404" t="str">
            <v>MOBI LIKE 1.0 8V FLEX 4P C/AR</v>
          </cell>
          <cell r="F14404" t="str">
            <v>CLB2705/25</v>
          </cell>
          <cell r="G14404" t="str">
            <v>SKYMARK GERENCIAMENTO DE RISCOS LTDA</v>
          </cell>
        </row>
        <row r="14405">
          <cell r="B14405" t="str">
            <v>RUB9G28</v>
          </cell>
          <cell r="D14405" t="str">
            <v>MOBI LIKE 1.0 8V FLEX 4P C/AR</v>
          </cell>
          <cell r="F14405" t="str">
            <v>CLB2705/25</v>
          </cell>
          <cell r="G14405" t="str">
            <v>SKYMARK GERENCIAMENTO DE RISCOS LTDA</v>
          </cell>
        </row>
        <row r="14406">
          <cell r="B14406" t="str">
            <v>SYA3E34</v>
          </cell>
          <cell r="D14406" t="str">
            <v>CRONOS DRIVE 1.3 8V FLEX 4P C/AR - AUTOMÁTICO</v>
          </cell>
          <cell r="F14406" t="str">
            <v>CLB2679/25</v>
          </cell>
          <cell r="G14406" t="str">
            <v>MART MINAS DISTRIBUICAO LTDA</v>
          </cell>
        </row>
        <row r="14407">
          <cell r="B14407" t="str">
            <v>SYA3E35</v>
          </cell>
          <cell r="D14407" t="str">
            <v>CRONOS DRIVE 1.3 8V FLEX 4P C/AR - AUTOMÁTICO</v>
          </cell>
          <cell r="F14407" t="str">
            <v>CLB2679/25</v>
          </cell>
          <cell r="G14407" t="str">
            <v>MART MINAS DISTRIBUICAO LTDA</v>
          </cell>
        </row>
        <row r="14408">
          <cell r="B14408" t="str">
            <v>RNZ7F18</v>
          </cell>
          <cell r="D14408" t="str">
            <v>ONIX LT 1.0 12V FLEX 4P C/AR</v>
          </cell>
          <cell r="F14408" t="str">
            <v>CLB2567/25</v>
          </cell>
          <cell r="G14408" t="str">
            <v>SMITHS BRASIL LTDA</v>
          </cell>
        </row>
        <row r="14409">
          <cell r="B14409" t="str">
            <v>RVU8J85</v>
          </cell>
          <cell r="D14409" t="str">
            <v>TRACKER PREMIER 1.2 12V TURBO FLEX 4P C/AR - AUTOMÁTICO</v>
          </cell>
          <cell r="F14409" t="str">
            <v>CLB2479/25</v>
          </cell>
          <cell r="G14409" t="str">
            <v>SONACA BRASIL LTDA</v>
          </cell>
        </row>
        <row r="14410">
          <cell r="B14410" t="str">
            <v>SIM0A74</v>
          </cell>
          <cell r="D14410" t="str">
            <v>MOBI LIKE 1.0 8V FLEX 4P C/AR</v>
          </cell>
          <cell r="F14410" t="str">
            <v>CLB2396/25</v>
          </cell>
          <cell r="G14410" t="str">
            <v>ESCAL INDUSTRIA E COMERCIO DE ELEVADORES E ESCADAS ROLANTES LTDA</v>
          </cell>
        </row>
        <row r="14411">
          <cell r="B14411" t="str">
            <v>SIM0A79</v>
          </cell>
          <cell r="D14411" t="str">
            <v>MOBI LIKE 1.0 8V FLEX 4P C/AR</v>
          </cell>
          <cell r="F14411" t="str">
            <v>CLB2396/25</v>
          </cell>
          <cell r="G14411" t="str">
            <v>ESCAL INDUSTRIA E COMERCIO DE ELEVADORES E ESCADAS ROLANTES LTDA</v>
          </cell>
        </row>
        <row r="14412">
          <cell r="B14412" t="str">
            <v>RUV2B75</v>
          </cell>
          <cell r="D14412" t="str">
            <v>NOVA STRADA ENDURANCE CABINE PLUS 1.4 8V FLEX 2P C/AR</v>
          </cell>
          <cell r="F14412" t="str">
            <v>CLB2257/25</v>
          </cell>
          <cell r="G14412" t="str">
            <v>INDICA ASSESSORIA E SERVICOS LTDA</v>
          </cell>
        </row>
        <row r="14413">
          <cell r="B14413" t="str">
            <v>RUV2B72</v>
          </cell>
          <cell r="D14413" t="str">
            <v>NOVA STRADA ENDURANCE CABINE PLUS 1.4 8V FLEX 2P C/AR</v>
          </cell>
          <cell r="F14413" t="str">
            <v>CLB2257/25</v>
          </cell>
          <cell r="G14413" t="str">
            <v>INDICA ASSESSORIA E SERVICOS LTDA</v>
          </cell>
        </row>
        <row r="14414">
          <cell r="B14414" t="str">
            <v>SIG7F11</v>
          </cell>
          <cell r="D14414" t="str">
            <v>KWID ZEN 1.0 12V SCE FLEX 4P C/AR</v>
          </cell>
          <cell r="F14414" t="str">
            <v>CLB2220/25</v>
          </cell>
          <cell r="G14414" t="str">
            <v>NOGUEIRA DE CARVALHO COMERCIO VAREJISTA DE PRODUTOS, EQUIPAMENTOS E PRESTACAO DE SERVICOS LTDA</v>
          </cell>
        </row>
        <row r="14415">
          <cell r="B14415" t="str">
            <v>RTG8D04</v>
          </cell>
          <cell r="D14415" t="str">
            <v>GOL 1.6 8V FLEX 4P C/ AR</v>
          </cell>
          <cell r="F14415" t="str">
            <v>CLB2214/25</v>
          </cell>
          <cell r="G14415" t="str">
            <v>MELHORAMENTOS FLORESTAL LTDA.</v>
          </cell>
        </row>
        <row r="14416">
          <cell r="B14416" t="str">
            <v>RVU8J42</v>
          </cell>
          <cell r="D14416" t="str">
            <v>NOVA STRADA ENDURANCE CABINE PLUS 1.4 8V FLEX 2P C/AR</v>
          </cell>
          <cell r="F14416" t="str">
            <v>CLB2122/25</v>
          </cell>
          <cell r="G14416" t="str">
            <v>AGROPECUARIA LOCKS LTDA</v>
          </cell>
        </row>
        <row r="14417">
          <cell r="B14417" t="str">
            <v>RVM8G08</v>
          </cell>
          <cell r="D14417" t="str">
            <v>L200 TRITON SPORT GL CD 2.4 16V DIE 4WD 4P C/AR</v>
          </cell>
          <cell r="F14417" t="str">
            <v>CLB2100/25</v>
          </cell>
          <cell r="G14417" t="str">
            <v>AGGREKO ENERGIA LOCACAO DE GERADORES LTDA</v>
          </cell>
        </row>
        <row r="14418">
          <cell r="B14418" t="str">
            <v>RUD2C97</v>
          </cell>
          <cell r="D14418" t="str">
            <v>S10 CD LS 2.8 16V DIE 4X4 4P C/AR</v>
          </cell>
          <cell r="F14418" t="str">
            <v>CLB2100/25</v>
          </cell>
          <cell r="G14418" t="str">
            <v>AGGREKO ENERGIA LOCACAO DE GERADORES LTDA</v>
          </cell>
        </row>
        <row r="14419">
          <cell r="B14419" t="str">
            <v>ESP3A81</v>
          </cell>
          <cell r="D14419" t="str">
            <v>NIVUS HIGHLINE 1.0 200 TSI 12V TOTAL FLEX 4P C/AR - AUTOMÁTICO</v>
          </cell>
          <cell r="F14419" t="str">
            <v>CLB2097/25</v>
          </cell>
          <cell r="G14419" t="str">
            <v>BOSTON SCIENTIFIC DO BRASIL LTDA</v>
          </cell>
        </row>
        <row r="14420">
          <cell r="B14420" t="str">
            <v>RTG8B12</v>
          </cell>
          <cell r="D14420" t="str">
            <v>ONIX PLUS LTZ 1.0 12V TURBO FLEX 4P C/AR - AUTOMÁTICO</v>
          </cell>
          <cell r="F14420" t="str">
            <v>CLB2097/25</v>
          </cell>
          <cell r="G14420" t="str">
            <v>BOSTON SCIENTIFIC DO BRASIL LTDA</v>
          </cell>
        </row>
        <row r="14421">
          <cell r="B14421" t="str">
            <v>SJG3G63</v>
          </cell>
          <cell r="D14421" t="str">
            <v>ONIX PLUS LT 1.0 12V TURBO FLEX 4P C/AR - AUTOMÁTICO</v>
          </cell>
          <cell r="F14421" t="str">
            <v>CLB2047/25</v>
          </cell>
          <cell r="G14421" t="str">
            <v>CASCO DO BRASIL LTDA</v>
          </cell>
        </row>
        <row r="14422">
          <cell r="B14422" t="str">
            <v>SIU1J74</v>
          </cell>
          <cell r="D14422" t="str">
            <v>HB20 SENSE PLUS FLEX 1.0</v>
          </cell>
          <cell r="F14422" t="str">
            <v>CLB1974/25</v>
          </cell>
          <cell r="G14422" t="str">
            <v>NOTARO ALIMENTOS LTDA</v>
          </cell>
        </row>
        <row r="14423">
          <cell r="B14423" t="str">
            <v>GIH3A46</v>
          </cell>
          <cell r="D14423" t="str">
            <v>GOL 1.0 MPI 12V FLEX 4P C/AR</v>
          </cell>
          <cell r="F14423" t="str">
            <v>CLB1879/25</v>
          </cell>
          <cell r="G14423" t="str">
            <v>ZZSAP INDUSTRIA E COMERCIO DE CALCADOS LTDA</v>
          </cell>
        </row>
        <row r="14424">
          <cell r="B14424" t="str">
            <v>GHB1H53</v>
          </cell>
          <cell r="D14424" t="str">
            <v>GOL 1.0 MPI 12V FLEX 4P C/AR</v>
          </cell>
          <cell r="F14424" t="str">
            <v>CLB1876/25</v>
          </cell>
          <cell r="G14424" t="str">
            <v>ZZSAP INDUSTRIA E COMERCIO DE CALCADOS LTDA</v>
          </cell>
        </row>
        <row r="14425">
          <cell r="B14425" t="str">
            <v>RNO8A48</v>
          </cell>
          <cell r="D14425" t="str">
            <v>GOL 1.0 MPI 12V FLEX 4P C/AR</v>
          </cell>
          <cell r="F14425" t="str">
            <v>CLB1876/25</v>
          </cell>
          <cell r="G14425" t="str">
            <v>ZZSAP INDUSTRIA E COMERCIO DE CALCADOS LTDA</v>
          </cell>
        </row>
        <row r="14426">
          <cell r="B14426" t="str">
            <v>RNP6E56</v>
          </cell>
          <cell r="D14426" t="str">
            <v>SAVEIRO ROBUST 1.6 8V TOTAL FLEX 2P C/AR</v>
          </cell>
          <cell r="F14426" t="str">
            <v>CLB1876/25</v>
          </cell>
          <cell r="G14426" t="str">
            <v>ZZSAP INDUSTRIA E COMERCIO DE CALCADOS LTDA</v>
          </cell>
        </row>
        <row r="14427">
          <cell r="B14427" t="str">
            <v>RUW0I55</v>
          </cell>
          <cell r="D14427" t="str">
            <v>S10 CD LS 2.8 16V DIE 4X4 4P C/AR</v>
          </cell>
          <cell r="F14427" t="str">
            <v>CLB1792/25</v>
          </cell>
          <cell r="G14427" t="str">
            <v>AGI BRASIL INDUSTRIA E COMERCIO S/A</v>
          </cell>
        </row>
        <row r="14428">
          <cell r="B14428" t="str">
            <v>FTJ6J41</v>
          </cell>
          <cell r="D14428" t="str">
            <v>T-CROSS 1.0 200 TSI 12V TOTAL FLEX 4P C/AR - AUTOMÁTICO</v>
          </cell>
          <cell r="F14428" t="str">
            <v>CLB1626/25</v>
          </cell>
          <cell r="G14428" t="str">
            <v>MDS CORRETORA E ADMINISTRADORA DE SEGUROS S.A.</v>
          </cell>
        </row>
        <row r="14429">
          <cell r="B14429" t="str">
            <v>RUM2D46</v>
          </cell>
          <cell r="D14429" t="str">
            <v>L200 TRITON SPORT GL CD 2.4 16V DIE 4WD 4P C/AR</v>
          </cell>
          <cell r="F14429" t="str">
            <v>CLB1623/25</v>
          </cell>
          <cell r="G14429" t="str">
            <v>GE VERNOVA ENERGY HOLDING DO BRASIL LTDA</v>
          </cell>
        </row>
        <row r="14430">
          <cell r="B14430" t="str">
            <v>FPW7B76</v>
          </cell>
          <cell r="D14430" t="str">
            <v>SAVEIRO ROBUST 1.6 8V TOTAL FLEX 2P C/AR</v>
          </cell>
          <cell r="F14430" t="str">
            <v>CLB1539/25</v>
          </cell>
          <cell r="G14430" t="str">
            <v>PREMAG SISTEMA DE CONSTRUCOES LTDA</v>
          </cell>
        </row>
        <row r="14431">
          <cell r="B14431" t="str">
            <v>RUL6D54</v>
          </cell>
          <cell r="D14431" t="str">
            <v>FIORINO ENDURANCE 1.4 EVO FLEX 2P C/AR</v>
          </cell>
          <cell r="F14431" t="str">
            <v>CLB1493/25</v>
          </cell>
          <cell r="G14431" t="str">
            <v>PPL DISTRIBUIDORA DE PECAS LTDA</v>
          </cell>
        </row>
        <row r="14432">
          <cell r="B14432" t="str">
            <v>RVP7E33</v>
          </cell>
          <cell r="D14432" t="str">
            <v>COROLLA CROSS XR 2.0 16V FLEX 4P C/AR - AUTOMÁTICO</v>
          </cell>
          <cell r="F14432" t="str">
            <v>CLB1400/25</v>
          </cell>
          <cell r="G14432" t="str">
            <v>STRYKER DO BRASIL LTDA.</v>
          </cell>
        </row>
        <row r="14433">
          <cell r="B14433" t="str">
            <v>RTJ2F43</v>
          </cell>
          <cell r="D14433" t="str">
            <v>HB20S EVOLUTION 1.0 12V FLEX 4P C/AR</v>
          </cell>
          <cell r="F14433" t="str">
            <v>CLB0694/25</v>
          </cell>
          <cell r="G14433" t="str">
            <v>JOSE NILTON BARBOSA DA SILVA</v>
          </cell>
        </row>
        <row r="14434">
          <cell r="B14434" t="str">
            <v>RTH0C03</v>
          </cell>
          <cell r="D14434" t="str">
            <v>RENEGADE LONGITUDE 1.8 16V FLEX 4P C/AR - AUTOMÁTICO</v>
          </cell>
          <cell r="F14434" t="str">
            <v>CLB0657/25</v>
          </cell>
          <cell r="G14434" t="str">
            <v>KEILA CRISTINA MAGALHÃES SABUGO</v>
          </cell>
        </row>
        <row r="14435">
          <cell r="B14435" t="str">
            <v>RTI6G23</v>
          </cell>
          <cell r="D14435" t="str">
            <v>HB20S EVOLUTION 1.0 12V FLEX 4P C/AR</v>
          </cell>
          <cell r="F14435" t="str">
            <v>CLA9826/25</v>
          </cell>
          <cell r="G14435" t="str">
            <v>ROBERT RODRIGO CARDOSO</v>
          </cell>
        </row>
        <row r="14436">
          <cell r="B14436" t="str">
            <v>GHY6J77</v>
          </cell>
          <cell r="D14436" t="str">
            <v>T-CROSS HIGHLINE 1.4 250 TSI 16V TOTAL FLEX 4P C/AR - AUTOMÁTICO</v>
          </cell>
          <cell r="F14436" t="str">
            <v>CLA9018/25</v>
          </cell>
          <cell r="G14436" t="str">
            <v>ETTORE SANTOS CONSIGLIO</v>
          </cell>
        </row>
        <row r="14437">
          <cell r="B14437" t="str">
            <v>RTE0G08</v>
          </cell>
          <cell r="D14437" t="str">
            <v>ONIX PLUS LT 1.0 12V FLEX 4P C/AR</v>
          </cell>
          <cell r="F14437" t="str">
            <v>CLA8803/25</v>
          </cell>
          <cell r="G14437" t="str">
            <v>WALDEMAR ALVES LOPES</v>
          </cell>
        </row>
        <row r="14438">
          <cell r="B14438" t="str">
            <v>RTJ7B37</v>
          </cell>
          <cell r="D14438" t="str">
            <v>NOVA STRADA FREEDOM CABINE PLUS 1.3 8V FLEX 2P C/AR</v>
          </cell>
          <cell r="F14438" t="str">
            <v>CLA8472/25</v>
          </cell>
          <cell r="G14438" t="str">
            <v>KAREN CAROLINNE LIMA DOS SANTOS BRASILEIRO</v>
          </cell>
        </row>
        <row r="14439">
          <cell r="B14439" t="str">
            <v>RNO9A69</v>
          </cell>
          <cell r="D14439" t="str">
            <v>X3 XDRIVE 30E 2.0 HÍBRIDO PHEV 4P C/AR - AUTOMÁTICO</v>
          </cell>
          <cell r="F14439" t="str">
            <v>CLA7966/25</v>
          </cell>
          <cell r="G14439" t="str">
            <v>ALAN CESAR HONORIO</v>
          </cell>
        </row>
        <row r="14440">
          <cell r="B14440" t="str">
            <v>RUX1A43</v>
          </cell>
          <cell r="D14440" t="str">
            <v>KWID OUTSIDER 1.0 12V SCE FLEX 4P C/AR</v>
          </cell>
          <cell r="F14440" t="str">
            <v>CLA6640/25</v>
          </cell>
          <cell r="G14440" t="str">
            <v>ERIKA ISHARA</v>
          </cell>
        </row>
        <row r="14441">
          <cell r="B14441" t="str">
            <v>RTJ2F37</v>
          </cell>
          <cell r="D14441" t="str">
            <v>ONIX JOY PLUS BLACK 1.0 8V FLEX 4P C/AR</v>
          </cell>
          <cell r="F14441" t="str">
            <v>CLA6182/25</v>
          </cell>
          <cell r="G14441" t="str">
            <v>ELLEN CAROLINA ALVES DE AMORIM PACHECO</v>
          </cell>
        </row>
        <row r="14442">
          <cell r="B14442" t="str">
            <v>RUN1J06</v>
          </cell>
          <cell r="D14442" t="str">
            <v>MOBI LIKE 1.0 8V FLEX 4P C/AR</v>
          </cell>
          <cell r="F14442" t="str">
            <v>CLA6111/25</v>
          </cell>
          <cell r="G14442" t="str">
            <v>GABRIEL ALEXANDRE BERTINE DA COSTA LUI</v>
          </cell>
        </row>
        <row r="14443">
          <cell r="B14443" t="str">
            <v>RTG7E45</v>
          </cell>
          <cell r="D14443" t="str">
            <v>TRACKER PREMIER 1.2 12V TURBO FLEX 4P C/AR - AUTOMÁTICO</v>
          </cell>
          <cell r="F14443" t="str">
            <v>CLA5917/25</v>
          </cell>
          <cell r="G14443" t="str">
            <v>TIAGO NAURATH HUBER</v>
          </cell>
        </row>
        <row r="14444">
          <cell r="B14444" t="str">
            <v>RTG8D17</v>
          </cell>
          <cell r="D14444" t="str">
            <v>ONIX JOY PLUS BLACK 1.0 8V FLEX 4P C/AR</v>
          </cell>
          <cell r="F14444" t="str">
            <v>CLA5469/25</v>
          </cell>
          <cell r="G14444" t="str">
            <v>MARILZA RODRIGUES DE SOUZA</v>
          </cell>
        </row>
        <row r="14445">
          <cell r="B14445" t="str">
            <v>RTI1J17</v>
          </cell>
          <cell r="D14445" t="str">
            <v>ONIX PLUS LT 1.0 12V FLEX 4P C/AR</v>
          </cell>
          <cell r="F14445" t="str">
            <v>CLA5363/25</v>
          </cell>
          <cell r="G14445" t="str">
            <v>ABRAÇO FERREIRA DE SOUZA DAMASCENO</v>
          </cell>
        </row>
        <row r="14446">
          <cell r="B14446" t="str">
            <v>RTF6J62</v>
          </cell>
          <cell r="D14446" t="str">
            <v>KWID INTENSE 1.0 12V SCE FLEX 4P C/AR</v>
          </cell>
          <cell r="F14446" t="str">
            <v>CLA5273/25</v>
          </cell>
          <cell r="G14446" t="str">
            <v>ROSENILDA CLEIDE DA COSTA</v>
          </cell>
        </row>
        <row r="14447">
          <cell r="B14447" t="str">
            <v>EHD8H82</v>
          </cell>
          <cell r="D14447" t="str">
            <v>NIVUS COMFORTLINE 1.0 200 TSI 12V TOTAL FLEX 4P C/AR - AUTOMÁTICO</v>
          </cell>
          <cell r="F14447" t="str">
            <v>CLA5045/25</v>
          </cell>
          <cell r="G14447" t="str">
            <v>ALTHIERES RODRIGUES</v>
          </cell>
        </row>
        <row r="14448">
          <cell r="B14448" t="str">
            <v>RTI6G24</v>
          </cell>
          <cell r="D14448" t="str">
            <v>HB20S VISION 1.0 12V FLEX 4P C/AR</v>
          </cell>
          <cell r="F14448" t="str">
            <v>CLA3234/25</v>
          </cell>
          <cell r="G14448" t="str">
            <v>ALEXANDRE MONTEIRO DOS SANTOS</v>
          </cell>
        </row>
        <row r="14449">
          <cell r="B14449" t="str">
            <v>RTL6G10</v>
          </cell>
          <cell r="D14449" t="str">
            <v>ONIX LT 1.0 12V FLEX 4P C/AR</v>
          </cell>
          <cell r="F14449" t="str">
            <v>CLA3120/25</v>
          </cell>
          <cell r="G14449" t="str">
            <v>CAMILA DIHL FRANCA</v>
          </cell>
        </row>
        <row r="14450">
          <cell r="B14450" t="str">
            <v>RTI8E13</v>
          </cell>
          <cell r="D14450" t="str">
            <v>ARGO 1.0 6V FLEX 4P C/AR</v>
          </cell>
          <cell r="F14450" t="str">
            <v>CLA2790/25</v>
          </cell>
          <cell r="G14450" t="str">
            <v>MARCELO CARDOSO</v>
          </cell>
        </row>
        <row r="14451">
          <cell r="B14451" t="str">
            <v>TCO6J74</v>
          </cell>
          <cell r="D14451" t="str">
            <v>NOVA STRADA FREEDOM CD 1.3 8V FLEX 4P C/AR</v>
          </cell>
          <cell r="F14451" t="str">
            <v>CLA2735/25</v>
          </cell>
          <cell r="G14451" t="str">
            <v>CASA BUGRE SEMENTES LTDA.</v>
          </cell>
        </row>
        <row r="14452">
          <cell r="B14452" t="str">
            <v>SYF9B40</v>
          </cell>
          <cell r="D14452" t="str">
            <v>NOVA STRADA FREEDOM CD 1.3 8V FLEX 4P C/AR</v>
          </cell>
          <cell r="F14452" t="str">
            <v>CLA2731/25</v>
          </cell>
          <cell r="G14452" t="str">
            <v>CASA BUGRE SEMENTES LTDA.</v>
          </cell>
        </row>
        <row r="14453">
          <cell r="B14453" t="str">
            <v>SYA7J20</v>
          </cell>
          <cell r="D14453" t="str">
            <v>ARGO 1.0 6V FLEX 4P C/AR</v>
          </cell>
          <cell r="F14453" t="str">
            <v>CLA2730/25</v>
          </cell>
          <cell r="G14453" t="str">
            <v>AGROPECUARIA LABRUNIER LTDA</v>
          </cell>
        </row>
        <row r="14454">
          <cell r="B14454" t="str">
            <v>SHN3C25</v>
          </cell>
          <cell r="D14454" t="str">
            <v>ONIX PLUS LTZ 1.0 12V TURBO FLEX 4P C/AR - AUTOMÁTICO</v>
          </cell>
          <cell r="F14454" t="str">
            <v>CLA2654/25</v>
          </cell>
          <cell r="G14454" t="str">
            <v>SUCORRICO CITRUS INDUSTRIAL E AGRICOLA LTDA</v>
          </cell>
        </row>
        <row r="14455">
          <cell r="B14455" t="str">
            <v>SJI2A01</v>
          </cell>
          <cell r="D14455" t="str">
            <v>STRADA ENDURANCE CP FLEX 1.3</v>
          </cell>
          <cell r="F14455" t="str">
            <v>CLA2619/25</v>
          </cell>
          <cell r="G14455" t="str">
            <v>GRANDTEC MAQUINAS AGRICOLAS LTDA</v>
          </cell>
        </row>
        <row r="14456">
          <cell r="B14456" t="str">
            <v>SHL9H52</v>
          </cell>
          <cell r="D14456" t="str">
            <v>NOVA STRADA FREEDOM CD 1.3 8V FLEX 4P C/AR</v>
          </cell>
          <cell r="F14456" t="str">
            <v>CLA2499/25</v>
          </cell>
          <cell r="G14456" t="str">
            <v>USINA MONTE ALEGRE LTDA</v>
          </cell>
        </row>
        <row r="14457">
          <cell r="B14457" t="str">
            <v>SHL9H42</v>
          </cell>
          <cell r="D14457" t="str">
            <v>NOVA STRADA FREEDOM CD 1.3 8V FLEX 4P C/AR</v>
          </cell>
          <cell r="F14457" t="str">
            <v>CLA2499/25</v>
          </cell>
          <cell r="G14457" t="str">
            <v>USINA MONTE ALEGRE LTDA</v>
          </cell>
        </row>
        <row r="14458">
          <cell r="B14458" t="str">
            <v>SHD8H70</v>
          </cell>
          <cell r="D14458" t="str">
            <v>NOVA STRADA ENDURANCE CABINE PLUS 1.4 8V FLEX 2P C/AR</v>
          </cell>
          <cell r="F14458" t="str">
            <v>CLA2499/25</v>
          </cell>
          <cell r="G14458" t="str">
            <v>USINA MONTE ALEGRE LTDA</v>
          </cell>
        </row>
        <row r="14459">
          <cell r="B14459" t="str">
            <v>SHD8H68</v>
          </cell>
          <cell r="D14459" t="str">
            <v>NOVA STRADA ENDURANCE CABINE PLUS 1.4 8V FLEX 2P C/AR</v>
          </cell>
          <cell r="F14459" t="str">
            <v>CLA2499/25</v>
          </cell>
          <cell r="G14459" t="str">
            <v>USINA MONTE ALEGRE LTDA</v>
          </cell>
        </row>
        <row r="14460">
          <cell r="B14460" t="str">
            <v>SHD8H65</v>
          </cell>
          <cell r="D14460" t="str">
            <v>NOVA STRADA ENDURANCE CABINE PLUS 1.4 8V FLEX 2P C/AR</v>
          </cell>
          <cell r="F14460" t="str">
            <v>CLA2499/25</v>
          </cell>
          <cell r="G14460" t="str">
            <v>USINA MONTE ALEGRE LTDA</v>
          </cell>
        </row>
        <row r="14461">
          <cell r="B14461" t="str">
            <v>RVC1F68</v>
          </cell>
          <cell r="D14461" t="str">
            <v>NOVA STRADA FREEDOM CD 1.3 8V FLEX 4P C/AR</v>
          </cell>
          <cell r="F14461" t="str">
            <v>CLA2499/25</v>
          </cell>
          <cell r="G14461" t="str">
            <v>USINA MONTE ALEGRE LTDA</v>
          </cell>
        </row>
        <row r="14462">
          <cell r="B14462" t="str">
            <v>RVO8F15</v>
          </cell>
          <cell r="D14462" t="str">
            <v>ONIX PLUS LTZ 1.0 12V TURBO FLEX 4P C/AR</v>
          </cell>
          <cell r="F14462" t="str">
            <v>CLA2499/25</v>
          </cell>
          <cell r="G14462" t="str">
            <v>USINA MONTE ALEGRE LTDA</v>
          </cell>
        </row>
        <row r="14463">
          <cell r="B14463" t="str">
            <v>SHO9E06</v>
          </cell>
          <cell r="D14463" t="str">
            <v>ONIX PLUS LT 1.0 12V TURBO FLEX 4P C/AR - AUTOMÁTICO</v>
          </cell>
          <cell r="F14463" t="str">
            <v>CLA2474/25</v>
          </cell>
          <cell r="G14463" t="str">
            <v>GRUPASSO S.A.</v>
          </cell>
        </row>
        <row r="14464">
          <cell r="B14464" t="str">
            <v>RMQ4A53</v>
          </cell>
          <cell r="D14464" t="str">
            <v>GOL 1.6 8V FLEX 4P C/ AR</v>
          </cell>
          <cell r="F14464" t="str">
            <v>CLA2205/25</v>
          </cell>
          <cell r="G14464" t="str">
            <v>REDE INTEGRADA DE LOJAS DE CONVENIENCIA E PROXIMIDADE S.A.</v>
          </cell>
        </row>
        <row r="14465">
          <cell r="B14465" t="str">
            <v>SHW8G65</v>
          </cell>
          <cell r="D14465" t="str">
            <v>NOVA STRADA ENDURANCE CABINE PLUS 1.4 8V FLEX 2P C/AR</v>
          </cell>
          <cell r="F14465" t="str">
            <v>CLA2145/25</v>
          </cell>
          <cell r="G14465" t="str">
            <v>BOA SAFRA SEMENTES S.A</v>
          </cell>
        </row>
        <row r="14466">
          <cell r="B14466" t="str">
            <v>SHK2G75</v>
          </cell>
          <cell r="D14466" t="str">
            <v>COMMANDER LIMITED 7L 2.0 16V TURBO DIE 4X4 4P C/AR - AUTOMÁTICO</v>
          </cell>
          <cell r="F14466" t="str">
            <v>CLA2032/25</v>
          </cell>
          <cell r="G14466" t="str">
            <v>VILMORIN-MIKADO BRASIL LTDA</v>
          </cell>
        </row>
        <row r="14467">
          <cell r="B14467" t="str">
            <v>RVI2C36</v>
          </cell>
          <cell r="D14467" t="str">
            <v>OROCH PRO 1.6 16V SCE FLEX 4P C/AR</v>
          </cell>
          <cell r="F14467" t="str">
            <v>CLA1905/25</v>
          </cell>
          <cell r="G14467" t="str">
            <v>KORIN AGRICULTURA E MEIO AMBIENTE LTDA</v>
          </cell>
        </row>
        <row r="14468">
          <cell r="B14468" t="str">
            <v>EWB9F64</v>
          </cell>
          <cell r="D14468" t="str">
            <v>VOYAGE 1.0 MPI 12V TOTAL FLEX 4P C/AR</v>
          </cell>
          <cell r="F14468" t="str">
            <v>CLA1889/25</v>
          </cell>
          <cell r="G14468" t="str">
            <v>IRPAO FABRICACAO E COMERCIO DE MASSAS ALIMENTICIAS LTDA</v>
          </cell>
        </row>
        <row r="14469">
          <cell r="B14469" t="str">
            <v>RTI5A43</v>
          </cell>
          <cell r="D14469" t="str">
            <v>CRONOS 1.3 8V FLEX 4P C/AR</v>
          </cell>
          <cell r="F14469" t="str">
            <v>CLA1889/25</v>
          </cell>
          <cell r="G14469" t="str">
            <v>IRPAO FABRICACAO E COMERCIO DE MASSAS ALIMENTICIAS LTDA</v>
          </cell>
        </row>
        <row r="14470">
          <cell r="B14470" t="str">
            <v>RTI5A42</v>
          </cell>
          <cell r="D14470" t="str">
            <v>CRONOS 1.3 8V FLEX 4P C/AR</v>
          </cell>
          <cell r="F14470" t="str">
            <v>CLA1889/25</v>
          </cell>
          <cell r="G14470" t="str">
            <v>IRPAO FABRICACAO E COMERCIO DE MASSAS ALIMENTICIAS LTDA</v>
          </cell>
        </row>
        <row r="14471">
          <cell r="B14471" t="str">
            <v>SYM3B17</v>
          </cell>
          <cell r="D14471" t="str">
            <v>ARGO 1.0 6V FLEX 4P C/AR</v>
          </cell>
          <cell r="F14471" t="str">
            <v>CLA1836/25</v>
          </cell>
          <cell r="G14471" t="str">
            <v>AGRO GERACOES ARMAZENAGEM E PARTICIPACOES LTDA</v>
          </cell>
        </row>
        <row r="14472">
          <cell r="B14472" t="str">
            <v>SYD4H73</v>
          </cell>
          <cell r="D14472" t="str">
            <v>MOBI LIKE 1.0 8V FLEX 4P C/AR</v>
          </cell>
          <cell r="F14472" t="str">
            <v>CLA1810/25</v>
          </cell>
          <cell r="G14472" t="str">
            <v>FAZENDA DA TOCA LTDA</v>
          </cell>
        </row>
        <row r="14473">
          <cell r="B14473" t="str">
            <v>RUF6E37</v>
          </cell>
          <cell r="D14473" t="str">
            <v>HB20S PLATINUM 1.0 12V GDI TURBO FLEX 4P C/AR - AUTOMÁTICO</v>
          </cell>
          <cell r="F14473" t="str">
            <v>CLA1791/25</v>
          </cell>
          <cell r="G14473" t="str">
            <v>INTERTEK DO BRASIL INSPECOES LTDA.</v>
          </cell>
        </row>
        <row r="14474">
          <cell r="B14474" t="str">
            <v>RUE4J76</v>
          </cell>
          <cell r="D14474" t="str">
            <v>ONIX LT 1.0 12V FLEX 4P C/AR</v>
          </cell>
          <cell r="F14474" t="str">
            <v>CLA1791/25</v>
          </cell>
          <cell r="G14474" t="str">
            <v>INTERTEK DO BRASIL INSPECOES LTDA.</v>
          </cell>
        </row>
        <row r="14475">
          <cell r="B14475" t="str">
            <v>EAN9H81</v>
          </cell>
          <cell r="D14475" t="str">
            <v>POLO TRACK 1.0 12V FLEX 4P C/AR</v>
          </cell>
          <cell r="F14475" t="str">
            <v>CLA1628/25</v>
          </cell>
          <cell r="G14475" t="str">
            <v>HERSHEY DO BRASIL LTDA</v>
          </cell>
        </row>
        <row r="14476">
          <cell r="B14476" t="str">
            <v>RNU5J27</v>
          </cell>
          <cell r="D14476" t="str">
            <v>TORO ENDURANCE 1.3 16V TURBO 270 FLEX 4P C/AR - AUTOMÁTICO</v>
          </cell>
          <cell r="F14476" t="str">
            <v>CLA1589/25</v>
          </cell>
          <cell r="G14476" t="str">
            <v>ENGIE SOLUCOES DE OPERACAO E MANUTENCAO LTDA.</v>
          </cell>
        </row>
        <row r="14477">
          <cell r="B14477" t="str">
            <v>RTI2J09</v>
          </cell>
          <cell r="D14477" t="str">
            <v>L200 TRITON SPORT GL CD 2.4 16V DIE 4WD 4P C/AR</v>
          </cell>
          <cell r="F14477" t="str">
            <v>CLA1589/25</v>
          </cell>
          <cell r="G14477" t="str">
            <v>ENGIE SOLUCOES DE OPERACAO E MANUTENCAO LTDA.</v>
          </cell>
        </row>
        <row r="14478">
          <cell r="B14478" t="str">
            <v>EYM9H92</v>
          </cell>
          <cell r="D14478" t="str">
            <v>AMAROK COMFORTLINE CD 3.0 V6 TDI TURBO DIE 4X4 4P C/AR - AUTOMÁTICO</v>
          </cell>
          <cell r="F14478" t="str">
            <v>CLA1572/25</v>
          </cell>
          <cell r="G14478" t="str">
            <v>ITAU UNIBANCO S.A.</v>
          </cell>
        </row>
        <row r="14479">
          <cell r="B14479" t="str">
            <v>ECR3G23</v>
          </cell>
          <cell r="D14479" t="str">
            <v>AMAROK COMFORTLINE CD 3.0 V6 TDI TURBO DIE 4X4 4P C/AR - AUTOMÁTICO</v>
          </cell>
          <cell r="F14479" t="str">
            <v>CLA1572/25</v>
          </cell>
          <cell r="G14479" t="str">
            <v>ITAU UNIBANCO S.A.</v>
          </cell>
        </row>
        <row r="14480">
          <cell r="B14480" t="str">
            <v>FMX8F54</v>
          </cell>
          <cell r="D14480" t="str">
            <v>AMAROK COMFORTLINE CD 3.0 V6 TDI TURBO DIE 4X4 4P C/AR - AUTOMÁTICO</v>
          </cell>
          <cell r="F14480" t="str">
            <v>CLA1572/25</v>
          </cell>
          <cell r="G14480" t="str">
            <v>ITAU UNIBANCO S.A.</v>
          </cell>
        </row>
        <row r="14481">
          <cell r="B14481" t="str">
            <v>SJI1J61</v>
          </cell>
          <cell r="D14481" t="str">
            <v>CRONOS DRIVE 1.0 6V FLEX 4P C/AR</v>
          </cell>
          <cell r="F14481" t="str">
            <v>CLA1566/25</v>
          </cell>
          <cell r="G14481" t="str">
            <v>PERKONS S/A</v>
          </cell>
        </row>
        <row r="14482">
          <cell r="B14482" t="str">
            <v>RTI9A05</v>
          </cell>
          <cell r="D14482" t="str">
            <v>ONIX PLUS LTZ 1.0 12V TURBO FLEX 4P C/AR - AUTOMÁTICO</v>
          </cell>
          <cell r="F14482" t="str">
            <v>CLA1554/25</v>
          </cell>
          <cell r="G14482" t="str">
            <v>VALEO SISTEMAS AUTOMOTIVOS LTDA.</v>
          </cell>
        </row>
        <row r="14483">
          <cell r="B14483" t="str">
            <v>TED7D03</v>
          </cell>
          <cell r="D14483" t="str">
            <v>ONIX PLUS LTZ 1.0 12V TURBO FLEX 4P C/AR - AUTOMÁTICO</v>
          </cell>
          <cell r="F14483" t="str">
            <v>CLA1537/25</v>
          </cell>
          <cell r="G14483" t="str">
            <v>AB MAURI BRASIL LTDA</v>
          </cell>
        </row>
        <row r="14484">
          <cell r="B14484" t="str">
            <v>TED7B04</v>
          </cell>
          <cell r="D14484" t="str">
            <v>ONIX PLUS LTZ 1.0 12V TURBO FLEX 4P C/AR - AUTOMÁTICO</v>
          </cell>
          <cell r="F14484" t="str">
            <v>CLA1537/25</v>
          </cell>
          <cell r="G14484" t="str">
            <v>AB MAURI BRASIL LTDA</v>
          </cell>
        </row>
        <row r="14485">
          <cell r="B14485" t="str">
            <v>RVQ7B17</v>
          </cell>
          <cell r="D14485" t="str">
            <v>ONIX PLUS LTZ 1.0 12V TURBO FLEX 4P C/AR - AUTOMÁTICO</v>
          </cell>
          <cell r="F14485" t="str">
            <v>CLA1536/25</v>
          </cell>
          <cell r="G14485" t="str">
            <v>AB MAURI BRASIL LTDA</v>
          </cell>
        </row>
        <row r="14486">
          <cell r="B14486" t="str">
            <v>RUK4I62</v>
          </cell>
          <cell r="D14486" t="str">
            <v>SPIN PREMIER 7L 1.8 8V ECONOFLEX 4P C/AR - AUTOMÁTICO</v>
          </cell>
          <cell r="F14486" t="str">
            <v>CLA1522/25</v>
          </cell>
          <cell r="G14486" t="str">
            <v>HUSQVARNA DO BRASIL INDUSTRIA E COMERCIO DE PRODUTOS PARA FLORESTA E JARDIM LTDA.</v>
          </cell>
        </row>
        <row r="14487">
          <cell r="B14487" t="str">
            <v>RUK4I61</v>
          </cell>
          <cell r="D14487" t="str">
            <v>SPIN PREMIER 7L 1.8 8V ECONOFLEX 4P C/AR - AUTOMÁTICO</v>
          </cell>
          <cell r="F14487" t="str">
            <v>CLA1522/25</v>
          </cell>
          <cell r="G14487" t="str">
            <v>HUSQVARNA DO BRASIL INDUSTRIA E COMERCIO DE PRODUTOS PARA FLORESTA E JARDIM LTDA.</v>
          </cell>
        </row>
        <row r="14488">
          <cell r="B14488" t="str">
            <v>RUZ6A09</v>
          </cell>
          <cell r="D14488" t="str">
            <v>SPIN PREMIER 7L 1.8 8V ECONOFLEX 4P C/AR - AUTOMÁTICO</v>
          </cell>
          <cell r="F14488" t="str">
            <v>CLA1522/25</v>
          </cell>
          <cell r="G14488" t="str">
            <v>HUSQVARNA DO BRASIL INDUSTRIA E COMERCIO DE PRODUTOS PARA FLORESTA E JARDIM LTDA.</v>
          </cell>
        </row>
        <row r="14489">
          <cell r="B14489" t="str">
            <v>RUZ3A27</v>
          </cell>
          <cell r="D14489" t="str">
            <v>TRACKER PREMIER 1.2 12V TURBO FLEX 4P C/AR - AUTOMÁTICO</v>
          </cell>
          <cell r="F14489" t="str">
            <v>CLA1515/25</v>
          </cell>
          <cell r="G14489" t="str">
            <v>GARDNER DENVER BRASIL INDUSTRIA E COMERCIO DE MAQUINAS LTDA</v>
          </cell>
        </row>
        <row r="14490">
          <cell r="B14490" t="str">
            <v>RVZ8A12</v>
          </cell>
          <cell r="D14490" t="str">
            <v>COMPASS LONGITUDE 2.0 16V TURBO DIE 4X4 4P C/AR - AUTOMÁTICO</v>
          </cell>
          <cell r="F14490" t="str">
            <v>CLA1512/25</v>
          </cell>
          <cell r="G14490" t="str">
            <v>AON BRASIL CORRETORA DE RESSEGUROS LTDA</v>
          </cell>
        </row>
        <row r="14491">
          <cell r="B14491" t="str">
            <v>RVX3A65</v>
          </cell>
          <cell r="D14491" t="str">
            <v>320I SPORT GP 2.0 ACTIVEFLEX 4P C/AR - AUTOMÁTICO</v>
          </cell>
          <cell r="F14491" t="str">
            <v>CLA1512/25</v>
          </cell>
          <cell r="G14491" t="str">
            <v>AON BRASIL CORRETORA DE RESSEGUROS LTDA</v>
          </cell>
        </row>
        <row r="14492">
          <cell r="B14492" t="str">
            <v>SHZ8A16</v>
          </cell>
          <cell r="D14492" t="str">
            <v>COMMANDER LIMITED 7L 1.3 16V TURBO 270 FLEX 4P C/AR - AUTOMÁTICO</v>
          </cell>
          <cell r="F14492" t="str">
            <v>CLA1501/25</v>
          </cell>
          <cell r="G14492" t="str">
            <v>MINSAIT BRASIL LTDA</v>
          </cell>
        </row>
        <row r="14493">
          <cell r="B14493" t="str">
            <v>SJG7I90</v>
          </cell>
          <cell r="D14493" t="str">
            <v>ONIX PLUS LTZ 1.0 12V TURBO FLEX 4P C/AR - AUTOMÁTICO</v>
          </cell>
          <cell r="F14493" t="str">
            <v>CLA1495/25</v>
          </cell>
          <cell r="G14493" t="str">
            <v>AP WINNER INDUSTRIA E COM DE PRODUTOS QUIMICOS LTDA</v>
          </cell>
        </row>
        <row r="14494">
          <cell r="B14494" t="str">
            <v>RUC2F61</v>
          </cell>
          <cell r="D14494" t="str">
            <v>TORO FREEDOM 1.3 16V TURBO 270 FLEX 4P C/AR - AUTOMÁTICO</v>
          </cell>
          <cell r="F14494" t="str">
            <v>CLA1485/25</v>
          </cell>
          <cell r="G14494" t="str">
            <v>VIA BRASIL BR 163 CONCESSIONARIA DE RODOVIAS S.A.</v>
          </cell>
        </row>
        <row r="14495">
          <cell r="B14495" t="str">
            <v>RUE8A27</v>
          </cell>
          <cell r="D14495" t="str">
            <v>L200 TRITON SPORT GL CD 2.4 16V DIE 4WD 4P C/AR</v>
          </cell>
          <cell r="F14495" t="str">
            <v>CLA1485/25</v>
          </cell>
          <cell r="G14495" t="str">
            <v>VIA BRASIL BR 163 CONCESSIONARIA DE RODOVIAS S.A.</v>
          </cell>
        </row>
        <row r="14496">
          <cell r="B14496" t="str">
            <v>RUE8A28</v>
          </cell>
          <cell r="D14496" t="str">
            <v>L200 TRITON SPORT GL CD 2.4 16V DIE 4WD 4P C/AR</v>
          </cell>
          <cell r="F14496" t="str">
            <v>CLA1485/25</v>
          </cell>
          <cell r="G14496" t="str">
            <v>VIA BRASIL BR 163 CONCESSIONARIA DE RODOVIAS S.A.</v>
          </cell>
        </row>
        <row r="14497">
          <cell r="B14497" t="str">
            <v>SIY1H33</v>
          </cell>
          <cell r="D14497" t="str">
            <v>STRADA ENDURANCE CP FLEX 1.3</v>
          </cell>
          <cell r="F14497" t="str">
            <v>CLA1480/25</v>
          </cell>
          <cell r="G14497" t="str">
            <v>USINAS ITAMARATI S/A</v>
          </cell>
        </row>
        <row r="14498">
          <cell r="B14498" t="str">
            <v>SII3C99</v>
          </cell>
          <cell r="D14498" t="str">
            <v>NOVA STRADA ENDURANCE CABINE PLUS 1.4 8V FLEX 2P C/AR</v>
          </cell>
          <cell r="F14498" t="str">
            <v>CLA1444/25</v>
          </cell>
          <cell r="G14498" t="str">
            <v>PAMPA SOLUCOES AGRICOLAS LTDA</v>
          </cell>
        </row>
        <row r="14499">
          <cell r="B14499" t="str">
            <v>SIM0A44</v>
          </cell>
          <cell r="D14499" t="str">
            <v>ARGO 1.0 6V FLEX 4P C/AR</v>
          </cell>
          <cell r="F14499" t="str">
            <v>CLA1435/25</v>
          </cell>
          <cell r="G14499" t="str">
            <v>PAMPA SOLUCOES AGRICOLAS LTDA</v>
          </cell>
        </row>
        <row r="14500">
          <cell r="B14500" t="str">
            <v>EHN6E73</v>
          </cell>
          <cell r="D14500" t="str">
            <v>T-CROSS COMFORTLINE 1.0 200 TSI 12V TOTAL FLEX 4P C/AR - AUTOMÁTICO</v>
          </cell>
          <cell r="F14500" t="str">
            <v>CLA1430/25</v>
          </cell>
          <cell r="G14500" t="str">
            <v>PAMPA SOLUCOES AGRICOLAS LTDA.</v>
          </cell>
        </row>
        <row r="14501">
          <cell r="B14501" t="str">
            <v>SIM0A42</v>
          </cell>
          <cell r="D14501" t="str">
            <v>ARGO 1.0 6V FLEX 4P C/AR</v>
          </cell>
          <cell r="F14501" t="str">
            <v>CLA1416/25</v>
          </cell>
          <cell r="G14501" t="str">
            <v>DEFANT E CAPELOSSA SILVA LTDA</v>
          </cell>
        </row>
        <row r="14502">
          <cell r="B14502" t="str">
            <v>SIV3B85</v>
          </cell>
          <cell r="D14502" t="str">
            <v>STRADA ENDURANCE CP FLEX 1.3</v>
          </cell>
          <cell r="F14502" t="str">
            <v>CLA1394/25</v>
          </cell>
          <cell r="G14502" t="str">
            <v>SANTA CLARA AGROCIENCIA S.A.</v>
          </cell>
        </row>
        <row r="14503">
          <cell r="B14503" t="str">
            <v>SIQ0B29</v>
          </cell>
          <cell r="D14503" t="str">
            <v>NOVA STRADA ENDURANCE CABINE PLUS 1.4 8V FLEX 2P C/AR</v>
          </cell>
          <cell r="F14503" t="str">
            <v>CLA1391/25</v>
          </cell>
          <cell r="G14503" t="str">
            <v>AMAZONIA MAQUINAS E IMPLEMENTOS LTDA</v>
          </cell>
        </row>
        <row r="14504">
          <cell r="B14504" t="str">
            <v>RMI6G74</v>
          </cell>
          <cell r="D14504" t="str">
            <v>RENEGADE LONGITUDE 1.8 16V FLEX 4P C/AR - AUTOMÁTICO</v>
          </cell>
          <cell r="F14504" t="str">
            <v>CLA1385/25</v>
          </cell>
          <cell r="G14504" t="str">
            <v>CMPC CELULOSE RIOGRANDENSE LTDA</v>
          </cell>
        </row>
        <row r="14505">
          <cell r="B14505" t="str">
            <v>RNU0E77</v>
          </cell>
          <cell r="D14505" t="str">
            <v>TORO ENDURANCE 2.0 16V TURBO DIE 4X4 4P C/AR - AUTOMÁTICO</v>
          </cell>
          <cell r="F14505" t="str">
            <v>CLA1384/25</v>
          </cell>
          <cell r="G14505" t="str">
            <v>CMPC CELULOSE RIOGRANDENSE LTDA</v>
          </cell>
        </row>
        <row r="14506">
          <cell r="B14506" t="str">
            <v>RNV0I72</v>
          </cell>
          <cell r="D14506" t="str">
            <v>TORO ENDURANCE 2.0 16V TURBO DIE 4X4 4P C/AR - AUTOMÁTICO</v>
          </cell>
          <cell r="F14506" t="str">
            <v>CLA1384/25</v>
          </cell>
          <cell r="G14506" t="str">
            <v>CMPC CELULOSE RIOGRANDENSE LTDA</v>
          </cell>
        </row>
        <row r="14507">
          <cell r="B14507" t="str">
            <v>FDB9G23</v>
          </cell>
          <cell r="D14507" t="str">
            <v>T-CROSS COMFORTLINE 1.0 200 TSI 12V TOTAL FLEX 4P C/AR - AUTOMÁTICO</v>
          </cell>
          <cell r="F14507" t="str">
            <v>CLA1383/25</v>
          </cell>
          <cell r="G14507" t="str">
            <v>BALLAGRO AGRO TECNOLOGIA LTDA</v>
          </cell>
        </row>
        <row r="14508">
          <cell r="B14508" t="str">
            <v>RUK7J09</v>
          </cell>
          <cell r="D14508" t="str">
            <v>OROCH PRO 1.6 16V SCE FLEX 4P C/AR</v>
          </cell>
          <cell r="F14508" t="str">
            <v>CLA1383/25</v>
          </cell>
          <cell r="G14508" t="str">
            <v>BALLAGRO AGRO TECNOLOGIA LTDA</v>
          </cell>
        </row>
        <row r="14509">
          <cell r="B14509" t="str">
            <v>SIS2B30</v>
          </cell>
          <cell r="D14509" t="str">
            <v>HILUX CD STD 2.8 16V TURBO DIE 4X4 4P C/AR</v>
          </cell>
          <cell r="F14509" t="str">
            <v>CLA1318/25</v>
          </cell>
          <cell r="G14509" t="str">
            <v>IBQ - INDUSTRIAS QUIMICAS S/A</v>
          </cell>
        </row>
        <row r="14510">
          <cell r="B14510" t="str">
            <v>RTN3A87</v>
          </cell>
          <cell r="D14510" t="str">
            <v>HILUX CD STD 2.8 16V TURBO DIE 4X4 4P C/AR</v>
          </cell>
          <cell r="F14510" t="str">
            <v>CLA1316/25</v>
          </cell>
          <cell r="G14510" t="str">
            <v>IBQ - INDUSTRIAS QUIMICAS S/A</v>
          </cell>
        </row>
        <row r="14511">
          <cell r="B14511" t="str">
            <v>RNL9C96</v>
          </cell>
          <cell r="D14511" t="str">
            <v>KWID ZEN 1.0 12V SCE FLEX 4P C/AR</v>
          </cell>
          <cell r="F14511" t="str">
            <v>CLA1289/25</v>
          </cell>
          <cell r="G14511" t="str">
            <v>CLARO NXT TELECOMUNICACOES S/A</v>
          </cell>
        </row>
        <row r="14512">
          <cell r="B14512" t="str">
            <v>RMT7F86</v>
          </cell>
          <cell r="D14512" t="str">
            <v>KWID ZEN 1.0 12V SCE FLEX 4P C/AR</v>
          </cell>
          <cell r="F14512" t="str">
            <v>CLA1274/25</v>
          </cell>
          <cell r="G14512" t="str">
            <v>VERZANI &amp; SANDRINI SEGURANÇA PATRIMONIAL LTDA</v>
          </cell>
        </row>
        <row r="14513">
          <cell r="B14513" t="str">
            <v>RTU3B36</v>
          </cell>
          <cell r="D14513" t="str">
            <v>208 HATCH ACTIVE 1.6 16V FLEX 4P C/AR - AUTOMÁTICO</v>
          </cell>
          <cell r="F14513" t="str">
            <v>CLA1241/25</v>
          </cell>
          <cell r="G14513" t="str">
            <v>MANSERV MONTAGEM E MANUTENCAO S/A</v>
          </cell>
        </row>
        <row r="14514">
          <cell r="B14514" t="str">
            <v>SHP6C03</v>
          </cell>
          <cell r="D14514" t="str">
            <v>ONIX PLUS LTZ 1.0 12V TURBO FLEX 4P C/AR - AUTOMÁTICO</v>
          </cell>
          <cell r="F14514" t="str">
            <v>CLA1188/25</v>
          </cell>
          <cell r="G14514" t="str">
            <v>EMERSON PROCESS MANAGEMENT LTDA</v>
          </cell>
        </row>
        <row r="14515">
          <cell r="B14515" t="str">
            <v>EFB1E34</v>
          </cell>
          <cell r="D14515" t="str">
            <v>NIVUS COMFORTLINE 1.0 200 TSI 12V TOTAL FLEX 4P C/AR - AUTOMÁTICO</v>
          </cell>
          <cell r="F14515" t="str">
            <v>CLA1136/25</v>
          </cell>
          <cell r="G14515" t="str">
            <v>ARCOS DOURADOS COMERCIO DE ALIMENTOS SA</v>
          </cell>
        </row>
        <row r="14516">
          <cell r="B14516" t="str">
            <v>RVG9F45</v>
          </cell>
          <cell r="D14516" t="str">
            <v>OROCH PRO 1.6 16V SCE FLEX 4P C/AR</v>
          </cell>
          <cell r="F14516" t="str">
            <v>CLA1052/25</v>
          </cell>
          <cell r="G14516" t="str">
            <v>ECHOENERGIA SUPRIMENTOS E EMPREENDIMENTOS LTDA</v>
          </cell>
        </row>
        <row r="14517">
          <cell r="B14517" t="str">
            <v>RUC5C29</v>
          </cell>
          <cell r="D14517" t="str">
            <v>VOYAGE 1.0 MPI 12V TOTAL FLEX 4P C/AR</v>
          </cell>
          <cell r="F14517" t="str">
            <v>CLA1032/25</v>
          </cell>
          <cell r="G14517" t="str">
            <v>NCR BRASIL LTDA</v>
          </cell>
        </row>
        <row r="14518">
          <cell r="B14518" t="str">
            <v>RTM9D03</v>
          </cell>
          <cell r="D14518" t="str">
            <v>MASTER GRAND FURGÃO 10,8M³ L2H2 2.3 16V DIE 4P C/AR</v>
          </cell>
          <cell r="F14518" t="str">
            <v>CLA1026/25</v>
          </cell>
          <cell r="G14518" t="str">
            <v>SOUZA CRUZ LTDA</v>
          </cell>
        </row>
        <row r="14519">
          <cell r="B14519" t="str">
            <v>RTM9C83</v>
          </cell>
          <cell r="D14519" t="str">
            <v>MASTER GRAND FURGÃO 10,8M³ L2H2 2.3 16V DIE 4P C/AR</v>
          </cell>
          <cell r="F14519" t="str">
            <v>CLA1026/25</v>
          </cell>
          <cell r="G14519" t="str">
            <v>SOUZA CRUZ LTDA</v>
          </cell>
        </row>
        <row r="14520">
          <cell r="B14520" t="str">
            <v>SIJ2J30</v>
          </cell>
          <cell r="D14520" t="str">
            <v>RENEGADE SPORT 1.3 16V TURBO 270 FLEX 4P C/AR - AUTOMÁTICO</v>
          </cell>
          <cell r="F14520" t="str">
            <v>CLA1011/25</v>
          </cell>
          <cell r="G14520" t="str">
            <v>VALE S.A.</v>
          </cell>
        </row>
        <row r="14521">
          <cell r="B14521" t="str">
            <v>RVP4I69</v>
          </cell>
          <cell r="D14521" t="str">
            <v>NOVA STRADA FREEDOM CD 1.3 8V FLEX 4P C/AR</v>
          </cell>
          <cell r="F14521" t="str">
            <v>CLA0994/25</v>
          </cell>
          <cell r="G14521" t="str">
            <v>VISEL VIGILANCIA E SEGURANCA LTDA</v>
          </cell>
        </row>
        <row r="14522">
          <cell r="B14522" t="str">
            <v>RVP4I68</v>
          </cell>
          <cell r="D14522" t="str">
            <v>NOVA STRADA FREEDOM CD 1.3 8V FLEX 4P C/AR</v>
          </cell>
          <cell r="F14522" t="str">
            <v>CLA0994/25</v>
          </cell>
          <cell r="G14522" t="str">
            <v>VISEL VIGILANCIA E SEGURANCA LTDA</v>
          </cell>
        </row>
        <row r="14523">
          <cell r="B14523" t="str">
            <v>SJE4B23</v>
          </cell>
          <cell r="D14523" t="str">
            <v>ONIX PLUS LTZ 1.0 12V TURBO FLEX 4P C/AR - AUTOMÁTICO</v>
          </cell>
          <cell r="F14523" t="str">
            <v>CLA0971/25</v>
          </cell>
          <cell r="G14523" t="str">
            <v>MILLS LOCACAO, SERVICOS E LOGISTICA S.A.</v>
          </cell>
        </row>
        <row r="14524">
          <cell r="B14524" t="str">
            <v>SHB1G51</v>
          </cell>
          <cell r="D14524" t="str">
            <v>FIORINO ENDURANCE 1.4 EVO FLEX 2P C/AR</v>
          </cell>
          <cell r="F14524" t="str">
            <v>CLA0971/25</v>
          </cell>
          <cell r="G14524" t="str">
            <v>MILLS LOCACAO, SERVICOS E LOGISTICA S.A.</v>
          </cell>
        </row>
        <row r="14525">
          <cell r="B14525" t="str">
            <v>ESJ9H15</v>
          </cell>
          <cell r="D14525" t="str">
            <v>T-CROSS COMFORTLINE 1.0 200 TSI 12V TOTAL FLEX 4P C/AR - AUTOMÁTICO</v>
          </cell>
          <cell r="F14525" t="str">
            <v>CLA0802/25</v>
          </cell>
          <cell r="G14525" t="str">
            <v>SK AUTOMOTIVE DISTRIBUIDORA DE AUTOPECAS LTDA</v>
          </cell>
        </row>
        <row r="14526">
          <cell r="B14526" t="str">
            <v>RUO4J69</v>
          </cell>
          <cell r="D14526" t="str">
            <v>S10 CD LS 2.8 16V DIE 4X4 4P C/AR</v>
          </cell>
          <cell r="F14526" t="str">
            <v>CLA0744/25</v>
          </cell>
          <cell r="G14526" t="str">
            <v>EQUATORIAL MARANHAO DISTRIBUIDORA DE ENERGIA S.A</v>
          </cell>
        </row>
        <row r="14527">
          <cell r="B14527" t="str">
            <v>RUT5G84</v>
          </cell>
          <cell r="D14527" t="str">
            <v>NOVA STRADA ENDURANCE CABINE PLUS 1.4 8V FLEX 2P C/AR</v>
          </cell>
          <cell r="F14527" t="str">
            <v>CLA0637/25</v>
          </cell>
          <cell r="G14527" t="str">
            <v>CONTROL CONSTRUCOES S.A</v>
          </cell>
        </row>
        <row r="14528">
          <cell r="B14528" t="str">
            <v>RUT5G76</v>
          </cell>
          <cell r="D14528" t="str">
            <v>NOVA STRADA ENDURANCE CABINE PLUS 1.4 8V FLEX 2P C/AR</v>
          </cell>
          <cell r="F14528" t="str">
            <v>CLA0637/25</v>
          </cell>
          <cell r="G14528" t="str">
            <v>CONTROL CONSTRUCOES S.A</v>
          </cell>
        </row>
        <row r="14529">
          <cell r="B14529" t="str">
            <v>RUT5G71</v>
          </cell>
          <cell r="D14529" t="str">
            <v>NOVA STRADA ENDURANCE CABINE PLUS 1.4 8V FLEX 2P C/AR</v>
          </cell>
          <cell r="F14529" t="str">
            <v>CLA0637/25</v>
          </cell>
          <cell r="G14529" t="str">
            <v>CONTROL CONSTRUCOES S.A</v>
          </cell>
        </row>
        <row r="14530">
          <cell r="B14530" t="str">
            <v>RUT5G70</v>
          </cell>
          <cell r="D14530" t="str">
            <v>NOVA STRADA ENDURANCE CABINE PLUS 1.4 8V FLEX 2P C/AR</v>
          </cell>
          <cell r="F14530" t="str">
            <v>CLA0637/25</v>
          </cell>
          <cell r="G14530" t="str">
            <v>CONTROL CONSTRUCOES S.A</v>
          </cell>
        </row>
        <row r="14531">
          <cell r="B14531" t="str">
            <v>RUT5H32</v>
          </cell>
          <cell r="D14531" t="str">
            <v>NOVA STRADA ENDURANCE CABINE PLUS 1.4 8V FLEX 2P C/AR</v>
          </cell>
          <cell r="F14531" t="str">
            <v>CLA0637/25</v>
          </cell>
          <cell r="G14531" t="str">
            <v>CONTROL CONSTRUCOES S.A</v>
          </cell>
        </row>
        <row r="14532">
          <cell r="B14532" t="str">
            <v>RUT5G64</v>
          </cell>
          <cell r="D14532" t="str">
            <v>NOVA STRADA ENDURANCE CABINE PLUS 1.4 8V FLEX 2P C/AR</v>
          </cell>
          <cell r="F14532" t="str">
            <v>CLA0637/25</v>
          </cell>
          <cell r="G14532" t="str">
            <v>CONTROL CONSTRUCOES S.A</v>
          </cell>
        </row>
        <row r="14533">
          <cell r="B14533" t="str">
            <v>RUT5G61</v>
          </cell>
          <cell r="D14533" t="str">
            <v>NOVA STRADA ENDURANCE CABINE PLUS 1.4 8V FLEX 2P C/AR</v>
          </cell>
          <cell r="F14533" t="str">
            <v>CLA0637/25</v>
          </cell>
          <cell r="G14533" t="str">
            <v>CONTROL CONSTRUCOES S.A</v>
          </cell>
        </row>
        <row r="14534">
          <cell r="B14534" t="str">
            <v>RUV0B20</v>
          </cell>
          <cell r="D14534" t="str">
            <v>NOVA STRADA ENDURANCE CABINE PLUS 1.4 8V FLEX 2P C/AR</v>
          </cell>
          <cell r="F14534" t="str">
            <v>CLA0637/25</v>
          </cell>
          <cell r="G14534" t="str">
            <v>CONTROL CONSTRUCOES S.A</v>
          </cell>
        </row>
        <row r="14535">
          <cell r="B14535" t="str">
            <v>RUT6E80</v>
          </cell>
          <cell r="D14535" t="str">
            <v>NOVA STRADA ENDURANCE CABINE PLUS 1.4 8V FLEX 2P C/AR</v>
          </cell>
          <cell r="F14535" t="str">
            <v>CLA0637/25</v>
          </cell>
          <cell r="G14535" t="str">
            <v>CONTROL CONSTRUCOES S.A</v>
          </cell>
        </row>
        <row r="14536">
          <cell r="B14536" t="str">
            <v>SHF5J53</v>
          </cell>
          <cell r="D14536" t="str">
            <v>ONIX PLUS LT 1.0 12V FLEX 4P C/AR</v>
          </cell>
          <cell r="F14536" t="str">
            <v>CLA0632/25</v>
          </cell>
          <cell r="G14536" t="str">
            <v>HYPERA S.A.</v>
          </cell>
        </row>
        <row r="14537">
          <cell r="B14537" t="str">
            <v>RTZ3B21</v>
          </cell>
          <cell r="D14537" t="str">
            <v>COMPASS LONGITUDE 1.3 16V TURBO 270 FLEX 4P C/AR - AUTOMÁTICO</v>
          </cell>
          <cell r="F14537" t="str">
            <v>CLA0558/25</v>
          </cell>
          <cell r="G14537" t="str">
            <v>MCKINSEY &amp; COMPANY, INC. DO BRASIL CONSULTORIA LTDA.</v>
          </cell>
        </row>
        <row r="14538">
          <cell r="B14538" t="str">
            <v>RUR6C19</v>
          </cell>
          <cell r="D14538" t="str">
            <v>TRACKER PREMIER 1.2 12V TURBO FLEX 4P C/AR - AUTOMÁTICO</v>
          </cell>
          <cell r="F14538" t="str">
            <v>CLA0556/25</v>
          </cell>
          <cell r="G14538" t="str">
            <v>SPAL INDUSTRIA BRASILEIRA DE BEBIDAS S/A</v>
          </cell>
        </row>
        <row r="14539">
          <cell r="B14539" t="str">
            <v>RNR7B59</v>
          </cell>
          <cell r="D14539" t="str">
            <v>TORO ENDURANCE 1.8 16V FLEX 4P C/AR - AUTOMÁTICO</v>
          </cell>
          <cell r="F14539" t="str">
            <v>CLA0383/25</v>
          </cell>
          <cell r="G14539" t="str">
            <v>REALCE DISTRIBUIDORA DE INSUMOS AGRICOLAS LTDA</v>
          </cell>
        </row>
        <row r="14540">
          <cell r="B14540" t="str">
            <v>PVR1A15</v>
          </cell>
          <cell r="D14540" t="str">
            <v>STRADA ENDURANCE CP FLEX 1.3</v>
          </cell>
          <cell r="F14540" t="str">
            <v>CLA0356/25</v>
          </cell>
          <cell r="G14540" t="str">
            <v>PEDRA AGROINDUSTRIAL S/A</v>
          </cell>
        </row>
        <row r="14541">
          <cell r="B14541" t="str">
            <v>RTP3C47</v>
          </cell>
          <cell r="D14541" t="str">
            <v>STEPWAY ZEN 1.6 16V SCE FLEX 4P C/AR</v>
          </cell>
          <cell r="F14541" t="str">
            <v>CLA0332/25</v>
          </cell>
          <cell r="G14541" t="str">
            <v>KLABIN S.A.</v>
          </cell>
        </row>
        <row r="14542">
          <cell r="B14542" t="str">
            <v>RNA1I36</v>
          </cell>
          <cell r="D14542" t="str">
            <v>SAVEIRO ROBUST 1.6 8V TOTAL FLEX 2P C/AR</v>
          </cell>
          <cell r="F14542" t="str">
            <v>CLA0295/25</v>
          </cell>
          <cell r="G14542" t="str">
            <v>RAIZEN S.A.</v>
          </cell>
        </row>
        <row r="14543">
          <cell r="B14543" t="str">
            <v>RUD1J47</v>
          </cell>
          <cell r="D14543" t="str">
            <v>HB20 PLATINUM 1.0 12V GDI TURBO FLEX 4P C/AR</v>
          </cell>
          <cell r="F14543" t="str">
            <v>CLA0293/25</v>
          </cell>
          <cell r="G14543" t="str">
            <v>RAIZEN S.A.</v>
          </cell>
        </row>
        <row r="14544">
          <cell r="B14544" t="str">
            <v>RTZ1D13</v>
          </cell>
          <cell r="D14544" t="str">
            <v>HB20 PLATINUM 1.0 12V GDI TURBO FLEX 4P C/AR</v>
          </cell>
          <cell r="F14544" t="str">
            <v>CLA0293/25</v>
          </cell>
          <cell r="G14544" t="str">
            <v>RAIZEN S.A.</v>
          </cell>
        </row>
        <row r="14545">
          <cell r="B14545" t="str">
            <v>EGG0J62</v>
          </cell>
          <cell r="D14545" t="str">
            <v>GOL 1.0 MPI 12V FLEX 4P C/AR</v>
          </cell>
          <cell r="F14545" t="str">
            <v>CLA0267/25</v>
          </cell>
          <cell r="G14545" t="str">
            <v>CONCESSIONARIA DAS RODOVIAS INTEGRADAS DO SUL S.A.</v>
          </cell>
        </row>
        <row r="14546">
          <cell r="B14546" t="str">
            <v>EFH6H01</v>
          </cell>
          <cell r="D14546" t="str">
            <v>GOL 1.0 MPI 12V FLEX 4P C/AR</v>
          </cell>
          <cell r="F14546" t="str">
            <v>CLA0267/25</v>
          </cell>
          <cell r="G14546" t="str">
            <v>CONCESSIONARIA DAS RODOVIAS INTEGRADAS DO SUL S.A.</v>
          </cell>
        </row>
        <row r="14547">
          <cell r="B14547" t="str">
            <v>EEK7J32</v>
          </cell>
          <cell r="D14547" t="str">
            <v>GOL 1.0 MPI 12V FLEX 4P C/AR</v>
          </cell>
          <cell r="F14547" t="str">
            <v>CLA0267/25</v>
          </cell>
          <cell r="G14547" t="str">
            <v>CONCESSIONARIA DAS RODOVIAS INTEGRADAS DO SUL S.A.</v>
          </cell>
        </row>
        <row r="14548">
          <cell r="B14548" t="str">
            <v>EEJ3G74</v>
          </cell>
          <cell r="D14548" t="str">
            <v>GOL 1.0 MPI 12V FLEX 4P C/AR</v>
          </cell>
          <cell r="F14548" t="str">
            <v>CLA0267/25</v>
          </cell>
          <cell r="G14548" t="str">
            <v>CONCESSIONARIA DAS RODOVIAS INTEGRADAS DO SUL S.A.</v>
          </cell>
        </row>
        <row r="14549">
          <cell r="B14549" t="str">
            <v>EUM5D02</v>
          </cell>
          <cell r="D14549" t="str">
            <v>GOL 1.0 MPI 12V FLEX 4P C/AR</v>
          </cell>
          <cell r="F14549" t="str">
            <v>CLA0267/25</v>
          </cell>
          <cell r="G14549" t="str">
            <v>CONCESSIONARIA DAS RODOVIAS INTEGRADAS DO SUL S.A.</v>
          </cell>
        </row>
        <row r="14550">
          <cell r="B14550" t="str">
            <v>EKH9F46</v>
          </cell>
          <cell r="D14550" t="str">
            <v>GOL 1.0 MPI 12V FLEX 4P C/AR</v>
          </cell>
          <cell r="F14550" t="str">
            <v>CLA0267/25</v>
          </cell>
          <cell r="G14550" t="str">
            <v>CONCESSIONARIA DAS RODOVIAS INTEGRADAS DO SUL S.A.</v>
          </cell>
        </row>
        <row r="14551">
          <cell r="B14551" t="str">
            <v>RUV2A84</v>
          </cell>
          <cell r="D14551" t="str">
            <v>NOVA STRADA ENDURANCE CABINE PLUS 1.4 8V FLEX 2P C/AR</v>
          </cell>
          <cell r="F14551" t="str">
            <v>CLA0267/25</v>
          </cell>
          <cell r="G14551" t="str">
            <v>CONCESSIONARIA DAS RODOVIAS INTEGRADAS DO SUL S.A.</v>
          </cell>
        </row>
        <row r="14552">
          <cell r="B14552" t="str">
            <v>ECI8E42</v>
          </cell>
          <cell r="D14552" t="str">
            <v>NOVA STRADA ENDURANCE CABINE PLUS 1.4 8V FLEX 2P C/AR</v>
          </cell>
          <cell r="F14552" t="str">
            <v>CLA0263/25</v>
          </cell>
          <cell r="G14552" t="str">
            <v>CONCESSIONARIA DAS RODOVIAS INTEGRADAS DO SUL S.A.</v>
          </cell>
        </row>
        <row r="14553">
          <cell r="B14553" t="str">
            <v>RUE3J67</v>
          </cell>
          <cell r="D14553" t="str">
            <v>HB20 PLATINUM 1.0 12V GDI TURBO FLEX 4P C/AR</v>
          </cell>
          <cell r="F14553" t="str">
            <v>CLA0228/25</v>
          </cell>
          <cell r="G14553" t="str">
            <v>RAÍZEN ENERGIA S.A</v>
          </cell>
        </row>
        <row r="14554">
          <cell r="B14554" t="str">
            <v>RUE3J66</v>
          </cell>
          <cell r="D14554" t="str">
            <v>HB20 PLATINUM 1.0 12V GDI TURBO FLEX 4P C/AR</v>
          </cell>
          <cell r="F14554" t="str">
            <v>CLA0228/25</v>
          </cell>
          <cell r="G14554" t="str">
            <v>RAÍZEN ENERGIA S.A</v>
          </cell>
        </row>
        <row r="14555">
          <cell r="B14555" t="str">
            <v>RUA8I19</v>
          </cell>
          <cell r="D14555" t="str">
            <v>TORO FREEDOM 2.0 16V TURBO DIE 4X4 4P C/AR - AUTOMÁTICO</v>
          </cell>
          <cell r="F14555" t="str">
            <v>CLA0228/25</v>
          </cell>
          <cell r="G14555" t="str">
            <v>RAÍZEN ENERGIA S.A</v>
          </cell>
        </row>
        <row r="14556">
          <cell r="B14556" t="str">
            <v>RTZ1C27</v>
          </cell>
          <cell r="D14556" t="str">
            <v>NOVA STRADA ENDURANCE CABINE PLUS 1.4 8V FLEX 2P C/AR</v>
          </cell>
          <cell r="F14556" t="str">
            <v>CLA0228/25</v>
          </cell>
          <cell r="G14556" t="str">
            <v>RAÍZEN ENERGIA S.A</v>
          </cell>
        </row>
        <row r="14557">
          <cell r="B14557" t="str">
            <v>RVY7D67</v>
          </cell>
          <cell r="D14557" t="str">
            <v>NOVA STRADA ENDURANCE CABINE PLUS 1.4 8V FLEX 2P C/AR</v>
          </cell>
          <cell r="F14557" t="str">
            <v>CLA0228/25</v>
          </cell>
          <cell r="G14557" t="str">
            <v>RAÍZEN ENERGIA S.A</v>
          </cell>
        </row>
        <row r="14558">
          <cell r="B14558" t="str">
            <v>SJA5E58</v>
          </cell>
          <cell r="D14558" t="str">
            <v>NOVA STRADA FREEDOM CD 1.3 8V FLEX 4P C/AR</v>
          </cell>
          <cell r="F14558" t="str">
            <v>CLA0150/25</v>
          </cell>
          <cell r="G14558" t="str">
            <v>AGROPECUARIA MAGGI LTDA</v>
          </cell>
        </row>
        <row r="14559">
          <cell r="B14559" t="str">
            <v>SJA5E57</v>
          </cell>
          <cell r="D14559" t="str">
            <v>NOVA STRADA FREEDOM CD 1.3 8V FLEX 4P C/AR</v>
          </cell>
          <cell r="F14559" t="str">
            <v>CLA0150/25</v>
          </cell>
          <cell r="G14559" t="str">
            <v>AGROPECUARIA MAGGI LTDA</v>
          </cell>
        </row>
        <row r="14560">
          <cell r="B14560" t="str">
            <v>RTD2H04</v>
          </cell>
          <cell r="D14560" t="str">
            <v>S10 CS LS 2.8 16V DIE 4X4 2P C/AR</v>
          </cell>
          <cell r="F14560" t="str">
            <v>CLA0108/25</v>
          </cell>
          <cell r="G14560" t="str">
            <v>AGROVENCI - COMERCIO, IMPORTACAO, EXPORTACAO E AGROPECUARIA LTDA</v>
          </cell>
        </row>
        <row r="14561">
          <cell r="B14561" t="str">
            <v>SJC1G79</v>
          </cell>
          <cell r="D14561" t="str">
            <v>OROCH PRO 1.6 16V SCE FLEX 4P C/AR</v>
          </cell>
          <cell r="F14561" t="str">
            <v>CLA0021/25</v>
          </cell>
          <cell r="G14561" t="str">
            <v>O TELHAR AGROPECUARIA LTDA</v>
          </cell>
        </row>
        <row r="14562">
          <cell r="B14562" t="str">
            <v>SJC1G78</v>
          </cell>
          <cell r="D14562" t="str">
            <v>OROCH PRO 1.6 16V SCE FLEX 4P C/AR</v>
          </cell>
          <cell r="F14562" t="str">
            <v>CLA0021/25</v>
          </cell>
          <cell r="G14562" t="str">
            <v>O TELHAR AGROPECUARIA LTDA</v>
          </cell>
        </row>
        <row r="14563">
          <cell r="B14563" t="str">
            <v>SJC1G77</v>
          </cell>
          <cell r="D14563" t="str">
            <v>OROCH PRO 1.6 16V SCE FLEX 4P C/AR</v>
          </cell>
          <cell r="F14563" t="str">
            <v>CLA0021/25</v>
          </cell>
          <cell r="G14563" t="str">
            <v>O TELHAR AGROPECUARIA LTDA</v>
          </cell>
        </row>
        <row r="14564">
          <cell r="B14564" t="str">
            <v>SID8G45</v>
          </cell>
          <cell r="D14564" t="str">
            <v>ONIX PLUS LT 1.0 12V TURBO FLEX 4P C/AR - AUTOMÁTICO</v>
          </cell>
          <cell r="F14564" t="str">
            <v>SAO0721/13</v>
          </cell>
          <cell r="G14564" t="str">
            <v>YAMAHA MOTOR DO BRASIL CORRETORA DE SEGUROS LTDA</v>
          </cell>
        </row>
        <row r="14565">
          <cell r="B14565" t="str">
            <v>RUN4D31</v>
          </cell>
          <cell r="D14565" t="str">
            <v>DUSTER ZEN 1.6 16V SCE FLEX 4P C/AR</v>
          </cell>
          <cell r="F14565" t="str">
            <v>SAO0066/23</v>
          </cell>
          <cell r="G14565" t="str">
            <v>ZOETIS COMERCIO E DISTRIBUICAO LTDA</v>
          </cell>
        </row>
        <row r="14566">
          <cell r="B14566" t="str">
            <v>RUN4D83</v>
          </cell>
          <cell r="D14566" t="str">
            <v>DUSTER ZEN 1.6 16V SCE FLEX 4P C/AR</v>
          </cell>
          <cell r="F14566" t="str">
            <v>SAO0066/23</v>
          </cell>
          <cell r="G14566" t="str">
            <v>ZOETIS COMERCIO E DISTRIBUICAO LTDA</v>
          </cell>
        </row>
        <row r="14567">
          <cell r="B14567" t="str">
            <v>RUN4E16</v>
          </cell>
          <cell r="D14567" t="str">
            <v>DUSTER ZEN 1.6 16V SCE FLEX 4P C/AR</v>
          </cell>
          <cell r="F14567" t="str">
            <v>SAO0066/23</v>
          </cell>
          <cell r="G14567" t="str">
            <v>ZOETIS COMERCIO E DISTRIBUICAO LTDA</v>
          </cell>
        </row>
        <row r="14568">
          <cell r="B14568" t="str">
            <v>RVH4H37</v>
          </cell>
          <cell r="D14568" t="str">
            <v>COMPASS LONGITUDE 2.0 16V TURBO DIE 4X4 4P C/AR - AUTOMÁTICO BLINDADO</v>
          </cell>
          <cell r="F14568" t="str">
            <v>GVR9919/22</v>
          </cell>
          <cell r="G14568" t="str">
            <v>SCHABBEL &amp; ASSOCIADOS CONSULTORIA EM GESTAO DE RELACOES EMPRESARIAIS LTDA</v>
          </cell>
        </row>
        <row r="14569">
          <cell r="B14569" t="str">
            <v>TDF0G89</v>
          </cell>
          <cell r="D14569" t="str">
            <v>ARGO DRIVE 1.0 6V FLEX 4P C/AR</v>
          </cell>
          <cell r="F14569" t="str">
            <v>GVR9144/25</v>
          </cell>
          <cell r="G14569" t="str">
            <v>FATRON COMERCIO E MANUTENCOES LTDA</v>
          </cell>
        </row>
        <row r="14570">
          <cell r="B14570" t="str">
            <v>ELP3D11</v>
          </cell>
          <cell r="D14570" t="str">
            <v>NIVUS HIGHLINE 1.0 200 TSI 12V TOTAL FLEX 4P C/AR - AUTOMÁTICO</v>
          </cell>
          <cell r="F14570" t="str">
            <v>GVR8876/22</v>
          </cell>
          <cell r="G14570" t="str">
            <v>RICARDO POLIBIANO BELTRAME FARIA</v>
          </cell>
        </row>
        <row r="14571">
          <cell r="B14571" t="str">
            <v>SYI2J58</v>
          </cell>
          <cell r="D14571" t="str">
            <v>HB20 SENSE PLUS FLEX 1.0</v>
          </cell>
          <cell r="F14571" t="str">
            <v>GVR8133/24</v>
          </cell>
          <cell r="G14571" t="str">
            <v>MOXBA METALURGICA DO BRASIL LTDA.</v>
          </cell>
        </row>
        <row r="14572">
          <cell r="B14572" t="str">
            <v>SHN9B42</v>
          </cell>
          <cell r="D14572" t="str">
            <v>HB20 COMFORT 1.0 12V FLEX 4P C/AR</v>
          </cell>
          <cell r="F14572" t="str">
            <v>GVR7880/23</v>
          </cell>
          <cell r="G14572" t="str">
            <v>DAVI AZEVEDO BORGES</v>
          </cell>
        </row>
        <row r="14573">
          <cell r="B14573" t="str">
            <v>RVM2B71</v>
          </cell>
          <cell r="D14573" t="str">
            <v>TORO FREEDOM 1.3 16V TURBO 270 FLEX 4P C/AR - AUTOMÁTICO</v>
          </cell>
          <cell r="F14573" t="str">
            <v>GVR7781/22</v>
          </cell>
          <cell r="G14573" t="str">
            <v>LAELSON SILVA ESTEVAO</v>
          </cell>
        </row>
        <row r="14574">
          <cell r="B14574" t="str">
            <v>RVO5E09</v>
          </cell>
          <cell r="D14574" t="str">
            <v>ONIX PLUS LTZ 1.0 12V TURBO FLEX 4P C/AR - AUTOMÁTICO</v>
          </cell>
          <cell r="F14574" t="str">
            <v>GVR7353/21</v>
          </cell>
          <cell r="G14574" t="str">
            <v>RELIQUIA ASSESSORIA CONTABIL LTDA</v>
          </cell>
        </row>
        <row r="14575">
          <cell r="B14575" t="str">
            <v>RVP8F65</v>
          </cell>
          <cell r="D14575" t="str">
            <v>OROCH PRO 1.6 16V SCE FLEX 4P C/AR</v>
          </cell>
          <cell r="F14575" t="str">
            <v>GVR7149/21</v>
          </cell>
          <cell r="G14575" t="str">
            <v>KALLIANDRA MONITORAMENTO LTDA</v>
          </cell>
        </row>
        <row r="14576">
          <cell r="B14576" t="str">
            <v>SYN7E58</v>
          </cell>
          <cell r="D14576" t="str">
            <v>HB20 SENSE PLUS FLEX 1.0</v>
          </cell>
          <cell r="F14576" t="str">
            <v>GVR6533/24</v>
          </cell>
          <cell r="G14576" t="str">
            <v>MOXBA METALURGICA DO BRASIL LTDA.</v>
          </cell>
        </row>
        <row r="14577">
          <cell r="B14577" t="str">
            <v>RTB4G58</v>
          </cell>
          <cell r="D14577" t="str">
            <v>KWID ZEN 1.0 12V SCE FLEX 4P C/AR</v>
          </cell>
          <cell r="F14577" t="str">
            <v>GVR6341/21</v>
          </cell>
          <cell r="G14577" t="str">
            <v>PAULO LUCIANO BARBOSA</v>
          </cell>
        </row>
        <row r="14578">
          <cell r="B14578" t="str">
            <v>RVG7D98</v>
          </cell>
          <cell r="D14578" t="str">
            <v>ONIX PLUS LTZ 1.0 12V TURBO FLEX 4P C/AR - AUTOMÁTICO</v>
          </cell>
          <cell r="F14578" t="str">
            <v>GVR6065/21</v>
          </cell>
          <cell r="G14578" t="str">
            <v>PATRICIA REGINA BARDI BONALDO</v>
          </cell>
        </row>
        <row r="14579">
          <cell r="B14579" t="str">
            <v>SHK2C94</v>
          </cell>
          <cell r="D14579" t="str">
            <v>MOBI LIKE 1.0 8V FLEX 4P C/AR</v>
          </cell>
          <cell r="F14579" t="str">
            <v>GVR5322/23</v>
          </cell>
          <cell r="G14579" t="str">
            <v>VALDEMAR M V FILHO</v>
          </cell>
        </row>
        <row r="14580">
          <cell r="B14580" t="str">
            <v>SYS5G21</v>
          </cell>
          <cell r="D14580" t="str">
            <v>COROLLA CROSS XRE 2.0 16V FLEX 4P C/AR - AUTOMÁTICO</v>
          </cell>
          <cell r="F14580" t="str">
            <v>GVR5297/24</v>
          </cell>
          <cell r="G14580" t="str">
            <v>STREET 100 SERVICOS - DOMICILIARES E EMPRESARIAIS LTDA.</v>
          </cell>
        </row>
        <row r="14581">
          <cell r="B14581" t="str">
            <v>RVI9C95</v>
          </cell>
          <cell r="D14581" t="str">
            <v>FIORINO ENDURANCE 1.4 EVO FLEX 2P C/AR</v>
          </cell>
          <cell r="F14581" t="str">
            <v>GVR5071/22</v>
          </cell>
          <cell r="G14581" t="str">
            <v>JOAO PEDRO PORFIRO DE ANDRADE E SILVA</v>
          </cell>
        </row>
        <row r="14582">
          <cell r="B14582" t="str">
            <v>SYH4H33</v>
          </cell>
          <cell r="D14582" t="str">
            <v>COMPASS LONGITUDE 1.3 16V TURBO 270 FLEX 4P C/AR - AUTOMÁTICO</v>
          </cell>
          <cell r="F14582" t="str">
            <v>GVR3480/24</v>
          </cell>
          <cell r="G14582" t="str">
            <v>DIEGO RUIZ MARTINS PINHEIRO</v>
          </cell>
        </row>
        <row r="14583">
          <cell r="B14583" t="str">
            <v>RUY8H34</v>
          </cell>
          <cell r="D14583" t="str">
            <v>TAOS HIGHLINE 1.4 250 TSI 16V TOTAL FLEX 4P C/AR - AUTOMÁTICO</v>
          </cell>
          <cell r="F14583" t="str">
            <v>GVR2929/23</v>
          </cell>
          <cell r="G14583" t="str">
            <v>CAMILLA SABA ABISSAMRA GUIMARAES</v>
          </cell>
        </row>
        <row r="14584">
          <cell r="B14584" t="str">
            <v>SYL1F84</v>
          </cell>
          <cell r="D14584" t="str">
            <v>COMMANDER LIMITED 7L 1.3 16V TURBO 270 FLEX 4P C/AR - AUTOMÁTICO</v>
          </cell>
          <cell r="F14584" t="str">
            <v>GVR2856/24</v>
          </cell>
          <cell r="G14584" t="str">
            <v>CRISTHIAN WERNER</v>
          </cell>
        </row>
        <row r="14585">
          <cell r="B14585" t="str">
            <v>RVN9G67</v>
          </cell>
          <cell r="D14585" t="str">
            <v>T-CROSS HIGHLINE 1.4 250 TSI 16V TOTAL FLEX 4P C/AR - AUTOMÁTICO</v>
          </cell>
          <cell r="F14585" t="str">
            <v>GVR2406/22</v>
          </cell>
          <cell r="G14585" t="str">
            <v>ERBA DIAGNOSTICS BRAZIL, PRODUCAO E DISTRIBUICAO DE PRODUTOS MEDICOS LTDA</v>
          </cell>
        </row>
        <row r="14586">
          <cell r="B14586" t="str">
            <v>FFC7D85</v>
          </cell>
          <cell r="D14586" t="str">
            <v>NIVUS HIGHLINE 1.0 200 TSI 12V TOTAL FLEX 4P C/AR - AUTOMÁTICO</v>
          </cell>
          <cell r="F14586" t="str">
            <v>GVR2222/21</v>
          </cell>
          <cell r="G14586" t="str">
            <v>MARCIO DAHER</v>
          </cell>
        </row>
        <row r="14587">
          <cell r="B14587" t="str">
            <v>SYI2F81</v>
          </cell>
          <cell r="D14587" t="str">
            <v>HB20 COMFORT PLUS FLEX 1.0</v>
          </cell>
          <cell r="F14587" t="str">
            <v>GVR1594/24</v>
          </cell>
          <cell r="G14587" t="str">
            <v>RAFAEL LOPES ORTEGA</v>
          </cell>
        </row>
        <row r="14588">
          <cell r="B14588" t="str">
            <v>SII1H72</v>
          </cell>
          <cell r="D14588" t="str">
            <v>COROLLA ALTIS 1.8 16V DOHC HÍBRIDO HEV 4P C/AR - AUTOMÁTICO</v>
          </cell>
          <cell r="F14588" t="str">
            <v>GVR1379/23</v>
          </cell>
          <cell r="G14588" t="str">
            <v>ELAINE SOUSA OLIVEIRA</v>
          </cell>
        </row>
        <row r="14589">
          <cell r="B14589" t="str">
            <v>SIQ9G22</v>
          </cell>
          <cell r="D14589" t="str">
            <v>TORO FREEDOM 1.3 16V TURBO 270 FLEX 4P C/AR - AUTOMÁTICO</v>
          </cell>
          <cell r="F14589" t="str">
            <v>GVM9345/23</v>
          </cell>
          <cell r="G14589" t="str">
            <v>RMVF MED LTDA.</v>
          </cell>
        </row>
        <row r="14590">
          <cell r="B14590" t="str">
            <v>SYI0I39</v>
          </cell>
          <cell r="D14590" t="str">
            <v>ARGO 1.0 6V FLEX 4P C/AR</v>
          </cell>
          <cell r="F14590" t="str">
            <v>GVM7515/25</v>
          </cell>
          <cell r="G14590" t="str">
            <v>FRANNER COMERCIO E MANUTENCAO DE EQUIPAMENTOS MEDICOS LTDA</v>
          </cell>
        </row>
        <row r="14591">
          <cell r="B14591" t="str">
            <v>PVR8B15</v>
          </cell>
          <cell r="D14591" t="str">
            <v>COMPASS LONGITUDE 1.3 16V TURBO 270 FLEX 4P C/AR - AUTOMÁTICO</v>
          </cell>
          <cell r="F14591" t="str">
            <v>GVM5813/24</v>
          </cell>
          <cell r="G14591" t="str">
            <v>VITOR NUNES FALCONE</v>
          </cell>
        </row>
        <row r="14592">
          <cell r="B14592" t="str">
            <v>RVX1C66</v>
          </cell>
          <cell r="D14592" t="str">
            <v>ARGO DRIVE 1.0 6V FLEX 4P C/AR</v>
          </cell>
          <cell r="F14592" t="str">
            <v>GVM3377/22</v>
          </cell>
          <cell r="G14592" t="str">
            <v>NELSON DOS SANTOS BASTOS JUNIOR</v>
          </cell>
        </row>
        <row r="14593">
          <cell r="B14593" t="str">
            <v>SYU9F14</v>
          </cell>
          <cell r="D14593" t="str">
            <v>TIGUAN ALLSPACE R-LINE 7L 300 TSI AT 2.0</v>
          </cell>
          <cell r="F14593" t="str">
            <v>GVM3103/24</v>
          </cell>
          <cell r="G14593" t="str">
            <v>FELIPE DOS SANTOS</v>
          </cell>
        </row>
        <row r="14594">
          <cell r="B14594" t="str">
            <v>RUB9C90</v>
          </cell>
          <cell r="D14594" t="str">
            <v>NOVA STRADA ENDURANCE CABINE PLUS 1.4 8V FLEX 2P C/AR</v>
          </cell>
          <cell r="F14594" t="str">
            <v>GVM2274/22</v>
          </cell>
          <cell r="G14594" t="str">
            <v>TK MACHINE ASSISTNCIA TÉCNICA E COMÉRCIO DE MÁQUINAS LTDA.</v>
          </cell>
        </row>
        <row r="14595">
          <cell r="B14595" t="str">
            <v>RVW0I98</v>
          </cell>
          <cell r="D14595" t="str">
            <v>ARGO DRIVE 1.0 6V FLEX 4P C/AR</v>
          </cell>
          <cell r="F14595" t="str">
            <v>GVM0982/22</v>
          </cell>
          <cell r="G14595" t="str">
            <v>RITA DE CÁSSIA DINIZ PINTO</v>
          </cell>
        </row>
        <row r="14596">
          <cell r="B14596" t="str">
            <v>RVX9C00</v>
          </cell>
          <cell r="D14596" t="str">
            <v>COMPASS LONGITUDE 1.3 16V TURBO 270 FLEX 4P C/AR - AUTOMÁTICO</v>
          </cell>
          <cell r="F14596" t="str">
            <v>GVM0819/22</v>
          </cell>
          <cell r="G14596" t="str">
            <v>MATHEUS CENTENO</v>
          </cell>
        </row>
        <row r="14597">
          <cell r="B14597" t="str">
            <v>SYS9E34</v>
          </cell>
          <cell r="D14597" t="str">
            <v>TRACKER LT 1.0 12V TURBO FLEX 4P C/AR - AUTOMÁTICO</v>
          </cell>
          <cell r="F14597" t="str">
            <v>GVM0740/24</v>
          </cell>
          <cell r="G14597" t="str">
            <v>HELOISA LOHANNA LEMOS TORRES ARAUJO MILHOMEM</v>
          </cell>
        </row>
        <row r="14598">
          <cell r="B14598" t="str">
            <v>RVQ9J78</v>
          </cell>
          <cell r="D14598" t="str">
            <v>PULSE AUDACE 1.0 12V TURBO 200 FLEX 4P C/AR - AUTOMÁTICO</v>
          </cell>
          <cell r="F14598" t="str">
            <v>GVM0304/22</v>
          </cell>
          <cell r="G14598" t="str">
            <v>FIORAVANTE CARLOS POLESI FILHO</v>
          </cell>
        </row>
        <row r="14599">
          <cell r="B14599" t="str">
            <v>SHD5F95</v>
          </cell>
          <cell r="D14599" t="str">
            <v>ONIX LTZ 1.0 12V TURBO FLEX 4P C/AR - AUTOMÁTICO</v>
          </cell>
          <cell r="F14599" t="str">
            <v>GVM0124/25</v>
          </cell>
          <cell r="G14599" t="str">
            <v>VILSON DA APARECIDA FERREIRA</v>
          </cell>
        </row>
        <row r="14600">
          <cell r="B14600" t="str">
            <v>SHW4G64</v>
          </cell>
          <cell r="D14600" t="str">
            <v>CRETA ULTIMATE 2.0 16V FLEX 4P C/AR - AUTOMÁTICO</v>
          </cell>
          <cell r="F14600" t="str">
            <v>GVM0033/23</v>
          </cell>
          <cell r="G14600" t="str">
            <v>ALEXANDRE SHIGUEMI MORI</v>
          </cell>
        </row>
        <row r="14601">
          <cell r="B14601" t="str">
            <v>TDL2A91</v>
          </cell>
          <cell r="D14601" t="str">
            <v>COMPASS LONGITUDE 1.3 16V TURBO 270 FLEX 4P C/AR - AUTOMÁTICO</v>
          </cell>
          <cell r="F14601" t="str">
            <v>GVC1642/24</v>
          </cell>
          <cell r="G14601" t="str">
            <v>RAFAEL DA SILVA PROFILO</v>
          </cell>
        </row>
        <row r="14602">
          <cell r="B14602" t="str">
            <v>TDR9F96</v>
          </cell>
          <cell r="D14602" t="str">
            <v>CRETA PLATINUM 1.0 TGDI 12V TURBO FLEX 4P C/AR - AUTOMÁTICO</v>
          </cell>
          <cell r="F14602" t="str">
            <v>GVC0535/24</v>
          </cell>
          <cell r="G14602" t="str">
            <v>FRANCISCO BIAVASCHI GLITZ</v>
          </cell>
        </row>
        <row r="14603">
          <cell r="B14603" t="str">
            <v>TCD6D45</v>
          </cell>
          <cell r="D14603" t="str">
            <v>MOBI LIKE 1.0 8V FLEX 4P C/AR</v>
          </cell>
          <cell r="F14603" t="str">
            <v>GVB8923/24</v>
          </cell>
          <cell r="G14603" t="str">
            <v>FOX CONSULTORIA EMPRESARIAL LTDA</v>
          </cell>
        </row>
        <row r="14604">
          <cell r="B14604" t="str">
            <v>TWZ9F26</v>
          </cell>
          <cell r="D14604" t="str">
            <v>COMPASS LIMITED 1.3 16V TURBO 270 FLEX 4P C/AR - AUTOMÁTICO</v>
          </cell>
          <cell r="F14604" t="str">
            <v>GVB5685/25</v>
          </cell>
          <cell r="G14604" t="str">
            <v>TECH SOLUCOES EM TELECOMUNICACAO E INFORMATICA LTDA</v>
          </cell>
        </row>
        <row r="14605">
          <cell r="B14605" t="str">
            <v>SYL5H13</v>
          </cell>
          <cell r="D14605" t="str">
            <v>HB20S LIMITED PLUS FLEX 1.0</v>
          </cell>
          <cell r="F14605" t="str">
            <v>GVB4983/23</v>
          </cell>
          <cell r="G14605" t="str">
            <v>HIGOR CORDEIRO MACHADO</v>
          </cell>
        </row>
        <row r="14606">
          <cell r="B14606" t="str">
            <v>SJA9B85</v>
          </cell>
          <cell r="D14606" t="str">
            <v>RENEGADE LONGITUDE 1.3 16V TURBO 270 FLEX 4P C/AR - AUTOMÁTICO</v>
          </cell>
          <cell r="F14606" t="str">
            <v>GVB4374/23</v>
          </cell>
          <cell r="G14606" t="str">
            <v>CECÍLIA ROSA MURACHOVSKY</v>
          </cell>
        </row>
        <row r="14607">
          <cell r="B14607" t="str">
            <v>SYL5G54</v>
          </cell>
          <cell r="D14607" t="str">
            <v>CRETA COMFORT PLUS TGDI FLEX AT 1.0</v>
          </cell>
          <cell r="F14607" t="str">
            <v>GVB3769/23</v>
          </cell>
          <cell r="G14607" t="str">
            <v>PRISCILA CHALADOVSKY</v>
          </cell>
        </row>
        <row r="14608">
          <cell r="B14608" t="str">
            <v>SYG3A52</v>
          </cell>
          <cell r="D14608" t="str">
            <v>NIVUS HIGHLINE 1.0 200 TSI 12V TOTAL FLEX 4P C/AR - AUTOMÁTICO</v>
          </cell>
          <cell r="F14608" t="str">
            <v>GVB3285/23</v>
          </cell>
          <cell r="G14608" t="str">
            <v>THIAGO OLIVEIRA MESQUITA DA COSTA</v>
          </cell>
        </row>
        <row r="14609">
          <cell r="B14609" t="str">
            <v>SYH3A76</v>
          </cell>
          <cell r="D14609" t="str">
            <v>CRETA COMFORT PLUS TGDI FLEX AT 1.0</v>
          </cell>
          <cell r="F14609" t="str">
            <v>GVB3011/23</v>
          </cell>
          <cell r="G14609" t="str">
            <v>ANDRE FREIRE FURTADO</v>
          </cell>
        </row>
        <row r="14610">
          <cell r="B14610" t="str">
            <v>SYD2J77</v>
          </cell>
          <cell r="D14610" t="str">
            <v>HB20 LIMITED PLUS FLEX 1.0</v>
          </cell>
          <cell r="F14610" t="str">
            <v>GVB2705/23</v>
          </cell>
          <cell r="G14610" t="str">
            <v>ALEXANDRE GODOY FERREIRA</v>
          </cell>
        </row>
        <row r="14611">
          <cell r="B14611" t="str">
            <v>SYG2G50</v>
          </cell>
          <cell r="D14611" t="str">
            <v>ONIX PREMIER II 1.0 12V TURBO FLEX 4P C/AR - AUTOMÁTICO</v>
          </cell>
          <cell r="F14611" t="str">
            <v>GVB2401/23</v>
          </cell>
          <cell r="G14611" t="str">
            <v>MICHELE RODRIGUES DE SOUZA</v>
          </cell>
        </row>
        <row r="14612">
          <cell r="B14612" t="str">
            <v>SJB6B69</v>
          </cell>
          <cell r="D14612" t="str">
            <v>NIVUS COMFORTLINE 1.0 200 TSI 12V TOTAL FLEX 4P C/AR - AUTOMÁTICO</v>
          </cell>
          <cell r="F14612" t="str">
            <v>GVB1278/23</v>
          </cell>
          <cell r="G14612" t="str">
            <v>ISRAEL BARCELOS DE MELO</v>
          </cell>
        </row>
        <row r="14613">
          <cell r="B14613" t="str">
            <v>SYF7J55</v>
          </cell>
          <cell r="D14613" t="str">
            <v>C3 LIVE PACK 1.0 6V FLEX 4P C/AR</v>
          </cell>
          <cell r="F14613" t="str">
            <v>GVB0297/23</v>
          </cell>
          <cell r="G14613" t="str">
            <v>JAQUELINE RODRIGUES DE OLIVEIRA</v>
          </cell>
        </row>
        <row r="14614">
          <cell r="B14614" t="str">
            <v>SYF7A38</v>
          </cell>
          <cell r="D14614" t="str">
            <v>RENEGADE LONGITUDE 1.3 16V TURBO 270 FLEX 4P C/AR - AUTOMÁTICO</v>
          </cell>
          <cell r="F14614" t="str">
            <v>GVA9924/23</v>
          </cell>
          <cell r="G14614" t="str">
            <v>THIAGO LERINA DE MACEDO</v>
          </cell>
        </row>
        <row r="14615">
          <cell r="B14615" t="str">
            <v>SYB8I32</v>
          </cell>
          <cell r="D14615" t="str">
            <v>TRACKER PREMIER 1.2 12V TURBO FLEX 4P C/AR - AUTOMÁTICO</v>
          </cell>
          <cell r="F14615" t="str">
            <v>GVA9732/23</v>
          </cell>
          <cell r="G14615" t="str">
            <v>S. F. SOLUCOES INTEGRADAS LTDA.</v>
          </cell>
        </row>
        <row r="14616">
          <cell r="B14616" t="str">
            <v>SYB0B73</v>
          </cell>
          <cell r="D14616" t="str">
            <v>HB20 LIMITED PLUS FLEX 1.0</v>
          </cell>
          <cell r="F14616" t="str">
            <v>GVA9661/23</v>
          </cell>
          <cell r="G14616" t="str">
            <v>PREDENT DO BRASIL</v>
          </cell>
        </row>
        <row r="14617">
          <cell r="B14617" t="str">
            <v>SJI4E39</v>
          </cell>
          <cell r="D14617" t="str">
            <v>RENEGADE LONGITUDE 1.3 16V TURBO 270 FLEX 4P C/AR - AUTOMÁTICO</v>
          </cell>
          <cell r="F14617" t="str">
            <v>GVA9598/23</v>
          </cell>
          <cell r="G14617" t="str">
            <v>TATIANE FERNANDES FERREIRA</v>
          </cell>
        </row>
        <row r="14618">
          <cell r="B14618" t="str">
            <v>SJI1C50</v>
          </cell>
          <cell r="D14618" t="str">
            <v>208 HATCH LIKE 1.0 6V FLEX 4P C/AR</v>
          </cell>
          <cell r="F14618" t="str">
            <v>GVA9513/23</v>
          </cell>
          <cell r="G14618" t="str">
            <v>DANIELLE SANTOS BRITTO</v>
          </cell>
        </row>
        <row r="14619">
          <cell r="B14619" t="str">
            <v>SYA7E75</v>
          </cell>
          <cell r="D14619" t="str">
            <v>TIGGO 7 PRO MAX DRIVE 1.6 16V TURBO 4P C/AR - AUTOMÁTICO</v>
          </cell>
          <cell r="F14619" t="str">
            <v>GVA9084/23</v>
          </cell>
          <cell r="G14619" t="str">
            <v>CLAUDIO LUIZ G ALMEIDA</v>
          </cell>
        </row>
        <row r="14620">
          <cell r="B14620" t="str">
            <v>SJC1I33</v>
          </cell>
          <cell r="D14620" t="str">
            <v>KICKS ACTIVE 1.6 16V FLEX 4P C/AR - AUTOMÁTICO</v>
          </cell>
          <cell r="F14620" t="str">
            <v>GVA8937/23</v>
          </cell>
          <cell r="G14620" t="str">
            <v>MÁRCIA YASSUE KIMURA OKA</v>
          </cell>
        </row>
        <row r="14621">
          <cell r="B14621" t="str">
            <v>SYF8A37</v>
          </cell>
          <cell r="D14621" t="str">
            <v>CRONOS DRIVE 1.3 8V FLEX 4P C/AR - AUTOMÁTICO</v>
          </cell>
          <cell r="F14621" t="str">
            <v>GVA8747/23</v>
          </cell>
          <cell r="G14621" t="str">
            <v>HUGO OLIVEIRA DA SILVA</v>
          </cell>
        </row>
        <row r="14622">
          <cell r="B14622" t="str">
            <v>SIX0F14</v>
          </cell>
          <cell r="D14622" t="str">
            <v>HB20 LIMITED PLUS FLEX 1.0</v>
          </cell>
          <cell r="F14622" t="str">
            <v>GVA8647/23</v>
          </cell>
          <cell r="G14622" t="str">
            <v>DRACO CORTE A LASER LTDA</v>
          </cell>
        </row>
        <row r="14623">
          <cell r="B14623" t="str">
            <v>SIN8C49</v>
          </cell>
          <cell r="D14623" t="str">
            <v>TRACKER LT 1.0 12V TURBO FLEX 4P C/AR - AUTOMÁTICO</v>
          </cell>
          <cell r="F14623" t="str">
            <v>GVA8619/23</v>
          </cell>
          <cell r="G14623" t="str">
            <v>FLEXIREADY GLOBAL LIQUID SOLUTIONS DO BRASIL LTDA</v>
          </cell>
        </row>
        <row r="14624">
          <cell r="B14624" t="str">
            <v>SUO3G55</v>
          </cell>
          <cell r="D14624" t="str">
            <v>T-CROSS HIGHLINE 1.4 250 TSI 16V TOTAL FLEX 4P C/AR - AUTOMÁTICO</v>
          </cell>
          <cell r="F14624" t="str">
            <v>GVA8143/23</v>
          </cell>
          <cell r="G14624" t="str">
            <v>ZOE NOELY PEREZ GARDINI</v>
          </cell>
        </row>
        <row r="14625">
          <cell r="B14625" t="str">
            <v>SIW4D32</v>
          </cell>
          <cell r="D14625" t="str">
            <v>HB20 LIMITED PLUS FLEX 1.0</v>
          </cell>
          <cell r="F14625" t="str">
            <v>GVA7727/23</v>
          </cell>
          <cell r="G14625" t="str">
            <v>TELMA RIBEIRO SALLES</v>
          </cell>
        </row>
        <row r="14626">
          <cell r="B14626" t="str">
            <v>SIW6A39</v>
          </cell>
          <cell r="D14626" t="str">
            <v>HB20S LIMITED PLUS FLEX 1.0</v>
          </cell>
          <cell r="F14626" t="str">
            <v>GVA7406/23</v>
          </cell>
          <cell r="G14626" t="str">
            <v>SERGIO KOITI TAKAHASHI</v>
          </cell>
        </row>
        <row r="14627">
          <cell r="B14627" t="str">
            <v>SYD3A65</v>
          </cell>
          <cell r="D14627" t="str">
            <v>ONIX LTZ 1.0 12V TURBO FLEX 4P C/AR - AUTOMÁTICO</v>
          </cell>
          <cell r="F14627" t="str">
            <v>GVA6418/23</v>
          </cell>
          <cell r="G14627" t="str">
            <v>RICARDO EHLERT</v>
          </cell>
        </row>
        <row r="14628">
          <cell r="B14628" t="str">
            <v>QMZ4C63</v>
          </cell>
          <cell r="D14628" t="str">
            <v>DOLPHIN EV 44KW ELÉTRICO AT</v>
          </cell>
          <cell r="F14628" t="str">
            <v>GVA5913/24</v>
          </cell>
          <cell r="G14628" t="str">
            <v>CLINICA AVANTE LTDA</v>
          </cell>
        </row>
        <row r="14629">
          <cell r="B14629" t="str">
            <v>STB1E11</v>
          </cell>
          <cell r="D14629" t="str">
            <v>T-CROSS HIGHLINE 1.4 250 TSI 16V TOTAL FLEX 4P C/AR - AUTOMÁTICO</v>
          </cell>
          <cell r="F14629" t="str">
            <v>GVA5887/23</v>
          </cell>
          <cell r="G14629" t="str">
            <v>NEOTERMICA ISOLANTES TERMICOS E REVESTIMENTOS METALICOS LTDA.</v>
          </cell>
        </row>
        <row r="14630">
          <cell r="B14630" t="str">
            <v>SJE0B36</v>
          </cell>
          <cell r="D14630" t="str">
            <v>FASTBACK IMPETUS 1.0 12V TURBO 200 FLEX 4P C/AR - AUTOMÁTICO</v>
          </cell>
          <cell r="F14630" t="str">
            <v>GVA5805/23</v>
          </cell>
          <cell r="G14630" t="str">
            <v>MARCIA AMORIM DE SOUZA CRUZ</v>
          </cell>
        </row>
        <row r="14631">
          <cell r="B14631" t="str">
            <v>SIL2J87</v>
          </cell>
          <cell r="D14631" t="str">
            <v>HB20 LIMITED 1.0 12V FLEX 4P C/AR</v>
          </cell>
          <cell r="F14631" t="str">
            <v>GVA5150/23</v>
          </cell>
          <cell r="G14631" t="str">
            <v>CLINICA MEDICA RADIMAGEM LTDA</v>
          </cell>
        </row>
        <row r="14632">
          <cell r="B14632" t="str">
            <v>SYF6D16</v>
          </cell>
          <cell r="D14632" t="str">
            <v>COMPASS LONGITUDE 1.3 16V TURBO 270 FLEX 4P C/AR - AUTOMÁTICO</v>
          </cell>
          <cell r="F14632" t="str">
            <v>GVA4878/23</v>
          </cell>
          <cell r="G14632" t="str">
            <v>FABRICIO DA ROSA MONTEIRO</v>
          </cell>
        </row>
        <row r="14633">
          <cell r="B14633" t="str">
            <v>SYY2B14</v>
          </cell>
          <cell r="D14633" t="str">
            <v>KWID ZEN 1.0 12V SCE FLEX 4P C/AR</v>
          </cell>
          <cell r="F14633" t="str">
            <v>GVA4304/24</v>
          </cell>
          <cell r="G14633" t="str">
            <v>ASSESSORIA E CONSULTORIA NA CADEIA PRODUTIVA DE ALIMENTOS E TECNOLOGIA LTDA</v>
          </cell>
        </row>
        <row r="14634">
          <cell r="B14634" t="str">
            <v>SJE7D01</v>
          </cell>
          <cell r="D14634" t="str">
            <v>ONIX PREMIER II 1.0 12V TURBO FLEX 4P C/AR - AUTOMÁTICO</v>
          </cell>
          <cell r="F14634" t="str">
            <v>GVA4064/23</v>
          </cell>
          <cell r="G14634" t="str">
            <v>KAU RIBEIRO CAMILLO</v>
          </cell>
        </row>
        <row r="14635">
          <cell r="B14635" t="str">
            <v>SYC9C37</v>
          </cell>
          <cell r="D14635" t="str">
            <v>HB20 SENSE PLUS FLEX 1.0</v>
          </cell>
          <cell r="F14635" t="str">
            <v>GVA2579/23</v>
          </cell>
          <cell r="G14635" t="str">
            <v>MEDFUTURA DISTRIBUIDORA DE MEDICAMENTOS E PRODUTOS DE SAUDE LTDA</v>
          </cell>
        </row>
        <row r="14636">
          <cell r="B14636" t="str">
            <v>SIX5C90</v>
          </cell>
          <cell r="D14636" t="str">
            <v>COMMANDER OVERLAND 7L 1.3 16V TURBO 270 FLEX 4P C/AR - AUTOMÁTICO</v>
          </cell>
          <cell r="F14636" t="str">
            <v>GVA2332/23</v>
          </cell>
          <cell r="G14636" t="str">
            <v>GINTELSIS BRASIL CONSULTORIA EMPRESARIAL LTDA</v>
          </cell>
        </row>
        <row r="14637">
          <cell r="B14637" t="str">
            <v>SIC8E86</v>
          </cell>
          <cell r="D14637" t="str">
            <v>NOVA STRADA ENDURANCE CABINE PLUS 1.4 8V FLEX 2P C/AR</v>
          </cell>
          <cell r="F14637" t="str">
            <v>GVA2083/23</v>
          </cell>
          <cell r="G14637" t="str">
            <v>VIVACOM COMERCIO E SERVICOS LTDA</v>
          </cell>
        </row>
        <row r="14638">
          <cell r="B14638" t="str">
            <v>SID6F76</v>
          </cell>
          <cell r="D14638" t="str">
            <v>NOVA STRADA ENDURANCE CABINE PLUS 1.4 8V FLEX 2P C/AR</v>
          </cell>
          <cell r="F14638" t="str">
            <v>GVA1072/23</v>
          </cell>
          <cell r="G14638" t="str">
            <v>HANGAR TRAVEL - AGENCIA DE TURISMO LTDA</v>
          </cell>
        </row>
        <row r="14639">
          <cell r="B14639" t="str">
            <v>SYW2I45</v>
          </cell>
          <cell r="D14639" t="str">
            <v>FIORINO ENDURANCE 1.4 EVO FLEX 2P C/AR</v>
          </cell>
          <cell r="F14639" t="str">
            <v>CWB0017/20</v>
          </cell>
          <cell r="G14639" t="str">
            <v>FRIMESA COOPERATIVA CENTRAL</v>
          </cell>
        </row>
        <row r="14640">
          <cell r="B14640" t="str">
            <v>QMZ6A51</v>
          </cell>
          <cell r="D14640" t="str">
            <v>ONIX LT 1.0 12V FLEX 4P C/AR</v>
          </cell>
          <cell r="F14640" t="str">
            <v>CLB5817/25</v>
          </cell>
          <cell r="G14640" t="str">
            <v>ZERUST - PREVENCAO DE CORROSAO LTDA</v>
          </cell>
        </row>
        <row r="14641">
          <cell r="B14641" t="str">
            <v>RVX0F91</v>
          </cell>
          <cell r="D14641" t="str">
            <v>MASTER GRAND FURGÃO 10,8M³ L2H2 2.3 16V DIE 4P C/AR</v>
          </cell>
          <cell r="F14641" t="str">
            <v>CLB5735/25</v>
          </cell>
          <cell r="G14641" t="str">
            <v>STIHL FERRAMENTAS MOTORIZADAS LTDA.</v>
          </cell>
        </row>
        <row r="14642">
          <cell r="B14642" t="str">
            <v>SIH3B52</v>
          </cell>
          <cell r="D14642" t="str">
            <v>ARGO 1.0 6V FLEX 4P C/AR</v>
          </cell>
          <cell r="F14642" t="str">
            <v>CLB5549/25</v>
          </cell>
          <cell r="G14642" t="str">
            <v>MINERVA S.A.</v>
          </cell>
        </row>
        <row r="14643">
          <cell r="B14643" t="str">
            <v>RUW7J05</v>
          </cell>
          <cell r="D14643" t="str">
            <v>MOBI LIKE 1.0 8V FLEX 4P C/AR</v>
          </cell>
          <cell r="F14643" t="str">
            <v>CLB5470/25</v>
          </cell>
          <cell r="G14643" t="str">
            <v>CONFINS TRANSPORTES LTDA</v>
          </cell>
        </row>
        <row r="14644">
          <cell r="B14644" t="str">
            <v>STF6J66</v>
          </cell>
          <cell r="D14644" t="str">
            <v>T-CROSS HIGHLINE 1.4 250 TSI 16V TOTAL FLEX 4P C/AR - AUTOMÁTICO</v>
          </cell>
          <cell r="F14644" t="str">
            <v>CLB5298/25</v>
          </cell>
          <cell r="G14644" t="str">
            <v>CASTANHEIRO PATRIMONIAL LTDA</v>
          </cell>
        </row>
        <row r="14645">
          <cell r="B14645" t="str">
            <v>SHB3D49</v>
          </cell>
          <cell r="D14645" t="str">
            <v>ONIX PLUS LTZ 1.0 12V TURBO FLEX 4P C/AR - AUTOMÁTICO</v>
          </cell>
          <cell r="F14645" t="str">
            <v>CLB5164/25</v>
          </cell>
          <cell r="G14645" t="str">
            <v>SPE SP TERMINAIS NOROESTE S/A</v>
          </cell>
        </row>
        <row r="14646">
          <cell r="B14646" t="str">
            <v>PZB1J20</v>
          </cell>
          <cell r="D14646" t="str">
            <v>TORO VOLCANO 2.0 16V TURBO DIE 4X4 4P C/AR - AUTOMÁTICO</v>
          </cell>
          <cell r="F14646" t="str">
            <v>CLB5013/25</v>
          </cell>
          <cell r="G14646" t="str">
            <v>TUV RHEINLAND DUCTOR LTDA</v>
          </cell>
        </row>
        <row r="14647">
          <cell r="B14647" t="str">
            <v>SYX6D71</v>
          </cell>
          <cell r="D14647" t="str">
            <v>MOBI LIKE 1.0 8V FLEX 4P C/AR</v>
          </cell>
          <cell r="F14647" t="str">
            <v>CLB5013/25</v>
          </cell>
          <cell r="G14647" t="str">
            <v>TUV RHEINLAND DUCTOR LTDA</v>
          </cell>
        </row>
        <row r="14648">
          <cell r="B14648" t="str">
            <v>SYX6D59</v>
          </cell>
          <cell r="D14648" t="str">
            <v>MOBI LIKE 1.0 8V FLEX 4P C/AR</v>
          </cell>
          <cell r="F14648" t="str">
            <v>CLB5013/25</v>
          </cell>
          <cell r="G14648" t="str">
            <v>TUV RHEINLAND DUCTOR LTDA</v>
          </cell>
        </row>
        <row r="14649">
          <cell r="B14649" t="str">
            <v>SYD9J85</v>
          </cell>
          <cell r="D14649" t="str">
            <v>ONIX PLUS LTZ 1.0 12V TURBO FLEX 4P C/AR - AUTOMÁTICO</v>
          </cell>
          <cell r="F14649" t="str">
            <v>CLB4978/25</v>
          </cell>
          <cell r="G14649" t="str">
            <v>ECR ENGENHARIA LTDA.</v>
          </cell>
        </row>
        <row r="14650">
          <cell r="B14650" t="str">
            <v>SJI5C68</v>
          </cell>
          <cell r="D14650" t="str">
            <v>STRADA ENDURANCE CP FLEX 1.3</v>
          </cell>
          <cell r="F14650" t="str">
            <v>CLB4928/25</v>
          </cell>
          <cell r="G14650" t="str">
            <v>SASAHARA AGRICULTURA E PECUARIA LTDA</v>
          </cell>
        </row>
        <row r="14651">
          <cell r="B14651" t="str">
            <v>SJI5C66</v>
          </cell>
          <cell r="D14651" t="str">
            <v>STRADA ENDURANCE CP FLEX 1.3</v>
          </cell>
          <cell r="F14651" t="str">
            <v>CLB4928/25</v>
          </cell>
          <cell r="G14651" t="str">
            <v>SASAHARA AGRICULTURA E PECUARIA LTDA</v>
          </cell>
        </row>
        <row r="14652">
          <cell r="B14652" t="str">
            <v>RTC2G92</v>
          </cell>
          <cell r="D14652" t="str">
            <v>ONIX PLUS LT 1.0 12V FLEX 4P C/AR</v>
          </cell>
          <cell r="F14652" t="str">
            <v>CLB4855/25</v>
          </cell>
          <cell r="G14652" t="str">
            <v>BLACK PRIME SUDESTE PRODUTOS INDUSTRIAIS E AUTOMOTIVOS LTDA</v>
          </cell>
        </row>
        <row r="14653">
          <cell r="B14653" t="str">
            <v>SVL8B50</v>
          </cell>
          <cell r="D14653" t="str">
            <v>SAVEIRO ROBUST 1.6 16V TOTAL FLEX 2P C/AR</v>
          </cell>
          <cell r="F14653" t="str">
            <v>CLB4765/25</v>
          </cell>
          <cell r="G14653" t="str">
            <v>ARAUJO ABREU ENGENHARIA LTDA</v>
          </cell>
        </row>
        <row r="14654">
          <cell r="B14654" t="str">
            <v>SJG0B76</v>
          </cell>
          <cell r="D14654" t="str">
            <v>STRADA ENDURANCE CP FLEX 1.3</v>
          </cell>
          <cell r="F14654" t="str">
            <v>CLB4422/25</v>
          </cell>
          <cell r="G14654" t="str">
            <v>HIRSA SISTEMAS DE AUTOMACAO E CONTROLE LIMITADA</v>
          </cell>
        </row>
        <row r="14655">
          <cell r="B14655" t="str">
            <v>SJE4A86</v>
          </cell>
          <cell r="D14655" t="str">
            <v>ARGO 1.0 6V FLEX 4P C/AR</v>
          </cell>
          <cell r="F14655" t="str">
            <v>CLB4311/25</v>
          </cell>
          <cell r="G14655" t="str">
            <v>BINOTTI SEEDS LTDA</v>
          </cell>
        </row>
        <row r="14656">
          <cell r="B14656" t="str">
            <v>RUQ0I34</v>
          </cell>
          <cell r="D14656" t="str">
            <v>NOVA STRADA ENDURANCE CABINE PLUS 1.4 8V FLEX 2P C/AR</v>
          </cell>
          <cell r="F14656" t="str">
            <v>CLB4105/25</v>
          </cell>
          <cell r="G14656" t="str">
            <v>COOPERATIVA DOS CAFEICULTORES DA REGIAO DE LAJINHA LTDA</v>
          </cell>
        </row>
        <row r="14657">
          <cell r="B14657" t="str">
            <v>TCW0D68</v>
          </cell>
          <cell r="D14657" t="str">
            <v>STRADA ENDURANCE CP FLEX 1.3</v>
          </cell>
          <cell r="F14657" t="str">
            <v>CLB3972/25</v>
          </cell>
          <cell r="G14657" t="str">
            <v>ROTA OESTE MAQUINAS LTDA</v>
          </cell>
        </row>
        <row r="14658">
          <cell r="B14658" t="str">
            <v>TCW0D66</v>
          </cell>
          <cell r="D14658" t="str">
            <v>STRADA ENDURANCE CP FLEX 1.3</v>
          </cell>
          <cell r="F14658" t="str">
            <v>CLB3972/25</v>
          </cell>
          <cell r="G14658" t="str">
            <v>ROTA OESTE MAQUINAS LTDA</v>
          </cell>
        </row>
        <row r="14659">
          <cell r="B14659" t="str">
            <v>FDP4E64</v>
          </cell>
          <cell r="D14659" t="str">
            <v>TAOS HIGHLINE 1.4 250 TSI 16V TOTAL FLEX 4P C/AR - AUTOMÁTICO</v>
          </cell>
          <cell r="F14659" t="str">
            <v>CLB3780/25</v>
          </cell>
          <cell r="G14659" t="str">
            <v>ECOBULK INDUSTRIA E SERVICOS DE PROTECAO AMBIENTAL LTDA</v>
          </cell>
        </row>
        <row r="14660">
          <cell r="B14660" t="str">
            <v>RNT3A49</v>
          </cell>
          <cell r="D14660" t="str">
            <v>COROLLA XEI 2.0 16V DOHC FLEX 4P C/AR - AUTOMÁTICO</v>
          </cell>
          <cell r="F14660" t="str">
            <v>CLB3126/25</v>
          </cell>
          <cell r="G14660" t="str">
            <v>VETTA QUIMICA IMPORTACAO E EXPORTACAO LTDA</v>
          </cell>
        </row>
        <row r="14661">
          <cell r="B14661" t="str">
            <v>RMK9B73</v>
          </cell>
          <cell r="D14661" t="str">
            <v>TORO ENDURANCE 1.8 16V FLEX 4P C/AR - AUTOMÁTICO</v>
          </cell>
          <cell r="F14661" t="str">
            <v>CLB2929/25</v>
          </cell>
          <cell r="G14661" t="str">
            <v>AGROCAT DISTRIBUIDORA DE INSUMOS AGRICOLAS LTDA EM RECUPERACAO JUDICIAL</v>
          </cell>
        </row>
        <row r="14662">
          <cell r="B14662" t="str">
            <v>RUB9G26</v>
          </cell>
          <cell r="D14662" t="str">
            <v>MOBI LIKE 1.0 8V FLEX 4P C/AR</v>
          </cell>
          <cell r="F14662" t="str">
            <v>CLB2705/25</v>
          </cell>
          <cell r="G14662" t="str">
            <v>SKYMARK GERENCIAMENTO DE RISCOS LTDA</v>
          </cell>
        </row>
        <row r="14663">
          <cell r="B14663" t="str">
            <v>RUS5D73</v>
          </cell>
          <cell r="D14663" t="str">
            <v>ONIX LT 1.0 12V FLEX 4P C/AR</v>
          </cell>
          <cell r="F14663" t="str">
            <v>CLB2570/25</v>
          </cell>
          <cell r="G14663" t="str">
            <v>SMITHS BRASIL LTDA</v>
          </cell>
        </row>
        <row r="14664">
          <cell r="B14664" t="str">
            <v>RUH5A33</v>
          </cell>
          <cell r="D14664" t="str">
            <v>HB20S PLATINUM 1.0 12V GDI TURBO FLEX 4P C/AR - AUTOMÁTICO</v>
          </cell>
          <cell r="F14664" t="str">
            <v>CLB2570/25</v>
          </cell>
          <cell r="G14664" t="str">
            <v>SMITHS BRASIL LTDA</v>
          </cell>
        </row>
        <row r="14665">
          <cell r="B14665" t="str">
            <v>TCD4F34</v>
          </cell>
          <cell r="D14665" t="str">
            <v>MOBI LIKE 1.0 8V FLEX 4P C/AR</v>
          </cell>
          <cell r="F14665" t="str">
            <v>CLB2328/25</v>
          </cell>
          <cell r="G14665" t="str">
            <v>BK CONSULTORIA E SERVICOS LTDA</v>
          </cell>
        </row>
        <row r="14666">
          <cell r="B14666" t="str">
            <v>RVF6F82</v>
          </cell>
          <cell r="D14666" t="str">
            <v>KWID ZEN 1.0 12V SCE FLEX 4P C/AR</v>
          </cell>
          <cell r="F14666" t="str">
            <v>CLB1975/25</v>
          </cell>
          <cell r="G14666" t="str">
            <v>CARDAO COMERCIO E IMPORTACAO LTDA</v>
          </cell>
        </row>
        <row r="14667">
          <cell r="B14667" t="str">
            <v>SHL9I03</v>
          </cell>
          <cell r="D14667" t="str">
            <v>NOVA STRADA ENDURANCE CABINE PLUS 1.4 8V FLEX 2P C/AR</v>
          </cell>
          <cell r="F14667" t="str">
            <v>CLB1506/25</v>
          </cell>
          <cell r="G14667" t="str">
            <v>VITAGRICOLA LTDA</v>
          </cell>
        </row>
        <row r="14668">
          <cell r="B14668" t="str">
            <v>SHH7A58</v>
          </cell>
          <cell r="D14668" t="str">
            <v>NOVA STRADA ENDURANCE CABINE PLUS 1.4 8V FLEX 2P C/AR</v>
          </cell>
          <cell r="F14668" t="str">
            <v>CLB1502/25</v>
          </cell>
          <cell r="G14668" t="str">
            <v>VITAGRICOLA LTDA</v>
          </cell>
        </row>
        <row r="14669">
          <cell r="B14669" t="str">
            <v>EOJ8H44</v>
          </cell>
          <cell r="D14669" t="str">
            <v>NIVUS HIGHLINE 1.0 200 TSI 12V TOTAL FLEX 4P C/AR - AUTOMÁTICO</v>
          </cell>
          <cell r="F14669" t="str">
            <v>CLB1323/25</v>
          </cell>
          <cell r="G14669" t="str">
            <v>ASSA ABLOY BRASIL INDUSTRIA E COMERCIO LTDA</v>
          </cell>
        </row>
        <row r="14670">
          <cell r="B14670" t="str">
            <v>RTE3E42</v>
          </cell>
          <cell r="D14670" t="str">
            <v>HB20S EVOLUTION 1.0 12V FLEX 4P C/AR</v>
          </cell>
          <cell r="F14670" t="str">
            <v>CLB1159/25</v>
          </cell>
          <cell r="G14670" t="str">
            <v>IVAN SABO DE OLIVEIRA JUNIOR</v>
          </cell>
        </row>
        <row r="14671">
          <cell r="B14671" t="str">
            <v>RTI6G47</v>
          </cell>
          <cell r="D14671" t="str">
            <v>HB20 VISION 1.0 12V FLEX 4P C/AR</v>
          </cell>
          <cell r="F14671" t="str">
            <v>CLB0886/25</v>
          </cell>
          <cell r="G14671" t="str">
            <v>LUCAS BITTENCOURT RIBEIRO</v>
          </cell>
        </row>
        <row r="14672">
          <cell r="B14672" t="str">
            <v>RNT0A75</v>
          </cell>
          <cell r="D14672" t="str">
            <v>X1 SDRIVE 20I 2.0 ACTIVEFLEX 4P C/AR - AUTOMÁTICO</v>
          </cell>
          <cell r="F14672" t="str">
            <v>CLB0391/25</v>
          </cell>
          <cell r="G14672" t="str">
            <v>FRANK PINHEIRO PESSOA COELHO DE MACEDO</v>
          </cell>
        </row>
        <row r="14673">
          <cell r="B14673" t="str">
            <v>RTH0B87</v>
          </cell>
          <cell r="D14673" t="str">
            <v>COMPASS LONGITUDE 1.3 16V TURBO 270 FLEX 4P C/AR - AUTOMÁTICO</v>
          </cell>
          <cell r="F14673" t="str">
            <v>CLB0143/25</v>
          </cell>
          <cell r="G14673" t="str">
            <v>FERNANDO EZON</v>
          </cell>
        </row>
        <row r="14674">
          <cell r="B14674" t="str">
            <v>RTE7J45</v>
          </cell>
          <cell r="D14674" t="str">
            <v>TORO ENDURANCE 1.3 16V TURBO 270 FLEX 4P C/AR - AUTOMÁTICO</v>
          </cell>
          <cell r="F14674" t="str">
            <v>CLA9478/25</v>
          </cell>
          <cell r="G14674" t="str">
            <v>ROSEANE MENDES SOARES</v>
          </cell>
        </row>
        <row r="14675">
          <cell r="B14675" t="str">
            <v>RTH0B91</v>
          </cell>
          <cell r="D14675" t="str">
            <v>COMPASS LONGITUDE 1.3 16V TURBO 270 FLEX 4P C/AR - AUTOMÁTICO</v>
          </cell>
          <cell r="F14675" t="str">
            <v>CLA8891/25</v>
          </cell>
          <cell r="G14675" t="str">
            <v>JEFERSON WASZCZUK</v>
          </cell>
        </row>
        <row r="14676">
          <cell r="B14676" t="str">
            <v>RTJ3I61</v>
          </cell>
          <cell r="D14676" t="str">
            <v>NIVUS HIGHLINE 1.0 200 TSI 12V TOTAL FLEX 4P C/AR - AUTOMÁTICO</v>
          </cell>
          <cell r="F14676" t="str">
            <v>CLA7883/25</v>
          </cell>
          <cell r="G14676" t="str">
            <v>GUSTAVO HENRIQUE MATIELO</v>
          </cell>
        </row>
        <row r="14677">
          <cell r="B14677" t="str">
            <v>RTL6H99</v>
          </cell>
          <cell r="D14677" t="str">
            <v>ONIX PLUS LTZ 1.0 12V TURBO FLEX 4P C/AR</v>
          </cell>
          <cell r="F14677" t="str">
            <v>CLA7053/25</v>
          </cell>
          <cell r="G14677" t="str">
            <v>FERNANDO DIAS PIRES</v>
          </cell>
        </row>
        <row r="14678">
          <cell r="B14678" t="str">
            <v>RTF0A16</v>
          </cell>
          <cell r="D14678" t="str">
            <v>ONIX JOY PLUS BLACK 1.0 8V FLEX 4P C/AR</v>
          </cell>
          <cell r="F14678" t="str">
            <v>CLA3202/25</v>
          </cell>
          <cell r="G14678" t="str">
            <v>CARLA FARIAS GOMES BRAYNER</v>
          </cell>
        </row>
        <row r="14679">
          <cell r="B14679" t="str">
            <v>SHN3C18</v>
          </cell>
          <cell r="D14679" t="str">
            <v>ONIX PLUS LTZ 1.0 12V TURBO FLEX 4P C/AR - AUTOMÁTICO</v>
          </cell>
          <cell r="F14679" t="str">
            <v>CLA2654/25</v>
          </cell>
          <cell r="G14679" t="str">
            <v>SUCORRICO CITRUS INDUSTRIAL E AGRICOLA LTDA</v>
          </cell>
        </row>
        <row r="14680">
          <cell r="B14680" t="str">
            <v>SHL9H53</v>
          </cell>
          <cell r="D14680" t="str">
            <v>NOVA STRADA FREEDOM CD 1.3 8V FLEX 4P C/AR</v>
          </cell>
          <cell r="F14680" t="str">
            <v>CLA2499/25</v>
          </cell>
          <cell r="G14680" t="str">
            <v>USINA MONTE ALEGRE LTDA</v>
          </cell>
        </row>
        <row r="14681">
          <cell r="B14681" t="str">
            <v>SHL9H54</v>
          </cell>
          <cell r="D14681" t="str">
            <v>NOVA STRADA FREEDOM CD 1.3 8V FLEX 4P C/AR</v>
          </cell>
          <cell r="F14681" t="str">
            <v>CLA2499/25</v>
          </cell>
          <cell r="G14681" t="str">
            <v>USINA MONTE ALEGRE LTDA</v>
          </cell>
        </row>
        <row r="14682">
          <cell r="B14682" t="str">
            <v>SHL9H51</v>
          </cell>
          <cell r="D14682" t="str">
            <v>NOVA STRADA FREEDOM CD 1.3 8V FLEX 4P C/AR</v>
          </cell>
          <cell r="F14682" t="str">
            <v>CLA2499/25</v>
          </cell>
          <cell r="G14682" t="str">
            <v>USINA MONTE ALEGRE LTDA</v>
          </cell>
        </row>
        <row r="14683">
          <cell r="B14683" t="str">
            <v>SHL9H50</v>
          </cell>
          <cell r="D14683" t="str">
            <v>NOVA STRADA FREEDOM CD 1.3 8V FLEX 4P C/AR</v>
          </cell>
          <cell r="F14683" t="str">
            <v>CLA2499/25</v>
          </cell>
          <cell r="G14683" t="str">
            <v>USINA MONTE ALEGRE LTDA</v>
          </cell>
        </row>
        <row r="14684">
          <cell r="B14684" t="str">
            <v>SHD8H72</v>
          </cell>
          <cell r="D14684" t="str">
            <v>NOVA STRADA ENDURANCE CABINE PLUS 1.4 8V FLEX 2P C/AR</v>
          </cell>
          <cell r="F14684" t="str">
            <v>CLA2499/25</v>
          </cell>
          <cell r="G14684" t="str">
            <v>USINA MONTE ALEGRE LTDA</v>
          </cell>
        </row>
        <row r="14685">
          <cell r="B14685" t="str">
            <v>SHR2I72</v>
          </cell>
          <cell r="D14685" t="str">
            <v>TRACKER LTZ 1.0 12V TURBO FLEX 4P C/AR - AUTOMÁTICO</v>
          </cell>
          <cell r="F14685" t="str">
            <v>CLA2499/25</v>
          </cell>
          <cell r="G14685" t="str">
            <v>USINA MONTE ALEGRE LTDA</v>
          </cell>
        </row>
        <row r="14686">
          <cell r="B14686" t="str">
            <v>RUC4D08</v>
          </cell>
          <cell r="D14686" t="str">
            <v>S10 CD LS 2.8 16V DIE 4X4 4P C/AR</v>
          </cell>
          <cell r="F14686" t="str">
            <v>CLA2457/25</v>
          </cell>
          <cell r="G14686" t="str">
            <v>PACK INDUSTRIA E COMERCIO DE PRODUTOS AGROPECUARIOS LTDA</v>
          </cell>
        </row>
        <row r="14687">
          <cell r="B14687" t="str">
            <v>RUC2F18</v>
          </cell>
          <cell r="D14687" t="str">
            <v>S10 CD LS 2.8 16V DIE 4X4 4P C/AR</v>
          </cell>
          <cell r="F14687" t="str">
            <v>CLA2457/25</v>
          </cell>
          <cell r="G14687" t="str">
            <v>PACK INDUSTRIA E COMERCIO DE PRODUTOS AGROPECUARIOS LTDA</v>
          </cell>
        </row>
        <row r="14688">
          <cell r="B14688" t="str">
            <v>RUC2F13</v>
          </cell>
          <cell r="D14688" t="str">
            <v>S10 CD LS 2.8 16V DIE 4X4 4P C/AR</v>
          </cell>
          <cell r="F14688" t="str">
            <v>CLA2457/25</v>
          </cell>
          <cell r="G14688" t="str">
            <v>PACK INDUSTRIA E COMERCIO DE PRODUTOS AGROPECUARIOS LTDA</v>
          </cell>
        </row>
        <row r="14689">
          <cell r="B14689" t="str">
            <v>SHE0A07</v>
          </cell>
          <cell r="D14689" t="str">
            <v>RENEGADE LONGITUDE 1.3 16V TURBO 270 FLEX 4P C/AR - AUTOMÁTICO</v>
          </cell>
          <cell r="F14689" t="str">
            <v>CLA2261/25</v>
          </cell>
          <cell r="G14689" t="str">
            <v>GRAO DE OURO MAQUINAS AGRICOLAS LTDA</v>
          </cell>
        </row>
        <row r="14690">
          <cell r="B14690" t="str">
            <v>EXB4E34</v>
          </cell>
          <cell r="D14690" t="str">
            <v>VOYAGE 1.0 MPI 12V TOTAL FLEX 4P C/AR</v>
          </cell>
          <cell r="F14690" t="str">
            <v>CLA1889/25</v>
          </cell>
          <cell r="G14690" t="str">
            <v>IRPAO FABRICACAO E COMERCIO DE MASSAS ALIMENTICIAS LTDA</v>
          </cell>
        </row>
        <row r="14691">
          <cell r="B14691" t="str">
            <v>RVX0G63</v>
          </cell>
          <cell r="D14691" t="str">
            <v>MOBI LIKE 1.0 8V FLEX 4P C/AR</v>
          </cell>
          <cell r="F14691" t="str">
            <v>CLA1842/25</v>
          </cell>
          <cell r="G14691" t="str">
            <v>DR. OETKER BRASIL LTDA.</v>
          </cell>
        </row>
        <row r="14692">
          <cell r="B14692" t="str">
            <v>RUD6D53</v>
          </cell>
          <cell r="D14692" t="str">
            <v>MOBI LIKE 1.0 8V FLEX 4P C/AR</v>
          </cell>
          <cell r="F14692" t="str">
            <v>CLA1714/25</v>
          </cell>
          <cell r="G14692" t="str">
            <v>HTC TELECOM LTDA</v>
          </cell>
        </row>
        <row r="14693">
          <cell r="B14693" t="str">
            <v>ELW4F36</v>
          </cell>
          <cell r="D14693" t="str">
            <v>SAVEIRO ROBUST 1.6 8V TOTAL FLEX 2P C/AR</v>
          </cell>
          <cell r="F14693" t="str">
            <v>CLA1706/25</v>
          </cell>
          <cell r="G14693" t="str">
            <v>ONDACOM SERVICOS DE TELECOMUNICACOES LTDA</v>
          </cell>
        </row>
        <row r="14694">
          <cell r="B14694" t="str">
            <v>RUX1G93</v>
          </cell>
          <cell r="D14694" t="str">
            <v>MOBI LIKE 1.0 8V FLEX 4P C/AR</v>
          </cell>
          <cell r="F14694" t="str">
            <v>CLA1698/25</v>
          </cell>
          <cell r="G14694" t="str">
            <v>RODOMAIOR TRANSPORTES LTDA.</v>
          </cell>
        </row>
        <row r="14695">
          <cell r="B14695" t="str">
            <v>RUU6E97</v>
          </cell>
          <cell r="D14695" t="str">
            <v>NOVA STRADA ENDURANCE CABINE PLUS 1.4 8V FLEX 2P C/AR</v>
          </cell>
          <cell r="F14695" t="str">
            <v>CLA1622/25</v>
          </cell>
          <cell r="G14695" t="str">
            <v>AMBIENTAL LIMPEZA URBANA E SANEAMENTO LTDA</v>
          </cell>
        </row>
        <row r="14696">
          <cell r="B14696" t="str">
            <v>RVA6A10</v>
          </cell>
          <cell r="D14696" t="str">
            <v>FIORINO ENDURANCE 1.4 EVO FLEX 2P C/AR</v>
          </cell>
          <cell r="F14696" t="str">
            <v>CLA1612/25</v>
          </cell>
          <cell r="G14696" t="str">
            <v>AMBIENTAL LIMPEZA URBANA E SANEAMENTO LTDA</v>
          </cell>
        </row>
        <row r="14697">
          <cell r="B14697" t="str">
            <v>RTI2J08</v>
          </cell>
          <cell r="D14697" t="str">
            <v>L200 TRITON SPORT GL CD 2.4 16V DIE 4WD 4P C/AR</v>
          </cell>
          <cell r="F14697" t="str">
            <v>CLA1589/25</v>
          </cell>
          <cell r="G14697" t="str">
            <v>ENGIE SOLUCOES DE OPERACAO E MANUTENCAO LTDA.</v>
          </cell>
        </row>
        <row r="14698">
          <cell r="B14698" t="str">
            <v>FCJ9E73</v>
          </cell>
          <cell r="D14698" t="str">
            <v>AMAROK COMFORTLINE CD 3.0 V6 TDI TURBO DIE 4X4 4P C/AR - AUTOMÁTICO</v>
          </cell>
          <cell r="F14698" t="str">
            <v>CLA1572/25</v>
          </cell>
          <cell r="G14698" t="str">
            <v>ITAU UNIBANCO S.A.</v>
          </cell>
        </row>
        <row r="14699">
          <cell r="B14699" t="str">
            <v>RVQ7B60</v>
          </cell>
          <cell r="D14699" t="str">
            <v>ONIX PLUS LTZ 1.0 12V TURBO FLEX 4P C/AR - AUTOMÁTICO</v>
          </cell>
          <cell r="F14699" t="str">
            <v>CLA1537/25</v>
          </cell>
          <cell r="G14699" t="str">
            <v>AB MAURI BRASIL LTDA</v>
          </cell>
        </row>
        <row r="14700">
          <cell r="B14700" t="str">
            <v>RVQ7B50</v>
          </cell>
          <cell r="D14700" t="str">
            <v>ONIX PLUS LTZ 1.0 12V TURBO FLEX 4P C/AR - AUTOMÁTICO</v>
          </cell>
          <cell r="F14700" t="str">
            <v>CLA1536/25</v>
          </cell>
          <cell r="G14700" t="str">
            <v>AB MAURI BRASIL LTDA</v>
          </cell>
        </row>
        <row r="14701">
          <cell r="B14701" t="str">
            <v>FRB4B35</v>
          </cell>
          <cell r="D14701" t="str">
            <v>NIVUS COMFORTLINE 1.0 200 TSI 12V TOTAL FLEX 4P C/AR - AUTOMÁTICO</v>
          </cell>
          <cell r="F14701" t="str">
            <v>CLA1527/25</v>
          </cell>
          <cell r="G14701" t="str">
            <v>DHL GLOBAL FORWARDING (BRAZIL) LOGISTICS LTDA.</v>
          </cell>
        </row>
        <row r="14702">
          <cell r="B14702" t="str">
            <v>SII3D11</v>
          </cell>
          <cell r="D14702" t="str">
            <v>NOVA STRADA ENDURANCE CABINE PLUS 1.4 8V FLEX 2P C/AR</v>
          </cell>
          <cell r="F14702" t="str">
            <v>CLA1444/25</v>
          </cell>
          <cell r="G14702" t="str">
            <v>PAMPA SOLUCOES AGRICOLAS LTDA</v>
          </cell>
        </row>
        <row r="14703">
          <cell r="B14703" t="str">
            <v>SII3D07</v>
          </cell>
          <cell r="D14703" t="str">
            <v>NOVA STRADA ENDURANCE CABINE PLUS 1.4 8V FLEX 2P C/AR</v>
          </cell>
          <cell r="F14703" t="str">
            <v>CLA1444/25</v>
          </cell>
          <cell r="G14703" t="str">
            <v>PAMPA SOLUCOES AGRICOLAS LTDA</v>
          </cell>
        </row>
        <row r="14704">
          <cell r="B14704" t="str">
            <v>RVG7B53</v>
          </cell>
          <cell r="D14704" t="str">
            <v>OROCH PRO 1.6 16V SCE FLEX 4P C/AR</v>
          </cell>
          <cell r="F14704" t="str">
            <v>CLA1440/25</v>
          </cell>
          <cell r="G14704" t="str">
            <v>PAMPA SOLUCOES AGRICOLAS LTDA</v>
          </cell>
        </row>
        <row r="14705">
          <cell r="B14705" t="str">
            <v>RTT7H57</v>
          </cell>
          <cell r="D14705" t="str">
            <v>DUSTER OROCH DYNAMIQUE 1.6 16V SCE FLEX 4P C/AR</v>
          </cell>
          <cell r="F14705" t="str">
            <v>CLA1318/25</v>
          </cell>
          <cell r="G14705" t="str">
            <v>IBQ - INDUSTRIAS QUIMICAS S/A</v>
          </cell>
        </row>
        <row r="14706">
          <cell r="B14706" t="str">
            <v>SIK1J47</v>
          </cell>
          <cell r="D14706" t="str">
            <v>NOVA STRADA FREEDOM CD 1.3 8V FLEX 4P C/AR</v>
          </cell>
          <cell r="F14706" t="str">
            <v>CLA1192/25</v>
          </cell>
          <cell r="G14706" t="str">
            <v>GERMINA IRECE AGROPECUARIA E IRRIGACAO SPE S.A</v>
          </cell>
        </row>
        <row r="14707">
          <cell r="B14707" t="str">
            <v>SHH7A13</v>
          </cell>
          <cell r="D14707" t="str">
            <v>PULSE AUDACE 1.0 12V TURBO 200 FLEX 4P C/AR - AUTOMÁTICO</v>
          </cell>
          <cell r="F14707" t="str">
            <v>CLA1136/25</v>
          </cell>
          <cell r="G14707" t="str">
            <v>ARCOS DOURADOS COMERCIO DE ALIMENTOS SA</v>
          </cell>
        </row>
        <row r="14708">
          <cell r="B14708" t="str">
            <v>SIH0E49</v>
          </cell>
          <cell r="D14708" t="str">
            <v>HILUX CD STD 2.8 16V TURBO DIE 4X4 4P C/AR</v>
          </cell>
          <cell r="F14708" t="str">
            <v>CLA1010/25</v>
          </cell>
          <cell r="G14708" t="str">
            <v>VALE S.A.</v>
          </cell>
        </row>
        <row r="14709">
          <cell r="B14709" t="str">
            <v>SIH0F30</v>
          </cell>
          <cell r="D14709" t="str">
            <v>HILUX CD STD 2.8 16V TURBO DIE 4X4 4P C/AR</v>
          </cell>
          <cell r="F14709" t="str">
            <v>CLA1010/25</v>
          </cell>
          <cell r="G14709" t="str">
            <v>VALE S.A.</v>
          </cell>
        </row>
        <row r="14710">
          <cell r="B14710" t="str">
            <v>RVI9G83</v>
          </cell>
          <cell r="D14710" t="str">
            <v>ONIX PLUS LTZ 1.0 12V TURBO FLEX 4P C/AR</v>
          </cell>
          <cell r="F14710" t="str">
            <v>CLA0971/25</v>
          </cell>
          <cell r="G14710" t="str">
            <v>MILLS LOCACAO, SERVICOS E LOGISTICA S.A.</v>
          </cell>
        </row>
        <row r="14711">
          <cell r="B14711" t="str">
            <v>RUT5G82</v>
          </cell>
          <cell r="D14711" t="str">
            <v>NOVA STRADA ENDURANCE CABINE PLUS 1.4 8V FLEX 2P C/AR</v>
          </cell>
          <cell r="F14711" t="str">
            <v>CLA0637/25</v>
          </cell>
          <cell r="G14711" t="str">
            <v>CONTROL CONSTRUCOES S.A</v>
          </cell>
        </row>
        <row r="14712">
          <cell r="B14712" t="str">
            <v>RUT5G81</v>
          </cell>
          <cell r="D14712" t="str">
            <v>NOVA STRADA ENDURANCE CABINE PLUS 1.4 8V FLEX 2P C/AR</v>
          </cell>
          <cell r="F14712" t="str">
            <v>CLA0637/25</v>
          </cell>
          <cell r="G14712" t="str">
            <v>CONTROL CONSTRUCOES S.A</v>
          </cell>
        </row>
        <row r="14713">
          <cell r="B14713" t="str">
            <v>RHA8I44</v>
          </cell>
          <cell r="D14713" t="str">
            <v>COROLLA CROSS XRX 1.8 16V HÍBRIDO HEV 4P C/AR - AUTOMÁTICO</v>
          </cell>
          <cell r="F14713" t="str">
            <v>CLA0558/25</v>
          </cell>
          <cell r="G14713" t="str">
            <v>MCKINSEY &amp; COMPANY, INC. DO BRASIL CONSULTORIA LTDA.</v>
          </cell>
        </row>
        <row r="14714">
          <cell r="B14714" t="str">
            <v>SHZ1A18</v>
          </cell>
          <cell r="D14714" t="str">
            <v>NIVUS HIGHLINE 1.0 200 TSI 12V TOTAL FLEX 4P C/AR - AUTOMÁTICO</v>
          </cell>
          <cell r="F14714" t="str">
            <v>CLA0543/25</v>
          </cell>
          <cell r="G14714" t="str">
            <v>HYPERA S.A.</v>
          </cell>
        </row>
        <row r="14715">
          <cell r="B14715" t="str">
            <v>RVC3F96</v>
          </cell>
          <cell r="D14715" t="str">
            <v>TORO FREEDOM 1.3 16V TURBO 270 FLEX 4P C/AR - AUTOMÁTICO</v>
          </cell>
          <cell r="F14715" t="str">
            <v>CLA0286/25</v>
          </cell>
          <cell r="G14715" t="str">
            <v>DISTRIBUIDORA PITANGUEIRAS DE PRODUTOS AGROPECUARIOS S/A</v>
          </cell>
        </row>
        <row r="14716">
          <cell r="B14716" t="str">
            <v>EAD3J36</v>
          </cell>
          <cell r="D14716" t="str">
            <v>GOL 1.0 MPI 12V FLEX 4P C/AR</v>
          </cell>
          <cell r="F14716" t="str">
            <v>CLA0267/25</v>
          </cell>
          <cell r="G14716" t="str">
            <v>CONCESSIONARIA DAS RODOVIAS INTEGRADAS DO SUL S.A.</v>
          </cell>
        </row>
        <row r="14717">
          <cell r="B14717" t="str">
            <v>FEN3G24</v>
          </cell>
          <cell r="D14717" t="str">
            <v>GOL 1.0 MPI 12V FLEX 4P C/AR</v>
          </cell>
          <cell r="F14717" t="str">
            <v>CLA0267/25</v>
          </cell>
          <cell r="G14717" t="str">
            <v>CONCESSIONARIA DAS RODOVIAS INTEGRADAS DO SUL S.A.</v>
          </cell>
        </row>
        <row r="14718">
          <cell r="B14718" t="str">
            <v>SVB1E10</v>
          </cell>
          <cell r="D14718" t="str">
            <v>POLO TRACK 1.0 12V FLEX 4P C/AR</v>
          </cell>
          <cell r="F14718" t="str">
            <v>CLA0228/25</v>
          </cell>
          <cell r="G14718" t="str">
            <v>RAÍZEN ENERGIA S.A</v>
          </cell>
        </row>
        <row r="14719">
          <cell r="B14719" t="str">
            <v>SIW0E83</v>
          </cell>
          <cell r="D14719" t="str">
            <v>STRADA ENDURANCE CP FLEX 1.3</v>
          </cell>
          <cell r="F14719" t="str">
            <v>CLA0202/25</v>
          </cell>
          <cell r="G14719" t="str">
            <v>LOUIS DREYFUS COMPANY SUCOS S.A</v>
          </cell>
        </row>
        <row r="14720">
          <cell r="B14720" t="str">
            <v>SJC1G80</v>
          </cell>
          <cell r="D14720" t="str">
            <v>OROCH INTENSE 1.6 16V SCE FLEX 4P C/AR</v>
          </cell>
          <cell r="F14720" t="str">
            <v>CLA0021/25</v>
          </cell>
          <cell r="G14720" t="str">
            <v>O TELHAR AGROPECUARIA LTDA</v>
          </cell>
        </row>
        <row r="14721">
          <cell r="B14721" t="str">
            <v>TCO1G27</v>
          </cell>
          <cell r="D14721" t="str">
            <v>ONIX PLUS LTZ 1.0 12V TURBO FLEX 4P C/AR - AUTOMÁTICO</v>
          </cell>
          <cell r="F14721" t="str">
            <v>SAO0724/13</v>
          </cell>
          <cell r="G14721" t="str">
            <v>BANCO YAMAHA MOTOR DO BRASIL S.A.</v>
          </cell>
        </row>
        <row r="14722">
          <cell r="B14722" t="str">
            <v>SYF7C55</v>
          </cell>
          <cell r="D14722" t="str">
            <v>ONIX PLUS LTZ 1.0 12V TURBO FLEX 4P C/AR - AUTOMÁTICO</v>
          </cell>
          <cell r="F14722" t="str">
            <v>SAO0718/13</v>
          </cell>
          <cell r="G14722" t="str">
            <v>YAMAHA ADMINISTRADORA DE CONSORCIO LTDA</v>
          </cell>
        </row>
        <row r="14723">
          <cell r="B14723" t="str">
            <v>SYF6I63</v>
          </cell>
          <cell r="D14723" t="str">
            <v>ONIX PLUS LTZ 1.0 12V TURBO FLEX 4P C/AR - AUTOMÁTICO</v>
          </cell>
          <cell r="F14723" t="str">
            <v>SAO0229/17</v>
          </cell>
          <cell r="G14723" t="str">
            <v>MACCAFERRI DO BRASIL LTDA</v>
          </cell>
        </row>
        <row r="14724">
          <cell r="B14724" t="str">
            <v>RVF0I95</v>
          </cell>
          <cell r="D14724" t="str">
            <v>ONIX PLUS LTZ 1.0 12V TURBO FLEX 4P C/AR</v>
          </cell>
          <cell r="F14724" t="str">
            <v>SAO0066/23</v>
          </cell>
          <cell r="G14724" t="str">
            <v>ZOETIS COMERCIO E DISTRIBUICAO LTDA</v>
          </cell>
        </row>
        <row r="14725">
          <cell r="B14725" t="str">
            <v>RUN4D41</v>
          </cell>
          <cell r="D14725" t="str">
            <v>DUSTER ZEN 1.6 16V SCE FLEX 4P C/AR</v>
          </cell>
          <cell r="F14725" t="str">
            <v>SAO0066/23</v>
          </cell>
          <cell r="G14725" t="str">
            <v>ZOETIS COMERCIO E DISTRIBUICAO LTDA</v>
          </cell>
        </row>
        <row r="14726">
          <cell r="B14726" t="str">
            <v>SYF7D47</v>
          </cell>
          <cell r="D14726" t="str">
            <v>ONIX PLUS LTZ 1.0 12V TURBO FLEX 4P C/AR - AUTOMÁTICO</v>
          </cell>
          <cell r="F14726" t="str">
            <v>SAO0024/17</v>
          </cell>
          <cell r="G14726" t="str">
            <v>YAMAHA MOTOR DO BRASIL LOGISTICA LTDA</v>
          </cell>
        </row>
        <row r="14727">
          <cell r="B14727" t="str">
            <v>SYH9F76</v>
          </cell>
          <cell r="D14727" t="str">
            <v>HB20 COMFORT PLUS FLEX 1.0</v>
          </cell>
          <cell r="F14727" t="str">
            <v>POA0050/19</v>
          </cell>
          <cell r="G14727" t="str">
            <v>BLACK PRIME SUDESTE PRODUTOS INDUSTRIAIS E AUTOMOTIVOS LTDA</v>
          </cell>
        </row>
        <row r="14728">
          <cell r="B14728" t="str">
            <v>SYH9H25</v>
          </cell>
          <cell r="D14728" t="str">
            <v>HB20 COMFORT PLUS FLEX 1.0</v>
          </cell>
          <cell r="F14728" t="str">
            <v>POA0050/19</v>
          </cell>
          <cell r="G14728" t="str">
            <v>BLACK PRIME SUDESTE PRODUTOS INDUSTRIAIS E AUTOMOTIVOS LTDA</v>
          </cell>
        </row>
        <row r="14729">
          <cell r="B14729" t="str">
            <v>EZU4J73</v>
          </cell>
          <cell r="D14729" t="str">
            <v>NIVUS COMFORTLINE 1.0 200 TSI 12V TOTAL FLEX 4P C/AR - AUTOMÁTICO</v>
          </cell>
          <cell r="F14729" t="str">
            <v>GVR9910/22</v>
          </cell>
          <cell r="G14729" t="str">
            <v>CAMILA BARRAL FELISBINO INACIO</v>
          </cell>
        </row>
        <row r="14730">
          <cell r="B14730" t="str">
            <v>SYS2C03</v>
          </cell>
          <cell r="D14730" t="str">
            <v>FASTBACK AUDACE 1.0 12V TURBO 200 FLEX 4P C/AR - AUTOMÁTICO</v>
          </cell>
          <cell r="F14730" t="str">
            <v>GVR9712/24</v>
          </cell>
          <cell r="G14730" t="str">
            <v>BRUNO HENRIQUE MESQUITA SANTOS</v>
          </cell>
        </row>
        <row r="14731">
          <cell r="B14731" t="str">
            <v>GCK3D61</v>
          </cell>
          <cell r="D14731" t="str">
            <v>SAVEIRO ROBUST CD 1.6 16V TOTAL FLEX 2P C/AR</v>
          </cell>
          <cell r="F14731" t="str">
            <v>GVR9611/24</v>
          </cell>
          <cell r="G14731" t="str">
            <v>MCRE SERVICOS DE MECANICA LTDA</v>
          </cell>
        </row>
        <row r="14732">
          <cell r="B14732" t="str">
            <v>RNY8E12</v>
          </cell>
          <cell r="D14732" t="str">
            <v>ARGO DRIVE 1.0 6V FLEX 4P C/AR</v>
          </cell>
          <cell r="F14732" t="str">
            <v>GVR9229/21</v>
          </cell>
          <cell r="G14732" t="str">
            <v>SMS LOTERICA DA SORTE LTDA</v>
          </cell>
        </row>
        <row r="14733">
          <cell r="B14733" t="str">
            <v>SUF5C80</v>
          </cell>
          <cell r="D14733" t="str">
            <v>NIVUS HIGHLINE 1.0 200 TSI 12V TOTAL FLEX 4P C/AR - AUTOMÁTICO</v>
          </cell>
          <cell r="F14733" t="str">
            <v>GVR8577/24</v>
          </cell>
          <cell r="G14733" t="str">
            <v>GABRIEL SOBREIRA LOPES</v>
          </cell>
        </row>
        <row r="14734">
          <cell r="B14734" t="str">
            <v>SHN6J98</v>
          </cell>
          <cell r="D14734" t="str">
            <v>CRETA PLATINUM 1.0 TGDI 12V TURBO FLEX 4P C/AR - AUTOMÁTICO</v>
          </cell>
          <cell r="F14734" t="str">
            <v>GVR8053/23</v>
          </cell>
          <cell r="G14734" t="str">
            <v>EMERSON UBIRAJARA DE SOUZA</v>
          </cell>
        </row>
        <row r="14735">
          <cell r="B14735" t="str">
            <v>SHN4J78</v>
          </cell>
          <cell r="D14735" t="str">
            <v>KICKS SENSE 1.6 16V FLEX 4P C/AR - AUTOMÁTICO</v>
          </cell>
          <cell r="F14735" t="str">
            <v>GVR8029/23</v>
          </cell>
          <cell r="G14735" t="str">
            <v>VIRGÍNIA LEILA DAS GRAÇAS FANTONI</v>
          </cell>
        </row>
        <row r="14736">
          <cell r="B14736" t="str">
            <v>SHP7F12</v>
          </cell>
          <cell r="D14736" t="str">
            <v>ARGO 1.0 6V FLEX 4P C/AR</v>
          </cell>
          <cell r="F14736" t="str">
            <v>GVR7933/23</v>
          </cell>
          <cell r="G14736" t="str">
            <v>BRASJET INDUSTRIA E COMERCIO DE TINTAS LTDA</v>
          </cell>
        </row>
        <row r="14737">
          <cell r="B14737" t="str">
            <v>SHP7F14</v>
          </cell>
          <cell r="D14737" t="str">
            <v>ARGO 1.0 6V FLEX 4P C/AR</v>
          </cell>
          <cell r="F14737" t="str">
            <v>GVR7933/23</v>
          </cell>
          <cell r="G14737" t="str">
            <v>BRASJET INDUSTRIA E COMERCIO DE TINTAS LTDA</v>
          </cell>
        </row>
        <row r="14738">
          <cell r="B14738" t="str">
            <v>RVP6F27</v>
          </cell>
          <cell r="D14738" t="str">
            <v>TORO FREEDOM 1.3 16V TURBO 270 FLEX 4P C/AR - AUTOMÁTICO</v>
          </cell>
          <cell r="F14738" t="str">
            <v>GVR7754/22</v>
          </cell>
          <cell r="G14738" t="str">
            <v>MARIA LEONOR DA SILVA GOMES</v>
          </cell>
        </row>
        <row r="14739">
          <cell r="B14739" t="str">
            <v>SIJ2H70</v>
          </cell>
          <cell r="D14739" t="str">
            <v>XC60 T8 ULTIMATE 2.0 TURBO HÍBRIDO PHEV AWD 4P C/AR - AUTOMÁTICO</v>
          </cell>
          <cell r="F14739" t="str">
            <v>GVR7604/23</v>
          </cell>
          <cell r="G14739" t="str">
            <v>FELIPE DE LIMA VIEIRA COELHO</v>
          </cell>
        </row>
        <row r="14740">
          <cell r="B14740" t="str">
            <v>RVS2B86</v>
          </cell>
          <cell r="D14740" t="str">
            <v>ONIX PLUS LTZ 1.0 12V TURBO FLEX 4P C/AR - AUTOMÁTICO</v>
          </cell>
          <cell r="F14740" t="str">
            <v>GVR7304/21</v>
          </cell>
          <cell r="G14740" t="str">
            <v>DEVANIR CARNEIRO DE SOUZA - PIZZARIA</v>
          </cell>
        </row>
        <row r="14741">
          <cell r="B14741" t="str">
            <v>SHM8J15</v>
          </cell>
          <cell r="D14741" t="str">
            <v>PULSE AUDACE 1.0 12V TURBO 200 FLEX 4P C/AR - AUTOMÁTICO</v>
          </cell>
          <cell r="F14741" t="str">
            <v>GVR6854/23</v>
          </cell>
          <cell r="G14741" t="str">
            <v>FABIANA FERNANDES</v>
          </cell>
        </row>
        <row r="14742">
          <cell r="B14742" t="str">
            <v>RNU1I92</v>
          </cell>
          <cell r="D14742" t="str">
            <v>RENEGADE LONGITUDE 1.8 16V FLEX 4P C/AR - AUTOMÁTICO</v>
          </cell>
          <cell r="F14742" t="str">
            <v>GVR6602/21</v>
          </cell>
          <cell r="G14742" t="str">
            <v>ALICE NUNES MONTENEGRO</v>
          </cell>
        </row>
        <row r="14743">
          <cell r="B14743" t="str">
            <v>RVM2D16</v>
          </cell>
          <cell r="D14743" t="str">
            <v>HB20 COMFORT 1.0 12V GDI TURBO FLEX 4P C/AR - AUTOMÁTICO</v>
          </cell>
          <cell r="F14743" t="str">
            <v>GVR6093/22</v>
          </cell>
          <cell r="G14743" t="str">
            <v>JOSÉ RODRIGUES FILHO</v>
          </cell>
        </row>
        <row r="14744">
          <cell r="B14744" t="str">
            <v>RVW7C19</v>
          </cell>
          <cell r="D14744" t="str">
            <v>ONIX PLUS LTZ 1.0 12V TURBO FLEX 4P C/AR - AUTOMÁTICO</v>
          </cell>
          <cell r="F14744" t="str">
            <v>GVR4960/22</v>
          </cell>
          <cell r="G14744" t="str">
            <v>ALEXANDRE LUIZ TEIXEIRA BRASIL</v>
          </cell>
        </row>
        <row r="14745">
          <cell r="B14745" t="str">
            <v>SYM4B25</v>
          </cell>
          <cell r="D14745" t="str">
            <v>COMMANDER LIMITED 7L 1.3 16V TURBO 270 FLEX 4P C/AR - AUTOMÁTICO</v>
          </cell>
          <cell r="F14745" t="str">
            <v>GVR4401/24</v>
          </cell>
          <cell r="G14745" t="str">
            <v>MARCELO NUNES COMENDA BELCHIOR</v>
          </cell>
        </row>
        <row r="14746">
          <cell r="B14746" t="str">
            <v>TDR1B37</v>
          </cell>
          <cell r="D14746" t="str">
            <v>MONTANA LTZ TURBO FLEX AT 1.2 4P</v>
          </cell>
          <cell r="F14746" t="str">
            <v>GVR4018/25</v>
          </cell>
          <cell r="G14746" t="str">
            <v>FAZENDA LEITE VERDE AGROPECUARIA LTDA</v>
          </cell>
        </row>
        <row r="14747">
          <cell r="B14747" t="str">
            <v>RTS3D80</v>
          </cell>
          <cell r="D14747" t="str">
            <v>TIGGO 8 TXS 7L 1.6 16V 4P C/AR - AUTOMÁTICO</v>
          </cell>
          <cell r="F14747" t="str">
            <v>GVR2776/21</v>
          </cell>
          <cell r="G14747" t="str">
            <v>EUGNIO SANTANA DE FIGUEIRDO</v>
          </cell>
        </row>
        <row r="14748">
          <cell r="B14748" t="str">
            <v>RUD3B60</v>
          </cell>
          <cell r="D14748" t="str">
            <v>MOBI LIKE 1.0 8V FLEX 4P C/AR</v>
          </cell>
          <cell r="F14748" t="str">
            <v>GVR2646/22</v>
          </cell>
          <cell r="G14748" t="str">
            <v>JOÃO GILBERTO MAKSOUD FILHO</v>
          </cell>
        </row>
        <row r="14749">
          <cell r="B14749" t="str">
            <v>TDL8B55</v>
          </cell>
          <cell r="D14749" t="str">
            <v>HB20 COMFORT PLUS FLEX 1.0</v>
          </cell>
          <cell r="F14749" t="str">
            <v>GVR1389/25</v>
          </cell>
          <cell r="G14749" t="str">
            <v>GRAZIELLE PINTO DOS SANTOS DECCACHE</v>
          </cell>
        </row>
        <row r="14750">
          <cell r="B14750" t="str">
            <v>SYH4G13</v>
          </cell>
          <cell r="D14750" t="str">
            <v>COMPASS LONGITUDE 1.3 16V TURBO 270 FLEX 4P C/AR - AUTOMÁTICO</v>
          </cell>
          <cell r="F14750" t="str">
            <v>GVR0748/24</v>
          </cell>
          <cell r="G14750" t="str">
            <v>PRODIECO DO BRASIL COMPONENTES PARA SISTEMAS DE EMBALAGENS LTDA</v>
          </cell>
        </row>
        <row r="14751">
          <cell r="B14751" t="str">
            <v>GJQ6E82</v>
          </cell>
          <cell r="D14751" t="str">
            <v>POLO HIGHLINE 1.0 12V TSI FLEX 4P C/AR - AUTOMÁTICO</v>
          </cell>
          <cell r="F14751" t="str">
            <v>GVR0653/25</v>
          </cell>
          <cell r="G14751" t="str">
            <v>VITOR ALEXANDRINO CARNAVALE GONTIJO</v>
          </cell>
        </row>
        <row r="14752">
          <cell r="B14752" t="str">
            <v>FUZ4E95</v>
          </cell>
          <cell r="D14752" t="str">
            <v>VOYAGE 1.0 MPI 12V TOTAL FLEX 4P C/AR</v>
          </cell>
          <cell r="F14752" t="str">
            <v>GVR0186/22</v>
          </cell>
          <cell r="G14752" t="str">
            <v>DIAGAM INDUSTRIA E COMERCIO LTDA</v>
          </cell>
        </row>
        <row r="14753">
          <cell r="B14753" t="str">
            <v>SYL2J32</v>
          </cell>
          <cell r="D14753" t="str">
            <v>KWID INTENSE 1.0 12V SCE FLEX 4P C/AR</v>
          </cell>
          <cell r="F14753" t="str">
            <v>GVR0119/24</v>
          </cell>
          <cell r="G14753" t="str">
            <v>ANTONIO LAZARO TAMAGNINI JUNIOR</v>
          </cell>
        </row>
        <row r="14754">
          <cell r="B14754" t="str">
            <v>SIM4F30</v>
          </cell>
          <cell r="D14754" t="str">
            <v>COMPASS LONGITUDE 1.3 16V TURBO 270 FLEX 4P C/AR - AUTOMÁTICO</v>
          </cell>
          <cell r="F14754" t="str">
            <v>GVM9852/23</v>
          </cell>
          <cell r="G14754" t="str">
            <v>UBE LATIN AMERICA SERVICOS LTDA.</v>
          </cell>
        </row>
        <row r="14755">
          <cell r="B14755" t="str">
            <v>FCT3C61</v>
          </cell>
          <cell r="D14755" t="str">
            <v>T-CROSS HIGHLINE 1.4 250 TSI 16V TOTAL FLEX 4P C/AR - AUTOMÁTICO</v>
          </cell>
          <cell r="F14755" t="str">
            <v>GVM8947/23</v>
          </cell>
          <cell r="G14755" t="str">
            <v>RAFAEL LUIS SILVEIRA</v>
          </cell>
        </row>
        <row r="14756">
          <cell r="B14756" t="str">
            <v>SHN3J75</v>
          </cell>
          <cell r="D14756" t="str">
            <v>ONIX PLUS LTZ 1.0 12V TURBO FLEX 4P C/AR - AUTOMÁTICO</v>
          </cell>
          <cell r="F14756" t="str">
            <v>GVM8024/23</v>
          </cell>
          <cell r="G14756" t="str">
            <v>DULCE CRISTIANE FERREIRA SILVA BARBOSA</v>
          </cell>
        </row>
        <row r="14757">
          <cell r="B14757" t="str">
            <v>TEN2C89</v>
          </cell>
          <cell r="D14757" t="str">
            <v>ARGO DRIVE 1.0 6V FLEX 4P C/AR</v>
          </cell>
          <cell r="F14757" t="str">
            <v>GVM7474/25</v>
          </cell>
          <cell r="G14757" t="str">
            <v>DEBORA ZAMBON</v>
          </cell>
        </row>
        <row r="14758">
          <cell r="B14758" t="str">
            <v>SIM4F13</v>
          </cell>
          <cell r="D14758" t="str">
            <v>FIORINO ENDURANCE 1.4 EVO FLEX 2P C/AR</v>
          </cell>
          <cell r="F14758" t="str">
            <v>GVM5691/23</v>
          </cell>
          <cell r="G14758" t="str">
            <v>RDS INSTOREMIDIA LTDA.</v>
          </cell>
        </row>
        <row r="14759">
          <cell r="B14759" t="str">
            <v>SST3A81</v>
          </cell>
          <cell r="D14759" t="str">
            <v>T-CROSS 1.0 200 TSI 12V TOTAL FLEX 4P C/AR - AUTOMÁTICO</v>
          </cell>
          <cell r="F14759" t="str">
            <v>GVM4836/24</v>
          </cell>
          <cell r="G14759" t="str">
            <v>DESIGN UTIL CONSTRUTORA INCORPORADORA E EMPREENDIMENTOS IMOBILIARIOS LTDA</v>
          </cell>
        </row>
        <row r="14760">
          <cell r="B14760" t="str">
            <v>RVX6I99</v>
          </cell>
          <cell r="D14760" t="str">
            <v>ARGO 1.0 6V FLEX 4P C/AR</v>
          </cell>
          <cell r="F14760" t="str">
            <v>GVM3295/22</v>
          </cell>
          <cell r="G14760" t="str">
            <v>ANIMAL NUTRI CONSULTORIA EM NUTRICAO ANIMAL LTDA</v>
          </cell>
        </row>
        <row r="14761">
          <cell r="B14761" t="str">
            <v>ELE8G35</v>
          </cell>
          <cell r="D14761" t="str">
            <v>NIVUS HIGHLINE 1.0 200 TSI 12V TOTAL FLEX 4P C/AR - AUTOMÁTICO</v>
          </cell>
          <cell r="F14761" t="str">
            <v>GVM2958/23</v>
          </cell>
          <cell r="G14761" t="str">
            <v>R3 SUPRIMENTOS CORPORATIVOS LTDA</v>
          </cell>
        </row>
        <row r="14762">
          <cell r="B14762" t="str">
            <v>RVY5A86</v>
          </cell>
          <cell r="D14762" t="str">
            <v>COMPASS LONGITUDE 1.3 16V TURBO 270 FLEX 4P C/AR - AUTOMÁTICO</v>
          </cell>
          <cell r="F14762" t="str">
            <v>GVM1964/22</v>
          </cell>
          <cell r="G14762" t="str">
            <v>ASSESSORIA EMPRESARIAL BRASILIA LTDA EPP</v>
          </cell>
        </row>
        <row r="14763">
          <cell r="B14763" t="str">
            <v>FGB4J54</v>
          </cell>
          <cell r="D14763" t="str">
            <v>NIVUS COMFORTLINE 1.0 200 TSI 12V TOTAL FLEX 4P C/AR - AUTOMÁTICO</v>
          </cell>
          <cell r="F14763" t="str">
            <v>GVM0302/22</v>
          </cell>
          <cell r="G14763" t="str">
            <v>REMBE AMERICA LATINA COMERCIO DE EQUIPAMENTOS LTDA</v>
          </cell>
        </row>
        <row r="14764">
          <cell r="B14764" t="str">
            <v>SYU0B96</v>
          </cell>
          <cell r="D14764" t="str">
            <v>SPIN PREMIER 7L 1.8 8V ECONOFLEX 4P C/AR - AUTOMÁTICO</v>
          </cell>
          <cell r="F14764" t="str">
            <v>GVC3891/24</v>
          </cell>
          <cell r="G14764" t="str">
            <v>LIFEPRO CONSULTORIA E ASSESSORIA LTDA.</v>
          </cell>
        </row>
        <row r="14765">
          <cell r="B14765" t="str">
            <v>TDD3J64</v>
          </cell>
          <cell r="D14765" t="str">
            <v>KARDIAN EVOLUTION TURBO FLEX AT 1.0</v>
          </cell>
          <cell r="F14765" t="str">
            <v>GVC2682/24</v>
          </cell>
          <cell r="G14765" t="str">
            <v>MARCO ANTONIO DELFINO DE ALMEIDA</v>
          </cell>
        </row>
        <row r="14766">
          <cell r="B14766" t="str">
            <v>TDD3J02</v>
          </cell>
          <cell r="D14766" t="str">
            <v>KARDIAN EVOLUTION TURBO FLEX AT 1.0</v>
          </cell>
          <cell r="F14766" t="str">
            <v>GVC0581/24</v>
          </cell>
          <cell r="G14766" t="str">
            <v>JUVINO JOSÉ DE BARROS NETO</v>
          </cell>
        </row>
        <row r="14767">
          <cell r="B14767" t="str">
            <v>SYJ4C91</v>
          </cell>
          <cell r="D14767" t="str">
            <v>COMPASS LONGITUDE 1.3 16V TURBO 270 FLEX 4P C/AR - AUTOMÁTICO</v>
          </cell>
          <cell r="F14767" t="str">
            <v>GVB4574/23</v>
          </cell>
          <cell r="G14767" t="str">
            <v>ALESSANDRA GUIRAO OLIVASTRO</v>
          </cell>
        </row>
        <row r="14768">
          <cell r="B14768" t="str">
            <v>SSW4F31</v>
          </cell>
          <cell r="D14768" t="str">
            <v>POLO HIGHLINE 1.0 12V TSI FLEX 4P C/AR - AUTOMÁTICO</v>
          </cell>
          <cell r="F14768" t="str">
            <v>GVB4136/23</v>
          </cell>
          <cell r="G14768" t="str">
            <v>OLIVIA GONÇALVES JANEQUINE</v>
          </cell>
        </row>
        <row r="14769">
          <cell r="B14769" t="str">
            <v>SYH9I83</v>
          </cell>
          <cell r="D14769" t="str">
            <v>HB20 COMFORT PLUS FLEX 1.0</v>
          </cell>
          <cell r="F14769" t="str">
            <v>GVB3925/23</v>
          </cell>
          <cell r="G14769" t="str">
            <v>JEAN PAULO LEITE DIAS</v>
          </cell>
        </row>
        <row r="14770">
          <cell r="B14770" t="str">
            <v>TKK3A74</v>
          </cell>
          <cell r="D14770" t="str">
            <v>NIVUS HIGHLINE 1.0 200 TSI 12V TOTAL FLEX 4P C/AR - AUTOMÁTICO</v>
          </cell>
          <cell r="F14770" t="str">
            <v>GVB3748/24</v>
          </cell>
          <cell r="G14770" t="str">
            <v>ELIZABETH ORLANDINA DA SILVA VILAÇA</v>
          </cell>
        </row>
        <row r="14771">
          <cell r="B14771" t="str">
            <v>SYE4C66</v>
          </cell>
          <cell r="D14771" t="str">
            <v>ARGO 1.0 6V FLEX 4P C/AR</v>
          </cell>
          <cell r="F14771" t="str">
            <v>GVB1474/23</v>
          </cell>
          <cell r="G14771" t="str">
            <v>AUTOMEC  MANUTENCAO E AUTOMACAO INDUSTRIAL LTDA</v>
          </cell>
        </row>
        <row r="14772">
          <cell r="B14772" t="str">
            <v>TCJ1F42</v>
          </cell>
          <cell r="D14772" t="str">
            <v>CRETA PLATINUM SAFETY TGDI FLEX AT 1.0</v>
          </cell>
          <cell r="F14772" t="str">
            <v>GVB1264/24</v>
          </cell>
          <cell r="G14772" t="str">
            <v>EDUARDO WOLFAGANG PILCH</v>
          </cell>
        </row>
        <row r="14773">
          <cell r="B14773" t="str">
            <v>SUY5F90</v>
          </cell>
          <cell r="D14773" t="str">
            <v>T-CROSS 1.0 200 TSI 12V TOTAL FLEX 4P C/AR - AUTOMÁTICO</v>
          </cell>
          <cell r="F14773" t="str">
            <v>GVB0570/23</v>
          </cell>
          <cell r="G14773" t="str">
            <v>FLAVIO VERDINI</v>
          </cell>
        </row>
        <row r="14774">
          <cell r="B14774" t="str">
            <v>SYD7J02</v>
          </cell>
          <cell r="D14774" t="str">
            <v>ONIX LT 1.0 12V FLEX 4P C/AR</v>
          </cell>
          <cell r="F14774" t="str">
            <v>GVB0193/23</v>
          </cell>
          <cell r="G14774" t="str">
            <v>JOSÉ NOGUEIRA FILHO</v>
          </cell>
        </row>
        <row r="14775">
          <cell r="B14775" t="str">
            <v>SYB8H48</v>
          </cell>
          <cell r="D14775" t="str">
            <v>TRACKER PREMIER 1.2 12V TURBO FLEX 4P C/AR - AUTOMÁTICO</v>
          </cell>
          <cell r="F14775" t="str">
            <v>GVA9929/23</v>
          </cell>
          <cell r="G14775" t="str">
            <v>DANILO GAMEIRO DE LIMA</v>
          </cell>
        </row>
        <row r="14776">
          <cell r="B14776" t="str">
            <v>SYG2F44</v>
          </cell>
          <cell r="D14776" t="str">
            <v>CRONOS DRIVE 1.3 8V FLEX 4P C/AR - AUTOMÁTICO</v>
          </cell>
          <cell r="F14776" t="str">
            <v>GVA9079/23</v>
          </cell>
          <cell r="G14776" t="str">
            <v>LUÍS CLÁUDIO CIOFFI BALTRAMAVICIUS</v>
          </cell>
        </row>
        <row r="14777">
          <cell r="B14777" t="str">
            <v>SYD8E06</v>
          </cell>
          <cell r="D14777" t="str">
            <v>ONIX PREMIER II 1.0 12V TURBO FLEX 4P C/AR - AUTOMÁTICO</v>
          </cell>
          <cell r="F14777" t="str">
            <v>GVA6837/23</v>
          </cell>
          <cell r="G14777" t="str">
            <v>SHIRLEI ALMEIDA MASCARENHAS</v>
          </cell>
        </row>
        <row r="14778">
          <cell r="B14778" t="str">
            <v>TCO3F11</v>
          </cell>
          <cell r="D14778" t="str">
            <v>CRONOS DRIVE 1.3 8V FLEX 4P C/AR - AUTOMÁTICO</v>
          </cell>
          <cell r="F14778" t="str">
            <v>GVA5495/24</v>
          </cell>
          <cell r="G14778" t="str">
            <v>PATRÍCIA REMELHE CAMOLESI</v>
          </cell>
        </row>
        <row r="14779">
          <cell r="B14779" t="str">
            <v>SIC8F89</v>
          </cell>
          <cell r="D14779" t="str">
            <v>NOVA STRADA ENDURANCE CABINE PLUS 1.4 8V FLEX 2P C/AR</v>
          </cell>
          <cell r="F14779" t="str">
            <v>GVA2522/23</v>
          </cell>
          <cell r="G14779" t="str">
            <v>TETO LOCADORA DE MAQUINAS E EQUIPAMENTOS LTDA</v>
          </cell>
        </row>
        <row r="14780">
          <cell r="B14780" t="str">
            <v>SIS3J06</v>
          </cell>
          <cell r="D14780" t="str">
            <v>TRACKER LTZ 1.0 12V TURBO FLEX 4P C/AR - AUTOMÁTICO</v>
          </cell>
          <cell r="F14780" t="str">
            <v>GVA0923/23</v>
          </cell>
          <cell r="G14780" t="str">
            <v>IVILA MESQUITA TUPINAMBA COSTA</v>
          </cell>
        </row>
        <row r="14781">
          <cell r="B14781" t="str">
            <v>SIS8F29</v>
          </cell>
          <cell r="D14781" t="str">
            <v>MONTANA PREMIER TURBO FLEX AT 1.2 4P</v>
          </cell>
          <cell r="F14781" t="str">
            <v>GVA0367/23</v>
          </cell>
          <cell r="G14781" t="str">
            <v>GRAVATA REFORMAS PREDIAIS LTDA</v>
          </cell>
        </row>
        <row r="14782">
          <cell r="B14782" t="str">
            <v>SYB8I37</v>
          </cell>
          <cell r="D14782" t="str">
            <v>TRACKER PREMIER 1.2 12V TURBO FLEX 4P C/AR - AUTOMÁTICO</v>
          </cell>
          <cell r="F14782" t="str">
            <v>GVA0055/23</v>
          </cell>
          <cell r="G14782" t="str">
            <v>ALBA LÚCIA FERREIRA SANTOS</v>
          </cell>
        </row>
        <row r="14783">
          <cell r="B14783" t="str">
            <v>SYF6E06</v>
          </cell>
          <cell r="D14783" t="str">
            <v>FIORINO ENDURANCE 1.4 EVO FLEX 2P C/AR</v>
          </cell>
          <cell r="F14783" t="str">
            <v>CWB0017/20</v>
          </cell>
          <cell r="G14783" t="str">
            <v>FRIMESA COOPERATIVA CENTRAL</v>
          </cell>
        </row>
        <row r="14784">
          <cell r="B14784" t="str">
            <v>SHW2J94</v>
          </cell>
          <cell r="D14784" t="str">
            <v>ARGO 1.0 6V FLEX 4P C/AR</v>
          </cell>
          <cell r="F14784" t="str">
            <v>CWB0017/20</v>
          </cell>
          <cell r="G14784" t="str">
            <v>FRIMESA COOPERATIVA CENTRAL</v>
          </cell>
        </row>
        <row r="14785">
          <cell r="B14785" t="str">
            <v>SHC8G62</v>
          </cell>
          <cell r="D14785" t="str">
            <v>TIGGO 8 PRO 7L 1.5 TURBO HÍBRIDO PHEV 4P C/AR - AUTOMÁTICO BLINDADO</v>
          </cell>
          <cell r="F14785" t="str">
            <v>CPQ0221/22</v>
          </cell>
          <cell r="G14785" t="str">
            <v>QUIMICA AMPARO LTDA</v>
          </cell>
        </row>
        <row r="14786">
          <cell r="B14786" t="str">
            <v>SHC8G57</v>
          </cell>
          <cell r="D14786" t="str">
            <v>TIGGO 8 PRO 7L 1.5 TURBO HÍBRIDO PHEV 4P C/AR - AUTOMÁTICO BLINDADO</v>
          </cell>
          <cell r="F14786" t="str">
            <v>CPQ0221/22</v>
          </cell>
          <cell r="G14786" t="str">
            <v>QUIMICA AMPARO LTDA</v>
          </cell>
        </row>
        <row r="14787">
          <cell r="B14787" t="str">
            <v>SYQ8I94</v>
          </cell>
          <cell r="D14787" t="str">
            <v>ONIX LT 1.0 12V FLEX 4P C/AR</v>
          </cell>
          <cell r="F14787" t="str">
            <v>CLB5817/25</v>
          </cell>
          <cell r="G14787" t="str">
            <v>ZERUST - PREVENCAO DE CORROSAO LTDA</v>
          </cell>
        </row>
        <row r="14788">
          <cell r="B14788" t="str">
            <v>RVX0G16</v>
          </cell>
          <cell r="D14788" t="str">
            <v>MASTER GRAND FURGÃO 10,8M³ L2H2 2.3 16V DIE 4P C/AR</v>
          </cell>
          <cell r="F14788" t="str">
            <v>CLB5735/25</v>
          </cell>
          <cell r="G14788" t="str">
            <v>STIHL FERRAMENTAS MOTORIZADAS LTDA.</v>
          </cell>
        </row>
        <row r="14789">
          <cell r="B14789" t="str">
            <v>FCI4D32</v>
          </cell>
          <cell r="D14789" t="str">
            <v>VOYAGE 1.0 MPI 12V TOTAL FLEX 4P C/AR</v>
          </cell>
          <cell r="F14789" t="str">
            <v>CLB5573/25</v>
          </cell>
          <cell r="G14789" t="str">
            <v>SAPORE S.A.</v>
          </cell>
        </row>
        <row r="14790">
          <cell r="B14790" t="str">
            <v>RUF2E08</v>
          </cell>
          <cell r="D14790" t="str">
            <v>NOVA STRADA ENDURANCE CABINE PLUS 1.4 8V FLEX 2P C/AR</v>
          </cell>
          <cell r="F14790" t="str">
            <v>CLB5482/25</v>
          </cell>
          <cell r="G14790" t="str">
            <v>MULTFER SOLUCOES PARA INDUSTRIA E CONSTRUCAO LTDA</v>
          </cell>
        </row>
        <row r="14791">
          <cell r="B14791" t="str">
            <v>RVD8G51</v>
          </cell>
          <cell r="D14791" t="str">
            <v>FIORINO ENDURANCE 1.4 EVO FLEX 2P C/AR</v>
          </cell>
          <cell r="F14791" t="str">
            <v>CLB5359/25</v>
          </cell>
          <cell r="G14791" t="str">
            <v>CABOCLO DISTRIBUIDOR LTDA</v>
          </cell>
        </row>
        <row r="14792">
          <cell r="B14792" t="str">
            <v>SHL5B37</v>
          </cell>
          <cell r="D14792" t="str">
            <v>CRONOS DRIVE 1.0 6V FLEX 4P C/AR</v>
          </cell>
          <cell r="F14792" t="str">
            <v>CLB5289/25</v>
          </cell>
          <cell r="G14792" t="str">
            <v>VOESTALPINE BOHLER WELDING SOLDAS DO BRASIL LTDA</v>
          </cell>
        </row>
        <row r="14793">
          <cell r="B14793" t="str">
            <v>SHL5B07</v>
          </cell>
          <cell r="D14793" t="str">
            <v>CRONOS DRIVE 1.0 6V FLEX 4P C/AR</v>
          </cell>
          <cell r="F14793" t="str">
            <v>CLB5289/25</v>
          </cell>
          <cell r="G14793" t="str">
            <v>VOESTALPINE BOHLER WELDING SOLDAS DO BRASIL LTDA</v>
          </cell>
        </row>
        <row r="14794">
          <cell r="B14794" t="str">
            <v>EEK2B62</v>
          </cell>
          <cell r="D14794" t="str">
            <v>SAVEIRO ROBUST 1.6 8V TOTAL FLEX 2P C/AR</v>
          </cell>
          <cell r="F14794" t="str">
            <v>CLB4998/25</v>
          </cell>
          <cell r="G14794" t="str">
            <v>TRIMAK ENGENHARIA E COMERCIO S/A</v>
          </cell>
        </row>
        <row r="14795">
          <cell r="B14795" t="str">
            <v>RVB9C46</v>
          </cell>
          <cell r="D14795" t="str">
            <v>ONIX PLUS LTZ 1.0 12V TURBO FLEX 4P C/AR - AUTOMÁTICO</v>
          </cell>
          <cell r="F14795" t="str">
            <v>CLB4978/25</v>
          </cell>
          <cell r="G14795" t="str">
            <v>ECR ENGENHARIA LTDA.</v>
          </cell>
        </row>
        <row r="14796">
          <cell r="B14796" t="str">
            <v>RUW7I27</v>
          </cell>
          <cell r="D14796" t="str">
            <v>MOBI LIKE 1.0 8V FLEX 4P C/AR</v>
          </cell>
          <cell r="F14796" t="str">
            <v>CLB4647/25</v>
          </cell>
          <cell r="G14796" t="str">
            <v>BIOMEGA MEDICINA DIAGNOSTICA LTDA</v>
          </cell>
        </row>
        <row r="14797">
          <cell r="B14797" t="str">
            <v>RUD2A63</v>
          </cell>
          <cell r="D14797" t="str">
            <v>ARGO 1.0 6V FLEX 4P C/AR</v>
          </cell>
          <cell r="F14797" t="str">
            <v>CLB4495/25</v>
          </cell>
          <cell r="G14797" t="str">
            <v>YORK SERVICOS LTDA</v>
          </cell>
        </row>
        <row r="14798">
          <cell r="B14798" t="str">
            <v>RVV6C51</v>
          </cell>
          <cell r="D14798" t="str">
            <v>MOBI LIKE 1.0 8V FLEX 4P C/AR</v>
          </cell>
          <cell r="F14798" t="str">
            <v>CLB4390/25</v>
          </cell>
          <cell r="G14798" t="str">
            <v>ELEVADORES TONUS DO BRASIL LTDA</v>
          </cell>
        </row>
        <row r="14799">
          <cell r="B14799" t="str">
            <v>SIU5A09</v>
          </cell>
          <cell r="D14799" t="str">
            <v>OROCH PRO 1.6 16V SCE FLEX 4P C/AR</v>
          </cell>
          <cell r="F14799" t="str">
            <v>CLB4244/25</v>
          </cell>
          <cell r="G14799" t="str">
            <v>CONSTRATOM CONSTRUCOES LTDA</v>
          </cell>
        </row>
        <row r="14800">
          <cell r="B14800" t="str">
            <v>RUL4F88</v>
          </cell>
          <cell r="D14800" t="str">
            <v>MOBI LIKE 1.0 8V FLEX 4P C/AR</v>
          </cell>
          <cell r="F14800" t="str">
            <v>CLB4105/25</v>
          </cell>
          <cell r="G14800" t="str">
            <v>COOPERATIVA DOS CAFEICULTORES DA REGIAO DE LAJINHA LTDA</v>
          </cell>
        </row>
        <row r="14801">
          <cell r="B14801" t="str">
            <v>TCW0D72</v>
          </cell>
          <cell r="D14801" t="str">
            <v>STRADA ENDURANCE CP FLEX 1.3</v>
          </cell>
          <cell r="F14801" t="str">
            <v>CLB3972/25</v>
          </cell>
          <cell r="G14801" t="str">
            <v>ROTA OESTE MAQUINAS LTDA</v>
          </cell>
        </row>
        <row r="14802">
          <cell r="B14802" t="str">
            <v>SII3D95</v>
          </cell>
          <cell r="D14802" t="str">
            <v>ARGO 1.0 6V FLEX 4P C/AR</v>
          </cell>
          <cell r="F14802" t="str">
            <v>CLB3931/25</v>
          </cell>
          <cell r="G14802" t="str">
            <v>HERVAL NORDESTE INDUSTRIA DE MOVEIS, COLCHOES E ESPUMAS LTDA.</v>
          </cell>
        </row>
        <row r="14803">
          <cell r="B14803" t="str">
            <v>TCQ5E30</v>
          </cell>
          <cell r="D14803" t="str">
            <v>ARGO 1.0 6V FLEX 4P C/AR</v>
          </cell>
          <cell r="F14803" t="str">
            <v>CLB2768/25</v>
          </cell>
          <cell r="G14803" t="str">
            <v>ORGANIZACAO DE LUTO ALBUQUERQUE LTDA.</v>
          </cell>
        </row>
        <row r="14804">
          <cell r="B14804" t="str">
            <v>TCP6A96</v>
          </cell>
          <cell r="D14804" t="str">
            <v>ARGO 1.0 6V FLEX 4P C/AR</v>
          </cell>
          <cell r="F14804" t="str">
            <v>CLB2768/25</v>
          </cell>
          <cell r="G14804" t="str">
            <v>ORGANIZACAO DE LUTO ALBUQUERQUE LTDA.</v>
          </cell>
        </row>
        <row r="14805">
          <cell r="B14805" t="str">
            <v>RUB9G09</v>
          </cell>
          <cell r="D14805" t="str">
            <v>MOBI LIKE 1.0 8V FLEX 4P C/AR</v>
          </cell>
          <cell r="F14805" t="str">
            <v>CLB2705/25</v>
          </cell>
          <cell r="G14805" t="str">
            <v>SKYMARK GERENCIAMENTO DE RISCOS LTDA</v>
          </cell>
        </row>
        <row r="14806">
          <cell r="B14806" t="str">
            <v>RUB9G21</v>
          </cell>
          <cell r="D14806" t="str">
            <v>MOBI LIKE 1.0 8V FLEX 4P C/AR</v>
          </cell>
          <cell r="F14806" t="str">
            <v>CLB2705/25</v>
          </cell>
          <cell r="G14806" t="str">
            <v>SKYMARK GERENCIAMENTO DE RISCOS LTDA</v>
          </cell>
        </row>
        <row r="14807">
          <cell r="B14807" t="str">
            <v>RUB9H13</v>
          </cell>
          <cell r="D14807" t="str">
            <v>MOBI LIKE 1.0 8V FLEX 4P C/AR</v>
          </cell>
          <cell r="F14807" t="str">
            <v>CLB2705/25</v>
          </cell>
          <cell r="G14807" t="str">
            <v>SKYMARK GERENCIAMENTO DE RISCOS LTDA</v>
          </cell>
        </row>
        <row r="14808">
          <cell r="B14808" t="str">
            <v>RUB9G20</v>
          </cell>
          <cell r="D14808" t="str">
            <v>MOBI LIKE 1.0 8V FLEX 4P C/AR</v>
          </cell>
          <cell r="F14808" t="str">
            <v>CLB2705/25</v>
          </cell>
          <cell r="G14808" t="str">
            <v>SKYMARK GERENCIAMENTO DE RISCOS LTDA</v>
          </cell>
        </row>
        <row r="14809">
          <cell r="B14809" t="str">
            <v>TCD4F40</v>
          </cell>
          <cell r="D14809" t="str">
            <v>MOBI LIKE 1.0 8V FLEX 4P C/AR</v>
          </cell>
          <cell r="F14809" t="str">
            <v>CLB2328/25</v>
          </cell>
          <cell r="G14809" t="str">
            <v>BK CONSULTORIA E SERVICOS LTDA</v>
          </cell>
        </row>
        <row r="14810">
          <cell r="B14810" t="str">
            <v>SJE7E97</v>
          </cell>
          <cell r="D14810" t="str">
            <v>MOBI LIKE 1.0 8V FLEX 4P C/AR</v>
          </cell>
          <cell r="F14810" t="str">
            <v>CLB2186/25</v>
          </cell>
          <cell r="G14810" t="str">
            <v>A. M. COMERCIAL E DISTRIBUIDORA LTDA.</v>
          </cell>
        </row>
        <row r="14811">
          <cell r="B14811" t="str">
            <v>SSV8D63</v>
          </cell>
          <cell r="D14811" t="str">
            <v>NIVUS HIGHLINE 1.0 200 TSI 12V TOTAL FLEX 4P C/AR - AUTOMÁTICO</v>
          </cell>
          <cell r="F14811" t="str">
            <v>CLB2097/25</v>
          </cell>
          <cell r="G14811" t="str">
            <v>BOSTON SCIENTIFIC DO BRASIL LTDA</v>
          </cell>
        </row>
        <row r="14812">
          <cell r="B14812" t="str">
            <v>RTH0C53</v>
          </cell>
          <cell r="D14812" t="str">
            <v>SAVEIRO ROBUST 1.6 8V TOTAL FLEX 2P C/AR</v>
          </cell>
          <cell r="F14812" t="str">
            <v>CLB1879/25</v>
          </cell>
          <cell r="G14812" t="str">
            <v>ZZSAP INDUSTRIA E COMERCIO DE CALCADOS LTDA</v>
          </cell>
        </row>
        <row r="14813">
          <cell r="B14813" t="str">
            <v>GCZ6C24</v>
          </cell>
          <cell r="D14813" t="str">
            <v>GOL 1.0 MPI 12V FLEX 4P C/AR</v>
          </cell>
          <cell r="F14813" t="str">
            <v>CLB1876/25</v>
          </cell>
          <cell r="G14813" t="str">
            <v>ZZSAP INDUSTRIA E COMERCIO DE CALCADOS LTDA</v>
          </cell>
        </row>
        <row r="14814">
          <cell r="B14814" t="str">
            <v>SHH7A61</v>
          </cell>
          <cell r="D14814" t="str">
            <v>NOVA STRADA ENDURANCE CABINE PLUS 1.4 8V FLEX 2P C/AR</v>
          </cell>
          <cell r="F14814" t="str">
            <v>CLB1502/25</v>
          </cell>
          <cell r="G14814" t="str">
            <v>VITAGRICOLA LTDA</v>
          </cell>
        </row>
        <row r="14815">
          <cell r="B14815" t="str">
            <v>SHH7A60</v>
          </cell>
          <cell r="D14815" t="str">
            <v>NOVA STRADA ENDURANCE CABINE PLUS 1.4 8V FLEX 2P C/AR</v>
          </cell>
          <cell r="F14815" t="str">
            <v>CLB1502/25</v>
          </cell>
          <cell r="G14815" t="str">
            <v>VITAGRICOLA LTDA</v>
          </cell>
        </row>
        <row r="14816">
          <cell r="B14816" t="str">
            <v>SHH7A59</v>
          </cell>
          <cell r="D14816" t="str">
            <v>NOVA STRADA ENDURANCE CABINE PLUS 1.4 8V FLEX 2P C/AR</v>
          </cell>
          <cell r="F14816" t="str">
            <v>CLB1502/25</v>
          </cell>
          <cell r="G14816" t="str">
            <v>VITAGRICOLA LTDA</v>
          </cell>
        </row>
        <row r="14817">
          <cell r="B14817" t="str">
            <v>RTU2J36</v>
          </cell>
          <cell r="D14817" t="str">
            <v>T-CROSS COMFORTLINE 1.0 200 TSI 12V TOTAL FLEX 4P C/AR - AUTOMÁTICO</v>
          </cell>
          <cell r="F14817" t="str">
            <v>CLA9576/25</v>
          </cell>
          <cell r="G14817" t="str">
            <v>ADEMIR DOS SANTOS</v>
          </cell>
        </row>
        <row r="14818">
          <cell r="B14818" t="str">
            <v>RTG8B29</v>
          </cell>
          <cell r="D14818" t="str">
            <v>ONIX JOY PLUS BLACK 1.0 8V FLEX 4P C/AR</v>
          </cell>
          <cell r="F14818" t="str">
            <v>CLA9156/25</v>
          </cell>
          <cell r="G14818" t="str">
            <v>IVAN ALBERTO PALHETA SANTOS</v>
          </cell>
        </row>
        <row r="14819">
          <cell r="B14819" t="str">
            <v>RUV9G95</v>
          </cell>
          <cell r="D14819" t="str">
            <v>ONIX PLUS LTZ 1.0 12V TURBO FLEX 4P C/AR</v>
          </cell>
          <cell r="F14819" t="str">
            <v>CLA4114/25</v>
          </cell>
          <cell r="G14819" t="str">
            <v>JENNIFER DIAS DE OLIVEIRA</v>
          </cell>
        </row>
        <row r="14820">
          <cell r="B14820" t="str">
            <v>RTR6E06</v>
          </cell>
          <cell r="D14820" t="str">
            <v>COROLLA CROSS XR 2.0 16V FLEX 4P C/AR - AUTOMÁTICO</v>
          </cell>
          <cell r="F14820" t="str">
            <v>CLA1824/25</v>
          </cell>
          <cell r="G14820" t="str">
            <v>LOXAM DO BRASIL SA</v>
          </cell>
        </row>
        <row r="14821">
          <cell r="B14821" t="str">
            <v>SYD4H59</v>
          </cell>
          <cell r="D14821" t="str">
            <v>MOBI LIKE 1.0 8V FLEX 4P C/AR</v>
          </cell>
          <cell r="F14821" t="str">
            <v>CLA1810/25</v>
          </cell>
          <cell r="G14821" t="str">
            <v>FAZENDA DA TOCA LTDA</v>
          </cell>
        </row>
        <row r="14822">
          <cell r="B14822" t="str">
            <v>RUR6J40</v>
          </cell>
          <cell r="D14822" t="str">
            <v>NOVA STRADA ENDURANCE CABINE PLUS 1.4 8V FLEX 2P C/AR</v>
          </cell>
          <cell r="F14822" t="str">
            <v>CLA1734/25</v>
          </cell>
          <cell r="G14822" t="str">
            <v>TRACTORBEL EQUIPAMENTOS LTDA</v>
          </cell>
        </row>
        <row r="14823">
          <cell r="B14823" t="str">
            <v>RVP4I74</v>
          </cell>
          <cell r="D14823" t="str">
            <v>NOVA STRADA FREEDOM CD 1.3 8V FLEX 4P C/AR</v>
          </cell>
          <cell r="F14823" t="str">
            <v>CLA1624/25</v>
          </cell>
          <cell r="G14823" t="str">
            <v>COPASUL COOPERATIVA AGRICOLA SUL MATOGROSSENSE</v>
          </cell>
        </row>
        <row r="14824">
          <cell r="B14824" t="str">
            <v>EZX0A54</v>
          </cell>
          <cell r="D14824" t="str">
            <v>SAVEIRO ROBUST 1.6 8V TOTAL FLEX 2P C/AR</v>
          </cell>
          <cell r="F14824" t="str">
            <v>CLA1624/25</v>
          </cell>
          <cell r="G14824" t="str">
            <v>COPASUL COOPERATIVA AGRICOLA SUL MATOGROSSENSE</v>
          </cell>
        </row>
        <row r="14825">
          <cell r="B14825" t="str">
            <v>ECU2I51</v>
          </cell>
          <cell r="D14825" t="str">
            <v>SAVEIRO ROBUST 1.6 8V TOTAL FLEX 2P C/AR</v>
          </cell>
          <cell r="F14825" t="str">
            <v>CLA1624/25</v>
          </cell>
          <cell r="G14825" t="str">
            <v>COPASUL COOPERATIVA AGRICOLA SUL MATOGROSSENSE</v>
          </cell>
        </row>
        <row r="14826">
          <cell r="B14826" t="str">
            <v>SHE9H92</v>
          </cell>
          <cell r="D14826" t="str">
            <v>NOVA STRADA FREEDOM CD 1.3 8V FLEX 4P C/AR</v>
          </cell>
          <cell r="F14826" t="str">
            <v>CLA1624/25</v>
          </cell>
          <cell r="G14826" t="str">
            <v>COPASUL COOPERATIVA AGRICOLA SUL MATOGROSSENSE</v>
          </cell>
        </row>
        <row r="14827">
          <cell r="B14827" t="str">
            <v>SHE9H90</v>
          </cell>
          <cell r="D14827" t="str">
            <v>NOVA STRADA FREEDOM CD 1.3 8V FLEX 4P C/AR</v>
          </cell>
          <cell r="F14827" t="str">
            <v>CLA1624/25</v>
          </cell>
          <cell r="G14827" t="str">
            <v>COPASUL COOPERATIVA AGRICOLA SUL MATOGROSSENSE</v>
          </cell>
        </row>
        <row r="14828">
          <cell r="B14828" t="str">
            <v>EYK9E61</v>
          </cell>
          <cell r="D14828" t="str">
            <v>SAVEIRO ROBUST 1.6 8V TOTAL FLEX 2P C/AR</v>
          </cell>
          <cell r="F14828" t="str">
            <v>CLA1624/25</v>
          </cell>
          <cell r="G14828" t="str">
            <v>COPASUL COOPERATIVA AGRICOLA SUL MATOGROSSENSE</v>
          </cell>
        </row>
        <row r="14829">
          <cell r="B14829" t="str">
            <v>FII9C94</v>
          </cell>
          <cell r="D14829" t="str">
            <v>SAVEIRO ROBUST 1.6 8V TOTAL FLEX 2P C/AR</v>
          </cell>
          <cell r="F14829" t="str">
            <v>CLA1624/25</v>
          </cell>
          <cell r="G14829" t="str">
            <v>COPASUL COOPERATIVA AGRICOLA SUL MATOGROSSENSE</v>
          </cell>
        </row>
        <row r="14830">
          <cell r="B14830" t="str">
            <v>FIW1B65</v>
          </cell>
          <cell r="D14830" t="str">
            <v>SAVEIRO ROBUST 1.6 8V TOTAL FLEX 2P C/AR</v>
          </cell>
          <cell r="F14830" t="str">
            <v>CLA1624/25</v>
          </cell>
          <cell r="G14830" t="str">
            <v>COPASUL COOPERATIVA AGRICOLA SUL MATOGROSSENSE</v>
          </cell>
        </row>
        <row r="14831">
          <cell r="B14831" t="str">
            <v>RVG9E94</v>
          </cell>
          <cell r="D14831" t="str">
            <v>NOVA STRADA FREEDOM CD 1.3 8V FLEX 4P C/AR</v>
          </cell>
          <cell r="F14831" t="str">
            <v>CLA1624/25</v>
          </cell>
          <cell r="G14831" t="str">
            <v>COPASUL COOPERATIVA AGRICOLA SUL MATOGROSSENSE</v>
          </cell>
        </row>
        <row r="14832">
          <cell r="B14832" t="str">
            <v>TED7E03</v>
          </cell>
          <cell r="D14832" t="str">
            <v>ONIX PLUS LTZ 1.0 12V TURBO FLEX 4P C/AR - AUTOMÁTICO</v>
          </cell>
          <cell r="F14832" t="str">
            <v>CLA1537/25</v>
          </cell>
          <cell r="G14832" t="str">
            <v>AB MAURI BRASIL LTDA</v>
          </cell>
        </row>
        <row r="14833">
          <cell r="B14833" t="str">
            <v>RVQ7B13</v>
          </cell>
          <cell r="D14833" t="str">
            <v>ONIX PLUS LTZ 1.0 12V TURBO FLEX 4P C/AR - AUTOMÁTICO</v>
          </cell>
          <cell r="F14833" t="str">
            <v>CLA1536/25</v>
          </cell>
          <cell r="G14833" t="str">
            <v>AB MAURI BRASIL LTDA</v>
          </cell>
        </row>
        <row r="14834">
          <cell r="B14834" t="str">
            <v>RVQ7B25</v>
          </cell>
          <cell r="D14834" t="str">
            <v>ONIX PLUS LTZ 1.0 12V TURBO FLEX 4P C/AR - AUTOMÁTICO</v>
          </cell>
          <cell r="F14834" t="str">
            <v>CLA1536/25</v>
          </cell>
          <cell r="G14834" t="str">
            <v>AB MAURI BRASIL LTDA</v>
          </cell>
        </row>
        <row r="14835">
          <cell r="B14835" t="str">
            <v>SII3C76</v>
          </cell>
          <cell r="D14835" t="str">
            <v>NOVA STRADA ENDURANCE CABINE PLUS 1.4 8V FLEX 2P C/AR</v>
          </cell>
          <cell r="F14835" t="str">
            <v>CLA1450/25</v>
          </cell>
          <cell r="G14835" t="str">
            <v>PAMPA SOLUCOES AGRICOLAS LTDA</v>
          </cell>
        </row>
        <row r="14836">
          <cell r="B14836" t="str">
            <v>SII3C77</v>
          </cell>
          <cell r="D14836" t="str">
            <v>NOVA STRADA ENDURANCE CABINE PLUS 1.4 8V FLEX 2P C/AR</v>
          </cell>
          <cell r="F14836" t="str">
            <v>CLA1450/25</v>
          </cell>
          <cell r="G14836" t="str">
            <v>PAMPA SOLUCOES AGRICOLAS LTDA</v>
          </cell>
        </row>
        <row r="14837">
          <cell r="B14837" t="str">
            <v>SII3D05</v>
          </cell>
          <cell r="D14837" t="str">
            <v>NOVA STRADA ENDURANCE CABINE PLUS 1.4 8V FLEX 2P C/AR</v>
          </cell>
          <cell r="F14837" t="str">
            <v>CLA1449/25</v>
          </cell>
          <cell r="G14837" t="str">
            <v>PAMPA SOLUCOES AGRICOLAS LTDA</v>
          </cell>
        </row>
        <row r="14838">
          <cell r="B14838" t="str">
            <v>SII3C97</v>
          </cell>
          <cell r="D14838" t="str">
            <v>NOVA STRADA ENDURANCE CABINE PLUS 1.4 8V FLEX 2P C/AR</v>
          </cell>
          <cell r="F14838" t="str">
            <v>CLA1444/25</v>
          </cell>
          <cell r="G14838" t="str">
            <v>PAMPA SOLUCOES AGRICOLAS LTDA</v>
          </cell>
        </row>
        <row r="14839">
          <cell r="B14839" t="str">
            <v>SII3D00</v>
          </cell>
          <cell r="D14839" t="str">
            <v>NOVA STRADA ENDURANCE CABINE PLUS 1.4 8V FLEX 2P C/AR</v>
          </cell>
          <cell r="F14839" t="str">
            <v>CLA1444/25</v>
          </cell>
          <cell r="G14839" t="str">
            <v>PAMPA SOLUCOES AGRICOLAS LTDA</v>
          </cell>
        </row>
        <row r="14840">
          <cell r="B14840" t="str">
            <v>SIJ1G78</v>
          </cell>
          <cell r="D14840" t="str">
            <v>ARGO 1.0 6V FLEX 4P C/AR</v>
          </cell>
          <cell r="F14840" t="str">
            <v>CLA1435/25</v>
          </cell>
          <cell r="G14840" t="str">
            <v>PAMPA SOLUCOES AGRICOLAS LTDA</v>
          </cell>
        </row>
        <row r="14841">
          <cell r="B14841" t="str">
            <v>SIH0H07</v>
          </cell>
          <cell r="D14841" t="str">
            <v>DUSTER INTENSE 1.6 16V SCE FLEX 4P C/AR - AUTOMÁTICO</v>
          </cell>
          <cell r="F14841" t="str">
            <v>CLA1429/25</v>
          </cell>
          <cell r="G14841" t="str">
            <v>PAMPA SOLUCOES AGRICOLAS LTDA.</v>
          </cell>
        </row>
        <row r="14842">
          <cell r="B14842" t="str">
            <v>SYL1G93</v>
          </cell>
          <cell r="D14842" t="str">
            <v>FIORINO ENDURANCE 1.4 EVO FLEX 2P C/AR</v>
          </cell>
          <cell r="F14842" t="str">
            <v>CLA1338/25</v>
          </cell>
          <cell r="G14842" t="str">
            <v>CTF TECHNOLOGIES DO BRASIL LTDA</v>
          </cell>
        </row>
        <row r="14843">
          <cell r="B14843" t="str">
            <v>SIG9B88</v>
          </cell>
          <cell r="D14843" t="str">
            <v>KWID ZEN 1.0 12V SCE FLEX 4P C/AR</v>
          </cell>
          <cell r="F14843" t="str">
            <v>CLA1262/25</v>
          </cell>
          <cell r="G14843" t="str">
            <v>MAPFRE SEGUROS GERAIS S.A.</v>
          </cell>
        </row>
        <row r="14844">
          <cell r="B14844" t="str">
            <v>FKQ3F53</v>
          </cell>
          <cell r="D14844" t="str">
            <v>Q5 SPORTBACK S LINE 2.0 TFSI STRONIC QUATTRO 4P C/AR - AUTOMÁTICO</v>
          </cell>
          <cell r="F14844" t="str">
            <v>CLA1136/25</v>
          </cell>
          <cell r="G14844" t="str">
            <v>ARCOS DOURADOS COMERCIO DE ALIMENTOS SA</v>
          </cell>
        </row>
        <row r="14845">
          <cell r="B14845" t="str">
            <v>RUC5C13</v>
          </cell>
          <cell r="D14845" t="str">
            <v>VOYAGE 1.0 MPI 12V TOTAL FLEX 4P C/AR</v>
          </cell>
          <cell r="F14845" t="str">
            <v>CLA1032/25</v>
          </cell>
          <cell r="G14845" t="str">
            <v>NCR BRASIL LTDA</v>
          </cell>
        </row>
        <row r="14846">
          <cell r="B14846" t="str">
            <v>RVX2A25</v>
          </cell>
          <cell r="D14846" t="str">
            <v>ONIX PLUS LT 1.0 12V FLEX 4P C/AR</v>
          </cell>
          <cell r="F14846" t="str">
            <v>CLA0632/25</v>
          </cell>
          <cell r="G14846" t="str">
            <v>HYPERA S.A.</v>
          </cell>
        </row>
        <row r="14847">
          <cell r="B14847" t="str">
            <v>ECG2J94</v>
          </cell>
          <cell r="D14847" t="str">
            <v>GOL 1.0 MPI 12V FLEX 4P C/AR</v>
          </cell>
          <cell r="F14847" t="str">
            <v>CLA0369/25</v>
          </cell>
          <cell r="G14847" t="str">
            <v>CONCESSIONARIA CATARINENSE DE RODOVIAS S.A.</v>
          </cell>
        </row>
        <row r="14848">
          <cell r="B14848" t="str">
            <v>FBF6C11</v>
          </cell>
          <cell r="D14848" t="str">
            <v>GOL 1.0 MPI 12V FLEX 4P C/AR</v>
          </cell>
          <cell r="F14848" t="str">
            <v>CLA0369/25</v>
          </cell>
          <cell r="G14848" t="str">
            <v>CONCESSIONARIA CATARINENSE DE RODOVIAS S.A.</v>
          </cell>
        </row>
        <row r="14849">
          <cell r="B14849" t="str">
            <v>EZG5B85</v>
          </cell>
          <cell r="D14849" t="str">
            <v>GOL 1.0 MPI 12V FLEX 4P C/AR</v>
          </cell>
          <cell r="F14849" t="str">
            <v>CLA0369/25</v>
          </cell>
          <cell r="G14849" t="str">
            <v>CONCESSIONARIA CATARINENSE DE RODOVIAS S.A.</v>
          </cell>
        </row>
        <row r="14850">
          <cell r="B14850" t="str">
            <v>RTG6A25</v>
          </cell>
          <cell r="D14850" t="str">
            <v>LOGAN ZEN 1.6 16V SCE FLEX 4P C/AR</v>
          </cell>
          <cell r="F14850" t="str">
            <v>CLA0332/25</v>
          </cell>
          <cell r="G14850" t="str">
            <v>KLABIN S.A.</v>
          </cell>
        </row>
        <row r="14851">
          <cell r="B14851" t="str">
            <v>QXZ7A76</v>
          </cell>
          <cell r="D14851" t="str">
            <v>VIRTUS COMFORTLINE 1.0 12V 200 TSI TOTAL FLEX 4P C/AR - AUTOMÁTICO</v>
          </cell>
          <cell r="F14851" t="str">
            <v>CLA0332/25</v>
          </cell>
          <cell r="G14851" t="str">
            <v>KLABIN S.A.</v>
          </cell>
        </row>
        <row r="14852">
          <cell r="B14852" t="str">
            <v>RTZ1D48</v>
          </cell>
          <cell r="D14852" t="str">
            <v>HB20 PLATINUM 1.0 12V GDI TURBO FLEX 4P C/AR</v>
          </cell>
          <cell r="F14852" t="str">
            <v>CLA0293/25</v>
          </cell>
          <cell r="G14852" t="str">
            <v>RAIZEN S.A.</v>
          </cell>
        </row>
        <row r="14853">
          <cell r="B14853" t="str">
            <v>EVU1E92</v>
          </cell>
          <cell r="D14853" t="str">
            <v>GOL 1.0 MPI 12V FLEX 4P C/AR</v>
          </cell>
          <cell r="F14853" t="str">
            <v>CLA0267/25</v>
          </cell>
          <cell r="G14853" t="str">
            <v>CONCESSIONARIA DAS RODOVIAS INTEGRADAS DO SUL S.A.</v>
          </cell>
        </row>
        <row r="14854">
          <cell r="B14854" t="str">
            <v>RMZ4E74</v>
          </cell>
          <cell r="D14854" t="str">
            <v>SAVEIRO ROBUST 1.6 8V TOTAL FLEX 2P C/AR</v>
          </cell>
          <cell r="F14854" t="str">
            <v>CLA0227/25</v>
          </cell>
          <cell r="G14854" t="str">
            <v>RUMO MALHA SUL S.A</v>
          </cell>
        </row>
        <row r="14855">
          <cell r="B14855" t="str">
            <v>EXV2F81</v>
          </cell>
          <cell r="D14855" t="str">
            <v>GOL 1.0 MPI 12V FLEX 4P C/AR</v>
          </cell>
          <cell r="F14855" t="str">
            <v>CLA0200/25</v>
          </cell>
          <cell r="G14855" t="str">
            <v>MOTIVA INFRAESTRUTURA DE MOBILIDADE S.A.</v>
          </cell>
        </row>
        <row r="14856">
          <cell r="B14856" t="str">
            <v>RVF0J58</v>
          </cell>
          <cell r="D14856" t="str">
            <v>ONIX PLUS LTZ 1.0 12V TURBO FLEX 4P C/AR</v>
          </cell>
          <cell r="F14856" t="str">
            <v>SAO0066/23</v>
          </cell>
          <cell r="G14856" t="str">
            <v>ZOETIS COMERCIO E DISTRIBUICAO LTDA</v>
          </cell>
        </row>
        <row r="14857">
          <cell r="B14857" t="str">
            <v>RVN9E53</v>
          </cell>
          <cell r="D14857" t="str">
            <v>TRACKER LTZ 1.0 12V TURBO FLEX 4P C/AR - AUTOMÁTICO</v>
          </cell>
          <cell r="F14857" t="str">
            <v>SAO0066/23</v>
          </cell>
          <cell r="G14857" t="str">
            <v>ZOETIS COMERCIO E DISTRIBUICAO LTDA</v>
          </cell>
        </row>
        <row r="14858">
          <cell r="B14858" t="str">
            <v>SYH9H03</v>
          </cell>
          <cell r="D14858" t="str">
            <v>HB20 COMFORT PLUS FLEX 1.0</v>
          </cell>
          <cell r="F14858" t="str">
            <v>POA0050/19</v>
          </cell>
          <cell r="G14858" t="str">
            <v>BLACK PRIME SUDESTE PRODUTOS INDUSTRIAIS E AUTOMOTIVOS LTDA</v>
          </cell>
        </row>
        <row r="14859">
          <cell r="B14859" t="str">
            <v>SYH9H21</v>
          </cell>
          <cell r="D14859" t="str">
            <v>HB20 COMFORT PLUS FLEX 1.0</v>
          </cell>
          <cell r="F14859" t="str">
            <v>POA0050/19</v>
          </cell>
          <cell r="G14859" t="str">
            <v>BLACK PRIME SUDESTE PRODUTOS INDUSTRIAIS E AUTOMOTIVOS LTDA</v>
          </cell>
        </row>
        <row r="14860">
          <cell r="B14860" t="str">
            <v>SYH9H08</v>
          </cell>
          <cell r="D14860" t="str">
            <v>HB20 COMFORT PLUS FLEX 1.0</v>
          </cell>
          <cell r="F14860" t="str">
            <v>POA0050/19</v>
          </cell>
          <cell r="G14860" t="str">
            <v>BLACK PRIME SUDESTE PRODUTOS INDUSTRIAIS E AUTOMOTIVOS LTDA</v>
          </cell>
        </row>
        <row r="14861">
          <cell r="B14861" t="str">
            <v>SYH9F75</v>
          </cell>
          <cell r="D14861" t="str">
            <v>HB20 COMFORT PLUS FLEX 1.0</v>
          </cell>
          <cell r="F14861" t="str">
            <v>POA0050/19</v>
          </cell>
          <cell r="G14861" t="str">
            <v>BLACK PRIME SUDESTE PRODUTOS INDUSTRIAIS E AUTOMOTIVOS LTDA</v>
          </cell>
        </row>
        <row r="14862">
          <cell r="B14862" t="str">
            <v>EGK0I16</v>
          </cell>
          <cell r="D14862" t="str">
            <v>NIVUS COMFORTLINE 1.0 200 TSI 12V TOTAL FLEX 4P C/AR - AUTOMÁTICO</v>
          </cell>
          <cell r="F14862" t="str">
            <v>GVR9558/22</v>
          </cell>
          <cell r="G14862" t="str">
            <v>LUIZ GUSTAVO DINIZ MOREIRA</v>
          </cell>
        </row>
        <row r="14863">
          <cell r="B14863" t="str">
            <v>RVW9D08</v>
          </cell>
          <cell r="D14863" t="str">
            <v>ONIX PLUS LTZ 1.0 12V TURBO FLEX 4P C/AR - AUTOMÁTICO</v>
          </cell>
          <cell r="F14863" t="str">
            <v>GVR9011/22</v>
          </cell>
          <cell r="G14863" t="str">
            <v>RTS INDUSTRIA E COMERCIO DE VALVULAS LTDA</v>
          </cell>
        </row>
        <row r="14864">
          <cell r="B14864" t="str">
            <v>RVM7A51</v>
          </cell>
          <cell r="D14864" t="str">
            <v>OROCH PRO 1.6 16V SCE FLEX 4P C/AR</v>
          </cell>
          <cell r="F14864" t="str">
            <v>GVR8717/22</v>
          </cell>
          <cell r="G14864" t="str">
            <v>G DE A PORTUGAL LTDA</v>
          </cell>
        </row>
        <row r="14865">
          <cell r="B14865" t="str">
            <v>RVQ6D04</v>
          </cell>
          <cell r="D14865" t="str">
            <v>NIVUS HIGHLINE 1.0 200 TSI 12V TOTAL FLEX 4P C/AR - AUTOMÁTICO</v>
          </cell>
          <cell r="F14865" t="str">
            <v>GVR8686/21</v>
          </cell>
          <cell r="G14865" t="str">
            <v>ANDREA GONÇALVES</v>
          </cell>
        </row>
        <row r="14866">
          <cell r="B14866" t="str">
            <v>RVW3B41</v>
          </cell>
          <cell r="D14866" t="str">
            <v>ONIX PLUS LTZ 1.0 12V TURBO FLEX 4P C/AR - AUTOMÁTICO</v>
          </cell>
          <cell r="F14866" t="str">
            <v>GVR7789/22</v>
          </cell>
          <cell r="G14866" t="str">
            <v>RAYANNE DA ROCHA CARDOSO MADEIRA</v>
          </cell>
        </row>
        <row r="14867">
          <cell r="B14867" t="str">
            <v>RVJ8B06</v>
          </cell>
          <cell r="D14867" t="str">
            <v>ONIX PLUS LT 1.0 12V FLEX 4P C/AR</v>
          </cell>
          <cell r="F14867" t="str">
            <v>GVR7728/22</v>
          </cell>
          <cell r="G14867" t="str">
            <v>RENATA LIPE DE OLIVEIRA</v>
          </cell>
        </row>
        <row r="14868">
          <cell r="B14868" t="str">
            <v>SHM8J57</v>
          </cell>
          <cell r="D14868" t="str">
            <v>FASTBACK IMPETUS 1.0 12V TURBO 200 FLEX 4P C/AR - AUTOMÁTICO</v>
          </cell>
          <cell r="F14868" t="str">
            <v>GVR7459/23</v>
          </cell>
          <cell r="G14868" t="str">
            <v>ENILDO MARTINS BARROS</v>
          </cell>
        </row>
        <row r="14869">
          <cell r="B14869" t="str">
            <v>GCN2C53</v>
          </cell>
          <cell r="D14869" t="str">
            <v>TAOS HIGHLINE 1.4 250 TSI 16V TOTAL FLEX 4P C/AR - AUTOMÁTICO BLINDADO</v>
          </cell>
          <cell r="F14869" t="str">
            <v>GVR7093/23</v>
          </cell>
          <cell r="G14869" t="str">
            <v>SANDRO OLIVEIRA SIMAS</v>
          </cell>
        </row>
        <row r="14870">
          <cell r="B14870" t="str">
            <v>SHQ6I17</v>
          </cell>
          <cell r="D14870" t="str">
            <v>RENEGADE SPORT 1.3 16V TURBO 270 FLEX 4P C/AR - AUTOMÁTICO</v>
          </cell>
          <cell r="F14870" t="str">
            <v>GVR6662/23</v>
          </cell>
          <cell r="G14870" t="str">
            <v>ZIM DO BRASIL LTDA</v>
          </cell>
        </row>
        <row r="14871">
          <cell r="B14871" t="str">
            <v>TDU0J46</v>
          </cell>
          <cell r="D14871" t="str">
            <v>KICKS PLAY SENSE FLEX AT 1.6</v>
          </cell>
          <cell r="F14871" t="str">
            <v>GVR4725/25</v>
          </cell>
          <cell r="G14871" t="str">
            <v>OZIEL LUCIANO DA SILVA</v>
          </cell>
        </row>
        <row r="14872">
          <cell r="B14872" t="str">
            <v>SYI2J41</v>
          </cell>
          <cell r="D14872" t="str">
            <v>HB20 SENSE PLUS FLEX 1.0</v>
          </cell>
          <cell r="F14872" t="str">
            <v>GVR2676/24</v>
          </cell>
          <cell r="G14872" t="str">
            <v>JOSÉ ANTONIO MURBACH</v>
          </cell>
        </row>
        <row r="14873">
          <cell r="B14873" t="str">
            <v>TDP6G43</v>
          </cell>
          <cell r="D14873" t="str">
            <v>TAOS HIGHLINE 1.4 250 TSI 16V TOTAL FLEX 4P C/AR - AUTOMÁTICO</v>
          </cell>
          <cell r="F14873" t="str">
            <v>GVR2098/25</v>
          </cell>
          <cell r="G14873" t="str">
            <v>ELDA AMARAL</v>
          </cell>
        </row>
        <row r="14874">
          <cell r="B14874" t="str">
            <v>PVR8D47</v>
          </cell>
          <cell r="D14874" t="str">
            <v>ONIX PLUS PREMIER II 1.0 12V TURBO FLEX 4P C/AR - AUTOMÁTICO</v>
          </cell>
          <cell r="F14874" t="str">
            <v>GVR1727/24</v>
          </cell>
          <cell r="G14874" t="str">
            <v>RENATO R FRANCA</v>
          </cell>
        </row>
        <row r="14875">
          <cell r="B14875" t="str">
            <v>FML8C76</v>
          </cell>
          <cell r="D14875" t="str">
            <v>VOYAGE 1.0 MPI 12V TOTAL FLEX 4P C/AR</v>
          </cell>
          <cell r="F14875" t="str">
            <v>GVR1526/22</v>
          </cell>
          <cell r="G14875" t="str">
            <v>CARLOS MAGNO DE LIMA</v>
          </cell>
        </row>
        <row r="14876">
          <cell r="B14876" t="str">
            <v>SYI1E30</v>
          </cell>
          <cell r="D14876" t="str">
            <v>HB20 SENSE PLUS FLEX 1.0</v>
          </cell>
          <cell r="F14876" t="str">
            <v>GVR0670/24</v>
          </cell>
          <cell r="G14876" t="str">
            <v>ELIANE MARIA MARTINEZ DELIBERALI SCHOTT</v>
          </cell>
        </row>
        <row r="14877">
          <cell r="B14877" t="str">
            <v>TDL7J82</v>
          </cell>
          <cell r="D14877" t="str">
            <v>HB20 COMFORT PLUS FLEX 1.0</v>
          </cell>
          <cell r="F14877" t="str">
            <v>GVR0473/25</v>
          </cell>
          <cell r="G14877" t="str">
            <v>OSMAR SARAIVA</v>
          </cell>
        </row>
        <row r="14878">
          <cell r="B14878" t="str">
            <v>RMG4H17</v>
          </cell>
          <cell r="D14878" t="str">
            <v>RENEGADE LONGITUDE 1.8 16V FLEX 4P C/AR - AUTOMÁTICO</v>
          </cell>
          <cell r="F14878" t="str">
            <v>GVR0372/21</v>
          </cell>
          <cell r="G14878" t="str">
            <v>HENRIQUE ALVES ESTEVES</v>
          </cell>
        </row>
        <row r="14879">
          <cell r="B14879" t="str">
            <v>TDR0B90</v>
          </cell>
          <cell r="D14879" t="str">
            <v>NIVUS HIGHLINE 1.0 200 TSI 12V TOTAL FLEX 4P C/AR - AUTOMÁTICO</v>
          </cell>
          <cell r="F14879" t="str">
            <v>GVR0221/25</v>
          </cell>
          <cell r="G14879" t="str">
            <v>DENISE SANTOS TEIXEIRA LIMA</v>
          </cell>
        </row>
        <row r="14880">
          <cell r="B14880" t="str">
            <v>RVO5E37</v>
          </cell>
          <cell r="D14880" t="str">
            <v>C4 CACTUS FEEL PACK 1.6 16V FLEX 4P C/AR - AUTOMÁTICO</v>
          </cell>
          <cell r="F14880" t="str">
            <v>GVR0202/22</v>
          </cell>
          <cell r="G14880" t="str">
            <v>MARCIA CRISTINA DE LIMA ALDY</v>
          </cell>
        </row>
        <row r="14881">
          <cell r="B14881" t="str">
            <v>SIL4A13</v>
          </cell>
          <cell r="D14881" t="str">
            <v>ONIX PREMIER II 1.0 12V TURBO FLEX 4P C/AR - AUTOMÁTICO</v>
          </cell>
          <cell r="F14881" t="str">
            <v>GVM7848/23</v>
          </cell>
          <cell r="G14881" t="str">
            <v>OSWALDO SANTI CASASCO</v>
          </cell>
        </row>
        <row r="14882">
          <cell r="B14882" t="str">
            <v>SIH0B77</v>
          </cell>
          <cell r="D14882" t="str">
            <v>HB20S COMFORT 1.0 12V FLEX 4P C/AR</v>
          </cell>
          <cell r="F14882" t="str">
            <v>GVM5239/23</v>
          </cell>
          <cell r="G14882" t="str">
            <v>GIF ASSESSORIA LTDA</v>
          </cell>
        </row>
        <row r="14883">
          <cell r="B14883" t="str">
            <v>TCC7I09</v>
          </cell>
          <cell r="D14883" t="str">
            <v>ARGO DRIVE 1.0 6V FLEX 4P C/AR</v>
          </cell>
          <cell r="F14883" t="str">
            <v>GVM3661/25</v>
          </cell>
          <cell r="G14883" t="str">
            <v>RICARDO TOME DE TORRES</v>
          </cell>
        </row>
        <row r="14884">
          <cell r="B14884" t="str">
            <v>SIB0J41</v>
          </cell>
          <cell r="D14884" t="str">
            <v>FIORINO ENDURANCE 1.4 EVO FLEX 2P C/AR</v>
          </cell>
          <cell r="F14884" t="str">
            <v>GVM3089/23</v>
          </cell>
          <cell r="G14884" t="str">
            <v>FRESAN AUTOMACAO E MANUTENCAO LTDA</v>
          </cell>
        </row>
        <row r="14885">
          <cell r="B14885" t="str">
            <v>RVY4I63</v>
          </cell>
          <cell r="D14885" t="str">
            <v>COMMANDER LIMITED 7L 1.3 16V TURBO 270 FLEX 4P C/AR - AUTOMÁTICO</v>
          </cell>
          <cell r="F14885" t="str">
            <v>GVM2514/22</v>
          </cell>
          <cell r="G14885" t="str">
            <v>ANGELO GUSTAVO ZUCCA MATTHES</v>
          </cell>
        </row>
        <row r="14886">
          <cell r="B14886" t="str">
            <v>RVN9G44</v>
          </cell>
          <cell r="D14886" t="str">
            <v>ARGO 1.0 6V FLEX 4P C/AR</v>
          </cell>
          <cell r="F14886" t="str">
            <v>GVM0112/22</v>
          </cell>
          <cell r="G14886" t="str">
            <v>ROMANHOLI E MARINHO DISTRIBUIDORA E COMERCIO DE COSMETICOS LTDA</v>
          </cell>
        </row>
        <row r="14887">
          <cell r="B14887" t="str">
            <v>TDD3J75</v>
          </cell>
          <cell r="D14887" t="str">
            <v>KARDIAN EVOLUTION TURBO FLEX AT 1.0</v>
          </cell>
          <cell r="F14887" t="str">
            <v>GVC1267/24</v>
          </cell>
          <cell r="G14887" t="str">
            <v>MARCIO RICARDO MARQUES AMELIA</v>
          </cell>
        </row>
        <row r="14888">
          <cell r="B14888" t="str">
            <v>TCV0J33</v>
          </cell>
          <cell r="D14888" t="str">
            <v>ARGO DRIVE 1.0 6V FLEX 4P C/AR</v>
          </cell>
          <cell r="F14888" t="str">
            <v>GVB7229/24</v>
          </cell>
          <cell r="G14888" t="str">
            <v>UNETVALE INTERNET</v>
          </cell>
        </row>
        <row r="14889">
          <cell r="B14889" t="str">
            <v>TCQ5B88</v>
          </cell>
          <cell r="D14889" t="str">
            <v>T-CROSS 1.0 200 TSI 12V TOTAL FLEX 4P C/AR - AUTOMÁTICO</v>
          </cell>
          <cell r="F14889" t="str">
            <v>GVB2798/24</v>
          </cell>
          <cell r="G14889" t="str">
            <v>JOSÉ BARBOSA DE OLIVEIRA NETO</v>
          </cell>
        </row>
        <row r="14890">
          <cell r="B14890" t="str">
            <v>SJD3C03</v>
          </cell>
          <cell r="D14890" t="str">
            <v>T-CROSS COMFORTLINE 1.0 200 TSI 12V TOTAL FLEX 4P C/AR - AUTOMÁTICO</v>
          </cell>
          <cell r="F14890" t="str">
            <v>GVB2368/23</v>
          </cell>
          <cell r="G14890" t="str">
            <v>EDSON VICENTE SIVIERI</v>
          </cell>
        </row>
        <row r="14891">
          <cell r="B14891" t="str">
            <v>SYF6C63</v>
          </cell>
          <cell r="D14891" t="str">
            <v>NOVA STRADA FREEDOM CD 1.3 8V FLEX 4P C/AR</v>
          </cell>
          <cell r="F14891" t="str">
            <v>GVB2300/23</v>
          </cell>
          <cell r="G14891" t="str">
            <v>LUCIANA MENDONÇA DE ARAUJO</v>
          </cell>
        </row>
        <row r="14892">
          <cell r="B14892" t="str">
            <v>TCM5J16</v>
          </cell>
          <cell r="D14892" t="str">
            <v>COMMANDER LIMITED 7L 1.3 16V TURBO 270 FLEX 4P C/AR - AUTOMÁTICO</v>
          </cell>
          <cell r="F14892" t="str">
            <v>GVB1658/24</v>
          </cell>
          <cell r="G14892" t="str">
            <v>HENRIQUE FONSECA GOULART</v>
          </cell>
        </row>
        <row r="14893">
          <cell r="B14893" t="str">
            <v>SYJ3A87</v>
          </cell>
          <cell r="D14893" t="str">
            <v>TRACKER LT 1.0 12V TURBO FLEX 4P C/AR - AUTOMÁTICO</v>
          </cell>
          <cell r="F14893" t="str">
            <v>GVB1651/23</v>
          </cell>
          <cell r="G14893" t="str">
            <v>MARIA CECILIA ABBATI DOS SANTOS</v>
          </cell>
        </row>
        <row r="14894">
          <cell r="B14894" t="str">
            <v>GBR2B51</v>
          </cell>
          <cell r="D14894" t="str">
            <v>NIVUS HIGHLINE 1.0 200 TSI 12V TOTAL FLEX 4P C/AR - AUTOMÁTICO</v>
          </cell>
          <cell r="F14894" t="str">
            <v>GVB1072/23</v>
          </cell>
          <cell r="G14894" t="str">
            <v>MIGUEL FRANCISCO SZOSTKIEWICZ DE PAULA</v>
          </cell>
        </row>
        <row r="14895">
          <cell r="B14895" t="str">
            <v>GEW2F94</v>
          </cell>
          <cell r="D14895" t="str">
            <v>VIRTUS HIGHLINE 1.0 12V 200 TSI TOTAL FLEX 4P C/AR - AUTOMÁTICO</v>
          </cell>
          <cell r="F14895" t="str">
            <v>GVB1012/23</v>
          </cell>
          <cell r="G14895" t="str">
            <v>RODRIGO SELLOS RODRIGUES</v>
          </cell>
        </row>
        <row r="14896">
          <cell r="B14896" t="str">
            <v>SYB3A50</v>
          </cell>
          <cell r="D14896" t="str">
            <v>NOVA STRADA FREEDOM CD 1.3 8V FLEX 4P C/AR</v>
          </cell>
          <cell r="F14896" t="str">
            <v>GVA9530/23</v>
          </cell>
          <cell r="G14896" t="str">
            <v>ARNALDO MARTIMINIANO PEREIRA</v>
          </cell>
        </row>
        <row r="14897">
          <cell r="B14897" t="str">
            <v>SYF6G83</v>
          </cell>
          <cell r="D14897" t="str">
            <v>RENEGADE SPORT 1.3 16V TURBO 270 FLEX 4P C/AR - AUTOMÁTICO</v>
          </cell>
          <cell r="F14897" t="str">
            <v>GVA8951/23</v>
          </cell>
          <cell r="G14897" t="str">
            <v>ELSALI ENGENHARIA LTDA</v>
          </cell>
        </row>
        <row r="14898">
          <cell r="B14898" t="str">
            <v>SYC6I52</v>
          </cell>
          <cell r="D14898" t="str">
            <v>SPIN PREMIER 7L 1.8 8V ECONOFLEX 4P C/AR - AUTOMÁTICO</v>
          </cell>
          <cell r="F14898" t="str">
            <v>GVA8584/23</v>
          </cell>
          <cell r="G14898" t="str">
            <v>JOAO MARCOS CANALLI TEGA</v>
          </cell>
        </row>
        <row r="14899">
          <cell r="B14899" t="str">
            <v>TCE5H21</v>
          </cell>
          <cell r="D14899" t="str">
            <v>ONIX PLUS LTZ 1.0 12V TURBO FLEX 4P C/AR - AUTOMÁTICO</v>
          </cell>
          <cell r="F14899" t="str">
            <v>GVA8236/24</v>
          </cell>
          <cell r="G14899" t="str">
            <v>FAGNER IKAMAAN DE ALBUQUERQUE</v>
          </cell>
        </row>
        <row r="14900">
          <cell r="B14900" t="str">
            <v>SYB0A01</v>
          </cell>
          <cell r="D14900" t="str">
            <v>KICKS SENSE 1.6 16V FLEX 4P C/AR - AUTOMÁTICO</v>
          </cell>
          <cell r="F14900" t="str">
            <v>GVA7812/23</v>
          </cell>
          <cell r="G14900" t="str">
            <v>ADILSON JORGE DE OLIVEIRA</v>
          </cell>
        </row>
        <row r="14901">
          <cell r="B14901" t="str">
            <v>SJB6B49</v>
          </cell>
          <cell r="D14901" t="str">
            <v>KICKS SENSE 1.6 16V FLEX 4P C/AR - AUTOMÁTICO</v>
          </cell>
          <cell r="F14901" t="str">
            <v>GVA7364/23</v>
          </cell>
          <cell r="G14901" t="str">
            <v>SOLOR TECNOLOGIA LTDA</v>
          </cell>
        </row>
        <row r="14902">
          <cell r="B14902" t="str">
            <v>TCD0E52</v>
          </cell>
          <cell r="D14902" t="str">
            <v>HB20 COMFORT PLUS FLEX 1.0</v>
          </cell>
          <cell r="F14902" t="str">
            <v>GVA6849/24</v>
          </cell>
          <cell r="G14902" t="str">
            <v>SHIRLEY CHALEAUX DE OLIVEIRA</v>
          </cell>
        </row>
        <row r="14903">
          <cell r="B14903" t="str">
            <v>SIV0B59</v>
          </cell>
          <cell r="D14903" t="str">
            <v>RENEGADE LONGITUDE 1.3 16V TURBO 270 FLEX 4P C/AR - AUTOMÁTICO</v>
          </cell>
          <cell r="F14903" t="str">
            <v>GVA5784/23</v>
          </cell>
          <cell r="G14903" t="str">
            <v>TERACOM SERVICOS DE TELECOMUNICACOES LTDA</v>
          </cell>
        </row>
        <row r="14904">
          <cell r="B14904" t="str">
            <v>SUN9B73</v>
          </cell>
          <cell r="D14904" t="str">
            <v>T-CROSS HIGHLINE 1.4 250 TSI 16V TOTAL FLEX 4P C/AR - AUTOMÁTICO</v>
          </cell>
          <cell r="F14904" t="str">
            <v>GVA5737/23</v>
          </cell>
          <cell r="G14904" t="str">
            <v>GUILHERME GIOVANNONI</v>
          </cell>
        </row>
        <row r="14905">
          <cell r="B14905" t="str">
            <v>CVI9G76</v>
          </cell>
          <cell r="D14905" t="str">
            <v>POLO HIGHLINE 1.0 12V TSI FLEX 4P C/AR - AUTOMÁTICO</v>
          </cell>
          <cell r="F14905" t="str">
            <v>GVA3216/23</v>
          </cell>
          <cell r="G14905" t="str">
            <v>FELIPE INOE DOMINGUES</v>
          </cell>
        </row>
        <row r="14906">
          <cell r="B14906" t="str">
            <v>SIT8H19</v>
          </cell>
          <cell r="D14906" t="str">
            <v>TRACKER LT 1.0 12V TURBO FLEX 4P C/AR - AUTOMÁTICO</v>
          </cell>
          <cell r="F14906" t="str">
            <v>GVA2159/23</v>
          </cell>
          <cell r="G14906" t="str">
            <v>IVAN CESARIO ARAÚJO</v>
          </cell>
        </row>
        <row r="14907">
          <cell r="B14907" t="str">
            <v>SYE8E21</v>
          </cell>
          <cell r="D14907" t="str">
            <v>ONIX LTZ 1.0 12V TURBO FLEX 4P C/AR - AUTOMÁTICO</v>
          </cell>
          <cell r="F14907" t="str">
            <v>GVA1995/23</v>
          </cell>
          <cell r="G14907" t="str">
            <v>LEILA LIBÓRIO DE MATOS GOMES CMARA</v>
          </cell>
        </row>
        <row r="14908">
          <cell r="B14908" t="str">
            <v>TXF6B25</v>
          </cell>
          <cell r="D14908" t="str">
            <v>KICKS PLAY SENSE FLEX AT 1.6</v>
          </cell>
          <cell r="F14908" t="str">
            <v>GVA0127/25</v>
          </cell>
          <cell r="G14908" t="str">
            <v>YASMIN LUZ FERNANDES</v>
          </cell>
        </row>
        <row r="14909">
          <cell r="B14909" t="str">
            <v>SYL7C54</v>
          </cell>
          <cell r="D14909" t="str">
            <v>CRONOS DRIVE 1.3 8V FLEX 4P C/AR - AUTOMÁTICO</v>
          </cell>
          <cell r="F14909" t="str">
            <v>GVA0047/23</v>
          </cell>
          <cell r="G14909" t="str">
            <v>NATASHA VIANA DA COSTA MESQUITA</v>
          </cell>
        </row>
        <row r="14910">
          <cell r="B14910" t="str">
            <v>SIB0I02</v>
          </cell>
          <cell r="D14910" t="str">
            <v>FIORINO ENDURANCE 1.4 EVO FLEX 2P C/AR</v>
          </cell>
          <cell r="F14910" t="str">
            <v>CWB0017/20</v>
          </cell>
          <cell r="G14910" t="str">
            <v>FRIMESA COOPERATIVA CENTRAL</v>
          </cell>
        </row>
        <row r="14911">
          <cell r="B14911" t="str">
            <v>SHO2F19</v>
          </cell>
          <cell r="D14911" t="str">
            <v>ONIX PLUS LTZ 1.0 12V TURBO FLEX 4P C/AR</v>
          </cell>
          <cell r="F14911" t="str">
            <v>CLB5766/25</v>
          </cell>
          <cell r="G14911" t="str">
            <v>TRANSLIQUIDOS LTDA</v>
          </cell>
        </row>
        <row r="14912">
          <cell r="B14912" t="str">
            <v>SSR8G47</v>
          </cell>
          <cell r="D14912" t="str">
            <v>SAVEIRO ROBUST 1.6 16V TOTAL FLEX 2P C/AR</v>
          </cell>
          <cell r="F14912" t="str">
            <v>CLB5752/25</v>
          </cell>
          <cell r="G14912" t="str">
            <v>DAGOBERTO BARCELLOS S/A</v>
          </cell>
        </row>
        <row r="14913">
          <cell r="B14913" t="str">
            <v>FKH3G04</v>
          </cell>
          <cell r="D14913" t="str">
            <v>VOYAGE 1.0 MPI 12V TOTAL FLEX 4P C/AR</v>
          </cell>
          <cell r="F14913" t="str">
            <v>CLB5573/25</v>
          </cell>
          <cell r="G14913" t="str">
            <v>SAPORE S.A.</v>
          </cell>
        </row>
        <row r="14914">
          <cell r="B14914" t="str">
            <v>FYX1D42</v>
          </cell>
          <cell r="D14914" t="str">
            <v>T-CROSS COMFORTLINE 1.0 200 TSI 12V TOTAL FLEX 4P C/AR - AUTOMÁTICO</v>
          </cell>
          <cell r="F14914" t="str">
            <v>CLB5489/25</v>
          </cell>
          <cell r="G14914" t="str">
            <v>CELLIER ALIMENTOS DO BRASIL LTDA</v>
          </cell>
        </row>
        <row r="14915">
          <cell r="B14915" t="str">
            <v>CUP0D89</v>
          </cell>
          <cell r="D14915" t="str">
            <v>NIVUS COMFORTLINE 1.0 200 TSI 12V TOTAL FLEX 4P C/AR - AUTOMÁTICO</v>
          </cell>
          <cell r="F14915" t="str">
            <v>CLB5409/25</v>
          </cell>
          <cell r="G14915" t="str">
            <v>BANCO DAYCOVAL S.A.</v>
          </cell>
        </row>
        <row r="14916">
          <cell r="B14916" t="str">
            <v>RUD8F55</v>
          </cell>
          <cell r="D14916" t="str">
            <v>FIORINO ENDURANCE 1.4 EVO FLEX 2P C/AR</v>
          </cell>
          <cell r="F14916" t="str">
            <v>CLB5394/25</v>
          </cell>
          <cell r="G14916" t="str">
            <v>EDITORA MODERNA LTDA</v>
          </cell>
        </row>
        <row r="14917">
          <cell r="B14917" t="str">
            <v>RVC3G51</v>
          </cell>
          <cell r="D14917" t="str">
            <v>KWID ZEN 1.0 12V SCE FLEX 4P C/AR</v>
          </cell>
          <cell r="F14917" t="str">
            <v>CLB5359/25</v>
          </cell>
          <cell r="G14917" t="str">
            <v>CABOCLO DISTRIBUIDOR LTDA</v>
          </cell>
        </row>
        <row r="14918">
          <cell r="B14918" t="str">
            <v>SHL5B05</v>
          </cell>
          <cell r="D14918" t="str">
            <v>CRONOS DRIVE 1.0 6V FLEX 4P C/AR</v>
          </cell>
          <cell r="F14918" t="str">
            <v>CLB5289/25</v>
          </cell>
          <cell r="G14918" t="str">
            <v>VOESTALPINE BOHLER WELDING SOLDAS DO BRASIL LTDA</v>
          </cell>
        </row>
        <row r="14919">
          <cell r="B14919" t="str">
            <v>SYX6D56</v>
          </cell>
          <cell r="D14919" t="str">
            <v>MOBI LIKE 1.0 8V FLEX 4P C/AR</v>
          </cell>
          <cell r="F14919" t="str">
            <v>CLB5013/25</v>
          </cell>
          <cell r="G14919" t="str">
            <v>TUV RHEINLAND DUCTOR LTDA</v>
          </cell>
        </row>
        <row r="14920">
          <cell r="B14920" t="str">
            <v>FCI7F51</v>
          </cell>
          <cell r="D14920" t="str">
            <v>VOYAGE 1.0 MPI 12V TOTAL FLEX 4P C/AR</v>
          </cell>
          <cell r="F14920" t="str">
            <v>CLB4997/25</v>
          </cell>
          <cell r="G14920" t="str">
            <v>PENTAGONO SERVICOS DE ENGENHARIA CIVIL E CONSULTORIA LTDA</v>
          </cell>
        </row>
        <row r="14921">
          <cell r="B14921" t="str">
            <v>SIN9C25</v>
          </cell>
          <cell r="D14921" t="str">
            <v>208 HATCH LIKE 1.0 6V FLEX 4P C/AR</v>
          </cell>
          <cell r="F14921" t="str">
            <v>CLB4912/25</v>
          </cell>
          <cell r="G14921" t="str">
            <v>CEBRACE CRISTAL PLANO LTDA</v>
          </cell>
        </row>
        <row r="14922">
          <cell r="B14922" t="str">
            <v>SIR1D85</v>
          </cell>
          <cell r="D14922" t="str">
            <v>TORO FREEDOM 1.3 16V TURBO 270 FLEX 4P C/AR - AUTOMÁTICO</v>
          </cell>
          <cell r="F14922" t="str">
            <v>CLB4772/25</v>
          </cell>
          <cell r="G14922" t="str">
            <v>KRACHT LANDBOUW WETENSCHAP LTDA</v>
          </cell>
        </row>
        <row r="14923">
          <cell r="B14923" t="str">
            <v>FCS9C03</v>
          </cell>
          <cell r="D14923" t="str">
            <v>SAVEIRO ROBUST 1.6 8V TOTAL FLEX 2P C/AR</v>
          </cell>
          <cell r="F14923" t="str">
            <v>CLB4587/25</v>
          </cell>
          <cell r="G14923" t="str">
            <v>METALPRONTO INDUSTRIA E COMERCIO LTDA</v>
          </cell>
        </row>
        <row r="14924">
          <cell r="B14924" t="str">
            <v>SYM0C87</v>
          </cell>
          <cell r="D14924" t="str">
            <v>CRONOS DRIVE 1.0 6V FLEX 4P C/AR</v>
          </cell>
          <cell r="F14924" t="str">
            <v>CLB4576/25</v>
          </cell>
          <cell r="G14924" t="str">
            <v>SALLVE COMERCIO DE COSMETICOS LTDA.</v>
          </cell>
        </row>
        <row r="14925">
          <cell r="B14925" t="str">
            <v>SIE7B05</v>
          </cell>
          <cell r="D14925" t="str">
            <v>HB20 SENSE 1.0 12V FLEX 4P C/AR</v>
          </cell>
          <cell r="F14925" t="str">
            <v>CLB4361/25</v>
          </cell>
          <cell r="G14925" t="str">
            <v>NOVA BRASIL SOLUCOES EM SERVICOS LTDA</v>
          </cell>
        </row>
        <row r="14926">
          <cell r="B14926" t="str">
            <v>STI2H11</v>
          </cell>
          <cell r="D14926" t="str">
            <v>SAVEIRO ROBUST 1.6 16V TOTAL FLEX 2P C/AR</v>
          </cell>
          <cell r="F14926" t="str">
            <v>CLB4298/25</v>
          </cell>
          <cell r="G14926" t="str">
            <v>MINER SEGURANCA LTDA</v>
          </cell>
        </row>
        <row r="14927">
          <cell r="B14927" t="str">
            <v>SYG9I14</v>
          </cell>
          <cell r="D14927" t="str">
            <v>MOBI LIKE 1.0 8V FLEX 4P C/AR</v>
          </cell>
          <cell r="F14927" t="str">
            <v>CLB4056/25</v>
          </cell>
          <cell r="G14927" t="str">
            <v>CASA DA RACAO VETERINARIA LTDA</v>
          </cell>
        </row>
        <row r="14928">
          <cell r="B14928" t="str">
            <v>SYF9B45</v>
          </cell>
          <cell r="D14928" t="str">
            <v>NOVA STRADA FREEDOM CABINE PLUS 1.3 8V FLEX 2P C/AR</v>
          </cell>
          <cell r="F14928" t="str">
            <v>CLB4056/25</v>
          </cell>
          <cell r="G14928" t="str">
            <v>CASA DA RACAO VETERINARIA LTDA</v>
          </cell>
        </row>
        <row r="14929">
          <cell r="B14929" t="str">
            <v>FSX5H42</v>
          </cell>
          <cell r="D14929" t="str">
            <v>VOYAGE 1.0 MPI 12V TOTAL FLEX 4P C/AR</v>
          </cell>
          <cell r="F14929" t="str">
            <v>CLB3902/25</v>
          </cell>
          <cell r="G14929" t="str">
            <v>MOBIT - MOBILIDADE, ILUMINACAO E TECNOLOGIA LTDA</v>
          </cell>
        </row>
        <row r="14930">
          <cell r="B14930" t="str">
            <v>GHH5D67</v>
          </cell>
          <cell r="D14930" t="str">
            <v>VOYAGE 1.0 MPI 12V TOTAL FLEX 4P C/AR</v>
          </cell>
          <cell r="F14930" t="str">
            <v>CLB3902/25</v>
          </cell>
          <cell r="G14930" t="str">
            <v>MOBIT - MOBILIDADE, ILUMINACAO E TECNOLOGIA LTDA</v>
          </cell>
        </row>
        <row r="14931">
          <cell r="B14931" t="str">
            <v>RUC6G76</v>
          </cell>
          <cell r="D14931" t="str">
            <v>VOYAGE 1.0 MPI 12V TOTAL FLEX 4P C/AR</v>
          </cell>
          <cell r="F14931" t="str">
            <v>CLB3902/25</v>
          </cell>
          <cell r="G14931" t="str">
            <v>MOBIT - MOBILIDADE, ILUMINACAO E TECNOLOGIA LTDA</v>
          </cell>
        </row>
        <row r="14932">
          <cell r="B14932" t="str">
            <v>EBK6I24</v>
          </cell>
          <cell r="D14932" t="str">
            <v>TAOS HIGHLINE 1.4 250 TSI 16V TOTAL FLEX 4P C/AR - AUTOMÁTICO</v>
          </cell>
          <cell r="F14932" t="str">
            <v>CLB3780/25</v>
          </cell>
          <cell r="G14932" t="str">
            <v>ECOBULK INDUSTRIA E SERVICOS DE PROTECAO AMBIENTAL LTDA</v>
          </cell>
        </row>
        <row r="14933">
          <cell r="B14933" t="str">
            <v>SYT3D85</v>
          </cell>
          <cell r="D14933" t="str">
            <v>MOBI LIKE 1.0 8V FLEX 4P C/AR</v>
          </cell>
          <cell r="F14933" t="str">
            <v>CLB3469/25</v>
          </cell>
          <cell r="G14933" t="str">
            <v>FORTALEZA DE SANTA TERESINHA AGRICULTURA E PECUARIA S.A.</v>
          </cell>
        </row>
        <row r="14934">
          <cell r="B14934" t="str">
            <v>FKH9I53</v>
          </cell>
          <cell r="D14934" t="str">
            <v>T-CROSS HIGHLINE 1.4 250 TSI 16V TOTAL FLEX 4P C/AR - AUTOMÁTICO</v>
          </cell>
          <cell r="F14934" t="str">
            <v>CLB3438/25</v>
          </cell>
          <cell r="G14934" t="str">
            <v>TUNGALOY-NTK DO BRASIL COMERCIO DE FERRAMENTAS DE CORTE LTDA</v>
          </cell>
        </row>
        <row r="14935">
          <cell r="B14935" t="str">
            <v>EFN6D15</v>
          </cell>
          <cell r="D14935" t="str">
            <v>T-CROSS HIGHLINE 1.4 250 TSI 16V TOTAL FLEX 4P C/AR - AUTOMÁTICO</v>
          </cell>
          <cell r="F14935" t="str">
            <v>CLB3438/25</v>
          </cell>
          <cell r="G14935" t="str">
            <v>TUNGALOY-NTK DO BRASIL COMERCIO DE FERRAMENTAS DE CORTE LTDA</v>
          </cell>
        </row>
        <row r="14936">
          <cell r="B14936" t="str">
            <v>QXO2J51</v>
          </cell>
          <cell r="D14936" t="str">
            <v>C3 LIVE PACK 1.0 6V FLEX 4P C/AR</v>
          </cell>
          <cell r="F14936" t="str">
            <v>CLB3170/25</v>
          </cell>
          <cell r="G14936" t="str">
            <v>MULTIBAN LOCACAO DE BENS MOVEIS LTDA</v>
          </cell>
        </row>
        <row r="14937">
          <cell r="B14937" t="str">
            <v>RUD6C57</v>
          </cell>
          <cell r="D14937" t="str">
            <v>MOBI LIKE 1.0 8V FLEX 4P C/AR</v>
          </cell>
          <cell r="F14937" t="str">
            <v>CLB3090/25</v>
          </cell>
          <cell r="G14937" t="str">
            <v>CBN DISTRIBUIDORA LTDA</v>
          </cell>
        </row>
        <row r="14938">
          <cell r="B14938" t="str">
            <v>EYQ6E41</v>
          </cell>
          <cell r="D14938" t="str">
            <v>GOL 1.0 MPI 12V FLEX 4P C/AR</v>
          </cell>
          <cell r="F14938" t="str">
            <v>CLB3052/25</v>
          </cell>
          <cell r="G14938" t="str">
            <v>UNIDASUL DISTRIBUIDORA ALIMENTICIA S/A</v>
          </cell>
        </row>
        <row r="14939">
          <cell r="B14939" t="str">
            <v>EXY8I42</v>
          </cell>
          <cell r="D14939" t="str">
            <v>GOL 1.0 MPI 12V FLEX 4P C/AR</v>
          </cell>
          <cell r="F14939" t="str">
            <v>CLB3052/25</v>
          </cell>
          <cell r="G14939" t="str">
            <v>UNIDASUL DISTRIBUIDORA ALIMENTICIA S/A</v>
          </cell>
        </row>
        <row r="14940">
          <cell r="B14940" t="str">
            <v>EZM6J04</v>
          </cell>
          <cell r="D14940" t="str">
            <v>GOL 1.0 MPI 12V FLEX 4P C/AR</v>
          </cell>
          <cell r="F14940" t="str">
            <v>CLB3052/25</v>
          </cell>
          <cell r="G14940" t="str">
            <v>UNIDASUL DISTRIBUIDORA ALIMENTICIA S/A</v>
          </cell>
        </row>
        <row r="14941">
          <cell r="B14941" t="str">
            <v>FDS6B04</v>
          </cell>
          <cell r="D14941" t="str">
            <v>GOL 1.0 MPI 12V FLEX 4P C/AR</v>
          </cell>
          <cell r="F14941" t="str">
            <v>CLB3052/25</v>
          </cell>
          <cell r="G14941" t="str">
            <v>UNIDASUL DISTRIBUIDORA ALIMENTICIA S/A</v>
          </cell>
        </row>
        <row r="14942">
          <cell r="B14942" t="str">
            <v>CXO5H25</v>
          </cell>
          <cell r="D14942" t="str">
            <v>POLO HIGHLINE 1.0 12V TSI FLEX 4P C/AR - AUTOMÁTICO</v>
          </cell>
          <cell r="F14942" t="str">
            <v>CLB2992/25</v>
          </cell>
          <cell r="G14942" t="str">
            <v>KAEFER RIP SERVICOS  INDUSTRIAIS  LTDA</v>
          </cell>
        </row>
        <row r="14943">
          <cell r="B14943" t="str">
            <v>EXV5E61</v>
          </cell>
          <cell r="D14943" t="str">
            <v>POLO HIGHLINE 1.0 12V TSI FLEX 4P C/AR - AUTOMÁTICO</v>
          </cell>
          <cell r="F14943" t="str">
            <v>CLB2992/25</v>
          </cell>
          <cell r="G14943" t="str">
            <v>KAEFER RIP SERVICOS  INDUSTRIAIS  LTDA</v>
          </cell>
        </row>
        <row r="14944">
          <cell r="B14944" t="str">
            <v>RVX9C70</v>
          </cell>
          <cell r="D14944" t="str">
            <v>S10 CD LS 2.8 16V DIE 4X4 4P C/AR</v>
          </cell>
          <cell r="F14944" t="str">
            <v>CLB2641/25</v>
          </cell>
          <cell r="G14944" t="str">
            <v>BTG PACTUAL COMMODITIES SERTRADING S.A.</v>
          </cell>
        </row>
        <row r="14945">
          <cell r="B14945" t="str">
            <v>RUF0D19</v>
          </cell>
          <cell r="D14945" t="str">
            <v>NOVA STRADA ENDURANCE CABINE PLUS 1.4 8V FLEX 2P C/AR</v>
          </cell>
          <cell r="F14945" t="str">
            <v>CLB2388/25</v>
          </cell>
          <cell r="G14945" t="str">
            <v>CASAFERTIL LTDA</v>
          </cell>
        </row>
        <row r="14946">
          <cell r="B14946" t="str">
            <v>RTI9F55</v>
          </cell>
          <cell r="D14946" t="str">
            <v>HB20S EVOLUTION 1.0 12V FLEX 4P C/AR</v>
          </cell>
          <cell r="F14946" t="str">
            <v>CLB2285/25</v>
          </cell>
          <cell r="G14946" t="str">
            <v>PREVER SERVICOS POSTUMOS LTDA</v>
          </cell>
        </row>
        <row r="14947">
          <cell r="B14947" t="str">
            <v>RTI9F47</v>
          </cell>
          <cell r="D14947" t="str">
            <v>HB20S EVOLUTION 1.0 12V FLEX 4P C/AR</v>
          </cell>
          <cell r="F14947" t="str">
            <v>CLB2285/25</v>
          </cell>
          <cell r="G14947" t="str">
            <v>PREVER SERVICOS POSTUMOS LTDA</v>
          </cell>
        </row>
        <row r="14948">
          <cell r="B14948" t="str">
            <v>SHM3I92</v>
          </cell>
          <cell r="D14948" t="str">
            <v>NOVA STRADA ENDURANCE CABINE PLUS 1.4 8V FLEX 2P C/AR</v>
          </cell>
          <cell r="F14948" t="str">
            <v>CLB2117/25</v>
          </cell>
          <cell r="G14948" t="str">
            <v>AGROPECUARIA LOCKS LTDA</v>
          </cell>
        </row>
        <row r="14949">
          <cell r="B14949" t="str">
            <v>TKW8C02</v>
          </cell>
          <cell r="D14949" t="str">
            <v>SAVEIRO ROBUST CD 1.6 16V TOTAL FLEX 2P C/AR</v>
          </cell>
          <cell r="F14949" t="str">
            <v>CLB1945/25</v>
          </cell>
          <cell r="G14949" t="str">
            <v>COTESA ENGENHARIA LTDA</v>
          </cell>
        </row>
        <row r="14950">
          <cell r="B14950" t="str">
            <v>RUU6F65</v>
          </cell>
          <cell r="D14950" t="str">
            <v>NOVA STRADA ENDURANCE CABINE PLUS 1.4 8V FLEX 2P C/AR</v>
          </cell>
          <cell r="F14950" t="str">
            <v>CLB1876/25</v>
          </cell>
          <cell r="G14950" t="str">
            <v>ZZSAP INDUSTRIA E COMERCIO DE CALCADOS LTDA</v>
          </cell>
        </row>
        <row r="14951">
          <cell r="B14951" t="str">
            <v>RTH0C52</v>
          </cell>
          <cell r="D14951" t="str">
            <v>SAVEIRO ROBUST 1.6 8V TOTAL FLEX 2P C/AR</v>
          </cell>
          <cell r="F14951" t="str">
            <v>CLB1876/25</v>
          </cell>
          <cell r="G14951" t="str">
            <v>ZZSAP INDUSTRIA E COMERCIO DE CALCADOS LTDA</v>
          </cell>
        </row>
        <row r="14952">
          <cell r="B14952" t="str">
            <v>RVB7E95</v>
          </cell>
          <cell r="D14952" t="str">
            <v>ONIX LT 1.0 12V FLEX 4P C/AR</v>
          </cell>
          <cell r="F14952" t="str">
            <v>CLB1793/25</v>
          </cell>
          <cell r="G14952" t="str">
            <v>METROSUL SOLUCOES EM METROLOGIA LTDA</v>
          </cell>
        </row>
        <row r="14953">
          <cell r="B14953" t="str">
            <v>RVB7E92</v>
          </cell>
          <cell r="D14953" t="str">
            <v>ONIX LT 1.0 12V FLEX 4P C/AR</v>
          </cell>
          <cell r="F14953" t="str">
            <v>CLB1793/25</v>
          </cell>
          <cell r="G14953" t="str">
            <v>METROSUL SOLUCOES EM METROLOGIA LTDA</v>
          </cell>
        </row>
        <row r="14954">
          <cell r="B14954" t="str">
            <v>RVB7E91</v>
          </cell>
          <cell r="D14954" t="str">
            <v>ONIX LT 1.0 12V FLEX 4P C/AR</v>
          </cell>
          <cell r="F14954" t="str">
            <v>CLB1793/25</v>
          </cell>
          <cell r="G14954" t="str">
            <v>METROSUL SOLUCOES EM METROLOGIA LTDA</v>
          </cell>
        </row>
        <row r="14955">
          <cell r="B14955" t="str">
            <v>RUE6A43</v>
          </cell>
          <cell r="D14955" t="str">
            <v>COMPASS LONGITUDE 1.3 16V TURBO 270 FLEX 4P C/AR - AUTOMÁTICO</v>
          </cell>
          <cell r="F14955" t="str">
            <v>CLB1620/25</v>
          </cell>
          <cell r="G14955" t="str">
            <v>MDS CORRETORA E ADMINISTRADORA DE SEGUROS S.A.</v>
          </cell>
        </row>
        <row r="14956">
          <cell r="B14956" t="str">
            <v>RTY1A23</v>
          </cell>
          <cell r="D14956" t="str">
            <v>COROLLA CROSS XR 2.0 16V FLEX 4P C/AR - AUTOMÁTICO</v>
          </cell>
          <cell r="F14956" t="str">
            <v>CLB1547/25</v>
          </cell>
          <cell r="G14956" t="str">
            <v>COTY BRASIL COMERCIO S.A.</v>
          </cell>
        </row>
        <row r="14957">
          <cell r="B14957" t="str">
            <v>RVK2J28</v>
          </cell>
          <cell r="D14957" t="str">
            <v>T-CROSS HIGHLINE 1.4 250 TSI 16V TOTAL FLEX 4P C/AR - AUTOMÁTICO</v>
          </cell>
          <cell r="F14957" t="str">
            <v>CLB1245/25</v>
          </cell>
          <cell r="G14957" t="str">
            <v>KMR BRASIL LTDA</v>
          </cell>
        </row>
        <row r="14958">
          <cell r="B14958" t="str">
            <v>RUS7A74</v>
          </cell>
          <cell r="D14958" t="str">
            <v>ONIX PLUS LTZ 1.0 12V TURBO FLEX 4P C/AR - AUTOMÁTICO</v>
          </cell>
          <cell r="F14958" t="str">
            <v>CLB1176/25</v>
          </cell>
          <cell r="G14958" t="str">
            <v>HUDSON PICANCO HORTA</v>
          </cell>
        </row>
        <row r="14959">
          <cell r="B14959" t="str">
            <v>RTI6G86</v>
          </cell>
          <cell r="D14959" t="str">
            <v>ONIX PLUS LT 1.0 12V FLEX 4P C/AR</v>
          </cell>
          <cell r="F14959" t="str">
            <v>CLA8217/25</v>
          </cell>
          <cell r="G14959" t="str">
            <v>ANDRE LUIZ MATIAS</v>
          </cell>
        </row>
        <row r="14960">
          <cell r="B14960" t="str">
            <v>RTG8A93</v>
          </cell>
          <cell r="D14960" t="str">
            <v>ONIX JOY PLUS BLACK 1.0 8V FLEX 4P C/AR</v>
          </cell>
          <cell r="F14960" t="str">
            <v>CLA6372/25</v>
          </cell>
          <cell r="G14960" t="str">
            <v>GABRIEL DE SOUZA MARTINS CAPPA</v>
          </cell>
        </row>
        <row r="14961">
          <cell r="B14961" t="str">
            <v>RTE3B66</v>
          </cell>
          <cell r="D14961" t="str">
            <v>ARGO 1.0 6V FLEX 4P C/AR</v>
          </cell>
          <cell r="F14961" t="str">
            <v>CLA5524/25</v>
          </cell>
          <cell r="G14961" t="str">
            <v>DENER KUSTER</v>
          </cell>
        </row>
        <row r="14962">
          <cell r="B14962" t="str">
            <v>RTJ5H83</v>
          </cell>
          <cell r="D14962" t="str">
            <v>MOBI LIKE 1.0 8V FLEX 4P C/AR</v>
          </cell>
          <cell r="F14962" t="str">
            <v>CLA4684/25</v>
          </cell>
          <cell r="G14962" t="str">
            <v>LUANNA STEFFANI FERREIRA DOS SANTOS</v>
          </cell>
        </row>
        <row r="14963">
          <cell r="B14963" t="str">
            <v>RUS3B84</v>
          </cell>
          <cell r="D14963" t="str">
            <v>NOVA STRADA ENDURANCE CABINE PLUS 1.4 8V FLEX 2P C/AR</v>
          </cell>
          <cell r="F14963" t="str">
            <v>CLA2575/25</v>
          </cell>
          <cell r="G14963" t="str">
            <v>COOPERATIVA AGRICOLA MISTA DE ADAMANTINA</v>
          </cell>
        </row>
        <row r="14964">
          <cell r="B14964" t="str">
            <v>RNW8C70</v>
          </cell>
          <cell r="D14964" t="str">
            <v>CRONOS DRIVE 1.3 8V FLEX 4P C/AR</v>
          </cell>
          <cell r="F14964" t="str">
            <v>CLA1892/25</v>
          </cell>
          <cell r="G14964" t="str">
            <v>IRPAO FABRICACAO E COMERCIO DE MASSAS ALIMENTICIAS LTDA</v>
          </cell>
        </row>
        <row r="14965">
          <cell r="B14965" t="str">
            <v>FWG6E37</v>
          </cell>
          <cell r="D14965" t="str">
            <v>T-CROSS HIGHLINE 1.4 250 TSI 16V TOTAL FLEX 4P C/AR - AUTOMÁTICO</v>
          </cell>
          <cell r="F14965" t="str">
            <v>CLA1818/25</v>
          </cell>
          <cell r="G14965" t="str">
            <v>LEGRAND BRASIL LTDA</v>
          </cell>
        </row>
        <row r="14966">
          <cell r="B14966" t="str">
            <v>SYD4H69</v>
          </cell>
          <cell r="D14966" t="str">
            <v>MOBI LIKE 1.0 8V FLEX 4P C/AR</v>
          </cell>
          <cell r="F14966" t="str">
            <v>CLA1810/25</v>
          </cell>
          <cell r="G14966" t="str">
            <v>FAZENDA DA TOCA LTDA</v>
          </cell>
        </row>
        <row r="14967">
          <cell r="B14967" t="str">
            <v>RTM0I75</v>
          </cell>
          <cell r="D14967" t="str">
            <v>MOBI LIKE 1.0 8V FLEX 4P C/AR</v>
          </cell>
          <cell r="F14967" t="str">
            <v>CLA1710/25</v>
          </cell>
          <cell r="G14967" t="str">
            <v>CISER FIXADORES AUTOMOTIVOS S/A</v>
          </cell>
        </row>
        <row r="14968">
          <cell r="B14968" t="str">
            <v>SHE3F02</v>
          </cell>
          <cell r="D14968" t="str">
            <v>ARGO 1.0 6V FLEX 4P C/AR</v>
          </cell>
          <cell r="F14968" t="str">
            <v>CLA1698/25</v>
          </cell>
          <cell r="G14968" t="str">
            <v>RODOMAIOR TRANSPORTES LTDA.</v>
          </cell>
        </row>
        <row r="14969">
          <cell r="B14969" t="str">
            <v>EMJ9B62</v>
          </cell>
          <cell r="D14969" t="str">
            <v>AMAROK COMFORTLINE CD 3.0 V6 TDI TURBO DIE 4X4 4P C/AR - AUTOMÁTICO</v>
          </cell>
          <cell r="F14969" t="str">
            <v>CLA1572/25</v>
          </cell>
          <cell r="G14969" t="str">
            <v>ITAU UNIBANCO S.A.</v>
          </cell>
        </row>
        <row r="14970">
          <cell r="B14970" t="str">
            <v>GGC8D84</v>
          </cell>
          <cell r="D14970" t="str">
            <v>T-CROSS COMFORTLINE 1.0 200 TSI 12V TOTAL FLEX 4P C/AR - AUTOMÁTICO</v>
          </cell>
          <cell r="F14970" t="str">
            <v>CLA1555/25</v>
          </cell>
          <cell r="G14970" t="str">
            <v>VALEO SISTEMAS AUTOMOTIVOS LTDA.</v>
          </cell>
        </row>
        <row r="14971">
          <cell r="B14971" t="str">
            <v>SYN2I04</v>
          </cell>
          <cell r="D14971" t="str">
            <v>HB20 COMFORT PLUS FLEX 1.0</v>
          </cell>
          <cell r="F14971" t="str">
            <v>CLA1453/25</v>
          </cell>
          <cell r="G14971" t="str">
            <v>GREENCARE PHARMA COMERCIO ATACADISTA DE MEDICAMENTOS E COSMETICOS LTDA.</v>
          </cell>
        </row>
        <row r="14972">
          <cell r="B14972" t="str">
            <v>SYL3J97</v>
          </cell>
          <cell r="D14972" t="str">
            <v>HB20 COMFORT PLUS FLEX 1.0</v>
          </cell>
          <cell r="F14972" t="str">
            <v>CLA1453/25</v>
          </cell>
          <cell r="G14972" t="str">
            <v>GREENCARE PHARMA COMERCIO ATACADISTA DE MEDICAMENTOS E COSMETICOS LTDA.</v>
          </cell>
        </row>
        <row r="14973">
          <cell r="B14973" t="str">
            <v>SYL3J98</v>
          </cell>
          <cell r="D14973" t="str">
            <v>HB20 COMFORT PLUS FLEX 1.0</v>
          </cell>
          <cell r="F14973" t="str">
            <v>CLA1453/25</v>
          </cell>
          <cell r="G14973" t="str">
            <v>GREENCARE PHARMA COMERCIO ATACADISTA DE MEDICAMENTOS E COSMETICOS LTDA.</v>
          </cell>
        </row>
        <row r="14974">
          <cell r="B14974" t="str">
            <v>SYB2G22</v>
          </cell>
          <cell r="D14974" t="str">
            <v>HB20 COMFORT PLUS FLEX 1.0</v>
          </cell>
          <cell r="F14974" t="str">
            <v>CLA1453/25</v>
          </cell>
          <cell r="G14974" t="str">
            <v>GREENCARE PHARMA COMERCIO ATACADISTA DE MEDICAMENTOS E COSMETICOS LTDA.</v>
          </cell>
        </row>
        <row r="14975">
          <cell r="B14975" t="str">
            <v>SYB2G15</v>
          </cell>
          <cell r="D14975" t="str">
            <v>HB20 COMFORT PLUS FLEX 1.0</v>
          </cell>
          <cell r="F14975" t="str">
            <v>CLA1453/25</v>
          </cell>
          <cell r="G14975" t="str">
            <v>GREENCARE PHARMA COMERCIO ATACADISTA DE MEDICAMENTOS E COSMETICOS LTDA.</v>
          </cell>
        </row>
        <row r="14976">
          <cell r="B14976" t="str">
            <v>SYB2G54</v>
          </cell>
          <cell r="D14976" t="str">
            <v>HB20 COMFORT PLUS FLEX 1.0</v>
          </cell>
          <cell r="F14976" t="str">
            <v>CLA1453/25</v>
          </cell>
          <cell r="G14976" t="str">
            <v>GREENCARE PHARMA COMERCIO ATACADISTA DE MEDICAMENTOS E COSMETICOS LTDA.</v>
          </cell>
        </row>
        <row r="14977">
          <cell r="B14977" t="str">
            <v>SYB2G45</v>
          </cell>
          <cell r="D14977" t="str">
            <v>HB20 COMFORT PLUS FLEX 1.0</v>
          </cell>
          <cell r="F14977" t="str">
            <v>CLA1453/25</v>
          </cell>
          <cell r="G14977" t="str">
            <v>GREENCARE PHARMA COMERCIO ATACADISTA DE MEDICAMENTOS E COSMETICOS LTDA.</v>
          </cell>
        </row>
        <row r="14978">
          <cell r="B14978" t="str">
            <v>SYB2G42</v>
          </cell>
          <cell r="D14978" t="str">
            <v>HB20 COMFORT PLUS FLEX 1.0</v>
          </cell>
          <cell r="F14978" t="str">
            <v>CLA1453/25</v>
          </cell>
          <cell r="G14978" t="str">
            <v>GREENCARE PHARMA COMERCIO ATACADISTA DE MEDICAMENTOS E COSMETICOS LTDA.</v>
          </cell>
        </row>
        <row r="14979">
          <cell r="B14979" t="str">
            <v>SYB2G26</v>
          </cell>
          <cell r="D14979" t="str">
            <v>HB20 COMFORT PLUS FLEX 1.0</v>
          </cell>
          <cell r="F14979" t="str">
            <v>CLA1453/25</v>
          </cell>
          <cell r="G14979" t="str">
            <v>GREENCARE PHARMA COMERCIO ATACADISTA DE MEDICAMENTOS E COSMETICOS LTDA.</v>
          </cell>
        </row>
        <row r="14980">
          <cell r="B14980" t="str">
            <v>SYB2G57</v>
          </cell>
          <cell r="D14980" t="str">
            <v>HB20 COMFORT PLUS FLEX 1.0</v>
          </cell>
          <cell r="F14980" t="str">
            <v>CLA1453/25</v>
          </cell>
          <cell r="G14980" t="str">
            <v>GREENCARE PHARMA COMERCIO ATACADISTA DE MEDICAMENTOS E COSMETICOS LTDA.</v>
          </cell>
        </row>
        <row r="14981">
          <cell r="B14981" t="str">
            <v>SYB2G56</v>
          </cell>
          <cell r="D14981" t="str">
            <v>HB20 COMFORT PLUS FLEX 1.0</v>
          </cell>
          <cell r="F14981" t="str">
            <v>CLA1453/25</v>
          </cell>
          <cell r="G14981" t="str">
            <v>GREENCARE PHARMA COMERCIO ATACADISTA DE MEDICAMENTOS E COSMETICOS LTDA.</v>
          </cell>
        </row>
        <row r="14982">
          <cell r="B14982" t="str">
            <v>SYB2G55</v>
          </cell>
          <cell r="D14982" t="str">
            <v>HB20 COMFORT PLUS FLEX 1.0</v>
          </cell>
          <cell r="F14982" t="str">
            <v>CLA1453/25</v>
          </cell>
          <cell r="G14982" t="str">
            <v>GREENCARE PHARMA COMERCIO ATACADISTA DE MEDICAMENTOS E COSMETICOS LTDA.</v>
          </cell>
        </row>
        <row r="14983">
          <cell r="B14983" t="str">
            <v>SYB2G53</v>
          </cell>
          <cell r="D14983" t="str">
            <v>HB20 COMFORT PLUS FLEX 1.0</v>
          </cell>
          <cell r="F14983" t="str">
            <v>CLA1453/25</v>
          </cell>
          <cell r="G14983" t="str">
            <v>GREENCARE PHARMA COMERCIO ATACADISTA DE MEDICAMENTOS E COSMETICOS LTDA.</v>
          </cell>
        </row>
        <row r="14984">
          <cell r="B14984" t="str">
            <v>SYB2G52</v>
          </cell>
          <cell r="D14984" t="str">
            <v>HB20 COMFORT PLUS FLEX 1.0</v>
          </cell>
          <cell r="F14984" t="str">
            <v>CLA1453/25</v>
          </cell>
          <cell r="G14984" t="str">
            <v>GREENCARE PHARMA COMERCIO ATACADISTA DE MEDICAMENTOS E COSMETICOS LTDA.</v>
          </cell>
        </row>
        <row r="14985">
          <cell r="B14985" t="str">
            <v>SYB2G49</v>
          </cell>
          <cell r="D14985" t="str">
            <v>HB20 COMFORT PLUS FLEX 1.0</v>
          </cell>
          <cell r="F14985" t="str">
            <v>CLA1453/25</v>
          </cell>
          <cell r="G14985" t="str">
            <v>GREENCARE PHARMA COMERCIO ATACADISTA DE MEDICAMENTOS E COSMETICOS LTDA.</v>
          </cell>
        </row>
        <row r="14986">
          <cell r="B14986" t="str">
            <v>SYB2G43</v>
          </cell>
          <cell r="D14986" t="str">
            <v>HB20 COMFORT PLUS FLEX 1.0</v>
          </cell>
          <cell r="F14986" t="str">
            <v>CLA1453/25</v>
          </cell>
          <cell r="G14986" t="str">
            <v>GREENCARE PHARMA COMERCIO ATACADISTA DE MEDICAMENTOS E COSMETICOS LTDA.</v>
          </cell>
        </row>
        <row r="14987">
          <cell r="B14987" t="str">
            <v>SYB2G41</v>
          </cell>
          <cell r="D14987" t="str">
            <v>HB20 COMFORT PLUS FLEX 1.0</v>
          </cell>
          <cell r="F14987" t="str">
            <v>CLA1453/25</v>
          </cell>
          <cell r="G14987" t="str">
            <v>GREENCARE PHARMA COMERCIO ATACADISTA DE MEDICAMENTOS E COSMETICOS LTDA.</v>
          </cell>
        </row>
        <row r="14988">
          <cell r="B14988" t="str">
            <v>SYB2G39</v>
          </cell>
          <cell r="D14988" t="str">
            <v>HB20 COMFORT PLUS FLEX 1.0</v>
          </cell>
          <cell r="F14988" t="str">
            <v>CLA1453/25</v>
          </cell>
          <cell r="G14988" t="str">
            <v>GREENCARE PHARMA COMERCIO ATACADISTA DE MEDICAMENTOS E COSMETICOS LTDA.</v>
          </cell>
        </row>
        <row r="14989">
          <cell r="B14989" t="str">
            <v>SYB2G38</v>
          </cell>
          <cell r="D14989" t="str">
            <v>HB20 COMFORT PLUS FLEX 1.0</v>
          </cell>
          <cell r="F14989" t="str">
            <v>CLA1453/25</v>
          </cell>
          <cell r="G14989" t="str">
            <v>GREENCARE PHARMA COMERCIO ATACADISTA DE MEDICAMENTOS E COSMETICOS LTDA.</v>
          </cell>
        </row>
        <row r="14990">
          <cell r="B14990" t="str">
            <v>SYB2G30</v>
          </cell>
          <cell r="D14990" t="str">
            <v>HB20 COMFORT PLUS FLEX 1.0</v>
          </cell>
          <cell r="F14990" t="str">
            <v>CLA1453/25</v>
          </cell>
          <cell r="G14990" t="str">
            <v>GREENCARE PHARMA COMERCIO ATACADISTA DE MEDICAMENTOS E COSMETICOS LTDA.</v>
          </cell>
        </row>
        <row r="14991">
          <cell r="B14991" t="str">
            <v>SYB2G24</v>
          </cell>
          <cell r="D14991" t="str">
            <v>HB20 COMFORT PLUS FLEX 1.0</v>
          </cell>
          <cell r="F14991" t="str">
            <v>CLA1453/25</v>
          </cell>
          <cell r="G14991" t="str">
            <v>GREENCARE PHARMA COMERCIO ATACADISTA DE MEDICAMENTOS E COSMETICOS LTDA.</v>
          </cell>
        </row>
        <row r="14992">
          <cell r="B14992" t="str">
            <v>SYB2G48</v>
          </cell>
          <cell r="D14992" t="str">
            <v>HB20 COMFORT PLUS FLEX 1.0</v>
          </cell>
          <cell r="F14992" t="str">
            <v>CLA1453/25</v>
          </cell>
          <cell r="G14992" t="str">
            <v>GREENCARE PHARMA COMERCIO ATACADISTA DE MEDICAMENTOS E COSMETICOS LTDA.</v>
          </cell>
        </row>
        <row r="14993">
          <cell r="B14993" t="str">
            <v>RTD2G46</v>
          </cell>
          <cell r="D14993" t="str">
            <v>HB20 EVOLUTION 1.0 12V FLEX 4P C/AR</v>
          </cell>
          <cell r="F14993" t="str">
            <v>CLA1452/25</v>
          </cell>
          <cell r="G14993" t="str">
            <v>GREENCARE PHARMA COMERCIO ATACADISTA DE MEDICAMENTOS E COSMETICOS LTDA.</v>
          </cell>
        </row>
        <row r="14994">
          <cell r="B14994" t="str">
            <v>SIM0A47</v>
          </cell>
          <cell r="D14994" t="str">
            <v>ARGO 1.0 6V FLEX 4P C/AR</v>
          </cell>
          <cell r="F14994" t="str">
            <v>CLA1450/25</v>
          </cell>
          <cell r="G14994" t="str">
            <v>PAMPA SOLUCOES AGRICOLAS LTDA</v>
          </cell>
        </row>
        <row r="14995">
          <cell r="B14995" t="str">
            <v>SIM0A45</v>
          </cell>
          <cell r="D14995" t="str">
            <v>ARGO 1.0 6V FLEX 4P C/AR</v>
          </cell>
          <cell r="F14995" t="str">
            <v>CLA1450/25</v>
          </cell>
          <cell r="G14995" t="str">
            <v>PAMPA SOLUCOES AGRICOLAS LTDA</v>
          </cell>
        </row>
        <row r="14996">
          <cell r="B14996" t="str">
            <v>RNI6F94</v>
          </cell>
          <cell r="D14996" t="str">
            <v>S10 CD LS 2.8 16V DIE 4X4 4P C/AR</v>
          </cell>
          <cell r="F14996" t="str">
            <v>CLA0791/25</v>
          </cell>
          <cell r="G14996" t="str">
            <v>PROCISA DO BRASIL PROJETOS, CONSTRUCOES E INSTALACOES LTDA</v>
          </cell>
        </row>
        <row r="14997">
          <cell r="B14997" t="str">
            <v>RVW5G16</v>
          </cell>
          <cell r="D14997" t="str">
            <v>ONIX PLUS LT 1.0 12V FLEX 4P C/AR</v>
          </cell>
          <cell r="F14997" t="str">
            <v>CLA0632/25</v>
          </cell>
          <cell r="G14997" t="str">
            <v>HYPERA S.A.</v>
          </cell>
        </row>
        <row r="14998">
          <cell r="B14998" t="str">
            <v>RNU0E53</v>
          </cell>
          <cell r="D14998" t="str">
            <v>S10 CD LS 2.8 16V DIE 4X4 4P C/AR</v>
          </cell>
          <cell r="F14998" t="str">
            <v>CLA0609/25</v>
          </cell>
          <cell r="G14998" t="str">
            <v>TOP SERVICE SERVICOS E SISTEMAS S/A</v>
          </cell>
        </row>
        <row r="14999">
          <cell r="B14999" t="str">
            <v>ECT4B44</v>
          </cell>
          <cell r="D14999" t="str">
            <v>NIVUS HIGHLINE 1.0 200 TSI 12V TOTAL FLEX 4P C/AR - AUTOMÁTICO</v>
          </cell>
          <cell r="F14999" t="str">
            <v>CLA0543/25</v>
          </cell>
          <cell r="G14999" t="str">
            <v>HYPERA S.A.</v>
          </cell>
        </row>
        <row r="15000">
          <cell r="B15000" t="str">
            <v>FFK0J91</v>
          </cell>
          <cell r="D15000" t="str">
            <v>GOL 1.0 MPI 12V FLEX 4P C/AR</v>
          </cell>
          <cell r="F15000" t="str">
            <v>CLA0369/25</v>
          </cell>
          <cell r="G15000" t="str">
            <v>CONCESSIONARIA CATARINENSE DE RODOVIAS S.A.</v>
          </cell>
        </row>
        <row r="15001">
          <cell r="B15001" t="str">
            <v>EFB9C06</v>
          </cell>
          <cell r="D15001" t="str">
            <v>GOL 1.0 MPI 12V FLEX 4P C/AR</v>
          </cell>
          <cell r="F15001" t="str">
            <v>CLA0369/25</v>
          </cell>
          <cell r="G15001" t="str">
            <v>CONCESSIONARIA CATARINENSE DE RODOVIAS S.A.</v>
          </cell>
        </row>
        <row r="15002">
          <cell r="B15002" t="str">
            <v>ECU0H11</v>
          </cell>
          <cell r="D15002" t="str">
            <v>GOL 1.0 MPI 12V FLEX 4P C/AR</v>
          </cell>
          <cell r="F15002" t="str">
            <v>CLA0369/25</v>
          </cell>
          <cell r="G15002" t="str">
            <v>CONCESSIONARIA CATARINENSE DE RODOVIAS S.A.</v>
          </cell>
        </row>
        <row r="15003">
          <cell r="B15003" t="str">
            <v>ECS1C53</v>
          </cell>
          <cell r="D15003" t="str">
            <v>GOL 1.0 MPI 12V FLEX 4P C/AR</v>
          </cell>
          <cell r="F15003" t="str">
            <v>CLA0369/25</v>
          </cell>
          <cell r="G15003" t="str">
            <v>CONCESSIONARIA CATARINENSE DE RODOVIAS S.A.</v>
          </cell>
        </row>
        <row r="15004">
          <cell r="B15004" t="str">
            <v>RMU0E32</v>
          </cell>
          <cell r="D15004" t="str">
            <v>VIRTUS COMFORTLINE 1.0 12V 200 TSI TOTAL FLEX 4P C/AR - AUTOMÁTICO</v>
          </cell>
          <cell r="F15004" t="str">
            <v>CLA0332/25</v>
          </cell>
          <cell r="G15004" t="str">
            <v>KLABIN S.A.</v>
          </cell>
        </row>
        <row r="15005">
          <cell r="B15005" t="str">
            <v>RTZ1D07</v>
          </cell>
          <cell r="D15005" t="str">
            <v>HB20 PLATINUM 1.0 12V GDI TURBO FLEX 4P C/AR</v>
          </cell>
          <cell r="F15005" t="str">
            <v>CLA0293/25</v>
          </cell>
          <cell r="G15005" t="str">
            <v>RAIZEN S.A.</v>
          </cell>
        </row>
        <row r="15006">
          <cell r="B15006" t="str">
            <v>EMS7C86</v>
          </cell>
          <cell r="D15006" t="str">
            <v>GOL 1.0 MPI 12V FLEX 4P C/AR</v>
          </cell>
          <cell r="F15006" t="str">
            <v>CLA0267/25</v>
          </cell>
          <cell r="G15006" t="str">
            <v>CONCESSIONARIA DAS RODOVIAS INTEGRADAS DO SUL S.A.</v>
          </cell>
        </row>
        <row r="15007">
          <cell r="B15007" t="str">
            <v>SYU6J50</v>
          </cell>
          <cell r="D15007" t="str">
            <v>MOBI LIKE 1.0 8V FLEX 4P C/AR</v>
          </cell>
          <cell r="F15007" t="str">
            <v>CLA0228/25</v>
          </cell>
          <cell r="G15007" t="str">
            <v>RAÍZEN ENERGIA S.A</v>
          </cell>
        </row>
        <row r="15008">
          <cell r="B15008" t="str">
            <v>RNQ0G56</v>
          </cell>
          <cell r="D15008" t="str">
            <v>NOVA STRADA ENDURANCE CABINE PLUS 1.4 8V FLEX 2P C/AR</v>
          </cell>
          <cell r="F15008" t="str">
            <v>CLA0182/25</v>
          </cell>
          <cell r="G15008" t="str">
            <v>PRODUTEC COMERCIO E REPRESENTACOES SA</v>
          </cell>
        </row>
        <row r="15009">
          <cell r="B15009" t="str">
            <v>RTB2A61</v>
          </cell>
          <cell r="D15009" t="str">
            <v>NOVA STRADA ENDURANCE CABINE PLUS 1.4 8V FLEX 2P C/AR</v>
          </cell>
          <cell r="F15009" t="str">
            <v>CLA0117/25</v>
          </cell>
          <cell r="G15009" t="str">
            <v>AGROVENCI - COMERCIO, IMPORTACAO, EXPORTACAO E AGROPECUARIA LTDA</v>
          </cell>
        </row>
        <row r="15010">
          <cell r="B15010" t="str">
            <v>SYL6F85</v>
          </cell>
          <cell r="D15010" t="str">
            <v>TRACKER PREMIER 1.2 12V TURBO FLEX 4P C/AR - AUTOMÁTICO</v>
          </cell>
          <cell r="F15010" t="str">
            <v>SAO0722/13</v>
          </cell>
          <cell r="G15010" t="str">
            <v>YAMAHA MOTOR DO BRASIL LTDA</v>
          </cell>
        </row>
        <row r="15011">
          <cell r="B15011" t="str">
            <v>TDO9I27</v>
          </cell>
          <cell r="D15011" t="str">
            <v>ONIX PLUS LT 1.0 12V FLEX 4P C/AR</v>
          </cell>
          <cell r="F15011" t="str">
            <v>SAO0718/13</v>
          </cell>
          <cell r="G15011" t="str">
            <v>YAMAHA ADMINISTRADORA DE CONSORCIO LTDA</v>
          </cell>
        </row>
        <row r="15012">
          <cell r="B15012" t="str">
            <v>TCX6G10</v>
          </cell>
          <cell r="D15012" t="str">
            <v>ONIX PLUS LTZ 1.0 12V TURBO FLEX 4P C/AR - AUTOMÁTICO</v>
          </cell>
          <cell r="F15012" t="str">
            <v>SAO0718/13</v>
          </cell>
          <cell r="G15012" t="str">
            <v>YAMAHA ADMINISTRADORA DE CONSORCIO LTDA</v>
          </cell>
        </row>
        <row r="15013">
          <cell r="B15013" t="str">
            <v>UAI8D00</v>
          </cell>
          <cell r="D15013" t="str">
            <v>ONIX PLUS LTZ 1.0 12V TURBO FLEX 4P C/AR - AUTOMÁTICO</v>
          </cell>
          <cell r="F15013" t="str">
            <v>SAO0718/13</v>
          </cell>
          <cell r="G15013" t="str">
            <v>YAMAHA ADMINISTRADORA DE CONSORCIO LTDA</v>
          </cell>
        </row>
        <row r="15014">
          <cell r="B15014" t="str">
            <v>SHI6B50</v>
          </cell>
          <cell r="D15014" t="str">
            <v>NOVA STRADA ENDURANCE CABINE PLUS 1.4 8V FLEX 2P C/AR</v>
          </cell>
          <cell r="F15014" t="str">
            <v>SAO0086/18</v>
          </cell>
          <cell r="G15014" t="str">
            <v>ATIBAIA SANEAMENTO S.A.</v>
          </cell>
        </row>
        <row r="15015">
          <cell r="B15015" t="str">
            <v>SHI0H63</v>
          </cell>
          <cell r="D15015" t="str">
            <v>NOVA STRADA ENDURANCE CABINE PLUS 1.4 8V FLEX 2P C/AR</v>
          </cell>
          <cell r="F15015" t="str">
            <v>SAO0086/18</v>
          </cell>
          <cell r="G15015" t="str">
            <v>ATIBAIA SANEAMENTO S.A.</v>
          </cell>
        </row>
        <row r="15016">
          <cell r="B15016" t="str">
            <v>RVE7G59</v>
          </cell>
          <cell r="D15016" t="str">
            <v>ONIX PLUS LTZ 1.0 12V TURBO FLEX 4P C/AR - AUTOMÁTICO</v>
          </cell>
          <cell r="F15016" t="str">
            <v>SAO0034/16</v>
          </cell>
          <cell r="G15016" t="str">
            <v>AUTO SUTURE DO BRASIL LTDA</v>
          </cell>
        </row>
        <row r="15017">
          <cell r="B15017" t="str">
            <v>TCL0A46</v>
          </cell>
          <cell r="D15017" t="str">
            <v>ONIX PLUS LTZ 1.0 12V TURBO FLEX 4P C/AR - AUTOMÁTICO</v>
          </cell>
          <cell r="F15017" t="str">
            <v>SAO0024/17</v>
          </cell>
          <cell r="G15017" t="str">
            <v>YAMAHA MOTOR DO BRASIL LOGISTICA LTDA</v>
          </cell>
        </row>
        <row r="15018">
          <cell r="B15018" t="str">
            <v>SYH9H24</v>
          </cell>
          <cell r="D15018" t="str">
            <v>HB20 COMFORT PLUS FLEX 1.0</v>
          </cell>
          <cell r="F15018" t="str">
            <v>POA0050/19</v>
          </cell>
          <cell r="G15018" t="str">
            <v>BLACK PRIME SUDESTE PRODUTOS INDUSTRIAIS E AUTOMOTIVOS LTDA</v>
          </cell>
        </row>
        <row r="15019">
          <cell r="B15019" t="str">
            <v>RVO8C59</v>
          </cell>
          <cell r="D15019" t="str">
            <v>FIORINO ENDURANCE 1.4 EVO FLEX 2P C/AR</v>
          </cell>
          <cell r="F15019" t="str">
            <v>GVR9767/22</v>
          </cell>
          <cell r="G15019" t="str">
            <v>JOÃO PAULO LIMA DOS SANTOS</v>
          </cell>
        </row>
        <row r="15020">
          <cell r="B15020" t="str">
            <v>RTR9B61</v>
          </cell>
          <cell r="D15020" t="str">
            <v>MOBI LIKE 1.0 8V FLEX 4P C/AR</v>
          </cell>
          <cell r="F15020" t="str">
            <v>GVR8050/21</v>
          </cell>
          <cell r="G15020" t="str">
            <v>INSTRUMATIC REPRESENTACAO COMERCIAL LTDA.</v>
          </cell>
        </row>
        <row r="15021">
          <cell r="B15021" t="str">
            <v>RUZ8C52</v>
          </cell>
          <cell r="D15021" t="str">
            <v>C4 CACTUS FEEL 1.6 16V FLEX 4P C/AR - AUTOMÁTICO</v>
          </cell>
          <cell r="F15021" t="str">
            <v>GVR1740/22</v>
          </cell>
          <cell r="G15021" t="str">
            <v>GLAUCO  SILVA DAL PIZZOL</v>
          </cell>
        </row>
        <row r="15022">
          <cell r="B15022" t="str">
            <v>RVX5A70</v>
          </cell>
          <cell r="D15022" t="str">
            <v>PULSE AUDACE 1.0 12V TURBO 200 FLEX 4P C/AR - AUTOMÁTICO</v>
          </cell>
          <cell r="F15022" t="str">
            <v>GVM1845/22</v>
          </cell>
          <cell r="G15022" t="str">
            <v>RAFAEL PEDRAZZI ZAQUEO</v>
          </cell>
        </row>
        <row r="15023">
          <cell r="B15023" t="str">
            <v>SYE4C69</v>
          </cell>
          <cell r="D15023" t="str">
            <v>ARGO 1.0 6V FLEX 4P C/AR</v>
          </cell>
          <cell r="F15023" t="str">
            <v>GVB1474/23</v>
          </cell>
          <cell r="G15023" t="str">
            <v>AUTOMEC  MANUTENCAO E AUTOMACAO INDUSTRIAL LTDA</v>
          </cell>
        </row>
        <row r="15024">
          <cell r="B15024" t="str">
            <v>TCM9G31</v>
          </cell>
          <cell r="D15024" t="str">
            <v>CRONOS DRIVE 1.0 6V FLEX 4P C/AR</v>
          </cell>
          <cell r="F15024" t="str">
            <v>CWB0017/20</v>
          </cell>
          <cell r="G15024" t="str">
            <v>FRIMESA COOPERATIVA CENTRAL</v>
          </cell>
        </row>
        <row r="15025">
          <cell r="B15025" t="str">
            <v>SYD7J74</v>
          </cell>
          <cell r="D15025" t="str">
            <v>CRONOS DRIVE 1.0 6V FLEX 4P C/AR</v>
          </cell>
          <cell r="F15025" t="str">
            <v>CWB0017/20</v>
          </cell>
          <cell r="G15025" t="str">
            <v>FRIMESA COOPERATIVA CENTRAL</v>
          </cell>
        </row>
        <row r="15026">
          <cell r="B15026" t="str">
            <v>RUF4G46</v>
          </cell>
          <cell r="D15026" t="str">
            <v>NOVA STRADA ENDURANCE CABINE PLUS 1.4 8V FLEX 2P C/AR</v>
          </cell>
          <cell r="F15026" t="str">
            <v>CLB5595/25</v>
          </cell>
          <cell r="G15026" t="str">
            <v>CASTROLANDA - COOPERATIVA AGROINDUSTRIAL LTDA</v>
          </cell>
        </row>
        <row r="15027">
          <cell r="B15027" t="str">
            <v>EWA3H23</v>
          </cell>
          <cell r="D15027" t="str">
            <v>VOYAGE 1.0 MPI 12V TOTAL FLEX 4P C/AR</v>
          </cell>
          <cell r="F15027" t="str">
            <v>CLB5573/25</v>
          </cell>
          <cell r="G15027" t="str">
            <v>SAPORE S.A.</v>
          </cell>
        </row>
        <row r="15028">
          <cell r="B15028" t="str">
            <v>EXW6I24</v>
          </cell>
          <cell r="D15028" t="str">
            <v>NIVUS COMFORTLINE 1.0 200 TSI 12V TOTAL FLEX 4P C/AR - AUTOMÁTICO</v>
          </cell>
          <cell r="F15028" t="str">
            <v>CLB5409/25</v>
          </cell>
          <cell r="G15028" t="str">
            <v>BANCO DAYCOVAL S.A.</v>
          </cell>
        </row>
        <row r="15029">
          <cell r="B15029" t="str">
            <v>RUY2B49</v>
          </cell>
          <cell r="D15029" t="str">
            <v>KWID ZEN 1.0 12V SCE FLEX 4P C/AR</v>
          </cell>
          <cell r="F15029" t="str">
            <v>CLB5359/25</v>
          </cell>
          <cell r="G15029" t="str">
            <v>CABOCLO DISTRIBUIDOR LTDA</v>
          </cell>
        </row>
        <row r="15030">
          <cell r="B15030" t="str">
            <v>RUY2B34</v>
          </cell>
          <cell r="D15030" t="str">
            <v>KWID ZEN 1.0 12V SCE FLEX 4P C/AR</v>
          </cell>
          <cell r="F15030" t="str">
            <v>CLB5359/25</v>
          </cell>
          <cell r="G15030" t="str">
            <v>CABOCLO DISTRIBUIDOR LTDA</v>
          </cell>
        </row>
        <row r="15031">
          <cell r="B15031" t="str">
            <v>ENZ6A97</v>
          </cell>
          <cell r="D15031" t="str">
            <v>GOL 1.0 MPI 12V FLEX 4P C/AR</v>
          </cell>
          <cell r="F15031" t="str">
            <v>CLB5168/25</v>
          </cell>
          <cell r="G15031" t="str">
            <v>SPE SP TERMINAIS NOROESTE S/A</v>
          </cell>
        </row>
        <row r="15032">
          <cell r="B15032" t="str">
            <v>CCU8G47</v>
          </cell>
          <cell r="D15032" t="str">
            <v>GOL 1.0 MPI 12V FLEX 4P C/AR</v>
          </cell>
          <cell r="F15032" t="str">
            <v>CLB5168/25</v>
          </cell>
          <cell r="G15032" t="str">
            <v>SPE SP TERMINAIS NOROESTE S/A</v>
          </cell>
        </row>
        <row r="15033">
          <cell r="B15033" t="str">
            <v>RUU6C56</v>
          </cell>
          <cell r="D15033" t="str">
            <v>MOBI LIKE 1.0 8V FLEX 4P C/AR</v>
          </cell>
          <cell r="F15033" t="str">
            <v>CLB4978/25</v>
          </cell>
          <cell r="G15033" t="str">
            <v>ECR ENGENHARIA LTDA.</v>
          </cell>
        </row>
        <row r="15034">
          <cell r="B15034" t="str">
            <v>RUU6C64</v>
          </cell>
          <cell r="D15034" t="str">
            <v>MOBI LIKE 1.0 8V FLEX 4P C/AR</v>
          </cell>
          <cell r="F15034" t="str">
            <v>CLB4978/25</v>
          </cell>
          <cell r="G15034" t="str">
            <v>ECR ENGENHARIA LTDA.</v>
          </cell>
        </row>
        <row r="15035">
          <cell r="B15035" t="str">
            <v>RUU6C65</v>
          </cell>
          <cell r="D15035" t="str">
            <v>MOBI LIKE 1.0 8V FLEX 4P C/AR</v>
          </cell>
          <cell r="F15035" t="str">
            <v>CLB4978/25</v>
          </cell>
          <cell r="G15035" t="str">
            <v>ECR ENGENHARIA LTDA.</v>
          </cell>
        </row>
        <row r="15036">
          <cell r="B15036" t="str">
            <v>RVJ6G51</v>
          </cell>
          <cell r="D15036" t="str">
            <v>COMPASS LONGITUDE 2.0 16V TURBO DIE 4X4 4P C/AR - AUTOMÁTICO</v>
          </cell>
          <cell r="F15036" t="str">
            <v>CLB4894/25</v>
          </cell>
          <cell r="G15036" t="str">
            <v>SEMENTES GASPARIM PRODUCAO COMERCIO IMP.E EXP.LTDA</v>
          </cell>
        </row>
        <row r="15037">
          <cell r="B15037" t="str">
            <v>SYM0C70</v>
          </cell>
          <cell r="D15037" t="str">
            <v>CRONOS DRIVE 1.0 6V FLEX 4P C/AR</v>
          </cell>
          <cell r="F15037" t="str">
            <v>CLB4576/25</v>
          </cell>
          <cell r="G15037" t="str">
            <v>SALLVE COMERCIO DE COSMETICOS LTDA.</v>
          </cell>
        </row>
        <row r="15038">
          <cell r="B15038" t="str">
            <v>SJE4A99</v>
          </cell>
          <cell r="D15038" t="str">
            <v>ARGO 1.0 6V FLEX 4P C/AR</v>
          </cell>
          <cell r="F15038" t="str">
            <v>CLB4422/25</v>
          </cell>
          <cell r="G15038" t="str">
            <v>HIRSA SISTEMAS DE AUTOMACAO E CONTROLE LIMITADA</v>
          </cell>
        </row>
        <row r="15039">
          <cell r="B15039" t="str">
            <v>SYN7D93</v>
          </cell>
          <cell r="D15039" t="str">
            <v>COMPASS LONGITUDE 1.3 16V TURBO 270 FLEX 4P C/AR - AUTOMÁTICO</v>
          </cell>
          <cell r="F15039" t="str">
            <v>CLB4257/25</v>
          </cell>
          <cell r="G15039" t="str">
            <v>ASSURUA 2 IX ENERGIA S.A</v>
          </cell>
        </row>
        <row r="15040">
          <cell r="B15040" t="str">
            <v>RUU6G01</v>
          </cell>
          <cell r="D15040" t="str">
            <v>NOVA STRADA ENDURANCE CABINE PLUS 1.4 8V FLEX 2P C/AR</v>
          </cell>
          <cell r="F15040" t="str">
            <v>CLB4130/25</v>
          </cell>
          <cell r="G15040" t="str">
            <v>ASSOCIACAO TERRAS ALPHAVILLE SERGIPE 1</v>
          </cell>
        </row>
        <row r="15041">
          <cell r="B15041" t="str">
            <v>SYT2J91</v>
          </cell>
          <cell r="D15041" t="str">
            <v>MOBI LIKE 1.0 8V FLEX 4P C/AR</v>
          </cell>
          <cell r="F15041" t="str">
            <v>CLB3467/25</v>
          </cell>
          <cell r="G15041" t="str">
            <v>FORTALEZA DE SANTA TERESINHA AGRICULTURA E PECUARIA S.A.</v>
          </cell>
        </row>
        <row r="15042">
          <cell r="B15042" t="str">
            <v>RUT2H60</v>
          </cell>
          <cell r="D15042" t="str">
            <v>ONIX PLUS LTZ 1.0 12V TURBO FLEX 4P C/AR</v>
          </cell>
          <cell r="F15042" t="str">
            <v>CLB3246/25</v>
          </cell>
          <cell r="G15042" t="str">
            <v>ALIANCA MEDICAMENTOS LTDA</v>
          </cell>
        </row>
        <row r="15043">
          <cell r="B15043" t="str">
            <v>SSR8D91</v>
          </cell>
          <cell r="D15043" t="str">
            <v>T-CROSS HIGHLINE 1.4 250 TSI 16V TOTAL FLEX 4P C/AR - AUTOMÁTICO</v>
          </cell>
          <cell r="F15043" t="str">
            <v>CLB3200/25</v>
          </cell>
          <cell r="G15043" t="str">
            <v>MM AUDIOLOGIA - COMERCIO DE APARELHOS AUDITIVOS LTDA</v>
          </cell>
        </row>
        <row r="15044">
          <cell r="B15044" t="str">
            <v>EJL4I62</v>
          </cell>
          <cell r="D15044" t="str">
            <v>GOL 1.0 MPI 12V FLEX 4P C/AR</v>
          </cell>
          <cell r="F15044" t="str">
            <v>CLB3052/25</v>
          </cell>
          <cell r="G15044" t="str">
            <v>UNIDASUL DISTRIBUIDORA ALIMENTICIA S/A</v>
          </cell>
        </row>
        <row r="15045">
          <cell r="B15045" t="str">
            <v>RNI6B30</v>
          </cell>
          <cell r="D15045" t="str">
            <v>MOBI LIKE 1.0 8V FLEX 4P C/AR</v>
          </cell>
          <cell r="F15045" t="str">
            <v>CLB3043/25</v>
          </cell>
          <cell r="G15045" t="str">
            <v>GIGA MAIS FIBRA TELECOMUNICACOES S.A.</v>
          </cell>
        </row>
        <row r="15046">
          <cell r="B15046" t="str">
            <v>RVU4F79</v>
          </cell>
          <cell r="D15046" t="str">
            <v>YARIS SEDAN XL 1.5 16V FLEX 4P C/AR - AUTOMÁTICO</v>
          </cell>
          <cell r="F15046" t="str">
            <v>CLB2956/25</v>
          </cell>
          <cell r="G15046" t="str">
            <v>DVT COMERCIO, IMPORTACAO E EXPORTACAO LTDA</v>
          </cell>
        </row>
        <row r="15047">
          <cell r="B15047" t="str">
            <v>SYL1I28</v>
          </cell>
          <cell r="D15047" t="str">
            <v>FIORINO ENDURANCE 1.4 EVO FLEX 2P C/AR</v>
          </cell>
          <cell r="F15047" t="str">
            <v>CLB2586/25</v>
          </cell>
          <cell r="G15047" t="str">
            <v>ASTORIA DISTRIBUIDORA DE MAQUINAS S.A.</v>
          </cell>
        </row>
        <row r="15048">
          <cell r="B15048" t="str">
            <v>RNZ1A29</v>
          </cell>
          <cell r="D15048" t="str">
            <v>ONIX LT 1.0 12V FLEX 4P C/AR</v>
          </cell>
          <cell r="F15048" t="str">
            <v>CLB2570/25</v>
          </cell>
          <cell r="G15048" t="str">
            <v>SMITHS BRASIL LTDA</v>
          </cell>
        </row>
        <row r="15049">
          <cell r="B15049" t="str">
            <v>RVY4B67</v>
          </cell>
          <cell r="D15049" t="str">
            <v>COMPASS LONGITUDE 1.3 16V TURBO 270 FLEX 4P C/AR - AUTOMÁTICO</v>
          </cell>
          <cell r="F15049" t="str">
            <v>CLB2479/25</v>
          </cell>
          <cell r="G15049" t="str">
            <v>SONACA BRASIL LTDA</v>
          </cell>
        </row>
        <row r="15050">
          <cell r="B15050" t="str">
            <v>RUB1I53</v>
          </cell>
          <cell r="D15050" t="str">
            <v>COMPASS LONGITUDE 1.3 16V TURBO 270 FLEX 4P C/AR - AUTOMÁTICO</v>
          </cell>
          <cell r="F15050" t="str">
            <v>CLB2086/25</v>
          </cell>
          <cell r="G15050" t="str">
            <v>BROSE DO BRASIL LTDA</v>
          </cell>
        </row>
        <row r="15051">
          <cell r="B15051" t="str">
            <v>RNO1B85</v>
          </cell>
          <cell r="D15051" t="str">
            <v>GOL 1.0 MPI 12V FLEX 4P C/AR</v>
          </cell>
          <cell r="F15051" t="str">
            <v>CLB1876/25</v>
          </cell>
          <cell r="G15051" t="str">
            <v>ZZSAP INDUSTRIA E COMERCIO DE CALCADOS LTDA</v>
          </cell>
        </row>
        <row r="15052">
          <cell r="B15052" t="str">
            <v>RUX1E49</v>
          </cell>
          <cell r="D15052" t="str">
            <v>FIORINO ENDURANCE 1.4 EVO FLEX 2P C/AR</v>
          </cell>
          <cell r="F15052" t="str">
            <v>CLB1770/25</v>
          </cell>
          <cell r="G15052" t="str">
            <v>FAST SHOP S.A</v>
          </cell>
        </row>
        <row r="15053">
          <cell r="B15053" t="str">
            <v>RHE2A06</v>
          </cell>
          <cell r="D15053" t="str">
            <v>COROLLA ALTIS 1.8 16V DOHC HÍBRIDO HEV 4P C/AR - AUTOMÁTICO</v>
          </cell>
          <cell r="F15053" t="str">
            <v>CLB1278/25</v>
          </cell>
          <cell r="G15053" t="str">
            <v>THE BOSTON CONSULTING GROUP (BRASIL) LTDA</v>
          </cell>
        </row>
        <row r="15054">
          <cell r="B15054" t="str">
            <v>RTG7B15</v>
          </cell>
          <cell r="D15054" t="str">
            <v>GOL 1.6 8V FLEX 4P C/ AR</v>
          </cell>
          <cell r="F15054" t="str">
            <v>CLA2720/25</v>
          </cell>
          <cell r="G15054" t="str">
            <v>ASSOCIAÇÃO DOS FORNECEDORES DE CANA DE PIRACICABA</v>
          </cell>
        </row>
        <row r="15055">
          <cell r="B15055" t="str">
            <v>RTG7B02</v>
          </cell>
          <cell r="D15055" t="str">
            <v>GOL 1.6 8V FLEX 4P C/ AR</v>
          </cell>
          <cell r="F15055" t="str">
            <v>CLA2720/25</v>
          </cell>
          <cell r="G15055" t="str">
            <v>ASSOCIAÇÃO DOS FORNECEDORES DE CANA DE PIRACICABA</v>
          </cell>
        </row>
        <row r="15056">
          <cell r="B15056" t="str">
            <v>SIT5J70</v>
          </cell>
          <cell r="D15056" t="str">
            <v>STRADA ENDURANCE CP FLEX 1.3</v>
          </cell>
          <cell r="F15056" t="str">
            <v>CLA1942/25</v>
          </cell>
          <cell r="G15056" t="str">
            <v>CERRADO INSUMOS AGRICOLAS LTDA</v>
          </cell>
        </row>
        <row r="15057">
          <cell r="B15057" t="str">
            <v>EQU5C96</v>
          </cell>
          <cell r="D15057" t="str">
            <v>VOYAGE 1.0 MPI 12V TOTAL FLEX 4P C/AR</v>
          </cell>
          <cell r="F15057" t="str">
            <v>CLA1889/25</v>
          </cell>
          <cell r="G15057" t="str">
            <v>IRPAO FABRICACAO E COMERCIO DE MASSAS ALIMENTICIAS LTDA</v>
          </cell>
        </row>
        <row r="15058">
          <cell r="B15058" t="str">
            <v>RTI5A35</v>
          </cell>
          <cell r="D15058" t="str">
            <v>CRONOS 1.3 8V FLEX 4P C/AR</v>
          </cell>
          <cell r="F15058" t="str">
            <v>CLA1889/25</v>
          </cell>
          <cell r="G15058" t="str">
            <v>IRPAO FABRICACAO E COMERCIO DE MASSAS ALIMENTICIAS LTDA</v>
          </cell>
        </row>
        <row r="15059">
          <cell r="B15059" t="str">
            <v>SYD4H56</v>
          </cell>
          <cell r="D15059" t="str">
            <v>MOBI LIKE 1.0 8V FLEX 4P C/AR</v>
          </cell>
          <cell r="F15059" t="str">
            <v>CLA1810/25</v>
          </cell>
          <cell r="G15059" t="str">
            <v>FAZENDA DA TOCA LTDA</v>
          </cell>
        </row>
        <row r="15060">
          <cell r="B15060" t="str">
            <v>RUE4J75</v>
          </cell>
          <cell r="D15060" t="str">
            <v>ONIX LT 1.0 12V FLEX 4P C/AR</v>
          </cell>
          <cell r="F15060" t="str">
            <v>CLA1791/25</v>
          </cell>
          <cell r="G15060" t="str">
            <v>INTERTEK DO BRASIL INSPECOES LTDA.</v>
          </cell>
        </row>
        <row r="15061">
          <cell r="B15061" t="str">
            <v>RHN4B56</v>
          </cell>
          <cell r="D15061" t="str">
            <v>KANGOO Z.E MAXI 44KW ELÉTRICO 2P C/AR - AUTOMÁTICO</v>
          </cell>
          <cell r="F15061" t="str">
            <v>CLA1789/25</v>
          </cell>
          <cell r="G15061" t="str">
            <v>TO DO TECNOLOGIA E SERVICOS LTDA</v>
          </cell>
        </row>
        <row r="15062">
          <cell r="B15062" t="str">
            <v>SHB6D35</v>
          </cell>
          <cell r="D15062" t="str">
            <v>NOVA STRADA ENDURANCE CABINE PLUS 1.4 8V FLEX 2P C/AR</v>
          </cell>
          <cell r="F15062" t="str">
            <v>CLA1736/25</v>
          </cell>
          <cell r="G15062" t="str">
            <v>CARPAL TRATORES LTDA</v>
          </cell>
        </row>
        <row r="15063">
          <cell r="B15063" t="str">
            <v>SJG9H32</v>
          </cell>
          <cell r="D15063" t="str">
            <v>MOBI LIKE 1.0 8V FLEX 4P C/AR</v>
          </cell>
          <cell r="F15063" t="str">
            <v>CLA1605/25</v>
          </cell>
          <cell r="G15063" t="str">
            <v>EMBRASIL EMPRESA BRASILEIRA DE SEGURANÇA LTDA.</v>
          </cell>
        </row>
        <row r="15064">
          <cell r="B15064" t="str">
            <v>SJI1J58</v>
          </cell>
          <cell r="D15064" t="str">
            <v>CRONOS DRIVE 1.0 6V FLEX 4P C/AR</v>
          </cell>
          <cell r="F15064" t="str">
            <v>CLA1566/25</v>
          </cell>
          <cell r="G15064" t="str">
            <v>PERKONS S/A</v>
          </cell>
        </row>
        <row r="15065">
          <cell r="B15065" t="str">
            <v>SJI1J57</v>
          </cell>
          <cell r="D15065" t="str">
            <v>CRONOS DRIVE 1.0 6V FLEX 4P C/AR</v>
          </cell>
          <cell r="F15065" t="str">
            <v>CLA1566/25</v>
          </cell>
          <cell r="G15065" t="str">
            <v>PERKONS S/A</v>
          </cell>
        </row>
        <row r="15066">
          <cell r="B15066" t="str">
            <v>SJI1J56</v>
          </cell>
          <cell r="D15066" t="str">
            <v>CRONOS DRIVE 1.0 6V FLEX 4P C/AR</v>
          </cell>
          <cell r="F15066" t="str">
            <v>CLA1566/25</v>
          </cell>
          <cell r="G15066" t="str">
            <v>PERKONS S/A</v>
          </cell>
        </row>
        <row r="15067">
          <cell r="B15067" t="str">
            <v>GBO1F24</v>
          </cell>
          <cell r="D15067" t="str">
            <v>GOL 1.0 MPI 12V FLEX 4P C/AR</v>
          </cell>
          <cell r="F15067" t="str">
            <v>CLA1219/25</v>
          </cell>
          <cell r="G15067" t="str">
            <v>VERZANI &amp; SANDRINI S.A.</v>
          </cell>
        </row>
        <row r="15068">
          <cell r="B15068" t="str">
            <v>RUT5F87</v>
          </cell>
          <cell r="D15068" t="str">
            <v>NOVA STRADA ENDURANCE CABINE PLUS 1.4 8V FLEX 2P C/AR</v>
          </cell>
          <cell r="F15068" t="str">
            <v>CLA0819/25</v>
          </cell>
          <cell r="G15068" t="str">
            <v>COMPANHIA ESTADUAL DE DISTRIBUICAO DE ENERGIA ELETRICA - CEEE-D</v>
          </cell>
        </row>
        <row r="15069">
          <cell r="B15069" t="str">
            <v>RVY1E89</v>
          </cell>
          <cell r="D15069" t="str">
            <v>ONIX PLUS LT 1.0 12V FLEX 4P C/AR</v>
          </cell>
          <cell r="F15069" t="str">
            <v>CLA0632/25</v>
          </cell>
          <cell r="G15069" t="str">
            <v>HYPERA S.A.</v>
          </cell>
        </row>
        <row r="15070">
          <cell r="B15070" t="str">
            <v>RVY4B38</v>
          </cell>
          <cell r="D15070" t="str">
            <v>ONIX PLUS LT 1.0 12V FLEX 4P C/AR</v>
          </cell>
          <cell r="F15070" t="str">
            <v>CLA0632/25</v>
          </cell>
          <cell r="G15070" t="str">
            <v>HYPERA S.A.</v>
          </cell>
        </row>
        <row r="15071">
          <cell r="B15071" t="str">
            <v>RVY4A72</v>
          </cell>
          <cell r="D15071" t="str">
            <v>ONIX PLUS LT 1.0 12V FLEX 4P C/AR</v>
          </cell>
          <cell r="F15071" t="str">
            <v>CLA0632/25</v>
          </cell>
          <cell r="G15071" t="str">
            <v>HYPERA S.A.</v>
          </cell>
        </row>
        <row r="15072">
          <cell r="B15072" t="str">
            <v>SIT8C41</v>
          </cell>
          <cell r="D15072" t="str">
            <v>TRACKER PREMIER 1.2 12V TURBO FLEX 4P C/AR - AUTOMÁTICO</v>
          </cell>
          <cell r="F15072" t="str">
            <v>CLA0584/25</v>
          </cell>
          <cell r="G15072" t="str">
            <v>COPELAND DO BRASIL LTDA</v>
          </cell>
        </row>
        <row r="15073">
          <cell r="B15073" t="str">
            <v>RVI3C59</v>
          </cell>
          <cell r="D15073" t="str">
            <v>ONIX PLUS LTZ 1.0 12V TURBO FLEX 4P C/AR - AUTOMÁTICO</v>
          </cell>
          <cell r="F15073" t="str">
            <v>CLA0584/25</v>
          </cell>
          <cell r="G15073" t="str">
            <v>COPELAND DO BRASIL LTDA</v>
          </cell>
        </row>
        <row r="15074">
          <cell r="B15074" t="str">
            <v>SHL3E97</v>
          </cell>
          <cell r="D15074" t="str">
            <v>NOVA STRADA ENDURANCE CABINE PLUS 1.4 8V FLEX 2P C/AR</v>
          </cell>
          <cell r="F15074" t="str">
            <v>CLA0340/25</v>
          </cell>
          <cell r="G15074" t="str">
            <v>PEDRA AGROINDUSTRIAL S/A</v>
          </cell>
        </row>
        <row r="15075">
          <cell r="B15075" t="str">
            <v>RUD1J62</v>
          </cell>
          <cell r="D15075" t="str">
            <v>HB20 PLATINUM 1.0 12V GDI TURBO FLEX 4P C/AR</v>
          </cell>
          <cell r="F15075" t="str">
            <v>CLA0293/25</v>
          </cell>
          <cell r="G15075" t="str">
            <v>RAIZEN S.A.</v>
          </cell>
        </row>
        <row r="15076">
          <cell r="B15076" t="str">
            <v>RUD1J51</v>
          </cell>
          <cell r="D15076" t="str">
            <v>HB20 PLATINUM 1.0 12V GDI TURBO FLEX 4P C/AR</v>
          </cell>
          <cell r="F15076" t="str">
            <v>CLA0293/25</v>
          </cell>
          <cell r="G15076" t="str">
            <v>RAIZEN S.A.</v>
          </cell>
        </row>
        <row r="15077">
          <cell r="B15077" t="str">
            <v>EXX5C41</v>
          </cell>
          <cell r="D15077" t="str">
            <v>T-CROSS COMFORTLINE 1.0 200 TSI 12V TOTAL FLEX 4P C/AR - AUTOMÁTICO</v>
          </cell>
          <cell r="F15077" t="str">
            <v>CLA0293/25</v>
          </cell>
          <cell r="G15077" t="str">
            <v>RAIZEN S.A.</v>
          </cell>
        </row>
        <row r="15078">
          <cell r="B15078" t="str">
            <v>RTZ1B63</v>
          </cell>
          <cell r="D15078" t="str">
            <v>NOVA STRADA ENDURANCE CABINE PLUS 1.4 8V FLEX 2P C/AR</v>
          </cell>
          <cell r="F15078" t="str">
            <v>CLA0228/25</v>
          </cell>
          <cell r="G15078" t="str">
            <v>RAÍZEN ENERGIA S.A</v>
          </cell>
        </row>
        <row r="15079">
          <cell r="B15079" t="str">
            <v>RNA9F43</v>
          </cell>
          <cell r="D15079" t="str">
            <v>SAVEIRO ROBUST 1.6 8V TOTAL FLEX 2P C/AR</v>
          </cell>
          <cell r="F15079" t="str">
            <v>CLA0227/25</v>
          </cell>
          <cell r="G15079" t="str">
            <v>RUMO MALHA SUL S.A</v>
          </cell>
        </row>
        <row r="15080">
          <cell r="B15080" t="str">
            <v>RUS2I29</v>
          </cell>
          <cell r="D15080" t="str">
            <v>S10 CS LS 2.8 16V DIE 4X4 2P C/AR</v>
          </cell>
          <cell r="F15080" t="str">
            <v>CLA0117/25</v>
          </cell>
          <cell r="G15080" t="str">
            <v>AGROVENCI - COMERCIO, IMPORTACAO, EXPORTACAO E AGROPECUARIA LTDA</v>
          </cell>
        </row>
        <row r="15081">
          <cell r="B15081" t="str">
            <v>RTF7B37</v>
          </cell>
          <cell r="D15081" t="str">
            <v>S10 CS LS 2.8 16V DIE 4X4 2P C/AR</v>
          </cell>
          <cell r="F15081" t="str">
            <v>CLA0092/25</v>
          </cell>
          <cell r="G15081" t="str">
            <v>LAVORO AGROCOMERCIAL S.A.</v>
          </cell>
        </row>
        <row r="15082">
          <cell r="B15082" t="str">
            <v>TCK9J76</v>
          </cell>
          <cell r="D15082" t="str">
            <v>ONIX PLUS LTZ 1.0 12V TURBO FLEX 4P C/AR - AUTOMÁTICO</v>
          </cell>
          <cell r="F15082" t="str">
            <v>SAO0724/13</v>
          </cell>
          <cell r="G15082" t="str">
            <v>BANCO YAMAHA MOTOR DO BRASIL S.A.</v>
          </cell>
        </row>
        <row r="15083">
          <cell r="B15083" t="str">
            <v>SYL8D48</v>
          </cell>
          <cell r="D15083" t="str">
            <v>TRACKER PREMIER 1.2 12V TURBO FLEX 4P C/AR - AUTOMÁTICO</v>
          </cell>
          <cell r="F15083" t="str">
            <v>SAO0722/13</v>
          </cell>
          <cell r="G15083" t="str">
            <v>YAMAHA MOTOR DO BRASIL LTDA</v>
          </cell>
        </row>
        <row r="15084">
          <cell r="B15084" t="str">
            <v>SYF7C42</v>
          </cell>
          <cell r="D15084" t="str">
            <v>ONIX PLUS LTZ 1.0 12V TURBO FLEX 4P C/AR - AUTOMÁTICO</v>
          </cell>
          <cell r="F15084" t="str">
            <v>SAO0719/13</v>
          </cell>
          <cell r="G15084" t="str">
            <v>YAMAHA MOTOR DA AMAZONIA LTDA</v>
          </cell>
        </row>
        <row r="15085">
          <cell r="B15085" t="str">
            <v>RVU6B01</v>
          </cell>
          <cell r="D15085" t="str">
            <v>DUSTER ICONIC 1.6 16V SCE FLEX 4P C/AR - AUTOMÁTICO</v>
          </cell>
          <cell r="F15085" t="str">
            <v>SAO0117/13</v>
          </cell>
          <cell r="G15085" t="str">
            <v>BROWN FORMAN BEVERAGES WORLDWIDE LTDA</v>
          </cell>
        </row>
        <row r="15086">
          <cell r="B15086" t="str">
            <v>SYH9H20</v>
          </cell>
          <cell r="D15086" t="str">
            <v>HB20 COMFORT PLUS FLEX 1.0</v>
          </cell>
          <cell r="F15086" t="str">
            <v>POA0050/19</v>
          </cell>
          <cell r="G15086" t="str">
            <v>BLACK PRIME SUDESTE PRODUTOS INDUSTRIAIS E AUTOMOTIVOS LTDA</v>
          </cell>
        </row>
        <row r="15087">
          <cell r="B15087" t="str">
            <v>SIO4G34</v>
          </cell>
          <cell r="D15087" t="str">
            <v>NOVA STRADA ENDURANCE CABINE PLUS 1.4 8V FLEX 2P C/AR</v>
          </cell>
          <cell r="F15087" t="str">
            <v>CLB6106/25</v>
          </cell>
          <cell r="G15087" t="str">
            <v>ULTRA ENGENHARIA E CONSTRUCOES S.A.</v>
          </cell>
        </row>
        <row r="15088">
          <cell r="B15088" t="str">
            <v>SYI0B65</v>
          </cell>
          <cell r="D15088" t="str">
            <v>STRADA ENDURANCE CP FLEX 1.3</v>
          </cell>
          <cell r="F15088" t="str">
            <v>CLB6106/25</v>
          </cell>
          <cell r="G15088" t="str">
            <v>ULTRA ENGENHARIA E CONSTRUCOES S.A.</v>
          </cell>
        </row>
        <row r="15089">
          <cell r="B15089" t="str">
            <v>SIQ0B06</v>
          </cell>
          <cell r="D15089" t="str">
            <v>NOVA STRADA ENDURANCE CABINE PLUS 1.4 8V FLEX 2P C/AR</v>
          </cell>
          <cell r="F15089" t="str">
            <v>CLB6106/25</v>
          </cell>
          <cell r="G15089" t="str">
            <v>ULTRA ENGENHARIA E CONSTRUCOES S.A.</v>
          </cell>
        </row>
        <row r="15090">
          <cell r="B15090" t="str">
            <v>RMK9C97</v>
          </cell>
          <cell r="D15090" t="str">
            <v>HILUX CS 2.8 16V TURBO DIE 4X4 2P C/AR</v>
          </cell>
          <cell r="F15090" t="str">
            <v>CLB6106/25</v>
          </cell>
          <cell r="G15090" t="str">
            <v>ULTRA ENGENHARIA E CONSTRUCOES S.A.</v>
          </cell>
        </row>
        <row r="15091">
          <cell r="B15091" t="str">
            <v>RMZ6I54</v>
          </cell>
          <cell r="D15091" t="str">
            <v>HILUX CS 2.8 16V TURBO DIE 4X4 2P C/AR</v>
          </cell>
          <cell r="F15091" t="str">
            <v>CLB6106/25</v>
          </cell>
          <cell r="G15091" t="str">
            <v>ULTRA ENGENHARIA E CONSTRUCOES S.A.</v>
          </cell>
        </row>
        <row r="15092">
          <cell r="B15092" t="str">
            <v>SHO6G90</v>
          </cell>
          <cell r="D15092" t="str">
            <v>CRONOS DRIVE 1.3 8V FLEX 4P C/AR - AUTOMÁTICO</v>
          </cell>
          <cell r="F15092" t="str">
            <v>CLB5817/25</v>
          </cell>
          <cell r="G15092" t="str">
            <v>ZERUST - PREVENCAO DE CORROSAO LTDA</v>
          </cell>
        </row>
        <row r="15093">
          <cell r="B15093" t="str">
            <v>SHN3C16</v>
          </cell>
          <cell r="D15093" t="str">
            <v>ONIX PLUS LTZ 1.0 12V TURBO FLEX 4P C/AR - AUTOMÁTICO</v>
          </cell>
          <cell r="F15093" t="str">
            <v>CLB5619/25</v>
          </cell>
          <cell r="G15093" t="str">
            <v>IRMAOS MUFFATO S.A</v>
          </cell>
        </row>
        <row r="15094">
          <cell r="B15094" t="str">
            <v>FRG2E16</v>
          </cell>
          <cell r="D15094" t="str">
            <v>VOYAGE 1.0 MPI 12V TOTAL FLEX 4P C/AR</v>
          </cell>
          <cell r="F15094" t="str">
            <v>CLB5573/25</v>
          </cell>
          <cell r="G15094" t="str">
            <v>SAPORE S.A.</v>
          </cell>
        </row>
        <row r="15095">
          <cell r="B15095" t="str">
            <v>EOM3C71</v>
          </cell>
          <cell r="D15095" t="str">
            <v>VOYAGE 1.0 MPI 12V TOTAL FLEX 4P C/AR</v>
          </cell>
          <cell r="F15095" t="str">
            <v>CLB5573/25</v>
          </cell>
          <cell r="G15095" t="str">
            <v>SAPORE S.A.</v>
          </cell>
        </row>
        <row r="15096">
          <cell r="B15096" t="str">
            <v>SJE7G15</v>
          </cell>
          <cell r="D15096" t="str">
            <v>FIORINO ENDURANCE 1.4 EVO FLEX 2P C/AR</v>
          </cell>
          <cell r="F15096" t="str">
            <v>CLB5458/25</v>
          </cell>
          <cell r="G15096" t="str">
            <v>MASSIMO ZANETTI BEVERAGE BRASIL LTDA</v>
          </cell>
        </row>
        <row r="15097">
          <cell r="B15097" t="str">
            <v>CUW1A65</v>
          </cell>
          <cell r="D15097" t="str">
            <v>NIVUS COMFORTLINE 1.0 200 TSI 12V TOTAL FLEX 4P C/AR - AUTOMÁTICO</v>
          </cell>
          <cell r="F15097" t="str">
            <v>CLB5409/25</v>
          </cell>
          <cell r="G15097" t="str">
            <v>BANCO DAYCOVAL S.A.</v>
          </cell>
        </row>
        <row r="15098">
          <cell r="B15098" t="str">
            <v>SHL5B27</v>
          </cell>
          <cell r="D15098" t="str">
            <v>CRONOS DRIVE 1.0 6V FLEX 4P C/AR</v>
          </cell>
          <cell r="F15098" t="str">
            <v>CLB5289/25</v>
          </cell>
          <cell r="G15098" t="str">
            <v>VOESTALPINE BOHLER WELDING SOLDAS DO BRASIL LTDA</v>
          </cell>
        </row>
        <row r="15099">
          <cell r="B15099" t="str">
            <v>SYX6D58</v>
          </cell>
          <cell r="D15099" t="str">
            <v>MOBI LIKE 1.0 8V FLEX 4P C/AR</v>
          </cell>
          <cell r="F15099" t="str">
            <v>CLB5013/25</v>
          </cell>
          <cell r="G15099" t="str">
            <v>TUV RHEINLAND DUCTOR LTDA</v>
          </cell>
        </row>
        <row r="15100">
          <cell r="B15100" t="str">
            <v>STV7H93</v>
          </cell>
          <cell r="D15100" t="str">
            <v>SAVEIRO ROBUST 1.6 16V TOTAL FLEX 2P C/AR</v>
          </cell>
          <cell r="F15100" t="str">
            <v>CLB4898/25</v>
          </cell>
          <cell r="G15100" t="str">
            <v>ZS URBANISMO LTDA</v>
          </cell>
        </row>
        <row r="15101">
          <cell r="B15101" t="str">
            <v>RTC2G89</v>
          </cell>
          <cell r="D15101" t="str">
            <v>ONIX PLUS LT 1.0 12V FLEX 4P C/AR</v>
          </cell>
          <cell r="F15101" t="str">
            <v>CLB4757/25</v>
          </cell>
          <cell r="G15101" t="str">
            <v>BLACK PRIME NORDESTE COMERCIO DE PRODUTOS INDUSTRIAIS E AUTOMOTIVOS LTDA</v>
          </cell>
        </row>
        <row r="15102">
          <cell r="B15102" t="str">
            <v>RUF2F27</v>
          </cell>
          <cell r="D15102" t="str">
            <v>NOVA STRADA ENDURANCE CABINE PLUS 1.4 8V FLEX 2P C/AR</v>
          </cell>
          <cell r="F15102" t="str">
            <v>CLB4551/25</v>
          </cell>
          <cell r="G15102" t="str">
            <v>DEEP LOGISTICA DEDICADA E PORTUARIA LTDA</v>
          </cell>
        </row>
        <row r="15103">
          <cell r="B15103" t="str">
            <v>SII3F35</v>
          </cell>
          <cell r="D15103" t="str">
            <v>NOVA STRADA FREEDOM CD 1.3 8V FLEX 4P C/AR</v>
          </cell>
          <cell r="F15103" t="str">
            <v>CLB4176/25</v>
          </cell>
          <cell r="G15103" t="str">
            <v>COMPANHIA SUL AMERICANA DE PECUARIA LTDA</v>
          </cell>
        </row>
        <row r="15104">
          <cell r="B15104" t="str">
            <v>GFS5G24</v>
          </cell>
          <cell r="D15104" t="str">
            <v>GOL 1.0 MPI 12V FLEX 4P C/AR</v>
          </cell>
          <cell r="F15104" t="str">
            <v>CLB3933/25</v>
          </cell>
          <cell r="G15104" t="str">
            <v>AZZAS 2154 S.A</v>
          </cell>
        </row>
        <row r="15105">
          <cell r="B15105" t="str">
            <v>RNO7J89</v>
          </cell>
          <cell r="D15105" t="str">
            <v>GOL 1.0 MPI 12V FLEX 4P C/AR</v>
          </cell>
          <cell r="F15105" t="str">
            <v>CLB3933/25</v>
          </cell>
          <cell r="G15105" t="str">
            <v>AZZAS 2154 S.A</v>
          </cell>
        </row>
        <row r="15106">
          <cell r="B15106" t="str">
            <v>GIQ2D51</v>
          </cell>
          <cell r="D15106" t="str">
            <v>GOL 1.0 MPI 12V FLEX 4P C/AR</v>
          </cell>
          <cell r="F15106" t="str">
            <v>CLB3933/25</v>
          </cell>
          <cell r="G15106" t="str">
            <v>AZZAS 2154 S.A</v>
          </cell>
        </row>
        <row r="15107">
          <cell r="B15107" t="str">
            <v>RUA8G85</v>
          </cell>
          <cell r="D15107" t="str">
            <v>MOBI LIKE 1.0 8V FLEX 4P C/AR</v>
          </cell>
          <cell r="F15107" t="str">
            <v>CLB2705/25</v>
          </cell>
          <cell r="G15107" t="str">
            <v>SKYMARK GERENCIAMENTO DE RISCOS LTDA</v>
          </cell>
        </row>
        <row r="15108">
          <cell r="B15108" t="str">
            <v>RUB9G11</v>
          </cell>
          <cell r="D15108" t="str">
            <v>MOBI LIKE 1.0 8V FLEX 4P C/AR</v>
          </cell>
          <cell r="F15108" t="str">
            <v>CLB2705/25</v>
          </cell>
          <cell r="G15108" t="str">
            <v>SKYMARK GERENCIAMENTO DE RISCOS LTDA</v>
          </cell>
        </row>
        <row r="15109">
          <cell r="B15109" t="str">
            <v>RUB9G17</v>
          </cell>
          <cell r="D15109" t="str">
            <v>MOBI LIKE 1.0 8V FLEX 4P C/AR</v>
          </cell>
          <cell r="F15109" t="str">
            <v>CLB2705/25</v>
          </cell>
          <cell r="G15109" t="str">
            <v>SKYMARK GERENCIAMENTO DE RISCOS LTDA</v>
          </cell>
        </row>
        <row r="15110">
          <cell r="B15110" t="str">
            <v>RUB9G12</v>
          </cell>
          <cell r="D15110" t="str">
            <v>MOBI LIKE 1.0 8V FLEX 4P C/AR</v>
          </cell>
          <cell r="F15110" t="str">
            <v>CLB2705/25</v>
          </cell>
          <cell r="G15110" t="str">
            <v>SKYMARK GERENCIAMENTO DE RISCOS LTDA</v>
          </cell>
        </row>
        <row r="15111">
          <cell r="B15111" t="str">
            <v>RUB9H14</v>
          </cell>
          <cell r="D15111" t="str">
            <v>MOBI LIKE 1.0 8V FLEX 4P C/AR</v>
          </cell>
          <cell r="F15111" t="str">
            <v>CLB2705/25</v>
          </cell>
          <cell r="G15111" t="str">
            <v>SKYMARK GERENCIAMENTO DE RISCOS LTDA</v>
          </cell>
        </row>
        <row r="15112">
          <cell r="B15112" t="str">
            <v>RUB9G15</v>
          </cell>
          <cell r="D15112" t="str">
            <v>MOBI LIKE 1.0 8V FLEX 4P C/AR</v>
          </cell>
          <cell r="F15112" t="str">
            <v>CLB2705/25</v>
          </cell>
          <cell r="G15112" t="str">
            <v>SKYMARK GERENCIAMENTO DE RISCOS LTDA</v>
          </cell>
        </row>
        <row r="15113">
          <cell r="B15113" t="str">
            <v>RUB9H05</v>
          </cell>
          <cell r="D15113" t="str">
            <v>MOBI LIKE 1.0 8V FLEX 4P C/AR</v>
          </cell>
          <cell r="F15113" t="str">
            <v>CLB2705/25</v>
          </cell>
          <cell r="G15113" t="str">
            <v>SKYMARK GERENCIAMENTO DE RISCOS LTDA</v>
          </cell>
        </row>
        <row r="15114">
          <cell r="B15114" t="str">
            <v>RTE0E90</v>
          </cell>
          <cell r="D15114" t="str">
            <v>ARGO 1.0 6V FLEX 4P C/AR</v>
          </cell>
          <cell r="F15114" t="str">
            <v>CLB2676/25</v>
          </cell>
          <cell r="G15114" t="str">
            <v>S.I.N. IMPLANT SYSTEM LTDA</v>
          </cell>
        </row>
        <row r="15115">
          <cell r="B15115" t="str">
            <v>RUD6D89</v>
          </cell>
          <cell r="D15115" t="str">
            <v>MOBI LIKE 1.0 8V FLEX 4P C/AR</v>
          </cell>
          <cell r="F15115" t="str">
            <v>CLB2610/25</v>
          </cell>
          <cell r="G15115" t="str">
            <v>INDUSTRIA DE ALIMENTOS EL-SHADAI S.A.</v>
          </cell>
        </row>
        <row r="15116">
          <cell r="B15116" t="str">
            <v>RVW4J59</v>
          </cell>
          <cell r="D15116" t="str">
            <v>FIORINO ENDURANCE 1.4 EVO FLEX 2P C/AR</v>
          </cell>
          <cell r="F15116" t="str">
            <v>CLB2100/25</v>
          </cell>
          <cell r="G15116" t="str">
            <v>AGGREKO ENERGIA LOCACAO DE GERADORES LTDA.</v>
          </cell>
        </row>
        <row r="15117">
          <cell r="B15117" t="str">
            <v>RUW7I58</v>
          </cell>
          <cell r="D15117" t="str">
            <v>MOBI LIKE 1.0 8V FLEX 4P C/AR</v>
          </cell>
          <cell r="F15117" t="str">
            <v>CLB2066/25</v>
          </cell>
          <cell r="G15117" t="str">
            <v>DCCO SOLUCOES EM ENERGIA E EQUIPAMENTOS LTDA</v>
          </cell>
        </row>
        <row r="15118">
          <cell r="B15118" t="str">
            <v>TJK4F47</v>
          </cell>
          <cell r="D15118" t="str">
            <v>SAVEIRO ROBUST CD 1.6 16V TOTAL FLEX 2P C/AR</v>
          </cell>
          <cell r="F15118" t="str">
            <v>CLB1945/25</v>
          </cell>
          <cell r="G15118" t="str">
            <v>COTESA ENGENHARIA LTDA</v>
          </cell>
        </row>
        <row r="15119">
          <cell r="B15119" t="str">
            <v>RVX0F21</v>
          </cell>
          <cell r="D15119" t="str">
            <v>MOBI LIKE 1.0 8V FLEX 4P C/AR</v>
          </cell>
          <cell r="F15119" t="str">
            <v>CLB1937/25</v>
          </cell>
          <cell r="G15119" t="str">
            <v>ROLIMEC ROLAMENTOS LTDA</v>
          </cell>
        </row>
        <row r="15120">
          <cell r="B15120" t="str">
            <v>SHT9E32</v>
          </cell>
          <cell r="D15120" t="str">
            <v>KWID ZEN 1.0 12V SCE FLEX 4P C/AR</v>
          </cell>
          <cell r="F15120" t="str">
            <v>CLB1753/25</v>
          </cell>
          <cell r="G15120" t="str">
            <v>OESTE AGENCIA DE VIAGENS E TURISMO LTDA</v>
          </cell>
        </row>
        <row r="15121">
          <cell r="B15121" t="str">
            <v>SHT9D74</v>
          </cell>
          <cell r="D15121" t="str">
            <v>HB20 SENSE 1.0 12V FLEX 4P C/AR</v>
          </cell>
          <cell r="F15121" t="str">
            <v>CLB1753/25</v>
          </cell>
          <cell r="G15121" t="str">
            <v>OESTE AGENCIA DE VIAGENS E TURISMO LTDA</v>
          </cell>
        </row>
        <row r="15122">
          <cell r="B15122" t="str">
            <v>RTW9D01</v>
          </cell>
          <cell r="D15122" t="str">
            <v>T-CROSS COMFORTLINE 1.0 200 TSI 12V TOTAL FLEX 4P C/AR - AUTOMÁTICO</v>
          </cell>
          <cell r="F15122" t="str">
            <v>CLB1547/25</v>
          </cell>
          <cell r="G15122" t="str">
            <v>COTY BRASIL COMERCIO S.A.</v>
          </cell>
        </row>
        <row r="15123">
          <cell r="B15123" t="str">
            <v>EFO5D12</v>
          </cell>
          <cell r="D15123" t="str">
            <v>T-CROSS COMFORTLINE 1.0 200 TSI 12V TOTAL FLEX 4P C/AR - AUTOMÁTICO</v>
          </cell>
          <cell r="F15123" t="str">
            <v>CLB1323/25</v>
          </cell>
          <cell r="G15123" t="str">
            <v>ASSA ABLOY BRASIL INDUSTRIA E COMERCIO LTDA</v>
          </cell>
        </row>
        <row r="15124">
          <cell r="B15124" t="str">
            <v>SJI1J77</v>
          </cell>
          <cell r="D15124" t="str">
            <v>STRADA ENDURANCE CP FLEX 1.3</v>
          </cell>
          <cell r="F15124" t="str">
            <v>CLA2730/25</v>
          </cell>
          <cell r="G15124" t="str">
            <v>AGROPECUARIA LABRUNIER LTDA</v>
          </cell>
        </row>
        <row r="15125">
          <cell r="B15125" t="str">
            <v>SYA7J08</v>
          </cell>
          <cell r="D15125" t="str">
            <v>ARGO 1.0 6V FLEX 4P C/AR</v>
          </cell>
          <cell r="F15125" t="str">
            <v>CLA2730/25</v>
          </cell>
          <cell r="G15125" t="str">
            <v>AGROPECUARIA LABRUNIER LTDA</v>
          </cell>
        </row>
        <row r="15126">
          <cell r="B15126" t="str">
            <v>SYA7J13</v>
          </cell>
          <cell r="D15126" t="str">
            <v>ARGO 1.0 6V FLEX 4P C/AR</v>
          </cell>
          <cell r="F15126" t="str">
            <v>CLA2730/25</v>
          </cell>
          <cell r="G15126" t="str">
            <v>AGROPECUARIA LABRUNIER LTDA</v>
          </cell>
        </row>
        <row r="15127">
          <cell r="B15127" t="str">
            <v>SYC4G51</v>
          </cell>
          <cell r="D15127" t="str">
            <v>KICKS SENSE 1.6 16V FLEX 4P C/AR - AUTOMÁTICO</v>
          </cell>
          <cell r="F15127" t="str">
            <v>CLA2730/25</v>
          </cell>
          <cell r="G15127" t="str">
            <v>AGROPECUARIA LABRUNIER LTDA</v>
          </cell>
        </row>
        <row r="15128">
          <cell r="B15128" t="str">
            <v>SYB2G90</v>
          </cell>
          <cell r="D15128" t="str">
            <v>RENEGADE LONGITUDE 1.3 16V TURBO 270 FLEX 4P C/AR - AUTOMÁTICO</v>
          </cell>
          <cell r="F15128" t="str">
            <v>CLA2730/25</v>
          </cell>
          <cell r="G15128" t="str">
            <v>AGROPECUARIA LABRUNIER LTDA</v>
          </cell>
        </row>
        <row r="15129">
          <cell r="B15129" t="str">
            <v>SIB1J67</v>
          </cell>
          <cell r="D15129" t="str">
            <v>FIORINO ENDURANCE 1.4 EVO FLEX 2P C/AR</v>
          </cell>
          <cell r="F15129" t="str">
            <v>CLA2641/25</v>
          </cell>
          <cell r="G15129" t="str">
            <v>USINA ACUCAREIRA GUAIRA LIMITADA</v>
          </cell>
        </row>
        <row r="15130">
          <cell r="B15130" t="str">
            <v>SIH0H80</v>
          </cell>
          <cell r="D15130" t="str">
            <v>DUSTER INTENSE 1.6 16V SCE FLEX 4P C/AR</v>
          </cell>
          <cell r="F15130" t="str">
            <v>CLA2541/25</v>
          </cell>
          <cell r="G15130" t="str">
            <v>COMIL SILOS E SECADORES LTDA</v>
          </cell>
        </row>
        <row r="15131">
          <cell r="B15131" t="str">
            <v>SHD8H66</v>
          </cell>
          <cell r="D15131" t="str">
            <v>NOVA STRADA ENDURANCE CABINE PLUS 1.4 8V FLEX 2P C/AR</v>
          </cell>
          <cell r="F15131" t="str">
            <v>CLA2499/25</v>
          </cell>
          <cell r="G15131" t="str">
            <v>USINA MONTE ALEGRE LTDA</v>
          </cell>
        </row>
        <row r="15132">
          <cell r="B15132" t="str">
            <v>SHE3G00</v>
          </cell>
          <cell r="D15132" t="str">
            <v>NOVA STRADA ENDURANCE CABINE PLUS 1.4 8V FLEX 2P C/AR</v>
          </cell>
          <cell r="F15132" t="str">
            <v>CLA2261/25</v>
          </cell>
          <cell r="G15132" t="str">
            <v>GRAO DE OURO MAQUINAS AGRICOLAS LTDA</v>
          </cell>
        </row>
        <row r="15133">
          <cell r="B15133" t="str">
            <v>SIT5J68</v>
          </cell>
          <cell r="D15133" t="str">
            <v>STRADA ENDURANCE CP FLEX 1.3</v>
          </cell>
          <cell r="F15133" t="str">
            <v>CLA1942/25</v>
          </cell>
          <cell r="G15133" t="str">
            <v>CERRADO INSUMOS AGRICOLAS LTDA</v>
          </cell>
        </row>
        <row r="15134">
          <cell r="B15134" t="str">
            <v>RNW8C81</v>
          </cell>
          <cell r="D15134" t="str">
            <v>CRONOS DRIVE 1.3 8V FLEX 4P C/AR</v>
          </cell>
          <cell r="F15134" t="str">
            <v>CLA1892/25</v>
          </cell>
          <cell r="G15134" t="str">
            <v>IRPAO FABRICACAO E COMERCIO DE MASSAS ALIMENTICIAS LTDA</v>
          </cell>
        </row>
        <row r="15135">
          <cell r="B15135" t="str">
            <v>RNW8D83</v>
          </cell>
          <cell r="D15135" t="str">
            <v>CRONOS DRIVE 1.3 8V FLEX 4P C/AR</v>
          </cell>
          <cell r="F15135" t="str">
            <v>CLA1892/25</v>
          </cell>
          <cell r="G15135" t="str">
            <v>IRPAO FABRICACAO E COMERCIO DE MASSAS ALIMENTICIAS LTDA</v>
          </cell>
        </row>
        <row r="15136">
          <cell r="B15136" t="str">
            <v>RTI5A45</v>
          </cell>
          <cell r="D15136" t="str">
            <v>CRONOS 1.3 8V FLEX 4P C/AR</v>
          </cell>
          <cell r="F15136" t="str">
            <v>CLA1889/25</v>
          </cell>
          <cell r="G15136" t="str">
            <v>IRPAO FABRICACAO E COMERCIO DE MASSAS ALIMENTICIAS LTDA</v>
          </cell>
        </row>
        <row r="15137">
          <cell r="B15137" t="str">
            <v>RUG7F71</v>
          </cell>
          <cell r="D15137" t="str">
            <v>YARIS SEDAN XL 1.5 16V FLEX 4P C/AR - AUTOMÁTICO</v>
          </cell>
          <cell r="F15137" t="str">
            <v>CLA1815/25</v>
          </cell>
          <cell r="G15137" t="str">
            <v>MANFRIM INDUSTRIAL E COMERCIAL LTDA</v>
          </cell>
        </row>
        <row r="15138">
          <cell r="B15138" t="str">
            <v>EJA1D12</v>
          </cell>
          <cell r="D15138" t="str">
            <v>VOYAGE 1.0 MPI 12V TOTAL FLEX 4P C/AR</v>
          </cell>
          <cell r="F15138" t="str">
            <v>CLA1793/25</v>
          </cell>
          <cell r="G15138" t="str">
            <v>LWART SOLUCOES AMBIENTAIS S.A.</v>
          </cell>
        </row>
        <row r="15139">
          <cell r="B15139" t="str">
            <v>RUY6B06</v>
          </cell>
          <cell r="D15139" t="str">
            <v>TORO FREEDOM 1.3 16V TURBO 270 FLEX 4P C/AR - AUTOMÁTICO</v>
          </cell>
          <cell r="F15139" t="str">
            <v>CLA1589/25</v>
          </cell>
          <cell r="G15139" t="str">
            <v>ENGIE SOLUCOES DE OPERACAO E MANUTENCAO LTDA.</v>
          </cell>
        </row>
        <row r="15140">
          <cell r="B15140" t="str">
            <v>RNY1D59</v>
          </cell>
          <cell r="D15140" t="str">
            <v>MASTER FURGÃO L1H1 8M³ 2.3 16V DIE 4P C/AR</v>
          </cell>
          <cell r="F15140" t="str">
            <v>CLA1587/25</v>
          </cell>
          <cell r="G15140" t="str">
            <v>TAM LINHAS AEREAS S/A.</v>
          </cell>
        </row>
        <row r="15141">
          <cell r="B15141" t="str">
            <v>RHH3D55</v>
          </cell>
          <cell r="D15141" t="str">
            <v>FIORINO ENDURANCE 1.4 EVO FLEX 2P C/AR</v>
          </cell>
          <cell r="F15141" t="str">
            <v>CLA1587/25</v>
          </cell>
          <cell r="G15141" t="str">
            <v>TAM LINHAS AEREAS S/A.</v>
          </cell>
        </row>
        <row r="15142">
          <cell r="B15142" t="str">
            <v>SHZ8A06</v>
          </cell>
          <cell r="D15142" t="str">
            <v>COMMANDER LIMITED 7L 1.3 16V TURBO 270 FLEX 4P C/AR - AUTOMÁTICO</v>
          </cell>
          <cell r="F15142" t="str">
            <v>CLA1578/25</v>
          </cell>
          <cell r="G15142" t="str">
            <v>INDRA BRASIL SOLUCOES E SERVICOS TECNOLOGICOS LTDA</v>
          </cell>
        </row>
        <row r="15143">
          <cell r="B15143" t="str">
            <v>FMP3F61</v>
          </cell>
          <cell r="D15143" t="str">
            <v>AMAROK COMFORTLINE CD 3.0 V6 TDI TURBO DIE 4X4 4P C/AR - AUTOMÁTICO</v>
          </cell>
          <cell r="F15143" t="str">
            <v>CLA1572/25</v>
          </cell>
          <cell r="G15143" t="str">
            <v>ITAU UNIBANCO S.A.</v>
          </cell>
        </row>
        <row r="15144">
          <cell r="B15144" t="str">
            <v>EXW8J93</v>
          </cell>
          <cell r="D15144" t="str">
            <v>AMAROK COMFORTLINE CD 3.0 V6 TDI TURBO DIE 4X4 4P C/AR - AUTOMÁTICO</v>
          </cell>
          <cell r="F15144" t="str">
            <v>CLA1572/25</v>
          </cell>
          <cell r="G15144" t="str">
            <v>ITAU UNIBANCO S.A.</v>
          </cell>
        </row>
        <row r="15145">
          <cell r="B15145" t="str">
            <v>FLW7E51</v>
          </cell>
          <cell r="D15145" t="str">
            <v>AMAROK COMFORTLINE CD 3.0 V6 TDI TURBO DIE 4X4 4P C/AR - AUTOMÁTICO</v>
          </cell>
          <cell r="F15145" t="str">
            <v>CLA1572/25</v>
          </cell>
          <cell r="G15145" t="str">
            <v>ITAU UNIBANCO S.A.</v>
          </cell>
        </row>
        <row r="15146">
          <cell r="B15146" t="str">
            <v>SIH3E27</v>
          </cell>
          <cell r="D15146" t="str">
            <v>SCUDO CARGO 6,1M³ 1.5 16V TURBO DIE 4P C/AR</v>
          </cell>
          <cell r="F15146" t="str">
            <v>CLA1566/25</v>
          </cell>
          <cell r="G15146" t="str">
            <v>PERKONS S/A</v>
          </cell>
        </row>
        <row r="15147">
          <cell r="B15147" t="str">
            <v>RTN4A05</v>
          </cell>
          <cell r="D15147" t="str">
            <v>COROLLA XEI 2.0 16V DOHC FLEX 4P C/AR - AUTOMÁTICO</v>
          </cell>
          <cell r="F15147" t="str">
            <v>CLA1546/25</v>
          </cell>
          <cell r="G15147" t="str">
            <v>DR. OETKER BRASIL LTDA.</v>
          </cell>
        </row>
        <row r="15148">
          <cell r="B15148" t="str">
            <v>TET7A01</v>
          </cell>
          <cell r="D15148" t="str">
            <v>X1 SDRIVE 20I M SPORT AT 2.0 4P - BLINDADO</v>
          </cell>
          <cell r="F15148" t="str">
            <v>CLA1544/25</v>
          </cell>
          <cell r="G15148" t="str">
            <v>AON HOLDINGS CORRETORES DE SEGUROS LTDA</v>
          </cell>
        </row>
        <row r="15149">
          <cell r="B15149" t="str">
            <v>RVQ8A79</v>
          </cell>
          <cell r="D15149" t="str">
            <v>ONIX PLUS LTZ 1.0 12V TURBO FLEX 4P C/AR - AUTOMÁTICO</v>
          </cell>
          <cell r="F15149" t="str">
            <v>CLA1537/25</v>
          </cell>
          <cell r="G15149" t="str">
            <v>AB MAURI BRASIL LTDA</v>
          </cell>
        </row>
        <row r="15150">
          <cell r="B15150" t="str">
            <v>TED7B03</v>
          </cell>
          <cell r="D15150" t="str">
            <v>ONIX PLUS LTZ 1.0 12V TURBO FLEX 4P C/AR - AUTOMÁTICO</v>
          </cell>
          <cell r="F15150" t="str">
            <v>CLA1537/25</v>
          </cell>
          <cell r="G15150" t="str">
            <v>AB MAURI BRASIL LTDA</v>
          </cell>
        </row>
        <row r="15151">
          <cell r="B15151" t="str">
            <v>SYC6I72</v>
          </cell>
          <cell r="D15151" t="str">
            <v>CRONOS DRIVE 1.0 6V FLEX 4P C/AR</v>
          </cell>
          <cell r="F15151" t="str">
            <v>CLA1519/25</v>
          </cell>
          <cell r="G15151" t="str">
            <v>MOBILIS TECNOLOGIA S/A</v>
          </cell>
        </row>
        <row r="15152">
          <cell r="B15152" t="str">
            <v>SYL3J99</v>
          </cell>
          <cell r="D15152" t="str">
            <v>HB20 COMFORT PLUS FLEX 1.0</v>
          </cell>
          <cell r="F15152" t="str">
            <v>CLA1453/25</v>
          </cell>
          <cell r="G15152" t="str">
            <v>GREENCARE PHARMA COMERCIO ATACADISTA DE MEDICAMENTOS E COSMETICOS LTDA.</v>
          </cell>
        </row>
        <row r="15153">
          <cell r="B15153" t="str">
            <v>SYB2G87</v>
          </cell>
          <cell r="D15153" t="str">
            <v>HB20 COMFORT PLUS FLEX 1.0</v>
          </cell>
          <cell r="F15153" t="str">
            <v>CLA1453/25</v>
          </cell>
          <cell r="G15153" t="str">
            <v>GREENCARE PHARMA COMERCIO ATACADISTA DE MEDICAMENTOS E COSMETICOS LTDA.</v>
          </cell>
        </row>
        <row r="15154">
          <cell r="B15154" t="str">
            <v>SIO6G68</v>
          </cell>
          <cell r="D15154" t="str">
            <v>NOVA STRADA ENDURANCE CABINE PLUS 1.4 8V FLEX 2P C/AR</v>
          </cell>
          <cell r="F15154" t="str">
            <v>CLA1419/25</v>
          </cell>
          <cell r="G15154" t="str">
            <v>DEFANT E CAPELOSSA SILVA LTDA</v>
          </cell>
        </row>
        <row r="15155">
          <cell r="B15155" t="str">
            <v>RVB3E88</v>
          </cell>
          <cell r="D15155" t="str">
            <v>TORO FREEDOM 1.3 16V TURBO 270 FLEX 4P C/AR - AUTOMÁTICO</v>
          </cell>
          <cell r="F15155" t="str">
            <v>CLA1417/25</v>
          </cell>
          <cell r="G15155" t="str">
            <v>PRIME AGRO  PRODUTOS AGRICOLAS LTDA</v>
          </cell>
        </row>
        <row r="15156">
          <cell r="B15156" t="str">
            <v>FDQ6J63</v>
          </cell>
          <cell r="D15156" t="str">
            <v>POLO TRACK 1.0 12V FLEX 4P C/AR</v>
          </cell>
          <cell r="F15156" t="str">
            <v>CLA1365/25</v>
          </cell>
          <cell r="G15156" t="str">
            <v>FUTURA AGRONEGOCIOS LTDA</v>
          </cell>
        </row>
        <row r="15157">
          <cell r="B15157" t="str">
            <v>BEQ6J80</v>
          </cell>
          <cell r="D15157" t="str">
            <v>SAVEIRO ROBUST 1.6 8V TOTAL FLEX 2P C/AR</v>
          </cell>
          <cell r="F15157" t="str">
            <v>CLA1269/25</v>
          </cell>
          <cell r="G15157" t="str">
            <v>SPAL INDUSTRIA BRASILEIRA DE BEBIDAS S/A</v>
          </cell>
        </row>
        <row r="15158">
          <cell r="B15158" t="str">
            <v>BEQ7A52</v>
          </cell>
          <cell r="D15158" t="str">
            <v>SAVEIRO ROBUST 1.6 8V TOTAL FLEX 2P C/AR</v>
          </cell>
          <cell r="F15158" t="str">
            <v>CLA1269/25</v>
          </cell>
          <cell r="G15158" t="str">
            <v>SPAL INDUSTRIA BRASILEIRA DE BEBIDAS S/A</v>
          </cell>
        </row>
        <row r="15159">
          <cell r="B15159" t="str">
            <v>BEQ7A57</v>
          </cell>
          <cell r="D15159" t="str">
            <v>SAVEIRO ROBUST 1.6 8V TOTAL FLEX 2P C/AR</v>
          </cell>
          <cell r="F15159" t="str">
            <v>CLA1269/25</v>
          </cell>
          <cell r="G15159" t="str">
            <v>SPAL INDUSTRIA BRASILEIRA DE BEBIDAS S/A</v>
          </cell>
        </row>
        <row r="15160">
          <cell r="B15160" t="str">
            <v>SIB1C05</v>
          </cell>
          <cell r="D15160" t="str">
            <v>ARGO DRIVE 1.0 6V FLEX 4P C/AR</v>
          </cell>
          <cell r="F15160" t="str">
            <v>CLA1203/25</v>
          </cell>
          <cell r="G15160" t="str">
            <v>CONCESSIONARIA RODOVIAS DO TRIANGULO SPE S.A.</v>
          </cell>
        </row>
        <row r="15161">
          <cell r="B15161" t="str">
            <v>SIB1C30</v>
          </cell>
          <cell r="D15161" t="str">
            <v>ARGO DRIVE 1.0 6V FLEX 4P C/AR</v>
          </cell>
          <cell r="F15161" t="str">
            <v>CLA1203/25</v>
          </cell>
          <cell r="G15161" t="str">
            <v>CONCESSIONARIA RODOVIAS DO TRIANGULO SPE S.A.</v>
          </cell>
        </row>
        <row r="15162">
          <cell r="B15162" t="str">
            <v>SIB1C11</v>
          </cell>
          <cell r="D15162" t="str">
            <v>ARGO DRIVE 1.0 6V FLEX 4P C/AR</v>
          </cell>
          <cell r="F15162" t="str">
            <v>CLA1203/25</v>
          </cell>
          <cell r="G15162" t="str">
            <v>CONCESSIONARIA RODOVIAS DO TRIANGULO SPE S.A.</v>
          </cell>
        </row>
        <row r="15163">
          <cell r="B15163" t="str">
            <v>SIB1C04</v>
          </cell>
          <cell r="D15163" t="str">
            <v>ARGO DRIVE 1.0 6V FLEX 4P C/AR</v>
          </cell>
          <cell r="F15163" t="str">
            <v>CLA1203/25</v>
          </cell>
          <cell r="G15163" t="str">
            <v>CONCESSIONARIA RODOVIAS DO TRIANGULO SPE S.A.</v>
          </cell>
        </row>
        <row r="15164">
          <cell r="B15164" t="str">
            <v>SIB1C27</v>
          </cell>
          <cell r="D15164" t="str">
            <v>ARGO DRIVE 1.0 6V FLEX 4P C/AR</v>
          </cell>
          <cell r="F15164" t="str">
            <v>CLA1203/25</v>
          </cell>
          <cell r="G15164" t="str">
            <v>CONCESSIONARIA RODOVIAS DO TRIANGULO SPE S.A.</v>
          </cell>
        </row>
        <row r="15165">
          <cell r="B15165" t="str">
            <v>SIB1C15</v>
          </cell>
          <cell r="D15165" t="str">
            <v>ARGO DRIVE 1.0 6V FLEX 4P C/AR</v>
          </cell>
          <cell r="F15165" t="str">
            <v>CLA1203/25</v>
          </cell>
          <cell r="G15165" t="str">
            <v>CONCESSIONARIA RODOVIAS DO TRIANGULO SPE S.A.</v>
          </cell>
        </row>
        <row r="15166">
          <cell r="B15166" t="str">
            <v>SIB1C17</v>
          </cell>
          <cell r="D15166" t="str">
            <v>ARGO DRIVE 1.0 6V FLEX 4P C/AR</v>
          </cell>
          <cell r="F15166" t="str">
            <v>CLA1203/25</v>
          </cell>
          <cell r="G15166" t="str">
            <v>CONCESSIONARIA RODOVIAS DO TRIANGULO SPE S.A.</v>
          </cell>
        </row>
        <row r="15167">
          <cell r="B15167" t="str">
            <v>SIU9I48</v>
          </cell>
          <cell r="D15167" t="str">
            <v>ARGO 1.0 6V FLEX 4P C/AR</v>
          </cell>
          <cell r="F15167" t="str">
            <v>CLA1106/25</v>
          </cell>
          <cell r="G15167" t="str">
            <v>CLARO S.A.</v>
          </cell>
        </row>
        <row r="15168">
          <cell r="B15168" t="str">
            <v>RUL0H16</v>
          </cell>
          <cell r="D15168" t="str">
            <v>KWID ZEN 1.0 12V SCE FLEX 4P C/AR</v>
          </cell>
          <cell r="F15168" t="str">
            <v>CLA1081/25</v>
          </cell>
          <cell r="G15168" t="str">
            <v>CLARO S.A.</v>
          </cell>
        </row>
        <row r="15169">
          <cell r="B15169" t="str">
            <v>SHB3J31</v>
          </cell>
          <cell r="D15169" t="str">
            <v>FIORINO ENDURANCE 1.4 EVO FLEX 2P C/AR</v>
          </cell>
          <cell r="F15169" t="str">
            <v>CLA0971/25</v>
          </cell>
          <cell r="G15169" t="str">
            <v>MILLS LOCACAO, SERVICOS E LOGISTICA S.A.</v>
          </cell>
        </row>
        <row r="15170">
          <cell r="B15170" t="str">
            <v>RUW8B30</v>
          </cell>
          <cell r="D15170" t="str">
            <v>KWID ZEN 1.0 12V SCE FLEX 4P C/AR</v>
          </cell>
          <cell r="F15170" t="str">
            <v>CLA0791/25</v>
          </cell>
          <cell r="G15170" t="str">
            <v>PROCISA DO BRASIL PROJETOS, CONSTRUCOES E INSTALACOES LTDA</v>
          </cell>
        </row>
        <row r="15171">
          <cell r="B15171" t="str">
            <v>RVS4J80</v>
          </cell>
          <cell r="D15171" t="str">
            <v>KWID ZEN 1.0 12V SCE FLEX 4P C/AR</v>
          </cell>
          <cell r="F15171" t="str">
            <v>CLA0791/25</v>
          </cell>
          <cell r="G15171" t="str">
            <v>PROCISA DO BRASIL PROJETOS, CONSTRUCOES E INSTALACOES LTDA</v>
          </cell>
        </row>
        <row r="15172">
          <cell r="B15172" t="str">
            <v>RVS4J82</v>
          </cell>
          <cell r="D15172" t="str">
            <v>KWID ZEN 1.0 12V SCE FLEX 4P C/AR</v>
          </cell>
          <cell r="F15172" t="str">
            <v>CLA0791/25</v>
          </cell>
          <cell r="G15172" t="str">
            <v>PROCISA DO BRASIL PROJETOS, CONSTRUCOES E INSTALACOES LTDA</v>
          </cell>
        </row>
        <row r="15173">
          <cell r="B15173" t="str">
            <v>SHO5G66</v>
          </cell>
          <cell r="D15173" t="str">
            <v>MOBI LIKE 1.0 8V FLEX 4P C/AR</v>
          </cell>
          <cell r="F15173" t="str">
            <v>CLA0791/25</v>
          </cell>
          <cell r="G15173" t="str">
            <v>PROCISA DO BRASIL PROJETOS, CONSTRUCOES E INSTALACOES LTDA</v>
          </cell>
        </row>
        <row r="15174">
          <cell r="B15174" t="str">
            <v>RTU1C18</v>
          </cell>
          <cell r="D15174" t="str">
            <v>STEPWAY ZEN 1.6 16V SCE FLEX 4P C/AR</v>
          </cell>
          <cell r="F15174" t="str">
            <v>CLA0731/25</v>
          </cell>
          <cell r="G15174" t="str">
            <v>GERDAU ACOS LONGOS S.A.</v>
          </cell>
        </row>
        <row r="15175">
          <cell r="B15175" t="str">
            <v>RVY1E66</v>
          </cell>
          <cell r="D15175" t="str">
            <v>ONIX PLUS LT 1.0 12V FLEX 4P C/AR</v>
          </cell>
          <cell r="F15175" t="str">
            <v>CLA0632/25</v>
          </cell>
          <cell r="G15175" t="str">
            <v>HYPERA S.A.</v>
          </cell>
        </row>
        <row r="15176">
          <cell r="B15176" t="str">
            <v>RVY1E98</v>
          </cell>
          <cell r="D15176" t="str">
            <v>ONIX PLUS LT 1.0 12V FLEX 4P C/AR</v>
          </cell>
          <cell r="F15176" t="str">
            <v>CLA0632/25</v>
          </cell>
          <cell r="G15176" t="str">
            <v>HYPERA S.A.</v>
          </cell>
        </row>
        <row r="15177">
          <cell r="B15177" t="str">
            <v>SHF5J57</v>
          </cell>
          <cell r="D15177" t="str">
            <v>ONIX PLUS LT 1.0 12V FLEX 4P C/AR</v>
          </cell>
          <cell r="F15177" t="str">
            <v>CLA0632/25</v>
          </cell>
          <cell r="G15177" t="str">
            <v>HYPERA S.A.</v>
          </cell>
        </row>
        <row r="15178">
          <cell r="B15178" t="str">
            <v>SHF6C16</v>
          </cell>
          <cell r="D15178" t="str">
            <v>ONIX PLUS LT 1.0 12V FLEX 4P C/AR</v>
          </cell>
          <cell r="F15178" t="str">
            <v>CLA0632/25</v>
          </cell>
          <cell r="G15178" t="str">
            <v>HYPERA S.A.</v>
          </cell>
        </row>
        <row r="15179">
          <cell r="B15179" t="str">
            <v>CUY9A89</v>
          </cell>
          <cell r="D15179" t="str">
            <v>NIVUS HIGHLINE 1.0 200 TSI 12V TOTAL FLEX 4P C/AR - AUTOMÁTICO</v>
          </cell>
          <cell r="F15179" t="str">
            <v>CLA0538/25</v>
          </cell>
          <cell r="G15179" t="str">
            <v>BRAINFARMA INDUSTRIA QUIMICA E FARMACEUTICA S.A.</v>
          </cell>
        </row>
        <row r="15180">
          <cell r="B15180" t="str">
            <v>ESP6I32</v>
          </cell>
          <cell r="D15180" t="str">
            <v>GOL 1.0 MPI 12V FLEX 4P C/AR</v>
          </cell>
          <cell r="F15180" t="str">
            <v>CLA0332/25</v>
          </cell>
          <cell r="G15180" t="str">
            <v>KLABIN S.A.</v>
          </cell>
        </row>
        <row r="15181">
          <cell r="B15181" t="str">
            <v>RTZ1D12</v>
          </cell>
          <cell r="D15181" t="str">
            <v>HB20 PLATINUM 1.0 12V GDI TURBO FLEX 4P C/AR</v>
          </cell>
          <cell r="F15181" t="str">
            <v>CLA0293/25</v>
          </cell>
          <cell r="G15181" t="str">
            <v>RAIZEN S.A.</v>
          </cell>
        </row>
        <row r="15182">
          <cell r="B15182" t="str">
            <v>RMZ4E71</v>
          </cell>
          <cell r="D15182" t="str">
            <v>SAVEIRO ROBUST 1.6 8V TOTAL FLEX 2P C/AR</v>
          </cell>
          <cell r="F15182" t="str">
            <v>CLA0227/25</v>
          </cell>
          <cell r="G15182" t="str">
            <v>RUMO MALHA SUL S.A</v>
          </cell>
        </row>
        <row r="15183">
          <cell r="B15183" t="str">
            <v>RMY2G27</v>
          </cell>
          <cell r="D15183" t="str">
            <v>SAVEIRO ROBUST 1.6 8V TOTAL FLEX 2P C/AR</v>
          </cell>
          <cell r="F15183" t="str">
            <v>CLA0226/25</v>
          </cell>
          <cell r="G15183" t="str">
            <v>RUMO MALHA SUL S.A</v>
          </cell>
        </row>
        <row r="15184">
          <cell r="B15184" t="str">
            <v>RTW2H07</v>
          </cell>
          <cell r="D15184" t="str">
            <v>NOVA STRADA ENDURANCE CABINE PLUS 1.4 8V FLEX 2P C/AR</v>
          </cell>
          <cell r="F15184" t="str">
            <v>CLA0115/25</v>
          </cell>
          <cell r="G15184" t="str">
            <v>AGROVENCI - COMERCIO, IMPORTACAO, EXPORTACAO E AGROPECUARIA LTDA</v>
          </cell>
        </row>
        <row r="15185">
          <cell r="B15185" t="str">
            <v>SHM3J46</v>
          </cell>
          <cell r="D15185" t="str">
            <v>NOVA STRADA ENDURANCE CABINE PLUS 1.4 8V FLEX 2P C/AR</v>
          </cell>
          <cell r="F15185" t="str">
            <v>CLA0115/25</v>
          </cell>
          <cell r="G15185" t="str">
            <v>AGROVENCI - COMERCIO, IMPORTACAO, EXPORTACAO E AGROPECUARIA LTDA</v>
          </cell>
        </row>
        <row r="15186">
          <cell r="B15186" t="str">
            <v>SYF7D50</v>
          </cell>
          <cell r="D15186" t="str">
            <v>ONIX PLUS LTZ 1.0 12V TURBO FLEX 4P C/AR - AUTOMÁTICO</v>
          </cell>
          <cell r="F15186" t="str">
            <v>SAO0723/13</v>
          </cell>
          <cell r="G15186" t="str">
            <v>YAMAHA MOTOR DA AMAZONIA LTDA</v>
          </cell>
        </row>
        <row r="15187">
          <cell r="B15187" t="str">
            <v>SJF4A88</v>
          </cell>
          <cell r="D15187" t="str">
            <v>ONIX PLUS LTZ 1.0 12V TURBO FLEX 4P C/AR - AUTOMÁTICO</v>
          </cell>
          <cell r="F15187" t="str">
            <v>SAO0722/13</v>
          </cell>
          <cell r="G15187" t="str">
            <v>YAMAHA MOTOR DO BRASIL LTDA</v>
          </cell>
        </row>
        <row r="15188">
          <cell r="B15188" t="str">
            <v>SID8G35</v>
          </cell>
          <cell r="D15188" t="str">
            <v>ONIX PLUS LT 1.0 12V TURBO FLEX 4P C/AR - AUTOMÁTICO</v>
          </cell>
          <cell r="F15188" t="str">
            <v>SAO0722/13</v>
          </cell>
          <cell r="G15188" t="str">
            <v>YAMAHA MOTOR DO BRASIL LTDA</v>
          </cell>
        </row>
        <row r="15189">
          <cell r="B15189" t="str">
            <v>SID8G13</v>
          </cell>
          <cell r="D15189" t="str">
            <v>ONIX PLUS LT 1.0 12V TURBO FLEX 4P C/AR - AUTOMÁTICO</v>
          </cell>
          <cell r="F15189" t="str">
            <v>SAO0722/13</v>
          </cell>
          <cell r="G15189" t="str">
            <v>YAMAHA MOTOR DO BRASIL LTDA</v>
          </cell>
        </row>
        <row r="15190">
          <cell r="B15190" t="str">
            <v>SYH4F95</v>
          </cell>
          <cell r="D15190" t="str">
            <v>RENEGADE LONGITUDE 1.3 16V TURBO 270 FLEX 4P C/AR - AUTOMÁTICO</v>
          </cell>
          <cell r="F15190" t="str">
            <v>SAO0718/13</v>
          </cell>
          <cell r="G15190" t="str">
            <v>YAMAHA ADMINISTRADORA DE CONSORCIO LTDA</v>
          </cell>
        </row>
        <row r="15191">
          <cell r="B15191" t="str">
            <v>TDO9G92</v>
          </cell>
          <cell r="D15191" t="str">
            <v>ONIX PLUS LT 1.0 12V FLEX 4P C/AR</v>
          </cell>
          <cell r="F15191" t="str">
            <v>SAO0718/13</v>
          </cell>
          <cell r="G15191" t="str">
            <v>YAMAHA ADMINISTRADORA DE CONSORCIO LTDA</v>
          </cell>
        </row>
        <row r="15192">
          <cell r="B15192" t="str">
            <v>SYF7D40</v>
          </cell>
          <cell r="D15192" t="str">
            <v>ONIX PLUS LTZ 1.0 12V TURBO FLEX 4P C/AR - AUTOMÁTICO</v>
          </cell>
          <cell r="F15192" t="str">
            <v>SAO0718/13</v>
          </cell>
          <cell r="G15192" t="str">
            <v>YAMAHA ADMINISTRADORA DE CONSORCIO LTDA</v>
          </cell>
        </row>
        <row r="15193">
          <cell r="B15193" t="str">
            <v>RVN9I21</v>
          </cell>
          <cell r="D15193" t="str">
            <v>ECLIPSE CROSS HPE-S 1.5 16V TURBO 4P C/AR - AUTOMÁTICO</v>
          </cell>
          <cell r="F15193" t="str">
            <v>SAO0117/13</v>
          </cell>
          <cell r="G15193" t="str">
            <v>BROWN FORMAN BEVERAGES WORLDWIDE LTDA</v>
          </cell>
        </row>
        <row r="15194">
          <cell r="B15194" t="str">
            <v>RVF0I82</v>
          </cell>
          <cell r="D15194" t="str">
            <v>ONIX PLUS LTZ 1.0 12V TURBO FLEX 4P C/AR</v>
          </cell>
          <cell r="F15194" t="str">
            <v>SAO0066/23</v>
          </cell>
          <cell r="G15194" t="str">
            <v>ZOETIS COMERCIO E DISTRIBUICAO LTDA</v>
          </cell>
        </row>
        <row r="15195">
          <cell r="B15195" t="str">
            <v>RUN4E03</v>
          </cell>
          <cell r="D15195" t="str">
            <v>DUSTER ZEN 1.6 16V SCE FLEX 4P C/AR</v>
          </cell>
          <cell r="F15195" t="str">
            <v>SAO0066/23</v>
          </cell>
          <cell r="G15195" t="str">
            <v>ZOETIS COMERCIO E DISTRIBUICAO LTDA</v>
          </cell>
        </row>
        <row r="15196">
          <cell r="B15196" t="str">
            <v>RVF0J18</v>
          </cell>
          <cell r="D15196" t="str">
            <v>ONIX PLUS LTZ 1.0 12V TURBO FLEX 4P C/AR - AUTOMÁTICO</v>
          </cell>
          <cell r="F15196" t="str">
            <v>SAO0034/16</v>
          </cell>
          <cell r="G15196" t="str">
            <v>AUTO SUTURE DO BRASIL LTDA</v>
          </cell>
        </row>
        <row r="15197">
          <cell r="B15197" t="str">
            <v>EJV4A03</v>
          </cell>
          <cell r="D15197" t="str">
            <v>NIVUS HIGHLINE 1.0 200 TSI 12V TOTAL FLEX 4P C/AR - AUTOMÁTICO</v>
          </cell>
          <cell r="F15197" t="str">
            <v>GVR9960/22</v>
          </cell>
          <cell r="G15197" t="str">
            <v>ANDERSON SERGIPE VIEIRA</v>
          </cell>
        </row>
        <row r="15198">
          <cell r="B15198" t="str">
            <v>SIG7H03</v>
          </cell>
          <cell r="D15198" t="str">
            <v>ONIX LTZ 1.0 12V TURBO FLEX 4P C/AR - AUTOMÁTICO</v>
          </cell>
          <cell r="F15198" t="str">
            <v>GVR9769/23</v>
          </cell>
          <cell r="G15198" t="str">
            <v>P P S GINECOLOGIA MEDICA LTDA</v>
          </cell>
        </row>
        <row r="15199">
          <cell r="B15199" t="str">
            <v>FPL4D81</v>
          </cell>
          <cell r="D15199" t="str">
            <v>NIVUS HIGHLINE 1.0 200 TSI 12V TOTAL FLEX 4P C/AR - AUTOMÁTICO</v>
          </cell>
          <cell r="F15199" t="str">
            <v>GVR9704/21</v>
          </cell>
          <cell r="G15199" t="str">
            <v>RESTAURANTE MACAU LTDA</v>
          </cell>
        </row>
        <row r="15200">
          <cell r="B15200" t="str">
            <v>RVN7D31</v>
          </cell>
          <cell r="D15200" t="str">
            <v>T-CROSS HIGHLINE 1.4 250 TSI 16V TOTAL FLEX 4P C/AR - AUTOMÁTICO</v>
          </cell>
          <cell r="F15200" t="str">
            <v>GVR9652/22</v>
          </cell>
          <cell r="G15200" t="str">
            <v>MARCIO GORDO SOARES</v>
          </cell>
        </row>
        <row r="15201">
          <cell r="B15201" t="str">
            <v>SHQ6G30</v>
          </cell>
          <cell r="D15201" t="str">
            <v>KWID ZEN 1.0 12V SCE FLEX 4P C/AR</v>
          </cell>
          <cell r="F15201" t="str">
            <v>GVR9639/23</v>
          </cell>
          <cell r="G15201" t="str">
            <v>REGINA BUOZZI</v>
          </cell>
        </row>
        <row r="15202">
          <cell r="B15202" t="str">
            <v>RTW8B47</v>
          </cell>
          <cell r="D15202" t="str">
            <v>C4 CACTUS FEEL 1.6 16V FLEX 4P C/AR - AUTOMÁTICO</v>
          </cell>
          <cell r="F15202" t="str">
            <v>GVR9583/21</v>
          </cell>
          <cell r="G15202" t="str">
            <v>GUSTAVO DE SOUZA SOARES</v>
          </cell>
        </row>
        <row r="15203">
          <cell r="B15203" t="str">
            <v>PVR6C58</v>
          </cell>
          <cell r="D15203" t="str">
            <v>ONIX PREMIER II 1.0 12V TURBO FLEX 4P C/AR - AUTOMÁTICO</v>
          </cell>
          <cell r="F15203" t="str">
            <v>GVR9329/24</v>
          </cell>
          <cell r="G15203" t="str">
            <v>INDUSTRIA METALURGICA SEM LTDA</v>
          </cell>
        </row>
        <row r="15204">
          <cell r="B15204" t="str">
            <v>SHY0J58</v>
          </cell>
          <cell r="D15204" t="str">
            <v>RANGER XLS CD 2.2 16V DIE 4X4 4P C/AR - AUTOMÁTICO</v>
          </cell>
          <cell r="F15204" t="str">
            <v>GVR9276/23</v>
          </cell>
          <cell r="G15204" t="str">
            <v>MARTINS E ALVES LTDA</v>
          </cell>
        </row>
        <row r="15205">
          <cell r="B15205" t="str">
            <v>RVQ6D08</v>
          </cell>
          <cell r="D15205" t="str">
            <v>NIVUS HIGHLINE 1.0 200 TSI 12V TOTAL FLEX 4P C/AR - AUTOMÁTICO</v>
          </cell>
          <cell r="F15205" t="str">
            <v>GVR9092/21</v>
          </cell>
          <cell r="G15205" t="str">
            <v>GALVABRAS INDUSTRIA E COMERCIO LTDA</v>
          </cell>
        </row>
        <row r="15206">
          <cell r="B15206" t="str">
            <v>SUJ0I32</v>
          </cell>
          <cell r="D15206" t="str">
            <v>POLO HIGHLINE 1.0 12V TSI FLEX 4P C/AR - AUTOMÁTICO</v>
          </cell>
          <cell r="F15206" t="str">
            <v>GVR9043/24</v>
          </cell>
          <cell r="G15206" t="str">
            <v>MARCOS MADEIRA ANTUNES</v>
          </cell>
        </row>
        <row r="15207">
          <cell r="B15207" t="str">
            <v>RVS2B47</v>
          </cell>
          <cell r="D15207" t="str">
            <v>C3 LIVE PACK 1.0 6V FLEX 4P C/AR</v>
          </cell>
          <cell r="F15207" t="str">
            <v>GVR9019/22</v>
          </cell>
          <cell r="G15207" t="str">
            <v>VICTOR ORENGEL DIAS</v>
          </cell>
        </row>
        <row r="15208">
          <cell r="B15208" t="str">
            <v>GAO2H01</v>
          </cell>
          <cell r="D15208" t="str">
            <v>VIRTUS HIGHLINE 1.0 12V 200 TSI TOTAL FLEX 4P C/AR - AUTOMÁTICO</v>
          </cell>
          <cell r="F15208" t="str">
            <v>GVR8957/23</v>
          </cell>
          <cell r="G15208" t="str">
            <v>BRUNO JEAN JACQUES CORNET</v>
          </cell>
        </row>
        <row r="15209">
          <cell r="B15209" t="str">
            <v>RVX6G74</v>
          </cell>
          <cell r="D15209" t="str">
            <v>ONIX PLUS LTZ 1.0 12V TURBO FLEX 4P C/AR - AUTOMÁTICO</v>
          </cell>
          <cell r="F15209" t="str">
            <v>GVR8772/22</v>
          </cell>
          <cell r="G15209" t="str">
            <v>DENILSON FORTUNATO DOS REIS</v>
          </cell>
        </row>
        <row r="15210">
          <cell r="B15210" t="str">
            <v>RVF5C31</v>
          </cell>
          <cell r="D15210" t="str">
            <v>COMPASS LONGITUDE 1.3 16V TURBO 270 FLEX 4P C/AR - AUTOMÁTICO</v>
          </cell>
          <cell r="F15210" t="str">
            <v>GVR8327/22</v>
          </cell>
          <cell r="G15210" t="str">
            <v>URSULA CARINA SOUSA SENA</v>
          </cell>
        </row>
        <row r="15211">
          <cell r="B15211" t="str">
            <v>RUE8H29</v>
          </cell>
          <cell r="D15211" t="str">
            <v>C4 CACTUS FEEL 1.6 16V FLEX 4P C/AR - AUTOMÁTICO</v>
          </cell>
          <cell r="F15211" t="str">
            <v>GVR7697/22</v>
          </cell>
          <cell r="G15211" t="str">
            <v>ÉDSON ALVES BORBA</v>
          </cell>
        </row>
        <row r="15212">
          <cell r="B15212" t="str">
            <v>SYP2F28</v>
          </cell>
          <cell r="D15212" t="str">
            <v>CRETA COMFORT PLUS TGDI FLEX AT 1.0</v>
          </cell>
          <cell r="F15212" t="str">
            <v>GVR7530/24</v>
          </cell>
          <cell r="G15212" t="str">
            <v>SERGIO CABRAL DESENVOLVIMENTO PROFISSIONAL LTDA</v>
          </cell>
        </row>
        <row r="15213">
          <cell r="B15213" t="str">
            <v>SYO6B33</v>
          </cell>
          <cell r="D15213" t="str">
            <v>COMPASS LONGITUDE 1.3 16V TURBO 270 FLEX 4P C/AR - AUTOMÁTICO</v>
          </cell>
          <cell r="F15213" t="str">
            <v>GVR7527/24</v>
          </cell>
          <cell r="G15213" t="str">
            <v>INSTITUTO GERIR DE FOMENTO E DESENVOLVIMENTO SOCIAL - IGFDS</v>
          </cell>
        </row>
        <row r="15214">
          <cell r="B15214" t="str">
            <v>TDV8H79</v>
          </cell>
          <cell r="D15214" t="str">
            <v>TAOS HIGHLINE 1.4 250 TSI 16V TOTAL FLEX 4P C/AR - AUTOMÁTICO</v>
          </cell>
          <cell r="F15214" t="str">
            <v>GVR7468/25</v>
          </cell>
          <cell r="G15214" t="str">
            <v>INSERT CORRETORA DE SEGUROS LTDA</v>
          </cell>
        </row>
        <row r="15215">
          <cell r="B15215" t="str">
            <v>FOS3I53</v>
          </cell>
          <cell r="D15215" t="str">
            <v>T-CROSS COMFORTLINE 1.0 200 TSI 12V TOTAL FLEX 4P C/AR - AUTOMÁTICO</v>
          </cell>
          <cell r="F15215" t="str">
            <v>GVR6934/22</v>
          </cell>
          <cell r="G15215" t="str">
            <v>FERNANDO MIGUEL AUGUSTO</v>
          </cell>
        </row>
        <row r="15216">
          <cell r="B15216" t="str">
            <v>RVW1C11</v>
          </cell>
          <cell r="D15216" t="str">
            <v>ONIX LTZ 1.0 12V TURBO FLEX 4P C/AR - AUTOMÁTICO</v>
          </cell>
          <cell r="F15216" t="str">
            <v>GVR6885/22</v>
          </cell>
          <cell r="G15216" t="str">
            <v>JAQUELINE DE SOUZA E SILVA</v>
          </cell>
        </row>
        <row r="15217">
          <cell r="B15217" t="str">
            <v>SYO2I44</v>
          </cell>
          <cell r="D15217" t="str">
            <v>TORO FREEDOM 1.3 16V TURBO 270 FLEX 4P C/AR - AUTOMÁTICO</v>
          </cell>
          <cell r="F15217" t="str">
            <v>GVR6877/24</v>
          </cell>
          <cell r="G15217" t="str">
            <v>JOSE MESSIAS MENESES</v>
          </cell>
        </row>
        <row r="15218">
          <cell r="B15218" t="str">
            <v>RVI9D25</v>
          </cell>
          <cell r="D15218" t="str">
            <v>ONIX PLUS LT 1.0 12V FLEX 4P C/AR</v>
          </cell>
          <cell r="F15218" t="str">
            <v>GVR6731/22</v>
          </cell>
          <cell r="G15218" t="str">
            <v>JMS REPRESENTACOES LTDA</v>
          </cell>
        </row>
        <row r="15219">
          <cell r="B15219" t="str">
            <v>SHY0D16</v>
          </cell>
          <cell r="D15219" t="str">
            <v>T-CROSS 1.0 200 TSI 12V TOTAL FLEX 4P C/AR - AUTOMÁTICO</v>
          </cell>
          <cell r="F15219" t="str">
            <v>GVR6723/23</v>
          </cell>
          <cell r="G15219" t="str">
            <v>LUIZ FELIPE GARCIA DA SILVA</v>
          </cell>
        </row>
        <row r="15220">
          <cell r="B15220" t="str">
            <v>TEE1B87</v>
          </cell>
          <cell r="D15220" t="str">
            <v>VIRTUS 12V TSI FLEX AT 1.0 4P</v>
          </cell>
          <cell r="F15220" t="str">
            <v>GVR6650/25</v>
          </cell>
          <cell r="G15220" t="str">
            <v>ANDREA PISSIOLI ENG</v>
          </cell>
        </row>
        <row r="15221">
          <cell r="B15221" t="str">
            <v>RVP8F62</v>
          </cell>
          <cell r="D15221" t="str">
            <v>OROCH PRO 1.6 16V SCE FLEX 4P C/AR</v>
          </cell>
          <cell r="F15221" t="str">
            <v>GVR6638/21</v>
          </cell>
          <cell r="G15221" t="str">
            <v>CLILA CLINICA EM ANALISE DE LABORATORIOS LTDA</v>
          </cell>
        </row>
        <row r="15222">
          <cell r="B15222" t="str">
            <v>EUQ8G24</v>
          </cell>
          <cell r="D15222" t="str">
            <v>VOYAGE 1.0 MPI 12V TOTAL FLEX 4P C/AR</v>
          </cell>
          <cell r="F15222" t="str">
            <v>GVR6403/22</v>
          </cell>
          <cell r="G15222" t="str">
            <v>RUPEHO DISTRIBUIDORA DE ALIMENTOS LTDA</v>
          </cell>
        </row>
        <row r="15223">
          <cell r="B15223" t="str">
            <v>SHO2H57</v>
          </cell>
          <cell r="D15223" t="str">
            <v>PULSE AUDACE 1.0 12V TURBO 200 FLEX 4P C/AR - AUTOMÁTICO</v>
          </cell>
          <cell r="F15223" t="str">
            <v>GVR6273/23</v>
          </cell>
          <cell r="G15223" t="str">
            <v>JACQUES PHILIPPE SAUVÉ</v>
          </cell>
        </row>
        <row r="15224">
          <cell r="B15224" t="str">
            <v>RVF7A04</v>
          </cell>
          <cell r="D15224" t="str">
            <v>COMMANDER LIMITED 7L 1.3 16V TURBO 270 FLEX 4P C/AR - AUTOMÁTICO BLINDADO</v>
          </cell>
          <cell r="F15224" t="str">
            <v>GVR6270/22</v>
          </cell>
          <cell r="G15224" t="str">
            <v>GUSTAVO DIAS FAVA</v>
          </cell>
        </row>
        <row r="15225">
          <cell r="B15225" t="str">
            <v>SHL0A64</v>
          </cell>
          <cell r="D15225" t="str">
            <v>RENEGADE LONGITUDE 1.3 16V TURBO 270 FLEX 4P C/AR - AUTOMÁTICO</v>
          </cell>
          <cell r="F15225" t="str">
            <v>GVR6178/23</v>
          </cell>
          <cell r="G15225" t="str">
            <v>ALLAN CARLO MENDONCA FONSECA</v>
          </cell>
        </row>
        <row r="15226">
          <cell r="B15226" t="str">
            <v>RVH1J36</v>
          </cell>
          <cell r="D15226" t="str">
            <v>YARIS SEDAN XL 1.5 16V FLEX 4P C/AR - AUTOMÁTICO</v>
          </cell>
          <cell r="F15226" t="str">
            <v>GVR6130/22</v>
          </cell>
          <cell r="G15226" t="str">
            <v>STEEL MINAS INDUSTRIA E COMERCIO DE TELHAS E FERRAGENS LTDA.</v>
          </cell>
        </row>
        <row r="15227">
          <cell r="B15227" t="str">
            <v>TEB8F08</v>
          </cell>
          <cell r="D15227" t="str">
            <v>ARGO DRIVE 1.0 6V FLEX 4P C/AR</v>
          </cell>
          <cell r="F15227" t="str">
            <v>GVR6068/25</v>
          </cell>
          <cell r="G15227" t="str">
            <v>CHARLESON MENDES POIER</v>
          </cell>
        </row>
        <row r="15228">
          <cell r="B15228" t="str">
            <v>EOD5C73</v>
          </cell>
          <cell r="D15228" t="str">
            <v>T-CROSS COMFORTLINE 1.0 200 TSI 12V TOTAL FLEX 4P C/AR - AUTOMÁTICO</v>
          </cell>
          <cell r="F15228" t="str">
            <v>GVR5986/22</v>
          </cell>
          <cell r="G15228" t="str">
            <v>CIGAM MINAS SOLUCOES EM TECNOLOGIA DA INFORMACAO LTDA</v>
          </cell>
        </row>
        <row r="15229">
          <cell r="B15229" t="str">
            <v>RVY4J37</v>
          </cell>
          <cell r="D15229" t="str">
            <v>ONIX PLUS LTZ 1.0 12V TURBO FLEX 4P C/AR - AUTOMÁTICO</v>
          </cell>
          <cell r="F15229" t="str">
            <v>GVR5933/22</v>
          </cell>
          <cell r="G15229" t="str">
            <v>PAULO HENRIQUE MARTINS PARA</v>
          </cell>
        </row>
        <row r="15230">
          <cell r="B15230" t="str">
            <v>PVR4B50</v>
          </cell>
          <cell r="D15230" t="str">
            <v>CRONOS DRIVE 1.3 8V FLEX 4P C/AR - AUTOMÁTICO</v>
          </cell>
          <cell r="F15230" t="str">
            <v>GVR5727/24</v>
          </cell>
          <cell r="G15230" t="str">
            <v>REGECOM MARKETING LTDA</v>
          </cell>
        </row>
        <row r="15231">
          <cell r="B15231" t="str">
            <v>SYT2F50</v>
          </cell>
          <cell r="D15231" t="str">
            <v>ARGO 1.0 6V FLEX 4P C/AR</v>
          </cell>
          <cell r="F15231" t="str">
            <v>GVR5437/24</v>
          </cell>
          <cell r="G15231" t="str">
            <v>ANA PAULA RIBEIRO LINS AZEVEDO</v>
          </cell>
        </row>
        <row r="15232">
          <cell r="B15232" t="str">
            <v>SYD5C39</v>
          </cell>
          <cell r="D15232" t="str">
            <v>TRACKER LT 1.0 12V TURBO FLEX 4P C/AR - AUTOMÁTICO</v>
          </cell>
          <cell r="F15232" t="str">
            <v>GVR5357/25</v>
          </cell>
          <cell r="G15232" t="str">
            <v>MEVIZ LTDA</v>
          </cell>
        </row>
        <row r="15233">
          <cell r="B15233" t="str">
            <v>SHK2E79</v>
          </cell>
          <cell r="D15233" t="str">
            <v>RENEGADE LONGITUDE 1.3 16V TURBO 270 FLEX 4P C/AR - AUTOMÁTICO</v>
          </cell>
          <cell r="F15233" t="str">
            <v>GVR5342/23</v>
          </cell>
          <cell r="G15233" t="str">
            <v>WANIA DANIELLE CRUZ KONAGESKI</v>
          </cell>
        </row>
        <row r="15234">
          <cell r="B15234" t="str">
            <v>SYM8F41</v>
          </cell>
          <cell r="D15234" t="str">
            <v>FASTBACK AUDACE 1.0 12V TURBO 200 FLEX 4P C/AR - AUTOMÁTICO</v>
          </cell>
          <cell r="F15234" t="str">
            <v>GVR5285/24</v>
          </cell>
          <cell r="G15234" t="str">
            <v>FRANCISCO ALONSO MARTIN JUNIOR</v>
          </cell>
        </row>
        <row r="15235">
          <cell r="B15235" t="str">
            <v>RVM3H31</v>
          </cell>
          <cell r="D15235" t="str">
            <v>TORO FREEDOM 1.3 16V TURBO 270 FLEX 4P C/AR - AUTOMÁTICO</v>
          </cell>
          <cell r="F15235" t="str">
            <v>GVR5271/22</v>
          </cell>
          <cell r="G15235" t="str">
            <v>ANTONIO AFONSO DA SILVA CRUZ</v>
          </cell>
        </row>
        <row r="15236">
          <cell r="B15236" t="str">
            <v>TDS0A64</v>
          </cell>
          <cell r="D15236" t="str">
            <v>MOBI LIKE FLEX 1.0</v>
          </cell>
          <cell r="F15236" t="str">
            <v>GVR4832/25</v>
          </cell>
          <cell r="G15236" t="str">
            <v>RICARDO GONÇALVES CAMPOS</v>
          </cell>
        </row>
        <row r="15237">
          <cell r="B15237" t="str">
            <v>SHL1I20</v>
          </cell>
          <cell r="D15237" t="str">
            <v>ARGO 1.0 6V FLEX 4P C/AR</v>
          </cell>
          <cell r="F15237" t="str">
            <v>GVR4829/23</v>
          </cell>
          <cell r="G15237" t="str">
            <v>LUCAS BERTOLDO PEREIRA</v>
          </cell>
        </row>
        <row r="15238">
          <cell r="B15238" t="str">
            <v>RVO5F38</v>
          </cell>
          <cell r="D15238" t="str">
            <v>ONIX PLUS LTZ 1.0 12V TURBO FLEX 4P C/AR - AUTOMÁTICO</v>
          </cell>
          <cell r="F15238" t="str">
            <v>GVR4553/22</v>
          </cell>
          <cell r="G15238" t="str">
            <v>ANDERSON WILLIANS DE CARVALHO</v>
          </cell>
        </row>
        <row r="15239">
          <cell r="B15239" t="str">
            <v>FJX7E71</v>
          </cell>
          <cell r="D15239" t="str">
            <v>NIVUS HIGHLINE 1.0 200 TSI 12V TOTAL FLEX 4P C/AR - AUTOMÁTICO</v>
          </cell>
          <cell r="F15239" t="str">
            <v>GVR4540/24</v>
          </cell>
          <cell r="G15239" t="str">
            <v>WASHINGTON NASCIMENTO</v>
          </cell>
        </row>
        <row r="15240">
          <cell r="B15240" t="str">
            <v>SHO2J97</v>
          </cell>
          <cell r="D15240" t="str">
            <v>FASTBACK IMPETUS 1.0 12V TURBO 200 FLEX 4P C/AR - AUTOMÁTICO</v>
          </cell>
          <cell r="F15240" t="str">
            <v>GVR4211/23</v>
          </cell>
          <cell r="G15240" t="str">
            <v>HUGO DE LIMA SANTOS</v>
          </cell>
        </row>
        <row r="15241">
          <cell r="B15241" t="str">
            <v>SJI1C52</v>
          </cell>
          <cell r="D15241" t="str">
            <v>208 HATCH ACTIVE 1.6 16V FLEX 4P C/AR - AUTOMÁTICO</v>
          </cell>
          <cell r="F15241" t="str">
            <v>GVR4176/24</v>
          </cell>
          <cell r="G15241" t="str">
            <v>JOHN F J N FILHO</v>
          </cell>
        </row>
        <row r="15242">
          <cell r="B15242" t="str">
            <v>SYI3B55</v>
          </cell>
          <cell r="D15242" t="str">
            <v>HB20 COMFORT PLUS FLEX 1.0</v>
          </cell>
          <cell r="F15242" t="str">
            <v>GVR3963/24</v>
          </cell>
          <cell r="G15242" t="str">
            <v>JOÃO HENRIQUE DE MOURA SOUSA</v>
          </cell>
        </row>
        <row r="15243">
          <cell r="B15243" t="str">
            <v>RVU6A57</v>
          </cell>
          <cell r="D15243" t="str">
            <v>YARIS HATCHBACK XL 1.5 16V FLEX 4P C/AR - AUTOMÁTICO</v>
          </cell>
          <cell r="F15243" t="str">
            <v>GVR3890/22</v>
          </cell>
          <cell r="G15243" t="str">
            <v>JAIR LAVANINI</v>
          </cell>
        </row>
        <row r="15244">
          <cell r="B15244" t="str">
            <v>TDL8C04</v>
          </cell>
          <cell r="D15244" t="str">
            <v>HB20 COMFORT PLUS FLEX 1.0</v>
          </cell>
          <cell r="F15244" t="str">
            <v>GVR3731/25</v>
          </cell>
          <cell r="G15244" t="str">
            <v>MAGALLY CONCEICAO BARROS</v>
          </cell>
        </row>
        <row r="15245">
          <cell r="B15245" t="str">
            <v>SYI1G47</v>
          </cell>
          <cell r="D15245" t="str">
            <v>HB20 LIMITED PLUS FLEX 1.0</v>
          </cell>
          <cell r="F15245" t="str">
            <v>GVR3671/24</v>
          </cell>
          <cell r="G15245" t="str">
            <v>SANDRO RICARDO DE SOUZA LEITE</v>
          </cell>
        </row>
        <row r="15246">
          <cell r="B15246" t="str">
            <v>RVZ5D67</v>
          </cell>
          <cell r="D15246" t="str">
            <v>HB20 SENSE 1.0 12V FLEX 4P C/AR</v>
          </cell>
          <cell r="F15246" t="str">
            <v>GVR3584/23</v>
          </cell>
          <cell r="G15246" t="str">
            <v>CLINICA RADIOLOGICA DA CIDADE DE PASSO FUNDO LTDA</v>
          </cell>
        </row>
        <row r="15247">
          <cell r="B15247" t="str">
            <v>EBD5E94</v>
          </cell>
          <cell r="D15247" t="str">
            <v>NIVUS HIGHLINE 1.0 200 TSI 12V TOTAL FLEX 4P C/AR - AUTOMÁTICO</v>
          </cell>
          <cell r="F15247" t="str">
            <v>GVR3485/21</v>
          </cell>
          <cell r="G15247" t="str">
            <v>RADIO MERIDIONAL LTDA</v>
          </cell>
        </row>
        <row r="15248">
          <cell r="B15248" t="str">
            <v>TDL8E38</v>
          </cell>
          <cell r="D15248" t="str">
            <v>HB20 COMFORT PLUS FLEX 1.0</v>
          </cell>
          <cell r="F15248" t="str">
            <v>GVR3424/25</v>
          </cell>
          <cell r="G15248" t="str">
            <v>DIOGO JULIACE S OLIVEIRA</v>
          </cell>
        </row>
        <row r="15249">
          <cell r="B15249" t="str">
            <v>RVI6C44</v>
          </cell>
          <cell r="D15249" t="str">
            <v>COMPASS LONGITUDE 1.3 16V TURBO 270 FLEX 4P C/AR - AUTOMÁTICO</v>
          </cell>
          <cell r="F15249" t="str">
            <v>GVR3054/22</v>
          </cell>
          <cell r="G15249" t="str">
            <v>ADRIANO COTRIM PITA ARQUITETURA</v>
          </cell>
        </row>
        <row r="15250">
          <cell r="B15250" t="str">
            <v>RVW7B95</v>
          </cell>
          <cell r="D15250" t="str">
            <v>ONIX PLUS LTZ 1.0 12V TURBO FLEX 4P C/AR - AUTOMÁTICO</v>
          </cell>
          <cell r="F15250" t="str">
            <v>GVR2662/22</v>
          </cell>
          <cell r="G15250" t="str">
            <v>BRUNO FILIPE GIOVANNINI MARQUES</v>
          </cell>
        </row>
        <row r="15251">
          <cell r="B15251" t="str">
            <v>TDX2F84</v>
          </cell>
          <cell r="D15251" t="str">
            <v>KARDIAN EVOLUTION TURBO FLEX AT 1.0</v>
          </cell>
          <cell r="F15251" t="str">
            <v>GVR2643/25</v>
          </cell>
          <cell r="G15251" t="str">
            <v>R R FENIX TECNOLOGIA EM SERVICOS LTDA</v>
          </cell>
        </row>
        <row r="15252">
          <cell r="B15252" t="str">
            <v>RVX4H16</v>
          </cell>
          <cell r="D15252" t="str">
            <v>ONIX PLUS LTZ 1.0 12V TURBO FLEX 4P C/AR - AUTOMÁTICO</v>
          </cell>
          <cell r="F15252" t="str">
            <v>GVR2202/22</v>
          </cell>
          <cell r="G15252" t="str">
            <v>FABIO LUIS LOFRANO</v>
          </cell>
        </row>
        <row r="15253">
          <cell r="B15253" t="str">
            <v>SYI2F84</v>
          </cell>
          <cell r="D15253" t="str">
            <v>HB20 COMFORT PLUS FLEX 1.0</v>
          </cell>
          <cell r="F15253" t="str">
            <v>GVR2091/24</v>
          </cell>
          <cell r="G15253" t="str">
            <v>ANDERSON DE CARVALHO</v>
          </cell>
        </row>
        <row r="15254">
          <cell r="B15254" t="str">
            <v>SYG3C55</v>
          </cell>
          <cell r="D15254" t="str">
            <v>T-CROSS HIGHLINE 1.4 250 TSI 16V TOTAL FLEX 4P C/AR - AUTOMÁTICO</v>
          </cell>
          <cell r="F15254" t="str">
            <v>GVR1953/24</v>
          </cell>
          <cell r="G15254" t="str">
            <v>SERGIO PAULO DE SOUZA POLLI</v>
          </cell>
        </row>
        <row r="15255">
          <cell r="B15255" t="str">
            <v>SHV0F20</v>
          </cell>
          <cell r="D15255" t="str">
            <v>HB20 COMFORT 1.0 12V GDI TURBO FLEX 4P C/AR - AUTOMÁTICO</v>
          </cell>
          <cell r="F15255" t="str">
            <v>GVR1872/23</v>
          </cell>
          <cell r="G15255" t="str">
            <v>MARCELO DE SOUZA COTRIM NETO</v>
          </cell>
        </row>
        <row r="15256">
          <cell r="B15256" t="str">
            <v>SHE7A86</v>
          </cell>
          <cell r="D15256" t="str">
            <v>RENEGADE LONGITUDE 1.3 16V TURBO 270 FLEX 4P C/AR - AUTOMÁTICO</v>
          </cell>
          <cell r="F15256" t="str">
            <v>GVR1749/23</v>
          </cell>
          <cell r="G15256" t="str">
            <v>RICARDO BARROS DE SOUZA</v>
          </cell>
        </row>
        <row r="15257">
          <cell r="B15257" t="str">
            <v>SYH4H13</v>
          </cell>
          <cell r="D15257" t="str">
            <v>COMPASS LONGITUDE 1.3 16V TURBO 270 FLEX 4P C/AR - AUTOMÁTICO</v>
          </cell>
          <cell r="F15257" t="str">
            <v>GVR1607/24</v>
          </cell>
          <cell r="G15257" t="str">
            <v>HELOÍSA MAZORRA</v>
          </cell>
        </row>
        <row r="15258">
          <cell r="B15258" t="str">
            <v>TDL8F50</v>
          </cell>
          <cell r="D15258" t="str">
            <v>HB20 COMFORT PLUS FLEX 1.0</v>
          </cell>
          <cell r="F15258" t="str">
            <v>GVR1244/25</v>
          </cell>
          <cell r="G15258" t="str">
            <v>RAFAEL SOARES COZZI</v>
          </cell>
        </row>
        <row r="15259">
          <cell r="B15259" t="str">
            <v>EFG4G74</v>
          </cell>
          <cell r="D15259" t="str">
            <v>T-CROSS HIGHLINE 1.4 250 TSI 16V TOTAL FLEX 4P C/AR - AUTOMÁTICO</v>
          </cell>
          <cell r="F15259" t="str">
            <v>GVR1099/23</v>
          </cell>
          <cell r="G15259" t="str">
            <v>GIVANILDO LOPES CALDAS</v>
          </cell>
        </row>
        <row r="15260">
          <cell r="B15260" t="str">
            <v>FCL6F46</v>
          </cell>
          <cell r="D15260" t="str">
            <v>T-CROSS COMFORTLINE 1.0 200 TSI 12V TOTAL FLEX 4P C/AR - AUTOMÁTICO</v>
          </cell>
          <cell r="F15260" t="str">
            <v>GVR1024/23</v>
          </cell>
          <cell r="G15260" t="str">
            <v>ALEXANDRE FINZI SECCO</v>
          </cell>
        </row>
        <row r="15261">
          <cell r="B15261" t="str">
            <v>SHE2I00</v>
          </cell>
          <cell r="D15261" t="str">
            <v>ARGO 1.0 6V FLEX 4P C/AR</v>
          </cell>
          <cell r="F15261" t="str">
            <v>GVR0949/23</v>
          </cell>
          <cell r="G15261" t="str">
            <v>AMANDA SANTANA SANTOS TAVARES</v>
          </cell>
        </row>
        <row r="15262">
          <cell r="B15262" t="str">
            <v>TDL8B98</v>
          </cell>
          <cell r="D15262" t="str">
            <v>HB20 COMFORT PLUS FLEX 1.0</v>
          </cell>
          <cell r="F15262" t="str">
            <v>GVR0636/25</v>
          </cell>
          <cell r="G15262" t="str">
            <v>ERNESTO CLEMENTE MARTIN</v>
          </cell>
        </row>
        <row r="15263">
          <cell r="B15263" t="str">
            <v>TDL7J10</v>
          </cell>
          <cell r="D15263" t="str">
            <v>HB20 COMFORT PLUS FLEX 1.0</v>
          </cell>
          <cell r="F15263" t="str">
            <v>GVR0546/25</v>
          </cell>
          <cell r="G15263" t="str">
            <v>JEFFERSON DO NASCIMENTO RODRIGUES</v>
          </cell>
        </row>
        <row r="15264">
          <cell r="B15264" t="str">
            <v>TDO8A01</v>
          </cell>
          <cell r="D15264" t="str">
            <v>HB20 COMFORT PLUS FLEX 1.0</v>
          </cell>
          <cell r="F15264" t="str">
            <v>GVR0443/25</v>
          </cell>
          <cell r="G15264" t="str">
            <v>ÁLVARO LUIZ MAIOR DE AQUINO</v>
          </cell>
        </row>
        <row r="15265">
          <cell r="B15265" t="str">
            <v>FGA5C31</v>
          </cell>
          <cell r="D15265" t="str">
            <v>POLO COMFORTLINE 1.0 12V TSI FLEX 4P C/AR - AUTOMÁTICO</v>
          </cell>
          <cell r="F15265" t="str">
            <v>GVR0412/25</v>
          </cell>
          <cell r="G15265" t="str">
            <v>SIMONE APARECIDA BASTO DA SILVA NEVES</v>
          </cell>
        </row>
        <row r="15266">
          <cell r="B15266" t="str">
            <v>TDR0I68</v>
          </cell>
          <cell r="D15266" t="str">
            <v>ONIX LT 1.0 12V FLEX 4P C/AR</v>
          </cell>
          <cell r="F15266" t="str">
            <v>GVR0352/25</v>
          </cell>
          <cell r="G15266" t="str">
            <v>PEDRO HENRIQUE FERREIRA LOPES</v>
          </cell>
        </row>
        <row r="15267">
          <cell r="B15267" t="str">
            <v>SYH4G57</v>
          </cell>
          <cell r="D15267" t="str">
            <v>RENEGADE LONGITUDE 1.3 16V TURBO 270 FLEX 4P C/AR - AUTOMÁTICO</v>
          </cell>
          <cell r="F15267" t="str">
            <v>GVR0305/24</v>
          </cell>
          <cell r="G15267" t="str">
            <v>ANA BARBARA CARDOSO GUIMARAES</v>
          </cell>
        </row>
        <row r="15268">
          <cell r="B15268" t="str">
            <v>EGJ1I22</v>
          </cell>
          <cell r="D15268" t="str">
            <v>NIVUS HIGHLINE 1.0 200 TSI 12V TOTAL FLEX 4P C/AR - AUTOMÁTICO</v>
          </cell>
          <cell r="F15268" t="str">
            <v>GVR0271/22</v>
          </cell>
          <cell r="G15268" t="str">
            <v>VANESSA CRISTINA FORMOSO LAIBERT BRETONES</v>
          </cell>
        </row>
        <row r="15269">
          <cell r="B15269" t="str">
            <v>TES1D08</v>
          </cell>
          <cell r="D15269" t="str">
            <v>HB20 LIMITED FLEX 1.0</v>
          </cell>
          <cell r="F15269" t="str">
            <v>GVM9624/25</v>
          </cell>
          <cell r="G15269" t="str">
            <v>RT SERVICOS DE CREMACOES LTDA</v>
          </cell>
        </row>
        <row r="15270">
          <cell r="B15270" t="str">
            <v>FIM2G93</v>
          </cell>
          <cell r="D15270" t="str">
            <v>T-CROSS HIGHLINE 1.4 250 TSI 16V TOTAL FLEX 4P C/AR - AUTOMÁTICO</v>
          </cell>
          <cell r="F15270" t="str">
            <v>GVM9406/23</v>
          </cell>
          <cell r="G15270" t="str">
            <v>KARINA LEAL NAVARRO</v>
          </cell>
        </row>
        <row r="15271">
          <cell r="B15271" t="str">
            <v>RVR8H27</v>
          </cell>
          <cell r="D15271" t="str">
            <v>ONIX LTZ 1.0 12V TURBO FLEX 4P C/AR - AUTOMÁTICO</v>
          </cell>
          <cell r="F15271" t="str">
            <v>GVM9318/23</v>
          </cell>
          <cell r="G15271" t="str">
            <v>ELO MULTIMIDIA LTDA.</v>
          </cell>
        </row>
        <row r="15272">
          <cell r="B15272" t="str">
            <v>SWA4I81</v>
          </cell>
          <cell r="D15272" t="str">
            <v>NIVUS HIGHLINE 1.0 200 TSI 12V TOTAL FLEX 4P C/AR - AUTOMÁTICO</v>
          </cell>
          <cell r="F15272" t="str">
            <v>GVM8803/24</v>
          </cell>
          <cell r="G15272" t="str">
            <v>MATHEUS EINHARDT</v>
          </cell>
        </row>
        <row r="15273">
          <cell r="B15273" t="str">
            <v>SYW3B07</v>
          </cell>
          <cell r="D15273" t="str">
            <v>ONIX PREMIER II 1.0 12V TURBO FLEX 4P C/AR - AUTOMÁTICO</v>
          </cell>
          <cell r="F15273" t="str">
            <v>GVM8735/24</v>
          </cell>
          <cell r="G15273" t="str">
            <v>LUIZ FERNANDES DA ROCHA PEDROSA JUNIOR</v>
          </cell>
        </row>
        <row r="15274">
          <cell r="B15274" t="str">
            <v>RVK5J48</v>
          </cell>
          <cell r="D15274" t="str">
            <v>EXPERT CARGO 6,1M³ 1.5 16V TURBO DIE 5P C/AR</v>
          </cell>
          <cell r="F15274" t="str">
            <v>GVM8537/24</v>
          </cell>
          <cell r="G15274" t="str">
            <v>NORMA PATRICIA ARAUJO DE ATHAYDE</v>
          </cell>
        </row>
        <row r="15275">
          <cell r="B15275" t="str">
            <v>SYA7C06</v>
          </cell>
          <cell r="D15275" t="str">
            <v>208 HATCH ACTIVE 1.6 16V FLEX 4P C/AR - AUTOMÁTICO</v>
          </cell>
          <cell r="F15275" t="str">
            <v>GVM7593/23</v>
          </cell>
          <cell r="G15275" t="str">
            <v>GIOVANNA FARIA RIZZO</v>
          </cell>
        </row>
        <row r="15276">
          <cell r="B15276" t="str">
            <v>SJI1B83</v>
          </cell>
          <cell r="D15276" t="str">
            <v>208 HATCH ACTIVE 1.6 16V FLEX 4P C/AR - AUTOMÁTICO</v>
          </cell>
          <cell r="F15276" t="str">
            <v>GVM6605/23</v>
          </cell>
          <cell r="G15276" t="str">
            <v>RUI LAFAIETE BRASIL JÚNIOR</v>
          </cell>
        </row>
        <row r="15277">
          <cell r="B15277" t="str">
            <v>QMY4C26</v>
          </cell>
          <cell r="D15277" t="str">
            <v>ONIX PLUS PREMIER II 1.0 12V TURBO FLEX 4P C/AR - AUTOMÁTICO</v>
          </cell>
          <cell r="F15277" t="str">
            <v>GVM6423/24</v>
          </cell>
          <cell r="G15277" t="str">
            <v>LÍDIA VELASQUE</v>
          </cell>
        </row>
        <row r="15278">
          <cell r="B15278" t="str">
            <v>SIH2B37</v>
          </cell>
          <cell r="D15278" t="str">
            <v>CRETA PLATINUM 1.0 TGDI 12V TURBO FLEX 4P C/AR - AUTOMÁTICO</v>
          </cell>
          <cell r="F15278" t="str">
            <v>GVM6375/23</v>
          </cell>
          <cell r="G15278" t="str">
            <v>PEDRO LABORAO DO NASCIMENTO</v>
          </cell>
        </row>
        <row r="15279">
          <cell r="B15279" t="str">
            <v>SVK5F52</v>
          </cell>
          <cell r="D15279" t="str">
            <v>NIVUS COMFORTLINE 1.0 200 TSI 12V TOTAL FLEX 4P C/AR - AUTOMÁTICO</v>
          </cell>
          <cell r="F15279" t="str">
            <v>GVM6251/24</v>
          </cell>
          <cell r="G15279" t="str">
            <v>DMS AGENCIAMENTO DE CARGAS E LOGISTICA LTDA</v>
          </cell>
        </row>
        <row r="15280">
          <cell r="B15280" t="str">
            <v>TEM1G33</v>
          </cell>
          <cell r="D15280" t="str">
            <v>ONIX PLUS PREMIER II 1.0 12V TURBO FLEX 4P C/AR - AUTOMÁTICO</v>
          </cell>
          <cell r="F15280" t="str">
            <v>GVM6036/25</v>
          </cell>
          <cell r="G15280" t="str">
            <v>DAIANE DA SILVA MODERNEL</v>
          </cell>
        </row>
        <row r="15281">
          <cell r="B15281" t="str">
            <v>SIH1H35</v>
          </cell>
          <cell r="D15281" t="str">
            <v>HB20 LIMITED 1.0 12V FLEX 4P C/AR</v>
          </cell>
          <cell r="F15281" t="str">
            <v>GVM5229/23</v>
          </cell>
          <cell r="G15281" t="str">
            <v>IONE DA GRAÇA CARVALHO</v>
          </cell>
        </row>
        <row r="15282">
          <cell r="B15282" t="str">
            <v>PVR6C13</v>
          </cell>
          <cell r="D15282" t="str">
            <v>TRACKER LTZ 1.0 12V TURBO FLEX 4P C/AR - AUTOMÁTICO</v>
          </cell>
          <cell r="F15282" t="str">
            <v>GVM4966/24</v>
          </cell>
          <cell r="G15282" t="str">
            <v>FLAVIO SILVA</v>
          </cell>
        </row>
        <row r="15283">
          <cell r="B15283" t="str">
            <v>EOC6D34</v>
          </cell>
          <cell r="D15283" t="str">
            <v>NIVUS COMFORTLINE 1.0 200 TSI 12V TOTAL FLEX 4P C/AR - AUTOMÁTICO</v>
          </cell>
          <cell r="F15283" t="str">
            <v>GVM4695/22</v>
          </cell>
          <cell r="G15283" t="str">
            <v>ALTIBERTO PINTO COELHO DA SILVA JUNIOR</v>
          </cell>
        </row>
        <row r="15284">
          <cell r="B15284" t="str">
            <v>TEU5D66</v>
          </cell>
          <cell r="D15284" t="str">
            <v>DOLPHIN MINI 4L 38KW ELÉTRICO AT</v>
          </cell>
          <cell r="F15284" t="str">
            <v>GVM4480/25</v>
          </cell>
          <cell r="G15284" t="str">
            <v>MARIANA NICOLADELLI SALVADORI</v>
          </cell>
        </row>
        <row r="15285">
          <cell r="B15285" t="str">
            <v>SIT8H97</v>
          </cell>
          <cell r="D15285" t="str">
            <v>HB20 COMFORT PLUS FLEX 1.0</v>
          </cell>
          <cell r="F15285" t="str">
            <v>GVM4406/23</v>
          </cell>
          <cell r="G15285" t="str">
            <v>BADEN EXPRESS TRANSPORTES LTDA</v>
          </cell>
        </row>
        <row r="15286">
          <cell r="B15286" t="str">
            <v>SHL8E62</v>
          </cell>
          <cell r="D15286" t="str">
            <v>ONIX PLUS PREMIER II 1.0 12V TURBO FLEX 4P C/AR - AUTOMÁTICO</v>
          </cell>
          <cell r="F15286" t="str">
            <v>GVM3552/22</v>
          </cell>
          <cell r="G15286" t="str">
            <v>M.SCHILLING INDUSTRIA DE EQUIPAMENTOS LTDA</v>
          </cell>
        </row>
        <row r="15287">
          <cell r="B15287" t="str">
            <v>SIN7C68</v>
          </cell>
          <cell r="D15287" t="str">
            <v>RENEGADE LONGITUDE 1.3 16V TURBO 270 FLEX 4P C/AR - AUTOMÁTICO</v>
          </cell>
          <cell r="F15287" t="str">
            <v>GVM3154/23</v>
          </cell>
          <cell r="G15287" t="str">
            <v>LUCAS BUENO DE OLIVEIRA LEITE</v>
          </cell>
        </row>
        <row r="15288">
          <cell r="B15288" t="str">
            <v>RVW3C27</v>
          </cell>
          <cell r="D15288" t="str">
            <v>HB20 COMFORT 1.0 12V FLEX 4P C/AR</v>
          </cell>
          <cell r="F15288" t="str">
            <v>GVM3051/22</v>
          </cell>
          <cell r="G15288" t="str">
            <v>RENATO AFONSO DOS SANTOS</v>
          </cell>
        </row>
        <row r="15289">
          <cell r="B15289" t="str">
            <v>SHK0D30</v>
          </cell>
          <cell r="D15289" t="str">
            <v>CRONOS DRIVE 1.3 8V FLEX 4P C/AR - AUTOMÁTICO</v>
          </cell>
          <cell r="F15289" t="str">
            <v>GVM2788/22</v>
          </cell>
          <cell r="G15289" t="str">
            <v>CARLOS ANTONIO CORREA PEREIRA 47698250300</v>
          </cell>
        </row>
        <row r="15290">
          <cell r="B15290" t="str">
            <v>SHE4F78</v>
          </cell>
          <cell r="D15290" t="str">
            <v>FASTBACK AUDACE 1.0 12V TURBO 200 FLEX 4P C/AR - AUTOMÁTICO</v>
          </cell>
          <cell r="F15290" t="str">
            <v>GVM2607/22</v>
          </cell>
          <cell r="G15290" t="str">
            <v>GEORGIA DE QUADROS PAIM GÓIS</v>
          </cell>
        </row>
        <row r="15291">
          <cell r="B15291" t="str">
            <v>RVU6B10</v>
          </cell>
          <cell r="D15291" t="str">
            <v>RENEGADE LONGITUDE 1.3 16V TURBO 270 FLEX 4P C/AR - AUTOMÁTICO</v>
          </cell>
          <cell r="F15291" t="str">
            <v>GVM2529/22</v>
          </cell>
          <cell r="G15291" t="str">
            <v>CARLOS ROGERIO TOTH</v>
          </cell>
        </row>
        <row r="15292">
          <cell r="B15292" t="str">
            <v>FWC0D61</v>
          </cell>
          <cell r="D15292" t="str">
            <v>T-CROSS HIGHLINE 1.4 250 TSI 16V TOTAL FLEX 4P C/AR - AUTOMÁTICO</v>
          </cell>
          <cell r="F15292" t="str">
            <v>GVM2478/22</v>
          </cell>
          <cell r="G15292" t="str">
            <v>MARCOS VINICIUS FREITAS GUTIERRES</v>
          </cell>
        </row>
        <row r="15293">
          <cell r="B15293" t="str">
            <v>RVV2D24</v>
          </cell>
          <cell r="D15293" t="str">
            <v>TRACKER PREMIER 1.2 12V TURBO FLEX 4P C/AR - AUTOMÁTICO</v>
          </cell>
          <cell r="F15293" t="str">
            <v>GVM2269/22</v>
          </cell>
          <cell r="G15293" t="str">
            <v>FABIANA ALVES DE OLIVEIRA</v>
          </cell>
        </row>
        <row r="15294">
          <cell r="B15294" t="str">
            <v>RVU2H36</v>
          </cell>
          <cell r="D15294" t="str">
            <v>RENEGADE LONGITUDE 1.3 16V TURBO 270 FLEX 4P C/AR - AUTOMÁTICO</v>
          </cell>
          <cell r="F15294" t="str">
            <v>GVM2124/22</v>
          </cell>
          <cell r="G15294" t="str">
            <v>D A DUTRA RODRIGUES - CONSULTORIA</v>
          </cell>
        </row>
        <row r="15295">
          <cell r="B15295" t="str">
            <v>SHE8H15</v>
          </cell>
          <cell r="D15295" t="str">
            <v>RENEGADE SPORT 1.3 16V TURBO 270 FLEX 4P C/AR - AUTOMÁTICO</v>
          </cell>
          <cell r="F15295" t="str">
            <v>GVM2022/22</v>
          </cell>
          <cell r="G15295" t="str">
            <v>MARCELO SANTANIELLO MODENA</v>
          </cell>
        </row>
        <row r="15296">
          <cell r="B15296" t="str">
            <v>TET8B51</v>
          </cell>
          <cell r="D15296" t="str">
            <v>MOBI TREKKING FLEX 1.0</v>
          </cell>
          <cell r="F15296" t="str">
            <v>GVM1987/25</v>
          </cell>
          <cell r="G15296" t="str">
            <v>NEUSA SOARES GONCALVES</v>
          </cell>
        </row>
        <row r="15297">
          <cell r="B15297" t="str">
            <v>TEI9I00</v>
          </cell>
          <cell r="D15297" t="str">
            <v>POLO HIGHLINE 1.0 12V TSI FLEX 4P C/AR - AUTOMÁTICO</v>
          </cell>
          <cell r="F15297" t="str">
            <v>GVM1896/25</v>
          </cell>
          <cell r="G15297" t="str">
            <v>DALILA VIEIRA DE ALMEIDA SOARES</v>
          </cell>
        </row>
        <row r="15298">
          <cell r="B15298" t="str">
            <v>RVU6A04</v>
          </cell>
          <cell r="D15298" t="str">
            <v>COMMANDER LIMITED 7L 1.3 16V TURBO 270 FLEX 4P C/AR - AUTOMÁTICO</v>
          </cell>
          <cell r="F15298" t="str">
            <v>GVM1795/22</v>
          </cell>
          <cell r="G15298" t="str">
            <v>BERNARDO SOUZA LEITE E MELLO</v>
          </cell>
        </row>
        <row r="15299">
          <cell r="B15299" t="str">
            <v>SYJ2C54</v>
          </cell>
          <cell r="D15299" t="str">
            <v>HB20 COMFORT PLUS TGDI FLEX AT 1.0</v>
          </cell>
          <cell r="F15299" t="str">
            <v>GVM1674/24</v>
          </cell>
          <cell r="G15299" t="str">
            <v>LUCAS HOMEM DE MELLO</v>
          </cell>
        </row>
        <row r="15300">
          <cell r="B15300" t="str">
            <v>SHT0C68</v>
          </cell>
          <cell r="D15300" t="str">
            <v>RENEGADE SPORT 1.3 16V TURBO 270 FLEX 4P C/AR - AUTOMÁTICO</v>
          </cell>
          <cell r="F15300" t="str">
            <v>GVM1547/23</v>
          </cell>
          <cell r="G15300" t="str">
            <v>ELINE  PIRES DE CARVALHO</v>
          </cell>
        </row>
        <row r="15301">
          <cell r="B15301" t="str">
            <v>RVY3D85</v>
          </cell>
          <cell r="D15301" t="str">
            <v>COMPASS LONGITUDE 1.3 16V TURBO 270 FLEX 4P C/AR - AUTOMÁTICO</v>
          </cell>
          <cell r="F15301" t="str">
            <v>GVM1527/22</v>
          </cell>
          <cell r="G15301" t="str">
            <v>ZULMIRA LUIZA MENEZES DE BARROS</v>
          </cell>
        </row>
        <row r="15302">
          <cell r="B15302" t="str">
            <v>TEB7H10</v>
          </cell>
          <cell r="D15302" t="str">
            <v>ARGO DRIVE 1.0 6V FLEX 4P C/AR</v>
          </cell>
          <cell r="F15302" t="str">
            <v>GVM1355/25</v>
          </cell>
          <cell r="G15302" t="str">
            <v>LUIZ SERAFIM DOS SANTOS JUNIOR</v>
          </cell>
        </row>
        <row r="15303">
          <cell r="B15303" t="str">
            <v>RVU2H17</v>
          </cell>
          <cell r="D15303" t="str">
            <v>PULSE AUDACE 1.0 12V TURBO 200 FLEX 4P C/AR - AUTOMÁTICO</v>
          </cell>
          <cell r="F15303" t="str">
            <v>GVM1107/22</v>
          </cell>
          <cell r="G15303" t="str">
            <v>DANIEL REZENDE JACINTO</v>
          </cell>
        </row>
        <row r="15304">
          <cell r="B15304" t="str">
            <v>QMZ2D35</v>
          </cell>
          <cell r="D15304" t="str">
            <v>HAVAL H6 PREMIUM HÍBRIDO HEV AT 1.5</v>
          </cell>
          <cell r="F15304" t="str">
            <v>GVM0650/24</v>
          </cell>
          <cell r="G15304" t="str">
            <v>RT - LOCACOES E COMERCIO DE MAQ. E EQUIPAMENTOS LTDA.</v>
          </cell>
        </row>
        <row r="15305">
          <cell r="B15305" t="str">
            <v>RVV7C22</v>
          </cell>
          <cell r="D15305" t="str">
            <v>ARGO 1.0 6V FLEX 4P C/AR</v>
          </cell>
          <cell r="F15305" t="str">
            <v>GVM0527/22</v>
          </cell>
          <cell r="G15305" t="str">
            <v>BB TRANSPORTE E TURISMO LIMITADA</v>
          </cell>
        </row>
        <row r="15306">
          <cell r="B15306" t="str">
            <v>RVW7E31</v>
          </cell>
          <cell r="D15306" t="str">
            <v>ARGO 1.0 6V FLEX 4P C/AR</v>
          </cell>
          <cell r="F15306" t="str">
            <v>GVM0464/22</v>
          </cell>
          <cell r="G15306" t="str">
            <v>RAFAEL ADAUTO DE SOUSA  SANTOS</v>
          </cell>
        </row>
        <row r="15307">
          <cell r="B15307" t="str">
            <v>SHD6C18</v>
          </cell>
          <cell r="D15307" t="str">
            <v>ONIX PLUS LTZ 1.0 12V TURBO FLEX 4P C/AR - AUTOMÁTICO</v>
          </cell>
          <cell r="F15307" t="str">
            <v>GVM0239/22</v>
          </cell>
          <cell r="G15307" t="str">
            <v>NILTON CREMONINI ELTETO</v>
          </cell>
        </row>
        <row r="15308">
          <cell r="B15308" t="str">
            <v>TDZ9G78</v>
          </cell>
          <cell r="D15308" t="str">
            <v>HB20 COMFORT PLUS TGDI FLEX AT 1.0</v>
          </cell>
          <cell r="F15308" t="str">
            <v>GVM0186/25</v>
          </cell>
          <cell r="G15308" t="str">
            <v>INSERT CORRETORA DE SEGUROS LTDA</v>
          </cell>
        </row>
        <row r="15309">
          <cell r="B15309" t="str">
            <v>TDR6F54</v>
          </cell>
          <cell r="D15309" t="str">
            <v>ONIX LT 1.0 12V FLEX 4P C/AR</v>
          </cell>
          <cell r="F15309" t="str">
            <v>GVC4623/24</v>
          </cell>
          <cell r="G15309" t="str">
            <v>LUCIO GOMES DO CARMO</v>
          </cell>
        </row>
        <row r="15310">
          <cell r="B15310" t="str">
            <v>TDI3B70</v>
          </cell>
          <cell r="D15310" t="str">
            <v>KARDIAN EVOLUTION TURBO FLEX AT 1.0</v>
          </cell>
          <cell r="F15310" t="str">
            <v>GVC4243/24</v>
          </cell>
          <cell r="G15310" t="str">
            <v>DEBORAH MORITA ACCIOLY LINS</v>
          </cell>
        </row>
        <row r="15311">
          <cell r="B15311" t="str">
            <v>TDQ0D84</v>
          </cell>
          <cell r="D15311" t="str">
            <v>T-CROSS 1.0 200 TSI 12V TOTAL FLEX 4P C/AR - AUTOMÁTICO</v>
          </cell>
          <cell r="F15311" t="str">
            <v>GVC4225/24</v>
          </cell>
          <cell r="G15311" t="str">
            <v>ALESSANDRO GONÇALVES TORLEZI</v>
          </cell>
        </row>
        <row r="15312">
          <cell r="B15312" t="str">
            <v>TDO9G16</v>
          </cell>
          <cell r="D15312" t="str">
            <v>ONIX LT 1.0 12V FLEX 4P C/AR</v>
          </cell>
          <cell r="F15312" t="str">
            <v>GVC2675/24</v>
          </cell>
          <cell r="G15312" t="str">
            <v>DELFINO PEDRO DA SILVA JUNIOR</v>
          </cell>
        </row>
        <row r="15313">
          <cell r="B15313" t="str">
            <v>TDJ7G28</v>
          </cell>
          <cell r="D15313" t="str">
            <v>T-CROSS HIGHLINE 1.4 250 TSI 16V TOTAL FLEX 4P C/AR - AUTOMÁTICO</v>
          </cell>
          <cell r="F15313" t="str">
            <v>GVC1792/24</v>
          </cell>
          <cell r="G15313" t="str">
            <v>DANIEL MARQUES TEIXEIRA HADAD</v>
          </cell>
        </row>
        <row r="15314">
          <cell r="B15314" t="str">
            <v>SYU6E22</v>
          </cell>
          <cell r="D15314" t="str">
            <v>COMPASS LONGITUDE 1.3 16V TURBO 270 FLEX 4P C/AR - AUTOMÁTICO</v>
          </cell>
          <cell r="F15314" t="str">
            <v>GVC0301/24</v>
          </cell>
          <cell r="G15314" t="str">
            <v>KORLOY DO BRASIL COMERCIO DE FERRAMENTAS LTDA</v>
          </cell>
        </row>
        <row r="15315">
          <cell r="B15315" t="str">
            <v>TDD8B86</v>
          </cell>
          <cell r="D15315" t="str">
            <v>KARDIAN EVOLUTION TURBO FLEX AT 1.0</v>
          </cell>
          <cell r="F15315" t="str">
            <v>GVC0249/24</v>
          </cell>
          <cell r="G15315" t="str">
            <v>BRUNO DE OLIVEIRA FIGUEIRO</v>
          </cell>
        </row>
        <row r="15316">
          <cell r="B15316" t="str">
            <v>TJD8C37</v>
          </cell>
          <cell r="D15316" t="str">
            <v>POLO TRACK 1.0 12V FLEX 4P C/AR</v>
          </cell>
          <cell r="F15316" t="str">
            <v>GVB9348/24</v>
          </cell>
          <cell r="G15316" t="str">
            <v>FABIO TERESSANI ALBIN</v>
          </cell>
        </row>
        <row r="15317">
          <cell r="B15317" t="str">
            <v>TZA2E02</v>
          </cell>
          <cell r="D15317" t="str">
            <v>FIORINO ENDURANCE FLEX 1.3</v>
          </cell>
          <cell r="F15317" t="str">
            <v>GVB9114/25</v>
          </cell>
          <cell r="G15317" t="str">
            <v>JESSICA CAVALHO FINK</v>
          </cell>
        </row>
        <row r="15318">
          <cell r="B15318" t="str">
            <v>TCY0F61</v>
          </cell>
          <cell r="D15318" t="str">
            <v>KARDIAN EVOLUTION TURBO FLEX AT 1.0</v>
          </cell>
          <cell r="F15318" t="str">
            <v>GVB8733/24</v>
          </cell>
          <cell r="G15318" t="str">
            <v>CESAR FLAUBIANO DA CRUZ CRISTALDO</v>
          </cell>
        </row>
        <row r="15319">
          <cell r="B15319" t="str">
            <v>SUC6I02</v>
          </cell>
          <cell r="D15319" t="str">
            <v>NIVUS COMFORTLINE 1.0 200 TSI 12V TOTAL FLEX 4P C/AR - AUTOMÁTICO</v>
          </cell>
          <cell r="F15319" t="str">
            <v>GVB7187/24</v>
          </cell>
          <cell r="G15319" t="str">
            <v>JOÃO PAULO ROCHA VÉLEZ</v>
          </cell>
        </row>
        <row r="15320">
          <cell r="B15320" t="str">
            <v>TCU9E22</v>
          </cell>
          <cell r="D15320" t="str">
            <v>HAVAL H6 HÍBRIDO PHEV19 AT 1.5</v>
          </cell>
          <cell r="F15320" t="str">
            <v>GVB6881/24</v>
          </cell>
          <cell r="G15320" t="str">
            <v>SILVIA BRUNELLI</v>
          </cell>
        </row>
        <row r="15321">
          <cell r="B15321" t="str">
            <v>SYI5H20</v>
          </cell>
          <cell r="D15321" t="str">
            <v>HB20S COMFORT 1.0 12V GDI TURBO FLEX 4P C/AR - AUTOMÁTICO</v>
          </cell>
          <cell r="F15321" t="str">
            <v>GVB5194/23</v>
          </cell>
          <cell r="G15321" t="str">
            <v>VENTI SOLUTION VENEZIANAS INDUSTRIAIS PERSONALIZADAS LTDA</v>
          </cell>
        </row>
        <row r="15322">
          <cell r="B15322" t="str">
            <v>SYL4C51</v>
          </cell>
          <cell r="D15322" t="str">
            <v>HB20S COMFORT PLUS TGDI FLEX AT 1.0</v>
          </cell>
          <cell r="F15322" t="str">
            <v>GVB5050/23</v>
          </cell>
          <cell r="G15322" t="str">
            <v>FABIANO CASTRO BUZZINI</v>
          </cell>
        </row>
        <row r="15323">
          <cell r="B15323" t="str">
            <v>SYJ5C10</v>
          </cell>
          <cell r="D15323" t="str">
            <v>VERSA ADVANCE 1.6 16V FLEX 4P C/AR - AUTOMÁTICO</v>
          </cell>
          <cell r="F15323" t="str">
            <v>GVB4834/23</v>
          </cell>
          <cell r="G15323" t="str">
            <v>VOTARY SOLUCOES EMPRESARIAIS LTDA</v>
          </cell>
        </row>
        <row r="15324">
          <cell r="B15324" t="str">
            <v>SSW3B10</v>
          </cell>
          <cell r="D15324" t="str">
            <v>POLO HIGHLINE 1.0 12V TSI FLEX 4P C/AR - AUTOMÁTICO</v>
          </cell>
          <cell r="F15324" t="str">
            <v>GVB4772/23</v>
          </cell>
          <cell r="G15324" t="str">
            <v>AUDAX DIAS RIBEIRO</v>
          </cell>
        </row>
        <row r="15325">
          <cell r="B15325" t="str">
            <v>SYI2I68</v>
          </cell>
          <cell r="D15325" t="str">
            <v>HB20 SENSE PLUS FLEX 1.0</v>
          </cell>
          <cell r="F15325" t="str">
            <v>GVB4771/23</v>
          </cell>
          <cell r="G15325" t="str">
            <v>MARCUS VINICIUS RUBORTONE</v>
          </cell>
        </row>
        <row r="15326">
          <cell r="B15326" t="str">
            <v>SYI2D84</v>
          </cell>
          <cell r="D15326" t="str">
            <v>CRETA PLATINUM SAFETY TGDI FLEX AT 1.0</v>
          </cell>
          <cell r="F15326" t="str">
            <v>GVB4544/23</v>
          </cell>
          <cell r="G15326" t="str">
            <v>MANOEL MARQUES DA SILVA</v>
          </cell>
        </row>
        <row r="15327">
          <cell r="B15327" t="str">
            <v>GCU2B91</v>
          </cell>
          <cell r="D15327" t="str">
            <v>NIVUS HIGHLINE 1.0 200 TSI 12V TOTAL FLEX 4P C/AR - AUTOMÁTICO</v>
          </cell>
          <cell r="F15327" t="str">
            <v>GVB4362/23</v>
          </cell>
          <cell r="G15327" t="str">
            <v>ELIANE GONCALVES FARIA SOARES</v>
          </cell>
        </row>
        <row r="15328">
          <cell r="B15328" t="str">
            <v>SYI1I41</v>
          </cell>
          <cell r="D15328" t="str">
            <v>HB20 COMFORT PLUS FLEX 1.0</v>
          </cell>
          <cell r="F15328" t="str">
            <v>GVB4333/23</v>
          </cell>
          <cell r="G15328" t="str">
            <v>MARCOS FABIO MARTINS</v>
          </cell>
        </row>
        <row r="15329">
          <cell r="B15329" t="str">
            <v>TDD0I50</v>
          </cell>
          <cell r="D15329" t="str">
            <v>ONIX PREMIER II 1.0 12V TURBO FLEX 4P C/AR - AUTOMÁTICO</v>
          </cell>
          <cell r="F15329" t="str">
            <v>GVB3960/24</v>
          </cell>
          <cell r="G15329" t="str">
            <v>GEO LOGISTICA LTDA</v>
          </cell>
        </row>
        <row r="15330">
          <cell r="B15330" t="str">
            <v>SYG9H78</v>
          </cell>
          <cell r="D15330" t="str">
            <v>STRADA ENDURANCE CP FLEX 1.3</v>
          </cell>
          <cell r="F15330" t="str">
            <v>GVB3954/23</v>
          </cell>
          <cell r="G15330" t="str">
            <v>ELETRO CLIMA TANGARA LTDA ME</v>
          </cell>
        </row>
        <row r="15331">
          <cell r="B15331" t="str">
            <v>SYG9H79</v>
          </cell>
          <cell r="D15331" t="str">
            <v>STRADA ENDURANCE CP FLEX 1.3</v>
          </cell>
          <cell r="F15331" t="str">
            <v>GVB3954/23</v>
          </cell>
          <cell r="G15331" t="str">
            <v>ELETRO CLIMA TANGARA LTDA ME</v>
          </cell>
        </row>
        <row r="15332">
          <cell r="B15332" t="str">
            <v>TCN4E74</v>
          </cell>
          <cell r="D15332" t="str">
            <v>C3 LIVE PACK 1.0 6V FLEX 4P C/AR</v>
          </cell>
          <cell r="F15332" t="str">
            <v>GVB3761/24</v>
          </cell>
          <cell r="G15332" t="str">
            <v>TATIANE MARLA GAROFALO</v>
          </cell>
        </row>
        <row r="15333">
          <cell r="B15333" t="str">
            <v>TDD3C50</v>
          </cell>
          <cell r="D15333" t="str">
            <v>SPIN PREMIER 7L 1.8 8V ECONOFLEX 4P C/AR - AUTOMÁTICO</v>
          </cell>
          <cell r="F15333" t="str">
            <v>GVB3612/24</v>
          </cell>
          <cell r="G15333" t="str">
            <v>I9 HOJE SOLUCOES EDUCACIONAIS E TECNOLOGICAS LTDA</v>
          </cell>
        </row>
        <row r="15334">
          <cell r="B15334" t="str">
            <v>SYF7B30</v>
          </cell>
          <cell r="D15334" t="str">
            <v>208 HATCH LIKE 1.0 6V FLEX 4P C/AR</v>
          </cell>
          <cell r="F15334" t="str">
            <v>GVB3534/23</v>
          </cell>
          <cell r="G15334" t="str">
            <v>JULIANA RAMOS CABRAL GONZAGA HEROLD</v>
          </cell>
        </row>
        <row r="15335">
          <cell r="B15335" t="str">
            <v>SYK9A22</v>
          </cell>
          <cell r="D15335" t="str">
            <v>ONIX LT 1.0 12V FLEX 4P C/AR</v>
          </cell>
          <cell r="F15335" t="str">
            <v>GVB3529/23</v>
          </cell>
          <cell r="G15335" t="str">
            <v>ALESSANDRA MENEZES ESTEVES</v>
          </cell>
        </row>
        <row r="15336">
          <cell r="B15336" t="str">
            <v>SYL5G43</v>
          </cell>
          <cell r="D15336" t="str">
            <v>CRETA COMFORT PLUS TGDI FLEX AT 1.0</v>
          </cell>
          <cell r="F15336" t="str">
            <v>GVB3054/23</v>
          </cell>
          <cell r="G15336" t="str">
            <v>FILIPE AUGUSTO SALES LIMA BEZERRA</v>
          </cell>
        </row>
        <row r="15337">
          <cell r="B15337" t="str">
            <v>SYH3C14</v>
          </cell>
          <cell r="D15337" t="str">
            <v>HB20S COMFORT PLUS TGDI FLEX AT 1.0</v>
          </cell>
          <cell r="F15337" t="str">
            <v>GVB2824/23</v>
          </cell>
          <cell r="G15337" t="str">
            <v>ABC CONSULTORIA INTERMEDIACAO LIMPEZA MONITORAMENTO E TELECOMUNICACOES LTDA</v>
          </cell>
        </row>
        <row r="15338">
          <cell r="B15338" t="str">
            <v>SYF6C42</v>
          </cell>
          <cell r="D15338" t="str">
            <v>STRADA ENDURANCE CP FLEX 1.3</v>
          </cell>
          <cell r="F15338" t="str">
            <v>GVB2812/23</v>
          </cell>
          <cell r="G15338" t="str">
            <v>IVAIR ANTNIO BRUNO</v>
          </cell>
        </row>
        <row r="15339">
          <cell r="B15339" t="str">
            <v>SYH3A95</v>
          </cell>
          <cell r="D15339" t="str">
            <v>CRETA ULTIMATE 2.0 16V FLEX 4P C/AR - AUTOMÁTICO</v>
          </cell>
          <cell r="F15339" t="str">
            <v>GVB2773/23</v>
          </cell>
          <cell r="G15339" t="str">
            <v>GABRIELA ANDRADE DE ABREU</v>
          </cell>
        </row>
        <row r="15340">
          <cell r="B15340" t="str">
            <v>SYG5A41</v>
          </cell>
          <cell r="D15340" t="str">
            <v>ARGO TREKKING FLEX AT 1.3 4P</v>
          </cell>
          <cell r="F15340" t="str">
            <v>GVB2492/23</v>
          </cell>
          <cell r="G15340" t="str">
            <v>LUCIANA DUARTE RODRIGUES FAVARO</v>
          </cell>
        </row>
        <row r="15341">
          <cell r="B15341" t="str">
            <v>SYF1B92</v>
          </cell>
          <cell r="D15341" t="str">
            <v>MONTANA LT TURBO FLEX 1.2 4P</v>
          </cell>
          <cell r="F15341" t="str">
            <v>GVB2215/23</v>
          </cell>
          <cell r="G15341" t="str">
            <v>CLAUDIA FERNANDES GONÇALVES</v>
          </cell>
        </row>
        <row r="15342">
          <cell r="B15342" t="str">
            <v>SYH3D20</v>
          </cell>
          <cell r="D15342" t="str">
            <v>HB20 PLATINUM PLUS 1.0 12V GDI TURBO FLEX 4P C/AR - AUTOMÁTICO</v>
          </cell>
          <cell r="F15342" t="str">
            <v>GVB1961/23</v>
          </cell>
          <cell r="G15342" t="str">
            <v>VICTOR HUGO A O MONTEL</v>
          </cell>
        </row>
        <row r="15343">
          <cell r="B15343" t="str">
            <v>SYF6C35</v>
          </cell>
          <cell r="D15343" t="str">
            <v>CRONOS PRECISION 1.3 8V FLEX 4P C/AR - AUTOMÁTICO</v>
          </cell>
          <cell r="F15343" t="str">
            <v>GVB1925/23</v>
          </cell>
          <cell r="G15343" t="str">
            <v>LUCY ANGELA R FIALHO</v>
          </cell>
        </row>
        <row r="15344">
          <cell r="B15344" t="str">
            <v>SYF1C13</v>
          </cell>
          <cell r="D15344" t="str">
            <v>VERSA ADVANCE 1.6 16V FLEX 4P C/AR - AUTOMÁTICO</v>
          </cell>
          <cell r="F15344" t="str">
            <v>GVB1790/23</v>
          </cell>
          <cell r="G15344" t="str">
            <v>WILSON CARVALHO FRANCA JUNIOR</v>
          </cell>
        </row>
        <row r="15345">
          <cell r="B15345" t="str">
            <v>SYH4B57</v>
          </cell>
          <cell r="D15345" t="str">
            <v>C3 LIVE PACK 1.0 6V FLEX 4P C/AR</v>
          </cell>
          <cell r="F15345" t="str">
            <v>GVB1715/23</v>
          </cell>
          <cell r="G15345" t="str">
            <v>MARIA ALEJANDRA DIAZ DE LEON</v>
          </cell>
        </row>
        <row r="15346">
          <cell r="B15346" t="str">
            <v>SJC1H81</v>
          </cell>
          <cell r="D15346" t="str">
            <v>KICKS ACTIVE 1.6 16V FLEX 4P C/AR - AUTOMÁTICO</v>
          </cell>
          <cell r="F15346" t="str">
            <v>GVB1644/23</v>
          </cell>
          <cell r="G15346" t="str">
            <v>ROBSON YUKIU GOMES KINOSHITA</v>
          </cell>
        </row>
        <row r="15347">
          <cell r="B15347" t="str">
            <v>SYE8E71</v>
          </cell>
          <cell r="D15347" t="str">
            <v>ONIX PLUS PREMIER II 1.0 12V TURBO FLEX 4P C/AR - AUTOMÁTICO</v>
          </cell>
          <cell r="F15347" t="str">
            <v>GVB1638/23</v>
          </cell>
          <cell r="G15347" t="str">
            <v>TISCIANA FERREIRA ARAUJO &amp; CIA LTDA</v>
          </cell>
        </row>
        <row r="15348">
          <cell r="B15348" t="str">
            <v>SYG5C67</v>
          </cell>
          <cell r="D15348" t="str">
            <v>ONIX LT 1.0 12V FLEX 4P C/AR</v>
          </cell>
          <cell r="F15348" t="str">
            <v>GVB1596/23</v>
          </cell>
          <cell r="G15348" t="str">
            <v>JOAO PAULO SOUZA</v>
          </cell>
        </row>
        <row r="15349">
          <cell r="B15349" t="str">
            <v>SYF6H63</v>
          </cell>
          <cell r="D15349" t="str">
            <v>RENEGADE LONGITUDE 1.3 16V TURBO 270 FLEX 4P C/AR - AUTOMÁTICO</v>
          </cell>
          <cell r="F15349" t="str">
            <v>GVB1066/23</v>
          </cell>
          <cell r="G15349" t="str">
            <v>CLEUSA ALVES MARTINS</v>
          </cell>
        </row>
        <row r="15350">
          <cell r="B15350" t="str">
            <v>SYH3E05</v>
          </cell>
          <cell r="D15350" t="str">
            <v>HB20 LIMITED PLUS FLEX 1.0</v>
          </cell>
          <cell r="F15350" t="str">
            <v>GVB1044/23</v>
          </cell>
          <cell r="G15350" t="str">
            <v>PAULO HENRIQUE BARBOSA PEGAS JUNIOR</v>
          </cell>
        </row>
        <row r="15351">
          <cell r="B15351" t="str">
            <v>SYD4G14</v>
          </cell>
          <cell r="D15351" t="str">
            <v>HB20 LIMITED PLUS FLEX 1.0</v>
          </cell>
          <cell r="F15351" t="str">
            <v>GVB0795/23</v>
          </cell>
          <cell r="G15351" t="str">
            <v>ONNA ECOMMERCE LTDA</v>
          </cell>
        </row>
        <row r="15352">
          <cell r="B15352" t="str">
            <v>SYF6D24</v>
          </cell>
          <cell r="D15352" t="str">
            <v>COMPASS LONGITUDE 1.3 16V TURBO 270 FLEX 4P C/AR - AUTOMÁTICO</v>
          </cell>
          <cell r="F15352" t="str">
            <v>GVB0684/23</v>
          </cell>
          <cell r="G15352" t="str">
            <v>FERNANDO ROGERIO RUSSO DE SALLES GUERRA</v>
          </cell>
        </row>
        <row r="15353">
          <cell r="B15353" t="str">
            <v>SYD8D25</v>
          </cell>
          <cell r="D15353" t="str">
            <v>ONIX PREMIER II 1.0 12V TURBO FLEX 4P C/AR - AUTOMÁTICO</v>
          </cell>
          <cell r="F15353" t="str">
            <v>GVB0465/23</v>
          </cell>
          <cell r="G15353" t="str">
            <v>VALDIR PEREIRA VAZ JUNIOR</v>
          </cell>
        </row>
        <row r="15354">
          <cell r="B15354" t="str">
            <v>SJC1I21</v>
          </cell>
          <cell r="D15354" t="str">
            <v>KICKS ACTIVE 1.6 16V FLEX 4P C/AR - AUTOMÁTICO</v>
          </cell>
          <cell r="F15354" t="str">
            <v>GVB0444/23</v>
          </cell>
          <cell r="G15354" t="str">
            <v>GM TECNOLOGIA E INFORMACAO LTDA</v>
          </cell>
        </row>
        <row r="15355">
          <cell r="B15355" t="str">
            <v>SJD3D46</v>
          </cell>
          <cell r="D15355" t="str">
            <v>T-CROSS HIGHLINE 1.4 250 TSI 16V TOTAL FLEX 4P C/AR - AUTOMÁTICO</v>
          </cell>
          <cell r="F15355" t="str">
            <v>GVB0401/23</v>
          </cell>
          <cell r="G15355" t="str">
            <v>VICTÓRIA LARA TEIXEIRA</v>
          </cell>
        </row>
        <row r="15356">
          <cell r="B15356" t="str">
            <v>SYD8C95</v>
          </cell>
          <cell r="D15356" t="str">
            <v>ONIX PLUS PREMIER II 1.0 12V TURBO FLEX 4P C/AR - AUTOMÁTICO</v>
          </cell>
          <cell r="F15356" t="str">
            <v>GVB0366/23</v>
          </cell>
          <cell r="G15356" t="str">
            <v>LUCIANA CORDEIRO DO NASCIMENTO</v>
          </cell>
        </row>
        <row r="15357">
          <cell r="B15357" t="str">
            <v>SYD5C07</v>
          </cell>
          <cell r="D15357" t="str">
            <v>MOBI LIKE 1.0 8V FLEX 4P C/AR</v>
          </cell>
          <cell r="F15357" t="str">
            <v>GVB0249/23</v>
          </cell>
          <cell r="G15357" t="str">
            <v>MIGUEL JORGE SEDA</v>
          </cell>
        </row>
        <row r="15358">
          <cell r="B15358" t="str">
            <v>SYF6H04</v>
          </cell>
          <cell r="D15358" t="str">
            <v>COMPASS LONGITUDE 1.3 16V TURBO 270 FLEX 4P C/AR - AUTOMÁTICO</v>
          </cell>
          <cell r="F15358" t="str">
            <v>GVA9944/23</v>
          </cell>
          <cell r="G15358" t="str">
            <v>HIGOR DE ANDRADE VIANA</v>
          </cell>
        </row>
        <row r="15359">
          <cell r="B15359" t="str">
            <v>SYD3B68</v>
          </cell>
          <cell r="D15359" t="str">
            <v>KICKS SENSE 1.6 16V FLEX 4P C/AR - AUTOMÁTICO</v>
          </cell>
          <cell r="F15359" t="str">
            <v>GVA9894/23</v>
          </cell>
          <cell r="G15359" t="str">
            <v>PETRA SANTOS CASTRO RANGEL</v>
          </cell>
        </row>
        <row r="15360">
          <cell r="B15360" t="str">
            <v>SYD8A11</v>
          </cell>
          <cell r="D15360" t="str">
            <v>CRETA ACTION 1.6 16V FLEX 4P C/AR - AUTOMÁTICO</v>
          </cell>
          <cell r="F15360" t="str">
            <v>GVA9891/23</v>
          </cell>
          <cell r="G15360" t="str">
            <v>MONICA PEDRASSI DE FRANCA LEITE</v>
          </cell>
        </row>
        <row r="15361">
          <cell r="B15361" t="str">
            <v>SJI4B62</v>
          </cell>
          <cell r="D15361" t="str">
            <v>HILUX CD SR 2.8 16V TURBO DIE 4X4 4P C/AR - AUTOMÁTICO</v>
          </cell>
          <cell r="F15361" t="str">
            <v>GVA9859/23</v>
          </cell>
          <cell r="G15361" t="str">
            <v>VETOR CONSTRUCAO E INCORPORACAO IMOBILIARIA LTDA</v>
          </cell>
        </row>
        <row r="15362">
          <cell r="B15362" t="str">
            <v>TCE5E67</v>
          </cell>
          <cell r="D15362" t="str">
            <v>ONIX LT 1.0 12V FLEX 4P C/AR</v>
          </cell>
          <cell r="F15362" t="str">
            <v>GVA9769/24</v>
          </cell>
          <cell r="G15362" t="str">
            <v>CERTARE ENGENHARIA E CONSULTORIA LTDA ME</v>
          </cell>
        </row>
        <row r="15363">
          <cell r="B15363" t="str">
            <v>TCG0C44</v>
          </cell>
          <cell r="D15363" t="str">
            <v>HAVAL H6 HÍBRIDO HEV2 AT 1.5</v>
          </cell>
          <cell r="F15363" t="str">
            <v>GVA9619/24</v>
          </cell>
          <cell r="G15363" t="str">
            <v>REGECOM MARKETING LTDA</v>
          </cell>
        </row>
        <row r="15364">
          <cell r="B15364" t="str">
            <v>TCG0C43</v>
          </cell>
          <cell r="D15364" t="str">
            <v>HAVAL H6 HÍBRIDO HEV2 AT 1.5</v>
          </cell>
          <cell r="F15364" t="str">
            <v>GVA9619/24</v>
          </cell>
          <cell r="G15364" t="str">
            <v>REGECOM MARKETING LTDA</v>
          </cell>
        </row>
        <row r="15365">
          <cell r="B15365" t="str">
            <v>SSU1I95</v>
          </cell>
          <cell r="D15365" t="str">
            <v>NIVUS HIGHLINE 1.0 200 TSI 12V TOTAL FLEX 4P C/AR - AUTOMÁTICO</v>
          </cell>
          <cell r="F15365" t="str">
            <v>GVA9371/23</v>
          </cell>
          <cell r="G15365" t="str">
            <v>ALEXANDRE DE PROENCA GUARDA</v>
          </cell>
        </row>
        <row r="15366">
          <cell r="B15366" t="str">
            <v>SJB6C93</v>
          </cell>
          <cell r="D15366" t="str">
            <v>POLO HIGHLINE 1.0 12V TSI FLEX 4P C/AR - AUTOMÁTICO</v>
          </cell>
          <cell r="F15366" t="str">
            <v>GVA8845/23</v>
          </cell>
          <cell r="G15366" t="str">
            <v>WELLINGTON SAMUEL SÉLES COELHO DE CARVALHO</v>
          </cell>
        </row>
        <row r="15367">
          <cell r="B15367" t="str">
            <v>SYD7I90</v>
          </cell>
          <cell r="D15367" t="str">
            <v>ONIX PREMIER II 1.0 12V TURBO FLEX 4P C/AR - AUTOMÁTICO</v>
          </cell>
          <cell r="F15367" t="str">
            <v>GVA8723/23</v>
          </cell>
          <cell r="G15367" t="str">
            <v>NAILSE TANUS FERREIRA</v>
          </cell>
        </row>
        <row r="15368">
          <cell r="B15368" t="str">
            <v>SYF6C40</v>
          </cell>
          <cell r="D15368" t="str">
            <v>STRADA ENDURANCE CP FLEX 1.3</v>
          </cell>
          <cell r="F15368" t="str">
            <v>GVA8709/23</v>
          </cell>
          <cell r="G15368" t="str">
            <v>IVAIR ANTNIO BRUNO</v>
          </cell>
        </row>
        <row r="15369">
          <cell r="B15369" t="str">
            <v>SJE2F64</v>
          </cell>
          <cell r="D15369" t="str">
            <v>ONIX PLUS LTZ 1.0 12V TURBO FLEX 4P C/AR - AUTOMÁTICO</v>
          </cell>
          <cell r="F15369" t="str">
            <v>GVA8576/23</v>
          </cell>
          <cell r="G15369" t="str">
            <v>ALEXANDRE RAMOS SANTANA PIMENTA</v>
          </cell>
        </row>
        <row r="15370">
          <cell r="B15370" t="str">
            <v>SYF6J40</v>
          </cell>
          <cell r="D15370" t="str">
            <v>NOVA STRADA FREEDOM CD 1.3 8V FLEX 4P C/AR</v>
          </cell>
          <cell r="F15370" t="str">
            <v>GVA8448/23</v>
          </cell>
          <cell r="G15370" t="str">
            <v>VAGNER WINK DE MIRANDA</v>
          </cell>
        </row>
        <row r="15371">
          <cell r="B15371" t="str">
            <v>SYC9E54</v>
          </cell>
          <cell r="D15371" t="str">
            <v>KWID ZEN 1.0 12V SCE FLEX 4P C/AR</v>
          </cell>
          <cell r="F15371" t="str">
            <v>GVA8225/23</v>
          </cell>
          <cell r="G15371" t="str">
            <v>32.798.800 FABIANA BENICIO FEROLLA</v>
          </cell>
        </row>
        <row r="15372">
          <cell r="B15372" t="str">
            <v>FCY2C94</v>
          </cell>
          <cell r="D15372" t="str">
            <v>T-CROSS HIGHLINE 1.4 250 TSI 16V TOTAL FLEX 4P C/AR - AUTOMÁTICO</v>
          </cell>
          <cell r="F15372" t="str">
            <v>GVA7865/23</v>
          </cell>
          <cell r="G15372" t="str">
            <v>ROGÉRIO BELÉM DE ASSIS</v>
          </cell>
        </row>
        <row r="15373">
          <cell r="B15373" t="str">
            <v>SYF6G28</v>
          </cell>
          <cell r="D15373" t="str">
            <v>RENEGADE LONGITUDE 1.3 16V TURBO 270 FLEX 4P C/AR - AUTOMÁTICO</v>
          </cell>
          <cell r="F15373" t="str">
            <v>GVA7646/23</v>
          </cell>
          <cell r="G15373" t="str">
            <v>RENAN RUFINO NOGUEIRA</v>
          </cell>
        </row>
        <row r="15374">
          <cell r="B15374" t="str">
            <v>STQ8C05</v>
          </cell>
          <cell r="D15374" t="str">
            <v>NIVUS HIGHLINE 1.0 200 TSI 12V TOTAL FLEX 4P C/AR - AUTOMÁTICO</v>
          </cell>
          <cell r="F15374" t="str">
            <v>GVA7532/23</v>
          </cell>
          <cell r="G15374" t="str">
            <v>BRUNA BEZZI KLEIN SUN</v>
          </cell>
        </row>
        <row r="15375">
          <cell r="B15375" t="str">
            <v>SYB0B39</v>
          </cell>
          <cell r="D15375" t="str">
            <v>HB20 COMFORT PLUS FLEX 1.0</v>
          </cell>
          <cell r="F15375" t="str">
            <v>GVA7321/23</v>
          </cell>
          <cell r="G15375" t="str">
            <v>MÔNICA GOULART ROCHA</v>
          </cell>
        </row>
        <row r="15376">
          <cell r="B15376" t="str">
            <v>STJ7F10</v>
          </cell>
          <cell r="D15376" t="str">
            <v>VIRTUS 12V TSI FLEX 1.0 4P</v>
          </cell>
          <cell r="F15376" t="str">
            <v>GVA7254/23</v>
          </cell>
          <cell r="G15376" t="str">
            <v>LUCAS VIDAL SOARES DE ANDRADE</v>
          </cell>
        </row>
        <row r="15377">
          <cell r="B15377" t="str">
            <v>GJN6A64</v>
          </cell>
          <cell r="D15377" t="str">
            <v>T-CROSS HIGHLINE 1.4 250 TSI 16V TOTAL FLEX 4P C/AR - AUTOMÁTICO</v>
          </cell>
          <cell r="F15377" t="str">
            <v>GVA7094/23</v>
          </cell>
          <cell r="G15377" t="str">
            <v>TRANSDEV DO BRASIL CONSULTORIA E INVESTIMENTO EM MOBILIDADE S.A</v>
          </cell>
        </row>
        <row r="15378">
          <cell r="B15378" t="str">
            <v>SYD8D57</v>
          </cell>
          <cell r="D15378" t="str">
            <v>ONIX PREMIER II 1.0 12V TURBO FLEX 4P C/AR - AUTOMÁTICO</v>
          </cell>
          <cell r="F15378" t="str">
            <v>GVA6568/23</v>
          </cell>
          <cell r="G15378" t="str">
            <v>NICOLAS KERSUL MENDES DA SILVA</v>
          </cell>
        </row>
        <row r="15379">
          <cell r="B15379" t="str">
            <v>SYD3C02</v>
          </cell>
          <cell r="D15379" t="str">
            <v>208 HATCH ACTIVE 1.6 16V FLEX 4P C/AR - AUTOMÁTICO</v>
          </cell>
          <cell r="F15379" t="str">
            <v>GVA6401/23</v>
          </cell>
          <cell r="G15379" t="str">
            <v>MARCELA CORRA MARTINS</v>
          </cell>
        </row>
        <row r="15380">
          <cell r="B15380" t="str">
            <v>PZB9A07</v>
          </cell>
          <cell r="D15380" t="str">
            <v>COMPASS LONGITUDE 1.3 16V TURBO 270 FLEX 4P C/AR - AUTOMÁTICO</v>
          </cell>
          <cell r="F15380" t="str">
            <v>GVA6323/23</v>
          </cell>
          <cell r="G15380" t="str">
            <v>FABIO COSTA CREMONESI</v>
          </cell>
        </row>
        <row r="15381">
          <cell r="B15381" t="str">
            <v>TCB9J76</v>
          </cell>
          <cell r="D15381" t="str">
            <v>COMPASS LONGITUDE 1.3 16V TURBO 270 FLEX 4P C/AR - AUTOMÁTICO</v>
          </cell>
          <cell r="F15381" t="str">
            <v>GVA5986/24</v>
          </cell>
          <cell r="G15381" t="str">
            <v>JESSIE MEDEIROS</v>
          </cell>
        </row>
        <row r="15382">
          <cell r="B15382" t="str">
            <v>EXJ5J42</v>
          </cell>
          <cell r="D15382" t="str">
            <v>T-CROSS HIGHLINE 1.4 250 TSI 16V TOTAL FLEX 4P C/AR - AUTOMÁTICO</v>
          </cell>
          <cell r="F15382" t="str">
            <v>GVA5882/23</v>
          </cell>
          <cell r="G15382" t="str">
            <v>LUCIENE ALVES DA SILVA SANTOS</v>
          </cell>
        </row>
        <row r="15383">
          <cell r="B15383" t="str">
            <v>TCC1H65</v>
          </cell>
          <cell r="D15383" t="str">
            <v>CRETA LIMITED SAFETY TGDI FLEX AT 1.0</v>
          </cell>
          <cell r="F15383" t="str">
            <v>GVA5752/24</v>
          </cell>
          <cell r="G15383" t="str">
            <v>LUBNORTE DISTRIBUIDOR DE LUBRIFICANTES LTDA</v>
          </cell>
        </row>
        <row r="15384">
          <cell r="B15384" t="str">
            <v>SYF7E15</v>
          </cell>
          <cell r="D15384" t="str">
            <v>MONTANA PREMIER TURBO FLEX AT 1.2 4P</v>
          </cell>
          <cell r="F15384" t="str">
            <v>GVA5717/23</v>
          </cell>
          <cell r="G15384" t="str">
            <v>RENAR AVELINO SILVA</v>
          </cell>
        </row>
        <row r="15385">
          <cell r="B15385" t="str">
            <v>TCR2D00</v>
          </cell>
          <cell r="D15385" t="str">
            <v>T-CROSS HIGHLINE 1.4 250 TSI 16V TOTAL FLEX 4P C/AR - AUTOMÁTICO</v>
          </cell>
          <cell r="F15385" t="str">
            <v>GVA5538/24</v>
          </cell>
          <cell r="G15385" t="str">
            <v>LUCAS ADÂO FERREIRA</v>
          </cell>
        </row>
        <row r="15386">
          <cell r="B15386" t="str">
            <v>SWG6B43</v>
          </cell>
          <cell r="D15386" t="str">
            <v>NIVUS HIGHLINE 1.0 200 TSI 12V TOTAL FLEX 4P C/AR - AUTOMÁTICO</v>
          </cell>
          <cell r="F15386" t="str">
            <v>GVA5442/23</v>
          </cell>
          <cell r="G15386" t="str">
            <v>FABIO TACLA</v>
          </cell>
        </row>
        <row r="15387">
          <cell r="B15387" t="str">
            <v>SIZ3A68</v>
          </cell>
          <cell r="D15387" t="str">
            <v>CRONOS DRIVE 1.3 8V FLEX 4P C/AR - AUTOMÁTICO</v>
          </cell>
          <cell r="F15387" t="str">
            <v>GVA5054/23</v>
          </cell>
          <cell r="G15387" t="str">
            <v>LUCIANA MACHADO SILVA</v>
          </cell>
        </row>
        <row r="15388">
          <cell r="B15388" t="str">
            <v>SYD3A59</v>
          </cell>
          <cell r="D15388" t="str">
            <v>TRACKER LT 1.0 12V TURBO FLEX 4P C/AR - AUTOMÁTICO</v>
          </cell>
          <cell r="F15388" t="str">
            <v>GVA4777/23</v>
          </cell>
          <cell r="G15388" t="str">
            <v>ELIO JOÃO JASKULSKI</v>
          </cell>
        </row>
        <row r="15389">
          <cell r="B15389" t="str">
            <v>SIX2H19</v>
          </cell>
          <cell r="D15389" t="str">
            <v>TRACKER LTZ 1.0 12V TURBO FLEX 4P C/AR - AUTOMÁTICO</v>
          </cell>
          <cell r="F15389" t="str">
            <v>GVA4348/23</v>
          </cell>
          <cell r="G15389" t="str">
            <v>POLYANA DE MARCHI GUAGNI DEI MARCOVALDI</v>
          </cell>
        </row>
        <row r="15390">
          <cell r="B15390" t="str">
            <v>TCL8G52</v>
          </cell>
          <cell r="D15390" t="str">
            <v>ARGO DRIVE 1.0 6V FLEX 4P C/AR</v>
          </cell>
          <cell r="F15390" t="str">
            <v>GVA4278/24</v>
          </cell>
          <cell r="G15390" t="str">
            <v>TALLES FERREIRA ALMEIDA</v>
          </cell>
        </row>
        <row r="15391">
          <cell r="B15391" t="str">
            <v>SYF6H14</v>
          </cell>
          <cell r="D15391" t="str">
            <v>RENEGADE LONGITUDE 1.3 16V TURBO 270 FLEX 4P C/AR - AUTOMÁTICO</v>
          </cell>
          <cell r="F15391" t="str">
            <v>GVA4234/23</v>
          </cell>
          <cell r="G15391" t="str">
            <v>JOÃO FERNANDO GUILHERME DA SILVA JEREMIAS</v>
          </cell>
        </row>
        <row r="15392">
          <cell r="B15392" t="str">
            <v>SYX6H43</v>
          </cell>
          <cell r="D15392" t="str">
            <v>RENEGADE LONGITUDE 1.3 16V TURBO 270 FLEX 4P C/AR - AUTOMÁTICO</v>
          </cell>
          <cell r="F15392" t="str">
            <v>GVA4107/24</v>
          </cell>
          <cell r="G15392" t="str">
            <v>MARIA DAS GRAÇAS BARBOSA BARROS</v>
          </cell>
        </row>
        <row r="15393">
          <cell r="B15393" t="str">
            <v>CUO5H49</v>
          </cell>
          <cell r="D15393" t="str">
            <v>POLO HIGHLINE 1.0 12V TSI FLEX 4P C/AR - AUTOMÁTICO</v>
          </cell>
          <cell r="F15393" t="str">
            <v>GVA3829/23</v>
          </cell>
          <cell r="G15393" t="str">
            <v>LUIS ROBERTO JORDÃO WAKIM</v>
          </cell>
        </row>
        <row r="15394">
          <cell r="B15394" t="str">
            <v>SHK8E72</v>
          </cell>
          <cell r="D15394" t="str">
            <v>COMMANDER LIMITED 7L 1.3 16V TURBO 270 FLEX 4P C/AR - AUTOMÁTICO</v>
          </cell>
          <cell r="F15394" t="str">
            <v>GVA3771/23</v>
          </cell>
          <cell r="G15394" t="str">
            <v>EDNA FIRMO PEREIRA DE ARAUJO</v>
          </cell>
        </row>
        <row r="15395">
          <cell r="B15395" t="str">
            <v>FIJ0E13</v>
          </cell>
          <cell r="D15395" t="str">
            <v>T-CROSS HIGHLINE 1.4 250 TSI 16V TOTAL FLEX 4P C/AR - AUTOMÁTICO</v>
          </cell>
          <cell r="F15395" t="str">
            <v>GVA3427/23</v>
          </cell>
          <cell r="G15395" t="str">
            <v>NELSON RODRIGUES COSTA NETO</v>
          </cell>
        </row>
        <row r="15396">
          <cell r="B15396" t="str">
            <v>TCK4C93</v>
          </cell>
          <cell r="D15396" t="str">
            <v>RAMPAGE REBEL TURBO DIE 4X4 AT 2.0</v>
          </cell>
          <cell r="F15396" t="str">
            <v>GVA3356/24</v>
          </cell>
          <cell r="G15396" t="str">
            <v>LAURA LÚCIA DA SILVA CAMPOS</v>
          </cell>
        </row>
        <row r="15397">
          <cell r="B15397" t="str">
            <v>SYF6D38</v>
          </cell>
          <cell r="D15397" t="str">
            <v>COMPASS LONGITUDE 1.3 16V TURBO 270 FLEX 4P C/AR - AUTOMÁTICO</v>
          </cell>
          <cell r="F15397" t="str">
            <v>GVA3326/23</v>
          </cell>
          <cell r="G15397" t="str">
            <v>NATÁLIA FREITAS ROSSI COLNAGO RODRIGUES</v>
          </cell>
        </row>
        <row r="15398">
          <cell r="B15398" t="str">
            <v>SIV3E67</v>
          </cell>
          <cell r="D15398" t="str">
            <v>HB20S COMFORT PLUS FLEX 1.0</v>
          </cell>
          <cell r="F15398" t="str">
            <v>GVA3311/23</v>
          </cell>
          <cell r="G15398" t="str">
            <v>ELIT INDUSTRIA DE TINTAS E REVESTIMENTOS LTDA</v>
          </cell>
        </row>
        <row r="15399">
          <cell r="B15399" t="str">
            <v>SJI4B54</v>
          </cell>
          <cell r="D15399" t="str">
            <v>MOBI LIKE 1.0 8V FLEX 4P C/AR</v>
          </cell>
          <cell r="F15399" t="str">
            <v>GVA3183/23</v>
          </cell>
          <cell r="G15399" t="str">
            <v>TURNKEY ENGENHARIA LTDA</v>
          </cell>
        </row>
        <row r="15400">
          <cell r="B15400" t="str">
            <v>SHN5I81</v>
          </cell>
          <cell r="D15400" t="str">
            <v>208 HATCH LIKE 1.0 6V FLEX 4P C/AR</v>
          </cell>
          <cell r="F15400" t="str">
            <v>GVA3056/23</v>
          </cell>
          <cell r="G15400" t="str">
            <v>HIDROTINTAS LTDA.</v>
          </cell>
        </row>
        <row r="15401">
          <cell r="B15401" t="str">
            <v>SYB8D26</v>
          </cell>
          <cell r="D15401" t="str">
            <v>SPIN PREMIER 7L 1.8 8V ECONOFLEX 4P C/AR - AUTOMÁTICO</v>
          </cell>
          <cell r="F15401" t="str">
            <v>GVA2846/23</v>
          </cell>
          <cell r="G15401" t="str">
            <v>SAMARA MARIA LINHARES LIMA</v>
          </cell>
        </row>
        <row r="15402">
          <cell r="B15402" t="str">
            <v>SIT8J24</v>
          </cell>
          <cell r="D15402" t="str">
            <v>CRETA ULTIMATE 2.0 16V FLEX 4P C/AR - AUTOMÁTICO</v>
          </cell>
          <cell r="F15402" t="str">
            <v>GVA2838/23</v>
          </cell>
          <cell r="G15402" t="str">
            <v>ILANIO JOSE CABRAL E CASTRO</v>
          </cell>
        </row>
        <row r="15403">
          <cell r="B15403" t="str">
            <v>SJD3D04</v>
          </cell>
          <cell r="D15403" t="str">
            <v>T-CROSS COMFORTLINE 1.0 200 TSI 12V TOTAL FLEX 4P C/AR - AUTOMÁTICO</v>
          </cell>
          <cell r="F15403" t="str">
            <v>GVA2443/23</v>
          </cell>
          <cell r="G15403" t="str">
            <v>WELLINGTON HENRIQUE MIRANDA</v>
          </cell>
        </row>
        <row r="15404">
          <cell r="B15404" t="str">
            <v>SYE8C72</v>
          </cell>
          <cell r="D15404" t="str">
            <v>TRACKER LT 1.0 12V TURBO FLEX 4P C/AR - AUTOMÁTICO</v>
          </cell>
          <cell r="F15404" t="str">
            <v>GVA1879/23</v>
          </cell>
          <cell r="G15404" t="str">
            <v>CORÁLIA MAZZITELLI MASLINKIEWICZ</v>
          </cell>
        </row>
        <row r="15405">
          <cell r="B15405" t="str">
            <v>ERV5G42</v>
          </cell>
          <cell r="D15405" t="str">
            <v>POLO COMFORTLINE 1.0 12V TSI FLEX 4P C/AR - AUTOMÁTICO</v>
          </cell>
          <cell r="F15405" t="str">
            <v>GVA1647/23</v>
          </cell>
          <cell r="G15405" t="str">
            <v>RENATO ALEX TEIXEIRA</v>
          </cell>
        </row>
        <row r="15406">
          <cell r="B15406" t="str">
            <v>UAI8F93</v>
          </cell>
          <cell r="D15406" t="str">
            <v>T-CROSS HIGHLINE 1.4 250 TSI 16V TOTAL FLEX 4P C/AR - AUTOMÁTICO</v>
          </cell>
          <cell r="F15406" t="str">
            <v>GVA1486/24</v>
          </cell>
          <cell r="G15406" t="str">
            <v>UBIRAJARA RODRIGUES CABREIRA JUNIOR</v>
          </cell>
        </row>
        <row r="15407">
          <cell r="B15407" t="str">
            <v>SIX5F46</v>
          </cell>
          <cell r="D15407" t="str">
            <v>ONIX PREMIER II 1.0 12V TURBO FLEX 4P C/AR - AUTOMÁTICO</v>
          </cell>
          <cell r="F15407" t="str">
            <v>GVA1344/23</v>
          </cell>
          <cell r="G15407" t="str">
            <v>FLAVIO ZAU DE SOUZA</v>
          </cell>
        </row>
        <row r="15408">
          <cell r="B15408" t="str">
            <v>SIZ7I49</v>
          </cell>
          <cell r="D15408" t="str">
            <v>ONIX PLUS PREMIER II 1.0 12V TURBO FLEX 4P C/AR - AUTOMÁTICO</v>
          </cell>
          <cell r="F15408" t="str">
            <v>GVA1179/23</v>
          </cell>
          <cell r="G15408" t="str">
            <v>DANIEL CASARO BARBOSA DE OLIVEIRA MOURA</v>
          </cell>
        </row>
        <row r="15409">
          <cell r="B15409" t="str">
            <v>SIQ9C91</v>
          </cell>
          <cell r="D15409" t="str">
            <v>TRACKER LT 1.0 12V TURBO FLEX 4P C/AR - AUTOMÁTICO</v>
          </cell>
          <cell r="F15409" t="str">
            <v>GVA0726/23</v>
          </cell>
          <cell r="G15409" t="str">
            <v>ALICE ACCIOLY LINS CAVALCANTI JUCA</v>
          </cell>
        </row>
        <row r="15410">
          <cell r="B15410" t="str">
            <v>SJE3F40</v>
          </cell>
          <cell r="D15410" t="str">
            <v>RENEGADE LONGITUDE 1.3 16V TURBO 270 FLEX 4P C/AR - AUTOMÁTICO</v>
          </cell>
          <cell r="F15410" t="str">
            <v>GVA0569/23</v>
          </cell>
          <cell r="G15410" t="str">
            <v>EMILIO JOSE MARQUARDT FILHO</v>
          </cell>
        </row>
        <row r="15411">
          <cell r="B15411" t="str">
            <v>TCV6C82</v>
          </cell>
          <cell r="D15411" t="str">
            <v>KICKS SENSE 1.6 16V FLEX 4P C/AR - AUTOMÁTICO</v>
          </cell>
          <cell r="F15411" t="str">
            <v>GVA0539/24</v>
          </cell>
          <cell r="G15411" t="str">
            <v>JORNADASAT SOLUCOES INTELIGENTES LTDA</v>
          </cell>
        </row>
        <row r="15412">
          <cell r="B15412" t="str">
            <v>QWY5715</v>
          </cell>
          <cell r="D15412" t="str">
            <v>MONTANA LS 1.4 8V ECONOFLEX 2P C/AR</v>
          </cell>
          <cell r="F15412" t="str">
            <v>CPQ0056/19</v>
          </cell>
          <cell r="G15412" t="str">
            <v>RESIDENCIAL ITATIBA COUNTRY CLUB</v>
          </cell>
        </row>
        <row r="15413">
          <cell r="B15413" t="str">
            <v>SYP7I67</v>
          </cell>
          <cell r="D15413" t="str">
            <v>STRADA ENDURANCE CP FLEX 1.3</v>
          </cell>
          <cell r="F15413" t="str">
            <v>CLB6106/25</v>
          </cell>
          <cell r="G15413" t="str">
            <v>ULTRA ENGENHARIA E CONSTRUCOES S.A.</v>
          </cell>
        </row>
        <row r="15414">
          <cell r="B15414" t="str">
            <v>SIQ0C24</v>
          </cell>
          <cell r="D15414" t="str">
            <v>NOVA STRADA ENDURANCE CABINE PLUS 1.4 8V FLEX 2P C/AR</v>
          </cell>
          <cell r="F15414" t="str">
            <v>CLB6106/25</v>
          </cell>
          <cell r="G15414" t="str">
            <v>ULTRA ENGENHARIA E CONSTRUCOES S.A.</v>
          </cell>
        </row>
        <row r="15415">
          <cell r="B15415" t="str">
            <v>SIQ0B39</v>
          </cell>
          <cell r="D15415" t="str">
            <v>NOVA STRADA ENDURANCE CABINE PLUS 1.4 8V FLEX 2P C/AR</v>
          </cell>
          <cell r="F15415" t="str">
            <v>CLB6106/25</v>
          </cell>
          <cell r="G15415" t="str">
            <v>ULTRA ENGENHARIA E CONSTRUCOES S.A.</v>
          </cell>
        </row>
        <row r="15416">
          <cell r="B15416" t="str">
            <v>SYN9F42</v>
          </cell>
          <cell r="D15416" t="str">
            <v>STRADA ENDURANCE CP FLEX 1.3</v>
          </cell>
          <cell r="F15416" t="str">
            <v>CLB6106/25</v>
          </cell>
          <cell r="G15416" t="str">
            <v>ULTRA ENGENHARIA E CONSTRUCOES S.A.</v>
          </cell>
        </row>
        <row r="15417">
          <cell r="B15417" t="str">
            <v>SYN9F29</v>
          </cell>
          <cell r="D15417" t="str">
            <v>STRADA ENDURANCE CP FLEX 1.3</v>
          </cell>
          <cell r="F15417" t="str">
            <v>CLB6106/25</v>
          </cell>
          <cell r="G15417" t="str">
            <v>ULTRA ENGENHARIA E CONSTRUCOES S.A.</v>
          </cell>
        </row>
        <row r="15418">
          <cell r="B15418" t="str">
            <v>SYN9F27</v>
          </cell>
          <cell r="D15418" t="str">
            <v>STRADA ENDURANCE CP FLEX 1.3</v>
          </cell>
          <cell r="F15418" t="str">
            <v>CLB6106/25</v>
          </cell>
          <cell r="G15418" t="str">
            <v>ULTRA ENGENHARIA E CONSTRUCOES S.A.</v>
          </cell>
        </row>
        <row r="15419">
          <cell r="B15419" t="str">
            <v>RMK9D03</v>
          </cell>
          <cell r="D15419" t="str">
            <v>HILUX CS 2.8 16V TURBO DIE 4X4 2P C/AR</v>
          </cell>
          <cell r="F15419" t="str">
            <v>CLB6106/25</v>
          </cell>
          <cell r="G15419" t="str">
            <v>ULTRA ENGENHARIA E CONSTRUCOES S.A.</v>
          </cell>
        </row>
        <row r="15420">
          <cell r="B15420" t="str">
            <v>RFY5B81</v>
          </cell>
          <cell r="D15420" t="str">
            <v>S10 CD LS 2.8 16V DIE 4X4 4P C/AR</v>
          </cell>
          <cell r="F15420" t="str">
            <v>CLB6106/25</v>
          </cell>
          <cell r="G15420" t="str">
            <v>ULTRA ENGENHARIA E CONSTRUCOES S.A.</v>
          </cell>
        </row>
        <row r="15421">
          <cell r="B15421" t="str">
            <v>RUU3I57</v>
          </cell>
          <cell r="D15421" t="str">
            <v>NOVA STRADA ENDURANCE CABINE PLUS 1.4 8V FLEX 2P C/AR</v>
          </cell>
          <cell r="F15421" t="str">
            <v>CLB5822/25</v>
          </cell>
          <cell r="G15421" t="str">
            <v>MEC Q COMERCIO E SERVICOS DE METROLOGIA INDUSTRIAL LTDA</v>
          </cell>
        </row>
        <row r="15422">
          <cell r="B15422" t="str">
            <v>SIX8G22</v>
          </cell>
          <cell r="D15422" t="str">
            <v>ONIX LT 1.0 12V FLEX 4P C/AR</v>
          </cell>
          <cell r="F15422" t="str">
            <v>CLB5817/25</v>
          </cell>
          <cell r="G15422" t="str">
            <v>ZERUST - PREVENCAO DE CORROSAO LTDA</v>
          </cell>
        </row>
        <row r="15423">
          <cell r="B15423" t="str">
            <v>RTD3J45</v>
          </cell>
          <cell r="D15423" t="str">
            <v>GRAND SIENA 1.4 EVO 8V FLEX 4P C/AR</v>
          </cell>
          <cell r="F15423" t="str">
            <v>CLB5802/25</v>
          </cell>
          <cell r="G15423" t="str">
            <v>BTA ADITIVOS LTDA</v>
          </cell>
        </row>
        <row r="15424">
          <cell r="B15424" t="str">
            <v>RUV2A12</v>
          </cell>
          <cell r="D15424" t="str">
            <v>NOVA STRADA ENDURANCE CABINE PLUS 1.4 8V FLEX 2P C/AR</v>
          </cell>
          <cell r="F15424" t="str">
            <v>CLB5671/25</v>
          </cell>
          <cell r="G15424" t="str">
            <v>ENOPS ENGENHARIA S/A.</v>
          </cell>
        </row>
        <row r="15425">
          <cell r="B15425" t="str">
            <v>RUQ3C57</v>
          </cell>
          <cell r="D15425" t="str">
            <v>TRACKER PREMIER 1.2 12V TURBO FLEX 4P C/AR - AUTOMÁTICO</v>
          </cell>
          <cell r="F15425" t="str">
            <v>CLB5648/25</v>
          </cell>
          <cell r="G15425" t="str">
            <v>SENIOR SISTEMAS S/A</v>
          </cell>
        </row>
        <row r="15426">
          <cell r="B15426" t="str">
            <v>RUR6F91</v>
          </cell>
          <cell r="D15426" t="str">
            <v>ONIX PLUS LTZ 1.0 12V TURBO FLEX 4P C/AR - AUTOMÁTICO</v>
          </cell>
          <cell r="F15426" t="str">
            <v>CLB5584/25</v>
          </cell>
          <cell r="G15426" t="str">
            <v>JOTAEME - FITAFER INDUSTRIA METALURGICA LTDA</v>
          </cell>
        </row>
        <row r="15427">
          <cell r="B15427" t="str">
            <v>FQB7C21</v>
          </cell>
          <cell r="D15427" t="str">
            <v>VOYAGE 1.0 MPI 12V TOTAL FLEX 4P C/AR</v>
          </cell>
          <cell r="F15427" t="str">
            <v>CLB5573/25</v>
          </cell>
          <cell r="G15427" t="str">
            <v>SAPORE S.A.</v>
          </cell>
        </row>
        <row r="15428">
          <cell r="B15428" t="str">
            <v>SIH3B35</v>
          </cell>
          <cell r="D15428" t="str">
            <v>ARGO 1.0 6V FLEX 4P C/AR</v>
          </cell>
          <cell r="F15428" t="str">
            <v>CLB5549/25</v>
          </cell>
          <cell r="G15428" t="str">
            <v>MINERVA S.A.</v>
          </cell>
        </row>
        <row r="15429">
          <cell r="B15429" t="str">
            <v>FPW7F72</v>
          </cell>
          <cell r="D15429" t="str">
            <v>NIVUS COMFORTLINE 1.0 200 TSI 12V TOTAL FLEX 4P C/AR - AUTOMÁTICO</v>
          </cell>
          <cell r="F15429" t="str">
            <v>CLB5409/25</v>
          </cell>
          <cell r="G15429" t="str">
            <v>BANCO DAYCOVAL S.A.</v>
          </cell>
        </row>
        <row r="15430">
          <cell r="B15430" t="str">
            <v>RVC3G80</v>
          </cell>
          <cell r="D15430" t="str">
            <v>KWID ZEN 1.0 12V SCE FLEX 4P C/AR</v>
          </cell>
          <cell r="F15430" t="str">
            <v>CLB5359/25</v>
          </cell>
          <cell r="G15430" t="str">
            <v>CABOCLO DISTRIBUIDOR LTDA</v>
          </cell>
        </row>
        <row r="15431">
          <cell r="B15431" t="str">
            <v>RVW5A09</v>
          </cell>
          <cell r="D15431" t="str">
            <v>COROLLA ALTIS PREMIUM 2.0 16V DOHC FLEX 4P C/AR - AUTOMÁTICO</v>
          </cell>
          <cell r="F15431" t="str">
            <v>CLB5161/25</v>
          </cell>
          <cell r="G15431" t="str">
            <v>GEODIS GERENCIAMENTO DE FRETES DO BRASIL LTDA</v>
          </cell>
        </row>
        <row r="15432">
          <cell r="B15432" t="str">
            <v>SIV9H56</v>
          </cell>
          <cell r="D15432" t="str">
            <v>ARGO 1.0 6V FLEX 4P C/AR</v>
          </cell>
          <cell r="F15432" t="str">
            <v>CLB5120/25</v>
          </cell>
          <cell r="G15432" t="str">
            <v>SOFTYS BRASIL LTDA.</v>
          </cell>
        </row>
        <row r="15433">
          <cell r="B15433" t="str">
            <v>TEC8B69</v>
          </cell>
          <cell r="D15433" t="str">
            <v>ARGO DRIVE 1.0 6V FLEX 4P C/AR</v>
          </cell>
          <cell r="F15433" t="str">
            <v>CLB4941/25</v>
          </cell>
          <cell r="G15433" t="str">
            <v>ASSOCIACAO ADMINISTRADORA DA CONECTIVIDADE DE ESCOLAS EACE</v>
          </cell>
        </row>
        <row r="15434">
          <cell r="B15434" t="str">
            <v>TEC8B68</v>
          </cell>
          <cell r="D15434" t="str">
            <v>ARGO DRIVE 1.0 6V FLEX 4P C/AR</v>
          </cell>
          <cell r="F15434" t="str">
            <v>CLB4941/25</v>
          </cell>
          <cell r="G15434" t="str">
            <v>ASSOCIACAO ADMINISTRADORA DA CONECTIVIDADE DE ESCOLAS EACE</v>
          </cell>
        </row>
        <row r="15435">
          <cell r="B15435" t="str">
            <v>TDZ7B17</v>
          </cell>
          <cell r="D15435" t="str">
            <v>ARGO DRIVE 1.0 6V FLEX 4P C/AR</v>
          </cell>
          <cell r="F15435" t="str">
            <v>CLB4941/25</v>
          </cell>
          <cell r="G15435" t="str">
            <v>ASSOCIACAO ADMINISTRADORA DA CONECTIVIDADE DE ESCOLAS EACE</v>
          </cell>
        </row>
        <row r="15436">
          <cell r="B15436" t="str">
            <v>RVX3A41</v>
          </cell>
          <cell r="D15436" t="str">
            <v>ONIX PLUS LTZ 1.0 12V TURBO FLEX 4P C/AR - AUTOMÁTICO</v>
          </cell>
          <cell r="F15436" t="str">
            <v>CLB4838/25</v>
          </cell>
          <cell r="G15436" t="str">
            <v>FEDRIGONI SELF-ADHESIVES DO BRASIL LTDA.</v>
          </cell>
        </row>
        <row r="15437">
          <cell r="B15437" t="str">
            <v>RTF5C57</v>
          </cell>
          <cell r="D15437" t="str">
            <v>ONIX LT 1.0 12V FLEX 4P C/AR</v>
          </cell>
          <cell r="F15437" t="str">
            <v>CLB4836/25</v>
          </cell>
          <cell r="G15437" t="str">
            <v>PROMINENT BRASIL LTDA</v>
          </cell>
        </row>
        <row r="15438">
          <cell r="B15438" t="str">
            <v>RTF5C56</v>
          </cell>
          <cell r="D15438" t="str">
            <v>ONIX LT 1.0 12V FLEX 4P C/AR</v>
          </cell>
          <cell r="F15438" t="str">
            <v>CLB4836/25</v>
          </cell>
          <cell r="G15438" t="str">
            <v>PROMINENT BRASIL LTDA</v>
          </cell>
        </row>
        <row r="15439">
          <cell r="B15439" t="str">
            <v>RUU6E69</v>
          </cell>
          <cell r="D15439" t="str">
            <v>MOBI LIKE 1.0 8V FLEX 4P C/AR</v>
          </cell>
          <cell r="F15439" t="str">
            <v>CLB4725/25</v>
          </cell>
          <cell r="G15439" t="str">
            <v>NOSSO CAMPO MAQUINAS AGRICOLAS LTDA</v>
          </cell>
        </row>
        <row r="15440">
          <cell r="B15440" t="str">
            <v>RUU6E60</v>
          </cell>
          <cell r="D15440" t="str">
            <v>MOBI LIKE 1.0 8V FLEX 4P C/AR</v>
          </cell>
          <cell r="F15440" t="str">
            <v>CLB4725/25</v>
          </cell>
          <cell r="G15440" t="str">
            <v>NOSSO CAMPO MAQUINAS AGRICOLAS LTDA</v>
          </cell>
        </row>
        <row r="15441">
          <cell r="B15441" t="str">
            <v>RUU6E72</v>
          </cell>
          <cell r="D15441" t="str">
            <v>MOBI LIKE 1.0 8V FLEX 4P C/AR</v>
          </cell>
          <cell r="F15441" t="str">
            <v>CLB4725/25</v>
          </cell>
          <cell r="G15441" t="str">
            <v>NOSSO CAMPO MAQUINAS AGRICOLAS LTDA</v>
          </cell>
        </row>
        <row r="15442">
          <cell r="B15442" t="str">
            <v>SYM0C80</v>
          </cell>
          <cell r="D15442" t="str">
            <v>CRONOS DRIVE 1.0 6V FLEX 4P C/AR</v>
          </cell>
          <cell r="F15442" t="str">
            <v>CLB4576/25</v>
          </cell>
          <cell r="G15442" t="str">
            <v>SALLVE COMERCIO DE COSMETICOS LTDA.</v>
          </cell>
        </row>
        <row r="15443">
          <cell r="B15443" t="str">
            <v>RUU6G06</v>
          </cell>
          <cell r="D15443" t="str">
            <v>NOVA STRADA ENDURANCE CABINE PLUS 1.4 8V FLEX 2P C/AR</v>
          </cell>
          <cell r="F15443" t="str">
            <v>CLB4569/25</v>
          </cell>
          <cell r="G15443" t="str">
            <v>MM DRONE LTDA</v>
          </cell>
        </row>
        <row r="15444">
          <cell r="B15444" t="str">
            <v>SYJ3H32</v>
          </cell>
          <cell r="D15444" t="str">
            <v>TORO VOLCANO 2.0 16V TURBO DIE 4X4 4P C/AR - AUTOMÁTICO</v>
          </cell>
          <cell r="F15444" t="str">
            <v>CLB4402/25</v>
          </cell>
          <cell r="G15444" t="str">
            <v>LALLEMAND SOLUCOES BIOLOGICAS LTDA</v>
          </cell>
        </row>
        <row r="15445">
          <cell r="B15445" t="str">
            <v>RVM2F42</v>
          </cell>
          <cell r="D15445" t="str">
            <v>OROCH PRO 1.6 16V SCE FLEX 4P C/AR</v>
          </cell>
          <cell r="F15445" t="str">
            <v>CLB4399/25</v>
          </cell>
          <cell r="G15445" t="str">
            <v>PAU BRASIL BAHIA COMERCIO DE MOTOS LTDA</v>
          </cell>
        </row>
        <row r="15446">
          <cell r="B15446" t="str">
            <v>RUN2A46</v>
          </cell>
          <cell r="D15446" t="str">
            <v>NOVA STRADA ENDURANCE CABINE PLUS 1.4 8V FLEX 2P C/AR</v>
          </cell>
          <cell r="F15446" t="str">
            <v>CLB4368/25</v>
          </cell>
          <cell r="G15446" t="str">
            <v>COOPERATIVA AGROINDUSTRIAL DE VARGINHA LTDA</v>
          </cell>
        </row>
        <row r="15447">
          <cell r="B15447" t="str">
            <v>SIR1C40</v>
          </cell>
          <cell r="D15447" t="str">
            <v>FIORINO ENDURANCE 1.4 EVO FLEX 2P C/AR</v>
          </cell>
          <cell r="F15447" t="str">
            <v>CLB4300/25</v>
          </cell>
          <cell r="G15447" t="str">
            <v>FISIOTERAPIA NOBRE LTDA</v>
          </cell>
        </row>
        <row r="15448">
          <cell r="B15448" t="str">
            <v>RVP4I45</v>
          </cell>
          <cell r="D15448" t="str">
            <v>NOVA STRADA FREEDOM CD 1.3 8V FLEX 4P C/AR</v>
          </cell>
          <cell r="F15448" t="str">
            <v>CLB4265/25</v>
          </cell>
          <cell r="G15448" t="str">
            <v>SPE SAUDE PRIMARIA BH S.A.</v>
          </cell>
        </row>
        <row r="15449">
          <cell r="B15449" t="str">
            <v>RVP4I43</v>
          </cell>
          <cell r="D15449" t="str">
            <v>NOVA STRADA FREEDOM CD 1.3 8V FLEX 4P C/AR</v>
          </cell>
          <cell r="F15449" t="str">
            <v>CLB4265/25</v>
          </cell>
          <cell r="G15449" t="str">
            <v>SPE SAUDE PRIMARIA BH S.A.</v>
          </cell>
        </row>
        <row r="15450">
          <cell r="B15450" t="str">
            <v>SHY2J29</v>
          </cell>
          <cell r="D15450" t="str">
            <v>SPIN PREMIER 7L 1.8 8V ECONOFLEX 4P C/AR - AUTOMÁTICO</v>
          </cell>
          <cell r="F15450" t="str">
            <v>CLB4176/25</v>
          </cell>
          <cell r="G15450" t="str">
            <v>COMPANHIA SUL AMERICANA DE PECUARIA LTDA</v>
          </cell>
        </row>
        <row r="15451">
          <cell r="B15451" t="str">
            <v>SII3F33</v>
          </cell>
          <cell r="D15451" t="str">
            <v>NOVA STRADA FREEDOM CD 1.3 8V FLEX 4P C/AR</v>
          </cell>
          <cell r="F15451" t="str">
            <v>CLB4176/25</v>
          </cell>
          <cell r="G15451" t="str">
            <v>COMPANHIA SUL AMERICANA DE PECUARIA LTDA</v>
          </cell>
        </row>
        <row r="15452">
          <cell r="B15452" t="str">
            <v>SYF9B34</v>
          </cell>
          <cell r="D15452" t="str">
            <v>RENEGADE LONGITUDE 1.3 16V TURBO 270 FLEX 4P C/AR - AUTOMÁTICO</v>
          </cell>
          <cell r="F15452" t="str">
            <v>CLB4160/25</v>
          </cell>
          <cell r="G15452" t="str">
            <v>IGM SERVICOS DE IMUNIZACOES HUMANAS LTDA</v>
          </cell>
        </row>
        <row r="15453">
          <cell r="B15453" t="str">
            <v>FCZ9C14</v>
          </cell>
          <cell r="D15453" t="str">
            <v>SAVEIRO ROBUST 1.6 8V TOTAL FLEX 2P C/AR</v>
          </cell>
          <cell r="F15453" t="str">
            <v>CLB4074/25</v>
          </cell>
          <cell r="G15453" t="str">
            <v>BTG PRODUTOS E SERVICOS LTDA</v>
          </cell>
        </row>
        <row r="15454">
          <cell r="B15454" t="str">
            <v>SSW6G12</v>
          </cell>
          <cell r="D15454" t="str">
            <v>SAVEIRO ROBUST 1.6 16V TOTAL FLEX 2P C/AR</v>
          </cell>
          <cell r="F15454" t="str">
            <v>CLB4056/25</v>
          </cell>
          <cell r="G15454" t="str">
            <v>CASA DA RACAO VETERINARIA LTDA</v>
          </cell>
        </row>
        <row r="15455">
          <cell r="B15455" t="str">
            <v>FHX8D91</v>
          </cell>
          <cell r="D15455" t="str">
            <v>SAVEIRO ROBUST 1.6 16V TOTAL FLEX 2P C/AR</v>
          </cell>
          <cell r="F15455" t="str">
            <v>CLB4056/25</v>
          </cell>
          <cell r="G15455" t="str">
            <v>CASA DA RACAO VETERINARIA LTDA</v>
          </cell>
        </row>
        <row r="15456">
          <cell r="B15456" t="str">
            <v>GCH9E36</v>
          </cell>
          <cell r="D15456" t="str">
            <v>GOL 1.0 MPI 12V FLEX 4P C/AR</v>
          </cell>
          <cell r="F15456" t="str">
            <v>CLB3933/25</v>
          </cell>
          <cell r="G15456" t="str">
            <v>AZZAS 2154 S.A</v>
          </cell>
        </row>
        <row r="15457">
          <cell r="B15457" t="str">
            <v>RNO7J88</v>
          </cell>
          <cell r="D15457" t="str">
            <v>GOL 1.0 MPI 12V FLEX 4P C/AR</v>
          </cell>
          <cell r="F15457" t="str">
            <v>CLB3933/25</v>
          </cell>
          <cell r="G15457" t="str">
            <v>AZZAS 2154 S.A</v>
          </cell>
        </row>
        <row r="15458">
          <cell r="B15458" t="str">
            <v>RNO7J97</v>
          </cell>
          <cell r="D15458" t="str">
            <v>GOL 1.0 MPI 12V FLEX 4P C/AR</v>
          </cell>
          <cell r="F15458" t="str">
            <v>CLB3933/25</v>
          </cell>
          <cell r="G15458" t="str">
            <v>AZZAS 2154 S.A</v>
          </cell>
        </row>
        <row r="15459">
          <cell r="B15459" t="str">
            <v>RNO7J91</v>
          </cell>
          <cell r="D15459" t="str">
            <v>GOL 1.0 MPI 12V FLEX 4P C/AR</v>
          </cell>
          <cell r="F15459" t="str">
            <v>CLB3933/25</v>
          </cell>
          <cell r="G15459" t="str">
            <v>AZZAS 2154 S.A</v>
          </cell>
        </row>
        <row r="15460">
          <cell r="B15460" t="str">
            <v>RVI7C86</v>
          </cell>
          <cell r="D15460" t="str">
            <v>NOVA STRADA FREEDOM CD 1.3 8V FLEX 4P C/AR</v>
          </cell>
          <cell r="F15460" t="str">
            <v>CLB3910/25</v>
          </cell>
          <cell r="G15460" t="str">
            <v>SPE INOVA BH S/A</v>
          </cell>
        </row>
        <row r="15461">
          <cell r="B15461" t="str">
            <v>SJE4B25</v>
          </cell>
          <cell r="D15461" t="str">
            <v>ONIX PLUS LTZ 1.0 12V TURBO FLEX 4P C/AR - AUTOMÁTICO</v>
          </cell>
          <cell r="F15461" t="str">
            <v>CLB3839/25</v>
          </cell>
          <cell r="G15461" t="str">
            <v>GOLFINHO 10 SERVIÇOS AUTOMOTIVOS II LTDA</v>
          </cell>
        </row>
        <row r="15462">
          <cell r="B15462" t="str">
            <v>SHP6G86</v>
          </cell>
          <cell r="D15462" t="str">
            <v>ARGO 1.0 6V FLEX 4P C/AR</v>
          </cell>
          <cell r="F15462" t="str">
            <v>CLB3828/25</v>
          </cell>
          <cell r="G15462" t="str">
            <v>ULTRACARGO LOGISTICA S.A.</v>
          </cell>
        </row>
        <row r="15463">
          <cell r="B15463" t="str">
            <v>GIJ3C24</v>
          </cell>
          <cell r="D15463" t="str">
            <v>GOL 1.0 MPI 12V FLEX 4P C/AR</v>
          </cell>
          <cell r="F15463" t="str">
            <v>CLB3775/25</v>
          </cell>
          <cell r="G15463" t="str">
            <v>FENIX PERFURACAO E CORTE LTDA</v>
          </cell>
        </row>
        <row r="15464">
          <cell r="B15464" t="str">
            <v>RUV9H08</v>
          </cell>
          <cell r="D15464" t="str">
            <v>RANGER XL CS 2.2 DIE 4X4 2P C/AR</v>
          </cell>
          <cell r="F15464" t="str">
            <v>CLB3559/25</v>
          </cell>
          <cell r="G15464" t="str">
            <v>NOVA PIRATININGA EMPREENDIMENTOS, PARTICIPACOES E INCORPORACOES LTDA</v>
          </cell>
        </row>
        <row r="15465">
          <cell r="B15465" t="str">
            <v>SYD4H44</v>
          </cell>
          <cell r="D15465" t="str">
            <v>FIORINO ENDURANCE 1.4 EVO FLEX 2P C/AR</v>
          </cell>
          <cell r="F15465" t="str">
            <v>CLB3452/25</v>
          </cell>
          <cell r="G15465" t="str">
            <v>SISTEMILK CONFORTO E BEM- ESTAR ANIMAL LTDA</v>
          </cell>
        </row>
        <row r="15466">
          <cell r="B15466" t="str">
            <v>RUD2B25</v>
          </cell>
          <cell r="D15466" t="str">
            <v>MOBI LIKE 1.0 8V FLEX 4P C/AR</v>
          </cell>
          <cell r="F15466" t="str">
            <v>CLB3246/25</v>
          </cell>
          <cell r="G15466" t="str">
            <v>ALIANCA MEDICAMENTOS LTDA</v>
          </cell>
        </row>
        <row r="15467">
          <cell r="B15467" t="str">
            <v>STO4B46</v>
          </cell>
          <cell r="D15467" t="str">
            <v>T-CROSS HIGHLINE 1.4 250 TSI 16V TOTAL FLEX 4P C/AR - AUTOMÁTICO</v>
          </cell>
          <cell r="F15467" t="str">
            <v>CLB3200/25</v>
          </cell>
          <cell r="G15467" t="str">
            <v>MM AUDIOLOGIA - COMERCIO DE APARELHOS AUDITIVOS LTDA</v>
          </cell>
        </row>
        <row r="15468">
          <cell r="B15468" t="str">
            <v>PZB1J09</v>
          </cell>
          <cell r="D15468" t="str">
            <v>SPIN PREMIER 7L 1.8 8V ECONOFLEX 4P C/AR - AUTOMÁTICO</v>
          </cell>
          <cell r="F15468" t="str">
            <v>CLB3199/25</v>
          </cell>
          <cell r="G15468" t="str">
            <v>CIX CITIZEN EXPERIENCE S/A</v>
          </cell>
        </row>
        <row r="15469">
          <cell r="B15469" t="str">
            <v>RTJ7B21</v>
          </cell>
          <cell r="D15469" t="str">
            <v>LOGAN ZEN 1.6 16V SCE FLEX 4P C/AR</v>
          </cell>
          <cell r="F15469" t="str">
            <v>CLB3181/25</v>
          </cell>
          <cell r="G15469" t="str">
            <v>TALENTOS SUPERMERCADO LTDA</v>
          </cell>
        </row>
        <row r="15470">
          <cell r="B15470" t="str">
            <v>RTJ7B22</v>
          </cell>
          <cell r="D15470" t="str">
            <v>LOGAN ZEN 1.6 16V SCE FLEX 4P C/AR</v>
          </cell>
          <cell r="F15470" t="str">
            <v>CLB3181/25</v>
          </cell>
          <cell r="G15470" t="str">
            <v>TALENTOS SUPERMERCADO LTDA</v>
          </cell>
        </row>
        <row r="15471">
          <cell r="B15471" t="str">
            <v>RTJ7A65</v>
          </cell>
          <cell r="D15471" t="str">
            <v>LOGAN ZEN 1.6 16V SCE FLEX 4P C/AR</v>
          </cell>
          <cell r="F15471" t="str">
            <v>CLB3181/25</v>
          </cell>
          <cell r="G15471" t="str">
            <v>TALENTOS SUPERMERCADO LTDA</v>
          </cell>
        </row>
        <row r="15472">
          <cell r="B15472" t="str">
            <v>RUB2A71</v>
          </cell>
          <cell r="D15472" t="str">
            <v>HB20S PLATINUM 1.0 12V GDI TURBO FLEX 4P C/AR - AUTOMÁTICO</v>
          </cell>
          <cell r="F15472" t="str">
            <v>CLB3126/25</v>
          </cell>
          <cell r="G15472" t="str">
            <v>VETTA QUIMICA IMPORTACAO E EXPORTACAO LTDA</v>
          </cell>
        </row>
        <row r="15473">
          <cell r="B15473" t="str">
            <v>RVF6G19</v>
          </cell>
          <cell r="D15473" t="str">
            <v>KWID ZEN 1.0 12V SCE FLEX 4P C/AR</v>
          </cell>
          <cell r="F15473" t="str">
            <v>CLB2734/25</v>
          </cell>
          <cell r="G15473" t="str">
            <v>DUACO EMPREENDIMENTOS E ADMINISTRACAO DE IMOVEIS LTDA</v>
          </cell>
        </row>
        <row r="15474">
          <cell r="B15474" t="str">
            <v>RUB9H09</v>
          </cell>
          <cell r="D15474" t="str">
            <v>MOBI LIKE 1.0 8V FLEX 4P C/AR</v>
          </cell>
          <cell r="F15474" t="str">
            <v>CLB2705/25</v>
          </cell>
          <cell r="G15474" t="str">
            <v>SKYMARK GERENCIAMENTO DE RISCOS LTDA</v>
          </cell>
        </row>
        <row r="15475">
          <cell r="B15475" t="str">
            <v>RUB9G16</v>
          </cell>
          <cell r="D15475" t="str">
            <v>MOBI LIKE 1.0 8V FLEX 4P C/AR</v>
          </cell>
          <cell r="F15475" t="str">
            <v>CLB2705/25</v>
          </cell>
          <cell r="G15475" t="str">
            <v>SKYMARK GERENCIAMENTO DE RISCOS LTDA</v>
          </cell>
        </row>
        <row r="15476">
          <cell r="B15476" t="str">
            <v>RUB9G22</v>
          </cell>
          <cell r="D15476" t="str">
            <v>MOBI LIKE 1.0 8V FLEX 4P C/AR</v>
          </cell>
          <cell r="F15476" t="str">
            <v>CLB2705/25</v>
          </cell>
          <cell r="G15476" t="str">
            <v>SKYMARK GERENCIAMENTO DE RISCOS LTDA</v>
          </cell>
        </row>
        <row r="15477">
          <cell r="B15477" t="str">
            <v>RUB9H07</v>
          </cell>
          <cell r="D15477" t="str">
            <v>MOBI LIKE 1.0 8V FLEX 4P C/AR</v>
          </cell>
          <cell r="F15477" t="str">
            <v>CLB2705/25</v>
          </cell>
          <cell r="G15477" t="str">
            <v>SKYMARK GERENCIAMENTO DE RISCOS LTDA</v>
          </cell>
        </row>
        <row r="15478">
          <cell r="B15478" t="str">
            <v>RUB9G97</v>
          </cell>
          <cell r="D15478" t="str">
            <v>MOBI LIKE 1.0 8V FLEX 4P C/AR</v>
          </cell>
          <cell r="F15478" t="str">
            <v>CLB2705/25</v>
          </cell>
          <cell r="G15478" t="str">
            <v>SKYMARK GERENCIAMENTO DE RISCOS LTDA</v>
          </cell>
        </row>
        <row r="15479">
          <cell r="B15479" t="str">
            <v>FCC0J61</v>
          </cell>
          <cell r="D15479" t="str">
            <v>SAVEIRO ROBUST 1.6 8V TOTAL FLEX 2P C/AR</v>
          </cell>
          <cell r="F15479" t="str">
            <v>CLB2606/25</v>
          </cell>
          <cell r="G15479" t="str">
            <v>APAGRI - CONSULTORIA AGRONOMICA S.A</v>
          </cell>
        </row>
        <row r="15480">
          <cell r="B15480" t="str">
            <v>RNY8I38</v>
          </cell>
          <cell r="D15480" t="str">
            <v>ONIX LT 1.0 12V FLEX 4P C/AR</v>
          </cell>
          <cell r="F15480" t="str">
            <v>CLB2570/25</v>
          </cell>
          <cell r="G15480" t="str">
            <v>SMITHS BRASIL LTDA</v>
          </cell>
        </row>
        <row r="15481">
          <cell r="B15481" t="str">
            <v>SJH5H79</v>
          </cell>
          <cell r="D15481" t="str">
            <v>COMPASS LONGITUDE 1.3 16V TURBO 270 FLEX 4P C/AR - AUTOMÁTICO</v>
          </cell>
          <cell r="F15481" t="str">
            <v>CLB2479/25</v>
          </cell>
          <cell r="G15481" t="str">
            <v>SONACA BRASIL LTDA</v>
          </cell>
        </row>
        <row r="15482">
          <cell r="B15482" t="str">
            <v>TCD5A02</v>
          </cell>
          <cell r="D15482" t="str">
            <v>MOBI LIKE 1.0 8V FLEX 4P C/AR</v>
          </cell>
          <cell r="F15482" t="str">
            <v>CLB2328/25</v>
          </cell>
          <cell r="G15482" t="str">
            <v>BK CONSULTORIA E SERVICOS LTDA</v>
          </cell>
        </row>
        <row r="15483">
          <cell r="B15483" t="str">
            <v>RTI9F53</v>
          </cell>
          <cell r="D15483" t="str">
            <v>HB20S EVOLUTION 1.0 12V FLEX 4P C/AR</v>
          </cell>
          <cell r="F15483" t="str">
            <v>CLB2285/25</v>
          </cell>
          <cell r="G15483" t="str">
            <v>PREVER SERVICOS POSTUMOS LTDA</v>
          </cell>
        </row>
        <row r="15484">
          <cell r="B15484" t="str">
            <v>RNO1B82</v>
          </cell>
          <cell r="D15484" t="str">
            <v>GOL 1.0 MPI 12V FLEX 4P C/AR</v>
          </cell>
          <cell r="F15484" t="str">
            <v>CLB1876/25</v>
          </cell>
          <cell r="G15484" t="str">
            <v>ZZSAP INDUSTRIA E COMERCIO DE CALCADOS LTDA</v>
          </cell>
        </row>
        <row r="15485">
          <cell r="B15485" t="str">
            <v>ESQ1E11</v>
          </cell>
          <cell r="D15485" t="str">
            <v>GOL 1.0 MPI 12V FLEX 4P C/AR</v>
          </cell>
          <cell r="F15485" t="str">
            <v>CLB1766/25</v>
          </cell>
          <cell r="G15485" t="str">
            <v>FAST SHOP S.A</v>
          </cell>
        </row>
        <row r="15486">
          <cell r="B15486" t="str">
            <v>FHX4H75</v>
          </cell>
          <cell r="D15486" t="str">
            <v>T-CROSS 1.0 200 TSI 12V TOTAL FLEX 4P C/AR - AUTOMÁTICO</v>
          </cell>
          <cell r="F15486" t="str">
            <v>CLB1626/25</v>
          </cell>
          <cell r="G15486" t="str">
            <v>MDS CORRETORA E ADMINISTRADORA DE SEGUROS S.A.</v>
          </cell>
        </row>
        <row r="15487">
          <cell r="B15487" t="str">
            <v>SHG3I73</v>
          </cell>
          <cell r="D15487" t="str">
            <v>RENEGADE LONGITUDE 1.3 16V TURBO 270 FLEX 4P C/AR - AUTOMÁTICO</v>
          </cell>
          <cell r="F15487" t="str">
            <v>CLB1512/25</v>
          </cell>
          <cell r="G15487" t="str">
            <v>CAC ENGENHARIA S/A</v>
          </cell>
        </row>
        <row r="15488">
          <cell r="B15488" t="str">
            <v>SHI6I56</v>
          </cell>
          <cell r="D15488" t="str">
            <v>HB20S COMFORT 1.0 12V GDI TURBO FLEX 4P C/AR - AUTOMÁTICO</v>
          </cell>
          <cell r="F15488" t="str">
            <v>CLB1512/25</v>
          </cell>
          <cell r="G15488" t="str">
            <v>CAC ENGENHARIA S/A</v>
          </cell>
        </row>
        <row r="15489">
          <cell r="B15489" t="str">
            <v>SYQ1J66</v>
          </cell>
          <cell r="D15489" t="str">
            <v>PULSE AUDACE 1.0 12V TURBO 200 FLEX 4P C/AR - AUTOMÁTICO</v>
          </cell>
          <cell r="F15489" t="str">
            <v>CLB1507/25</v>
          </cell>
          <cell r="G15489" t="str">
            <v>IRRICONTROL CONTROLE INTELIGENTE DE IRRIGACAO S.A</v>
          </cell>
        </row>
        <row r="15490">
          <cell r="B15490" t="str">
            <v>RVT5A11</v>
          </cell>
          <cell r="D15490" t="str">
            <v>COMMANDER LIMITED 7L 2.0 16V TURBO DIE 4X4 4P C/AR - AUTOMÁTICO</v>
          </cell>
          <cell r="F15490" t="str">
            <v>CLB1254/25</v>
          </cell>
          <cell r="G15490" t="str">
            <v>SIEMENS HEALTHCARE DIAGNOSTICOS LTDA</v>
          </cell>
        </row>
        <row r="15491">
          <cell r="B15491" t="str">
            <v>RNX3A09</v>
          </cell>
          <cell r="D15491" t="str">
            <v>ARGO DRIVE 1.0 6V FLEX 4P C/AR</v>
          </cell>
          <cell r="F15491" t="str">
            <v>CLB1161/25</v>
          </cell>
          <cell r="G15491" t="str">
            <v>NELSON AFFONSO CRISSANTO DA COSTA JUNIOR</v>
          </cell>
        </row>
        <row r="15492">
          <cell r="B15492" t="str">
            <v>RTL3I76</v>
          </cell>
          <cell r="D15492" t="str">
            <v>208 HATCH ALLURE 1.6 16V FLEX 4P C/AR - AUTOMÁTICO</v>
          </cell>
          <cell r="F15492" t="str">
            <v>CLB1111/25</v>
          </cell>
          <cell r="G15492" t="str">
            <v>FABIO GERSON SAN GABRIEL DA SILVA</v>
          </cell>
        </row>
        <row r="15493">
          <cell r="B15493" t="str">
            <v>RTA9H64</v>
          </cell>
          <cell r="D15493" t="str">
            <v>KWID INTENSE 1.0 12V SCE FLEX 4P C/AR</v>
          </cell>
          <cell r="F15493" t="str">
            <v>CLB0877/25</v>
          </cell>
          <cell r="G15493" t="str">
            <v>ALEXANDRE DIAS DE MATTOS</v>
          </cell>
        </row>
        <row r="15494">
          <cell r="B15494" t="str">
            <v>RHA4C42</v>
          </cell>
          <cell r="D15494" t="str">
            <v>COMPASS LONGITUDE 1.3 16V TURBO 270 FLEX 4P C/AR - AUTOMÁTICO</v>
          </cell>
          <cell r="F15494" t="str">
            <v>CLB0870/25</v>
          </cell>
          <cell r="G15494" t="str">
            <v>IURY VICENTE BORGES CAMOZZI</v>
          </cell>
        </row>
        <row r="15495">
          <cell r="B15495" t="str">
            <v>RTL6B21</v>
          </cell>
          <cell r="D15495" t="str">
            <v>ONIX PLUS LTZ 1.0 12V TURBO FLEX 4P C/AR</v>
          </cell>
          <cell r="F15495" t="str">
            <v>CLA8504/25</v>
          </cell>
          <cell r="G15495" t="str">
            <v>LEONAM PEREIRA DIAS</v>
          </cell>
        </row>
        <row r="15496">
          <cell r="B15496" t="str">
            <v>RTH1F69</v>
          </cell>
          <cell r="D15496" t="str">
            <v>COMPASS LIMITED 1.3 16V TURBO 270 FLEX 4P C/AR - AUTOMÁTICO</v>
          </cell>
          <cell r="F15496" t="str">
            <v>CLA8131/25</v>
          </cell>
          <cell r="G15496" t="str">
            <v>FERNANDO ADOLPHO</v>
          </cell>
        </row>
        <row r="15497">
          <cell r="B15497" t="str">
            <v>RTH1F59</v>
          </cell>
          <cell r="D15497" t="str">
            <v>COMPASS LONGITUDE 2.0 16V TURBO DIE 4X4 4P C/AR - AUTOMÁTICO</v>
          </cell>
          <cell r="F15497" t="str">
            <v>CLA7609/25</v>
          </cell>
          <cell r="G15497" t="str">
            <v>ELIZABETH DETONE FAUSTINI BRASIL</v>
          </cell>
        </row>
        <row r="15498">
          <cell r="B15498" t="str">
            <v>RTH0B64</v>
          </cell>
          <cell r="D15498" t="str">
            <v>ONIX JOY PLUS BLACK 1.0 8V FLEX 4P C/AR</v>
          </cell>
          <cell r="F15498" t="str">
            <v>CLA7229/25</v>
          </cell>
          <cell r="G15498" t="str">
            <v>DANILO DE FREITAS</v>
          </cell>
        </row>
        <row r="15499">
          <cell r="B15499" t="str">
            <v>RTJ5E11</v>
          </cell>
          <cell r="D15499" t="str">
            <v>KWID ZEN 1.0 12V SCE FLEX 4P C/AR</v>
          </cell>
          <cell r="F15499" t="str">
            <v>CLA6904/25</v>
          </cell>
          <cell r="G15499" t="str">
            <v>WILLIAM FREITAS SANTOS</v>
          </cell>
        </row>
        <row r="15500">
          <cell r="B15500" t="str">
            <v>RTJ4E17</v>
          </cell>
          <cell r="D15500" t="str">
            <v>ARGO 1.0 6V FLEX 4P C/AR</v>
          </cell>
          <cell r="F15500" t="str">
            <v>CLA6244/25</v>
          </cell>
          <cell r="G15500" t="str">
            <v>JOEL ROBERTO SAGGIORO MOLAN</v>
          </cell>
        </row>
        <row r="15501">
          <cell r="B15501" t="str">
            <v>RTL9I38</v>
          </cell>
          <cell r="D15501" t="str">
            <v>ARGO DRIVE 1.0 6V FLEX 4P C/AR</v>
          </cell>
          <cell r="F15501" t="str">
            <v>CLA6051/25</v>
          </cell>
          <cell r="G15501" t="str">
            <v>MAURICIO TADEU SANCHES</v>
          </cell>
        </row>
        <row r="15502">
          <cell r="B15502" t="str">
            <v>RTM6C05</v>
          </cell>
          <cell r="D15502" t="str">
            <v>HB20 VISION 1.0 12V FLEX 4P C/AR</v>
          </cell>
          <cell r="F15502" t="str">
            <v>CLA4818/25</v>
          </cell>
          <cell r="G15502" t="str">
            <v>LEANDRO FARIAS ANDRADE</v>
          </cell>
        </row>
        <row r="15503">
          <cell r="B15503" t="str">
            <v>RTD4J14</v>
          </cell>
          <cell r="D15503" t="str">
            <v>ONIX JOY PLUS BLACK 1.0 8V FLEX 4P C/AR</v>
          </cell>
          <cell r="F15503" t="str">
            <v>CLA4623/25</v>
          </cell>
          <cell r="G15503" t="str">
            <v>VILBERTO SEGUNDO</v>
          </cell>
        </row>
        <row r="15504">
          <cell r="B15504" t="str">
            <v>SJI1J80</v>
          </cell>
          <cell r="D15504" t="str">
            <v>STRADA ENDURANCE CP FLEX 1.3</v>
          </cell>
          <cell r="F15504" t="str">
            <v>CLA2730/25</v>
          </cell>
          <cell r="G15504" t="str">
            <v>AGROPECUARIA LABRUNIER LTDA</v>
          </cell>
        </row>
        <row r="15505">
          <cell r="B15505" t="str">
            <v>SJI1J78</v>
          </cell>
          <cell r="D15505" t="str">
            <v>STRADA ENDURANCE CP FLEX 1.3</v>
          </cell>
          <cell r="F15505" t="str">
            <v>CLA2730/25</v>
          </cell>
          <cell r="G15505" t="str">
            <v>AGROPECUARIA LABRUNIER LTDA</v>
          </cell>
        </row>
        <row r="15506">
          <cell r="B15506" t="str">
            <v>SYA7J15</v>
          </cell>
          <cell r="D15506" t="str">
            <v>ARGO 1.0 6V FLEX 4P C/AR</v>
          </cell>
          <cell r="F15506" t="str">
            <v>CLA2730/25</v>
          </cell>
          <cell r="G15506" t="str">
            <v>AGROPECUARIA LABRUNIER LTDA</v>
          </cell>
        </row>
        <row r="15507">
          <cell r="B15507" t="str">
            <v>SYA7I88</v>
          </cell>
          <cell r="D15507" t="str">
            <v>ARGO 1.0 6V FLEX 4P C/AR</v>
          </cell>
          <cell r="F15507" t="str">
            <v>CLA2730/25</v>
          </cell>
          <cell r="G15507" t="str">
            <v>AGROPECUARIA LABRUNIER LTDA</v>
          </cell>
        </row>
        <row r="15508">
          <cell r="B15508" t="str">
            <v>SYA7J11</v>
          </cell>
          <cell r="D15508" t="str">
            <v>ARGO 1.0 6V FLEX 4P C/AR</v>
          </cell>
          <cell r="F15508" t="str">
            <v>CLA2730/25</v>
          </cell>
          <cell r="G15508" t="str">
            <v>AGROPECUARIA LABRUNIER LTDA</v>
          </cell>
        </row>
        <row r="15509">
          <cell r="B15509" t="str">
            <v>SYA7J19</v>
          </cell>
          <cell r="D15509" t="str">
            <v>ARGO 1.0 6V FLEX 4P C/AR</v>
          </cell>
          <cell r="F15509" t="str">
            <v>CLA2730/25</v>
          </cell>
          <cell r="G15509" t="str">
            <v>AGROPECUARIA LABRUNIER LTDA</v>
          </cell>
        </row>
        <row r="15510">
          <cell r="B15510" t="str">
            <v>TCS2E74</v>
          </cell>
          <cell r="D15510" t="str">
            <v>ARGO DRIVE 1.0 6V FLEX 4P C/AR</v>
          </cell>
          <cell r="F15510" t="str">
            <v>CLA2660/25</v>
          </cell>
          <cell r="G15510" t="str">
            <v>SUCORRICO CITRUS INDUSTRIAL E AGRICOLA LTDA</v>
          </cell>
        </row>
        <row r="15511">
          <cell r="B15511" t="str">
            <v>RUR9B56</v>
          </cell>
          <cell r="D15511" t="str">
            <v>NOVA STRADA ENDURANCE CABINE PLUS 1.4 8V FLEX 2P C/AR</v>
          </cell>
          <cell r="F15511" t="str">
            <v>CLA2581/25</v>
          </cell>
          <cell r="G15511" t="str">
            <v>DURATEX FLORESTAL LTDA</v>
          </cell>
        </row>
        <row r="15512">
          <cell r="B15512" t="str">
            <v>GCT5F17</v>
          </cell>
          <cell r="D15512" t="str">
            <v>GOL 1.0 MPI 12V FLEX 4P C/AR</v>
          </cell>
          <cell r="F15512" t="str">
            <v>CLA2581/25</v>
          </cell>
          <cell r="G15512" t="str">
            <v>DURATEX FLORESTAL LTDA</v>
          </cell>
        </row>
        <row r="15513">
          <cell r="B15513" t="str">
            <v>SHM3J52</v>
          </cell>
          <cell r="D15513" t="str">
            <v>NOVA STRADA ENDURANCE CABINE PLUS 1.4 8V FLEX 2P C/AR</v>
          </cell>
          <cell r="F15513" t="str">
            <v>CLA2578/25</v>
          </cell>
          <cell r="G15513" t="str">
            <v>DURATEX FLORESTAL LTDA</v>
          </cell>
        </row>
        <row r="15514">
          <cell r="B15514" t="str">
            <v>SHM3J53</v>
          </cell>
          <cell r="D15514" t="str">
            <v>NOVA STRADA ENDURANCE CABINE PLUS 1.4 8V FLEX 2P C/AR</v>
          </cell>
          <cell r="F15514" t="str">
            <v>CLA2578/25</v>
          </cell>
          <cell r="G15514" t="str">
            <v>DURATEX FLORESTAL LTDA</v>
          </cell>
        </row>
        <row r="15515">
          <cell r="B15515" t="str">
            <v>RUC4D09</v>
          </cell>
          <cell r="D15515" t="str">
            <v>S10 CD LS 2.8 16V DIE 4X4 4P C/AR</v>
          </cell>
          <cell r="F15515" t="str">
            <v>CLA2457/25</v>
          </cell>
          <cell r="G15515" t="str">
            <v>PACK INDUSTRIA E COMERCIO DE PRODUTOS AGROPECUARIOS LTDA</v>
          </cell>
        </row>
        <row r="15516">
          <cell r="B15516" t="str">
            <v>RTZ0J65</v>
          </cell>
          <cell r="D15516" t="str">
            <v>NOVA STRADA ENDURANCE CABINE PLUS 1.4 8V FLEX 2P C/AR</v>
          </cell>
          <cell r="F15516" t="str">
            <v>CLA1837/25</v>
          </cell>
          <cell r="G15516" t="str">
            <v>ENGENHARIA E COMERCIO BANDEIRANTES LTDA</v>
          </cell>
        </row>
        <row r="15517">
          <cell r="B15517" t="str">
            <v>RTZ0J37</v>
          </cell>
          <cell r="D15517" t="str">
            <v>NOVA STRADA ENDURANCE CABINE PLUS 1.4 8V FLEX 2P C/AR</v>
          </cell>
          <cell r="F15517" t="str">
            <v>CLA1837/25</v>
          </cell>
          <cell r="G15517" t="str">
            <v>ENGENHARIA E COMERCIO BANDEIRANTES LTDA</v>
          </cell>
        </row>
        <row r="15518">
          <cell r="B15518" t="str">
            <v>RTZ0J26</v>
          </cell>
          <cell r="D15518" t="str">
            <v>NOVA STRADA ENDURANCE CABINE PLUS 1.4 8V FLEX 2P C/AR</v>
          </cell>
          <cell r="F15518" t="str">
            <v>CLA1837/25</v>
          </cell>
          <cell r="G15518" t="str">
            <v>ENGENHARIA E COMERCIO BANDEIRANTES LTDA</v>
          </cell>
        </row>
        <row r="15519">
          <cell r="B15519" t="str">
            <v>RTZ0J64</v>
          </cell>
          <cell r="D15519" t="str">
            <v>NOVA STRADA ENDURANCE CABINE PLUS 1.4 8V FLEX 2P C/AR</v>
          </cell>
          <cell r="F15519" t="str">
            <v>CLA1837/25</v>
          </cell>
          <cell r="G15519" t="str">
            <v>ENGENHARIA E COMERCIO BANDEIRANTES LTDA</v>
          </cell>
        </row>
        <row r="15520">
          <cell r="B15520" t="str">
            <v>RTZ0J71</v>
          </cell>
          <cell r="D15520" t="str">
            <v>NOVA STRADA ENDURANCE CABINE PLUS 1.4 8V FLEX 2P C/AR</v>
          </cell>
          <cell r="F15520" t="str">
            <v>CLA1837/25</v>
          </cell>
          <cell r="G15520" t="str">
            <v>ENGENHARIA E COMERCIO BANDEIRANTES LTDA</v>
          </cell>
        </row>
        <row r="15521">
          <cell r="B15521" t="str">
            <v>RUL4H06</v>
          </cell>
          <cell r="D15521" t="str">
            <v>KWID ZEN 1.0 12V SCE FLEX 4P C/AR</v>
          </cell>
          <cell r="F15521" t="str">
            <v>CLA1837/25</v>
          </cell>
          <cell r="G15521" t="str">
            <v>ENGENHARIA E COMERCIO BANDEIRANTES LTDA</v>
          </cell>
        </row>
        <row r="15522">
          <cell r="B15522" t="str">
            <v>RTG5J59</v>
          </cell>
          <cell r="D15522" t="str">
            <v>LOGAN ZEN 1.6 16V SCE FLEX 4P C/AR</v>
          </cell>
          <cell r="F15522" t="str">
            <v>CLA1837/25</v>
          </cell>
          <cell r="G15522" t="str">
            <v>ENGENHARIA E COMERCIO BANDEIRANTES LTDA</v>
          </cell>
        </row>
        <row r="15523">
          <cell r="B15523" t="str">
            <v>RTG5J57</v>
          </cell>
          <cell r="D15523" t="str">
            <v>LOGAN ZEN 1.6 16V SCE FLEX 4P C/AR</v>
          </cell>
          <cell r="F15523" t="str">
            <v>CLA1837/25</v>
          </cell>
          <cell r="G15523" t="str">
            <v>ENGENHARIA E COMERCIO BANDEIRANTES LTDA</v>
          </cell>
        </row>
        <row r="15524">
          <cell r="B15524" t="str">
            <v>RHN4C17</v>
          </cell>
          <cell r="D15524" t="str">
            <v>KANGOO Z.E MAXI 44KW ELÉTRICO 2P C/AR - AUTOMÁTICO</v>
          </cell>
          <cell r="F15524" t="str">
            <v>CLA1789/25</v>
          </cell>
          <cell r="G15524" t="str">
            <v>TO DO TECNOLOGIA E SERVICOS LTDA</v>
          </cell>
        </row>
        <row r="15525">
          <cell r="B15525" t="str">
            <v>SHH2C03</v>
          </cell>
          <cell r="D15525" t="str">
            <v>ARGO 1.0 6V FLEX 4P C/AR</v>
          </cell>
          <cell r="F15525" t="str">
            <v>CLA1717/25</v>
          </cell>
          <cell r="G15525" t="str">
            <v>FUNDACAO SAO FRANCISCO XAVIER</v>
          </cell>
        </row>
        <row r="15526">
          <cell r="B15526" t="str">
            <v>SHH2B74</v>
          </cell>
          <cell r="D15526" t="str">
            <v>ARGO 1.0 6V FLEX 4P C/AR</v>
          </cell>
          <cell r="F15526" t="str">
            <v>CLA1717/25</v>
          </cell>
          <cell r="G15526" t="str">
            <v>FUNDACAO SAO FRANCISCO XAVIER</v>
          </cell>
        </row>
        <row r="15527">
          <cell r="B15527" t="str">
            <v>RMG4I09</v>
          </cell>
          <cell r="D15527" t="str">
            <v>FIORINO ENDURANCE 1.4 EVO FLEX 2P C/AR</v>
          </cell>
          <cell r="F15527" t="str">
            <v>CLA1674/25</v>
          </cell>
          <cell r="G15527" t="str">
            <v>GRAN COFFEE COMERCIO LOCACAO E SERVICOS S/A</v>
          </cell>
        </row>
        <row r="15528">
          <cell r="B15528" t="str">
            <v>SYD4H47</v>
          </cell>
          <cell r="D15528" t="str">
            <v>MOBI LIKE 1.0 8V FLEX 4P C/AR</v>
          </cell>
          <cell r="F15528" t="str">
            <v>CLA1640/25</v>
          </cell>
          <cell r="G15528" t="str">
            <v>MANTIQUEIRA ALIMENTOS S.A.</v>
          </cell>
        </row>
        <row r="15529">
          <cell r="B15529" t="str">
            <v>FCT9I21</v>
          </cell>
          <cell r="D15529" t="str">
            <v>AMAROK COMFORTLINE CD 3.0 V6 TDI TURBO DIE 4X4 4P C/AR - AUTOMÁTICO</v>
          </cell>
          <cell r="F15529" t="str">
            <v>CLA1572/25</v>
          </cell>
          <cell r="G15529" t="str">
            <v>ITAU UNIBANCO S.A.</v>
          </cell>
        </row>
        <row r="15530">
          <cell r="B15530" t="str">
            <v>RVL8B29</v>
          </cell>
          <cell r="D15530" t="str">
            <v>YARIS SEDAN XL 1.5 16V FLEX 4P C/AR - AUTOMÁTICO</v>
          </cell>
          <cell r="F15530" t="str">
            <v>CLA1537/25</v>
          </cell>
          <cell r="G15530" t="str">
            <v>AB MAURI BRASIL LTDA</v>
          </cell>
        </row>
        <row r="15531">
          <cell r="B15531" t="str">
            <v>TCO1B45</v>
          </cell>
          <cell r="D15531" t="str">
            <v>ONIX LT 1.0 12V FLEX 4P C/AR</v>
          </cell>
          <cell r="F15531" t="str">
            <v>CLA1523/25</v>
          </cell>
          <cell r="G15531" t="str">
            <v>FUNDACAO SAO FRANCISCO XAVIER</v>
          </cell>
        </row>
        <row r="15532">
          <cell r="B15532" t="str">
            <v>RUZ3A21</v>
          </cell>
          <cell r="D15532" t="str">
            <v>JUMPY CARGO 6,1M³ 1.5 16V TURBO DIE 4P C/AR</v>
          </cell>
          <cell r="F15532" t="str">
            <v>CLA1522/25</v>
          </cell>
          <cell r="G15532" t="str">
            <v>HUSQVARNA DO BRASIL INDUSTRIA E COMERCIO DE PRODUTOS PARA FLORESTA E JARDIM LTDA.</v>
          </cell>
        </row>
        <row r="15533">
          <cell r="B15533" t="str">
            <v>RUK4I49</v>
          </cell>
          <cell r="D15533" t="str">
            <v>SPIN PREMIER 7L 1.8 8V ECONOFLEX 4P C/AR - AUTOMÁTICO</v>
          </cell>
          <cell r="F15533" t="str">
            <v>CLA1522/25</v>
          </cell>
          <cell r="G15533" t="str">
            <v>HUSQVARNA DO BRASIL INDUSTRIA E COMERCIO DE PRODUTOS PARA FLORESTA E JARDIM LTDA.</v>
          </cell>
        </row>
        <row r="15534">
          <cell r="B15534" t="str">
            <v>SIP0A34</v>
          </cell>
          <cell r="D15534" t="str">
            <v>ARGO 1.0 6V FLEX 4P C/AR</v>
          </cell>
          <cell r="F15534" t="str">
            <v>CLA1456/25</v>
          </cell>
          <cell r="G15534" t="str">
            <v>PAMPA SOLUCOES AGRICOLAS LTDA</v>
          </cell>
        </row>
        <row r="15535">
          <cell r="B15535" t="str">
            <v>SIO6G82</v>
          </cell>
          <cell r="D15535" t="str">
            <v>NOVA STRADA ENDURANCE CABINE PLUS 1.4 8V FLEX 2P C/AR</v>
          </cell>
          <cell r="F15535" t="str">
            <v>CLA1456/25</v>
          </cell>
          <cell r="G15535" t="str">
            <v>PAMPA SOLUCOES AGRICOLAS LTDA</v>
          </cell>
        </row>
        <row r="15536">
          <cell r="B15536" t="str">
            <v>SII3D12</v>
          </cell>
          <cell r="D15536" t="str">
            <v>NOVA STRADA ENDURANCE CABINE PLUS 1.4 8V FLEX 2P C/AR</v>
          </cell>
          <cell r="F15536" t="str">
            <v>CLA1455/25</v>
          </cell>
          <cell r="G15536" t="str">
            <v>PAMPA SOLUCOES AGRICOLAS LTDA</v>
          </cell>
        </row>
        <row r="15537">
          <cell r="B15537" t="str">
            <v>SIH0H08</v>
          </cell>
          <cell r="D15537" t="str">
            <v>DUSTER INTENSE 1.6 16V SCE FLEX 4P C/AR - AUTOMÁTICO</v>
          </cell>
          <cell r="F15537" t="str">
            <v>CLA1454/25</v>
          </cell>
          <cell r="G15537" t="str">
            <v>PAMPA SOLUCOES AGRICOLAS LTDA</v>
          </cell>
        </row>
        <row r="15538">
          <cell r="B15538" t="str">
            <v>SYN2I00</v>
          </cell>
          <cell r="D15538" t="str">
            <v>HB20 COMFORT PLUS FLEX 1.0</v>
          </cell>
          <cell r="F15538" t="str">
            <v>CLA1453/25</v>
          </cell>
          <cell r="G15538" t="str">
            <v>GREENCARE PHARMA COMERCIO ATACADISTA DE MEDICAMENTOS E COSMETICOS LTDA.</v>
          </cell>
        </row>
        <row r="15539">
          <cell r="B15539" t="str">
            <v>SJI1J96</v>
          </cell>
          <cell r="D15539" t="str">
            <v>RENEGADE LONGITUDE 1.3 16V TURBO 270 FLEX 4P C/AR - AUTOMÁTICO</v>
          </cell>
          <cell r="F15539" t="str">
            <v>CLA1453/25</v>
          </cell>
          <cell r="G15539" t="str">
            <v>GREENCARE PHARMA COMERCIO ATACADISTA DE MEDICAMENTOS E COSMETICOS LTDA.</v>
          </cell>
        </row>
        <row r="15540">
          <cell r="B15540" t="str">
            <v>SYB2G19</v>
          </cell>
          <cell r="D15540" t="str">
            <v>HB20 COMFORT PLUS FLEX 1.0</v>
          </cell>
          <cell r="F15540" t="str">
            <v>CLA1453/25</v>
          </cell>
          <cell r="G15540" t="str">
            <v>GREENCARE PHARMA COMERCIO ATACADISTA DE MEDICAMENTOS E COSMETICOS LTDA.</v>
          </cell>
        </row>
        <row r="15541">
          <cell r="B15541" t="str">
            <v>SYB2G13</v>
          </cell>
          <cell r="D15541" t="str">
            <v>HB20 COMFORT PLUS FLEX 1.0</v>
          </cell>
          <cell r="F15541" t="str">
            <v>CLA1453/25</v>
          </cell>
          <cell r="G15541" t="str">
            <v>GREENCARE PHARMA COMERCIO ATACADISTA DE MEDICAMENTOS E COSMETICOS LTDA.</v>
          </cell>
        </row>
        <row r="15542">
          <cell r="B15542" t="str">
            <v>SIM0A36</v>
          </cell>
          <cell r="D15542" t="str">
            <v>ARGO 1.0 6V FLEX 4P C/AR</v>
          </cell>
          <cell r="F15542" t="str">
            <v>CLA1416/25</v>
          </cell>
          <cell r="G15542" t="str">
            <v>DEFANT E CAPELOSSA SILVA LTDA</v>
          </cell>
        </row>
        <row r="15543">
          <cell r="B15543" t="str">
            <v>SIH3C54</v>
          </cell>
          <cell r="D15543" t="str">
            <v>NOVA STRADA ENDURANCE CABINE PLUS 1.4 8V FLEX 2P C/AR</v>
          </cell>
          <cell r="F15543" t="str">
            <v>CLA1365/25</v>
          </cell>
          <cell r="G15543" t="str">
            <v>FUTURA AGRONEGOCIOS LTDA</v>
          </cell>
        </row>
        <row r="15544">
          <cell r="B15544" t="str">
            <v>SIH3B80</v>
          </cell>
          <cell r="D15544" t="str">
            <v>NOVA STRADA ENDURANCE CABINE PLUS 1.4 8V FLEX 2P C/AR</v>
          </cell>
          <cell r="F15544" t="str">
            <v>CLA1365/25</v>
          </cell>
          <cell r="G15544" t="str">
            <v>FUTURA AGRONEGOCIOS LTDA</v>
          </cell>
        </row>
        <row r="15545">
          <cell r="B15545" t="str">
            <v>SIH3C81</v>
          </cell>
          <cell r="D15545" t="str">
            <v>NOVA STRADA ENDURANCE CABINE PLUS 1.4 8V FLEX 2P C/AR</v>
          </cell>
          <cell r="F15545" t="str">
            <v>CLA1365/25</v>
          </cell>
          <cell r="G15545" t="str">
            <v>FUTURA AGRONEGOCIOS LTDA</v>
          </cell>
        </row>
        <row r="15546">
          <cell r="B15546" t="str">
            <v>RNI2H88</v>
          </cell>
          <cell r="D15546" t="str">
            <v>HILUX CD STD 2.8 16V TURBO DIE 4X4 4P C/AR</v>
          </cell>
          <cell r="F15546" t="str">
            <v>CLA1318/25</v>
          </cell>
          <cell r="G15546" t="str">
            <v>IBQ - INDUSTRIAS QUIMICAS S/A</v>
          </cell>
        </row>
        <row r="15547">
          <cell r="B15547" t="str">
            <v>SIH3E47</v>
          </cell>
          <cell r="D15547" t="str">
            <v>KWID ZEN 1.0 12V SCE FLEX 4P C/AR</v>
          </cell>
          <cell r="F15547" t="str">
            <v>CLA1262/25</v>
          </cell>
          <cell r="G15547" t="str">
            <v>MAPFRE SEGUROS GERAIS S.A.</v>
          </cell>
        </row>
        <row r="15548">
          <cell r="B15548" t="str">
            <v>SIG9C11</v>
          </cell>
          <cell r="D15548" t="str">
            <v>KWID ZEN 1.0 12V SCE FLEX 4P C/AR</v>
          </cell>
          <cell r="F15548" t="str">
            <v>CLA1262/25</v>
          </cell>
          <cell r="G15548" t="str">
            <v>MAPFRE SEGUROS GERAIS S.A.</v>
          </cell>
        </row>
        <row r="15549">
          <cell r="B15549" t="str">
            <v>FMY7I06</v>
          </cell>
          <cell r="D15549" t="str">
            <v>SAVEIRO ROBUST 1.6 8V TOTAL FLEX 2P C/AR</v>
          </cell>
          <cell r="F15549" t="str">
            <v>CLA1203/25</v>
          </cell>
          <cell r="G15549" t="str">
            <v>CONCESSIONARIA RODOVIAS DO TRIANGULO SPE S.A.</v>
          </cell>
        </row>
        <row r="15550">
          <cell r="B15550" t="str">
            <v>RVJ3A11</v>
          </cell>
          <cell r="D15550" t="str">
            <v>ONIX PLUS LTZ 1.0 12V TURBO FLEX 4P C/AR - AUTOMÁTICO</v>
          </cell>
          <cell r="F15550" t="str">
            <v>CLA1188/25</v>
          </cell>
          <cell r="G15550" t="str">
            <v>EMERSON PROCESS MANAGEMENT LTDA</v>
          </cell>
        </row>
        <row r="15551">
          <cell r="B15551" t="str">
            <v>RUI1A11</v>
          </cell>
          <cell r="D15551" t="str">
            <v>COROLLA CROSS XRX 1.8 16V HÍBRIDO HEV 4P C/AR - AUTOMÁTICO</v>
          </cell>
          <cell r="F15551" t="str">
            <v>CLA1172/25</v>
          </cell>
          <cell r="G15551" t="str">
            <v>ASCOVAL INDÚSTRIA E COMÉRCIO LTDA</v>
          </cell>
        </row>
        <row r="15552">
          <cell r="B15552" t="str">
            <v>RUM9B13</v>
          </cell>
          <cell r="D15552" t="str">
            <v>MOBI LIKE 1.0 8V FLEX 4P C/AR</v>
          </cell>
          <cell r="F15552" t="str">
            <v>CLA1136/25</v>
          </cell>
          <cell r="G15552" t="str">
            <v>ARCOS DOURADOS COMERCIO DE ALIMENTOS SA</v>
          </cell>
        </row>
        <row r="15553">
          <cell r="B15553" t="str">
            <v>RTJ8F94</v>
          </cell>
          <cell r="D15553" t="str">
            <v>MASTER GRAND FURGÃO 10,8M³ L2H2 2.3 16V DIE 4P C/AR</v>
          </cell>
          <cell r="F15553" t="str">
            <v>CLA1026/25</v>
          </cell>
          <cell r="G15553" t="str">
            <v>SOUZA CRUZ LTDA</v>
          </cell>
        </row>
        <row r="15554">
          <cell r="B15554" t="str">
            <v>SHE3E69</v>
          </cell>
          <cell r="D15554" t="str">
            <v>ARGO 1.0 6V FLEX 4P C/AR</v>
          </cell>
          <cell r="F15554" t="str">
            <v>CLA1001/25</v>
          </cell>
          <cell r="G15554" t="str">
            <v>VISEL VIGILANCIA E SEGURANCA LTDA</v>
          </cell>
        </row>
        <row r="15555">
          <cell r="B15555" t="str">
            <v>FGN6A52</v>
          </cell>
          <cell r="D15555" t="str">
            <v>POLO TRACK 1.0 12V FLEX 4P C/AR</v>
          </cell>
          <cell r="F15555" t="str">
            <v>CLA0782/25</v>
          </cell>
          <cell r="G15555" t="str">
            <v>SEGURPRO TECNOLOGIA EM SISTEMAS DE SEGURANCA ELETRONICA E INCENDIOS LTDA.</v>
          </cell>
        </row>
        <row r="15556">
          <cell r="B15556" t="str">
            <v>FGA8E51</v>
          </cell>
          <cell r="D15556" t="str">
            <v>SAVEIRO ROBUST 1.6 16V TOTAL FLEX 2P C/AR</v>
          </cell>
          <cell r="F15556" t="str">
            <v>CLA0773/25</v>
          </cell>
          <cell r="G15556" t="str">
            <v>CENEGED - COMPANHIA ELETROMECANICA E GERENCIAMENTO DE DADOS S/A</v>
          </cell>
        </row>
        <row r="15557">
          <cell r="B15557" t="str">
            <v>GAI5I64</v>
          </cell>
          <cell r="D15557" t="str">
            <v>SAVEIRO ROBUST 1.6 16V TOTAL FLEX 2P C/AR</v>
          </cell>
          <cell r="F15557" t="str">
            <v>CLA0773/25</v>
          </cell>
          <cell r="G15557" t="str">
            <v>CENEGED - COMPANHIA ELETROMECANICA E GERENCIAMENTO DE DADOS S/A</v>
          </cell>
        </row>
        <row r="15558">
          <cell r="B15558" t="str">
            <v>STH8G37</v>
          </cell>
          <cell r="D15558" t="str">
            <v>SAVEIRO ROBUST 1.6 16V TOTAL FLEX 2P C/AR</v>
          </cell>
          <cell r="F15558" t="str">
            <v>CLA0773/25</v>
          </cell>
          <cell r="G15558" t="str">
            <v>CENEGED - COMPANHIA ELETROMECANICA E GERENCIAMENTO DE DADOS S/A</v>
          </cell>
        </row>
        <row r="15559">
          <cell r="B15559" t="str">
            <v>FPH1F62</v>
          </cell>
          <cell r="D15559" t="str">
            <v>SAVEIRO ROBUST 1.6 16V TOTAL FLEX 2P C/AR</v>
          </cell>
          <cell r="F15559" t="str">
            <v>CLA0773/25</v>
          </cell>
          <cell r="G15559" t="str">
            <v>CENEGED - COMPANHIA ELETROMECANICA E GERENCIAMENTO DE DADOS S/A</v>
          </cell>
        </row>
        <row r="15560">
          <cell r="B15560" t="str">
            <v>SSW3I63</v>
          </cell>
          <cell r="D15560" t="str">
            <v>SAVEIRO ROBUST 1.6 16V TOTAL FLEX 2P C/AR</v>
          </cell>
          <cell r="F15560" t="str">
            <v>CLA0773/25</v>
          </cell>
          <cell r="G15560" t="str">
            <v>CENEGED - COMPANHIA ELETROMECANICA E GERENCIAMENTO DE DADOS S/A</v>
          </cell>
        </row>
        <row r="15561">
          <cell r="B15561" t="str">
            <v>SSU3H12</v>
          </cell>
          <cell r="D15561" t="str">
            <v>SAVEIRO ROBUST 1.6 16V TOTAL FLEX 2P C/AR</v>
          </cell>
          <cell r="F15561" t="str">
            <v>CLA0773/25</v>
          </cell>
          <cell r="G15561" t="str">
            <v>CENEGED - COMPANHIA ELETROMECANICA E GERENCIAMENTO DE DADOS S/A</v>
          </cell>
        </row>
        <row r="15562">
          <cell r="B15562" t="str">
            <v>SST2E41</v>
          </cell>
          <cell r="D15562" t="str">
            <v>SAVEIRO ROBUST 1.6 16V TOTAL FLEX 2P C/AR</v>
          </cell>
          <cell r="F15562" t="str">
            <v>CLA0773/25</v>
          </cell>
          <cell r="G15562" t="str">
            <v>CENEGED - COMPANHIA ELETROMECANICA E GERENCIAMENTO DE DADOS S/A</v>
          </cell>
        </row>
        <row r="15563">
          <cell r="B15563" t="str">
            <v>SST1A89</v>
          </cell>
          <cell r="D15563" t="str">
            <v>SAVEIRO ROBUST 1.6 16V TOTAL FLEX 2P C/AR</v>
          </cell>
          <cell r="F15563" t="str">
            <v>CLA0773/25</v>
          </cell>
          <cell r="G15563" t="str">
            <v>CENEGED - COMPANHIA ELETROMECANICA E GERENCIAMENTO DE DADOS S/A</v>
          </cell>
        </row>
        <row r="15564">
          <cell r="B15564" t="str">
            <v>GAU3H62</v>
          </cell>
          <cell r="D15564" t="str">
            <v>SAVEIRO ROBUST 1.6 16V TOTAL FLEX 2P C/AR</v>
          </cell>
          <cell r="F15564" t="str">
            <v>CLA0773/25</v>
          </cell>
          <cell r="G15564" t="str">
            <v>CENEGED - COMPANHIA ELETROMECANICA E GERENCIAMENTO DE DADOS S/A</v>
          </cell>
        </row>
        <row r="15565">
          <cell r="B15565" t="str">
            <v>RVB0H68</v>
          </cell>
          <cell r="D15565" t="str">
            <v>ONIX PLUS LTZ 1.0 12V TURBO FLEX 4P C/AR</v>
          </cell>
          <cell r="F15565" t="str">
            <v>CLA0731/25</v>
          </cell>
          <cell r="G15565" t="str">
            <v>GERDAU ACOS LONGOS S.A.</v>
          </cell>
        </row>
        <row r="15566">
          <cell r="B15566" t="str">
            <v>RVB0H74</v>
          </cell>
          <cell r="D15566" t="str">
            <v>ONIX PLUS LTZ 1.0 12V TURBO FLEX 4P C/AR</v>
          </cell>
          <cell r="F15566" t="str">
            <v>CLA0731/25</v>
          </cell>
          <cell r="G15566" t="str">
            <v>GERDAU ACOS LONGOS S.A.</v>
          </cell>
        </row>
        <row r="15567">
          <cell r="B15567" t="str">
            <v>GFM9F24</v>
          </cell>
          <cell r="D15567" t="str">
            <v>MOBI LIKE 1.0 8V FLEX 4P C/AR</v>
          </cell>
          <cell r="F15567" t="str">
            <v>CLA0727/25</v>
          </cell>
          <cell r="G15567" t="str">
            <v>ABILITY TECNOLOGIA E SERVICOS S/A</v>
          </cell>
        </row>
        <row r="15568">
          <cell r="B15568" t="str">
            <v>DZG6J73</v>
          </cell>
          <cell r="D15568" t="str">
            <v>MOBI LIKE 1.0 8V FLEX 4P C/AR</v>
          </cell>
          <cell r="F15568" t="str">
            <v>CLA0727/25</v>
          </cell>
          <cell r="G15568" t="str">
            <v>ABILITY TECNOLOGIA E SERVICOS S/A</v>
          </cell>
        </row>
        <row r="15569">
          <cell r="B15569" t="str">
            <v>GBK4I82</v>
          </cell>
          <cell r="D15569" t="str">
            <v>MOBI LIKE 1.0 8V FLEX 4P C/AR</v>
          </cell>
          <cell r="F15569" t="str">
            <v>CLA0727/25</v>
          </cell>
          <cell r="G15569" t="str">
            <v>ABILITY TECNOLOGIA E SERVICOS S/A</v>
          </cell>
        </row>
        <row r="15570">
          <cell r="B15570" t="str">
            <v>FLT5A28</v>
          </cell>
          <cell r="D15570" t="str">
            <v>MOBI LIKE 1.0 8V FLEX 4P C/AR</v>
          </cell>
          <cell r="F15570" t="str">
            <v>CLA0727/25</v>
          </cell>
          <cell r="G15570" t="str">
            <v>ABILITY TECNOLOGIA E SERVICOS S/A</v>
          </cell>
        </row>
        <row r="15571">
          <cell r="B15571" t="str">
            <v>EOE9C58</v>
          </cell>
          <cell r="D15571" t="str">
            <v>MOBI LIKE 1.0 8V FLEX 4P C/AR</v>
          </cell>
          <cell r="F15571" t="str">
            <v>CLA0727/25</v>
          </cell>
          <cell r="G15571" t="str">
            <v>ABILITY TECNOLOGIA E SERVICOS S/A</v>
          </cell>
        </row>
        <row r="15572">
          <cell r="B15572" t="str">
            <v>FEI2D49</v>
          </cell>
          <cell r="D15572" t="str">
            <v>MOBI LIKE 1.0 8V FLEX 4P C/AR</v>
          </cell>
          <cell r="F15572" t="str">
            <v>CLA0727/25</v>
          </cell>
          <cell r="G15572" t="str">
            <v>ABILITY TECNOLOGIA E SERVICOS S/A</v>
          </cell>
        </row>
        <row r="15573">
          <cell r="B15573" t="str">
            <v>GEL2G18</v>
          </cell>
          <cell r="D15573" t="str">
            <v>MOBI LIKE 1.0 8V FLEX 4P C/AR</v>
          </cell>
          <cell r="F15573" t="str">
            <v>CLA0727/25</v>
          </cell>
          <cell r="G15573" t="str">
            <v>ABILITY TECNOLOGIA E SERVICOS S/A</v>
          </cell>
        </row>
        <row r="15574">
          <cell r="B15574" t="str">
            <v>ESP2B64</v>
          </cell>
          <cell r="D15574" t="str">
            <v>MOBI LIKE 1.0 8V FLEX 4P C/AR</v>
          </cell>
          <cell r="F15574" t="str">
            <v>CLA0727/25</v>
          </cell>
          <cell r="G15574" t="str">
            <v>ABILITY TECNOLOGIA E SERVICOS S/A</v>
          </cell>
        </row>
        <row r="15575">
          <cell r="B15575" t="str">
            <v>FYB1A76</v>
          </cell>
          <cell r="D15575" t="str">
            <v>MOBI LIKE 1.0 8V FLEX 4P C/AR</v>
          </cell>
          <cell r="F15575" t="str">
            <v>CLA0727/25</v>
          </cell>
          <cell r="G15575" t="str">
            <v>ABILITY TECNOLOGIA E SERVICOS S/A</v>
          </cell>
        </row>
        <row r="15576">
          <cell r="B15576" t="str">
            <v>FVK5J05</v>
          </cell>
          <cell r="D15576" t="str">
            <v>MOBI LIKE 1.0 8V FLEX 4P C/AR</v>
          </cell>
          <cell r="F15576" t="str">
            <v>CLA0727/25</v>
          </cell>
          <cell r="G15576" t="str">
            <v>ABILITY TECNOLOGIA E SERVICOS S/A</v>
          </cell>
        </row>
        <row r="15577">
          <cell r="B15577" t="str">
            <v>FSK5C68</v>
          </cell>
          <cell r="D15577" t="str">
            <v>MOBI LIKE 1.0 8V FLEX 4P C/AR</v>
          </cell>
          <cell r="F15577" t="str">
            <v>CLA0727/25</v>
          </cell>
          <cell r="G15577" t="str">
            <v>ABILITY TECNOLOGIA E SERVICOS S/A</v>
          </cell>
        </row>
        <row r="15578">
          <cell r="B15578" t="str">
            <v>FPS2D66</v>
          </cell>
          <cell r="D15578" t="str">
            <v>MOBI LIKE 1.0 8V FLEX 4P C/AR</v>
          </cell>
          <cell r="F15578" t="str">
            <v>CLA0727/25</v>
          </cell>
          <cell r="G15578" t="str">
            <v>ABILITY TECNOLOGIA E SERVICOS S/A</v>
          </cell>
        </row>
        <row r="15579">
          <cell r="B15579" t="str">
            <v>FMI6I76</v>
          </cell>
          <cell r="D15579" t="str">
            <v>MOBI LIKE 1.0 8V FLEX 4P C/AR</v>
          </cell>
          <cell r="F15579" t="str">
            <v>CLA0727/25</v>
          </cell>
          <cell r="G15579" t="str">
            <v>ABILITY TECNOLOGIA E SERVICOS S/A</v>
          </cell>
        </row>
        <row r="15580">
          <cell r="B15580" t="str">
            <v>GAX8E94</v>
          </cell>
          <cell r="D15580" t="str">
            <v>MOBI LIKE 1.0 8V FLEX 4P C/AR</v>
          </cell>
          <cell r="F15580" t="str">
            <v>CLA0727/25</v>
          </cell>
          <cell r="G15580" t="str">
            <v>ABILITY TECNOLOGIA E SERVICOS S/A</v>
          </cell>
        </row>
        <row r="15581">
          <cell r="B15581" t="str">
            <v>EGX2C17</v>
          </cell>
          <cell r="D15581" t="str">
            <v>MOBI LIKE 1.0 8V FLEX 4P C/AR</v>
          </cell>
          <cell r="F15581" t="str">
            <v>CLA0727/25</v>
          </cell>
          <cell r="G15581" t="str">
            <v>ABILITY TECNOLOGIA E SERVICOS S/A</v>
          </cell>
        </row>
        <row r="15582">
          <cell r="B15582" t="str">
            <v>DVI9D52</v>
          </cell>
          <cell r="D15582" t="str">
            <v>MOBI LIKE 1.0 8V FLEX 4P C/AR</v>
          </cell>
          <cell r="F15582" t="str">
            <v>CLA0727/25</v>
          </cell>
          <cell r="G15582" t="str">
            <v>ABILITY TECNOLOGIA E SERVICOS S/A</v>
          </cell>
        </row>
        <row r="15583">
          <cell r="B15583" t="str">
            <v>DOT7D22</v>
          </cell>
          <cell r="D15583" t="str">
            <v>MOBI LIKE 1.0 8V FLEX 4P C/AR</v>
          </cell>
          <cell r="F15583" t="str">
            <v>CLA0727/25</v>
          </cell>
          <cell r="G15583" t="str">
            <v>ABILITY TECNOLOGIA E SERVICOS S/A</v>
          </cell>
        </row>
        <row r="15584">
          <cell r="B15584" t="str">
            <v>ENE8E13</v>
          </cell>
          <cell r="D15584" t="str">
            <v>MOBI LIKE 1.0 8V FLEX 4P C/AR</v>
          </cell>
          <cell r="F15584" t="str">
            <v>CLA0727/25</v>
          </cell>
          <cell r="G15584" t="str">
            <v>ABILITY TECNOLOGIA E SERVICOS S/A</v>
          </cell>
        </row>
        <row r="15585">
          <cell r="B15585" t="str">
            <v>FMT2H46</v>
          </cell>
          <cell r="D15585" t="str">
            <v>MOBI LIKE 1.0 8V FLEX 4P C/AR</v>
          </cell>
          <cell r="F15585" t="str">
            <v>CLA0727/25</v>
          </cell>
          <cell r="G15585" t="str">
            <v>ABILITY TECNOLOGIA E SERVICOS S/A</v>
          </cell>
        </row>
        <row r="15586">
          <cell r="B15586" t="str">
            <v>GFO1D02</v>
          </cell>
          <cell r="D15586" t="str">
            <v>MOBI LIKE 1.0 8V FLEX 4P C/AR</v>
          </cell>
          <cell r="F15586" t="str">
            <v>CLA0727/25</v>
          </cell>
          <cell r="G15586" t="str">
            <v>ABILITY TECNOLOGIA E SERVICOS S/A</v>
          </cell>
        </row>
        <row r="15587">
          <cell r="B15587" t="str">
            <v>FPS6B13</v>
          </cell>
          <cell r="D15587" t="str">
            <v>MOBI LIKE 1.0 8V FLEX 4P C/AR</v>
          </cell>
          <cell r="F15587" t="str">
            <v>CLA0727/25</v>
          </cell>
          <cell r="G15587" t="str">
            <v>ABILITY TECNOLOGIA E SERVICOS S/A</v>
          </cell>
        </row>
        <row r="15588">
          <cell r="B15588" t="str">
            <v>FTO2I26</v>
          </cell>
          <cell r="D15588" t="str">
            <v>MOBI LIKE 1.0 8V FLEX 4P C/AR</v>
          </cell>
          <cell r="F15588" t="str">
            <v>CLA0727/25</v>
          </cell>
          <cell r="G15588" t="str">
            <v>ABILITY TECNOLOGIA E SERVICOS S/A</v>
          </cell>
        </row>
        <row r="15589">
          <cell r="B15589" t="str">
            <v>FIW8I85</v>
          </cell>
          <cell r="D15589" t="str">
            <v>MOBI LIKE 1.0 8V FLEX 4P C/AR</v>
          </cell>
          <cell r="F15589" t="str">
            <v>CLA0727/25</v>
          </cell>
          <cell r="G15589" t="str">
            <v>ABILITY TECNOLOGIA E SERVICOS S/A</v>
          </cell>
        </row>
        <row r="15590">
          <cell r="B15590" t="str">
            <v>FER6E32</v>
          </cell>
          <cell r="D15590" t="str">
            <v>MOBI LIKE 1.0 8V FLEX 4P C/AR</v>
          </cell>
          <cell r="F15590" t="str">
            <v>CLA0727/25</v>
          </cell>
          <cell r="G15590" t="str">
            <v>ABILITY TECNOLOGIA E SERVICOS S/A</v>
          </cell>
        </row>
        <row r="15591">
          <cell r="B15591" t="str">
            <v>BYQ2B66</v>
          </cell>
          <cell r="D15591" t="str">
            <v>MOBI LIKE 1.0 8V FLEX 4P C/AR</v>
          </cell>
          <cell r="F15591" t="str">
            <v>CLA0727/25</v>
          </cell>
          <cell r="G15591" t="str">
            <v>ABILITY TECNOLOGIA E SERVICOS S/A</v>
          </cell>
        </row>
        <row r="15592">
          <cell r="B15592" t="str">
            <v>CHW7I82</v>
          </cell>
          <cell r="D15592" t="str">
            <v>MOBI LIKE 1.0 8V FLEX 4P C/AR</v>
          </cell>
          <cell r="F15592" t="str">
            <v>CLA0727/25</v>
          </cell>
          <cell r="G15592" t="str">
            <v>ABILITY TECNOLOGIA E SERVICOS S/A</v>
          </cell>
        </row>
        <row r="15593">
          <cell r="B15593" t="str">
            <v>UAI1C84</v>
          </cell>
          <cell r="D15593" t="str">
            <v>CRONOS DRIVE 1.0 6V FLEX 4P C/AR</v>
          </cell>
          <cell r="F15593" t="str">
            <v>CLA0659/25</v>
          </cell>
          <cell r="G15593" t="str">
            <v>VERTIV TECNOLOGIA DO BRASIL LTDA.</v>
          </cell>
        </row>
        <row r="15594">
          <cell r="B15594" t="str">
            <v>RUE3J50</v>
          </cell>
          <cell r="D15594" t="str">
            <v>HB20 PLATINUM 1.0 12V GDI TURBO FLEX 4P C/AR</v>
          </cell>
          <cell r="F15594" t="str">
            <v>CLA0293/25</v>
          </cell>
          <cell r="G15594" t="str">
            <v>RAIZEN S.A.</v>
          </cell>
        </row>
        <row r="15595">
          <cell r="B15595" t="str">
            <v>SIR7J87</v>
          </cell>
          <cell r="D15595" t="str">
            <v>NOVA STRADA FREEDOM CD 1.3 8V FLEX 4P C/AR</v>
          </cell>
          <cell r="F15595" t="str">
            <v>CLA0137/25</v>
          </cell>
          <cell r="G15595" t="str">
            <v>AGROPECUARIA MAGGI LTDA</v>
          </cell>
        </row>
        <row r="15596">
          <cell r="B15596" t="str">
            <v>TDP3C04</v>
          </cell>
          <cell r="D15596" t="str">
            <v>ONIX PLUS LT 1.0 12V FLEX 4P C/AR</v>
          </cell>
          <cell r="F15596" t="str">
            <v>SAO0718/13</v>
          </cell>
          <cell r="G15596" t="str">
            <v>YAMAHA ADMINISTRADORA DE CONSORCIO LTDA</v>
          </cell>
        </row>
        <row r="15597">
          <cell r="B15597" t="str">
            <v>TDO9I68</v>
          </cell>
          <cell r="D15597" t="str">
            <v>ONIX PLUS LT 1.0 12V FLEX 4P C/AR</v>
          </cell>
          <cell r="F15597" t="str">
            <v>SAO0718/13</v>
          </cell>
          <cell r="G15597" t="str">
            <v>YAMAHA ADMINISTRADORA DE CONSORCIO LTDA</v>
          </cell>
        </row>
        <row r="15598">
          <cell r="B15598" t="str">
            <v>RVO8B70</v>
          </cell>
          <cell r="D15598" t="str">
            <v>ONIX PLUS LT 1.0 12V FLEX 4P C/AR</v>
          </cell>
          <cell r="F15598" t="str">
            <v>SAO0066/23</v>
          </cell>
          <cell r="G15598" t="str">
            <v>ZOETIS COMERCIO E DISTRIBUICAO LTDA</v>
          </cell>
        </row>
        <row r="15599">
          <cell r="B15599" t="str">
            <v>RVH6I56</v>
          </cell>
          <cell r="D15599" t="str">
            <v>FIORINO ENDURANCE 1.4 EVO FLEX 2P C/AR</v>
          </cell>
          <cell r="F15599" t="str">
            <v>CLB5829/25</v>
          </cell>
          <cell r="G15599" t="str">
            <v>MEC Q COMERCIO E SERVICOS DE METROLOGIA INDUSTRIAL LTDA</v>
          </cell>
        </row>
        <row r="15600">
          <cell r="B15600" t="str">
            <v>SHJ1C13</v>
          </cell>
          <cell r="D15600" t="str">
            <v>HB20S LIMITED 1.0 12V FLEX 4P C/AR</v>
          </cell>
          <cell r="F15600" t="str">
            <v>CLB5817/25</v>
          </cell>
          <cell r="G15600" t="str">
            <v>ZERUST - PREVENCAO DE CORROSAO LTDA</v>
          </cell>
        </row>
        <row r="15601">
          <cell r="B15601" t="str">
            <v>FOU1I64</v>
          </cell>
          <cell r="D15601" t="str">
            <v>POLO 1.0 12V TSI FLEX 4P C/AR</v>
          </cell>
          <cell r="F15601" t="str">
            <v>CLB5766/25</v>
          </cell>
          <cell r="G15601" t="str">
            <v>TRANSLIQUIDOS LTDA</v>
          </cell>
        </row>
        <row r="15602">
          <cell r="B15602" t="str">
            <v>SHD9D53</v>
          </cell>
          <cell r="D15602" t="str">
            <v>ONIX PLUS LT 1.0 12V FLEX 4P C/AR</v>
          </cell>
          <cell r="F15602" t="str">
            <v>CLB5619/25</v>
          </cell>
          <cell r="G15602" t="str">
            <v>IRMAOS MUFFATO S.A</v>
          </cell>
        </row>
        <row r="15603">
          <cell r="B15603" t="str">
            <v>EGX1I93</v>
          </cell>
          <cell r="D15603" t="str">
            <v>VOYAGE 1.0 MPI 12V TOTAL FLEX 4P C/AR</v>
          </cell>
          <cell r="F15603" t="str">
            <v>CLB5573/25</v>
          </cell>
          <cell r="G15603" t="str">
            <v>SAPORE S.A.</v>
          </cell>
        </row>
        <row r="15604">
          <cell r="B15604" t="str">
            <v>RTZ4A49</v>
          </cell>
          <cell r="D15604" t="str">
            <v>COMPASS LONGITUDE 1.3 16V TURBO 270 FLEX 4P C/AR - AUTOMÁTICO</v>
          </cell>
          <cell r="F15604" t="str">
            <v>CLB5435/25</v>
          </cell>
          <cell r="G15604" t="str">
            <v>ARTHUR LUNDGREN TECIDOS S A CASAS PERNAMBUCANAS</v>
          </cell>
        </row>
        <row r="15605">
          <cell r="B15605" t="str">
            <v>SYF9J01</v>
          </cell>
          <cell r="D15605" t="str">
            <v>COMPASS LONGITUDE 1.3 16V TURBO 270 FLEX 4P C/AR - AUTOMÁTICO</v>
          </cell>
          <cell r="F15605" t="str">
            <v>CLB5435/25</v>
          </cell>
          <cell r="G15605" t="str">
            <v>ARTHUR LUNDGREN TECIDOS S A CASAS PERNAMBUCANAS</v>
          </cell>
        </row>
        <row r="15606">
          <cell r="B15606" t="str">
            <v>RUV9E33</v>
          </cell>
          <cell r="D15606" t="str">
            <v>ONIX PLUS LTZ 1.0 12V TURBO FLEX 4P C/AR - AUTOMÁTICO</v>
          </cell>
          <cell r="F15606" t="str">
            <v>CLB5410/25</v>
          </cell>
          <cell r="G15606" t="str">
            <v>APERAM INOX SERVICOS BRASIL LTDA</v>
          </cell>
        </row>
        <row r="15607">
          <cell r="B15607" t="str">
            <v>RVD8F77</v>
          </cell>
          <cell r="D15607" t="str">
            <v>FIORINO ENDURANCE 1.4 EVO FLEX 2P C/AR</v>
          </cell>
          <cell r="F15607" t="str">
            <v>CLB5359/25</v>
          </cell>
          <cell r="G15607" t="str">
            <v>CABOCLO DISTRIBUIDOR LTDA</v>
          </cell>
        </row>
        <row r="15608">
          <cell r="B15608" t="str">
            <v>BKU9I35</v>
          </cell>
          <cell r="D15608" t="str">
            <v>GOL 1.0 MPI 12V FLEX 4P C/AR</v>
          </cell>
          <cell r="F15608" t="str">
            <v>CLB5168/25</v>
          </cell>
          <cell r="G15608" t="str">
            <v>SPE SP TERMINAIS NOROESTE S.A.</v>
          </cell>
        </row>
        <row r="15609">
          <cell r="B15609" t="str">
            <v>SYA6A39</v>
          </cell>
          <cell r="D15609" t="str">
            <v>208 HATCH LIKE 1.0 6V FLEX 4P C/AR</v>
          </cell>
          <cell r="F15609" t="str">
            <v>CLB4978/25</v>
          </cell>
          <cell r="G15609" t="str">
            <v>ECR ENGENHARIA LTDA.</v>
          </cell>
        </row>
        <row r="15610">
          <cell r="B15610" t="str">
            <v>SYA6A40</v>
          </cell>
          <cell r="D15610" t="str">
            <v>208 HATCH LIKE 1.0 6V FLEX 4P C/AR</v>
          </cell>
          <cell r="F15610" t="str">
            <v>CLB4978/25</v>
          </cell>
          <cell r="G15610" t="str">
            <v>ECR ENGENHARIA LTDA.</v>
          </cell>
        </row>
        <row r="15611">
          <cell r="B15611" t="str">
            <v>SIO2A01</v>
          </cell>
          <cell r="D15611" t="str">
            <v>208 HATCH LIKE 1.0 6V FLEX 4P C/AR</v>
          </cell>
          <cell r="F15611" t="str">
            <v>CLB4910/25</v>
          </cell>
          <cell r="G15611" t="str">
            <v>CEBRACE CRISTAL PLANO LTDA</v>
          </cell>
        </row>
        <row r="15612">
          <cell r="B15612" t="str">
            <v>SIN9C15</v>
          </cell>
          <cell r="D15612" t="str">
            <v>208 HATCH LIKE 1.0 6V FLEX 4P C/AR</v>
          </cell>
          <cell r="F15612" t="str">
            <v>CLB4910/25</v>
          </cell>
          <cell r="G15612" t="str">
            <v>CEBRACE CRISTAL PLANO LTDA</v>
          </cell>
        </row>
        <row r="15613">
          <cell r="B15613" t="str">
            <v>SYM0C91</v>
          </cell>
          <cell r="D15613" t="str">
            <v>CRONOS DRIVE 1.0 6V FLEX 4P C/AR</v>
          </cell>
          <cell r="F15613" t="str">
            <v>CLB4576/25</v>
          </cell>
          <cell r="G15613" t="str">
            <v>SALLVE COMERCIO DE COSMETICOS LTDA.</v>
          </cell>
        </row>
        <row r="15614">
          <cell r="B15614" t="str">
            <v>SIB2A43</v>
          </cell>
          <cell r="D15614" t="str">
            <v>MOBI LIKE 1.0 8V FLEX 4P C/AR</v>
          </cell>
          <cell r="F15614" t="str">
            <v>CLB4478/25</v>
          </cell>
          <cell r="G15614" t="str">
            <v>AMORIX ALIMENTOS LTDA</v>
          </cell>
        </row>
        <row r="15615">
          <cell r="B15615" t="str">
            <v>SHL9H49</v>
          </cell>
          <cell r="D15615" t="str">
            <v>NOVA STRADA FREEDOM CD 1.3 8V FLEX 4P C/AR</v>
          </cell>
          <cell r="F15615" t="str">
            <v>CLB4442/25</v>
          </cell>
          <cell r="G15615" t="str">
            <v>GSM MINERACAO LTDA.</v>
          </cell>
        </row>
        <row r="15616">
          <cell r="B15616" t="str">
            <v>RVM2F46</v>
          </cell>
          <cell r="D15616" t="str">
            <v>OROCH PRO 1.6 16V SCE FLEX 4P C/AR</v>
          </cell>
          <cell r="F15616" t="str">
            <v>CLB4394/25</v>
          </cell>
          <cell r="G15616" t="str">
            <v>PAU BRASIL BAHIA COMERCIO DE MOTOS LTDA</v>
          </cell>
        </row>
        <row r="15617">
          <cell r="B15617" t="str">
            <v>SIC0B36</v>
          </cell>
          <cell r="D15617" t="str">
            <v>COROLLA CROSS XR 2.0 16V FLEX 4P C/AR - AUTOMÁTICO</v>
          </cell>
          <cell r="F15617" t="str">
            <v>CLB4075/25</v>
          </cell>
          <cell r="G15617" t="str">
            <v>INP INDUSTRIA DE ALIMENTOS LTDA</v>
          </cell>
        </row>
        <row r="15618">
          <cell r="B15618" t="str">
            <v>SYG9I15</v>
          </cell>
          <cell r="D15618" t="str">
            <v>MOBI LIKE 1.0 8V FLEX 4P C/AR</v>
          </cell>
          <cell r="F15618" t="str">
            <v>CLB4056/25</v>
          </cell>
          <cell r="G15618" t="str">
            <v>CASA DA RACAO VETERINARIA LTDA</v>
          </cell>
        </row>
        <row r="15619">
          <cell r="B15619" t="str">
            <v>SYG3D22</v>
          </cell>
          <cell r="D15619" t="str">
            <v>MOBI LIKE 1.0 8V FLEX 4P C/AR</v>
          </cell>
          <cell r="F15619" t="str">
            <v>CLB4056/25</v>
          </cell>
          <cell r="G15619" t="str">
            <v>CASA DA RACAO VETERINARIA LTDA</v>
          </cell>
        </row>
        <row r="15620">
          <cell r="B15620" t="str">
            <v>RVT4A01</v>
          </cell>
          <cell r="D15620" t="str">
            <v>KWID ZEN 1.0 12V SCE FLEX 4P C/AR</v>
          </cell>
          <cell r="F15620" t="str">
            <v>CLB3952/25</v>
          </cell>
          <cell r="G15620" t="str">
            <v>SUSTENTA TELECOMUNICACOES LTDA</v>
          </cell>
        </row>
        <row r="15621">
          <cell r="B15621" t="str">
            <v>RNO1B83</v>
          </cell>
          <cell r="D15621" t="str">
            <v>GOL 1.0 MPI 12V FLEX 4P C/AR</v>
          </cell>
          <cell r="F15621" t="str">
            <v>CLB3933/25</v>
          </cell>
          <cell r="G15621" t="str">
            <v>AZZAS 2154 S.A</v>
          </cell>
        </row>
        <row r="15622">
          <cell r="B15622" t="str">
            <v>RNO1B81</v>
          </cell>
          <cell r="D15622" t="str">
            <v>GOL 1.0 MPI 12V FLEX 4P C/AR</v>
          </cell>
          <cell r="F15622" t="str">
            <v>CLB3933/25</v>
          </cell>
          <cell r="G15622" t="str">
            <v>AZZAS 2154 S.A</v>
          </cell>
        </row>
        <row r="15623">
          <cell r="B15623" t="str">
            <v>RUD2B13</v>
          </cell>
          <cell r="D15623" t="str">
            <v>MOBI LIKE 1.0 8V FLEX 4P C/AR</v>
          </cell>
          <cell r="F15623" t="str">
            <v>CLB3195/25</v>
          </cell>
          <cell r="G15623" t="str">
            <v>AZEVEDO TINTAS E EQUIPAMENTOS LTDA</v>
          </cell>
        </row>
        <row r="15624">
          <cell r="B15624" t="str">
            <v>SIV3B73</v>
          </cell>
          <cell r="D15624" t="str">
            <v>STRADA ENDURANCE CP FLEX 1.3</v>
          </cell>
          <cell r="F15624" t="str">
            <v>CLB2506/25</v>
          </cell>
          <cell r="G15624" t="str">
            <v>REGIONAL AGRO INSUMOS LTDA</v>
          </cell>
        </row>
        <row r="15625">
          <cell r="B15625" t="str">
            <v>SHH6G42</v>
          </cell>
          <cell r="D15625" t="str">
            <v>ARGO 1.0 6V FLEX 4P C/AR</v>
          </cell>
          <cell r="F15625" t="str">
            <v>CLB2252/25</v>
          </cell>
          <cell r="G15625" t="str">
            <v>MULTIRURAL COMERCIO E REPRESENTACOES LTDA</v>
          </cell>
        </row>
        <row r="15626">
          <cell r="B15626" t="str">
            <v>SIG7F01</v>
          </cell>
          <cell r="D15626" t="str">
            <v>KWID ZEN 1.0 12V SCE FLEX 4P C/AR</v>
          </cell>
          <cell r="F15626" t="str">
            <v>CLB2220/25</v>
          </cell>
          <cell r="G15626" t="str">
            <v>NOGUEIRA DE CARVALHO COMERCIO VAREJISTA DE PRODUTOS, EQUIPAMENTOS E PRESTACAO DE SERVICOS LTDA</v>
          </cell>
        </row>
        <row r="15627">
          <cell r="B15627" t="str">
            <v>RUU6C05</v>
          </cell>
          <cell r="D15627" t="str">
            <v>MOBI LIKE 1.0 8V FLEX 4P C/AR</v>
          </cell>
          <cell r="F15627" t="str">
            <v>CLB2172/25</v>
          </cell>
          <cell r="G15627" t="str">
            <v>PACKEM S.A.</v>
          </cell>
        </row>
        <row r="15628">
          <cell r="B15628" t="str">
            <v>GCT2F84</v>
          </cell>
          <cell r="D15628" t="str">
            <v>T-CROSS HIGHLINE 1.4 250 TSI 16V TOTAL FLEX 4P C/AR - AUTOMÁTICO</v>
          </cell>
          <cell r="F15628" t="str">
            <v>CLB1416/25</v>
          </cell>
          <cell r="G15628" t="str">
            <v>FENIX PERFURACAO E CORTE LTDA</v>
          </cell>
        </row>
        <row r="15629">
          <cell r="B15629" t="str">
            <v>RVQ7A81</v>
          </cell>
          <cell r="D15629" t="str">
            <v>TIGGO 8 TXS 7L 1.6 16V 4P C/AR - AUTOMÁTICO</v>
          </cell>
          <cell r="F15629" t="str">
            <v>CLB1388/25</v>
          </cell>
          <cell r="G15629" t="str">
            <v>GLP CAPITAL PARTNERS GESTAO DE RECURSOS E ADMINISTRACAO IMOBILIARIA LTDA</v>
          </cell>
        </row>
        <row r="15630">
          <cell r="B15630" t="str">
            <v>SYA7J09</v>
          </cell>
          <cell r="D15630" t="str">
            <v>ARGO 1.0 6V FLEX 4P C/AR</v>
          </cell>
          <cell r="F15630" t="str">
            <v>CLA2730/25</v>
          </cell>
          <cell r="G15630" t="str">
            <v>AGROPECUARIA LABRUNIER LTDA</v>
          </cell>
        </row>
        <row r="15631">
          <cell r="B15631" t="str">
            <v>SYA7J17</v>
          </cell>
          <cell r="D15631" t="str">
            <v>ARGO 1.0 6V FLEX 4P C/AR</v>
          </cell>
          <cell r="F15631" t="str">
            <v>CLA2730/25</v>
          </cell>
          <cell r="G15631" t="str">
            <v>AGROPECUARIA LABRUNIER LTDA</v>
          </cell>
        </row>
        <row r="15632">
          <cell r="B15632" t="str">
            <v>SYA7I87</v>
          </cell>
          <cell r="D15632" t="str">
            <v>ARGO 1.0 6V FLEX 4P C/AR</v>
          </cell>
          <cell r="F15632" t="str">
            <v>CLA2730/25</v>
          </cell>
          <cell r="G15632" t="str">
            <v>AGROPECUARIA LABRUNIER LTDA</v>
          </cell>
        </row>
        <row r="15633">
          <cell r="B15633" t="str">
            <v>SYA7J24</v>
          </cell>
          <cell r="D15633" t="str">
            <v>ARGO 1.0 6V FLEX 4P C/AR</v>
          </cell>
          <cell r="F15633" t="str">
            <v>CLA2730/25</v>
          </cell>
          <cell r="G15633" t="str">
            <v>AGROPECUARIA LABRUNIER LTDA</v>
          </cell>
        </row>
        <row r="15634">
          <cell r="B15634" t="str">
            <v>SHQ4G31</v>
          </cell>
          <cell r="D15634" t="str">
            <v>ARGO 1.0 6V FLEX 4P C/AR</v>
          </cell>
          <cell r="F15634" t="str">
            <v>CLA1685/25</v>
          </cell>
          <cell r="G15634" t="str">
            <v>CRED-SYSTEM SERVICOS DE GESTAO E PROMOCAO DE VENDAS LTDA</v>
          </cell>
        </row>
        <row r="15635">
          <cell r="B15635" t="str">
            <v>RTD0B83</v>
          </cell>
          <cell r="D15635" t="str">
            <v>TORO ENDURANCE 1.3 16V TURBO 270 FLEX 4P C/AR - AUTOMÁTICO</v>
          </cell>
          <cell r="F15635" t="str">
            <v>CLA1589/25</v>
          </cell>
          <cell r="G15635" t="str">
            <v>ENGIE SOLUCOES DE OPERACAO E MANUTENCAO LTDA.</v>
          </cell>
        </row>
        <row r="15636">
          <cell r="B15636" t="str">
            <v>TDW6E57</v>
          </cell>
          <cell r="D15636" t="str">
            <v>STRADA ENDURANCE CP FLEX 1.3</v>
          </cell>
          <cell r="F15636" t="str">
            <v>CLA1572/25</v>
          </cell>
          <cell r="G15636" t="str">
            <v>ITAU UNIBANCO S.A.</v>
          </cell>
        </row>
        <row r="15637">
          <cell r="B15637" t="str">
            <v>FJO2D03</v>
          </cell>
          <cell r="D15637" t="str">
            <v>AMAROK COMFORTLINE CD 3.0 V6 TDI TURBO DIE 4X4 4P C/AR - AUTOMÁTICO</v>
          </cell>
          <cell r="F15637" t="str">
            <v>CLA1572/25</v>
          </cell>
          <cell r="G15637" t="str">
            <v>ITAU UNIBANCO S.A.</v>
          </cell>
        </row>
        <row r="15638">
          <cell r="B15638" t="str">
            <v>RVY7B05</v>
          </cell>
          <cell r="D15638" t="str">
            <v>YARIS SEDAN XL 1.5 16V FLEX 4P C/AR - AUTOMÁTICO</v>
          </cell>
          <cell r="F15638" t="str">
            <v>CLA1537/25</v>
          </cell>
          <cell r="G15638" t="str">
            <v>AB MAURI BRASIL LTDA</v>
          </cell>
        </row>
        <row r="15639">
          <cell r="B15639" t="str">
            <v>RUK4I69</v>
          </cell>
          <cell r="D15639" t="str">
            <v>SPIN PREMIER 7L 1.8 8V ECONOFLEX 4P C/AR - AUTOMÁTICO</v>
          </cell>
          <cell r="F15639" t="str">
            <v>CLA1522/25</v>
          </cell>
          <cell r="G15639" t="str">
            <v>HUSQVARNA DO BRASIL INDUSTRIA E COMERCIO DE PRODUTOS PARA FLORESTA E JARDIM LTDA.</v>
          </cell>
        </row>
        <row r="15640">
          <cell r="B15640" t="str">
            <v>SYI0B01</v>
          </cell>
          <cell r="D15640" t="str">
            <v>STRADA ENDURANCE CP FLEX 1.3</v>
          </cell>
          <cell r="F15640" t="str">
            <v>CLA1451/25</v>
          </cell>
          <cell r="G15640" t="str">
            <v>PAMPA SOLUCOES AGRICOLAS LTDA</v>
          </cell>
        </row>
        <row r="15641">
          <cell r="B15641" t="str">
            <v>SIR0F14</v>
          </cell>
          <cell r="D15641" t="str">
            <v>CRONOS DRIVE 1.3 8V FLEX 4P C/AR</v>
          </cell>
          <cell r="F15641" t="str">
            <v>CLA1318/25</v>
          </cell>
          <cell r="G15641" t="str">
            <v>IBQ - INDUSTRIAS QUIMICAS S/A</v>
          </cell>
        </row>
        <row r="15642">
          <cell r="B15642" t="str">
            <v>FIW6H32</v>
          </cell>
          <cell r="D15642" t="str">
            <v>TAOS HIGHLINE 1.4 250 TSI 16V TOTAL FLEX 4P C/AR - AUTOMÁTICO</v>
          </cell>
          <cell r="F15642" t="str">
            <v>CLA1222/25</v>
          </cell>
          <cell r="G15642" t="str">
            <v>MINERAÇÃO JUNDU LTDA</v>
          </cell>
        </row>
        <row r="15643">
          <cell r="B15643" t="str">
            <v>EEV5J71</v>
          </cell>
          <cell r="D15643" t="str">
            <v>TAOS HIGHLINE 1.4 250 TSI 16V TOTAL FLEX 4P C/AR - AUTOMÁTICO</v>
          </cell>
          <cell r="F15643" t="str">
            <v>CLA1222/25</v>
          </cell>
          <cell r="G15643" t="str">
            <v>MINERAÇÃO JUNDU LTDA</v>
          </cell>
        </row>
        <row r="15644">
          <cell r="B15644" t="str">
            <v>RMX8E05</v>
          </cell>
          <cell r="D15644" t="str">
            <v>TIGGO 8 TXS 7L 1.6 16V 4P C/AR - AUTOMÁTICO</v>
          </cell>
          <cell r="F15644" t="str">
            <v>CLA1136/25</v>
          </cell>
          <cell r="G15644" t="str">
            <v>ARCOS DOURADOS COMERCIO DE ALIMENTOS SA</v>
          </cell>
        </row>
        <row r="15645">
          <cell r="B15645" t="str">
            <v>SIS1B10</v>
          </cell>
          <cell r="D15645" t="str">
            <v>CRONOS DRIVE 1.3 8V FLEX 4P C/AR</v>
          </cell>
          <cell r="F15645" t="str">
            <v>CLA1011/25</v>
          </cell>
          <cell r="G15645" t="str">
            <v>VALE S.A.</v>
          </cell>
        </row>
        <row r="15646">
          <cell r="B15646" t="str">
            <v>RUU3H58</v>
          </cell>
          <cell r="D15646" t="str">
            <v>FIORINO ENDURANCE 1.4 EVO FLEX 2P C/AR</v>
          </cell>
          <cell r="F15646" t="str">
            <v>CLA0971/25</v>
          </cell>
          <cell r="G15646" t="str">
            <v>MILLS LOCACAO, SERVICOS E LOGISTICA S.A.</v>
          </cell>
        </row>
        <row r="15647">
          <cell r="B15647" t="str">
            <v>RUF2F17</v>
          </cell>
          <cell r="D15647" t="str">
            <v>S10 CD LS 2.8 16V DIE 4X4 4P C/AR</v>
          </cell>
          <cell r="F15647" t="str">
            <v>CLA0877/25</v>
          </cell>
          <cell r="G15647" t="str">
            <v>GPS PREDIAL SISTEMAS DE SEGURANCA LTDA.</v>
          </cell>
        </row>
        <row r="15648">
          <cell r="B15648" t="str">
            <v>RMS0H04</v>
          </cell>
          <cell r="D15648" t="str">
            <v>UNO ATTRACTIVE 1.0 8V FLEX 4P C/AR</v>
          </cell>
          <cell r="F15648" t="str">
            <v>CLA0807/25</v>
          </cell>
          <cell r="G15648" t="str">
            <v>SERVIS SEGURANÇA LTDA</v>
          </cell>
        </row>
        <row r="15649">
          <cell r="B15649" t="str">
            <v>FME0C92</v>
          </cell>
          <cell r="D15649" t="str">
            <v>SAVEIRO ROBUST 1.6 16V TOTAL FLEX 2P C/AR</v>
          </cell>
          <cell r="F15649" t="str">
            <v>CLA0773/25</v>
          </cell>
          <cell r="G15649" t="str">
            <v>CENEGED - COMPANHIA ELETROMECANICA E GERENCIAMENTO DE DADOS S/A</v>
          </cell>
        </row>
        <row r="15650">
          <cell r="B15650" t="str">
            <v>SSR2C57</v>
          </cell>
          <cell r="D15650" t="str">
            <v>SAVEIRO ROBUST 1.6 16V TOTAL FLEX 2P C/AR</v>
          </cell>
          <cell r="F15650" t="str">
            <v>CLA0773/25</v>
          </cell>
          <cell r="G15650" t="str">
            <v>CENEGED - COMPANHIA ELETROMECANICA E GERENCIAMENTO DE DADOS S/A</v>
          </cell>
        </row>
        <row r="15651">
          <cell r="B15651" t="str">
            <v>GJD4A61</v>
          </cell>
          <cell r="D15651" t="str">
            <v>SAVEIRO ROBUST 1.6 16V TOTAL FLEX 2P C/AR</v>
          </cell>
          <cell r="F15651" t="str">
            <v>CLA0773/25</v>
          </cell>
          <cell r="G15651" t="str">
            <v>CENEGED - COMPANHIA ELETROMECANICA E GERENCIAMENTO DE DADOS S/A</v>
          </cell>
        </row>
        <row r="15652">
          <cell r="B15652" t="str">
            <v>STE1I67</v>
          </cell>
          <cell r="D15652" t="str">
            <v>SAVEIRO ROBUST 1.6 16V TOTAL FLEX 2P C/AR</v>
          </cell>
          <cell r="F15652" t="str">
            <v>CLA0773/25</v>
          </cell>
          <cell r="G15652" t="str">
            <v>CENEGED - COMPANHIA ELETROMECANICA E GERENCIAMENTO DE DADOS S/A</v>
          </cell>
        </row>
        <row r="15653">
          <cell r="B15653" t="str">
            <v>STA3H11</v>
          </cell>
          <cell r="D15653" t="str">
            <v>SAVEIRO ROBUST 1.6 16V TOTAL FLEX 2P C/AR</v>
          </cell>
          <cell r="F15653" t="str">
            <v>CLA0773/25</v>
          </cell>
          <cell r="G15653" t="str">
            <v>CENEGED - COMPANHIA ELETROMECANICA E GERENCIAMENTO DE DADOS S/A</v>
          </cell>
        </row>
        <row r="15654">
          <cell r="B15654" t="str">
            <v>SSY3C73</v>
          </cell>
          <cell r="D15654" t="str">
            <v>SAVEIRO ROBUST 1.6 16V TOTAL FLEX 2P C/AR</v>
          </cell>
          <cell r="F15654" t="str">
            <v>CLA0773/25</v>
          </cell>
          <cell r="G15654" t="str">
            <v>CENEGED - COMPANHIA ELETROMECANICA E GERENCIAMENTO DE DADOS S/A</v>
          </cell>
        </row>
        <row r="15655">
          <cell r="B15655" t="str">
            <v>SSV2H32</v>
          </cell>
          <cell r="D15655" t="str">
            <v>SAVEIRO ROBUST 1.6 16V TOTAL FLEX 2P C/AR</v>
          </cell>
          <cell r="F15655" t="str">
            <v>CLA0773/25</v>
          </cell>
          <cell r="G15655" t="str">
            <v>CENEGED - COMPANHIA ELETROMECANICA E GERENCIAMENTO DE DADOS S/A</v>
          </cell>
        </row>
        <row r="15656">
          <cell r="B15656" t="str">
            <v>RVY1F28</v>
          </cell>
          <cell r="D15656" t="str">
            <v>ONIX PLUS LT 1.0 12V FLEX 4P C/AR</v>
          </cell>
          <cell r="F15656" t="str">
            <v>CLA0632/25</v>
          </cell>
          <cell r="G15656" t="str">
            <v>HYPERA S.A.</v>
          </cell>
        </row>
        <row r="15657">
          <cell r="B15657" t="str">
            <v>RUA2D18</v>
          </cell>
          <cell r="D15657" t="str">
            <v>TORO FREEDOM 2.0 16V TURBO DIE 4X4 4P C/AR - AUTOMÁTICO</v>
          </cell>
          <cell r="F15657" t="str">
            <v>CLA0228/25</v>
          </cell>
          <cell r="G15657" t="str">
            <v>RAÍZEN ENERGIA S.A</v>
          </cell>
        </row>
        <row r="15658">
          <cell r="B15658" t="str">
            <v>RTZ0I51</v>
          </cell>
          <cell r="D15658" t="str">
            <v>NOVA STRADA ENDURANCE CABINE PLUS 1.4 8V FLEX 2P C/AR</v>
          </cell>
          <cell r="F15658" t="str">
            <v>CLA0228/25</v>
          </cell>
          <cell r="G15658" t="str">
            <v>RAÍZEN ENERGIA S.A</v>
          </cell>
        </row>
        <row r="15659">
          <cell r="B15659" t="str">
            <v>SVQ4C71</v>
          </cell>
          <cell r="D15659" t="str">
            <v>SAVEIRO ROBUST 1.6 16V TOTAL FLEX 2P C/AR</v>
          </cell>
          <cell r="F15659" t="str">
            <v>CLA0228/25</v>
          </cell>
          <cell r="G15659" t="str">
            <v>RAÍZEN ENERGIA S.A</v>
          </cell>
        </row>
        <row r="15660">
          <cell r="B15660" t="str">
            <v>SYF7C34</v>
          </cell>
          <cell r="D15660" t="str">
            <v>ONIX PLUS LTZ 1.0 12V TURBO FLEX 4P C/AR - AUTOMÁTICO</v>
          </cell>
          <cell r="F15660" t="str">
            <v>SAO0724/13</v>
          </cell>
          <cell r="G15660" t="str">
            <v>BANCO YAMAHA MOTOR DO BRASIL S.A.</v>
          </cell>
        </row>
        <row r="15661">
          <cell r="B15661" t="str">
            <v>SYT7J72</v>
          </cell>
          <cell r="D15661" t="str">
            <v>RENEGADE LONGITUDE 1.3 16V TURBO 270 FLEX 4P C/AR - AUTOMÁTICO</v>
          </cell>
          <cell r="F15661" t="str">
            <v>SAO0719/13</v>
          </cell>
          <cell r="G15661" t="str">
            <v>YAMAHA MOTOR DA AMAZONIA LTDA</v>
          </cell>
        </row>
        <row r="15662">
          <cell r="B15662" t="str">
            <v>SYT7J45</v>
          </cell>
          <cell r="D15662" t="str">
            <v>RENEGADE LONGITUDE 1.3 16V TURBO 270 FLEX 4P C/AR - AUTOMÁTICO</v>
          </cell>
          <cell r="F15662" t="str">
            <v>SAO0719/13</v>
          </cell>
          <cell r="G15662" t="str">
            <v>YAMAHA MOTOR DA AMAZONIA LTDA</v>
          </cell>
        </row>
        <row r="15663">
          <cell r="B15663" t="str">
            <v>SYF7D61</v>
          </cell>
          <cell r="D15663" t="str">
            <v>ONIX PLUS LTZ 1.0 12V TURBO FLEX 4P C/AR - AUTOMÁTICO</v>
          </cell>
          <cell r="F15663" t="str">
            <v>SAO0718/13</v>
          </cell>
          <cell r="G15663" t="str">
            <v>YAMAHA ADMINISTRADORA DE CONSORCIO LTDA</v>
          </cell>
        </row>
        <row r="15664">
          <cell r="B15664" t="str">
            <v>SYH9I98</v>
          </cell>
          <cell r="D15664" t="str">
            <v>HB20 LIMITED PLUS FLEX 1.0</v>
          </cell>
          <cell r="F15664" t="str">
            <v>GVR9669/24</v>
          </cell>
          <cell r="G15664" t="str">
            <v>RENATO FERNANDES DE ASEVEDO</v>
          </cell>
        </row>
        <row r="15665">
          <cell r="B15665" t="str">
            <v>SYQ3E24</v>
          </cell>
          <cell r="D15665" t="str">
            <v>C3 LIVE PACK 1.0 6V FLEX 4P C/AR</v>
          </cell>
          <cell r="F15665" t="str">
            <v>GVR9462/24</v>
          </cell>
          <cell r="G15665" t="str">
            <v>NATALIA FERREIRA MELO</v>
          </cell>
        </row>
        <row r="15666">
          <cell r="B15666" t="str">
            <v>ESR3J02</v>
          </cell>
          <cell r="D15666" t="str">
            <v>NIVUS HIGHLINE 1.0 200 TSI 12V TOTAL FLEX 4P C/AR - AUTOMÁTICO</v>
          </cell>
          <cell r="F15666" t="str">
            <v>GVR9280/21</v>
          </cell>
          <cell r="G15666" t="str">
            <v>COMERCIAL E INCORPORADORA JOAPIRANGA LTDA</v>
          </cell>
        </row>
        <row r="15667">
          <cell r="B15667" t="str">
            <v>RUK7B64</v>
          </cell>
          <cell r="D15667" t="str">
            <v>FIORINO ENDURANCE 1.4 EVO FLEX 2P C/AR</v>
          </cell>
          <cell r="F15667" t="str">
            <v>GVR8870/22</v>
          </cell>
          <cell r="G15667" t="str">
            <v>NOVA LUPI COMERCIO DE RACOES LTDA</v>
          </cell>
        </row>
        <row r="15668">
          <cell r="B15668" t="str">
            <v>FFY1J02</v>
          </cell>
          <cell r="D15668" t="str">
            <v>NIVUS HIGHLINE 1.0 200 TSI 12V TOTAL FLEX 4P C/AR - AUTOMÁTICO</v>
          </cell>
          <cell r="F15668" t="str">
            <v>GVR8525/22</v>
          </cell>
          <cell r="G15668" t="str">
            <v>E.G.O. DO BRASIL LTDA</v>
          </cell>
        </row>
        <row r="15669">
          <cell r="B15669" t="str">
            <v>RVS6E70</v>
          </cell>
          <cell r="D15669" t="str">
            <v>TORO FREEDOM 1.3 16V TURBO 270 FLEX 4P C/AR - AUTOMÁTICO</v>
          </cell>
          <cell r="F15669" t="str">
            <v>GVR8519/22</v>
          </cell>
          <cell r="G15669" t="str">
            <v>DNA AGRO INDUSTRIAL E COMERCIAL LTDA</v>
          </cell>
        </row>
        <row r="15670">
          <cell r="B15670" t="str">
            <v>SYP6E09</v>
          </cell>
          <cell r="D15670" t="str">
            <v>MOBI LIKE 1.0 8V FLEX 4P C/AR</v>
          </cell>
          <cell r="F15670" t="str">
            <v>GVR8267/24</v>
          </cell>
          <cell r="G15670" t="str">
            <v>DAMARIS DE OLIVEIRA GERALDO</v>
          </cell>
        </row>
        <row r="15671">
          <cell r="B15671" t="str">
            <v>SHN6J08</v>
          </cell>
          <cell r="D15671" t="str">
            <v>RENEGADE LONGITUDE 1.3 16V TURBO 270 FLEX 4P C/AR - AUTOMÁTICO</v>
          </cell>
          <cell r="F15671" t="str">
            <v>GVR7816/23</v>
          </cell>
          <cell r="G15671" t="str">
            <v>BALCANS TECNOLOGIA DE VACUO E AUTOMACAO INDUSTRIAL LTDA</v>
          </cell>
        </row>
        <row r="15672">
          <cell r="B15672" t="str">
            <v>RVR6F28</v>
          </cell>
          <cell r="D15672" t="str">
            <v>ONIX PLUS LTZ 1.0 12V TURBO FLEX 4P C/AR - AUTOMÁTICO</v>
          </cell>
          <cell r="F15672" t="str">
            <v>GVR7544/21</v>
          </cell>
          <cell r="G15672" t="str">
            <v>RENATO BASTOS EVARISTO</v>
          </cell>
        </row>
        <row r="15673">
          <cell r="B15673" t="str">
            <v>RTH0H05</v>
          </cell>
          <cell r="D15673" t="str">
            <v>KWID ZEN 1.0 12V SCE FLEX 4P C/AR</v>
          </cell>
          <cell r="F15673" t="str">
            <v>GVR6683/21</v>
          </cell>
          <cell r="G15673" t="str">
            <v>JULIO HELFER GARCIA</v>
          </cell>
        </row>
        <row r="15674">
          <cell r="B15674" t="str">
            <v>SHL8G54</v>
          </cell>
          <cell r="D15674" t="str">
            <v>RENEGADE LONGITUDE 1.3 16V TURBO 270 FLEX 4P C/AR - AUTOMÁTICO</v>
          </cell>
          <cell r="F15674" t="str">
            <v>GVR6493/23</v>
          </cell>
          <cell r="G15674" t="str">
            <v>FLAVIO AUGUSTO CANTONI</v>
          </cell>
        </row>
        <row r="15675">
          <cell r="B15675" t="str">
            <v>SYR0H45</v>
          </cell>
          <cell r="D15675" t="str">
            <v>NOVA STRADA FREEDOM CD 1.3 8V FLEX 4P C/AR</v>
          </cell>
          <cell r="F15675" t="str">
            <v>GVR6394/24</v>
          </cell>
          <cell r="G15675" t="str">
            <v>KAUAN DE ALMEIDA ROSSLER PECCI</v>
          </cell>
        </row>
        <row r="15676">
          <cell r="B15676" t="str">
            <v>RVN9G51</v>
          </cell>
          <cell r="D15676" t="str">
            <v>ARGO 1.0 6V FLEX 4P C/AR</v>
          </cell>
          <cell r="F15676" t="str">
            <v>GVR6066/22</v>
          </cell>
          <cell r="G15676" t="str">
            <v>GENCO QUIMICA INDUSTRIAL LTDA</v>
          </cell>
        </row>
        <row r="15677">
          <cell r="B15677" t="str">
            <v>SYR0H33</v>
          </cell>
          <cell r="D15677" t="str">
            <v>KICKS SENSE 1.6 16V FLEX 4P C/AR - AUTOMÁTICO</v>
          </cell>
          <cell r="F15677" t="str">
            <v>GVR5491/24</v>
          </cell>
          <cell r="G15677" t="str">
            <v>ELAINE DE CASTRO DOS SANTOS</v>
          </cell>
        </row>
        <row r="15678">
          <cell r="B15678" t="str">
            <v>SYH4G44</v>
          </cell>
          <cell r="D15678" t="str">
            <v>COMPASS LONGITUDE 1.3 16V TURBO 270 FLEX 4P C/AR - AUTOMÁTICO</v>
          </cell>
          <cell r="F15678" t="str">
            <v>GVR5423/24</v>
          </cell>
          <cell r="G15678" t="str">
            <v>JOÃO ADELSON MAIA PEREIRA</v>
          </cell>
        </row>
        <row r="15679">
          <cell r="B15679" t="str">
            <v>TDR1G36</v>
          </cell>
          <cell r="D15679" t="str">
            <v>T-CROSS 1.0 200 TSI 12V TOTAL FLEX 4P C/AR - AUTOMÁTICO</v>
          </cell>
          <cell r="F15679" t="str">
            <v>GVR5277/25</v>
          </cell>
          <cell r="G15679" t="str">
            <v>EMANUELE DE SÁ ALMEIDA MORAIS</v>
          </cell>
        </row>
        <row r="15680">
          <cell r="B15680" t="str">
            <v>SHM0I70</v>
          </cell>
          <cell r="D15680" t="str">
            <v>PULSE AUDACE 1.0 12V TURBO 200 FLEX 4P C/AR - AUTOMÁTICO</v>
          </cell>
          <cell r="F15680" t="str">
            <v>GVR5203/23</v>
          </cell>
          <cell r="G15680" t="str">
            <v>VERONICA LOPES BRIAMONTE</v>
          </cell>
        </row>
        <row r="15681">
          <cell r="B15681" t="str">
            <v>RUY5H83</v>
          </cell>
          <cell r="D15681" t="str">
            <v>FIORINO ENDURANCE 1.4 EVO FLEX 2P C/AR</v>
          </cell>
          <cell r="F15681" t="str">
            <v>GVR5165/22</v>
          </cell>
          <cell r="G15681" t="str">
            <v>PRETZEL'S BUFFET LTDA</v>
          </cell>
        </row>
        <row r="15682">
          <cell r="B15682" t="str">
            <v>EKK4D82</v>
          </cell>
          <cell r="D15682" t="str">
            <v>T-CROSS HIGHLINE 1.4 250 TSI 16V TOTAL FLEX 4P C/AR - AUTOMÁTICO</v>
          </cell>
          <cell r="F15682" t="str">
            <v>GVR5154/22</v>
          </cell>
          <cell r="G15682" t="str">
            <v>LEONARDO GOMES DE OLIVEIRA</v>
          </cell>
        </row>
        <row r="15683">
          <cell r="B15683" t="str">
            <v>SUE4I70</v>
          </cell>
          <cell r="D15683" t="str">
            <v>T-CROSS HIGHLINE 1.4 250 TSI 16V TOTAL FLEX 4P C/AR - AUTOMÁTICO</v>
          </cell>
          <cell r="F15683" t="str">
            <v>GVR4947/24</v>
          </cell>
          <cell r="G15683" t="str">
            <v>DANILO DE PALMA</v>
          </cell>
        </row>
        <row r="15684">
          <cell r="B15684" t="str">
            <v>SHJ8C28</v>
          </cell>
          <cell r="D15684" t="str">
            <v>COMPASS LONGITUDE 1.3 16V TURBO 270 FLEX 4P C/AR - AUTOMÁTICO</v>
          </cell>
          <cell r="F15684" t="str">
            <v>GVR4764/23</v>
          </cell>
          <cell r="G15684" t="str">
            <v>JORGE IGGOR COLLARO</v>
          </cell>
        </row>
        <row r="15685">
          <cell r="B15685" t="str">
            <v>GHO2I61</v>
          </cell>
          <cell r="D15685" t="str">
            <v>SAVEIRO ROBUST CD 1.6 16V TOTAL FLEX 2P C/AR</v>
          </cell>
          <cell r="F15685" t="str">
            <v>GVR4724/24</v>
          </cell>
          <cell r="G15685" t="str">
            <v>SILVIA DA SILVA LEAL</v>
          </cell>
        </row>
        <row r="15686">
          <cell r="B15686" t="str">
            <v>SYH9J60</v>
          </cell>
          <cell r="D15686" t="str">
            <v>COMPASS LONGITUDE 1.3 16V TURBO 270 FLEX 4P C/AR - AUTOMÁTICO</v>
          </cell>
          <cell r="F15686" t="str">
            <v>GVR4525/24</v>
          </cell>
          <cell r="G15686" t="str">
            <v>SABRINA DIAS BEZERRA MAIA</v>
          </cell>
        </row>
        <row r="15687">
          <cell r="B15687" t="str">
            <v>RVU2G00</v>
          </cell>
          <cell r="D15687" t="str">
            <v>DUSTER ICONIC 1.6 16V SCE FLEX 4P C/AR - AUTOMÁTICO</v>
          </cell>
          <cell r="F15687" t="str">
            <v>GVR4053/22</v>
          </cell>
          <cell r="G15687" t="str">
            <v>JOSE PAULO COELHO FERNANDES</v>
          </cell>
        </row>
        <row r="15688">
          <cell r="B15688" t="str">
            <v>SYL7E68</v>
          </cell>
          <cell r="D15688" t="str">
            <v>MONTANA LT TURBO FLEX 1.2 4P</v>
          </cell>
          <cell r="F15688" t="str">
            <v>GVR3198/24</v>
          </cell>
          <cell r="G15688" t="str">
            <v>TETRA TECHNOLOGIES DO BRASIL LTDA.</v>
          </cell>
        </row>
        <row r="15689">
          <cell r="B15689" t="str">
            <v>RVV8E04</v>
          </cell>
          <cell r="D15689" t="str">
            <v>DUSTER ICONIC 1.6 16V SCE FLEX 4P C/AR - AUTOMÁTICO</v>
          </cell>
          <cell r="F15689" t="str">
            <v>GVR2957/22</v>
          </cell>
          <cell r="G15689" t="str">
            <v>LUIZA PALHARES PIRES ANDRADE</v>
          </cell>
        </row>
        <row r="15690">
          <cell r="B15690" t="str">
            <v>RVT8B03</v>
          </cell>
          <cell r="D15690" t="str">
            <v>YARIS HATCHBACK XL 1.5 16V FLEX 4P C/AR - AUTOMÁTICO</v>
          </cell>
          <cell r="F15690" t="str">
            <v>GVR2748/22</v>
          </cell>
          <cell r="G15690" t="str">
            <v>ANTÔNIO LUIZ DA SILVA JÚNIOR</v>
          </cell>
        </row>
        <row r="15691">
          <cell r="B15691" t="str">
            <v>SYI2F12</v>
          </cell>
          <cell r="D15691" t="str">
            <v>HB20 COMFORT PLUS FLEX 1.0</v>
          </cell>
          <cell r="F15691" t="str">
            <v>GVR2064/24</v>
          </cell>
          <cell r="G15691" t="str">
            <v>KELLY CRISTINA NUNES ARAGOSO</v>
          </cell>
        </row>
        <row r="15692">
          <cell r="B15692" t="str">
            <v>SHE4G14</v>
          </cell>
          <cell r="D15692" t="str">
            <v>FIORINO ENDURANCE 1.4 EVO FLEX 2P C/AR</v>
          </cell>
          <cell r="F15692" t="str">
            <v>GVR1659/23</v>
          </cell>
          <cell r="G15692" t="str">
            <v>M. DE MATOS LTDA</v>
          </cell>
        </row>
        <row r="15693">
          <cell r="B15693" t="str">
            <v>SYI2E92</v>
          </cell>
          <cell r="D15693" t="str">
            <v>HB20 COMFORT PLUS FLEX 1.0</v>
          </cell>
          <cell r="F15693" t="str">
            <v>GVR1549/24</v>
          </cell>
          <cell r="G15693" t="str">
            <v>MIGUEL ANGELO FIGUEIREDO RODRIGUES</v>
          </cell>
        </row>
        <row r="15694">
          <cell r="B15694" t="str">
            <v>FWU0G94</v>
          </cell>
          <cell r="D15694" t="str">
            <v>T-CROSS HIGHLINE 1.4 250 TSI 16V TOTAL FLEX 4P C/AR - AUTOMÁTICO</v>
          </cell>
          <cell r="F15694" t="str">
            <v>GVR1423/21</v>
          </cell>
          <cell r="G15694" t="str">
            <v>FABIANO VALADARES PIRES CAMARGOS SOCIEDADE INDIVIDUAL DE ADVOCACIA</v>
          </cell>
        </row>
        <row r="15695">
          <cell r="B15695" t="str">
            <v>RUW7A58</v>
          </cell>
          <cell r="D15695" t="str">
            <v>COMPASS LONGITUDE 1.3 16V TURBO 270 FLEX 4P C/AR - AUTOMÁTICO BLINDADO</v>
          </cell>
          <cell r="F15695" t="str">
            <v>GVR1397/22</v>
          </cell>
          <cell r="G15695" t="str">
            <v>VANESSA CAPRINI OLIVEIRA</v>
          </cell>
        </row>
        <row r="15696">
          <cell r="B15696" t="str">
            <v>SYI2E80</v>
          </cell>
          <cell r="D15696" t="str">
            <v>HB20 COMFORT PLUS FLEX 1.0</v>
          </cell>
          <cell r="F15696" t="str">
            <v>GVR1174/24</v>
          </cell>
          <cell r="G15696" t="str">
            <v>RODRIGO AUGUSTO BARREIRA</v>
          </cell>
        </row>
        <row r="15697">
          <cell r="B15697" t="str">
            <v>SYQ4J57</v>
          </cell>
          <cell r="D15697" t="str">
            <v>KICKS SENSE 1.6 16V FLEX 4P C/AR - AUTOMÁTICO</v>
          </cell>
          <cell r="F15697" t="str">
            <v>GVR1061/24</v>
          </cell>
          <cell r="G15697" t="str">
            <v>RAPHAEL FERES BERGAMINI MONTES</v>
          </cell>
        </row>
        <row r="15698">
          <cell r="B15698" t="str">
            <v>TDP8C74</v>
          </cell>
          <cell r="D15698" t="str">
            <v>CRETA COMFORT 1.0 TGDI 12V TURBO FLEX 4P C/AR - AUTOMÁTICO</v>
          </cell>
          <cell r="F15698" t="str">
            <v>GVR0686/25</v>
          </cell>
          <cell r="G15698" t="str">
            <v>MASSIMO ANTONACCI</v>
          </cell>
        </row>
        <row r="15699">
          <cell r="B15699" t="str">
            <v>RVW7C37</v>
          </cell>
          <cell r="D15699" t="str">
            <v>ONIX PLUS LTZ 1.0 12V TURBO FLEX 4P C/AR - AUTOMÁTICO</v>
          </cell>
          <cell r="F15699" t="str">
            <v>GVR0506/22</v>
          </cell>
          <cell r="G15699" t="str">
            <v>FELLIPE SOUZA BORGES</v>
          </cell>
        </row>
        <row r="15700">
          <cell r="B15700" t="str">
            <v>SYP8F88</v>
          </cell>
          <cell r="D15700" t="str">
            <v>KICKS SENSE 1.6 16V FLEX 4P C/AR - AUTOMÁTICO</v>
          </cell>
          <cell r="F15700" t="str">
            <v>GVR0249/24</v>
          </cell>
          <cell r="G15700" t="str">
            <v>BENHUR DE OLIVEIRA PIEREZAN</v>
          </cell>
        </row>
        <row r="15701">
          <cell r="B15701" t="str">
            <v>SIR1E55</v>
          </cell>
          <cell r="D15701" t="str">
            <v>ONIX LTZ 1.0 12V TURBO FLEX 4P C/AR - AUTOMÁTICO</v>
          </cell>
          <cell r="F15701" t="str">
            <v>GVM9613/23</v>
          </cell>
          <cell r="G15701" t="str">
            <v>MARCELO VALTER AMORIM MATOS LYRIO CASTRO</v>
          </cell>
        </row>
        <row r="15702">
          <cell r="B15702" t="str">
            <v>SHO3A70</v>
          </cell>
          <cell r="D15702" t="str">
            <v>PULSE DRIVE 1.3 8V FLEX 4P C/AR - AUTOMÁTICO</v>
          </cell>
          <cell r="F15702" t="str">
            <v>GVM8450/23</v>
          </cell>
          <cell r="G15702" t="str">
            <v>ANNA CECILIA NOVAES NOGUEIRA DE LIMA</v>
          </cell>
        </row>
        <row r="15703">
          <cell r="B15703" t="str">
            <v>SII8F23</v>
          </cell>
          <cell r="D15703" t="str">
            <v>CRETA ACTION 1.6 16V FLEX 4P C/AR - AUTOMÁTICO</v>
          </cell>
          <cell r="F15703" t="str">
            <v>GVM7540/23</v>
          </cell>
          <cell r="G15703" t="str">
            <v>FLAVIA NOGUEIRA LOPES</v>
          </cell>
        </row>
        <row r="15704">
          <cell r="B15704" t="str">
            <v>SYE6H03</v>
          </cell>
          <cell r="D15704" t="str">
            <v>TRACKER LT 1.0 12V TURBO FLEX 4P C/AR - AUTOMÁTICO</v>
          </cell>
          <cell r="F15704" t="str">
            <v>GVM6987/23</v>
          </cell>
          <cell r="G15704" t="str">
            <v>PATRICK TADEU OLIVEIRA CAMPOS</v>
          </cell>
        </row>
        <row r="15705">
          <cell r="B15705" t="str">
            <v>RNK6G46</v>
          </cell>
          <cell r="D15705" t="str">
            <v>COMPASS LONGITUDE 1.3 16V TURBO 270 FLEX 4P C/AR - AUTOMÁTICO</v>
          </cell>
          <cell r="F15705" t="str">
            <v>GVM5567/24</v>
          </cell>
          <cell r="G15705" t="str">
            <v>MARCUS ANTONIO GARCIA COSTA</v>
          </cell>
        </row>
        <row r="15706">
          <cell r="B15706" t="str">
            <v>SHG1F93</v>
          </cell>
          <cell r="D15706" t="str">
            <v>PULSE AUDACE 1.0 12V TURBO 200 FLEX 4P C/AR - AUTOMÁTICO</v>
          </cell>
          <cell r="F15706" t="str">
            <v>GVM5208/22</v>
          </cell>
          <cell r="G15706" t="str">
            <v>CARLOS EGIDIO MIRANDA CARNEIRO FILHO</v>
          </cell>
        </row>
        <row r="15707">
          <cell r="B15707" t="str">
            <v>SIH1E82</v>
          </cell>
          <cell r="D15707" t="str">
            <v>FASTBACK AUDACE 1.0 12V TURBO 200 FLEX 4P C/AR - AUTOMÁTICO</v>
          </cell>
          <cell r="F15707" t="str">
            <v>GVM5149/23</v>
          </cell>
          <cell r="G15707" t="str">
            <v>ANDRÉ LUIZ SANTANA SILVA</v>
          </cell>
        </row>
        <row r="15708">
          <cell r="B15708" t="str">
            <v>SHD3I70</v>
          </cell>
          <cell r="D15708" t="str">
            <v>RENEGADE LONGITUDE 1.3 16V TURBO 270 FLEX 4P C/AR - AUTOMÁTICO</v>
          </cell>
          <cell r="F15708" t="str">
            <v>GVM5131/22</v>
          </cell>
          <cell r="G15708" t="str">
            <v>MARIA EUGENIA BARROS CHAGAS</v>
          </cell>
        </row>
        <row r="15709">
          <cell r="B15709" t="str">
            <v>SID2H86</v>
          </cell>
          <cell r="D15709" t="str">
            <v>NOVA STRADA ENDURANCE CABINE PLUS 1.4 8V FLEX 2P C/AR</v>
          </cell>
          <cell r="F15709" t="str">
            <v>GVM4965/23</v>
          </cell>
          <cell r="G15709" t="str">
            <v>SARP EXTRACAO DE AREIA LIMITADA</v>
          </cell>
        </row>
        <row r="15710">
          <cell r="B15710" t="str">
            <v>RVY4H12</v>
          </cell>
          <cell r="D15710" t="str">
            <v>RENEGADE LONGITUDE 1.3 16V TURBO 270 FLEX 4P C/AR - AUTOMÁTICO</v>
          </cell>
          <cell r="F15710" t="str">
            <v>GVM3968/22</v>
          </cell>
          <cell r="G15710" t="str">
            <v>TIAGO RODRIGUES LOPES DOS SANTOS</v>
          </cell>
        </row>
        <row r="15711">
          <cell r="B15711" t="str">
            <v>SHG1B24</v>
          </cell>
          <cell r="D15711" t="str">
            <v>PULSE AUDACE 1.0 12V TURBO 200 FLEX 4P C/AR - AUTOMÁTICO</v>
          </cell>
          <cell r="F15711" t="str">
            <v>GVM3692/22</v>
          </cell>
          <cell r="G15711" t="str">
            <v>RAPHAEL FERNANDES CANELLA</v>
          </cell>
        </row>
        <row r="15712">
          <cell r="B15712" t="str">
            <v>RVW3B69</v>
          </cell>
          <cell r="D15712" t="str">
            <v>TRACKER PREMIER 1.2 12V TURBO FLEX 4P C/AR - AUTOMÁTICO</v>
          </cell>
          <cell r="F15712" t="str">
            <v>GVM3173/22</v>
          </cell>
          <cell r="G15712" t="str">
            <v>DANIEL MARQUES IELPO</v>
          </cell>
        </row>
        <row r="15713">
          <cell r="B15713" t="str">
            <v>SHD3J35</v>
          </cell>
          <cell r="D15713" t="str">
            <v>COMPASS LONGITUDE 1.3 16V TURBO 270 FLEX 4P C/AR - AUTOMÁTICO</v>
          </cell>
          <cell r="F15713" t="str">
            <v>GVM3068/22</v>
          </cell>
          <cell r="G15713" t="str">
            <v>BRP BRASIL MOTORSPORTS LTDA</v>
          </cell>
        </row>
        <row r="15714">
          <cell r="B15714" t="str">
            <v>RVV1F52</v>
          </cell>
          <cell r="D15714" t="str">
            <v>C3 LIVE PACK 1.0 6V FLEX 4P C/AR</v>
          </cell>
          <cell r="F15714" t="str">
            <v>GVM2443/22</v>
          </cell>
          <cell r="G15714" t="str">
            <v>ADELINO NUNES CAVALCANTE</v>
          </cell>
        </row>
        <row r="15715">
          <cell r="B15715" t="str">
            <v>RVY3D75</v>
          </cell>
          <cell r="D15715" t="str">
            <v>COMPASS LONGITUDE 1.3 16V TURBO 270 FLEX 4P C/AR - AUTOMÁTICO</v>
          </cell>
          <cell r="F15715" t="str">
            <v>GVM1915/22</v>
          </cell>
          <cell r="G15715" t="str">
            <v>FERNANDO HISSAYOSHI TAKENAWA FILHO</v>
          </cell>
        </row>
        <row r="15716">
          <cell r="B15716" t="str">
            <v>FDS7I32</v>
          </cell>
          <cell r="D15716" t="str">
            <v>VOYAGE 1.0 MPI 12V TOTAL FLEX 4P C/AR</v>
          </cell>
          <cell r="F15716" t="str">
            <v>GVM1887/22</v>
          </cell>
          <cell r="G15716" t="str">
            <v>COMPANHIA DO VALE DO ARAGUAIA</v>
          </cell>
        </row>
        <row r="15717">
          <cell r="B15717" t="str">
            <v>FNX0D81</v>
          </cell>
          <cell r="D15717" t="str">
            <v>POLO 1.0 12V MPI FLEX 4P C/AR</v>
          </cell>
          <cell r="F15717" t="str">
            <v>GVM1441/23</v>
          </cell>
          <cell r="G15717" t="str">
            <v>MOISES DE MELLO ORTIZ</v>
          </cell>
        </row>
        <row r="15718">
          <cell r="B15718" t="str">
            <v>SYU0F38</v>
          </cell>
          <cell r="D15718" t="str">
            <v>HB20 COMFORT PLUS TGDI FLEX AT 1.0</v>
          </cell>
          <cell r="F15718" t="str">
            <v>GVM1328/24</v>
          </cell>
          <cell r="G15718" t="str">
            <v>AUGUSTO CÉSAR BERNARDO DE ALBUQUERQUE</v>
          </cell>
        </row>
        <row r="15719">
          <cell r="B15719" t="str">
            <v>OPP7B45</v>
          </cell>
          <cell r="D15719" t="str">
            <v>SPIN PREMIER 7L 1.8 8V ECONOFLEX 4P C/AR - AUTOMÁTICO</v>
          </cell>
          <cell r="F15719" t="str">
            <v>GVM0875/24</v>
          </cell>
          <cell r="G15719" t="str">
            <v>MEMORIAL PARQUE DA PAZ S.A.</v>
          </cell>
        </row>
        <row r="15720">
          <cell r="B15720" t="str">
            <v>RVR0E29</v>
          </cell>
          <cell r="D15720" t="str">
            <v>RENEGADE LONGITUDE 1.3 16V TURBO 270 FLEX 4P C/AR - AUTOMÁTICO</v>
          </cell>
          <cell r="F15720" t="str">
            <v>GVM0718/22</v>
          </cell>
          <cell r="G15720" t="str">
            <v>ANDRE LUIZ LOPES PETENUSSI</v>
          </cell>
        </row>
        <row r="15721">
          <cell r="B15721" t="str">
            <v>RVR1E97</v>
          </cell>
          <cell r="D15721" t="str">
            <v>KWID ZEN 1.0 12V SCE FLEX 4P C/AR</v>
          </cell>
          <cell r="F15721" t="str">
            <v>GVM0593/22</v>
          </cell>
          <cell r="G15721" t="str">
            <v>EMILIANA FELCAR DE ALMEIDA</v>
          </cell>
        </row>
        <row r="15722">
          <cell r="B15722" t="str">
            <v>RVP1A20</v>
          </cell>
          <cell r="D15722" t="str">
            <v>RENEGADE LONGITUDE 1.3 16V TURBO 270 FLEX 4P C/AR - AUTOMÁTICO</v>
          </cell>
          <cell r="F15722" t="str">
            <v>GVM0224/22</v>
          </cell>
          <cell r="G15722" t="str">
            <v>EMPORIO DE BEM LTDA</v>
          </cell>
        </row>
        <row r="15723">
          <cell r="B15723" t="str">
            <v>TDQ0D17</v>
          </cell>
          <cell r="D15723" t="str">
            <v>T-CROSS HIGHLINE 1.4 250 TSI 16V TOTAL FLEX 4P C/AR - AUTOMÁTICO</v>
          </cell>
          <cell r="F15723" t="str">
            <v>GVC4162/24</v>
          </cell>
          <cell r="G15723" t="str">
            <v>ANA CRISTINA DE LIMA PIMENTEL</v>
          </cell>
        </row>
        <row r="15724">
          <cell r="B15724" t="str">
            <v>TDI3C06</v>
          </cell>
          <cell r="D15724" t="str">
            <v>KARDIAN EVOLUTION TURBO FLEX AT 1.0</v>
          </cell>
          <cell r="F15724" t="str">
            <v>GVC3549/24</v>
          </cell>
          <cell r="G15724" t="str">
            <v>CAMILA ALMEIDA</v>
          </cell>
        </row>
        <row r="15725">
          <cell r="B15725" t="str">
            <v>TDI3B84</v>
          </cell>
          <cell r="D15725" t="str">
            <v>KARDIAN EVOLUTION TURBO FLEX AT 1.0</v>
          </cell>
          <cell r="F15725" t="str">
            <v>GVC3437/24</v>
          </cell>
          <cell r="G15725" t="str">
            <v>LUZIA CAPECCI</v>
          </cell>
        </row>
        <row r="15726">
          <cell r="B15726" t="str">
            <v>TDO9J59</v>
          </cell>
          <cell r="D15726" t="str">
            <v>T-CROSS 1.0 200 TSI 12V TOTAL FLEX 4P C/AR - AUTOMÁTICO</v>
          </cell>
          <cell r="F15726" t="str">
            <v>GVC2959/24</v>
          </cell>
          <cell r="G15726" t="str">
            <v>GILSON GOMES DAS NEVES</v>
          </cell>
        </row>
        <row r="15727">
          <cell r="B15727" t="str">
            <v>TDL2D85</v>
          </cell>
          <cell r="D15727" t="str">
            <v>T-CROSS 1.0 200 TSI 12V TOTAL FLEX 4P C/AR - AUTOMÁTICO</v>
          </cell>
          <cell r="F15727" t="str">
            <v>GVC2647/24</v>
          </cell>
          <cell r="G15727" t="str">
            <v>WELINTON LUIS DOS SANTOS</v>
          </cell>
        </row>
        <row r="15728">
          <cell r="B15728" t="str">
            <v>TDJ9A38</v>
          </cell>
          <cell r="D15728" t="str">
            <v>T-CROSS 1.0 200 TSI 12V TOTAL FLEX 4P C/AR - AUTOMÁTICO</v>
          </cell>
          <cell r="F15728" t="str">
            <v>GVC1934/24</v>
          </cell>
          <cell r="G15728" t="str">
            <v>GUSTAVO LUIZ SCHREINER</v>
          </cell>
        </row>
        <row r="15729">
          <cell r="B15729" t="str">
            <v>TDO9G06</v>
          </cell>
          <cell r="D15729" t="str">
            <v>ONIX LT 1.0 12V FLEX 4P C/AR</v>
          </cell>
          <cell r="F15729" t="str">
            <v>GVC0606/24</v>
          </cell>
          <cell r="G15729" t="str">
            <v>BAR, LANCHONETE E LANCHES FN PINHEIRO LTDA</v>
          </cell>
        </row>
        <row r="15730">
          <cell r="B15730" t="str">
            <v>TDK6E28</v>
          </cell>
          <cell r="D15730" t="str">
            <v>ONIX LT 1.0 12V FLEX 4P C/AR</v>
          </cell>
          <cell r="F15730" t="str">
            <v>GVC0269/24</v>
          </cell>
          <cell r="G15730" t="str">
            <v>NATAN SMANIOTTO</v>
          </cell>
        </row>
        <row r="15731">
          <cell r="B15731" t="str">
            <v>TDB4E83</v>
          </cell>
          <cell r="D15731" t="str">
            <v>KARDIAN EVOLUTION TURBO FLEX AT 1.0</v>
          </cell>
          <cell r="F15731" t="str">
            <v>GVB9573/24</v>
          </cell>
          <cell r="G15731" t="str">
            <v>LUCAS PILAT CURADO PORTASIO</v>
          </cell>
        </row>
        <row r="15732">
          <cell r="B15732" t="str">
            <v>TCW1A65</v>
          </cell>
          <cell r="D15732" t="str">
            <v>C3 LIVE PACK 1.0 6V FLEX 4P C/AR</v>
          </cell>
          <cell r="F15732" t="str">
            <v>GVB7161/24</v>
          </cell>
          <cell r="G15732" t="str">
            <v>FLAVIO LUIZ MINA</v>
          </cell>
        </row>
        <row r="15733">
          <cell r="B15733" t="str">
            <v>TCV0I21</v>
          </cell>
          <cell r="D15733" t="str">
            <v>COMPASS LONGITUDE 1.3 16V TURBO 270 FLEX 4P C/AR - AUTOMÁTICO</v>
          </cell>
          <cell r="F15733" t="str">
            <v>GVB6792/24</v>
          </cell>
          <cell r="G15733" t="str">
            <v>MARCOS JOSE DE PAULA</v>
          </cell>
        </row>
        <row r="15734">
          <cell r="B15734" t="str">
            <v>SYL4C94</v>
          </cell>
          <cell r="D15734" t="str">
            <v>HB20 COMFORT PLUS TGDI FLEX AT 1.0</v>
          </cell>
          <cell r="F15734" t="str">
            <v>GVB5434/23</v>
          </cell>
          <cell r="G15734" t="str">
            <v>RENAN SOUSA QUIRINO</v>
          </cell>
        </row>
        <row r="15735">
          <cell r="B15735" t="str">
            <v>SYH4F25</v>
          </cell>
          <cell r="D15735" t="str">
            <v>STRADA ENDURANCE CP FLEX 1.3</v>
          </cell>
          <cell r="F15735" t="str">
            <v>GVB4360/23</v>
          </cell>
          <cell r="G15735" t="str">
            <v>SANDRA BERNARDES VILELA</v>
          </cell>
        </row>
        <row r="15736">
          <cell r="B15736" t="str">
            <v>SYH9J88</v>
          </cell>
          <cell r="D15736" t="str">
            <v>MOBI TREKKING 1.0 8V FLEX 4P C/AR</v>
          </cell>
          <cell r="F15736" t="str">
            <v>GVB4168/23</v>
          </cell>
          <cell r="G15736" t="str">
            <v>ALESSANDRA MARTINS PARREIRA</v>
          </cell>
        </row>
        <row r="15737">
          <cell r="B15737" t="str">
            <v>SYI1A92</v>
          </cell>
          <cell r="D15737" t="str">
            <v>RENEGADE LONGITUDE 1.3 16V TURBO 270 FLEX 4P C/AR - AUTOMÁTICO</v>
          </cell>
          <cell r="F15737" t="str">
            <v>GVB4123/23</v>
          </cell>
          <cell r="G15737" t="str">
            <v>HENRIQUE VENDRAMINI DE PALMA</v>
          </cell>
        </row>
        <row r="15738">
          <cell r="B15738" t="str">
            <v>SYI1C58</v>
          </cell>
          <cell r="D15738" t="str">
            <v>POLO HIGHLINE 1.0 12V TSI FLEX 4P C/AR - AUTOMÁTICO</v>
          </cell>
          <cell r="F15738" t="str">
            <v>GVB3003/23</v>
          </cell>
          <cell r="G15738" t="str">
            <v>JOSEDMUNDO FACO MAGALHÃES DA CUNHA NETO</v>
          </cell>
        </row>
        <row r="15739">
          <cell r="B15739" t="str">
            <v>SJB6D42</v>
          </cell>
          <cell r="D15739" t="str">
            <v>POLO HIGHLINE 1.0 12V TSI FLEX 4P C/AR - AUTOMÁTICO</v>
          </cell>
          <cell r="F15739" t="str">
            <v>GVB2311/23</v>
          </cell>
          <cell r="G15739" t="str">
            <v>PEDRO CARLOS MIGUEL</v>
          </cell>
        </row>
        <row r="15740">
          <cell r="B15740" t="str">
            <v>SYL5G38</v>
          </cell>
          <cell r="D15740" t="str">
            <v>CRETA COMFORT PLUS TGDI FLEX AT 1.0</v>
          </cell>
          <cell r="F15740" t="str">
            <v>GVB2262/23</v>
          </cell>
          <cell r="G15740" t="str">
            <v>CARLOS JOSE RISTORIS</v>
          </cell>
        </row>
        <row r="15741">
          <cell r="B15741" t="str">
            <v>SYF6J52</v>
          </cell>
          <cell r="D15741" t="str">
            <v>NOVA STRADA FREEDOM CD 1.3 8V FLEX 4P C/AR</v>
          </cell>
          <cell r="F15741" t="str">
            <v>GVB2224/23</v>
          </cell>
          <cell r="G15741" t="str">
            <v>ERLEAN OLIVEIRA DE SOUZA</v>
          </cell>
        </row>
        <row r="15742">
          <cell r="B15742" t="str">
            <v>SYF8B45</v>
          </cell>
          <cell r="D15742" t="str">
            <v>MONTANA LT TURBO FLEX 1.2 4P</v>
          </cell>
          <cell r="F15742" t="str">
            <v>GVB2079/23</v>
          </cell>
          <cell r="G15742" t="str">
            <v>DEVANETE GIL</v>
          </cell>
        </row>
        <row r="15743">
          <cell r="B15743" t="str">
            <v>TCL2H20</v>
          </cell>
          <cell r="D15743" t="str">
            <v>ONIX PLUS PREMIER II 1.0 12V TURBO FLEX 4P C/AR - AUTOMÁTICO</v>
          </cell>
          <cell r="F15743" t="str">
            <v>GVB2025/24</v>
          </cell>
          <cell r="G15743" t="str">
            <v>GILBERTO GONCALVES SARMENTO</v>
          </cell>
        </row>
        <row r="15744">
          <cell r="B15744" t="str">
            <v>SJD3C75</v>
          </cell>
          <cell r="D15744" t="str">
            <v>T-CROSS COMFORTLINE 1.0 200 TSI 12V TOTAL FLEX 4P C/AR - AUTOMÁTICO</v>
          </cell>
          <cell r="F15744" t="str">
            <v>GVB1995/23</v>
          </cell>
          <cell r="G15744" t="str">
            <v>THIAGO SOARES DIAS</v>
          </cell>
        </row>
        <row r="15745">
          <cell r="B15745" t="str">
            <v>TCP8G70</v>
          </cell>
          <cell r="D15745" t="str">
            <v>T-CROSS 1.0 200 TSI 12V TOTAL FLEX 4P C/AR - AUTOMÁTICO</v>
          </cell>
          <cell r="F15745" t="str">
            <v>GVB1660/24</v>
          </cell>
          <cell r="G15745" t="str">
            <v>KEITY FERRAZ PINTO</v>
          </cell>
        </row>
        <row r="15746">
          <cell r="B15746" t="str">
            <v>TCO3F30</v>
          </cell>
          <cell r="D15746" t="str">
            <v>PULSE AUDACE 1.0 12V TURBO 200 FLEX 4P C/AR - AUTOMÁTICO</v>
          </cell>
          <cell r="F15746" t="str">
            <v>GVB1635/24</v>
          </cell>
          <cell r="G15746" t="str">
            <v>SANDRA MARIA MELO DE FREITAS</v>
          </cell>
        </row>
        <row r="15747">
          <cell r="B15747" t="str">
            <v>SYH3E07</v>
          </cell>
          <cell r="D15747" t="str">
            <v>HB20 COMFORT PLUS TGDI FLEX AT 1.0</v>
          </cell>
          <cell r="F15747" t="str">
            <v>GVB1581/23</v>
          </cell>
          <cell r="G15747" t="str">
            <v>LUIS MARCEL VIEIRA FREITAS</v>
          </cell>
        </row>
        <row r="15748">
          <cell r="B15748" t="str">
            <v>TCA1I79</v>
          </cell>
          <cell r="D15748" t="str">
            <v>PULSE AUDACE 1.0 12V TURBO 200 FLEX 4P C/AR - AUTOMÁTICO</v>
          </cell>
          <cell r="F15748" t="str">
            <v>GVB1523/24</v>
          </cell>
          <cell r="G15748" t="str">
            <v>EXPRESSO NOVA SANTA RITA TRANSPORTES LTDA</v>
          </cell>
        </row>
        <row r="15749">
          <cell r="B15749" t="str">
            <v>SYE6H06</v>
          </cell>
          <cell r="D15749" t="str">
            <v>TRACKER PREMIER 1.2 12V TURBO FLEX 4P C/AR - AUTOMÁTICO</v>
          </cell>
          <cell r="F15749" t="str">
            <v>GVB1295/23</v>
          </cell>
          <cell r="G15749" t="str">
            <v>ICTERUS ECOTURISMO LTDA</v>
          </cell>
        </row>
        <row r="15750">
          <cell r="B15750" t="str">
            <v>SYL1D71</v>
          </cell>
          <cell r="D15750" t="str">
            <v>ONIX LTZ 1.0 12V TURBO FLEX 4P C/AR - AUTOMÁTICO</v>
          </cell>
          <cell r="F15750" t="str">
            <v>GVB1241/23</v>
          </cell>
          <cell r="G15750" t="str">
            <v>FELIPE LUIZ SANTOS</v>
          </cell>
        </row>
        <row r="15751">
          <cell r="B15751" t="str">
            <v>SYH3B78</v>
          </cell>
          <cell r="D15751" t="str">
            <v>HB20S COMFORT PLUS TGDI FLEX AT 1.0</v>
          </cell>
          <cell r="F15751" t="str">
            <v>GVB0904/23</v>
          </cell>
          <cell r="G15751" t="str">
            <v>JULIANA SANTOS SOUZA</v>
          </cell>
        </row>
        <row r="15752">
          <cell r="B15752" t="str">
            <v>SYF8B22</v>
          </cell>
          <cell r="D15752" t="str">
            <v>NOVA STRADA FREEDOM CD 1.3 8V FLEX 4P C/AR</v>
          </cell>
          <cell r="F15752" t="str">
            <v>GVB0901/23</v>
          </cell>
          <cell r="G15752" t="str">
            <v>JEANE BORDUAM BRANDÃO</v>
          </cell>
        </row>
        <row r="15753">
          <cell r="B15753" t="str">
            <v>SYD5F26</v>
          </cell>
          <cell r="D15753" t="str">
            <v>MOBI LIKE 1.0 8V FLEX 4P C/AR</v>
          </cell>
          <cell r="F15753" t="str">
            <v>GVB0451/23</v>
          </cell>
          <cell r="G15753" t="str">
            <v>GETWAY AUTOMACAO COMERCIAL LTDA</v>
          </cell>
        </row>
        <row r="15754">
          <cell r="B15754" t="str">
            <v>TWZ1A53</v>
          </cell>
          <cell r="D15754" t="str">
            <v>HB20 LIMITED TGDI FLEX AT 1.0</v>
          </cell>
          <cell r="F15754" t="str">
            <v>GVA9648/25</v>
          </cell>
          <cell r="G15754" t="str">
            <v>ANA LAURA AZNAR PALMEZAN VIEIRA</v>
          </cell>
        </row>
        <row r="15755">
          <cell r="B15755" t="str">
            <v>SYB8B51</v>
          </cell>
          <cell r="D15755" t="str">
            <v>TRACKER PREMIER 1.2 12V TURBO FLEX 4P C/AR - AUTOMÁTICO</v>
          </cell>
          <cell r="F15755" t="str">
            <v>GVA9325/23</v>
          </cell>
          <cell r="G15755" t="str">
            <v>GUSTAVO DE LIMA PALHARES</v>
          </cell>
        </row>
        <row r="15756">
          <cell r="B15756" t="str">
            <v>SJG6C86</v>
          </cell>
          <cell r="D15756" t="str">
            <v>TRACKER PREMIER 1.2 12V TURBO FLEX 4P C/AR - AUTOMÁTICO</v>
          </cell>
          <cell r="F15756" t="str">
            <v>GVA9182/23</v>
          </cell>
          <cell r="G15756" t="str">
            <v>RODRIGO BARBOSA DA SILVA</v>
          </cell>
        </row>
        <row r="15757">
          <cell r="B15757" t="str">
            <v>SJB6D25</v>
          </cell>
          <cell r="D15757" t="str">
            <v>POLO HIGHLINE 1.0 12V TSI FLEX 4P C/AR - AUTOMÁTICO</v>
          </cell>
          <cell r="F15757" t="str">
            <v>GVA9003/23</v>
          </cell>
          <cell r="G15757" t="str">
            <v>NADIA DO AMOR DIVINO DE LIMA</v>
          </cell>
        </row>
        <row r="15758">
          <cell r="B15758" t="str">
            <v>SJB6B88</v>
          </cell>
          <cell r="D15758" t="str">
            <v>NIVUS COMFORTLINE 1.0 200 TSI 12V TOTAL FLEX 4P C/AR - AUTOMÁTICO</v>
          </cell>
          <cell r="F15758" t="str">
            <v>GVA8858/23</v>
          </cell>
          <cell r="G15758" t="str">
            <v>MARCUS VINÍCIUS FONSECA AMARAL</v>
          </cell>
        </row>
        <row r="15759">
          <cell r="B15759" t="str">
            <v>SJG6H78</v>
          </cell>
          <cell r="D15759" t="str">
            <v>HB20 LIMITED PLUS FLEX 1.0</v>
          </cell>
          <cell r="F15759" t="str">
            <v>GVA8707/23</v>
          </cell>
          <cell r="G15759" t="str">
            <v>ANDREA DOS SANTOS URSINI</v>
          </cell>
        </row>
        <row r="15760">
          <cell r="B15760" t="str">
            <v>FMS6F22</v>
          </cell>
          <cell r="D15760" t="str">
            <v>NIVUS HIGHLINE 1.0 200 TSI 12V TOTAL FLEX 4P C/AR - AUTOMÁTICO</v>
          </cell>
          <cell r="F15760" t="str">
            <v>GVA8433/24</v>
          </cell>
          <cell r="G15760" t="str">
            <v>MARIVALDO DE SOUZA</v>
          </cell>
        </row>
        <row r="15761">
          <cell r="B15761" t="str">
            <v>SJG7B14</v>
          </cell>
          <cell r="D15761" t="str">
            <v>CRETA PLATINUM SAFETY TGDI FLEX AT 1.0</v>
          </cell>
          <cell r="F15761" t="str">
            <v>GVA8413/23</v>
          </cell>
          <cell r="G15761" t="str">
            <v>FLAVIA FERREIRA BRAGA DE SOUSA</v>
          </cell>
        </row>
        <row r="15762">
          <cell r="B15762" t="str">
            <v>SJD2I47</v>
          </cell>
          <cell r="D15762" t="str">
            <v>FASTBACK AUDACE 1.0 12V TURBO 200 FLEX 4P C/AR - AUTOMÁTICO</v>
          </cell>
          <cell r="F15762" t="str">
            <v>GVA8410/23</v>
          </cell>
          <cell r="G15762" t="str">
            <v>LUIZ FERNANDO DE ALMEIDA BESSA</v>
          </cell>
        </row>
        <row r="15763">
          <cell r="B15763" t="str">
            <v>SJE2G96</v>
          </cell>
          <cell r="D15763" t="str">
            <v>RENEGADE LONGITUDE 1.3 16V TURBO 270 FLEX 4P C/AR - AUTOMÁTICO</v>
          </cell>
          <cell r="F15763" t="str">
            <v>GVA8003/23</v>
          </cell>
          <cell r="G15763" t="str">
            <v>FÁBIO CERVELLINI THOMAZIELLO</v>
          </cell>
        </row>
        <row r="15764">
          <cell r="B15764" t="str">
            <v>SYB3A68</v>
          </cell>
          <cell r="D15764" t="str">
            <v>FASTBACK IMPETUS 1.0 12V TURBO 200 FLEX 4P C/AR - AUTOMÁTICO</v>
          </cell>
          <cell r="F15764" t="str">
            <v>GVA7936/23</v>
          </cell>
          <cell r="G15764" t="str">
            <v>FILIPE PIERONI DE CASTRO</v>
          </cell>
        </row>
        <row r="15765">
          <cell r="B15765" t="str">
            <v>SYX6B34</v>
          </cell>
          <cell r="D15765" t="str">
            <v>COMPASS LIMITED 1.3 16V TURBO 270 FLEX 4P C/AR - AUTOMÁTICO</v>
          </cell>
          <cell r="F15765" t="str">
            <v>GVA7191/24</v>
          </cell>
          <cell r="G15765" t="str">
            <v>GLAYSON RODRIGO ROSSA</v>
          </cell>
        </row>
        <row r="15766">
          <cell r="B15766" t="str">
            <v>SIT8G08</v>
          </cell>
          <cell r="D15766" t="str">
            <v>HB20 COMFORT PLUS FLEX 1.0</v>
          </cell>
          <cell r="F15766" t="str">
            <v>GVA7068/23</v>
          </cell>
          <cell r="G15766" t="str">
            <v>ZELIA PEREIRA PEDROZO</v>
          </cell>
        </row>
        <row r="15767">
          <cell r="B15767" t="str">
            <v>SYB2C83</v>
          </cell>
          <cell r="D15767" t="str">
            <v>HB20 SENSE PLUS FLEX 1.0</v>
          </cell>
          <cell r="F15767" t="str">
            <v>GVA7048/23</v>
          </cell>
          <cell r="G15767" t="str">
            <v>AGARTHA LTDA.</v>
          </cell>
        </row>
        <row r="15768">
          <cell r="B15768" t="str">
            <v>SYB2C91</v>
          </cell>
          <cell r="D15768" t="str">
            <v>HB20 SENSE PLUS FLEX 1.0</v>
          </cell>
          <cell r="F15768" t="str">
            <v>GVA7048/23</v>
          </cell>
          <cell r="G15768" t="str">
            <v>AGARTHA LTDA.</v>
          </cell>
        </row>
        <row r="15769">
          <cell r="B15769" t="str">
            <v>TES1E03</v>
          </cell>
          <cell r="D15769" t="str">
            <v>HB20 LIMITED FLEX 1.0</v>
          </cell>
          <cell r="F15769" t="str">
            <v>GVA6868/25</v>
          </cell>
          <cell r="G15769" t="str">
            <v>NILTON MATSUO WAKASSUQUI</v>
          </cell>
        </row>
        <row r="15770">
          <cell r="B15770" t="str">
            <v>STI0I35</v>
          </cell>
          <cell r="D15770" t="str">
            <v>T-CROSS COMFORTLINE 1.0 200 TSI 12V TOTAL FLEX 4P C/AR - AUTOMÁTICO</v>
          </cell>
          <cell r="F15770" t="str">
            <v>GVA6834/23</v>
          </cell>
          <cell r="G15770" t="str">
            <v>CLAUDIO LIMA DE MEDEIROS</v>
          </cell>
        </row>
        <row r="15771">
          <cell r="B15771" t="str">
            <v>SYE2A55</v>
          </cell>
          <cell r="D15771" t="str">
            <v>CRONOS DRIVE 1.3 8V FLEX 4P C/AR - AUTOMÁTICO</v>
          </cell>
          <cell r="F15771" t="str">
            <v>GVA6812/23</v>
          </cell>
          <cell r="G15771" t="str">
            <v>EVOPHARMA S.A.</v>
          </cell>
        </row>
        <row r="15772">
          <cell r="B15772" t="str">
            <v>TCB5J92</v>
          </cell>
          <cell r="D15772" t="str">
            <v>COMPASS LONGITUDE 1.3 16V TURBO 270 FLEX 4P C/AR - AUTOMÁTICO</v>
          </cell>
          <cell r="F15772" t="str">
            <v>GVA6298/24</v>
          </cell>
          <cell r="G15772" t="str">
            <v>FLAVIO LUIS CARREIRO PAVAO</v>
          </cell>
        </row>
        <row r="15773">
          <cell r="B15773" t="str">
            <v>SJB6D12</v>
          </cell>
          <cell r="D15773" t="str">
            <v>POLO HIGHLINE 1.0 12V TSI FLEX 4P C/AR - AUTOMÁTICO</v>
          </cell>
          <cell r="F15773" t="str">
            <v>GVA6013/23</v>
          </cell>
          <cell r="G15773" t="str">
            <v>THIAGO DE OLIVEIRA BARBIERI</v>
          </cell>
        </row>
        <row r="15774">
          <cell r="B15774" t="str">
            <v>SYB2C27</v>
          </cell>
          <cell r="D15774" t="str">
            <v>HB20 LIMITED PLUS FLEX 1.0</v>
          </cell>
          <cell r="F15774" t="str">
            <v>GVA5989/23</v>
          </cell>
          <cell r="G15774" t="str">
            <v>LEONARDO ROSA PORTO</v>
          </cell>
        </row>
        <row r="15775">
          <cell r="B15775" t="str">
            <v>STB1I64</v>
          </cell>
          <cell r="D15775" t="str">
            <v>T-CROSS HIGHLINE 1.4 250 TSI 16V TOTAL FLEX 4P C/AR - AUTOMÁTICO</v>
          </cell>
          <cell r="F15775" t="str">
            <v>GVA5796/23</v>
          </cell>
          <cell r="G15775" t="str">
            <v>DATAFLEX TECNOLOGIA DO BRASIL LTDA</v>
          </cell>
        </row>
        <row r="15776">
          <cell r="B15776" t="str">
            <v>EPU2I61</v>
          </cell>
          <cell r="D15776" t="str">
            <v>T-CROSS HIGHLINE 1.4 250 TSI 16V TOTAL FLEX 4P C/AR - AUTOMÁTICO</v>
          </cell>
          <cell r="F15776" t="str">
            <v>GVA5796/23</v>
          </cell>
          <cell r="G15776" t="str">
            <v>DATAFLEX TECNOLOGIA DO BRASIL LTDA</v>
          </cell>
        </row>
        <row r="15777">
          <cell r="B15777" t="str">
            <v>SIM4A11</v>
          </cell>
          <cell r="D15777" t="str">
            <v>FASTBACK AUDACE 1.0 12V TURBO 200 FLEX 4P C/AR - AUTOMÁTICO</v>
          </cell>
          <cell r="F15777" t="str">
            <v>GVA5231/23</v>
          </cell>
          <cell r="G15777" t="str">
            <v>SAMUEL PETRICCIONI VIZOTTO</v>
          </cell>
        </row>
        <row r="15778">
          <cell r="B15778" t="str">
            <v>SYA1J89</v>
          </cell>
          <cell r="D15778" t="str">
            <v>208 HATCH LIKE 1.0 6V FLEX 4P C/AR</v>
          </cell>
          <cell r="F15778" t="str">
            <v>GVA4757/23</v>
          </cell>
          <cell r="G15778" t="str">
            <v>BRUNO EDUARDO SIMES</v>
          </cell>
        </row>
        <row r="15779">
          <cell r="B15779" t="str">
            <v>SYW5I85</v>
          </cell>
          <cell r="D15779" t="str">
            <v>ONIX PLUS PREMIER II 1.0 12V TURBO FLEX 4P C/AR - AUTOMÁTICO</v>
          </cell>
          <cell r="F15779" t="str">
            <v>GVA2989/24</v>
          </cell>
          <cell r="G15779" t="str">
            <v>MATHEUS WELSWY MOREIRA BANHOS</v>
          </cell>
        </row>
        <row r="15780">
          <cell r="B15780" t="str">
            <v>SIV0B02</v>
          </cell>
          <cell r="D15780" t="str">
            <v>MONTANA LTZ TURBO FLEX AT 1.2 4P</v>
          </cell>
          <cell r="F15780" t="str">
            <v>GVA2625/23</v>
          </cell>
          <cell r="G15780" t="str">
            <v>PEDRO HENRIQUE MARTINS BARROS</v>
          </cell>
        </row>
        <row r="15781">
          <cell r="B15781" t="str">
            <v>SYZ2F61</v>
          </cell>
          <cell r="D15781" t="str">
            <v>ONIX LT 1.0 12V FLEX 4P C/AR</v>
          </cell>
          <cell r="F15781" t="str">
            <v>GVA1296/24</v>
          </cell>
          <cell r="G15781" t="str">
            <v>MARAN COMERCIO DESCARTAVEIS LTDA</v>
          </cell>
        </row>
        <row r="15782">
          <cell r="B15782" t="str">
            <v>SJI4E33</v>
          </cell>
          <cell r="D15782" t="str">
            <v>COMPASS LONGITUDE 1.3 16V TURBO 270 FLEX 4P C/AR - AUTOMÁTICO</v>
          </cell>
          <cell r="F15782" t="str">
            <v>GVA0799/23</v>
          </cell>
          <cell r="G15782" t="str">
            <v>EMMANUELLE MARÇAL ALVES DE CASTRO ARAÚJO</v>
          </cell>
        </row>
        <row r="15783">
          <cell r="B15783" t="str">
            <v>SYC9I34</v>
          </cell>
          <cell r="D15783" t="str">
            <v>C3 FEEL 1.0 6V FLEX 4P C/AR</v>
          </cell>
          <cell r="F15783" t="str">
            <v>GVA0028/23</v>
          </cell>
          <cell r="G15783" t="str">
            <v>HUGO RICARDO DE PAIVA VEIGA</v>
          </cell>
        </row>
        <row r="15784">
          <cell r="B15784" t="str">
            <v>SYD7J71</v>
          </cell>
          <cell r="D15784" t="str">
            <v>CRONOS DRIVE 1.0 6V FLEX 4P C/AR</v>
          </cell>
          <cell r="F15784" t="str">
            <v>CWB0017/20</v>
          </cell>
          <cell r="G15784" t="str">
            <v>FRIMESA COOPERATIVA CENTRAL</v>
          </cell>
        </row>
        <row r="15785">
          <cell r="B15785" t="str">
            <v>PVR4C81</v>
          </cell>
          <cell r="D15785" t="str">
            <v>CRONOS DRIVE 1.3 8V FLEX 4P C/AR - AUTOMÁTICO</v>
          </cell>
          <cell r="F15785" t="str">
            <v>CLB5817/25</v>
          </cell>
          <cell r="G15785" t="str">
            <v>ZERUST - PREVENCAO DE CORROSAO LTDA</v>
          </cell>
        </row>
        <row r="15786">
          <cell r="B15786" t="str">
            <v>RVX0G10</v>
          </cell>
          <cell r="D15786" t="str">
            <v>MASTER GRAND FURGÃO 10,8M³ L2H2 2.3 16V DIE 4P C/AR</v>
          </cell>
          <cell r="F15786" t="str">
            <v>CLB5735/25</v>
          </cell>
          <cell r="G15786" t="str">
            <v>STIHL FERRAMENTAS MOTORIZADAS LTDA.</v>
          </cell>
        </row>
        <row r="15787">
          <cell r="B15787" t="str">
            <v>SHD8H38</v>
          </cell>
          <cell r="D15787" t="str">
            <v>ONIX PLUS LT 1.0 12V FLEX 4P C/AR</v>
          </cell>
          <cell r="F15787" t="str">
            <v>CLB5619/25</v>
          </cell>
          <cell r="G15787" t="str">
            <v>IRMAOS MUFFATO S.A</v>
          </cell>
        </row>
        <row r="15788">
          <cell r="B15788" t="str">
            <v>SHD9D62</v>
          </cell>
          <cell r="D15788" t="str">
            <v>ONIX PLUS LT 1.0 12V FLEX 4P C/AR</v>
          </cell>
          <cell r="F15788" t="str">
            <v>CLB5619/25</v>
          </cell>
          <cell r="G15788" t="str">
            <v>IRMAOS MUFFATO S.A</v>
          </cell>
        </row>
        <row r="15789">
          <cell r="B15789" t="str">
            <v>SHF5J39</v>
          </cell>
          <cell r="D15789" t="str">
            <v>ONIX PLUS LT 1.0 12V FLEX 4P C/AR</v>
          </cell>
          <cell r="F15789" t="str">
            <v>CLB5619/25</v>
          </cell>
          <cell r="G15789" t="str">
            <v>IRMAOS MUFFATO S.A</v>
          </cell>
        </row>
        <row r="15790">
          <cell r="B15790" t="str">
            <v>SHB1F93</v>
          </cell>
          <cell r="D15790" t="str">
            <v>FIORINO ENDURANCE 1.4 EVO FLEX 2P C/AR</v>
          </cell>
          <cell r="F15790" t="str">
            <v>CLB5541/25</v>
          </cell>
          <cell r="G15790" t="str">
            <v>ECONSULTING PROJETOS E CONSULTORIA AMBIENTAL SOCIEDADE SIMPLES LTDA</v>
          </cell>
        </row>
        <row r="15791">
          <cell r="B15791" t="str">
            <v>RUW7J06</v>
          </cell>
          <cell r="D15791" t="str">
            <v>MOBI LIKE 1.0 8V FLEX 4P C/AR</v>
          </cell>
          <cell r="F15791" t="str">
            <v>CLB5470/25</v>
          </cell>
          <cell r="G15791" t="str">
            <v>CONFINS TRANSPORTES LTDA</v>
          </cell>
        </row>
        <row r="15792">
          <cell r="B15792" t="str">
            <v>RUC8E82</v>
          </cell>
          <cell r="D15792" t="str">
            <v>S10 CD LS 2.8 16V DIE 4X4 4P C/AR</v>
          </cell>
          <cell r="F15792" t="str">
            <v>CLB5299/25</v>
          </cell>
          <cell r="G15792" t="str">
            <v>AGI BRASIL INDUSTRIA E COMERCIO S/A</v>
          </cell>
        </row>
        <row r="15793">
          <cell r="B15793" t="str">
            <v>EZE6J13</v>
          </cell>
          <cell r="D15793" t="str">
            <v>VOYAGE 1.0 MPI 12V TOTAL FLEX 4P C/AR</v>
          </cell>
          <cell r="F15793" t="str">
            <v>CLB4997/25</v>
          </cell>
          <cell r="G15793" t="str">
            <v>PENTAGONO SERVICOS DE ENGENHARIA CIVIL E CONSULTORIA LTDA</v>
          </cell>
        </row>
        <row r="15794">
          <cell r="B15794" t="str">
            <v>EYM9H32</v>
          </cell>
          <cell r="D15794" t="str">
            <v>VOYAGE 1.0 MPI 12V TOTAL FLEX 4P C/AR</v>
          </cell>
          <cell r="F15794" t="str">
            <v>CLB4997/25</v>
          </cell>
          <cell r="G15794" t="str">
            <v>PENTAGONO SERVICOS DE ENGENHARIA CIVIL E CONSULTORIA LTDA</v>
          </cell>
        </row>
        <row r="15795">
          <cell r="B15795" t="str">
            <v>EXW4A65</v>
          </cell>
          <cell r="D15795" t="str">
            <v>VOYAGE 1.0 MPI 12V TOTAL FLEX 4P C/AR</v>
          </cell>
          <cell r="F15795" t="str">
            <v>CLB4997/25</v>
          </cell>
          <cell r="G15795" t="str">
            <v>PENTAGONO SERVICOS DE ENGENHARIA CIVIL E CONSULTORIA LTDA</v>
          </cell>
        </row>
        <row r="15796">
          <cell r="B15796" t="str">
            <v>TCF8F27</v>
          </cell>
          <cell r="D15796" t="str">
            <v>S10 CD LTZ 2.8 16V DIE 4X4 4P C/AR - AUTOMÁTICO</v>
          </cell>
          <cell r="F15796" t="str">
            <v>CLB4772/25</v>
          </cell>
          <cell r="G15796" t="str">
            <v>KRACHT LANDBOUW WETENSCHAP LTDA</v>
          </cell>
        </row>
        <row r="15797">
          <cell r="B15797" t="str">
            <v>RUV1H13</v>
          </cell>
          <cell r="D15797" t="str">
            <v>MOBI LIKE 1.0 8V FLEX 4P C/AR</v>
          </cell>
          <cell r="F15797" t="str">
            <v>CLB4725/25</v>
          </cell>
          <cell r="G15797" t="str">
            <v>NOSSO CAMPO MAQUINAS AGRICOLAS LTDA</v>
          </cell>
        </row>
        <row r="15798">
          <cell r="B15798" t="str">
            <v>RUV1H21</v>
          </cell>
          <cell r="D15798" t="str">
            <v>MOBI LIKE 1.0 8V FLEX 4P C/AR</v>
          </cell>
          <cell r="F15798" t="str">
            <v>CLB4725/25</v>
          </cell>
          <cell r="G15798" t="str">
            <v>NOSSO CAMPO MAQUINAS AGRICOLAS LTDA</v>
          </cell>
        </row>
        <row r="15799">
          <cell r="B15799" t="str">
            <v>SYM0C67</v>
          </cell>
          <cell r="D15799" t="str">
            <v>CRONOS DRIVE 1.0 6V FLEX 4P C/AR</v>
          </cell>
          <cell r="F15799" t="str">
            <v>CLB4576/25</v>
          </cell>
          <cell r="G15799" t="str">
            <v>SALLVE COMERCIO DE COSMETICOS LTDA.</v>
          </cell>
        </row>
        <row r="15800">
          <cell r="B15800" t="str">
            <v>TLA5E00</v>
          </cell>
          <cell r="D15800" t="str">
            <v>POLO TRACK 1.0 12V FLEX 4P C/AR</v>
          </cell>
          <cell r="F15800" t="str">
            <v>CLB4546/25</v>
          </cell>
          <cell r="G15800" t="str">
            <v>HEXING ENERGY PROJETOS DE ENERGIAS RENOVAVEIS LTDA</v>
          </cell>
        </row>
        <row r="15801">
          <cell r="B15801" t="str">
            <v>TJT4B75</v>
          </cell>
          <cell r="D15801" t="str">
            <v>POLO TRACK 1.0 12V FLEX 4P C/AR</v>
          </cell>
          <cell r="F15801" t="str">
            <v>CLB4546/25</v>
          </cell>
          <cell r="G15801" t="str">
            <v>HEXING ENERGY PROJETOS DE ENERGIAS RENOVAVEIS LTDA</v>
          </cell>
        </row>
        <row r="15802">
          <cell r="B15802" t="str">
            <v>TJE1A88</v>
          </cell>
          <cell r="D15802" t="str">
            <v>POLO TRACK 1.0 12V FLEX 4P C/AR</v>
          </cell>
          <cell r="F15802" t="str">
            <v>CLB4546/25</v>
          </cell>
          <cell r="G15802" t="str">
            <v>HEXING ENERGY PROJETOS DE ENERGIAS RENOVAVEIS LTDA</v>
          </cell>
        </row>
        <row r="15803">
          <cell r="B15803" t="str">
            <v>SIB2A90</v>
          </cell>
          <cell r="D15803" t="str">
            <v>MOBI LIKE 1.0 8V FLEX 4P C/AR</v>
          </cell>
          <cell r="F15803" t="str">
            <v>CLB4478/25</v>
          </cell>
          <cell r="G15803" t="str">
            <v>AMORIX ALIMENTOS LTDA</v>
          </cell>
        </row>
        <row r="15804">
          <cell r="B15804" t="str">
            <v>RUY1J04</v>
          </cell>
          <cell r="D15804" t="str">
            <v>MOBI LIKE 1.0 8V FLEX 4P C/AR</v>
          </cell>
          <cell r="F15804" t="str">
            <v>CLB4105/25</v>
          </cell>
          <cell r="G15804" t="str">
            <v>COOPERATIVA DOS CAFEICULTORES DA REGIAO DE LAJINHA LTDA</v>
          </cell>
        </row>
        <row r="15805">
          <cell r="B15805" t="str">
            <v>RUY6A08</v>
          </cell>
          <cell r="D15805" t="str">
            <v>ARGO DRIVE 1.0 6V FLEX 4P C/AR</v>
          </cell>
          <cell r="F15805" t="str">
            <v>CLB4105/25</v>
          </cell>
          <cell r="G15805" t="str">
            <v>COOPERATIVA DOS CAFEICULTORES DA REGIAO DE LAJINHA LTDA</v>
          </cell>
        </row>
        <row r="15806">
          <cell r="B15806" t="str">
            <v>RUY5J98</v>
          </cell>
          <cell r="D15806" t="str">
            <v>ARGO DRIVE 1.0 6V FLEX 4P C/AR</v>
          </cell>
          <cell r="F15806" t="str">
            <v>CLB4105/25</v>
          </cell>
          <cell r="G15806" t="str">
            <v>COOPERATIVA DOS CAFEICULTORES DA REGIAO DE LAJINHA LTDA</v>
          </cell>
        </row>
        <row r="15807">
          <cell r="B15807" t="str">
            <v>SIC0B65</v>
          </cell>
          <cell r="D15807" t="str">
            <v>MOBI LIKE 1.0 8V FLEX 4P C/AR</v>
          </cell>
          <cell r="F15807" t="str">
            <v>CLB3969/25</v>
          </cell>
          <cell r="G15807" t="str">
            <v>A CREDIT ADMINISTRADORA DE CARTOES DE CREDITO LTDA</v>
          </cell>
        </row>
        <row r="15808">
          <cell r="B15808" t="str">
            <v>SHO5I40</v>
          </cell>
          <cell r="D15808" t="str">
            <v>MOBI LIKE 1.0 8V FLEX 4P C/AR</v>
          </cell>
          <cell r="F15808" t="str">
            <v>CLB3969/25</v>
          </cell>
          <cell r="G15808" t="str">
            <v>A CREDIT ADMINISTRADORA DE CARTOES DE CREDITO LTDA</v>
          </cell>
        </row>
        <row r="15809">
          <cell r="B15809" t="str">
            <v>RNO7J95</v>
          </cell>
          <cell r="D15809" t="str">
            <v>GOL 1.0 MPI 12V FLEX 4P C/AR</v>
          </cell>
          <cell r="F15809" t="str">
            <v>CLB3933/25</v>
          </cell>
          <cell r="G15809" t="str">
            <v>AZZAS 2154 S.A</v>
          </cell>
        </row>
        <row r="15810">
          <cell r="B15810" t="str">
            <v>PVR1A80</v>
          </cell>
          <cell r="D15810" t="str">
            <v>NOVA STRADA FREEDOM CABINE PLUS 1.3 8V FLEX 2P C/AR</v>
          </cell>
          <cell r="F15810" t="str">
            <v>CLB3828/25</v>
          </cell>
          <cell r="G15810" t="str">
            <v>ULTRACARGO LOGISTICA S.A.</v>
          </cell>
        </row>
        <row r="15811">
          <cell r="B15811" t="str">
            <v>ENU1E44</v>
          </cell>
          <cell r="D15811" t="str">
            <v>SAVEIRO ROBUST CD 1.6 16V TOTAL FLEX 2P C/AR</v>
          </cell>
          <cell r="F15811" t="str">
            <v>CLB3726/25</v>
          </cell>
          <cell r="G15811" t="str">
            <v>2TREE CONSULTORIA E MEIO AMBIENTE LTDA</v>
          </cell>
        </row>
        <row r="15812">
          <cell r="B15812" t="str">
            <v>EOB9J22</v>
          </cell>
          <cell r="D15812" t="str">
            <v>VOYAGE 1.0 MPI 12V TOTAL FLEX 4P C/AR</v>
          </cell>
          <cell r="F15812" t="str">
            <v>CLB3414/25</v>
          </cell>
          <cell r="G15812" t="str">
            <v>CYRO CAVALCANTI AUTO PECAS LTDA</v>
          </cell>
        </row>
        <row r="15813">
          <cell r="B15813" t="str">
            <v>SYL3J80</v>
          </cell>
          <cell r="D15813" t="str">
            <v>HB20 SENSE PLUS FLEX 1.0</v>
          </cell>
          <cell r="F15813" t="str">
            <v>CLB3348/25</v>
          </cell>
          <cell r="G15813" t="str">
            <v>POWER MOENDAS INDUSTRIA E COMERCIO LTDA</v>
          </cell>
        </row>
        <row r="15814">
          <cell r="B15814" t="str">
            <v>SYF8J45</v>
          </cell>
          <cell r="D15814" t="str">
            <v>CRONOS DRIVE 1.3 8V FLEX 4P C/AR - AUTOMÁTICO</v>
          </cell>
          <cell r="F15814" t="str">
            <v>CLB3348/25</v>
          </cell>
          <cell r="G15814" t="str">
            <v>POWER MOENDAS INDUSTRIA E COMERCIO LTDA</v>
          </cell>
        </row>
        <row r="15815">
          <cell r="B15815" t="str">
            <v>SYH7C54</v>
          </cell>
          <cell r="D15815" t="str">
            <v>HB20 COMFORT PLUS FLEX 1.0</v>
          </cell>
          <cell r="F15815" t="str">
            <v>CLB3348/25</v>
          </cell>
          <cell r="G15815" t="str">
            <v>POWER MOENDAS INDUSTRIA E COMERCIO LTDA</v>
          </cell>
        </row>
        <row r="15816">
          <cell r="B15816" t="str">
            <v>SYH7C53</v>
          </cell>
          <cell r="D15816" t="str">
            <v>HB20 COMFORT PLUS FLEX 1.0</v>
          </cell>
          <cell r="F15816" t="str">
            <v>CLB3348/25</v>
          </cell>
          <cell r="G15816" t="str">
            <v>POWER MOENDAS INDUSTRIA E COMERCIO LTDA</v>
          </cell>
        </row>
        <row r="15817">
          <cell r="B15817" t="str">
            <v>SYH7C52</v>
          </cell>
          <cell r="D15817" t="str">
            <v>HB20 COMFORT PLUS FLEX 1.0</v>
          </cell>
          <cell r="F15817" t="str">
            <v>CLB3348/25</v>
          </cell>
          <cell r="G15817" t="str">
            <v>POWER MOENDAS INDUSTRIA E COMERCIO LTDA</v>
          </cell>
        </row>
        <row r="15818">
          <cell r="B15818" t="str">
            <v>EYB9G21</v>
          </cell>
          <cell r="D15818" t="str">
            <v>NIVUS COMFORTLINE 1.0 200 TSI 12V TOTAL FLEX 4P C/AR - AUTOMÁTICO</v>
          </cell>
          <cell r="F15818" t="str">
            <v>CLB2930/25</v>
          </cell>
          <cell r="G15818" t="str">
            <v>CREMER ERZKONTOR DO BRASIL LTDA.</v>
          </cell>
        </row>
        <row r="15819">
          <cell r="B15819" t="str">
            <v>EIG7E21</v>
          </cell>
          <cell r="D15819" t="str">
            <v>SAVEIRO ROBUST 1.6 8V TOTAL FLEX 2P C/AR</v>
          </cell>
          <cell r="F15819" t="str">
            <v>CLB2608/25</v>
          </cell>
          <cell r="G15819" t="str">
            <v>APAGRI - CONSULTORIA AGRONOMICA S.A</v>
          </cell>
        </row>
        <row r="15820">
          <cell r="B15820" t="str">
            <v>RNH0A06</v>
          </cell>
          <cell r="D15820" t="str">
            <v>T-CROSS COMFORTLINE 1.0 200 TSI 12V TOTAL FLEX 4P C/AR - AUTOMÁTICO</v>
          </cell>
          <cell r="F15820" t="str">
            <v>CLB2141/25</v>
          </cell>
          <cell r="G15820" t="str">
            <v>ROTA OESTE VEICULOS LTDA</v>
          </cell>
        </row>
        <row r="15821">
          <cell r="B15821" t="str">
            <v>RNZ2H61</v>
          </cell>
          <cell r="D15821" t="str">
            <v>COMPASS LIMITED 1.3 16V TURBO 270 FLEX 4P C/AR - AUTOMÁTICO</v>
          </cell>
          <cell r="F15821" t="str">
            <v>CLB2141/25</v>
          </cell>
          <cell r="G15821" t="str">
            <v>ROTA OESTE VEICULOS LTDA</v>
          </cell>
        </row>
        <row r="15822">
          <cell r="B15822" t="str">
            <v>CYY3A49</v>
          </cell>
          <cell r="D15822" t="str">
            <v>NIVUS HIGHLINE 1.0 200 TSI 12V TOTAL FLEX 4P C/AR - AUTOMÁTICO</v>
          </cell>
          <cell r="F15822" t="str">
            <v>CLB2035/25</v>
          </cell>
          <cell r="G15822" t="str">
            <v>ASSA ABLOY BRASIL INDUSTRIA E COMERCIO LTDA</v>
          </cell>
        </row>
        <row r="15823">
          <cell r="B15823" t="str">
            <v>FXM4D37</v>
          </cell>
          <cell r="D15823" t="str">
            <v>GOL 1.0 MPI 12V FLEX 4P C/AR</v>
          </cell>
          <cell r="F15823" t="str">
            <v>CLB1770/25</v>
          </cell>
          <cell r="G15823" t="str">
            <v>FAST SHOP S.A</v>
          </cell>
        </row>
        <row r="15824">
          <cell r="B15824" t="str">
            <v>RUW7H56</v>
          </cell>
          <cell r="D15824" t="str">
            <v>FIORINO ENDURANCE 1.4 EVO FLEX 2P C/AR</v>
          </cell>
          <cell r="F15824" t="str">
            <v>CLB1770/25</v>
          </cell>
          <cell r="G15824" t="str">
            <v>FAST SHOP S.A</v>
          </cell>
        </row>
        <row r="15825">
          <cell r="B15825" t="str">
            <v>ENU6A26</v>
          </cell>
          <cell r="D15825" t="str">
            <v>GOL 1.0 MPI 12V FLEX 4P C/AR</v>
          </cell>
          <cell r="F15825" t="str">
            <v>CLB1770/25</v>
          </cell>
          <cell r="G15825" t="str">
            <v>FAST SHOP S.A</v>
          </cell>
        </row>
        <row r="15826">
          <cell r="B15826" t="str">
            <v>RVU3A29</v>
          </cell>
          <cell r="D15826" t="str">
            <v>TORO VOLCANO 2.0 16V TURBO DIE 4X4 4P C/AR - AUTOMÁTICO</v>
          </cell>
          <cell r="F15826" t="str">
            <v>CLB1388/25</v>
          </cell>
          <cell r="G15826" t="str">
            <v>GLP CAPITAL PARTNERS GESTAO DE RECURSOS E ADMINISTRACAO IMOBILIARIA LTDA</v>
          </cell>
        </row>
        <row r="15827">
          <cell r="B15827" t="str">
            <v>GJN3H93</v>
          </cell>
          <cell r="D15827" t="str">
            <v>VOYAGE 1.0 MPI 12V TOTAL FLEX 4P C/AR</v>
          </cell>
          <cell r="F15827" t="str">
            <v>CLB1347/25</v>
          </cell>
          <cell r="G15827" t="str">
            <v>SBF COMERCIO DE PRODUTOS ESPORTIVOS S.A.</v>
          </cell>
        </row>
        <row r="15828">
          <cell r="B15828" t="str">
            <v>RNR8H38</v>
          </cell>
          <cell r="D15828" t="str">
            <v>NOVA STRADA VOLCANO CD 1.3 8V FLEX 4P C/AR</v>
          </cell>
          <cell r="F15828" t="str">
            <v>CLB0642/25</v>
          </cell>
          <cell r="G15828" t="str">
            <v>RANIERY BATISTA DA SILVA</v>
          </cell>
        </row>
        <row r="15829">
          <cell r="B15829" t="str">
            <v>RTJ5E07</v>
          </cell>
          <cell r="D15829" t="str">
            <v>KWID ZEN 1.0 12V SCE FLEX 4P C/AR</v>
          </cell>
          <cell r="F15829" t="str">
            <v>CLA9808/25</v>
          </cell>
          <cell r="G15829" t="str">
            <v>GLADSTON OLIVEIRA AZEVEDO SOBRINHO</v>
          </cell>
        </row>
        <row r="15830">
          <cell r="B15830" t="str">
            <v>RNX5H93</v>
          </cell>
          <cell r="D15830" t="str">
            <v>VOYAGE 1.6 8V TOTAL FLEX 4P C/AR</v>
          </cell>
          <cell r="F15830" t="str">
            <v>CLA9329/25</v>
          </cell>
          <cell r="G15830" t="str">
            <v>EDSON TADEU DA SILVA</v>
          </cell>
        </row>
        <row r="15831">
          <cell r="B15831" t="str">
            <v>RTF6J63</v>
          </cell>
          <cell r="D15831" t="str">
            <v>KWID INTENSE 1.0 12V SCE FLEX 4P C/AR</v>
          </cell>
          <cell r="F15831" t="str">
            <v>CLA7204/25</v>
          </cell>
          <cell r="G15831" t="str">
            <v>LEANDRO NÉMETH NAGY</v>
          </cell>
        </row>
        <row r="15832">
          <cell r="B15832" t="str">
            <v>RTU5D89</v>
          </cell>
          <cell r="D15832" t="str">
            <v>T-CROSS COMFORTLINE 1.0 200 TSI 12V TOTAL FLEX 4P C/AR - AUTOMÁTICO</v>
          </cell>
          <cell r="F15832" t="str">
            <v>CLA6241/25</v>
          </cell>
          <cell r="G15832" t="str">
            <v>FRANK HIDEO NISIMURA</v>
          </cell>
        </row>
        <row r="15833">
          <cell r="B15833" t="str">
            <v>RND2A55</v>
          </cell>
          <cell r="D15833" t="str">
            <v>KWID ZEN 1.0 12V SCE FLEX 4P C/AR</v>
          </cell>
          <cell r="F15833" t="str">
            <v>CLA5589/25</v>
          </cell>
          <cell r="G15833" t="str">
            <v>CIDALIA MARIA DE FREITAS ORNELAS ALVES</v>
          </cell>
        </row>
        <row r="15834">
          <cell r="B15834" t="str">
            <v>RTJ7A01</v>
          </cell>
          <cell r="D15834" t="str">
            <v>KWID ZEN 1.0 12V SCE FLEX 4P C/AR</v>
          </cell>
          <cell r="F15834" t="str">
            <v>CLA3918/25</v>
          </cell>
          <cell r="G15834" t="str">
            <v>WALYSON PINHEIRO INACIO</v>
          </cell>
        </row>
        <row r="15835">
          <cell r="B15835" t="str">
            <v>SYA7J04</v>
          </cell>
          <cell r="D15835" t="str">
            <v>ARGO 1.0 6V FLEX 4P C/AR</v>
          </cell>
          <cell r="F15835" t="str">
            <v>CLA2730/25</v>
          </cell>
          <cell r="G15835" t="str">
            <v>AGROPECUARIA LABRUNIER LTDA</v>
          </cell>
        </row>
        <row r="15836">
          <cell r="B15836" t="str">
            <v>SYC9H71</v>
          </cell>
          <cell r="D15836" t="str">
            <v>KWID ZEN 1.0 12V SCE FLEX 4P C/AR</v>
          </cell>
          <cell r="F15836" t="str">
            <v>CLA2722/25</v>
          </cell>
          <cell r="G15836" t="str">
            <v>CAIADO PNEUS LTDA</v>
          </cell>
        </row>
        <row r="15837">
          <cell r="B15837" t="str">
            <v>QXT2B35</v>
          </cell>
          <cell r="D15837" t="str">
            <v>POLO 1.0 12V FLEX 4P C/AR</v>
          </cell>
          <cell r="F15837" t="str">
            <v>CLA2594/25</v>
          </cell>
          <cell r="G15837" t="str">
            <v>DAYRO FLEET GESTAO DE PARCERIAS E ASSESSORIA AUTOMOTIVA LTDA</v>
          </cell>
        </row>
        <row r="15838">
          <cell r="B15838" t="str">
            <v>SYD4H63</v>
          </cell>
          <cell r="D15838" t="str">
            <v>MOBI LIKE 1.0 8V FLEX 4P C/AR</v>
          </cell>
          <cell r="F15838" t="str">
            <v>CLA1810/25</v>
          </cell>
          <cell r="G15838" t="str">
            <v>FAZENDA DA TOCA LTDA</v>
          </cell>
        </row>
        <row r="15839">
          <cell r="B15839" t="str">
            <v>FCT4A66</v>
          </cell>
          <cell r="D15839" t="str">
            <v>SAVEIRO ROBUST 1.6 8V TOTAL FLEX 2P C/AR</v>
          </cell>
          <cell r="F15839" t="str">
            <v>CLA1706/25</v>
          </cell>
          <cell r="G15839" t="str">
            <v>ONDACOM SERVICOS DE TELECOMUNICACOES LTDA</v>
          </cell>
        </row>
        <row r="15840">
          <cell r="B15840" t="str">
            <v>RUU6F18</v>
          </cell>
          <cell r="D15840" t="str">
            <v>NOVA STRADA ENDURANCE CABINE PLUS 1.4 8V FLEX 2P C/AR</v>
          </cell>
          <cell r="F15840" t="str">
            <v>CLA1622/25</v>
          </cell>
          <cell r="G15840" t="str">
            <v>AMBIENTAL LIMPEZA URBANA E SANEAMENTO LTDA</v>
          </cell>
        </row>
        <row r="15841">
          <cell r="B15841" t="str">
            <v>RVA6A07</v>
          </cell>
          <cell r="D15841" t="str">
            <v>FIORINO ENDURANCE 1.4 EVO FLEX 2P C/AR</v>
          </cell>
          <cell r="F15841" t="str">
            <v>CLA1612/25</v>
          </cell>
          <cell r="G15841" t="str">
            <v>AMBIENTAL LIMPEZA URBANA E SANEAMENTO LTDA</v>
          </cell>
        </row>
        <row r="15842">
          <cell r="B15842" t="str">
            <v>TDW6E59</v>
          </cell>
          <cell r="D15842" t="str">
            <v>STRADA ENDURANCE CP FLEX 1.3</v>
          </cell>
          <cell r="F15842" t="str">
            <v>CLA1572/25</v>
          </cell>
          <cell r="G15842" t="str">
            <v>ITAU UNIBANCO S.A.</v>
          </cell>
        </row>
        <row r="15843">
          <cell r="B15843" t="str">
            <v>SJI1J62</v>
          </cell>
          <cell r="D15843" t="str">
            <v>CRONOS DRIVE 1.0 6V FLEX 4P C/AR</v>
          </cell>
          <cell r="F15843" t="str">
            <v>CLA1566/25</v>
          </cell>
          <cell r="G15843" t="str">
            <v>PERKONS S/A</v>
          </cell>
        </row>
        <row r="15844">
          <cell r="B15844" t="str">
            <v>SDR0H30</v>
          </cell>
          <cell r="D15844" t="str">
            <v>E-TRON PERFOMANCE 95KW ELÉTRICO 4P C/AR - AUTOMÁTICO</v>
          </cell>
          <cell r="F15844" t="str">
            <v>CLA1540/25</v>
          </cell>
          <cell r="G15844" t="str">
            <v>AON HOLDINGS CORRETORES DE SEGUROS LTDA</v>
          </cell>
        </row>
        <row r="15845">
          <cell r="B15845" t="str">
            <v>RUY7A09</v>
          </cell>
          <cell r="D15845" t="str">
            <v>FIORINO ENDURANCE 1.4 EVO FLEX 2P C/AR</v>
          </cell>
          <cell r="F15845" t="str">
            <v>CLA1522/25</v>
          </cell>
          <cell r="G15845" t="str">
            <v>HUSQVARNA DO BRASIL INDUSTRIA E COMERCIO DE PRODUTOS PARA FLORESTA E JARDIM LTDA.</v>
          </cell>
        </row>
        <row r="15846">
          <cell r="B15846" t="str">
            <v>RUK4I57</v>
          </cell>
          <cell r="D15846" t="str">
            <v>SPIN PREMIER 7L 1.8 8V ECONOFLEX 4P C/AR - AUTOMÁTICO</v>
          </cell>
          <cell r="F15846" t="str">
            <v>CLA1522/25</v>
          </cell>
          <cell r="G15846" t="str">
            <v>HUSQVARNA DO BRASIL INDUSTRIA E COMERCIO DE PRODUTOS PARA FLORESTA E JARDIM LTDA.</v>
          </cell>
        </row>
        <row r="15847">
          <cell r="B15847" t="str">
            <v>RTB1I92</v>
          </cell>
          <cell r="D15847" t="str">
            <v>NOVA STRADA ENDURANCE CABINE PLUS 1.4 8V FLEX 2P C/AR</v>
          </cell>
          <cell r="F15847" t="str">
            <v>CLA1488/25</v>
          </cell>
          <cell r="G15847" t="str">
            <v>COOPERCITRUS COOPERATIVA DE PRODUTORES RURAIS</v>
          </cell>
        </row>
        <row r="15848">
          <cell r="B15848" t="str">
            <v>RTD1I78</v>
          </cell>
          <cell r="D15848" t="str">
            <v>NOVA STRADA ENDURANCE CABINE PLUS 1.4 8V FLEX 2P C/AR</v>
          </cell>
          <cell r="F15848" t="str">
            <v>CLA1488/25</v>
          </cell>
          <cell r="G15848" t="str">
            <v>COOPERCITRUS COOPERATIVA DE PRODUTORES RURAIS</v>
          </cell>
        </row>
        <row r="15849">
          <cell r="B15849" t="str">
            <v>RTD1I70</v>
          </cell>
          <cell r="D15849" t="str">
            <v>NOVA STRADA ENDURANCE CABINE PLUS 1.4 8V FLEX 2P C/AR</v>
          </cell>
          <cell r="F15849" t="str">
            <v>CLA1488/25</v>
          </cell>
          <cell r="G15849" t="str">
            <v>COOPERCITRUS COOPERATIVA DE PRODUTORES RURAIS</v>
          </cell>
        </row>
        <row r="15850">
          <cell r="B15850" t="str">
            <v>RTD1I67</v>
          </cell>
          <cell r="D15850" t="str">
            <v>NOVA STRADA ENDURANCE CABINE PLUS 1.4 8V FLEX 2P C/AR</v>
          </cell>
          <cell r="F15850" t="str">
            <v>CLA1488/25</v>
          </cell>
          <cell r="G15850" t="str">
            <v>COOPERCITRUS COOPERATIVA DE PRODUTORES RURAIS</v>
          </cell>
        </row>
        <row r="15851">
          <cell r="B15851" t="str">
            <v>RTD1I59</v>
          </cell>
          <cell r="D15851" t="str">
            <v>NOVA STRADA ENDURANCE CABINE PLUS 1.4 8V FLEX 2P C/AR</v>
          </cell>
          <cell r="F15851" t="str">
            <v>CLA1488/25</v>
          </cell>
          <cell r="G15851" t="str">
            <v>COOPERCITRUS COOPERATIVA DE PRODUTORES RURAIS</v>
          </cell>
        </row>
        <row r="15852">
          <cell r="B15852" t="str">
            <v>RTD1I49</v>
          </cell>
          <cell r="D15852" t="str">
            <v>NOVA STRADA ENDURANCE CABINE PLUS 1.4 8V FLEX 2P C/AR</v>
          </cell>
          <cell r="F15852" t="str">
            <v>CLA1488/25</v>
          </cell>
          <cell r="G15852" t="str">
            <v>COOPERCITRUS COOPERATIVA DE PRODUTORES RURAIS</v>
          </cell>
        </row>
        <row r="15853">
          <cell r="B15853" t="str">
            <v>RTC8D20</v>
          </cell>
          <cell r="D15853" t="str">
            <v>NOVA STRADA ENDURANCE CABINE PLUS 1.4 8V FLEX 2P C/AR</v>
          </cell>
          <cell r="F15853" t="str">
            <v>CLA1488/25</v>
          </cell>
          <cell r="G15853" t="str">
            <v>COOPERCITRUS COOPERATIVA DE PRODUTORES RURAIS</v>
          </cell>
        </row>
        <row r="15854">
          <cell r="B15854" t="str">
            <v>RNB9E91</v>
          </cell>
          <cell r="D15854" t="str">
            <v>NOVA STRADA ENDURANCE CABINE PLUS 1.4 8V FLEX 2P C/AR</v>
          </cell>
          <cell r="F15854" t="str">
            <v>CLA1488/25</v>
          </cell>
          <cell r="G15854" t="str">
            <v>COOPERCITRUS COOPERATIVA DE PRODUTORES RURAIS</v>
          </cell>
        </row>
        <row r="15855">
          <cell r="B15855" t="str">
            <v>RNZ0F14</v>
          </cell>
          <cell r="D15855" t="str">
            <v>VOYAGE 1.6 8V TOTAL FLEX 4P C/AR</v>
          </cell>
          <cell r="F15855" t="str">
            <v>CLA1488/25</v>
          </cell>
          <cell r="G15855" t="str">
            <v>COOPERCITRUS COOPERATIVA DE PRODUTORES RURAIS</v>
          </cell>
        </row>
        <row r="15856">
          <cell r="B15856" t="str">
            <v>RNZ0F43</v>
          </cell>
          <cell r="D15856" t="str">
            <v>VOYAGE 1.6 8V TOTAL FLEX 4P C/AR</v>
          </cell>
          <cell r="F15856" t="str">
            <v>CLA1488/25</v>
          </cell>
          <cell r="G15856" t="str">
            <v>COOPERCITRUS COOPERATIVA DE PRODUTORES RURAIS</v>
          </cell>
        </row>
        <row r="15857">
          <cell r="B15857" t="str">
            <v>RNZ0F36</v>
          </cell>
          <cell r="D15857" t="str">
            <v>VOYAGE 1.6 8V TOTAL FLEX 4P C/AR</v>
          </cell>
          <cell r="F15857" t="str">
            <v>CLA1488/25</v>
          </cell>
          <cell r="G15857" t="str">
            <v>COOPERCITRUS COOPERATIVA DE PRODUTORES RURAIS</v>
          </cell>
        </row>
        <row r="15858">
          <cell r="B15858" t="str">
            <v>RNZ0F30</v>
          </cell>
          <cell r="D15858" t="str">
            <v>VOYAGE 1.6 8V TOTAL FLEX 4P C/AR</v>
          </cell>
          <cell r="F15858" t="str">
            <v>CLA1488/25</v>
          </cell>
          <cell r="G15858" t="str">
            <v>COOPERCITRUS COOPERATIVA DE PRODUTORES RURAIS</v>
          </cell>
        </row>
        <row r="15859">
          <cell r="B15859" t="str">
            <v>RNY6J52</v>
          </cell>
          <cell r="D15859" t="str">
            <v>VOYAGE 1.6 8V TOTAL FLEX 4P C/AR</v>
          </cell>
          <cell r="F15859" t="str">
            <v>CLA1488/25</v>
          </cell>
          <cell r="G15859" t="str">
            <v>COOPERCITRUS COOPERATIVA DE PRODUTORES RURAIS</v>
          </cell>
        </row>
        <row r="15860">
          <cell r="B15860" t="str">
            <v>RNY7I21</v>
          </cell>
          <cell r="D15860" t="str">
            <v>VOYAGE 1.6 8V TOTAL FLEX 4P C/AR</v>
          </cell>
          <cell r="F15860" t="str">
            <v>CLA1488/25</v>
          </cell>
          <cell r="G15860" t="str">
            <v>COOPERCITRUS COOPERATIVA DE PRODUTORES RURAIS</v>
          </cell>
        </row>
        <row r="15861">
          <cell r="B15861" t="str">
            <v>RNY7F39</v>
          </cell>
          <cell r="D15861" t="str">
            <v>VOYAGE 1.6 8V TOTAL FLEX 4P C/AR</v>
          </cell>
          <cell r="F15861" t="str">
            <v>CLA1488/25</v>
          </cell>
          <cell r="G15861" t="str">
            <v>COOPERCITRUS COOPERATIVA DE PRODUTORES RURAIS</v>
          </cell>
        </row>
        <row r="15862">
          <cell r="B15862" t="str">
            <v>RNY7F38</v>
          </cell>
          <cell r="D15862" t="str">
            <v>VOYAGE 1.6 8V TOTAL FLEX 4P C/AR</v>
          </cell>
          <cell r="F15862" t="str">
            <v>CLA1488/25</v>
          </cell>
          <cell r="G15862" t="str">
            <v>COOPERCITRUS COOPERATIVA DE PRODUTORES RURAIS</v>
          </cell>
        </row>
        <row r="15863">
          <cell r="B15863" t="str">
            <v>RUD0C60</v>
          </cell>
          <cell r="D15863" t="str">
            <v>TORO FREEDOM 1.3 16V TURBO 270 FLEX 4P C/AR - AUTOMÁTICO</v>
          </cell>
          <cell r="F15863" t="str">
            <v>CLA1485/25</v>
          </cell>
          <cell r="G15863" t="str">
            <v>VIA BRASIL BR 163 CONCESSIONARIA DE RODOVIAS S.A.</v>
          </cell>
        </row>
        <row r="15864">
          <cell r="B15864" t="str">
            <v>RVQ1J71</v>
          </cell>
          <cell r="D15864" t="str">
            <v>TORO FREEDOM 1.3 16V TURBO 270 FLEX 4P C/AR - AUTOMÁTICO</v>
          </cell>
          <cell r="F15864" t="str">
            <v>CLA1485/25</v>
          </cell>
          <cell r="G15864" t="str">
            <v>VIA BRASIL BR 163 CONCESSIONARIA DE RODOVIAS S.A.</v>
          </cell>
        </row>
        <row r="15865">
          <cell r="B15865" t="str">
            <v>SYB2G17</v>
          </cell>
          <cell r="D15865" t="str">
            <v>HB20 COMFORT PLUS FLEX 1.0</v>
          </cell>
          <cell r="F15865" t="str">
            <v>CLA1453/25</v>
          </cell>
          <cell r="G15865" t="str">
            <v>GREENCARE PHARMA COMERCIO ATACADISTA DE MEDICAMENTOS E COSMETICOS LTDA.</v>
          </cell>
        </row>
        <row r="15866">
          <cell r="B15866" t="str">
            <v>SYB2G36</v>
          </cell>
          <cell r="D15866" t="str">
            <v>HB20 COMFORT PLUS FLEX 1.0</v>
          </cell>
          <cell r="F15866" t="str">
            <v>CLA1453/25</v>
          </cell>
          <cell r="G15866" t="str">
            <v>GREENCARE PHARMA COMERCIO ATACADISTA DE MEDICAMENTOS E COSMETICOS LTDA.</v>
          </cell>
        </row>
        <row r="15867">
          <cell r="B15867" t="str">
            <v>SYB2G37</v>
          </cell>
          <cell r="D15867" t="str">
            <v>HB20 COMFORT PLUS FLEX 1.0</v>
          </cell>
          <cell r="F15867" t="str">
            <v>CLA1453/25</v>
          </cell>
          <cell r="G15867" t="str">
            <v>GREENCARE PHARMA COMERCIO ATACADISTA DE MEDICAMENTOS E COSMETICOS LTDA.</v>
          </cell>
        </row>
        <row r="15868">
          <cell r="B15868" t="str">
            <v>SIR1B86</v>
          </cell>
          <cell r="D15868" t="str">
            <v>STRADA ENDURANCE CP FLEX 1.3</v>
          </cell>
          <cell r="F15868" t="str">
            <v>CLA1380/25</v>
          </cell>
          <cell r="G15868" t="str">
            <v>VIARONDON CONCESSIONARIA DE RODOVIA S/A</v>
          </cell>
        </row>
        <row r="15869">
          <cell r="B15869" t="str">
            <v>RTA8H95</v>
          </cell>
          <cell r="D15869" t="str">
            <v>KWID ZEN 1.0 12V SCE FLEX 4P C/AR</v>
          </cell>
          <cell r="F15869" t="str">
            <v>CLA1107/25</v>
          </cell>
          <cell r="G15869" t="str">
            <v>CLARO S.A.</v>
          </cell>
        </row>
        <row r="15870">
          <cell r="B15870" t="str">
            <v>RNX0D87</v>
          </cell>
          <cell r="D15870" t="str">
            <v>VIRTUS 1.6 16V TOTAL FLEX 4P C/AR - AUTOMÁTICO</v>
          </cell>
          <cell r="F15870" t="str">
            <v>CLA0833/25</v>
          </cell>
          <cell r="G15870" t="str">
            <v>MANSERV INVESTIMENTOS E PARTICIPACOES S/A</v>
          </cell>
        </row>
        <row r="15871">
          <cell r="B15871" t="str">
            <v>SHF5J78</v>
          </cell>
          <cell r="D15871" t="str">
            <v>ONIX PLUS LT 1.0 12V FLEX 4P C/AR</v>
          </cell>
          <cell r="F15871" t="str">
            <v>CLA0632/25</v>
          </cell>
          <cell r="G15871" t="str">
            <v>HYPERA S.A.</v>
          </cell>
        </row>
        <row r="15872">
          <cell r="B15872" t="str">
            <v>SHY6D36</v>
          </cell>
          <cell r="D15872" t="str">
            <v>NIVUS HIGHLINE 1.0 200 TSI 12V TOTAL FLEX 4P C/AR - AUTOMÁTICO</v>
          </cell>
          <cell r="F15872" t="str">
            <v>CLA0543/25</v>
          </cell>
          <cell r="G15872" t="str">
            <v>HYPERA S.A.</v>
          </cell>
        </row>
        <row r="15873">
          <cell r="B15873" t="str">
            <v>RUB1I93</v>
          </cell>
          <cell r="D15873" t="str">
            <v>TORO FREEDOM 2.0 16V TURBO DIE 4X4 4P C/AR - AUTOMÁTICO</v>
          </cell>
          <cell r="F15873" t="str">
            <v>CLA0413/25</v>
          </cell>
          <cell r="G15873" t="str">
            <v>RAIZEN CENTRO-SUL PAULISTA S.A</v>
          </cell>
        </row>
        <row r="15874">
          <cell r="B15874" t="str">
            <v>RTX5F67</v>
          </cell>
          <cell r="D15874" t="str">
            <v>NOVA STRADA ENDURANCE CABINE PLUS 1.4 8V FLEX 2P C/AR</v>
          </cell>
          <cell r="F15874" t="str">
            <v>CLA0398/25</v>
          </cell>
          <cell r="G15874" t="str">
            <v>AMAGGI EXPORTACAO E IMPORTACAO LTDA</v>
          </cell>
        </row>
        <row r="15875">
          <cell r="B15875" t="str">
            <v>SYL6G10</v>
          </cell>
          <cell r="D15875" t="str">
            <v>TRACKER PREMIER 1.2 12V TURBO FLEX 4P C/AR - AUTOMÁTICO</v>
          </cell>
          <cell r="F15875" t="str">
            <v>SAO0722/13</v>
          </cell>
          <cell r="G15875" t="str">
            <v>YAMAHA MOTOR DO BRASIL LTDA</v>
          </cell>
        </row>
        <row r="15876">
          <cell r="B15876" t="str">
            <v>SYF7D27</v>
          </cell>
          <cell r="D15876" t="str">
            <v>ONIX PLUS LTZ 1.0 12V TURBO FLEX 4P C/AR - AUTOMÁTICO</v>
          </cell>
          <cell r="F15876" t="str">
            <v>SAO0722/13</v>
          </cell>
          <cell r="G15876" t="str">
            <v>YAMAHA MOTOR DO BRASIL LTDA</v>
          </cell>
        </row>
        <row r="15877">
          <cell r="B15877" t="str">
            <v>SYF7D55</v>
          </cell>
          <cell r="D15877" t="str">
            <v>ONIX PLUS LTZ 1.0 12V TURBO FLEX 4P C/AR - AUTOMÁTICO</v>
          </cell>
          <cell r="F15877" t="str">
            <v>SAO0722/13</v>
          </cell>
          <cell r="G15877" t="str">
            <v>YAMAHA MOTOR DO BRASIL LTDA</v>
          </cell>
        </row>
        <row r="15878">
          <cell r="B15878" t="str">
            <v>SYU3H21</v>
          </cell>
          <cell r="D15878" t="str">
            <v>RENEGADE LONGITUDE 1.3 16V TURBO 270 FLEX 4P C/AR - AUTOMÁTICO</v>
          </cell>
          <cell r="F15878" t="str">
            <v>SAO0719/13</v>
          </cell>
          <cell r="G15878" t="str">
            <v>YAMAHA MOTOR DA AMAZONIA LTDA</v>
          </cell>
        </row>
        <row r="15879">
          <cell r="B15879" t="str">
            <v>PVR1J29</v>
          </cell>
          <cell r="D15879" t="str">
            <v>RENEGADE LONGITUDE 1.3 16V TURBO 270 FLEX 4P C/AR - AUTOMÁTICO</v>
          </cell>
          <cell r="F15879" t="str">
            <v>SAO0719/13</v>
          </cell>
          <cell r="G15879" t="str">
            <v>YAMAHA MOTOR DA AMAZONIA LTDA</v>
          </cell>
        </row>
        <row r="15880">
          <cell r="B15880" t="str">
            <v>SYF7D36</v>
          </cell>
          <cell r="D15880" t="str">
            <v>ONIX PLUS LTZ 1.0 12V TURBO FLEX 4P C/AR - AUTOMÁTICO</v>
          </cell>
          <cell r="F15880" t="str">
            <v>SAO0718/13</v>
          </cell>
          <cell r="G15880" t="str">
            <v>YAMAHA ADMINISTRADORA DE CONSORCIO LTDA</v>
          </cell>
        </row>
        <row r="15881">
          <cell r="B15881" t="str">
            <v>SYT1H35</v>
          </cell>
          <cell r="D15881" t="str">
            <v>CRONOS DRIVE 1.3 8V FLEX 4P C/AR</v>
          </cell>
          <cell r="F15881" t="str">
            <v>SAO0718/13</v>
          </cell>
          <cell r="G15881" t="str">
            <v>YAMAHA ADMINISTRADORA DE CONSORCIO LTDA</v>
          </cell>
        </row>
        <row r="15882">
          <cell r="B15882" t="str">
            <v>RVW7C61</v>
          </cell>
          <cell r="D15882" t="str">
            <v>ONIX PLUS LTZ 1.0 12V TURBO FLEX 4P C/AR - AUTOMÁTICO</v>
          </cell>
          <cell r="F15882" t="str">
            <v>SAO0117/13</v>
          </cell>
          <cell r="G15882" t="str">
            <v>BROWN FORMAN BEVERAGES WORLDWIDE LTDA</v>
          </cell>
        </row>
        <row r="15883">
          <cell r="B15883" t="str">
            <v>SYQ3E17</v>
          </cell>
          <cell r="D15883" t="str">
            <v>C3 LIVE PACK 1.0 6V FLEX 4P C/AR</v>
          </cell>
          <cell r="F15883" t="str">
            <v>GVR9291/24</v>
          </cell>
          <cell r="G15883" t="str">
            <v>CONSERVADORA DE ELEVADORES MONCIEL LTDA</v>
          </cell>
        </row>
        <row r="15884">
          <cell r="B15884" t="str">
            <v>RVQ6D13</v>
          </cell>
          <cell r="D15884" t="str">
            <v>NIVUS HIGHLINE 1.0 200 TSI 12V TOTAL FLEX 4P C/AR - AUTOMÁTICO</v>
          </cell>
          <cell r="F15884" t="str">
            <v>GVR9087/21</v>
          </cell>
          <cell r="G15884" t="str">
            <v>THIAGO FELIPE DA COSTA</v>
          </cell>
        </row>
        <row r="15885">
          <cell r="B15885" t="str">
            <v>RUK7C02</v>
          </cell>
          <cell r="D15885" t="str">
            <v>MOBI LIKE 1.0 8V FLEX 4P C/AR</v>
          </cell>
          <cell r="F15885" t="str">
            <v>GVR8424/22</v>
          </cell>
          <cell r="G15885" t="str">
            <v>ASTRAB LAQUIO META OCUPACIONAL LTDA</v>
          </cell>
        </row>
        <row r="15886">
          <cell r="B15886" t="str">
            <v>RVX4I60</v>
          </cell>
          <cell r="D15886" t="str">
            <v>ONIX PLUS LTZ 1.0 12V TURBO FLEX 4P C/AR - AUTOMÁTICO</v>
          </cell>
          <cell r="F15886" t="str">
            <v>GVR8392/22</v>
          </cell>
          <cell r="G15886" t="str">
            <v>CARLOS EDUARDO LUIS CAMPOS FRAZÃO</v>
          </cell>
        </row>
        <row r="15887">
          <cell r="B15887" t="str">
            <v>RUK0J13</v>
          </cell>
          <cell r="D15887" t="str">
            <v>OROCH INTENSE 1.6 16V SCE FLEX 4P C/AR</v>
          </cell>
          <cell r="F15887" t="str">
            <v>GVR8013/21</v>
          </cell>
          <cell r="G15887" t="str">
            <v>LUIS RICARDO BORGES MONTANARI</v>
          </cell>
        </row>
        <row r="15888">
          <cell r="B15888" t="str">
            <v>RVL8F09</v>
          </cell>
          <cell r="D15888" t="str">
            <v>COMMANDER LIMITED 7L 1.3 16V TURBO 270 FLEX 4P C/AR - AUTOMÁTICO</v>
          </cell>
          <cell r="F15888" t="str">
            <v>GVR5181/22</v>
          </cell>
          <cell r="G15888" t="str">
            <v>CEBEL PARTICIPACOES E EMPREENDIMENTOS LIMITADA</v>
          </cell>
        </row>
        <row r="15889">
          <cell r="B15889" t="str">
            <v>RVR1E24</v>
          </cell>
          <cell r="D15889" t="str">
            <v>ONIX PLUS LTZ 1.0 12V TURBO FLEX 4P C/AR - AUTOMÁTICO</v>
          </cell>
          <cell r="F15889" t="str">
            <v>GVR4525/22</v>
          </cell>
          <cell r="G15889" t="str">
            <v>TALES LINS MORAIS</v>
          </cell>
        </row>
        <row r="15890">
          <cell r="B15890" t="str">
            <v>RVL8F93</v>
          </cell>
          <cell r="D15890" t="str">
            <v>PULSE AUDACE 1.0 12V TURBO 200 FLEX 4P C/AR - AUTOMÁTICO</v>
          </cell>
          <cell r="F15890" t="str">
            <v>GVR4515/22</v>
          </cell>
          <cell r="G15890" t="str">
            <v>ROSELI DA ROCHA BRITO</v>
          </cell>
        </row>
        <row r="15891">
          <cell r="B15891" t="str">
            <v>RVP6E80</v>
          </cell>
          <cell r="D15891" t="str">
            <v>OROCH PRO 1.6 16V SCE FLEX 4P C/AR</v>
          </cell>
          <cell r="F15891" t="str">
            <v>GVR3755/21</v>
          </cell>
          <cell r="G15891" t="str">
            <v>CALDAS NOVAS HOTEIS LTDA</v>
          </cell>
        </row>
        <row r="15892">
          <cell r="B15892" t="str">
            <v>TDQ0I10</v>
          </cell>
          <cell r="D15892" t="str">
            <v>T-CROSS 1.0 200 TSI 12V TOTAL FLEX 4P C/AR - AUTOMÁTICO</v>
          </cell>
          <cell r="F15892" t="str">
            <v>GVR3274/25</v>
          </cell>
          <cell r="G15892" t="str">
            <v>HERMANN CARNEIRO SOARES SIQUEIRA</v>
          </cell>
        </row>
        <row r="15893">
          <cell r="B15893" t="str">
            <v>SYI1A63</v>
          </cell>
          <cell r="D15893" t="str">
            <v>HB20 SENSE PLUS FLEX 1.0</v>
          </cell>
          <cell r="F15893" t="str">
            <v>GVR2013/24</v>
          </cell>
          <cell r="G15893" t="str">
            <v>POSTO AVENIDA DE MORRO AGUDO LTDA</v>
          </cell>
        </row>
        <row r="15894">
          <cell r="B15894" t="str">
            <v>TDX5A85</v>
          </cell>
          <cell r="D15894" t="str">
            <v>HR-V EXL 1.5 16V FLEX 4P C/AR - AUTOMÁTICO</v>
          </cell>
          <cell r="F15894" t="str">
            <v>GVR1806/25</v>
          </cell>
          <cell r="G15894" t="str">
            <v>SILVINO WICHOSKI</v>
          </cell>
        </row>
        <row r="15895">
          <cell r="B15895" t="str">
            <v>TCA1G79</v>
          </cell>
          <cell r="D15895" t="str">
            <v>ONIX PLUS LT 1.0 12V FLEX 4P C/AR</v>
          </cell>
          <cell r="F15895" t="str">
            <v>GVR1528/25</v>
          </cell>
          <cell r="G15895" t="str">
            <v>WANDERLEY TEIXEIRA DE MELO</v>
          </cell>
        </row>
        <row r="15896">
          <cell r="B15896" t="str">
            <v>TDL8A23</v>
          </cell>
          <cell r="D15896" t="str">
            <v>HB20 COMFORT PLUS FLEX 1.0</v>
          </cell>
          <cell r="F15896" t="str">
            <v>GVR1392/25</v>
          </cell>
          <cell r="G15896" t="str">
            <v>MARLI QUEIROZ DE SOUZA</v>
          </cell>
        </row>
        <row r="15897">
          <cell r="B15897" t="str">
            <v>SIK3G08</v>
          </cell>
          <cell r="D15897" t="str">
            <v>COMPASS LONGITUDE 1.3 16V TURBO 270 FLEX 4P C/AR - AUTOMÁTICO</v>
          </cell>
          <cell r="F15897" t="str">
            <v>GVM9873/23</v>
          </cell>
          <cell r="G15897" t="str">
            <v>HUGO STREIT DAIBERT</v>
          </cell>
        </row>
        <row r="15898">
          <cell r="B15898" t="str">
            <v>SJD0D22</v>
          </cell>
          <cell r="D15898" t="str">
            <v>208 HATCH ACTIVE 1.6 16V FLEX 4P C/AR - AUTOMÁTICO</v>
          </cell>
          <cell r="F15898" t="str">
            <v>GVM8673/23</v>
          </cell>
          <cell r="G15898" t="str">
            <v>MARINA CRISTINA FERREIRA</v>
          </cell>
        </row>
        <row r="15899">
          <cell r="B15899" t="str">
            <v>SIN9F16</v>
          </cell>
          <cell r="D15899" t="str">
            <v>MOBI LIKE 1.0 8V FLEX 4P C/AR</v>
          </cell>
          <cell r="F15899" t="str">
            <v>GVM8195/23</v>
          </cell>
          <cell r="G15899" t="str">
            <v>CONNECT &amp; CIA TELEFONIA LTDA</v>
          </cell>
        </row>
        <row r="15900">
          <cell r="B15900" t="str">
            <v>GTN0F80</v>
          </cell>
          <cell r="D15900" t="str">
            <v>HB20S COMFORT PLUS TGDI FLEX AT 1.0</v>
          </cell>
          <cell r="F15900" t="str">
            <v>GVM7361/24</v>
          </cell>
          <cell r="G15900" t="str">
            <v>FERNANDO MASCARENHAS SARMENTO</v>
          </cell>
        </row>
        <row r="15901">
          <cell r="B15901" t="str">
            <v>TCB6A25</v>
          </cell>
          <cell r="D15901" t="str">
            <v>T-CROSS HIGHLINE 1.4 250 TSI 16V TOTAL FLEX 4P C/AR - AUTOMÁTICO</v>
          </cell>
          <cell r="F15901" t="str">
            <v>GVM5661/24</v>
          </cell>
          <cell r="G15901" t="str">
            <v>THIAGO GOMES AMORIM</v>
          </cell>
        </row>
        <row r="15902">
          <cell r="B15902" t="str">
            <v>RVY4C39</v>
          </cell>
          <cell r="D15902" t="str">
            <v>TORO FREEDOM 1.3 16V TURBO 270 FLEX 4P C/AR - AUTOMÁTICO</v>
          </cell>
          <cell r="F15902" t="str">
            <v>GVM4167/22</v>
          </cell>
          <cell r="G15902" t="str">
            <v>MARIO EDUARDO ISSA DE OLIVEIRA</v>
          </cell>
        </row>
        <row r="15903">
          <cell r="B15903" t="str">
            <v>RVY4H25</v>
          </cell>
          <cell r="D15903" t="str">
            <v>RENEGADE LONGITUDE 1.3 16V TURBO 270 FLEX 4P C/AR - AUTOMÁTICO</v>
          </cell>
          <cell r="F15903" t="str">
            <v>GVM3613/22</v>
          </cell>
          <cell r="G15903" t="str">
            <v>BRUNO ROMCY BATISTA</v>
          </cell>
        </row>
        <row r="15904">
          <cell r="B15904" t="str">
            <v>SIG7H73</v>
          </cell>
          <cell r="D15904" t="str">
            <v>ONIX LTZ 1.0 12V TURBO FLEX 4P C/AR - AUTOMÁTICO</v>
          </cell>
          <cell r="F15904" t="str">
            <v>GVM3480/23</v>
          </cell>
          <cell r="G15904" t="str">
            <v>MARCELO VALTER AMORIM MATOS LYRIO CASTRO</v>
          </cell>
        </row>
        <row r="15905">
          <cell r="B15905" t="str">
            <v>TDM8J40</v>
          </cell>
          <cell r="D15905" t="str">
            <v>TAOS HIGHLINE 1.4 250 TSI 16V TOTAL FLEX 4P C/AR - AUTOMÁTICO</v>
          </cell>
          <cell r="F15905" t="str">
            <v>GVM3348/25</v>
          </cell>
          <cell r="G15905" t="str">
            <v>MIGUEL ANGELO DA SILVA</v>
          </cell>
        </row>
        <row r="15906">
          <cell r="B15906" t="str">
            <v>EAD9F22</v>
          </cell>
          <cell r="D15906" t="str">
            <v>T-CROSS HIGHLINE 1.4 250 TSI 16V TOTAL FLEX 4P C/AR - AUTOMÁTICO</v>
          </cell>
          <cell r="F15906" t="str">
            <v>GVM3184/22</v>
          </cell>
          <cell r="G15906" t="str">
            <v>FABIANO DE ALMEIDA RODRIGUES</v>
          </cell>
        </row>
        <row r="15907">
          <cell r="B15907" t="str">
            <v>SST4I22</v>
          </cell>
          <cell r="D15907" t="str">
            <v>NIVUS HIGHLINE 1.0 200 TSI 12V TOTAL FLEX 4P C/AR - AUTOMÁTICO</v>
          </cell>
          <cell r="F15907" t="str">
            <v>GVM1535/24</v>
          </cell>
          <cell r="G15907" t="str">
            <v>VALÉRIA ANDRADE MARIZ</v>
          </cell>
        </row>
        <row r="15908">
          <cell r="B15908" t="str">
            <v>RVY6D38</v>
          </cell>
          <cell r="D15908" t="str">
            <v>RENEGADE SPORT 1.3 16V TURBO 270 FLEX 4P C/AR - AUTOMÁTICO</v>
          </cell>
          <cell r="F15908" t="str">
            <v>GVM0798/22</v>
          </cell>
          <cell r="G15908" t="str">
            <v>INSTITUTO BRASILEIRO DE CIENCIAS HOLISTICAS INTEGRADAS LTDA</v>
          </cell>
        </row>
        <row r="15909">
          <cell r="B15909" t="str">
            <v>RVQ7G54</v>
          </cell>
          <cell r="D15909" t="str">
            <v>ARGO DRIVE 1.0 6V FLEX 4P C/AR</v>
          </cell>
          <cell r="F15909" t="str">
            <v>GVM0264/22</v>
          </cell>
          <cell r="G15909" t="str">
            <v>RUBENS DE SOUZA</v>
          </cell>
        </row>
        <row r="15910">
          <cell r="B15910" t="str">
            <v>TDK4E45</v>
          </cell>
          <cell r="D15910" t="str">
            <v>ONIX PLUS LT 1.0 12V FLEX 4P C/AR</v>
          </cell>
          <cell r="F15910" t="str">
            <v>GVC3399/24</v>
          </cell>
          <cell r="G15910" t="str">
            <v>POLIANA CORREA RAMALHO</v>
          </cell>
        </row>
        <row r="15911">
          <cell r="B15911" t="str">
            <v>TDD3I18</v>
          </cell>
          <cell r="D15911" t="str">
            <v>KARDIAN EVOLUTION TURBO FLEX AT 1.0</v>
          </cell>
          <cell r="F15911" t="str">
            <v>GVC2461/24</v>
          </cell>
          <cell r="G15911" t="str">
            <v>100 FRONTEIRAS LOGISTICA EM TRANSPORTE LTDA</v>
          </cell>
        </row>
        <row r="15912">
          <cell r="B15912" t="str">
            <v>TDD3I48</v>
          </cell>
          <cell r="D15912" t="str">
            <v>KARDIAN EVOLUTION TURBO FLEX AT 1.0</v>
          </cell>
          <cell r="F15912" t="str">
            <v>GVC1851/24</v>
          </cell>
          <cell r="G15912" t="str">
            <v>VANESSA ELISA GODOI</v>
          </cell>
        </row>
        <row r="15913">
          <cell r="B15913" t="str">
            <v>TDI9H84</v>
          </cell>
          <cell r="D15913" t="str">
            <v>ONIX PLUS LT 1.0 12V FLEX 4P C/AR</v>
          </cell>
          <cell r="F15913" t="str">
            <v>GVC1543/24</v>
          </cell>
          <cell r="G15913" t="str">
            <v>ROSANGELA APARECIDA NUNES AMARAL</v>
          </cell>
        </row>
        <row r="15914">
          <cell r="B15914" t="str">
            <v>TDE9A12</v>
          </cell>
          <cell r="D15914" t="str">
            <v>ARGO DRIVE 1.0 6V FLEX 4P C/AR</v>
          </cell>
          <cell r="F15914" t="str">
            <v>GVC0910/24</v>
          </cell>
          <cell r="G15914" t="str">
            <v>BRENA COSTA ALVARES</v>
          </cell>
        </row>
        <row r="15915">
          <cell r="B15915" t="str">
            <v>TDK0E95</v>
          </cell>
          <cell r="D15915" t="str">
            <v>ONIX LT 1.0 12V FLEX 4P C/AR</v>
          </cell>
          <cell r="F15915" t="str">
            <v>GVB5442/24</v>
          </cell>
          <cell r="G15915" t="str">
            <v>PAULO MAGNO LOPES DE OLIVEIRA</v>
          </cell>
        </row>
        <row r="15916">
          <cell r="B15916" t="str">
            <v>SIV4B40</v>
          </cell>
          <cell r="D15916" t="str">
            <v>NOVA STRADA FREEDOM CD 1.3 8V FLEX 4P C/AR</v>
          </cell>
          <cell r="F15916" t="str">
            <v>GVB4240/23</v>
          </cell>
          <cell r="G15916" t="str">
            <v>TOPSHOES INDUSTRIA DE CALCADOS SA</v>
          </cell>
        </row>
        <row r="15917">
          <cell r="B15917" t="str">
            <v>SJB6D75</v>
          </cell>
          <cell r="D15917" t="str">
            <v>POLO HIGHLINE 1.0 12V TSI FLEX 4P C/AR - AUTOMÁTICO</v>
          </cell>
          <cell r="F15917" t="str">
            <v>GVB3173/23</v>
          </cell>
          <cell r="G15917" t="str">
            <v>MARNE MARTIN ALVES JÚNIOR</v>
          </cell>
        </row>
        <row r="15918">
          <cell r="B15918" t="str">
            <v>TDF9I67</v>
          </cell>
          <cell r="D15918" t="str">
            <v>CRETA PLATINUM 1.0 TGDI 12V TURBO FLEX 4P C/AR - AUTOMÁTICO</v>
          </cell>
          <cell r="F15918" t="str">
            <v>GVB2913/24</v>
          </cell>
          <cell r="G15918" t="str">
            <v>BRUNO OLIVEIRA DE SOUZA</v>
          </cell>
        </row>
        <row r="15919">
          <cell r="B15919" t="str">
            <v>TCN8I82</v>
          </cell>
          <cell r="D15919" t="str">
            <v>A3 SEDAN PERFOR BLACK HÍBRIDO MHEV AT 2.0</v>
          </cell>
          <cell r="F15919" t="str">
            <v>GVB2727/24</v>
          </cell>
          <cell r="G15919" t="str">
            <v>CHARLES AUGUSTO DA SILVA</v>
          </cell>
        </row>
        <row r="15920">
          <cell r="B15920" t="str">
            <v>SYG2G90</v>
          </cell>
          <cell r="D15920" t="str">
            <v>COMPASS LONGITUDE 1.3 16V TURBO 270 FLEX 4P C/AR - AUTOMÁTICO</v>
          </cell>
          <cell r="F15920" t="str">
            <v>GVB2581/23</v>
          </cell>
          <cell r="G15920" t="str">
            <v>PABLO DE CAMARGO CERDEIRA</v>
          </cell>
        </row>
        <row r="15921">
          <cell r="B15921" t="str">
            <v>SYF7B10</v>
          </cell>
          <cell r="D15921" t="str">
            <v>RENEGADE LONGITUDE 1.3 16V TURBO 270 FLEX 4P C/AR - AUTOMÁTICO</v>
          </cell>
          <cell r="F15921" t="str">
            <v>GVB2267/23</v>
          </cell>
          <cell r="G15921" t="str">
            <v>LEANDRO ROEDEL</v>
          </cell>
        </row>
        <row r="15922">
          <cell r="B15922" t="str">
            <v>UAB3G73</v>
          </cell>
          <cell r="D15922" t="str">
            <v>COMPASS LONGITUDE 1.3 16V TURBO 270 FLEX 4P C/AR - AUTOMÁTICO</v>
          </cell>
          <cell r="F15922" t="str">
            <v>GVB1233/25</v>
          </cell>
          <cell r="G15922" t="str">
            <v>JUAN PABLO URREA</v>
          </cell>
        </row>
        <row r="15923">
          <cell r="B15923" t="str">
            <v>TCS4H18</v>
          </cell>
          <cell r="D15923" t="str">
            <v>TORO FREEDOM 1.3 16V TURBO 270 FLEX 4P C/AR - AUTOMÁTICO</v>
          </cell>
          <cell r="F15923" t="str">
            <v>GVB0891/25</v>
          </cell>
          <cell r="G15923" t="str">
            <v>JÚLIO MIRANDA RAMIRES SILVA</v>
          </cell>
        </row>
        <row r="15924">
          <cell r="B15924" t="str">
            <v>SJE7E06</v>
          </cell>
          <cell r="D15924" t="str">
            <v>SONG PLUS DM-I 1.5 HÍBRIDO PHEV 4P C/AR - AUTOMÁTICO</v>
          </cell>
          <cell r="F15924" t="str">
            <v>GVA8320/23</v>
          </cell>
          <cell r="G15924" t="str">
            <v>IVONE IRENE CARDOSO</v>
          </cell>
        </row>
        <row r="15925">
          <cell r="B15925" t="str">
            <v>SYF7J60</v>
          </cell>
          <cell r="D15925" t="str">
            <v>C3 LIVE PACK 1.0 6V FLEX 4P C/AR</v>
          </cell>
          <cell r="F15925" t="str">
            <v>GVA7306/23</v>
          </cell>
          <cell r="G15925" t="str">
            <v>MARCUS VINICIUS DOMINGUES</v>
          </cell>
        </row>
        <row r="15926">
          <cell r="B15926" t="str">
            <v>STU9I22</v>
          </cell>
          <cell r="D15926" t="str">
            <v>POLO 1.0 12V TSI FLEX 4P C/AR</v>
          </cell>
          <cell r="F15926" t="str">
            <v>GVA6117/23</v>
          </cell>
          <cell r="G15926" t="str">
            <v>LUIZ OTÁVIO BERQUIOLLI DA SILVA</v>
          </cell>
        </row>
        <row r="15927">
          <cell r="B15927" t="str">
            <v>SJE2G08</v>
          </cell>
          <cell r="D15927" t="str">
            <v>TIGGO 8 PRO 7L 1.5 TURBO HÍBRIDO PHEV 4P C/AR - AUTOMÁTICO</v>
          </cell>
          <cell r="F15927" t="str">
            <v>GVA4940/23</v>
          </cell>
          <cell r="G15927" t="str">
            <v>PEDRO BAPTISTA DA ROCHA DEUS</v>
          </cell>
        </row>
        <row r="15928">
          <cell r="B15928" t="str">
            <v>SYL8I82</v>
          </cell>
          <cell r="D15928" t="str">
            <v>KWID ZEN 1.0 12V SCE FLEX 4P C/AR</v>
          </cell>
          <cell r="F15928" t="str">
            <v>GVA3969/23</v>
          </cell>
          <cell r="G15928" t="str">
            <v>CLAUDELI OLIVEIRA BENEDITO DA SILVA</v>
          </cell>
        </row>
        <row r="15929">
          <cell r="B15929" t="str">
            <v>SYF8A98</v>
          </cell>
          <cell r="D15929" t="str">
            <v>STRADA ENDURANCE CP FLEX 1.3</v>
          </cell>
          <cell r="F15929" t="str">
            <v>CWB0017/20</v>
          </cell>
          <cell r="G15929" t="str">
            <v>FRIMESA COOPERATIVA CENTRAL</v>
          </cell>
        </row>
        <row r="15930">
          <cell r="B15930" t="str">
            <v>RUU3I58</v>
          </cell>
          <cell r="D15930" t="str">
            <v>NOVA STRADA ENDURANCE CABINE PLUS 1.4 8V FLEX 2P C/AR</v>
          </cell>
          <cell r="F15930" t="str">
            <v>CLB5822/25</v>
          </cell>
          <cell r="G15930" t="str">
            <v>MEC Q COMERCIO E SERVICOS DE METROLOGIA INDUSTRIAL LTDA</v>
          </cell>
        </row>
        <row r="15931">
          <cell r="B15931" t="str">
            <v>RVY1F34</v>
          </cell>
          <cell r="D15931" t="str">
            <v>ONIX PLUS LTZ 1.0 12V TURBO FLEX 4P C/AR</v>
          </cell>
          <cell r="F15931" t="str">
            <v>CLB5605/25</v>
          </cell>
          <cell r="G15931" t="str">
            <v>TUPY S/A</v>
          </cell>
        </row>
        <row r="15932">
          <cell r="B15932" t="str">
            <v>RUE7C29</v>
          </cell>
          <cell r="D15932" t="str">
            <v>NOVA STRADA ENDURANCE CABINE PLUS 1.4 8V FLEX 2P C/AR</v>
          </cell>
          <cell r="F15932" t="str">
            <v>CLB5482/25</v>
          </cell>
          <cell r="G15932" t="str">
            <v>MULTFER SOLUCOES PARA INDUSTRIA E CONSTRUCAO LTDA</v>
          </cell>
        </row>
        <row r="15933">
          <cell r="B15933" t="str">
            <v>RUV9D27</v>
          </cell>
          <cell r="D15933" t="str">
            <v>ONIX PLUS LTZ 1.0 12V TURBO FLEX 4P C/AR - AUTOMÁTICO</v>
          </cell>
          <cell r="F15933" t="str">
            <v>CLB5410/25</v>
          </cell>
          <cell r="G15933" t="str">
            <v>APERAM INOX SERVICOS BRASIL LTDA</v>
          </cell>
        </row>
        <row r="15934">
          <cell r="B15934" t="str">
            <v>RMU5C71</v>
          </cell>
          <cell r="D15934" t="str">
            <v>T-CROSS COMFORTLINE 1.0 200 TSI 12V TOTAL FLEX 4P C/AR - AUTOMÁTICO</v>
          </cell>
          <cell r="F15934" t="str">
            <v>CLB5407/25</v>
          </cell>
          <cell r="G15934" t="str">
            <v>SOCIEDADE ALFA LTDA</v>
          </cell>
        </row>
        <row r="15935">
          <cell r="B15935" t="str">
            <v>RUD8F25</v>
          </cell>
          <cell r="D15935" t="str">
            <v>FIORINO ENDURANCE 1.4 EVO FLEX 2P C/AR</v>
          </cell>
          <cell r="F15935" t="str">
            <v>CLB5394/25</v>
          </cell>
          <cell r="G15935" t="str">
            <v>EDITORA MODERNA LTDA</v>
          </cell>
        </row>
        <row r="15936">
          <cell r="B15936" t="str">
            <v>SIJ0H11</v>
          </cell>
          <cell r="D15936" t="str">
            <v>HB20 SENSE 1.0 12V FLEX 4P C/AR</v>
          </cell>
          <cell r="F15936" t="str">
            <v>CLB5210/25</v>
          </cell>
          <cell r="G15936" t="str">
            <v>SYSTRA ENGENHARIA E CONSULTORIA LTDA</v>
          </cell>
        </row>
        <row r="15937">
          <cell r="B15937" t="str">
            <v>BPO6D27</v>
          </cell>
          <cell r="D15937" t="str">
            <v>GOL 1.0 MPI 12V FLEX 4P C/AR</v>
          </cell>
          <cell r="F15937" t="str">
            <v>CLB5168/25</v>
          </cell>
          <cell r="G15937" t="str">
            <v>SPE SP TERMINAIS NOROESTE S.A.</v>
          </cell>
        </row>
        <row r="15938">
          <cell r="B15938" t="str">
            <v>TDG9J05</v>
          </cell>
          <cell r="D15938" t="str">
            <v>VIRTUS COMFORTLINE 1.0 12V 200 TSI TOTAL FLEX 4P C/AR - AUTOMÁTICO</v>
          </cell>
          <cell r="F15938" t="str">
            <v>CLB5122/25</v>
          </cell>
          <cell r="G15938" t="str">
            <v>NEXUS MANGANES S.A.</v>
          </cell>
        </row>
        <row r="15939">
          <cell r="B15939" t="str">
            <v>RUB2A13</v>
          </cell>
          <cell r="D15939" t="str">
            <v>ONIX PLUS LT 1.0 12V FLEX 4P C/AR</v>
          </cell>
          <cell r="F15939" t="str">
            <v>CLB5083/25</v>
          </cell>
          <cell r="G15939" t="str">
            <v>INNOVATIVE WATER CARE INDUSTRIA E COMERCIO DE PRODUTOS QUIMICOS BRASIL LTDA.</v>
          </cell>
        </row>
        <row r="15940">
          <cell r="B15940" t="str">
            <v>FJM2C01</v>
          </cell>
          <cell r="D15940" t="str">
            <v>VOYAGE 1.0 MPI 12V TOTAL FLEX 4P C/AR</v>
          </cell>
          <cell r="F15940" t="str">
            <v>CLB4997/25</v>
          </cell>
          <cell r="G15940" t="str">
            <v>PENTAGONO SERVICOS DE ENGENHARIA CIVIL E CONSULTORIA LTDA</v>
          </cell>
        </row>
        <row r="15941">
          <cell r="B15941" t="str">
            <v>FHH1I32</v>
          </cell>
          <cell r="D15941" t="str">
            <v>VOYAGE 1.0 MPI 12V TOTAL FLEX 4P C/AR</v>
          </cell>
          <cell r="F15941" t="str">
            <v>CLB4997/25</v>
          </cell>
          <cell r="G15941" t="str">
            <v>PENTAGONO SERVICOS DE ENGENHARIA CIVIL E CONSULTORIA LTDA</v>
          </cell>
        </row>
        <row r="15942">
          <cell r="B15942" t="str">
            <v>FGA4F21</v>
          </cell>
          <cell r="D15942" t="str">
            <v>VOYAGE 1.0 MPI 12V TOTAL FLEX 4P C/AR</v>
          </cell>
          <cell r="F15942" t="str">
            <v>CLB4997/25</v>
          </cell>
          <cell r="G15942" t="str">
            <v>PENTAGONO SERVICOS DE ENGENHARIA CIVIL E CONSULTORIA LTDA</v>
          </cell>
        </row>
        <row r="15943">
          <cell r="B15943" t="str">
            <v>FAI4D62</v>
          </cell>
          <cell r="D15943" t="str">
            <v>VOYAGE 1.0 MPI 12V TOTAL FLEX 4P C/AR</v>
          </cell>
          <cell r="F15943" t="str">
            <v>CLB4997/25</v>
          </cell>
          <cell r="G15943" t="str">
            <v>PENTAGONO SERVICOS DE ENGENHARIA CIVIL E CONSULTORIA LTDA</v>
          </cell>
        </row>
        <row r="15944">
          <cell r="B15944" t="str">
            <v>SYG6D08</v>
          </cell>
          <cell r="D15944" t="str">
            <v>ONIX PLUS LTZ 1.0 12V TURBO FLEX 4P C/AR - AUTOMÁTICO</v>
          </cell>
          <cell r="F15944" t="str">
            <v>CLB4955/25</v>
          </cell>
          <cell r="G15944" t="str">
            <v>TERMINAL PORTUARIO COTEGIPE S.A</v>
          </cell>
        </row>
        <row r="15945">
          <cell r="B15945" t="str">
            <v>EHL6B96</v>
          </cell>
          <cell r="D15945" t="str">
            <v>VOYAGE 1.0 MPI 12V TOTAL FLEX 4P C/AR</v>
          </cell>
          <cell r="F15945" t="str">
            <v>CLB4941/25</v>
          </cell>
          <cell r="G15945" t="str">
            <v>ASSOCIACAO ADMINISTRADORA DA CONECTIVIDADE DE ESCOLAS EACE</v>
          </cell>
        </row>
        <row r="15946">
          <cell r="B15946" t="str">
            <v>TCD1B87</v>
          </cell>
          <cell r="D15946" t="str">
            <v>ARGO DRIVE 1.0 6V FLEX 4P C/AR</v>
          </cell>
          <cell r="F15946" t="str">
            <v>CLB4941/25</v>
          </cell>
          <cell r="G15946" t="str">
            <v>ASSOCIACAO ADMINISTRADORA DA CONECTIVIDADE DE ESCOLAS EACE</v>
          </cell>
        </row>
        <row r="15947">
          <cell r="B15947" t="str">
            <v>SIH7G03</v>
          </cell>
          <cell r="D15947" t="str">
            <v>HB20S COMFORT 1.0 12V GDI TURBO FLEX 4P C/AR - AUTOMÁTICO</v>
          </cell>
          <cell r="F15947" t="str">
            <v>CLB4912/25</v>
          </cell>
          <cell r="G15947" t="str">
            <v>CEBRACE CRISTAL PLANO LTDA</v>
          </cell>
        </row>
        <row r="15948">
          <cell r="B15948" t="str">
            <v>SYM0C79</v>
          </cell>
          <cell r="D15948" t="str">
            <v>CRONOS DRIVE 1.0 6V FLEX 4P C/AR</v>
          </cell>
          <cell r="F15948" t="str">
            <v>CLB4576/25</v>
          </cell>
          <cell r="G15948" t="str">
            <v>SALLVE COMERCIO DE COSMETICOS LTDA.</v>
          </cell>
        </row>
        <row r="15949">
          <cell r="B15949" t="str">
            <v>SHD7I44</v>
          </cell>
          <cell r="D15949" t="str">
            <v>ONIX PLUS LTZ 1.0 12V TURBO FLEX 4P C/AR</v>
          </cell>
          <cell r="F15949" t="str">
            <v>CLB4267/25</v>
          </cell>
          <cell r="G15949" t="str">
            <v>SANIMAX DO BRASIL INDUSTRIAS, COMERCIO E PARTICIPACOES LTDA</v>
          </cell>
        </row>
        <row r="15950">
          <cell r="B15950" t="str">
            <v>SHD7I41</v>
          </cell>
          <cell r="D15950" t="str">
            <v>ONIX PLUS LTZ 1.0 12V TURBO FLEX 4P C/AR</v>
          </cell>
          <cell r="F15950" t="str">
            <v>CLB4267/25</v>
          </cell>
          <cell r="G15950" t="str">
            <v>SANIMAX DO BRASIL INDUSTRIAS, COMERCIO E PARTICIPACOES LTDA</v>
          </cell>
        </row>
        <row r="15951">
          <cell r="B15951" t="str">
            <v>SHY2J31</v>
          </cell>
          <cell r="D15951" t="str">
            <v>SPIN PREMIER 7L 1.8 8V ECONOFLEX 4P C/AR - AUTOMÁTICO</v>
          </cell>
          <cell r="F15951" t="str">
            <v>CLB4176/25</v>
          </cell>
          <cell r="G15951" t="str">
            <v>COMPANHIA SUL AMERICANA DE PECUARIA LTDA</v>
          </cell>
        </row>
        <row r="15952">
          <cell r="B15952" t="str">
            <v>FNX0H41</v>
          </cell>
          <cell r="D15952" t="str">
            <v>SAVEIRO ROBUST 1.6 8V TOTAL FLEX 2P C/AR</v>
          </cell>
          <cell r="F15952" t="str">
            <v>CLB4074/25</v>
          </cell>
          <cell r="G15952" t="str">
            <v>BTG PRODUTOS E SERVICOS LTDA</v>
          </cell>
        </row>
        <row r="15953">
          <cell r="B15953" t="str">
            <v>EQT8D52</v>
          </cell>
          <cell r="D15953" t="str">
            <v>SAVEIRO ROBUST 1.6 8V TOTAL FLEX 2P C/AR</v>
          </cell>
          <cell r="F15953" t="str">
            <v>CLB4074/25</v>
          </cell>
          <cell r="G15953" t="str">
            <v>BTG PRODUTOS E SERVICOS LTDA</v>
          </cell>
        </row>
        <row r="15954">
          <cell r="B15954" t="str">
            <v>SYG9I13</v>
          </cell>
          <cell r="D15954" t="str">
            <v>MOBI LIKE 1.0 8V FLEX 4P C/AR</v>
          </cell>
          <cell r="F15954" t="str">
            <v>CLB4056/25</v>
          </cell>
          <cell r="G15954" t="str">
            <v>CASA DA RACAO VETERINARIA LTDA</v>
          </cell>
        </row>
        <row r="15955">
          <cell r="B15955" t="str">
            <v>RNO7J87</v>
          </cell>
          <cell r="D15955" t="str">
            <v>GOL 1.0 MPI 12V FLEX 4P C/AR</v>
          </cell>
          <cell r="F15955" t="str">
            <v>CLB3933/25</v>
          </cell>
          <cell r="G15955" t="str">
            <v>AZZAS 2154 S.A</v>
          </cell>
        </row>
        <row r="15956">
          <cell r="B15956" t="str">
            <v>RNO8A40</v>
          </cell>
          <cell r="D15956" t="str">
            <v>GOL 1.0 MPI 12V FLEX 4P C/AR</v>
          </cell>
          <cell r="F15956" t="str">
            <v>CLB3933/25</v>
          </cell>
          <cell r="G15956" t="str">
            <v>AZZAS 2154 S.A</v>
          </cell>
        </row>
        <row r="15957">
          <cell r="B15957" t="str">
            <v>RNO1B80</v>
          </cell>
          <cell r="D15957" t="str">
            <v>GOL 1.0 MPI 12V FLEX 4P C/AR</v>
          </cell>
          <cell r="F15957" t="str">
            <v>CLB3933/25</v>
          </cell>
          <cell r="G15957" t="str">
            <v>AZZAS 2154 S.A</v>
          </cell>
        </row>
        <row r="15958">
          <cell r="B15958" t="str">
            <v>FKM6I52</v>
          </cell>
          <cell r="D15958" t="str">
            <v>SAVEIRO ROBUST 1.6 8V TOTAL FLEX 2P C/AR</v>
          </cell>
          <cell r="F15958" t="str">
            <v>CLB3885/25</v>
          </cell>
          <cell r="G15958" t="str">
            <v>CONSTRUTORA REMO LTDA</v>
          </cell>
        </row>
        <row r="15959">
          <cell r="B15959" t="str">
            <v>FCZ5A23</v>
          </cell>
          <cell r="D15959" t="str">
            <v>SAVEIRO ROBUST 1.6 8V TOTAL FLEX 2P C/AR</v>
          </cell>
          <cell r="F15959" t="str">
            <v>CLB3885/25</v>
          </cell>
          <cell r="G15959" t="str">
            <v>CONSTRUTORA REMO LTDA</v>
          </cell>
        </row>
        <row r="15960">
          <cell r="B15960" t="str">
            <v>SIB6A65</v>
          </cell>
          <cell r="D15960" t="str">
            <v>NOVA STRADA ENDURANCE CABINE PLUS 1.4 8V FLEX 2P C/AR</v>
          </cell>
          <cell r="F15960" t="str">
            <v>CLB3877/25</v>
          </cell>
          <cell r="G15960" t="str">
            <v>PROMATEC - PRESTACAO DE SERVICO DE CONSULTORIA E ANALISE AMBIENTAL LTDA</v>
          </cell>
        </row>
        <row r="15961">
          <cell r="B15961" t="str">
            <v>SHT9C83</v>
          </cell>
          <cell r="D15961" t="str">
            <v>NOVA STRADA FREEDOM CD 1.3 8V FLEX 4P C/AR</v>
          </cell>
          <cell r="F15961" t="str">
            <v>CLB3839/25</v>
          </cell>
          <cell r="G15961" t="str">
            <v>GOLFINHO 10 SERVIÇOS AUTOMOTIVOS II LTDA</v>
          </cell>
        </row>
        <row r="15962">
          <cell r="B15962" t="str">
            <v>RHN2A44</v>
          </cell>
          <cell r="D15962" t="str">
            <v>NOVA STRADA ENDURANCE CD 1.4 8V FLEX 4P C/AR</v>
          </cell>
          <cell r="F15962" t="str">
            <v>CLB3756/25</v>
          </cell>
          <cell r="G15962" t="str">
            <v>CETREL S.A.</v>
          </cell>
        </row>
        <row r="15963">
          <cell r="B15963" t="str">
            <v>RTF6J24</v>
          </cell>
          <cell r="D15963" t="str">
            <v>GOL 1.6 8V FLEX 4P C/ AR</v>
          </cell>
          <cell r="F15963" t="str">
            <v>CLB3126/25</v>
          </cell>
          <cell r="G15963" t="str">
            <v>VETTA QUIMICA IMPORTACAO E EXPORTACAO LTDA</v>
          </cell>
        </row>
        <row r="15964">
          <cell r="B15964" t="str">
            <v>RUD6C68</v>
          </cell>
          <cell r="D15964" t="str">
            <v>MOBI LIKE 1.0 8V FLEX 4P C/AR</v>
          </cell>
          <cell r="F15964" t="str">
            <v>CLB2803/25</v>
          </cell>
          <cell r="G15964" t="str">
            <v>STAHL TALHAS EQUIPAMENTOS DE MOVIMENTACAO LTDA</v>
          </cell>
        </row>
        <row r="15965">
          <cell r="B15965" t="str">
            <v>RUB9G10</v>
          </cell>
          <cell r="D15965" t="str">
            <v>MOBI LIKE 1.0 8V FLEX 4P C/AR</v>
          </cell>
          <cell r="F15965" t="str">
            <v>CLB2705/25</v>
          </cell>
          <cell r="G15965" t="str">
            <v>SKYMARK GERENCIAMENTO DE RISCOS LTDA</v>
          </cell>
        </row>
        <row r="15966">
          <cell r="B15966" t="str">
            <v>RTE0F01</v>
          </cell>
          <cell r="D15966" t="str">
            <v>ARGO 1.0 6V FLEX 4P C/AR</v>
          </cell>
          <cell r="F15966" t="str">
            <v>CLB2676/25</v>
          </cell>
          <cell r="G15966" t="str">
            <v>S.I.N. IMPLANT SYSTEM LTDA</v>
          </cell>
        </row>
        <row r="15967">
          <cell r="B15967" t="str">
            <v>FCL7G16</v>
          </cell>
          <cell r="D15967" t="str">
            <v>VOYAGE 1.0 MPI 12V TOTAL FLEX 4P C/AR</v>
          </cell>
          <cell r="F15967" t="str">
            <v>CLB2285/25</v>
          </cell>
          <cell r="G15967" t="str">
            <v>PREVER SERVICOS POSTUMOS LTDA</v>
          </cell>
        </row>
        <row r="15968">
          <cell r="B15968" t="str">
            <v>ETE0G56</v>
          </cell>
          <cell r="D15968" t="str">
            <v>VOYAGE 1.0 MPI 12V TOTAL FLEX 4P C/AR</v>
          </cell>
          <cell r="F15968" t="str">
            <v>CLB2285/25</v>
          </cell>
          <cell r="G15968" t="str">
            <v>PREVER SERVICOS POSTUMOS LTDA</v>
          </cell>
        </row>
        <row r="15969">
          <cell r="B15969" t="str">
            <v>EKU4E26</v>
          </cell>
          <cell r="D15969" t="str">
            <v>VOYAGE 1.0 MPI 12V TOTAL FLEX 4P C/AR</v>
          </cell>
          <cell r="F15969" t="str">
            <v>CLB2285/25</v>
          </cell>
          <cell r="G15969" t="str">
            <v>PREVER SERVICOS POSTUMOS LTDA</v>
          </cell>
        </row>
        <row r="15970">
          <cell r="B15970" t="str">
            <v>FOW4G72</v>
          </cell>
          <cell r="D15970" t="str">
            <v>VOYAGE 1.0 MPI 12V TOTAL FLEX 4P C/AR</v>
          </cell>
          <cell r="F15970" t="str">
            <v>CLB2285/25</v>
          </cell>
          <cell r="G15970" t="str">
            <v>PREVER SERVICOS POSTUMOS LTDA</v>
          </cell>
        </row>
        <row r="15971">
          <cell r="B15971" t="str">
            <v>FBV5B85</v>
          </cell>
          <cell r="D15971" t="str">
            <v>VOYAGE 1.0 MPI 12V TOTAL FLEX 4P C/AR</v>
          </cell>
          <cell r="F15971" t="str">
            <v>CLB2285/25</v>
          </cell>
          <cell r="G15971" t="str">
            <v>PREVER SERVICOS POSTUMOS LTDA</v>
          </cell>
        </row>
        <row r="15972">
          <cell r="B15972" t="str">
            <v>RUU6C33</v>
          </cell>
          <cell r="D15972" t="str">
            <v>MOBI LIKE 1.0 8V FLEX 4P C/AR</v>
          </cell>
          <cell r="F15972" t="str">
            <v>CLB2183/25</v>
          </cell>
          <cell r="G15972" t="str">
            <v>PACKEM S.A.</v>
          </cell>
        </row>
        <row r="15973">
          <cell r="B15973" t="str">
            <v>RUU6C06</v>
          </cell>
          <cell r="D15973" t="str">
            <v>MOBI LIKE 1.0 8V FLEX 4P C/AR</v>
          </cell>
          <cell r="F15973" t="str">
            <v>CLB2179/25</v>
          </cell>
          <cell r="G15973" t="str">
            <v>PACKEM S.A.</v>
          </cell>
        </row>
        <row r="15974">
          <cell r="B15974" t="str">
            <v>SIC4F40</v>
          </cell>
          <cell r="D15974" t="str">
            <v>ONIX PLUS LTZ 1.0 12V TURBO FLEX 4P C/AR - AUTOMÁTICO</v>
          </cell>
          <cell r="F15974" t="str">
            <v>CLB2164/25</v>
          </cell>
          <cell r="G15974" t="str">
            <v>PACKEM TEXTIL S.A.</v>
          </cell>
        </row>
        <row r="15975">
          <cell r="B15975" t="str">
            <v>RMU1C87</v>
          </cell>
          <cell r="D15975" t="str">
            <v>T-CROSS COMFORTLINE 1.0 200 TSI 12V TOTAL FLEX 4P C/AR - AUTOMÁTICO</v>
          </cell>
          <cell r="F15975" t="str">
            <v>CLB2142/25</v>
          </cell>
          <cell r="G15975" t="str">
            <v>ROTA OESTE VEICULOS LTDA</v>
          </cell>
        </row>
        <row r="15976">
          <cell r="B15976" t="str">
            <v>RVU3A63</v>
          </cell>
          <cell r="D15976" t="str">
            <v>PULSE AUDACE 1.0 12V TURBO 200 FLEX 4P C/AR - AUTOMÁTICO</v>
          </cell>
          <cell r="F15976" t="str">
            <v>CLB1661/25</v>
          </cell>
          <cell r="G15976" t="str">
            <v>COMPANHIA ULTRAGAZ S A</v>
          </cell>
        </row>
        <row r="15977">
          <cell r="B15977" t="str">
            <v>RVJ8D83</v>
          </cell>
          <cell r="D15977" t="str">
            <v>PULSE AUDACE 1.0 12V TURBO 200 FLEX 4P C/AR - AUTOMÁTICO</v>
          </cell>
          <cell r="F15977" t="str">
            <v>CLB1661/25</v>
          </cell>
          <cell r="G15977" t="str">
            <v>COMPANHIA ULTRAGAZ S A</v>
          </cell>
        </row>
        <row r="15978">
          <cell r="B15978" t="str">
            <v>RVX0F99</v>
          </cell>
          <cell r="D15978" t="str">
            <v>PULSE AUDACE 1.0 12V TURBO 200 FLEX 4P C/AR - AUTOMÁTICO</v>
          </cell>
          <cell r="F15978" t="str">
            <v>CLB1590/25</v>
          </cell>
          <cell r="G15978" t="str">
            <v>BAHIANA DISTRIBUIDORA DE GAS LTDA</v>
          </cell>
        </row>
        <row r="15979">
          <cell r="B15979" t="str">
            <v>RVX0F90</v>
          </cell>
          <cell r="D15979" t="str">
            <v>PULSE AUDACE 1.0 12V TURBO 200 FLEX 4P C/AR - AUTOMÁTICO</v>
          </cell>
          <cell r="F15979" t="str">
            <v>CLB1590/25</v>
          </cell>
          <cell r="G15979" t="str">
            <v>BAHIANA DISTRIBUIDORA DE GAS LTDA</v>
          </cell>
        </row>
        <row r="15980">
          <cell r="B15980" t="str">
            <v>SSS1E45</v>
          </cell>
          <cell r="D15980" t="str">
            <v>T-CROSS COMFORTLINE 1.0 200 TSI 12V TOTAL FLEX 4P C/AR - AUTOMÁTICO</v>
          </cell>
          <cell r="F15980" t="str">
            <v>CLB1224/25</v>
          </cell>
          <cell r="G15980" t="str">
            <v>BAUER DO BRASIL SISTEMAS DE IRRIGACAO E DE TRATAMENTO RESIDUAL LTDA</v>
          </cell>
        </row>
        <row r="15981">
          <cell r="B15981" t="str">
            <v>RTM8F23</v>
          </cell>
          <cell r="D15981" t="str">
            <v>NIVUS HIGHLINE 1.0 200 TSI 12V TOTAL FLEX 4P C/AR - AUTOMÁTICO</v>
          </cell>
          <cell r="F15981" t="str">
            <v>CLA7346/25</v>
          </cell>
          <cell r="G15981" t="str">
            <v>ROGERIO MINATEL</v>
          </cell>
        </row>
        <row r="15982">
          <cell r="B15982" t="str">
            <v>FCA7I42</v>
          </cell>
          <cell r="D15982" t="str">
            <v>T-CROSS HIGHLINE 1.4 250 TSI 16V TOTAL FLEX 4P C/AR - AUTOMÁTICO</v>
          </cell>
          <cell r="F15982" t="str">
            <v>CLA7023/25</v>
          </cell>
          <cell r="G15982" t="str">
            <v>JULIANA ANTONEL CASAGRANDE DELBEN</v>
          </cell>
        </row>
        <row r="15983">
          <cell r="B15983" t="str">
            <v>RTL3I99</v>
          </cell>
          <cell r="D15983" t="str">
            <v>2008 CROSSOVER ALLURE PACK 1.6 16V FLEX 4P C/AR - AUTOMÁTICO</v>
          </cell>
          <cell r="F15983" t="str">
            <v>CLA4987/25</v>
          </cell>
          <cell r="G15983" t="str">
            <v>CHRISTIANE MENDONÇA VALENTE</v>
          </cell>
        </row>
        <row r="15984">
          <cell r="B15984" t="str">
            <v>RTG7B09</v>
          </cell>
          <cell r="D15984" t="str">
            <v>GOL 1.6 8V FLEX 4P C/ AR</v>
          </cell>
          <cell r="F15984" t="str">
            <v>CLA2720/25</v>
          </cell>
          <cell r="G15984" t="str">
            <v>ASSOCIAÇÃO DOS FORNECEDORES DE CANA DE PIRACICABA</v>
          </cell>
        </row>
        <row r="15985">
          <cell r="B15985" t="str">
            <v>SIR8A78</v>
          </cell>
          <cell r="D15985" t="str">
            <v>NOVA STRADA FREEDOM CD 1.3 8V FLEX 4P C/AR</v>
          </cell>
          <cell r="F15985" t="str">
            <v>CLA1867/25</v>
          </cell>
          <cell r="G15985" t="str">
            <v>COOPERATIVA AGRÁRIA AGROINDUSTRIAL</v>
          </cell>
        </row>
        <row r="15986">
          <cell r="B15986" t="str">
            <v>SIR8A77</v>
          </cell>
          <cell r="D15986" t="str">
            <v>NOVA STRADA FREEDOM CD 1.3 8V FLEX 4P C/AR</v>
          </cell>
          <cell r="F15986" t="str">
            <v>CLA1867/25</v>
          </cell>
          <cell r="G15986" t="str">
            <v>COOPERATIVA AGRÁRIA AGROINDUSTRIAL</v>
          </cell>
        </row>
        <row r="15987">
          <cell r="B15987" t="str">
            <v>SIR8A73</v>
          </cell>
          <cell r="D15987" t="str">
            <v>NOVA STRADA FREEDOM CD 1.3 8V FLEX 4P C/AR</v>
          </cell>
          <cell r="F15987" t="str">
            <v>CLA1867/25</v>
          </cell>
          <cell r="G15987" t="str">
            <v>COOPERATIVA AGRÁRIA AGROINDUSTRIAL</v>
          </cell>
        </row>
        <row r="15988">
          <cell r="B15988" t="str">
            <v>SIR8A79</v>
          </cell>
          <cell r="D15988" t="str">
            <v>NOVA STRADA FREEDOM CD 1.3 8V FLEX 4P C/AR</v>
          </cell>
          <cell r="F15988" t="str">
            <v>CLA1867/25</v>
          </cell>
          <cell r="G15988" t="str">
            <v>COOPERATIVA AGRÁRIA AGROINDUSTRIAL</v>
          </cell>
        </row>
        <row r="15989">
          <cell r="B15989" t="str">
            <v>FPQ2D54</v>
          </cell>
          <cell r="D15989" t="str">
            <v>POLO 1.0 12V TSI FLEX 4P C/AR</v>
          </cell>
          <cell r="F15989" t="str">
            <v>CLA1867/25</v>
          </cell>
          <cell r="G15989" t="str">
            <v>COOPERATIVA AGRÁRIA AGROINDUSTRIAL</v>
          </cell>
        </row>
        <row r="15990">
          <cell r="B15990" t="str">
            <v>EFV6A13</v>
          </cell>
          <cell r="D15990" t="str">
            <v>POLO 1.0 12V TSI FLEX 4P C/AR</v>
          </cell>
          <cell r="F15990" t="str">
            <v>CLA1867/25</v>
          </cell>
          <cell r="G15990" t="str">
            <v>COOPERATIVA AGRÁRIA AGROINDUSTRIAL</v>
          </cell>
        </row>
        <row r="15991">
          <cell r="B15991" t="str">
            <v>RND4C11</v>
          </cell>
          <cell r="D15991" t="str">
            <v>SAVEIRO ROBUST 1.6 8V TOTAL FLEX 2P C/AR</v>
          </cell>
          <cell r="F15991" t="str">
            <v>CLA1834/25</v>
          </cell>
          <cell r="G15991" t="str">
            <v>J M LUBRIFICANTES E PECAS P/VEICULOS LTDA</v>
          </cell>
        </row>
        <row r="15992">
          <cell r="B15992" t="str">
            <v>SHH2B94</v>
          </cell>
          <cell r="D15992" t="str">
            <v>ARGO 1.0 6V FLEX 4P C/AR</v>
          </cell>
          <cell r="F15992" t="str">
            <v>CLA1720/25</v>
          </cell>
          <cell r="G15992" t="str">
            <v>FUNDACAO SAO FRANCISCO XAVIER</v>
          </cell>
        </row>
        <row r="15993">
          <cell r="B15993" t="str">
            <v>SHH2B91</v>
          </cell>
          <cell r="D15993" t="str">
            <v>ARGO 1.0 6V FLEX 4P C/AR</v>
          </cell>
          <cell r="F15993" t="str">
            <v>CLA1720/25</v>
          </cell>
          <cell r="G15993" t="str">
            <v>FUNDACAO SAO FRANCISCO XAVIER</v>
          </cell>
        </row>
        <row r="15994">
          <cell r="B15994" t="str">
            <v>SHH2C04</v>
          </cell>
          <cell r="D15994" t="str">
            <v>ARGO 1.0 6V FLEX 4P C/AR</v>
          </cell>
          <cell r="F15994" t="str">
            <v>CLA1719/25</v>
          </cell>
          <cell r="G15994" t="str">
            <v>FUNDACAO SAO FRANCISCO XAVIER</v>
          </cell>
        </row>
        <row r="15995">
          <cell r="B15995" t="str">
            <v>SYD4G95</v>
          </cell>
          <cell r="D15995" t="str">
            <v>CRONOS DRIVE 1.3 8V FLEX 4P C/AR - AUTOMÁTICO</v>
          </cell>
          <cell r="F15995" t="str">
            <v>CLA1640/25</v>
          </cell>
          <cell r="G15995" t="str">
            <v>MANTIQUEIRA ALIMENTOS S.A.</v>
          </cell>
        </row>
        <row r="15996">
          <cell r="B15996" t="str">
            <v>FJN1B43</v>
          </cell>
          <cell r="D15996" t="str">
            <v>SAVEIRO ROBUST 1.6 8V TOTAL FLEX 2P C/AR</v>
          </cell>
          <cell r="F15996" t="str">
            <v>CLA1624/25</v>
          </cell>
          <cell r="G15996" t="str">
            <v>COPASUL COOPERATIVA AGRICOLA SUL MATOGROSSENSE</v>
          </cell>
        </row>
        <row r="15997">
          <cell r="B15997" t="str">
            <v>RUU7D11</v>
          </cell>
          <cell r="D15997" t="str">
            <v>SPIN PREMIER 7L 1.8 8V ECONOFLEX 4P C/AR - AUTOMÁTICO</v>
          </cell>
          <cell r="F15997" t="str">
            <v>CLA1587/25</v>
          </cell>
          <cell r="G15997" t="str">
            <v>TAM LINHAS AEREAS S/A.</v>
          </cell>
        </row>
        <row r="15998">
          <cell r="B15998" t="str">
            <v>RHH1G66</v>
          </cell>
          <cell r="D15998" t="str">
            <v>FIORINO ENDURANCE 1.4 EVO FLEX 2P C/AR</v>
          </cell>
          <cell r="F15998" t="str">
            <v>CLA1587/25</v>
          </cell>
          <cell r="G15998" t="str">
            <v>TAM LINHAS AEREAS S/A.</v>
          </cell>
        </row>
        <row r="15999">
          <cell r="B15999" t="str">
            <v>TDW6E63</v>
          </cell>
          <cell r="D15999" t="str">
            <v>STRADA ENDURANCE CP FLEX 1.3</v>
          </cell>
          <cell r="F15999" t="str">
            <v>CLA1572/25</v>
          </cell>
          <cell r="G15999" t="str">
            <v>ITAU UNIBANCO S.A.</v>
          </cell>
        </row>
        <row r="16000">
          <cell r="B16000" t="str">
            <v>TDW6E55</v>
          </cell>
          <cell r="D16000" t="str">
            <v>STRADA ENDURANCE CP FLEX 1.3</v>
          </cell>
          <cell r="F16000" t="str">
            <v>CLA1572/25</v>
          </cell>
          <cell r="G16000" t="str">
            <v>ITAU UNIBANCO S.A.</v>
          </cell>
        </row>
        <row r="16001">
          <cell r="B16001" t="str">
            <v>TDW6E53</v>
          </cell>
          <cell r="D16001" t="str">
            <v>STRADA ENDURANCE CP FLEX 1.3</v>
          </cell>
          <cell r="F16001" t="str">
            <v>CLA1572/25</v>
          </cell>
          <cell r="G16001" t="str">
            <v>ITAU UNIBANCO S.A.</v>
          </cell>
        </row>
        <row r="16002">
          <cell r="B16002" t="str">
            <v>RVR7B35</v>
          </cell>
          <cell r="D16002" t="str">
            <v>ONIX PLUS LTZ 1.0 12V TURBO FLEX 4P C/AR - AUTOMÁTICO</v>
          </cell>
          <cell r="F16002" t="str">
            <v>CLA1537/25</v>
          </cell>
          <cell r="G16002" t="str">
            <v>AB MAURI BRASIL LTDA</v>
          </cell>
        </row>
        <row r="16003">
          <cell r="B16003" t="str">
            <v>TCM7B01</v>
          </cell>
          <cell r="D16003" t="str">
            <v>ONIX LT 1.0 12V FLEX 4P C/AR</v>
          </cell>
          <cell r="F16003" t="str">
            <v>CLA1525/25</v>
          </cell>
          <cell r="G16003" t="str">
            <v>FUNDACAO SAO FRANCISCO XAVIER</v>
          </cell>
        </row>
        <row r="16004">
          <cell r="B16004" t="str">
            <v>SYA3G22</v>
          </cell>
          <cell r="D16004" t="str">
            <v>RENEGADE LONGITUDE 1.3 16V TURBO 270 FLEX 4P C/AR - AUTOMÁTICO</v>
          </cell>
          <cell r="F16004" t="str">
            <v>CLA1453/25</v>
          </cell>
          <cell r="G16004" t="str">
            <v>GREENCARE PHARMA COMERCIO ATACADISTA DE MEDICAMENTOS E COSMETICOS LTDA.</v>
          </cell>
        </row>
        <row r="16005">
          <cell r="B16005" t="str">
            <v>SYB2G88</v>
          </cell>
          <cell r="D16005" t="str">
            <v>HB20 COMFORT PLUS FLEX 1.0</v>
          </cell>
          <cell r="F16005" t="str">
            <v>CLA1453/25</v>
          </cell>
          <cell r="G16005" t="str">
            <v>GREENCARE PHARMA COMERCIO ATACADISTA DE MEDICAMENTOS E COSMETICOS LTDA.</v>
          </cell>
        </row>
        <row r="16006">
          <cell r="B16006" t="str">
            <v>RTX7G24</v>
          </cell>
          <cell r="D16006" t="str">
            <v>NOVA STRADA ENDURANCE CABINE PLUS 1.4 8V FLEX 2P C/AR</v>
          </cell>
          <cell r="F16006" t="str">
            <v>CLA1312/25</v>
          </cell>
          <cell r="G16006" t="str">
            <v>EQUAGRIL EQUIPAMENTOS AGRICOLAS LTDA</v>
          </cell>
        </row>
        <row r="16007">
          <cell r="B16007" t="str">
            <v>RMG8G62</v>
          </cell>
          <cell r="D16007" t="str">
            <v>NOVA STRADA ENDURANCE CABINE PLUS 1.4 8V FLEX 2P C/AR</v>
          </cell>
          <cell r="F16007" t="str">
            <v>CLA1307/25</v>
          </cell>
          <cell r="G16007" t="str">
            <v>FERRARI ZAGATTO COMERCIO DE INSUMOS LTDA - EM RECUPERACAO JUDICIAL</v>
          </cell>
        </row>
        <row r="16008">
          <cell r="B16008" t="str">
            <v>BEQ6J76</v>
          </cell>
          <cell r="D16008" t="str">
            <v>SAVEIRO ROBUST 1.6 8V TOTAL FLEX 2P C/AR</v>
          </cell>
          <cell r="F16008" t="str">
            <v>CLA1269/25</v>
          </cell>
          <cell r="G16008" t="str">
            <v>SPAL INDUSTRIA BRASILEIRA DE BEBIDAS S/A</v>
          </cell>
        </row>
        <row r="16009">
          <cell r="B16009" t="str">
            <v>SYW7A50</v>
          </cell>
          <cell r="D16009" t="str">
            <v>STRADA ENDURANCE CP FLEX 1.3</v>
          </cell>
          <cell r="F16009" t="str">
            <v>CLA1192/25</v>
          </cell>
          <cell r="G16009" t="str">
            <v>GERMINA IRECE AGROPECUARIA E IRRIGACAO SPE S.A</v>
          </cell>
        </row>
        <row r="16010">
          <cell r="B16010" t="str">
            <v>SID7A11</v>
          </cell>
          <cell r="D16010" t="str">
            <v>ONIX PLUS LTZ 1.0 12V TURBO FLEX 4P C/AR - AUTOMÁTICO</v>
          </cell>
          <cell r="F16010" t="str">
            <v>CLA1136/25</v>
          </cell>
          <cell r="G16010" t="str">
            <v>ARCOS DOURADOS COMERCIO DE ALIMENTOS SA</v>
          </cell>
        </row>
        <row r="16011">
          <cell r="B16011" t="str">
            <v>RMN8F09</v>
          </cell>
          <cell r="D16011" t="str">
            <v>TORO ENDURANCE 2.0 16V TURBO DIE 4X4 4P C/AR - AUTOMÁTICO</v>
          </cell>
          <cell r="F16011" t="str">
            <v>CLA1080/25</v>
          </cell>
          <cell r="G16011" t="str">
            <v>VIBRA ENERGIA S.A</v>
          </cell>
        </row>
        <row r="16012">
          <cell r="B16012" t="str">
            <v>SHF5J58</v>
          </cell>
          <cell r="D16012" t="str">
            <v>ONIX PLUS LT 1.0 12V FLEX 4P C/AR</v>
          </cell>
          <cell r="F16012" t="str">
            <v>CLA0632/25</v>
          </cell>
          <cell r="G16012" t="str">
            <v>HYPERA S.A.</v>
          </cell>
        </row>
        <row r="16013">
          <cell r="B16013" t="str">
            <v>SHH6J81</v>
          </cell>
          <cell r="D16013" t="str">
            <v>ONIX PLUS LT 1.0 12V FLEX 4P C/AR</v>
          </cell>
          <cell r="F16013" t="str">
            <v>CLA0632/25</v>
          </cell>
          <cell r="G16013" t="str">
            <v>HYPERA S.A.</v>
          </cell>
        </row>
        <row r="16014">
          <cell r="B16014" t="str">
            <v>SIZ1C72</v>
          </cell>
          <cell r="D16014" t="str">
            <v>ONIX LT 1.0 12V TURBO FLEX 4P C/AR</v>
          </cell>
          <cell r="F16014" t="str">
            <v>CLA0494/25</v>
          </cell>
          <cell r="G16014" t="str">
            <v>LOUIS DREYFUS COMPANY BRASIL S.A.</v>
          </cell>
        </row>
        <row r="16015">
          <cell r="B16015" t="str">
            <v>RGD6B26</v>
          </cell>
          <cell r="D16015" t="str">
            <v>SAVEIRO ROBUST 1.6 8V TOTAL FLEX 2P C/AR</v>
          </cell>
          <cell r="F16015" t="str">
            <v>CLA0261/25</v>
          </cell>
          <cell r="G16015" t="str">
            <v>CONCESSIONARIA DAS RODOVIAS INTEGRADAS DO SUL S.A.</v>
          </cell>
        </row>
        <row r="16016">
          <cell r="B16016" t="str">
            <v>RVU4E55</v>
          </cell>
          <cell r="D16016" t="str">
            <v>TORO VOLCANO 2.0 16V TURBO DIE 4X4 4P C/AR - AUTOMÁTICO</v>
          </cell>
          <cell r="F16016" t="str">
            <v>CLA0238/25</v>
          </cell>
          <cell r="G16016" t="str">
            <v>AGRICHEM DO BRASIL S.A.</v>
          </cell>
        </row>
        <row r="16017">
          <cell r="B16017" t="str">
            <v>RVS4J51</v>
          </cell>
          <cell r="D16017" t="str">
            <v>OROCH PRO 1.6 16V SCE FLEX 4P C/AR</v>
          </cell>
          <cell r="F16017" t="str">
            <v>CLA0155/25</v>
          </cell>
          <cell r="G16017" t="str">
            <v>TIMAC AGRO INDUSTRIA E COMERCIO DE FERTILIZANTES LTDA</v>
          </cell>
        </row>
        <row r="16018">
          <cell r="B16018" t="str">
            <v>SYF7C51</v>
          </cell>
          <cell r="D16018" t="str">
            <v>ONIX PLUS LTZ 1.0 12V TURBO FLEX 4P C/AR - AUTOMÁTICO</v>
          </cell>
          <cell r="F16018" t="str">
            <v>SAO0722/13</v>
          </cell>
          <cell r="G16018" t="str">
            <v>YAMAHA MOTOR DO BRASIL LTDA</v>
          </cell>
        </row>
        <row r="16019">
          <cell r="B16019" t="str">
            <v>SHS0A46</v>
          </cell>
          <cell r="D16019" t="str">
            <v>ONIX PLUS LTZ 1.0 12V TURBO FLEX 4P C/AR - AUTOMÁTICO</v>
          </cell>
          <cell r="F16019" t="str">
            <v>SAO0722/13</v>
          </cell>
          <cell r="G16019" t="str">
            <v>YAMAHA MOTOR DO BRASIL LTDA</v>
          </cell>
        </row>
        <row r="16020">
          <cell r="B16020" t="str">
            <v>SYF7C52</v>
          </cell>
          <cell r="D16020" t="str">
            <v>ONIX PLUS LTZ 1.0 12V TURBO FLEX 4P C/AR - AUTOMÁTICO</v>
          </cell>
          <cell r="F16020" t="str">
            <v>SAO0718/13</v>
          </cell>
          <cell r="G16020" t="str">
            <v>YAMAHA ADMINISTRADORA DE CONSORCIO LTDA</v>
          </cell>
        </row>
        <row r="16021">
          <cell r="B16021" t="str">
            <v>SIH0A43</v>
          </cell>
          <cell r="D16021" t="str">
            <v>HB20 SENSE 1.0 12V FLEX 4P C/AR</v>
          </cell>
          <cell r="F16021" t="str">
            <v>SAO0231/21</v>
          </cell>
          <cell r="G16021" t="str">
            <v>POP TRADE MARKETING E CONSULTORIA LTDA</v>
          </cell>
        </row>
        <row r="16022">
          <cell r="B16022" t="str">
            <v>SIH0D10</v>
          </cell>
          <cell r="D16022" t="str">
            <v>HB20 SENSE 1.0 12V FLEX 4P C/AR</v>
          </cell>
          <cell r="F16022" t="str">
            <v>SAO0231/21</v>
          </cell>
          <cell r="G16022" t="str">
            <v>POP TRADE MARKETING E CONSULTORIA LTDA</v>
          </cell>
        </row>
        <row r="16023">
          <cell r="B16023" t="str">
            <v>RVW7C73</v>
          </cell>
          <cell r="D16023" t="str">
            <v>ONIX PLUS LTZ 1.0 12V TURBO FLEX 4P C/AR - AUTOMÁTICO</v>
          </cell>
          <cell r="F16023" t="str">
            <v>SAO0117/13</v>
          </cell>
          <cell r="G16023" t="str">
            <v>BROWN FORMAN BEVERAGES WORLDWIDE LTDA</v>
          </cell>
        </row>
        <row r="16024">
          <cell r="B16024" t="str">
            <v>RVF0I98</v>
          </cell>
          <cell r="D16024" t="str">
            <v>ONIX PLUS LTZ 1.0 12V TURBO FLEX 4P C/AR</v>
          </cell>
          <cell r="F16024" t="str">
            <v>SAO0066/23</v>
          </cell>
          <cell r="G16024" t="str">
            <v>ZOETIS COMERCIO E DISTRIBUICAO LTDA</v>
          </cell>
        </row>
        <row r="16025">
          <cell r="B16025" t="str">
            <v>GTN9H62</v>
          </cell>
          <cell r="D16025" t="str">
            <v>FASTBACK AUDACE 1.0 12V TURBO 200 FLEX 4P C/AR - AUTOMÁTICO</v>
          </cell>
          <cell r="F16025" t="str">
            <v>GVR8790/24</v>
          </cell>
          <cell r="G16025" t="str">
            <v>PAMELLA DA SILVA IGREJA</v>
          </cell>
        </row>
        <row r="16026">
          <cell r="B16026" t="str">
            <v>RVX4I47</v>
          </cell>
          <cell r="D16026" t="str">
            <v>ONIX PLUS LTZ 1.0 12V TURBO FLEX 4P C/AR - AUTOMÁTICO</v>
          </cell>
          <cell r="F16026" t="str">
            <v>GVR8763/22</v>
          </cell>
          <cell r="G16026" t="str">
            <v>MARTA SOUZA DE ARAUJO</v>
          </cell>
        </row>
        <row r="16027">
          <cell r="B16027" t="str">
            <v>RVO2A07</v>
          </cell>
          <cell r="D16027" t="str">
            <v>ARGO DRIVE 1.0 6V FLEX 4P C/AR</v>
          </cell>
          <cell r="F16027" t="str">
            <v>GVR8178/22</v>
          </cell>
          <cell r="G16027" t="str">
            <v>BNU TECNOLOGIA EM INSTALACOES ELETRICAS E SEGURANCA LTDA</v>
          </cell>
        </row>
        <row r="16028">
          <cell r="B16028" t="str">
            <v>RUY3E12</v>
          </cell>
          <cell r="D16028" t="str">
            <v>MOBI LIKE 1.0 8V FLEX 4P C/AR</v>
          </cell>
          <cell r="F16028" t="str">
            <v>GVR8076/22</v>
          </cell>
          <cell r="G16028" t="str">
            <v>GLIZT E CARVALHO ENGENHARIA</v>
          </cell>
        </row>
        <row r="16029">
          <cell r="B16029" t="str">
            <v>GTN9H80</v>
          </cell>
          <cell r="D16029" t="str">
            <v>RENEGADE LONGITUDE 1.3 16V TURBO 270 FLEX 4P C/AR - AUTOMÁTICO</v>
          </cell>
          <cell r="F16029" t="str">
            <v>GVR8006/24</v>
          </cell>
          <cell r="G16029" t="str">
            <v>REJANE INES KIELING</v>
          </cell>
        </row>
        <row r="16030">
          <cell r="B16030" t="str">
            <v>RVW3B47</v>
          </cell>
          <cell r="D16030" t="str">
            <v>ONIX PLUS LTZ 1.0 12V TURBO FLEX 4P C/AR - AUTOMÁTICO</v>
          </cell>
          <cell r="F16030" t="str">
            <v>GVR7633/22</v>
          </cell>
          <cell r="G16030" t="str">
            <v>ADMINISTRADORA DE CARTAO DE TODOS MAGE RJ LTDA</v>
          </cell>
        </row>
        <row r="16031">
          <cell r="B16031" t="str">
            <v>RTS3A91</v>
          </cell>
          <cell r="D16031" t="str">
            <v>COMPASS LONGITUDE 1.3 16V TURBO 270 FLEX 4P C/AR - AUTOMÁTICO</v>
          </cell>
          <cell r="F16031" t="str">
            <v>GVR6761/21</v>
          </cell>
          <cell r="G16031" t="str">
            <v>USTA COMERCIAL E IMPORTADORA LTDA</v>
          </cell>
        </row>
        <row r="16032">
          <cell r="B16032" t="str">
            <v>RVB1B79</v>
          </cell>
          <cell r="D16032" t="str">
            <v>ONIX LT 1.0 12V FLEX 4P C/AR</v>
          </cell>
          <cell r="F16032" t="str">
            <v>GVR6647/22</v>
          </cell>
          <cell r="G16032" t="str">
            <v>L W A DA SILVA</v>
          </cell>
        </row>
        <row r="16033">
          <cell r="B16033" t="str">
            <v>SHD6E49</v>
          </cell>
          <cell r="D16033" t="str">
            <v>ONIX PLUS LTZ 1.0 12V TURBO FLEX 4P C/AR - AUTOMÁTICO</v>
          </cell>
          <cell r="F16033" t="str">
            <v>GVR6205/22</v>
          </cell>
          <cell r="G16033" t="str">
            <v>FABIO ANDRADE SILVA</v>
          </cell>
        </row>
        <row r="16034">
          <cell r="B16034" t="str">
            <v>RVV1G15</v>
          </cell>
          <cell r="D16034" t="str">
            <v>ONIX PLUS LTZ 1.0 12V TURBO FLEX 4P C/AR - AUTOMÁTICO</v>
          </cell>
          <cell r="F16034" t="str">
            <v>GVR6050/22</v>
          </cell>
          <cell r="G16034" t="str">
            <v>POLYQUIM COMERCIO IMPORTACAO E EXPORTACAO DE OLEOS VEGETAIS LTDA</v>
          </cell>
        </row>
        <row r="16035">
          <cell r="B16035" t="str">
            <v>EZM2B81</v>
          </cell>
          <cell r="D16035" t="str">
            <v>VIRTUS COMFORTLINE 1.0 12V 200 TSI TOTAL FLEX 4P C/AR - AUTOMÁTICO</v>
          </cell>
          <cell r="F16035" t="str">
            <v>GVR5905/25</v>
          </cell>
          <cell r="G16035" t="str">
            <v>MAELY DE SOUSA RODRIGUES</v>
          </cell>
        </row>
        <row r="16036">
          <cell r="B16036" t="str">
            <v>SYO0C13</v>
          </cell>
          <cell r="D16036" t="str">
            <v>HB20 SENSE PLUS FLEX 1.0</v>
          </cell>
          <cell r="F16036" t="str">
            <v>GVR5798/24</v>
          </cell>
          <cell r="G16036" t="str">
            <v>FABIO GIORDANO</v>
          </cell>
        </row>
        <row r="16037">
          <cell r="B16037" t="str">
            <v>RVE5F54</v>
          </cell>
          <cell r="D16037" t="str">
            <v>OROCH PRO 1.6 16V SCE FLEX 4P C/AR</v>
          </cell>
          <cell r="F16037" t="str">
            <v>GVR5547/21</v>
          </cell>
          <cell r="G16037" t="str">
            <v>MARCUS TOMELERI DE SOUZA</v>
          </cell>
        </row>
        <row r="16038">
          <cell r="B16038" t="str">
            <v>TEB1I72</v>
          </cell>
          <cell r="D16038" t="str">
            <v>KICKS PLAY SENSE FLEX AT 1.6</v>
          </cell>
          <cell r="F16038" t="str">
            <v>GVR5445/25</v>
          </cell>
          <cell r="G16038" t="str">
            <v>KELSON NOBRE VERAS</v>
          </cell>
        </row>
        <row r="16039">
          <cell r="B16039" t="str">
            <v>SHK2D72</v>
          </cell>
          <cell r="D16039" t="str">
            <v>MOBI LIKE 1.0 8V FLEX 4P C/AR</v>
          </cell>
          <cell r="F16039" t="str">
            <v>GVR4802/23</v>
          </cell>
          <cell r="G16039" t="str">
            <v>IAGO GAMA PIMENTA MURTA</v>
          </cell>
        </row>
        <row r="16040">
          <cell r="B16040" t="str">
            <v>RVX6G32</v>
          </cell>
          <cell r="D16040" t="str">
            <v>ONIX PLUS LTZ 1.0 12V TURBO FLEX 4P C/AR - AUTOMÁTICO</v>
          </cell>
          <cell r="F16040" t="str">
            <v>GVR4435/22</v>
          </cell>
          <cell r="G16040" t="str">
            <v>IMA EQUIPAMENTOS DE PROTECAO INDIVIDUAL LTDA</v>
          </cell>
        </row>
        <row r="16041">
          <cell r="B16041" t="str">
            <v>STA9H10</v>
          </cell>
          <cell r="D16041" t="str">
            <v>T-CROSS HIGHLINE 1.4 250 TSI 16V TOTAL FLEX 4P C/AR - AUTOMÁTICO</v>
          </cell>
          <cell r="F16041" t="str">
            <v>GVR4381/25</v>
          </cell>
          <cell r="G16041" t="str">
            <v>WILMAR GALDINO LOPES</v>
          </cell>
        </row>
        <row r="16042">
          <cell r="B16042" t="str">
            <v>RVW7C14</v>
          </cell>
          <cell r="D16042" t="str">
            <v>ONIX PLUS LTZ 1.0 12V TURBO FLEX 4P C/AR - AUTOMÁTICO</v>
          </cell>
          <cell r="F16042" t="str">
            <v>GVR4301/22</v>
          </cell>
          <cell r="G16042" t="str">
            <v>DIOGO SOARES DE MELO FRANCO</v>
          </cell>
        </row>
        <row r="16043">
          <cell r="B16043" t="str">
            <v>TDI4D85</v>
          </cell>
          <cell r="D16043" t="str">
            <v>KARDIAN EVOLUTION TURBO FLEX AT 1.0</v>
          </cell>
          <cell r="F16043" t="str">
            <v>GVR4249/25</v>
          </cell>
          <cell r="G16043" t="str">
            <v>THAIS LOURENÇO THOMAZ</v>
          </cell>
        </row>
        <row r="16044">
          <cell r="B16044" t="str">
            <v>SVJ6G71</v>
          </cell>
          <cell r="D16044" t="str">
            <v>T-CROSS 1.0 200 TSI 12V TOTAL FLEX 4P C/AR - AUTOMÁTICO</v>
          </cell>
          <cell r="F16044" t="str">
            <v>GVR4189/24</v>
          </cell>
          <cell r="G16044" t="str">
            <v>RICARDO DE SOUZA WATANABE</v>
          </cell>
        </row>
        <row r="16045">
          <cell r="B16045" t="str">
            <v>SYL5H56</v>
          </cell>
          <cell r="D16045" t="str">
            <v>HB20 SENSE PLUS FLEX 1.0</v>
          </cell>
          <cell r="F16045" t="str">
            <v>GVR3621/24</v>
          </cell>
          <cell r="G16045" t="str">
            <v>ANA PAULA BERNARDO ALMEIDA PEIXOTO</v>
          </cell>
        </row>
        <row r="16046">
          <cell r="B16046" t="str">
            <v>SHH4A13</v>
          </cell>
          <cell r="D16046" t="str">
            <v>COMPASS LONGITUDE 1.3 16V TURBO 270 FLEX 4P C/AR - AUTOMÁTICO</v>
          </cell>
          <cell r="F16046" t="str">
            <v>GVR3457/23</v>
          </cell>
          <cell r="G16046" t="str">
            <v>ALOÍSIO ANTNIO GOMES DE MATOS BRASIL</v>
          </cell>
        </row>
        <row r="16047">
          <cell r="B16047" t="str">
            <v>SYI0H68</v>
          </cell>
          <cell r="D16047" t="str">
            <v>HB20 SENSE PLUS FLEX 1.0</v>
          </cell>
          <cell r="F16047" t="str">
            <v>GVR3116/24</v>
          </cell>
          <cell r="G16047" t="str">
            <v>COPADUBO TRANSPORTES E LOGISTICA S/A</v>
          </cell>
        </row>
        <row r="16048">
          <cell r="B16048" t="str">
            <v>RVG6J97</v>
          </cell>
          <cell r="D16048" t="str">
            <v>NOVA STRADA ENDURANCE CABINE PLUS 1.4 8V FLEX 2P C/AR</v>
          </cell>
          <cell r="F16048" t="str">
            <v>GVR3005/22</v>
          </cell>
          <cell r="G16048" t="str">
            <v>JMG SOLUCOES E SERVICOS INDUSTRIAIS LTDA</v>
          </cell>
        </row>
        <row r="16049">
          <cell r="B16049" t="str">
            <v>SYG3B43</v>
          </cell>
          <cell r="D16049" t="str">
            <v>POLO HIGHLINE 1.0 12V TSI FLEX 4P C/AR - AUTOMÁTICO</v>
          </cell>
          <cell r="F16049" t="str">
            <v>GVR2919/24</v>
          </cell>
          <cell r="G16049" t="str">
            <v>JONATHAN ARIEL COELHO</v>
          </cell>
        </row>
        <row r="16050">
          <cell r="B16050" t="str">
            <v>SHU7D58</v>
          </cell>
          <cell r="D16050" t="str">
            <v>ARGO DRIVE 1.0 6V FLEX 4P C/AR</v>
          </cell>
          <cell r="F16050" t="str">
            <v>GVR2609/23</v>
          </cell>
          <cell r="G16050" t="str">
            <v>LUIZ DURVAL ARAÚJO FIÚZA DE MELLO</v>
          </cell>
        </row>
        <row r="16051">
          <cell r="B16051" t="str">
            <v>RVW7C28</v>
          </cell>
          <cell r="D16051" t="str">
            <v>ONIX PLUS LTZ 1.0 12V TURBO FLEX 4P C/AR - AUTOMÁTICO</v>
          </cell>
          <cell r="F16051" t="str">
            <v>GVR2579/22</v>
          </cell>
          <cell r="G16051" t="str">
            <v>JOSÉ FERNANDO DA SILVA MENDES JÚNIOR</v>
          </cell>
        </row>
        <row r="16052">
          <cell r="B16052" t="str">
            <v>RVW7C09</v>
          </cell>
          <cell r="D16052" t="str">
            <v>ONIX PLUS LTZ 1.0 12V TURBO FLEX 4P C/AR - AUTOMÁTICO</v>
          </cell>
          <cell r="F16052" t="str">
            <v>GVR2477/22</v>
          </cell>
          <cell r="G16052" t="str">
            <v>SIMAO ASSISTENCIA TECNICA E COMERCIO - EIRELI</v>
          </cell>
        </row>
        <row r="16053">
          <cell r="B16053" t="str">
            <v>TDP6G29</v>
          </cell>
          <cell r="D16053" t="str">
            <v>T-CROSS 1.0 200 TSI 12V TOTAL FLEX 4P C/AR - AUTOMÁTICO</v>
          </cell>
          <cell r="F16053" t="str">
            <v>GVR1777/25</v>
          </cell>
          <cell r="G16053" t="str">
            <v>ANDRÉ FILIPE PIRES SONNENBURG</v>
          </cell>
        </row>
        <row r="16054">
          <cell r="B16054" t="str">
            <v>SYP0F84</v>
          </cell>
          <cell r="D16054" t="str">
            <v>NOVA STRADA FREEDOM CD 1.3 8V FLEX 4P C/AR</v>
          </cell>
          <cell r="F16054" t="str">
            <v>GVR1130/25</v>
          </cell>
          <cell r="G16054" t="str">
            <v>OSWALDO GONÇALVES DA SILVA</v>
          </cell>
        </row>
        <row r="16055">
          <cell r="B16055" t="str">
            <v>SHK0C05</v>
          </cell>
          <cell r="D16055" t="str">
            <v>KWID ZEN 1.0 12V SCE FLEX 4P C/AR</v>
          </cell>
          <cell r="F16055" t="str">
            <v>GVR1018/23</v>
          </cell>
          <cell r="G16055" t="str">
            <v>CLETO BAIÃO DE QUEIROZ</v>
          </cell>
        </row>
        <row r="16056">
          <cell r="B16056" t="str">
            <v>RVW1C13</v>
          </cell>
          <cell r="D16056" t="str">
            <v>ONIX LTZ 1.0 12V TURBO FLEX 4P C/AR - AUTOMÁTICO</v>
          </cell>
          <cell r="F16056" t="str">
            <v>GVR0695/22</v>
          </cell>
          <cell r="G16056" t="str">
            <v>CIRINO  MARTINS LTDA</v>
          </cell>
        </row>
        <row r="16057">
          <cell r="B16057" t="str">
            <v>SYM8G11</v>
          </cell>
          <cell r="D16057" t="str">
            <v>RAMPAGE REBEL TURBO DIE 4X4 AT 2.0</v>
          </cell>
          <cell r="F16057" t="str">
            <v>GVR0527/24</v>
          </cell>
          <cell r="G16057" t="str">
            <v>GABRIEL ESPORTES ACADEMIA DE CONDICIONAMENTO FISICO LTDA</v>
          </cell>
        </row>
        <row r="16058">
          <cell r="B16058" t="str">
            <v>TDI4A39</v>
          </cell>
          <cell r="D16058" t="str">
            <v>KARDIAN EVOLUTION TURBO FLEX AT 1.0</v>
          </cell>
          <cell r="F16058" t="str">
            <v>GVR0346/25</v>
          </cell>
          <cell r="G16058" t="str">
            <v>NÁDIA ELEUTERIO VILELA MENEGAZ</v>
          </cell>
        </row>
        <row r="16059">
          <cell r="B16059" t="str">
            <v>STI8C20</v>
          </cell>
          <cell r="D16059" t="str">
            <v>POLO HIGHLINE 1.0 12V TSI FLEX 4P C/AR - AUTOMÁTICO</v>
          </cell>
          <cell r="F16059" t="str">
            <v>GVR0328/24</v>
          </cell>
          <cell r="G16059" t="str">
            <v>LEONARDO ANTONIO DA SILVA</v>
          </cell>
        </row>
        <row r="16060">
          <cell r="B16060" t="str">
            <v>SIR0D65</v>
          </cell>
          <cell r="D16060" t="str">
            <v>CITY SEDAN EX 1.5 16V FLEX 4P C/AR - AUTOMÁTICO</v>
          </cell>
          <cell r="F16060" t="str">
            <v>GVM6349/23</v>
          </cell>
          <cell r="G16060" t="str">
            <v>AGG INVESTIMENTOS LTDA.</v>
          </cell>
        </row>
        <row r="16061">
          <cell r="B16061" t="str">
            <v>PVR0H08</v>
          </cell>
          <cell r="D16061" t="str">
            <v>C3 LIVE PACK 1.0 6V FLEX 4P C/AR</v>
          </cell>
          <cell r="F16061" t="str">
            <v>GVM6128/24</v>
          </cell>
          <cell r="G16061" t="str">
            <v>COMAPRO COMÉRCIO E IMPORTAÇÃO - LTDA</v>
          </cell>
        </row>
        <row r="16062">
          <cell r="B16062" t="str">
            <v>SHD4A37</v>
          </cell>
          <cell r="D16062" t="str">
            <v>COMPASS LONGITUDE 1.3 16V TURBO 270 FLEX 4P C/AR - AUTOMÁTICO</v>
          </cell>
          <cell r="F16062" t="str">
            <v>GVM4461/22</v>
          </cell>
          <cell r="G16062" t="str">
            <v>TALITA PAGUNG FAVARATO</v>
          </cell>
        </row>
        <row r="16063">
          <cell r="B16063" t="str">
            <v>RVW7E43</v>
          </cell>
          <cell r="D16063" t="str">
            <v>ARGO 1.0 6V FLEX 4P C/AR</v>
          </cell>
          <cell r="F16063" t="str">
            <v>GVM3766/22</v>
          </cell>
          <cell r="G16063" t="str">
            <v>HUGO RAFAEL MACIAS GAZZANEO</v>
          </cell>
        </row>
        <row r="16064">
          <cell r="B16064" t="str">
            <v>RVX6I45</v>
          </cell>
          <cell r="D16064" t="str">
            <v>KWID INTENSE 1.0 12V SCE FLEX 4P C/AR</v>
          </cell>
          <cell r="F16064" t="str">
            <v>GVM3549/22</v>
          </cell>
          <cell r="G16064" t="str">
            <v>NARA GENTRY</v>
          </cell>
        </row>
        <row r="16065">
          <cell r="B16065" t="str">
            <v>TEJ8A57</v>
          </cell>
          <cell r="D16065" t="str">
            <v>POLO HIGHLINE 1.0 12V TSI FLEX 4P C/AR - AUTOMÁTICO</v>
          </cell>
          <cell r="F16065" t="str">
            <v>GVM3340/25</v>
          </cell>
          <cell r="G16065" t="str">
            <v>MARIA DAS GRAÇAS CARNEIRO DA CUNHA</v>
          </cell>
        </row>
        <row r="16066">
          <cell r="B16066" t="str">
            <v>FXF7J73</v>
          </cell>
          <cell r="D16066" t="str">
            <v>T-CROSS 1.0 200 TSI 12V TOTAL FLEX 4P C/AR - AUTOMÁTICO</v>
          </cell>
          <cell r="F16066" t="str">
            <v>GVM2797/22</v>
          </cell>
          <cell r="G16066" t="str">
            <v>LUA E ESTRELA ASSESSORIA E SERVICOS LTDA</v>
          </cell>
        </row>
        <row r="16067">
          <cell r="B16067" t="str">
            <v>RVU2H55</v>
          </cell>
          <cell r="D16067" t="str">
            <v>RENEGADE LONGITUDE 1.3 16V TURBO 270 FLEX 4P C/AR - AUTOMÁTICO</v>
          </cell>
          <cell r="F16067" t="str">
            <v>GVM2032/22</v>
          </cell>
          <cell r="G16067" t="str">
            <v>KAIO AGUIAR BARBOSA</v>
          </cell>
        </row>
        <row r="16068">
          <cell r="B16068" t="str">
            <v>TDP8C28</v>
          </cell>
          <cell r="D16068" t="str">
            <v>HB20 COMFORT PLUS FLEX 1.0</v>
          </cell>
          <cell r="F16068" t="str">
            <v>GVC5401/24</v>
          </cell>
          <cell r="G16068" t="str">
            <v>CARLA CRISTINA DE PAULA GOMES</v>
          </cell>
        </row>
        <row r="16069">
          <cell r="B16069" t="str">
            <v>TDI4A43</v>
          </cell>
          <cell r="D16069" t="str">
            <v>KARDIAN EVOLUTION TURBO FLEX AT 1.0</v>
          </cell>
          <cell r="F16069" t="str">
            <v>GVC3613/24</v>
          </cell>
          <cell r="G16069" t="str">
            <v>EMERSON TEODORICO LOPES</v>
          </cell>
        </row>
        <row r="16070">
          <cell r="B16070" t="str">
            <v>TDI3B80</v>
          </cell>
          <cell r="D16070" t="str">
            <v>KARDIAN EVOLUTION TURBO FLEX AT 1.0</v>
          </cell>
          <cell r="F16070" t="str">
            <v>GVC3613/24</v>
          </cell>
          <cell r="G16070" t="str">
            <v>EMERSON TEODORICO LOPES</v>
          </cell>
        </row>
        <row r="16071">
          <cell r="B16071" t="str">
            <v>TDD3I02</v>
          </cell>
          <cell r="D16071" t="str">
            <v>KARDIAN EVOLUTION TURBO FLEX AT 1.0</v>
          </cell>
          <cell r="F16071" t="str">
            <v>GVC1415/24</v>
          </cell>
          <cell r="G16071" t="str">
            <v>FABIANO DE MOURA TOTH</v>
          </cell>
        </row>
        <row r="16072">
          <cell r="B16072" t="str">
            <v>SWH0H72</v>
          </cell>
          <cell r="D16072" t="str">
            <v>VIRTUS COMFORTLINE 1.0 12V 200 TSI TOTAL FLEX 4P C/AR - AUTOMÁTICO</v>
          </cell>
          <cell r="F16072" t="str">
            <v>GVC1204/24</v>
          </cell>
          <cell r="G16072" t="str">
            <v>WANESSA CAMILLY CERBINO DA CUNHA</v>
          </cell>
        </row>
        <row r="16073">
          <cell r="B16073" t="str">
            <v>TDK0E46</v>
          </cell>
          <cell r="D16073" t="str">
            <v>ONIX LT 1.0 12V FLEX 4P C/AR</v>
          </cell>
          <cell r="F16073" t="str">
            <v>GVC0882/24</v>
          </cell>
          <cell r="G16073" t="str">
            <v>YURI TIMOTHEO BARANHUK</v>
          </cell>
        </row>
        <row r="16074">
          <cell r="B16074" t="str">
            <v>SYK8J88</v>
          </cell>
          <cell r="D16074" t="str">
            <v>ONIX LT 1.0 12V FLEX 4P C/AR</v>
          </cell>
          <cell r="F16074" t="str">
            <v>GVB9387/24</v>
          </cell>
          <cell r="G16074" t="str">
            <v>CERRADON COMERCIO DE VARIEDADES LTDA</v>
          </cell>
        </row>
        <row r="16075">
          <cell r="B16075" t="str">
            <v>SYH4G90</v>
          </cell>
          <cell r="D16075" t="str">
            <v>COMPASS LONGITUDE 1.3 16V TURBO 270 FLEX 4P C/AR - AUTOMÁTICO</v>
          </cell>
          <cell r="F16075" t="str">
            <v>GVB5057/23</v>
          </cell>
          <cell r="G16075" t="str">
            <v>MARCO AURELIO GARCIA BOUSAS</v>
          </cell>
        </row>
        <row r="16076">
          <cell r="B16076" t="str">
            <v>SYH3E24</v>
          </cell>
          <cell r="D16076" t="str">
            <v>HB20 COMFORT PLUS FLEX 1.0</v>
          </cell>
          <cell r="F16076" t="str">
            <v>GVB3605/23</v>
          </cell>
          <cell r="G16076" t="str">
            <v>MARIA DE FÁTIMA SIMES SANTOS</v>
          </cell>
        </row>
        <row r="16077">
          <cell r="B16077" t="str">
            <v>SYJ3A82</v>
          </cell>
          <cell r="D16077" t="str">
            <v>HB20 COMFORT PLUS FLEX 1.0</v>
          </cell>
          <cell r="F16077" t="str">
            <v>GVB3407/23</v>
          </cell>
          <cell r="G16077" t="str">
            <v>LUIZ FELIPE CARDINALI BETHONICO</v>
          </cell>
        </row>
        <row r="16078">
          <cell r="B16078" t="str">
            <v>SJB6D96</v>
          </cell>
          <cell r="D16078" t="str">
            <v>TAOS HIGHLINE 1.4 250 TSI 16V TOTAL FLEX 4P C/AR - AUTOMÁTICO</v>
          </cell>
          <cell r="F16078" t="str">
            <v>GVB2474/23</v>
          </cell>
          <cell r="G16078" t="str">
            <v>V12 PARTICIPACOES LTDA</v>
          </cell>
        </row>
        <row r="16079">
          <cell r="B16079" t="str">
            <v>SJD3C31</v>
          </cell>
          <cell r="D16079" t="str">
            <v>T-CROSS COMFORTLINE 1.0 200 TSI 12V TOTAL FLEX 4P C/AR - AUTOMÁTICO</v>
          </cell>
          <cell r="F16079" t="str">
            <v>GVB1956/23</v>
          </cell>
          <cell r="G16079" t="str">
            <v>EVOPHARMA S.A.</v>
          </cell>
        </row>
        <row r="16080">
          <cell r="B16080" t="str">
            <v>TXF8I04</v>
          </cell>
          <cell r="D16080" t="str">
            <v>TORO VOLCANO TURBO DIESEL 4X4 AT 2.2</v>
          </cell>
          <cell r="F16080" t="str">
            <v>GVB1611/25</v>
          </cell>
          <cell r="G16080" t="str">
            <v>CARLOS FREDERICO LIEBERKNECHT</v>
          </cell>
        </row>
        <row r="16081">
          <cell r="B16081" t="str">
            <v>SYE8E91</v>
          </cell>
          <cell r="D16081" t="str">
            <v>ONIX PLUS PREMIER II 1.0 12V TURBO FLEX 4P C/AR - AUTOMÁTICO</v>
          </cell>
          <cell r="F16081" t="str">
            <v>GVB1575/23</v>
          </cell>
          <cell r="G16081" t="str">
            <v>RONALDO CARNEIRO DE SA CARVALHO</v>
          </cell>
        </row>
        <row r="16082">
          <cell r="B16082" t="str">
            <v>SYG1A55</v>
          </cell>
          <cell r="D16082" t="str">
            <v>HB20 COMFORT PLUS FLEX 1.0</v>
          </cell>
          <cell r="F16082" t="str">
            <v>GVB1509/23</v>
          </cell>
          <cell r="G16082" t="str">
            <v>DANIEL DA SILVA</v>
          </cell>
        </row>
        <row r="16083">
          <cell r="B16083" t="str">
            <v>SSX6C27</v>
          </cell>
          <cell r="D16083" t="str">
            <v>T-CROSS 1.0 200 TSI 12V TOTAL FLEX 4P C/AR - AUTOMÁTICO</v>
          </cell>
          <cell r="F16083" t="str">
            <v>GVB0360/23</v>
          </cell>
          <cell r="G16083" t="str">
            <v>FELIPE ZEPPINI VASCONCELOS</v>
          </cell>
        </row>
        <row r="16084">
          <cell r="B16084" t="str">
            <v>SJB9C45</v>
          </cell>
          <cell r="D16084" t="str">
            <v>POLO HIGHLINE 1.0 12V TSI FLEX 4P C/AR - AUTOMÁTICO</v>
          </cell>
          <cell r="F16084" t="str">
            <v>GVA7855/23</v>
          </cell>
          <cell r="G16084" t="str">
            <v>RODRIGO SCHUIND DA COSTA GUEDES</v>
          </cell>
        </row>
        <row r="16085">
          <cell r="B16085" t="str">
            <v>TCC5A34</v>
          </cell>
          <cell r="D16085" t="str">
            <v>208 HATCH LIKE 1.0 6V FLEX 4P C/AR</v>
          </cell>
          <cell r="F16085" t="str">
            <v>GVA6866/24</v>
          </cell>
          <cell r="G16085" t="str">
            <v>LUIS ALFREDO KINA KINA</v>
          </cell>
        </row>
        <row r="16086">
          <cell r="B16086" t="str">
            <v>PZB7H83</v>
          </cell>
          <cell r="D16086" t="str">
            <v>NOVA STRADA FREEDOM CD 1.3 8V FLEX 4P C/AR</v>
          </cell>
          <cell r="F16086" t="str">
            <v>GVA6865/23</v>
          </cell>
          <cell r="G16086" t="str">
            <v>ARIEN VAN VLIET E OUTRO</v>
          </cell>
        </row>
        <row r="16087">
          <cell r="B16087" t="str">
            <v>SYE2B52</v>
          </cell>
          <cell r="D16087" t="str">
            <v>CRONOS DRIVE 1.3 8V FLEX 4P C/AR - AUTOMÁTICO</v>
          </cell>
          <cell r="F16087" t="str">
            <v>GVA6711/23</v>
          </cell>
          <cell r="G16087" t="str">
            <v>TITO RODRIGUES LUSTOSA</v>
          </cell>
        </row>
        <row r="16088">
          <cell r="B16088" t="str">
            <v>SJB6B91</v>
          </cell>
          <cell r="D16088" t="str">
            <v>NIVUS COMFORTLINE 1.0 200 TSI 12V TOTAL FLEX 4P C/AR - AUTOMÁTICO</v>
          </cell>
          <cell r="F16088" t="str">
            <v>GVA6205/23</v>
          </cell>
          <cell r="G16088" t="str">
            <v>STANZA INCORPORACAO E CONSTRUCAO LTDA</v>
          </cell>
        </row>
        <row r="16089">
          <cell r="B16089" t="str">
            <v>SYD8D58</v>
          </cell>
          <cell r="D16089" t="str">
            <v>ONIX PREMIER II 1.0 12V TURBO FLEX 4P C/AR - AUTOMÁTICO</v>
          </cell>
          <cell r="F16089" t="str">
            <v>GVA5458/23</v>
          </cell>
          <cell r="G16089" t="str">
            <v>CEMTER-CLINICA DE ESPEC. DO METAB. DE TERESOPOLIS LTDA</v>
          </cell>
        </row>
        <row r="16090">
          <cell r="B16090" t="str">
            <v>SSX8I41</v>
          </cell>
          <cell r="D16090" t="str">
            <v>TAOS HIGHLINE 1.4 250 TSI 16V TOTAL FLEX 4P C/AR - AUTOMÁTICO</v>
          </cell>
          <cell r="F16090" t="str">
            <v>GVA5448/23</v>
          </cell>
          <cell r="G16090" t="str">
            <v>DENGO CHOCOLATES S.A.</v>
          </cell>
        </row>
        <row r="16091">
          <cell r="B16091" t="str">
            <v>SYB5E88</v>
          </cell>
          <cell r="D16091" t="str">
            <v>KWID ZEN 1.0 12V SCE FLEX 4P C/AR</v>
          </cell>
          <cell r="F16091" t="str">
            <v>GVA4127/23</v>
          </cell>
          <cell r="G16091" t="str">
            <v>MARCELO TOMASI ENGENHARIA</v>
          </cell>
        </row>
        <row r="16092">
          <cell r="B16092" t="str">
            <v>SYD5C31</v>
          </cell>
          <cell r="D16092" t="str">
            <v>NOVA STRADA FREEDOM CD 1.3 8V FLEX 4P C/AR</v>
          </cell>
          <cell r="F16092" t="str">
            <v>GVA4099/23</v>
          </cell>
          <cell r="G16092" t="str">
            <v>ANDERSON DA SILVA FEITOSA</v>
          </cell>
        </row>
        <row r="16093">
          <cell r="B16093" t="str">
            <v>SIV8D23</v>
          </cell>
          <cell r="D16093" t="str">
            <v>TRACKER LT 1.0 12V TURBO FLEX 4P C/AR - AUTOMÁTICO</v>
          </cell>
          <cell r="F16093" t="str">
            <v>GVA3440/23</v>
          </cell>
          <cell r="G16093" t="str">
            <v>MARIANGELA CARDOSO ALVES PEREIRA</v>
          </cell>
        </row>
        <row r="16094">
          <cell r="B16094" t="str">
            <v>SYF7E13</v>
          </cell>
          <cell r="D16094" t="str">
            <v>ONIX PREMIER II 1.0 12V TURBO FLEX 4P C/AR - AUTOMÁTICO</v>
          </cell>
          <cell r="F16094" t="str">
            <v>GVA3190/23</v>
          </cell>
          <cell r="G16094" t="str">
            <v>ANDRÉ ZAMARIAN VEINERT</v>
          </cell>
        </row>
        <row r="16095">
          <cell r="B16095" t="str">
            <v>SYL8B89</v>
          </cell>
          <cell r="D16095" t="str">
            <v>TRACKER LT 1.0 12V TURBO FLEX 4P C/AR - AUTOMÁTICO</v>
          </cell>
          <cell r="F16095" t="str">
            <v>GVA2202/23</v>
          </cell>
          <cell r="G16095" t="str">
            <v>SORAIA NADER</v>
          </cell>
        </row>
        <row r="16096">
          <cell r="B16096" t="str">
            <v>SYX8J79</v>
          </cell>
          <cell r="D16096" t="str">
            <v>ORA 03 SKIN 48KW ELÉTRICO AT</v>
          </cell>
          <cell r="F16096" t="str">
            <v>GVA1055/24</v>
          </cell>
          <cell r="G16096" t="str">
            <v>RODRIGO DE PAULA BARBARESCO</v>
          </cell>
        </row>
        <row r="16097">
          <cell r="B16097" t="str">
            <v>TEX6G57</v>
          </cell>
          <cell r="D16097" t="str">
            <v>FASTBACK AUDACE T200 HÍBRIDO MHEV FLEX AT 1.0</v>
          </cell>
          <cell r="F16097" t="str">
            <v>GVA0660/25</v>
          </cell>
          <cell r="G16097" t="str">
            <v>A &amp; M ENGENHARIA E SERVICOS TECNICOS LTDA</v>
          </cell>
        </row>
        <row r="16098">
          <cell r="B16098" t="str">
            <v>UAI8I80</v>
          </cell>
          <cell r="D16098" t="str">
            <v>TRACKER LT 1.0 12V TURBO FLEX 4P C/AR - AUTOMÁTICO</v>
          </cell>
          <cell r="F16098" t="str">
            <v>GVA0480/24</v>
          </cell>
          <cell r="G16098" t="str">
            <v>DIEGO RODRIGUES MARTINS FERREIRA</v>
          </cell>
        </row>
        <row r="16099">
          <cell r="B16099" t="str">
            <v>SIB0I68</v>
          </cell>
          <cell r="D16099" t="str">
            <v>FIORINO ENDURANCE 1.4 EVO FLEX 2P C/AR</v>
          </cell>
          <cell r="F16099" t="str">
            <v>CWB0017/20</v>
          </cell>
          <cell r="G16099" t="str">
            <v>FRIMESA COOPERATIVA CENTRAL</v>
          </cell>
        </row>
        <row r="16100">
          <cell r="B16100" t="str">
            <v>RFA6E24</v>
          </cell>
          <cell r="D16100" t="str">
            <v>RENEGADE LONGITUDE 2.0 16V TURBO DIE 4X4 4P C/AR - AUTOMÁTICO</v>
          </cell>
          <cell r="F16100" t="str">
            <v>CLB6103/25</v>
          </cell>
          <cell r="G16100" t="str">
            <v>VALE S.A.</v>
          </cell>
        </row>
        <row r="16101">
          <cell r="B16101" t="str">
            <v>RVV6C54</v>
          </cell>
          <cell r="D16101" t="str">
            <v>MOBI LIKE 1.0 8V FLEX 4P C/AR</v>
          </cell>
          <cell r="F16101" t="str">
            <v>CLB5711/25</v>
          </cell>
          <cell r="G16101" t="str">
            <v>UNIMED OESTE DO PARANA - COOPERATIVA DE TRABALHO MEDICO</v>
          </cell>
        </row>
        <row r="16102">
          <cell r="B16102" t="str">
            <v>RVY1F38</v>
          </cell>
          <cell r="D16102" t="str">
            <v>ONIX PLUS LTZ 1.0 12V TURBO FLEX 4P C/AR</v>
          </cell>
          <cell r="F16102" t="str">
            <v>CLB5605/25</v>
          </cell>
          <cell r="G16102" t="str">
            <v>TUPY S/A</v>
          </cell>
        </row>
        <row r="16103">
          <cell r="B16103" t="str">
            <v>RVY4B45</v>
          </cell>
          <cell r="D16103" t="str">
            <v>ONIX PLUS LTZ 1.0 12V TURBO FLEX 4P C/AR</v>
          </cell>
          <cell r="F16103" t="str">
            <v>CLB5605/25</v>
          </cell>
          <cell r="G16103" t="str">
            <v>TUPY S/A</v>
          </cell>
        </row>
        <row r="16104">
          <cell r="B16104" t="str">
            <v>RVY4B39</v>
          </cell>
          <cell r="D16104" t="str">
            <v>ONIX PLUS LTZ 1.0 12V TURBO FLEX 4P C/AR</v>
          </cell>
          <cell r="F16104" t="str">
            <v>CLB5605/25</v>
          </cell>
          <cell r="G16104" t="str">
            <v>TUPY S/A</v>
          </cell>
        </row>
        <row r="16105">
          <cell r="B16105" t="str">
            <v>ECZ9G56</v>
          </cell>
          <cell r="D16105" t="str">
            <v>VOYAGE 1.0 MPI 12V TOTAL FLEX 4P C/AR</v>
          </cell>
          <cell r="F16105" t="str">
            <v>CLB5595/25</v>
          </cell>
          <cell r="G16105" t="str">
            <v>CASTROLANDA - COOPERATIVA AGROINDUSTRIAL LTDA</v>
          </cell>
        </row>
        <row r="16106">
          <cell r="B16106" t="str">
            <v>RUF4F96</v>
          </cell>
          <cell r="D16106" t="str">
            <v>NOVA STRADA ENDURANCE CABINE PLUS 1.4 8V FLEX 2P C/AR</v>
          </cell>
          <cell r="F16106" t="str">
            <v>CLB5595/25</v>
          </cell>
          <cell r="G16106" t="str">
            <v>CASTROLANDA - COOPERATIVA AGROINDUSTRIAL LTDA</v>
          </cell>
        </row>
        <row r="16107">
          <cell r="B16107" t="str">
            <v>EOO8J45</v>
          </cell>
          <cell r="D16107" t="str">
            <v>VOYAGE 1.0 MPI 12V TOTAL FLEX 4P C/AR</v>
          </cell>
          <cell r="F16107" t="str">
            <v>CLB5573/25</v>
          </cell>
          <cell r="G16107" t="str">
            <v>SAPORE S.A.</v>
          </cell>
        </row>
        <row r="16108">
          <cell r="B16108" t="str">
            <v>CUV7D67</v>
          </cell>
          <cell r="D16108" t="str">
            <v>NIVUS COMFORTLINE 1.0 200 TSI 12V TOTAL FLEX 4P C/AR - AUTOMÁTICO</v>
          </cell>
          <cell r="F16108" t="str">
            <v>CLB5409/25</v>
          </cell>
          <cell r="G16108" t="str">
            <v>BANCO DAYCOVAL S.A.</v>
          </cell>
        </row>
        <row r="16109">
          <cell r="B16109" t="str">
            <v>RUS7B19</v>
          </cell>
          <cell r="D16109" t="str">
            <v>ONIX PLUS LTZ 1.0 12V TURBO FLEX 4P C/AR - AUTOMÁTICO</v>
          </cell>
          <cell r="F16109" t="str">
            <v>CLB5398/25</v>
          </cell>
          <cell r="G16109" t="str">
            <v>DACARTO INDUSTRIA E COMERCIO DE PLASTICOS LTDA</v>
          </cell>
        </row>
        <row r="16110">
          <cell r="B16110" t="str">
            <v>RUD8F43</v>
          </cell>
          <cell r="D16110" t="str">
            <v>FIORINO ENDURANCE 1.4 EVO FLEX 2P C/AR</v>
          </cell>
          <cell r="F16110" t="str">
            <v>CLB5394/25</v>
          </cell>
          <cell r="G16110" t="str">
            <v>EDITORA MODERNA LTDA</v>
          </cell>
        </row>
        <row r="16111">
          <cell r="B16111" t="str">
            <v>RUD8E91</v>
          </cell>
          <cell r="D16111" t="str">
            <v>FIORINO ENDURANCE 1.4 EVO FLEX 2P C/AR</v>
          </cell>
          <cell r="F16111" t="str">
            <v>CLB5394/25</v>
          </cell>
          <cell r="G16111" t="str">
            <v>EDITORA MODERNA LTDA</v>
          </cell>
        </row>
        <row r="16112">
          <cell r="B16112" t="str">
            <v>RUD8F23</v>
          </cell>
          <cell r="D16112" t="str">
            <v>FIORINO ENDURANCE 1.4 EVO FLEX 2P C/AR</v>
          </cell>
          <cell r="F16112" t="str">
            <v>CLB5394/25</v>
          </cell>
          <cell r="G16112" t="str">
            <v>EDITORA MODERNA LTDA</v>
          </cell>
        </row>
        <row r="16113">
          <cell r="B16113" t="str">
            <v>RUY2B20</v>
          </cell>
          <cell r="D16113" t="str">
            <v>KWID ZEN 1.0 12V SCE FLEX 4P C/AR</v>
          </cell>
          <cell r="F16113" t="str">
            <v>CLB5359/25</v>
          </cell>
          <cell r="G16113" t="str">
            <v>CABOCLO DISTRIBUIDOR LTDA</v>
          </cell>
        </row>
        <row r="16114">
          <cell r="B16114" t="str">
            <v>RUC8E86</v>
          </cell>
          <cell r="D16114" t="str">
            <v>S10 CD LS 2.8 16V DIE 4X4 4P C/AR</v>
          </cell>
          <cell r="F16114" t="str">
            <v>CLB5299/25</v>
          </cell>
          <cell r="G16114" t="str">
            <v>AGI BRASIL INDUSTRIA E COMERCIO S/A</v>
          </cell>
        </row>
        <row r="16115">
          <cell r="B16115" t="str">
            <v>SHL5B13</v>
          </cell>
          <cell r="D16115" t="str">
            <v>CRONOS DRIVE 1.0 6V FLEX 4P C/AR</v>
          </cell>
          <cell r="F16115" t="str">
            <v>CLB5289/25</v>
          </cell>
          <cell r="G16115" t="str">
            <v>VOESTALPINE BOHLER WELDING SOLDAS DO BRASIL LTDA</v>
          </cell>
        </row>
        <row r="16116">
          <cell r="B16116" t="str">
            <v>RUY9G03</v>
          </cell>
          <cell r="D16116" t="str">
            <v>SPIN PREMIER 7L 1.8 8V ECONOFLEX 4P C/AR - AUTOMÁTICO</v>
          </cell>
          <cell r="F16116" t="str">
            <v>CLB5027/25</v>
          </cell>
          <cell r="G16116" t="str">
            <v>SOCICAM ADMINISTRACAO PROJETOS E REPRESENTACOES LTDA</v>
          </cell>
        </row>
        <row r="16117">
          <cell r="B16117" t="str">
            <v>FVI4H03</v>
          </cell>
          <cell r="D16117" t="str">
            <v>VOYAGE 1.0 MPI 12V TOTAL FLEX 4P C/AR</v>
          </cell>
          <cell r="F16117" t="str">
            <v>CLB4997/25</v>
          </cell>
          <cell r="G16117" t="str">
            <v>PENTAGONO SERVICOS DE ENGENHARIA CIVIL E CONSULTORIA LTDA</v>
          </cell>
        </row>
        <row r="16118">
          <cell r="B16118" t="str">
            <v>ECV9A31</v>
          </cell>
          <cell r="D16118" t="str">
            <v>VOYAGE 1.0 MPI 12V TOTAL FLEX 4P C/AR</v>
          </cell>
          <cell r="F16118" t="str">
            <v>CLB4997/25</v>
          </cell>
          <cell r="G16118" t="str">
            <v>PENTAGONO SERVICOS DE ENGENHARIA CIVIL E CONSULTORIA LTDA</v>
          </cell>
        </row>
        <row r="16119">
          <cell r="B16119" t="str">
            <v>RVS0E33</v>
          </cell>
          <cell r="D16119" t="str">
            <v>MOBI LIKE 1.0 8V FLEX 4P C/AR</v>
          </cell>
          <cell r="F16119" t="str">
            <v>CLB4997/25</v>
          </cell>
          <cell r="G16119" t="str">
            <v>PENTAGONO SERVICOS DE ENGENHARIA CIVIL E CONSULTORIA LTDA</v>
          </cell>
        </row>
        <row r="16120">
          <cell r="B16120" t="str">
            <v>TDZ7B13</v>
          </cell>
          <cell r="D16120" t="str">
            <v>ARGO DRIVE 1.0 6V FLEX 4P C/AR</v>
          </cell>
          <cell r="F16120" t="str">
            <v>CLB4941/25</v>
          </cell>
          <cell r="G16120" t="str">
            <v>ASSOCIACAO ADMINISTRADORA DA CONECTIVIDADE DE ESCOLAS EACE</v>
          </cell>
        </row>
        <row r="16121">
          <cell r="B16121" t="str">
            <v>SIN3C34</v>
          </cell>
          <cell r="D16121" t="str">
            <v>MONTANA LTZ TURBO FLEX AT 1.2 4P</v>
          </cell>
          <cell r="F16121" t="str">
            <v>CLB4912/25</v>
          </cell>
          <cell r="G16121" t="str">
            <v>CEBRACE CRISTAL PLANO LTDA</v>
          </cell>
        </row>
        <row r="16122">
          <cell r="B16122" t="str">
            <v>RUV1H16</v>
          </cell>
          <cell r="D16122" t="str">
            <v>MOBI LIKE 1.0 8V FLEX 4P C/AR</v>
          </cell>
          <cell r="F16122" t="str">
            <v>CLB4725/25</v>
          </cell>
          <cell r="G16122" t="str">
            <v>NOSSO CAMPO MAQUINAS AGRICOLAS LTDA</v>
          </cell>
        </row>
        <row r="16123">
          <cell r="B16123" t="str">
            <v>SYU7H42</v>
          </cell>
          <cell r="D16123" t="str">
            <v>COROLLA ALTIS PREMIUM 1.8 16V DOHC HÍBRIDO HEV 4P C/AR - AUTOMÁTICO</v>
          </cell>
          <cell r="F16123" t="str">
            <v>CLB4605/25</v>
          </cell>
          <cell r="G16123" t="str">
            <v>EPIROC BRASIL COMERCIALIZACAO DE PRODUTOS E SERVICOS PARA MINERACAO E CONSTRUCAO LTDA.</v>
          </cell>
        </row>
        <row r="16124">
          <cell r="B16124" t="str">
            <v>SHD8F68</v>
          </cell>
          <cell r="D16124" t="str">
            <v>ARGO DRIVE 1.0 6V FLEX 4P C/AR</v>
          </cell>
          <cell r="F16124" t="str">
            <v>CLB4529/25</v>
          </cell>
          <cell r="G16124" t="str">
            <v>A&amp;S TECHNOLOGIES INDUSTRIA E COMERCIO S.A.</v>
          </cell>
        </row>
        <row r="16125">
          <cell r="B16125" t="str">
            <v>SHD8F67</v>
          </cell>
          <cell r="D16125" t="str">
            <v>ARGO DRIVE 1.0 6V FLEX 4P C/AR</v>
          </cell>
          <cell r="F16125" t="str">
            <v>CLB4529/25</v>
          </cell>
          <cell r="G16125" t="str">
            <v>A&amp;S TECHNOLOGIES INDUSTRIA E COMERCIO S.A.</v>
          </cell>
        </row>
        <row r="16126">
          <cell r="B16126" t="str">
            <v>SYL1J09</v>
          </cell>
          <cell r="D16126" t="str">
            <v>TORO FREEDOM 1.3 16V TURBO 270 FLEX 4P C/AR - AUTOMÁTICO</v>
          </cell>
          <cell r="F16126" t="str">
            <v>CLB4402/25</v>
          </cell>
          <cell r="G16126" t="str">
            <v>LALLEMAND SOLUCOES BIOLOGICAS LTDA</v>
          </cell>
        </row>
        <row r="16127">
          <cell r="B16127" t="str">
            <v>SYO6C14</v>
          </cell>
          <cell r="D16127" t="str">
            <v>NOVA STRADA FREEDOM CD 1.3 8V FLEX 4P C/AR</v>
          </cell>
          <cell r="F16127" t="str">
            <v>CLB4402/25</v>
          </cell>
          <cell r="G16127" t="str">
            <v>LALLEMAND SOLUCOES BIOLOGICAS LTDA</v>
          </cell>
        </row>
        <row r="16128">
          <cell r="B16128" t="str">
            <v>SYK5D55</v>
          </cell>
          <cell r="D16128" t="str">
            <v>COMPASS LONGITUDE 2.0 16V TURBO DIE 4X4 4P C/AR - AUTOMÁTICO</v>
          </cell>
          <cell r="F16128" t="str">
            <v>CLB4402/25</v>
          </cell>
          <cell r="G16128" t="str">
            <v>LALLEMAND SOLUCOES BIOLOGICAS LTDA</v>
          </cell>
        </row>
        <row r="16129">
          <cell r="B16129" t="str">
            <v>SYJ3G76</v>
          </cell>
          <cell r="D16129" t="str">
            <v>TORO FREEDOM 1.3 16V TURBO 270 FLEX 4P C/AR - AUTOMÁTICO</v>
          </cell>
          <cell r="F16129" t="str">
            <v>CLB4402/25</v>
          </cell>
          <cell r="G16129" t="str">
            <v>LALLEMAND SOLUCOES BIOLOGICAS LTDA</v>
          </cell>
        </row>
        <row r="16130">
          <cell r="B16130" t="str">
            <v>RVW5H00</v>
          </cell>
          <cell r="D16130" t="str">
            <v>ONIX PLUS LTZ 1.0 12V TURBO FLEX 4P C/AR</v>
          </cell>
          <cell r="F16130" t="str">
            <v>CLB4267/25</v>
          </cell>
          <cell r="G16130" t="str">
            <v>SANIMAX DO BRASIL INDUSTRIAS, COMERCIO E PARTICIPACOES LTDA</v>
          </cell>
        </row>
        <row r="16131">
          <cell r="B16131" t="str">
            <v>RVV4A05</v>
          </cell>
          <cell r="D16131" t="str">
            <v>COROLLA XEI 2.0 16V DOHC FLEX 4P C/AR - AUTOMÁTICO</v>
          </cell>
          <cell r="F16131" t="str">
            <v>CLB4183/25</v>
          </cell>
          <cell r="G16131" t="str">
            <v>TROPICAL INDUSTRIA DE ALIMENTOS S/A</v>
          </cell>
        </row>
        <row r="16132">
          <cell r="B16132" t="str">
            <v>SIC9B35</v>
          </cell>
          <cell r="D16132" t="str">
            <v>POLO 1.0 12V FLEX 4P C/AR</v>
          </cell>
          <cell r="F16132" t="str">
            <v>CLB4111/25</v>
          </cell>
          <cell r="G16132" t="str">
            <v>HARIBO BRASIL INDUSTRIA E COMERCIO DE PRODUTOS ALIMENTICIOS LTDA</v>
          </cell>
        </row>
        <row r="16133">
          <cell r="B16133" t="str">
            <v>SIJ2I75</v>
          </cell>
          <cell r="D16133" t="str">
            <v>HB20 SENSE 1.0 12V FLEX 4P C/AR</v>
          </cell>
          <cell r="F16133" t="str">
            <v>CLB4045/25</v>
          </cell>
          <cell r="G16133" t="str">
            <v>JOAO PEDRO FLAITT NEVES</v>
          </cell>
        </row>
        <row r="16134">
          <cell r="B16134" t="str">
            <v>GDK0B27</v>
          </cell>
          <cell r="D16134" t="str">
            <v>VOYAGE 1.0 MPI 12V TOTAL FLEX 4P C/AR</v>
          </cell>
          <cell r="F16134" t="str">
            <v>CLB3902/25</v>
          </cell>
          <cell r="G16134" t="str">
            <v>MOBIT - MOBILIDADE, ILUMINACAO E TECNOLOGIA LTDA</v>
          </cell>
        </row>
        <row r="16135">
          <cell r="B16135" t="str">
            <v>GDJ3C41</v>
          </cell>
          <cell r="D16135" t="str">
            <v>VOYAGE 1.0 MPI 12V TOTAL FLEX 4P C/AR</v>
          </cell>
          <cell r="F16135" t="str">
            <v>CLB3902/25</v>
          </cell>
          <cell r="G16135" t="str">
            <v>MOBIT - MOBILIDADE, ILUMINACAO E TECNOLOGIA LTDA</v>
          </cell>
        </row>
        <row r="16136">
          <cell r="B16136" t="str">
            <v>CZB5F78</v>
          </cell>
          <cell r="D16136" t="str">
            <v>T-CROSS HIGHLINE 1.4 250 TSI 16V TOTAL FLEX 4P C/AR - AUTOMÁTICO</v>
          </cell>
          <cell r="F16136" t="str">
            <v>CLB3870/25</v>
          </cell>
          <cell r="G16136" t="str">
            <v>CREFAZ SOCIEDADE DE CREDITO AO MICROEMPREENDEDOR E A EMPRESA DE PEQUENO PORTE S.A.</v>
          </cell>
        </row>
        <row r="16137">
          <cell r="B16137" t="str">
            <v>RTS2A59</v>
          </cell>
          <cell r="D16137" t="str">
            <v>ARGO 1.0 6V FLEX 4P C/AR</v>
          </cell>
          <cell r="F16137" t="str">
            <v>CLB3828/25</v>
          </cell>
          <cell r="G16137" t="str">
            <v>ULTRACARGO LOGISTICA S.A.</v>
          </cell>
        </row>
        <row r="16138">
          <cell r="B16138" t="str">
            <v>TCD6G63</v>
          </cell>
          <cell r="D16138" t="str">
            <v>STRADA ENDURANCE CP FLEX 1.3</v>
          </cell>
          <cell r="F16138" t="str">
            <v>CLB3456/25</v>
          </cell>
          <cell r="G16138" t="str">
            <v>RURAL MAIS AGRONEGOCIOS LTDA</v>
          </cell>
        </row>
        <row r="16139">
          <cell r="B16139" t="str">
            <v>SYS1G97</v>
          </cell>
          <cell r="D16139" t="str">
            <v>ARGO 1.0 6V FLEX 4P C/AR</v>
          </cell>
          <cell r="F16139" t="str">
            <v>CLB3404/25</v>
          </cell>
          <cell r="G16139" t="str">
            <v>PONTA GROSSA AMBIENTAL - CONCESSIONARIA DE SERVICO PUBLICO S/A</v>
          </cell>
        </row>
        <row r="16140">
          <cell r="B16140" t="str">
            <v>RUB9G99</v>
          </cell>
          <cell r="D16140" t="str">
            <v>MOBI LIKE 1.0 8V FLEX 4P C/AR</v>
          </cell>
          <cell r="F16140" t="str">
            <v>CLB2705/25</v>
          </cell>
          <cell r="G16140" t="str">
            <v>SKYMARK GERENCIAMENTO DE RISCOS LTDA</v>
          </cell>
        </row>
        <row r="16141">
          <cell r="B16141" t="str">
            <v>RUB9H02</v>
          </cell>
          <cell r="D16141" t="str">
            <v>MOBI LIKE 1.0 8V FLEX 4P C/AR</v>
          </cell>
          <cell r="F16141" t="str">
            <v>CLB2705/25</v>
          </cell>
          <cell r="G16141" t="str">
            <v>SKYMARK GERENCIAMENTO DE RISCOS LTDA</v>
          </cell>
        </row>
        <row r="16142">
          <cell r="B16142" t="str">
            <v>RNY8I44</v>
          </cell>
          <cell r="D16142" t="str">
            <v>ONIX LT 1.0 12V FLEX 4P C/AR</v>
          </cell>
          <cell r="F16142" t="str">
            <v>CLB2570/25</v>
          </cell>
          <cell r="G16142" t="str">
            <v>SMITHS BRASIL LTDA</v>
          </cell>
        </row>
        <row r="16143">
          <cell r="B16143" t="str">
            <v>ESR0E62</v>
          </cell>
          <cell r="D16143" t="str">
            <v>VOYAGE 1.0 MPI 12V TOTAL FLEX 4P C/AR</v>
          </cell>
          <cell r="F16143" t="str">
            <v>CLB2285/25</v>
          </cell>
          <cell r="G16143" t="str">
            <v>PREVER SERVICOS POSTUMOS LTDA</v>
          </cell>
        </row>
        <row r="16144">
          <cell r="B16144" t="str">
            <v>RVX9C85</v>
          </cell>
          <cell r="D16144" t="str">
            <v>S10 CD LS 2.8 16V DIE 4X4 4P C/AR</v>
          </cell>
          <cell r="F16144" t="str">
            <v>CLB2210/25</v>
          </cell>
          <cell r="G16144" t="str">
            <v>MELHORAMENTOS FLORESTAL LTDA.</v>
          </cell>
        </row>
        <row r="16145">
          <cell r="B16145" t="str">
            <v>CWC8G37</v>
          </cell>
          <cell r="D16145" t="str">
            <v>VOYAGE 1.0 MPI 12V TOTAL FLEX 4P C/AR</v>
          </cell>
          <cell r="F16145" t="str">
            <v>CLB1798/25</v>
          </cell>
          <cell r="G16145" t="str">
            <v>FISIA COMERCIO DE PRODUTOS ESPORTIVOS S.A.</v>
          </cell>
        </row>
        <row r="16146">
          <cell r="B16146" t="str">
            <v>CVV8J40</v>
          </cell>
          <cell r="D16146" t="str">
            <v>VOYAGE 1.0 MPI 12V TOTAL FLEX 4P C/AR</v>
          </cell>
          <cell r="F16146" t="str">
            <v>CLB1798/25</v>
          </cell>
          <cell r="G16146" t="str">
            <v>FISIA COMERCIO DE PRODUTOS ESPORTIVOS S.A.</v>
          </cell>
        </row>
        <row r="16147">
          <cell r="B16147" t="str">
            <v>RUW0I54</v>
          </cell>
          <cell r="D16147" t="str">
            <v>S10 CD LS 2.8 16V DIE 4X4 4P C/AR</v>
          </cell>
          <cell r="F16147" t="str">
            <v>CLB1792/25</v>
          </cell>
          <cell r="G16147" t="str">
            <v>AGI BRASIL INDUSTRIA E COMERCIO S/A</v>
          </cell>
        </row>
        <row r="16148">
          <cell r="B16148" t="str">
            <v>RUW0I53</v>
          </cell>
          <cell r="D16148" t="str">
            <v>S10 CD LS 2.8 16V DIE 4X4 4P C/AR</v>
          </cell>
          <cell r="F16148" t="str">
            <v>CLB1792/25</v>
          </cell>
          <cell r="G16148" t="str">
            <v>AGI BRASIL INDUSTRIA E COMERCIO S/A</v>
          </cell>
        </row>
        <row r="16149">
          <cell r="B16149" t="str">
            <v>RUW0I30</v>
          </cell>
          <cell r="D16149" t="str">
            <v>S10 CD LS 2.8 16V DIE 4X4 4P C/AR</v>
          </cell>
          <cell r="F16149" t="str">
            <v>CLB1792/25</v>
          </cell>
          <cell r="G16149" t="str">
            <v>AGI BRASIL INDUSTRIA E COMERCIO S/A</v>
          </cell>
        </row>
        <row r="16150">
          <cell r="B16150" t="str">
            <v>RUW0I27</v>
          </cell>
          <cell r="D16150" t="str">
            <v>S10 CD LS 2.8 16V DIE 4X4 4P C/AR</v>
          </cell>
          <cell r="F16150" t="str">
            <v>CLB1792/25</v>
          </cell>
          <cell r="G16150" t="str">
            <v>AGI BRASIL INDUSTRIA E COMERCIO S/A</v>
          </cell>
        </row>
        <row r="16151">
          <cell r="B16151" t="str">
            <v>RUW0I25</v>
          </cell>
          <cell r="D16151" t="str">
            <v>S10 CD LS 2.8 16V DIE 4X4 4P C/AR</v>
          </cell>
          <cell r="F16151" t="str">
            <v>CLB1792/25</v>
          </cell>
          <cell r="G16151" t="str">
            <v>AGI BRASIL INDUSTRIA E COMERCIO S/A</v>
          </cell>
        </row>
        <row r="16152">
          <cell r="B16152" t="str">
            <v>RUS9C79</v>
          </cell>
          <cell r="D16152" t="str">
            <v>320I SPORT GP 2.0 ACTIVEFLEX 4P C/AR - AUTOMÁTICO</v>
          </cell>
          <cell r="F16152" t="str">
            <v>CLB1685/25</v>
          </cell>
          <cell r="G16152" t="str">
            <v>NIKE BRASIL MARKETING E LICENCIAMENTO ESPORTIVO LTDA.</v>
          </cell>
        </row>
        <row r="16153">
          <cell r="B16153" t="str">
            <v>RVI3C29</v>
          </cell>
          <cell r="D16153" t="str">
            <v>PULSE AUDACE 1.0 12V TURBO 200 FLEX 4P C/AR - AUTOMÁTICO</v>
          </cell>
          <cell r="F16153" t="str">
            <v>CLB1661/25</v>
          </cell>
          <cell r="G16153" t="str">
            <v>COMPANHIA ULTRAGAZ S A</v>
          </cell>
        </row>
        <row r="16154">
          <cell r="B16154" t="str">
            <v>RVU8B55</v>
          </cell>
          <cell r="D16154" t="str">
            <v>PULSE AUDACE 1.0 12V TURBO 200 FLEX 4P C/AR - AUTOMÁTICO</v>
          </cell>
          <cell r="F16154" t="str">
            <v>CLB1661/25</v>
          </cell>
          <cell r="G16154" t="str">
            <v>COMPANHIA ULTRAGAZ S A</v>
          </cell>
        </row>
        <row r="16155">
          <cell r="B16155" t="str">
            <v>RVU3A53</v>
          </cell>
          <cell r="D16155" t="str">
            <v>PULSE AUDACE 1.0 12V TURBO 200 FLEX 4P C/AR - AUTOMÁTICO</v>
          </cell>
          <cell r="F16155" t="str">
            <v>CLB1661/25</v>
          </cell>
          <cell r="G16155" t="str">
            <v>COMPANHIA ULTRAGAZ S A</v>
          </cell>
        </row>
        <row r="16156">
          <cell r="B16156" t="str">
            <v>RVU8B17</v>
          </cell>
          <cell r="D16156" t="str">
            <v>PULSE AUDACE 1.0 12V TURBO 200 FLEX 4P C/AR - AUTOMÁTICO</v>
          </cell>
          <cell r="F16156" t="str">
            <v>CLB1661/25</v>
          </cell>
          <cell r="G16156" t="str">
            <v>COMPANHIA ULTRAGAZ S A</v>
          </cell>
        </row>
        <row r="16157">
          <cell r="B16157" t="str">
            <v>RVC6A41</v>
          </cell>
          <cell r="D16157" t="str">
            <v>PULSE AUDACE 1.0 12V TURBO 200 FLEX 4P C/AR - AUTOMÁTICO</v>
          </cell>
          <cell r="F16157" t="str">
            <v>CLB1661/25</v>
          </cell>
          <cell r="G16157" t="str">
            <v>COMPANHIA ULTRAGAZ S A</v>
          </cell>
        </row>
        <row r="16158">
          <cell r="B16158" t="str">
            <v>RVU4E21</v>
          </cell>
          <cell r="D16158" t="str">
            <v>PULSE AUDACE 1.0 12V TURBO 200 FLEX 4P C/AR - AUTOMÁTICO</v>
          </cell>
          <cell r="F16158" t="str">
            <v>CLB1661/25</v>
          </cell>
          <cell r="G16158" t="str">
            <v>COMPANHIA ULTRAGAZ S A</v>
          </cell>
        </row>
        <row r="16159">
          <cell r="B16159" t="str">
            <v>RVJ8D84</v>
          </cell>
          <cell r="D16159" t="str">
            <v>PULSE AUDACE 1.0 12V TURBO 200 FLEX 4P C/AR - AUTOMÁTICO</v>
          </cell>
          <cell r="F16159" t="str">
            <v>CLB1661/25</v>
          </cell>
          <cell r="G16159" t="str">
            <v>COMPANHIA ULTRAGAZ S A</v>
          </cell>
        </row>
        <row r="16160">
          <cell r="B16160" t="str">
            <v>RVX0E26</v>
          </cell>
          <cell r="D16160" t="str">
            <v>ONIX PLUS LTZ 1.0 12V TURBO FLEX 4P C/AR - AUTOMÁTICO</v>
          </cell>
          <cell r="F16160" t="str">
            <v>CLB1642/25</v>
          </cell>
          <cell r="G16160" t="str">
            <v>COMTRAFO INDÚSTRIA DE TRANSFORMADORES ELÉTRICOS S.A.</v>
          </cell>
        </row>
        <row r="16161">
          <cell r="B16161" t="str">
            <v>RVV2I14</v>
          </cell>
          <cell r="D16161" t="str">
            <v>PULSE AUDACE 1.0 12V TURBO 200 FLEX 4P C/AR - AUTOMÁTICO</v>
          </cell>
          <cell r="F16161" t="str">
            <v>CLB1590/25</v>
          </cell>
          <cell r="G16161" t="str">
            <v>BAHIANA DISTRIBUIDORA DE GAS LTDA</v>
          </cell>
        </row>
        <row r="16162">
          <cell r="B16162" t="str">
            <v>RVX0F49</v>
          </cell>
          <cell r="D16162" t="str">
            <v>PULSE AUDACE 1.0 12V TURBO 200 FLEX 4P C/AR - AUTOMÁTICO</v>
          </cell>
          <cell r="F16162" t="str">
            <v>CLB1590/25</v>
          </cell>
          <cell r="G16162" t="str">
            <v>BAHIANA DISTRIBUIDORA DE GAS LTDA</v>
          </cell>
        </row>
        <row r="16163">
          <cell r="B16163" t="str">
            <v>RTG6B39</v>
          </cell>
          <cell r="D16163" t="str">
            <v>KWID INTENSE 1.0 12V SCE FLEX 4P C/AR</v>
          </cell>
          <cell r="F16163" t="str">
            <v>CLB1253/25</v>
          </cell>
          <cell r="G16163" t="str">
            <v>RAFAEL CELESTINO DOS SANTOS</v>
          </cell>
        </row>
        <row r="16164">
          <cell r="B16164" t="str">
            <v>SYL3J90</v>
          </cell>
          <cell r="D16164" t="str">
            <v>HB20S PLATINUM PLUS 1.0 12V GDI TURBO FLEX 4P C/AR - AUTOMÁTICO</v>
          </cell>
          <cell r="F16164" t="str">
            <v>CLB1224/25</v>
          </cell>
          <cell r="G16164" t="str">
            <v>BAUER DO BRASIL SISTEMAS DE IRRIGACAO E DE TRATAMENTO RESIDUAL LTDA</v>
          </cell>
        </row>
        <row r="16165">
          <cell r="B16165" t="str">
            <v>SYL3J89</v>
          </cell>
          <cell r="D16165" t="str">
            <v>HB20S PLATINUM PLUS 1.0 12V GDI TURBO FLEX 4P C/AR - AUTOMÁTICO</v>
          </cell>
          <cell r="F16165" t="str">
            <v>CLB1224/25</v>
          </cell>
          <cell r="G16165" t="str">
            <v>BAUER DO BRASIL SISTEMAS DE IRRIGACAO E DE TRATAMENTO RESIDUAL LTDA</v>
          </cell>
        </row>
        <row r="16166">
          <cell r="B16166" t="str">
            <v>RTR2E35</v>
          </cell>
          <cell r="D16166" t="str">
            <v>ARGO DRIVE 1.0 6V FLEX 4P C/AR</v>
          </cell>
          <cell r="F16166" t="str">
            <v>CLA9810/25</v>
          </cell>
          <cell r="G16166" t="str">
            <v>LUIZ SALES</v>
          </cell>
        </row>
        <row r="16167">
          <cell r="B16167" t="str">
            <v>FGB1H56</v>
          </cell>
          <cell r="D16167" t="str">
            <v>NIVUS HIGHLINE 1.0 200 TSI 12V TOTAL FLEX 4P C/AR - AUTOMÁTICO</v>
          </cell>
          <cell r="F16167" t="str">
            <v>CLA8253/25</v>
          </cell>
          <cell r="G16167" t="str">
            <v>ALINE APARECIDA AKIKO FUJITANI</v>
          </cell>
        </row>
        <row r="16168">
          <cell r="B16168" t="str">
            <v>SYA7J14</v>
          </cell>
          <cell r="D16168" t="str">
            <v>ARGO 1.0 6V FLEX 4P C/AR</v>
          </cell>
          <cell r="F16168" t="str">
            <v>CLA2730/25</v>
          </cell>
          <cell r="G16168" t="str">
            <v>AGROPECUARIA LABRUNIER LTDA</v>
          </cell>
        </row>
        <row r="16169">
          <cell r="B16169" t="str">
            <v>SYA7I89</v>
          </cell>
          <cell r="D16169" t="str">
            <v>ARGO 1.0 6V FLEX 4P C/AR</v>
          </cell>
          <cell r="F16169" t="str">
            <v>CLA2730/25</v>
          </cell>
          <cell r="G16169" t="str">
            <v>AGROPECUARIA LABRUNIER LTDA</v>
          </cell>
        </row>
        <row r="16170">
          <cell r="B16170" t="str">
            <v>SJD3F52</v>
          </cell>
          <cell r="D16170" t="str">
            <v>STRADA ENDURANCE CP FLEX 1.3</v>
          </cell>
          <cell r="F16170" t="str">
            <v>CLA2722/25</v>
          </cell>
          <cell r="G16170" t="str">
            <v>CAIADO PNEUS LTDA</v>
          </cell>
        </row>
        <row r="16171">
          <cell r="B16171" t="str">
            <v>SIQ6H76</v>
          </cell>
          <cell r="D16171" t="str">
            <v>STRADA ENDURANCE CP FLEX 1.3</v>
          </cell>
          <cell r="F16171" t="str">
            <v>CLA2145/25</v>
          </cell>
          <cell r="G16171" t="str">
            <v>BOA SAFRA SEMENTES S.A</v>
          </cell>
        </row>
        <row r="16172">
          <cell r="B16172" t="str">
            <v>RUY2A44</v>
          </cell>
          <cell r="D16172" t="str">
            <v>OROCH PRO 1.6 16V SCE FLEX 4P C/AR</v>
          </cell>
          <cell r="F16172" t="str">
            <v>CLA2144/25</v>
          </cell>
          <cell r="G16172" t="str">
            <v>BOA SAFRA SEMENTES S.A</v>
          </cell>
        </row>
        <row r="16173">
          <cell r="B16173" t="str">
            <v>SHI6J99</v>
          </cell>
          <cell r="D16173" t="str">
            <v>CRONOS DRIVE 1.0 6V FLEX 4P C/AR</v>
          </cell>
          <cell r="F16173" t="str">
            <v>CLA1951/25</v>
          </cell>
          <cell r="G16173" t="str">
            <v>ESSENCIAL NUTRICAO LTDA</v>
          </cell>
        </row>
        <row r="16174">
          <cell r="B16174" t="str">
            <v>SIT5J73</v>
          </cell>
          <cell r="D16174" t="str">
            <v>STRADA ENDURANCE CP FLEX 1.3</v>
          </cell>
          <cell r="F16174" t="str">
            <v>CLA1942/25</v>
          </cell>
          <cell r="G16174" t="str">
            <v>CERRADO INSUMOS AGRICOLAS LTDA</v>
          </cell>
        </row>
        <row r="16175">
          <cell r="B16175" t="str">
            <v>SIW0E37</v>
          </cell>
          <cell r="D16175" t="str">
            <v>STRADA ENDURANCE CP FLEX 1.3</v>
          </cell>
          <cell r="F16175" t="str">
            <v>CLA1942/25</v>
          </cell>
          <cell r="G16175" t="str">
            <v>CERRADO INSUMOS AGRICOLAS LTDA</v>
          </cell>
        </row>
        <row r="16176">
          <cell r="B16176" t="str">
            <v>RNW8C87</v>
          </cell>
          <cell r="D16176" t="str">
            <v>CRONOS DRIVE 1.3 8V FLEX 4P C/AR</v>
          </cell>
          <cell r="F16176" t="str">
            <v>CLA1892/25</v>
          </cell>
          <cell r="G16176" t="str">
            <v>IRPAO FABRICACAO E COMERCIO DE MASSAS ALIMENTICIAS LTDA</v>
          </cell>
        </row>
        <row r="16177">
          <cell r="B16177" t="str">
            <v>RTI5A37</v>
          </cell>
          <cell r="D16177" t="str">
            <v>CRONOS 1.3 8V FLEX 4P C/AR</v>
          </cell>
          <cell r="F16177" t="str">
            <v>CLA1889/25</v>
          </cell>
          <cell r="G16177" t="str">
            <v>IRPAO FABRICACAO E COMERCIO DE MASSAS ALIMENTICIAS LTDA</v>
          </cell>
        </row>
        <row r="16178">
          <cell r="B16178" t="str">
            <v>RUV2C66</v>
          </cell>
          <cell r="D16178" t="str">
            <v>NOVA STRADA ENDURANCE CABINE PLUS 1.4 8V FLEX 2P C/AR</v>
          </cell>
          <cell r="F16178" t="str">
            <v>CLA1793/25</v>
          </cell>
          <cell r="G16178" t="str">
            <v>LWART SOLUCOES AMBIENTAIS S.A.</v>
          </cell>
        </row>
        <row r="16179">
          <cell r="B16179" t="str">
            <v>RTD0C05</v>
          </cell>
          <cell r="D16179" t="str">
            <v>TORO ENDURANCE 1.3 16V TURBO 270 FLEX 4P C/AR - AUTOMÁTICO</v>
          </cell>
          <cell r="F16179" t="str">
            <v>CLA1589/25</v>
          </cell>
          <cell r="G16179" t="str">
            <v>ENGIE SOLUCOES DE OPERACAO E MANUTENCAO LTDA.</v>
          </cell>
        </row>
        <row r="16180">
          <cell r="B16180" t="str">
            <v>FDE2G93</v>
          </cell>
          <cell r="D16180" t="str">
            <v>AMAROK COMFORTLINE CD 3.0 V6 TDI TURBO DIE 4X4 4P C/AR - AUTOMÁTICO</v>
          </cell>
          <cell r="F16180" t="str">
            <v>CLA1572/25</v>
          </cell>
          <cell r="G16180" t="str">
            <v>ITAU UNIBANCO S.A.</v>
          </cell>
        </row>
        <row r="16181">
          <cell r="B16181" t="str">
            <v>SHH9J36</v>
          </cell>
          <cell r="D16181" t="str">
            <v>NOVA STRADA FREEDOM CD 1.3 8V FLEX 4P C/AR</v>
          </cell>
          <cell r="F16181" t="str">
            <v>CLA1560/25</v>
          </cell>
          <cell r="G16181" t="str">
            <v>INTERTEK DO BRASIL INSPECOES LTDA.</v>
          </cell>
        </row>
        <row r="16182">
          <cell r="B16182" t="str">
            <v>SHD3A14</v>
          </cell>
          <cell r="D16182" t="str">
            <v>ONIX PLUS LTZ 1.0 12V TURBO FLEX 4P C/AR - AUTOMÁTICO</v>
          </cell>
          <cell r="F16182" t="str">
            <v>CLA1560/25</v>
          </cell>
          <cell r="G16182" t="str">
            <v>INTERTEK DO BRASIL INSPECOES LTDA.</v>
          </cell>
        </row>
        <row r="16183">
          <cell r="B16183" t="str">
            <v>TET7A03</v>
          </cell>
          <cell r="D16183" t="str">
            <v>X1 SDRIVE 20I M SPORT AT 2.0 4P - BLINDADO</v>
          </cell>
          <cell r="F16183" t="str">
            <v>CLA1544/25</v>
          </cell>
          <cell r="G16183" t="str">
            <v>AON HOLDINGS CORRETORES DE SEGUROS LTDA</v>
          </cell>
        </row>
        <row r="16184">
          <cell r="B16184" t="str">
            <v>RVQ8A70</v>
          </cell>
          <cell r="D16184" t="str">
            <v>ONIX PLUS LTZ 1.0 12V TURBO FLEX 4P C/AR - AUTOMÁTICO</v>
          </cell>
          <cell r="F16184" t="str">
            <v>CLA1537/25</v>
          </cell>
          <cell r="G16184" t="str">
            <v>AB MAURI BRASIL LTDA</v>
          </cell>
        </row>
        <row r="16185">
          <cell r="B16185" t="str">
            <v>RVQ7B80</v>
          </cell>
          <cell r="D16185" t="str">
            <v>ONIX PLUS LTZ 1.0 12V TURBO FLEX 4P C/AR - AUTOMÁTICO</v>
          </cell>
          <cell r="F16185" t="str">
            <v>CLA1536/25</v>
          </cell>
          <cell r="G16185" t="str">
            <v>AB MAURI BRASIL LTDA</v>
          </cell>
        </row>
        <row r="16186">
          <cell r="B16186" t="str">
            <v>TCO1B41</v>
          </cell>
          <cell r="D16186" t="str">
            <v>ONIX LT 1.0 12V FLEX 4P C/AR</v>
          </cell>
          <cell r="F16186" t="str">
            <v>CLA1525/25</v>
          </cell>
          <cell r="G16186" t="str">
            <v>FUNDACAO SAO FRANCISCO XAVIER</v>
          </cell>
        </row>
        <row r="16187">
          <cell r="B16187" t="str">
            <v>RUK4I41</v>
          </cell>
          <cell r="D16187" t="str">
            <v>SPIN PREMIER 7L 1.8 8V ECONOFLEX 4P C/AR - AUTOMÁTICO</v>
          </cell>
          <cell r="F16187" t="str">
            <v>CLA1522/25</v>
          </cell>
          <cell r="G16187" t="str">
            <v>HUSQVARNA DO BRASIL INDUSTRIA E COMERCIO DE PRODUTOS PARA FLORESTA E JARDIM LTDA.</v>
          </cell>
        </row>
        <row r="16188">
          <cell r="B16188" t="str">
            <v>SIC4J18</v>
          </cell>
          <cell r="D16188" t="str">
            <v>ONIX PLUS LT 1.0 12V TURBO FLEX 4P C/AR - AUTOMÁTICO</v>
          </cell>
          <cell r="F16188" t="str">
            <v>CLA1495/25</v>
          </cell>
          <cell r="G16188" t="str">
            <v>AP WINNER INDUSTRIA E COM DE PRODUTOS QUIMICOS LTDA</v>
          </cell>
        </row>
        <row r="16189">
          <cell r="B16189" t="str">
            <v>RUD0C89</v>
          </cell>
          <cell r="D16189" t="str">
            <v>TORO FREEDOM 1.3 16V TURBO 270 FLEX 4P C/AR - AUTOMÁTICO</v>
          </cell>
          <cell r="F16189" t="str">
            <v>CLA1485/25</v>
          </cell>
          <cell r="G16189" t="str">
            <v>VIA BRASIL BR 163 CONCESSIONARIA DE RODOVIAS S.A.</v>
          </cell>
        </row>
        <row r="16190">
          <cell r="B16190" t="str">
            <v>RUE8A26</v>
          </cell>
          <cell r="D16190" t="str">
            <v>L200 TRITON SPORT GL CD 2.4 16V DIE 4WD 4P C/AR</v>
          </cell>
          <cell r="F16190" t="str">
            <v>CLA1485/25</v>
          </cell>
          <cell r="G16190" t="str">
            <v>VIA BRASIL BR 163 CONCESSIONARIA DE RODOVIAS S.A.</v>
          </cell>
        </row>
        <row r="16191">
          <cell r="B16191" t="str">
            <v>RUE8A23</v>
          </cell>
          <cell r="D16191" t="str">
            <v>L200 TRITON SPORT GL CD 2.4 16V DIE 4WD 4P C/AR</v>
          </cell>
          <cell r="F16191" t="str">
            <v>CLA1485/25</v>
          </cell>
          <cell r="G16191" t="str">
            <v>VIA BRASIL BR 163 CONCESSIONARIA DE RODOVIAS S.A.</v>
          </cell>
        </row>
        <row r="16192">
          <cell r="B16192" t="str">
            <v>SYB2G12</v>
          </cell>
          <cell r="D16192" t="str">
            <v>HB20 COMFORT PLUS FLEX 1.0</v>
          </cell>
          <cell r="F16192" t="str">
            <v>CLA1453/25</v>
          </cell>
          <cell r="G16192" t="str">
            <v>GREENCARE PHARMA COMERCIO ATACADISTA DE MEDICAMENTOS E COSMETICOS LTDA.</v>
          </cell>
        </row>
        <row r="16193">
          <cell r="B16193" t="str">
            <v>SIP1B24</v>
          </cell>
          <cell r="D16193" t="str">
            <v>NOVA STRADA ENDURANCE CABINE PLUS 1.4 8V FLEX 2P C/AR</v>
          </cell>
          <cell r="F16193" t="str">
            <v>CLA1447/25</v>
          </cell>
          <cell r="G16193" t="str">
            <v>PAMPA SOLUCOES AGRICOLAS LTDA</v>
          </cell>
        </row>
        <row r="16194">
          <cell r="B16194" t="str">
            <v>EAN1A24</v>
          </cell>
          <cell r="D16194" t="str">
            <v>T-CROSS COMFORTLINE 1.0 200 TSI 12V TOTAL FLEX 4P C/AR - AUTOMÁTICO</v>
          </cell>
          <cell r="F16194" t="str">
            <v>CLA1430/25</v>
          </cell>
          <cell r="G16194" t="str">
            <v>PAMPA SOLUCOES AGRICOLAS LTDA.</v>
          </cell>
        </row>
        <row r="16195">
          <cell r="B16195" t="str">
            <v>SJA9C58</v>
          </cell>
          <cell r="D16195" t="str">
            <v>DUSTER INTENSE 1.6 16V SCE FLEX 4P C/AR - AUTOMÁTICO</v>
          </cell>
          <cell r="F16195" t="str">
            <v>CLA1420/25</v>
          </cell>
          <cell r="G16195" t="str">
            <v>DEFANT E CAPELOSSA SILVA LTDA</v>
          </cell>
        </row>
        <row r="16196">
          <cell r="B16196" t="str">
            <v>SIH3C62</v>
          </cell>
          <cell r="D16196" t="str">
            <v>NOVA STRADA ENDURANCE CABINE PLUS 1.4 8V FLEX 2P C/AR</v>
          </cell>
          <cell r="F16196" t="str">
            <v>CLA1365/25</v>
          </cell>
          <cell r="G16196" t="str">
            <v>FUTURA AGRONEGOCIOS LTDA</v>
          </cell>
        </row>
        <row r="16197">
          <cell r="B16197" t="str">
            <v>RVE3A54</v>
          </cell>
          <cell r="D16197" t="str">
            <v>HILUX CD STD 2.8 16V TURBO DIE 4X4 4P C/AR</v>
          </cell>
          <cell r="F16197" t="str">
            <v>CLA1318/25</v>
          </cell>
          <cell r="G16197" t="str">
            <v>IBQ - INDUSTRIAS QUIMICAS S/A</v>
          </cell>
        </row>
        <row r="16198">
          <cell r="B16198" t="str">
            <v>FUQ7B01</v>
          </cell>
          <cell r="D16198" t="str">
            <v>TAOS HIGHLINE 1.4 250 TSI 16V TOTAL FLEX 4P C/AR - AUTOMÁTICO</v>
          </cell>
          <cell r="F16198" t="str">
            <v>CLA1222/25</v>
          </cell>
          <cell r="G16198" t="str">
            <v>MINERAÇÃO JUNDU LTDA</v>
          </cell>
        </row>
        <row r="16199">
          <cell r="B16199" t="str">
            <v>SHF5J93</v>
          </cell>
          <cell r="D16199" t="str">
            <v>ONIX PLUS LT 1.0 12V FLEX 4P C/AR</v>
          </cell>
          <cell r="F16199" t="str">
            <v>CLA0632/25</v>
          </cell>
          <cell r="G16199" t="str">
            <v>HYPERA S.A.</v>
          </cell>
        </row>
        <row r="16200">
          <cell r="B16200" t="str">
            <v>RTZ1D44</v>
          </cell>
          <cell r="D16200" t="str">
            <v>HB20 PLATINUM 1.0 12V GDI TURBO FLEX 4P C/AR</v>
          </cell>
          <cell r="F16200" t="str">
            <v>CLA0293/25</v>
          </cell>
          <cell r="G16200" t="str">
            <v>RAIZEN S.A.</v>
          </cell>
        </row>
        <row r="16201">
          <cell r="B16201" t="str">
            <v>RTZ1D54</v>
          </cell>
          <cell r="D16201" t="str">
            <v>HB20 PLATINUM 1.0 12V GDI TURBO FLEX 4P C/AR</v>
          </cell>
          <cell r="F16201" t="str">
            <v>CLA0293/25</v>
          </cell>
          <cell r="G16201" t="str">
            <v>RAIZEN S.A.</v>
          </cell>
        </row>
        <row r="16202">
          <cell r="B16202" t="str">
            <v>RVO8E33</v>
          </cell>
          <cell r="D16202" t="str">
            <v>ONIX PLUS LTZ 1.0 12V TURBO FLEX 4P C/AR</v>
          </cell>
          <cell r="F16202" t="str">
            <v>CLA0293/25</v>
          </cell>
          <cell r="G16202" t="str">
            <v>RAIZEN S.A.</v>
          </cell>
        </row>
        <row r="16203">
          <cell r="B16203" t="str">
            <v>RUE3J71</v>
          </cell>
          <cell r="D16203" t="str">
            <v>HB20 PLATINUM 1.0 12V GDI TURBO FLEX 4P C/AR</v>
          </cell>
          <cell r="F16203" t="str">
            <v>CLA0228/25</v>
          </cell>
          <cell r="G16203" t="str">
            <v>RAÍZEN ENERGIA S.A</v>
          </cell>
        </row>
        <row r="16204">
          <cell r="B16204" t="str">
            <v>SVK8E91</v>
          </cell>
          <cell r="D16204" t="str">
            <v>SAVEIRO ROBUST 1.6 16V TOTAL FLEX 2P C/AR</v>
          </cell>
          <cell r="F16204" t="str">
            <v>CLA0228/25</v>
          </cell>
          <cell r="G16204" t="str">
            <v>RAÍZEN ENERGIA S.A</v>
          </cell>
        </row>
        <row r="16205">
          <cell r="B16205" t="str">
            <v>FAY3H13</v>
          </cell>
          <cell r="D16205" t="str">
            <v>VOYAGE 1.0 MPI 12V TOTAL FLEX 4P C/AR</v>
          </cell>
          <cell r="F16205" t="str">
            <v>CLA0200/25</v>
          </cell>
          <cell r="G16205" t="str">
            <v>MOTIVA INFRAESTRUTURA DE MOBILIDADE S.A.</v>
          </cell>
        </row>
        <row r="16206">
          <cell r="B16206" t="str">
            <v>EKD6C56</v>
          </cell>
          <cell r="D16206" t="str">
            <v>GOL 1.0 MPI 12V FLEX 4P C/AR</v>
          </cell>
          <cell r="F16206" t="str">
            <v>CLA0200/25</v>
          </cell>
          <cell r="G16206" t="str">
            <v>MOTIVA INFRAESTRUTURA DE MOBILIDADE S.A.</v>
          </cell>
        </row>
        <row r="16207">
          <cell r="B16207" t="str">
            <v>SYF7C41</v>
          </cell>
          <cell r="D16207" t="str">
            <v>ONIX PLUS LTZ 1.0 12V TURBO FLEX 4P C/AR - AUTOMÁTICO</v>
          </cell>
          <cell r="F16207" t="str">
            <v>SAO0723/13</v>
          </cell>
          <cell r="G16207" t="str">
            <v>YAMAHA MOTOR DA AMAZONIA LTDA</v>
          </cell>
        </row>
        <row r="16208">
          <cell r="B16208" t="str">
            <v>SJF4B97</v>
          </cell>
          <cell r="D16208" t="str">
            <v>ONIX PLUS LTZ 1.0 12V TURBO FLEX 4P C/AR - AUTOMÁTICO</v>
          </cell>
          <cell r="F16208" t="str">
            <v>SAO0718/13</v>
          </cell>
          <cell r="G16208" t="str">
            <v>YAMAHA ADMINISTRADORA DE CONSORCIO LTDA</v>
          </cell>
        </row>
        <row r="16209">
          <cell r="B16209" t="str">
            <v>SYF6J91</v>
          </cell>
          <cell r="D16209" t="str">
            <v>ONIX PLUS LTZ 1.0 12V TURBO FLEX 4P C/AR - AUTOMÁTICO</v>
          </cell>
          <cell r="F16209" t="str">
            <v>SAO0718/13</v>
          </cell>
          <cell r="G16209" t="str">
            <v>YAMAHA ADMINISTRADORA DE CONSORCIO LTDA</v>
          </cell>
        </row>
        <row r="16210">
          <cell r="B16210" t="str">
            <v>RVX4H59</v>
          </cell>
          <cell r="D16210" t="str">
            <v>ONIX PLUS LTZ 1.0 12V TURBO FLEX 4P C/AR - AUTOMÁTICO</v>
          </cell>
          <cell r="F16210" t="str">
            <v>SAO0117/13</v>
          </cell>
          <cell r="G16210" t="str">
            <v>BROWN FORMAN BEVERAGES WORLDWIDE LTDA</v>
          </cell>
        </row>
        <row r="16211">
          <cell r="B16211" t="str">
            <v>SYH9H26</v>
          </cell>
          <cell r="D16211" t="str">
            <v>HB20 COMFORT PLUS FLEX 1.0</v>
          </cell>
          <cell r="F16211" t="str">
            <v>POA0050/19</v>
          </cell>
          <cell r="G16211" t="str">
            <v>BLACK PRIME SUDESTE PRODUTOS INDUSTRIAIS E AUTOMOTIVOS LTDA</v>
          </cell>
        </row>
        <row r="16212">
          <cell r="B16212" t="str">
            <v>RVX7A46</v>
          </cell>
          <cell r="D16212" t="str">
            <v>ONIX PLUS LTZ 1.0 12V TURBO FLEX 4P C/AR - AUTOMÁTICO</v>
          </cell>
          <cell r="F16212" t="str">
            <v>GVR9898/22</v>
          </cell>
          <cell r="G16212" t="str">
            <v>VICTOR LUIZ DE SOUZA MATHIAS</v>
          </cell>
        </row>
        <row r="16213">
          <cell r="B16213" t="str">
            <v>RVN7C03</v>
          </cell>
          <cell r="D16213" t="str">
            <v>MOBI LIKE 1.0 8V FLEX 4P C/AR</v>
          </cell>
          <cell r="F16213" t="str">
            <v>GVR9062/22</v>
          </cell>
          <cell r="G16213" t="str">
            <v>SUCALOG COMERCIO E RECICLAGEM DE METAIS LTDA</v>
          </cell>
        </row>
        <row r="16214">
          <cell r="B16214" t="str">
            <v>SYI2J91</v>
          </cell>
          <cell r="D16214" t="str">
            <v>HB20S PLATINUM SAFETY TGDI FLEX AT 1.0</v>
          </cell>
          <cell r="F16214" t="str">
            <v>GVR7788/24</v>
          </cell>
          <cell r="G16214" t="str">
            <v>YURYI MURIAS FERBER</v>
          </cell>
        </row>
        <row r="16215">
          <cell r="B16215" t="str">
            <v>RVX4I49</v>
          </cell>
          <cell r="D16215" t="str">
            <v>ONIX PLUS LTZ 1.0 12V TURBO FLEX 4P C/AR - AUTOMÁTICO</v>
          </cell>
          <cell r="F16215" t="str">
            <v>GVR7339/22</v>
          </cell>
          <cell r="G16215" t="str">
            <v>ZIM DO BRASIL LTDA</v>
          </cell>
        </row>
        <row r="16216">
          <cell r="B16216" t="str">
            <v>SYP6D69</v>
          </cell>
          <cell r="D16216" t="str">
            <v>COMMANDER LIMITED 7L 1.3 16V TURBO 270 FLEX 4P C/AR - AUTOMÁTICO</v>
          </cell>
          <cell r="F16216" t="str">
            <v>GVR6964/24</v>
          </cell>
          <cell r="G16216" t="str">
            <v>NATÁLIA ARAÚJO MEDEIROS</v>
          </cell>
        </row>
        <row r="16217">
          <cell r="B16217" t="str">
            <v>SHQ4B70</v>
          </cell>
          <cell r="D16217" t="str">
            <v>208 HATCH ACTIVE 1.6 16V FLEX 4P C/AR - AUTOMÁTICO</v>
          </cell>
          <cell r="F16217" t="str">
            <v>GVR6905/23</v>
          </cell>
          <cell r="G16217" t="str">
            <v>JUSILENE DOS SANTOS TRINDADE</v>
          </cell>
        </row>
        <row r="16218">
          <cell r="B16218" t="str">
            <v>SHN7A80</v>
          </cell>
          <cell r="D16218" t="str">
            <v>HB20 COMFORT 1.0 12V FLEX 4P C/AR</v>
          </cell>
          <cell r="F16218" t="str">
            <v>GVR6613/23</v>
          </cell>
          <cell r="G16218" t="str">
            <v>ADNEI DAVID CERQUEIRA</v>
          </cell>
        </row>
        <row r="16219">
          <cell r="B16219" t="str">
            <v>RTH0H95</v>
          </cell>
          <cell r="D16219" t="str">
            <v>KWID ZEN 1.0 12V SCE FLEX 4P C/AR</v>
          </cell>
          <cell r="F16219" t="str">
            <v>GVR6480/21</v>
          </cell>
          <cell r="G16219" t="str">
            <v>LUCIANA NEGRAO DE OLIVEIRA</v>
          </cell>
        </row>
        <row r="16220">
          <cell r="B16220" t="str">
            <v>RVT2I27</v>
          </cell>
          <cell r="D16220" t="str">
            <v>ONIX PLUS LTZ 1.0 12V TURBO FLEX 4P C/AR - AUTOMÁTICO</v>
          </cell>
          <cell r="F16220" t="str">
            <v>GVR5815/22</v>
          </cell>
          <cell r="G16220" t="str">
            <v>FORMAR CONSTRUCAO LTDA</v>
          </cell>
        </row>
        <row r="16221">
          <cell r="B16221" t="str">
            <v>RTB4G46</v>
          </cell>
          <cell r="D16221" t="str">
            <v>KWID ZEN 1.0 12V SCE FLEX 4P C/AR</v>
          </cell>
          <cell r="F16221" t="str">
            <v>GVR5293/21</v>
          </cell>
          <cell r="G16221" t="str">
            <v>ALESSANDRO C O SILVEIRA</v>
          </cell>
        </row>
        <row r="16222">
          <cell r="B16222" t="str">
            <v>RVP8G18</v>
          </cell>
          <cell r="D16222" t="str">
            <v>ONIX PLUS LTZ 1.0 12V TURBO FLEX 4P C/AR - AUTOMÁTICO</v>
          </cell>
          <cell r="F16222" t="str">
            <v>GVR4546/22</v>
          </cell>
          <cell r="G16222" t="str">
            <v>LUSIDENIR FAGUNDE FONSECA</v>
          </cell>
        </row>
        <row r="16223">
          <cell r="B16223" t="str">
            <v>TDQ4G30</v>
          </cell>
          <cell r="D16223" t="str">
            <v>POLO TRACK 1.0 12V FLEX 4P C/AR</v>
          </cell>
          <cell r="F16223" t="str">
            <v>GVR4140/25</v>
          </cell>
          <cell r="G16223" t="str">
            <v>MARIA CLEIDIENE GOMES VASCONCELOS</v>
          </cell>
        </row>
        <row r="16224">
          <cell r="B16224" t="str">
            <v>TEN3C65</v>
          </cell>
          <cell r="D16224" t="str">
            <v>KARDIAN EVOLUTION TURBO FLEX AT 1.0</v>
          </cell>
          <cell r="F16224" t="str">
            <v>GVR2961/25</v>
          </cell>
          <cell r="G16224" t="str">
            <v>RICARDO GIRARDI NUNES</v>
          </cell>
        </row>
        <row r="16225">
          <cell r="B16225" t="str">
            <v>SYO3B21</v>
          </cell>
          <cell r="D16225" t="str">
            <v>NOVA STRADA FREEDOM CD 1.3 8V FLEX 4P C/AR</v>
          </cell>
          <cell r="F16225" t="str">
            <v>GVR2443/24</v>
          </cell>
          <cell r="G16225" t="str">
            <v>CLINIRIM - CLINICA DO RIM E HIPERTENSAO ARTERIAL LTDA</v>
          </cell>
        </row>
        <row r="16226">
          <cell r="B16226" t="str">
            <v>SHG7A39</v>
          </cell>
          <cell r="D16226" t="str">
            <v>PULSE AUDACE 1.0 12V TURBO 200 FLEX 4P C/AR - AUTOMÁTICO</v>
          </cell>
          <cell r="F16226" t="str">
            <v>GVR2256/23</v>
          </cell>
          <cell r="G16226" t="str">
            <v>MARCUS VINICIUS DE OLIVEIRA PEREIRA</v>
          </cell>
        </row>
        <row r="16227">
          <cell r="B16227" t="str">
            <v>SHH3J66</v>
          </cell>
          <cell r="D16227" t="str">
            <v>PULSE AUDACE 1.0 12V TURBO 200 FLEX 4P C/AR - AUTOMÁTICO</v>
          </cell>
          <cell r="F16227" t="str">
            <v>GVR2059/23</v>
          </cell>
          <cell r="G16227" t="str">
            <v>VILMA MOREIRA GOMES</v>
          </cell>
        </row>
        <row r="16228">
          <cell r="B16228" t="str">
            <v>SYI2I94</v>
          </cell>
          <cell r="D16228" t="str">
            <v>HB20 SENSE PLUS FLEX 1.0</v>
          </cell>
          <cell r="F16228" t="str">
            <v>GVR1886/24</v>
          </cell>
          <cell r="G16228" t="str">
            <v>DANIEL ZOLEZZI SLAPELIS</v>
          </cell>
        </row>
        <row r="16229">
          <cell r="B16229" t="str">
            <v>SYK9D14</v>
          </cell>
          <cell r="D16229" t="str">
            <v>ONIX LTZ 1.0 12V TURBO FLEX 4P C/AR - AUTOMÁTICO</v>
          </cell>
          <cell r="F16229" t="str">
            <v>GVR1646/24</v>
          </cell>
          <cell r="G16229" t="str">
            <v>EMILIO ROBERTO VALIATTI ZANOTTI</v>
          </cell>
        </row>
        <row r="16230">
          <cell r="B16230" t="str">
            <v>SYI2I00</v>
          </cell>
          <cell r="D16230" t="str">
            <v>HB20 COMFORT PLUS FLEX 1.0</v>
          </cell>
          <cell r="F16230" t="str">
            <v>GVR0531/24</v>
          </cell>
          <cell r="G16230" t="str">
            <v>ROBSON BARROS RIBEIRO JUNIOR</v>
          </cell>
        </row>
        <row r="16231">
          <cell r="B16231" t="str">
            <v>SIU3C37</v>
          </cell>
          <cell r="D16231" t="str">
            <v>KWID ZEN 1.0 12V SCE FLEX 4P C/AR</v>
          </cell>
          <cell r="F16231" t="str">
            <v>GVM9978/23</v>
          </cell>
          <cell r="G16231" t="str">
            <v>ESI SERVICOS INDUSTRIAIS DE CALDEIRARIA LTDA</v>
          </cell>
        </row>
        <row r="16232">
          <cell r="B16232" t="str">
            <v>TEQ6I63</v>
          </cell>
          <cell r="D16232" t="str">
            <v>POLO HIGHLINE 1.0 12V TSI FLEX 4P C/AR - AUTOMÁTICO</v>
          </cell>
          <cell r="F16232" t="str">
            <v>GVM9976/25</v>
          </cell>
          <cell r="G16232" t="str">
            <v>THOMAS SOARES DE ALMEIDA</v>
          </cell>
        </row>
        <row r="16233">
          <cell r="B16233" t="str">
            <v>SIP0D86</v>
          </cell>
          <cell r="D16233" t="str">
            <v>RENEGADE LONGITUDE 1.3 16V TURBO 270 FLEX 4P C/AR - AUTOMÁTICO</v>
          </cell>
          <cell r="F16233" t="str">
            <v>GVM8926/23</v>
          </cell>
          <cell r="G16233" t="str">
            <v>RAQUEL FILGUEIRAS DE ALMEIDA</v>
          </cell>
        </row>
        <row r="16234">
          <cell r="B16234" t="str">
            <v>SWB8C72</v>
          </cell>
          <cell r="D16234" t="str">
            <v>VIRTUS HIGHLINE 1.0 12V 200 TSI TOTAL FLEX 4P C/AR - AUTOMÁTICO</v>
          </cell>
          <cell r="F16234" t="str">
            <v>GVM6419/24</v>
          </cell>
          <cell r="G16234" t="str">
            <v>CLEIONEIDE TOMAZ ALVES ALEXANDRE</v>
          </cell>
        </row>
        <row r="16235">
          <cell r="B16235" t="str">
            <v>SYU6D46</v>
          </cell>
          <cell r="D16235" t="str">
            <v>TRACKER PREMIER 1.2 12V TURBO FLEX 4P C/AR - AUTOMÁTICO</v>
          </cell>
          <cell r="F16235" t="str">
            <v>GVM5958/24</v>
          </cell>
          <cell r="G16235" t="str">
            <v>DANIEL DAMIANI</v>
          </cell>
        </row>
        <row r="16236">
          <cell r="B16236" t="str">
            <v>RVW7G96</v>
          </cell>
          <cell r="D16236" t="str">
            <v>MOBI LIKE 1.0 8V FLEX 4P C/AR</v>
          </cell>
          <cell r="F16236" t="str">
            <v>GVM2703/22</v>
          </cell>
          <cell r="G16236" t="str">
            <v>BRAGA ARAUJO COMERCIAL LTDA</v>
          </cell>
        </row>
        <row r="16237">
          <cell r="B16237" t="str">
            <v>FFT3J52</v>
          </cell>
          <cell r="D16237" t="str">
            <v>SAVEIRO ROBUST 1.6 16V TOTAL FLEX 2P C/AR</v>
          </cell>
          <cell r="F16237" t="str">
            <v>GVM1467/22</v>
          </cell>
          <cell r="G16237" t="str">
            <v>REGINALDO LOURENCO DOS SANTOS</v>
          </cell>
        </row>
        <row r="16238">
          <cell r="B16238" t="str">
            <v>EKU4J82</v>
          </cell>
          <cell r="D16238" t="str">
            <v>NIVUS HIGHLINE 1.0 200 TSI 12V TOTAL FLEX 4P C/AR - AUTOMÁTICO</v>
          </cell>
          <cell r="F16238" t="str">
            <v>GVM0685/22</v>
          </cell>
          <cell r="G16238" t="str">
            <v>RANCHO SANTA MARIA EVENTOS LTDA</v>
          </cell>
        </row>
        <row r="16239">
          <cell r="B16239" t="str">
            <v>RVV1J80</v>
          </cell>
          <cell r="D16239" t="str">
            <v>ARGO 1.0 6V FLEX 4P C/AR</v>
          </cell>
          <cell r="F16239" t="str">
            <v>GVM0141/22</v>
          </cell>
          <cell r="G16239" t="str">
            <v>LUIS GUSTAVO FIGUEIREDO ALVES</v>
          </cell>
        </row>
        <row r="16240">
          <cell r="B16240" t="str">
            <v>RVQ7H05</v>
          </cell>
          <cell r="D16240" t="str">
            <v>KWID INTENSE 1.0 12V SCE FLEX 4P C/AR</v>
          </cell>
          <cell r="F16240" t="str">
            <v>GVM0101/22</v>
          </cell>
          <cell r="G16240" t="str">
            <v>TIAGO DE AZEVEDO FONTES</v>
          </cell>
        </row>
        <row r="16241">
          <cell r="B16241" t="str">
            <v>TDK7F10</v>
          </cell>
          <cell r="D16241" t="str">
            <v>STRADA ENDURANCE CP FLEX 1.3</v>
          </cell>
          <cell r="F16241" t="str">
            <v>GVC4078/24</v>
          </cell>
          <cell r="G16241" t="str">
            <v>EMS 2 SERVICOS NAVAIS  LTDA</v>
          </cell>
        </row>
        <row r="16242">
          <cell r="B16242" t="str">
            <v>TDI3B09</v>
          </cell>
          <cell r="D16242" t="str">
            <v>KARDIAN EVOLUTION TURBO FLEX AT 1.0</v>
          </cell>
          <cell r="F16242" t="str">
            <v>GVC3476/24</v>
          </cell>
          <cell r="G16242" t="str">
            <v>CLINICA DE ESTUDOS MEDICO PSICOLOGICOS LIMITADA</v>
          </cell>
        </row>
        <row r="16243">
          <cell r="B16243" t="str">
            <v>TDB2E35</v>
          </cell>
          <cell r="D16243" t="str">
            <v>TORO FREEDOM 1.3 16V TURBO 270 FLEX 4P C/AR - AUTOMÁTICO</v>
          </cell>
          <cell r="F16243" t="str">
            <v>GVB9567/24</v>
          </cell>
          <cell r="G16243" t="str">
            <v>RADIO E TELEVISAO ROTIONER LTDA</v>
          </cell>
        </row>
        <row r="16244">
          <cell r="B16244" t="str">
            <v>SYJ5C55</v>
          </cell>
          <cell r="D16244" t="str">
            <v>TORO FREEDOM 1.3 16V TURBO 270 FLEX 4P C/AR - AUTOMÁTICO</v>
          </cell>
          <cell r="F16244" t="str">
            <v>GVB5413/23</v>
          </cell>
          <cell r="G16244" t="str">
            <v>RAFAEL SILVA RIBEIRO</v>
          </cell>
        </row>
        <row r="16245">
          <cell r="B16245" t="str">
            <v>SYI1E51</v>
          </cell>
          <cell r="D16245" t="str">
            <v>TRACKER LT 1.0 12V TURBO FLEX 4P C/AR - AUTOMÁTICO</v>
          </cell>
          <cell r="F16245" t="str">
            <v>GVB4156/23</v>
          </cell>
          <cell r="G16245" t="str">
            <v>OCTAVIO VILAS BOAS MACHADO FILHO OCTAVII</v>
          </cell>
        </row>
        <row r="16246">
          <cell r="B16246" t="str">
            <v>SYG7E62</v>
          </cell>
          <cell r="D16246" t="str">
            <v>KICKS ACTIVE 1.6 16V FLEX 4P C/AR - AUTOMÁTICO</v>
          </cell>
          <cell r="F16246" t="str">
            <v>GVB3642/23</v>
          </cell>
          <cell r="G16246" t="str">
            <v>CLAUDIA VALERIA DE ARAUJO FORONES YAMADA</v>
          </cell>
        </row>
        <row r="16247">
          <cell r="B16247" t="str">
            <v>SYK8E80</v>
          </cell>
          <cell r="D16247" t="str">
            <v>KICKS SENSE 1.6 16V FLEX 4P C/AR - AUTOMÁTICO</v>
          </cell>
          <cell r="F16247" t="str">
            <v>GVB3094/23</v>
          </cell>
          <cell r="G16247" t="str">
            <v>WILIANS FARIAS DOS SANTOS</v>
          </cell>
        </row>
        <row r="16248">
          <cell r="B16248" t="str">
            <v>SYH3D24</v>
          </cell>
          <cell r="D16248" t="str">
            <v>HB20 COMFORT PLUS FLEX 1.0</v>
          </cell>
          <cell r="F16248" t="str">
            <v>GVB2487/23</v>
          </cell>
          <cell r="G16248" t="str">
            <v>ROSALICE GALVAO FILIPPO FERNANDES</v>
          </cell>
        </row>
        <row r="16249">
          <cell r="B16249" t="str">
            <v>SIT8I54</v>
          </cell>
          <cell r="D16249" t="str">
            <v>CRETA PLATINUM SAFETY TGDI FLEX AT 1.0</v>
          </cell>
          <cell r="F16249" t="str">
            <v>GVB2052/23</v>
          </cell>
          <cell r="G16249" t="str">
            <v>BEATRIZ ARANTES</v>
          </cell>
        </row>
        <row r="16250">
          <cell r="B16250" t="str">
            <v>EPW1G04</v>
          </cell>
          <cell r="D16250" t="str">
            <v>TAOS HIGHLINE 1.4 250 TSI 16V TOTAL FLEX 4P C/AR - AUTOMÁTICO</v>
          </cell>
          <cell r="F16250" t="str">
            <v>GVB1932/23</v>
          </cell>
          <cell r="G16250" t="str">
            <v>BRAVO PROJETOS E OUTSOURCING LTDA</v>
          </cell>
        </row>
        <row r="16251">
          <cell r="B16251" t="str">
            <v>SYE4C64</v>
          </cell>
          <cell r="D16251" t="str">
            <v>ARGO 1.0 6V FLEX 4P C/AR</v>
          </cell>
          <cell r="F16251" t="str">
            <v>GVB1474/23</v>
          </cell>
          <cell r="G16251" t="str">
            <v>AUTOMEC  MANUTENCAO E AUTOMACAO INDUSTRIAL LTDA</v>
          </cell>
        </row>
        <row r="16252">
          <cell r="B16252" t="str">
            <v>TDE7F73</v>
          </cell>
          <cell r="D16252" t="str">
            <v>ONIX LT 1.0 12V FLEX 4P C/AR</v>
          </cell>
          <cell r="F16252" t="str">
            <v>GVB1397/24</v>
          </cell>
          <cell r="G16252" t="str">
            <v>FRANCISCO ALVES COSTA 59162201204</v>
          </cell>
        </row>
        <row r="16253">
          <cell r="B16253" t="str">
            <v>SYF7J41</v>
          </cell>
          <cell r="D16253" t="str">
            <v>C3 LIVE PACK 1.0 6V FLEX 4P C/AR</v>
          </cell>
          <cell r="F16253" t="str">
            <v>GVB0949/23</v>
          </cell>
          <cell r="G16253" t="str">
            <v>GERSON CARLOS LOPES BITTENCOURT</v>
          </cell>
        </row>
        <row r="16254">
          <cell r="B16254" t="str">
            <v>SYD3B85</v>
          </cell>
          <cell r="D16254" t="str">
            <v>KICKS SENSE 1.6 16V FLEX 4P C/AR - AUTOMÁTICO</v>
          </cell>
          <cell r="F16254" t="str">
            <v>GVA9806/23</v>
          </cell>
          <cell r="G16254" t="str">
            <v>PRISCILA GONÇALVES FERREIRA</v>
          </cell>
        </row>
        <row r="16255">
          <cell r="B16255" t="str">
            <v>SJG7B61</v>
          </cell>
          <cell r="D16255" t="str">
            <v>TRACKER LT 1.0 12V TURBO FLEX 4P C/AR - AUTOMÁTICO</v>
          </cell>
          <cell r="F16255" t="str">
            <v>GVA7167/23</v>
          </cell>
          <cell r="G16255" t="str">
            <v>ACOPORT COMERCIAL DE ACOS LTDA</v>
          </cell>
        </row>
        <row r="16256">
          <cell r="B16256" t="str">
            <v>STG1D40</v>
          </cell>
          <cell r="D16256" t="str">
            <v>T-CROSS HIGHLINE 1.4 250 TSI 16V TOTAL FLEX 4P C/AR - AUTOMÁTICO</v>
          </cell>
          <cell r="F16256" t="str">
            <v>GVA7094/23</v>
          </cell>
          <cell r="G16256" t="str">
            <v>TRANSDEV DO BRASIL CONSULTORIA E INVESTIMENTO EM MOBILIDADE S.A</v>
          </cell>
        </row>
        <row r="16257">
          <cell r="B16257" t="str">
            <v>SHG1G27</v>
          </cell>
          <cell r="D16257" t="str">
            <v>COMPASS LONGITUDE 1.3 16V TURBO 270 FLEX 4P C/AR - AUTOMÁTICO</v>
          </cell>
          <cell r="F16257" t="str">
            <v>GVA7034/23</v>
          </cell>
          <cell r="G16257" t="str">
            <v>MÁRCIO LULHO DA SILVA</v>
          </cell>
        </row>
        <row r="16258">
          <cell r="B16258" t="str">
            <v>SJG6G35</v>
          </cell>
          <cell r="D16258" t="str">
            <v>S10 CD LS 2.8 16V DIE 4X4 4P C/AR</v>
          </cell>
          <cell r="F16258" t="str">
            <v>GVA6752/23</v>
          </cell>
          <cell r="G16258" t="str">
            <v>ZAGO CONSULTORIA ,ENGENHARIA E MEIO AMBIENTE LTDA</v>
          </cell>
        </row>
        <row r="16259">
          <cell r="B16259" t="str">
            <v>SYA8E33</v>
          </cell>
          <cell r="D16259" t="str">
            <v>PULSE AUDACE 1.0 12V TURBO 200 FLEX 4P C/AR - AUTOMÁTICO</v>
          </cell>
          <cell r="F16259" t="str">
            <v>GVA6224/23</v>
          </cell>
          <cell r="G16259" t="str">
            <v>JOSUE PAULO ROSA MENDES</v>
          </cell>
        </row>
        <row r="16260">
          <cell r="B16260" t="str">
            <v>SYE2A18</v>
          </cell>
          <cell r="D16260" t="str">
            <v>STRADA ENDURANCE CP FLEX 1.3</v>
          </cell>
          <cell r="F16260" t="str">
            <v>GVA6039/23</v>
          </cell>
          <cell r="G16260" t="str">
            <v>WS SERVICE MANUTENCAO EM EQUIPAMENTOS MOVEIS LTDA</v>
          </cell>
        </row>
        <row r="16261">
          <cell r="B16261" t="str">
            <v>STI6A77</v>
          </cell>
          <cell r="D16261" t="str">
            <v>NIVUS HIGHLINE 1.0 200 TSI 12V TOTAL FLEX 4P C/AR - AUTOMÁTICO</v>
          </cell>
          <cell r="F16261" t="str">
            <v>GVA5414/23</v>
          </cell>
          <cell r="G16261" t="str">
            <v>ANA RITA TASCHETTO</v>
          </cell>
        </row>
        <row r="16262">
          <cell r="B16262" t="str">
            <v>SID5F93</v>
          </cell>
          <cell r="D16262" t="str">
            <v>MOBI LIKE 1.0 8V FLEX 4P C/AR</v>
          </cell>
          <cell r="F16262" t="str">
            <v>GVA5177/23</v>
          </cell>
          <cell r="G16262" t="str">
            <v>COOPERATIVA DE ELETRIFICAÇÃO RURAL DA REGIAO  DE OSVALDO CRUZ</v>
          </cell>
        </row>
        <row r="16263">
          <cell r="B16263" t="str">
            <v>SYD5C33</v>
          </cell>
          <cell r="D16263" t="str">
            <v>NOVA STRADA FREEDOM CD 1.3 8V FLEX 4P C/AR</v>
          </cell>
          <cell r="F16263" t="str">
            <v>GVA4872/23</v>
          </cell>
          <cell r="G16263" t="str">
            <v>GILBERTO NUNES DOS SANTOS</v>
          </cell>
        </row>
        <row r="16264">
          <cell r="B16264" t="str">
            <v>SJA8A15</v>
          </cell>
          <cell r="D16264" t="str">
            <v>COMMANDER OVERLAND 7L 2.0 16V TURBO DIE 4X4 4P C/AR - AUTOMÁTICO BLINDADO</v>
          </cell>
          <cell r="F16264" t="str">
            <v>GVA4822/23</v>
          </cell>
          <cell r="G16264" t="str">
            <v>GAMA &amp; MARTINS SOCIEDADE DE ADVOGADOS</v>
          </cell>
        </row>
        <row r="16265">
          <cell r="B16265" t="str">
            <v>TET9B85</v>
          </cell>
          <cell r="D16265" t="str">
            <v>TRACKER LT 1.0 12V TURBO FLEX 4P C/AR - AUTOMÁTICO</v>
          </cell>
          <cell r="F16265" t="str">
            <v>GVA4684/25</v>
          </cell>
          <cell r="G16265" t="str">
            <v>HILTON SOARES PINTO</v>
          </cell>
        </row>
        <row r="16266">
          <cell r="B16266" t="str">
            <v>SIX7J74</v>
          </cell>
          <cell r="D16266" t="str">
            <v>TRACKER PREMIER 1.2 12V TURBO FLEX 4P C/AR - AUTOMÁTICO</v>
          </cell>
          <cell r="F16266" t="str">
            <v>GVA4673/23</v>
          </cell>
          <cell r="G16266" t="str">
            <v>ALEX NEVES MACHADO</v>
          </cell>
        </row>
        <row r="16267">
          <cell r="B16267" t="str">
            <v>SIY6A43</v>
          </cell>
          <cell r="D16267" t="str">
            <v>FIORINO ENDURANCE 1.4 EVO FLEX 2P C/AR</v>
          </cell>
          <cell r="F16267" t="str">
            <v>GVA4534/23</v>
          </cell>
          <cell r="G16267" t="str">
            <v>KARLA MARIZ GOULART SOUZA</v>
          </cell>
        </row>
        <row r="16268">
          <cell r="B16268" t="str">
            <v>SYA2A20</v>
          </cell>
          <cell r="D16268" t="str">
            <v>CRONOS DRIVE 1.0 6V FLEX 4P C/AR</v>
          </cell>
          <cell r="F16268" t="str">
            <v>GVA2880/23</v>
          </cell>
          <cell r="G16268" t="str">
            <v>JEFFERSON DA SILVA RIBEIRO</v>
          </cell>
        </row>
        <row r="16269">
          <cell r="B16269" t="str">
            <v>SYB8G54</v>
          </cell>
          <cell r="D16269" t="str">
            <v>STRADA ENDURANCE CP FLEX 1.3</v>
          </cell>
          <cell r="F16269" t="str">
            <v>GVA2715/23</v>
          </cell>
          <cell r="G16269" t="str">
            <v>JORGE FIGUEIROA FREITAS DOS REIS</v>
          </cell>
        </row>
        <row r="16270">
          <cell r="B16270" t="str">
            <v>SYM0A02</v>
          </cell>
          <cell r="D16270" t="str">
            <v>TRACKER LT 1.0 12V TURBO FLEX 4P C/AR - AUTOMÁTICO</v>
          </cell>
          <cell r="F16270" t="str">
            <v>GVA2695/23</v>
          </cell>
          <cell r="G16270" t="str">
            <v>CARLOS ALBERTO BARROSO PEREIRA SALLES</v>
          </cell>
        </row>
        <row r="16271">
          <cell r="B16271" t="str">
            <v>SYA7D97</v>
          </cell>
          <cell r="D16271" t="str">
            <v>TRACKER LTZ 1.0 12V TURBO FLEX 4P C/AR - AUTOMÁTICO</v>
          </cell>
          <cell r="F16271" t="str">
            <v>GVA1770/23</v>
          </cell>
          <cell r="G16271" t="str">
            <v>FUKUMA ADVOGADOS E CONSULTORES JURIDICOS</v>
          </cell>
        </row>
        <row r="16272">
          <cell r="B16272" t="str">
            <v>EOP4J73</v>
          </cell>
          <cell r="D16272" t="str">
            <v>TAOS HIGHLINE 1.4 250 TSI 16V TOTAL FLEX 4P C/AR - AUTOMÁTICO</v>
          </cell>
          <cell r="F16272" t="str">
            <v>GVA1494/23</v>
          </cell>
          <cell r="G16272" t="str">
            <v>BRENO LAGES LIMA</v>
          </cell>
        </row>
        <row r="16273">
          <cell r="B16273" t="str">
            <v>SHO3B84</v>
          </cell>
          <cell r="D16273" t="str">
            <v>ONIX PLUS LTZ 1.0 12V TURBO FLEX 4P C/AR - AUTOMÁTICO</v>
          </cell>
          <cell r="F16273" t="str">
            <v>CPQ0221/22</v>
          </cell>
          <cell r="G16273" t="str">
            <v>QUIMICA AMPARO LTDA</v>
          </cell>
        </row>
        <row r="16274">
          <cell r="B16274" t="str">
            <v>SYN9F36</v>
          </cell>
          <cell r="D16274" t="str">
            <v>STRADA ENDURANCE CP FLEX 1.3</v>
          </cell>
          <cell r="F16274" t="str">
            <v>CLB6106/25</v>
          </cell>
          <cell r="G16274" t="str">
            <v>ULTRA ENGENHARIA E CONSTRUCOES S.A.</v>
          </cell>
        </row>
        <row r="16275">
          <cell r="B16275" t="str">
            <v>TEO7A15</v>
          </cell>
          <cell r="D16275" t="str">
            <v>T-CROSS COMFORTLINE 1.0 200 TSI 12V TOTAL FLEX 4P C/AR - AUTOMÁTICO BLINDADO</v>
          </cell>
          <cell r="F16275" t="str">
            <v>CLB6064/25</v>
          </cell>
          <cell r="G16275" t="str">
            <v>CLARO S.A.</v>
          </cell>
        </row>
        <row r="16276">
          <cell r="B16276" t="str">
            <v>GFE3G91</v>
          </cell>
          <cell r="D16276" t="str">
            <v>POLO COMFORTLINE 1.0 12V TSI FLEX 4P C/AR - AUTOMÁTICO</v>
          </cell>
          <cell r="F16276" t="str">
            <v>CLB5817/25</v>
          </cell>
          <cell r="G16276" t="str">
            <v>ZERUST - PREVENCAO DE CORROSAO LTDA</v>
          </cell>
        </row>
        <row r="16277">
          <cell r="B16277" t="str">
            <v>RVY1F40</v>
          </cell>
          <cell r="D16277" t="str">
            <v>ONIX PLUS LTZ 1.0 12V TURBO FLEX 4P C/AR</v>
          </cell>
          <cell r="F16277" t="str">
            <v>CLB5605/25</v>
          </cell>
          <cell r="G16277" t="str">
            <v>TUPY S/A</v>
          </cell>
        </row>
        <row r="16278">
          <cell r="B16278" t="str">
            <v>RVY4B41</v>
          </cell>
          <cell r="D16278" t="str">
            <v>ONIX PLUS LTZ 1.0 12V TURBO FLEX 4P C/AR</v>
          </cell>
          <cell r="F16278" t="str">
            <v>CLB5605/25</v>
          </cell>
          <cell r="G16278" t="str">
            <v>TUPY S/A</v>
          </cell>
        </row>
        <row r="16279">
          <cell r="B16279" t="str">
            <v>RVY1F42</v>
          </cell>
          <cell r="D16279" t="str">
            <v>ONIX PLUS LTZ 1.0 12V TURBO FLEX 4P C/AR</v>
          </cell>
          <cell r="F16279" t="str">
            <v>CLB5605/25</v>
          </cell>
          <cell r="G16279" t="str">
            <v>TUPY S/A</v>
          </cell>
        </row>
        <row r="16280">
          <cell r="B16280" t="str">
            <v>RVW1E61</v>
          </cell>
          <cell r="D16280" t="str">
            <v>NOVA STRADA ENDURANCE CABINE PLUS 1.4 8V FLEX 2P C/AR</v>
          </cell>
          <cell r="F16280" t="str">
            <v>CLB5605/25</v>
          </cell>
          <cell r="G16280" t="str">
            <v>TUPY S/A</v>
          </cell>
        </row>
        <row r="16281">
          <cell r="B16281" t="str">
            <v>EWL4G45</v>
          </cell>
          <cell r="D16281" t="str">
            <v>VOYAGE 1.0 MPI 12V TOTAL FLEX 4P C/AR</v>
          </cell>
          <cell r="F16281" t="str">
            <v>CLB5573/25</v>
          </cell>
          <cell r="G16281" t="str">
            <v>SAPORE S.A.</v>
          </cell>
        </row>
        <row r="16282">
          <cell r="B16282" t="str">
            <v>SHG4H32</v>
          </cell>
          <cell r="D16282" t="str">
            <v>ARGO DRIVE 1.0 6V FLEX 4P C/AR</v>
          </cell>
          <cell r="F16282" t="str">
            <v>CLB5509/25</v>
          </cell>
          <cell r="G16282" t="str">
            <v>RIBEIRAO COMERCIO DE LUBRIFICANTES LTDA</v>
          </cell>
        </row>
        <row r="16283">
          <cell r="B16283" t="str">
            <v>RUG1B29</v>
          </cell>
          <cell r="D16283" t="str">
            <v>FIORINO ENDURANCE 1.4 EVO FLEX 2P C/AR</v>
          </cell>
          <cell r="F16283" t="str">
            <v>CLB5394/25</v>
          </cell>
          <cell r="G16283" t="str">
            <v>EDITORA MODERNA LTDA</v>
          </cell>
        </row>
        <row r="16284">
          <cell r="B16284" t="str">
            <v>RUD8F45</v>
          </cell>
          <cell r="D16284" t="str">
            <v>FIORINO ENDURANCE 1.4 EVO FLEX 2P C/AR</v>
          </cell>
          <cell r="F16284" t="str">
            <v>CLB5394/25</v>
          </cell>
          <cell r="G16284" t="str">
            <v>EDITORA MODERNA LTDA</v>
          </cell>
        </row>
        <row r="16285">
          <cell r="B16285" t="str">
            <v>RTJ8F33</v>
          </cell>
          <cell r="D16285" t="str">
            <v>GRAND SIENA 1.4 EVO 8V FLEX 4P C/AR</v>
          </cell>
          <cell r="F16285" t="str">
            <v>CLB5392/25</v>
          </cell>
          <cell r="G16285" t="str">
            <v>EDITORA MODERNA LTDA</v>
          </cell>
        </row>
        <row r="16286">
          <cell r="B16286" t="str">
            <v>SYG9B51</v>
          </cell>
          <cell r="D16286" t="str">
            <v>CRONOS DRIVE 1.3 8V FLEX 4P C/AR - AUTOMÁTICO</v>
          </cell>
          <cell r="F16286" t="str">
            <v>CLB5366/25</v>
          </cell>
          <cell r="G16286" t="str">
            <v>PLP - PRODUTOS PARA LINHAS PREFORMADOS LTDA</v>
          </cell>
        </row>
        <row r="16287">
          <cell r="B16287" t="str">
            <v>TCB7A30</v>
          </cell>
          <cell r="D16287" t="str">
            <v>ONIX PLUS LTZ 1.0 12V TURBO FLEX 4P C/AR - AUTOMÁTICO</v>
          </cell>
          <cell r="F16287" t="str">
            <v>CLB5293/25</v>
          </cell>
          <cell r="G16287" t="str">
            <v>FARMARIN INDUSTRIA E COMERCIO LTDA</v>
          </cell>
        </row>
        <row r="16288">
          <cell r="B16288" t="str">
            <v>SHL5B09</v>
          </cell>
          <cell r="D16288" t="str">
            <v>CRONOS DRIVE 1.0 6V FLEX 4P C/AR</v>
          </cell>
          <cell r="F16288" t="str">
            <v>CLB5289/25</v>
          </cell>
          <cell r="G16288" t="str">
            <v>VOESTALPINE BOHLER WELDING SOLDAS DO BRASIL LTDA</v>
          </cell>
        </row>
        <row r="16289">
          <cell r="B16289" t="str">
            <v>RUG3I42</v>
          </cell>
          <cell r="D16289" t="str">
            <v>MOBI LIKE 1.0 8V FLEX 4P C/AR</v>
          </cell>
          <cell r="F16289" t="str">
            <v>CLB5013/25</v>
          </cell>
          <cell r="G16289" t="str">
            <v>TUV RHEINLAND DUCTOR LTDA</v>
          </cell>
        </row>
        <row r="16290">
          <cell r="B16290" t="str">
            <v>RVY4B65</v>
          </cell>
          <cell r="D16290" t="str">
            <v>COMPASS LONGITUDE 1.3 16V TURBO 270 FLEX 4P C/AR - AUTOMÁTICO</v>
          </cell>
          <cell r="F16290" t="str">
            <v>CLB4969/25</v>
          </cell>
          <cell r="G16290" t="str">
            <v>PANIFICADORA COLOMBINA LTDA</v>
          </cell>
        </row>
        <row r="16291">
          <cell r="B16291" t="str">
            <v>EHB0H94</v>
          </cell>
          <cell r="D16291" t="str">
            <v>VOYAGE 1.0 MPI 12V TOTAL FLEX 4P C/AR</v>
          </cell>
          <cell r="F16291" t="str">
            <v>CLB4941/25</v>
          </cell>
          <cell r="G16291" t="str">
            <v>ASSOCIACAO ADMINISTRADORA DA CONECTIVIDADE DE ESCOLAS EACE</v>
          </cell>
        </row>
        <row r="16292">
          <cell r="B16292" t="str">
            <v>TDZ7B01</v>
          </cell>
          <cell r="D16292" t="str">
            <v>ARGO DRIVE 1.0 6V FLEX 4P C/AR</v>
          </cell>
          <cell r="F16292" t="str">
            <v>CLB4941/25</v>
          </cell>
          <cell r="G16292" t="str">
            <v>ASSOCIACAO ADMINISTRADORA DA CONECTIVIDADE DE ESCOLAS EACE</v>
          </cell>
        </row>
        <row r="16293">
          <cell r="B16293" t="str">
            <v>RTC2G95</v>
          </cell>
          <cell r="D16293" t="str">
            <v>ONIX PLUS LT 1.0 12V FLEX 4P C/AR</v>
          </cell>
          <cell r="F16293" t="str">
            <v>CLB4855/25</v>
          </cell>
          <cell r="G16293" t="str">
            <v>BLACK PRIME SUDESTE PRODUTOS INDUSTRIAIS E AUTOMOTIVOS LTDA</v>
          </cell>
        </row>
        <row r="16294">
          <cell r="B16294" t="str">
            <v>RTC4E06</v>
          </cell>
          <cell r="D16294" t="str">
            <v>ONIX PLUS LT 1.0 12V FLEX 4P C/AR</v>
          </cell>
          <cell r="F16294" t="str">
            <v>CLB4757/25</v>
          </cell>
          <cell r="G16294" t="str">
            <v>BLACK PRIME NORDESTE COMERCIO DE PRODUTOS INDUSTRIAIS E AUTOMOTIVOS LTDA</v>
          </cell>
        </row>
        <row r="16295">
          <cell r="B16295" t="str">
            <v>RUY6A29</v>
          </cell>
          <cell r="D16295" t="str">
            <v>MOBI LIKE 1.0 8V FLEX 4P C/AR</v>
          </cell>
          <cell r="F16295" t="str">
            <v>CLB4647/25</v>
          </cell>
          <cell r="G16295" t="str">
            <v>BIOMEGA MEDICINA DIAGNOSTICA LTDA</v>
          </cell>
        </row>
        <row r="16296">
          <cell r="B16296" t="str">
            <v>SYM0C90</v>
          </cell>
          <cell r="D16296" t="str">
            <v>CRONOS DRIVE 1.0 6V FLEX 4P C/AR</v>
          </cell>
          <cell r="F16296" t="str">
            <v>CLB4576/25</v>
          </cell>
          <cell r="G16296" t="str">
            <v>SALLVE COMERCIO DE COSMETICOS LTDA.</v>
          </cell>
        </row>
        <row r="16297">
          <cell r="B16297" t="str">
            <v>SYN2H95</v>
          </cell>
          <cell r="D16297" t="str">
            <v>S10 CD LT 2.8 16V DIE 4X4 4P C/AR - AUTOMÁTICO</v>
          </cell>
          <cell r="F16297" t="str">
            <v>CLB4402/25</v>
          </cell>
          <cell r="G16297" t="str">
            <v>LALLEMAND SOLUCOES BIOLOGICAS LTDA</v>
          </cell>
        </row>
        <row r="16298">
          <cell r="B16298" t="str">
            <v>SYJ3H16</v>
          </cell>
          <cell r="D16298" t="str">
            <v>TORO FREEDOM 1.3 16V TURBO 270 FLEX 4P C/AR - AUTOMÁTICO</v>
          </cell>
          <cell r="F16298" t="str">
            <v>CLB4402/25</v>
          </cell>
          <cell r="G16298" t="str">
            <v>LALLEMAND SOLUCOES BIOLOGICAS LTDA</v>
          </cell>
        </row>
        <row r="16299">
          <cell r="B16299" t="str">
            <v>SYJ3G78</v>
          </cell>
          <cell r="D16299" t="str">
            <v>TORO FREEDOM 1.3 16V TURBO 270 FLEX 4P C/AR - AUTOMÁTICO</v>
          </cell>
          <cell r="F16299" t="str">
            <v>CLB4402/25</v>
          </cell>
          <cell r="G16299" t="str">
            <v>LALLEMAND SOLUCOES BIOLOGICAS LTDA</v>
          </cell>
        </row>
        <row r="16300">
          <cell r="B16300" t="str">
            <v>SYK1B95</v>
          </cell>
          <cell r="D16300" t="str">
            <v>TORO VOLCANO 2.0 16V TURBO DIE 4X4 4P C/AR - AUTOMÁTICO</v>
          </cell>
          <cell r="F16300" t="str">
            <v>CLB4402/25</v>
          </cell>
          <cell r="G16300" t="str">
            <v>LALLEMAND SOLUCOES BIOLOGICAS LTDA</v>
          </cell>
        </row>
        <row r="16301">
          <cell r="B16301" t="str">
            <v>SYJ3G33</v>
          </cell>
          <cell r="D16301" t="str">
            <v>COMPASS LONGITUDE 1.3 16V TURBO 270 FLEX 4P C/AR - AUTOMÁTICO</v>
          </cell>
          <cell r="F16301" t="str">
            <v>CLB4402/25</v>
          </cell>
          <cell r="G16301" t="str">
            <v>LALLEMAND SOLUCOES BIOLOGICAS LTDA</v>
          </cell>
        </row>
        <row r="16302">
          <cell r="B16302" t="str">
            <v>SYJ3H25</v>
          </cell>
          <cell r="D16302" t="str">
            <v>TORO VOLCANO 2.0 16V TURBO DIE 4X4 4P C/AR - AUTOMÁTICO</v>
          </cell>
          <cell r="F16302" t="str">
            <v>CLB4402/25</v>
          </cell>
          <cell r="G16302" t="str">
            <v>LALLEMAND SOLUCOES BIOLOGICAS LTDA</v>
          </cell>
        </row>
        <row r="16303">
          <cell r="B16303" t="str">
            <v>TEW6I57</v>
          </cell>
          <cell r="D16303" t="str">
            <v>YUAN PRO EV 45KW ELÉTRICO AT</v>
          </cell>
          <cell r="F16303" t="str">
            <v>CLB4183/25</v>
          </cell>
          <cell r="G16303" t="str">
            <v>TROPICAL INDUSTRIA DE ALIMENTOS S/A</v>
          </cell>
        </row>
        <row r="16304">
          <cell r="B16304" t="str">
            <v>TEW6I59</v>
          </cell>
          <cell r="D16304" t="str">
            <v>DOLPHIN EV 44KW ELÉTRICO AT</v>
          </cell>
          <cell r="F16304" t="str">
            <v>CLB4183/25</v>
          </cell>
          <cell r="G16304" t="str">
            <v>TROPICAL INDUSTRIA DE ALIMENTOS S/A</v>
          </cell>
        </row>
        <row r="16305">
          <cell r="B16305" t="str">
            <v>SHY2J35</v>
          </cell>
          <cell r="D16305" t="str">
            <v>SPIN PREMIER 7L 1.8 8V ECONOFLEX 4P C/AR - AUTOMÁTICO</v>
          </cell>
          <cell r="F16305" t="str">
            <v>CLB4176/25</v>
          </cell>
          <cell r="G16305" t="str">
            <v>COMPANHIA SUL AMERICANA DE PECUARIA LTDA</v>
          </cell>
        </row>
        <row r="16306">
          <cell r="B16306" t="str">
            <v>SYH4A26</v>
          </cell>
          <cell r="D16306" t="str">
            <v>MOBI LIKE 1.0 8V FLEX 4P C/AR</v>
          </cell>
          <cell r="F16306" t="str">
            <v>CLB4161/25</v>
          </cell>
          <cell r="G16306" t="str">
            <v>GLACIAR CLIMATIZACAO SUSTENTAVEL LTDA</v>
          </cell>
        </row>
        <row r="16307">
          <cell r="B16307" t="str">
            <v>GIR7I35</v>
          </cell>
          <cell r="D16307" t="str">
            <v>VOYAGE 1.0 MPI 12V TOTAL FLEX 4P C/AR</v>
          </cell>
          <cell r="F16307" t="str">
            <v>CLB3902/25</v>
          </cell>
          <cell r="G16307" t="str">
            <v>MOBIT - MOBILIDADE, ILUMINACAO E TECNOLOGIA LTDA</v>
          </cell>
        </row>
        <row r="16308">
          <cell r="B16308" t="str">
            <v>TCW6H37</v>
          </cell>
          <cell r="D16308" t="str">
            <v>RENEGADE LONGITUDE 1.3 16V TURBO 270 FLEX 4P C/AR - AUTOMÁTICO</v>
          </cell>
          <cell r="F16308" t="str">
            <v>CLB3860/25</v>
          </cell>
          <cell r="G16308" t="str">
            <v>ORGAFARMA ORGANIZACAO FARMACEUTICA LTDA</v>
          </cell>
        </row>
        <row r="16309">
          <cell r="B16309" t="str">
            <v>RNP9C27</v>
          </cell>
          <cell r="D16309" t="str">
            <v>RENEGADE LONGITUDE 1.8 16V FLEX 4P C/AR - AUTOMÁTICO</v>
          </cell>
          <cell r="F16309" t="str">
            <v>CLB3126/25</v>
          </cell>
          <cell r="G16309" t="str">
            <v>VETTA QUIMICA IMPORTACAO E EXPORTACAO LTDA</v>
          </cell>
        </row>
        <row r="16310">
          <cell r="B16310" t="str">
            <v>RTG6G63</v>
          </cell>
          <cell r="D16310" t="str">
            <v>GOL 1.6 8V FLEX 4P C/ AR</v>
          </cell>
          <cell r="F16310" t="str">
            <v>CLB3126/25</v>
          </cell>
          <cell r="G16310" t="str">
            <v>VETTA QUIMICA IMPORTACAO E EXPORTACAO LTDA</v>
          </cell>
        </row>
        <row r="16311">
          <cell r="B16311" t="str">
            <v>ENM2H01</v>
          </cell>
          <cell r="D16311" t="str">
            <v>GOL 1.0 MPI 12V FLEX 4P C/AR</v>
          </cell>
          <cell r="F16311" t="str">
            <v>CLB2906/25</v>
          </cell>
          <cell r="G16311" t="str">
            <v>CONCRELAGOS CONCRETO S/A</v>
          </cell>
        </row>
        <row r="16312">
          <cell r="B16312" t="str">
            <v>SYJ3G65</v>
          </cell>
          <cell r="D16312" t="str">
            <v>FIORINO ENDURANCE 1.4 EVO FLEX 2P C/AR</v>
          </cell>
          <cell r="F16312" t="str">
            <v>CLB2800/25</v>
          </cell>
          <cell r="G16312" t="str">
            <v>TOYOTA MATERIAL HANDLING MERCOSUR INDUSTRIA E COMERCIO DE EQUIPAMENTOS LTDA.</v>
          </cell>
        </row>
        <row r="16313">
          <cell r="B16313" t="str">
            <v>RUB9G24</v>
          </cell>
          <cell r="D16313" t="str">
            <v>MOBI LIKE 1.0 8V FLEX 4P C/AR</v>
          </cell>
          <cell r="F16313" t="str">
            <v>CLB2705/25</v>
          </cell>
          <cell r="G16313" t="str">
            <v>SKYMARK GERENCIAMENTO DE RISCOS LTDA</v>
          </cell>
        </row>
        <row r="16314">
          <cell r="B16314" t="str">
            <v>RUA8H68</v>
          </cell>
          <cell r="D16314" t="str">
            <v>MOBI LIKE 1.0 8V FLEX 4P C/AR</v>
          </cell>
          <cell r="F16314" t="str">
            <v>CLB2705/25</v>
          </cell>
          <cell r="G16314" t="str">
            <v>SKYMARK GERENCIAMENTO DE RISCOS LTDA</v>
          </cell>
        </row>
        <row r="16315">
          <cell r="B16315" t="str">
            <v>RUR9C46</v>
          </cell>
          <cell r="D16315" t="str">
            <v>ONIX PLUS LTZ 1.0 12V TURBO FLEX 4P C/AR - AUTOMÁTICO</v>
          </cell>
          <cell r="F16315" t="str">
            <v>CLB2676/25</v>
          </cell>
          <cell r="G16315" t="str">
            <v>S.I.N. IMPLANT SYSTEM LTDA</v>
          </cell>
        </row>
        <row r="16316">
          <cell r="B16316" t="str">
            <v>RNY8I35</v>
          </cell>
          <cell r="D16316" t="str">
            <v>ONIX LT 1.0 12V FLEX 4P C/AR</v>
          </cell>
          <cell r="F16316" t="str">
            <v>CLB2570/25</v>
          </cell>
          <cell r="G16316" t="str">
            <v>SMITHS BRASIL LTDA</v>
          </cell>
        </row>
        <row r="16317">
          <cell r="B16317" t="str">
            <v>SEU6G06</v>
          </cell>
          <cell r="D16317" t="str">
            <v>HAVAL H6 GT HÍBRIDO PHEV AT 1.5</v>
          </cell>
          <cell r="F16317" t="str">
            <v>CLB2316/25</v>
          </cell>
          <cell r="G16317" t="str">
            <v>JCB DO BRASIL LTDA</v>
          </cell>
        </row>
        <row r="16318">
          <cell r="B16318" t="str">
            <v>EJY8J13</v>
          </cell>
          <cell r="D16318" t="str">
            <v>VOYAGE 1.0 MPI 12V TOTAL FLEX 4P C/AR</v>
          </cell>
          <cell r="F16318" t="str">
            <v>CLB2285/25</v>
          </cell>
          <cell r="G16318" t="str">
            <v>PREVER SERVICOS POSTUMOS LTDA</v>
          </cell>
        </row>
        <row r="16319">
          <cell r="B16319" t="str">
            <v>EZT9F25</v>
          </cell>
          <cell r="D16319" t="str">
            <v>SAVEIRO ROBUST 1.6 8V TOTAL FLEX 2P C/AR</v>
          </cell>
          <cell r="F16319" t="str">
            <v>CLB2257/25</v>
          </cell>
          <cell r="G16319" t="str">
            <v>INDICA ASSESSORIA E SERVICOS LTDA</v>
          </cell>
        </row>
        <row r="16320">
          <cell r="B16320" t="str">
            <v>RVU3A83</v>
          </cell>
          <cell r="D16320" t="str">
            <v>PULSE AUDACE 1.0 12V TURBO 200 FLEX 4P C/AR - AUTOMÁTICO</v>
          </cell>
          <cell r="F16320" t="str">
            <v>CLB1661/25</v>
          </cell>
          <cell r="G16320" t="str">
            <v>COMPANHIA ULTRAGAZ S A</v>
          </cell>
        </row>
        <row r="16321">
          <cell r="B16321" t="str">
            <v>RVU4E35</v>
          </cell>
          <cell r="D16321" t="str">
            <v>PULSE AUDACE 1.0 12V TURBO 200 FLEX 4P C/AR - AUTOMÁTICO</v>
          </cell>
          <cell r="F16321" t="str">
            <v>CLB1661/25</v>
          </cell>
          <cell r="G16321" t="str">
            <v>COMPANHIA ULTRAGAZ S A</v>
          </cell>
        </row>
        <row r="16322">
          <cell r="B16322" t="str">
            <v>RVU4E26</v>
          </cell>
          <cell r="D16322" t="str">
            <v>PULSE AUDACE 1.0 12V TURBO 200 FLEX 4P C/AR - AUTOMÁTICO</v>
          </cell>
          <cell r="F16322" t="str">
            <v>CLB1661/25</v>
          </cell>
          <cell r="G16322" t="str">
            <v>COMPANHIA ULTRAGAZ S A</v>
          </cell>
        </row>
        <row r="16323">
          <cell r="B16323" t="str">
            <v>RVU4E36</v>
          </cell>
          <cell r="D16323" t="str">
            <v>PULSE AUDACE 1.0 12V TURBO 200 FLEX 4P C/AR - AUTOMÁTICO</v>
          </cell>
          <cell r="F16323" t="str">
            <v>CLB1590/25</v>
          </cell>
          <cell r="G16323" t="str">
            <v>BAHIANA DISTRIBUIDORA DE GAS LTDA</v>
          </cell>
        </row>
        <row r="16324">
          <cell r="B16324" t="str">
            <v>RVU4E37</v>
          </cell>
          <cell r="D16324" t="str">
            <v>PULSE AUDACE 1.0 12V TURBO 200 FLEX 4P C/AR - AUTOMÁTICO</v>
          </cell>
          <cell r="F16324" t="str">
            <v>CLB1590/25</v>
          </cell>
          <cell r="G16324" t="str">
            <v>BAHIANA DISTRIBUIDORA DE GAS LTDA</v>
          </cell>
        </row>
        <row r="16325">
          <cell r="B16325" t="str">
            <v>SHS0F65</v>
          </cell>
          <cell r="D16325" t="str">
            <v>ONIX PLUS LTZ 1.0 12V TURBO FLEX 4P C/AR - AUTOMÁTICO</v>
          </cell>
          <cell r="F16325" t="str">
            <v>CLB1512/25</v>
          </cell>
          <cell r="G16325" t="str">
            <v>CAC ENGENHARIA S/A</v>
          </cell>
        </row>
        <row r="16326">
          <cell r="B16326" t="str">
            <v>CZH8C70</v>
          </cell>
          <cell r="D16326" t="str">
            <v>VOYAGE 1.0 MPI 12V TOTAL FLEX 4P C/AR</v>
          </cell>
          <cell r="F16326" t="str">
            <v>CLB1346/25</v>
          </cell>
          <cell r="G16326" t="str">
            <v>SBF COMERCIO DE PRODUTOS ESPORTIVOS S.A.</v>
          </cell>
        </row>
        <row r="16327">
          <cell r="B16327" t="str">
            <v>GJE0C47</v>
          </cell>
          <cell r="D16327" t="str">
            <v>T-CROSS HIGHLINE 1.4 250 TSI 16V TOTAL FLEX 4P C/AR - AUTOMÁTICO</v>
          </cell>
          <cell r="F16327" t="str">
            <v>CLB1293/25</v>
          </cell>
          <cell r="G16327" t="str">
            <v>GRANT THORNTON AUDITORES INDEPENDENTES LTDA</v>
          </cell>
        </row>
        <row r="16328">
          <cell r="B16328" t="str">
            <v>RTA6J92</v>
          </cell>
          <cell r="D16328" t="str">
            <v>KWID ZEN 1.0 12V SCE FLEX 4P C/AR</v>
          </cell>
          <cell r="F16328" t="str">
            <v>CLA7881/25</v>
          </cell>
          <cell r="G16328" t="str">
            <v>WILLIAN SILVA FERREIRA</v>
          </cell>
        </row>
        <row r="16329">
          <cell r="B16329" t="str">
            <v>RTJ2F66</v>
          </cell>
          <cell r="D16329" t="str">
            <v>KWID OUTSIDER 1.0 12V SCE FLEX 4P C/AR</v>
          </cell>
          <cell r="F16329" t="str">
            <v>CLA6589/25</v>
          </cell>
          <cell r="G16329" t="str">
            <v>ALESSANDRO RODRIGUES MARINHO</v>
          </cell>
        </row>
        <row r="16330">
          <cell r="B16330" t="str">
            <v>RUU6C58</v>
          </cell>
          <cell r="D16330" t="str">
            <v>MOBI LIKE 1.0 8V FLEX 4P C/AR</v>
          </cell>
          <cell r="F16330" t="str">
            <v>CLA5887/25</v>
          </cell>
          <cell r="G16330" t="str">
            <v>VALERIA CRISTINA COSTA</v>
          </cell>
        </row>
        <row r="16331">
          <cell r="B16331" t="str">
            <v>RUW2A61</v>
          </cell>
          <cell r="D16331" t="str">
            <v>ONIX PLUS LT 1.0 12V FLEX 4P C/AR</v>
          </cell>
          <cell r="F16331" t="str">
            <v>CLA5616/25</v>
          </cell>
          <cell r="G16331" t="str">
            <v>ALCINO MADUREIRA LUÍS</v>
          </cell>
        </row>
        <row r="16332">
          <cell r="B16332" t="str">
            <v>RTG2A37</v>
          </cell>
          <cell r="D16332" t="str">
            <v>MOBI LIKE 1.0 8V FLEX 4P C/AR</v>
          </cell>
          <cell r="F16332" t="str">
            <v>CLA4587/25</v>
          </cell>
          <cell r="G16332" t="str">
            <v>RICARDO FACUNDO FERRERA FILHO</v>
          </cell>
        </row>
        <row r="16333">
          <cell r="B16333" t="str">
            <v>RTL8D08</v>
          </cell>
          <cell r="D16333" t="str">
            <v>VOYAGE 1.6 8V TOTAL FLEX 4P C/AR</v>
          </cell>
          <cell r="F16333" t="str">
            <v>CLA3668/25</v>
          </cell>
          <cell r="G16333" t="str">
            <v>ALINE GUILHERME DE MELO</v>
          </cell>
        </row>
        <row r="16334">
          <cell r="B16334" t="str">
            <v>SYA7J23</v>
          </cell>
          <cell r="D16334" t="str">
            <v>ARGO 1.0 6V FLEX 4P C/AR</v>
          </cell>
          <cell r="F16334" t="str">
            <v>CLA2730/25</v>
          </cell>
          <cell r="G16334" t="str">
            <v>AGROPECUARIA LABRUNIER LTDA</v>
          </cell>
        </row>
        <row r="16335">
          <cell r="B16335" t="str">
            <v>SYA7J05</v>
          </cell>
          <cell r="D16335" t="str">
            <v>ARGO 1.0 6V FLEX 4P C/AR</v>
          </cell>
          <cell r="F16335" t="str">
            <v>CLA2730/25</v>
          </cell>
          <cell r="G16335" t="str">
            <v>AGROPECUARIA LABRUNIER LTDA</v>
          </cell>
        </row>
        <row r="16336">
          <cell r="B16336" t="str">
            <v>SYA7J16</v>
          </cell>
          <cell r="D16336" t="str">
            <v>ARGO 1.0 6V FLEX 4P C/AR</v>
          </cell>
          <cell r="F16336" t="str">
            <v>CLA2730/25</v>
          </cell>
          <cell r="G16336" t="str">
            <v>AGROPECUARIA LABRUNIER LTDA</v>
          </cell>
        </row>
        <row r="16337">
          <cell r="B16337" t="str">
            <v>SJD3F71</v>
          </cell>
          <cell r="D16337" t="str">
            <v>STRADA ENDURANCE CP FLEX 1.3</v>
          </cell>
          <cell r="F16337" t="str">
            <v>CLA2722/25</v>
          </cell>
          <cell r="G16337" t="str">
            <v>CAIADO PNEUS LTDA</v>
          </cell>
        </row>
        <row r="16338">
          <cell r="B16338" t="str">
            <v>SYX6D18</v>
          </cell>
          <cell r="D16338" t="str">
            <v>ARGO DRIVE 1.0 6V FLEX 4P C/AR</v>
          </cell>
          <cell r="F16338" t="str">
            <v>CLA2619/25</v>
          </cell>
          <cell r="G16338" t="str">
            <v>GRANDTEC MAQUINAS AGRICOLAS LTDA</v>
          </cell>
        </row>
        <row r="16339">
          <cell r="B16339" t="str">
            <v>SHO9F46</v>
          </cell>
          <cell r="D16339" t="str">
            <v>ONIX PLUS LT 1.0 12V TURBO FLEX 4P C/AR - AUTOMÁTICO</v>
          </cell>
          <cell r="F16339" t="str">
            <v>CLA2474/25</v>
          </cell>
          <cell r="G16339" t="str">
            <v>GRUPASSO S.A.</v>
          </cell>
        </row>
        <row r="16340">
          <cell r="B16340" t="str">
            <v>SHE0G49</v>
          </cell>
          <cell r="D16340" t="str">
            <v>NOVA STRADA ENDURANCE CABINE PLUS 1.4 8V FLEX 2P C/AR</v>
          </cell>
          <cell r="F16340" t="str">
            <v>CLA2261/25</v>
          </cell>
          <cell r="G16340" t="str">
            <v>GRAO DE OURO MAQUINAS AGRICOLAS LTDA</v>
          </cell>
        </row>
        <row r="16341">
          <cell r="B16341" t="str">
            <v>RTI5A39</v>
          </cell>
          <cell r="D16341" t="str">
            <v>CRONOS 1.3 8V FLEX 4P C/AR</v>
          </cell>
          <cell r="F16341" t="str">
            <v>CLA1889/25</v>
          </cell>
          <cell r="G16341" t="str">
            <v>IRPAO FABRICACAO E COMERCIO DE MASSAS ALIMENTICIAS LTDA</v>
          </cell>
        </row>
        <row r="16342">
          <cell r="B16342" t="str">
            <v>SHH2B96</v>
          </cell>
          <cell r="D16342" t="str">
            <v>ARGO 1.0 6V FLEX 4P C/AR</v>
          </cell>
          <cell r="F16342" t="str">
            <v>CLA1720/25</v>
          </cell>
          <cell r="G16342" t="str">
            <v>FUNDACAO SAO FRANCISCO XAVIER</v>
          </cell>
        </row>
        <row r="16343">
          <cell r="B16343" t="str">
            <v>RUW0G76</v>
          </cell>
          <cell r="D16343" t="str">
            <v>ONIX PLUS LTZ 1.0 12V TURBO FLEX 4P C/AR - AUTOMÁTICO</v>
          </cell>
          <cell r="F16343" t="str">
            <v>CLA1711/25</v>
          </cell>
          <cell r="G16343" t="str">
            <v>TUNAP DO BRASIL COMERCIO DE PRODUTOS QUIMICOS LTDA</v>
          </cell>
        </row>
        <row r="16344">
          <cell r="B16344" t="str">
            <v>SHE3F14</v>
          </cell>
          <cell r="D16344" t="str">
            <v>MOBI LIKE 1.0 8V FLEX 4P C/AR</v>
          </cell>
          <cell r="F16344" t="str">
            <v>CLA1698/25</v>
          </cell>
          <cell r="G16344" t="str">
            <v>RODOMAIOR TRANSPORTES LTDA.</v>
          </cell>
        </row>
        <row r="16345">
          <cell r="B16345" t="str">
            <v>TDW6E58</v>
          </cell>
          <cell r="D16345" t="str">
            <v>STRADA ENDURANCE CP FLEX 1.3</v>
          </cell>
          <cell r="F16345" t="str">
            <v>CLA1572/25</v>
          </cell>
          <cell r="G16345" t="str">
            <v>ITAU UNIBANCO S.A.</v>
          </cell>
        </row>
        <row r="16346">
          <cell r="B16346" t="str">
            <v>TDW6E54</v>
          </cell>
          <cell r="D16346" t="str">
            <v>STRADA ENDURANCE CP FLEX 1.3</v>
          </cell>
          <cell r="F16346" t="str">
            <v>CLA1572/25</v>
          </cell>
          <cell r="G16346" t="str">
            <v>ITAU UNIBANCO S.A.</v>
          </cell>
        </row>
        <row r="16347">
          <cell r="B16347" t="str">
            <v>RVQ7B57</v>
          </cell>
          <cell r="D16347" t="str">
            <v>ONIX PLUS LTZ 1.0 12V TURBO FLEX 4P C/AR - AUTOMÁTICO</v>
          </cell>
          <cell r="F16347" t="str">
            <v>CLA1537/25</v>
          </cell>
          <cell r="G16347" t="str">
            <v>AB MAURI BRASIL LTDA</v>
          </cell>
        </row>
        <row r="16348">
          <cell r="B16348" t="str">
            <v>RUZ6A13</v>
          </cell>
          <cell r="D16348" t="str">
            <v>SPIN PREMIER 7L 1.8 8V ECONOFLEX 4P C/AR - AUTOMÁTICO</v>
          </cell>
          <cell r="F16348" t="str">
            <v>CLA1522/25</v>
          </cell>
          <cell r="G16348" t="str">
            <v>HUSQVARNA DO BRASIL INDUSTRIA E COMERCIO DE PRODUTOS PARA FLORESTA E JARDIM LTDA.</v>
          </cell>
        </row>
        <row r="16349">
          <cell r="B16349" t="str">
            <v>RTD1I74</v>
          </cell>
          <cell r="D16349" t="str">
            <v>NOVA STRADA ENDURANCE CABINE PLUS 1.4 8V FLEX 2P C/AR</v>
          </cell>
          <cell r="F16349" t="str">
            <v>CLA1488/25</v>
          </cell>
          <cell r="G16349" t="str">
            <v>COOPERCITRUS COOPERATIVA DE PRODUTORES RURAIS</v>
          </cell>
        </row>
        <row r="16350">
          <cell r="B16350" t="str">
            <v>RTD1I57</v>
          </cell>
          <cell r="D16350" t="str">
            <v>NOVA STRADA ENDURANCE CABINE PLUS 1.4 8V FLEX 2P C/AR</v>
          </cell>
          <cell r="F16350" t="str">
            <v>CLA1488/25</v>
          </cell>
          <cell r="G16350" t="str">
            <v>COOPERCITRUS COOPERATIVA DE PRODUTORES RURAIS</v>
          </cell>
        </row>
        <row r="16351">
          <cell r="B16351" t="str">
            <v>RNW8I29</v>
          </cell>
          <cell r="D16351" t="str">
            <v>NOVA STRADA ENDURANCE CABINE PLUS 1.4 8V FLEX 2P C/AR</v>
          </cell>
          <cell r="F16351" t="str">
            <v>CLA1488/25</v>
          </cell>
          <cell r="G16351" t="str">
            <v>COOPERCITRUS COOPERATIVA DE PRODUTORES RURAIS</v>
          </cell>
        </row>
        <row r="16352">
          <cell r="B16352" t="str">
            <v>RVQ1J65</v>
          </cell>
          <cell r="D16352" t="str">
            <v>TORO FREEDOM 1.3 16V TURBO 270 FLEX 4P C/AR - AUTOMÁTICO</v>
          </cell>
          <cell r="F16352" t="str">
            <v>CLA1485/25</v>
          </cell>
          <cell r="G16352" t="str">
            <v>VIA BRASIL BR 163 CONCESSIONARIA DE RODOVIAS S.A.</v>
          </cell>
        </row>
        <row r="16353">
          <cell r="B16353" t="str">
            <v>SYB2G34</v>
          </cell>
          <cell r="D16353" t="str">
            <v>HB20 COMFORT PLUS FLEX 1.0</v>
          </cell>
          <cell r="F16353" t="str">
            <v>CLA1453/25</v>
          </cell>
          <cell r="G16353" t="str">
            <v>GREENCARE PHARMA COMERCIO ATACADISTA DE MEDICAMENTOS E COSMETICOS LTDA.</v>
          </cell>
        </row>
        <row r="16354">
          <cell r="B16354" t="str">
            <v>SYB2G35</v>
          </cell>
          <cell r="D16354" t="str">
            <v>HB20 COMFORT PLUS FLEX 1.0</v>
          </cell>
          <cell r="F16354" t="str">
            <v>CLA1453/25</v>
          </cell>
          <cell r="G16354" t="str">
            <v>GREENCARE PHARMA COMERCIO ATACADISTA DE MEDICAMENTOS E COSMETICOS LTDA.</v>
          </cell>
        </row>
        <row r="16355">
          <cell r="B16355" t="str">
            <v>SIM0A37</v>
          </cell>
          <cell r="D16355" t="str">
            <v>ARGO 1.0 6V FLEX 4P C/AR</v>
          </cell>
          <cell r="F16355" t="str">
            <v>CLA1416/25</v>
          </cell>
          <cell r="G16355" t="str">
            <v>DEFANT E CAPELOSSA SILVA LTDA</v>
          </cell>
        </row>
        <row r="16356">
          <cell r="B16356" t="str">
            <v>RNE9E95</v>
          </cell>
          <cell r="D16356" t="str">
            <v>KWID ZEN 1.0 12V SCE FLEX 4P C/AR</v>
          </cell>
          <cell r="F16356" t="str">
            <v>CLA1300/25</v>
          </cell>
          <cell r="G16356" t="str">
            <v>CLARO NXT TELECOMUNICACOES S/A</v>
          </cell>
        </row>
        <row r="16357">
          <cell r="B16357" t="str">
            <v>RNE9E94</v>
          </cell>
          <cell r="D16357" t="str">
            <v>KWID ZEN 1.0 12V SCE FLEX 4P C/AR</v>
          </cell>
          <cell r="F16357" t="str">
            <v>CLA1300/25</v>
          </cell>
          <cell r="G16357" t="str">
            <v>CLARO NXT TELECOMUNICACOES S/A</v>
          </cell>
        </row>
        <row r="16358">
          <cell r="B16358" t="str">
            <v>RUB2A45</v>
          </cell>
          <cell r="D16358" t="str">
            <v>VIRTUS COMFORTLINE 1.0 12V 200 TSI TOTAL FLEX 4P C/AR - AUTOMÁTICO</v>
          </cell>
          <cell r="F16358" t="str">
            <v>CLA1136/25</v>
          </cell>
          <cell r="G16358" t="str">
            <v>ARCOS DOURADOS COMERCIO DE ALIMENTOS SA</v>
          </cell>
        </row>
        <row r="16359">
          <cell r="B16359" t="str">
            <v>RTI1A43</v>
          </cell>
          <cell r="D16359" t="str">
            <v>VOYAGE 1.6 16V TOTAL FLEX 4P C/AR - AUTOMÁTICO</v>
          </cell>
          <cell r="F16359" t="str">
            <v>CLA1136/25</v>
          </cell>
          <cell r="G16359" t="str">
            <v>ARCOS DOURADOS COMERCIO DE ALIMENTOS SA</v>
          </cell>
        </row>
        <row r="16360">
          <cell r="B16360" t="str">
            <v>RUL4G27</v>
          </cell>
          <cell r="D16360" t="str">
            <v>KWID ZEN 1.0 12V SCE FLEX 4P C/AR</v>
          </cell>
          <cell r="F16360" t="str">
            <v>CLA1107/25</v>
          </cell>
          <cell r="G16360" t="str">
            <v>CLARO S.A.</v>
          </cell>
        </row>
        <row r="16361">
          <cell r="B16361" t="str">
            <v>RTB1H70</v>
          </cell>
          <cell r="D16361" t="str">
            <v>ARGO 1.0 6V FLEX 4P C/AR</v>
          </cell>
          <cell r="F16361" t="str">
            <v>CLA1026/25</v>
          </cell>
          <cell r="G16361" t="str">
            <v>SOUZA CRUZ LTDA</v>
          </cell>
        </row>
        <row r="16362">
          <cell r="B16362" t="str">
            <v>SIO6G58</v>
          </cell>
          <cell r="D16362" t="str">
            <v>RENEGADE SERIE S 1.3 16V TURBO 270 FLEX 4X4 4P C/AR - AUTOMÁTICO</v>
          </cell>
          <cell r="F16362" t="str">
            <v>CLA1011/25</v>
          </cell>
          <cell r="G16362" t="str">
            <v>VALE S.A.</v>
          </cell>
        </row>
        <row r="16363">
          <cell r="B16363" t="str">
            <v>SIO4G18</v>
          </cell>
          <cell r="D16363" t="str">
            <v>RENEGADE SERIE S 1.3 16V TURBO 270 FLEX 4X4 4P C/AR - AUTOMÁTICO</v>
          </cell>
          <cell r="F16363" t="str">
            <v>CLA1011/25</v>
          </cell>
          <cell r="G16363" t="str">
            <v>VALE S.A.</v>
          </cell>
        </row>
        <row r="16364">
          <cell r="B16364" t="str">
            <v>RUC8G37</v>
          </cell>
          <cell r="D16364" t="str">
            <v>TORO VOLCANO 2.0 16V TURBO DIE 4X4 4P C/AR - AUTOMÁTICO</v>
          </cell>
          <cell r="F16364" t="str">
            <v>CLA0971/25</v>
          </cell>
          <cell r="G16364" t="str">
            <v>MILLS LOCACAO, SERVICOS E LOGISTICA S.A.</v>
          </cell>
        </row>
        <row r="16365">
          <cell r="B16365" t="str">
            <v>EJV9I83</v>
          </cell>
          <cell r="D16365" t="str">
            <v>T-CROSS COMFORTLINE 1.0 200 TSI 12V TOTAL FLEX 4P C/AR - AUTOMÁTICO</v>
          </cell>
          <cell r="F16365" t="str">
            <v>CLA0861/25</v>
          </cell>
          <cell r="G16365" t="str">
            <v>DISMA - DISTRIBUIDORA DE MAQUINAS, TRATORES E IMPLEMENTOS AGRICOLAS LTDA</v>
          </cell>
        </row>
        <row r="16366">
          <cell r="B16366" t="str">
            <v>RUW9C08</v>
          </cell>
          <cell r="D16366" t="str">
            <v>NOVA STRADA ENDURANCE CABINE PLUS 1.4 8V FLEX 2P C/AR</v>
          </cell>
          <cell r="F16366" t="str">
            <v>CLA0819/25</v>
          </cell>
          <cell r="G16366" t="str">
            <v>COMPANHIA ESTADUAL DE DISTRIBUICAO DE ENERGIA ELETRICA - CEEE-D</v>
          </cell>
        </row>
        <row r="16367">
          <cell r="B16367" t="str">
            <v>EPA4A53</v>
          </cell>
          <cell r="D16367" t="str">
            <v>MOBI LIKE 1.0 8V FLEX 4P C/AR</v>
          </cell>
          <cell r="F16367" t="str">
            <v>CLA0727/25</v>
          </cell>
          <cell r="G16367" t="str">
            <v>ABILITY TECNOLOGIA E SERVICOS S/A</v>
          </cell>
        </row>
        <row r="16368">
          <cell r="B16368" t="str">
            <v>RUT5G75</v>
          </cell>
          <cell r="D16368" t="str">
            <v>NOVA STRADA ENDURANCE CABINE PLUS 1.4 8V FLEX 2P C/AR</v>
          </cell>
          <cell r="F16368" t="str">
            <v>CLA0637/25</v>
          </cell>
          <cell r="G16368" t="str">
            <v>CONTROL CONSTRUCOES S.A</v>
          </cell>
        </row>
        <row r="16369">
          <cell r="B16369" t="str">
            <v>RUT5G52</v>
          </cell>
          <cell r="D16369" t="str">
            <v>NOVA STRADA ENDURANCE CABINE PLUS 1.4 8V FLEX 2P C/AR</v>
          </cell>
          <cell r="F16369" t="str">
            <v>CLA0637/25</v>
          </cell>
          <cell r="G16369" t="str">
            <v>CONTROL CONSTRUCOES S.A</v>
          </cell>
        </row>
        <row r="16370">
          <cell r="B16370" t="str">
            <v>RUS0G11</v>
          </cell>
          <cell r="D16370" t="str">
            <v>NOVA STRADA ENDURANCE CABINE PLUS 1.4 8V FLEX 2P C/AR</v>
          </cell>
          <cell r="F16370" t="str">
            <v>CLA0637/25</v>
          </cell>
          <cell r="G16370" t="str">
            <v>CONTROL CONSTRUCOES S.A</v>
          </cell>
        </row>
        <row r="16371">
          <cell r="B16371" t="str">
            <v>RUV0B10</v>
          </cell>
          <cell r="D16371" t="str">
            <v>NOVA STRADA ENDURANCE CABINE PLUS 1.4 8V FLEX 2P C/AR</v>
          </cell>
          <cell r="F16371" t="str">
            <v>CLA0637/25</v>
          </cell>
          <cell r="G16371" t="str">
            <v>CONTROL CONSTRUCOES S.A</v>
          </cell>
        </row>
        <row r="16372">
          <cell r="B16372" t="str">
            <v>RUV0A94</v>
          </cell>
          <cell r="D16372" t="str">
            <v>NOVA STRADA ENDURANCE CABINE PLUS 1.4 8V FLEX 2P C/AR</v>
          </cell>
          <cell r="F16372" t="str">
            <v>CLA0637/25</v>
          </cell>
          <cell r="G16372" t="str">
            <v>CONTROL CONSTRUCOES S.A</v>
          </cell>
        </row>
        <row r="16373">
          <cell r="B16373" t="str">
            <v>RUV0B32</v>
          </cell>
          <cell r="D16373" t="str">
            <v>NOVA STRADA ENDURANCE CABINE PLUS 1.4 8V FLEX 2P C/AR</v>
          </cell>
          <cell r="F16373" t="str">
            <v>CLA0637/25</v>
          </cell>
          <cell r="G16373" t="str">
            <v>CONTROL CONSTRUCOES S.A</v>
          </cell>
        </row>
        <row r="16374">
          <cell r="B16374" t="str">
            <v>RUV0A89</v>
          </cell>
          <cell r="D16374" t="str">
            <v>NOVA STRADA ENDURANCE CABINE PLUS 1.4 8V FLEX 2P C/AR</v>
          </cell>
          <cell r="F16374" t="str">
            <v>CLA0637/25</v>
          </cell>
          <cell r="G16374" t="str">
            <v>CONTROL CONSTRUCOES S.A</v>
          </cell>
        </row>
        <row r="16375">
          <cell r="B16375" t="str">
            <v>RUV0B11</v>
          </cell>
          <cell r="D16375" t="str">
            <v>NOVA STRADA ENDURANCE CABINE PLUS 1.4 8V FLEX 2P C/AR</v>
          </cell>
          <cell r="F16375" t="str">
            <v>CLA0637/25</v>
          </cell>
          <cell r="G16375" t="str">
            <v>CONTROL CONSTRUCOES S.A</v>
          </cell>
        </row>
        <row r="16376">
          <cell r="B16376" t="str">
            <v>RUV0B35</v>
          </cell>
          <cell r="D16376" t="str">
            <v>NOVA STRADA ENDURANCE CABINE PLUS 1.4 8V FLEX 2P C/AR</v>
          </cell>
          <cell r="F16376" t="str">
            <v>CLA0637/25</v>
          </cell>
          <cell r="G16376" t="str">
            <v>CONTROL CONSTRUCOES S.A</v>
          </cell>
        </row>
        <row r="16377">
          <cell r="B16377" t="str">
            <v>RUV0B34</v>
          </cell>
          <cell r="D16377" t="str">
            <v>NOVA STRADA ENDURANCE CABINE PLUS 1.4 8V FLEX 2P C/AR</v>
          </cell>
          <cell r="F16377" t="str">
            <v>CLA0637/25</v>
          </cell>
          <cell r="G16377" t="str">
            <v>CONTROL CONSTRUCOES S.A</v>
          </cell>
        </row>
        <row r="16378">
          <cell r="B16378" t="str">
            <v>RUR3B40</v>
          </cell>
          <cell r="D16378" t="str">
            <v>NOVA STRADA ENDURANCE CABINE PLUS 1.4 8V FLEX 2P C/AR</v>
          </cell>
          <cell r="F16378" t="str">
            <v>CLA0637/25</v>
          </cell>
          <cell r="G16378" t="str">
            <v>CONTROL CONSTRUCOES S.A</v>
          </cell>
        </row>
        <row r="16379">
          <cell r="B16379" t="str">
            <v>RUV0B29</v>
          </cell>
          <cell r="D16379" t="str">
            <v>NOVA STRADA ENDURANCE CABINE PLUS 1.4 8V FLEX 2P C/AR</v>
          </cell>
          <cell r="F16379" t="str">
            <v>CLA0637/25</v>
          </cell>
          <cell r="G16379" t="str">
            <v>CONTROL CONSTRUCOES S.A</v>
          </cell>
        </row>
        <row r="16380">
          <cell r="B16380" t="str">
            <v>RUV0B06</v>
          </cell>
          <cell r="D16380" t="str">
            <v>NOVA STRADA ENDURANCE CABINE PLUS 1.4 8V FLEX 2P C/AR</v>
          </cell>
          <cell r="F16380" t="str">
            <v>CLA0637/25</v>
          </cell>
          <cell r="G16380" t="str">
            <v>CONTROL CONSTRUCOES S.A</v>
          </cell>
        </row>
        <row r="16381">
          <cell r="B16381" t="str">
            <v>RUV0B02</v>
          </cell>
          <cell r="D16381" t="str">
            <v>NOVA STRADA ENDURANCE CABINE PLUS 1.4 8V FLEX 2P C/AR</v>
          </cell>
          <cell r="F16381" t="str">
            <v>CLA0637/25</v>
          </cell>
          <cell r="G16381" t="str">
            <v>CONTROL CONSTRUCOES S.A</v>
          </cell>
        </row>
        <row r="16382">
          <cell r="B16382" t="str">
            <v>RUV0B01</v>
          </cell>
          <cell r="D16382" t="str">
            <v>NOVA STRADA ENDURANCE CABINE PLUS 1.4 8V FLEX 2P C/AR</v>
          </cell>
          <cell r="F16382" t="str">
            <v>CLA0637/25</v>
          </cell>
          <cell r="G16382" t="str">
            <v>CONTROL CONSTRUCOES S.A</v>
          </cell>
        </row>
        <row r="16383">
          <cell r="B16383" t="str">
            <v>RUV0B00</v>
          </cell>
          <cell r="D16383" t="str">
            <v>NOVA STRADA ENDURANCE CABINE PLUS 1.4 8V FLEX 2P C/AR</v>
          </cell>
          <cell r="F16383" t="str">
            <v>CLA0637/25</v>
          </cell>
          <cell r="G16383" t="str">
            <v>CONTROL CONSTRUCOES S.A</v>
          </cell>
        </row>
        <row r="16384">
          <cell r="B16384" t="str">
            <v>RUV0A99</v>
          </cell>
          <cell r="D16384" t="str">
            <v>NOVA STRADA ENDURANCE CABINE PLUS 1.4 8V FLEX 2P C/AR</v>
          </cell>
          <cell r="F16384" t="str">
            <v>CLA0637/25</v>
          </cell>
          <cell r="G16384" t="str">
            <v>CONTROL CONSTRUCOES S.A</v>
          </cell>
        </row>
        <row r="16385">
          <cell r="B16385" t="str">
            <v>RUV0A98</v>
          </cell>
          <cell r="D16385" t="str">
            <v>NOVA STRADA ENDURANCE CABINE PLUS 1.4 8V FLEX 2P C/AR</v>
          </cell>
          <cell r="F16385" t="str">
            <v>CLA0637/25</v>
          </cell>
          <cell r="G16385" t="str">
            <v>CONTROL CONSTRUCOES S.A</v>
          </cell>
        </row>
        <row r="16386">
          <cell r="B16386" t="str">
            <v>RUV0A97</v>
          </cell>
          <cell r="D16386" t="str">
            <v>NOVA STRADA ENDURANCE CABINE PLUS 1.4 8V FLEX 2P C/AR</v>
          </cell>
          <cell r="F16386" t="str">
            <v>CLA0637/25</v>
          </cell>
          <cell r="G16386" t="str">
            <v>CONTROL CONSTRUCOES S.A</v>
          </cell>
        </row>
        <row r="16387">
          <cell r="B16387" t="str">
            <v>RUV0A96</v>
          </cell>
          <cell r="D16387" t="str">
            <v>NOVA STRADA ENDURANCE CABINE PLUS 1.4 8V FLEX 2P C/AR</v>
          </cell>
          <cell r="F16387" t="str">
            <v>CLA0637/25</v>
          </cell>
          <cell r="G16387" t="str">
            <v>CONTROL CONSTRUCOES S.A</v>
          </cell>
        </row>
        <row r="16388">
          <cell r="B16388" t="str">
            <v>RUV0A88</v>
          </cell>
          <cell r="D16388" t="str">
            <v>NOVA STRADA ENDURANCE CABINE PLUS 1.4 8V FLEX 2P C/AR</v>
          </cell>
          <cell r="F16388" t="str">
            <v>CLA0637/25</v>
          </cell>
          <cell r="G16388" t="str">
            <v>CONTROL CONSTRUCOES S.A</v>
          </cell>
        </row>
        <row r="16389">
          <cell r="B16389" t="str">
            <v>RUV0A08</v>
          </cell>
          <cell r="D16389" t="str">
            <v>NOVA STRADA ENDURANCE CABINE PLUS 1.4 8V FLEX 2P C/AR</v>
          </cell>
          <cell r="F16389" t="str">
            <v>CLA0637/25</v>
          </cell>
          <cell r="G16389" t="str">
            <v>CONTROL CONSTRUCOES S.A</v>
          </cell>
        </row>
        <row r="16390">
          <cell r="B16390" t="str">
            <v>RVW5F63</v>
          </cell>
          <cell r="D16390" t="str">
            <v>ONIX PLUS LT 1.0 12V FLEX 4P C/AR</v>
          </cell>
          <cell r="F16390" t="str">
            <v>CLA0632/25</v>
          </cell>
          <cell r="G16390" t="str">
            <v>HYPERA S.A.</v>
          </cell>
        </row>
        <row r="16391">
          <cell r="B16391" t="str">
            <v>SHD9D12</v>
          </cell>
          <cell r="D16391" t="str">
            <v>ONIX PLUS LT 1.0 12V FLEX 4P C/AR</v>
          </cell>
          <cell r="F16391" t="str">
            <v>CLA0632/25</v>
          </cell>
          <cell r="G16391" t="str">
            <v>HYPERA S.A.</v>
          </cell>
        </row>
        <row r="16392">
          <cell r="B16392" t="str">
            <v>RTV6A05</v>
          </cell>
          <cell r="D16392" t="str">
            <v>T-CROSS COMFORTLINE 1.0 200 TSI 12V TOTAL FLEX 4P C/AR - AUTOMÁTICO</v>
          </cell>
          <cell r="F16392" t="str">
            <v>CLA0558/25</v>
          </cell>
          <cell r="G16392" t="str">
            <v>MCKINSEY &amp; COMPANY, INC. DO BRASIL CONSULTORIA LTDA.</v>
          </cell>
        </row>
        <row r="16393">
          <cell r="B16393" t="str">
            <v>RUD1J60</v>
          </cell>
          <cell r="D16393" t="str">
            <v>HB20 PLATINUM 1.0 12V GDI TURBO FLEX 4P C/AR</v>
          </cell>
          <cell r="F16393" t="str">
            <v>CLA0293/25</v>
          </cell>
          <cell r="G16393" t="str">
            <v>RAIZEN S.A.</v>
          </cell>
        </row>
        <row r="16394">
          <cell r="B16394" t="str">
            <v>FGW5I75</v>
          </cell>
          <cell r="D16394" t="str">
            <v>GOL 1.0 MPI 12V FLEX 4P C/AR</v>
          </cell>
          <cell r="F16394" t="str">
            <v>CLA0267/25</v>
          </cell>
          <cell r="G16394" t="str">
            <v>CONCESSIONARIA DAS RODOVIAS INTEGRADAS DO SUL S.A.</v>
          </cell>
        </row>
        <row r="16395">
          <cell r="B16395" t="str">
            <v>EJW0J86</v>
          </cell>
          <cell r="D16395" t="str">
            <v>GOL 1.0 MPI 12V FLEX 4P C/AR</v>
          </cell>
          <cell r="F16395" t="str">
            <v>CLA0267/25</v>
          </cell>
          <cell r="G16395" t="str">
            <v>CONCESSIONARIA DAS RODOVIAS INTEGRADAS DO SUL S.A.</v>
          </cell>
        </row>
        <row r="16396">
          <cell r="B16396" t="str">
            <v>ECY8B35</v>
          </cell>
          <cell r="D16396" t="str">
            <v>GOL 1.0 MPI 12V FLEX 4P C/AR</v>
          </cell>
          <cell r="F16396" t="str">
            <v>CLA0267/25</v>
          </cell>
          <cell r="G16396" t="str">
            <v>CONCESSIONARIA DAS RODOVIAS INTEGRADAS DO SUL S.A.</v>
          </cell>
        </row>
        <row r="16397">
          <cell r="B16397" t="str">
            <v>EUF7H25</v>
          </cell>
          <cell r="D16397" t="str">
            <v>GOL 1.0 MPI 12V FLEX 4P C/AR</v>
          </cell>
          <cell r="F16397" t="str">
            <v>CLA0267/25</v>
          </cell>
          <cell r="G16397" t="str">
            <v>CONCESSIONARIA DAS RODOVIAS INTEGRADAS DO SUL S.A.</v>
          </cell>
        </row>
        <row r="16398">
          <cell r="B16398" t="str">
            <v>EOO1H11</v>
          </cell>
          <cell r="D16398" t="str">
            <v>GOL 1.0 MPI 12V FLEX 4P C/AR</v>
          </cell>
          <cell r="F16398" t="str">
            <v>CLA0267/25</v>
          </cell>
          <cell r="G16398" t="str">
            <v>CONCESSIONARIA DAS RODOVIAS INTEGRADAS DO SUL S.A.</v>
          </cell>
        </row>
        <row r="16399">
          <cell r="B16399" t="str">
            <v>RMZ4E72</v>
          </cell>
          <cell r="D16399" t="str">
            <v>SAVEIRO ROBUST 1.6 8V TOTAL FLEX 2P C/AR</v>
          </cell>
          <cell r="F16399" t="str">
            <v>CLA0227/25</v>
          </cell>
          <cell r="G16399" t="str">
            <v>RUMO MALHA SUL S.A</v>
          </cell>
        </row>
        <row r="16400">
          <cell r="B16400" t="str">
            <v>RMZ7A79</v>
          </cell>
          <cell r="D16400" t="str">
            <v>L200 TRITON SPORT GL CD 2.4 16V DIE 4WD 4P C/AR</v>
          </cell>
          <cell r="F16400" t="str">
            <v>CLA0226/25</v>
          </cell>
          <cell r="G16400" t="str">
            <v>RUMO MALHA SUL S.A</v>
          </cell>
        </row>
        <row r="16401">
          <cell r="B16401" t="str">
            <v>SIR7J86</v>
          </cell>
          <cell r="D16401" t="str">
            <v>NOVA STRADA FREEDOM CD 1.3 8V FLEX 4P C/AR</v>
          </cell>
          <cell r="F16401" t="str">
            <v>CLA0137/25</v>
          </cell>
          <cell r="G16401" t="str">
            <v>AGROPECUARIA MAGGI LTDA</v>
          </cell>
        </row>
        <row r="16402">
          <cell r="B16402" t="str">
            <v>SVK2J40</v>
          </cell>
          <cell r="D16402" t="str">
            <v>POLO TRACK 1.0 12V FLEX 4P C/AR</v>
          </cell>
          <cell r="F16402" t="str">
            <v>CLA0064/25</v>
          </cell>
          <cell r="G16402" t="str">
            <v>RZ AGRICOLA CAARAPO LTDA</v>
          </cell>
        </row>
        <row r="16403">
          <cell r="B16403" t="str">
            <v>SID6G09</v>
          </cell>
          <cell r="D16403" t="str">
            <v>TRACKER PREMIER 1.2 12V TURBO FLEX 4P C/AR - AUTOMÁTICO</v>
          </cell>
          <cell r="F16403" t="str">
            <v>SAO0722/13</v>
          </cell>
          <cell r="G16403" t="str">
            <v>YAMAHA MOTOR DO BRASIL LTDA</v>
          </cell>
        </row>
        <row r="16404">
          <cell r="B16404" t="str">
            <v>SID5F50</v>
          </cell>
          <cell r="D16404" t="str">
            <v>ONIX PLUS LTZ 1.0 12V TURBO FLEX 4P C/AR - AUTOMÁTICO</v>
          </cell>
          <cell r="F16404" t="str">
            <v>SAO0719/13</v>
          </cell>
          <cell r="G16404" t="str">
            <v>YAMAHA MOTOR DA AMAZONIA LTDA</v>
          </cell>
        </row>
        <row r="16405">
          <cell r="B16405" t="str">
            <v>SHW1A90</v>
          </cell>
          <cell r="D16405" t="str">
            <v>ONIX PLUS LT 1.0 12V TURBO FLEX 4P C/AR - AUTOMÁTICO</v>
          </cell>
          <cell r="F16405" t="str">
            <v>SAO0719/13</v>
          </cell>
          <cell r="G16405" t="str">
            <v>YAMAHA MOTOR DA AMAZONIA LTDA</v>
          </cell>
        </row>
        <row r="16406">
          <cell r="B16406" t="str">
            <v>SHW1I09</v>
          </cell>
          <cell r="D16406" t="str">
            <v>ONIX PLUS LT 1.0 12V FLEX 4P C/AR</v>
          </cell>
          <cell r="F16406" t="str">
            <v>SAO0719/13</v>
          </cell>
          <cell r="G16406" t="str">
            <v>YAMAHA MOTOR DA AMAZONIA LTDA</v>
          </cell>
        </row>
        <row r="16407">
          <cell r="B16407" t="str">
            <v>SYK9B07</v>
          </cell>
          <cell r="D16407" t="str">
            <v>ONIX PLUS LTZ 1.0 12V TURBO FLEX 4P C/AR - AUTOMÁTICO</v>
          </cell>
          <cell r="F16407" t="str">
            <v>SAO0719/13</v>
          </cell>
          <cell r="G16407" t="str">
            <v>YAMAHA MOTOR DA AMAZONIA LTDA</v>
          </cell>
        </row>
        <row r="16408">
          <cell r="B16408" t="str">
            <v>RVR7H31</v>
          </cell>
          <cell r="D16408" t="str">
            <v>ONIX PLUS LTZ 1.0 12V TURBO FLEX 4P C/AR - AUTOMÁTICO</v>
          </cell>
          <cell r="F16408" t="str">
            <v>SAO0117/13</v>
          </cell>
          <cell r="G16408" t="str">
            <v>BROWN FORMAN BEVERAGES WORLDWIDE LTDA</v>
          </cell>
        </row>
        <row r="16409">
          <cell r="B16409" t="str">
            <v>RVP7F07</v>
          </cell>
          <cell r="D16409" t="str">
            <v>ARGO 1.0 6V FLEX 4P C/AR</v>
          </cell>
          <cell r="F16409" t="str">
            <v>GVR9494/22</v>
          </cell>
          <cell r="G16409" t="str">
            <v>DOUGLAS ALCANTARA VOCCI</v>
          </cell>
        </row>
        <row r="16410">
          <cell r="B16410" t="str">
            <v>RVA2H76</v>
          </cell>
          <cell r="D16410" t="str">
            <v>MOBI LIKE 1.0 8V FLEX 4P C/AR</v>
          </cell>
          <cell r="F16410" t="str">
            <v>GVR9330/22</v>
          </cell>
          <cell r="G16410" t="str">
            <v>B. SCARDUA JUNIOR - SCARDUA AGRONEGOCIOS</v>
          </cell>
        </row>
        <row r="16411">
          <cell r="B16411" t="str">
            <v>STX5H82</v>
          </cell>
          <cell r="D16411" t="str">
            <v>NIVUS HIGHLINE 1.0 200 TSI 12V TOTAL FLEX 4P C/AR - AUTOMÁTICO</v>
          </cell>
          <cell r="F16411" t="str">
            <v>GVR7762/24</v>
          </cell>
          <cell r="G16411" t="str">
            <v>CLAUDIA PATRÍCIA LÁZARO NASCIMENTO</v>
          </cell>
        </row>
        <row r="16412">
          <cell r="B16412" t="str">
            <v>RUZ8D34</v>
          </cell>
          <cell r="D16412" t="str">
            <v>TRACKER PREMIER 1.2 12V TURBO FLEX 4P C/AR - AUTOMÁTICO</v>
          </cell>
          <cell r="F16412" t="str">
            <v>GVR7394/22</v>
          </cell>
          <cell r="G16412" t="str">
            <v>EDUARDO VELA LOMBARDI DE MORAES</v>
          </cell>
        </row>
        <row r="16413">
          <cell r="B16413" t="str">
            <v>RTG3H45</v>
          </cell>
          <cell r="D16413" t="str">
            <v>ONIX JOY PLUS BLACK 1.0 8V FLEX 4P C/AR</v>
          </cell>
          <cell r="F16413" t="str">
            <v>GVR7225/21</v>
          </cell>
          <cell r="G16413" t="str">
            <v>LEANDRO OLIVEIRA LUIZ</v>
          </cell>
        </row>
        <row r="16414">
          <cell r="B16414" t="str">
            <v>TEH3J66</v>
          </cell>
          <cell r="D16414" t="str">
            <v>VIRTUS HIGHLINE 1.0 12V 200 TSI TOTAL FLEX 4P C/AR - AUTOMÁTICO</v>
          </cell>
          <cell r="F16414" t="str">
            <v>GVR7151/25</v>
          </cell>
          <cell r="G16414" t="str">
            <v>NEWVIAS COMERCIO E SERVICOS DE SINALIZACAO LTDA</v>
          </cell>
        </row>
        <row r="16415">
          <cell r="B16415" t="str">
            <v>ENM2F95</v>
          </cell>
          <cell r="D16415" t="str">
            <v>NIVUS HIGHLINE 1.0 200 TSI 12V TOTAL FLEX 4P C/AR - AUTOMÁTICO</v>
          </cell>
          <cell r="F16415" t="str">
            <v>GVR6977/22</v>
          </cell>
          <cell r="G16415" t="str">
            <v>DANIEL PAIVA ARRAES DE CARVALHO</v>
          </cell>
        </row>
        <row r="16416">
          <cell r="B16416" t="str">
            <v>SHJ8B47</v>
          </cell>
          <cell r="D16416" t="str">
            <v>RENEGADE LONGITUDE 1.3 16V TURBO 270 FLEX 4P C/AR - AUTOMÁTICO</v>
          </cell>
          <cell r="F16416" t="str">
            <v>GVR4977/23</v>
          </cell>
          <cell r="G16416" t="str">
            <v>MELLISSA ANGELICA AKEMI SANARA DE OLIVEIRA</v>
          </cell>
        </row>
        <row r="16417">
          <cell r="B16417" t="str">
            <v>SHD7D86</v>
          </cell>
          <cell r="D16417" t="str">
            <v>ONIX PLUS LTZ 1.0 12V TURBO FLEX 4P C/AR - AUTOMÁTICO</v>
          </cell>
          <cell r="F16417" t="str">
            <v>GVR4786/22</v>
          </cell>
          <cell r="G16417" t="str">
            <v>GUILHERME BENEVIDES</v>
          </cell>
        </row>
        <row r="16418">
          <cell r="B16418" t="str">
            <v>SYL5H51</v>
          </cell>
          <cell r="D16418" t="str">
            <v>HB20 SENSE PLUS FLEX 1.0</v>
          </cell>
          <cell r="F16418" t="str">
            <v>GVR4364/24</v>
          </cell>
          <cell r="G16418" t="str">
            <v>SAMIR MOHAMED MAZLOUM</v>
          </cell>
        </row>
        <row r="16419">
          <cell r="B16419" t="str">
            <v>SYL5H40</v>
          </cell>
          <cell r="D16419" t="str">
            <v>HB20 SENSE PLUS FLEX 1.0</v>
          </cell>
          <cell r="F16419" t="str">
            <v>GVR3711/24</v>
          </cell>
          <cell r="G16419" t="str">
            <v>RODRIGO SANTANA CARDOSO</v>
          </cell>
        </row>
        <row r="16420">
          <cell r="B16420" t="str">
            <v>SYP6G70</v>
          </cell>
          <cell r="D16420" t="str">
            <v>KICKS SENSE 1.6 16V FLEX 4P C/AR - AUTOMÁTICO</v>
          </cell>
          <cell r="F16420" t="str">
            <v>GVR3658/24</v>
          </cell>
          <cell r="G16420" t="str">
            <v>NANUM NANOTECNOLOGIA S/A</v>
          </cell>
        </row>
        <row r="16421">
          <cell r="B16421" t="str">
            <v>RTO9A39</v>
          </cell>
          <cell r="D16421" t="str">
            <v>COMPASS LONGITUDE 1.3 16V TURBO 270 FLEX 4P C/AR - AUTOMÁTICO</v>
          </cell>
          <cell r="F16421" t="str">
            <v>GVR3446/20</v>
          </cell>
          <cell r="G16421" t="str">
            <v>ACQUA EMBALAGENS LTDA</v>
          </cell>
        </row>
        <row r="16422">
          <cell r="B16422" t="str">
            <v>TDL8D81</v>
          </cell>
          <cell r="D16422" t="str">
            <v>HB20 COMFORT PLUS FLEX 1.0</v>
          </cell>
          <cell r="F16422" t="str">
            <v>GVR2443/25</v>
          </cell>
          <cell r="G16422" t="str">
            <v>JOAO PEDRO NASSAR REIS</v>
          </cell>
        </row>
        <row r="16423">
          <cell r="B16423" t="str">
            <v>RVW7C08</v>
          </cell>
          <cell r="D16423" t="str">
            <v>ONIX PLUS LTZ 1.0 12V TURBO FLEX 4P C/AR - AUTOMÁTICO</v>
          </cell>
          <cell r="F16423" t="str">
            <v>GVR2411/22</v>
          </cell>
          <cell r="G16423" t="str">
            <v>CLÁUDIO ROBERTO DOS REIS FLORNCIO</v>
          </cell>
        </row>
        <row r="16424">
          <cell r="B16424" t="str">
            <v>SHH6H25</v>
          </cell>
          <cell r="D16424" t="str">
            <v>TRACKER PREMIER 1.2 12V TURBO FLEX 4P C/AR - AUTOMÁTICO</v>
          </cell>
          <cell r="F16424" t="str">
            <v>GVR2053/23</v>
          </cell>
          <cell r="G16424" t="str">
            <v>ANDERSON JOSÉ PEREIRA TRAJANO</v>
          </cell>
        </row>
        <row r="16425">
          <cell r="B16425" t="str">
            <v>SYM0A99</v>
          </cell>
          <cell r="D16425" t="str">
            <v>ONIX LT 1.0 12V FLEX 4P C/AR</v>
          </cell>
          <cell r="F16425" t="str">
            <v>GVR1838/24</v>
          </cell>
          <cell r="G16425" t="str">
            <v>MARCONDES PEREIRA DA SILVA JUNIOR</v>
          </cell>
        </row>
        <row r="16426">
          <cell r="B16426" t="str">
            <v>SHV0F38</v>
          </cell>
          <cell r="D16426" t="str">
            <v>HB20 COMFORT 1.0 12V FLEX 4P C/AR</v>
          </cell>
          <cell r="F16426" t="str">
            <v>GVR1504/23</v>
          </cell>
          <cell r="G16426" t="str">
            <v>IGOR ALEXANDRE LIMA FERRO</v>
          </cell>
        </row>
        <row r="16427">
          <cell r="B16427" t="str">
            <v>SHE7B52</v>
          </cell>
          <cell r="D16427" t="str">
            <v>RENEGADE SPORT 1.3 16V TURBO 270 FLEX 4P C/AR - AUTOMÁTICO</v>
          </cell>
          <cell r="F16427" t="str">
            <v>GVR1240/23</v>
          </cell>
          <cell r="G16427" t="str">
            <v>WILLIAM OLINDA SODRÉ</v>
          </cell>
        </row>
        <row r="16428">
          <cell r="B16428" t="str">
            <v>SYI2E73</v>
          </cell>
          <cell r="D16428" t="str">
            <v>HB20 COMFORT PLUS FLEX 1.0</v>
          </cell>
          <cell r="F16428" t="str">
            <v>GVR0872/24</v>
          </cell>
          <cell r="G16428" t="str">
            <v>VERONICA GALVÃO RODRIGUES</v>
          </cell>
        </row>
        <row r="16429">
          <cell r="B16429" t="str">
            <v>STV1H30</v>
          </cell>
          <cell r="D16429" t="str">
            <v>POLO HIGHLINE 1.0 12V TSI FLEX 4P C/AR - AUTOMÁTICO</v>
          </cell>
          <cell r="F16429" t="str">
            <v>GVR0766/24</v>
          </cell>
          <cell r="G16429" t="str">
            <v>APARECIDO ROBERTO RODRIGUES</v>
          </cell>
        </row>
        <row r="16430">
          <cell r="B16430" t="str">
            <v>SYM8G38</v>
          </cell>
          <cell r="D16430" t="str">
            <v>HB20S LIMITED PLUS FLEX 1.0</v>
          </cell>
          <cell r="F16430" t="str">
            <v>GVR0566/24</v>
          </cell>
          <cell r="G16430" t="str">
            <v>WAGNER DA SILVA MENDONÇA</v>
          </cell>
        </row>
        <row r="16431">
          <cell r="B16431" t="str">
            <v>RUV6D06</v>
          </cell>
          <cell r="D16431" t="str">
            <v>KWID ZEN 1.0 12V SCE FLEX 4P C/AR</v>
          </cell>
          <cell r="F16431" t="str">
            <v>GVR0315/22</v>
          </cell>
          <cell r="G16431" t="str">
            <v>ADRIANO SOARES DAMASCENO</v>
          </cell>
        </row>
        <row r="16432">
          <cell r="B16432" t="str">
            <v>SYM8E64</v>
          </cell>
          <cell r="D16432" t="str">
            <v>CRETA ACTION 1.6 16V FLEX 4P C/AR - AUTOMÁTICO</v>
          </cell>
          <cell r="F16432" t="str">
            <v>GVR0314/24</v>
          </cell>
          <cell r="G16432" t="str">
            <v>RICARDO CASTELLO BRANCO FIGUEIREDO</v>
          </cell>
        </row>
        <row r="16433">
          <cell r="B16433" t="str">
            <v>SIP2C93</v>
          </cell>
          <cell r="D16433" t="str">
            <v>ONIX PLUS PREMIER II 1.0 12V TURBO FLEX 4P C/AR - AUTOMÁTICO</v>
          </cell>
          <cell r="F16433" t="str">
            <v>GVM4812/23</v>
          </cell>
          <cell r="G16433" t="str">
            <v>ALDILAN CORREA NASCIMENTO</v>
          </cell>
        </row>
        <row r="16434">
          <cell r="B16434" t="str">
            <v>SSW1C22</v>
          </cell>
          <cell r="D16434" t="str">
            <v>NIVUS HIGHLINE 1.0 200 TSI 12V TOTAL FLEX 4P C/AR - AUTOMÁTICO</v>
          </cell>
          <cell r="F16434" t="str">
            <v>GVM4591/24</v>
          </cell>
          <cell r="G16434" t="str">
            <v>BELLO DISTRIBUIDORA DE COSMETICOS LTDA</v>
          </cell>
        </row>
        <row r="16435">
          <cell r="B16435" t="str">
            <v>RVY4H17</v>
          </cell>
          <cell r="D16435" t="str">
            <v>RENEGADE LONGITUDE 1.3 16V TURBO 270 FLEX 4P C/AR - AUTOMÁTICO</v>
          </cell>
          <cell r="F16435" t="str">
            <v>GVM3746/22</v>
          </cell>
          <cell r="G16435" t="str">
            <v>DANIELLE GUIMARÃES CARNEIRO PERES</v>
          </cell>
        </row>
        <row r="16436">
          <cell r="B16436" t="str">
            <v>RVV0G22</v>
          </cell>
          <cell r="D16436" t="str">
            <v>RENEGADE LONGITUDE 1.3 16V TURBO 270 FLEX 4P C/AR - AUTOMÁTICO</v>
          </cell>
          <cell r="F16436" t="str">
            <v>GVM2719/22</v>
          </cell>
          <cell r="G16436" t="str">
            <v>IVANA PATRICIA TEIXEIRA DOS SANTOS</v>
          </cell>
        </row>
        <row r="16437">
          <cell r="B16437" t="str">
            <v>TEI3J71</v>
          </cell>
          <cell r="D16437" t="str">
            <v>CRETA PLATINUM 1.0 TGDI 12V TURBO FLEX 4P C/AR - AUTOMÁTICO</v>
          </cell>
          <cell r="F16437" t="str">
            <v>GVM2527/25</v>
          </cell>
          <cell r="G16437" t="str">
            <v>ANA LUIZA SOARES E SILVA</v>
          </cell>
        </row>
        <row r="16438">
          <cell r="B16438" t="str">
            <v>RVV7C31</v>
          </cell>
          <cell r="D16438" t="str">
            <v>ARGO 1.0 6V FLEX 4P C/AR</v>
          </cell>
          <cell r="F16438" t="str">
            <v>GVM1513/22</v>
          </cell>
          <cell r="G16438" t="str">
            <v>MHA ENGENHARIA LTDA</v>
          </cell>
        </row>
        <row r="16439">
          <cell r="B16439" t="str">
            <v>SHE2I75</v>
          </cell>
          <cell r="D16439" t="str">
            <v>COROLLA XEI 2.0 16V DOHC FLEX 4P C/AR - AUTOMÁTICO</v>
          </cell>
          <cell r="F16439" t="str">
            <v>GVM1474/22</v>
          </cell>
          <cell r="G16439" t="str">
            <v>CECRESP CORRETORA ADMINISTRADORA DE SEGUROS E CONSULTORIA LTDA</v>
          </cell>
        </row>
        <row r="16440">
          <cell r="B16440" t="str">
            <v>TDZ9G83</v>
          </cell>
          <cell r="D16440" t="str">
            <v>CRETA COMFORT 1.0 TGDI 12V TURBO FLEX 4P C/AR - AUTOMÁTICO</v>
          </cell>
          <cell r="F16440" t="str">
            <v>GVM0401/25</v>
          </cell>
          <cell r="G16440" t="str">
            <v>JOILSON CARLOS SAMPAIO JUNIOR</v>
          </cell>
        </row>
        <row r="16441">
          <cell r="B16441" t="str">
            <v>SIF5C01</v>
          </cell>
          <cell r="D16441" t="str">
            <v>FIORINO ENDURANCE 1.4 EVO FLEX 2P C/AR</v>
          </cell>
          <cell r="F16441" t="str">
            <v>GVM0114/23</v>
          </cell>
          <cell r="G16441" t="str">
            <v>FARMACIA CRUZEIRO ITUIUTABA LTDA</v>
          </cell>
        </row>
        <row r="16442">
          <cell r="B16442" t="str">
            <v>TDI4A29</v>
          </cell>
          <cell r="D16442" t="str">
            <v>KARDIAN EVOLUTION TURBO FLEX AT 1.0</v>
          </cell>
          <cell r="F16442" t="str">
            <v>GVC3750/24</v>
          </cell>
          <cell r="G16442" t="str">
            <v>NEUZELI DE SOUZA LELES</v>
          </cell>
        </row>
        <row r="16443">
          <cell r="B16443" t="str">
            <v>TDL8F26</v>
          </cell>
          <cell r="D16443" t="str">
            <v>COMPASS LONGITUDE 1.3 16V TURBO 270 FLEX 4P C/AR - AUTOMÁTICO</v>
          </cell>
          <cell r="F16443" t="str">
            <v>GVC1915/24</v>
          </cell>
          <cell r="G16443" t="str">
            <v>MARCOS ROGÉRIO GARCIA</v>
          </cell>
        </row>
        <row r="16444">
          <cell r="B16444" t="str">
            <v>SJA1D61</v>
          </cell>
          <cell r="D16444" t="str">
            <v>HB20 COMFORT PLUS TGDI FLEX 1.0</v>
          </cell>
          <cell r="F16444" t="str">
            <v>GVB3815/23</v>
          </cell>
          <cell r="G16444" t="str">
            <v>FERCOMAZ FERRAGENS E COMPLEMENTOS AZPIAZU LTDA.</v>
          </cell>
        </row>
        <row r="16445">
          <cell r="B16445" t="str">
            <v>SYI2E02</v>
          </cell>
          <cell r="D16445" t="str">
            <v>HB20S COMFORT 1.0 12V GDI TURBO FLEX 4P C/AR - AUTOMÁTICO</v>
          </cell>
          <cell r="F16445" t="str">
            <v>GVB3632/23</v>
          </cell>
          <cell r="G16445" t="str">
            <v>ALUP NEGOCIOS IMOBILIARIOS LTDA</v>
          </cell>
        </row>
        <row r="16446">
          <cell r="B16446" t="str">
            <v>SYG9H24</v>
          </cell>
          <cell r="D16446" t="str">
            <v>RENEGADE LONGITUDE 1.3 16V TURBO 270 FLEX 4P C/AR - AUTOMÁTICO</v>
          </cell>
          <cell r="F16446" t="str">
            <v>GVB3543/23</v>
          </cell>
          <cell r="G16446" t="str">
            <v>ESTRUTURART CAPITAL LTDA</v>
          </cell>
        </row>
        <row r="16447">
          <cell r="B16447" t="str">
            <v>TCR7G57</v>
          </cell>
          <cell r="D16447" t="str">
            <v>ARGO DRIVE 1.0 6V FLEX 4P C/AR</v>
          </cell>
          <cell r="F16447" t="str">
            <v>GVB2806/24</v>
          </cell>
          <cell r="G16447" t="str">
            <v>MONREVE INDUSTRIA DE ALIMENTOS LTDA</v>
          </cell>
        </row>
        <row r="16448">
          <cell r="B16448" t="str">
            <v>SYI0J52</v>
          </cell>
          <cell r="D16448" t="str">
            <v>C3 LIVE PACK 1.0 6V FLEX 4P C/AR</v>
          </cell>
          <cell r="F16448" t="str">
            <v>GVB2762/23</v>
          </cell>
          <cell r="G16448" t="str">
            <v>GRACIELLY MARIA DA SILVA ALMEIDA SERVICOS DE TELECOMUNICACES</v>
          </cell>
        </row>
        <row r="16449">
          <cell r="B16449" t="str">
            <v>SYD3A17</v>
          </cell>
          <cell r="D16449" t="str">
            <v>HB20 LIMITED PLUS FLEX 1.0</v>
          </cell>
          <cell r="F16449" t="str">
            <v>GVB2101/23</v>
          </cell>
          <cell r="G16449" t="str">
            <v>LUÍSA HELENA ZAFRED MARCELINO</v>
          </cell>
        </row>
        <row r="16450">
          <cell r="B16450" t="str">
            <v>SYL5E88</v>
          </cell>
          <cell r="D16450" t="str">
            <v>HB20 SENSE PLUS FLEX 1.0</v>
          </cell>
          <cell r="F16450" t="str">
            <v>GVB0494/23</v>
          </cell>
          <cell r="G16450" t="str">
            <v>M.M.O.2 ADMINISTRAÇÃO E PARTICIPAÇÃO LTDA</v>
          </cell>
        </row>
        <row r="16451">
          <cell r="B16451" t="str">
            <v>GHL5G42</v>
          </cell>
          <cell r="D16451" t="str">
            <v>SAVEIRO ROBUST 1.6 16V TOTAL FLEX 2P C/AR</v>
          </cell>
          <cell r="F16451" t="str">
            <v>GVB0476/23</v>
          </cell>
          <cell r="G16451" t="str">
            <v>AN ESQUADRIAS DE ALUMINIO LTDA</v>
          </cell>
        </row>
        <row r="16452">
          <cell r="B16452" t="str">
            <v>SYC9C26</v>
          </cell>
          <cell r="D16452" t="str">
            <v>HB20 SENSE PLUS FLEX 1.0</v>
          </cell>
          <cell r="F16452" t="str">
            <v>GVB0164/23</v>
          </cell>
          <cell r="G16452" t="str">
            <v>ALEXANDRE CESAR COSTA BRANDAO</v>
          </cell>
        </row>
        <row r="16453">
          <cell r="B16453" t="str">
            <v>SYE8F47</v>
          </cell>
          <cell r="D16453" t="str">
            <v>ONIX LTZ 1.0 12V TURBO FLEX 4P C/AR - AUTOMÁTICO</v>
          </cell>
          <cell r="F16453" t="str">
            <v>GVA8952/23</v>
          </cell>
          <cell r="G16453" t="str">
            <v>MAURICIO LITWINOFF ABIB</v>
          </cell>
        </row>
        <row r="16454">
          <cell r="B16454" t="str">
            <v>TCE3B14</v>
          </cell>
          <cell r="D16454" t="str">
            <v>CRETA LIMITED SAFETY TGDI FLEX AT 1.0</v>
          </cell>
          <cell r="F16454" t="str">
            <v>GVA8855/24</v>
          </cell>
          <cell r="G16454" t="str">
            <v>JOEY MAGALHAES FERREIRA DA SILVA</v>
          </cell>
        </row>
        <row r="16455">
          <cell r="B16455" t="str">
            <v>SIF5B00</v>
          </cell>
          <cell r="D16455" t="str">
            <v>NOVA STRADA ENDURANCE CABINE PLUS 1.4 8V FLEX 2P C/AR</v>
          </cell>
          <cell r="F16455" t="str">
            <v>GVA8417/23</v>
          </cell>
          <cell r="G16455" t="str">
            <v>DOMINGOS DE SOUZA LIMA JÚNIOR</v>
          </cell>
        </row>
        <row r="16456">
          <cell r="B16456" t="str">
            <v>STS7J08</v>
          </cell>
          <cell r="D16456" t="str">
            <v>VIRTUS COMFORTLINE 1.0 12V 200 TSI TOTAL FLEX 4P C/AR - AUTOMÁTICO</v>
          </cell>
          <cell r="F16456" t="str">
            <v>GVA8359/23</v>
          </cell>
          <cell r="G16456" t="str">
            <v>NILTON TARTARI</v>
          </cell>
        </row>
        <row r="16457">
          <cell r="B16457" t="str">
            <v>TCB9I98</v>
          </cell>
          <cell r="D16457" t="str">
            <v>ONIX LT 1.0 12V FLEX 4P C/AR</v>
          </cell>
          <cell r="F16457" t="str">
            <v>GVA5488/25</v>
          </cell>
          <cell r="G16457" t="str">
            <v>FABIULA MARTINES</v>
          </cell>
        </row>
        <row r="16458">
          <cell r="B16458" t="str">
            <v>SJD0G88</v>
          </cell>
          <cell r="D16458" t="str">
            <v>COMMANDER LIMITED 7L 1.3 16V TURBO 270 FLEX 4P C/AR - AUTOMÁTICO</v>
          </cell>
          <cell r="F16458" t="str">
            <v>GVA5185/23</v>
          </cell>
          <cell r="G16458" t="str">
            <v>MARCELO LEAL TAFAS</v>
          </cell>
        </row>
        <row r="16459">
          <cell r="B16459" t="str">
            <v>SII6I55</v>
          </cell>
          <cell r="D16459" t="str">
            <v>208 HATCH LIKE 1.0 6V FLEX 4P C/AR</v>
          </cell>
          <cell r="F16459" t="str">
            <v>GVA3768/23</v>
          </cell>
          <cell r="G16459" t="str">
            <v>JONAS DE SOUZA MARTINS</v>
          </cell>
        </row>
        <row r="16460">
          <cell r="B16460" t="str">
            <v>SIX2G26</v>
          </cell>
          <cell r="D16460" t="str">
            <v>TRACKER LT 1.0 12V TURBO FLEX 4P C/AR - AUTOMÁTICO</v>
          </cell>
          <cell r="F16460" t="str">
            <v>GVA3143/23</v>
          </cell>
          <cell r="G16460" t="str">
            <v>PEDRO LUIZ DOMINGUES</v>
          </cell>
        </row>
        <row r="16461">
          <cell r="B16461" t="str">
            <v>SJI3J65</v>
          </cell>
          <cell r="D16461" t="str">
            <v>RENEGADE LONGITUDE 1.3 16V TURBO 270 FLEX 4P C/AR - AUTOMÁTICO</v>
          </cell>
          <cell r="F16461" t="str">
            <v>GVA1373/23</v>
          </cell>
          <cell r="G16461" t="str">
            <v>MULTIVIX CACHOEIRO  ENSINO, PESQUISA E EXTENSAO LTDA</v>
          </cell>
        </row>
        <row r="16462">
          <cell r="B16462" t="str">
            <v>SYB5E80</v>
          </cell>
          <cell r="D16462" t="str">
            <v>KWID ZEN 1.0 12V SCE FLEX 4P C/AR</v>
          </cell>
          <cell r="F16462" t="str">
            <v>GVA0265/23</v>
          </cell>
          <cell r="G16462" t="str">
            <v>MELO E SOUZA TRANSPORTES LTDA</v>
          </cell>
        </row>
        <row r="16463">
          <cell r="B16463" t="str">
            <v>SHE1J51</v>
          </cell>
          <cell r="D16463" t="str">
            <v>ARGO 1.0 6V FLEX 4P C/AR</v>
          </cell>
          <cell r="F16463" t="str">
            <v>CPQ0221/22</v>
          </cell>
          <cell r="G16463" t="str">
            <v>QUIMICA AMPARO LTDA</v>
          </cell>
        </row>
        <row r="16464">
          <cell r="B16464" t="str">
            <v>RTE9D05</v>
          </cell>
          <cell r="D16464" t="str">
            <v>ONIX JOY PLUS BLACK 1.0 8V FLEX 4P C/AR</v>
          </cell>
          <cell r="F16464" t="str">
            <v>CLB5830/25</v>
          </cell>
          <cell r="G16464" t="str">
            <v>MEC Q COMERCIO E SERVICOS DE METROLOGIA INDUSTRIAL LTDA</v>
          </cell>
        </row>
        <row r="16465">
          <cell r="B16465" t="str">
            <v>RVY4B43</v>
          </cell>
          <cell r="D16465" t="str">
            <v>ONIX PLUS LTZ 1.0 12V TURBO FLEX 4P C/AR</v>
          </cell>
          <cell r="F16465" t="str">
            <v>CLB5605/25</v>
          </cell>
          <cell r="G16465" t="str">
            <v>TUPY S/A</v>
          </cell>
        </row>
        <row r="16466">
          <cell r="B16466" t="str">
            <v>RVV1D60</v>
          </cell>
          <cell r="D16466" t="str">
            <v>ARGO 1.0 6V FLEX 4P C/AR</v>
          </cell>
          <cell r="F16466" t="str">
            <v>CLB5594/25</v>
          </cell>
          <cell r="G16466" t="str">
            <v>CUNHAPAN DISTRIBUIDORA DE PRODUTOS PARA PANIFICACAO LTDA</v>
          </cell>
        </row>
        <row r="16467">
          <cell r="B16467" t="str">
            <v>RUD8E81</v>
          </cell>
          <cell r="D16467" t="str">
            <v>FIORINO ENDURANCE 1.4 EVO FLEX 2P C/AR</v>
          </cell>
          <cell r="F16467" t="str">
            <v>CLB5394/25</v>
          </cell>
          <cell r="G16467" t="str">
            <v>EDITORA MODERNA LTDA</v>
          </cell>
        </row>
        <row r="16468">
          <cell r="B16468" t="str">
            <v>RUD8E71</v>
          </cell>
          <cell r="D16468" t="str">
            <v>FIORINO ENDURANCE 1.4 EVO FLEX 2P C/AR</v>
          </cell>
          <cell r="F16468" t="str">
            <v>CLB5394/25</v>
          </cell>
          <cell r="G16468" t="str">
            <v>EDITORA MODERNA LTDA</v>
          </cell>
        </row>
        <row r="16469">
          <cell r="B16469" t="str">
            <v>RUD8F13</v>
          </cell>
          <cell r="D16469" t="str">
            <v>FIORINO ENDURANCE 1.4 EVO FLEX 2P C/AR</v>
          </cell>
          <cell r="F16469" t="str">
            <v>CLB5394/25</v>
          </cell>
          <cell r="G16469" t="str">
            <v>EDITORA MODERNA LTDA</v>
          </cell>
        </row>
        <row r="16470">
          <cell r="B16470" t="str">
            <v>RTJ8F23</v>
          </cell>
          <cell r="D16470" t="str">
            <v>GRAND SIENA 1.4 EVO 8V FLEX 4P C/AR</v>
          </cell>
          <cell r="F16470" t="str">
            <v>CLB5392/25</v>
          </cell>
          <cell r="G16470" t="str">
            <v>EDITORA MODERNA LTDA</v>
          </cell>
        </row>
        <row r="16471">
          <cell r="B16471" t="str">
            <v>TDJ7A08</v>
          </cell>
          <cell r="D16471" t="str">
            <v>VIRTUS HIGHLINE 1.0 12V 200 TSI TOTAL FLEX 4P C/AR - AUTOMÁTICO</v>
          </cell>
          <cell r="F16471" t="str">
            <v>CLB5339/25</v>
          </cell>
          <cell r="G16471" t="str">
            <v>METAGAL INDUSTRIA E COMERCIO LTDA</v>
          </cell>
        </row>
        <row r="16472">
          <cell r="B16472" t="str">
            <v>RTT8B31</v>
          </cell>
          <cell r="D16472" t="str">
            <v>ONIX PLUS LT 1.0 12V FLEX 4P C/AR</v>
          </cell>
          <cell r="F16472" t="str">
            <v>CLB5083/25</v>
          </cell>
          <cell r="G16472" t="str">
            <v>INNOVATIVE WATER CARE INDUSTRIA E COMERCIO DE PRODUTOS QUIMICOS BRASIL LTDA.</v>
          </cell>
        </row>
        <row r="16473">
          <cell r="B16473" t="str">
            <v>EXJ8I51</v>
          </cell>
          <cell r="D16473" t="str">
            <v>VOYAGE 1.0 MPI 12V TOTAL FLEX 4P C/AR</v>
          </cell>
          <cell r="F16473" t="str">
            <v>CLB4997/25</v>
          </cell>
          <cell r="G16473" t="str">
            <v>PENTAGONO SERVICOS DE ENGENHARIA CIVIL E CONSULTORIA LTDA</v>
          </cell>
        </row>
        <row r="16474">
          <cell r="B16474" t="str">
            <v>EDT4A23</v>
          </cell>
          <cell r="D16474" t="str">
            <v>VOYAGE 1.0 MPI 12V TOTAL FLEX 4P C/AR</v>
          </cell>
          <cell r="F16474" t="str">
            <v>CLB4997/25</v>
          </cell>
          <cell r="G16474" t="str">
            <v>PENTAGONO SERVICOS DE ENGENHARIA CIVIL E CONSULTORIA LTDA</v>
          </cell>
        </row>
        <row r="16475">
          <cell r="B16475" t="str">
            <v>FJO5C71</v>
          </cell>
          <cell r="D16475" t="str">
            <v>VOYAGE 1.0 MPI 12V TOTAL FLEX 4P C/AR</v>
          </cell>
          <cell r="F16475" t="str">
            <v>CLB4997/25</v>
          </cell>
          <cell r="G16475" t="str">
            <v>PENTAGONO SERVICOS DE ENGENHARIA CIVIL E CONSULTORIA LTDA</v>
          </cell>
        </row>
        <row r="16476">
          <cell r="B16476" t="str">
            <v>FDR8D23</v>
          </cell>
          <cell r="D16476" t="str">
            <v>VOYAGE 1.0 MPI 12V TOTAL FLEX 4P C/AR</v>
          </cell>
          <cell r="F16476" t="str">
            <v>CLB4997/25</v>
          </cell>
          <cell r="G16476" t="str">
            <v>PENTAGONO SERVICOS DE ENGENHARIA CIVIL E CONSULTORIA LTDA</v>
          </cell>
        </row>
        <row r="16477">
          <cell r="B16477" t="str">
            <v>EOD9A64</v>
          </cell>
          <cell r="D16477" t="str">
            <v>VOYAGE 1.0 MPI 12V TOTAL FLEX 4P C/AR</v>
          </cell>
          <cell r="F16477" t="str">
            <v>CLB4997/25</v>
          </cell>
          <cell r="G16477" t="str">
            <v>PENTAGONO SERVICOS DE ENGENHARIA CIVIL E CONSULTORIA LTDA</v>
          </cell>
        </row>
        <row r="16478">
          <cell r="B16478" t="str">
            <v>EZL2B35</v>
          </cell>
          <cell r="D16478" t="str">
            <v>VOYAGE 1.0 MPI 12V TOTAL FLEX 4P C/AR</v>
          </cell>
          <cell r="F16478" t="str">
            <v>CLB4997/25</v>
          </cell>
          <cell r="G16478" t="str">
            <v>PENTAGONO SERVICOS DE ENGENHARIA CIVIL E CONSULTORIA LTDA</v>
          </cell>
        </row>
        <row r="16479">
          <cell r="B16479" t="str">
            <v>EJN8B43</v>
          </cell>
          <cell r="D16479" t="str">
            <v>VOYAGE 1.0 MPI 12V TOTAL FLEX 4P C/AR</v>
          </cell>
          <cell r="F16479" t="str">
            <v>CLB4941/25</v>
          </cell>
          <cell r="G16479" t="str">
            <v>ASSOCIACAO ADMINISTRADORA DA CONECTIVIDADE DE ESCOLAS EACE</v>
          </cell>
        </row>
        <row r="16480">
          <cell r="B16480" t="str">
            <v>TDZ7B20</v>
          </cell>
          <cell r="D16480" t="str">
            <v>ARGO DRIVE 1.0 6V FLEX 4P C/AR</v>
          </cell>
          <cell r="F16480" t="str">
            <v>CLB4941/25</v>
          </cell>
          <cell r="G16480" t="str">
            <v>ASSOCIACAO ADMINISTRADORA DA CONECTIVIDADE DE ESCOLAS EACE</v>
          </cell>
        </row>
        <row r="16481">
          <cell r="B16481" t="str">
            <v>SYM9C15</v>
          </cell>
          <cell r="D16481" t="str">
            <v>ARGO 1.0 6V FLEX 4P C/AR</v>
          </cell>
          <cell r="F16481" t="str">
            <v>CLB4601/25</v>
          </cell>
          <cell r="G16481" t="str">
            <v>NOVA ERA - COMERCIO &amp; TERCEIRIZACOES LTDA</v>
          </cell>
        </row>
        <row r="16482">
          <cell r="B16482" t="str">
            <v>TKN2B89</v>
          </cell>
          <cell r="D16482" t="str">
            <v>POLO TRACK 1.0 12V FLEX 4P C/AR</v>
          </cell>
          <cell r="F16482" t="str">
            <v>CLB4546/25</v>
          </cell>
          <cell r="G16482" t="str">
            <v>HEXING ENERGY PROJETOS DE ENERGIAS RENOVAVEIS LTDA</v>
          </cell>
        </row>
        <row r="16483">
          <cell r="B16483" t="str">
            <v>TKF5H69</v>
          </cell>
          <cell r="D16483" t="str">
            <v>POLO TRACK 1.0 12V FLEX 4P C/AR</v>
          </cell>
          <cell r="F16483" t="str">
            <v>CLB4546/25</v>
          </cell>
          <cell r="G16483" t="str">
            <v>HEXING ENERGY PROJETOS DE ENERGIAS RENOVAVEIS LTDA</v>
          </cell>
        </row>
        <row r="16484">
          <cell r="B16484" t="str">
            <v>EMM7G91</v>
          </cell>
          <cell r="D16484" t="str">
            <v>NIVUS COMFORTLINE 1.0 200 TSI 12V TOTAL FLEX 4P C/AR - AUTOMÁTICO</v>
          </cell>
          <cell r="F16484" t="str">
            <v>CLB4529/25</v>
          </cell>
          <cell r="G16484" t="str">
            <v>A&amp;S TECHNOLOGIES INDUSTRIA E COMERCIO S.A.</v>
          </cell>
        </row>
        <row r="16485">
          <cell r="B16485" t="str">
            <v>SYM0D22</v>
          </cell>
          <cell r="D16485" t="str">
            <v>TORO FREEDOM 1.3 16V TURBO 270 FLEX 4P C/AR - AUTOMÁTICO</v>
          </cell>
          <cell r="F16485" t="str">
            <v>CLB4402/25</v>
          </cell>
          <cell r="G16485" t="str">
            <v>LALLEMAND SOLUCOES BIOLOGICAS LTDA</v>
          </cell>
        </row>
        <row r="16486">
          <cell r="B16486" t="str">
            <v>SYK1B96</v>
          </cell>
          <cell r="D16486" t="str">
            <v>TORO VOLCANO 2.0 16V TURBO DIE 4X4 4P C/AR - AUTOMÁTICO</v>
          </cell>
          <cell r="F16486" t="str">
            <v>CLB4402/25</v>
          </cell>
          <cell r="G16486" t="str">
            <v>LALLEMAND SOLUCOES BIOLOGICAS LTDA</v>
          </cell>
        </row>
        <row r="16487">
          <cell r="B16487" t="str">
            <v>SYJ3H37</v>
          </cell>
          <cell r="D16487" t="str">
            <v>TORO VOLCANO 2.0 16V TURBO DIE 4X4 4P C/AR - AUTOMÁTICO</v>
          </cell>
          <cell r="F16487" t="str">
            <v>CLB4402/25</v>
          </cell>
          <cell r="G16487" t="str">
            <v>LALLEMAND SOLUCOES BIOLOGICAS LTDA</v>
          </cell>
        </row>
        <row r="16488">
          <cell r="B16488" t="str">
            <v>RVQ1J63</v>
          </cell>
          <cell r="D16488" t="str">
            <v>COROLLA XEI 2.0 16V DOHC FLEX 4P C/AR - AUTOMÁTICO</v>
          </cell>
          <cell r="F16488" t="str">
            <v>CLB4170/25</v>
          </cell>
          <cell r="G16488" t="str">
            <v>BIESSE BRASIL COMERCIO E INDUSTRIA DE MAQUINAS E EQUIPAMENTOS LTDA</v>
          </cell>
        </row>
        <row r="16489">
          <cell r="B16489" t="str">
            <v>RUQ4D46</v>
          </cell>
          <cell r="D16489" t="str">
            <v>NOVA STRADA ENDURANCE CABINE PLUS 1.4 8V FLEX 2P C/AR</v>
          </cell>
          <cell r="F16489" t="str">
            <v>CLB4105/25</v>
          </cell>
          <cell r="G16489" t="str">
            <v>COOPERATIVA DOS CAFEICULTORES DA REGIAO DE LAJINHA LTDA</v>
          </cell>
        </row>
        <row r="16490">
          <cell r="B16490" t="str">
            <v>SHN3C17</v>
          </cell>
          <cell r="D16490" t="str">
            <v>ONIX PLUS LTZ 1.0 12V TURBO FLEX 4P C/AR - AUTOMÁTICO</v>
          </cell>
          <cell r="F16490" t="str">
            <v>CLB3839/25</v>
          </cell>
          <cell r="G16490" t="str">
            <v>GOLFINHO 10 SERVIÇOS AUTOMOTIVOS II LTDA</v>
          </cell>
        </row>
        <row r="16491">
          <cell r="B16491" t="str">
            <v>RTS2A99</v>
          </cell>
          <cell r="D16491" t="str">
            <v>ARGO 1.0 6V FLEX 4P C/AR</v>
          </cell>
          <cell r="F16491" t="str">
            <v>CLB3828/25</v>
          </cell>
          <cell r="G16491" t="str">
            <v>ULTRACARGO LOGISTICA S.A.</v>
          </cell>
        </row>
        <row r="16492">
          <cell r="B16492" t="str">
            <v>TCH0D92</v>
          </cell>
          <cell r="D16492" t="str">
            <v>NOVA STRADA FREEDOM CD 1.3 8V FLEX 4P C/AR</v>
          </cell>
          <cell r="F16492" t="str">
            <v>CLB3598/25</v>
          </cell>
          <cell r="G16492" t="str">
            <v>ALIANCA AGRICOLA DO CERRADO S.A.</v>
          </cell>
        </row>
        <row r="16493">
          <cell r="B16493" t="str">
            <v>RVC3B19</v>
          </cell>
          <cell r="D16493" t="str">
            <v>KWID ZEN 1.0 12V SCE FLEX 4P C/AR</v>
          </cell>
          <cell r="F16493" t="str">
            <v>CLB3034/25</v>
          </cell>
          <cell r="G16493" t="str">
            <v>SUPLEY LABORATORIO DE ALIMENTOS E SUPLEMENTOS NUTRICIONAIS LTDA</v>
          </cell>
        </row>
        <row r="16494">
          <cell r="B16494" t="str">
            <v>RVC3G73</v>
          </cell>
          <cell r="D16494" t="str">
            <v>KWID ZEN 1.0 12V SCE FLEX 4P C/AR</v>
          </cell>
          <cell r="F16494" t="str">
            <v>CLB3034/25</v>
          </cell>
          <cell r="G16494" t="str">
            <v>SUPLEY LABORATORIO DE ALIMENTOS E SUPLEMENTOS NUTRICIONAIS LTDA</v>
          </cell>
        </row>
        <row r="16495">
          <cell r="B16495" t="str">
            <v>SIF7C23</v>
          </cell>
          <cell r="D16495" t="str">
            <v>NOVA STRADA FREEDOM CD 1.3 8V FLEX 4P C/AR</v>
          </cell>
          <cell r="F16495" t="str">
            <v>CLB2831/25</v>
          </cell>
          <cell r="G16495" t="str">
            <v>GEES S/A</v>
          </cell>
        </row>
        <row r="16496">
          <cell r="B16496" t="str">
            <v>RUB9G07</v>
          </cell>
          <cell r="D16496" t="str">
            <v>MOBI LIKE 1.0 8V FLEX 4P C/AR</v>
          </cell>
          <cell r="F16496" t="str">
            <v>CLB2705/25</v>
          </cell>
          <cell r="G16496" t="str">
            <v>SKYMARK GERENCIAMENTO DE RISCOS LTDA</v>
          </cell>
        </row>
        <row r="16497">
          <cell r="B16497" t="str">
            <v>SYL5C11</v>
          </cell>
          <cell r="D16497" t="str">
            <v>FIORINO ENDURANCE 1.4 EVO FLEX 2P C/AR</v>
          </cell>
          <cell r="F16497" t="str">
            <v>CLB2297/25</v>
          </cell>
          <cell r="G16497" t="str">
            <v>L.S.M. EXPRESS TRANSPORTES LTDA</v>
          </cell>
        </row>
        <row r="16498">
          <cell r="B16498" t="str">
            <v>SYL5C07</v>
          </cell>
          <cell r="D16498" t="str">
            <v>FIORINO ENDURANCE 1.4 EVO FLEX 2P C/AR</v>
          </cell>
          <cell r="F16498" t="str">
            <v>CLB2297/25</v>
          </cell>
          <cell r="G16498" t="str">
            <v>L.S.M. EXPRESS TRANSPORTES LTDA</v>
          </cell>
        </row>
        <row r="16499">
          <cell r="B16499" t="str">
            <v>FGX2A44</v>
          </cell>
          <cell r="D16499" t="str">
            <v>VOYAGE 1.0 MPI 12V TOTAL FLEX 4P C/AR</v>
          </cell>
          <cell r="F16499" t="str">
            <v>CLB2285/25</v>
          </cell>
          <cell r="G16499" t="str">
            <v>PREVER SERVICOS POSTUMOS LTDA</v>
          </cell>
        </row>
        <row r="16500">
          <cell r="B16500" t="str">
            <v>RVP4I58</v>
          </cell>
          <cell r="D16500" t="str">
            <v>NOVA STRADA FREEDOM CD 1.3 8V FLEX 4P C/AR</v>
          </cell>
          <cell r="F16500" t="str">
            <v>CLB2125/25</v>
          </cell>
          <cell r="G16500" t="str">
            <v>AGROPECUARIA LOCKS LTDA</v>
          </cell>
        </row>
        <row r="16501">
          <cell r="B16501" t="str">
            <v>SHP7G46</v>
          </cell>
          <cell r="D16501" t="str">
            <v>ARGO DRIVE 1.0 6V FLEX 4P C/AR</v>
          </cell>
          <cell r="F16501" t="str">
            <v>CLB1925/25</v>
          </cell>
          <cell r="G16501" t="str">
            <v>HOHL MAQUINAS AGRICOLAS LTDA</v>
          </cell>
        </row>
        <row r="16502">
          <cell r="B16502" t="str">
            <v>FZY8C75</v>
          </cell>
          <cell r="D16502" t="str">
            <v>VOYAGE 1.0 MPI 12V TOTAL FLEX 4P C/AR</v>
          </cell>
          <cell r="F16502" t="str">
            <v>CLB1798/25</v>
          </cell>
          <cell r="G16502" t="str">
            <v>FISIA COMERCIO DE PRODUTOS ESPORTIVOS S.A.</v>
          </cell>
        </row>
        <row r="16503">
          <cell r="B16503" t="str">
            <v>EMC0H24</v>
          </cell>
          <cell r="D16503" t="str">
            <v>VOYAGE 1.0 MPI 12V TOTAL FLEX 4P C/AR</v>
          </cell>
          <cell r="F16503" t="str">
            <v>CLB1798/25</v>
          </cell>
          <cell r="G16503" t="str">
            <v>FISIA COMERCIO DE PRODUTOS ESPORTIVOS S.A.</v>
          </cell>
        </row>
        <row r="16504">
          <cell r="B16504" t="str">
            <v>RVC6A27</v>
          </cell>
          <cell r="D16504" t="str">
            <v>PULSE AUDACE 1.0 12V TURBO 200 FLEX 4P C/AR - AUTOMÁTICO</v>
          </cell>
          <cell r="F16504" t="str">
            <v>CLB1661/25</v>
          </cell>
          <cell r="G16504" t="str">
            <v>COMPANHIA ULTRAGAZ S A</v>
          </cell>
        </row>
        <row r="16505">
          <cell r="B16505" t="str">
            <v>RVJ8D79</v>
          </cell>
          <cell r="D16505" t="str">
            <v>PULSE AUDACE 1.0 12V TURBO 200 FLEX 4P C/AR - AUTOMÁTICO</v>
          </cell>
          <cell r="F16505" t="str">
            <v>CLB1661/25</v>
          </cell>
          <cell r="G16505" t="str">
            <v>COMPANHIA ULTRAGAZ S A</v>
          </cell>
        </row>
        <row r="16506">
          <cell r="B16506" t="str">
            <v>RVM2E54</v>
          </cell>
          <cell r="D16506" t="str">
            <v>PULSE AUDACE 1.0 12V TURBO 200 FLEX 4P C/AR - AUTOMÁTICO</v>
          </cell>
          <cell r="F16506" t="str">
            <v>CLB1661/25</v>
          </cell>
          <cell r="G16506" t="str">
            <v>COMPANHIA ULTRAGAZ S A</v>
          </cell>
        </row>
        <row r="16507">
          <cell r="B16507" t="str">
            <v>RVV2I12</v>
          </cell>
          <cell r="D16507" t="str">
            <v>PULSE AUDACE 1.0 12V TURBO 200 FLEX 4P C/AR - AUTOMÁTICO</v>
          </cell>
          <cell r="F16507" t="str">
            <v>CLB1590/25</v>
          </cell>
          <cell r="G16507" t="str">
            <v>BAHIANA DISTRIBUIDORA DE GAS LTDA</v>
          </cell>
        </row>
        <row r="16508">
          <cell r="B16508" t="str">
            <v>RVU4E38</v>
          </cell>
          <cell r="D16508" t="str">
            <v>PULSE AUDACE 1.0 12V TURBO 200 FLEX 4P C/AR - AUTOMÁTICO</v>
          </cell>
          <cell r="F16508" t="str">
            <v>CLB1590/25</v>
          </cell>
          <cell r="G16508" t="str">
            <v>BAHIANA DISTRIBUIDORA DE GAS LTDA</v>
          </cell>
        </row>
        <row r="16509">
          <cell r="B16509" t="str">
            <v>RTV3A19</v>
          </cell>
          <cell r="D16509" t="str">
            <v>COROLLA CROSS XR 2.0 16V FLEX 4P C/AR - AUTOMÁTICO</v>
          </cell>
          <cell r="F16509" t="str">
            <v>CLB1547/25</v>
          </cell>
          <cell r="G16509" t="str">
            <v>COTY BRASIL COMERCIO S.A.</v>
          </cell>
        </row>
        <row r="16510">
          <cell r="B16510" t="str">
            <v>FZC4D05</v>
          </cell>
          <cell r="D16510" t="str">
            <v>VOYAGE 1.0 MPI 12V TOTAL FLEX 4P C/AR</v>
          </cell>
          <cell r="F16510" t="str">
            <v>CLB1347/25</v>
          </cell>
          <cell r="G16510" t="str">
            <v>SBF COMERCIO DE PRODUTOS ESPORTIVOS S.A.</v>
          </cell>
        </row>
        <row r="16511">
          <cell r="B16511" t="str">
            <v>SHM8A25</v>
          </cell>
          <cell r="D16511" t="str">
            <v>COMMANDER LIMITED 7L 1.3 16V TURBO 270 FLEX 4P C/AR - AUTOMÁTICO</v>
          </cell>
          <cell r="F16511" t="str">
            <v>CLB1341/25</v>
          </cell>
          <cell r="G16511" t="str">
            <v>EBES SISTEMAS DE ENERGIA SA</v>
          </cell>
        </row>
        <row r="16512">
          <cell r="B16512" t="str">
            <v>RTI9E95</v>
          </cell>
          <cell r="D16512" t="str">
            <v>CRONOS DRIVE 1.3 8V FLEX 4P C/AR</v>
          </cell>
          <cell r="F16512" t="str">
            <v>CLB1067/25</v>
          </cell>
          <cell r="G16512" t="str">
            <v>VICTOR BARRETO VERRASTRO</v>
          </cell>
        </row>
        <row r="16513">
          <cell r="B16513" t="str">
            <v>RTZ3G21</v>
          </cell>
          <cell r="D16513" t="str">
            <v>COMPASS LONGITUDE 1.3 16V TURBO 270 FLEX 4P C/AR - AUTOMÁTICO</v>
          </cell>
          <cell r="F16513" t="str">
            <v>CLB0660/25</v>
          </cell>
          <cell r="G16513" t="str">
            <v>PAULA MONNERAT MULULO</v>
          </cell>
        </row>
        <row r="16514">
          <cell r="B16514" t="str">
            <v>EZN8J74</v>
          </cell>
          <cell r="D16514" t="str">
            <v>NIVUS HIGHLINE 1.0 200 TSI 12V TOTAL FLEX 4P C/AR - AUTOMÁTICO</v>
          </cell>
          <cell r="F16514" t="str">
            <v>CLA8783/25</v>
          </cell>
          <cell r="G16514" t="str">
            <v>SALVINO GOMES DA SILVA FILHO</v>
          </cell>
        </row>
        <row r="16515">
          <cell r="B16515" t="str">
            <v>RUW8D11</v>
          </cell>
          <cell r="D16515" t="str">
            <v>MOBI LIKE 1.0 8V FLEX 4P C/AR</v>
          </cell>
          <cell r="F16515" t="str">
            <v>CLA7489/25</v>
          </cell>
          <cell r="G16515" t="str">
            <v>CAMILA RABELO</v>
          </cell>
        </row>
        <row r="16516">
          <cell r="B16516" t="str">
            <v>RTM3A07</v>
          </cell>
          <cell r="D16516" t="str">
            <v>MOBI LIKE 1.0 8V FLEX 4P C/AR</v>
          </cell>
          <cell r="F16516" t="str">
            <v>CLA7159/25</v>
          </cell>
          <cell r="G16516" t="str">
            <v>ANGELICA GUERINI CAMPANA DE GODOY</v>
          </cell>
        </row>
        <row r="16517">
          <cell r="B16517" t="str">
            <v>SHR1B08</v>
          </cell>
          <cell r="D16517" t="str">
            <v>COMPASS LIMITED 1.3 16V TURBO 270 FLEX 4P C/AR - AUTOMÁTICO</v>
          </cell>
          <cell r="F16517" t="str">
            <v>CLA6804/25</v>
          </cell>
          <cell r="G16517" t="str">
            <v>GERALDO VENANCIO DO COUTO</v>
          </cell>
        </row>
        <row r="16518">
          <cell r="B16518" t="str">
            <v>RTL6F98</v>
          </cell>
          <cell r="D16518" t="str">
            <v>MOBI LIKE 1.0 8V FLEX 4P C/AR</v>
          </cell>
          <cell r="F16518" t="str">
            <v>CLA5543/25</v>
          </cell>
          <cell r="G16518" t="str">
            <v>CAMILA PROCÓPIO DE SOUZA</v>
          </cell>
        </row>
        <row r="16519">
          <cell r="B16519" t="str">
            <v>RTI6G48</v>
          </cell>
          <cell r="D16519" t="str">
            <v>HB20 VISION 1.0 12V FLEX 4P C/AR</v>
          </cell>
          <cell r="F16519" t="str">
            <v>CLA3409/25</v>
          </cell>
          <cell r="G16519" t="str">
            <v>ERIKA TAINE FARIAS BATISTA</v>
          </cell>
        </row>
        <row r="16520">
          <cell r="B16520" t="str">
            <v>SYA7J21</v>
          </cell>
          <cell r="D16520" t="str">
            <v>ARGO 1.0 6V FLEX 4P C/AR</v>
          </cell>
          <cell r="F16520" t="str">
            <v>CLA2730/25</v>
          </cell>
          <cell r="G16520" t="str">
            <v>AGROPECUARIA LABRUNIER LTDA</v>
          </cell>
        </row>
        <row r="16521">
          <cell r="B16521" t="str">
            <v>SYA7J10</v>
          </cell>
          <cell r="D16521" t="str">
            <v>ARGO 1.0 6V FLEX 4P C/AR</v>
          </cell>
          <cell r="F16521" t="str">
            <v>CLA2730/25</v>
          </cell>
          <cell r="G16521" t="str">
            <v>AGROPECUARIA LABRUNIER LTDA</v>
          </cell>
        </row>
        <row r="16522">
          <cell r="B16522" t="str">
            <v>SYF9B30</v>
          </cell>
          <cell r="D16522" t="str">
            <v>RENEGADE LONGITUDE 1.3 16V TURBO 270 FLEX 4P C/AR - AUTOMÁTICO</v>
          </cell>
          <cell r="F16522" t="str">
            <v>CLA2730/25</v>
          </cell>
          <cell r="G16522" t="str">
            <v>AGROPECUARIA LABRUNIER LTDA</v>
          </cell>
        </row>
        <row r="16523">
          <cell r="B16523" t="str">
            <v>SYE2I30</v>
          </cell>
          <cell r="D16523" t="str">
            <v>STRADA ENDURANCE CP FLEX 1.3</v>
          </cell>
          <cell r="F16523" t="str">
            <v>CLA2619/25</v>
          </cell>
          <cell r="G16523" t="str">
            <v>GRANDTEC MAQUINAS AGRICOLAS LTDA</v>
          </cell>
        </row>
        <row r="16524">
          <cell r="B16524" t="str">
            <v>RNW8C92</v>
          </cell>
          <cell r="D16524" t="str">
            <v>CRONOS DRIVE 1.3 8V FLEX 4P C/AR</v>
          </cell>
          <cell r="F16524" t="str">
            <v>CLA1892/25</v>
          </cell>
          <cell r="G16524" t="str">
            <v>IRPAO FABRICACAO E COMERCIO DE MASSAS ALIMENTICIAS LTDA</v>
          </cell>
        </row>
        <row r="16525">
          <cell r="B16525" t="str">
            <v>EXZ3C43</v>
          </cell>
          <cell r="D16525" t="str">
            <v>POLO 1.0 12V TSI FLEX 4P C/AR</v>
          </cell>
          <cell r="F16525" t="str">
            <v>CLA1867/25</v>
          </cell>
          <cell r="G16525" t="str">
            <v>COOPERATIVA AGRÁRIA AGROINDUSTRIAL</v>
          </cell>
        </row>
        <row r="16526">
          <cell r="B16526" t="str">
            <v>FCI1J34</v>
          </cell>
          <cell r="D16526" t="str">
            <v>VOYAGE 1.0 MPI 12V TOTAL FLEX 4P C/AR</v>
          </cell>
          <cell r="F16526" t="str">
            <v>CLA1793/25</v>
          </cell>
          <cell r="G16526" t="str">
            <v>LWART SOLUCOES AMBIENTAIS S.A.</v>
          </cell>
        </row>
        <row r="16527">
          <cell r="B16527" t="str">
            <v>RVA4A26</v>
          </cell>
          <cell r="D16527" t="str">
            <v>OROCH PRO 1.6 16V SCE FLEX 4P C/AR</v>
          </cell>
          <cell r="F16527" t="str">
            <v>CLA1766/25</v>
          </cell>
          <cell r="G16527" t="str">
            <v>A GERADORA ALUGUEL DE MAQUINAS S.A.</v>
          </cell>
        </row>
        <row r="16528">
          <cell r="B16528" t="str">
            <v>RTI2J33</v>
          </cell>
          <cell r="D16528" t="str">
            <v>L200 TRITON SPORT GL CD 2.4 16V DIE 4WD 4P C/AR</v>
          </cell>
          <cell r="F16528" t="str">
            <v>CLA1589/25</v>
          </cell>
          <cell r="G16528" t="str">
            <v>ENGIE SOLUCOES DE OPERACAO E MANUTENCAO LTDA.</v>
          </cell>
        </row>
        <row r="16529">
          <cell r="B16529" t="str">
            <v>TDW6E60</v>
          </cell>
          <cell r="D16529" t="str">
            <v>STRADA ENDURANCE CP FLEX 1.3</v>
          </cell>
          <cell r="F16529" t="str">
            <v>CLA1572/25</v>
          </cell>
          <cell r="G16529" t="str">
            <v>ITAU UNIBANCO S.A.</v>
          </cell>
        </row>
        <row r="16530">
          <cell r="B16530" t="str">
            <v>TDW6E61</v>
          </cell>
          <cell r="D16530" t="str">
            <v>STRADA ENDURANCE CP FLEX 1.3</v>
          </cell>
          <cell r="F16530" t="str">
            <v>CLA1572/25</v>
          </cell>
          <cell r="G16530" t="str">
            <v>ITAU UNIBANCO S.A.</v>
          </cell>
        </row>
        <row r="16531">
          <cell r="B16531" t="str">
            <v>SJI1J66</v>
          </cell>
          <cell r="D16531" t="str">
            <v>CRONOS DRIVE 1.0 6V FLEX 4P C/AR</v>
          </cell>
          <cell r="F16531" t="str">
            <v>CLA1566/25</v>
          </cell>
          <cell r="G16531" t="str">
            <v>PERKONS S/A</v>
          </cell>
        </row>
        <row r="16532">
          <cell r="B16532" t="str">
            <v>FKQ7B51</v>
          </cell>
          <cell r="D16532" t="str">
            <v>T-CROSS COMFORTLINE 1.0 200 TSI 12V TOTAL FLEX 4P C/AR - AUTOMÁTICO</v>
          </cell>
          <cell r="F16532" t="str">
            <v>CLA1539/25</v>
          </cell>
          <cell r="G16532" t="str">
            <v>KARCHER INDUSTRIA E COMERCIO LIMITADA</v>
          </cell>
        </row>
        <row r="16533">
          <cell r="B16533" t="str">
            <v>TED7G03</v>
          </cell>
          <cell r="D16533" t="str">
            <v>ONIX PLUS LTZ 1.0 12V TURBO FLEX 4P C/AR - AUTOMÁTICO</v>
          </cell>
          <cell r="F16533" t="str">
            <v>CLA1537/25</v>
          </cell>
          <cell r="G16533" t="str">
            <v>AB MAURI BRASIL LTDA</v>
          </cell>
        </row>
        <row r="16534">
          <cell r="B16534" t="str">
            <v>RUZ3A11</v>
          </cell>
          <cell r="D16534" t="str">
            <v>FIORINO ENDURANCE 1.4 EVO FLEX 2P C/AR</v>
          </cell>
          <cell r="F16534" t="str">
            <v>CLA1522/25</v>
          </cell>
          <cell r="G16534" t="str">
            <v>HUSQVARNA DO BRASIL INDUSTRIA E COMERCIO DE PRODUTOS PARA FLORESTA E JARDIM LTDA.</v>
          </cell>
        </row>
        <row r="16535">
          <cell r="B16535" t="str">
            <v>RUK4I70</v>
          </cell>
          <cell r="D16535" t="str">
            <v>SPIN PREMIER 7L 1.8 8V ECONOFLEX 4P C/AR - AUTOMÁTICO</v>
          </cell>
          <cell r="F16535" t="str">
            <v>CLA1522/25</v>
          </cell>
          <cell r="G16535" t="str">
            <v>HUSQVARNA DO BRASIL INDUSTRIA E COMERCIO DE PRODUTOS PARA FLORESTA E JARDIM LTDA.</v>
          </cell>
        </row>
        <row r="16536">
          <cell r="B16536" t="str">
            <v>TEO7A02</v>
          </cell>
          <cell r="D16536" t="str">
            <v>COMMANDER BLACKHAWK HURRICANE TURBO 4X4 AT 2.0 - BLINDADO</v>
          </cell>
          <cell r="F16536" t="str">
            <v>CLA1513/25</v>
          </cell>
          <cell r="G16536" t="str">
            <v>AON BRASIL CORRETORA DE RESSEGUROS LTDA</v>
          </cell>
        </row>
        <row r="16537">
          <cell r="B16537" t="str">
            <v>RTG6F40</v>
          </cell>
          <cell r="D16537" t="str">
            <v>NOVA STRADA ENDURANCE CABINE PLUS 1.4 8V FLEX 2P C/AR</v>
          </cell>
          <cell r="F16537" t="str">
            <v>CLA1488/25</v>
          </cell>
          <cell r="G16537" t="str">
            <v>COOPERCITRUS COOPERATIVA DE PRODUTORES RURAIS</v>
          </cell>
        </row>
        <row r="16538">
          <cell r="B16538" t="str">
            <v>RTF3I39</v>
          </cell>
          <cell r="D16538" t="str">
            <v>NOVA STRADA ENDURANCE CABINE PLUS 1.4 8V FLEX 2P C/AR</v>
          </cell>
          <cell r="F16538" t="str">
            <v>CLA1488/25</v>
          </cell>
          <cell r="G16538" t="str">
            <v>COOPERCITRUS COOPERATIVA DE PRODUTORES RURAIS</v>
          </cell>
        </row>
        <row r="16539">
          <cell r="B16539" t="str">
            <v>RTF3I30</v>
          </cell>
          <cell r="D16539" t="str">
            <v>NOVA STRADA ENDURANCE CABINE PLUS 1.4 8V FLEX 2P C/AR</v>
          </cell>
          <cell r="F16539" t="str">
            <v>CLA1488/25</v>
          </cell>
          <cell r="G16539" t="str">
            <v>COOPERCITRUS COOPERATIVA DE PRODUTORES RURAIS</v>
          </cell>
        </row>
        <row r="16540">
          <cell r="B16540" t="str">
            <v>RTF3I28</v>
          </cell>
          <cell r="D16540" t="str">
            <v>NOVA STRADA ENDURANCE CABINE PLUS 1.4 8V FLEX 2P C/AR</v>
          </cell>
          <cell r="F16540" t="str">
            <v>CLA1488/25</v>
          </cell>
          <cell r="G16540" t="str">
            <v>COOPERCITRUS COOPERATIVA DE PRODUTORES RURAIS</v>
          </cell>
        </row>
        <row r="16541">
          <cell r="B16541" t="str">
            <v>RTF3I27</v>
          </cell>
          <cell r="D16541" t="str">
            <v>NOVA STRADA ENDURANCE CABINE PLUS 1.4 8V FLEX 2P C/AR</v>
          </cell>
          <cell r="F16541" t="str">
            <v>CLA1488/25</v>
          </cell>
          <cell r="G16541" t="str">
            <v>COOPERCITRUS COOPERATIVA DE PRODUTORES RURAIS</v>
          </cell>
        </row>
        <row r="16542">
          <cell r="B16542" t="str">
            <v>RTF3I26</v>
          </cell>
          <cell r="D16542" t="str">
            <v>NOVA STRADA ENDURANCE CABINE PLUS 1.4 8V FLEX 2P C/AR</v>
          </cell>
          <cell r="F16542" t="str">
            <v>CLA1488/25</v>
          </cell>
          <cell r="G16542" t="str">
            <v>COOPERCITRUS COOPERATIVA DE PRODUTORES RURAIS</v>
          </cell>
        </row>
        <row r="16543">
          <cell r="B16543" t="str">
            <v>RTF3I24</v>
          </cell>
          <cell r="D16543" t="str">
            <v>NOVA STRADA ENDURANCE CABINE PLUS 1.4 8V FLEX 2P C/AR</v>
          </cell>
          <cell r="F16543" t="str">
            <v>CLA1488/25</v>
          </cell>
          <cell r="G16543" t="str">
            <v>COOPERCITRUS COOPERATIVA DE PRODUTORES RURAIS</v>
          </cell>
        </row>
        <row r="16544">
          <cell r="B16544" t="str">
            <v>RTF3I12</v>
          </cell>
          <cell r="D16544" t="str">
            <v>NOVA STRADA ENDURANCE CABINE PLUS 1.4 8V FLEX 2P C/AR</v>
          </cell>
          <cell r="F16544" t="str">
            <v>CLA1488/25</v>
          </cell>
          <cell r="G16544" t="str">
            <v>COOPERCITRUS COOPERATIVA DE PRODUTORES RURAIS</v>
          </cell>
        </row>
        <row r="16545">
          <cell r="B16545" t="str">
            <v>RTF3I07</v>
          </cell>
          <cell r="D16545" t="str">
            <v>NOVA STRADA ENDURANCE CABINE PLUS 1.4 8V FLEX 2P C/AR</v>
          </cell>
          <cell r="F16545" t="str">
            <v>CLA1488/25</v>
          </cell>
          <cell r="G16545" t="str">
            <v>COOPERCITRUS COOPERATIVA DE PRODUTORES RURAIS</v>
          </cell>
        </row>
        <row r="16546">
          <cell r="B16546" t="str">
            <v>RTF3I05</v>
          </cell>
          <cell r="D16546" t="str">
            <v>NOVA STRADA ENDURANCE CABINE PLUS 1.4 8V FLEX 2P C/AR</v>
          </cell>
          <cell r="F16546" t="str">
            <v>CLA1488/25</v>
          </cell>
          <cell r="G16546" t="str">
            <v>COOPERCITRUS COOPERATIVA DE PRODUTORES RURAIS</v>
          </cell>
        </row>
        <row r="16547">
          <cell r="B16547" t="str">
            <v>RTF3H84</v>
          </cell>
          <cell r="D16547" t="str">
            <v>NOVA STRADA ENDURANCE CABINE PLUS 1.4 8V FLEX 2P C/AR</v>
          </cell>
          <cell r="F16547" t="str">
            <v>CLA1488/25</v>
          </cell>
          <cell r="G16547" t="str">
            <v>COOPERCITRUS COOPERATIVA DE PRODUTORES RURAIS</v>
          </cell>
        </row>
        <row r="16548">
          <cell r="B16548" t="str">
            <v>RTB1I75</v>
          </cell>
          <cell r="D16548" t="str">
            <v>NOVA STRADA ENDURANCE CABINE PLUS 1.4 8V FLEX 2P C/AR</v>
          </cell>
          <cell r="F16548" t="str">
            <v>CLA1488/25</v>
          </cell>
          <cell r="G16548" t="str">
            <v>COOPERCITRUS COOPERATIVA DE PRODUTORES RURAIS</v>
          </cell>
        </row>
        <row r="16549">
          <cell r="B16549" t="str">
            <v>RTF3I17</v>
          </cell>
          <cell r="D16549" t="str">
            <v>NOVA STRADA ENDURANCE CABINE PLUS 1.4 8V FLEX 2P C/AR</v>
          </cell>
          <cell r="F16549" t="str">
            <v>CLA1488/25</v>
          </cell>
          <cell r="G16549" t="str">
            <v>COOPERCITRUS COOPERATIVA DE PRODUTORES RURAIS</v>
          </cell>
        </row>
        <row r="16550">
          <cell r="B16550" t="str">
            <v>RTF3H82</v>
          </cell>
          <cell r="D16550" t="str">
            <v>NOVA STRADA ENDURANCE CABINE PLUS 1.4 8V FLEX 2P C/AR</v>
          </cell>
          <cell r="F16550" t="str">
            <v>CLA1488/25</v>
          </cell>
          <cell r="G16550" t="str">
            <v>COOPERCITRUS COOPERATIVA DE PRODUTORES RURAIS</v>
          </cell>
        </row>
        <row r="16551">
          <cell r="B16551" t="str">
            <v>RTE8H45</v>
          </cell>
          <cell r="D16551" t="str">
            <v>NOVA STRADA ENDURANCE CABINE PLUS 1.4 8V FLEX 2P C/AR</v>
          </cell>
          <cell r="F16551" t="str">
            <v>CLA1488/25</v>
          </cell>
          <cell r="G16551" t="str">
            <v>COOPERCITRUS COOPERATIVA DE PRODUTORES RURAIS</v>
          </cell>
        </row>
        <row r="16552">
          <cell r="B16552" t="str">
            <v>RTE8H41</v>
          </cell>
          <cell r="D16552" t="str">
            <v>NOVA STRADA ENDURANCE CABINE PLUS 1.4 8V FLEX 2P C/AR</v>
          </cell>
          <cell r="F16552" t="str">
            <v>CLA1488/25</v>
          </cell>
          <cell r="G16552" t="str">
            <v>COOPERCITRUS COOPERATIVA DE PRODUTORES RURAIS</v>
          </cell>
        </row>
        <row r="16553">
          <cell r="B16553" t="str">
            <v>RTE7J07</v>
          </cell>
          <cell r="D16553" t="str">
            <v>NOVA STRADA ENDURANCE CABINE PLUS 1.4 8V FLEX 2P C/AR</v>
          </cell>
          <cell r="F16553" t="str">
            <v>CLA1488/25</v>
          </cell>
          <cell r="G16553" t="str">
            <v>COOPERCITRUS COOPERATIVA DE PRODUTORES RURAIS</v>
          </cell>
        </row>
        <row r="16554">
          <cell r="B16554" t="str">
            <v>RTE4B66</v>
          </cell>
          <cell r="D16554" t="str">
            <v>NOVA STRADA ENDURANCE CABINE PLUS 1.4 8V FLEX 2P C/AR</v>
          </cell>
          <cell r="F16554" t="str">
            <v>CLA1488/25</v>
          </cell>
          <cell r="G16554" t="str">
            <v>COOPERCITRUS COOPERATIVA DE PRODUTORES RURAIS</v>
          </cell>
        </row>
        <row r="16555">
          <cell r="B16555" t="str">
            <v>RTE4B63</v>
          </cell>
          <cell r="D16555" t="str">
            <v>NOVA STRADA ENDURANCE CABINE PLUS 1.4 8V FLEX 2P C/AR</v>
          </cell>
          <cell r="F16555" t="str">
            <v>CLA1488/25</v>
          </cell>
          <cell r="G16555" t="str">
            <v>COOPERCITRUS COOPERATIVA DE PRODUTORES RURAIS</v>
          </cell>
        </row>
        <row r="16556">
          <cell r="B16556" t="str">
            <v>RTB1I77</v>
          </cell>
          <cell r="D16556" t="str">
            <v>NOVA STRADA ENDURANCE CABINE PLUS 1.4 8V FLEX 2P C/AR</v>
          </cell>
          <cell r="F16556" t="str">
            <v>CLA1488/25</v>
          </cell>
          <cell r="G16556" t="str">
            <v>COOPERCITRUS COOPERATIVA DE PRODUTORES RURAIS</v>
          </cell>
        </row>
        <row r="16557">
          <cell r="B16557" t="str">
            <v>RTB1I78</v>
          </cell>
          <cell r="D16557" t="str">
            <v>NOVA STRADA ENDURANCE CABINE PLUS 1.4 8V FLEX 2P C/AR</v>
          </cell>
          <cell r="F16557" t="str">
            <v>CLA1488/25</v>
          </cell>
          <cell r="G16557" t="str">
            <v>COOPERCITRUS COOPERATIVA DE PRODUTORES RURAIS</v>
          </cell>
        </row>
        <row r="16558">
          <cell r="B16558" t="str">
            <v>SYB2G16</v>
          </cell>
          <cell r="D16558" t="str">
            <v>HB20 COMFORT PLUS FLEX 1.0</v>
          </cell>
          <cell r="F16558" t="str">
            <v>CLA1453/25</v>
          </cell>
          <cell r="G16558" t="str">
            <v>GREENCARE PHARMA COMERCIO ATACADISTA DE MEDICAMENTOS E COSMETICOS LTDA.</v>
          </cell>
        </row>
        <row r="16559">
          <cell r="B16559" t="str">
            <v>SYI0A27</v>
          </cell>
          <cell r="D16559" t="str">
            <v>HB20S COMFORT PLUS TGDI FLEX AT 1.0</v>
          </cell>
          <cell r="F16559" t="str">
            <v>CLA1366/25</v>
          </cell>
          <cell r="G16559" t="str">
            <v>FUTURA AGRONEGOCIOS LTDA</v>
          </cell>
        </row>
        <row r="16560">
          <cell r="B16560" t="str">
            <v>SYI0A26</v>
          </cell>
          <cell r="D16560" t="str">
            <v>HB20S COMFORT PLUS TGDI FLEX AT 1.0</v>
          </cell>
          <cell r="F16560" t="str">
            <v>CLA1366/25</v>
          </cell>
          <cell r="G16560" t="str">
            <v>FUTURA AGRONEGOCIOS LTDA</v>
          </cell>
        </row>
        <row r="16561">
          <cell r="B16561" t="str">
            <v>SIH3C57</v>
          </cell>
          <cell r="D16561" t="str">
            <v>NOVA STRADA ENDURANCE CABINE PLUS 1.4 8V FLEX 2P C/AR</v>
          </cell>
          <cell r="F16561" t="str">
            <v>CLA1365/25</v>
          </cell>
          <cell r="G16561" t="str">
            <v>FUTURA AGRONEGOCIOS LTDA</v>
          </cell>
        </row>
        <row r="16562">
          <cell r="B16562" t="str">
            <v>SIH3D29</v>
          </cell>
          <cell r="D16562" t="str">
            <v>NOVA STRADA ENDURANCE CABINE PLUS 1.4 8V FLEX 2P C/AR</v>
          </cell>
          <cell r="F16562" t="str">
            <v>CLA1365/25</v>
          </cell>
          <cell r="G16562" t="str">
            <v>FUTURA AGRONEGOCIOS LTDA</v>
          </cell>
        </row>
        <row r="16563">
          <cell r="B16563" t="str">
            <v>SIH3C58</v>
          </cell>
          <cell r="D16563" t="str">
            <v>NOVA STRADA ENDURANCE CABINE PLUS 1.4 8V FLEX 2P C/AR</v>
          </cell>
          <cell r="F16563" t="str">
            <v>CLA1365/25</v>
          </cell>
          <cell r="G16563" t="str">
            <v>FUTURA AGRONEGOCIOS LTDA</v>
          </cell>
        </row>
        <row r="16564">
          <cell r="B16564" t="str">
            <v>SIH3D02</v>
          </cell>
          <cell r="D16564" t="str">
            <v>NOVA STRADA ENDURANCE CABINE PLUS 1.4 8V FLEX 2P C/AR</v>
          </cell>
          <cell r="F16564" t="str">
            <v>CLA1365/25</v>
          </cell>
          <cell r="G16564" t="str">
            <v>FUTURA AGRONEGOCIOS LTDA</v>
          </cell>
        </row>
        <row r="16565">
          <cell r="B16565" t="str">
            <v>RHN2B65</v>
          </cell>
          <cell r="D16565" t="str">
            <v>ARGO 1.0 6V FLEX 4P C/AR</v>
          </cell>
          <cell r="F16565" t="str">
            <v>CLA1026/25</v>
          </cell>
          <cell r="G16565" t="str">
            <v>SOUZA CRUZ LTDA</v>
          </cell>
        </row>
        <row r="16566">
          <cell r="B16566" t="str">
            <v>SIO6G57</v>
          </cell>
          <cell r="D16566" t="str">
            <v>RENEGADE SERIE S 1.3 16V TURBO 270 FLEX 4X4 4P C/AR - AUTOMÁTICO</v>
          </cell>
          <cell r="F16566" t="str">
            <v>CLA1011/25</v>
          </cell>
          <cell r="G16566" t="str">
            <v>VALE S.A.</v>
          </cell>
        </row>
        <row r="16567">
          <cell r="B16567" t="str">
            <v>RTI1J57</v>
          </cell>
          <cell r="D16567" t="str">
            <v>LOGAN ZEN 1.6 16V SCE FLEX 4P C/AR</v>
          </cell>
          <cell r="F16567" t="str">
            <v>CLA0994/25</v>
          </cell>
          <cell r="G16567" t="str">
            <v>VISEL VIGILANCIA E SEGURANCA LTDA</v>
          </cell>
        </row>
        <row r="16568">
          <cell r="B16568" t="str">
            <v>SHB1G67</v>
          </cell>
          <cell r="D16568" t="str">
            <v>FIORINO ENDURANCE 1.4 EVO FLEX 2P C/AR</v>
          </cell>
          <cell r="F16568" t="str">
            <v>CLA0971/25</v>
          </cell>
          <cell r="G16568" t="str">
            <v>MILLS LOCACAO, SERVICOS E LOGISTICA S.A.</v>
          </cell>
        </row>
        <row r="16569">
          <cell r="B16569" t="str">
            <v>RUU3H70</v>
          </cell>
          <cell r="D16569" t="str">
            <v>FIORINO ENDURANCE 1.4 EVO FLEX 2P C/AR</v>
          </cell>
          <cell r="F16569" t="str">
            <v>CLA0971/25</v>
          </cell>
          <cell r="G16569" t="str">
            <v>MILLS LOCACAO, SERVICOS E LOGISTICA S.A.</v>
          </cell>
        </row>
        <row r="16570">
          <cell r="B16570" t="str">
            <v>EBT2C32</v>
          </cell>
          <cell r="D16570" t="str">
            <v>GOL 1.0 MPI 12V FLEX 4P C/AR</v>
          </cell>
          <cell r="F16570" t="str">
            <v>CLA0819/25</v>
          </cell>
          <cell r="G16570" t="str">
            <v>COMPANHIA ESTADUAL DE DISTRIBUICAO DE ENERGIA ELETRICA - CEEE-D</v>
          </cell>
        </row>
        <row r="16571">
          <cell r="B16571" t="str">
            <v>RUS2I24</v>
          </cell>
          <cell r="D16571" t="str">
            <v>NOVA STRADA ENDURANCE CABINE PLUS 1.4 8V FLEX 2P C/AR</v>
          </cell>
          <cell r="F16571" t="str">
            <v>CLA0731/25</v>
          </cell>
          <cell r="G16571" t="str">
            <v>GERDAU ACOS LONGOS S.A.</v>
          </cell>
        </row>
        <row r="16572">
          <cell r="B16572" t="str">
            <v>RUT5G85</v>
          </cell>
          <cell r="D16572" t="str">
            <v>NOVA STRADA ENDURANCE CABINE PLUS 1.4 8V FLEX 2P C/AR</v>
          </cell>
          <cell r="F16572" t="str">
            <v>CLA0637/25</v>
          </cell>
          <cell r="G16572" t="str">
            <v>CONTROL CONSTRUCOES S.A</v>
          </cell>
        </row>
        <row r="16573">
          <cell r="B16573" t="str">
            <v>RUT5G26</v>
          </cell>
          <cell r="D16573" t="str">
            <v>NOVA STRADA ENDURANCE CABINE PLUS 1.4 8V FLEX 2P C/AR</v>
          </cell>
          <cell r="F16573" t="str">
            <v>CLA0637/25</v>
          </cell>
          <cell r="G16573" t="str">
            <v>CONTROL CONSTRUCOES S.A</v>
          </cell>
        </row>
        <row r="16574">
          <cell r="B16574" t="str">
            <v>RUV0B12</v>
          </cell>
          <cell r="D16574" t="str">
            <v>NOVA STRADA ENDURANCE CABINE PLUS 1.4 8V FLEX 2P C/AR</v>
          </cell>
          <cell r="F16574" t="str">
            <v>CLA0637/25</v>
          </cell>
          <cell r="G16574" t="str">
            <v>CONTROL CONSTRUCOES S.A</v>
          </cell>
        </row>
        <row r="16575">
          <cell r="B16575" t="str">
            <v>RUW7I89</v>
          </cell>
          <cell r="D16575" t="str">
            <v>MOBI LIKE 1.0 8V FLEX 4P C/AR</v>
          </cell>
          <cell r="F16575" t="str">
            <v>CLA0637/25</v>
          </cell>
          <cell r="G16575" t="str">
            <v>CONTROL CONSTRUCOES S.A</v>
          </cell>
        </row>
        <row r="16576">
          <cell r="B16576" t="str">
            <v>RUW7F73</v>
          </cell>
          <cell r="D16576" t="str">
            <v>MOBI LIKE 1.0 8V FLEX 4P C/AR</v>
          </cell>
          <cell r="F16576" t="str">
            <v>CLA0637/25</v>
          </cell>
          <cell r="G16576" t="str">
            <v>CONTROL CONSTRUCOES S.A</v>
          </cell>
        </row>
        <row r="16577">
          <cell r="B16577" t="str">
            <v>RUV9C71</v>
          </cell>
          <cell r="D16577" t="str">
            <v>TRACKER PREMIER 1.2 12V TURBO FLEX 4P C/AR - AUTOMÁTICO</v>
          </cell>
          <cell r="F16577" t="str">
            <v>CLA0558/25</v>
          </cell>
          <cell r="G16577" t="str">
            <v>MCKINSEY &amp; COMPANY, INC. DO BRASIL CONSULTORIA LTDA.</v>
          </cell>
        </row>
        <row r="16578">
          <cell r="B16578" t="str">
            <v>RUD1J59</v>
          </cell>
          <cell r="D16578" t="str">
            <v>HB20 PLATINUM 1.0 12V GDI TURBO FLEX 4P C/AR</v>
          </cell>
          <cell r="F16578" t="str">
            <v>CLA0293/25</v>
          </cell>
          <cell r="G16578" t="str">
            <v>RAIZEN S.A.</v>
          </cell>
        </row>
        <row r="16579">
          <cell r="B16579" t="str">
            <v>RNA4F19</v>
          </cell>
          <cell r="D16579" t="str">
            <v>SAVEIRO ROBUST 1.6 8V TOTAL FLEX 2P C/AR</v>
          </cell>
          <cell r="F16579" t="str">
            <v>CLA0233/25</v>
          </cell>
          <cell r="G16579" t="str">
            <v>RAÍZEN ENERGIA S.A</v>
          </cell>
        </row>
        <row r="16580">
          <cell r="B16580" t="str">
            <v>RUZ6I03</v>
          </cell>
          <cell r="D16580" t="str">
            <v>OROCH PRO 1.6 16V SCE FLEX 4P C/AR</v>
          </cell>
          <cell r="F16580" t="str">
            <v>CLA0228/25</v>
          </cell>
          <cell r="G16580" t="str">
            <v>RAÍZEN ENERGIA S.A</v>
          </cell>
        </row>
        <row r="16581">
          <cell r="B16581" t="str">
            <v>FPW3E26</v>
          </cell>
          <cell r="D16581" t="str">
            <v>T-CROSS COMFORTLINE 1.0 200 TSI 12V TOTAL FLEX 4P C/AR - AUTOMÁTICO</v>
          </cell>
          <cell r="F16581" t="str">
            <v>CLA0228/25</v>
          </cell>
          <cell r="G16581" t="str">
            <v>RAÍZEN ENERGIA S.A</v>
          </cell>
        </row>
        <row r="16582">
          <cell r="B16582" t="str">
            <v>SIX4H49</v>
          </cell>
          <cell r="D16582" t="str">
            <v>SPIN PREMIER 7L 1.8 8V ECONOFLEX 4P C/AR - AUTOMÁTICO</v>
          </cell>
          <cell r="F16582" t="str">
            <v>CLA0202/25</v>
          </cell>
          <cell r="G16582" t="str">
            <v>LOUIS DREYFUS COMPANY SUCOS S.A</v>
          </cell>
        </row>
        <row r="16583">
          <cell r="B16583" t="str">
            <v>RVB9E79</v>
          </cell>
          <cell r="D16583" t="str">
            <v>NOVA STRADA ENDURANCE CABINE PLUS 1.4 8V FLEX 2P C/AR</v>
          </cell>
          <cell r="F16583" t="str">
            <v>CLA0190/25</v>
          </cell>
          <cell r="G16583" t="str">
            <v>PRODUTEC COMERCIO E REPRESENTACOES SA</v>
          </cell>
        </row>
        <row r="16584">
          <cell r="B16584" t="str">
            <v>SYH4F15</v>
          </cell>
          <cell r="D16584" t="str">
            <v>ARGO 1.0 6V FLEX 4P C/AR</v>
          </cell>
          <cell r="F16584" t="str">
            <v>CWB0017/20</v>
          </cell>
          <cell r="G16584" t="str">
            <v>FRIMESA COOPERATIVA CENTRAL</v>
          </cell>
        </row>
        <row r="16585">
          <cell r="B16585" t="str">
            <v>RUC6A44</v>
          </cell>
          <cell r="D16585" t="str">
            <v>MOBI LIKE 1.0 8V FLEX 4P C/AR</v>
          </cell>
          <cell r="F16585" t="str">
            <v>CLB5830/25</v>
          </cell>
          <cell r="G16585" t="str">
            <v>MEC Q COMERCIO E SERVICOS DE METROLOGIA INDUSTRIAL LTDA</v>
          </cell>
        </row>
        <row r="16586">
          <cell r="B16586" t="str">
            <v>RUV2A08</v>
          </cell>
          <cell r="D16586" t="str">
            <v>NOVA STRADA ENDURANCE CABINE PLUS 1.4 8V FLEX 2P C/AR</v>
          </cell>
          <cell r="F16586" t="str">
            <v>CLB5671/25</v>
          </cell>
          <cell r="G16586" t="str">
            <v>ENOPS ENGENHARIA S/A.</v>
          </cell>
        </row>
        <row r="16587">
          <cell r="B16587" t="str">
            <v>RVY1F36</v>
          </cell>
          <cell r="D16587" t="str">
            <v>ONIX PLUS LTZ 1.0 12V TURBO FLEX 4P C/AR</v>
          </cell>
          <cell r="F16587" t="str">
            <v>CLB5605/25</v>
          </cell>
          <cell r="G16587" t="str">
            <v>TUPY S/A</v>
          </cell>
        </row>
        <row r="16588">
          <cell r="B16588" t="str">
            <v>RVY1F33</v>
          </cell>
          <cell r="D16588" t="str">
            <v>ONIX PLUS LTZ 1.0 12V TURBO FLEX 4P C/AR</v>
          </cell>
          <cell r="F16588" t="str">
            <v>CLB5605/25</v>
          </cell>
          <cell r="G16588" t="str">
            <v>TUPY S/A</v>
          </cell>
        </row>
        <row r="16589">
          <cell r="B16589" t="str">
            <v>RVY1F31</v>
          </cell>
          <cell r="D16589" t="str">
            <v>ONIX PLUS LTZ 1.0 12V TURBO FLEX 4P C/AR</v>
          </cell>
          <cell r="F16589" t="str">
            <v>CLB5605/25</v>
          </cell>
          <cell r="G16589" t="str">
            <v>TUPY S/A</v>
          </cell>
        </row>
        <row r="16590">
          <cell r="B16590" t="str">
            <v>RVY1F29</v>
          </cell>
          <cell r="D16590" t="str">
            <v>ONIX PLUS LTZ 1.0 12V TURBO FLEX 4P C/AR</v>
          </cell>
          <cell r="F16590" t="str">
            <v>CLB5605/25</v>
          </cell>
          <cell r="G16590" t="str">
            <v>TUPY S/A</v>
          </cell>
        </row>
        <row r="16591">
          <cell r="B16591" t="str">
            <v>RVY1F49</v>
          </cell>
          <cell r="D16591" t="str">
            <v>ONIX PLUS LTZ 1.0 12V TURBO FLEX 4P C/AR</v>
          </cell>
          <cell r="F16591" t="str">
            <v>CLB5605/25</v>
          </cell>
          <cell r="G16591" t="str">
            <v>TUPY S/A</v>
          </cell>
        </row>
        <row r="16592">
          <cell r="B16592" t="str">
            <v>RUF4G38</v>
          </cell>
          <cell r="D16592" t="str">
            <v>NOVA STRADA ENDURANCE CABINE PLUS 1.4 8V FLEX 2P C/AR</v>
          </cell>
          <cell r="F16592" t="str">
            <v>CLB5595/25</v>
          </cell>
          <cell r="G16592" t="str">
            <v>CASTROLANDA - COOPERATIVA AGROINDUSTRIAL LTDA</v>
          </cell>
        </row>
        <row r="16593">
          <cell r="B16593" t="str">
            <v>SHB1G14</v>
          </cell>
          <cell r="D16593" t="str">
            <v>FIORINO ENDURANCE 1.4 EVO FLEX 2P C/AR</v>
          </cell>
          <cell r="F16593" t="str">
            <v>CLB5541/25</v>
          </cell>
          <cell r="G16593" t="str">
            <v>ECONSULTING PROJETOS E CONSULTORIA AMBIENTAL SOCIEDADE SIMPLES LTDA</v>
          </cell>
        </row>
        <row r="16594">
          <cell r="B16594" t="str">
            <v>RUD6C54</v>
          </cell>
          <cell r="D16594" t="str">
            <v>FIORINO ENDURANCE 1.4 EVO FLEX 2P C/AR</v>
          </cell>
          <cell r="F16594" t="str">
            <v>CLB5394/25</v>
          </cell>
          <cell r="G16594" t="str">
            <v>EDITORA MODERNA LTDA</v>
          </cell>
        </row>
        <row r="16595">
          <cell r="B16595" t="str">
            <v>RUD8F01</v>
          </cell>
          <cell r="D16595" t="str">
            <v>FIORINO ENDURANCE 1.4 EVO FLEX 2P C/AR</v>
          </cell>
          <cell r="F16595" t="str">
            <v>CLB5394/25</v>
          </cell>
          <cell r="G16595" t="str">
            <v>EDITORA MODERNA LTDA</v>
          </cell>
        </row>
        <row r="16596">
          <cell r="B16596" t="str">
            <v>RTJ8F22</v>
          </cell>
          <cell r="D16596" t="str">
            <v>GRAND SIENA 1.4 EVO 8V FLEX 4P C/AR</v>
          </cell>
          <cell r="F16596" t="str">
            <v>CLB5392/25</v>
          </cell>
          <cell r="G16596" t="str">
            <v>EDITORA MODERNA LTDA</v>
          </cell>
        </row>
        <row r="16597">
          <cell r="B16597" t="str">
            <v>RTJ8F21</v>
          </cell>
          <cell r="D16597" t="str">
            <v>GRAND SIENA 1.4 EVO 8V FLEX 4P C/AR</v>
          </cell>
          <cell r="F16597" t="str">
            <v>CLB5392/25</v>
          </cell>
          <cell r="G16597" t="str">
            <v>EDITORA MODERNA LTDA</v>
          </cell>
        </row>
        <row r="16598">
          <cell r="B16598" t="str">
            <v>SHM6E11</v>
          </cell>
          <cell r="D16598" t="str">
            <v>CRONOS DRIVE 1.0 6V FLEX 4P C/AR</v>
          </cell>
          <cell r="F16598" t="str">
            <v>CLB5289/25</v>
          </cell>
          <cell r="G16598" t="str">
            <v>VOESTALPINE BOHLER WELDING SOLDAS DO BRASIL LTDA</v>
          </cell>
        </row>
        <row r="16599">
          <cell r="B16599" t="str">
            <v>FEW3I51</v>
          </cell>
          <cell r="D16599" t="str">
            <v>VOYAGE 1.0 MPI 12V TOTAL FLEX 4P C/AR</v>
          </cell>
          <cell r="F16599" t="str">
            <v>CLB4997/25</v>
          </cell>
          <cell r="G16599" t="str">
            <v>PENTAGONO SERVICOS DE ENGENHARIA CIVIL E CONSULTORIA LTDA</v>
          </cell>
        </row>
        <row r="16600">
          <cell r="B16600" t="str">
            <v>RVI7C89</v>
          </cell>
          <cell r="D16600" t="str">
            <v>MOBI LIKE 1.0 8V FLEX 4P C/AR</v>
          </cell>
          <cell r="F16600" t="str">
            <v>CLB4997/25</v>
          </cell>
          <cell r="G16600" t="str">
            <v>PENTAGONO SERVICOS DE ENGENHARIA CIVIL E CONSULTORIA LTDA</v>
          </cell>
        </row>
        <row r="16601">
          <cell r="B16601" t="str">
            <v>RUW7I13</v>
          </cell>
          <cell r="D16601" t="str">
            <v>MOBI LIKE 1.0 8V FLEX 4P C/AR</v>
          </cell>
          <cell r="F16601" t="str">
            <v>CLB4647/25</v>
          </cell>
          <cell r="G16601" t="str">
            <v>BIOMEGA MEDICINA DIAGNOSTICA LTDA</v>
          </cell>
        </row>
        <row r="16602">
          <cell r="B16602" t="str">
            <v>SYM9C14</v>
          </cell>
          <cell r="D16602" t="str">
            <v>ARGO 1.0 6V FLEX 4P C/AR</v>
          </cell>
          <cell r="F16602" t="str">
            <v>CLB4601/25</v>
          </cell>
          <cell r="G16602" t="str">
            <v>NOVA ERA - COMERCIO &amp; TERCEIRIZACOES LTDA</v>
          </cell>
        </row>
        <row r="16603">
          <cell r="B16603" t="str">
            <v>SJE4B01</v>
          </cell>
          <cell r="D16603" t="str">
            <v>ARGO 1.0 6V FLEX 4P C/AR</v>
          </cell>
          <cell r="F16603" t="str">
            <v>CLB4422/25</v>
          </cell>
          <cell r="G16603" t="str">
            <v>HIRSA SISTEMAS DE AUTOMACAO E CONTROLE LIMITADA</v>
          </cell>
        </row>
        <row r="16604">
          <cell r="B16604" t="str">
            <v>QUD8D55</v>
          </cell>
          <cell r="D16604" t="str">
            <v>KA SEDAN SE 1.0 12V FLEX 4P C/AR</v>
          </cell>
          <cell r="F16604" t="str">
            <v>CLB3962/25</v>
          </cell>
          <cell r="G16604" t="str">
            <v>MYRALIS INDUSTRIA FARMACEUTICA LTDA</v>
          </cell>
        </row>
        <row r="16605">
          <cell r="B16605" t="str">
            <v>FKR5I03</v>
          </cell>
          <cell r="D16605" t="str">
            <v>SAVEIRO ROBUST CD 1.6 16V TOTAL FLEX 2P C/AR</v>
          </cell>
          <cell r="F16605" t="str">
            <v>CLB3726/25</v>
          </cell>
          <cell r="G16605" t="str">
            <v>2TREE CONSULTORIA E MEIO AMBIENTE LTDA</v>
          </cell>
        </row>
        <row r="16606">
          <cell r="B16606" t="str">
            <v>SYE8I74</v>
          </cell>
          <cell r="D16606" t="str">
            <v>KWID ZEN 1.0 12V SCE FLEX 4P C/AR</v>
          </cell>
          <cell r="F16606" t="str">
            <v>CLB3199/25</v>
          </cell>
          <cell r="G16606" t="str">
            <v>CIX CITIZEN EXPERIENCE S/A</v>
          </cell>
        </row>
        <row r="16607">
          <cell r="B16607" t="str">
            <v>SYE8I60</v>
          </cell>
          <cell r="D16607" t="str">
            <v>KWID ZEN 1.0 12V SCE FLEX 4P C/AR</v>
          </cell>
          <cell r="F16607" t="str">
            <v>CLB3199/25</v>
          </cell>
          <cell r="G16607" t="str">
            <v>CIX CITIZEN EXPERIENCE S/A</v>
          </cell>
        </row>
        <row r="16608">
          <cell r="B16608" t="str">
            <v>RTF6J46</v>
          </cell>
          <cell r="D16608" t="str">
            <v>GOL 1.6 8V FLEX 4P C/ AR</v>
          </cell>
          <cell r="F16608" t="str">
            <v>CLB3126/25</v>
          </cell>
          <cell r="G16608" t="str">
            <v>VETTA QUIMICA IMPORTACAO E EXPORTACAO LTDA</v>
          </cell>
        </row>
        <row r="16609">
          <cell r="B16609" t="str">
            <v>RUL6H05</v>
          </cell>
          <cell r="D16609" t="str">
            <v>KWID ZEN 1.0 12V SCE FLEX 4P C/AR</v>
          </cell>
          <cell r="F16609" t="str">
            <v>CLB3051/25</v>
          </cell>
          <cell r="G16609" t="str">
            <v>DISTRIBUIDORA YORK LTDA</v>
          </cell>
        </row>
        <row r="16610">
          <cell r="B16610" t="str">
            <v>RUL6H03</v>
          </cell>
          <cell r="D16610" t="str">
            <v>KWID ZEN 1.0 12V SCE FLEX 4P C/AR</v>
          </cell>
          <cell r="F16610" t="str">
            <v>CLB3051/25</v>
          </cell>
          <cell r="G16610" t="str">
            <v>DISTRIBUIDORA YORK LTDA</v>
          </cell>
        </row>
        <row r="16611">
          <cell r="B16611" t="str">
            <v>RNI6B29</v>
          </cell>
          <cell r="D16611" t="str">
            <v>MOBI LIKE 1.0 8V FLEX 4P C/AR</v>
          </cell>
          <cell r="F16611" t="str">
            <v>CLB3043/25</v>
          </cell>
          <cell r="G16611" t="str">
            <v>GIGA MAIS FIBRA TELECOMUNICACOES S.A.</v>
          </cell>
        </row>
        <row r="16612">
          <cell r="B16612" t="str">
            <v>RNI6A96</v>
          </cell>
          <cell r="D16612" t="str">
            <v>MOBI LIKE 1.0 8V FLEX 4P C/AR</v>
          </cell>
          <cell r="F16612" t="str">
            <v>CLB3036/25</v>
          </cell>
          <cell r="G16612" t="str">
            <v>GIGA MAIS FIBRA TELECOMUNICACOES S.A.</v>
          </cell>
        </row>
        <row r="16613">
          <cell r="B16613" t="str">
            <v>TCO9G85</v>
          </cell>
          <cell r="D16613" t="str">
            <v>ARGO 1.0 6V FLEX 4P C/AR</v>
          </cell>
          <cell r="F16613" t="str">
            <v>CLB2768/25</v>
          </cell>
          <cell r="G16613" t="str">
            <v>ORGANIZACAO DE LUTO ALBUQUERQUE LTDA.</v>
          </cell>
        </row>
        <row r="16614">
          <cell r="B16614" t="str">
            <v>RNG0H87</v>
          </cell>
          <cell r="D16614" t="str">
            <v>ARGO 1.0 6V FLEX 4P C/AR</v>
          </cell>
          <cell r="F16614" t="str">
            <v>CLB2676/25</v>
          </cell>
          <cell r="G16614" t="str">
            <v>S.I.N. IMPLANT SYSTEM LTDA</v>
          </cell>
        </row>
        <row r="16615">
          <cell r="B16615" t="str">
            <v>RUS1B10</v>
          </cell>
          <cell r="D16615" t="str">
            <v>MOBI LIKE 1.0 8V FLEX 4P C/AR</v>
          </cell>
          <cell r="F16615" t="str">
            <v>CLB2649/25</v>
          </cell>
          <cell r="G16615" t="str">
            <v>GRANLIDER TRANSPORTES E AGENCIAMENTO DE CARGAS LTDA</v>
          </cell>
        </row>
        <row r="16616">
          <cell r="B16616" t="str">
            <v>RNZ1A21</v>
          </cell>
          <cell r="D16616" t="str">
            <v>ONIX LT 1.0 12V FLEX 4P C/AR</v>
          </cell>
          <cell r="F16616" t="str">
            <v>CLB2570/25</v>
          </cell>
          <cell r="G16616" t="str">
            <v>SMITHS BRASIL LTDA</v>
          </cell>
        </row>
        <row r="16617">
          <cell r="B16617" t="str">
            <v>STU4D92</v>
          </cell>
          <cell r="D16617" t="str">
            <v>SAVEIRO ROBUST CD 1.6 16V TOTAL FLEX 2P C/AR</v>
          </cell>
          <cell r="F16617" t="str">
            <v>CLB2506/25</v>
          </cell>
          <cell r="G16617" t="str">
            <v>REGIONAL AGRO INSUMOS LTDA</v>
          </cell>
        </row>
        <row r="16618">
          <cell r="B16618" t="str">
            <v>FCV1B63</v>
          </cell>
          <cell r="D16618" t="str">
            <v>VOYAGE 1.0 MPI 12V TOTAL FLEX 4P C/AR</v>
          </cell>
          <cell r="F16618" t="str">
            <v>CLB2285/25</v>
          </cell>
          <cell r="G16618" t="str">
            <v>PREVER SERVICOS POSTUMOS LTDA</v>
          </cell>
        </row>
        <row r="16619">
          <cell r="B16619" t="str">
            <v>FVB4I65</v>
          </cell>
          <cell r="D16619" t="str">
            <v>VOYAGE 1.0 MPI 12V TOTAL FLEX 4P C/AR</v>
          </cell>
          <cell r="F16619" t="str">
            <v>CLB2285/25</v>
          </cell>
          <cell r="G16619" t="str">
            <v>PREVER SERVICOS POSTUMOS LTDA</v>
          </cell>
        </row>
        <row r="16620">
          <cell r="B16620" t="str">
            <v>EST2A26</v>
          </cell>
          <cell r="D16620" t="str">
            <v>SAVEIRO ROBUST 1.6 8V TOTAL FLEX 2P C/AR</v>
          </cell>
          <cell r="F16620" t="str">
            <v>CLB2257/25</v>
          </cell>
          <cell r="G16620" t="str">
            <v>INDICA ASSESSORIA E SERVICOS LTDA</v>
          </cell>
        </row>
        <row r="16621">
          <cell r="B16621" t="str">
            <v>SHU7C53</v>
          </cell>
          <cell r="D16621" t="str">
            <v>COMMANDER LIMITED 7L 1.3 16V TURBO 270 FLEX 4P C/AR - AUTOMÁTICO</v>
          </cell>
          <cell r="F16621" t="str">
            <v>CLB2097/25</v>
          </cell>
          <cell r="G16621" t="str">
            <v>BOSTON SCIENTIFIC DO BRASIL LTDA</v>
          </cell>
        </row>
        <row r="16622">
          <cell r="B16622" t="str">
            <v>FCG7F61</v>
          </cell>
          <cell r="D16622" t="str">
            <v>VOYAGE 1.0 MPI 12V TOTAL FLEX 4P C/AR</v>
          </cell>
          <cell r="F16622" t="str">
            <v>CLB1798/25</v>
          </cell>
          <cell r="G16622" t="str">
            <v>FISIA COMERCIO DE PRODUTOS ESPORTIVOS S.A.</v>
          </cell>
        </row>
        <row r="16623">
          <cell r="B16623" t="str">
            <v>ECU6J27</v>
          </cell>
          <cell r="D16623" t="str">
            <v>VOYAGE 1.0 MPI 12V TOTAL FLEX 4P C/AR</v>
          </cell>
          <cell r="F16623" t="str">
            <v>CLB1798/25</v>
          </cell>
          <cell r="G16623" t="str">
            <v>FISIA COMERCIO DE PRODUTOS ESPORTIVOS S.A.</v>
          </cell>
        </row>
        <row r="16624">
          <cell r="B16624" t="str">
            <v>RVE3A68</v>
          </cell>
          <cell r="D16624" t="str">
            <v>COMMANDER LIMITED 7L 2.0 16V TURBO DIE 4X4 4P C/AR - AUTOMÁTICO</v>
          </cell>
          <cell r="F16624" t="str">
            <v>CLB1750/25</v>
          </cell>
          <cell r="G16624" t="str">
            <v>MINERACAO CARAIBA S/A</v>
          </cell>
        </row>
        <row r="16625">
          <cell r="B16625" t="str">
            <v>RUR6H39</v>
          </cell>
          <cell r="D16625" t="str">
            <v>ONIX PLUS LTZ 1.0 12V TURBO FLEX 4P C/AR - AUTOMÁTICO</v>
          </cell>
          <cell r="F16625" t="str">
            <v>CLB1707/25</v>
          </cell>
          <cell r="G16625" t="str">
            <v>ISCAR DO BRASIL COMERCIAL LTDA</v>
          </cell>
        </row>
        <row r="16626">
          <cell r="B16626" t="str">
            <v>RVE2C55</v>
          </cell>
          <cell r="D16626" t="str">
            <v>PULSE AUDACE 1.0 12V TURBO 200 FLEX 4P C/AR - AUTOMÁTICO</v>
          </cell>
          <cell r="F16626" t="str">
            <v>CLB1661/25</v>
          </cell>
          <cell r="G16626" t="str">
            <v>COMPANHIA ULTRAGAZ S A</v>
          </cell>
        </row>
        <row r="16627">
          <cell r="B16627" t="str">
            <v>RVU3A01</v>
          </cell>
          <cell r="D16627" t="str">
            <v>PULSE AUDACE 1.0 12V TURBO 200 FLEX 4P C/AR - AUTOMÁTICO</v>
          </cell>
          <cell r="F16627" t="str">
            <v>CLB1661/25</v>
          </cell>
          <cell r="G16627" t="str">
            <v>COMPANHIA ULTRAGAZ S A</v>
          </cell>
        </row>
        <row r="16628">
          <cell r="B16628" t="str">
            <v>RVU4E28</v>
          </cell>
          <cell r="D16628" t="str">
            <v>PULSE AUDACE 1.0 12V TURBO 200 FLEX 4P C/AR - AUTOMÁTICO</v>
          </cell>
          <cell r="F16628" t="str">
            <v>CLB1661/25</v>
          </cell>
          <cell r="G16628" t="str">
            <v>COMPANHIA ULTRAGAZ S A</v>
          </cell>
        </row>
        <row r="16629">
          <cell r="B16629" t="str">
            <v>RVU4E33</v>
          </cell>
          <cell r="D16629" t="str">
            <v>PULSE AUDACE 1.0 12V TURBO 200 FLEX 4P C/AR - AUTOMÁTICO</v>
          </cell>
          <cell r="F16629" t="str">
            <v>CLB1661/25</v>
          </cell>
          <cell r="G16629" t="str">
            <v>COMPANHIA ULTRAGAZ S A</v>
          </cell>
        </row>
        <row r="16630">
          <cell r="B16630" t="str">
            <v>RVU4E29</v>
          </cell>
          <cell r="D16630" t="str">
            <v>PULSE AUDACE 1.0 12V TURBO 200 FLEX 4P C/AR - AUTOMÁTICO</v>
          </cell>
          <cell r="F16630" t="str">
            <v>CLB1661/25</v>
          </cell>
          <cell r="G16630" t="str">
            <v>COMPANHIA ULTRAGAZ S A</v>
          </cell>
        </row>
        <row r="16631">
          <cell r="B16631" t="str">
            <v>RVC6F07</v>
          </cell>
          <cell r="D16631" t="str">
            <v>PULSE AUDACE 1.0 12V TURBO 200 FLEX 4P C/AR - AUTOMÁTICO</v>
          </cell>
          <cell r="F16631" t="str">
            <v>CLB1661/25</v>
          </cell>
          <cell r="G16631" t="str">
            <v>COMPANHIA ULTRAGAZ S A</v>
          </cell>
        </row>
        <row r="16632">
          <cell r="B16632" t="str">
            <v>RVC6F08</v>
          </cell>
          <cell r="D16632" t="str">
            <v>PULSE AUDACE 1.0 12V TURBO 200 FLEX 4P C/AR - AUTOMÁTICO</v>
          </cell>
          <cell r="F16632" t="str">
            <v>CLB1661/25</v>
          </cell>
          <cell r="G16632" t="str">
            <v>COMPANHIA ULTRAGAZ S A</v>
          </cell>
        </row>
        <row r="16633">
          <cell r="B16633" t="str">
            <v>RVX0F94</v>
          </cell>
          <cell r="D16633" t="str">
            <v>PULSE AUDACE 1.0 12V TURBO 200 FLEX 4P C/AR - AUTOMÁTICO</v>
          </cell>
          <cell r="F16633" t="str">
            <v>CLB1590/25</v>
          </cell>
          <cell r="G16633" t="str">
            <v>BAHIANA DISTRIBUIDORA DE GAS LTDA</v>
          </cell>
        </row>
        <row r="16634">
          <cell r="B16634" t="str">
            <v>RVX0F92</v>
          </cell>
          <cell r="D16634" t="str">
            <v>PULSE AUDACE 1.0 12V TURBO 200 FLEX 4P C/AR - AUTOMÁTICO</v>
          </cell>
          <cell r="F16634" t="str">
            <v>CLB1590/25</v>
          </cell>
          <cell r="G16634" t="str">
            <v>BAHIANA DISTRIBUIDORA DE GAS LTDA</v>
          </cell>
        </row>
        <row r="16635">
          <cell r="B16635" t="str">
            <v>SJI1J76</v>
          </cell>
          <cell r="D16635" t="str">
            <v>STRADA ENDURANCE CP FLEX 1.3</v>
          </cell>
          <cell r="F16635" t="str">
            <v>CLA2730/25</v>
          </cell>
          <cell r="G16635" t="str">
            <v>AGROPECUARIA LABRUNIER LTDA</v>
          </cell>
        </row>
        <row r="16636">
          <cell r="B16636" t="str">
            <v>SJD3F53</v>
          </cell>
          <cell r="D16636" t="str">
            <v>STRADA ENDURANCE CP FLEX 1.3</v>
          </cell>
          <cell r="F16636" t="str">
            <v>CLA2722/25</v>
          </cell>
          <cell r="G16636" t="str">
            <v>CAIADO PNEUS LTDA</v>
          </cell>
        </row>
        <row r="16637">
          <cell r="B16637" t="str">
            <v>SYF1E72</v>
          </cell>
          <cell r="D16637" t="str">
            <v>HILUX CD STD 2.8 16V TURBO DIE 4X4 4P C/AR</v>
          </cell>
          <cell r="F16637" t="str">
            <v>CLA2356/25</v>
          </cell>
          <cell r="G16637" t="str">
            <v>EQUILIBRIO PROTECAO FLORESTAL LTDA</v>
          </cell>
        </row>
        <row r="16638">
          <cell r="B16638" t="str">
            <v>RTI5A41</v>
          </cell>
          <cell r="D16638" t="str">
            <v>CRONOS 1.3 8V FLEX 4P C/AR</v>
          </cell>
          <cell r="F16638" t="str">
            <v>CLA1889/25</v>
          </cell>
          <cell r="G16638" t="str">
            <v>IRPAO FABRICACAO E COMERCIO DE MASSAS ALIMENTICIAS LTDA</v>
          </cell>
        </row>
        <row r="16639">
          <cell r="B16639" t="str">
            <v>SIJ2I98</v>
          </cell>
          <cell r="D16639" t="str">
            <v>NOVA STRADA FREEDOM CD 1.3 8V FLEX 4P C/AR</v>
          </cell>
          <cell r="F16639" t="str">
            <v>CLA1836/25</v>
          </cell>
          <cell r="G16639" t="str">
            <v>AGRO GERACOES ARMAZENAGEM E PARTICIPACOES LTDA</v>
          </cell>
        </row>
        <row r="16640">
          <cell r="B16640" t="str">
            <v>EWX4D72</v>
          </cell>
          <cell r="D16640" t="str">
            <v>T-CROSS HIGHLINE 1.4 250 TSI 16V TOTAL FLEX 4P C/AR - AUTOMÁTICO</v>
          </cell>
          <cell r="F16640" t="str">
            <v>CLA1815/25</v>
          </cell>
          <cell r="G16640" t="str">
            <v>MANFRIM INDUSTRIAL E COMERCIAL LTDA</v>
          </cell>
        </row>
        <row r="16641">
          <cell r="B16641" t="str">
            <v>EOF5G16</v>
          </cell>
          <cell r="D16641" t="str">
            <v>VOYAGE 1.0 MPI 12V TOTAL FLEX 4P C/AR</v>
          </cell>
          <cell r="F16641" t="str">
            <v>CLA1793/25</v>
          </cell>
          <cell r="G16641" t="str">
            <v>LWART SOLUCOES AMBIENTAIS S.A.</v>
          </cell>
        </row>
        <row r="16642">
          <cell r="B16642" t="str">
            <v>RUZ5A25</v>
          </cell>
          <cell r="D16642" t="str">
            <v>COMMANDER LIMITED 7L 1.3 16V TURBO 270 FLEX 4P C/AR - AUTOMÁTICO</v>
          </cell>
          <cell r="F16642" t="str">
            <v>CLA1742/25</v>
          </cell>
          <cell r="G16642" t="str">
            <v>PURATOS BRASIL LTDA</v>
          </cell>
        </row>
        <row r="16643">
          <cell r="B16643" t="str">
            <v>RUQ2B21</v>
          </cell>
          <cell r="D16643" t="str">
            <v>ARGO DRIVE 1.0 6V FLEX 4P C/AR</v>
          </cell>
          <cell r="F16643" t="str">
            <v>CLA1742/25</v>
          </cell>
          <cell r="G16643" t="str">
            <v>PURATOS BRASIL LTDA</v>
          </cell>
        </row>
        <row r="16644">
          <cell r="B16644" t="str">
            <v>RUQ2B69</v>
          </cell>
          <cell r="D16644" t="str">
            <v>ARGO DRIVE 1.0 6V FLEX 4P C/AR</v>
          </cell>
          <cell r="F16644" t="str">
            <v>CLA1742/25</v>
          </cell>
          <cell r="G16644" t="str">
            <v>PURATOS BRASIL LTDA</v>
          </cell>
        </row>
        <row r="16645">
          <cell r="B16645" t="str">
            <v>RVB7F29</v>
          </cell>
          <cell r="D16645" t="str">
            <v>ONIX PLUS LTZ 1.0 12V TURBO FLEX 4P C/AR - AUTOMÁTICO</v>
          </cell>
          <cell r="F16645" t="str">
            <v>CLA1711/25</v>
          </cell>
          <cell r="G16645" t="str">
            <v>TUNAP DO BRASIL COMERCIO DE PRODUTOS QUIMICOS LTDA</v>
          </cell>
        </row>
        <row r="16646">
          <cell r="B16646" t="str">
            <v>SHH0D36</v>
          </cell>
          <cell r="D16646" t="str">
            <v>MOBI LIKE 1.0 8V FLEX 4P C/AR</v>
          </cell>
          <cell r="F16646" t="str">
            <v>CLA1698/25</v>
          </cell>
          <cell r="G16646" t="str">
            <v>RODOMAIOR TRANSPORTES LTDA.</v>
          </cell>
        </row>
        <row r="16647">
          <cell r="B16647" t="str">
            <v>ENZ9B01</v>
          </cell>
          <cell r="D16647" t="str">
            <v>VIRTUS 12V TSI FLEX AT 1.0 4P</v>
          </cell>
          <cell r="F16647" t="str">
            <v>CLA1624/25</v>
          </cell>
          <cell r="G16647" t="str">
            <v>COPASUL COOPERATIVA AGRICOLA SUL MATOGROSSENSE</v>
          </cell>
        </row>
        <row r="16648">
          <cell r="B16648" t="str">
            <v>EZH6I92</v>
          </cell>
          <cell r="D16648" t="str">
            <v>SAVEIRO ROBUST 1.6 8V TOTAL FLEX 2P C/AR</v>
          </cell>
          <cell r="F16648" t="str">
            <v>CLA1624/25</v>
          </cell>
          <cell r="G16648" t="str">
            <v>COPASUL COOPERATIVA AGRICOLA SUL MATOGROSSENSE</v>
          </cell>
        </row>
        <row r="16649">
          <cell r="B16649" t="str">
            <v>EQQ4H91</v>
          </cell>
          <cell r="D16649" t="str">
            <v>SAVEIRO ROBUST 1.6 8V TOTAL FLEX 2P C/AR</v>
          </cell>
          <cell r="F16649" t="str">
            <v>CLA1624/25</v>
          </cell>
          <cell r="G16649" t="str">
            <v>COPASUL COOPERATIVA AGRICOLA SUL MATOGROSSENSE</v>
          </cell>
        </row>
        <row r="16650">
          <cell r="B16650" t="str">
            <v>EKU8G05</v>
          </cell>
          <cell r="D16650" t="str">
            <v>SAVEIRO ROBUST 1.6 8V TOTAL FLEX 2P C/AR</v>
          </cell>
          <cell r="F16650" t="str">
            <v>CLA1624/25</v>
          </cell>
          <cell r="G16650" t="str">
            <v>COPASUL COOPERATIVA AGRICOLA SUL MATOGROSSENSE</v>
          </cell>
        </row>
        <row r="16651">
          <cell r="B16651" t="str">
            <v>EBC0E71</v>
          </cell>
          <cell r="D16651" t="str">
            <v>SAVEIRO ROBUST 1.6 8V TOTAL FLEX 2P C/AR</v>
          </cell>
          <cell r="F16651" t="str">
            <v>CLA1624/25</v>
          </cell>
          <cell r="G16651" t="str">
            <v>COPASUL COOPERATIVA AGRICOLA SUL MATOGROSSENSE</v>
          </cell>
        </row>
        <row r="16652">
          <cell r="B16652" t="str">
            <v>RUD5B07</v>
          </cell>
          <cell r="D16652" t="str">
            <v>MOBI LIKE 1.0 8V FLEX 4P C/AR</v>
          </cell>
          <cell r="F16652" t="str">
            <v>CLA1608/25</v>
          </cell>
          <cell r="G16652" t="str">
            <v>ET DO BRASIL LTDA</v>
          </cell>
        </row>
        <row r="16653">
          <cell r="B16653" t="str">
            <v>TDW6E52</v>
          </cell>
          <cell r="D16653" t="str">
            <v>STRADA ENDURANCE CP FLEX 1.3</v>
          </cell>
          <cell r="F16653" t="str">
            <v>CLA1572/25</v>
          </cell>
          <cell r="G16653" t="str">
            <v>ITAU UNIBANCO S.A.</v>
          </cell>
        </row>
        <row r="16654">
          <cell r="B16654" t="str">
            <v>SEE1E03</v>
          </cell>
          <cell r="D16654" t="str">
            <v>XC60 T8 ULTIMATE 2.0 TURBO HÍBRIDO PHEV AWD 4P C/AR - AUTOMÁTICO</v>
          </cell>
          <cell r="F16654" t="str">
            <v>CLA1540/25</v>
          </cell>
          <cell r="G16654" t="str">
            <v>AON HOLDINGS CORRETORES DE SEGUROS LTDA</v>
          </cell>
        </row>
        <row r="16655">
          <cell r="B16655" t="str">
            <v>SYX8J41</v>
          </cell>
          <cell r="D16655" t="str">
            <v>RENEGADE LONGITUDE 1.3 16V TURBO 270 FLEX 4P C/AR - AUTOMÁTICO</v>
          </cell>
          <cell r="F16655" t="str">
            <v>CLA1539/25</v>
          </cell>
          <cell r="G16655" t="str">
            <v>KARCHER INDUSTRIA E COMERCIO LIMITADA</v>
          </cell>
        </row>
        <row r="16656">
          <cell r="B16656" t="str">
            <v>SYW6A29</v>
          </cell>
          <cell r="D16656" t="str">
            <v>RENEGADE LONGITUDE 1.3 16V TURBO 270 FLEX 4P C/AR - AUTOMÁTICO</v>
          </cell>
          <cell r="F16656" t="str">
            <v>CLA1539/25</v>
          </cell>
          <cell r="G16656" t="str">
            <v>KARCHER INDUSTRIA E COMERCIO LIMITADA</v>
          </cell>
        </row>
        <row r="16657">
          <cell r="B16657" t="str">
            <v>SYX8J09</v>
          </cell>
          <cell r="D16657" t="str">
            <v>RENEGADE LONGITUDE 1.3 16V TURBO 270 FLEX 4P C/AR - AUTOMÁTICO</v>
          </cell>
          <cell r="F16657" t="str">
            <v>CLA1539/25</v>
          </cell>
          <cell r="G16657" t="str">
            <v>KARCHER INDUSTRIA E COMERCIO LIMITADA</v>
          </cell>
        </row>
        <row r="16658">
          <cell r="B16658" t="str">
            <v>RVQ8B13</v>
          </cell>
          <cell r="D16658" t="str">
            <v>ONIX PLUS LTZ 1.0 12V TURBO FLEX 4P C/AR - AUTOMÁTICO</v>
          </cell>
          <cell r="F16658" t="str">
            <v>CLA1537/25</v>
          </cell>
          <cell r="G16658" t="str">
            <v>AB MAURI BRASIL LTDA</v>
          </cell>
        </row>
        <row r="16659">
          <cell r="B16659" t="str">
            <v>RUK4I46</v>
          </cell>
          <cell r="D16659" t="str">
            <v>SPIN PREMIER 7L 1.8 8V ECONOFLEX 4P C/AR - AUTOMÁTICO</v>
          </cell>
          <cell r="F16659" t="str">
            <v>CLA1522/25</v>
          </cell>
          <cell r="G16659" t="str">
            <v>HUSQVARNA DO BRASIL INDUSTRIA E COMERCIO DE PRODUTOS PARA FLORESTA E JARDIM LTDA.</v>
          </cell>
        </row>
        <row r="16660">
          <cell r="B16660" t="str">
            <v>RUD0C80</v>
          </cell>
          <cell r="D16660" t="str">
            <v>TORO FREEDOM 1.3 16V TURBO 270 FLEX 4P C/AR - AUTOMÁTICO</v>
          </cell>
          <cell r="F16660" t="str">
            <v>CLA1485/25</v>
          </cell>
          <cell r="G16660" t="str">
            <v>VIA BRASIL BR 163 CONCESSIONARIA DE RODOVIAS S.A.</v>
          </cell>
        </row>
        <row r="16661">
          <cell r="B16661" t="str">
            <v>RUD0C59</v>
          </cell>
          <cell r="D16661" t="str">
            <v>TORO FREEDOM 1.3 16V TURBO 270 FLEX 4P C/AR - AUTOMÁTICO</v>
          </cell>
          <cell r="F16661" t="str">
            <v>CLA1485/25</v>
          </cell>
          <cell r="G16661" t="str">
            <v>VIA BRASIL BR 163 CONCESSIONARIA DE RODOVIAS S.A.</v>
          </cell>
        </row>
        <row r="16662">
          <cell r="B16662" t="str">
            <v>RUC2F45</v>
          </cell>
          <cell r="D16662" t="str">
            <v>TORO FREEDOM 1.3 16V TURBO 270 FLEX 4P C/AR - AUTOMÁTICO</v>
          </cell>
          <cell r="F16662" t="str">
            <v>CLA1485/25</v>
          </cell>
          <cell r="G16662" t="str">
            <v>VIA BRASIL BR 163 CONCESSIONARIA DE RODOVIAS S.A.</v>
          </cell>
        </row>
        <row r="16663">
          <cell r="B16663" t="str">
            <v>SYB2G23</v>
          </cell>
          <cell r="D16663" t="str">
            <v>HB20 COMFORT PLUS FLEX 1.0</v>
          </cell>
          <cell r="F16663" t="str">
            <v>CLA1453/25</v>
          </cell>
          <cell r="G16663" t="str">
            <v>GREENCARE PHARMA COMERCIO ATACADISTA DE MEDICAMENTOS E COSMETICOS LTDA.</v>
          </cell>
        </row>
        <row r="16664">
          <cell r="B16664" t="str">
            <v>QMZ0E71</v>
          </cell>
          <cell r="D16664" t="str">
            <v>STRADA ENDURANCE CP FLEX 1.3</v>
          </cell>
          <cell r="F16664" t="str">
            <v>CLA1411/25</v>
          </cell>
          <cell r="G16664" t="str">
            <v>FOURMAQ SOLUCOES EM AGRONEGOCIOS LTDA</v>
          </cell>
        </row>
        <row r="16665">
          <cell r="B16665" t="str">
            <v>RNU8J18</v>
          </cell>
          <cell r="D16665" t="str">
            <v>TORO ENDURANCE 2.0 16V TURBO DIE 4X4 4P C/AR - AUTOMÁTICO</v>
          </cell>
          <cell r="F16665" t="str">
            <v>CLA1384/25</v>
          </cell>
          <cell r="G16665" t="str">
            <v>CMPC CELULOSE RIOGRANDENSE LTDA</v>
          </cell>
        </row>
        <row r="16666">
          <cell r="B16666" t="str">
            <v>SIC0C95</v>
          </cell>
          <cell r="D16666" t="str">
            <v>NOVA STRADA FREEDOM CD 1.3 8V FLEX 4P C/AR</v>
          </cell>
          <cell r="F16666" t="str">
            <v>CLA1383/25</v>
          </cell>
          <cell r="G16666" t="str">
            <v>BALLAGRO AGRO TECNOLOGIA LTDA</v>
          </cell>
        </row>
        <row r="16667">
          <cell r="B16667" t="str">
            <v>SHM3I60</v>
          </cell>
          <cell r="D16667" t="str">
            <v>NOVA STRADA FREEDOM CD 1.3 8V FLEX 4P C/AR</v>
          </cell>
          <cell r="F16667" t="str">
            <v>CLA1318/25</v>
          </cell>
          <cell r="G16667" t="str">
            <v>IBQ - INDUSTRIAS QUIMICAS S/A</v>
          </cell>
        </row>
        <row r="16668">
          <cell r="B16668" t="str">
            <v>BEQ7A35</v>
          </cell>
          <cell r="D16668" t="str">
            <v>SAVEIRO ROBUST 1.6 8V TOTAL FLEX 2P C/AR</v>
          </cell>
          <cell r="F16668" t="str">
            <v>CLA1269/25</v>
          </cell>
          <cell r="G16668" t="str">
            <v>SPAL INDUSTRIA BRASILEIRA DE BEBIDAS S/A</v>
          </cell>
        </row>
        <row r="16669">
          <cell r="B16669" t="str">
            <v>RTA6J28</v>
          </cell>
          <cell r="D16669" t="str">
            <v>ARGO 1.0 6V FLEX 4P C/AR</v>
          </cell>
          <cell r="F16669" t="str">
            <v>CLA1026/25</v>
          </cell>
          <cell r="G16669" t="str">
            <v>SOUZA CRUZ LTDA</v>
          </cell>
        </row>
        <row r="16670">
          <cell r="B16670" t="str">
            <v>RTB1I15</v>
          </cell>
          <cell r="D16670" t="str">
            <v>ARGO 1.0 6V FLEX 4P C/AR</v>
          </cell>
          <cell r="F16670" t="str">
            <v>CLA1026/25</v>
          </cell>
          <cell r="G16670" t="str">
            <v>SOUZA CRUZ LTDA</v>
          </cell>
        </row>
        <row r="16671">
          <cell r="B16671" t="str">
            <v>RTB1I12</v>
          </cell>
          <cell r="D16671" t="str">
            <v>ARGO 1.0 6V FLEX 4P C/AR</v>
          </cell>
          <cell r="F16671" t="str">
            <v>CLA1026/25</v>
          </cell>
          <cell r="G16671" t="str">
            <v>SOUZA CRUZ LTDA</v>
          </cell>
        </row>
        <row r="16672">
          <cell r="B16672" t="str">
            <v>SIL3D00</v>
          </cell>
          <cell r="D16672" t="str">
            <v>RENEGADE SERIE S 1.3 16V TURBO 270 FLEX 4X4 4P C/AR - AUTOMÁTICO</v>
          </cell>
          <cell r="F16672" t="str">
            <v>CLA1011/25</v>
          </cell>
          <cell r="G16672" t="str">
            <v>VALE S.A.</v>
          </cell>
        </row>
        <row r="16673">
          <cell r="B16673" t="str">
            <v>RUG1H66</v>
          </cell>
          <cell r="D16673" t="str">
            <v>FIORINO ENDURANCE 1.4 EVO FLEX 2P C/AR</v>
          </cell>
          <cell r="F16673" t="str">
            <v>CLA0791/25</v>
          </cell>
          <cell r="G16673" t="str">
            <v>PROCISA DO BRASIL PROJETOS, CONSTRUCOES E INSTALACOES LTDA</v>
          </cell>
        </row>
        <row r="16674">
          <cell r="B16674" t="str">
            <v>RVQ2F30</v>
          </cell>
          <cell r="D16674" t="str">
            <v>FIORINO ENDURANCE 1.4 EVO FLEX 2P C/AR</v>
          </cell>
          <cell r="F16674" t="str">
            <v>CLA0791/25</v>
          </cell>
          <cell r="G16674" t="str">
            <v>PROCISA DO BRASIL PROJETOS, CONSTRUCOES E INSTALACOES LTDA</v>
          </cell>
        </row>
        <row r="16675">
          <cell r="B16675" t="str">
            <v>RUT5G67</v>
          </cell>
          <cell r="D16675" t="str">
            <v>NOVA STRADA ENDURANCE CABINE PLUS 1.4 8V FLEX 2P C/AR</v>
          </cell>
          <cell r="F16675" t="str">
            <v>CLA0637/25</v>
          </cell>
          <cell r="G16675" t="str">
            <v>CONTROL CONSTRUCOES S.A</v>
          </cell>
        </row>
        <row r="16676">
          <cell r="B16676" t="str">
            <v>RUR3D25</v>
          </cell>
          <cell r="D16676" t="str">
            <v>NOVA STRADA ENDURANCE CABINE PLUS 1.4 8V FLEX 2P C/AR</v>
          </cell>
          <cell r="F16676" t="str">
            <v>CLA0637/25</v>
          </cell>
          <cell r="G16676" t="str">
            <v>CONTROL CONSTRUCOES S.A</v>
          </cell>
        </row>
        <row r="16677">
          <cell r="B16677" t="str">
            <v>RUV1G83</v>
          </cell>
          <cell r="D16677" t="str">
            <v>NOVA STRADA ENDURANCE CABINE PLUS 1.4 8V FLEX 2P C/AR</v>
          </cell>
          <cell r="F16677" t="str">
            <v>CLA0637/25</v>
          </cell>
          <cell r="G16677" t="str">
            <v>CONTROL CONSTRUCOES S.A</v>
          </cell>
        </row>
        <row r="16678">
          <cell r="B16678" t="str">
            <v>RUT5G13</v>
          </cell>
          <cell r="D16678" t="str">
            <v>NOVA STRADA ENDURANCE CABINE PLUS 1.4 8V FLEX 2P C/AR</v>
          </cell>
          <cell r="F16678" t="str">
            <v>CLA0637/25</v>
          </cell>
          <cell r="G16678" t="str">
            <v>CONTROL CONSTRUCOES S.A</v>
          </cell>
        </row>
        <row r="16679">
          <cell r="B16679" t="str">
            <v>RUR3D01</v>
          </cell>
          <cell r="D16679" t="str">
            <v>NOVA STRADA ENDURANCE CABINE PLUS 1.4 8V FLEX 2P C/AR</v>
          </cell>
          <cell r="F16679" t="str">
            <v>CLA0637/25</v>
          </cell>
          <cell r="G16679" t="str">
            <v>CONTROL CONSTRUCOES S.A</v>
          </cell>
        </row>
        <row r="16680">
          <cell r="B16680" t="str">
            <v>RUI3E80</v>
          </cell>
          <cell r="D16680" t="str">
            <v>HILUX CD STD 2.8 16V TURBO DIE 4X4 4P C/AR</v>
          </cell>
          <cell r="F16680" t="str">
            <v>CLA0332/25</v>
          </cell>
          <cell r="G16680" t="str">
            <v>KLABIN S.A.</v>
          </cell>
        </row>
        <row r="16681">
          <cell r="B16681" t="str">
            <v>RUI3E76</v>
          </cell>
          <cell r="D16681" t="str">
            <v>HILUX CD STD 2.8 16V TURBO DIE 4X4 4P C/AR</v>
          </cell>
          <cell r="F16681" t="str">
            <v>CLA0332/25</v>
          </cell>
          <cell r="G16681" t="str">
            <v>KLABIN S.A.</v>
          </cell>
        </row>
        <row r="16682">
          <cell r="B16682" t="str">
            <v>RUI3E70</v>
          </cell>
          <cell r="D16682" t="str">
            <v>HILUX CD STD 2.8 16V TURBO DIE 4X4 4P C/AR</v>
          </cell>
          <cell r="F16682" t="str">
            <v>CLA0332/25</v>
          </cell>
          <cell r="G16682" t="str">
            <v>KLABIN S.A.</v>
          </cell>
        </row>
        <row r="16683">
          <cell r="B16683" t="str">
            <v>RMU8A86</v>
          </cell>
          <cell r="D16683" t="str">
            <v>VIRTUS COMFORTLINE 1.0 12V 200 TSI TOTAL FLEX 4P C/AR - AUTOMÁTICO</v>
          </cell>
          <cell r="F16683" t="str">
            <v>CLA0332/25</v>
          </cell>
          <cell r="G16683" t="str">
            <v>KLABIN S.A.</v>
          </cell>
        </row>
        <row r="16684">
          <cell r="B16684" t="str">
            <v>SIX1B74</v>
          </cell>
          <cell r="D16684" t="str">
            <v>SPIN PREMIER 7L 1.8 8V ECONOFLEX 4P C/AR - AUTOMÁTICO</v>
          </cell>
          <cell r="F16684" t="str">
            <v>CLA0202/25</v>
          </cell>
          <cell r="G16684" t="str">
            <v>LOUIS DREYFUS COMPANY SUCOS S.A</v>
          </cell>
        </row>
        <row r="16685">
          <cell r="B16685" t="str">
            <v>RUO6I40</v>
          </cell>
          <cell r="D16685" t="str">
            <v>ARGO 1.0 6V FLEX 4P C/AR</v>
          </cell>
          <cell r="F16685" t="str">
            <v>CLA0155/25</v>
          </cell>
          <cell r="G16685" t="str">
            <v>TIMAC AGRO INDUSTRIA E COMERCIO DE FERTILIZANTES LTDA</v>
          </cell>
        </row>
        <row r="16686">
          <cell r="B16686" t="str">
            <v>RMZ7B31</v>
          </cell>
          <cell r="D16686" t="str">
            <v>L200 TRITON SPORT GL CD 2.4 16V DIE 4WD 4P C/AR</v>
          </cell>
          <cell r="F16686" t="str">
            <v>CLA0188/25</v>
          </cell>
          <cell r="G16686" t="str">
            <v>RUMO MALHA PAULISTA S.A.</v>
          </cell>
        </row>
        <row r="16687">
          <cell r="B16687" t="str">
            <v>SYH4H47</v>
          </cell>
          <cell r="D16687" t="str">
            <v>RENEGADE LONGITUDE 1.3 16V TURBO 270 FLEX 4P C/AR - AUTOMÁTICO</v>
          </cell>
          <cell r="F16687" t="str">
            <v>SAO0724/13</v>
          </cell>
          <cell r="G16687" t="str">
            <v>BANCO YAMAHA MOTOR DO BRASIL S.A.</v>
          </cell>
        </row>
        <row r="16688">
          <cell r="B16688" t="str">
            <v>TDF5F06</v>
          </cell>
          <cell r="D16688" t="str">
            <v>ONIX PLUS LTZ 1.0 12V TURBO FLEX 4P C/AR - AUTOMÁTICO</v>
          </cell>
          <cell r="F16688" t="str">
            <v>SAO0723/13</v>
          </cell>
          <cell r="G16688" t="str">
            <v>YAMAHA MOTOR DA AMAZONIA LTDA</v>
          </cell>
        </row>
        <row r="16689">
          <cell r="B16689" t="str">
            <v>SYF7D25</v>
          </cell>
          <cell r="D16689" t="str">
            <v>ONIX PLUS LTZ 1.0 12V TURBO FLEX 4P C/AR - AUTOMÁTICO</v>
          </cell>
          <cell r="F16689" t="str">
            <v>SAO0723/13</v>
          </cell>
          <cell r="G16689" t="str">
            <v>YAMAHA MOTOR DA AMAZONIA LTDA</v>
          </cell>
        </row>
        <row r="16690">
          <cell r="B16690" t="str">
            <v>SID8G18</v>
          </cell>
          <cell r="D16690" t="str">
            <v>ONIX PLUS LT 1.0 12V TURBO FLEX 4P C/AR - AUTOMÁTICO</v>
          </cell>
          <cell r="F16690" t="str">
            <v>SAO0723/13</v>
          </cell>
          <cell r="G16690" t="str">
            <v>YAMAHA MOTOR DA AMAZONIA LTDA</v>
          </cell>
        </row>
        <row r="16691">
          <cell r="B16691" t="str">
            <v>SID8G27</v>
          </cell>
          <cell r="D16691" t="str">
            <v>ONIX PLUS LT 1.0 12V TURBO FLEX 4P C/AR - AUTOMÁTICO</v>
          </cell>
          <cell r="F16691" t="str">
            <v>SAO0723/13</v>
          </cell>
          <cell r="G16691" t="str">
            <v>YAMAHA MOTOR DA AMAZONIA LTDA</v>
          </cell>
        </row>
        <row r="16692">
          <cell r="B16692" t="str">
            <v>SYL8D29</v>
          </cell>
          <cell r="D16692" t="str">
            <v>TRACKER PREMIER 1.2 12V TURBO FLEX 4P C/AR - AUTOMÁTICO</v>
          </cell>
          <cell r="F16692" t="str">
            <v>SAO0722/13</v>
          </cell>
          <cell r="G16692" t="str">
            <v>YAMAHA MOTOR DO BRASIL LTDA</v>
          </cell>
        </row>
        <row r="16693">
          <cell r="B16693" t="str">
            <v>SYL6G23</v>
          </cell>
          <cell r="D16693" t="str">
            <v>TRACKER PREMIER 1.2 12V TURBO FLEX 4P C/AR - AUTOMÁTICO</v>
          </cell>
          <cell r="F16693" t="str">
            <v>SAO0722/13</v>
          </cell>
          <cell r="G16693" t="str">
            <v>YAMAHA MOTOR DO BRASIL LTDA</v>
          </cell>
        </row>
        <row r="16694">
          <cell r="B16694" t="str">
            <v>SYL6F49</v>
          </cell>
          <cell r="D16694" t="str">
            <v>ONIX PLUS LTZ 1.0 12V TURBO FLEX 4P C/AR - AUTOMÁTICO</v>
          </cell>
          <cell r="F16694" t="str">
            <v>SAO0722/13</v>
          </cell>
          <cell r="G16694" t="str">
            <v>YAMAHA MOTOR DO BRASIL LTDA</v>
          </cell>
        </row>
        <row r="16695">
          <cell r="B16695" t="str">
            <v>SYF7D22</v>
          </cell>
          <cell r="D16695" t="str">
            <v>ONIX PLUS LTZ 1.0 12V TURBO FLEX 4P C/AR - AUTOMÁTICO</v>
          </cell>
          <cell r="F16695" t="str">
            <v>SAO0722/13</v>
          </cell>
          <cell r="G16695" t="str">
            <v>YAMAHA MOTOR DO BRASIL LTDA</v>
          </cell>
        </row>
        <row r="16696">
          <cell r="B16696" t="str">
            <v>SYF7D21</v>
          </cell>
          <cell r="D16696" t="str">
            <v>ONIX PLUS LTZ 1.0 12V TURBO FLEX 4P C/AR - AUTOMÁTICO</v>
          </cell>
          <cell r="F16696" t="str">
            <v>SAO0721/13</v>
          </cell>
          <cell r="G16696" t="str">
            <v>YAMAHA MOTOR DO BRASIL CORRETORA DE SEGUROS LTDA</v>
          </cell>
        </row>
        <row r="16697">
          <cell r="B16697" t="str">
            <v>SYF7D65</v>
          </cell>
          <cell r="D16697" t="str">
            <v>ONIX PLUS LTZ 1.0 12V TURBO FLEX 4P C/AR - AUTOMÁTICO</v>
          </cell>
          <cell r="F16697" t="str">
            <v>SAO0719/13</v>
          </cell>
          <cell r="G16697" t="str">
            <v>YAMAHA MOTOR DA AMAZONIA LTDA</v>
          </cell>
        </row>
        <row r="16698">
          <cell r="B16698" t="str">
            <v>SYF7C61</v>
          </cell>
          <cell r="D16698" t="str">
            <v>ONIX PLUS LTZ 1.0 12V TURBO FLEX 4P C/AR - AUTOMÁTICO</v>
          </cell>
          <cell r="F16698" t="str">
            <v>SAO0719/13</v>
          </cell>
          <cell r="G16698" t="str">
            <v>YAMAHA MOTOR DA AMAZONIA LTDA</v>
          </cell>
        </row>
        <row r="16699">
          <cell r="B16699" t="str">
            <v>SYF7C66</v>
          </cell>
          <cell r="D16699" t="str">
            <v>ONIX PLUS LTZ 1.0 12V TURBO FLEX 4P C/AR - AUTOMÁTICO</v>
          </cell>
          <cell r="F16699" t="str">
            <v>SAO0719/13</v>
          </cell>
          <cell r="G16699" t="str">
            <v>YAMAHA MOTOR DA AMAZONIA LTDA</v>
          </cell>
        </row>
        <row r="16700">
          <cell r="B16700" t="str">
            <v>SIV2J90</v>
          </cell>
          <cell r="D16700" t="str">
            <v>HB20 SENSE PLUS FLEX 1.0</v>
          </cell>
          <cell r="F16700" t="str">
            <v>SAO0231/21</v>
          </cell>
          <cell r="G16700" t="str">
            <v>POP TRADE MARKETING E CONSULTORIA LTDA</v>
          </cell>
        </row>
        <row r="16701">
          <cell r="B16701" t="str">
            <v>SIP2F66</v>
          </cell>
          <cell r="D16701" t="str">
            <v>ARGO 1.0 6V FLEX 4P C/AR</v>
          </cell>
          <cell r="F16701" t="str">
            <v>SAO0231/21</v>
          </cell>
          <cell r="G16701" t="str">
            <v>POP TRADE MARKETING E CONSULTORIA LTDA</v>
          </cell>
        </row>
        <row r="16702">
          <cell r="B16702" t="str">
            <v>RVY4C23</v>
          </cell>
          <cell r="D16702" t="str">
            <v>ONIX LT 1.0 12V FLEX 4P C/AR</v>
          </cell>
          <cell r="F16702" t="str">
            <v>SAO0231/21</v>
          </cell>
          <cell r="G16702" t="str">
            <v>POP TRADE MARKETING E CONSULTORIA LTDA</v>
          </cell>
        </row>
        <row r="16703">
          <cell r="B16703" t="str">
            <v>RVJ0G12</v>
          </cell>
          <cell r="D16703" t="str">
            <v>ONIX PLUS LTZ 1.0 12V TURBO FLEX 4P C/AR</v>
          </cell>
          <cell r="F16703" t="str">
            <v>SAO0231/21</v>
          </cell>
          <cell r="G16703" t="str">
            <v>POP TRADE MARKETING E CONSULTORIA LTDA</v>
          </cell>
        </row>
        <row r="16704">
          <cell r="B16704" t="str">
            <v>SYB8J21</v>
          </cell>
          <cell r="D16704" t="str">
            <v>ONIX PLUS LTZ 1.0 12V TURBO FLEX 4P C/AR - AUTOMÁTICO</v>
          </cell>
          <cell r="F16704" t="str">
            <v>SAO0229/17</v>
          </cell>
          <cell r="G16704" t="str">
            <v>MACCAFERRI DO BRASIL LTDA</v>
          </cell>
        </row>
        <row r="16705">
          <cell r="B16705" t="str">
            <v>RVX4H41</v>
          </cell>
          <cell r="D16705" t="str">
            <v>ONIX PLUS LTZ 1.0 12V TURBO FLEX 4P C/AR - AUTOMÁTICO</v>
          </cell>
          <cell r="F16705" t="str">
            <v>SAO0117/13</v>
          </cell>
          <cell r="G16705" t="str">
            <v>BROWN FORMAN BEVERAGES WORLDWIDE LTDA</v>
          </cell>
        </row>
        <row r="16706">
          <cell r="B16706" t="str">
            <v>RVN9I05</v>
          </cell>
          <cell r="D16706" t="str">
            <v>TRACKER LTZ 1.0 12V TURBO FLEX 4P C/AR - AUTOMÁTICO</v>
          </cell>
          <cell r="F16706" t="str">
            <v>SAO0106/14</v>
          </cell>
          <cell r="G16706" t="str">
            <v>ZOETIS INDUSTRIA DE PRODUTOS VETERINARIOS LTDA</v>
          </cell>
        </row>
        <row r="16707">
          <cell r="B16707" t="str">
            <v>RVE7G49</v>
          </cell>
          <cell r="D16707" t="str">
            <v>ONIX PLUS LTZ 1.0 12V TURBO FLEX 4P C/AR</v>
          </cell>
          <cell r="F16707" t="str">
            <v>SAO0066/23</v>
          </cell>
          <cell r="G16707" t="str">
            <v>ZOETIS COMERCIO E DISTRIBUICAO LTDA</v>
          </cell>
        </row>
        <row r="16708">
          <cell r="B16708" t="str">
            <v>RUN4D44</v>
          </cell>
          <cell r="D16708" t="str">
            <v>DUSTER ZEN 1.6 16V SCE FLEX 4P C/AR</v>
          </cell>
          <cell r="F16708" t="str">
            <v>SAO0066/23</v>
          </cell>
          <cell r="G16708" t="str">
            <v>ZOETIS COMERCIO E DISTRIBUICAO LTDA</v>
          </cell>
        </row>
        <row r="16709">
          <cell r="B16709" t="str">
            <v>RVN0A65</v>
          </cell>
          <cell r="D16709" t="str">
            <v>TRACKER LTZ 1.0 12V TURBO FLEX 4P C/AR - AUTOMÁTICO</v>
          </cell>
          <cell r="F16709" t="str">
            <v>SAO0066/23</v>
          </cell>
          <cell r="G16709" t="str">
            <v>ZOETIS COMERCIO E DISTRIBUICAO LTDA</v>
          </cell>
        </row>
        <row r="16710">
          <cell r="B16710" t="str">
            <v>RVX4J39</v>
          </cell>
          <cell r="D16710" t="str">
            <v>ONIX PLUS LTZ 1.0 12V TURBO FLEX 4P C/AR - AUTOMÁTICO</v>
          </cell>
          <cell r="F16710" t="str">
            <v>GVR9758/22</v>
          </cell>
          <cell r="G16710" t="str">
            <v>EDUARDO FRANCISCO FERRAZ</v>
          </cell>
        </row>
        <row r="16711">
          <cell r="B16711" t="str">
            <v>SHV0F77</v>
          </cell>
          <cell r="D16711" t="str">
            <v>HB20 COMFORT 1.0 12V FLEX 4P C/AR</v>
          </cell>
          <cell r="F16711" t="str">
            <v>GVR9755/23</v>
          </cell>
          <cell r="G16711" t="str">
            <v>ESTATUTO DO GRUPO ECOLOGICO SALVA VIDAS- GESVI</v>
          </cell>
        </row>
        <row r="16712">
          <cell r="B16712" t="str">
            <v>STR4I72</v>
          </cell>
          <cell r="D16712" t="str">
            <v>VIRTUS COMFORTLINE 1.0 12V 200 TSI TOTAL FLEX 4P C/AR - AUTOMÁTICO</v>
          </cell>
          <cell r="F16712" t="str">
            <v>GVR9676/24</v>
          </cell>
          <cell r="G16712" t="str">
            <v>NOVUS SERVICOS DE ESCRITORIO LTDA</v>
          </cell>
        </row>
        <row r="16713">
          <cell r="B16713" t="str">
            <v>RVX6G87</v>
          </cell>
          <cell r="D16713" t="str">
            <v>ONIX PLUS LTZ 1.0 12V TURBO FLEX 4P C/AR - AUTOMÁTICO</v>
          </cell>
          <cell r="F16713" t="str">
            <v>GVR9498/22</v>
          </cell>
          <cell r="G16713" t="str">
            <v>POLYFAST COMERCIO, REPRESENTACOES, IMPORTACAO E EXPORTACAO DE POLIMEROS LTDA</v>
          </cell>
        </row>
        <row r="16714">
          <cell r="B16714" t="str">
            <v>SYP8E99</v>
          </cell>
          <cell r="D16714" t="str">
            <v>TORO FREEDOM 1.3 16V TURBO 270 FLEX 4P C/AR - AUTOMÁTICO</v>
          </cell>
          <cell r="F16714" t="str">
            <v>GVR9366/24</v>
          </cell>
          <cell r="G16714" t="str">
            <v>G.N. PRESTADORA DE SERVICOS LTDA</v>
          </cell>
        </row>
        <row r="16715">
          <cell r="B16715" t="str">
            <v>RVF5C37</v>
          </cell>
          <cell r="D16715" t="str">
            <v>COMPASS LONGITUDE 1.3 16V TURBO 270 FLEX 4P C/AR - AUTOMÁTICO</v>
          </cell>
          <cell r="F16715" t="str">
            <v>GVR9148/22</v>
          </cell>
          <cell r="G16715" t="str">
            <v>TEXBROS COMERCIAL IMPORTADORA LTDA</v>
          </cell>
        </row>
        <row r="16716">
          <cell r="B16716" t="str">
            <v>CZJ8C46</v>
          </cell>
          <cell r="D16716" t="str">
            <v>T-CROSS HIGHLINE 1.4 250 TSI 16V TOTAL FLEX 4P C/AR - AUTOMÁTICO</v>
          </cell>
          <cell r="F16716" t="str">
            <v>GVR9032/23</v>
          </cell>
          <cell r="G16716" t="str">
            <v>BIBIANA LECHMANN SALDANHA</v>
          </cell>
        </row>
        <row r="16717">
          <cell r="B16717" t="str">
            <v>RVX2D53</v>
          </cell>
          <cell r="D16717" t="str">
            <v>ONIX PLUS LTZ 1.0 12V TURBO FLEX 4P C/AR - AUTOMÁTICO</v>
          </cell>
          <cell r="F16717" t="str">
            <v>GVR8958/22</v>
          </cell>
          <cell r="G16717" t="str">
            <v>NETWELL COMERCIO E SERVICOS DE INFORMATICA LTDA</v>
          </cell>
        </row>
        <row r="16718">
          <cell r="B16718" t="str">
            <v>RUK7B86</v>
          </cell>
          <cell r="D16718" t="str">
            <v>MOBI LIKE 1.0 8V FLEX 4P C/AR</v>
          </cell>
          <cell r="F16718" t="str">
            <v>GVR8750/22</v>
          </cell>
          <cell r="G16718" t="str">
            <v>WALTER OLIVEIRA JUNIOR</v>
          </cell>
        </row>
        <row r="16719">
          <cell r="B16719" t="str">
            <v>SVV5B82</v>
          </cell>
          <cell r="D16719" t="str">
            <v>NIVUS COMFORTLINE 1.0 200 TSI 12V TOTAL FLEX 4P C/AR - AUTOMÁTICO</v>
          </cell>
          <cell r="F16719" t="str">
            <v>GVR8376/24</v>
          </cell>
          <cell r="G16719" t="str">
            <v>VANESSA GRAMANI LINS DA SILVA</v>
          </cell>
        </row>
        <row r="16720">
          <cell r="B16720" t="str">
            <v>TDU8A61</v>
          </cell>
          <cell r="D16720" t="str">
            <v>FIORINO ENDURANCE FLEX 1.3</v>
          </cell>
          <cell r="F16720" t="str">
            <v>GVR8201/25</v>
          </cell>
          <cell r="G16720" t="str">
            <v>GILMAR DA SILVA SOUSA</v>
          </cell>
        </row>
        <row r="16721">
          <cell r="B16721" t="str">
            <v>SHN6J44</v>
          </cell>
          <cell r="D16721" t="str">
            <v>COMPASS LONGITUDE 1.3 16V TURBO 270 FLEX 4P C/AR - AUTOMÁTICO</v>
          </cell>
          <cell r="F16721" t="str">
            <v>GVR7620/23</v>
          </cell>
          <cell r="G16721" t="str">
            <v>JNATAS BRITO DO NASCIMENTO DE SOUZA</v>
          </cell>
        </row>
        <row r="16722">
          <cell r="B16722" t="str">
            <v>STK4D21</v>
          </cell>
          <cell r="D16722" t="str">
            <v>T-CROSS COMFORTLINE 1.0 200 TSI 12V TOTAL FLEX 4P C/AR - AUTOMÁTICO</v>
          </cell>
          <cell r="F16722" t="str">
            <v>GVR7358/24</v>
          </cell>
          <cell r="G16722" t="str">
            <v>JOSÉ HUGO BOTELHO MARQUES</v>
          </cell>
        </row>
        <row r="16723">
          <cell r="B16723" t="str">
            <v>EAK2E26</v>
          </cell>
          <cell r="D16723" t="str">
            <v>NIVUS HIGHLINE 1.0 200 TSI 12V TOTAL FLEX 4P C/AR - AUTOMÁTICO</v>
          </cell>
          <cell r="F16723" t="str">
            <v>GVR7138/22</v>
          </cell>
          <cell r="G16723" t="str">
            <v>CARLOS RODRIGO DIAS LEIVA</v>
          </cell>
        </row>
        <row r="16724">
          <cell r="B16724" t="str">
            <v>TDT2H21</v>
          </cell>
          <cell r="D16724" t="str">
            <v>CRETA COMFORT 1.0 TGDI 12V TURBO FLEX 4P C/AR - AUTOMÁTICO</v>
          </cell>
          <cell r="F16724" t="str">
            <v>GVR6896/25</v>
          </cell>
          <cell r="G16724" t="str">
            <v>EDUARDO FALEIRO TORRES</v>
          </cell>
        </row>
        <row r="16725">
          <cell r="B16725" t="str">
            <v>QMV3B26</v>
          </cell>
          <cell r="D16725" t="str">
            <v>HB20 LIMITED PLUS FLEX 1.0</v>
          </cell>
          <cell r="F16725" t="str">
            <v>GVR6483/25</v>
          </cell>
          <cell r="G16725" t="str">
            <v>WALDIRENE DE ABREU LIMA</v>
          </cell>
        </row>
        <row r="16726">
          <cell r="B16726" t="str">
            <v>RUW5A83</v>
          </cell>
          <cell r="D16726" t="str">
            <v>MOBI LIKE 1.0 8V FLEX 4P C/AR</v>
          </cell>
          <cell r="F16726" t="str">
            <v>GVR6455/22</v>
          </cell>
          <cell r="G16726" t="str">
            <v>SUCALOG COMERCIO E RECICLAGEM DE METAIS LTDA</v>
          </cell>
        </row>
        <row r="16727">
          <cell r="B16727" t="str">
            <v>SVV1G40</v>
          </cell>
          <cell r="D16727" t="str">
            <v>NIVUS COMFORTLINE 1.0 200 TSI 12V TOTAL FLEX 4P C/AR - AUTOMÁTICO</v>
          </cell>
          <cell r="F16727" t="str">
            <v>GVR5898/24</v>
          </cell>
          <cell r="G16727" t="str">
            <v>PREVENTE ASSESSORIA E TREINAMENTOS LTDA</v>
          </cell>
        </row>
        <row r="16728">
          <cell r="B16728" t="str">
            <v>SYH3C44</v>
          </cell>
          <cell r="D16728" t="str">
            <v>HB20 SENSE PLUS FLEX 1.0</v>
          </cell>
          <cell r="F16728" t="str">
            <v>GVR5773/24</v>
          </cell>
          <cell r="G16728" t="str">
            <v>PAULO ROBERTO FARIAS DOS SANTOS</v>
          </cell>
        </row>
        <row r="16729">
          <cell r="B16729" t="str">
            <v>SVR2B21</v>
          </cell>
          <cell r="D16729" t="str">
            <v>NIVUS COMFORTLINE 1.0 200 TSI 12V TOTAL FLEX 4P C/AR - AUTOMÁTICO</v>
          </cell>
          <cell r="F16729" t="str">
            <v>GVR4935/25</v>
          </cell>
          <cell r="G16729" t="str">
            <v>THAYS PARÇO FERREIRA</v>
          </cell>
        </row>
        <row r="16730">
          <cell r="B16730" t="str">
            <v>SYI2D54</v>
          </cell>
          <cell r="D16730" t="str">
            <v>HB20 COMFORT PLUS TGDI FLEX AT 1.0</v>
          </cell>
          <cell r="F16730" t="str">
            <v>GVR4571/24</v>
          </cell>
          <cell r="G16730" t="str">
            <v>GUILHERME HINRICHSEN</v>
          </cell>
        </row>
        <row r="16731">
          <cell r="B16731" t="str">
            <v>SYH9H99</v>
          </cell>
          <cell r="D16731" t="str">
            <v>HB20S PLATINUM SAFETY TGDI FLEX AT 1.0</v>
          </cell>
          <cell r="F16731" t="str">
            <v>GVR4208/24</v>
          </cell>
          <cell r="G16731" t="str">
            <v>MARCUS ANTHONY ASSIS REIS</v>
          </cell>
        </row>
        <row r="16732">
          <cell r="B16732" t="str">
            <v>SYG3A05</v>
          </cell>
          <cell r="D16732" t="str">
            <v>POLO COMFORTLINE 1.0 12V TSI FLEX 4P C/AR - AUTOMÁTICO</v>
          </cell>
          <cell r="F16732" t="str">
            <v>GVR4162/24</v>
          </cell>
          <cell r="G16732" t="str">
            <v>TATIANA GOLIN</v>
          </cell>
        </row>
        <row r="16733">
          <cell r="B16733" t="str">
            <v>SYL3H80</v>
          </cell>
          <cell r="D16733" t="str">
            <v>MOBI LIKE 1.0 8V FLEX 4P C/AR</v>
          </cell>
          <cell r="F16733" t="str">
            <v>GVR4008/24</v>
          </cell>
          <cell r="G16733" t="str">
            <v>SANTÂNGELO INFORMÁTICA LTDA</v>
          </cell>
        </row>
        <row r="16734">
          <cell r="B16734" t="str">
            <v>SYC9A45</v>
          </cell>
          <cell r="D16734" t="str">
            <v>HB20 LIMITED PLUS FLEX 1.0</v>
          </cell>
          <cell r="F16734" t="str">
            <v>GVR3913/24</v>
          </cell>
          <cell r="G16734" t="str">
            <v>MAIS MU COMERCIO DE ALIMENTOS E BEBIDAS S.A</v>
          </cell>
        </row>
        <row r="16735">
          <cell r="B16735" t="str">
            <v>SHH6I00</v>
          </cell>
          <cell r="D16735" t="str">
            <v>ARGO DRIVE 1.0 6V FLEX 4P C/AR</v>
          </cell>
          <cell r="F16735" t="str">
            <v>GVR3751/23</v>
          </cell>
          <cell r="G16735" t="str">
            <v>MPP PAPEIS COMERCIO, IMPORTACAO E EXPORTACAO DE PAPEIS LTDA</v>
          </cell>
        </row>
        <row r="16736">
          <cell r="B16736" t="str">
            <v>SYH4G33</v>
          </cell>
          <cell r="D16736" t="str">
            <v>COMPASS LONGITUDE 1.3 16V TURBO 270 FLEX 4P C/AR - AUTOMÁTICO</v>
          </cell>
          <cell r="F16736" t="str">
            <v>GVR2788/24</v>
          </cell>
          <cell r="G16736" t="str">
            <v>GERALDO GILSON MACIEL RIBEIRO</v>
          </cell>
        </row>
        <row r="16737">
          <cell r="B16737" t="str">
            <v>SYI3B14</v>
          </cell>
          <cell r="D16737" t="str">
            <v>COMMANDER LIMITED 7L 1.3 16V TURBO 270 FLEX 4P C/AR - AUTOMÁTICO</v>
          </cell>
          <cell r="F16737" t="str">
            <v>GVR2507/25</v>
          </cell>
          <cell r="G16737" t="str">
            <v>HZR REPRESENTACOES COMERCIAIS LTDA.</v>
          </cell>
        </row>
        <row r="16738">
          <cell r="B16738" t="str">
            <v>SYL4B59</v>
          </cell>
          <cell r="D16738" t="str">
            <v>CRETA PLATINUM SAFETY TGDI FLEX AT 1.0</v>
          </cell>
          <cell r="F16738" t="str">
            <v>GVR2502/24</v>
          </cell>
          <cell r="G16738" t="str">
            <v>ALEXANDRE LACERDA GUIMARÃES</v>
          </cell>
        </row>
        <row r="16739">
          <cell r="B16739" t="str">
            <v>SYM0A36</v>
          </cell>
          <cell r="D16739" t="str">
            <v>HB20 LIMITED PLUS FLEX 1.0</v>
          </cell>
          <cell r="F16739" t="str">
            <v>GVR2358/24</v>
          </cell>
          <cell r="G16739" t="str">
            <v>STRAYSH SCAFFAN</v>
          </cell>
        </row>
        <row r="16740">
          <cell r="B16740" t="str">
            <v>SYI2J50</v>
          </cell>
          <cell r="D16740" t="str">
            <v>HB20 SENSE PLUS FLEX 1.0</v>
          </cell>
          <cell r="F16740" t="str">
            <v>GVR2193/24</v>
          </cell>
          <cell r="G16740" t="str">
            <v>JOÃO PAULO SYLLOS</v>
          </cell>
        </row>
        <row r="16741">
          <cell r="B16741" t="str">
            <v>SHO3F18</v>
          </cell>
          <cell r="D16741" t="str">
            <v>208 HATCH ACTIVE 1.6 16V FLEX 4P C/AR - AUTOMÁTICO</v>
          </cell>
          <cell r="F16741" t="str">
            <v>GVR1777/23</v>
          </cell>
          <cell r="G16741" t="str">
            <v>LFPS-SOCIEDADE E PARTICIPACOES LTDA</v>
          </cell>
        </row>
        <row r="16742">
          <cell r="B16742" t="str">
            <v>SYM6B30</v>
          </cell>
          <cell r="D16742" t="str">
            <v>ARGO 1.0 6V FLEX 4P C/AR</v>
          </cell>
          <cell r="F16742" t="str">
            <v>GVR0769/24</v>
          </cell>
          <cell r="G16742" t="str">
            <v>CÉSAR JÚNIOR ALVES MARTINS</v>
          </cell>
        </row>
        <row r="16743">
          <cell r="B16743" t="str">
            <v>SHD9E73</v>
          </cell>
          <cell r="D16743" t="str">
            <v>ARGO DRIVE 1.0 6V FLEX 4P C/AR</v>
          </cell>
          <cell r="F16743" t="str">
            <v>GVR0721/23</v>
          </cell>
          <cell r="G16743" t="str">
            <v>HERON SOUZA DA CRUZ</v>
          </cell>
        </row>
        <row r="16744">
          <cell r="B16744" t="str">
            <v>SHE7C41</v>
          </cell>
          <cell r="D16744" t="str">
            <v>ONIX PLUS LTZ 1.0 12V TURBO FLEX 4P C/AR - AUTOMÁTICO</v>
          </cell>
          <cell r="F16744" t="str">
            <v>GVR0496/22</v>
          </cell>
          <cell r="G16744" t="str">
            <v>CLÉBER BARBOSA RITA</v>
          </cell>
        </row>
        <row r="16745">
          <cell r="B16745" t="str">
            <v>EJF2E42</v>
          </cell>
          <cell r="D16745" t="str">
            <v>NIVUS HIGHLINE 1.0 200 TSI 12V TOTAL FLEX 4P C/AR - AUTOMÁTICO</v>
          </cell>
          <cell r="F16745" t="str">
            <v>GVR0412/22</v>
          </cell>
          <cell r="G16745" t="str">
            <v>GABRIEL IFRAN ALVES</v>
          </cell>
        </row>
        <row r="16746">
          <cell r="B16746" t="str">
            <v>SJB6E50</v>
          </cell>
          <cell r="D16746" t="str">
            <v>TAOS HIGHLINE 1.4 250 TSI 16V TOTAL FLEX 4P C/AR - AUTOMÁTICO</v>
          </cell>
          <cell r="F16746" t="str">
            <v>GVR0395/24</v>
          </cell>
          <cell r="G16746" t="str">
            <v>JULIO CESAR DA COSTA FONSECA</v>
          </cell>
        </row>
        <row r="16747">
          <cell r="B16747" t="str">
            <v>TDQ0H17</v>
          </cell>
          <cell r="D16747" t="str">
            <v>T-CROSS 1.0 200 TSI 12V TOTAL FLEX 4P C/AR - AUTOMÁTICO</v>
          </cell>
          <cell r="F16747" t="str">
            <v>GVR0336/25</v>
          </cell>
          <cell r="G16747" t="str">
            <v>KUNIGAMI ODONTOLOGIA LTDA</v>
          </cell>
        </row>
        <row r="16748">
          <cell r="B16748" t="str">
            <v>SYH4G05</v>
          </cell>
          <cell r="D16748" t="str">
            <v>COMPASS LONGITUDE 1.3 16V TURBO 270 FLEX 4P C/AR - AUTOMÁTICO</v>
          </cell>
          <cell r="F16748" t="str">
            <v>GVR0246/24</v>
          </cell>
          <cell r="G16748" t="str">
            <v>LUIZ EDUARDO BARIONI</v>
          </cell>
        </row>
        <row r="16749">
          <cell r="B16749" t="str">
            <v>SJI1C07</v>
          </cell>
          <cell r="D16749" t="str">
            <v>208 HATCH ACTIVE 1.6 16V FLEX 4P C/AR - AUTOMÁTICO</v>
          </cell>
          <cell r="F16749" t="str">
            <v>GVM9951/23</v>
          </cell>
          <cell r="G16749" t="str">
            <v>FRANCISCO EDUARDO ROSEO SALUSTIANO</v>
          </cell>
        </row>
        <row r="16750">
          <cell r="B16750" t="str">
            <v>SIJ1D21</v>
          </cell>
          <cell r="D16750" t="str">
            <v>TRACKER LT 1.0 12V TURBO FLEX 4P C/AR - AUTOMÁTICO</v>
          </cell>
          <cell r="F16750" t="str">
            <v>GVM9023/23</v>
          </cell>
          <cell r="G16750" t="str">
            <v>GUILHERME RAMOS DOS SANTOS</v>
          </cell>
        </row>
        <row r="16751">
          <cell r="B16751" t="str">
            <v>TEZ6J53</v>
          </cell>
          <cell r="D16751" t="str">
            <v>FASTBACK AUDACE T200 HÍBRIDO MHEV FLEX AT 1.0</v>
          </cell>
          <cell r="F16751" t="str">
            <v>GVM8683/25</v>
          </cell>
          <cell r="G16751" t="str">
            <v>DENILSON RIBEIRO</v>
          </cell>
        </row>
        <row r="16752">
          <cell r="B16752" t="str">
            <v>EQU4D14</v>
          </cell>
          <cell r="D16752" t="str">
            <v>VIRTUS COMFORTLINE 1.0 12V 200 TSI TOTAL FLEX 4P C/AR - AUTOMÁTICO</v>
          </cell>
          <cell r="F16752" t="str">
            <v>GVM7595/23</v>
          </cell>
          <cell r="G16752" t="str">
            <v>TECLUMENS INDUSTRIA E COMERCIO DE ELETROELETRONICOS LTDA</v>
          </cell>
        </row>
        <row r="16753">
          <cell r="B16753" t="str">
            <v>SIE9E29</v>
          </cell>
          <cell r="D16753" t="str">
            <v>COROLLA XEI 2.0 16V DOHC FLEX 4P C/AR - AUTOMÁTICO</v>
          </cell>
          <cell r="F16753" t="str">
            <v>GVM4574/23</v>
          </cell>
          <cell r="G16753" t="str">
            <v>GLOWTECH BRASIL COMERCIO E NEGOCIOS LTDA</v>
          </cell>
        </row>
        <row r="16754">
          <cell r="B16754" t="str">
            <v>FGZ8D44</v>
          </cell>
          <cell r="D16754" t="str">
            <v>TAOS HIGHLINE 1.4 250 TSI 16V TOTAL FLEX 4P C/AR - AUTOMÁTICO BLINDADO</v>
          </cell>
          <cell r="F16754" t="str">
            <v>GVM4198/23</v>
          </cell>
          <cell r="G16754" t="str">
            <v>BRASIL CASH INSTITUICAO DE PAGAMENTO S.A</v>
          </cell>
        </row>
        <row r="16755">
          <cell r="B16755" t="str">
            <v>SIO1F98</v>
          </cell>
          <cell r="D16755" t="str">
            <v>ONIX PLUS PREMIER II 1.0 12V TURBO FLEX 4P C/AR - AUTOMÁTICO</v>
          </cell>
          <cell r="F16755" t="str">
            <v>GVM4151/23</v>
          </cell>
          <cell r="G16755" t="str">
            <v>DIEGO RAPHAEL BORDIN QUEIROZ</v>
          </cell>
        </row>
        <row r="16756">
          <cell r="B16756" t="str">
            <v>SIE8B18</v>
          </cell>
          <cell r="D16756" t="str">
            <v>CRETA COMFORT 1.0 TGDI 12V TURBO FLEX 4P C/AR - AUTOMÁTICO</v>
          </cell>
          <cell r="F16756" t="str">
            <v>GVM4034/23</v>
          </cell>
          <cell r="G16756" t="str">
            <v>PAULA SACHA FROTA NOGUEIRA</v>
          </cell>
        </row>
        <row r="16757">
          <cell r="B16757" t="str">
            <v>SHI0H85</v>
          </cell>
          <cell r="D16757" t="str">
            <v>COROLLA CROSS XRE 2.0 16V FLEX 4P C/AR - AUTOMÁTICO</v>
          </cell>
          <cell r="F16757" t="str">
            <v>GVM4027/22</v>
          </cell>
          <cell r="G16757" t="str">
            <v>GLAUCIO CUNHA BARROS</v>
          </cell>
        </row>
        <row r="16758">
          <cell r="B16758" t="str">
            <v>TEM1H45</v>
          </cell>
          <cell r="D16758" t="str">
            <v>HB20 COMFORT FLEX 1.0</v>
          </cell>
          <cell r="F16758" t="str">
            <v>GVM3463/25</v>
          </cell>
          <cell r="G16758" t="str">
            <v>MAIS MU COMERCIO DE ALIMENTOS E BEBIDAS S.A</v>
          </cell>
        </row>
        <row r="16759">
          <cell r="B16759" t="str">
            <v>CVP8E27</v>
          </cell>
          <cell r="D16759" t="str">
            <v>T-CROSS HIGHLINE 1.4 250 TSI 16V TOTAL FLEX 4P C/AR - AUTOMÁTICO</v>
          </cell>
          <cell r="F16759" t="str">
            <v>GVM3438/22</v>
          </cell>
          <cell r="G16759" t="str">
            <v>ANDRÉ STEAGALL GERTSENCHTEIN</v>
          </cell>
        </row>
        <row r="16760">
          <cell r="B16760" t="str">
            <v>RNK6I93</v>
          </cell>
          <cell r="D16760" t="str">
            <v>KICKS SENSE 1.6 16V FLEX 4P C/AR - AUTOMÁTICO</v>
          </cell>
          <cell r="F16760" t="str">
            <v>GVM3315/24</v>
          </cell>
          <cell r="G16760" t="str">
            <v>DIOGO GUELFI</v>
          </cell>
        </row>
        <row r="16761">
          <cell r="B16761" t="str">
            <v>RVX6I97</v>
          </cell>
          <cell r="D16761" t="str">
            <v>ARGO 1.0 6V FLEX 4P C/AR</v>
          </cell>
          <cell r="F16761" t="str">
            <v>GVM3057/22</v>
          </cell>
          <cell r="G16761" t="str">
            <v>ARGOS INDUSTRIAL LTDA</v>
          </cell>
        </row>
        <row r="16762">
          <cell r="B16762" t="str">
            <v>SHF5C31</v>
          </cell>
          <cell r="D16762" t="str">
            <v>ONIX PLUS LTZ 1.0 12V TURBO FLEX 4P C/AR - AUTOMÁTICO</v>
          </cell>
          <cell r="F16762" t="str">
            <v>GVM2753/22</v>
          </cell>
          <cell r="G16762" t="str">
            <v>ANA LUCIA BORDALLO</v>
          </cell>
        </row>
        <row r="16763">
          <cell r="B16763" t="str">
            <v>ECS0F51</v>
          </cell>
          <cell r="D16763" t="str">
            <v>POLO COMFORTLINE 1.0 12V TSI FLEX 4P C/AR - AUTOMÁTICO</v>
          </cell>
          <cell r="F16763" t="str">
            <v>GVM2270/24</v>
          </cell>
          <cell r="G16763" t="str">
            <v>RODOLFO SGAI ROCHA ALVES</v>
          </cell>
        </row>
        <row r="16764">
          <cell r="B16764" t="str">
            <v>RVU6A88</v>
          </cell>
          <cell r="D16764" t="str">
            <v>HB20 PLATINUM PLUS 1.0 12V GDI TURBO FLEX 4P C/AR - AUTOMÁTICO</v>
          </cell>
          <cell r="F16764" t="str">
            <v>GVM1889/22</v>
          </cell>
          <cell r="G16764" t="str">
            <v>HENRIQUE COSENTINE</v>
          </cell>
        </row>
        <row r="16765">
          <cell r="B16765" t="str">
            <v>QXW8F41</v>
          </cell>
          <cell r="D16765" t="str">
            <v>KICKS SENSE 1.6 16V FLEX 4P C/AR - AUTOMÁTICO</v>
          </cell>
          <cell r="F16765" t="str">
            <v>GVM1716/24</v>
          </cell>
          <cell r="G16765" t="str">
            <v>FELIPE DA SILVA ALVES</v>
          </cell>
        </row>
        <row r="16766">
          <cell r="B16766" t="str">
            <v>SHY7E83</v>
          </cell>
          <cell r="D16766" t="str">
            <v>T-CROSS HIGHLINE 1.4 250 TSI 16V TOTAL FLEX 4P C/AR - AUTOMÁTICO</v>
          </cell>
          <cell r="F16766" t="str">
            <v>GVM0108/23</v>
          </cell>
          <cell r="G16766" t="str">
            <v>MEMORIAL INTERNATIONAL BRASIL ASSISTENCIA FUNERARIA LTDA.</v>
          </cell>
        </row>
        <row r="16767">
          <cell r="B16767" t="str">
            <v>SIS0D05</v>
          </cell>
          <cell r="D16767" t="str">
            <v>FASTBACK AUDACE 1.0 12V TURBO 200 FLEX 4P C/AR - AUTOMÁTICO</v>
          </cell>
          <cell r="F16767" t="str">
            <v>GVM0088/23</v>
          </cell>
          <cell r="G16767" t="str">
            <v>ILOMAR LIMA MARTINS FERREIRA</v>
          </cell>
        </row>
        <row r="16768">
          <cell r="B16768" t="str">
            <v>TCD3C96</v>
          </cell>
          <cell r="D16768" t="str">
            <v>ARGO 1.0 6V FLEX 4P C/AR</v>
          </cell>
          <cell r="F16768" t="str">
            <v>GVM0082/25</v>
          </cell>
          <cell r="G16768" t="str">
            <v>ANA CANDIDA PARES SOLETTO</v>
          </cell>
        </row>
        <row r="16769">
          <cell r="B16769" t="str">
            <v>SIM0D98</v>
          </cell>
          <cell r="D16769" t="str">
            <v>RENEGADE LONGITUDE 1.3 16V TURBO 270 FLEX 4P C/AR - AUTOMÁTICO</v>
          </cell>
          <cell r="F16769" t="str">
            <v>GVM0040/23</v>
          </cell>
          <cell r="G16769" t="str">
            <v>VINICIUS CARNEIRO DA FONSECA</v>
          </cell>
        </row>
        <row r="16770">
          <cell r="B16770" t="str">
            <v>TDM3C75</v>
          </cell>
          <cell r="D16770" t="str">
            <v>TAOS HIGHLINE 1.4 250 TSI 16V TOTAL FLEX 4P C/AR - AUTOMÁTICO</v>
          </cell>
          <cell r="F16770" t="str">
            <v>GVC4529/24</v>
          </cell>
          <cell r="G16770" t="str">
            <v>VP ASSESSORIA E SERVICOS LTDA.</v>
          </cell>
        </row>
        <row r="16771">
          <cell r="B16771" t="str">
            <v>TDH9I66</v>
          </cell>
          <cell r="D16771" t="str">
            <v>KARDIAN EVOLUTION TURBO FLEX AT 1.0</v>
          </cell>
          <cell r="F16771" t="str">
            <v>GVC2555/24</v>
          </cell>
          <cell r="G16771" t="str">
            <v>ROBERTO FREDIANI DUARTE MESQUITA</v>
          </cell>
        </row>
        <row r="16772">
          <cell r="B16772" t="str">
            <v>TDO9G04</v>
          </cell>
          <cell r="D16772" t="str">
            <v>ONIX LT 1.0 12V FLEX 4P C/AR</v>
          </cell>
          <cell r="F16772" t="str">
            <v>GVC1572/24</v>
          </cell>
          <cell r="G16772" t="str">
            <v>ADRIANA LEONARDA MARTINS MIRANDA</v>
          </cell>
        </row>
        <row r="16773">
          <cell r="B16773" t="str">
            <v>TIR7H73</v>
          </cell>
          <cell r="D16773" t="str">
            <v>VIRTUS COMFORTLINE 1.0 12V 200 TSI TOTAL FLEX 4P C/AR - AUTOMÁTICO</v>
          </cell>
          <cell r="F16773" t="str">
            <v>GVB9490/24</v>
          </cell>
          <cell r="G16773" t="str">
            <v>ASSOCIACAO DOS PROCURADORES DO ESTADO DE SAO PAULO</v>
          </cell>
        </row>
        <row r="16774">
          <cell r="B16774" t="str">
            <v>TDH7H75</v>
          </cell>
          <cell r="D16774" t="str">
            <v>ONIX LT 1.0 12V FLEX 4P C/AR</v>
          </cell>
          <cell r="F16774" t="str">
            <v>GVB8450/24</v>
          </cell>
          <cell r="G16774" t="str">
            <v>ATUAL SUPERMERCADO LTDA</v>
          </cell>
        </row>
        <row r="16775">
          <cell r="B16775" t="str">
            <v>TCS4A01</v>
          </cell>
          <cell r="D16775" t="str">
            <v>COROLLA XEI 2.0 16V DOHC FLEX 4P C/AR - AUTOMÁTICO</v>
          </cell>
          <cell r="F16775" t="str">
            <v>GVB5901/24</v>
          </cell>
          <cell r="G16775" t="str">
            <v>REGIS TADEU FRANCO MARTINS</v>
          </cell>
        </row>
        <row r="16776">
          <cell r="B16776" t="str">
            <v>SYI1J71</v>
          </cell>
          <cell r="D16776" t="str">
            <v>STRADA ENDURANCE CP FLEX 1.3</v>
          </cell>
          <cell r="F16776" t="str">
            <v>GVB5079/23</v>
          </cell>
          <cell r="G16776" t="str">
            <v>SLB GESTAO DE PROJETOS FLORESTAIS LTDA</v>
          </cell>
        </row>
        <row r="16777">
          <cell r="B16777" t="str">
            <v>SVH9J90</v>
          </cell>
          <cell r="D16777" t="str">
            <v>T-CROSS COMFORTLINE 1.0 200 TSI 12V TOTAL FLEX 4P C/AR - AUTOMÁTICO</v>
          </cell>
          <cell r="F16777" t="str">
            <v>GVB5027/23</v>
          </cell>
          <cell r="G16777" t="str">
            <v>IGNACIO ANTONIO OLIVARES LATORRE</v>
          </cell>
        </row>
        <row r="16778">
          <cell r="B16778" t="str">
            <v>SYI2E22</v>
          </cell>
          <cell r="D16778" t="str">
            <v>HB20S COMFORT 1.0 12V GDI TURBO FLEX 4P C/AR - AUTOMÁTICO</v>
          </cell>
          <cell r="F16778" t="str">
            <v>GVB3632/23</v>
          </cell>
          <cell r="G16778" t="str">
            <v>ALUP NEGOCIOS IMOBILIARIOS LTDA</v>
          </cell>
        </row>
        <row r="16779">
          <cell r="B16779" t="str">
            <v>TCN8I78</v>
          </cell>
          <cell r="D16779" t="str">
            <v>COMPASS LONGITUDE 1.3 16V TURBO 270 FLEX 4P C/AR - AUTOMÁTICO</v>
          </cell>
          <cell r="F16779" t="str">
            <v>GVB2688/24</v>
          </cell>
          <cell r="G16779" t="str">
            <v>LEONARDO GAZZINELLI FARKASVOLGYI</v>
          </cell>
        </row>
        <row r="16780">
          <cell r="B16780" t="str">
            <v>TCN5H97</v>
          </cell>
          <cell r="D16780" t="str">
            <v>ARGO DRIVE 1.0 6V FLEX 4P C/AR</v>
          </cell>
          <cell r="F16780" t="str">
            <v>GVB2052/24</v>
          </cell>
          <cell r="G16780" t="str">
            <v>OCTA SOLUCOES INTEGRADAS LTDA</v>
          </cell>
        </row>
        <row r="16781">
          <cell r="B16781" t="str">
            <v>SYF6C93</v>
          </cell>
          <cell r="D16781" t="str">
            <v>RENEGADE LONGITUDE 1.3 16V TURBO 270 FLEX 4P C/AR - AUTOMÁTICO</v>
          </cell>
          <cell r="F16781" t="str">
            <v>GVB1916/23</v>
          </cell>
          <cell r="G16781" t="str">
            <v>HERMINIA RAMOS DE SOUZA NASCIMENTO</v>
          </cell>
        </row>
        <row r="16782">
          <cell r="B16782" t="str">
            <v>SSR3G61</v>
          </cell>
          <cell r="D16782" t="str">
            <v>NIVUS COMFORTLINE 1.0 200 TSI 12V TOTAL FLEX 4P C/AR - AUTOMÁTICO</v>
          </cell>
          <cell r="F16782" t="str">
            <v>GVB1327/23</v>
          </cell>
          <cell r="G16782" t="str">
            <v>LUCIANO FREITAS FERNANDES</v>
          </cell>
        </row>
        <row r="16783">
          <cell r="B16783" t="str">
            <v>SYF7J44</v>
          </cell>
          <cell r="D16783" t="str">
            <v>C3 LIVE PACK 1.0 6V FLEX 4P C/AR</v>
          </cell>
          <cell r="F16783" t="str">
            <v>GVB1301/23</v>
          </cell>
          <cell r="G16783" t="str">
            <v>JOSE ROBERTO DE AGUIAR RAMOS</v>
          </cell>
        </row>
        <row r="16784">
          <cell r="B16784" t="str">
            <v>SYC6D17</v>
          </cell>
          <cell r="D16784" t="str">
            <v>CRONOS DRIVE 1.3 8V FLEX 4P C/AR</v>
          </cell>
          <cell r="F16784" t="str">
            <v>GVB1198/23</v>
          </cell>
          <cell r="G16784" t="str">
            <v>HELVECIO SILVEIRA DE MAGALHAES</v>
          </cell>
        </row>
        <row r="16785">
          <cell r="B16785" t="str">
            <v>SYF1C44</v>
          </cell>
          <cell r="D16785" t="str">
            <v>KICKS SENSE 1.6 16V FLEX 4P C/AR - AUTOMÁTICO</v>
          </cell>
          <cell r="F16785" t="str">
            <v>GVB1047/23</v>
          </cell>
          <cell r="G16785" t="str">
            <v>CINTHIA REGINA CARDOSO URCICHI</v>
          </cell>
        </row>
        <row r="16786">
          <cell r="B16786" t="str">
            <v>SYG4J38</v>
          </cell>
          <cell r="D16786" t="str">
            <v>SONG PLUS DM-I 1.5 HÍBRIDO PHEV 4P C/AR - AUTOMÁTICO</v>
          </cell>
          <cell r="F16786" t="str">
            <v>GVB0948/23</v>
          </cell>
          <cell r="G16786" t="str">
            <v>RAYTTI PATRIMONIAL LTDA</v>
          </cell>
        </row>
        <row r="16787">
          <cell r="B16787" t="str">
            <v>SYE4C82</v>
          </cell>
          <cell r="D16787" t="str">
            <v>FASTBACK LIMITED EDITION 1.3 16V TURBO 270 FLEX 4P C/AR - AUTOMÁTICO</v>
          </cell>
          <cell r="F16787" t="str">
            <v>GVB0807/23</v>
          </cell>
          <cell r="G16787" t="str">
            <v>ANTONIO CESAR PIRES DE GODOY</v>
          </cell>
        </row>
        <row r="16788">
          <cell r="B16788" t="str">
            <v>SYD8B26</v>
          </cell>
          <cell r="D16788" t="str">
            <v>TRACKER PREMIER 1.2 12V TURBO FLEX 4P C/AR - AUTOMÁTICO</v>
          </cell>
          <cell r="F16788" t="str">
            <v>GVB0669/23</v>
          </cell>
          <cell r="G16788" t="str">
            <v>LUIZ ALMIR DA LUZ RAMBO</v>
          </cell>
        </row>
        <row r="16789">
          <cell r="B16789" t="str">
            <v>STB9I33</v>
          </cell>
          <cell r="D16789" t="str">
            <v>SAVEIRO ROBUST 1.6 16V TOTAL FLEX 2P C/AR</v>
          </cell>
          <cell r="F16789" t="str">
            <v>GVB0476/23</v>
          </cell>
          <cell r="G16789" t="str">
            <v>AN ESQUADRIAS DE ALUMINIO LTDA</v>
          </cell>
        </row>
        <row r="16790">
          <cell r="B16790" t="str">
            <v>SYF7J30</v>
          </cell>
          <cell r="D16790" t="str">
            <v>C3 LIVE PACK 1.0 6V FLEX 4P C/AR</v>
          </cell>
          <cell r="F16790" t="str">
            <v>GVB0466/23</v>
          </cell>
          <cell r="G16790" t="str">
            <v>LUCILEA GOMES ALVAREZ</v>
          </cell>
        </row>
        <row r="16791">
          <cell r="B16791" t="str">
            <v>TCI6B42</v>
          </cell>
          <cell r="D16791" t="str">
            <v>C3 LIVE PACK 1.0 6V FLEX 4P C/AR</v>
          </cell>
          <cell r="F16791" t="str">
            <v>GVB0085/24</v>
          </cell>
          <cell r="G16791" t="str">
            <v>LUCAS GOMES FERREIRA</v>
          </cell>
        </row>
        <row r="16792">
          <cell r="B16792" t="str">
            <v>SYB8F96</v>
          </cell>
          <cell r="D16792" t="str">
            <v>STRADA ENDURANCE CP FLEX 1.3</v>
          </cell>
          <cell r="F16792" t="str">
            <v>GVA9933/23</v>
          </cell>
          <cell r="G16792" t="str">
            <v>VPOL EQUIPAMENTOS HIDRAULICOS LTDA</v>
          </cell>
        </row>
        <row r="16793">
          <cell r="B16793" t="str">
            <v>TXG4J43</v>
          </cell>
          <cell r="D16793" t="str">
            <v>KICKS PLAY SENSE FLEX AT 1.6</v>
          </cell>
          <cell r="F16793" t="str">
            <v>GVA9916/25</v>
          </cell>
          <cell r="G16793" t="str">
            <v>MARCOS AMORIM JUNIOR</v>
          </cell>
        </row>
        <row r="16794">
          <cell r="B16794" t="str">
            <v>SYI3B22</v>
          </cell>
          <cell r="D16794" t="str">
            <v>CRONOS DRIVE 1.3 8V FLEX 4P C/AR - AUTOMÁTICO</v>
          </cell>
          <cell r="F16794" t="str">
            <v>GVA9440/23</v>
          </cell>
          <cell r="G16794" t="str">
            <v>CAMILA TROCCOLI DE OLIVEIRA BARRETO</v>
          </cell>
        </row>
        <row r="16795">
          <cell r="B16795" t="str">
            <v>TCI3A87</v>
          </cell>
          <cell r="D16795" t="str">
            <v>CRONOS DRIVE 1.3 8V FLEX 4P C/AR - AUTOMÁTICO</v>
          </cell>
          <cell r="F16795" t="str">
            <v>GVA8942/24</v>
          </cell>
          <cell r="G16795" t="str">
            <v>OSNEI SANTANA DE SOUSA</v>
          </cell>
        </row>
        <row r="16796">
          <cell r="B16796" t="str">
            <v>SJD7F09</v>
          </cell>
          <cell r="D16796" t="str">
            <v>TORO FREEDOM 1.3 16V TURBO 270 FLEX 4P C/AR - AUTOMÁTICO</v>
          </cell>
          <cell r="F16796" t="str">
            <v>GVA8823/23</v>
          </cell>
          <cell r="G16796" t="str">
            <v>LUCIANO BERÇOT DA SILVA</v>
          </cell>
        </row>
        <row r="16797">
          <cell r="B16797" t="str">
            <v>SYB9A65</v>
          </cell>
          <cell r="D16797" t="str">
            <v>KICKS SENSE 1.6 16V FLEX 4P C/AR - AUTOMÁTICO</v>
          </cell>
          <cell r="F16797" t="str">
            <v>GVA8675/23</v>
          </cell>
          <cell r="G16797" t="str">
            <v>ELISA DO NASCIMENTO TOAZZA</v>
          </cell>
        </row>
        <row r="16798">
          <cell r="B16798" t="str">
            <v>SYF7F15</v>
          </cell>
          <cell r="D16798" t="str">
            <v>RENEGADE LONGITUDE 1.3 16V TURBO 270 FLEX 4P C/AR - AUTOMÁTICO</v>
          </cell>
          <cell r="F16798" t="str">
            <v>GVA8595/23</v>
          </cell>
          <cell r="G16798" t="str">
            <v>LEANDRO DE MOURA CENTURION</v>
          </cell>
        </row>
        <row r="16799">
          <cell r="B16799" t="str">
            <v>TXB6E84</v>
          </cell>
          <cell r="D16799" t="str">
            <v>MOBI TREKKING FLEX 1.0</v>
          </cell>
          <cell r="F16799" t="str">
            <v>GVA8470/25</v>
          </cell>
          <cell r="G16799" t="str">
            <v>ANTONIO EDUARDO DIAS MERGULHÃO</v>
          </cell>
        </row>
        <row r="16800">
          <cell r="B16800" t="str">
            <v>SJE0E30</v>
          </cell>
          <cell r="D16800" t="str">
            <v>COMPASS LONGITUDE 1.3 16V TURBO 270 FLEX 4P C/AR - AUTOMÁTICO</v>
          </cell>
          <cell r="F16800" t="str">
            <v>GVA8182/23</v>
          </cell>
          <cell r="G16800" t="str">
            <v>SANDRA LYRIO COUTINHO GUIMARÃES SERZEDELLO</v>
          </cell>
        </row>
        <row r="16801">
          <cell r="B16801" t="str">
            <v>SJB5H06</v>
          </cell>
          <cell r="D16801" t="str">
            <v>HB20 LIMITED PLUS FLEX 1.0</v>
          </cell>
          <cell r="F16801" t="str">
            <v>GVA8123/23</v>
          </cell>
          <cell r="G16801" t="str">
            <v>MARTA REGINA PIRES FORGHIERI</v>
          </cell>
        </row>
        <row r="16802">
          <cell r="B16802" t="str">
            <v>SYE8C32</v>
          </cell>
          <cell r="D16802" t="str">
            <v>TRACKER PREMIER 1.2 12V TURBO FLEX 4P C/AR - AUTOMÁTICO</v>
          </cell>
          <cell r="F16802" t="str">
            <v>GVA8000/23</v>
          </cell>
          <cell r="G16802" t="str">
            <v>ADILSON DE SOUZA BRANDÃO</v>
          </cell>
        </row>
        <row r="16803">
          <cell r="B16803" t="str">
            <v>SYF6C78</v>
          </cell>
          <cell r="D16803" t="str">
            <v>RENEGADE LONGITUDE 1.3 16V TURBO 270 FLEX 4P C/AR - AUTOMÁTICO</v>
          </cell>
          <cell r="F16803" t="str">
            <v>GVA7529/23</v>
          </cell>
          <cell r="G16803" t="str">
            <v>VIVIANE ARAUJO DA SILVA</v>
          </cell>
        </row>
        <row r="16804">
          <cell r="B16804" t="str">
            <v>SJD6I94</v>
          </cell>
          <cell r="D16804" t="str">
            <v>RENEGADE LONGITUDE 1.3 16V TURBO 270 FLEX 4P C/AR - AUTOMÁTICO</v>
          </cell>
          <cell r="F16804" t="str">
            <v>GVA7526/23</v>
          </cell>
          <cell r="G16804" t="str">
            <v>VIEIRA PONTES &amp; FILHOS LTDA</v>
          </cell>
        </row>
        <row r="16805">
          <cell r="B16805" t="str">
            <v>PZB7B90</v>
          </cell>
          <cell r="D16805" t="str">
            <v>HB20 COMFORT PLUS FLEX 1.0</v>
          </cell>
          <cell r="F16805" t="str">
            <v>GVA6731/23</v>
          </cell>
          <cell r="G16805" t="str">
            <v>MAIS MU COMERCIO DE ALIMENTOS E BEBIDAS S.A</v>
          </cell>
        </row>
        <row r="16806">
          <cell r="B16806" t="str">
            <v>SJI4E29</v>
          </cell>
          <cell r="D16806" t="str">
            <v>COMMANDER OVERLAND 7L 2.0 16V TURBO DIE 4X4 4P C/AR - AUTOMÁTICO</v>
          </cell>
          <cell r="F16806" t="str">
            <v>GVA5869/23</v>
          </cell>
          <cell r="G16806" t="str">
            <v>RESIDENCIAL FAZENDA PARAISO SPE LTDA</v>
          </cell>
        </row>
        <row r="16807">
          <cell r="B16807" t="str">
            <v>FCO5A82</v>
          </cell>
          <cell r="D16807" t="str">
            <v>T-CROSS HIGHLINE 1.4 250 TSI 16V TOTAL FLEX 4P C/AR - AUTOMÁTICO</v>
          </cell>
          <cell r="F16807" t="str">
            <v>GVA5774/23</v>
          </cell>
          <cell r="G16807" t="str">
            <v>DEBORA TEMPONI UCLES</v>
          </cell>
        </row>
        <row r="16808">
          <cell r="B16808" t="str">
            <v>SJH0B43</v>
          </cell>
          <cell r="D16808" t="str">
            <v>COMPASS LONGITUDE 1.3 16V TURBO 270 FLEX 4P C/AR - AUTOMÁTICO</v>
          </cell>
          <cell r="F16808" t="str">
            <v>GVA5132/23</v>
          </cell>
          <cell r="G16808" t="str">
            <v>DAVID BONGIOLO MATTOS</v>
          </cell>
        </row>
        <row r="16809">
          <cell r="B16809" t="str">
            <v>SYF7A87</v>
          </cell>
          <cell r="D16809" t="str">
            <v>RENEGADE LONGITUDE 1.3 16V TURBO 270 FLEX 4P C/AR - AUTOMÁTICO</v>
          </cell>
          <cell r="F16809" t="str">
            <v>GVA4501/23</v>
          </cell>
          <cell r="G16809" t="str">
            <v>GABRIELA DECHIQUI BARBOSA</v>
          </cell>
        </row>
        <row r="16810">
          <cell r="B16810" t="str">
            <v>SYX8F11</v>
          </cell>
          <cell r="D16810" t="str">
            <v>T-CROSS HIGHLINE 1.4 250 TSI 16V TOTAL FLEX 4P C/AR - AUTOMÁTICO</v>
          </cell>
          <cell r="F16810" t="str">
            <v>GVA4456/24</v>
          </cell>
          <cell r="G16810" t="str">
            <v>MACK MEDICAL IMPORTACAO E EXPORTACAO LTDA</v>
          </cell>
        </row>
        <row r="16811">
          <cell r="B16811" t="str">
            <v>SYI1G26</v>
          </cell>
          <cell r="D16811" t="str">
            <v>HB20 LIMITED PLUS FLEX 1.0</v>
          </cell>
          <cell r="F16811" t="str">
            <v>GVA4303/25</v>
          </cell>
          <cell r="G16811" t="str">
            <v>JESSICA FELICIANO TEIXEIRA</v>
          </cell>
        </row>
        <row r="16812">
          <cell r="B16812" t="str">
            <v>GEY0H61</v>
          </cell>
          <cell r="D16812" t="str">
            <v>T-CROSS HIGHLINE 1.4 250 TSI 16V TOTAL FLEX 4P C/AR - AUTOMÁTICO</v>
          </cell>
          <cell r="F16812" t="str">
            <v>GVA3930/23</v>
          </cell>
          <cell r="G16812" t="str">
            <v>RENATO DEDINI NARDIN</v>
          </cell>
        </row>
        <row r="16813">
          <cell r="B16813" t="str">
            <v>SJG3C64</v>
          </cell>
          <cell r="D16813" t="str">
            <v>TRACKER PREMIER 1.2 12V TURBO FLEX 4P C/AR - AUTOMÁTICO</v>
          </cell>
          <cell r="F16813" t="str">
            <v>GVA3896/23</v>
          </cell>
          <cell r="G16813" t="str">
            <v>WINGRAPH SOLUCOES LTDA</v>
          </cell>
        </row>
        <row r="16814">
          <cell r="B16814" t="str">
            <v>SYD3F22</v>
          </cell>
          <cell r="D16814" t="str">
            <v>CRETA ACTION 1.6 16V FLEX 4P C/AR - AUTOMÁTICO</v>
          </cell>
          <cell r="F16814" t="str">
            <v>GVA3629/23</v>
          </cell>
          <cell r="G16814" t="str">
            <v>RAFAEL HOBOLD HIDALGO</v>
          </cell>
        </row>
        <row r="16815">
          <cell r="B16815" t="str">
            <v>GHQ2J24</v>
          </cell>
          <cell r="D16815" t="str">
            <v>T-CROSS HIGHLINE 1.4 250 TSI 16V TOTAL FLEX 4P C/AR - AUTOMÁTICO</v>
          </cell>
          <cell r="F16815" t="str">
            <v>GVA3087/23</v>
          </cell>
          <cell r="G16815" t="str">
            <v>ALEXANDRE DE SOUZA CURY</v>
          </cell>
        </row>
        <row r="16816">
          <cell r="B16816" t="str">
            <v>SYX6B93</v>
          </cell>
          <cell r="D16816" t="str">
            <v>TAOS HIGHLINE 1.4 250 TSI 16V TOTAL FLEX 4P C/AR - AUTOMÁTICO</v>
          </cell>
          <cell r="F16816" t="str">
            <v>GVA2615/24</v>
          </cell>
          <cell r="G16816" t="str">
            <v>MARKUS JOHANN KAMMERLEHNER</v>
          </cell>
        </row>
        <row r="16817">
          <cell r="B16817" t="str">
            <v>SYC5F05</v>
          </cell>
          <cell r="D16817" t="str">
            <v>TORO FREEDOM 1.3 16V TURBO 270 FLEX 4P C/AR - AUTOMÁTICO</v>
          </cell>
          <cell r="F16817" t="str">
            <v>GVA2603/23</v>
          </cell>
          <cell r="G16817" t="str">
            <v>MARIA PALETERA SORVETES LTDA</v>
          </cell>
        </row>
        <row r="16818">
          <cell r="B16818" t="str">
            <v>SJI4C39</v>
          </cell>
          <cell r="D16818" t="str">
            <v>COMPASS LONGITUDE 1.3 16V TURBO 270 FLEX 4P C/AR - AUTOMÁTICO</v>
          </cell>
          <cell r="F16818" t="str">
            <v>GVA2334/23</v>
          </cell>
          <cell r="G16818" t="str">
            <v>LEVACO BRASIL LTDA</v>
          </cell>
        </row>
        <row r="16819">
          <cell r="B16819" t="str">
            <v>SYG5H11</v>
          </cell>
          <cell r="D16819" t="str">
            <v>KICKS SENSE 1.6 16V FLEX 4P C/AR - AUTOMÁTICO</v>
          </cell>
          <cell r="F16819" t="str">
            <v>GVA2019/23</v>
          </cell>
          <cell r="G16819" t="str">
            <v>GIULIANO PODALKA GONCALVES AVILA</v>
          </cell>
        </row>
        <row r="16820">
          <cell r="B16820" t="str">
            <v>SYB3A43</v>
          </cell>
          <cell r="D16820" t="str">
            <v>NOVA STRADA FREEDOM CD 1.3 8V FLEX 4P C/AR</v>
          </cell>
          <cell r="F16820" t="str">
            <v>GVA0400/23</v>
          </cell>
          <cell r="G16820" t="str">
            <v>COOLOBORATORIO COMERCIO E SERVICOS LTDA</v>
          </cell>
        </row>
        <row r="16821">
          <cell r="B16821" t="str">
            <v>SYF9F85</v>
          </cell>
          <cell r="D16821" t="str">
            <v>FIORINO ENDURANCE 1.4 EVO FLEX 2P C/AR</v>
          </cell>
          <cell r="F16821" t="str">
            <v>CWB0017/20</v>
          </cell>
          <cell r="G16821" t="str">
            <v>FRIMESA COOPERATIVA CENTRAL</v>
          </cell>
        </row>
        <row r="16822">
          <cell r="B16822" t="str">
            <v>SYH4F21</v>
          </cell>
          <cell r="D16822" t="str">
            <v>ARGO 1.0 6V FLEX 4P C/AR</v>
          </cell>
          <cell r="F16822" t="str">
            <v>CWB0017/20</v>
          </cell>
          <cell r="G16822" t="str">
            <v>FRIMESA COOPERATIVA CENTRAL</v>
          </cell>
        </row>
        <row r="16823">
          <cell r="B16823" t="str">
            <v>SHO3A59</v>
          </cell>
          <cell r="D16823" t="str">
            <v>ARGO 1.0 6V FLEX 4P C/AR</v>
          </cell>
          <cell r="F16823" t="str">
            <v>CWB0017/20</v>
          </cell>
          <cell r="G16823" t="str">
            <v>FRIMESA COOPERATIVA CENTRAL</v>
          </cell>
        </row>
        <row r="16824">
          <cell r="B16824" t="str">
            <v>SHL0C72</v>
          </cell>
          <cell r="D16824" t="str">
            <v>MOBI LIKE 1.0 8V FLEX 4P C/AR</v>
          </cell>
          <cell r="F16824" t="str">
            <v>CWB0017/20</v>
          </cell>
          <cell r="G16824" t="str">
            <v>FRIMESA COOPERATIVA CENTRAL</v>
          </cell>
        </row>
        <row r="16825">
          <cell r="B16825" t="str">
            <v>SHL0C66</v>
          </cell>
          <cell r="D16825" t="str">
            <v>MOBI LIKE 1.0 8V FLEX 4P C/AR</v>
          </cell>
          <cell r="F16825" t="str">
            <v>CWB0017/20</v>
          </cell>
          <cell r="G16825" t="str">
            <v>FRIMESA COOPERATIVA CENTRAL</v>
          </cell>
        </row>
        <row r="16826">
          <cell r="B16826" t="str">
            <v>RTM8F40</v>
          </cell>
          <cell r="D16826" t="str">
            <v>LOGAN ZEN 1.0 12V SCE FLEX 4P C/AR</v>
          </cell>
          <cell r="F16826" t="str">
            <v>CLB5802/25</v>
          </cell>
          <cell r="G16826" t="str">
            <v>BTA ADITIVOS LTDA</v>
          </cell>
        </row>
        <row r="16827">
          <cell r="B16827" t="str">
            <v>SIP1A50</v>
          </cell>
          <cell r="D16827" t="str">
            <v>FIORINO ENDURANCE 1.4 EVO FLEX 2P C/AR</v>
          </cell>
          <cell r="F16827" t="str">
            <v>CLB5759/25</v>
          </cell>
          <cell r="G16827" t="str">
            <v>COMERCIO DE MEDICAMENTOS BRAIR LTDA</v>
          </cell>
        </row>
        <row r="16828">
          <cell r="B16828" t="str">
            <v>RUV2A09</v>
          </cell>
          <cell r="D16828" t="str">
            <v>NOVA STRADA ENDURANCE CABINE PLUS 1.4 8V FLEX 2P C/AR</v>
          </cell>
          <cell r="F16828" t="str">
            <v>CLB5671/25</v>
          </cell>
          <cell r="G16828" t="str">
            <v>ENOPS ENGENHARIA S/A.</v>
          </cell>
        </row>
        <row r="16829">
          <cell r="B16829" t="str">
            <v>RVY1F27</v>
          </cell>
          <cell r="D16829" t="str">
            <v>ONIX PLUS LTZ 1.0 12V TURBO FLEX 4P C/AR</v>
          </cell>
          <cell r="F16829" t="str">
            <v>CLB5605/25</v>
          </cell>
          <cell r="G16829" t="str">
            <v>TUPY S/A</v>
          </cell>
        </row>
        <row r="16830">
          <cell r="B16830" t="str">
            <v>RNB9E42</v>
          </cell>
          <cell r="D16830" t="str">
            <v>NOVA STRADA ENDURANCE CABINE PLUS 1.4 8V FLEX 2P C/AR</v>
          </cell>
          <cell r="F16830" t="str">
            <v>CLB5603/25</v>
          </cell>
          <cell r="G16830" t="str">
            <v>GRANJA ECONOMICA AVICOLA LTDA</v>
          </cell>
        </row>
        <row r="16831">
          <cell r="B16831" t="str">
            <v>SYB9I00</v>
          </cell>
          <cell r="D16831" t="str">
            <v>TRACKER PREMIER 1.2 12V TURBO FLEX 4P C/AR - AUTOMÁTICO</v>
          </cell>
          <cell r="F16831" t="str">
            <v>CLB5178/25</v>
          </cell>
          <cell r="G16831" t="str">
            <v>SASIP - ASSOCIACAO DOS PROPRIETARIOS DO IPORANGA</v>
          </cell>
        </row>
        <row r="16832">
          <cell r="B16832" t="str">
            <v>UAI7D93</v>
          </cell>
          <cell r="D16832" t="str">
            <v>ARGO 1.0 6V FLEX 4P C/AR</v>
          </cell>
          <cell r="F16832" t="str">
            <v>CLB5120/25</v>
          </cell>
          <cell r="G16832" t="str">
            <v>SOFTYS BRASIL LTDA.</v>
          </cell>
        </row>
        <row r="16833">
          <cell r="B16833" t="str">
            <v>TDU8H99</v>
          </cell>
          <cell r="D16833" t="str">
            <v>ARGO DRIVE 1.0 6V FLEX 4P C/AR</v>
          </cell>
          <cell r="F16833" t="str">
            <v>CLB4941/25</v>
          </cell>
          <cell r="G16833" t="str">
            <v>ASSOCIACAO ADMINISTRADORA DA CONECTIVIDADE DE ESCOLAS EACE</v>
          </cell>
        </row>
        <row r="16834">
          <cell r="B16834" t="str">
            <v>SIE7B15</v>
          </cell>
          <cell r="D16834" t="str">
            <v>HB20S COMFORT 1.0 12V GDI TURBO FLEX 4P C/AR - AUTOMÁTICO</v>
          </cell>
          <cell r="F16834" t="str">
            <v>CLB4912/25</v>
          </cell>
          <cell r="G16834" t="str">
            <v>CEBRACE CRISTAL PLANO LTDA</v>
          </cell>
        </row>
        <row r="16835">
          <cell r="B16835" t="str">
            <v>SYM0C66</v>
          </cell>
          <cell r="D16835" t="str">
            <v>CRONOS DRIVE 1.0 6V FLEX 4P C/AR</v>
          </cell>
          <cell r="F16835" t="str">
            <v>CLB4576/25</v>
          </cell>
          <cell r="G16835" t="str">
            <v>SALLVE COMERCIO DE COSMETICOS LTDA.</v>
          </cell>
        </row>
        <row r="16836">
          <cell r="B16836" t="str">
            <v>RVT2C89</v>
          </cell>
          <cell r="D16836" t="str">
            <v>COMPASS LONGITUDE 1.3 16V TURBO 270 FLEX 4P C/AR - AUTOMÁTICO</v>
          </cell>
          <cell r="F16836" t="str">
            <v>CLB4498/25</v>
          </cell>
          <cell r="G16836" t="str">
            <v>EVOLTZ PARTICIPACOES S/A.</v>
          </cell>
        </row>
        <row r="16837">
          <cell r="B16837" t="str">
            <v>SYJ3H48</v>
          </cell>
          <cell r="D16837" t="str">
            <v>TORO VOLCANO 2.0 16V TURBO DIE 4X4 4P C/AR - AUTOMÁTICO</v>
          </cell>
          <cell r="F16837" t="str">
            <v>CLB4402/25</v>
          </cell>
          <cell r="G16837" t="str">
            <v>LALLEMAND SOLUCOES BIOLOGICAS LTDA</v>
          </cell>
        </row>
        <row r="16838">
          <cell r="B16838" t="str">
            <v>SYJ3H40</v>
          </cell>
          <cell r="D16838" t="str">
            <v>TORO VOLCANO 2.0 16V TURBO DIE 4X4 4P C/AR - AUTOMÁTICO</v>
          </cell>
          <cell r="F16838" t="str">
            <v>CLB4402/25</v>
          </cell>
          <cell r="G16838" t="str">
            <v>LALLEMAND SOLUCOES BIOLOGICAS LTDA</v>
          </cell>
        </row>
        <row r="16839">
          <cell r="B16839" t="str">
            <v>RFN1B83</v>
          </cell>
          <cell r="D16839" t="str">
            <v>KWID ZEN 1.0 12V SCE FLEX 4P C/AR</v>
          </cell>
          <cell r="F16839" t="str">
            <v>CLB4166/25</v>
          </cell>
          <cell r="G16839" t="str">
            <v>SINO ELETRICIDADE LTDA EPP</v>
          </cell>
        </row>
        <row r="16840">
          <cell r="B16840" t="str">
            <v>SYH4A30</v>
          </cell>
          <cell r="D16840" t="str">
            <v>MOBI LIKE 1.0 8V FLEX 4P C/AR</v>
          </cell>
          <cell r="F16840" t="str">
            <v>CLB4161/25</v>
          </cell>
          <cell r="G16840" t="str">
            <v>GLACIAR CLIMATIZACAO SUSTENTAVEL LTDA</v>
          </cell>
        </row>
        <row r="16841">
          <cell r="B16841" t="str">
            <v>STF9A15</v>
          </cell>
          <cell r="D16841" t="str">
            <v>SAVEIRO ROBUST 1.6 16V TOTAL FLEX 2P C/AR</v>
          </cell>
          <cell r="F16841" t="str">
            <v>CLB4056/25</v>
          </cell>
          <cell r="G16841" t="str">
            <v>CASA DA RACAO VETERINARIA LTDA</v>
          </cell>
        </row>
        <row r="16842">
          <cell r="B16842" t="str">
            <v>RTS2A29</v>
          </cell>
          <cell r="D16842" t="str">
            <v>ARGO 1.0 6V FLEX 4P C/AR</v>
          </cell>
          <cell r="F16842" t="str">
            <v>CLB3828/25</v>
          </cell>
          <cell r="G16842" t="str">
            <v>ULTRACARGO LOGISTICA S.A.</v>
          </cell>
        </row>
        <row r="16843">
          <cell r="B16843" t="str">
            <v>RHN2A45</v>
          </cell>
          <cell r="D16843" t="str">
            <v>NOVA STRADA ENDURANCE CD 1.4 8V FLEX 4P C/AR</v>
          </cell>
          <cell r="F16843" t="str">
            <v>CLB3756/25</v>
          </cell>
          <cell r="G16843" t="str">
            <v>CETREL S.A.</v>
          </cell>
        </row>
        <row r="16844">
          <cell r="B16844" t="str">
            <v>EJB2E12</v>
          </cell>
          <cell r="D16844" t="str">
            <v>SAVEIRO ROBUST CD 1.6 16V TOTAL FLEX 2P C/AR</v>
          </cell>
          <cell r="F16844" t="str">
            <v>CLB3726/25</v>
          </cell>
          <cell r="G16844" t="str">
            <v>2TREE CONSULTORIA E MEIO AMBIENTE LTDA</v>
          </cell>
        </row>
        <row r="16845">
          <cell r="B16845" t="str">
            <v>RVV1A05</v>
          </cell>
          <cell r="D16845" t="str">
            <v>RENEGADE LONGITUDE 1.3 16V TURBO 270 FLEX 4P C/AR - AUTOMÁTICO</v>
          </cell>
          <cell r="F16845" t="str">
            <v>CLB3126/25</v>
          </cell>
          <cell r="G16845" t="str">
            <v>VETTA QUIMICA IMPORTACAO E EXPORTACAO LTDA</v>
          </cell>
        </row>
        <row r="16846">
          <cell r="B16846" t="str">
            <v>RUL6H01</v>
          </cell>
          <cell r="D16846" t="str">
            <v>KWID ZEN 1.0 12V SCE FLEX 4P C/AR</v>
          </cell>
          <cell r="F16846" t="str">
            <v>CLB3051/25</v>
          </cell>
          <cell r="G16846" t="str">
            <v>DISTRIBUIDORA YORK LTDA</v>
          </cell>
        </row>
        <row r="16847">
          <cell r="B16847" t="str">
            <v>RTV6C97</v>
          </cell>
          <cell r="D16847" t="str">
            <v>NOVA STRADA ENDURANCE CABINE PLUS 1.4 8V FLEX 2P C/AR</v>
          </cell>
          <cell r="F16847" t="str">
            <v>CLB2929/25</v>
          </cell>
          <cell r="G16847" t="str">
            <v>AGROCAT DISTRIBUIDORA DE INSUMOS AGRICOLAS LTDA EM RECUPERACAO JUDICIAL</v>
          </cell>
        </row>
        <row r="16848">
          <cell r="B16848" t="str">
            <v>RUS1B07</v>
          </cell>
          <cell r="D16848" t="str">
            <v>MOBI LIKE 1.0 8V FLEX 4P C/AR</v>
          </cell>
          <cell r="F16848" t="str">
            <v>CLB2649/25</v>
          </cell>
          <cell r="G16848" t="str">
            <v>GRANLIDER TRANSPORTES E AGENCIAMENTO DE CARGAS LTDA</v>
          </cell>
        </row>
        <row r="16849">
          <cell r="B16849" t="str">
            <v>FBV9C85</v>
          </cell>
          <cell r="D16849" t="str">
            <v>VOYAGE 1.0 MPI 12V TOTAL FLEX 4P C/AR</v>
          </cell>
          <cell r="F16849" t="str">
            <v>CLB2285/25</v>
          </cell>
          <cell r="G16849" t="str">
            <v>PREVER SERVICOS POSTUMOS LTDA</v>
          </cell>
        </row>
        <row r="16850">
          <cell r="B16850" t="str">
            <v>GKC6I96</v>
          </cell>
          <cell r="D16850" t="str">
            <v>VOYAGE 1.0 MPI 12V TOTAL FLEX 4P C/AR</v>
          </cell>
          <cell r="F16850" t="str">
            <v>CLB2213/25</v>
          </cell>
          <cell r="G16850" t="str">
            <v>JBS S/A</v>
          </cell>
        </row>
        <row r="16851">
          <cell r="B16851" t="str">
            <v>RTG1I50</v>
          </cell>
          <cell r="D16851" t="str">
            <v>NOVA STRADA ENDURANCE CD 1.4 8V FLEX 4P C/AR</v>
          </cell>
          <cell r="F16851" t="str">
            <v>CLB2088/25</v>
          </cell>
          <cell r="G16851" t="str">
            <v>DISTRIBUIDORA DE AGUA CAMACARI S/A</v>
          </cell>
        </row>
        <row r="16852">
          <cell r="B16852" t="str">
            <v>RTG1I32</v>
          </cell>
          <cell r="D16852" t="str">
            <v>NOVA STRADA ENDURANCE CD 1.4 8V FLEX 4P C/AR</v>
          </cell>
          <cell r="F16852" t="str">
            <v>CLB2088/25</v>
          </cell>
          <cell r="G16852" t="str">
            <v>DISTRIBUIDORA DE AGUA CAMACARI S/A</v>
          </cell>
        </row>
        <row r="16853">
          <cell r="B16853" t="str">
            <v>RVW5G80</v>
          </cell>
          <cell r="D16853" t="str">
            <v>PULSE AUDACE 1.0 12V TURBO 200 FLEX 4P C/AR - AUTOMÁTICO</v>
          </cell>
          <cell r="F16853" t="str">
            <v>CLB1661/25</v>
          </cell>
          <cell r="G16853" t="str">
            <v>COMPANHIA ULTRAGAZ S A</v>
          </cell>
        </row>
        <row r="16854">
          <cell r="B16854" t="str">
            <v>SIX8D09</v>
          </cell>
          <cell r="D16854" t="str">
            <v>PULSE AUDACE 1.0 12V TURBO 200 FLEX 4P C/AR - AUTOMÁTICO</v>
          </cell>
          <cell r="F16854" t="str">
            <v>CLB1661/25</v>
          </cell>
          <cell r="G16854" t="str">
            <v>COMPANHIA ULTRAGAZ S A</v>
          </cell>
        </row>
        <row r="16855">
          <cell r="B16855" t="str">
            <v>SYK5B29</v>
          </cell>
          <cell r="D16855" t="str">
            <v>PULSE AUDACE 1.0 12V TURBO 200 FLEX 4P C/AR - AUTOMÁTICO</v>
          </cell>
          <cell r="F16855" t="str">
            <v>CLB1661/25</v>
          </cell>
          <cell r="G16855" t="str">
            <v>COMPANHIA ULTRAGAZ S A</v>
          </cell>
        </row>
        <row r="16856">
          <cell r="B16856" t="str">
            <v>RVJ5E19</v>
          </cell>
          <cell r="D16856" t="str">
            <v>PULSE AUDACE 1.0 12V TURBO 200 FLEX 4P C/AR - AUTOMÁTICO</v>
          </cell>
          <cell r="F16856" t="str">
            <v>CLB1661/25</v>
          </cell>
          <cell r="G16856" t="str">
            <v>COMPANHIA ULTRAGAZ S A</v>
          </cell>
        </row>
        <row r="16857">
          <cell r="B16857" t="str">
            <v>RVU8B15</v>
          </cell>
          <cell r="D16857" t="str">
            <v>PULSE AUDACE 1.0 12V TURBO 200 FLEX 4P C/AR - AUTOMÁTICO</v>
          </cell>
          <cell r="F16857" t="str">
            <v>CLB1661/25</v>
          </cell>
          <cell r="G16857" t="str">
            <v>COMPANHIA ULTRAGAZ S A</v>
          </cell>
        </row>
        <row r="16858">
          <cell r="B16858" t="str">
            <v>RVU8B25</v>
          </cell>
          <cell r="D16858" t="str">
            <v>PULSE AUDACE 1.0 12V TURBO 200 FLEX 4P C/AR - AUTOMÁTICO</v>
          </cell>
          <cell r="F16858" t="str">
            <v>CLB1661/25</v>
          </cell>
          <cell r="G16858" t="str">
            <v>COMPANHIA ULTRAGAZ S A</v>
          </cell>
        </row>
        <row r="16859">
          <cell r="B16859" t="str">
            <v>RVU3A11</v>
          </cell>
          <cell r="D16859" t="str">
            <v>PULSE AUDACE 1.0 12V TURBO 200 FLEX 4P C/AR - AUTOMÁTICO</v>
          </cell>
          <cell r="F16859" t="str">
            <v>CLB1661/25</v>
          </cell>
          <cell r="G16859" t="str">
            <v>COMPANHIA ULTRAGAZ S A</v>
          </cell>
        </row>
        <row r="16860">
          <cell r="B16860" t="str">
            <v>RVL4D61</v>
          </cell>
          <cell r="D16860" t="str">
            <v>PULSE AUDACE 1.0 12V TURBO 200 FLEX 4P C/AR - AUTOMÁTICO</v>
          </cell>
          <cell r="F16860" t="str">
            <v>CLB1661/25</v>
          </cell>
          <cell r="G16860" t="str">
            <v>COMPANHIA ULTRAGAZ S A</v>
          </cell>
        </row>
        <row r="16861">
          <cell r="B16861" t="str">
            <v>RVU4E27</v>
          </cell>
          <cell r="D16861" t="str">
            <v>PULSE AUDACE 1.0 12V TURBO 200 FLEX 4P C/AR - AUTOMÁTICO</v>
          </cell>
          <cell r="F16861" t="str">
            <v>CLB1661/25</v>
          </cell>
          <cell r="G16861" t="str">
            <v>COMPANHIA ULTRAGAZ S A</v>
          </cell>
        </row>
        <row r="16862">
          <cell r="B16862" t="str">
            <v>RVJ8D86</v>
          </cell>
          <cell r="D16862" t="str">
            <v>PULSE AUDACE 1.0 12V TURBO 200 FLEX 4P C/AR - AUTOMÁTICO</v>
          </cell>
          <cell r="F16862" t="str">
            <v>CLB1661/25</v>
          </cell>
          <cell r="G16862" t="str">
            <v>COMPANHIA ULTRAGAZ S A</v>
          </cell>
        </row>
        <row r="16863">
          <cell r="B16863" t="str">
            <v>RVH7D01</v>
          </cell>
          <cell r="D16863" t="str">
            <v>PULSE AUDACE 1.0 12V TURBO 200 FLEX 4P C/AR - AUTOMÁTICO</v>
          </cell>
          <cell r="F16863" t="str">
            <v>CLB1661/25</v>
          </cell>
          <cell r="G16863" t="str">
            <v>COMPANHIA ULTRAGAZ S A</v>
          </cell>
        </row>
        <row r="16864">
          <cell r="B16864" t="str">
            <v>RVH1E03</v>
          </cell>
          <cell r="D16864" t="str">
            <v>PULSE AUDACE 1.0 12V TURBO 200 FLEX 4P C/AR - AUTOMÁTICO</v>
          </cell>
          <cell r="F16864" t="str">
            <v>CLB1661/25</v>
          </cell>
          <cell r="G16864" t="str">
            <v>COMPANHIA ULTRAGAZ S A</v>
          </cell>
        </row>
        <row r="16865">
          <cell r="B16865" t="str">
            <v>RVJ3A17</v>
          </cell>
          <cell r="D16865" t="str">
            <v>PULSE AUDACE 1.0 12V TURBO 200 FLEX 4P C/AR - AUTOMÁTICO</v>
          </cell>
          <cell r="F16865" t="str">
            <v>CLB1590/25</v>
          </cell>
          <cell r="G16865" t="str">
            <v>BAHIANA DISTRIBUIDORA DE GAS LTDA</v>
          </cell>
        </row>
        <row r="16866">
          <cell r="B16866" t="str">
            <v>RVU8J12</v>
          </cell>
          <cell r="D16866" t="str">
            <v>PULSE AUDACE 1.0 12V TURBO 200 FLEX 4P C/AR - AUTOMÁTICO</v>
          </cell>
          <cell r="F16866" t="str">
            <v>CLB1590/25</v>
          </cell>
          <cell r="G16866" t="str">
            <v>BAHIANA DISTRIBUIDORA DE GAS LTDA</v>
          </cell>
        </row>
        <row r="16867">
          <cell r="B16867" t="str">
            <v>RTV3A39</v>
          </cell>
          <cell r="D16867" t="str">
            <v>COROLLA XEI 2.0 16V DOHC FLEX 4P C/AR - AUTOMÁTICO</v>
          </cell>
          <cell r="F16867" t="str">
            <v>CLB1547/25</v>
          </cell>
          <cell r="G16867" t="str">
            <v>COTY BRASIL COMERCIO S.A.</v>
          </cell>
        </row>
        <row r="16868">
          <cell r="B16868" t="str">
            <v>TDC7A10</v>
          </cell>
          <cell r="D16868" t="str">
            <v>CRONOS DRIVE 1.3 8V FLEX 4P C/AR - AUTOMÁTICO</v>
          </cell>
          <cell r="F16868" t="str">
            <v>CLB1460/25</v>
          </cell>
          <cell r="G16868" t="str">
            <v>CEPHEID BRASIL IMPORTACAO, EXPORTACAO E COMERCIO DE PRODUTOS DE DIAGNOSTICOS LTDA.</v>
          </cell>
        </row>
        <row r="16869">
          <cell r="B16869" t="str">
            <v>EUE2G82</v>
          </cell>
          <cell r="D16869" t="str">
            <v>VOYAGE 1.0 MPI 12V TOTAL FLEX 4P C/AR</v>
          </cell>
          <cell r="F16869" t="str">
            <v>CLB1347/25</v>
          </cell>
          <cell r="G16869" t="str">
            <v>SBF COMERCIO DE PRODUTOS ESPORTIVOS S.A.</v>
          </cell>
        </row>
        <row r="16870">
          <cell r="B16870" t="str">
            <v>FWC9J83</v>
          </cell>
          <cell r="D16870" t="str">
            <v>VOYAGE 1.0 MPI 12V TOTAL FLEX 4P C/AR</v>
          </cell>
          <cell r="F16870" t="str">
            <v>CLB1347/25</v>
          </cell>
          <cell r="G16870" t="str">
            <v>SBF COMERCIO DE PRODUTOS ESPORTIVOS S.A.</v>
          </cell>
        </row>
        <row r="16871">
          <cell r="B16871" t="str">
            <v>FWH1A26</v>
          </cell>
          <cell r="D16871" t="str">
            <v>VOYAGE 1.0 MPI 12V TOTAL FLEX 4P C/AR</v>
          </cell>
          <cell r="F16871" t="str">
            <v>CLB1346/25</v>
          </cell>
          <cell r="G16871" t="str">
            <v>SBF COMERCIO DE PRODUTOS ESPORTIVOS S.A.</v>
          </cell>
        </row>
        <row r="16872">
          <cell r="B16872" t="str">
            <v>SHV2C09</v>
          </cell>
          <cell r="D16872" t="str">
            <v>COMMANDER LIMITED 7L 1.3 16V TURBO 270 FLEX 4P C/AR - AUTOMÁTICO</v>
          </cell>
          <cell r="F16872" t="str">
            <v>CLB1323/25</v>
          </cell>
          <cell r="G16872" t="str">
            <v>ASSA ABLOY BRASIL INDUSTRIA E COMERCIO LTDA</v>
          </cell>
        </row>
        <row r="16873">
          <cell r="B16873" t="str">
            <v>RHN2C08</v>
          </cell>
          <cell r="D16873" t="str">
            <v>MOBI LIKE 1.0 8V FLEX 4P C/AR</v>
          </cell>
          <cell r="F16873" t="str">
            <v>CLA9545/25</v>
          </cell>
          <cell r="G16873" t="str">
            <v>WAGNER DA SILVA FARIA</v>
          </cell>
        </row>
        <row r="16874">
          <cell r="B16874" t="str">
            <v>RTE9B49</v>
          </cell>
          <cell r="D16874" t="str">
            <v>HB20S EVOLUTION 1.0 12V FLEX 4P C/AR</v>
          </cell>
          <cell r="F16874" t="str">
            <v>CLA9305/25</v>
          </cell>
          <cell r="G16874" t="str">
            <v>JOAO MOREIRA DE SOUZA JUNIOR</v>
          </cell>
        </row>
        <row r="16875">
          <cell r="B16875" t="str">
            <v>RTE9B48</v>
          </cell>
          <cell r="D16875" t="str">
            <v>HB20S EVOLUTION 1.0 12V FLEX 4P C/AR</v>
          </cell>
          <cell r="F16875" t="str">
            <v>CLA9093/25</v>
          </cell>
          <cell r="G16875" t="str">
            <v>ALYSSON CHAGAS DE OLIVEIRA</v>
          </cell>
        </row>
        <row r="16876">
          <cell r="B16876" t="str">
            <v>RUM5A41</v>
          </cell>
          <cell r="D16876" t="str">
            <v>COMMANDER LIMITED 7L 1.3 16V TURBO 270 FLEX 4P C/AR - AUTOMÁTICO</v>
          </cell>
          <cell r="F16876" t="str">
            <v>CLA8513/25</v>
          </cell>
          <cell r="G16876" t="str">
            <v>MATHEUS GOBATTI DO NASCIMENTO</v>
          </cell>
        </row>
        <row r="16877">
          <cell r="B16877" t="str">
            <v>RUW4C73</v>
          </cell>
          <cell r="D16877" t="str">
            <v>ONIX PLUS LTZ 1.0 12V TURBO FLEX 4P C/AR - AUTOMÁTICO</v>
          </cell>
          <cell r="F16877" t="str">
            <v>CLA7418/25</v>
          </cell>
          <cell r="G16877" t="str">
            <v>RENATO MACHADO</v>
          </cell>
        </row>
        <row r="16878">
          <cell r="B16878" t="str">
            <v>RUN7B49</v>
          </cell>
          <cell r="D16878" t="str">
            <v>KWID ZEN 1.0 12V SCE FLEX 4P C/AR</v>
          </cell>
          <cell r="F16878" t="str">
            <v>CLA7135/25</v>
          </cell>
          <cell r="G16878" t="str">
            <v>MARCUS VINICIUS DUARTE OKONIEWSKI</v>
          </cell>
        </row>
        <row r="16879">
          <cell r="B16879" t="str">
            <v>RNW8F76</v>
          </cell>
          <cell r="D16879" t="str">
            <v>ARGO DRIVE 1.0 6V FLEX 4P C/AR</v>
          </cell>
          <cell r="F16879" t="str">
            <v>CLA5251/25</v>
          </cell>
          <cell r="G16879" t="str">
            <v>TALITA SERPA</v>
          </cell>
        </row>
        <row r="16880">
          <cell r="B16880" t="str">
            <v>RTG8B28</v>
          </cell>
          <cell r="D16880" t="str">
            <v>ONIX JOY PLUS BLACK 1.0 8V FLEX 4P C/AR</v>
          </cell>
          <cell r="F16880" t="str">
            <v>CLA3432/25</v>
          </cell>
          <cell r="G16880" t="str">
            <v>JOSIEL DE JESUS COSTA PEREIRA</v>
          </cell>
        </row>
        <row r="16881">
          <cell r="B16881" t="str">
            <v>SYA7J42</v>
          </cell>
          <cell r="D16881" t="str">
            <v>KICKS SENSE 1.6 16V FLEX 4P C/AR - AUTOMÁTICO</v>
          </cell>
          <cell r="F16881" t="str">
            <v>CLA2730/25</v>
          </cell>
          <cell r="G16881" t="str">
            <v>AGROPECUARIA LABRUNIER LTDA</v>
          </cell>
        </row>
        <row r="16882">
          <cell r="B16882" t="str">
            <v>RTV6C83</v>
          </cell>
          <cell r="D16882" t="str">
            <v>NOVA STRADA ENDURANCE CABINE PLUS 1.4 8V FLEX 2P C/AR</v>
          </cell>
          <cell r="F16882" t="str">
            <v>CLA2714/25</v>
          </cell>
          <cell r="G16882" t="str">
            <v>COOPERATIVA DOS PLANTADORES DE CANA DO ESTADO SAO PAULO</v>
          </cell>
        </row>
        <row r="16883">
          <cell r="B16883" t="str">
            <v>SYE2I31</v>
          </cell>
          <cell r="D16883" t="str">
            <v>STRADA ENDURANCE CP FLEX 1.3</v>
          </cell>
          <cell r="F16883" t="str">
            <v>CLA2619/25</v>
          </cell>
          <cell r="G16883" t="str">
            <v>GRANDTEC MAQUINAS AGRICOLAS LTDA</v>
          </cell>
        </row>
        <row r="16884">
          <cell r="B16884" t="str">
            <v>SJC1G70</v>
          </cell>
          <cell r="D16884" t="str">
            <v>S10 CD LS 2.8 16V DIE 4X4 4P C/AR</v>
          </cell>
          <cell r="F16884" t="str">
            <v>CLA1979/25</v>
          </cell>
          <cell r="G16884" t="str">
            <v>CONCEITO AGRICOLA REPRESENTACOES E COMERCIO DE PRODUTOS AGROPECUARIOS LTDA</v>
          </cell>
        </row>
        <row r="16885">
          <cell r="B16885" t="str">
            <v>RNL9D98</v>
          </cell>
          <cell r="D16885" t="str">
            <v>SAVEIRO ROBUST 1.6 8V TOTAL FLEX 2P C/AR</v>
          </cell>
          <cell r="F16885" t="str">
            <v>CLA1834/25</v>
          </cell>
          <cell r="G16885" t="str">
            <v>J M LUBRIFICANTES E PECAS P/VEICULOS LTDA</v>
          </cell>
        </row>
        <row r="16886">
          <cell r="B16886" t="str">
            <v>RNP0D24</v>
          </cell>
          <cell r="D16886" t="str">
            <v>SAVEIRO ROBUST 1.6 8V TOTAL FLEX 2P C/AR</v>
          </cell>
          <cell r="F16886" t="str">
            <v>CLA1834/25</v>
          </cell>
          <cell r="G16886" t="str">
            <v>J M LUBRIFICANTES E PECAS P/VEICULOS LTDA</v>
          </cell>
        </row>
        <row r="16887">
          <cell r="B16887" t="str">
            <v>EZD2H53</v>
          </cell>
          <cell r="D16887" t="str">
            <v>VOYAGE 1.0 MPI 12V TOTAL FLEX 4P C/AR</v>
          </cell>
          <cell r="F16887" t="str">
            <v>CLA1793/25</v>
          </cell>
          <cell r="G16887" t="str">
            <v>LWART SOLUCOES AMBIENTAIS S.A.</v>
          </cell>
        </row>
        <row r="16888">
          <cell r="B16888" t="str">
            <v>FDC4H91</v>
          </cell>
          <cell r="D16888" t="str">
            <v>VOYAGE 1.0 MPI 12V TOTAL FLEX 4P C/AR</v>
          </cell>
          <cell r="F16888" t="str">
            <v>CLA1793/25</v>
          </cell>
          <cell r="G16888" t="str">
            <v>LWART SOLUCOES AMBIENTAIS S.A.</v>
          </cell>
        </row>
        <row r="16889">
          <cell r="B16889" t="str">
            <v>EWQ0G37</v>
          </cell>
          <cell r="D16889" t="str">
            <v>VOYAGE 1.0 MPI 12V TOTAL FLEX 4P C/AR</v>
          </cell>
          <cell r="F16889" t="str">
            <v>CLA1793/25</v>
          </cell>
          <cell r="G16889" t="str">
            <v>LWART SOLUCOES AMBIENTAIS S.A.</v>
          </cell>
        </row>
        <row r="16890">
          <cell r="B16890" t="str">
            <v>RUQ2B01</v>
          </cell>
          <cell r="D16890" t="str">
            <v>ARGO DRIVE 1.0 6V FLEX 4P C/AR</v>
          </cell>
          <cell r="F16890" t="str">
            <v>CLA1742/25</v>
          </cell>
          <cell r="G16890" t="str">
            <v>PURATOS BRASIL LTDA</v>
          </cell>
        </row>
        <row r="16891">
          <cell r="B16891" t="str">
            <v>RUV9E41</v>
          </cell>
          <cell r="D16891" t="str">
            <v>ONIX PLUS LTZ 1.0 12V TURBO FLEX 4P C/AR - AUTOMÁTICO</v>
          </cell>
          <cell r="F16891" t="str">
            <v>CLA1742/25</v>
          </cell>
          <cell r="G16891" t="str">
            <v>PURATOS BRASIL LTDA</v>
          </cell>
        </row>
        <row r="16892">
          <cell r="B16892" t="str">
            <v>RUV9E53</v>
          </cell>
          <cell r="D16892" t="str">
            <v>ONIX PLUS LTZ 1.0 12V TURBO FLEX 4P C/AR - AUTOMÁTICO</v>
          </cell>
          <cell r="F16892" t="str">
            <v>CLA1742/25</v>
          </cell>
          <cell r="G16892" t="str">
            <v>PURATOS BRASIL LTDA</v>
          </cell>
        </row>
        <row r="16893">
          <cell r="B16893" t="str">
            <v>SYD4H65</v>
          </cell>
          <cell r="D16893" t="str">
            <v>MOBI LIKE 1.0 8V FLEX 4P C/AR</v>
          </cell>
          <cell r="F16893" t="str">
            <v>CLA1640/25</v>
          </cell>
          <cell r="G16893" t="str">
            <v>MANTIQUEIRA ALIMENTOS S.A.</v>
          </cell>
        </row>
        <row r="16894">
          <cell r="B16894" t="str">
            <v>RUK4I51</v>
          </cell>
          <cell r="D16894" t="str">
            <v>SPIN PREMIER 7L 1.8 8V ECONOFLEX 4P C/AR - AUTOMÁTICO</v>
          </cell>
          <cell r="F16894" t="str">
            <v>CLA1522/25</v>
          </cell>
          <cell r="G16894" t="str">
            <v>HUSQVARNA DO BRASIL INDUSTRIA E COMERCIO DE PRODUTOS PARA FLORESTA E JARDIM LTDA.</v>
          </cell>
        </row>
        <row r="16895">
          <cell r="B16895" t="str">
            <v>RUZ6A07</v>
          </cell>
          <cell r="D16895" t="str">
            <v>SPIN PREMIER 7L 1.8 8V ECONOFLEX 4P C/AR - AUTOMÁTICO</v>
          </cell>
          <cell r="F16895" t="str">
            <v>CLA1522/25</v>
          </cell>
          <cell r="G16895" t="str">
            <v>HUSQVARNA DO BRASIL INDUSTRIA E COMERCIO DE PRODUTOS PARA FLORESTA E JARDIM LTDA.</v>
          </cell>
        </row>
        <row r="16896">
          <cell r="B16896" t="str">
            <v>FWL2H13</v>
          </cell>
          <cell r="D16896" t="str">
            <v>T-CROSS COMFORTLINE 1.0 200 TSI 12V TOTAL FLEX 4P C/AR - AUTOMÁTICO</v>
          </cell>
          <cell r="F16896" t="str">
            <v>CLA1502/25</v>
          </cell>
          <cell r="G16896" t="str">
            <v>WABTEC BRASIL FABRICACAO E MANUTENCAO DE EQUIPAMENTOS LTDA.</v>
          </cell>
        </row>
        <row r="16897">
          <cell r="B16897" t="str">
            <v>RTF3I03</v>
          </cell>
          <cell r="D16897" t="str">
            <v>NOVA STRADA ENDURANCE CABINE PLUS 1.4 8V FLEX 2P C/AR</v>
          </cell>
          <cell r="F16897" t="str">
            <v>CLA1488/25</v>
          </cell>
          <cell r="G16897" t="str">
            <v>COOPERCITRUS COOPERATIVA DE PRODUTORES RURAIS</v>
          </cell>
        </row>
        <row r="16898">
          <cell r="B16898" t="str">
            <v>RTE4B62</v>
          </cell>
          <cell r="D16898" t="str">
            <v>NOVA STRADA ENDURANCE CABINE PLUS 1.4 8V FLEX 2P C/AR</v>
          </cell>
          <cell r="F16898" t="str">
            <v>CLA1488/25</v>
          </cell>
          <cell r="G16898" t="str">
            <v>COOPERCITRUS COOPERATIVA DE PRODUTORES RURAIS</v>
          </cell>
        </row>
        <row r="16899">
          <cell r="B16899" t="str">
            <v>SYB2G29</v>
          </cell>
          <cell r="D16899" t="str">
            <v>HB20 COMFORT PLUS FLEX 1.0</v>
          </cell>
          <cell r="F16899" t="str">
            <v>CLA1453/25</v>
          </cell>
          <cell r="G16899" t="str">
            <v>GREENCARE PHARMA COMERCIO ATACADISTA DE MEDICAMENTOS E COSMETICOS LTDA.</v>
          </cell>
        </row>
        <row r="16900">
          <cell r="B16900" t="str">
            <v>SYF9A73</v>
          </cell>
          <cell r="D16900" t="str">
            <v>STRADA ENDURANCE CP FLEX 1.3</v>
          </cell>
          <cell r="F16900" t="str">
            <v>CLA1366/25</v>
          </cell>
          <cell r="G16900" t="str">
            <v>FUTURA AGRONEGOCIOS LTDA</v>
          </cell>
        </row>
        <row r="16901">
          <cell r="B16901" t="str">
            <v>SIG9B65</v>
          </cell>
          <cell r="D16901" t="str">
            <v>KWID ZEN 1.0 12V SCE FLEX 4P C/AR</v>
          </cell>
          <cell r="F16901" t="str">
            <v>CLA1262/25</v>
          </cell>
          <cell r="G16901" t="str">
            <v>MAPFRE SEGUROS GERAIS S.A.</v>
          </cell>
        </row>
        <row r="16902">
          <cell r="B16902" t="str">
            <v>RTB1H62</v>
          </cell>
          <cell r="D16902" t="str">
            <v>ARGO 1.0 6V FLEX 4P C/AR</v>
          </cell>
          <cell r="F16902" t="str">
            <v>CLA1026/25</v>
          </cell>
          <cell r="G16902" t="str">
            <v>SOUZA CRUZ LTDA</v>
          </cell>
        </row>
        <row r="16903">
          <cell r="B16903" t="str">
            <v>RTB1H57</v>
          </cell>
          <cell r="D16903" t="str">
            <v>ARGO 1.0 6V FLEX 4P C/AR</v>
          </cell>
          <cell r="F16903" t="str">
            <v>CLA1026/25</v>
          </cell>
          <cell r="G16903" t="str">
            <v>SOUZA CRUZ LTDA</v>
          </cell>
        </row>
        <row r="16904">
          <cell r="B16904" t="str">
            <v>RUD1J01</v>
          </cell>
          <cell r="D16904" t="str">
            <v>HB20 PLATINUM 1.0 12V GDI TURBO FLEX 4P C/AR</v>
          </cell>
          <cell r="F16904" t="str">
            <v>CLA1026/25</v>
          </cell>
          <cell r="G16904" t="str">
            <v>SOUZA CRUZ LTDA</v>
          </cell>
        </row>
        <row r="16905">
          <cell r="B16905" t="str">
            <v>RUD1J16</v>
          </cell>
          <cell r="D16905" t="str">
            <v>HB20 PLATINUM 1.0 12V GDI TURBO FLEX 4P C/AR</v>
          </cell>
          <cell r="F16905" t="str">
            <v>CLA1026/25</v>
          </cell>
          <cell r="G16905" t="str">
            <v>SOUZA CRUZ LTDA</v>
          </cell>
        </row>
        <row r="16906">
          <cell r="B16906" t="str">
            <v>RUD1J15</v>
          </cell>
          <cell r="D16906" t="str">
            <v>HB20 PLATINUM 1.0 12V GDI TURBO FLEX 4P C/AR</v>
          </cell>
          <cell r="F16906" t="str">
            <v>CLA1026/25</v>
          </cell>
          <cell r="G16906" t="str">
            <v>SOUZA CRUZ LTDA</v>
          </cell>
        </row>
        <row r="16907">
          <cell r="B16907" t="str">
            <v>RUD1J03</v>
          </cell>
          <cell r="D16907" t="str">
            <v>HB20 PLATINUM 1.0 12V GDI TURBO FLEX 4P C/AR</v>
          </cell>
          <cell r="F16907" t="str">
            <v>CLA1026/25</v>
          </cell>
          <cell r="G16907" t="str">
            <v>SOUZA CRUZ LTDA</v>
          </cell>
        </row>
        <row r="16908">
          <cell r="B16908" t="str">
            <v>RUD1J43</v>
          </cell>
          <cell r="D16908" t="str">
            <v>HB20 PLATINUM 1.0 12V GDI TURBO FLEX 4P C/AR</v>
          </cell>
          <cell r="F16908" t="str">
            <v>CLA1026/25</v>
          </cell>
          <cell r="G16908" t="str">
            <v>SOUZA CRUZ LTDA</v>
          </cell>
        </row>
        <row r="16909">
          <cell r="B16909" t="str">
            <v>RTE0F05</v>
          </cell>
          <cell r="D16909" t="str">
            <v>ARGO 1.0 6V FLEX 4P C/AR</v>
          </cell>
          <cell r="F16909" t="str">
            <v>CLA1026/25</v>
          </cell>
          <cell r="G16909" t="str">
            <v>SOUZA CRUZ LTDA</v>
          </cell>
        </row>
        <row r="16910">
          <cell r="B16910" t="str">
            <v>SIO4G20</v>
          </cell>
          <cell r="D16910" t="str">
            <v>RENEGADE SERIE S 1.3 16V TURBO 270 FLEX 4X4 4P C/AR - AUTOMÁTICO</v>
          </cell>
          <cell r="F16910" t="str">
            <v>CLA1011/25</v>
          </cell>
          <cell r="G16910" t="str">
            <v>VALE S.A.</v>
          </cell>
        </row>
        <row r="16911">
          <cell r="B16911" t="str">
            <v>SIL3C52</v>
          </cell>
          <cell r="D16911" t="str">
            <v>RENEGADE SERIE S 1.3 16V TURBO 270 FLEX 4X4 4P C/AR - AUTOMÁTICO</v>
          </cell>
          <cell r="F16911" t="str">
            <v>CLA1011/25</v>
          </cell>
          <cell r="G16911" t="str">
            <v>VALE S.A.</v>
          </cell>
        </row>
        <row r="16912">
          <cell r="B16912" t="str">
            <v>SIO4G11</v>
          </cell>
          <cell r="D16912" t="str">
            <v>RENEGADE SERIE S 1.3 16V TURBO 270 FLEX 4X4 4P C/AR - AUTOMÁTICO</v>
          </cell>
          <cell r="F16912" t="str">
            <v>CLA1011/25</v>
          </cell>
          <cell r="G16912" t="str">
            <v>VALE S.A.</v>
          </cell>
        </row>
        <row r="16913">
          <cell r="B16913" t="str">
            <v>FKI3B53</v>
          </cell>
          <cell r="D16913" t="str">
            <v>POLO TRACK 1.0 12V FLEX 4P C/AR</v>
          </cell>
          <cell r="F16913" t="str">
            <v>CLA0953/25</v>
          </cell>
          <cell r="G16913" t="str">
            <v>SEGURPRO VIGILANCIA PATRIMONIAL S.A.</v>
          </cell>
        </row>
        <row r="16914">
          <cell r="B16914" t="str">
            <v>RVO8E34</v>
          </cell>
          <cell r="D16914" t="str">
            <v>ONIX PLUS LTZ 1.0 12V TURBO FLEX 4P C/AR</v>
          </cell>
          <cell r="F16914" t="str">
            <v>CLA0413/25</v>
          </cell>
          <cell r="G16914" t="str">
            <v>RAIZEN CENTRO-SUL PAULISTA S.A</v>
          </cell>
        </row>
        <row r="16915">
          <cell r="B16915" t="str">
            <v>RUB9J18</v>
          </cell>
          <cell r="D16915" t="str">
            <v>TORO VOLCANO 2.0 16V TURBO DIE 4X4 4P C/AR - AUTOMÁTICO</v>
          </cell>
          <cell r="F16915" t="str">
            <v>CLA0324/25</v>
          </cell>
          <cell r="G16915" t="str">
            <v>NUTRIEN SOLUCOES AGRICOLAS LTDA</v>
          </cell>
        </row>
        <row r="16916">
          <cell r="B16916" t="str">
            <v>RTZ1D16</v>
          </cell>
          <cell r="D16916" t="str">
            <v>HB20 PLATINUM 1.0 12V GDI TURBO FLEX 4P C/AR</v>
          </cell>
          <cell r="F16916" t="str">
            <v>CLA0293/25</v>
          </cell>
          <cell r="G16916" t="str">
            <v>RAIZEN S.A.</v>
          </cell>
        </row>
        <row r="16917">
          <cell r="B16917" t="str">
            <v>RUA3C33</v>
          </cell>
          <cell r="D16917" t="str">
            <v>HB20 PLATINUM 1.0 12V GDI TURBO FLEX 4P C/AR</v>
          </cell>
          <cell r="F16917" t="str">
            <v>CLA0293/25</v>
          </cell>
          <cell r="G16917" t="str">
            <v>RAIZEN S.A.</v>
          </cell>
        </row>
        <row r="16918">
          <cell r="B16918" t="str">
            <v>RUA3C35</v>
          </cell>
          <cell r="D16918" t="str">
            <v>HB20 PLATINUM 1.0 12V GDI TURBO FLEX 4P C/AR</v>
          </cell>
          <cell r="F16918" t="str">
            <v>CLA0293/25</v>
          </cell>
          <cell r="G16918" t="str">
            <v>RAIZEN S.A.</v>
          </cell>
        </row>
        <row r="16919">
          <cell r="B16919" t="str">
            <v>RUD0C12</v>
          </cell>
          <cell r="D16919" t="str">
            <v>ARGO 1.0 6V FLEX 4P C/AR</v>
          </cell>
          <cell r="F16919" t="str">
            <v>CLA0155/25</v>
          </cell>
          <cell r="G16919" t="str">
            <v>TIMAC AGRO INDUSTRIA E COMERCIO DE FERTILIZANTES LTDA</v>
          </cell>
        </row>
        <row r="16920">
          <cell r="B16920" t="str">
            <v>RUO6I46</v>
          </cell>
          <cell r="D16920" t="str">
            <v>ARGO 1.0 6V FLEX 4P C/AR</v>
          </cell>
          <cell r="F16920" t="str">
            <v>CLA0155/25</v>
          </cell>
          <cell r="G16920" t="str">
            <v>TIMAC AGRO INDUSTRIA E COMERCIO DE FERTILIZANTES LTDA</v>
          </cell>
        </row>
        <row r="16921">
          <cell r="B16921" t="str">
            <v>SHS9C00</v>
          </cell>
          <cell r="D16921" t="str">
            <v>RENEGADE LONGITUDE 1.3 16V TURBO 270 FLEX 4P C/AR - AUTOMÁTICO</v>
          </cell>
          <cell r="F16921" t="str">
            <v>SAO0723/13</v>
          </cell>
          <cell r="G16921" t="str">
            <v>YAMAHA MOTOR DA AMAZONIA LTDA</v>
          </cell>
        </row>
        <row r="16922">
          <cell r="B16922" t="str">
            <v>SYZ7B12</v>
          </cell>
          <cell r="D16922" t="str">
            <v>ONIX PLUS LTZ 1.0 12V TURBO FLEX 4P C/AR - AUTOMÁTICO</v>
          </cell>
          <cell r="F16922" t="str">
            <v>SAO0723/13</v>
          </cell>
          <cell r="G16922" t="str">
            <v>YAMAHA MOTOR DA AMAZONIA LTDA</v>
          </cell>
        </row>
        <row r="16923">
          <cell r="B16923" t="str">
            <v>SIH0D06</v>
          </cell>
          <cell r="D16923" t="str">
            <v>HB20 SENSE 1.0 12V FLEX 4P C/AR</v>
          </cell>
          <cell r="F16923" t="str">
            <v>SAO0231/21</v>
          </cell>
          <cell r="G16923" t="str">
            <v>POP TRADE MARKETING E CONSULTORIA LTDA</v>
          </cell>
        </row>
        <row r="16924">
          <cell r="B16924" t="str">
            <v>SIP2F05</v>
          </cell>
          <cell r="D16924" t="str">
            <v>ARGO 1.0 6V FLEX 4P C/AR</v>
          </cell>
          <cell r="F16924" t="str">
            <v>SAO0231/21</v>
          </cell>
          <cell r="G16924" t="str">
            <v>POP TRADE MARKETING E CONSULTORIA LTDA</v>
          </cell>
        </row>
        <row r="16925">
          <cell r="B16925" t="str">
            <v>SIO9I80</v>
          </cell>
          <cell r="D16925" t="str">
            <v>FIORINO ENDURANCE 1.4 EVO FLEX 2P C/AR</v>
          </cell>
          <cell r="F16925" t="str">
            <v>SAO0231/21</v>
          </cell>
          <cell r="G16925" t="str">
            <v>POP TRADE MARKETING E CONSULTORIA LTDA</v>
          </cell>
        </row>
        <row r="16926">
          <cell r="B16926" t="str">
            <v>SIE2E52</v>
          </cell>
          <cell r="D16926" t="str">
            <v>NOVA STRADA ENDURANCE CABINE PLUS 1.4 8V FLEX 2P C/AR</v>
          </cell>
          <cell r="F16926" t="str">
            <v>SAO0231/21</v>
          </cell>
          <cell r="G16926" t="str">
            <v>POP TRADE MARKETING E CONSULTORIA LTDA</v>
          </cell>
        </row>
        <row r="16927">
          <cell r="B16927" t="str">
            <v>RVF0J50</v>
          </cell>
          <cell r="D16927" t="str">
            <v>ONIX PLUS LTZ 1.0 12V TURBO FLEX 4P C/AR</v>
          </cell>
          <cell r="F16927" t="str">
            <v>SAO0066/23</v>
          </cell>
          <cell r="G16927" t="str">
            <v>ZOETIS COMERCIO E DISTRIBUICAO LTDA</v>
          </cell>
        </row>
        <row r="16928">
          <cell r="B16928" t="str">
            <v>RUN4D33</v>
          </cell>
          <cell r="D16928" t="str">
            <v>DUSTER ZEN 1.6 16V SCE FLEX 4P C/AR</v>
          </cell>
          <cell r="F16928" t="str">
            <v>SAO0066/23</v>
          </cell>
          <cell r="G16928" t="str">
            <v>ZOETIS COMERCIO E DISTRIBUICAO LTDA</v>
          </cell>
        </row>
        <row r="16929">
          <cell r="B16929" t="str">
            <v>EXR6C25</v>
          </cell>
          <cell r="D16929" t="str">
            <v>VOYAGE 1.0 MPI 12V TOTAL FLEX 4P C/AR</v>
          </cell>
          <cell r="F16929" t="str">
            <v>GVR9757/22</v>
          </cell>
          <cell r="G16929" t="str">
            <v>T  D IND E COMÉRCIO DE CONFECÇÕES LTDA</v>
          </cell>
        </row>
        <row r="16930">
          <cell r="B16930" t="str">
            <v>RVQ0E66</v>
          </cell>
          <cell r="D16930" t="str">
            <v>ARGO 1.0 6V FLEX 4P C/AR</v>
          </cell>
          <cell r="F16930" t="str">
            <v>GVR9668/22</v>
          </cell>
          <cell r="G16930" t="str">
            <v>THIAGO MARTINS</v>
          </cell>
        </row>
        <row r="16931">
          <cell r="B16931" t="str">
            <v>STC4J32</v>
          </cell>
          <cell r="D16931" t="str">
            <v>NIVUS HIGHLINE 1.0 200 TSI 12V TOTAL FLEX 4P C/AR - AUTOMÁTICO</v>
          </cell>
          <cell r="F16931" t="str">
            <v>GVR9593/24</v>
          </cell>
          <cell r="G16931" t="str">
            <v>ANNA PAULA MARSIGLIA</v>
          </cell>
        </row>
        <row r="16932">
          <cell r="B16932" t="str">
            <v>CAE6I33</v>
          </cell>
          <cell r="D16932" t="str">
            <v>T-CROSS COMFORTLINE 1.0 200 TSI 12V TOTAL FLEX 4P C/AR - AUTOMÁTICO</v>
          </cell>
          <cell r="F16932" t="str">
            <v>GVR9165/21</v>
          </cell>
          <cell r="G16932" t="str">
            <v>RIVETTI PARTICIPACOES S A</v>
          </cell>
        </row>
        <row r="16933">
          <cell r="B16933" t="str">
            <v>FXW3E01</v>
          </cell>
          <cell r="D16933" t="str">
            <v>NIVUS COMFORTLINE 1.0 200 TSI 12V TOTAL FLEX 4P C/AR - AUTOMÁTICO</v>
          </cell>
          <cell r="F16933" t="str">
            <v>GVR8665/22</v>
          </cell>
          <cell r="G16933" t="str">
            <v>MARIANA BASTISTA SILVEIRA</v>
          </cell>
        </row>
        <row r="16934">
          <cell r="B16934" t="str">
            <v>SYI2C60</v>
          </cell>
          <cell r="D16934" t="str">
            <v>HB20 LIMITED PLUS FLEX 1.0</v>
          </cell>
          <cell r="F16934" t="str">
            <v>GVR7632/24</v>
          </cell>
          <cell r="G16934" t="str">
            <v>CATHERINE  A A LOBOS</v>
          </cell>
        </row>
        <row r="16935">
          <cell r="B16935" t="str">
            <v>SVC1F61</v>
          </cell>
          <cell r="D16935" t="str">
            <v>SAVEIRO EXTREME CD FLEX 1.6</v>
          </cell>
          <cell r="F16935" t="str">
            <v>GVR7276/24</v>
          </cell>
          <cell r="G16935" t="str">
            <v>ANTONIO EDSON NOGUEIRA DE SOUZA</v>
          </cell>
        </row>
        <row r="16936">
          <cell r="B16936" t="str">
            <v>SYS2C97</v>
          </cell>
          <cell r="D16936" t="str">
            <v>CRONOS DRIVE 1.3 8V FLEX 4P C/AR</v>
          </cell>
          <cell r="F16936" t="str">
            <v>GVR7025/25</v>
          </cell>
          <cell r="G16936" t="str">
            <v>MOREIRA AMORIM COMERCIO DE COSMETICOS LTDA</v>
          </cell>
        </row>
        <row r="16937">
          <cell r="B16937" t="str">
            <v>RVJ8B63</v>
          </cell>
          <cell r="D16937" t="str">
            <v>208 HATCH ACTIVE 1.6 16V FLEX 4P C/AR - AUTOMÁTICO</v>
          </cell>
          <cell r="F16937" t="str">
            <v>GVR6967/22</v>
          </cell>
          <cell r="G16937" t="str">
            <v>TATIANA NARAZAKI</v>
          </cell>
        </row>
        <row r="16938">
          <cell r="B16938" t="str">
            <v>RVX2E12</v>
          </cell>
          <cell r="D16938" t="str">
            <v>ONIX PLUS LTZ 1.0 12V TURBO FLEX 4P C/AR - AUTOMÁTICO</v>
          </cell>
          <cell r="F16938" t="str">
            <v>GVR6704/22</v>
          </cell>
          <cell r="G16938" t="str">
            <v>CARNOTJACY ROQUE JUNIOR</v>
          </cell>
        </row>
        <row r="16939">
          <cell r="B16939" t="str">
            <v>SYO6A38</v>
          </cell>
          <cell r="D16939" t="str">
            <v>NOVA STRADA FREEDOM CD 1.3 8V FLEX 4P C/AR</v>
          </cell>
          <cell r="F16939" t="str">
            <v>GVR6455/24</v>
          </cell>
          <cell r="G16939" t="str">
            <v>FABIO DA COSTA</v>
          </cell>
        </row>
        <row r="16940">
          <cell r="B16940" t="str">
            <v>RUW5A82</v>
          </cell>
          <cell r="D16940" t="str">
            <v>MOBI LIKE 1.0 8V FLEX 4P C/AR</v>
          </cell>
          <cell r="F16940" t="str">
            <v>GVR6455/22</v>
          </cell>
          <cell r="G16940" t="str">
            <v>SUCALOG COMERCIO E RECICLAGEM DE METAIS LTDA</v>
          </cell>
        </row>
        <row r="16941">
          <cell r="B16941" t="str">
            <v>TED0G22</v>
          </cell>
          <cell r="D16941" t="str">
            <v>NOVA STRADA FREEDOM CD 1.3 8V FLEX 4P C/AR</v>
          </cell>
          <cell r="F16941" t="str">
            <v>GVR6288/25</v>
          </cell>
          <cell r="G16941" t="str">
            <v>GERACAO AGRO LTDA</v>
          </cell>
        </row>
        <row r="16942">
          <cell r="B16942" t="str">
            <v>RVV7B58</v>
          </cell>
          <cell r="D16942" t="str">
            <v>DUSTER ICONIC 1.6 16V SCE FLEX 4P C/AR - AUTOMÁTICO</v>
          </cell>
          <cell r="F16942" t="str">
            <v>GVR6120/22</v>
          </cell>
          <cell r="G16942" t="str">
            <v>FLAVIO BRAGA</v>
          </cell>
        </row>
        <row r="16943">
          <cell r="B16943" t="str">
            <v>SYN7E26</v>
          </cell>
          <cell r="D16943" t="str">
            <v>HB20 SENSE PLUS FLEX 1.0</v>
          </cell>
          <cell r="F16943" t="str">
            <v>GVR5959/24</v>
          </cell>
          <cell r="G16943" t="str">
            <v>KAROLINA DE OLIVEIRA ROBERTO</v>
          </cell>
        </row>
        <row r="16944">
          <cell r="B16944" t="str">
            <v>FPB2F93</v>
          </cell>
          <cell r="D16944" t="str">
            <v>NIVUS HIGHLINE 1.0 200 TSI 12V TOTAL FLEX 4P C/AR - AUTOMÁTICO</v>
          </cell>
          <cell r="F16944" t="str">
            <v>GVR5071/22</v>
          </cell>
          <cell r="G16944" t="str">
            <v>JOAO PEDRO PORFIRO DE ANDRADE E SILVA</v>
          </cell>
        </row>
        <row r="16945">
          <cell r="B16945" t="str">
            <v>SYN1A36</v>
          </cell>
          <cell r="D16945" t="str">
            <v>HB20 SENSE PLUS FLEX 1.0</v>
          </cell>
          <cell r="F16945" t="str">
            <v>GVR5010/24</v>
          </cell>
          <cell r="G16945" t="str">
            <v>JB INSTALACOES INDUSTRIAIS LTDA</v>
          </cell>
        </row>
        <row r="16946">
          <cell r="B16946" t="str">
            <v>SUZ8G80</v>
          </cell>
          <cell r="D16946" t="str">
            <v>SAVEIRO ROBUST CD 1.6 16V TOTAL FLEX 2P C/AR</v>
          </cell>
          <cell r="F16946" t="str">
            <v>GVR4805/24</v>
          </cell>
          <cell r="G16946" t="str">
            <v>WELLINGTON ROCHA DO AMARAL</v>
          </cell>
        </row>
        <row r="16947">
          <cell r="B16947" t="str">
            <v>SYM6B39</v>
          </cell>
          <cell r="D16947" t="str">
            <v>FIORINO ENDURANCE 1.4 EVO FLEX 2P C/AR</v>
          </cell>
          <cell r="F16947" t="str">
            <v>GVR4727/24</v>
          </cell>
          <cell r="G16947" t="str">
            <v>LIVRE AMBIENTAL LTDA</v>
          </cell>
        </row>
        <row r="16948">
          <cell r="B16948" t="str">
            <v>RTU3I49</v>
          </cell>
          <cell r="D16948" t="str">
            <v>NIVUS HIGHLINE 1.0 200 TSI 12V TOTAL FLEX 4P C/AR - AUTOMÁTICO</v>
          </cell>
          <cell r="F16948" t="str">
            <v>GVR4276/21</v>
          </cell>
          <cell r="G16948" t="str">
            <v>ELEMENTAR SOLUCOES EDUCACIONAIS LTDA</v>
          </cell>
        </row>
        <row r="16949">
          <cell r="B16949" t="str">
            <v>SIY0A14</v>
          </cell>
          <cell r="D16949" t="str">
            <v>CRONOS DRIVE 1.3 8V FLEX 4P C/AR</v>
          </cell>
          <cell r="F16949" t="str">
            <v>GVR3536/24</v>
          </cell>
          <cell r="G16949" t="str">
            <v>MEDIX BRASIL LTDA</v>
          </cell>
        </row>
        <row r="16950">
          <cell r="B16950" t="str">
            <v>EKU4I01</v>
          </cell>
          <cell r="D16950" t="str">
            <v>VIRTUS 12V TSI FLEX 1.0 4P</v>
          </cell>
          <cell r="F16950" t="str">
            <v>GVR3202/23</v>
          </cell>
          <cell r="G16950" t="str">
            <v>GB ARMAZENS LTDA</v>
          </cell>
        </row>
        <row r="16951">
          <cell r="B16951" t="str">
            <v>SHN1A14</v>
          </cell>
          <cell r="D16951" t="str">
            <v>ONIX PLUS PREMIER II 1.0 12V TURBO FLEX 4P C/AR - AUTOMÁTICO</v>
          </cell>
          <cell r="F16951" t="str">
            <v>GVR2869/23</v>
          </cell>
          <cell r="G16951" t="str">
            <v>LUCIANA PEREIRA DO AMARAL</v>
          </cell>
        </row>
        <row r="16952">
          <cell r="B16952" t="str">
            <v>SHG2A77</v>
          </cell>
          <cell r="D16952" t="str">
            <v>RENEGADE LONGITUDE 1.3 16V TURBO 270 FLEX 4P C/AR - AUTOMÁTICO</v>
          </cell>
          <cell r="F16952" t="str">
            <v>GVR2755/23</v>
          </cell>
          <cell r="G16952" t="str">
            <v>PRISCILA DAL BOSCO POS OPERATORIO LTDA</v>
          </cell>
        </row>
        <row r="16953">
          <cell r="B16953" t="str">
            <v>TDQ1A70</v>
          </cell>
          <cell r="D16953" t="str">
            <v>CRETA LIMITED 1.0 TGDI 12V TURBO FLEX 4P C/AR - AUTOMÁTICO</v>
          </cell>
          <cell r="F16953" t="str">
            <v>GVR2712/25</v>
          </cell>
          <cell r="G16953" t="str">
            <v>SONIA MARIA LAGROTTA NOGUEIRA</v>
          </cell>
        </row>
        <row r="16954">
          <cell r="B16954" t="str">
            <v>SYI3A12</v>
          </cell>
          <cell r="D16954" t="str">
            <v>HB20 COMFORT PLUS FLEX 1.0</v>
          </cell>
          <cell r="F16954" t="str">
            <v>GVR2128/24</v>
          </cell>
          <cell r="G16954" t="str">
            <v>ERASMO CARLOS FIRMINO</v>
          </cell>
        </row>
        <row r="16955">
          <cell r="B16955" t="str">
            <v>SYK1G39</v>
          </cell>
          <cell r="D16955" t="str">
            <v>KICKS ACTIVE 1.6 16V FLEX 4P C/AR - AUTOMÁTICO</v>
          </cell>
          <cell r="F16955" t="str">
            <v>GVR1987/24</v>
          </cell>
          <cell r="G16955" t="str">
            <v>BOHRER E SCHEID FABRICACAO DE ALFAJORES LTDA</v>
          </cell>
        </row>
        <row r="16956">
          <cell r="B16956" t="str">
            <v>SYH5D41</v>
          </cell>
          <cell r="D16956" t="str">
            <v>HB20 COMFORT PLUS FLEX 1.0</v>
          </cell>
          <cell r="F16956" t="str">
            <v>GVR1659/24</v>
          </cell>
          <cell r="G16956" t="str">
            <v>LENANDER FERNANDES DE TOLEDO</v>
          </cell>
        </row>
        <row r="16957">
          <cell r="B16957" t="str">
            <v>QUT7277</v>
          </cell>
          <cell r="D16957" t="str">
            <v>TIGUAN ALLSPACE R-LINE 7L 2.0 350 TSI 16V 4X4 4P C/AR - AUTOMÁTICO</v>
          </cell>
          <cell r="F16957" t="str">
            <v>GVR1075/22</v>
          </cell>
          <cell r="G16957" t="str">
            <v>JM 2012 SERVICOS GASTRONOMICOS LTDA</v>
          </cell>
        </row>
        <row r="16958">
          <cell r="B16958" t="str">
            <v>SYL3H41</v>
          </cell>
          <cell r="D16958" t="str">
            <v>NOVA STRADA FREEDOM CD 1.3 8V FLEX 4P C/AR</v>
          </cell>
          <cell r="F16958" t="str">
            <v>GVR1026/24</v>
          </cell>
          <cell r="G16958" t="str">
            <v>AGROPECUARIA PRIDYAR LTDA</v>
          </cell>
        </row>
        <row r="16959">
          <cell r="B16959" t="str">
            <v>TCM5B35</v>
          </cell>
          <cell r="D16959" t="str">
            <v>KICKS SENSE 1.6 16V FLEX 4P C/AR - AUTOMÁTICO</v>
          </cell>
          <cell r="F16959" t="str">
            <v>GVR0901/25</v>
          </cell>
          <cell r="G16959" t="str">
            <v>THIAGO DA SILVA NUNES RIBEIRO</v>
          </cell>
        </row>
        <row r="16960">
          <cell r="B16960" t="str">
            <v>SYL6F33</v>
          </cell>
          <cell r="D16960" t="str">
            <v>ONIX LT 1.0 12V FLEX 4P C/AR</v>
          </cell>
          <cell r="F16960" t="str">
            <v>GVR0863/24</v>
          </cell>
          <cell r="G16960" t="str">
            <v>NYLOK TECNOLOGIA EM FIXACAO LTDA</v>
          </cell>
        </row>
        <row r="16961">
          <cell r="B16961" t="str">
            <v>TDD8C37</v>
          </cell>
          <cell r="D16961" t="str">
            <v>KARDIAN EVOLUTION TURBO FLEX AT 1.0</v>
          </cell>
          <cell r="F16961" t="str">
            <v>GVR0671/25</v>
          </cell>
          <cell r="G16961" t="str">
            <v>EMILIO DE SOUZA BRACARENSE NETO</v>
          </cell>
        </row>
        <row r="16962">
          <cell r="B16962" t="str">
            <v>EMA3C76</v>
          </cell>
          <cell r="D16962" t="str">
            <v>NIVUS HIGHLINE 1.0 200 TSI 12V TOTAL FLEX 4P C/AR - AUTOMÁTICO</v>
          </cell>
          <cell r="F16962" t="str">
            <v>GVR0541/22</v>
          </cell>
          <cell r="G16962" t="str">
            <v>ENDO HOSPITALAR IMPORTACAO E COMERCIO DE PRODUTOS MEDICOS LTDA</v>
          </cell>
        </row>
        <row r="16963">
          <cell r="B16963" t="str">
            <v>SIP2F31</v>
          </cell>
          <cell r="D16963" t="str">
            <v>FIORINO ENDURANCE 1.4 EVO FLEX 2P C/AR</v>
          </cell>
          <cell r="F16963" t="str">
            <v>GVM9660/23</v>
          </cell>
          <cell r="G16963" t="str">
            <v>G F DA PONTE DISTRIBUIDORA DE ELETROELETRONICOS E TELECOM</v>
          </cell>
        </row>
        <row r="16964">
          <cell r="B16964" t="str">
            <v>TEP3A59</v>
          </cell>
          <cell r="D16964" t="str">
            <v>T-CROSS 1.0 200 TSI 12V TOTAL FLEX 4P C/AR - AUTOMÁTICO</v>
          </cell>
          <cell r="F16964" t="str">
            <v>GVM8325/25</v>
          </cell>
          <cell r="G16964" t="str">
            <v>DANNIELA BATISTA</v>
          </cell>
        </row>
        <row r="16965">
          <cell r="B16965" t="str">
            <v>PVR1C51</v>
          </cell>
          <cell r="D16965" t="str">
            <v>MOBI LIKE 1.0 8V FLEX 4P C/AR</v>
          </cell>
          <cell r="F16965" t="str">
            <v>GVM6217/24</v>
          </cell>
          <cell r="G16965" t="str">
            <v>VINICIUS AGUIAR SILVA THOMAZ</v>
          </cell>
        </row>
        <row r="16966">
          <cell r="B16966" t="str">
            <v>PVR1C52</v>
          </cell>
          <cell r="D16966" t="str">
            <v>MOBI LIKE 1.0 8V FLEX 4P C/AR</v>
          </cell>
          <cell r="F16966" t="str">
            <v>GVM6217/24</v>
          </cell>
          <cell r="G16966" t="str">
            <v>VINICIUS AGUIAR SILVA THOMAZ</v>
          </cell>
        </row>
        <row r="16967">
          <cell r="B16967" t="str">
            <v>STO3A02</v>
          </cell>
          <cell r="D16967" t="str">
            <v>NIVUS COMFORTLINE 1.0 200 TSI 12V TOTAL FLEX 4P C/AR - AUTOMÁTICO</v>
          </cell>
          <cell r="F16967" t="str">
            <v>GVM6022/24</v>
          </cell>
          <cell r="G16967" t="str">
            <v>TACIO GARCIA MACHADO</v>
          </cell>
        </row>
        <row r="16968">
          <cell r="B16968" t="str">
            <v>SHE1J65</v>
          </cell>
          <cell r="D16968" t="str">
            <v>ARGO 1.0 6V FLEX 4P C/AR</v>
          </cell>
          <cell r="F16968" t="str">
            <v>GVM5287/22</v>
          </cell>
          <cell r="G16968" t="str">
            <v>RAFAELLA KAROLINY SOARES DE OLIVEIRA</v>
          </cell>
        </row>
        <row r="16969">
          <cell r="B16969" t="str">
            <v>RVZ5C04</v>
          </cell>
          <cell r="D16969" t="str">
            <v>TORO FREEDOM 1.3 16V TURBO 270 FLEX 4P C/AR - AUTOMÁTICO</v>
          </cell>
          <cell r="F16969" t="str">
            <v>GVM4284/22</v>
          </cell>
          <cell r="G16969" t="str">
            <v>ANA CAROLLINE SILVA DE ALENCAR</v>
          </cell>
        </row>
        <row r="16970">
          <cell r="B16970" t="str">
            <v>SHI1J37</v>
          </cell>
          <cell r="D16970" t="str">
            <v>DUSTER INTENSE 1.6 16V SCE FLEX 4P C/AR</v>
          </cell>
          <cell r="F16970" t="str">
            <v>GVM3556/22</v>
          </cell>
          <cell r="G16970" t="str">
            <v>RENATO CANTERO ANFFE NUNES</v>
          </cell>
        </row>
        <row r="16971">
          <cell r="B16971" t="str">
            <v>RVY4H67</v>
          </cell>
          <cell r="D16971" t="str">
            <v>RENEGADE LONGITUDE 1.3 16V TURBO 270 FLEX 4P C/AR - AUTOMÁTICO</v>
          </cell>
          <cell r="F16971" t="str">
            <v>GVM3435/22</v>
          </cell>
          <cell r="G16971" t="str">
            <v>ARTICO S/A</v>
          </cell>
        </row>
        <row r="16972">
          <cell r="B16972" t="str">
            <v>RVY4I81</v>
          </cell>
          <cell r="D16972" t="str">
            <v>COMPASS LONGITUDE 1.3 16V TURBO 270 FLEX 4P C/AR - AUTOMÁTICO</v>
          </cell>
          <cell r="F16972" t="str">
            <v>GVM2337/22</v>
          </cell>
          <cell r="G16972" t="str">
            <v>WALDIRENE APARECIDA NASCIMENTO</v>
          </cell>
        </row>
        <row r="16973">
          <cell r="B16973" t="str">
            <v>RVV7C52</v>
          </cell>
          <cell r="D16973" t="str">
            <v>FIORINO ENDURANCE 1.4 EVO FLEX 2P C/AR</v>
          </cell>
          <cell r="F16973" t="str">
            <v>GVM2299/22</v>
          </cell>
          <cell r="G16973" t="str">
            <v>FRANCISCO REGILSON PINHO DE MATOS</v>
          </cell>
        </row>
        <row r="16974">
          <cell r="B16974" t="str">
            <v>SYU9F22</v>
          </cell>
          <cell r="D16974" t="str">
            <v>ONIX PLUS PREMIER II 1.0 12V TURBO FLEX 4P C/AR - AUTOMÁTICO</v>
          </cell>
          <cell r="F16974" t="str">
            <v>GVM1862/24</v>
          </cell>
          <cell r="G16974" t="str">
            <v>INVENIT SOLUTIONS - SISTEMAS, COMERCIO E IMPORTACAO LTDA</v>
          </cell>
        </row>
        <row r="16975">
          <cell r="B16975" t="str">
            <v>RVW0I99</v>
          </cell>
          <cell r="D16975" t="str">
            <v>ARGO DRIVE 1.0 6V FLEX 4P C/AR</v>
          </cell>
          <cell r="F16975" t="str">
            <v>GVM1813/22</v>
          </cell>
          <cell r="G16975" t="str">
            <v>CARLOS ENDRIGO DE AMORIM SOARES</v>
          </cell>
        </row>
        <row r="16976">
          <cell r="B16976" t="str">
            <v>OPP5C70</v>
          </cell>
          <cell r="D16976" t="str">
            <v>MONTANA LTZ TURBO FLEX AT 1.2 4P</v>
          </cell>
          <cell r="F16976" t="str">
            <v>GVM1751/24</v>
          </cell>
          <cell r="G16976" t="str">
            <v>TETRA TECHNOLOGIES DO BRASIL LTDA.</v>
          </cell>
        </row>
        <row r="16977">
          <cell r="B16977" t="str">
            <v>EQO8D82</v>
          </cell>
          <cell r="D16977" t="str">
            <v>T-CROSS HIGHLINE 1.4 250 TSI 16V TOTAL FLEX 4P C/AR - AUTOMÁTICO</v>
          </cell>
          <cell r="F16977" t="str">
            <v>GVM1205/22</v>
          </cell>
          <cell r="G16977" t="str">
            <v>SAVIO LEAO COELHO</v>
          </cell>
        </row>
        <row r="16978">
          <cell r="B16978" t="str">
            <v>SYI2F74</v>
          </cell>
          <cell r="D16978" t="str">
            <v>HB20 COMFORT PLUS FLEX 1.0</v>
          </cell>
          <cell r="F16978" t="str">
            <v>GVM0653/24</v>
          </cell>
          <cell r="G16978" t="str">
            <v>CARLOS DE OLIVEIRA SOARES</v>
          </cell>
        </row>
        <row r="16979">
          <cell r="B16979" t="str">
            <v>GAJ6B25</v>
          </cell>
          <cell r="D16979" t="str">
            <v>NIVUS HIGHLINE 1.0 200 TSI 12V TOTAL FLEX 4P C/AR - AUTOMÁTICO</v>
          </cell>
          <cell r="F16979" t="str">
            <v>GVM0076/22</v>
          </cell>
          <cell r="G16979" t="str">
            <v>RAFAEL SAES RODRIGUES</v>
          </cell>
        </row>
        <row r="16980">
          <cell r="B16980" t="str">
            <v>TDM1E95</v>
          </cell>
          <cell r="D16980" t="str">
            <v>CRETA COMFORT 1.0 TGDI 12V TURBO FLEX 4P C/AR - AUTOMÁTICO</v>
          </cell>
          <cell r="F16980" t="str">
            <v>GVC4627/24</v>
          </cell>
          <cell r="G16980" t="str">
            <v>FABIO AUGUSTO COSTA DA ROCHA</v>
          </cell>
        </row>
        <row r="16981">
          <cell r="B16981" t="str">
            <v>TDK7D72</v>
          </cell>
          <cell r="D16981" t="str">
            <v>NOVA STRADA FREEDOM CD 1.3 8V FLEX 4P C/AR</v>
          </cell>
          <cell r="F16981" t="str">
            <v>GVC4088/24</v>
          </cell>
          <cell r="G16981" t="str">
            <v>NATURVITA BIOAGROINDUSTRIA COMERCIO DE IMPORTACAO E EXPORTACAO DE FERTILIZANTES LTDA</v>
          </cell>
        </row>
        <row r="16982">
          <cell r="B16982" t="str">
            <v>TDK7F45</v>
          </cell>
          <cell r="D16982" t="str">
            <v>NOVA STRADA FREEDOM CD 1.3 8V FLEX 4P C/AR</v>
          </cell>
          <cell r="F16982" t="str">
            <v>GVC4088/24</v>
          </cell>
          <cell r="G16982" t="str">
            <v>NATURVITA BIOAGROINDUSTRIA COMERCIO DE IMPORTACAO E EXPORTACAO DE FERTILIZANTES LTDA</v>
          </cell>
        </row>
        <row r="16983">
          <cell r="B16983" t="str">
            <v>TDK7F16</v>
          </cell>
          <cell r="D16983" t="str">
            <v>NOVA STRADA FREEDOM CD 1.3 8V FLEX 4P C/AR</v>
          </cell>
          <cell r="F16983" t="str">
            <v>GVC4088/24</v>
          </cell>
          <cell r="G16983" t="str">
            <v>NATURVITA BIOAGROINDUSTRIA COMERCIO DE IMPORTACAO E EXPORTACAO DE FERTILIZANTES LTDA</v>
          </cell>
        </row>
        <row r="16984">
          <cell r="B16984" t="str">
            <v>TDI2I35</v>
          </cell>
          <cell r="D16984" t="str">
            <v>KARDIAN EVOLUTION TURBO FLEX AT 1.0</v>
          </cell>
          <cell r="F16984" t="str">
            <v>GVC3412/24</v>
          </cell>
          <cell r="G16984" t="str">
            <v>LUIZ CARLOS RODRIGUES DOS SANTOS</v>
          </cell>
        </row>
        <row r="16985">
          <cell r="B16985" t="str">
            <v>TCJ9B97</v>
          </cell>
          <cell r="D16985" t="str">
            <v>ARGO DRIVE 1.0 6V FLEX 4P C/AR</v>
          </cell>
          <cell r="F16985" t="str">
            <v>GVC1957/24</v>
          </cell>
          <cell r="G16985" t="str">
            <v>PROTEPLAN PESQUISA E ASSESSORIA AGRICOLA LTDA</v>
          </cell>
        </row>
        <row r="16986">
          <cell r="B16986" t="str">
            <v>TDI9I11</v>
          </cell>
          <cell r="D16986" t="str">
            <v>ONIX PLUS LT 1.0 12V TURBO FLEX 4P C/AR</v>
          </cell>
          <cell r="F16986" t="str">
            <v>GVC1893/24</v>
          </cell>
          <cell r="G16986" t="str">
            <v>SUCATAS RIO PRETO FZ COMERCIO DE SUCATAS E METAIS LTDA</v>
          </cell>
        </row>
        <row r="16987">
          <cell r="B16987" t="str">
            <v>TDE4D36</v>
          </cell>
          <cell r="D16987" t="str">
            <v>CRETA COMFORT 1.0 TGDI 12V TURBO FLEX 4P C/AR - AUTOMÁTICO</v>
          </cell>
          <cell r="F16987" t="str">
            <v>GVC0426/24</v>
          </cell>
          <cell r="G16987" t="str">
            <v>GISELE SILVA</v>
          </cell>
        </row>
        <row r="16988">
          <cell r="B16988" t="str">
            <v>SJB6D68</v>
          </cell>
          <cell r="D16988" t="str">
            <v>POLO HIGHLINE 1.0 12V TSI FLEX 4P C/AR - AUTOMÁTICO</v>
          </cell>
          <cell r="F16988" t="str">
            <v>GVB5024/23</v>
          </cell>
          <cell r="G16988" t="str">
            <v>LAP7 COMERCIO DE PECAS E ACESSORIOS PARA PERFORMANCE DE VEICULOS LTDA</v>
          </cell>
        </row>
        <row r="16989">
          <cell r="B16989" t="str">
            <v>SYH4G36</v>
          </cell>
          <cell r="D16989" t="str">
            <v>RENEGADE LONGITUDE 1.3 16V TURBO 270 FLEX 4P C/AR - AUTOMÁTICO</v>
          </cell>
          <cell r="F16989" t="str">
            <v>GVB4966/23</v>
          </cell>
          <cell r="G16989" t="str">
            <v>NEUTA CAROLINNE ALVES DIAS</v>
          </cell>
        </row>
        <row r="16990">
          <cell r="B16990" t="str">
            <v>TCO6E51</v>
          </cell>
          <cell r="D16990" t="str">
            <v>ARGO 1.0 6V FLEX 4P C/AR</v>
          </cell>
          <cell r="F16990" t="str">
            <v>GVB4463/24</v>
          </cell>
          <cell r="G16990" t="str">
            <v>FRANCISCO MAGNO RESENDE MIRANDA</v>
          </cell>
        </row>
        <row r="16991">
          <cell r="B16991" t="str">
            <v>TET9D02</v>
          </cell>
          <cell r="D16991" t="str">
            <v>TRACKER PREMIER 1.2 12V TURBO FLEX 4P C/AR - AUTOMÁTICO</v>
          </cell>
          <cell r="F16991" t="str">
            <v>GVB4453/25</v>
          </cell>
          <cell r="G16991" t="str">
            <v>JONATHAN GEO SOARES BERLER</v>
          </cell>
        </row>
        <row r="16992">
          <cell r="B16992" t="str">
            <v>SYI7B43</v>
          </cell>
          <cell r="D16992" t="str">
            <v>HB20S COMFORT 1.0 12V GDI TURBO FLEX 4P C/AR - AUTOMÁTICO</v>
          </cell>
          <cell r="F16992" t="str">
            <v>GVB3788/23</v>
          </cell>
          <cell r="G16992" t="str">
            <v>SUMMER STANDARDS CONSULTORIA CIENTIFICA LTDA</v>
          </cell>
        </row>
        <row r="16993">
          <cell r="B16993" t="str">
            <v>SYH3D35</v>
          </cell>
          <cell r="D16993" t="str">
            <v>HB20 COMFORT PLUS FLEX 1.0</v>
          </cell>
          <cell r="F16993" t="str">
            <v>GVB3479/23</v>
          </cell>
          <cell r="G16993" t="str">
            <v>VINICIUS BARBOSA DIAS</v>
          </cell>
        </row>
        <row r="16994">
          <cell r="B16994" t="str">
            <v>EXW8F33</v>
          </cell>
          <cell r="D16994" t="str">
            <v>T-CROSS HIGHLINE 1.4 250 TSI 16V TOTAL FLEX 4P C/AR - AUTOMÁTICO</v>
          </cell>
          <cell r="F16994" t="str">
            <v>GVB2356/23</v>
          </cell>
          <cell r="G16994" t="str">
            <v>PAULO PEREIRA MIGUEL</v>
          </cell>
        </row>
        <row r="16995">
          <cell r="B16995" t="str">
            <v>SYH4G74</v>
          </cell>
          <cell r="D16995" t="str">
            <v>COMMANDER LIMITED 7L 1.3 16V TURBO 270 FLEX 4P C/AR - AUTOMÁTICO</v>
          </cell>
          <cell r="F16995" t="str">
            <v>GVB1922/23</v>
          </cell>
          <cell r="G16995" t="str">
            <v>FELIPE OQUENDO NOGUEIRA</v>
          </cell>
        </row>
        <row r="16996">
          <cell r="B16996" t="str">
            <v>TCL7I43</v>
          </cell>
          <cell r="D16996" t="str">
            <v>PULSE DRIVE 1.3 8V FLEX 4P C/AR - AUTOMÁTICO</v>
          </cell>
          <cell r="F16996" t="str">
            <v>GVB1897/24</v>
          </cell>
          <cell r="G16996" t="str">
            <v>FERNANDA CÂMARA ALVES DAMASCENO</v>
          </cell>
        </row>
        <row r="16997">
          <cell r="B16997" t="str">
            <v>SYF7E81</v>
          </cell>
          <cell r="D16997" t="str">
            <v>ONIX PLUS PREMIER II 1.0 12V TURBO FLEX 4P C/AR - AUTOMÁTICO</v>
          </cell>
          <cell r="F16997" t="str">
            <v>GVB1424/23</v>
          </cell>
          <cell r="G16997" t="str">
            <v>ANDRE LUIZ BUENO</v>
          </cell>
        </row>
        <row r="16998">
          <cell r="B16998" t="str">
            <v>SJB6D45</v>
          </cell>
          <cell r="D16998" t="str">
            <v>POLO HIGHLINE 1.0 12V TSI FLEX 4P C/AR - AUTOMÁTICO</v>
          </cell>
          <cell r="F16998" t="str">
            <v>GVB1063/23</v>
          </cell>
          <cell r="G16998" t="str">
            <v>SAMIRA HAMMOUD SILVA</v>
          </cell>
        </row>
        <row r="16999">
          <cell r="B16999" t="str">
            <v>SJC1H95</v>
          </cell>
          <cell r="D16999" t="str">
            <v>KICKS ACTIVE 1.6 16V FLEX 4P C/AR - AUTOMÁTICO</v>
          </cell>
          <cell r="F16999" t="str">
            <v>GVB0434/23</v>
          </cell>
          <cell r="G16999" t="str">
            <v>EMANUELE ALVES DA ROCHA</v>
          </cell>
        </row>
        <row r="17000">
          <cell r="B17000" t="str">
            <v>TCO3F28</v>
          </cell>
          <cell r="D17000" t="str">
            <v>PULSE AUDACE 1.0 12V TURBO 200 FLEX 4P C/AR - AUTOMÁTICO</v>
          </cell>
          <cell r="F17000" t="str">
            <v>GVB0350/24</v>
          </cell>
          <cell r="G17000" t="str">
            <v>FAGNER PIMENTEL ZANON</v>
          </cell>
        </row>
        <row r="17001">
          <cell r="B17001" t="str">
            <v>SHU7J72</v>
          </cell>
          <cell r="D17001" t="str">
            <v>208 HATCH ACTIVE 1.6 16V FLEX 4P C/AR - AUTOMÁTICO</v>
          </cell>
          <cell r="F17001" t="str">
            <v>GVB0225/23</v>
          </cell>
          <cell r="G17001" t="str">
            <v>PEDRO DO PRADO BARIZON</v>
          </cell>
        </row>
        <row r="17002">
          <cell r="B17002" t="str">
            <v>TCH7E31</v>
          </cell>
          <cell r="D17002" t="str">
            <v>CRETA LIMITED SAFETY TGDI FLEX AT 1.0</v>
          </cell>
          <cell r="F17002" t="str">
            <v>GVB0215/24</v>
          </cell>
          <cell r="G17002" t="str">
            <v>DANIEL OLIVEIRA E SILVA</v>
          </cell>
        </row>
        <row r="17003">
          <cell r="B17003" t="str">
            <v>SSS0D95</v>
          </cell>
          <cell r="D17003" t="str">
            <v>NIVUS HIGHLINE 1.0 200 TSI 12V TOTAL FLEX 4P C/AR - AUTOMÁTICO</v>
          </cell>
          <cell r="F17003" t="str">
            <v>GVB0125/23</v>
          </cell>
          <cell r="G17003" t="str">
            <v>MANTY COMMODITIES DO BRASIL - LTDA</v>
          </cell>
        </row>
        <row r="17004">
          <cell r="B17004" t="str">
            <v>SYF6C95</v>
          </cell>
          <cell r="D17004" t="str">
            <v>RENEGADE LONGITUDE 1.3 16V TURBO 270 FLEX 4P C/AR - AUTOMÁTICO</v>
          </cell>
          <cell r="F17004" t="str">
            <v>GVB0068/23</v>
          </cell>
          <cell r="G17004" t="str">
            <v>GABRIEL COUTINHO MACEDO</v>
          </cell>
        </row>
        <row r="17005">
          <cell r="B17005" t="str">
            <v>SYB5E31</v>
          </cell>
          <cell r="D17005" t="str">
            <v>ONIX LT 1.0 12V FLEX 4P C/AR</v>
          </cell>
          <cell r="F17005" t="str">
            <v>GVA9933/23</v>
          </cell>
          <cell r="G17005" t="str">
            <v>VPOL EQUIPAMENTOS HIDRAULICOS LTDA</v>
          </cell>
        </row>
        <row r="17006">
          <cell r="B17006" t="str">
            <v>SYE2D16</v>
          </cell>
          <cell r="D17006" t="str">
            <v>ONIX LTZ 1.0 12V TURBO FLEX 4P C/AR - AUTOMÁTICO</v>
          </cell>
          <cell r="F17006" t="str">
            <v>GVA9933/23</v>
          </cell>
          <cell r="G17006" t="str">
            <v>VPOL EQUIPAMENTOS HIDRAULICOS LTDA</v>
          </cell>
        </row>
        <row r="17007">
          <cell r="B17007" t="str">
            <v>SYA1J70</v>
          </cell>
          <cell r="D17007" t="str">
            <v>COMPASS LONGITUDE 1.3 16V TURBO 270 FLEX 4P C/AR - AUTOMÁTICO</v>
          </cell>
          <cell r="F17007" t="str">
            <v>GVA9827/23</v>
          </cell>
          <cell r="G17007" t="str">
            <v>JOSE PIRES RODRIGUES FILHO</v>
          </cell>
        </row>
        <row r="17008">
          <cell r="B17008" t="str">
            <v>SJE9G38</v>
          </cell>
          <cell r="D17008" t="str">
            <v>ONIX PLUS LT 1.0 12V FLEX 4P C/AR</v>
          </cell>
          <cell r="F17008" t="str">
            <v>GVA9613/23</v>
          </cell>
          <cell r="G17008" t="str">
            <v>MULTIVIX SAO MATEUS - ENSINO PESQUISA E EXTENSAO LTDA</v>
          </cell>
        </row>
        <row r="17009">
          <cell r="B17009" t="str">
            <v>TXE8G16</v>
          </cell>
          <cell r="D17009" t="str">
            <v>TERA 12V FLEX 1.0</v>
          </cell>
          <cell r="F17009" t="str">
            <v>GVA9482/25</v>
          </cell>
          <cell r="G17009" t="str">
            <v>ALEXSANDRA NASCIMENTO SANTOS</v>
          </cell>
        </row>
        <row r="17010">
          <cell r="B17010" t="str">
            <v>GFR9H81</v>
          </cell>
          <cell r="D17010" t="str">
            <v>NIVUS HIGHLINE 1.0 200 TSI 12V TOTAL FLEX 4P C/AR - AUTOMÁTICO</v>
          </cell>
          <cell r="F17010" t="str">
            <v>GVA8602/23</v>
          </cell>
          <cell r="G17010" t="str">
            <v>TANIA REGINA ALTMAN DE BARROS</v>
          </cell>
        </row>
        <row r="17011">
          <cell r="B17011" t="str">
            <v>SYF1B73</v>
          </cell>
          <cell r="D17011" t="str">
            <v>CRONOS DRIVE 1.3 8V FLEX 4P C/AR - AUTOMÁTICO</v>
          </cell>
          <cell r="F17011" t="str">
            <v>GVA8582/23</v>
          </cell>
          <cell r="G17011" t="str">
            <v>JÚLIO CESAR SANTOS BRANDÃO</v>
          </cell>
        </row>
        <row r="17012">
          <cell r="B17012" t="str">
            <v>FGX6D32</v>
          </cell>
          <cell r="D17012" t="str">
            <v>TAOS HIGHLINE 1.4 250 TSI 16V TOTAL FLEX 4P C/AR - AUTOMÁTICO</v>
          </cell>
          <cell r="F17012" t="str">
            <v>GVA8435/23</v>
          </cell>
          <cell r="G17012" t="str">
            <v>DANIEL LUIZ ANTONIOLLI</v>
          </cell>
        </row>
        <row r="17013">
          <cell r="B17013" t="str">
            <v>SYI3B23</v>
          </cell>
          <cell r="D17013" t="str">
            <v>CRONOS DRIVE 1.3 8V FLEX 4P C/AR - AUTOMÁTICO</v>
          </cell>
          <cell r="F17013" t="str">
            <v>GVA8066/23</v>
          </cell>
          <cell r="G17013" t="str">
            <v>GIOVANE OLIVEIRA DOS SANTOS</v>
          </cell>
        </row>
        <row r="17014">
          <cell r="B17014" t="str">
            <v>SYK8E87</v>
          </cell>
          <cell r="D17014" t="str">
            <v>KICKS ADVANCE 1.6 16V FLEX 4P C/AR - AUTOMÁTICO</v>
          </cell>
          <cell r="F17014" t="str">
            <v>GVA7612/23</v>
          </cell>
          <cell r="G17014" t="str">
            <v>PEDRO HENRIQUE FERNANDES NUNES</v>
          </cell>
        </row>
        <row r="17015">
          <cell r="B17015" t="str">
            <v>SJI1C96</v>
          </cell>
          <cell r="D17015" t="str">
            <v>ONIX PLUS LT 1.0 12V FLEX 4P C/AR</v>
          </cell>
          <cell r="F17015" t="str">
            <v>GVA6567/24</v>
          </cell>
          <cell r="G17015" t="str">
            <v>MULTIVIX NOVA VENECIA - ENSINO, PESQUISA E EXTENSAO LTDA</v>
          </cell>
        </row>
        <row r="17016">
          <cell r="B17016" t="str">
            <v>TCM5A97</v>
          </cell>
          <cell r="D17016" t="str">
            <v>KICKS SENSE 1.6 16V FLEX 4P C/AR - AUTOMÁTICO</v>
          </cell>
          <cell r="F17016" t="str">
            <v>GVA6340/24</v>
          </cell>
          <cell r="G17016" t="str">
            <v>VANESSA EVERLIN MATOS FARIA</v>
          </cell>
        </row>
        <row r="17017">
          <cell r="B17017" t="str">
            <v>SYA7D32</v>
          </cell>
          <cell r="D17017" t="str">
            <v>208 HATCH LIKE 1.0 6V FLEX 4P C/AR</v>
          </cell>
          <cell r="F17017" t="str">
            <v>GVA4752/23</v>
          </cell>
          <cell r="G17017" t="str">
            <v>MURILO ROMERA DE ALBUQUERQUE</v>
          </cell>
        </row>
        <row r="17018">
          <cell r="B17018" t="str">
            <v>SYX1B00</v>
          </cell>
          <cell r="D17018" t="str">
            <v>TRACKER LTZ 1.0 12V TURBO FLEX 4P C/AR - AUTOMÁTICO</v>
          </cell>
          <cell r="F17018" t="str">
            <v>GVA3799/24</v>
          </cell>
          <cell r="G17018" t="str">
            <v>NATÁLIA PINTO DA SILVA</v>
          </cell>
        </row>
        <row r="17019">
          <cell r="B17019" t="str">
            <v>TCI6H04</v>
          </cell>
          <cell r="D17019" t="str">
            <v>T-CROSS HIGHLINE 1.4 250 TSI 16V TOTAL FLEX 4P C/AR - AUTOMÁTICO</v>
          </cell>
          <cell r="F17019" t="str">
            <v>GVA3423/24</v>
          </cell>
          <cell r="G17019" t="str">
            <v>RAFAEL SCHIAVON FORTES</v>
          </cell>
        </row>
        <row r="17020">
          <cell r="B17020" t="str">
            <v>TCG2G07</v>
          </cell>
          <cell r="D17020" t="str">
            <v>PULSE AUDACE 1.0 12V TURBO 200 FLEX 4P C/AR - AUTOMÁTICO</v>
          </cell>
          <cell r="F17020" t="str">
            <v>GVA3282/24</v>
          </cell>
          <cell r="G17020" t="str">
            <v>DEBORA ENES DOS SANTOS</v>
          </cell>
        </row>
        <row r="17021">
          <cell r="B17021" t="str">
            <v>SYC4F87</v>
          </cell>
          <cell r="D17021" t="str">
            <v>NOVA STRADA FREEDOM CD 1.3 8V FLEX 4P C/AR</v>
          </cell>
          <cell r="F17021" t="str">
            <v>GVA3119/23</v>
          </cell>
          <cell r="G17021" t="str">
            <v>FLORA BRASIL COMERCIO FLORESTAL EIRELI EPP</v>
          </cell>
        </row>
        <row r="17022">
          <cell r="B17022" t="str">
            <v>SYF8B24</v>
          </cell>
          <cell r="D17022" t="str">
            <v>NOVA STRADA FREEDOM CD 1.3 8V FLEX 4P C/AR</v>
          </cell>
          <cell r="F17022" t="str">
            <v>GVA2545/23</v>
          </cell>
          <cell r="G17022" t="str">
            <v>CRISTIANE RANGEL DE CARVALHO</v>
          </cell>
        </row>
        <row r="17023">
          <cell r="B17023" t="str">
            <v>TZA5A93</v>
          </cell>
          <cell r="D17023" t="str">
            <v>T-CROSS HIGHLINE 1.4 250 TSI 16V TOTAL FLEX 4P C/AR - AUTOMÁTICO</v>
          </cell>
          <cell r="F17023" t="str">
            <v>GVA0614/25</v>
          </cell>
          <cell r="G17023" t="str">
            <v>CAMILA RIBAS ANDRADE TEODORO</v>
          </cell>
        </row>
        <row r="17024">
          <cell r="B17024" t="str">
            <v>RVT2C69</v>
          </cell>
          <cell r="D17024" t="str">
            <v>MASTER GRAND FURGÃO 10,8M³ L2H2 2.3 16V DIE 4P C/AR</v>
          </cell>
          <cell r="F17024" t="str">
            <v>CLB5735/25</v>
          </cell>
          <cell r="G17024" t="str">
            <v>STIHL FERRAMENTAS MOTORIZADAS LTDA.</v>
          </cell>
        </row>
        <row r="17025">
          <cell r="B17025" t="str">
            <v>RTM5E19</v>
          </cell>
          <cell r="D17025" t="str">
            <v>NOVA STRADA ENDURANCE CABINE PLUS 1.4 8V FLEX 2P C/AR</v>
          </cell>
          <cell r="F17025" t="str">
            <v>CLB5699/25</v>
          </cell>
          <cell r="G17025" t="str">
            <v>ALGAR TELECOM S/A</v>
          </cell>
        </row>
        <row r="17026">
          <cell r="B17026" t="str">
            <v>SIG9A64</v>
          </cell>
          <cell r="D17026" t="str">
            <v>KWID ZEN 1.0 12V SCE FLEX 4P C/AR</v>
          </cell>
          <cell r="F17026" t="str">
            <v>CLB5671/25</v>
          </cell>
          <cell r="G17026" t="str">
            <v>ENOPS ENGENHARIA S/A.</v>
          </cell>
        </row>
        <row r="17027">
          <cell r="B17027" t="str">
            <v>RTQ1G09</v>
          </cell>
          <cell r="D17027" t="str">
            <v>HB20 VISION 1.0 12V FLEX 4P C/AR</v>
          </cell>
          <cell r="F17027" t="str">
            <v>CLB5598/25</v>
          </cell>
          <cell r="G17027" t="str">
            <v>FARMACIA E DROGARIA NISSEI S.A</v>
          </cell>
        </row>
        <row r="17028">
          <cell r="B17028" t="str">
            <v>RUF4G47</v>
          </cell>
          <cell r="D17028" t="str">
            <v>NOVA STRADA ENDURANCE CABINE PLUS 1.4 8V FLEX 2P C/AR</v>
          </cell>
          <cell r="F17028" t="str">
            <v>CLB5595/25</v>
          </cell>
          <cell r="G17028" t="str">
            <v>CASTROLANDA - COOPERATIVA AGROINDUSTRIAL LTDA</v>
          </cell>
        </row>
        <row r="17029">
          <cell r="B17029" t="str">
            <v>FEU9B63</v>
          </cell>
          <cell r="D17029" t="str">
            <v>VOYAGE 1.0 MPI 12V TOTAL FLEX 4P C/AR</v>
          </cell>
          <cell r="F17029" t="str">
            <v>CLB5573/25</v>
          </cell>
          <cell r="G17029" t="str">
            <v>SAPORE S.A.</v>
          </cell>
        </row>
        <row r="17030">
          <cell r="B17030" t="str">
            <v>RVH7I04</v>
          </cell>
          <cell r="D17030" t="str">
            <v>COMPASS LONGITUDE 1.3 16V TURBO 270 FLEX 4P C/AR - AUTOMÁTICO</v>
          </cell>
          <cell r="F17030" t="str">
            <v>CLB5510/25</v>
          </cell>
          <cell r="G17030" t="str">
            <v>INTERENG AUTOMACAO INDUSTRIAL LTDA.</v>
          </cell>
        </row>
        <row r="17031">
          <cell r="B17031" t="str">
            <v>RUV1G07</v>
          </cell>
          <cell r="D17031" t="str">
            <v>ONIX PLUS LTZ 1.0 12V TURBO FLEX 4P C/AR - AUTOMÁTICO</v>
          </cell>
          <cell r="F17031" t="str">
            <v>CLB5410/25</v>
          </cell>
          <cell r="G17031" t="str">
            <v>APERAM INOX SERVICOS BRASIL LTDA.</v>
          </cell>
        </row>
        <row r="17032">
          <cell r="B17032" t="str">
            <v>RUG1B17</v>
          </cell>
          <cell r="D17032" t="str">
            <v>FIORINO ENDURANCE 1.4 EVO FLEX 2P C/AR</v>
          </cell>
          <cell r="F17032" t="str">
            <v>CLB5394/25</v>
          </cell>
          <cell r="G17032" t="str">
            <v>EDITORA MODERNA LTDA</v>
          </cell>
        </row>
        <row r="17033">
          <cell r="B17033" t="str">
            <v>RUG1B39</v>
          </cell>
          <cell r="D17033" t="str">
            <v>FIORINO ENDURANCE 1.4 EVO FLEX 2P C/AR</v>
          </cell>
          <cell r="F17033" t="str">
            <v>CLB5394/25</v>
          </cell>
          <cell r="G17033" t="str">
            <v>EDITORA MODERNA LTDA</v>
          </cell>
        </row>
        <row r="17034">
          <cell r="B17034" t="str">
            <v>RUD8F35</v>
          </cell>
          <cell r="D17034" t="str">
            <v>FIORINO ENDURANCE 1.4 EVO FLEX 2P C/AR</v>
          </cell>
          <cell r="F17034" t="str">
            <v>CLB5394/25</v>
          </cell>
          <cell r="G17034" t="str">
            <v>EDITORA MODERNA LTDA</v>
          </cell>
        </row>
        <row r="17035">
          <cell r="B17035" t="str">
            <v>RTJ8F32</v>
          </cell>
          <cell r="D17035" t="str">
            <v>GRAND SIENA 1.4 EVO 8V FLEX 4P C/AR</v>
          </cell>
          <cell r="F17035" t="str">
            <v>CLB5392/25</v>
          </cell>
          <cell r="G17035" t="str">
            <v>EDITORA MODERNA LTDA</v>
          </cell>
        </row>
        <row r="17036">
          <cell r="B17036" t="str">
            <v>RTJ8F29</v>
          </cell>
          <cell r="D17036" t="str">
            <v>GRAND SIENA 1.4 EVO 8V FLEX 4P C/AR</v>
          </cell>
          <cell r="F17036" t="str">
            <v>CLB5392/25</v>
          </cell>
          <cell r="G17036" t="str">
            <v>EDITORA MODERNA LTDA</v>
          </cell>
        </row>
        <row r="17037">
          <cell r="B17037" t="str">
            <v>RTJ8F25</v>
          </cell>
          <cell r="D17037" t="str">
            <v>GRAND SIENA 1.4 EVO 8V FLEX 4P C/AR</v>
          </cell>
          <cell r="F17037" t="str">
            <v>CLB5392/25</v>
          </cell>
          <cell r="G17037" t="str">
            <v>EDITORA MODERNA LTDA</v>
          </cell>
        </row>
        <row r="17038">
          <cell r="B17038" t="str">
            <v>RTJ8F31</v>
          </cell>
          <cell r="D17038" t="str">
            <v>GRAND SIENA 1.4 EVO 8V FLEX 4P C/AR</v>
          </cell>
          <cell r="F17038" t="str">
            <v>CLB5392/25</v>
          </cell>
          <cell r="G17038" t="str">
            <v>EDITORA MODERNA LTDA</v>
          </cell>
        </row>
        <row r="17039">
          <cell r="B17039" t="str">
            <v>GBH5F63</v>
          </cell>
          <cell r="D17039" t="str">
            <v>GOL 1.0 MPI 12V FLEX 4P C/AR</v>
          </cell>
          <cell r="F17039" t="str">
            <v>CLB5240/25</v>
          </cell>
          <cell r="G17039" t="str">
            <v>COTECNA SERVIÇOS LTDA</v>
          </cell>
        </row>
        <row r="17040">
          <cell r="B17040" t="str">
            <v>RUE6A01</v>
          </cell>
          <cell r="D17040" t="str">
            <v>ONIX PLUS LT 1.0 12V FLEX 4P C/AR</v>
          </cell>
          <cell r="F17040" t="str">
            <v>CLB5083/25</v>
          </cell>
          <cell r="G17040" t="str">
            <v>INNOVATIVE WATER CARE INDUSTRIA E COMERCIO DE PRODUTOS QUIMICOS BRASIL LTDA.</v>
          </cell>
        </row>
        <row r="17041">
          <cell r="B17041" t="str">
            <v>SYK8G41</v>
          </cell>
          <cell r="D17041" t="str">
            <v>MOBI LIKE 1.0 8V FLEX 4P C/AR</v>
          </cell>
          <cell r="F17041" t="str">
            <v>CLB5013/25</v>
          </cell>
          <cell r="G17041" t="str">
            <v>TUV RHEINLAND DUCTOR LTDA</v>
          </cell>
        </row>
        <row r="17042">
          <cell r="B17042" t="str">
            <v>SYK8H25</v>
          </cell>
          <cell r="D17042" t="str">
            <v>MOBI LIKE 1.0 8V FLEX 4P C/AR</v>
          </cell>
          <cell r="F17042" t="str">
            <v>CLB5013/25</v>
          </cell>
          <cell r="G17042" t="str">
            <v>TUV RHEINLAND DUCTOR LTDA</v>
          </cell>
        </row>
        <row r="17043">
          <cell r="B17043" t="str">
            <v>SYK8H29</v>
          </cell>
          <cell r="D17043" t="str">
            <v>MOBI LIKE 1.0 8V FLEX 4P C/AR</v>
          </cell>
          <cell r="F17043" t="str">
            <v>CLB5013/25</v>
          </cell>
          <cell r="G17043" t="str">
            <v>TUV RHEINLAND DUCTOR LTDA</v>
          </cell>
        </row>
        <row r="17044">
          <cell r="B17044" t="str">
            <v>RVD0B45</v>
          </cell>
          <cell r="D17044" t="str">
            <v>KWID ZEN 1.0 12V SCE FLEX 4P C/AR</v>
          </cell>
          <cell r="F17044" t="str">
            <v>CLB5013/25</v>
          </cell>
          <cell r="G17044" t="str">
            <v>TUV RHEINLAND DUCTOR LTDA</v>
          </cell>
        </row>
        <row r="17045">
          <cell r="B17045" t="str">
            <v>RVT4A21</v>
          </cell>
          <cell r="D17045" t="str">
            <v>ONIX LT 1.0 12V FLEX 4P C/AR</v>
          </cell>
          <cell r="F17045" t="str">
            <v>CLB4987/25</v>
          </cell>
          <cell r="G17045" t="str">
            <v>TASCO LIMITADA</v>
          </cell>
        </row>
        <row r="17046">
          <cell r="B17046" t="str">
            <v>TJP8D38</v>
          </cell>
          <cell r="D17046" t="str">
            <v>POLO TRACK 1.0 12V FLEX 4P C/AR</v>
          </cell>
          <cell r="F17046" t="str">
            <v>CLB4546/25</v>
          </cell>
          <cell r="G17046" t="str">
            <v>HEXING ENERGY PROJETOS DE ENERGIAS RENOVAVEIS LTDA</v>
          </cell>
        </row>
        <row r="17047">
          <cell r="B17047" t="str">
            <v>TIW8C68</v>
          </cell>
          <cell r="D17047" t="str">
            <v>POLO TRACK 1.0 12V FLEX 4P C/AR</v>
          </cell>
          <cell r="F17047" t="str">
            <v>CLB4546/25</v>
          </cell>
          <cell r="G17047" t="str">
            <v>HEXING ENERGY PROJETOS DE ENERGIAS RENOVAVEIS LTDA</v>
          </cell>
        </row>
        <row r="17048">
          <cell r="B17048" t="str">
            <v>ELY0J01</v>
          </cell>
          <cell r="D17048" t="str">
            <v>VOYAGE 1.0 MPI 12V TOTAL FLEX 4P C/AR</v>
          </cell>
          <cell r="F17048" t="str">
            <v>CLB4534/25</v>
          </cell>
          <cell r="G17048" t="str">
            <v>INFOTEC CONSULTORIA E PLANEJAMENTO LTDA</v>
          </cell>
        </row>
        <row r="17049">
          <cell r="B17049" t="str">
            <v>SIH3G16</v>
          </cell>
          <cell r="D17049" t="str">
            <v>HB20 SENSE 1.0 12V FLEX 4P C/AR</v>
          </cell>
          <cell r="F17049" t="str">
            <v>CLB4534/25</v>
          </cell>
          <cell r="G17049" t="str">
            <v>INFOTEC CONSULTORIA E PLANEJAMENTO LTDA</v>
          </cell>
        </row>
        <row r="17050">
          <cell r="B17050" t="str">
            <v>SJE4B05</v>
          </cell>
          <cell r="D17050" t="str">
            <v>ARGO 1.0 6V FLEX 4P C/AR</v>
          </cell>
          <cell r="F17050" t="str">
            <v>CLB4422/25</v>
          </cell>
          <cell r="G17050" t="str">
            <v>HIRSA SISTEMAS DE AUTOMACAO E CONTROLE LIMITADA</v>
          </cell>
        </row>
        <row r="17051">
          <cell r="B17051" t="str">
            <v>SYM0D42</v>
          </cell>
          <cell r="D17051" t="str">
            <v>TORO FREEDOM 1.3 16V TURBO 270 FLEX 4P C/AR - AUTOMÁTICO</v>
          </cell>
          <cell r="F17051" t="str">
            <v>CLB4402/25</v>
          </cell>
          <cell r="G17051" t="str">
            <v>LALLEMAND SOLUCOES BIOLOGICAS LTDA</v>
          </cell>
        </row>
        <row r="17052">
          <cell r="B17052" t="str">
            <v>RUR2J64</v>
          </cell>
          <cell r="D17052" t="str">
            <v>ONIX PLUS LT 1.0 12V FLEX 4P C/AR</v>
          </cell>
          <cell r="F17052" t="str">
            <v>CLB4158/25</v>
          </cell>
          <cell r="G17052" t="str">
            <v>RAD SERVICOS ESPECIALIZADOS E COMERCIO LTDA</v>
          </cell>
        </row>
        <row r="17053">
          <cell r="B17053" t="str">
            <v>SIC4H29</v>
          </cell>
          <cell r="D17053" t="str">
            <v>ONIX PLUS LTZ 1.0 12V TURBO FLEX 4P C/AR - AUTOMÁTICO</v>
          </cell>
          <cell r="F17053" t="str">
            <v>CLB3839/25</v>
          </cell>
          <cell r="G17053" t="str">
            <v>GOLFINHO 10 SERVIÇOS AUTOMOTIVOS II LTDA</v>
          </cell>
        </row>
        <row r="17054">
          <cell r="B17054" t="str">
            <v>SJE4B27</v>
          </cell>
          <cell r="D17054" t="str">
            <v>ONIX PLUS LTZ 1.0 12V TURBO FLEX 4P C/AR - AUTOMÁTICO</v>
          </cell>
          <cell r="F17054" t="str">
            <v>CLB3839/25</v>
          </cell>
          <cell r="G17054" t="str">
            <v>GOLFINHO 10 SERVIÇOS AUTOMOTIVOS II LTDA</v>
          </cell>
        </row>
        <row r="17055">
          <cell r="B17055" t="str">
            <v>SJE4B24</v>
          </cell>
          <cell r="D17055" t="str">
            <v>ONIX PLUS LTZ 1.0 12V TURBO FLEX 4P C/AR - AUTOMÁTICO</v>
          </cell>
          <cell r="F17055" t="str">
            <v>CLB3839/25</v>
          </cell>
          <cell r="G17055" t="str">
            <v>GOLFINHO 10 SERVIÇOS AUTOMOTIVOS II LTDA</v>
          </cell>
        </row>
        <row r="17056">
          <cell r="B17056" t="str">
            <v>EFL5G02</v>
          </cell>
          <cell r="D17056" t="str">
            <v>TAOS HIGHLINE 1.4 250 TSI 16V TOTAL FLEX 4P C/AR - AUTOMÁTICO</v>
          </cell>
          <cell r="F17056" t="str">
            <v>CLB3780/25</v>
          </cell>
          <cell r="G17056" t="str">
            <v>ECOBULK INDUSTRIA E SERVICOS DE PROTECAO AMBIENTAL LTDA</v>
          </cell>
        </row>
        <row r="17057">
          <cell r="B17057" t="str">
            <v>RVB3C90</v>
          </cell>
          <cell r="D17057" t="str">
            <v>S10 CD LS 2.8 16V DIE 4X4 4P C/AR</v>
          </cell>
          <cell r="F17057" t="str">
            <v>CLB3756/25</v>
          </cell>
          <cell r="G17057" t="str">
            <v>CETREL S.A.</v>
          </cell>
        </row>
        <row r="17058">
          <cell r="B17058" t="str">
            <v>RTF5C44</v>
          </cell>
          <cell r="D17058" t="str">
            <v>NOVA STRADA ENDURANCE CD 1.4 8V FLEX 4P C/AR</v>
          </cell>
          <cell r="F17058" t="str">
            <v>CLB3756/25</v>
          </cell>
          <cell r="G17058" t="str">
            <v>CETREL S.A.</v>
          </cell>
        </row>
        <row r="17059">
          <cell r="B17059" t="str">
            <v>RTD4A92</v>
          </cell>
          <cell r="D17059" t="str">
            <v>NOVA STRADA FREEDOM CD 1.3 8V FLEX 4P C/AR</v>
          </cell>
          <cell r="F17059" t="str">
            <v>CLB3756/25</v>
          </cell>
          <cell r="G17059" t="str">
            <v>CETREL S.A.</v>
          </cell>
        </row>
        <row r="17060">
          <cell r="B17060" t="str">
            <v>RUS2J41</v>
          </cell>
          <cell r="D17060" t="str">
            <v>NOVA STRADA ENDURANCE CABINE PLUS 1.4 8V FLEX 2P C/AR</v>
          </cell>
          <cell r="F17060" t="str">
            <v>CLB3756/25</v>
          </cell>
          <cell r="G17060" t="str">
            <v>CETREL S.A.</v>
          </cell>
        </row>
        <row r="17061">
          <cell r="B17061" t="str">
            <v>ECU8B35</v>
          </cell>
          <cell r="D17061" t="str">
            <v>GOL 1.0 MPI 12V FLEX 4P C/AR</v>
          </cell>
          <cell r="F17061" t="str">
            <v>CLB3696/25</v>
          </cell>
          <cell r="G17061" t="str">
            <v>SOLLARSUL ENERGIA SOLAR LTDA</v>
          </cell>
        </row>
        <row r="17062">
          <cell r="B17062" t="str">
            <v>SIN3J70</v>
          </cell>
          <cell r="D17062" t="str">
            <v>CRONOS DRIVE 1.3 8V FLEX 4P C/AR - AUTOMÁTICO</v>
          </cell>
          <cell r="F17062" t="str">
            <v>CLB3480/25</v>
          </cell>
          <cell r="G17062" t="str">
            <v>GEOBLUE BRASIL SOLUCOES AMBIENTAIS LTDA</v>
          </cell>
        </row>
        <row r="17063">
          <cell r="B17063" t="str">
            <v>SIN3J68</v>
          </cell>
          <cell r="D17063" t="str">
            <v>CRONOS DRIVE 1.3 8V FLEX 4P C/AR - AUTOMÁTICO</v>
          </cell>
          <cell r="F17063" t="str">
            <v>CLB3480/25</v>
          </cell>
          <cell r="G17063" t="str">
            <v>GEOBLUE BRASIL SOLUCOES AMBIENTAIS LTDA</v>
          </cell>
        </row>
        <row r="17064">
          <cell r="B17064" t="str">
            <v>RUY6A44</v>
          </cell>
          <cell r="D17064" t="str">
            <v>MOBI LIKE 1.0 8V FLEX 4P C/AR</v>
          </cell>
          <cell r="F17064" t="str">
            <v>CLB3425/25</v>
          </cell>
          <cell r="G17064" t="str">
            <v>INSTITUTO SIRIUS</v>
          </cell>
        </row>
        <row r="17065">
          <cell r="B17065" t="str">
            <v>RVZ1D98</v>
          </cell>
          <cell r="D17065" t="str">
            <v>TORO FREEDOM 1.3 16V TURBO 270 FLEX 4P C/AR - AUTOMÁTICO</v>
          </cell>
          <cell r="F17065" t="str">
            <v>CLB2776/25</v>
          </cell>
          <cell r="G17065" t="str">
            <v>FERTIMIG FERTILIZANTES LTDA</v>
          </cell>
        </row>
        <row r="17066">
          <cell r="B17066" t="str">
            <v>RUB9H00</v>
          </cell>
          <cell r="D17066" t="str">
            <v>MOBI LIKE 1.0 8V FLEX 4P C/AR</v>
          </cell>
          <cell r="F17066" t="str">
            <v>CLB2705/25</v>
          </cell>
          <cell r="G17066" t="str">
            <v>SKYMARK GERENCIAMENTO DE RISCOS LTDA</v>
          </cell>
        </row>
        <row r="17067">
          <cell r="B17067" t="str">
            <v>RUS1B08</v>
          </cell>
          <cell r="D17067" t="str">
            <v>MOBI LIKE 1.0 8V FLEX 4P C/AR</v>
          </cell>
          <cell r="F17067" t="str">
            <v>CLB2649/25</v>
          </cell>
          <cell r="G17067" t="str">
            <v>GRANLIDER TRANSPORTES E AGENCIAMENTO DE CARGAS LTDA</v>
          </cell>
        </row>
        <row r="17068">
          <cell r="B17068" t="str">
            <v>SIG8J74</v>
          </cell>
          <cell r="D17068" t="str">
            <v>DUSTER INTENSE 1.6 16V SCE FLEX 4P C/AR - AUTOMÁTICO</v>
          </cell>
          <cell r="F17068" t="str">
            <v>CLB2533/25</v>
          </cell>
          <cell r="G17068" t="str">
            <v>IDEAL NUTRICAO ANIMAL LTDA</v>
          </cell>
        </row>
        <row r="17069">
          <cell r="B17069" t="str">
            <v>SIG8J77</v>
          </cell>
          <cell r="D17069" t="str">
            <v>DUSTER INTENSE 1.6 16V SCE FLEX 4P C/AR - AUTOMÁTICO</v>
          </cell>
          <cell r="F17069" t="str">
            <v>CLB2533/25</v>
          </cell>
          <cell r="G17069" t="str">
            <v>IDEAL NUTRICAO ANIMAL LTDA</v>
          </cell>
        </row>
        <row r="17070">
          <cell r="B17070" t="str">
            <v>FED7G07</v>
          </cell>
          <cell r="D17070" t="str">
            <v>NIVUS HIGHLINE 1.0 200 TSI 12V TOTAL FLEX 4P C/AR - AUTOMÁTICO</v>
          </cell>
          <cell r="F17070" t="str">
            <v>CLB2303/25</v>
          </cell>
          <cell r="G17070" t="str">
            <v>LUMMA DESPACHANTE LTDA.</v>
          </cell>
        </row>
        <row r="17071">
          <cell r="B17071" t="str">
            <v>RUZ6H98</v>
          </cell>
          <cell r="D17071" t="str">
            <v>KWID ZEN 1.0 12V SCE FLEX 4P C/AR</v>
          </cell>
          <cell r="F17071" t="str">
            <v>CLB2025/25</v>
          </cell>
          <cell r="G17071" t="str">
            <v>FGR INCORPORACOES S/A</v>
          </cell>
        </row>
        <row r="17072">
          <cell r="B17072" t="str">
            <v>RTT4D38</v>
          </cell>
          <cell r="D17072" t="str">
            <v>HB20 PLATINUM 1.0 12V GDI TURBO FLEX 4P C/AR - AUTOMÁTICO</v>
          </cell>
          <cell r="F17072" t="str">
            <v>CLB1861/25</v>
          </cell>
          <cell r="G17072" t="str">
            <v>WALTER DO BRASIL LTDA</v>
          </cell>
        </row>
        <row r="17073">
          <cell r="B17073" t="str">
            <v>RVU4E32</v>
          </cell>
          <cell r="D17073" t="str">
            <v>PULSE AUDACE 1.0 12V TURBO 200 FLEX 4P C/AR - AUTOMÁTICO</v>
          </cell>
          <cell r="F17073" t="str">
            <v>CLB1661/25</v>
          </cell>
          <cell r="G17073" t="str">
            <v>COMPANHIA ULTRAGAZ S A</v>
          </cell>
        </row>
        <row r="17074">
          <cell r="B17074" t="str">
            <v>RVU4E25</v>
          </cell>
          <cell r="D17074" t="str">
            <v>PULSE AUDACE 1.0 12V TURBO 200 FLEX 4P C/AR - AUTOMÁTICO</v>
          </cell>
          <cell r="F17074" t="str">
            <v>CLB1661/25</v>
          </cell>
          <cell r="G17074" t="str">
            <v>COMPANHIA ULTRAGAZ S A</v>
          </cell>
        </row>
        <row r="17075">
          <cell r="B17075" t="str">
            <v>RVH1E15</v>
          </cell>
          <cell r="D17075" t="str">
            <v>PULSE AUDACE 1.0 12V TURBO 200 FLEX 4P C/AR - AUTOMÁTICO</v>
          </cell>
          <cell r="F17075" t="str">
            <v>CLB1661/25</v>
          </cell>
          <cell r="G17075" t="str">
            <v>COMPANHIA ULTRAGAZ S A</v>
          </cell>
        </row>
        <row r="17076">
          <cell r="B17076" t="str">
            <v>RVH1E01</v>
          </cell>
          <cell r="D17076" t="str">
            <v>PULSE AUDACE 1.0 12V TURBO 200 FLEX 4P C/AR - AUTOMÁTICO</v>
          </cell>
          <cell r="F17076" t="str">
            <v>CLB1661/25</v>
          </cell>
          <cell r="G17076" t="str">
            <v>COMPANHIA ULTRAGAZ S A</v>
          </cell>
        </row>
        <row r="17077">
          <cell r="B17077" t="str">
            <v>RVL4D62</v>
          </cell>
          <cell r="D17077" t="str">
            <v>PULSE AUDACE 1.0 12V TURBO 200 FLEX 4P C/AR - AUTOMÁTICO</v>
          </cell>
          <cell r="F17077" t="str">
            <v>CLB1661/25</v>
          </cell>
          <cell r="G17077" t="str">
            <v>COMPANHIA ULTRAGAZ S A</v>
          </cell>
        </row>
        <row r="17078">
          <cell r="B17078" t="str">
            <v>RVU8J18</v>
          </cell>
          <cell r="D17078" t="str">
            <v>PULSE AUDACE 1.0 12V TURBO 200 FLEX 4P C/AR - AUTOMÁTICO</v>
          </cell>
          <cell r="F17078" t="str">
            <v>CLB1590/25</v>
          </cell>
          <cell r="G17078" t="str">
            <v>BAHIANA DISTRIBUIDORA DE GAS LTDA</v>
          </cell>
        </row>
        <row r="17079">
          <cell r="B17079" t="str">
            <v>QXO6B17</v>
          </cell>
          <cell r="D17079" t="str">
            <v>COROLLA CROSS XRV 1.8 16V HÍBRIDO HEV 4P C/AR - AUTOMÁTICO</v>
          </cell>
          <cell r="F17079" t="str">
            <v>CLB1570/25</v>
          </cell>
          <cell r="G17079" t="str">
            <v>ASSOCIACAO ADMINISTRADORA DA CONECTIVIDADE DE ESCOLAS EACE</v>
          </cell>
        </row>
        <row r="17080">
          <cell r="B17080" t="str">
            <v>SYJ4A19</v>
          </cell>
          <cell r="D17080" t="str">
            <v>RENEGADE LONGITUDE 1.3 16V TURBO 270 FLEX 4P C/AR - AUTOMÁTICO</v>
          </cell>
          <cell r="F17080" t="str">
            <v>CLB1547/25</v>
          </cell>
          <cell r="G17080" t="str">
            <v>COTY BRASIL COMERCIO S.A.</v>
          </cell>
        </row>
        <row r="17081">
          <cell r="B17081" t="str">
            <v>FSY6E04</v>
          </cell>
          <cell r="D17081" t="str">
            <v>SAVEIRO ROBUST 1.6 8V TOTAL FLEX 2P C/AR</v>
          </cell>
          <cell r="F17081" t="str">
            <v>CLB1539/25</v>
          </cell>
          <cell r="G17081" t="str">
            <v>PREMAG SISTEMA DE CONSTRUCOES LTDA</v>
          </cell>
        </row>
        <row r="17082">
          <cell r="B17082" t="str">
            <v>FVP3B15</v>
          </cell>
          <cell r="D17082" t="str">
            <v>T-CROSS 1.0 200 TSI 12V TOTAL FLEX 4P C/AR - AUTOMÁTICO</v>
          </cell>
          <cell r="F17082" t="str">
            <v>CLB1400/25</v>
          </cell>
          <cell r="G17082" t="str">
            <v>STRYKER DO BRASIL LTDA.</v>
          </cell>
        </row>
        <row r="17083">
          <cell r="B17083" t="str">
            <v>CXC8C59</v>
          </cell>
          <cell r="D17083" t="str">
            <v>VOYAGE 1.0 MPI 12V TOTAL FLEX 4P C/AR</v>
          </cell>
          <cell r="F17083" t="str">
            <v>CLB1347/25</v>
          </cell>
          <cell r="G17083" t="str">
            <v>SBF COMERCIO DE PRODUTOS ESPORTIVOS S.A.</v>
          </cell>
        </row>
        <row r="17084">
          <cell r="B17084" t="str">
            <v>RUW0F36</v>
          </cell>
          <cell r="D17084" t="str">
            <v>A4 SEDAN PRESTIGE PLUS 2.0 TFSI S TRONIC 4P C/AR - AUTOMÁTICO</v>
          </cell>
          <cell r="F17084" t="str">
            <v>CLB1310/25</v>
          </cell>
          <cell r="G17084" t="str">
            <v>INSTITUTO NACIONAL DE TECNOLOGIA E SAUDE</v>
          </cell>
        </row>
        <row r="17085">
          <cell r="B17085" t="str">
            <v>RVZ8A11</v>
          </cell>
          <cell r="D17085" t="str">
            <v>COMPASS LONGITUDE 1.3 16V TURBO 270 FLEX 4P C/AR - AUTOMÁTICO</v>
          </cell>
          <cell r="F17085" t="str">
            <v>CLB1221/25</v>
          </cell>
          <cell r="G17085" t="str">
            <v>SAMSUNG ELETRONICA DA AMAZONIA LTDA</v>
          </cell>
        </row>
        <row r="17086">
          <cell r="B17086" t="str">
            <v>RTL6B23</v>
          </cell>
          <cell r="D17086" t="str">
            <v>MOBI LIKE 1.0 8V FLEX 4P C/AR</v>
          </cell>
          <cell r="F17086" t="str">
            <v>CLA8349/25</v>
          </cell>
          <cell r="G17086" t="str">
            <v>RODRIGO GUIMARÃES</v>
          </cell>
        </row>
        <row r="17087">
          <cell r="B17087" t="str">
            <v>RUJ0E33</v>
          </cell>
          <cell r="D17087" t="str">
            <v>HB20 VISION 1.0 12V GDI TURBO FLEX 4P C/AR - AUTOMÁTICO</v>
          </cell>
          <cell r="F17087" t="str">
            <v>CLA8064/25</v>
          </cell>
          <cell r="G17087" t="str">
            <v>IGOR RAFAEL DIAS DE SOUZA</v>
          </cell>
        </row>
        <row r="17088">
          <cell r="B17088" t="str">
            <v>RTL8A36</v>
          </cell>
          <cell r="D17088" t="str">
            <v>COMPASS LIMITED 1.3 16V TURBO 270 FLEX 4P C/AR - AUTOMÁTICO</v>
          </cell>
          <cell r="F17088" t="str">
            <v>CLA8015/25</v>
          </cell>
          <cell r="G17088" t="str">
            <v>VERA MARINA DA CRUZ  SILVA</v>
          </cell>
        </row>
        <row r="17089">
          <cell r="B17089" t="str">
            <v>RTL0D88</v>
          </cell>
          <cell r="D17089" t="str">
            <v>ARGO 1.0 6V FLEX 4P C/AR</v>
          </cell>
          <cell r="F17089" t="str">
            <v>CLA5559/25</v>
          </cell>
          <cell r="G17089" t="str">
            <v>MARIA ANTNIA SILVA MARTINS MASSETTI</v>
          </cell>
        </row>
        <row r="17090">
          <cell r="B17090" t="str">
            <v>RMJ6B01</v>
          </cell>
          <cell r="D17090" t="str">
            <v>COMPASS LONGITUDE 2.0 16V FLEX 4P C/AR - AUTOMÁTICO</v>
          </cell>
          <cell r="F17090" t="str">
            <v>CLA5364/25</v>
          </cell>
          <cell r="G17090" t="str">
            <v>YAGO SILVERO DOS SANTOS</v>
          </cell>
        </row>
        <row r="17091">
          <cell r="B17091" t="str">
            <v>SYC4G53</v>
          </cell>
          <cell r="D17091" t="str">
            <v>KICKS SENSE 1.6 16V FLEX 4P C/AR - AUTOMÁTICO</v>
          </cell>
          <cell r="F17091" t="str">
            <v>CLA2730/25</v>
          </cell>
          <cell r="G17091" t="str">
            <v>AGROPECUARIA LABRUNIER LTDA</v>
          </cell>
        </row>
        <row r="17092">
          <cell r="B17092" t="str">
            <v>SYC4G52</v>
          </cell>
          <cell r="D17092" t="str">
            <v>KICKS SENSE 1.6 16V FLEX 4P C/AR - AUTOMÁTICO</v>
          </cell>
          <cell r="F17092" t="str">
            <v>CLA2730/25</v>
          </cell>
          <cell r="G17092" t="str">
            <v>AGROPECUARIA LABRUNIER LTDA</v>
          </cell>
        </row>
        <row r="17093">
          <cell r="B17093" t="str">
            <v>SIT5J85</v>
          </cell>
          <cell r="D17093" t="str">
            <v>STRADA ENDURANCE CP FLEX 1.3</v>
          </cell>
          <cell r="F17093" t="str">
            <v>CLA2303/25</v>
          </cell>
          <cell r="G17093" t="str">
            <v>EQUILIBRIO PROTECAO FLORESTAL LTDA</v>
          </cell>
        </row>
        <row r="17094">
          <cell r="B17094" t="str">
            <v>SHP0F15</v>
          </cell>
          <cell r="D17094" t="str">
            <v>S10 CD LT 2.8 16V DIE 4X4 4P C/AR - AUTOMÁTICO</v>
          </cell>
          <cell r="F17094" t="str">
            <v>CLA2185/25</v>
          </cell>
          <cell r="G17094" t="str">
            <v>AGRIVITTA INSUMOS AGRICOLAS LTDA</v>
          </cell>
        </row>
        <row r="17095">
          <cell r="B17095" t="str">
            <v>RNW8C91</v>
          </cell>
          <cell r="D17095" t="str">
            <v>CRONOS DRIVE 1.3 8V FLEX 4P C/AR</v>
          </cell>
          <cell r="F17095" t="str">
            <v>CLA1892/25</v>
          </cell>
          <cell r="G17095" t="str">
            <v>IRPAO FABRICACAO E COMERCIO DE MASSAS ALIMENTICIAS LTDA</v>
          </cell>
        </row>
        <row r="17096">
          <cell r="B17096" t="str">
            <v>EYO8I53</v>
          </cell>
          <cell r="D17096" t="str">
            <v>VOYAGE 1.0 MPI 12V TOTAL FLEX 4P C/AR</v>
          </cell>
          <cell r="F17096" t="str">
            <v>CLA1793/25</v>
          </cell>
          <cell r="G17096" t="str">
            <v>LWART SOLUCOES AMBIENTAIS S.A.</v>
          </cell>
        </row>
        <row r="17097">
          <cell r="B17097" t="str">
            <v>EWA3I96</v>
          </cell>
          <cell r="D17097" t="str">
            <v>VOYAGE 1.0 MPI 12V TOTAL FLEX 4P C/AR</v>
          </cell>
          <cell r="F17097" t="str">
            <v>CLA1793/25</v>
          </cell>
          <cell r="G17097" t="str">
            <v>LWART SOLUCOES AMBIENTAIS S.A.</v>
          </cell>
        </row>
        <row r="17098">
          <cell r="B17098" t="str">
            <v>RUQ2B13</v>
          </cell>
          <cell r="D17098" t="str">
            <v>ARGO DRIVE 1.0 6V FLEX 4P C/AR</v>
          </cell>
          <cell r="F17098" t="str">
            <v>CLA1742/25</v>
          </cell>
          <cell r="G17098" t="str">
            <v>PURATOS BRASIL LTDA</v>
          </cell>
        </row>
        <row r="17099">
          <cell r="B17099" t="str">
            <v>SWE7C61</v>
          </cell>
          <cell r="D17099" t="str">
            <v>VIRTUS HIGHLINE 1.0 12V 200 TSI TOTAL FLEX 4P C/AR - AUTOMÁTICO</v>
          </cell>
          <cell r="F17099" t="str">
            <v>CLA1683/25</v>
          </cell>
          <cell r="G17099" t="str">
            <v>SANEAMENTO AMBIENTAL AGUAS DO BRASIL SA</v>
          </cell>
        </row>
        <row r="17100">
          <cell r="B17100" t="str">
            <v>RVB9C42</v>
          </cell>
          <cell r="D17100" t="str">
            <v>ONIX PLUS LTZ 1.0 12V TURBO FLEX 4P C/AR - AUTOMÁTICO</v>
          </cell>
          <cell r="F17100" t="str">
            <v>CLA1664/25</v>
          </cell>
          <cell r="G17100" t="str">
            <v>COMPANHIA DE ALIMENTOS UNIAVES</v>
          </cell>
        </row>
        <row r="17101">
          <cell r="B17101" t="str">
            <v>EUG6E61</v>
          </cell>
          <cell r="D17101" t="str">
            <v>AMAROK COMFORTLINE CD 3.0 V6 TDI TURBO DIE 4X4 4P C/AR - AUTOMÁTICO</v>
          </cell>
          <cell r="F17101" t="str">
            <v>CLA1572/25</v>
          </cell>
          <cell r="G17101" t="str">
            <v>ITAU UNIBANCO S.A.</v>
          </cell>
        </row>
        <row r="17102">
          <cell r="B17102" t="str">
            <v>ENU1C04</v>
          </cell>
          <cell r="D17102" t="str">
            <v>AMAROK COMFORTLINE CD 3.0 V6 TDI TURBO DIE 4X4 4P C/AR - AUTOMÁTICO</v>
          </cell>
          <cell r="F17102" t="str">
            <v>CLA1572/25</v>
          </cell>
          <cell r="G17102" t="str">
            <v>ITAU UNIBANCO S.A.</v>
          </cell>
        </row>
        <row r="17103">
          <cell r="B17103" t="str">
            <v>SJI1J71</v>
          </cell>
          <cell r="D17103" t="str">
            <v>CRONOS DRIVE 1.0 6V FLEX 4P C/AR</v>
          </cell>
          <cell r="F17103" t="str">
            <v>CLA1566/25</v>
          </cell>
          <cell r="G17103" t="str">
            <v>PERKONS S/A</v>
          </cell>
        </row>
        <row r="17104">
          <cell r="B17104" t="str">
            <v>RTF3I06</v>
          </cell>
          <cell r="D17104" t="str">
            <v>NOVA STRADA ENDURANCE CABINE PLUS 1.4 8V FLEX 2P C/AR</v>
          </cell>
          <cell r="F17104" t="str">
            <v>CLA1488/25</v>
          </cell>
          <cell r="G17104" t="str">
            <v>COOPERCITRUS COOPERATIVA DE PRODUTORES RURAIS</v>
          </cell>
        </row>
        <row r="17105">
          <cell r="B17105" t="str">
            <v>RTF3I00</v>
          </cell>
          <cell r="D17105" t="str">
            <v>NOVA STRADA ENDURANCE CABINE PLUS 1.4 8V FLEX 2P C/AR</v>
          </cell>
          <cell r="F17105" t="str">
            <v>CLA1488/25</v>
          </cell>
          <cell r="G17105" t="str">
            <v>COOPERCITRUS COOPERATIVA DE PRODUTORES RURAIS</v>
          </cell>
        </row>
        <row r="17106">
          <cell r="B17106" t="str">
            <v>RNZ0F31</v>
          </cell>
          <cell r="D17106" t="str">
            <v>VOYAGE 1.6 8V TOTAL FLEX 4P C/AR</v>
          </cell>
          <cell r="F17106" t="str">
            <v>CLA1488/25</v>
          </cell>
          <cell r="G17106" t="str">
            <v>COOPERCITRUS COOPERATIVA DE PRODUTORES RURAIS</v>
          </cell>
        </row>
        <row r="17107">
          <cell r="B17107" t="str">
            <v>RUE0D49</v>
          </cell>
          <cell r="D17107" t="str">
            <v>TORO FREEDOM 1.3 16V TURBO 270 FLEX 4P C/AR - AUTOMÁTICO</v>
          </cell>
          <cell r="F17107" t="str">
            <v>CLA1485/25</v>
          </cell>
          <cell r="G17107" t="str">
            <v>VIA BRASIL BR 163 CONCESSIONARIA DE RODOVIAS S.A.</v>
          </cell>
        </row>
        <row r="17108">
          <cell r="B17108" t="str">
            <v>SYI0A96</v>
          </cell>
          <cell r="D17108" t="str">
            <v>STRADA ENDURANCE CP FLEX 1.3</v>
          </cell>
          <cell r="F17108" t="str">
            <v>CLA1460/25</v>
          </cell>
          <cell r="G17108" t="str">
            <v>PAMPA SOLUCOES AGRICOLAS LTDA</v>
          </cell>
        </row>
        <row r="17109">
          <cell r="B17109" t="str">
            <v>SYL1H10</v>
          </cell>
          <cell r="D17109" t="str">
            <v>RENEGADE LONGITUDE 1.3 16V TURBO 270 FLEX 4P C/AR - AUTOMÁTICO</v>
          </cell>
          <cell r="F17109" t="str">
            <v>CLA1453/25</v>
          </cell>
          <cell r="G17109" t="str">
            <v>GREENCARE PHARMA COMERCIO ATACADISTA DE MEDICAMENTOS E COSMETICOS LTDA.</v>
          </cell>
        </row>
        <row r="17110">
          <cell r="B17110" t="str">
            <v>SYB2G18</v>
          </cell>
          <cell r="D17110" t="str">
            <v>HB20 COMFORT PLUS FLEX 1.0</v>
          </cell>
          <cell r="F17110" t="str">
            <v>CLA1453/25</v>
          </cell>
          <cell r="G17110" t="str">
            <v>GREENCARE PHARMA COMERCIO ATACADISTA DE MEDICAMENTOS E COSMETICOS LTDA.</v>
          </cell>
        </row>
        <row r="17111">
          <cell r="B17111" t="str">
            <v>SYR1A70</v>
          </cell>
          <cell r="D17111" t="str">
            <v>OROCH OUTSIDER 1.3 16V TCE TURBO FLEX 4P C/AR - AUTOMÁTICO</v>
          </cell>
          <cell r="F17111" t="str">
            <v>CLA1438/25</v>
          </cell>
          <cell r="G17111" t="str">
            <v>PAMPA SOLUCOES AGRICOLAS LTDA</v>
          </cell>
        </row>
        <row r="17112">
          <cell r="B17112" t="str">
            <v>SYP5H63</v>
          </cell>
          <cell r="D17112" t="str">
            <v>OROCH OUTSIDER 1.3 16V TCE TURBO FLEX 4P C/AR - AUTOMÁTICO</v>
          </cell>
          <cell r="F17112" t="str">
            <v>CLA1433/25</v>
          </cell>
          <cell r="G17112" t="str">
            <v>PAMPA SOLUCOES AGRICOLAS LTDA.</v>
          </cell>
        </row>
        <row r="17113">
          <cell r="B17113" t="str">
            <v>SYI0A99</v>
          </cell>
          <cell r="D17113" t="str">
            <v>STRADA ENDURANCE CP FLEX 1.3</v>
          </cell>
          <cell r="F17113" t="str">
            <v>CLA1432/25</v>
          </cell>
          <cell r="G17113" t="str">
            <v>PAMPA SOLUCOES AGRICOLAS LTDA.</v>
          </cell>
        </row>
        <row r="17114">
          <cell r="B17114" t="str">
            <v>SYI0A98</v>
          </cell>
          <cell r="D17114" t="str">
            <v>STRADA ENDURANCE CP FLEX 1.3</v>
          </cell>
          <cell r="F17114" t="str">
            <v>CLA1432/25</v>
          </cell>
          <cell r="G17114" t="str">
            <v>PAMPA SOLUCOES AGRICOLAS LTDA.</v>
          </cell>
        </row>
        <row r="17115">
          <cell r="B17115" t="str">
            <v>SYI0A97</v>
          </cell>
          <cell r="D17115" t="str">
            <v>STRADA ENDURANCE CP FLEX 1.3</v>
          </cell>
          <cell r="F17115" t="str">
            <v>CLA1432/25</v>
          </cell>
          <cell r="G17115" t="str">
            <v>PAMPA SOLUCOES AGRICOLAS LTDA.</v>
          </cell>
        </row>
        <row r="17116">
          <cell r="B17116" t="str">
            <v>SYI0A95</v>
          </cell>
          <cell r="D17116" t="str">
            <v>STRADA ENDURANCE CP FLEX 1.3</v>
          </cell>
          <cell r="F17116" t="str">
            <v>CLA1432/25</v>
          </cell>
          <cell r="G17116" t="str">
            <v>PAMPA SOLUCOES AGRICOLAS LTDA.</v>
          </cell>
        </row>
        <row r="17117">
          <cell r="B17117" t="str">
            <v>SHI4E87</v>
          </cell>
          <cell r="D17117" t="str">
            <v>L200 TRITON GL CD 2.4 DIE 4WD 4P C/AR</v>
          </cell>
          <cell r="F17117" t="str">
            <v>CLA1316/25</v>
          </cell>
          <cell r="G17117" t="str">
            <v>IBQ - INDUSTRIAS QUIMICAS S/A</v>
          </cell>
        </row>
        <row r="17118">
          <cell r="B17118" t="str">
            <v>RUF4E98</v>
          </cell>
          <cell r="D17118" t="str">
            <v>NOVA STRADA ENDURANCE CABINE PLUS 1.4 8V FLEX 2P C/AR</v>
          </cell>
          <cell r="F17118" t="str">
            <v>CLA1269/25</v>
          </cell>
          <cell r="G17118" t="str">
            <v>SPAL INDUSTRIA BRASILEIRA DE BEBIDAS S/A</v>
          </cell>
        </row>
        <row r="17119">
          <cell r="B17119" t="str">
            <v>RUI1A01</v>
          </cell>
          <cell r="D17119" t="str">
            <v>COROLLA CROSS XRX 1.8 16V HÍBRIDO HEV 4P C/AR - AUTOMÁTICO</v>
          </cell>
          <cell r="F17119" t="str">
            <v>CLA1188/25</v>
          </cell>
          <cell r="G17119" t="str">
            <v>EMERSON PROCESS MANAGEMENT LTDA</v>
          </cell>
        </row>
        <row r="17120">
          <cell r="B17120" t="str">
            <v>SYC9I79</v>
          </cell>
          <cell r="D17120" t="str">
            <v>CRONOS DRIVE 1.3 8V FLEX 4P C/AR - AUTOMÁTICO</v>
          </cell>
          <cell r="F17120" t="str">
            <v>CLA1136/25</v>
          </cell>
          <cell r="G17120" t="str">
            <v>ARCOS DOURADOS COMERCIO DE ALIMENTOS SA</v>
          </cell>
        </row>
        <row r="17121">
          <cell r="B17121" t="str">
            <v>RTA6J48</v>
          </cell>
          <cell r="D17121" t="str">
            <v>ARGO 1.0 6V FLEX 4P C/AR</v>
          </cell>
          <cell r="F17121" t="str">
            <v>CLA1026/25</v>
          </cell>
          <cell r="G17121" t="str">
            <v>SOUZA CRUZ LTDA</v>
          </cell>
        </row>
        <row r="17122">
          <cell r="B17122" t="str">
            <v>RTA8F04</v>
          </cell>
          <cell r="D17122" t="str">
            <v>ARGO 1.0 6V FLEX 4P C/AR</v>
          </cell>
          <cell r="F17122" t="str">
            <v>CLA1026/25</v>
          </cell>
          <cell r="G17122" t="str">
            <v>SOUZA CRUZ LTDA</v>
          </cell>
        </row>
        <row r="17123">
          <cell r="B17123" t="str">
            <v>RTA8F02</v>
          </cell>
          <cell r="D17123" t="str">
            <v>ARGO 1.0 6V FLEX 4P C/AR</v>
          </cell>
          <cell r="F17123" t="str">
            <v>CLA1026/25</v>
          </cell>
          <cell r="G17123" t="str">
            <v>SOUZA CRUZ LTDA</v>
          </cell>
        </row>
        <row r="17124">
          <cell r="B17124" t="str">
            <v>RNY2G18</v>
          </cell>
          <cell r="D17124" t="str">
            <v>ARGO 1.0 6V FLEX 4P C/AR</v>
          </cell>
          <cell r="F17124" t="str">
            <v>CLA1026/25</v>
          </cell>
          <cell r="G17124" t="str">
            <v>SOUZA CRUZ LTDA</v>
          </cell>
        </row>
        <row r="17125">
          <cell r="B17125" t="str">
            <v>RTA6J18</v>
          </cell>
          <cell r="D17125" t="str">
            <v>ARGO 1.0 6V FLEX 4P C/AR</v>
          </cell>
          <cell r="F17125" t="str">
            <v>CLA1026/25</v>
          </cell>
          <cell r="G17125" t="str">
            <v>SOUZA CRUZ LTDA</v>
          </cell>
        </row>
        <row r="17126">
          <cell r="B17126" t="str">
            <v>RNY2G21</v>
          </cell>
          <cell r="D17126" t="str">
            <v>ARGO 1.0 6V FLEX 4P C/AR</v>
          </cell>
          <cell r="F17126" t="str">
            <v>CLA1026/25</v>
          </cell>
          <cell r="G17126" t="str">
            <v>SOUZA CRUZ LTDA</v>
          </cell>
        </row>
        <row r="17127">
          <cell r="B17127" t="str">
            <v>RNY1A18</v>
          </cell>
          <cell r="D17127" t="str">
            <v>ARGO 1.0 6V FLEX 4P C/AR</v>
          </cell>
          <cell r="F17127" t="str">
            <v>CLA1026/25</v>
          </cell>
          <cell r="G17127" t="str">
            <v>SOUZA CRUZ LTDA</v>
          </cell>
        </row>
        <row r="17128">
          <cell r="B17128" t="str">
            <v>RTB1H45</v>
          </cell>
          <cell r="D17128" t="str">
            <v>ARGO 1.0 6V FLEX 4P C/AR</v>
          </cell>
          <cell r="F17128" t="str">
            <v>CLA1026/25</v>
          </cell>
          <cell r="G17128" t="str">
            <v>SOUZA CRUZ LTDA</v>
          </cell>
        </row>
        <row r="17129">
          <cell r="B17129" t="str">
            <v>RNY1A12</v>
          </cell>
          <cell r="D17129" t="str">
            <v>ARGO 1.0 6V FLEX 4P C/AR</v>
          </cell>
          <cell r="F17129" t="str">
            <v>CLA1026/25</v>
          </cell>
          <cell r="G17129" t="str">
            <v>SOUZA CRUZ LTDA</v>
          </cell>
        </row>
        <row r="17130">
          <cell r="B17130" t="str">
            <v>RTB1H21</v>
          </cell>
          <cell r="D17130" t="str">
            <v>ARGO 1.0 6V FLEX 4P C/AR</v>
          </cell>
          <cell r="F17130" t="str">
            <v>CLA1026/25</v>
          </cell>
          <cell r="G17130" t="str">
            <v>SOUZA CRUZ LTDA</v>
          </cell>
        </row>
        <row r="17131">
          <cell r="B17131" t="str">
            <v>RNY2G15</v>
          </cell>
          <cell r="D17131" t="str">
            <v>ARGO 1.0 6V FLEX 4P C/AR</v>
          </cell>
          <cell r="F17131" t="str">
            <v>CLA1026/25</v>
          </cell>
          <cell r="G17131" t="str">
            <v>SOUZA CRUZ LTDA</v>
          </cell>
        </row>
        <row r="17132">
          <cell r="B17132" t="str">
            <v>RTA8E87</v>
          </cell>
          <cell r="D17132" t="str">
            <v>ARGO 1.0 6V FLEX 4P C/AR</v>
          </cell>
          <cell r="F17132" t="str">
            <v>CLA1026/25</v>
          </cell>
          <cell r="G17132" t="str">
            <v>SOUZA CRUZ LTDA</v>
          </cell>
        </row>
        <row r="17133">
          <cell r="B17133" t="str">
            <v>RTA8F08</v>
          </cell>
          <cell r="D17133" t="str">
            <v>ARGO 1.0 6V FLEX 4P C/AR</v>
          </cell>
          <cell r="F17133" t="str">
            <v>CLA1026/25</v>
          </cell>
          <cell r="G17133" t="str">
            <v>SOUZA CRUZ LTDA</v>
          </cell>
        </row>
        <row r="17134">
          <cell r="B17134" t="str">
            <v>RTA8F03</v>
          </cell>
          <cell r="D17134" t="str">
            <v>ARGO 1.0 6V FLEX 4P C/AR</v>
          </cell>
          <cell r="F17134" t="str">
            <v>CLA1026/25</v>
          </cell>
          <cell r="G17134" t="str">
            <v>SOUZA CRUZ LTDA</v>
          </cell>
        </row>
        <row r="17135">
          <cell r="B17135" t="str">
            <v>SIO4G02</v>
          </cell>
          <cell r="D17135" t="str">
            <v>RENEGADE SERIE S 1.3 16V TURBO 270 FLEX 4X4 4P C/AR - AUTOMÁTICO</v>
          </cell>
          <cell r="F17135" t="str">
            <v>CLA1010/25</v>
          </cell>
          <cell r="G17135" t="str">
            <v>VALE S.A.</v>
          </cell>
        </row>
        <row r="17136">
          <cell r="B17136" t="str">
            <v>SHE3E75</v>
          </cell>
          <cell r="D17136" t="str">
            <v>ARGO 1.0 6V FLEX 4P C/AR</v>
          </cell>
          <cell r="F17136" t="str">
            <v>CLA1001/25</v>
          </cell>
          <cell r="G17136" t="str">
            <v>VISEL VIGILANCIA E SEGURANCA LTDA</v>
          </cell>
        </row>
        <row r="17137">
          <cell r="B17137" t="str">
            <v>RVD6C41</v>
          </cell>
          <cell r="D17137" t="str">
            <v>S10 CD LS 2.8 16V DIE 4X4 4P C/AR</v>
          </cell>
          <cell r="F17137" t="str">
            <v>CLA0791/25</v>
          </cell>
          <cell r="G17137" t="str">
            <v>PROCISA DO BRASIL PROJETOS, CONSTRUCOES E INSTALACOES LTDA</v>
          </cell>
        </row>
        <row r="17138">
          <cell r="B17138" t="str">
            <v>RUT5G83</v>
          </cell>
          <cell r="D17138" t="str">
            <v>NOVA STRADA ENDURANCE CABINE PLUS 1.4 8V FLEX 2P C/AR</v>
          </cell>
          <cell r="F17138" t="str">
            <v>CLA0637/25</v>
          </cell>
          <cell r="G17138" t="str">
            <v>CONTROL CONSTRUCOES S.A</v>
          </cell>
        </row>
        <row r="17139">
          <cell r="B17139" t="str">
            <v>RUT5G55</v>
          </cell>
          <cell r="D17139" t="str">
            <v>NOVA STRADA ENDURANCE CABINE PLUS 1.4 8V FLEX 2P C/AR</v>
          </cell>
          <cell r="F17139" t="str">
            <v>CLA0637/25</v>
          </cell>
          <cell r="G17139" t="str">
            <v>CONTROL CONSTRUCOES S.A</v>
          </cell>
        </row>
        <row r="17140">
          <cell r="B17140" t="str">
            <v>SHB3J32</v>
          </cell>
          <cell r="D17140" t="str">
            <v>NOVA STRADA ENDURANCE CABINE PLUS 1.4 8V FLEX 2P C/AR</v>
          </cell>
          <cell r="F17140" t="str">
            <v>CLA0637/25</v>
          </cell>
          <cell r="G17140" t="str">
            <v>CONTROL CONSTRUCOES S.A</v>
          </cell>
        </row>
        <row r="17141">
          <cell r="B17141" t="str">
            <v>RUS2I97</v>
          </cell>
          <cell r="D17141" t="str">
            <v>NOVA STRADA ENDURANCE CABINE PLUS 1.4 8V FLEX 2P C/AR</v>
          </cell>
          <cell r="F17141" t="str">
            <v>CLA0637/25</v>
          </cell>
          <cell r="G17141" t="str">
            <v>CONTROL CONSTRUCOES S.A</v>
          </cell>
        </row>
        <row r="17142">
          <cell r="B17142" t="str">
            <v>RUT5G94</v>
          </cell>
          <cell r="D17142" t="str">
            <v>NOVA STRADA ENDURANCE CABINE PLUS 1.4 8V FLEX 2P C/AR</v>
          </cell>
          <cell r="F17142" t="str">
            <v>CLA0637/25</v>
          </cell>
          <cell r="G17142" t="str">
            <v>CONTROL CONSTRUCOES S.A</v>
          </cell>
        </row>
        <row r="17143">
          <cell r="B17143" t="str">
            <v>RUR3D07</v>
          </cell>
          <cell r="D17143" t="str">
            <v>NOVA STRADA ENDURANCE CABINE PLUS 1.4 8V FLEX 2P C/AR</v>
          </cell>
          <cell r="F17143" t="str">
            <v>CLA0637/25</v>
          </cell>
          <cell r="G17143" t="str">
            <v>CONTROL CONSTRUCOES S.A</v>
          </cell>
        </row>
        <row r="17144">
          <cell r="B17144" t="str">
            <v>RVX0E24</v>
          </cell>
          <cell r="D17144" t="str">
            <v>ONIX PLUS LT 1.0 12V FLEX 4P C/AR</v>
          </cell>
          <cell r="F17144" t="str">
            <v>CLA0632/25</v>
          </cell>
          <cell r="G17144" t="str">
            <v>HYPERA S.A.</v>
          </cell>
        </row>
        <row r="17145">
          <cell r="B17145" t="str">
            <v>RVW5G27</v>
          </cell>
          <cell r="D17145" t="str">
            <v>ONIX PLUS LT 1.0 12V FLEX 4P C/AR</v>
          </cell>
          <cell r="F17145" t="str">
            <v>CLA0632/25</v>
          </cell>
          <cell r="G17145" t="str">
            <v>HYPERA S.A.</v>
          </cell>
        </row>
        <row r="17146">
          <cell r="B17146" t="str">
            <v>RUY1J89</v>
          </cell>
          <cell r="D17146" t="str">
            <v>DUSTER INTENSE 1.6 16V SCE FLEX 4P C/AR</v>
          </cell>
          <cell r="F17146" t="str">
            <v>CLA0332/25</v>
          </cell>
          <cell r="G17146" t="str">
            <v>KLABIN S.A.</v>
          </cell>
        </row>
        <row r="17147">
          <cell r="B17147" t="str">
            <v>RUD1J61</v>
          </cell>
          <cell r="D17147" t="str">
            <v>HB20 PLATINUM 1.0 12V GDI TURBO FLEX 4P C/AR</v>
          </cell>
          <cell r="F17147" t="str">
            <v>CLA0293/25</v>
          </cell>
          <cell r="G17147" t="str">
            <v>RAIZEN S.A.</v>
          </cell>
        </row>
        <row r="17148">
          <cell r="B17148" t="str">
            <v>RUA6A63</v>
          </cell>
          <cell r="D17148" t="str">
            <v>NOVA STRADA ENDURANCE CABINE PLUS 1.4 8V FLEX 2P C/AR</v>
          </cell>
          <cell r="F17148" t="str">
            <v>CLA0235/25</v>
          </cell>
          <cell r="G17148" t="str">
            <v>RAÍZEN ENERGIA S.A</v>
          </cell>
        </row>
        <row r="17149">
          <cell r="B17149" t="str">
            <v>SJG3G89</v>
          </cell>
          <cell r="D17149" t="str">
            <v>ONIX LT 1.0 12V TURBO FLEX 4P C/AR</v>
          </cell>
          <cell r="F17149" t="str">
            <v>CLA0202/25</v>
          </cell>
          <cell r="G17149" t="str">
            <v>LOUIS DREYFUS COMPANY SUCOS S.A</v>
          </cell>
        </row>
        <row r="17150">
          <cell r="B17150" t="str">
            <v>SYT7J73</v>
          </cell>
          <cell r="D17150" t="str">
            <v>RENEGADE LONGITUDE 1.3 16V TURBO 270 FLEX 4P C/AR - AUTOMÁTICO</v>
          </cell>
          <cell r="F17150" t="str">
            <v>SAO0719/13</v>
          </cell>
          <cell r="G17150" t="str">
            <v>YAMAHA MOTOR DA AMAZONIA LTDA</v>
          </cell>
        </row>
        <row r="17151">
          <cell r="B17151" t="str">
            <v>SYF7C30</v>
          </cell>
          <cell r="D17151" t="str">
            <v>ONIX PLUS LTZ 1.0 12V TURBO FLEX 4P C/AR - AUTOMÁTICO</v>
          </cell>
          <cell r="F17151" t="str">
            <v>SAO0719/13</v>
          </cell>
          <cell r="G17151" t="str">
            <v>YAMAHA MOTOR DA AMAZONIA LTDA</v>
          </cell>
        </row>
        <row r="17152">
          <cell r="B17152" t="str">
            <v>RMJ1F44</v>
          </cell>
          <cell r="D17152" t="str">
            <v>MOBI LIKE 1.0 8V FLEX 4P C/AR</v>
          </cell>
          <cell r="F17152" t="str">
            <v>SAO0274/20</v>
          </cell>
          <cell r="G17152" t="str">
            <v>LIDERCOM PROVEDOR DE INTERNET LTDA</v>
          </cell>
        </row>
        <row r="17153">
          <cell r="B17153" t="str">
            <v>SIH0D46</v>
          </cell>
          <cell r="D17153" t="str">
            <v>HB20 SENSE 1.0 12V FLEX 4P C/AR</v>
          </cell>
          <cell r="F17153" t="str">
            <v>SAO0231/21</v>
          </cell>
          <cell r="G17153" t="str">
            <v>POP TRADE MARKETING E CONSULTORIA LTDA</v>
          </cell>
        </row>
        <row r="17154">
          <cell r="B17154" t="str">
            <v>SIH0D11</v>
          </cell>
          <cell r="D17154" t="str">
            <v>HB20 SENSE 1.0 12V FLEX 4P C/AR</v>
          </cell>
          <cell r="F17154" t="str">
            <v>SAO0231/21</v>
          </cell>
          <cell r="G17154" t="str">
            <v>POP TRADE MARKETING E CONSULTORIA LTDA</v>
          </cell>
        </row>
        <row r="17155">
          <cell r="B17155" t="str">
            <v>SYF6I46</v>
          </cell>
          <cell r="D17155" t="str">
            <v>ONIX PLUS LTZ 1.0 12V TURBO FLEX 4P C/AR - AUTOMÁTICO</v>
          </cell>
          <cell r="F17155" t="str">
            <v>SAO0229/17</v>
          </cell>
          <cell r="G17155" t="str">
            <v>MACCAFERRI DO BRASIL LTDA</v>
          </cell>
        </row>
        <row r="17156">
          <cell r="B17156" t="str">
            <v>RVW7C47</v>
          </cell>
          <cell r="D17156" t="str">
            <v>ONIX PLUS LTZ 1.0 12V TURBO FLEX 4P C/AR - AUTOMÁTICO</v>
          </cell>
          <cell r="F17156" t="str">
            <v>SAO0117/13</v>
          </cell>
          <cell r="G17156" t="str">
            <v>BROWN FORMAN BEVERAGES WORLDWIDE LTDA</v>
          </cell>
        </row>
        <row r="17157">
          <cell r="B17157" t="str">
            <v>SHC9C18</v>
          </cell>
          <cell r="D17157" t="str">
            <v>ONIX PLUS LTZ 1.0 12V TURBO FLEX 4P C/AR - AUTOMÁTICO</v>
          </cell>
          <cell r="F17157" t="str">
            <v>GVR9769/22</v>
          </cell>
          <cell r="G17157" t="str">
            <v>MARIA DA GRAÇA SALOMÃO</v>
          </cell>
        </row>
        <row r="17158">
          <cell r="B17158" t="str">
            <v>CUZ6D30</v>
          </cell>
          <cell r="D17158" t="str">
            <v>NIVUS HIGHLINE 1.0 200 TSI 12V TOTAL FLEX 4P C/AR - AUTOMÁTICO</v>
          </cell>
          <cell r="F17158" t="str">
            <v>GVR9685/21</v>
          </cell>
          <cell r="G17158" t="str">
            <v>RONALDO RIBEIRO LINDHOLM</v>
          </cell>
        </row>
        <row r="17159">
          <cell r="B17159" t="str">
            <v>BYY9D27</v>
          </cell>
          <cell r="D17159" t="str">
            <v>T-CROSS HIGHLINE 1.4 250 TSI 16V TOTAL FLEX 4P C/AR - AUTOMÁTICO</v>
          </cell>
          <cell r="F17159" t="str">
            <v>GVR9660/21</v>
          </cell>
          <cell r="G17159" t="str">
            <v>NILCE HELENA DE SOUZA LOUZAN</v>
          </cell>
        </row>
        <row r="17160">
          <cell r="B17160" t="str">
            <v>SHS1C47</v>
          </cell>
          <cell r="D17160" t="str">
            <v>CRETA PLATINUM 1.0 TGDI 12V TURBO FLEX 4P C/AR - AUTOMÁTICO</v>
          </cell>
          <cell r="F17160" t="str">
            <v>GVR9096/23</v>
          </cell>
          <cell r="G17160" t="str">
            <v>RONALD JOHN KRAJEVSKI</v>
          </cell>
        </row>
        <row r="17161">
          <cell r="B17161" t="str">
            <v>SHQ0B88</v>
          </cell>
          <cell r="D17161" t="str">
            <v>HB20 LIMITED 1.0 12V FLEX 4P C/AR</v>
          </cell>
          <cell r="F17161" t="str">
            <v>GVR8586/23</v>
          </cell>
          <cell r="G17161" t="str">
            <v>LUCIANO DUARTE DE ASSIS MACEDO</v>
          </cell>
        </row>
        <row r="17162">
          <cell r="B17162" t="str">
            <v>SHS9C59</v>
          </cell>
          <cell r="D17162" t="str">
            <v>ARGO DRIVE 1.0 6V FLEX 4P C/AR</v>
          </cell>
          <cell r="F17162" t="str">
            <v>GVR8374/23</v>
          </cell>
          <cell r="G17162" t="str">
            <v>SILVIA MARON FRAGA</v>
          </cell>
        </row>
        <row r="17163">
          <cell r="B17163" t="str">
            <v>RVX2D15</v>
          </cell>
          <cell r="D17163" t="str">
            <v>ONIX PLUS LTZ 1.0 12V TURBO FLEX 4P C/AR - AUTOMÁTICO</v>
          </cell>
          <cell r="F17163" t="str">
            <v>GVR8014/22</v>
          </cell>
          <cell r="G17163" t="str">
            <v>MARIA FERNANDA NAGIB BOUCAULT</v>
          </cell>
        </row>
        <row r="17164">
          <cell r="B17164" t="str">
            <v>ENU9A75</v>
          </cell>
          <cell r="D17164" t="str">
            <v>VIRTUS HIGHLINE 1.0 12V 200 TSI TOTAL FLEX 4P C/AR - AUTOMÁTICO</v>
          </cell>
          <cell r="F17164" t="str">
            <v>GVR8009/23</v>
          </cell>
          <cell r="G17164" t="str">
            <v>MANYMINDS SOLUCOES E SOFTWARE LTDA</v>
          </cell>
        </row>
        <row r="17165">
          <cell r="B17165" t="str">
            <v>SYR7J77</v>
          </cell>
          <cell r="D17165" t="str">
            <v>COROLLA CROSS XRX 1.8 16V HÍBRIDO HEV 4P C/AR - AUTOMÁTICO</v>
          </cell>
          <cell r="F17165" t="str">
            <v>GVR7061/24</v>
          </cell>
          <cell r="G17165" t="str">
            <v>CARLOS EDUARDO REVITE TRUFFA</v>
          </cell>
        </row>
        <row r="17166">
          <cell r="B17166" t="str">
            <v>SHM5B90</v>
          </cell>
          <cell r="D17166" t="str">
            <v>RENEGADE TRAILHAWK 1.3 16V TURBO 270 FLEX 4X4 4P C/AR - AUTOMÁTICO</v>
          </cell>
          <cell r="F17166" t="str">
            <v>GVR7003/23</v>
          </cell>
          <cell r="G17166" t="str">
            <v>SOCRATES DE HALLEY LOPES CORDEIRO</v>
          </cell>
        </row>
        <row r="17167">
          <cell r="B17167" t="str">
            <v>SYG3B61</v>
          </cell>
          <cell r="D17167" t="str">
            <v>POLO HIGHLINE 1.0 12V TSI FLEX 4P C/AR - AUTOMÁTICO</v>
          </cell>
          <cell r="F17167" t="str">
            <v>GVR6776/24</v>
          </cell>
          <cell r="G17167" t="str">
            <v>TALITA GUIMARAES DA CRUZ</v>
          </cell>
        </row>
        <row r="17168">
          <cell r="B17168" t="str">
            <v>EZX5A91</v>
          </cell>
          <cell r="D17168" t="str">
            <v>NIVUS HIGHLINE 1.0 200 TSI 12V TOTAL FLEX 4P C/AR - AUTOMÁTICO</v>
          </cell>
          <cell r="F17168" t="str">
            <v>GVR6754/23</v>
          </cell>
          <cell r="G17168" t="str">
            <v>CENTRO DE REABILITACAO AUDITIVA ATA LTDA</v>
          </cell>
        </row>
        <row r="17169">
          <cell r="B17169" t="str">
            <v>SYQ6C33</v>
          </cell>
          <cell r="D17169" t="str">
            <v>COMPASS LONGITUDE 1.3 16V TURBO 270 FLEX 4P C/AR - AUTOMÁTICO</v>
          </cell>
          <cell r="F17169" t="str">
            <v>GVR6694/24</v>
          </cell>
          <cell r="G17169" t="str">
            <v>MED-CARE PRODUTOS PARA SAUDE LTDA</v>
          </cell>
        </row>
        <row r="17170">
          <cell r="B17170" t="str">
            <v>SHR7C06</v>
          </cell>
          <cell r="D17170" t="str">
            <v>KICKS ADVANCE 1.6 16V FLEX 4P C/AR - AUTOMÁTICO</v>
          </cell>
          <cell r="F17170" t="str">
            <v>GVR6662/23</v>
          </cell>
          <cell r="G17170" t="str">
            <v>ZIM DO BRASIL LTDA</v>
          </cell>
        </row>
        <row r="17171">
          <cell r="B17171" t="str">
            <v>SUJ2F90</v>
          </cell>
          <cell r="D17171" t="str">
            <v>T-CROSS COMFORTLINE 1.0 200 TSI 12V TOTAL FLEX 4P C/AR - AUTOMÁTICO</v>
          </cell>
          <cell r="F17171" t="str">
            <v>GVR6586/24</v>
          </cell>
          <cell r="G17171" t="str">
            <v>NEIL CHAVES DE SOUZA</v>
          </cell>
        </row>
        <row r="17172">
          <cell r="B17172" t="str">
            <v>SHK8F85</v>
          </cell>
          <cell r="D17172" t="str">
            <v>RENEGADE LONGITUDE 1.3 16V TURBO 270 FLEX 4P C/AR - AUTOMÁTICO</v>
          </cell>
          <cell r="F17172" t="str">
            <v>GVR6093/23</v>
          </cell>
          <cell r="G17172" t="str">
            <v>ISAILTON SANTOS REIS</v>
          </cell>
        </row>
        <row r="17173">
          <cell r="B17173" t="str">
            <v>SUC9C80</v>
          </cell>
          <cell r="D17173" t="str">
            <v>T-CROSS HIGHLINE 1.4 250 TSI 16V TOTAL FLEX 4P C/AR - AUTOMÁTICO</v>
          </cell>
          <cell r="F17173" t="str">
            <v>GVR5925/24</v>
          </cell>
          <cell r="G17173" t="str">
            <v>ANA ELIZABETH MENEZES NOGUEIRA</v>
          </cell>
        </row>
        <row r="17174">
          <cell r="B17174" t="str">
            <v>CXC8D76</v>
          </cell>
          <cell r="D17174" t="str">
            <v>T-CROSS HIGHLINE 1.4 250 TSI 16V TOTAL FLEX 4P C/AR - AUTOMÁTICO</v>
          </cell>
          <cell r="F17174" t="str">
            <v>GVR5777/23</v>
          </cell>
          <cell r="G17174" t="str">
            <v>FÁBIO KENJI YOSHIMURA</v>
          </cell>
        </row>
        <row r="17175">
          <cell r="B17175" t="str">
            <v>SYM8B36</v>
          </cell>
          <cell r="D17175" t="str">
            <v>COMPASS LONGITUDE 1.3 16V TURBO 270 FLEX 4P C/AR - AUTOMÁTICO</v>
          </cell>
          <cell r="F17175" t="str">
            <v>GVR5411/24</v>
          </cell>
          <cell r="G17175" t="str">
            <v>HELOISA MINETTO DE GRANDE</v>
          </cell>
        </row>
        <row r="17176">
          <cell r="B17176" t="str">
            <v>RVP8G10</v>
          </cell>
          <cell r="D17176" t="str">
            <v>ONIX PLUS LTZ 1.0 12V TURBO FLEX 4P C/AR - AUTOMÁTICO</v>
          </cell>
          <cell r="F17176" t="str">
            <v>GVR4670/22</v>
          </cell>
          <cell r="G17176" t="str">
            <v>MATEUS JOSE OLIMPIO DE SOUZA</v>
          </cell>
        </row>
        <row r="17177">
          <cell r="B17177" t="str">
            <v>RVX7B23</v>
          </cell>
          <cell r="D17177" t="str">
            <v>DUSTER ICONIC 1.6 16V SCE FLEX 4P C/AR - AUTOMÁTICO</v>
          </cell>
          <cell r="F17177" t="str">
            <v>GVR4639/22</v>
          </cell>
          <cell r="G17177" t="str">
            <v>FERNANDO DE MIRANDA HELTAI</v>
          </cell>
        </row>
        <row r="17178">
          <cell r="B17178" t="str">
            <v>SYI0H76</v>
          </cell>
          <cell r="D17178" t="str">
            <v>HB20 SENSE PLUS FLEX 1.0</v>
          </cell>
          <cell r="F17178" t="str">
            <v>GVR4469/24</v>
          </cell>
          <cell r="G17178" t="str">
            <v>VINÍCIUS MIRANDA</v>
          </cell>
        </row>
        <row r="17179">
          <cell r="B17179" t="str">
            <v>RVF7C75</v>
          </cell>
          <cell r="D17179" t="str">
            <v>ONIX PLUS LTZ 1.0 12V TURBO FLEX 4P C/AR - AUTOMÁTICO</v>
          </cell>
          <cell r="F17179" t="str">
            <v>GVR4097/21</v>
          </cell>
          <cell r="G17179" t="str">
            <v>THAÍS MORGATTO</v>
          </cell>
        </row>
        <row r="17180">
          <cell r="B17180" t="str">
            <v>SYI2G72</v>
          </cell>
          <cell r="D17180" t="str">
            <v>HB20 COMFORT PLUS FLEX 1.0</v>
          </cell>
          <cell r="F17180" t="str">
            <v>GVR4096/24</v>
          </cell>
          <cell r="G17180" t="str">
            <v>FABIANO CAIXETA DUARTE</v>
          </cell>
        </row>
        <row r="17181">
          <cell r="B17181" t="str">
            <v>RVP6F34</v>
          </cell>
          <cell r="D17181" t="str">
            <v>TORO FREEDOM 1.3 16V TURBO 270 FLEX 4P C/AR - AUTOMÁTICO</v>
          </cell>
          <cell r="F17181" t="str">
            <v>GVR4025/22</v>
          </cell>
          <cell r="G17181" t="str">
            <v>RODRIGO FREIRE DE CASTRO</v>
          </cell>
        </row>
        <row r="17182">
          <cell r="B17182" t="str">
            <v>SHH3C34</v>
          </cell>
          <cell r="D17182" t="str">
            <v>COMPASS LONGITUDE 1.3 16V TURBO 270 FLEX 4P C/AR - AUTOMÁTICO</v>
          </cell>
          <cell r="F17182" t="str">
            <v>GVR3729/23</v>
          </cell>
          <cell r="G17182" t="str">
            <v>CAMILA MASKOVIC</v>
          </cell>
        </row>
        <row r="17183">
          <cell r="B17183" t="str">
            <v>SHS7F25</v>
          </cell>
          <cell r="D17183" t="str">
            <v>KWID ZEN 1.0 12V SCE FLEX 4P C/AR</v>
          </cell>
          <cell r="F17183" t="str">
            <v>GVR3504/23</v>
          </cell>
          <cell r="G17183" t="str">
            <v>CASA VET DISTRIBUIDORA LTDA ME</v>
          </cell>
        </row>
        <row r="17184">
          <cell r="B17184" t="str">
            <v>TDV5B37</v>
          </cell>
          <cell r="D17184" t="str">
            <v>S10 CD LTZ 2.8 16V DIE 4X4 4P C/AR - AUTOMÁTICO</v>
          </cell>
          <cell r="F17184" t="str">
            <v>GVR2768/25</v>
          </cell>
          <cell r="G17184" t="str">
            <v>TELLIUS TELECOMUNICACOES DAS AMERICAS LTDA</v>
          </cell>
        </row>
        <row r="17185">
          <cell r="B17185" t="str">
            <v>RUY8G91</v>
          </cell>
          <cell r="D17185" t="str">
            <v>TAOS COMFORTLINE 1.4 250 TSI 16V TOTAL FLEX 4P C/AR - AUTOMÁTICO</v>
          </cell>
          <cell r="F17185" t="str">
            <v>GVR2419/23</v>
          </cell>
          <cell r="G17185" t="str">
            <v>MARCELO ANDRADE MOREIRA</v>
          </cell>
        </row>
        <row r="17186">
          <cell r="B17186" t="str">
            <v>SHN5I69</v>
          </cell>
          <cell r="D17186" t="str">
            <v>208 HATCH LIKE 1.0 6V FLEX 4P C/AR</v>
          </cell>
          <cell r="F17186" t="str">
            <v>GVR2378/23</v>
          </cell>
          <cell r="G17186" t="str">
            <v>ROCK-IT CARGO COMISSARIA DE DESPACHOS LTDA</v>
          </cell>
        </row>
        <row r="17187">
          <cell r="B17187" t="str">
            <v>TDP7J01</v>
          </cell>
          <cell r="D17187" t="str">
            <v>HB20 COMFORT PLUS FLEX 1.0</v>
          </cell>
          <cell r="F17187" t="str">
            <v>GVR2080/25</v>
          </cell>
          <cell r="G17187" t="str">
            <v>GEOENG CONSULTORIA AMBIENTAL LTDA</v>
          </cell>
        </row>
        <row r="17188">
          <cell r="B17188" t="str">
            <v>SYG3B88</v>
          </cell>
          <cell r="D17188" t="str">
            <v>T-CROSS HIGHLINE 1.4 250 TSI 16V TOTAL FLEX 4P C/AR - AUTOMÁTICO</v>
          </cell>
          <cell r="F17188" t="str">
            <v>GVR2075/24</v>
          </cell>
          <cell r="G17188" t="str">
            <v>AGATHA CRISTINA FERNANDES MARQUEZINI</v>
          </cell>
        </row>
        <row r="17189">
          <cell r="B17189" t="str">
            <v>TDL8G37</v>
          </cell>
          <cell r="D17189" t="str">
            <v>HB20 COMFORT PLUS FLEX 1.0</v>
          </cell>
          <cell r="F17189" t="str">
            <v>GVR1792/25</v>
          </cell>
          <cell r="G17189" t="str">
            <v>ODILON CASTRIOTA FILHO</v>
          </cell>
        </row>
        <row r="17190">
          <cell r="B17190" t="str">
            <v>SHF5A03</v>
          </cell>
          <cell r="D17190" t="str">
            <v>ONIX LT 1.0 12V FLEX 4P C/AR</v>
          </cell>
          <cell r="F17190" t="str">
            <v>GVR1727/23</v>
          </cell>
          <cell r="G17190" t="str">
            <v>ELZA REGINA MACHADO DE CAMARGO</v>
          </cell>
        </row>
        <row r="17191">
          <cell r="B17191" t="str">
            <v>TDL8B01</v>
          </cell>
          <cell r="D17191" t="str">
            <v>HB20 COMFORT PLUS FLEX 1.0</v>
          </cell>
          <cell r="F17191" t="str">
            <v>GVR1565/25</v>
          </cell>
          <cell r="G17191" t="str">
            <v>HAYEK CONSTRUTORA LTDA</v>
          </cell>
        </row>
        <row r="17192">
          <cell r="B17192" t="str">
            <v>EXR8I04</v>
          </cell>
          <cell r="D17192" t="str">
            <v>SAVEIRO ROBUST 1.6 16V TOTAL FLEX 2P C/AR</v>
          </cell>
          <cell r="F17192" t="str">
            <v>GVR1275/23</v>
          </cell>
          <cell r="G17192" t="str">
            <v>TRILOGIQ DO BRASIL LTDA</v>
          </cell>
        </row>
        <row r="17193">
          <cell r="B17193" t="str">
            <v>RVV1E76</v>
          </cell>
          <cell r="D17193" t="str">
            <v>208 HATCH ACTIVE 1.6 16V FLEX 4P C/AR - AUTOMÁTICO</v>
          </cell>
          <cell r="F17193" t="str">
            <v>GVR0730/22</v>
          </cell>
          <cell r="G17193" t="str">
            <v>PODIUM PNEUS E ACESSORIOS AUTOMOTIVO LTDA</v>
          </cell>
        </row>
        <row r="17194">
          <cell r="B17194" t="str">
            <v>UAI8D50</v>
          </cell>
          <cell r="D17194" t="str">
            <v>T-CROSS HIGHLINE 1.4 250 TSI 16V TOTAL FLEX 4P C/AR - AUTOMÁTICO</v>
          </cell>
          <cell r="F17194" t="str">
            <v>GVM7023/24</v>
          </cell>
          <cell r="G17194" t="str">
            <v>HIDRICO QUIMICA LTDA</v>
          </cell>
        </row>
        <row r="17195">
          <cell r="B17195" t="str">
            <v>FCH7B34</v>
          </cell>
          <cell r="D17195" t="str">
            <v>VIRTUS HIGHLINE 1.0 12V 200 TSI TOTAL FLEX 4P C/AR - AUTOMÁTICO</v>
          </cell>
          <cell r="F17195" t="str">
            <v>GVM6030/23</v>
          </cell>
          <cell r="G17195" t="str">
            <v>JOAO PEDRO ROCHA DINIZ ARANTES</v>
          </cell>
        </row>
        <row r="17196">
          <cell r="B17196" t="str">
            <v>FVI5A03</v>
          </cell>
          <cell r="D17196" t="str">
            <v>NIVUS HIGHLINE 1.0 200 TSI 12V TOTAL FLEX 4P C/AR - AUTOMÁTICO</v>
          </cell>
          <cell r="F17196" t="str">
            <v>GVM5378/22</v>
          </cell>
          <cell r="G17196" t="str">
            <v>MNICA APARECIDA CAMPOS LIMA</v>
          </cell>
        </row>
        <row r="17197">
          <cell r="B17197" t="str">
            <v>SHF5A49</v>
          </cell>
          <cell r="D17197" t="str">
            <v>ONIX LTZ 1.0 12V TURBO FLEX 4P C/AR - AUTOMÁTICO</v>
          </cell>
          <cell r="F17197" t="str">
            <v>GVM5069/22</v>
          </cell>
          <cell r="G17197" t="str">
            <v>THIAGO ANDRADE DA SILVA</v>
          </cell>
        </row>
        <row r="17198">
          <cell r="B17198" t="str">
            <v>RVY4H20</v>
          </cell>
          <cell r="D17198" t="str">
            <v>RENEGADE LONGITUDE 1.3 16V TURBO 270 FLEX 4P C/AR - AUTOMÁTICO</v>
          </cell>
          <cell r="F17198" t="str">
            <v>GVM3544/22</v>
          </cell>
          <cell r="G17198" t="str">
            <v>GERALDO AUGUSTO SUAREZ</v>
          </cell>
        </row>
        <row r="17199">
          <cell r="B17199" t="str">
            <v>SYJ7D98</v>
          </cell>
          <cell r="D17199" t="str">
            <v>208 HATCH LIKE 1.0 6V FLEX 4P C/AR</v>
          </cell>
          <cell r="F17199" t="str">
            <v>GVM2829/24</v>
          </cell>
          <cell r="G17199" t="str">
            <v>ANDRÉ MONTEIRO DE SOUZA</v>
          </cell>
        </row>
        <row r="17200">
          <cell r="B17200" t="str">
            <v>RVU6H49</v>
          </cell>
          <cell r="D17200" t="str">
            <v>KWID ZEN 1.0 12V SCE FLEX 4P C/AR</v>
          </cell>
          <cell r="F17200" t="str">
            <v>GVM2715/22</v>
          </cell>
          <cell r="G17200" t="str">
            <v>SWEET NICINHA CONFEITARIA LTDA</v>
          </cell>
        </row>
        <row r="17201">
          <cell r="B17201" t="str">
            <v>EBM4J41</v>
          </cell>
          <cell r="D17201" t="str">
            <v>T-CROSS HIGHLINE 1.4 250 TSI 16V TOTAL FLEX 4P C/AR - AUTOMÁTICO</v>
          </cell>
          <cell r="F17201" t="str">
            <v>GVM1933/22</v>
          </cell>
          <cell r="G17201" t="str">
            <v>TEL AVIV TERCEIRIZACAO DE SERVICOS E RECURSOS HUMANOS LTDA</v>
          </cell>
        </row>
        <row r="17202">
          <cell r="B17202" t="str">
            <v>RVU6A76</v>
          </cell>
          <cell r="D17202" t="str">
            <v>HB20 PLATINUM 1.0 12V GDI TURBO FLEX 4P C/AR - AUTOMÁTICO</v>
          </cell>
          <cell r="F17202" t="str">
            <v>GVM0613/22</v>
          </cell>
          <cell r="G17202" t="str">
            <v>REGINA DO ESPÍRITO SANTO FRANCESCHETTO</v>
          </cell>
        </row>
        <row r="17203">
          <cell r="B17203" t="str">
            <v>TEG7F23</v>
          </cell>
          <cell r="D17203" t="str">
            <v>CRETA N LINE 1.0 TGDI 12V TURBO FLEX 4P C/AR - AUTOMÁTICO</v>
          </cell>
          <cell r="F17203" t="str">
            <v>GVM0605/25</v>
          </cell>
          <cell r="G17203" t="str">
            <v>ARAPUKA MUSIC AGENCIAMENTO ARTISTICO LTDA</v>
          </cell>
        </row>
        <row r="17204">
          <cell r="B17204" t="str">
            <v>FCM6J83</v>
          </cell>
          <cell r="D17204" t="str">
            <v>VOYAGE 1.0 MPI 12V TOTAL FLEX 4P C/AR</v>
          </cell>
          <cell r="F17204" t="str">
            <v>GVM0269/22</v>
          </cell>
          <cell r="G17204" t="str">
            <v>TOX PRESSOTECHNIK DO BRASIL- INDUSTRIA E COMERCIO DE EQUIPAMENTOS LTDA</v>
          </cell>
        </row>
        <row r="17205">
          <cell r="B17205" t="str">
            <v>TDP3D96</v>
          </cell>
          <cell r="D17205" t="str">
            <v>ONIX LT 1.0 12V FLEX 4P C/AR</v>
          </cell>
          <cell r="F17205" t="str">
            <v>GVC4652/24</v>
          </cell>
          <cell r="G17205" t="str">
            <v>IURI MARQUES DE ARAÚJO</v>
          </cell>
        </row>
        <row r="17206">
          <cell r="B17206" t="str">
            <v>TDI2I32</v>
          </cell>
          <cell r="D17206" t="str">
            <v>KARDIAN EVOLUTION TURBO FLEX AT 1.0</v>
          </cell>
          <cell r="F17206" t="str">
            <v>GVC3471/24</v>
          </cell>
          <cell r="G17206" t="str">
            <v>GUILHERME JUCA FERREIRA JORGE</v>
          </cell>
        </row>
        <row r="17207">
          <cell r="B17207" t="str">
            <v>TDQ0I60</v>
          </cell>
          <cell r="D17207" t="str">
            <v>T-CROSS 1.0 200 TSI 12V TOTAL FLEX 4P C/AR - AUTOMÁTICO</v>
          </cell>
          <cell r="F17207" t="str">
            <v>GVC3017/24</v>
          </cell>
          <cell r="G17207" t="str">
            <v>JORGE TAKITA</v>
          </cell>
        </row>
        <row r="17208">
          <cell r="B17208" t="str">
            <v>TDO9H13</v>
          </cell>
          <cell r="D17208" t="str">
            <v>ONIX LT 1.0 12V FLEX 4P C/AR</v>
          </cell>
          <cell r="F17208" t="str">
            <v>GVC2052/24</v>
          </cell>
          <cell r="G17208" t="str">
            <v>RAPHAEL ROLIM DE MOURA JUNIOR</v>
          </cell>
        </row>
        <row r="17209">
          <cell r="B17209" t="str">
            <v>TDJ6J98</v>
          </cell>
          <cell r="D17209" t="str">
            <v>ONIX LT 1.0 12V FLEX 4P C/AR</v>
          </cell>
          <cell r="F17209" t="str">
            <v>GVC0234/24</v>
          </cell>
          <cell r="G17209" t="str">
            <v>PRISCILLA ARAÚJO MAZZI HIPÓLITO</v>
          </cell>
        </row>
        <row r="17210">
          <cell r="B17210" t="str">
            <v>TCY0F70</v>
          </cell>
          <cell r="D17210" t="str">
            <v>KARDIAN TECHNO TURBO FLEX AT 1.0</v>
          </cell>
          <cell r="F17210" t="str">
            <v>GVB8654/24</v>
          </cell>
          <cell r="G17210" t="str">
            <v>SOLVE EMPREENDIMENTOS SPE 01 LTDA</v>
          </cell>
        </row>
        <row r="17211">
          <cell r="B17211" t="str">
            <v>TDP6G46</v>
          </cell>
          <cell r="D17211" t="str">
            <v>POLO TRACK 1.0 12V FLEX 4P C/AR</v>
          </cell>
          <cell r="F17211" t="str">
            <v>GVB6561/24</v>
          </cell>
          <cell r="G17211" t="str">
            <v>JACQUELINE MARTINS CARDEAL</v>
          </cell>
        </row>
        <row r="17212">
          <cell r="B17212" t="str">
            <v>SYC9A87</v>
          </cell>
          <cell r="D17212" t="str">
            <v>HB20 LIMITED PLUS FLEX 1.0</v>
          </cell>
          <cell r="F17212" t="str">
            <v>GVB5201/23</v>
          </cell>
          <cell r="G17212" t="str">
            <v>WERSLANDIA BARROS SILVA</v>
          </cell>
        </row>
        <row r="17213">
          <cell r="B17213" t="str">
            <v>TDK4E29</v>
          </cell>
          <cell r="D17213" t="str">
            <v>ONIX LT 1.0 12V TURBO FLEX 4P C/AR - AUTOMÁTICO</v>
          </cell>
          <cell r="F17213" t="str">
            <v>GVB4935/24</v>
          </cell>
          <cell r="G17213" t="str">
            <v>PRISCILA TEODORO VILLAFRANCA</v>
          </cell>
        </row>
        <row r="17214">
          <cell r="B17214" t="str">
            <v>SYM1C92</v>
          </cell>
          <cell r="D17214" t="str">
            <v>CRETA COMFORT PLUS TGDI FLEX AT 1.0</v>
          </cell>
          <cell r="F17214" t="str">
            <v>GVB4064/23</v>
          </cell>
          <cell r="G17214" t="str">
            <v>L.G.C.G. NETO RESTAURANTE LTDA</v>
          </cell>
        </row>
        <row r="17215">
          <cell r="B17215" t="str">
            <v>SJB8F74</v>
          </cell>
          <cell r="D17215" t="str">
            <v>KICKS ACTIVE 1.6 16V FLEX 4P C/AR - AUTOMÁTICO</v>
          </cell>
          <cell r="F17215" t="str">
            <v>GVB1926/23</v>
          </cell>
          <cell r="G17215" t="str">
            <v>MILENA BUZZO</v>
          </cell>
        </row>
        <row r="17216">
          <cell r="B17216" t="str">
            <v>STL5E53</v>
          </cell>
          <cell r="D17216" t="str">
            <v>NIVUS HIGHLINE 1.0 200 TSI 12V TOTAL FLEX 4P C/AR - AUTOMÁTICO</v>
          </cell>
          <cell r="F17216" t="str">
            <v>GVB1766/23</v>
          </cell>
          <cell r="G17216" t="str">
            <v>RONALDO DINIZ GONÇALVES DE AZEVEDO</v>
          </cell>
        </row>
        <row r="17217">
          <cell r="B17217" t="str">
            <v>TXC9B51</v>
          </cell>
          <cell r="D17217" t="str">
            <v>HB20S COMFORT FLEX 1.0</v>
          </cell>
          <cell r="F17217" t="str">
            <v>GVB1373/25</v>
          </cell>
          <cell r="G17217" t="str">
            <v>CLAUDINEIA MARGARIDA DE LIMA</v>
          </cell>
        </row>
        <row r="17218">
          <cell r="B17218" t="str">
            <v>SSS0A81</v>
          </cell>
          <cell r="D17218" t="str">
            <v>NIVUS COMFORTLINE 1.0 200 TSI 12V TOTAL FLEX 4P C/AR - AUTOMÁTICO</v>
          </cell>
          <cell r="F17218" t="str">
            <v>GVB1358/23</v>
          </cell>
          <cell r="G17218" t="str">
            <v>CONSTRUTORA PARATI LTDA</v>
          </cell>
        </row>
        <row r="17219">
          <cell r="B17219" t="str">
            <v>SST6I03</v>
          </cell>
          <cell r="D17219" t="str">
            <v>SAVEIRO ROBUST 1.6 16V TOTAL FLEX 2P C/AR</v>
          </cell>
          <cell r="F17219" t="str">
            <v>GVB1070/23</v>
          </cell>
          <cell r="G17219" t="str">
            <v>RODRIGO RODRIGUES VINCHI</v>
          </cell>
        </row>
        <row r="17220">
          <cell r="B17220" t="str">
            <v>SYH3A92</v>
          </cell>
          <cell r="D17220" t="str">
            <v>CRETA N LINE 1.0 TGDI 12V TURBO FLEX 4P C/AR - AUTOMÁTICO</v>
          </cell>
          <cell r="F17220" t="str">
            <v>GVB0939/23</v>
          </cell>
          <cell r="G17220" t="str">
            <v>ANA LUIZA DANTAS DE MATOS</v>
          </cell>
        </row>
        <row r="17221">
          <cell r="B17221" t="str">
            <v>SYE2D14</v>
          </cell>
          <cell r="D17221" t="str">
            <v>ONIX LTZ 1.0 12V TURBO FLEX 4P C/AR - AUTOMÁTICO</v>
          </cell>
          <cell r="F17221" t="str">
            <v>GVA9933/23</v>
          </cell>
          <cell r="G17221" t="str">
            <v>VPOL EQUIPAMENTOS HIDRAULICOS LTDA</v>
          </cell>
        </row>
        <row r="17222">
          <cell r="B17222" t="str">
            <v>SYE8J97</v>
          </cell>
          <cell r="D17222" t="str">
            <v>KWID INTENSE 1.0 12V SCE FLEX 4P C/AR</v>
          </cell>
          <cell r="F17222" t="str">
            <v>GVA9926/23</v>
          </cell>
          <cell r="G17222" t="str">
            <v>ROBERTT JALES DE ALCNTARA</v>
          </cell>
        </row>
        <row r="17223">
          <cell r="B17223" t="str">
            <v>SYI3B24</v>
          </cell>
          <cell r="D17223" t="str">
            <v>CRONOS DRIVE 1.3 8V FLEX 4P C/AR - AUTOMÁTICO</v>
          </cell>
          <cell r="F17223" t="str">
            <v>GVA9709/23</v>
          </cell>
          <cell r="G17223" t="str">
            <v>CAROLINA REIS SGARBI MARTINS</v>
          </cell>
        </row>
        <row r="17224">
          <cell r="B17224" t="str">
            <v>FXU0H51</v>
          </cell>
          <cell r="D17224" t="str">
            <v>NIVUS HIGHLINE 1.0 200 TSI 12V TOTAL FLEX 4P C/AR - AUTOMÁTICO</v>
          </cell>
          <cell r="F17224" t="str">
            <v>GVA9175/24</v>
          </cell>
          <cell r="G17224" t="str">
            <v>THIAGO OTTONI PENIDO PERDIGÃO</v>
          </cell>
        </row>
        <row r="17225">
          <cell r="B17225" t="str">
            <v>SYE2A34</v>
          </cell>
          <cell r="D17225" t="str">
            <v>CRONOS DRIVE 1.3 8V FLEX 4P C/AR - AUTOMÁTICO</v>
          </cell>
          <cell r="F17225" t="str">
            <v>GVA7799/23</v>
          </cell>
          <cell r="G17225" t="str">
            <v>SOMOS SOLUTION COMUNICACAO E MARKETING</v>
          </cell>
        </row>
        <row r="17226">
          <cell r="B17226" t="str">
            <v>SYI7B94</v>
          </cell>
          <cell r="D17226" t="str">
            <v>KICKS SENSE 1.6 16V FLEX 4P C/AR - AUTOMÁTICO</v>
          </cell>
          <cell r="F17226" t="str">
            <v>GVA6964/23</v>
          </cell>
          <cell r="G17226" t="str">
            <v>EURICO SARAIVA DE FARIAS</v>
          </cell>
        </row>
        <row r="17227">
          <cell r="B17227" t="str">
            <v>SJA1B56</v>
          </cell>
          <cell r="D17227" t="str">
            <v>TRACKER LT 1.0 12V TURBO FLEX 4P C/AR - AUTOMÁTICO</v>
          </cell>
          <cell r="F17227" t="str">
            <v>GVA6848/23</v>
          </cell>
          <cell r="G17227" t="str">
            <v>MARCELLO DEL PAPA</v>
          </cell>
        </row>
        <row r="17228">
          <cell r="B17228" t="str">
            <v>SSR3C74</v>
          </cell>
          <cell r="D17228" t="str">
            <v>SAVEIRO ROBUST 1.6 16V TOTAL FLEX 2P C/AR</v>
          </cell>
          <cell r="F17228" t="str">
            <v>GVA6342/23</v>
          </cell>
          <cell r="G17228" t="str">
            <v>CRISTIANY DE ALMEIDA BARROS MONTALVÃO</v>
          </cell>
        </row>
        <row r="17229">
          <cell r="B17229" t="str">
            <v>TCA9B19</v>
          </cell>
          <cell r="D17229" t="str">
            <v>CRETA LIMITED SAFETY TGDI FLEX AT 1.0</v>
          </cell>
          <cell r="F17229" t="str">
            <v>GVA5953/24</v>
          </cell>
          <cell r="G17229" t="str">
            <v>VANESSA SIQUEIRA DE FREITAS BOUCAS</v>
          </cell>
        </row>
        <row r="17230">
          <cell r="B17230" t="str">
            <v>TCM5B27</v>
          </cell>
          <cell r="D17230" t="str">
            <v>KICKS SENSE 1.6 16V FLEX 4P C/AR - AUTOMÁTICO</v>
          </cell>
          <cell r="F17230" t="str">
            <v>GVA5485/24</v>
          </cell>
          <cell r="G17230" t="str">
            <v>PENTA LASER COMÉRCIO DE MÁQUINAS - LTDA</v>
          </cell>
        </row>
        <row r="17231">
          <cell r="B17231" t="str">
            <v>GAI4D05</v>
          </cell>
          <cell r="D17231" t="str">
            <v>VIRTUS HIGHLINE 1.0 12V 200 TSI TOTAL FLEX 4P C/AR - AUTOMÁTICO</v>
          </cell>
          <cell r="F17231" t="str">
            <v>GVA4427/23</v>
          </cell>
          <cell r="G17231" t="str">
            <v>MIRELE CHRISTINO DE CASTRO SANTOS MELO</v>
          </cell>
        </row>
        <row r="17232">
          <cell r="B17232" t="str">
            <v>SJC1I92</v>
          </cell>
          <cell r="D17232" t="str">
            <v>ONIX PLUS PREMIER II 1.0 12V TURBO FLEX 4P C/AR - AUTOMÁTICO</v>
          </cell>
          <cell r="F17232" t="str">
            <v>GVA2859/23</v>
          </cell>
          <cell r="G17232" t="str">
            <v>GLAUBER MARCIO LOUZEIRO MENDES</v>
          </cell>
        </row>
        <row r="17233">
          <cell r="B17233" t="str">
            <v>SIS3J70</v>
          </cell>
          <cell r="D17233" t="str">
            <v>208 HATCH LIKE 1.0 6V FLEX 4P C/AR</v>
          </cell>
          <cell r="F17233" t="str">
            <v>GVA2446/23</v>
          </cell>
          <cell r="G17233" t="str">
            <v>ADRIELLE MARQUES AGNOLIN</v>
          </cell>
        </row>
        <row r="17234">
          <cell r="B17234" t="str">
            <v>TCA9B70</v>
          </cell>
          <cell r="D17234" t="str">
            <v>Q3 PRESTIGE 2.0 TFSI TIPTRONIC QUATTRO 4P C/AR - AUTOMÁTICO</v>
          </cell>
          <cell r="F17234" t="str">
            <v>GVA1620/24</v>
          </cell>
          <cell r="G17234" t="str">
            <v>MARCIO ELIZEU BARBOSA</v>
          </cell>
        </row>
        <row r="17235">
          <cell r="B17235" t="str">
            <v>SUK7C21</v>
          </cell>
          <cell r="D17235" t="str">
            <v>VIRTUS COMFORTLINE 1.0 12V 200 TSI TOTAL FLEX 4P C/AR - AUTOMÁTICO</v>
          </cell>
          <cell r="F17235" t="str">
            <v>GVA0593/24</v>
          </cell>
          <cell r="G17235" t="str">
            <v>YURI SOUZA VILELA</v>
          </cell>
        </row>
        <row r="17236">
          <cell r="B17236" t="str">
            <v>SYX5I59</v>
          </cell>
          <cell r="D17236" t="str">
            <v>RENEGADE LONGITUDE 1.3 16V TURBO 270 FLEX 4P C/AR - AUTOMÁTICO</v>
          </cell>
          <cell r="F17236" t="str">
            <v>GVA0418/24</v>
          </cell>
          <cell r="G17236" t="str">
            <v>ORFFA DO BRASIL COMERCIO E REPRESENTACOES LTDA</v>
          </cell>
        </row>
        <row r="17237">
          <cell r="B17237" t="str">
            <v>SJI1D62</v>
          </cell>
          <cell r="D17237" t="str">
            <v>ONIX PLUS LTZ 1.0 12V TURBO FLEX 4P C/AR - AUTOMÁTICO</v>
          </cell>
          <cell r="F17237" t="str">
            <v>GVA0183/23</v>
          </cell>
          <cell r="G17237" t="str">
            <v>FELIPE SILVA DE SOUZA</v>
          </cell>
        </row>
        <row r="17238">
          <cell r="B17238" t="str">
            <v>SIP8C52</v>
          </cell>
          <cell r="D17238" t="str">
            <v>ONIX LT 1.0 12V FLEX 4P C/AR</v>
          </cell>
          <cell r="F17238" t="str">
            <v>GVA0014/23</v>
          </cell>
          <cell r="G17238" t="str">
            <v>HELOIZA DE ALMEIDA PRADO BOTELHO EGAS</v>
          </cell>
        </row>
        <row r="17239">
          <cell r="B17239" t="str">
            <v>RUV2A00</v>
          </cell>
          <cell r="D17239" t="str">
            <v>NOVA STRADA ENDURANCE CABINE PLUS 1.4 8V FLEX 2P C/AR</v>
          </cell>
          <cell r="F17239" t="str">
            <v>CLB5671/25</v>
          </cell>
          <cell r="G17239" t="str">
            <v>ENOPS ENGENHARIA S/A.</v>
          </cell>
        </row>
        <row r="17240">
          <cell r="B17240" t="str">
            <v>SYA9G19</v>
          </cell>
          <cell r="D17240" t="str">
            <v>BRONCO SPORT WILDTRAK 2.0 TURBO ECOBOOST GTDI 4X4 4P C/AR - AUTOMÁTICO</v>
          </cell>
          <cell r="F17240" t="str">
            <v>CLB5423/25</v>
          </cell>
          <cell r="G17240" t="str">
            <v>SINDICATO DOS TRABALHADORES NAS INDUSTRIAS DE ARTEFATOS DE BORRACHA, PNEUMATICOS E AFINS DE SAO PAUL</v>
          </cell>
        </row>
        <row r="17241">
          <cell r="B17241" t="str">
            <v>RTJ8F24</v>
          </cell>
          <cell r="D17241" t="str">
            <v>GRAND SIENA 1.4 EVO 8V FLEX 4P C/AR</v>
          </cell>
          <cell r="F17241" t="str">
            <v>CLB5392/25</v>
          </cell>
          <cell r="G17241" t="str">
            <v>EDITORA MODERNA LTDA</v>
          </cell>
        </row>
        <row r="17242">
          <cell r="B17242" t="str">
            <v>SYM9A62</v>
          </cell>
          <cell r="D17242" t="str">
            <v>KWID ZEN 1.0 12V SCE FLEX 4P C/AR</v>
          </cell>
          <cell r="F17242" t="str">
            <v>CLB5313/25</v>
          </cell>
          <cell r="G17242" t="str">
            <v>ITULAB -LABORATORIO DE ANALISES CLINICAS DE ITU LIMITADA</v>
          </cell>
        </row>
        <row r="17243">
          <cell r="B17243" t="str">
            <v>RUC8E83</v>
          </cell>
          <cell r="D17243" t="str">
            <v>S10 CD LS 2.8 16V DIE 4X4 4P C/AR</v>
          </cell>
          <cell r="F17243" t="str">
            <v>CLB5299/25</v>
          </cell>
          <cell r="G17243" t="str">
            <v>AGI BRASIL INDUSTRIA E COMERCIO S.A.</v>
          </cell>
        </row>
        <row r="17244">
          <cell r="B17244" t="str">
            <v>SYT6C38</v>
          </cell>
          <cell r="D17244" t="str">
            <v>CRONOS DRIVE 1.3 8V FLEX 4P C/AR</v>
          </cell>
          <cell r="F17244" t="str">
            <v>CLB5169/25</v>
          </cell>
          <cell r="G17244" t="str">
            <v>FORTUNCERES S.A.</v>
          </cell>
        </row>
        <row r="17245">
          <cell r="B17245" t="str">
            <v>RVP3D94</v>
          </cell>
          <cell r="D17245" t="str">
            <v>SPIN PREMIER 7L 1.8 8V ECONOFLEX 4P C/AR - AUTOMÁTICO</v>
          </cell>
          <cell r="F17245" t="str">
            <v>CLB5029/25</v>
          </cell>
          <cell r="G17245" t="str">
            <v>SOCICAM ADMINISTRACAO PROJETOS E REPRESENTACOES LTDA</v>
          </cell>
        </row>
        <row r="17246">
          <cell r="B17246" t="str">
            <v>RUW0G00</v>
          </cell>
          <cell r="D17246" t="str">
            <v>MOBI LIKE 1.0 8V FLEX 4P C/AR</v>
          </cell>
          <cell r="F17246" t="str">
            <v>CLB4725/25</v>
          </cell>
          <cell r="G17246" t="str">
            <v>NOSSO CAMPO MAQUINAS AGRICOLAS LTDA</v>
          </cell>
        </row>
        <row r="17247">
          <cell r="B17247" t="str">
            <v>SYM0C88</v>
          </cell>
          <cell r="D17247" t="str">
            <v>CRONOS DRIVE 1.0 6V FLEX 4P C/AR</v>
          </cell>
          <cell r="F17247" t="str">
            <v>CLB4576/25</v>
          </cell>
          <cell r="G17247" t="str">
            <v>SALLVE COMERCIO DE COSMETICOS LTDA.</v>
          </cell>
        </row>
        <row r="17248">
          <cell r="B17248" t="str">
            <v>TIW2A89</v>
          </cell>
          <cell r="D17248" t="str">
            <v>POLO TRACK 1.0 12V FLEX 4P C/AR</v>
          </cell>
          <cell r="F17248" t="str">
            <v>CLB4546/25</v>
          </cell>
          <cell r="G17248" t="str">
            <v>HEXING ENERGY PROJETOS DE ENERGIAS RENOVAVEIS LTDA</v>
          </cell>
        </row>
        <row r="17249">
          <cell r="B17249" t="str">
            <v>TLS6D57</v>
          </cell>
          <cell r="D17249" t="str">
            <v>POLO TRACK 1.0 12V FLEX 4P C/AR</v>
          </cell>
          <cell r="F17249" t="str">
            <v>CLB4546/25</v>
          </cell>
          <cell r="G17249" t="str">
            <v>HEXING ENERGY PROJETOS DE ENERGIAS RENOVAVEIS LTDA</v>
          </cell>
        </row>
        <row r="17250">
          <cell r="B17250" t="str">
            <v>SHN5E08</v>
          </cell>
          <cell r="D17250" t="str">
            <v>DUSTER INTENSE 1.6 16V SCE FLEX 4P C/AR - AUTOMÁTICO</v>
          </cell>
          <cell r="F17250" t="str">
            <v>CLB4442/25</v>
          </cell>
          <cell r="G17250" t="str">
            <v>GSM MINERACAO LTDA.</v>
          </cell>
        </row>
        <row r="17251">
          <cell r="B17251" t="str">
            <v>SYJ3H44</v>
          </cell>
          <cell r="D17251" t="str">
            <v>TORO VOLCANO 2.0 16V TURBO DIE 4X4 4P C/AR - AUTOMÁTICO</v>
          </cell>
          <cell r="F17251" t="str">
            <v>CLB4402/25</v>
          </cell>
          <cell r="G17251" t="str">
            <v>LALLEMAND SOLUCOES BIOLOGICAS LTDA</v>
          </cell>
        </row>
        <row r="17252">
          <cell r="B17252" t="str">
            <v>SYJ3H35</v>
          </cell>
          <cell r="D17252" t="str">
            <v>TORO VOLCANO 2.0 16V TURBO DIE 4X4 4P C/AR - AUTOMÁTICO</v>
          </cell>
          <cell r="F17252" t="str">
            <v>CLB4402/25</v>
          </cell>
          <cell r="G17252" t="str">
            <v>LALLEMAND SOLUCOES BIOLOGICAS LTDA</v>
          </cell>
        </row>
        <row r="17253">
          <cell r="B17253" t="str">
            <v>TCJ8J51</v>
          </cell>
          <cell r="D17253" t="str">
            <v>ARGO DRIVE 1.0 6V FLEX 4P C/AR</v>
          </cell>
          <cell r="F17253" t="str">
            <v>CLB4369/25</v>
          </cell>
          <cell r="G17253" t="str">
            <v>COOP.REGIONAL AGRO-PECUARIA DE SANTA RITA DO SAPUCAI LTDA</v>
          </cell>
        </row>
        <row r="17254">
          <cell r="B17254" t="str">
            <v>TCJ8J48</v>
          </cell>
          <cell r="D17254" t="str">
            <v>ARGO DRIVE 1.0 6V FLEX 4P C/AR</v>
          </cell>
          <cell r="F17254" t="str">
            <v>CLB4369/25</v>
          </cell>
          <cell r="G17254" t="str">
            <v>COOP.REGIONAL AGRO-PECUARIA DE SANTA RITA DO SAPUCAI LTDA</v>
          </cell>
        </row>
        <row r="17255">
          <cell r="B17255" t="str">
            <v>SIB2B37</v>
          </cell>
          <cell r="D17255" t="str">
            <v>NOVA STRADA ENDURANCE CABINE PLUS 1.4 8V FLEX 2P C/AR</v>
          </cell>
          <cell r="F17255" t="str">
            <v>CLB4262/25</v>
          </cell>
          <cell r="G17255" t="str">
            <v>SPE - CONCESSIONARIA DO AEROPORTO DA ZONA DA MATA S.A.</v>
          </cell>
        </row>
        <row r="17256">
          <cell r="B17256" t="str">
            <v>STC3H20</v>
          </cell>
          <cell r="D17256" t="str">
            <v>SAVEIRO ROBUST CD 1.6 16V TOTAL FLEX 2P C/AR</v>
          </cell>
          <cell r="F17256" t="str">
            <v>CLB4087/25</v>
          </cell>
          <cell r="G17256" t="str">
            <v>KLIN ENGENHARIA E GESTAO AMBIENTAL LTDA</v>
          </cell>
        </row>
        <row r="17257">
          <cell r="B17257" t="str">
            <v>SSV1G39</v>
          </cell>
          <cell r="D17257" t="str">
            <v>SAVEIRO ROBUST 1.6 16V TOTAL FLEX 2P C/AR</v>
          </cell>
          <cell r="F17257" t="str">
            <v>CLB4056/25</v>
          </cell>
          <cell r="G17257" t="str">
            <v>CASA DA RACAO VETERINARIA LTDA</v>
          </cell>
        </row>
        <row r="17258">
          <cell r="B17258" t="str">
            <v>ERC8D24</v>
          </cell>
          <cell r="D17258" t="str">
            <v>SAVEIRO ROBUST 1.6 16V TOTAL FLEX 2P C/AR</v>
          </cell>
          <cell r="F17258" t="str">
            <v>CLB4056/25</v>
          </cell>
          <cell r="G17258" t="str">
            <v>CASA DA RACAO VETERINARIA LTDA</v>
          </cell>
        </row>
        <row r="17259">
          <cell r="B17259" t="str">
            <v>SHS0F39</v>
          </cell>
          <cell r="D17259" t="str">
            <v>ONIX PLUS LTZ 1.0 12V TURBO FLEX 4P C/AR - AUTOMÁTICO</v>
          </cell>
          <cell r="F17259" t="str">
            <v>CLB3839/25</v>
          </cell>
          <cell r="G17259" t="str">
            <v>GOLFINHO 10 SERVIÇOS AUTOMOTIVOS II LTDA</v>
          </cell>
        </row>
        <row r="17260">
          <cell r="B17260" t="str">
            <v>SIC4H31</v>
          </cell>
          <cell r="D17260" t="str">
            <v>ONIX PLUS LTZ 1.0 12V TURBO FLEX 4P C/AR - AUTOMÁTICO</v>
          </cell>
          <cell r="F17260" t="str">
            <v>CLB3839/25</v>
          </cell>
          <cell r="G17260" t="str">
            <v>GOLFINHO 10 SERVIÇOS AUTOMOTIVOS II LTDA</v>
          </cell>
        </row>
        <row r="17261">
          <cell r="B17261" t="str">
            <v>RTG1I31</v>
          </cell>
          <cell r="D17261" t="str">
            <v>NOVA STRADA ENDURANCE CD 1.4 8V FLEX 4P C/AR</v>
          </cell>
          <cell r="F17261" t="str">
            <v>CLB3756/25</v>
          </cell>
          <cell r="G17261" t="str">
            <v>CETREL S.A.</v>
          </cell>
        </row>
        <row r="17262">
          <cell r="B17262" t="str">
            <v>SHS0F52</v>
          </cell>
          <cell r="D17262" t="str">
            <v>ONIX PLUS LTZ 1.0 12V TURBO FLEX 4P C/AR - AUTOMÁTICO</v>
          </cell>
          <cell r="F17262" t="str">
            <v>CLB3207/25</v>
          </cell>
          <cell r="G17262" t="str">
            <v>APOIO BROKER LTDA</v>
          </cell>
        </row>
        <row r="17263">
          <cell r="B17263" t="str">
            <v>RTH4G42</v>
          </cell>
          <cell r="D17263" t="str">
            <v>SAVEIRO ROBUST 1.6 8V TOTAL FLEX 2P C/AR</v>
          </cell>
          <cell r="F17263" t="str">
            <v>CLB3135/25</v>
          </cell>
          <cell r="G17263" t="str">
            <v>CONCORDIA LOGISTICA S.A.</v>
          </cell>
        </row>
        <row r="17264">
          <cell r="B17264" t="str">
            <v>RVZ1D96</v>
          </cell>
          <cell r="D17264" t="str">
            <v>TORO FREEDOM 1.3 16V TURBO 270 FLEX 4P C/AR - AUTOMÁTICO</v>
          </cell>
          <cell r="F17264" t="str">
            <v>CLB2776/25</v>
          </cell>
          <cell r="G17264" t="str">
            <v>FERTIMIG FERTILIZANTES LTDA</v>
          </cell>
        </row>
        <row r="17265">
          <cell r="B17265" t="str">
            <v>SIG8J73</v>
          </cell>
          <cell r="D17265" t="str">
            <v>DUSTER INTENSE 1.6 16V SCE FLEX 4P C/AR - AUTOMÁTICO</v>
          </cell>
          <cell r="F17265" t="str">
            <v>CLB2533/25</v>
          </cell>
          <cell r="G17265" t="str">
            <v>IDEAL NUTRICAO ANIMAL LTDA</v>
          </cell>
        </row>
        <row r="17266">
          <cell r="B17266" t="str">
            <v>SHF8B21</v>
          </cell>
          <cell r="D17266" t="str">
            <v>DUSTER INTENSE 1.6 16V SCE FLEX 4P C/AR - AUTOMÁTICO</v>
          </cell>
          <cell r="F17266" t="str">
            <v>CLB2533/25</v>
          </cell>
          <cell r="G17266" t="str">
            <v>IDEAL NUTRICAO ANIMAL LTDA</v>
          </cell>
        </row>
        <row r="17267">
          <cell r="B17267" t="str">
            <v>RNL6G68</v>
          </cell>
          <cell r="D17267" t="str">
            <v>EXPERT FURGÃO BUSINESS PACK 1.6 8V TURBO DIE 5P C/AR</v>
          </cell>
          <cell r="F17267" t="str">
            <v>CLB2287/25</v>
          </cell>
          <cell r="G17267" t="str">
            <v>PREVER SERVICOS POSTUMOS LTDA</v>
          </cell>
        </row>
        <row r="17268">
          <cell r="B17268" t="str">
            <v>RVJ6G10</v>
          </cell>
          <cell r="D17268" t="str">
            <v>ONIX PLUS LTZ 1.0 12V TURBO FLEX 4P C/AR</v>
          </cell>
          <cell r="F17268" t="str">
            <v>CLB2245/25</v>
          </cell>
          <cell r="G17268" t="str">
            <v>NATULAB LABORATORIO S.A</v>
          </cell>
        </row>
        <row r="17269">
          <cell r="B17269" t="str">
            <v>SHH2C93</v>
          </cell>
          <cell r="D17269" t="str">
            <v>S10 CD LS 2.8 16V DIE 4X4 4P C/AR</v>
          </cell>
          <cell r="F17269" t="str">
            <v>CLB1944/25</v>
          </cell>
          <cell r="G17269" t="str">
            <v>FERROVIA CENTRO-ATLANTICA S.A</v>
          </cell>
        </row>
        <row r="17270">
          <cell r="B17270" t="str">
            <v>SHS0F53</v>
          </cell>
          <cell r="D17270" t="str">
            <v>ONIX PLUS LTZ 1.0 12V TURBO FLEX 4P C/AR - AUTOMÁTICO</v>
          </cell>
          <cell r="F17270" t="str">
            <v>CLB1918/25</v>
          </cell>
          <cell r="G17270" t="str">
            <v>MIX DISTRIBUIDOR LTDA</v>
          </cell>
        </row>
        <row r="17271">
          <cell r="B17271" t="str">
            <v>SHS0F44</v>
          </cell>
          <cell r="D17271" t="str">
            <v>ONIX PLUS LTZ 1.0 12V TURBO FLEX 4P C/AR - AUTOMÁTICO</v>
          </cell>
          <cell r="F17271" t="str">
            <v>CLB1918/25</v>
          </cell>
          <cell r="G17271" t="str">
            <v>MIX DISTRIBUIDOR LTDA</v>
          </cell>
        </row>
        <row r="17272">
          <cell r="B17272" t="str">
            <v>SHM0G62</v>
          </cell>
          <cell r="D17272" t="str">
            <v>ARGO 1.0 6V FLEX 4P C/AR</v>
          </cell>
          <cell r="F17272" t="str">
            <v>CLB1918/25</v>
          </cell>
          <cell r="G17272" t="str">
            <v>MIX DISTRIBUIDOR LTDA</v>
          </cell>
        </row>
        <row r="17273">
          <cell r="B17273" t="str">
            <v>RVU8B35</v>
          </cell>
          <cell r="D17273" t="str">
            <v>PULSE AUDACE 1.0 12V TURBO 200 FLEX 4P C/AR - AUTOMÁTICO</v>
          </cell>
          <cell r="F17273" t="str">
            <v>CLB1661/25</v>
          </cell>
          <cell r="G17273" t="str">
            <v>COMPANHIA ULTRAGAZ S A</v>
          </cell>
        </row>
        <row r="17274">
          <cell r="B17274" t="str">
            <v>RVU3A19</v>
          </cell>
          <cell r="D17274" t="str">
            <v>PULSE AUDACE 1.0 12V TURBO 200 FLEX 4P C/AR - AUTOMÁTICO</v>
          </cell>
          <cell r="F17274" t="str">
            <v>CLB1661/25</v>
          </cell>
          <cell r="G17274" t="str">
            <v>COMPANHIA ULTRAGAZ S A</v>
          </cell>
        </row>
        <row r="17275">
          <cell r="B17275" t="str">
            <v>RVU4E22</v>
          </cell>
          <cell r="D17275" t="str">
            <v>PULSE AUDACE 1.0 12V TURBO 200 FLEX 4P C/AR - AUTOMÁTICO</v>
          </cell>
          <cell r="F17275" t="str">
            <v>CLB1661/25</v>
          </cell>
          <cell r="G17275" t="str">
            <v>COMPANHIA ULTRAGAZ S A</v>
          </cell>
        </row>
        <row r="17276">
          <cell r="B17276" t="str">
            <v>SHE5C24</v>
          </cell>
          <cell r="D17276" t="str">
            <v>NOVA STRADA FREEDOM CD 1.3 8V FLEX 4P C/AR</v>
          </cell>
          <cell r="F17276" t="str">
            <v>CLB1660/25</v>
          </cell>
          <cell r="G17276" t="str">
            <v>MKS SOLUCOES INTEGRADAS S.A.</v>
          </cell>
        </row>
        <row r="17277">
          <cell r="B17277" t="str">
            <v>RVX4H27</v>
          </cell>
          <cell r="D17277" t="str">
            <v>L200 TRITON GL CD 2.4 DIE 4WD 4P C/AR</v>
          </cell>
          <cell r="F17277" t="str">
            <v>CLB1623/25</v>
          </cell>
          <cell r="G17277" t="str">
            <v>GE VERNOVA ENERGY HOLDING DO BRASIL LTDA</v>
          </cell>
        </row>
        <row r="17278">
          <cell r="B17278" t="str">
            <v>RUN1E12</v>
          </cell>
          <cell r="D17278" t="str">
            <v>L200 TRITON SPORT GL CD 2.4 16V DIE 4WD 4P C/AR</v>
          </cell>
          <cell r="F17278" t="str">
            <v>CLB1623/25</v>
          </cell>
          <cell r="G17278" t="str">
            <v>GE VERNOVA ENERGY HOLDING DO BRASIL LTDA</v>
          </cell>
        </row>
        <row r="17279">
          <cell r="B17279" t="str">
            <v>RNR7F67</v>
          </cell>
          <cell r="D17279" t="str">
            <v>TORO ENDURANCE 1.8 16V FLEX 4P C/AR - AUTOMÁTICO</v>
          </cell>
          <cell r="F17279" t="str">
            <v>CLB1623/25</v>
          </cell>
          <cell r="G17279" t="str">
            <v>GE VERNOVA ENERGY HOLDING DO BRASIL LTDA</v>
          </cell>
        </row>
        <row r="17280">
          <cell r="B17280" t="str">
            <v>CVZ8F57</v>
          </cell>
          <cell r="D17280" t="str">
            <v>VOYAGE 1.0 MPI 12V TOTAL FLEX 4P C/AR</v>
          </cell>
          <cell r="F17280" t="str">
            <v>CLB1347/25</v>
          </cell>
          <cell r="G17280" t="str">
            <v>SBF COMERCIO DE PRODUTOS ESPORTIVOS S.A.</v>
          </cell>
        </row>
        <row r="17281">
          <cell r="B17281" t="str">
            <v>RTJ3I52</v>
          </cell>
          <cell r="D17281" t="str">
            <v>ONIX JOY PLUS BLACK 1.0 8V FLEX 4P C/AR</v>
          </cell>
          <cell r="F17281" t="str">
            <v>CLA5632/25</v>
          </cell>
          <cell r="G17281" t="str">
            <v>MILENE ALMEIDA MORAIS</v>
          </cell>
        </row>
        <row r="17282">
          <cell r="B17282" t="str">
            <v>RUX8D54</v>
          </cell>
          <cell r="D17282" t="str">
            <v>ONIX LT 1.0 12V FLEX 4P C/AR</v>
          </cell>
          <cell r="F17282" t="str">
            <v>CLA4408/25</v>
          </cell>
          <cell r="G17282" t="str">
            <v>JANAINA MARIA DOS SANTOS FRANCISCO DE PAULA</v>
          </cell>
        </row>
        <row r="17283">
          <cell r="B17283" t="str">
            <v>RTJ5H81</v>
          </cell>
          <cell r="D17283" t="str">
            <v>MOBI LIKE 1.0 8V FLEX 4P C/AR</v>
          </cell>
          <cell r="F17283" t="str">
            <v>CLA4279/25</v>
          </cell>
          <cell r="G17283" t="str">
            <v>KÁLYSTON LIMA</v>
          </cell>
        </row>
        <row r="17284">
          <cell r="B17284" t="str">
            <v>RTD3A39</v>
          </cell>
          <cell r="D17284" t="str">
            <v>ONIX PLUS LT 1.0 12V FLEX 4P C/AR</v>
          </cell>
          <cell r="F17284" t="str">
            <v>CLA3343/25</v>
          </cell>
          <cell r="G17284" t="str">
            <v>PABLO FERNANDO</v>
          </cell>
        </row>
        <row r="17285">
          <cell r="B17285" t="str">
            <v>RFU1E02</v>
          </cell>
          <cell r="D17285" t="str">
            <v>NOVA STRADA ENDURANCE CABINE PLUS 1.4 8V FLEX 2P C/AR</v>
          </cell>
          <cell r="F17285" t="str">
            <v>CLA2714/25</v>
          </cell>
          <cell r="G17285" t="str">
            <v>COOPERATIVA DOS PLANTADORES DE CANA DO ESTADO SAO PAULO</v>
          </cell>
        </row>
        <row r="17286">
          <cell r="B17286" t="str">
            <v>SIJ0F05</v>
          </cell>
          <cell r="D17286" t="str">
            <v>NOVA STRADA FREEDOM CD 1.3 8V FLEX 4P C/AR</v>
          </cell>
          <cell r="F17286" t="str">
            <v>CLA2641/25</v>
          </cell>
          <cell r="G17286" t="str">
            <v>USINA ACUCAREIRA GUAIRA LIMITADA</v>
          </cell>
        </row>
        <row r="17287">
          <cell r="B17287" t="str">
            <v>SUS5E51</v>
          </cell>
          <cell r="D17287" t="str">
            <v>SAVEIRO ROBUST 1.6 16V TOTAL FLEX 2P C/AR</v>
          </cell>
          <cell r="F17287" t="str">
            <v>CLA2462/25</v>
          </cell>
          <cell r="G17287" t="str">
            <v>COOPERATIVA AGRO PECUARIA DE JACUTINGA LTDA</v>
          </cell>
        </row>
        <row r="17288">
          <cell r="B17288" t="str">
            <v>STM1A70</v>
          </cell>
          <cell r="D17288" t="str">
            <v>SAVEIRO ROBUST 1.6 16V TOTAL FLEX 2P C/AR</v>
          </cell>
          <cell r="F17288" t="str">
            <v>CLA2462/25</v>
          </cell>
          <cell r="G17288" t="str">
            <v>COOPERATIVA AGRO PECUARIA DE JACUTINGA LTDA</v>
          </cell>
        </row>
        <row r="17289">
          <cell r="B17289" t="str">
            <v>SIC0D04</v>
          </cell>
          <cell r="D17289" t="str">
            <v>PULSE AUDACE 1.0 12V TURBO 200 FLEX 4P C/AR - AUTOMÁTICO</v>
          </cell>
          <cell r="F17289" t="str">
            <v>CLA2145/25</v>
          </cell>
          <cell r="G17289" t="str">
            <v>BOA SAFRA SEMENTES S.A</v>
          </cell>
        </row>
        <row r="17290">
          <cell r="B17290" t="str">
            <v>RMZ7A66</v>
          </cell>
          <cell r="D17290" t="str">
            <v>L200 TRITON SPORT GL CD 2.4 16V DIE 4WD 4P C/AR</v>
          </cell>
          <cell r="F17290" t="str">
            <v>CLA2037/25</v>
          </cell>
          <cell r="G17290" t="str">
            <v>PRO-HORSE - EVENTOS PARA RODEIO S/S LTDA.</v>
          </cell>
        </row>
        <row r="17291">
          <cell r="B17291" t="str">
            <v>TXB6F61</v>
          </cell>
          <cell r="D17291" t="str">
            <v>STRADA ENDURANCE CP FLEX 1.3</v>
          </cell>
          <cell r="F17291" t="str">
            <v>CLA1834/25</v>
          </cell>
          <cell r="G17291" t="str">
            <v>J M LUBRIFICANTES E PECAS P/VEICULOS LTDA</v>
          </cell>
        </row>
        <row r="17292">
          <cell r="B17292" t="str">
            <v>TXB6F73</v>
          </cell>
          <cell r="D17292" t="str">
            <v>STRADA ENDURANCE CP FLEX 1.3</v>
          </cell>
          <cell r="F17292" t="str">
            <v>CLA1834/25</v>
          </cell>
          <cell r="G17292" t="str">
            <v>J M LUBRIFICANTES E PECAS P/VEICULOS LTDA</v>
          </cell>
        </row>
        <row r="17293">
          <cell r="B17293" t="str">
            <v>TXB6F74</v>
          </cell>
          <cell r="D17293" t="str">
            <v>STRADA ENDURANCE CP FLEX 1.3</v>
          </cell>
          <cell r="F17293" t="str">
            <v>CLA1834/25</v>
          </cell>
          <cell r="G17293" t="str">
            <v>J M LUBRIFICANTES E PECAS P/VEICULOS LTDA</v>
          </cell>
        </row>
        <row r="17294">
          <cell r="B17294" t="str">
            <v>TXB6F60</v>
          </cell>
          <cell r="D17294" t="str">
            <v>STRADA ENDURANCE CP FLEX 1.3</v>
          </cell>
          <cell r="F17294" t="str">
            <v>CLA1834/25</v>
          </cell>
          <cell r="G17294" t="str">
            <v>J M LUBRIFICANTES E PECAS P/VEICULOS LTDA</v>
          </cell>
        </row>
        <row r="17295">
          <cell r="B17295" t="str">
            <v>TXB6F67</v>
          </cell>
          <cell r="D17295" t="str">
            <v>STRADA ENDURANCE CP FLEX 1.3</v>
          </cell>
          <cell r="F17295" t="str">
            <v>CLA1834/25</v>
          </cell>
          <cell r="G17295" t="str">
            <v>J M LUBRIFICANTES E PECAS P/VEICULOS LTDA</v>
          </cell>
        </row>
        <row r="17296">
          <cell r="B17296" t="str">
            <v>EYR5F97</v>
          </cell>
          <cell r="D17296" t="str">
            <v>VOYAGE 1.0 MPI 12V TOTAL FLEX 4P C/AR</v>
          </cell>
          <cell r="F17296" t="str">
            <v>CLA1793/25</v>
          </cell>
          <cell r="G17296" t="str">
            <v>LWART SOLUCOES AMBIENTAIS S.A.</v>
          </cell>
        </row>
        <row r="17297">
          <cell r="B17297" t="str">
            <v>RUQ2B23</v>
          </cell>
          <cell r="D17297" t="str">
            <v>ARGO DRIVE 1.0 6V FLEX 4P C/AR</v>
          </cell>
          <cell r="F17297" t="str">
            <v>CLA1742/25</v>
          </cell>
          <cell r="G17297" t="str">
            <v>PURATOS BRASIL LTDA</v>
          </cell>
        </row>
        <row r="17298">
          <cell r="B17298" t="str">
            <v>RUV9E55</v>
          </cell>
          <cell r="D17298" t="str">
            <v>ONIX PLUS LTZ 1.0 12V TURBO FLEX 4P C/AR - AUTOMÁTICO</v>
          </cell>
          <cell r="F17298" t="str">
            <v>CLA1742/25</v>
          </cell>
          <cell r="G17298" t="str">
            <v>PURATOS BRASIL LTDA</v>
          </cell>
        </row>
        <row r="17299">
          <cell r="B17299" t="str">
            <v>EEZ7I41</v>
          </cell>
          <cell r="D17299" t="str">
            <v>SAVEIRO ROBUST 1.6 8V TOTAL FLEX 2P C/AR</v>
          </cell>
          <cell r="F17299" t="str">
            <v>CLA1706/25</v>
          </cell>
          <cell r="G17299" t="str">
            <v>ONDACOM SERVICOS DE TELECOMUNICACOES LTDA</v>
          </cell>
        </row>
        <row r="17300">
          <cell r="B17300" t="str">
            <v>ECU3C15</v>
          </cell>
          <cell r="D17300" t="str">
            <v>SAVEIRO ROBUST 1.6 8V TOTAL FLEX 2P C/AR</v>
          </cell>
          <cell r="F17300" t="str">
            <v>CLA1706/25</v>
          </cell>
          <cell r="G17300" t="str">
            <v>ONDACOM SERVICOS DE TELECOMUNICACOES LTDA</v>
          </cell>
        </row>
        <row r="17301">
          <cell r="B17301" t="str">
            <v>EJX8H36</v>
          </cell>
          <cell r="D17301" t="str">
            <v>SAVEIRO ROBUST 1.6 8V TOTAL FLEX 2P C/AR</v>
          </cell>
          <cell r="F17301" t="str">
            <v>CLA1706/25</v>
          </cell>
          <cell r="G17301" t="str">
            <v>ONDACOM SERVICOS DE TELECOMUNICACOES LTDA</v>
          </cell>
        </row>
        <row r="17302">
          <cell r="B17302" t="str">
            <v>TDK7A03</v>
          </cell>
          <cell r="D17302" t="str">
            <v>JUMPY CARGO 6,1M³ 1.5 16V TURBO DIE 4P C/AR</v>
          </cell>
          <cell r="F17302" t="str">
            <v>CLA1663/25</v>
          </cell>
          <cell r="G17302" t="str">
            <v>JLA BRASIL LABORATORIO DE ANALISES DE ALIMENTOS S.A.</v>
          </cell>
        </row>
        <row r="17303">
          <cell r="B17303" t="str">
            <v>SYF1E40</v>
          </cell>
          <cell r="D17303" t="str">
            <v>ONIX LT 1.0 12V FLEX 4P C/AR</v>
          </cell>
          <cell r="F17303" t="str">
            <v>CLA1640/25</v>
          </cell>
          <cell r="G17303" t="str">
            <v>MANTIQUEIRA ALIMENTOS S.A.</v>
          </cell>
        </row>
        <row r="17304">
          <cell r="B17304" t="str">
            <v>RVW0A40</v>
          </cell>
          <cell r="D17304" t="str">
            <v>KWID ZEN 1.0 12V SCE FLEX 4P C/AR</v>
          </cell>
          <cell r="F17304" t="str">
            <v>CLA1608/25</v>
          </cell>
          <cell r="G17304" t="str">
            <v>ET DO BRASIL LTDA</v>
          </cell>
        </row>
        <row r="17305">
          <cell r="B17305" t="str">
            <v>RTD3H65</v>
          </cell>
          <cell r="D17305" t="str">
            <v>TORO ENDURANCE 1.3 16V TURBO 270 FLEX 4P C/AR - AUTOMÁTICO</v>
          </cell>
          <cell r="F17305" t="str">
            <v>CLA1589/25</v>
          </cell>
          <cell r="G17305" t="str">
            <v>ENGIE SOLUCOES DE OPERACAO E MANUTENCAO LTDA.</v>
          </cell>
        </row>
        <row r="17306">
          <cell r="B17306" t="str">
            <v>EPU3J11</v>
          </cell>
          <cell r="D17306" t="str">
            <v>AMAROK COMFORTLINE CD 3.0 V6 TDI TURBO DIE 4X4 4P C/AR - AUTOMÁTICO</v>
          </cell>
          <cell r="F17306" t="str">
            <v>CLA1572/25</v>
          </cell>
          <cell r="G17306" t="str">
            <v>ITAU UNIBANCO S.A.</v>
          </cell>
        </row>
        <row r="17307">
          <cell r="B17307" t="str">
            <v>EIB3H56</v>
          </cell>
          <cell r="D17307" t="str">
            <v>VOYAGE 1.0 MPI 12V TOTAL FLEX 4P C/AR</v>
          </cell>
          <cell r="F17307" t="str">
            <v>CLA1560/25</v>
          </cell>
          <cell r="G17307" t="str">
            <v>INTERTEK DO BRASIL INSPECOES LTDA.</v>
          </cell>
        </row>
        <row r="17308">
          <cell r="B17308" t="str">
            <v>SHC4D60</v>
          </cell>
          <cell r="D17308" t="str">
            <v>NOVA STRADA FREEDOM CD 1.3 8V FLEX 4P C/AR</v>
          </cell>
          <cell r="F17308" t="str">
            <v>CLA1560/25</v>
          </cell>
          <cell r="G17308" t="str">
            <v>INTERTEK DO BRASIL INSPECOES LTDA.</v>
          </cell>
        </row>
        <row r="17309">
          <cell r="B17309" t="str">
            <v>SHC4D55</v>
          </cell>
          <cell r="D17309" t="str">
            <v>NOVA STRADA FREEDOM CD 1.3 8V FLEX 4P C/AR</v>
          </cell>
          <cell r="F17309" t="str">
            <v>CLA1560/25</v>
          </cell>
          <cell r="G17309" t="str">
            <v>INTERTEK DO BRASIL INSPECOES LTDA.</v>
          </cell>
        </row>
        <row r="17310">
          <cell r="B17310" t="str">
            <v>SHD3H23</v>
          </cell>
          <cell r="D17310" t="str">
            <v>ONIX PLUS LTZ 1.0 12V TURBO FLEX 4P C/AR - AUTOMÁTICO</v>
          </cell>
          <cell r="F17310" t="str">
            <v>CLA1560/25</v>
          </cell>
          <cell r="G17310" t="str">
            <v>INTERTEK DO BRASIL INSPECOES LTDA.</v>
          </cell>
        </row>
        <row r="17311">
          <cell r="B17311" t="str">
            <v>ESS0F33</v>
          </cell>
          <cell r="D17311" t="str">
            <v>VOYAGE 1.0 MPI 12V TOTAL FLEX 4P C/AR</v>
          </cell>
          <cell r="F17311" t="str">
            <v>CLA1560/25</v>
          </cell>
          <cell r="G17311" t="str">
            <v>INTERTEK DO BRASIL INSPECOES LTDA.</v>
          </cell>
        </row>
        <row r="17312">
          <cell r="B17312" t="str">
            <v>TEN7A16</v>
          </cell>
          <cell r="D17312" t="str">
            <v>COMMANDER BLACKHAWK HURRICANE TURBO 4X4 AT 2.0 - BLINDADO</v>
          </cell>
          <cell r="F17312" t="str">
            <v>CLA1544/25</v>
          </cell>
          <cell r="G17312" t="str">
            <v>AON HOLDINGS CORRETORES DE SEGUROS LTDA</v>
          </cell>
        </row>
        <row r="17313">
          <cell r="B17313" t="str">
            <v>RVQ8A59</v>
          </cell>
          <cell r="D17313" t="str">
            <v>ONIX PLUS LTZ 1.0 12V TURBO FLEX 4P C/AR - AUTOMÁTICO</v>
          </cell>
          <cell r="F17313" t="str">
            <v>CLA1537/25</v>
          </cell>
          <cell r="G17313" t="str">
            <v>AB MAURI BRASIL LTDA</v>
          </cell>
        </row>
        <row r="17314">
          <cell r="B17314" t="str">
            <v>RUK4I66</v>
          </cell>
          <cell r="D17314" t="str">
            <v>SPIN PREMIER 7L 1.8 8V ECONOFLEX 4P C/AR - AUTOMÁTICO</v>
          </cell>
          <cell r="F17314" t="str">
            <v>CLA1522/25</v>
          </cell>
          <cell r="G17314" t="str">
            <v>HUSQVARNA DO BRASIL INDUSTRIA E COMERCIO DE PRODUTOS PARA FLORESTA E JARDIM LTDA.</v>
          </cell>
        </row>
        <row r="17315">
          <cell r="B17315" t="str">
            <v>RUH3G59</v>
          </cell>
          <cell r="D17315" t="str">
            <v>COMPASS LONGITUDE 1.3 16V TURBO 270 FLEX 4P C/AR - AUTOMÁTICO</v>
          </cell>
          <cell r="F17315" t="str">
            <v>CLA1506/25</v>
          </cell>
          <cell r="G17315" t="str">
            <v>PERFETTI VAN MELLE BRASIL LTDA.</v>
          </cell>
        </row>
        <row r="17316">
          <cell r="B17316" t="str">
            <v>FDB3A24</v>
          </cell>
          <cell r="D17316" t="str">
            <v>T-CROSS COMFORTLINE 1.0 200 TSI 12V TOTAL FLEX 4P C/AR - AUTOMÁTICO</v>
          </cell>
          <cell r="F17316" t="str">
            <v>CLA1502/25</v>
          </cell>
          <cell r="G17316" t="str">
            <v>WABTEC BRASIL FABRICACAO E MANUTENCAO DE EQUIPAMENTOS LTDA.</v>
          </cell>
        </row>
        <row r="17317">
          <cell r="B17317" t="str">
            <v>RTF3I19</v>
          </cell>
          <cell r="D17317" t="str">
            <v>NOVA STRADA ENDURANCE CABINE PLUS 1.4 8V FLEX 2P C/AR</v>
          </cell>
          <cell r="F17317" t="str">
            <v>CLA1488/25</v>
          </cell>
          <cell r="G17317" t="str">
            <v>COOPERCITRUS COOPERATIVA DE PRODUTORES RURAIS</v>
          </cell>
        </row>
        <row r="17318">
          <cell r="B17318" t="str">
            <v>RTE4B64</v>
          </cell>
          <cell r="D17318" t="str">
            <v>NOVA STRADA ENDURANCE CABINE PLUS 1.4 8V FLEX 2P C/AR</v>
          </cell>
          <cell r="F17318" t="str">
            <v>CLA1488/25</v>
          </cell>
          <cell r="G17318" t="str">
            <v>COOPERCITRUS COOPERATIVA DE PRODUTORES RURAIS</v>
          </cell>
        </row>
        <row r="17319">
          <cell r="B17319" t="str">
            <v>RTD0B67</v>
          </cell>
          <cell r="D17319" t="str">
            <v>NOVA STRADA ENDURANCE CABINE PLUS 1.4 8V FLEX 2P C/AR</v>
          </cell>
          <cell r="F17319" t="str">
            <v>CLA1488/25</v>
          </cell>
          <cell r="G17319" t="str">
            <v>COOPERCITRUS COOPERATIVA DE PRODUTORES RURAIS</v>
          </cell>
        </row>
        <row r="17320">
          <cell r="B17320" t="str">
            <v>RNW7D58</v>
          </cell>
          <cell r="D17320" t="str">
            <v>NOVA STRADA ENDURANCE CABINE PLUS 1.4 8V FLEX 2P C/AR</v>
          </cell>
          <cell r="F17320" t="str">
            <v>CLA1488/25</v>
          </cell>
          <cell r="G17320" t="str">
            <v>COOPERCITRUS COOPERATIVA DE PRODUTORES RURAIS</v>
          </cell>
        </row>
        <row r="17321">
          <cell r="B17321" t="str">
            <v>RNS2E55</v>
          </cell>
          <cell r="D17321" t="str">
            <v>NOVA STRADA ENDURANCE CABINE PLUS 1.4 8V FLEX 2P C/AR</v>
          </cell>
          <cell r="F17321" t="str">
            <v>CLA1488/25</v>
          </cell>
          <cell r="G17321" t="str">
            <v>COOPERCITRUS COOPERATIVA DE PRODUTORES RURAIS</v>
          </cell>
        </row>
        <row r="17322">
          <cell r="B17322" t="str">
            <v>SYB2G14</v>
          </cell>
          <cell r="D17322" t="str">
            <v>HB20 COMFORT PLUS FLEX 1.0</v>
          </cell>
          <cell r="F17322" t="str">
            <v>CLA1453/25</v>
          </cell>
          <cell r="G17322" t="str">
            <v>GREENCARE PHARMA COMERCIO ATACADISTA DE MEDICAMENTOS E COSMETICOS LTDA.</v>
          </cell>
        </row>
        <row r="17323">
          <cell r="B17323" t="str">
            <v>SHU0H96</v>
          </cell>
          <cell r="D17323" t="str">
            <v>NOVA STRADA ENDURANCE CABINE PLUS 1.4 8V FLEX 2P C/AR</v>
          </cell>
          <cell r="F17323" t="str">
            <v>CLA1318/25</v>
          </cell>
          <cell r="G17323" t="str">
            <v>IBQ - INDUSTRIAS QUIMICAS S/A</v>
          </cell>
        </row>
        <row r="17324">
          <cell r="B17324" t="str">
            <v>RMH3A71</v>
          </cell>
          <cell r="D17324" t="str">
            <v>NOVA STRADA ENDURANCE CABINE PLUS 1.4 8V FLEX 2P C/AR</v>
          </cell>
          <cell r="F17324" t="str">
            <v>CLA1307/25</v>
          </cell>
          <cell r="G17324" t="str">
            <v>FERRARI ZAGATTO COMERCIO DE INSUMOS LTDA - EM RECUPERACAO JUDICIAL</v>
          </cell>
        </row>
        <row r="17325">
          <cell r="B17325" t="str">
            <v>RFY7C19</v>
          </cell>
          <cell r="D17325" t="str">
            <v>SAVEIRO ROBUST 1.6 8V TOTAL FLEX 2P C/AR</v>
          </cell>
          <cell r="F17325" t="str">
            <v>CLA1269/25</v>
          </cell>
          <cell r="G17325" t="str">
            <v>SPAL INDUSTRIA BRASILEIRA DE BEBIDAS S/A</v>
          </cell>
        </row>
        <row r="17326">
          <cell r="B17326" t="str">
            <v>BEQ7A41</v>
          </cell>
          <cell r="D17326" t="str">
            <v>SAVEIRO ROBUST 1.6 8V TOTAL FLEX 2P C/AR</v>
          </cell>
          <cell r="F17326" t="str">
            <v>CLA1269/25</v>
          </cell>
          <cell r="G17326" t="str">
            <v>SPAL INDUSTRIA BRASILEIRA DE BEBIDAS S/A</v>
          </cell>
        </row>
        <row r="17327">
          <cell r="B17327" t="str">
            <v>FMZ4F71</v>
          </cell>
          <cell r="D17327" t="str">
            <v>TAOS HIGHLINE 1.4 250 TSI 16V TOTAL FLEX 4P C/AR - AUTOMÁTICO</v>
          </cell>
          <cell r="F17327" t="str">
            <v>CLA1222/25</v>
          </cell>
          <cell r="G17327" t="str">
            <v>MINERAÇÃO JUNDU LTDA</v>
          </cell>
        </row>
        <row r="17328">
          <cell r="B17328" t="str">
            <v>SIC0H70</v>
          </cell>
          <cell r="D17328" t="str">
            <v>SAVEIRO ROBUST 1.6 8V TOTAL FLEX 2P C/AR</v>
          </cell>
          <cell r="F17328" t="str">
            <v>CLA1193/25</v>
          </cell>
          <cell r="G17328" t="str">
            <v>AGUAS DO RIO 1 SPE S.A</v>
          </cell>
        </row>
        <row r="17329">
          <cell r="B17329" t="str">
            <v>RVF1B59</v>
          </cell>
          <cell r="D17329" t="str">
            <v>RANGER XL CS 2.2 DIE 4X4 2P C/AR</v>
          </cell>
          <cell r="F17329" t="str">
            <v>CLA1099/25</v>
          </cell>
          <cell r="G17329" t="str">
            <v>CLARO S.A.</v>
          </cell>
        </row>
        <row r="17330">
          <cell r="B17330" t="str">
            <v>RTB1I52</v>
          </cell>
          <cell r="D17330" t="str">
            <v>ARGO 1.0 6V FLEX 4P C/AR</v>
          </cell>
          <cell r="F17330" t="str">
            <v>CLA1026/25</v>
          </cell>
          <cell r="G17330" t="str">
            <v>SOUZA CRUZ LTDA</v>
          </cell>
        </row>
        <row r="17331">
          <cell r="B17331" t="str">
            <v>RTB1I23</v>
          </cell>
          <cell r="D17331" t="str">
            <v>ARGO 1.0 6V FLEX 4P C/AR</v>
          </cell>
          <cell r="F17331" t="str">
            <v>CLA1026/25</v>
          </cell>
          <cell r="G17331" t="str">
            <v>SOUZA CRUZ LTDA</v>
          </cell>
        </row>
        <row r="17332">
          <cell r="B17332" t="str">
            <v>RTB1H19</v>
          </cell>
          <cell r="D17332" t="str">
            <v>ARGO 1.0 6V FLEX 4P C/AR</v>
          </cell>
          <cell r="F17332" t="str">
            <v>CLA1026/25</v>
          </cell>
          <cell r="G17332" t="str">
            <v>SOUZA CRUZ LTDA</v>
          </cell>
        </row>
        <row r="17333">
          <cell r="B17333" t="str">
            <v>RTB1H50</v>
          </cell>
          <cell r="D17333" t="str">
            <v>ARGO 1.0 6V FLEX 4P C/AR</v>
          </cell>
          <cell r="F17333" t="str">
            <v>CLA1026/25</v>
          </cell>
          <cell r="G17333" t="str">
            <v>SOUZA CRUZ LTDA</v>
          </cell>
        </row>
        <row r="17334">
          <cell r="B17334" t="str">
            <v>RTB1I55</v>
          </cell>
          <cell r="D17334" t="str">
            <v>ARGO 1.0 6V FLEX 4P C/AR</v>
          </cell>
          <cell r="F17334" t="str">
            <v>CLA1026/25</v>
          </cell>
          <cell r="G17334" t="str">
            <v>SOUZA CRUZ LTDA</v>
          </cell>
        </row>
        <row r="17335">
          <cell r="B17335" t="str">
            <v>RTB1H64</v>
          </cell>
          <cell r="D17335" t="str">
            <v>ARGO 1.0 6V FLEX 4P C/AR</v>
          </cell>
          <cell r="F17335" t="str">
            <v>CLA1026/25</v>
          </cell>
          <cell r="G17335" t="str">
            <v>SOUZA CRUZ LTDA</v>
          </cell>
        </row>
        <row r="17336">
          <cell r="B17336" t="str">
            <v>RTA6J53</v>
          </cell>
          <cell r="D17336" t="str">
            <v>ARGO 1.0 6V FLEX 4P C/AR</v>
          </cell>
          <cell r="F17336" t="str">
            <v>CLA1026/25</v>
          </cell>
          <cell r="G17336" t="str">
            <v>SOUZA CRUZ LTDA</v>
          </cell>
        </row>
        <row r="17337">
          <cell r="B17337" t="str">
            <v>RTB1I32</v>
          </cell>
          <cell r="D17337" t="str">
            <v>ARGO 1.0 6V FLEX 4P C/AR</v>
          </cell>
          <cell r="F17337" t="str">
            <v>CLA1026/25</v>
          </cell>
          <cell r="G17337" t="str">
            <v>SOUZA CRUZ LTDA</v>
          </cell>
        </row>
        <row r="17338">
          <cell r="B17338" t="str">
            <v>RTB1I61</v>
          </cell>
          <cell r="D17338" t="str">
            <v>ARGO 1.0 6V FLEX 4P C/AR</v>
          </cell>
          <cell r="F17338" t="str">
            <v>CLA1026/25</v>
          </cell>
          <cell r="G17338" t="str">
            <v>SOUZA CRUZ LTDA</v>
          </cell>
        </row>
        <row r="17339">
          <cell r="B17339" t="str">
            <v>RTB1H48</v>
          </cell>
          <cell r="D17339" t="str">
            <v>ARGO 1.0 6V FLEX 4P C/AR</v>
          </cell>
          <cell r="F17339" t="str">
            <v>CLA1026/25</v>
          </cell>
          <cell r="G17339" t="str">
            <v>SOUZA CRUZ LTDA</v>
          </cell>
        </row>
        <row r="17340">
          <cell r="B17340" t="str">
            <v>RNX3B21</v>
          </cell>
          <cell r="D17340" t="str">
            <v>ARGO 1.0 6V FLEX 4P C/AR</v>
          </cell>
          <cell r="F17340" t="str">
            <v>CLA1026/25</v>
          </cell>
          <cell r="G17340" t="str">
            <v>SOUZA CRUZ LTDA</v>
          </cell>
        </row>
        <row r="17341">
          <cell r="B17341" t="str">
            <v>RNX3B37</v>
          </cell>
          <cell r="D17341" t="str">
            <v>ARGO 1.0 6V FLEX 4P C/AR</v>
          </cell>
          <cell r="F17341" t="str">
            <v>CLA1026/25</v>
          </cell>
          <cell r="G17341" t="str">
            <v>SOUZA CRUZ LTDA</v>
          </cell>
        </row>
        <row r="17342">
          <cell r="B17342" t="str">
            <v>RUD1J45</v>
          </cell>
          <cell r="D17342" t="str">
            <v>HB20 PLATINUM 1.0 12V GDI TURBO FLEX 4P C/AR</v>
          </cell>
          <cell r="F17342" t="str">
            <v>CLA1026/25</v>
          </cell>
          <cell r="G17342" t="str">
            <v>SOUZA CRUZ LTDA</v>
          </cell>
        </row>
        <row r="17343">
          <cell r="B17343" t="str">
            <v>RTX7F19</v>
          </cell>
          <cell r="D17343" t="str">
            <v>NOVA STRADA ENDURANCE CABINE PLUS 1.4 8V FLEX 2P C/AR</v>
          </cell>
          <cell r="F17343" t="str">
            <v>CLA0971/25</v>
          </cell>
          <cell r="G17343" t="str">
            <v>MILLS LOCACAO, SERVICOS E LOGISTICA S.A.</v>
          </cell>
        </row>
        <row r="17344">
          <cell r="B17344" t="str">
            <v>RUU3H85</v>
          </cell>
          <cell r="D17344" t="str">
            <v>FIORINO ENDURANCE 1.4 EVO FLEX 2P C/AR</v>
          </cell>
          <cell r="F17344" t="str">
            <v>CLA0869/25</v>
          </cell>
          <cell r="G17344" t="str">
            <v>CABO SERVIÇOS DE TELECOMUNICAÇES S.A.</v>
          </cell>
        </row>
        <row r="17345">
          <cell r="B17345" t="str">
            <v>RUH6H09</v>
          </cell>
          <cell r="D17345" t="str">
            <v>HB20S PLATINUM 1.0 12V GDI TURBO FLEX 4P C/AR - AUTOMÁTICO</v>
          </cell>
          <cell r="F17345" t="str">
            <v>CLA0832/25</v>
          </cell>
          <cell r="G17345" t="str">
            <v>MANSERV INVESTIMENTOS E PARTICIPACOES S/A</v>
          </cell>
        </row>
        <row r="17346">
          <cell r="B17346" t="str">
            <v>SYV9D17</v>
          </cell>
          <cell r="D17346" t="str">
            <v>FIORINO ENDURANCE 1.4 EVO FLEX 2P C/AR</v>
          </cell>
          <cell r="F17346" t="str">
            <v>CLA0791/25</v>
          </cell>
          <cell r="G17346" t="str">
            <v>PROCISA DO BRASIL PROJETOS, CONSTRUCOES E INSTALACOES LTDA</v>
          </cell>
        </row>
        <row r="17347">
          <cell r="B17347" t="str">
            <v>EOW1H65</v>
          </cell>
          <cell r="D17347" t="str">
            <v>GOL 1.0 MPI 12V FLEX 4P C/AR</v>
          </cell>
          <cell r="F17347" t="str">
            <v>CLA0724/25</v>
          </cell>
          <cell r="G17347" t="str">
            <v>TEL TELECOMUNICACOES LTDA.</v>
          </cell>
        </row>
        <row r="17348">
          <cell r="B17348" t="str">
            <v>SHD3G94</v>
          </cell>
          <cell r="D17348" t="str">
            <v>ONIX PLUS LTZ 1.0 12V TURBO FLEX 4P C/AR - AUTOMÁTICO</v>
          </cell>
          <cell r="F17348" t="str">
            <v>CLA0632/25</v>
          </cell>
          <cell r="G17348" t="str">
            <v>HYPERA S.A.</v>
          </cell>
        </row>
        <row r="17349">
          <cell r="B17349" t="str">
            <v>RVW5G91</v>
          </cell>
          <cell r="D17349" t="str">
            <v>ONIX PLUS LT 1.0 12V FLEX 4P C/AR</v>
          </cell>
          <cell r="F17349" t="str">
            <v>CLA0632/25</v>
          </cell>
          <cell r="G17349" t="str">
            <v>HYPERA S.A.</v>
          </cell>
        </row>
        <row r="17350">
          <cell r="B17350" t="str">
            <v>RVW5G11</v>
          </cell>
          <cell r="D17350" t="str">
            <v>ONIX PLUS LT 1.0 12V FLEX 4P C/AR</v>
          </cell>
          <cell r="F17350" t="str">
            <v>CLA0632/25</v>
          </cell>
          <cell r="G17350" t="str">
            <v>HYPERA S.A.</v>
          </cell>
        </row>
        <row r="17351">
          <cell r="B17351" t="str">
            <v>SHH6H01</v>
          </cell>
          <cell r="D17351" t="str">
            <v>SPIN PREMIER 7L 1.8 8V ECONOFLEX 4P C/AR - AUTOMÁTICO</v>
          </cell>
          <cell r="F17351" t="str">
            <v>CLA0347/25</v>
          </cell>
          <cell r="G17351" t="str">
            <v>PEDRA AGROINDUSTRIAL S/A</v>
          </cell>
        </row>
        <row r="17352">
          <cell r="B17352" t="str">
            <v>SHT9C69</v>
          </cell>
          <cell r="D17352" t="str">
            <v>NOVA STRADA ENDURANCE CABINE PLUS 1.4 8V FLEX 2P C/AR</v>
          </cell>
          <cell r="F17352" t="str">
            <v>CLA0347/25</v>
          </cell>
          <cell r="G17352" t="str">
            <v>PEDRA AGROINDUSTRIAL S/A</v>
          </cell>
        </row>
        <row r="17353">
          <cell r="B17353" t="str">
            <v>RVU4E73</v>
          </cell>
          <cell r="D17353" t="str">
            <v>TORO VOLCANO 2.0 16V TURBO DIE 4X4 4P C/AR - AUTOMÁTICO</v>
          </cell>
          <cell r="F17353" t="str">
            <v>CLA0238/25</v>
          </cell>
          <cell r="G17353" t="str">
            <v>AGRICHEM DO BRASIL S.A.</v>
          </cell>
        </row>
        <row r="17354">
          <cell r="B17354" t="str">
            <v>RNA4E35</v>
          </cell>
          <cell r="D17354" t="str">
            <v>SAVEIRO ROBUST 1.6 8V TOTAL FLEX 2P C/AR</v>
          </cell>
          <cell r="F17354" t="str">
            <v>CLA0227/25</v>
          </cell>
          <cell r="G17354" t="str">
            <v>RUMO MALHA SUL S.A</v>
          </cell>
        </row>
        <row r="17355">
          <cell r="B17355" t="str">
            <v>RUQ0I85</v>
          </cell>
          <cell r="D17355" t="str">
            <v>NOVA STRADA ENDURANCE CABINE PLUS 1.4 8V FLEX 2P C/AR</v>
          </cell>
          <cell r="F17355" t="str">
            <v>CLA0172/25</v>
          </cell>
          <cell r="G17355" t="str">
            <v>TOTAL BIOTECNOLOGIA INDUSTRIA E COMERCIO S/A</v>
          </cell>
        </row>
        <row r="17356">
          <cell r="B17356" t="str">
            <v>RTZ1D06</v>
          </cell>
          <cell r="D17356" t="str">
            <v>HB20 PLATINUM 1.0 12V GDI TURBO FLEX 4P C/AR</v>
          </cell>
          <cell r="F17356" t="str">
            <v>CLA0014/25</v>
          </cell>
          <cell r="G17356" t="str">
            <v>PETROLEO SABBA SA</v>
          </cell>
        </row>
        <row r="17357">
          <cell r="B17357" t="str">
            <v>RTZ1D31</v>
          </cell>
          <cell r="D17357" t="str">
            <v>HB20 PLATINUM 1.0 12V GDI TURBO FLEX 4P C/AR</v>
          </cell>
          <cell r="F17357" t="str">
            <v>CLA0014/25</v>
          </cell>
          <cell r="G17357" t="str">
            <v>PETROLEO SABBA SA</v>
          </cell>
        </row>
        <row r="17358">
          <cell r="B17358" t="str">
            <v>SHW1I10</v>
          </cell>
          <cell r="D17358" t="str">
            <v>ONIX PLUS LT 1.0 12V FLEX 4P C/AR</v>
          </cell>
          <cell r="F17358" t="str">
            <v>SAO0719/13</v>
          </cell>
          <cell r="G17358" t="str">
            <v>YAMAHA MOTOR DA AMAZONIA LTDA</v>
          </cell>
        </row>
        <row r="17359">
          <cell r="B17359" t="str">
            <v>SHS9C91</v>
          </cell>
          <cell r="D17359" t="str">
            <v>HB20 COMFORT 1.0 12V FLEX 4P C/AR</v>
          </cell>
          <cell r="F17359" t="str">
            <v>GVR9436/23</v>
          </cell>
          <cell r="G17359" t="str">
            <v>LUIZ RICARDO FELIX NUNES</v>
          </cell>
        </row>
        <row r="17360">
          <cell r="B17360" t="str">
            <v>SYR1A72</v>
          </cell>
          <cell r="D17360" t="str">
            <v>NOVA STRADA FREEDOM CD 1.3 8V FLEX 4P C/AR</v>
          </cell>
          <cell r="F17360" t="str">
            <v>GVR7562/24</v>
          </cell>
          <cell r="G17360" t="str">
            <v>BRDU URBANISMO S/A</v>
          </cell>
        </row>
        <row r="17361">
          <cell r="B17361" t="str">
            <v>RVP8F63</v>
          </cell>
          <cell r="D17361" t="str">
            <v>OROCH PRO 1.6 16V SCE FLEX 4P C/AR</v>
          </cell>
          <cell r="F17361" t="str">
            <v>GVR7080/21</v>
          </cell>
          <cell r="G17361" t="str">
            <v>SALT ENGENHARIA E MEIO AMBIENTE LTDA</v>
          </cell>
        </row>
        <row r="17362">
          <cell r="B17362" t="str">
            <v>RVY4J14</v>
          </cell>
          <cell r="D17362" t="str">
            <v>ONIX PLUS LTZ 1.0 12V TURBO FLEX 4P C/AR - AUTOMÁTICO</v>
          </cell>
          <cell r="F17362" t="str">
            <v>GVR5552/22</v>
          </cell>
          <cell r="G17362" t="str">
            <v>LUIZ GUSTAVO ALVES NOGUEIRA</v>
          </cell>
        </row>
        <row r="17363">
          <cell r="B17363" t="str">
            <v>STJ2G10</v>
          </cell>
          <cell r="D17363" t="str">
            <v>T-CROSS COMFORTLINE 1.0 200 TSI 12V TOTAL FLEX 4P C/AR - AUTOMÁTICO</v>
          </cell>
          <cell r="F17363" t="str">
            <v>GVR5455/24</v>
          </cell>
          <cell r="G17363" t="str">
            <v>ISABELLA WHITAKER</v>
          </cell>
        </row>
        <row r="17364">
          <cell r="B17364" t="str">
            <v>SYM7H21</v>
          </cell>
          <cell r="D17364" t="str">
            <v>KICKS SENSE 1.6 16V FLEX 4P C/AR - AUTOMÁTICO</v>
          </cell>
          <cell r="F17364" t="str">
            <v>GVR4127/24</v>
          </cell>
          <cell r="G17364" t="str">
            <v>DOUGLAS JOSÉ DE SOUZA</v>
          </cell>
        </row>
        <row r="17365">
          <cell r="B17365" t="str">
            <v>EDD8B55</v>
          </cell>
          <cell r="D17365" t="str">
            <v>VOYAGE 1.0 MPI 12V TOTAL FLEX 4P C/AR</v>
          </cell>
          <cell r="F17365" t="str">
            <v>GVR4085/22</v>
          </cell>
          <cell r="G17365" t="str">
            <v>CANAA GERACAO DE ENERGIA S/A</v>
          </cell>
        </row>
        <row r="17366">
          <cell r="B17366" t="str">
            <v>ENK9E94</v>
          </cell>
          <cell r="D17366" t="str">
            <v>VOYAGE 1.0 MPI 12V TOTAL FLEX 4P C/AR</v>
          </cell>
          <cell r="F17366" t="str">
            <v>GVR4085/22</v>
          </cell>
          <cell r="G17366" t="str">
            <v>CANAA GERACAO DE ENERGIA S/A</v>
          </cell>
        </row>
        <row r="17367">
          <cell r="B17367" t="str">
            <v>RVP0A60</v>
          </cell>
          <cell r="D17367" t="str">
            <v>MOBI LIKE 1.0 8V FLEX 4P C/AR</v>
          </cell>
          <cell r="F17367" t="str">
            <v>GVR4085/22</v>
          </cell>
          <cell r="G17367" t="str">
            <v>CANAA GERACAO DE ENERGIA S/A</v>
          </cell>
        </row>
        <row r="17368">
          <cell r="B17368" t="str">
            <v>RVP0A58</v>
          </cell>
          <cell r="D17368" t="str">
            <v>MOBI LIKE 1.0 8V FLEX 4P C/AR</v>
          </cell>
          <cell r="F17368" t="str">
            <v>GVR4085/22</v>
          </cell>
          <cell r="G17368" t="str">
            <v>CANAA GERACAO DE ENERGIA S/A</v>
          </cell>
        </row>
        <row r="17369">
          <cell r="B17369" t="str">
            <v>SYC9A78</v>
          </cell>
          <cell r="D17369" t="str">
            <v>HB20 LIMITED PLUS FLEX 1.0</v>
          </cell>
          <cell r="F17369" t="str">
            <v>GVR3913/24</v>
          </cell>
          <cell r="G17369" t="str">
            <v>MAIS MU COMERCIO DE ALIMENTOS E BEBIDAS S.A</v>
          </cell>
        </row>
        <row r="17370">
          <cell r="B17370" t="str">
            <v>RUX8B52</v>
          </cell>
          <cell r="D17370" t="str">
            <v>ONIX PLUS LTZ 1.0 12V TURBO FLEX 4P C/AR - AUTOMÁTICO</v>
          </cell>
          <cell r="F17370" t="str">
            <v>GVR3874/22</v>
          </cell>
          <cell r="G17370" t="str">
            <v>DANIEL LEGRAZIE MARTINEZ</v>
          </cell>
        </row>
        <row r="17371">
          <cell r="B17371" t="str">
            <v>SHI4I25</v>
          </cell>
          <cell r="D17371" t="str">
            <v>PULSE AUDACE 1.0 12V TURBO 200 FLEX 4P C/AR - AUTOMÁTICO</v>
          </cell>
          <cell r="F17371" t="str">
            <v>GVR3343/23</v>
          </cell>
          <cell r="G17371" t="str">
            <v>PATRÍCIA NICÁCIO OLIVEIRA</v>
          </cell>
        </row>
        <row r="17372">
          <cell r="B17372" t="str">
            <v>SHI0G72</v>
          </cell>
          <cell r="D17372" t="str">
            <v>PULSE AUDACE 1.0 12V TURBO 200 FLEX 4P C/AR - AUTOMÁTICO</v>
          </cell>
          <cell r="F17372" t="str">
            <v>GVR3343/23</v>
          </cell>
          <cell r="G17372" t="str">
            <v>PATRÍCIA NICÁCIO OLIVEIRA</v>
          </cell>
        </row>
        <row r="17373">
          <cell r="B17373" t="str">
            <v>TDL8E18</v>
          </cell>
          <cell r="D17373" t="str">
            <v>HB20 COMFORT PLUS FLEX 1.0</v>
          </cell>
          <cell r="F17373" t="str">
            <v>GVR2536/25</v>
          </cell>
          <cell r="G17373" t="str">
            <v>MB COMERCIO E TREINAMENTOS LTDA</v>
          </cell>
        </row>
        <row r="17374">
          <cell r="B17374" t="str">
            <v>SYI0H39</v>
          </cell>
          <cell r="D17374" t="str">
            <v>HB20 SENSE PLUS FLEX 1.0</v>
          </cell>
          <cell r="F17374" t="str">
            <v>GVR2493/24</v>
          </cell>
          <cell r="G17374" t="str">
            <v>EXXER LTDA</v>
          </cell>
        </row>
        <row r="17375">
          <cell r="B17375" t="str">
            <v>SJB6D87</v>
          </cell>
          <cell r="D17375" t="str">
            <v>TAOS HIGHLINE 1.4 250 TSI 16V TOTAL FLEX 4P C/AR - AUTOMÁTICO</v>
          </cell>
          <cell r="F17375" t="str">
            <v>GVR2352/24</v>
          </cell>
          <cell r="G17375" t="str">
            <v>EXPEDITO FARIAS DE HOLLANDA CAVALCANTI</v>
          </cell>
        </row>
        <row r="17376">
          <cell r="B17376" t="str">
            <v>TDP8B85</v>
          </cell>
          <cell r="D17376" t="str">
            <v>T-CROSS 1.0 200 TSI 12V TOTAL FLEX 4P C/AR - AUTOMÁTICO</v>
          </cell>
          <cell r="F17376" t="str">
            <v>GVR1469/25</v>
          </cell>
          <cell r="G17376" t="str">
            <v>ERIC STROSE</v>
          </cell>
        </row>
        <row r="17377">
          <cell r="B17377" t="str">
            <v>SYL7C86</v>
          </cell>
          <cell r="D17377" t="str">
            <v>NOVA STRADA FREEDOM CD 1.3 8V FLEX 4P C/AR</v>
          </cell>
          <cell r="F17377" t="str">
            <v>GVR1453/24</v>
          </cell>
          <cell r="G17377" t="str">
            <v>LUIS FERNANDO FERRARI</v>
          </cell>
        </row>
        <row r="17378">
          <cell r="B17378" t="str">
            <v>TDP3C05</v>
          </cell>
          <cell r="D17378" t="str">
            <v>ONIX PLUS LT 1.0 12V FLEX 4P C/AR</v>
          </cell>
          <cell r="F17378" t="str">
            <v>GVR1293/25</v>
          </cell>
          <cell r="G17378" t="str">
            <v>JOÃO PAULO RIELA TRANZILO</v>
          </cell>
        </row>
        <row r="17379">
          <cell r="B17379" t="str">
            <v>SHE7B46</v>
          </cell>
          <cell r="D17379" t="str">
            <v>RENEGADE SPORT 1.3 16V TURBO 270 FLEX 4P C/AR - AUTOMÁTICO</v>
          </cell>
          <cell r="F17379" t="str">
            <v>GVR1240/23</v>
          </cell>
          <cell r="G17379" t="str">
            <v>WILLIAM OLINDA SODRÉ</v>
          </cell>
        </row>
        <row r="17380">
          <cell r="B17380" t="str">
            <v>SYH9H71</v>
          </cell>
          <cell r="D17380" t="str">
            <v>HB20S PLATINUM SAFETY TGDI FLEX AT 1.0</v>
          </cell>
          <cell r="F17380" t="str">
            <v>GVR0768/24</v>
          </cell>
          <cell r="G17380" t="str">
            <v>MARCOS SILVEIRA DO AMARAL</v>
          </cell>
        </row>
        <row r="17381">
          <cell r="B17381" t="str">
            <v>TDL8F42</v>
          </cell>
          <cell r="D17381" t="str">
            <v>HB20 COMFORT PLUS FLEX 1.0</v>
          </cell>
          <cell r="F17381" t="str">
            <v>GVR0712/25</v>
          </cell>
          <cell r="G17381" t="str">
            <v>MARCIA BERNARDES CALDEIRA</v>
          </cell>
        </row>
        <row r="17382">
          <cell r="B17382" t="str">
            <v>SYI0E60</v>
          </cell>
          <cell r="D17382" t="str">
            <v>HB20 SENSE PLUS FLEX 1.0</v>
          </cell>
          <cell r="F17382" t="str">
            <v>GVR0510/24</v>
          </cell>
          <cell r="G17382" t="str">
            <v>TERESA CRISTINA AMARAL SANTOS</v>
          </cell>
        </row>
        <row r="17383">
          <cell r="B17383" t="str">
            <v>SII2B53</v>
          </cell>
          <cell r="D17383" t="str">
            <v>HB20 SENSE 1.0 12V FLEX 4P C/AR</v>
          </cell>
          <cell r="F17383" t="str">
            <v>GVM7435/23</v>
          </cell>
          <cell r="G17383" t="str">
            <v>JOELSON SILVEIRA FERNANDES</v>
          </cell>
        </row>
        <row r="17384">
          <cell r="B17384" t="str">
            <v>FCM1D22</v>
          </cell>
          <cell r="D17384" t="str">
            <v>T-CROSS COMFORTLINE 1.0 200 TSI 12V TOTAL FLEX 4P C/AR - AUTOMÁTICO</v>
          </cell>
          <cell r="F17384" t="str">
            <v>GVM3846/22</v>
          </cell>
          <cell r="G17384" t="str">
            <v>RODRIGO PRUDENCIO NOCERA</v>
          </cell>
        </row>
        <row r="17385">
          <cell r="B17385" t="str">
            <v>SJF7B05</v>
          </cell>
          <cell r="D17385" t="str">
            <v>KICKS ADVANCE 1.6 16V FLEX 4P C/AR - AUTOMÁTICO</v>
          </cell>
          <cell r="F17385" t="str">
            <v>GVM3067/24</v>
          </cell>
          <cell r="G17385" t="str">
            <v>PRISCILLA LUSIE COELHO VELOZO</v>
          </cell>
        </row>
        <row r="17386">
          <cell r="B17386" t="str">
            <v>QMZ8B51</v>
          </cell>
          <cell r="D17386" t="str">
            <v>CRONOS DRIVE 1.3 8V FLEX 4P C/AR - AUTOMÁTICO</v>
          </cell>
          <cell r="F17386" t="str">
            <v>GVM2394/24</v>
          </cell>
          <cell r="G17386" t="str">
            <v>OSAS  TECNOLOGIA DA INFORMACAO S.A.</v>
          </cell>
        </row>
        <row r="17387">
          <cell r="B17387" t="str">
            <v>TDL8B45</v>
          </cell>
          <cell r="D17387" t="str">
            <v>HB20 COMFORT PLUS FLEX 1.0</v>
          </cell>
          <cell r="F17387" t="str">
            <v>GVC5288/24</v>
          </cell>
          <cell r="G17387" t="str">
            <v>DONIZETE DE SANTANA SILVA</v>
          </cell>
        </row>
        <row r="17388">
          <cell r="B17388" t="str">
            <v>TDM9A07</v>
          </cell>
          <cell r="D17388" t="str">
            <v>TAOS HIGHLINE 1.4 250 TSI 16V TOTAL FLEX 4P C/AR - AUTOMÁTICO</v>
          </cell>
          <cell r="F17388" t="str">
            <v>GVC4893/24</v>
          </cell>
          <cell r="G17388" t="str">
            <v>LUCAS KONRAD JORDAO EMERENCIANO</v>
          </cell>
        </row>
        <row r="17389">
          <cell r="B17389" t="str">
            <v>SYI2I02</v>
          </cell>
          <cell r="D17389" t="str">
            <v>HB20 COMFORT PLUS FLEX 1.0</v>
          </cell>
          <cell r="F17389" t="str">
            <v>GVB4967/23</v>
          </cell>
          <cell r="G17389" t="str">
            <v>GABRIEL AUGUSTO FALEIRO GUIMARÃES</v>
          </cell>
        </row>
        <row r="17390">
          <cell r="B17390" t="str">
            <v>SYG7I22</v>
          </cell>
          <cell r="D17390" t="str">
            <v>ONIX PREMIER II 1.0 12V TURBO FLEX 4P C/AR - AUTOMÁTICO</v>
          </cell>
          <cell r="F17390" t="str">
            <v>GVB4645/23</v>
          </cell>
          <cell r="G17390" t="str">
            <v>RONALDO FRAIHA</v>
          </cell>
        </row>
        <row r="17391">
          <cell r="B17391" t="str">
            <v>TCP8E29</v>
          </cell>
          <cell r="D17391" t="str">
            <v>TORO FREEDOM 1.3 16V TURBO 270 FLEX 4P C/AR - AUTOMÁTICO</v>
          </cell>
          <cell r="F17391" t="str">
            <v>GVB4582/24</v>
          </cell>
          <cell r="G17391" t="str">
            <v>NEWTON FROES GONÇALVES DA SILVA JUNIOR</v>
          </cell>
        </row>
        <row r="17392">
          <cell r="B17392" t="str">
            <v>SYM8A59</v>
          </cell>
          <cell r="D17392" t="str">
            <v>KICKS SENSE 1.6 16V FLEX 4P C/AR - AUTOMÁTICO</v>
          </cell>
          <cell r="F17392" t="str">
            <v>GVB4392/23</v>
          </cell>
          <cell r="G17392" t="str">
            <v>CARLOS BENICIO LOPES SILVA</v>
          </cell>
        </row>
        <row r="17393">
          <cell r="B17393" t="str">
            <v>SYI5G55</v>
          </cell>
          <cell r="D17393" t="str">
            <v>CRETA ACTION 1.6 16V FLEX 4P C/AR - AUTOMÁTICO</v>
          </cell>
          <cell r="F17393" t="str">
            <v>GVB4247/23</v>
          </cell>
          <cell r="G17393" t="str">
            <v>CATARINA DE GUSMÃO GOMES</v>
          </cell>
        </row>
        <row r="17394">
          <cell r="B17394" t="str">
            <v>TCO6E92</v>
          </cell>
          <cell r="D17394" t="str">
            <v>COMMANDER OVERLAND 7L 2.0 16V TURBO DIE 4X4 4P C/AR - AUTOMÁTICO</v>
          </cell>
          <cell r="F17394" t="str">
            <v>GVB4082/24</v>
          </cell>
          <cell r="G17394" t="str">
            <v>LIVIA MARIA BORGES PERES</v>
          </cell>
        </row>
        <row r="17395">
          <cell r="B17395" t="str">
            <v>SYL4B55</v>
          </cell>
          <cell r="D17395" t="str">
            <v>CRETA COMFORT PLUS TGDI FLEX AT 1.0</v>
          </cell>
          <cell r="F17395" t="str">
            <v>GVB3221/23</v>
          </cell>
          <cell r="G17395" t="str">
            <v>LEONARDO BOMFIM TARANTO</v>
          </cell>
        </row>
        <row r="17396">
          <cell r="B17396" t="str">
            <v>SYF6C76</v>
          </cell>
          <cell r="D17396" t="str">
            <v>KICKS SENSE 1.6 16V FLEX 4P C/AR - AUTOMÁTICO</v>
          </cell>
          <cell r="F17396" t="str">
            <v>GVB1762/23</v>
          </cell>
          <cell r="G17396" t="str">
            <v>SANTA FE SERVICOS DE ENGENHARIA LTDA</v>
          </cell>
        </row>
        <row r="17397">
          <cell r="B17397" t="str">
            <v>EJX6C93</v>
          </cell>
          <cell r="D17397" t="str">
            <v>T-CROSS HIGHLINE 1.4 250 TSI 16V TOTAL FLEX 4P C/AR - AUTOMÁTICO</v>
          </cell>
          <cell r="F17397" t="str">
            <v>GVB1127/23</v>
          </cell>
          <cell r="G17397" t="str">
            <v>THAYANA DA HORA GOMES</v>
          </cell>
        </row>
        <row r="17398">
          <cell r="B17398" t="str">
            <v>SYE4E87</v>
          </cell>
          <cell r="D17398" t="str">
            <v>ONIX PLUS LT 1.0 12V FLEX 4P C/AR</v>
          </cell>
          <cell r="F17398" t="str">
            <v>GVB0439/23</v>
          </cell>
          <cell r="G17398" t="str">
            <v>CLEITON MARTINS CRISPIM</v>
          </cell>
        </row>
        <row r="17399">
          <cell r="B17399" t="str">
            <v>SIW5H55</v>
          </cell>
          <cell r="D17399" t="str">
            <v>HB20 LIMITED PLUS FLEX 1.0</v>
          </cell>
          <cell r="F17399" t="str">
            <v>GVA8210/23</v>
          </cell>
          <cell r="G17399" t="str">
            <v>ATHOS RODRIGUES DE ARAUJO</v>
          </cell>
        </row>
        <row r="17400">
          <cell r="B17400" t="str">
            <v>SYF8A17</v>
          </cell>
          <cell r="D17400" t="str">
            <v>CRONOS DRIVE 1.3 8V FLEX 4P C/AR - AUTOMÁTICO</v>
          </cell>
          <cell r="F17400" t="str">
            <v>GVA7779/23</v>
          </cell>
          <cell r="G17400" t="str">
            <v>ELIEMAR FRANCISCO FROLHICH</v>
          </cell>
        </row>
        <row r="17401">
          <cell r="B17401" t="str">
            <v>FXY1H91</v>
          </cell>
          <cell r="D17401" t="str">
            <v>T-CROSS 1.0 200 TSI 12V TOTAL FLEX 4P C/AR - AUTOMÁTICO</v>
          </cell>
          <cell r="F17401" t="str">
            <v>GVA6557/24</v>
          </cell>
          <cell r="G17401" t="str">
            <v>KLAUS SCHERER</v>
          </cell>
        </row>
        <row r="17402">
          <cell r="B17402" t="str">
            <v>SJB5J87</v>
          </cell>
          <cell r="D17402" t="str">
            <v>RENEGADE LONGITUDE 1.3 16V TURBO 270 FLEX 4P C/AR - AUTOMÁTICO</v>
          </cell>
          <cell r="F17402" t="str">
            <v>GVA6439/23</v>
          </cell>
          <cell r="G17402" t="str">
            <v>GLORIA MARCIA GAMEIRO RODRIGUES</v>
          </cell>
        </row>
        <row r="17403">
          <cell r="B17403" t="str">
            <v>TCK4F21</v>
          </cell>
          <cell r="D17403" t="str">
            <v>SONG PLUS DM-I 1.5 HÍBRIDO PHEV 4P C/AR - AUTOMÁTICO</v>
          </cell>
          <cell r="F17403" t="str">
            <v>GVA5959/24</v>
          </cell>
          <cell r="G17403" t="str">
            <v>MARIA EMÍLIA SEVERINO LÉO</v>
          </cell>
        </row>
        <row r="17404">
          <cell r="B17404" t="str">
            <v>SHN7A91</v>
          </cell>
          <cell r="D17404" t="str">
            <v>HB20 COMFORT 1.0 12V FLEX 4P C/AR</v>
          </cell>
          <cell r="F17404" t="str">
            <v>GVA5676/23</v>
          </cell>
          <cell r="G17404" t="str">
            <v>ELAINE NOGUEIRA RAMOS ARANTES</v>
          </cell>
        </row>
        <row r="17405">
          <cell r="B17405" t="str">
            <v>TCE5H28</v>
          </cell>
          <cell r="D17405" t="str">
            <v>SPIN PREMIER 7L 1.8 8V ECONOFLEX 4P C/AR - AUTOMÁTICO</v>
          </cell>
          <cell r="F17405" t="str">
            <v>GVA5321/24</v>
          </cell>
          <cell r="G17405" t="str">
            <v>ANTONIO ADOLFO PINTO AZEVEDO</v>
          </cell>
        </row>
        <row r="17406">
          <cell r="B17406" t="str">
            <v>SYB8I75</v>
          </cell>
          <cell r="D17406" t="str">
            <v>MONTANA LTZ TURBO FLEX AT 1.2 4P</v>
          </cell>
          <cell r="F17406" t="str">
            <v>GVA3628/23</v>
          </cell>
          <cell r="G17406" t="str">
            <v>JARLEY MONTEIRO DO ROSÁRIO</v>
          </cell>
        </row>
        <row r="17407">
          <cell r="B17407" t="str">
            <v>SJI1D12</v>
          </cell>
          <cell r="D17407" t="str">
            <v>ONIX PLUS LTZ 1.0 12V TURBO FLEX 4P C/AR - AUTOMÁTICO</v>
          </cell>
          <cell r="F17407" t="str">
            <v>GVA1784/23</v>
          </cell>
          <cell r="G17407" t="str">
            <v>ADROALDO CAROLINO DOS SANTOS JÚNIOR</v>
          </cell>
        </row>
        <row r="17408">
          <cell r="B17408" t="str">
            <v>PZB9A60</v>
          </cell>
          <cell r="D17408" t="str">
            <v>HB20 COMFORT PLUS FLEX 1.0</v>
          </cell>
          <cell r="F17408" t="str">
            <v>GVA0621/23</v>
          </cell>
          <cell r="G17408" t="str">
            <v>ALLAN JACOMINI DE OLIVEIRA</v>
          </cell>
        </row>
        <row r="17409">
          <cell r="B17409" t="str">
            <v>SJA2F25</v>
          </cell>
          <cell r="D17409" t="str">
            <v>ONIX PLUS PREMIER II 1.0 12V TURBO FLEX 4P C/AR - AUTOMÁTICO</v>
          </cell>
          <cell r="F17409" t="str">
            <v>GVA0087/23</v>
          </cell>
          <cell r="G17409" t="str">
            <v>FÁBIO ROBERTO RIBEIRO</v>
          </cell>
        </row>
        <row r="17410">
          <cell r="B17410" t="str">
            <v>SIP2I78</v>
          </cell>
          <cell r="D17410" t="str">
            <v>RENEGADE LONGITUDE 1.3 16V TURBO 270 FLEX 4P C/AR - AUTOMÁTICO</v>
          </cell>
          <cell r="F17410" t="str">
            <v>GVA0024/23</v>
          </cell>
          <cell r="G17410" t="str">
            <v>WALQUIRIA MARA GRACIANO MACHADO RABELO</v>
          </cell>
        </row>
        <row r="17411">
          <cell r="B17411" t="str">
            <v>RUE1A15</v>
          </cell>
          <cell r="D17411" t="str">
            <v>ONIX LT 1.0 12V FLEX 4P C/AR</v>
          </cell>
          <cell r="F17411" t="str">
            <v>CLB5823/25</v>
          </cell>
          <cell r="G17411" t="str">
            <v>MEC Q COMERCIO E SERVICOS DE METROLOGIA INDUSTRIAL LTDA</v>
          </cell>
        </row>
        <row r="17412">
          <cell r="B17412" t="str">
            <v>RVS4I43</v>
          </cell>
          <cell r="D17412" t="str">
            <v>ONIX PLUS LTZ 1.0 12V TURBO FLEX 4P C/AR - AUTOMÁTICO</v>
          </cell>
          <cell r="F17412" t="str">
            <v>CLB5735/25</v>
          </cell>
          <cell r="G17412" t="str">
            <v>STIHL FERRAMENTAS MOTORIZADAS LTDA.</v>
          </cell>
        </row>
        <row r="17413">
          <cell r="B17413" t="str">
            <v>EOO8J13</v>
          </cell>
          <cell r="D17413" t="str">
            <v>VOYAGE 1.0 MPI 12V TOTAL FLEX 4P C/AR</v>
          </cell>
          <cell r="F17413" t="str">
            <v>CLB5573/25</v>
          </cell>
          <cell r="G17413" t="str">
            <v>SAPORE S.A.</v>
          </cell>
        </row>
        <row r="17414">
          <cell r="B17414" t="str">
            <v>EYW9I24</v>
          </cell>
          <cell r="D17414" t="str">
            <v>VOYAGE 1.0 MPI 12V TOTAL FLEX 4P C/AR</v>
          </cell>
          <cell r="F17414" t="str">
            <v>CLB5573/25</v>
          </cell>
          <cell r="G17414" t="str">
            <v>SAPORE S.A.</v>
          </cell>
        </row>
        <row r="17415">
          <cell r="B17415" t="str">
            <v>SJC3D01</v>
          </cell>
          <cell r="D17415" t="str">
            <v>ARGO TREKKING FLEX AT 1.3 4P</v>
          </cell>
          <cell r="F17415" t="str">
            <v>CLB5441/25</v>
          </cell>
          <cell r="G17415" t="str">
            <v>OXITENO S A INDUSTRIA E COMERCIO</v>
          </cell>
        </row>
        <row r="17416">
          <cell r="B17416" t="str">
            <v>RUI3A68</v>
          </cell>
          <cell r="D17416" t="str">
            <v>FIORINO ENDURANCE 1.4 EVO FLEX 2P C/AR</v>
          </cell>
          <cell r="F17416" t="str">
            <v>CLB5440/25</v>
          </cell>
          <cell r="G17416" t="str">
            <v>TINTAS MC LTDA</v>
          </cell>
        </row>
        <row r="17417">
          <cell r="B17417" t="str">
            <v>CUR5I09</v>
          </cell>
          <cell r="D17417" t="str">
            <v>NIVUS COMFORTLINE 1.0 200 TSI 12V TOTAL FLEX 4P C/AR - AUTOMÁTICO</v>
          </cell>
          <cell r="F17417" t="str">
            <v>CLB5409/25</v>
          </cell>
          <cell r="G17417" t="str">
            <v>BANCO DAYCOVAL S.A.</v>
          </cell>
        </row>
        <row r="17418">
          <cell r="B17418" t="str">
            <v>CUW7J57</v>
          </cell>
          <cell r="D17418" t="str">
            <v>NIVUS COMFORTLINE 1.0 200 TSI 12V TOTAL FLEX 4P C/AR - AUTOMÁTICO</v>
          </cell>
          <cell r="F17418" t="str">
            <v>CLB5409/25</v>
          </cell>
          <cell r="G17418" t="str">
            <v>BANCO DAYCOVAL S.A.</v>
          </cell>
        </row>
        <row r="17419">
          <cell r="B17419" t="str">
            <v>FGX5G44</v>
          </cell>
          <cell r="D17419" t="str">
            <v>NIVUS COMFORTLINE 1.0 200 TSI 12V TOTAL FLEX 4P C/AR - AUTOMÁTICO</v>
          </cell>
          <cell r="F17419" t="str">
            <v>CLB5409/25</v>
          </cell>
          <cell r="G17419" t="str">
            <v>BANCO DAYCOVAL S.A.</v>
          </cell>
        </row>
        <row r="17420">
          <cell r="B17420" t="str">
            <v>RUG1B09</v>
          </cell>
          <cell r="D17420" t="str">
            <v>FIORINO ENDURANCE 1.4 EVO FLEX 2P C/AR</v>
          </cell>
          <cell r="F17420" t="str">
            <v>CLB5394/25</v>
          </cell>
          <cell r="G17420" t="str">
            <v>EDITORA MODERNA LTDA</v>
          </cell>
        </row>
        <row r="17421">
          <cell r="B17421" t="str">
            <v>RUG2A07</v>
          </cell>
          <cell r="D17421" t="str">
            <v>FIORINO ENDURANCE 1.4 EVO FLEX 2P C/AR</v>
          </cell>
          <cell r="F17421" t="str">
            <v>CLB5394/25</v>
          </cell>
          <cell r="G17421" t="str">
            <v>EDITORA MODERNA LTDA</v>
          </cell>
        </row>
        <row r="17422">
          <cell r="B17422" t="str">
            <v>RUC8E87</v>
          </cell>
          <cell r="D17422" t="str">
            <v>S10 CD LS 2.8 16V DIE 4X4 4P C/AR</v>
          </cell>
          <cell r="F17422" t="str">
            <v>CLB5299/25</v>
          </cell>
          <cell r="G17422" t="str">
            <v>AGI BRASIL INDUSTRIA E COMERCIO S.A.</v>
          </cell>
        </row>
        <row r="17423">
          <cell r="B17423" t="str">
            <v>SYX6D69</v>
          </cell>
          <cell r="D17423" t="str">
            <v>MOBI LIKE 1.0 8V FLEX 4P C/AR</v>
          </cell>
          <cell r="F17423" t="str">
            <v>CLB5013/25</v>
          </cell>
          <cell r="G17423" t="str">
            <v>TUV RHEINLAND DUCTOR LTDA</v>
          </cell>
        </row>
        <row r="17424">
          <cell r="B17424" t="str">
            <v>SYG6D03</v>
          </cell>
          <cell r="D17424" t="str">
            <v>ONIX PLUS LTZ 1.0 12V TURBO FLEX 4P C/AR - AUTOMÁTICO</v>
          </cell>
          <cell r="F17424" t="str">
            <v>CLB4978/25</v>
          </cell>
          <cell r="G17424" t="str">
            <v>ECR ENGENHARIA LTDA.</v>
          </cell>
        </row>
        <row r="17425">
          <cell r="B17425" t="str">
            <v>QMY1E43</v>
          </cell>
          <cell r="D17425" t="str">
            <v>ARGO DRIVE 1.0 6V FLEX 4P C/AR</v>
          </cell>
          <cell r="F17425" t="str">
            <v>CLB4941/25</v>
          </cell>
          <cell r="G17425" t="str">
            <v>ASSOCIACAO ADMINISTRADORA DA CONECTIVIDADE DE ESCOLAS EACE</v>
          </cell>
        </row>
        <row r="17426">
          <cell r="B17426" t="str">
            <v>TCD1B88</v>
          </cell>
          <cell r="D17426" t="str">
            <v>ARGO DRIVE 1.0 6V FLEX 4P C/AR</v>
          </cell>
          <cell r="F17426" t="str">
            <v>CLB4941/25</v>
          </cell>
          <cell r="G17426" t="str">
            <v>ASSOCIACAO ADMINISTRADORA DA CONECTIVIDADE DE ESCOLAS EACE</v>
          </cell>
        </row>
        <row r="17427">
          <cell r="B17427" t="str">
            <v>TDZ7A83</v>
          </cell>
          <cell r="D17427" t="str">
            <v>ARGO DRIVE 1.0 6V FLEX 4P C/AR</v>
          </cell>
          <cell r="F17427" t="str">
            <v>CLB4941/25</v>
          </cell>
          <cell r="G17427" t="str">
            <v>ASSOCIACAO ADMINISTRADORA DA CONECTIVIDADE DE ESCOLAS EACE</v>
          </cell>
        </row>
        <row r="17428">
          <cell r="B17428" t="str">
            <v>TDX9I51</v>
          </cell>
          <cell r="D17428" t="str">
            <v>S10 CD WT DIE 4X4 2.8</v>
          </cell>
          <cell r="F17428" t="str">
            <v>CLB4803/25</v>
          </cell>
          <cell r="G17428" t="str">
            <v>ULTRACARGO SOLUCOES LOGISTICAS S.A.</v>
          </cell>
        </row>
        <row r="17429">
          <cell r="B17429" t="str">
            <v>SJE4B04</v>
          </cell>
          <cell r="D17429" t="str">
            <v>ARGO 1.0 6V FLEX 4P C/AR</v>
          </cell>
          <cell r="F17429" t="str">
            <v>CLB4422/25</v>
          </cell>
          <cell r="G17429" t="str">
            <v>HIRSA SISTEMAS DE AUTOMACAO E CONTROLE LIMITADA</v>
          </cell>
        </row>
        <row r="17430">
          <cell r="B17430" t="str">
            <v>TCJ8J50</v>
          </cell>
          <cell r="D17430" t="str">
            <v>ARGO DRIVE 1.0 6V FLEX 4P C/AR</v>
          </cell>
          <cell r="F17430" t="str">
            <v>CLB4369/25</v>
          </cell>
          <cell r="G17430" t="str">
            <v>COOP.REGIONAL AGRO-PECUARIA DE SANTA RITA DO SAPUCAI LTDA</v>
          </cell>
        </row>
        <row r="17431">
          <cell r="B17431" t="str">
            <v>TCJ8J49</v>
          </cell>
          <cell r="D17431" t="str">
            <v>ARGO DRIVE 1.0 6V FLEX 4P C/AR</v>
          </cell>
          <cell r="F17431" t="str">
            <v>CLB4369/25</v>
          </cell>
          <cell r="G17431" t="str">
            <v>COOP.REGIONAL AGRO-PECUARIA DE SANTA RITA DO SAPUCAI LTDA</v>
          </cell>
        </row>
        <row r="17432">
          <cell r="B17432" t="str">
            <v>RUR9B44</v>
          </cell>
          <cell r="D17432" t="str">
            <v>NOVA STRADA ENDURANCE CABINE PLUS 1.4 8V FLEX 2P C/AR</v>
          </cell>
          <cell r="F17432" t="str">
            <v>CLB3933/25</v>
          </cell>
          <cell r="G17432" t="str">
            <v>AZZAS 2154 S.A</v>
          </cell>
        </row>
        <row r="17433">
          <cell r="B17433" t="str">
            <v>SIO6F22</v>
          </cell>
          <cell r="D17433" t="str">
            <v>FIORINO ENDURANCE 1.4 EVO FLEX 2P C/AR</v>
          </cell>
          <cell r="F17433" t="str">
            <v>CLB3711/25</v>
          </cell>
          <cell r="G17433" t="str">
            <v>DB - MEDICINA DIAGNOSTICA LTDA.</v>
          </cell>
        </row>
        <row r="17434">
          <cell r="B17434" t="str">
            <v>SIN7I03</v>
          </cell>
          <cell r="D17434" t="str">
            <v>FIORINO ENDURANCE 1.4 EVO FLEX 2P C/AR</v>
          </cell>
          <cell r="F17434" t="str">
            <v>CLB3711/25</v>
          </cell>
          <cell r="G17434" t="str">
            <v>DB - MEDICINA DIAGNOSTICA LTDA.</v>
          </cell>
        </row>
        <row r="17435">
          <cell r="B17435" t="str">
            <v>RUH3G74</v>
          </cell>
          <cell r="D17435" t="str">
            <v>MOBI LIKE 1.0 8V FLEX 4P C/AR</v>
          </cell>
          <cell r="F17435" t="str">
            <v>CLB3562/25</v>
          </cell>
          <cell r="G17435" t="str">
            <v>SAQUE E PAGUE REDE DE AUTOATENDIMENTO S.A.</v>
          </cell>
        </row>
        <row r="17436">
          <cell r="B17436" t="str">
            <v>SHD3C35</v>
          </cell>
          <cell r="D17436" t="str">
            <v>COMPASS LONGITUDE 1.3 16V TURBO 270 FLEX 4P C/AR - AUTOMÁTICO</v>
          </cell>
          <cell r="F17436" t="str">
            <v>CLB3508/25</v>
          </cell>
          <cell r="G17436" t="str">
            <v>PUREM AUTOMOTIVE TECHNOLOGY SOROCABA LTDA.</v>
          </cell>
        </row>
        <row r="17437">
          <cell r="B17437" t="str">
            <v>SYX7F94</v>
          </cell>
          <cell r="D17437" t="str">
            <v>T-CROSS HIGHLINE 1.4 250 TSI 16V TOTAL FLEX 4P C/AR - AUTOMÁTICO</v>
          </cell>
          <cell r="F17437" t="str">
            <v>CLB3430/25</v>
          </cell>
          <cell r="G17437" t="str">
            <v>VGCO VERTICAL GARDEN LTDA</v>
          </cell>
        </row>
        <row r="17438">
          <cell r="B17438" t="str">
            <v>RTU7A01</v>
          </cell>
          <cell r="D17438" t="str">
            <v>FIORINO ENDURANCE 1.4 EVO FLEX 2P C/AR</v>
          </cell>
          <cell r="F17438" t="str">
            <v>CLB3324/25</v>
          </cell>
          <cell r="G17438" t="str">
            <v>MRA DO BRASIL SERVICOS LTDA</v>
          </cell>
        </row>
        <row r="17439">
          <cell r="B17439" t="str">
            <v>SYE8I62</v>
          </cell>
          <cell r="D17439" t="str">
            <v>KWID ZEN 1.0 12V SCE FLEX 4P C/AR</v>
          </cell>
          <cell r="F17439" t="str">
            <v>CLB3199/25</v>
          </cell>
          <cell r="G17439" t="str">
            <v>CIX CITIZEN EXPERIENCE S/A</v>
          </cell>
        </row>
        <row r="17440">
          <cell r="B17440" t="str">
            <v>FLW8J34</v>
          </cell>
          <cell r="D17440" t="str">
            <v>GOL 1.0 MPI 12V FLEX 4P C/AR</v>
          </cell>
          <cell r="F17440" t="str">
            <v>CLB3052/25</v>
          </cell>
          <cell r="G17440" t="str">
            <v>UNIDASUL DISTRIBUIDORA ALIMENTICIA S/A</v>
          </cell>
        </row>
        <row r="17441">
          <cell r="B17441" t="str">
            <v>SHR1A01</v>
          </cell>
          <cell r="D17441" t="str">
            <v>VERSA ADVANCE 1.6 16V FLEX 4P C/AR - AUTOMÁTICO</v>
          </cell>
          <cell r="F17441" t="str">
            <v>CLB3044/25</v>
          </cell>
          <cell r="G17441" t="str">
            <v>NITEO INFORMATICA LTDA</v>
          </cell>
        </row>
        <row r="17442">
          <cell r="B17442" t="str">
            <v>FCQ5I43</v>
          </cell>
          <cell r="D17442" t="str">
            <v>SAVEIRO ROBUST 1.6 8V TOTAL FLEX 2P C/AR</v>
          </cell>
          <cell r="F17442" t="str">
            <v>CLB2992/25</v>
          </cell>
          <cell r="G17442" t="str">
            <v>KAEFER RIP SERVICOS  INDUSTRIAIS  LTDA</v>
          </cell>
        </row>
        <row r="17443">
          <cell r="B17443" t="str">
            <v>RVE6C05</v>
          </cell>
          <cell r="D17443" t="str">
            <v>COMMANDER LIMITED 7L 1.3 16V TURBO 270 FLEX 4P C/AR - AUTOMÁTICO</v>
          </cell>
          <cell r="F17443" t="str">
            <v>CLB2786/25</v>
          </cell>
          <cell r="G17443" t="str">
            <v>BAGLEY DO BRASIL ALIMENTOS LTDA</v>
          </cell>
        </row>
        <row r="17444">
          <cell r="B17444" t="str">
            <v>RUB6H59</v>
          </cell>
          <cell r="D17444" t="str">
            <v>TRACKER PREMIER 1.2 12V TURBO FLEX 4P C/AR - AUTOMÁTICO</v>
          </cell>
          <cell r="F17444" t="str">
            <v>CLB2764/25</v>
          </cell>
          <cell r="G17444" t="str">
            <v>OMYA DO BRASIL IMPORTACAO, EXPORTACAO E COMERCIO DE MINERAIS LTDA.</v>
          </cell>
        </row>
        <row r="17445">
          <cell r="B17445" t="str">
            <v>RUB9H06</v>
          </cell>
          <cell r="D17445" t="str">
            <v>MOBI LIKE 1.0 8V FLEX 4P C/AR</v>
          </cell>
          <cell r="F17445" t="str">
            <v>CLB2705/25</v>
          </cell>
          <cell r="G17445" t="str">
            <v>SKYMARK GERENCIAMENTO DE RISCOS LTDA</v>
          </cell>
        </row>
        <row r="17446">
          <cell r="B17446" t="str">
            <v>SHD1D17</v>
          </cell>
          <cell r="D17446" t="str">
            <v>COMPASS LONGITUDE 1.3 16V TURBO 270 FLEX 4P C/AR - AUTOMÁTICO</v>
          </cell>
          <cell r="F17446" t="str">
            <v>CLB2677/25</v>
          </cell>
          <cell r="G17446" t="str">
            <v>CELLTRION HEALTHCARE DISTRIBUICAO DE PRODUTOS FARMACEUTICOS DO BRASIL LTDA</v>
          </cell>
        </row>
        <row r="17447">
          <cell r="B17447" t="str">
            <v>RUS7A82</v>
          </cell>
          <cell r="D17447" t="str">
            <v>ONIX PLUS LTZ 1.0 12V TURBO FLEX 4P C/AR - AUTOMÁTICO</v>
          </cell>
          <cell r="F17447" t="str">
            <v>CLB2676/25</v>
          </cell>
          <cell r="G17447" t="str">
            <v>S.I.N. IMPLANT SYSTEM LTDA</v>
          </cell>
        </row>
        <row r="17448">
          <cell r="B17448" t="str">
            <v>RUS1B05</v>
          </cell>
          <cell r="D17448" t="str">
            <v>MOBI LIKE 1.0 8V FLEX 4P C/AR</v>
          </cell>
          <cell r="F17448" t="str">
            <v>CLB2649/25</v>
          </cell>
          <cell r="G17448" t="str">
            <v>GRANLIDER TRANSPORTES E AGENCIAMENTO DE CARGAS LTDA</v>
          </cell>
        </row>
        <row r="17449">
          <cell r="B17449" t="str">
            <v>RUS1B06</v>
          </cell>
          <cell r="D17449" t="str">
            <v>MOBI LIKE 1.0 8V FLEX 4P C/AR</v>
          </cell>
          <cell r="F17449" t="str">
            <v>CLB2649/25</v>
          </cell>
          <cell r="G17449" t="str">
            <v>GRANLIDER TRANSPORTES E AGENCIAMENTO DE CARGAS LTDA</v>
          </cell>
        </row>
        <row r="17450">
          <cell r="B17450" t="str">
            <v>SIG7F21</v>
          </cell>
          <cell r="D17450" t="str">
            <v>KWID ZEN 1.0 12V SCE FLEX 4P C/AR</v>
          </cell>
          <cell r="F17450" t="str">
            <v>CLB2220/25</v>
          </cell>
          <cell r="G17450" t="str">
            <v>NOGUEIRA DE CARVALHO COMERCIO VAREJISTA DE PRODUTOS, EQUIPAMENTOS E PRESTACAO DE SERVICOS LTDA</v>
          </cell>
        </row>
        <row r="17451">
          <cell r="B17451" t="str">
            <v>SHM0G60</v>
          </cell>
          <cell r="D17451" t="str">
            <v>ARGO 1.0 6V FLEX 4P C/AR</v>
          </cell>
          <cell r="F17451" t="str">
            <v>CLB1918/25</v>
          </cell>
          <cell r="G17451" t="str">
            <v>MIX DISTRIBUIDOR LTDA</v>
          </cell>
        </row>
        <row r="17452">
          <cell r="B17452" t="str">
            <v>RVV2I13</v>
          </cell>
          <cell r="D17452" t="str">
            <v>PULSE AUDACE 1.0 12V TURBO 200 FLEX 4P C/AR - AUTOMÁTICO</v>
          </cell>
          <cell r="F17452" t="str">
            <v>CLB1590/25</v>
          </cell>
          <cell r="G17452" t="str">
            <v>BAHIANA DISTRIBUIDORA DE GAS LTDA</v>
          </cell>
        </row>
        <row r="17453">
          <cell r="B17453" t="str">
            <v>TDS7A06</v>
          </cell>
          <cell r="D17453" t="str">
            <v>T-CROSS HIGHLINE 1.4 250 TSI 16V TOTAL FLEX 4P C/AR - AUTOMÁTICO</v>
          </cell>
          <cell r="F17453" t="str">
            <v>CLB1570/25</v>
          </cell>
          <cell r="G17453" t="str">
            <v>ASSOCIACAO ADMINISTRADORA DA CONECTIVIDADE DE ESCOLAS EACE</v>
          </cell>
        </row>
        <row r="17454">
          <cell r="B17454" t="str">
            <v>GFS4C94</v>
          </cell>
          <cell r="D17454" t="str">
            <v>T-CROSS HIGHLINE 1.4 250 TSI 16V TOTAL FLEX 4P C/AR - AUTOMÁTICO</v>
          </cell>
          <cell r="F17454" t="str">
            <v>CLB1519/25</v>
          </cell>
          <cell r="G17454" t="str">
            <v>PAGSERVICOS DO BRASIL LTDA</v>
          </cell>
        </row>
        <row r="17455">
          <cell r="B17455" t="str">
            <v>TEN7A17</v>
          </cell>
          <cell r="D17455" t="str">
            <v>COMMANDER LIMITED 7L 1.3 16V TURBO 270 FLEX 4P C/AR - AUTOMÁTICO</v>
          </cell>
          <cell r="F17455" t="str">
            <v>CLB1423/25</v>
          </cell>
          <cell r="G17455" t="str">
            <v>AVENUE HOCHE COMERCIO VAREJISTA DE PRODUTOS LTDA</v>
          </cell>
        </row>
        <row r="17456">
          <cell r="B17456" t="str">
            <v>RTL8A30</v>
          </cell>
          <cell r="D17456" t="str">
            <v>COMPASS LONGITUDE 2.0 16V TURBO DIE 4X4 4P C/AR - AUTOMÁTICO</v>
          </cell>
          <cell r="F17456" t="str">
            <v>CLB1414/25</v>
          </cell>
          <cell r="G17456" t="str">
            <v>SANTILLANA EDUCACAO LTDA</v>
          </cell>
        </row>
        <row r="17457">
          <cell r="B17457" t="str">
            <v>RVN2F88</v>
          </cell>
          <cell r="D17457" t="str">
            <v>COROLLA XEI 2.0 16V DOHC FLEX 4P C/AR - AUTOMÁTICO</v>
          </cell>
          <cell r="F17457" t="str">
            <v>CLB1403/25</v>
          </cell>
          <cell r="G17457" t="str">
            <v>JCS BRASIL ELETRODOMESTICOS LTDA</v>
          </cell>
        </row>
        <row r="17458">
          <cell r="B17458" t="str">
            <v>RVV4A31</v>
          </cell>
          <cell r="D17458" t="str">
            <v>COROLLA CROSS XR 2.0 16V FLEX 4P C/AR - AUTOMÁTICO</v>
          </cell>
          <cell r="F17458" t="str">
            <v>CLB1400/25</v>
          </cell>
          <cell r="G17458" t="str">
            <v>STRYKER DO BRASIL LTDA.</v>
          </cell>
        </row>
        <row r="17459">
          <cell r="B17459" t="str">
            <v>GCY1F83</v>
          </cell>
          <cell r="D17459" t="str">
            <v>VOYAGE 1.0 MPI 12V TOTAL FLEX 4P C/AR</v>
          </cell>
          <cell r="F17459" t="str">
            <v>CLB1347/25</v>
          </cell>
          <cell r="G17459" t="str">
            <v>SBF COMERCIO DE PRODUTOS ESPORTIVOS S.A.</v>
          </cell>
        </row>
        <row r="17460">
          <cell r="B17460" t="str">
            <v>RTG6B74</v>
          </cell>
          <cell r="D17460" t="str">
            <v>DUSTER OROCH EXPRESSION 1.6 16V SCE FLEX 4P C/AR</v>
          </cell>
          <cell r="F17460" t="str">
            <v>CLB0317/25</v>
          </cell>
          <cell r="G17460" t="str">
            <v>MARCEL DENOFRIO URPIA LIMA</v>
          </cell>
        </row>
        <row r="17461">
          <cell r="B17461" t="str">
            <v>GJZ6D77</v>
          </cell>
          <cell r="D17461" t="str">
            <v>T-CROSS COMFORTLINE 1.0 200 TSI 12V TOTAL FLEX 4P C/AR - AUTOMÁTICO</v>
          </cell>
          <cell r="F17461" t="str">
            <v>CLA9648/25</v>
          </cell>
          <cell r="G17461" t="str">
            <v>LEONARDO HENRIQUE VACONCELOS PEREIRA</v>
          </cell>
        </row>
        <row r="17462">
          <cell r="B17462" t="str">
            <v>RTE3B77</v>
          </cell>
          <cell r="D17462" t="str">
            <v>TRACKER PREMIER 1.2 12V TURBO FLEX 4P C/AR - AUTOMÁTICO</v>
          </cell>
          <cell r="F17462" t="str">
            <v>CLA5012/25</v>
          </cell>
          <cell r="G17462" t="str">
            <v>RONNY EVERSON LEOPOLDINO DA SILVA</v>
          </cell>
        </row>
        <row r="17463">
          <cell r="B17463" t="str">
            <v>RTE5C27</v>
          </cell>
          <cell r="D17463" t="str">
            <v>ARGO DRIVE 1.0 6V FLEX 4P C/AR</v>
          </cell>
          <cell r="F17463" t="str">
            <v>CLA4267/25</v>
          </cell>
          <cell r="G17463" t="str">
            <v>JOÃO PAULO OMENA DE ANDRADE</v>
          </cell>
        </row>
        <row r="17464">
          <cell r="B17464" t="str">
            <v>SYA7J25</v>
          </cell>
          <cell r="D17464" t="str">
            <v>ARGO 1.0 6V FLEX 4P C/AR</v>
          </cell>
          <cell r="F17464" t="str">
            <v>CLA2730/25</v>
          </cell>
          <cell r="G17464" t="str">
            <v>AGROPECUARIA LABRUNIER LTDA</v>
          </cell>
        </row>
        <row r="17465">
          <cell r="B17465" t="str">
            <v>TCV1J91</v>
          </cell>
          <cell r="D17465" t="str">
            <v>SPIN PREMIER 7L 1.8 8V ECONOFLEX 4P C/AR - AUTOMÁTICO</v>
          </cell>
          <cell r="F17465" t="str">
            <v>CLA2576/25</v>
          </cell>
          <cell r="G17465" t="str">
            <v>DELTA SUCROENERGIA S.A</v>
          </cell>
        </row>
        <row r="17466">
          <cell r="B17466" t="str">
            <v>TCQ1G93</v>
          </cell>
          <cell r="D17466" t="str">
            <v>SPIN PREMIER 7L 1.8 8V ECONOFLEX 4P C/AR - AUTOMÁTICO</v>
          </cell>
          <cell r="F17466" t="str">
            <v>CLA2576/25</v>
          </cell>
          <cell r="G17466" t="str">
            <v>DELTA SUCROENERGIA S.A</v>
          </cell>
        </row>
        <row r="17467">
          <cell r="B17467" t="str">
            <v>TCQ1G97</v>
          </cell>
          <cell r="D17467" t="str">
            <v>SPIN PREMIER 7L 1.8 8V ECONOFLEX 4P C/AR - AUTOMÁTICO</v>
          </cell>
          <cell r="F17467" t="str">
            <v>CLA2576/25</v>
          </cell>
          <cell r="G17467" t="str">
            <v>DELTA SUCROENERGIA S.A</v>
          </cell>
        </row>
        <row r="17468">
          <cell r="B17468" t="str">
            <v>TCQ1G95</v>
          </cell>
          <cell r="D17468" t="str">
            <v>SPIN PREMIER 7L 1.8 8V ECONOFLEX 4P C/AR - AUTOMÁTICO</v>
          </cell>
          <cell r="F17468" t="str">
            <v>CLA2576/25</v>
          </cell>
          <cell r="G17468" t="str">
            <v>DELTA SUCROENERGIA S.A</v>
          </cell>
        </row>
        <row r="17469">
          <cell r="B17469" t="str">
            <v>TCV1J89</v>
          </cell>
          <cell r="D17469" t="str">
            <v>SPIN PREMIER 7L 1.8 8V ECONOFLEX 4P C/AR - AUTOMÁTICO</v>
          </cell>
          <cell r="F17469" t="str">
            <v>CLA2576/25</v>
          </cell>
          <cell r="G17469" t="str">
            <v>DELTA SUCROENERGIA S.A</v>
          </cell>
        </row>
        <row r="17470">
          <cell r="B17470" t="str">
            <v>TCV1J90</v>
          </cell>
          <cell r="D17470" t="str">
            <v>SPIN PREMIER 7L 1.8 8V ECONOFLEX 4P C/AR - AUTOMÁTICO</v>
          </cell>
          <cell r="F17470" t="str">
            <v>CLA2576/25</v>
          </cell>
          <cell r="G17470" t="str">
            <v>DELTA SUCROENERGIA S.A</v>
          </cell>
        </row>
        <row r="17471">
          <cell r="B17471" t="str">
            <v>TCV1J94</v>
          </cell>
          <cell r="D17471" t="str">
            <v>SPIN PREMIER 7L 1.8 8V ECONOFLEX 4P C/AR - AUTOMÁTICO</v>
          </cell>
          <cell r="F17471" t="str">
            <v>CLA2576/25</v>
          </cell>
          <cell r="G17471" t="str">
            <v>DELTA SUCROENERGIA S.A</v>
          </cell>
        </row>
        <row r="17472">
          <cell r="B17472" t="str">
            <v>SHH2B98</v>
          </cell>
          <cell r="D17472" t="str">
            <v>ARGO 1.0 6V FLEX 4P C/AR</v>
          </cell>
          <cell r="F17472" t="str">
            <v>CLA1721/25</v>
          </cell>
          <cell r="G17472" t="str">
            <v>FUNDACAO SAO FRANCISCO XAVIER</v>
          </cell>
        </row>
        <row r="17473">
          <cell r="B17473" t="str">
            <v>RUW0G67</v>
          </cell>
          <cell r="D17473" t="str">
            <v>ONIX PLUS LTZ 1.0 12V TURBO FLEX 4P C/AR - AUTOMÁTICO</v>
          </cell>
          <cell r="F17473" t="str">
            <v>CLA1711/25</v>
          </cell>
          <cell r="G17473" t="str">
            <v>TUNAP DO BRASIL COMERCIO DE PRODUTOS QUIMICOS LTDA</v>
          </cell>
        </row>
        <row r="17474">
          <cell r="B17474" t="str">
            <v>EHW8G46</v>
          </cell>
          <cell r="D17474" t="str">
            <v>SAVEIRO ROBUST 1.6 8V TOTAL FLEX 2P C/AR</v>
          </cell>
          <cell r="F17474" t="str">
            <v>CLA1706/25</v>
          </cell>
          <cell r="G17474" t="str">
            <v>ONDACOM SERVICOS DE TELECOMUNICACOES LTDA</v>
          </cell>
        </row>
        <row r="17475">
          <cell r="B17475" t="str">
            <v>EJS4J51</v>
          </cell>
          <cell r="D17475" t="str">
            <v>SAVEIRO ROBUST 1.6 8V TOTAL FLEX 2P C/AR</v>
          </cell>
          <cell r="F17475" t="str">
            <v>CLA1706/25</v>
          </cell>
          <cell r="G17475" t="str">
            <v>ONDACOM SERVICOS DE TELECOMUNICACOES LTDA</v>
          </cell>
        </row>
        <row r="17476">
          <cell r="B17476" t="str">
            <v>EFY9E02</v>
          </cell>
          <cell r="D17476" t="str">
            <v>SAVEIRO ROBUST 1.6 8V TOTAL FLEX 2P C/AR</v>
          </cell>
          <cell r="F17476" t="str">
            <v>CLA1706/25</v>
          </cell>
          <cell r="G17476" t="str">
            <v>ONDACOM SERVICOS DE TELECOMUNICACOES LTDA</v>
          </cell>
        </row>
        <row r="17477">
          <cell r="B17477" t="str">
            <v>EWT1I93</v>
          </cell>
          <cell r="D17477" t="str">
            <v>SAVEIRO ROBUST 1.6 8V TOTAL FLEX 2P C/AR</v>
          </cell>
          <cell r="F17477" t="str">
            <v>CLA1706/25</v>
          </cell>
          <cell r="G17477" t="str">
            <v>ONDACOM SERVICOS DE TELECOMUNICACOES LTDA</v>
          </cell>
        </row>
        <row r="17478">
          <cell r="B17478" t="str">
            <v>ENI6D93</v>
          </cell>
          <cell r="D17478" t="str">
            <v>SAVEIRO ROBUST 1.6 8V TOTAL FLEX 2P C/AR</v>
          </cell>
          <cell r="F17478" t="str">
            <v>CLA1706/25</v>
          </cell>
          <cell r="G17478" t="str">
            <v>ONDACOM SERVICOS DE TELECOMUNICACOES LTDA</v>
          </cell>
        </row>
        <row r="17479">
          <cell r="B17479" t="str">
            <v>EHE9A22</v>
          </cell>
          <cell r="D17479" t="str">
            <v>SAVEIRO ROBUST 1.6 8V TOTAL FLEX 2P C/AR</v>
          </cell>
          <cell r="F17479" t="str">
            <v>CLA1706/25</v>
          </cell>
          <cell r="G17479" t="str">
            <v>ONDACOM SERVICOS DE TELECOMUNICACOES LTDA</v>
          </cell>
        </row>
        <row r="17480">
          <cell r="B17480" t="str">
            <v>EAR8I71</v>
          </cell>
          <cell r="D17480" t="str">
            <v>SAVEIRO ROBUST 1.6 8V TOTAL FLEX 2P C/AR</v>
          </cell>
          <cell r="F17480" t="str">
            <v>CLA1706/25</v>
          </cell>
          <cell r="G17480" t="str">
            <v>ONDACOM SERVICOS DE TELECOMUNICACOES LTDA</v>
          </cell>
        </row>
        <row r="17481">
          <cell r="B17481" t="str">
            <v>RVS7C62</v>
          </cell>
          <cell r="D17481" t="str">
            <v>KWID ZEN 1.0 12V SCE FLEX 4P C/AR</v>
          </cell>
          <cell r="F17481" t="str">
            <v>CLA1608/25</v>
          </cell>
          <cell r="G17481" t="str">
            <v>ET DO BRASIL LTDA</v>
          </cell>
        </row>
        <row r="17482">
          <cell r="B17482" t="str">
            <v>RVW0A39</v>
          </cell>
          <cell r="D17482" t="str">
            <v>KWID ZEN 1.0 12V SCE FLEX 4P C/AR</v>
          </cell>
          <cell r="F17482" t="str">
            <v>CLA1608/25</v>
          </cell>
          <cell r="G17482" t="str">
            <v>ET DO BRASIL LTDA</v>
          </cell>
        </row>
        <row r="17483">
          <cell r="B17483" t="str">
            <v>TCT3E30</v>
          </cell>
          <cell r="D17483" t="str">
            <v>ONIX LTZ 1.0 12V TURBO FLEX 4P C/AR - AUTOMÁTICO</v>
          </cell>
          <cell r="F17483" t="str">
            <v>CLA1600/25</v>
          </cell>
          <cell r="G17483" t="str">
            <v>MSC MEDITERRANEAN SHIPPING DO BRASIL LTDA.</v>
          </cell>
        </row>
        <row r="17484">
          <cell r="B17484" t="str">
            <v>RNY1D50</v>
          </cell>
          <cell r="D17484" t="str">
            <v>MASTER FURGÃO L1H1 8M³ 2.3 16V DIE 4P C/AR</v>
          </cell>
          <cell r="F17484" t="str">
            <v>CLA1587/25</v>
          </cell>
          <cell r="G17484" t="str">
            <v>TAM LINHAS AEREAS S/A.</v>
          </cell>
        </row>
        <row r="17485">
          <cell r="B17485" t="str">
            <v>TDW6E62</v>
          </cell>
          <cell r="D17485" t="str">
            <v>STRADA ENDURANCE CP FLEX 1.3</v>
          </cell>
          <cell r="F17485" t="str">
            <v>CLA1572/25</v>
          </cell>
          <cell r="G17485" t="str">
            <v>ITAU UNIBANCO S.A.</v>
          </cell>
        </row>
        <row r="17486">
          <cell r="B17486" t="str">
            <v>FUQ6C52</v>
          </cell>
          <cell r="D17486" t="str">
            <v>AMAROK COMFORTLINE CD 3.0 V6 TDI TURBO DIE 4X4 4P C/AR - AUTOMÁTICO</v>
          </cell>
          <cell r="F17486" t="str">
            <v>CLA1572/25</v>
          </cell>
          <cell r="G17486" t="str">
            <v>ITAU UNIBANCO S.A.</v>
          </cell>
        </row>
        <row r="17487">
          <cell r="B17487" t="str">
            <v>SHC4D52</v>
          </cell>
          <cell r="D17487" t="str">
            <v>NOVA STRADA FREEDOM CD 1.3 8V FLEX 4P C/AR</v>
          </cell>
          <cell r="F17487" t="str">
            <v>CLA1560/25</v>
          </cell>
          <cell r="G17487" t="str">
            <v>INTERTEK DO BRASIL INSPECOES LTDA.</v>
          </cell>
        </row>
        <row r="17488">
          <cell r="B17488" t="str">
            <v>TED7D04</v>
          </cell>
          <cell r="D17488" t="str">
            <v>ONIX PLUS LTZ 1.0 12V TURBO FLEX 4P C/AR - AUTOMÁTICO</v>
          </cell>
          <cell r="F17488" t="str">
            <v>CLA1537/25</v>
          </cell>
          <cell r="G17488" t="str">
            <v>AB MAURI BRASIL LTDA</v>
          </cell>
        </row>
        <row r="17489">
          <cell r="B17489" t="str">
            <v>TCJ7A19</v>
          </cell>
          <cell r="D17489" t="str">
            <v>COMPASS LONGITUDE 1.3 16V TURBO 270 FLEX 4P C/AR - AUTOMÁTICO</v>
          </cell>
          <cell r="F17489" t="str">
            <v>CLA1497/25</v>
          </cell>
          <cell r="G17489" t="str">
            <v>TRANE TECHNOLOGIES INDUSTRIA, COMERCIO E SERVICOS DE AR-CONDICIONADO LTDA</v>
          </cell>
        </row>
        <row r="17490">
          <cell r="B17490" t="str">
            <v>RTG1I10</v>
          </cell>
          <cell r="D17490" t="str">
            <v>NOVA STRADA ENDURANCE CABINE PLUS 1.4 8V FLEX 2P C/AR</v>
          </cell>
          <cell r="F17490" t="str">
            <v>CLA1488/25</v>
          </cell>
          <cell r="G17490" t="str">
            <v>COOPERCITRUS COOPERATIVA DE PRODUTORES RURAIS</v>
          </cell>
        </row>
        <row r="17491">
          <cell r="B17491" t="str">
            <v>RTF3I01</v>
          </cell>
          <cell r="D17491" t="str">
            <v>NOVA STRADA ENDURANCE CABINE PLUS 1.4 8V FLEX 2P C/AR</v>
          </cell>
          <cell r="F17491" t="str">
            <v>CLA1488/25</v>
          </cell>
          <cell r="G17491" t="str">
            <v>COOPERCITRUS COOPERATIVA DE PRODUTORES RURAIS</v>
          </cell>
        </row>
        <row r="17492">
          <cell r="B17492" t="str">
            <v>RTD1I40</v>
          </cell>
          <cell r="D17492" t="str">
            <v>NOVA STRADA ENDURANCE CABINE PLUS 1.4 8V FLEX 2P C/AR</v>
          </cell>
          <cell r="F17492" t="str">
            <v>CLA1488/25</v>
          </cell>
          <cell r="G17492" t="str">
            <v>COOPERCITRUS COOPERATIVA DE PRODUTORES RURAIS</v>
          </cell>
        </row>
        <row r="17493">
          <cell r="B17493" t="str">
            <v>RVX4I42</v>
          </cell>
          <cell r="D17493" t="str">
            <v>L200 TRITON GL CD 2.4 DIE 4WD 4P C/AR</v>
          </cell>
          <cell r="F17493" t="str">
            <v>CLA1318/25</v>
          </cell>
          <cell r="G17493" t="str">
            <v>IBQ - INDUSTRIAS QUIMICAS S/A</v>
          </cell>
        </row>
        <row r="17494">
          <cell r="B17494" t="str">
            <v>RTE0G61</v>
          </cell>
          <cell r="D17494" t="str">
            <v>NOVA STRADA ENDURANCE CABINE PLUS 1.4 8V FLEX 2P C/AR</v>
          </cell>
          <cell r="F17494" t="str">
            <v>CLA1318/25</v>
          </cell>
          <cell r="G17494" t="str">
            <v>IBQ - INDUSTRIAS QUIMICAS S/A</v>
          </cell>
        </row>
        <row r="17495">
          <cell r="B17495" t="str">
            <v>RTR3D55</v>
          </cell>
          <cell r="D17495" t="str">
            <v>FIORINO ENDURANCE 1.4 EVO FLEX 2P C/AR</v>
          </cell>
          <cell r="F17495" t="str">
            <v>CLA1304/25</v>
          </cell>
          <cell r="G17495" t="str">
            <v>CLARO NXT TELECOMUNICACOES S/A</v>
          </cell>
        </row>
        <row r="17496">
          <cell r="B17496" t="str">
            <v>RUX1F81</v>
          </cell>
          <cell r="D17496" t="str">
            <v>KWID ZEN 1.0 12V SCE FLEX 4P C/AR</v>
          </cell>
          <cell r="F17496" t="str">
            <v>CLA1269/25</v>
          </cell>
          <cell r="G17496" t="str">
            <v>SPAL INDUSTRIA BRASILEIRA DE BEBIDAS S/A</v>
          </cell>
        </row>
        <row r="17497">
          <cell r="B17497" t="str">
            <v>SYL1J31</v>
          </cell>
          <cell r="D17497" t="str">
            <v>DUSTER INTENSE PLUS FLEX 1.6</v>
          </cell>
          <cell r="F17497" t="str">
            <v>CLA1256/25</v>
          </cell>
          <cell r="G17497" t="str">
            <v>SAINT-GOBAIN DO BRASIL PRODUTOS INDUSTRIAIS E PARA CONSTRUCAO LTDA</v>
          </cell>
        </row>
        <row r="17498">
          <cell r="B17498" t="str">
            <v>RUH6H03</v>
          </cell>
          <cell r="D17498" t="str">
            <v>HB20S PLATINUM 1.0 12V GDI TURBO FLEX 4P C/AR - AUTOMÁTICO</v>
          </cell>
          <cell r="F17498" t="str">
            <v>CLA1240/25</v>
          </cell>
          <cell r="G17498" t="str">
            <v>MANSERV MONTAGEM E MANUTENCAO S/A</v>
          </cell>
        </row>
        <row r="17499">
          <cell r="B17499" t="str">
            <v>SEE6G06</v>
          </cell>
          <cell r="D17499" t="str">
            <v>Q5 SPORTBACK PERFORMANCE BLACK 2.0 TFSI HÍBRIDO PHEV 4P C/AR - AUTOMÁTICO</v>
          </cell>
          <cell r="F17499" t="str">
            <v>CLA1136/25</v>
          </cell>
          <cell r="G17499" t="str">
            <v>ARCOS DOURADOS COMERCIO DE ALIMENTOS SA</v>
          </cell>
        </row>
        <row r="17500">
          <cell r="B17500" t="str">
            <v>RNV9C50</v>
          </cell>
          <cell r="D17500" t="str">
            <v>HB20 EVOLUTION 1.0 12V GDI TURBO FLEX 4P C/AR - AUTOMÁTICO</v>
          </cell>
          <cell r="F17500" t="str">
            <v>CLA1026/25</v>
          </cell>
          <cell r="G17500" t="str">
            <v>SOUZA CRUZ LTDA</v>
          </cell>
        </row>
        <row r="17501">
          <cell r="B17501" t="str">
            <v>RTB1I22</v>
          </cell>
          <cell r="D17501" t="str">
            <v>ARGO 1.0 6V FLEX 4P C/AR</v>
          </cell>
          <cell r="F17501" t="str">
            <v>CLA1026/25</v>
          </cell>
          <cell r="G17501" t="str">
            <v>SOUZA CRUZ LTDA</v>
          </cell>
        </row>
        <row r="17502">
          <cell r="B17502" t="str">
            <v>RTB1I21</v>
          </cell>
          <cell r="D17502" t="str">
            <v>ARGO 1.0 6V FLEX 4P C/AR</v>
          </cell>
          <cell r="F17502" t="str">
            <v>CLA1026/25</v>
          </cell>
          <cell r="G17502" t="str">
            <v>SOUZA CRUZ LTDA</v>
          </cell>
        </row>
        <row r="17503">
          <cell r="B17503" t="str">
            <v>RHN2B63</v>
          </cell>
          <cell r="D17503" t="str">
            <v>ARGO 1.0 6V FLEX 4P C/AR</v>
          </cell>
          <cell r="F17503" t="str">
            <v>CLA1026/25</v>
          </cell>
          <cell r="G17503" t="str">
            <v>SOUZA CRUZ LTDA</v>
          </cell>
        </row>
        <row r="17504">
          <cell r="B17504" t="str">
            <v>RNY2G20</v>
          </cell>
          <cell r="D17504" t="str">
            <v>ARGO 1.0 6V FLEX 4P C/AR</v>
          </cell>
          <cell r="F17504" t="str">
            <v>CLA1026/25</v>
          </cell>
          <cell r="G17504" t="str">
            <v>SOUZA CRUZ LTDA</v>
          </cell>
        </row>
        <row r="17505">
          <cell r="B17505" t="str">
            <v>RHN2A38</v>
          </cell>
          <cell r="D17505" t="str">
            <v>ARGO 1.0 6V FLEX 4P C/AR</v>
          </cell>
          <cell r="F17505" t="str">
            <v>CLA1026/25</v>
          </cell>
          <cell r="G17505" t="str">
            <v>SOUZA CRUZ LTDA</v>
          </cell>
        </row>
        <row r="17506">
          <cell r="B17506" t="str">
            <v>RHN1E96</v>
          </cell>
          <cell r="D17506" t="str">
            <v>ARGO 1.0 6V FLEX 4P C/AR</v>
          </cell>
          <cell r="F17506" t="str">
            <v>CLA1026/25</v>
          </cell>
          <cell r="G17506" t="str">
            <v>SOUZA CRUZ LTDA</v>
          </cell>
        </row>
        <row r="17507">
          <cell r="B17507" t="str">
            <v>RHN2B16</v>
          </cell>
          <cell r="D17507" t="str">
            <v>ARGO 1.0 6V FLEX 4P C/AR</v>
          </cell>
          <cell r="F17507" t="str">
            <v>CLA1026/25</v>
          </cell>
          <cell r="G17507" t="str">
            <v>SOUZA CRUZ LTDA</v>
          </cell>
        </row>
        <row r="17508">
          <cell r="B17508" t="str">
            <v>RTB1H53</v>
          </cell>
          <cell r="D17508" t="str">
            <v>ARGO 1.0 6V FLEX 4P C/AR</v>
          </cell>
          <cell r="F17508" t="str">
            <v>CLA1026/25</v>
          </cell>
          <cell r="G17508" t="str">
            <v>SOUZA CRUZ LTDA</v>
          </cell>
        </row>
        <row r="17509">
          <cell r="B17509" t="str">
            <v>RNY2G11</v>
          </cell>
          <cell r="D17509" t="str">
            <v>ARGO 1.0 6V FLEX 4P C/AR</v>
          </cell>
          <cell r="F17509" t="str">
            <v>CLA1026/25</v>
          </cell>
          <cell r="G17509" t="str">
            <v>SOUZA CRUZ LTDA</v>
          </cell>
        </row>
        <row r="17510">
          <cell r="B17510" t="str">
            <v>RTB1H52</v>
          </cell>
          <cell r="D17510" t="str">
            <v>ARGO 1.0 6V FLEX 4P C/AR</v>
          </cell>
          <cell r="F17510" t="str">
            <v>CLA1026/25</v>
          </cell>
          <cell r="G17510" t="str">
            <v>SOUZA CRUZ LTDA</v>
          </cell>
        </row>
        <row r="17511">
          <cell r="B17511" t="str">
            <v>RTA6J32</v>
          </cell>
          <cell r="D17511" t="str">
            <v>ARGO 1.0 6V FLEX 4P C/AR</v>
          </cell>
          <cell r="F17511" t="str">
            <v>CLA1026/25</v>
          </cell>
          <cell r="G17511" t="str">
            <v>SOUZA CRUZ LTDA</v>
          </cell>
        </row>
        <row r="17512">
          <cell r="B17512" t="str">
            <v>RTB1H38</v>
          </cell>
          <cell r="D17512" t="str">
            <v>ARGO 1.0 6V FLEX 4P C/AR</v>
          </cell>
          <cell r="F17512" t="str">
            <v>CLA1026/25</v>
          </cell>
          <cell r="G17512" t="str">
            <v>SOUZA CRUZ LTDA</v>
          </cell>
        </row>
        <row r="17513">
          <cell r="B17513" t="str">
            <v>RHN2B18</v>
          </cell>
          <cell r="D17513" t="str">
            <v>ARGO 1.0 6V FLEX 4P C/AR</v>
          </cell>
          <cell r="F17513" t="str">
            <v>CLA1026/25</v>
          </cell>
          <cell r="G17513" t="str">
            <v>SOUZA CRUZ LTDA</v>
          </cell>
        </row>
        <row r="17514">
          <cell r="B17514" t="str">
            <v>RNY1C09</v>
          </cell>
          <cell r="D17514" t="str">
            <v>ARGO 1.0 6V FLEX 4P C/AR</v>
          </cell>
          <cell r="F17514" t="str">
            <v>CLA1026/25</v>
          </cell>
          <cell r="G17514" t="str">
            <v>SOUZA CRUZ LTDA</v>
          </cell>
        </row>
        <row r="17515">
          <cell r="B17515" t="str">
            <v>RNW5A53</v>
          </cell>
          <cell r="D17515" t="str">
            <v>ARGO 1.0 6V FLEX 4P C/AR</v>
          </cell>
          <cell r="F17515" t="str">
            <v>CLA1026/25</v>
          </cell>
          <cell r="G17515" t="str">
            <v>SOUZA CRUZ LTDA</v>
          </cell>
        </row>
        <row r="17516">
          <cell r="B17516" t="str">
            <v>SIM0B22</v>
          </cell>
          <cell r="D17516" t="str">
            <v>RENEGADE SERIE S 1.3 16V TURBO 270 FLEX 4X4 4P C/AR - AUTOMÁTICO</v>
          </cell>
          <cell r="F17516" t="str">
            <v>CLA1011/25</v>
          </cell>
          <cell r="G17516" t="str">
            <v>VALE S.A.</v>
          </cell>
        </row>
        <row r="17517">
          <cell r="B17517" t="str">
            <v>SHE3E85</v>
          </cell>
          <cell r="D17517" t="str">
            <v>ARGO 1.0 6V FLEX 4P C/AR</v>
          </cell>
          <cell r="F17517" t="str">
            <v>CLA1001/25</v>
          </cell>
          <cell r="G17517" t="str">
            <v>VISEL VIGILANCIA E SEGURANCA LTDA</v>
          </cell>
        </row>
        <row r="17518">
          <cell r="B17518" t="str">
            <v>RVG0G42</v>
          </cell>
          <cell r="D17518" t="str">
            <v>OROCH PRO 1.6 16V SCE FLEX 4P C/AR</v>
          </cell>
          <cell r="F17518" t="str">
            <v>CLA0976/25</v>
          </cell>
          <cell r="G17518" t="str">
            <v>BC2 INFRAESTRUTURA LTDA</v>
          </cell>
        </row>
        <row r="17519">
          <cell r="B17519" t="str">
            <v>SYM0C28</v>
          </cell>
          <cell r="D17519" t="str">
            <v>ARGO 1.0 6V FLEX 4P C/AR</v>
          </cell>
          <cell r="F17519" t="str">
            <v>CLA0956/25</v>
          </cell>
          <cell r="G17519" t="str">
            <v>SEGURPRO VIGILANCIA PATRIMONIAL S.A.</v>
          </cell>
        </row>
        <row r="17520">
          <cell r="B17520" t="str">
            <v>RUU3I23</v>
          </cell>
          <cell r="D17520" t="str">
            <v>NOVA STRADA ENDURANCE CABINE PLUS 1.4 8V FLEX 2P C/AR</v>
          </cell>
          <cell r="F17520" t="str">
            <v>CLA0735/25</v>
          </cell>
          <cell r="G17520" t="str">
            <v>GERDAU ACOS LONGOS S.A.</v>
          </cell>
        </row>
        <row r="17521">
          <cell r="B17521" t="str">
            <v>RVY4A84</v>
          </cell>
          <cell r="D17521" t="str">
            <v>ONIX PLUS LT 1.0 12V FLEX 4P C/AR</v>
          </cell>
          <cell r="F17521" t="str">
            <v>CLA0632/25</v>
          </cell>
          <cell r="G17521" t="str">
            <v>HYPERA S.A.</v>
          </cell>
        </row>
        <row r="17522">
          <cell r="B17522" t="str">
            <v>RTZ1D50</v>
          </cell>
          <cell r="D17522" t="str">
            <v>HB20 PLATINUM 1.0 12V GDI TURBO FLEX 4P C/AR</v>
          </cell>
          <cell r="F17522" t="str">
            <v>CLA0293/25</v>
          </cell>
          <cell r="G17522" t="str">
            <v>RAIZEN S.A.</v>
          </cell>
        </row>
        <row r="17523">
          <cell r="B17523" t="str">
            <v>RTV6A60</v>
          </cell>
          <cell r="D17523" t="str">
            <v>NOVA STRADA ENDURANCE CABINE PLUS 1.4 8V FLEX 2P C/AR</v>
          </cell>
          <cell r="F17523" t="str">
            <v>CLA0289/25</v>
          </cell>
          <cell r="G17523" t="str">
            <v>DERAGRO DISTRIBUIDORA DE INSUMOS AGRICOLAS LTDA</v>
          </cell>
        </row>
        <row r="17524">
          <cell r="B17524" t="str">
            <v>RTG8B02</v>
          </cell>
          <cell r="D17524" t="str">
            <v>GOL 1.6 8V FLEX 4P C/ AR</v>
          </cell>
          <cell r="F17524" t="str">
            <v>CLA0284/25</v>
          </cell>
          <cell r="G17524" t="str">
            <v>CONCESSIONARIA DE RODOVIA SUL - MATOGROSSENSE S.A</v>
          </cell>
        </row>
        <row r="17525">
          <cell r="B17525" t="str">
            <v>RTG7B23</v>
          </cell>
          <cell r="D17525" t="str">
            <v>GOL 1.6 8V FLEX 4P C/ AR</v>
          </cell>
          <cell r="F17525" t="str">
            <v>CLA0284/25</v>
          </cell>
          <cell r="G17525" t="str">
            <v>CONCESSIONARIA DE RODOVIA SUL - MATOGROSSENSE S.A</v>
          </cell>
        </row>
        <row r="17526">
          <cell r="B17526" t="str">
            <v>RTH4G22</v>
          </cell>
          <cell r="D17526" t="str">
            <v>GOL 1.6 8V FLEX 4P C/ AR</v>
          </cell>
          <cell r="F17526" t="str">
            <v>CLA0284/25</v>
          </cell>
          <cell r="G17526" t="str">
            <v>CONCESSIONARIA DE RODOVIA SUL - MATOGROSSENSE S.A</v>
          </cell>
        </row>
        <row r="17527">
          <cell r="B17527" t="str">
            <v>RTG7B17</v>
          </cell>
          <cell r="D17527" t="str">
            <v>GOL 1.6 8V FLEX 4P C/ AR</v>
          </cell>
          <cell r="F17527" t="str">
            <v>CLA0284/25</v>
          </cell>
          <cell r="G17527" t="str">
            <v>CONCESSIONARIA DE RODOVIA SUL - MATOGROSSENSE S.A</v>
          </cell>
        </row>
        <row r="17528">
          <cell r="B17528" t="str">
            <v>SHF1A84</v>
          </cell>
          <cell r="D17528" t="str">
            <v>NOVA STRADA FREEDOM CD 1.3 8V FLEX 4P C/AR</v>
          </cell>
          <cell r="F17528" t="str">
            <v>CLA0059/25</v>
          </cell>
          <cell r="G17528" t="str">
            <v>J. F. I. SILVICULTURA LTDA</v>
          </cell>
        </row>
        <row r="17529">
          <cell r="B17529" t="str">
            <v>SHE9I20</v>
          </cell>
          <cell r="D17529" t="str">
            <v>NOVA STRADA FREEDOM CD 1.3 8V FLEX 4P C/AR</v>
          </cell>
          <cell r="F17529" t="str">
            <v>CLA0059/25</v>
          </cell>
          <cell r="G17529" t="str">
            <v>J. F. I. SILVICULTURA LTDA</v>
          </cell>
        </row>
        <row r="17530">
          <cell r="B17530" t="str">
            <v>SHF2A01</v>
          </cell>
          <cell r="D17530" t="str">
            <v>NOVA STRADA FREEDOM CD 1.3 8V FLEX 4P C/AR</v>
          </cell>
          <cell r="F17530" t="str">
            <v>CLA0059/25</v>
          </cell>
          <cell r="G17530" t="str">
            <v>J. F. I. SILVICULTURA LTDA</v>
          </cell>
        </row>
        <row r="17531">
          <cell r="B17531" t="str">
            <v>SYH4E90</v>
          </cell>
          <cell r="D17531" t="str">
            <v>RENEGADE LONGITUDE 1.3 16V TURBO 270 FLEX 4P C/AR - AUTOMÁTICO</v>
          </cell>
          <cell r="F17531" t="str">
            <v>SAO0721/13</v>
          </cell>
          <cell r="G17531" t="str">
            <v>YAMAHA MOTOR DO BRASIL CORRETORA DE SEGUROS LTDA</v>
          </cell>
        </row>
        <row r="17532">
          <cell r="B17532" t="str">
            <v>RUN4D37</v>
          </cell>
          <cell r="D17532" t="str">
            <v>DUSTER ZEN 1.6 16V SCE FLEX 4P C/AR</v>
          </cell>
          <cell r="F17532" t="str">
            <v>SAO0066/23</v>
          </cell>
          <cell r="G17532" t="str">
            <v>ZOETIS COMERCIO E DISTRIBUICAO LTDA</v>
          </cell>
        </row>
        <row r="17533">
          <cell r="B17533" t="str">
            <v>RVM2B38</v>
          </cell>
          <cell r="D17533" t="str">
            <v>ONIX PLUS LTZ 1.0 12V TURBO FLEX 4P C/AR - AUTOMÁTICO</v>
          </cell>
          <cell r="F17533" t="str">
            <v>SAO0034/16</v>
          </cell>
          <cell r="G17533" t="str">
            <v>AUTO SUTURE DO BRASIL LTDA</v>
          </cell>
        </row>
        <row r="17534">
          <cell r="B17534" t="str">
            <v>RTR9B33</v>
          </cell>
          <cell r="D17534" t="str">
            <v>MOBI LIKE 1.0 8V FLEX 4P C/AR</v>
          </cell>
          <cell r="F17534" t="str">
            <v>GVR9816/21</v>
          </cell>
          <cell r="G17534" t="str">
            <v>JOAO FRANCISCO COELHO DOS SANTOS JUNIOR</v>
          </cell>
        </row>
        <row r="17535">
          <cell r="B17535" t="str">
            <v>RVC8G46</v>
          </cell>
          <cell r="D17535" t="str">
            <v>ONIX LT 1.0 12V FLEX 4P C/AR</v>
          </cell>
          <cell r="F17535" t="str">
            <v>GVR9280/22</v>
          </cell>
          <cell r="G17535" t="str">
            <v>ANTONIO CHALITA DE FIGUEIREDO</v>
          </cell>
        </row>
        <row r="17536">
          <cell r="B17536" t="str">
            <v>PVR8D71</v>
          </cell>
          <cell r="D17536" t="str">
            <v>ONIX PREMIER II 1.0 12V TURBO FLEX 4P C/AR - AUTOMÁTICO</v>
          </cell>
          <cell r="F17536" t="str">
            <v>GVR9229/24</v>
          </cell>
          <cell r="G17536" t="str">
            <v>JAIRO BERALDO LEMOS NETO</v>
          </cell>
        </row>
        <row r="17537">
          <cell r="B17537" t="str">
            <v>RVH1G53</v>
          </cell>
          <cell r="D17537" t="str">
            <v>ONIX PLUS LT 1.0 12V FLEX 4P C/AR</v>
          </cell>
          <cell r="F17537" t="str">
            <v>GVR9158/22</v>
          </cell>
          <cell r="G17537" t="str">
            <v>SIMONE DE CASSIA CORREIA LIMA</v>
          </cell>
        </row>
        <row r="17538">
          <cell r="B17538" t="str">
            <v>RTL8G41</v>
          </cell>
          <cell r="D17538" t="str">
            <v>T-CROSS HIGHLINE 1.4 250 TSI 16V TOTAL FLEX 4P C/AR - AUTOMÁTICO</v>
          </cell>
          <cell r="F17538" t="str">
            <v>GVR8280/21</v>
          </cell>
          <cell r="G17538" t="str">
            <v>CLAUDINEI FERREIRA</v>
          </cell>
        </row>
        <row r="17539">
          <cell r="B17539" t="str">
            <v>SJD3C84</v>
          </cell>
          <cell r="D17539" t="str">
            <v>T-CROSS COMFORTLINE 1.0 200 TSI 12V TOTAL FLEX 4P C/AR - AUTOMÁTICO</v>
          </cell>
          <cell r="F17539" t="str">
            <v>GVR6939/24</v>
          </cell>
          <cell r="G17539" t="str">
            <v>MARCELO FARIA DE ANDRADE</v>
          </cell>
        </row>
        <row r="17540">
          <cell r="B17540" t="str">
            <v>RVY6H14</v>
          </cell>
          <cell r="D17540" t="str">
            <v>ONIX PLUS LTZ 1.0 12V TURBO FLEX 4P C/AR - AUTOMÁTICO</v>
          </cell>
          <cell r="F17540" t="str">
            <v>GVR5759/22</v>
          </cell>
          <cell r="G17540" t="str">
            <v>VIA CAPI VIAGENS E TURISMO LTDA</v>
          </cell>
        </row>
        <row r="17541">
          <cell r="B17541" t="str">
            <v>RVW1C47</v>
          </cell>
          <cell r="D17541" t="str">
            <v>DUSTER ICONIC 1.6 16V SCE FLEX 4P C/AR - AUTOMÁTICO</v>
          </cell>
          <cell r="F17541" t="str">
            <v>GVR5501/22</v>
          </cell>
          <cell r="G17541" t="str">
            <v>MIRENAX PRODUCOES E EDITORA LTDA</v>
          </cell>
        </row>
        <row r="17542">
          <cell r="B17542" t="str">
            <v>TDR9H30</v>
          </cell>
          <cell r="D17542" t="str">
            <v>HR-V ADVANCE 1.5 16V TURBO FLEX 4P C/AR - AUTOMÁTICO</v>
          </cell>
          <cell r="F17542" t="str">
            <v>GVR5075/25</v>
          </cell>
          <cell r="G17542" t="str">
            <v>MAURÍCIO FERREIRA CUNHA</v>
          </cell>
        </row>
        <row r="17543">
          <cell r="B17543" t="str">
            <v>RVR7H18</v>
          </cell>
          <cell r="D17543" t="str">
            <v>ONIX PLUS LTZ 1.0 12V TURBO FLEX 4P C/AR - AUTOMÁTICO</v>
          </cell>
          <cell r="F17543" t="str">
            <v>GVR4417/22</v>
          </cell>
          <cell r="G17543" t="str">
            <v>ROSANGELA MENDONCA KUBOTA</v>
          </cell>
        </row>
        <row r="17544">
          <cell r="B17544" t="str">
            <v>QXN8I42</v>
          </cell>
          <cell r="D17544" t="str">
            <v>ONIX LT 1.0 12V FLEX 4P C/AR</v>
          </cell>
          <cell r="F17544" t="str">
            <v>GVR3612/25</v>
          </cell>
          <cell r="G17544" t="str">
            <v>JESSICA BATISTEL</v>
          </cell>
        </row>
        <row r="17545">
          <cell r="B17545" t="str">
            <v>RVI6J98</v>
          </cell>
          <cell r="D17545" t="str">
            <v>MOBI LIKE 1.0 8V FLEX 4P C/AR</v>
          </cell>
          <cell r="F17545" t="str">
            <v>GVR3466/22</v>
          </cell>
          <cell r="G17545" t="str">
            <v>MARANATHA AGROPECUARIA LTDA</v>
          </cell>
        </row>
        <row r="17546">
          <cell r="B17546" t="str">
            <v>TDL8C23</v>
          </cell>
          <cell r="D17546" t="str">
            <v>HB20 COMFORT PLUS FLEX 1.0</v>
          </cell>
          <cell r="F17546" t="str">
            <v>GVR2878/25</v>
          </cell>
          <cell r="G17546" t="str">
            <v>LUIS PEREIRA VIANA NETO</v>
          </cell>
        </row>
        <row r="17547">
          <cell r="B17547" t="str">
            <v>SYI0H63</v>
          </cell>
          <cell r="D17547" t="str">
            <v>HB20 SENSE PLUS FLEX 1.0</v>
          </cell>
          <cell r="F17547" t="str">
            <v>GVR2785/24</v>
          </cell>
          <cell r="G17547" t="str">
            <v>FIGUEREDO &amp; FIGUEREDO - LTDA</v>
          </cell>
        </row>
        <row r="17548">
          <cell r="B17548" t="str">
            <v>SHG2B39</v>
          </cell>
          <cell r="D17548" t="str">
            <v>COMPASS LONGITUDE 1.3 16V TURBO 270 FLEX 4P C/AR - AUTOMÁTICO</v>
          </cell>
          <cell r="F17548" t="str">
            <v>GVR2717/23</v>
          </cell>
          <cell r="G17548" t="str">
            <v>IAN FELIPE SOUZA FERRAZ</v>
          </cell>
        </row>
        <row r="17549">
          <cell r="B17549" t="str">
            <v>SYL7E70</v>
          </cell>
          <cell r="D17549" t="str">
            <v>MONTANA LT TURBO FLEX 1.2 4P</v>
          </cell>
          <cell r="F17549" t="str">
            <v>GVR2598/24</v>
          </cell>
          <cell r="G17549" t="str">
            <v>FAZENDA MORROS VERDES ECOLODGE LTDA</v>
          </cell>
        </row>
        <row r="17550">
          <cell r="B17550" t="str">
            <v>SYQ0G33</v>
          </cell>
          <cell r="D17550" t="str">
            <v>KICKS EXCLUSIVE 1.6 16V FLEX 4P C/AR - AUTOMÁTICO</v>
          </cell>
          <cell r="F17550" t="str">
            <v>GVR2418/24</v>
          </cell>
          <cell r="G17550" t="str">
            <v>ANDRÉA CABRAL DE ARAUJO</v>
          </cell>
        </row>
        <row r="17551">
          <cell r="B17551" t="str">
            <v>TDW9J72</v>
          </cell>
          <cell r="D17551" t="str">
            <v>KARDIAN EVOLUTION TURBO FLEX AT 1.0</v>
          </cell>
          <cell r="F17551" t="str">
            <v>GVR1813/25</v>
          </cell>
          <cell r="G17551" t="str">
            <v>CASSIA GONCALVES</v>
          </cell>
        </row>
        <row r="17552">
          <cell r="B17552" t="str">
            <v>SHG7A57</v>
          </cell>
          <cell r="D17552" t="str">
            <v>PULSE AUDACE 1.0 12V TURBO 200 FLEX 4P C/AR - AUTOMÁTICO</v>
          </cell>
          <cell r="F17552" t="str">
            <v>GVR1608/23</v>
          </cell>
          <cell r="G17552" t="str">
            <v>HUGO SAMUEL BARBOSA</v>
          </cell>
        </row>
        <row r="17553">
          <cell r="B17553" t="str">
            <v>TDL8G14</v>
          </cell>
          <cell r="D17553" t="str">
            <v>HB20 COMFORT PLUS FLEX 1.0</v>
          </cell>
          <cell r="F17553" t="str">
            <v>GVR1474/25</v>
          </cell>
          <cell r="G17553" t="str">
            <v>MAURICIO STOPPA</v>
          </cell>
        </row>
        <row r="17554">
          <cell r="B17554" t="str">
            <v>TDK6G73</v>
          </cell>
          <cell r="D17554" t="str">
            <v>KWID ZEN 1.0 12V SCE FLEX 4P C/AR</v>
          </cell>
          <cell r="F17554" t="str">
            <v>GVR0688/25</v>
          </cell>
          <cell r="G17554" t="str">
            <v>FÁBIO AUGUSTO SANTANA BERNARDO</v>
          </cell>
        </row>
        <row r="17555">
          <cell r="B17555" t="str">
            <v>TDU1D07</v>
          </cell>
          <cell r="D17555" t="str">
            <v>KARDIAN EVOLUTION TURBO FLEX AT 1.0</v>
          </cell>
          <cell r="F17555" t="str">
            <v>GVR0456/25</v>
          </cell>
          <cell r="G17555" t="str">
            <v>BRUNO DO AMARAL ABDALLA</v>
          </cell>
        </row>
        <row r="17556">
          <cell r="B17556" t="str">
            <v>SYQ6C59</v>
          </cell>
          <cell r="D17556" t="str">
            <v>KICKS SENSE 1.6 16V FLEX 4P C/AR - AUTOMÁTICO</v>
          </cell>
          <cell r="F17556" t="str">
            <v>GVR0287/24</v>
          </cell>
          <cell r="G17556" t="str">
            <v>FABIO MARCELO COSTA</v>
          </cell>
        </row>
        <row r="17557">
          <cell r="B17557" t="str">
            <v>STS0F20</v>
          </cell>
          <cell r="D17557" t="str">
            <v>T-CROSS 1.0 200 TSI 12V TOTAL FLEX 4P C/AR - AUTOMÁTICO</v>
          </cell>
          <cell r="F17557" t="str">
            <v>GVR0087/24</v>
          </cell>
          <cell r="G17557" t="str">
            <v>ALEKSANDER SILVA LEMES</v>
          </cell>
        </row>
        <row r="17558">
          <cell r="B17558" t="str">
            <v>SYC9A24</v>
          </cell>
          <cell r="D17558" t="str">
            <v>HB20 LIMITED PLUS FLEX 1.0</v>
          </cell>
          <cell r="F17558" t="str">
            <v>GVR0045/24</v>
          </cell>
          <cell r="G17558" t="str">
            <v>JOAMAR BATISTA DE SOUZA</v>
          </cell>
        </row>
        <row r="17559">
          <cell r="B17559" t="str">
            <v>SIF9J25</v>
          </cell>
          <cell r="D17559" t="str">
            <v>KICKS EXCLUSIVE 1.6 16V FLEX 4P C/AR - AUTOMÁTICO</v>
          </cell>
          <cell r="F17559" t="str">
            <v>GVM8464/23</v>
          </cell>
          <cell r="G17559" t="str">
            <v>VICTOR APRO</v>
          </cell>
        </row>
        <row r="17560">
          <cell r="B17560" t="str">
            <v>SHE2A69</v>
          </cell>
          <cell r="D17560" t="str">
            <v>TORO FREEDOM 1.3 16V TURBO 270 FLEX 4P C/AR - AUTOMÁTICO</v>
          </cell>
          <cell r="F17560" t="str">
            <v>GVM5239/22</v>
          </cell>
          <cell r="G17560" t="str">
            <v>DANIEL FARCAS CHARRETTI</v>
          </cell>
        </row>
        <row r="17561">
          <cell r="B17561" t="str">
            <v>SHG1F48</v>
          </cell>
          <cell r="D17561" t="str">
            <v>NOVA STRADA ENDURANCE CABINE PLUS 1.4 8V FLEX 2P C/AR</v>
          </cell>
          <cell r="F17561" t="str">
            <v>GVM4110/22</v>
          </cell>
          <cell r="G17561" t="str">
            <v>CARLOS MOLOGNI</v>
          </cell>
        </row>
        <row r="17562">
          <cell r="B17562" t="str">
            <v>TEL1F12</v>
          </cell>
          <cell r="D17562" t="str">
            <v>HB20 COMFORT FLEX 1.0</v>
          </cell>
          <cell r="F17562" t="str">
            <v>GVM2734/25</v>
          </cell>
          <cell r="G17562" t="str">
            <v>UILTON SILVA SCOFIELD</v>
          </cell>
        </row>
        <row r="17563">
          <cell r="B17563" t="str">
            <v>SYJ2C63</v>
          </cell>
          <cell r="D17563" t="str">
            <v>HB20 COMFORT PLUS TGDI FLEX AT 1.0</v>
          </cell>
          <cell r="F17563" t="str">
            <v>GVM1928/24</v>
          </cell>
          <cell r="G17563" t="str">
            <v>KARYNE FERNANDES SARAIVA</v>
          </cell>
        </row>
        <row r="17564">
          <cell r="B17564" t="str">
            <v>FFW9F36</v>
          </cell>
          <cell r="D17564" t="str">
            <v>T-CROSS 1.0 200 TSI 12V TOTAL FLEX 4P C/AR - AUTOMÁTICO</v>
          </cell>
          <cell r="F17564" t="str">
            <v>GVM1311/22</v>
          </cell>
          <cell r="G17564" t="str">
            <v>ANDRE LUIZ DIAS BARRETO</v>
          </cell>
        </row>
        <row r="17565">
          <cell r="B17565" t="str">
            <v>SHJ9B97</v>
          </cell>
          <cell r="D17565" t="str">
            <v>ONIX PLUS LTZ 1.0 12V TURBO FLEX 4P C/AR - AUTOMÁTICO</v>
          </cell>
          <cell r="F17565" t="str">
            <v>GVM1293/22</v>
          </cell>
          <cell r="G17565" t="str">
            <v>MATHEUS FONTES DE SOUSA</v>
          </cell>
        </row>
        <row r="17566">
          <cell r="B17566" t="str">
            <v>TDO9G21</v>
          </cell>
          <cell r="D17566" t="str">
            <v>ONIX PLUS LT 1.0 12V FLEX 4P C/AR</v>
          </cell>
          <cell r="F17566" t="str">
            <v>GVC4043/24</v>
          </cell>
          <cell r="G17566" t="str">
            <v>LUIS HENRIQUE FERREIRA DE SOUZA</v>
          </cell>
        </row>
        <row r="17567">
          <cell r="B17567" t="str">
            <v>TDI8B17</v>
          </cell>
          <cell r="D17567" t="str">
            <v>TORO VOLCANO 1.3 16V TURBO 270 FLEX 4P C/AR - AUTOMÁTICO</v>
          </cell>
          <cell r="F17567" t="str">
            <v>GVC1857/24</v>
          </cell>
          <cell r="G17567" t="str">
            <v>ROBSON VALENÇA FELIX DA SILVA</v>
          </cell>
        </row>
        <row r="17568">
          <cell r="B17568" t="str">
            <v>TDI9J51</v>
          </cell>
          <cell r="D17568" t="str">
            <v>T-CROSS 1.0 200 TSI 12V TOTAL FLEX 4P C/AR - AUTOMÁTICO</v>
          </cell>
          <cell r="F17568" t="str">
            <v>GVC1450/24</v>
          </cell>
          <cell r="G17568" t="str">
            <v>CARRO EM GUARDA EX CARLOS EDUARDO DE FREITAS</v>
          </cell>
        </row>
        <row r="17569">
          <cell r="B17569" t="str">
            <v>TDC7D35</v>
          </cell>
          <cell r="D17569" t="str">
            <v>TORO FREEDOM 1.3 16V TURBO 270 FLEX 4P C/AR - AUTOMÁTICO</v>
          </cell>
          <cell r="F17569" t="str">
            <v>GVB9856/24</v>
          </cell>
          <cell r="G17569" t="str">
            <v>NELSON DA SILVA FILHO</v>
          </cell>
        </row>
        <row r="17570">
          <cell r="B17570" t="str">
            <v>TCH7H32</v>
          </cell>
          <cell r="D17570" t="str">
            <v>KICKS SENSE 1.6 16V FLEX 4P C/AR - AUTOMÁTICO</v>
          </cell>
          <cell r="F17570" t="str">
            <v>GVB9335/24</v>
          </cell>
          <cell r="G17570" t="str">
            <v>GLOBALCARE SERVICOS DE ASSISTENCIA DO BRASIL LTDA</v>
          </cell>
        </row>
        <row r="17571">
          <cell r="B17571" t="str">
            <v>TDA6D90</v>
          </cell>
          <cell r="D17571" t="str">
            <v>ONIX PLUS LT 1.0 12V FLEX 4P C/AR</v>
          </cell>
          <cell r="F17571" t="str">
            <v>GVB8552/24</v>
          </cell>
          <cell r="G17571" t="str">
            <v>JORGE NATAL DA SILVA</v>
          </cell>
        </row>
        <row r="17572">
          <cell r="B17572" t="str">
            <v>TCU1F00</v>
          </cell>
          <cell r="D17572" t="str">
            <v>COMPASS SERIE S 1.3 16V TURBO 270 FLEX C/AR - AUTOMÁTICO</v>
          </cell>
          <cell r="F17572" t="str">
            <v>GVB5936/24</v>
          </cell>
          <cell r="G17572" t="str">
            <v>TARIK DELLA SANTINA MOHALLEM</v>
          </cell>
        </row>
        <row r="17573">
          <cell r="B17573" t="str">
            <v>TCT9C10</v>
          </cell>
          <cell r="D17573" t="str">
            <v>COMPASS LONGITUDE 1.3 16V TURBO 270 FLEX 4P C/AR - AUTOMÁTICO</v>
          </cell>
          <cell r="F17573" t="str">
            <v>GVB4667/24</v>
          </cell>
          <cell r="G17573" t="str">
            <v>EMERSON ALBERTO MARCELLO</v>
          </cell>
        </row>
        <row r="17574">
          <cell r="B17574" t="str">
            <v>SYL8B54</v>
          </cell>
          <cell r="D17574" t="str">
            <v>CRETA LIMITED SAFETY TGDI FLEX AT 1.0</v>
          </cell>
          <cell r="F17574" t="str">
            <v>GVB3983/23</v>
          </cell>
          <cell r="G17574" t="str">
            <v>CARLOS WALTER TAVARES AROLD</v>
          </cell>
        </row>
        <row r="17575">
          <cell r="B17575" t="str">
            <v>TCP8J25</v>
          </cell>
          <cell r="D17575" t="str">
            <v>TORO VOLCANO 1.3 16V TURBO 270 FLEX 4P C/AR - AUTOMÁTICO</v>
          </cell>
          <cell r="F17575" t="str">
            <v>GVB3731/24</v>
          </cell>
          <cell r="G17575" t="str">
            <v>ALEXANDRE GOPFERT ZORDAN</v>
          </cell>
        </row>
        <row r="17576">
          <cell r="B17576" t="str">
            <v>SYG7E56</v>
          </cell>
          <cell r="D17576" t="str">
            <v>KICKS ACTIVE 1.6 16V FLEX 4P C/AR - AUTOMÁTICO</v>
          </cell>
          <cell r="F17576" t="str">
            <v>GVB3301/23</v>
          </cell>
          <cell r="G17576" t="str">
            <v>GUSTAVO FARIA ARGOLLO</v>
          </cell>
        </row>
        <row r="17577">
          <cell r="B17577" t="str">
            <v>TCM8I27</v>
          </cell>
          <cell r="D17577" t="str">
            <v>ARGO 1.0 6V FLEX 4P C/AR</v>
          </cell>
          <cell r="F17577" t="str">
            <v>GVB3258/24</v>
          </cell>
          <cell r="G17577" t="str">
            <v>BRAZIL KHON KAEN TRADING LTDA</v>
          </cell>
        </row>
        <row r="17578">
          <cell r="B17578" t="str">
            <v>SYF8A87</v>
          </cell>
          <cell r="D17578" t="str">
            <v>STRADA ENDURANCE CP FLEX 1.3</v>
          </cell>
          <cell r="F17578" t="str">
            <v>GVB3024/23</v>
          </cell>
          <cell r="G17578" t="str">
            <v>PAULO ROBERTO GOMES</v>
          </cell>
        </row>
        <row r="17579">
          <cell r="B17579" t="str">
            <v>TCM3A84</v>
          </cell>
          <cell r="D17579" t="str">
            <v>ARGO DRIVE 1.0 6V FLEX 4P C/AR</v>
          </cell>
          <cell r="F17579" t="str">
            <v>GVB1493/24</v>
          </cell>
          <cell r="G17579" t="str">
            <v>JOSÉ LUIZ AMARAL DOS SANTOS</v>
          </cell>
        </row>
        <row r="17580">
          <cell r="B17580" t="str">
            <v>SJA4G12</v>
          </cell>
          <cell r="D17580" t="str">
            <v>ONIX PLUS PREMIER II 1.0 12V TURBO FLEX 4P C/AR - AUTOMÁTICO</v>
          </cell>
          <cell r="F17580" t="str">
            <v>GVB1328/23</v>
          </cell>
          <cell r="G17580" t="str">
            <v>FÁBIO CECON</v>
          </cell>
        </row>
        <row r="17581">
          <cell r="B17581" t="str">
            <v>SYI1B36</v>
          </cell>
          <cell r="D17581" t="str">
            <v>HB20 COMFORT PLUS FLEX 1.0</v>
          </cell>
          <cell r="F17581" t="str">
            <v>GVB0893/23</v>
          </cell>
          <cell r="G17581" t="str">
            <v>PAULO JUVENCIO BERTA DE SOUZA</v>
          </cell>
        </row>
        <row r="17582">
          <cell r="B17582" t="str">
            <v>SYF7A63</v>
          </cell>
          <cell r="D17582" t="str">
            <v>RENEGADE LONGITUDE 1.3 16V TURBO 270 FLEX 4P C/AR - AUTOMÁTICO</v>
          </cell>
          <cell r="F17582" t="str">
            <v>GVB0315/23</v>
          </cell>
          <cell r="G17582" t="str">
            <v>THIAGO KOHLER VALERIO</v>
          </cell>
        </row>
        <row r="17583">
          <cell r="B17583" t="str">
            <v>SYH3D29</v>
          </cell>
          <cell r="D17583" t="str">
            <v>HB20 COMFORT PLUS FLEX 1.0</v>
          </cell>
          <cell r="F17583" t="str">
            <v>GVB0144/23</v>
          </cell>
          <cell r="G17583" t="str">
            <v>VALDEMAR FIGUEREDO FILHO</v>
          </cell>
        </row>
        <row r="17584">
          <cell r="B17584" t="str">
            <v>SYF8A94</v>
          </cell>
          <cell r="D17584" t="str">
            <v>STRADA ENDURANCE CP FLEX 1.3</v>
          </cell>
          <cell r="F17584" t="str">
            <v>GVB0026/23</v>
          </cell>
          <cell r="G17584" t="str">
            <v>GLEYCIANO ARAÚJO VASCONCELLOS</v>
          </cell>
        </row>
        <row r="17585">
          <cell r="B17585" t="str">
            <v>SYB8D31</v>
          </cell>
          <cell r="D17585" t="str">
            <v>SPIN PREMIER 7L 1.8 8V ECONOFLEX 4P C/AR - AUTOMÁTICO</v>
          </cell>
          <cell r="F17585" t="str">
            <v>GVA9985/23</v>
          </cell>
          <cell r="G17585" t="str">
            <v>MAURICE DA SILVA</v>
          </cell>
        </row>
        <row r="17586">
          <cell r="B17586" t="str">
            <v>TZA9A43</v>
          </cell>
          <cell r="D17586" t="str">
            <v>HB20 COMFORT FLEX 1.0</v>
          </cell>
          <cell r="F17586" t="str">
            <v>GVA9756/25</v>
          </cell>
          <cell r="G17586" t="str">
            <v>PEDRO HENRIQUE PRANDI MEIRA DE MORAES</v>
          </cell>
        </row>
        <row r="17587">
          <cell r="B17587" t="str">
            <v>TCG2E99</v>
          </cell>
          <cell r="D17587" t="str">
            <v>COMMANDER OVERLAND 7L 1.3 16V TURBO 270 FLEX 4P C/AR - AUTOMÁTICO</v>
          </cell>
          <cell r="F17587" t="str">
            <v>GVA9657/24</v>
          </cell>
          <cell r="G17587" t="str">
            <v>VAGNER DE JESUS DA SILVA</v>
          </cell>
        </row>
        <row r="17588">
          <cell r="B17588" t="str">
            <v>SJG7B86</v>
          </cell>
          <cell r="D17588" t="str">
            <v>MONTANA PREMIER TURBO FLEX AT 1.2 4P</v>
          </cell>
          <cell r="F17588" t="str">
            <v>GVA7830/23</v>
          </cell>
          <cell r="G17588" t="str">
            <v>MARLENE LURDES MOY NITSHKE</v>
          </cell>
        </row>
        <row r="17589">
          <cell r="B17589" t="str">
            <v>SJE7C94</v>
          </cell>
          <cell r="D17589" t="str">
            <v>TRACKER PREMIER 1.2 12V TURBO FLEX 4P C/AR - AUTOMÁTICO</v>
          </cell>
          <cell r="F17589" t="str">
            <v>GVA7420/23</v>
          </cell>
          <cell r="G17589" t="str">
            <v>ADEMIR MACEDO NASCIMENTO</v>
          </cell>
        </row>
        <row r="17590">
          <cell r="B17590" t="str">
            <v>SVL7A52</v>
          </cell>
          <cell r="D17590" t="str">
            <v>NIVUS HIGHLINE 1.0 200 TSI 12V TOTAL FLEX 4P C/AR - AUTOMÁTICO</v>
          </cell>
          <cell r="F17590" t="str">
            <v>GVA7374/24</v>
          </cell>
          <cell r="G17590" t="str">
            <v>DIONISIO LUIZ DA SILVA</v>
          </cell>
        </row>
        <row r="17591">
          <cell r="B17591" t="str">
            <v>SIW5H94</v>
          </cell>
          <cell r="D17591" t="str">
            <v>HB20 LIMITED PLUS FLEX 1.0</v>
          </cell>
          <cell r="F17591" t="str">
            <v>GVA7168/23</v>
          </cell>
          <cell r="G17591" t="str">
            <v>WESLLEY QUIRINO ALVES DA SILVA</v>
          </cell>
        </row>
        <row r="17592">
          <cell r="B17592" t="str">
            <v>RVY7D09</v>
          </cell>
          <cell r="D17592" t="str">
            <v>ONIX PLUS LTZ 1.0 12V TURBO FLEX 4P C/AR</v>
          </cell>
          <cell r="F17592" t="str">
            <v>CLB5605/25</v>
          </cell>
          <cell r="G17592" t="str">
            <v>TUPY S/A</v>
          </cell>
        </row>
        <row r="17593">
          <cell r="B17593" t="str">
            <v>SHL3E30</v>
          </cell>
          <cell r="D17593" t="str">
            <v>ONIX PLUS LT 1.0 12V TURBO FLEX 4P C/AR - AUTOMÁTICO</v>
          </cell>
          <cell r="F17593" t="str">
            <v>CLB5447/25</v>
          </cell>
          <cell r="G17593" t="str">
            <v>IOCHPE-MAXION S.A.</v>
          </cell>
        </row>
        <row r="17594">
          <cell r="B17594" t="str">
            <v>FCQ5D06</v>
          </cell>
          <cell r="D17594" t="str">
            <v>VOYAGE 1.0 MPI 12V TOTAL FLEX 4P C/AR</v>
          </cell>
          <cell r="F17594" t="str">
            <v>CLB4997/25</v>
          </cell>
          <cell r="G17594" t="str">
            <v>PENTAGONO SERVICOS DE ENGENHARIA CIVIL E CONSULTORIA LTDA</v>
          </cell>
        </row>
        <row r="17595">
          <cell r="B17595" t="str">
            <v>RUQ4D17</v>
          </cell>
          <cell r="D17595" t="str">
            <v>TRACKER PREMIER 1.2 12V TURBO FLEX 4P C/AR - AUTOMÁTICO</v>
          </cell>
          <cell r="F17595" t="str">
            <v>CLB4963/25</v>
          </cell>
          <cell r="G17595" t="str">
            <v>FERTZ FERTILIZANTES S/A</v>
          </cell>
        </row>
        <row r="17596">
          <cell r="B17596" t="str">
            <v>SIN7I26</v>
          </cell>
          <cell r="D17596" t="str">
            <v>208 HATCH LIKE 1.0 6V FLEX 4P C/AR</v>
          </cell>
          <cell r="F17596" t="str">
            <v>CLB4913/25</v>
          </cell>
          <cell r="G17596" t="str">
            <v>CEBRACE CRISTAL PLANO LTDA</v>
          </cell>
        </row>
        <row r="17597">
          <cell r="B17597" t="str">
            <v>SYJ3H13</v>
          </cell>
          <cell r="D17597" t="str">
            <v>TORO FREEDOM 1.3 16V TURBO 270 FLEX 4P C/AR - AUTOMÁTICO</v>
          </cell>
          <cell r="F17597" t="str">
            <v>CLB4402/25</v>
          </cell>
          <cell r="G17597" t="str">
            <v>LALLEMAND SOLUCOES BIOLOGICAS LTDA</v>
          </cell>
        </row>
        <row r="17598">
          <cell r="B17598" t="str">
            <v>ETU8D92</v>
          </cell>
          <cell r="D17598" t="str">
            <v>SAVEIRO CROSS CD 1.6 16V TOTAL FLEX 2P C/AR</v>
          </cell>
          <cell r="F17598" t="str">
            <v>CLB4287/25</v>
          </cell>
          <cell r="G17598" t="str">
            <v>RR DISTRIBUIDORA DE AGUA POTAVEL LTDA</v>
          </cell>
        </row>
        <row r="17599">
          <cell r="B17599" t="str">
            <v>TEW5A58</v>
          </cell>
          <cell r="D17599" t="str">
            <v>PULSE AUDACE T200 HÍBRIDO MHEV FLEX AT 1.0</v>
          </cell>
          <cell r="F17599" t="str">
            <v>CLB4183/25</v>
          </cell>
          <cell r="G17599" t="str">
            <v>TROPICAL INDUSTRIA DE ALIMENTOS S/A</v>
          </cell>
        </row>
        <row r="17600">
          <cell r="B17600" t="str">
            <v>RNY2H37</v>
          </cell>
          <cell r="D17600" t="str">
            <v>S10 CD LS 2.8 16V DIE 4X4 4P C/AR</v>
          </cell>
          <cell r="F17600" t="str">
            <v>CLB3756/25</v>
          </cell>
          <cell r="G17600" t="str">
            <v>CETREL S.A.</v>
          </cell>
        </row>
        <row r="17601">
          <cell r="B17601" t="str">
            <v>RVS7C78</v>
          </cell>
          <cell r="D17601" t="str">
            <v>KWID ZEN 1.0 12V SCE FLEX 4P C/AR</v>
          </cell>
          <cell r="F17601" t="str">
            <v>CLB3603/25</v>
          </cell>
          <cell r="G17601" t="str">
            <v>QUEIJOS ITUPEVA LTDA</v>
          </cell>
        </row>
        <row r="17602">
          <cell r="B17602" t="str">
            <v>SHO2E25</v>
          </cell>
          <cell r="D17602" t="str">
            <v>ONIX PLUS PREMIER 1.0 12V TURBO FLEX 4P C/AR - AUTOMÁTICO</v>
          </cell>
          <cell r="F17602" t="str">
            <v>CLB3372/25</v>
          </cell>
          <cell r="G17602" t="str">
            <v>ACUMULADORES MOURA S A</v>
          </cell>
        </row>
        <row r="17603">
          <cell r="B17603" t="str">
            <v>SHO2E27</v>
          </cell>
          <cell r="D17603" t="str">
            <v>ONIX PLUS PREMIER 1.0 12V TURBO FLEX 4P C/AR - AUTOMÁTICO</v>
          </cell>
          <cell r="F17603" t="str">
            <v>CLB3372/25</v>
          </cell>
          <cell r="G17603" t="str">
            <v>ACUMULADORES MOURA S A</v>
          </cell>
        </row>
        <row r="17604">
          <cell r="B17604" t="str">
            <v>RVX1J67</v>
          </cell>
          <cell r="D17604" t="str">
            <v>ARGO 1.0 6V FLEX 4P C/AR</v>
          </cell>
          <cell r="F17604" t="str">
            <v>CLB3286/25</v>
          </cell>
          <cell r="G17604" t="str">
            <v>MAESTRO SISTEMAS LTDA</v>
          </cell>
        </row>
        <row r="17605">
          <cell r="B17605" t="str">
            <v>RVC3G55</v>
          </cell>
          <cell r="D17605" t="str">
            <v>KWID ZEN 1.0 12V SCE FLEX 4P C/AR</v>
          </cell>
          <cell r="F17605" t="str">
            <v>CLB3034/25</v>
          </cell>
          <cell r="G17605" t="str">
            <v>SUPLEY LABORATORIO DE ALIMENTOS E SUPLEMENTOS NUTRICIONAIS LTDA</v>
          </cell>
        </row>
        <row r="17606">
          <cell r="B17606" t="str">
            <v>RVR9A58</v>
          </cell>
          <cell r="D17606" t="str">
            <v>COMMANDER LIMITED 7L 1.3 16V TURBO 270 FLEX 4P C/AR - AUTOMÁTICO</v>
          </cell>
          <cell r="F17606" t="str">
            <v>CLB2677/25</v>
          </cell>
          <cell r="G17606" t="str">
            <v>CELLTRION HEALTHCARE DISTRIBUICAO DE PRODUTOS FARMACEUTICOS DO BRASIL LTDA</v>
          </cell>
        </row>
        <row r="17607">
          <cell r="B17607" t="str">
            <v>SHF6A36</v>
          </cell>
          <cell r="D17607" t="str">
            <v>ONIX PLUS LTZ 1.0 12V TURBO FLEX 4P C/AR - AUTOMÁTICO</v>
          </cell>
          <cell r="F17607" t="str">
            <v>CLB2676/25</v>
          </cell>
          <cell r="G17607" t="str">
            <v>S.I.N. IMPLANT SYSTEM LTDA</v>
          </cell>
        </row>
        <row r="17608">
          <cell r="B17608" t="str">
            <v>RVX0G23</v>
          </cell>
          <cell r="D17608" t="str">
            <v>DUSTER ZEN 1.6 16V SCE FLEX 4P C/AR</v>
          </cell>
          <cell r="F17608" t="str">
            <v>CLB2602/25</v>
          </cell>
          <cell r="G17608" t="str">
            <v>APAGRI - CONSULTORIA AGRONOMICA S.A</v>
          </cell>
        </row>
        <row r="17609">
          <cell r="B17609" t="str">
            <v>GBR8G02</v>
          </cell>
          <cell r="D17609" t="str">
            <v>POLO TRACK 1.0 12V FLEX 4P C/AR</v>
          </cell>
          <cell r="F17609" t="str">
            <v>CLB2396/25</v>
          </cell>
          <cell r="G17609" t="str">
            <v>ESCAL INDUSTRIA E COMERCIO DE ELEVADORES E ESCADAS ROLANTES LTDA</v>
          </cell>
        </row>
        <row r="17610">
          <cell r="B17610" t="str">
            <v>GIF9F24</v>
          </cell>
          <cell r="D17610" t="str">
            <v>NIVUS HIGHLINE 1.0 200 TSI 12V TOTAL FLEX 4P C/AR - AUTOMÁTICO</v>
          </cell>
          <cell r="F17610" t="str">
            <v>CLB2303/25</v>
          </cell>
          <cell r="G17610" t="str">
            <v>LUMMA DESPACHANTE LTDA.</v>
          </cell>
        </row>
        <row r="17611">
          <cell r="B17611" t="str">
            <v>FEB6H22</v>
          </cell>
          <cell r="D17611" t="str">
            <v>VOYAGE 1.0 MPI 12V TOTAL FLEX 4P C/AR</v>
          </cell>
          <cell r="F17611" t="str">
            <v>CLB2285/25</v>
          </cell>
          <cell r="G17611" t="str">
            <v>PREVER SERVICOS POSTUMOS LTDA</v>
          </cell>
        </row>
        <row r="17612">
          <cell r="B17612" t="str">
            <v>RTI9F49</v>
          </cell>
          <cell r="D17612" t="str">
            <v>HB20S EVOLUTION 1.0 12V FLEX 4P C/AR</v>
          </cell>
          <cell r="F17612" t="str">
            <v>CLB2285/25</v>
          </cell>
          <cell r="G17612" t="str">
            <v>PREVER SERVICOS POSTUMOS LTDA</v>
          </cell>
        </row>
        <row r="17613">
          <cell r="B17613" t="str">
            <v>RVM8G10</v>
          </cell>
          <cell r="D17613" t="str">
            <v>L200 TRITON SPORT GL CD 2.4 16V DIE 4WD 4P C/AR</v>
          </cell>
          <cell r="F17613" t="str">
            <v>CLB2100/25</v>
          </cell>
          <cell r="G17613" t="str">
            <v>AGGREKO ENERGIA LOCACAO DE GERADORES LTDA.</v>
          </cell>
        </row>
        <row r="17614">
          <cell r="B17614" t="str">
            <v>RVH3A21</v>
          </cell>
          <cell r="D17614" t="str">
            <v>ONIX PLUS LTZ 1.0 12V TURBO FLEX 4P C/AR - AUTOMÁTICO</v>
          </cell>
          <cell r="F17614" t="str">
            <v>CLB1801/25</v>
          </cell>
          <cell r="G17614" t="str">
            <v>FISIA COMERCIO DE PRODUTOS ESPORTIVOS S.A.</v>
          </cell>
        </row>
        <row r="17615">
          <cell r="B17615" t="str">
            <v>GGQ3E23</v>
          </cell>
          <cell r="D17615" t="str">
            <v>VOYAGE 1.0 MPI 12V TOTAL FLEX 4P C/AR</v>
          </cell>
          <cell r="F17615" t="str">
            <v>CLB1798/25</v>
          </cell>
          <cell r="G17615" t="str">
            <v>FISIA COMERCIO DE PRODUTOS ESPORTIVOS S.A.</v>
          </cell>
        </row>
        <row r="17616">
          <cell r="B17616" t="str">
            <v>RVU3A13</v>
          </cell>
          <cell r="D17616" t="str">
            <v>PULSE AUDACE 1.0 12V TURBO 200 FLEX 4P C/AR - AUTOMÁTICO</v>
          </cell>
          <cell r="F17616" t="str">
            <v>CLB1661/25</v>
          </cell>
          <cell r="G17616" t="str">
            <v>COMPANHIA ULTRAGAZ S A</v>
          </cell>
        </row>
        <row r="17617">
          <cell r="B17617" t="str">
            <v>RVM2E57</v>
          </cell>
          <cell r="D17617" t="str">
            <v>PULSE AUDACE 1.0 12V TURBO 200 FLEX 4P C/AR - AUTOMÁTICO</v>
          </cell>
          <cell r="F17617" t="str">
            <v>CLB1661/25</v>
          </cell>
          <cell r="G17617" t="str">
            <v>COMPANHIA ULTRAGAZ S A</v>
          </cell>
        </row>
        <row r="17618">
          <cell r="B17618" t="str">
            <v>RVX0F97</v>
          </cell>
          <cell r="D17618" t="str">
            <v>PULSE AUDACE 1.0 12V TURBO 200 FLEX 4P C/AR - AUTOMÁTICO</v>
          </cell>
          <cell r="F17618" t="str">
            <v>CLB1590/25</v>
          </cell>
          <cell r="G17618" t="str">
            <v>BAHIANA DISTRIBUIDORA DE GAS LTDA</v>
          </cell>
        </row>
        <row r="17619">
          <cell r="B17619" t="str">
            <v>RVZ8A59</v>
          </cell>
          <cell r="D17619" t="str">
            <v>COMPASS LONGITUDE 1.3 16V TURBO 270 FLEX 4P C/AR - AUTOMÁTICO</v>
          </cell>
          <cell r="F17619" t="str">
            <v>CLB1293/25</v>
          </cell>
          <cell r="G17619" t="str">
            <v>GRANT THORNTON AUDITORES INDEPENDENTES LTDA</v>
          </cell>
        </row>
        <row r="17620">
          <cell r="B17620" t="str">
            <v>RVY7D05</v>
          </cell>
          <cell r="D17620" t="str">
            <v>COMPASS LONGITUDE 1.3 16V TURBO 270 FLEX 4P C/AR - AUTOMÁTICO</v>
          </cell>
          <cell r="F17620" t="str">
            <v>CLB1221/25</v>
          </cell>
          <cell r="G17620" t="str">
            <v>SAMSUNG ELETRONICA DA AMAZONIA LTDA</v>
          </cell>
        </row>
        <row r="17621">
          <cell r="B17621" t="str">
            <v>RNG2A18</v>
          </cell>
          <cell r="D17621" t="str">
            <v>MOBI LIKE 1.0 8V FLEX 4P C/AR</v>
          </cell>
          <cell r="F17621" t="str">
            <v>CLB0166/25</v>
          </cell>
          <cell r="G17621" t="str">
            <v>JEFFERSON PINTO DOS SANTOS</v>
          </cell>
        </row>
        <row r="17622">
          <cell r="B17622" t="str">
            <v>RTP3C48</v>
          </cell>
          <cell r="D17622" t="str">
            <v>RENEGADE SPORT 1.8 16V FLEX 4P C/AR - AUTOMÁTICO</v>
          </cell>
          <cell r="F17622" t="str">
            <v>CLA4441/25</v>
          </cell>
          <cell r="G17622" t="str">
            <v>ALFREDO GALLEGO ORTIZ</v>
          </cell>
        </row>
        <row r="17623">
          <cell r="B17623" t="str">
            <v>RVA5J37</v>
          </cell>
          <cell r="D17623" t="str">
            <v>FIORINO ENDURANCE 1.4 EVO FLEX 2P C/AR</v>
          </cell>
          <cell r="F17623" t="str">
            <v>CLA3527/25</v>
          </cell>
          <cell r="G17623" t="str">
            <v>LEANDRO HENRIQUE DE OLIVEIRA CAVALCANTE</v>
          </cell>
        </row>
        <row r="17624">
          <cell r="B17624" t="str">
            <v>RTQ2A83</v>
          </cell>
          <cell r="D17624" t="str">
            <v>HB20S VISION 1.0 12V FLEX 4P C/AR</v>
          </cell>
          <cell r="F17624" t="str">
            <v>CLA3096/25</v>
          </cell>
          <cell r="G17624" t="str">
            <v>CARLOS WAGNER ALVES DO NASCIMENTO</v>
          </cell>
        </row>
        <row r="17625">
          <cell r="B17625" t="str">
            <v>SHH2B85</v>
          </cell>
          <cell r="D17625" t="str">
            <v>ARGO 1.0 6V FLEX 4P C/AR</v>
          </cell>
          <cell r="F17625" t="str">
            <v>CLA1717/25</v>
          </cell>
          <cell r="G17625" t="str">
            <v>FUNDACAO SAO FRANCISCO XAVIER</v>
          </cell>
        </row>
        <row r="17626">
          <cell r="B17626" t="str">
            <v>SHH2B79</v>
          </cell>
          <cell r="D17626" t="str">
            <v>ARGO 1.0 6V FLEX 4P C/AR</v>
          </cell>
          <cell r="F17626" t="str">
            <v>CLA1717/25</v>
          </cell>
          <cell r="G17626" t="str">
            <v>FUNDACAO SAO FRANCISCO XAVIER</v>
          </cell>
        </row>
        <row r="17627">
          <cell r="B17627" t="str">
            <v>ECV4J42</v>
          </cell>
          <cell r="D17627" t="str">
            <v>SAVEIRO ROBUST 1.6 8V TOTAL FLEX 2P C/AR</v>
          </cell>
          <cell r="F17627" t="str">
            <v>CLA1706/25</v>
          </cell>
          <cell r="G17627" t="str">
            <v>ONDACOM SERVICOS DE TELECOMUNICACOES LTDA</v>
          </cell>
        </row>
        <row r="17628">
          <cell r="B17628" t="str">
            <v>EKU0G84</v>
          </cell>
          <cell r="D17628" t="str">
            <v>SAVEIRO ROBUST 1.6 8V TOTAL FLEX 2P C/AR</v>
          </cell>
          <cell r="F17628" t="str">
            <v>CLA1706/25</v>
          </cell>
          <cell r="G17628" t="str">
            <v>ONDACOM SERVICOS DE TELECOMUNICACOES LTDA</v>
          </cell>
        </row>
        <row r="17629">
          <cell r="B17629" t="str">
            <v>EWG5E81</v>
          </cell>
          <cell r="D17629" t="str">
            <v>SAVEIRO ROBUST 1.6 8V TOTAL FLEX 2P C/AR</v>
          </cell>
          <cell r="F17629" t="str">
            <v>CLA1706/25</v>
          </cell>
          <cell r="G17629" t="str">
            <v>ONDACOM SERVICOS DE TELECOMUNICACOES LTDA</v>
          </cell>
        </row>
        <row r="17630">
          <cell r="B17630" t="str">
            <v>EHN2I96</v>
          </cell>
          <cell r="D17630" t="str">
            <v>SAVEIRO ROBUST 1.6 8V TOTAL FLEX 2P C/AR</v>
          </cell>
          <cell r="F17630" t="str">
            <v>CLA1706/25</v>
          </cell>
          <cell r="G17630" t="str">
            <v>ONDACOM SERVICOS DE TELECOMUNICACOES LTDA</v>
          </cell>
        </row>
        <row r="17631">
          <cell r="B17631" t="str">
            <v>EUT4G92</v>
          </cell>
          <cell r="D17631" t="str">
            <v>SAVEIRO ROBUST 1.6 8V TOTAL FLEX 2P C/AR</v>
          </cell>
          <cell r="F17631" t="str">
            <v>CLA1706/25</v>
          </cell>
          <cell r="G17631" t="str">
            <v>ONDACOM SERVICOS DE TELECOMUNICACOES LTDA</v>
          </cell>
        </row>
        <row r="17632">
          <cell r="B17632" t="str">
            <v>ECU5D61</v>
          </cell>
          <cell r="D17632" t="str">
            <v>VOYAGE 1.0 MPI 12V TOTAL FLEX 4P C/AR</v>
          </cell>
          <cell r="F17632" t="str">
            <v>CLA1560/25</v>
          </cell>
          <cell r="G17632" t="str">
            <v>INTERTEK DO BRASIL INSPECOES LTDA.</v>
          </cell>
        </row>
        <row r="17633">
          <cell r="B17633" t="str">
            <v>ECF2H21</v>
          </cell>
          <cell r="D17633" t="str">
            <v>VOYAGE 1.0 MPI 12V TOTAL FLEX 4P C/AR</v>
          </cell>
          <cell r="F17633" t="str">
            <v>CLA1560/25</v>
          </cell>
          <cell r="G17633" t="str">
            <v>INTERTEK DO BRASIL INSPECOES LTDA.</v>
          </cell>
        </row>
        <row r="17634">
          <cell r="B17634" t="str">
            <v>SHC4D61</v>
          </cell>
          <cell r="D17634" t="str">
            <v>NOVA STRADA FREEDOM CD 1.3 8V FLEX 4P C/AR</v>
          </cell>
          <cell r="F17634" t="str">
            <v>CLA1560/25</v>
          </cell>
          <cell r="G17634" t="str">
            <v>INTERTEK DO BRASIL INSPECOES LTDA.</v>
          </cell>
        </row>
        <row r="17635">
          <cell r="B17635" t="str">
            <v>SHC4D56</v>
          </cell>
          <cell r="D17635" t="str">
            <v>NOVA STRADA FREEDOM CD 1.3 8V FLEX 4P C/AR</v>
          </cell>
          <cell r="F17635" t="str">
            <v>CLA1560/25</v>
          </cell>
          <cell r="G17635" t="str">
            <v>INTERTEK DO BRASIL INSPECOES LTDA.</v>
          </cell>
        </row>
        <row r="17636">
          <cell r="B17636" t="str">
            <v>RTF3I16</v>
          </cell>
          <cell r="D17636" t="str">
            <v>NOVA STRADA ENDURANCE CABINE PLUS 1.4 8V FLEX 2P C/AR</v>
          </cell>
          <cell r="F17636" t="str">
            <v>CLA1488/25</v>
          </cell>
          <cell r="G17636" t="str">
            <v>COOPERCITRUS COOPERATIVA DE PRODUTORES RURAIS</v>
          </cell>
        </row>
        <row r="17637">
          <cell r="B17637" t="str">
            <v>SII3D04</v>
          </cell>
          <cell r="D17637" t="str">
            <v>NOVA STRADA ENDURANCE CABINE PLUS 1.4 8V FLEX 2P C/AR</v>
          </cell>
          <cell r="F17637" t="str">
            <v>CLA1449/25</v>
          </cell>
          <cell r="G17637" t="str">
            <v>PAMPA SOLUCOES AGRICOLAS LTDA</v>
          </cell>
        </row>
        <row r="17638">
          <cell r="B17638" t="str">
            <v>SII3C78</v>
          </cell>
          <cell r="D17638" t="str">
            <v>NOVA STRADA ENDURANCE CABINE PLUS 1.4 8V FLEX 2P C/AR</v>
          </cell>
          <cell r="F17638" t="str">
            <v>CLA1449/25</v>
          </cell>
          <cell r="G17638" t="str">
            <v>PAMPA SOLUCOES AGRICOLAS LTDA</v>
          </cell>
        </row>
        <row r="17639">
          <cell r="B17639" t="str">
            <v>RMG8G68</v>
          </cell>
          <cell r="D17639" t="str">
            <v>NOVA STRADA ENDURANCE CABINE PLUS 1.4 8V FLEX 2P C/AR</v>
          </cell>
          <cell r="F17639" t="str">
            <v>CLA1307/25</v>
          </cell>
          <cell r="G17639" t="str">
            <v>FERRARI ZAGATTO COMERCIO DE INSUMOS LTDA - EM RECUPERACAO JUDICIAL</v>
          </cell>
        </row>
        <row r="17640">
          <cell r="B17640" t="str">
            <v>RMG8G72</v>
          </cell>
          <cell r="D17640" t="str">
            <v>NOVA STRADA ENDURANCE CABINE PLUS 1.4 8V FLEX 2P C/AR</v>
          </cell>
          <cell r="F17640" t="str">
            <v>CLA1307/25</v>
          </cell>
          <cell r="G17640" t="str">
            <v>FERRARI ZAGATTO COMERCIO DE INSUMOS LTDA - EM RECUPERACAO JUDICIAL</v>
          </cell>
        </row>
        <row r="17641">
          <cell r="B17641" t="str">
            <v>RVF8D53</v>
          </cell>
          <cell r="D17641" t="str">
            <v>KWID ZEN 1.0 12V SCE FLEX 4P C/AR</v>
          </cell>
          <cell r="F17641" t="str">
            <v>CLA1280/25</v>
          </cell>
          <cell r="G17641" t="str">
            <v>CLARO NXT TELECOMUNICACOES S/A</v>
          </cell>
        </row>
        <row r="17642">
          <cell r="B17642" t="str">
            <v>RTW6C82</v>
          </cell>
          <cell r="D17642" t="str">
            <v>DUSTER ZEN 1.6 16V SCE FLEX 4P C/AR</v>
          </cell>
          <cell r="F17642" t="str">
            <v>CLA1256/25</v>
          </cell>
          <cell r="G17642" t="str">
            <v>SAINT-GOBAIN DO BRASIL PRODUTOS INDUSTRIAIS E PARA CONSTRUCAO LTDA</v>
          </cell>
        </row>
        <row r="17643">
          <cell r="B17643" t="str">
            <v>TDF2A71</v>
          </cell>
          <cell r="D17643" t="str">
            <v>CRONOS DRIVE 1.3 8V FLEX 4P C/AR</v>
          </cell>
          <cell r="F17643" t="str">
            <v>CLA1080/25</v>
          </cell>
          <cell r="G17643" t="str">
            <v>VIBRA ENERGIA S.A</v>
          </cell>
        </row>
        <row r="17644">
          <cell r="B17644" t="str">
            <v>RTB1I20</v>
          </cell>
          <cell r="D17644" t="str">
            <v>ARGO 1.0 6V FLEX 4P C/AR</v>
          </cell>
          <cell r="F17644" t="str">
            <v>CLA1026/25</v>
          </cell>
          <cell r="G17644" t="str">
            <v>SOUZA CRUZ LTDA</v>
          </cell>
        </row>
        <row r="17645">
          <cell r="B17645" t="str">
            <v>RTA6J27</v>
          </cell>
          <cell r="D17645" t="str">
            <v>ARGO 1.0 6V FLEX 4P C/AR</v>
          </cell>
          <cell r="F17645" t="str">
            <v>CLA1026/25</v>
          </cell>
          <cell r="G17645" t="str">
            <v>SOUZA CRUZ LTDA</v>
          </cell>
        </row>
        <row r="17646">
          <cell r="B17646" t="str">
            <v>RTB1I18</v>
          </cell>
          <cell r="D17646" t="str">
            <v>ARGO 1.0 6V FLEX 4P C/AR</v>
          </cell>
          <cell r="F17646" t="str">
            <v>CLA1026/25</v>
          </cell>
          <cell r="G17646" t="str">
            <v>SOUZA CRUZ LTDA</v>
          </cell>
        </row>
        <row r="17647">
          <cell r="B17647" t="str">
            <v>RTB1H44</v>
          </cell>
          <cell r="D17647" t="str">
            <v>ARGO 1.0 6V FLEX 4P C/AR</v>
          </cell>
          <cell r="F17647" t="str">
            <v>CLA1026/25</v>
          </cell>
          <cell r="G17647" t="str">
            <v>SOUZA CRUZ LTDA</v>
          </cell>
        </row>
        <row r="17648">
          <cell r="B17648" t="str">
            <v>RTA8E95</v>
          </cell>
          <cell r="D17648" t="str">
            <v>ARGO 1.0 6V FLEX 4P C/AR</v>
          </cell>
          <cell r="F17648" t="str">
            <v>CLA1026/25</v>
          </cell>
          <cell r="G17648" t="str">
            <v>SOUZA CRUZ LTDA</v>
          </cell>
        </row>
        <row r="17649">
          <cell r="B17649" t="str">
            <v>RTB1I59</v>
          </cell>
          <cell r="D17649" t="str">
            <v>ARGO 1.0 6V FLEX 4P C/AR</v>
          </cell>
          <cell r="F17649" t="str">
            <v>CLA1026/25</v>
          </cell>
          <cell r="G17649" t="str">
            <v>SOUZA CRUZ LTDA</v>
          </cell>
        </row>
        <row r="17650">
          <cell r="B17650" t="str">
            <v>RTA6J25</v>
          </cell>
          <cell r="D17650" t="str">
            <v>ARGO 1.0 6V FLEX 4P C/AR</v>
          </cell>
          <cell r="F17650" t="str">
            <v>CLA1026/25</v>
          </cell>
          <cell r="G17650" t="str">
            <v>SOUZA CRUZ LTDA</v>
          </cell>
        </row>
        <row r="17651">
          <cell r="B17651" t="str">
            <v>RTA6J22</v>
          </cell>
          <cell r="D17651" t="str">
            <v>ARGO 1.0 6V FLEX 4P C/AR</v>
          </cell>
          <cell r="F17651" t="str">
            <v>CLA1026/25</v>
          </cell>
          <cell r="G17651" t="str">
            <v>SOUZA CRUZ LTDA</v>
          </cell>
        </row>
        <row r="17652">
          <cell r="B17652" t="str">
            <v>RTB1H43</v>
          </cell>
          <cell r="D17652" t="str">
            <v>ARGO 1.0 6V FLEX 4P C/AR</v>
          </cell>
          <cell r="F17652" t="str">
            <v>CLA1026/25</v>
          </cell>
          <cell r="G17652" t="str">
            <v>SOUZA CRUZ LTDA</v>
          </cell>
        </row>
        <row r="17653">
          <cell r="B17653" t="str">
            <v>RTB1I02</v>
          </cell>
          <cell r="D17653" t="str">
            <v>ARGO 1.0 6V FLEX 4P C/AR</v>
          </cell>
          <cell r="F17653" t="str">
            <v>CLA1026/25</v>
          </cell>
          <cell r="G17653" t="str">
            <v>SOUZA CRUZ LTDA</v>
          </cell>
        </row>
        <row r="17654">
          <cell r="B17654" t="str">
            <v>RTB1H41</v>
          </cell>
          <cell r="D17654" t="str">
            <v>ARGO 1.0 6V FLEX 4P C/AR</v>
          </cell>
          <cell r="F17654" t="str">
            <v>CLA1026/25</v>
          </cell>
          <cell r="G17654" t="str">
            <v>SOUZA CRUZ LTDA</v>
          </cell>
        </row>
        <row r="17655">
          <cell r="B17655" t="str">
            <v>RHN1E95</v>
          </cell>
          <cell r="D17655" t="str">
            <v>ARGO 1.0 6V FLEX 4P C/AR</v>
          </cell>
          <cell r="F17655" t="str">
            <v>CLA1026/25</v>
          </cell>
          <cell r="G17655" t="str">
            <v>SOUZA CRUZ LTDA</v>
          </cell>
        </row>
        <row r="17656">
          <cell r="B17656" t="str">
            <v>RHN2A40</v>
          </cell>
          <cell r="D17656" t="str">
            <v>ARGO 1.0 6V FLEX 4P C/AR</v>
          </cell>
          <cell r="F17656" t="str">
            <v>CLA1026/25</v>
          </cell>
          <cell r="G17656" t="str">
            <v>SOUZA CRUZ LTDA</v>
          </cell>
        </row>
        <row r="17657">
          <cell r="B17657" t="str">
            <v>RNW6A11</v>
          </cell>
          <cell r="D17657" t="str">
            <v>ARGO 1.0 6V FLEX 4P C/AR</v>
          </cell>
          <cell r="F17657" t="str">
            <v>CLA1026/25</v>
          </cell>
          <cell r="G17657" t="str">
            <v>SOUZA CRUZ LTDA</v>
          </cell>
        </row>
        <row r="17658">
          <cell r="B17658" t="str">
            <v>RHN2C19</v>
          </cell>
          <cell r="D17658" t="str">
            <v>ARGO 1.0 6V FLEX 4P C/AR</v>
          </cell>
          <cell r="F17658" t="str">
            <v>CLA1026/25</v>
          </cell>
          <cell r="G17658" t="str">
            <v>SOUZA CRUZ LTDA</v>
          </cell>
        </row>
        <row r="17659">
          <cell r="B17659" t="str">
            <v>RNY2G10</v>
          </cell>
          <cell r="D17659" t="str">
            <v>ARGO 1.0 6V FLEX 4P C/AR</v>
          </cell>
          <cell r="F17659" t="str">
            <v>CLA1026/25</v>
          </cell>
          <cell r="G17659" t="str">
            <v>SOUZA CRUZ LTDA</v>
          </cell>
        </row>
        <row r="17660">
          <cell r="B17660" t="str">
            <v>RNW7A13</v>
          </cell>
          <cell r="D17660" t="str">
            <v>ARGO 1.0 6V FLEX 4P C/AR</v>
          </cell>
          <cell r="F17660" t="str">
            <v>CLA1026/25</v>
          </cell>
          <cell r="G17660" t="str">
            <v>SOUZA CRUZ LTDA</v>
          </cell>
        </row>
        <row r="17661">
          <cell r="B17661" t="str">
            <v>RNW7A03</v>
          </cell>
          <cell r="D17661" t="str">
            <v>ARGO 1.0 6V FLEX 4P C/AR</v>
          </cell>
          <cell r="F17661" t="str">
            <v>CLA1026/25</v>
          </cell>
          <cell r="G17661" t="str">
            <v>SOUZA CRUZ LTDA</v>
          </cell>
        </row>
        <row r="17662">
          <cell r="B17662" t="str">
            <v>RNX3B27</v>
          </cell>
          <cell r="D17662" t="str">
            <v>ARGO 1.0 6V FLEX 4P C/AR</v>
          </cell>
          <cell r="F17662" t="str">
            <v>CLA1026/25</v>
          </cell>
          <cell r="G17662" t="str">
            <v>SOUZA CRUZ LTDA</v>
          </cell>
        </row>
        <row r="17663">
          <cell r="B17663" t="str">
            <v>RUD1I96</v>
          </cell>
          <cell r="D17663" t="str">
            <v>HB20 PLATINUM 1.0 12V GDI TURBO FLEX 4P C/AR</v>
          </cell>
          <cell r="F17663" t="str">
            <v>CLA1026/25</v>
          </cell>
          <cell r="G17663" t="str">
            <v>SOUZA CRUZ LTDA</v>
          </cell>
        </row>
        <row r="17664">
          <cell r="B17664" t="str">
            <v>RUD6F19</v>
          </cell>
          <cell r="D17664" t="str">
            <v>HB20 PLATINUM 1.0 12V GDI TURBO FLEX 4P C/AR</v>
          </cell>
          <cell r="F17664" t="str">
            <v>CLA1026/25</v>
          </cell>
          <cell r="G17664" t="str">
            <v>SOUZA CRUZ LTDA</v>
          </cell>
        </row>
        <row r="17665">
          <cell r="B17665" t="str">
            <v>RTB1H85</v>
          </cell>
          <cell r="D17665" t="str">
            <v>ARGO 1.0 6V FLEX 4P C/AR</v>
          </cell>
          <cell r="F17665" t="str">
            <v>CLA1026/25</v>
          </cell>
          <cell r="G17665" t="str">
            <v>SOUZA CRUZ LTDA</v>
          </cell>
        </row>
        <row r="17666">
          <cell r="B17666" t="str">
            <v>SIP0B15</v>
          </cell>
          <cell r="D17666" t="str">
            <v>RENEGADE SERIE S 1.3 16V TURBO 270 FLEX 4X4 4P C/AR - AUTOMÁTICO</v>
          </cell>
          <cell r="F17666" t="str">
            <v>CLA1011/25</v>
          </cell>
          <cell r="G17666" t="str">
            <v>VALE S.A.</v>
          </cell>
        </row>
        <row r="17667">
          <cell r="B17667" t="str">
            <v>RUR6F21</v>
          </cell>
          <cell r="D17667" t="str">
            <v>ONIX LT 1.0 12V FLEX 4P C/AR</v>
          </cell>
          <cell r="F17667" t="str">
            <v>CLA0945/25</v>
          </cell>
          <cell r="G17667" t="str">
            <v>HALEON BRASIL DISTRIBUIDORA LTDA</v>
          </cell>
        </row>
        <row r="17668">
          <cell r="B17668" t="str">
            <v>RUR6F11</v>
          </cell>
          <cell r="D17668" t="str">
            <v>ONIX LT 1.0 12V FLEX 4P C/AR</v>
          </cell>
          <cell r="F17668" t="str">
            <v>CLA0945/25</v>
          </cell>
          <cell r="G17668" t="str">
            <v>HALEON BRASIL DISTRIBUIDORA LTDA</v>
          </cell>
        </row>
        <row r="17669">
          <cell r="B17669" t="str">
            <v>RUR6F08</v>
          </cell>
          <cell r="D17669" t="str">
            <v>ONIX LT 1.0 12V FLEX 4P C/AR</v>
          </cell>
          <cell r="F17669" t="str">
            <v>CLA0945/25</v>
          </cell>
          <cell r="G17669" t="str">
            <v>HALEON BRASIL DISTRIBUIDORA LTDA</v>
          </cell>
        </row>
        <row r="17670">
          <cell r="B17670" t="str">
            <v>RUR6F12</v>
          </cell>
          <cell r="D17670" t="str">
            <v>ONIX LT 1.0 12V FLEX 4P C/AR</v>
          </cell>
          <cell r="F17670" t="str">
            <v>CLA0945/25</v>
          </cell>
          <cell r="G17670" t="str">
            <v>HALEON BRASIL DISTRIBUIDORA LTDA</v>
          </cell>
        </row>
        <row r="17671">
          <cell r="B17671" t="str">
            <v>RUR6F36</v>
          </cell>
          <cell r="D17671" t="str">
            <v>ONIX LT 1.0 12V FLEX 4P C/AR</v>
          </cell>
          <cell r="F17671" t="str">
            <v>CLA0945/25</v>
          </cell>
          <cell r="G17671" t="str">
            <v>HALEON BRASIL DISTRIBUIDORA LTDA</v>
          </cell>
        </row>
        <row r="17672">
          <cell r="B17672" t="str">
            <v>RUR6F35</v>
          </cell>
          <cell r="D17672" t="str">
            <v>ONIX LT 1.0 12V FLEX 4P C/AR</v>
          </cell>
          <cell r="F17672" t="str">
            <v>CLA0945/25</v>
          </cell>
          <cell r="G17672" t="str">
            <v>HALEON BRASIL DISTRIBUIDORA LTDA</v>
          </cell>
        </row>
        <row r="17673">
          <cell r="B17673" t="str">
            <v>RUR6F32</v>
          </cell>
          <cell r="D17673" t="str">
            <v>ONIX LT 1.0 12V FLEX 4P C/AR</v>
          </cell>
          <cell r="F17673" t="str">
            <v>CLA0945/25</v>
          </cell>
          <cell r="G17673" t="str">
            <v>HALEON BRASIL DISTRIBUIDORA LTDA</v>
          </cell>
        </row>
        <row r="17674">
          <cell r="B17674" t="str">
            <v>RTU3J90</v>
          </cell>
          <cell r="D17674" t="str">
            <v>KWID ZEN 1.0 12V SCE FLEX 4P C/AR</v>
          </cell>
          <cell r="F17674" t="str">
            <v>CLA0936/25</v>
          </cell>
          <cell r="G17674" t="str">
            <v>MANSERV FACILITIES LTDA</v>
          </cell>
        </row>
        <row r="17675">
          <cell r="B17675" t="str">
            <v>RTU3J92</v>
          </cell>
          <cell r="D17675" t="str">
            <v>KWID ZEN 1.0 12V SCE FLEX 4P C/AR</v>
          </cell>
          <cell r="F17675" t="str">
            <v>CLA0669/25</v>
          </cell>
          <cell r="G17675" t="str">
            <v>LSI - LOGISTICA S.A.</v>
          </cell>
        </row>
        <row r="17676">
          <cell r="B17676" t="str">
            <v>RUT5G65</v>
          </cell>
          <cell r="D17676" t="str">
            <v>NOVA STRADA ENDURANCE CABINE PLUS 1.4 8V FLEX 2P C/AR</v>
          </cell>
          <cell r="F17676" t="str">
            <v>CLA0637/25</v>
          </cell>
          <cell r="G17676" t="str">
            <v>CONTROL CONSTRUCOES S.A</v>
          </cell>
        </row>
        <row r="17677">
          <cell r="B17677" t="str">
            <v>RUS2I95</v>
          </cell>
          <cell r="D17677" t="str">
            <v>NOVA STRADA ENDURANCE CABINE PLUS 1.4 8V FLEX 2P C/AR</v>
          </cell>
          <cell r="F17677" t="str">
            <v>CLA0637/25</v>
          </cell>
          <cell r="G17677" t="str">
            <v>CONTROL CONSTRUCOES S.A</v>
          </cell>
        </row>
        <row r="17678">
          <cell r="B17678" t="str">
            <v>RUR9C08</v>
          </cell>
          <cell r="D17678" t="str">
            <v>NOVA STRADA ENDURANCE CABINE PLUS 1.4 8V FLEX 2P C/AR</v>
          </cell>
          <cell r="F17678" t="str">
            <v>CLA0637/25</v>
          </cell>
          <cell r="G17678" t="str">
            <v>CONTROL CONSTRUCOES S.A</v>
          </cell>
        </row>
        <row r="17679">
          <cell r="B17679" t="str">
            <v>RUR9B95</v>
          </cell>
          <cell r="D17679" t="str">
            <v>NOVA STRADA ENDURANCE CABINE PLUS 1.4 8V FLEX 2P C/AR</v>
          </cell>
          <cell r="F17679" t="str">
            <v>CLA0637/25</v>
          </cell>
          <cell r="G17679" t="str">
            <v>CONTROL CONSTRUCOES S.A</v>
          </cell>
        </row>
        <row r="17680">
          <cell r="B17680" t="str">
            <v>RUR3D31</v>
          </cell>
          <cell r="D17680" t="str">
            <v>NOVA STRADA ENDURANCE CABINE PLUS 1.4 8V FLEX 2P C/AR</v>
          </cell>
          <cell r="F17680" t="str">
            <v>CLA0637/25</v>
          </cell>
          <cell r="G17680" t="str">
            <v>CONTROL CONSTRUCOES S.A</v>
          </cell>
        </row>
        <row r="17681">
          <cell r="B17681" t="str">
            <v>RUV0A87</v>
          </cell>
          <cell r="D17681" t="str">
            <v>NOVA STRADA ENDURANCE CABINE PLUS 1.4 8V FLEX 2P C/AR</v>
          </cell>
          <cell r="F17681" t="str">
            <v>CLA0637/25</v>
          </cell>
          <cell r="G17681" t="str">
            <v>CONTROL CONSTRUCOES S.A</v>
          </cell>
        </row>
        <row r="17682">
          <cell r="B17682" t="str">
            <v>RUV0A85</v>
          </cell>
          <cell r="D17682" t="str">
            <v>NOVA STRADA ENDURANCE CABINE PLUS 1.4 8V FLEX 2P C/AR</v>
          </cell>
          <cell r="F17682" t="str">
            <v>CLA0637/25</v>
          </cell>
          <cell r="G17682" t="str">
            <v>CONTROL CONSTRUCOES S.A</v>
          </cell>
        </row>
        <row r="17683">
          <cell r="B17683" t="str">
            <v>RUT5G95</v>
          </cell>
          <cell r="D17683" t="str">
            <v>NOVA STRADA ENDURANCE CABINE PLUS 1.4 8V FLEX 2P C/AR</v>
          </cell>
          <cell r="F17683" t="str">
            <v>CLA0637/25</v>
          </cell>
          <cell r="G17683" t="str">
            <v>CONTROL CONSTRUCOES S.A</v>
          </cell>
        </row>
        <row r="17684">
          <cell r="B17684" t="str">
            <v>RUT5G97</v>
          </cell>
          <cell r="D17684" t="str">
            <v>NOVA STRADA ENDURANCE CABINE PLUS 1.4 8V FLEX 2P C/AR</v>
          </cell>
          <cell r="F17684" t="str">
            <v>CLA0637/25</v>
          </cell>
          <cell r="G17684" t="str">
            <v>CONTROL CONSTRUCOES S.A</v>
          </cell>
        </row>
        <row r="17685">
          <cell r="B17685" t="str">
            <v>RUV1G82</v>
          </cell>
          <cell r="D17685" t="str">
            <v>NOVA STRADA ENDURANCE CABINE PLUS 1.4 8V FLEX 2P C/AR</v>
          </cell>
          <cell r="F17685" t="str">
            <v>CLA0637/25</v>
          </cell>
          <cell r="G17685" t="str">
            <v>CONTROL CONSTRUCOES S.A</v>
          </cell>
        </row>
        <row r="17686">
          <cell r="B17686" t="str">
            <v>RUR3D14</v>
          </cell>
          <cell r="D17686" t="str">
            <v>NOVA STRADA ENDURANCE CABINE PLUS 1.4 8V FLEX 2P C/AR</v>
          </cell>
          <cell r="F17686" t="str">
            <v>CLA0637/25</v>
          </cell>
          <cell r="G17686" t="str">
            <v>CONTROL CONSTRUCOES S.A</v>
          </cell>
        </row>
        <row r="17687">
          <cell r="B17687" t="str">
            <v>RUV0A83</v>
          </cell>
          <cell r="D17687" t="str">
            <v>NOVA STRADA ENDURANCE CABINE PLUS 1.4 8V FLEX 2P C/AR</v>
          </cell>
          <cell r="F17687" t="str">
            <v>CLA0637/25</v>
          </cell>
          <cell r="G17687" t="str">
            <v>CONTROL CONSTRUCOES S.A</v>
          </cell>
        </row>
        <row r="17688">
          <cell r="B17688" t="str">
            <v>RUV0A37</v>
          </cell>
          <cell r="D17688" t="str">
            <v>NOVA STRADA ENDURANCE CABINE PLUS 1.4 8V FLEX 2P C/AR</v>
          </cell>
          <cell r="F17688" t="str">
            <v>CLA0637/25</v>
          </cell>
          <cell r="G17688" t="str">
            <v>CONTROL CONSTRUCOES S.A</v>
          </cell>
        </row>
        <row r="17689">
          <cell r="B17689" t="str">
            <v>RUT5H13</v>
          </cell>
          <cell r="D17689" t="str">
            <v>NOVA STRADA ENDURANCE CABINE PLUS 1.4 8V FLEX 2P C/AR</v>
          </cell>
          <cell r="F17689" t="str">
            <v>CLA0637/25</v>
          </cell>
          <cell r="G17689" t="str">
            <v>CONTROL CONSTRUCOES S.A</v>
          </cell>
        </row>
        <row r="17690">
          <cell r="B17690" t="str">
            <v>RUV0A91</v>
          </cell>
          <cell r="D17690" t="str">
            <v>NOVA STRADA ENDURANCE CABINE PLUS 1.4 8V FLEX 2P C/AR</v>
          </cell>
          <cell r="F17690" t="str">
            <v>CLA0637/25</v>
          </cell>
          <cell r="G17690" t="str">
            <v>CONTROL CONSTRUCOES S.A</v>
          </cell>
        </row>
        <row r="17691">
          <cell r="B17691" t="str">
            <v>RUT5G96</v>
          </cell>
          <cell r="D17691" t="str">
            <v>NOVA STRADA ENDURANCE CABINE PLUS 1.4 8V FLEX 2P C/AR</v>
          </cell>
          <cell r="F17691" t="str">
            <v>CLA0637/25</v>
          </cell>
          <cell r="G17691" t="str">
            <v>CONTROL CONSTRUCOES S.A</v>
          </cell>
        </row>
        <row r="17692">
          <cell r="B17692" t="str">
            <v>RUR3D00</v>
          </cell>
          <cell r="D17692" t="str">
            <v>NOVA STRADA ENDURANCE CABINE PLUS 1.4 8V FLEX 2P C/AR</v>
          </cell>
          <cell r="F17692" t="str">
            <v>CLA0637/25</v>
          </cell>
          <cell r="G17692" t="str">
            <v>CONTROL CONSTRUCOES S.A</v>
          </cell>
        </row>
        <row r="17693">
          <cell r="B17693" t="str">
            <v>RUV0B15</v>
          </cell>
          <cell r="D17693" t="str">
            <v>NOVA STRADA ENDURANCE CABINE PLUS 1.4 8V FLEX 2P C/AR</v>
          </cell>
          <cell r="F17693" t="str">
            <v>CLA0637/25</v>
          </cell>
          <cell r="G17693" t="str">
            <v>CONTROL CONSTRUCOES S.A</v>
          </cell>
        </row>
        <row r="17694">
          <cell r="B17694" t="str">
            <v>RUW7I07</v>
          </cell>
          <cell r="D17694" t="str">
            <v>MOBI LIKE 1.0 8V FLEX 4P C/AR</v>
          </cell>
          <cell r="F17694" t="str">
            <v>CLA0637/25</v>
          </cell>
          <cell r="G17694" t="str">
            <v>CONTROL CONSTRUCOES S.A</v>
          </cell>
        </row>
        <row r="17695">
          <cell r="B17695" t="str">
            <v>SHY5C83</v>
          </cell>
          <cell r="D17695" t="str">
            <v>NIVUS HIGHLINE 1.0 200 TSI 12V TOTAL FLEX 4P C/AR - AUTOMÁTICO</v>
          </cell>
          <cell r="F17695" t="str">
            <v>CLA0543/25</v>
          </cell>
          <cell r="G17695" t="str">
            <v>HYPERA S.A.</v>
          </cell>
        </row>
        <row r="17696">
          <cell r="B17696" t="str">
            <v>ELU4I71</v>
          </cell>
          <cell r="D17696" t="str">
            <v>GOL 1.0 MPI 12V FLEX 4P C/AR</v>
          </cell>
          <cell r="F17696" t="str">
            <v>CLA0528/25</v>
          </cell>
          <cell r="G17696" t="str">
            <v>TEREOS ACUCAR E ENERGIA BRASIL S.A.</v>
          </cell>
        </row>
        <row r="17697">
          <cell r="B17697" t="str">
            <v>RUV1I21</v>
          </cell>
          <cell r="D17697" t="str">
            <v>NOVA STRADA ENDURANCE CABINE PLUS 1.4 8V FLEX 2P C/AR</v>
          </cell>
          <cell r="F17697" t="str">
            <v>CLA0501/25</v>
          </cell>
          <cell r="G17697" t="str">
            <v>TEREOS ACUCAR E ENERGIA BRASIL S.A.</v>
          </cell>
        </row>
        <row r="17698">
          <cell r="B17698" t="str">
            <v>SIZ0B95</v>
          </cell>
          <cell r="D17698" t="str">
            <v>NOVA STRADA FREEDOM CD 1.3 8V FLEX 4P C/AR</v>
          </cell>
          <cell r="F17698" t="str">
            <v>CLA0202/25</v>
          </cell>
          <cell r="G17698" t="str">
            <v>LOUIS DREYFUS COMPANY SUCOS S.A</v>
          </cell>
        </row>
        <row r="17699">
          <cell r="B17699" t="str">
            <v>SIW0E80</v>
          </cell>
          <cell r="D17699" t="str">
            <v>STRADA ENDURANCE CP FLEX 1.3</v>
          </cell>
          <cell r="F17699" t="str">
            <v>CLA0202/25</v>
          </cell>
          <cell r="G17699" t="str">
            <v>LOUIS DREYFUS COMPANY SUCOS S.A</v>
          </cell>
        </row>
        <row r="17700">
          <cell r="B17700" t="str">
            <v>SJD5A70</v>
          </cell>
          <cell r="D17700" t="str">
            <v>ONIX LT 1.0 12V TURBO FLEX 4P C/AR</v>
          </cell>
          <cell r="F17700" t="str">
            <v>CLA0202/25</v>
          </cell>
          <cell r="G17700" t="str">
            <v>LOUIS DREYFUS COMPANY SUCOS S.A</v>
          </cell>
        </row>
        <row r="17701">
          <cell r="B17701" t="str">
            <v>RTD5J31</v>
          </cell>
          <cell r="D17701" t="str">
            <v>COROLLA ALTIS PREMIUM 1.8 16V DOHC HÍBRIDO HEV 4P C/AR - AUTOMÁTICO</v>
          </cell>
          <cell r="F17701" t="str">
            <v>CLA0201/25</v>
          </cell>
          <cell r="G17701" t="str">
            <v>MOTIVA INFRAESTRUTURA DE MOBILIDADE S.A.</v>
          </cell>
        </row>
        <row r="17702">
          <cell r="B17702" t="str">
            <v>RNH3F37</v>
          </cell>
          <cell r="D17702" t="str">
            <v>ARGO 1.0 6V FLEX 4P C/AR</v>
          </cell>
          <cell r="F17702" t="str">
            <v>CLA0155/25</v>
          </cell>
          <cell r="G17702" t="str">
            <v>TIMAC AGRO INDUSTRIA E COMERCIO DE FERTILIZANTES LTDA</v>
          </cell>
        </row>
        <row r="17703">
          <cell r="B17703" t="str">
            <v>RTE3B52</v>
          </cell>
          <cell r="D17703" t="str">
            <v>ARGO 1.0 6V FLEX 4P C/AR</v>
          </cell>
          <cell r="F17703" t="str">
            <v>CLA0155/25</v>
          </cell>
          <cell r="G17703" t="str">
            <v>TIMAC AGRO INDUSTRIA E COMERCIO DE FERTILIZANTES LTDA</v>
          </cell>
        </row>
        <row r="17704">
          <cell r="B17704" t="str">
            <v>RVX4H76</v>
          </cell>
          <cell r="D17704" t="str">
            <v>OROCH PRO 1.6 16V SCE FLEX 4P C/AR</v>
          </cell>
          <cell r="F17704" t="str">
            <v>CLA0064/25</v>
          </cell>
          <cell r="G17704" t="str">
            <v>RZ AGRICOLA CAARAPO LTDA</v>
          </cell>
        </row>
        <row r="17705">
          <cell r="B17705" t="str">
            <v>SYT7J69</v>
          </cell>
          <cell r="D17705" t="str">
            <v>RENEGADE LONGITUDE 1.3 16V TURBO 270 FLEX 4P C/AR - AUTOMÁTICO</v>
          </cell>
          <cell r="F17705" t="str">
            <v>SAO0720/13</v>
          </cell>
          <cell r="G17705" t="str">
            <v>YAMAHA MOTOR COMPONENTES DA AMAZONIA LTDA</v>
          </cell>
        </row>
        <row r="17706">
          <cell r="B17706" t="str">
            <v>SHV4F26</v>
          </cell>
          <cell r="D17706" t="str">
            <v>NOVA STRADA ENDURANCE CABINE PLUS 1.4 8V FLEX 2P C/AR</v>
          </cell>
          <cell r="F17706" t="str">
            <v>SAO0231/21</v>
          </cell>
          <cell r="G17706" t="str">
            <v>POP TRADE MARKETING E CONSULTORIA LTDA</v>
          </cell>
        </row>
        <row r="17707">
          <cell r="B17707" t="str">
            <v>RVF0J93</v>
          </cell>
          <cell r="D17707" t="str">
            <v>ONIX LTZ 1.0 12V TURBO FLEX 4P C/AR - AUTOMÁTICO</v>
          </cell>
          <cell r="F17707" t="str">
            <v>GVR8267/25</v>
          </cell>
          <cell r="G17707" t="str">
            <v>LP2 CONSULTORIA LTDA</v>
          </cell>
        </row>
        <row r="17708">
          <cell r="B17708" t="str">
            <v>RVY9I68</v>
          </cell>
          <cell r="D17708" t="str">
            <v>ONIX PLUS LTZ 1.0 12V TURBO FLEX 4P C/AR - AUTOMÁTICO</v>
          </cell>
          <cell r="F17708" t="str">
            <v>GVR4692/22</v>
          </cell>
          <cell r="G17708" t="str">
            <v>MARCELO M MUNIZ</v>
          </cell>
        </row>
        <row r="17709">
          <cell r="B17709" t="str">
            <v>TXG2A38</v>
          </cell>
          <cell r="D17709" t="str">
            <v>RANGER XLS CD TURBO DIE 4X4 AT 2.0</v>
          </cell>
          <cell r="F17709" t="str">
            <v>GVB3011/25</v>
          </cell>
          <cell r="G17709" t="str">
            <v>GPF PESQUISA AGRICOLA LTDA</v>
          </cell>
        </row>
        <row r="17710">
          <cell r="B17710" t="str">
            <v>SSS6B78</v>
          </cell>
          <cell r="D17710" t="str">
            <v>SAVEIRO TRENDLINE 1.6 16V TOTAL FLEX 2P C/AR</v>
          </cell>
          <cell r="F17710" t="str">
            <v>GVA5208/23</v>
          </cell>
          <cell r="G17710" t="str">
            <v>FERNANDO CAMPAGNOL URBANO</v>
          </cell>
        </row>
        <row r="17711">
          <cell r="B17711" t="str">
            <v>SYH4F64</v>
          </cell>
          <cell r="D17711" t="str">
            <v>ARGO 1.0 6V FLEX 4P C/AR</v>
          </cell>
          <cell r="F17711" t="str">
            <v>CWB0017/20</v>
          </cell>
          <cell r="G17711" t="str">
            <v>FRIMESA COOPERATIVA CENTRAL</v>
          </cell>
        </row>
        <row r="17712">
          <cell r="B17712" t="str">
            <v>SYG5F39</v>
          </cell>
          <cell r="D17712" t="str">
            <v>ONIX LT 1.0 12V FLEX 4P C/AR</v>
          </cell>
          <cell r="F17712" t="str">
            <v>CWB0017/20</v>
          </cell>
          <cell r="G17712" t="str">
            <v>FRIMESA COOPERATIVA CENTRAL</v>
          </cell>
        </row>
        <row r="17713">
          <cell r="B17713" t="str">
            <v>SIY6D69</v>
          </cell>
          <cell r="D17713" t="str">
            <v>CRONOS DRIVE 1.3 8V FLEX 4P C/AR - AUTOMÁTICO</v>
          </cell>
          <cell r="F17713" t="str">
            <v>CWB0017/20</v>
          </cell>
          <cell r="G17713" t="str">
            <v>FRIMESA COOPERATIVA CENTRAL</v>
          </cell>
        </row>
        <row r="17714">
          <cell r="B17714" t="str">
            <v>SHR5C01</v>
          </cell>
          <cell r="D17714" t="str">
            <v>ONIX PLUS LTZ 1.0 12V TURBO FLEX 4P C/AR - AUTOMÁTICO</v>
          </cell>
          <cell r="F17714" t="str">
            <v>CLB5671/25</v>
          </cell>
          <cell r="G17714" t="str">
            <v>ENOPS ENGENHARIA S/A.</v>
          </cell>
        </row>
        <row r="17715">
          <cell r="B17715" t="str">
            <v>FML4J06</v>
          </cell>
          <cell r="D17715" t="str">
            <v>VOYAGE 1.0 MPI 12V TOTAL FLEX 4P C/AR</v>
          </cell>
          <cell r="F17715" t="str">
            <v>CLB5573/25</v>
          </cell>
          <cell r="G17715" t="str">
            <v>SAPORE S.A.</v>
          </cell>
        </row>
        <row r="17716">
          <cell r="B17716" t="str">
            <v>SIY1G81</v>
          </cell>
          <cell r="D17716" t="str">
            <v>KWID ZEN 1.0 12V SCE FLEX 4P C/AR</v>
          </cell>
          <cell r="F17716" t="str">
            <v>CLB5566/25</v>
          </cell>
          <cell r="G17716" t="str">
            <v>ORCALI SERVICOS ESPECIALIZADOS LTDA</v>
          </cell>
        </row>
        <row r="17717">
          <cell r="B17717" t="str">
            <v>RUJ1A03</v>
          </cell>
          <cell r="D17717" t="str">
            <v>HB20S PLATINUM 1.0 12V GDI TURBO FLEX 4P C/AR - AUTOMÁTICO</v>
          </cell>
          <cell r="F17717" t="str">
            <v>CLB5526/25</v>
          </cell>
          <cell r="G17717" t="str">
            <v>JUNCO-INDUSTRIA E COMERCIO LTDA</v>
          </cell>
        </row>
        <row r="17718">
          <cell r="B17718" t="str">
            <v>SYN0D58</v>
          </cell>
          <cell r="D17718" t="str">
            <v>COROLLA CROSS XRV 1.8 16V HÍBRIDO HEV 4P C/AR - AUTOMÁTICO</v>
          </cell>
          <cell r="F17718" t="str">
            <v>CLB5441/25</v>
          </cell>
          <cell r="G17718" t="str">
            <v>OXITENO S A INDUSTRIA E COMERCIO</v>
          </cell>
        </row>
        <row r="17719">
          <cell r="B17719" t="str">
            <v>RTZ4A47</v>
          </cell>
          <cell r="D17719" t="str">
            <v>COMPASS LONGITUDE 1.3 16V TURBO 270 FLEX 4P C/AR - AUTOMÁTICO</v>
          </cell>
          <cell r="F17719" t="str">
            <v>CLB5435/25</v>
          </cell>
          <cell r="G17719" t="str">
            <v>ARTHUR LUNDGREN TECIDOS S A CASAS PERNAMBUCANAS</v>
          </cell>
        </row>
        <row r="17720">
          <cell r="B17720" t="str">
            <v>RMS4A09</v>
          </cell>
          <cell r="D17720" t="str">
            <v>ONIX PLUS LT 1.0 12V FLEX 4P C/AR</v>
          </cell>
          <cell r="F17720" t="str">
            <v>CLB5083/25</v>
          </cell>
          <cell r="G17720" t="str">
            <v>INNOVATIVE WATER CARE INDUSTRIA E COMERCIO DE PRODUTOS QUIMICOS BRASIL LTDA.</v>
          </cell>
        </row>
        <row r="17721">
          <cell r="B17721" t="str">
            <v>EOJ4J12</v>
          </cell>
          <cell r="D17721" t="str">
            <v>VOYAGE 1.0 MPI 12V TOTAL FLEX 4P C/AR</v>
          </cell>
          <cell r="F17721" t="str">
            <v>CLB4534/25</v>
          </cell>
          <cell r="G17721" t="str">
            <v>INFOTEC CONSULTORIA E PLANEJAMENTO LTDA</v>
          </cell>
        </row>
        <row r="17722">
          <cell r="B17722" t="str">
            <v>EOE2J65</v>
          </cell>
          <cell r="D17722" t="str">
            <v>VOYAGE 1.0 MPI 12V TOTAL FLEX 4P C/AR</v>
          </cell>
          <cell r="F17722" t="str">
            <v>CLB4534/25</v>
          </cell>
          <cell r="G17722" t="str">
            <v>INFOTEC CONSULTORIA E PLANEJAMENTO LTDA</v>
          </cell>
        </row>
        <row r="17723">
          <cell r="B17723" t="str">
            <v>FJI7G13</v>
          </cell>
          <cell r="D17723" t="str">
            <v>NIVUS COMFORTLINE 1.0 200 TSI 12V TOTAL FLEX 4P C/AR - AUTOMÁTICO</v>
          </cell>
          <cell r="F17723" t="str">
            <v>CLB4529/25</v>
          </cell>
          <cell r="G17723" t="str">
            <v>A&amp;S TECHNOLOGIES INDUSTRIA E COMERCIO S.A.</v>
          </cell>
        </row>
        <row r="17724">
          <cell r="B17724" t="str">
            <v>SYK5D54</v>
          </cell>
          <cell r="D17724" t="str">
            <v>COMPASS LONGITUDE 2.0 16V TURBO DIE 4X4 4P C/AR - AUTOMÁTICO</v>
          </cell>
          <cell r="F17724" t="str">
            <v>CLB4402/25</v>
          </cell>
          <cell r="G17724" t="str">
            <v>LALLEMAND SOLUCOES BIOLOGICAS LTDA</v>
          </cell>
        </row>
        <row r="17725">
          <cell r="B17725" t="str">
            <v>SYJ3H23</v>
          </cell>
          <cell r="D17725" t="str">
            <v>TORO VOLCANO 2.0 16V TURBO DIE 4X4 4P C/AR - AUTOMÁTICO</v>
          </cell>
          <cell r="F17725" t="str">
            <v>CLB4402/25</v>
          </cell>
          <cell r="G17725" t="str">
            <v>LALLEMAND SOLUCOES BIOLOGICAS LTDA</v>
          </cell>
        </row>
        <row r="17726">
          <cell r="B17726" t="str">
            <v>SJF5J56</v>
          </cell>
          <cell r="D17726" t="str">
            <v>ARGO 1.0 6V FLEX 4P C/AR</v>
          </cell>
          <cell r="F17726" t="str">
            <v>CLB4183/25</v>
          </cell>
          <cell r="G17726" t="str">
            <v>TROPICAL INDUSTRIA DE ALIMENTOS S/A</v>
          </cell>
        </row>
        <row r="17727">
          <cell r="B17727" t="str">
            <v>TEW5A56</v>
          </cell>
          <cell r="D17727" t="str">
            <v>PULSE AUDACE T200 HÍBRIDO MHEV FLEX AT 1.0</v>
          </cell>
          <cell r="F17727" t="str">
            <v>CLB4183/25</v>
          </cell>
          <cell r="G17727" t="str">
            <v>TROPICAL INDUSTRIA DE ALIMENTOS S/A</v>
          </cell>
        </row>
        <row r="17728">
          <cell r="B17728" t="str">
            <v>RUU6E27</v>
          </cell>
          <cell r="D17728" t="str">
            <v>NOVA STRADA ENDURANCE CABINE PLUS 1.4 8V FLEX 2P C/AR</v>
          </cell>
          <cell r="F17728" t="str">
            <v>CLB4105/25</v>
          </cell>
          <cell r="G17728" t="str">
            <v>COOPERATIVA DOS CAFEICULTORES DA REGIAO DE LAJINHA LTDA</v>
          </cell>
        </row>
        <row r="17729">
          <cell r="B17729" t="str">
            <v>SVY6C60</v>
          </cell>
          <cell r="D17729" t="str">
            <v>POLO TRACK 1.0 12V FLEX 4P C/AR</v>
          </cell>
          <cell r="F17729" t="str">
            <v>CLB4032/25</v>
          </cell>
          <cell r="G17729" t="str">
            <v>WOHNER SISTEMAS ELETROTECNICOS LTDA</v>
          </cell>
        </row>
        <row r="17730">
          <cell r="B17730" t="str">
            <v>STA3C59</v>
          </cell>
          <cell r="D17730" t="str">
            <v>POLO TRACK 1.0 12V FLEX 4P C/AR</v>
          </cell>
          <cell r="F17730" t="str">
            <v>CLB4032/25</v>
          </cell>
          <cell r="G17730" t="str">
            <v>WOHNER SISTEMAS ELETROTECNICOS LTDA</v>
          </cell>
        </row>
        <row r="17731">
          <cell r="B17731" t="str">
            <v>SSW0I39</v>
          </cell>
          <cell r="D17731" t="str">
            <v>POLO TRACK 1.0 12V FLEX 4P C/AR</v>
          </cell>
          <cell r="F17731" t="str">
            <v>CLB4032/25</v>
          </cell>
          <cell r="G17731" t="str">
            <v>WOHNER SISTEMAS ELETROTECNICOS LTDA</v>
          </cell>
        </row>
        <row r="17732">
          <cell r="B17732" t="str">
            <v>SIN7I05</v>
          </cell>
          <cell r="D17732" t="str">
            <v>FIORINO ENDURANCE 1.4 EVO FLEX 2P C/AR</v>
          </cell>
          <cell r="F17732" t="str">
            <v>CLB3711/25</v>
          </cell>
          <cell r="G17732" t="str">
            <v>DB - MEDICINA DIAGNOSTICA LTDA.</v>
          </cell>
        </row>
        <row r="17733">
          <cell r="B17733" t="str">
            <v>PVR0J66</v>
          </cell>
          <cell r="D17733" t="str">
            <v>STRADA ENDURANCE CP FLEX 1.3</v>
          </cell>
          <cell r="F17733" t="str">
            <v>CLB3598/25</v>
          </cell>
          <cell r="G17733" t="str">
            <v>ALIANCA AGRICOLA DO CERRADO S.A.</v>
          </cell>
        </row>
        <row r="17734">
          <cell r="B17734" t="str">
            <v>SHP6G82</v>
          </cell>
          <cell r="D17734" t="str">
            <v>MOBI LIKE 1.0 8V FLEX 4P C/AR</v>
          </cell>
          <cell r="F17734" t="str">
            <v>CLB3559/25</v>
          </cell>
          <cell r="G17734" t="str">
            <v>NOVA PIRATININGA EMPREENDIMENTOS, PARTICIPACOES E INCORPORACOES LTDA</v>
          </cell>
        </row>
        <row r="17735">
          <cell r="B17735" t="str">
            <v>SHD3C43</v>
          </cell>
          <cell r="D17735" t="str">
            <v>COMPASS LONGITUDE 1.3 16V TURBO 270 FLEX 4P C/AR - AUTOMÁTICO</v>
          </cell>
          <cell r="F17735" t="str">
            <v>CLB3515/25</v>
          </cell>
          <cell r="G17735" t="str">
            <v>PUREM AUTOMOTIVE TECHNOLOGY SOROCABA LTDA.</v>
          </cell>
        </row>
        <row r="17736">
          <cell r="B17736" t="str">
            <v>RVX0G44</v>
          </cell>
          <cell r="D17736" t="str">
            <v>COMPASS LONGITUDE 1.3 16V TURBO 270 FLEX 4P C/AR - AUTOMÁTICO</v>
          </cell>
          <cell r="F17736" t="str">
            <v>CLB3511/25</v>
          </cell>
          <cell r="G17736" t="str">
            <v>PUREM AUTOMOTIVE TECHNOLOGY SOROCABA LTDA.</v>
          </cell>
        </row>
        <row r="17737">
          <cell r="B17737" t="str">
            <v>SHV1C17</v>
          </cell>
          <cell r="D17737" t="str">
            <v>MOBI LIKE 1.0 8V FLEX 4P C/AR</v>
          </cell>
          <cell r="F17737" t="str">
            <v>CLB3056/25</v>
          </cell>
          <cell r="G17737" t="str">
            <v>VERDENET PROVEDOR DE INTERNET LTDA</v>
          </cell>
        </row>
        <row r="17738">
          <cell r="B17738" t="str">
            <v>RUB9F81</v>
          </cell>
          <cell r="D17738" t="str">
            <v>MOBI LIKE 1.0 8V FLEX 4P C/AR</v>
          </cell>
          <cell r="F17738" t="str">
            <v>CLB2354/25</v>
          </cell>
          <cell r="G17738" t="str">
            <v>T. I. LOG TECNOLOGIA DA INFORMACAO E LOGISTICA LTDA</v>
          </cell>
        </row>
        <row r="17739">
          <cell r="B17739" t="str">
            <v>SHU0G96</v>
          </cell>
          <cell r="D17739" t="str">
            <v>NOVA STRADA FREEDOM CD 1.3 8V FLEX 4P C/AR</v>
          </cell>
          <cell r="F17739" t="str">
            <v>CLB2326/25</v>
          </cell>
          <cell r="G17739" t="str">
            <v>ARAUJO ABREU ENGENHARIA NORTE LTDA</v>
          </cell>
        </row>
        <row r="17740">
          <cell r="B17740" t="str">
            <v>EHN4C75</v>
          </cell>
          <cell r="D17740" t="str">
            <v>VOYAGE 1.0 MPI 12V TOTAL FLEX 4P C/AR</v>
          </cell>
          <cell r="F17740" t="str">
            <v>CLB2285/25</v>
          </cell>
          <cell r="G17740" t="str">
            <v>PREVER SERVICOS POSTUMOS LTDA</v>
          </cell>
        </row>
        <row r="17741">
          <cell r="B17741" t="str">
            <v>TCA3A79</v>
          </cell>
          <cell r="D17741" t="str">
            <v>NOVA STRADA FREEDOM CD 1.3 8V FLEX 4P C/AR</v>
          </cell>
          <cell r="F17741" t="str">
            <v>CLB2258/25</v>
          </cell>
          <cell r="G17741" t="str">
            <v>INQUIMA LTDA</v>
          </cell>
        </row>
        <row r="17742">
          <cell r="B17742" t="str">
            <v>SHD5G63</v>
          </cell>
          <cell r="D17742" t="str">
            <v>ONIX PLUS LT 1.0 12V FLEX 4P C/AR</v>
          </cell>
          <cell r="F17742" t="str">
            <v>CLB2089/25</v>
          </cell>
          <cell r="G17742" t="str">
            <v>FANUC SOUTH AMERICA EQUIPAMENTOS DE AUTOMAÇÃO E SERVIÇOS LTDA</v>
          </cell>
        </row>
        <row r="17743">
          <cell r="B17743" t="str">
            <v>SIK2B03</v>
          </cell>
          <cell r="D17743" t="str">
            <v>208 HATCH ACTIVE 1.6 16V FLEX 4P C/AR - AUTOMÁTICO</v>
          </cell>
          <cell r="F17743" t="str">
            <v>CLB1891/25</v>
          </cell>
          <cell r="G17743" t="str">
            <v>FICOSA DO BRASIL LTDA</v>
          </cell>
        </row>
        <row r="17744">
          <cell r="B17744" t="str">
            <v>SIP8F67</v>
          </cell>
          <cell r="D17744" t="str">
            <v>ONIX PLUS LT 1.0 12V TURBO FLEX 4P C/AR - AUTOMÁTICO</v>
          </cell>
          <cell r="F17744" t="str">
            <v>CLB1527/25</v>
          </cell>
          <cell r="G17744" t="str">
            <v>SURGMED COMERCIO, IMPORTACAO E EXPORTACAO DE PRODUTOS PARA USO MEDICOS E HOSPITALARES LTDA.</v>
          </cell>
        </row>
        <row r="17745">
          <cell r="B17745" t="str">
            <v>FKH5C23</v>
          </cell>
          <cell r="D17745" t="str">
            <v>VOYAGE 1.0 MPI 12V TOTAL FLEX 4P C/AR</v>
          </cell>
          <cell r="F17745" t="str">
            <v>CLB1347/25</v>
          </cell>
          <cell r="G17745" t="str">
            <v>SBF COMERCIO DE PRODUTOS ESPORTIVOS S.A.</v>
          </cell>
        </row>
        <row r="17746">
          <cell r="B17746" t="str">
            <v>RVZ8A77</v>
          </cell>
          <cell r="D17746" t="str">
            <v>COMPASS LONGITUDE 1.3 16V TURBO 270 FLEX 4P C/AR - AUTOMÁTICO</v>
          </cell>
          <cell r="F17746" t="str">
            <v>CLB1293/25</v>
          </cell>
          <cell r="G17746" t="str">
            <v>GRANT THORNTON AUDITORES INDEPENDENTES LTDA</v>
          </cell>
        </row>
        <row r="17747">
          <cell r="B17747" t="str">
            <v>RTG7B22</v>
          </cell>
          <cell r="D17747" t="str">
            <v>GOL 1.6 8V FLEX 4P C/ AR</v>
          </cell>
          <cell r="F17747" t="str">
            <v>CLA2720/25</v>
          </cell>
          <cell r="G17747" t="str">
            <v>ASSOCIAÇÃO DOS FORNECEDORES DE CANA DE PIRACICABA</v>
          </cell>
        </row>
        <row r="17748">
          <cell r="B17748" t="str">
            <v>SYC4G31</v>
          </cell>
          <cell r="D17748" t="str">
            <v>ONIX PLUS LT 1.0 12V TURBO FLEX 4P C/AR - AUTOMÁTICO</v>
          </cell>
          <cell r="F17748" t="str">
            <v>CLA2644/25</v>
          </cell>
          <cell r="G17748" t="str">
            <v>LATICINIOS XANDO LTDA</v>
          </cell>
        </row>
        <row r="17749">
          <cell r="B17749" t="str">
            <v>TCV1J93</v>
          </cell>
          <cell r="D17749" t="str">
            <v>SPIN PREMIER 7L 1.8 8V ECONOFLEX 4P C/AR - AUTOMÁTICO</v>
          </cell>
          <cell r="F17749" t="str">
            <v>CLA2576/25</v>
          </cell>
          <cell r="G17749" t="str">
            <v>DELTA SUCROENERGIA S.A</v>
          </cell>
        </row>
        <row r="17750">
          <cell r="B17750" t="str">
            <v>TCQ1G96</v>
          </cell>
          <cell r="D17750" t="str">
            <v>SPIN PREMIER 7L 1.8 8V ECONOFLEX 4P C/AR - AUTOMÁTICO</v>
          </cell>
          <cell r="F17750" t="str">
            <v>CLA2576/25</v>
          </cell>
          <cell r="G17750" t="str">
            <v>DELTA SUCROENERGIA S.A</v>
          </cell>
        </row>
        <row r="17751">
          <cell r="B17751" t="str">
            <v>TCV1J88</v>
          </cell>
          <cell r="D17751" t="str">
            <v>SPIN PREMIER 7L 1.8 8V ECONOFLEX 4P C/AR - AUTOMÁTICO</v>
          </cell>
          <cell r="F17751" t="str">
            <v>CLA2576/25</v>
          </cell>
          <cell r="G17751" t="str">
            <v>DELTA SUCROENERGIA S.A</v>
          </cell>
        </row>
        <row r="17752">
          <cell r="B17752" t="str">
            <v>TCQ1G92</v>
          </cell>
          <cell r="D17752" t="str">
            <v>SPIN PREMIER 7L 1.8 8V ECONOFLEX 4P C/AR - AUTOMÁTICO</v>
          </cell>
          <cell r="F17752" t="str">
            <v>CLA2576/25</v>
          </cell>
          <cell r="G17752" t="str">
            <v>DELTA SUCROENERGIA S.A</v>
          </cell>
        </row>
        <row r="17753">
          <cell r="B17753" t="str">
            <v>TCQ1G90</v>
          </cell>
          <cell r="D17753" t="str">
            <v>SPIN PREMIER 7L 1.8 8V ECONOFLEX 4P C/AR - AUTOMÁTICO</v>
          </cell>
          <cell r="F17753" t="str">
            <v>CLA2576/25</v>
          </cell>
          <cell r="G17753" t="str">
            <v>DELTA SUCROENERGIA S.A</v>
          </cell>
        </row>
        <row r="17754">
          <cell r="B17754" t="str">
            <v>TIP9I70</v>
          </cell>
          <cell r="D17754" t="str">
            <v>VIRTUS EXCLUSIVE 16V 250 TSI FLEX AT 1.4 4P</v>
          </cell>
          <cell r="F17754" t="str">
            <v>CLA2474/25</v>
          </cell>
          <cell r="G17754" t="str">
            <v>GRUPASSO S.A.</v>
          </cell>
        </row>
        <row r="17755">
          <cell r="B17755" t="str">
            <v>SIO6F92</v>
          </cell>
          <cell r="D17755" t="str">
            <v>HILUX CD SR 2.8 16V TURBO DIE 4X4 4P C/AR - AUTOMÁTICO</v>
          </cell>
          <cell r="F17755" t="str">
            <v>CLA2450/25</v>
          </cell>
          <cell r="G17755" t="str">
            <v>MARTIN ENGINEERING LTDA</v>
          </cell>
        </row>
        <row r="17756">
          <cell r="B17756" t="str">
            <v>SHJ0G50</v>
          </cell>
          <cell r="D17756" t="str">
            <v>NOVA STRADA ENDURANCE CABINE PLUS 1.4 8V FLEX 2P C/AR</v>
          </cell>
          <cell r="F17756" t="str">
            <v>CLA2109/25</v>
          </cell>
          <cell r="G17756" t="str">
            <v>NOVA ERA AGRICOLA PIRANGI LTDA</v>
          </cell>
        </row>
        <row r="17757">
          <cell r="B17757" t="str">
            <v>SHJ0G00</v>
          </cell>
          <cell r="D17757" t="str">
            <v>NOVA STRADA ENDURANCE CABINE PLUS 1.4 8V FLEX 2P C/AR</v>
          </cell>
          <cell r="F17757" t="str">
            <v>CLA2109/25</v>
          </cell>
          <cell r="G17757" t="str">
            <v>NOVA ERA AGRICOLA PIRANGI LTDA</v>
          </cell>
        </row>
        <row r="17758">
          <cell r="B17758" t="str">
            <v>SIT5J71</v>
          </cell>
          <cell r="D17758" t="str">
            <v>STRADA ENDURANCE CP FLEX 1.3</v>
          </cell>
          <cell r="F17758" t="str">
            <v>CLA1942/25</v>
          </cell>
          <cell r="G17758" t="str">
            <v>CERRADO INSUMOS AGRICOLAS LTDA</v>
          </cell>
        </row>
        <row r="17759">
          <cell r="B17759" t="str">
            <v>RNW8C84</v>
          </cell>
          <cell r="D17759" t="str">
            <v>CRONOS DRIVE 1.3 8V FLEX 4P C/AR</v>
          </cell>
          <cell r="F17759" t="str">
            <v>CLA1892/25</v>
          </cell>
          <cell r="G17759" t="str">
            <v>IRPAO FABRICACAO E COMERCIO DE MASSAS ALIMENTICIAS LTDA</v>
          </cell>
        </row>
        <row r="17760">
          <cell r="B17760" t="str">
            <v>RNP0D55</v>
          </cell>
          <cell r="D17760" t="str">
            <v>SAVEIRO ROBUST 1.6 8V TOTAL FLEX 2P C/AR</v>
          </cell>
          <cell r="F17760" t="str">
            <v>CLA1834/25</v>
          </cell>
          <cell r="G17760" t="str">
            <v>J M LUBRIFICANTES E PECAS P/VEICULOS LTDA</v>
          </cell>
        </row>
        <row r="17761">
          <cell r="B17761" t="str">
            <v>RUK2F01</v>
          </cell>
          <cell r="D17761" t="str">
            <v>ONIX PLUS LTZ 1.0 12V TURBO FLEX 4P C/AR - AUTOMÁTICO</v>
          </cell>
          <cell r="F17761" t="str">
            <v>CLA1711/25</v>
          </cell>
          <cell r="G17761" t="str">
            <v>TUNAP DO BRASIL COMERCIO DE PRODUTOS QUIMICOS LTDA</v>
          </cell>
        </row>
        <row r="17762">
          <cell r="B17762" t="str">
            <v>RUW0G42</v>
          </cell>
          <cell r="D17762" t="str">
            <v>ONIX PLUS LTZ 1.0 12V TURBO FLEX 4P C/AR - AUTOMÁTICO</v>
          </cell>
          <cell r="F17762" t="str">
            <v>CLA1711/25</v>
          </cell>
          <cell r="G17762" t="str">
            <v>TUNAP DO BRASIL COMERCIO DE PRODUTOS QUIMICOS LTDA</v>
          </cell>
        </row>
        <row r="17763">
          <cell r="B17763" t="str">
            <v>FJO8H12</v>
          </cell>
          <cell r="D17763" t="str">
            <v>SAVEIRO ROBUST 1.6 8V TOTAL FLEX 2P C/AR</v>
          </cell>
          <cell r="F17763" t="str">
            <v>CLA1706/25</v>
          </cell>
          <cell r="G17763" t="str">
            <v>ONDACOM SERVICOS DE TELECOMUNICACOES LTDA</v>
          </cell>
        </row>
        <row r="17764">
          <cell r="B17764" t="str">
            <v>FPY1G83</v>
          </cell>
          <cell r="D17764" t="str">
            <v>AMAROK COMFORTLINE CD 3.0 V6 TDI TURBO DIE 4X4 4P C/AR - AUTOMÁTICO</v>
          </cell>
          <cell r="F17764" t="str">
            <v>CLA1572/25</v>
          </cell>
          <cell r="G17764" t="str">
            <v>ITAU UNIBANCO S.A.</v>
          </cell>
        </row>
        <row r="17765">
          <cell r="B17765" t="str">
            <v>SJI1J73</v>
          </cell>
          <cell r="D17765" t="str">
            <v>CRONOS DRIVE 1.0 6V FLEX 4P C/AR</v>
          </cell>
          <cell r="F17765" t="str">
            <v>CLA1566/25</v>
          </cell>
          <cell r="G17765" t="str">
            <v>PERKONS S/A</v>
          </cell>
        </row>
        <row r="17766">
          <cell r="B17766" t="str">
            <v>FIU6E34</v>
          </cell>
          <cell r="D17766" t="str">
            <v>GOL 1.0 MPI 12V FLEX 4P C/AR</v>
          </cell>
          <cell r="F17766" t="str">
            <v>CLA1485/25</v>
          </cell>
          <cell r="G17766" t="str">
            <v>VIA BRASIL BR 163 CONCESSIONARIA DE RODOVIAS S.A.</v>
          </cell>
        </row>
        <row r="17767">
          <cell r="B17767" t="str">
            <v>SYB2G59</v>
          </cell>
          <cell r="D17767" t="str">
            <v>HB20 COMFORT PLUS FLEX 1.0</v>
          </cell>
          <cell r="F17767" t="str">
            <v>CLA1453/25</v>
          </cell>
          <cell r="G17767" t="str">
            <v>GREENCARE PHARMA COMERCIO ATACADISTA DE MEDICAMENTOS E COSMETICOS LTDA.</v>
          </cell>
        </row>
        <row r="17768">
          <cell r="B17768" t="str">
            <v>SYB2G58</v>
          </cell>
          <cell r="D17768" t="str">
            <v>HB20 COMFORT PLUS FLEX 1.0</v>
          </cell>
          <cell r="F17768" t="str">
            <v>CLA1453/25</v>
          </cell>
          <cell r="G17768" t="str">
            <v>GREENCARE PHARMA COMERCIO ATACADISTA DE MEDICAMENTOS E COSMETICOS LTDA.</v>
          </cell>
        </row>
        <row r="17769">
          <cell r="B17769" t="str">
            <v>SIB2B78</v>
          </cell>
          <cell r="D17769" t="str">
            <v>NOVA STRADA ENDURANCE CABINE PLUS 1.4 8V FLEX 2P C/AR</v>
          </cell>
          <cell r="F17769" t="str">
            <v>CLA1394/25</v>
          </cell>
          <cell r="G17769" t="str">
            <v>SANTA CLARA AGROCIENCIA S.A.</v>
          </cell>
        </row>
        <row r="17770">
          <cell r="B17770" t="str">
            <v>SIP0A13</v>
          </cell>
          <cell r="D17770" t="str">
            <v>FIORINO ENDURANCE 1.4 EVO FLEX 2P C/AR</v>
          </cell>
          <cell r="F17770" t="str">
            <v>CLA1318/25</v>
          </cell>
          <cell r="G17770" t="str">
            <v>IBQ - INDUSTRIAS QUIMICAS S/A</v>
          </cell>
        </row>
        <row r="17771">
          <cell r="B17771" t="str">
            <v>SYP9I24</v>
          </cell>
          <cell r="D17771" t="str">
            <v>ARGO 1.0 6V FLEX 4P C/AR</v>
          </cell>
          <cell r="F17771" t="str">
            <v>CLA1318/25</v>
          </cell>
          <cell r="G17771" t="str">
            <v>IBQ - INDUSTRIAS QUIMICAS S/A</v>
          </cell>
        </row>
        <row r="17772">
          <cell r="B17772" t="str">
            <v>RMX7B48</v>
          </cell>
          <cell r="D17772" t="str">
            <v>VIRTUS 1.6 16V TOTAL FLEX 4P C/AR - AUTOMÁTICO</v>
          </cell>
          <cell r="F17772" t="str">
            <v>CLA1240/25</v>
          </cell>
          <cell r="G17772" t="str">
            <v>MANSERV MONTAGEM E MANUTENCAO S/A</v>
          </cell>
        </row>
        <row r="17773">
          <cell r="B17773" t="str">
            <v>RTL1A75</v>
          </cell>
          <cell r="D17773" t="str">
            <v>MASTER GRAND FURGÃO 10,8M³ L2H2 2.3 16V DIE 4P C/AR</v>
          </cell>
          <cell r="F17773" t="str">
            <v>CLA1026/25</v>
          </cell>
          <cell r="G17773" t="str">
            <v>SOUZA CRUZ LTDA</v>
          </cell>
        </row>
        <row r="17774">
          <cell r="B17774" t="str">
            <v>RTM0J03</v>
          </cell>
          <cell r="D17774" t="str">
            <v>MASTER GRAND FURGÃO 10,8M³ L2H2 2.3 16V DIE 4P C/AR</v>
          </cell>
          <cell r="F17774" t="str">
            <v>CLA1026/25</v>
          </cell>
          <cell r="G17774" t="str">
            <v>SOUZA CRUZ LTDA</v>
          </cell>
        </row>
        <row r="17775">
          <cell r="B17775" t="str">
            <v>RTA6J40</v>
          </cell>
          <cell r="D17775" t="str">
            <v>ARGO 1.0 6V FLEX 4P C/AR</v>
          </cell>
          <cell r="F17775" t="str">
            <v>CLA1026/25</v>
          </cell>
          <cell r="G17775" t="str">
            <v>SOUZA CRUZ LTDA</v>
          </cell>
        </row>
        <row r="17776">
          <cell r="B17776" t="str">
            <v>RNY1A08</v>
          </cell>
          <cell r="D17776" t="str">
            <v>ARGO 1.0 6V FLEX 4P C/AR</v>
          </cell>
          <cell r="F17776" t="str">
            <v>CLA1026/25</v>
          </cell>
          <cell r="G17776" t="str">
            <v>SOUZA CRUZ LTDA</v>
          </cell>
        </row>
        <row r="17777">
          <cell r="B17777" t="str">
            <v>RTB1I48</v>
          </cell>
          <cell r="D17777" t="str">
            <v>ARGO 1.0 6V FLEX 4P C/AR</v>
          </cell>
          <cell r="F17777" t="str">
            <v>CLA1026/25</v>
          </cell>
          <cell r="G17777" t="str">
            <v>SOUZA CRUZ LTDA</v>
          </cell>
        </row>
        <row r="17778">
          <cell r="B17778" t="str">
            <v>RTB1H49</v>
          </cell>
          <cell r="D17778" t="str">
            <v>ARGO 1.0 6V FLEX 4P C/AR</v>
          </cell>
          <cell r="F17778" t="str">
            <v>CLA1026/25</v>
          </cell>
          <cell r="G17778" t="str">
            <v>SOUZA CRUZ LTDA</v>
          </cell>
        </row>
        <row r="17779">
          <cell r="B17779" t="str">
            <v>RTB1I05</v>
          </cell>
          <cell r="D17779" t="str">
            <v>ARGO 1.0 6V FLEX 4P C/AR</v>
          </cell>
          <cell r="F17779" t="str">
            <v>CLA1026/25</v>
          </cell>
          <cell r="G17779" t="str">
            <v>SOUZA CRUZ LTDA</v>
          </cell>
        </row>
        <row r="17780">
          <cell r="B17780" t="str">
            <v>RTB1I36</v>
          </cell>
          <cell r="D17780" t="str">
            <v>ARGO 1.0 6V FLEX 4P C/AR</v>
          </cell>
          <cell r="F17780" t="str">
            <v>CLA1026/25</v>
          </cell>
          <cell r="G17780" t="str">
            <v>SOUZA CRUZ LTDA</v>
          </cell>
        </row>
        <row r="17781">
          <cell r="B17781" t="str">
            <v>RTB1H65</v>
          </cell>
          <cell r="D17781" t="str">
            <v>ARGO 1.0 6V FLEX 4P C/AR</v>
          </cell>
          <cell r="F17781" t="str">
            <v>CLA1026/25</v>
          </cell>
          <cell r="G17781" t="str">
            <v>SOUZA CRUZ LTDA</v>
          </cell>
        </row>
        <row r="17782">
          <cell r="B17782" t="str">
            <v>RTB1I42</v>
          </cell>
          <cell r="D17782" t="str">
            <v>ARGO 1.0 6V FLEX 4P C/AR</v>
          </cell>
          <cell r="F17782" t="str">
            <v>CLA1026/25</v>
          </cell>
          <cell r="G17782" t="str">
            <v>SOUZA CRUZ LTDA</v>
          </cell>
        </row>
        <row r="17783">
          <cell r="B17783" t="str">
            <v>RTB1I65</v>
          </cell>
          <cell r="D17783" t="str">
            <v>ARGO 1.0 6V FLEX 4P C/AR</v>
          </cell>
          <cell r="F17783" t="str">
            <v>CLA1026/25</v>
          </cell>
          <cell r="G17783" t="str">
            <v>SOUZA CRUZ LTDA</v>
          </cell>
        </row>
        <row r="17784">
          <cell r="B17784" t="str">
            <v>SHV1B80</v>
          </cell>
          <cell r="D17784" t="str">
            <v>HB20S COMFORT 1.0 12V GDI TURBO FLEX 4P C/AR - AUTOMÁTICO</v>
          </cell>
          <cell r="F17784" t="str">
            <v>CLA1026/25</v>
          </cell>
          <cell r="G17784" t="str">
            <v>SOUZA CRUZ LTDA</v>
          </cell>
        </row>
        <row r="17785">
          <cell r="B17785" t="str">
            <v>RTH7B51</v>
          </cell>
          <cell r="D17785" t="str">
            <v>MASTER EXTRA FURGÃO 13M³ L3H2 2.3 16V DIE 4P C/AR</v>
          </cell>
          <cell r="F17785" t="str">
            <v>CLA1026/25</v>
          </cell>
          <cell r="G17785" t="str">
            <v>SOUZA CRUZ LTDA</v>
          </cell>
        </row>
        <row r="17786">
          <cell r="B17786" t="str">
            <v>RTH7B52</v>
          </cell>
          <cell r="D17786" t="str">
            <v>MASTER EXTRA FURGÃO 13M³ L3H2 2.3 16V DIE 4P C/AR</v>
          </cell>
          <cell r="F17786" t="str">
            <v>CLA1026/25</v>
          </cell>
          <cell r="G17786" t="str">
            <v>SOUZA CRUZ LTDA</v>
          </cell>
        </row>
        <row r="17787">
          <cell r="B17787" t="str">
            <v>RTE0F11</v>
          </cell>
          <cell r="D17787" t="str">
            <v>ARGO 1.0 6V FLEX 4P C/AR</v>
          </cell>
          <cell r="F17787" t="str">
            <v>CLA1026/25</v>
          </cell>
          <cell r="G17787" t="str">
            <v>SOUZA CRUZ LTDA</v>
          </cell>
        </row>
        <row r="17788">
          <cell r="B17788" t="str">
            <v>SIO4G19</v>
          </cell>
          <cell r="D17788" t="str">
            <v>RENEGADE SERIE S 1.3 16V TURBO 270 FLEX 4X4 4P C/AR - AUTOMÁTICO</v>
          </cell>
          <cell r="F17788" t="str">
            <v>CLA1011/25</v>
          </cell>
          <cell r="G17788" t="str">
            <v>VALE S.A.</v>
          </cell>
        </row>
        <row r="17789">
          <cell r="B17789" t="str">
            <v>SIO4G26</v>
          </cell>
          <cell r="D17789" t="str">
            <v>RENEGADE SERIE S 1.3 16V TURBO 270 FLEX 4X4 4P C/AR - AUTOMÁTICO</v>
          </cell>
          <cell r="F17789" t="str">
            <v>CLA1011/25</v>
          </cell>
          <cell r="G17789" t="str">
            <v>VALE S.A.</v>
          </cell>
        </row>
        <row r="17790">
          <cell r="B17790" t="str">
            <v>SIN4A90</v>
          </cell>
          <cell r="D17790" t="str">
            <v>RENEGADE SERIE S 1.3 16V TURBO 270 FLEX 4X4 4P C/AR - AUTOMÁTICO</v>
          </cell>
          <cell r="F17790" t="str">
            <v>CLA1011/25</v>
          </cell>
          <cell r="G17790" t="str">
            <v>VALE S.A.</v>
          </cell>
        </row>
        <row r="17791">
          <cell r="B17791" t="str">
            <v>SIO4G17</v>
          </cell>
          <cell r="D17791" t="str">
            <v>RENEGADE SERIE S 1.3 16V TURBO 270 FLEX 4X4 4P C/AR - AUTOMÁTICO</v>
          </cell>
          <cell r="F17791" t="str">
            <v>CLA1011/25</v>
          </cell>
          <cell r="G17791" t="str">
            <v>VALE S.A.</v>
          </cell>
        </row>
        <row r="17792">
          <cell r="B17792" t="str">
            <v>SIJ1G88</v>
          </cell>
          <cell r="D17792" t="str">
            <v>RENEGADE SERIE S 1.3 16V TURBO 270 FLEX 4X4 4P C/AR - AUTOMÁTICO</v>
          </cell>
          <cell r="F17792" t="str">
            <v>CLA1011/25</v>
          </cell>
          <cell r="G17792" t="str">
            <v>VALE S.A.</v>
          </cell>
        </row>
        <row r="17793">
          <cell r="B17793" t="str">
            <v>RUR6F17</v>
          </cell>
          <cell r="D17793" t="str">
            <v>ONIX LT 1.0 12V FLEX 4P C/AR</v>
          </cell>
          <cell r="F17793" t="str">
            <v>CLA0945/25</v>
          </cell>
          <cell r="G17793" t="str">
            <v>HALEON BRASIL DISTRIBUIDORA LTDA</v>
          </cell>
        </row>
        <row r="17794">
          <cell r="B17794" t="str">
            <v>RUR6F81</v>
          </cell>
          <cell r="D17794" t="str">
            <v>ONIX LT 1.0 12V FLEX 4P C/AR</v>
          </cell>
          <cell r="F17794" t="str">
            <v>CLA0945/25</v>
          </cell>
          <cell r="G17794" t="str">
            <v>HALEON BRASIL DISTRIBUIDORA LTDA</v>
          </cell>
        </row>
        <row r="17795">
          <cell r="B17795" t="str">
            <v>TCX7A67</v>
          </cell>
          <cell r="D17795" t="str">
            <v>TIGGO 5X PRO 1.5 TURBO FLEX 4P C/AR - AUTOMÁTICO</v>
          </cell>
          <cell r="F17795" t="str">
            <v>CLA0695/25</v>
          </cell>
          <cell r="G17795" t="str">
            <v>ORBENK SERVICOS TERCEIRIZADOS E APOIO ADMINISTRATIVO LTDA</v>
          </cell>
        </row>
        <row r="17796">
          <cell r="B17796" t="str">
            <v>SIT8C05</v>
          </cell>
          <cell r="D17796" t="str">
            <v>COROLLA CROSS XRE 2.0 16V FLEX 4P C/AR - AUTOMÁTICO</v>
          </cell>
          <cell r="F17796" t="str">
            <v>CLA0558/25</v>
          </cell>
          <cell r="G17796" t="str">
            <v>MCKINSEY &amp; COMPANY, INC. DO BRASIL CONSULTORIA LTDA.</v>
          </cell>
        </row>
        <row r="17797">
          <cell r="B17797" t="str">
            <v>SIW6D05</v>
          </cell>
          <cell r="D17797" t="str">
            <v>320I GP 2.0 4P C/AR - AUTOMÁTICO BLINDADO</v>
          </cell>
          <cell r="F17797" t="str">
            <v>CLA0558/25</v>
          </cell>
          <cell r="G17797" t="str">
            <v>MCKINSEY &amp; COMPANY, INC. DO BRASIL CONSULTORIA LTDA.</v>
          </cell>
        </row>
        <row r="17798">
          <cell r="B17798" t="str">
            <v>EPA0C41</v>
          </cell>
          <cell r="D17798" t="str">
            <v>NIVUS HIGHLINE 1.0 200 TSI 12V TOTAL FLEX 4P C/AR - AUTOMÁTICO</v>
          </cell>
          <cell r="F17798" t="str">
            <v>CLA0556/25</v>
          </cell>
          <cell r="G17798" t="str">
            <v>SPAL INDUSTRIA BRASILEIRA DE BEBIDAS S/A</v>
          </cell>
        </row>
        <row r="17799">
          <cell r="B17799" t="str">
            <v>CUT8A97</v>
          </cell>
          <cell r="D17799" t="str">
            <v>NIVUS HIGHLINE 1.0 200 TSI 12V TOTAL FLEX 4P C/AR - AUTOMÁTICO</v>
          </cell>
          <cell r="F17799" t="str">
            <v>CLA0556/25</v>
          </cell>
          <cell r="G17799" t="str">
            <v>SPAL INDUSTRIA BRASILEIRA DE BEBIDAS S/A</v>
          </cell>
        </row>
        <row r="17800">
          <cell r="B17800" t="str">
            <v>FOK0G24</v>
          </cell>
          <cell r="D17800" t="str">
            <v>NIVUS HIGHLINE 1.0 200 TSI 12V TOTAL FLEX 4P C/AR - AUTOMÁTICO</v>
          </cell>
          <cell r="F17800" t="str">
            <v>CLA0556/25</v>
          </cell>
          <cell r="G17800" t="str">
            <v>SPAL INDUSTRIA BRASILEIRA DE BEBIDAS S/A</v>
          </cell>
        </row>
        <row r="17801">
          <cell r="B17801" t="str">
            <v>RVI9I00</v>
          </cell>
          <cell r="D17801" t="str">
            <v>DUSTER OROCH EXPRESS 1.6 16V FLEX 4P C/AR</v>
          </cell>
          <cell r="F17801" t="str">
            <v>CLA0463/25</v>
          </cell>
          <cell r="G17801" t="str">
            <v>CONCESSIONARIA DO VLT CARIOCA S.A.</v>
          </cell>
        </row>
        <row r="17802">
          <cell r="B17802" t="str">
            <v>RVJ8D92</v>
          </cell>
          <cell r="D17802" t="str">
            <v>DUSTER OROCH EXPRESS 1.6 16V FLEX 4P C/AR</v>
          </cell>
          <cell r="F17802" t="str">
            <v>CLA0463/25</v>
          </cell>
          <cell r="G17802" t="str">
            <v>CONCESSIONARIA DO VLT CARIOCA S.A.</v>
          </cell>
        </row>
        <row r="17803">
          <cell r="B17803" t="str">
            <v>SYO6F89</v>
          </cell>
          <cell r="D17803" t="str">
            <v>MOBI LIKE 1.0 8V FLEX 4P C/AR</v>
          </cell>
          <cell r="F17803" t="str">
            <v>CLA0432/25</v>
          </cell>
          <cell r="G17803" t="str">
            <v>RAIZEN CENTRO-SUL S.A</v>
          </cell>
        </row>
        <row r="17804">
          <cell r="B17804" t="str">
            <v>TCD1B38</v>
          </cell>
          <cell r="D17804" t="str">
            <v>ARGO DRIVE 1.0 6V FLEX 4P C/AR</v>
          </cell>
          <cell r="F17804" t="str">
            <v>CLA0300/25</v>
          </cell>
          <cell r="G17804" t="str">
            <v>ACUCAREIRA QUATA S/A</v>
          </cell>
        </row>
        <row r="17805">
          <cell r="B17805" t="str">
            <v>RTZ1D08</v>
          </cell>
          <cell r="D17805" t="str">
            <v>HB20 PLATINUM 1.0 12V GDI TURBO FLEX 4P C/AR</v>
          </cell>
          <cell r="F17805" t="str">
            <v>CLA0293/25</v>
          </cell>
          <cell r="G17805" t="str">
            <v>RAIZEN S.A.</v>
          </cell>
        </row>
        <row r="17806">
          <cell r="B17806" t="str">
            <v>RNS2E50</v>
          </cell>
          <cell r="D17806" t="str">
            <v>NOVA STRADA ENDURANCE CABINE PLUS 1.4 8V FLEX 2P C/AR</v>
          </cell>
          <cell r="F17806" t="str">
            <v>CLA0281/25</v>
          </cell>
          <cell r="G17806" t="str">
            <v>DISTRIBUIDORA PITANGUEIRAS DE PRODUTOS AGROPECUARIOS S/A</v>
          </cell>
        </row>
        <row r="17807">
          <cell r="B17807" t="str">
            <v>SIZ0C16</v>
          </cell>
          <cell r="D17807" t="str">
            <v>TORO VOLCANO 2.0 16V TURBO DIE 4X4 4P C/AR - AUTOMÁTICO</v>
          </cell>
          <cell r="F17807" t="str">
            <v>CLA0202/25</v>
          </cell>
          <cell r="G17807" t="str">
            <v>LOUIS DREYFUS COMPANY SUCOS S.A</v>
          </cell>
        </row>
        <row r="17808">
          <cell r="B17808" t="str">
            <v>SIY1H47</v>
          </cell>
          <cell r="D17808" t="str">
            <v>NOVA STRADA FREEDOM CD 1.3 8V FLEX 4P C/AR</v>
          </cell>
          <cell r="F17808" t="str">
            <v>CLA0202/25</v>
          </cell>
          <cell r="G17808" t="str">
            <v>LOUIS DREYFUS COMPANY SUCOS S.A</v>
          </cell>
        </row>
        <row r="17809">
          <cell r="B17809" t="str">
            <v>RUO4J30</v>
          </cell>
          <cell r="D17809" t="str">
            <v>ARGO 1.0 6V FLEX 4P C/AR</v>
          </cell>
          <cell r="F17809" t="str">
            <v>CLA0155/25</v>
          </cell>
          <cell r="G17809" t="str">
            <v>TIMAC AGRO INDUSTRIA E COMERCIO DE FERTILIZANTES LTDA</v>
          </cell>
        </row>
        <row r="17810">
          <cell r="B17810" t="str">
            <v>RUO6I69</v>
          </cell>
          <cell r="D17810" t="str">
            <v>ARGO 1.0 6V FLEX 4P C/AR</v>
          </cell>
          <cell r="F17810" t="str">
            <v>CLA0155/25</v>
          </cell>
          <cell r="G17810" t="str">
            <v>TIMAC AGRO INDUSTRIA E COMERCIO DE FERTILIZANTES LTDA</v>
          </cell>
        </row>
        <row r="17811">
          <cell r="B17811" t="str">
            <v>SYH4H45</v>
          </cell>
          <cell r="D17811" t="str">
            <v>RENEGADE LONGITUDE 1.3 16V TURBO 270 FLEX 4P C/AR - AUTOMÁTICO</v>
          </cell>
          <cell r="F17811" t="str">
            <v>SAO0724/13</v>
          </cell>
          <cell r="G17811" t="str">
            <v>BANCO YAMAHA MOTOR DO BRASIL S.A.</v>
          </cell>
        </row>
        <row r="17812">
          <cell r="B17812" t="str">
            <v>SYO4C36</v>
          </cell>
          <cell r="D17812" t="str">
            <v>TRACKER PREMIER 1.2 12V TURBO FLEX 4P C/AR - AUTOMÁTICO</v>
          </cell>
          <cell r="F17812" t="str">
            <v>SAO0722/13</v>
          </cell>
          <cell r="G17812" t="str">
            <v>YAMAHA MOTOR DO BRASIL LTDA</v>
          </cell>
        </row>
        <row r="17813">
          <cell r="B17813" t="str">
            <v>SHW1I08</v>
          </cell>
          <cell r="D17813" t="str">
            <v>ONIX PLUS LT 1.0 12V FLEX 4P C/AR</v>
          </cell>
          <cell r="F17813" t="str">
            <v>SAO0719/13</v>
          </cell>
          <cell r="G17813" t="str">
            <v>YAMAHA MOTOR DA AMAZONIA LTDA</v>
          </cell>
        </row>
        <row r="17814">
          <cell r="B17814" t="str">
            <v>SYT8C01</v>
          </cell>
          <cell r="D17814" t="str">
            <v>RENEGADE LONGITUDE 1.3 16V TURBO 270 FLEX 4P C/AR - AUTOMÁTICO</v>
          </cell>
          <cell r="F17814" t="str">
            <v>SAO0719/13</v>
          </cell>
          <cell r="G17814" t="str">
            <v>YAMAHA MOTOR DA AMAZONIA LTDA</v>
          </cell>
        </row>
        <row r="17815">
          <cell r="B17815" t="str">
            <v>SYF7D37</v>
          </cell>
          <cell r="D17815" t="str">
            <v>ONIX PLUS LTZ 1.0 12V TURBO FLEX 4P C/AR - AUTOMÁTICO</v>
          </cell>
          <cell r="F17815" t="str">
            <v>SAO0718/13</v>
          </cell>
          <cell r="G17815" t="str">
            <v>YAMAHA ADMINISTRADORA DE CONSORCIO LTDA</v>
          </cell>
        </row>
        <row r="17816">
          <cell r="B17816" t="str">
            <v>RVS3D35</v>
          </cell>
          <cell r="D17816" t="str">
            <v>COMMANDER LIMITED 7L 1.3 16V TURBO 270 FLEX 4P C/AR - AUTOMÁTICO</v>
          </cell>
          <cell r="F17816" t="str">
            <v>SAO0117/13</v>
          </cell>
          <cell r="G17816" t="str">
            <v>BROWN FORMAN BEVERAGES WORLDWIDE LTDA</v>
          </cell>
        </row>
        <row r="17817">
          <cell r="B17817" t="str">
            <v>RVF0I97</v>
          </cell>
          <cell r="D17817" t="str">
            <v>ONIX PLUS LTZ 1.0 12V TURBO FLEX 4P C/AR</v>
          </cell>
          <cell r="F17817" t="str">
            <v>SAO0066/23</v>
          </cell>
          <cell r="G17817" t="str">
            <v>ZOETIS COMERCIO E DISTRIBUICAO LTDA</v>
          </cell>
        </row>
        <row r="17818">
          <cell r="B17818" t="str">
            <v>RUN4H55</v>
          </cell>
          <cell r="D17818" t="str">
            <v>DUSTER ZEN 1.6 16V SCE FLEX 4P C/AR</v>
          </cell>
          <cell r="F17818" t="str">
            <v>SAO0066/23</v>
          </cell>
          <cell r="G17818" t="str">
            <v>ZOETIS COMERCIO E DISTRIBUICAO LTDA</v>
          </cell>
        </row>
        <row r="17819">
          <cell r="B17819" t="str">
            <v>STE8I11</v>
          </cell>
          <cell r="D17819" t="str">
            <v>POLO HIGHLINE 1.0 12V TSI FLEX 4P C/AR - AUTOMÁTICO</v>
          </cell>
          <cell r="F17819" t="str">
            <v>GVR9969/24</v>
          </cell>
          <cell r="G17819" t="str">
            <v>RICARDO CARDOSO MENEZES</v>
          </cell>
        </row>
        <row r="17820">
          <cell r="B17820" t="str">
            <v>RVO8C29</v>
          </cell>
          <cell r="D17820" t="str">
            <v>COMMANDER LIMITED 7L 1.3 16V TURBO 270 FLEX 4P C/AR - AUTOMÁTICO</v>
          </cell>
          <cell r="F17820" t="str">
            <v>GVR9750/22</v>
          </cell>
          <cell r="G17820" t="str">
            <v>JAYMERSON JOSÉ GOMES DE AMORIM</v>
          </cell>
        </row>
        <row r="17821">
          <cell r="B17821" t="str">
            <v>RVA1B12</v>
          </cell>
          <cell r="D17821" t="str">
            <v>MOBI LIKE 1.0 8V FLEX 4P C/AR</v>
          </cell>
          <cell r="F17821" t="str">
            <v>GVR9278/22</v>
          </cell>
          <cell r="G17821" t="str">
            <v>DINAMICA MEDICAL LTDA</v>
          </cell>
        </row>
        <row r="17822">
          <cell r="B17822" t="str">
            <v>CUW3H07</v>
          </cell>
          <cell r="D17822" t="str">
            <v>NIVUS HIGHLINE 1.0 200 TSI 12V TOTAL FLEX 4P C/AR - AUTOMÁTICO</v>
          </cell>
          <cell r="F17822" t="str">
            <v>GVR8986/23</v>
          </cell>
          <cell r="G17822" t="str">
            <v>REGINA BEATRIZ TAVARES DA SILVA SOCIEDADE DE ADVOGADOS</v>
          </cell>
        </row>
        <row r="17823">
          <cell r="B17823" t="str">
            <v>OPP5C91</v>
          </cell>
          <cell r="D17823" t="str">
            <v>ONIX PREMIER II 1.0 12V TURBO FLEX 4P C/AR - AUTOMÁTICO</v>
          </cell>
          <cell r="F17823" t="str">
            <v>GVR8836/24</v>
          </cell>
          <cell r="G17823" t="str">
            <v>LEONARDO MANSINI DA SILVA</v>
          </cell>
        </row>
        <row r="17824">
          <cell r="B17824" t="str">
            <v>RVI9D61</v>
          </cell>
          <cell r="D17824" t="str">
            <v>ONIX LT 1.0 12V FLEX 4P C/AR</v>
          </cell>
          <cell r="F17824" t="str">
            <v>GVR8299/22</v>
          </cell>
          <cell r="G17824" t="str">
            <v>T C NUNES</v>
          </cell>
        </row>
        <row r="17825">
          <cell r="B17825" t="str">
            <v>RVR3F45</v>
          </cell>
          <cell r="D17825" t="str">
            <v>208 HATCH ACTIVE 1.6 16V FLEX 4P C/AR - AUTOMÁTICO</v>
          </cell>
          <cell r="F17825" t="str">
            <v>GVR8171/22</v>
          </cell>
          <cell r="G17825" t="str">
            <v>CAMILA SCHEFFEL</v>
          </cell>
        </row>
        <row r="17826">
          <cell r="B17826" t="str">
            <v>SYI2D01</v>
          </cell>
          <cell r="D17826" t="str">
            <v>HB20 LIMITED PLUS FLEX 1.0</v>
          </cell>
          <cell r="F17826" t="str">
            <v>GVR8093/24</v>
          </cell>
          <cell r="G17826" t="str">
            <v>ANDRÉ TEIXEIRA LEVY WISZNIEWIECKI</v>
          </cell>
        </row>
        <row r="17827">
          <cell r="B17827" t="str">
            <v>FLK7I24</v>
          </cell>
          <cell r="D17827" t="str">
            <v>T-CROSS 1.0 200 TSI 12V TOTAL FLEX 4P C/AR - AUTOMÁTICO</v>
          </cell>
          <cell r="F17827" t="str">
            <v>GVR7715/23</v>
          </cell>
          <cell r="G17827" t="str">
            <v>ANAE MATSUSHITA VERONEZI</v>
          </cell>
        </row>
        <row r="17828">
          <cell r="B17828" t="str">
            <v>SYR1A87</v>
          </cell>
          <cell r="D17828" t="str">
            <v>HAVAL H6 PREMIUM HÍBRIDO HEV AT 1.5</v>
          </cell>
          <cell r="F17828" t="str">
            <v>GVR7701/24</v>
          </cell>
          <cell r="G17828" t="str">
            <v>RICARDO MONTAGNA DE ASSUMPCAO</v>
          </cell>
        </row>
        <row r="17829">
          <cell r="B17829" t="str">
            <v>SHL7H63</v>
          </cell>
          <cell r="D17829" t="str">
            <v>T-CROSS HIGHLINE 1.4 250 TSI 16V TOTAL FLEX 4P C/AR - AUTOMÁTICO</v>
          </cell>
          <cell r="F17829" t="str">
            <v>GVR7625/23</v>
          </cell>
          <cell r="G17829" t="str">
            <v>OLIVER TACCONI</v>
          </cell>
        </row>
        <row r="17830">
          <cell r="B17830" t="str">
            <v>EHH4E61</v>
          </cell>
          <cell r="D17830" t="str">
            <v>SAVEIRO ROBUST 1.6 16V TOTAL FLEX 2P C/AR</v>
          </cell>
          <cell r="F17830" t="str">
            <v>GVR7437/23</v>
          </cell>
          <cell r="G17830" t="str">
            <v>E C S PAINEIS ELETRICOS LTDA</v>
          </cell>
        </row>
        <row r="17831">
          <cell r="B17831" t="str">
            <v>RVB1C20</v>
          </cell>
          <cell r="D17831" t="str">
            <v>ONIX LT 1.0 12V FLEX 4P C/AR</v>
          </cell>
          <cell r="F17831" t="str">
            <v>GVR7309/22</v>
          </cell>
          <cell r="G17831" t="str">
            <v>THIAGO BUZAGLO PESSOA</v>
          </cell>
        </row>
        <row r="17832">
          <cell r="B17832" t="str">
            <v>EOX7F86</v>
          </cell>
          <cell r="D17832" t="str">
            <v>NIVUS HIGHLINE 1.0 200 TSI 12V TOTAL FLEX 4P C/AR - AUTOMÁTICO</v>
          </cell>
          <cell r="F17832" t="str">
            <v>GVR7102/21</v>
          </cell>
          <cell r="G17832" t="str">
            <v>GUSTAVO SANTOS DE OLIVEIRA</v>
          </cell>
        </row>
        <row r="17833">
          <cell r="B17833" t="str">
            <v>SYU0D23</v>
          </cell>
          <cell r="D17833" t="str">
            <v>HB20 LIMITED PLUS FLEX 1.0</v>
          </cell>
          <cell r="F17833" t="str">
            <v>GVR6952/25</v>
          </cell>
          <cell r="G17833" t="str">
            <v>OTAVIO AUGUSTO ZANINI DE OLIVEIRA</v>
          </cell>
        </row>
        <row r="17834">
          <cell r="B17834" t="str">
            <v>TDW1J80</v>
          </cell>
          <cell r="D17834" t="str">
            <v>OROCH INTENSE 1.6 16V SCE FLEX 4P C/AR</v>
          </cell>
          <cell r="F17834" t="str">
            <v>GVR6881/25</v>
          </cell>
          <cell r="G17834" t="str">
            <v>AMSERV SERVICOS DE TERCEIRIZACAO DE LIMPEZA LTDA</v>
          </cell>
        </row>
        <row r="17835">
          <cell r="B17835" t="str">
            <v>TDV0B73</v>
          </cell>
          <cell r="D17835" t="str">
            <v>TRACKER LTZ 1.0 12V TURBO FLEX 4P C/AR - AUTOMÁTICO</v>
          </cell>
          <cell r="F17835" t="str">
            <v>GVR6820/25</v>
          </cell>
          <cell r="G17835" t="str">
            <v>MARCIO ANTONIO SEGURO</v>
          </cell>
        </row>
        <row r="17836">
          <cell r="B17836" t="str">
            <v>SYI3I55</v>
          </cell>
          <cell r="D17836" t="str">
            <v>HB20 LIMITED PLUS FLEX 1.0</v>
          </cell>
          <cell r="F17836" t="str">
            <v>GVR6654/24</v>
          </cell>
          <cell r="G17836" t="str">
            <v>DIEGO CAIO RODRIGUES VOLPATO</v>
          </cell>
        </row>
        <row r="17837">
          <cell r="B17837" t="str">
            <v>RTH8D09</v>
          </cell>
          <cell r="D17837" t="str">
            <v>KWID ZEN 1.0 12V SCE FLEX 4P C/AR</v>
          </cell>
          <cell r="F17837" t="str">
            <v>GVR6640/21</v>
          </cell>
          <cell r="G17837" t="str">
            <v>ALAN SOARES FERREIRA</v>
          </cell>
        </row>
        <row r="17838">
          <cell r="B17838" t="str">
            <v>SUN3C40</v>
          </cell>
          <cell r="D17838" t="str">
            <v>SAVEIRO ROBUST CD 1.6 16V TOTAL FLEX 2P C/AR</v>
          </cell>
          <cell r="F17838" t="str">
            <v>GVR6626/24</v>
          </cell>
          <cell r="G17838" t="str">
            <v>INALDO JOSE DE OLIVEIRA JUNIOR</v>
          </cell>
        </row>
        <row r="17839">
          <cell r="B17839" t="str">
            <v>TDT2I72</v>
          </cell>
          <cell r="D17839" t="str">
            <v>TORO VOLCANO 2.0 16V TURBO DIE 4X4 4P C/AR - AUTOMÁTICO</v>
          </cell>
          <cell r="F17839" t="str">
            <v>GVR6530/25</v>
          </cell>
          <cell r="G17839" t="str">
            <v>PAULO HENRIQUE MENDES DE OLIVEIRA</v>
          </cell>
        </row>
        <row r="17840">
          <cell r="B17840" t="str">
            <v>SIX7J51</v>
          </cell>
          <cell r="D17840" t="str">
            <v>PULSE DRIVE 1.3 8V FLEX 4P C/AR - AUTOMÁTICO</v>
          </cell>
          <cell r="F17840" t="str">
            <v>GVR5514/24</v>
          </cell>
          <cell r="G17840" t="str">
            <v>SCICROP INFORMACAO E TECNOLOGIA S.A.</v>
          </cell>
        </row>
        <row r="17841">
          <cell r="B17841" t="str">
            <v>RTH0I13</v>
          </cell>
          <cell r="D17841" t="str">
            <v>KWID INTENSE 1.0 12V SCE FLEX 4P C/AR</v>
          </cell>
          <cell r="F17841" t="str">
            <v>GVR5487/21</v>
          </cell>
          <cell r="G17841" t="str">
            <v>JOSE BENICIO XAVIER</v>
          </cell>
        </row>
        <row r="17842">
          <cell r="B17842" t="str">
            <v>SYO0C74</v>
          </cell>
          <cell r="D17842" t="str">
            <v>HB20 SENSE PLUS FLEX 1.0</v>
          </cell>
          <cell r="F17842" t="str">
            <v>GVR5437/24</v>
          </cell>
          <cell r="G17842" t="str">
            <v>ANA PAULA RIBEIRO LINS AZEVEDO</v>
          </cell>
        </row>
        <row r="17843">
          <cell r="B17843" t="str">
            <v>SYH4G67</v>
          </cell>
          <cell r="D17843" t="str">
            <v>COMPASS LONGITUDE 1.3 16V TURBO 270 FLEX 4P C/AR - AUTOMÁTICO</v>
          </cell>
          <cell r="F17843" t="str">
            <v>GVR5423/24</v>
          </cell>
          <cell r="G17843" t="str">
            <v>JOÃO ADELSON MAIA PEREIRA</v>
          </cell>
        </row>
        <row r="17844">
          <cell r="B17844" t="str">
            <v>SHK0C07</v>
          </cell>
          <cell r="D17844" t="str">
            <v>KWID ZEN 1.0 12V SCE FLEX 4P C/AR</v>
          </cell>
          <cell r="F17844" t="str">
            <v>GVR4781/23</v>
          </cell>
          <cell r="G17844" t="str">
            <v>ERIKA SOARES FRANÇA</v>
          </cell>
        </row>
        <row r="17845">
          <cell r="B17845" t="str">
            <v>TCB5I06</v>
          </cell>
          <cell r="D17845" t="str">
            <v>KICKS SENSE 1.6 16V FLEX 4P C/AR - AUTOMÁTICO</v>
          </cell>
          <cell r="F17845" t="str">
            <v>GVR4117/25</v>
          </cell>
          <cell r="G17845" t="str">
            <v>MICHELLE TIBURCIO LOPES RODRIGUES COTA</v>
          </cell>
        </row>
        <row r="17846">
          <cell r="B17846" t="str">
            <v>SYC9B47</v>
          </cell>
          <cell r="D17846" t="str">
            <v>HB20 LIMITED PLUS FLEX 1.0</v>
          </cell>
          <cell r="F17846" t="str">
            <v>GVR3910/24</v>
          </cell>
          <cell r="G17846" t="str">
            <v>ANA CAROLINA BRANDAO BRAGA</v>
          </cell>
        </row>
        <row r="17847">
          <cell r="B17847" t="str">
            <v>RMG4H29</v>
          </cell>
          <cell r="D17847" t="str">
            <v>RENEGADE LONGITUDE 1.8 16V FLEX 4P C/AR - AUTOMÁTICO</v>
          </cell>
          <cell r="F17847" t="str">
            <v>GVR3879/20</v>
          </cell>
          <cell r="G17847" t="str">
            <v>GUILHERME PINTO REZENDE</v>
          </cell>
        </row>
        <row r="17848">
          <cell r="B17848" t="str">
            <v>TDL8C26</v>
          </cell>
          <cell r="D17848" t="str">
            <v>HB20 COMFORT PLUS FLEX 1.0</v>
          </cell>
          <cell r="F17848" t="str">
            <v>GVR3470/25</v>
          </cell>
          <cell r="G17848" t="str">
            <v>TACYTO THEMYSTOCLES MORAIS DE AZEVEDO</v>
          </cell>
        </row>
        <row r="17849">
          <cell r="B17849" t="str">
            <v>SYC9B06</v>
          </cell>
          <cell r="D17849" t="str">
            <v>HB20 LIMITED PLUS FLEX 1.0</v>
          </cell>
          <cell r="F17849" t="str">
            <v>GVR3184/24</v>
          </cell>
          <cell r="G17849" t="str">
            <v>ALBINO JOSÉ RIOS</v>
          </cell>
        </row>
        <row r="17850">
          <cell r="B17850" t="str">
            <v>SYW9F35</v>
          </cell>
          <cell r="D17850" t="str">
            <v>PULSE AUDACE 1.0 12V TURBO 200 FLEX 4P C/AR - AUTOMÁTICO</v>
          </cell>
          <cell r="F17850" t="str">
            <v>GVR3145/25</v>
          </cell>
          <cell r="G17850" t="str">
            <v>WALERIA CRISTINA MIRANDA DE MENDONÇA</v>
          </cell>
        </row>
        <row r="17851">
          <cell r="B17851" t="str">
            <v>SHY0F21</v>
          </cell>
          <cell r="D17851" t="str">
            <v>TAOS HIGHLINE 1.4 250 TSI 16V TOTAL FLEX 4P C/AR - AUTOMÁTICO</v>
          </cell>
          <cell r="F17851" t="str">
            <v>GVR3027/23</v>
          </cell>
          <cell r="G17851" t="str">
            <v>ALLPORT SERVICOS TERCEIRIZADOS LTDA - ME</v>
          </cell>
        </row>
        <row r="17852">
          <cell r="B17852" t="str">
            <v>SYI2G00</v>
          </cell>
          <cell r="D17852" t="str">
            <v>HB20 COMFORT PLUS FLEX 1.0</v>
          </cell>
          <cell r="F17852" t="str">
            <v>GVR2826/24</v>
          </cell>
          <cell r="G17852" t="str">
            <v>BRUNO ABDO SANTANA DE ARAÚJO</v>
          </cell>
        </row>
        <row r="17853">
          <cell r="B17853" t="str">
            <v>SYL5G17</v>
          </cell>
          <cell r="D17853" t="str">
            <v>PULSE AUDACE 1.0 12V TURBO 200 FLEX 4P C/AR - AUTOMÁTICO</v>
          </cell>
          <cell r="F17853" t="str">
            <v>GVR2798/24</v>
          </cell>
          <cell r="G17853" t="str">
            <v>JULIANA CARDOSO DE ALMEIDA PECOSQUI</v>
          </cell>
        </row>
        <row r="17854">
          <cell r="B17854" t="str">
            <v>SWC1F72</v>
          </cell>
          <cell r="D17854" t="str">
            <v>POLO HIGHLINE 1.0 12V TSI FLEX 4P C/AR - AUTOMÁTICO</v>
          </cell>
          <cell r="F17854" t="str">
            <v>GVR2770/24</v>
          </cell>
          <cell r="G17854" t="str">
            <v>BARBARA REGINA NAGY</v>
          </cell>
        </row>
        <row r="17855">
          <cell r="B17855" t="str">
            <v>RVN9H22</v>
          </cell>
          <cell r="D17855" t="str">
            <v>T-CROSS HIGHLINE 1.4 250 TSI 16V TOTAL FLEX 4P C/AR - AUTOMÁTICO</v>
          </cell>
          <cell r="F17855" t="str">
            <v>GVR2747/22</v>
          </cell>
          <cell r="G17855" t="str">
            <v>GIL CARLOS SILVEIRA PORTO</v>
          </cell>
        </row>
        <row r="17856">
          <cell r="B17856" t="str">
            <v>EHL8F43</v>
          </cell>
          <cell r="D17856" t="str">
            <v>T-CROSS HIGHLINE 1.4 250 TSI 16V TOTAL FLEX 4P C/AR - AUTOMÁTICO</v>
          </cell>
          <cell r="F17856" t="str">
            <v>GVR2514/23</v>
          </cell>
          <cell r="G17856" t="str">
            <v>LEILA MARIA BRUM</v>
          </cell>
        </row>
        <row r="17857">
          <cell r="B17857" t="str">
            <v>FPZ9C54</v>
          </cell>
          <cell r="D17857" t="str">
            <v>POLO COMFORTLINE 1.0 12V TSI FLEX 4P C/AR - AUTOMÁTICO</v>
          </cell>
          <cell r="F17857" t="str">
            <v>GVR2497/24</v>
          </cell>
          <cell r="G17857" t="str">
            <v>BOITUHIDRO POCOS ARTESIANOS LTDA</v>
          </cell>
        </row>
        <row r="17858">
          <cell r="B17858" t="str">
            <v>SYI0H35</v>
          </cell>
          <cell r="D17858" t="str">
            <v>HB20 SENSE PLUS FLEX 1.0</v>
          </cell>
          <cell r="F17858" t="str">
            <v>GVR2460/24</v>
          </cell>
          <cell r="G17858" t="str">
            <v>MOREIRAS CONSULTORIA E SERVICOS</v>
          </cell>
        </row>
        <row r="17859">
          <cell r="B17859" t="str">
            <v>SYI0H16</v>
          </cell>
          <cell r="D17859" t="str">
            <v>HB20 SENSE PLUS FLEX 1.0</v>
          </cell>
          <cell r="F17859" t="str">
            <v>GVR2288/24</v>
          </cell>
          <cell r="G17859" t="str">
            <v>ADRIEL RICARDO DEROLDO</v>
          </cell>
        </row>
        <row r="17860">
          <cell r="B17860" t="str">
            <v>SYK6F15</v>
          </cell>
          <cell r="D17860" t="str">
            <v>COMMANDER OVERLAND 7L 1.3 16V TURBO 270 FLEX 4P C/AR - AUTOMÁTICO</v>
          </cell>
          <cell r="F17860" t="str">
            <v>GVR2243/24</v>
          </cell>
          <cell r="G17860" t="str">
            <v>DANIELA SATOU LESSA FERREIRA</v>
          </cell>
        </row>
        <row r="17861">
          <cell r="B17861" t="str">
            <v>SSV8I41</v>
          </cell>
          <cell r="D17861" t="str">
            <v>SAVEIRO ROBUST 1.6 16V TOTAL FLEX 2P C/AR</v>
          </cell>
          <cell r="F17861" t="str">
            <v>GVR2038/24</v>
          </cell>
          <cell r="G17861" t="str">
            <v>IRACELIA LIMA MENEZES</v>
          </cell>
        </row>
        <row r="17862">
          <cell r="B17862" t="str">
            <v>SHE7A12</v>
          </cell>
          <cell r="D17862" t="str">
            <v>TRACKER PREMIER 1.2 12V TURBO FLEX 4P C/AR - AUTOMÁTICO</v>
          </cell>
          <cell r="F17862" t="str">
            <v>GVR1778/23</v>
          </cell>
          <cell r="G17862" t="str">
            <v>ANDREA GENIPAPEIRO SANTOS ASSIS</v>
          </cell>
        </row>
        <row r="17863">
          <cell r="B17863" t="str">
            <v>SYI2I62</v>
          </cell>
          <cell r="D17863" t="str">
            <v>HB20 SENSE PLUS FLEX 1.0</v>
          </cell>
          <cell r="F17863" t="str">
            <v>GVR1554/24</v>
          </cell>
          <cell r="G17863" t="str">
            <v>SIMONE HERNANDES CAMPOS MARIA</v>
          </cell>
        </row>
        <row r="17864">
          <cell r="B17864" t="str">
            <v>SYG3C74</v>
          </cell>
          <cell r="D17864" t="str">
            <v>T-CROSS HIGHLINE 1.4 250 TSI 16V TOTAL FLEX 4P C/AR - AUTOMÁTICO</v>
          </cell>
          <cell r="F17864" t="str">
            <v>GVR1430/24</v>
          </cell>
          <cell r="G17864" t="str">
            <v>LUCIO GERMANO KIESS</v>
          </cell>
        </row>
        <row r="17865">
          <cell r="B17865" t="str">
            <v>SYH9H97</v>
          </cell>
          <cell r="D17865" t="str">
            <v>HB20S PLATINUM SAFETY TGDI FLEX AT 1.0</v>
          </cell>
          <cell r="F17865" t="str">
            <v>GVR1275/24</v>
          </cell>
          <cell r="G17865" t="str">
            <v>DAYMI HERNANDEZ MESA</v>
          </cell>
        </row>
        <row r="17866">
          <cell r="B17866" t="str">
            <v>TDO4I06</v>
          </cell>
          <cell r="D17866" t="str">
            <v>COMPASS LONGITUDE 1.3 16V TURBO 270 FLEX 4P C/AR - AUTOMÁTICO</v>
          </cell>
          <cell r="F17866" t="str">
            <v>GVR1137/25</v>
          </cell>
          <cell r="G17866" t="str">
            <v>ANA KARINA HEUSI MACHADO</v>
          </cell>
        </row>
        <row r="17867">
          <cell r="B17867" t="str">
            <v>SYM0A78</v>
          </cell>
          <cell r="D17867" t="str">
            <v>HB20 PLATINUM PLUS 1.0 12V GDI TURBO FLEX 4P C/AR - AUTOMÁTICO</v>
          </cell>
          <cell r="F17867" t="str">
            <v>GVR0937/24</v>
          </cell>
          <cell r="G17867" t="str">
            <v>GUSTAVO LOPES DE OLIVEIRA</v>
          </cell>
        </row>
        <row r="17868">
          <cell r="B17868" t="str">
            <v>ETU0D85</v>
          </cell>
          <cell r="D17868" t="str">
            <v>T-CROSS COMFORTLINE 1.0 200 TSI 12V TOTAL FLEX 4P C/AR - AUTOMÁTICO</v>
          </cell>
          <cell r="F17868" t="str">
            <v>GVR0830/23</v>
          </cell>
          <cell r="G17868" t="str">
            <v>NINA BOSCO GIGLIO ALVARENGA JORDÃO</v>
          </cell>
        </row>
        <row r="17869">
          <cell r="B17869" t="str">
            <v>SYJ8B01</v>
          </cell>
          <cell r="D17869" t="str">
            <v>RENEGADE LONGITUDE 1.3 16V TURBO 270 FLEX 4P C/AR - AUTOMÁTICO</v>
          </cell>
          <cell r="F17869" t="str">
            <v>GVR0398/24</v>
          </cell>
          <cell r="G17869" t="str">
            <v>GUILHERME ANDRETTI VEIGA</v>
          </cell>
        </row>
        <row r="17870">
          <cell r="B17870" t="str">
            <v>TDO9I33</v>
          </cell>
          <cell r="D17870" t="str">
            <v>ONIX LT 1.0 12V FLEX 4P C/AR</v>
          </cell>
          <cell r="F17870" t="str">
            <v>GVR0390/25</v>
          </cell>
          <cell r="G17870" t="str">
            <v>JOÃO FERREIRA DE OLIVEIRA JUNIOR</v>
          </cell>
        </row>
        <row r="17871">
          <cell r="B17871" t="str">
            <v>TDE4F43</v>
          </cell>
          <cell r="D17871" t="str">
            <v>CRETA COMFORT 1.0 TGDI 12V TURBO FLEX 4P C/AR - AUTOMÁTICO</v>
          </cell>
          <cell r="F17871" t="str">
            <v>GVR0374/25</v>
          </cell>
          <cell r="G17871" t="str">
            <v>ROSANY FERRAZ SOUTO</v>
          </cell>
        </row>
        <row r="17872">
          <cell r="B17872" t="str">
            <v>SHE7C32</v>
          </cell>
          <cell r="D17872" t="str">
            <v>TRACKER LTZ 1.0 12V TURBO FLEX 4P C/AR - AUTOMÁTICO</v>
          </cell>
          <cell r="F17872" t="str">
            <v>GVR0055/23</v>
          </cell>
          <cell r="G17872" t="str">
            <v>MARCIO FABIO DOMINICI</v>
          </cell>
        </row>
        <row r="17873">
          <cell r="B17873" t="str">
            <v>TCE5G00</v>
          </cell>
          <cell r="D17873" t="str">
            <v>KICKS SENSE 1.6 16V FLEX 4P C/AR - AUTOMÁTICO</v>
          </cell>
          <cell r="F17873" t="str">
            <v>GVM9314/24</v>
          </cell>
          <cell r="G17873" t="str">
            <v>ROGERIO LUIZ FRANCISCO DOS SANTOS</v>
          </cell>
        </row>
        <row r="17874">
          <cell r="B17874" t="str">
            <v>SIG7G69</v>
          </cell>
          <cell r="D17874" t="str">
            <v>HB20 SENSE 1.0 12V FLEX 4P C/AR</v>
          </cell>
          <cell r="F17874" t="str">
            <v>GVM8787/23</v>
          </cell>
          <cell r="G17874" t="str">
            <v>ECOENERGIA INDUSTRIA E COMERCIO LTDA</v>
          </cell>
        </row>
        <row r="17875">
          <cell r="B17875" t="str">
            <v>SIO3F73</v>
          </cell>
          <cell r="D17875" t="str">
            <v>ONIX PLUS PREMIER II 1.0 12V TURBO FLEX 4P C/AR - AUTOMÁTICO</v>
          </cell>
          <cell r="F17875" t="str">
            <v>GVM8632/23</v>
          </cell>
          <cell r="G17875" t="str">
            <v>RIANE RENATA DA SILVA RIBEIRO</v>
          </cell>
        </row>
        <row r="17876">
          <cell r="B17876" t="str">
            <v>SJI1C12</v>
          </cell>
          <cell r="D17876" t="str">
            <v>208 HATCH ACTIVE 1.6 16V FLEX 4P C/AR - AUTOMÁTICO</v>
          </cell>
          <cell r="F17876" t="str">
            <v>GVM7627/23</v>
          </cell>
          <cell r="G17876" t="str">
            <v>KATIA BIGARELLI EMERENCIO JESUS NUTRICAO LTDA</v>
          </cell>
        </row>
        <row r="17877">
          <cell r="B17877" t="str">
            <v>SIG6F10</v>
          </cell>
          <cell r="D17877" t="str">
            <v>ONIX LT 1.0 12V FLEX 4P C/AR</v>
          </cell>
          <cell r="F17877" t="str">
            <v>GVM5403/23</v>
          </cell>
          <cell r="G17877" t="str">
            <v>ALUMINOVO PERFIS DE ALUMINIO LTDA</v>
          </cell>
        </row>
        <row r="17878">
          <cell r="B17878" t="str">
            <v>PVR6B99</v>
          </cell>
          <cell r="D17878" t="str">
            <v>TRACKER LT 1.0 12V TURBO FLEX 4P C/AR - AUTOMÁTICO</v>
          </cell>
          <cell r="F17878" t="str">
            <v>GVM5377/24</v>
          </cell>
          <cell r="G17878" t="str">
            <v>ANNELYESE DE ARAUJO SCHWAMKE</v>
          </cell>
        </row>
        <row r="17879">
          <cell r="B17879" t="str">
            <v>SVD5H40</v>
          </cell>
          <cell r="D17879" t="str">
            <v>NIVUS HIGHLINE 1.0 200 TSI 12V TOTAL FLEX 4P C/AR - AUTOMÁTICO</v>
          </cell>
          <cell r="F17879" t="str">
            <v>GVM5121/24</v>
          </cell>
          <cell r="G17879" t="str">
            <v>ELAINE BRUNELLI</v>
          </cell>
        </row>
        <row r="17880">
          <cell r="B17880" t="str">
            <v>EFT8A96</v>
          </cell>
          <cell r="D17880" t="str">
            <v>T-CROSS HIGHLINE 1.4 250 TSI 16V TOTAL FLEX 4P C/AR - AUTOMÁTICO</v>
          </cell>
          <cell r="F17880" t="str">
            <v>GVM4867/22</v>
          </cell>
          <cell r="G17880" t="str">
            <v>RODOLFO LEITAO DENARDI ALEGRE</v>
          </cell>
        </row>
        <row r="17881">
          <cell r="B17881" t="str">
            <v>RVS6F12</v>
          </cell>
          <cell r="D17881" t="str">
            <v>KWID ZEN 1.0 12V SCE FLEX 4P C/AR</v>
          </cell>
          <cell r="F17881" t="str">
            <v>GVM4482/22</v>
          </cell>
          <cell r="G17881" t="str">
            <v>WILSON ROBERTO</v>
          </cell>
        </row>
        <row r="17882">
          <cell r="B17882" t="str">
            <v>SHD5F79</v>
          </cell>
          <cell r="D17882" t="str">
            <v>ONIX PLUS LT 1.0 12V FLEX 4P C/AR</v>
          </cell>
          <cell r="F17882" t="str">
            <v>GVM4308/22</v>
          </cell>
          <cell r="G17882" t="str">
            <v>ALINA DE ABREU</v>
          </cell>
        </row>
        <row r="17883">
          <cell r="B17883" t="str">
            <v>SHF7C44</v>
          </cell>
          <cell r="D17883" t="str">
            <v>208 HATCH ACTIVE 1.6 16V FLEX 4P C/AR - AUTOMÁTICO</v>
          </cell>
          <cell r="F17883" t="str">
            <v>GVM3450/22</v>
          </cell>
          <cell r="G17883" t="str">
            <v>VINICIUS ARAÚJO ANTUNES</v>
          </cell>
        </row>
        <row r="17884">
          <cell r="B17884" t="str">
            <v>SYF6I04</v>
          </cell>
          <cell r="D17884" t="str">
            <v>COMPASS LONGITUDE 1.3 16V TURBO 270 FLEX 4P C/AR - AUTOMÁTICO</v>
          </cell>
          <cell r="F17884" t="str">
            <v>GVM3202/23</v>
          </cell>
          <cell r="G17884" t="str">
            <v>GUILHERME FIUZA MUNIZ</v>
          </cell>
        </row>
        <row r="17885">
          <cell r="B17885" t="str">
            <v>SIH0F09</v>
          </cell>
          <cell r="D17885" t="str">
            <v>ONIX PLUS PREMIER II 1.0 12V TURBO FLEX 4P C/AR - AUTOMÁTICO</v>
          </cell>
          <cell r="F17885" t="str">
            <v>GVM3150/23</v>
          </cell>
          <cell r="G17885" t="str">
            <v>MILENA ALONSO EGEA GEREZ</v>
          </cell>
        </row>
        <row r="17886">
          <cell r="B17886" t="str">
            <v>SHE2A25</v>
          </cell>
          <cell r="D17886" t="str">
            <v>ARGO 1.0 6V FLEX 4P C/AR</v>
          </cell>
          <cell r="F17886" t="str">
            <v>GVM3030/22</v>
          </cell>
          <cell r="G17886" t="str">
            <v>CLILA CLINICA EM ANALISE DE LABORATORIOS LTDA</v>
          </cell>
        </row>
        <row r="17887">
          <cell r="B17887" t="str">
            <v>ELS9F44</v>
          </cell>
          <cell r="D17887" t="str">
            <v>SAVEIRO ROBUST 1.6 16V TOTAL FLEX 2P C/AR</v>
          </cell>
          <cell r="F17887" t="str">
            <v>GVM2739/22</v>
          </cell>
          <cell r="G17887" t="str">
            <v>MUNIZ E ANTUNES LTDA</v>
          </cell>
        </row>
        <row r="17888">
          <cell r="B17888" t="str">
            <v>RVY5B59</v>
          </cell>
          <cell r="D17888" t="str">
            <v>COMPASS LONGITUDE 1.3 16V TURBO 270 FLEX 4P C/AR - AUTOMÁTICO</v>
          </cell>
          <cell r="F17888" t="str">
            <v>GVM2734/22</v>
          </cell>
          <cell r="G17888" t="str">
            <v>CLEONE RAMOS PACHECO JUNIOR</v>
          </cell>
        </row>
        <row r="17889">
          <cell r="B17889" t="str">
            <v>SHZ3J57</v>
          </cell>
          <cell r="D17889" t="str">
            <v>CRETA COMFORT 1.0 TGDI 12V TURBO FLEX 4P C/AR - AUTOMÁTICO</v>
          </cell>
          <cell r="F17889" t="str">
            <v>GVM2335/23</v>
          </cell>
          <cell r="G17889" t="str">
            <v>ALICE CLEMENTE COELHO COUTINHO</v>
          </cell>
        </row>
        <row r="17890">
          <cell r="B17890" t="str">
            <v>SIB0A31</v>
          </cell>
          <cell r="D17890" t="str">
            <v>COROLLA XEI 2.0 16V DOHC FLEX 4P C/AR - AUTOMÁTICO</v>
          </cell>
          <cell r="F17890" t="str">
            <v>GVM2240/23</v>
          </cell>
          <cell r="G17890" t="str">
            <v>GRANDE ORIENTE DE MINAS GERAIS</v>
          </cell>
        </row>
        <row r="17891">
          <cell r="B17891" t="str">
            <v>QXW8F67</v>
          </cell>
          <cell r="D17891" t="str">
            <v>KICKS SENSE 1.6 16V FLEX 4P C/AR - AUTOMÁTICO</v>
          </cell>
          <cell r="F17891" t="str">
            <v>GVM1688/24</v>
          </cell>
          <cell r="G17891" t="str">
            <v>MARCIA BATISTA DOS SANTOS</v>
          </cell>
        </row>
        <row r="17892">
          <cell r="B17892" t="str">
            <v>RVY3D87</v>
          </cell>
          <cell r="D17892" t="str">
            <v>COMPASS LONGITUDE 1.3 16V TURBO 270 FLEX 4P C/AR - AUTOMÁTICO</v>
          </cell>
          <cell r="F17892" t="str">
            <v>GVM1642/22</v>
          </cell>
          <cell r="G17892" t="str">
            <v>K&amp;N LARA REPRESENTACAO LTDA</v>
          </cell>
        </row>
        <row r="17893">
          <cell r="B17893" t="str">
            <v>RVW0J29</v>
          </cell>
          <cell r="D17893" t="str">
            <v>208 HATCH ACTIVE 1.6 16V FLEX 4P C/AR - AUTOMÁTICO</v>
          </cell>
          <cell r="F17893" t="str">
            <v>GVM1619/22</v>
          </cell>
          <cell r="G17893" t="str">
            <v>JOSEANE CARDOSO DO CARMO LIMA</v>
          </cell>
        </row>
        <row r="17894">
          <cell r="B17894" t="str">
            <v>TDO9G66</v>
          </cell>
          <cell r="D17894" t="str">
            <v>ONIX LT 1.0 12V FLEX 4P C/AR</v>
          </cell>
          <cell r="F17894" t="str">
            <v>GVM1599/25</v>
          </cell>
          <cell r="G17894" t="str">
            <v>VILLAS BOAS E SALINEIRO ADVOGADOS ASSOCIADOS</v>
          </cell>
        </row>
        <row r="17895">
          <cell r="B17895" t="str">
            <v>SUE7C41</v>
          </cell>
          <cell r="D17895" t="str">
            <v>NIVUS COMFORTLINE 1.0 200 TSI 12V TOTAL FLEX 4P C/AR - AUTOMÁTICO</v>
          </cell>
          <cell r="F17895" t="str">
            <v>GVM1424/24</v>
          </cell>
          <cell r="G17895" t="str">
            <v>BENNY KORN</v>
          </cell>
        </row>
        <row r="17896">
          <cell r="B17896" t="str">
            <v>SYU3H80</v>
          </cell>
          <cell r="D17896" t="str">
            <v>ONIX LT 1.0 12V FLEX 4P C/AR</v>
          </cell>
          <cell r="F17896" t="str">
            <v>GVM1422/24</v>
          </cell>
          <cell r="G17896" t="str">
            <v>RENAN CAETANO PIVA</v>
          </cell>
        </row>
        <row r="17897">
          <cell r="B17897" t="str">
            <v>SYW7F89</v>
          </cell>
          <cell r="D17897" t="str">
            <v>ONIX PREMIER II 1.0 12V TURBO FLEX 4P C/AR - AUTOMÁTICO</v>
          </cell>
          <cell r="F17897" t="str">
            <v>GVM1347/24</v>
          </cell>
          <cell r="G17897" t="str">
            <v>LENITA CARDOSO</v>
          </cell>
        </row>
        <row r="17898">
          <cell r="B17898" t="str">
            <v>SHF1A42</v>
          </cell>
          <cell r="D17898" t="str">
            <v>ONIX PLUS LTZ 1.0 12V TURBO FLEX 4P C/AR - AUTOMÁTICO</v>
          </cell>
          <cell r="F17898" t="str">
            <v>GVM1003/22</v>
          </cell>
          <cell r="G17898" t="str">
            <v>JOÃO GABRIEL RIBEIRO ANTUNES LOPES</v>
          </cell>
        </row>
        <row r="17899">
          <cell r="B17899" t="str">
            <v>SHY0F83</v>
          </cell>
          <cell r="D17899" t="str">
            <v>T-CROSS HIGHLINE 1.4 250 TSI 16V TOTAL FLEX 4P C/AR - AUTOMÁTICO BLINDADO</v>
          </cell>
          <cell r="F17899" t="str">
            <v>GVM0952/23</v>
          </cell>
          <cell r="G17899" t="str">
            <v>FLAVIA FERREIRA OLIVEIRA DE GERONI</v>
          </cell>
        </row>
        <row r="17900">
          <cell r="B17900" t="str">
            <v>SIJ4F55</v>
          </cell>
          <cell r="D17900" t="str">
            <v>208 HATCH ACTIVE 1.6 16V FLEX 4P C/AR - AUTOMÁTICO</v>
          </cell>
          <cell r="F17900" t="str">
            <v>GVM0933/23</v>
          </cell>
          <cell r="G17900" t="str">
            <v>LUCIANO RENE KLINKOWSKI DA SILVA</v>
          </cell>
        </row>
        <row r="17901">
          <cell r="B17901" t="str">
            <v>SHF4G77</v>
          </cell>
          <cell r="D17901" t="str">
            <v>ONIX PLUS LTZ 1.0 12V TURBO FLEX 4P C/AR - AUTOMÁTICO</v>
          </cell>
          <cell r="F17901" t="str">
            <v>GVM0598/22</v>
          </cell>
          <cell r="G17901" t="str">
            <v>GERSON MOTA PEREIRA</v>
          </cell>
        </row>
        <row r="17902">
          <cell r="B17902" t="str">
            <v>RVS7B45</v>
          </cell>
          <cell r="D17902" t="str">
            <v>KWID ZEN 1.0 12V SCE FLEX 4P C/AR</v>
          </cell>
          <cell r="F17902" t="str">
            <v>GVM0552/22</v>
          </cell>
          <cell r="G17902" t="str">
            <v>LUIZ HENRIQUE MARTINS COUTO</v>
          </cell>
        </row>
        <row r="17903">
          <cell r="B17903" t="str">
            <v>TDI9I78</v>
          </cell>
          <cell r="D17903" t="str">
            <v>KARDIAN EVOLUTION TURBO FLEX AT 1.0</v>
          </cell>
          <cell r="F17903" t="str">
            <v>GVC4653/24</v>
          </cell>
          <cell r="G17903" t="str">
            <v>MOACIR PEIXOTO BASTOS NETO</v>
          </cell>
        </row>
        <row r="17904">
          <cell r="B17904" t="str">
            <v>TDO9I28</v>
          </cell>
          <cell r="D17904" t="str">
            <v>ONIX PLUS LT 1.0 12V FLEX 4P C/AR</v>
          </cell>
          <cell r="F17904" t="str">
            <v>GVC4311/24</v>
          </cell>
          <cell r="G17904" t="str">
            <v>JEFFERSON MOREIRA DA SILVA</v>
          </cell>
        </row>
        <row r="17905">
          <cell r="B17905" t="str">
            <v>TDI4A53</v>
          </cell>
          <cell r="D17905" t="str">
            <v>KARDIAN EVOLUTION TURBO FLEX AT 1.0</v>
          </cell>
          <cell r="F17905" t="str">
            <v>GVC3499/24</v>
          </cell>
          <cell r="G17905" t="str">
            <v>EMERSON SILVA DE AGUIAR</v>
          </cell>
        </row>
        <row r="17906">
          <cell r="B17906" t="str">
            <v>TDI7G83</v>
          </cell>
          <cell r="D17906" t="str">
            <v>T-CROSS 1.0 200 TSI 12V TOTAL FLEX 4P C/AR - AUTOMÁTICO</v>
          </cell>
          <cell r="F17906" t="str">
            <v>GVC1486/24</v>
          </cell>
          <cell r="G17906" t="str">
            <v>LETICIA FERREIRA PORTELA</v>
          </cell>
        </row>
        <row r="17907">
          <cell r="B17907" t="str">
            <v>TJD2B69</v>
          </cell>
          <cell r="D17907" t="str">
            <v>NIVUS HIGHLINE 1.0 200 TSI 12V TOTAL FLEX 4P C/AR - AUTOMÁTICO</v>
          </cell>
          <cell r="F17907" t="str">
            <v>GVC1320/24</v>
          </cell>
          <cell r="G17907" t="str">
            <v>CARLA RAMOS FRANCISCO</v>
          </cell>
        </row>
        <row r="17908">
          <cell r="B17908" t="str">
            <v>TDH1A16</v>
          </cell>
          <cell r="D17908" t="str">
            <v>T-CROSS 1.0 200 TSI 12V TOTAL FLEX 4P C/AR - AUTOMÁTICO</v>
          </cell>
          <cell r="F17908" t="str">
            <v>GVC0381/24</v>
          </cell>
          <cell r="G17908" t="str">
            <v>GISELE MARIA  NOBRE DA CRUZ MESQUITA PEREIRA</v>
          </cell>
        </row>
        <row r="17909">
          <cell r="B17909" t="str">
            <v>TLA6D16</v>
          </cell>
          <cell r="D17909" t="str">
            <v>NIVUS COMFORTLINE 1.0 200 TSI 12V TOTAL FLEX 4P C/AR - AUTOMÁTICO</v>
          </cell>
          <cell r="F17909" t="str">
            <v>GVB9161/24</v>
          </cell>
          <cell r="G17909" t="str">
            <v>BRUNO GUILHERME DA SILVA</v>
          </cell>
        </row>
        <row r="17910">
          <cell r="B17910" t="str">
            <v>SJG7B13</v>
          </cell>
          <cell r="D17910" t="str">
            <v>CRETA PLATINUM SAFETY TGDI FLEX AT 1.0</v>
          </cell>
          <cell r="F17910" t="str">
            <v>GVB8800/24</v>
          </cell>
          <cell r="G17910" t="str">
            <v>SUPERMERCADO ALAMEDA LTDA</v>
          </cell>
        </row>
        <row r="17911">
          <cell r="B17911" t="str">
            <v>SYH9J85</v>
          </cell>
          <cell r="D17911" t="str">
            <v>STRADA ENDURANCE CP FLEX 1.3</v>
          </cell>
          <cell r="F17911" t="str">
            <v>GVB8151/24</v>
          </cell>
          <cell r="G17911" t="str">
            <v>BERNARDO NEVES ABRUNHOSA MORAIS</v>
          </cell>
        </row>
        <row r="17912">
          <cell r="B17912" t="str">
            <v>TCX4H48</v>
          </cell>
          <cell r="D17912" t="str">
            <v>T-CROSS 1.0 200 TSI 12V TOTAL FLEX 4P C/AR - AUTOMÁTICO</v>
          </cell>
          <cell r="F17912" t="str">
            <v>GVB7958/24</v>
          </cell>
          <cell r="G17912" t="str">
            <v>RODRIGO COSTA FERREIRA</v>
          </cell>
        </row>
        <row r="17913">
          <cell r="B17913" t="str">
            <v>TCX1H14</v>
          </cell>
          <cell r="D17913" t="str">
            <v>ONIX LT 1.0 12V FLEX 4P C/AR</v>
          </cell>
          <cell r="F17913" t="str">
            <v>GVB7805/24</v>
          </cell>
          <cell r="G17913" t="str">
            <v>JOÃO HENRIQUE PIRES FRAIOLI</v>
          </cell>
        </row>
        <row r="17914">
          <cell r="B17914" t="str">
            <v>SYW8B22</v>
          </cell>
          <cell r="D17914" t="str">
            <v>TAOS HIGHLINE 1.4 250 TSI 16V TOTAL FLEX 4P C/AR - AUTOMÁTICO</v>
          </cell>
          <cell r="F17914" t="str">
            <v>GVB7069/24</v>
          </cell>
          <cell r="G17914" t="str">
            <v>TRILHAGEM VESTUARIO LTDA</v>
          </cell>
        </row>
        <row r="17915">
          <cell r="B17915" t="str">
            <v>TXQ2I53</v>
          </cell>
          <cell r="D17915" t="str">
            <v>HB20S LIMITED TGDI FLEX AT 1.0</v>
          </cell>
          <cell r="F17915" t="str">
            <v>GVB5546/25</v>
          </cell>
          <cell r="G17915" t="str">
            <v>GGBPLAST BRINQUEDOS E UTILIDADES PLASTICAS LTDA</v>
          </cell>
        </row>
        <row r="17916">
          <cell r="B17916" t="str">
            <v>SJC1H49</v>
          </cell>
          <cell r="D17916" t="str">
            <v>KICKS ACTIVE 1.6 16V FLEX 4P C/AR - AUTOMÁTICO</v>
          </cell>
          <cell r="F17916" t="str">
            <v>GVB5150/24</v>
          </cell>
          <cell r="G17916" t="str">
            <v>TATIANA DE OLIVEIRA BORGES</v>
          </cell>
        </row>
        <row r="17917">
          <cell r="B17917" t="str">
            <v>SYI1F04</v>
          </cell>
          <cell r="D17917" t="str">
            <v>CRONOS DRIVE 1.3 8V FLEX 4P C/AR - AUTOMÁTICO</v>
          </cell>
          <cell r="F17917" t="str">
            <v>GVB4397/23</v>
          </cell>
          <cell r="G17917" t="str">
            <v>J.P.S COMERCIO IMPORT. E DISTRIBUICAO LTDA</v>
          </cell>
        </row>
        <row r="17918">
          <cell r="B17918" t="str">
            <v>SYG9J90</v>
          </cell>
          <cell r="D17918" t="str">
            <v>C3 LIVE PACK 1.0 6V FLEX 4P C/AR</v>
          </cell>
          <cell r="F17918" t="str">
            <v>GVB3942/23</v>
          </cell>
          <cell r="G17918" t="str">
            <v>MONICA JACINTA DA SILVA</v>
          </cell>
        </row>
        <row r="17919">
          <cell r="B17919" t="str">
            <v>TKJ4H69</v>
          </cell>
          <cell r="D17919" t="str">
            <v>NIVUS COMFORTLINE 1.0 200 TSI 12V TOTAL FLEX 4P C/AR - AUTOMÁTICO</v>
          </cell>
          <cell r="F17919" t="str">
            <v>GVB3652/24</v>
          </cell>
          <cell r="G17919" t="str">
            <v>LUCAS OLIVEIRA SANTOS</v>
          </cell>
        </row>
        <row r="17920">
          <cell r="B17920" t="str">
            <v>SUP8F61</v>
          </cell>
          <cell r="D17920" t="str">
            <v>VIRTUS COMFORTLINE 1.0 12V 200 TSI TOTAL FLEX 4P C/AR - AUTOMÁTICO</v>
          </cell>
          <cell r="F17920" t="str">
            <v>GVB3519/23</v>
          </cell>
          <cell r="G17920" t="str">
            <v>FRED JEFFERSON DE JESUS</v>
          </cell>
        </row>
        <row r="17921">
          <cell r="B17921" t="str">
            <v>TKV7C03</v>
          </cell>
          <cell r="D17921" t="str">
            <v>NIVUS HIGHLINE 1.0 200 TSI 12V TOTAL FLEX 4P C/AR - AUTOMÁTICO</v>
          </cell>
          <cell r="F17921" t="str">
            <v>GVB3284/24</v>
          </cell>
          <cell r="G17921" t="str">
            <v>ALESSANDRA DA SILVA GARCIA</v>
          </cell>
        </row>
        <row r="17922">
          <cell r="B17922" t="str">
            <v>SYL5G70</v>
          </cell>
          <cell r="D17922" t="str">
            <v>CRETA LIMITED SAFETY TGDI FLEX AT 1.0</v>
          </cell>
          <cell r="F17922" t="str">
            <v>GVB2489/23</v>
          </cell>
          <cell r="G17922" t="str">
            <v>LARYSSA SANTA CRUZ MARTINS BARBOSA</v>
          </cell>
        </row>
        <row r="17923">
          <cell r="B17923" t="str">
            <v>SYO0B66</v>
          </cell>
          <cell r="D17923" t="str">
            <v>HB20 SENSE PLUS FLEX 1.0</v>
          </cell>
          <cell r="F17923" t="str">
            <v>GVB2391/25</v>
          </cell>
          <cell r="G17923" t="str">
            <v>NUCLEO ELETRÔNICA E ROBÓTICA LTDA.</v>
          </cell>
        </row>
        <row r="17924">
          <cell r="B17924" t="str">
            <v>SYF1C21</v>
          </cell>
          <cell r="D17924" t="str">
            <v>KICKS ACTIVE 1.6 16V FLEX 4P C/AR - AUTOMÁTICO</v>
          </cell>
          <cell r="F17924" t="str">
            <v>GVB2067/23</v>
          </cell>
          <cell r="G17924" t="str">
            <v>MARIA DO CARMO SILVA DE MIRANDA</v>
          </cell>
        </row>
        <row r="17925">
          <cell r="B17925" t="str">
            <v>TCQ5B83</v>
          </cell>
          <cell r="D17925" t="str">
            <v>CRETA N LINE 1.0 TGDI 12V TURBO FLEX 4P C/AR - AUTOMÁTICO</v>
          </cell>
          <cell r="F17925" t="str">
            <v>GVB1923/24</v>
          </cell>
          <cell r="G17925" t="str">
            <v>SIMONE ROCHA AMARAL E SILVA</v>
          </cell>
        </row>
        <row r="17926">
          <cell r="B17926" t="str">
            <v>TWZ1B11</v>
          </cell>
          <cell r="D17926" t="str">
            <v>HB20 LIMITED TGDI FLEX AT 1.0</v>
          </cell>
          <cell r="F17926" t="str">
            <v>GVB1878/25</v>
          </cell>
          <cell r="G17926" t="str">
            <v>HELUKABEL DO BRASIL COMERCIO DE CABOS LTDA.</v>
          </cell>
        </row>
        <row r="17927">
          <cell r="B17927" t="str">
            <v>SYD8B15</v>
          </cell>
          <cell r="D17927" t="str">
            <v>MOBI LIKE 1.0 8V FLEX 4P C/AR</v>
          </cell>
          <cell r="F17927" t="str">
            <v>GVB1836/23</v>
          </cell>
          <cell r="G17927" t="str">
            <v>ESTACAO DE SERVICOS AUTOMOTIVOS AMISTERDA LTDA.</v>
          </cell>
        </row>
        <row r="17928">
          <cell r="B17928" t="str">
            <v>TXL5B09</v>
          </cell>
          <cell r="D17928" t="str">
            <v>VIRTUS SENSE 12V TSI FLEX 1.0</v>
          </cell>
          <cell r="F17928" t="str">
            <v>GVB1824/25</v>
          </cell>
          <cell r="G17928" t="str">
            <v>ANDRE AUGUSTO DE ARAUJO VILAR</v>
          </cell>
        </row>
        <row r="17929">
          <cell r="B17929" t="str">
            <v>SYF7J86</v>
          </cell>
          <cell r="D17929" t="str">
            <v>C3 LIVE PACK 1.0 6V FLEX 4P C/AR</v>
          </cell>
          <cell r="F17929" t="str">
            <v>GVB1709/23</v>
          </cell>
          <cell r="G17929" t="str">
            <v>JAVIER ADRIAN ROZAS</v>
          </cell>
        </row>
        <row r="17930">
          <cell r="B17930" t="str">
            <v>SYE6G48</v>
          </cell>
          <cell r="D17930" t="str">
            <v>ONIX PLUS PREMIER II 1.0 12V TURBO FLEX 4P C/AR - AUTOMÁTICO</v>
          </cell>
          <cell r="F17930" t="str">
            <v>GVB1333/23</v>
          </cell>
          <cell r="G17930" t="str">
            <v>J.P.S COMERCIO IMPORT. E DISTRIBUICAO LTDA</v>
          </cell>
        </row>
        <row r="17931">
          <cell r="B17931" t="str">
            <v>SYF6D12</v>
          </cell>
          <cell r="D17931" t="str">
            <v>COMMANDER LIMITED 7L 1.3 16V TURBO 270 FLEX 4P C/AR - AUTOMÁTICO</v>
          </cell>
          <cell r="F17931" t="str">
            <v>GVB1155/23</v>
          </cell>
          <cell r="G17931" t="str">
            <v>JOAO PAULO LOPES NETO</v>
          </cell>
        </row>
        <row r="17932">
          <cell r="B17932" t="str">
            <v>SYL5G99</v>
          </cell>
          <cell r="D17932" t="str">
            <v>HB20S COMFORT PLUS FLEX 1.0</v>
          </cell>
          <cell r="F17932" t="str">
            <v>GVB1121/23</v>
          </cell>
          <cell r="G17932" t="str">
            <v>FRANCISCO MARQUES DE VASCONCELOS NETO</v>
          </cell>
        </row>
        <row r="17933">
          <cell r="B17933" t="str">
            <v>STY8D51</v>
          </cell>
          <cell r="D17933" t="str">
            <v>T-CROSS HIGHLINE 1.4 250 TSI 16V TOTAL FLEX 4P C/AR - AUTOMÁTICO</v>
          </cell>
          <cell r="F17933" t="str">
            <v>GVB1096/23</v>
          </cell>
          <cell r="G17933" t="str">
            <v>MARCUS VINICIUS SCHETINO MARINHO</v>
          </cell>
        </row>
        <row r="17934">
          <cell r="B17934" t="str">
            <v>SYG7F19</v>
          </cell>
          <cell r="D17934" t="str">
            <v>KICKS SENSE 1.6 16V FLEX 4P C/AR - AUTOMÁTICO</v>
          </cell>
          <cell r="F17934" t="str">
            <v>GVB0861/23</v>
          </cell>
          <cell r="G17934" t="str">
            <v>MANOEL GUSMÃO JÚNIOR</v>
          </cell>
        </row>
        <row r="17935">
          <cell r="B17935" t="str">
            <v>SUP6I11</v>
          </cell>
          <cell r="D17935" t="str">
            <v>T-CROSS 1.0 200 TSI 12V TOTAL FLEX 4P C/AR - AUTOMÁTICO</v>
          </cell>
          <cell r="F17935" t="str">
            <v>GVB0700/23</v>
          </cell>
          <cell r="G17935" t="str">
            <v>JOÃO HENRIQUE BECK GIARDULLO</v>
          </cell>
        </row>
        <row r="17936">
          <cell r="B17936" t="str">
            <v>SYE2B97</v>
          </cell>
          <cell r="D17936" t="str">
            <v>STRADA ENDURANCE CP FLEX 1.3</v>
          </cell>
          <cell r="F17936" t="str">
            <v>GVB0618/23</v>
          </cell>
          <cell r="G17936" t="str">
            <v>RAINER MATHIAS LEH</v>
          </cell>
        </row>
        <row r="17937">
          <cell r="B17937" t="str">
            <v>TDM5E00</v>
          </cell>
          <cell r="D17937" t="str">
            <v>KICKS SENSE 1.6 16V FLEX 4P C/AR - AUTOMÁTICO</v>
          </cell>
          <cell r="F17937" t="str">
            <v>GVB0479/24</v>
          </cell>
          <cell r="G17937" t="str">
            <v>MÔNICA DOS SANTOS CAO QUELLE</v>
          </cell>
        </row>
        <row r="17938">
          <cell r="B17938" t="str">
            <v>SYD7A65</v>
          </cell>
          <cell r="D17938" t="str">
            <v>ONIX PLUS LTZ 1.0 12V TURBO FLEX 4P C/AR - AUTOMÁTICO</v>
          </cell>
          <cell r="F17938" t="str">
            <v>GVB0367/23</v>
          </cell>
          <cell r="G17938" t="str">
            <v>JÚLIA MORATO DE SOUZA BRAGANÇA</v>
          </cell>
        </row>
        <row r="17939">
          <cell r="B17939" t="str">
            <v>SYF1B85</v>
          </cell>
          <cell r="D17939" t="str">
            <v>ONIX LTZ 1.0 12V TURBO FLEX 4P C/AR - AUTOMÁTICO</v>
          </cell>
          <cell r="F17939" t="str">
            <v>GVB0306/23</v>
          </cell>
          <cell r="G17939" t="str">
            <v>RAPHAEL FREDERICO CARNEIRO</v>
          </cell>
        </row>
        <row r="17940">
          <cell r="B17940" t="str">
            <v>EGI1A74</v>
          </cell>
          <cell r="D17940" t="str">
            <v>NIVUS HIGHLINE 1.0 200 TSI 12V TOTAL FLEX 4P C/AR - AUTOMÁTICO</v>
          </cell>
          <cell r="F17940" t="str">
            <v>GVB0171/23</v>
          </cell>
          <cell r="G17940" t="str">
            <v>MARCELO FERREIRA ALMEIDA</v>
          </cell>
        </row>
        <row r="17941">
          <cell r="B17941" t="str">
            <v>SYF8B21</v>
          </cell>
          <cell r="D17941" t="str">
            <v>STRADA ENDURANCE CP FLEX 1.3</v>
          </cell>
          <cell r="F17941" t="str">
            <v>GVB0026/23</v>
          </cell>
          <cell r="G17941" t="str">
            <v>GLEYCIANO ARAÚJO VASCONCELLOS</v>
          </cell>
        </row>
        <row r="17942">
          <cell r="B17942" t="str">
            <v>SYF7J68</v>
          </cell>
          <cell r="D17942" t="str">
            <v>C3 LIVE PACK 1.0 6V FLEX 4P C/AR</v>
          </cell>
          <cell r="F17942" t="str">
            <v>GVA9828/23</v>
          </cell>
          <cell r="G17942" t="str">
            <v>CASSIANA DA RÉ</v>
          </cell>
        </row>
        <row r="17943">
          <cell r="B17943" t="str">
            <v>SYI0I00</v>
          </cell>
          <cell r="D17943" t="str">
            <v>CRONOS DRIVE 1.3 8V FLEX 4P C/AR - AUTOMÁTICO</v>
          </cell>
          <cell r="F17943" t="str">
            <v>GVA9528/23</v>
          </cell>
          <cell r="G17943" t="str">
            <v>COLEGIO ALVES DE OLIVEIRA LTDA</v>
          </cell>
        </row>
        <row r="17944">
          <cell r="B17944" t="str">
            <v>SJI7E20</v>
          </cell>
          <cell r="D17944" t="str">
            <v>KWID ZEN 1.0 12V SCE FLEX 4P C/AR</v>
          </cell>
          <cell r="F17944" t="str">
            <v>GVA9442/23</v>
          </cell>
          <cell r="G17944" t="str">
            <v>FRANCISCO MEDEIROS DA SILVA NETO</v>
          </cell>
        </row>
        <row r="17945">
          <cell r="B17945" t="str">
            <v>SYF6J47</v>
          </cell>
          <cell r="D17945" t="str">
            <v>CRONOS DRIVE 1.3 8V FLEX 4P C/AR - AUTOMÁTICO</v>
          </cell>
          <cell r="F17945" t="str">
            <v>GVA8887/23</v>
          </cell>
          <cell r="G17945" t="str">
            <v>RELBERT RICELLI ROCHA</v>
          </cell>
        </row>
        <row r="17946">
          <cell r="B17946" t="str">
            <v>GJY1A64</v>
          </cell>
          <cell r="D17946" t="str">
            <v>POLO 1.0 12V MPI FLEX 4P C/AR</v>
          </cell>
          <cell r="F17946" t="str">
            <v>GVA8878/23</v>
          </cell>
          <cell r="G17946" t="str">
            <v>ROGÉRIO MAZZAROTTO FILHO</v>
          </cell>
        </row>
        <row r="17947">
          <cell r="B17947" t="str">
            <v>SYE8D23</v>
          </cell>
          <cell r="D17947" t="str">
            <v>COROLLA CROSS XRE 2.0 16V FLEX 4P C/AR - AUTOMÁTICO</v>
          </cell>
          <cell r="F17947" t="str">
            <v>GVA8548/23</v>
          </cell>
          <cell r="G17947" t="str">
            <v>EDISON VANER FURLAN FILHO</v>
          </cell>
        </row>
        <row r="17948">
          <cell r="B17948" t="str">
            <v>SSX7E02</v>
          </cell>
          <cell r="D17948" t="str">
            <v>NIVUS HIGHLINE 1.0 200 TSI 12V TOTAL FLEX 4P C/AR - AUTOMÁTICO</v>
          </cell>
          <cell r="F17948" t="str">
            <v>GVA8496/23</v>
          </cell>
          <cell r="G17948" t="str">
            <v>MINAS CONSTRUTORA E ENGENHARIA LTDA</v>
          </cell>
        </row>
        <row r="17949">
          <cell r="B17949" t="str">
            <v>TCH7G93</v>
          </cell>
          <cell r="D17949" t="str">
            <v>ARGO DRIVE 1.0 6V FLEX 4P C/AR</v>
          </cell>
          <cell r="F17949" t="str">
            <v>GVA8492/24</v>
          </cell>
          <cell r="G17949" t="str">
            <v>LUIS APARECIDO BALBINO</v>
          </cell>
        </row>
        <row r="17950">
          <cell r="B17950" t="str">
            <v>SYE7D99</v>
          </cell>
          <cell r="D17950" t="str">
            <v>COROLLA CROSS XRE 2.0 16V FLEX 4P C/AR - AUTOMÁTICO</v>
          </cell>
          <cell r="F17950" t="str">
            <v>GVA8482/23</v>
          </cell>
          <cell r="G17950" t="str">
            <v>JÚLIO GOMES SANTANA</v>
          </cell>
        </row>
        <row r="17951">
          <cell r="B17951" t="str">
            <v>FOS9I91</v>
          </cell>
          <cell r="D17951" t="str">
            <v>VIRTUS HIGHLINE 1.0 12V 200 TSI TOTAL FLEX 4P C/AR - AUTOMÁTICO</v>
          </cell>
          <cell r="F17951" t="str">
            <v>GVA7905/23</v>
          </cell>
          <cell r="G17951" t="str">
            <v>ANDRE DE AGUIAR WOLTER</v>
          </cell>
        </row>
        <row r="17952">
          <cell r="B17952" t="str">
            <v>SYE2B32</v>
          </cell>
          <cell r="D17952" t="str">
            <v>PULSE DRIVE 1.3 8V FLEX 4P C/AR - AUTOMÁTICO</v>
          </cell>
          <cell r="F17952" t="str">
            <v>GVA7901/23</v>
          </cell>
          <cell r="G17952" t="str">
            <v>DOUGLAS DAS CHAGAS ALMEIDA LIMA</v>
          </cell>
        </row>
        <row r="17953">
          <cell r="B17953" t="str">
            <v>SJD0H08</v>
          </cell>
          <cell r="D17953" t="str">
            <v>CRETA LIMITED SAFETY TGDI FLEX AT 1.0</v>
          </cell>
          <cell r="F17953" t="str">
            <v>GVA7707/23</v>
          </cell>
          <cell r="G17953" t="str">
            <v>JACINTA MOTA AFONSO</v>
          </cell>
        </row>
        <row r="17954">
          <cell r="B17954" t="str">
            <v>SJC3D69</v>
          </cell>
          <cell r="D17954" t="str">
            <v>STRADA ENDURANCE CP FLEX 1.3</v>
          </cell>
          <cell r="F17954" t="str">
            <v>GVA7597/23</v>
          </cell>
          <cell r="G17954" t="str">
            <v>GERMANO FAUSTO FIGUEIREDO</v>
          </cell>
        </row>
        <row r="17955">
          <cell r="B17955" t="str">
            <v>SYI1D62</v>
          </cell>
          <cell r="D17955" t="str">
            <v>208 HATCH LIKE 1.0 6V FLEX 4P C/AR</v>
          </cell>
          <cell r="F17955" t="str">
            <v>GVA7228/23</v>
          </cell>
          <cell r="G17955" t="str">
            <v>RENATO DA COSTA PELLIZZARI</v>
          </cell>
        </row>
        <row r="17956">
          <cell r="B17956" t="str">
            <v>TCE1E33</v>
          </cell>
          <cell r="D17956" t="str">
            <v>SPIN PREMIER 7L 1.8 8V ECONOFLEX 4P C/AR - AUTOMÁTICO</v>
          </cell>
          <cell r="F17956" t="str">
            <v>GVA7085/24</v>
          </cell>
          <cell r="G17956" t="str">
            <v>DANILLO CAIRES LEANDRO</v>
          </cell>
        </row>
        <row r="17957">
          <cell r="B17957" t="str">
            <v>SJI4D72</v>
          </cell>
          <cell r="D17957" t="str">
            <v>ONIX LTZ 1.0 12V TURBO FLEX 4P C/AR - AUTOMÁTICO</v>
          </cell>
          <cell r="F17957" t="str">
            <v>GVA6426/23</v>
          </cell>
          <cell r="G17957" t="str">
            <v>IRENE ZAIA DE ASSIS</v>
          </cell>
        </row>
        <row r="17958">
          <cell r="B17958" t="str">
            <v>TCM5B66</v>
          </cell>
          <cell r="D17958" t="str">
            <v>KICKS SENSE 1.6 16V FLEX 4P C/AR - AUTOMÁTICO</v>
          </cell>
          <cell r="F17958" t="str">
            <v>GVA6086/24</v>
          </cell>
          <cell r="G17958" t="str">
            <v>GABRIELA RAMOS DA SILVA</v>
          </cell>
        </row>
        <row r="17959">
          <cell r="B17959" t="str">
            <v>TCD0D99</v>
          </cell>
          <cell r="D17959" t="str">
            <v>HB20S COMFORT PLUS FLEX 1.0</v>
          </cell>
          <cell r="F17959" t="str">
            <v>GVA5687/24</v>
          </cell>
          <cell r="G17959" t="str">
            <v>FBC INDÚSTRIA E COMÉRCIO DE MÁQUINAS PARA AGREGADOS E MINERAÇÃO - LTDA</v>
          </cell>
        </row>
        <row r="17960">
          <cell r="B17960" t="str">
            <v>SYG7F13</v>
          </cell>
          <cell r="D17960" t="str">
            <v>KICKS SENSE 1.6 16V FLEX 4P C/AR - AUTOMÁTICO</v>
          </cell>
          <cell r="F17960" t="str">
            <v>GVA5595/23</v>
          </cell>
          <cell r="G17960" t="str">
            <v>CAMILA SALOMAO SANTOS</v>
          </cell>
        </row>
        <row r="17961">
          <cell r="B17961" t="str">
            <v>SJD3D41</v>
          </cell>
          <cell r="D17961" t="str">
            <v>T-CROSS HIGHLINE 1.4 250 TSI 16V TOTAL FLEX 4P C/AR - AUTOMÁTICO</v>
          </cell>
          <cell r="F17961" t="str">
            <v>GVA5444/23</v>
          </cell>
          <cell r="G17961" t="str">
            <v>GABRIEL OLIVEIRA GOMES LUIZ</v>
          </cell>
        </row>
        <row r="17962">
          <cell r="B17962" t="str">
            <v>TDK0B19</v>
          </cell>
          <cell r="D17962" t="str">
            <v>KWID ZEN 1.0 12V SCE FLEX 4P C/AR</v>
          </cell>
          <cell r="F17962" t="str">
            <v>GVA5257/25</v>
          </cell>
          <cell r="G17962" t="str">
            <v>VIVIANE ARTIOLI</v>
          </cell>
        </row>
        <row r="17963">
          <cell r="B17963" t="str">
            <v>FQK6D12</v>
          </cell>
          <cell r="D17963" t="str">
            <v>T-CROSS HIGHLINE 1.4 250 TSI 16V TOTAL FLEX 4P C/AR - AUTOMÁTICO</v>
          </cell>
          <cell r="F17963" t="str">
            <v>GVA4996/23</v>
          </cell>
          <cell r="G17963" t="str">
            <v>PAULO MORAIS LEMOS</v>
          </cell>
        </row>
        <row r="17964">
          <cell r="B17964" t="str">
            <v>SYB9A48</v>
          </cell>
          <cell r="D17964" t="str">
            <v>KICKS ADVANCE 1.6 16V FLEX 4P C/AR - AUTOMÁTICO</v>
          </cell>
          <cell r="F17964" t="str">
            <v>GVA4449/23</v>
          </cell>
          <cell r="G17964" t="str">
            <v>ROSÂNGELA ESCUDEIRO PEREIRA</v>
          </cell>
        </row>
        <row r="17965">
          <cell r="B17965" t="str">
            <v>SIT8H04</v>
          </cell>
          <cell r="D17965" t="str">
            <v>TRACKER LT 1.0 12V TURBO FLEX 4P C/AR - AUTOMÁTICO</v>
          </cell>
          <cell r="F17965" t="str">
            <v>GVA3175/23</v>
          </cell>
          <cell r="G17965" t="str">
            <v>RAFAELO BABLINOT</v>
          </cell>
        </row>
        <row r="17966">
          <cell r="B17966" t="str">
            <v>SIZ0J91</v>
          </cell>
          <cell r="D17966" t="str">
            <v>FASTBACK AUDACE 1.0 12V TURBO 200 FLEX 4P C/AR - AUTOMÁTICO</v>
          </cell>
          <cell r="F17966" t="str">
            <v>GVA3110/23</v>
          </cell>
          <cell r="G17966" t="str">
            <v>ALEXIS ATAÍDE DO CARMO</v>
          </cell>
        </row>
        <row r="17967">
          <cell r="B17967" t="str">
            <v>SYB8D66</v>
          </cell>
          <cell r="D17967" t="str">
            <v>RENEGADE LONGITUDE 1.3 16V TURBO 270 FLEX 4P C/AR - AUTOMÁTICO</v>
          </cell>
          <cell r="F17967" t="str">
            <v>GVA3104/23</v>
          </cell>
          <cell r="G17967" t="str">
            <v>RUDOLPH ERHARD KEPPLER DOS SANTOS</v>
          </cell>
        </row>
        <row r="17968">
          <cell r="B17968" t="str">
            <v>SJI4B60</v>
          </cell>
          <cell r="D17968" t="str">
            <v>HILUX CD SR 2.8 16V TURBO DIE 4X4 4P C/AR - AUTOMÁTICO</v>
          </cell>
          <cell r="F17968" t="str">
            <v>GVA2619/23</v>
          </cell>
          <cell r="G17968" t="str">
            <v>SINDICATO DOS MEDICOS DO ESTADO DO PIAUI</v>
          </cell>
        </row>
        <row r="17969">
          <cell r="B17969" t="str">
            <v>SIC8F86</v>
          </cell>
          <cell r="D17969" t="str">
            <v>NOVA STRADA ENDURANCE CABINE PLUS 1.4 8V FLEX 2P C/AR</v>
          </cell>
          <cell r="F17969" t="str">
            <v>GVA2522/23</v>
          </cell>
          <cell r="G17969" t="str">
            <v>TETO LOCADORA DE MAQUINAS E EQUIPAMENTOS LTDA</v>
          </cell>
        </row>
        <row r="17970">
          <cell r="B17970" t="str">
            <v>SYG5A47</v>
          </cell>
          <cell r="D17970" t="str">
            <v>CRETA PLATINUM SAFETY TGDI FLEX AT 1.0</v>
          </cell>
          <cell r="F17970" t="str">
            <v>GVA1894/23</v>
          </cell>
          <cell r="G17970" t="str">
            <v>DENILSON MENDONCA DOS SANTOS</v>
          </cell>
        </row>
        <row r="17971">
          <cell r="B17971" t="str">
            <v>FHS1G94</v>
          </cell>
          <cell r="D17971" t="str">
            <v>NIVUS HIGHLINE 1.0 200 TSI 12V TOTAL FLEX 4P C/AR - AUTOMÁTICO</v>
          </cell>
          <cell r="F17971" t="str">
            <v>GVA1828/23</v>
          </cell>
          <cell r="G17971" t="str">
            <v>ABILIO REBELO DE AGUIAR NETO</v>
          </cell>
        </row>
        <row r="17972">
          <cell r="B17972" t="str">
            <v>SYA5G48</v>
          </cell>
          <cell r="D17972" t="str">
            <v>STRADA ENDURANCE CP FLEX 1.3</v>
          </cell>
          <cell r="F17972" t="str">
            <v>GVA1769/23</v>
          </cell>
          <cell r="G17972" t="str">
            <v>ATM SAUDE E NUTRICAO ANIMAL LTDA</v>
          </cell>
        </row>
        <row r="17973">
          <cell r="B17973" t="str">
            <v>SYE6G65</v>
          </cell>
          <cell r="D17973" t="str">
            <v>COROLLA ALTIS PREMIUM 1.8 16V DOHC HÍBRIDO HEV 4P C/AR - AUTOMÁTICO</v>
          </cell>
          <cell r="F17973" t="str">
            <v>GVA1421/23</v>
          </cell>
          <cell r="G17973" t="str">
            <v>JOSUÉ RINALDO CARDENUTO</v>
          </cell>
        </row>
        <row r="17974">
          <cell r="B17974" t="str">
            <v>FQK2D01</v>
          </cell>
          <cell r="D17974" t="str">
            <v>NIVUS HIGHLINE 1.0 200 TSI 12V TOTAL FLEX 4P C/AR - AUTOMÁTICO</v>
          </cell>
          <cell r="F17974" t="str">
            <v>GVA1308/23</v>
          </cell>
          <cell r="G17974" t="str">
            <v>ALEXANDRE JOSÉ PICADO</v>
          </cell>
        </row>
        <row r="17975">
          <cell r="B17975" t="str">
            <v>SIQ9F45</v>
          </cell>
          <cell r="D17975" t="str">
            <v>TRACKER LTZ 1.0 12V TURBO FLEX 4P C/AR - AUTOMÁTICO</v>
          </cell>
          <cell r="F17975" t="str">
            <v>GVA1265/23</v>
          </cell>
          <cell r="G17975" t="str">
            <v>MARILIA JACLEAN GONÇALVES GLENNON</v>
          </cell>
        </row>
        <row r="17976">
          <cell r="B17976" t="str">
            <v>SIR2H23</v>
          </cell>
          <cell r="D17976" t="str">
            <v>C4 CACTUS FEEL PACK 1.6 16V FLEX 4P C/AR - AUTOMÁTICO</v>
          </cell>
          <cell r="F17976" t="str">
            <v>GVA0611/23</v>
          </cell>
          <cell r="G17976" t="str">
            <v>MARCELO DE MENDONÇA ROCHA MONTEIRO</v>
          </cell>
        </row>
        <row r="17977">
          <cell r="B17977" t="str">
            <v>SYL7C55</v>
          </cell>
          <cell r="D17977" t="str">
            <v>CRONOS DRIVE 1.3 8V FLEX 4P C/AR - AUTOMÁTICO</v>
          </cell>
          <cell r="F17977" t="str">
            <v>GVA0598/23</v>
          </cell>
          <cell r="G17977" t="str">
            <v>LNEVES EQUIPAMENTOS INDUSTRIAIS LTDA</v>
          </cell>
        </row>
        <row r="17978">
          <cell r="B17978" t="str">
            <v>SYH4F61</v>
          </cell>
          <cell r="D17978" t="str">
            <v>ARGO 1.0 6V FLEX 4P C/AR</v>
          </cell>
          <cell r="F17978" t="str">
            <v>CWB0017/20</v>
          </cell>
          <cell r="G17978" t="str">
            <v>FRIMESA COOPERATIVA CENTRAL</v>
          </cell>
        </row>
        <row r="17979">
          <cell r="B17979" t="str">
            <v>SHD5I55</v>
          </cell>
          <cell r="D17979" t="str">
            <v>FIORINO ENDURANCE 1.4 EVO FLEX 2P C/AR</v>
          </cell>
          <cell r="F17979" t="str">
            <v>CPQ0221/22</v>
          </cell>
          <cell r="G17979" t="str">
            <v>QUIMICA AMPARO LTDA</v>
          </cell>
        </row>
        <row r="17980">
          <cell r="B17980" t="str">
            <v>SHE1G06</v>
          </cell>
          <cell r="D17980" t="str">
            <v>FIORINO ENDURANCE 1.4 EVO FLEX 2P C/AR</v>
          </cell>
          <cell r="F17980" t="str">
            <v>CPQ0221/22</v>
          </cell>
          <cell r="G17980" t="str">
            <v>QUIMICA AMPARO LTDA</v>
          </cell>
        </row>
        <row r="17981">
          <cell r="B17981" t="str">
            <v>SHE1J32</v>
          </cell>
          <cell r="D17981" t="str">
            <v>ARGO 1.0 6V FLEX 4P C/AR</v>
          </cell>
          <cell r="F17981" t="str">
            <v>CPQ0221/22</v>
          </cell>
          <cell r="G17981" t="str">
            <v>QUIMICA AMPARO LTDA</v>
          </cell>
        </row>
        <row r="17982">
          <cell r="B17982" t="str">
            <v>RVM2G29</v>
          </cell>
          <cell r="D17982" t="str">
            <v>YARIS SEDAN XL 1.5 16V FLEX 4P C/AR - AUTOMÁTICO</v>
          </cell>
          <cell r="F17982" t="str">
            <v>CLB5802/25</v>
          </cell>
          <cell r="G17982" t="str">
            <v>BTA ADITIVOS LTDA</v>
          </cell>
        </row>
        <row r="17983">
          <cell r="B17983" t="str">
            <v>SJD3F51</v>
          </cell>
          <cell r="D17983" t="str">
            <v>STRADA ENDURANCE CP FLEX 1.3</v>
          </cell>
          <cell r="F17983" t="str">
            <v>CLB5752/25</v>
          </cell>
          <cell r="G17983" t="str">
            <v>DAGOBERTO BARCELLOS S/A</v>
          </cell>
        </row>
        <row r="17984">
          <cell r="B17984" t="str">
            <v>SHD8H37</v>
          </cell>
          <cell r="D17984" t="str">
            <v>ONIX PLUS LT 1.0 12V FLEX 4P C/AR</v>
          </cell>
          <cell r="F17984" t="str">
            <v>CLB5619/25</v>
          </cell>
          <cell r="G17984" t="str">
            <v>IRMAOS MUFFATO S.A</v>
          </cell>
        </row>
        <row r="17985">
          <cell r="B17985" t="str">
            <v>EET5I21</v>
          </cell>
          <cell r="D17985" t="str">
            <v>VOYAGE 1.0 MPI 12V TOTAL FLEX 4P C/AR</v>
          </cell>
          <cell r="F17985" t="str">
            <v>CLB5573/25</v>
          </cell>
          <cell r="G17985" t="str">
            <v>SAPORE S.A.</v>
          </cell>
        </row>
        <row r="17986">
          <cell r="B17986" t="str">
            <v>SYT6C29</v>
          </cell>
          <cell r="D17986" t="str">
            <v>CRONOS DRIVE 1.3 8V FLEX 4P C/AR</v>
          </cell>
          <cell r="F17986" t="str">
            <v>CLB5549/25</v>
          </cell>
          <cell r="G17986" t="str">
            <v>MINERVA S.A.</v>
          </cell>
        </row>
        <row r="17987">
          <cell r="B17987" t="str">
            <v>CYL5C65</v>
          </cell>
          <cell r="D17987" t="str">
            <v>NIVUS COMFORTLINE 1.0 200 TSI 12V TOTAL FLEX 4P C/AR - AUTOMÁTICO</v>
          </cell>
          <cell r="F17987" t="str">
            <v>CLB5409/25</v>
          </cell>
          <cell r="G17987" t="str">
            <v>BANCO DAYCOVAL S.A.</v>
          </cell>
        </row>
        <row r="17988">
          <cell r="B17988" t="str">
            <v>FUV7I22</v>
          </cell>
          <cell r="D17988" t="str">
            <v>NIVUS COMFORTLINE 1.0 200 TSI 12V TOTAL FLEX 4P C/AR - AUTOMÁTICO</v>
          </cell>
          <cell r="F17988" t="str">
            <v>CLB5409/25</v>
          </cell>
          <cell r="G17988" t="str">
            <v>BANCO DAYCOVAL S.A.</v>
          </cell>
        </row>
        <row r="17989">
          <cell r="B17989" t="str">
            <v>RUS7B13</v>
          </cell>
          <cell r="D17989" t="str">
            <v>ONIX PLUS LTZ 1.0 12V TURBO FLEX 4P C/AR - AUTOMÁTICO</v>
          </cell>
          <cell r="F17989" t="str">
            <v>CLB5398/25</v>
          </cell>
          <cell r="G17989" t="str">
            <v>DACARTO INDUSTRIA E COMERCIO DE PLASTICOS LTDA</v>
          </cell>
        </row>
        <row r="17990">
          <cell r="B17990" t="str">
            <v>TDJ7A07</v>
          </cell>
          <cell r="D17990" t="str">
            <v>VIRTUS HIGHLINE 1.0 12V 200 TSI TOTAL FLEX 4P C/AR - AUTOMÁTICO</v>
          </cell>
          <cell r="F17990" t="str">
            <v>CLB5339/25</v>
          </cell>
          <cell r="G17990" t="str">
            <v>METAGAL INDUSTRIA E COMERCIO LTDA</v>
          </cell>
        </row>
        <row r="17991">
          <cell r="B17991" t="str">
            <v>TCB4G70</v>
          </cell>
          <cell r="D17991" t="str">
            <v>ONIX LT 1.0 12V TURBO FLEX 4P C/AR - AUTOMÁTICO</v>
          </cell>
          <cell r="F17991" t="str">
            <v>CLB5202/25</v>
          </cell>
          <cell r="G17991" t="str">
            <v>VBBR CONVENIENCIA S. A.</v>
          </cell>
        </row>
        <row r="17992">
          <cell r="B17992" t="str">
            <v>SYX6D82</v>
          </cell>
          <cell r="D17992" t="str">
            <v>MOBI LIKE 1.0 8V FLEX 4P C/AR</v>
          </cell>
          <cell r="F17992" t="str">
            <v>CLB5013/25</v>
          </cell>
          <cell r="G17992" t="str">
            <v>TUV RHEINLAND DUCTOR LTDA</v>
          </cell>
        </row>
        <row r="17993">
          <cell r="B17993" t="str">
            <v>QMZ6A41</v>
          </cell>
          <cell r="D17993" t="str">
            <v>ARGO DRIVE 1.0 6V FLEX 4P C/AR</v>
          </cell>
          <cell r="F17993" t="str">
            <v>CLB4941/25</v>
          </cell>
          <cell r="G17993" t="str">
            <v>ASSOCIACAO ADMINISTRADORA DA CONECTIVIDADE DE ESCOLAS EACE</v>
          </cell>
        </row>
        <row r="17994">
          <cell r="B17994" t="str">
            <v>SHS0F87</v>
          </cell>
          <cell r="D17994" t="str">
            <v>S10 CD LT 2.8 16V DIE 4X4 4P C/AR - AUTOMÁTICO</v>
          </cell>
          <cell r="F17994" t="str">
            <v>CLB4575/25</v>
          </cell>
          <cell r="G17994" t="str">
            <v>INDIGO BRAZIL AGRICULTURA LTDA.</v>
          </cell>
        </row>
        <row r="17995">
          <cell r="B17995" t="str">
            <v>SHS0F91</v>
          </cell>
          <cell r="D17995" t="str">
            <v>S10 CD LT 2.8 16V DIE 4X4 4P C/AR - AUTOMÁTICO</v>
          </cell>
          <cell r="F17995" t="str">
            <v>CLB4575/25</v>
          </cell>
          <cell r="G17995" t="str">
            <v>INDIGO BRAZIL AGRICULTURA LTDA.</v>
          </cell>
        </row>
        <row r="17996">
          <cell r="B17996" t="str">
            <v>EFM1C55</v>
          </cell>
          <cell r="D17996" t="str">
            <v>VOYAGE 1.0 MPI 12V TOTAL FLEX 4P C/AR</v>
          </cell>
          <cell r="F17996" t="str">
            <v>CLB4534/25</v>
          </cell>
          <cell r="G17996" t="str">
            <v>INFOTEC CONSULTORIA E PLANEJAMENTO LTDA</v>
          </cell>
        </row>
        <row r="17997">
          <cell r="B17997" t="str">
            <v>EVU1E93</v>
          </cell>
          <cell r="D17997" t="str">
            <v>VOYAGE 1.0 MPI 12V TOTAL FLEX 4P C/AR</v>
          </cell>
          <cell r="F17997" t="str">
            <v>CLB4534/25</v>
          </cell>
          <cell r="G17997" t="str">
            <v>INFOTEC CONSULTORIA E PLANEJAMENTO LTDA</v>
          </cell>
        </row>
        <row r="17998">
          <cell r="B17998" t="str">
            <v>EPO6C61</v>
          </cell>
          <cell r="D17998" t="str">
            <v>VOYAGE 1.0 MPI 12V TOTAL FLEX 4P C/AR</v>
          </cell>
          <cell r="F17998" t="str">
            <v>CLB4534/25</v>
          </cell>
          <cell r="G17998" t="str">
            <v>INFOTEC CONSULTORIA E PLANEJAMENTO LTDA</v>
          </cell>
        </row>
        <row r="17999">
          <cell r="B17999" t="str">
            <v>EKL1F52</v>
          </cell>
          <cell r="D17999" t="str">
            <v>NIVUS COMFORTLINE 1.0 200 TSI 12V TOTAL FLEX 4P C/AR - AUTOMÁTICO</v>
          </cell>
          <cell r="F17999" t="str">
            <v>CLB4529/25</v>
          </cell>
          <cell r="G17999" t="str">
            <v>A&amp;S TECHNOLOGIES INDUSTRIA E COMERCIO S.A.</v>
          </cell>
        </row>
        <row r="18000">
          <cell r="B18000" t="str">
            <v>SHM0G84</v>
          </cell>
          <cell r="D18000" t="str">
            <v>ONIX LT 1.0 12V FLEX 4P C/AR</v>
          </cell>
          <cell r="F18000" t="str">
            <v>CLB4450/25</v>
          </cell>
          <cell r="G18000" t="str">
            <v>MOVAI LTDA</v>
          </cell>
        </row>
        <row r="18001">
          <cell r="B18001" t="str">
            <v>SHU0G81</v>
          </cell>
          <cell r="D18001" t="str">
            <v>NOVA STRADA FREEDOM CD 1.3 8V FLEX 4P C/AR</v>
          </cell>
          <cell r="F18001" t="str">
            <v>CLB4427/25</v>
          </cell>
          <cell r="G18001" t="str">
            <v>LOTS LATIN AMERICA LOGISTICA E TRANSPORTES LTDA</v>
          </cell>
        </row>
        <row r="18002">
          <cell r="B18002" t="str">
            <v>SYM9C49</v>
          </cell>
          <cell r="D18002" t="str">
            <v>TORO FREEDOM 1.3 16V TURBO 270 FLEX 4P C/AR - AUTOMÁTICO</v>
          </cell>
          <cell r="F18002" t="str">
            <v>CLB4402/25</v>
          </cell>
          <cell r="G18002" t="str">
            <v>LALLEMAND SOLUCOES BIOLOGICAS LTDA</v>
          </cell>
        </row>
        <row r="18003">
          <cell r="B18003" t="str">
            <v>SSU3G97</v>
          </cell>
          <cell r="D18003" t="str">
            <v>SAVEIRO ROBUST 1.6 16V TOTAL FLEX 2P C/AR</v>
          </cell>
          <cell r="F18003" t="str">
            <v>CLB4056/25</v>
          </cell>
          <cell r="G18003" t="str">
            <v>CASA DA RACAO VETERINARIA LTDA</v>
          </cell>
        </row>
        <row r="18004">
          <cell r="B18004" t="str">
            <v>FYQ9F42</v>
          </cell>
          <cell r="D18004" t="str">
            <v>SAVEIRO ROBUST 1.6 16V TOTAL FLEX 2P C/AR</v>
          </cell>
          <cell r="F18004" t="str">
            <v>CLB4056/25</v>
          </cell>
          <cell r="G18004" t="str">
            <v>CASA DA RACAO VETERINARIA LTDA</v>
          </cell>
        </row>
        <row r="18005">
          <cell r="B18005" t="str">
            <v>SSX7J30</v>
          </cell>
          <cell r="D18005" t="str">
            <v>SAVEIRO ROBUST 1.6 16V TOTAL FLEX 2P C/AR</v>
          </cell>
          <cell r="F18005" t="str">
            <v>CLB4056/25</v>
          </cell>
          <cell r="G18005" t="str">
            <v>CASA DA RACAO VETERINARIA LTDA</v>
          </cell>
        </row>
        <row r="18006">
          <cell r="B18006" t="str">
            <v>FYN3D42</v>
          </cell>
          <cell r="D18006" t="str">
            <v>SAVEIRO ROBUST 1.6 16V TOTAL FLEX 2P C/AR</v>
          </cell>
          <cell r="F18006" t="str">
            <v>CLB4056/25</v>
          </cell>
          <cell r="G18006" t="str">
            <v>CASA DA RACAO VETERINARIA LTDA</v>
          </cell>
        </row>
        <row r="18007">
          <cell r="B18007" t="str">
            <v>RTE9B62</v>
          </cell>
          <cell r="D18007" t="str">
            <v>HB20X DIAMOND 1.6 16V FLEX 4P C/AR - AUTOMÁTICO</v>
          </cell>
          <cell r="F18007" t="str">
            <v>CLB3756/25</v>
          </cell>
          <cell r="G18007" t="str">
            <v>CETREL S.A.</v>
          </cell>
        </row>
        <row r="18008">
          <cell r="B18008" t="str">
            <v>RTG1I37</v>
          </cell>
          <cell r="D18008" t="str">
            <v>NOVA STRADA ENDURANCE CD 1.4 8V FLEX 4P C/AR</v>
          </cell>
          <cell r="F18008" t="str">
            <v>CLB3756/25</v>
          </cell>
          <cell r="G18008" t="str">
            <v>CETREL S.A.</v>
          </cell>
        </row>
        <row r="18009">
          <cell r="B18009" t="str">
            <v>SYI0C01</v>
          </cell>
          <cell r="D18009" t="str">
            <v>NOVA STRADA FREEDOM CABINE PLUS 1.3 8V FLEX 2P C/AR</v>
          </cell>
          <cell r="F18009" t="str">
            <v>CLB3661/25</v>
          </cell>
          <cell r="G18009" t="str">
            <v>FLORESTAL BIOFLOR S.A</v>
          </cell>
        </row>
        <row r="18010">
          <cell r="B18010" t="str">
            <v>SYG3D21</v>
          </cell>
          <cell r="D18010" t="str">
            <v>NOVA STRADA FREEDOM CD 1.3 8V FLEX 4P C/AR</v>
          </cell>
          <cell r="F18010" t="str">
            <v>CLB3661/25</v>
          </cell>
          <cell r="G18010" t="str">
            <v>FLORESTAL BIOFLOR S.A</v>
          </cell>
        </row>
        <row r="18011">
          <cell r="B18011" t="str">
            <v>SYZ5A88</v>
          </cell>
          <cell r="D18011" t="str">
            <v>NOVA STRADA FREEDOM CD 1.3 8V FLEX 4P C/AR</v>
          </cell>
          <cell r="F18011" t="str">
            <v>CLB3598/25</v>
          </cell>
          <cell r="G18011" t="str">
            <v>ALIANCA AGRICOLA DO CERRADO S.A.</v>
          </cell>
        </row>
        <row r="18012">
          <cell r="B18012" t="str">
            <v>SID7A02</v>
          </cell>
          <cell r="D18012" t="str">
            <v>ONIX PLUS LTZ 1.0 12V TURBO FLEX 4P C/AR - AUTOMÁTICO</v>
          </cell>
          <cell r="F18012" t="str">
            <v>CLB3181/25</v>
          </cell>
          <cell r="G18012" t="str">
            <v>TALENTOS SUPERMERCADO LTDA</v>
          </cell>
        </row>
        <row r="18013">
          <cell r="B18013" t="str">
            <v>RNI7B21</v>
          </cell>
          <cell r="D18013" t="str">
            <v>MOBI LIKE 1.0 8V FLEX 4P C/AR</v>
          </cell>
          <cell r="F18013" t="str">
            <v>CLB3046/25</v>
          </cell>
          <cell r="G18013" t="str">
            <v>GIGA MAIS FIBRA TELECOMUNICACOES S.A.</v>
          </cell>
        </row>
        <row r="18014">
          <cell r="B18014" t="str">
            <v>SYG6D48</v>
          </cell>
          <cell r="D18014" t="str">
            <v>ONIX LT 1.0 12V FLEX 4P C/AR</v>
          </cell>
          <cell r="F18014" t="str">
            <v>CLB2846/25</v>
          </cell>
          <cell r="G18014" t="str">
            <v>FIDENS CONSTRUCOES S/A</v>
          </cell>
        </row>
        <row r="18015">
          <cell r="B18015" t="str">
            <v>TCA3A12</v>
          </cell>
          <cell r="D18015" t="str">
            <v>FIORINO ENDURANCE 1.4 EVO FLEX 2P C/AR</v>
          </cell>
          <cell r="F18015" t="str">
            <v>CLB2679/25</v>
          </cell>
          <cell r="G18015" t="str">
            <v>MART MINAS DISTRIBUICAO LTDA</v>
          </cell>
        </row>
        <row r="18016">
          <cell r="B18016" t="str">
            <v>SJH3A15</v>
          </cell>
          <cell r="D18016" t="str">
            <v>FIORINO ENDURANCE 1.4 EVO FLEX 2P C/AR</v>
          </cell>
          <cell r="F18016" t="str">
            <v>CLB2679/25</v>
          </cell>
          <cell r="G18016" t="str">
            <v>MART MINAS DISTRIBUICAO LTDA</v>
          </cell>
        </row>
        <row r="18017">
          <cell r="B18017" t="str">
            <v>SYX6C91</v>
          </cell>
          <cell r="D18017" t="str">
            <v>FIORINO ENDURANCE 1.4 EVO FLEX 2P C/AR</v>
          </cell>
          <cell r="F18017" t="str">
            <v>CLB2679/25</v>
          </cell>
          <cell r="G18017" t="str">
            <v>MART MINAS DISTRIBUICAO LTDA</v>
          </cell>
        </row>
        <row r="18018">
          <cell r="B18018" t="str">
            <v>SJH3A14</v>
          </cell>
          <cell r="D18018" t="str">
            <v>FIORINO ENDURANCE 1.4 EVO FLEX 2P C/AR</v>
          </cell>
          <cell r="F18018" t="str">
            <v>CLB2679/25</v>
          </cell>
          <cell r="G18018" t="str">
            <v>MART MINAS DISTRIBUICAO LTDA</v>
          </cell>
        </row>
        <row r="18019">
          <cell r="B18019" t="str">
            <v>SJH3A11</v>
          </cell>
          <cell r="D18019" t="str">
            <v>FIORINO ENDURANCE 1.4 EVO FLEX 2P C/AR</v>
          </cell>
          <cell r="F18019" t="str">
            <v>CLB2679/25</v>
          </cell>
          <cell r="G18019" t="str">
            <v>MART MINAS DISTRIBUICAO LTDA</v>
          </cell>
        </row>
        <row r="18020">
          <cell r="B18020" t="str">
            <v>SHM7J58</v>
          </cell>
          <cell r="D18020" t="str">
            <v>OROCH PRO 1.6 16V SCE FLEX 4P C/AR</v>
          </cell>
          <cell r="F18020" t="str">
            <v>CLB2326/25</v>
          </cell>
          <cell r="G18020" t="str">
            <v>ARAUJO ABREU ENGENHARIA NORTE LTDA</v>
          </cell>
        </row>
        <row r="18021">
          <cell r="B18021" t="str">
            <v>TCA9D58</v>
          </cell>
          <cell r="D18021" t="str">
            <v>TORO FREEDOM 1.3 16V TURBO 270 FLEX 4P C/AR - AUTOMÁTICO</v>
          </cell>
          <cell r="F18021" t="str">
            <v>CLB2258/25</v>
          </cell>
          <cell r="G18021" t="str">
            <v>INQUIMA LTDA</v>
          </cell>
        </row>
        <row r="18022">
          <cell r="B18022" t="str">
            <v>RUW7G71</v>
          </cell>
          <cell r="D18022" t="str">
            <v>S10 CD LS 2.8 16V DIE 4X4 4P C/AR</v>
          </cell>
          <cell r="F18022" t="str">
            <v>CLB2132/25</v>
          </cell>
          <cell r="G18022" t="str">
            <v>RIZOBACTER DO BRASIL LTDA</v>
          </cell>
        </row>
        <row r="18023">
          <cell r="B18023" t="str">
            <v>RTI1J38</v>
          </cell>
          <cell r="D18023" t="str">
            <v>ONIX PLUS LTZ 1.0 12V TURBO FLEX 4P C/AR - AUTOMÁTICO</v>
          </cell>
          <cell r="F18023" t="str">
            <v>CLB2097/25</v>
          </cell>
          <cell r="G18023" t="str">
            <v>BOSTON SCIENTIFIC DO BRASIL LTDA</v>
          </cell>
        </row>
        <row r="18024">
          <cell r="B18024" t="str">
            <v>SHD7G80</v>
          </cell>
          <cell r="D18024" t="str">
            <v>ONIX PLUS LT 1.0 12V FLEX 4P C/AR</v>
          </cell>
          <cell r="F18024" t="str">
            <v>CLB2092/25</v>
          </cell>
          <cell r="G18024" t="str">
            <v>FANUC SOUTH AMERICA EQUIPAMENTOS DE AUTOMACAO E SERVICOS LTDA.</v>
          </cell>
        </row>
        <row r="18025">
          <cell r="B18025" t="str">
            <v>GJD6G53</v>
          </cell>
          <cell r="D18025" t="str">
            <v>T-CROSS COMFORTLINE 1.0 200 TSI 12V TOTAL FLEX 4P C/AR - AUTOMÁTICO</v>
          </cell>
          <cell r="F18025" t="str">
            <v>CLB1707/25</v>
          </cell>
          <cell r="G18025" t="str">
            <v>ISCAR DO BRASIL COMERCIAL LTDA</v>
          </cell>
        </row>
        <row r="18026">
          <cell r="B18026" t="str">
            <v>RVU3A33</v>
          </cell>
          <cell r="D18026" t="str">
            <v>PULSE AUDACE 1.0 12V TURBO 200 FLEX 4P C/AR - AUTOMÁTICO</v>
          </cell>
          <cell r="F18026" t="str">
            <v>CLB1661/25</v>
          </cell>
          <cell r="G18026" t="str">
            <v>COMPANHIA ULTRAGAZ S A</v>
          </cell>
        </row>
        <row r="18027">
          <cell r="B18027" t="str">
            <v>RVJ6G47</v>
          </cell>
          <cell r="D18027" t="str">
            <v>COMPASS LONGITUDE 1.3 16V TURBO 270 FLEX 4P C/AR - AUTOMÁTICO</v>
          </cell>
          <cell r="F18027" t="str">
            <v>CLB1570/25</v>
          </cell>
          <cell r="G18027" t="str">
            <v>ASSOCIACAO ADMINISTRADORA DA CONECTIVIDADE DE ESCOLAS EACE</v>
          </cell>
        </row>
        <row r="18028">
          <cell r="B18028" t="str">
            <v>SIH7A54</v>
          </cell>
          <cell r="D18028" t="str">
            <v>COMMANDER LIMITED 7L 1.3 16V TURBO 270 FLEX 4P C/AR - AUTOMÁTICO</v>
          </cell>
          <cell r="F18028" t="str">
            <v>CLB1344/25</v>
          </cell>
          <cell r="G18028" t="str">
            <v>EBES SISTEMAS DE ENERGIA SA</v>
          </cell>
        </row>
        <row r="18029">
          <cell r="B18029" t="str">
            <v>RVN0B19</v>
          </cell>
          <cell r="D18029" t="str">
            <v>C4 CACTUS FEEL 1.6 16V FLEX 4P C/AR - AUTOMÁTICO</v>
          </cell>
          <cell r="F18029" t="str">
            <v>CLB1244/25</v>
          </cell>
          <cell r="G18029" t="str">
            <v>ALBERTO BARBOSA RAPOSO</v>
          </cell>
        </row>
        <row r="18030">
          <cell r="B18030" t="str">
            <v>GGB5A25</v>
          </cell>
          <cell r="D18030" t="str">
            <v>T-CROSS HIGHLINE 1.4 250 TSI 16V TOTAL FLEX 4P C/AR - AUTOMÁTICO</v>
          </cell>
          <cell r="F18030" t="str">
            <v>CLB0318/25</v>
          </cell>
          <cell r="G18030" t="str">
            <v>ITALO MARIANO MAIA RABELLO</v>
          </cell>
        </row>
        <row r="18031">
          <cell r="B18031" t="str">
            <v>RTD1I46</v>
          </cell>
          <cell r="D18031" t="str">
            <v>NOVA STRADA ENDURANCE CABINE PLUS 1.4 8V FLEX 2P C/AR</v>
          </cell>
          <cell r="F18031" t="str">
            <v>CLA9773/25</v>
          </cell>
          <cell r="G18031" t="str">
            <v>BRENO SALES DA SILVA</v>
          </cell>
        </row>
        <row r="18032">
          <cell r="B18032" t="str">
            <v>RTZ0H10</v>
          </cell>
          <cell r="D18032" t="str">
            <v>PULSE AUDACE 1.0 12V TURBO 200 FLEX 4P C/AR - AUTOMÁTICO</v>
          </cell>
          <cell r="F18032" t="str">
            <v>CLA8917/25</v>
          </cell>
          <cell r="G18032" t="str">
            <v>GUSTAVO COLLARES</v>
          </cell>
        </row>
        <row r="18033">
          <cell r="B18033" t="str">
            <v>RTC4E29</v>
          </cell>
          <cell r="D18033" t="str">
            <v>ONIX JOY PLUS BLACK 1.0 8V FLEX 4P C/AR</v>
          </cell>
          <cell r="F18033" t="str">
            <v>CLA8549/25</v>
          </cell>
          <cell r="G18033" t="str">
            <v>YOLANDA MARIA ARGOLLO COLDEBELLA</v>
          </cell>
        </row>
        <row r="18034">
          <cell r="B18034" t="str">
            <v>RTB8B15</v>
          </cell>
          <cell r="D18034" t="str">
            <v>T-CROSS COMFORTLINE 1.0 200 TSI 12V TOTAL FLEX 4P C/AR - AUTOMÁTICO</v>
          </cell>
          <cell r="F18034" t="str">
            <v>CLA7905/25</v>
          </cell>
          <cell r="G18034" t="str">
            <v>MAIARA DE BRITO DUARTE</v>
          </cell>
        </row>
        <row r="18035">
          <cell r="B18035" t="str">
            <v>RTR9H93</v>
          </cell>
          <cell r="D18035" t="str">
            <v>ARGO DRIVE 1.0 6V FLEX 4P C/AR</v>
          </cell>
          <cell r="F18035" t="str">
            <v>CLA5381/25</v>
          </cell>
          <cell r="G18035" t="str">
            <v>INGRID DE FREITAS RODRIGUES</v>
          </cell>
        </row>
        <row r="18036">
          <cell r="B18036" t="str">
            <v>SIJ0G68</v>
          </cell>
          <cell r="D18036" t="str">
            <v>HB20 SENSE 1.0 12V FLEX 4P C/AR</v>
          </cell>
          <cell r="F18036" t="str">
            <v>CLA2662/25</v>
          </cell>
          <cell r="G18036" t="str">
            <v>MAXGEO CONSULTORIA LTDA</v>
          </cell>
        </row>
        <row r="18037">
          <cell r="B18037" t="str">
            <v>RUS3B20</v>
          </cell>
          <cell r="D18037" t="str">
            <v>NOVA STRADA ENDURANCE CABINE PLUS 1.4 8V FLEX 2P C/AR</v>
          </cell>
          <cell r="F18037" t="str">
            <v>CLA2621/25</v>
          </cell>
          <cell r="G18037" t="str">
            <v>DURATEX FLORESTAL LTDA</v>
          </cell>
        </row>
        <row r="18038">
          <cell r="B18038" t="str">
            <v>TCQ1G91</v>
          </cell>
          <cell r="D18038" t="str">
            <v>SPIN PREMIER 7L 1.8 8V ECONOFLEX 4P C/AR - AUTOMÁTICO</v>
          </cell>
          <cell r="F18038" t="str">
            <v>CLA2576/25</v>
          </cell>
          <cell r="G18038" t="str">
            <v>DELTA SUCROENERGIA S.A</v>
          </cell>
        </row>
        <row r="18039">
          <cell r="B18039" t="str">
            <v>SHO9F52</v>
          </cell>
          <cell r="D18039" t="str">
            <v>ONIX PLUS LT 1.0 12V TURBO FLEX 4P C/AR - AUTOMÁTICO</v>
          </cell>
          <cell r="F18039" t="str">
            <v>CLA2474/25</v>
          </cell>
          <cell r="G18039" t="str">
            <v>GRUPASSO S.A.</v>
          </cell>
        </row>
        <row r="18040">
          <cell r="B18040" t="str">
            <v>SIW0E39</v>
          </cell>
          <cell r="D18040" t="str">
            <v>STRADA ENDURANCE CP FLEX 1.3</v>
          </cell>
          <cell r="F18040" t="str">
            <v>CLA1942/25</v>
          </cell>
          <cell r="G18040" t="str">
            <v>CERRADO INSUMOS AGRICOLAS LTDA</v>
          </cell>
        </row>
        <row r="18041">
          <cell r="B18041" t="str">
            <v>SIW0E36</v>
          </cell>
          <cell r="D18041" t="str">
            <v>STRADA ENDURANCE CP FLEX 1.3</v>
          </cell>
          <cell r="F18041" t="str">
            <v>CLA1942/25</v>
          </cell>
          <cell r="G18041" t="str">
            <v>CERRADO INSUMOS AGRICOLAS LTDA</v>
          </cell>
        </row>
        <row r="18042">
          <cell r="B18042" t="str">
            <v>SIR8A76</v>
          </cell>
          <cell r="D18042" t="str">
            <v>NOVA STRADA FREEDOM CD 1.3 8V FLEX 4P C/AR</v>
          </cell>
          <cell r="F18042" t="str">
            <v>CLA1867/25</v>
          </cell>
          <cell r="G18042" t="str">
            <v>COOPERATIVA AGRÁRIA AGROINDUSTRIAL</v>
          </cell>
        </row>
        <row r="18043">
          <cell r="B18043" t="str">
            <v>SIR8A75</v>
          </cell>
          <cell r="D18043" t="str">
            <v>NOVA STRADA FREEDOM CD 1.3 8V FLEX 4P C/AR</v>
          </cell>
          <cell r="F18043" t="str">
            <v>CLA1867/25</v>
          </cell>
          <cell r="G18043" t="str">
            <v>COOPERATIVA AGRÁRIA AGROINDUSTRIAL</v>
          </cell>
        </row>
        <row r="18044">
          <cell r="B18044" t="str">
            <v>SIR8A74</v>
          </cell>
          <cell r="D18044" t="str">
            <v>NOVA STRADA FREEDOM CD 1.3 8V FLEX 4P C/AR</v>
          </cell>
          <cell r="F18044" t="str">
            <v>CLA1867/25</v>
          </cell>
          <cell r="G18044" t="str">
            <v>COOPERATIVA AGRÁRIA AGROINDUSTRIAL</v>
          </cell>
        </row>
        <row r="18045">
          <cell r="B18045" t="str">
            <v>SIR8A72</v>
          </cell>
          <cell r="D18045" t="str">
            <v>NOVA STRADA FREEDOM CD 1.3 8V FLEX 4P C/AR</v>
          </cell>
          <cell r="F18045" t="str">
            <v>CLA1867/25</v>
          </cell>
          <cell r="G18045" t="str">
            <v>COOPERATIVA AGRÁRIA AGROINDUSTRIAL</v>
          </cell>
        </row>
        <row r="18046">
          <cell r="B18046" t="str">
            <v>SIR8A71</v>
          </cell>
          <cell r="D18046" t="str">
            <v>NOVA STRADA FREEDOM CD 1.3 8V FLEX 4P C/AR</v>
          </cell>
          <cell r="F18046" t="str">
            <v>CLA1867/25</v>
          </cell>
          <cell r="G18046" t="str">
            <v>COOPERATIVA AGRÁRIA AGROINDUSTRIAL</v>
          </cell>
        </row>
        <row r="18047">
          <cell r="B18047" t="str">
            <v>FXI1C52</v>
          </cell>
          <cell r="D18047" t="str">
            <v>POLO 1.0 12V TSI FLEX 4P C/AR</v>
          </cell>
          <cell r="F18047" t="str">
            <v>CLA1867/25</v>
          </cell>
          <cell r="G18047" t="str">
            <v>COOPERATIVA AGRÁRIA AGROINDUSTRIAL</v>
          </cell>
        </row>
        <row r="18048">
          <cell r="B18048" t="str">
            <v>FPV9F41</v>
          </cell>
          <cell r="D18048" t="str">
            <v>POLO 1.0 12V TSI FLEX 4P C/AR</v>
          </cell>
          <cell r="F18048" t="str">
            <v>CLA1867/25</v>
          </cell>
          <cell r="G18048" t="str">
            <v>COOPERATIVA AGRÁRIA AGROINDUSTRIAL</v>
          </cell>
        </row>
        <row r="18049">
          <cell r="B18049" t="str">
            <v>FNZ1B82</v>
          </cell>
          <cell r="D18049" t="str">
            <v>POLO 1.0 12V TSI FLEX 4P C/AR</v>
          </cell>
          <cell r="F18049" t="str">
            <v>CLA1867/25</v>
          </cell>
          <cell r="G18049" t="str">
            <v>COOPERATIVA AGRÁRIA AGROINDUSTRIAL</v>
          </cell>
        </row>
        <row r="18050">
          <cell r="B18050" t="str">
            <v>SYD4H70</v>
          </cell>
          <cell r="D18050" t="str">
            <v>MOBI LIKE 1.0 8V FLEX 4P C/AR</v>
          </cell>
          <cell r="F18050" t="str">
            <v>CLA1810/25</v>
          </cell>
          <cell r="G18050" t="str">
            <v>FAZENDA DA TOCA LTDA</v>
          </cell>
        </row>
        <row r="18051">
          <cell r="B18051" t="str">
            <v>EOY0B36</v>
          </cell>
          <cell r="D18051" t="str">
            <v>VOYAGE 1.0 MPI 12V TOTAL FLEX 4P C/AR</v>
          </cell>
          <cell r="F18051" t="str">
            <v>CLA1793/25</v>
          </cell>
          <cell r="G18051" t="str">
            <v>LWART SOLUCOES AMBIENTAIS S.A.</v>
          </cell>
        </row>
        <row r="18052">
          <cell r="B18052" t="str">
            <v>EOD6G75</v>
          </cell>
          <cell r="D18052" t="str">
            <v>VOYAGE 1.0 MPI 12V TOTAL FLEX 4P C/AR</v>
          </cell>
          <cell r="F18052" t="str">
            <v>CLA1793/25</v>
          </cell>
          <cell r="G18052" t="str">
            <v>LWART SOLUCOES AMBIENTAIS S.A.</v>
          </cell>
        </row>
        <row r="18053">
          <cell r="B18053" t="str">
            <v>EUX0C41</v>
          </cell>
          <cell r="D18053" t="str">
            <v>VOYAGE 1.0 MPI 12V TOTAL FLEX 4P C/AR</v>
          </cell>
          <cell r="F18053" t="str">
            <v>CLA1793/25</v>
          </cell>
          <cell r="G18053" t="str">
            <v>LWART SOLUCOES AMBIENTAIS S.A.</v>
          </cell>
        </row>
        <row r="18054">
          <cell r="B18054" t="str">
            <v>ECA9C94</v>
          </cell>
          <cell r="D18054" t="str">
            <v>SAVEIRO ROBUST 1.6 8V TOTAL FLEX 2P C/AR</v>
          </cell>
          <cell r="F18054" t="str">
            <v>CLA1706/25</v>
          </cell>
          <cell r="G18054" t="str">
            <v>ONDACOM SERVICOS DE TELECOMUNICACOES LTDA</v>
          </cell>
        </row>
        <row r="18055">
          <cell r="B18055" t="str">
            <v>FDE2I04</v>
          </cell>
          <cell r="D18055" t="str">
            <v>SAVEIRO ROBUST 1.6 8V TOTAL FLEX 2P C/AR</v>
          </cell>
          <cell r="F18055" t="str">
            <v>CLA1706/25</v>
          </cell>
          <cell r="G18055" t="str">
            <v>ONDACOM SERVICOS DE TELECOMUNICACOES LTDA</v>
          </cell>
        </row>
        <row r="18056">
          <cell r="B18056" t="str">
            <v>EDI4I76</v>
          </cell>
          <cell r="D18056" t="str">
            <v>SAVEIRO ROBUST 1.6 8V TOTAL FLEX 2P C/AR</v>
          </cell>
          <cell r="F18056" t="str">
            <v>CLA1706/25</v>
          </cell>
          <cell r="G18056" t="str">
            <v>ONDACOM SERVICOS DE TELECOMUNICACOES LTDA</v>
          </cell>
        </row>
        <row r="18057">
          <cell r="B18057" t="str">
            <v>RVS7C69</v>
          </cell>
          <cell r="D18057" t="str">
            <v>KWID ZEN 1.0 12V SCE FLEX 4P C/AR</v>
          </cell>
          <cell r="F18057" t="str">
            <v>CLA1608/25</v>
          </cell>
          <cell r="G18057" t="str">
            <v>ET DO BRASIL LTDA</v>
          </cell>
        </row>
        <row r="18058">
          <cell r="B18058" t="str">
            <v>EQY3F92</v>
          </cell>
          <cell r="D18058" t="str">
            <v>AMAROK COMFORTLINE CD 3.0 V6 TDI TURBO DIE 4X4 4P C/AR - AUTOMÁTICO</v>
          </cell>
          <cell r="F18058" t="str">
            <v>CLA1572/25</v>
          </cell>
          <cell r="G18058" t="str">
            <v>ITAU UNIBANCO S.A.</v>
          </cell>
        </row>
        <row r="18059">
          <cell r="B18059" t="str">
            <v>SHC4D54</v>
          </cell>
          <cell r="D18059" t="str">
            <v>NOVA STRADA FREEDOM CD 1.3 8V FLEX 4P C/AR</v>
          </cell>
          <cell r="F18059" t="str">
            <v>CLA1560/25</v>
          </cell>
          <cell r="G18059" t="str">
            <v>INTERTEK DO BRASIL INSPECOES LTDA.</v>
          </cell>
        </row>
        <row r="18060">
          <cell r="B18060" t="str">
            <v>RUX1G06</v>
          </cell>
          <cell r="D18060" t="str">
            <v>KWID ZEN 1.0 12V SCE FLEX 4P C/AR</v>
          </cell>
          <cell r="F18060" t="str">
            <v>CLA1269/25</v>
          </cell>
          <cell r="G18060" t="str">
            <v>SPAL INDUSTRIA BRASILEIRA DE BEBIDAS S/A</v>
          </cell>
        </row>
        <row r="18061">
          <cell r="B18061" t="str">
            <v>BEQ7H13</v>
          </cell>
          <cell r="D18061" t="str">
            <v>SAVEIRO ROBUST 1.6 8V TOTAL FLEX 2P C/AR</v>
          </cell>
          <cell r="F18061" t="str">
            <v>CLA1269/25</v>
          </cell>
          <cell r="G18061" t="str">
            <v>SPAL INDUSTRIA BRASILEIRA DE BEBIDAS S/A</v>
          </cell>
        </row>
        <row r="18062">
          <cell r="B18062" t="str">
            <v>SIE7B07</v>
          </cell>
          <cell r="D18062" t="str">
            <v>HB20S COMFORT 1.0 12V GDI TURBO FLEX 4P C/AR - AUTOMÁTICO</v>
          </cell>
          <cell r="F18062" t="str">
            <v>CLA1188/25</v>
          </cell>
          <cell r="G18062" t="str">
            <v>EMERSON PROCESS MANAGEMENT LTDA</v>
          </cell>
        </row>
        <row r="18063">
          <cell r="B18063" t="str">
            <v>RUL1A71</v>
          </cell>
          <cell r="D18063" t="str">
            <v>KWID ZEN 1.0 12V SCE FLEX 4P C/AR</v>
          </cell>
          <cell r="F18063" t="str">
            <v>CLA1071/25</v>
          </cell>
          <cell r="G18063" t="str">
            <v>CLARO S.A.</v>
          </cell>
        </row>
        <row r="18064">
          <cell r="B18064" t="str">
            <v>ECU3D96</v>
          </cell>
          <cell r="D18064" t="str">
            <v>VOYAGE 1.0 MPI 12V TOTAL FLEX 4P C/AR</v>
          </cell>
          <cell r="F18064" t="str">
            <v>CLA1032/25</v>
          </cell>
          <cell r="G18064" t="str">
            <v>NCR ATLEOS BRASIL LTDA</v>
          </cell>
        </row>
        <row r="18065">
          <cell r="B18065" t="str">
            <v>FJV4D92</v>
          </cell>
          <cell r="D18065" t="str">
            <v>VOYAGE 1.0 MPI 12V TOTAL FLEX 4P C/AR</v>
          </cell>
          <cell r="F18065" t="str">
            <v>CLA1032/25</v>
          </cell>
          <cell r="G18065" t="str">
            <v>NCR ATLEOS BRASIL LTDA</v>
          </cell>
        </row>
        <row r="18066">
          <cell r="B18066" t="str">
            <v>RTM9C84</v>
          </cell>
          <cell r="D18066" t="str">
            <v>MASTER GRAND FURGÃO 10,8M³ L2H2 2.3 16V DIE 4P C/AR</v>
          </cell>
          <cell r="F18066" t="str">
            <v>CLA1026/25</v>
          </cell>
          <cell r="G18066" t="str">
            <v>SOUZA CRUZ LTDA</v>
          </cell>
        </row>
        <row r="18067">
          <cell r="B18067" t="str">
            <v>RTM0J01</v>
          </cell>
          <cell r="D18067" t="str">
            <v>MASTER GRAND FURGÃO 10,8M³ L2H2 2.3 16V DIE 4P C/AR</v>
          </cell>
          <cell r="F18067" t="str">
            <v>CLA1026/25</v>
          </cell>
          <cell r="G18067" t="str">
            <v>SOUZA CRUZ LTDA</v>
          </cell>
        </row>
        <row r="18068">
          <cell r="B18068" t="str">
            <v>RNV9C54</v>
          </cell>
          <cell r="D18068" t="str">
            <v>HB20 EVOLUTION 1.0 12V GDI TURBO FLEX 4P C/AR - AUTOMÁTICO</v>
          </cell>
          <cell r="F18068" t="str">
            <v>CLA1026/25</v>
          </cell>
          <cell r="G18068" t="str">
            <v>SOUZA CRUZ LTDA</v>
          </cell>
        </row>
        <row r="18069">
          <cell r="B18069" t="str">
            <v>RTA8E73</v>
          </cell>
          <cell r="D18069" t="str">
            <v>ARGO 1.0 6V FLEX 4P C/AR</v>
          </cell>
          <cell r="F18069" t="str">
            <v>CLA1026/25</v>
          </cell>
          <cell r="G18069" t="str">
            <v>SOUZA CRUZ LTDA</v>
          </cell>
        </row>
        <row r="18070">
          <cell r="B18070" t="str">
            <v>RTB1H69</v>
          </cell>
          <cell r="D18070" t="str">
            <v>ARGO 1.0 6V FLEX 4P C/AR</v>
          </cell>
          <cell r="F18070" t="str">
            <v>CLA1026/25</v>
          </cell>
          <cell r="G18070" t="str">
            <v>SOUZA CRUZ LTDA</v>
          </cell>
        </row>
        <row r="18071">
          <cell r="B18071" t="str">
            <v>RTB1I62</v>
          </cell>
          <cell r="D18071" t="str">
            <v>ARGO 1.0 6V FLEX 4P C/AR</v>
          </cell>
          <cell r="F18071" t="str">
            <v>CLA1026/25</v>
          </cell>
          <cell r="G18071" t="str">
            <v>SOUZA CRUZ LTDA</v>
          </cell>
        </row>
        <row r="18072">
          <cell r="B18072" t="str">
            <v>RHN2B62</v>
          </cell>
          <cell r="D18072" t="str">
            <v>ARGO 1.0 6V FLEX 4P C/AR</v>
          </cell>
          <cell r="F18072" t="str">
            <v>CLA1026/25</v>
          </cell>
          <cell r="G18072" t="str">
            <v>SOUZA CRUZ LTDA</v>
          </cell>
        </row>
        <row r="18073">
          <cell r="B18073" t="str">
            <v>RTB1I46</v>
          </cell>
          <cell r="D18073" t="str">
            <v>ARGO 1.0 6V FLEX 4P C/AR</v>
          </cell>
          <cell r="F18073" t="str">
            <v>CLA1026/25</v>
          </cell>
          <cell r="G18073" t="str">
            <v>SOUZA CRUZ LTDA</v>
          </cell>
        </row>
        <row r="18074">
          <cell r="B18074" t="str">
            <v>RTB1I47</v>
          </cell>
          <cell r="D18074" t="str">
            <v>ARGO 1.0 6V FLEX 4P C/AR</v>
          </cell>
          <cell r="F18074" t="str">
            <v>CLA1026/25</v>
          </cell>
          <cell r="G18074" t="str">
            <v>SOUZA CRUZ LTDA</v>
          </cell>
        </row>
        <row r="18075">
          <cell r="B18075" t="str">
            <v>RTB1I38</v>
          </cell>
          <cell r="D18075" t="str">
            <v>ARGO 1.0 6V FLEX 4P C/AR</v>
          </cell>
          <cell r="F18075" t="str">
            <v>CLA1026/25</v>
          </cell>
          <cell r="G18075" t="str">
            <v>SOUZA CRUZ LTDA</v>
          </cell>
        </row>
        <row r="18076">
          <cell r="B18076" t="str">
            <v>RHN1F02</v>
          </cell>
          <cell r="D18076" t="str">
            <v>ARGO 1.0 6V FLEX 4P C/AR</v>
          </cell>
          <cell r="F18076" t="str">
            <v>CLA1026/25</v>
          </cell>
          <cell r="G18076" t="str">
            <v>SOUZA CRUZ LTDA</v>
          </cell>
        </row>
        <row r="18077">
          <cell r="B18077" t="str">
            <v>RTA8F05</v>
          </cell>
          <cell r="D18077" t="str">
            <v>ARGO 1.0 6V FLEX 4P C/AR</v>
          </cell>
          <cell r="F18077" t="str">
            <v>CLA1026/25</v>
          </cell>
          <cell r="G18077" t="str">
            <v>SOUZA CRUZ LTDA</v>
          </cell>
        </row>
        <row r="18078">
          <cell r="B18078" t="str">
            <v>RTA8E74</v>
          </cell>
          <cell r="D18078" t="str">
            <v>ARGO 1.0 6V FLEX 4P C/AR</v>
          </cell>
          <cell r="F18078" t="str">
            <v>CLA1026/25</v>
          </cell>
          <cell r="G18078" t="str">
            <v>SOUZA CRUZ LTDA</v>
          </cell>
        </row>
        <row r="18079">
          <cell r="B18079" t="str">
            <v>RTB1I31</v>
          </cell>
          <cell r="D18079" t="str">
            <v>ARGO 1.0 6V FLEX 4P C/AR</v>
          </cell>
          <cell r="F18079" t="str">
            <v>CLA1026/25</v>
          </cell>
          <cell r="G18079" t="str">
            <v>SOUZA CRUZ LTDA</v>
          </cell>
        </row>
        <row r="18080">
          <cell r="B18080" t="str">
            <v>RTB1I30</v>
          </cell>
          <cell r="D18080" t="str">
            <v>ARGO 1.0 6V FLEX 4P C/AR</v>
          </cell>
          <cell r="F18080" t="str">
            <v>CLA1026/25</v>
          </cell>
          <cell r="G18080" t="str">
            <v>SOUZA CRUZ LTDA</v>
          </cell>
        </row>
        <row r="18081">
          <cell r="B18081" t="str">
            <v>RNW6A43</v>
          </cell>
          <cell r="D18081" t="str">
            <v>ARGO 1.0 6V FLEX 4P C/AR</v>
          </cell>
          <cell r="F18081" t="str">
            <v>CLA1026/25</v>
          </cell>
          <cell r="G18081" t="str">
            <v>SOUZA CRUZ LTDA</v>
          </cell>
        </row>
        <row r="18082">
          <cell r="B18082" t="str">
            <v>RNX3B25</v>
          </cell>
          <cell r="D18082" t="str">
            <v>ARGO 1.0 6V FLEX 4P C/AR</v>
          </cell>
          <cell r="F18082" t="str">
            <v>CLA1026/25</v>
          </cell>
          <cell r="G18082" t="str">
            <v>SOUZA CRUZ LTDA</v>
          </cell>
        </row>
        <row r="18083">
          <cell r="B18083" t="str">
            <v>RNX3B17</v>
          </cell>
          <cell r="D18083" t="str">
            <v>ARGO 1.0 6V FLEX 4P C/AR</v>
          </cell>
          <cell r="F18083" t="str">
            <v>CLA1026/25</v>
          </cell>
          <cell r="G18083" t="str">
            <v>SOUZA CRUZ LTDA</v>
          </cell>
        </row>
        <row r="18084">
          <cell r="B18084" t="str">
            <v>RNW7A33</v>
          </cell>
          <cell r="D18084" t="str">
            <v>ARGO 1.0 6V FLEX 4P C/AR</v>
          </cell>
          <cell r="F18084" t="str">
            <v>CLA1026/25</v>
          </cell>
          <cell r="G18084" t="str">
            <v>SOUZA CRUZ LTDA</v>
          </cell>
        </row>
        <row r="18085">
          <cell r="B18085" t="str">
            <v>RNW6A93</v>
          </cell>
          <cell r="D18085" t="str">
            <v>ARGO 1.0 6V FLEX 4P C/AR</v>
          </cell>
          <cell r="F18085" t="str">
            <v>CLA1026/25</v>
          </cell>
          <cell r="G18085" t="str">
            <v>SOUZA CRUZ LTDA</v>
          </cell>
        </row>
        <row r="18086">
          <cell r="B18086" t="str">
            <v>RTL8B84</v>
          </cell>
          <cell r="D18086" t="str">
            <v>MASTER GRAND FURGÃO 10,8M³ L2H2 2.3 16V DIE 4P C/AR</v>
          </cell>
          <cell r="F18086" t="str">
            <v>CLA1026/25</v>
          </cell>
          <cell r="G18086" t="str">
            <v>SOUZA CRUZ LTDA</v>
          </cell>
        </row>
        <row r="18087">
          <cell r="B18087" t="str">
            <v>SIO4G14</v>
          </cell>
          <cell r="D18087" t="str">
            <v>RENEGADE SERIE S 1.3 16V TURBO 270 FLEX 4X4 4P C/AR - AUTOMÁTICO</v>
          </cell>
          <cell r="F18087" t="str">
            <v>CLA1011/25</v>
          </cell>
          <cell r="G18087" t="str">
            <v>VALE S.A.</v>
          </cell>
        </row>
        <row r="18088">
          <cell r="B18088" t="str">
            <v>SIO4G04</v>
          </cell>
          <cell r="D18088" t="str">
            <v>RENEGADE SERIE S 1.3 16V TURBO 270 FLEX 4X4 4P C/AR - AUTOMÁTICO</v>
          </cell>
          <cell r="F18088" t="str">
            <v>CLA1011/25</v>
          </cell>
          <cell r="G18088" t="str">
            <v>VALE S.A.</v>
          </cell>
        </row>
        <row r="18089">
          <cell r="B18089" t="str">
            <v>SIO4G12</v>
          </cell>
          <cell r="D18089" t="str">
            <v>RENEGADE SERIE S 1.3 16V TURBO 270 FLEX 4X4 4P C/AR - AUTOMÁTICO</v>
          </cell>
          <cell r="F18089" t="str">
            <v>CLA1011/25</v>
          </cell>
          <cell r="G18089" t="str">
            <v>VALE S.A.</v>
          </cell>
        </row>
        <row r="18090">
          <cell r="B18090" t="str">
            <v>SIO4G10</v>
          </cell>
          <cell r="D18090" t="str">
            <v>RENEGADE SERIE S 1.3 16V TURBO 270 FLEX 4X4 4P C/AR - AUTOMÁTICO</v>
          </cell>
          <cell r="F18090" t="str">
            <v>CLA1011/25</v>
          </cell>
          <cell r="G18090" t="str">
            <v>VALE S.A.</v>
          </cell>
        </row>
        <row r="18091">
          <cell r="B18091" t="str">
            <v>SIH0F34</v>
          </cell>
          <cell r="D18091" t="str">
            <v>HILUX CD STD 2.8 16V TURBO DIE 4X4 4P C/AR</v>
          </cell>
          <cell r="F18091" t="str">
            <v>CLA1010/25</v>
          </cell>
          <cell r="G18091" t="str">
            <v>VALE S.A.</v>
          </cell>
        </row>
        <row r="18092">
          <cell r="B18092" t="str">
            <v>SYM0D15</v>
          </cell>
          <cell r="D18092" t="str">
            <v>ARGO 1.0 6V FLEX 4P C/AR</v>
          </cell>
          <cell r="F18092" t="str">
            <v>CLA0956/25</v>
          </cell>
          <cell r="G18092" t="str">
            <v>SEGURPRO VIGILANCIA PATRIMONIAL S.A.</v>
          </cell>
        </row>
        <row r="18093">
          <cell r="B18093" t="str">
            <v>RUR9A94</v>
          </cell>
          <cell r="D18093" t="str">
            <v>ONIX LT 1.0 12V FLEX 4P C/AR</v>
          </cell>
          <cell r="F18093" t="str">
            <v>CLA0945/25</v>
          </cell>
          <cell r="G18093" t="str">
            <v>HALEON BRASIL DISTRIBUIDORA LTDA</v>
          </cell>
        </row>
        <row r="18094">
          <cell r="B18094" t="str">
            <v>RUR9A96</v>
          </cell>
          <cell r="D18094" t="str">
            <v>ONIX LT 1.0 12V FLEX 4P C/AR</v>
          </cell>
          <cell r="F18094" t="str">
            <v>CLA0945/25</v>
          </cell>
          <cell r="G18094" t="str">
            <v>HALEON BRASIL DISTRIBUIDORA LTDA</v>
          </cell>
        </row>
        <row r="18095">
          <cell r="B18095" t="str">
            <v>RUR6F31</v>
          </cell>
          <cell r="D18095" t="str">
            <v>ONIX LT 1.0 12V FLEX 4P C/AR</v>
          </cell>
          <cell r="F18095" t="str">
            <v>CLA0945/25</v>
          </cell>
          <cell r="G18095" t="str">
            <v>HALEON BRASIL DISTRIBUIDORA LTDA</v>
          </cell>
        </row>
        <row r="18096">
          <cell r="B18096" t="str">
            <v>RUR6F29</v>
          </cell>
          <cell r="D18096" t="str">
            <v>ONIX LT 1.0 12V FLEX 4P C/AR</v>
          </cell>
          <cell r="F18096" t="str">
            <v>CLA0945/25</v>
          </cell>
          <cell r="G18096" t="str">
            <v>HALEON BRASIL DISTRIBUIDORA LTDA</v>
          </cell>
        </row>
        <row r="18097">
          <cell r="B18097" t="str">
            <v>FCS5B33</v>
          </cell>
          <cell r="D18097" t="str">
            <v>T-CROSS 1.0 200 TSI 12V TOTAL FLEX 4P C/AR - AUTOMÁTICO</v>
          </cell>
          <cell r="F18097" t="str">
            <v>CLA0738/25</v>
          </cell>
          <cell r="G18097" t="str">
            <v>SHARK MAQUINAS PARA CONSTRUCAO LTDA</v>
          </cell>
        </row>
        <row r="18098">
          <cell r="B18098" t="str">
            <v>FJI0I13</v>
          </cell>
          <cell r="D18098" t="str">
            <v>T-CROSS 1.0 200 TSI 12V TOTAL FLEX 4P C/AR - AUTOMÁTICO</v>
          </cell>
          <cell r="F18098" t="str">
            <v>CLA0697/25</v>
          </cell>
          <cell r="G18098" t="str">
            <v>AGRICASE EQUIPAMENTOS AGRICOLAS LTDA</v>
          </cell>
        </row>
        <row r="18099">
          <cell r="B18099" t="str">
            <v>RUT5H36</v>
          </cell>
          <cell r="D18099" t="str">
            <v>NOVA STRADA ENDURANCE CABINE PLUS 1.4 8V FLEX 2P C/AR</v>
          </cell>
          <cell r="F18099" t="str">
            <v>CLA0637/25</v>
          </cell>
          <cell r="G18099" t="str">
            <v>CONTROL CONSTRUCOES S.A</v>
          </cell>
        </row>
        <row r="18100">
          <cell r="B18100" t="str">
            <v>RUT5H30</v>
          </cell>
          <cell r="D18100" t="str">
            <v>NOVA STRADA ENDURANCE CABINE PLUS 1.4 8V FLEX 2P C/AR</v>
          </cell>
          <cell r="F18100" t="str">
            <v>CLA0637/25</v>
          </cell>
          <cell r="G18100" t="str">
            <v>CONTROL CONSTRUCOES S.A</v>
          </cell>
        </row>
        <row r="18101">
          <cell r="B18101" t="str">
            <v>RUT5H17</v>
          </cell>
          <cell r="D18101" t="str">
            <v>NOVA STRADA ENDURANCE CABINE PLUS 1.4 8V FLEX 2P C/AR</v>
          </cell>
          <cell r="F18101" t="str">
            <v>CLA0637/25</v>
          </cell>
          <cell r="G18101" t="str">
            <v>CONTROL CONSTRUCOES S.A</v>
          </cell>
        </row>
        <row r="18102">
          <cell r="B18102" t="str">
            <v>RUT5G86</v>
          </cell>
          <cell r="D18102" t="str">
            <v>NOVA STRADA ENDURANCE CABINE PLUS 1.4 8V FLEX 2P C/AR</v>
          </cell>
          <cell r="F18102" t="str">
            <v>CLA0637/25</v>
          </cell>
          <cell r="G18102" t="str">
            <v>CONTROL CONSTRUCOES S.A</v>
          </cell>
        </row>
        <row r="18103">
          <cell r="B18103" t="str">
            <v>RUR3C96</v>
          </cell>
          <cell r="D18103" t="str">
            <v>NOVA STRADA ENDURANCE CABINE PLUS 1.4 8V FLEX 2P C/AR</v>
          </cell>
          <cell r="F18103" t="str">
            <v>CLA0637/25</v>
          </cell>
          <cell r="G18103" t="str">
            <v>CONTROL CONSTRUCOES S.A</v>
          </cell>
        </row>
        <row r="18104">
          <cell r="B18104" t="str">
            <v>RUT5G89</v>
          </cell>
          <cell r="D18104" t="str">
            <v>NOVA STRADA ENDURANCE CABINE PLUS 1.4 8V FLEX 2P C/AR</v>
          </cell>
          <cell r="F18104" t="str">
            <v>CLA0637/25</v>
          </cell>
          <cell r="G18104" t="str">
            <v>CONTROL CONSTRUCOES S.A</v>
          </cell>
        </row>
        <row r="18105">
          <cell r="B18105" t="str">
            <v>RUT5G72</v>
          </cell>
          <cell r="D18105" t="str">
            <v>NOVA STRADA ENDURANCE CABINE PLUS 1.4 8V FLEX 2P C/AR</v>
          </cell>
          <cell r="F18105" t="str">
            <v>CLA0637/25</v>
          </cell>
          <cell r="G18105" t="str">
            <v>CONTROL CONSTRUCOES S.A</v>
          </cell>
        </row>
        <row r="18106">
          <cell r="B18106" t="str">
            <v>RUT5G54</v>
          </cell>
          <cell r="D18106" t="str">
            <v>NOVA STRADA ENDURANCE CABINE PLUS 1.4 8V FLEX 2P C/AR</v>
          </cell>
          <cell r="F18106" t="str">
            <v>CLA0637/25</v>
          </cell>
          <cell r="G18106" t="str">
            <v>CONTROL CONSTRUCOES S.A</v>
          </cell>
        </row>
        <row r="18107">
          <cell r="B18107" t="str">
            <v>RUR3B44</v>
          </cell>
          <cell r="D18107" t="str">
            <v>NOVA STRADA ENDURANCE CABINE PLUS 1.4 8V FLEX 2P C/AR</v>
          </cell>
          <cell r="F18107" t="str">
            <v>CLA0637/25</v>
          </cell>
          <cell r="G18107" t="str">
            <v>CONTROL CONSTRUCOES S.A</v>
          </cell>
        </row>
        <row r="18108">
          <cell r="B18108" t="str">
            <v>RUS7B72</v>
          </cell>
          <cell r="D18108" t="str">
            <v>NOVA STRADA ENDURANCE CABINE PLUS 1.4 8V FLEX 2P C/AR</v>
          </cell>
          <cell r="F18108" t="str">
            <v>CLA0637/25</v>
          </cell>
          <cell r="G18108" t="str">
            <v>CONTROL CONSTRUCOES S.A</v>
          </cell>
        </row>
        <row r="18109">
          <cell r="B18109" t="str">
            <v>RUS2I37</v>
          </cell>
          <cell r="D18109" t="str">
            <v>NOVA STRADA ENDURANCE CABINE PLUS 1.4 8V FLEX 2P C/AR</v>
          </cell>
          <cell r="F18109" t="str">
            <v>CLA0637/25</v>
          </cell>
          <cell r="G18109" t="str">
            <v>CONTROL CONSTRUCOES S.A</v>
          </cell>
        </row>
        <row r="18110">
          <cell r="B18110" t="str">
            <v>RUV0A86</v>
          </cell>
          <cell r="D18110" t="str">
            <v>NOVA STRADA ENDURANCE CABINE PLUS 1.4 8V FLEX 2P C/AR</v>
          </cell>
          <cell r="F18110" t="str">
            <v>CLA0637/25</v>
          </cell>
          <cell r="G18110" t="str">
            <v>CONTROL CONSTRUCOES S.A</v>
          </cell>
        </row>
        <row r="18111">
          <cell r="B18111" t="str">
            <v>RUU8A85</v>
          </cell>
          <cell r="D18111" t="str">
            <v>NOVA STRADA ENDURANCE CABINE PLUS 1.4 8V FLEX 2P C/AR</v>
          </cell>
          <cell r="F18111" t="str">
            <v>CLA0637/25</v>
          </cell>
          <cell r="G18111" t="str">
            <v>CONTROL CONSTRUCOES S.A</v>
          </cell>
        </row>
        <row r="18112">
          <cell r="B18112" t="str">
            <v>RUR3D18</v>
          </cell>
          <cell r="D18112" t="str">
            <v>NOVA STRADA ENDURANCE CABINE PLUS 1.4 8V FLEX 2P C/AR</v>
          </cell>
          <cell r="F18112" t="str">
            <v>CLA0637/25</v>
          </cell>
          <cell r="G18112" t="str">
            <v>CONTROL CONSTRUCOES S.A</v>
          </cell>
        </row>
        <row r="18113">
          <cell r="B18113" t="str">
            <v>RUT5G07</v>
          </cell>
          <cell r="D18113" t="str">
            <v>NOVA STRADA ENDURANCE CABINE PLUS 1.4 8V FLEX 2P C/AR</v>
          </cell>
          <cell r="F18113" t="str">
            <v>CLA0637/25</v>
          </cell>
          <cell r="G18113" t="str">
            <v>CONTROL CONSTRUCOES S.A</v>
          </cell>
        </row>
        <row r="18114">
          <cell r="B18114" t="str">
            <v>RUV0B28</v>
          </cell>
          <cell r="D18114" t="str">
            <v>NOVA STRADA ENDURANCE CABINE PLUS 1.4 8V FLEX 2P C/AR</v>
          </cell>
          <cell r="F18114" t="str">
            <v>CLA0637/25</v>
          </cell>
          <cell r="G18114" t="str">
            <v>CONTROL CONSTRUCOES S.A</v>
          </cell>
        </row>
        <row r="18115">
          <cell r="B18115" t="str">
            <v>RUV0A84</v>
          </cell>
          <cell r="D18115" t="str">
            <v>NOVA STRADA ENDURANCE CABINE PLUS 1.4 8V FLEX 2P C/AR</v>
          </cell>
          <cell r="F18115" t="str">
            <v>CLA0637/25</v>
          </cell>
          <cell r="G18115" t="str">
            <v>CONTROL CONSTRUCOES S.A</v>
          </cell>
        </row>
        <row r="18116">
          <cell r="B18116" t="str">
            <v>RUT5G41</v>
          </cell>
          <cell r="D18116" t="str">
            <v>NOVA STRADA ENDURANCE CABINE PLUS 1.4 8V FLEX 2P C/AR</v>
          </cell>
          <cell r="F18116" t="str">
            <v>CLA0637/25</v>
          </cell>
          <cell r="G18116" t="str">
            <v>CONTROL CONSTRUCOES S.A</v>
          </cell>
        </row>
        <row r="18117">
          <cell r="B18117" t="str">
            <v>RUT5G45</v>
          </cell>
          <cell r="D18117" t="str">
            <v>NOVA STRADA ENDURANCE CABINE PLUS 1.4 8V FLEX 2P C/AR</v>
          </cell>
          <cell r="F18117" t="str">
            <v>CLA0637/25</v>
          </cell>
          <cell r="G18117" t="str">
            <v>CONTROL CONSTRUCOES S.A</v>
          </cell>
        </row>
        <row r="18118">
          <cell r="B18118" t="str">
            <v>RUT5G08</v>
          </cell>
          <cell r="D18118" t="str">
            <v>NOVA STRADA ENDURANCE CABINE PLUS 1.4 8V FLEX 2P C/AR</v>
          </cell>
          <cell r="F18118" t="str">
            <v>CLA0637/25</v>
          </cell>
          <cell r="G18118" t="str">
            <v>CONTROL CONSTRUCOES S.A</v>
          </cell>
        </row>
        <row r="18119">
          <cell r="B18119" t="str">
            <v>RUV0B07</v>
          </cell>
          <cell r="D18119" t="str">
            <v>NOVA STRADA ENDURANCE CABINE PLUS 1.4 8V FLEX 2P C/AR</v>
          </cell>
          <cell r="F18119" t="str">
            <v>CLA0637/25</v>
          </cell>
          <cell r="G18119" t="str">
            <v>CONTROL CONSTRUCOES S.A</v>
          </cell>
        </row>
        <row r="18120">
          <cell r="B18120" t="str">
            <v>RUR3D04</v>
          </cell>
          <cell r="D18120" t="str">
            <v>NOVA STRADA ENDURANCE CABINE PLUS 1.4 8V FLEX 2P C/AR</v>
          </cell>
          <cell r="F18120" t="str">
            <v>CLA0637/25</v>
          </cell>
          <cell r="G18120" t="str">
            <v>CONTROL CONSTRUCOES S.A</v>
          </cell>
        </row>
        <row r="18121">
          <cell r="B18121" t="str">
            <v>RUV0A20</v>
          </cell>
          <cell r="D18121" t="str">
            <v>NOVA STRADA ENDURANCE CABINE PLUS 1.4 8V FLEX 2P C/AR</v>
          </cell>
          <cell r="F18121" t="str">
            <v>CLA0637/25</v>
          </cell>
          <cell r="G18121" t="str">
            <v>CONTROL CONSTRUCOES S.A</v>
          </cell>
        </row>
        <row r="18122">
          <cell r="B18122" t="str">
            <v>RUV0A11</v>
          </cell>
          <cell r="D18122" t="str">
            <v>NOVA STRADA ENDURANCE CABINE PLUS 1.4 8V FLEX 2P C/AR</v>
          </cell>
          <cell r="F18122" t="str">
            <v>CLA0637/25</v>
          </cell>
          <cell r="G18122" t="str">
            <v>CONTROL CONSTRUCOES S.A</v>
          </cell>
        </row>
        <row r="18123">
          <cell r="B18123" t="str">
            <v>RUT5G92</v>
          </cell>
          <cell r="D18123" t="str">
            <v>NOVA STRADA ENDURANCE CABINE PLUS 1.4 8V FLEX 2P C/AR</v>
          </cell>
          <cell r="F18123" t="str">
            <v>CLA0637/25</v>
          </cell>
          <cell r="G18123" t="str">
            <v>CONTROL CONSTRUCOES S.A</v>
          </cell>
        </row>
        <row r="18124">
          <cell r="B18124" t="str">
            <v>RUV0B14</v>
          </cell>
          <cell r="D18124" t="str">
            <v>NOVA STRADA ENDURANCE CABINE PLUS 1.4 8V FLEX 2P C/AR</v>
          </cell>
          <cell r="F18124" t="str">
            <v>CLA0637/25</v>
          </cell>
          <cell r="G18124" t="str">
            <v>CONTROL CONSTRUCOES S.A</v>
          </cell>
        </row>
        <row r="18125">
          <cell r="B18125" t="str">
            <v>RUR3C99</v>
          </cell>
          <cell r="D18125" t="str">
            <v>NOVA STRADA ENDURANCE CABINE PLUS 1.4 8V FLEX 2P C/AR</v>
          </cell>
          <cell r="F18125" t="str">
            <v>CLA0637/25</v>
          </cell>
          <cell r="G18125" t="str">
            <v>CONTROL CONSTRUCOES S.A</v>
          </cell>
        </row>
        <row r="18126">
          <cell r="B18126" t="str">
            <v>RUW7J00</v>
          </cell>
          <cell r="D18126" t="str">
            <v>MOBI LIKE 1.0 8V FLEX 4P C/AR</v>
          </cell>
          <cell r="F18126" t="str">
            <v>CLA0637/25</v>
          </cell>
          <cell r="G18126" t="str">
            <v>CONTROL CONSTRUCOES S.A</v>
          </cell>
        </row>
        <row r="18127">
          <cell r="B18127" t="str">
            <v>CVR3A49</v>
          </cell>
          <cell r="D18127" t="str">
            <v>NIVUS COMFORTLINE 1.0 200 TSI 12V TOTAL FLEX 4P C/AR - AUTOMÁTICO</v>
          </cell>
          <cell r="F18127" t="str">
            <v>CLA0632/25</v>
          </cell>
          <cell r="G18127" t="str">
            <v>HYPERA S.A.</v>
          </cell>
        </row>
        <row r="18128">
          <cell r="B18128" t="str">
            <v>SHN7A05</v>
          </cell>
          <cell r="D18128" t="str">
            <v>BRONCO SPORT WILDTRAK 2.0 TURBO ECOBOOST GTDI 4X4 4P C/AR - AUTOMÁTICO</v>
          </cell>
          <cell r="F18128" t="str">
            <v>CLA0558/25</v>
          </cell>
          <cell r="G18128" t="str">
            <v>MCKINSEY &amp; COMPANY, INC. DO BRASIL CONSULTORIA LTDA.</v>
          </cell>
        </row>
        <row r="18129">
          <cell r="B18129" t="str">
            <v>SIZ0B60</v>
          </cell>
          <cell r="D18129" t="str">
            <v>ONIX LT 1.0 12V TURBO FLEX 4P C/AR</v>
          </cell>
          <cell r="F18129" t="str">
            <v>CLA0494/25</v>
          </cell>
          <cell r="G18129" t="str">
            <v>LOUIS DREYFUS COMPANY BRASIL S.A.</v>
          </cell>
        </row>
        <row r="18130">
          <cell r="B18130" t="str">
            <v>RVI9H90</v>
          </cell>
          <cell r="D18130" t="str">
            <v>DUSTER OROCH EXPRESS 1.6 16V FLEX 4P C/AR</v>
          </cell>
          <cell r="F18130" t="str">
            <v>CLA0463/25</v>
          </cell>
          <cell r="G18130" t="str">
            <v>CONCESSIONARIA DO VLT CARIOCA S.A.</v>
          </cell>
        </row>
        <row r="18131">
          <cell r="B18131" t="str">
            <v>SYO6E19</v>
          </cell>
          <cell r="D18131" t="str">
            <v>MOBI LIKE 1.0 8V FLEX 4P C/AR</v>
          </cell>
          <cell r="F18131" t="str">
            <v>CLA0228/25</v>
          </cell>
          <cell r="G18131" t="str">
            <v>RAÍZEN ENERGIA S.A</v>
          </cell>
        </row>
        <row r="18132">
          <cell r="B18132" t="str">
            <v>SJE4B20</v>
          </cell>
          <cell r="D18132" t="str">
            <v>ONIX LT 1.0 12V TURBO FLEX 4P C/AR</v>
          </cell>
          <cell r="F18132" t="str">
            <v>CLA0202/25</v>
          </cell>
          <cell r="G18132" t="str">
            <v>LOUIS DREYFUS COMPANY SUCOS S.A</v>
          </cell>
        </row>
        <row r="18133">
          <cell r="B18133" t="str">
            <v>RUO6I42</v>
          </cell>
          <cell r="D18133" t="str">
            <v>ARGO 1.0 6V FLEX 4P C/AR</v>
          </cell>
          <cell r="F18133" t="str">
            <v>CLA0155/25</v>
          </cell>
          <cell r="G18133" t="str">
            <v>TIMAC AGRO INDUSTRIA E COMERCIO DE FERTILIZANTES LTDA</v>
          </cell>
        </row>
        <row r="18134">
          <cell r="B18134" t="str">
            <v>SHH6J31</v>
          </cell>
          <cell r="D18134" t="str">
            <v>ARGO 1.0 6V FLEX 4P C/AR</v>
          </cell>
          <cell r="F18134" t="str">
            <v>CLA0127/25</v>
          </cell>
          <cell r="G18134" t="str">
            <v>USINA VERTENTE LTDA</v>
          </cell>
        </row>
        <row r="18135">
          <cell r="B18135" t="str">
            <v>SHH6J50</v>
          </cell>
          <cell r="D18135" t="str">
            <v>ARGO 1.0 6V FLEX 4P C/AR</v>
          </cell>
          <cell r="F18135" t="str">
            <v>CLA0127/25</v>
          </cell>
          <cell r="G18135" t="str">
            <v>USINA VERTENTE LTDA</v>
          </cell>
        </row>
        <row r="18136">
          <cell r="B18136" t="str">
            <v>RTV6C28</v>
          </cell>
          <cell r="D18136" t="str">
            <v>NOVA STRADA ENDURANCE CABINE PLUS 1.4 8V FLEX 2P C/AR</v>
          </cell>
          <cell r="F18136" t="str">
            <v>CLA0114/25</v>
          </cell>
          <cell r="G18136" t="str">
            <v>AGROVENCI - COMERCIO, IMPORTACAO, EXPORTACAO E AGROPECUARIA LTDA</v>
          </cell>
        </row>
        <row r="18137">
          <cell r="B18137" t="str">
            <v>SYF7C44</v>
          </cell>
          <cell r="D18137" t="str">
            <v>ONIX PLUS LTZ 1.0 12V TURBO FLEX 4P C/AR - AUTOMÁTICO</v>
          </cell>
          <cell r="F18137" t="str">
            <v>SAO0719/13</v>
          </cell>
          <cell r="G18137" t="str">
            <v>YAMAHA MOTOR DA AMAZONIA LTDA</v>
          </cell>
        </row>
        <row r="18138">
          <cell r="B18138" t="str">
            <v>RUN4D32</v>
          </cell>
          <cell r="D18138" t="str">
            <v>DUSTER ZEN 1.6 16V SCE FLEX 4P C/AR</v>
          </cell>
          <cell r="F18138" t="str">
            <v>SAO0066/23</v>
          </cell>
          <cell r="G18138" t="str">
            <v>ZOETIS COMERCIO E DISTRIBUICAO LTDA</v>
          </cell>
        </row>
        <row r="18139">
          <cell r="B18139" t="str">
            <v>SHD9E65</v>
          </cell>
          <cell r="D18139" t="str">
            <v>ARGO 1.0 6V FLEX 4P C/AR</v>
          </cell>
          <cell r="F18139" t="str">
            <v>CPQ0221/22</v>
          </cell>
          <cell r="G18139" t="str">
            <v>QUIMICA AMPARO LTDA</v>
          </cell>
        </row>
        <row r="18140">
          <cell r="B18140" t="str">
            <v>RUC6A54</v>
          </cell>
          <cell r="D18140" t="str">
            <v>MOBI LIKE 1.0 8V FLEX 4P C/AR</v>
          </cell>
          <cell r="F18140" t="str">
            <v>CLB5822/25</v>
          </cell>
          <cell r="G18140" t="str">
            <v>MEC Q COMERCIO E SERVICOS DE METROLOGIA INDUSTRIAL LTDA</v>
          </cell>
        </row>
        <row r="18141">
          <cell r="B18141" t="str">
            <v>FNI2H21</v>
          </cell>
          <cell r="D18141" t="str">
            <v>VIRTUS 12V TSI FLEX AT 1.0 4P</v>
          </cell>
          <cell r="F18141" t="str">
            <v>CLB5725/25</v>
          </cell>
          <cell r="G18141" t="str">
            <v>QUINELATO INDUSTRIA E COMERCIO LTDA</v>
          </cell>
        </row>
        <row r="18142">
          <cell r="B18142" t="str">
            <v>RVI2C07</v>
          </cell>
          <cell r="D18142" t="str">
            <v>MOBI LIKE 1.0 8V FLEX 4P C/AR</v>
          </cell>
          <cell r="F18142" t="str">
            <v>CLB4997/25</v>
          </cell>
          <cell r="G18142" t="str">
            <v>PENTAGONO SERVICOS DE ENGENHARIA CIVIL E CONSULTORIA LTDA</v>
          </cell>
        </row>
        <row r="18143">
          <cell r="B18143" t="str">
            <v>RVI2C05</v>
          </cell>
          <cell r="D18143" t="str">
            <v>MOBI LIKE 1.0 8V FLEX 4P C/AR</v>
          </cell>
          <cell r="F18143" t="str">
            <v>CLB4997/25</v>
          </cell>
          <cell r="G18143" t="str">
            <v>PENTAGONO SERVICOS DE ENGENHARIA CIVIL E CONSULTORIA LTDA</v>
          </cell>
        </row>
        <row r="18144">
          <cell r="B18144" t="str">
            <v>EYA2C62</v>
          </cell>
          <cell r="D18144" t="str">
            <v>VOYAGE 1.0 MPI 12V TOTAL FLEX 4P C/AR</v>
          </cell>
          <cell r="F18144" t="str">
            <v>CLB4997/25</v>
          </cell>
          <cell r="G18144" t="str">
            <v>PENTAGONO SERVICOS DE ENGENHARIA CIVIL E CONSULTORIA LTDA</v>
          </cell>
        </row>
        <row r="18145">
          <cell r="B18145" t="str">
            <v>RVI7C90</v>
          </cell>
          <cell r="D18145" t="str">
            <v>MOBI LIKE 1.0 8V FLEX 4P C/AR</v>
          </cell>
          <cell r="F18145" t="str">
            <v>CLB4997/25</v>
          </cell>
          <cell r="G18145" t="str">
            <v>PENTAGONO SERVICOS DE ENGENHARIA CIVIL E CONSULTORIA LTDA</v>
          </cell>
        </row>
        <row r="18146">
          <cell r="B18146" t="str">
            <v>RVI2C09</v>
          </cell>
          <cell r="D18146" t="str">
            <v>MOBI LIKE 1.0 8V FLEX 4P C/AR</v>
          </cell>
          <cell r="F18146" t="str">
            <v>CLB4997/25</v>
          </cell>
          <cell r="G18146" t="str">
            <v>PENTAGONO SERVICOS DE ENGENHARIA CIVIL E CONSULTORIA LTDA</v>
          </cell>
        </row>
        <row r="18147">
          <cell r="B18147" t="str">
            <v>QMY1I68</v>
          </cell>
          <cell r="D18147" t="str">
            <v>ARGO DRIVE 1.0 6V FLEX 4P C/AR</v>
          </cell>
          <cell r="F18147" t="str">
            <v>CLB4941/25</v>
          </cell>
          <cell r="G18147" t="str">
            <v>ASSOCIACAO ADMINISTRADORA DA CONECTIVIDADE DE ESCOLAS EACE</v>
          </cell>
        </row>
        <row r="18148">
          <cell r="B18148" t="str">
            <v>TDU8I00</v>
          </cell>
          <cell r="D18148" t="str">
            <v>ARGO DRIVE 1.0 6V FLEX 4P C/AR</v>
          </cell>
          <cell r="F18148" t="str">
            <v>CLB4941/25</v>
          </cell>
          <cell r="G18148" t="str">
            <v>ASSOCIACAO ADMINISTRADORA DA CONECTIVIDADE DE ESCOLAS EACE</v>
          </cell>
        </row>
        <row r="18149">
          <cell r="B18149" t="str">
            <v>SYM0C68</v>
          </cell>
          <cell r="D18149" t="str">
            <v>CRONOS DRIVE 1.0 6V FLEX 4P C/AR</v>
          </cell>
          <cell r="F18149" t="str">
            <v>CLB4576/25</v>
          </cell>
          <cell r="G18149" t="str">
            <v>SALLVE COMERCIO DE COSMETICOS LTDA.</v>
          </cell>
        </row>
        <row r="18150">
          <cell r="B18150" t="str">
            <v>SYM0C65</v>
          </cell>
          <cell r="D18150" t="str">
            <v>CRONOS DRIVE 1.0 6V FLEX 4P C/AR</v>
          </cell>
          <cell r="F18150" t="str">
            <v>CLB4576/25</v>
          </cell>
          <cell r="G18150" t="str">
            <v>SALLVE COMERCIO DE COSMETICOS LTDA.</v>
          </cell>
        </row>
        <row r="18151">
          <cell r="B18151" t="str">
            <v>SHS0F93</v>
          </cell>
          <cell r="D18151" t="str">
            <v>S10 CD LT 2.8 16V DIE 4X4 4P C/AR - AUTOMÁTICO</v>
          </cell>
          <cell r="F18151" t="str">
            <v>CLB4575/25</v>
          </cell>
          <cell r="G18151" t="str">
            <v>INDIGO BRAZIL AGRICULTURA LTDA.</v>
          </cell>
        </row>
        <row r="18152">
          <cell r="B18152" t="str">
            <v>SHS0F84</v>
          </cell>
          <cell r="D18152" t="str">
            <v>S10 CD LT 2.8 16V DIE 4X4 4P C/AR - AUTOMÁTICO</v>
          </cell>
          <cell r="F18152" t="str">
            <v>CLB4575/25</v>
          </cell>
          <cell r="G18152" t="str">
            <v>INDIGO BRAZIL AGRICULTURA LTDA.</v>
          </cell>
        </row>
        <row r="18153">
          <cell r="B18153" t="str">
            <v>SHS0G05</v>
          </cell>
          <cell r="D18153" t="str">
            <v>S10 CD LT 2.8 16V DIE 4X4 4P C/AR - AUTOMÁTICO</v>
          </cell>
          <cell r="F18153" t="str">
            <v>CLB4575/25</v>
          </cell>
          <cell r="G18153" t="str">
            <v>INDIGO BRAZIL AGRICULTURA LTDA.</v>
          </cell>
        </row>
        <row r="18154">
          <cell r="B18154" t="str">
            <v>SHS0G00</v>
          </cell>
          <cell r="D18154" t="str">
            <v>S10 CD LT 2.8 16V DIE 4X4 4P C/AR - AUTOMÁTICO</v>
          </cell>
          <cell r="F18154" t="str">
            <v>CLB4575/25</v>
          </cell>
          <cell r="G18154" t="str">
            <v>INDIGO BRAZIL AGRICULTURA LTDA.</v>
          </cell>
        </row>
        <row r="18155">
          <cell r="B18155" t="str">
            <v>SHS0G03</v>
          </cell>
          <cell r="D18155" t="str">
            <v>S10 CD LT 2.8 16V DIE 4X4 4P C/AR - AUTOMÁTICO</v>
          </cell>
          <cell r="F18155" t="str">
            <v>CLB4575/25</v>
          </cell>
          <cell r="G18155" t="str">
            <v>INDIGO BRAZIL AGRICULTURA LTDA.</v>
          </cell>
        </row>
        <row r="18156">
          <cell r="B18156" t="str">
            <v>SHS0F90</v>
          </cell>
          <cell r="D18156" t="str">
            <v>S10 CD LT 2.8 16V DIE 4X4 4P C/AR - AUTOMÁTICO</v>
          </cell>
          <cell r="F18156" t="str">
            <v>CLB4575/25</v>
          </cell>
          <cell r="G18156" t="str">
            <v>INDIGO BRAZIL AGRICULTURA LTDA.</v>
          </cell>
        </row>
        <row r="18157">
          <cell r="B18157" t="str">
            <v>SHS0G08</v>
          </cell>
          <cell r="D18157" t="str">
            <v>S10 CD LT 2.8 16V DIE 4X4 4P C/AR - AUTOMÁTICO</v>
          </cell>
          <cell r="F18157" t="str">
            <v>CLB4575/25</v>
          </cell>
          <cell r="G18157" t="str">
            <v>INDIGO BRAZIL AGRICULTURA LTDA.</v>
          </cell>
        </row>
        <row r="18158">
          <cell r="B18158" t="str">
            <v>SHS0G09</v>
          </cell>
          <cell r="D18158" t="str">
            <v>S10 CD LT 2.8 16V DIE 4X4 4P C/AR - AUTOMÁTICO</v>
          </cell>
          <cell r="F18158" t="str">
            <v>CLB4575/25</v>
          </cell>
          <cell r="G18158" t="str">
            <v>INDIGO BRAZIL AGRICULTURA LTDA.</v>
          </cell>
        </row>
        <row r="18159">
          <cell r="B18159" t="str">
            <v>SHS0G01</v>
          </cell>
          <cell r="D18159" t="str">
            <v>S10 CD LT 2.8 16V DIE 4X4 4P C/AR - AUTOMÁTICO</v>
          </cell>
          <cell r="F18159" t="str">
            <v>CLB4575/25</v>
          </cell>
          <cell r="G18159" t="str">
            <v>INDIGO BRAZIL AGRICULTURA LTDA.</v>
          </cell>
        </row>
        <row r="18160">
          <cell r="B18160" t="str">
            <v>SIJ0H41</v>
          </cell>
          <cell r="D18160" t="str">
            <v>HB20 SENSE 1.0 12V FLEX 4P C/AR</v>
          </cell>
          <cell r="F18160" t="str">
            <v>CLB4534/25</v>
          </cell>
          <cell r="G18160" t="str">
            <v>INFOTEC CONSULTORIA E PLANEJAMENTO LTDA</v>
          </cell>
        </row>
        <row r="18161">
          <cell r="B18161" t="str">
            <v>EEV3B61</v>
          </cell>
          <cell r="D18161" t="str">
            <v>NIVUS COMFORTLINE 1.0 200 TSI 12V TOTAL FLEX 4P C/AR - AUTOMÁTICO</v>
          </cell>
          <cell r="F18161" t="str">
            <v>CLB4529/25</v>
          </cell>
          <cell r="G18161" t="str">
            <v>A&amp;S TECHNOLOGIES INDUSTRIA E COMERCIO S.A.</v>
          </cell>
        </row>
        <row r="18162">
          <cell r="B18162" t="str">
            <v>SIB2A39</v>
          </cell>
          <cell r="D18162" t="str">
            <v>MOBI LIKE 1.0 8V FLEX 4P C/AR</v>
          </cell>
          <cell r="F18162" t="str">
            <v>CLB4478/25</v>
          </cell>
          <cell r="G18162" t="str">
            <v>AMORIX ALIMENTOS LTDA</v>
          </cell>
        </row>
        <row r="18163">
          <cell r="B18163" t="str">
            <v>RVU4D91</v>
          </cell>
          <cell r="D18163" t="str">
            <v>FIORINO ENDURANCE 1.4 EVO FLEX 2P C/AR</v>
          </cell>
          <cell r="F18163" t="str">
            <v>CLB4363/25</v>
          </cell>
          <cell r="G18163" t="str">
            <v>ACRIPEL DISTRIBUIDORA PERNAMBUCO LTDA</v>
          </cell>
        </row>
        <row r="18164">
          <cell r="B18164" t="str">
            <v>SIJ0H91</v>
          </cell>
          <cell r="D18164" t="str">
            <v>HB20 SENSE 1.0 12V FLEX 4P C/AR</v>
          </cell>
          <cell r="F18164" t="str">
            <v>CLB4225/25</v>
          </cell>
          <cell r="G18164" t="str">
            <v>FORTBRAS AUTOPECAS S.A.</v>
          </cell>
        </row>
        <row r="18165">
          <cell r="B18165" t="str">
            <v>RUI9J61</v>
          </cell>
          <cell r="D18165" t="str">
            <v>HB20S PLATINUM 1.0 12V GDI TURBO FLEX 4P C/AR - AUTOMÁTICO</v>
          </cell>
          <cell r="F18165" t="str">
            <v>CLB4183/25</v>
          </cell>
          <cell r="G18165" t="str">
            <v>TROPICAL INDUSTRIA DE ALIMENTOS S/A</v>
          </cell>
        </row>
        <row r="18166">
          <cell r="B18166" t="str">
            <v>SJF5J50</v>
          </cell>
          <cell r="D18166" t="str">
            <v>ARGO 1.0 6V FLEX 4P C/AR</v>
          </cell>
          <cell r="F18166" t="str">
            <v>CLB4183/25</v>
          </cell>
          <cell r="G18166" t="str">
            <v>TROPICAL INDUSTRIA DE ALIMENTOS S/A</v>
          </cell>
        </row>
        <row r="18167">
          <cell r="B18167" t="str">
            <v>RVT2C82</v>
          </cell>
          <cell r="D18167" t="str">
            <v>COMMANDER LIMITED 7L 1.3 16V TURBO 270 FLEX 4P C/AR - AUTOMÁTICO</v>
          </cell>
          <cell r="F18167" t="str">
            <v>CLB3870/25</v>
          </cell>
          <cell r="G18167" t="str">
            <v>CREFAZ SOCIEDADE DE CREDITO AO MICROEMPREENDEDOR E A EMPRESA DE PEQUENO PORTE S.A.</v>
          </cell>
        </row>
        <row r="18168">
          <cell r="B18168" t="str">
            <v>SYP0G30</v>
          </cell>
          <cell r="D18168" t="str">
            <v>ONIX PLUS LTZ 1.0 12V TURBO FLEX 4P C/AR - AUTOMÁTICO</v>
          </cell>
          <cell r="F18168" t="str">
            <v>CLB3839/25</v>
          </cell>
          <cell r="G18168" t="str">
            <v>GOLFINHO 10 SERVIÇOS AUTOMOTIVOS II LTDA</v>
          </cell>
        </row>
        <row r="18169">
          <cell r="B18169" t="str">
            <v>RTS2A39</v>
          </cell>
          <cell r="D18169" t="str">
            <v>ARGO 1.0 6V FLEX 4P C/AR</v>
          </cell>
          <cell r="F18169" t="str">
            <v>CLB3828/25</v>
          </cell>
          <cell r="G18169" t="str">
            <v>ULTRACARGO LOGISTICA S.A.</v>
          </cell>
        </row>
        <row r="18170">
          <cell r="B18170" t="str">
            <v>QXO6A42</v>
          </cell>
          <cell r="D18170" t="str">
            <v>CRONOS DRIVE 1.0 6V FLEX 4P C/AR</v>
          </cell>
          <cell r="F18170" t="str">
            <v>CLB3598/25</v>
          </cell>
          <cell r="G18170" t="str">
            <v>ALIANCA AGRICOLA DO CERRADO S.A.</v>
          </cell>
        </row>
        <row r="18171">
          <cell r="B18171" t="str">
            <v>RNK7D43</v>
          </cell>
          <cell r="D18171" t="str">
            <v>COMPASS LONGITUDE 1.3 16V TURBO 270 FLEX 4P C/AR - AUTOMÁTICO</v>
          </cell>
          <cell r="F18171" t="str">
            <v>CLB3598/25</v>
          </cell>
          <cell r="G18171" t="str">
            <v>ALIANCA AGRICOLA DO CERRADO S.A.</v>
          </cell>
        </row>
        <row r="18172">
          <cell r="B18172" t="str">
            <v>SHD3C34</v>
          </cell>
          <cell r="D18172" t="str">
            <v>COMPASS LONGITUDE 1.3 16V TURBO 270 FLEX 4P C/AR - AUTOMÁTICO</v>
          </cell>
          <cell r="F18172" t="str">
            <v>CLB3508/25</v>
          </cell>
          <cell r="G18172" t="str">
            <v>PUREM AUTOMOTIVE TECHNOLOGY SOROCABA LTDA.</v>
          </cell>
        </row>
        <row r="18173">
          <cell r="B18173" t="str">
            <v>EGJ5J03</v>
          </cell>
          <cell r="D18173" t="str">
            <v>VOYAGE 1.0 MPI 12V TOTAL FLEX 4P C/AR</v>
          </cell>
          <cell r="F18173" t="str">
            <v>CLB3414/25</v>
          </cell>
          <cell r="G18173" t="str">
            <v>CYRO CAVALCANTI AUTO PECAS LTDA</v>
          </cell>
        </row>
        <row r="18174">
          <cell r="B18174" t="str">
            <v>EMQ6C26</v>
          </cell>
          <cell r="D18174" t="str">
            <v>VOYAGE 1.0 MPI 12V TOTAL FLEX 4P C/AR</v>
          </cell>
          <cell r="F18174" t="str">
            <v>CLB3414/25</v>
          </cell>
          <cell r="G18174" t="str">
            <v>CYRO CAVALCANTI AUTO PECAS LTDA</v>
          </cell>
        </row>
        <row r="18175">
          <cell r="B18175" t="str">
            <v>EWE6C73</v>
          </cell>
          <cell r="D18175" t="str">
            <v>VOYAGE 1.0 MPI 12V TOTAL FLEX 4P C/AR</v>
          </cell>
          <cell r="F18175" t="str">
            <v>CLB3414/25</v>
          </cell>
          <cell r="G18175" t="str">
            <v>CYRO CAVALCANTI AUTO PECAS LTDA</v>
          </cell>
        </row>
        <row r="18176">
          <cell r="B18176" t="str">
            <v>SHS1G62</v>
          </cell>
          <cell r="D18176" t="str">
            <v>FIORINO ENDURANCE 1.4 EVO FLEX 2P C/AR</v>
          </cell>
          <cell r="F18176" t="str">
            <v>CLB2800/25</v>
          </cell>
          <cell r="G18176" t="str">
            <v>TOYOTA MATERIAL HANDLING MERCOSUR INDUSTRIA E COMERCIO DE EQUIPAMENTOS LTDA.</v>
          </cell>
        </row>
        <row r="18177">
          <cell r="B18177" t="str">
            <v>RVZ1D94</v>
          </cell>
          <cell r="D18177" t="str">
            <v>TORO FREEDOM 1.3 16V TURBO 270 FLEX 4P C/AR - AUTOMÁTICO</v>
          </cell>
          <cell r="F18177" t="str">
            <v>CLB2776/25</v>
          </cell>
          <cell r="G18177" t="str">
            <v>FERTIMIG FERTILIZANTES LTDA</v>
          </cell>
        </row>
        <row r="18178">
          <cell r="B18178" t="str">
            <v>RUC6E67</v>
          </cell>
          <cell r="D18178" t="str">
            <v>TRACKER PREMIER 1.2 12V TURBO FLEX 4P C/AR - AUTOMÁTICO</v>
          </cell>
          <cell r="F18178" t="str">
            <v>CLB2764/25</v>
          </cell>
          <cell r="G18178" t="str">
            <v>OMYA DO BRASIL IMPORTACAO, EXPORTACAO E COMERCIO DE MINERAIS LTDA.</v>
          </cell>
        </row>
        <row r="18179">
          <cell r="B18179" t="str">
            <v>SJH3A12</v>
          </cell>
          <cell r="D18179" t="str">
            <v>FIORINO ENDURANCE 1.4 EVO FLEX 2P C/AR</v>
          </cell>
          <cell r="F18179" t="str">
            <v>CLB2679/25</v>
          </cell>
          <cell r="G18179" t="str">
            <v>MART MINAS DISTRIBUICAO LTDA</v>
          </cell>
        </row>
        <row r="18180">
          <cell r="B18180" t="str">
            <v>RUS1B04</v>
          </cell>
          <cell r="D18180" t="str">
            <v>MOBI LIKE 1.0 8V FLEX 4P C/AR</v>
          </cell>
          <cell r="F18180" t="str">
            <v>CLB2649/25</v>
          </cell>
          <cell r="G18180" t="str">
            <v>GRANLIDER TRANSPORTES E AGENCIAMENTO DE CARGAS LTDA</v>
          </cell>
        </row>
        <row r="18181">
          <cell r="B18181" t="str">
            <v>SIU1J25</v>
          </cell>
          <cell r="D18181" t="str">
            <v>ARGO 1.0 6V FLEX 4P C/AR</v>
          </cell>
          <cell r="F18181" t="str">
            <v>CLB2631/25</v>
          </cell>
          <cell r="G18181" t="str">
            <v>ASSOCIACAO DOS FORNECEDORES DE CANA DA REGIAO DE CAMPO FLORI</v>
          </cell>
        </row>
        <row r="18182">
          <cell r="B18182" t="str">
            <v>SIH0E00</v>
          </cell>
          <cell r="D18182" t="str">
            <v>ONIX PLUS PREMIER 1.0 12V TURBO FLEX 4P C/AR - AUTOMÁTICO</v>
          </cell>
          <cell r="F18182" t="str">
            <v>CLB2488/25</v>
          </cell>
          <cell r="G18182" t="str">
            <v>BEST SUPPLIER REPRESENTACAO, CONSULTORIA, COMERCIO, IMPORTACAO E EXPORTACAO LTDA</v>
          </cell>
        </row>
        <row r="18183">
          <cell r="B18183" t="str">
            <v>SYJ6E63</v>
          </cell>
          <cell r="D18183" t="str">
            <v>KICKS SENSE 1.6 16V FLEX 4P C/AR - AUTOMÁTICO</v>
          </cell>
          <cell r="F18183" t="str">
            <v>CLB2309/25</v>
          </cell>
          <cell r="G18183" t="str">
            <v>M CONSTRUCOES &amp; SERVICOS LTDA</v>
          </cell>
        </row>
        <row r="18184">
          <cell r="B18184" t="str">
            <v>FJQ7J06</v>
          </cell>
          <cell r="D18184" t="str">
            <v>GOL 1.0 MPI 12V FLEX 4P C/AR</v>
          </cell>
          <cell r="F18184" t="str">
            <v>CLB2100/25</v>
          </cell>
          <cell r="G18184" t="str">
            <v>AGGREKO ENERGIA LOCACAO DE GERADORES LTDA.</v>
          </cell>
        </row>
        <row r="18185">
          <cell r="B18185" t="str">
            <v>SHD5G85</v>
          </cell>
          <cell r="D18185" t="str">
            <v>ONIX PLUS LT 1.0 12V FLEX 4P C/AR</v>
          </cell>
          <cell r="F18185" t="str">
            <v>CLB2092/25</v>
          </cell>
          <cell r="G18185" t="str">
            <v>FANUC SOUTH AMERICA EQUIPAMENTOS DE AUTOMACAO E SERVICOS LTDA.</v>
          </cell>
        </row>
        <row r="18186">
          <cell r="B18186" t="str">
            <v>SHD5G88</v>
          </cell>
          <cell r="D18186" t="str">
            <v>ONIX PLUS LT 1.0 12V FLEX 4P C/AR</v>
          </cell>
          <cell r="F18186" t="str">
            <v>CLB2089/25</v>
          </cell>
          <cell r="G18186" t="str">
            <v>FANUC SOUTH AMERICA EQUIPAMENTOS DE AUTOMAÇÃO E SERVIÇOS LTDA</v>
          </cell>
        </row>
        <row r="18187">
          <cell r="B18187" t="str">
            <v>SHD5G89</v>
          </cell>
          <cell r="D18187" t="str">
            <v>ONIX PLUS LT 1.0 12V FLEX 4P C/AR</v>
          </cell>
          <cell r="F18187" t="str">
            <v>CLB2089/25</v>
          </cell>
          <cell r="G18187" t="str">
            <v>FANUC SOUTH AMERICA EQUIPAMENTOS DE AUTOMAÇÃO E SERVIÇOS LTDA</v>
          </cell>
        </row>
        <row r="18188">
          <cell r="B18188" t="str">
            <v>SHD5G76</v>
          </cell>
          <cell r="D18188" t="str">
            <v>ONIX PLUS LT 1.0 12V FLEX 4P C/AR</v>
          </cell>
          <cell r="F18188" t="str">
            <v>CLB2089/25</v>
          </cell>
          <cell r="G18188" t="str">
            <v>FANUC SOUTH AMERICA EQUIPAMENTOS DE AUTOMAÇÃO E SERVIÇOS LTDA</v>
          </cell>
        </row>
        <row r="18189">
          <cell r="B18189" t="str">
            <v>SHD7H94</v>
          </cell>
          <cell r="D18189" t="str">
            <v>ONIX PLUS LTZ 1.0 12V TURBO FLEX 4P C/AR - AUTOMÁTICO</v>
          </cell>
          <cell r="F18189" t="str">
            <v>CLB2089/25</v>
          </cell>
          <cell r="G18189" t="str">
            <v>FANUC SOUTH AMERICA EQUIPAMENTOS DE AUTOMAÇÃO E SERVIÇOS LTDA</v>
          </cell>
        </row>
        <row r="18190">
          <cell r="B18190" t="str">
            <v>TJD2G07</v>
          </cell>
          <cell r="D18190" t="str">
            <v>SAVEIRO ROBUST CD 1.6 16V TOTAL FLEX 2P C/AR</v>
          </cell>
          <cell r="F18190" t="str">
            <v>CLB1945/25</v>
          </cell>
          <cell r="G18190" t="str">
            <v>COTESA ENGENHARIA LTDA</v>
          </cell>
        </row>
        <row r="18191">
          <cell r="B18191" t="str">
            <v>SHH8D13</v>
          </cell>
          <cell r="D18191" t="str">
            <v>320I GP 2.0 4P C/AR - AUTOMÁTICO BLINDADO</v>
          </cell>
          <cell r="F18191" t="str">
            <v>CLB1774/25</v>
          </cell>
          <cell r="G18191" t="str">
            <v>SIEMENS ENERGY BRASIL LTDA</v>
          </cell>
        </row>
        <row r="18192">
          <cell r="B18192" t="str">
            <v>RUM4A93</v>
          </cell>
          <cell r="D18192" t="str">
            <v>L200 TRITON SPORT GL CD 2.4 16V DIE 4WD 4P C/AR</v>
          </cell>
          <cell r="F18192" t="str">
            <v>CLB1623/25</v>
          </cell>
          <cell r="G18192" t="str">
            <v>GE VERNOVA ENERGY HOLDING DO BRASIL LTDA</v>
          </cell>
        </row>
        <row r="18193">
          <cell r="B18193" t="str">
            <v>SJA8E11</v>
          </cell>
          <cell r="D18193" t="str">
            <v>Q5 PRESTIGE 2.0 TFSI STRONIC QUATTRO 4P C/AR - AUTOMÁTICO</v>
          </cell>
          <cell r="F18193" t="str">
            <v>CLB1455/25</v>
          </cell>
          <cell r="G18193" t="str">
            <v>ESTABLISHMENT LABS BRASIL PRODUTOS PARA SAUDE LTDA</v>
          </cell>
        </row>
        <row r="18194">
          <cell r="B18194" t="str">
            <v>FCA7G94</v>
          </cell>
          <cell r="D18194" t="str">
            <v>VOYAGE 1.0 MPI 12V TOTAL FLEX 4P C/AR</v>
          </cell>
          <cell r="F18194" t="str">
            <v>CLB1347/25</v>
          </cell>
          <cell r="G18194" t="str">
            <v>SBF COMERCIO DE PRODUTOS ESPORTIVOS S.A.</v>
          </cell>
        </row>
        <row r="18195">
          <cell r="B18195" t="str">
            <v>SHE6F99</v>
          </cell>
          <cell r="D18195" t="str">
            <v>TRACKER PREMIER 1.2 12V TURBO FLEX 4P C/AR - AUTOMÁTICO</v>
          </cell>
          <cell r="F18195" t="str">
            <v>CLB1294/25</v>
          </cell>
          <cell r="G18195" t="str">
            <v>GEA EQUIPAMENTOS E SOLUCOES LTDA</v>
          </cell>
        </row>
        <row r="18196">
          <cell r="B18196" t="str">
            <v>SHE6G02</v>
          </cell>
          <cell r="D18196" t="str">
            <v>TRACKER PREMIER 1.2 12V TURBO FLEX 4P C/AR - AUTOMÁTICO</v>
          </cell>
          <cell r="F18196" t="str">
            <v>CLB1294/25</v>
          </cell>
          <cell r="G18196" t="str">
            <v>GEA EQUIPAMENTOS E SOLUCOES LTDA</v>
          </cell>
        </row>
        <row r="18197">
          <cell r="B18197" t="str">
            <v>RVY7B25</v>
          </cell>
          <cell r="D18197" t="str">
            <v>TRACKER PREMIER 1.2 12V TURBO FLEX 4P C/AR - AUTOMÁTICO</v>
          </cell>
          <cell r="F18197" t="str">
            <v>CLB1293/25</v>
          </cell>
          <cell r="G18197" t="str">
            <v>GRANT THORNTON AUDITORES INDEPENDENTES LTDA</v>
          </cell>
        </row>
        <row r="18198">
          <cell r="B18198" t="str">
            <v>RUU8A35</v>
          </cell>
          <cell r="D18198" t="str">
            <v>ONIX PLUS LTZ 1.0 12V TURBO FLEX 4P C/AR - AUTOMÁTICO</v>
          </cell>
          <cell r="F18198" t="str">
            <v>CLA2636/25</v>
          </cell>
          <cell r="G18198" t="str">
            <v>PLUMA GENETICS S/A</v>
          </cell>
        </row>
        <row r="18199">
          <cell r="B18199" t="str">
            <v>RUF2E05</v>
          </cell>
          <cell r="D18199" t="str">
            <v>NOVA STRADA ENDURANCE CABINE PLUS 1.4 8V FLEX 2P C/AR</v>
          </cell>
          <cell r="F18199" t="str">
            <v>CLA2622/25</v>
          </cell>
          <cell r="G18199" t="str">
            <v>ESFERA AGRICOLA LTDA</v>
          </cell>
        </row>
        <row r="18200">
          <cell r="B18200" t="str">
            <v>FCD1C32</v>
          </cell>
          <cell r="D18200" t="str">
            <v>VOYAGE 1.0 MPI 12V TOTAL FLEX 4P C/AR</v>
          </cell>
          <cell r="F18200" t="str">
            <v>CLA1793/25</v>
          </cell>
          <cell r="G18200" t="str">
            <v>LWART SOLUCOES AMBIENTAIS S.A.</v>
          </cell>
        </row>
        <row r="18201">
          <cell r="B18201" t="str">
            <v>EST9H32</v>
          </cell>
          <cell r="D18201" t="str">
            <v>VOYAGE 1.0 MPI 12V TOTAL FLEX 4P C/AR</v>
          </cell>
          <cell r="F18201" t="str">
            <v>CLA1793/25</v>
          </cell>
          <cell r="G18201" t="str">
            <v>LWART SOLUCOES AMBIENTAIS S.A.</v>
          </cell>
        </row>
        <row r="18202">
          <cell r="B18202" t="str">
            <v>RTQ8D05</v>
          </cell>
          <cell r="D18202" t="str">
            <v>COROLLA CROSS XR 2.0 16V FLEX 4P C/AR - AUTOMÁTICO</v>
          </cell>
          <cell r="F18202" t="str">
            <v>CLA1749/25</v>
          </cell>
          <cell r="G18202" t="str">
            <v>EDP ESPIRITO SANTO DISTRIBUICAO DE ENERGIA S.A.</v>
          </cell>
        </row>
        <row r="18203">
          <cell r="B18203" t="str">
            <v>SHD8I24</v>
          </cell>
          <cell r="D18203" t="str">
            <v>NOVA STRADA ENDURANCE CABINE PLUS 1.4 8V FLEX 2P C/AR</v>
          </cell>
          <cell r="F18203" t="str">
            <v>CLA1736/25</v>
          </cell>
          <cell r="G18203" t="str">
            <v>CARPAL TRATORES LTDA</v>
          </cell>
        </row>
        <row r="18204">
          <cell r="B18204" t="str">
            <v>SHH2C02</v>
          </cell>
          <cell r="D18204" t="str">
            <v>ARGO 1.0 6V FLEX 4P C/AR</v>
          </cell>
          <cell r="F18204" t="str">
            <v>CLA1718/25</v>
          </cell>
          <cell r="G18204" t="str">
            <v>FUNDACAO SAO FRANCISCO XAVIER</v>
          </cell>
        </row>
        <row r="18205">
          <cell r="B18205" t="str">
            <v>FCT9C26</v>
          </cell>
          <cell r="D18205" t="str">
            <v>SAVEIRO ROBUST 1.6 8V TOTAL FLEX 2P C/AR</v>
          </cell>
          <cell r="F18205" t="str">
            <v>CLA1706/25</v>
          </cell>
          <cell r="G18205" t="str">
            <v>ONDACOM SERVICOS DE TELECOMUNICACOES LTDA</v>
          </cell>
        </row>
        <row r="18206">
          <cell r="B18206" t="str">
            <v>EBW0G92</v>
          </cell>
          <cell r="D18206" t="str">
            <v>SAVEIRO ROBUST 1.6 8V TOTAL FLEX 2P C/AR</v>
          </cell>
          <cell r="F18206" t="str">
            <v>CLA1706/25</v>
          </cell>
          <cell r="G18206" t="str">
            <v>ONDACOM SERVICOS DE TELECOMUNICACOES LTDA</v>
          </cell>
        </row>
        <row r="18207">
          <cell r="B18207" t="str">
            <v>RVS7C82</v>
          </cell>
          <cell r="D18207" t="str">
            <v>KWID ZEN 1.0 12V SCE FLEX 4P C/AR</v>
          </cell>
          <cell r="F18207" t="str">
            <v>CLA1608/25</v>
          </cell>
          <cell r="G18207" t="str">
            <v>ET DO BRASIL LTDA</v>
          </cell>
        </row>
        <row r="18208">
          <cell r="B18208" t="str">
            <v>SJI1J59</v>
          </cell>
          <cell r="D18208" t="str">
            <v>CRONOS DRIVE 1.0 6V FLEX 4P C/AR</v>
          </cell>
          <cell r="F18208" t="str">
            <v>CLA1566/25</v>
          </cell>
          <cell r="G18208" t="str">
            <v>PERKONS S/A</v>
          </cell>
        </row>
        <row r="18209">
          <cell r="B18209" t="str">
            <v>SYD4I06</v>
          </cell>
          <cell r="D18209" t="str">
            <v>CRONOS DRIVE 1.3 8V FLEX 4P C/AR</v>
          </cell>
          <cell r="F18209" t="str">
            <v>CLA1566/25</v>
          </cell>
          <cell r="G18209" t="str">
            <v>PERKONS S/A</v>
          </cell>
        </row>
        <row r="18210">
          <cell r="B18210" t="str">
            <v>SHD3H25</v>
          </cell>
          <cell r="D18210" t="str">
            <v>ONIX PLUS LTZ 1.0 12V TURBO FLEX 4P C/AR - AUTOMÁTICO</v>
          </cell>
          <cell r="F18210" t="str">
            <v>CLA1560/25</v>
          </cell>
          <cell r="G18210" t="str">
            <v>INTERTEK DO BRASIL INSPECOES LTDA.</v>
          </cell>
        </row>
        <row r="18211">
          <cell r="B18211" t="str">
            <v>EHN6A12</v>
          </cell>
          <cell r="D18211" t="str">
            <v>T-CROSS HIGHLINE 1.4 250 TSI 16V TOTAL FLEX 4P C/AR - AUTOMÁTICO</v>
          </cell>
          <cell r="F18211" t="str">
            <v>CLA1560/25</v>
          </cell>
          <cell r="G18211" t="str">
            <v>INTERTEK DO BRASIL INSPECOES LTDA.</v>
          </cell>
        </row>
        <row r="18212">
          <cell r="B18212" t="str">
            <v>TCM7B00</v>
          </cell>
          <cell r="D18212" t="str">
            <v>ONIX LT 1.0 12V FLEX 4P C/AR</v>
          </cell>
          <cell r="F18212" t="str">
            <v>CLA1526/25</v>
          </cell>
          <cell r="G18212" t="str">
            <v>FUNDACAO SAO FRANCISCO XAVIER</v>
          </cell>
        </row>
        <row r="18213">
          <cell r="B18213" t="str">
            <v>SYB2G47</v>
          </cell>
          <cell r="D18213" t="str">
            <v>HB20 COMFORT PLUS FLEX 1.0</v>
          </cell>
          <cell r="F18213" t="str">
            <v>CLA1453/25</v>
          </cell>
          <cell r="G18213" t="str">
            <v>GREENCARE PHARMA COMERCIO ATACADISTA DE MEDICAMENTOS E COSMETICOS LTDA.</v>
          </cell>
        </row>
        <row r="18214">
          <cell r="B18214" t="str">
            <v>SII3C79</v>
          </cell>
          <cell r="D18214" t="str">
            <v>NOVA STRADA ENDURANCE CABINE PLUS 1.4 8V FLEX 2P C/AR</v>
          </cell>
          <cell r="F18214" t="str">
            <v>CLA1449/25</v>
          </cell>
          <cell r="G18214" t="str">
            <v>PAMPA SOLUCOES AGRICOLAS LTDA</v>
          </cell>
        </row>
        <row r="18215">
          <cell r="B18215" t="str">
            <v>SYW7B34</v>
          </cell>
          <cell r="D18215" t="str">
            <v>STRADA ENDURANCE CP FLEX 1.3</v>
          </cell>
          <cell r="F18215" t="str">
            <v>CLA1394/25</v>
          </cell>
          <cell r="G18215" t="str">
            <v>SANTA CLARA AGROCIENCIA S.A.</v>
          </cell>
        </row>
        <row r="18216">
          <cell r="B18216" t="str">
            <v>RVA1D81</v>
          </cell>
          <cell r="D18216" t="str">
            <v>OROCH PRO 1.6 16V SCE FLEX 4P C/AR</v>
          </cell>
          <cell r="F18216" t="str">
            <v>CLA1383/25</v>
          </cell>
          <cell r="G18216" t="str">
            <v>BALLAGRO AGRO TECNOLOGIA LTDA</v>
          </cell>
        </row>
        <row r="18217">
          <cell r="B18217" t="str">
            <v>RNB2E53</v>
          </cell>
          <cell r="D18217" t="str">
            <v>MOBI LIKE 1.0 8V FLEX 4P C/AR</v>
          </cell>
          <cell r="F18217" t="str">
            <v>CLA1313/25</v>
          </cell>
          <cell r="G18217" t="str">
            <v>EQUAGRIL EQUIPAMENTOS AGRICOLAS LTDA</v>
          </cell>
        </row>
        <row r="18218">
          <cell r="B18218" t="str">
            <v>RMH3A79</v>
          </cell>
          <cell r="D18218" t="str">
            <v>NOVA STRADA ENDURANCE CABINE PLUS 1.4 8V FLEX 2P C/AR</v>
          </cell>
          <cell r="F18218" t="str">
            <v>CLA1307/25</v>
          </cell>
          <cell r="G18218" t="str">
            <v>FERRARI ZAGATTO COMERCIO DE INSUMOS LTDA - EM RECUPERACAO JUDICIAL</v>
          </cell>
        </row>
        <row r="18219">
          <cell r="B18219" t="str">
            <v>SYO6B05</v>
          </cell>
          <cell r="D18219" t="str">
            <v>A4 SEDAN S LINE HÍBRIDO HEV AT 2.0</v>
          </cell>
          <cell r="F18219" t="str">
            <v>CLA1221/25</v>
          </cell>
          <cell r="G18219" t="str">
            <v>PROSEGUR INFRAESTRUTURA E TECNOLOGIA LTDA</v>
          </cell>
        </row>
        <row r="18220">
          <cell r="B18220" t="str">
            <v>RTG0J65</v>
          </cell>
          <cell r="D18220" t="str">
            <v>VOYAGE 1.6 16V TOTAL FLEX 4P C/AR - AUTOMÁTICO</v>
          </cell>
          <cell r="F18220" t="str">
            <v>CLA1136/25</v>
          </cell>
          <cell r="G18220" t="str">
            <v>ARCOS DOURADOS COMERCIO DE ALIMENTOS SA</v>
          </cell>
        </row>
        <row r="18221">
          <cell r="B18221" t="str">
            <v>RUD2A35</v>
          </cell>
          <cell r="D18221" t="str">
            <v>HB20 PLATINUM 1.0 12V GDI TURBO FLEX 4P C/AR</v>
          </cell>
          <cell r="F18221" t="str">
            <v>CLA1026/25</v>
          </cell>
          <cell r="G18221" t="str">
            <v>SOUZA CRUZ LTDA</v>
          </cell>
        </row>
        <row r="18222">
          <cell r="B18222" t="str">
            <v>RTI2E02</v>
          </cell>
          <cell r="D18222" t="str">
            <v>MASTER GRAND FURGÃO 10,8M³ L2H2 2.3 16V DIE 4P C/AR</v>
          </cell>
          <cell r="F18222" t="str">
            <v>CLA1026/25</v>
          </cell>
          <cell r="G18222" t="str">
            <v>SOUZA CRUZ LTDA</v>
          </cell>
        </row>
        <row r="18223">
          <cell r="B18223" t="str">
            <v>RTI2E00</v>
          </cell>
          <cell r="D18223" t="str">
            <v>MASTER GRAND FURGÃO 10,8M³ L2H2 2.3 16V DIE 4P C/AR</v>
          </cell>
          <cell r="F18223" t="str">
            <v>CLA1026/25</v>
          </cell>
          <cell r="G18223" t="str">
            <v>SOUZA CRUZ LTDA</v>
          </cell>
        </row>
        <row r="18224">
          <cell r="B18224" t="str">
            <v>RTI2E03</v>
          </cell>
          <cell r="D18224" t="str">
            <v>MASTER GRAND FURGÃO 10,8M³ L2H2 2.3 16V DIE 4P C/AR</v>
          </cell>
          <cell r="F18224" t="str">
            <v>CLA1026/25</v>
          </cell>
          <cell r="G18224" t="str">
            <v>SOUZA CRUZ LTDA</v>
          </cell>
        </row>
        <row r="18225">
          <cell r="B18225" t="str">
            <v>RTI2E05</v>
          </cell>
          <cell r="D18225" t="str">
            <v>MASTER GRAND FURGÃO 10,8M³ L2H2 2.3 16V DIE 4P C/AR</v>
          </cell>
          <cell r="F18225" t="str">
            <v>CLA1026/25</v>
          </cell>
          <cell r="G18225" t="str">
            <v>SOUZA CRUZ LTDA</v>
          </cell>
        </row>
        <row r="18226">
          <cell r="B18226" t="str">
            <v>RTB1I45</v>
          </cell>
          <cell r="D18226" t="str">
            <v>ARGO 1.0 6V FLEX 4P C/AR</v>
          </cell>
          <cell r="F18226" t="str">
            <v>CLA1026/25</v>
          </cell>
          <cell r="G18226" t="str">
            <v>SOUZA CRUZ LTDA</v>
          </cell>
        </row>
        <row r="18227">
          <cell r="B18227" t="str">
            <v>RTB1I57</v>
          </cell>
          <cell r="D18227" t="str">
            <v>ARGO 1.0 6V FLEX 4P C/AR</v>
          </cell>
          <cell r="F18227" t="str">
            <v>CLA1026/25</v>
          </cell>
          <cell r="G18227" t="str">
            <v>SOUZA CRUZ LTDA</v>
          </cell>
        </row>
        <row r="18228">
          <cell r="B18228" t="str">
            <v>RTB1I54</v>
          </cell>
          <cell r="D18228" t="str">
            <v>ARGO 1.0 6V FLEX 4P C/AR</v>
          </cell>
          <cell r="F18228" t="str">
            <v>CLA1026/25</v>
          </cell>
          <cell r="G18228" t="str">
            <v>SOUZA CRUZ LTDA</v>
          </cell>
        </row>
        <row r="18229">
          <cell r="B18229" t="str">
            <v>RTB1H73</v>
          </cell>
          <cell r="D18229" t="str">
            <v>ARGO 1.0 6V FLEX 4P C/AR</v>
          </cell>
          <cell r="F18229" t="str">
            <v>CLA1026/25</v>
          </cell>
          <cell r="G18229" t="str">
            <v>SOUZA CRUZ LTDA</v>
          </cell>
        </row>
        <row r="18230">
          <cell r="B18230" t="str">
            <v>RTB1I63</v>
          </cell>
          <cell r="D18230" t="str">
            <v>ARGO 1.0 6V FLEX 4P C/AR</v>
          </cell>
          <cell r="F18230" t="str">
            <v>CLA1026/25</v>
          </cell>
          <cell r="G18230" t="str">
            <v>SOUZA CRUZ LTDA</v>
          </cell>
        </row>
        <row r="18231">
          <cell r="B18231" t="str">
            <v>RTB1I25</v>
          </cell>
          <cell r="D18231" t="str">
            <v>ARGO 1.0 6V FLEX 4P C/AR</v>
          </cell>
          <cell r="F18231" t="str">
            <v>CLA1026/25</v>
          </cell>
          <cell r="G18231" t="str">
            <v>SOUZA CRUZ LTDA</v>
          </cell>
        </row>
        <row r="18232">
          <cell r="B18232" t="str">
            <v>RTB1H42</v>
          </cell>
          <cell r="D18232" t="str">
            <v>ARGO 1.0 6V FLEX 4P C/AR</v>
          </cell>
          <cell r="F18232" t="str">
            <v>CLA1026/25</v>
          </cell>
          <cell r="G18232" t="str">
            <v>SOUZA CRUZ LTDA</v>
          </cell>
        </row>
        <row r="18233">
          <cell r="B18233" t="str">
            <v>RNX3B05</v>
          </cell>
          <cell r="D18233" t="str">
            <v>ARGO 1.0 6V FLEX 4P C/AR</v>
          </cell>
          <cell r="F18233" t="str">
            <v>CLA1026/25</v>
          </cell>
          <cell r="G18233" t="str">
            <v>SOUZA CRUZ LTDA</v>
          </cell>
        </row>
        <row r="18234">
          <cell r="B18234" t="str">
            <v>RNW6A83</v>
          </cell>
          <cell r="D18234" t="str">
            <v>ARGO 1.0 6V FLEX 4P C/AR</v>
          </cell>
          <cell r="F18234" t="str">
            <v>CLA1026/25</v>
          </cell>
          <cell r="G18234" t="str">
            <v>SOUZA CRUZ LTDA</v>
          </cell>
        </row>
        <row r="18235">
          <cell r="B18235" t="str">
            <v>RNX3B45</v>
          </cell>
          <cell r="D18235" t="str">
            <v>ARGO 1.0 6V FLEX 4P C/AR</v>
          </cell>
          <cell r="F18235" t="str">
            <v>CLA1026/25</v>
          </cell>
          <cell r="G18235" t="str">
            <v>SOUZA CRUZ LTDA</v>
          </cell>
        </row>
        <row r="18236">
          <cell r="B18236" t="str">
            <v>RNY2G09</v>
          </cell>
          <cell r="D18236" t="str">
            <v>ARGO 1.0 6V FLEX 4P C/AR</v>
          </cell>
          <cell r="F18236" t="str">
            <v>CLA1026/25</v>
          </cell>
          <cell r="G18236" t="str">
            <v>SOUZA CRUZ LTDA</v>
          </cell>
        </row>
        <row r="18237">
          <cell r="B18237" t="str">
            <v>RTZ0H36</v>
          </cell>
          <cell r="D18237" t="str">
            <v>NOVA STRADA ENDURANCE CABINE PLUS 1.4 8V FLEX 2P C/AR</v>
          </cell>
          <cell r="F18237" t="str">
            <v>CLA0978/25</v>
          </cell>
          <cell r="G18237" t="str">
            <v>BC2 INFRAESTRUTURA LTDA</v>
          </cell>
        </row>
        <row r="18238">
          <cell r="B18238" t="str">
            <v>RUR6F24</v>
          </cell>
          <cell r="D18238" t="str">
            <v>ONIX LT 1.0 12V FLEX 4P C/AR</v>
          </cell>
          <cell r="F18238" t="str">
            <v>CLA0945/25</v>
          </cell>
          <cell r="G18238" t="str">
            <v>HALEON BRASIL DISTRIBUIDORA LTDA</v>
          </cell>
        </row>
        <row r="18239">
          <cell r="B18239" t="str">
            <v>RUR9B14</v>
          </cell>
          <cell r="D18239" t="str">
            <v>ONIX LT 1.0 12V FLEX 4P C/AR</v>
          </cell>
          <cell r="F18239" t="str">
            <v>CLA0945/25</v>
          </cell>
          <cell r="G18239" t="str">
            <v>HALEON BRASIL DISTRIBUIDORA LTDA</v>
          </cell>
        </row>
        <row r="18240">
          <cell r="B18240" t="str">
            <v>RUR9A84</v>
          </cell>
          <cell r="D18240" t="str">
            <v>ONIX LT 1.0 12V FLEX 4P C/AR</v>
          </cell>
          <cell r="F18240" t="str">
            <v>CLA0945/25</v>
          </cell>
          <cell r="G18240" t="str">
            <v>HALEON BRASIL DISTRIBUIDORA LTDA</v>
          </cell>
        </row>
        <row r="18241">
          <cell r="B18241" t="str">
            <v>RUR6F30</v>
          </cell>
          <cell r="D18241" t="str">
            <v>ONIX LT 1.0 12V FLEX 4P C/AR</v>
          </cell>
          <cell r="F18241" t="str">
            <v>CLA0945/25</v>
          </cell>
          <cell r="G18241" t="str">
            <v>HALEON BRASIL DISTRIBUIDORA LTDA</v>
          </cell>
        </row>
        <row r="18242">
          <cell r="B18242" t="str">
            <v>RUR6F82</v>
          </cell>
          <cell r="D18242" t="str">
            <v>ONIX LT 1.0 12V FLEX 4P C/AR</v>
          </cell>
          <cell r="F18242" t="str">
            <v>CLA0945/25</v>
          </cell>
          <cell r="G18242" t="str">
            <v>HALEON BRASIL DISTRIBUIDORA LTDA</v>
          </cell>
        </row>
        <row r="18243">
          <cell r="B18243" t="str">
            <v>RTU3J89</v>
          </cell>
          <cell r="D18243" t="str">
            <v>KWID ZEN 1.0 12V SCE FLEX 4P C/AR</v>
          </cell>
          <cell r="F18243" t="str">
            <v>CLA0936/25</v>
          </cell>
          <cell r="G18243" t="str">
            <v>MANSERV FACILITIES LTDA</v>
          </cell>
        </row>
        <row r="18244">
          <cell r="B18244" t="str">
            <v>SHE9I67</v>
          </cell>
          <cell r="D18244" t="str">
            <v>ARGO DRIVE 1.0 6V FLEX 4P C/AR</v>
          </cell>
          <cell r="F18244" t="str">
            <v>CLA0735/25</v>
          </cell>
          <cell r="G18244" t="str">
            <v>GERDAU ACOS LONGOS S.A.</v>
          </cell>
        </row>
        <row r="18245">
          <cell r="B18245" t="str">
            <v>RTU4A77</v>
          </cell>
          <cell r="D18245" t="str">
            <v>KWID ZEN 1.0 12V SCE FLEX 4P C/AR</v>
          </cell>
          <cell r="F18245" t="str">
            <v>CLA0669/25</v>
          </cell>
          <cell r="G18245" t="str">
            <v>LSI - LOGISTICA S.A.</v>
          </cell>
        </row>
        <row r="18246">
          <cell r="B18246" t="str">
            <v>RVW5G08</v>
          </cell>
          <cell r="D18246" t="str">
            <v>ONIX PLUS LT 1.0 12V FLEX 4P C/AR</v>
          </cell>
          <cell r="F18246" t="str">
            <v>CLA0632/25</v>
          </cell>
          <cell r="G18246" t="str">
            <v>HYPERA S.A.</v>
          </cell>
        </row>
        <row r="18247">
          <cell r="B18247" t="str">
            <v>RVE2D11</v>
          </cell>
          <cell r="D18247" t="str">
            <v>COMMANDER LIMITED 7L 1.3 16V TURBO 270 FLEX 4P C/AR - AUTOMÁTICO</v>
          </cell>
          <cell r="F18247" t="str">
            <v>CLA0558/25</v>
          </cell>
          <cell r="G18247" t="str">
            <v>MCKINSEY &amp; COMPANY, INC. DO BRASIL CONSULTORIA LTDA.</v>
          </cell>
        </row>
        <row r="18248">
          <cell r="B18248" t="str">
            <v>HDE8A02</v>
          </cell>
          <cell r="D18248" t="str">
            <v>SPIN PREMIER 7L 1.8 8V ECONOFLEX 4P C/AR - AUTOMÁTICO</v>
          </cell>
          <cell r="F18248" t="str">
            <v>CLA0282/25</v>
          </cell>
          <cell r="G18248" t="str">
            <v>CITROSUCO S/A AGROINDUSTRIA</v>
          </cell>
        </row>
        <row r="18249">
          <cell r="B18249" t="str">
            <v>RFB8G59</v>
          </cell>
          <cell r="D18249" t="str">
            <v>GOL 1.6 8V FLEX 4P C/ AR</v>
          </cell>
          <cell r="F18249" t="str">
            <v>CLA0273/25</v>
          </cell>
          <cell r="G18249" t="str">
            <v>DISTRIBUIDORA PITANGUEIRAS DE PRODUTOS AGROPECUARIOS S/A</v>
          </cell>
        </row>
        <row r="18250">
          <cell r="B18250" t="str">
            <v>SIZ0C18</v>
          </cell>
          <cell r="D18250" t="str">
            <v>TORO VOLCANO 2.0 16V TURBO DIE 4X4 4P C/AR - AUTOMÁTICO</v>
          </cell>
          <cell r="F18250" t="str">
            <v>CLA0202/25</v>
          </cell>
          <cell r="G18250" t="str">
            <v>LOUIS DREYFUS COMPANY SUCOS S.A</v>
          </cell>
        </row>
        <row r="18251">
          <cell r="B18251" t="str">
            <v>PVR1J38</v>
          </cell>
          <cell r="D18251" t="str">
            <v>RENEGADE LONGITUDE 1.3 16V TURBO 270 FLEX 4P C/AR - AUTOMÁTICO</v>
          </cell>
          <cell r="F18251" t="str">
            <v>SAO0719/13</v>
          </cell>
          <cell r="G18251" t="str">
            <v>YAMAHA MOTOR DA AMAZONIA LTDA</v>
          </cell>
        </row>
        <row r="18252">
          <cell r="B18252" t="str">
            <v>SYF7C56</v>
          </cell>
          <cell r="D18252" t="str">
            <v>ONIX PLUS LTZ 1.0 12V TURBO FLEX 4P C/AR - AUTOMÁTICO</v>
          </cell>
          <cell r="F18252" t="str">
            <v>SAO0719/13</v>
          </cell>
          <cell r="G18252" t="str">
            <v>YAMAHA MOTOR DA AMAZONIA LTDA</v>
          </cell>
        </row>
        <row r="18253">
          <cell r="B18253" t="str">
            <v>SYF7D54</v>
          </cell>
          <cell r="D18253" t="str">
            <v>ONIX PLUS LTZ 1.0 12V TURBO FLEX 4P C/AR - AUTOMÁTICO</v>
          </cell>
          <cell r="F18253" t="str">
            <v>SAO0718/13</v>
          </cell>
          <cell r="G18253" t="str">
            <v>YAMAHA ADMINISTRADORA DE CONSORCIO LTDA</v>
          </cell>
        </row>
        <row r="18254">
          <cell r="B18254" t="str">
            <v>SIP5F34</v>
          </cell>
          <cell r="D18254" t="str">
            <v>ARGO 1.0 6V FLEX 4P C/AR</v>
          </cell>
          <cell r="F18254" t="str">
            <v>SAO0231/21</v>
          </cell>
          <cell r="G18254" t="str">
            <v>POP TRADE MARKETING E CONSULTORIA LTDA</v>
          </cell>
        </row>
        <row r="18255">
          <cell r="B18255" t="str">
            <v>SYF6I43</v>
          </cell>
          <cell r="D18255" t="str">
            <v>ONIX PLUS LTZ 1.0 12V TURBO FLEX 4P C/AR - AUTOMÁTICO</v>
          </cell>
          <cell r="F18255" t="str">
            <v>SAO0229/17</v>
          </cell>
          <cell r="G18255" t="str">
            <v>MACCAFERRI DO BRASIL LTDA</v>
          </cell>
        </row>
        <row r="18256">
          <cell r="B18256" t="str">
            <v>SYF7C36</v>
          </cell>
          <cell r="D18256" t="str">
            <v>ONIX PLUS LTZ 1.0 12V TURBO FLEX 4P C/AR - AUTOMÁTICO</v>
          </cell>
          <cell r="F18256" t="str">
            <v>SAO0037/17</v>
          </cell>
          <cell r="G18256" t="str">
            <v>YAMAHA MOTOR DO BRASIL LOGISTICA LTDA</v>
          </cell>
        </row>
        <row r="18257">
          <cell r="B18257" t="str">
            <v>TDY1E36</v>
          </cell>
          <cell r="D18257" t="str">
            <v>RAMPAGE R/T TURBO 4X4 AT 2.0</v>
          </cell>
          <cell r="F18257" t="str">
            <v>GVR9969/25</v>
          </cell>
          <cell r="G18257" t="str">
            <v>SEPAMED SERVICOS MEDICOS LTDA</v>
          </cell>
        </row>
        <row r="18258">
          <cell r="B18258" t="str">
            <v>RUH6C17</v>
          </cell>
          <cell r="D18258" t="str">
            <v>NOVA STRADA ENDURANCE CABINE PLUS 1.4 8V FLEX 2P C/AR</v>
          </cell>
          <cell r="F18258" t="str">
            <v>GVR9929/22</v>
          </cell>
          <cell r="G18258" t="str">
            <v>DNA AGRO INDUSTRIAL E COMERCIAL LTDA</v>
          </cell>
        </row>
        <row r="18259">
          <cell r="B18259" t="str">
            <v>SYH9J89</v>
          </cell>
          <cell r="D18259" t="str">
            <v>HB20 LIMITED PLUS FLEX 1.0</v>
          </cell>
          <cell r="F18259" t="str">
            <v>GVR9747/24</v>
          </cell>
          <cell r="G18259" t="str">
            <v>PAMELLA LUCIO BAPTISTA ROSSETTO</v>
          </cell>
        </row>
        <row r="18260">
          <cell r="B18260" t="str">
            <v>RVR1C69</v>
          </cell>
          <cell r="D18260" t="str">
            <v>COMPASS LONGITUDE 1.3 16V TURBO 270 FLEX 4P C/AR - AUTOMÁTICO</v>
          </cell>
          <cell r="F18260" t="str">
            <v>GVR9730/22</v>
          </cell>
          <cell r="G18260" t="str">
            <v>RODRIGO MARTIENA DA SILVA</v>
          </cell>
        </row>
        <row r="18261">
          <cell r="B18261" t="str">
            <v>RVN7E13</v>
          </cell>
          <cell r="D18261" t="str">
            <v>TORO FREEDOM 1.3 16V TURBO 270 FLEX 4P C/AR - AUTOMÁTICO</v>
          </cell>
          <cell r="F18261" t="str">
            <v>GVR9337/22</v>
          </cell>
          <cell r="G18261" t="str">
            <v>PAULA TSUYAMA</v>
          </cell>
        </row>
        <row r="18262">
          <cell r="B18262" t="str">
            <v>TEB1G44</v>
          </cell>
          <cell r="D18262" t="str">
            <v>POLO HIGHLINE 1.0 12V TSI FLEX 4P C/AR - AUTOMÁTICO</v>
          </cell>
          <cell r="F18262" t="str">
            <v>GVR9268/25</v>
          </cell>
          <cell r="G18262" t="str">
            <v>WALYSSON DO NASCIMENTO LOPES 13079168640</v>
          </cell>
        </row>
        <row r="18263">
          <cell r="B18263" t="str">
            <v>GTN8B75</v>
          </cell>
          <cell r="D18263" t="str">
            <v>KICKS ADVANCE 1.6 16V FLEX 4P C/AR - AUTOMÁTICO</v>
          </cell>
          <cell r="F18263" t="str">
            <v>GVR9153/24</v>
          </cell>
          <cell r="G18263" t="str">
            <v>CLAUDIANE RIBEIRO LANDIM</v>
          </cell>
        </row>
        <row r="18264">
          <cell r="B18264" t="str">
            <v>TDY0D42</v>
          </cell>
          <cell r="D18264" t="str">
            <v>CRETA PLATINUM 1.0 TGDI 12V TURBO FLEX 4P C/AR - AUTOMÁTICO</v>
          </cell>
          <cell r="F18264" t="str">
            <v>GVR8550/25</v>
          </cell>
          <cell r="G18264" t="str">
            <v>CARLOS EDUARDO CORREA DE MORAES SARMENTO</v>
          </cell>
        </row>
        <row r="18265">
          <cell r="B18265" t="str">
            <v>FOT7F91</v>
          </cell>
          <cell r="D18265" t="str">
            <v>T-CROSS 1.0 200 TSI 12V TOTAL FLEX 4P C/AR - AUTOMÁTICO</v>
          </cell>
          <cell r="F18265" t="str">
            <v>GVR8412/24</v>
          </cell>
          <cell r="G18265" t="str">
            <v>ALESSANDRA BERNARDES PESSOA E SANTOS</v>
          </cell>
        </row>
        <row r="18266">
          <cell r="B18266" t="str">
            <v>TDU7I89</v>
          </cell>
          <cell r="D18266" t="str">
            <v>TORO FREEDOM 1.3 16V TURBO 270 FLEX 4P C/AR - AUTOMÁTICO</v>
          </cell>
          <cell r="F18266" t="str">
            <v>GVR7733/25</v>
          </cell>
          <cell r="G18266" t="str">
            <v>JOÃO GUILHERME ALCANTARA DE SOUZA</v>
          </cell>
        </row>
        <row r="18267">
          <cell r="B18267" t="str">
            <v>TDK9I58</v>
          </cell>
          <cell r="D18267" t="str">
            <v>STRADA ENDURANCE CP FLEX 1.3</v>
          </cell>
          <cell r="F18267" t="str">
            <v>GVR7733/25</v>
          </cell>
          <cell r="G18267" t="str">
            <v>JOÃO GUILHERME ALCANTARA DE SOUZA</v>
          </cell>
        </row>
        <row r="18268">
          <cell r="B18268" t="str">
            <v>FJI9C03</v>
          </cell>
          <cell r="D18268" t="str">
            <v>SAVEIRO ROBUST 1.6 16V TOTAL FLEX 2P C/AR</v>
          </cell>
          <cell r="F18268" t="str">
            <v>GVR7665/23</v>
          </cell>
          <cell r="G18268" t="str">
            <v>JOÃO GUILHERME RIBEIRO DA SILVA</v>
          </cell>
        </row>
        <row r="18269">
          <cell r="B18269" t="str">
            <v>RVV7B88</v>
          </cell>
          <cell r="D18269" t="str">
            <v>ONIX PLUS LTZ 1.0 12V TURBO FLEX 4P C/AR - AUTOMÁTICO</v>
          </cell>
          <cell r="F18269" t="str">
            <v>GVR7477/22</v>
          </cell>
          <cell r="G18269" t="str">
            <v>JUSSARA GOMES DE OLIVEIRA DA SILVA</v>
          </cell>
        </row>
        <row r="18270">
          <cell r="B18270" t="str">
            <v>STZ5C30</v>
          </cell>
          <cell r="D18270" t="str">
            <v>NIVUS HIGHLINE 1.0 200 TSI 12V TOTAL FLEX 4P C/AR - AUTOMÁTICO</v>
          </cell>
          <cell r="F18270" t="str">
            <v>GVR7451/24</v>
          </cell>
          <cell r="G18270" t="str">
            <v>TATIANI DE SOUZA PATRICIO</v>
          </cell>
        </row>
        <row r="18271">
          <cell r="B18271" t="str">
            <v>SYP0E94</v>
          </cell>
          <cell r="D18271" t="str">
            <v>ARGO 1.0 6V FLEX 4P C/AR</v>
          </cell>
          <cell r="F18271" t="str">
            <v>GVR7008/24</v>
          </cell>
          <cell r="G18271" t="str">
            <v>MARCIO TEODORO COSTA</v>
          </cell>
        </row>
        <row r="18272">
          <cell r="B18272" t="str">
            <v>SSS7E81</v>
          </cell>
          <cell r="D18272" t="str">
            <v>T-CROSS 1.0 200 TSI 12V TOTAL FLEX 4P C/AR - AUTOMÁTICO</v>
          </cell>
          <cell r="F18272" t="str">
            <v>GVR6591/24</v>
          </cell>
          <cell r="G18272" t="str">
            <v>ARETUZA VANESA DE DEUS</v>
          </cell>
        </row>
        <row r="18273">
          <cell r="B18273" t="str">
            <v>SIB0I22</v>
          </cell>
          <cell r="D18273" t="str">
            <v>FIORINO ENDURANCE 1.4 EVO FLEX 2P C/AR</v>
          </cell>
          <cell r="F18273" t="str">
            <v>GVR6558/23</v>
          </cell>
          <cell r="G18273" t="str">
            <v>RESERVA DA MATA VESTUARIO E CALCADOS LTDA</v>
          </cell>
        </row>
        <row r="18274">
          <cell r="B18274" t="str">
            <v>SHY1D40</v>
          </cell>
          <cell r="D18274" t="str">
            <v>COROLLA CROSS XR 2.0 16V FLEX 4P C/AR - AUTOMÁTICO</v>
          </cell>
          <cell r="F18274" t="str">
            <v>GVR6326/23</v>
          </cell>
          <cell r="G18274" t="str">
            <v>DANDALUNDA TURISMO E ENTRETENIMENTO LTDA</v>
          </cell>
        </row>
        <row r="18275">
          <cell r="B18275" t="str">
            <v>TEE6A45</v>
          </cell>
          <cell r="D18275" t="str">
            <v>VIRTUS 12V TSI FLEX AT 1.0 4P</v>
          </cell>
          <cell r="F18275" t="str">
            <v>GVR6273/25</v>
          </cell>
          <cell r="G18275" t="str">
            <v>COPA CONSULTORIA EMPRESARIAL LTDA</v>
          </cell>
        </row>
        <row r="18276">
          <cell r="B18276" t="str">
            <v>RUU4A06</v>
          </cell>
          <cell r="D18276" t="str">
            <v>MOBI LIKE 1.0 8V FLEX 4P C/AR</v>
          </cell>
          <cell r="F18276" t="str">
            <v>GVR6033/22</v>
          </cell>
          <cell r="G18276" t="str">
            <v>MELINA GONÇALVES GIL</v>
          </cell>
        </row>
        <row r="18277">
          <cell r="B18277" t="str">
            <v>RVJ6B49</v>
          </cell>
          <cell r="D18277" t="str">
            <v>MOBI LIKE 1.0 8V FLEX 4P C/AR</v>
          </cell>
          <cell r="F18277" t="str">
            <v>GVR5762/22</v>
          </cell>
          <cell r="G18277" t="str">
            <v>QUALISERV SERVICOS GERAIS LTDA</v>
          </cell>
        </row>
        <row r="18278">
          <cell r="B18278" t="str">
            <v>TDS7E98</v>
          </cell>
          <cell r="D18278" t="str">
            <v>FIORINO ENDURANCE FLEX 1.3</v>
          </cell>
          <cell r="F18278" t="str">
            <v>GVR5729/25</v>
          </cell>
          <cell r="G18278" t="str">
            <v>FABIANO ROMANO MAZZONI</v>
          </cell>
        </row>
        <row r="18279">
          <cell r="B18279" t="str">
            <v>RVZ4I60</v>
          </cell>
          <cell r="D18279" t="str">
            <v>HB20S COMFORT 1.0 12V FLEX 4P C/AR</v>
          </cell>
          <cell r="F18279" t="str">
            <v>GVR5528/23</v>
          </cell>
          <cell r="G18279" t="str">
            <v>VORTEX EDUCACAO LTDA</v>
          </cell>
        </row>
        <row r="18280">
          <cell r="B18280" t="str">
            <v>RUV3I00</v>
          </cell>
          <cell r="D18280" t="str">
            <v>MOBI LIKE 1.0 8V FLEX 4P C/AR</v>
          </cell>
          <cell r="F18280" t="str">
            <v>GVR5492/22</v>
          </cell>
          <cell r="G18280" t="str">
            <v>FIBRA1 TECHNOLOGIES LTDA</v>
          </cell>
        </row>
        <row r="18281">
          <cell r="B18281" t="str">
            <v>SYR6I79</v>
          </cell>
          <cell r="D18281" t="str">
            <v>KICKS SENSE 1.6 16V FLEX 4P C/AR - AUTOMÁTICO</v>
          </cell>
          <cell r="F18281" t="str">
            <v>GVR5226/24</v>
          </cell>
          <cell r="G18281" t="str">
            <v>SILAS FRAGA RODRIGUES GOMES</v>
          </cell>
        </row>
        <row r="18282">
          <cell r="B18282" t="str">
            <v>OPP3J93</v>
          </cell>
          <cell r="D18282" t="str">
            <v>STRADA ENDURANCE CP FLEX 1.3</v>
          </cell>
          <cell r="F18282" t="str">
            <v>GVR5168/24</v>
          </cell>
          <cell r="G18282" t="str">
            <v>GABRIELA NAREZI</v>
          </cell>
        </row>
        <row r="18283">
          <cell r="B18283" t="str">
            <v>SYC9B60</v>
          </cell>
          <cell r="D18283" t="str">
            <v>HB20 LIMITED PLUS FLEX 1.0</v>
          </cell>
          <cell r="F18283" t="str">
            <v>GVR4862/24</v>
          </cell>
          <cell r="G18283" t="str">
            <v>JEVA PRODUCOES ARTISTICAS LTDA</v>
          </cell>
        </row>
        <row r="18284">
          <cell r="B18284" t="str">
            <v>SWA3D41</v>
          </cell>
          <cell r="D18284" t="str">
            <v>SAVEIRO ROBUST 1.6 16V TOTAL FLEX 2P C/AR</v>
          </cell>
          <cell r="F18284" t="str">
            <v>GVR4252/24</v>
          </cell>
          <cell r="G18284" t="str">
            <v>AGRO PLANTIG - LTDA</v>
          </cell>
        </row>
        <row r="18285">
          <cell r="B18285" t="str">
            <v>SHL3D59</v>
          </cell>
          <cell r="D18285" t="str">
            <v>PULSE DRIVE 1.3 8V FLEX 4P C/AR - AUTOMÁTICO</v>
          </cell>
          <cell r="F18285" t="str">
            <v>GVR2999/23</v>
          </cell>
          <cell r="G18285" t="str">
            <v>GABRIEL SILVA</v>
          </cell>
        </row>
        <row r="18286">
          <cell r="B18286" t="str">
            <v>TKT3E61</v>
          </cell>
          <cell r="D18286" t="str">
            <v>SAVEIRO ROBUST CD 1.6 16V TOTAL FLEX 2P C/AR</v>
          </cell>
          <cell r="F18286" t="str">
            <v>GVR2114/25</v>
          </cell>
          <cell r="G18286" t="str">
            <v>UNITAH EMPREENDIMENTOS E PARTICIPACOES SPE S.A.</v>
          </cell>
        </row>
        <row r="18287">
          <cell r="B18287" t="str">
            <v>SYH5D45</v>
          </cell>
          <cell r="D18287" t="str">
            <v>HB20 COMFORT PLUS FLEX 1.0</v>
          </cell>
          <cell r="F18287" t="str">
            <v>GVR2110/24</v>
          </cell>
          <cell r="G18287" t="str">
            <v>ABEL AGUIAR ALVES DE MELO</v>
          </cell>
        </row>
        <row r="18288">
          <cell r="B18288" t="str">
            <v>RTR7E33</v>
          </cell>
          <cell r="D18288" t="str">
            <v>ARGO DRIVE 1.0 6V FLEX 4P C/AR</v>
          </cell>
          <cell r="F18288" t="str">
            <v>GVR2030/22</v>
          </cell>
          <cell r="G18288" t="str">
            <v>MARCELO TOSTES DE CASTRO MAIA</v>
          </cell>
        </row>
        <row r="18289">
          <cell r="B18289" t="str">
            <v>SYN2F16</v>
          </cell>
          <cell r="D18289" t="str">
            <v>ONIX LTZ 1.0 12V TURBO FLEX 4P C/AR - AUTOMÁTICO</v>
          </cell>
          <cell r="F18289" t="str">
            <v>GVR2027/24</v>
          </cell>
          <cell r="G18289" t="str">
            <v>RODRIGO PINTO DE MENEZES</v>
          </cell>
        </row>
        <row r="18290">
          <cell r="B18290" t="str">
            <v>SHK2F59</v>
          </cell>
          <cell r="D18290" t="str">
            <v>ONIX PLUS LT 1.0 12V FLEX 4P C/AR</v>
          </cell>
          <cell r="F18290" t="str">
            <v>GVR1535/23</v>
          </cell>
          <cell r="G18290" t="str">
            <v>HBR COMERCIO E SERVICO DE REFRIGERACAO LTDA</v>
          </cell>
        </row>
        <row r="18291">
          <cell r="B18291" t="str">
            <v>SHO3E13</v>
          </cell>
          <cell r="D18291" t="str">
            <v>ONIX PLUS LTZ 1.0 12V TURBO FLEX 4P C/AR - AUTOMÁTICO</v>
          </cell>
          <cell r="F18291" t="str">
            <v>GVR1078/23</v>
          </cell>
          <cell r="G18291" t="str">
            <v>ANNE MORAES SANTOS DE MOURA</v>
          </cell>
        </row>
        <row r="18292">
          <cell r="B18292" t="str">
            <v>SYK1H84</v>
          </cell>
          <cell r="D18292" t="str">
            <v>STRADA ENDURANCE CP FLEX 1.3</v>
          </cell>
          <cell r="F18292" t="str">
            <v>GVR0498/24</v>
          </cell>
          <cell r="G18292" t="str">
            <v>RAFAEL VIEIRA BARBOSA</v>
          </cell>
        </row>
        <row r="18293">
          <cell r="B18293" t="str">
            <v>SYI2H91</v>
          </cell>
          <cell r="D18293" t="str">
            <v>HB20 COMFORT PLUS FLEX 1.0</v>
          </cell>
          <cell r="F18293" t="str">
            <v>GVR0390/24</v>
          </cell>
          <cell r="G18293" t="str">
            <v>BBR CORRETORA DE SEGUROS LTDA</v>
          </cell>
        </row>
        <row r="18294">
          <cell r="B18294" t="str">
            <v>SHD4A20</v>
          </cell>
          <cell r="D18294" t="str">
            <v>COMPASS LONGITUDE 1.3 16V TURBO 270 FLEX 4P C/AR - AUTOMÁTICO</v>
          </cell>
          <cell r="F18294" t="str">
            <v>GVR0188/23</v>
          </cell>
          <cell r="G18294" t="str">
            <v>TSA - HOLDING GROUP LTDA</v>
          </cell>
        </row>
        <row r="18295">
          <cell r="B18295" t="str">
            <v>SYM5H81</v>
          </cell>
          <cell r="D18295" t="str">
            <v>HB20S COMFORT PLUS TGDI FLEX AT 1.0</v>
          </cell>
          <cell r="F18295" t="str">
            <v>GVR0114/24</v>
          </cell>
          <cell r="G18295" t="str">
            <v>DAYANE SILVA ALMEIDA MELOTTI</v>
          </cell>
        </row>
        <row r="18296">
          <cell r="B18296" t="str">
            <v>SIE2E65</v>
          </cell>
          <cell r="D18296" t="str">
            <v>NOVA STRADA ENDURANCE CABINE PLUS 1.4 8V FLEX 2P C/AR</v>
          </cell>
          <cell r="F18296" t="str">
            <v>GVM9859/23</v>
          </cell>
          <cell r="G18296" t="str">
            <v>MARAU NET TECNOLOGIA LTDA</v>
          </cell>
        </row>
        <row r="18297">
          <cell r="B18297" t="str">
            <v>SIN0A06</v>
          </cell>
          <cell r="D18297" t="str">
            <v>MONTANA LT TURBO FLEX 1.2 4P</v>
          </cell>
          <cell r="F18297" t="str">
            <v>GVM9713/23</v>
          </cell>
          <cell r="G18297" t="str">
            <v>JOSÉ OSVALDO ALVES CORREA JUNIOR</v>
          </cell>
        </row>
        <row r="18298">
          <cell r="B18298" t="str">
            <v>SYW5J73</v>
          </cell>
          <cell r="D18298" t="str">
            <v>ONIX PREMIER II 1.0 12V TURBO FLEX 4P C/AR - AUTOMÁTICO</v>
          </cell>
          <cell r="F18298" t="str">
            <v>GVM9589/24</v>
          </cell>
          <cell r="G18298" t="str">
            <v>GREICE GUEDES RESENDE VALIM</v>
          </cell>
        </row>
        <row r="18299">
          <cell r="B18299" t="str">
            <v>SIE5E07</v>
          </cell>
          <cell r="D18299" t="str">
            <v>MOBI LIKE 1.0 8V FLEX 4P C/AR</v>
          </cell>
          <cell r="F18299" t="str">
            <v>GVM8968/23</v>
          </cell>
          <cell r="G18299" t="str">
            <v>CADIN EMPREENDIMENTOS IMOBILIARIOS LTDA</v>
          </cell>
        </row>
        <row r="18300">
          <cell r="B18300" t="str">
            <v>UAI8I58</v>
          </cell>
          <cell r="D18300" t="str">
            <v>ONIX LT 1.0 12V FLEX 4P C/AR</v>
          </cell>
          <cell r="F18300" t="str">
            <v>GVM8935/24</v>
          </cell>
          <cell r="G18300" t="str">
            <v>ELIO DE PAULA ASSIS MARTINS</v>
          </cell>
        </row>
        <row r="18301">
          <cell r="B18301" t="str">
            <v>SVP7B30</v>
          </cell>
          <cell r="D18301" t="str">
            <v>NIVUS HIGHLINE 1.0 200 TSI 12V TOTAL FLEX 4P C/AR - AUTOMÁTICO</v>
          </cell>
          <cell r="F18301" t="str">
            <v>GVM8781/24</v>
          </cell>
          <cell r="G18301" t="str">
            <v>DANIEL DA SILVA FELIX COMERCIO LTDA</v>
          </cell>
        </row>
        <row r="18302">
          <cell r="B18302" t="str">
            <v>SWI9J82</v>
          </cell>
          <cell r="D18302" t="str">
            <v>POLO 1.0 12V MPI FLEX 4P C/AR</v>
          </cell>
          <cell r="F18302" t="str">
            <v>GVM8542/24</v>
          </cell>
          <cell r="G18302" t="str">
            <v>MOCELIN ENGENHARIA LTDA</v>
          </cell>
        </row>
        <row r="18303">
          <cell r="B18303" t="str">
            <v>QMZ5C75</v>
          </cell>
          <cell r="D18303" t="str">
            <v>FIORINO ENDURANCE 1.4 EVO FLEX 2P C/AR</v>
          </cell>
          <cell r="F18303" t="str">
            <v>GVM8535/24</v>
          </cell>
          <cell r="G18303" t="str">
            <v>EAGROPARTS COMERCIO DE PECAS LTDA</v>
          </cell>
        </row>
        <row r="18304">
          <cell r="B18304" t="str">
            <v>SHI2A48</v>
          </cell>
          <cell r="D18304" t="str">
            <v>CRETA COMFORT PLUS TGDI FLEX AT 1.0</v>
          </cell>
          <cell r="F18304" t="str">
            <v>GVM8100/24</v>
          </cell>
          <cell r="G18304" t="str">
            <v>DRUID INTERNET SYSTEMS COMERCIO E SERVICOS S.A.</v>
          </cell>
        </row>
        <row r="18305">
          <cell r="B18305" t="str">
            <v>SIN7F37</v>
          </cell>
          <cell r="D18305" t="str">
            <v>FIORINO ENDURANCE 1.4 EVO FLEX 2P C/AR</v>
          </cell>
          <cell r="F18305" t="str">
            <v>GVM7954/23</v>
          </cell>
          <cell r="G18305" t="str">
            <v>DIAS - COMERCIO E SERVICO DE REFRIGERACAO LTDA</v>
          </cell>
        </row>
        <row r="18306">
          <cell r="B18306" t="str">
            <v>QMZ0H21</v>
          </cell>
          <cell r="D18306" t="str">
            <v>PULSE AUDACE 1.0 12V TURBO 200 FLEX 4P C/AR - AUTOMÁTICO</v>
          </cell>
          <cell r="F18306" t="str">
            <v>GVM6747/24</v>
          </cell>
          <cell r="G18306" t="str">
            <v>BRUNNO LUIZ LEITE</v>
          </cell>
        </row>
        <row r="18307">
          <cell r="B18307" t="str">
            <v>TDV1C45</v>
          </cell>
          <cell r="D18307" t="str">
            <v>320I M SPORT 2.0 ACTIVEFLEX 4P C/AR - AUTOMÁTICO</v>
          </cell>
          <cell r="F18307" t="str">
            <v>GVM6734/25</v>
          </cell>
          <cell r="G18307" t="str">
            <v>MARÍA DO CARMO DE OLIVEIRA LIMA</v>
          </cell>
        </row>
        <row r="18308">
          <cell r="B18308" t="str">
            <v>STG3J91</v>
          </cell>
          <cell r="D18308" t="str">
            <v>NIVUS HIGHLINE 1.0 200 TSI 12V TOTAL FLEX 4P C/AR - AUTOMÁTICO</v>
          </cell>
          <cell r="F18308" t="str">
            <v>GVM6579/24</v>
          </cell>
          <cell r="G18308" t="str">
            <v>BÁRBARA CARDOSO LEITE DE SOUZA</v>
          </cell>
        </row>
        <row r="18309">
          <cell r="B18309" t="str">
            <v>SIN3E20</v>
          </cell>
          <cell r="D18309" t="str">
            <v>TRACKER LT 1.0 12V TURBO FLEX 4P C/AR - AUTOMÁTICO</v>
          </cell>
          <cell r="F18309" t="str">
            <v>GVM6176/23</v>
          </cell>
          <cell r="G18309" t="str">
            <v>LUIZ HENRIQUE LOPES DA SILVA</v>
          </cell>
        </row>
        <row r="18310">
          <cell r="B18310" t="str">
            <v>SID9I73</v>
          </cell>
          <cell r="D18310" t="str">
            <v>HB20S COMFORT PLUS TGDI FLEX AT 1.0</v>
          </cell>
          <cell r="F18310" t="str">
            <v>GVM5770/24</v>
          </cell>
          <cell r="G18310" t="str">
            <v>JOSE RODRIGO FERRAZ DE CASTRO</v>
          </cell>
        </row>
        <row r="18311">
          <cell r="B18311" t="str">
            <v>SIG6D41</v>
          </cell>
          <cell r="D18311" t="str">
            <v>TRACKER LT 1.0 12V TURBO FLEX 4P C/AR - AUTOMÁTICO</v>
          </cell>
          <cell r="F18311" t="str">
            <v>GVM5660/23</v>
          </cell>
          <cell r="G18311" t="str">
            <v>VITOR EDUARDO DUMONT FERREIRA</v>
          </cell>
        </row>
        <row r="18312">
          <cell r="B18312" t="str">
            <v>STJ9D35</v>
          </cell>
          <cell r="D18312" t="str">
            <v>NIVUS COMFORTLINE 1.0 200 TSI 12V TOTAL FLEX 4P C/AR - AUTOMÁTICO</v>
          </cell>
          <cell r="F18312" t="str">
            <v>GVM4961/24</v>
          </cell>
          <cell r="G18312" t="str">
            <v>KÁTIA COSME BARCELOS</v>
          </cell>
        </row>
        <row r="18313">
          <cell r="B18313" t="str">
            <v>RVZ5B92</v>
          </cell>
          <cell r="D18313" t="str">
            <v>218I  GRAN COUPÉ SPORT GP 1.5 4P C/AR - AUTOMÁTICO</v>
          </cell>
          <cell r="F18313" t="str">
            <v>GVM4943/22</v>
          </cell>
          <cell r="G18313" t="str">
            <v>SILVIO BRICARELLO</v>
          </cell>
        </row>
        <row r="18314">
          <cell r="B18314" t="str">
            <v>SJF8J71</v>
          </cell>
          <cell r="D18314" t="str">
            <v>TIGGO 5X PRO 1.5 TURBO FLEX 4P C/AR - AUTOMÁTICO</v>
          </cell>
          <cell r="F18314" t="str">
            <v>GVM4913/24</v>
          </cell>
          <cell r="G18314" t="str">
            <v>RENATO GOMES CEZAR,</v>
          </cell>
        </row>
        <row r="18315">
          <cell r="B18315" t="str">
            <v>TEI6A32</v>
          </cell>
          <cell r="D18315" t="str">
            <v>PULSE DRIVE 1.3 8V FLEX 4P C/AR - AUTOMÁTICO</v>
          </cell>
          <cell r="F18315" t="str">
            <v>GVM4849/25</v>
          </cell>
          <cell r="G18315" t="str">
            <v>FLAVIANE DE CASTRO</v>
          </cell>
        </row>
        <row r="18316">
          <cell r="B18316" t="str">
            <v>SIN8C84</v>
          </cell>
          <cell r="D18316" t="str">
            <v>MOBI LIKE 1.0 8V FLEX 4P C/AR</v>
          </cell>
          <cell r="F18316" t="str">
            <v>GVM4604/23</v>
          </cell>
          <cell r="G18316" t="str">
            <v>TJS SERVICOS DE MONTAGEM DE ESTRUTURAS DE CONCRETO LTDA</v>
          </cell>
        </row>
        <row r="18317">
          <cell r="B18317" t="str">
            <v>SIE7E16</v>
          </cell>
          <cell r="D18317" t="str">
            <v>SPIN PREMIER 7L 1.8 8V ECONOFLEX 4P C/AR - AUTOMÁTICO</v>
          </cell>
          <cell r="F18317" t="str">
            <v>GVM4301/23</v>
          </cell>
          <cell r="G18317" t="str">
            <v>HEITOR CATÃO DE FARIAS NAGAI</v>
          </cell>
        </row>
        <row r="18318">
          <cell r="B18318" t="str">
            <v>SIH1E72</v>
          </cell>
          <cell r="D18318" t="str">
            <v>TRACKER LT 1.0 12V TURBO FLEX 4P C/AR - AUTOMÁTICO</v>
          </cell>
          <cell r="F18318" t="str">
            <v>GVM3700/23</v>
          </cell>
          <cell r="G18318" t="str">
            <v>SPORT PISOS SERVIÇOS E COMÉRCIO LTDA</v>
          </cell>
        </row>
        <row r="18319">
          <cell r="B18319" t="str">
            <v>TEI9I17</v>
          </cell>
          <cell r="D18319" t="str">
            <v>VIRTUS HIGHLINE 1.0 12V 200 TSI TOTAL FLEX 4P C/AR - AUTOMÁTICO</v>
          </cell>
          <cell r="F18319" t="str">
            <v>GVM3612/25</v>
          </cell>
          <cell r="G18319" t="str">
            <v>ONE PRIME LEADER PARTICIPACOES E INVESTIMENTOS LTDA</v>
          </cell>
        </row>
        <row r="18320">
          <cell r="B18320" t="str">
            <v>SHD4A28</v>
          </cell>
          <cell r="D18320" t="str">
            <v>COMPASS LONGITUDE 1.3 16V TURBO 270 FLEX 4P C/AR - AUTOMÁTICO</v>
          </cell>
          <cell r="F18320" t="str">
            <v>GVM3548/22</v>
          </cell>
          <cell r="G18320" t="str">
            <v>ROBERTO MEDEIROS SILVA</v>
          </cell>
        </row>
        <row r="18321">
          <cell r="B18321" t="str">
            <v>RVX6H42</v>
          </cell>
          <cell r="D18321" t="str">
            <v>PULSE AUDACE 1.0 12V TURBO 200 FLEX 4P C/AR - AUTOMÁTICO</v>
          </cell>
          <cell r="F18321" t="str">
            <v>GVM3525/22</v>
          </cell>
          <cell r="G18321" t="str">
            <v>PAULA REPRESENTACOES</v>
          </cell>
        </row>
        <row r="18322">
          <cell r="B18322" t="str">
            <v>SIO3G78</v>
          </cell>
          <cell r="D18322" t="str">
            <v>C4 CACTUS FEEL PACK 1.6 16V FLEX 4P C/AR - AUTOMÁTICO</v>
          </cell>
          <cell r="F18322" t="str">
            <v>GVM3453/23</v>
          </cell>
          <cell r="G18322" t="str">
            <v>LAUREN CHRISTINA LOPES DE OLIVEIRA</v>
          </cell>
        </row>
        <row r="18323">
          <cell r="B18323" t="str">
            <v>SHZ0G16</v>
          </cell>
          <cell r="D18323" t="str">
            <v>COMPASS LONGITUDE 1.3 16V TURBO 270 FLEX 4P C/AR - AUTOMÁTICO</v>
          </cell>
          <cell r="F18323" t="str">
            <v>GVM2069/23</v>
          </cell>
          <cell r="G18323" t="str">
            <v>GONDOLAS MARINGA INSTALACOES COMERCIAIS LTDA</v>
          </cell>
        </row>
        <row r="18324">
          <cell r="B18324" t="str">
            <v>SYJ2B78</v>
          </cell>
          <cell r="D18324" t="str">
            <v>HB20 COMFORT PLUS TGDI FLEX AT 1.0</v>
          </cell>
          <cell r="F18324" t="str">
            <v>GVM2051/24</v>
          </cell>
          <cell r="G18324" t="str">
            <v>FERNANDO WILLIAN DE OLIVEIRA DRUMOND</v>
          </cell>
        </row>
        <row r="18325">
          <cell r="B18325" t="str">
            <v>SUM3J10</v>
          </cell>
          <cell r="D18325" t="str">
            <v>T-CROSS COMFORTLINE 1.0 200 TSI 12V TOTAL FLEX 4P C/AR - AUTOMÁTICO</v>
          </cell>
          <cell r="F18325" t="str">
            <v>GVM1979/24</v>
          </cell>
          <cell r="G18325" t="str">
            <v>PODIUM PNEUS E ACESSORIOS AUTOMOTIVO LTDA</v>
          </cell>
        </row>
        <row r="18326">
          <cell r="B18326" t="str">
            <v>SHZ7J23</v>
          </cell>
          <cell r="D18326" t="str">
            <v>TORO VOLCANO 2.0 16V TURBO DIE 4X4 4P C/AR - AUTOMÁTICO</v>
          </cell>
          <cell r="F18326" t="str">
            <v>GVM1933/23</v>
          </cell>
          <cell r="G18326" t="str">
            <v>GONDOLAS MARINGA INSTALACOES COMERCIAIS LTDA</v>
          </cell>
        </row>
        <row r="18327">
          <cell r="B18327" t="str">
            <v>RNK6J05</v>
          </cell>
          <cell r="D18327" t="str">
            <v>KICKS SENSE 1.6 16V FLEX 4P C/AR - AUTOMÁTICO</v>
          </cell>
          <cell r="F18327" t="str">
            <v>GVM1844/24</v>
          </cell>
          <cell r="G18327" t="str">
            <v>CASAREDO IMOBILIARIA LTDA</v>
          </cell>
        </row>
        <row r="18328">
          <cell r="B18328" t="str">
            <v>SHJ9C08</v>
          </cell>
          <cell r="D18328" t="str">
            <v>ONIX PLUS LTZ 1.0 12V TURBO FLEX 4P C/AR - AUTOMÁTICO</v>
          </cell>
          <cell r="F18328" t="str">
            <v>GVM1592/22</v>
          </cell>
          <cell r="G18328" t="str">
            <v>MÁRCIA SEKEFF BUDARUICHE LIMA</v>
          </cell>
        </row>
        <row r="18329">
          <cell r="B18329" t="str">
            <v>EJJ9B01</v>
          </cell>
          <cell r="D18329" t="str">
            <v>POLO 1.0 12V MPI FLEX 4P C/AR</v>
          </cell>
          <cell r="F18329" t="str">
            <v>GVM1503/23</v>
          </cell>
          <cell r="G18329" t="str">
            <v>PEDRO CICERO TEIXEIRA</v>
          </cell>
        </row>
        <row r="18330">
          <cell r="B18330" t="str">
            <v>SHK0A05</v>
          </cell>
          <cell r="D18330" t="str">
            <v>ONIX PLUS PREMIER II 1.0 12V TURBO FLEX 4P C/AR - AUTOMÁTICO</v>
          </cell>
          <cell r="F18330" t="str">
            <v>GVM0952/22</v>
          </cell>
          <cell r="G18330" t="str">
            <v>FELLIPE MATHEUS SILVA DOS PRAZERES</v>
          </cell>
        </row>
        <row r="18331">
          <cell r="B18331" t="str">
            <v>SHY2H39</v>
          </cell>
          <cell r="D18331" t="str">
            <v>TORO FREEDOM 1.3 16V TURBO 270 FLEX 4P C/AR - AUTOMÁTICO</v>
          </cell>
          <cell r="F18331" t="str">
            <v>GVM0790/23</v>
          </cell>
          <cell r="G18331" t="str">
            <v>PLANTE CONSTRUTORA LTDA</v>
          </cell>
        </row>
        <row r="18332">
          <cell r="B18332" t="str">
            <v>SHN1A27</v>
          </cell>
          <cell r="D18332" t="str">
            <v>ONIX PLUS PREMIER II 1.0 12V TURBO FLEX 4P C/AR - AUTOMÁTICO</v>
          </cell>
          <cell r="F18332" t="str">
            <v>GVM0781/22</v>
          </cell>
          <cell r="G18332" t="str">
            <v>RODRIGO AUGUSTO DE SOUZA</v>
          </cell>
        </row>
        <row r="18333">
          <cell r="B18333" t="str">
            <v>SYP2H53</v>
          </cell>
          <cell r="D18333" t="str">
            <v>MOBI LIKE 1.0 8V FLEX 4P C/AR</v>
          </cell>
          <cell r="F18333" t="str">
            <v>GVM0507/24</v>
          </cell>
          <cell r="G18333" t="str">
            <v>MATHEUS RABELO CARNEIRO TRAJANO</v>
          </cell>
        </row>
        <row r="18334">
          <cell r="B18334" t="str">
            <v>TDE9A03</v>
          </cell>
          <cell r="D18334" t="str">
            <v>MOBI LIKE 1.0 8V FLEX 4P C/AR</v>
          </cell>
          <cell r="F18334" t="str">
            <v>GVC4735/24</v>
          </cell>
          <cell r="G18334" t="str">
            <v>C.E.QUARESMA LTDA</v>
          </cell>
        </row>
        <row r="18335">
          <cell r="B18335" t="str">
            <v>TDQ0I38</v>
          </cell>
          <cell r="D18335" t="str">
            <v>T-CROSS 1.0 200 TSI 12V TOTAL FLEX 4P C/AR - AUTOMÁTICO</v>
          </cell>
          <cell r="F18335" t="str">
            <v>GVC3609/24</v>
          </cell>
          <cell r="G18335" t="str">
            <v>IGREJA FAMILIA DE JESUS</v>
          </cell>
        </row>
        <row r="18336">
          <cell r="B18336" t="str">
            <v>TDO9H08</v>
          </cell>
          <cell r="D18336" t="str">
            <v>ONIX LT 1.0 12V FLEX 4P C/AR</v>
          </cell>
          <cell r="F18336" t="str">
            <v>GVC2336/24</v>
          </cell>
          <cell r="G18336" t="str">
            <v>JAILTON DIAS BRITO</v>
          </cell>
        </row>
        <row r="18337">
          <cell r="B18337" t="str">
            <v>TDJ7H69</v>
          </cell>
          <cell r="D18337" t="str">
            <v>STRADA ENDURANCE CP FLEX 1.3</v>
          </cell>
          <cell r="F18337" t="str">
            <v>GVC2269/24</v>
          </cell>
          <cell r="G18337" t="str">
            <v>DEBORAH FERRARI DE ALMEIDA BARBIERI</v>
          </cell>
        </row>
        <row r="18338">
          <cell r="B18338" t="str">
            <v>FKM6J91</v>
          </cell>
          <cell r="D18338" t="str">
            <v>JETTA GLI 350 2.0 16V TSI 4P C/AR - AUTOMÁTICO</v>
          </cell>
          <cell r="F18338" t="str">
            <v>GVB9143/24</v>
          </cell>
          <cell r="G18338" t="str">
            <v>ELZA LIMA DE JESUS</v>
          </cell>
        </row>
        <row r="18339">
          <cell r="B18339" t="str">
            <v>TDD4A82</v>
          </cell>
          <cell r="D18339" t="str">
            <v>T-CROSS HIGHLINE 1.4 250 TSI 16V TOTAL FLEX 4P C/AR - AUTOMÁTICO</v>
          </cell>
          <cell r="F18339" t="str">
            <v>GVB9045/24</v>
          </cell>
          <cell r="G18339" t="str">
            <v>MARIO CESAR BARCELOS SOUZA</v>
          </cell>
        </row>
        <row r="18340">
          <cell r="B18340" t="str">
            <v>TCX6G32</v>
          </cell>
          <cell r="D18340" t="str">
            <v>ONIX LT 1.0 12V FLEX 4P C/AR</v>
          </cell>
          <cell r="F18340" t="str">
            <v>GVB8645/24</v>
          </cell>
          <cell r="G18340" t="str">
            <v>ALLISSON FORTUNATO GUIMARÃES</v>
          </cell>
        </row>
        <row r="18341">
          <cell r="B18341" t="str">
            <v>TXQ9D65</v>
          </cell>
          <cell r="D18341" t="str">
            <v>RANGER LIMITED CD TURBO DIE 4WD AT 3.0</v>
          </cell>
          <cell r="F18341" t="str">
            <v>GVB8278/25</v>
          </cell>
          <cell r="G18341" t="str">
            <v>MAICON ALLAN DE OLIVEIRA GOMES</v>
          </cell>
        </row>
        <row r="18342">
          <cell r="B18342" t="str">
            <v>SHK3J67</v>
          </cell>
          <cell r="D18342" t="str">
            <v>208 HATCH LIKE 1.0 6V FLEX 4P C/AR</v>
          </cell>
          <cell r="F18342" t="str">
            <v>GVB4840/23</v>
          </cell>
          <cell r="G18342" t="str">
            <v>ANTNIO AUGUSTO FERREIRA SOARES</v>
          </cell>
        </row>
        <row r="18343">
          <cell r="B18343" t="str">
            <v>SYI1E10</v>
          </cell>
          <cell r="D18343" t="str">
            <v>HB20 SENSE PLUS FLEX 1.0</v>
          </cell>
          <cell r="F18343" t="str">
            <v>GVB4504/23</v>
          </cell>
          <cell r="G18343" t="str">
            <v>ROGERIO AUGUSTO MARQUES DOS SANTOS</v>
          </cell>
        </row>
        <row r="18344">
          <cell r="B18344" t="str">
            <v>SWH5I81</v>
          </cell>
          <cell r="D18344" t="str">
            <v>T-CROSS 1.0 200 TSI 12V TOTAL FLEX 4P C/AR - AUTOMÁTICO</v>
          </cell>
          <cell r="F18344" t="str">
            <v>GVB4138/23</v>
          </cell>
          <cell r="G18344" t="str">
            <v>DÉBORAH DE MIRANDA LOBO</v>
          </cell>
        </row>
        <row r="18345">
          <cell r="B18345" t="str">
            <v>SYI2E17</v>
          </cell>
          <cell r="D18345" t="str">
            <v>HB20S COMFORT 1.0 12V GDI TURBO FLEX 4P C/AR - AUTOMÁTICO</v>
          </cell>
          <cell r="F18345" t="str">
            <v>GVB3771/23</v>
          </cell>
          <cell r="G18345" t="str">
            <v>PAMELLA LEOBONS APARECIDO DOS SANTOS</v>
          </cell>
        </row>
        <row r="18346">
          <cell r="B18346" t="str">
            <v>TJM2D46</v>
          </cell>
          <cell r="D18346" t="str">
            <v>T-CROSS 1.0 200 TSI 12V TOTAL FLEX 4P C/AR - AUTOMÁTICO</v>
          </cell>
          <cell r="F18346" t="str">
            <v>GVB3057/24</v>
          </cell>
          <cell r="G18346" t="str">
            <v>JUDA EVANGELISTA NUNES LEITE</v>
          </cell>
        </row>
        <row r="18347">
          <cell r="B18347" t="str">
            <v>TCW1I56</v>
          </cell>
          <cell r="D18347" t="str">
            <v>ONIX PLUS LT 1.0 12V FLEX 4P C/AR</v>
          </cell>
          <cell r="F18347" t="str">
            <v>GVB2811/25</v>
          </cell>
          <cell r="G18347" t="str">
            <v>OSEAS  JUNIOR DA COSTA BANDEIRA</v>
          </cell>
        </row>
        <row r="18348">
          <cell r="B18348" t="str">
            <v>SYG1A93</v>
          </cell>
          <cell r="D18348" t="str">
            <v>CRETA COMFORT PLUS TGDI FLEX AT 1.0</v>
          </cell>
          <cell r="F18348" t="str">
            <v>GVB2490/23</v>
          </cell>
          <cell r="G18348" t="str">
            <v>KARLA N S FIGUEIREDO</v>
          </cell>
        </row>
        <row r="18349">
          <cell r="B18349" t="str">
            <v>SYF6H32</v>
          </cell>
          <cell r="D18349" t="str">
            <v>RENEGADE LONGITUDE 1.3 16V TURBO 270 FLEX 4P C/AR - AUTOMÁTICO</v>
          </cell>
          <cell r="F18349" t="str">
            <v>GVB2276/23</v>
          </cell>
          <cell r="G18349" t="str">
            <v>LEANDRO LISBOA NOVATO</v>
          </cell>
        </row>
        <row r="18350">
          <cell r="B18350" t="str">
            <v>TXD1J99</v>
          </cell>
          <cell r="D18350" t="str">
            <v>CRETA ULTIMATE TGDI AT 1.6</v>
          </cell>
          <cell r="F18350" t="str">
            <v>GVB1676/25</v>
          </cell>
          <cell r="G18350" t="str">
            <v>ELENILTON RIBERIO DE SOUSA</v>
          </cell>
        </row>
        <row r="18351">
          <cell r="B18351" t="str">
            <v>TXH4I67</v>
          </cell>
          <cell r="D18351" t="str">
            <v>POLO TRACK 1.0 12V FLEX 4P C/AR</v>
          </cell>
          <cell r="F18351" t="str">
            <v>GVB1448/25</v>
          </cell>
          <cell r="G18351" t="str">
            <v>PALHANO STRASSBURGER SOCIEDADE INDIVIDUAL DE ADVOCACIA</v>
          </cell>
        </row>
        <row r="18352">
          <cell r="B18352" t="str">
            <v>SJD3C63</v>
          </cell>
          <cell r="D18352" t="str">
            <v>T-CROSS COMFORTLINE 1.0 200 TSI 12V TOTAL FLEX 4P C/AR - AUTOMÁTICO</v>
          </cell>
          <cell r="F18352" t="str">
            <v>GVB1272/23</v>
          </cell>
          <cell r="G18352" t="str">
            <v>ANDRE LUIZ GUEDES NOGUEIRA FILHO</v>
          </cell>
        </row>
        <row r="18353">
          <cell r="B18353" t="str">
            <v>TCM1H09</v>
          </cell>
          <cell r="D18353" t="str">
            <v>ARGO DRIVE 1.0 6V FLEX 4P C/AR</v>
          </cell>
          <cell r="F18353" t="str">
            <v>GVB1175/24</v>
          </cell>
          <cell r="G18353" t="str">
            <v>LUZIA HELENA ALVES DE CARVALHO</v>
          </cell>
        </row>
        <row r="18354">
          <cell r="B18354" t="str">
            <v>TCP8D23</v>
          </cell>
          <cell r="D18354" t="str">
            <v>STRADA ENDURANCE CP FLEX 1.3</v>
          </cell>
          <cell r="F18354" t="str">
            <v>GVB1110/24</v>
          </cell>
          <cell r="G18354" t="str">
            <v>SORVETES JME INDUSTRIA E COMERCIO LTDA</v>
          </cell>
        </row>
        <row r="18355">
          <cell r="B18355" t="str">
            <v>SYI4B89</v>
          </cell>
          <cell r="D18355" t="str">
            <v>COROLLA XEI 2.0 16V DOHC FLEX 4P C/AR - AUTOMÁTICO</v>
          </cell>
          <cell r="F18355" t="str">
            <v>GVA9872/23</v>
          </cell>
          <cell r="G18355" t="str">
            <v>IVAN DA SILVA BARROS FILHO</v>
          </cell>
        </row>
        <row r="18356">
          <cell r="B18356" t="str">
            <v>SJG7B39</v>
          </cell>
          <cell r="D18356" t="str">
            <v>HB20 COMFORT PLUS FLEX 1.0</v>
          </cell>
          <cell r="F18356" t="str">
            <v>GVA9610/23</v>
          </cell>
          <cell r="G18356" t="str">
            <v>THALITA TRASFERETI</v>
          </cell>
        </row>
        <row r="18357">
          <cell r="B18357" t="str">
            <v>TCF7D26</v>
          </cell>
          <cell r="D18357" t="str">
            <v>ONIX LT 1.0 12V FLEX 4P C/AR</v>
          </cell>
          <cell r="F18357" t="str">
            <v>GVA9334/24</v>
          </cell>
          <cell r="G18357" t="str">
            <v>NEWTON MESQUITA DE JESUS</v>
          </cell>
        </row>
        <row r="18358">
          <cell r="B18358" t="str">
            <v>UAA4H84</v>
          </cell>
          <cell r="D18358" t="str">
            <v>FIORINO ENDURANCE FLEX 1.3</v>
          </cell>
          <cell r="F18358" t="str">
            <v>GVA9258/25</v>
          </cell>
          <cell r="G18358" t="str">
            <v>MARCONI CONSULTORIA, VIDA E PREVIDENCIA LTDA</v>
          </cell>
        </row>
        <row r="18359">
          <cell r="B18359" t="str">
            <v>TEK3A13</v>
          </cell>
          <cell r="D18359" t="str">
            <v>KANGOO ADVANCED SCE FLEX 1.6</v>
          </cell>
          <cell r="F18359" t="str">
            <v>GVA9110/25</v>
          </cell>
          <cell r="G18359" t="str">
            <v>MARIA GASPAR CORDEIRO</v>
          </cell>
        </row>
        <row r="18360">
          <cell r="B18360" t="str">
            <v>SJE2H09</v>
          </cell>
          <cell r="D18360" t="str">
            <v>RENEGADE LONGITUDE 1.3 16V TURBO 270 FLEX 4P C/AR - AUTOMÁTICO</v>
          </cell>
          <cell r="F18360" t="str">
            <v>GVA9108/23</v>
          </cell>
          <cell r="G18360" t="str">
            <v>CARLOS HENRIQUE FERRAZ BARBOSA</v>
          </cell>
        </row>
        <row r="18361">
          <cell r="B18361" t="str">
            <v>SJG6I84</v>
          </cell>
          <cell r="D18361" t="str">
            <v>CRETA COMFORT PLUS TGDI FLEX AT 1.0</v>
          </cell>
          <cell r="F18361" t="str">
            <v>GVA8662/23</v>
          </cell>
          <cell r="G18361" t="str">
            <v>THAIS PEREIRA COSTA</v>
          </cell>
        </row>
        <row r="18362">
          <cell r="B18362" t="str">
            <v>SST1A47</v>
          </cell>
          <cell r="D18362" t="str">
            <v>NIVUS HIGHLINE 1.0 200 TSI 12V TOTAL FLEX 4P C/AR - AUTOMÁTICO</v>
          </cell>
          <cell r="F18362" t="str">
            <v>GVA7892/23</v>
          </cell>
          <cell r="G18362" t="str">
            <v>RUDIVAL EDUARDO REIS MOTA</v>
          </cell>
        </row>
        <row r="18363">
          <cell r="B18363" t="str">
            <v>EWE3G42</v>
          </cell>
          <cell r="D18363" t="str">
            <v>T-CROSS 1.0 200 TSI 12V TOTAL FLEX 4P C/AR - AUTOMÁTICO</v>
          </cell>
          <cell r="F18363" t="str">
            <v>GVA7449/24</v>
          </cell>
          <cell r="G18363" t="str">
            <v>ANDRE BERNARDES CARVALHO CARDOSO</v>
          </cell>
        </row>
        <row r="18364">
          <cell r="B18364" t="str">
            <v>SHG9B89</v>
          </cell>
          <cell r="D18364" t="str">
            <v>HB20S COMFORT PLUS TGDI FLEX AT 1.0</v>
          </cell>
          <cell r="F18364" t="str">
            <v>GVA6357/24</v>
          </cell>
          <cell r="G18364" t="str">
            <v>CLAUDIO TEIXEIRA COSTA</v>
          </cell>
        </row>
        <row r="18365">
          <cell r="B18365" t="str">
            <v>TCE5G13</v>
          </cell>
          <cell r="D18365" t="str">
            <v>ONIX PLUS PREMIER II 1.0 12V TURBO FLEX 4P C/AR - AUTOMÁTICO</v>
          </cell>
          <cell r="F18365" t="str">
            <v>GVA5976/24</v>
          </cell>
          <cell r="G18365" t="str">
            <v>RONNE FERNANDES MACIEL</v>
          </cell>
        </row>
        <row r="18366">
          <cell r="B18366" t="str">
            <v>SIX9B24</v>
          </cell>
          <cell r="D18366" t="str">
            <v>TRACKER LT 1.0 12V TURBO FLEX 4P C/AR - AUTOMÁTICO</v>
          </cell>
          <cell r="F18366" t="str">
            <v>GVA5623/23</v>
          </cell>
          <cell r="G18366" t="str">
            <v>MÁRCIO DE JESUS PROCÓPIO</v>
          </cell>
        </row>
        <row r="18367">
          <cell r="B18367" t="str">
            <v>SIX9B30</v>
          </cell>
          <cell r="D18367" t="str">
            <v>TRACKER LT 1.0 12V TURBO FLEX 4P C/AR - AUTOMÁTICO</v>
          </cell>
          <cell r="F18367" t="str">
            <v>GVA5600/23</v>
          </cell>
          <cell r="G18367" t="str">
            <v>DÉBORA BEDRAN AMARAL MANFRIN</v>
          </cell>
        </row>
        <row r="18368">
          <cell r="B18368" t="str">
            <v>ENU7D92</v>
          </cell>
          <cell r="D18368" t="str">
            <v>NIVUS HIGHLINE 1.0 200 TSI 12V TOTAL FLEX 4P C/AR - AUTOMÁTICO</v>
          </cell>
          <cell r="F18368" t="str">
            <v>GVA5370/24</v>
          </cell>
          <cell r="G18368" t="str">
            <v>JORGE LUIZ FARIAS</v>
          </cell>
        </row>
        <row r="18369">
          <cell r="B18369" t="str">
            <v>SYY9B18</v>
          </cell>
          <cell r="D18369" t="str">
            <v>NOVA STRADA FREEDOM CD 1.3 8V FLEX 4P C/AR</v>
          </cell>
          <cell r="F18369" t="str">
            <v>GVA4887/24</v>
          </cell>
          <cell r="G18369" t="str">
            <v>JOÃO PAULO GUIMARÃES CHAVES BRASIL</v>
          </cell>
        </row>
        <row r="18370">
          <cell r="B18370" t="str">
            <v>SYD7A75</v>
          </cell>
          <cell r="D18370" t="str">
            <v>ONIX PREMIER II 1.0 12V TURBO FLEX 4P C/AR - AUTOMÁTICO</v>
          </cell>
          <cell r="F18370" t="str">
            <v>GVA4740/23</v>
          </cell>
          <cell r="G18370" t="str">
            <v>DANILO BORGES DOS SANTOS</v>
          </cell>
        </row>
        <row r="18371">
          <cell r="B18371" t="str">
            <v>SYY5E21</v>
          </cell>
          <cell r="D18371" t="str">
            <v>208 HATCH LIKE 1.0 6V FLEX 4P C/AR</v>
          </cell>
          <cell r="F18371" t="str">
            <v>GVA4448/24</v>
          </cell>
          <cell r="G18371" t="str">
            <v>RAFAEL REZENDE DA COSTA</v>
          </cell>
        </row>
        <row r="18372">
          <cell r="B18372" t="str">
            <v>TEV4J84</v>
          </cell>
          <cell r="D18372" t="str">
            <v>HB20 LIMITED TGDI FLEX AT 1.0</v>
          </cell>
          <cell r="F18372" t="str">
            <v>GVA4439/25</v>
          </cell>
          <cell r="G18372" t="str">
            <v>JAKELLYNE SILVA MORENO</v>
          </cell>
        </row>
        <row r="18373">
          <cell r="B18373" t="str">
            <v>SYV9A39</v>
          </cell>
          <cell r="D18373" t="str">
            <v>COMPASS LONGITUDE 1.3 16V TURBO 270 FLEX 4P C/AR - AUTOMÁTICO</v>
          </cell>
          <cell r="F18373" t="str">
            <v>GVA4437/24</v>
          </cell>
          <cell r="G18373" t="str">
            <v>FABIANO BALDASSO</v>
          </cell>
        </row>
        <row r="18374">
          <cell r="B18374" t="str">
            <v>SJD3C22</v>
          </cell>
          <cell r="D18374" t="str">
            <v>T-CROSS COMFORTLINE 1.0 200 TSI 12V TOTAL FLEX 4P C/AR - AUTOMÁTICO</v>
          </cell>
          <cell r="F18374" t="str">
            <v>GVA4068/23</v>
          </cell>
          <cell r="G18374" t="str">
            <v>MAURICIO BENASSATTO</v>
          </cell>
        </row>
        <row r="18375">
          <cell r="B18375" t="str">
            <v>SIH0C47</v>
          </cell>
          <cell r="D18375" t="str">
            <v>ARGO 1.0 6V FLEX 4P C/AR</v>
          </cell>
          <cell r="F18375" t="str">
            <v>GVA3923/23</v>
          </cell>
          <cell r="G18375" t="str">
            <v>MED-SURGERY HOSPITALAR LTDA</v>
          </cell>
        </row>
        <row r="18376">
          <cell r="B18376" t="str">
            <v>SUJ9B11</v>
          </cell>
          <cell r="D18376" t="str">
            <v>NIVUS HIGHLINE 1.0 200 TSI 12V TOTAL FLEX 4P C/AR - AUTOMÁTICO</v>
          </cell>
          <cell r="F18376" t="str">
            <v>GVA3820/24</v>
          </cell>
          <cell r="G18376" t="str">
            <v>ANDRÉIA CALDEIRA AZADINHO</v>
          </cell>
        </row>
        <row r="18377">
          <cell r="B18377" t="str">
            <v>SYW3F56</v>
          </cell>
          <cell r="D18377" t="str">
            <v>HB20 COMFORT PLUS FLEX 1.0</v>
          </cell>
          <cell r="F18377" t="str">
            <v>GVA3667/24</v>
          </cell>
          <cell r="G18377" t="str">
            <v>FERNANDA CIOLA SOCIEDADE INDIVIDUAL DE ADVOCACIA</v>
          </cell>
        </row>
        <row r="18378">
          <cell r="B18378" t="str">
            <v>TEX2G53</v>
          </cell>
          <cell r="D18378" t="str">
            <v>POLO TRACK 1.0 12V FLEX 4P C/AR</v>
          </cell>
          <cell r="F18378" t="str">
            <v>GVA3634/25</v>
          </cell>
          <cell r="G18378" t="str">
            <v>EDUARDO NASCIMENTO</v>
          </cell>
        </row>
        <row r="18379">
          <cell r="B18379" t="str">
            <v>SYW4I03</v>
          </cell>
          <cell r="D18379" t="str">
            <v>NOVA STRADA FREEDOM CD 1.3 8V FLEX 4P C/AR</v>
          </cell>
          <cell r="F18379" t="str">
            <v>GVA2295/24</v>
          </cell>
          <cell r="G18379" t="str">
            <v>NEILDE DUARTE BEZERRA DE SOUZA</v>
          </cell>
        </row>
        <row r="18380">
          <cell r="B18380" t="str">
            <v>SIR7D47</v>
          </cell>
          <cell r="D18380" t="str">
            <v>208 HATCH LIKE 1.0 6V FLEX 4P C/AR</v>
          </cell>
          <cell r="F18380" t="str">
            <v>GVA1287/23</v>
          </cell>
          <cell r="G18380" t="str">
            <v>WAGNER MEDEIROS DA CONCEIÇÃO</v>
          </cell>
        </row>
        <row r="18381">
          <cell r="B18381" t="str">
            <v>SIX3G64</v>
          </cell>
          <cell r="D18381" t="str">
            <v>CRONOS DRIVE 1.0 6V FLEX 4P C/AR</v>
          </cell>
          <cell r="F18381" t="str">
            <v>GVA0899/23</v>
          </cell>
          <cell r="G18381" t="str">
            <v>ROMANATO ALIMENTOS LTDA</v>
          </cell>
        </row>
        <row r="18382">
          <cell r="B18382" t="str">
            <v>SIX3G62</v>
          </cell>
          <cell r="D18382" t="str">
            <v>CRONOS DRIVE 1.0 6V FLEX 4P C/AR</v>
          </cell>
          <cell r="F18382" t="str">
            <v>GVA0899/23</v>
          </cell>
          <cell r="G18382" t="str">
            <v>ROMANATO ALIMENTOS LTDA</v>
          </cell>
        </row>
        <row r="18383">
          <cell r="B18383" t="str">
            <v>SIW4C21</v>
          </cell>
          <cell r="D18383" t="str">
            <v>HB20S LIMITED PLUS FLEX 1.0</v>
          </cell>
          <cell r="F18383" t="str">
            <v>GVA0114/23</v>
          </cell>
          <cell r="G18383" t="str">
            <v>DC USINAGEM LTDA</v>
          </cell>
        </row>
        <row r="18384">
          <cell r="B18384" t="str">
            <v>SYN9F38</v>
          </cell>
          <cell r="D18384" t="str">
            <v>STRADA ENDURANCE CP FLEX 1.3</v>
          </cell>
          <cell r="F18384" t="str">
            <v>CLB6106/25</v>
          </cell>
          <cell r="G18384" t="str">
            <v>ULTRA ENGENHARIA E CONSTRUCOES S.A.</v>
          </cell>
        </row>
        <row r="18385">
          <cell r="B18385" t="str">
            <v>EQX4J82</v>
          </cell>
          <cell r="D18385" t="str">
            <v>VOYAGE 1.0 MPI 12V TOTAL FLEX 4P C/AR</v>
          </cell>
          <cell r="F18385" t="str">
            <v>CLB5573/25</v>
          </cell>
          <cell r="G18385" t="str">
            <v>SAPORE S.A.</v>
          </cell>
        </row>
        <row r="18386">
          <cell r="B18386" t="str">
            <v>SHJ1C05</v>
          </cell>
          <cell r="D18386" t="str">
            <v>CRONOS DRIVE 1.0 6V FLEX 4P C/AR</v>
          </cell>
          <cell r="F18386" t="str">
            <v>CLB5289/25</v>
          </cell>
          <cell r="G18386" t="str">
            <v>VOESTALPINE BOHLER WELDING SOLDAS DO BRASIL LTDA</v>
          </cell>
        </row>
        <row r="18387">
          <cell r="B18387" t="str">
            <v>SUL4H31</v>
          </cell>
          <cell r="D18387" t="str">
            <v>T-CROSS COMFORTLINE 1.0 200 TSI 12V TOTAL FLEX 4P C/AR - AUTOMÁTICO</v>
          </cell>
          <cell r="F18387" t="str">
            <v>CLB5210/25</v>
          </cell>
          <cell r="G18387" t="str">
            <v>SYSTRA ENGENHARIA E CONSULTORIA LTDA</v>
          </cell>
        </row>
        <row r="18388">
          <cell r="B18388" t="str">
            <v>GKF4G61</v>
          </cell>
          <cell r="D18388" t="str">
            <v>T-CROSS COMFORTLINE 1.0 200 TSI 12V TOTAL FLEX 4P C/AR - AUTOMÁTICO</v>
          </cell>
          <cell r="F18388" t="str">
            <v>CLB5210/25</v>
          </cell>
          <cell r="G18388" t="str">
            <v>SYSTRA ENGENHARIA E CONSULTORIA LTDA</v>
          </cell>
        </row>
        <row r="18389">
          <cell r="B18389" t="str">
            <v>RNY6J55</v>
          </cell>
          <cell r="D18389" t="str">
            <v>SAVEIRO ROBUST 1.6 8V TOTAL FLEX 2P C/AR</v>
          </cell>
          <cell r="F18389" t="str">
            <v>CLB5126/25</v>
          </cell>
          <cell r="G18389" t="str">
            <v>EGIS - ENGENHARIA E CONSULTORIA LTDA.</v>
          </cell>
        </row>
        <row r="18390">
          <cell r="B18390" t="str">
            <v>SHD8H73</v>
          </cell>
          <cell r="D18390" t="str">
            <v>NOVA STRADA ENDURANCE CABINE PLUS 1.4 8V FLEX 2P C/AR</v>
          </cell>
          <cell r="F18390" t="str">
            <v>CLB5059/25</v>
          </cell>
          <cell r="G18390" t="str">
            <v>POSTO 3 VIAS LTDA</v>
          </cell>
        </row>
        <row r="18391">
          <cell r="B18391" t="str">
            <v>SHH6G97</v>
          </cell>
          <cell r="D18391" t="str">
            <v>SPIN PREMIER 7L 1.8 8V ECONOFLEX 4P C/AR - AUTOMÁTICO</v>
          </cell>
          <cell r="F18391" t="str">
            <v>CLB5040/25</v>
          </cell>
          <cell r="G18391" t="str">
            <v>SOCICAM ADMINISTRACAO PROJETOS E REPRESENTACOES LTDA</v>
          </cell>
        </row>
        <row r="18392">
          <cell r="B18392" t="str">
            <v>RUR5A39</v>
          </cell>
          <cell r="D18392" t="str">
            <v>TORO VOLCANO 2.0 16V TURBO DIE 4X4 4P C/AR - AUTOMÁTICO</v>
          </cell>
          <cell r="F18392" t="str">
            <v>CLB5018/25</v>
          </cell>
          <cell r="G18392" t="str">
            <v>SOCICAM ADMINISTRACAO PROJETOS E REPRESENTACOES LTDA</v>
          </cell>
        </row>
        <row r="18393">
          <cell r="B18393" t="str">
            <v>RVI2C10</v>
          </cell>
          <cell r="D18393" t="str">
            <v>MOBI LIKE 1.0 8V FLEX 4P C/AR</v>
          </cell>
          <cell r="F18393" t="str">
            <v>CLB4997/25</v>
          </cell>
          <cell r="G18393" t="str">
            <v>PENTAGONO SERVICOS DE ENGENHARIA CIVIL E CONSULTORIA LTDA</v>
          </cell>
        </row>
        <row r="18394">
          <cell r="B18394" t="str">
            <v>RVI2C06</v>
          </cell>
          <cell r="D18394" t="str">
            <v>MOBI LIKE 1.0 8V FLEX 4P C/AR</v>
          </cell>
          <cell r="F18394" t="str">
            <v>CLB4997/25</v>
          </cell>
          <cell r="G18394" t="str">
            <v>PENTAGONO SERVICOS DE ENGENHARIA CIVIL E CONSULTORIA LTDA</v>
          </cell>
        </row>
        <row r="18395">
          <cell r="B18395" t="str">
            <v>RVC3E64</v>
          </cell>
          <cell r="D18395" t="str">
            <v>MOBI LIKE 1.0 8V FLEX 4P C/AR</v>
          </cell>
          <cell r="F18395" t="str">
            <v>CLB4997/25</v>
          </cell>
          <cell r="G18395" t="str">
            <v>PENTAGONO SERVICOS DE ENGENHARIA CIVIL E CONSULTORIA LTDA</v>
          </cell>
        </row>
        <row r="18396">
          <cell r="B18396" t="str">
            <v>RVI7C93</v>
          </cell>
          <cell r="D18396" t="str">
            <v>MOBI LIKE 1.0 8V FLEX 4P C/AR</v>
          </cell>
          <cell r="F18396" t="str">
            <v>CLB4997/25</v>
          </cell>
          <cell r="G18396" t="str">
            <v>PENTAGONO SERVICOS DE ENGENHARIA CIVIL E CONSULTORIA LTDA</v>
          </cell>
        </row>
        <row r="18397">
          <cell r="B18397" t="str">
            <v>RVI2C12</v>
          </cell>
          <cell r="D18397" t="str">
            <v>MOBI LIKE 1.0 8V FLEX 4P C/AR</v>
          </cell>
          <cell r="F18397" t="str">
            <v>CLB4997/25</v>
          </cell>
          <cell r="G18397" t="str">
            <v>PENTAGONO SERVICOS DE ENGENHARIA CIVIL E CONSULTORIA LTDA</v>
          </cell>
        </row>
        <row r="18398">
          <cell r="B18398" t="str">
            <v>EBO5E54</v>
          </cell>
          <cell r="D18398" t="str">
            <v>VOYAGE 1.0 MPI 12V TOTAL FLEX 4P C/AR</v>
          </cell>
          <cell r="F18398" t="str">
            <v>CLB4941/25</v>
          </cell>
          <cell r="G18398" t="str">
            <v>ASSOCIACAO ADMINISTRADORA DA CONECTIVIDADE DE ESCOLAS EACE</v>
          </cell>
        </row>
        <row r="18399">
          <cell r="B18399" t="str">
            <v>TDZ7B00</v>
          </cell>
          <cell r="D18399" t="str">
            <v>ARGO DRIVE 1.0 6V FLEX 4P C/AR</v>
          </cell>
          <cell r="F18399" t="str">
            <v>CLB4941/25</v>
          </cell>
          <cell r="G18399" t="str">
            <v>ASSOCIACAO ADMINISTRADORA DA CONECTIVIDADE DE ESCOLAS EACE</v>
          </cell>
        </row>
        <row r="18400">
          <cell r="B18400" t="str">
            <v>RTC2G85</v>
          </cell>
          <cell r="D18400" t="str">
            <v>ONIX PLUS LT 1.0 12V FLEX 4P C/AR</v>
          </cell>
          <cell r="F18400" t="str">
            <v>CLB4855/25</v>
          </cell>
          <cell r="G18400" t="str">
            <v>BLACK PRIME SUDESTE PRODUTOS INDUSTRIAIS E AUTOMOTIVOS LTDA</v>
          </cell>
        </row>
        <row r="18401">
          <cell r="B18401" t="str">
            <v>SIY8E05</v>
          </cell>
          <cell r="D18401" t="str">
            <v>ARGO 1.0 6V FLEX 4P C/AR</v>
          </cell>
          <cell r="F18401" t="str">
            <v>CLB4708/25</v>
          </cell>
          <cell r="G18401" t="str">
            <v>ALDEIAS INFANTIS SOS BRASIL</v>
          </cell>
        </row>
        <row r="18402">
          <cell r="B18402" t="str">
            <v>ECS0J96</v>
          </cell>
          <cell r="D18402" t="str">
            <v>VOYAGE 1.0 MPI 12V TOTAL FLEX 4P C/AR</v>
          </cell>
          <cell r="F18402" t="str">
            <v>CLB4534/25</v>
          </cell>
          <cell r="G18402" t="str">
            <v>INFOTEC CONSULTORIA E PLANEJAMENTO LTDA</v>
          </cell>
        </row>
        <row r="18403">
          <cell r="B18403" t="str">
            <v>FGX7D43</v>
          </cell>
          <cell r="D18403" t="str">
            <v>NIVUS HIGHLINE 1.0 200 TSI 12V TOTAL FLEX 4P C/AR - AUTOMÁTICO</v>
          </cell>
          <cell r="F18403" t="str">
            <v>CLB4509/25</v>
          </cell>
          <cell r="G18403" t="str">
            <v>TEL AVIV SEGURANCA LTDA</v>
          </cell>
        </row>
        <row r="18404">
          <cell r="B18404" t="str">
            <v>SIB2A41</v>
          </cell>
          <cell r="D18404" t="str">
            <v>MOBI LIKE 1.0 8V FLEX 4P C/AR</v>
          </cell>
          <cell r="F18404" t="str">
            <v>CLB4478/25</v>
          </cell>
          <cell r="G18404" t="str">
            <v>AMORIX ALIMENTOS LTDA</v>
          </cell>
        </row>
        <row r="18405">
          <cell r="B18405" t="str">
            <v>FNH8D53</v>
          </cell>
          <cell r="D18405" t="str">
            <v>SAVEIRO ROBUST 1.6 16V TOTAL FLEX 2P C/AR</v>
          </cell>
          <cell r="F18405" t="str">
            <v>CLB4056/25</v>
          </cell>
          <cell r="G18405" t="str">
            <v>CASA DA RACAO VETERINARIA LTDA</v>
          </cell>
        </row>
        <row r="18406">
          <cell r="B18406" t="str">
            <v>SSU0H54</v>
          </cell>
          <cell r="D18406" t="str">
            <v>SAVEIRO ROBUST 1.6 16V TOTAL FLEX 2P C/AR</v>
          </cell>
          <cell r="F18406" t="str">
            <v>CLB4056/25</v>
          </cell>
          <cell r="G18406" t="str">
            <v>CASA DA RACAO VETERINARIA LTDA</v>
          </cell>
        </row>
        <row r="18407">
          <cell r="B18407" t="str">
            <v>SHP6G83</v>
          </cell>
          <cell r="D18407" t="str">
            <v>ARGO 1.0 6V FLEX 4P C/AR</v>
          </cell>
          <cell r="F18407" t="str">
            <v>CLB3828/25</v>
          </cell>
          <cell r="G18407" t="str">
            <v>ULTRACARGO LOGISTICA S.A.</v>
          </cell>
        </row>
        <row r="18408">
          <cell r="B18408" t="str">
            <v>QMY0C36</v>
          </cell>
          <cell r="D18408" t="str">
            <v>NOVA STRADA FREEDOM CD 1.3 8V FLEX 4P C/AR</v>
          </cell>
          <cell r="F18408" t="str">
            <v>CLB3598/25</v>
          </cell>
          <cell r="G18408" t="str">
            <v>ALIANCA AGRICOLA DO CERRADO S.A.</v>
          </cell>
        </row>
        <row r="18409">
          <cell r="B18409" t="str">
            <v>SIR1F63</v>
          </cell>
          <cell r="D18409" t="str">
            <v>STRADA ENDURANCE CP FLEX 1.3</v>
          </cell>
          <cell r="F18409" t="str">
            <v>CLB3559/25</v>
          </cell>
          <cell r="G18409" t="str">
            <v>NOVA PIRATININGA EMPREENDIMENTOS, PARTICIPACOES E INCORPORACOES LTDA</v>
          </cell>
        </row>
        <row r="18410">
          <cell r="B18410" t="str">
            <v>RNS2A05</v>
          </cell>
          <cell r="D18410" t="str">
            <v>T-CROSS COMFORTLINE 1.0 200 TSI 12V TOTAL FLEX 4P C/AR - AUTOMÁTICO</v>
          </cell>
          <cell r="F18410" t="str">
            <v>CLB3126/25</v>
          </cell>
          <cell r="G18410" t="str">
            <v>VETTA QUIMICA IMPORTACAO E EXPORTACAO LTDA</v>
          </cell>
        </row>
        <row r="18411">
          <cell r="B18411" t="str">
            <v>RUR6B51</v>
          </cell>
          <cell r="D18411" t="str">
            <v>ONIX PLUS LTZ 1.0 12V TURBO FLEX 4P C/AR - AUTOMÁTICO</v>
          </cell>
          <cell r="F18411" t="str">
            <v>CLB3126/25</v>
          </cell>
          <cell r="G18411" t="str">
            <v>VETTA QUIMICA IMPORTACAO E EXPORTACAO LTDA</v>
          </cell>
        </row>
        <row r="18412">
          <cell r="B18412" t="str">
            <v>SHR1B06</v>
          </cell>
          <cell r="D18412" t="str">
            <v>RENEGADE LONGITUDE 1.3 16V TURBO 270 FLEX 4P C/AR - AUTOMÁTICO</v>
          </cell>
          <cell r="F18412" t="str">
            <v>CLB3126/25</v>
          </cell>
          <cell r="G18412" t="str">
            <v>VETTA QUIMICA IMPORTACAO E EXPORTACAO LTDA</v>
          </cell>
        </row>
        <row r="18413">
          <cell r="B18413" t="str">
            <v>SHD8H71</v>
          </cell>
          <cell r="D18413" t="str">
            <v>NOVA STRADA ENDURANCE CABINE PLUS 1.4 8V FLEX 2P C/AR</v>
          </cell>
          <cell r="F18413" t="str">
            <v>CLB3037/25</v>
          </cell>
          <cell r="G18413" t="str">
            <v>FILDI HOTEL LTDA</v>
          </cell>
        </row>
        <row r="18414">
          <cell r="B18414" t="str">
            <v>SHM5H08</v>
          </cell>
          <cell r="D18414" t="str">
            <v>NOVA STRADA ENDURANCE CABINE PLUS 1.4 8V FLEX 2P C/AR</v>
          </cell>
          <cell r="F18414" t="str">
            <v>CLB2831/25</v>
          </cell>
          <cell r="G18414" t="str">
            <v>GEES S/A</v>
          </cell>
        </row>
        <row r="18415">
          <cell r="B18415" t="str">
            <v>SHM5H34</v>
          </cell>
          <cell r="D18415" t="str">
            <v>NOVA STRADA ENDURANCE CABINE PLUS 1.4 8V FLEX 2P C/AR</v>
          </cell>
          <cell r="F18415" t="str">
            <v>CLB2831/25</v>
          </cell>
          <cell r="G18415" t="str">
            <v>GEES S/A</v>
          </cell>
        </row>
        <row r="18416">
          <cell r="B18416" t="str">
            <v>SHM5E76</v>
          </cell>
          <cell r="D18416" t="str">
            <v>NOVA STRADA ENDURANCE CABINE PLUS 1.4 8V FLEX 2P C/AR</v>
          </cell>
          <cell r="F18416" t="str">
            <v>CLB2831/25</v>
          </cell>
          <cell r="G18416" t="str">
            <v>GEES S/A</v>
          </cell>
        </row>
        <row r="18417">
          <cell r="B18417" t="str">
            <v>SHM5E74</v>
          </cell>
          <cell r="D18417" t="str">
            <v>NOVA STRADA ENDURANCE CABINE PLUS 1.4 8V FLEX 2P C/AR</v>
          </cell>
          <cell r="F18417" t="str">
            <v>CLB2831/25</v>
          </cell>
          <cell r="G18417" t="str">
            <v>GEES S/A</v>
          </cell>
        </row>
        <row r="18418">
          <cell r="B18418" t="str">
            <v>SHM5E58</v>
          </cell>
          <cell r="D18418" t="str">
            <v>NOVA STRADA ENDURANCE CABINE PLUS 1.4 8V FLEX 2P C/AR</v>
          </cell>
          <cell r="F18418" t="str">
            <v>CLB2831/25</v>
          </cell>
          <cell r="G18418" t="str">
            <v>GEES S/A</v>
          </cell>
        </row>
        <row r="18419">
          <cell r="B18419" t="str">
            <v>SHY7B84</v>
          </cell>
          <cell r="D18419" t="str">
            <v>T-CROSS COMFORTLINE 1.0 200 TSI 12V TOTAL FLEX 4P C/AR - AUTOMÁTICO</v>
          </cell>
          <cell r="F18419" t="str">
            <v>CLB2704/25</v>
          </cell>
          <cell r="G18419" t="str">
            <v>ABR SERVICOS FLORESTAIS LTDA</v>
          </cell>
        </row>
        <row r="18420">
          <cell r="B18420" t="str">
            <v>RUS1B03</v>
          </cell>
          <cell r="D18420" t="str">
            <v>MOBI LIKE 1.0 8V FLEX 4P C/AR</v>
          </cell>
          <cell r="F18420" t="str">
            <v>CLB2649/25</v>
          </cell>
          <cell r="G18420" t="str">
            <v>GRANLIDER TRANSPORTES E AGENCIAMENTO DE CARGAS LTDA</v>
          </cell>
        </row>
        <row r="18421">
          <cell r="B18421" t="str">
            <v>RVX0G25</v>
          </cell>
          <cell r="D18421" t="str">
            <v>DUSTER ZEN 1.6 16V SCE FLEX 4P C/AR</v>
          </cell>
          <cell r="F18421" t="str">
            <v>CLB2602/25</v>
          </cell>
          <cell r="G18421" t="str">
            <v>APAGRI - CONSULTORIA AGRONOMICA S.A</v>
          </cell>
        </row>
        <row r="18422">
          <cell r="B18422" t="str">
            <v>FRG5E81</v>
          </cell>
          <cell r="D18422" t="str">
            <v>VOYAGE 1.0 MPI 12V TOTAL FLEX 4P C/AR</v>
          </cell>
          <cell r="F18422" t="str">
            <v>CLB2285/25</v>
          </cell>
          <cell r="G18422" t="str">
            <v>PREVER SERVICOS POSTUMOS LTDA</v>
          </cell>
        </row>
        <row r="18423">
          <cell r="B18423" t="str">
            <v>SHD5G83</v>
          </cell>
          <cell r="D18423" t="str">
            <v>ONIX PLUS LT 1.0 12V FLEX 4P C/AR</v>
          </cell>
          <cell r="F18423" t="str">
            <v>CLB2092/25</v>
          </cell>
          <cell r="G18423" t="str">
            <v>FANUC SOUTH AMERICA EQUIPAMENTOS DE AUTOMACAO E SERVICOS LTDA.</v>
          </cell>
        </row>
        <row r="18424">
          <cell r="B18424" t="str">
            <v>SHD5G92</v>
          </cell>
          <cell r="D18424" t="str">
            <v>ONIX PLUS LT 1.0 12V FLEX 4P C/AR</v>
          </cell>
          <cell r="F18424" t="str">
            <v>CLB2089/25</v>
          </cell>
          <cell r="G18424" t="str">
            <v>FANUC SOUTH AMERICA EQUIPAMENTOS DE AUTOMAÇÃO E SERVIÇOS LTDA</v>
          </cell>
        </row>
        <row r="18425">
          <cell r="B18425" t="str">
            <v>SHD5G87</v>
          </cell>
          <cell r="D18425" t="str">
            <v>ONIX PLUS LT 1.0 12V FLEX 4P C/AR</v>
          </cell>
          <cell r="F18425" t="str">
            <v>CLB2089/25</v>
          </cell>
          <cell r="G18425" t="str">
            <v>FANUC SOUTH AMERICA EQUIPAMENTOS DE AUTOMAÇÃO E SERVIÇOS LTDA</v>
          </cell>
        </row>
        <row r="18426">
          <cell r="B18426" t="str">
            <v>SHD8H20</v>
          </cell>
          <cell r="D18426" t="str">
            <v>ONIX PLUS LTZ 1.0 12V TURBO FLEX 4P C/AR - AUTOMÁTICO</v>
          </cell>
          <cell r="F18426" t="str">
            <v>CLB2089/25</v>
          </cell>
          <cell r="G18426" t="str">
            <v>FANUC SOUTH AMERICA EQUIPAMENTOS DE AUTOMAÇÃO E SERVIÇOS LTDA</v>
          </cell>
        </row>
        <row r="18427">
          <cell r="B18427" t="str">
            <v>RVY7D03</v>
          </cell>
          <cell r="D18427" t="str">
            <v>COMPASS LONGITUDE 1.3 16V TURBO 270 FLEX 4P C/AR - AUTOMÁTICO</v>
          </cell>
          <cell r="F18427" t="str">
            <v>CLB1787/25</v>
          </cell>
          <cell r="G18427" t="str">
            <v>BRAFT DO BRASIL IMPORTAÇÃO E EXPORTAÇÃO LTDA</v>
          </cell>
        </row>
        <row r="18428">
          <cell r="B18428" t="str">
            <v>RVU8B37</v>
          </cell>
          <cell r="D18428" t="str">
            <v>PULSE AUDACE 1.0 12V TURBO 200 FLEX 4P C/AR - AUTOMÁTICO</v>
          </cell>
          <cell r="F18428" t="str">
            <v>CLB1661/25</v>
          </cell>
          <cell r="G18428" t="str">
            <v>COMPANHIA ULTRAGAZ S A</v>
          </cell>
        </row>
        <row r="18429">
          <cell r="B18429" t="str">
            <v>RVU4E24</v>
          </cell>
          <cell r="D18429" t="str">
            <v>PULSE AUDACE 1.0 12V TURBO 200 FLEX 4P C/AR - AUTOMÁTICO</v>
          </cell>
          <cell r="F18429" t="str">
            <v>CLB1661/25</v>
          </cell>
          <cell r="G18429" t="str">
            <v>COMPANHIA ULTRAGAZ S A</v>
          </cell>
        </row>
        <row r="18430">
          <cell r="B18430" t="str">
            <v>RNV6C28</v>
          </cell>
          <cell r="D18430" t="str">
            <v>NIVUS HIGHLINE 1.0 200 TSI 12V TOTAL FLEX 4P C/AR - AUTOMÁTICO</v>
          </cell>
          <cell r="F18430" t="str">
            <v>CLB1430/25</v>
          </cell>
          <cell r="G18430" t="str">
            <v>ALMAVIVA EXPERIENCE S.A.</v>
          </cell>
        </row>
        <row r="18431">
          <cell r="B18431" t="str">
            <v>FMS9E34</v>
          </cell>
          <cell r="D18431" t="str">
            <v>VOYAGE 1.0 MPI 12V TOTAL FLEX 4P C/AR</v>
          </cell>
          <cell r="F18431" t="str">
            <v>CLB1347/25</v>
          </cell>
          <cell r="G18431" t="str">
            <v>SBF COMERCIO DE PRODUTOS ESPORTIVOS S.A.</v>
          </cell>
        </row>
        <row r="18432">
          <cell r="B18432" t="str">
            <v>CVM8C50</v>
          </cell>
          <cell r="D18432" t="str">
            <v>VOYAGE 1.0 MPI 12V TOTAL FLEX 4P C/AR</v>
          </cell>
          <cell r="F18432" t="str">
            <v>CLB1347/25</v>
          </cell>
          <cell r="G18432" t="str">
            <v>SBF COMERCIO DE PRODUTOS ESPORTIVOS S.A.</v>
          </cell>
        </row>
        <row r="18433">
          <cell r="B18433" t="str">
            <v>RTJ2F33</v>
          </cell>
          <cell r="D18433" t="str">
            <v>ONIX JOY PLUS BLACK 1.0 8V FLEX 4P C/AR</v>
          </cell>
          <cell r="F18433" t="str">
            <v>CLB0690/25</v>
          </cell>
          <cell r="G18433" t="str">
            <v>GUNTER SCHWABENLAND FILHO</v>
          </cell>
        </row>
        <row r="18434">
          <cell r="B18434" t="str">
            <v>RHN2C69</v>
          </cell>
          <cell r="D18434" t="str">
            <v>NOVA STRADA ENDURANCE CABINE PLUS 1.4 8V FLEX 2P C/AR</v>
          </cell>
          <cell r="F18434" t="str">
            <v>CLA2720/25</v>
          </cell>
          <cell r="G18434" t="str">
            <v>ASSOCIACAO DOS FORNECEDORES DE CANA DE PIRACICABA</v>
          </cell>
        </row>
        <row r="18435">
          <cell r="B18435" t="str">
            <v>SHC3E59</v>
          </cell>
          <cell r="D18435" t="str">
            <v>HILUX CD STD 2.8 16V TURBO DIE 4X4 4P C/AR</v>
          </cell>
          <cell r="F18435" t="str">
            <v>CLA2584/25</v>
          </cell>
          <cell r="G18435" t="str">
            <v>DURATEX FLORESTAL LTDA</v>
          </cell>
        </row>
        <row r="18436">
          <cell r="B18436" t="str">
            <v>RUL0G26</v>
          </cell>
          <cell r="D18436" t="str">
            <v>NOVA STRADA ENDURANCE CABINE PLUS 1.4 8V FLEX 2P C/AR</v>
          </cell>
          <cell r="F18436" t="str">
            <v>CLA2043/25</v>
          </cell>
          <cell r="G18436" t="str">
            <v>VIA AGRICOLA LTDA</v>
          </cell>
        </row>
        <row r="18437">
          <cell r="B18437" t="str">
            <v>SIW0E38</v>
          </cell>
          <cell r="D18437" t="str">
            <v>STRADA ENDURANCE CP FLEX 1.3</v>
          </cell>
          <cell r="F18437" t="str">
            <v>CLA1942/25</v>
          </cell>
          <cell r="G18437" t="str">
            <v>CERRADO INSUMOS AGRICOLAS LTDA</v>
          </cell>
        </row>
        <row r="18438">
          <cell r="B18438" t="str">
            <v>RVI2C34</v>
          </cell>
          <cell r="D18438" t="str">
            <v>OROCH PRO 1.6 16V SCE FLEX 4P C/AR</v>
          </cell>
          <cell r="F18438" t="str">
            <v>CLA1905/25</v>
          </cell>
          <cell r="G18438" t="str">
            <v>KORIN AGRICULTURA E MEIO AMBIENTE LTDA</v>
          </cell>
        </row>
        <row r="18439">
          <cell r="B18439" t="str">
            <v>RVV1A39</v>
          </cell>
          <cell r="D18439" t="str">
            <v>KWID ZEN 1.0 12V SCE FLEX 4P C/AR</v>
          </cell>
          <cell r="F18439" t="str">
            <v>CLA1842/25</v>
          </cell>
          <cell r="G18439" t="str">
            <v>DR. OETKER BRASIL LTDA.</v>
          </cell>
        </row>
        <row r="18440">
          <cell r="B18440" t="str">
            <v>SHH2B78</v>
          </cell>
          <cell r="D18440" t="str">
            <v>ARGO 1.0 6V FLEX 4P C/AR</v>
          </cell>
          <cell r="F18440" t="str">
            <v>CLA1717/25</v>
          </cell>
          <cell r="G18440" t="str">
            <v>FUNDACAO SAO FRANCISCO XAVIER</v>
          </cell>
        </row>
        <row r="18441">
          <cell r="B18441" t="str">
            <v>RUW0G68</v>
          </cell>
          <cell r="D18441" t="str">
            <v>ONIX PLUS LTZ 1.0 12V TURBO FLEX 4P C/AR - AUTOMÁTICO</v>
          </cell>
          <cell r="F18441" t="str">
            <v>CLA1711/25</v>
          </cell>
          <cell r="G18441" t="str">
            <v>TUNAP DO BRASIL COMERCIO DE PRODUTOS QUIMICOS LTDA</v>
          </cell>
        </row>
        <row r="18442">
          <cell r="B18442" t="str">
            <v>EUP6C51</v>
          </cell>
          <cell r="D18442" t="str">
            <v>SAVEIRO ROBUST 1.6 8V TOTAL FLEX 2P C/AR</v>
          </cell>
          <cell r="F18442" t="str">
            <v>CLA1706/25</v>
          </cell>
          <cell r="G18442" t="str">
            <v>ONDACOM SERVICOS DE TELECOMUNICACOES LTDA</v>
          </cell>
        </row>
        <row r="18443">
          <cell r="B18443" t="str">
            <v>RUD5B05</v>
          </cell>
          <cell r="D18443" t="str">
            <v>MOBI LIKE 1.0 8V FLEX 4P C/AR</v>
          </cell>
          <cell r="F18443" t="str">
            <v>CLA1608/25</v>
          </cell>
          <cell r="G18443" t="str">
            <v>ET DO BRASIL LTDA</v>
          </cell>
        </row>
        <row r="18444">
          <cell r="B18444" t="str">
            <v>SJI1J67</v>
          </cell>
          <cell r="D18444" t="str">
            <v>CRONOS DRIVE 1.0 6V FLEX 4P C/AR</v>
          </cell>
          <cell r="F18444" t="str">
            <v>CLA1566/25</v>
          </cell>
          <cell r="G18444" t="str">
            <v>PERKONS S/A</v>
          </cell>
        </row>
        <row r="18445">
          <cell r="B18445" t="str">
            <v>SHH8F78</v>
          </cell>
          <cell r="D18445" t="str">
            <v>DUSTER INTENSE 1.6 16V SCE FLEX 4P C/AR</v>
          </cell>
          <cell r="F18445" t="str">
            <v>CLA1383/25</v>
          </cell>
          <cell r="G18445" t="str">
            <v>BALLAGRO AGRO TECNOLOGIA LTDA</v>
          </cell>
        </row>
        <row r="18446">
          <cell r="B18446" t="str">
            <v>RMG8G61</v>
          </cell>
          <cell r="D18446" t="str">
            <v>NOVA STRADA ENDURANCE CABINE PLUS 1.4 8V FLEX 2P C/AR</v>
          </cell>
          <cell r="F18446" t="str">
            <v>CLA1307/25</v>
          </cell>
          <cell r="G18446" t="str">
            <v>FERRARI ZAGATTO COMERCIO DE INSUMOS LTDA - EM RECUPERACAO JUDICIAL</v>
          </cell>
        </row>
        <row r="18447">
          <cell r="B18447" t="str">
            <v>RNJ2I91</v>
          </cell>
          <cell r="D18447" t="str">
            <v>FIORINO ENDURANCE 1.4 EVO FLEX 2P C/AR</v>
          </cell>
          <cell r="F18447" t="str">
            <v>CLA1297/25</v>
          </cell>
          <cell r="G18447" t="str">
            <v>CLARO NXT TELECOMUNICACOES S/A</v>
          </cell>
        </row>
        <row r="18448">
          <cell r="B18448" t="str">
            <v>RFV5I75</v>
          </cell>
          <cell r="D18448" t="str">
            <v>S10 CD LS 2.8 16V DIE 4X4 4P C/AR</v>
          </cell>
          <cell r="F18448" t="str">
            <v>CLA1275/25</v>
          </cell>
          <cell r="G18448" t="str">
            <v>VERZANI &amp; SANDRINI SEGURANÇA PATRIMONIAL LTDA</v>
          </cell>
        </row>
        <row r="18449">
          <cell r="B18449" t="str">
            <v>RTU6C94</v>
          </cell>
          <cell r="D18449" t="str">
            <v>FIORINO ENDURANCE 1.4 EVO FLEX 2P C/AR</v>
          </cell>
          <cell r="F18449" t="str">
            <v>CLA1269/25</v>
          </cell>
          <cell r="G18449" t="str">
            <v>SPAL INDUSTRIA BRASILEIRA DE BEBIDAS S/A</v>
          </cell>
        </row>
        <row r="18450">
          <cell r="B18450" t="str">
            <v>RNW1H82</v>
          </cell>
          <cell r="D18450" t="str">
            <v>VIRTUS 1.6 16V TOTAL FLEX 4P C/AR - AUTOMÁTICO</v>
          </cell>
          <cell r="F18450" t="str">
            <v>CLA1240/25</v>
          </cell>
          <cell r="G18450" t="str">
            <v>MANSERV MONTAGEM E MANUTENCAO S/A</v>
          </cell>
        </row>
        <row r="18451">
          <cell r="B18451" t="str">
            <v>TCO7A19</v>
          </cell>
          <cell r="D18451" t="str">
            <v>ONIX PLUS LTZ 1.0 12V TURBO FLEX 4P C/AR - AUTOMÁTICO</v>
          </cell>
          <cell r="F18451" t="str">
            <v>CLA1188/25</v>
          </cell>
          <cell r="G18451" t="str">
            <v>EMERSON PROCESS MANAGEMENT LTDA</v>
          </cell>
        </row>
        <row r="18452">
          <cell r="B18452" t="str">
            <v>RVE6C57</v>
          </cell>
          <cell r="D18452" t="str">
            <v>TRACKER PREMIER 1.2 12V TURBO FLEX 4P C/AR - AUTOMÁTICO</v>
          </cell>
          <cell r="F18452" t="str">
            <v>CLA1175/25</v>
          </cell>
          <cell r="G18452" t="str">
            <v>ASCOVAL INDÚSTRIA E COMÉRCIO LTDA</v>
          </cell>
        </row>
        <row r="18453">
          <cell r="B18453" t="str">
            <v>RTH8E09</v>
          </cell>
          <cell r="D18453" t="str">
            <v>VOYAGE 1.6 16V TOTAL FLEX 4P C/AR - AUTOMÁTICO</v>
          </cell>
          <cell r="F18453" t="str">
            <v>CLA1136/25</v>
          </cell>
          <cell r="G18453" t="str">
            <v>ARCOS DOURADOS COMERCIO DE ALIMENTOS SA</v>
          </cell>
        </row>
        <row r="18454">
          <cell r="B18454" t="str">
            <v>RMN5I58</v>
          </cell>
          <cell r="D18454" t="str">
            <v>KWID ZEN 1.0 12V SCE FLEX 4P C/AR</v>
          </cell>
          <cell r="F18454" t="str">
            <v>CLA1046/25</v>
          </cell>
          <cell r="G18454" t="str">
            <v>VERO S.A.</v>
          </cell>
        </row>
        <row r="18455">
          <cell r="B18455" t="str">
            <v>RTM0J21</v>
          </cell>
          <cell r="D18455" t="str">
            <v>MASTER GRAND FURGÃO 10,8M³ L2H2 2.3 16V DIE 4P C/AR</v>
          </cell>
          <cell r="F18455" t="str">
            <v>CLA1026/25</v>
          </cell>
          <cell r="G18455" t="str">
            <v>SOUZA CRUZ LTDA</v>
          </cell>
        </row>
        <row r="18456">
          <cell r="B18456" t="str">
            <v>RTN4I95</v>
          </cell>
          <cell r="D18456" t="str">
            <v>MASTER GRAND FURGÃO 10,8M³ L2H2 2.3 16V DIE 4P C/AR</v>
          </cell>
          <cell r="F18456" t="str">
            <v>CLA1026/25</v>
          </cell>
          <cell r="G18456" t="str">
            <v>SOUZA CRUZ LTDA</v>
          </cell>
        </row>
        <row r="18457">
          <cell r="B18457" t="str">
            <v>RUJ7H82</v>
          </cell>
          <cell r="D18457" t="str">
            <v>NOVA STRADA ENDURANCE CABINE PLUS 1.4 8V FLEX 2P C/AR</v>
          </cell>
          <cell r="F18457" t="str">
            <v>CLA1026/25</v>
          </cell>
          <cell r="G18457" t="str">
            <v>SOUZA CRUZ LTDA</v>
          </cell>
        </row>
        <row r="18458">
          <cell r="B18458" t="str">
            <v>RTR3D58</v>
          </cell>
          <cell r="D18458" t="str">
            <v>FIORINO ENDURANCE 1.4 EVO FLEX 2P C/AR</v>
          </cell>
          <cell r="F18458" t="str">
            <v>CLA1026/25</v>
          </cell>
          <cell r="G18458" t="str">
            <v>SOUZA CRUZ LTDA</v>
          </cell>
        </row>
        <row r="18459">
          <cell r="B18459" t="str">
            <v>RTA8F01</v>
          </cell>
          <cell r="D18459" t="str">
            <v>ARGO 1.0 6V FLEX 4P C/AR</v>
          </cell>
          <cell r="F18459" t="str">
            <v>CLA1026/25</v>
          </cell>
          <cell r="G18459" t="str">
            <v>SOUZA CRUZ LTDA</v>
          </cell>
        </row>
        <row r="18460">
          <cell r="B18460" t="str">
            <v>RTB1I37</v>
          </cell>
          <cell r="D18460" t="str">
            <v>ARGO 1.0 6V FLEX 4P C/AR</v>
          </cell>
          <cell r="F18460" t="str">
            <v>CLA1026/25</v>
          </cell>
          <cell r="G18460" t="str">
            <v>SOUZA CRUZ LTDA</v>
          </cell>
        </row>
        <row r="18461">
          <cell r="B18461" t="str">
            <v>RTB1H31</v>
          </cell>
          <cell r="D18461" t="str">
            <v>ARGO 1.0 6V FLEX 4P C/AR</v>
          </cell>
          <cell r="F18461" t="str">
            <v>CLA1026/25</v>
          </cell>
          <cell r="G18461" t="str">
            <v>SOUZA CRUZ LTDA</v>
          </cell>
        </row>
        <row r="18462">
          <cell r="B18462" t="str">
            <v>RTA8E96</v>
          </cell>
          <cell r="D18462" t="str">
            <v>ARGO 1.0 6V FLEX 4P C/AR</v>
          </cell>
          <cell r="F18462" t="str">
            <v>CLA1026/25</v>
          </cell>
          <cell r="G18462" t="str">
            <v>SOUZA CRUZ LTDA</v>
          </cell>
        </row>
        <row r="18463">
          <cell r="B18463" t="str">
            <v>RTB1I33</v>
          </cell>
          <cell r="D18463" t="str">
            <v>ARGO 1.0 6V FLEX 4P C/AR</v>
          </cell>
          <cell r="F18463" t="str">
            <v>CLA1026/25</v>
          </cell>
          <cell r="G18463" t="str">
            <v>SOUZA CRUZ LTDA</v>
          </cell>
        </row>
        <row r="18464">
          <cell r="B18464" t="str">
            <v>RTA6J19</v>
          </cell>
          <cell r="D18464" t="str">
            <v>ARGO 1.0 6V FLEX 4P C/AR</v>
          </cell>
          <cell r="F18464" t="str">
            <v>CLA1026/25</v>
          </cell>
          <cell r="G18464" t="str">
            <v>SOUZA CRUZ LTDA</v>
          </cell>
        </row>
        <row r="18465">
          <cell r="B18465" t="str">
            <v>RTB1H26</v>
          </cell>
          <cell r="D18465" t="str">
            <v>ARGO 1.0 6V FLEX 4P C/AR</v>
          </cell>
          <cell r="F18465" t="str">
            <v>CLA1026/25</v>
          </cell>
          <cell r="G18465" t="str">
            <v>SOUZA CRUZ LTDA</v>
          </cell>
        </row>
        <row r="18466">
          <cell r="B18466" t="str">
            <v>RUD2A11</v>
          </cell>
          <cell r="D18466" t="str">
            <v>HB20 PLATINUM 1.0 12V GDI TURBO FLEX 4P C/AR</v>
          </cell>
          <cell r="F18466" t="str">
            <v>CLA1026/25</v>
          </cell>
          <cell r="G18466" t="str">
            <v>SOUZA CRUZ LTDA</v>
          </cell>
        </row>
        <row r="18467">
          <cell r="B18467" t="str">
            <v>RTA8E16</v>
          </cell>
          <cell r="D18467" t="str">
            <v>ARGO 1.0 6V FLEX 4P C/AR</v>
          </cell>
          <cell r="F18467" t="str">
            <v>CLA1026/25</v>
          </cell>
          <cell r="G18467" t="str">
            <v>SOUZA CRUZ LTDA</v>
          </cell>
        </row>
        <row r="18468">
          <cell r="B18468" t="str">
            <v>SIJ1G99</v>
          </cell>
          <cell r="D18468" t="str">
            <v>RENEGADE SERIE S 1.3 16V TURBO 270 FLEX 4X4 4P C/AR - AUTOMÁTICO</v>
          </cell>
          <cell r="F18468" t="str">
            <v>CLA1011/25</v>
          </cell>
          <cell r="G18468" t="str">
            <v>VALE S.A.</v>
          </cell>
        </row>
        <row r="18469">
          <cell r="B18469" t="str">
            <v>EIH7D91</v>
          </cell>
          <cell r="D18469" t="str">
            <v>POLO TRACK 1.0 12V FLEX 4P C/AR</v>
          </cell>
          <cell r="F18469" t="str">
            <v>CLA0953/25</v>
          </cell>
          <cell r="G18469" t="str">
            <v>SEGURPRO VIGILANCIA PATRIMONIAL S.A.</v>
          </cell>
        </row>
        <row r="18470">
          <cell r="B18470" t="str">
            <v>SYM0D09</v>
          </cell>
          <cell r="D18470" t="str">
            <v>ARGO 1.0 6V FLEX 4P C/AR</v>
          </cell>
          <cell r="F18470" t="str">
            <v>CLA0953/25</v>
          </cell>
          <cell r="G18470" t="str">
            <v>SEGURPRO VIGILANCIA PATRIMONIAL S.A.</v>
          </cell>
        </row>
        <row r="18471">
          <cell r="B18471" t="str">
            <v>SYM0C99</v>
          </cell>
          <cell r="D18471" t="str">
            <v>ARGO 1.0 6V FLEX 4P C/AR</v>
          </cell>
          <cell r="F18471" t="str">
            <v>CLA0953/25</v>
          </cell>
          <cell r="G18471" t="str">
            <v>SEGURPRO VIGILANCIA PATRIMONIAL S.A.</v>
          </cell>
        </row>
        <row r="18472">
          <cell r="B18472" t="str">
            <v>SYM0D11</v>
          </cell>
          <cell r="D18472" t="str">
            <v>ARGO 1.0 6V FLEX 4P C/AR</v>
          </cell>
          <cell r="F18472" t="str">
            <v>CLA0953/25</v>
          </cell>
          <cell r="G18472" t="str">
            <v>SEGURPRO VIGILANCIA PATRIMONIAL S.A.</v>
          </cell>
        </row>
        <row r="18473">
          <cell r="B18473" t="str">
            <v>SYM0D10</v>
          </cell>
          <cell r="D18473" t="str">
            <v>ARGO 1.0 6V FLEX 4P C/AR</v>
          </cell>
          <cell r="F18473" t="str">
            <v>CLA0953/25</v>
          </cell>
          <cell r="G18473" t="str">
            <v>SEGURPRO VIGILANCIA PATRIMONIAL S.A.</v>
          </cell>
        </row>
        <row r="18474">
          <cell r="B18474" t="str">
            <v>RUR6F19</v>
          </cell>
          <cell r="D18474" t="str">
            <v>ONIX LT 1.0 12V FLEX 4P C/AR</v>
          </cell>
          <cell r="F18474" t="str">
            <v>CLA0945/25</v>
          </cell>
          <cell r="G18474" t="str">
            <v>HALEON BRASIL DISTRIBUIDORA LTDA</v>
          </cell>
        </row>
        <row r="18475">
          <cell r="B18475" t="str">
            <v>SHM1H71</v>
          </cell>
          <cell r="D18475" t="str">
            <v>ARGO DRIVE 1.0 6V FLEX 4P C/AR</v>
          </cell>
          <cell r="F18475" t="str">
            <v>CLA0735/25</v>
          </cell>
          <cell r="G18475" t="str">
            <v>GERDAU ACOS LONGOS S.A.</v>
          </cell>
        </row>
        <row r="18476">
          <cell r="B18476" t="str">
            <v>RUD9I14</v>
          </cell>
          <cell r="D18476" t="str">
            <v>ARGO 1.0 6V FLEX 4P C/AR</v>
          </cell>
          <cell r="F18476" t="str">
            <v>CLA0735/25</v>
          </cell>
          <cell r="G18476" t="str">
            <v>GERDAU ACOS LONGOS S.A.</v>
          </cell>
        </row>
        <row r="18477">
          <cell r="B18477" t="str">
            <v>RUT5H39</v>
          </cell>
          <cell r="D18477" t="str">
            <v>NOVA STRADA ENDURANCE CABINE PLUS 1.4 8V FLEX 2P C/AR</v>
          </cell>
          <cell r="F18477" t="str">
            <v>CLA0637/25</v>
          </cell>
          <cell r="G18477" t="str">
            <v>CONTROL CONSTRUCOES S.A</v>
          </cell>
        </row>
        <row r="18478">
          <cell r="B18478" t="str">
            <v>RUT5G68</v>
          </cell>
          <cell r="D18478" t="str">
            <v>NOVA STRADA ENDURANCE CABINE PLUS 1.4 8V FLEX 2P C/AR</v>
          </cell>
          <cell r="F18478" t="str">
            <v>CLA0637/25</v>
          </cell>
          <cell r="G18478" t="str">
            <v>CONTROL CONSTRUCOES S.A</v>
          </cell>
        </row>
        <row r="18479">
          <cell r="B18479" t="str">
            <v>RUT5G88</v>
          </cell>
          <cell r="D18479" t="str">
            <v>NOVA STRADA ENDURANCE CABINE PLUS 1.4 8V FLEX 2P C/AR</v>
          </cell>
          <cell r="F18479" t="str">
            <v>CLA0637/25</v>
          </cell>
          <cell r="G18479" t="str">
            <v>CONTROL CONSTRUCOES S.A</v>
          </cell>
        </row>
        <row r="18480">
          <cell r="B18480" t="str">
            <v>RUT5G74</v>
          </cell>
          <cell r="D18480" t="str">
            <v>NOVA STRADA ENDURANCE CABINE PLUS 1.4 8V FLEX 2P C/AR</v>
          </cell>
          <cell r="F18480" t="str">
            <v>CLA0637/25</v>
          </cell>
          <cell r="G18480" t="str">
            <v>CONTROL CONSTRUCOES S.A</v>
          </cell>
        </row>
        <row r="18481">
          <cell r="B18481" t="str">
            <v>RUT5G57</v>
          </cell>
          <cell r="D18481" t="str">
            <v>NOVA STRADA ENDURANCE CABINE PLUS 1.4 8V FLEX 2P C/AR</v>
          </cell>
          <cell r="F18481" t="str">
            <v>CLA0637/25</v>
          </cell>
          <cell r="G18481" t="str">
            <v>CONTROL CONSTRUCOES S.A</v>
          </cell>
        </row>
        <row r="18482">
          <cell r="B18482" t="str">
            <v>RUT5G73</v>
          </cell>
          <cell r="D18482" t="str">
            <v>NOVA STRADA ENDURANCE CABINE PLUS 1.4 8V FLEX 2P C/AR</v>
          </cell>
          <cell r="F18482" t="str">
            <v>CLA0637/25</v>
          </cell>
          <cell r="G18482" t="str">
            <v>CONTROL CONSTRUCOES S.A</v>
          </cell>
        </row>
        <row r="18483">
          <cell r="B18483" t="str">
            <v>RUS2J13</v>
          </cell>
          <cell r="D18483" t="str">
            <v>NOVA STRADA ENDURANCE CABINE PLUS 1.4 8V FLEX 2P C/AR</v>
          </cell>
          <cell r="F18483" t="str">
            <v>CLA0637/25</v>
          </cell>
          <cell r="G18483" t="str">
            <v>CONTROL CONSTRUCOES S.A</v>
          </cell>
        </row>
        <row r="18484">
          <cell r="B18484" t="str">
            <v>RUR3D27</v>
          </cell>
          <cell r="D18484" t="str">
            <v>NOVA STRADA ENDURANCE CABINE PLUS 1.4 8V FLEX 2P C/AR</v>
          </cell>
          <cell r="F18484" t="str">
            <v>CLA0637/25</v>
          </cell>
          <cell r="G18484" t="str">
            <v>CONTROL CONSTRUCOES S.A</v>
          </cell>
        </row>
        <row r="18485">
          <cell r="B18485" t="str">
            <v>RUT5G66</v>
          </cell>
          <cell r="D18485" t="str">
            <v>NOVA STRADA ENDURANCE CABINE PLUS 1.4 8V FLEX 2P C/AR</v>
          </cell>
          <cell r="F18485" t="str">
            <v>CLA0637/25</v>
          </cell>
          <cell r="G18485" t="str">
            <v>CONTROL CONSTRUCOES S.A</v>
          </cell>
        </row>
        <row r="18486">
          <cell r="B18486" t="str">
            <v>SJG7J14</v>
          </cell>
          <cell r="D18486" t="str">
            <v>S10 CD LS 2.8 16V DIE 4X4 4P C/AR</v>
          </cell>
          <cell r="F18486" t="str">
            <v>CLA0347/25</v>
          </cell>
          <cell r="G18486" t="str">
            <v>PEDRA AGROINDUSTRIAL S/A</v>
          </cell>
        </row>
        <row r="18487">
          <cell r="B18487" t="str">
            <v>RTE5H33</v>
          </cell>
          <cell r="D18487" t="str">
            <v>S10 CD LS 2.8 16V DIE 4X4 4P C/AR</v>
          </cell>
          <cell r="F18487" t="str">
            <v>CLA0332/25</v>
          </cell>
          <cell r="G18487" t="str">
            <v>KLABIN S.A.</v>
          </cell>
        </row>
        <row r="18488">
          <cell r="B18488" t="str">
            <v>RMV2E78</v>
          </cell>
          <cell r="D18488" t="str">
            <v>UNO WAY 1.0 6V FLEX 4P C/AR</v>
          </cell>
          <cell r="F18488" t="str">
            <v>CLA0332/25</v>
          </cell>
          <cell r="G18488" t="str">
            <v>KLABIN S.A.</v>
          </cell>
        </row>
        <row r="18489">
          <cell r="B18489" t="str">
            <v>RVO8E75</v>
          </cell>
          <cell r="D18489" t="str">
            <v>ONIX PLUS LTZ 1.0 12V TURBO FLEX 4P C/AR</v>
          </cell>
          <cell r="F18489" t="str">
            <v>CLA0228/25</v>
          </cell>
          <cell r="G18489" t="str">
            <v>RAÍZEN ENERGIA S.A</v>
          </cell>
        </row>
        <row r="18490">
          <cell r="B18490" t="str">
            <v>SIX1B82</v>
          </cell>
          <cell r="D18490" t="str">
            <v>SPIN PREMIER 7L 1.8 8V ECONOFLEX 4P C/AR - AUTOMÁTICO</v>
          </cell>
          <cell r="F18490" t="str">
            <v>CLA0202/25</v>
          </cell>
          <cell r="G18490" t="str">
            <v>LOUIS DREYFUS COMPANY SUCOS S.A</v>
          </cell>
        </row>
        <row r="18491">
          <cell r="B18491" t="str">
            <v>RVQ5A35</v>
          </cell>
          <cell r="D18491" t="str">
            <v>S10 CD LT 2.8 16V DIE 4X4 4P C/AR - AUTOMÁTICO</v>
          </cell>
          <cell r="F18491" t="str">
            <v>CLA0087/25</v>
          </cell>
          <cell r="G18491" t="str">
            <v>AGROBIOLOGICA SOLUCOES NATURAIS LTDA.</v>
          </cell>
        </row>
        <row r="18492">
          <cell r="B18492" t="str">
            <v>RUN4D87</v>
          </cell>
          <cell r="D18492" t="str">
            <v>DUSTER ZEN 1.6 16V SCE FLEX 4P C/AR</v>
          </cell>
          <cell r="F18492" t="str">
            <v>SAO0066/23</v>
          </cell>
          <cell r="G18492" t="str">
            <v>ZOETIS COMERCIO E DISTRIBUICAO LTDA</v>
          </cell>
        </row>
        <row r="18493">
          <cell r="B18493" t="str">
            <v>TCL2E33</v>
          </cell>
          <cell r="D18493" t="str">
            <v>RAMPAGE LARAMIE TURBO DIE 4X4 AT 2.0</v>
          </cell>
          <cell r="F18493" t="str">
            <v>GVB1068/24</v>
          </cell>
          <cell r="G18493" t="str">
            <v>JOSE ROBERTO SANTINONI VEIGA</v>
          </cell>
        </row>
        <row r="18494">
          <cell r="B18494" t="str">
            <v>SHE1J24</v>
          </cell>
          <cell r="D18494" t="str">
            <v>ARGO 1.0 6V FLEX 4P C/AR</v>
          </cell>
          <cell r="F18494" t="str">
            <v>CPQ0221/22</v>
          </cell>
          <cell r="G18494" t="str">
            <v>QUIMICA AMPARO LTDA</v>
          </cell>
        </row>
        <row r="18495">
          <cell r="B18495" t="str">
            <v>SYV6J77</v>
          </cell>
          <cell r="D18495" t="str">
            <v>CRETA PLATINUM SAFETY TGDI FLEX AT 1.0</v>
          </cell>
          <cell r="F18495" t="str">
            <v>CLB5817/25</v>
          </cell>
          <cell r="G18495" t="str">
            <v>ZERUST - PREVENCAO DE CORROSAO LTDA</v>
          </cell>
        </row>
        <row r="18496">
          <cell r="B18496" t="str">
            <v>RUC0H13</v>
          </cell>
          <cell r="D18496" t="str">
            <v>ARGO 1.0 6V FLEX 4P C/AR</v>
          </cell>
          <cell r="F18496" t="str">
            <v>CLB5595/25</v>
          </cell>
          <cell r="G18496" t="str">
            <v>CASTROLANDA - COOPERATIVA AGROINDUSTRIAL LTDA</v>
          </cell>
        </row>
        <row r="18497">
          <cell r="B18497" t="str">
            <v>RUF4E59</v>
          </cell>
          <cell r="D18497" t="str">
            <v>NOVA STRADA ENDURANCE CABINE PLUS 1.4 8V FLEX 2P C/AR</v>
          </cell>
          <cell r="F18497" t="str">
            <v>CLB5595/25</v>
          </cell>
          <cell r="G18497" t="str">
            <v>CASTROLANDA - COOPERATIVA AGROINDUSTRIAL LTDA</v>
          </cell>
        </row>
        <row r="18498">
          <cell r="B18498" t="str">
            <v>RUF4G41</v>
          </cell>
          <cell r="D18498" t="str">
            <v>NOVA STRADA ENDURANCE CABINE PLUS 1.4 8V FLEX 2P C/AR</v>
          </cell>
          <cell r="F18498" t="str">
            <v>CLB5595/25</v>
          </cell>
          <cell r="G18498" t="str">
            <v>CASTROLANDA - COOPERATIVA AGROINDUSTRIAL LTDA</v>
          </cell>
        </row>
        <row r="18499">
          <cell r="B18499" t="str">
            <v>RUS7B23</v>
          </cell>
          <cell r="D18499" t="str">
            <v>ONIX PLUS LTZ 1.0 12V TURBO FLEX 4P C/AR - AUTOMÁTICO</v>
          </cell>
          <cell r="F18499" t="str">
            <v>CLB5398/25</v>
          </cell>
          <cell r="G18499" t="str">
            <v>DACARTO INDUSTRIA E COMERCIO DE PLASTICOS LTDA</v>
          </cell>
        </row>
        <row r="18500">
          <cell r="B18500" t="str">
            <v>RUS7B29</v>
          </cell>
          <cell r="D18500" t="str">
            <v>ONIX PLUS LTZ 1.0 12V TURBO FLEX 4P C/AR - AUTOMÁTICO</v>
          </cell>
          <cell r="F18500" t="str">
            <v>CLB5398/25</v>
          </cell>
          <cell r="G18500" t="str">
            <v>DACARTO INDUSTRIA E COMERCIO DE PLASTICOS LTDA</v>
          </cell>
        </row>
        <row r="18501">
          <cell r="B18501" t="str">
            <v>RUS7B21</v>
          </cell>
          <cell r="D18501" t="str">
            <v>ONIX PLUS LTZ 1.0 12V TURBO FLEX 4P C/AR - AUTOMÁTICO</v>
          </cell>
          <cell r="F18501" t="str">
            <v>CLB5398/25</v>
          </cell>
          <cell r="G18501" t="str">
            <v>DACARTO INDUSTRIA E COMERCIO DE PLASTICOS LTDA</v>
          </cell>
        </row>
        <row r="18502">
          <cell r="B18502" t="str">
            <v>RVI2C08</v>
          </cell>
          <cell r="D18502" t="str">
            <v>MOBI LIKE 1.0 8V FLEX 4P C/AR</v>
          </cell>
          <cell r="F18502" t="str">
            <v>CLB4997/25</v>
          </cell>
          <cell r="G18502" t="str">
            <v>PENTAGONO SERVICOS DE ENGENHARIA CIVIL E CONSULTORIA LTDA</v>
          </cell>
        </row>
        <row r="18503">
          <cell r="B18503" t="str">
            <v>TCD1B89</v>
          </cell>
          <cell r="D18503" t="str">
            <v>ARGO DRIVE 1.0 6V FLEX 4P C/AR</v>
          </cell>
          <cell r="F18503" t="str">
            <v>CLB4941/25</v>
          </cell>
          <cell r="G18503" t="str">
            <v>ASSOCIACAO ADMINISTRADORA DA CONECTIVIDADE DE ESCOLAS EACE</v>
          </cell>
        </row>
        <row r="18504">
          <cell r="B18504" t="str">
            <v>SYM0C69</v>
          </cell>
          <cell r="D18504" t="str">
            <v>CRONOS DRIVE 1.0 6V FLEX 4P C/AR</v>
          </cell>
          <cell r="F18504" t="str">
            <v>CLB4576/25</v>
          </cell>
          <cell r="G18504" t="str">
            <v>SALLVE COMERCIO DE COSMETICOS LTDA.</v>
          </cell>
        </row>
        <row r="18505">
          <cell r="B18505" t="str">
            <v>SHS0F95</v>
          </cell>
          <cell r="D18505" t="str">
            <v>S10 CD LT 2.8 16V DIE 4X4 4P C/AR - AUTOMÁTICO</v>
          </cell>
          <cell r="F18505" t="str">
            <v>CLB4575/25</v>
          </cell>
          <cell r="G18505" t="str">
            <v>INDIGO BRAZIL AGRICULTURA LTDA.</v>
          </cell>
        </row>
        <row r="18506">
          <cell r="B18506" t="str">
            <v>EPT6A72</v>
          </cell>
          <cell r="D18506" t="str">
            <v>VOYAGE 1.0 MPI 12V TOTAL FLEX 4P C/AR</v>
          </cell>
          <cell r="F18506" t="str">
            <v>CLB4534/25</v>
          </cell>
          <cell r="G18506" t="str">
            <v>INFOTEC CONSULTORIA E PLANEJAMENTO LTDA</v>
          </cell>
        </row>
        <row r="18507">
          <cell r="B18507" t="str">
            <v>SHD8F70</v>
          </cell>
          <cell r="D18507" t="str">
            <v>ARGO DRIVE 1.0 6V FLEX 4P C/AR</v>
          </cell>
          <cell r="F18507" t="str">
            <v>CLB4529/25</v>
          </cell>
          <cell r="G18507" t="str">
            <v>A&amp;S TECHNOLOGIES INDUSTRIA E COMERCIO S.A.</v>
          </cell>
        </row>
        <row r="18508">
          <cell r="B18508" t="str">
            <v>SHD8F69</v>
          </cell>
          <cell r="D18508" t="str">
            <v>ARGO DRIVE 1.0 6V FLEX 4P C/AR</v>
          </cell>
          <cell r="F18508" t="str">
            <v>CLB4529/25</v>
          </cell>
          <cell r="G18508" t="str">
            <v>A&amp;S TECHNOLOGIES INDUSTRIA E COMERCIO S.A.</v>
          </cell>
        </row>
        <row r="18509">
          <cell r="B18509" t="str">
            <v>SHY2J26</v>
          </cell>
          <cell r="D18509" t="str">
            <v>SPIN PREMIER 7L 1.8 8V ECONOFLEX 4P C/AR - AUTOMÁTICO</v>
          </cell>
          <cell r="F18509" t="str">
            <v>CLB4176/25</v>
          </cell>
          <cell r="G18509" t="str">
            <v>COMPANHIA SUL AMERICANA DE PECUARIA LTDA</v>
          </cell>
        </row>
        <row r="18510">
          <cell r="B18510" t="str">
            <v>GCC8H22</v>
          </cell>
          <cell r="D18510" t="str">
            <v>T-CROSS COMFORTLINE 1.0 200 TSI 12V TOTAL FLEX 4P C/AR - AUTOMÁTICO</v>
          </cell>
          <cell r="F18510" t="str">
            <v>CLB3830/25</v>
          </cell>
          <cell r="G18510" t="str">
            <v>TRANSPORTES PESADOS MINAS S.A.</v>
          </cell>
        </row>
        <row r="18511">
          <cell r="B18511" t="str">
            <v>RNS7H55</v>
          </cell>
          <cell r="D18511" t="str">
            <v>COROLLA XEI 2.0 16V DOHC FLEX 4P C/AR - AUTOMÁTICO</v>
          </cell>
          <cell r="F18511" t="str">
            <v>CLB3756/25</v>
          </cell>
          <cell r="G18511" t="str">
            <v>CETREL S.A.</v>
          </cell>
        </row>
        <row r="18512">
          <cell r="B18512" t="str">
            <v>SHP9A28</v>
          </cell>
          <cell r="D18512" t="str">
            <v>COROLLA XEI 2.0 16V DOHC FLEX 4P C/AR - AUTOMÁTICO</v>
          </cell>
          <cell r="F18512" t="str">
            <v>CLB3756/25</v>
          </cell>
          <cell r="G18512" t="str">
            <v>CETREL S.A.</v>
          </cell>
        </row>
        <row r="18513">
          <cell r="B18513" t="str">
            <v>SIN7I01</v>
          </cell>
          <cell r="D18513" t="str">
            <v>FIORINO ENDURANCE 1.4 EVO FLEX 2P C/AR</v>
          </cell>
          <cell r="F18513" t="str">
            <v>CLB3711/25</v>
          </cell>
          <cell r="G18513" t="str">
            <v>DB - MEDICINA DIAGNOSTICA LTDA.</v>
          </cell>
        </row>
        <row r="18514">
          <cell r="B18514" t="str">
            <v>SIO6F14</v>
          </cell>
          <cell r="D18514" t="str">
            <v>FIORINO ENDURANCE 1.4 EVO FLEX 2P C/AR</v>
          </cell>
          <cell r="F18514" t="str">
            <v>CLB3711/25</v>
          </cell>
          <cell r="G18514" t="str">
            <v>DB - MEDICINA DIAGNOSTICA LTDA.</v>
          </cell>
        </row>
        <row r="18515">
          <cell r="B18515" t="str">
            <v>PVR4D05</v>
          </cell>
          <cell r="D18515" t="str">
            <v>CRONOS DRIVE 1.0 6V FLEX 4P C/AR</v>
          </cell>
          <cell r="F18515" t="str">
            <v>CLB3598/25</v>
          </cell>
          <cell r="G18515" t="str">
            <v>ALIANCA AGRICOLA DO CERRADO S.A.</v>
          </cell>
        </row>
        <row r="18516">
          <cell r="B18516" t="str">
            <v>PVR4D01</v>
          </cell>
          <cell r="D18516" t="str">
            <v>CRONOS DRIVE 1.0 6V FLEX 4P C/AR</v>
          </cell>
          <cell r="F18516" t="str">
            <v>CLB3598/25</v>
          </cell>
          <cell r="G18516" t="str">
            <v>ALIANCA AGRICOLA DO CERRADO S.A.</v>
          </cell>
        </row>
        <row r="18517">
          <cell r="B18517" t="str">
            <v>PVR4D02</v>
          </cell>
          <cell r="D18517" t="str">
            <v>CRONOS DRIVE 1.0 6V FLEX 4P C/AR</v>
          </cell>
          <cell r="F18517" t="str">
            <v>CLB3598/25</v>
          </cell>
          <cell r="G18517" t="str">
            <v>ALIANCA AGRICOLA DO CERRADO S.A.</v>
          </cell>
        </row>
        <row r="18518">
          <cell r="B18518" t="str">
            <v>QMY0C34</v>
          </cell>
          <cell r="D18518" t="str">
            <v>NOVA STRADA FREEDOM CD 1.3 8V FLEX 4P C/AR</v>
          </cell>
          <cell r="F18518" t="str">
            <v>CLB3598/25</v>
          </cell>
          <cell r="G18518" t="str">
            <v>ALIANCA AGRICOLA DO CERRADO S.A.</v>
          </cell>
        </row>
        <row r="18519">
          <cell r="B18519" t="str">
            <v>TCH0D94</v>
          </cell>
          <cell r="D18519" t="str">
            <v>NOVA STRADA FREEDOM CD 1.3 8V FLEX 4P C/AR</v>
          </cell>
          <cell r="F18519" t="str">
            <v>CLB3598/25</v>
          </cell>
          <cell r="G18519" t="str">
            <v>ALIANCA AGRICOLA DO CERRADO S.A.</v>
          </cell>
        </row>
        <row r="18520">
          <cell r="B18520" t="str">
            <v>FCF7I94</v>
          </cell>
          <cell r="D18520" t="str">
            <v>VOYAGE 1.0 MPI 12V TOTAL FLEX 4P C/AR</v>
          </cell>
          <cell r="F18520" t="str">
            <v>CLB3414/25</v>
          </cell>
          <cell r="G18520" t="str">
            <v>CYRO CAVALCANTI AUTO PECAS LTDA</v>
          </cell>
        </row>
        <row r="18521">
          <cell r="B18521" t="str">
            <v>SJH3A16</v>
          </cell>
          <cell r="D18521" t="str">
            <v>FIORINO ENDURANCE 1.4 EVO FLEX 2P C/AR</v>
          </cell>
          <cell r="F18521" t="str">
            <v>CLB2679/25</v>
          </cell>
          <cell r="G18521" t="str">
            <v>MART MINAS DISTRIBUICAO LTDA</v>
          </cell>
        </row>
        <row r="18522">
          <cell r="B18522" t="str">
            <v>RTZ0G21</v>
          </cell>
          <cell r="D18522" t="str">
            <v>MOBI LIKE 1.0 8V FLEX 4P C/AR</v>
          </cell>
          <cell r="F18522" t="str">
            <v>CLB2611/25</v>
          </cell>
          <cell r="G18522" t="str">
            <v>CHOK DISTRIBUIDORA DE ALIMENTOS LTDA</v>
          </cell>
        </row>
        <row r="18523">
          <cell r="B18523" t="str">
            <v>RTZ0G20</v>
          </cell>
          <cell r="D18523" t="str">
            <v>MOBI LIKE 1.0 8V FLEX 4P C/AR</v>
          </cell>
          <cell r="F18523" t="str">
            <v>CLB2611/25</v>
          </cell>
          <cell r="G18523" t="str">
            <v>CHOK DISTRIBUIDORA DE ALIMENTOS LTDA</v>
          </cell>
        </row>
        <row r="18524">
          <cell r="B18524" t="str">
            <v>GFH2D65</v>
          </cell>
          <cell r="D18524" t="str">
            <v>T-CROSS HIGHLINE 1.4 250 TSI 16V TOTAL FLEX 4P C/AR - AUTOMÁTICO</v>
          </cell>
          <cell r="F18524" t="str">
            <v>CLB2303/25</v>
          </cell>
          <cell r="G18524" t="str">
            <v>LUMMA DESPACHANTE LTDA.</v>
          </cell>
        </row>
        <row r="18525">
          <cell r="B18525" t="str">
            <v>SIR8A98</v>
          </cell>
          <cell r="D18525" t="str">
            <v>NOVA STRADA FREEDOM CD 1.3 8V FLEX 4P C/AR</v>
          </cell>
          <cell r="F18525" t="str">
            <v>CLB2100/25</v>
          </cell>
          <cell r="G18525" t="str">
            <v>AGGREKO ENERGIA LOCACAO DE GERADORES LTDA.</v>
          </cell>
        </row>
        <row r="18526">
          <cell r="B18526" t="str">
            <v>SHD7G83</v>
          </cell>
          <cell r="D18526" t="str">
            <v>ONIX PLUS LT 1.0 12V FLEX 4P C/AR</v>
          </cell>
          <cell r="F18526" t="str">
            <v>CLB2092/25</v>
          </cell>
          <cell r="G18526" t="str">
            <v>FANUC SOUTH AMERICA EQUIPAMENTOS DE AUTOMACAO E SERVICOS LTDA.</v>
          </cell>
        </row>
        <row r="18527">
          <cell r="B18527" t="str">
            <v>SHD5G82</v>
          </cell>
          <cell r="D18527" t="str">
            <v>ONIX PLUS LT 1.0 12V FLEX 4P C/AR</v>
          </cell>
          <cell r="F18527" t="str">
            <v>CLB2092/25</v>
          </cell>
          <cell r="G18527" t="str">
            <v>FANUC SOUTH AMERICA EQUIPAMENTOS DE AUTOMACAO E SERVICOS LTDA.</v>
          </cell>
        </row>
        <row r="18528">
          <cell r="B18528" t="str">
            <v>SHD5G81</v>
          </cell>
          <cell r="D18528" t="str">
            <v>ONIX PLUS LT 1.0 12V FLEX 4P C/AR</v>
          </cell>
          <cell r="F18528" t="str">
            <v>CLB2092/25</v>
          </cell>
          <cell r="G18528" t="str">
            <v>FANUC SOUTH AMERICA EQUIPAMENTOS DE AUTOMACAO E SERVICOS LTDA.</v>
          </cell>
        </row>
        <row r="18529">
          <cell r="B18529" t="str">
            <v>SHD7G77</v>
          </cell>
          <cell r="D18529" t="str">
            <v>ONIX PLUS LT 1.0 12V FLEX 4P C/AR</v>
          </cell>
          <cell r="F18529" t="str">
            <v>CLB2089/25</v>
          </cell>
          <cell r="G18529" t="str">
            <v>FANUC SOUTH AMERICA EQUIPAMENTOS DE AUTOMAÇÃO E SERVIÇOS LTDA</v>
          </cell>
        </row>
        <row r="18530">
          <cell r="B18530" t="str">
            <v>SHD8H17</v>
          </cell>
          <cell r="D18530" t="str">
            <v>ONIX PLUS LTZ 1.0 12V TURBO FLEX 4P C/AR - AUTOMÁTICO</v>
          </cell>
          <cell r="F18530" t="str">
            <v>CLB2089/25</v>
          </cell>
          <cell r="G18530" t="str">
            <v>FANUC SOUTH AMERICA EQUIPAMENTOS DE AUTOMAÇÃO E SERVIÇOS LTDA</v>
          </cell>
        </row>
        <row r="18531">
          <cell r="B18531" t="str">
            <v>SHM7J46</v>
          </cell>
          <cell r="D18531" t="str">
            <v>MOBI LIKE 1.0 8V FLEX 4P C/AR</v>
          </cell>
          <cell r="F18531" t="str">
            <v>CLB2049/25</v>
          </cell>
          <cell r="G18531" t="str">
            <v>CELT -COMERCIO DE COMBUSTIVEIS E LUBRIFICANTES LTDA</v>
          </cell>
        </row>
        <row r="18532">
          <cell r="B18532" t="str">
            <v>SYE4H87</v>
          </cell>
          <cell r="D18532" t="str">
            <v>ONIX PLUS LTZ 1.0 12V TURBO FLEX 4P C/AR - AUTOMÁTICO</v>
          </cell>
          <cell r="F18532" t="str">
            <v>CLB1747/25</v>
          </cell>
          <cell r="G18532" t="str">
            <v>L.C.A-IND.E COM. DE PRODUTOS ALIMENTICIOS LTDA</v>
          </cell>
        </row>
        <row r="18533">
          <cell r="B18533" t="str">
            <v>RVL8A05</v>
          </cell>
          <cell r="D18533" t="str">
            <v>ONIX PLUS LTZ 1.0 12V TURBO FLEX 4P C/AR - AUTOMÁTICO</v>
          </cell>
          <cell r="F18533" t="str">
            <v>CLB1400/25</v>
          </cell>
          <cell r="G18533" t="str">
            <v>STRYKER DO BRASIL LTDA.</v>
          </cell>
        </row>
        <row r="18534">
          <cell r="B18534" t="str">
            <v>RVE3A72</v>
          </cell>
          <cell r="D18534" t="str">
            <v>COMMANDER LIMITED 7L 2.0 16V TURBO DIE 4X4 4P C/AR - AUTOMÁTICO</v>
          </cell>
          <cell r="F18534" t="str">
            <v>CLB1355/25</v>
          </cell>
          <cell r="G18534" t="str">
            <v>USINA CAETE S A</v>
          </cell>
        </row>
        <row r="18535">
          <cell r="B18535" t="str">
            <v>RVU4E70</v>
          </cell>
          <cell r="D18535" t="str">
            <v>TORO VOLCANO 2.0 16V TURBO DIE 4X4 4P C/AR - AUTOMÁTICO</v>
          </cell>
          <cell r="F18535" t="str">
            <v>CLA2045/25</v>
          </cell>
          <cell r="G18535" t="str">
            <v>CONNAN COMÉRCIO NACIONAL DE NUTRIÇÃO ANIMAL LTDA.</v>
          </cell>
        </row>
        <row r="18536">
          <cell r="B18536" t="str">
            <v>RUF4E64</v>
          </cell>
          <cell r="D18536" t="str">
            <v>NOVA STRADA ENDURANCE CABINE PLUS 1.4 8V FLEX 2P C/AR</v>
          </cell>
          <cell r="F18536" t="str">
            <v>CLA2043/25</v>
          </cell>
          <cell r="G18536" t="str">
            <v>VIA AGRICOLA LTDA</v>
          </cell>
        </row>
        <row r="18537">
          <cell r="B18537" t="str">
            <v>SIT5J69</v>
          </cell>
          <cell r="D18537" t="str">
            <v>STRADA ENDURANCE CP FLEX 1.3</v>
          </cell>
          <cell r="F18537" t="str">
            <v>CLA1942/25</v>
          </cell>
          <cell r="G18537" t="str">
            <v>CERRADO INSUMOS AGRICOLAS LTDA</v>
          </cell>
        </row>
        <row r="18538">
          <cell r="B18538" t="str">
            <v>RUQ2B79</v>
          </cell>
          <cell r="D18538" t="str">
            <v>ARGO DRIVE 1.0 6V FLEX 4P C/AR</v>
          </cell>
          <cell r="F18538" t="str">
            <v>CLA1742/25</v>
          </cell>
          <cell r="G18538" t="str">
            <v>PURATOS BRASIL LTDA</v>
          </cell>
        </row>
        <row r="18539">
          <cell r="B18539" t="str">
            <v>SHH2B75</v>
          </cell>
          <cell r="D18539" t="str">
            <v>ARGO 1.0 6V FLEX 4P C/AR</v>
          </cell>
          <cell r="F18539" t="str">
            <v>CLA1717/25</v>
          </cell>
          <cell r="G18539" t="str">
            <v>FUNDACAO SAO FRANCISCO XAVIER</v>
          </cell>
        </row>
        <row r="18540">
          <cell r="B18540" t="str">
            <v>RVS7C74</v>
          </cell>
          <cell r="D18540" t="str">
            <v>KWID ZEN 1.0 12V SCE FLEX 4P C/AR</v>
          </cell>
          <cell r="F18540" t="str">
            <v>CLA1608/25</v>
          </cell>
          <cell r="G18540" t="str">
            <v>ET DO BRASIL LTDA</v>
          </cell>
        </row>
        <row r="18541">
          <cell r="B18541" t="str">
            <v>SJI1J72</v>
          </cell>
          <cell r="D18541" t="str">
            <v>CRONOS DRIVE 1.0 6V FLEX 4P C/AR</v>
          </cell>
          <cell r="F18541" t="str">
            <v>CLA1566/25</v>
          </cell>
          <cell r="G18541" t="str">
            <v>PERKONS S/A</v>
          </cell>
        </row>
        <row r="18542">
          <cell r="B18542" t="str">
            <v>EDJ7E83</v>
          </cell>
          <cell r="D18542" t="str">
            <v>VOYAGE 1.0 MPI 12V TOTAL FLEX 4P C/AR</v>
          </cell>
          <cell r="F18542" t="str">
            <v>CLA1560/25</v>
          </cell>
          <cell r="G18542" t="str">
            <v>INTERTEK DO BRASIL INSPECOES LTDA.</v>
          </cell>
        </row>
        <row r="18543">
          <cell r="B18543" t="str">
            <v>RTU8A19</v>
          </cell>
          <cell r="D18543" t="str">
            <v>X1 SDRIVE 20I 2.0 ACTIVEFLEX 4P C/AR - AUTOMÁTICO</v>
          </cell>
          <cell r="F18543" t="str">
            <v>CLA1548/25</v>
          </cell>
          <cell r="G18543" t="str">
            <v>FIRMENICH &amp; CIA. LTDA.</v>
          </cell>
        </row>
        <row r="18544">
          <cell r="B18544" t="str">
            <v>SIO9B43</v>
          </cell>
          <cell r="D18544" t="str">
            <v>KWID ZEN 1.0 12V SCE FLEX 4P C/AR</v>
          </cell>
          <cell r="F18544" t="str">
            <v>CLA1271/25</v>
          </cell>
          <cell r="G18544" t="str">
            <v>CLARO NXT TELECOMUNICACOES S/A</v>
          </cell>
        </row>
        <row r="18545">
          <cell r="B18545" t="str">
            <v>RUL1C05</v>
          </cell>
          <cell r="D18545" t="str">
            <v>KWID ZEN 1.0 12V SCE FLEX 4P C/AR</v>
          </cell>
          <cell r="F18545" t="str">
            <v>CLA1271/25</v>
          </cell>
          <cell r="G18545" t="str">
            <v>CLARO NXT TELECOMUNICACOES S/A</v>
          </cell>
        </row>
        <row r="18546">
          <cell r="B18546" t="str">
            <v>RTB3B71</v>
          </cell>
          <cell r="D18546" t="str">
            <v>KWID ZEN 1.0 12V SCE FLEX 4P C/AR</v>
          </cell>
          <cell r="F18546" t="str">
            <v>CLA1271/25</v>
          </cell>
          <cell r="G18546" t="str">
            <v>CLARO NXT TELECOMUNICACOES S/A</v>
          </cell>
        </row>
        <row r="18547">
          <cell r="B18547" t="str">
            <v>RUJ7I02</v>
          </cell>
          <cell r="D18547" t="str">
            <v>KWID ZEN 1.0 12V SCE FLEX 4P C/AR</v>
          </cell>
          <cell r="F18547" t="str">
            <v>CLA1271/25</v>
          </cell>
          <cell r="G18547" t="str">
            <v>CLARO NXT TELECOMUNICACOES S/A</v>
          </cell>
        </row>
        <row r="18548">
          <cell r="B18548" t="str">
            <v>RUJ5B27</v>
          </cell>
          <cell r="D18548" t="str">
            <v>KWID ZEN 1.0 12V SCE FLEX 4P C/AR</v>
          </cell>
          <cell r="F18548" t="str">
            <v>CLA1271/25</v>
          </cell>
          <cell r="G18548" t="str">
            <v>CLARO NXT TELECOMUNICACOES S/A</v>
          </cell>
        </row>
        <row r="18549">
          <cell r="B18549" t="str">
            <v>RUL0I51</v>
          </cell>
          <cell r="D18549" t="str">
            <v>KWID ZEN 1.0 12V SCE FLEX 4P C/AR</v>
          </cell>
          <cell r="F18549" t="str">
            <v>CLA1271/25</v>
          </cell>
          <cell r="G18549" t="str">
            <v>CLARO NXT TELECOMUNICACOES S/A</v>
          </cell>
        </row>
        <row r="18550">
          <cell r="B18550" t="str">
            <v>RTB3B63</v>
          </cell>
          <cell r="D18550" t="str">
            <v>KWID ZEN 1.0 12V SCE FLEX 4P C/AR</v>
          </cell>
          <cell r="F18550" t="str">
            <v>CLA1271/25</v>
          </cell>
          <cell r="G18550" t="str">
            <v>CLARO NXT TELECOMUNICACOES S/A</v>
          </cell>
        </row>
        <row r="18551">
          <cell r="B18551" t="str">
            <v>RUY2D42</v>
          </cell>
          <cell r="D18551" t="str">
            <v>KWID ZEN 1.0 12V SCE FLEX 4P C/AR</v>
          </cell>
          <cell r="F18551" t="str">
            <v>CLA1269/25</v>
          </cell>
          <cell r="G18551" t="str">
            <v>SPAL INDUSTRIA BRASILEIRA DE BEBIDAS S/A</v>
          </cell>
        </row>
        <row r="18552">
          <cell r="B18552" t="str">
            <v>RTW6C74</v>
          </cell>
          <cell r="D18552" t="str">
            <v>DUSTER ZEN 1.6 16V SCE FLEX 4P C/AR</v>
          </cell>
          <cell r="F18552" t="str">
            <v>CLA1256/25</v>
          </cell>
          <cell r="G18552" t="str">
            <v>SAINT-GOBAIN DO BRASIL PRODUTOS INDUSTRIAIS E PARA CONSTRUCAO LTDA</v>
          </cell>
        </row>
        <row r="18553">
          <cell r="B18553" t="str">
            <v>EHP5E83</v>
          </cell>
          <cell r="D18553" t="str">
            <v>VOYAGE 1.0 MPI 12V TOTAL FLEX 4P C/AR</v>
          </cell>
          <cell r="F18553" t="str">
            <v>CLA1032/25</v>
          </cell>
          <cell r="G18553" t="str">
            <v>NCR ATLEOS BRASIL LTDA</v>
          </cell>
        </row>
        <row r="18554">
          <cell r="B18554" t="str">
            <v>EWG3B86</v>
          </cell>
          <cell r="D18554" t="str">
            <v>VOYAGE 1.0 MPI 12V TOTAL FLEX 4P C/AR</v>
          </cell>
          <cell r="F18554" t="str">
            <v>CLA1032/25</v>
          </cell>
          <cell r="G18554" t="str">
            <v>NCR ATLEOS BRASIL LTDA</v>
          </cell>
        </row>
        <row r="18555">
          <cell r="B18555" t="str">
            <v>FEU8G63</v>
          </cell>
          <cell r="D18555" t="str">
            <v>VOYAGE 1.0 MPI 12V TOTAL FLEX 4P C/AR</v>
          </cell>
          <cell r="F18555" t="str">
            <v>CLA1032/25</v>
          </cell>
          <cell r="G18555" t="str">
            <v>NCR ATLEOS BRASIL LTDA</v>
          </cell>
        </row>
        <row r="18556">
          <cell r="B18556" t="str">
            <v>RNY2G22</v>
          </cell>
          <cell r="D18556" t="str">
            <v>ARGO 1.0 6V FLEX 4P C/AR</v>
          </cell>
          <cell r="F18556" t="str">
            <v>CLA1026/25</v>
          </cell>
          <cell r="G18556" t="str">
            <v>SOUZA CRUZ LTDA</v>
          </cell>
        </row>
        <row r="18557">
          <cell r="B18557" t="str">
            <v>RTA8E78</v>
          </cell>
          <cell r="D18557" t="str">
            <v>ARGO 1.0 6V FLEX 4P C/AR</v>
          </cell>
          <cell r="F18557" t="str">
            <v>CLA1026/25</v>
          </cell>
          <cell r="G18557" t="str">
            <v>SOUZA CRUZ LTDA</v>
          </cell>
        </row>
        <row r="18558">
          <cell r="B18558" t="str">
            <v>RTA8F06</v>
          </cell>
          <cell r="D18558" t="str">
            <v>ARGO 1.0 6V FLEX 4P C/AR</v>
          </cell>
          <cell r="F18558" t="str">
            <v>CLA1026/25</v>
          </cell>
          <cell r="G18558" t="str">
            <v>SOUZA CRUZ LTDA</v>
          </cell>
        </row>
        <row r="18559">
          <cell r="B18559" t="str">
            <v>RTB1H51</v>
          </cell>
          <cell r="D18559" t="str">
            <v>ARGO 1.0 6V FLEX 4P C/AR</v>
          </cell>
          <cell r="F18559" t="str">
            <v>CLA1026/25</v>
          </cell>
          <cell r="G18559" t="str">
            <v>SOUZA CRUZ LTDA</v>
          </cell>
        </row>
        <row r="18560">
          <cell r="B18560" t="str">
            <v>RTB1H29</v>
          </cell>
          <cell r="D18560" t="str">
            <v>ARGO 1.0 6V FLEX 4P C/AR</v>
          </cell>
          <cell r="F18560" t="str">
            <v>CLA1026/25</v>
          </cell>
          <cell r="G18560" t="str">
            <v>SOUZA CRUZ LTDA</v>
          </cell>
        </row>
        <row r="18561">
          <cell r="B18561" t="str">
            <v>RTB1H40</v>
          </cell>
          <cell r="D18561" t="str">
            <v>ARGO 1.0 6V FLEX 4P C/AR</v>
          </cell>
          <cell r="F18561" t="str">
            <v>CLA1026/25</v>
          </cell>
          <cell r="G18561" t="str">
            <v>SOUZA CRUZ LTDA</v>
          </cell>
        </row>
        <row r="18562">
          <cell r="B18562" t="str">
            <v>RTB1I60</v>
          </cell>
          <cell r="D18562" t="str">
            <v>ARGO 1.0 6V FLEX 4P C/AR</v>
          </cell>
          <cell r="F18562" t="str">
            <v>CLA1026/25</v>
          </cell>
          <cell r="G18562" t="str">
            <v>SOUZA CRUZ LTDA</v>
          </cell>
        </row>
        <row r="18563">
          <cell r="B18563" t="str">
            <v>RTB1I56</v>
          </cell>
          <cell r="D18563" t="str">
            <v>ARGO 1.0 6V FLEX 4P C/AR</v>
          </cell>
          <cell r="F18563" t="str">
            <v>CLA1026/25</v>
          </cell>
          <cell r="G18563" t="str">
            <v>SOUZA CRUZ LTDA</v>
          </cell>
        </row>
        <row r="18564">
          <cell r="B18564" t="str">
            <v>RTB1H68</v>
          </cell>
          <cell r="D18564" t="str">
            <v>ARGO 1.0 6V FLEX 4P C/AR</v>
          </cell>
          <cell r="F18564" t="str">
            <v>CLA1026/25</v>
          </cell>
          <cell r="G18564" t="str">
            <v>SOUZA CRUZ LTDA</v>
          </cell>
        </row>
        <row r="18565">
          <cell r="B18565" t="str">
            <v>RTA8F07</v>
          </cell>
          <cell r="D18565" t="str">
            <v>ARGO 1.0 6V FLEX 4P C/AR</v>
          </cell>
          <cell r="F18565" t="str">
            <v>CLA1026/25</v>
          </cell>
          <cell r="G18565" t="str">
            <v>SOUZA CRUZ LTDA</v>
          </cell>
        </row>
        <row r="18566">
          <cell r="B18566" t="str">
            <v>RTB1I29</v>
          </cell>
          <cell r="D18566" t="str">
            <v>ARGO 1.0 6V FLEX 4P C/AR</v>
          </cell>
          <cell r="F18566" t="str">
            <v>CLA1026/25</v>
          </cell>
          <cell r="G18566" t="str">
            <v>SOUZA CRUZ LTDA</v>
          </cell>
        </row>
        <row r="18567">
          <cell r="B18567" t="str">
            <v>RTB1H24</v>
          </cell>
          <cell r="D18567" t="str">
            <v>ARGO 1.0 6V FLEX 4P C/AR</v>
          </cell>
          <cell r="F18567" t="str">
            <v>CLA1026/25</v>
          </cell>
          <cell r="G18567" t="str">
            <v>SOUZA CRUZ LTDA</v>
          </cell>
        </row>
        <row r="18568">
          <cell r="B18568" t="str">
            <v>RNW6A13</v>
          </cell>
          <cell r="D18568" t="str">
            <v>ARGO 1.0 6V FLEX 4P C/AR</v>
          </cell>
          <cell r="F18568" t="str">
            <v>CLA1026/25</v>
          </cell>
          <cell r="G18568" t="str">
            <v>SOUZA CRUZ LTDA</v>
          </cell>
        </row>
        <row r="18569">
          <cell r="B18569" t="str">
            <v>RNX3B01</v>
          </cell>
          <cell r="D18569" t="str">
            <v>ARGO 1.0 6V FLEX 4P C/AR</v>
          </cell>
          <cell r="F18569" t="str">
            <v>CLA1026/25</v>
          </cell>
          <cell r="G18569" t="str">
            <v>SOUZA CRUZ LTDA</v>
          </cell>
        </row>
        <row r="18570">
          <cell r="B18570" t="str">
            <v>RTF1B07</v>
          </cell>
          <cell r="D18570" t="str">
            <v>COROLLA XEI 2.0 16V DOHC FLEX 4P C/AR - AUTOMÁTICO</v>
          </cell>
          <cell r="F18570" t="str">
            <v>CLA1026/25</v>
          </cell>
          <cell r="G18570" t="str">
            <v>SOUZA CRUZ LTDA</v>
          </cell>
        </row>
        <row r="18571">
          <cell r="B18571" t="str">
            <v>RTA8E31</v>
          </cell>
          <cell r="D18571" t="str">
            <v>ARGO 1.0 6V FLEX 4P C/AR</v>
          </cell>
          <cell r="F18571" t="str">
            <v>CLA1026/25</v>
          </cell>
          <cell r="G18571" t="str">
            <v>SOUZA CRUZ LTDA</v>
          </cell>
        </row>
        <row r="18572">
          <cell r="B18572" t="str">
            <v>RTA8E33</v>
          </cell>
          <cell r="D18572" t="str">
            <v>ARGO 1.0 6V FLEX 4P C/AR</v>
          </cell>
          <cell r="F18572" t="str">
            <v>CLA1026/25</v>
          </cell>
          <cell r="G18572" t="str">
            <v>SOUZA CRUZ LTDA</v>
          </cell>
        </row>
        <row r="18573">
          <cell r="B18573" t="str">
            <v>RTA8E36</v>
          </cell>
          <cell r="D18573" t="str">
            <v>ARGO 1.0 6V FLEX 4P C/AR</v>
          </cell>
          <cell r="F18573" t="str">
            <v>CLA1026/25</v>
          </cell>
          <cell r="G18573" t="str">
            <v>SOUZA CRUZ LTDA</v>
          </cell>
        </row>
        <row r="18574">
          <cell r="B18574" t="str">
            <v>SHE3E83</v>
          </cell>
          <cell r="D18574" t="str">
            <v>ARGO 1.0 6V FLEX 4P C/AR</v>
          </cell>
          <cell r="F18574" t="str">
            <v>CLA1001/25</v>
          </cell>
          <cell r="G18574" t="str">
            <v>VISEL VIGILANCIA E SEGURANCA LTDA</v>
          </cell>
        </row>
        <row r="18575">
          <cell r="B18575" t="str">
            <v>SHB3J30</v>
          </cell>
          <cell r="D18575" t="str">
            <v>FIORINO ENDURANCE 1.4 EVO FLEX 2P C/AR</v>
          </cell>
          <cell r="F18575" t="str">
            <v>CLA0971/25</v>
          </cell>
          <cell r="G18575" t="str">
            <v>MILLS LOCACAO, SERVICOS E LOGISTICA S.A.</v>
          </cell>
        </row>
        <row r="18576">
          <cell r="B18576" t="str">
            <v>RTX7F89</v>
          </cell>
          <cell r="D18576" t="str">
            <v>NOVA STRADA ENDURANCE CABINE PLUS 1.4 8V FLEX 2P C/AR</v>
          </cell>
          <cell r="F18576" t="str">
            <v>CLA0735/25</v>
          </cell>
          <cell r="G18576" t="str">
            <v>GERDAU ACOS LONGOS S.A.</v>
          </cell>
        </row>
        <row r="18577">
          <cell r="B18577" t="str">
            <v>SYR5I01</v>
          </cell>
          <cell r="D18577" t="str">
            <v>STRADA ENDURANCE CP FLEX 1.3</v>
          </cell>
          <cell r="F18577" t="str">
            <v>CLA0735/25</v>
          </cell>
          <cell r="G18577" t="str">
            <v>GERDAU ACOS LONGOS S.A.</v>
          </cell>
        </row>
        <row r="18578">
          <cell r="B18578" t="str">
            <v>FDC0J24</v>
          </cell>
          <cell r="D18578" t="str">
            <v>T-CROSS HIGHLINE 1.4 250 TSI 16V TOTAL FLEX 4P C/AR - AUTOMÁTICO</v>
          </cell>
          <cell r="F18578" t="str">
            <v>CLA0558/25</v>
          </cell>
          <cell r="G18578" t="str">
            <v>MCKINSEY &amp; COMPANY, INC. DO BRASIL CONSULTORIA LTDA.</v>
          </cell>
        </row>
        <row r="18579">
          <cell r="B18579" t="str">
            <v>RTZ1D02</v>
          </cell>
          <cell r="D18579" t="str">
            <v>HB20 PLATINUM 1.0 12V GDI TURBO FLEX 4P C/AR</v>
          </cell>
          <cell r="F18579" t="str">
            <v>CLA0537/25</v>
          </cell>
          <cell r="G18579" t="str">
            <v>CENTROESTE DISTRIBUICAO DE DERIVADOS DE PETROLEO S/A</v>
          </cell>
        </row>
        <row r="18580">
          <cell r="B18580" t="str">
            <v>RTG7B11</v>
          </cell>
          <cell r="D18580" t="str">
            <v>GOL 1.6 8V FLEX 4P C/ AR</v>
          </cell>
          <cell r="F18580" t="str">
            <v>CLA0284/25</v>
          </cell>
          <cell r="G18580" t="str">
            <v>CONCESSIONARIA DE RODOVIA SUL - MATOGROSSENSE S.A</v>
          </cell>
        </row>
        <row r="18581">
          <cell r="B18581" t="str">
            <v>RTH4F86</v>
          </cell>
          <cell r="D18581" t="str">
            <v>GOL 1.6 8V FLEX 4P C/ AR</v>
          </cell>
          <cell r="F18581" t="str">
            <v>CLA0284/25</v>
          </cell>
          <cell r="G18581" t="str">
            <v>CONCESSIONARIA DE RODOVIA SUL - MATOGROSSENSE S.A</v>
          </cell>
        </row>
        <row r="18582">
          <cell r="B18582" t="str">
            <v>RTG7B25</v>
          </cell>
          <cell r="D18582" t="str">
            <v>GOL 1.6 8V FLEX 4P C/ AR</v>
          </cell>
          <cell r="F18582" t="str">
            <v>CLA0284/25</v>
          </cell>
          <cell r="G18582" t="str">
            <v>CONCESSIONARIA DE RODOVIA SUL - MATOGROSSENSE S.A</v>
          </cell>
        </row>
        <row r="18583">
          <cell r="B18583" t="str">
            <v>RTG7B19</v>
          </cell>
          <cell r="D18583" t="str">
            <v>GOL 1.6 8V FLEX 4P C/ AR</v>
          </cell>
          <cell r="F18583" t="str">
            <v>CLA0284/25</v>
          </cell>
          <cell r="G18583" t="str">
            <v>CONCESSIONARIA DE RODOVIA SUL - MATOGROSSENSE S.A</v>
          </cell>
        </row>
        <row r="18584">
          <cell r="B18584" t="str">
            <v>RTH4G01</v>
          </cell>
          <cell r="D18584" t="str">
            <v>GOL 1.6 8V FLEX 4P C/ AR</v>
          </cell>
          <cell r="F18584" t="str">
            <v>CLA0284/25</v>
          </cell>
          <cell r="G18584" t="str">
            <v>CONCESSIONARIA DE RODOVIA SUL - MATOGROSSENSE S.A</v>
          </cell>
        </row>
        <row r="18585">
          <cell r="B18585" t="str">
            <v>SYO6F76</v>
          </cell>
          <cell r="D18585" t="str">
            <v>MOBI LIKE 1.0 8V FLEX 4P C/AR</v>
          </cell>
          <cell r="F18585" t="str">
            <v>CLA0228/25</v>
          </cell>
          <cell r="G18585" t="str">
            <v>RAÍZEN ENERGIA S.A</v>
          </cell>
        </row>
        <row r="18586">
          <cell r="B18586" t="str">
            <v>RUD6E32</v>
          </cell>
          <cell r="D18586" t="str">
            <v>S10 CS LS 2.8 16V DIE 4X4 2P C/AR</v>
          </cell>
          <cell r="F18586" t="str">
            <v>CLA0184/25</v>
          </cell>
          <cell r="G18586" t="str">
            <v>CONCESSIONARIA DO SISTEMA ANHANGUERA-BANDEIRANTES S/A</v>
          </cell>
        </row>
        <row r="18587">
          <cell r="B18587" t="str">
            <v>SHF1A85</v>
          </cell>
          <cell r="D18587" t="str">
            <v>NOVA STRADA FREEDOM CD 1.3 8V FLEX 4P C/AR</v>
          </cell>
          <cell r="F18587" t="str">
            <v>CLA0059/25</v>
          </cell>
          <cell r="G18587" t="str">
            <v>J. F. I. SILVICULTURA LTDA</v>
          </cell>
        </row>
        <row r="18588">
          <cell r="B18588" t="str">
            <v>SYK9B14</v>
          </cell>
          <cell r="D18588" t="str">
            <v>ONIX PLUS LTZ 1.0 12V TURBO FLEX 4P C/AR - AUTOMÁTICO</v>
          </cell>
          <cell r="F18588" t="str">
            <v>SAO0719/13</v>
          </cell>
          <cell r="G18588" t="str">
            <v>YAMAHA MOTOR DA AMAZONIA LTDA</v>
          </cell>
        </row>
        <row r="18589">
          <cell r="B18589" t="str">
            <v>RVE7J08</v>
          </cell>
          <cell r="D18589" t="str">
            <v>ONIX PLUS LTZ 1.0 12V TURBO FLEX 4P C/AR - AUTOMÁTICO</v>
          </cell>
          <cell r="F18589" t="str">
            <v>SAO0034/16</v>
          </cell>
          <cell r="G18589" t="str">
            <v>AUTO SUTURE DO BRASIL LTDA</v>
          </cell>
        </row>
        <row r="18590">
          <cell r="B18590" t="str">
            <v>SYM0C37</v>
          </cell>
          <cell r="D18590" t="str">
            <v>MONTANA LT TURBO FLEX 1.2 4P</v>
          </cell>
          <cell r="F18590" t="str">
            <v>CLB5671/25</v>
          </cell>
          <cell r="G18590" t="str">
            <v>ENOPS ENGENHARIA S/A.</v>
          </cell>
        </row>
        <row r="18591">
          <cell r="B18591" t="str">
            <v>RUF4E48</v>
          </cell>
          <cell r="D18591" t="str">
            <v>NOVA STRADA ENDURANCE CABINE PLUS 1.4 8V FLEX 2P C/AR</v>
          </cell>
          <cell r="F18591" t="str">
            <v>CLB5595/25</v>
          </cell>
          <cell r="G18591" t="str">
            <v>CASTROLANDA - COOPERATIVA AGROINDUSTRIAL LTDA</v>
          </cell>
        </row>
        <row r="18592">
          <cell r="B18592" t="str">
            <v>RUF4E04</v>
          </cell>
          <cell r="D18592" t="str">
            <v>NOVA STRADA ENDURANCE CABINE PLUS 1.4 8V FLEX 2P C/AR</v>
          </cell>
          <cell r="F18592" t="str">
            <v>CLB5460/25</v>
          </cell>
          <cell r="G18592" t="str">
            <v>LATICINIOS ROLIM DE MOURA LTDA</v>
          </cell>
        </row>
        <row r="18593">
          <cell r="B18593" t="str">
            <v>RTZ4A37</v>
          </cell>
          <cell r="D18593" t="str">
            <v>COMPASS LONGITUDE 1.3 16V TURBO 270 FLEX 4P C/AR - AUTOMÁTICO</v>
          </cell>
          <cell r="F18593" t="str">
            <v>CLB5435/25</v>
          </cell>
          <cell r="G18593" t="str">
            <v>ARTHUR LUNDGREN TECIDOS S A CASAS PERNAMBUCANAS</v>
          </cell>
        </row>
        <row r="18594">
          <cell r="B18594" t="str">
            <v>QNO0176</v>
          </cell>
          <cell r="D18594" t="str">
            <v>SPRINTER FURGÃO STREET 313 2.2 14M³ EE 4325 RODADO SIMPLES TA DIE 3P C/AR</v>
          </cell>
          <cell r="F18594" t="str">
            <v>CLB5314/25</v>
          </cell>
          <cell r="G18594" t="str">
            <v>DHL EXPRESS (BRAZIL) LTDA</v>
          </cell>
        </row>
        <row r="18595">
          <cell r="B18595" t="str">
            <v>SIN7I22</v>
          </cell>
          <cell r="D18595" t="str">
            <v>208 HATCH LIKE 1.0 6V FLEX 4P C/AR</v>
          </cell>
          <cell r="F18595" t="str">
            <v>CLB4912/25</v>
          </cell>
          <cell r="G18595" t="str">
            <v>CEBRACE CRISTAL PLANO LTDA</v>
          </cell>
        </row>
        <row r="18596">
          <cell r="B18596" t="str">
            <v>SHB8J24</v>
          </cell>
          <cell r="D18596" t="str">
            <v>EXPERT CARGO 6,1M³ 1.5 16V TURBO DIE 5P C/AR</v>
          </cell>
          <cell r="F18596" t="str">
            <v>CLB4879/25</v>
          </cell>
          <cell r="G18596" t="str">
            <v>FATORK TRANSPORTES E LOGISTICAS LTDA</v>
          </cell>
        </row>
        <row r="18597">
          <cell r="B18597" t="str">
            <v>SHS0F99</v>
          </cell>
          <cell r="D18597" t="str">
            <v>S10 CD LT 2.8 16V DIE 4X4 4P C/AR - AUTOMÁTICO</v>
          </cell>
          <cell r="F18597" t="str">
            <v>CLB4575/25</v>
          </cell>
          <cell r="G18597" t="str">
            <v>INDIGO BRAZIL AGRICULTURA LTDA.</v>
          </cell>
        </row>
        <row r="18598">
          <cell r="B18598" t="str">
            <v>SHY3J77</v>
          </cell>
          <cell r="D18598" t="str">
            <v>TORO VOLCANO 2.0 16V TURBO DIE 4X4 4P C/AR - AUTOMÁTICO</v>
          </cell>
          <cell r="F18598" t="str">
            <v>CLB4575/25</v>
          </cell>
          <cell r="G18598" t="str">
            <v>INDIGO BRAZIL AGRICULTURA LTDA.</v>
          </cell>
        </row>
        <row r="18599">
          <cell r="B18599" t="str">
            <v>SYG3D23</v>
          </cell>
          <cell r="D18599" t="str">
            <v>MOBI LIKE 1.0 8V FLEX 4P C/AR</v>
          </cell>
          <cell r="F18599" t="str">
            <v>CLB4056/25</v>
          </cell>
          <cell r="G18599" t="str">
            <v>CASA DA RACAO VETERINARIA LTDA</v>
          </cell>
        </row>
        <row r="18600">
          <cell r="B18600" t="str">
            <v>STB4G90</v>
          </cell>
          <cell r="D18600" t="str">
            <v>SAVEIRO ROBUST 1.6 16V TOTAL FLEX 2P C/AR</v>
          </cell>
          <cell r="F18600" t="str">
            <v>CLB4056/25</v>
          </cell>
          <cell r="G18600" t="str">
            <v>CASA DA RACAO VETERINARIA LTDA</v>
          </cell>
        </row>
        <row r="18601">
          <cell r="B18601" t="str">
            <v>GGW1G07</v>
          </cell>
          <cell r="D18601" t="str">
            <v>VOYAGE 1.0 MPI 12V TOTAL FLEX 4P C/AR</v>
          </cell>
          <cell r="F18601" t="str">
            <v>CLB3902/25</v>
          </cell>
          <cell r="G18601" t="str">
            <v>MOBIT - MOBILIDADE, ILUMINACAO E TECNOLOGIA LTDA</v>
          </cell>
        </row>
        <row r="18602">
          <cell r="B18602" t="str">
            <v>TDP3B56</v>
          </cell>
          <cell r="D18602" t="str">
            <v>COMPASS LONGITUDE 1.3 16V TURBO 270 FLEX 4P C/AR - AUTOMÁTICO</v>
          </cell>
          <cell r="F18602" t="str">
            <v>CLB3589/25</v>
          </cell>
          <cell r="G18602" t="str">
            <v>VETBR SAUDE ANIMAL LTDA</v>
          </cell>
        </row>
        <row r="18603">
          <cell r="B18603" t="str">
            <v>SYZ5B17</v>
          </cell>
          <cell r="D18603" t="str">
            <v>ONIX LT 1.0 12V FLEX 4P C/AR</v>
          </cell>
          <cell r="F18603" t="str">
            <v>CLB3403/25</v>
          </cell>
          <cell r="G18603" t="str">
            <v>OECI S.A EM RECUPERACAO JUDICIAL</v>
          </cell>
        </row>
        <row r="18604">
          <cell r="B18604" t="str">
            <v>SHN4C03</v>
          </cell>
          <cell r="D18604" t="str">
            <v>VERSA ADVANCE 1.6 16V FLEX 4P C/AR - AUTOMÁTICO</v>
          </cell>
          <cell r="F18604" t="str">
            <v>CLB3044/25</v>
          </cell>
          <cell r="G18604" t="str">
            <v>NITEO INFORMATICA LTDA</v>
          </cell>
        </row>
        <row r="18605">
          <cell r="B18605" t="str">
            <v>SHH2B80</v>
          </cell>
          <cell r="D18605" t="str">
            <v>ARGO 1.0 6V FLEX 4P C/AR</v>
          </cell>
          <cell r="F18605" t="str">
            <v>CLB2645/25</v>
          </cell>
          <cell r="G18605" t="str">
            <v>CORNELIO AUTO PECAS LTDA</v>
          </cell>
        </row>
        <row r="18606">
          <cell r="B18606" t="str">
            <v>SHH2B69</v>
          </cell>
          <cell r="D18606" t="str">
            <v>ARGO 1.0 6V FLEX 4P C/AR</v>
          </cell>
          <cell r="F18606" t="str">
            <v>CLB2266/25</v>
          </cell>
          <cell r="G18606" t="str">
            <v>IFP PROMOTORA DE SERVICOS DE CONSULTORIA E CADASTRO LTDA</v>
          </cell>
        </row>
        <row r="18607">
          <cell r="B18607" t="str">
            <v>SHH2B70</v>
          </cell>
          <cell r="D18607" t="str">
            <v>ARGO 1.0 6V FLEX 4P C/AR</v>
          </cell>
          <cell r="F18607" t="str">
            <v>CLB2266/25</v>
          </cell>
          <cell r="G18607" t="str">
            <v>IFP PROMOTORA DE SERVICOS DE CONSULTORIA E CADASTRO LTDA</v>
          </cell>
        </row>
        <row r="18608">
          <cell r="B18608" t="str">
            <v>SHD7H24</v>
          </cell>
          <cell r="D18608" t="str">
            <v>ONIX PLUS LT 1.0 12V FLEX 4P C/AR</v>
          </cell>
          <cell r="F18608" t="str">
            <v>CLB2092/25</v>
          </cell>
          <cell r="G18608" t="str">
            <v>FANUC SOUTH AMERICA EQUIPAMENTOS DE AUTOMACAO E SERVICOS LTDA.</v>
          </cell>
        </row>
        <row r="18609">
          <cell r="B18609" t="str">
            <v>SHD8H22</v>
          </cell>
          <cell r="D18609" t="str">
            <v>ONIX PLUS LTZ 1.0 12V TURBO FLEX 4P C/AR - AUTOMÁTICO</v>
          </cell>
          <cell r="F18609" t="str">
            <v>CLB2092/25</v>
          </cell>
          <cell r="G18609" t="str">
            <v>FANUC SOUTH AMERICA EQUIPAMENTOS DE AUTOMACAO E SERVICOS LTDA.</v>
          </cell>
        </row>
        <row r="18610">
          <cell r="B18610" t="str">
            <v>SHD5G86</v>
          </cell>
          <cell r="D18610" t="str">
            <v>ONIX PLUS LT 1.0 12V FLEX 4P C/AR</v>
          </cell>
          <cell r="F18610" t="str">
            <v>CLB2089/25</v>
          </cell>
          <cell r="G18610" t="str">
            <v>FANUC SOUTH AMERICA EQUIPAMENTOS DE AUTOMAÇÃO E SERVIÇOS LTDA</v>
          </cell>
        </row>
        <row r="18611">
          <cell r="B18611" t="str">
            <v>SHD5G80</v>
          </cell>
          <cell r="D18611" t="str">
            <v>ONIX PLUS LT 1.0 12V FLEX 4P C/AR</v>
          </cell>
          <cell r="F18611" t="str">
            <v>CLB2089/25</v>
          </cell>
          <cell r="G18611" t="str">
            <v>FANUC SOUTH AMERICA EQUIPAMENTOS DE AUTOMAÇÃO E SERVIÇOS LTDA</v>
          </cell>
        </row>
        <row r="18612">
          <cell r="B18612" t="str">
            <v>SHE0B10</v>
          </cell>
          <cell r="D18612" t="str">
            <v>ONIX PLUS LT 1.0 12V FLEX 4P C/AR</v>
          </cell>
          <cell r="F18612" t="str">
            <v>CLB2089/25</v>
          </cell>
          <cell r="G18612" t="str">
            <v>FANUC SOUTH AMERICA EQUIPAMENTOS DE AUTOMAÇÃO E SERVIÇOS LTDA</v>
          </cell>
        </row>
        <row r="18613">
          <cell r="B18613" t="str">
            <v>SHD5G91</v>
          </cell>
          <cell r="D18613" t="str">
            <v>ONIX PLUS LT 1.0 12V FLEX 4P C/AR</v>
          </cell>
          <cell r="F18613" t="str">
            <v>CLB2089/25</v>
          </cell>
          <cell r="G18613" t="str">
            <v>FANUC SOUTH AMERICA EQUIPAMENTOS DE AUTOMAÇÃO E SERVIÇOS LTDA</v>
          </cell>
        </row>
        <row r="18614">
          <cell r="B18614" t="str">
            <v>SHD8H15</v>
          </cell>
          <cell r="D18614" t="str">
            <v>ONIX PLUS LTZ 1.0 12V TURBO FLEX 4P C/AR - AUTOMÁTICO</v>
          </cell>
          <cell r="F18614" t="str">
            <v>CLB2089/25</v>
          </cell>
          <cell r="G18614" t="str">
            <v>FANUC SOUTH AMERICA EQUIPAMENTOS DE AUTOMAÇÃO E SERVIÇOS LTDA</v>
          </cell>
        </row>
        <row r="18615">
          <cell r="B18615" t="str">
            <v>RVC3G45</v>
          </cell>
          <cell r="D18615" t="str">
            <v>KWID ZEN 1.0 12V SCE FLEX 4P C/AR</v>
          </cell>
          <cell r="F18615" t="str">
            <v>CLB2025/25</v>
          </cell>
          <cell r="G18615" t="str">
            <v>FGR INCORPORACOES S/A</v>
          </cell>
        </row>
        <row r="18616">
          <cell r="B18616" t="str">
            <v>SID9B41</v>
          </cell>
          <cell r="D18616" t="str">
            <v>HB20 SENSE PLUS FLEX 1.0</v>
          </cell>
          <cell r="F18616" t="str">
            <v>CLB1891/25</v>
          </cell>
          <cell r="G18616" t="str">
            <v>FICOSA DO BRASIL LTDA</v>
          </cell>
        </row>
        <row r="18617">
          <cell r="B18617" t="str">
            <v>QXX0B96</v>
          </cell>
          <cell r="D18617" t="str">
            <v>KWID ZEN 1.0 12V SCE FLEX 4P C/AR</v>
          </cell>
          <cell r="F18617" t="str">
            <v>CLB1775/25</v>
          </cell>
          <cell r="G18617" t="str">
            <v>UNIDAS AGRO LOCACAO DE VEICULOS S.A</v>
          </cell>
        </row>
        <row r="18618">
          <cell r="B18618" t="str">
            <v>SYE4H86</v>
          </cell>
          <cell r="D18618" t="str">
            <v>ONIX PLUS LTZ 1.0 12V TURBO FLEX 4P C/AR - AUTOMÁTICO</v>
          </cell>
          <cell r="F18618" t="str">
            <v>CLB1747/25</v>
          </cell>
          <cell r="G18618" t="str">
            <v>L.C.A-IND.E COM. DE PRODUTOS ALIMENTICIOS LTDA</v>
          </cell>
        </row>
        <row r="18619">
          <cell r="B18619" t="str">
            <v>RVY6I72</v>
          </cell>
          <cell r="D18619" t="str">
            <v>COMPASS LONGITUDE 1.3 16V TURBO 270 FLEX 4P C/AR - AUTOMÁTICO</v>
          </cell>
          <cell r="F18619" t="str">
            <v>CLB1403/25</v>
          </cell>
          <cell r="G18619" t="str">
            <v>JCS BRASIL ELETRODOMESTICOS LTDA</v>
          </cell>
        </row>
        <row r="18620">
          <cell r="B18620" t="str">
            <v>EGA3H85</v>
          </cell>
          <cell r="D18620" t="str">
            <v>VOYAGE 1.0 MPI 12V TOTAL FLEX 4P C/AR</v>
          </cell>
          <cell r="F18620" t="str">
            <v>CLB1347/25</v>
          </cell>
          <cell r="G18620" t="str">
            <v>SBF COMERCIO DE PRODUTOS ESPORTIVOS S.A.</v>
          </cell>
        </row>
        <row r="18621">
          <cell r="B18621" t="str">
            <v>GHF2I86</v>
          </cell>
          <cell r="D18621" t="str">
            <v>VOYAGE 1.0 MPI 12V TOTAL FLEX 4P C/AR</v>
          </cell>
          <cell r="F18621" t="str">
            <v>CLB1347/25</v>
          </cell>
          <cell r="G18621" t="str">
            <v>SBF COMERCIO DE PRODUTOS ESPORTIVOS S.A.</v>
          </cell>
        </row>
        <row r="18622">
          <cell r="B18622" t="str">
            <v>FCT9I45</v>
          </cell>
          <cell r="D18622" t="str">
            <v>T-CROSS COMFORTLINE 1.0 200 TSI 12V TOTAL FLEX 4P C/AR - AUTOMÁTICO</v>
          </cell>
          <cell r="F18622" t="str">
            <v>CLB1323/25</v>
          </cell>
          <cell r="G18622" t="str">
            <v>ASSA ABLOY BRASIL INDUSTRIA E COMERCIO LTDA</v>
          </cell>
        </row>
        <row r="18623">
          <cell r="B18623" t="str">
            <v>QUE6A49</v>
          </cell>
          <cell r="D18623" t="str">
            <v>CAPTUR INTENSE 1.6 16V SCE FLEX 4P C/AR - AUTOMÁTICO</v>
          </cell>
          <cell r="F18623" t="str">
            <v>CLA7355/25</v>
          </cell>
          <cell r="G18623" t="str">
            <v>SARA GAMA SAMPAIO</v>
          </cell>
        </row>
        <row r="18624">
          <cell r="B18624" t="str">
            <v>SYB2H50</v>
          </cell>
          <cell r="D18624" t="str">
            <v>STRADA ENDURANCE CP FLEX 1.3</v>
          </cell>
          <cell r="F18624" t="str">
            <v>CLA2722/25</v>
          </cell>
          <cell r="G18624" t="str">
            <v>CAIADO PNEUS LTDA</v>
          </cell>
        </row>
        <row r="18625">
          <cell r="B18625" t="str">
            <v>SIM4B05</v>
          </cell>
          <cell r="D18625" t="str">
            <v>L200 TRITON GLS CD 2.4 DIE 4WD 4P C/AR - AUTOMÁTICO</v>
          </cell>
          <cell r="F18625" t="str">
            <v>CLA2185/25</v>
          </cell>
          <cell r="G18625" t="str">
            <v>AGRIVITTA INSUMOS AGRICOLAS LTDA</v>
          </cell>
        </row>
        <row r="18626">
          <cell r="B18626" t="str">
            <v>SYP9I80</v>
          </cell>
          <cell r="D18626" t="str">
            <v>STRADA ENDURANCE CP FLEX 1.3</v>
          </cell>
          <cell r="F18626" t="str">
            <v>CLA2107/25</v>
          </cell>
          <cell r="G18626" t="str">
            <v>VITAL BRASIL CHEMICAL INDUSTRIA E COMERCIO DE PRODUTOS QUIMICOS S.A.</v>
          </cell>
        </row>
        <row r="18627">
          <cell r="B18627" t="str">
            <v>RUV2C63</v>
          </cell>
          <cell r="D18627" t="str">
            <v>NOVA STRADA ENDURANCE CABINE PLUS 1.4 8V FLEX 2P C/AR</v>
          </cell>
          <cell r="F18627" t="str">
            <v>CLA1793/25</v>
          </cell>
          <cell r="G18627" t="str">
            <v>LWART SOLUCOES AMBIENTAIS S.A.</v>
          </cell>
        </row>
        <row r="18628">
          <cell r="B18628" t="str">
            <v>RUR6J44</v>
          </cell>
          <cell r="D18628" t="str">
            <v>NOVA STRADA ENDURANCE CABINE PLUS 1.4 8V FLEX 2P C/AR</v>
          </cell>
          <cell r="F18628" t="str">
            <v>CLA1728/25</v>
          </cell>
          <cell r="G18628" t="str">
            <v>TRACTORBEL EQUIPAMENTOS LTDA</v>
          </cell>
        </row>
        <row r="18629">
          <cell r="B18629" t="str">
            <v>RUW0H01</v>
          </cell>
          <cell r="D18629" t="str">
            <v>ONIX PLUS LTZ 1.0 12V TURBO FLEX 4P C/AR - AUTOMÁTICO</v>
          </cell>
          <cell r="F18629" t="str">
            <v>CLA1711/25</v>
          </cell>
          <cell r="G18629" t="str">
            <v>TUNAP DO BRASIL COMERCIO DE PRODUTOS QUIMICOS LTDA</v>
          </cell>
        </row>
        <row r="18630">
          <cell r="B18630" t="str">
            <v>RUW0G66</v>
          </cell>
          <cell r="D18630" t="str">
            <v>ONIX PLUS LTZ 1.0 12V TURBO FLEX 4P C/AR - AUTOMÁTICO</v>
          </cell>
          <cell r="F18630" t="str">
            <v>CLA1711/25</v>
          </cell>
          <cell r="G18630" t="str">
            <v>TUNAP DO BRASIL COMERCIO DE PRODUTOS QUIMICOS LTDA</v>
          </cell>
        </row>
        <row r="18631">
          <cell r="B18631" t="str">
            <v>EXO6G26</v>
          </cell>
          <cell r="D18631" t="str">
            <v>SAVEIRO ROBUST 1.6 8V TOTAL FLEX 2P C/AR</v>
          </cell>
          <cell r="F18631" t="str">
            <v>CLA1706/25</v>
          </cell>
          <cell r="G18631" t="str">
            <v>ONDACOM SERVICOS DE TELECOMUNICACOES LTDA</v>
          </cell>
        </row>
        <row r="18632">
          <cell r="B18632" t="str">
            <v>EYT6A92</v>
          </cell>
          <cell r="D18632" t="str">
            <v>SAVEIRO ROBUST 1.6 8V TOTAL FLEX 2P C/AR</v>
          </cell>
          <cell r="F18632" t="str">
            <v>CLA1706/25</v>
          </cell>
          <cell r="G18632" t="str">
            <v>ONDACOM SERVICOS DE TELECOMUNICACOES LTDA</v>
          </cell>
        </row>
        <row r="18633">
          <cell r="B18633" t="str">
            <v>RNW8H29</v>
          </cell>
          <cell r="D18633" t="str">
            <v>ARGO 1.0 6V FLEX 4P C/AR</v>
          </cell>
          <cell r="F18633" t="str">
            <v>CLA1602/25</v>
          </cell>
          <cell r="G18633" t="str">
            <v>SEARA ALIMENTOS LTDA</v>
          </cell>
        </row>
        <row r="18634">
          <cell r="B18634" t="str">
            <v>ECU8J64</v>
          </cell>
          <cell r="D18634" t="str">
            <v>AMAROK COMFORTLINE CD 3.0 V6 TDI TURBO DIE 4X4 4P C/AR - AUTOMÁTICO</v>
          </cell>
          <cell r="F18634" t="str">
            <v>CLA1572/25</v>
          </cell>
          <cell r="G18634" t="str">
            <v>ITAU UNIBANCO S.A.</v>
          </cell>
        </row>
        <row r="18635">
          <cell r="B18635" t="str">
            <v>SII3C74</v>
          </cell>
          <cell r="D18635" t="str">
            <v>NOVA STRADA ENDURANCE CABINE PLUS 1.4 8V FLEX 2P C/AR</v>
          </cell>
          <cell r="F18635" t="str">
            <v>CLA1430/25</v>
          </cell>
          <cell r="G18635" t="str">
            <v>PAMPA SOLUCOES AGRICOLAS LTDA.</v>
          </cell>
        </row>
        <row r="18636">
          <cell r="B18636" t="str">
            <v>RNI5J33</v>
          </cell>
          <cell r="D18636" t="str">
            <v>ARGO 1.0 6V FLEX 4P C/AR</v>
          </cell>
          <cell r="F18636" t="str">
            <v>CLA1297/25</v>
          </cell>
          <cell r="G18636" t="str">
            <v>CLARO NXT TELECOMUNICACOES S/A</v>
          </cell>
        </row>
        <row r="18637">
          <cell r="B18637" t="str">
            <v>RTB7B15</v>
          </cell>
          <cell r="D18637" t="str">
            <v>KWID ZEN 1.0 12V SCE FLEX 4P C/AR</v>
          </cell>
          <cell r="F18637" t="str">
            <v>CLA1271/25</v>
          </cell>
          <cell r="G18637" t="str">
            <v>CLARO NXT TELECOMUNICACOES S/A</v>
          </cell>
        </row>
        <row r="18638">
          <cell r="B18638" t="str">
            <v>RTN5A09</v>
          </cell>
          <cell r="D18638" t="str">
            <v>KWID ZEN 1.0 12V SCE FLEX 4P C/AR</v>
          </cell>
          <cell r="F18638" t="str">
            <v>CLA1271/25</v>
          </cell>
          <cell r="G18638" t="str">
            <v>CLARO NXT TELECOMUNICACOES S/A</v>
          </cell>
        </row>
        <row r="18639">
          <cell r="B18639" t="str">
            <v>RUJ7B03</v>
          </cell>
          <cell r="D18639" t="str">
            <v>KWID ZEN 1.0 12V SCE FLEX 4P C/AR</v>
          </cell>
          <cell r="F18639" t="str">
            <v>CLA1271/25</v>
          </cell>
          <cell r="G18639" t="str">
            <v>CLARO NXT TELECOMUNICACOES S/A</v>
          </cell>
        </row>
        <row r="18640">
          <cell r="B18640" t="str">
            <v>RUJ5B61</v>
          </cell>
          <cell r="D18640" t="str">
            <v>KWID ZEN 1.0 12V SCE FLEX 4P C/AR</v>
          </cell>
          <cell r="F18640" t="str">
            <v>CLA1271/25</v>
          </cell>
          <cell r="G18640" t="str">
            <v>CLARO NXT TELECOMUNICACOES S/A</v>
          </cell>
        </row>
        <row r="18641">
          <cell r="B18641" t="str">
            <v>RTB2B13</v>
          </cell>
          <cell r="D18641" t="str">
            <v>KWID ZEN 1.0 12V SCE FLEX 4P C/AR</v>
          </cell>
          <cell r="F18641" t="str">
            <v>CLA1271/25</v>
          </cell>
          <cell r="G18641" t="str">
            <v>CLARO NXT TELECOMUNICACOES S/A</v>
          </cell>
        </row>
        <row r="18642">
          <cell r="B18642" t="str">
            <v>RUL1A13</v>
          </cell>
          <cell r="D18642" t="str">
            <v>KWID ZEN 1.0 12V SCE FLEX 4P C/AR</v>
          </cell>
          <cell r="F18642" t="str">
            <v>CLA1271/25</v>
          </cell>
          <cell r="G18642" t="str">
            <v>CLARO NXT TELECOMUNICACOES S/A</v>
          </cell>
        </row>
        <row r="18643">
          <cell r="B18643" t="str">
            <v>RUL1A17</v>
          </cell>
          <cell r="D18643" t="str">
            <v>KWID ZEN 1.0 12V SCE FLEX 4P C/AR</v>
          </cell>
          <cell r="F18643" t="str">
            <v>CLA1271/25</v>
          </cell>
          <cell r="G18643" t="str">
            <v>CLARO NXT TELECOMUNICACOES S/A</v>
          </cell>
        </row>
        <row r="18644">
          <cell r="B18644" t="str">
            <v>RUJ5B75</v>
          </cell>
          <cell r="D18644" t="str">
            <v>KWID ZEN 1.0 12V SCE FLEX 4P C/AR</v>
          </cell>
          <cell r="F18644" t="str">
            <v>CLA1271/25</v>
          </cell>
          <cell r="G18644" t="str">
            <v>CLARO NXT TELECOMUNICACOES S/A</v>
          </cell>
        </row>
        <row r="18645">
          <cell r="B18645" t="str">
            <v>RTB3C95</v>
          </cell>
          <cell r="D18645" t="str">
            <v>KWID ZEN 1.0 12V SCE FLEX 4P C/AR</v>
          </cell>
          <cell r="F18645" t="str">
            <v>CLA1271/25</v>
          </cell>
          <cell r="G18645" t="str">
            <v>CLARO NXT TELECOMUNICACOES S/A</v>
          </cell>
        </row>
        <row r="18646">
          <cell r="B18646" t="str">
            <v>RTB3B21</v>
          </cell>
          <cell r="D18646" t="str">
            <v>KWID ZEN 1.0 12V SCE FLEX 4P C/AR</v>
          </cell>
          <cell r="F18646" t="str">
            <v>CLA1271/25</v>
          </cell>
          <cell r="G18646" t="str">
            <v>CLARO NXT TELECOMUNICACOES S/A</v>
          </cell>
        </row>
        <row r="18647">
          <cell r="B18647" t="str">
            <v>RHH1C21</v>
          </cell>
          <cell r="D18647" t="str">
            <v>KWID ZEN 1.0 12V SCE FLEX 4P C/AR</v>
          </cell>
          <cell r="F18647" t="str">
            <v>CLA1271/25</v>
          </cell>
          <cell r="G18647" t="str">
            <v>CLARO NXT TELECOMUNICACOES S/A</v>
          </cell>
        </row>
        <row r="18648">
          <cell r="B18648" t="str">
            <v>RTB3B19</v>
          </cell>
          <cell r="D18648" t="str">
            <v>KWID ZEN 1.0 12V SCE FLEX 4P C/AR</v>
          </cell>
          <cell r="F18648" t="str">
            <v>CLA1271/25</v>
          </cell>
          <cell r="G18648" t="str">
            <v>CLARO NXT TELECOMUNICACOES S/A</v>
          </cell>
        </row>
        <row r="18649">
          <cell r="B18649" t="str">
            <v>RMQ7I86</v>
          </cell>
          <cell r="D18649" t="str">
            <v>GOL 1.6 8V FLEX 4P C/ AR</v>
          </cell>
          <cell r="F18649" t="str">
            <v>CLA1080/25</v>
          </cell>
          <cell r="G18649" t="str">
            <v>VIBRA ENERGIA S.A</v>
          </cell>
        </row>
        <row r="18650">
          <cell r="B18650" t="str">
            <v>EWJ6G83</v>
          </cell>
          <cell r="D18650" t="str">
            <v>VOYAGE 1.0 MPI 12V TOTAL FLEX 4P C/AR</v>
          </cell>
          <cell r="F18650" t="str">
            <v>CLA1032/25</v>
          </cell>
          <cell r="G18650" t="str">
            <v>NCR ATLEOS BRASIL LTDA</v>
          </cell>
        </row>
        <row r="18651">
          <cell r="B18651" t="str">
            <v>ENU5E86</v>
          </cell>
          <cell r="D18651" t="str">
            <v>VOYAGE 1.0 MPI 12V TOTAL FLEX 4P C/AR</v>
          </cell>
          <cell r="F18651" t="str">
            <v>CLA1032/25</v>
          </cell>
          <cell r="G18651" t="str">
            <v>NCR ATLEOS BRASIL LTDA</v>
          </cell>
        </row>
        <row r="18652">
          <cell r="B18652" t="str">
            <v>RNV9C53</v>
          </cell>
          <cell r="D18652" t="str">
            <v>HB20 EVOLUTION 1.0 12V GDI TURBO FLEX 4P C/AR - AUTOMÁTICO</v>
          </cell>
          <cell r="F18652" t="str">
            <v>CLA1026/25</v>
          </cell>
          <cell r="G18652" t="str">
            <v>SOUZA CRUZ LTDA</v>
          </cell>
        </row>
        <row r="18653">
          <cell r="B18653" t="str">
            <v>RTM0J47</v>
          </cell>
          <cell r="D18653" t="str">
            <v>MASTER GRAND FURGÃO 10,8M³ L2H2 2.3 16V DIE 4P C/AR</v>
          </cell>
          <cell r="F18653" t="str">
            <v>CLA1026/25</v>
          </cell>
          <cell r="G18653" t="str">
            <v>SOUZA CRUZ LTDA</v>
          </cell>
        </row>
        <row r="18654">
          <cell r="B18654" t="str">
            <v>RTM0J10</v>
          </cell>
          <cell r="D18654" t="str">
            <v>MASTER GRAND FURGÃO 10,8M³ L2H2 2.3 16V DIE 4P C/AR</v>
          </cell>
          <cell r="F18654" t="str">
            <v>CLA1026/25</v>
          </cell>
          <cell r="G18654" t="str">
            <v>SOUZA CRUZ LTDA</v>
          </cell>
        </row>
        <row r="18655">
          <cell r="B18655" t="str">
            <v>RTB7C02</v>
          </cell>
          <cell r="D18655" t="str">
            <v>ARGO 1.0 6V FLEX 4P C/AR</v>
          </cell>
          <cell r="F18655" t="str">
            <v>CLA1026/25</v>
          </cell>
          <cell r="G18655" t="str">
            <v>SOUZA CRUZ LTDA</v>
          </cell>
        </row>
        <row r="18656">
          <cell r="B18656" t="str">
            <v>RTB1H35</v>
          </cell>
          <cell r="D18656" t="str">
            <v>ARGO 1.0 6V FLEX 4P C/AR</v>
          </cell>
          <cell r="F18656" t="str">
            <v>CLA1026/25</v>
          </cell>
          <cell r="G18656" t="str">
            <v>SOUZA CRUZ LTDA</v>
          </cell>
        </row>
        <row r="18657">
          <cell r="B18657" t="str">
            <v>RTB1H61</v>
          </cell>
          <cell r="D18657" t="str">
            <v>ARGO 1.0 6V FLEX 4P C/AR</v>
          </cell>
          <cell r="F18657" t="str">
            <v>CLA1026/25</v>
          </cell>
          <cell r="G18657" t="str">
            <v>SOUZA CRUZ LTDA</v>
          </cell>
        </row>
        <row r="18658">
          <cell r="B18658" t="str">
            <v>RNY1A17</v>
          </cell>
          <cell r="D18658" t="str">
            <v>ARGO 1.0 6V FLEX 4P C/AR</v>
          </cell>
          <cell r="F18658" t="str">
            <v>CLA1026/25</v>
          </cell>
          <cell r="G18658" t="str">
            <v>SOUZA CRUZ LTDA</v>
          </cell>
        </row>
        <row r="18659">
          <cell r="B18659" t="str">
            <v>RTB1H20</v>
          </cell>
          <cell r="D18659" t="str">
            <v>ARGO 1.0 6V FLEX 4P C/AR</v>
          </cell>
          <cell r="F18659" t="str">
            <v>CLA1026/25</v>
          </cell>
          <cell r="G18659" t="str">
            <v>SOUZA CRUZ LTDA</v>
          </cell>
        </row>
        <row r="18660">
          <cell r="B18660" t="str">
            <v>RTA6J50</v>
          </cell>
          <cell r="D18660" t="str">
            <v>ARGO 1.0 6V FLEX 4P C/AR</v>
          </cell>
          <cell r="F18660" t="str">
            <v>CLA1026/25</v>
          </cell>
          <cell r="G18660" t="str">
            <v>SOUZA CRUZ LTDA</v>
          </cell>
        </row>
        <row r="18661">
          <cell r="B18661" t="str">
            <v>RTA6J58</v>
          </cell>
          <cell r="D18661" t="str">
            <v>ARGO 1.0 6V FLEX 4P C/AR</v>
          </cell>
          <cell r="F18661" t="str">
            <v>CLA1026/25</v>
          </cell>
          <cell r="G18661" t="str">
            <v>SOUZA CRUZ LTDA</v>
          </cell>
        </row>
        <row r="18662">
          <cell r="B18662" t="str">
            <v>RTB1H32</v>
          </cell>
          <cell r="D18662" t="str">
            <v>ARGO 1.0 6V FLEX 4P C/AR</v>
          </cell>
          <cell r="F18662" t="str">
            <v>CLA1026/25</v>
          </cell>
          <cell r="G18662" t="str">
            <v>SOUZA CRUZ LTDA</v>
          </cell>
        </row>
        <row r="18663">
          <cell r="B18663" t="str">
            <v>RNY1A16</v>
          </cell>
          <cell r="D18663" t="str">
            <v>ARGO 1.0 6V FLEX 4P C/AR</v>
          </cell>
          <cell r="F18663" t="str">
            <v>CLA1026/25</v>
          </cell>
          <cell r="G18663" t="str">
            <v>SOUZA CRUZ LTDA</v>
          </cell>
        </row>
        <row r="18664">
          <cell r="B18664" t="str">
            <v>RNW6A53</v>
          </cell>
          <cell r="D18664" t="str">
            <v>ARGO 1.0 6V FLEX 4P C/AR</v>
          </cell>
          <cell r="F18664" t="str">
            <v>CLA1026/25</v>
          </cell>
          <cell r="G18664" t="str">
            <v>SOUZA CRUZ LTDA</v>
          </cell>
        </row>
        <row r="18665">
          <cell r="B18665" t="str">
            <v>RNW5A51</v>
          </cell>
          <cell r="D18665" t="str">
            <v>ARGO 1.0 6V FLEX 4P C/AR</v>
          </cell>
          <cell r="F18665" t="str">
            <v>CLA1026/25</v>
          </cell>
          <cell r="G18665" t="str">
            <v>SOUZA CRUZ LTDA</v>
          </cell>
        </row>
        <row r="18666">
          <cell r="B18666" t="str">
            <v>RUD1J17</v>
          </cell>
          <cell r="D18666" t="str">
            <v>HB20 PLATINUM 1.0 12V GDI TURBO FLEX 4P C/AR</v>
          </cell>
          <cell r="F18666" t="str">
            <v>CLA1026/25</v>
          </cell>
          <cell r="G18666" t="str">
            <v>SOUZA CRUZ LTDA</v>
          </cell>
        </row>
        <row r="18667">
          <cell r="B18667" t="str">
            <v>RTE0F07</v>
          </cell>
          <cell r="D18667" t="str">
            <v>ARGO 1.0 6V FLEX 4P C/AR</v>
          </cell>
          <cell r="F18667" t="str">
            <v>CLA1026/25</v>
          </cell>
          <cell r="G18667" t="str">
            <v>SOUZA CRUZ LTDA</v>
          </cell>
        </row>
        <row r="18668">
          <cell r="B18668" t="str">
            <v>RTB1I16</v>
          </cell>
          <cell r="D18668" t="str">
            <v>ARGO 1.0 6V FLEX 4P C/AR</v>
          </cell>
          <cell r="F18668" t="str">
            <v>CLA1026/25</v>
          </cell>
          <cell r="G18668" t="str">
            <v>SOUZA CRUZ LTDA</v>
          </cell>
        </row>
        <row r="18669">
          <cell r="B18669" t="str">
            <v>RTB1H91</v>
          </cell>
          <cell r="D18669" t="str">
            <v>ARGO 1.0 6V FLEX 4P C/AR</v>
          </cell>
          <cell r="F18669" t="str">
            <v>CLA1026/25</v>
          </cell>
          <cell r="G18669" t="str">
            <v>SOUZA CRUZ LTDA</v>
          </cell>
        </row>
        <row r="18670">
          <cell r="B18670" t="str">
            <v>RTB1H87</v>
          </cell>
          <cell r="D18670" t="str">
            <v>ARGO 1.0 6V FLEX 4P C/AR</v>
          </cell>
          <cell r="F18670" t="str">
            <v>CLA1026/25</v>
          </cell>
          <cell r="G18670" t="str">
            <v>SOUZA CRUZ LTDA</v>
          </cell>
        </row>
        <row r="18671">
          <cell r="B18671" t="str">
            <v>SIP0B04</v>
          </cell>
          <cell r="D18671" t="str">
            <v>RENEGADE SERIE S 1.3 16V TURBO 270 FLEX 4X4 4P C/AR - AUTOMÁTICO</v>
          </cell>
          <cell r="F18671" t="str">
            <v>CLA1011/25</v>
          </cell>
          <cell r="G18671" t="str">
            <v>VALE S.A.</v>
          </cell>
        </row>
        <row r="18672">
          <cell r="B18672" t="str">
            <v>RUC8G39</v>
          </cell>
          <cell r="D18672" t="str">
            <v>TORO VOLCANO 2.0 16V TURBO DIE 4X4 4P C/AR - AUTOMÁTICO</v>
          </cell>
          <cell r="F18672" t="str">
            <v>CLA0971/25</v>
          </cell>
          <cell r="G18672" t="str">
            <v>MILLS LOCACAO, SERVICOS E LOGISTICA S.A.</v>
          </cell>
        </row>
        <row r="18673">
          <cell r="B18673" t="str">
            <v>RUR9A92</v>
          </cell>
          <cell r="D18673" t="str">
            <v>ONIX LT 1.0 12V FLEX 4P C/AR</v>
          </cell>
          <cell r="F18673" t="str">
            <v>CLA0945/25</v>
          </cell>
          <cell r="G18673" t="str">
            <v>HALEON BRASIL DISTRIBUIDORA LTDA</v>
          </cell>
        </row>
        <row r="18674">
          <cell r="B18674" t="str">
            <v>RUT5F88</v>
          </cell>
          <cell r="D18674" t="str">
            <v>NOVA STRADA ENDURANCE CABINE PLUS 1.4 8V FLEX 2P C/AR</v>
          </cell>
          <cell r="F18674" t="str">
            <v>CLA0819/25</v>
          </cell>
          <cell r="G18674" t="str">
            <v>COMPANHIA ESTADUAL DE DISTRIBUICAO DE ENERGIA ELETRICA - CEEE-D</v>
          </cell>
        </row>
        <row r="18675">
          <cell r="B18675" t="str">
            <v>RUT5F89</v>
          </cell>
          <cell r="D18675" t="str">
            <v>NOVA STRADA ENDURANCE CABINE PLUS 1.4 8V FLEX 2P C/AR</v>
          </cell>
          <cell r="F18675" t="str">
            <v>CLA0819/25</v>
          </cell>
          <cell r="G18675" t="str">
            <v>COMPANHIA ESTADUAL DE DISTRIBUICAO DE ENERGIA ELETRICA - CEEE-D</v>
          </cell>
        </row>
        <row r="18676">
          <cell r="B18676" t="str">
            <v>RUT5F74</v>
          </cell>
          <cell r="D18676" t="str">
            <v>NOVA STRADA ENDURANCE CABINE PLUS 1.4 8V FLEX 2P C/AR</v>
          </cell>
          <cell r="F18676" t="str">
            <v>CLA0819/25</v>
          </cell>
          <cell r="G18676" t="str">
            <v>COMPANHIA ESTADUAL DE DISTRIBUICAO DE ENERGIA ELETRICA - CEEE-D</v>
          </cell>
        </row>
        <row r="18677">
          <cell r="B18677" t="str">
            <v>EHE3H85</v>
          </cell>
          <cell r="D18677" t="str">
            <v>GOL 1.0 MPI 12V FLEX 4P C/AR</v>
          </cell>
          <cell r="F18677" t="str">
            <v>CLA0819/25</v>
          </cell>
          <cell r="G18677" t="str">
            <v>COMPANHIA ESTADUAL DE DISTRIBUICAO DE ENERGIA ELETRICA - CEEE-D</v>
          </cell>
        </row>
        <row r="18678">
          <cell r="B18678" t="str">
            <v>ECG5G23</v>
          </cell>
          <cell r="D18678" t="str">
            <v>GOL 1.0 MPI 12V FLEX 4P C/AR</v>
          </cell>
          <cell r="F18678" t="str">
            <v>CLA0819/25</v>
          </cell>
          <cell r="G18678" t="str">
            <v>COMPANHIA ESTADUAL DE DISTRIBUICAO DE ENERGIA ELETRICA - CEEE-D</v>
          </cell>
        </row>
        <row r="18679">
          <cell r="B18679" t="str">
            <v>RUT5F12</v>
          </cell>
          <cell r="D18679" t="str">
            <v>NOVA STRADA ENDURANCE CABINE PLUS 1.4 8V FLEX 2P C/AR</v>
          </cell>
          <cell r="F18679" t="str">
            <v>CLA0819/25</v>
          </cell>
          <cell r="G18679" t="str">
            <v>COMPANHIA ESTADUAL DE DISTRIBUICAO DE ENERGIA ELETRICA - CEEE-D</v>
          </cell>
        </row>
        <row r="18680">
          <cell r="B18680" t="str">
            <v>SIT0A55</v>
          </cell>
          <cell r="D18680" t="str">
            <v>MOBI TREKKING 1.0 8V FLEX 4P C/AR</v>
          </cell>
          <cell r="F18680" t="str">
            <v>CLA0791/25</v>
          </cell>
          <cell r="G18680" t="str">
            <v>PROCISA DO BRASIL PROJETOS, CONSTRUCOES E INSTALACOES LTDA</v>
          </cell>
        </row>
        <row r="18681">
          <cell r="B18681" t="str">
            <v>RVH2I64</v>
          </cell>
          <cell r="D18681" t="str">
            <v>ONIX PLUS LTZ 1.0 12V TURBO FLEX 4P C/AR - AUTOMÁTICO</v>
          </cell>
          <cell r="F18681" t="str">
            <v>CLA0779/25</v>
          </cell>
          <cell r="G18681" t="str">
            <v>SUNSET VIGILANCIA E SEGURANCA LTDA</v>
          </cell>
        </row>
        <row r="18682">
          <cell r="B18682" t="str">
            <v>RTB7C95</v>
          </cell>
          <cell r="D18682" t="str">
            <v>MOBI LIKE 1.0 8V FLEX 4P C/AR</v>
          </cell>
          <cell r="F18682" t="str">
            <v>CLA0673/25</v>
          </cell>
          <cell r="G18682" t="str">
            <v>SEM PARAR INSTITUICAO DE PAGAMENTO LTDA</v>
          </cell>
        </row>
        <row r="18683">
          <cell r="B18683" t="str">
            <v>RUV0A21</v>
          </cell>
          <cell r="D18683" t="str">
            <v>NOVA STRADA ENDURANCE CABINE PLUS 1.4 8V FLEX 2P C/AR</v>
          </cell>
          <cell r="F18683" t="str">
            <v>CLA0637/25</v>
          </cell>
          <cell r="G18683" t="str">
            <v>CONTROL CONSTRUCOES S.A</v>
          </cell>
        </row>
        <row r="18684">
          <cell r="B18684" t="str">
            <v>RUV0A76</v>
          </cell>
          <cell r="D18684" t="str">
            <v>NOVA STRADA ENDURANCE CABINE PLUS 1.4 8V FLEX 2P C/AR</v>
          </cell>
          <cell r="F18684" t="str">
            <v>CLA0637/25</v>
          </cell>
          <cell r="G18684" t="str">
            <v>CONTROL CONSTRUCOES S.A</v>
          </cell>
        </row>
        <row r="18685">
          <cell r="B18685" t="str">
            <v>RUV0A55</v>
          </cell>
          <cell r="D18685" t="str">
            <v>NOVA STRADA ENDURANCE CABINE PLUS 1.4 8V FLEX 2P C/AR</v>
          </cell>
          <cell r="F18685" t="str">
            <v>CLA0637/25</v>
          </cell>
          <cell r="G18685" t="str">
            <v>CONTROL CONSTRUCOES S.A</v>
          </cell>
        </row>
        <row r="18686">
          <cell r="B18686" t="str">
            <v>RUV0A32</v>
          </cell>
          <cell r="D18686" t="str">
            <v>NOVA STRADA ENDURANCE CABINE PLUS 1.4 8V FLEX 2P C/AR</v>
          </cell>
          <cell r="F18686" t="str">
            <v>CLA0637/25</v>
          </cell>
          <cell r="G18686" t="str">
            <v>CONTROL CONSTRUCOES S.A</v>
          </cell>
        </row>
        <row r="18687">
          <cell r="B18687" t="str">
            <v>RUV0A31</v>
          </cell>
          <cell r="D18687" t="str">
            <v>NOVA STRADA ENDURANCE CABINE PLUS 1.4 8V FLEX 2P C/AR</v>
          </cell>
          <cell r="F18687" t="str">
            <v>CLA0637/25</v>
          </cell>
          <cell r="G18687" t="str">
            <v>CONTROL CONSTRUCOES S.A</v>
          </cell>
        </row>
        <row r="18688">
          <cell r="B18688" t="str">
            <v>RUV0A28</v>
          </cell>
          <cell r="D18688" t="str">
            <v>NOVA STRADA ENDURANCE CABINE PLUS 1.4 8V FLEX 2P C/AR</v>
          </cell>
          <cell r="F18688" t="str">
            <v>CLA0637/25</v>
          </cell>
          <cell r="G18688" t="str">
            <v>CONTROL CONSTRUCOES S.A</v>
          </cell>
        </row>
        <row r="18689">
          <cell r="B18689" t="str">
            <v>RUV0A60</v>
          </cell>
          <cell r="D18689" t="str">
            <v>NOVA STRADA ENDURANCE CABINE PLUS 1.4 8V FLEX 2P C/AR</v>
          </cell>
          <cell r="F18689" t="str">
            <v>CLA0637/25</v>
          </cell>
          <cell r="G18689" t="str">
            <v>CONTROL CONSTRUCOES S.A</v>
          </cell>
        </row>
        <row r="18690">
          <cell r="B18690" t="str">
            <v>RUV0A36</v>
          </cell>
          <cell r="D18690" t="str">
            <v>NOVA STRADA ENDURANCE CABINE PLUS 1.4 8V FLEX 2P C/AR</v>
          </cell>
          <cell r="F18690" t="str">
            <v>CLA0637/25</v>
          </cell>
          <cell r="G18690" t="str">
            <v>CONTROL CONSTRUCOES S.A</v>
          </cell>
        </row>
        <row r="18691">
          <cell r="B18691" t="str">
            <v>RUV0A77</v>
          </cell>
          <cell r="D18691" t="str">
            <v>NOVA STRADA ENDURANCE CABINE PLUS 1.4 8V FLEX 2P C/AR</v>
          </cell>
          <cell r="F18691" t="str">
            <v>CLA0637/25</v>
          </cell>
          <cell r="G18691" t="str">
            <v>CONTROL CONSTRUCOES S.A</v>
          </cell>
        </row>
        <row r="18692">
          <cell r="B18692" t="str">
            <v>RUV0A58</v>
          </cell>
          <cell r="D18692" t="str">
            <v>NOVA STRADA ENDURANCE CABINE PLUS 1.4 8V FLEX 2P C/AR</v>
          </cell>
          <cell r="F18692" t="str">
            <v>CLA0637/25</v>
          </cell>
          <cell r="G18692" t="str">
            <v>CONTROL CONSTRUCOES S.A</v>
          </cell>
        </row>
        <row r="18693">
          <cell r="B18693" t="str">
            <v>RUV0A23</v>
          </cell>
          <cell r="D18693" t="str">
            <v>NOVA STRADA ENDURANCE CABINE PLUS 1.4 8V FLEX 2P C/AR</v>
          </cell>
          <cell r="F18693" t="str">
            <v>CLA0637/25</v>
          </cell>
          <cell r="G18693" t="str">
            <v>CONTROL CONSTRUCOES S.A</v>
          </cell>
        </row>
        <row r="18694">
          <cell r="B18694" t="str">
            <v>RUV0A44</v>
          </cell>
          <cell r="D18694" t="str">
            <v>NOVA STRADA ENDURANCE CABINE PLUS 1.4 8V FLEX 2P C/AR</v>
          </cell>
          <cell r="F18694" t="str">
            <v>CLA0637/25</v>
          </cell>
          <cell r="G18694" t="str">
            <v>CONTROL CONSTRUCOES S.A</v>
          </cell>
        </row>
        <row r="18695">
          <cell r="B18695" t="str">
            <v>RUV0A26</v>
          </cell>
          <cell r="D18695" t="str">
            <v>NOVA STRADA ENDURANCE CABINE PLUS 1.4 8V FLEX 2P C/AR</v>
          </cell>
          <cell r="F18695" t="str">
            <v>CLA0637/25</v>
          </cell>
          <cell r="G18695" t="str">
            <v>CONTROL CONSTRUCOES S.A</v>
          </cell>
        </row>
        <row r="18696">
          <cell r="B18696" t="str">
            <v>RUV0A07</v>
          </cell>
          <cell r="D18696" t="str">
            <v>NOVA STRADA ENDURANCE CABINE PLUS 1.4 8V FLEX 2P C/AR</v>
          </cell>
          <cell r="F18696" t="str">
            <v>CLA0637/25</v>
          </cell>
          <cell r="G18696" t="str">
            <v>CONTROL CONSTRUCOES S.A</v>
          </cell>
        </row>
        <row r="18697">
          <cell r="B18697" t="str">
            <v>RUT6E77</v>
          </cell>
          <cell r="D18697" t="str">
            <v>NOVA STRADA ENDURANCE CABINE PLUS 1.4 8V FLEX 2P C/AR</v>
          </cell>
          <cell r="F18697" t="str">
            <v>CLA0637/25</v>
          </cell>
          <cell r="G18697" t="str">
            <v>CONTROL CONSTRUCOES S.A</v>
          </cell>
        </row>
        <row r="18698">
          <cell r="B18698" t="str">
            <v>RUU6F46</v>
          </cell>
          <cell r="D18698" t="str">
            <v>NOVA STRADA ENDURANCE CABINE PLUS 1.4 8V FLEX 2P C/AR</v>
          </cell>
          <cell r="F18698" t="str">
            <v>CLA0637/25</v>
          </cell>
          <cell r="G18698" t="str">
            <v>CONTROL CONSTRUCOES S.A</v>
          </cell>
        </row>
        <row r="18699">
          <cell r="B18699" t="str">
            <v>RUU8A90</v>
          </cell>
          <cell r="D18699" t="str">
            <v>NOVA STRADA ENDURANCE CABINE PLUS 1.4 8V FLEX 2P C/AR</v>
          </cell>
          <cell r="F18699" t="str">
            <v>CLA0637/25</v>
          </cell>
          <cell r="G18699" t="str">
            <v>CONTROL CONSTRUCOES S.A</v>
          </cell>
        </row>
        <row r="18700">
          <cell r="B18700" t="str">
            <v>RUU6G18</v>
          </cell>
          <cell r="D18700" t="str">
            <v>NOVA STRADA ENDURANCE CABINE PLUS 1.4 8V FLEX 2P C/AR</v>
          </cell>
          <cell r="F18700" t="str">
            <v>CLA0637/25</v>
          </cell>
          <cell r="G18700" t="str">
            <v>CONTROL CONSTRUCOES S.A</v>
          </cell>
        </row>
        <row r="18701">
          <cell r="B18701" t="str">
            <v>RUV0A81</v>
          </cell>
          <cell r="D18701" t="str">
            <v>NOVA STRADA ENDURANCE CABINE PLUS 1.4 8V FLEX 2P C/AR</v>
          </cell>
          <cell r="F18701" t="str">
            <v>CLA0637/25</v>
          </cell>
          <cell r="G18701" t="str">
            <v>CONTROL CONSTRUCOES S.A</v>
          </cell>
        </row>
        <row r="18702">
          <cell r="B18702" t="str">
            <v>RUV0A73</v>
          </cell>
          <cell r="D18702" t="str">
            <v>NOVA STRADA ENDURANCE CABINE PLUS 1.4 8V FLEX 2P C/AR</v>
          </cell>
          <cell r="F18702" t="str">
            <v>CLA0637/25</v>
          </cell>
          <cell r="G18702" t="str">
            <v>CONTROL CONSTRUCOES S.A</v>
          </cell>
        </row>
        <row r="18703">
          <cell r="B18703" t="str">
            <v>RUV0A64</v>
          </cell>
          <cell r="D18703" t="str">
            <v>NOVA STRADA ENDURANCE CABINE PLUS 1.4 8V FLEX 2P C/AR</v>
          </cell>
          <cell r="F18703" t="str">
            <v>CLA0637/25</v>
          </cell>
          <cell r="G18703" t="str">
            <v>CONTROL CONSTRUCOES S.A</v>
          </cell>
        </row>
        <row r="18704">
          <cell r="B18704" t="str">
            <v>RUV0A41</v>
          </cell>
          <cell r="D18704" t="str">
            <v>NOVA STRADA ENDURANCE CABINE PLUS 1.4 8V FLEX 2P C/AR</v>
          </cell>
          <cell r="F18704" t="str">
            <v>CLA0637/25</v>
          </cell>
          <cell r="G18704" t="str">
            <v>CONTROL CONSTRUCOES S.A</v>
          </cell>
        </row>
        <row r="18705">
          <cell r="B18705" t="str">
            <v>RUV0A39</v>
          </cell>
          <cell r="D18705" t="str">
            <v>NOVA STRADA ENDURANCE CABINE PLUS 1.4 8V FLEX 2P C/AR</v>
          </cell>
          <cell r="F18705" t="str">
            <v>CLA0637/25</v>
          </cell>
          <cell r="G18705" t="str">
            <v>CONTROL CONSTRUCOES S.A</v>
          </cell>
        </row>
        <row r="18706">
          <cell r="B18706" t="str">
            <v>RUX5H04</v>
          </cell>
          <cell r="D18706" t="str">
            <v>MOBI LIKE 1.0 8V FLEX 4P C/AR</v>
          </cell>
          <cell r="F18706" t="str">
            <v>CLA0637/25</v>
          </cell>
          <cell r="G18706" t="str">
            <v>CONTROL CONSTRUCOES S.A</v>
          </cell>
        </row>
        <row r="18707">
          <cell r="B18707" t="str">
            <v>RUX1H06</v>
          </cell>
          <cell r="D18707" t="str">
            <v>MOBI LIKE 1.0 8V FLEX 4P C/AR</v>
          </cell>
          <cell r="F18707" t="str">
            <v>CLA0637/25</v>
          </cell>
          <cell r="G18707" t="str">
            <v>CONTROL CONSTRUCOES S.A</v>
          </cell>
        </row>
        <row r="18708">
          <cell r="B18708" t="str">
            <v>SYU0E20</v>
          </cell>
          <cell r="D18708" t="str">
            <v>SPIN PREMIER 7L 1.8 8V ECONOFLEX 4P C/AR - AUTOMÁTICO</v>
          </cell>
          <cell r="F18708" t="str">
            <v>CLA0340/25</v>
          </cell>
          <cell r="G18708" t="str">
            <v>PEDRA AGROINDUSTRIAL S/A</v>
          </cell>
        </row>
        <row r="18709">
          <cell r="B18709" t="str">
            <v>SYU0E21</v>
          </cell>
          <cell r="D18709" t="str">
            <v>SPIN PREMIER 7L 1.8 8V ECONOFLEX 4P C/AR - AUTOMÁTICO</v>
          </cell>
          <cell r="F18709" t="str">
            <v>CLA0340/25</v>
          </cell>
          <cell r="G18709" t="str">
            <v>PEDRA AGROINDUSTRIAL S/A</v>
          </cell>
        </row>
        <row r="18710">
          <cell r="B18710" t="str">
            <v>SYU0E22</v>
          </cell>
          <cell r="D18710" t="str">
            <v>SPIN PREMIER 7L 1.8 8V ECONOFLEX 4P C/AR - AUTOMÁTICO</v>
          </cell>
          <cell r="F18710" t="str">
            <v>CLA0340/25</v>
          </cell>
          <cell r="G18710" t="str">
            <v>PEDRA AGROINDUSTRIAL S/A</v>
          </cell>
        </row>
        <row r="18711">
          <cell r="B18711" t="str">
            <v>SIY1H50</v>
          </cell>
          <cell r="D18711" t="str">
            <v>NOVA STRADA FREEDOM CD 1.3 8V FLEX 4P C/AR</v>
          </cell>
          <cell r="F18711" t="str">
            <v>CLA0202/25</v>
          </cell>
          <cell r="G18711" t="str">
            <v>LOUIS DREYFUS COMPANY SUCOS S.A</v>
          </cell>
        </row>
        <row r="18712">
          <cell r="B18712" t="str">
            <v>RVQ5A27</v>
          </cell>
          <cell r="D18712" t="str">
            <v>S10 CD LT 2.8 16V DIE 4X4 4P C/AR - AUTOMÁTICO</v>
          </cell>
          <cell r="F18712" t="str">
            <v>CLA0087/25</v>
          </cell>
          <cell r="G18712" t="str">
            <v>AGROBIOLOGICA SOLUCOES NATURAIS LTDA.</v>
          </cell>
        </row>
        <row r="18713">
          <cell r="B18713" t="str">
            <v>SYL6F29</v>
          </cell>
          <cell r="D18713" t="str">
            <v>ONIX PLUS LTZ 1.0 12V TURBO FLEX 4P C/AR - AUTOMÁTICO</v>
          </cell>
          <cell r="F18713" t="str">
            <v>SAO0722/13</v>
          </cell>
          <cell r="G18713" t="str">
            <v>YAMAHA MOTOR DO BRASIL LTDA</v>
          </cell>
        </row>
        <row r="18714">
          <cell r="B18714" t="str">
            <v>SYF7D57</v>
          </cell>
          <cell r="D18714" t="str">
            <v>ONIX PLUS LTZ 1.0 12V TURBO FLEX 4P C/AR - AUTOMÁTICO</v>
          </cell>
          <cell r="F18714" t="str">
            <v>SAO0722/13</v>
          </cell>
          <cell r="G18714" t="str">
            <v>YAMAHA MOTOR DO BRASIL LTDA</v>
          </cell>
        </row>
        <row r="18715">
          <cell r="B18715" t="str">
            <v>SYF7C45</v>
          </cell>
          <cell r="D18715" t="str">
            <v>ONIX PLUS LTZ 1.0 12V TURBO FLEX 4P C/AR - AUTOMÁTICO</v>
          </cell>
          <cell r="F18715" t="str">
            <v>SAO0719/13</v>
          </cell>
          <cell r="G18715" t="str">
            <v>YAMAHA MOTOR DA AMAZONIA LTDA</v>
          </cell>
        </row>
        <row r="18716">
          <cell r="B18716" t="str">
            <v>SYL8D41</v>
          </cell>
          <cell r="D18716" t="str">
            <v>TRACKER PREMIER 1.2 12V TURBO FLEX 4P C/AR - AUTOMÁTICO</v>
          </cell>
          <cell r="F18716" t="str">
            <v>SAO0229/17</v>
          </cell>
          <cell r="G18716" t="str">
            <v>MACCAFERRI DO BRASIL LTDA</v>
          </cell>
        </row>
        <row r="18717">
          <cell r="B18717" t="str">
            <v>TXF7D39</v>
          </cell>
          <cell r="D18717" t="str">
            <v>TORO VOLCANO TURBO DIESEL 4X4 AT 2.2</v>
          </cell>
          <cell r="F18717" t="str">
            <v>GVB1253/25</v>
          </cell>
          <cell r="G18717" t="str">
            <v>MARIA ASSUNÇÃO DE ARAÚJO SOUTO</v>
          </cell>
        </row>
        <row r="18718">
          <cell r="B18718" t="str">
            <v>RVY6D22</v>
          </cell>
          <cell r="D18718" t="str">
            <v>ONIX LT 1.0 12V FLEX 4P C/AR</v>
          </cell>
          <cell r="F18718" t="str">
            <v>FSP0097/24</v>
          </cell>
          <cell r="G18718" t="str">
            <v>NEWELL BRANDS BRASIL LTDA</v>
          </cell>
        </row>
        <row r="18719">
          <cell r="B18719" t="str">
            <v>RVB3E12</v>
          </cell>
          <cell r="D18719" t="str">
            <v>ONIX LT 1.0 12V FLEX 4P C/AR</v>
          </cell>
          <cell r="F18719" t="str">
            <v>CLB5827/25</v>
          </cell>
          <cell r="G18719" t="str">
            <v>MEC Q COMERCIO E SERVICOS DE METROLOGIA INDUSTRIAL LTDA</v>
          </cell>
        </row>
        <row r="18720">
          <cell r="B18720" t="str">
            <v>RUJ2D95</v>
          </cell>
          <cell r="D18720" t="str">
            <v>DUSTER INTENSE 1.6 16V SCE FLEX 4P C/AR - AUTOMÁTICO</v>
          </cell>
          <cell r="F18720" t="str">
            <v>CLB5561/25</v>
          </cell>
          <cell r="G18720" t="str">
            <v>COCAMAR COOPERATIVA AGROINDUSTRIAL</v>
          </cell>
        </row>
        <row r="18721">
          <cell r="B18721" t="str">
            <v>SYT6C39</v>
          </cell>
          <cell r="D18721" t="str">
            <v>CRONOS DRIVE 1.3 8V FLEX 4P C/AR</v>
          </cell>
          <cell r="F18721" t="str">
            <v>CLB5549/25</v>
          </cell>
          <cell r="G18721" t="str">
            <v>MINERVA S.A.</v>
          </cell>
        </row>
        <row r="18722">
          <cell r="B18722" t="str">
            <v>RUS7B22</v>
          </cell>
          <cell r="D18722" t="str">
            <v>ONIX PLUS LTZ 1.0 12V TURBO FLEX 4P C/AR - AUTOMÁTICO</v>
          </cell>
          <cell r="F18722" t="str">
            <v>CLB5398/25</v>
          </cell>
          <cell r="G18722" t="str">
            <v>DACARTO INDUSTRIA E COMERCIO DE PLASTICOS LTDA</v>
          </cell>
        </row>
        <row r="18723">
          <cell r="B18723" t="str">
            <v>QMY1E44</v>
          </cell>
          <cell r="D18723" t="str">
            <v>ARGO DRIVE 1.0 6V FLEX 4P C/AR</v>
          </cell>
          <cell r="F18723" t="str">
            <v>CLB4941/25</v>
          </cell>
          <cell r="G18723" t="str">
            <v>ASSOCIACAO ADMINISTRADORA DA CONECTIVIDADE DE ESCOLAS EACE</v>
          </cell>
        </row>
        <row r="18724">
          <cell r="B18724" t="str">
            <v>TCD1B93</v>
          </cell>
          <cell r="D18724" t="str">
            <v>ARGO DRIVE 1.0 6V FLEX 4P C/AR</v>
          </cell>
          <cell r="F18724" t="str">
            <v>CLB4941/25</v>
          </cell>
          <cell r="G18724" t="str">
            <v>ASSOCIACAO ADMINISTRADORA DA CONECTIVIDADE DE ESCOLAS EACE</v>
          </cell>
        </row>
        <row r="18725">
          <cell r="B18725" t="str">
            <v>RVH2I94</v>
          </cell>
          <cell r="D18725" t="str">
            <v>ONIX PLUS LTZ 1.0 12V TURBO FLEX 4P C/AR - AUTOMÁTICO</v>
          </cell>
          <cell r="F18725" t="str">
            <v>CLB4895/25</v>
          </cell>
          <cell r="G18725" t="str">
            <v>LATICINIO BELO VALE LTDA</v>
          </cell>
        </row>
        <row r="18726">
          <cell r="B18726" t="str">
            <v>TCF8F26</v>
          </cell>
          <cell r="D18726" t="str">
            <v>S10 CD LTZ 2.8 16V DIE 4X4 4P C/AR - AUTOMÁTICO</v>
          </cell>
          <cell r="F18726" t="str">
            <v>CLB4772/25</v>
          </cell>
          <cell r="G18726" t="str">
            <v>KRACHT LANDBOUW WETENSCHAP LTDA</v>
          </cell>
        </row>
        <row r="18727">
          <cell r="B18727" t="str">
            <v>TIZ2I69</v>
          </cell>
          <cell r="D18727" t="str">
            <v>POLO TRACK 1.0 12V FLEX 4P C/AR</v>
          </cell>
          <cell r="F18727" t="str">
            <v>CLB4546/25</v>
          </cell>
          <cell r="G18727" t="str">
            <v>HEXING ENERGY PROJETOS DE ENERGIAS RENOVAVEIS LTDA</v>
          </cell>
        </row>
        <row r="18728">
          <cell r="B18728" t="str">
            <v>FFM9D54</v>
          </cell>
          <cell r="D18728" t="str">
            <v>VOYAGE 1.0 MPI 12V TOTAL FLEX 4P C/AR</v>
          </cell>
          <cell r="F18728" t="str">
            <v>CLB4534/25</v>
          </cell>
          <cell r="G18728" t="str">
            <v>INFOTEC CONSULTORIA E PLANEJAMENTO LTDA</v>
          </cell>
        </row>
        <row r="18729">
          <cell r="B18729" t="str">
            <v>ECU8D37</v>
          </cell>
          <cell r="D18729" t="str">
            <v>VOYAGE 1.0 MPI 12V TOTAL FLEX 4P C/AR</v>
          </cell>
          <cell r="F18729" t="str">
            <v>CLB4534/25</v>
          </cell>
          <cell r="G18729" t="str">
            <v>INFOTEC CONSULTORIA E PLANEJAMENTO LTDA</v>
          </cell>
        </row>
        <row r="18730">
          <cell r="B18730" t="str">
            <v>EVU9G56</v>
          </cell>
          <cell r="D18730" t="str">
            <v>VOYAGE 1.0 MPI 12V TOTAL FLEX 4P C/AR</v>
          </cell>
          <cell r="F18730" t="str">
            <v>CLB4534/25</v>
          </cell>
          <cell r="G18730" t="str">
            <v>INFOTEC CONSULTORIA E PLANEJAMENTO LTDA</v>
          </cell>
        </row>
        <row r="18731">
          <cell r="B18731" t="str">
            <v>EKD9E34</v>
          </cell>
          <cell r="D18731" t="str">
            <v>VOYAGE 1.0 MPI 12V TOTAL FLEX 4P C/AR</v>
          </cell>
          <cell r="F18731" t="str">
            <v>CLB4534/25</v>
          </cell>
          <cell r="G18731" t="str">
            <v>INFOTEC CONSULTORIA E PLANEJAMENTO LTDA</v>
          </cell>
        </row>
        <row r="18732">
          <cell r="B18732" t="str">
            <v>RVE5H49</v>
          </cell>
          <cell r="D18732" t="str">
            <v>KWID ZEN 1.0 12V SCE FLEX 4P C/AR</v>
          </cell>
          <cell r="F18732" t="str">
            <v>CLB4448/25</v>
          </cell>
          <cell r="G18732" t="str">
            <v>NOVA RIO SERVICOS GERAIS LTDA</v>
          </cell>
        </row>
        <row r="18733">
          <cell r="B18733" t="str">
            <v>SIC4G73</v>
          </cell>
          <cell r="D18733" t="str">
            <v>ONIX PLUS LTZ 1.0 12V TURBO FLEX 4P C/AR - AUTOMÁTICO</v>
          </cell>
          <cell r="F18733" t="str">
            <v>CLB4225/25</v>
          </cell>
          <cell r="G18733" t="str">
            <v>FORTBRAS AUTOPECAS S.A.</v>
          </cell>
        </row>
        <row r="18734">
          <cell r="B18734" t="str">
            <v>TEW5A52</v>
          </cell>
          <cell r="D18734" t="str">
            <v>PULSE AUDACE T200 HÍBRIDO MHEV FLEX AT 1.0</v>
          </cell>
          <cell r="F18734" t="str">
            <v>CLB4183/25</v>
          </cell>
          <cell r="G18734" t="str">
            <v>TROPICAL INDUSTRIA DE ALIMENTOS S/A</v>
          </cell>
        </row>
        <row r="18735">
          <cell r="B18735" t="str">
            <v>TEW5A48</v>
          </cell>
          <cell r="D18735" t="str">
            <v>PULSE AUDACE T200 HÍBRIDO MHEV FLEX AT 1.0</v>
          </cell>
          <cell r="F18735" t="str">
            <v>CLB4183/25</v>
          </cell>
          <cell r="G18735" t="str">
            <v>TROPICAL INDUSTRIA DE ALIMENTOS S/A</v>
          </cell>
        </row>
        <row r="18736">
          <cell r="B18736" t="str">
            <v>SHY2J24</v>
          </cell>
          <cell r="D18736" t="str">
            <v>SPIN PREMIER 7L 1.8 8V ECONOFLEX 4P C/AR - AUTOMÁTICO</v>
          </cell>
          <cell r="F18736" t="str">
            <v>CLB4176/25</v>
          </cell>
          <cell r="G18736" t="str">
            <v>COMPANHIA SUL AMERICANA DE PECUARIA LTDA</v>
          </cell>
        </row>
        <row r="18737">
          <cell r="B18737" t="str">
            <v>RUQ0I35</v>
          </cell>
          <cell r="D18737" t="str">
            <v>NOVA STRADA ENDURANCE CABINE PLUS 1.4 8V FLEX 2P C/AR</v>
          </cell>
          <cell r="F18737" t="str">
            <v>CLB4105/25</v>
          </cell>
          <cell r="G18737" t="str">
            <v>COOPERATIVA DOS CAFEICULTORES DA REGIAO DE LAJINHA LTDA</v>
          </cell>
        </row>
        <row r="18738">
          <cell r="B18738" t="str">
            <v>FDS0D53</v>
          </cell>
          <cell r="D18738" t="str">
            <v>SAVEIRO ROBUST 1.6 8V TOTAL FLEX 2P C/AR</v>
          </cell>
          <cell r="F18738" t="str">
            <v>CLB3955/25</v>
          </cell>
          <cell r="G18738" t="str">
            <v>ELLU SERVICOS AMBIENTAIS LTDA</v>
          </cell>
        </row>
        <row r="18739">
          <cell r="B18739" t="str">
            <v>RTF2H56</v>
          </cell>
          <cell r="D18739" t="str">
            <v>ONIX JOY PLUS BLACK 1.0 8V FLEX 4P C/AR</v>
          </cell>
          <cell r="F18739" t="str">
            <v>CLB3756/25</v>
          </cell>
          <cell r="G18739" t="str">
            <v>CETREL S.A.</v>
          </cell>
        </row>
        <row r="18740">
          <cell r="B18740" t="str">
            <v>EEZ0H83</v>
          </cell>
          <cell r="D18740" t="str">
            <v>SAVEIRO ROBUST CD 1.6 16V TOTAL FLEX 2P C/AR</v>
          </cell>
          <cell r="F18740" t="str">
            <v>CLB3726/25</v>
          </cell>
          <cell r="G18740" t="str">
            <v>2TREE CONSULTORIA E MEIO AMBIENTE LTDA</v>
          </cell>
        </row>
        <row r="18741">
          <cell r="B18741" t="str">
            <v>SJE4A82</v>
          </cell>
          <cell r="D18741" t="str">
            <v>ARGO 1.0 6V FLEX 4P C/AR</v>
          </cell>
          <cell r="F18741" t="str">
            <v>CLB3449/25</v>
          </cell>
          <cell r="G18741" t="str">
            <v>INSTITUTO DE PROMOCAO HUMANA, APRENDIZAGEM E CULTURA</v>
          </cell>
        </row>
        <row r="18742">
          <cell r="B18742" t="str">
            <v>RUH1F93</v>
          </cell>
          <cell r="D18742" t="str">
            <v>FIORINO ENDURANCE 1.4 EVO FLEX 2P C/AR</v>
          </cell>
          <cell r="F18742" t="str">
            <v>CLB3251/25</v>
          </cell>
          <cell r="G18742" t="str">
            <v>SAO BRAZ S/A INDUSTRIA E COMERCIO DE ALIMENTOS</v>
          </cell>
        </row>
        <row r="18743">
          <cell r="B18743" t="str">
            <v>RTK5H77</v>
          </cell>
          <cell r="D18743" t="str">
            <v>NOVA STRADA ENDURANCE CABINE PLUS 1.4 8V FLEX 2P C/AR</v>
          </cell>
          <cell r="F18743" t="str">
            <v>CLB3128/25</v>
          </cell>
          <cell r="G18743" t="str">
            <v>JODIBE - DISTRIBUIDORA DE BEBIDAS DO CARIRI LTDA.</v>
          </cell>
        </row>
        <row r="18744">
          <cell r="B18744" t="str">
            <v>SHH8F83</v>
          </cell>
          <cell r="D18744" t="str">
            <v>TRACKER LTZ 1.0 12V TURBO FLEX 4P C/AR - AUTOMÁTICO</v>
          </cell>
          <cell r="F18744" t="str">
            <v>CLB2903/25</v>
          </cell>
          <cell r="G18744" t="str">
            <v>MODULO CONSULTORIA E GERENCIA PREDIAL LTDA</v>
          </cell>
        </row>
        <row r="18745">
          <cell r="B18745" t="str">
            <v>SHH2D04</v>
          </cell>
          <cell r="D18745" t="str">
            <v>TRACKER LTZ 1.0 12V TURBO FLEX 4P C/AR - AUTOMÁTICO</v>
          </cell>
          <cell r="F18745" t="str">
            <v>CLB2901/25</v>
          </cell>
          <cell r="G18745" t="str">
            <v>MODULO CONSULTORIA E GERENCIA PREDIAL LTDA</v>
          </cell>
        </row>
        <row r="18746">
          <cell r="B18746" t="str">
            <v>SVH3A22</v>
          </cell>
          <cell r="D18746" t="str">
            <v>VIRTUS COMFORTLINE 1.0 12V 200 TSI TOTAL FLEX 4P C/AR - AUTOMÁTICO</v>
          </cell>
          <cell r="F18746" t="str">
            <v>CLB2695/25</v>
          </cell>
          <cell r="G18746" t="str">
            <v>BIOMM S/A</v>
          </cell>
        </row>
        <row r="18747">
          <cell r="B18747" t="str">
            <v>SHH2B72</v>
          </cell>
          <cell r="D18747" t="str">
            <v>ARGO 1.0 6V FLEX 4P C/AR</v>
          </cell>
          <cell r="F18747" t="str">
            <v>CLB2266/25</v>
          </cell>
          <cell r="G18747" t="str">
            <v>IFP PROMOTORA DE SERVICOS DE CONSULTORIA E CADASTRO LTDA</v>
          </cell>
        </row>
        <row r="18748">
          <cell r="B18748" t="str">
            <v>SHH2B71</v>
          </cell>
          <cell r="D18748" t="str">
            <v>ARGO 1.0 6V FLEX 4P C/AR</v>
          </cell>
          <cell r="F18748" t="str">
            <v>CLB2266/25</v>
          </cell>
          <cell r="G18748" t="str">
            <v>IFP PROMOTORA DE SERVICOS DE CONSULTORIA E CADASTRO LTDA</v>
          </cell>
        </row>
        <row r="18749">
          <cell r="B18749" t="str">
            <v>RUV2B71</v>
          </cell>
          <cell r="D18749" t="str">
            <v>NOVA STRADA ENDURANCE CABINE PLUS 1.4 8V FLEX 2P C/AR</v>
          </cell>
          <cell r="F18749" t="str">
            <v>CLB2257/25</v>
          </cell>
          <cell r="G18749" t="str">
            <v>INDICA ASSESSORIA E SERVICOS LTDA</v>
          </cell>
        </row>
        <row r="18750">
          <cell r="B18750" t="str">
            <v>RUV2B86</v>
          </cell>
          <cell r="D18750" t="str">
            <v>NOVA STRADA ENDURANCE CABINE PLUS 1.4 8V FLEX 2P C/AR</v>
          </cell>
          <cell r="F18750" t="str">
            <v>CLB2257/25</v>
          </cell>
          <cell r="G18750" t="str">
            <v>INDICA ASSESSORIA E SERVICOS LTDA</v>
          </cell>
        </row>
        <row r="18751">
          <cell r="B18751" t="str">
            <v>RUW0I37</v>
          </cell>
          <cell r="D18751" t="str">
            <v>NOVA STRADA ENDURANCE CABINE PLUS 1.4 8V FLEX 2P C/AR</v>
          </cell>
          <cell r="F18751" t="str">
            <v>CLB2257/25</v>
          </cell>
          <cell r="G18751" t="str">
            <v>INDICA ASSESSORIA E SERVICOS LTDA</v>
          </cell>
        </row>
        <row r="18752">
          <cell r="B18752" t="str">
            <v>SJE7E98</v>
          </cell>
          <cell r="D18752" t="str">
            <v>MOBI LIKE 1.0 8V FLEX 4P C/AR</v>
          </cell>
          <cell r="F18752" t="str">
            <v>CLB2186/25</v>
          </cell>
          <cell r="G18752" t="str">
            <v>A. M. COMERCIAL E DISTRIBUIDORA LTDA.</v>
          </cell>
        </row>
        <row r="18753">
          <cell r="B18753" t="str">
            <v>FDQ6D13</v>
          </cell>
          <cell r="D18753" t="str">
            <v>NIVUS HIGHLINE 1.0 200 TSI 12V TOTAL FLEX 4P C/AR - AUTOMÁTICO</v>
          </cell>
          <cell r="F18753" t="str">
            <v>CLB2097/25</v>
          </cell>
          <cell r="G18753" t="str">
            <v>BOSTON SCIENTIFIC DO BRASIL LTDA</v>
          </cell>
        </row>
        <row r="18754">
          <cell r="B18754" t="str">
            <v>SHD5G79</v>
          </cell>
          <cell r="D18754" t="str">
            <v>ONIX PLUS LT 1.0 12V FLEX 4P C/AR</v>
          </cell>
          <cell r="F18754" t="str">
            <v>CLB2089/25</v>
          </cell>
          <cell r="G18754" t="str">
            <v>FANUC SOUTH AMERICA EQUIPAMENTOS DE AUTOMAÇÃO E SERVIÇOS LTDA</v>
          </cell>
        </row>
        <row r="18755">
          <cell r="B18755" t="str">
            <v>SHD5G93</v>
          </cell>
          <cell r="D18755" t="str">
            <v>ONIX PLUS LT 1.0 12V FLEX 4P C/AR</v>
          </cell>
          <cell r="F18755" t="str">
            <v>CLB2089/25</v>
          </cell>
          <cell r="G18755" t="str">
            <v>FANUC SOUTH AMERICA EQUIPAMENTOS DE AUTOMAÇÃO E SERVIÇOS LTDA</v>
          </cell>
        </row>
        <row r="18756">
          <cell r="B18756" t="str">
            <v>SHJ0F51</v>
          </cell>
          <cell r="D18756" t="str">
            <v>MOBI LIKE 1.0 8V FLEX 4P C/AR</v>
          </cell>
          <cell r="F18756" t="str">
            <v>CLB2051/25</v>
          </cell>
          <cell r="G18756" t="str">
            <v>CELT -COMERCIO DE COMBUSTIVEIS E LUBRIFICANTES LTDA</v>
          </cell>
        </row>
        <row r="18757">
          <cell r="B18757" t="str">
            <v>SHM5H52</v>
          </cell>
          <cell r="D18757" t="str">
            <v>MOBI LIKE 1.0 8V FLEX 4P C/AR</v>
          </cell>
          <cell r="F18757" t="str">
            <v>CLB2049/25</v>
          </cell>
          <cell r="G18757" t="str">
            <v>CELT -COMERCIO DE COMBUSTIVEIS E LUBRIFICANTES LTDA</v>
          </cell>
        </row>
        <row r="18758">
          <cell r="B18758" t="str">
            <v>SYN7D03</v>
          </cell>
          <cell r="D18758" t="str">
            <v>MOBI LIKE 1.0 8V FLEX 4P C/AR</v>
          </cell>
          <cell r="F18758" t="str">
            <v>CLB2049/25</v>
          </cell>
          <cell r="G18758" t="str">
            <v>CELT -COMERCIO DE COMBUSTIVEIS E LUBRIFICANTES LTDA</v>
          </cell>
        </row>
        <row r="18759">
          <cell r="B18759" t="str">
            <v>SIB1G76</v>
          </cell>
          <cell r="D18759" t="str">
            <v>FIORINO ENDURANCE 1.4 EVO FLEX 2P C/AR</v>
          </cell>
          <cell r="F18759" t="str">
            <v>CLB1966/25</v>
          </cell>
          <cell r="G18759" t="str">
            <v>MOVIMINAS COMERCIO E REPRESENTACOES LTDA</v>
          </cell>
        </row>
        <row r="18760">
          <cell r="B18760" t="str">
            <v>SIH7G09</v>
          </cell>
          <cell r="D18760" t="str">
            <v>ONIX PLUS LT 1.0 12V FLEX 4P C/AR</v>
          </cell>
          <cell r="F18760" t="str">
            <v>CLB1784/25</v>
          </cell>
          <cell r="G18760" t="str">
            <v>NORDSON DO BRASIL INDUSTRIA E COMERCIO LTDA</v>
          </cell>
        </row>
        <row r="18761">
          <cell r="B18761" t="str">
            <v>RNK1H61</v>
          </cell>
          <cell r="D18761" t="str">
            <v>ONIX PLUS LTZ 1.0 12V TURBO FLEX 4P C/AR - AUTOMÁTICO</v>
          </cell>
          <cell r="F18761" t="str">
            <v>CLB1747/25</v>
          </cell>
          <cell r="G18761" t="str">
            <v>L.C.A-IND.E COM. DE PRODUTOS ALIMENTICIOS LTDA</v>
          </cell>
        </row>
        <row r="18762">
          <cell r="B18762" t="str">
            <v>SIX4I85</v>
          </cell>
          <cell r="D18762" t="str">
            <v>KWID ZEN 1.0 12V SCE FLEX 4P C/AR</v>
          </cell>
          <cell r="F18762" t="str">
            <v>CLB1737/25</v>
          </cell>
          <cell r="G18762" t="str">
            <v>ELLIOT CLOUD SISTEMAS LTDA</v>
          </cell>
        </row>
        <row r="18763">
          <cell r="B18763" t="str">
            <v>RVQ8F78</v>
          </cell>
          <cell r="D18763" t="str">
            <v>S10 CD LS 2.8 16V DIE 4X4 4P C/AR</v>
          </cell>
          <cell r="F18763" t="str">
            <v>CLB1602/25</v>
          </cell>
          <cell r="G18763" t="str">
            <v>MARINGA FERRO-LIGA S.A</v>
          </cell>
        </row>
        <row r="18764">
          <cell r="B18764" t="str">
            <v>GIA5E94</v>
          </cell>
          <cell r="D18764" t="str">
            <v>GOL 1.0 MPI 12V FLEX 4P C/AR</v>
          </cell>
          <cell r="F18764" t="str">
            <v>CLB1595/25</v>
          </cell>
          <cell r="G18764" t="str">
            <v>MARINGA FERRO-LIGA S.A</v>
          </cell>
        </row>
        <row r="18765">
          <cell r="B18765" t="str">
            <v>RUM9B51</v>
          </cell>
          <cell r="D18765" t="str">
            <v>COMMANDER LIMITED 7L 2.0 16V TURBO DIE 4X4 4P C/AR - AUTOMÁTICO</v>
          </cell>
          <cell r="F18765" t="str">
            <v>CLB1488/25</v>
          </cell>
          <cell r="G18765" t="str">
            <v>MUBADALA CONSULTORIA FINANCEIRA E GESTORA DE RECURSOS LTDA</v>
          </cell>
        </row>
        <row r="18766">
          <cell r="B18766" t="str">
            <v>FWH4F04</v>
          </cell>
          <cell r="D18766" t="str">
            <v>VOYAGE 1.0 MPI 12V TOTAL FLEX 4P C/AR</v>
          </cell>
          <cell r="F18766" t="str">
            <v>CLB1347/25</v>
          </cell>
          <cell r="G18766" t="str">
            <v>SBF COMERCIO DE PRODUTOS ESPORTIVOS S.A.</v>
          </cell>
        </row>
        <row r="18767">
          <cell r="B18767" t="str">
            <v>CZC8D57</v>
          </cell>
          <cell r="D18767" t="str">
            <v>VOYAGE 1.0 MPI 12V TOTAL FLEX 4P C/AR</v>
          </cell>
          <cell r="F18767" t="str">
            <v>CLB1347/25</v>
          </cell>
          <cell r="G18767" t="str">
            <v>SBF COMERCIO DE PRODUTOS ESPORTIVOS S.A.</v>
          </cell>
        </row>
        <row r="18768">
          <cell r="B18768" t="str">
            <v>SHE6F93</v>
          </cell>
          <cell r="D18768" t="str">
            <v>TRACKER PREMIER 1.2 12V TURBO FLEX 4P C/AR - AUTOMÁTICO</v>
          </cell>
          <cell r="F18768" t="str">
            <v>CLB1294/25</v>
          </cell>
          <cell r="G18768" t="str">
            <v>GEA EQUIPAMENTOS E SOLUCOES LTDA</v>
          </cell>
        </row>
        <row r="18769">
          <cell r="B18769" t="str">
            <v>SJD3F54</v>
          </cell>
          <cell r="D18769" t="str">
            <v>STRADA ENDURANCE CP FLEX 1.3</v>
          </cell>
          <cell r="F18769" t="str">
            <v>CLA2722/25</v>
          </cell>
          <cell r="G18769" t="str">
            <v>CAIADO PNEUS LTDA</v>
          </cell>
        </row>
        <row r="18770">
          <cell r="B18770" t="str">
            <v>SYB2H46</v>
          </cell>
          <cell r="D18770" t="str">
            <v>STRADA ENDURANCE CP FLEX 1.3</v>
          </cell>
          <cell r="F18770" t="str">
            <v>CLA2722/25</v>
          </cell>
          <cell r="G18770" t="str">
            <v>CAIADO PNEUS LTDA</v>
          </cell>
        </row>
        <row r="18771">
          <cell r="B18771" t="str">
            <v>SYB2H45</v>
          </cell>
          <cell r="D18771" t="str">
            <v>STRADA ENDURANCE CP FLEX 1.3</v>
          </cell>
          <cell r="F18771" t="str">
            <v>CLA2722/25</v>
          </cell>
          <cell r="G18771" t="str">
            <v>CAIADO PNEUS LTDA</v>
          </cell>
        </row>
        <row r="18772">
          <cell r="B18772" t="str">
            <v>SYB2H51</v>
          </cell>
          <cell r="D18772" t="str">
            <v>STRADA ENDURANCE CP FLEX 1.3</v>
          </cell>
          <cell r="F18772" t="str">
            <v>CLA2722/25</v>
          </cell>
          <cell r="G18772" t="str">
            <v>CAIADO PNEUS LTDA</v>
          </cell>
        </row>
        <row r="18773">
          <cell r="B18773" t="str">
            <v>SHD8I00</v>
          </cell>
          <cell r="D18773" t="str">
            <v>NOVA STRADA ENDURANCE CABINE PLUS 1.4 8V FLEX 2P C/AR</v>
          </cell>
          <cell r="F18773" t="str">
            <v>CLA2536/25</v>
          </cell>
          <cell r="G18773" t="str">
            <v>AGRO INVESTIMENTOS SACHETTI LTDA</v>
          </cell>
        </row>
        <row r="18774">
          <cell r="B18774" t="str">
            <v>SHD8H86</v>
          </cell>
          <cell r="D18774" t="str">
            <v>NOVA STRADA ENDURANCE CABINE PLUS 1.4 8V FLEX 2P C/AR</v>
          </cell>
          <cell r="F18774" t="str">
            <v>CLA2536/25</v>
          </cell>
          <cell r="G18774" t="str">
            <v>AGRO INVESTIMENTOS SACHETTI LTDA</v>
          </cell>
        </row>
        <row r="18775">
          <cell r="B18775" t="str">
            <v>RUG3J11</v>
          </cell>
          <cell r="D18775" t="str">
            <v>YARIS SEDAN XL 1.5 16V FLEX 4P C/AR - AUTOMÁTICO</v>
          </cell>
          <cell r="F18775" t="str">
            <v>CLA2162/25</v>
          </cell>
          <cell r="G18775" t="str">
            <v>KORIN AGROPECUÁRIA LTDA.</v>
          </cell>
        </row>
        <row r="18776">
          <cell r="B18776" t="str">
            <v>SYN7D90</v>
          </cell>
          <cell r="D18776" t="str">
            <v>RENEGADE LONGITUDE 1.3 16V TURBO 270 FLEX 4P C/AR - AUTOMÁTICO</v>
          </cell>
          <cell r="F18776" t="str">
            <v>CLA2104/25</v>
          </cell>
          <cell r="G18776" t="str">
            <v>VITAL BRASIL CHEMICAL INDUSTRIA E COMERCIO DE PRODUTOS QUIMICOS S.A.</v>
          </cell>
        </row>
        <row r="18777">
          <cell r="B18777" t="str">
            <v>SYN7D92</v>
          </cell>
          <cell r="D18777" t="str">
            <v>RENEGADE LONGITUDE 1.3 16V TURBO 270 FLEX 4P C/AR - AUTOMÁTICO</v>
          </cell>
          <cell r="F18777" t="str">
            <v>CLA2104/25</v>
          </cell>
          <cell r="G18777" t="str">
            <v>VITAL BRASIL CHEMICAL INDUSTRIA E COMERCIO DE PRODUTOS QUIMICOS S.A.</v>
          </cell>
        </row>
        <row r="18778">
          <cell r="B18778" t="str">
            <v>RNW8C77</v>
          </cell>
          <cell r="D18778" t="str">
            <v>CRONOS DRIVE 1.3 8V FLEX 4P C/AR</v>
          </cell>
          <cell r="F18778" t="str">
            <v>CLA1892/25</v>
          </cell>
          <cell r="G18778" t="str">
            <v>IRPAO FABRICACAO E COMERCIO DE MASSAS ALIMENTICIAS LTDA</v>
          </cell>
        </row>
        <row r="18779">
          <cell r="B18779" t="str">
            <v>FIN0C54</v>
          </cell>
          <cell r="D18779" t="str">
            <v>POLO 1.0 12V TSI FLEX 4P C/AR</v>
          </cell>
          <cell r="F18779" t="str">
            <v>CLA1869/25</v>
          </cell>
          <cell r="G18779" t="str">
            <v>COOPERATIVA AGRARIA AGROINDUSTRIAL</v>
          </cell>
        </row>
        <row r="18780">
          <cell r="B18780" t="str">
            <v>SYD4H74</v>
          </cell>
          <cell r="D18780" t="str">
            <v>MOBI LIKE 1.0 8V FLEX 4P C/AR</v>
          </cell>
          <cell r="F18780" t="str">
            <v>CLA1810/25</v>
          </cell>
          <cell r="G18780" t="str">
            <v>FAZENDA DA TOCA LTDA</v>
          </cell>
        </row>
        <row r="18781">
          <cell r="B18781" t="str">
            <v>RUR6D91</v>
          </cell>
          <cell r="D18781" t="str">
            <v>TRACKER PREMIER 1.2 12V TURBO FLEX 4P C/AR - AUTOMÁTICO</v>
          </cell>
          <cell r="F18781" t="str">
            <v>CLA1742/25</v>
          </cell>
          <cell r="G18781" t="str">
            <v>PURATOS BRASIL LTDA</v>
          </cell>
        </row>
        <row r="18782">
          <cell r="B18782" t="str">
            <v>RUR6J42</v>
          </cell>
          <cell r="D18782" t="str">
            <v>NOVA STRADA ENDURANCE CABINE PLUS 1.4 8V FLEX 2P C/AR</v>
          </cell>
          <cell r="F18782" t="str">
            <v>CLA1734/25</v>
          </cell>
          <cell r="G18782" t="str">
            <v>TRACTORBEL EQUIPAMENTOS LTDA</v>
          </cell>
        </row>
        <row r="18783">
          <cell r="B18783" t="str">
            <v>RVO8G48</v>
          </cell>
          <cell r="D18783" t="str">
            <v>SPIN PREMIER 7L 1.8 8V ECONOFLEX 4P C/AR - AUTOMÁTICO</v>
          </cell>
          <cell r="F18783" t="str">
            <v>CLA1717/25</v>
          </cell>
          <cell r="G18783" t="str">
            <v>FUNDACAO SAO FRANCISCO XAVIER</v>
          </cell>
        </row>
        <row r="18784">
          <cell r="B18784" t="str">
            <v>EBU5B11</v>
          </cell>
          <cell r="D18784" t="str">
            <v>SAVEIRO ROBUST 1.6 8V TOTAL FLEX 2P C/AR</v>
          </cell>
          <cell r="F18784" t="str">
            <v>CLA1706/25</v>
          </cell>
          <cell r="G18784" t="str">
            <v>ONDACOM SERVICOS DE TELECOMUNICACOES LTDA</v>
          </cell>
        </row>
        <row r="18785">
          <cell r="B18785" t="str">
            <v>EEM2D41</v>
          </cell>
          <cell r="D18785" t="str">
            <v>SAVEIRO ROBUST 1.6 8V TOTAL FLEX 2P C/AR</v>
          </cell>
          <cell r="F18785" t="str">
            <v>CLA1706/25</v>
          </cell>
          <cell r="G18785" t="str">
            <v>ONDACOM SERVICOS DE TELECOMUNICACOES LTDA</v>
          </cell>
        </row>
        <row r="18786">
          <cell r="B18786" t="str">
            <v>EMJ1E62</v>
          </cell>
          <cell r="D18786" t="str">
            <v>SAVEIRO ROBUST 1.6 8V TOTAL FLEX 2P C/AR</v>
          </cell>
          <cell r="F18786" t="str">
            <v>CLA1706/25</v>
          </cell>
          <cell r="G18786" t="str">
            <v>ONDACOM SERVICOS DE TELECOMUNICACOES LTDA</v>
          </cell>
        </row>
        <row r="18787">
          <cell r="B18787" t="str">
            <v>FOC0E54</v>
          </cell>
          <cell r="D18787" t="str">
            <v>SAVEIRO ROBUST 1.6 8V TOTAL FLEX 2P C/AR</v>
          </cell>
          <cell r="F18787" t="str">
            <v>CLA1706/25</v>
          </cell>
          <cell r="G18787" t="str">
            <v>ONDACOM SERVICOS DE TELECOMUNICACOES LTDA</v>
          </cell>
        </row>
        <row r="18788">
          <cell r="B18788" t="str">
            <v>EZU6C45</v>
          </cell>
          <cell r="D18788" t="str">
            <v>SAVEIRO ROBUST 1.6 8V TOTAL FLEX 2P C/AR</v>
          </cell>
          <cell r="F18788" t="str">
            <v>CLA1706/25</v>
          </cell>
          <cell r="G18788" t="str">
            <v>ONDACOM SERVICOS DE TELECOMUNICACOES LTDA</v>
          </cell>
        </row>
        <row r="18789">
          <cell r="B18789" t="str">
            <v>EJZ9D43</v>
          </cell>
          <cell r="D18789" t="str">
            <v>T-CROSS COMFORTLINE 1.0 200 TSI 12V TOTAL FLEX 4P C/AR - AUTOMÁTICO</v>
          </cell>
          <cell r="F18789" t="str">
            <v>CLA1664/25</v>
          </cell>
          <cell r="G18789" t="str">
            <v>COMPANHIA DE ALIMENTOS UNIAVES</v>
          </cell>
        </row>
        <row r="18790">
          <cell r="B18790" t="str">
            <v>SYD4H68</v>
          </cell>
          <cell r="D18790" t="str">
            <v>MOBI LIKE 1.0 8V FLEX 4P C/AR</v>
          </cell>
          <cell r="F18790" t="str">
            <v>CLA1640/25</v>
          </cell>
          <cell r="G18790" t="str">
            <v>MANTIQUEIRA ALIMENTOS S.A.</v>
          </cell>
        </row>
        <row r="18791">
          <cell r="B18791" t="str">
            <v>RUD5A31</v>
          </cell>
          <cell r="D18791" t="str">
            <v>MOBI LIKE 1.0 8V FLEX 4P C/AR</v>
          </cell>
          <cell r="F18791" t="str">
            <v>CLA1608/25</v>
          </cell>
          <cell r="G18791" t="str">
            <v>ET DO BRASIL LTDA</v>
          </cell>
        </row>
        <row r="18792">
          <cell r="B18792" t="str">
            <v>FNH6J83</v>
          </cell>
          <cell r="D18792" t="str">
            <v>AMAROK COMFORTLINE CD 3.0 V6 TDI TURBO DIE 4X4 4P C/AR - AUTOMÁTICO</v>
          </cell>
          <cell r="F18792" t="str">
            <v>CLA1572/25</v>
          </cell>
          <cell r="G18792" t="str">
            <v>ITAU UNIBANCO S.A.</v>
          </cell>
        </row>
        <row r="18793">
          <cell r="B18793" t="str">
            <v>SHD3A15</v>
          </cell>
          <cell r="D18793" t="str">
            <v>ONIX PLUS LTZ 1.0 12V TURBO FLEX 4P C/AR - AUTOMÁTICO</v>
          </cell>
          <cell r="F18793" t="str">
            <v>CLA1560/25</v>
          </cell>
          <cell r="G18793" t="str">
            <v>INTERTEK DO BRASIL INSPECOES LTDA.</v>
          </cell>
        </row>
        <row r="18794">
          <cell r="B18794" t="str">
            <v>SIX8H27</v>
          </cell>
          <cell r="D18794" t="str">
            <v>STRADA ENDURANCE CP FLEX 1.3</v>
          </cell>
          <cell r="F18794" t="str">
            <v>CLA1557/25</v>
          </cell>
          <cell r="G18794" t="str">
            <v>FUNDACAO AGRARIA DE PESQUISA AGROPECUARIA - FAPA</v>
          </cell>
        </row>
        <row r="18795">
          <cell r="B18795" t="str">
            <v>SIW0F20</v>
          </cell>
          <cell r="D18795" t="str">
            <v>NOVA STRADA FREEDOM CD 1.3 8V FLEX 4P C/AR</v>
          </cell>
          <cell r="F18795" t="str">
            <v>CLA1557/25</v>
          </cell>
          <cell r="G18795" t="str">
            <v>FUNDACAO AGRARIA DE PESQUISA AGROPECUARIA - FAPA</v>
          </cell>
        </row>
        <row r="18796">
          <cell r="B18796" t="str">
            <v>SIW0F21</v>
          </cell>
          <cell r="D18796" t="str">
            <v>NOVA STRADA FREEDOM CD 1.3 8V FLEX 4P C/AR</v>
          </cell>
          <cell r="F18796" t="str">
            <v>CLA1557/25</v>
          </cell>
          <cell r="G18796" t="str">
            <v>FUNDACAO AGRARIA DE PESQUISA AGROPECUARIA - FAPA</v>
          </cell>
        </row>
        <row r="18797">
          <cell r="B18797" t="str">
            <v>SIW0F18</v>
          </cell>
          <cell r="D18797" t="str">
            <v>NOVA STRADA FREEDOM CD 1.3 8V FLEX 4P C/AR</v>
          </cell>
          <cell r="F18797" t="str">
            <v>CLA1557/25</v>
          </cell>
          <cell r="G18797" t="str">
            <v>FUNDACAO AGRARIA DE PESQUISA AGROPECUARIA - FAPA</v>
          </cell>
        </row>
        <row r="18798">
          <cell r="B18798" t="str">
            <v>SIW0F17</v>
          </cell>
          <cell r="D18798" t="str">
            <v>NOVA STRADA FREEDOM CD 1.3 8V FLEX 4P C/AR</v>
          </cell>
          <cell r="F18798" t="str">
            <v>CLA1557/25</v>
          </cell>
          <cell r="G18798" t="str">
            <v>FUNDACAO AGRARIA DE PESQUISA AGROPECUARIA - FAPA</v>
          </cell>
        </row>
        <row r="18799">
          <cell r="B18799" t="str">
            <v>SIW0F22</v>
          </cell>
          <cell r="D18799" t="str">
            <v>NOVA STRADA FREEDOM CD 1.3 8V FLEX 4P C/AR</v>
          </cell>
          <cell r="F18799" t="str">
            <v>CLA1557/25</v>
          </cell>
          <cell r="G18799" t="str">
            <v>FUNDACAO AGRARIA DE PESQUISA AGROPECUARIA - FAPA</v>
          </cell>
        </row>
        <row r="18800">
          <cell r="B18800" t="str">
            <v>RTU7A65</v>
          </cell>
          <cell r="D18800" t="str">
            <v>320I GP 2.0 4P C/AR - AUTOMÁTICO BLINDADO</v>
          </cell>
          <cell r="F18800" t="str">
            <v>CLA1531/25</v>
          </cell>
          <cell r="G18800" t="str">
            <v>SPHEROS DO BRASIL - S/A</v>
          </cell>
        </row>
        <row r="18801">
          <cell r="B18801" t="str">
            <v>SHH8A05</v>
          </cell>
          <cell r="D18801" t="str">
            <v>320I SPORT GP 2.0 ACTIVEFLEX 4P C/AR - AUTOMÁTICO</v>
          </cell>
          <cell r="F18801" t="str">
            <v>CLA1512/25</v>
          </cell>
          <cell r="G18801" t="str">
            <v>AON BRASIL CORRETORA DE RESSEGUROS LTDA</v>
          </cell>
        </row>
        <row r="18802">
          <cell r="B18802" t="str">
            <v>RUM9B00</v>
          </cell>
          <cell r="D18802" t="str">
            <v>X1 SDRIVE 20I GP 2.0 ACTIVEFLEX 4P C/AR - AUTOMÁTICO</v>
          </cell>
          <cell r="F18802" t="str">
            <v>CLA1512/25</v>
          </cell>
          <cell r="G18802" t="str">
            <v>AON BRASIL CORRETORA DE RESSEGUROS LTDA</v>
          </cell>
        </row>
        <row r="18803">
          <cell r="B18803" t="str">
            <v>RUS0D71</v>
          </cell>
          <cell r="D18803" t="str">
            <v>NOVA STRADA ENDURANCE CABINE PLUS 1.4 8V FLEX 2P C/AR</v>
          </cell>
          <cell r="F18803" t="str">
            <v>CLA1428/25</v>
          </cell>
          <cell r="G18803" t="str">
            <v>COTRIJAL COOPERATIVA AGROPECUARIA E INDUSTRIAL</v>
          </cell>
        </row>
        <row r="18804">
          <cell r="B18804" t="str">
            <v>RUS0E60</v>
          </cell>
          <cell r="D18804" t="str">
            <v>NOVA STRADA ENDURANCE CABINE PLUS 1.4 8V FLEX 2P C/AR</v>
          </cell>
          <cell r="F18804" t="str">
            <v>CLA1428/25</v>
          </cell>
          <cell r="G18804" t="str">
            <v>COTRIJAL COOPERATIVA AGROPECUARIA E INDUSTRIAL</v>
          </cell>
        </row>
        <row r="18805">
          <cell r="B18805" t="str">
            <v>SYN7C97</v>
          </cell>
          <cell r="D18805" t="str">
            <v>STRADA ENDURANCE CP FLEX 1.3</v>
          </cell>
          <cell r="F18805" t="str">
            <v>CLA1394/25</v>
          </cell>
          <cell r="G18805" t="str">
            <v>SANTA CLARA AGROCIENCIA S.A.</v>
          </cell>
        </row>
        <row r="18806">
          <cell r="B18806" t="str">
            <v>RUJ5B13</v>
          </cell>
          <cell r="D18806" t="str">
            <v>KWID ZEN 1.0 12V SCE FLEX 4P C/AR</v>
          </cell>
          <cell r="F18806" t="str">
            <v>CLA1271/25</v>
          </cell>
          <cell r="G18806" t="str">
            <v>CLARO NXT TELECOMUNICACOES S/A</v>
          </cell>
        </row>
        <row r="18807">
          <cell r="B18807" t="str">
            <v>RUL1A31</v>
          </cell>
          <cell r="D18807" t="str">
            <v>KWID ZEN 1.0 12V SCE FLEX 4P C/AR</v>
          </cell>
          <cell r="F18807" t="str">
            <v>CLA1271/25</v>
          </cell>
          <cell r="G18807" t="str">
            <v>CLARO NXT TELECOMUNICACOES S/A</v>
          </cell>
        </row>
        <row r="18808">
          <cell r="B18808" t="str">
            <v>RMS0H24</v>
          </cell>
          <cell r="D18808" t="str">
            <v>NOVA STRADA ENDURANCE CD 1.4 8V FLEX 4P C/AR</v>
          </cell>
          <cell r="F18808" t="str">
            <v>CLA1146/25</v>
          </cell>
          <cell r="G18808" t="str">
            <v>BRASKEM S.A</v>
          </cell>
        </row>
        <row r="18809">
          <cell r="B18809" t="str">
            <v>SWG4D72</v>
          </cell>
          <cell r="D18809" t="str">
            <v>VIRTUS 12V TSI FLEX 1.0 4P</v>
          </cell>
          <cell r="F18809" t="str">
            <v>CLA1059/25</v>
          </cell>
          <cell r="G18809" t="str">
            <v>GLAXOSMITHKLINE BRASIL LTDA</v>
          </cell>
        </row>
        <row r="18810">
          <cell r="B18810" t="str">
            <v>FKP4J73</v>
          </cell>
          <cell r="D18810" t="str">
            <v>VOYAGE 1.0 MPI 12V TOTAL FLEX 4P C/AR</v>
          </cell>
          <cell r="F18810" t="str">
            <v>CLA1032/25</v>
          </cell>
          <cell r="G18810" t="str">
            <v>NCR ATLEOS BRASIL LTDA</v>
          </cell>
        </row>
        <row r="18811">
          <cell r="B18811" t="str">
            <v>RTA8E44</v>
          </cell>
          <cell r="D18811" t="str">
            <v>ARGO 1.0 6V FLEX 4P C/AR</v>
          </cell>
          <cell r="F18811" t="str">
            <v>CLA1026/25</v>
          </cell>
          <cell r="G18811" t="str">
            <v>SOUZA CRUZ LTDA</v>
          </cell>
        </row>
        <row r="18812">
          <cell r="B18812" t="str">
            <v>RTA8E43</v>
          </cell>
          <cell r="D18812" t="str">
            <v>ARGO 1.0 6V FLEX 4P C/AR</v>
          </cell>
          <cell r="F18812" t="str">
            <v>CLA1026/25</v>
          </cell>
          <cell r="G18812" t="str">
            <v>SOUZA CRUZ LTDA</v>
          </cell>
        </row>
        <row r="18813">
          <cell r="B18813" t="str">
            <v>RTA6J39</v>
          </cell>
          <cell r="D18813" t="str">
            <v>ARGO 1.0 6V FLEX 4P C/AR</v>
          </cell>
          <cell r="F18813" t="str">
            <v>CLA1026/25</v>
          </cell>
          <cell r="G18813" t="str">
            <v>SOUZA CRUZ LTDA</v>
          </cell>
        </row>
        <row r="18814">
          <cell r="B18814" t="str">
            <v>RTA6J29</v>
          </cell>
          <cell r="D18814" t="str">
            <v>ARGO 1.0 6V FLEX 4P C/AR</v>
          </cell>
          <cell r="F18814" t="str">
            <v>CLA1026/25</v>
          </cell>
          <cell r="G18814" t="str">
            <v>SOUZA CRUZ LTDA</v>
          </cell>
        </row>
        <row r="18815">
          <cell r="B18815" t="str">
            <v>RTA6J49</v>
          </cell>
          <cell r="D18815" t="str">
            <v>ARGO 1.0 6V FLEX 4P C/AR</v>
          </cell>
          <cell r="F18815" t="str">
            <v>CLA1026/25</v>
          </cell>
          <cell r="G18815" t="str">
            <v>SOUZA CRUZ LTDA</v>
          </cell>
        </row>
        <row r="18816">
          <cell r="B18816" t="str">
            <v>RTA6J31</v>
          </cell>
          <cell r="D18816" t="str">
            <v>ARGO 1.0 6V FLEX 4P C/AR</v>
          </cell>
          <cell r="F18816" t="str">
            <v>CLA1026/25</v>
          </cell>
          <cell r="G18816" t="str">
            <v>SOUZA CRUZ LTDA</v>
          </cell>
        </row>
        <row r="18817">
          <cell r="B18817" t="str">
            <v>RTA6J63</v>
          </cell>
          <cell r="D18817" t="str">
            <v>ARGO 1.0 6V FLEX 4P C/AR</v>
          </cell>
          <cell r="F18817" t="str">
            <v>CLA1026/25</v>
          </cell>
          <cell r="G18817" t="str">
            <v>SOUZA CRUZ LTDA</v>
          </cell>
        </row>
        <row r="18818">
          <cell r="B18818" t="str">
            <v>RTB1H54</v>
          </cell>
          <cell r="D18818" t="str">
            <v>ARGO 1.0 6V FLEX 4P C/AR</v>
          </cell>
          <cell r="F18818" t="str">
            <v>CLA1026/25</v>
          </cell>
          <cell r="G18818" t="str">
            <v>SOUZA CRUZ LTDA</v>
          </cell>
        </row>
        <row r="18819">
          <cell r="B18819" t="str">
            <v>RTA6J33</v>
          </cell>
          <cell r="D18819" t="str">
            <v>ARGO 1.0 6V FLEX 4P C/AR</v>
          </cell>
          <cell r="F18819" t="str">
            <v>CLA1026/25</v>
          </cell>
          <cell r="G18819" t="str">
            <v>SOUZA CRUZ LTDA</v>
          </cell>
        </row>
        <row r="18820">
          <cell r="B18820" t="str">
            <v>RTB1H23</v>
          </cell>
          <cell r="D18820" t="str">
            <v>ARGO 1.0 6V FLEX 4P C/AR</v>
          </cell>
          <cell r="F18820" t="str">
            <v>CLA1026/25</v>
          </cell>
          <cell r="G18820" t="str">
            <v>SOUZA CRUZ LTDA</v>
          </cell>
        </row>
        <row r="18821">
          <cell r="B18821" t="str">
            <v>RTA8E93</v>
          </cell>
          <cell r="D18821" t="str">
            <v>ARGO 1.0 6V FLEX 4P C/AR</v>
          </cell>
          <cell r="F18821" t="str">
            <v>CLA1026/25</v>
          </cell>
          <cell r="G18821" t="str">
            <v>SOUZA CRUZ LTDA</v>
          </cell>
        </row>
        <row r="18822">
          <cell r="B18822" t="str">
            <v>RTA6J45</v>
          </cell>
          <cell r="D18822" t="str">
            <v>ARGO 1.0 6V FLEX 4P C/AR</v>
          </cell>
          <cell r="F18822" t="str">
            <v>CLA1026/25</v>
          </cell>
          <cell r="G18822" t="str">
            <v>SOUZA CRUZ LTDA</v>
          </cell>
        </row>
        <row r="18823">
          <cell r="B18823" t="str">
            <v>RUD1J04</v>
          </cell>
          <cell r="D18823" t="str">
            <v>HB20 PLATINUM 1.0 12V GDI TURBO FLEX 4P C/AR</v>
          </cell>
          <cell r="F18823" t="str">
            <v>CLA1026/25</v>
          </cell>
          <cell r="G18823" t="str">
            <v>SOUZA CRUZ LTDA</v>
          </cell>
        </row>
        <row r="18824">
          <cell r="B18824" t="str">
            <v>RUD6F21</v>
          </cell>
          <cell r="D18824" t="str">
            <v>HB20 PLATINUM 1.0 12V GDI TURBO FLEX 4P C/AR</v>
          </cell>
          <cell r="F18824" t="str">
            <v>CLA1026/25</v>
          </cell>
          <cell r="G18824" t="str">
            <v>SOUZA CRUZ LTDA</v>
          </cell>
        </row>
        <row r="18825">
          <cell r="B18825" t="str">
            <v>RUD1J05</v>
          </cell>
          <cell r="D18825" t="str">
            <v>HB20 PLATINUM 1.0 12V GDI TURBO FLEX 4P C/AR</v>
          </cell>
          <cell r="F18825" t="str">
            <v>CLA1026/25</v>
          </cell>
          <cell r="G18825" t="str">
            <v>SOUZA CRUZ LTDA</v>
          </cell>
        </row>
        <row r="18826">
          <cell r="B18826" t="str">
            <v>RTM0J31</v>
          </cell>
          <cell r="D18826" t="str">
            <v>MASTER EXTRA FURGÃO 13M³ L3H2 2.3 16V DIE 4P C/AR</v>
          </cell>
          <cell r="F18826" t="str">
            <v>CLA1026/25</v>
          </cell>
          <cell r="G18826" t="str">
            <v>SOUZA CRUZ LTDA</v>
          </cell>
        </row>
        <row r="18827">
          <cell r="B18827" t="str">
            <v>RUJ7H81</v>
          </cell>
          <cell r="D18827" t="str">
            <v>NOVA STRADA ENDURANCE CABINE PLUS 1.4 8V FLEX 2P C/AR</v>
          </cell>
          <cell r="F18827" t="str">
            <v>CLA1026/25</v>
          </cell>
          <cell r="G18827" t="str">
            <v>SOUZA CRUZ LTDA</v>
          </cell>
        </row>
        <row r="18828">
          <cell r="B18828" t="str">
            <v>RTB1H89</v>
          </cell>
          <cell r="D18828" t="str">
            <v>ARGO 1.0 6V FLEX 4P C/AR</v>
          </cell>
          <cell r="F18828" t="str">
            <v>CLA1026/25</v>
          </cell>
          <cell r="G18828" t="str">
            <v>SOUZA CRUZ LTDA</v>
          </cell>
        </row>
        <row r="18829">
          <cell r="B18829" t="str">
            <v>RTB1H77</v>
          </cell>
          <cell r="D18829" t="str">
            <v>ARGO 1.0 6V FLEX 4P C/AR</v>
          </cell>
          <cell r="F18829" t="str">
            <v>CLA1026/25</v>
          </cell>
          <cell r="G18829" t="str">
            <v>SOUZA CRUZ LTDA</v>
          </cell>
        </row>
        <row r="18830">
          <cell r="B18830" t="str">
            <v>RTA8E23</v>
          </cell>
          <cell r="D18830" t="str">
            <v>ARGO 1.0 6V FLEX 4P C/AR</v>
          </cell>
          <cell r="F18830" t="str">
            <v>CLA1026/25</v>
          </cell>
          <cell r="G18830" t="str">
            <v>SOUZA CRUZ LTDA</v>
          </cell>
        </row>
        <row r="18831">
          <cell r="B18831" t="str">
            <v>FEI9C03</v>
          </cell>
          <cell r="D18831" t="str">
            <v>POLO TRACK 1.0 12V FLEX 4P C/AR</v>
          </cell>
          <cell r="F18831" t="str">
            <v>CLA0953/25</v>
          </cell>
          <cell r="G18831" t="str">
            <v>SEGURPRO VIGILANCIA PATRIMONIAL S.A.</v>
          </cell>
        </row>
        <row r="18832">
          <cell r="B18832" t="str">
            <v>RUF2F19</v>
          </cell>
          <cell r="D18832" t="str">
            <v>S10 CD LS 2.8 16V DIE 4X4 4P C/AR</v>
          </cell>
          <cell r="F18832" t="str">
            <v>CLA0877/25</v>
          </cell>
          <cell r="G18832" t="str">
            <v>GPS PREDIAL SISTEMAS DE SEGURANCA LTDA.</v>
          </cell>
        </row>
        <row r="18833">
          <cell r="B18833" t="str">
            <v>RUT5F72</v>
          </cell>
          <cell r="D18833" t="str">
            <v>NOVA STRADA ENDURANCE CABINE PLUS 1.4 8V FLEX 2P C/AR</v>
          </cell>
          <cell r="F18833" t="str">
            <v>CLA0819/25</v>
          </cell>
          <cell r="G18833" t="str">
            <v>COMPANHIA ESTADUAL DE DISTRIBUICAO DE ENERGIA ELETRICA - CEEE-D</v>
          </cell>
        </row>
        <row r="18834">
          <cell r="B18834" t="str">
            <v>FHX6A75</v>
          </cell>
          <cell r="D18834" t="str">
            <v>GOL 1.0 MPI 12V FLEX 4P C/AR</v>
          </cell>
          <cell r="F18834" t="str">
            <v>CLA0819/25</v>
          </cell>
          <cell r="G18834" t="str">
            <v>COMPANHIA ESTADUAL DE DISTRIBUICAO DE ENERGIA ELETRICA - CEEE-D</v>
          </cell>
        </row>
        <row r="18835">
          <cell r="B18835" t="str">
            <v>RUS0G12</v>
          </cell>
          <cell r="D18835" t="str">
            <v>NOVA STRADA ENDURANCE CABINE PLUS 1.4 8V FLEX 2P C/AR</v>
          </cell>
          <cell r="F18835" t="str">
            <v>CLA0637/25</v>
          </cell>
          <cell r="G18835" t="str">
            <v>CONTROL CONSTRUCOES S.A</v>
          </cell>
        </row>
        <row r="18836">
          <cell r="B18836" t="str">
            <v>RUV0A75</v>
          </cell>
          <cell r="D18836" t="str">
            <v>NOVA STRADA ENDURANCE CABINE PLUS 1.4 8V FLEX 2P C/AR</v>
          </cell>
          <cell r="F18836" t="str">
            <v>CLA0637/25</v>
          </cell>
          <cell r="G18836" t="str">
            <v>CONTROL CONSTRUCOES S.A</v>
          </cell>
        </row>
        <row r="18837">
          <cell r="B18837" t="str">
            <v>RUV0A72</v>
          </cell>
          <cell r="D18837" t="str">
            <v>NOVA STRADA ENDURANCE CABINE PLUS 1.4 8V FLEX 2P C/AR</v>
          </cell>
          <cell r="F18837" t="str">
            <v>CLA0637/25</v>
          </cell>
          <cell r="G18837" t="str">
            <v>CONTROL CONSTRUCOES S.A</v>
          </cell>
        </row>
        <row r="18838">
          <cell r="B18838" t="str">
            <v>RUV0A47</v>
          </cell>
          <cell r="D18838" t="str">
            <v>NOVA STRADA ENDURANCE CABINE PLUS 1.4 8V FLEX 2P C/AR</v>
          </cell>
          <cell r="F18838" t="str">
            <v>CLA0637/25</v>
          </cell>
          <cell r="G18838" t="str">
            <v>CONTROL CONSTRUCOES S.A</v>
          </cell>
        </row>
        <row r="18839">
          <cell r="B18839" t="str">
            <v>RUV0A82</v>
          </cell>
          <cell r="D18839" t="str">
            <v>NOVA STRADA ENDURANCE CABINE PLUS 1.4 8V FLEX 2P C/AR</v>
          </cell>
          <cell r="F18839" t="str">
            <v>CLA0637/25</v>
          </cell>
          <cell r="G18839" t="str">
            <v>CONTROL CONSTRUCOES S.A</v>
          </cell>
        </row>
        <row r="18840">
          <cell r="B18840" t="str">
            <v>RUV0A67</v>
          </cell>
          <cell r="D18840" t="str">
            <v>NOVA STRADA ENDURANCE CABINE PLUS 1.4 8V FLEX 2P C/AR</v>
          </cell>
          <cell r="F18840" t="str">
            <v>CLA0637/25</v>
          </cell>
          <cell r="G18840" t="str">
            <v>CONTROL CONSTRUCOES S.A</v>
          </cell>
        </row>
        <row r="18841">
          <cell r="B18841" t="str">
            <v>RUV0A61</v>
          </cell>
          <cell r="D18841" t="str">
            <v>NOVA STRADA ENDURANCE CABINE PLUS 1.4 8V FLEX 2P C/AR</v>
          </cell>
          <cell r="F18841" t="str">
            <v>CLA0637/25</v>
          </cell>
          <cell r="G18841" t="str">
            <v>CONTROL CONSTRUCOES S.A</v>
          </cell>
        </row>
        <row r="18842">
          <cell r="B18842" t="str">
            <v>RUV0A27</v>
          </cell>
          <cell r="D18842" t="str">
            <v>NOVA STRADA ENDURANCE CABINE PLUS 1.4 8V FLEX 2P C/AR</v>
          </cell>
          <cell r="F18842" t="str">
            <v>CLA0637/25</v>
          </cell>
          <cell r="G18842" t="str">
            <v>CONTROL CONSTRUCOES S.A</v>
          </cell>
        </row>
        <row r="18843">
          <cell r="B18843" t="str">
            <v>RUU6G19</v>
          </cell>
          <cell r="D18843" t="str">
            <v>NOVA STRADA ENDURANCE CABINE PLUS 1.4 8V FLEX 2P C/AR</v>
          </cell>
          <cell r="F18843" t="str">
            <v>CLA0637/25</v>
          </cell>
          <cell r="G18843" t="str">
            <v>CONTROL CONSTRUCOES S.A</v>
          </cell>
        </row>
        <row r="18844">
          <cell r="B18844" t="str">
            <v>RUV0A78</v>
          </cell>
          <cell r="D18844" t="str">
            <v>NOVA STRADA ENDURANCE CABINE PLUS 1.4 8V FLEX 2P C/AR</v>
          </cell>
          <cell r="F18844" t="str">
            <v>CLA0637/25</v>
          </cell>
          <cell r="G18844" t="str">
            <v>CONTROL CONSTRUCOES S.A</v>
          </cell>
        </row>
        <row r="18845">
          <cell r="B18845" t="str">
            <v>RUV0A74</v>
          </cell>
          <cell r="D18845" t="str">
            <v>NOVA STRADA ENDURANCE CABINE PLUS 1.4 8V FLEX 2P C/AR</v>
          </cell>
          <cell r="F18845" t="str">
            <v>CLA0637/25</v>
          </cell>
          <cell r="G18845" t="str">
            <v>CONTROL CONSTRUCOES S.A</v>
          </cell>
        </row>
        <row r="18846">
          <cell r="B18846" t="str">
            <v>RUV0A43</v>
          </cell>
          <cell r="D18846" t="str">
            <v>NOVA STRADA ENDURANCE CABINE PLUS 1.4 8V FLEX 2P C/AR</v>
          </cell>
          <cell r="F18846" t="str">
            <v>CLA0637/25</v>
          </cell>
          <cell r="G18846" t="str">
            <v>CONTROL CONSTRUCOES S.A</v>
          </cell>
        </row>
        <row r="18847">
          <cell r="B18847" t="str">
            <v>RUV0A42</v>
          </cell>
          <cell r="D18847" t="str">
            <v>NOVA STRADA ENDURANCE CABINE PLUS 1.4 8V FLEX 2P C/AR</v>
          </cell>
          <cell r="F18847" t="str">
            <v>CLA0637/25</v>
          </cell>
          <cell r="G18847" t="str">
            <v>CONTROL CONSTRUCOES S.A</v>
          </cell>
        </row>
        <row r="18848">
          <cell r="B18848" t="str">
            <v>RUX5H02</v>
          </cell>
          <cell r="D18848" t="str">
            <v>MOBI LIKE 1.0 8V FLEX 4P C/AR</v>
          </cell>
          <cell r="F18848" t="str">
            <v>CLA0637/25</v>
          </cell>
          <cell r="G18848" t="str">
            <v>CONTROL CONSTRUCOES S.A</v>
          </cell>
        </row>
        <row r="18849">
          <cell r="B18849" t="str">
            <v>RUY5J81</v>
          </cell>
          <cell r="D18849" t="str">
            <v>MOBI LIKE 1.0 8V FLEX 4P C/AR</v>
          </cell>
          <cell r="F18849" t="str">
            <v>CLA0637/25</v>
          </cell>
          <cell r="G18849" t="str">
            <v>CONTROL CONSTRUCOES S.A</v>
          </cell>
        </row>
        <row r="18850">
          <cell r="B18850" t="str">
            <v>RUX5H64</v>
          </cell>
          <cell r="D18850" t="str">
            <v>MOBI LIKE 1.0 8V FLEX 4P C/AR</v>
          </cell>
          <cell r="F18850" t="str">
            <v>CLA0637/25</v>
          </cell>
          <cell r="G18850" t="str">
            <v>CONTROL CONSTRUCOES S.A</v>
          </cell>
        </row>
        <row r="18851">
          <cell r="B18851" t="str">
            <v>RUX5H66</v>
          </cell>
          <cell r="D18851" t="str">
            <v>MOBI LIKE 1.0 8V FLEX 4P C/AR</v>
          </cell>
          <cell r="F18851" t="str">
            <v>CLA0637/25</v>
          </cell>
          <cell r="G18851" t="str">
            <v>CONTROL CONSTRUCOES S.A</v>
          </cell>
        </row>
        <row r="18852">
          <cell r="B18852" t="str">
            <v>RUX5H08</v>
          </cell>
          <cell r="D18852" t="str">
            <v>MOBI LIKE 1.0 8V FLEX 4P C/AR</v>
          </cell>
          <cell r="F18852" t="str">
            <v>CLA0637/25</v>
          </cell>
          <cell r="G18852" t="str">
            <v>CONTROL CONSTRUCOES S.A</v>
          </cell>
        </row>
        <row r="18853">
          <cell r="B18853" t="str">
            <v>RUX5H62</v>
          </cell>
          <cell r="D18853" t="str">
            <v>MOBI LIKE 1.0 8V FLEX 4P C/AR</v>
          </cell>
          <cell r="F18853" t="str">
            <v>CLA0637/25</v>
          </cell>
          <cell r="G18853" t="str">
            <v>CONTROL CONSTRUCOES S.A</v>
          </cell>
        </row>
        <row r="18854">
          <cell r="B18854" t="str">
            <v>RUV0A52</v>
          </cell>
          <cell r="D18854" t="str">
            <v>NOVA STRADA ENDURANCE CABINE PLUS 1.4 8V FLEX 2P C/AR</v>
          </cell>
          <cell r="F18854" t="str">
            <v>CLA0637/25</v>
          </cell>
          <cell r="G18854" t="str">
            <v>CONTROL CONSTRUCOES S.A</v>
          </cell>
        </row>
        <row r="18855">
          <cell r="B18855" t="str">
            <v>RUX5H69</v>
          </cell>
          <cell r="D18855" t="str">
            <v>MOBI LIKE 1.0 8V FLEX 4P C/AR</v>
          </cell>
          <cell r="F18855" t="str">
            <v>CLA0637/25</v>
          </cell>
          <cell r="G18855" t="str">
            <v>CONTROL CONSTRUCOES S.A</v>
          </cell>
        </row>
        <row r="18856">
          <cell r="B18856" t="str">
            <v>RVY1E70</v>
          </cell>
          <cell r="D18856" t="str">
            <v>ONIX PLUS LT 1.0 12V FLEX 4P C/AR</v>
          </cell>
          <cell r="F18856" t="str">
            <v>CLA0632/25</v>
          </cell>
          <cell r="G18856" t="str">
            <v>HYPERA S.A.</v>
          </cell>
        </row>
        <row r="18857">
          <cell r="B18857" t="str">
            <v>RVX3A09</v>
          </cell>
          <cell r="D18857" t="str">
            <v>ONIX PLUS LTZ 1.0 12V TURBO FLEX 4P C/AR - AUTOMÁTICO</v>
          </cell>
          <cell r="F18857" t="str">
            <v>CLA0584/25</v>
          </cell>
          <cell r="G18857" t="str">
            <v>COPELAND DO BRASIL LTDA</v>
          </cell>
        </row>
        <row r="18858">
          <cell r="B18858" t="str">
            <v>RUB4F96</v>
          </cell>
          <cell r="D18858" t="str">
            <v>COMPASS LONGITUDE 1.3 16V TURBO 270 FLEX 4P C/AR - AUTOMÁTICO</v>
          </cell>
          <cell r="F18858" t="str">
            <v>CLA0558/25</v>
          </cell>
          <cell r="G18858" t="str">
            <v>MCKINSEY &amp; COMPANY, INC. DO BRASIL CONSULTORIA LTDA.</v>
          </cell>
        </row>
        <row r="18859">
          <cell r="B18859" t="str">
            <v>SHY6D31</v>
          </cell>
          <cell r="D18859" t="str">
            <v>NIVUS HIGHLINE 1.0 200 TSI 12V TOTAL FLEX 4P C/AR - AUTOMÁTICO</v>
          </cell>
          <cell r="F18859" t="str">
            <v>CLA0543/25</v>
          </cell>
          <cell r="G18859" t="str">
            <v>HYPERA S.A.</v>
          </cell>
        </row>
        <row r="18860">
          <cell r="B18860" t="str">
            <v>RNW8J00</v>
          </cell>
          <cell r="D18860" t="str">
            <v>NOVA STRADA ENDURANCE CABINE PLUS 1.4 8V FLEX 2P C/AR</v>
          </cell>
          <cell r="F18860" t="str">
            <v>CLA0226/25</v>
          </cell>
          <cell r="G18860" t="str">
            <v>RUMO MALHA SUL S.A</v>
          </cell>
        </row>
        <row r="18861">
          <cell r="B18861" t="str">
            <v>RUD0C86</v>
          </cell>
          <cell r="D18861" t="str">
            <v>TORO FREEDOM 1.3 16V TURBO 270 FLEX 4P C/AR - AUTOMÁTICO</v>
          </cell>
          <cell r="F18861" t="str">
            <v>CLA0155/25</v>
          </cell>
          <cell r="G18861" t="str">
            <v>TIMAC AGRO INDUSTRIA E COMERCIO DE FERTILIZANTES LTDA</v>
          </cell>
        </row>
        <row r="18862">
          <cell r="B18862" t="str">
            <v>RNA1H98</v>
          </cell>
          <cell r="D18862" t="str">
            <v>NOVA STRADA ENDURANCE CABINE PLUS 1.4 8V FLEX 2P C/AR</v>
          </cell>
          <cell r="F18862" t="str">
            <v>CLB2926/25</v>
          </cell>
          <cell r="G18862" t="str">
            <v>AGROCAT DISTRIBUIDORA DE INSUMOS AGRICOLAS LTDA EM RECUPERACAO JUDICIAL</v>
          </cell>
        </row>
        <row r="18863">
          <cell r="B18863" t="str">
            <v>SHM5H23</v>
          </cell>
          <cell r="D18863" t="str">
            <v>NOVA STRADA ENDURANCE CABINE PLUS 1.4 8V FLEX 2P C/AR</v>
          </cell>
          <cell r="F18863" t="str">
            <v>CLB2831/25</v>
          </cell>
          <cell r="G18863" t="str">
            <v>GEES S/A</v>
          </cell>
        </row>
        <row r="18864">
          <cell r="B18864" t="str">
            <v>SHM5H10</v>
          </cell>
          <cell r="D18864" t="str">
            <v>NOVA STRADA ENDURANCE CABINE PLUS 1.4 8V FLEX 2P C/AR</v>
          </cell>
          <cell r="F18864" t="str">
            <v>CLB2831/25</v>
          </cell>
          <cell r="G18864" t="str">
            <v>GEES S/A</v>
          </cell>
        </row>
        <row r="18865">
          <cell r="B18865" t="str">
            <v>SHM5H04</v>
          </cell>
          <cell r="D18865" t="str">
            <v>NOVA STRADA ENDURANCE CABINE PLUS 1.4 8V FLEX 2P C/AR</v>
          </cell>
          <cell r="F18865" t="str">
            <v>CLB2831/25</v>
          </cell>
          <cell r="G18865" t="str">
            <v>GEES S/A</v>
          </cell>
        </row>
        <row r="18866">
          <cell r="B18866" t="str">
            <v>SHM5G99</v>
          </cell>
          <cell r="D18866" t="str">
            <v>NOVA STRADA ENDURANCE CABINE PLUS 1.4 8V FLEX 2P C/AR</v>
          </cell>
          <cell r="F18866" t="str">
            <v>CLB2831/25</v>
          </cell>
          <cell r="G18866" t="str">
            <v>GEES S/A</v>
          </cell>
        </row>
        <row r="18867">
          <cell r="B18867" t="str">
            <v>SHM5H21</v>
          </cell>
          <cell r="D18867" t="str">
            <v>NOVA STRADA ENDURANCE CABINE PLUS 1.4 8V FLEX 2P C/AR</v>
          </cell>
          <cell r="F18867" t="str">
            <v>CLB2831/25</v>
          </cell>
          <cell r="G18867" t="str">
            <v>GEES S/A</v>
          </cell>
        </row>
        <row r="18868">
          <cell r="B18868" t="str">
            <v>SHM5G68</v>
          </cell>
          <cell r="D18868" t="str">
            <v>NOVA STRADA ENDURANCE CABINE PLUS 1.4 8V FLEX 2P C/AR</v>
          </cell>
          <cell r="F18868" t="str">
            <v>CLB2831/25</v>
          </cell>
          <cell r="G18868" t="str">
            <v>GEES S/A</v>
          </cell>
        </row>
        <row r="18869">
          <cell r="B18869" t="str">
            <v>SHM5E72</v>
          </cell>
          <cell r="D18869" t="str">
            <v>NOVA STRADA ENDURANCE CABINE PLUS 1.4 8V FLEX 2P C/AR</v>
          </cell>
          <cell r="F18869" t="str">
            <v>CLB2831/25</v>
          </cell>
          <cell r="G18869" t="str">
            <v>GEES S/A</v>
          </cell>
        </row>
        <row r="18870">
          <cell r="B18870" t="str">
            <v>SHM5G76</v>
          </cell>
          <cell r="D18870" t="str">
            <v>NOVA STRADA ENDURANCE CABINE PLUS 1.4 8V FLEX 2P C/AR</v>
          </cell>
          <cell r="F18870" t="str">
            <v>CLB2831/25</v>
          </cell>
          <cell r="G18870" t="str">
            <v>GEES S/A</v>
          </cell>
        </row>
        <row r="18871">
          <cell r="B18871" t="str">
            <v>RUD6D83</v>
          </cell>
          <cell r="D18871" t="str">
            <v>MOBI LIKE 1.0 8V FLEX 4P C/AR</v>
          </cell>
          <cell r="F18871" t="str">
            <v>CLB2610/25</v>
          </cell>
          <cell r="G18871" t="str">
            <v>INDUSTRIA DE ALIMENTOS EL-SHADAI S.A</v>
          </cell>
        </row>
        <row r="18872">
          <cell r="B18872" t="str">
            <v>EMU8G52</v>
          </cell>
          <cell r="D18872" t="str">
            <v>SAVEIRO ROBUST 1.6 8V TOTAL FLEX 2P C/AR</v>
          </cell>
          <cell r="F18872" t="str">
            <v>CLA1706/25</v>
          </cell>
          <cell r="G18872" t="str">
            <v>ONDACOM SERVICOS DE TELECOMUNICACOES LTDA</v>
          </cell>
        </row>
        <row r="18873">
          <cell r="B18873" t="str">
            <v>SIK5A93</v>
          </cell>
          <cell r="D18873" t="str">
            <v>DUSTER INTENSE 1.6 16V SCE FLEX 4P C/AR</v>
          </cell>
          <cell r="F18873" t="str">
            <v>CLA1640/25</v>
          </cell>
          <cell r="G18873" t="str">
            <v>MANTIQUEIRA ALIMENTOS S.A.</v>
          </cell>
        </row>
        <row r="18874">
          <cell r="B18874" t="str">
            <v>RTE8H44</v>
          </cell>
          <cell r="D18874" t="str">
            <v>NOVA STRADA ENDURANCE CABINE PLUS 1.4 8V FLEX 2P C/AR</v>
          </cell>
          <cell r="F18874" t="str">
            <v>CLA1488/25</v>
          </cell>
          <cell r="G18874" t="str">
            <v>COOPERCITRUS COOPERATIVA DE PRODUTORES RURAIS</v>
          </cell>
        </row>
        <row r="18875">
          <cell r="B18875" t="str">
            <v>RVQ1J73</v>
          </cell>
          <cell r="D18875" t="str">
            <v>TORO FREEDOM 1.3 16V TURBO 270 FLEX 4P C/AR - AUTOMÁTICO</v>
          </cell>
          <cell r="F18875" t="str">
            <v>CLA1485/25</v>
          </cell>
          <cell r="G18875" t="str">
            <v>VIA BRASIL BR 163 CONCESSIONARIA DE RODOVIAS S.A.</v>
          </cell>
        </row>
        <row r="18876">
          <cell r="B18876" t="str">
            <v>SIX8H25</v>
          </cell>
          <cell r="D18876" t="str">
            <v>STRADA ENDURANCE CP FLEX 1.3</v>
          </cell>
          <cell r="F18876" t="str">
            <v>CLA1394/25</v>
          </cell>
          <cell r="G18876" t="str">
            <v>SANTA CLARA AGROCIENCIA S.A.</v>
          </cell>
        </row>
        <row r="18877">
          <cell r="B18877" t="str">
            <v>RUS3A70</v>
          </cell>
          <cell r="D18877" t="str">
            <v>NOVA STRADA ENDURANCE CABINE PLUS 1.4 8V FLEX 2P C/AR</v>
          </cell>
          <cell r="F18877" t="str">
            <v>CLA0441/25</v>
          </cell>
          <cell r="G18877" t="str">
            <v>CULTIVAR AGRICOLA - COMERCIO, IMPORTACAO E EXPORTACAO S.A.</v>
          </cell>
        </row>
        <row r="18878">
          <cell r="B18878" t="str">
            <v>RTZ0I55</v>
          </cell>
          <cell r="D18878" t="str">
            <v>NOVA STRADA ENDURANCE CABINE PLUS 1.4 8V FLEX 2P C/AR</v>
          </cell>
          <cell r="F18878" t="str">
            <v>CLA0228/25</v>
          </cell>
          <cell r="G18878" t="str">
            <v>RAÍZEN ENERGIA S.A</v>
          </cell>
        </row>
        <row r="18879">
          <cell r="B18879" t="str">
            <v>SJG3G84</v>
          </cell>
          <cell r="D18879" t="str">
            <v>ONIX LT 1.0 12V TURBO FLEX 4P C/AR</v>
          </cell>
          <cell r="F18879" t="str">
            <v>CLA0202/25</v>
          </cell>
          <cell r="G18879" t="str">
            <v>LOUIS DREYFUS COMPANY SUCOS S.A</v>
          </cell>
        </row>
        <row r="18880">
          <cell r="B18880" t="str">
            <v>SJG3G88</v>
          </cell>
          <cell r="D18880" t="str">
            <v>ONIX LT 1.0 12V TURBO FLEX 4P C/AR</v>
          </cell>
          <cell r="F18880" t="str">
            <v>CLA0202/25</v>
          </cell>
          <cell r="G18880" t="str">
            <v>LOUIS DREYFUS COMPANY SUCOS S.A</v>
          </cell>
        </row>
        <row r="18881">
          <cell r="B18881" t="str">
            <v>SHE9I24</v>
          </cell>
          <cell r="D18881" t="str">
            <v>NOVA STRADA FREEDOM CD 1.3 8V FLEX 4P C/AR</v>
          </cell>
          <cell r="F18881" t="str">
            <v>CLA0059/25</v>
          </cell>
          <cell r="G18881" t="str">
            <v>J. F. I. SILVICULTURA LTDA</v>
          </cell>
        </row>
        <row r="18882">
          <cell r="B18882" t="str">
            <v>STU3I42</v>
          </cell>
          <cell r="D18882" t="str">
            <v>T-CROSS COMFORTLINE 1.0 200 TSI 12V TOTAL FLEX 4P C/AR - AUTOMÁTICO</v>
          </cell>
          <cell r="F18882" t="str">
            <v>GVR9836/24</v>
          </cell>
          <cell r="G18882" t="str">
            <v>3GX COMERCIO DE ALIMENTOS LTDA</v>
          </cell>
        </row>
        <row r="18883">
          <cell r="B18883" t="str">
            <v>RVW9C74</v>
          </cell>
          <cell r="D18883" t="str">
            <v>TRACKER PREMIER 1.2 12V TURBO FLEX 4P C/AR - AUTOMÁTICO</v>
          </cell>
          <cell r="F18883" t="str">
            <v>GVR9813/22</v>
          </cell>
          <cell r="G18883" t="str">
            <v>EDILENE SANTOS SOUZA</v>
          </cell>
        </row>
        <row r="18884">
          <cell r="B18884" t="str">
            <v>SYR0G60</v>
          </cell>
          <cell r="D18884" t="str">
            <v>TRACKER LTZ 1.0 12V TURBO FLEX 4P C/AR - AUTOMÁTICO</v>
          </cell>
          <cell r="F18884" t="str">
            <v>GVR9806/24</v>
          </cell>
          <cell r="G18884" t="str">
            <v>JOSE MARCELO PARDUCCI</v>
          </cell>
        </row>
        <row r="18885">
          <cell r="B18885" t="str">
            <v>OPP5D02</v>
          </cell>
          <cell r="D18885" t="str">
            <v>ONIX PREMIER II 1.0 12V TURBO FLEX 4P C/AR - AUTOMÁTICO</v>
          </cell>
          <cell r="F18885" t="str">
            <v>GVR9643/24</v>
          </cell>
          <cell r="G18885" t="str">
            <v>ARTMEDICA - PRODUTOS MEDICOS E HOSPITALARES LTDA</v>
          </cell>
        </row>
        <row r="18886">
          <cell r="B18886" t="str">
            <v>RVV1J83</v>
          </cell>
          <cell r="D18886" t="str">
            <v>ARGO 1.0 6V FLEX 4P C/AR</v>
          </cell>
          <cell r="F18886" t="str">
            <v>GVR9588/22</v>
          </cell>
          <cell r="G18886" t="str">
            <v>BOM SUCESSO ADMINISTRADORA DE BENS LTDA</v>
          </cell>
        </row>
        <row r="18887">
          <cell r="B18887" t="str">
            <v>SHO2I55</v>
          </cell>
          <cell r="D18887" t="str">
            <v>ONIX PLUS LTZ 1.0 12V TURBO FLEX 4P C/AR - AUTOMÁTICO</v>
          </cell>
          <cell r="F18887" t="str">
            <v>GVR9437/22</v>
          </cell>
          <cell r="G18887" t="str">
            <v>MEET PLATFORM CONSULTORIA E TREINAMENTO LTDA</v>
          </cell>
        </row>
        <row r="18888">
          <cell r="B18888" t="str">
            <v>FQG9G82</v>
          </cell>
          <cell r="D18888" t="str">
            <v>NIVUS COMFORTLINE 1.0 200 TSI 12V TOTAL FLEX 4P C/AR - AUTOMÁTICO</v>
          </cell>
          <cell r="F18888" t="str">
            <v>GVR9394/22</v>
          </cell>
          <cell r="G18888" t="str">
            <v>FRANCISCO TELMO FRANKLIN CAMPOS JUNIOR</v>
          </cell>
        </row>
        <row r="18889">
          <cell r="B18889" t="str">
            <v>SWI6B02</v>
          </cell>
          <cell r="D18889" t="str">
            <v>NIVUS HIGHLINE 1.0 200 TSI 12V TOTAL FLEX 4P C/AR - AUTOMÁTICO</v>
          </cell>
          <cell r="F18889" t="str">
            <v>GVR9263/24</v>
          </cell>
          <cell r="G18889" t="str">
            <v>DIÊGO CARVALHO DE OLIVEIRA</v>
          </cell>
        </row>
        <row r="18890">
          <cell r="B18890" t="str">
            <v>RVN7C37</v>
          </cell>
          <cell r="D18890" t="str">
            <v>ARGO DRIVE 1.0 6V FLEX 4P C/AR</v>
          </cell>
          <cell r="F18890" t="str">
            <v>GVR9229/22</v>
          </cell>
          <cell r="G18890" t="str">
            <v>DEREK FERREIRA DE SOUSA</v>
          </cell>
        </row>
        <row r="18891">
          <cell r="B18891" t="str">
            <v>SYQ5A13</v>
          </cell>
          <cell r="D18891" t="str">
            <v>COMPASS LONGITUDE 1.3 16V TURBO 270 FLEX 4P C/AR - AUTOMÁTICO</v>
          </cell>
          <cell r="F18891" t="str">
            <v>GVR9176/24</v>
          </cell>
          <cell r="G18891" t="str">
            <v>INSTITUTO BRASILEIRO DE DESENVOLVIMENTO SOCIAL</v>
          </cell>
        </row>
        <row r="18892">
          <cell r="B18892" t="str">
            <v>SYQ5A14</v>
          </cell>
          <cell r="D18892" t="str">
            <v>COMPASS LONGITUDE 1.3 16V TURBO 270 FLEX 4P C/AR - AUTOMÁTICO</v>
          </cell>
          <cell r="F18892" t="str">
            <v>GVR9176/24</v>
          </cell>
          <cell r="G18892" t="str">
            <v>INSTITUTO BRASILEIRO DE DESENVOLVIMENTO SOCIAL</v>
          </cell>
        </row>
        <row r="18893">
          <cell r="B18893" t="str">
            <v>RVN7C59</v>
          </cell>
          <cell r="D18893" t="str">
            <v>T-CROSS HIGHLINE 1.4 250 TSI 16V TOTAL FLEX 4P C/AR - AUTOMÁTICO</v>
          </cell>
          <cell r="F18893" t="str">
            <v>GVR9148/22</v>
          </cell>
          <cell r="G18893" t="str">
            <v>TEXBROS COMERCIAL IMPORTADORA LTDA</v>
          </cell>
        </row>
        <row r="18894">
          <cell r="B18894" t="str">
            <v>RVX6I57</v>
          </cell>
          <cell r="D18894" t="str">
            <v>KWID ZEN 1.0 12V SCE FLEX 4P C/AR</v>
          </cell>
          <cell r="F18894" t="str">
            <v>GVR9138/22</v>
          </cell>
          <cell r="G18894" t="str">
            <v>L G VEIGA SEDUVIM COMERCIO LTDA</v>
          </cell>
        </row>
        <row r="18895">
          <cell r="B18895" t="str">
            <v>SYQ5A02</v>
          </cell>
          <cell r="D18895" t="str">
            <v>COMMANDER LIMITED 7L 1.3 16V TURBO 270 FLEX 4P C/AR - AUTOMÁTICO</v>
          </cell>
          <cell r="F18895" t="str">
            <v>GVR9122/24</v>
          </cell>
          <cell r="G18895" t="str">
            <v>LUÍS CÉSAR DOS REIS</v>
          </cell>
        </row>
        <row r="18896">
          <cell r="B18896" t="str">
            <v>RVP6E98</v>
          </cell>
          <cell r="D18896" t="str">
            <v>OROCH PRO 1.6 16V SCE FLEX 4P C/AR</v>
          </cell>
          <cell r="F18896" t="str">
            <v>GVR9014/21</v>
          </cell>
          <cell r="G18896" t="str">
            <v>OLAVO ALVES JUNIOR</v>
          </cell>
        </row>
        <row r="18897">
          <cell r="B18897" t="str">
            <v>SJB6E91</v>
          </cell>
          <cell r="D18897" t="str">
            <v>TAOS HIGHLINE 1.4 250 TSI 16V TOTAL FLEX 4P C/AR - AUTOMÁTICO</v>
          </cell>
          <cell r="F18897" t="str">
            <v>GVR8842/24</v>
          </cell>
          <cell r="G18897" t="str">
            <v>RAFAEL MOREIRA SCALECIO</v>
          </cell>
        </row>
        <row r="18898">
          <cell r="B18898" t="str">
            <v>SJB6E55</v>
          </cell>
          <cell r="D18898" t="str">
            <v>TAOS HIGHLINE 1.4 250 TSI 16V TOTAL FLEX 4P C/AR - AUTOMÁTICO</v>
          </cell>
          <cell r="F18898" t="str">
            <v>GVR8835/24</v>
          </cell>
          <cell r="G18898" t="str">
            <v>ATMA GENUS CONSULTORIA PEDAGOGICA E DESENVOLVIMENTO HUMANO LTDA</v>
          </cell>
        </row>
        <row r="18899">
          <cell r="B18899" t="str">
            <v>SVS9D23</v>
          </cell>
          <cell r="D18899" t="str">
            <v>NIVUS COMFORTLINE 1.0 200 TSI 12V TOTAL FLEX 4P C/AR - AUTOMÁTICO</v>
          </cell>
          <cell r="F18899" t="str">
            <v>GVR8831/24</v>
          </cell>
          <cell r="G18899" t="str">
            <v>P.A. ARAZZO COMERCIO DE ESTOFADOS LTDA</v>
          </cell>
        </row>
        <row r="18900">
          <cell r="B18900" t="str">
            <v>RVV7C84</v>
          </cell>
          <cell r="D18900" t="str">
            <v>ONIX LTZ 1.0 12V TURBO FLEX 4P C/AR - AUTOMÁTICO</v>
          </cell>
          <cell r="F18900" t="str">
            <v>GVR8674/22</v>
          </cell>
          <cell r="G18900" t="str">
            <v>MARGUI MAQUINAS LTDA</v>
          </cell>
        </row>
        <row r="18901">
          <cell r="B18901" t="str">
            <v>RTP4C39</v>
          </cell>
          <cell r="D18901" t="str">
            <v>RENEGADE LONGITUDE 1.8 16V FLEX 4P C/AR - AUTOMÁTICO</v>
          </cell>
          <cell r="F18901" t="str">
            <v>GVR8626/21</v>
          </cell>
          <cell r="G18901" t="str">
            <v>EDUARDO DA GAMA CMARA JUNIOR</v>
          </cell>
        </row>
        <row r="18902">
          <cell r="B18902" t="str">
            <v>SYP3A71</v>
          </cell>
          <cell r="D18902" t="str">
            <v>RENEGADE LONGITUDE 1.3 16V TURBO 270 FLEX 4P C/AR - AUTOMÁTICO</v>
          </cell>
          <cell r="F18902" t="str">
            <v>GVR8455/24</v>
          </cell>
          <cell r="G18902" t="str">
            <v>TER CONSULTORIA LTDA</v>
          </cell>
        </row>
        <row r="18903">
          <cell r="B18903" t="str">
            <v>SYI1F42</v>
          </cell>
          <cell r="D18903" t="str">
            <v>HB20 LIMITED PLUS FLEX 1.0</v>
          </cell>
          <cell r="F18903" t="str">
            <v>GVR8296/24</v>
          </cell>
          <cell r="G18903" t="str">
            <v>KATIA CRISTINA SILVA</v>
          </cell>
        </row>
        <row r="18904">
          <cell r="B18904" t="str">
            <v>SHW9I41</v>
          </cell>
          <cell r="D18904" t="str">
            <v>COMMANDER LIMITED 7L 1.3 16V TURBO 270 FLEX 4P C/AR - AUTOMÁTICO</v>
          </cell>
          <cell r="F18904" t="str">
            <v>GVR8248/23</v>
          </cell>
          <cell r="G18904" t="str">
            <v>RTS INDUSTRIA E COMERCIO DE VALVULAS LTDA</v>
          </cell>
        </row>
        <row r="18905">
          <cell r="B18905" t="str">
            <v>SYI2C99</v>
          </cell>
          <cell r="D18905" t="str">
            <v>HB20 LIMITED PLUS FLEX 1.0</v>
          </cell>
          <cell r="F18905" t="str">
            <v>GVR8130/24</v>
          </cell>
          <cell r="G18905" t="str">
            <v>DIEGO MARQUES DE ALMEIDA</v>
          </cell>
        </row>
        <row r="18906">
          <cell r="B18906" t="str">
            <v>RUY2I16</v>
          </cell>
          <cell r="D18906" t="str">
            <v>MOBI LIKE 1.0 8V FLEX 4P C/AR</v>
          </cell>
          <cell r="F18906" t="str">
            <v>GVR8044/22</v>
          </cell>
          <cell r="G18906" t="str">
            <v>MURILO DE MELO E SILVA MONTEIRO</v>
          </cell>
        </row>
        <row r="18907">
          <cell r="B18907" t="str">
            <v>EQO7I45</v>
          </cell>
          <cell r="D18907" t="str">
            <v>T-CROSS HIGHLINE 1.4 250 TSI 16V TOTAL FLEX 4P C/AR - AUTOMÁTICO</v>
          </cell>
          <cell r="F18907" t="str">
            <v>GVR7904/22</v>
          </cell>
          <cell r="G18907" t="str">
            <v>HIDRO T - TECNOLOGIA SUSTENTAVEL EM ENERGIA E AGUA LTDA</v>
          </cell>
        </row>
        <row r="18908">
          <cell r="B18908" t="str">
            <v>RUY2G98</v>
          </cell>
          <cell r="D18908" t="str">
            <v>MOBI LIKE 1.0 8V FLEX 4P C/AR</v>
          </cell>
          <cell r="F18908" t="str">
            <v>GVR7763/22</v>
          </cell>
          <cell r="G18908" t="str">
            <v>VETEC SERVICOS E CONSERVACAO LTDA</v>
          </cell>
        </row>
        <row r="18909">
          <cell r="B18909" t="str">
            <v>QMZ8C86</v>
          </cell>
          <cell r="D18909" t="str">
            <v>KICKS SENSE 1.6 16V FLEX 4P C/AR - AUTOMÁTICO</v>
          </cell>
          <cell r="F18909" t="str">
            <v>GVR7747/25</v>
          </cell>
          <cell r="G18909" t="str">
            <v>ALESSANDRO GUIMARÃES ALVES</v>
          </cell>
        </row>
        <row r="18910">
          <cell r="B18910" t="str">
            <v>RVV7C96</v>
          </cell>
          <cell r="D18910" t="str">
            <v>ONIX LTZ 1.0 12V TURBO FLEX 4P C/AR - AUTOMÁTICO</v>
          </cell>
          <cell r="F18910" t="str">
            <v>GVR7654/22</v>
          </cell>
          <cell r="G18910" t="str">
            <v>GABRIELA DOURADO MARANHAO JAIME</v>
          </cell>
        </row>
        <row r="18911">
          <cell r="B18911" t="str">
            <v>SIQ3I48</v>
          </cell>
          <cell r="D18911" t="str">
            <v>TORO VOLCANO 2.0 16V TURBO DIE 4X4 4P C/AR - AUTOMÁTICO</v>
          </cell>
          <cell r="F18911" t="str">
            <v>GVR7580/23</v>
          </cell>
          <cell r="G18911" t="str">
            <v>HIDROBR CONSULTORIA LTDA</v>
          </cell>
        </row>
        <row r="18912">
          <cell r="B18912" t="str">
            <v>SYO6B34</v>
          </cell>
          <cell r="D18912" t="str">
            <v>COMPASS LONGITUDE 1.3 16V TURBO 270 FLEX 4P C/AR - AUTOMÁTICO</v>
          </cell>
          <cell r="F18912" t="str">
            <v>GVR7527/24</v>
          </cell>
          <cell r="G18912" t="str">
            <v>INSTITUTO GERIR DE FOMENTO E DESENVOLVIMENTO SOCIAL - IGFDS</v>
          </cell>
        </row>
        <row r="18913">
          <cell r="B18913" t="str">
            <v>RVV7D07</v>
          </cell>
          <cell r="D18913" t="str">
            <v>ONIX PLUS LTZ 1.0 12V TURBO FLEX 4P C/AR - AUTOMÁTICO</v>
          </cell>
          <cell r="F18913" t="str">
            <v>GVR7409/22</v>
          </cell>
          <cell r="G18913" t="str">
            <v>ARIEL GEORGES VALE DE BARROS</v>
          </cell>
        </row>
        <row r="18914">
          <cell r="B18914" t="str">
            <v>RVS6F11</v>
          </cell>
          <cell r="D18914" t="str">
            <v>KWID ZEN 1.0 12V SCE FLEX 4P C/AR</v>
          </cell>
          <cell r="F18914" t="str">
            <v>GVR7370/22</v>
          </cell>
          <cell r="G18914" t="str">
            <v>LIFE FITNESS CENTRO DE TREINAMENTO LTDA</v>
          </cell>
        </row>
        <row r="18915">
          <cell r="B18915" t="str">
            <v>SYO2J45</v>
          </cell>
          <cell r="D18915" t="str">
            <v>MOBI LIKE 1.0 8V FLEX 4P C/AR</v>
          </cell>
          <cell r="F18915" t="str">
            <v>GVR7361/24</v>
          </cell>
          <cell r="G18915" t="str">
            <v>RPM CONSULTORIA EMPRESARIAL</v>
          </cell>
        </row>
        <row r="18916">
          <cell r="B18916" t="str">
            <v>SYO2J44</v>
          </cell>
          <cell r="D18916" t="str">
            <v>MOBI LIKE 1.0 8V FLEX 4P C/AR</v>
          </cell>
          <cell r="F18916" t="str">
            <v>GVR7361/24</v>
          </cell>
          <cell r="G18916" t="str">
            <v>RPM CONSULTORIA EMPRESARIAL</v>
          </cell>
        </row>
        <row r="18917">
          <cell r="B18917" t="str">
            <v>SYH4G50</v>
          </cell>
          <cell r="D18917" t="str">
            <v>COMPASS LONGITUDE 1.3 16V TURBO 270 FLEX 4P C/AR - AUTOMÁTICO</v>
          </cell>
          <cell r="F18917" t="str">
            <v>GVR7165/24</v>
          </cell>
          <cell r="G18917" t="str">
            <v>HAUZ CONSTRUCOES PERSONALIZADAS LTDA.</v>
          </cell>
        </row>
        <row r="18918">
          <cell r="B18918" t="str">
            <v>RVE7E99</v>
          </cell>
          <cell r="D18918" t="str">
            <v>OROCH PRO 1.6 16V SCE FLEX 4P C/AR</v>
          </cell>
          <cell r="F18918" t="str">
            <v>GVR6993/21</v>
          </cell>
          <cell r="G18918" t="str">
            <v>SOLLAR ENGENHARIA ELETRICA LTDA</v>
          </cell>
        </row>
        <row r="18919">
          <cell r="B18919" t="str">
            <v>SYO2I53</v>
          </cell>
          <cell r="D18919" t="str">
            <v>STRADA ENDURANCE CP FLEX 1.3</v>
          </cell>
          <cell r="F18919" t="str">
            <v>GVR6966/24</v>
          </cell>
          <cell r="G18919" t="str">
            <v>ALBERTO LOBE NETO</v>
          </cell>
        </row>
        <row r="18920">
          <cell r="B18920" t="str">
            <v>SHQ6J20</v>
          </cell>
          <cell r="D18920" t="str">
            <v>KICKS ADVANCE 1.6 16V FLEX 4P C/AR - AUTOMÁTICO</v>
          </cell>
          <cell r="F18920" t="str">
            <v>GVR6792/23</v>
          </cell>
          <cell r="G18920" t="str">
            <v>ZIM DO BRASIL LTDA</v>
          </cell>
        </row>
        <row r="18921">
          <cell r="B18921" t="str">
            <v>SYN2E83</v>
          </cell>
          <cell r="D18921" t="str">
            <v>COMPASS LONGITUDE 1.3 16V TURBO 270 FLEX 4P C/AR - AUTOMÁTICO</v>
          </cell>
          <cell r="F18921" t="str">
            <v>GVR6744/24</v>
          </cell>
          <cell r="G18921" t="str">
            <v>HASHIDA CONDE SERVICOS MEDICOS LTDA</v>
          </cell>
        </row>
        <row r="18922">
          <cell r="B18922" t="str">
            <v>RTH8D16</v>
          </cell>
          <cell r="D18922" t="str">
            <v>KWID ZEN 1.0 12V SCE FLEX 4P C/AR</v>
          </cell>
          <cell r="F18922" t="str">
            <v>GVR6652/21</v>
          </cell>
          <cell r="G18922" t="str">
            <v>JULIANA RODRIGUES CASTELO BRANCO</v>
          </cell>
        </row>
        <row r="18923">
          <cell r="B18923" t="str">
            <v>RTH8E43</v>
          </cell>
          <cell r="D18923" t="str">
            <v>KWID ZEN 1.0 12V SCE FLEX 4P C/AR</v>
          </cell>
          <cell r="F18923" t="str">
            <v>GVR6521/21</v>
          </cell>
          <cell r="G18923" t="str">
            <v>BERNARDO STEELE SARAIVA</v>
          </cell>
        </row>
        <row r="18924">
          <cell r="B18924" t="str">
            <v>PVR4A83</v>
          </cell>
          <cell r="D18924" t="str">
            <v>CRONOS DRIVE 1.3 8V FLEX 4P C/AR - AUTOMÁTICO</v>
          </cell>
          <cell r="F18924" t="str">
            <v>GVR6466/24</v>
          </cell>
          <cell r="G18924" t="str">
            <v>JUAN MARCELO CABELLO MERIDA</v>
          </cell>
        </row>
        <row r="18925">
          <cell r="B18925" t="str">
            <v>RUW5A81</v>
          </cell>
          <cell r="D18925" t="str">
            <v>MOBI LIKE 1.0 8V FLEX 4P C/AR</v>
          </cell>
          <cell r="F18925" t="str">
            <v>GVR6455/22</v>
          </cell>
          <cell r="G18925" t="str">
            <v>SUCALOG COMERCIO E RECICLAGEM DE METAIS LTDA</v>
          </cell>
        </row>
        <row r="18926">
          <cell r="B18926" t="str">
            <v>SYR9J91</v>
          </cell>
          <cell r="D18926" t="str">
            <v>FASTBACK IMPETUS 1.0 12V TURBO 200 FLEX 4P C/AR - AUTOMÁTICO</v>
          </cell>
          <cell r="F18926" t="str">
            <v>GVR6308/24</v>
          </cell>
          <cell r="G18926" t="str">
            <v>SELETTRA AUTOMACAO E ROBOTICA LTDA.</v>
          </cell>
        </row>
        <row r="18927">
          <cell r="B18927" t="str">
            <v>QXW6H67</v>
          </cell>
          <cell r="D18927" t="str">
            <v>KICKS SENSE 1.6 16V FLEX 4P C/AR - AUTOMÁTICO</v>
          </cell>
          <cell r="F18927" t="str">
            <v>GVR6153/25</v>
          </cell>
          <cell r="G18927" t="str">
            <v>DRIELY NEVES FABIANO</v>
          </cell>
        </row>
        <row r="18928">
          <cell r="B18928" t="str">
            <v>RVV1G34</v>
          </cell>
          <cell r="D18928" t="str">
            <v>ONIX PLUS LTZ 1.0 12V TURBO FLEX 4P C/AR - AUTOMÁTICO</v>
          </cell>
          <cell r="F18928" t="str">
            <v>GVR6137/22</v>
          </cell>
          <cell r="G18928" t="str">
            <v>JC ASSESSORIA E SERVICOS ADMINISTRATIVOS LTDA</v>
          </cell>
        </row>
        <row r="18929">
          <cell r="B18929" t="str">
            <v>SYO0C43</v>
          </cell>
          <cell r="D18929" t="str">
            <v>HB20 SENSE PLUS FLEX 1.0</v>
          </cell>
          <cell r="F18929" t="str">
            <v>GVR5973/24</v>
          </cell>
          <cell r="G18929" t="str">
            <v>WILSON SANDOVAL JUNQUEIRA MENDES</v>
          </cell>
        </row>
        <row r="18930">
          <cell r="B18930" t="str">
            <v>TDT6A61</v>
          </cell>
          <cell r="D18930" t="str">
            <v>CRETA PLATINUM 1.0 TGDI 12V TURBO FLEX 4P C/AR - AUTOMÁTICO</v>
          </cell>
          <cell r="F18930" t="str">
            <v>GVR5761/25</v>
          </cell>
          <cell r="G18930" t="str">
            <v>PATRICIA MAIRA DE SOUZA</v>
          </cell>
        </row>
        <row r="18931">
          <cell r="B18931" t="str">
            <v>SHJ8A92</v>
          </cell>
          <cell r="D18931" t="str">
            <v>COMMANDER LIMITED 7L 1.3 16V TURBO 270 FLEX 4P C/AR - AUTOMÁTICO</v>
          </cell>
          <cell r="F18931" t="str">
            <v>GVR5506/23</v>
          </cell>
          <cell r="G18931" t="str">
            <v>RENATO FLEURY DI SOUZA LOPES</v>
          </cell>
        </row>
        <row r="18932">
          <cell r="B18932" t="str">
            <v>SHT9F23</v>
          </cell>
          <cell r="D18932" t="str">
            <v>SCUDO CARGO 6,1M³ 1.5 16V TURBO DIE 4P C/AR</v>
          </cell>
          <cell r="F18932" t="str">
            <v>GVR5505/23</v>
          </cell>
          <cell r="G18932" t="str">
            <v>TECNO MALHAS LTDA.</v>
          </cell>
        </row>
        <row r="18933">
          <cell r="B18933" t="str">
            <v>TCK9J66</v>
          </cell>
          <cell r="D18933" t="str">
            <v>TRACKER LT 1.0 12V TURBO FLEX 4P C/AR - AUTOMÁTICO</v>
          </cell>
          <cell r="F18933" t="str">
            <v>GVR5480/25</v>
          </cell>
          <cell r="G18933" t="str">
            <v>VIRTUEYES SOLUÇÕES EM TECNOLOGIA E CONECTIVIDADE M2M - LTDA</v>
          </cell>
        </row>
        <row r="18934">
          <cell r="B18934" t="str">
            <v>RVR8H79</v>
          </cell>
          <cell r="D18934" t="str">
            <v>ONIX PLUS LTZ 1.0 12V TURBO FLEX 4P C/AR - AUTOMÁTICO</v>
          </cell>
          <cell r="F18934" t="str">
            <v>GVR5470/22</v>
          </cell>
          <cell r="G18934" t="str">
            <v>INES HOFFMANN NASSAR</v>
          </cell>
        </row>
        <row r="18935">
          <cell r="B18935" t="str">
            <v>SYN2F38</v>
          </cell>
          <cell r="D18935" t="str">
            <v>ONIX PLUS PREMIER II 1.0 12V TURBO FLEX 4P C/AR - AUTOMÁTICO</v>
          </cell>
          <cell r="F18935" t="str">
            <v>GVR5459/24</v>
          </cell>
          <cell r="G18935" t="str">
            <v>HEBER AURELIANO FIRMO</v>
          </cell>
        </row>
        <row r="18936">
          <cell r="B18936" t="str">
            <v>SYM5H60</v>
          </cell>
          <cell r="D18936" t="str">
            <v>ONIX PLUS LT 1.0 12V FLEX 4P C/AR</v>
          </cell>
          <cell r="F18936" t="str">
            <v>GVR5353/24</v>
          </cell>
          <cell r="G18936" t="str">
            <v>46.893.587 MARIANA MORAES BERNARDO</v>
          </cell>
        </row>
        <row r="18937">
          <cell r="B18937" t="str">
            <v>SHM8J08</v>
          </cell>
          <cell r="D18937" t="str">
            <v>KICKS ADVANCE 1.6 16V FLEX 4P C/AR - AUTOMÁTICO</v>
          </cell>
          <cell r="F18937" t="str">
            <v>GVR5263/23</v>
          </cell>
          <cell r="G18937" t="str">
            <v>GISELE ASSUAR CLINICA DE PSICANALISE LTDA</v>
          </cell>
        </row>
        <row r="18938">
          <cell r="B18938" t="str">
            <v>SYR0F56</v>
          </cell>
          <cell r="D18938" t="str">
            <v>KICKS SENSE 1.6 16V FLEX 4P C/AR - AUTOMÁTICO</v>
          </cell>
          <cell r="F18938" t="str">
            <v>GVR5039/24</v>
          </cell>
          <cell r="G18938" t="str">
            <v>ANDERS KALLHOVD</v>
          </cell>
        </row>
        <row r="18939">
          <cell r="B18939" t="str">
            <v>SHK2E50</v>
          </cell>
          <cell r="D18939" t="str">
            <v>COMPASS LONGITUDE 1.3 16V TURBO 270 FLEX 4P C/AR - AUTOMÁTICO</v>
          </cell>
          <cell r="F18939" t="str">
            <v>GVR4603/23</v>
          </cell>
          <cell r="G18939" t="str">
            <v>CA INVESTMENT (BRAZIL) S.A.</v>
          </cell>
        </row>
        <row r="18940">
          <cell r="B18940" t="str">
            <v>TDU1A07</v>
          </cell>
          <cell r="D18940" t="str">
            <v>KICKS PLAY SENSE FLEX AT 1.6</v>
          </cell>
          <cell r="F18940" t="str">
            <v>GVR4561/25</v>
          </cell>
          <cell r="G18940" t="str">
            <v>ERBA DIAGNOSTICS BRAZIL, PRODUCAO E DISTRIBUICAO DE PRODUTOS MEDICOS LTDA</v>
          </cell>
        </row>
        <row r="18941">
          <cell r="B18941" t="str">
            <v>SHN5J67</v>
          </cell>
          <cell r="D18941" t="str">
            <v>HB20S COMFORT 1.0 12V FLEX 4P C/AR</v>
          </cell>
          <cell r="F18941" t="str">
            <v>GVR4543/23</v>
          </cell>
          <cell r="G18941" t="str">
            <v>JOELSON APARECIDO FERRAZ DA SILVA</v>
          </cell>
        </row>
        <row r="18942">
          <cell r="B18942" t="str">
            <v>SYN0J96</v>
          </cell>
          <cell r="D18942" t="str">
            <v>HB20 SENSE PLUS FLEX 1.0</v>
          </cell>
          <cell r="F18942" t="str">
            <v>GVR4500/24</v>
          </cell>
          <cell r="G18942" t="str">
            <v>GUSTAVO FOUREAUX BHERING COELHO DA COSTA</v>
          </cell>
        </row>
        <row r="18943">
          <cell r="B18943" t="str">
            <v>SYN0J32</v>
          </cell>
          <cell r="D18943" t="str">
            <v>HB20 SENSE PLUS FLEX 1.0</v>
          </cell>
          <cell r="F18943" t="str">
            <v>GVR4478/24</v>
          </cell>
          <cell r="G18943" t="str">
            <v>RPM PLUS LTDA</v>
          </cell>
        </row>
        <row r="18944">
          <cell r="B18944" t="str">
            <v>SYM6C54</v>
          </cell>
          <cell r="D18944" t="str">
            <v>TORO FREEDOM 1.3 16V TURBO 270 FLEX 4P C/AR - AUTOMÁTICO</v>
          </cell>
          <cell r="F18944" t="str">
            <v>GVR4415/24</v>
          </cell>
          <cell r="G18944" t="str">
            <v>ABELARDO NOGUEIRA JÚNIOR</v>
          </cell>
        </row>
        <row r="18945">
          <cell r="B18945" t="str">
            <v>SYI2J70</v>
          </cell>
          <cell r="D18945" t="str">
            <v>HB20 LIMITED PLUS FLEX 1.0</v>
          </cell>
          <cell r="F18945" t="str">
            <v>GVR4383/24</v>
          </cell>
          <cell r="G18945" t="str">
            <v>UNITHAL-TECNOLOGIA E COMERC.PRODS.AGROPECUARIOS LIMITAD</v>
          </cell>
        </row>
        <row r="18946">
          <cell r="B18946" t="str">
            <v>RUQ0B27</v>
          </cell>
          <cell r="D18946" t="str">
            <v>TORO FREEDOM 1.3 16V TURBO 270 FLEX 4P C/AR - AUTOMÁTICO</v>
          </cell>
          <cell r="F18946" t="str">
            <v>GVR4227/22</v>
          </cell>
          <cell r="G18946" t="str">
            <v>M&amp;A SERVICOS DE ENGENHARIA LTDA</v>
          </cell>
        </row>
        <row r="18947">
          <cell r="B18947" t="str">
            <v>SHI0H00</v>
          </cell>
          <cell r="D18947" t="str">
            <v>RENEGADE LONGITUDE 1.3 16V TURBO 270 FLEX 4P C/AR - AUTOMÁTICO</v>
          </cell>
          <cell r="F18947" t="str">
            <v>GVR4223/23</v>
          </cell>
          <cell r="G18947" t="str">
            <v>REINALDO DIOGO LUZ</v>
          </cell>
        </row>
        <row r="18948">
          <cell r="B18948" t="str">
            <v>SHI0H13</v>
          </cell>
          <cell r="D18948" t="str">
            <v>RENEGADE LONGITUDE 1.3 16V TURBO 270 FLEX 4P C/AR - AUTOMÁTICO</v>
          </cell>
          <cell r="F18948" t="str">
            <v>GVR4217/23</v>
          </cell>
          <cell r="G18948" t="str">
            <v>JEDIAEL MAGALHÃES PAIVA</v>
          </cell>
        </row>
        <row r="18949">
          <cell r="B18949" t="str">
            <v>STC8G71</v>
          </cell>
          <cell r="D18949" t="str">
            <v>NIVUS HIGHLINE 1.0 200 TSI 12V TOTAL FLEX 4P C/AR - AUTOMÁTICO</v>
          </cell>
          <cell r="F18949" t="str">
            <v>GVR4155/24</v>
          </cell>
          <cell r="G18949" t="str">
            <v>DANILO GUEDES BUENO DE CAMARGO</v>
          </cell>
        </row>
        <row r="18950">
          <cell r="B18950" t="str">
            <v>TDP8A48</v>
          </cell>
          <cell r="D18950" t="str">
            <v>HB20 COMFORT PLUS FLEX 1.0</v>
          </cell>
          <cell r="F18950" t="str">
            <v>GVR4126/25</v>
          </cell>
          <cell r="G18950" t="str">
            <v>MARIA LÚCIA SARAIVA DOS SANTOS</v>
          </cell>
        </row>
        <row r="18951">
          <cell r="B18951" t="str">
            <v>EKU7B86</v>
          </cell>
          <cell r="D18951" t="str">
            <v>VOYAGE 1.0 MPI 12V TOTAL FLEX 4P C/AR</v>
          </cell>
          <cell r="F18951" t="str">
            <v>GVR4085/22</v>
          </cell>
          <cell r="G18951" t="str">
            <v>CANAA GERACAO DE ENERGIA S/A</v>
          </cell>
        </row>
        <row r="18952">
          <cell r="B18952" t="str">
            <v>SYL5H33</v>
          </cell>
          <cell r="D18952" t="str">
            <v>HB20 SENSE PLUS FLEX 1.0</v>
          </cell>
          <cell r="F18952" t="str">
            <v>GVR3987/24</v>
          </cell>
          <cell r="G18952" t="str">
            <v>TECLUMENS INDUSTRIA E COMERCIO DE ELETROELETRONICOS LTDA</v>
          </cell>
        </row>
        <row r="18953">
          <cell r="B18953" t="str">
            <v>SYL7C60</v>
          </cell>
          <cell r="D18953" t="str">
            <v>FIORINO ENDURANCE 1.4 EVO FLEX 2P C/AR</v>
          </cell>
          <cell r="F18953" t="str">
            <v>GVR3891/24</v>
          </cell>
          <cell r="G18953" t="str">
            <v>DIPANNO CONFECCOES LTDA</v>
          </cell>
        </row>
        <row r="18954">
          <cell r="B18954" t="str">
            <v>SYC9B46</v>
          </cell>
          <cell r="D18954" t="str">
            <v>HB20 LIMITED PLUS FLEX 1.0</v>
          </cell>
          <cell r="F18954" t="str">
            <v>GVR3849/24</v>
          </cell>
          <cell r="G18954" t="str">
            <v>RICARDO RODRIGUES SERAPHIM</v>
          </cell>
        </row>
        <row r="18955">
          <cell r="B18955" t="str">
            <v>TDU0J26</v>
          </cell>
          <cell r="D18955" t="str">
            <v>KICKS PLAY SENSE FLEX AT 1.6</v>
          </cell>
          <cell r="F18955" t="str">
            <v>GVR3751/25</v>
          </cell>
          <cell r="G18955" t="str">
            <v>EXATA DISTRIBUIDORA DE COSMETICOS LTDA</v>
          </cell>
        </row>
        <row r="18956">
          <cell r="B18956" t="str">
            <v>SHO5E27</v>
          </cell>
          <cell r="D18956" t="str">
            <v>ONIX PLUS PREMIER II 1.0 12V TURBO FLEX 4P C/AR - AUTOMÁTICO</v>
          </cell>
          <cell r="F18956" t="str">
            <v>GVR3748/23</v>
          </cell>
          <cell r="G18956" t="str">
            <v>KEILA REGINA MATOS NOGUEIRA DE CARVALHO</v>
          </cell>
        </row>
        <row r="18957">
          <cell r="B18957" t="str">
            <v>TDP8C79</v>
          </cell>
          <cell r="D18957" t="str">
            <v>CRETA COMFORT 1.0 TGDI 12V TURBO FLEX 4P C/AR - AUTOMÁTICO</v>
          </cell>
          <cell r="F18957" t="str">
            <v>GVR3616/25</v>
          </cell>
          <cell r="G18957" t="str">
            <v>ROGÉRIO MARQUES GALVÃO</v>
          </cell>
        </row>
        <row r="18958">
          <cell r="B18958" t="str">
            <v>TDP9H62</v>
          </cell>
          <cell r="D18958" t="str">
            <v>HB20 COMFORT PLUS FLEX 1.0</v>
          </cell>
          <cell r="F18958" t="str">
            <v>GVR3595/25</v>
          </cell>
          <cell r="G18958" t="str">
            <v>METAL 2 INDUSTRIA E COMERCIO DE GONDOLAS LTDA</v>
          </cell>
        </row>
        <row r="18959">
          <cell r="B18959" t="str">
            <v>SSW1I69</v>
          </cell>
          <cell r="D18959" t="str">
            <v>NIVUS HIGHLINE 1.0 200 TSI 12V TOTAL FLEX 4P C/AR - AUTOMÁTICO</v>
          </cell>
          <cell r="F18959" t="str">
            <v>GVR3560/24</v>
          </cell>
          <cell r="G18959" t="str">
            <v>MARCOS ROBERTO SILVA SOUZA</v>
          </cell>
        </row>
        <row r="18960">
          <cell r="B18960" t="str">
            <v>EDI2F64</v>
          </cell>
          <cell r="D18960" t="str">
            <v>T-CROSS HIGHLINE 1.4 250 TSI 16V TOTAL FLEX 4P C/AR - AUTOMÁTICO</v>
          </cell>
          <cell r="F18960" t="str">
            <v>GVR3499/23</v>
          </cell>
          <cell r="G18960" t="str">
            <v>AURÉLIO TAVARES DE OLIVEIRA</v>
          </cell>
        </row>
        <row r="18961">
          <cell r="B18961" t="str">
            <v>TDL8E52</v>
          </cell>
          <cell r="D18961" t="str">
            <v>HB20 COMFORT PLUS FLEX 1.0</v>
          </cell>
          <cell r="F18961" t="str">
            <v>GVR3495/25</v>
          </cell>
          <cell r="G18961" t="str">
            <v>FRANCISCO TROIANI NETO</v>
          </cell>
        </row>
        <row r="18962">
          <cell r="B18962" t="str">
            <v>SHE7C57</v>
          </cell>
          <cell r="D18962" t="str">
            <v>ONIX PLUS LTZ 1.0 12V TURBO FLEX 4P C/AR - AUTOMÁTICO</v>
          </cell>
          <cell r="F18962" t="str">
            <v>GVR3484/22</v>
          </cell>
          <cell r="G18962" t="str">
            <v>EDUARDO HENRIQUE FAGUNDES</v>
          </cell>
        </row>
        <row r="18963">
          <cell r="B18963" t="str">
            <v>SYI2H79</v>
          </cell>
          <cell r="D18963" t="str">
            <v>HB20 SENSE PLUS FLEX 1.0</v>
          </cell>
          <cell r="F18963" t="str">
            <v>GVR3339/24</v>
          </cell>
          <cell r="G18963" t="str">
            <v>GUILHERME SIMEONI LUDWIG</v>
          </cell>
        </row>
        <row r="18964">
          <cell r="B18964" t="str">
            <v>SYD3A20</v>
          </cell>
          <cell r="D18964" t="str">
            <v>HB20 LIMITED PLUS FLEX 1.0</v>
          </cell>
          <cell r="F18964" t="str">
            <v>GVR3174/24</v>
          </cell>
          <cell r="G18964" t="str">
            <v>OXG CONTROLADORIA E ADMINISTRACAO LTDA</v>
          </cell>
        </row>
        <row r="18965">
          <cell r="B18965" t="str">
            <v>TDL8F73</v>
          </cell>
          <cell r="D18965" t="str">
            <v>HB20 COMFORT PLUS FLEX 1.0</v>
          </cell>
          <cell r="F18965" t="str">
            <v>GVR3128/25</v>
          </cell>
          <cell r="G18965" t="str">
            <v>AVELINO PINTO GUIMARARES JUNIOR &amp; CIA LTDA</v>
          </cell>
        </row>
        <row r="18966">
          <cell r="B18966" t="str">
            <v>TDP6C56</v>
          </cell>
          <cell r="D18966" t="str">
            <v>ONIX PLUS LT 1.0 12V FLEX 4P C/AR</v>
          </cell>
          <cell r="F18966" t="str">
            <v>GVR2984/25</v>
          </cell>
          <cell r="G18966" t="str">
            <v>SHELLEY DEQUIRMANDJIAN</v>
          </cell>
        </row>
        <row r="18967">
          <cell r="B18967" t="str">
            <v>SHH8A02</v>
          </cell>
          <cell r="D18967" t="str">
            <v>ARGO 1.0 6V FLEX 4P C/AR</v>
          </cell>
          <cell r="F18967" t="str">
            <v>GVR2942/23</v>
          </cell>
          <cell r="G18967" t="str">
            <v>OMTS EMPREENDIMENTOS SPE LTDA</v>
          </cell>
        </row>
        <row r="18968">
          <cell r="B18968" t="str">
            <v>TDZ5E83</v>
          </cell>
          <cell r="D18968" t="str">
            <v>KARDIAN EVOLUTION TURBO FLEX AT 1.0</v>
          </cell>
          <cell r="F18968" t="str">
            <v>GVR2884/25</v>
          </cell>
          <cell r="G18968" t="str">
            <v>CINTIA ARLETE FERREIRA SEABRA</v>
          </cell>
        </row>
        <row r="18969">
          <cell r="B18969" t="str">
            <v>EOC0E23</v>
          </cell>
          <cell r="D18969" t="str">
            <v>T-CROSS COMFORTLINE 1.0 200 TSI 12V TOTAL FLEX 4P C/AR - AUTOMÁTICO</v>
          </cell>
          <cell r="F18969" t="str">
            <v>GVR2868/23</v>
          </cell>
          <cell r="G18969" t="str">
            <v>LEANDRO SOARES DE ANDRADE BARROS</v>
          </cell>
        </row>
        <row r="18970">
          <cell r="B18970" t="str">
            <v>SYG3B76</v>
          </cell>
          <cell r="D18970" t="str">
            <v>SAVEIRO ROBUST 1.6 16V TOTAL FLEX 2P C/AR</v>
          </cell>
          <cell r="F18970" t="str">
            <v>GVR2853/24</v>
          </cell>
          <cell r="G18970" t="str">
            <v>BOX FAN LTDA</v>
          </cell>
        </row>
        <row r="18971">
          <cell r="B18971" t="str">
            <v>SHG2B41</v>
          </cell>
          <cell r="D18971" t="str">
            <v>COMPASS LONGITUDE 1.3 16V TURBO 270 FLEX 4P C/AR - AUTOMÁTICO</v>
          </cell>
          <cell r="F18971" t="str">
            <v>GVR2824/23</v>
          </cell>
          <cell r="G18971" t="str">
            <v>CARLOS HENRIQUE DE VASCONCELLOS PIRES</v>
          </cell>
        </row>
        <row r="18972">
          <cell r="B18972" t="str">
            <v>SYH4G87</v>
          </cell>
          <cell r="D18972" t="str">
            <v>COMPASS LONGITUDE 1.3 16V TURBO 270 FLEX 4P C/AR - AUTOMÁTICO</v>
          </cell>
          <cell r="F18972" t="str">
            <v>GVR2758/24</v>
          </cell>
          <cell r="G18972" t="str">
            <v>ALOISIO MOREIRA PINHEIRO FILHO</v>
          </cell>
        </row>
        <row r="18973">
          <cell r="B18973" t="str">
            <v>SYI2H26</v>
          </cell>
          <cell r="D18973" t="str">
            <v>HB20 COMFORT PLUS FLEX 1.0</v>
          </cell>
          <cell r="F18973" t="str">
            <v>GVR2618/24</v>
          </cell>
          <cell r="G18973" t="str">
            <v>KLEVISON CARVALHO ARAUJO</v>
          </cell>
        </row>
        <row r="18974">
          <cell r="B18974" t="str">
            <v>TDO8A10</v>
          </cell>
          <cell r="D18974" t="str">
            <v>HB20 COMFORT PLUS FLEX 1.0</v>
          </cell>
          <cell r="F18974" t="str">
            <v>GVR2526/25</v>
          </cell>
          <cell r="G18974" t="str">
            <v>RAQUEL DE SOUZA BRAGA BORGES</v>
          </cell>
        </row>
        <row r="18975">
          <cell r="B18975" t="str">
            <v>SYG3B34</v>
          </cell>
          <cell r="D18975" t="str">
            <v>POLO HIGHLINE 1.0 12V TSI FLEX 4P C/AR - AUTOMÁTICO</v>
          </cell>
          <cell r="F18975" t="str">
            <v>GVR2516/24</v>
          </cell>
          <cell r="G18975" t="str">
            <v>RODOLFO TORRALBO GIMENEZ</v>
          </cell>
        </row>
        <row r="18976">
          <cell r="B18976" t="str">
            <v>PVR1J89</v>
          </cell>
          <cell r="D18976" t="str">
            <v>FASTBACK AUDACE 1.0 12V TURBO 200 FLEX 4P C/AR - AUTOMÁTICO</v>
          </cell>
          <cell r="F18976" t="str">
            <v>GVR2510/24</v>
          </cell>
          <cell r="G18976" t="str">
            <v>ISABELE CLAUDINO DA SILVA</v>
          </cell>
        </row>
        <row r="18977">
          <cell r="B18977" t="str">
            <v>RVN9H25</v>
          </cell>
          <cell r="D18977" t="str">
            <v>T-CROSS HIGHLINE 1.4 250 TSI 16V TOTAL FLEX 4P C/AR - AUTOMÁTICO</v>
          </cell>
          <cell r="F18977" t="str">
            <v>GVR2493/22</v>
          </cell>
          <cell r="G18977" t="str">
            <v>GABRIEL CABRERA</v>
          </cell>
        </row>
        <row r="18978">
          <cell r="B18978" t="str">
            <v>SYH5D47</v>
          </cell>
          <cell r="D18978" t="str">
            <v>HB20 COMFORT PLUS FLEX 1.0</v>
          </cell>
          <cell r="F18978" t="str">
            <v>GVR2357/24</v>
          </cell>
          <cell r="G18978" t="str">
            <v>LUCIMARA DOS SANTOS SOUZA</v>
          </cell>
        </row>
        <row r="18979">
          <cell r="B18979" t="str">
            <v>TDO7J89</v>
          </cell>
          <cell r="D18979" t="str">
            <v>HB20 COMFORT PLUS FLEX 1.0</v>
          </cell>
          <cell r="F18979" t="str">
            <v>GVR2245/25</v>
          </cell>
          <cell r="G18979" t="str">
            <v>MILIANA CARBONE OLIVEIRA</v>
          </cell>
        </row>
        <row r="18980">
          <cell r="B18980" t="str">
            <v>SYG3C44</v>
          </cell>
          <cell r="D18980" t="str">
            <v>T-CROSS HIGHLINE 1.4 250 TSI 16V TOTAL FLEX 4P C/AR - AUTOMÁTICO</v>
          </cell>
          <cell r="F18980" t="str">
            <v>GVR2194/24</v>
          </cell>
          <cell r="G18980" t="str">
            <v>INSTITUTO ARLINDO GUSMAO DE FONTES</v>
          </cell>
        </row>
        <row r="18981">
          <cell r="B18981" t="str">
            <v>SYI0H36</v>
          </cell>
          <cell r="D18981" t="str">
            <v>HB20 SENSE PLUS FLEX 1.0</v>
          </cell>
          <cell r="F18981" t="str">
            <v>GVR2190/24</v>
          </cell>
          <cell r="G18981" t="str">
            <v>HOLAMAQ QUEIMADORES INDUSTRIAIS LTDA</v>
          </cell>
        </row>
        <row r="18982">
          <cell r="B18982" t="str">
            <v>SYI0H33</v>
          </cell>
          <cell r="D18982" t="str">
            <v>HB20 SENSE PLUS FLEX 1.0</v>
          </cell>
          <cell r="F18982" t="str">
            <v>GVR2190/24</v>
          </cell>
          <cell r="G18982" t="str">
            <v>HOLAMAQ QUEIMADORES INDUSTRIAIS LTDA</v>
          </cell>
        </row>
        <row r="18983">
          <cell r="B18983" t="str">
            <v>SYI2J46</v>
          </cell>
          <cell r="D18983" t="str">
            <v>HB20 SENSE PLUS FLEX 1.0</v>
          </cell>
          <cell r="F18983" t="str">
            <v>GVR2181/24</v>
          </cell>
          <cell r="G18983" t="str">
            <v>ALEXANDRE STAUT FONSECA</v>
          </cell>
        </row>
        <row r="18984">
          <cell r="B18984" t="str">
            <v>SYI0D78</v>
          </cell>
          <cell r="D18984" t="str">
            <v>HB20 COMFORT PLUS FLEX 1.0</v>
          </cell>
          <cell r="F18984" t="str">
            <v>GVR2132/24</v>
          </cell>
          <cell r="G18984" t="str">
            <v>ALUBRASA DISTRIBUIDORA DE METAIS LTDA</v>
          </cell>
        </row>
        <row r="18985">
          <cell r="B18985" t="str">
            <v>TDL8A55</v>
          </cell>
          <cell r="D18985" t="str">
            <v>HB20 COMFORT PLUS FLEX 1.0</v>
          </cell>
          <cell r="F18985" t="str">
            <v>GVR2130/25</v>
          </cell>
          <cell r="G18985" t="str">
            <v>CLAITON MATIAS ROCHA DOS SANTOS</v>
          </cell>
        </row>
        <row r="18986">
          <cell r="B18986" t="str">
            <v>RUK0I36</v>
          </cell>
          <cell r="D18986" t="str">
            <v>DUSTER INTENSE 1.6 16V SCE FLEX 4P C/AR - AUTOMÁTICO</v>
          </cell>
          <cell r="F18986" t="str">
            <v>GVR2011/23</v>
          </cell>
          <cell r="G18986" t="str">
            <v>JOSE JOCILDO SILVA FILHO</v>
          </cell>
        </row>
        <row r="18987">
          <cell r="B18987" t="str">
            <v>SUE9A81</v>
          </cell>
          <cell r="D18987" t="str">
            <v>NIVUS HIGHLINE 1.0 200 TSI 12V TOTAL FLEX 4P C/AR - AUTOMÁTICO</v>
          </cell>
          <cell r="F18987" t="str">
            <v>GVR1807/24</v>
          </cell>
          <cell r="G18987" t="str">
            <v>FABIO FERREIRA GOMES</v>
          </cell>
        </row>
        <row r="18988">
          <cell r="B18988" t="str">
            <v>SHE7A31</v>
          </cell>
          <cell r="D18988" t="str">
            <v>COMPASS LONGITUDE 1.3 16V TURBO 270 FLEX 4P C/AR - AUTOMÁTICO</v>
          </cell>
          <cell r="F18988" t="str">
            <v>GVR1800/23</v>
          </cell>
          <cell r="G18988" t="str">
            <v>MARINA BRITTO PIMENTEL</v>
          </cell>
        </row>
        <row r="18989">
          <cell r="B18989" t="str">
            <v>SYM0B03</v>
          </cell>
          <cell r="D18989" t="str">
            <v>ONIX LT 1.0 12V FLEX 4P C/AR</v>
          </cell>
          <cell r="F18989" t="str">
            <v>GVR1773/24</v>
          </cell>
          <cell r="G18989" t="str">
            <v>CARINE NACK BRAGA RAMTHUN</v>
          </cell>
        </row>
        <row r="18990">
          <cell r="B18990" t="str">
            <v>TDO7J97</v>
          </cell>
          <cell r="D18990" t="str">
            <v>HB20 COMFORT PLUS FLEX 1.0</v>
          </cell>
          <cell r="F18990" t="str">
            <v>GVR1701/25</v>
          </cell>
          <cell r="G18990" t="str">
            <v>LUCIA MARIA CAINO SILVEIRA NETTO</v>
          </cell>
        </row>
        <row r="18991">
          <cell r="B18991" t="str">
            <v>TDO8A07</v>
          </cell>
          <cell r="D18991" t="str">
            <v>HB20 COMFORT PLUS FLEX 1.0</v>
          </cell>
          <cell r="F18991" t="str">
            <v>GVR1700/25</v>
          </cell>
          <cell r="G18991" t="str">
            <v>VIVIAN ELISE RAMPIM</v>
          </cell>
        </row>
        <row r="18992">
          <cell r="B18992" t="str">
            <v>TDL8B24</v>
          </cell>
          <cell r="D18992" t="str">
            <v>HB20 COMFORT PLUS FLEX 1.0</v>
          </cell>
          <cell r="F18992" t="str">
            <v>GVR1679/25</v>
          </cell>
          <cell r="G18992" t="str">
            <v>QUALIENGRJ INSTALACOES LTDA</v>
          </cell>
        </row>
        <row r="18993">
          <cell r="B18993" t="str">
            <v>SYI0E67</v>
          </cell>
          <cell r="D18993" t="str">
            <v>HB20 SENSE PLUS FLEX 1.0</v>
          </cell>
          <cell r="F18993" t="str">
            <v>GVR1436/24</v>
          </cell>
          <cell r="G18993" t="str">
            <v>RESIDENCIAL CAMPO DA CACHOEIRA</v>
          </cell>
        </row>
        <row r="18994">
          <cell r="B18994" t="str">
            <v>SYI0E71</v>
          </cell>
          <cell r="D18994" t="str">
            <v>HB20 SENSE PLUS FLEX 1.0</v>
          </cell>
          <cell r="F18994" t="str">
            <v>GVR1436/24</v>
          </cell>
          <cell r="G18994" t="str">
            <v>RESIDENCIAL CAMPO DA CACHOEIRA</v>
          </cell>
        </row>
        <row r="18995">
          <cell r="B18995" t="str">
            <v>SYK1G79</v>
          </cell>
          <cell r="D18995" t="str">
            <v>FASTBACK AUDACE 1.0 12V TURBO 200 FLEX 4P C/AR - AUTOMÁTICO</v>
          </cell>
          <cell r="F18995" t="str">
            <v>GVR1378/24</v>
          </cell>
          <cell r="G18995" t="str">
            <v>MARCOS ASSAKAWA</v>
          </cell>
        </row>
        <row r="18996">
          <cell r="B18996" t="str">
            <v>SYI2I46</v>
          </cell>
          <cell r="D18996" t="str">
            <v>HB20 SENSE PLUS FLEX 1.0</v>
          </cell>
          <cell r="F18996" t="str">
            <v>GVR1242/24</v>
          </cell>
          <cell r="G18996" t="str">
            <v>LAGUZ CENTRO DE DIAGNOSTICO</v>
          </cell>
        </row>
        <row r="18997">
          <cell r="B18997" t="str">
            <v>SII9F61</v>
          </cell>
          <cell r="D18997" t="str">
            <v>CRONOS DRIVE 1.3 8V FLEX 4P C/AR - AUTOMÁTICO</v>
          </cell>
          <cell r="F18997" t="str">
            <v>GVR1184/24</v>
          </cell>
          <cell r="G18997" t="str">
            <v>ROBSON FERREIRA GOMES</v>
          </cell>
        </row>
        <row r="18998">
          <cell r="B18998" t="str">
            <v>RVC9A70</v>
          </cell>
          <cell r="D18998" t="str">
            <v>ONIX PLUS LTZ 1.0 12V TURBO FLEX 4P C/AR - AUTOMÁTICO</v>
          </cell>
          <cell r="F18998" t="str">
            <v>GVR1086/22</v>
          </cell>
          <cell r="G18998" t="str">
            <v>ZAPI DISTRIBUIDORA LTDA</v>
          </cell>
        </row>
        <row r="18999">
          <cell r="B18999" t="str">
            <v>RVR0F66</v>
          </cell>
          <cell r="D18999" t="str">
            <v>OROCH PRO 1.6 16V SCE FLEX 4P C/AR</v>
          </cell>
          <cell r="F18999" t="str">
            <v>GVR1056/22</v>
          </cell>
          <cell r="G18999" t="str">
            <v>COMERCIAL RIO DAS ANTAS LTDA</v>
          </cell>
        </row>
        <row r="19000">
          <cell r="B19000" t="str">
            <v>RVX6G17</v>
          </cell>
          <cell r="D19000" t="str">
            <v>YARIS HATCHBACK XS 1.5 16V FLEX 4P C/AR - AUTOMÁTICO</v>
          </cell>
          <cell r="F19000" t="str">
            <v>GVR1021/22</v>
          </cell>
          <cell r="G19000" t="str">
            <v>KARINE ZANITTI PENONI</v>
          </cell>
        </row>
        <row r="19001">
          <cell r="B19001" t="str">
            <v>SWH2H46</v>
          </cell>
          <cell r="D19001" t="str">
            <v>POLO HIGHLINE 1.0 12V TSI FLEX 4P C/AR - AUTOMÁTICO</v>
          </cell>
          <cell r="F19001" t="str">
            <v>GVR0998/25</v>
          </cell>
          <cell r="G19001" t="str">
            <v>SUANE KHRISTINE MONTEIRO</v>
          </cell>
        </row>
        <row r="19002">
          <cell r="B19002" t="str">
            <v>SHU7F20</v>
          </cell>
          <cell r="D19002" t="str">
            <v>CRETA ACTION 1.6 16V FLEX 4P C/AR - AUTOMÁTICO</v>
          </cell>
          <cell r="F19002" t="str">
            <v>GVR0996/23</v>
          </cell>
          <cell r="G19002" t="str">
            <v>FERDINANDO TAFARELLO</v>
          </cell>
        </row>
        <row r="19003">
          <cell r="B19003" t="str">
            <v>SYI2E74</v>
          </cell>
          <cell r="D19003" t="str">
            <v>HB20 COMFORT PLUS FLEX 1.0</v>
          </cell>
          <cell r="F19003" t="str">
            <v>GVR0947/24</v>
          </cell>
          <cell r="G19003" t="str">
            <v>MILETO TECH MOTORS INDUSTRIA DE VEICULOS AUTOMOTORES LTDA</v>
          </cell>
        </row>
        <row r="19004">
          <cell r="B19004" t="str">
            <v>TDL8A94</v>
          </cell>
          <cell r="D19004" t="str">
            <v>HB20 COMFORT PLUS FLEX 1.0</v>
          </cell>
          <cell r="F19004" t="str">
            <v>GVR0928/25</v>
          </cell>
          <cell r="G19004" t="str">
            <v>FABIANO DOS SANTOS AZEVEDO</v>
          </cell>
        </row>
        <row r="19005">
          <cell r="B19005" t="str">
            <v>RVL1F72</v>
          </cell>
          <cell r="D19005" t="str">
            <v>C4 CACTUS FEEL 1.6 16V FLEX 4P C/AR - AUTOMÁTICO</v>
          </cell>
          <cell r="F19005" t="str">
            <v>GVR0922/22</v>
          </cell>
          <cell r="G19005" t="str">
            <v>BRUNO RODRIGUES SALGADO VIEIRA PIZZONI</v>
          </cell>
        </row>
        <row r="19006">
          <cell r="B19006" t="str">
            <v>SYI2E76</v>
          </cell>
          <cell r="D19006" t="str">
            <v>HB20 COMFORT PLUS FLEX 1.0</v>
          </cell>
          <cell r="F19006" t="str">
            <v>GVR0905/24</v>
          </cell>
          <cell r="G19006" t="str">
            <v>ANAYARA DO PRADO CNDIDO</v>
          </cell>
        </row>
        <row r="19007">
          <cell r="B19007" t="str">
            <v>SHD4A75</v>
          </cell>
          <cell r="D19007" t="str">
            <v>RENEGADE LONGITUDE 1.3 16V TURBO 270 FLEX 4P C/AR - AUTOMÁTICO</v>
          </cell>
          <cell r="F19007" t="str">
            <v>GVR0888/23</v>
          </cell>
          <cell r="G19007" t="str">
            <v>ADAIL DE SOUZA RIBEIRO JUNIOR</v>
          </cell>
        </row>
        <row r="19008">
          <cell r="B19008" t="str">
            <v>STH8E50</v>
          </cell>
          <cell r="D19008" t="str">
            <v>NIVUS HIGHLINE 1.0 200 TSI 12V TOTAL FLEX 4P C/AR - AUTOMÁTICO</v>
          </cell>
          <cell r="F19008" t="str">
            <v>GVR0737/24</v>
          </cell>
          <cell r="G19008" t="str">
            <v>AMANDA MOTA DE OLIVEIRA VEIGA</v>
          </cell>
        </row>
        <row r="19009">
          <cell r="B19009" t="str">
            <v>SHD4A06</v>
          </cell>
          <cell r="D19009" t="str">
            <v>COMPASS LONGITUDE 1.3 16V TURBO 270 FLEX 4P C/AR - AUTOMÁTICO</v>
          </cell>
          <cell r="F19009" t="str">
            <v>GVR0592/23</v>
          </cell>
          <cell r="G19009" t="str">
            <v>LAIRTON CARLOS DE OLIVEIRA ROCHA</v>
          </cell>
        </row>
        <row r="19010">
          <cell r="B19010" t="str">
            <v>EXU7E15</v>
          </cell>
          <cell r="D19010" t="str">
            <v>T-CROSS HIGHLINE 1.4 250 TSI 16V TOTAL FLEX 4P C/AR - AUTOMÁTICO</v>
          </cell>
          <cell r="F19010" t="str">
            <v>GVR0536/23</v>
          </cell>
          <cell r="G19010" t="str">
            <v>D. S. CONSULTORIA EM QUÍMICA - EIRELI</v>
          </cell>
        </row>
        <row r="19011">
          <cell r="B19011" t="str">
            <v>SHD3I54</v>
          </cell>
          <cell r="D19011" t="str">
            <v>RENEGADE LONGITUDE 1.3 16V TURBO 270 FLEX 4P C/AR - AUTOMÁTICO</v>
          </cell>
          <cell r="F19011" t="str">
            <v>GVR0398/23</v>
          </cell>
          <cell r="G19011" t="str">
            <v>MATÍAS IGNACIO MORENO DE LA MAZA</v>
          </cell>
        </row>
        <row r="19012">
          <cell r="B19012" t="str">
            <v>SYL4C15</v>
          </cell>
          <cell r="D19012" t="str">
            <v>HB20S COMFORT PLUS TGDI FLEX AT 1.0</v>
          </cell>
          <cell r="F19012" t="str">
            <v>GVR0360/24</v>
          </cell>
          <cell r="G19012" t="str">
            <v>ALEXANDRE SILVA MACIEL</v>
          </cell>
        </row>
        <row r="19013">
          <cell r="B19013" t="str">
            <v>SYI2I98</v>
          </cell>
          <cell r="D19013" t="str">
            <v>HB20 SENSE PLUS FLEX 1.0</v>
          </cell>
          <cell r="F19013" t="str">
            <v>GVR0329/24</v>
          </cell>
          <cell r="G19013" t="str">
            <v>ARTUR HEIDER GUIMARÃES</v>
          </cell>
        </row>
        <row r="19014">
          <cell r="B19014" t="str">
            <v>TDL8B12</v>
          </cell>
          <cell r="D19014" t="str">
            <v>HB20 COMFORT PLUS FLEX 1.0</v>
          </cell>
          <cell r="F19014" t="str">
            <v>GVR0228/25</v>
          </cell>
          <cell r="G19014" t="str">
            <v>WALDECK BAPTISTA DE MOURA</v>
          </cell>
        </row>
        <row r="19015">
          <cell r="B19015" t="str">
            <v>STE5G43</v>
          </cell>
          <cell r="D19015" t="str">
            <v>NIVUS HIGHLINE 1.0 200 TSI 12V TOTAL FLEX 4P C/AR - AUTOMÁTICO</v>
          </cell>
          <cell r="F19015" t="str">
            <v>GVR0220/24</v>
          </cell>
          <cell r="G19015" t="str">
            <v>JULIANA MOTA LAGROTTA</v>
          </cell>
        </row>
        <row r="19016">
          <cell r="B19016" t="str">
            <v>RVZ5J81</v>
          </cell>
          <cell r="D19016" t="str">
            <v>CRETA ACTION 1.6 16V FLEX 4P C/AR - AUTOMÁTICO</v>
          </cell>
          <cell r="F19016" t="str">
            <v>GVR0198/23</v>
          </cell>
          <cell r="G19016" t="str">
            <v>VICTOR OLIVEIRA PINHEIRO</v>
          </cell>
        </row>
        <row r="19017">
          <cell r="B19017" t="str">
            <v>SYH4G21</v>
          </cell>
          <cell r="D19017" t="str">
            <v>COMPASS LONGITUDE 1.3 16V TURBO 270 FLEX 4P C/AR - AUTOMÁTICO</v>
          </cell>
          <cell r="F19017" t="str">
            <v>GVR0099/24</v>
          </cell>
          <cell r="G19017" t="str">
            <v>JUSTMED MEDICAMENTOS ESPECIAIS LTDA</v>
          </cell>
        </row>
        <row r="19018">
          <cell r="B19018" t="str">
            <v>TDL8F17</v>
          </cell>
          <cell r="D19018" t="str">
            <v>HB20 COMFORT PLUS FLEX 1.0</v>
          </cell>
          <cell r="F19018" t="str">
            <v>GVR0071/25</v>
          </cell>
          <cell r="G19018" t="str">
            <v>EMERSON FAGUNDES DOS SANTOS</v>
          </cell>
        </row>
        <row r="19019">
          <cell r="B19019" t="str">
            <v>SYI2I81</v>
          </cell>
          <cell r="D19019" t="str">
            <v>HB20 SENSE PLUS FLEX 1.0</v>
          </cell>
          <cell r="F19019" t="str">
            <v>GVR0071/24</v>
          </cell>
          <cell r="G19019" t="str">
            <v>LUIZ FERNANDO GUARANA MACEDO MOURA</v>
          </cell>
        </row>
        <row r="19020">
          <cell r="B19020" t="str">
            <v>SYH4H32</v>
          </cell>
          <cell r="D19020" t="str">
            <v>RENEGADE LONGITUDE 1.3 16V TURBO 270 FLEX 4P C/AR - AUTOMÁTICO</v>
          </cell>
          <cell r="F19020" t="str">
            <v>GVR0016/24</v>
          </cell>
          <cell r="G19020" t="str">
            <v>AMANDA XAVIER DA SILVA</v>
          </cell>
        </row>
        <row r="19021">
          <cell r="B19021" t="str">
            <v>SIP2D32</v>
          </cell>
          <cell r="D19021" t="str">
            <v>ONIX PLUS PREMIER II 1.0 12V TURBO FLEX 4P C/AR - AUTOMÁTICO</v>
          </cell>
          <cell r="F19021" t="str">
            <v>GVM9624/23</v>
          </cell>
          <cell r="G19021" t="str">
            <v>HAROLDO ALBERTO DE CERQUEIRA LIMA MUCCINI</v>
          </cell>
        </row>
        <row r="19022">
          <cell r="B19022" t="str">
            <v>SIN8C10</v>
          </cell>
          <cell r="D19022" t="str">
            <v>208 HATCH LIKE 1.0 6V FLEX 4P C/AR</v>
          </cell>
          <cell r="F19022" t="str">
            <v>GVM9540/23</v>
          </cell>
          <cell r="G19022" t="str">
            <v>CARLOS PEREIRA BARBOSA</v>
          </cell>
        </row>
        <row r="19023">
          <cell r="B19023" t="str">
            <v>TEO4I21</v>
          </cell>
          <cell r="D19023" t="str">
            <v>CRETA PLATINUM 1.0 TGDI 12V TURBO FLEX 4P C/AR - AUTOMÁTICO</v>
          </cell>
          <cell r="F19023" t="str">
            <v>GVM9372/25</v>
          </cell>
          <cell r="G19023" t="str">
            <v>L HUB TECNOLOGIA E DESENVOLVIMENTO LTDA</v>
          </cell>
        </row>
        <row r="19024">
          <cell r="B19024" t="str">
            <v>TDM8J84</v>
          </cell>
          <cell r="D19024" t="str">
            <v>TAOS HIGHLINE 1.4 250 TSI 16V TOTAL FLEX 4P C/AR - AUTOMÁTICO</v>
          </cell>
          <cell r="F19024" t="str">
            <v>GVM9169/25</v>
          </cell>
          <cell r="G19024" t="str">
            <v>BYVC COMPANY LTDA</v>
          </cell>
        </row>
        <row r="19025">
          <cell r="B19025" t="str">
            <v>SIK3E26</v>
          </cell>
          <cell r="D19025" t="str">
            <v>RANGER XLS CD 2.2 16V DIE 4X4 4P C/AR - AUTOMÁTICO</v>
          </cell>
          <cell r="F19025" t="str">
            <v>GVM9140/23</v>
          </cell>
          <cell r="G19025" t="str">
            <v>MARCO AURÉLIO HEPP RODRIGUES</v>
          </cell>
        </row>
        <row r="19026">
          <cell r="B19026" t="str">
            <v>SIL1A95</v>
          </cell>
          <cell r="D19026" t="str">
            <v>CRETA COMFORT 1.0 TGDI 12V TURBO FLEX 4P C/AR - AUTOMÁTICO</v>
          </cell>
          <cell r="F19026" t="str">
            <v>GVM8419/23</v>
          </cell>
          <cell r="G19026" t="str">
            <v>TATIANA CRISTINA DE OLIVEIRA POLETTI</v>
          </cell>
        </row>
        <row r="19027">
          <cell r="B19027" t="str">
            <v>QMZ8B27</v>
          </cell>
          <cell r="D19027" t="str">
            <v>COMMANDER OVERLAND 7L 1.3 16V TURBO 270 FLEX 4P C/AR - AUTOMÁTICO</v>
          </cell>
          <cell r="F19027" t="str">
            <v>GVM8189/24</v>
          </cell>
          <cell r="G19027" t="str">
            <v>MARCIO CHRISTIAN MARETTI</v>
          </cell>
        </row>
        <row r="19028">
          <cell r="B19028" t="str">
            <v>SIN3B78</v>
          </cell>
          <cell r="D19028" t="str">
            <v>FASTBACK AUDACE 1.0 12V TURBO 200 FLEX 4P C/AR - AUTOMÁTICO</v>
          </cell>
          <cell r="F19028" t="str">
            <v>GVM7731/23</v>
          </cell>
          <cell r="G19028" t="str">
            <v>FERNANDO LÉO PEDROSO</v>
          </cell>
        </row>
        <row r="19029">
          <cell r="B19029" t="str">
            <v>QMY4E91</v>
          </cell>
          <cell r="D19029" t="str">
            <v>FIORINO ENDURANCE 1.4 EVO FLEX 2P C/AR</v>
          </cell>
          <cell r="F19029" t="str">
            <v>GVM7642/24</v>
          </cell>
          <cell r="G19029" t="str">
            <v>CÁSSIO NUNES</v>
          </cell>
        </row>
        <row r="19030">
          <cell r="B19030" t="str">
            <v>TEO0J59</v>
          </cell>
          <cell r="D19030" t="str">
            <v>RENEGADE LONGITUDE 1.3 16V TURBO 270 FLEX 4P C/AR - AUTOMÁTICO</v>
          </cell>
          <cell r="F19030" t="str">
            <v>GVM7440/25</v>
          </cell>
          <cell r="G19030" t="str">
            <v>JULIANA VIEIRA PELEGRINI CELLA</v>
          </cell>
        </row>
        <row r="19031">
          <cell r="B19031" t="str">
            <v>QMZ3D66</v>
          </cell>
          <cell r="D19031" t="str">
            <v>MOBI LIKE 1.0 8V FLEX 4P C/AR</v>
          </cell>
          <cell r="F19031" t="str">
            <v>GVM7434/24</v>
          </cell>
          <cell r="G19031" t="str">
            <v>GABRIEL AGUIAR SILVA THOMAZ</v>
          </cell>
        </row>
        <row r="19032">
          <cell r="B19032" t="str">
            <v>TCB1G62</v>
          </cell>
          <cell r="D19032" t="str">
            <v>208 HATCH LIKE 1.0 6V FLEX 4P C/AR</v>
          </cell>
          <cell r="F19032" t="str">
            <v>GVM7420/25</v>
          </cell>
          <cell r="G19032" t="str">
            <v>ANA PAULA SANCHO DIOGO</v>
          </cell>
        </row>
        <row r="19033">
          <cell r="B19033" t="str">
            <v>TEM3D24</v>
          </cell>
          <cell r="D19033" t="str">
            <v>HB20 COMFORT FLEX 1.0</v>
          </cell>
          <cell r="F19033" t="str">
            <v>GVM7314/25</v>
          </cell>
          <cell r="G19033" t="str">
            <v>JOAO CARLOS DA SILVA</v>
          </cell>
        </row>
        <row r="19034">
          <cell r="B19034" t="str">
            <v>PVR8E90</v>
          </cell>
          <cell r="D19034" t="str">
            <v>C3 LIVE PACK 1.0 6V FLEX 4P C/AR</v>
          </cell>
          <cell r="F19034" t="str">
            <v>GVM6825/24</v>
          </cell>
          <cell r="G19034" t="str">
            <v>LUCINEIA LOPES EVANGELISTA</v>
          </cell>
        </row>
        <row r="19035">
          <cell r="B19035" t="str">
            <v>QXW6H68</v>
          </cell>
          <cell r="D19035" t="str">
            <v>KICKS SENSE 1.6 16V FLEX 4P C/AR - AUTOMÁTICO</v>
          </cell>
          <cell r="F19035" t="str">
            <v>GVM6563/25</v>
          </cell>
          <cell r="G19035" t="str">
            <v>WANESSA LARISSA DE OLIVEIRA COUTO ARRUDA</v>
          </cell>
        </row>
        <row r="19036">
          <cell r="B19036" t="str">
            <v>PVY7J16</v>
          </cell>
          <cell r="D19036" t="str">
            <v>STRADA ENDURANCE CP FLEX 1.3</v>
          </cell>
          <cell r="F19036" t="str">
            <v>GVM6043/24</v>
          </cell>
          <cell r="G19036" t="str">
            <v>WITALO SOUSA SOARES</v>
          </cell>
        </row>
        <row r="19037">
          <cell r="B19037" t="str">
            <v>SIM0C64</v>
          </cell>
          <cell r="D19037" t="str">
            <v>COMPASS LONGITUDE 1.3 16V TURBO 270 FLEX 4P C/AR - AUTOMÁTICO</v>
          </cell>
          <cell r="F19037" t="str">
            <v>GVM5984/23</v>
          </cell>
          <cell r="G19037" t="str">
            <v>DEUSANETE PINTO MACHADO</v>
          </cell>
        </row>
        <row r="19038">
          <cell r="B19038" t="str">
            <v>TCF7C83</v>
          </cell>
          <cell r="D19038" t="str">
            <v>S10 CD LTZ 2.8 16V DIE 4X4 4P C/AR - AUTOMÁTICO</v>
          </cell>
          <cell r="F19038" t="str">
            <v>GVM5699/24</v>
          </cell>
          <cell r="G19038" t="str">
            <v>PABLO S SANTOS</v>
          </cell>
        </row>
        <row r="19039">
          <cell r="B19039" t="str">
            <v>SHF9I29</v>
          </cell>
          <cell r="D19039" t="str">
            <v>COROLLA GLI 2.0 16V DOHC FLEX 4P C/AR - AUTOMÁTICO</v>
          </cell>
          <cell r="F19039" t="str">
            <v>GVM5120/22</v>
          </cell>
          <cell r="G19039" t="str">
            <v>REBECCA POSELLA EVA</v>
          </cell>
        </row>
        <row r="19040">
          <cell r="B19040" t="str">
            <v>PVR9J09</v>
          </cell>
          <cell r="D19040" t="str">
            <v>NOVA STRADA FREEDOM CD 1.3 8V FLEX 4P C/AR</v>
          </cell>
          <cell r="F19040" t="str">
            <v>GVM4568/24</v>
          </cell>
          <cell r="G19040" t="str">
            <v>GREEN HOUSE SOLUTIONS COMERCIO DE PRODUTOS AGRICOLAS LTDA.</v>
          </cell>
        </row>
        <row r="19041">
          <cell r="B19041" t="str">
            <v>SHC3C99</v>
          </cell>
          <cell r="D19041" t="str">
            <v>S10 CD LT 2.8 16V DIE 4X4 4P C/AR - AUTOMÁTICO</v>
          </cell>
          <cell r="F19041" t="str">
            <v>GVM4484/22</v>
          </cell>
          <cell r="G19041" t="str">
            <v>ASSOCIACAO NACIONAL DOS SERVIDORES DO JUDICIARIO FEDERAL - ANAJUSTRA FEDERAL</v>
          </cell>
        </row>
        <row r="19042">
          <cell r="B19042" t="str">
            <v>SHD3J44</v>
          </cell>
          <cell r="D19042" t="str">
            <v>RENEGADE SPORT 1.3 16V TURBO 270 FLEX 4P C/AR - AUTOMÁTICO</v>
          </cell>
          <cell r="F19042" t="str">
            <v>GVM4481/22</v>
          </cell>
          <cell r="G19042" t="str">
            <v>ILLO PASSOS MARINHO</v>
          </cell>
        </row>
        <row r="19043">
          <cell r="B19043" t="str">
            <v>SHE7C01</v>
          </cell>
          <cell r="D19043" t="str">
            <v>TRACKER PREMIER 1.2 12V TURBO FLEX 4P C/AR - AUTOMÁTICO</v>
          </cell>
          <cell r="F19043" t="str">
            <v>GVM4392/22</v>
          </cell>
          <cell r="G19043" t="str">
            <v>CARLOS ALBERTO DE OLIVEIRA SANTOS</v>
          </cell>
        </row>
        <row r="19044">
          <cell r="B19044" t="str">
            <v>SHD3E72</v>
          </cell>
          <cell r="D19044" t="str">
            <v>RENEGADE LONGITUDE 1.3 16V TURBO 270 FLEX 4P C/AR - AUTOMÁTICO</v>
          </cell>
          <cell r="F19044" t="str">
            <v>GVM4280/22</v>
          </cell>
          <cell r="G19044" t="str">
            <v>CAMILA MIRANDA ROSA NAKANDAKARI</v>
          </cell>
        </row>
        <row r="19045">
          <cell r="B19045" t="str">
            <v>SHD1G03</v>
          </cell>
          <cell r="D19045" t="str">
            <v>COMPASS LONGITUDE 1.3 16V TURBO 270 FLEX 4P C/AR - AUTOMÁTICO</v>
          </cell>
          <cell r="F19045" t="str">
            <v>GVM3922/22</v>
          </cell>
          <cell r="G19045" t="str">
            <v>CLINICORP SERVICOS S.A</v>
          </cell>
        </row>
        <row r="19046">
          <cell r="B19046" t="str">
            <v>RVX1C67</v>
          </cell>
          <cell r="D19046" t="str">
            <v>ARGO DRIVE 1.0 6V FLEX 4P C/AR</v>
          </cell>
          <cell r="F19046" t="str">
            <v>GVM3517/22</v>
          </cell>
          <cell r="G19046" t="str">
            <v>TRANSIT SOLUCOES VIARIAS LTDA</v>
          </cell>
        </row>
        <row r="19047">
          <cell r="B19047" t="str">
            <v>SHW0J24</v>
          </cell>
          <cell r="D19047" t="str">
            <v>CRETA PLATINUM 1.0 TGDI 12V TURBO FLEX 4P C/AR - AUTOMÁTICO</v>
          </cell>
          <cell r="F19047" t="str">
            <v>GVM3388/23</v>
          </cell>
          <cell r="G19047" t="str">
            <v>JESSICA ROSA TEIXEIRA BARROS</v>
          </cell>
        </row>
        <row r="19048">
          <cell r="B19048" t="str">
            <v>HIV6B92</v>
          </cell>
          <cell r="D19048" t="str">
            <v>ARGO DRIVE 1.0 6V FLEX 4P C/AR</v>
          </cell>
          <cell r="F19048" t="str">
            <v>GVM3361/24</v>
          </cell>
          <cell r="G19048" t="str">
            <v>HAGARSIS MIRANDA DOS SANTOS</v>
          </cell>
        </row>
        <row r="19049">
          <cell r="B19049" t="str">
            <v>RVX6J89</v>
          </cell>
          <cell r="D19049" t="str">
            <v>SPIN PREMIER 7L 1.8 8V ECONOFLEX 4P C/AR - AUTOMÁTICO</v>
          </cell>
          <cell r="F19049" t="str">
            <v>GVM3024/22</v>
          </cell>
          <cell r="G19049" t="str">
            <v>ILAN HOCHMAN BLAK</v>
          </cell>
        </row>
        <row r="19050">
          <cell r="B19050" t="str">
            <v>RVM3G85</v>
          </cell>
          <cell r="D19050" t="str">
            <v>COMMANDER LIMITED 7L 1.3 16V TURBO 270 FLEX 4P C/AR - AUTOMÁTICO</v>
          </cell>
          <cell r="F19050" t="str">
            <v>GVM3011/22</v>
          </cell>
          <cell r="G19050" t="str">
            <v>WELP TRANSPORTADOR REVENDEDOR RETALHISTA DE COMBUSTIVEIS LTDA</v>
          </cell>
        </row>
        <row r="19051">
          <cell r="B19051" t="str">
            <v>BYT3E92</v>
          </cell>
          <cell r="D19051" t="str">
            <v>ICAR 45KW ELÉTRICO 2P C/AR - AUTOMÁTICO</v>
          </cell>
          <cell r="F19051" t="str">
            <v>GVM2777/23</v>
          </cell>
          <cell r="G19051" t="str">
            <v>T. M. ARAGAO SIQUEIRA E CIA LTDA</v>
          </cell>
        </row>
        <row r="19052">
          <cell r="B19052" t="str">
            <v>RVX5A73</v>
          </cell>
          <cell r="D19052" t="str">
            <v>ARGO DRIVE 1.0 6V FLEX 4P C/AR</v>
          </cell>
          <cell r="F19052" t="str">
            <v>GVM2495/22</v>
          </cell>
          <cell r="G19052" t="str">
            <v>CAMILA DE OLIVEIRA FERNANDES</v>
          </cell>
        </row>
        <row r="19053">
          <cell r="B19053" t="str">
            <v>RVX6I55</v>
          </cell>
          <cell r="D19053" t="str">
            <v>KWID ZEN 1.0 12V SCE FLEX 4P C/AR</v>
          </cell>
          <cell r="F19053" t="str">
            <v>GVM2480/22</v>
          </cell>
          <cell r="G19053" t="str">
            <v>TABATEX COMERCIO E REPRESENTACOES TEXTEIS LTDA</v>
          </cell>
        </row>
        <row r="19054">
          <cell r="B19054" t="str">
            <v>HIV6B64</v>
          </cell>
          <cell r="D19054" t="str">
            <v>MOBI LIKE 1.0 8V FLEX 4P C/AR</v>
          </cell>
          <cell r="F19054" t="str">
            <v>GVM2236/24</v>
          </cell>
          <cell r="G19054" t="str">
            <v>KAUHAN LUIZ CLAUDINO</v>
          </cell>
        </row>
        <row r="19055">
          <cell r="B19055" t="str">
            <v>SIG6B13</v>
          </cell>
          <cell r="D19055" t="str">
            <v>KWID ZEN 1.0 12V SCE FLEX 4P C/AR</v>
          </cell>
          <cell r="F19055" t="str">
            <v>GVM2210/23</v>
          </cell>
          <cell r="G19055" t="str">
            <v>SANDRO JOSÉ MORAIS PARRILLO</v>
          </cell>
        </row>
        <row r="19056">
          <cell r="B19056" t="str">
            <v>SYJ2C46</v>
          </cell>
          <cell r="D19056" t="str">
            <v>HB20 COMFORT PLUS TGDI FLEX AT 1.0</v>
          </cell>
          <cell r="F19056" t="str">
            <v>GVM2202/24</v>
          </cell>
          <cell r="G19056" t="str">
            <v>LUIZ GRUCHALSKI</v>
          </cell>
        </row>
        <row r="19057">
          <cell r="B19057" t="str">
            <v>RVY3D71</v>
          </cell>
          <cell r="D19057" t="str">
            <v>COMPASS LONGITUDE 1.3 16V TURBO 270 FLEX 4P C/AR - AUTOMÁTICO</v>
          </cell>
          <cell r="F19057" t="str">
            <v>GVM1645/22</v>
          </cell>
          <cell r="G19057" t="str">
            <v>HUGO MENDES GUEIROS</v>
          </cell>
        </row>
        <row r="19058">
          <cell r="B19058" t="str">
            <v>SWN0D60</v>
          </cell>
          <cell r="D19058" t="str">
            <v>NIVUS HIGHLINE 1.0 200 TSI 12V TOTAL FLEX 4P C/AR - AUTOMÁTICO</v>
          </cell>
          <cell r="F19058" t="str">
            <v>GVM1630/24</v>
          </cell>
          <cell r="G19058" t="str">
            <v>RAFAELA ALVES DE SOUTO</v>
          </cell>
        </row>
        <row r="19059">
          <cell r="B19059" t="str">
            <v>SUJ6F30</v>
          </cell>
          <cell r="D19059" t="str">
            <v>NIVUS HIGHLINE 1.0 200 TSI 12V TOTAL FLEX 4P C/AR - AUTOMÁTICO</v>
          </cell>
          <cell r="F19059" t="str">
            <v>GVM1246/24</v>
          </cell>
          <cell r="G19059" t="str">
            <v>ÁLVARO OSÓRIO</v>
          </cell>
        </row>
        <row r="19060">
          <cell r="B19060" t="str">
            <v>RVT6A13</v>
          </cell>
          <cell r="D19060" t="str">
            <v>HB20 COMFORT 1.0 12V FLEX 4P C/AR</v>
          </cell>
          <cell r="F19060" t="str">
            <v>GVM1164/22</v>
          </cell>
          <cell r="G19060" t="str">
            <v>MIRAFLORES COMERCIO DE ARTIGOS PARA PRESENTES LTDA</v>
          </cell>
        </row>
        <row r="19061">
          <cell r="B19061" t="str">
            <v>RVT2I20</v>
          </cell>
          <cell r="D19061" t="str">
            <v>ONIX PLUS LT 1.0 12V FLEX 4P C/AR</v>
          </cell>
          <cell r="F19061" t="str">
            <v>GVM1102/22</v>
          </cell>
          <cell r="G19061" t="str">
            <v>ARARAS ADMINISTRADORA DE CARTAO DE DESCONTOS LTDA</v>
          </cell>
        </row>
        <row r="19062">
          <cell r="B19062" t="str">
            <v>RVX9B95</v>
          </cell>
          <cell r="D19062" t="str">
            <v>COMPASS LONGITUDE 1.3 16V TURBO 270 FLEX 4P C/AR - AUTOMÁTICO</v>
          </cell>
          <cell r="F19062" t="str">
            <v>GVM0983/22</v>
          </cell>
          <cell r="G19062" t="str">
            <v>BRUNO HOLANDA DE MIRANDA</v>
          </cell>
        </row>
        <row r="19063">
          <cell r="B19063" t="str">
            <v>SYH2J47</v>
          </cell>
          <cell r="D19063" t="str">
            <v>ARGO DRIVE 1.0 6V FLEX 4P C/AR</v>
          </cell>
          <cell r="F19063" t="str">
            <v>GVM0946/24</v>
          </cell>
          <cell r="G19063" t="str">
            <v>GIL SOARES BIFANO</v>
          </cell>
        </row>
        <row r="19064">
          <cell r="B19064" t="str">
            <v>RVR8D59</v>
          </cell>
          <cell r="D19064" t="str">
            <v>208 HATCH ALLURE 1.6 16V FLEX 4P C/AR - AUTOMÁTICO</v>
          </cell>
          <cell r="F19064" t="str">
            <v>GVM0875/22</v>
          </cell>
          <cell r="G19064" t="str">
            <v>RENATA MARIA PEREIRA VIEIRA BARBOSA</v>
          </cell>
        </row>
        <row r="19065">
          <cell r="B19065" t="str">
            <v>RVV2C32</v>
          </cell>
          <cell r="D19065" t="str">
            <v>PULSE AUDACE 1.0 12V TURBO 200 FLEX 4P C/AR - AUTOMÁTICO</v>
          </cell>
          <cell r="F19065" t="str">
            <v>GVM0797/22</v>
          </cell>
          <cell r="G19065" t="str">
            <v>LISANDRO ALEXANDRE DA SILVA</v>
          </cell>
        </row>
        <row r="19066">
          <cell r="B19066" t="str">
            <v>FCV0H63</v>
          </cell>
          <cell r="D19066" t="str">
            <v>NIVUS HIGHLINE 1.0 200 TSI 12V TOTAL FLEX 4P C/AR - AUTOMÁTICO</v>
          </cell>
          <cell r="F19066" t="str">
            <v>GVM0794/22</v>
          </cell>
          <cell r="G19066" t="str">
            <v>DIEGO LIMA MAQUINÉ</v>
          </cell>
        </row>
        <row r="19067">
          <cell r="B19067" t="str">
            <v>SHF4G84</v>
          </cell>
          <cell r="D19067" t="str">
            <v>ONIX PLUS LTZ 1.0 12V TURBO FLEX 4P C/AR - AUTOMÁTICO</v>
          </cell>
          <cell r="F19067" t="str">
            <v>GVM0761/22</v>
          </cell>
          <cell r="G19067" t="str">
            <v>RENATA CRISTINA TRINDADE</v>
          </cell>
        </row>
        <row r="19068">
          <cell r="B19068" t="str">
            <v>RVW3B14</v>
          </cell>
          <cell r="D19068" t="str">
            <v>ONIX LTZ 1.0 12V TURBO FLEX 4P C/AR - AUTOMÁTICO</v>
          </cell>
          <cell r="F19068" t="str">
            <v>GVM0468/22</v>
          </cell>
          <cell r="G19068" t="str">
            <v>GLEDSON DIORGENES SANTOS CASTRO</v>
          </cell>
        </row>
        <row r="19069">
          <cell r="B19069" t="str">
            <v>SHG2B35</v>
          </cell>
          <cell r="D19069" t="str">
            <v>COMPASS LONGITUDE 1.3 16V TURBO 270 FLEX 4P C/AR - AUTOMÁTICO</v>
          </cell>
          <cell r="F19069" t="str">
            <v>GVM0120/23</v>
          </cell>
          <cell r="G19069" t="str">
            <v>SILCOR TRADING LTDA</v>
          </cell>
        </row>
        <row r="19070">
          <cell r="B19070" t="str">
            <v>TCM3A85</v>
          </cell>
          <cell r="D19070" t="str">
            <v>ARGO DRIVE 1.0 6V FLEX 4P C/AR</v>
          </cell>
          <cell r="F19070" t="str">
            <v>GVC5159/24</v>
          </cell>
          <cell r="G19070" t="str">
            <v>ASSOCIACAO NACIONAL DOS PROFISSIONAIS LIBERAIS E EMPREENDEDORES</v>
          </cell>
        </row>
        <row r="19071">
          <cell r="B19071" t="str">
            <v>SYI1G88</v>
          </cell>
          <cell r="D19071" t="str">
            <v>HB20 LIMITED PLUS FLEX 1.0</v>
          </cell>
          <cell r="F19071" t="str">
            <v>GVC4463/24</v>
          </cell>
          <cell r="G19071" t="str">
            <v>LEANDRO LUIZ SCHERER</v>
          </cell>
        </row>
        <row r="19072">
          <cell r="B19072" t="str">
            <v>TDI4A25</v>
          </cell>
          <cell r="D19072" t="str">
            <v>KARDIAN EVOLUTION TURBO FLEX AT 1.0</v>
          </cell>
          <cell r="F19072" t="str">
            <v>GVC4337/24</v>
          </cell>
          <cell r="G19072" t="str">
            <v>PAULO JOSÉ MOREIRA DE SOUZA</v>
          </cell>
        </row>
        <row r="19073">
          <cell r="B19073" t="str">
            <v>TDP3B96</v>
          </cell>
          <cell r="D19073" t="str">
            <v>ONIX LT 1.0 12V FLEX 4P C/AR</v>
          </cell>
          <cell r="F19073" t="str">
            <v>GVC4195/24</v>
          </cell>
          <cell r="G19073" t="str">
            <v>BIO SOLUCOES CENTRO DE PESQUISAS LTDA</v>
          </cell>
        </row>
        <row r="19074">
          <cell r="B19074" t="str">
            <v>TDI4A63</v>
          </cell>
          <cell r="D19074" t="str">
            <v>KARDIAN EVOLUTION TURBO FLEX AT 1.0</v>
          </cell>
          <cell r="F19074" t="str">
            <v>GVC3536/24</v>
          </cell>
          <cell r="G19074" t="str">
            <v>VIRA LATA E CIA COMERCIO DE RACOES LTDA</v>
          </cell>
        </row>
        <row r="19075">
          <cell r="B19075" t="str">
            <v>TDI3B69</v>
          </cell>
          <cell r="D19075" t="str">
            <v>KARDIAN EVOLUTION TURBO FLEX AT 1.0</v>
          </cell>
          <cell r="F19075" t="str">
            <v>GVC3455/24</v>
          </cell>
          <cell r="G19075" t="str">
            <v>MARIANA JASMIM BASTOS TORRES</v>
          </cell>
        </row>
        <row r="19076">
          <cell r="B19076" t="str">
            <v>TDI4A48</v>
          </cell>
          <cell r="D19076" t="str">
            <v>KARDIAN EVOLUTION TURBO FLEX AT 1.0</v>
          </cell>
          <cell r="F19076" t="str">
            <v>GVC3335/24</v>
          </cell>
          <cell r="G19076" t="str">
            <v>MARIELA CARVALHO DE TOLEDO</v>
          </cell>
        </row>
        <row r="19077">
          <cell r="B19077" t="str">
            <v>TDK7D33</v>
          </cell>
          <cell r="D19077" t="str">
            <v>CRETA COMFORT 1.0 TGDI 12V TURBO FLEX 4P C/AR - AUTOMÁTICO</v>
          </cell>
          <cell r="F19077" t="str">
            <v>GVC3319/24</v>
          </cell>
          <cell r="G19077" t="str">
            <v>RENATA RAYANE BEZERRA DE AGUIAR</v>
          </cell>
        </row>
        <row r="19078">
          <cell r="B19078" t="str">
            <v>TDL9B29</v>
          </cell>
          <cell r="D19078" t="str">
            <v>CRETA N LINE 1.0 TGDI 12V TURBO FLEX 4P C/AR - AUTOMÁTICO</v>
          </cell>
          <cell r="F19078" t="str">
            <v>GVC3240/24</v>
          </cell>
          <cell r="G19078" t="str">
            <v>FRANCISCA DE ASSIS FERNANDES MARTINS</v>
          </cell>
        </row>
        <row r="19079">
          <cell r="B19079" t="str">
            <v>TDO9H41</v>
          </cell>
          <cell r="D19079" t="str">
            <v>ONIX LT 1.0 12V FLEX 4P C/AR</v>
          </cell>
          <cell r="F19079" t="str">
            <v>GVC3026/24</v>
          </cell>
          <cell r="G19079" t="str">
            <v>HOMERO JUNIOR DE SOUZA FONSECA</v>
          </cell>
        </row>
        <row r="19080">
          <cell r="B19080" t="str">
            <v>TDK1F89</v>
          </cell>
          <cell r="D19080" t="str">
            <v>KICKS SENSE 1.6 16V FLEX 4P C/AR - AUTOMÁTICO</v>
          </cell>
          <cell r="F19080" t="str">
            <v>GVC2274/24</v>
          </cell>
          <cell r="G19080" t="str">
            <v>CLAUDIA GERTRUDES MENDES RIVAS</v>
          </cell>
        </row>
        <row r="19081">
          <cell r="B19081" t="str">
            <v>SVN3F56</v>
          </cell>
          <cell r="D19081" t="str">
            <v>NIVUS HIGHLINE 1.0 200 TSI 12V TOTAL FLEX 4P C/AR - AUTOMÁTICO</v>
          </cell>
          <cell r="F19081" t="str">
            <v>GVC1655/24</v>
          </cell>
          <cell r="G19081" t="str">
            <v>MALU MARCELA BOMBARDELLI</v>
          </cell>
        </row>
        <row r="19082">
          <cell r="B19082" t="str">
            <v>TDD8B93</v>
          </cell>
          <cell r="D19082" t="str">
            <v>KARDIAN EVOLUTION TURBO FLEX AT 1.0</v>
          </cell>
          <cell r="F19082" t="str">
            <v>GVC1040/24</v>
          </cell>
          <cell r="G19082" t="str">
            <v>THIAGO LOPES RIOS</v>
          </cell>
        </row>
        <row r="19083">
          <cell r="B19083" t="str">
            <v>TDD8C84</v>
          </cell>
          <cell r="D19083" t="str">
            <v>KARDIAN EVOLUTION TURBO FLEX AT 1.0</v>
          </cell>
          <cell r="F19083" t="str">
            <v>GVC1028/24</v>
          </cell>
          <cell r="G19083" t="str">
            <v>VALDIR ZUFFO</v>
          </cell>
        </row>
        <row r="19084">
          <cell r="B19084" t="str">
            <v>TDD3J39</v>
          </cell>
          <cell r="D19084" t="str">
            <v>KARDIAN EVOLUTION TURBO FLEX AT 1.0</v>
          </cell>
          <cell r="F19084" t="str">
            <v>GVC0777/24</v>
          </cell>
          <cell r="G19084" t="str">
            <v>BELISARIO ALVES DE LIMA JÚNIOR</v>
          </cell>
        </row>
        <row r="19085">
          <cell r="B19085" t="str">
            <v>TDD3I60</v>
          </cell>
          <cell r="D19085" t="str">
            <v>KARDIAN EVOLUTION TURBO FLEX AT 1.0</v>
          </cell>
          <cell r="F19085" t="str">
            <v>GVC0726/24</v>
          </cell>
          <cell r="G19085" t="str">
            <v>FLAVIO JUNIOR SANTIAGO FERREIRA</v>
          </cell>
        </row>
        <row r="19086">
          <cell r="B19086" t="str">
            <v>TDI4D33</v>
          </cell>
          <cell r="D19086" t="str">
            <v>TRACKER LTZ 1.0 12V TURBO FLEX 4P C/AR - AUTOMÁTICO</v>
          </cell>
          <cell r="F19086" t="str">
            <v>GVC0536/24</v>
          </cell>
          <cell r="G19086" t="str">
            <v>LUZIA CLEIA DOMINGOS</v>
          </cell>
        </row>
        <row r="19087">
          <cell r="B19087" t="str">
            <v>TDJ9A72</v>
          </cell>
          <cell r="D19087" t="str">
            <v>RAMPAGE LARAMIE TURBO 4X4 AT 2.0</v>
          </cell>
          <cell r="F19087" t="str">
            <v>GVB9888/24</v>
          </cell>
          <cell r="G19087" t="str">
            <v>PRIME BRASIL CONSTRUCOES LTDA</v>
          </cell>
        </row>
        <row r="19088">
          <cell r="B19088" t="str">
            <v>TLI9D61</v>
          </cell>
          <cell r="D19088" t="str">
            <v>VIRTUS COMFORTLINE 1.0 12V 200 TSI TOTAL FLEX 4P C/AR - AUTOMÁTICO</v>
          </cell>
          <cell r="F19088" t="str">
            <v>GVB9490/24</v>
          </cell>
          <cell r="G19088" t="str">
            <v>ASSOCIACAO DOS PROCURADORES DO ESTADO DE SAO PAULO</v>
          </cell>
        </row>
        <row r="19089">
          <cell r="B19089" t="str">
            <v>TCW6D95</v>
          </cell>
          <cell r="D19089" t="str">
            <v>HB20 COMFORT PLUS FLEX 1.0</v>
          </cell>
          <cell r="F19089" t="str">
            <v>GVB8195/24</v>
          </cell>
          <cell r="G19089" t="str">
            <v>ANTONIO CARLOS MACHADO DE OLIVEIRA</v>
          </cell>
        </row>
        <row r="19090">
          <cell r="B19090" t="str">
            <v>TDG2I57</v>
          </cell>
          <cell r="D19090" t="str">
            <v>T-CROSS HIGHLINE 1.4 250 TSI 16V TOTAL FLEX 4P C/AR - AUTOMÁTICO</v>
          </cell>
          <cell r="F19090" t="str">
            <v>GVB7788/24</v>
          </cell>
          <cell r="G19090" t="str">
            <v>JOEL CATAFESTA DE CAMARGO</v>
          </cell>
        </row>
        <row r="19091">
          <cell r="B19091" t="str">
            <v>TCV4G80</v>
          </cell>
          <cell r="D19091" t="str">
            <v>KARDIAN EVOLUTION TURBO FLEX AT 1.0</v>
          </cell>
          <cell r="F19091" t="str">
            <v>GVB7601/24</v>
          </cell>
          <cell r="G19091" t="str">
            <v>MARIA ISABEL ALVES DOS SANTOS DA SILVA</v>
          </cell>
        </row>
        <row r="19092">
          <cell r="B19092" t="str">
            <v>PVR0G62</v>
          </cell>
          <cell r="D19092" t="str">
            <v>RENEGADE LONGITUDE 1.3 16V TURBO 270 FLEX 4P C/AR - AUTOMÁTICO</v>
          </cell>
          <cell r="F19092" t="str">
            <v>GVB7334/24</v>
          </cell>
          <cell r="G19092" t="str">
            <v>IGUANA IT - INTELIGENCIA EM TECNOLOGIA LTDA</v>
          </cell>
        </row>
        <row r="19093">
          <cell r="B19093" t="str">
            <v>TXJ8A05</v>
          </cell>
          <cell r="D19093" t="str">
            <v>CRETA COMFORT 1.0 TGDI 12V TURBO FLEX 4P C/AR - AUTOMÁTICO</v>
          </cell>
          <cell r="F19093" t="str">
            <v>GVB7240/25</v>
          </cell>
          <cell r="G19093" t="str">
            <v>ELISIO VITOR FIGUEIREDO JUNIOR</v>
          </cell>
        </row>
        <row r="19094">
          <cell r="B19094" t="str">
            <v>TCV9C10</v>
          </cell>
          <cell r="D19094" t="str">
            <v>ONIX PLUS LT 1.0 12V FLEX 4P C/AR</v>
          </cell>
          <cell r="F19094" t="str">
            <v>GVB6290/24</v>
          </cell>
          <cell r="G19094" t="str">
            <v>ASSOCIACAO BRASILEIRA DE APOSTOLADO</v>
          </cell>
        </row>
        <row r="19095">
          <cell r="B19095" t="str">
            <v>SYM0B31</v>
          </cell>
          <cell r="D19095" t="str">
            <v>HB20 COMFORT PLUS FLEX 1.0</v>
          </cell>
          <cell r="F19095" t="str">
            <v>GVB5416/23</v>
          </cell>
          <cell r="G19095" t="str">
            <v>MARCELO FERREIRA PINTO</v>
          </cell>
        </row>
        <row r="19096">
          <cell r="B19096" t="str">
            <v>SYI7B53</v>
          </cell>
          <cell r="D19096" t="str">
            <v>CRETA PLATINUM SAFETY TGDI FLEX AT 1.0</v>
          </cell>
          <cell r="F19096" t="str">
            <v>GVB5393/23</v>
          </cell>
          <cell r="G19096" t="str">
            <v>WASHINGTON MARTINS DA SILVA</v>
          </cell>
        </row>
        <row r="19097">
          <cell r="B19097" t="str">
            <v>SYH4F94</v>
          </cell>
          <cell r="D19097" t="str">
            <v>RENEGADE LONGITUDE 1.3 16V TURBO 270 FLEX 4P C/AR - AUTOMÁTICO</v>
          </cell>
          <cell r="F19097" t="str">
            <v>GVB5313/23</v>
          </cell>
          <cell r="G19097" t="str">
            <v>OTAVIO AUGUSTO CARVALHO LEAL</v>
          </cell>
        </row>
        <row r="19098">
          <cell r="B19098" t="str">
            <v>STB9D22</v>
          </cell>
          <cell r="D19098" t="str">
            <v>T-CROSS HIGHLINE 1.4 250 TSI 16V TOTAL FLEX 4P C/AR - AUTOMÁTICO</v>
          </cell>
          <cell r="F19098" t="str">
            <v>GVB5222/24</v>
          </cell>
          <cell r="G19098" t="str">
            <v>UNICA PROPAGANDA E PUBLICIDADE LTDA</v>
          </cell>
        </row>
        <row r="19099">
          <cell r="B19099" t="str">
            <v>TCT5A17</v>
          </cell>
          <cell r="D19099" t="str">
            <v>COMMANDER LIMITED 7L 1.3 16V TURBO 270 FLEX 4P C/AR - AUTOMÁTICO</v>
          </cell>
          <cell r="F19099" t="str">
            <v>GVB5098/24</v>
          </cell>
          <cell r="G19099" t="str">
            <v>PRESENCE CONSULTORIA EXECUTIVA LTDA</v>
          </cell>
        </row>
        <row r="19100">
          <cell r="B19100" t="str">
            <v>TCV0I51</v>
          </cell>
          <cell r="D19100" t="str">
            <v>ARGO DRIVE 1.0 6V FLEX 4P C/AR</v>
          </cell>
          <cell r="F19100" t="str">
            <v>GVB4747/24</v>
          </cell>
          <cell r="G19100" t="str">
            <v>ANNA LUIZA MARTINS VIVAS</v>
          </cell>
        </row>
        <row r="19101">
          <cell r="B19101" t="str">
            <v>TLU3D57</v>
          </cell>
          <cell r="D19101" t="str">
            <v>VIRTUS HIGHLINE 1.0 12V 200 TSI TOTAL FLEX 4P C/AR - AUTOMÁTICO</v>
          </cell>
          <cell r="F19101" t="str">
            <v>GVB4634/24</v>
          </cell>
          <cell r="G19101" t="str">
            <v>EDMILSON RAIMUNDO SILVA DE OLIVEIRA</v>
          </cell>
        </row>
        <row r="19102">
          <cell r="B19102" t="str">
            <v>TCQ5B34</v>
          </cell>
          <cell r="D19102" t="str">
            <v>TAOS HIGHLINE 1.4 250 TSI 16V TOTAL FLEX 4P C/AR - AUTOMÁTICO</v>
          </cell>
          <cell r="F19102" t="str">
            <v>GVB4459/24</v>
          </cell>
          <cell r="G19102" t="str">
            <v>RAFAEL ABRAS MENDES</v>
          </cell>
        </row>
        <row r="19103">
          <cell r="B19103" t="str">
            <v>SYI8G60</v>
          </cell>
          <cell r="D19103" t="str">
            <v>CRONOS DRIVE 1.0 6V FLEX 4P C/AR</v>
          </cell>
          <cell r="F19103" t="str">
            <v>GVB4314/23</v>
          </cell>
          <cell r="G19103" t="str">
            <v>PAULO CESAR GOMES PEREIRA</v>
          </cell>
        </row>
        <row r="19104">
          <cell r="B19104" t="str">
            <v>SYG9I56</v>
          </cell>
          <cell r="D19104" t="str">
            <v>FIORINO ENDURANCE 1.4 EVO FLEX 2P C/AR</v>
          </cell>
          <cell r="F19104" t="str">
            <v>GVB4207/23</v>
          </cell>
          <cell r="G19104" t="str">
            <v>ELLO TECNOLOGY LTDA</v>
          </cell>
        </row>
        <row r="19105">
          <cell r="B19105" t="str">
            <v>SYI2E10</v>
          </cell>
          <cell r="D19105" t="str">
            <v>HB20S COMFORT 1.0 12V GDI TURBO FLEX 4P C/AR - AUTOMÁTICO</v>
          </cell>
          <cell r="F19105" t="str">
            <v>GVB4151/23</v>
          </cell>
          <cell r="G19105" t="str">
            <v>WLADIMIR SOARES</v>
          </cell>
        </row>
        <row r="19106">
          <cell r="B19106" t="str">
            <v>STD1F71</v>
          </cell>
          <cell r="D19106" t="str">
            <v>NIVUS COMFORTLINE 1.0 200 TSI 12V TOTAL FLEX 4P C/AR - AUTOMÁTICO</v>
          </cell>
          <cell r="F19106" t="str">
            <v>GVB4115/23</v>
          </cell>
          <cell r="G19106" t="str">
            <v>ANTONIO CARLOS FAGUNDES</v>
          </cell>
        </row>
        <row r="19107">
          <cell r="B19107" t="str">
            <v>SYI2I33</v>
          </cell>
          <cell r="D19107" t="str">
            <v>HB20 SENSE PLUS FLEX 1.0</v>
          </cell>
          <cell r="F19107" t="str">
            <v>GVB4091/23</v>
          </cell>
          <cell r="G19107" t="str">
            <v>LAND NUTRITION BRASIL LTDA</v>
          </cell>
        </row>
        <row r="19108">
          <cell r="B19108" t="str">
            <v>SYD3B66</v>
          </cell>
          <cell r="D19108" t="str">
            <v>KICKS SENSE 1.6 16V FLEX 4P C/AR - AUTOMÁTICO</v>
          </cell>
          <cell r="F19108" t="str">
            <v>GVB4047/23</v>
          </cell>
          <cell r="G19108" t="str">
            <v>ALLINE JAJAH FRANCO</v>
          </cell>
        </row>
        <row r="19109">
          <cell r="B19109" t="str">
            <v>OPP7F09</v>
          </cell>
          <cell r="D19109" t="str">
            <v>CRONOS DRIVE 1.3 8V FLEX 4P C/AR - AUTOMÁTICO</v>
          </cell>
          <cell r="F19109" t="str">
            <v>GVB3984/23</v>
          </cell>
          <cell r="G19109" t="str">
            <v>ALOISIO VIANA SALES JÚNIOR</v>
          </cell>
        </row>
        <row r="19110">
          <cell r="B19110" t="str">
            <v>STP7E35</v>
          </cell>
          <cell r="D19110" t="str">
            <v>NIVUS HIGHLINE 1.0 200 TSI 12V TOTAL FLEX 4P C/AR - AUTOMÁTICO</v>
          </cell>
          <cell r="F19110" t="str">
            <v>GVB3932/23</v>
          </cell>
          <cell r="G19110" t="str">
            <v>PAULO FERNANDO REGINA</v>
          </cell>
        </row>
        <row r="19111">
          <cell r="B19111" t="str">
            <v>SYK1G90</v>
          </cell>
          <cell r="D19111" t="str">
            <v>ARGO 1.0 6V FLEX 4P C/AR</v>
          </cell>
          <cell r="F19111" t="str">
            <v>GVB3710/23</v>
          </cell>
          <cell r="G19111" t="str">
            <v>METALURGICA CATAGUAZES LTDA</v>
          </cell>
        </row>
        <row r="19112">
          <cell r="B19112" t="str">
            <v>SYK1G87</v>
          </cell>
          <cell r="D19112" t="str">
            <v>ARGO 1.0 6V FLEX 4P C/AR</v>
          </cell>
          <cell r="F19112" t="str">
            <v>GVB3710/23</v>
          </cell>
          <cell r="G19112" t="str">
            <v>METALURGICA CATAGUAZES LTDA</v>
          </cell>
        </row>
        <row r="19113">
          <cell r="B19113" t="str">
            <v>SYI3A71</v>
          </cell>
          <cell r="D19113" t="str">
            <v>HB20 COMFORT PLUS FLEX 1.0</v>
          </cell>
          <cell r="F19113" t="str">
            <v>GVB3638/23</v>
          </cell>
          <cell r="G19113" t="str">
            <v>DOUGLAS HENRIQUE DUARTE</v>
          </cell>
        </row>
        <row r="19114">
          <cell r="B19114" t="str">
            <v>SYG2G06</v>
          </cell>
          <cell r="D19114" t="str">
            <v>TORO FREEDOM 1.3 16V TURBO 270 FLEX 4P C/AR - AUTOMÁTICO</v>
          </cell>
          <cell r="F19114" t="str">
            <v>GVB3292/23</v>
          </cell>
          <cell r="G19114" t="str">
            <v>TULLIO RONDINELLE GARCIA SOEIRO</v>
          </cell>
        </row>
        <row r="19115">
          <cell r="B19115" t="str">
            <v>SYI3B75</v>
          </cell>
          <cell r="D19115" t="str">
            <v>FASTBACK AUDACE 1.0 12V TURBO 200 FLEX 4P C/AR - AUTOMÁTICO</v>
          </cell>
          <cell r="F19115" t="str">
            <v>GVB3270/23</v>
          </cell>
          <cell r="G19115" t="str">
            <v>CLINICA MEDICA BORN LTDA</v>
          </cell>
        </row>
        <row r="19116">
          <cell r="B19116" t="str">
            <v>SYI1A96</v>
          </cell>
          <cell r="D19116" t="str">
            <v>RENEGADE LONGITUDE 1.3 16V TURBO 270 FLEX 4P C/AR - AUTOMÁTICO</v>
          </cell>
          <cell r="F19116" t="str">
            <v>GVB3243/23</v>
          </cell>
          <cell r="G19116" t="str">
            <v>VANESSA FERREIRA VIEIRA</v>
          </cell>
        </row>
        <row r="19117">
          <cell r="B19117" t="str">
            <v>SYH3C05</v>
          </cell>
          <cell r="D19117" t="str">
            <v>HB20S COMFORT PLUS TGDI FLEX AT 1.0</v>
          </cell>
          <cell r="F19117" t="str">
            <v>GVB2718/23</v>
          </cell>
          <cell r="G19117" t="str">
            <v>GUILHERME NEUMANN DE ARAUJO</v>
          </cell>
        </row>
        <row r="19118">
          <cell r="B19118" t="str">
            <v>TLM5A43</v>
          </cell>
          <cell r="D19118" t="str">
            <v>NIVUS HIGHLINE 1.0 200 TSI 12V TOTAL FLEX 4P C/AR - AUTOMÁTICO</v>
          </cell>
          <cell r="F19118" t="str">
            <v>GVB2714/24</v>
          </cell>
          <cell r="G19118" t="str">
            <v>CAMILA MARQUES DA CRUZ</v>
          </cell>
        </row>
        <row r="19119">
          <cell r="B19119" t="str">
            <v>TCK3G76</v>
          </cell>
          <cell r="D19119" t="str">
            <v>COMPASS LONGITUDE 1.3 16V TURBO 270 FLEX 4P C/AR - AUTOMÁTICO</v>
          </cell>
          <cell r="F19119" t="str">
            <v>GVB2502/24</v>
          </cell>
          <cell r="G19119" t="str">
            <v>JOAO CARLOS SILVA DE ASSIS</v>
          </cell>
        </row>
        <row r="19120">
          <cell r="B19120" t="str">
            <v>TCP9J12</v>
          </cell>
          <cell r="D19120" t="str">
            <v>SENTRA ADVANCE AT 2.0</v>
          </cell>
          <cell r="F19120" t="str">
            <v>GVB2317/24</v>
          </cell>
          <cell r="G19120" t="str">
            <v>GEORGES SUCCAR RAHME MENDANHA</v>
          </cell>
        </row>
        <row r="19121">
          <cell r="B19121" t="str">
            <v>TCQ5B23</v>
          </cell>
          <cell r="D19121" t="str">
            <v>TAOS HIGHLINE 1.4 250 TSI 16V TOTAL FLEX 4P C/AR - AUTOMÁTICO</v>
          </cell>
          <cell r="F19121" t="str">
            <v>GVB2265/24</v>
          </cell>
          <cell r="G19121" t="str">
            <v>DIMAS EMÍLIO BATISTA DE CARVALHO</v>
          </cell>
        </row>
        <row r="19122">
          <cell r="B19122" t="str">
            <v>SVJ4E91</v>
          </cell>
          <cell r="D19122" t="str">
            <v>NIVUS HIGHLINE 1.0 200 TSI 12V TOTAL FLEX 4P C/AR - AUTOMÁTICO</v>
          </cell>
          <cell r="F19122" t="str">
            <v>GVB2186/23</v>
          </cell>
          <cell r="G19122" t="str">
            <v>KARINA SERRALVO ZAPATER</v>
          </cell>
        </row>
        <row r="19123">
          <cell r="B19123" t="str">
            <v>SSS3D29</v>
          </cell>
          <cell r="D19123" t="str">
            <v>NIVUS HIGHLINE 1.0 200 TSI 12V TOTAL FLEX 4P C/AR - AUTOMÁTICO</v>
          </cell>
          <cell r="F19123" t="str">
            <v>GVB1936/23</v>
          </cell>
          <cell r="G19123" t="str">
            <v>JOÃO RENATO CARNEIRO FERREIRA</v>
          </cell>
        </row>
        <row r="19124">
          <cell r="B19124" t="str">
            <v>SYG2E47</v>
          </cell>
          <cell r="D19124" t="str">
            <v>MOBI LIKE 1.0 8V FLEX 4P C/AR</v>
          </cell>
          <cell r="F19124" t="str">
            <v>GVB1918/23</v>
          </cell>
          <cell r="G19124" t="str">
            <v>GIL SOARES BIFANO</v>
          </cell>
        </row>
        <row r="19125">
          <cell r="B19125" t="str">
            <v>STH1C30</v>
          </cell>
          <cell r="D19125" t="str">
            <v>POLO COMFORTLINE 1.0 12V TSI FLEX 4P C/AR - AUTOMÁTICO</v>
          </cell>
          <cell r="F19125" t="str">
            <v>GVB1844/23</v>
          </cell>
          <cell r="G19125" t="str">
            <v>ZUMA ENGENHARIA E PARTICIPACOES LTDA</v>
          </cell>
        </row>
        <row r="19126">
          <cell r="B19126" t="str">
            <v>TJB4H50</v>
          </cell>
          <cell r="D19126" t="str">
            <v>SAVEIRO ROBUST 1.6 16V TOTAL FLEX 2P C/AR</v>
          </cell>
          <cell r="F19126" t="str">
            <v>GVB1744/24</v>
          </cell>
          <cell r="G19126" t="str">
            <v>PRIMELAB AMBIENTAL LTDA</v>
          </cell>
        </row>
        <row r="19127">
          <cell r="B19127" t="str">
            <v>TCA8J63</v>
          </cell>
          <cell r="D19127" t="str">
            <v>NOVA STRADA FREEDOM CD 1.3 8V FLEX 4P C/AR</v>
          </cell>
          <cell r="F19127" t="str">
            <v>GVB1646/24</v>
          </cell>
          <cell r="G19127" t="str">
            <v>FRANCISCO DE ASSIS SILVA</v>
          </cell>
        </row>
        <row r="19128">
          <cell r="B19128" t="str">
            <v>SYD4J75</v>
          </cell>
          <cell r="D19128" t="str">
            <v>CRONOS DRIVE 1.3 8V FLEX 4P C/AR - AUTOMÁTICO</v>
          </cell>
          <cell r="F19128" t="str">
            <v>GVB1550/23</v>
          </cell>
          <cell r="G19128" t="str">
            <v>JOAO LUIS BORBA FERNANDES</v>
          </cell>
        </row>
        <row r="19129">
          <cell r="B19129" t="str">
            <v>SIX2J31</v>
          </cell>
          <cell r="D19129" t="str">
            <v>ARGO 1.0 6V FLEX 4P C/AR</v>
          </cell>
          <cell r="F19129" t="str">
            <v>GVB0987/23</v>
          </cell>
          <cell r="G19129" t="str">
            <v>JOSE APARECIDO DE OLIVEIRA FERNANDES</v>
          </cell>
        </row>
        <row r="19130">
          <cell r="B19130" t="str">
            <v>SYL7D96</v>
          </cell>
          <cell r="D19130" t="str">
            <v>HB20S COMFORT PLUS FLEX 1.0</v>
          </cell>
          <cell r="F19130" t="str">
            <v>GVB0955/23</v>
          </cell>
          <cell r="G19130" t="str">
            <v>RAPHAEL GUAZZELLI VALERIO</v>
          </cell>
        </row>
        <row r="19131">
          <cell r="B19131" t="str">
            <v>STQ7B04</v>
          </cell>
          <cell r="D19131" t="str">
            <v>NIVUS HIGHLINE 1.0 200 TSI 12V TOTAL FLEX 4P C/AR - AUTOMÁTICO</v>
          </cell>
          <cell r="F19131" t="str">
            <v>GVB0882/24</v>
          </cell>
          <cell r="G19131" t="str">
            <v>ERICK DOUGLAS DIAS DA COSTA</v>
          </cell>
        </row>
        <row r="19132">
          <cell r="B19132" t="str">
            <v>SYL1D72</v>
          </cell>
          <cell r="D19132" t="str">
            <v>ONIX LTZ 1.0 12V TURBO FLEX 4P C/AR - AUTOMÁTICO</v>
          </cell>
          <cell r="F19132" t="str">
            <v>GVB0723/23</v>
          </cell>
          <cell r="G19132" t="str">
            <v>DOUGLAS SANTOS PEREIRA</v>
          </cell>
        </row>
        <row r="19133">
          <cell r="B19133" t="str">
            <v>TCD4E14</v>
          </cell>
          <cell r="D19133" t="str">
            <v>MOBI LIKE 1.0 8V FLEX 4P C/AR</v>
          </cell>
          <cell r="F19133" t="str">
            <v>GVB0700/24</v>
          </cell>
          <cell r="G19133" t="str">
            <v>OMEGA CLINIC COMERCIO E ASSISTENCIA EM EQUIPAMENTOS MEDICO HOSPITALARES LTDA</v>
          </cell>
        </row>
        <row r="19134">
          <cell r="B19134" t="str">
            <v>TCT1I03</v>
          </cell>
          <cell r="D19134" t="str">
            <v>RENEGADE LONGITUDE 1.3 16V TURBO 270 FLEX 4P C/AR - AUTOMÁTICO</v>
          </cell>
          <cell r="F19134" t="str">
            <v>GVB0668/24</v>
          </cell>
          <cell r="G19134" t="str">
            <v>ADRIANO XAVIER TAVARES</v>
          </cell>
        </row>
        <row r="19135">
          <cell r="B19135" t="str">
            <v>TCI5I66</v>
          </cell>
          <cell r="D19135" t="str">
            <v>ARGO 1.0 6V FLEX 4P C/AR</v>
          </cell>
          <cell r="F19135" t="str">
            <v>GVB0620/24</v>
          </cell>
          <cell r="G19135" t="str">
            <v>LUCIENY CAMILA DA SILVEIRA SALAS</v>
          </cell>
        </row>
        <row r="19136">
          <cell r="B19136" t="str">
            <v>SYK8J59</v>
          </cell>
          <cell r="D19136" t="str">
            <v>COMMANDER LIMITED 7L 2.0 16V TURBO DIE 4X4 4P C/AR - AUTOMÁTICO</v>
          </cell>
          <cell r="F19136" t="str">
            <v>GVB0611/23</v>
          </cell>
          <cell r="G19136" t="str">
            <v>CARLOS EDUARDO BASTOS KATER</v>
          </cell>
        </row>
        <row r="19137">
          <cell r="B19137" t="str">
            <v>SJC1H65</v>
          </cell>
          <cell r="D19137" t="str">
            <v>KICKS ACTIVE 1.6 16V FLEX 4P C/AR - AUTOMÁTICO</v>
          </cell>
          <cell r="F19137" t="str">
            <v>GVB0413/23</v>
          </cell>
          <cell r="G19137" t="str">
            <v>BRAZZ BRAZZ PAPELARIA, MATERIAL DE ESCRITORIO E INFORMATICA LTDA</v>
          </cell>
        </row>
        <row r="19138">
          <cell r="B19138" t="str">
            <v>STU6C71</v>
          </cell>
          <cell r="D19138" t="str">
            <v>NIVUS HIGHLINE 1.0 200 TSI 12V TOTAL FLEX 4P C/AR - AUTOMÁTICO</v>
          </cell>
          <cell r="F19138" t="str">
            <v>GVB0329/23</v>
          </cell>
          <cell r="G19138" t="str">
            <v>SAMUEL FERREIRA</v>
          </cell>
        </row>
        <row r="19139">
          <cell r="B19139" t="str">
            <v>SYJ4H13</v>
          </cell>
          <cell r="D19139" t="str">
            <v>ARGO 1.0 6V FLEX 4P C/AR</v>
          </cell>
          <cell r="F19139" t="str">
            <v>GVB0253/23</v>
          </cell>
          <cell r="G19139" t="str">
            <v>VILSON PEREIRA GUIMARAES</v>
          </cell>
        </row>
        <row r="19140">
          <cell r="B19140" t="str">
            <v>SYG1A07</v>
          </cell>
          <cell r="D19140" t="str">
            <v>CRONOS DRIVE 1.3 8V FLEX 4P C/AR - AUTOMÁTICO</v>
          </cell>
          <cell r="F19140" t="str">
            <v>GVB0238/23</v>
          </cell>
          <cell r="G19140" t="str">
            <v>JOAO ANTONIO DE PAIVA MARTINS</v>
          </cell>
        </row>
        <row r="19141">
          <cell r="B19141" t="str">
            <v>GEL5D44</v>
          </cell>
          <cell r="D19141" t="str">
            <v>TAOS HIGHLINE 1.4 250 TSI 16V TOTAL FLEX 4P C/AR - AUTOMÁTICO</v>
          </cell>
          <cell r="F19141" t="str">
            <v>GVB0181/23</v>
          </cell>
          <cell r="G19141" t="str">
            <v>FÁBIO CÍCERO ÁLVARES BRANDÃO</v>
          </cell>
        </row>
        <row r="19142">
          <cell r="B19142" t="str">
            <v>SYD5B82</v>
          </cell>
          <cell r="D19142" t="str">
            <v>CRONOS DRIVE 1.3 8V FLEX 4P C/AR</v>
          </cell>
          <cell r="F19142" t="str">
            <v>GVB0126/23</v>
          </cell>
          <cell r="G19142" t="str">
            <v>RENATA PINHEIRO DUTRA</v>
          </cell>
        </row>
        <row r="19143">
          <cell r="B19143" t="str">
            <v>TCK2D09</v>
          </cell>
          <cell r="D19143" t="str">
            <v>TRACKER PREMIER 1.2 12V TURBO FLEX 4P C/AR - AUTOMÁTICO</v>
          </cell>
          <cell r="F19143" t="str">
            <v>GVA9984/24</v>
          </cell>
          <cell r="G19143" t="str">
            <v>A L DE OLIVEIRA PROJETO E ENGENHARIA LTDA</v>
          </cell>
        </row>
        <row r="19144">
          <cell r="B19144" t="str">
            <v>SYD7A85</v>
          </cell>
          <cell r="D19144" t="str">
            <v>CRETA COMFORT PLUS TGDI FLEX AT 1.0</v>
          </cell>
          <cell r="F19144" t="str">
            <v>GVA9915/23</v>
          </cell>
          <cell r="G19144" t="str">
            <v>SYLVIA CORREA MEYER CALDAS SCHUTT</v>
          </cell>
        </row>
        <row r="19145">
          <cell r="B19145" t="str">
            <v>TCG9B93</v>
          </cell>
          <cell r="D19145" t="str">
            <v>COMPASS LONGITUDE 1.3 16V TURBO 270 FLEX 4P C/AR - AUTOMÁTICO</v>
          </cell>
          <cell r="F19145" t="str">
            <v>GVA9645/24</v>
          </cell>
          <cell r="G19145" t="str">
            <v>R C T LIMA</v>
          </cell>
        </row>
        <row r="19146">
          <cell r="B19146" t="str">
            <v>TCG7C96</v>
          </cell>
          <cell r="D19146" t="str">
            <v>RENEGADE LONGITUDE 1.3 16V TURBO 270 FLEX 4P C/AR - AUTOMÁTICO</v>
          </cell>
          <cell r="F19146" t="str">
            <v>GVA9424/24</v>
          </cell>
          <cell r="G19146" t="str">
            <v>FERNANDO OLIVEIRA BARROSO</v>
          </cell>
        </row>
        <row r="19147">
          <cell r="B19147" t="str">
            <v>SYD7J15</v>
          </cell>
          <cell r="D19147" t="str">
            <v>ONIX PLUS PREMIER II 1.0 12V TURBO FLEX 4P C/AR - AUTOMÁTICO</v>
          </cell>
          <cell r="F19147" t="str">
            <v>GVA9191/23</v>
          </cell>
          <cell r="G19147" t="str">
            <v>NORMA SUELI ROMULO MARINHO BERTAGNI</v>
          </cell>
        </row>
        <row r="19148">
          <cell r="B19148" t="str">
            <v>TCO8F82</v>
          </cell>
          <cell r="D19148" t="str">
            <v>T-CROSS 1.0 200 TSI 12V TOTAL FLEX 4P C/AR - AUTOMÁTICO</v>
          </cell>
          <cell r="F19148" t="str">
            <v>GVA9156/24</v>
          </cell>
          <cell r="G19148" t="str">
            <v>CMRA PRODUCOES ARTISTICAS E CULTURAIS LTDA</v>
          </cell>
        </row>
        <row r="19149">
          <cell r="B19149" t="str">
            <v>SIM8G93</v>
          </cell>
          <cell r="D19149" t="str">
            <v>ARGO DRIVE 1.0 6V FLEX 4P C/AR</v>
          </cell>
          <cell r="F19149" t="str">
            <v>GVA8977/23</v>
          </cell>
          <cell r="G19149" t="str">
            <v>HELIO DO NASCIMENTO</v>
          </cell>
        </row>
        <row r="19150">
          <cell r="B19150" t="str">
            <v>SYD5B47</v>
          </cell>
          <cell r="D19150" t="str">
            <v>NOVA STRADA FREEDOM CD 1.3 8V FLEX 4P C/AR</v>
          </cell>
          <cell r="F19150" t="str">
            <v>GVA8968/23</v>
          </cell>
          <cell r="G19150" t="str">
            <v>MARIO PINHEIRO PAES LEME</v>
          </cell>
        </row>
        <row r="19151">
          <cell r="B19151" t="str">
            <v>FTN8D02</v>
          </cell>
          <cell r="D19151" t="str">
            <v>POLO HIGHLINE 1.0 12V TSI FLEX 4P C/AR - AUTOMÁTICO</v>
          </cell>
          <cell r="F19151" t="str">
            <v>GVA8884/24</v>
          </cell>
          <cell r="G19151" t="str">
            <v>FRANCISCA JOSIANA DA SILVA</v>
          </cell>
        </row>
        <row r="19152">
          <cell r="B19152" t="str">
            <v>SYI3A24</v>
          </cell>
          <cell r="D19152" t="str">
            <v>CRETA PLATINUM SAFETY TGDI FLEX AT 1.0</v>
          </cell>
          <cell r="F19152" t="str">
            <v>GVA8813/23</v>
          </cell>
          <cell r="G19152" t="str">
            <v>CAMPOS &amp; ASSOCIADOS CONSULTORES INDEPENDENTES DO BRASIL - LTDA</v>
          </cell>
        </row>
        <row r="19153">
          <cell r="B19153" t="str">
            <v>SYD3F17</v>
          </cell>
          <cell r="D19153" t="str">
            <v>CRETA ACTION 1.6 16V FLEX 4P C/AR - AUTOMÁTICO</v>
          </cell>
          <cell r="F19153" t="str">
            <v>GVA8645/23</v>
          </cell>
          <cell r="G19153" t="str">
            <v>DENILEY GONÇALVES SOUZA</v>
          </cell>
        </row>
        <row r="19154">
          <cell r="B19154" t="str">
            <v>SYE8F48</v>
          </cell>
          <cell r="D19154" t="str">
            <v>ONIX LTZ 1.0 12V TURBO FLEX 4P C/AR - AUTOMÁTICO</v>
          </cell>
          <cell r="F19154" t="str">
            <v>GVA8468/23</v>
          </cell>
          <cell r="G19154" t="str">
            <v>FERNANDO MATHEUS DE PAULA BERNARDES</v>
          </cell>
        </row>
        <row r="19155">
          <cell r="B19155" t="str">
            <v>FQU7D52</v>
          </cell>
          <cell r="D19155" t="str">
            <v>POLO 1.0 12V MPI FLEX 4P C/AR</v>
          </cell>
          <cell r="F19155" t="str">
            <v>GVA8262/23</v>
          </cell>
          <cell r="G19155" t="str">
            <v>SPE - PLENNO RESIDENCIAL LTDA</v>
          </cell>
        </row>
        <row r="19156">
          <cell r="B19156" t="str">
            <v>TCD9E70</v>
          </cell>
          <cell r="D19156" t="str">
            <v>TRACKER LT 1.0 12V TURBO FLEX 4P C/AR - AUTOMÁTICO</v>
          </cell>
          <cell r="F19156" t="str">
            <v>GVA8186/24</v>
          </cell>
          <cell r="G19156" t="str">
            <v>JOSEFA MARIA RODRIGUES SOUZA</v>
          </cell>
        </row>
        <row r="19157">
          <cell r="B19157" t="str">
            <v>SYJ6E55</v>
          </cell>
          <cell r="D19157" t="str">
            <v>SENTRA EXCLUSIVE PREMIUM AT 2.0</v>
          </cell>
          <cell r="F19157" t="str">
            <v>GVA8105/23</v>
          </cell>
          <cell r="G19157" t="str">
            <v>RAFAEL ANTONIO MOTA ALVES DE LIMA</v>
          </cell>
        </row>
        <row r="19158">
          <cell r="B19158" t="str">
            <v>TCK2D24</v>
          </cell>
          <cell r="D19158" t="str">
            <v>SPIN PREMIER 7L 1.8 8V ECONOFLEX 4P C/AR - AUTOMÁTICO</v>
          </cell>
          <cell r="F19158" t="str">
            <v>GVA8022/24</v>
          </cell>
          <cell r="G19158" t="str">
            <v>BRUNO HENRIQUE BONFIM PEREIRA</v>
          </cell>
        </row>
        <row r="19159">
          <cell r="B19159" t="str">
            <v>SJH0B42</v>
          </cell>
          <cell r="D19159" t="str">
            <v>COMPASS LONGITUDE 1.3 16V TURBO 270 FLEX 4P C/AR - AUTOMÁTICO</v>
          </cell>
          <cell r="F19159" t="str">
            <v>GVA7888/23</v>
          </cell>
          <cell r="G19159" t="str">
            <v>JOSE PIRES RODRIGUES FILHO</v>
          </cell>
        </row>
        <row r="19160">
          <cell r="B19160" t="str">
            <v>FZP0B24</v>
          </cell>
          <cell r="D19160" t="str">
            <v>POLO 1.0 12V MPI FLEX 4P C/AR</v>
          </cell>
          <cell r="F19160" t="str">
            <v>GVA7448/23</v>
          </cell>
          <cell r="G19160" t="str">
            <v>ADRIANA CRISTINA DO NASCIMENTO</v>
          </cell>
        </row>
        <row r="19161">
          <cell r="B19161" t="str">
            <v>TCE2B61</v>
          </cell>
          <cell r="D19161" t="str">
            <v>CRETA PLATINUM SAFETY TGDI FLEX AT 1.0</v>
          </cell>
          <cell r="F19161" t="str">
            <v>GVA6933/24</v>
          </cell>
          <cell r="G19161" t="str">
            <v>MARCELO BRIGIDO GIACOMELLI</v>
          </cell>
        </row>
        <row r="19162">
          <cell r="B19162" t="str">
            <v>SYD8C15</v>
          </cell>
          <cell r="D19162" t="str">
            <v>DUSTER INTENSE PLUS FLEX AT 1.6</v>
          </cell>
          <cell r="F19162" t="str">
            <v>GVA6864/23</v>
          </cell>
          <cell r="G19162" t="str">
            <v>EMPREENDIMENTO IMOBILIARIO CEL LTDA</v>
          </cell>
        </row>
        <row r="19163">
          <cell r="B19163" t="str">
            <v>FEI0F91</v>
          </cell>
          <cell r="D19163" t="str">
            <v>T-CROSS 1.0 200 TSI 12V TOTAL FLEX 4P C/AR - AUTOMÁTICO</v>
          </cell>
          <cell r="F19163" t="str">
            <v>GVA6781/24</v>
          </cell>
          <cell r="G19163" t="str">
            <v>LUIZ GUILHERME VENETTILO DA SILVA</v>
          </cell>
        </row>
        <row r="19164">
          <cell r="B19164" t="str">
            <v>SJE2F49</v>
          </cell>
          <cell r="D19164" t="str">
            <v>ONIX LTZ 1.0 12V TURBO FLEX 4P C/AR - AUTOMÁTICO</v>
          </cell>
          <cell r="F19164" t="str">
            <v>GVA6698/23</v>
          </cell>
          <cell r="G19164" t="str">
            <v>VINICIUS CESAR CURSINO DOS SANTOS</v>
          </cell>
        </row>
        <row r="19165">
          <cell r="B19165" t="str">
            <v>TEV4F90</v>
          </cell>
          <cell r="D19165" t="str">
            <v>CRETA LIMITED 1.0 TGDI 12V TURBO FLEX 4P C/AR - AUTOMÁTICO</v>
          </cell>
          <cell r="F19165" t="str">
            <v>GVA6190/25</v>
          </cell>
          <cell r="G19165" t="str">
            <v>VINÍCIUS BACCIN SOUSA</v>
          </cell>
        </row>
        <row r="19166">
          <cell r="B19166" t="str">
            <v>SIW5H95</v>
          </cell>
          <cell r="D19166" t="str">
            <v>HB20 LIMITED PLUS FLEX 1.0</v>
          </cell>
          <cell r="F19166" t="str">
            <v>GVA6090/23</v>
          </cell>
          <cell r="G19166" t="str">
            <v>VERALUCIA DA SILVA BEZERRA</v>
          </cell>
        </row>
        <row r="19167">
          <cell r="B19167" t="str">
            <v>TCC7G85</v>
          </cell>
          <cell r="D19167" t="str">
            <v>ARGO 1.0 6V FLEX 4P C/AR</v>
          </cell>
          <cell r="F19167" t="str">
            <v>GVA5383/24</v>
          </cell>
          <cell r="G19167" t="str">
            <v>AGRO PLANTIG - LTDA</v>
          </cell>
        </row>
        <row r="19168">
          <cell r="B19168" t="str">
            <v>SHO2J96</v>
          </cell>
          <cell r="D19168" t="str">
            <v>FASTBACK IMPETUS 1.0 12V TURBO 200 FLEX 4P C/AR - AUTOMÁTICO</v>
          </cell>
          <cell r="F19168" t="str">
            <v>GVA5312/23</v>
          </cell>
          <cell r="G19168" t="str">
            <v>SARITA MORAES</v>
          </cell>
        </row>
        <row r="19169">
          <cell r="B19169" t="str">
            <v>TET9B74</v>
          </cell>
          <cell r="D19169" t="str">
            <v>TRACKER LT 1.0 12V TURBO FLEX 4P C/AR - AUTOMÁTICO</v>
          </cell>
          <cell r="F19169" t="str">
            <v>GVA5246/25</v>
          </cell>
          <cell r="G19169" t="str">
            <v>LILIANE OLIVEIRA DE CAMPOS MACIEL</v>
          </cell>
        </row>
        <row r="19170">
          <cell r="B19170" t="str">
            <v>FQA0F91</v>
          </cell>
          <cell r="D19170" t="str">
            <v>NIVUS COMFORTLINE 1.0 200 TSI 12V TOTAL FLEX 4P C/AR - AUTOMÁTICO</v>
          </cell>
          <cell r="F19170" t="str">
            <v>GVA5105/23</v>
          </cell>
          <cell r="G19170" t="str">
            <v>RICARDO PEREZ</v>
          </cell>
        </row>
        <row r="19171">
          <cell r="B19171" t="str">
            <v>SHY0F23</v>
          </cell>
          <cell r="D19171" t="str">
            <v>T-CROSS COMFORTLINE 1.0 200 TSI 12V TOTAL FLEX 4P C/AR - AUTOMÁTICO</v>
          </cell>
          <cell r="F19171" t="str">
            <v>GVA5020/23</v>
          </cell>
          <cell r="G19171" t="str">
            <v>DIORLENDO FERREIRA DE SALES</v>
          </cell>
        </row>
        <row r="19172">
          <cell r="B19172" t="str">
            <v>SYW6A77</v>
          </cell>
          <cell r="D19172" t="str">
            <v>XC40 PLUS 69KW ELÉTRICO FWD 4P C/AR - AUTOMÁTICO - BLINDADO</v>
          </cell>
          <cell r="F19172" t="str">
            <v>GVA4720/24</v>
          </cell>
          <cell r="G19172" t="str">
            <v>PEDRO HENRIQUE REZENDE SIMÃO</v>
          </cell>
        </row>
        <row r="19173">
          <cell r="B19173" t="str">
            <v>TCI1H58</v>
          </cell>
          <cell r="D19173" t="str">
            <v>COROLLA XEI 2.0 16V DOHC FLEX 4P C/AR - AUTOMÁTICO</v>
          </cell>
          <cell r="F19173" t="str">
            <v>GVA4254/24</v>
          </cell>
          <cell r="G19173" t="str">
            <v>LEILANE MARIA FARIAS LEITE DE ALBUQUERQUE</v>
          </cell>
        </row>
        <row r="19174">
          <cell r="B19174" t="str">
            <v>SIY4J20</v>
          </cell>
          <cell r="D19174" t="str">
            <v>MOBI LIKE 1.0 8V FLEX 4P C/AR</v>
          </cell>
          <cell r="F19174" t="str">
            <v>GVA4158/23</v>
          </cell>
          <cell r="G19174" t="str">
            <v>LUSTRES YAMAMURA LTDA</v>
          </cell>
        </row>
        <row r="19175">
          <cell r="B19175" t="str">
            <v>SYF7F40</v>
          </cell>
          <cell r="D19175" t="str">
            <v>RENEGADE LONGITUDE 1.3 16V TURBO 270 FLEX 4P C/AR - AUTOMÁTICO</v>
          </cell>
          <cell r="F19175" t="str">
            <v>GVA4126/23</v>
          </cell>
          <cell r="G19175" t="str">
            <v>ATILA CORRAL</v>
          </cell>
        </row>
        <row r="19176">
          <cell r="B19176" t="str">
            <v>FJI8B53</v>
          </cell>
          <cell r="D19176" t="str">
            <v>T-CROSS HIGHLINE 1.4 250 TSI 16V TOTAL FLEX 4P C/AR - AUTOMÁTICO BLINDADO</v>
          </cell>
          <cell r="F19176" t="str">
            <v>GVA3800/23</v>
          </cell>
          <cell r="G19176" t="str">
            <v>ANTONIO CARLOS BAPTISTA PEREIRA DE ALMEIDA</v>
          </cell>
        </row>
        <row r="19177">
          <cell r="B19177" t="str">
            <v>SYH3D59</v>
          </cell>
          <cell r="D19177" t="str">
            <v>HB20S COMFORT PLUS TGDI FLEX AT 1.0</v>
          </cell>
          <cell r="F19177" t="str">
            <v>GVA3772/23</v>
          </cell>
          <cell r="G19177" t="str">
            <v>PRODUTOS MACALE LTDA</v>
          </cell>
        </row>
        <row r="19178">
          <cell r="B19178" t="str">
            <v>SYX5G71</v>
          </cell>
          <cell r="D19178" t="str">
            <v>CRETA LIMITED SAFETY TGDI FLEX AT 1.0</v>
          </cell>
          <cell r="F19178" t="str">
            <v>GVA3717/24</v>
          </cell>
          <cell r="G19178" t="str">
            <v>SERGIO PEREGRINO GENTILE SEABRA FAGUNDES</v>
          </cell>
        </row>
        <row r="19179">
          <cell r="B19179" t="str">
            <v>TCG7D25</v>
          </cell>
          <cell r="D19179" t="str">
            <v>KICKS EXCLUSIVE 1.6 16V FLEX 4P C/AR - AUTOMÁTICO</v>
          </cell>
          <cell r="F19179" t="str">
            <v>GVA3683/24</v>
          </cell>
          <cell r="G19179" t="str">
            <v>REMILTON MAXIMIANO BEZERRA PIRES</v>
          </cell>
        </row>
        <row r="19180">
          <cell r="B19180" t="str">
            <v>SYB8B78</v>
          </cell>
          <cell r="D19180" t="str">
            <v>CRONOS DRIVE 1.3 8V FLEX 4P C/AR - AUTOMÁTICO</v>
          </cell>
          <cell r="F19180" t="str">
            <v>GVA3580/23</v>
          </cell>
          <cell r="G19180" t="str">
            <v>CECILIA EGYPTO DIAS</v>
          </cell>
        </row>
        <row r="19181">
          <cell r="B19181" t="str">
            <v>SJG3D05</v>
          </cell>
          <cell r="D19181" t="str">
            <v>CRONOS DRIVE 1.3 8V FLEX 4P C/AR - AUTOMÁTICO</v>
          </cell>
          <cell r="F19181" t="str">
            <v>GVA3486/23</v>
          </cell>
          <cell r="G19181" t="str">
            <v>EDIGAR SEVERINO LIMEIRA JUNIOR</v>
          </cell>
        </row>
        <row r="19182">
          <cell r="B19182" t="str">
            <v>SIH1G34</v>
          </cell>
          <cell r="D19182" t="str">
            <v>208 HATCH LIKE 1.0 6V FLEX 4P C/AR</v>
          </cell>
          <cell r="F19182" t="str">
            <v>GVA2778/23</v>
          </cell>
          <cell r="G19182" t="str">
            <v>CARLOS AUGUSTO CERCAL BECKMAN</v>
          </cell>
        </row>
        <row r="19183">
          <cell r="B19183" t="str">
            <v>SYW6B20</v>
          </cell>
          <cell r="D19183" t="str">
            <v>TAOS HIGHLINE 1.4 250 TSI 16V TOTAL FLEX 4P C/AR - AUTOMÁTICO</v>
          </cell>
          <cell r="F19183" t="str">
            <v>GVA2741/24</v>
          </cell>
          <cell r="G19183" t="str">
            <v>MARLENE RIGOLON CAPITELLI</v>
          </cell>
        </row>
        <row r="19184">
          <cell r="B19184" t="str">
            <v>SIC8G03</v>
          </cell>
          <cell r="D19184" t="str">
            <v>NOVA STRADA ENDURANCE CABINE PLUS 1.4 8V FLEX 2P C/AR</v>
          </cell>
          <cell r="F19184" t="str">
            <v>GVA2522/23</v>
          </cell>
          <cell r="G19184" t="str">
            <v>TETO LOCADORA DE MAQUINAS E EQUIPAMENTOS LTDA</v>
          </cell>
        </row>
        <row r="19185">
          <cell r="B19185" t="str">
            <v>SIC8E49</v>
          </cell>
          <cell r="D19185" t="str">
            <v>NOVA STRADA ENDURANCE CABINE PLUS 1.4 8V FLEX 2P C/AR</v>
          </cell>
          <cell r="F19185" t="str">
            <v>GVA2522/23</v>
          </cell>
          <cell r="G19185" t="str">
            <v>TETO LOCADORA DE MAQUINAS E EQUIPAMENTOS LTDA</v>
          </cell>
        </row>
        <row r="19186">
          <cell r="B19186" t="str">
            <v>SIC8E48</v>
          </cell>
          <cell r="D19186" t="str">
            <v>NOVA STRADA ENDURANCE CABINE PLUS 1.4 8V FLEX 2P C/AR</v>
          </cell>
          <cell r="F19186" t="str">
            <v>GVA2522/23</v>
          </cell>
          <cell r="G19186" t="str">
            <v>TETO LOCADORA DE MAQUINAS E EQUIPAMENTOS LTDA</v>
          </cell>
        </row>
        <row r="19187">
          <cell r="B19187" t="str">
            <v>SYX6H33</v>
          </cell>
          <cell r="D19187" t="str">
            <v>RENEGADE LONGITUDE 1.3 16V TURBO 270 FLEX 4P C/AR - AUTOMÁTICO</v>
          </cell>
          <cell r="F19187" t="str">
            <v>GVA2297/24</v>
          </cell>
          <cell r="G19187" t="str">
            <v>RONNEY ARISMEL MANCEBO BOLOY</v>
          </cell>
        </row>
        <row r="19188">
          <cell r="B19188" t="str">
            <v>SYX5G81</v>
          </cell>
          <cell r="D19188" t="str">
            <v>TORO FREEDOM 1.3 16V TURBO 270 FLEX 4P C/AR - AUTOMÁTICO</v>
          </cell>
          <cell r="F19188" t="str">
            <v>GVA2284/24</v>
          </cell>
          <cell r="G19188" t="str">
            <v>THIAGO HENRIQUE MATSUI CUSTODIO</v>
          </cell>
        </row>
        <row r="19189">
          <cell r="B19189" t="str">
            <v>TEY9E43</v>
          </cell>
          <cell r="D19189" t="str">
            <v>KICKS PLAY SENSE FLEX AT 1.6</v>
          </cell>
          <cell r="F19189" t="str">
            <v>GVA2040/25</v>
          </cell>
          <cell r="G19189" t="str">
            <v>DOM ESFIHA LTDA ME</v>
          </cell>
        </row>
        <row r="19190">
          <cell r="B19190" t="str">
            <v>STZ5H86</v>
          </cell>
          <cell r="D19190" t="str">
            <v>T-CROSS HIGHLINE 1.4 250 TSI 16V TOTAL FLEX 4P C/AR - AUTOMÁTICO</v>
          </cell>
          <cell r="F19190" t="str">
            <v>GVA1952/23</v>
          </cell>
          <cell r="G19190" t="str">
            <v>MARCEL ARES</v>
          </cell>
        </row>
        <row r="19191">
          <cell r="B19191" t="str">
            <v>TDF0A58</v>
          </cell>
          <cell r="D19191" t="str">
            <v>KARDIAN EVOLUTION TURBO FLEX AT 1.0</v>
          </cell>
          <cell r="F19191" t="str">
            <v>GVA1746/25</v>
          </cell>
          <cell r="G19191" t="str">
            <v>EDMILSON DE ANDRADE LOPES</v>
          </cell>
        </row>
        <row r="19192">
          <cell r="B19192" t="str">
            <v>UAA2H17</v>
          </cell>
          <cell r="D19192" t="str">
            <v>MOBI TREKKING FLEX 1.0</v>
          </cell>
          <cell r="F19192" t="str">
            <v>GVA1567/25</v>
          </cell>
          <cell r="G19192" t="str">
            <v>FÁBIO DIAS DA COSTA</v>
          </cell>
        </row>
        <row r="19193">
          <cell r="B19193" t="str">
            <v>SSY7G35</v>
          </cell>
          <cell r="D19193" t="str">
            <v>POLO COMFORTLINE 1.0 12V TSI FLEX 4P C/AR - AUTOMÁTICO</v>
          </cell>
          <cell r="F19193" t="str">
            <v>GVA1433/24</v>
          </cell>
          <cell r="G19193" t="str">
            <v>JULIO CESAR MULLER CRUZ</v>
          </cell>
        </row>
        <row r="19194">
          <cell r="B19194" t="str">
            <v>SIG6G01</v>
          </cell>
          <cell r="D19194" t="str">
            <v>ARGO 1.0 6V FLEX 4P C/AR</v>
          </cell>
          <cell r="F19194" t="str">
            <v>GVA1075/23</v>
          </cell>
          <cell r="G19194" t="str">
            <v>PATRÍCIA ELPIDIO FILARDI</v>
          </cell>
        </row>
        <row r="19195">
          <cell r="B19195" t="str">
            <v>TCE1B81</v>
          </cell>
          <cell r="D19195" t="str">
            <v>COROLLA CROSS XRX 1.8 16V HÍBRIDO HEV 4P C/AR - AUTOMÁTICO</v>
          </cell>
          <cell r="F19195" t="str">
            <v>GVA0920/24</v>
          </cell>
          <cell r="G19195" t="str">
            <v>LUIS CLAUDIO FRANCA DE ARAUJO</v>
          </cell>
        </row>
        <row r="19196">
          <cell r="B19196" t="str">
            <v>UAI8J44</v>
          </cell>
          <cell r="D19196" t="str">
            <v>CRETA COMFORT PLUS TGDI FLEX AT 1.0</v>
          </cell>
          <cell r="F19196" t="str">
            <v>GVA0461/24</v>
          </cell>
          <cell r="G19196" t="str">
            <v>LUIZ CARLOS BORGES FERNANDES</v>
          </cell>
        </row>
        <row r="19197">
          <cell r="B19197" t="str">
            <v>SIQ9F34</v>
          </cell>
          <cell r="D19197" t="str">
            <v>TRACKER LTZ 1.0 12V TURBO FLEX 4P C/AR - AUTOMÁTICO</v>
          </cell>
          <cell r="F19197" t="str">
            <v>GVA0355/23</v>
          </cell>
          <cell r="G19197" t="str">
            <v>DANIELA DOS PRAZERES SARMENTO</v>
          </cell>
        </row>
        <row r="19198">
          <cell r="B19198" t="str">
            <v>STZ3H12</v>
          </cell>
          <cell r="D19198" t="str">
            <v>NIVUS COMFORTLINE 1.0 200 TSI 12V TOTAL FLEX 4P C/AR - AUTOMÁTICO</v>
          </cell>
          <cell r="F19198" t="str">
            <v>GVA0187/24</v>
          </cell>
          <cell r="G19198" t="str">
            <v>DANILO LOPES MOURA</v>
          </cell>
        </row>
        <row r="19199">
          <cell r="B19199" t="str">
            <v>SIP1A01</v>
          </cell>
          <cell r="D19199" t="str">
            <v>HB20S COMFORT 1.0 12V FLEX 4P C/AR</v>
          </cell>
          <cell r="F19199" t="str">
            <v>GVA0153/23</v>
          </cell>
          <cell r="G19199" t="str">
            <v>JULIA NABUCO NASSER</v>
          </cell>
        </row>
        <row r="19200">
          <cell r="B19200" t="str">
            <v>RUY1I39</v>
          </cell>
          <cell r="D19200" t="str">
            <v>SPIN PREMIER 7L 1.8 8V ECONOFLEX 4P C/AR - AUTOMÁTICO</v>
          </cell>
          <cell r="F19200" t="str">
            <v>CLB2167/25</v>
          </cell>
          <cell r="G19200" t="str">
            <v>INVASIVE IMPORTAÇÃO E COMÉRCIO DE PRODUTOS MÉDICOS LTDA.</v>
          </cell>
        </row>
        <row r="19201">
          <cell r="B19201" t="str">
            <v>RNM8D23</v>
          </cell>
          <cell r="D19201" t="str">
            <v>RENEGADE LONGITUDE 1.8 16V FLEX 4P C/AR - AUTOMÁTICO</v>
          </cell>
          <cell r="F19201" t="str">
            <v>CLB1198/25</v>
          </cell>
          <cell r="G19201" t="str">
            <v>OTHON DE ANDRADE FILHO</v>
          </cell>
        </row>
        <row r="19202">
          <cell r="B19202" t="str">
            <v>RVD0B95</v>
          </cell>
          <cell r="D19202" t="str">
            <v>PULSE AUDACE 1.0 12V TURBO 200 FLEX 4P C/AR - AUTOMÁTICO</v>
          </cell>
          <cell r="F19202" t="str">
            <v>CLB1081/25</v>
          </cell>
          <cell r="G19202" t="str">
            <v>CAMILA COELHO NERIS</v>
          </cell>
        </row>
        <row r="19203">
          <cell r="B19203" t="str">
            <v>RTI2J28</v>
          </cell>
          <cell r="D19203" t="str">
            <v>TRACKER PREMIER 1.2 12V TURBO FLEX 4P C/AR - AUTOMÁTICO</v>
          </cell>
          <cell r="F19203" t="str">
            <v>CLB0967/25</v>
          </cell>
          <cell r="G19203" t="str">
            <v>RUDY ADOLFO GEIGER</v>
          </cell>
        </row>
        <row r="19204">
          <cell r="B19204" t="str">
            <v>RTQ2A78</v>
          </cell>
          <cell r="D19204" t="str">
            <v>HB20S VISION 1.0 12V FLEX 4P C/AR</v>
          </cell>
          <cell r="F19204" t="str">
            <v>CLB0953/25</v>
          </cell>
          <cell r="G19204" t="str">
            <v>NICOLE DOZZA TEIXEIRA DE CARVALHO</v>
          </cell>
        </row>
        <row r="19205">
          <cell r="B19205" t="str">
            <v>RTR0E73</v>
          </cell>
          <cell r="D19205" t="str">
            <v>ARGO DRIVE 1.0 6V FLEX 4P C/AR</v>
          </cell>
          <cell r="F19205" t="str">
            <v>CLA9847/25</v>
          </cell>
          <cell r="G19205" t="str">
            <v>SINARA ANDRADE AMARAL</v>
          </cell>
        </row>
        <row r="19206">
          <cell r="B19206" t="str">
            <v>RNW8F80</v>
          </cell>
          <cell r="D19206" t="str">
            <v>ARGO DRIVE 1.0 6V FLEX 4P C/AR</v>
          </cell>
          <cell r="F19206" t="str">
            <v>CLA9707/25</v>
          </cell>
          <cell r="G19206" t="str">
            <v>AGUINALDO JACOME DA SILVA FILHO RAMOS</v>
          </cell>
        </row>
        <row r="19207">
          <cell r="B19207" t="str">
            <v>RNM3C34</v>
          </cell>
          <cell r="D19207" t="str">
            <v>MOBI LIKE 1.0 8V FLEX 4P C/AR</v>
          </cell>
          <cell r="F19207" t="str">
            <v>CLA9142/25</v>
          </cell>
          <cell r="G19207" t="str">
            <v>LEUSMAIA RUFINO DOS SANTOS</v>
          </cell>
        </row>
        <row r="19208">
          <cell r="B19208" t="str">
            <v>RVD0B96</v>
          </cell>
          <cell r="D19208" t="str">
            <v>PULSE AUDACE 1.0 12V TURBO 200 FLEX 4P C/AR - AUTOMÁTICO</v>
          </cell>
          <cell r="F19208" t="str">
            <v>CLA8844/25</v>
          </cell>
          <cell r="G19208" t="str">
            <v>ANA LUCIA CUNHA GODOY</v>
          </cell>
        </row>
        <row r="19209">
          <cell r="B19209" t="str">
            <v>RTM7C70</v>
          </cell>
          <cell r="D19209" t="str">
            <v>C4 CACTUS FEEL 1.6 16V FLEX 4P C/AR - AUTOMÁTICO</v>
          </cell>
          <cell r="F19209" t="str">
            <v>CLA8602/25</v>
          </cell>
          <cell r="G19209" t="str">
            <v>LUCAS WELLINGTON OLIVEIRA ESMERIO</v>
          </cell>
        </row>
        <row r="19210">
          <cell r="B19210" t="str">
            <v>RTM3A27</v>
          </cell>
          <cell r="D19210" t="str">
            <v>C4 CACTUS FEEL 1.6 16V FLEX 4P C/AR - AUTOMÁTICO</v>
          </cell>
          <cell r="F19210" t="str">
            <v>CLA7043/25</v>
          </cell>
          <cell r="G19210" t="str">
            <v>KARLA BORGES FERREIRA</v>
          </cell>
        </row>
        <row r="19211">
          <cell r="B19211" t="str">
            <v>RUK4I15</v>
          </cell>
          <cell r="D19211" t="str">
            <v>KWID INTENSE 1.0 12V SCE FLEX 4P C/AR</v>
          </cell>
          <cell r="F19211" t="str">
            <v>CLA6874/25</v>
          </cell>
          <cell r="G19211" t="str">
            <v>LISANDRO VIANA COUTO</v>
          </cell>
        </row>
        <row r="19212">
          <cell r="B19212" t="str">
            <v>RTS0C27</v>
          </cell>
          <cell r="D19212" t="str">
            <v>ARGO 1.0 6V FLEX 4P C/AR</v>
          </cell>
          <cell r="F19212" t="str">
            <v>CLA6160/25</v>
          </cell>
          <cell r="G19212" t="str">
            <v>HUGO VIEIRA DE SOUZA</v>
          </cell>
        </row>
        <row r="19213">
          <cell r="B19213" t="str">
            <v>RTR1E54</v>
          </cell>
          <cell r="D19213" t="str">
            <v>ARGO DRIVE 1.0 6V FLEX 4P C/AR</v>
          </cell>
          <cell r="F19213" t="str">
            <v>CLA6032/25</v>
          </cell>
          <cell r="G19213" t="str">
            <v>RODRIGO RUFINO ELIAS</v>
          </cell>
        </row>
        <row r="19214">
          <cell r="B19214" t="str">
            <v>RTL8D14</v>
          </cell>
          <cell r="D19214" t="str">
            <v>MOBI LIKE 1.0 8V FLEX 4P C/AR</v>
          </cell>
          <cell r="F19214" t="str">
            <v>CLA5277/25</v>
          </cell>
          <cell r="G19214" t="str">
            <v>ANA LÚCIA LEITE</v>
          </cell>
        </row>
        <row r="19215">
          <cell r="B19215" t="str">
            <v>RTO2I76</v>
          </cell>
          <cell r="D19215" t="str">
            <v>COMPASS LIMITED 1.3 16V TURBO 270 FLEX 4P C/AR - AUTOMÁTICO</v>
          </cell>
          <cell r="F19215" t="str">
            <v>CLA5183/25</v>
          </cell>
          <cell r="G19215" t="str">
            <v>ULISSES CESAR MAZZIERO</v>
          </cell>
        </row>
        <row r="19216">
          <cell r="B19216" t="str">
            <v>SHC2A47</v>
          </cell>
          <cell r="D19216" t="str">
            <v>ONIX PLUS LTZ 1.0 12V TURBO FLEX 4P C/AR - AUTOMÁTICO</v>
          </cell>
          <cell r="F19216" t="str">
            <v>CLA5168/25</v>
          </cell>
          <cell r="G19216" t="str">
            <v>RAFAEL VICTOR PINTO JORDÃO DE SIQUEIRA MELO</v>
          </cell>
        </row>
        <row r="19217">
          <cell r="B19217" t="str">
            <v>RMD7E99</v>
          </cell>
          <cell r="D19217" t="str">
            <v>ARGO DRIVE 1.0 6V FLEX 4P C/AR</v>
          </cell>
          <cell r="F19217" t="str">
            <v>CLA5100/25</v>
          </cell>
          <cell r="G19217" t="str">
            <v>HUGO VIEIRA DE OLIVEIRA</v>
          </cell>
        </row>
        <row r="19218">
          <cell r="B19218" t="str">
            <v>RTG2A27</v>
          </cell>
          <cell r="D19218" t="str">
            <v>MOBI LIKE 1.0 8V FLEX 4P C/AR</v>
          </cell>
          <cell r="F19218" t="str">
            <v>CLA5056/25</v>
          </cell>
          <cell r="G19218" t="str">
            <v>MIGUEL AUGUSTO NETO THEODORO</v>
          </cell>
        </row>
        <row r="19219">
          <cell r="B19219" t="str">
            <v>RNY6I47</v>
          </cell>
          <cell r="D19219" t="str">
            <v>ONIX LT 1.0 12V FLEX 4P C/AR</v>
          </cell>
          <cell r="F19219" t="str">
            <v>CLA4639/25</v>
          </cell>
          <cell r="G19219" t="str">
            <v>DANIEL HAZIN FROTA</v>
          </cell>
        </row>
        <row r="19220">
          <cell r="B19220" t="str">
            <v>RTJ7A37</v>
          </cell>
          <cell r="D19220" t="str">
            <v>KWID ZEN 1.0 12V SCE FLEX 4P C/AR</v>
          </cell>
          <cell r="F19220" t="str">
            <v>CLA3058/25</v>
          </cell>
          <cell r="G19220" t="str">
            <v>ERIKA MOREIRA DE SOUSA</v>
          </cell>
        </row>
        <row r="19221">
          <cell r="B19221" t="str">
            <v>BDX2F38</v>
          </cell>
          <cell r="D19221" t="str">
            <v>SAVEIRO ROBUST 1.6 8V TOTAL FLEX 2P C/AR</v>
          </cell>
          <cell r="F19221" t="str">
            <v>CLA1241/25</v>
          </cell>
          <cell r="G19221" t="str">
            <v>MANSERV MONTAGEM E MANUTENCAO S/A</v>
          </cell>
        </row>
        <row r="19222">
          <cell r="B19222" t="str">
            <v>PVR0G99</v>
          </cell>
          <cell r="D19222" t="str">
            <v>RENEGADE LONGITUDE 1.3 16V TURBO 270 FLEX 4P C/AR - AUTOMÁTICO</v>
          </cell>
          <cell r="F19222" t="str">
            <v>SAO0719/13</v>
          </cell>
          <cell r="G19222" t="str">
            <v>YAMAHA MOTOR DA AMAZONIA LTDA</v>
          </cell>
        </row>
        <row r="19223">
          <cell r="B19223" t="str">
            <v>RUN5A42</v>
          </cell>
          <cell r="D19223" t="str">
            <v>DUSTER ZEN 1.6 16V SCE FLEX 4P C/AR</v>
          </cell>
          <cell r="F19223" t="str">
            <v>SAO0066/23</v>
          </cell>
          <cell r="G19223" t="str">
            <v>ZOETIS COMERCIO E DISTRIBUICAO LTDA</v>
          </cell>
        </row>
        <row r="19224">
          <cell r="B19224" t="str">
            <v>SYF7D46</v>
          </cell>
          <cell r="D19224" t="str">
            <v>ONIX PLUS LTZ 1.0 12V TURBO FLEX 4P C/AR - AUTOMÁTICO</v>
          </cell>
          <cell r="F19224" t="str">
            <v>SAO0037/17</v>
          </cell>
          <cell r="G19224" t="str">
            <v>YAMAHA MOTOR DO BRASIL LOGISTICA LTDA</v>
          </cell>
        </row>
        <row r="19225">
          <cell r="B19225" t="str">
            <v>RVC9A89</v>
          </cell>
          <cell r="D19225" t="str">
            <v>ONIX PLUS LTZ 1.0 12V TURBO FLEX 4P C/AR - AUTOMÁTICO</v>
          </cell>
          <cell r="F19225" t="str">
            <v>SAO0034/16</v>
          </cell>
          <cell r="G19225" t="str">
            <v>AUTO SUTURE DO BRASIL LTDA</v>
          </cell>
        </row>
        <row r="19226">
          <cell r="B19226" t="str">
            <v>SHS0A71</v>
          </cell>
          <cell r="D19226" t="str">
            <v>COMPASS LONGITUDE 1.3 16V TURBO 270 FLEX 4P C/AR - AUTOMÁTICO</v>
          </cell>
          <cell r="F19226" t="str">
            <v>GVR9529/23</v>
          </cell>
          <cell r="G19226" t="str">
            <v>CLINICORP SERVICOS S.A</v>
          </cell>
        </row>
        <row r="19227">
          <cell r="B19227" t="str">
            <v>RUK0I97</v>
          </cell>
          <cell r="D19227" t="str">
            <v>KWID ZEN 1.0 12V SCE FLEX 4P C/AR</v>
          </cell>
          <cell r="F19227" t="str">
            <v>GVR9298/21</v>
          </cell>
          <cell r="G19227" t="str">
            <v>LAYLA LEONEL ARRUDA DA SILVA 30658165801</v>
          </cell>
        </row>
        <row r="19228">
          <cell r="B19228" t="str">
            <v>SYQ3E19</v>
          </cell>
          <cell r="D19228" t="str">
            <v>C3 LIVE PACK 1.0 6V FLEX 4P C/AR</v>
          </cell>
          <cell r="F19228" t="str">
            <v>GVR9291/24</v>
          </cell>
          <cell r="G19228" t="str">
            <v>CONSERVADORA DE ELEVADORES MONCIEL LTDA</v>
          </cell>
        </row>
        <row r="19229">
          <cell r="B19229" t="str">
            <v>SYQ3E62</v>
          </cell>
          <cell r="D19229" t="str">
            <v>COMPASS LONGITUDE 1.3 16V TURBO 270 FLEX 4P C/AR - AUTOMÁTICO</v>
          </cell>
          <cell r="F19229" t="str">
            <v>GVR9176/24</v>
          </cell>
          <cell r="G19229" t="str">
            <v>INSTITUTO BRASILEIRO DE DESENVOLVIMENTO SOCIAL</v>
          </cell>
        </row>
        <row r="19230">
          <cell r="B19230" t="str">
            <v>RVN7C53</v>
          </cell>
          <cell r="D19230" t="str">
            <v>T-CROSS HIGHLINE 1.4 250 TSI 16V TOTAL FLEX 4P C/AR - AUTOMÁTICO</v>
          </cell>
          <cell r="F19230" t="str">
            <v>GVR9148/22</v>
          </cell>
          <cell r="G19230" t="str">
            <v>TEXBROS COMERCIAL IMPORTADORA LTDA</v>
          </cell>
        </row>
        <row r="19231">
          <cell r="B19231" t="str">
            <v>RUK0H90</v>
          </cell>
          <cell r="D19231" t="str">
            <v>ONIX LT 1.0 12V FLEX 4P C/AR</v>
          </cell>
          <cell r="F19231" t="str">
            <v>GVR8936/22</v>
          </cell>
          <cell r="G19231" t="str">
            <v>VANESSA CALDEIRA SAMPAIO</v>
          </cell>
        </row>
        <row r="19232">
          <cell r="B19232" t="str">
            <v>SYI3I57</v>
          </cell>
          <cell r="D19232" t="str">
            <v>HB20 LIMITED PLUS FLEX 1.0</v>
          </cell>
          <cell r="F19232" t="str">
            <v>GVR8935/24</v>
          </cell>
          <cell r="G19232" t="str">
            <v>EDUARDO LOWCKE</v>
          </cell>
        </row>
        <row r="19233">
          <cell r="B19233" t="str">
            <v>SUY4B01</v>
          </cell>
          <cell r="D19233" t="str">
            <v>T-CROSS COMFORTLINE 1.0 200 TSI 12V TOTAL FLEX 4P C/AR - AUTOMÁTICO</v>
          </cell>
          <cell r="F19233" t="str">
            <v>GVR8744/24</v>
          </cell>
          <cell r="G19233" t="str">
            <v>LEANDRO ALVES DONATO</v>
          </cell>
        </row>
        <row r="19234">
          <cell r="B19234" t="str">
            <v>SYU0C52</v>
          </cell>
          <cell r="D19234" t="str">
            <v>HB20 LIMITED PLUS FLEX 1.0</v>
          </cell>
          <cell r="F19234" t="str">
            <v>GVR8610/24</v>
          </cell>
          <cell r="G19234" t="str">
            <v>ADRIANA SOARES REHEM</v>
          </cell>
        </row>
        <row r="19235">
          <cell r="B19235" t="str">
            <v>TEH1E82</v>
          </cell>
          <cell r="D19235" t="str">
            <v>VIRTUS 12V TSI FLEX AT 1.0 4P</v>
          </cell>
          <cell r="F19235" t="str">
            <v>GVR7830/25</v>
          </cell>
          <cell r="G19235" t="str">
            <v>ANTNIO DOS SANTOS</v>
          </cell>
        </row>
        <row r="19236">
          <cell r="B19236" t="str">
            <v>OPP5D07</v>
          </cell>
          <cell r="D19236" t="str">
            <v>ONIX PREMIER II 1.0 12V TURBO FLEX 4P C/AR - AUTOMÁTICO</v>
          </cell>
          <cell r="F19236" t="str">
            <v>GVR7752/24</v>
          </cell>
          <cell r="G19236" t="str">
            <v>CAINAN ROBERTO CORREA</v>
          </cell>
        </row>
        <row r="19237">
          <cell r="B19237" t="str">
            <v>SYP0B12</v>
          </cell>
          <cell r="D19237" t="str">
            <v>COMPASS LONGITUDE 1.3 16V TURBO 270 FLEX 4P C/AR - AUTOMÁTICO</v>
          </cell>
          <cell r="F19237" t="str">
            <v>GVR7698/24</v>
          </cell>
          <cell r="G19237" t="str">
            <v>VITOR KNIJNIK</v>
          </cell>
        </row>
        <row r="19238">
          <cell r="B19238" t="str">
            <v>SYP0C27</v>
          </cell>
          <cell r="D19238" t="str">
            <v>TRACKER LT 1.0 12V TURBO FLEX 4P C/AR - AUTOMÁTICO</v>
          </cell>
          <cell r="F19238" t="str">
            <v>GVR7519/24</v>
          </cell>
          <cell r="G19238" t="str">
            <v>RITA HERNANDES</v>
          </cell>
        </row>
        <row r="19239">
          <cell r="B19239" t="str">
            <v>SYH9I17</v>
          </cell>
          <cell r="D19239" t="str">
            <v>HB20S PLATINUM SAFETY TGDI FLEX AT 1.0</v>
          </cell>
          <cell r="F19239" t="str">
            <v>GVR6393/24</v>
          </cell>
          <cell r="G19239" t="str">
            <v>CECY AYUMI COSTA</v>
          </cell>
        </row>
        <row r="19240">
          <cell r="B19240" t="str">
            <v>SHM2J70</v>
          </cell>
          <cell r="D19240" t="str">
            <v>COMPASS LONGITUDE 1.3 16V TURBO 270 FLEX 4P C/AR - AUTOMÁTICO</v>
          </cell>
          <cell r="F19240" t="str">
            <v>GVR6389/23</v>
          </cell>
          <cell r="G19240" t="str">
            <v>MICHEL FABIANO SILVA ALVES</v>
          </cell>
        </row>
        <row r="19241">
          <cell r="B19241" t="str">
            <v>SHD6B91</v>
          </cell>
          <cell r="D19241" t="str">
            <v>ONIX PLUS LTZ 1.0 12V TURBO FLEX 4P C/AR - AUTOMÁTICO</v>
          </cell>
          <cell r="F19241" t="str">
            <v>GVR6339/22</v>
          </cell>
          <cell r="G19241" t="str">
            <v>LUCAS VALENTE DE BRITO OLIVEIRA</v>
          </cell>
        </row>
        <row r="19242">
          <cell r="B19242" t="str">
            <v>TEK1A75</v>
          </cell>
          <cell r="D19242" t="str">
            <v>T-CROSS 1.0 200 TSI 12V TOTAL FLEX 4P C/AR - AUTOMÁTICO</v>
          </cell>
          <cell r="F19242" t="str">
            <v>GVR5750/25</v>
          </cell>
          <cell r="G19242" t="str">
            <v>GIOVANA XAVIER CALANDRIELLO</v>
          </cell>
        </row>
        <row r="19243">
          <cell r="B19243" t="str">
            <v>TDS7F34</v>
          </cell>
          <cell r="D19243" t="str">
            <v>CRETA ULTIMATE TGDI AT 1.6</v>
          </cell>
          <cell r="F19243" t="str">
            <v>GVR5673/25</v>
          </cell>
          <cell r="G19243" t="str">
            <v>MARIANA VIEIRA DE MELLO</v>
          </cell>
        </row>
        <row r="19244">
          <cell r="B19244" t="str">
            <v>PVR2A84</v>
          </cell>
          <cell r="D19244" t="str">
            <v>CRONOS DRIVE 1.3 8V FLEX 4P C/AR - AUTOMÁTICO</v>
          </cell>
          <cell r="F19244" t="str">
            <v>GVR5530/24</v>
          </cell>
          <cell r="G19244" t="str">
            <v>RODOLFO MELO OLIVEIRA SANTOS</v>
          </cell>
        </row>
        <row r="19245">
          <cell r="B19245" t="str">
            <v>SHL8E73</v>
          </cell>
          <cell r="D19245" t="str">
            <v>ONIX PREMIER II 1.0 12V TURBO FLEX 4P C/AR - AUTOMÁTICO</v>
          </cell>
          <cell r="F19245" t="str">
            <v>GVR5303/23</v>
          </cell>
          <cell r="G19245" t="str">
            <v>MARIANE DE JESUS PEREIRA DA SILVA</v>
          </cell>
        </row>
        <row r="19246">
          <cell r="B19246" t="str">
            <v>RVB1D25</v>
          </cell>
          <cell r="D19246" t="str">
            <v>ONIX PLUS LT 1.0 12V FLEX 4P C/AR</v>
          </cell>
          <cell r="F19246" t="str">
            <v>GVR5137/21</v>
          </cell>
          <cell r="G19246" t="str">
            <v>LUCIANO DA SILVA CONSULTORIA</v>
          </cell>
        </row>
        <row r="19247">
          <cell r="B19247" t="str">
            <v>SHK2E99</v>
          </cell>
          <cell r="D19247" t="str">
            <v>RENEGADE LONGITUDE 1.3 16V TURBO 270 FLEX 4P C/AR - AUTOMÁTICO</v>
          </cell>
          <cell r="F19247" t="str">
            <v>GVR5131/23</v>
          </cell>
          <cell r="G19247" t="str">
            <v>A2E ARQUITETURA E ENGENHARIA LTDA.</v>
          </cell>
        </row>
        <row r="19248">
          <cell r="B19248" t="str">
            <v>SHU7J52</v>
          </cell>
          <cell r="D19248" t="str">
            <v>RENEGADE LONGITUDE 1.3 16V TURBO 270 FLEX 4P C/AR - AUTOMÁTICO</v>
          </cell>
          <cell r="F19248" t="str">
            <v>GVR4732/23</v>
          </cell>
          <cell r="G19248" t="str">
            <v>SMART ONLINE TECNOLOGIA LTDA.</v>
          </cell>
        </row>
        <row r="19249">
          <cell r="B19249" t="str">
            <v>TDP9H64</v>
          </cell>
          <cell r="D19249" t="str">
            <v>HB20 COMFORT PLUS FLEX 1.0</v>
          </cell>
          <cell r="F19249" t="str">
            <v>GVR4111/25</v>
          </cell>
          <cell r="G19249" t="str">
            <v>RAIO BAT COMERCIO DE BATERIAS E AUTO PECAS E COMPONENTES LTDA</v>
          </cell>
        </row>
        <row r="19250">
          <cell r="B19250" t="str">
            <v>SYL5E30</v>
          </cell>
          <cell r="D19250" t="str">
            <v>HB20 SENSE PLUS FLEX 1.0</v>
          </cell>
          <cell r="F19250" t="str">
            <v>GVR4026/24</v>
          </cell>
          <cell r="G19250" t="str">
            <v>FLAVIANA MARIBONDO GONÇALVES</v>
          </cell>
        </row>
        <row r="19251">
          <cell r="B19251" t="str">
            <v>RVI6I75</v>
          </cell>
          <cell r="D19251" t="str">
            <v>COMMANDER LIMITED 7L 1.3 16V TURBO 270 FLEX 4P C/AR - AUTOMÁTICO</v>
          </cell>
          <cell r="F19251" t="str">
            <v>GVR3949/22</v>
          </cell>
          <cell r="G19251" t="str">
            <v>VINICIUS GARCIA DE ANDRADE</v>
          </cell>
        </row>
        <row r="19252">
          <cell r="B19252" t="str">
            <v>SYG2J94</v>
          </cell>
          <cell r="D19252" t="str">
            <v>POLO COMFORTLINE 1.0 12V TSI FLEX 4P C/AR - AUTOMÁTICO</v>
          </cell>
          <cell r="F19252" t="str">
            <v>GVR3944/24</v>
          </cell>
          <cell r="G19252" t="str">
            <v>R.C SERVICOS E LOCACAO LTDA</v>
          </cell>
        </row>
        <row r="19253">
          <cell r="B19253" t="str">
            <v>SYG2J82</v>
          </cell>
          <cell r="D19253" t="str">
            <v>POLO COMFORTLINE 1.0 12V TSI FLEX 4P C/AR - AUTOMÁTICO</v>
          </cell>
          <cell r="F19253" t="str">
            <v>GVR3944/24</v>
          </cell>
          <cell r="G19253" t="str">
            <v>R.C SERVICOS E LOCACAO LTDA</v>
          </cell>
        </row>
        <row r="19254">
          <cell r="B19254" t="str">
            <v>SYL8H70</v>
          </cell>
          <cell r="D19254" t="str">
            <v>COMPASS LONGITUDE 1.3 16V TURBO 270 FLEX 4P C/AR - AUTOMÁTICO</v>
          </cell>
          <cell r="F19254" t="str">
            <v>GVR3814/24</v>
          </cell>
          <cell r="G19254" t="str">
            <v>BRUNO PIVA BATTAGLINI</v>
          </cell>
        </row>
        <row r="19255">
          <cell r="B19255" t="str">
            <v>RVW3B44</v>
          </cell>
          <cell r="D19255" t="str">
            <v>ONIX PLUS LTZ 1.0 12V TURBO FLEX 4P C/AR - AUTOMÁTICO</v>
          </cell>
          <cell r="F19255" t="str">
            <v>GVR3814/22</v>
          </cell>
          <cell r="G19255" t="str">
            <v>IMPLANTUS COMERCIO E REPRESENTACAO DE PRODUTOS HOSPITALARES LTDA.</v>
          </cell>
        </row>
        <row r="19256">
          <cell r="B19256" t="str">
            <v>SYM8G13</v>
          </cell>
          <cell r="D19256" t="str">
            <v>HB20 SENSE PLUS FLEX 1.0</v>
          </cell>
          <cell r="F19256" t="str">
            <v>GVR3744/24</v>
          </cell>
          <cell r="G19256" t="str">
            <v>PRATICA PRODUTOS HOSPITALARES LTDA</v>
          </cell>
        </row>
        <row r="19257">
          <cell r="B19257" t="str">
            <v>SYG3B18</v>
          </cell>
          <cell r="D19257" t="str">
            <v>POLO COMFORTLINE 1.0 12V TSI FLEX 4P C/AR - AUTOMÁTICO</v>
          </cell>
          <cell r="F19257" t="str">
            <v>GVR3118/24</v>
          </cell>
          <cell r="G19257" t="str">
            <v>RAFAEL RECH DI MUZIO</v>
          </cell>
        </row>
        <row r="19258">
          <cell r="B19258" t="str">
            <v>RUE3E41</v>
          </cell>
          <cell r="D19258" t="str">
            <v>SPIN PREMIER 7L 1.8 8V ECONOFLEX 4P C/AR - AUTOMÁTICO</v>
          </cell>
          <cell r="F19258" t="str">
            <v>GVR3052/22</v>
          </cell>
          <cell r="G19258" t="str">
            <v>WALTER DA CRUZ FONSECA JÚNIOR</v>
          </cell>
        </row>
        <row r="19259">
          <cell r="B19259" t="str">
            <v>SYN7E17</v>
          </cell>
          <cell r="D19259" t="str">
            <v>HB20 SENSE PLUS FLEX 1.0</v>
          </cell>
          <cell r="F19259" t="str">
            <v>GVR2943/24</v>
          </cell>
          <cell r="G19259" t="str">
            <v>SINDICATO DOS TRAB. EM TRANSPORTE RODOV.E URBANOS DE MARILIA E REGIAO</v>
          </cell>
        </row>
        <row r="19260">
          <cell r="B19260" t="str">
            <v>SYI1E18</v>
          </cell>
          <cell r="D19260" t="str">
            <v>HB20 SENSE PLUS FLEX 1.0</v>
          </cell>
          <cell r="F19260" t="str">
            <v>GVR2881/24</v>
          </cell>
          <cell r="G19260" t="str">
            <v>SILVIO DE OLIVEIRA SANTOS</v>
          </cell>
        </row>
        <row r="19261">
          <cell r="B19261" t="str">
            <v>SYI2J01</v>
          </cell>
          <cell r="D19261" t="str">
            <v>HB20 SENSE PLUS FLEX 1.0</v>
          </cell>
          <cell r="F19261" t="str">
            <v>GVR2323/24</v>
          </cell>
          <cell r="G19261" t="str">
            <v>NELMA PEREIRA DA SILVA</v>
          </cell>
        </row>
        <row r="19262">
          <cell r="B19262" t="str">
            <v>SYM7H18</v>
          </cell>
          <cell r="D19262" t="str">
            <v>KICKS SENSE 1.6 16V FLEX 4P C/AR - AUTOMÁTICO</v>
          </cell>
          <cell r="F19262" t="str">
            <v>GVR2226/24</v>
          </cell>
          <cell r="G19262" t="str">
            <v>MARINA DUARTE RODRIGUES</v>
          </cell>
        </row>
        <row r="19263">
          <cell r="B19263" t="str">
            <v>SHE2H74</v>
          </cell>
          <cell r="D19263" t="str">
            <v>ARGO 1.0 6V FLEX 4P C/AR</v>
          </cell>
          <cell r="F19263" t="str">
            <v>GVR1252/23</v>
          </cell>
          <cell r="G19263" t="str">
            <v>CAMILA TALITA CARUCI FLORIANO</v>
          </cell>
        </row>
        <row r="19264">
          <cell r="B19264" t="str">
            <v>SVY1A30</v>
          </cell>
          <cell r="D19264" t="str">
            <v>NIVUS HIGHLINE 1.0 200 TSI 12V TOTAL FLEX 4P C/AR - AUTOMÁTICO</v>
          </cell>
          <cell r="F19264" t="str">
            <v>GVR1000/24</v>
          </cell>
          <cell r="G19264" t="str">
            <v>MARCOS SOSA COIMBRA</v>
          </cell>
        </row>
        <row r="19265">
          <cell r="B19265" t="str">
            <v>SYK1H32</v>
          </cell>
          <cell r="D19265" t="str">
            <v>FIORINO ENDURANCE 1.4 EVO FLEX 2P C/AR</v>
          </cell>
          <cell r="F19265" t="str">
            <v>GVR0836/24</v>
          </cell>
          <cell r="G19265" t="str">
            <v>URANO COMERCIO DE PRODUTOS DE LIMPEZA E HIGIENE LTDA</v>
          </cell>
        </row>
        <row r="19266">
          <cell r="B19266" t="str">
            <v>SHK4B08</v>
          </cell>
          <cell r="D19266" t="str">
            <v>CRONOS DRIVE 1.3 8V FLEX 4P C/AR - AUTOMÁTICO</v>
          </cell>
          <cell r="F19266" t="str">
            <v>GVR0809/23</v>
          </cell>
          <cell r="G19266" t="str">
            <v>JUNIOR OLIVEIRA PEREIRA</v>
          </cell>
        </row>
        <row r="19267">
          <cell r="B19267" t="str">
            <v>SYD2J81</v>
          </cell>
          <cell r="D19267" t="str">
            <v>HB20 LIMITED PLUS FLEX 1.0</v>
          </cell>
          <cell r="F19267" t="str">
            <v>GVR0569/24</v>
          </cell>
          <cell r="G19267" t="str">
            <v>SILVIA REGINA LOZANO ALTIERI</v>
          </cell>
        </row>
        <row r="19268">
          <cell r="B19268" t="str">
            <v>TDL7J21</v>
          </cell>
          <cell r="D19268" t="str">
            <v>HB20 COMFORT PLUS FLEX 1.0</v>
          </cell>
          <cell r="F19268" t="str">
            <v>GVR0541/25</v>
          </cell>
          <cell r="G19268" t="str">
            <v>ANTONIO FRANCISCO BEZERRA PEREIRA</v>
          </cell>
        </row>
        <row r="19269">
          <cell r="B19269" t="str">
            <v>SHE4H16</v>
          </cell>
          <cell r="D19269" t="str">
            <v>NOVA STRADA FREEDOM CD 1.3 8V FLEX 4P C/AR</v>
          </cell>
          <cell r="F19269" t="str">
            <v>GVR0384/23</v>
          </cell>
          <cell r="G19269" t="str">
            <v>MAYRA KOKEHARA</v>
          </cell>
        </row>
        <row r="19270">
          <cell r="B19270" t="str">
            <v>SYI1J21</v>
          </cell>
          <cell r="D19270" t="str">
            <v>HB20S COMFORT PLUS TGDI FLEX AT 1.0</v>
          </cell>
          <cell r="F19270" t="str">
            <v>GVR0229/24</v>
          </cell>
          <cell r="G19270" t="str">
            <v>SORAYA BRASILEIRO DE LIMA</v>
          </cell>
        </row>
        <row r="19271">
          <cell r="B19271" t="str">
            <v>TCW6E12</v>
          </cell>
          <cell r="D19271" t="str">
            <v>HB20 COMFORT PLUS FLEX 1.0</v>
          </cell>
          <cell r="F19271" t="str">
            <v>GVR0011/25</v>
          </cell>
          <cell r="G19271" t="str">
            <v>DEIVID PEIXOTO DA SILVA</v>
          </cell>
        </row>
        <row r="19272">
          <cell r="B19272" t="str">
            <v>EWY1A21</v>
          </cell>
          <cell r="D19272" t="str">
            <v>T-CROSS HIGHLINE 1.4 250 TSI 16V TOTAL FLEX 4P C/AR - AUTOMÁTICO</v>
          </cell>
          <cell r="F19272" t="str">
            <v>GVM8411/23</v>
          </cell>
          <cell r="G19272" t="str">
            <v>CLÁUDIO EDMUNDO VENDRAMINI</v>
          </cell>
        </row>
        <row r="19273">
          <cell r="B19273" t="str">
            <v>SII2B22</v>
          </cell>
          <cell r="D19273" t="str">
            <v>CRETA PLATINUM 1.0 TGDI 12V TURBO FLEX 4P C/AR - AUTOMÁTICO</v>
          </cell>
          <cell r="F19273" t="str">
            <v>GVM8273/23</v>
          </cell>
          <cell r="G19273" t="str">
            <v>MARLON ROBERTO PEREIRA DE OLIVEIRA</v>
          </cell>
        </row>
        <row r="19274">
          <cell r="B19274" t="str">
            <v>UAI8E77</v>
          </cell>
          <cell r="D19274" t="str">
            <v>ONIX LT 1.0 12V FLEX 4P C/AR</v>
          </cell>
          <cell r="F19274" t="str">
            <v>GVM7819/24</v>
          </cell>
          <cell r="G19274" t="str">
            <v>LUCIANO CAETANO DE OLIVEIRA</v>
          </cell>
        </row>
        <row r="19275">
          <cell r="B19275" t="str">
            <v>GTN0C78</v>
          </cell>
          <cell r="D19275" t="str">
            <v>HB20 COMFORT PLUS FLEX 1.0</v>
          </cell>
          <cell r="F19275" t="str">
            <v>GVM7385/24</v>
          </cell>
          <cell r="G19275" t="str">
            <v>MARIANA XAVIER</v>
          </cell>
        </row>
        <row r="19276">
          <cell r="B19276" t="str">
            <v>SIU8J19</v>
          </cell>
          <cell r="D19276" t="str">
            <v>ONIX PLUS PREMIER II 1.0 12V TURBO FLEX 4P C/AR - AUTOMÁTICO</v>
          </cell>
          <cell r="F19276" t="str">
            <v>GVM7158/23</v>
          </cell>
          <cell r="G19276" t="str">
            <v>CARGA EXPRESS PROTESES ODONTOLOGICAS LTDA</v>
          </cell>
        </row>
        <row r="19277">
          <cell r="B19277" t="str">
            <v>SIH7B93</v>
          </cell>
          <cell r="D19277" t="str">
            <v>HB20 COMFORT 1.0 12V GDI TURBO FLEX 4P C/AR - AUTOMÁTICO</v>
          </cell>
          <cell r="F19277" t="str">
            <v>GVM7019/23</v>
          </cell>
          <cell r="G19277" t="str">
            <v>FELIPE AUGUSTO LEME MIGUEL</v>
          </cell>
        </row>
        <row r="19278">
          <cell r="B19278" t="str">
            <v>SSV6C40</v>
          </cell>
          <cell r="D19278" t="str">
            <v>VIRTUS 12V TSI FLEX 1.0 4P</v>
          </cell>
          <cell r="F19278" t="str">
            <v>GVM6151/24</v>
          </cell>
          <cell r="G19278" t="str">
            <v>JANETE APARECIDA DA ROCHA</v>
          </cell>
        </row>
        <row r="19279">
          <cell r="B19279" t="str">
            <v>SIF5A81</v>
          </cell>
          <cell r="D19279" t="str">
            <v>NOVA STRADA ENDURANCE CABINE PLUS 1.4 8V FLEX 2P C/AR</v>
          </cell>
          <cell r="F19279" t="str">
            <v>GVM6023/23</v>
          </cell>
          <cell r="G19279" t="str">
            <v>DEBORA MACHADO PEDROSA</v>
          </cell>
        </row>
        <row r="19280">
          <cell r="B19280" t="str">
            <v>SJF4C17</v>
          </cell>
          <cell r="D19280" t="str">
            <v>KWID ZEN 1.0 12V SCE FLEX 4P C/AR</v>
          </cell>
          <cell r="F19280" t="str">
            <v>GVM5804/24</v>
          </cell>
          <cell r="G19280" t="str">
            <v>IMUNIZACAO E SERVICOS S.A</v>
          </cell>
        </row>
        <row r="19281">
          <cell r="B19281" t="str">
            <v>SHC3C75</v>
          </cell>
          <cell r="D19281" t="str">
            <v>TRACKER PREMIER 1.2 12V TURBO FLEX 4P C/AR - AUTOMÁTICO</v>
          </cell>
          <cell r="F19281" t="str">
            <v>GVM4877/22</v>
          </cell>
          <cell r="G19281" t="str">
            <v>MARCO ANTONIO CALADAS QUEIROZ</v>
          </cell>
        </row>
        <row r="19282">
          <cell r="B19282" t="str">
            <v>UAB3E32</v>
          </cell>
          <cell r="D19282" t="str">
            <v>C3 LIVE PACK 1.0 6V FLEX 4P C/AR</v>
          </cell>
          <cell r="F19282" t="str">
            <v>GVM4431/25</v>
          </cell>
          <cell r="G19282" t="str">
            <v>FERNANDA MACHADO PEDROSA</v>
          </cell>
        </row>
        <row r="19283">
          <cell r="B19283" t="str">
            <v>SIH4D10</v>
          </cell>
          <cell r="D19283" t="str">
            <v>CRETA ACTION 1.6 16V FLEX 4P C/AR - AUTOMÁTICO</v>
          </cell>
          <cell r="F19283" t="str">
            <v>GVM3933/23</v>
          </cell>
          <cell r="G19283" t="str">
            <v>HUGO AUGUSTO DO NASCIMENTO</v>
          </cell>
        </row>
        <row r="19284">
          <cell r="B19284" t="str">
            <v>OPP2I17</v>
          </cell>
          <cell r="D19284" t="str">
            <v>PULSE AUDACE 1.0 12V TURBO 200 FLEX 4P C/AR - AUTOMÁTICO</v>
          </cell>
          <cell r="F19284" t="str">
            <v>GVM3864/24</v>
          </cell>
          <cell r="G19284" t="str">
            <v>JULIANO VICTORINO</v>
          </cell>
        </row>
        <row r="19285">
          <cell r="B19285" t="str">
            <v>SHE7C29</v>
          </cell>
          <cell r="D19285" t="str">
            <v>COMMANDER LIMITED 7L 2.0 16V TURBO DIE 4X4 4P C/AR - AUTOMÁTICO BLINDADO</v>
          </cell>
          <cell r="F19285" t="str">
            <v>GVM3734/22</v>
          </cell>
          <cell r="G19285" t="str">
            <v>RIO JV PARTNERS PARTICIPACOES LTDA.</v>
          </cell>
        </row>
        <row r="19286">
          <cell r="B19286" t="str">
            <v>SUD6G31</v>
          </cell>
          <cell r="D19286" t="str">
            <v>POLO TRACK 1.0 12V FLEX 4P C/AR</v>
          </cell>
          <cell r="F19286" t="str">
            <v>GVM3616/24</v>
          </cell>
          <cell r="G19286" t="str">
            <v>VERA LUCIA BORATO</v>
          </cell>
        </row>
        <row r="19287">
          <cell r="B19287" t="str">
            <v>QMY4E83</v>
          </cell>
          <cell r="D19287" t="str">
            <v>CRETA PLATINUM SAFETY TGDI FLEX AT 1.0</v>
          </cell>
          <cell r="F19287" t="str">
            <v>GVM1622/24</v>
          </cell>
          <cell r="G19287" t="str">
            <v>RAFAEL GRIZZI DE MORAIS</v>
          </cell>
        </row>
        <row r="19288">
          <cell r="B19288" t="str">
            <v>RVV8G00</v>
          </cell>
          <cell r="D19288" t="str">
            <v>208 HATCH ACTIVE 1.6 16V FLEX 4P C/AR - AUTOMÁTICO</v>
          </cell>
          <cell r="F19288" t="str">
            <v>GVM1177/22</v>
          </cell>
          <cell r="G19288" t="str">
            <v>ATTENTIVE SEGURANCA E VIGILANCIA PATRIMONIAL E SERVICOS LIMITADA</v>
          </cell>
        </row>
        <row r="19289">
          <cell r="B19289" t="str">
            <v>RVU6G73</v>
          </cell>
          <cell r="D19289" t="str">
            <v>TRACKER PREMIER 1.2 12V TURBO FLEX 4P C/AR - AUTOMÁTICO</v>
          </cell>
          <cell r="F19289" t="str">
            <v>GVM1153/22</v>
          </cell>
          <cell r="G19289" t="str">
            <v>RICARDO MOACYR SOUZA DE OLIVEIRA</v>
          </cell>
        </row>
        <row r="19290">
          <cell r="B19290" t="str">
            <v>TDY6I74</v>
          </cell>
          <cell r="D19290" t="str">
            <v>T-CROSS 1.0 200 TSI 12V TOTAL FLEX 4P C/AR - AUTOMÁTICO</v>
          </cell>
          <cell r="F19290" t="str">
            <v>GVM0060/25</v>
          </cell>
          <cell r="G19290" t="str">
            <v>ANTONIO CARLOS DE PAULA MATIAS</v>
          </cell>
        </row>
        <row r="19291">
          <cell r="B19291" t="str">
            <v>RVV7B70</v>
          </cell>
          <cell r="D19291" t="str">
            <v>COROLLA XEI 2.0 16V DOHC FLEX 4P C/AR - AUTOMÁTICO</v>
          </cell>
          <cell r="F19291" t="str">
            <v>GVM0037/22</v>
          </cell>
          <cell r="G19291" t="str">
            <v>ANDRE LUIS CARDOSO LIMOEIRO</v>
          </cell>
        </row>
        <row r="19292">
          <cell r="B19292" t="str">
            <v>TDO9J87</v>
          </cell>
          <cell r="D19292" t="str">
            <v>FASTBACK AUDACE T200 HÍBRIDO MHEV FLEX AT 1.0</v>
          </cell>
          <cell r="F19292" t="str">
            <v>GVC5237/24</v>
          </cell>
          <cell r="G19292" t="str">
            <v>BRUNO PACHECO YOKOYAMA</v>
          </cell>
        </row>
        <row r="19293">
          <cell r="B19293" t="str">
            <v>TDQ0D32</v>
          </cell>
          <cell r="D19293" t="str">
            <v>T-CROSS 1.0 200 TSI 12V TOTAL FLEX 4P C/AR - AUTOMÁTICO</v>
          </cell>
          <cell r="F19293" t="str">
            <v>GVC4345/24</v>
          </cell>
          <cell r="G19293" t="str">
            <v>JULIANA CORTES LOZANO</v>
          </cell>
        </row>
        <row r="19294">
          <cell r="B19294" t="str">
            <v>TDG2I22</v>
          </cell>
          <cell r="D19294" t="str">
            <v>T-CROSS 1.0 200 TSI 12V TOTAL FLEX 4P C/AR - AUTOMÁTICO</v>
          </cell>
          <cell r="F19294" t="str">
            <v>GVC0218/24</v>
          </cell>
          <cell r="G19294" t="str">
            <v>AMANDA SILVA CARVALHO</v>
          </cell>
        </row>
        <row r="19295">
          <cell r="B19295" t="str">
            <v>STV1D03</v>
          </cell>
          <cell r="D19295" t="str">
            <v>POLO TRACK 1.0 12V FLEX 4P C/AR</v>
          </cell>
          <cell r="F19295" t="str">
            <v>GVC0048/24</v>
          </cell>
          <cell r="G19295" t="str">
            <v>ROSANE BASSI SOARES NUNES DE MORAES</v>
          </cell>
        </row>
        <row r="19296">
          <cell r="B19296" t="str">
            <v>TDG9D77</v>
          </cell>
          <cell r="D19296" t="str">
            <v>T-CROSS HIGHLINE 1.4 250 TSI 16V TOTAL FLEX 4P C/AR - AUTOMÁTICO</v>
          </cell>
          <cell r="F19296" t="str">
            <v>GVB9365/24</v>
          </cell>
          <cell r="G19296" t="str">
            <v>ORIGINAL LOGISTICA E COMERCIO EXTERIOR LTDA  EPP</v>
          </cell>
        </row>
        <row r="19297">
          <cell r="B19297" t="str">
            <v>TDC7C20</v>
          </cell>
          <cell r="D19297" t="str">
            <v>STRADA ENDURANCE CP FLEX 1.3</v>
          </cell>
          <cell r="F19297" t="str">
            <v>GVB9196/24</v>
          </cell>
          <cell r="G19297" t="str">
            <v>BORGES &amp; LIRA COMERCIO LTDA</v>
          </cell>
        </row>
        <row r="19298">
          <cell r="B19298" t="str">
            <v>TDI3C28</v>
          </cell>
          <cell r="D19298" t="str">
            <v>KARDIAN EVOLUTION TURBO FLEX AT 1.0</v>
          </cell>
          <cell r="F19298" t="str">
            <v>GVB8431/24</v>
          </cell>
          <cell r="G19298" t="str">
            <v>ADILAMARA PATRÍCIA DE ARAÚJO</v>
          </cell>
        </row>
        <row r="19299">
          <cell r="B19299" t="str">
            <v>TCZ2J73</v>
          </cell>
          <cell r="D19299" t="str">
            <v>NIVUS COMFORTLINE 1.0 200 TSI 12V TOTAL FLEX 4P C/AR - AUTOMÁTICO</v>
          </cell>
          <cell r="F19299" t="str">
            <v>GVB7616/24</v>
          </cell>
          <cell r="G19299" t="str">
            <v>ALANE DE MEDEIROS SILVA</v>
          </cell>
        </row>
        <row r="19300">
          <cell r="B19300" t="str">
            <v>TCT9H74</v>
          </cell>
          <cell r="D19300" t="str">
            <v>KARDIAN EVOLUTION TURBO FLEX AT 1.0</v>
          </cell>
          <cell r="F19300" t="str">
            <v>GVB6770/24</v>
          </cell>
          <cell r="G19300" t="str">
            <v>REBECA UCHOA SARAIVA</v>
          </cell>
        </row>
        <row r="19301">
          <cell r="B19301" t="str">
            <v>TCT1J94</v>
          </cell>
          <cell r="D19301" t="str">
            <v>ONIX PLUS LT 1.0 12V TURBO FLEX 4P C/AR - AUTOMÁTICO</v>
          </cell>
          <cell r="F19301" t="str">
            <v>GVB5304/24</v>
          </cell>
          <cell r="G19301" t="str">
            <v>JANAÍNA SILVA DE SOUZA</v>
          </cell>
        </row>
        <row r="19302">
          <cell r="B19302" t="str">
            <v>SYD3A36</v>
          </cell>
          <cell r="D19302" t="str">
            <v>HB20 LIMITED PLUS FLEX 1.0</v>
          </cell>
          <cell r="F19302" t="str">
            <v>GVB4761/23</v>
          </cell>
          <cell r="G19302" t="str">
            <v>MARIA DO CARMO FORNELLI CAPELÃO AUGUSTO</v>
          </cell>
        </row>
        <row r="19303">
          <cell r="B19303" t="str">
            <v>SYM8A37</v>
          </cell>
          <cell r="D19303" t="str">
            <v>KICKS SENSE 1.6 16V FLEX 4P C/AR - AUTOMÁTICO</v>
          </cell>
          <cell r="F19303" t="str">
            <v>GVB4481/23</v>
          </cell>
          <cell r="G19303" t="str">
            <v>MINERALLE SCIENCE LTDA</v>
          </cell>
        </row>
        <row r="19304">
          <cell r="B19304" t="str">
            <v>SYK1H97</v>
          </cell>
          <cell r="D19304" t="str">
            <v>STRADA ENDURANCE CP FLEX 1.3</v>
          </cell>
          <cell r="F19304" t="str">
            <v>GVB4343/23</v>
          </cell>
          <cell r="G19304" t="str">
            <v>COMERCIO DE TINTAS ARAUJO DE MENEZES E SILVA LTDA</v>
          </cell>
        </row>
        <row r="19305">
          <cell r="B19305" t="str">
            <v>SYH3B64</v>
          </cell>
          <cell r="D19305" t="str">
            <v>HB20 COMFORT PLUS FLEX 1.0</v>
          </cell>
          <cell r="F19305" t="str">
            <v>GVB3305/23</v>
          </cell>
          <cell r="G19305" t="str">
            <v>MARCELO JESUS DO ROZARIO</v>
          </cell>
        </row>
        <row r="19306">
          <cell r="B19306" t="str">
            <v>SYM1C25</v>
          </cell>
          <cell r="D19306" t="str">
            <v>208 HATCH LIKE 1.0 6V FLEX 4P C/AR</v>
          </cell>
          <cell r="F19306" t="str">
            <v>GVB2761/23</v>
          </cell>
          <cell r="G19306" t="str">
            <v>HELOISA TEIXEIRA MARINHO</v>
          </cell>
        </row>
        <row r="19307">
          <cell r="B19307" t="str">
            <v>TCO6E93</v>
          </cell>
          <cell r="D19307" t="str">
            <v>COMPASS LONGITUDE 1.3 16V TURBO 270 FLEX 4P C/AR - AUTOMÁTICO</v>
          </cell>
          <cell r="F19307" t="str">
            <v>GVB2111/24</v>
          </cell>
          <cell r="G19307" t="str">
            <v>ISIDRO BORRALHO DA SILVEIRA</v>
          </cell>
        </row>
        <row r="19308">
          <cell r="B19308" t="str">
            <v>FYP4B92</v>
          </cell>
          <cell r="D19308" t="str">
            <v>SAVEIRO ROBUST 1.6 16V TOTAL FLEX 2P C/AR</v>
          </cell>
          <cell r="F19308" t="str">
            <v>GVB1918/23</v>
          </cell>
          <cell r="G19308" t="str">
            <v>GIL SOARES BIFANO</v>
          </cell>
        </row>
        <row r="19309">
          <cell r="B19309" t="str">
            <v>SYF6D32</v>
          </cell>
          <cell r="D19309" t="str">
            <v>COMPASS LONGITUDE 1.3 16V TURBO 270 FLEX 4P C/AR - AUTOMÁTICO</v>
          </cell>
          <cell r="F19309" t="str">
            <v>GVB1839/23</v>
          </cell>
          <cell r="G19309" t="str">
            <v>VANDERLEI CARDOSO DE OLIVEIRA</v>
          </cell>
        </row>
        <row r="19310">
          <cell r="B19310" t="str">
            <v>SYF7F88</v>
          </cell>
          <cell r="D19310" t="str">
            <v>MOBI LIKE 1.0 8V FLEX 4P C/AR</v>
          </cell>
          <cell r="F19310" t="str">
            <v>GVB1751/23</v>
          </cell>
          <cell r="G19310" t="str">
            <v>THIAGO SILVA E OLIVEIRA</v>
          </cell>
        </row>
        <row r="19311">
          <cell r="B19311" t="str">
            <v>TDC7C51</v>
          </cell>
          <cell r="D19311" t="str">
            <v>STRADA ENDURANCE CP FLEX 1.3</v>
          </cell>
          <cell r="F19311" t="str">
            <v>GVB1590/24</v>
          </cell>
          <cell r="G19311" t="str">
            <v>EDINOLIA DE SOUZA BINO</v>
          </cell>
        </row>
        <row r="19312">
          <cell r="B19312" t="str">
            <v>SIP0E22</v>
          </cell>
          <cell r="D19312" t="str">
            <v>COMPASS LIMITED 1.3 16V TURBO 270 FLEX 4P C/AR - AUTOMÁTICO</v>
          </cell>
          <cell r="F19312" t="str">
            <v>GVB1134/23</v>
          </cell>
          <cell r="G19312" t="str">
            <v>PAULO HENRIQUE FERREIRA DA SILVA</v>
          </cell>
        </row>
        <row r="19313">
          <cell r="B19313" t="str">
            <v>FPE4A94</v>
          </cell>
          <cell r="D19313" t="str">
            <v>NIVUS HIGHLINE 1.0 200 TSI 12V TOTAL FLEX 4P C/AR - AUTOMÁTICO</v>
          </cell>
          <cell r="F19313" t="str">
            <v>GVB0864/23</v>
          </cell>
          <cell r="G19313" t="str">
            <v>LEOPOLDO BARROS MARROIG</v>
          </cell>
        </row>
        <row r="19314">
          <cell r="B19314" t="str">
            <v>SYC9D42</v>
          </cell>
          <cell r="D19314" t="str">
            <v>MONTANA LT TURBO FLEX 1.2 4P</v>
          </cell>
          <cell r="F19314" t="str">
            <v>GVB0402/23</v>
          </cell>
          <cell r="G19314" t="str">
            <v>TETRA TECHNOLOGIES DO BRASIL LTDA.</v>
          </cell>
        </row>
        <row r="19315">
          <cell r="B19315" t="str">
            <v>STG4C83</v>
          </cell>
          <cell r="D19315" t="str">
            <v>NIVUS HIGHLINE 1.0 200 TSI 12V TOTAL FLEX 4P C/AR - AUTOMÁTICO</v>
          </cell>
          <cell r="F19315" t="str">
            <v>GVA9886/23</v>
          </cell>
          <cell r="G19315" t="str">
            <v>RAFAEL ALEXANDRE ALENCAR LOPES</v>
          </cell>
        </row>
        <row r="19316">
          <cell r="B19316" t="str">
            <v>STY4I97</v>
          </cell>
          <cell r="D19316" t="str">
            <v>T-CROSS HIGHLINE 1.4 250 TSI 16V TOTAL FLEX 4P C/AR - AUTOMÁTICO</v>
          </cell>
          <cell r="F19316" t="str">
            <v>GVA9452/23</v>
          </cell>
          <cell r="G19316" t="str">
            <v>ARQUITETURA HUMANA CONSULTORES LTDA</v>
          </cell>
        </row>
        <row r="19317">
          <cell r="B19317" t="str">
            <v>TCG7C44</v>
          </cell>
          <cell r="D19317" t="str">
            <v>STRADA ENDURANCE CP FLEX 1.3</v>
          </cell>
          <cell r="F19317" t="str">
            <v>GVA9087/24</v>
          </cell>
          <cell r="G19317" t="str">
            <v>ANDRÉ CARLOS ADAMS</v>
          </cell>
        </row>
        <row r="19318">
          <cell r="B19318" t="str">
            <v>SIW4C76</v>
          </cell>
          <cell r="D19318" t="str">
            <v>HB20S LIMITED PLUS FLEX 1.0</v>
          </cell>
          <cell r="F19318" t="str">
            <v>GVA8911/23</v>
          </cell>
          <cell r="G19318" t="str">
            <v>DESIRE GARCIA HERNANDEZ</v>
          </cell>
        </row>
        <row r="19319">
          <cell r="B19319" t="str">
            <v>SYH4G76</v>
          </cell>
          <cell r="D19319" t="str">
            <v>RENEGADE LONGITUDE 1.3 16V TURBO 270 FLEX 4P C/AR - AUTOMÁTICO</v>
          </cell>
          <cell r="F19319" t="str">
            <v>GVA7814/23</v>
          </cell>
          <cell r="G19319" t="str">
            <v>S CESAR DA SILVA ALIMENTOS</v>
          </cell>
        </row>
        <row r="19320">
          <cell r="B19320" t="str">
            <v>SYB8H45</v>
          </cell>
          <cell r="D19320" t="str">
            <v>TRACKER LTZ 1.0 12V TURBO FLEX 4P C/AR - AUTOMÁTICO</v>
          </cell>
          <cell r="F19320" t="str">
            <v>GVA7786/23</v>
          </cell>
          <cell r="G19320" t="str">
            <v>RAFAEL FONTOURA DE SENNA</v>
          </cell>
        </row>
        <row r="19321">
          <cell r="B19321" t="str">
            <v>SYI0I14</v>
          </cell>
          <cell r="D19321" t="str">
            <v>CRONOS DRIVE 1.3 8V FLEX 4P C/AR - AUTOMÁTICO</v>
          </cell>
          <cell r="F19321" t="str">
            <v>GVA6962/23</v>
          </cell>
          <cell r="G19321" t="str">
            <v>IAN TAVARES DE SENA</v>
          </cell>
        </row>
        <row r="19322">
          <cell r="B19322" t="str">
            <v>SYF1C90</v>
          </cell>
          <cell r="D19322" t="str">
            <v>KICKS SENSE 1.6 16V FLEX 4P C/AR - AUTOMÁTICO</v>
          </cell>
          <cell r="F19322" t="str">
            <v>GVA5339/23</v>
          </cell>
          <cell r="G19322" t="str">
            <v>NATAN ELTON SILVA DE MORAES</v>
          </cell>
        </row>
        <row r="19323">
          <cell r="B19323" t="str">
            <v>FLI4A72</v>
          </cell>
          <cell r="D19323" t="str">
            <v>T-CROSS COMFORTLINE 1.0 200 TSI 12V TOTAL FLEX 4P C/AR - AUTOMÁTICO</v>
          </cell>
          <cell r="F19323" t="str">
            <v>GVA5263/23</v>
          </cell>
          <cell r="G19323" t="str">
            <v>MLG CONGELADOS LTDA</v>
          </cell>
        </row>
        <row r="19324">
          <cell r="B19324" t="str">
            <v>TCB6B52</v>
          </cell>
          <cell r="D19324" t="str">
            <v>TORO VOLCANO 2.0 16V TURBO DIE 4X4 4P C/AR - AUTOMÁTICO</v>
          </cell>
          <cell r="F19324" t="str">
            <v>GVA4664/24</v>
          </cell>
          <cell r="G19324" t="str">
            <v>WATERLOO BRASIL LTDA</v>
          </cell>
        </row>
        <row r="19325">
          <cell r="B19325" t="str">
            <v>SJE3J04</v>
          </cell>
          <cell r="D19325" t="str">
            <v>A3 SPORTBACK PERFOR BLACK HÍBRIDO MHEV AT 2.0</v>
          </cell>
          <cell r="F19325" t="str">
            <v>GVA4628/23</v>
          </cell>
          <cell r="G19325" t="str">
            <v>FABIO ROGERIO BROSSI GARCIA</v>
          </cell>
        </row>
        <row r="19326">
          <cell r="B19326" t="str">
            <v>SYE8C66</v>
          </cell>
          <cell r="D19326" t="str">
            <v>TRACKER LT 1.0 12V TURBO FLEX 4P C/AR - AUTOMÁTICO</v>
          </cell>
          <cell r="F19326" t="str">
            <v>GVA3689/23</v>
          </cell>
          <cell r="G19326" t="str">
            <v>MIRIAN CRISTINE MARTINATTI</v>
          </cell>
        </row>
        <row r="19327">
          <cell r="B19327" t="str">
            <v>STO8F55</v>
          </cell>
          <cell r="D19327" t="str">
            <v>T-CROSS 1.0 200 TSI 12V TOTAL FLEX 4P C/AR - AUTOMÁTICO</v>
          </cell>
          <cell r="F19327" t="str">
            <v>GVA2580/24</v>
          </cell>
          <cell r="G19327" t="str">
            <v>RODRIGO BARBOSA TAVARES</v>
          </cell>
        </row>
        <row r="19328">
          <cell r="B19328" t="str">
            <v>SIP1E18</v>
          </cell>
          <cell r="D19328" t="str">
            <v>COMPASS LONGITUDE 1.3 16V TURBO 270 FLEX 4P C/AR - AUTOMÁTICO</v>
          </cell>
          <cell r="F19328" t="str">
            <v>GVA0005/23</v>
          </cell>
          <cell r="G19328" t="str">
            <v>TROCOLI ENGENHARIA E REPRESENTACAO LTDA</v>
          </cell>
        </row>
        <row r="19329">
          <cell r="B19329" t="str">
            <v>ECF4B52</v>
          </cell>
          <cell r="D19329" t="str">
            <v>T-CROSS HIGHLINE 1.4 250 TSI 16V TOTAL FLEX 4P C/AR - AUTOMÁTICO</v>
          </cell>
          <cell r="F19329" t="str">
            <v>FSP0097/24</v>
          </cell>
          <cell r="G19329" t="str">
            <v>NEWELL BRANDS BRASIL LTDA</v>
          </cell>
        </row>
        <row r="19330">
          <cell r="B19330" t="str">
            <v>SHD9E58</v>
          </cell>
          <cell r="D19330" t="str">
            <v>ARGO 1.0 6V FLEX 4P C/AR</v>
          </cell>
          <cell r="F19330" t="str">
            <v>CPQ0221/22</v>
          </cell>
          <cell r="G19330" t="str">
            <v>QUIMICA AMPARO LTDA</v>
          </cell>
        </row>
        <row r="19331">
          <cell r="B19331" t="str">
            <v>SHD9E24</v>
          </cell>
          <cell r="D19331" t="str">
            <v>ARGO 1.0 6V FLEX 4P C/AR</v>
          </cell>
          <cell r="F19331" t="str">
            <v>CPQ0221/22</v>
          </cell>
          <cell r="G19331" t="str">
            <v>QUIMICA AMPARO LTDA</v>
          </cell>
        </row>
        <row r="19332">
          <cell r="B19332" t="str">
            <v>RTN3B62</v>
          </cell>
          <cell r="D19332" t="str">
            <v>NOVA STRADA ENDURANCE CABINE PLUS 1.4 8V FLEX 2P C/AR</v>
          </cell>
          <cell r="F19332" t="str">
            <v>CLB5699/25</v>
          </cell>
          <cell r="G19332" t="str">
            <v>ALGAR TELECOM S/A</v>
          </cell>
        </row>
        <row r="19333">
          <cell r="B19333" t="str">
            <v>SYM0C35</v>
          </cell>
          <cell r="D19333" t="str">
            <v>MONTANA LT TURBO FLEX 1.2 4P</v>
          </cell>
          <cell r="F19333" t="str">
            <v>CLB5671/25</v>
          </cell>
          <cell r="G19333" t="str">
            <v>ENOPS ENGENHARIA S/A.</v>
          </cell>
        </row>
        <row r="19334">
          <cell r="B19334" t="str">
            <v>SYM0C33</v>
          </cell>
          <cell r="D19334" t="str">
            <v>MONTANA LT TURBO FLEX 1.2 4P</v>
          </cell>
          <cell r="F19334" t="str">
            <v>CLB5671/25</v>
          </cell>
          <cell r="G19334" t="str">
            <v>ENOPS ENGENHARIA S/A.</v>
          </cell>
        </row>
        <row r="19335">
          <cell r="B19335" t="str">
            <v>SYM0C29</v>
          </cell>
          <cell r="D19335" t="str">
            <v>MONTANA LT TURBO FLEX 1.2 4P</v>
          </cell>
          <cell r="F19335" t="str">
            <v>CLB5671/25</v>
          </cell>
          <cell r="G19335" t="str">
            <v>ENOPS ENGENHARIA S/A.</v>
          </cell>
        </row>
        <row r="19336">
          <cell r="B19336" t="str">
            <v>RVY5J29</v>
          </cell>
          <cell r="D19336" t="str">
            <v>ONIX PLUS LTZ 1.0 12V TURBO FLEX 4P C/AR</v>
          </cell>
          <cell r="F19336" t="str">
            <v>CLB5605/25</v>
          </cell>
          <cell r="G19336" t="str">
            <v>TUPY S/A</v>
          </cell>
        </row>
        <row r="19337">
          <cell r="B19337" t="str">
            <v>ECG0C82</v>
          </cell>
          <cell r="D19337" t="str">
            <v>VOYAGE 1.0 MPI 12V TOTAL FLEX 4P C/AR</v>
          </cell>
          <cell r="F19337" t="str">
            <v>CLB5573/25</v>
          </cell>
          <cell r="G19337" t="str">
            <v>SAPORE S.A.</v>
          </cell>
        </row>
        <row r="19338">
          <cell r="B19338" t="str">
            <v>RVD8F63</v>
          </cell>
          <cell r="D19338" t="str">
            <v>FIORINO ENDURANCE 1.4 EVO FLEX 2P C/AR</v>
          </cell>
          <cell r="F19338" t="str">
            <v>CLB5359/25</v>
          </cell>
          <cell r="G19338" t="str">
            <v>CABOCLO DISTRIBUIDOR LTDA</v>
          </cell>
        </row>
        <row r="19339">
          <cell r="B19339" t="str">
            <v>RVF6F91</v>
          </cell>
          <cell r="D19339" t="str">
            <v>KWID ZEN 1.0 12V SCE FLEX 4P C/AR</v>
          </cell>
          <cell r="F19339" t="str">
            <v>CLB5241/25</v>
          </cell>
          <cell r="G19339" t="str">
            <v>HANNA INDUSTRIA MECANICA LTDA</v>
          </cell>
        </row>
        <row r="19340">
          <cell r="B19340" t="str">
            <v>SIJ0H01</v>
          </cell>
          <cell r="D19340" t="str">
            <v>HB20 SENSE 1.0 12V FLEX 4P C/AR</v>
          </cell>
          <cell r="F19340" t="str">
            <v>CLB5210/25</v>
          </cell>
          <cell r="G19340" t="str">
            <v>SYSTRA ENGENHARIA E CONSULTORIA LTDA</v>
          </cell>
        </row>
        <row r="19341">
          <cell r="B19341" t="str">
            <v>SJG9E02</v>
          </cell>
          <cell r="D19341" t="str">
            <v>CRONOS DRIVE 1.0 6V FLEX 4P C/AR</v>
          </cell>
          <cell r="F19341" t="str">
            <v>CLB4980/25</v>
          </cell>
          <cell r="G19341" t="str">
            <v>PLANEM ENGENHARIA E ELETRICIDADE LTDA</v>
          </cell>
        </row>
        <row r="19342">
          <cell r="B19342" t="str">
            <v>SJG9E23</v>
          </cell>
          <cell r="D19342" t="str">
            <v>CRONOS DRIVE 1.0 6V FLEX 4P C/AR</v>
          </cell>
          <cell r="F19342" t="str">
            <v>CLB4980/25</v>
          </cell>
          <cell r="G19342" t="str">
            <v>PLANEM ENGENHARIA E ELETRICIDADE LTDA</v>
          </cell>
        </row>
        <row r="19343">
          <cell r="B19343" t="str">
            <v>SJG9E15</v>
          </cell>
          <cell r="D19343" t="str">
            <v>CRONOS DRIVE 1.0 6V FLEX 4P C/AR</v>
          </cell>
          <cell r="F19343" t="str">
            <v>CLB4980/25</v>
          </cell>
          <cell r="G19343" t="str">
            <v>PLANEM ENGENHARIA E ELETRICIDADE LTDA</v>
          </cell>
        </row>
        <row r="19344">
          <cell r="B19344" t="str">
            <v>SJG9E13</v>
          </cell>
          <cell r="D19344" t="str">
            <v>CRONOS DRIVE 1.0 6V FLEX 4P C/AR</v>
          </cell>
          <cell r="F19344" t="str">
            <v>CLB4980/25</v>
          </cell>
          <cell r="G19344" t="str">
            <v>PLANEM ENGENHARIA E ELETRICIDADE LTDA</v>
          </cell>
        </row>
        <row r="19345">
          <cell r="B19345" t="str">
            <v>RUW7I14</v>
          </cell>
          <cell r="D19345" t="str">
            <v>MOBI LIKE 1.0 8V FLEX 4P C/AR</v>
          </cell>
          <cell r="F19345" t="str">
            <v>CLB4647/25</v>
          </cell>
          <cell r="G19345" t="str">
            <v>BIOMEGA MEDICINA DIAGNOSTICA LTDA</v>
          </cell>
        </row>
        <row r="19346">
          <cell r="B19346" t="str">
            <v>SHL8A67</v>
          </cell>
          <cell r="D19346" t="str">
            <v>FIORINO ENDURANCE 1.4 EVO FLEX 2P C/AR</v>
          </cell>
          <cell r="F19346" t="str">
            <v>CLB4534/25</v>
          </cell>
          <cell r="G19346" t="str">
            <v>INFOTEC CONSULTORIA E PLANEJAMENTO LTDA</v>
          </cell>
        </row>
        <row r="19347">
          <cell r="B19347" t="str">
            <v>SHL8A58</v>
          </cell>
          <cell r="D19347" t="str">
            <v>FIORINO ENDURANCE 1.4 EVO FLEX 2P C/AR</v>
          </cell>
          <cell r="F19347" t="str">
            <v>CLB4534/25</v>
          </cell>
          <cell r="G19347" t="str">
            <v>INFOTEC CONSULTORIA E PLANEJAMENTO LTDA</v>
          </cell>
        </row>
        <row r="19348">
          <cell r="B19348" t="str">
            <v>SHL8A54</v>
          </cell>
          <cell r="D19348" t="str">
            <v>FIORINO ENDURANCE 1.4 EVO FLEX 2P C/AR</v>
          </cell>
          <cell r="F19348" t="str">
            <v>CLB4534/25</v>
          </cell>
          <cell r="G19348" t="str">
            <v>INFOTEC CONSULTORIA E PLANEJAMENTO LTDA</v>
          </cell>
        </row>
        <row r="19349">
          <cell r="B19349" t="str">
            <v>SHL8A52</v>
          </cell>
          <cell r="D19349" t="str">
            <v>FIORINO ENDURANCE 1.4 EVO FLEX 2P C/AR</v>
          </cell>
          <cell r="F19349" t="str">
            <v>CLB4534/25</v>
          </cell>
          <cell r="G19349" t="str">
            <v>INFOTEC CONSULTORIA E PLANEJAMENTO LTDA</v>
          </cell>
        </row>
        <row r="19350">
          <cell r="B19350" t="str">
            <v>SHL8A53</v>
          </cell>
          <cell r="D19350" t="str">
            <v>FIORINO ENDURANCE 1.4 EVO FLEX 2P C/AR</v>
          </cell>
          <cell r="F19350" t="str">
            <v>CLB4534/25</v>
          </cell>
          <cell r="G19350" t="str">
            <v>INFOTEC CONSULTORIA E PLANEJAMENTO LTDA</v>
          </cell>
        </row>
        <row r="19351">
          <cell r="B19351" t="str">
            <v>SHL8A70</v>
          </cell>
          <cell r="D19351" t="str">
            <v>FIORINO ENDURANCE 1.4 EVO FLEX 2P C/AR</v>
          </cell>
          <cell r="F19351" t="str">
            <v>CLB4534/25</v>
          </cell>
          <cell r="G19351" t="str">
            <v>INFOTEC CONSULTORIA E PLANEJAMENTO LTDA</v>
          </cell>
        </row>
        <row r="19352">
          <cell r="B19352" t="str">
            <v>SHL8A68</v>
          </cell>
          <cell r="D19352" t="str">
            <v>FIORINO ENDURANCE 1.4 EVO FLEX 2P C/AR</v>
          </cell>
          <cell r="F19352" t="str">
            <v>CLB4534/25</v>
          </cell>
          <cell r="G19352" t="str">
            <v>INFOTEC CONSULTORIA E PLANEJAMENTO LTDA</v>
          </cell>
        </row>
        <row r="19353">
          <cell r="B19353" t="str">
            <v>ECZ8D52</v>
          </cell>
          <cell r="D19353" t="str">
            <v>VOYAGE 1.0 MPI 12V TOTAL FLEX 4P C/AR</v>
          </cell>
          <cell r="F19353" t="str">
            <v>CLB4534/25</v>
          </cell>
          <cell r="G19353" t="str">
            <v>INFOTEC CONSULTORIA E PLANEJAMENTO LTDA</v>
          </cell>
        </row>
        <row r="19354">
          <cell r="B19354" t="str">
            <v>EQZ2C81</v>
          </cell>
          <cell r="D19354" t="str">
            <v>VOYAGE 1.0 MPI 12V TOTAL FLEX 4P C/AR</v>
          </cell>
          <cell r="F19354" t="str">
            <v>CLB4534/25</v>
          </cell>
          <cell r="G19354" t="str">
            <v>INFOTEC CONSULTORIA E PLANEJAMENTO LTDA</v>
          </cell>
        </row>
        <row r="19355">
          <cell r="B19355" t="str">
            <v>RUY2B57</v>
          </cell>
          <cell r="D19355" t="str">
            <v>KWID ZEN 1.0 12V SCE FLEX 4P C/AR</v>
          </cell>
          <cell r="F19355" t="str">
            <v>CLB4448/25</v>
          </cell>
          <cell r="G19355" t="str">
            <v>NOVA RIO SERVICOS GERAIS LTDA</v>
          </cell>
        </row>
        <row r="19356">
          <cell r="B19356" t="str">
            <v>RVE5H38</v>
          </cell>
          <cell r="D19356" t="str">
            <v>KWID ZEN 1.0 12V SCE FLEX 4P C/AR</v>
          </cell>
          <cell r="F19356" t="str">
            <v>CLB4448/25</v>
          </cell>
          <cell r="G19356" t="str">
            <v>NOVA RIO SERVICOS GERAIS LTDA</v>
          </cell>
        </row>
        <row r="19357">
          <cell r="B19357" t="str">
            <v>SJE4B02</v>
          </cell>
          <cell r="D19357" t="str">
            <v>ARGO 1.0 6V FLEX 4P C/AR</v>
          </cell>
          <cell r="F19357" t="str">
            <v>CLB4422/25</v>
          </cell>
          <cell r="G19357" t="str">
            <v>HIRSA SISTEMAS DE AUTOMACAO E CONTROLE LIMITADA</v>
          </cell>
        </row>
        <row r="19358">
          <cell r="B19358" t="str">
            <v>SYJ3H14</v>
          </cell>
          <cell r="D19358" t="str">
            <v>TORO FREEDOM 1.3 16V TURBO 270 FLEX 4P C/AR - AUTOMÁTICO</v>
          </cell>
          <cell r="F19358" t="str">
            <v>CLB4402/25</v>
          </cell>
          <cell r="G19358" t="str">
            <v>LALLEMAND SOLUCOES BIOLOGICAS LTDA</v>
          </cell>
        </row>
        <row r="19359">
          <cell r="B19359" t="str">
            <v>SYJ3G80</v>
          </cell>
          <cell r="D19359" t="str">
            <v>TORO FREEDOM 1.3 16V TURBO 270 FLEX 4P C/AR - AUTOMÁTICO</v>
          </cell>
          <cell r="F19359" t="str">
            <v>CLB4402/25</v>
          </cell>
          <cell r="G19359" t="str">
            <v>LALLEMAND SOLUCOES BIOLOGICAS LTDA</v>
          </cell>
        </row>
        <row r="19360">
          <cell r="B19360" t="str">
            <v>SYJ3G34</v>
          </cell>
          <cell r="D19360" t="str">
            <v>COMPASS LONGITUDE 1.3 16V TURBO 270 FLEX 4P C/AR - AUTOMÁTICO</v>
          </cell>
          <cell r="F19360" t="str">
            <v>CLB4402/25</v>
          </cell>
          <cell r="G19360" t="str">
            <v>LALLEMAND SOLUCOES BIOLOGICAS LTDA</v>
          </cell>
        </row>
        <row r="19361">
          <cell r="B19361" t="str">
            <v>TEX7A36</v>
          </cell>
          <cell r="D19361" t="str">
            <v>DOLPHIN EV 44KW ELÉTRICO AT</v>
          </cell>
          <cell r="F19361" t="str">
            <v>CLB4183/25</v>
          </cell>
          <cell r="G19361" t="str">
            <v>TROPICAL INDUSTRIA DE ALIMENTOS S/A</v>
          </cell>
        </row>
        <row r="19362">
          <cell r="B19362" t="str">
            <v>TEX7A24</v>
          </cell>
          <cell r="D19362" t="str">
            <v>DOLPHIN EV 44KW ELÉTRICO AT</v>
          </cell>
          <cell r="F19362" t="str">
            <v>CLB4183/25</v>
          </cell>
          <cell r="G19362" t="str">
            <v>TROPICAL INDUSTRIA DE ALIMENTOS S/A</v>
          </cell>
        </row>
        <row r="19363">
          <cell r="B19363" t="str">
            <v>SYK8H18</v>
          </cell>
          <cell r="D19363" t="str">
            <v>RENEGADE LONGITUDE 1.3 16V TURBO 270 FLEX 4P C/AR - AUTOMÁTICO</v>
          </cell>
          <cell r="F19363" t="str">
            <v>CLB4117/25</v>
          </cell>
          <cell r="G19363" t="str">
            <v>PROBASE CONSTRUTORA LTDA</v>
          </cell>
        </row>
        <row r="19364">
          <cell r="B19364" t="str">
            <v>GCJ3F72</v>
          </cell>
          <cell r="D19364" t="str">
            <v>SAVEIRO ROBUST 1.6 16V TOTAL FLEX 2P C/AR</v>
          </cell>
          <cell r="F19364" t="str">
            <v>CLB4056/25</v>
          </cell>
          <cell r="G19364" t="str">
            <v>CASA DA RACAO VETERINARIA LTDA</v>
          </cell>
        </row>
        <row r="19365">
          <cell r="B19365" t="str">
            <v>FNG6C81</v>
          </cell>
          <cell r="D19365" t="str">
            <v>SAVEIRO ROBUST 1.6 16V TOTAL FLEX 2P C/AR</v>
          </cell>
          <cell r="F19365" t="str">
            <v>CLB4056/25</v>
          </cell>
          <cell r="G19365" t="str">
            <v>CASA DA RACAO VETERINARIA LTDA</v>
          </cell>
        </row>
        <row r="19366">
          <cell r="B19366" t="str">
            <v>SIJ2I69</v>
          </cell>
          <cell r="D19366" t="str">
            <v>HB20 SENSE 1.0 12V FLEX 4P C/AR</v>
          </cell>
          <cell r="F19366" t="str">
            <v>CLB4045/25</v>
          </cell>
          <cell r="G19366" t="str">
            <v>JOAO PEDRO FLAITT NEVES</v>
          </cell>
        </row>
        <row r="19367">
          <cell r="B19367" t="str">
            <v>SIJ2I66</v>
          </cell>
          <cell r="D19367" t="str">
            <v>HB20 SENSE 1.0 12V FLEX 4P C/AR</v>
          </cell>
          <cell r="F19367" t="str">
            <v>CLB4045/25</v>
          </cell>
          <cell r="G19367" t="str">
            <v>JOAO PEDRO FLAITT NEVES</v>
          </cell>
        </row>
        <row r="19368">
          <cell r="B19368" t="str">
            <v>RUQ4D85</v>
          </cell>
          <cell r="D19368" t="str">
            <v>NOVA STRADA ENDURANCE CABINE PLUS 1.4 8V FLEX 2P C/AR</v>
          </cell>
          <cell r="F19368" t="str">
            <v>CLB3966/25</v>
          </cell>
          <cell r="G19368" t="str">
            <v>INFRANET INTERNET LTDA</v>
          </cell>
        </row>
        <row r="19369">
          <cell r="B19369" t="str">
            <v>RUQ4D83</v>
          </cell>
          <cell r="D19369" t="str">
            <v>NOVA STRADA ENDURANCE CABINE PLUS 1.4 8V FLEX 2P C/AR</v>
          </cell>
          <cell r="F19369" t="str">
            <v>CLB3966/25</v>
          </cell>
          <cell r="G19369" t="str">
            <v>INFRANET INTERNET LTDA</v>
          </cell>
        </row>
        <row r="19370">
          <cell r="B19370" t="str">
            <v>SSS7I91</v>
          </cell>
          <cell r="D19370" t="str">
            <v>POLO TRACK 1.0 12V FLEX 4P C/AR</v>
          </cell>
          <cell r="F19370" t="str">
            <v>CLB3844/25</v>
          </cell>
          <cell r="G19370" t="str">
            <v>INGLEZA INDUSTRIA DE PRODUTOS DE LIMPEZA E COSMETICOS LTDA.</v>
          </cell>
        </row>
        <row r="19371">
          <cell r="B19371" t="str">
            <v>SUM1G91</v>
          </cell>
          <cell r="D19371" t="str">
            <v>POLO TRACK 1.0 12V FLEX 4P C/AR</v>
          </cell>
          <cell r="F19371" t="str">
            <v>CLB3844/25</v>
          </cell>
          <cell r="G19371" t="str">
            <v>INGLEZA INDUSTRIA DE PRODUTOS DE LIMPEZA E COSMETICOS LTDA.</v>
          </cell>
        </row>
        <row r="19372">
          <cell r="B19372" t="str">
            <v>SYP0G32</v>
          </cell>
          <cell r="D19372" t="str">
            <v>ONIX PLUS LTZ 1.0 12V TURBO FLEX 4P C/AR - AUTOMÁTICO</v>
          </cell>
          <cell r="F19372" t="str">
            <v>CLB3839/25</v>
          </cell>
          <cell r="G19372" t="str">
            <v>GOLFINHO 10 SERVIÇOS AUTOMOTIVOS II LTDA</v>
          </cell>
        </row>
        <row r="19373">
          <cell r="B19373" t="str">
            <v>RTS1B09</v>
          </cell>
          <cell r="D19373" t="str">
            <v>ARGO 1.0 6V FLEX 4P C/AR</v>
          </cell>
          <cell r="F19373" t="str">
            <v>CLB3828/25</v>
          </cell>
          <cell r="G19373" t="str">
            <v>ULTRACARGO LOGISTICA S.A.</v>
          </cell>
        </row>
        <row r="19374">
          <cell r="B19374" t="str">
            <v>RVB3C91</v>
          </cell>
          <cell r="D19374" t="str">
            <v>S10 CD LS 2.8 16V DIE 4X4 4P C/AR</v>
          </cell>
          <cell r="F19374" t="str">
            <v>CLB3756/25</v>
          </cell>
          <cell r="G19374" t="str">
            <v>CETREL S.A.</v>
          </cell>
        </row>
        <row r="19375">
          <cell r="B19375" t="str">
            <v>RTF0A38</v>
          </cell>
          <cell r="D19375" t="str">
            <v>HB20X DIAMOND 1.6 16V FLEX 4P C/AR - AUTOMÁTICO</v>
          </cell>
          <cell r="F19375" t="str">
            <v>CLB3756/25</v>
          </cell>
          <cell r="G19375" t="str">
            <v>CETREL S.A.</v>
          </cell>
        </row>
        <row r="19376">
          <cell r="B19376" t="str">
            <v>SIN7H95</v>
          </cell>
          <cell r="D19376" t="str">
            <v>FIORINO ENDURANCE 1.4 EVO FLEX 2P C/AR</v>
          </cell>
          <cell r="F19376" t="str">
            <v>CLB3711/25</v>
          </cell>
          <cell r="G19376" t="str">
            <v>DB - MEDICINA DIAGNOSTICA LTDA.</v>
          </cell>
        </row>
        <row r="19377">
          <cell r="B19377" t="str">
            <v>SIO6F25</v>
          </cell>
          <cell r="D19377" t="str">
            <v>FIORINO ENDURANCE 1.4 EVO FLEX 2P C/AR</v>
          </cell>
          <cell r="F19377" t="str">
            <v>CLB3711/25</v>
          </cell>
          <cell r="G19377" t="str">
            <v>DB - MEDICINA DIAGNOSTICA LTDA.</v>
          </cell>
        </row>
        <row r="19378">
          <cell r="B19378" t="str">
            <v>TCH0D98</v>
          </cell>
          <cell r="D19378" t="str">
            <v>NOVA STRADA FREEDOM CD 1.3 8V FLEX 4P C/AR</v>
          </cell>
          <cell r="F19378" t="str">
            <v>CLB3598/25</v>
          </cell>
          <cell r="G19378" t="str">
            <v>ALIANCA AGRICOLA DO CERRADO S.A.</v>
          </cell>
        </row>
        <row r="19379">
          <cell r="B19379" t="str">
            <v>SHM5G83</v>
          </cell>
          <cell r="D19379" t="str">
            <v>NOVA STRADA ENDURANCE CABINE PLUS 1.4 8V FLEX 2P C/AR</v>
          </cell>
          <cell r="F19379" t="str">
            <v>CLB2831/25</v>
          </cell>
          <cell r="G19379" t="str">
            <v>GEES S/A</v>
          </cell>
        </row>
        <row r="19380">
          <cell r="B19380" t="str">
            <v>SHM5G88</v>
          </cell>
          <cell r="D19380" t="str">
            <v>NOVA STRADA ENDURANCE CABINE PLUS 1.4 8V FLEX 2P C/AR</v>
          </cell>
          <cell r="F19380" t="str">
            <v>CLB2831/25</v>
          </cell>
          <cell r="G19380" t="str">
            <v>GEES S/A</v>
          </cell>
        </row>
        <row r="19381">
          <cell r="B19381" t="str">
            <v>SHM5H12</v>
          </cell>
          <cell r="D19381" t="str">
            <v>NOVA STRADA ENDURANCE CABINE PLUS 1.4 8V FLEX 2P C/AR</v>
          </cell>
          <cell r="F19381" t="str">
            <v>CLB2831/25</v>
          </cell>
          <cell r="G19381" t="str">
            <v>GEES S/A</v>
          </cell>
        </row>
        <row r="19382">
          <cell r="B19382" t="str">
            <v>SHM5H09</v>
          </cell>
          <cell r="D19382" t="str">
            <v>NOVA STRADA ENDURANCE CABINE PLUS 1.4 8V FLEX 2P C/AR</v>
          </cell>
          <cell r="F19382" t="str">
            <v>CLB2831/25</v>
          </cell>
          <cell r="G19382" t="str">
            <v>GEES S/A</v>
          </cell>
        </row>
        <row r="19383">
          <cell r="B19383" t="str">
            <v>SHM5H06</v>
          </cell>
          <cell r="D19383" t="str">
            <v>NOVA STRADA ENDURANCE CABINE PLUS 1.4 8V FLEX 2P C/AR</v>
          </cell>
          <cell r="F19383" t="str">
            <v>CLB2831/25</v>
          </cell>
          <cell r="G19383" t="str">
            <v>GEES S/A</v>
          </cell>
        </row>
        <row r="19384">
          <cell r="B19384" t="str">
            <v>SHM5G95</v>
          </cell>
          <cell r="D19384" t="str">
            <v>NOVA STRADA ENDURANCE CABINE PLUS 1.4 8V FLEX 2P C/AR</v>
          </cell>
          <cell r="F19384" t="str">
            <v>CLB2831/25</v>
          </cell>
          <cell r="G19384" t="str">
            <v>GEES S/A</v>
          </cell>
        </row>
        <row r="19385">
          <cell r="B19385" t="str">
            <v>SHM5H24</v>
          </cell>
          <cell r="D19385" t="str">
            <v>NOVA STRADA ENDURANCE CABINE PLUS 1.4 8V FLEX 2P C/AR</v>
          </cell>
          <cell r="F19385" t="str">
            <v>CLB2831/25</v>
          </cell>
          <cell r="G19385" t="str">
            <v>GEES S/A</v>
          </cell>
        </row>
        <row r="19386">
          <cell r="B19386" t="str">
            <v>SHM5G70</v>
          </cell>
          <cell r="D19386" t="str">
            <v>NOVA STRADA ENDURANCE CABINE PLUS 1.4 8V FLEX 2P C/AR</v>
          </cell>
          <cell r="F19386" t="str">
            <v>CLB2831/25</v>
          </cell>
          <cell r="G19386" t="str">
            <v>GEES S/A</v>
          </cell>
        </row>
        <row r="19387">
          <cell r="B19387" t="str">
            <v>SHM5G75</v>
          </cell>
          <cell r="D19387" t="str">
            <v>NOVA STRADA ENDURANCE CABINE PLUS 1.4 8V FLEX 2P C/AR</v>
          </cell>
          <cell r="F19387" t="str">
            <v>CLB2831/25</v>
          </cell>
          <cell r="G19387" t="str">
            <v>GEES S/A</v>
          </cell>
        </row>
        <row r="19388">
          <cell r="B19388" t="str">
            <v>SHM5G72</v>
          </cell>
          <cell r="D19388" t="str">
            <v>NOVA STRADA ENDURANCE CABINE PLUS 1.4 8V FLEX 2P C/AR</v>
          </cell>
          <cell r="F19388" t="str">
            <v>CLB2831/25</v>
          </cell>
          <cell r="G19388" t="str">
            <v>GEES S/A</v>
          </cell>
        </row>
        <row r="19389">
          <cell r="B19389" t="str">
            <v>SHM5E60</v>
          </cell>
          <cell r="D19389" t="str">
            <v>NOVA STRADA ENDURANCE CABINE PLUS 1.4 8V FLEX 2P C/AR</v>
          </cell>
          <cell r="F19389" t="str">
            <v>CLB2831/25</v>
          </cell>
          <cell r="G19389" t="str">
            <v>GEES S/A</v>
          </cell>
        </row>
        <row r="19390">
          <cell r="B19390" t="str">
            <v>RUR3B80</v>
          </cell>
          <cell r="D19390" t="str">
            <v>ONIX PLUS LT 1.0 12V FLEX 4P C/AR</v>
          </cell>
          <cell r="F19390" t="str">
            <v>CLB2142/25</v>
          </cell>
          <cell r="G19390" t="str">
            <v>ROTA OESTE VEICULOS LTDA</v>
          </cell>
        </row>
        <row r="19391">
          <cell r="B19391" t="str">
            <v>RUR3B79</v>
          </cell>
          <cell r="D19391" t="str">
            <v>ONIX PLUS LT 1.0 12V FLEX 4P C/AR</v>
          </cell>
          <cell r="F19391" t="str">
            <v>CLB2141/25</v>
          </cell>
          <cell r="G19391" t="str">
            <v>ROTA OESTE VEICULOS LTDA</v>
          </cell>
        </row>
        <row r="19392">
          <cell r="B19392" t="str">
            <v>TCW0D99</v>
          </cell>
          <cell r="D19392" t="str">
            <v>STRADA ENDURANCE CP FLEX 1.3</v>
          </cell>
          <cell r="F19392" t="str">
            <v>CLB2141/25</v>
          </cell>
          <cell r="G19392" t="str">
            <v>ROTA OESTE VEICULOS LTDA</v>
          </cell>
        </row>
        <row r="19393">
          <cell r="B19393" t="str">
            <v>TCW0E10</v>
          </cell>
          <cell r="D19393" t="str">
            <v>STRADA ENDURANCE CP FLEX 1.3</v>
          </cell>
          <cell r="F19393" t="str">
            <v>CLB2141/25</v>
          </cell>
          <cell r="G19393" t="str">
            <v>ROTA OESTE VEICULOS LTDA</v>
          </cell>
        </row>
        <row r="19394">
          <cell r="B19394" t="str">
            <v>STR6F21</v>
          </cell>
          <cell r="D19394" t="str">
            <v>SAVEIRO TRENDLINE 1.6 8V TOTAL FLEX 2P C/AR</v>
          </cell>
          <cell r="F19394" t="str">
            <v>CLB2116/25</v>
          </cell>
          <cell r="G19394" t="str">
            <v>PNEULANDIA COMERCIAL LTDA</v>
          </cell>
        </row>
        <row r="19395">
          <cell r="B19395" t="str">
            <v>RVC3G65</v>
          </cell>
          <cell r="D19395" t="str">
            <v>KWID ZEN 1.0 12V SCE FLEX 4P C/AR</v>
          </cell>
          <cell r="F19395" t="str">
            <v>CLB2025/25</v>
          </cell>
          <cell r="G19395" t="str">
            <v>FGR INCORPORACOES S/A</v>
          </cell>
        </row>
        <row r="19396">
          <cell r="B19396" t="str">
            <v>RVC3G47</v>
          </cell>
          <cell r="D19396" t="str">
            <v>KWID ZEN 1.0 12V SCE FLEX 4P C/AR</v>
          </cell>
          <cell r="F19396" t="str">
            <v>CLB2025/25</v>
          </cell>
          <cell r="G19396" t="str">
            <v>FGR INCORPORACOES S/A</v>
          </cell>
        </row>
        <row r="19397">
          <cell r="B19397" t="str">
            <v>RVC3G95</v>
          </cell>
          <cell r="D19397" t="str">
            <v>KWID ZEN 1.0 12V SCE FLEX 4P C/AR</v>
          </cell>
          <cell r="F19397" t="str">
            <v>CLB2025/25</v>
          </cell>
          <cell r="G19397" t="str">
            <v>FGR INCORPORACOES S/A</v>
          </cell>
        </row>
        <row r="19398">
          <cell r="B19398" t="str">
            <v>RVJ8D78</v>
          </cell>
          <cell r="D19398" t="str">
            <v>PULSE AUDACE 1.0 12V TURBO 200 FLEX 4P C/AR - AUTOMÁTICO</v>
          </cell>
          <cell r="F19398" t="str">
            <v>CLB1661/25</v>
          </cell>
          <cell r="G19398" t="str">
            <v>COMPANHIA ULTRAGAZ S A</v>
          </cell>
        </row>
        <row r="19399">
          <cell r="B19399" t="str">
            <v>FYK8H14</v>
          </cell>
          <cell r="D19399" t="str">
            <v>NIVUS HIGHLINE 1.0 200 TSI 12V TOTAL FLEX 4P C/AR - AUTOMÁTICO</v>
          </cell>
          <cell r="F19399" t="str">
            <v>CLB1607/25</v>
          </cell>
          <cell r="G19399" t="str">
            <v>CIPATEX IMPREGNADORA DE PAPEIS E TECIDOS LTDA</v>
          </cell>
        </row>
        <row r="19400">
          <cell r="B19400" t="str">
            <v>GBV5D05</v>
          </cell>
          <cell r="D19400" t="str">
            <v>T-CROSS HIGHLINE 1.4 250 TSI 16V TOTAL FLEX 4P C/AR - AUTOMÁTICO</v>
          </cell>
          <cell r="F19400" t="str">
            <v>CLB1607/25</v>
          </cell>
          <cell r="G19400" t="str">
            <v>CIPATEX IMPREGNADORA DE PAPEIS E TECIDOS LTDA</v>
          </cell>
        </row>
        <row r="19401">
          <cell r="B19401" t="str">
            <v>RUC6A42</v>
          </cell>
          <cell r="D19401" t="str">
            <v>TRACKER PREMIER 1.2 12V TURBO FLEX 4P C/AR - AUTOMÁTICO</v>
          </cell>
          <cell r="F19401" t="str">
            <v>CLB1607/25</v>
          </cell>
          <cell r="G19401" t="str">
            <v>CIPATEX IMPREGNADORA DE PAPEIS E TECIDOS LTDA</v>
          </cell>
        </row>
        <row r="19402">
          <cell r="B19402" t="str">
            <v>SYJ4A07</v>
          </cell>
          <cell r="D19402" t="str">
            <v>COMPASS LONGITUDE 1.3 16V TURBO 270 FLEX 4P C/AR - AUTOMÁTICO</v>
          </cell>
          <cell r="F19402" t="str">
            <v>CLB1423/25</v>
          </cell>
          <cell r="G19402" t="str">
            <v>AVENUE HOCHE COMERCIO VAREJISTA DE PRODUTOS LTDA</v>
          </cell>
        </row>
        <row r="19403">
          <cell r="B19403" t="str">
            <v>FUC0I46</v>
          </cell>
          <cell r="D19403" t="str">
            <v>VOYAGE 1.0 MPI 12V TOTAL FLEX 4P C/AR</v>
          </cell>
          <cell r="F19403" t="str">
            <v>CLB1347/25</v>
          </cell>
          <cell r="G19403" t="str">
            <v>SBF COMERCIO DE PRODUTOS ESPORTIVOS S.A.</v>
          </cell>
        </row>
        <row r="19404">
          <cell r="B19404" t="str">
            <v>CVI8C50</v>
          </cell>
          <cell r="D19404" t="str">
            <v>VOYAGE 1.0 MPI 12V TOTAL FLEX 4P C/AR</v>
          </cell>
          <cell r="F19404" t="str">
            <v>CLB1347/25</v>
          </cell>
          <cell r="G19404" t="str">
            <v>SBF COMERCIO DE PRODUTOS ESPORTIVOS S.A.</v>
          </cell>
        </row>
        <row r="19405">
          <cell r="B19405" t="str">
            <v>RTS0E29</v>
          </cell>
          <cell r="D19405" t="str">
            <v>MOBI LIKE 1.0 8V FLEX 4P C/AR</v>
          </cell>
          <cell r="F19405" t="str">
            <v>CLB1069/25</v>
          </cell>
          <cell r="G19405" t="str">
            <v>MARGÉLI HARTER DO NASCIMENTO</v>
          </cell>
        </row>
        <row r="19406">
          <cell r="B19406" t="str">
            <v>RTG9B74</v>
          </cell>
          <cell r="D19406" t="str">
            <v>ONIX PLUS LTZ 1.0 12V TURBO FLEX 4P C/AR - AUTOMÁTICO</v>
          </cell>
          <cell r="F19406" t="str">
            <v>CLB0795/25</v>
          </cell>
          <cell r="G19406" t="str">
            <v>JOAO VICTOR FERREIRA DO NASCIMENTO</v>
          </cell>
        </row>
        <row r="19407">
          <cell r="B19407" t="str">
            <v>RTS3C46</v>
          </cell>
          <cell r="D19407" t="str">
            <v>ARGO 1.0 6V FLEX 4P C/AR</v>
          </cell>
          <cell r="F19407" t="str">
            <v>CLB0137/25</v>
          </cell>
          <cell r="G19407" t="str">
            <v>ANDREA DIAS NEVES LAGO</v>
          </cell>
        </row>
        <row r="19408">
          <cell r="B19408" t="str">
            <v>RTC4E03</v>
          </cell>
          <cell r="D19408" t="str">
            <v>ONIX PLUS LT 1.0 12V FLEX 4P C/AR</v>
          </cell>
          <cell r="F19408" t="str">
            <v>CLA9918/25</v>
          </cell>
          <cell r="G19408" t="str">
            <v>FELIPE BERRIEL CARPES</v>
          </cell>
        </row>
        <row r="19409">
          <cell r="B19409" t="str">
            <v>RNS9B21</v>
          </cell>
          <cell r="D19409" t="str">
            <v>X1 SDRIVE 20I 2.0 ACTIVEFLEX 4P C/AR - AUTOMÁTICO</v>
          </cell>
          <cell r="F19409" t="str">
            <v>CLA9346/25</v>
          </cell>
          <cell r="G19409" t="str">
            <v>PAULO JOSÉ VEIGA VALENTE</v>
          </cell>
        </row>
        <row r="19410">
          <cell r="B19410" t="str">
            <v>RVB5C95</v>
          </cell>
          <cell r="D19410" t="str">
            <v>ONIX LT 1.0 12V FLEX 4P C/AR</v>
          </cell>
          <cell r="F19410" t="str">
            <v>CLA8597/25</v>
          </cell>
          <cell r="G19410" t="str">
            <v>ROBERTA LIMA NAVA</v>
          </cell>
        </row>
        <row r="19411">
          <cell r="B19411" t="str">
            <v>RVI2C16</v>
          </cell>
          <cell r="D19411" t="str">
            <v>ARGO DRIVE 1.0 6V FLEX 4P C/AR</v>
          </cell>
          <cell r="F19411" t="str">
            <v>CLA8207/25</v>
          </cell>
          <cell r="G19411" t="str">
            <v>CAIO LUCAS MANZIONE HAAR</v>
          </cell>
        </row>
        <row r="19412">
          <cell r="B19412" t="str">
            <v>RTM6C03</v>
          </cell>
          <cell r="D19412" t="str">
            <v>HB20S VISION 1.0 12V FLEX 4P C/AR</v>
          </cell>
          <cell r="F19412" t="str">
            <v>CLA4939/25</v>
          </cell>
          <cell r="G19412" t="str">
            <v>FABIO MARQUES</v>
          </cell>
        </row>
        <row r="19413">
          <cell r="B19413" t="str">
            <v>RTR9I79</v>
          </cell>
          <cell r="D19413" t="str">
            <v>ARGO DRIVE 1.0 6V FLEX 4P C/AR</v>
          </cell>
          <cell r="F19413" t="str">
            <v>CLA3955/25</v>
          </cell>
          <cell r="G19413" t="str">
            <v>LUANNA BRITO DE SOUZA</v>
          </cell>
        </row>
        <row r="19414">
          <cell r="B19414" t="str">
            <v>SJI5C80</v>
          </cell>
          <cell r="D19414" t="str">
            <v>STRADA ENDURANCE CP FLEX 1.3</v>
          </cell>
          <cell r="F19414" t="str">
            <v>CLA2722/25</v>
          </cell>
          <cell r="G19414" t="str">
            <v>CAIADO PNEUS LTDA</v>
          </cell>
        </row>
        <row r="19415">
          <cell r="B19415" t="str">
            <v>SYB2H42</v>
          </cell>
          <cell r="D19415" t="str">
            <v>STRADA ENDURANCE CP FLEX 1.3</v>
          </cell>
          <cell r="F19415" t="str">
            <v>CLA2722/25</v>
          </cell>
          <cell r="G19415" t="str">
            <v>CAIADO PNEUS LTDA</v>
          </cell>
        </row>
        <row r="19416">
          <cell r="B19416" t="str">
            <v>SJI5C72</v>
          </cell>
          <cell r="D19416" t="str">
            <v>STRADA ENDURANCE CP FLEX 1.3</v>
          </cell>
          <cell r="F19416" t="str">
            <v>CLA2722/25</v>
          </cell>
          <cell r="G19416" t="str">
            <v>CAIADO PNEUS LTDA</v>
          </cell>
        </row>
        <row r="19417">
          <cell r="B19417" t="str">
            <v>SIM0A19</v>
          </cell>
          <cell r="D19417" t="str">
            <v>ARGO 1.0 6V FLEX 4P C/AR</v>
          </cell>
          <cell r="F19417" t="str">
            <v>CLA2641/25</v>
          </cell>
          <cell r="G19417" t="str">
            <v>USINA ACUCAREIRA GUAIRA LIMITADA</v>
          </cell>
        </row>
        <row r="19418">
          <cell r="B19418" t="str">
            <v>SYE2I28</v>
          </cell>
          <cell r="D19418" t="str">
            <v>STRADA ENDURANCE CP FLEX 1.3</v>
          </cell>
          <cell r="F19418" t="str">
            <v>CLA2619/25</v>
          </cell>
          <cell r="G19418" t="str">
            <v>GRANDTEC MAQUINAS AGRICOLAS LTDA</v>
          </cell>
        </row>
        <row r="19419">
          <cell r="B19419" t="str">
            <v>RVI9H29</v>
          </cell>
          <cell r="D19419" t="str">
            <v>RANGER XLS CD 2.2 16V DIE 4X4 4P C/AR - AUTOMÁTICO</v>
          </cell>
          <cell r="F19419" t="str">
            <v>CLA2491/25</v>
          </cell>
          <cell r="G19419" t="str">
            <v>AGRICOLA WEHRMANN LTDA</v>
          </cell>
        </row>
        <row r="19420">
          <cell r="B19420" t="str">
            <v>SHO9F48</v>
          </cell>
          <cell r="D19420" t="str">
            <v>ONIX PLUS LT 1.0 12V TURBO FLEX 4P C/AR - AUTOMÁTICO</v>
          </cell>
          <cell r="F19420" t="str">
            <v>CLA2474/25</v>
          </cell>
          <cell r="G19420" t="str">
            <v>GRUPASSO S.A.</v>
          </cell>
        </row>
        <row r="19421">
          <cell r="B19421" t="str">
            <v>SIT5J78</v>
          </cell>
          <cell r="D19421" t="str">
            <v>STRADA ENDURANCE CP FLEX 1.3</v>
          </cell>
          <cell r="F19421" t="str">
            <v>CLA2303/25</v>
          </cell>
          <cell r="G19421" t="str">
            <v>EQUILIBRIO PROTECAO FLORESTAL LTDA</v>
          </cell>
        </row>
        <row r="19422">
          <cell r="B19422" t="str">
            <v>SIU1J61</v>
          </cell>
          <cell r="D19422" t="str">
            <v>HB20 SENSE PLUS FLEX 1.0</v>
          </cell>
          <cell r="F19422" t="str">
            <v>CLA1890/25</v>
          </cell>
          <cell r="G19422" t="str">
            <v>AZ MACHI COMERCIO E MANUTENCAO DE EQUIPAMENTOS ELETRONICOS LTDA</v>
          </cell>
        </row>
        <row r="19423">
          <cell r="B19423" t="str">
            <v>FLD5H64</v>
          </cell>
          <cell r="D19423" t="str">
            <v>VOYAGE 1.0 MPI 12V TOTAL FLEX 4P C/AR</v>
          </cell>
          <cell r="F19423" t="str">
            <v>CLA1887/25</v>
          </cell>
          <cell r="G19423" t="str">
            <v>ENGECO PROJETOS E CONSTRUCOES LTDA</v>
          </cell>
        </row>
        <row r="19424">
          <cell r="B19424" t="str">
            <v>EBA7D21</v>
          </cell>
          <cell r="D19424" t="str">
            <v>VOYAGE 1.0 MPI 12V TOTAL FLEX 4P C/AR</v>
          </cell>
          <cell r="F19424" t="str">
            <v>CLA1887/25</v>
          </cell>
          <cell r="G19424" t="str">
            <v>ENGECO PROJETOS E CONSTRUCOES LTDA</v>
          </cell>
        </row>
        <row r="19425">
          <cell r="B19425" t="str">
            <v>ELO8A81</v>
          </cell>
          <cell r="D19425" t="str">
            <v>VOYAGE 1.0 MPI 12V TOTAL FLEX 4P C/AR</v>
          </cell>
          <cell r="F19425" t="str">
            <v>CLA1887/25</v>
          </cell>
          <cell r="G19425" t="str">
            <v>ENGECO PROJETOS E CONSTRUCOES LTDA</v>
          </cell>
        </row>
        <row r="19426">
          <cell r="B19426" t="str">
            <v>SYB2H81</v>
          </cell>
          <cell r="D19426" t="str">
            <v>KWID ZEN 1.0 12V SCE FLEX 4P C/AR</v>
          </cell>
          <cell r="F19426" t="str">
            <v>CLA1801/25</v>
          </cell>
          <cell r="G19426" t="str">
            <v>PROTEGE  PROTECAO E TRANSPORTE DE VALORES LTDA</v>
          </cell>
        </row>
        <row r="19427">
          <cell r="B19427" t="str">
            <v>QPV0236</v>
          </cell>
          <cell r="D19427" t="str">
            <v>FIORINO HARD WORKING 1.4 EVO FLEX 2P C/AR</v>
          </cell>
          <cell r="F19427" t="str">
            <v>CLA1752/25</v>
          </cell>
          <cell r="G19427" t="str">
            <v>NIDEC GLOBAL APPLIANCE BRASIL LTDA</v>
          </cell>
        </row>
        <row r="19428">
          <cell r="B19428" t="str">
            <v>RUR6D85</v>
          </cell>
          <cell r="D19428" t="str">
            <v>TRACKER PREMIER 1.2 12V TURBO FLEX 4P C/AR - AUTOMÁTICO</v>
          </cell>
          <cell r="F19428" t="str">
            <v>CLA1742/25</v>
          </cell>
          <cell r="G19428" t="str">
            <v>PURATOS BRASIL LTDA</v>
          </cell>
        </row>
        <row r="19429">
          <cell r="B19429" t="str">
            <v>SHH4C77</v>
          </cell>
          <cell r="D19429" t="str">
            <v>NOVA STRADA ENDURANCE CABINE PLUS 1.4 8V FLEX 2P C/AR</v>
          </cell>
          <cell r="F19429" t="str">
            <v>CLA1736/25</v>
          </cell>
          <cell r="G19429" t="str">
            <v>CARPAL TRATORES LTDA</v>
          </cell>
        </row>
        <row r="19430">
          <cell r="B19430" t="str">
            <v>SHH2B73</v>
          </cell>
          <cell r="D19430" t="str">
            <v>ARGO 1.0 6V FLEX 4P C/AR</v>
          </cell>
          <cell r="F19430" t="str">
            <v>CLA1717/25</v>
          </cell>
          <cell r="G19430" t="str">
            <v>FUNDACAO SAO FRANCISCO XAVIER</v>
          </cell>
        </row>
        <row r="19431">
          <cell r="B19431" t="str">
            <v>SHM7H55</v>
          </cell>
          <cell r="D19431" t="str">
            <v>CRONOS DRIVE 1.0 6V FLEX 4P C/AR</v>
          </cell>
          <cell r="F19431" t="str">
            <v>CLA1711/25</v>
          </cell>
          <cell r="G19431" t="str">
            <v>TUNAP DO BRASIL COMERCIO DE PRODUTOS QUIMICOS LTDA</v>
          </cell>
        </row>
        <row r="19432">
          <cell r="B19432" t="str">
            <v>RUW0H18</v>
          </cell>
          <cell r="D19432" t="str">
            <v>ONIX PLUS LTZ 1.0 12V TURBO FLEX 4P C/AR - AUTOMÁTICO</v>
          </cell>
          <cell r="F19432" t="str">
            <v>CLA1711/25</v>
          </cell>
          <cell r="G19432" t="str">
            <v>TUNAP DO BRASIL COMERCIO DE PRODUTOS QUIMICOS LTDA</v>
          </cell>
        </row>
        <row r="19433">
          <cell r="B19433" t="str">
            <v>RUW0G77</v>
          </cell>
          <cell r="D19433" t="str">
            <v>ONIX PLUS LTZ 1.0 12V TURBO FLEX 4P C/AR - AUTOMÁTICO</v>
          </cell>
          <cell r="F19433" t="str">
            <v>CLA1711/25</v>
          </cell>
          <cell r="G19433" t="str">
            <v>TUNAP DO BRASIL COMERCIO DE PRODUTOS QUIMICOS LTDA</v>
          </cell>
        </row>
        <row r="19434">
          <cell r="B19434" t="str">
            <v>RUW0G41</v>
          </cell>
          <cell r="D19434" t="str">
            <v>ONIX PLUS LTZ 1.0 12V TURBO FLEX 4P C/AR - AUTOMÁTICO</v>
          </cell>
          <cell r="F19434" t="str">
            <v>CLA1711/25</v>
          </cell>
          <cell r="G19434" t="str">
            <v>TUNAP DO BRASIL COMERCIO DE PRODUTOS QUIMICOS LTDA</v>
          </cell>
        </row>
        <row r="19435">
          <cell r="B19435" t="str">
            <v>RUW0G78</v>
          </cell>
          <cell r="D19435" t="str">
            <v>ONIX PLUS LTZ 1.0 12V TURBO FLEX 4P C/AR - AUTOMÁTICO</v>
          </cell>
          <cell r="F19435" t="str">
            <v>CLA1711/25</v>
          </cell>
          <cell r="G19435" t="str">
            <v>TUNAP DO BRASIL COMERCIO DE PRODUTOS QUIMICOS LTDA</v>
          </cell>
        </row>
        <row r="19436">
          <cell r="B19436" t="str">
            <v>RUW0H00</v>
          </cell>
          <cell r="D19436" t="str">
            <v>ONIX PLUS LTZ 1.0 12V TURBO FLEX 4P C/AR - AUTOMÁTICO</v>
          </cell>
          <cell r="F19436" t="str">
            <v>CLA1711/25</v>
          </cell>
          <cell r="G19436" t="str">
            <v>TUNAP DO BRASIL COMERCIO DE PRODUTOS QUIMICOS LTDA</v>
          </cell>
        </row>
        <row r="19437">
          <cell r="B19437" t="str">
            <v>RUW0G99</v>
          </cell>
          <cell r="D19437" t="str">
            <v>ONIX PLUS LTZ 1.0 12V TURBO FLEX 4P C/AR - AUTOMÁTICO</v>
          </cell>
          <cell r="F19437" t="str">
            <v>CLA1711/25</v>
          </cell>
          <cell r="G19437" t="str">
            <v>TUNAP DO BRASIL COMERCIO DE PRODUTOS QUIMICOS LTDA</v>
          </cell>
        </row>
        <row r="19438">
          <cell r="B19438" t="str">
            <v>RUW0G75</v>
          </cell>
          <cell r="D19438" t="str">
            <v>ONIX PLUS LTZ 1.0 12V TURBO FLEX 4P C/AR - AUTOMÁTICO</v>
          </cell>
          <cell r="F19438" t="str">
            <v>CLA1711/25</v>
          </cell>
          <cell r="G19438" t="str">
            <v>TUNAP DO BRASIL COMERCIO DE PRODUTOS QUIMICOS LTDA</v>
          </cell>
        </row>
        <row r="19439">
          <cell r="B19439" t="str">
            <v>ECU4D54</v>
          </cell>
          <cell r="D19439" t="str">
            <v>GOL 1.0 MPI 12V FLEX 4P C/AR</v>
          </cell>
          <cell r="F19439" t="str">
            <v>CLA1666/25</v>
          </cell>
          <cell r="G19439" t="str">
            <v>BIZZ INTERNET LTDA</v>
          </cell>
        </row>
        <row r="19440">
          <cell r="B19440" t="str">
            <v>RUT5H57</v>
          </cell>
          <cell r="D19440" t="str">
            <v>MOBI LIKE 1.0 8V FLEX 4P C/AR</v>
          </cell>
          <cell r="F19440" t="str">
            <v>CLA1666/25</v>
          </cell>
          <cell r="G19440" t="str">
            <v>BIZZ INTERNET LTDA</v>
          </cell>
        </row>
        <row r="19441">
          <cell r="B19441" t="str">
            <v>RTE3B34</v>
          </cell>
          <cell r="D19441" t="str">
            <v>ARGO 1.0 6V FLEX 4P C/AR</v>
          </cell>
          <cell r="F19441" t="str">
            <v>CLA1666/25</v>
          </cell>
          <cell r="G19441" t="str">
            <v>BIZZ INTERNET LTDA</v>
          </cell>
        </row>
        <row r="19442">
          <cell r="B19442" t="str">
            <v>RNI7B60</v>
          </cell>
          <cell r="D19442" t="str">
            <v>MOBI LIKE 1.0 8V FLEX 4P C/AR</v>
          </cell>
          <cell r="F19442" t="str">
            <v>CLA1666/25</v>
          </cell>
          <cell r="G19442" t="str">
            <v>BIZZ INTERNET LTDA</v>
          </cell>
        </row>
        <row r="19443">
          <cell r="B19443" t="str">
            <v>RNI7B45</v>
          </cell>
          <cell r="D19443" t="str">
            <v>MOBI LIKE 1.0 8V FLEX 4P C/AR</v>
          </cell>
          <cell r="F19443" t="str">
            <v>CLA1666/25</v>
          </cell>
          <cell r="G19443" t="str">
            <v>BIZZ INTERNET LTDA</v>
          </cell>
        </row>
        <row r="19444">
          <cell r="B19444" t="str">
            <v>RNI7B67</v>
          </cell>
          <cell r="D19444" t="str">
            <v>MOBI LIKE 1.0 8V FLEX 4P C/AR</v>
          </cell>
          <cell r="F19444" t="str">
            <v>CLA1666/25</v>
          </cell>
          <cell r="G19444" t="str">
            <v>BIZZ INTERNET LTDA</v>
          </cell>
        </row>
        <row r="19445">
          <cell r="B19445" t="str">
            <v>RNI7B72</v>
          </cell>
          <cell r="D19445" t="str">
            <v>MOBI LIKE 1.0 8V FLEX 4P C/AR</v>
          </cell>
          <cell r="F19445" t="str">
            <v>CLA1666/25</v>
          </cell>
          <cell r="G19445" t="str">
            <v>BIZZ INTERNET LTDA</v>
          </cell>
        </row>
        <row r="19446">
          <cell r="B19446" t="str">
            <v>RNI7B65</v>
          </cell>
          <cell r="D19446" t="str">
            <v>MOBI LIKE 1.0 8V FLEX 4P C/AR</v>
          </cell>
          <cell r="F19446" t="str">
            <v>CLA1666/25</v>
          </cell>
          <cell r="G19446" t="str">
            <v>BIZZ INTERNET LTDA</v>
          </cell>
        </row>
        <row r="19447">
          <cell r="B19447" t="str">
            <v>RNI7B63</v>
          </cell>
          <cell r="D19447" t="str">
            <v>MOBI LIKE 1.0 8V FLEX 4P C/AR</v>
          </cell>
          <cell r="F19447" t="str">
            <v>CLA1666/25</v>
          </cell>
          <cell r="G19447" t="str">
            <v>BIZZ INTERNET LTDA</v>
          </cell>
        </row>
        <row r="19448">
          <cell r="B19448" t="str">
            <v>RNI7B61</v>
          </cell>
          <cell r="D19448" t="str">
            <v>MOBI LIKE 1.0 8V FLEX 4P C/AR</v>
          </cell>
          <cell r="F19448" t="str">
            <v>CLA1666/25</v>
          </cell>
          <cell r="G19448" t="str">
            <v>BIZZ INTERNET LTDA</v>
          </cell>
        </row>
        <row r="19449">
          <cell r="B19449" t="str">
            <v>RNI7B71</v>
          </cell>
          <cell r="D19449" t="str">
            <v>MOBI LIKE 1.0 8V FLEX 4P C/AR</v>
          </cell>
          <cell r="F19449" t="str">
            <v>CLA1666/25</v>
          </cell>
          <cell r="G19449" t="str">
            <v>BIZZ INTERNET LTDA</v>
          </cell>
        </row>
        <row r="19450">
          <cell r="B19450" t="str">
            <v>RNI7B70</v>
          </cell>
          <cell r="D19450" t="str">
            <v>MOBI LIKE 1.0 8V FLEX 4P C/AR</v>
          </cell>
          <cell r="F19450" t="str">
            <v>CLA1666/25</v>
          </cell>
          <cell r="G19450" t="str">
            <v>BIZZ INTERNET LTDA</v>
          </cell>
        </row>
        <row r="19451">
          <cell r="B19451" t="str">
            <v>RTF9C75</v>
          </cell>
          <cell r="D19451" t="str">
            <v>ARGO 1.0 6V FLEX 4P C/AR</v>
          </cell>
          <cell r="F19451" t="str">
            <v>CLA1665/25</v>
          </cell>
          <cell r="G19451" t="str">
            <v>BIZZ INTERNET LTDA</v>
          </cell>
        </row>
        <row r="19452">
          <cell r="B19452" t="str">
            <v>SSY5G32</v>
          </cell>
          <cell r="D19452" t="str">
            <v>T-CROSS COMFORTLINE 1.0 200 TSI 12V TOTAL FLEX 4P C/AR - AUTOMÁTICO</v>
          </cell>
          <cell r="F19452" t="str">
            <v>CLA1572/25</v>
          </cell>
          <cell r="G19452" t="str">
            <v>ITAU UNIBANCO S.A.</v>
          </cell>
        </row>
        <row r="19453">
          <cell r="B19453" t="str">
            <v>SJI1J55</v>
          </cell>
          <cell r="D19453" t="str">
            <v>CRONOS DRIVE 1.0 6V FLEX 4P C/AR</v>
          </cell>
          <cell r="F19453" t="str">
            <v>CLA1566/25</v>
          </cell>
          <cell r="G19453" t="str">
            <v>PERKONS S/A</v>
          </cell>
        </row>
        <row r="19454">
          <cell r="B19454" t="str">
            <v>TCO1B40</v>
          </cell>
          <cell r="D19454" t="str">
            <v>ONIX LT 1.0 12V FLEX 4P C/AR</v>
          </cell>
          <cell r="F19454" t="str">
            <v>CLA1526/25</v>
          </cell>
          <cell r="G19454" t="str">
            <v>FUNDACAO SAO FRANCISCO XAVIER</v>
          </cell>
        </row>
        <row r="19455">
          <cell r="B19455" t="str">
            <v>RTD1I51</v>
          </cell>
          <cell r="D19455" t="str">
            <v>NOVA STRADA ENDURANCE CABINE PLUS 1.4 8V FLEX 2P C/AR</v>
          </cell>
          <cell r="F19455" t="str">
            <v>CLA1488/25</v>
          </cell>
          <cell r="G19455" t="str">
            <v>COOPERCITRUS COOPERATIVA DE PRODUTORES RURAIS</v>
          </cell>
        </row>
        <row r="19456">
          <cell r="B19456" t="str">
            <v>RNR0H27</v>
          </cell>
          <cell r="D19456" t="str">
            <v>NOVA STRADA ENDURANCE CABINE PLUS 1.4 8V FLEX 2P C/AR</v>
          </cell>
          <cell r="F19456" t="str">
            <v>CLA1488/25</v>
          </cell>
          <cell r="G19456" t="str">
            <v>COOPERCITRUS COOPERATIVA DE PRODUTORES RURAIS</v>
          </cell>
        </row>
        <row r="19457">
          <cell r="B19457" t="str">
            <v>RNY7F31</v>
          </cell>
          <cell r="D19457" t="str">
            <v>VOYAGE 1.6 8V TOTAL FLEX 4P C/AR</v>
          </cell>
          <cell r="F19457" t="str">
            <v>CLA1488/25</v>
          </cell>
          <cell r="G19457" t="str">
            <v>COOPERCITRUS COOPERATIVA DE PRODUTORES RURAIS</v>
          </cell>
        </row>
        <row r="19458">
          <cell r="B19458" t="str">
            <v>SYB2G46</v>
          </cell>
          <cell r="D19458" t="str">
            <v>HB20 COMFORT PLUS FLEX 1.0</v>
          </cell>
          <cell r="F19458" t="str">
            <v>CLA1453/25</v>
          </cell>
          <cell r="G19458" t="str">
            <v>GREENCARE PHARMA COMERCIO ATACADISTA DE MEDICAMENTOS E COSMETICOS LTDA.</v>
          </cell>
        </row>
        <row r="19459">
          <cell r="B19459" t="str">
            <v>RVA1D73</v>
          </cell>
          <cell r="D19459" t="str">
            <v>OROCH PRO 1.6 16V SCE FLEX 4P C/AR</v>
          </cell>
          <cell r="F19459" t="str">
            <v>CLA1383/25</v>
          </cell>
          <cell r="G19459" t="str">
            <v>BALLAGRO AGRO TECNOLOGIA LTDA</v>
          </cell>
        </row>
        <row r="19460">
          <cell r="B19460" t="str">
            <v>RTU6C69</v>
          </cell>
          <cell r="D19460" t="str">
            <v>FIORINO ENDURANCE 1.4 EVO FLEX 2P C/AR</v>
          </cell>
          <cell r="F19460" t="str">
            <v>CLA1269/25</v>
          </cell>
          <cell r="G19460" t="str">
            <v>SPAL INDUSTRIA BRASILEIRA DE BEBIDAS S/A</v>
          </cell>
        </row>
        <row r="19461">
          <cell r="B19461" t="str">
            <v>RTU6C73</v>
          </cell>
          <cell r="D19461" t="str">
            <v>FIORINO ENDURANCE 1.4 EVO FLEX 2P C/AR</v>
          </cell>
          <cell r="F19461" t="str">
            <v>CLA1269/25</v>
          </cell>
          <cell r="G19461" t="str">
            <v>SPAL INDUSTRIA BRASILEIRA DE BEBIDAS S/A</v>
          </cell>
        </row>
        <row r="19462">
          <cell r="B19462" t="str">
            <v>RTW6C78</v>
          </cell>
          <cell r="D19462" t="str">
            <v>DUSTER ZEN 1.6 16V SCE FLEX 4P C/AR</v>
          </cell>
          <cell r="F19462" t="str">
            <v>CLA1256/25</v>
          </cell>
          <cell r="G19462" t="str">
            <v>SAINT-GOBAIN DO BRASIL PRODUTOS INDUSTRIAIS E PARA CONSTRUCAO LTDA</v>
          </cell>
        </row>
        <row r="19463">
          <cell r="B19463" t="str">
            <v>RTJ8F51</v>
          </cell>
          <cell r="D19463" t="str">
            <v>MASTER GRAND FURGÃO 10,8M³ L2H2 2.3 16V DIE 4P C/AR</v>
          </cell>
          <cell r="F19463" t="str">
            <v>CLA1026/25</v>
          </cell>
          <cell r="G19463" t="str">
            <v>SOUZA CRUZ LTDA</v>
          </cell>
        </row>
        <row r="19464">
          <cell r="B19464" t="str">
            <v>RTZ1A67</v>
          </cell>
          <cell r="D19464" t="str">
            <v>NOVA STRADA ENDURANCE CABINE PLUS 1.4 8V FLEX 2P C/AR</v>
          </cell>
          <cell r="F19464" t="str">
            <v>CLA1026/25</v>
          </cell>
          <cell r="G19464" t="str">
            <v>SOUZA CRUZ LTDA</v>
          </cell>
        </row>
        <row r="19465">
          <cell r="B19465" t="str">
            <v>RTR3D60</v>
          </cell>
          <cell r="D19465" t="str">
            <v>FIORINO ENDURANCE 1.4 EVO FLEX 2P C/AR</v>
          </cell>
          <cell r="F19465" t="str">
            <v>CLA1026/25</v>
          </cell>
          <cell r="G19465" t="str">
            <v>SOUZA CRUZ LTDA</v>
          </cell>
        </row>
        <row r="19466">
          <cell r="B19466" t="str">
            <v>RTA4H01</v>
          </cell>
          <cell r="D19466" t="str">
            <v>ARGO 1.0 6V FLEX 4P C/AR</v>
          </cell>
          <cell r="F19466" t="str">
            <v>CLA1026/25</v>
          </cell>
          <cell r="G19466" t="str">
            <v>SOUZA CRUZ LTDA</v>
          </cell>
        </row>
        <row r="19467">
          <cell r="B19467" t="str">
            <v>RTA8E85</v>
          </cell>
          <cell r="D19467" t="str">
            <v>ARGO 1.0 6V FLEX 4P C/AR</v>
          </cell>
          <cell r="F19467" t="str">
            <v>CLA1026/25</v>
          </cell>
          <cell r="G19467" t="str">
            <v>SOUZA CRUZ LTDA</v>
          </cell>
        </row>
        <row r="19468">
          <cell r="B19468" t="str">
            <v>RTB7C09</v>
          </cell>
          <cell r="D19468" t="str">
            <v>ARGO 1.0 6V FLEX 4P C/AR</v>
          </cell>
          <cell r="F19468" t="str">
            <v>CLA1026/25</v>
          </cell>
          <cell r="G19468" t="str">
            <v>SOUZA CRUZ LTDA</v>
          </cell>
        </row>
        <row r="19469">
          <cell r="B19469" t="str">
            <v>RTA8E94</v>
          </cell>
          <cell r="D19469" t="str">
            <v>ARGO 1.0 6V FLEX 4P C/AR</v>
          </cell>
          <cell r="F19469" t="str">
            <v>CLA1026/25</v>
          </cell>
          <cell r="G19469" t="str">
            <v>SOUZA CRUZ LTDA</v>
          </cell>
        </row>
        <row r="19470">
          <cell r="B19470" t="str">
            <v>RTB1H33</v>
          </cell>
          <cell r="D19470" t="str">
            <v>ARGO 1.0 6V FLEX 4P C/AR</v>
          </cell>
          <cell r="F19470" t="str">
            <v>CLA1026/25</v>
          </cell>
          <cell r="G19470" t="str">
            <v>SOUZA CRUZ LTDA</v>
          </cell>
        </row>
        <row r="19471">
          <cell r="B19471" t="str">
            <v>RNY2G17</v>
          </cell>
          <cell r="D19471" t="str">
            <v>ARGO 1.0 6V FLEX 4P C/AR</v>
          </cell>
          <cell r="F19471" t="str">
            <v>CLA1026/25</v>
          </cell>
          <cell r="G19471" t="str">
            <v>SOUZA CRUZ LTDA</v>
          </cell>
        </row>
        <row r="19472">
          <cell r="B19472" t="str">
            <v>RTB1I27</v>
          </cell>
          <cell r="D19472" t="str">
            <v>ARGO 1.0 6V FLEX 4P C/AR</v>
          </cell>
          <cell r="F19472" t="str">
            <v>CLA1026/25</v>
          </cell>
          <cell r="G19472" t="str">
            <v>SOUZA CRUZ LTDA</v>
          </cell>
        </row>
        <row r="19473">
          <cell r="B19473" t="str">
            <v>RTB1I35</v>
          </cell>
          <cell r="D19473" t="str">
            <v>ARGO 1.0 6V FLEX 4P C/AR</v>
          </cell>
          <cell r="F19473" t="str">
            <v>CLA1026/25</v>
          </cell>
          <cell r="G19473" t="str">
            <v>SOUZA CRUZ LTDA</v>
          </cell>
        </row>
        <row r="19474">
          <cell r="B19474" t="str">
            <v>RNW7A23</v>
          </cell>
          <cell r="D19474" t="str">
            <v>ARGO 1.0 6V FLEX 4P C/AR</v>
          </cell>
          <cell r="F19474" t="str">
            <v>CLA1026/25</v>
          </cell>
          <cell r="G19474" t="str">
            <v>SOUZA CRUZ LTDA</v>
          </cell>
        </row>
        <row r="19475">
          <cell r="B19475" t="str">
            <v>RUD1I92</v>
          </cell>
          <cell r="D19475" t="str">
            <v>HB20 PLATINUM 1.0 12V GDI TURBO FLEX 4P C/AR</v>
          </cell>
          <cell r="F19475" t="str">
            <v>CLA1026/25</v>
          </cell>
          <cell r="G19475" t="str">
            <v>SOUZA CRUZ LTDA</v>
          </cell>
        </row>
        <row r="19476">
          <cell r="B19476" t="str">
            <v>RUD1J08</v>
          </cell>
          <cell r="D19476" t="str">
            <v>HB20 PLATINUM 1.0 12V GDI TURBO FLEX 4P C/AR</v>
          </cell>
          <cell r="F19476" t="str">
            <v>CLA1026/25</v>
          </cell>
          <cell r="G19476" t="str">
            <v>SOUZA CRUZ LTDA</v>
          </cell>
        </row>
        <row r="19477">
          <cell r="B19477" t="str">
            <v>RTJ3J97</v>
          </cell>
          <cell r="D19477" t="str">
            <v>MASTER EXTRA FURGÃO 13M³ L3H2 2.3 16V DIE 4P C/AR</v>
          </cell>
          <cell r="F19477" t="str">
            <v>CLA1026/25</v>
          </cell>
          <cell r="G19477" t="str">
            <v>SOUZA CRUZ LTDA</v>
          </cell>
        </row>
        <row r="19478">
          <cell r="B19478" t="str">
            <v>RNV9C55</v>
          </cell>
          <cell r="D19478" t="str">
            <v>HB20 EVOLUTION 1.0 12V GDI TURBO FLEX 4P C/AR - AUTOMÁTICO</v>
          </cell>
          <cell r="F19478" t="str">
            <v>CLA1026/25</v>
          </cell>
          <cell r="G19478" t="str">
            <v>SOUZA CRUZ LTDA</v>
          </cell>
        </row>
        <row r="19479">
          <cell r="B19479" t="str">
            <v>RTB1H92</v>
          </cell>
          <cell r="D19479" t="str">
            <v>ARGO 1.0 6V FLEX 4P C/AR</v>
          </cell>
          <cell r="F19479" t="str">
            <v>CLA1026/25</v>
          </cell>
          <cell r="G19479" t="str">
            <v>SOUZA CRUZ LTDA</v>
          </cell>
        </row>
        <row r="19480">
          <cell r="B19480" t="str">
            <v>RTB1H82</v>
          </cell>
          <cell r="D19480" t="str">
            <v>ARGO 1.0 6V FLEX 4P C/AR</v>
          </cell>
          <cell r="F19480" t="str">
            <v>CLA1026/25</v>
          </cell>
          <cell r="G19480" t="str">
            <v>SOUZA CRUZ LTDA</v>
          </cell>
        </row>
        <row r="19481">
          <cell r="B19481" t="str">
            <v>RTA8E37</v>
          </cell>
          <cell r="D19481" t="str">
            <v>ARGO 1.0 6V FLEX 4P C/AR</v>
          </cell>
          <cell r="F19481" t="str">
            <v>CLA1026/25</v>
          </cell>
          <cell r="G19481" t="str">
            <v>SOUZA CRUZ LTDA</v>
          </cell>
        </row>
        <row r="19482">
          <cell r="B19482" t="str">
            <v>SIH0F55</v>
          </cell>
          <cell r="D19482" t="str">
            <v>HILUX CD STD 2.8 16V TURBO DIE 4X4 4P C/AR</v>
          </cell>
          <cell r="F19482" t="str">
            <v>CLA1011/25</v>
          </cell>
          <cell r="G19482" t="str">
            <v>VALE S.A.</v>
          </cell>
        </row>
        <row r="19483">
          <cell r="B19483" t="str">
            <v>SIJ1G90</v>
          </cell>
          <cell r="D19483" t="str">
            <v>RENEGADE SERIE S 1.3 16V TURBO 270 FLEX 4X4 4P C/AR - AUTOMÁTICO</v>
          </cell>
          <cell r="F19483" t="str">
            <v>CLA1011/25</v>
          </cell>
          <cell r="G19483" t="str">
            <v>VALE S.A.</v>
          </cell>
        </row>
        <row r="19484">
          <cell r="B19484" t="str">
            <v>SIO4G13</v>
          </cell>
          <cell r="D19484" t="str">
            <v>RENEGADE SERIE S 1.3 16V TURBO 270 FLEX 4X4 4P C/AR - AUTOMÁTICO</v>
          </cell>
          <cell r="F19484" t="str">
            <v>CLA1011/25</v>
          </cell>
          <cell r="G19484" t="str">
            <v>VALE S.A.</v>
          </cell>
        </row>
        <row r="19485">
          <cell r="B19485" t="str">
            <v>SYM0D18</v>
          </cell>
          <cell r="D19485" t="str">
            <v>ARGO 1.0 6V FLEX 4P C/AR</v>
          </cell>
          <cell r="F19485" t="str">
            <v>CLA0956/25</v>
          </cell>
          <cell r="G19485" t="str">
            <v>SEGURPRO VIGILANCIA PATRIMONIAL S.A.</v>
          </cell>
        </row>
        <row r="19486">
          <cell r="B19486" t="str">
            <v>SYM0D31</v>
          </cell>
          <cell r="D19486" t="str">
            <v>ARGO 1.0 6V FLEX 4P C/AR</v>
          </cell>
          <cell r="F19486" t="str">
            <v>CLA0956/25</v>
          </cell>
          <cell r="G19486" t="str">
            <v>SEGURPRO VIGILANCIA PATRIMONIAL S.A.</v>
          </cell>
        </row>
        <row r="19487">
          <cell r="B19487" t="str">
            <v>RUR3C98</v>
          </cell>
          <cell r="D19487" t="str">
            <v>NOVA STRADA ENDURANCE CABINE PLUS 1.4 8V FLEX 2P C/AR</v>
          </cell>
          <cell r="F19487" t="str">
            <v>CLA0637/25</v>
          </cell>
          <cell r="G19487" t="str">
            <v>CONTROL CONSTRUCOES S.A</v>
          </cell>
        </row>
        <row r="19488">
          <cell r="B19488" t="str">
            <v>RUT5H31</v>
          </cell>
          <cell r="D19488" t="str">
            <v>NOVA STRADA ENDURANCE CABINE PLUS 1.4 8V FLEX 2P C/AR</v>
          </cell>
          <cell r="F19488" t="str">
            <v>CLA0637/25</v>
          </cell>
          <cell r="G19488" t="str">
            <v>CONTROL CONSTRUCOES S.A</v>
          </cell>
        </row>
        <row r="19489">
          <cell r="B19489" t="str">
            <v>RUT5G62</v>
          </cell>
          <cell r="D19489" t="str">
            <v>NOVA STRADA ENDURANCE CABINE PLUS 1.4 8V FLEX 2P C/AR</v>
          </cell>
          <cell r="F19489" t="str">
            <v>CLA0637/25</v>
          </cell>
          <cell r="G19489" t="str">
            <v>CONTROL CONSTRUCOES S.A</v>
          </cell>
        </row>
        <row r="19490">
          <cell r="B19490" t="str">
            <v>RUS0G13</v>
          </cell>
          <cell r="D19490" t="str">
            <v>NOVA STRADA ENDURANCE CABINE PLUS 1.4 8V FLEX 2P C/AR</v>
          </cell>
          <cell r="F19490" t="str">
            <v>CLA0637/25</v>
          </cell>
          <cell r="G19490" t="str">
            <v>CONTROL CONSTRUCOES S.A</v>
          </cell>
        </row>
        <row r="19491">
          <cell r="B19491" t="str">
            <v>RUR3B42</v>
          </cell>
          <cell r="D19491" t="str">
            <v>NOVA STRADA ENDURANCE CABINE PLUS 1.4 8V FLEX 2P C/AR</v>
          </cell>
          <cell r="F19491" t="str">
            <v>CLA0637/25</v>
          </cell>
          <cell r="G19491" t="str">
            <v>CONTROL CONSTRUCOES S.A</v>
          </cell>
        </row>
        <row r="19492">
          <cell r="B19492" t="str">
            <v>RUV0A80</v>
          </cell>
          <cell r="D19492" t="str">
            <v>NOVA STRADA ENDURANCE CABINE PLUS 1.4 8V FLEX 2P C/AR</v>
          </cell>
          <cell r="F19492" t="str">
            <v>CLA0637/25</v>
          </cell>
          <cell r="G19492" t="str">
            <v>CONTROL CONSTRUCOES S.A</v>
          </cell>
        </row>
        <row r="19493">
          <cell r="B19493" t="str">
            <v>RUR3D23</v>
          </cell>
          <cell r="D19493" t="str">
            <v>NOVA STRADA ENDURANCE CABINE PLUS 1.4 8V FLEX 2P C/AR</v>
          </cell>
          <cell r="F19493" t="str">
            <v>CLA0637/25</v>
          </cell>
          <cell r="G19493" t="str">
            <v>CONTROL CONSTRUCOES S.A</v>
          </cell>
        </row>
        <row r="19494">
          <cell r="B19494" t="str">
            <v>RUU6G05</v>
          </cell>
          <cell r="D19494" t="str">
            <v>NOVA STRADA ENDURANCE CABINE PLUS 1.4 8V FLEX 2P C/AR</v>
          </cell>
          <cell r="F19494" t="str">
            <v>CLA0637/25</v>
          </cell>
          <cell r="G19494" t="str">
            <v>CONTROL CONSTRUCOES S.A</v>
          </cell>
        </row>
        <row r="19495">
          <cell r="B19495" t="str">
            <v>RUT5G44</v>
          </cell>
          <cell r="D19495" t="str">
            <v>NOVA STRADA ENDURANCE CABINE PLUS 1.4 8V FLEX 2P C/AR</v>
          </cell>
          <cell r="F19495" t="str">
            <v>CLA0637/25</v>
          </cell>
          <cell r="G19495" t="str">
            <v>CONTROL CONSTRUCOES S.A</v>
          </cell>
        </row>
        <row r="19496">
          <cell r="B19496" t="str">
            <v>RUT5G17</v>
          </cell>
          <cell r="D19496" t="str">
            <v>NOVA STRADA ENDURANCE CABINE PLUS 1.4 8V FLEX 2P C/AR</v>
          </cell>
          <cell r="F19496" t="str">
            <v>CLA0637/25</v>
          </cell>
          <cell r="G19496" t="str">
            <v>CONTROL CONSTRUCOES S.A</v>
          </cell>
        </row>
        <row r="19497">
          <cell r="B19497" t="str">
            <v>RUV0A71</v>
          </cell>
          <cell r="D19497" t="str">
            <v>NOVA STRADA ENDURANCE CABINE PLUS 1.4 8V FLEX 2P C/AR</v>
          </cell>
          <cell r="F19497" t="str">
            <v>CLA0637/25</v>
          </cell>
          <cell r="G19497" t="str">
            <v>CONTROL CONSTRUCOES S.A</v>
          </cell>
        </row>
        <row r="19498">
          <cell r="B19498" t="str">
            <v>RUR3D10</v>
          </cell>
          <cell r="D19498" t="str">
            <v>NOVA STRADA ENDURANCE CABINE PLUS 1.4 8V FLEX 2P C/AR</v>
          </cell>
          <cell r="F19498" t="str">
            <v>CLA0637/25</v>
          </cell>
          <cell r="G19498" t="str">
            <v>CONTROL CONSTRUCOES S.A</v>
          </cell>
        </row>
        <row r="19499">
          <cell r="B19499" t="str">
            <v>RUR3D08</v>
          </cell>
          <cell r="D19499" t="str">
            <v>NOVA STRADA ENDURANCE CABINE PLUS 1.4 8V FLEX 2P C/AR</v>
          </cell>
          <cell r="F19499" t="str">
            <v>CLA0637/25</v>
          </cell>
          <cell r="G19499" t="str">
            <v>CONTROL CONSTRUCOES S.A</v>
          </cell>
        </row>
        <row r="19500">
          <cell r="B19500" t="str">
            <v>RUT5H18</v>
          </cell>
          <cell r="D19500" t="str">
            <v>NOVA STRADA ENDURANCE CABINE PLUS 1.4 8V FLEX 2P C/AR</v>
          </cell>
          <cell r="F19500" t="str">
            <v>CLA0637/25</v>
          </cell>
          <cell r="G19500" t="str">
            <v>CONTROL CONSTRUCOES S.A</v>
          </cell>
        </row>
        <row r="19501">
          <cell r="B19501" t="str">
            <v>RUT5G36</v>
          </cell>
          <cell r="D19501" t="str">
            <v>NOVA STRADA ENDURANCE CABINE PLUS 1.4 8V FLEX 2P C/AR</v>
          </cell>
          <cell r="F19501" t="str">
            <v>CLA0637/25</v>
          </cell>
          <cell r="G19501" t="str">
            <v>CONTROL CONSTRUCOES S.A</v>
          </cell>
        </row>
        <row r="19502">
          <cell r="B19502" t="str">
            <v>RUR3D05</v>
          </cell>
          <cell r="D19502" t="str">
            <v>NOVA STRADA ENDURANCE CABINE PLUS 1.4 8V FLEX 2P C/AR</v>
          </cell>
          <cell r="F19502" t="str">
            <v>CLA0637/25</v>
          </cell>
          <cell r="G19502" t="str">
            <v>CONTROL CONSTRUCOES S.A</v>
          </cell>
        </row>
        <row r="19503">
          <cell r="B19503" t="str">
            <v>RUR3D03</v>
          </cell>
          <cell r="D19503" t="str">
            <v>NOVA STRADA ENDURANCE CABINE PLUS 1.4 8V FLEX 2P C/AR</v>
          </cell>
          <cell r="F19503" t="str">
            <v>CLA0637/25</v>
          </cell>
          <cell r="G19503" t="str">
            <v>CONTROL CONSTRUCOES S.A</v>
          </cell>
        </row>
        <row r="19504">
          <cell r="B19504" t="str">
            <v>RUV0A46</v>
          </cell>
          <cell r="D19504" t="str">
            <v>NOVA STRADA ENDURANCE CABINE PLUS 1.4 8V FLEX 2P C/AR</v>
          </cell>
          <cell r="F19504" t="str">
            <v>CLA0637/25</v>
          </cell>
          <cell r="G19504" t="str">
            <v>CONTROL CONSTRUCOES S.A</v>
          </cell>
        </row>
        <row r="19505">
          <cell r="B19505" t="str">
            <v>RUT5G27</v>
          </cell>
          <cell r="D19505" t="str">
            <v>NOVA STRADA ENDURANCE CABINE PLUS 1.4 8V FLEX 2P C/AR</v>
          </cell>
          <cell r="F19505" t="str">
            <v>CLA0637/25</v>
          </cell>
          <cell r="G19505" t="str">
            <v>CONTROL CONSTRUCOES S.A</v>
          </cell>
        </row>
        <row r="19506">
          <cell r="B19506" t="str">
            <v>RUW7I06</v>
          </cell>
          <cell r="D19506" t="str">
            <v>MOBI LIKE 1.0 8V FLEX 4P C/AR</v>
          </cell>
          <cell r="F19506" t="str">
            <v>CLA0637/25</v>
          </cell>
          <cell r="G19506" t="str">
            <v>CONTROL CONSTRUCOES S.A</v>
          </cell>
        </row>
        <row r="19507">
          <cell r="B19507" t="str">
            <v>RUW7J01</v>
          </cell>
          <cell r="D19507" t="str">
            <v>MOBI LIKE 1.0 8V FLEX 4P C/AR</v>
          </cell>
          <cell r="F19507" t="str">
            <v>CLA0637/25</v>
          </cell>
          <cell r="G19507" t="str">
            <v>CONTROL CONSTRUCOES S.A</v>
          </cell>
        </row>
        <row r="19508">
          <cell r="B19508" t="str">
            <v>RUX5H54</v>
          </cell>
          <cell r="D19508" t="str">
            <v>MOBI LIKE 1.0 8V FLEX 4P C/AR</v>
          </cell>
          <cell r="F19508" t="str">
            <v>CLA0637/25</v>
          </cell>
          <cell r="G19508" t="str">
            <v>CONTROL CONSTRUCOES S.A</v>
          </cell>
        </row>
        <row r="19509">
          <cell r="B19509" t="str">
            <v>RUW7I99</v>
          </cell>
          <cell r="D19509" t="str">
            <v>MOBI LIKE 1.0 8V FLEX 4P C/AR</v>
          </cell>
          <cell r="F19509" t="str">
            <v>CLA0637/25</v>
          </cell>
          <cell r="G19509" t="str">
            <v>CONTROL CONSTRUCOES S.A</v>
          </cell>
        </row>
        <row r="19510">
          <cell r="B19510" t="str">
            <v>RUV0A48</v>
          </cell>
          <cell r="D19510" t="str">
            <v>NOVA STRADA ENDURANCE CABINE PLUS 1.4 8V FLEX 2P C/AR</v>
          </cell>
          <cell r="F19510" t="str">
            <v>CLA0637/25</v>
          </cell>
          <cell r="G19510" t="str">
            <v>CONTROL CONSTRUCOES S.A</v>
          </cell>
        </row>
        <row r="19511">
          <cell r="B19511" t="str">
            <v>RUX5H38</v>
          </cell>
          <cell r="D19511" t="str">
            <v>MOBI LIKE 1.0 8V FLEX 4P C/AR</v>
          </cell>
          <cell r="F19511" t="str">
            <v>CLA0637/25</v>
          </cell>
          <cell r="G19511" t="str">
            <v>CONTROL CONSTRUCOES S.A</v>
          </cell>
        </row>
        <row r="19512">
          <cell r="B19512" t="str">
            <v>RUX5H24</v>
          </cell>
          <cell r="D19512" t="str">
            <v>MOBI LIKE 1.0 8V FLEX 4P C/AR</v>
          </cell>
          <cell r="F19512" t="str">
            <v>CLA0637/25</v>
          </cell>
          <cell r="G19512" t="str">
            <v>CONTROL CONSTRUCOES S.A</v>
          </cell>
        </row>
        <row r="19513">
          <cell r="B19513" t="str">
            <v>CUW3A69</v>
          </cell>
          <cell r="D19513" t="str">
            <v>NIVUS COMFORTLINE 1.0 200 TSI 12V TOTAL FLEX 4P C/AR - AUTOMÁTICO</v>
          </cell>
          <cell r="F19513" t="str">
            <v>CLA0632/25</v>
          </cell>
          <cell r="G19513" t="str">
            <v>HYPERA S.A.</v>
          </cell>
        </row>
        <row r="19514">
          <cell r="B19514" t="str">
            <v>SIZ0C11</v>
          </cell>
          <cell r="D19514" t="str">
            <v>TORO VOLCANO 2.0 16V TURBO DIE 4X4 4P C/AR - AUTOMÁTICO</v>
          </cell>
          <cell r="F19514" t="str">
            <v>CLA0494/25</v>
          </cell>
          <cell r="G19514" t="str">
            <v>LOUIS DREYFUS COMPANY BRASIL S.A.</v>
          </cell>
        </row>
        <row r="19515">
          <cell r="B19515" t="str">
            <v>RVC3G04</v>
          </cell>
          <cell r="D19515" t="str">
            <v>TORO FREEDOM 1.3 16V TURBO 270 FLEX 4P C/AR - AUTOMÁTICO</v>
          </cell>
          <cell r="F19515" t="str">
            <v>CLA0087/25</v>
          </cell>
          <cell r="G19515" t="str">
            <v>AGROBIOLOGICA SOLUCOES NATURAIS LTDA.</v>
          </cell>
        </row>
        <row r="19516">
          <cell r="B19516" t="str">
            <v>SHF1A89</v>
          </cell>
          <cell r="D19516" t="str">
            <v>NOVA STRADA FREEDOM CD 1.3 8V FLEX 4P C/AR</v>
          </cell>
          <cell r="F19516" t="str">
            <v>CLA0059/25</v>
          </cell>
          <cell r="G19516" t="str">
            <v>J. F. I. SILVICULTURA LTDA</v>
          </cell>
        </row>
        <row r="19517">
          <cell r="B19517" t="str">
            <v>SHF1A88</v>
          </cell>
          <cell r="D19517" t="str">
            <v>NOVA STRADA FREEDOM CD 1.3 8V FLEX 4P C/AR</v>
          </cell>
          <cell r="F19517" t="str">
            <v>CLA0059/25</v>
          </cell>
          <cell r="G19517" t="str">
            <v>J. F. I. SILVICULTURA LTDA</v>
          </cell>
        </row>
        <row r="19518">
          <cell r="B19518" t="str">
            <v>TEK1E90</v>
          </cell>
          <cell r="D19518" t="str">
            <v>RENEGADE LONGITUDE 1.3 16V TURBO 270 FLEX 4P C/AR - AUTOMÁTICO</v>
          </cell>
          <cell r="F19518" t="str">
            <v>SAO0724/13</v>
          </cell>
          <cell r="G19518" t="str">
            <v>BANCO YAMAHA MOTOR DO BRASIL S.A.</v>
          </cell>
        </row>
        <row r="19519">
          <cell r="B19519" t="str">
            <v>SYF7C63</v>
          </cell>
          <cell r="D19519" t="str">
            <v>ONIX PLUS LTZ 1.0 12V TURBO FLEX 4P C/AR - AUTOMÁTICO</v>
          </cell>
          <cell r="F19519" t="str">
            <v>SAO0719/13</v>
          </cell>
          <cell r="G19519" t="str">
            <v>YAMAHA MOTOR DA AMAZONIA LTDA</v>
          </cell>
        </row>
        <row r="19520">
          <cell r="B19520" t="str">
            <v>TDO9G78</v>
          </cell>
          <cell r="D19520" t="str">
            <v>ONIX PLUS LT 1.0 12V FLEX 4P C/AR</v>
          </cell>
          <cell r="F19520" t="str">
            <v>SAO0718/13</v>
          </cell>
          <cell r="G19520" t="str">
            <v>YAMAHA ADMINISTRADORA DE CONSORCIO LTDA</v>
          </cell>
        </row>
        <row r="19521">
          <cell r="B19521" t="str">
            <v>RVO5F64</v>
          </cell>
          <cell r="D19521" t="str">
            <v>ONIX PLUS LTZ 1.0 12V TURBO FLEX 4P C/AR - AUTOMÁTICO</v>
          </cell>
          <cell r="F19521" t="str">
            <v>SAO0034/16</v>
          </cell>
          <cell r="G19521" t="str">
            <v>AUTO SUTURE DO BRASIL LTDA</v>
          </cell>
        </row>
        <row r="19522">
          <cell r="B19522" t="str">
            <v>RVM2C66</v>
          </cell>
          <cell r="D19522" t="str">
            <v>ONIX PLUS LTZ 1.0 12V TURBO FLEX 4P C/AR - AUTOMÁTICO</v>
          </cell>
          <cell r="F19522" t="str">
            <v>SAO0034/16</v>
          </cell>
          <cell r="G19522" t="str">
            <v>AUTO SUTURE DO BRASIL LTDA</v>
          </cell>
        </row>
        <row r="19523">
          <cell r="B19523" t="str">
            <v>RVE7J21</v>
          </cell>
          <cell r="D19523" t="str">
            <v>ONIX PLUS LTZ 1.0 12V TURBO FLEX 4P C/AR - AUTOMÁTICO</v>
          </cell>
          <cell r="F19523" t="str">
            <v>SAO0034/16</v>
          </cell>
          <cell r="G19523" t="str">
            <v>AUTO SUTURE DO BRASIL LTDA</v>
          </cell>
        </row>
        <row r="19524">
          <cell r="B19524" t="str">
            <v>RTH8D81</v>
          </cell>
          <cell r="D19524" t="str">
            <v>KWID ZEN 1.0 12V SCE FLEX 4P C/AR</v>
          </cell>
          <cell r="F19524" t="str">
            <v>GVR9942/22</v>
          </cell>
          <cell r="G19524" t="str">
            <v>ATHO TECH COMERCIO DE SEGURANCA ELETRONICA E INFORMATICA LTDA</v>
          </cell>
        </row>
        <row r="19525">
          <cell r="B19525" t="str">
            <v>SVQ2D92</v>
          </cell>
          <cell r="D19525" t="str">
            <v>NIVUS HIGHLINE 1.0 200 TSI 12V TOTAL FLEX 4P C/AR - AUTOMÁTICO</v>
          </cell>
          <cell r="F19525" t="str">
            <v>GVR9694/24</v>
          </cell>
          <cell r="G19525" t="str">
            <v>LUPE TECNOLOGIA LTDA</v>
          </cell>
        </row>
        <row r="19526">
          <cell r="B19526" t="str">
            <v>TDY0J85</v>
          </cell>
          <cell r="D19526" t="str">
            <v>HR-V EX 1.5 16V FLEX 4P C/AR - AUTOMÁTICO</v>
          </cell>
          <cell r="F19526" t="str">
            <v>GVR9594/25</v>
          </cell>
          <cell r="G19526" t="str">
            <v>ARSLAN SEGURANÇA E VIGILÂNCIA LTDA</v>
          </cell>
        </row>
        <row r="19527">
          <cell r="B19527" t="str">
            <v>RVN7D46</v>
          </cell>
          <cell r="D19527" t="str">
            <v>MOBI LIKE 1.0 8V FLEX 4P C/AR</v>
          </cell>
          <cell r="F19527" t="str">
            <v>GVR9483/22</v>
          </cell>
          <cell r="G19527" t="str">
            <v>VOE TELECOMUNICACOES LTDA</v>
          </cell>
        </row>
        <row r="19528">
          <cell r="B19528" t="str">
            <v>EQO7D24</v>
          </cell>
          <cell r="D19528" t="str">
            <v>T-CROSS HIGHLINE 1.4 250 TSI 16V TOTAL FLEX 4P C/AR - AUTOMÁTICO</v>
          </cell>
          <cell r="F19528" t="str">
            <v>GVR9368/23</v>
          </cell>
          <cell r="G19528" t="str">
            <v>IBERE PINTO GONCALVES</v>
          </cell>
        </row>
        <row r="19529">
          <cell r="B19529" t="str">
            <v>RVV7C93</v>
          </cell>
          <cell r="D19529" t="str">
            <v>ONIX LTZ 1.0 12V TURBO FLEX 4P C/AR - AUTOMÁTICO</v>
          </cell>
          <cell r="F19529" t="str">
            <v>GVR9246/22</v>
          </cell>
          <cell r="G19529" t="str">
            <v>ELLEN MATTOS FIGUEIREDO</v>
          </cell>
        </row>
        <row r="19530">
          <cell r="B19530" t="str">
            <v>SIH7B35</v>
          </cell>
          <cell r="D19530" t="str">
            <v>ONIX LTZ 1.0 12V TURBO FLEX 4P C/AR - AUTOMÁTICO</v>
          </cell>
          <cell r="F19530" t="str">
            <v>GVR9245/23</v>
          </cell>
          <cell r="G19530" t="str">
            <v>KALLEY SILVA</v>
          </cell>
        </row>
        <row r="19531">
          <cell r="B19531" t="str">
            <v>SYQ0C37</v>
          </cell>
          <cell r="D19531" t="str">
            <v>RENEGADE LONGITUDE 1.3 16V TURBO 270 FLEX 4P C/AR - AUTOMÁTICO</v>
          </cell>
          <cell r="F19531" t="str">
            <v>GVR8289/24</v>
          </cell>
          <cell r="G19531" t="str">
            <v>PANORAMI SERVICOS LTDA</v>
          </cell>
        </row>
        <row r="19532">
          <cell r="B19532" t="str">
            <v>SHP2C04</v>
          </cell>
          <cell r="D19532" t="str">
            <v>COMPASS SERIE S 1.3 16V TURBO 270 FLEX C/AR - AUTOMÁTICO</v>
          </cell>
          <cell r="F19532" t="str">
            <v>GVR8151/23</v>
          </cell>
          <cell r="G19532" t="str">
            <v>LEONARDO FREITAS</v>
          </cell>
        </row>
        <row r="19533">
          <cell r="B19533" t="str">
            <v>RVN3A93</v>
          </cell>
          <cell r="D19533" t="str">
            <v>T-CROSS HIGHLINE 1.4 250 TSI 16V TOTAL FLEX 4P C/AR - AUTOMÁTICO</v>
          </cell>
          <cell r="F19533" t="str">
            <v>GVR8145/22</v>
          </cell>
          <cell r="G19533" t="str">
            <v>ALLAN CARLO MENDONCA FONSECA</v>
          </cell>
        </row>
        <row r="19534">
          <cell r="B19534" t="str">
            <v>RUL6J21</v>
          </cell>
          <cell r="D19534" t="str">
            <v>KWID ZEN 1.0 12V SCE FLEX 4P C/AR</v>
          </cell>
          <cell r="F19534" t="str">
            <v>GVR8022/21</v>
          </cell>
          <cell r="G19534" t="str">
            <v>APOYAR SOFTWARE E SERVICOS LTDA</v>
          </cell>
        </row>
        <row r="19535">
          <cell r="B19535" t="str">
            <v>RNU5J86</v>
          </cell>
          <cell r="D19535" t="str">
            <v>T-CROSS HIGHLINE 1.4 250 TSI 16V TOTAL FLEX 4P C/AR - AUTOMÁTICO</v>
          </cell>
          <cell r="F19535" t="str">
            <v>GVR7845/21</v>
          </cell>
          <cell r="G19535" t="str">
            <v>LINKAR.ME TECNOLOGIA E INOVACAO LTDA</v>
          </cell>
        </row>
        <row r="19536">
          <cell r="B19536" t="str">
            <v>EBO1E02</v>
          </cell>
          <cell r="D19536" t="str">
            <v>T-CROSS COMFORTLINE 1.0 200 TSI 12V TOTAL FLEX 4P C/AR - AUTOMÁTICO</v>
          </cell>
          <cell r="F19536" t="str">
            <v>GVR7779/22</v>
          </cell>
          <cell r="G19536" t="str">
            <v>THIAGO MOURA BATISTA</v>
          </cell>
        </row>
        <row r="19537">
          <cell r="B19537" t="str">
            <v>SHC9D15</v>
          </cell>
          <cell r="D19537" t="str">
            <v>ONIX PLUS LTZ 1.0 12V TURBO FLEX 4P C/AR - AUTOMÁTICO</v>
          </cell>
          <cell r="F19537" t="str">
            <v>GVR7679/22</v>
          </cell>
          <cell r="G19537" t="str">
            <v>MARCELO FIRMINO GIACHETTA</v>
          </cell>
        </row>
        <row r="19538">
          <cell r="B19538" t="str">
            <v>TDY5B54</v>
          </cell>
          <cell r="D19538" t="str">
            <v>NOVA STRADA FREEDOM CD 1.3 8V FLEX 4P C/AR</v>
          </cell>
          <cell r="F19538" t="str">
            <v>GVR7479/25</v>
          </cell>
          <cell r="G19538" t="str">
            <v>ANDREIA RODRIGUES PEREIRA MARTINS</v>
          </cell>
        </row>
        <row r="19539">
          <cell r="B19539" t="str">
            <v>RUV5G38</v>
          </cell>
          <cell r="D19539" t="str">
            <v>ONIX LT 1.0 12V FLEX 4P C/AR</v>
          </cell>
          <cell r="F19539" t="str">
            <v>GVR7338/22</v>
          </cell>
          <cell r="G19539" t="str">
            <v>LUMEN SECURITIZADORA S.A</v>
          </cell>
        </row>
        <row r="19540">
          <cell r="B19540" t="str">
            <v>FHP9F22</v>
          </cell>
          <cell r="D19540" t="str">
            <v>POLO COMFORTLINE 1.0 12V TSI FLEX 4P C/AR - AUTOMÁTICO</v>
          </cell>
          <cell r="F19540" t="str">
            <v>GVR7208/24</v>
          </cell>
          <cell r="G19540" t="str">
            <v>FÉLIX GARZEDIM CAMPOS</v>
          </cell>
        </row>
        <row r="19541">
          <cell r="B19541" t="str">
            <v>EHK8A55</v>
          </cell>
          <cell r="D19541" t="str">
            <v>T-CROSS HIGHLINE 1.4 250 TSI 16V TOTAL FLEX 4P C/AR - AUTOMÁTICO</v>
          </cell>
          <cell r="F19541" t="str">
            <v>GVR6983/22</v>
          </cell>
          <cell r="G19541" t="str">
            <v>LUIS EDUARDO PEREIRA SANCHES</v>
          </cell>
        </row>
        <row r="19542">
          <cell r="B19542" t="str">
            <v>SYI2F51</v>
          </cell>
          <cell r="D19542" t="str">
            <v>HB20 COMFORT PLUS FLEX 1.0</v>
          </cell>
          <cell r="F19542" t="str">
            <v>GVR6908/24</v>
          </cell>
          <cell r="G19542" t="str">
            <v>FERREIRA SANTOS - PROJETOS INDUSTRIAIS LTDA</v>
          </cell>
        </row>
        <row r="19543">
          <cell r="B19543" t="str">
            <v>SYI2F53</v>
          </cell>
          <cell r="D19543" t="str">
            <v>HB20 COMFORT PLUS FLEX 1.0</v>
          </cell>
          <cell r="F19543" t="str">
            <v>GVR6897/24</v>
          </cell>
          <cell r="G19543" t="str">
            <v>BRASIL TATICO COMERCIO E REPRESENTACOES LTDA</v>
          </cell>
        </row>
        <row r="19544">
          <cell r="B19544" t="str">
            <v>RTH8E29</v>
          </cell>
          <cell r="D19544" t="str">
            <v>KWID ZEN 1.0 12V SCE FLEX 4P C/AR</v>
          </cell>
          <cell r="F19544" t="str">
            <v>GVR6475/21</v>
          </cell>
          <cell r="G19544" t="str">
            <v>CINTHIA RANGEL MACIEL SODRE</v>
          </cell>
        </row>
        <row r="19545">
          <cell r="B19545" t="str">
            <v>SYO0C45</v>
          </cell>
          <cell r="D19545" t="str">
            <v>HB20 SENSE PLUS FLEX 1.0</v>
          </cell>
          <cell r="F19545" t="str">
            <v>GVR6387/24</v>
          </cell>
          <cell r="G19545" t="str">
            <v>BIANCA CELLES RODRIGUES NOGUEIRA</v>
          </cell>
        </row>
        <row r="19546">
          <cell r="B19546" t="str">
            <v>SYP0A46</v>
          </cell>
          <cell r="D19546" t="str">
            <v>ONIX PLUS LT 1.0 12V TURBO FLEX 4P C/AR - AUTOMÁTICO</v>
          </cell>
          <cell r="F19546" t="str">
            <v>GVR6364/24</v>
          </cell>
          <cell r="G19546" t="str">
            <v>WELLINGTON DE SOUSA FEITOSA</v>
          </cell>
        </row>
        <row r="19547">
          <cell r="B19547" t="str">
            <v>RUW4E42</v>
          </cell>
          <cell r="D19547" t="str">
            <v>MOBI LIKE 1.0 8V FLEX 4P C/AR</v>
          </cell>
          <cell r="F19547" t="str">
            <v>GVR6333/22</v>
          </cell>
          <cell r="G19547" t="str">
            <v>RB REDES TELECOMUNICACOES LTDA ME</v>
          </cell>
        </row>
        <row r="19548">
          <cell r="B19548" t="str">
            <v>SHM2J87</v>
          </cell>
          <cell r="D19548" t="str">
            <v>RENEGADE LONGITUDE 1.3 16V TURBO 270 FLEX 4P C/AR - AUTOMÁTICO</v>
          </cell>
          <cell r="F19548" t="str">
            <v>GVR6299/23</v>
          </cell>
          <cell r="G19548" t="str">
            <v>JOÃO CARLOS LOPES</v>
          </cell>
        </row>
        <row r="19549">
          <cell r="B19549" t="str">
            <v>RUW4E70</v>
          </cell>
          <cell r="D19549" t="str">
            <v>MOBI LIKE 1.0 8V FLEX 4P C/AR</v>
          </cell>
          <cell r="F19549" t="str">
            <v>GVR6261/22</v>
          </cell>
          <cell r="G19549" t="str">
            <v>LUBRICENTER DISTRIBUIDORA DE LUBRIFICANTES LTDA</v>
          </cell>
        </row>
        <row r="19550">
          <cell r="B19550" t="str">
            <v>SHL1H70</v>
          </cell>
          <cell r="D19550" t="str">
            <v>ARGO 1.0 6V FLEX 4P C/AR</v>
          </cell>
          <cell r="F19550" t="str">
            <v>GVR6042/23</v>
          </cell>
          <cell r="G19550" t="str">
            <v>LORENA FERNANDES ZEBRAL</v>
          </cell>
        </row>
        <row r="19551">
          <cell r="B19551" t="str">
            <v>STX0F91</v>
          </cell>
          <cell r="D19551" t="str">
            <v>SAVEIRO ROBUST 1.6 16V TOTAL FLEX 2P C/AR</v>
          </cell>
          <cell r="F19551" t="str">
            <v>GVR5845/24</v>
          </cell>
          <cell r="G19551" t="str">
            <v>ADVANCED BRASIL INDUSTRIA E COMERCIO LTDA</v>
          </cell>
        </row>
        <row r="19552">
          <cell r="B19552" t="str">
            <v>RVB2A61</v>
          </cell>
          <cell r="D19552" t="str">
            <v>ONIX PLUS LTZ 1.0 12V TURBO FLEX 4P C/AR - AUTOMÁTICO</v>
          </cell>
          <cell r="F19552" t="str">
            <v>GVR5635/21</v>
          </cell>
          <cell r="G19552" t="str">
            <v>WAGNER LUIZ SCHETTINI</v>
          </cell>
        </row>
        <row r="19553">
          <cell r="B19553" t="str">
            <v>RUR6I68</v>
          </cell>
          <cell r="D19553" t="str">
            <v>MOBI LIKE 1.0 8V FLEX 4P C/AR</v>
          </cell>
          <cell r="F19553" t="str">
            <v>GVR4932/22</v>
          </cell>
          <cell r="G19553" t="str">
            <v>ANR SERVICOS E COMERCIO DE BORRACHAS LTDA</v>
          </cell>
        </row>
        <row r="19554">
          <cell r="B19554" t="str">
            <v>SYN2E89</v>
          </cell>
          <cell r="D19554" t="str">
            <v>C3 LIVE PACK 1.0 6V FLEX 4P C/AR</v>
          </cell>
          <cell r="F19554" t="str">
            <v>GVR4881/24</v>
          </cell>
          <cell r="G19554" t="str">
            <v>RICARDO AUGUSTO TORMENA</v>
          </cell>
        </row>
        <row r="19555">
          <cell r="B19555" t="str">
            <v>SHK0B63</v>
          </cell>
          <cell r="D19555" t="str">
            <v>CRETA COMFORT 1.0 TGDI 12V TURBO FLEX 4P C/AR - AUTOMÁTICO</v>
          </cell>
          <cell r="F19555" t="str">
            <v>GVR4645/23</v>
          </cell>
          <cell r="G19555" t="str">
            <v>JANAINA FERREIRA AMORIM</v>
          </cell>
        </row>
        <row r="19556">
          <cell r="B19556" t="str">
            <v>FPO2C81</v>
          </cell>
          <cell r="D19556" t="str">
            <v>T-CROSS HIGHLINE 1.4 250 TSI 16V TOTAL FLEX 4P C/AR - AUTOMÁTICO</v>
          </cell>
          <cell r="F19556" t="str">
            <v>GVR4549/23</v>
          </cell>
          <cell r="G19556" t="str">
            <v>LUDMILA OLIVEIRA FERREIRA DE SOUZA</v>
          </cell>
        </row>
        <row r="19557">
          <cell r="B19557" t="str">
            <v>SHI1H49</v>
          </cell>
          <cell r="D19557" t="str">
            <v>ONIX PREMIER II 1.0 12V TURBO FLEX 4P C/AR - AUTOMÁTICO</v>
          </cell>
          <cell r="F19557" t="str">
            <v>GVR4495/23</v>
          </cell>
          <cell r="G19557" t="str">
            <v>SERVICO DE NEFROLOGIA DE PIRASSUNUNGA LTDA</v>
          </cell>
        </row>
        <row r="19558">
          <cell r="B19558" t="str">
            <v>RTH0I43</v>
          </cell>
          <cell r="D19558" t="str">
            <v>TRACKER PREMIER 1.2 12V TURBO FLEX 4P C/AR - AUTOMÁTICO</v>
          </cell>
          <cell r="F19558" t="str">
            <v>GVR4495/21</v>
          </cell>
          <cell r="G19558" t="str">
            <v>ARTUR DA SILVA GARIN</v>
          </cell>
        </row>
        <row r="19559">
          <cell r="B19559" t="str">
            <v>RVL6A15</v>
          </cell>
          <cell r="D19559" t="str">
            <v>ONIX PLUS LTZ 1.0 12V TURBO FLEX 4P C/AR - AUTOMÁTICO</v>
          </cell>
          <cell r="F19559" t="str">
            <v>GVR4463/22</v>
          </cell>
          <cell r="G19559" t="str">
            <v>FABRÍCIO FERREIRA DA SILVA ROCHA</v>
          </cell>
        </row>
        <row r="19560">
          <cell r="B19560" t="str">
            <v>SYN1A45</v>
          </cell>
          <cell r="D19560" t="str">
            <v>HB20 SENSE PLUS FLEX 1.0</v>
          </cell>
          <cell r="F19560" t="str">
            <v>GVR4420/24</v>
          </cell>
          <cell r="G19560" t="str">
            <v>RODRIGO VOGT</v>
          </cell>
        </row>
        <row r="19561">
          <cell r="B19561" t="str">
            <v>TDQ0I15</v>
          </cell>
          <cell r="D19561" t="str">
            <v>NOVA STRADA FREEDOM CD 1.3 8V FLEX 4P C/AR</v>
          </cell>
          <cell r="F19561" t="str">
            <v>GVR3797/25</v>
          </cell>
          <cell r="G19561" t="str">
            <v>MARIA LUCIEUDA ALMEIDA DA SILVA</v>
          </cell>
        </row>
        <row r="19562">
          <cell r="B19562" t="str">
            <v>OPP7A16</v>
          </cell>
          <cell r="D19562" t="str">
            <v>ONIX PREMIER II 1.0 12V TURBO FLEX 4P C/AR - AUTOMÁTICO</v>
          </cell>
          <cell r="F19562" t="str">
            <v>GVR3732/24</v>
          </cell>
          <cell r="G19562" t="str">
            <v>LUCAS MONAN RODRIGUES SANTANA</v>
          </cell>
        </row>
        <row r="19563">
          <cell r="B19563" t="str">
            <v>SHH1F76</v>
          </cell>
          <cell r="D19563" t="str">
            <v>RENEGADE LONGITUDE 1.3 16V TURBO 270 FLEX 4P C/AR - AUTOMÁTICO</v>
          </cell>
          <cell r="F19563" t="str">
            <v>GVR3255/23</v>
          </cell>
          <cell r="G19563" t="str">
            <v>DANIEL RICARDO CONCEICAO BECK</v>
          </cell>
        </row>
        <row r="19564">
          <cell r="B19564" t="str">
            <v>SYI0D26</v>
          </cell>
          <cell r="D19564" t="str">
            <v>COMPASS LONGITUDE 1.3 16V TURBO 270 FLEX 4P C/AR - AUTOMÁTICO</v>
          </cell>
          <cell r="F19564" t="str">
            <v>GVR3149/24</v>
          </cell>
          <cell r="G19564" t="str">
            <v>GABRIEL DOS REIS RODRIGUES</v>
          </cell>
        </row>
        <row r="19565">
          <cell r="B19565" t="str">
            <v>TDL8G17</v>
          </cell>
          <cell r="D19565" t="str">
            <v>HB20 COMFORT PLUS FLEX 1.0</v>
          </cell>
          <cell r="F19565" t="str">
            <v>GVR3075/25</v>
          </cell>
          <cell r="G19565" t="str">
            <v>CASA GAMA AGROPECUARIA LTDA.</v>
          </cell>
        </row>
        <row r="19566">
          <cell r="B19566" t="str">
            <v>RVP0A75</v>
          </cell>
          <cell r="D19566" t="str">
            <v>MOBI LIKE 1.0 8V FLEX 4P C/AR</v>
          </cell>
          <cell r="F19566" t="str">
            <v>GVR3073/22</v>
          </cell>
          <cell r="G19566" t="str">
            <v>ROBSON RODRIGUES DA SILVA</v>
          </cell>
        </row>
        <row r="19567">
          <cell r="B19567" t="str">
            <v>SYH9H87</v>
          </cell>
          <cell r="D19567" t="str">
            <v>HB20S PLATINUM SAFETY TGDI FLEX AT 1.0</v>
          </cell>
          <cell r="F19567" t="str">
            <v>GVR2926/24</v>
          </cell>
          <cell r="G19567" t="str">
            <v>EDUARDO SARAIVA GIOVENARDI</v>
          </cell>
        </row>
        <row r="19568">
          <cell r="B19568" t="str">
            <v>EMK6G62</v>
          </cell>
          <cell r="D19568" t="str">
            <v>NIVUS HIGHLINE 1.0 200 TSI 12V TOTAL FLEX 4P C/AR - AUTOMÁTICO</v>
          </cell>
          <cell r="F19568" t="str">
            <v>GVR2921/23</v>
          </cell>
          <cell r="G19568" t="str">
            <v>MARCIO EDUARDO DE SOUZA PEREIRA</v>
          </cell>
        </row>
        <row r="19569">
          <cell r="B19569" t="str">
            <v>EHE5A61</v>
          </cell>
          <cell r="D19569" t="str">
            <v>NIVUS HIGHLINE 1.0 200 TSI 12V TOTAL FLEX 4P C/AR - AUTOMÁTICO</v>
          </cell>
          <cell r="F19569" t="str">
            <v>GVR2872/22</v>
          </cell>
          <cell r="G19569" t="str">
            <v>PAULO CAMPOS ALVES</v>
          </cell>
        </row>
        <row r="19570">
          <cell r="B19570" t="str">
            <v>SYI0H31</v>
          </cell>
          <cell r="D19570" t="str">
            <v>HB20 SENSE PLUS FLEX 1.0</v>
          </cell>
          <cell r="F19570" t="str">
            <v>GVR2691/24</v>
          </cell>
          <cell r="G19570" t="str">
            <v>FRIGOSERV REPARACAO DE MAQUINAS DE REFRIGERACAO LTDA</v>
          </cell>
        </row>
        <row r="19571">
          <cell r="B19571" t="str">
            <v>TDR1B12</v>
          </cell>
          <cell r="D19571" t="str">
            <v>ONIX LT 1.0 12V FLEX 4P C/AR</v>
          </cell>
          <cell r="F19571" t="str">
            <v>GVR2672/25</v>
          </cell>
          <cell r="G19571" t="str">
            <v>CLEDERSON MARIN</v>
          </cell>
        </row>
        <row r="19572">
          <cell r="B19572" t="str">
            <v>TDL8E26</v>
          </cell>
          <cell r="D19572" t="str">
            <v>HB20 COMFORT PLUS FLEX 1.0</v>
          </cell>
          <cell r="F19572" t="str">
            <v>GVR2555/25</v>
          </cell>
          <cell r="G19572" t="str">
            <v>MARCELLO ROSSIGNEUX</v>
          </cell>
        </row>
        <row r="19573">
          <cell r="B19573" t="str">
            <v>SIT8J02</v>
          </cell>
          <cell r="D19573" t="str">
            <v>HB20 COMFORT PLUS TGDI FLEX AT 1.0</v>
          </cell>
          <cell r="F19573" t="str">
            <v>GVR2222/25</v>
          </cell>
          <cell r="G19573" t="str">
            <v>JOMAPA PARTICIPAÇÕES LTDA</v>
          </cell>
        </row>
        <row r="19574">
          <cell r="B19574" t="str">
            <v>TDL8E72</v>
          </cell>
          <cell r="D19574" t="str">
            <v>HB20 COMFORT PLUS FLEX 1.0</v>
          </cell>
          <cell r="F19574" t="str">
            <v>GVR2141/25</v>
          </cell>
          <cell r="G19574" t="str">
            <v>R&amp;DAMASCO SOLUCOES INDUSTRIAIS LTDA.</v>
          </cell>
        </row>
        <row r="19575">
          <cell r="B19575" t="str">
            <v>SVV8B41</v>
          </cell>
          <cell r="D19575" t="str">
            <v>TAOS HIGHLINE 1.4 250 TSI 16V TOTAL FLEX 4P C/AR - AUTOMÁTICO</v>
          </cell>
          <cell r="F19575" t="str">
            <v>GVR2134/24</v>
          </cell>
          <cell r="G19575" t="str">
            <v>PEDRO VICTOR PIMENTA RENAULT COELHO</v>
          </cell>
        </row>
        <row r="19576">
          <cell r="B19576" t="str">
            <v>TDK6F80</v>
          </cell>
          <cell r="D19576" t="str">
            <v>KWID ZEN 1.0 12V SCE FLEX 4P C/AR</v>
          </cell>
          <cell r="F19576" t="str">
            <v>GVR1994/25</v>
          </cell>
          <cell r="G19576" t="str">
            <v>INSTITUTO ESPORTIVO DO VALE DO PARAIBA</v>
          </cell>
        </row>
        <row r="19577">
          <cell r="B19577" t="str">
            <v>RVY4I26</v>
          </cell>
          <cell r="D19577" t="str">
            <v>ONIX PLUS PREMIER II 1.0 12V TURBO FLEX 4P C/AR - AUTOMÁTICO</v>
          </cell>
          <cell r="F19577" t="str">
            <v>GVR1797/23</v>
          </cell>
          <cell r="G19577" t="str">
            <v>LUIZ FERNANDO</v>
          </cell>
        </row>
        <row r="19578">
          <cell r="B19578" t="str">
            <v>RVW7C59</v>
          </cell>
          <cell r="D19578" t="str">
            <v>ONIX PLUS LTZ 1.0 12V TURBO FLEX 4P C/AR - AUTOMÁTICO</v>
          </cell>
          <cell r="F19578" t="str">
            <v>GVR1735/22</v>
          </cell>
          <cell r="G19578" t="str">
            <v>THAISE PATRÍCIA SILVA SOUSA</v>
          </cell>
        </row>
        <row r="19579">
          <cell r="B19579" t="str">
            <v>SYH2J95</v>
          </cell>
          <cell r="D19579" t="str">
            <v>ARGO DRIVE 1.0 6V FLEX 4P C/AR</v>
          </cell>
          <cell r="F19579" t="str">
            <v>GVR1384/24</v>
          </cell>
          <cell r="G19579" t="str">
            <v>ADRIANI OZORIO DO NASCIMENTO</v>
          </cell>
        </row>
        <row r="19580">
          <cell r="B19580" t="str">
            <v>SHI6C40</v>
          </cell>
          <cell r="D19580" t="str">
            <v>ONIX PREMIER II 1.0 12V TURBO FLEX 4P C/AR - AUTOMÁTICO</v>
          </cell>
          <cell r="F19580" t="str">
            <v>GVR0844/23</v>
          </cell>
          <cell r="G19580" t="str">
            <v>RAFAEL JOSE CANDIDO</v>
          </cell>
        </row>
        <row r="19581">
          <cell r="B19581" t="str">
            <v>SYM4B35</v>
          </cell>
          <cell r="D19581" t="str">
            <v>MOBI LIKE 1.0 8V FLEX 4P C/AR</v>
          </cell>
          <cell r="F19581" t="str">
            <v>GVR0830/24</v>
          </cell>
          <cell r="G19581" t="str">
            <v>CODIMINAS COMERCIO DE MAQUINAS E EQUIPAMENTOS INDUSTRIAIS LTDA</v>
          </cell>
        </row>
        <row r="19582">
          <cell r="B19582" t="str">
            <v>TDZ0J74</v>
          </cell>
          <cell r="D19582" t="str">
            <v>NOVA STRADA FREEDOM CD 1.3 8V FLEX 4P C/AR</v>
          </cell>
          <cell r="F19582" t="str">
            <v>GVR0771/25</v>
          </cell>
          <cell r="G19582" t="str">
            <v>A G KOVACS LTDA</v>
          </cell>
        </row>
        <row r="19583">
          <cell r="B19583" t="str">
            <v>SHN4E36</v>
          </cell>
          <cell r="D19583" t="str">
            <v>CRETA N LINE 1.0 TGDI 12V TURBO FLEX 4P C/AR - AUTOMÁTICO</v>
          </cell>
          <cell r="F19583" t="str">
            <v>GVR0659/24</v>
          </cell>
          <cell r="G19583" t="str">
            <v>SIMONE CAMACHO PEREIRA MENEZES</v>
          </cell>
        </row>
        <row r="19584">
          <cell r="B19584" t="str">
            <v>GBP8I71</v>
          </cell>
          <cell r="D19584" t="str">
            <v>POLO TRACK 1.0 12V FLEX 4P C/AR</v>
          </cell>
          <cell r="F19584" t="str">
            <v>GVR0647/24</v>
          </cell>
          <cell r="G19584" t="str">
            <v>ANDRÉ ROCHA CORRETO DA ROCHA</v>
          </cell>
        </row>
        <row r="19585">
          <cell r="B19585" t="str">
            <v>RUY8I69</v>
          </cell>
          <cell r="D19585" t="str">
            <v>TAOS HIGHLINE 1.4 250 TSI 16V TOTAL FLEX 4P C/AR - AUTOMÁTICO BLINDADO</v>
          </cell>
          <cell r="F19585" t="str">
            <v>GVR0613/23</v>
          </cell>
          <cell r="G19585" t="str">
            <v>PEDRO FURTADO MOREIRA MONTEIRO DE BARROS</v>
          </cell>
        </row>
        <row r="19586">
          <cell r="B19586" t="str">
            <v>SHY5A39</v>
          </cell>
          <cell r="D19586" t="str">
            <v>COMPASS LONGITUDE 1.3 16V TURBO 270 FLEX 4P C/AR - AUTOMÁTICO</v>
          </cell>
          <cell r="F19586" t="str">
            <v>GVR0555/23</v>
          </cell>
          <cell r="G19586" t="str">
            <v>MAURO ANGELO IMPERATRICE</v>
          </cell>
        </row>
        <row r="19587">
          <cell r="B19587" t="str">
            <v>SHI6C69</v>
          </cell>
          <cell r="D19587" t="str">
            <v>HB20 COMFORT 1.0 12V FLEX 4P C/AR</v>
          </cell>
          <cell r="F19587" t="str">
            <v>GVR0488/23</v>
          </cell>
          <cell r="G19587" t="str">
            <v>NOÉLE GARZON MEDEIROS DE SOUSA</v>
          </cell>
        </row>
        <row r="19588">
          <cell r="B19588" t="str">
            <v>SYI2H97</v>
          </cell>
          <cell r="D19588" t="str">
            <v>HB20 COMFORT PLUS FLEX 1.0</v>
          </cell>
          <cell r="F19588" t="str">
            <v>GVR0211/24</v>
          </cell>
          <cell r="G19588" t="str">
            <v>LUANA DOS ANJOS ALVARENGA</v>
          </cell>
        </row>
        <row r="19589">
          <cell r="B19589" t="str">
            <v>SIE2C56</v>
          </cell>
          <cell r="D19589" t="str">
            <v>MOBI LIKE 1.0 8V FLEX 4P C/AR</v>
          </cell>
          <cell r="F19589" t="str">
            <v>GVM9992/23</v>
          </cell>
          <cell r="G19589" t="str">
            <v>ER COMERCIAL E ADMINISTRADORA DE NEGOCIOS LTDA</v>
          </cell>
        </row>
        <row r="19590">
          <cell r="B19590" t="str">
            <v>SID6H94</v>
          </cell>
          <cell r="D19590" t="str">
            <v>ONIX PLUS LTZ 1.0 12V TURBO FLEX 4P C/AR - AUTOMÁTICO</v>
          </cell>
          <cell r="F19590" t="str">
            <v>GVM9457/23</v>
          </cell>
          <cell r="G19590" t="str">
            <v>JERIVA COMERCIO DE ALIMENTOS LTDA</v>
          </cell>
        </row>
        <row r="19591">
          <cell r="B19591" t="str">
            <v>SJA0I84</v>
          </cell>
          <cell r="D19591" t="str">
            <v>HB20 COMFORT PLUS FLEX 1.0</v>
          </cell>
          <cell r="F19591" t="str">
            <v>GVM9432/23</v>
          </cell>
          <cell r="G19591" t="str">
            <v>LEONARDO FERREIRA LIMA FILHO</v>
          </cell>
        </row>
        <row r="19592">
          <cell r="B19592" t="str">
            <v>SII9F12</v>
          </cell>
          <cell r="D19592" t="str">
            <v>COMPASS LONGITUDE 1.3 16V TURBO 270 FLEX 4P C/AR - AUTOMÁTICO</v>
          </cell>
          <cell r="F19592" t="str">
            <v>GVM9184/23</v>
          </cell>
          <cell r="G19592" t="str">
            <v>MARCIA PEREIRA DE OLIVEIRA CRUZ</v>
          </cell>
        </row>
        <row r="19593">
          <cell r="B19593" t="str">
            <v>TDE1F42</v>
          </cell>
          <cell r="D19593" t="str">
            <v>FIORINO ENDURANCE 1.4 EVO FLEX 2P C/AR</v>
          </cell>
          <cell r="F19593" t="str">
            <v>GVM7332/25</v>
          </cell>
          <cell r="G19593" t="str">
            <v>RONALDO FRANCELINO DA SILVA</v>
          </cell>
        </row>
        <row r="19594">
          <cell r="B19594" t="str">
            <v>SHW9G32</v>
          </cell>
          <cell r="D19594" t="str">
            <v>HB20 COMFORT 1.0 12V FLEX 4P C/AR</v>
          </cell>
          <cell r="F19594" t="str">
            <v>GVM7291/23</v>
          </cell>
          <cell r="G19594" t="str">
            <v>LUIZ ALEXANDRE PROSDOCIMI JUNIOR</v>
          </cell>
        </row>
        <row r="19595">
          <cell r="B19595" t="str">
            <v>SIO6D81</v>
          </cell>
          <cell r="D19595" t="str">
            <v>COMPASS LONGITUDE 1.3 16V TURBO 270 FLEX 4P C/AR - AUTOMÁTICO</v>
          </cell>
          <cell r="F19595" t="str">
            <v>GVM7165/23</v>
          </cell>
          <cell r="G19595" t="str">
            <v>HRH GRAMADO EMPREENDIMENTO IMOBILIARIO LTDA</v>
          </cell>
        </row>
        <row r="19596">
          <cell r="B19596" t="str">
            <v>SII9I91</v>
          </cell>
          <cell r="D19596" t="str">
            <v>HB20 PLATINUM 1.0 12V GDI TURBO FLEX 4P C/AR - AUTOMÁTICO</v>
          </cell>
          <cell r="F19596" t="str">
            <v>GVM6739/23</v>
          </cell>
          <cell r="G19596" t="str">
            <v>NADIA SOARES MACANHAM</v>
          </cell>
        </row>
        <row r="19597">
          <cell r="B19597" t="str">
            <v>SIH8C17</v>
          </cell>
          <cell r="D19597" t="str">
            <v>NOVA STRADA ENDURANCE CABINE PLUS 1.4 8V FLEX 2P C/AR</v>
          </cell>
          <cell r="F19597" t="str">
            <v>GVM6492/23</v>
          </cell>
          <cell r="G19597" t="str">
            <v>ELSON PEREIRA DE FARIAS</v>
          </cell>
        </row>
        <row r="19598">
          <cell r="B19598" t="str">
            <v>ESN1J83</v>
          </cell>
          <cell r="D19598" t="str">
            <v>POLO COMFORTLINE 1.0 12V TSI FLEX 4P C/AR - AUTOMÁTICO</v>
          </cell>
          <cell r="F19598" t="str">
            <v>GVM6069/23</v>
          </cell>
          <cell r="G19598" t="str">
            <v>EMERSON NASCIMENTO DOS SANTOS</v>
          </cell>
        </row>
        <row r="19599">
          <cell r="B19599" t="str">
            <v>PVR4J11</v>
          </cell>
          <cell r="D19599" t="str">
            <v>TORO FREEDOM 1.3 16V TURBO 270 FLEX 4P C/AR - AUTOMÁTICO</v>
          </cell>
          <cell r="F19599" t="str">
            <v>GVM6054/24</v>
          </cell>
          <cell r="G19599" t="str">
            <v>ANDRÉ CARLOS ADAMS</v>
          </cell>
        </row>
        <row r="19600">
          <cell r="B19600" t="str">
            <v>SVV8E21</v>
          </cell>
          <cell r="D19600" t="str">
            <v>NIVUS COMFORTLINE 1.0 200 TSI 12V TOTAL FLEX 4P C/AR - AUTOMÁTICO</v>
          </cell>
          <cell r="F19600" t="str">
            <v>GVM5910/24</v>
          </cell>
          <cell r="G19600" t="str">
            <v>FRANCISCA LUCIA SOUSA NOGUEIRA</v>
          </cell>
        </row>
        <row r="19601">
          <cell r="B19601" t="str">
            <v>SIP2C91</v>
          </cell>
          <cell r="D19601" t="str">
            <v>ONIX PLUS PREMIER II 1.0 12V TURBO FLEX 4P C/AR - AUTOMÁTICO</v>
          </cell>
          <cell r="F19601" t="str">
            <v>GVM5624/23</v>
          </cell>
          <cell r="G19601" t="str">
            <v>JOÃO MARCELO DE QUEIROZ</v>
          </cell>
        </row>
        <row r="19602">
          <cell r="B19602" t="str">
            <v>FGN9D51</v>
          </cell>
          <cell r="D19602" t="str">
            <v>T-CROSS COMFORTLINE 1.0 200 TSI 12V TOTAL FLEX 4P C/AR - AUTOMÁTICO</v>
          </cell>
          <cell r="F19602" t="str">
            <v>GVM5375/22</v>
          </cell>
          <cell r="G19602" t="str">
            <v>LUIZ FERNANDO POLIDOR</v>
          </cell>
        </row>
        <row r="19603">
          <cell r="B19603" t="str">
            <v>SUV6D01</v>
          </cell>
          <cell r="D19603" t="str">
            <v>NIVUS COMFORTLINE 1.0 200 TSI 12V TOTAL FLEX 4P C/AR - AUTOMÁTICO</v>
          </cell>
          <cell r="F19603" t="str">
            <v>GVM4851/24</v>
          </cell>
          <cell r="G19603" t="str">
            <v>SIRLÉIA DE SOUSA ALMEIDA</v>
          </cell>
        </row>
        <row r="19604">
          <cell r="B19604" t="str">
            <v>SHD9C52</v>
          </cell>
          <cell r="D19604" t="str">
            <v>MOBI LIKE 1.0 8V FLEX 4P C/AR</v>
          </cell>
          <cell r="F19604" t="str">
            <v>GVM4823/22</v>
          </cell>
          <cell r="G19604" t="str">
            <v>JORGE ERAILDO DE JESUS</v>
          </cell>
        </row>
        <row r="19605">
          <cell r="B19605" t="str">
            <v>SHG1B54</v>
          </cell>
          <cell r="D19605" t="str">
            <v>PULSE AUDACE 1.0 12V TURBO 200 FLEX 4P C/AR - AUTOMÁTICO</v>
          </cell>
          <cell r="F19605" t="str">
            <v>GVM4818/22</v>
          </cell>
          <cell r="G19605" t="str">
            <v>JORGE ARRUDA DOS SANTOS</v>
          </cell>
        </row>
        <row r="19606">
          <cell r="B19606" t="str">
            <v>QMY4C12</v>
          </cell>
          <cell r="D19606" t="str">
            <v>ONIX PREMIER II 1.0 12V TURBO FLEX 4P C/AR - AUTOMÁTICO</v>
          </cell>
          <cell r="F19606" t="str">
            <v>GVM4711/24</v>
          </cell>
          <cell r="G19606" t="str">
            <v>JOÃO DE DEUS SOUSA JÚNIOR</v>
          </cell>
        </row>
        <row r="19607">
          <cell r="B19607" t="str">
            <v>SIU4E76</v>
          </cell>
          <cell r="D19607" t="str">
            <v>C3 FEEL 1.0 6V FLEX 4P C/AR</v>
          </cell>
          <cell r="F19607" t="str">
            <v>GVM4692/23</v>
          </cell>
          <cell r="G19607" t="str">
            <v>MILDE MARQUES DOS REIS</v>
          </cell>
        </row>
        <row r="19608">
          <cell r="B19608" t="str">
            <v>SHE8I19</v>
          </cell>
          <cell r="D19608" t="str">
            <v>FASTBACK AUDACE 1.0 12V TURBO 200 FLEX 4P C/AR - AUTOMÁTICO</v>
          </cell>
          <cell r="F19608" t="str">
            <v>GVM4483/22</v>
          </cell>
          <cell r="G19608" t="str">
            <v>WANG CHEN KUANG</v>
          </cell>
        </row>
        <row r="19609">
          <cell r="B19609" t="str">
            <v>SUK8C22</v>
          </cell>
          <cell r="D19609" t="str">
            <v>NIVUS HIGHLINE 1.0 200 TSI 12V TOTAL FLEX 4P C/AR - AUTOMÁTICO</v>
          </cell>
          <cell r="F19609" t="str">
            <v>GVM4373/24</v>
          </cell>
          <cell r="G19609" t="str">
            <v>BRUNO FELIPE COSTA BARBOSA</v>
          </cell>
        </row>
        <row r="19610">
          <cell r="B19610" t="str">
            <v>RVX0H56</v>
          </cell>
          <cell r="D19610" t="str">
            <v>PULSE AUDACE 1.0 12V TURBO 200 FLEX 4P C/AR - AUTOMÁTICO</v>
          </cell>
          <cell r="F19610" t="str">
            <v>GVM3902/22</v>
          </cell>
          <cell r="G19610" t="str">
            <v>ANDRE LUIS ROSA</v>
          </cell>
        </row>
        <row r="19611">
          <cell r="B19611" t="str">
            <v>TEI1C84</v>
          </cell>
          <cell r="D19611" t="str">
            <v>HAVAL H6 HÍBRIDO HEV2 AT 1.5</v>
          </cell>
          <cell r="F19611" t="str">
            <v>GVM3777/25</v>
          </cell>
          <cell r="G19611" t="str">
            <v>GLEICE LOPES VIANA</v>
          </cell>
        </row>
        <row r="19612">
          <cell r="B19612" t="str">
            <v>RNK6F88</v>
          </cell>
          <cell r="D19612" t="str">
            <v>RENEGADE LONGITUDE 1.3 16V TURBO 270 FLEX 4P C/AR - AUTOMÁTICO</v>
          </cell>
          <cell r="F19612" t="str">
            <v>GVM3473/24</v>
          </cell>
          <cell r="G19612" t="str">
            <v>BRAGA ARAUJO COMERCIAL LTDA</v>
          </cell>
        </row>
        <row r="19613">
          <cell r="B19613" t="str">
            <v>FGT8H71</v>
          </cell>
          <cell r="D19613" t="str">
            <v>VIRTUS HIGHLINE 1.0 12V 200 TSI TOTAL FLEX 4P C/AR - AUTOMÁTICO</v>
          </cell>
          <cell r="F19613" t="str">
            <v>GVM3010/23</v>
          </cell>
          <cell r="G19613" t="str">
            <v>ELIEL FRANCATO PAULO</v>
          </cell>
        </row>
        <row r="19614">
          <cell r="B19614" t="str">
            <v>TEH5B88</v>
          </cell>
          <cell r="D19614" t="str">
            <v>T-CROSS HIGHLINE 1.4 250 TSI 16V TOTAL FLEX 4P C/AR - AUTOMÁTICO</v>
          </cell>
          <cell r="F19614" t="str">
            <v>GVM2925/25</v>
          </cell>
          <cell r="G19614" t="str">
            <v>MERCATOR - LOGISTICA E TRANPORTE DE CARGAS LTDA</v>
          </cell>
        </row>
        <row r="19615">
          <cell r="B19615" t="str">
            <v>OPP3G35</v>
          </cell>
          <cell r="D19615" t="str">
            <v>STRADA ENDURANCE CP FLEX 1.3</v>
          </cell>
          <cell r="F19615" t="str">
            <v>GVM2860/24</v>
          </cell>
          <cell r="G19615" t="str">
            <v>RHO EQUIPAMENTOS AUTOMACAO LTDA</v>
          </cell>
        </row>
        <row r="19616">
          <cell r="B19616" t="str">
            <v>SIL9F18</v>
          </cell>
          <cell r="D19616" t="str">
            <v>HB20 COMFORT 1.0 12V FLEX 4P C/AR</v>
          </cell>
          <cell r="F19616" t="str">
            <v>GVM2750/23</v>
          </cell>
          <cell r="G19616" t="str">
            <v>CCB ADMINISTRADORA E CORRETORA DE SEGUROS LTDA</v>
          </cell>
        </row>
        <row r="19617">
          <cell r="B19617" t="str">
            <v>SIT8H41</v>
          </cell>
          <cell r="D19617" t="str">
            <v>TRACKER PREMIER 1.2 12V TURBO FLEX 4P C/AR - AUTOMÁTICO</v>
          </cell>
          <cell r="F19617" t="str">
            <v>GVM2503/23</v>
          </cell>
          <cell r="G19617" t="str">
            <v>CLAUDENIRA TEIXEIRA MONTEIRO</v>
          </cell>
        </row>
        <row r="19618">
          <cell r="B19618" t="str">
            <v>EDT7J24</v>
          </cell>
          <cell r="D19618" t="str">
            <v>VIRTUS 12V TSI FLEX 1.0 4P</v>
          </cell>
          <cell r="F19618" t="str">
            <v>GVM2220/23</v>
          </cell>
          <cell r="G19618" t="str">
            <v>CINARA ATHANAZIO DE SOUZA SANTANA</v>
          </cell>
        </row>
        <row r="19619">
          <cell r="B19619" t="str">
            <v>SSV6G41</v>
          </cell>
          <cell r="D19619" t="str">
            <v>NIVUS HIGHLINE 1.0 200 TSI 12V TOTAL FLEX 4P C/AR - AUTOMÁTICO</v>
          </cell>
          <cell r="F19619" t="str">
            <v>GVM2159/24</v>
          </cell>
          <cell r="G19619" t="str">
            <v>BRUNO SANTOS GONTIJO</v>
          </cell>
        </row>
        <row r="19620">
          <cell r="B19620" t="str">
            <v>SUE9C11</v>
          </cell>
          <cell r="D19620" t="str">
            <v>POLO HIGHLINE 1.0 12V TSI FLEX 4P C/AR - AUTOMÁTICO</v>
          </cell>
          <cell r="F19620" t="str">
            <v>GVM2151/24</v>
          </cell>
          <cell r="G19620" t="str">
            <v>MATEUS BARROS RACHID</v>
          </cell>
        </row>
        <row r="19621">
          <cell r="B19621" t="str">
            <v>TDZ9C52</v>
          </cell>
          <cell r="D19621" t="str">
            <v>HR-V EX 1.5 16V FLEX 4P C/AR - AUTOMÁTICO</v>
          </cell>
          <cell r="F19621" t="str">
            <v>GVM1778/25</v>
          </cell>
          <cell r="G19621" t="str">
            <v>MARCO AURELIO JUNQUEIRA</v>
          </cell>
        </row>
        <row r="19622">
          <cell r="B19622" t="str">
            <v>SIA9D67</v>
          </cell>
          <cell r="D19622" t="str">
            <v>MOBI LIKE 1.0 8V FLEX 4P C/AR</v>
          </cell>
          <cell r="F19622" t="str">
            <v>GVM1610/23</v>
          </cell>
          <cell r="G19622" t="str">
            <v>ELEONOR PEDROZO MACHADO GODOY</v>
          </cell>
        </row>
        <row r="19623">
          <cell r="B19623" t="str">
            <v>SIX2J04</v>
          </cell>
          <cell r="D19623" t="str">
            <v>CRONOS DRIVE 1.3 8V FLEX 4P C/AR</v>
          </cell>
          <cell r="F19623" t="str">
            <v>GVM1569/24</v>
          </cell>
          <cell r="G19623" t="str">
            <v>DEBORA DANIEL GILENO RIBEIRO</v>
          </cell>
        </row>
        <row r="19624">
          <cell r="B19624" t="str">
            <v>SYU0B85</v>
          </cell>
          <cell r="D19624" t="str">
            <v>MONTANA LTZ TURBO FLEX AT 1.2 4P</v>
          </cell>
          <cell r="F19624" t="str">
            <v>GVM1484/24</v>
          </cell>
          <cell r="G19624" t="str">
            <v>EXPOVEST CENTRO DE EDUCACAO LTDA</v>
          </cell>
        </row>
        <row r="19625">
          <cell r="B19625" t="str">
            <v>SWK3C45</v>
          </cell>
          <cell r="D19625" t="str">
            <v>TIGUAN ALLSPACE R-LINE 7L 300 TSI AT 2.0</v>
          </cell>
          <cell r="F19625" t="str">
            <v>GVM1099/24</v>
          </cell>
          <cell r="G19625" t="str">
            <v>A C E INDUSTRIA E COMERCIO LTDA</v>
          </cell>
        </row>
        <row r="19626">
          <cell r="B19626" t="str">
            <v>SVG3E80</v>
          </cell>
          <cell r="D19626" t="str">
            <v>POLO 1.0 12V MPI FLEX 4P C/AR</v>
          </cell>
          <cell r="F19626" t="str">
            <v>GVM1091/24</v>
          </cell>
          <cell r="G19626" t="str">
            <v>ALISON JOSE RUAS XAVIER</v>
          </cell>
        </row>
        <row r="19627">
          <cell r="B19627" t="str">
            <v>RVT2H55</v>
          </cell>
          <cell r="D19627" t="str">
            <v>208 HATCH ALLURE 1.6 16V FLEX 4P C/AR - AUTOMÁTICO</v>
          </cell>
          <cell r="F19627" t="str">
            <v>GVM1074/22</v>
          </cell>
          <cell r="G19627" t="str">
            <v>LUCÉLIA LOPES EUGENIO COSTA</v>
          </cell>
        </row>
        <row r="19628">
          <cell r="B19628" t="str">
            <v>RVR8C83</v>
          </cell>
          <cell r="D19628" t="str">
            <v>HB20 COMFORT 1.0 12V FLEX 4P C/AR</v>
          </cell>
          <cell r="F19628" t="str">
            <v>GVM0913/22</v>
          </cell>
          <cell r="G19628" t="str">
            <v>CAROLINA GIRADI RIBEIRO DA ROCHA</v>
          </cell>
        </row>
        <row r="19629">
          <cell r="B19629" t="str">
            <v>ESW9C73</v>
          </cell>
          <cell r="D19629" t="str">
            <v>T-CROSS 1.0 200 TSI 12V TOTAL FLEX 4P C/AR - AUTOMÁTICO</v>
          </cell>
          <cell r="F19629" t="str">
            <v>GVM0878/22</v>
          </cell>
          <cell r="G19629" t="str">
            <v>LEON FÁBIO CAMPOS DOS SANTOS</v>
          </cell>
        </row>
        <row r="19630">
          <cell r="B19630" t="str">
            <v>TEH1E38</v>
          </cell>
          <cell r="D19630" t="str">
            <v>T-CROSS HIGHLINE 1.4 250 TSI 16V TOTAL FLEX 4P C/AR - AUTOMÁTICO</v>
          </cell>
          <cell r="F19630" t="str">
            <v>GVM0841/25</v>
          </cell>
          <cell r="G19630" t="str">
            <v>LUCAS ELIAB PEREIRA DE CARVALHO</v>
          </cell>
        </row>
        <row r="19631">
          <cell r="B19631" t="str">
            <v>SSR8G50</v>
          </cell>
          <cell r="D19631" t="str">
            <v>T-CROSS 1.0 200 TSI 12V TOTAL FLEX 4P C/AR - AUTOMÁTICO</v>
          </cell>
          <cell r="F19631" t="str">
            <v>GVM0574/24</v>
          </cell>
          <cell r="G19631" t="str">
            <v>POUSADA KAMBUKA LTDA</v>
          </cell>
        </row>
        <row r="19632">
          <cell r="B19632" t="str">
            <v>RUW6H99</v>
          </cell>
          <cell r="D19632" t="str">
            <v>ONIX PLUS LT 1.0 12V FLEX 4P C/AR</v>
          </cell>
          <cell r="F19632" t="str">
            <v>GVM0308/22</v>
          </cell>
          <cell r="G19632" t="str">
            <v>LUIZ GUILHERME FRANCO DE SOUZA</v>
          </cell>
        </row>
        <row r="19633">
          <cell r="B19633" t="str">
            <v>RVP0A54</v>
          </cell>
          <cell r="D19633" t="str">
            <v>MOBI LIKE 1.0 8V FLEX 4P C/AR</v>
          </cell>
          <cell r="F19633" t="str">
            <v>GVM0244/22</v>
          </cell>
          <cell r="G19633" t="str">
            <v>AGROFISCAL SERVICOS LTDA.</v>
          </cell>
        </row>
        <row r="19634">
          <cell r="B19634" t="str">
            <v>SIM3J99</v>
          </cell>
          <cell r="D19634" t="str">
            <v>FASTBACK AUDACE 1.0 12V TURBO 200 FLEX 4P C/AR - AUTOMÁTICO</v>
          </cell>
          <cell r="F19634" t="str">
            <v>GVM0143/23</v>
          </cell>
          <cell r="G19634" t="str">
            <v>RAFAEL DA COSTA HORSTMANN</v>
          </cell>
        </row>
        <row r="19635">
          <cell r="B19635" t="str">
            <v>EYA9D05</v>
          </cell>
          <cell r="D19635" t="str">
            <v>VOYAGE 1.0 MPI 12V TOTAL FLEX 4P C/AR</v>
          </cell>
          <cell r="F19635" t="str">
            <v>GVM0102/22</v>
          </cell>
          <cell r="G19635" t="str">
            <v>LB PRINTER COMERCIO, SERVICOS E REPRESENTACAO COMERCIAL EM IMPRESSOES LTDA</v>
          </cell>
        </row>
        <row r="19636">
          <cell r="B19636" t="str">
            <v>TDI2I45</v>
          </cell>
          <cell r="D19636" t="str">
            <v>KARDIAN EVOLUTION TURBO FLEX AT 1.0</v>
          </cell>
          <cell r="F19636" t="str">
            <v>GVC3477/24</v>
          </cell>
          <cell r="G19636" t="str">
            <v>MARCOS FELIX DE SOUZA</v>
          </cell>
        </row>
        <row r="19637">
          <cell r="B19637" t="str">
            <v>TDF0A49</v>
          </cell>
          <cell r="D19637" t="str">
            <v>KARDIAN EVOLUTION TURBO FLEX AT 1.0</v>
          </cell>
          <cell r="F19637" t="str">
            <v>GVC2296/24</v>
          </cell>
          <cell r="G19637" t="str">
            <v>CIBELE DANIELE</v>
          </cell>
        </row>
        <row r="19638">
          <cell r="B19638" t="str">
            <v>TDE9A02</v>
          </cell>
          <cell r="D19638" t="str">
            <v>MOBI LIKE 1.0 8V FLEX 4P C/AR</v>
          </cell>
          <cell r="F19638" t="str">
            <v>GVC0701/24</v>
          </cell>
          <cell r="G19638" t="str">
            <v>LUIZ ALBERTO</v>
          </cell>
        </row>
        <row r="19639">
          <cell r="B19639" t="str">
            <v>TDB5H82</v>
          </cell>
          <cell r="D19639" t="str">
            <v>RENEGADE LONGITUDE 1.3 16V TURBO 270 FLEX 4P C/AR - AUTOMÁTICO</v>
          </cell>
          <cell r="F19639" t="str">
            <v>GVB9923/24</v>
          </cell>
          <cell r="G19639" t="str">
            <v>MARCIO RIBEIRO NASCIMENTO</v>
          </cell>
        </row>
        <row r="19640">
          <cell r="B19640" t="str">
            <v>TCZ8D85</v>
          </cell>
          <cell r="D19640" t="str">
            <v>TAOS HIGHLINE 1.4 250 TSI 16V TOTAL FLEX 4P C/AR - AUTOMÁTICO</v>
          </cell>
          <cell r="F19640" t="str">
            <v>GVB9558/24</v>
          </cell>
          <cell r="G19640" t="str">
            <v>ANDRE LUIZ ROCHA LINS</v>
          </cell>
        </row>
        <row r="19641">
          <cell r="B19641" t="str">
            <v>TJE2I34</v>
          </cell>
          <cell r="D19641" t="str">
            <v>POLO COMFORTLINE 1.0 12V TSI FLEX 4P C/AR - AUTOMÁTICO</v>
          </cell>
          <cell r="F19641" t="str">
            <v>GVB9239/24</v>
          </cell>
          <cell r="G19641" t="str">
            <v>ARNAUD JEAN DUSAINTPERE</v>
          </cell>
        </row>
        <row r="19642">
          <cell r="B19642" t="str">
            <v>TDD3J00</v>
          </cell>
          <cell r="D19642" t="str">
            <v>KARDIAN EVOLUTION TURBO FLEX AT 1.0</v>
          </cell>
          <cell r="F19642" t="str">
            <v>GVB8858/24</v>
          </cell>
          <cell r="G19642" t="str">
            <v>ANDRE ANTONELLI BARBEARIA</v>
          </cell>
        </row>
        <row r="19643">
          <cell r="B19643" t="str">
            <v>SJI4E04</v>
          </cell>
          <cell r="D19643" t="str">
            <v>COMMANDER LIMITED 7L 1.3 16V TURBO 270 FLEX 4P C/AR - AUTOMÁTICO</v>
          </cell>
          <cell r="F19643" t="str">
            <v>GVB8800/24</v>
          </cell>
          <cell r="G19643" t="str">
            <v>SUPERMERCADO ALAMEDA LTDA</v>
          </cell>
        </row>
        <row r="19644">
          <cell r="B19644" t="str">
            <v>TDQ1A87</v>
          </cell>
          <cell r="D19644" t="str">
            <v>CRETA ULTIMATE TGDI AT 1.6</v>
          </cell>
          <cell r="F19644" t="str">
            <v>GVB8729/24</v>
          </cell>
          <cell r="G19644" t="str">
            <v>RAFAEL MENEZES PERES</v>
          </cell>
        </row>
        <row r="19645">
          <cell r="B19645" t="str">
            <v>TDF9I94</v>
          </cell>
          <cell r="D19645" t="str">
            <v>CRETA PLATINUM 1.0 TGDI 12V TURBO FLEX 4P C/AR - AUTOMÁTICO</v>
          </cell>
          <cell r="F19645" t="str">
            <v>GVB8111/24</v>
          </cell>
          <cell r="G19645" t="str">
            <v>NEVILLE MARCELO BARBOSA FUSCO</v>
          </cell>
        </row>
        <row r="19646">
          <cell r="B19646" t="str">
            <v>TCV4G94</v>
          </cell>
          <cell r="D19646" t="str">
            <v>KARDIAN EVOLUTION TURBO FLEX AT 1.0</v>
          </cell>
          <cell r="F19646" t="str">
            <v>GVB7304/24</v>
          </cell>
          <cell r="G19646" t="str">
            <v>JOSUÉ QUARESMA DA SILVA</v>
          </cell>
        </row>
        <row r="19647">
          <cell r="B19647" t="str">
            <v>SYH3E79</v>
          </cell>
          <cell r="D19647" t="str">
            <v>CRONOS DRIVE 1.0 6V FLEX 4P C/AR</v>
          </cell>
          <cell r="F19647" t="str">
            <v>GVB6680/24</v>
          </cell>
          <cell r="G19647" t="str">
            <v>ARTUR FERREIRA BARBOSA</v>
          </cell>
        </row>
        <row r="19648">
          <cell r="B19648" t="str">
            <v>OPP7F10</v>
          </cell>
          <cell r="D19648" t="str">
            <v>CRONOS DRIVE 1.3 8V FLEX 4P C/AR - AUTOMÁTICO</v>
          </cell>
          <cell r="F19648" t="str">
            <v>GVB5149/23</v>
          </cell>
          <cell r="G19648" t="str">
            <v>DANIEL CARVALHO DA SILVA</v>
          </cell>
        </row>
        <row r="19649">
          <cell r="B19649" t="str">
            <v>SYG3A87</v>
          </cell>
          <cell r="D19649" t="str">
            <v>POLO HIGHLINE 1.0 12V TSI FLEX 4P C/AR - AUTOMÁTICO</v>
          </cell>
          <cell r="F19649" t="str">
            <v>GVB4850/23</v>
          </cell>
          <cell r="G19649" t="str">
            <v>LUCIANA MACHADO PASCHOAL</v>
          </cell>
        </row>
        <row r="19650">
          <cell r="B19650" t="str">
            <v>SYH4B58</v>
          </cell>
          <cell r="D19650" t="str">
            <v>C3 LIVE PACK 1.0 6V FLEX 4P C/AR</v>
          </cell>
          <cell r="F19650" t="str">
            <v>GVB3432/23</v>
          </cell>
          <cell r="G19650" t="str">
            <v>MARIA FERNANDA FERREIRA TERENZI FONSECA</v>
          </cell>
        </row>
        <row r="19651">
          <cell r="B19651" t="str">
            <v>FPL1E61</v>
          </cell>
          <cell r="D19651" t="str">
            <v>NIVUS HIGHLINE 1.0 200 TSI 12V TOTAL FLEX 4P C/AR - AUTOMÁTICO</v>
          </cell>
          <cell r="F19651" t="str">
            <v>GVB3429/23</v>
          </cell>
          <cell r="G19651" t="str">
            <v>ALEXANDRE CARRIERO</v>
          </cell>
        </row>
        <row r="19652">
          <cell r="B19652" t="str">
            <v>SYG5H30</v>
          </cell>
          <cell r="D19652" t="str">
            <v>TRACKER PREMIER 1.2 12V TURBO FLEX 4P C/AR - AUTOMÁTICO</v>
          </cell>
          <cell r="F19652" t="str">
            <v>GVB3204/23</v>
          </cell>
          <cell r="G19652" t="str">
            <v>DOUGLAS RODRIGUES</v>
          </cell>
        </row>
        <row r="19653">
          <cell r="B19653" t="str">
            <v>SYH5H77</v>
          </cell>
          <cell r="D19653" t="str">
            <v>MOBI LIKE 1.0 8V FLEX 4P C/AR</v>
          </cell>
          <cell r="F19653" t="str">
            <v>GVB3057/23</v>
          </cell>
          <cell r="G19653" t="str">
            <v>JOFRE FERNANDES MONTEIRO</v>
          </cell>
        </row>
        <row r="19654">
          <cell r="B19654" t="str">
            <v>SYK8E94</v>
          </cell>
          <cell r="D19654" t="str">
            <v>KICKS SENSE 1.6 16V FLEX 4P C/AR - AUTOMÁTICO</v>
          </cell>
          <cell r="F19654" t="str">
            <v>GVB2777/23</v>
          </cell>
          <cell r="G19654" t="str">
            <v>FELIPE MENDONCA BARRETO DA SILVA</v>
          </cell>
        </row>
        <row r="19655">
          <cell r="B19655" t="str">
            <v>TCO0H80</v>
          </cell>
          <cell r="D19655" t="str">
            <v>ARGO DRIVE 1.0 6V FLEX 4P C/AR</v>
          </cell>
          <cell r="F19655" t="str">
            <v>GVB2617/24</v>
          </cell>
          <cell r="G19655" t="str">
            <v>MARCELLO ARAÚJO DE SOUZA</v>
          </cell>
        </row>
        <row r="19656">
          <cell r="B19656" t="str">
            <v>TCP9I88</v>
          </cell>
          <cell r="D19656" t="str">
            <v>ARGO DRIVE 1.0 6V FLEX 4P C/AR</v>
          </cell>
          <cell r="F19656" t="str">
            <v>GVB2214/24</v>
          </cell>
          <cell r="G19656" t="str">
            <v>RICARDO JOSÉ PEREIRA SANTOS</v>
          </cell>
        </row>
        <row r="19657">
          <cell r="B19657" t="str">
            <v>TCL6G77</v>
          </cell>
          <cell r="D19657" t="str">
            <v>RENEGADE LONGITUDE 1.3 16V TURBO 270 FLEX 4P C/AR - AUTOMÁTICO</v>
          </cell>
          <cell r="F19657" t="str">
            <v>GVB2006/24</v>
          </cell>
          <cell r="G19657" t="str">
            <v>JORGE ALEXANDRE GERMANO BORGES</v>
          </cell>
        </row>
        <row r="19658">
          <cell r="B19658" t="str">
            <v>TCO8E24</v>
          </cell>
          <cell r="D19658" t="str">
            <v>ARGO DRIVE 1.0 6V FLEX 4P C/AR</v>
          </cell>
          <cell r="F19658" t="str">
            <v>GVB1958/24</v>
          </cell>
          <cell r="G19658" t="str">
            <v>DERMERSON MARTINS GONCALVES</v>
          </cell>
        </row>
        <row r="19659">
          <cell r="B19659" t="str">
            <v>SYE8E14</v>
          </cell>
          <cell r="D19659" t="str">
            <v>ONIX PLUS PREMIER II 1.0 12V TURBO FLEX 4P C/AR - AUTOMÁTICO</v>
          </cell>
          <cell r="F19659" t="str">
            <v>GVB1927/23</v>
          </cell>
          <cell r="G19659" t="str">
            <v>GABRIEL AUGUSTO DA SILVA</v>
          </cell>
        </row>
        <row r="19660">
          <cell r="B19660" t="str">
            <v>SSZ6D01</v>
          </cell>
          <cell r="D19660" t="str">
            <v>NIVUS HIGHLINE 1.0 200 TSI 12V TOTAL FLEX 4P C/AR - AUTOMÁTICO</v>
          </cell>
          <cell r="F19660" t="str">
            <v>GVB1677/23</v>
          </cell>
          <cell r="G19660" t="str">
            <v>GILSON PEREIRA DE ABREU</v>
          </cell>
        </row>
        <row r="19661">
          <cell r="B19661" t="str">
            <v>STB4J10</v>
          </cell>
          <cell r="D19661" t="str">
            <v>NIVUS HIGHLINE 1.0 200 TSI 12V TOTAL FLEX 4P C/AR - AUTOMÁTICO</v>
          </cell>
          <cell r="F19661" t="str">
            <v>GVB1495/23</v>
          </cell>
          <cell r="G19661" t="str">
            <v>MAIRON CÉSAR FAGUNDES SOUSA</v>
          </cell>
        </row>
        <row r="19662">
          <cell r="B19662" t="str">
            <v>SYE4E14</v>
          </cell>
          <cell r="D19662" t="str">
            <v>TORO VOLCANO 2.0 16V TURBO DIE 4X4 4P C/AR - AUTOMÁTICO</v>
          </cell>
          <cell r="F19662" t="str">
            <v>GVB1402/23</v>
          </cell>
          <cell r="G19662" t="str">
            <v>EDUARDO VELLA AULICINO</v>
          </cell>
        </row>
        <row r="19663">
          <cell r="B19663" t="str">
            <v>SYF6D00</v>
          </cell>
          <cell r="D19663" t="str">
            <v>RENEGADE LONGITUDE 1.3 16V TURBO 270 FLEX 4P C/AR - AUTOMÁTICO</v>
          </cell>
          <cell r="F19663" t="str">
            <v>GVB1318/23</v>
          </cell>
          <cell r="G19663" t="str">
            <v>ELIANE DE OLIVEIRA MEDEIROS</v>
          </cell>
        </row>
        <row r="19664">
          <cell r="B19664" t="str">
            <v>SYJ6E33</v>
          </cell>
          <cell r="D19664" t="str">
            <v>KICKS SENSE 1.6 16V FLEX 4P C/AR - AUTOMÁTICO</v>
          </cell>
          <cell r="F19664" t="str">
            <v>GVB1277/23</v>
          </cell>
          <cell r="G19664" t="str">
            <v>ARICIA LEONIDAS RODRIGUES</v>
          </cell>
        </row>
        <row r="19665">
          <cell r="B19665" t="str">
            <v>SSU2D22</v>
          </cell>
          <cell r="D19665" t="str">
            <v>T-CROSS HIGHLINE 1.4 250 TSI 16V TOTAL FLEX 4P C/AR - AUTOMÁTICO</v>
          </cell>
          <cell r="F19665" t="str">
            <v>GVB0817/23</v>
          </cell>
          <cell r="G19665" t="str">
            <v>MARIANA CYRILLO WANNER</v>
          </cell>
        </row>
        <row r="19666">
          <cell r="B19666" t="str">
            <v>TCU4D24</v>
          </cell>
          <cell r="D19666" t="str">
            <v>T-CROSS HIGHLINE 1.4 250 TSI 16V TOTAL FLEX 4P C/AR - AUTOMÁTICO</v>
          </cell>
          <cell r="F19666" t="str">
            <v>GVB0165/24</v>
          </cell>
          <cell r="G19666" t="str">
            <v>CÁSSIO SILVA DIAS</v>
          </cell>
        </row>
        <row r="19667">
          <cell r="B19667" t="str">
            <v>SJE7D19</v>
          </cell>
          <cell r="D19667" t="str">
            <v>ONIX PLUS PREMIER II 1.0 12V TURBO FLEX 4P C/AR - AUTOMÁTICO</v>
          </cell>
          <cell r="F19667" t="str">
            <v>GVA9641/23</v>
          </cell>
          <cell r="G19667" t="str">
            <v>EMANUEL RIBEIRO MOULIN</v>
          </cell>
        </row>
        <row r="19668">
          <cell r="B19668" t="str">
            <v>TCW7G20</v>
          </cell>
          <cell r="D19668" t="str">
            <v>CRETA LIMITED 1.0 TGDI 12V TURBO FLEX 4P C/AR - AUTOMÁTICO</v>
          </cell>
          <cell r="F19668" t="str">
            <v>GVA9351/25</v>
          </cell>
          <cell r="G19668" t="str">
            <v>MARCO ANTONIO ARAÚJO ALMEIDA</v>
          </cell>
        </row>
        <row r="19669">
          <cell r="B19669" t="str">
            <v>SYE2D25</v>
          </cell>
          <cell r="D19669" t="str">
            <v>DUSTER INTENSE PLUS FLEX AT 1.6</v>
          </cell>
          <cell r="F19669" t="str">
            <v>GVA8607/23</v>
          </cell>
          <cell r="G19669" t="str">
            <v>WANDERLEY GOMES LAGES JUNIOR</v>
          </cell>
        </row>
        <row r="19670">
          <cell r="B19670" t="str">
            <v>SSR9B17</v>
          </cell>
          <cell r="D19670" t="str">
            <v>TAOS HIGHLINE 1.4 250 TSI 16V TOTAL FLEX 4P C/AR - AUTOMÁTICO</v>
          </cell>
          <cell r="F19670" t="str">
            <v>GVA8248/23</v>
          </cell>
          <cell r="G19670" t="str">
            <v>BRUNO DE ANDRADE ALVES</v>
          </cell>
        </row>
        <row r="19671">
          <cell r="B19671" t="str">
            <v>SIW6A41</v>
          </cell>
          <cell r="D19671" t="str">
            <v>HB20S LIMITED PLUS FLEX 1.0</v>
          </cell>
          <cell r="F19671" t="str">
            <v>GVA7592/23</v>
          </cell>
          <cell r="G19671" t="str">
            <v>LUANA DOS ANJOS RAMOS</v>
          </cell>
        </row>
        <row r="19672">
          <cell r="B19672" t="str">
            <v>SHG5E70</v>
          </cell>
          <cell r="D19672" t="str">
            <v>FASTBACK AUDACE 1.0 12V TURBO 200 FLEX 4P C/AR - AUTOMÁTICO</v>
          </cell>
          <cell r="F19672" t="str">
            <v>GVA7569/24</v>
          </cell>
          <cell r="G19672" t="str">
            <v>DIGITAL LOCACAO E COMERCIO DE EQUIPAMENTOS DE IMPRESSAO LTDA</v>
          </cell>
        </row>
        <row r="19673">
          <cell r="B19673" t="str">
            <v>TCR4A53</v>
          </cell>
          <cell r="D19673" t="str">
            <v>T-CROSS 1.0 200 TSI 12V TOTAL FLEX 4P C/AR - AUTOMÁTICO</v>
          </cell>
          <cell r="F19673" t="str">
            <v>GVA7299/25</v>
          </cell>
          <cell r="G19673" t="str">
            <v>GISELLE JUPIR DA HORA GARCIA</v>
          </cell>
        </row>
        <row r="19674">
          <cell r="B19674" t="str">
            <v>SYI3B58</v>
          </cell>
          <cell r="D19674" t="str">
            <v>CRONOS DRIVE 1.3 8V FLEX 4P C/AR - AUTOMÁTICO</v>
          </cell>
          <cell r="F19674" t="str">
            <v>GVA7285/23</v>
          </cell>
          <cell r="G19674" t="str">
            <v>RODRIGO DUARTE DE QUEIROZ</v>
          </cell>
        </row>
        <row r="19675">
          <cell r="B19675" t="str">
            <v>SYC4F68</v>
          </cell>
          <cell r="D19675" t="str">
            <v>FIORINO ENDURANCE 1.4 EVO FLEX 2P C/AR</v>
          </cell>
          <cell r="F19675" t="str">
            <v>GVA6928/23</v>
          </cell>
          <cell r="G19675" t="str">
            <v>BRASIL DET PRODUTOS DE LIMPEZA LTDA</v>
          </cell>
        </row>
        <row r="19676">
          <cell r="B19676" t="str">
            <v>SYH3A84</v>
          </cell>
          <cell r="D19676" t="str">
            <v>CRETA COMFORT PLUS TGDI FLEX AT 1.0</v>
          </cell>
          <cell r="F19676" t="str">
            <v>GVA6822/23</v>
          </cell>
          <cell r="G19676" t="str">
            <v>MARCOS ANTONIO PEREIRA DA SILVA JUNIOR</v>
          </cell>
        </row>
        <row r="19677">
          <cell r="B19677" t="str">
            <v>SIU8C18</v>
          </cell>
          <cell r="D19677" t="str">
            <v>ONIX PLUS LT 1.0 12V TURBO FLEX 4P C/AR - AUTOMÁTICO</v>
          </cell>
          <cell r="F19677" t="str">
            <v>GVA6464/23</v>
          </cell>
          <cell r="G19677" t="str">
            <v>GERALDO DE VITTO JR. ADVOGADOS ASSOCIADOS</v>
          </cell>
        </row>
        <row r="19678">
          <cell r="B19678" t="str">
            <v>SYD5B65</v>
          </cell>
          <cell r="D19678" t="str">
            <v>CRONOS DRIVE 1.3 8V FLEX 4P C/AR - AUTOMÁTICO</v>
          </cell>
          <cell r="F19678" t="str">
            <v>GVA6129/23</v>
          </cell>
          <cell r="G19678" t="str">
            <v>ADSON COELHO MIRANDA</v>
          </cell>
        </row>
        <row r="19679">
          <cell r="B19679" t="str">
            <v>TCI1H83</v>
          </cell>
          <cell r="D19679" t="str">
            <v>HR-V ADVANCE 1.5 16V TURBO FLEX 4P C/AR - AUTOMÁTICO</v>
          </cell>
          <cell r="F19679" t="str">
            <v>GVA5952/24</v>
          </cell>
          <cell r="G19679" t="str">
            <v>DAVID PEREIRA DA SILVA</v>
          </cell>
        </row>
        <row r="19680">
          <cell r="B19680" t="str">
            <v>SYM0A07</v>
          </cell>
          <cell r="D19680" t="str">
            <v>TRACKER LT 1.0 12V TURBO FLEX 4P C/AR - AUTOMÁTICO</v>
          </cell>
          <cell r="F19680" t="str">
            <v>GVA5951/23</v>
          </cell>
          <cell r="G19680" t="str">
            <v>LILIANA C C SILVA</v>
          </cell>
        </row>
        <row r="19681">
          <cell r="B19681" t="str">
            <v>SJE5A14</v>
          </cell>
          <cell r="D19681" t="str">
            <v>PULSE DRIVE 1.3 8V FLEX 4P C/AR - AUTOMÁTICO</v>
          </cell>
          <cell r="F19681" t="str">
            <v>GVA5853/23</v>
          </cell>
          <cell r="G19681" t="str">
            <v>RAFAEL SODRÉ DE CARVALHO</v>
          </cell>
        </row>
        <row r="19682">
          <cell r="B19682" t="str">
            <v>TCF8C72</v>
          </cell>
          <cell r="D19682" t="str">
            <v>KICKS SENSE 1.6 16V FLEX 4P C/AR - AUTOMÁTICO</v>
          </cell>
          <cell r="F19682" t="str">
            <v>GVA5485/24</v>
          </cell>
          <cell r="G19682" t="str">
            <v>PENTA LASER COMÉRCIO DE MÁQUINAS - LTDA</v>
          </cell>
        </row>
        <row r="19683">
          <cell r="B19683" t="str">
            <v>SYE6G74</v>
          </cell>
          <cell r="D19683" t="str">
            <v>COROLLA CROSS XRE 2.0 16V FLEX 4P C/AR - AUTOMÁTICO</v>
          </cell>
          <cell r="F19683" t="str">
            <v>GVA5406/23</v>
          </cell>
          <cell r="G19683" t="str">
            <v>FREDERICO REZENDE PALMERSTON XAVIER</v>
          </cell>
        </row>
        <row r="19684">
          <cell r="B19684" t="str">
            <v>SJI4E15</v>
          </cell>
          <cell r="D19684" t="str">
            <v>COMMANDER LIMITED 7L 2.0 16V TURBO DIE 4X4 4P C/AR - AUTOMÁTICO</v>
          </cell>
          <cell r="F19684" t="str">
            <v>GVA5294/23</v>
          </cell>
          <cell r="G19684" t="str">
            <v>CESAR AUGUSTO DA SILVA BARROS</v>
          </cell>
        </row>
        <row r="19685">
          <cell r="B19685" t="str">
            <v>SYY5C53</v>
          </cell>
          <cell r="D19685" t="str">
            <v>208 HATCH LIKE 1.0 6V FLEX 4P C/AR</v>
          </cell>
          <cell r="F19685" t="str">
            <v>GVA5052/24</v>
          </cell>
          <cell r="G19685" t="str">
            <v>THIAGO ALVARENGA LECHUGA</v>
          </cell>
        </row>
        <row r="19686">
          <cell r="B19686" t="str">
            <v>SYB8D25</v>
          </cell>
          <cell r="D19686" t="str">
            <v>SPIN PREMIER 7L 1.8 8V ECONOFLEX 4P C/AR - AUTOMÁTICO</v>
          </cell>
          <cell r="F19686" t="str">
            <v>GVA4753/23</v>
          </cell>
          <cell r="G19686" t="str">
            <v>ARBO SERVICOS FLORESTAIS LTDA</v>
          </cell>
        </row>
        <row r="19687">
          <cell r="B19687" t="str">
            <v>SJI4B50</v>
          </cell>
          <cell r="D19687" t="str">
            <v>MOBI LIKE 1.0 8V FLEX 4P C/AR</v>
          </cell>
          <cell r="F19687" t="str">
            <v>GVA4508/23</v>
          </cell>
          <cell r="G19687" t="str">
            <v>COOPERATIVA DE CREDITO SUL-LITORANEA DO ESPIRITO SANTO - SICOOB SUL-LITORANEO</v>
          </cell>
        </row>
        <row r="19688">
          <cell r="B19688" t="str">
            <v>TCH2E08</v>
          </cell>
          <cell r="D19688" t="str">
            <v>RAMPAGE REBEL TURBO 4X4 AT 2.0</v>
          </cell>
          <cell r="F19688" t="str">
            <v>GVA4300/24</v>
          </cell>
          <cell r="G19688" t="str">
            <v>HELDICON REZENDE SOUZA</v>
          </cell>
        </row>
        <row r="19689">
          <cell r="B19689" t="str">
            <v>SYY7E71</v>
          </cell>
          <cell r="D19689" t="str">
            <v>ARGO 1.0 6V FLEX 4P C/AR</v>
          </cell>
          <cell r="F19689" t="str">
            <v>GVA4102/24</v>
          </cell>
          <cell r="G19689" t="str">
            <v>EFRATAGRO AGRONEGOCIOS LTDA</v>
          </cell>
        </row>
        <row r="19690">
          <cell r="B19690" t="str">
            <v>SSU0D46</v>
          </cell>
          <cell r="D19690" t="str">
            <v>T-CROSS COMFORTLINE 1.0 200 TSI 12V TOTAL FLEX 4P C/AR - AUTOMÁTICO</v>
          </cell>
          <cell r="F19690" t="str">
            <v>GVA4066/23</v>
          </cell>
          <cell r="G19690" t="str">
            <v>PAULO CESAR MAIA</v>
          </cell>
        </row>
        <row r="19691">
          <cell r="B19691" t="str">
            <v>TDH0C16</v>
          </cell>
          <cell r="D19691" t="str">
            <v>HB20 COMFORT PLUS FLEX 1.0</v>
          </cell>
          <cell r="F19691" t="str">
            <v>GVA4032/25</v>
          </cell>
          <cell r="G19691" t="str">
            <v>VALÉRIA SALMAZO</v>
          </cell>
        </row>
        <row r="19692">
          <cell r="B19692" t="str">
            <v>SIV7J43</v>
          </cell>
          <cell r="D19692" t="str">
            <v>NOVA STRADA FREEDOM CD 1.3 8V FLEX 4P C/AR</v>
          </cell>
          <cell r="F19692" t="str">
            <v>GVA3941/23</v>
          </cell>
          <cell r="G19692" t="str">
            <v>CASA GAMA AGROPECUARIA LTDA.</v>
          </cell>
        </row>
        <row r="19693">
          <cell r="B19693" t="str">
            <v>EEV3H92</v>
          </cell>
          <cell r="D19693" t="str">
            <v>NIVUS HIGHLINE 1.0 200 TSI 12V TOTAL FLEX 4P C/AR - AUTOMÁTICO</v>
          </cell>
          <cell r="F19693" t="str">
            <v>GVA3851/24</v>
          </cell>
          <cell r="G19693" t="str">
            <v>DOUGLAS RODRIGUES</v>
          </cell>
        </row>
        <row r="19694">
          <cell r="B19694" t="str">
            <v>SJE9I38</v>
          </cell>
          <cell r="D19694" t="str">
            <v>CRONOS DRIVE 1.3 8V FLEX 4P C/AR - AUTOMÁTICO</v>
          </cell>
          <cell r="F19694" t="str">
            <v>GVA3812/23</v>
          </cell>
          <cell r="G19694" t="str">
            <v>V. TRUM CRISTAIS TEMPERADOS LIMITADA</v>
          </cell>
        </row>
        <row r="19695">
          <cell r="B19695" t="str">
            <v>SIW8E23</v>
          </cell>
          <cell r="D19695" t="str">
            <v>ONIX PLUS LT 1.0 12V FLEX 4P C/AR</v>
          </cell>
          <cell r="F19695" t="str">
            <v>GVA3793/23</v>
          </cell>
          <cell r="G19695" t="str">
            <v>WAGNER ALVES MOREIRA</v>
          </cell>
        </row>
        <row r="19696">
          <cell r="B19696" t="str">
            <v>SJA0J11</v>
          </cell>
          <cell r="D19696" t="str">
            <v>HB20 SENSE PLUS FLEX 1.0</v>
          </cell>
          <cell r="F19696" t="str">
            <v>GVA3787/23</v>
          </cell>
          <cell r="G19696" t="str">
            <v>MARIA DAS DORES GABRIEL DE OLIVEIRA</v>
          </cell>
        </row>
        <row r="19697">
          <cell r="B19697" t="str">
            <v>SYY2B65</v>
          </cell>
          <cell r="D19697" t="str">
            <v>STRADA ENDURANCE CP FLEX 1.3</v>
          </cell>
          <cell r="F19697" t="str">
            <v>GVA3753/24</v>
          </cell>
          <cell r="G19697" t="str">
            <v>SEBASTIÃO GIACHETO FERREIRA JÚNIOR</v>
          </cell>
        </row>
        <row r="19698">
          <cell r="B19698" t="str">
            <v>SYB8D27</v>
          </cell>
          <cell r="D19698" t="str">
            <v>SPIN PREMIER 7L 1.8 8V ECONOFLEX 4P C/AR - AUTOMÁTICO</v>
          </cell>
          <cell r="F19698" t="str">
            <v>GVA3520/23</v>
          </cell>
          <cell r="G19698" t="str">
            <v>URI LAM</v>
          </cell>
        </row>
        <row r="19699">
          <cell r="B19699" t="str">
            <v>SIV3A21</v>
          </cell>
          <cell r="D19699" t="str">
            <v>HB20 COMFORT PLUS FLEX 1.0</v>
          </cell>
          <cell r="F19699" t="str">
            <v>GVA2840/23</v>
          </cell>
          <cell r="G19699" t="str">
            <v>CLAUDIA DE SAMPAIO FERRAZ</v>
          </cell>
        </row>
        <row r="19700">
          <cell r="B19700" t="str">
            <v>SIY5I36</v>
          </cell>
          <cell r="D19700" t="str">
            <v>PULSE DRIVE 1.3 8V FLEX 4P C/AR - AUTOMÁTICO</v>
          </cell>
          <cell r="F19700" t="str">
            <v>GVA2310/23</v>
          </cell>
          <cell r="G19700" t="str">
            <v>MARCELO DELA FINA INACIO</v>
          </cell>
        </row>
        <row r="19701">
          <cell r="B19701" t="str">
            <v>SJI4E24</v>
          </cell>
          <cell r="D19701" t="str">
            <v>COMMANDER OVERLAND 7L 1.3 16V TURBO 270 FLEX 4P C/AR - AUTOMÁTICO</v>
          </cell>
          <cell r="F19701" t="str">
            <v>GVA2073/23</v>
          </cell>
          <cell r="G19701" t="str">
            <v>JEAN LUCAS SANTOS DE OLIVEIRA</v>
          </cell>
        </row>
        <row r="19702">
          <cell r="B19702" t="str">
            <v>SYA1I90</v>
          </cell>
          <cell r="D19702" t="str">
            <v>STRADA ENDURANCE CP FLEX 1.3</v>
          </cell>
          <cell r="F19702" t="str">
            <v>GVA1512/23</v>
          </cell>
          <cell r="G19702" t="str">
            <v>AGRICOLA TERRA FORTE LTDA</v>
          </cell>
        </row>
        <row r="19703">
          <cell r="B19703" t="str">
            <v>SYA1J02</v>
          </cell>
          <cell r="D19703" t="str">
            <v>STRADA ENDURANCE CP FLEX 1.3</v>
          </cell>
          <cell r="F19703" t="str">
            <v>GVA1512/23</v>
          </cell>
          <cell r="G19703" t="str">
            <v>AGRICOLA TERRA FORTE LTDA</v>
          </cell>
        </row>
        <row r="19704">
          <cell r="B19704" t="str">
            <v>SYA1I91</v>
          </cell>
          <cell r="D19704" t="str">
            <v>STRADA ENDURANCE CP FLEX 1.3</v>
          </cell>
          <cell r="F19704" t="str">
            <v>GVA1512/23</v>
          </cell>
          <cell r="G19704" t="str">
            <v>AGRICOLA TERRA FORTE LTDA</v>
          </cell>
        </row>
        <row r="19705">
          <cell r="B19705" t="str">
            <v>TEW1E88</v>
          </cell>
          <cell r="D19705" t="str">
            <v>COMMANDER OVERLAND 7L 1.3 16V TURBO 270 FLEX 4P C/AR - AUTOMÁTICO</v>
          </cell>
          <cell r="F19705" t="str">
            <v>GVA1412/25</v>
          </cell>
          <cell r="G19705" t="str">
            <v>CAUE FERREIRA SALLES</v>
          </cell>
        </row>
        <row r="19706">
          <cell r="B19706" t="str">
            <v>SIR0E37</v>
          </cell>
          <cell r="D19706" t="str">
            <v>COMMANDER OVERLAND 7L 1.3 16V TURBO 270 FLEX 4P C/AR - AUTOMÁTICO</v>
          </cell>
          <cell r="F19706" t="str">
            <v>GVA1356/23</v>
          </cell>
          <cell r="G19706" t="str">
            <v>DIBO DE PAULA ATEM</v>
          </cell>
        </row>
        <row r="19707">
          <cell r="B19707" t="str">
            <v>SIS0B49</v>
          </cell>
          <cell r="D19707" t="str">
            <v>FASTBACK AUDACE 1.0 12V TURBO 200 FLEX 4P C/AR - AUTOMÁTICO</v>
          </cell>
          <cell r="F19707" t="str">
            <v>GVA0347/23</v>
          </cell>
          <cell r="G19707" t="str">
            <v>HENRIQUE DELGADO SALES</v>
          </cell>
        </row>
        <row r="19708">
          <cell r="B19708" t="str">
            <v>SIP8C31</v>
          </cell>
          <cell r="D19708" t="str">
            <v>TRACKER PREMIER 1.2 12V TURBO FLEX 4P C/AR - AUTOMÁTICO</v>
          </cell>
          <cell r="F19708" t="str">
            <v>GVA0015/23</v>
          </cell>
          <cell r="G19708" t="str">
            <v>VALTER DO CARMO DE DEUS</v>
          </cell>
        </row>
        <row r="19709">
          <cell r="B19709" t="str">
            <v>SYU6C41</v>
          </cell>
          <cell r="D19709" t="str">
            <v>FIORINO ENDURANCE 1.4 EVO FLEX 2P C/AR</v>
          </cell>
          <cell r="F19709" t="str">
            <v>GHD0077/23</v>
          </cell>
          <cell r="G19709" t="str">
            <v>TRADE E TALENTOS SOLUCOES EM TRADE E PESSOAS S/A</v>
          </cell>
        </row>
        <row r="19710">
          <cell r="B19710" t="str">
            <v>TCM9G29</v>
          </cell>
          <cell r="D19710" t="str">
            <v>CRONOS DRIVE 1.0 6V FLEX 4P C/AR</v>
          </cell>
          <cell r="F19710" t="str">
            <v>CWB0017/20</v>
          </cell>
          <cell r="G19710" t="str">
            <v>FRIMESA COOPERATIVA CENTRAL</v>
          </cell>
        </row>
        <row r="19711">
          <cell r="B19711" t="str">
            <v>RTL2A08</v>
          </cell>
          <cell r="D19711" t="str">
            <v>COMPASS LONGITUDE 1.3 16V TURBO 270 FLEX 4P C/AR - AUTOMÁTICO</v>
          </cell>
          <cell r="F19711" t="str">
            <v>CLB5588/25</v>
          </cell>
          <cell r="G19711" t="str">
            <v>MCCAIN DO BRASIL ALIMENTOS LTDA</v>
          </cell>
        </row>
        <row r="19712">
          <cell r="B19712" t="str">
            <v>RUF4E02</v>
          </cell>
          <cell r="D19712" t="str">
            <v>NOVA STRADA ENDURANCE CABINE PLUS 1.4 8V FLEX 2P C/AR</v>
          </cell>
          <cell r="F19712" t="str">
            <v>CLB5460/25</v>
          </cell>
          <cell r="G19712" t="str">
            <v>LATICINIOS ROLIM DE MOURA LTDA</v>
          </cell>
        </row>
        <row r="19713">
          <cell r="B19713" t="str">
            <v>RUB6A27</v>
          </cell>
          <cell r="D19713" t="str">
            <v>TRACKER PREMIER 1.2 12V TURBO FLEX 4P C/AR - AUTOMÁTICO</v>
          </cell>
          <cell r="F19713" t="str">
            <v>CLB5083/25</v>
          </cell>
          <cell r="G19713" t="str">
            <v>INNOVATIVE WATER CARE INDUSTRIA E COMERCIO DE PRODUTOS QUIMICOS BRASIL LTDA.</v>
          </cell>
        </row>
        <row r="19714">
          <cell r="B19714" t="str">
            <v>RVH9I46</v>
          </cell>
          <cell r="D19714" t="str">
            <v>MOBI LIKE 1.0 8V FLEX 4P C/AR</v>
          </cell>
          <cell r="F19714" t="str">
            <v>CLB4997/25</v>
          </cell>
          <cell r="G19714" t="str">
            <v>PENTAGONO SERVICOS DE ENGENHARIA CIVIL E CONSULTORIA LTDA</v>
          </cell>
        </row>
        <row r="19715">
          <cell r="B19715" t="str">
            <v>RVI2C11</v>
          </cell>
          <cell r="D19715" t="str">
            <v>MOBI LIKE 1.0 8V FLEX 4P C/AR</v>
          </cell>
          <cell r="F19715" t="str">
            <v>CLB4997/25</v>
          </cell>
          <cell r="G19715" t="str">
            <v>PENTAGONO SERVICOS DE ENGENHARIA CIVIL E CONSULTORIA LTDA</v>
          </cell>
        </row>
        <row r="19716">
          <cell r="B19716" t="str">
            <v>SJG9E33</v>
          </cell>
          <cell r="D19716" t="str">
            <v>CRONOS DRIVE 1.0 6V FLEX 4P C/AR</v>
          </cell>
          <cell r="F19716" t="str">
            <v>CLB4980/25</v>
          </cell>
          <cell r="G19716" t="str">
            <v>PLANEM ENGENHARIA E ELETRICIDADE LTDA</v>
          </cell>
        </row>
        <row r="19717">
          <cell r="B19717" t="str">
            <v>SJE9D53</v>
          </cell>
          <cell r="D19717" t="str">
            <v>CRONOS DRIVE 1.0 6V FLEX 4P C/AR</v>
          </cell>
          <cell r="F19717" t="str">
            <v>CLB4980/25</v>
          </cell>
          <cell r="G19717" t="str">
            <v>PLANEM ENGENHARIA E ELETRICIDADE LTDA</v>
          </cell>
        </row>
        <row r="19718">
          <cell r="B19718" t="str">
            <v>SJE9D11</v>
          </cell>
          <cell r="D19718" t="str">
            <v>CRONOS DRIVE 1.0 6V FLEX 4P C/AR</v>
          </cell>
          <cell r="F19718" t="str">
            <v>CLB4980/25</v>
          </cell>
          <cell r="G19718" t="str">
            <v>PLANEM ENGENHARIA E ELETRICIDADE LTDA</v>
          </cell>
        </row>
        <row r="19719">
          <cell r="B19719" t="str">
            <v>SIO2A41</v>
          </cell>
          <cell r="D19719" t="str">
            <v>208 HATCH LIKE 1.0 6V FLEX 4P C/AR</v>
          </cell>
          <cell r="F19719" t="str">
            <v>CLB4912/25</v>
          </cell>
          <cell r="G19719" t="str">
            <v>CEBRACE CRISTAL PLANO LTDA</v>
          </cell>
        </row>
        <row r="19720">
          <cell r="B19720" t="str">
            <v>SHD5G58</v>
          </cell>
          <cell r="D19720" t="str">
            <v>ONIX PLUS LT 1.0 12V FLEX 4P C/AR</v>
          </cell>
          <cell r="F19720" t="str">
            <v>CLB4895/25</v>
          </cell>
          <cell r="G19720" t="str">
            <v>LATICINIO BELO VALE LTDA</v>
          </cell>
        </row>
        <row r="19721">
          <cell r="B19721" t="str">
            <v>SHU8D05</v>
          </cell>
          <cell r="D19721" t="str">
            <v>COMPASS LONGITUDE 1.3 16V TURBO 270 FLEX 4P C/AR - AUTOMÁTICO</v>
          </cell>
          <cell r="F19721" t="str">
            <v>CLB4873/25</v>
          </cell>
          <cell r="G19721" t="str">
            <v>VBX SERVICOS ADMINISTRATIVO LTDA</v>
          </cell>
        </row>
        <row r="19722">
          <cell r="B19722" t="str">
            <v>TCL5E82</v>
          </cell>
          <cell r="D19722" t="str">
            <v>ARGO 1.0 6V FLEX 4P C/AR</v>
          </cell>
          <cell r="F19722" t="str">
            <v>CLB4853/25</v>
          </cell>
          <cell r="G19722" t="str">
            <v>PRIMEPET DISTRIBUIDORA LTDA.</v>
          </cell>
        </row>
        <row r="19723">
          <cell r="B19723" t="str">
            <v>STG2A53</v>
          </cell>
          <cell r="D19723" t="str">
            <v>T-CROSS COMFORTLINE 1.0 200 TSI 12V TOTAL FLEX 4P C/AR - AUTOMÁTICO</v>
          </cell>
          <cell r="F19723" t="str">
            <v>CLB4772/25</v>
          </cell>
          <cell r="G19723" t="str">
            <v>KRACHT LANDBOUW WETENSCHAP LTDA</v>
          </cell>
        </row>
        <row r="19724">
          <cell r="B19724" t="str">
            <v>EFW7G55</v>
          </cell>
          <cell r="D19724" t="str">
            <v>VOYAGE 1.0 MPI 12V TOTAL FLEX 4P C/AR</v>
          </cell>
          <cell r="F19724" t="str">
            <v>CLB4534/25</v>
          </cell>
          <cell r="G19724" t="str">
            <v>INFOTEC CONSULTORIA E PLANEJAMENTO LTDA</v>
          </cell>
        </row>
        <row r="19725">
          <cell r="B19725" t="str">
            <v>RVE5H14</v>
          </cell>
          <cell r="D19725" t="str">
            <v>KWID ZEN 1.0 12V SCE FLEX 4P C/AR</v>
          </cell>
          <cell r="F19725" t="str">
            <v>CLB4448/25</v>
          </cell>
          <cell r="G19725" t="str">
            <v>NOVA RIO SERVICOS GERAIS LTDA</v>
          </cell>
        </row>
        <row r="19726">
          <cell r="B19726" t="str">
            <v>SHL0J80</v>
          </cell>
          <cell r="D19726" t="str">
            <v>EXPERT CARGO 6,1M³ 1.5 16V TURBO DIE 5P C/AR</v>
          </cell>
          <cell r="F19726" t="str">
            <v>CLB4423/25</v>
          </cell>
          <cell r="G19726" t="str">
            <v>M &amp; A DISTRIBUIDORA DE PRODUTOS ALIMENTICIOS LTDA</v>
          </cell>
        </row>
        <row r="19727">
          <cell r="B19727" t="str">
            <v>SYN2I09</v>
          </cell>
          <cell r="D19727" t="str">
            <v>TORO FREEDOM 1.3 16V TURBO 270 FLEX 4P C/AR - AUTOMÁTICO</v>
          </cell>
          <cell r="F19727" t="str">
            <v>CLB4402/25</v>
          </cell>
          <cell r="G19727" t="str">
            <v>LALLEMAND SOLUCOES BIOLOGICAS LTDA</v>
          </cell>
        </row>
        <row r="19728">
          <cell r="B19728" t="str">
            <v>ENU5F62</v>
          </cell>
          <cell r="D19728" t="str">
            <v>DUSTER INTENSE 1.6 16V SCE FLEX 4P C/AR</v>
          </cell>
          <cell r="F19728" t="str">
            <v>CLB4322/25</v>
          </cell>
          <cell r="G19728" t="str">
            <v>SENSIX TECNOLOGIA LTDA</v>
          </cell>
        </row>
        <row r="19729">
          <cell r="B19729" t="str">
            <v>SIG8J56</v>
          </cell>
          <cell r="D19729" t="str">
            <v>KWID ZEN 1.0 12V SCE FLEX 4P C/AR</v>
          </cell>
          <cell r="F19729" t="str">
            <v>CLB4151/25</v>
          </cell>
          <cell r="G19729" t="str">
            <v>MINASCOPY NACIONAL LTDA</v>
          </cell>
        </row>
        <row r="19730">
          <cell r="B19730" t="str">
            <v>RUR6A79</v>
          </cell>
          <cell r="D19730" t="str">
            <v>ONIX PLUS LTZ 1.0 12V TURBO FLEX 4P C/AR - AUTOMÁTICO</v>
          </cell>
          <cell r="F19730" t="str">
            <v>CLB3930/25</v>
          </cell>
          <cell r="G19730" t="str">
            <v>NMC DECO INDUSTRIA LTDA</v>
          </cell>
        </row>
        <row r="19731">
          <cell r="B19731" t="str">
            <v>ERA6G12</v>
          </cell>
          <cell r="D19731" t="str">
            <v>POLO TRACK 1.0 12V FLEX 4P C/AR</v>
          </cell>
          <cell r="F19731" t="str">
            <v>CLB3844/25</v>
          </cell>
          <cell r="G19731" t="str">
            <v>INGLEZA INDUSTRIA DE PRODUTOS DE LIMPEZA E COSMETICOS LTDA.</v>
          </cell>
        </row>
        <row r="19732">
          <cell r="B19732" t="str">
            <v>SVF4C80</v>
          </cell>
          <cell r="D19732" t="str">
            <v>POLO TRACK 1.0 12V FLEX 4P C/AR</v>
          </cell>
          <cell r="F19732" t="str">
            <v>CLB3844/25</v>
          </cell>
          <cell r="G19732" t="str">
            <v>INGLEZA INDUSTRIA DE PRODUTOS DE LIMPEZA E COSMETICOS LTDA.</v>
          </cell>
        </row>
        <row r="19733">
          <cell r="B19733" t="str">
            <v>FKC0I41</v>
          </cell>
          <cell r="D19733" t="str">
            <v>POLO TRACK 1.0 12V FLEX 4P C/AR</v>
          </cell>
          <cell r="F19733" t="str">
            <v>CLB3844/25</v>
          </cell>
          <cell r="G19733" t="str">
            <v>INGLEZA INDUSTRIA DE PRODUTOS DE LIMPEZA E COSMETICOS LTDA.</v>
          </cell>
        </row>
        <row r="19734">
          <cell r="B19734" t="str">
            <v>SFI3D54</v>
          </cell>
          <cell r="D19734" t="str">
            <v>HAVAL H6 PREMIUM HÍBRIDO HEV AT 1.5</v>
          </cell>
          <cell r="F19734" t="str">
            <v>CLB3585/25</v>
          </cell>
          <cell r="G19734" t="str">
            <v>VETBR SAUDE ANIMAL LTDA</v>
          </cell>
        </row>
        <row r="19735">
          <cell r="B19735" t="str">
            <v>SYI0B77</v>
          </cell>
          <cell r="D19735" t="str">
            <v>NOVA STRADA FREEDOM CD 1.3 8V FLEX 4P C/AR</v>
          </cell>
          <cell r="F19735" t="str">
            <v>CLB3559/25</v>
          </cell>
          <cell r="G19735" t="str">
            <v>NOVA PIRATININGA EMPREENDIMENTOS, PARTICIPACOES E INCORPORACOES LTDA</v>
          </cell>
        </row>
        <row r="19736">
          <cell r="B19736" t="str">
            <v>RUV2B98</v>
          </cell>
          <cell r="D19736" t="str">
            <v>NOVA STRADA ENDURANCE CABINE PLUS 1.4 8V FLEX 2P C/AR</v>
          </cell>
          <cell r="F19736" t="str">
            <v>CLB3128/25</v>
          </cell>
          <cell r="G19736" t="str">
            <v>JODIBE - DISTRIBUIDORA DE BEBIDAS DO CARIRI LTDA.</v>
          </cell>
        </row>
        <row r="19737">
          <cell r="B19737" t="str">
            <v>SIJ0J23</v>
          </cell>
          <cell r="D19737" t="str">
            <v>HB20 SENSE 1.0 12V FLEX 4P C/AR</v>
          </cell>
          <cell r="F19737" t="str">
            <v>CLB2782/25</v>
          </cell>
          <cell r="G19737" t="str">
            <v>LUAT COMERCIO DE COMPRESSORES E PECAS LTDA</v>
          </cell>
        </row>
        <row r="19738">
          <cell r="B19738" t="str">
            <v>RUB9G14</v>
          </cell>
          <cell r="D19738" t="str">
            <v>MOBI LIKE 1.0 8V FLEX 4P C/AR</v>
          </cell>
          <cell r="F19738" t="str">
            <v>CLB2705/25</v>
          </cell>
          <cell r="G19738" t="str">
            <v>SKYMARK GERENCIAMENTO DE RISCOS LTDA</v>
          </cell>
        </row>
        <row r="19739">
          <cell r="B19739" t="str">
            <v>RUS1B09</v>
          </cell>
          <cell r="D19739" t="str">
            <v>MOBI LIKE 1.0 8V FLEX 4P C/AR</v>
          </cell>
          <cell r="F19739" t="str">
            <v>CLB2649/25</v>
          </cell>
          <cell r="G19739" t="str">
            <v>GRANLIDER TRANSPORTES E AGENCIAMENTO DE CARGAS LTDA</v>
          </cell>
        </row>
        <row r="19740">
          <cell r="B19740" t="str">
            <v>EWE3B24</v>
          </cell>
          <cell r="D19740" t="str">
            <v>POLO 1.0 12V FLEX 4P C/AR</v>
          </cell>
          <cell r="F19740" t="str">
            <v>CLB2595/25</v>
          </cell>
          <cell r="G19740" t="str">
            <v>TRANSPORTES RODOVIARIOS IRMAOS RODRIGUES LTDA</v>
          </cell>
        </row>
        <row r="19741">
          <cell r="B19741" t="str">
            <v>FFU8J54</v>
          </cell>
          <cell r="D19741" t="str">
            <v>SAVEIRO ROBUST 1.6 8V TOTAL FLEX 2P C/AR</v>
          </cell>
          <cell r="F19741" t="str">
            <v>CLB2577/25</v>
          </cell>
          <cell r="G19741" t="str">
            <v>CONTERP SERVICOS TECNICOS LTDA</v>
          </cell>
        </row>
        <row r="19742">
          <cell r="B19742" t="str">
            <v>TCT8B56</v>
          </cell>
          <cell r="D19742" t="str">
            <v>STRADA ENDURANCE CP FLEX 1.3</v>
          </cell>
          <cell r="F19742" t="str">
            <v>CLB2141/25</v>
          </cell>
          <cell r="G19742" t="str">
            <v>ROTA OESTE VEICULOS LTDA</v>
          </cell>
        </row>
        <row r="19743">
          <cell r="B19743" t="str">
            <v>TCU7A65</v>
          </cell>
          <cell r="D19743" t="str">
            <v>ARGO DRIVE 1.0 6V FLEX 4P C/AR</v>
          </cell>
          <cell r="F19743" t="str">
            <v>CLB2141/25</v>
          </cell>
          <cell r="G19743" t="str">
            <v>ROTA OESTE VEICULOS LTDA</v>
          </cell>
        </row>
        <row r="19744">
          <cell r="B19744" t="str">
            <v>RUR3B81</v>
          </cell>
          <cell r="D19744" t="str">
            <v>ONIX PLUS LT 1.0 12V FLEX 4P C/AR</v>
          </cell>
          <cell r="F19744" t="str">
            <v>CLB2141/25</v>
          </cell>
          <cell r="G19744" t="str">
            <v>ROTA OESTE VEICULOS LTDA</v>
          </cell>
        </row>
        <row r="19745">
          <cell r="B19745" t="str">
            <v>SYN7D04</v>
          </cell>
          <cell r="D19745" t="str">
            <v>MOBI LIKE 1.0 8V FLEX 4P C/AR</v>
          </cell>
          <cell r="F19745" t="str">
            <v>CLB2049/25</v>
          </cell>
          <cell r="G19745" t="str">
            <v>CELT -COMERCIO DE COMBUSTIVEIS E LUBRIFICANTES LTDA</v>
          </cell>
        </row>
        <row r="19746">
          <cell r="B19746" t="str">
            <v>RUQ0J89</v>
          </cell>
          <cell r="D19746" t="str">
            <v>NOVA STRADA ENDURANCE CABINE PLUS 1.4 8V FLEX 2P C/AR</v>
          </cell>
          <cell r="F19746" t="str">
            <v>CLB1595/25</v>
          </cell>
          <cell r="G19746" t="str">
            <v>MARINGA FERRO-LIGA S.A</v>
          </cell>
        </row>
        <row r="19747">
          <cell r="B19747" t="str">
            <v>RUO5A32</v>
          </cell>
          <cell r="D19747" t="str">
            <v>NOVA STRADA FREEDOM CD 1.3 8V FLEX 4P C/AR</v>
          </cell>
          <cell r="F19747" t="str">
            <v>CLB1595/25</v>
          </cell>
          <cell r="G19747" t="str">
            <v>MARINGA FERRO-LIGA S.A</v>
          </cell>
        </row>
        <row r="19748">
          <cell r="B19748" t="str">
            <v>RUO5A53</v>
          </cell>
          <cell r="D19748" t="str">
            <v>NOVA STRADA FREEDOM CD 1.3 8V FLEX 4P C/AR</v>
          </cell>
          <cell r="F19748" t="str">
            <v>CLB1595/25</v>
          </cell>
          <cell r="G19748" t="str">
            <v>MARINGA FERRO-LIGA S.A</v>
          </cell>
        </row>
        <row r="19749">
          <cell r="B19749" t="str">
            <v>RUO5A51</v>
          </cell>
          <cell r="D19749" t="str">
            <v>NOVA STRADA FREEDOM CD 1.3 8V FLEX 4P C/AR</v>
          </cell>
          <cell r="F19749" t="str">
            <v>CLB1595/25</v>
          </cell>
          <cell r="G19749" t="str">
            <v>MARINGA FERRO-LIGA S.A</v>
          </cell>
        </row>
        <row r="19750">
          <cell r="B19750" t="str">
            <v>SYA9G29</v>
          </cell>
          <cell r="D19750" t="str">
            <v>COROLLA CROSS XRE 2.0 16V FLEX 4P C/AR - AUTOMÁTICO</v>
          </cell>
          <cell r="F19750" t="str">
            <v>CLB1547/25</v>
          </cell>
          <cell r="G19750" t="str">
            <v>COTY BRASIL COMERCIO S.A.</v>
          </cell>
        </row>
        <row r="19751">
          <cell r="B19751" t="str">
            <v>EOF3E31</v>
          </cell>
          <cell r="D19751" t="str">
            <v>T-CROSS HIGHLINE 1.4 250 TSI 16V TOTAL FLEX 4P C/AR - AUTOMÁTICO</v>
          </cell>
          <cell r="F19751" t="str">
            <v>CLB1377/25</v>
          </cell>
          <cell r="G19751" t="str">
            <v>J SLEIMAN S.A. COMERCIO DE PRODUTOS DE HIGIENE E ALIMENTOS</v>
          </cell>
        </row>
        <row r="19752">
          <cell r="B19752" t="str">
            <v>CYD8G58</v>
          </cell>
          <cell r="D19752" t="str">
            <v>VOYAGE 1.0 MPI 12V TOTAL FLEX 4P C/AR</v>
          </cell>
          <cell r="F19752" t="str">
            <v>CLB1347/25</v>
          </cell>
          <cell r="G19752" t="str">
            <v>SBF COMERCIO DE PRODUTOS ESPORTIVOS S.A.</v>
          </cell>
        </row>
        <row r="19753">
          <cell r="B19753" t="str">
            <v>RTS3C36</v>
          </cell>
          <cell r="D19753" t="str">
            <v>ARGO 1.0 6V FLEX 4P C/AR</v>
          </cell>
          <cell r="F19753" t="str">
            <v>CLB0327/25</v>
          </cell>
          <cell r="G19753" t="str">
            <v>MARCOS PAULO PEREIRA DA FONSECA</v>
          </cell>
        </row>
        <row r="19754">
          <cell r="B19754" t="str">
            <v>RTW2G25</v>
          </cell>
          <cell r="D19754" t="str">
            <v>PULSE AUDACE 1.0 12V TURBO 200 FLEX 4P C/AR - AUTOMÁTICO</v>
          </cell>
          <cell r="F19754" t="str">
            <v>CLA9895/25</v>
          </cell>
          <cell r="G19754" t="str">
            <v>JOÃO MARCELO BELTRÃO FERNANDES</v>
          </cell>
        </row>
        <row r="19755">
          <cell r="B19755" t="str">
            <v>RTE0G18</v>
          </cell>
          <cell r="D19755" t="str">
            <v>ONIX PLUS LTZ 1.0 12V TURBO FLEX 4P C/AR</v>
          </cell>
          <cell r="F19755" t="str">
            <v>CLA9510/25</v>
          </cell>
          <cell r="G19755" t="str">
            <v>RAFAEL PERES SIZA</v>
          </cell>
        </row>
        <row r="19756">
          <cell r="B19756" t="str">
            <v>RTJ2I90</v>
          </cell>
          <cell r="D19756" t="str">
            <v>KWID ZEN 1.0 12V SCE FLEX 4P C/AR</v>
          </cell>
          <cell r="F19756" t="str">
            <v>CLA7725/25</v>
          </cell>
          <cell r="G19756" t="str">
            <v>ROBSON FERREIRA DE OLIVEIRA</v>
          </cell>
        </row>
        <row r="19757">
          <cell r="B19757" t="str">
            <v>GJZ2I91</v>
          </cell>
          <cell r="D19757" t="str">
            <v>T-CROSS HIGHLINE 1.4 250 TSI 16V TOTAL FLEX 4P C/AR - AUTOMÁTICO</v>
          </cell>
          <cell r="F19757" t="str">
            <v>CLA7307/25</v>
          </cell>
          <cell r="G19757" t="str">
            <v>CAROLINA POTILHO LOPES REGO COURI</v>
          </cell>
        </row>
        <row r="19758">
          <cell r="B19758" t="str">
            <v>RTU2I97</v>
          </cell>
          <cell r="D19758" t="str">
            <v>T-CROSS COMFORTLINE 1.0 200 TSI 12V TOTAL FLEX 4P C/AR - AUTOMÁTICO</v>
          </cell>
          <cell r="F19758" t="str">
            <v>CLA6965/25</v>
          </cell>
          <cell r="G19758" t="str">
            <v>JOSÉ EDUARDO FERRAZ DO AMARAL FILHO</v>
          </cell>
        </row>
        <row r="19759">
          <cell r="B19759" t="str">
            <v>SJD3F68</v>
          </cell>
          <cell r="D19759" t="str">
            <v>STRADA ENDURANCE CP FLEX 1.3</v>
          </cell>
          <cell r="F19759" t="str">
            <v>CLA2722/25</v>
          </cell>
          <cell r="G19759" t="str">
            <v>CAIADO PNEUS LTDA</v>
          </cell>
        </row>
        <row r="19760">
          <cell r="B19760" t="str">
            <v>SJI5C81</v>
          </cell>
          <cell r="D19760" t="str">
            <v>STRADA ENDURANCE CP FLEX 1.3</v>
          </cell>
          <cell r="F19760" t="str">
            <v>CLA2722/25</v>
          </cell>
          <cell r="G19760" t="str">
            <v>CAIADO PNEUS LTDA</v>
          </cell>
        </row>
        <row r="19761">
          <cell r="B19761" t="str">
            <v>ECU2J63</v>
          </cell>
          <cell r="D19761" t="str">
            <v>GOL 1.0 MPI 12V FLEX 4P C/AR</v>
          </cell>
          <cell r="F19761" t="str">
            <v>CLA2499/25</v>
          </cell>
          <cell r="G19761" t="str">
            <v>USINA MONTE ALEGRE LTDA</v>
          </cell>
        </row>
        <row r="19762">
          <cell r="B19762" t="str">
            <v>RVX0E07</v>
          </cell>
          <cell r="D19762" t="str">
            <v>ARGO DRIVE 1.0 6V FLEX 4P C/AR</v>
          </cell>
          <cell r="F19762" t="str">
            <v>CLA2442/25</v>
          </cell>
          <cell r="G19762" t="str">
            <v>GONCALVES &amp; TORTOLA S/A</v>
          </cell>
        </row>
        <row r="19763">
          <cell r="B19763" t="str">
            <v>SHC4D86</v>
          </cell>
          <cell r="D19763" t="str">
            <v>ARGO DRIVE 1.0 6V FLEX 4P C/AR</v>
          </cell>
          <cell r="F19763" t="str">
            <v>CLA2442/25</v>
          </cell>
          <cell r="G19763" t="str">
            <v>GONCALVES &amp; TORTOLA S/A</v>
          </cell>
        </row>
        <row r="19764">
          <cell r="B19764" t="str">
            <v>SHB6C45</v>
          </cell>
          <cell r="D19764" t="str">
            <v>NOVA STRADA ENDURANCE CABINE PLUS 1.4 8V FLEX 2P C/AR</v>
          </cell>
          <cell r="F19764" t="str">
            <v>CLA2442/25</v>
          </cell>
          <cell r="G19764" t="str">
            <v>GONCALVES &amp; TORTOLA S/A</v>
          </cell>
        </row>
        <row r="19765">
          <cell r="B19765" t="str">
            <v>RVH6H87</v>
          </cell>
          <cell r="D19765" t="str">
            <v>ARGO DRIVE 1.0 6V FLEX 4P C/AR</v>
          </cell>
          <cell r="F19765" t="str">
            <v>CLA2442/25</v>
          </cell>
          <cell r="G19765" t="str">
            <v>GONCALVES &amp; TORTOLA S/A</v>
          </cell>
        </row>
        <row r="19766">
          <cell r="B19766" t="str">
            <v>RVO8F98</v>
          </cell>
          <cell r="D19766" t="str">
            <v>SPIN PREMIER 7L 1.8 8V ECONOFLEX 4P C/AR - AUTOMÁTICO</v>
          </cell>
          <cell r="F19766" t="str">
            <v>CLA2350/25</v>
          </cell>
          <cell r="G19766" t="str">
            <v>VALE DO TIBAGI SERVICOS FLORESTAIS LTDA</v>
          </cell>
        </row>
        <row r="19767">
          <cell r="B19767" t="str">
            <v>EQT2B52</v>
          </cell>
          <cell r="D19767" t="str">
            <v>VOYAGE 1.0 MPI 12V TOTAL FLEX 4P C/AR</v>
          </cell>
          <cell r="F19767" t="str">
            <v>CLA1889/25</v>
          </cell>
          <cell r="G19767" t="str">
            <v>IRPAO FABRICACAO E COMERCIO DE MASSAS ALIMENTICIAS LTDA</v>
          </cell>
        </row>
        <row r="19768">
          <cell r="B19768" t="str">
            <v>RNN1C94</v>
          </cell>
          <cell r="D19768" t="str">
            <v>ARGO 1.0 6V FLEX 4P C/AR</v>
          </cell>
          <cell r="F19768" t="str">
            <v>CLA1850/25</v>
          </cell>
          <cell r="G19768" t="str">
            <v>CIA INDUSTRIAL H. CARLOS SCHNEIDER</v>
          </cell>
        </row>
        <row r="19769">
          <cell r="B19769" t="str">
            <v>FDB6C23</v>
          </cell>
          <cell r="D19769" t="str">
            <v>VOYAGE 1.0 MPI 12V TOTAL FLEX 4P C/AR</v>
          </cell>
          <cell r="F19769" t="str">
            <v>CLA1793/25</v>
          </cell>
          <cell r="G19769" t="str">
            <v>LWART SOLUCOES AMBIENTAIS S.A.</v>
          </cell>
        </row>
        <row r="19770">
          <cell r="B19770" t="str">
            <v>SHD8H96</v>
          </cell>
          <cell r="D19770" t="str">
            <v>NOVA STRADA ENDURANCE CABINE PLUS 1.4 8V FLEX 2P C/AR</v>
          </cell>
          <cell r="F19770" t="str">
            <v>CLA1736/25</v>
          </cell>
          <cell r="G19770" t="str">
            <v>CARPAL TRATORES LTDA</v>
          </cell>
        </row>
        <row r="19771">
          <cell r="B19771" t="str">
            <v>SHD8H93</v>
          </cell>
          <cell r="D19771" t="str">
            <v>NOVA STRADA ENDURANCE CABINE PLUS 1.4 8V FLEX 2P C/AR</v>
          </cell>
          <cell r="F19771" t="str">
            <v>CLA1736/25</v>
          </cell>
          <cell r="G19771" t="str">
            <v>CARPAL TRATORES LTDA</v>
          </cell>
        </row>
        <row r="19772">
          <cell r="B19772" t="str">
            <v>FMZ8G85</v>
          </cell>
          <cell r="D19772" t="str">
            <v>VOYAGE 1.0 MPI 12V TOTAL FLEX 4P C/AR</v>
          </cell>
          <cell r="F19772" t="str">
            <v>CLA1622/25</v>
          </cell>
          <cell r="G19772" t="str">
            <v>AMBIENTAL LIMPEZA URBANA E SANEAMENTO LTDA</v>
          </cell>
        </row>
        <row r="19773">
          <cell r="B19773" t="str">
            <v>EHU6E76</v>
          </cell>
          <cell r="D19773" t="str">
            <v>VOYAGE 1.0 MPI 12V TOTAL FLEX 4P C/AR</v>
          </cell>
          <cell r="F19773" t="str">
            <v>CLA1612/25</v>
          </cell>
          <cell r="G19773" t="str">
            <v>AMBIENTAL LIMPEZA URBANA E SANEAMENTO LTDA</v>
          </cell>
        </row>
        <row r="19774">
          <cell r="B19774" t="str">
            <v>CYG7G19</v>
          </cell>
          <cell r="D19774" t="str">
            <v>T-CROSS HIGHLINE 1.4 250 TSI 16V TOTAL FLEX 4P C/AR - AUTOMÁTICO</v>
          </cell>
          <cell r="F19774" t="str">
            <v>CLA1560/25</v>
          </cell>
          <cell r="G19774" t="str">
            <v>INTERTEK DO BRASIL INSPECOES LTDA.</v>
          </cell>
        </row>
        <row r="19775">
          <cell r="B19775" t="str">
            <v>GDT8A43</v>
          </cell>
          <cell r="D19775" t="str">
            <v>T-CROSS HIGHLINE 1.4 250 TSI 16V TOTAL FLEX 4P C/AR - AUTOMÁTICO</v>
          </cell>
          <cell r="F19775" t="str">
            <v>CLA1560/25</v>
          </cell>
          <cell r="G19775" t="str">
            <v>INTERTEK DO BRASIL INSPECOES LTDA.</v>
          </cell>
        </row>
        <row r="19776">
          <cell r="B19776" t="str">
            <v>RUK4I52</v>
          </cell>
          <cell r="D19776" t="str">
            <v>SPIN PREMIER 7L 1.8 8V ECONOFLEX 4P C/AR - AUTOMÁTICO</v>
          </cell>
          <cell r="F19776" t="str">
            <v>CLA1522/25</v>
          </cell>
          <cell r="G19776" t="str">
            <v>HUSQVARNA DO BRASIL INDUSTRIA E COMERCIO DE PRODUTOS PARA FLORESTA E JARDIM LTDA.</v>
          </cell>
        </row>
        <row r="19777">
          <cell r="B19777" t="str">
            <v>SIM5A77</v>
          </cell>
          <cell r="D19777" t="str">
            <v>TORO FREEDOM 1.3 16V TURBO 270 FLEX 4P C/AR - AUTOMÁTICO</v>
          </cell>
          <cell r="F19777" t="str">
            <v>CLA1522/25</v>
          </cell>
          <cell r="G19777" t="str">
            <v>HUSQVARNA DO BRASIL INDUSTRIA E COMERCIO DE PRODUTOS PARA FLORESTA E JARDIM LTDA.</v>
          </cell>
        </row>
        <row r="19778">
          <cell r="B19778" t="str">
            <v>RUC2F72</v>
          </cell>
          <cell r="D19778" t="str">
            <v>TORO FREEDOM 1.3 16V TURBO 270 FLEX 4P C/AR - AUTOMÁTICO</v>
          </cell>
          <cell r="F19778" t="str">
            <v>CLA1485/25</v>
          </cell>
          <cell r="G19778" t="str">
            <v>VIA BRASIL BR 163 CONCESSIONARIA DE RODOVIAS S.A.</v>
          </cell>
        </row>
        <row r="19779">
          <cell r="B19779" t="str">
            <v>RVC1F45</v>
          </cell>
          <cell r="D19779" t="str">
            <v>NOVA STRADA FREEDOM CD 1.3 8V FLEX 4P C/AR</v>
          </cell>
          <cell r="F19779" t="str">
            <v>CLA1418/25</v>
          </cell>
          <cell r="G19779" t="str">
            <v>PRIME AGRO  PRODUTOS AGRICOLAS LTDA</v>
          </cell>
        </row>
        <row r="19780">
          <cell r="B19780" t="str">
            <v>RMJ8C87</v>
          </cell>
          <cell r="D19780" t="str">
            <v>COMPASS LONGITUDE 2.0 16V FLEX 4P C/AR - AUTOMÁTICO</v>
          </cell>
          <cell r="F19780" t="str">
            <v>CLA1386/25</v>
          </cell>
          <cell r="G19780" t="str">
            <v>CMPC CELULOSE RIOGRANDENSE LTDA</v>
          </cell>
        </row>
        <row r="19781">
          <cell r="B19781" t="str">
            <v>RMW2J21</v>
          </cell>
          <cell r="D19781" t="str">
            <v>GOL 1.6 8V FLEX 4P C/ AR</v>
          </cell>
          <cell r="F19781" t="str">
            <v>CLA1386/25</v>
          </cell>
          <cell r="G19781" t="str">
            <v>CMPC CELULOSE RIOGRANDENSE LTDA</v>
          </cell>
        </row>
        <row r="19782">
          <cell r="B19782" t="str">
            <v>SIQ2I95</v>
          </cell>
          <cell r="D19782" t="str">
            <v>NOVA STRADA FREEDOM CD 1.3 8V FLEX 4P C/AR</v>
          </cell>
          <cell r="F19782" t="str">
            <v>CLA1383/25</v>
          </cell>
          <cell r="G19782" t="str">
            <v>BALLAGRO AGRO TECNOLOGIA LTDA</v>
          </cell>
        </row>
        <row r="19783">
          <cell r="B19783" t="str">
            <v>SIR1B82</v>
          </cell>
          <cell r="D19783" t="str">
            <v>STRADA ENDURANCE CP FLEX 1.3</v>
          </cell>
          <cell r="F19783" t="str">
            <v>CLA1380/25</v>
          </cell>
          <cell r="G19783" t="str">
            <v>VIARONDON CONCESSIONARIA DE RODOVIA S/A</v>
          </cell>
        </row>
        <row r="19784">
          <cell r="B19784" t="str">
            <v>RUE6A47</v>
          </cell>
          <cell r="D19784" t="str">
            <v>TRACKER PREMIER 1.2 12V TURBO FLEX 4P C/AR - AUTOMÁTICO</v>
          </cell>
          <cell r="F19784" t="str">
            <v>CLA1188/25</v>
          </cell>
          <cell r="G19784" t="str">
            <v>EMERSON PROCESS MANAGEMENT LTDA</v>
          </cell>
        </row>
        <row r="19785">
          <cell r="B19785" t="str">
            <v>PXG8818</v>
          </cell>
          <cell r="D19785" t="str">
            <v>MARCH 1.6 SV 16V FLEX 4P C/AR</v>
          </cell>
          <cell r="F19785" t="str">
            <v>CLA1080/25</v>
          </cell>
          <cell r="G19785" t="str">
            <v>VIBRA ENERGIA S.A</v>
          </cell>
        </row>
        <row r="19786">
          <cell r="B19786" t="str">
            <v>RTM0J54</v>
          </cell>
          <cell r="D19786" t="str">
            <v>MASTER GRAND FURGÃO 10,8M³ L2H2 2.3 16V DIE 4P C/AR</v>
          </cell>
          <cell r="F19786" t="str">
            <v>CLA1026/25</v>
          </cell>
          <cell r="G19786" t="str">
            <v>SOUZA CRUZ LTDA</v>
          </cell>
        </row>
        <row r="19787">
          <cell r="B19787" t="str">
            <v>RUO1B89</v>
          </cell>
          <cell r="D19787" t="str">
            <v>OROCH PRO 1.6 16V SCE FLEX 4P C/AR</v>
          </cell>
          <cell r="F19787" t="str">
            <v>CLA1026/25</v>
          </cell>
          <cell r="G19787" t="str">
            <v>SOUZA CRUZ LTDA</v>
          </cell>
        </row>
        <row r="19788">
          <cell r="B19788" t="str">
            <v>RTA8E86</v>
          </cell>
          <cell r="D19788" t="str">
            <v>ARGO 1.0 6V FLEX 4P C/AR</v>
          </cell>
          <cell r="F19788" t="str">
            <v>CLA1026/25</v>
          </cell>
          <cell r="G19788" t="str">
            <v>SOUZA CRUZ LTDA</v>
          </cell>
        </row>
        <row r="19789">
          <cell r="B19789" t="str">
            <v>RTB1I51</v>
          </cell>
          <cell r="D19789" t="str">
            <v>ARGO 1.0 6V FLEX 4P C/AR</v>
          </cell>
          <cell r="F19789" t="str">
            <v>CLA1026/25</v>
          </cell>
          <cell r="G19789" t="str">
            <v>SOUZA CRUZ LTDA</v>
          </cell>
        </row>
        <row r="19790">
          <cell r="B19790" t="str">
            <v>RTB1I64</v>
          </cell>
          <cell r="D19790" t="str">
            <v>ARGO 1.0 6V FLEX 4P C/AR</v>
          </cell>
          <cell r="F19790" t="str">
            <v>CLA1026/25</v>
          </cell>
          <cell r="G19790" t="str">
            <v>SOUZA CRUZ LTDA</v>
          </cell>
        </row>
        <row r="19791">
          <cell r="B19791" t="str">
            <v>RTB1H74</v>
          </cell>
          <cell r="D19791" t="str">
            <v>ARGO 1.0 6V FLEX 4P C/AR</v>
          </cell>
          <cell r="F19791" t="str">
            <v>CLA1026/25</v>
          </cell>
          <cell r="G19791" t="str">
            <v>SOUZA CRUZ LTDA</v>
          </cell>
        </row>
        <row r="19792">
          <cell r="B19792" t="str">
            <v>RNY2G14</v>
          </cell>
          <cell r="D19792" t="str">
            <v>ARGO 1.0 6V FLEX 4P C/AR</v>
          </cell>
          <cell r="F19792" t="str">
            <v>CLA1026/25</v>
          </cell>
          <cell r="G19792" t="str">
            <v>SOUZA CRUZ LTDA</v>
          </cell>
        </row>
        <row r="19793">
          <cell r="B19793" t="str">
            <v>RNY2G13</v>
          </cell>
          <cell r="D19793" t="str">
            <v>ARGO 1.0 6V FLEX 4P C/AR</v>
          </cell>
          <cell r="F19793" t="str">
            <v>CLA1026/25</v>
          </cell>
          <cell r="G19793" t="str">
            <v>SOUZA CRUZ LTDA</v>
          </cell>
        </row>
        <row r="19794">
          <cell r="B19794" t="str">
            <v>RTA6J20</v>
          </cell>
          <cell r="D19794" t="str">
            <v>ARGO 1.0 6V FLEX 4P C/AR</v>
          </cell>
          <cell r="F19794" t="str">
            <v>CLA1026/25</v>
          </cell>
          <cell r="G19794" t="str">
            <v>SOUZA CRUZ LTDA</v>
          </cell>
        </row>
        <row r="19795">
          <cell r="B19795" t="str">
            <v>RTB1H72</v>
          </cell>
          <cell r="D19795" t="str">
            <v>ARGO 1.0 6V FLEX 4P C/AR</v>
          </cell>
          <cell r="F19795" t="str">
            <v>CLA1026/25</v>
          </cell>
          <cell r="G19795" t="str">
            <v>SOUZA CRUZ LTDA</v>
          </cell>
        </row>
        <row r="19796">
          <cell r="B19796" t="str">
            <v>RTA8F00</v>
          </cell>
          <cell r="D19796" t="str">
            <v>ARGO 1.0 6V FLEX 4P C/AR</v>
          </cell>
          <cell r="F19796" t="str">
            <v>CLA1026/25</v>
          </cell>
          <cell r="G19796" t="str">
            <v>SOUZA CRUZ LTDA</v>
          </cell>
        </row>
        <row r="19797">
          <cell r="B19797" t="str">
            <v>RNW6A31</v>
          </cell>
          <cell r="D19797" t="str">
            <v>ARGO 1.0 6V FLEX 4P C/AR</v>
          </cell>
          <cell r="F19797" t="str">
            <v>CLA1026/25</v>
          </cell>
          <cell r="G19797" t="str">
            <v>SOUZA CRUZ LTDA</v>
          </cell>
        </row>
        <row r="19798">
          <cell r="B19798" t="str">
            <v>RTE0F04</v>
          </cell>
          <cell r="D19798" t="str">
            <v>ARGO 1.0 6V FLEX 4P C/AR</v>
          </cell>
          <cell r="F19798" t="str">
            <v>CLA1026/25</v>
          </cell>
          <cell r="G19798" t="str">
            <v>SOUZA CRUZ LTDA</v>
          </cell>
        </row>
        <row r="19799">
          <cell r="B19799" t="str">
            <v>SIO4G06</v>
          </cell>
          <cell r="D19799" t="str">
            <v>RENEGADE SERIE S 1.3 16V TURBO 270 FLEX 4X4 4P C/AR - AUTOMÁTICO</v>
          </cell>
          <cell r="F19799" t="str">
            <v>CLA1011/25</v>
          </cell>
          <cell r="G19799" t="str">
            <v>VALE S.A.</v>
          </cell>
        </row>
        <row r="19800">
          <cell r="B19800" t="str">
            <v>SHE3E81</v>
          </cell>
          <cell r="D19800" t="str">
            <v>ARGO 1.0 6V FLEX 4P C/AR</v>
          </cell>
          <cell r="F19800" t="str">
            <v>CLA1001/25</v>
          </cell>
          <cell r="G19800" t="str">
            <v>VISEL VIGILANCIA E SEGURANCA LTDA</v>
          </cell>
        </row>
        <row r="19801">
          <cell r="B19801" t="str">
            <v>SYV9D74</v>
          </cell>
          <cell r="D19801" t="str">
            <v>ARGO 1.0 6V FLEX 4P C/AR</v>
          </cell>
          <cell r="F19801" t="str">
            <v>CLA0953/25</v>
          </cell>
          <cell r="G19801" t="str">
            <v>SEGURPRO VIGILANCIA PATRIMONIAL S.A.</v>
          </cell>
        </row>
        <row r="19802">
          <cell r="B19802" t="str">
            <v>FLP3B53</v>
          </cell>
          <cell r="D19802" t="str">
            <v>POLO TRACK 1.0 12V FLEX 4P C/AR</v>
          </cell>
          <cell r="F19802" t="str">
            <v>CLA0953/25</v>
          </cell>
          <cell r="G19802" t="str">
            <v>SEGURPRO VIGILANCIA PATRIMONIAL S.A.</v>
          </cell>
        </row>
        <row r="19803">
          <cell r="B19803" t="str">
            <v>ESX9E94</v>
          </cell>
          <cell r="D19803" t="str">
            <v>POLO TRACK 1.0 12V FLEX 4P C/AR</v>
          </cell>
          <cell r="F19803" t="str">
            <v>CLA0953/25</v>
          </cell>
          <cell r="G19803" t="str">
            <v>SEGURPRO VIGILANCIA PATRIMONIAL S.A.</v>
          </cell>
        </row>
        <row r="19804">
          <cell r="B19804" t="str">
            <v>EXV5J62</v>
          </cell>
          <cell r="D19804" t="str">
            <v>POLO TRACK 1.0 12V FLEX 4P C/AR</v>
          </cell>
          <cell r="F19804" t="str">
            <v>CLA0953/25</v>
          </cell>
          <cell r="G19804" t="str">
            <v>SEGURPRO VIGILANCIA PATRIMONIAL S.A.</v>
          </cell>
        </row>
        <row r="19805">
          <cell r="B19805" t="str">
            <v>EOA7C42</v>
          </cell>
          <cell r="D19805" t="str">
            <v>POLO TRACK 1.0 12V FLEX 4P C/AR</v>
          </cell>
          <cell r="F19805" t="str">
            <v>CLA0953/25</v>
          </cell>
          <cell r="G19805" t="str">
            <v>SEGURPRO VIGILANCIA PATRIMONIAL S.A.</v>
          </cell>
        </row>
        <row r="19806">
          <cell r="B19806" t="str">
            <v>RVD6C27</v>
          </cell>
          <cell r="D19806" t="str">
            <v>S10 CD LS 2.8 16V DIE 4X4 4P C/AR</v>
          </cell>
          <cell r="F19806" t="str">
            <v>CLA0791/25</v>
          </cell>
          <cell r="G19806" t="str">
            <v>PROCISA DO BRASIL PROJETOS, CONSTRUCOES E INSTALACOES LTDA</v>
          </cell>
        </row>
        <row r="19807">
          <cell r="B19807" t="str">
            <v>RUO4J67</v>
          </cell>
          <cell r="D19807" t="str">
            <v>S10 CD LS 2.8 16V DIE 4X4 4P C/AR</v>
          </cell>
          <cell r="F19807" t="str">
            <v>CLA0744/25</v>
          </cell>
          <cell r="G19807" t="str">
            <v>EQUATORIAL MARANHAO DISTRIBUIDORA DE ENERGIA S.A</v>
          </cell>
        </row>
        <row r="19808">
          <cell r="B19808" t="str">
            <v>RUT5G79</v>
          </cell>
          <cell r="D19808" t="str">
            <v>NOVA STRADA ENDURANCE CABINE PLUS 1.4 8V FLEX 2P C/AR</v>
          </cell>
          <cell r="F19808" t="str">
            <v>CLA0637/25</v>
          </cell>
          <cell r="G19808" t="str">
            <v>CONTROL CONSTRUCOES S.A</v>
          </cell>
        </row>
        <row r="19809">
          <cell r="B19809" t="str">
            <v>RUR3B43</v>
          </cell>
          <cell r="D19809" t="str">
            <v>NOVA STRADA ENDURANCE CABINE PLUS 1.4 8V FLEX 2P C/AR</v>
          </cell>
          <cell r="F19809" t="str">
            <v>CLA0637/25</v>
          </cell>
          <cell r="G19809" t="str">
            <v>CONTROL CONSTRUCOES S.A</v>
          </cell>
        </row>
        <row r="19810">
          <cell r="B19810" t="str">
            <v>RUS2I32</v>
          </cell>
          <cell r="D19810" t="str">
            <v>NOVA STRADA ENDURANCE CABINE PLUS 1.4 8V FLEX 2P C/AR</v>
          </cell>
          <cell r="F19810" t="str">
            <v>CLA0637/25</v>
          </cell>
          <cell r="G19810" t="str">
            <v>CONTROL CONSTRUCOES S.A</v>
          </cell>
        </row>
        <row r="19811">
          <cell r="B19811" t="str">
            <v>RUV0A65</v>
          </cell>
          <cell r="D19811" t="str">
            <v>NOVA STRADA ENDURANCE CABINE PLUS 1.4 8V FLEX 2P C/AR</v>
          </cell>
          <cell r="F19811" t="str">
            <v>CLA0637/25</v>
          </cell>
          <cell r="G19811" t="str">
            <v>CONTROL CONSTRUCOES S.A</v>
          </cell>
        </row>
        <row r="19812">
          <cell r="B19812" t="str">
            <v>RUV0A40</v>
          </cell>
          <cell r="D19812" t="str">
            <v>NOVA STRADA ENDURANCE CABINE PLUS 1.4 8V FLEX 2P C/AR</v>
          </cell>
          <cell r="F19812" t="str">
            <v>CLA0637/25</v>
          </cell>
          <cell r="G19812" t="str">
            <v>CONTROL CONSTRUCOES S.A</v>
          </cell>
        </row>
        <row r="19813">
          <cell r="B19813" t="str">
            <v>RUV0A30</v>
          </cell>
          <cell r="D19813" t="str">
            <v>NOVA STRADA ENDURANCE CABINE PLUS 1.4 8V FLEX 2P C/AR</v>
          </cell>
          <cell r="F19813" t="str">
            <v>CLA0637/25</v>
          </cell>
          <cell r="G19813" t="str">
            <v>CONTROL CONSTRUCOES S.A</v>
          </cell>
        </row>
        <row r="19814">
          <cell r="B19814" t="str">
            <v>RUV0A12</v>
          </cell>
          <cell r="D19814" t="str">
            <v>NOVA STRADA ENDURANCE CABINE PLUS 1.4 8V FLEX 2P C/AR</v>
          </cell>
          <cell r="F19814" t="str">
            <v>CLA0637/25</v>
          </cell>
          <cell r="G19814" t="str">
            <v>CONTROL CONSTRUCOES S.A</v>
          </cell>
        </row>
        <row r="19815">
          <cell r="B19815" t="str">
            <v>RUT5G99</v>
          </cell>
          <cell r="D19815" t="str">
            <v>NOVA STRADA ENDURANCE CABINE PLUS 1.4 8V FLEX 2P C/AR</v>
          </cell>
          <cell r="F19815" t="str">
            <v>CLA0637/25</v>
          </cell>
          <cell r="G19815" t="str">
            <v>CONTROL CONSTRUCOES S.A</v>
          </cell>
        </row>
        <row r="19816">
          <cell r="B19816" t="str">
            <v>RUV0A22</v>
          </cell>
          <cell r="D19816" t="str">
            <v>NOVA STRADA ENDURANCE CABINE PLUS 1.4 8V FLEX 2P C/AR</v>
          </cell>
          <cell r="F19816" t="str">
            <v>CLA0637/25</v>
          </cell>
          <cell r="G19816" t="str">
            <v>CONTROL CONSTRUCOES S.A</v>
          </cell>
        </row>
        <row r="19817">
          <cell r="B19817" t="str">
            <v>RUV0A79</v>
          </cell>
          <cell r="D19817" t="str">
            <v>NOVA STRADA ENDURANCE CABINE PLUS 1.4 8V FLEX 2P C/AR</v>
          </cell>
          <cell r="F19817" t="str">
            <v>CLA0637/25</v>
          </cell>
          <cell r="G19817" t="str">
            <v>CONTROL CONSTRUCOES S.A</v>
          </cell>
        </row>
        <row r="19818">
          <cell r="B19818" t="str">
            <v>RUV0A63</v>
          </cell>
          <cell r="D19818" t="str">
            <v>NOVA STRADA ENDURANCE CABINE PLUS 1.4 8V FLEX 2P C/AR</v>
          </cell>
          <cell r="F19818" t="str">
            <v>CLA0637/25</v>
          </cell>
          <cell r="G19818" t="str">
            <v>CONTROL CONSTRUCOES S.A</v>
          </cell>
        </row>
        <row r="19819">
          <cell r="B19819" t="str">
            <v>RUT5H38</v>
          </cell>
          <cell r="D19819" t="str">
            <v>NOVA STRADA ENDURANCE CABINE PLUS 1.4 8V FLEX 2P C/AR</v>
          </cell>
          <cell r="F19819" t="str">
            <v>CLA0637/25</v>
          </cell>
          <cell r="G19819" t="str">
            <v>CONTROL CONSTRUCOES S.A</v>
          </cell>
        </row>
        <row r="19820">
          <cell r="B19820" t="str">
            <v>RUV0A66</v>
          </cell>
          <cell r="D19820" t="str">
            <v>NOVA STRADA ENDURANCE CABINE PLUS 1.4 8V FLEX 2P C/AR</v>
          </cell>
          <cell r="F19820" t="str">
            <v>CLA0637/25</v>
          </cell>
          <cell r="G19820" t="str">
            <v>CONTROL CONSTRUCOES S.A</v>
          </cell>
        </row>
        <row r="19821">
          <cell r="B19821" t="str">
            <v>RUV0A62</v>
          </cell>
          <cell r="D19821" t="str">
            <v>NOVA STRADA ENDURANCE CABINE PLUS 1.4 8V FLEX 2P C/AR</v>
          </cell>
          <cell r="F19821" t="str">
            <v>CLA0637/25</v>
          </cell>
          <cell r="G19821" t="str">
            <v>CONTROL CONSTRUCOES S.A</v>
          </cell>
        </row>
        <row r="19822">
          <cell r="B19822" t="str">
            <v>RUV0A10</v>
          </cell>
          <cell r="D19822" t="str">
            <v>NOVA STRADA ENDURANCE CABINE PLUS 1.4 8V FLEX 2P C/AR</v>
          </cell>
          <cell r="F19822" t="str">
            <v>CLA0637/25</v>
          </cell>
          <cell r="G19822" t="str">
            <v>CONTROL CONSTRUCOES S.A</v>
          </cell>
        </row>
        <row r="19823">
          <cell r="B19823" t="str">
            <v>RUV0A24</v>
          </cell>
          <cell r="D19823" t="str">
            <v>NOVA STRADA ENDURANCE CABINE PLUS 1.4 8V FLEX 2P C/AR</v>
          </cell>
          <cell r="F19823" t="str">
            <v>CLA0637/25</v>
          </cell>
          <cell r="G19823" t="str">
            <v>CONTROL CONSTRUCOES S.A</v>
          </cell>
        </row>
        <row r="19824">
          <cell r="B19824" t="str">
            <v>RUU6G20</v>
          </cell>
          <cell r="D19824" t="str">
            <v>NOVA STRADA ENDURANCE CABINE PLUS 1.4 8V FLEX 2P C/AR</v>
          </cell>
          <cell r="F19824" t="str">
            <v>CLA0637/25</v>
          </cell>
          <cell r="G19824" t="str">
            <v>CONTROL CONSTRUCOES S.A</v>
          </cell>
        </row>
        <row r="19825">
          <cell r="B19825" t="str">
            <v>RUT5G24</v>
          </cell>
          <cell r="D19825" t="str">
            <v>NOVA STRADA ENDURANCE CABINE PLUS 1.4 8V FLEX 2P C/AR</v>
          </cell>
          <cell r="F19825" t="str">
            <v>CLA0637/25</v>
          </cell>
          <cell r="G19825" t="str">
            <v>CONTROL CONSTRUCOES S.A</v>
          </cell>
        </row>
        <row r="19826">
          <cell r="B19826" t="str">
            <v>RUV0A70</v>
          </cell>
          <cell r="D19826" t="str">
            <v>NOVA STRADA ENDURANCE CABINE PLUS 1.4 8V FLEX 2P C/AR</v>
          </cell>
          <cell r="F19826" t="str">
            <v>CLA0637/25</v>
          </cell>
          <cell r="G19826" t="str">
            <v>CONTROL CONSTRUCOES S.A</v>
          </cell>
        </row>
        <row r="19827">
          <cell r="B19827" t="str">
            <v>RUV0A38</v>
          </cell>
          <cell r="D19827" t="str">
            <v>NOVA STRADA ENDURANCE CABINE PLUS 1.4 8V FLEX 2P C/AR</v>
          </cell>
          <cell r="F19827" t="str">
            <v>CLA0637/25</v>
          </cell>
          <cell r="G19827" t="str">
            <v>CONTROL CONSTRUCOES S.A</v>
          </cell>
        </row>
        <row r="19828">
          <cell r="B19828" t="str">
            <v>RUR3D06</v>
          </cell>
          <cell r="D19828" t="str">
            <v>NOVA STRADA ENDURANCE CABINE PLUS 1.4 8V FLEX 2P C/AR</v>
          </cell>
          <cell r="F19828" t="str">
            <v>CLA0637/25</v>
          </cell>
          <cell r="G19828" t="str">
            <v>CONTROL CONSTRUCOES S.A</v>
          </cell>
        </row>
        <row r="19829">
          <cell r="B19829" t="str">
            <v>RUT5H42</v>
          </cell>
          <cell r="D19829" t="str">
            <v>NOVA STRADA ENDURANCE CABINE PLUS 1.4 8V FLEX 2P C/AR</v>
          </cell>
          <cell r="F19829" t="str">
            <v>CLA0637/25</v>
          </cell>
          <cell r="G19829" t="str">
            <v>CONTROL CONSTRUCOES S.A</v>
          </cell>
        </row>
        <row r="19830">
          <cell r="B19830" t="str">
            <v>RUX5H75</v>
          </cell>
          <cell r="D19830" t="str">
            <v>MOBI LIKE 1.0 8V FLEX 4P C/AR</v>
          </cell>
          <cell r="F19830" t="str">
            <v>CLA0637/25</v>
          </cell>
          <cell r="G19830" t="str">
            <v>CONTROL CONSTRUCOES S.A</v>
          </cell>
        </row>
        <row r="19831">
          <cell r="B19831" t="str">
            <v>RVQ8A25</v>
          </cell>
          <cell r="D19831" t="str">
            <v>TRACKER PREMIER 1.2 12V TURBO FLEX 4P C/AR - AUTOMÁTICO</v>
          </cell>
          <cell r="F19831" t="str">
            <v>CLA0558/25</v>
          </cell>
          <cell r="G19831" t="str">
            <v>MCKINSEY &amp; COMPANY, INC. DO BRASIL CONSULTORIA LTDA.</v>
          </cell>
        </row>
        <row r="19832">
          <cell r="B19832" t="str">
            <v>TEW5A37</v>
          </cell>
          <cell r="D19832" t="str">
            <v>VIRTUS COMFORTLINE 1.0 12V 200 TSI TOTAL FLEX 4P C/AR - AUTOMÁTICO</v>
          </cell>
          <cell r="F19832" t="str">
            <v>CLA0549/25</v>
          </cell>
          <cell r="G19832" t="str">
            <v>SOUZA CRUZ LTDA</v>
          </cell>
        </row>
        <row r="19833">
          <cell r="B19833" t="str">
            <v>SIW0E86</v>
          </cell>
          <cell r="D19833" t="str">
            <v>STRADA ENDURANCE CP FLEX 1.3</v>
          </cell>
          <cell r="F19833" t="str">
            <v>CLA0202/25</v>
          </cell>
          <cell r="G19833" t="str">
            <v>LOUIS DREYFUS COMPANY SUCOS S.A</v>
          </cell>
        </row>
        <row r="19834">
          <cell r="B19834" t="str">
            <v>SJG3G92</v>
          </cell>
          <cell r="D19834" t="str">
            <v>ONIX LT 1.0 12V TURBO FLEX 4P C/AR</v>
          </cell>
          <cell r="F19834" t="str">
            <v>CLA0202/25</v>
          </cell>
          <cell r="G19834" t="str">
            <v>LOUIS DREYFUS COMPANY SUCOS S.A</v>
          </cell>
        </row>
        <row r="19835">
          <cell r="B19835" t="str">
            <v>SJA5E68</v>
          </cell>
          <cell r="D19835" t="str">
            <v>OROCH INTENSE 1.6 16V SCE FLEX 4P C/AR</v>
          </cell>
          <cell r="F19835" t="str">
            <v>CLA0165/25</v>
          </cell>
          <cell r="G19835" t="str">
            <v>AGROPECUARIA MAGGI LTDA</v>
          </cell>
        </row>
        <row r="19836">
          <cell r="B19836" t="str">
            <v>RNQ0F39</v>
          </cell>
          <cell r="D19836" t="str">
            <v>S10 CD LS 2.8 16V DIE 4X4 4P C/AR</v>
          </cell>
          <cell r="F19836" t="str">
            <v>CLA0117/25</v>
          </cell>
          <cell r="G19836" t="str">
            <v>AGROVENCI - COMERCIO, IMPORTACAO, EXPORTACAO E AGROPECUARIA LTDA</v>
          </cell>
        </row>
        <row r="19837">
          <cell r="B19837" t="str">
            <v>SHM0H84</v>
          </cell>
          <cell r="D19837" t="str">
            <v>S10 CS LS 2.8 16V DIE 4X4 2P C/AR</v>
          </cell>
          <cell r="F19837" t="str">
            <v>CLA0110/25</v>
          </cell>
          <cell r="G19837" t="str">
            <v>AGROVENCI - COMERCIO, IMPORTACAO, EXPORTACAO E AGROPECUARIA LTDA</v>
          </cell>
        </row>
        <row r="19838">
          <cell r="B19838" t="str">
            <v>SHM3J39</v>
          </cell>
          <cell r="D19838" t="str">
            <v>NOVA STRADA ENDURANCE CABINE PLUS 1.4 8V FLEX 2P C/AR</v>
          </cell>
          <cell r="F19838" t="str">
            <v>CLA0109/25</v>
          </cell>
          <cell r="G19838" t="str">
            <v>AGROVENCI - COMERCIO, IMPORTACAO, EXPORTACAO E AGROPECUARIA LTDA</v>
          </cell>
        </row>
        <row r="19839">
          <cell r="B19839" t="str">
            <v>SII3D21</v>
          </cell>
          <cell r="D19839" t="str">
            <v>S10 CS LS 2.8 16V DIE 4X4 2P C/AR</v>
          </cell>
          <cell r="F19839" t="str">
            <v>CLA0059/25</v>
          </cell>
          <cell r="G19839" t="str">
            <v>J. F. I. SILVICULTURA LTDA</v>
          </cell>
        </row>
        <row r="19840">
          <cell r="B19840" t="str">
            <v>SYL8D51</v>
          </cell>
          <cell r="D19840" t="str">
            <v>TRACKER PREMIER 1.2 12V TURBO FLEX 4P C/AR - AUTOMÁTICO</v>
          </cell>
          <cell r="F19840" t="str">
            <v>SAO0229/17</v>
          </cell>
          <cell r="G19840" t="str">
            <v>MACCAFERRI DO BRASIL LTDA</v>
          </cell>
        </row>
        <row r="19841">
          <cell r="B19841" t="str">
            <v>EEE6D96</v>
          </cell>
          <cell r="D19841" t="str">
            <v>MOBI LIKE 1.0 8V FLEX 4P C/AR</v>
          </cell>
          <cell r="F19841" t="str">
            <v>SAO0189/20</v>
          </cell>
          <cell r="G19841" t="str">
            <v>GLOBALLVOX TELECOMUNICACOES E TECNOLOGIA LTDA.</v>
          </cell>
        </row>
        <row r="19842">
          <cell r="B19842" t="str">
            <v>EUM1E72</v>
          </cell>
          <cell r="D19842" t="str">
            <v>MOBI LIKE 1.0 8V FLEX 4P C/AR</v>
          </cell>
          <cell r="F19842" t="str">
            <v>SAO0189/20</v>
          </cell>
          <cell r="G19842" t="str">
            <v>GLOBALLVOX TELECOMUNICACOES E TECNOLOGIA LTDA.</v>
          </cell>
        </row>
        <row r="19843">
          <cell r="B19843" t="str">
            <v>FCA8E16</v>
          </cell>
          <cell r="D19843" t="str">
            <v>MOBI LIKE 1.0 8V FLEX 4P C/AR</v>
          </cell>
          <cell r="F19843" t="str">
            <v>SAO0189/20</v>
          </cell>
          <cell r="G19843" t="str">
            <v>GLOBALLVOX TELECOMUNICACOES E TECNOLOGIA LTDA.</v>
          </cell>
        </row>
        <row r="19844">
          <cell r="B19844" t="str">
            <v>FOC8C75</v>
          </cell>
          <cell r="D19844" t="str">
            <v>MOBI LIKE 1.0 8V FLEX 4P C/AR</v>
          </cell>
          <cell r="F19844" t="str">
            <v>SAO0189/20</v>
          </cell>
          <cell r="G19844" t="str">
            <v>GLOBALLVOX TELECOMUNICACOES E TECNOLOGIA LTDA.</v>
          </cell>
        </row>
        <row r="19845">
          <cell r="B19845" t="str">
            <v>EQA9I92</v>
          </cell>
          <cell r="D19845" t="str">
            <v>MOBI LIKE 1.0 8V FLEX 4P C/AR</v>
          </cell>
          <cell r="F19845" t="str">
            <v>SAO0189/20</v>
          </cell>
          <cell r="G19845" t="str">
            <v>GLOBALLVOX TELECOMUNICACOES E TECNOLOGIA LTDA.</v>
          </cell>
        </row>
        <row r="19846">
          <cell r="B19846" t="str">
            <v>EJO3G32</v>
          </cell>
          <cell r="D19846" t="str">
            <v>MOBI LIKE 1.0 8V FLEX 4P C/AR</v>
          </cell>
          <cell r="F19846" t="str">
            <v>SAO0189/20</v>
          </cell>
          <cell r="G19846" t="str">
            <v>GLOBALLVOX TELECOMUNICACOES E TECNOLOGIA LTDA.</v>
          </cell>
        </row>
        <row r="19847">
          <cell r="B19847" t="str">
            <v>EHZ6I16</v>
          </cell>
          <cell r="D19847" t="str">
            <v>MOBI LIKE 1.0 8V FLEX 4P C/AR</v>
          </cell>
          <cell r="F19847" t="str">
            <v>SAO0189/20</v>
          </cell>
          <cell r="G19847" t="str">
            <v>GLOBALLVOX TELECOMUNICACOES E TECNOLOGIA LTDA.</v>
          </cell>
        </row>
        <row r="19848">
          <cell r="B19848" t="str">
            <v>EEL3I72</v>
          </cell>
          <cell r="D19848" t="str">
            <v>MOBI LIKE 1.0 8V FLEX 4P C/AR</v>
          </cell>
          <cell r="F19848" t="str">
            <v>SAO0189/20</v>
          </cell>
          <cell r="G19848" t="str">
            <v>GLOBALLVOX TELECOMUNICACOES E TECNOLOGIA LTDA.</v>
          </cell>
        </row>
        <row r="19849">
          <cell r="B19849" t="str">
            <v>EDI9G86</v>
          </cell>
          <cell r="D19849" t="str">
            <v>MOBI LIKE 1.0 8V FLEX 4P C/AR</v>
          </cell>
          <cell r="F19849" t="str">
            <v>SAO0189/20</v>
          </cell>
          <cell r="G19849" t="str">
            <v>GLOBALLVOX TELECOMUNICACOES E TECNOLOGIA LTDA.</v>
          </cell>
        </row>
        <row r="19850">
          <cell r="B19850" t="str">
            <v>ECU6H04</v>
          </cell>
          <cell r="D19850" t="str">
            <v>MOBI LIKE 1.0 8V FLEX 4P C/AR</v>
          </cell>
          <cell r="F19850" t="str">
            <v>SAO0189/20</v>
          </cell>
          <cell r="G19850" t="str">
            <v>GLOBALLVOX TELECOMUNICACOES E TECNOLOGIA LTDA.</v>
          </cell>
        </row>
        <row r="19851">
          <cell r="B19851" t="str">
            <v>EMZ0J86</v>
          </cell>
          <cell r="D19851" t="str">
            <v>MOBI LIKE 1.0 8V FLEX 4P C/AR</v>
          </cell>
          <cell r="F19851" t="str">
            <v>SAO0189/20</v>
          </cell>
          <cell r="G19851" t="str">
            <v>GLOBALLVOX TELECOMUNICACOES E TECNOLOGIA LTDA.</v>
          </cell>
        </row>
        <row r="19852">
          <cell r="B19852" t="str">
            <v>FPC2G25</v>
          </cell>
          <cell r="D19852" t="str">
            <v>MOBI LIKE 1.0 8V FLEX 4P C/AR</v>
          </cell>
          <cell r="F19852" t="str">
            <v>SAO0189/20</v>
          </cell>
          <cell r="G19852" t="str">
            <v>GLOBALLVOX TELECOMUNICACOES E TECNOLOGIA LTDA.</v>
          </cell>
        </row>
        <row r="19853">
          <cell r="B19853" t="str">
            <v>EXW3J05</v>
          </cell>
          <cell r="D19853" t="str">
            <v>MOBI LIKE 1.0 8V FLEX 4P C/AR</v>
          </cell>
          <cell r="F19853" t="str">
            <v>SAO0189/20</v>
          </cell>
          <cell r="G19853" t="str">
            <v>GLOBALLVOX TELECOMUNICACOES E TECNOLOGIA LTDA.</v>
          </cell>
        </row>
        <row r="19854">
          <cell r="B19854" t="str">
            <v>EHP5F12</v>
          </cell>
          <cell r="D19854" t="str">
            <v>MOBI LIKE 1.0 8V FLEX 4P C/AR</v>
          </cell>
          <cell r="F19854" t="str">
            <v>SAO0189/20</v>
          </cell>
          <cell r="G19854" t="str">
            <v>GLOBALLVOX TELECOMUNICACOES E TECNOLOGIA LTDA.</v>
          </cell>
        </row>
        <row r="19855">
          <cell r="B19855" t="str">
            <v>FGU6D72</v>
          </cell>
          <cell r="D19855" t="str">
            <v>MOBI LIKE 1.0 8V FLEX 4P C/AR</v>
          </cell>
          <cell r="F19855" t="str">
            <v>SAO0189/20</v>
          </cell>
          <cell r="G19855" t="str">
            <v>GLOBALLVOX TELECOMUNICACOES E TECNOLOGIA LTDA.</v>
          </cell>
        </row>
        <row r="19856">
          <cell r="B19856" t="str">
            <v>ENN6D24</v>
          </cell>
          <cell r="D19856" t="str">
            <v>MOBI LIKE 1.0 8V FLEX 4P C/AR</v>
          </cell>
          <cell r="F19856" t="str">
            <v>SAO0189/20</v>
          </cell>
          <cell r="G19856" t="str">
            <v>GLOBALLVOX TELECOMUNICACOES E TECNOLOGIA LTDA.</v>
          </cell>
        </row>
        <row r="19857">
          <cell r="B19857" t="str">
            <v>EOD4H31</v>
          </cell>
          <cell r="D19857" t="str">
            <v>MOBI LIKE 1.0 8V FLEX 4P C/AR</v>
          </cell>
          <cell r="F19857" t="str">
            <v>SAO0189/20</v>
          </cell>
          <cell r="G19857" t="str">
            <v>GLOBALLVOX TELECOMUNICACOES E TECNOLOGIA LTDA.</v>
          </cell>
        </row>
        <row r="19858">
          <cell r="B19858" t="str">
            <v>EDC2D12</v>
          </cell>
          <cell r="D19858" t="str">
            <v>MOBI LIKE 1.0 8V FLEX 4P C/AR</v>
          </cell>
          <cell r="F19858" t="str">
            <v>SAO0189/20</v>
          </cell>
          <cell r="G19858" t="str">
            <v>GLOBALLVOX TELECOMUNICACOES E TECNOLOGIA LTDA.</v>
          </cell>
        </row>
        <row r="19859">
          <cell r="B19859" t="str">
            <v>END2D51</v>
          </cell>
          <cell r="D19859" t="str">
            <v>MOBI LIKE 1.0 8V FLEX 4P C/AR</v>
          </cell>
          <cell r="F19859" t="str">
            <v>SAO0189/20</v>
          </cell>
          <cell r="G19859" t="str">
            <v>GLOBALLVOX TELECOMUNICACOES E TECNOLOGIA LTDA.</v>
          </cell>
        </row>
        <row r="19860">
          <cell r="B19860" t="str">
            <v>ELU8E35</v>
          </cell>
          <cell r="D19860" t="str">
            <v>MOBI LIKE 1.0 8V FLEX 4P C/AR</v>
          </cell>
          <cell r="F19860" t="str">
            <v>SAO0189/20</v>
          </cell>
          <cell r="G19860" t="str">
            <v>GLOBALLVOX TELECOMUNICACOES E TECNOLOGIA LTDA.</v>
          </cell>
        </row>
        <row r="19861">
          <cell r="B19861" t="str">
            <v>EEB5E66</v>
          </cell>
          <cell r="D19861" t="str">
            <v>MOBI LIKE 1.0 8V FLEX 4P C/AR</v>
          </cell>
          <cell r="F19861" t="str">
            <v>SAO0189/20</v>
          </cell>
          <cell r="G19861" t="str">
            <v>GLOBALLVOX TELECOMUNICACOES E TECNOLOGIA LTDA.</v>
          </cell>
        </row>
        <row r="19862">
          <cell r="B19862" t="str">
            <v>FGD4E46</v>
          </cell>
          <cell r="D19862" t="str">
            <v>MOBI LIKE 1.0 8V FLEX 4P C/AR</v>
          </cell>
          <cell r="F19862" t="str">
            <v>SAO0189/20</v>
          </cell>
          <cell r="G19862" t="str">
            <v>GLOBALLVOX TELECOMUNICACOES E TECNOLOGIA LTDA.</v>
          </cell>
        </row>
        <row r="19863">
          <cell r="B19863" t="str">
            <v>ERA5B74</v>
          </cell>
          <cell r="D19863" t="str">
            <v>MOBI LIKE 1.0 8V FLEX 4P C/AR</v>
          </cell>
          <cell r="F19863" t="str">
            <v>SAO0189/20</v>
          </cell>
          <cell r="G19863" t="str">
            <v>GLOBALLVOX TELECOMUNICACOES E TECNOLOGIA LTDA.</v>
          </cell>
        </row>
        <row r="19864">
          <cell r="B19864" t="str">
            <v>EKH8D32</v>
          </cell>
          <cell r="D19864" t="str">
            <v>MOBI LIKE 1.0 8V FLEX 4P C/AR</v>
          </cell>
          <cell r="F19864" t="str">
            <v>SAO0189/20</v>
          </cell>
          <cell r="G19864" t="str">
            <v>GLOBALLVOX TELECOMUNICACOES E TECNOLOGIA LTDA.</v>
          </cell>
        </row>
        <row r="19865">
          <cell r="B19865" t="str">
            <v>ECN8E15</v>
          </cell>
          <cell r="D19865" t="str">
            <v>MOBI LIKE 1.0 8V FLEX 4P C/AR</v>
          </cell>
          <cell r="F19865" t="str">
            <v>SAO0189/20</v>
          </cell>
          <cell r="G19865" t="str">
            <v>GLOBALLVOX TELECOMUNICACOES E TECNOLOGIA LTDA.</v>
          </cell>
        </row>
        <row r="19866">
          <cell r="B19866" t="str">
            <v>FED6H73</v>
          </cell>
          <cell r="D19866" t="str">
            <v>MOBI LIKE 1.0 8V FLEX 4P C/AR</v>
          </cell>
          <cell r="F19866" t="str">
            <v>SAO0189/20</v>
          </cell>
          <cell r="G19866" t="str">
            <v>GLOBALLVOX TELECOMUNICACOES E TECNOLOGIA LTDA.</v>
          </cell>
        </row>
        <row r="19867">
          <cell r="B19867" t="str">
            <v>FED8J55</v>
          </cell>
          <cell r="D19867" t="str">
            <v>MOBI LIKE 1.0 8V FLEX 4P C/AR</v>
          </cell>
          <cell r="F19867" t="str">
            <v>SAO0189/20</v>
          </cell>
          <cell r="G19867" t="str">
            <v>GLOBALLVOX TELECOMUNICACOES E TECNOLOGIA LTDA.</v>
          </cell>
        </row>
        <row r="19868">
          <cell r="B19868" t="str">
            <v>EXF1H63</v>
          </cell>
          <cell r="D19868" t="str">
            <v>MOBI LIKE 1.0 8V FLEX 4P C/AR</v>
          </cell>
          <cell r="F19868" t="str">
            <v>SAO0189/20</v>
          </cell>
          <cell r="G19868" t="str">
            <v>GLOBALLVOX TELECOMUNICACOES E TECNOLOGIA LTDA.</v>
          </cell>
        </row>
        <row r="19869">
          <cell r="B19869" t="str">
            <v>EPA5H66</v>
          </cell>
          <cell r="D19869" t="str">
            <v>MOBI LIKE 1.0 8V FLEX 4P C/AR</v>
          </cell>
          <cell r="F19869" t="str">
            <v>SAO0189/20</v>
          </cell>
          <cell r="G19869" t="str">
            <v>GLOBALLVOX TELECOMUNICACOES E TECNOLOGIA LTDA.</v>
          </cell>
        </row>
        <row r="19870">
          <cell r="B19870" t="str">
            <v>ELO7F01</v>
          </cell>
          <cell r="D19870" t="str">
            <v>MOBI LIKE 1.0 8V FLEX 4P C/AR</v>
          </cell>
          <cell r="F19870" t="str">
            <v>SAO0189/20</v>
          </cell>
          <cell r="G19870" t="str">
            <v>GLOBALLVOX TELECOMUNICACOES E TECNOLOGIA LTDA.</v>
          </cell>
        </row>
        <row r="19871">
          <cell r="B19871" t="str">
            <v>FAT9B04</v>
          </cell>
          <cell r="D19871" t="str">
            <v>MOBI LIKE 1.0 8V FLEX 4P C/AR</v>
          </cell>
          <cell r="F19871" t="str">
            <v>SAO0189/20</v>
          </cell>
          <cell r="G19871" t="str">
            <v>GLOBALLVOX TELECOMUNICACOES E TECNOLOGIA LTDA.</v>
          </cell>
        </row>
        <row r="19872">
          <cell r="B19872" t="str">
            <v>EZK3B22</v>
          </cell>
          <cell r="D19872" t="str">
            <v>MOBI LIKE 1.0 8V FLEX 4P C/AR</v>
          </cell>
          <cell r="F19872" t="str">
            <v>SAO0189/20</v>
          </cell>
          <cell r="G19872" t="str">
            <v>GLOBALLVOX TELECOMUNICACOES E TECNOLOGIA LTDA.</v>
          </cell>
        </row>
        <row r="19873">
          <cell r="B19873" t="str">
            <v>EBY4C65</v>
          </cell>
          <cell r="D19873" t="str">
            <v>MOBI LIKE 1.0 8V FLEX 4P C/AR</v>
          </cell>
          <cell r="F19873" t="str">
            <v>SAO0189/20</v>
          </cell>
          <cell r="G19873" t="str">
            <v>GLOBALLVOX TELECOMUNICACOES E TECNOLOGIA LTDA.</v>
          </cell>
        </row>
        <row r="19874">
          <cell r="B19874" t="str">
            <v>EYU9H41</v>
          </cell>
          <cell r="D19874" t="str">
            <v>MOBI LIKE 1.0 8V FLEX 4P C/AR</v>
          </cell>
          <cell r="F19874" t="str">
            <v>SAO0189/20</v>
          </cell>
          <cell r="G19874" t="str">
            <v>GLOBALLVOX TELECOMUNICACOES E TECNOLOGIA LTDA.</v>
          </cell>
        </row>
        <row r="19875">
          <cell r="B19875" t="str">
            <v>EOB0J94</v>
          </cell>
          <cell r="D19875" t="str">
            <v>MOBI LIKE 1.0 8V FLEX 4P C/AR</v>
          </cell>
          <cell r="F19875" t="str">
            <v>SAO0189/20</v>
          </cell>
          <cell r="G19875" t="str">
            <v>GLOBALLVOX TELECOMUNICACOES E TECNOLOGIA LTDA.</v>
          </cell>
        </row>
        <row r="19876">
          <cell r="B19876" t="str">
            <v>FAT2E33</v>
          </cell>
          <cell r="D19876" t="str">
            <v>MOBI LIKE 1.0 8V FLEX 4P C/AR</v>
          </cell>
          <cell r="F19876" t="str">
            <v>SAO0189/20</v>
          </cell>
          <cell r="G19876" t="str">
            <v>GLOBALLVOX TELECOMUNICACOES E TECNOLOGIA LTDA.</v>
          </cell>
        </row>
        <row r="19877">
          <cell r="B19877" t="str">
            <v>EJX9C04</v>
          </cell>
          <cell r="D19877" t="str">
            <v>MOBI LIKE 1.0 8V FLEX 4P C/AR</v>
          </cell>
          <cell r="F19877" t="str">
            <v>SAO0189/20</v>
          </cell>
          <cell r="G19877" t="str">
            <v>GLOBALLVOX TELECOMUNICACOES E TECNOLOGIA LTDA.</v>
          </cell>
        </row>
        <row r="19878">
          <cell r="B19878" t="str">
            <v>EST9E23</v>
          </cell>
          <cell r="D19878" t="str">
            <v>MOBI LIKE 1.0 8V FLEX 4P C/AR</v>
          </cell>
          <cell r="F19878" t="str">
            <v>SAO0189/20</v>
          </cell>
          <cell r="G19878" t="str">
            <v>GLOBALLVOX TELECOMUNICACOES E TECNOLOGIA LTDA.</v>
          </cell>
        </row>
        <row r="19879">
          <cell r="B19879" t="str">
            <v>EKU5G95</v>
          </cell>
          <cell r="D19879" t="str">
            <v>MOBI LIKE 1.0 8V FLEX 4P C/AR</v>
          </cell>
          <cell r="F19879" t="str">
            <v>SAO0189/20</v>
          </cell>
          <cell r="G19879" t="str">
            <v>GLOBALLVOX TELECOMUNICACOES E TECNOLOGIA LTDA.</v>
          </cell>
        </row>
        <row r="19880">
          <cell r="B19880" t="str">
            <v>FFG9I45</v>
          </cell>
          <cell r="D19880" t="str">
            <v>MOBI LIKE 1.0 8V FLEX 4P C/AR</v>
          </cell>
          <cell r="F19880" t="str">
            <v>SAO0189/20</v>
          </cell>
          <cell r="G19880" t="str">
            <v>GLOBALLVOX TELECOMUNICACOES E TECNOLOGIA LTDA.</v>
          </cell>
        </row>
        <row r="19881">
          <cell r="B19881" t="str">
            <v>EEY2F01</v>
          </cell>
          <cell r="D19881" t="str">
            <v>MOBI LIKE 1.0 8V FLEX 4P C/AR</v>
          </cell>
          <cell r="F19881" t="str">
            <v>SAO0189/20</v>
          </cell>
          <cell r="G19881" t="str">
            <v>GLOBALLVOX TELECOMUNICACOES E TECNOLOGIA LTDA.</v>
          </cell>
        </row>
        <row r="19882">
          <cell r="B19882" t="str">
            <v>EKH8H72</v>
          </cell>
          <cell r="D19882" t="str">
            <v>MOBI LIKE 1.0 8V FLEX 4P C/AR</v>
          </cell>
          <cell r="F19882" t="str">
            <v>SAO0189/20</v>
          </cell>
          <cell r="G19882" t="str">
            <v>GLOBALLVOX TELECOMUNICACOES E TECNOLOGIA LTDA.</v>
          </cell>
        </row>
        <row r="19883">
          <cell r="B19883" t="str">
            <v>EXW3D84</v>
          </cell>
          <cell r="D19883" t="str">
            <v>MOBI LIKE 1.0 8V FLEX 4P C/AR</v>
          </cell>
          <cell r="F19883" t="str">
            <v>SAO0189/20</v>
          </cell>
          <cell r="G19883" t="str">
            <v>GLOBALLVOX TELECOMUNICACOES E TECNOLOGIA LTDA.</v>
          </cell>
        </row>
        <row r="19884">
          <cell r="B19884" t="str">
            <v>EOM7J37</v>
          </cell>
          <cell r="D19884" t="str">
            <v>MOBI LIKE 1.0 8V FLEX 4P C/AR</v>
          </cell>
          <cell r="F19884" t="str">
            <v>SAO0189/20</v>
          </cell>
          <cell r="G19884" t="str">
            <v>GLOBALLVOX TELECOMUNICACOES E TECNOLOGIA LTDA.</v>
          </cell>
        </row>
        <row r="19885">
          <cell r="B19885" t="str">
            <v>EKU0F86</v>
          </cell>
          <cell r="D19885" t="str">
            <v>MOBI LIKE 1.0 8V FLEX 4P C/AR</v>
          </cell>
          <cell r="F19885" t="str">
            <v>SAO0189/20</v>
          </cell>
          <cell r="G19885" t="str">
            <v>GLOBALLVOX TELECOMUNICACOES E TECNOLOGIA LTDA.</v>
          </cell>
        </row>
        <row r="19886">
          <cell r="B19886" t="str">
            <v>ESB0H23</v>
          </cell>
          <cell r="D19886" t="str">
            <v>MOBI LIKE 1.0 8V FLEX 4P C/AR</v>
          </cell>
          <cell r="F19886" t="str">
            <v>SAO0189/20</v>
          </cell>
          <cell r="G19886" t="str">
            <v>GLOBALLVOX TELECOMUNICACOES E TECNOLOGIA LTDA.</v>
          </cell>
        </row>
        <row r="19887">
          <cell r="B19887" t="str">
            <v>FEY8A63</v>
          </cell>
          <cell r="D19887" t="str">
            <v>MOBI LIKE 1.0 8V FLEX 4P C/AR</v>
          </cell>
          <cell r="F19887" t="str">
            <v>SAO0189/20</v>
          </cell>
          <cell r="G19887" t="str">
            <v>GLOBALLVOX TELECOMUNICACOES E TECNOLOGIA LTDA.</v>
          </cell>
        </row>
        <row r="19888">
          <cell r="B19888" t="str">
            <v>ELE2E96</v>
          </cell>
          <cell r="D19888" t="str">
            <v>MOBI LIKE 1.0 8V FLEX 4P C/AR</v>
          </cell>
          <cell r="F19888" t="str">
            <v>SAO0189/20</v>
          </cell>
          <cell r="G19888" t="str">
            <v>GLOBALLVOX TELECOMUNICACOES E TECNOLOGIA LTDA.</v>
          </cell>
        </row>
        <row r="19889">
          <cell r="B19889" t="str">
            <v>FEG9A62</v>
          </cell>
          <cell r="D19889" t="str">
            <v>MOBI LIKE 1.0 8V FLEX 4P C/AR</v>
          </cell>
          <cell r="F19889" t="str">
            <v>SAO0189/20</v>
          </cell>
          <cell r="G19889" t="str">
            <v>GLOBALLVOX TELECOMUNICACOES E TECNOLOGIA LTDA.</v>
          </cell>
        </row>
        <row r="19890">
          <cell r="B19890" t="str">
            <v>FLM7J04</v>
          </cell>
          <cell r="D19890" t="str">
            <v>MOBI LIKE 1.0 8V FLEX 4P C/AR</v>
          </cell>
          <cell r="F19890" t="str">
            <v>SAO0189/20</v>
          </cell>
          <cell r="G19890" t="str">
            <v>GLOBALLVOX TELECOMUNICACOES E TECNOLOGIA LTDA.</v>
          </cell>
        </row>
        <row r="19891">
          <cell r="B19891" t="str">
            <v>EGI9H62</v>
          </cell>
          <cell r="D19891" t="str">
            <v>MOBI LIKE 1.0 8V FLEX 4P C/AR</v>
          </cell>
          <cell r="F19891" t="str">
            <v>SAO0189/20</v>
          </cell>
          <cell r="G19891" t="str">
            <v>GLOBALLVOX TELECOMUNICACOES E TECNOLOGIA LTDA.</v>
          </cell>
        </row>
        <row r="19892">
          <cell r="B19892" t="str">
            <v>ELO6D25</v>
          </cell>
          <cell r="D19892" t="str">
            <v>MOBI LIKE 1.0 8V FLEX 4P C/AR</v>
          </cell>
          <cell r="F19892" t="str">
            <v>SAO0189/20</v>
          </cell>
          <cell r="G19892" t="str">
            <v>GLOBALLVOX TELECOMUNICACOES E TECNOLOGIA LTDA.</v>
          </cell>
        </row>
        <row r="19893">
          <cell r="B19893" t="str">
            <v>EEE3H52</v>
          </cell>
          <cell r="D19893" t="str">
            <v>MOBI LIKE 1.0 8V FLEX 4P C/AR</v>
          </cell>
          <cell r="F19893" t="str">
            <v>SAO0189/20</v>
          </cell>
          <cell r="G19893" t="str">
            <v>GLOBALLVOX TELECOMUNICACOES E TECNOLOGIA LTDA.</v>
          </cell>
        </row>
        <row r="19894">
          <cell r="B19894" t="str">
            <v>EMT2D51</v>
          </cell>
          <cell r="D19894" t="str">
            <v>MOBI LIKE 1.0 8V FLEX 4P C/AR</v>
          </cell>
          <cell r="F19894" t="str">
            <v>SAO0189/20</v>
          </cell>
          <cell r="G19894" t="str">
            <v>GLOBALLVOX TELECOMUNICACOES E TECNOLOGIA LTDA.</v>
          </cell>
        </row>
        <row r="19895">
          <cell r="B19895" t="str">
            <v>EMN9B82</v>
          </cell>
          <cell r="D19895" t="str">
            <v>MOBI LIKE 1.0 8V FLEX 4P C/AR</v>
          </cell>
          <cell r="F19895" t="str">
            <v>SAO0189/20</v>
          </cell>
          <cell r="G19895" t="str">
            <v>GLOBALLVOX TELECOMUNICACOES E TECNOLOGIA LTDA.</v>
          </cell>
        </row>
        <row r="19896">
          <cell r="B19896" t="str">
            <v>FGW8F04</v>
          </cell>
          <cell r="D19896" t="str">
            <v>MOBI LIKE 1.0 8V FLEX 4P C/AR</v>
          </cell>
          <cell r="F19896" t="str">
            <v>SAO0189/20</v>
          </cell>
          <cell r="G19896" t="str">
            <v>GLOBALLVOX TELECOMUNICACOES E TECNOLOGIA LTDA.</v>
          </cell>
        </row>
        <row r="19897">
          <cell r="B19897" t="str">
            <v>EGK2H42</v>
          </cell>
          <cell r="D19897" t="str">
            <v>MOBI LIKE 1.0 8V FLEX 4P C/AR</v>
          </cell>
          <cell r="F19897" t="str">
            <v>SAO0189/20</v>
          </cell>
          <cell r="G19897" t="str">
            <v>GLOBALLVOX TELECOMUNICACOES E TECNOLOGIA LTDA.</v>
          </cell>
        </row>
        <row r="19898">
          <cell r="B19898" t="str">
            <v>EBR0D24</v>
          </cell>
          <cell r="D19898" t="str">
            <v>MOBI LIKE 1.0 8V FLEX 4P C/AR</v>
          </cell>
          <cell r="F19898" t="str">
            <v>SAO0189/20</v>
          </cell>
          <cell r="G19898" t="str">
            <v>GLOBALLVOX TELECOMUNICACOES E TECNOLOGIA LTDA.</v>
          </cell>
        </row>
        <row r="19899">
          <cell r="B19899" t="str">
            <v>SID2F38</v>
          </cell>
          <cell r="D19899" t="str">
            <v>ONIX PLUS LTZ 1.0 12V TURBO FLEX 4P C/AR - AUTOMÁTICO</v>
          </cell>
          <cell r="F19899" t="str">
            <v>SAO0140/21</v>
          </cell>
          <cell r="G19899" t="str">
            <v>SOLUCOES MODERNA EDITORA E SERVICOS EDUCACIONAIS LTDA</v>
          </cell>
        </row>
        <row r="19900">
          <cell r="B19900" t="str">
            <v>SID2H43</v>
          </cell>
          <cell r="D19900" t="str">
            <v>ONIX PLUS LTZ 1.0 12V TURBO FLEX 4P C/AR - AUTOMÁTICO</v>
          </cell>
          <cell r="F19900" t="str">
            <v>SAO0140/21</v>
          </cell>
          <cell r="G19900" t="str">
            <v>SOLUCOES MODERNA EDITORA E SERVICOS EDUCACIONAIS LTDA</v>
          </cell>
        </row>
        <row r="19901">
          <cell r="B19901" t="str">
            <v>SID2H40</v>
          </cell>
          <cell r="D19901" t="str">
            <v>ONIX PLUS LTZ 1.0 12V TURBO FLEX 4P C/AR - AUTOMÁTICO</v>
          </cell>
          <cell r="F19901" t="str">
            <v>SAO0140/21</v>
          </cell>
          <cell r="G19901" t="str">
            <v>SOLUCOES MODERNA EDITORA E SERVICOS EDUCACIONAIS LTDA</v>
          </cell>
        </row>
        <row r="19902">
          <cell r="B19902" t="str">
            <v>SID2H39</v>
          </cell>
          <cell r="D19902" t="str">
            <v>ONIX PLUS LTZ 1.0 12V TURBO FLEX 4P C/AR - AUTOMÁTICO</v>
          </cell>
          <cell r="F19902" t="str">
            <v>SAO0140/21</v>
          </cell>
          <cell r="G19902" t="str">
            <v>SOLUCOES MODERNA EDITORA E SERVICOS EDUCACIONAIS LTDA</v>
          </cell>
        </row>
        <row r="19903">
          <cell r="B19903" t="str">
            <v>SID2H47</v>
          </cell>
          <cell r="D19903" t="str">
            <v>ONIX PLUS LTZ 1.0 12V TURBO FLEX 4P C/AR - AUTOMÁTICO</v>
          </cell>
          <cell r="F19903" t="str">
            <v>SAO0140/21</v>
          </cell>
          <cell r="G19903" t="str">
            <v>SOLUCOES MODERNA EDITORA E SERVICOS EDUCACIONAIS LTDA</v>
          </cell>
        </row>
        <row r="19904">
          <cell r="B19904" t="str">
            <v>SID2H46</v>
          </cell>
          <cell r="D19904" t="str">
            <v>ONIX PLUS LTZ 1.0 12V TURBO FLEX 4P C/AR - AUTOMÁTICO</v>
          </cell>
          <cell r="F19904" t="str">
            <v>SAO0140/21</v>
          </cell>
          <cell r="G19904" t="str">
            <v>SOLUCOES MODERNA EDITORA E SERVICOS EDUCACIONAIS LTDA</v>
          </cell>
        </row>
        <row r="19905">
          <cell r="B19905" t="str">
            <v>SID2H44</v>
          </cell>
          <cell r="D19905" t="str">
            <v>ONIX PLUS LTZ 1.0 12V TURBO FLEX 4P C/AR - AUTOMÁTICO</v>
          </cell>
          <cell r="F19905" t="str">
            <v>SAO0140/21</v>
          </cell>
          <cell r="G19905" t="str">
            <v>SOLUCOES MODERNA EDITORA E SERVICOS EDUCACIONAIS LTDA</v>
          </cell>
        </row>
        <row r="19906">
          <cell r="B19906" t="str">
            <v>SID2F36</v>
          </cell>
          <cell r="D19906" t="str">
            <v>ONIX PLUS LTZ 1.0 12V TURBO FLEX 4P C/AR - AUTOMÁTICO</v>
          </cell>
          <cell r="F19906" t="str">
            <v>SAO0140/21</v>
          </cell>
          <cell r="G19906" t="str">
            <v>SOLUCOES MODERNA EDITORA E SERVICOS EDUCACIONAIS LTDA</v>
          </cell>
        </row>
        <row r="19907">
          <cell r="B19907" t="str">
            <v>RVC8J29</v>
          </cell>
          <cell r="D19907" t="str">
            <v>ONIX PLUS LTZ 1.0 12V TURBO FLEX 4P C/AR - AUTOMÁTICO</v>
          </cell>
          <cell r="F19907" t="str">
            <v>SAO0140/21</v>
          </cell>
          <cell r="G19907" t="str">
            <v>SOLUCOES MODERNA EDITORA E SERVICOS EDUCACIONAIS LTDA</v>
          </cell>
        </row>
        <row r="19908">
          <cell r="B19908" t="str">
            <v>RVF1C90</v>
          </cell>
          <cell r="D19908" t="str">
            <v>ONIX PLUS LTZ 1.0 12V TURBO FLEX 4P C/AR - AUTOMÁTICO</v>
          </cell>
          <cell r="F19908" t="str">
            <v>SAO0140/21</v>
          </cell>
          <cell r="G19908" t="str">
            <v>SOLUCOES MODERNA EDITORA E SERVICOS EDUCACIONAIS LTDA</v>
          </cell>
        </row>
        <row r="19909">
          <cell r="B19909" t="str">
            <v>RVF0J25</v>
          </cell>
          <cell r="D19909" t="str">
            <v>ONIX PLUS LTZ 1.0 12V TURBO FLEX 4P C/AR - AUTOMÁTICO</v>
          </cell>
          <cell r="F19909" t="str">
            <v>SAO0140/21</v>
          </cell>
          <cell r="G19909" t="str">
            <v>SOLUCOES MODERNA EDITORA E SERVICOS EDUCACIONAIS LTDA</v>
          </cell>
        </row>
        <row r="19910">
          <cell r="B19910" t="str">
            <v>RVC9C35</v>
          </cell>
          <cell r="D19910" t="str">
            <v>ONIX PLUS LTZ 1.0 12V TURBO FLEX 4P C/AR - AUTOMÁTICO</v>
          </cell>
          <cell r="F19910" t="str">
            <v>SAO0140/21</v>
          </cell>
          <cell r="G19910" t="str">
            <v>SOLUCOES MODERNA EDITORA E SERVICOS EDUCACIONAIS LTDA</v>
          </cell>
        </row>
        <row r="19911">
          <cell r="B19911" t="str">
            <v>RVF1C97</v>
          </cell>
          <cell r="D19911" t="str">
            <v>ONIX PLUS LTZ 1.0 12V TURBO FLEX 4P C/AR - AUTOMÁTICO</v>
          </cell>
          <cell r="F19911" t="str">
            <v>SAO0140/21</v>
          </cell>
          <cell r="G19911" t="str">
            <v>SOLUCOES MODERNA EDITORA E SERVICOS EDUCACIONAIS LTDA</v>
          </cell>
        </row>
        <row r="19912">
          <cell r="B19912" t="str">
            <v>RVF1A14</v>
          </cell>
          <cell r="D19912" t="str">
            <v>ONIX PLUS LTZ 1.0 12V TURBO FLEX 4P C/AR - AUTOMÁTICO</v>
          </cell>
          <cell r="F19912" t="str">
            <v>SAO0140/21</v>
          </cell>
          <cell r="G19912" t="str">
            <v>SOLUCOES MODERNA EDITORA E SERVICOS EDUCACIONAIS LTDA</v>
          </cell>
        </row>
        <row r="19913">
          <cell r="B19913" t="str">
            <v>RVF0J62</v>
          </cell>
          <cell r="D19913" t="str">
            <v>ONIX PLUS LTZ 1.0 12V TURBO FLEX 4P C/AR - AUTOMÁTICO</v>
          </cell>
          <cell r="F19913" t="str">
            <v>SAO0140/21</v>
          </cell>
          <cell r="G19913" t="str">
            <v>SOLUCOES MODERNA EDITORA E SERVICOS EDUCACIONAIS LTDA</v>
          </cell>
        </row>
        <row r="19914">
          <cell r="B19914" t="str">
            <v>RVF0J90</v>
          </cell>
          <cell r="D19914" t="str">
            <v>ONIX PLUS LTZ 1.0 12V TURBO FLEX 4P C/AR - AUTOMÁTICO</v>
          </cell>
          <cell r="F19914" t="str">
            <v>SAO0140/21</v>
          </cell>
          <cell r="G19914" t="str">
            <v>SOLUCOES MODERNA EDITORA E SERVICOS EDUCACIONAIS LTDA</v>
          </cell>
        </row>
        <row r="19915">
          <cell r="B19915" t="str">
            <v>RVF1C88</v>
          </cell>
          <cell r="D19915" t="str">
            <v>ONIX PLUS LTZ 1.0 12V TURBO FLEX 4P C/AR - AUTOMÁTICO</v>
          </cell>
          <cell r="F19915" t="str">
            <v>SAO0140/21</v>
          </cell>
          <cell r="G19915" t="str">
            <v>SOLUCOES MODERNA EDITORA E SERVICOS EDUCACIONAIS LTDA</v>
          </cell>
        </row>
        <row r="19916">
          <cell r="B19916" t="str">
            <v>RVF1D01</v>
          </cell>
          <cell r="D19916" t="str">
            <v>ONIX PLUS LTZ 1.0 12V TURBO FLEX 4P C/AR - AUTOMÁTICO</v>
          </cell>
          <cell r="F19916" t="str">
            <v>SAO0140/21</v>
          </cell>
          <cell r="G19916" t="str">
            <v>SOLUCOES MODERNA EDITORA E SERVICOS EDUCACIONAIS LTDA</v>
          </cell>
        </row>
        <row r="19917">
          <cell r="B19917" t="str">
            <v>RVF1A16</v>
          </cell>
          <cell r="D19917" t="str">
            <v>ONIX PLUS LTZ 1.0 12V TURBO FLEX 4P C/AR - AUTOMÁTICO</v>
          </cell>
          <cell r="F19917" t="str">
            <v>SAO0140/21</v>
          </cell>
          <cell r="G19917" t="str">
            <v>SOLUCOES MODERNA EDITORA E SERVICOS EDUCACIONAIS LTDA</v>
          </cell>
        </row>
        <row r="19918">
          <cell r="B19918" t="str">
            <v>RVC9C37</v>
          </cell>
          <cell r="D19918" t="str">
            <v>ONIX PLUS LTZ 1.0 12V TURBO FLEX 4P C/AR - AUTOMÁTICO</v>
          </cell>
          <cell r="F19918" t="str">
            <v>SAO0140/21</v>
          </cell>
          <cell r="G19918" t="str">
            <v>SOLUCOES MODERNA EDITORA E SERVICOS EDUCACIONAIS LTDA</v>
          </cell>
        </row>
        <row r="19919">
          <cell r="B19919" t="str">
            <v>RVF1C95</v>
          </cell>
          <cell r="D19919" t="str">
            <v>ONIX PLUS LTZ 1.0 12V TURBO FLEX 4P C/AR - AUTOMÁTICO</v>
          </cell>
          <cell r="F19919" t="str">
            <v>SAO0140/21</v>
          </cell>
          <cell r="G19919" t="str">
            <v>SOLUCOES MODERNA EDITORA E SERVICOS EDUCACIONAIS LTDA</v>
          </cell>
        </row>
        <row r="19920">
          <cell r="B19920" t="str">
            <v>RVF0J67</v>
          </cell>
          <cell r="D19920" t="str">
            <v>ONIX PLUS LTZ 1.0 12V TURBO FLEX 4P C/AR - AUTOMÁTICO</v>
          </cell>
          <cell r="F19920" t="str">
            <v>SAO0140/21</v>
          </cell>
          <cell r="G19920" t="str">
            <v>SOLUCOES MODERNA EDITORA E SERVICOS EDUCACIONAIS LTDA</v>
          </cell>
        </row>
        <row r="19921">
          <cell r="B19921" t="str">
            <v>RVF0J61</v>
          </cell>
          <cell r="D19921" t="str">
            <v>ONIX PLUS LTZ 1.0 12V TURBO FLEX 4P C/AR - AUTOMÁTICO</v>
          </cell>
          <cell r="F19921" t="str">
            <v>SAO0140/21</v>
          </cell>
          <cell r="G19921" t="str">
            <v>SOLUCOES MODERNA EDITORA E SERVICOS EDUCACIONAIS LTDA</v>
          </cell>
        </row>
        <row r="19922">
          <cell r="B19922" t="str">
            <v>RVF0J24</v>
          </cell>
          <cell r="D19922" t="str">
            <v>ONIX PLUS LTZ 1.0 12V TURBO FLEX 4P C/AR - AUTOMÁTICO</v>
          </cell>
          <cell r="F19922" t="str">
            <v>SAO0140/21</v>
          </cell>
          <cell r="G19922" t="str">
            <v>SOLUCOES MODERNA EDITORA E SERVICOS EDUCACIONAIS LTDA</v>
          </cell>
        </row>
        <row r="19923">
          <cell r="B19923" t="str">
            <v>RVC9C40</v>
          </cell>
          <cell r="D19923" t="str">
            <v>ONIX PLUS LTZ 1.0 12V TURBO FLEX 4P C/AR - AUTOMÁTICO</v>
          </cell>
          <cell r="F19923" t="str">
            <v>SAO0140/21</v>
          </cell>
          <cell r="G19923" t="str">
            <v>SOLUCOES MODERNA EDITORA E SERVICOS EDUCACIONAIS LTDA</v>
          </cell>
        </row>
        <row r="19924">
          <cell r="B19924" t="str">
            <v>RVF1D05</v>
          </cell>
          <cell r="D19924" t="str">
            <v>ONIX PLUS LTZ 1.0 12V TURBO FLEX 4P C/AR - AUTOMÁTICO</v>
          </cell>
          <cell r="F19924" t="str">
            <v>SAO0122/16</v>
          </cell>
          <cell r="G19924" t="str">
            <v>SANTILLANA EDUCACAO LTDA</v>
          </cell>
        </row>
        <row r="19925">
          <cell r="B19925" t="str">
            <v>RVF1C92</v>
          </cell>
          <cell r="D19925" t="str">
            <v>ONIX PLUS LTZ 1.0 12V TURBO FLEX 4P C/AR - AUTOMÁTICO</v>
          </cell>
          <cell r="F19925" t="str">
            <v>SAO0122/16</v>
          </cell>
          <cell r="G19925" t="str">
            <v>SANTILLANA EDUCACAO LTDA</v>
          </cell>
        </row>
        <row r="19926">
          <cell r="B19926" t="str">
            <v>RVF0J21</v>
          </cell>
          <cell r="D19926" t="str">
            <v>ONIX PLUS LTZ 1.0 12V TURBO FLEX 4P C/AR - AUTOMÁTICO</v>
          </cell>
          <cell r="F19926" t="str">
            <v>SAO0122/16</v>
          </cell>
          <cell r="G19926" t="str">
            <v>SANTILLANA EDUCACAO LTDA</v>
          </cell>
        </row>
        <row r="19927">
          <cell r="B19927" t="str">
            <v>RVF0J66</v>
          </cell>
          <cell r="D19927" t="str">
            <v>ONIX PLUS LTZ 1.0 12V TURBO FLEX 4P C/AR - AUTOMÁTICO</v>
          </cell>
          <cell r="F19927" t="str">
            <v>SAO0122/16</v>
          </cell>
          <cell r="G19927" t="str">
            <v>SANTILLANA EDUCACAO LTDA</v>
          </cell>
        </row>
        <row r="19928">
          <cell r="B19928" t="str">
            <v>RVF1A15</v>
          </cell>
          <cell r="D19928" t="str">
            <v>ONIX PLUS LTZ 1.0 12V TURBO FLEX 4P C/AR - AUTOMÁTICO</v>
          </cell>
          <cell r="F19928" t="str">
            <v>SAO0122/16</v>
          </cell>
          <cell r="G19928" t="str">
            <v>SANTILLANA EDUCACAO LTDA</v>
          </cell>
        </row>
        <row r="19929">
          <cell r="B19929" t="str">
            <v>SIA9D53</v>
          </cell>
          <cell r="D19929" t="str">
            <v>MOBI LIKE 1.0 8V FLEX 4P C/AR</v>
          </cell>
          <cell r="F19929" t="str">
            <v>SAO0122/16</v>
          </cell>
          <cell r="G19929" t="str">
            <v>SANTILLANA EDUCACAO LTDA</v>
          </cell>
        </row>
        <row r="19930">
          <cell r="B19930" t="str">
            <v>RVF1C59</v>
          </cell>
          <cell r="D19930" t="str">
            <v>ONIX PLUS LTZ 1.0 12V TURBO FLEX 4P C/AR - AUTOMÁTICO</v>
          </cell>
          <cell r="F19930" t="str">
            <v>SAO0122/16</v>
          </cell>
          <cell r="G19930" t="str">
            <v>SANTILLANA EDUCACAO LTDA</v>
          </cell>
        </row>
        <row r="19931">
          <cell r="B19931" t="str">
            <v>RVF1C48</v>
          </cell>
          <cell r="D19931" t="str">
            <v>ONIX PLUS LTZ 1.0 12V TURBO FLEX 4P C/AR - AUTOMÁTICO</v>
          </cell>
          <cell r="F19931" t="str">
            <v>SAO0122/16</v>
          </cell>
          <cell r="G19931" t="str">
            <v>SANTILLANA EDUCACAO LTDA</v>
          </cell>
        </row>
        <row r="19932">
          <cell r="B19932" t="str">
            <v>RVF1C53</v>
          </cell>
          <cell r="D19932" t="str">
            <v>ONIX PLUS LTZ 1.0 12V TURBO FLEX 4P C/AR - AUTOMÁTICO</v>
          </cell>
          <cell r="F19932" t="str">
            <v>SAO0122/16</v>
          </cell>
          <cell r="G19932" t="str">
            <v>SANTILLANA EDUCACAO LTDA</v>
          </cell>
        </row>
        <row r="19933">
          <cell r="B19933" t="str">
            <v>RVC8I71</v>
          </cell>
          <cell r="D19933" t="str">
            <v>ONIX PLUS LTZ 1.0 12V TURBO FLEX 4P C/AR - AUTOMÁTICO</v>
          </cell>
          <cell r="F19933" t="str">
            <v>SAO0122/16</v>
          </cell>
          <cell r="G19933" t="str">
            <v>SANTILLANA EDUCACAO LTDA</v>
          </cell>
        </row>
        <row r="19934">
          <cell r="B19934" t="str">
            <v>RVC8J09</v>
          </cell>
          <cell r="D19934" t="str">
            <v>ONIX PLUS LTZ 1.0 12V TURBO FLEX 4P C/AR - AUTOMÁTICO</v>
          </cell>
          <cell r="F19934" t="str">
            <v>SAO0122/16</v>
          </cell>
          <cell r="G19934" t="str">
            <v>SANTILLANA EDUCACAO LTDA</v>
          </cell>
        </row>
        <row r="19935">
          <cell r="B19935" t="str">
            <v>RVC8I80</v>
          </cell>
          <cell r="D19935" t="str">
            <v>ONIX PLUS LTZ 1.0 12V TURBO FLEX 4P C/AR - AUTOMÁTICO</v>
          </cell>
          <cell r="F19935" t="str">
            <v>SAO0122/16</v>
          </cell>
          <cell r="G19935" t="str">
            <v>SANTILLANA EDUCACAO LTDA</v>
          </cell>
        </row>
        <row r="19936">
          <cell r="B19936" t="str">
            <v>RVC8I79</v>
          </cell>
          <cell r="D19936" t="str">
            <v>ONIX PLUS LTZ 1.0 12V TURBO FLEX 4P C/AR - AUTOMÁTICO</v>
          </cell>
          <cell r="F19936" t="str">
            <v>SAO0122/16</v>
          </cell>
          <cell r="G19936" t="str">
            <v>SANTILLANA EDUCACAO LTDA</v>
          </cell>
        </row>
        <row r="19937">
          <cell r="B19937" t="str">
            <v>RVC8I72</v>
          </cell>
          <cell r="D19937" t="str">
            <v>ONIX PLUS LTZ 1.0 12V TURBO FLEX 4P C/AR - AUTOMÁTICO</v>
          </cell>
          <cell r="F19937" t="str">
            <v>SAO0122/16</v>
          </cell>
          <cell r="G19937" t="str">
            <v>SANTILLANA EDUCACAO LTDA</v>
          </cell>
        </row>
        <row r="19938">
          <cell r="B19938" t="str">
            <v>RVC8J24</v>
          </cell>
          <cell r="D19938" t="str">
            <v>ONIX PLUS LTZ 1.0 12V TURBO FLEX 4P C/AR - AUTOMÁTICO</v>
          </cell>
          <cell r="F19938" t="str">
            <v>SAO0122/16</v>
          </cell>
          <cell r="G19938" t="str">
            <v>SANTILLANA EDUCACAO LTDA</v>
          </cell>
        </row>
        <row r="19939">
          <cell r="B19939" t="str">
            <v>RVC8I75</v>
          </cell>
          <cell r="D19939" t="str">
            <v>ONIX PLUS LTZ 1.0 12V TURBO FLEX 4P C/AR - AUTOMÁTICO</v>
          </cell>
          <cell r="F19939" t="str">
            <v>SAO0122/16</v>
          </cell>
          <cell r="G19939" t="str">
            <v>SANTILLANA EDUCACAO LTDA</v>
          </cell>
        </row>
        <row r="19940">
          <cell r="B19940" t="str">
            <v>RVC8J25</v>
          </cell>
          <cell r="D19940" t="str">
            <v>ONIX PLUS LTZ 1.0 12V TURBO FLEX 4P C/AR - AUTOMÁTICO</v>
          </cell>
          <cell r="F19940" t="str">
            <v>SAO0122/16</v>
          </cell>
          <cell r="G19940" t="str">
            <v>SANTILLANA EDUCACAO LTDA</v>
          </cell>
        </row>
        <row r="19941">
          <cell r="B19941" t="str">
            <v>RVB1F41</v>
          </cell>
          <cell r="D19941" t="str">
            <v>ONIX PLUS LTZ 1.0 12V TURBO FLEX 4P C/AR - AUTOMÁTICO</v>
          </cell>
          <cell r="F19941" t="str">
            <v>SAO0122/16</v>
          </cell>
          <cell r="G19941" t="str">
            <v>SANTILLANA EDUCACAO LTDA</v>
          </cell>
        </row>
        <row r="19942">
          <cell r="B19942" t="str">
            <v>RVB1F44</v>
          </cell>
          <cell r="D19942" t="str">
            <v>ONIX PLUS LTZ 1.0 12V TURBO FLEX 4P C/AR - AUTOMÁTICO</v>
          </cell>
          <cell r="F19942" t="str">
            <v>SAO0122/16</v>
          </cell>
          <cell r="G19942" t="str">
            <v>SANTILLANA EDUCACAO LTDA</v>
          </cell>
        </row>
        <row r="19943">
          <cell r="B19943" t="str">
            <v>RVB1F43</v>
          </cell>
          <cell r="D19943" t="str">
            <v>ONIX PLUS LTZ 1.0 12V TURBO FLEX 4P C/AR - AUTOMÁTICO</v>
          </cell>
          <cell r="F19943" t="str">
            <v>SAO0122/16</v>
          </cell>
          <cell r="G19943" t="str">
            <v>SANTILLANA EDUCACAO LTDA</v>
          </cell>
        </row>
        <row r="19944">
          <cell r="B19944" t="str">
            <v>RVB1F35</v>
          </cell>
          <cell r="D19944" t="str">
            <v>ONIX PLUS LTZ 1.0 12V TURBO FLEX 4P C/AR - AUTOMÁTICO</v>
          </cell>
          <cell r="F19944" t="str">
            <v>SAO0122/16</v>
          </cell>
          <cell r="G19944" t="str">
            <v>SANTILLANA EDUCACAO LTDA</v>
          </cell>
        </row>
        <row r="19945">
          <cell r="B19945" t="str">
            <v>RVB1G51</v>
          </cell>
          <cell r="D19945" t="str">
            <v>ONIX PLUS LTZ 1.0 12V TURBO FLEX 4P C/AR - AUTOMÁTICO</v>
          </cell>
          <cell r="F19945" t="str">
            <v>SAO0122/16</v>
          </cell>
          <cell r="G19945" t="str">
            <v>SANTILLANA EDUCACAO LTDA</v>
          </cell>
        </row>
        <row r="19946">
          <cell r="B19946" t="str">
            <v>RVB1G28</v>
          </cell>
          <cell r="D19946" t="str">
            <v>ONIX PLUS LTZ 1.0 12V TURBO FLEX 4P C/AR - AUTOMÁTICO</v>
          </cell>
          <cell r="F19946" t="str">
            <v>SAO0122/16</v>
          </cell>
          <cell r="G19946" t="str">
            <v>SANTILLANA EDUCACAO LTDA</v>
          </cell>
        </row>
        <row r="19947">
          <cell r="B19947" t="str">
            <v>RUX7J24</v>
          </cell>
          <cell r="D19947" t="str">
            <v>ONIX PLUS LTZ 1.0 12V TURBO FLEX 4P C/AR - AUTOMÁTICO</v>
          </cell>
          <cell r="F19947" t="str">
            <v>SAO0122/16</v>
          </cell>
          <cell r="G19947" t="str">
            <v>SANTILLANA EDUCACAO LTDA</v>
          </cell>
        </row>
        <row r="19948">
          <cell r="B19948" t="str">
            <v>RVB1G27</v>
          </cell>
          <cell r="D19948" t="str">
            <v>ONIX PLUS LTZ 1.0 12V TURBO FLEX 4P C/AR - AUTOMÁTICO</v>
          </cell>
          <cell r="F19948" t="str">
            <v>SAO0122/16</v>
          </cell>
          <cell r="G19948" t="str">
            <v>SANTILLANA EDUCACAO LTDA</v>
          </cell>
        </row>
        <row r="19949">
          <cell r="B19949" t="str">
            <v>RUY8E35</v>
          </cell>
          <cell r="D19949" t="str">
            <v>ONIX PLUS LTZ 1.0 12V TURBO FLEX 4P C/AR - AUTOMÁTICO</v>
          </cell>
          <cell r="F19949" t="str">
            <v>SAO0122/16</v>
          </cell>
          <cell r="G19949" t="str">
            <v>SANTILLANA EDUCACAO LTDA</v>
          </cell>
        </row>
        <row r="19950">
          <cell r="B19950" t="str">
            <v>RUY8D70</v>
          </cell>
          <cell r="D19950" t="str">
            <v>ONIX PLUS LTZ 1.0 12V TURBO FLEX 4P C/AR - AUTOMÁTICO</v>
          </cell>
          <cell r="F19950" t="str">
            <v>SAO0122/16</v>
          </cell>
          <cell r="G19950" t="str">
            <v>SANTILLANA EDUCACAO LTDA</v>
          </cell>
        </row>
        <row r="19951">
          <cell r="B19951" t="str">
            <v>RUY8D84</v>
          </cell>
          <cell r="D19951" t="str">
            <v>ONIX PLUS LTZ 1.0 12V TURBO FLEX 4P C/AR - AUTOMÁTICO</v>
          </cell>
          <cell r="F19951" t="str">
            <v>SAO0122/16</v>
          </cell>
          <cell r="G19951" t="str">
            <v>SANTILLANA EDUCACAO LTDA</v>
          </cell>
        </row>
        <row r="19952">
          <cell r="B19952" t="str">
            <v>RUX8A86</v>
          </cell>
          <cell r="D19952" t="str">
            <v>ONIX PLUS LTZ 1.0 12V TURBO FLEX 4P C/AR - AUTOMÁTICO</v>
          </cell>
          <cell r="F19952" t="str">
            <v>SAO0122/16</v>
          </cell>
          <cell r="G19952" t="str">
            <v>SANTILLANA EDUCACAO LTDA</v>
          </cell>
        </row>
        <row r="19953">
          <cell r="B19953" t="str">
            <v>RUX8A84</v>
          </cell>
          <cell r="D19953" t="str">
            <v>ONIX PLUS LTZ 1.0 12V TURBO FLEX 4P C/AR - AUTOMÁTICO</v>
          </cell>
          <cell r="F19953" t="str">
            <v>SAO0122/16</v>
          </cell>
          <cell r="G19953" t="str">
            <v>SANTILLANA EDUCACAO LTDA</v>
          </cell>
        </row>
        <row r="19954">
          <cell r="B19954" t="str">
            <v>RUX8A65</v>
          </cell>
          <cell r="D19954" t="str">
            <v>ONIX PLUS LTZ 1.0 12V TURBO FLEX 4P C/AR - AUTOMÁTICO</v>
          </cell>
          <cell r="F19954" t="str">
            <v>SAO0122/16</v>
          </cell>
          <cell r="G19954" t="str">
            <v>SANTILLANA EDUCACAO LTDA</v>
          </cell>
        </row>
        <row r="19955">
          <cell r="B19955" t="str">
            <v>RVC8I76</v>
          </cell>
          <cell r="D19955" t="str">
            <v>ONIX PLUS LTZ 1.0 12V TURBO FLEX 4P C/AR - AUTOMÁTICO</v>
          </cell>
          <cell r="F19955" t="str">
            <v>SAO0122/16</v>
          </cell>
          <cell r="G19955" t="str">
            <v>SANTILLANA EDUCACAO LTDA</v>
          </cell>
        </row>
        <row r="19956">
          <cell r="B19956" t="str">
            <v>RVC8J12</v>
          </cell>
          <cell r="D19956" t="str">
            <v>ONIX PLUS LTZ 1.0 12V TURBO FLEX 4P C/AR - AUTOMÁTICO</v>
          </cell>
          <cell r="F19956" t="str">
            <v>SAO0122/16</v>
          </cell>
          <cell r="G19956" t="str">
            <v>SANTILLANA EDUCACAO LTDA</v>
          </cell>
        </row>
        <row r="19957">
          <cell r="B19957" t="str">
            <v>RUX8A14</v>
          </cell>
          <cell r="D19957" t="str">
            <v>ONIX PLUS LTZ 1.0 12V TURBO FLEX 4P C/AR - AUTOMÁTICO</v>
          </cell>
          <cell r="F19957" t="str">
            <v>SAO0122/16</v>
          </cell>
          <cell r="G19957" t="str">
            <v>SANTILLANA EDUCACAO LTDA</v>
          </cell>
        </row>
        <row r="19958">
          <cell r="B19958" t="str">
            <v>RUX8A08</v>
          </cell>
          <cell r="D19958" t="str">
            <v>ONIX PLUS LTZ 1.0 12V TURBO FLEX 4P C/AR - AUTOMÁTICO</v>
          </cell>
          <cell r="F19958" t="str">
            <v>SAO0122/16</v>
          </cell>
          <cell r="G19958" t="str">
            <v>SANTILLANA EDUCACAO LTDA</v>
          </cell>
        </row>
        <row r="19959">
          <cell r="B19959" t="str">
            <v>RUU2E57</v>
          </cell>
          <cell r="D19959" t="str">
            <v>MOBI LIKE 1.0 8V FLEX 4P C/AR</v>
          </cell>
          <cell r="F19959" t="str">
            <v>SAO0122/16</v>
          </cell>
          <cell r="G19959" t="str">
            <v>SANTILLANA EDUCACAO LTDA</v>
          </cell>
        </row>
        <row r="19960">
          <cell r="B19960" t="str">
            <v>RUU2E50</v>
          </cell>
          <cell r="D19960" t="str">
            <v>MOBI LIKE 1.0 8V FLEX 4P C/AR</v>
          </cell>
          <cell r="F19960" t="str">
            <v>SAO0122/16</v>
          </cell>
          <cell r="G19960" t="str">
            <v>SANTILLANA EDUCACAO LTDA</v>
          </cell>
        </row>
        <row r="19961">
          <cell r="B19961" t="str">
            <v>RUU3J07</v>
          </cell>
          <cell r="D19961" t="str">
            <v>MOBI LIKE 1.0 8V FLEX 4P C/AR</v>
          </cell>
          <cell r="F19961" t="str">
            <v>SAO0122/16</v>
          </cell>
          <cell r="G19961" t="str">
            <v>SANTILLANA EDUCACAO LTDA</v>
          </cell>
        </row>
        <row r="19962">
          <cell r="B19962" t="str">
            <v>RUU2E45</v>
          </cell>
          <cell r="D19962" t="str">
            <v>MOBI LIKE 1.0 8V FLEX 4P C/AR</v>
          </cell>
          <cell r="F19962" t="str">
            <v>SAO0122/16</v>
          </cell>
          <cell r="G19962" t="str">
            <v>SANTILLANA EDUCACAO LTDA</v>
          </cell>
        </row>
        <row r="19963">
          <cell r="B19963" t="str">
            <v>RUU4A41</v>
          </cell>
          <cell r="D19963" t="str">
            <v>MOBI LIKE 1.0 8V FLEX 4P C/AR</v>
          </cell>
          <cell r="F19963" t="str">
            <v>SAO0122/16</v>
          </cell>
          <cell r="G19963" t="str">
            <v>SANTILLANA EDUCACAO LTDA</v>
          </cell>
        </row>
        <row r="19964">
          <cell r="B19964" t="str">
            <v>RUM1G93</v>
          </cell>
          <cell r="D19964" t="str">
            <v>MOBI LIKE 1.0 8V FLEX 4P C/AR</v>
          </cell>
          <cell r="F19964" t="str">
            <v>SAO0122/16</v>
          </cell>
          <cell r="G19964" t="str">
            <v>SANTILLANA EDUCACAO LTDA</v>
          </cell>
        </row>
        <row r="19965">
          <cell r="B19965" t="str">
            <v>RUT9B40</v>
          </cell>
          <cell r="D19965" t="str">
            <v>MOBI LIKE 1.0 8V FLEX 4P C/AR</v>
          </cell>
          <cell r="F19965" t="str">
            <v>SAO0122/16</v>
          </cell>
          <cell r="G19965" t="str">
            <v>SANTILLANA EDUCACAO LTDA</v>
          </cell>
        </row>
        <row r="19966">
          <cell r="B19966" t="str">
            <v>RUT9B33</v>
          </cell>
          <cell r="D19966" t="str">
            <v>MOBI LIKE 1.0 8V FLEX 4P C/AR</v>
          </cell>
          <cell r="F19966" t="str">
            <v>SAO0122/16</v>
          </cell>
          <cell r="G19966" t="str">
            <v>SANTILLANA EDUCACAO LTDA</v>
          </cell>
        </row>
        <row r="19967">
          <cell r="B19967" t="str">
            <v>RUS1I48</v>
          </cell>
          <cell r="D19967" t="str">
            <v>MOBI LIKE 1.0 8V FLEX 4P C/AR</v>
          </cell>
          <cell r="F19967" t="str">
            <v>SAO0122/16</v>
          </cell>
          <cell r="G19967" t="str">
            <v>SANTILLANA EDUCACAO LTDA</v>
          </cell>
        </row>
        <row r="19968">
          <cell r="B19968" t="str">
            <v>RUR8E22</v>
          </cell>
          <cell r="D19968" t="str">
            <v>MOBI LIKE 1.0 8V FLEX 4P C/AR</v>
          </cell>
          <cell r="F19968" t="str">
            <v>SAO0122/16</v>
          </cell>
          <cell r="G19968" t="str">
            <v>SANTILLANA EDUCACAO LTDA</v>
          </cell>
        </row>
        <row r="19969">
          <cell r="B19969" t="str">
            <v>RUR8E23</v>
          </cell>
          <cell r="D19969" t="str">
            <v>MOBI LIKE 1.0 8V FLEX 4P C/AR</v>
          </cell>
          <cell r="F19969" t="str">
            <v>SAO0122/16</v>
          </cell>
          <cell r="G19969" t="str">
            <v>SANTILLANA EDUCACAO LTDA</v>
          </cell>
        </row>
        <row r="19970">
          <cell r="B19970" t="str">
            <v>RUT0H89</v>
          </cell>
          <cell r="D19970" t="str">
            <v>MOBI LIKE 1.0 8V FLEX 4P C/AR</v>
          </cell>
          <cell r="F19970" t="str">
            <v>SAO0122/16</v>
          </cell>
          <cell r="G19970" t="str">
            <v>SANTILLANA EDUCACAO LTDA</v>
          </cell>
        </row>
        <row r="19971">
          <cell r="B19971" t="str">
            <v>RUS1J28</v>
          </cell>
          <cell r="D19971" t="str">
            <v>MOBI LIKE 1.0 8V FLEX 4P C/AR</v>
          </cell>
          <cell r="F19971" t="str">
            <v>SAO0122/16</v>
          </cell>
          <cell r="G19971" t="str">
            <v>SANTILLANA EDUCACAO LTDA</v>
          </cell>
        </row>
        <row r="19972">
          <cell r="B19972" t="str">
            <v>RUT0H96</v>
          </cell>
          <cell r="D19972" t="str">
            <v>MOBI LIKE 1.0 8V FLEX 4P C/AR</v>
          </cell>
          <cell r="F19972" t="str">
            <v>SAO0122/16</v>
          </cell>
          <cell r="G19972" t="str">
            <v>SANTILLANA EDUCACAO LTDA</v>
          </cell>
        </row>
        <row r="19973">
          <cell r="B19973" t="str">
            <v>RUO8G74</v>
          </cell>
          <cell r="D19973" t="str">
            <v>MOBI LIKE 1.0 8V FLEX 4P C/AR</v>
          </cell>
          <cell r="F19973" t="str">
            <v>SAO0122/16</v>
          </cell>
          <cell r="G19973" t="str">
            <v>SANTILLANA EDUCACAO LTDA</v>
          </cell>
        </row>
        <row r="19974">
          <cell r="B19974" t="str">
            <v>RUS1J12</v>
          </cell>
          <cell r="D19974" t="str">
            <v>MOBI LIKE 1.0 8V FLEX 4P C/AR</v>
          </cell>
          <cell r="F19974" t="str">
            <v>SAO0122/16</v>
          </cell>
          <cell r="G19974" t="str">
            <v>SANTILLANA EDUCACAO LTDA</v>
          </cell>
        </row>
        <row r="19975">
          <cell r="B19975" t="str">
            <v>RUS1J23</v>
          </cell>
          <cell r="D19975" t="str">
            <v>MOBI LIKE 1.0 8V FLEX 4P C/AR</v>
          </cell>
          <cell r="F19975" t="str">
            <v>SAO0122/16</v>
          </cell>
          <cell r="G19975" t="str">
            <v>SANTILLANA EDUCACAO LTDA</v>
          </cell>
        </row>
        <row r="19976">
          <cell r="B19976" t="str">
            <v>RUS1J05</v>
          </cell>
          <cell r="D19976" t="str">
            <v>MOBI LIKE 1.0 8V FLEX 4P C/AR</v>
          </cell>
          <cell r="F19976" t="str">
            <v>SAO0122/16</v>
          </cell>
          <cell r="G19976" t="str">
            <v>SANTILLANA EDUCACAO LTDA</v>
          </cell>
        </row>
        <row r="19977">
          <cell r="B19977" t="str">
            <v>RUS1J15</v>
          </cell>
          <cell r="D19977" t="str">
            <v>MOBI LIKE 1.0 8V FLEX 4P C/AR</v>
          </cell>
          <cell r="F19977" t="str">
            <v>SAO0122/16</v>
          </cell>
          <cell r="G19977" t="str">
            <v>SANTILLANA EDUCACAO LTDA</v>
          </cell>
        </row>
        <row r="19978">
          <cell r="B19978" t="str">
            <v>RUO8G75</v>
          </cell>
          <cell r="D19978" t="str">
            <v>MOBI LIKE 1.0 8V FLEX 4P C/AR</v>
          </cell>
          <cell r="F19978" t="str">
            <v>SAO0122/16</v>
          </cell>
          <cell r="G19978" t="str">
            <v>SANTILLANA EDUCACAO LTDA</v>
          </cell>
        </row>
        <row r="19979">
          <cell r="B19979" t="str">
            <v>RUM1G92</v>
          </cell>
          <cell r="D19979" t="str">
            <v>MOBI LIKE 1.0 8V FLEX 4P C/AR</v>
          </cell>
          <cell r="F19979" t="str">
            <v>SAO0122/16</v>
          </cell>
          <cell r="G19979" t="str">
            <v>SANTILLANA EDUCACAO LTDA</v>
          </cell>
        </row>
        <row r="19980">
          <cell r="B19980" t="str">
            <v>RUM1G85</v>
          </cell>
          <cell r="D19980" t="str">
            <v>MOBI LIKE 1.0 8V FLEX 4P C/AR</v>
          </cell>
          <cell r="F19980" t="str">
            <v>SAO0122/16</v>
          </cell>
          <cell r="G19980" t="str">
            <v>SANTILLANA EDUCACAO LTDA</v>
          </cell>
        </row>
        <row r="19981">
          <cell r="B19981" t="str">
            <v>RUR8E27</v>
          </cell>
          <cell r="D19981" t="str">
            <v>FIORINO ENDURANCE 1.4 EVO FLEX 2P C/AR</v>
          </cell>
          <cell r="F19981" t="str">
            <v>SAO0113/16</v>
          </cell>
          <cell r="G19981" t="str">
            <v>EDITORA MODERNA LTDA</v>
          </cell>
        </row>
        <row r="19982">
          <cell r="B19982" t="str">
            <v>RUT0H39</v>
          </cell>
          <cell r="D19982" t="str">
            <v>FIORINO ENDURANCE 1.4 EVO FLEX 2P C/AR</v>
          </cell>
          <cell r="F19982" t="str">
            <v>SAO0113/16</v>
          </cell>
          <cell r="G19982" t="str">
            <v>EDITORA MODERNA LTDA</v>
          </cell>
        </row>
        <row r="19983">
          <cell r="B19983" t="str">
            <v>RUR8E31</v>
          </cell>
          <cell r="D19983" t="str">
            <v>FIORINO ENDURANCE 1.4 EVO FLEX 2P C/AR</v>
          </cell>
          <cell r="F19983" t="str">
            <v>SAO0113/16</v>
          </cell>
          <cell r="G19983" t="str">
            <v>EDITORA MODERNA LTDA</v>
          </cell>
        </row>
        <row r="19984">
          <cell r="B19984" t="str">
            <v>RUR8E30</v>
          </cell>
          <cell r="D19984" t="str">
            <v>FIORINO ENDURANCE 1.4 EVO FLEX 2P C/AR</v>
          </cell>
          <cell r="F19984" t="str">
            <v>SAO0113/16</v>
          </cell>
          <cell r="G19984" t="str">
            <v>EDITORA MODERNA LTDA</v>
          </cell>
        </row>
        <row r="19985">
          <cell r="B19985" t="str">
            <v>RUR8E36</v>
          </cell>
          <cell r="D19985" t="str">
            <v>FIORINO ENDURANCE 1.4 EVO FLEX 2P C/AR</v>
          </cell>
          <cell r="F19985" t="str">
            <v>SAO0113/16</v>
          </cell>
          <cell r="G19985" t="str">
            <v>EDITORA MODERNA LTDA</v>
          </cell>
        </row>
        <row r="19986">
          <cell r="B19986" t="str">
            <v>RUR8E33</v>
          </cell>
          <cell r="D19986" t="str">
            <v>FIORINO ENDURANCE 1.4 EVO FLEX 2P C/AR</v>
          </cell>
          <cell r="F19986" t="str">
            <v>SAO0113/16</v>
          </cell>
          <cell r="G19986" t="str">
            <v>EDITORA MODERNA LTDA</v>
          </cell>
        </row>
        <row r="19987">
          <cell r="B19987" t="str">
            <v>SYC9C98</v>
          </cell>
          <cell r="D19987" t="str">
            <v>ONIX PLUS LT 1.0 12V TURBO FLEX 4P C/AR - AUTOMÁTICO</v>
          </cell>
          <cell r="F19987" t="str">
            <v>SAO0108/09</v>
          </cell>
          <cell r="G19987" t="str">
            <v>ELI LILLY DO BRASIL LTDA</v>
          </cell>
        </row>
        <row r="19988">
          <cell r="B19988" t="str">
            <v>SYG2F42</v>
          </cell>
          <cell r="D19988" t="str">
            <v>ONIX PLUS LT 1.0 12V TURBO FLEX 4P C/AR - AUTOMÁTICO</v>
          </cell>
          <cell r="F19988" t="str">
            <v>SAO0108/09</v>
          </cell>
          <cell r="G19988" t="str">
            <v>ELI LILLY DO BRASIL LTDA</v>
          </cell>
        </row>
        <row r="19989">
          <cell r="B19989" t="str">
            <v>RVX6H26</v>
          </cell>
          <cell r="D19989" t="str">
            <v>ONIX PLUS LTZ 1.0 12V TURBO FLEX 4P C/AR - AUTOMÁTICO</v>
          </cell>
          <cell r="F19989" t="str">
            <v>SAO0108/09</v>
          </cell>
          <cell r="G19989" t="str">
            <v>ELI LILLY DO BRASIL LTDA</v>
          </cell>
        </row>
        <row r="19990">
          <cell r="B19990" t="str">
            <v>RVJ0E08</v>
          </cell>
          <cell r="D19990" t="str">
            <v>ONIX PLUS LTZ 1.0 12V TURBO FLEX 4P C/AR - AUTOMÁTICO</v>
          </cell>
          <cell r="F19990" t="str">
            <v>SAO0108/09</v>
          </cell>
          <cell r="G19990" t="str">
            <v>ELI LILLY DO BRASIL LTDA</v>
          </cell>
        </row>
        <row r="19991">
          <cell r="B19991" t="str">
            <v>RUN4D40</v>
          </cell>
          <cell r="D19991" t="str">
            <v>DUSTER ZEN 1.6 16V SCE FLEX 4P C/AR</v>
          </cell>
          <cell r="F19991" t="str">
            <v>SAO0066/23</v>
          </cell>
          <cell r="G19991" t="str">
            <v>ZOETIS COMERCIO E DISTRIBUICAO LTDA</v>
          </cell>
        </row>
        <row r="19992">
          <cell r="B19992" t="str">
            <v>SHE8I95</v>
          </cell>
          <cell r="D19992" t="str">
            <v>ONIX PLUS LTZ 1.0 12V TURBO FLEX 4P C/AR - AUTOMÁTICO</v>
          </cell>
          <cell r="F19992" t="str">
            <v>SAO0064/16</v>
          </cell>
          <cell r="G19992" t="str">
            <v>ROCHE DIAGNÓSTICA BRASIL LTDA.</v>
          </cell>
        </row>
        <row r="19993">
          <cell r="B19993" t="str">
            <v>SHK2B85</v>
          </cell>
          <cell r="D19993" t="str">
            <v>ONIX PLUS LTZ 1.0 12V TURBO FLEX 4P C/AR - AUTOMÁTICO</v>
          </cell>
          <cell r="F19993" t="str">
            <v>SAO0064/16</v>
          </cell>
          <cell r="G19993" t="str">
            <v>ROCHE DIAGNÓSTICA BRASIL LTDA.</v>
          </cell>
        </row>
        <row r="19994">
          <cell r="B19994" t="str">
            <v>SHF4F15</v>
          </cell>
          <cell r="D19994" t="str">
            <v>ONIX PLUS LTZ 1.0 12V TURBO FLEX 4P C/AR - AUTOMÁTICO</v>
          </cell>
          <cell r="F19994" t="str">
            <v>SAO0064/16</v>
          </cell>
          <cell r="G19994" t="str">
            <v>ROCHE DIAGNÓSTICA BRASIL LTDA.</v>
          </cell>
        </row>
        <row r="19995">
          <cell r="B19995" t="str">
            <v>RVW9C86</v>
          </cell>
          <cell r="D19995" t="str">
            <v>HB20S COMFORT 1.0 12V GDI TURBO FLEX 4P C/AR - AUTOMÁTICO</v>
          </cell>
          <cell r="F19995" t="str">
            <v>SAO0064/16</v>
          </cell>
          <cell r="G19995" t="str">
            <v>ROCHE DIAGNÓSTICA BRASIL LTDA.</v>
          </cell>
        </row>
        <row r="19996">
          <cell r="B19996" t="str">
            <v>SHD6H48</v>
          </cell>
          <cell r="D19996" t="str">
            <v>ONIX PLUS LTZ 1.0 12V TURBO FLEX 4P C/AR - AUTOMÁTICO</v>
          </cell>
          <cell r="F19996" t="str">
            <v>SAO0064/16</v>
          </cell>
          <cell r="G19996" t="str">
            <v>ROCHE DIAGNÓSTICA BRASIL LTDA.</v>
          </cell>
        </row>
        <row r="19997">
          <cell r="B19997" t="str">
            <v>RVW9C51</v>
          </cell>
          <cell r="D19997" t="str">
            <v>ONIX PLUS LT 1.0 12V TURBO FLEX 4P C/AR - AUTOMÁTICO</v>
          </cell>
          <cell r="F19997" t="str">
            <v>SAO0064/16</v>
          </cell>
          <cell r="G19997" t="str">
            <v>ROCHE DIAGNÓSTICA BRASIL LTDA.</v>
          </cell>
        </row>
        <row r="19998">
          <cell r="B19998" t="str">
            <v>RVM2D75</v>
          </cell>
          <cell r="D19998" t="str">
            <v>ONIX PLUS LTZ 1.0 12V TURBO FLEX 4P C/AR - AUTOMÁTICO</v>
          </cell>
          <cell r="F19998" t="str">
            <v>SAO0034/16</v>
          </cell>
          <cell r="G19998" t="str">
            <v>AUTO SUTURE DO BRASIL LTDA</v>
          </cell>
        </row>
        <row r="19999">
          <cell r="B19999" t="str">
            <v>RVM2A83</v>
          </cell>
          <cell r="D19999" t="str">
            <v>ONIX PLUS LTZ 1.0 12V TURBO FLEX 4P C/AR - AUTOMÁTICO</v>
          </cell>
          <cell r="F19999" t="str">
            <v>SAO0034/16</v>
          </cell>
          <cell r="G19999" t="str">
            <v>AUTO SUTURE DO BRASIL LTDA</v>
          </cell>
        </row>
        <row r="20000">
          <cell r="B20000" t="str">
            <v>SHG1D72</v>
          </cell>
          <cell r="D20000" t="str">
            <v>MOBI LIKE 1.0 8V FLEX 4P C/AR</v>
          </cell>
          <cell r="F20000" t="str">
            <v>REC0001/23</v>
          </cell>
          <cell r="G20000" t="str">
            <v>3R POTIGUAR S.A.</v>
          </cell>
        </row>
        <row r="20001">
          <cell r="B20001" t="str">
            <v>SHG1D71</v>
          </cell>
          <cell r="D20001" t="str">
            <v>MOBI LIKE 1.0 8V FLEX 4P C/AR</v>
          </cell>
          <cell r="F20001" t="str">
            <v>REC0001/23</v>
          </cell>
          <cell r="G20001" t="str">
            <v>3R POTIGUAR S.A.</v>
          </cell>
        </row>
        <row r="20002">
          <cell r="B20002" t="str">
            <v>SHG1E09</v>
          </cell>
          <cell r="D20002" t="str">
            <v>MOBI LIKE 1.0 8V FLEX 4P C/AR</v>
          </cell>
          <cell r="F20002" t="str">
            <v>REC0001/23</v>
          </cell>
          <cell r="G20002" t="str">
            <v>3R POTIGUAR S.A.</v>
          </cell>
        </row>
        <row r="20003">
          <cell r="B20003" t="str">
            <v>SHG1D95</v>
          </cell>
          <cell r="D20003" t="str">
            <v>MOBI LIKE 1.0 8V FLEX 4P C/AR</v>
          </cell>
          <cell r="F20003" t="str">
            <v>REC0001/23</v>
          </cell>
          <cell r="G20003" t="str">
            <v>3R POTIGUAR S.A.</v>
          </cell>
        </row>
        <row r="20004">
          <cell r="B20004" t="str">
            <v>SHG1E20</v>
          </cell>
          <cell r="D20004" t="str">
            <v>MOBI LIKE 1.0 8V FLEX 4P C/AR</v>
          </cell>
          <cell r="F20004" t="str">
            <v>REC0001/23</v>
          </cell>
          <cell r="G20004" t="str">
            <v>3R POTIGUAR S.A.</v>
          </cell>
        </row>
        <row r="20005">
          <cell r="B20005" t="str">
            <v>SHG1D80</v>
          </cell>
          <cell r="D20005" t="str">
            <v>MOBI LIKE 1.0 8V FLEX 4P C/AR</v>
          </cell>
          <cell r="F20005" t="str">
            <v>REC0001/23</v>
          </cell>
          <cell r="G20005" t="str">
            <v>3R POTIGUAR S.A.</v>
          </cell>
        </row>
        <row r="20006">
          <cell r="B20006" t="str">
            <v>SHG1D89</v>
          </cell>
          <cell r="D20006" t="str">
            <v>MOBI LIKE 1.0 8V FLEX 4P C/AR</v>
          </cell>
          <cell r="F20006" t="str">
            <v>REC0001/23</v>
          </cell>
          <cell r="G20006" t="str">
            <v>3R POTIGUAR S.A.</v>
          </cell>
        </row>
        <row r="20007">
          <cell r="B20007" t="str">
            <v>SHG1E08</v>
          </cell>
          <cell r="D20007" t="str">
            <v>MOBI LIKE 1.0 8V FLEX 4P C/AR</v>
          </cell>
          <cell r="F20007" t="str">
            <v>REC0001/23</v>
          </cell>
          <cell r="G20007" t="str">
            <v>3R POTIGUAR S.A.</v>
          </cell>
        </row>
        <row r="20008">
          <cell r="B20008" t="str">
            <v>SHG1E00</v>
          </cell>
          <cell r="D20008" t="str">
            <v>MOBI LIKE 1.0 8V FLEX 4P C/AR</v>
          </cell>
          <cell r="F20008" t="str">
            <v>REC0001/23</v>
          </cell>
          <cell r="G20008" t="str">
            <v>3R POTIGUAR S.A.</v>
          </cell>
        </row>
        <row r="20009">
          <cell r="B20009" t="str">
            <v>SHG1E10</v>
          </cell>
          <cell r="D20009" t="str">
            <v>MOBI LIKE 1.0 8V FLEX 4P C/AR</v>
          </cell>
          <cell r="F20009" t="str">
            <v>REC0001/23</v>
          </cell>
          <cell r="G20009" t="str">
            <v>3R POTIGUAR S.A.</v>
          </cell>
        </row>
        <row r="20010">
          <cell r="B20010" t="str">
            <v>SHG1D84</v>
          </cell>
          <cell r="D20010" t="str">
            <v>MOBI LIKE 1.0 8V FLEX 4P C/AR</v>
          </cell>
          <cell r="F20010" t="str">
            <v>REC0001/23</v>
          </cell>
          <cell r="G20010" t="str">
            <v>3R POTIGUAR S.A.</v>
          </cell>
        </row>
        <row r="20011">
          <cell r="B20011" t="str">
            <v>SHG1E12</v>
          </cell>
          <cell r="D20011" t="str">
            <v>MOBI LIKE 1.0 8V FLEX 4P C/AR</v>
          </cell>
          <cell r="F20011" t="str">
            <v>REC0001/23</v>
          </cell>
          <cell r="G20011" t="str">
            <v>3R POTIGUAR S.A.</v>
          </cell>
        </row>
        <row r="20012">
          <cell r="B20012" t="str">
            <v>SHG1D96</v>
          </cell>
          <cell r="D20012" t="str">
            <v>MOBI LIKE 1.0 8V FLEX 4P C/AR</v>
          </cell>
          <cell r="F20012" t="str">
            <v>REC0001/23</v>
          </cell>
          <cell r="G20012" t="str">
            <v>3R POTIGUAR S.A.</v>
          </cell>
        </row>
        <row r="20013">
          <cell r="B20013" t="str">
            <v>SHG1D66</v>
          </cell>
          <cell r="D20013" t="str">
            <v>MOBI LIKE 1.0 8V FLEX 4P C/AR</v>
          </cell>
          <cell r="F20013" t="str">
            <v>REC0001/23</v>
          </cell>
          <cell r="G20013" t="str">
            <v>3R POTIGUAR S.A.</v>
          </cell>
        </row>
        <row r="20014">
          <cell r="B20014" t="str">
            <v>SHG1D99</v>
          </cell>
          <cell r="D20014" t="str">
            <v>MOBI LIKE 1.0 8V FLEX 4P C/AR</v>
          </cell>
          <cell r="F20014" t="str">
            <v>REC0001/23</v>
          </cell>
          <cell r="G20014" t="str">
            <v>3R POTIGUAR S.A.</v>
          </cell>
        </row>
        <row r="20015">
          <cell r="B20015" t="str">
            <v>SHG1D77</v>
          </cell>
          <cell r="D20015" t="str">
            <v>MOBI LIKE 1.0 8V FLEX 4P C/AR</v>
          </cell>
          <cell r="F20015" t="str">
            <v>REC0001/23</v>
          </cell>
          <cell r="G20015" t="str">
            <v>3R POTIGUAR S.A.</v>
          </cell>
        </row>
        <row r="20016">
          <cell r="B20016" t="str">
            <v>SHG1D82</v>
          </cell>
          <cell r="D20016" t="str">
            <v>MOBI LIKE 1.0 8V FLEX 4P C/AR</v>
          </cell>
          <cell r="F20016" t="str">
            <v>REC0001/23</v>
          </cell>
          <cell r="G20016" t="str">
            <v>3R POTIGUAR S.A.</v>
          </cell>
        </row>
        <row r="20017">
          <cell r="B20017" t="str">
            <v>SHG1D41</v>
          </cell>
          <cell r="D20017" t="str">
            <v>MOBI LIKE 1.0 8V FLEX 4P C/AR</v>
          </cell>
          <cell r="F20017" t="str">
            <v>REC0001/23</v>
          </cell>
          <cell r="G20017" t="str">
            <v>3R POTIGUAR S.A.</v>
          </cell>
        </row>
        <row r="20018">
          <cell r="B20018" t="str">
            <v>SHG1D79</v>
          </cell>
          <cell r="D20018" t="str">
            <v>MOBI LIKE 1.0 8V FLEX 4P C/AR</v>
          </cell>
          <cell r="F20018" t="str">
            <v>REC0001/23</v>
          </cell>
          <cell r="G20018" t="str">
            <v>3R POTIGUAR S.A.</v>
          </cell>
        </row>
        <row r="20019">
          <cell r="B20019" t="str">
            <v>SHG1D69</v>
          </cell>
          <cell r="D20019" t="str">
            <v>MOBI LIKE 1.0 8V FLEX 4P C/AR</v>
          </cell>
          <cell r="F20019" t="str">
            <v>REC0001/23</v>
          </cell>
          <cell r="G20019" t="str">
            <v>3R POTIGUAR S.A.</v>
          </cell>
        </row>
        <row r="20020">
          <cell r="B20020" t="str">
            <v>SHG1D76</v>
          </cell>
          <cell r="D20020" t="str">
            <v>MOBI LIKE 1.0 8V FLEX 4P C/AR</v>
          </cell>
          <cell r="F20020" t="str">
            <v>REC0001/23</v>
          </cell>
          <cell r="G20020" t="str">
            <v>3R POTIGUAR S.A.</v>
          </cell>
        </row>
        <row r="20021">
          <cell r="B20021" t="str">
            <v>SHG1D88</v>
          </cell>
          <cell r="D20021" t="str">
            <v>MOBI LIKE 1.0 8V FLEX 4P C/AR</v>
          </cell>
          <cell r="F20021" t="str">
            <v>REC0001/23</v>
          </cell>
          <cell r="G20021" t="str">
            <v>3R POTIGUAR S.A.</v>
          </cell>
        </row>
        <row r="20022">
          <cell r="B20022" t="str">
            <v>SHG1D93</v>
          </cell>
          <cell r="D20022" t="str">
            <v>MOBI LIKE 1.0 8V FLEX 4P C/AR</v>
          </cell>
          <cell r="F20022" t="str">
            <v>REC0001/23</v>
          </cell>
          <cell r="G20022" t="str">
            <v>3R POTIGUAR S.A.</v>
          </cell>
        </row>
        <row r="20023">
          <cell r="B20023" t="str">
            <v>SHG1D68</v>
          </cell>
          <cell r="D20023" t="str">
            <v>MOBI LIKE 1.0 8V FLEX 4P C/AR</v>
          </cell>
          <cell r="F20023" t="str">
            <v>REC0001/23</v>
          </cell>
          <cell r="G20023" t="str">
            <v>3R POTIGUAR S.A.</v>
          </cell>
        </row>
        <row r="20024">
          <cell r="B20024" t="str">
            <v>SHG1D47</v>
          </cell>
          <cell r="D20024" t="str">
            <v>MOBI LIKE 1.0 8V FLEX 4P C/AR</v>
          </cell>
          <cell r="F20024" t="str">
            <v>REC0001/23</v>
          </cell>
          <cell r="G20024" t="str">
            <v>3R POTIGUAR S.A.</v>
          </cell>
        </row>
        <row r="20025">
          <cell r="B20025" t="str">
            <v>SHG1D34</v>
          </cell>
          <cell r="D20025" t="str">
            <v>MOBI LIKE 1.0 8V FLEX 4P C/AR</v>
          </cell>
          <cell r="F20025" t="str">
            <v>REC0001/23</v>
          </cell>
          <cell r="G20025" t="str">
            <v>3R POTIGUAR S.A.</v>
          </cell>
        </row>
        <row r="20026">
          <cell r="B20026" t="str">
            <v>SHG3G30</v>
          </cell>
          <cell r="D20026" t="str">
            <v>MOBI LIKE 1.0 8V FLEX 4P C/AR</v>
          </cell>
          <cell r="F20026" t="str">
            <v>REC0001/23</v>
          </cell>
          <cell r="G20026" t="str">
            <v>3R POTIGUAR S.A.</v>
          </cell>
        </row>
        <row r="20027">
          <cell r="B20027" t="str">
            <v>SHG1D38</v>
          </cell>
          <cell r="D20027" t="str">
            <v>MOBI LIKE 1.0 8V FLEX 4P C/AR</v>
          </cell>
          <cell r="F20027" t="str">
            <v>REC0001/23</v>
          </cell>
          <cell r="G20027" t="str">
            <v>3R POTIGUAR S.A.</v>
          </cell>
        </row>
        <row r="20028">
          <cell r="B20028" t="str">
            <v>SHG1D42</v>
          </cell>
          <cell r="D20028" t="str">
            <v>MOBI LIKE 1.0 8V FLEX 4P C/AR</v>
          </cell>
          <cell r="F20028" t="str">
            <v>REC0001/23</v>
          </cell>
          <cell r="G20028" t="str">
            <v>3R POTIGUAR S.A.</v>
          </cell>
        </row>
        <row r="20029">
          <cell r="B20029" t="str">
            <v>SHG3G36</v>
          </cell>
          <cell r="D20029" t="str">
            <v>MOBI LIKE 1.0 8V FLEX 4P C/AR</v>
          </cell>
          <cell r="F20029" t="str">
            <v>REC0001/23</v>
          </cell>
          <cell r="G20029" t="str">
            <v>3R POTIGUAR S.A.</v>
          </cell>
        </row>
        <row r="20030">
          <cell r="B20030" t="str">
            <v>SHG1D35</v>
          </cell>
          <cell r="D20030" t="str">
            <v>MOBI LIKE 1.0 8V FLEX 4P C/AR</v>
          </cell>
          <cell r="F20030" t="str">
            <v>REC0001/23</v>
          </cell>
          <cell r="G20030" t="str">
            <v>3R POTIGUAR S.A.</v>
          </cell>
        </row>
        <row r="20031">
          <cell r="B20031" t="str">
            <v>SHG1D29</v>
          </cell>
          <cell r="D20031" t="str">
            <v>MOBI LIKE 1.0 8V FLEX 4P C/AR</v>
          </cell>
          <cell r="F20031" t="str">
            <v>REC0001/23</v>
          </cell>
          <cell r="G20031" t="str">
            <v>3R POTIGUAR S.A.</v>
          </cell>
        </row>
        <row r="20032">
          <cell r="B20032" t="str">
            <v>SHG3G32</v>
          </cell>
          <cell r="D20032" t="str">
            <v>MOBI LIKE 1.0 8V FLEX 4P C/AR</v>
          </cell>
          <cell r="F20032" t="str">
            <v>REC0001/23</v>
          </cell>
          <cell r="G20032" t="str">
            <v>3R POTIGUAR S.A.</v>
          </cell>
        </row>
        <row r="20033">
          <cell r="B20033" t="str">
            <v>SHG1D28</v>
          </cell>
          <cell r="D20033" t="str">
            <v>MOBI LIKE 1.0 8V FLEX 4P C/AR</v>
          </cell>
          <cell r="F20033" t="str">
            <v>REC0001/23</v>
          </cell>
          <cell r="G20033" t="str">
            <v>3R POTIGUAR S.A.</v>
          </cell>
        </row>
        <row r="20034">
          <cell r="B20034" t="str">
            <v>SHG3G28</v>
          </cell>
          <cell r="D20034" t="str">
            <v>MOBI LIKE 1.0 8V FLEX 4P C/AR</v>
          </cell>
          <cell r="F20034" t="str">
            <v>REC0001/23</v>
          </cell>
          <cell r="G20034" t="str">
            <v>3R POTIGUAR S.A.</v>
          </cell>
        </row>
        <row r="20035">
          <cell r="B20035" t="str">
            <v>SHG3G31</v>
          </cell>
          <cell r="D20035" t="str">
            <v>MOBI LIKE 1.0 8V FLEX 4P C/AR</v>
          </cell>
          <cell r="F20035" t="str">
            <v>REC0001/23</v>
          </cell>
          <cell r="G20035" t="str">
            <v>3R POTIGUAR S.A.</v>
          </cell>
        </row>
        <row r="20036">
          <cell r="B20036" t="str">
            <v>SHG3G29</v>
          </cell>
          <cell r="D20036" t="str">
            <v>MOBI LIKE 1.0 8V FLEX 4P C/AR</v>
          </cell>
          <cell r="F20036" t="str">
            <v>REC0001/23</v>
          </cell>
          <cell r="G20036" t="str">
            <v>3R POTIGUAR S.A.</v>
          </cell>
        </row>
        <row r="20037">
          <cell r="B20037" t="str">
            <v>TEX5I25</v>
          </cell>
          <cell r="D20037" t="str">
            <v>YUAN PRO EV 45KW ELÉTRICO AT</v>
          </cell>
          <cell r="F20037" t="str">
            <v>GVM9015/25</v>
          </cell>
          <cell r="G20037" t="str">
            <v>GUSTAVO BARBOSA ALVES</v>
          </cell>
        </row>
        <row r="20038">
          <cell r="B20038" t="str">
            <v>RVY6D32</v>
          </cell>
          <cell r="D20038" t="str">
            <v>ONIX LT 1.0 12V FLEX 4P C/AR</v>
          </cell>
          <cell r="F20038" t="str">
            <v>FSP0097/24</v>
          </cell>
          <cell r="G20038" t="str">
            <v>NEWELL BRANDS BRASIL LTDA</v>
          </cell>
        </row>
        <row r="20039">
          <cell r="B20039" t="str">
            <v>SHD9E61</v>
          </cell>
          <cell r="D20039" t="str">
            <v>ARGO 1.0 6V FLEX 4P C/AR</v>
          </cell>
          <cell r="F20039" t="str">
            <v>CPQ0221/22</v>
          </cell>
          <cell r="G20039" t="str">
            <v>QUIMICA AMPARO LTDA</v>
          </cell>
        </row>
        <row r="20040">
          <cell r="B20040" t="str">
            <v>SHD9C37</v>
          </cell>
          <cell r="D20040" t="str">
            <v>MOBI LIKE 1.0 8V FLEX 4P C/AR</v>
          </cell>
          <cell r="F20040" t="str">
            <v>CPQ0085/22</v>
          </cell>
          <cell r="G20040" t="str">
            <v>TRANSPORTES IMEDIATO S/A</v>
          </cell>
        </row>
        <row r="20041">
          <cell r="B20041" t="str">
            <v>SHD9C67</v>
          </cell>
          <cell r="D20041" t="str">
            <v>MOBI LIKE 1.0 8V FLEX 4P C/AR</v>
          </cell>
          <cell r="F20041" t="str">
            <v>CPQ0085/22</v>
          </cell>
          <cell r="G20041" t="str">
            <v>TRANSPORTES IMEDIATO S/A</v>
          </cell>
        </row>
        <row r="20042">
          <cell r="B20042" t="str">
            <v>SHE1I31</v>
          </cell>
          <cell r="D20042" t="str">
            <v>MOBI LIKE 1.0 8V FLEX 4P C/AR</v>
          </cell>
          <cell r="F20042" t="str">
            <v>CPQ0085/22</v>
          </cell>
          <cell r="G20042" t="str">
            <v>TRANSPORTES IMEDIATO S/A</v>
          </cell>
        </row>
        <row r="20043">
          <cell r="B20043" t="str">
            <v>SHE1H42</v>
          </cell>
          <cell r="D20043" t="str">
            <v>MOBI LIKE 1.0 8V FLEX 4P C/AR</v>
          </cell>
          <cell r="F20043" t="str">
            <v>CPQ0085/22</v>
          </cell>
          <cell r="G20043" t="str">
            <v>TRANSPORTES IMEDIATO S/A</v>
          </cell>
        </row>
        <row r="20044">
          <cell r="B20044" t="str">
            <v>SHE1I28</v>
          </cell>
          <cell r="D20044" t="str">
            <v>MOBI LIKE 1.0 8V FLEX 4P C/AR</v>
          </cell>
          <cell r="F20044" t="str">
            <v>CPQ0085/22</v>
          </cell>
          <cell r="G20044" t="str">
            <v>TRANSPORTES IMEDIATO S/A</v>
          </cell>
        </row>
        <row r="20045">
          <cell r="B20045" t="str">
            <v>SHF3G81</v>
          </cell>
          <cell r="D20045" t="str">
            <v>ARGO 1.0 6V FLEX 4P C/AR</v>
          </cell>
          <cell r="F20045" t="str">
            <v>CPQ0085/22</v>
          </cell>
          <cell r="G20045" t="str">
            <v>TRANSPORTES IMEDIATO S/A</v>
          </cell>
        </row>
        <row r="20046">
          <cell r="B20046" t="str">
            <v>SHD8J44</v>
          </cell>
          <cell r="D20046" t="str">
            <v>ARGO 1.0 6V FLEX 4P C/AR</v>
          </cell>
          <cell r="F20046" t="str">
            <v>CPQ0085/22</v>
          </cell>
          <cell r="G20046" t="str">
            <v>TRANSPORTES IMEDIATO S/A</v>
          </cell>
        </row>
        <row r="20047">
          <cell r="B20047" t="str">
            <v>SHD8F38</v>
          </cell>
          <cell r="D20047" t="str">
            <v>ARGO 1.0 6V FLEX 4P C/AR</v>
          </cell>
          <cell r="F20047" t="str">
            <v>CPQ0085/22</v>
          </cell>
          <cell r="G20047" t="str">
            <v>TRANSPORTES IMEDIATO S/A</v>
          </cell>
        </row>
        <row r="20048">
          <cell r="B20048" t="str">
            <v>SHD8F35</v>
          </cell>
          <cell r="D20048" t="str">
            <v>ARGO 1.0 6V FLEX 4P C/AR</v>
          </cell>
          <cell r="F20048" t="str">
            <v>CPQ0085/22</v>
          </cell>
          <cell r="G20048" t="str">
            <v>TRANSPORTES IMEDIATO S/A</v>
          </cell>
        </row>
        <row r="20049">
          <cell r="B20049" t="str">
            <v>SHE2A63</v>
          </cell>
          <cell r="D20049" t="str">
            <v>ARGO 1.0 6V FLEX 4P C/AR</v>
          </cell>
          <cell r="F20049" t="str">
            <v>CPQ0085/22</v>
          </cell>
          <cell r="G20049" t="str">
            <v>TRANSPORTES IMEDIATO S/A</v>
          </cell>
        </row>
        <row r="20050">
          <cell r="B20050" t="str">
            <v>SHE2B38</v>
          </cell>
          <cell r="D20050" t="str">
            <v>ARGO 1.0 6V FLEX 4P C/AR</v>
          </cell>
          <cell r="F20050" t="str">
            <v>CPQ0085/22</v>
          </cell>
          <cell r="G20050" t="str">
            <v>TRANSPORTES IMEDIATO S/A</v>
          </cell>
        </row>
        <row r="20051">
          <cell r="B20051" t="str">
            <v>SHE2B34</v>
          </cell>
          <cell r="D20051" t="str">
            <v>ARGO 1.0 6V FLEX 4P C/AR</v>
          </cell>
          <cell r="F20051" t="str">
            <v>CPQ0085/22</v>
          </cell>
          <cell r="G20051" t="str">
            <v>TRANSPORTES IMEDIATO S/A</v>
          </cell>
        </row>
        <row r="20052">
          <cell r="B20052" t="str">
            <v>SHE2B36</v>
          </cell>
          <cell r="D20052" t="str">
            <v>ARGO 1.0 6V FLEX 4P C/AR</v>
          </cell>
          <cell r="F20052" t="str">
            <v>CPQ0085/22</v>
          </cell>
          <cell r="G20052" t="str">
            <v>TRANSPORTES IMEDIATO S/A</v>
          </cell>
        </row>
        <row r="20053">
          <cell r="B20053" t="str">
            <v>SHE2B24</v>
          </cell>
          <cell r="D20053" t="str">
            <v>ARGO 1.0 6V FLEX 4P C/AR</v>
          </cell>
          <cell r="F20053" t="str">
            <v>CPQ0085/22</v>
          </cell>
          <cell r="G20053" t="str">
            <v>TRANSPORTES IMEDIATO S/A</v>
          </cell>
        </row>
        <row r="20054">
          <cell r="B20054" t="str">
            <v>SHE2B51</v>
          </cell>
          <cell r="D20054" t="str">
            <v>ARGO 1.0 6V FLEX 4P C/AR</v>
          </cell>
          <cell r="F20054" t="str">
            <v>CPQ0085/22</v>
          </cell>
          <cell r="G20054" t="str">
            <v>TRANSPORTES IMEDIATO S/A</v>
          </cell>
        </row>
        <row r="20055">
          <cell r="B20055" t="str">
            <v>SHE2B53</v>
          </cell>
          <cell r="D20055" t="str">
            <v>ARGO 1.0 6V FLEX 4P C/AR</v>
          </cell>
          <cell r="F20055" t="str">
            <v>CPQ0085/22</v>
          </cell>
          <cell r="G20055" t="str">
            <v>TRANSPORTES IMEDIATO S/A</v>
          </cell>
        </row>
        <row r="20056">
          <cell r="B20056" t="str">
            <v>SHE2B30</v>
          </cell>
          <cell r="D20056" t="str">
            <v>ARGO 1.0 6V FLEX 4P C/AR</v>
          </cell>
          <cell r="F20056" t="str">
            <v>CPQ0085/22</v>
          </cell>
          <cell r="G20056" t="str">
            <v>TRANSPORTES IMEDIATO S/A</v>
          </cell>
        </row>
        <row r="20057">
          <cell r="B20057" t="str">
            <v>SHF0I21</v>
          </cell>
          <cell r="D20057" t="str">
            <v>SPIN PREMIER 7L 1.8 8V ECONOFLEX 4P C/AR - AUTOMÁTICO</v>
          </cell>
          <cell r="F20057" t="str">
            <v>CPQ0085/22</v>
          </cell>
          <cell r="G20057" t="str">
            <v>TRANSPORTES IMEDIATO S/A</v>
          </cell>
        </row>
        <row r="20058">
          <cell r="B20058" t="str">
            <v>SHF0I19</v>
          </cell>
          <cell r="D20058" t="str">
            <v>SPIN PREMIER 7L 1.8 8V ECONOFLEX 4P C/AR - AUTOMÁTICO</v>
          </cell>
          <cell r="F20058" t="str">
            <v>CPQ0085/22</v>
          </cell>
          <cell r="G20058" t="str">
            <v>TRANSPORTES IMEDIATO S/A</v>
          </cell>
        </row>
        <row r="20059">
          <cell r="B20059" t="str">
            <v>SHF0I24</v>
          </cell>
          <cell r="D20059" t="str">
            <v>SPIN PREMIER 7L 1.8 8V ECONOFLEX 4P C/AR - AUTOMÁTICO</v>
          </cell>
          <cell r="F20059" t="str">
            <v>CPQ0085/22</v>
          </cell>
          <cell r="G20059" t="str">
            <v>TRANSPORTES IMEDIATO S/A</v>
          </cell>
        </row>
        <row r="20060">
          <cell r="B20060" t="str">
            <v>RUU2E93</v>
          </cell>
          <cell r="D20060" t="str">
            <v>MOBI LIKE 1.0 8V FLEX 4P C/AR</v>
          </cell>
          <cell r="F20060" t="str">
            <v>CPQ0085/22</v>
          </cell>
          <cell r="G20060" t="str">
            <v>TRANSPORTES IMEDIATO S/A</v>
          </cell>
        </row>
        <row r="20061">
          <cell r="B20061" t="str">
            <v>SJG0C58</v>
          </cell>
          <cell r="D20061" t="str">
            <v>COROLLA XEI 2.0 16V DOHC FLEX 4P C/AR - AUTOMÁTICO</v>
          </cell>
          <cell r="F20061" t="str">
            <v>CPQ0085/22</v>
          </cell>
          <cell r="G20061" t="str">
            <v>TRANSPORTES IMEDIATO S/A</v>
          </cell>
        </row>
        <row r="20062">
          <cell r="B20062" t="str">
            <v>SHO6G08</v>
          </cell>
          <cell r="D20062" t="str">
            <v>MOBI LIKE 1.0 8V FLEX 4P C/AR</v>
          </cell>
          <cell r="F20062" t="str">
            <v>CPQ0085/22</v>
          </cell>
          <cell r="G20062" t="str">
            <v>TRANSPORTES IMEDIATO S/A</v>
          </cell>
        </row>
        <row r="20063">
          <cell r="B20063" t="str">
            <v>SHQ1D54</v>
          </cell>
          <cell r="D20063" t="str">
            <v>ARGO 1.0 6V FLEX 4P C/AR</v>
          </cell>
          <cell r="F20063" t="str">
            <v>CPQ0085/22</v>
          </cell>
          <cell r="G20063" t="str">
            <v>TRANSPORTES IMEDIATO S/A</v>
          </cell>
        </row>
        <row r="20064">
          <cell r="B20064" t="str">
            <v>SHQ1D47</v>
          </cell>
          <cell r="D20064" t="str">
            <v>ARGO 1.0 6V FLEX 4P C/AR</v>
          </cell>
          <cell r="F20064" t="str">
            <v>CPQ0085/22</v>
          </cell>
          <cell r="G20064" t="str">
            <v>TRANSPORTES IMEDIATO S/A</v>
          </cell>
        </row>
        <row r="20065">
          <cell r="B20065" t="str">
            <v>SHO3A76</v>
          </cell>
          <cell r="D20065" t="str">
            <v>ARGO 1.0 6V FLEX 4P C/AR</v>
          </cell>
          <cell r="F20065" t="str">
            <v>CPQ0085/22</v>
          </cell>
          <cell r="G20065" t="str">
            <v>TRANSPORTES IMEDIATO S/A</v>
          </cell>
        </row>
        <row r="20066">
          <cell r="B20066" t="str">
            <v>SHE1J01</v>
          </cell>
          <cell r="D20066" t="str">
            <v>MOBI LIKE 1.0 8V FLEX 4P C/AR</v>
          </cell>
          <cell r="F20066" t="str">
            <v>CPQ0085/22</v>
          </cell>
          <cell r="G20066" t="str">
            <v>TRANSPORTES IMEDIATO S/A</v>
          </cell>
        </row>
        <row r="20067">
          <cell r="B20067" t="str">
            <v>SHE2H94</v>
          </cell>
          <cell r="D20067" t="str">
            <v>ARGO 1.0 6V FLEX 4P C/AR</v>
          </cell>
          <cell r="F20067" t="str">
            <v>CPQ0085/22</v>
          </cell>
          <cell r="G20067" t="str">
            <v>TRANSPORTES IMEDIATO S/A</v>
          </cell>
        </row>
        <row r="20068">
          <cell r="B20068" t="str">
            <v>SHE2H91</v>
          </cell>
          <cell r="D20068" t="str">
            <v>ARGO 1.0 6V FLEX 4P C/AR</v>
          </cell>
          <cell r="F20068" t="str">
            <v>CPQ0085/22</v>
          </cell>
          <cell r="G20068" t="str">
            <v>TRANSPORTES IMEDIATO S/A</v>
          </cell>
        </row>
        <row r="20069">
          <cell r="B20069" t="str">
            <v>RVS7C73</v>
          </cell>
          <cell r="D20069" t="str">
            <v>KWID ZEN 1.0 12V SCE FLEX 4P C/AR</v>
          </cell>
          <cell r="F20069" t="str">
            <v>CLB5624/25</v>
          </cell>
          <cell r="G20069" t="str">
            <v>COOPERATIVA DE CREDITO CREDIESMERALDAS LTDA. - SICOOB CREDIESMERALDAS</v>
          </cell>
        </row>
        <row r="20070">
          <cell r="B20070" t="str">
            <v>RUC2D75</v>
          </cell>
          <cell r="D20070" t="str">
            <v>ARGO 1.0 6V FLEX 4P C/AR</v>
          </cell>
          <cell r="F20070" t="str">
            <v>CLB5595/25</v>
          </cell>
          <cell r="G20070" t="str">
            <v>CASTROLANDA - COOPERATIVA AGROINDUSTRIAL LTDA</v>
          </cell>
        </row>
        <row r="20071">
          <cell r="B20071" t="str">
            <v>RTJ8F28</v>
          </cell>
          <cell r="D20071" t="str">
            <v>GRAND SIENA 1.4 EVO 8V FLEX 4P C/AR</v>
          </cell>
          <cell r="F20071" t="str">
            <v>CLB5392/25</v>
          </cell>
          <cell r="G20071" t="str">
            <v>EDITORA MODERNA LTDA</v>
          </cell>
        </row>
        <row r="20072">
          <cell r="B20072" t="str">
            <v>RTJ8F35</v>
          </cell>
          <cell r="D20072" t="str">
            <v>GRAND SIENA 1.4 EVO 8V FLEX 4P C/AR</v>
          </cell>
          <cell r="F20072" t="str">
            <v>CLB5392/25</v>
          </cell>
          <cell r="G20072" t="str">
            <v>EDITORA MODERNA LTDA</v>
          </cell>
        </row>
        <row r="20073">
          <cell r="B20073" t="str">
            <v>RVJ6G59</v>
          </cell>
          <cell r="D20073" t="str">
            <v>RENEGADE LONGITUDE 1.3 16V TURBO 270 FLEX 4P C/AR - AUTOMÁTICO</v>
          </cell>
          <cell r="F20073" t="str">
            <v>CLB4938/25</v>
          </cell>
          <cell r="G20073" t="str">
            <v>SOL DE BROTAS 3 S/A.</v>
          </cell>
        </row>
        <row r="20074">
          <cell r="B20074" t="str">
            <v>SHS0F89</v>
          </cell>
          <cell r="D20074" t="str">
            <v>S10 CD LT 2.8 16V DIE 4X4 4P C/AR - AUTOMÁTICO</v>
          </cell>
          <cell r="F20074" t="str">
            <v>CLB4575/25</v>
          </cell>
          <cell r="G20074" t="str">
            <v>INDIGO BRAZIL AGRICULTURA LTDA.</v>
          </cell>
        </row>
        <row r="20075">
          <cell r="B20075" t="str">
            <v>SYQ8I93</v>
          </cell>
          <cell r="D20075" t="str">
            <v>HILUX CD SR 2.8 16V TURBO DIE 4X4 4P C/AR - AUTOMÁTICO</v>
          </cell>
          <cell r="F20075" t="str">
            <v>CLB4402/25</v>
          </cell>
          <cell r="G20075" t="str">
            <v>LALLEMAND SOLUCOES BIOLOGICAS LTDA</v>
          </cell>
        </row>
        <row r="20076">
          <cell r="B20076" t="str">
            <v>SYJ3H29</v>
          </cell>
          <cell r="D20076" t="str">
            <v>TORO VOLCANO 2.0 16V TURBO DIE 4X4 4P C/AR - AUTOMÁTICO</v>
          </cell>
          <cell r="F20076" t="str">
            <v>CLB4402/25</v>
          </cell>
          <cell r="G20076" t="str">
            <v>LALLEMAND SOLUCOES BIOLOGICAS LTDA</v>
          </cell>
        </row>
        <row r="20077">
          <cell r="B20077" t="str">
            <v>SYJ3H27</v>
          </cell>
          <cell r="D20077" t="str">
            <v>TORO VOLCANO 2.0 16V TURBO DIE 4X4 4P C/AR - AUTOMÁTICO</v>
          </cell>
          <cell r="F20077" t="str">
            <v>CLB4402/25</v>
          </cell>
          <cell r="G20077" t="str">
            <v>LALLEMAND SOLUCOES BIOLOGICAS LTDA</v>
          </cell>
        </row>
        <row r="20078">
          <cell r="B20078" t="str">
            <v>SSS6H22</v>
          </cell>
          <cell r="D20078" t="str">
            <v>SAVEIRO ROBUST 1.6 16V TOTAL FLEX 2P C/AR</v>
          </cell>
          <cell r="F20078" t="str">
            <v>CLB4056/25</v>
          </cell>
          <cell r="G20078" t="str">
            <v>CASA DA RACAO VETERINARIA LTDA</v>
          </cell>
        </row>
        <row r="20079">
          <cell r="B20079" t="str">
            <v>FMY7B06</v>
          </cell>
          <cell r="D20079" t="str">
            <v>SAVEIRO ROBUST 1.6 8V TOTAL FLEX 2P C/AR</v>
          </cell>
          <cell r="F20079" t="str">
            <v>CLB3955/25</v>
          </cell>
          <cell r="G20079" t="str">
            <v>ELLU SERVICOS AMBIENTAIS LTDA</v>
          </cell>
        </row>
        <row r="20080">
          <cell r="B20080" t="str">
            <v>FHS9D41</v>
          </cell>
          <cell r="D20080" t="str">
            <v>POLO TRACK 1.0 12V FLEX 4P C/AR</v>
          </cell>
          <cell r="F20080" t="str">
            <v>CLB3844/25</v>
          </cell>
          <cell r="G20080" t="str">
            <v>INGLEZA INDUSTRIA DE PRODUTOS DE LIMPEZA E COSMETICOS LTDA.</v>
          </cell>
        </row>
        <row r="20081">
          <cell r="B20081" t="str">
            <v>RVM7B00</v>
          </cell>
          <cell r="D20081" t="str">
            <v>S10 CD LS 2.8 16V DIE 4X4 4P C/AR</v>
          </cell>
          <cell r="F20081" t="str">
            <v>CLB3828/25</v>
          </cell>
          <cell r="G20081" t="str">
            <v>ULTRACARGO LOGISTICA S.A.</v>
          </cell>
        </row>
        <row r="20082">
          <cell r="B20082" t="str">
            <v>RTF0A37</v>
          </cell>
          <cell r="D20082" t="str">
            <v>HB20X DIAMOND 1.6 16V FLEX 4P C/AR - AUTOMÁTICO</v>
          </cell>
          <cell r="F20082" t="str">
            <v>CLB3756/25</v>
          </cell>
          <cell r="G20082" t="str">
            <v>CETREL S.A.</v>
          </cell>
        </row>
        <row r="20083">
          <cell r="B20083" t="str">
            <v>RTF2H55</v>
          </cell>
          <cell r="D20083" t="str">
            <v>ONIX JOY PLUS BLACK 1.0 8V FLEX 4P C/AR</v>
          </cell>
          <cell r="F20083" t="str">
            <v>CLB3756/25</v>
          </cell>
          <cell r="G20083" t="str">
            <v>CETREL S.A.</v>
          </cell>
        </row>
        <row r="20084">
          <cell r="B20084" t="str">
            <v>RTE7I63</v>
          </cell>
          <cell r="D20084" t="str">
            <v>ONIX JOY PLUS BLACK 1.0 8V FLEX 4P C/AR</v>
          </cell>
          <cell r="F20084" t="str">
            <v>CLB3756/25</v>
          </cell>
          <cell r="G20084" t="str">
            <v>CETREL S.A.</v>
          </cell>
        </row>
        <row r="20085">
          <cell r="B20085" t="str">
            <v>RTE7I62</v>
          </cell>
          <cell r="D20085" t="str">
            <v>ONIX JOY PLUS BLACK 1.0 8V FLEX 4P C/AR</v>
          </cell>
          <cell r="F20085" t="str">
            <v>CLB3756/25</v>
          </cell>
          <cell r="G20085" t="str">
            <v>CETREL S.A.</v>
          </cell>
        </row>
        <row r="20086">
          <cell r="B20086" t="str">
            <v>RTE7I61</v>
          </cell>
          <cell r="D20086" t="str">
            <v>ONIX JOY PLUS BLACK 1.0 8V FLEX 4P C/AR</v>
          </cell>
          <cell r="F20086" t="str">
            <v>CLB3756/25</v>
          </cell>
          <cell r="G20086" t="str">
            <v>CETREL S.A.</v>
          </cell>
        </row>
        <row r="20087">
          <cell r="B20087" t="str">
            <v>RNQ0G82</v>
          </cell>
          <cell r="D20087" t="str">
            <v>S10 CD LS 2.8 16V DIE 4X4 4P C/AR</v>
          </cell>
          <cell r="F20087" t="str">
            <v>CLB3756/25</v>
          </cell>
          <cell r="G20087" t="str">
            <v>CETREL S.A.</v>
          </cell>
        </row>
        <row r="20088">
          <cell r="B20088" t="str">
            <v>SIO6F19</v>
          </cell>
          <cell r="D20088" t="str">
            <v>FIORINO ENDURANCE 1.4 EVO FLEX 2P C/AR</v>
          </cell>
          <cell r="F20088" t="str">
            <v>CLB3711/25</v>
          </cell>
          <cell r="G20088" t="str">
            <v>DB - MEDICINA DIAGNOSTICA LTDA.</v>
          </cell>
        </row>
        <row r="20089">
          <cell r="B20089" t="str">
            <v>SIO6F20</v>
          </cell>
          <cell r="D20089" t="str">
            <v>FIORINO ENDURANCE 1.4 EVO FLEX 2P C/AR</v>
          </cell>
          <cell r="F20089" t="str">
            <v>CLB3711/25</v>
          </cell>
          <cell r="G20089" t="str">
            <v>DB - MEDICINA DIAGNOSTICA LTDA.</v>
          </cell>
        </row>
        <row r="20090">
          <cell r="B20090" t="str">
            <v>FZW9F02</v>
          </cell>
          <cell r="D20090" t="str">
            <v>VIRTUS COMFORTLINE 1.0 12V 200 TSI TOTAL FLEX 4P C/AR - AUTOMÁTICO</v>
          </cell>
          <cell r="F20090" t="str">
            <v>CLB3598/25</v>
          </cell>
          <cell r="G20090" t="str">
            <v>ALIANCA AGRICOLA DO CERRADO S.A.</v>
          </cell>
        </row>
        <row r="20091">
          <cell r="B20091" t="str">
            <v>RTF3H63</v>
          </cell>
          <cell r="D20091" t="str">
            <v>GOL 1.6 8V FLEX 4P C/ AR</v>
          </cell>
          <cell r="F20091" t="str">
            <v>CLB3566/25</v>
          </cell>
          <cell r="G20091" t="str">
            <v>TRANSMISERVICE COMERCIO E SERVICOS INDUSTRIAIS LTDA</v>
          </cell>
        </row>
        <row r="20092">
          <cell r="B20092" t="str">
            <v>SHT2C93</v>
          </cell>
          <cell r="D20092" t="str">
            <v>NOVA STRADA FREEDOM CD 1.3 8V FLEX 4P C/AR</v>
          </cell>
          <cell r="F20092" t="str">
            <v>CLB3357/25</v>
          </cell>
          <cell r="G20092" t="str">
            <v>AMBIENT REFLORESTADORA LTDA</v>
          </cell>
        </row>
        <row r="20093">
          <cell r="B20093" t="str">
            <v>EZZ3E62</v>
          </cell>
          <cell r="D20093" t="str">
            <v>GOL 1.0 MPI 12V FLEX 4P C/AR</v>
          </cell>
          <cell r="F20093" t="str">
            <v>CLB3052/25</v>
          </cell>
          <cell r="G20093" t="str">
            <v>UNIDASUL DISTRIBUIDORA ALIMENTICIA S/A</v>
          </cell>
        </row>
        <row r="20094">
          <cell r="B20094" t="str">
            <v>ELY5H46</v>
          </cell>
          <cell r="D20094" t="str">
            <v>GOL 1.0 MPI 12V FLEX 4P C/AR</v>
          </cell>
          <cell r="F20094" t="str">
            <v>CLB3052/25</v>
          </cell>
          <cell r="G20094" t="str">
            <v>UNIDASUL DISTRIBUIDORA ALIMENTICIA S/A</v>
          </cell>
        </row>
        <row r="20095">
          <cell r="B20095" t="str">
            <v>FOD8I65</v>
          </cell>
          <cell r="D20095" t="str">
            <v>GOL 1.0 MPI 12V FLEX 4P C/AR</v>
          </cell>
          <cell r="F20095" t="str">
            <v>CLB3052/25</v>
          </cell>
          <cell r="G20095" t="str">
            <v>UNIDASUL DISTRIBUIDORA ALIMENTICIA S/A</v>
          </cell>
        </row>
        <row r="20096">
          <cell r="B20096" t="str">
            <v>EUQ8I03</v>
          </cell>
          <cell r="D20096" t="str">
            <v>GOL 1.0 MPI 12V FLEX 4P C/AR</v>
          </cell>
          <cell r="F20096" t="str">
            <v>CLB3052/25</v>
          </cell>
          <cell r="G20096" t="str">
            <v>UNIDASUL DISTRIBUIDORA ALIMENTICIA S/A</v>
          </cell>
        </row>
        <row r="20097">
          <cell r="B20097" t="str">
            <v>FPF1D43</v>
          </cell>
          <cell r="D20097" t="str">
            <v>GOL 1.0 MPI 12V FLEX 4P C/AR</v>
          </cell>
          <cell r="F20097" t="str">
            <v>CLB3052/25</v>
          </cell>
          <cell r="G20097" t="str">
            <v>UNIDASUL DISTRIBUIDORA ALIMENTICIA S/A</v>
          </cell>
        </row>
        <row r="20098">
          <cell r="B20098" t="str">
            <v>SHM5H28</v>
          </cell>
          <cell r="D20098" t="str">
            <v>NOVA STRADA ENDURANCE CABINE PLUS 1.4 8V FLEX 2P C/AR</v>
          </cell>
          <cell r="F20098" t="str">
            <v>CLB2831/25</v>
          </cell>
          <cell r="G20098" t="str">
            <v>GEES S/A</v>
          </cell>
        </row>
        <row r="20099">
          <cell r="B20099" t="str">
            <v>SHM5H32</v>
          </cell>
          <cell r="D20099" t="str">
            <v>NOVA STRADA ENDURANCE CABINE PLUS 1.4 8V FLEX 2P C/AR</v>
          </cell>
          <cell r="F20099" t="str">
            <v>CLB2831/25</v>
          </cell>
          <cell r="G20099" t="str">
            <v>GEES S/A</v>
          </cell>
        </row>
        <row r="20100">
          <cell r="B20100" t="str">
            <v>SHM5G87</v>
          </cell>
          <cell r="D20100" t="str">
            <v>NOVA STRADA ENDURANCE CABINE PLUS 1.4 8V FLEX 2P C/AR</v>
          </cell>
          <cell r="F20100" t="str">
            <v>CLB2831/25</v>
          </cell>
          <cell r="G20100" t="str">
            <v>GEES S/A</v>
          </cell>
        </row>
        <row r="20101">
          <cell r="B20101" t="str">
            <v>SHM5H33</v>
          </cell>
          <cell r="D20101" t="str">
            <v>NOVA STRADA ENDURANCE CABINE PLUS 1.4 8V FLEX 2P C/AR</v>
          </cell>
          <cell r="F20101" t="str">
            <v>CLB2831/25</v>
          </cell>
          <cell r="G20101" t="str">
            <v>GEES S/A</v>
          </cell>
        </row>
        <row r="20102">
          <cell r="B20102" t="str">
            <v>RTE0F10</v>
          </cell>
          <cell r="D20102" t="str">
            <v>ARGO 1.0 6V FLEX 4P C/AR</v>
          </cell>
          <cell r="F20102" t="str">
            <v>CLB2676/25</v>
          </cell>
          <cell r="G20102" t="str">
            <v>S.I.N. IMPLANT SYSTEM LTDA</v>
          </cell>
        </row>
        <row r="20103">
          <cell r="B20103" t="str">
            <v>SHF8B11</v>
          </cell>
          <cell r="D20103" t="str">
            <v>DUSTER INTENSE 1.6 16V SCE FLEX 4P C/AR - AUTOMÁTICO</v>
          </cell>
          <cell r="F20103" t="str">
            <v>CLB2533/25</v>
          </cell>
          <cell r="G20103" t="str">
            <v>IDEAL NUTRICAO ANIMAL LTDA</v>
          </cell>
        </row>
        <row r="20104">
          <cell r="B20104" t="str">
            <v>SHH7A11</v>
          </cell>
          <cell r="D20104" t="str">
            <v>DUSTER INTENSE 1.6 16V SCE FLEX 4P C/AR - AUTOMÁTICO</v>
          </cell>
          <cell r="F20104" t="str">
            <v>CLB2533/25</v>
          </cell>
          <cell r="G20104" t="str">
            <v>IDEAL NUTRICAO ANIMAL LTDA</v>
          </cell>
        </row>
        <row r="20105">
          <cell r="B20105" t="str">
            <v>RUV2B70</v>
          </cell>
          <cell r="D20105" t="str">
            <v>NOVA STRADA ENDURANCE CABINE PLUS 1.4 8V FLEX 2P C/AR</v>
          </cell>
          <cell r="F20105" t="str">
            <v>CLB2257/25</v>
          </cell>
          <cell r="G20105" t="str">
            <v>INDICA ASSESSORIA E SERVICOS LTDA</v>
          </cell>
        </row>
        <row r="20106">
          <cell r="B20106" t="str">
            <v>RUV2B81</v>
          </cell>
          <cell r="D20106" t="str">
            <v>NOVA STRADA ENDURANCE CABINE PLUS 1.4 8V FLEX 2P C/AR</v>
          </cell>
          <cell r="F20106" t="str">
            <v>CLB2257/25</v>
          </cell>
          <cell r="G20106" t="str">
            <v>INDICA ASSESSORIA E SERVICOS LTDA</v>
          </cell>
        </row>
        <row r="20107">
          <cell r="B20107" t="str">
            <v>SHD5G77</v>
          </cell>
          <cell r="D20107" t="str">
            <v>ONIX PLUS LT 1.0 12V FLEX 4P C/AR</v>
          </cell>
          <cell r="F20107" t="str">
            <v>CLB2089/25</v>
          </cell>
          <cell r="G20107" t="str">
            <v>FANUC SOUTH AMERICA EQUIPAMENTOS DE AUTOMAÇÃO E SERVIÇOS LTDA</v>
          </cell>
        </row>
        <row r="20108">
          <cell r="B20108" t="str">
            <v>FCY6B05</v>
          </cell>
          <cell r="D20108" t="str">
            <v>SAVEIRO ROBUST 1.6 8V TOTAL FLEX 2P C/AR</v>
          </cell>
          <cell r="F20108" t="str">
            <v>CLB2088/25</v>
          </cell>
          <cell r="G20108" t="str">
            <v>DISTRIBUIDORA DE AGUA CAMACARI S/A</v>
          </cell>
        </row>
        <row r="20109">
          <cell r="B20109" t="str">
            <v>RTE7I56</v>
          </cell>
          <cell r="D20109" t="str">
            <v>ONIX JOY PLUS BLACK 1.0 8V FLEX 4P C/AR</v>
          </cell>
          <cell r="F20109" t="str">
            <v>CLB2088/25</v>
          </cell>
          <cell r="G20109" t="str">
            <v>DISTRIBUIDORA DE AGUA CAMACARI S/A</v>
          </cell>
        </row>
        <row r="20110">
          <cell r="B20110" t="str">
            <v>SST3I40</v>
          </cell>
          <cell r="D20110" t="str">
            <v>POLO TRACK 1.0 12V FLEX 4P C/AR</v>
          </cell>
          <cell r="F20110" t="str">
            <v>CLB1945/25</v>
          </cell>
          <cell r="G20110" t="str">
            <v>COTESA ENGENHARIA LTDA</v>
          </cell>
        </row>
        <row r="20111">
          <cell r="B20111" t="str">
            <v>RVL6B56</v>
          </cell>
          <cell r="D20111" t="str">
            <v>ONIX PLUS LTZ 1.0 12V TURBO FLEX 4P C/AR</v>
          </cell>
          <cell r="F20111" t="str">
            <v>CLB1778/25</v>
          </cell>
          <cell r="G20111" t="str">
            <v>LINEA BRASIL IND E COM DE MOVEIS LTDA</v>
          </cell>
        </row>
        <row r="20112">
          <cell r="B20112" t="str">
            <v>RVQ8F83</v>
          </cell>
          <cell r="D20112" t="str">
            <v>S10 CD LS 2.8 16V DIE 4X4 4P C/AR</v>
          </cell>
          <cell r="F20112" t="str">
            <v>CLB1595/25</v>
          </cell>
          <cell r="G20112" t="str">
            <v>MARINGA FERRO-LIGA S.A</v>
          </cell>
        </row>
        <row r="20113">
          <cell r="B20113" t="str">
            <v>RUQ0J87</v>
          </cell>
          <cell r="D20113" t="str">
            <v>NOVA STRADA ENDURANCE CABINE PLUS 1.4 8V FLEX 2P C/AR</v>
          </cell>
          <cell r="F20113" t="str">
            <v>CLB1595/25</v>
          </cell>
          <cell r="G20113" t="str">
            <v>MARINGA FERRO-LIGA S.A</v>
          </cell>
        </row>
        <row r="20114">
          <cell r="B20114" t="str">
            <v>RUQ0J71</v>
          </cell>
          <cell r="D20114" t="str">
            <v>NOVA STRADA ENDURANCE CABINE PLUS 1.4 8V FLEX 2P C/AR</v>
          </cell>
          <cell r="F20114" t="str">
            <v>CLB1595/25</v>
          </cell>
          <cell r="G20114" t="str">
            <v>MARINGA FERRO-LIGA S.A</v>
          </cell>
        </row>
        <row r="20115">
          <cell r="B20115" t="str">
            <v>RUQ0J68</v>
          </cell>
          <cell r="D20115" t="str">
            <v>NOVA STRADA ENDURANCE CABINE PLUS 1.4 8V FLEX 2P C/AR</v>
          </cell>
          <cell r="F20115" t="str">
            <v>CLB1595/25</v>
          </cell>
          <cell r="G20115" t="str">
            <v>MARINGA FERRO-LIGA S.A</v>
          </cell>
        </row>
        <row r="20116">
          <cell r="B20116" t="str">
            <v>RUO5A48</v>
          </cell>
          <cell r="D20116" t="str">
            <v>NOVA STRADA FREEDOM CD 1.3 8V FLEX 4P C/AR</v>
          </cell>
          <cell r="F20116" t="str">
            <v>CLB1595/25</v>
          </cell>
          <cell r="G20116" t="str">
            <v>MARINGA FERRO-LIGA S.A</v>
          </cell>
        </row>
        <row r="20117">
          <cell r="B20117" t="str">
            <v>SJD3D88</v>
          </cell>
          <cell r="D20117" t="str">
            <v>CRONOS DRIVE 1.3 8V FLEX 4P C/AR</v>
          </cell>
          <cell r="F20117" t="str">
            <v>CLA2454/25</v>
          </cell>
          <cell r="G20117" t="str">
            <v>MARTIN ENGINEERING LTDA</v>
          </cell>
        </row>
        <row r="20118">
          <cell r="B20118" t="str">
            <v>SJD3D96</v>
          </cell>
          <cell r="D20118" t="str">
            <v>CRONOS DRIVE 1.3 8V FLEX 4P C/AR</v>
          </cell>
          <cell r="F20118" t="str">
            <v>CLA2454/25</v>
          </cell>
          <cell r="G20118" t="str">
            <v>MARTIN ENGINEERING LTDA</v>
          </cell>
        </row>
        <row r="20119">
          <cell r="B20119" t="str">
            <v>SJD3D91</v>
          </cell>
          <cell r="D20119" t="str">
            <v>CRONOS DRIVE 1.3 8V FLEX 4P C/AR</v>
          </cell>
          <cell r="F20119" t="str">
            <v>CLA2454/25</v>
          </cell>
          <cell r="G20119" t="str">
            <v>MARTIN ENGINEERING LTDA</v>
          </cell>
        </row>
        <row r="20120">
          <cell r="B20120" t="str">
            <v>SJD3D95</v>
          </cell>
          <cell r="D20120" t="str">
            <v>CRONOS DRIVE 1.3 8V FLEX 4P C/AR</v>
          </cell>
          <cell r="F20120" t="str">
            <v>CLA2454/25</v>
          </cell>
          <cell r="G20120" t="str">
            <v>MARTIN ENGINEERING LTDA</v>
          </cell>
        </row>
        <row r="20121">
          <cell r="B20121" t="str">
            <v>SJD3D93</v>
          </cell>
          <cell r="D20121" t="str">
            <v>CRONOS DRIVE 1.3 8V FLEX 4P C/AR</v>
          </cell>
          <cell r="F20121" t="str">
            <v>CLA2454/25</v>
          </cell>
          <cell r="G20121" t="str">
            <v>MARTIN ENGINEERING LTDA</v>
          </cell>
        </row>
        <row r="20122">
          <cell r="B20122" t="str">
            <v>RNC5F68</v>
          </cell>
          <cell r="D20122" t="str">
            <v>NOVA STRADA ENDURANCE CABINE PLUS 1.4 8V FLEX 2P C/AR</v>
          </cell>
          <cell r="F20122" t="str">
            <v>CLA2442/25</v>
          </cell>
          <cell r="G20122" t="str">
            <v>GONCALVES &amp; TORTOLA S/A</v>
          </cell>
        </row>
        <row r="20123">
          <cell r="B20123" t="str">
            <v>SYP9I68</v>
          </cell>
          <cell r="D20123" t="str">
            <v>STRADA ENDURANCE CP FLEX 1.3</v>
          </cell>
          <cell r="F20123" t="str">
            <v>CLA2101/25</v>
          </cell>
          <cell r="G20123" t="str">
            <v>VITAL BRASIL CHEMICAL INDUSTRIA E COMERCIO DE PRODUTOS QUIMICOS S.A.</v>
          </cell>
        </row>
        <row r="20124">
          <cell r="B20124" t="str">
            <v>SHD8I22</v>
          </cell>
          <cell r="D20124" t="str">
            <v>NOVA STRADA ENDURANCE CABINE PLUS 1.4 8V FLEX 2P C/AR</v>
          </cell>
          <cell r="F20124" t="str">
            <v>CLA1736/25</v>
          </cell>
          <cell r="G20124" t="str">
            <v>CARPAL TRATORES LTDA</v>
          </cell>
        </row>
        <row r="20125">
          <cell r="B20125" t="str">
            <v>SHD8H92</v>
          </cell>
          <cell r="D20125" t="str">
            <v>NOVA STRADA ENDURANCE CABINE PLUS 1.4 8V FLEX 2P C/AR</v>
          </cell>
          <cell r="F20125" t="str">
            <v>CLA1736/25</v>
          </cell>
          <cell r="G20125" t="str">
            <v>CARPAL TRATORES LTDA</v>
          </cell>
        </row>
        <row r="20126">
          <cell r="B20126" t="str">
            <v>SHE3F15</v>
          </cell>
          <cell r="D20126" t="str">
            <v>MOBI LIKE 1.0 8V FLEX 4P C/AR</v>
          </cell>
          <cell r="F20126" t="str">
            <v>CLA1698/25</v>
          </cell>
          <cell r="G20126" t="str">
            <v>RODOMAIOR TRANSPORTES LTDA.</v>
          </cell>
        </row>
        <row r="20127">
          <cell r="B20127" t="str">
            <v>SHD3H22</v>
          </cell>
          <cell r="D20127" t="str">
            <v>ONIX PLUS LTZ 1.0 12V TURBO FLEX 4P C/AR - AUTOMÁTICO</v>
          </cell>
          <cell r="F20127" t="str">
            <v>CLA1560/25</v>
          </cell>
          <cell r="G20127" t="str">
            <v>INTERTEK DO BRASIL INSPECOES LTDA.</v>
          </cell>
        </row>
        <row r="20128">
          <cell r="B20128" t="str">
            <v>FUU2G14</v>
          </cell>
          <cell r="D20128" t="str">
            <v>T-CROSS HIGHLINE 1.4 250 TSI 16V TOTAL FLEX 4P C/AR - AUTOMÁTICO</v>
          </cell>
          <cell r="F20128" t="str">
            <v>CLA1560/25</v>
          </cell>
          <cell r="G20128" t="str">
            <v>INTERTEK DO BRASIL INSPECOES LTDA.</v>
          </cell>
        </row>
        <row r="20129">
          <cell r="B20129" t="str">
            <v>RUY6A90</v>
          </cell>
          <cell r="D20129" t="str">
            <v>EXPERT CARGO 6,1M³ 1.5 16V TURBO DIE 5P C/AR</v>
          </cell>
          <cell r="F20129" t="str">
            <v>CLA1539/25</v>
          </cell>
          <cell r="G20129" t="str">
            <v>KARCHER INDUSTRIA E COMERCIO LIMITADA</v>
          </cell>
        </row>
        <row r="20130">
          <cell r="B20130" t="str">
            <v>TCC6D82</v>
          </cell>
          <cell r="D20130" t="str">
            <v>DUCATO MINIBUS COMFORT 19L DIE 2.2</v>
          </cell>
          <cell r="F20130" t="str">
            <v>CLA1487/25</v>
          </cell>
          <cell r="G20130" t="str">
            <v>VIA BRASIL BR 163 CONCESSIONARIA DE RODOVIAS S.A.</v>
          </cell>
        </row>
        <row r="20131">
          <cell r="B20131" t="str">
            <v>RUC2F43</v>
          </cell>
          <cell r="D20131" t="str">
            <v>TORO FREEDOM 1.3 16V TURBO 270 FLEX 4P C/AR - AUTOMÁTICO</v>
          </cell>
          <cell r="F20131" t="str">
            <v>CLA1485/25</v>
          </cell>
          <cell r="G20131" t="str">
            <v>VIA BRASIL BR 163 CONCESSIONARIA DE RODOVIAS S.A.</v>
          </cell>
        </row>
        <row r="20132">
          <cell r="B20132" t="str">
            <v>RVQ1J68</v>
          </cell>
          <cell r="D20132" t="str">
            <v>TORO FREEDOM 1.3 16V TURBO 270 FLEX 4P C/AR - AUTOMÁTICO</v>
          </cell>
          <cell r="F20132" t="str">
            <v>CLA1485/25</v>
          </cell>
          <cell r="G20132" t="str">
            <v>VIA BRASIL BR 163 CONCESSIONARIA DE RODOVIAS S.A.</v>
          </cell>
        </row>
        <row r="20133">
          <cell r="B20133" t="str">
            <v>RTB7C80</v>
          </cell>
          <cell r="D20133" t="str">
            <v>KWID ZEN 1.0 12V SCE FLEX 4P C/AR</v>
          </cell>
          <cell r="F20133" t="str">
            <v>CLA1271/25</v>
          </cell>
          <cell r="G20133" t="str">
            <v>CLARO NXT TELECOMUNICACOES S/A</v>
          </cell>
        </row>
        <row r="20134">
          <cell r="B20134" t="str">
            <v>RTB2B43</v>
          </cell>
          <cell r="D20134" t="str">
            <v>KWID ZEN 1.0 12V SCE FLEX 4P C/AR</v>
          </cell>
          <cell r="F20134" t="str">
            <v>CLA1271/25</v>
          </cell>
          <cell r="G20134" t="str">
            <v>CLARO NXT TELECOMUNICACOES S/A</v>
          </cell>
        </row>
        <row r="20135">
          <cell r="B20135" t="str">
            <v>RUL1B39</v>
          </cell>
          <cell r="D20135" t="str">
            <v>KWID ZEN 1.0 12V SCE FLEX 4P C/AR</v>
          </cell>
          <cell r="F20135" t="str">
            <v>CLA1271/25</v>
          </cell>
          <cell r="G20135" t="str">
            <v>CLARO NXT TELECOMUNICACOES S/A</v>
          </cell>
        </row>
        <row r="20136">
          <cell r="B20136" t="str">
            <v>RUJ5B57</v>
          </cell>
          <cell r="D20136" t="str">
            <v>KWID ZEN 1.0 12V SCE FLEX 4P C/AR</v>
          </cell>
          <cell r="F20136" t="str">
            <v>CLA1271/25</v>
          </cell>
          <cell r="G20136" t="str">
            <v>CLARO NXT TELECOMUNICACOES S/A</v>
          </cell>
        </row>
        <row r="20137">
          <cell r="B20137" t="str">
            <v>RUL6G69</v>
          </cell>
          <cell r="D20137" t="str">
            <v>KWID ZEN 1.0 12V SCE FLEX 4P C/AR</v>
          </cell>
          <cell r="F20137" t="str">
            <v>CLA1240/25</v>
          </cell>
          <cell r="G20137" t="str">
            <v>MANSERV MONTAGEM E MANUTENCAO S/A</v>
          </cell>
        </row>
        <row r="20138">
          <cell r="B20138" t="str">
            <v>FNO8H52</v>
          </cell>
          <cell r="D20138" t="str">
            <v>TIGUAN ALLSPACE R-LINE 7L 2.0 350 TSI 16V 4X4 4P C/AR - AUTOMÁTICO</v>
          </cell>
          <cell r="F20138" t="str">
            <v>CLA1136/25</v>
          </cell>
          <cell r="G20138" t="str">
            <v>ARCOS DOURADOS COMERCIO DE ALIMENTOS SA</v>
          </cell>
        </row>
        <row r="20139">
          <cell r="B20139" t="str">
            <v>RUJ7H73</v>
          </cell>
          <cell r="D20139" t="str">
            <v>NOVA STRADA ENDURANCE CABINE PLUS 1.4 8V FLEX 2P C/AR</v>
          </cell>
          <cell r="F20139" t="str">
            <v>CLA1026/25</v>
          </cell>
          <cell r="G20139" t="str">
            <v>SOUZA CRUZ LTDA</v>
          </cell>
        </row>
        <row r="20140">
          <cell r="B20140" t="str">
            <v>RTA8E79</v>
          </cell>
          <cell r="D20140" t="str">
            <v>ARGO 1.0 6V FLEX 4P C/AR</v>
          </cell>
          <cell r="F20140" t="str">
            <v>CLA1026/25</v>
          </cell>
          <cell r="G20140" t="str">
            <v>SOUZA CRUZ LTDA</v>
          </cell>
        </row>
        <row r="20141">
          <cell r="B20141" t="str">
            <v>RTA8E89</v>
          </cell>
          <cell r="D20141" t="str">
            <v>ARGO 1.0 6V FLEX 4P C/AR</v>
          </cell>
          <cell r="F20141" t="str">
            <v>CLA1026/25</v>
          </cell>
          <cell r="G20141" t="str">
            <v>SOUZA CRUZ LTDA</v>
          </cell>
        </row>
        <row r="20142">
          <cell r="B20142" t="str">
            <v>RTA8E71</v>
          </cell>
          <cell r="D20142" t="str">
            <v>ARGO 1.0 6V FLEX 4P C/AR</v>
          </cell>
          <cell r="F20142" t="str">
            <v>CLA1026/25</v>
          </cell>
          <cell r="G20142" t="str">
            <v>SOUZA CRUZ LTDA</v>
          </cell>
        </row>
        <row r="20143">
          <cell r="B20143" t="str">
            <v>RTA8E52</v>
          </cell>
          <cell r="D20143" t="str">
            <v>ARGO 1.0 6V FLEX 4P C/AR</v>
          </cell>
          <cell r="F20143" t="str">
            <v>CLA1026/25</v>
          </cell>
          <cell r="G20143" t="str">
            <v>SOUZA CRUZ LTDA</v>
          </cell>
        </row>
        <row r="20144">
          <cell r="B20144" t="str">
            <v>RTA8E88</v>
          </cell>
          <cell r="D20144" t="str">
            <v>ARGO 1.0 6V FLEX 4P C/AR</v>
          </cell>
          <cell r="F20144" t="str">
            <v>CLA1026/25</v>
          </cell>
          <cell r="G20144" t="str">
            <v>SOUZA CRUZ LTDA</v>
          </cell>
        </row>
        <row r="20145">
          <cell r="B20145" t="str">
            <v>RTA8E97</v>
          </cell>
          <cell r="D20145" t="str">
            <v>ARGO 1.0 6V FLEX 4P C/AR</v>
          </cell>
          <cell r="F20145" t="str">
            <v>CLA1026/25</v>
          </cell>
          <cell r="G20145" t="str">
            <v>SOUZA CRUZ LTDA</v>
          </cell>
        </row>
        <row r="20146">
          <cell r="B20146" t="str">
            <v>RTB1I06</v>
          </cell>
          <cell r="D20146" t="str">
            <v>ARGO 1.0 6V FLEX 4P C/AR</v>
          </cell>
          <cell r="F20146" t="str">
            <v>CLA1026/25</v>
          </cell>
          <cell r="G20146" t="str">
            <v>SOUZA CRUZ LTDA</v>
          </cell>
        </row>
        <row r="20147">
          <cell r="B20147" t="str">
            <v>RTB1I04</v>
          </cell>
          <cell r="D20147" t="str">
            <v>ARGO 1.0 6V FLEX 4P C/AR</v>
          </cell>
          <cell r="F20147" t="str">
            <v>CLA1026/25</v>
          </cell>
          <cell r="G20147" t="str">
            <v>SOUZA CRUZ LTDA</v>
          </cell>
        </row>
        <row r="20148">
          <cell r="B20148" t="str">
            <v>RNY1C19</v>
          </cell>
          <cell r="D20148" t="str">
            <v>ARGO 1.0 6V FLEX 4P C/AR</v>
          </cell>
          <cell r="F20148" t="str">
            <v>CLA1026/25</v>
          </cell>
          <cell r="G20148" t="str">
            <v>SOUZA CRUZ LTDA</v>
          </cell>
        </row>
        <row r="20149">
          <cell r="B20149" t="str">
            <v>RUD2A01</v>
          </cell>
          <cell r="D20149" t="str">
            <v>HB20 PLATINUM 1.0 12V GDI TURBO FLEX 4P C/AR</v>
          </cell>
          <cell r="F20149" t="str">
            <v>CLA1026/25</v>
          </cell>
          <cell r="G20149" t="str">
            <v>SOUZA CRUZ LTDA</v>
          </cell>
        </row>
        <row r="20150">
          <cell r="B20150" t="str">
            <v>SIJ5E10</v>
          </cell>
          <cell r="D20150" t="str">
            <v>RENEGADE SPORT 1.3 16V TURBO 270 FLEX 4P C/AR - AUTOMÁTICO</v>
          </cell>
          <cell r="F20150" t="str">
            <v>CLA1011/25</v>
          </cell>
          <cell r="G20150" t="str">
            <v>VALE S.A.</v>
          </cell>
        </row>
        <row r="20151">
          <cell r="B20151" t="str">
            <v>SIJ1G94</v>
          </cell>
          <cell r="D20151" t="str">
            <v>RENEGADE SERIE S 1.3 16V TURBO 270 FLEX 4X4 4P C/AR - AUTOMÁTICO</v>
          </cell>
          <cell r="F20151" t="str">
            <v>CLA1011/25</v>
          </cell>
          <cell r="G20151" t="str">
            <v>VALE S.A.</v>
          </cell>
        </row>
        <row r="20152">
          <cell r="B20152" t="str">
            <v>SVQ0H20</v>
          </cell>
          <cell r="D20152" t="str">
            <v>POLO TRACK 1.0 12V FLEX 4P C/AR</v>
          </cell>
          <cell r="F20152" t="str">
            <v>CLA0953/25</v>
          </cell>
          <cell r="G20152" t="str">
            <v>SEGURPRO VIGILANCIA PATRIMONIAL S.A.</v>
          </cell>
        </row>
        <row r="20153">
          <cell r="B20153" t="str">
            <v>RHA1A88</v>
          </cell>
          <cell r="D20153" t="str">
            <v>LOGAN ZEN 1.6 16V SCE FLEX 4P C/AR - AUTOMÁTICO</v>
          </cell>
          <cell r="F20153" t="str">
            <v>CLA0953/25</v>
          </cell>
          <cell r="G20153" t="str">
            <v>SEGURPRO VIGILANCIA PATRIMONIAL S.A.</v>
          </cell>
        </row>
        <row r="20154">
          <cell r="B20154" t="str">
            <v>RVS4I64</v>
          </cell>
          <cell r="D20154" t="str">
            <v>ONIX PLUS LTZ 1.0 12V TURBO FLEX 4P C/AR</v>
          </cell>
          <cell r="F20154" t="str">
            <v>CLA0852/25</v>
          </cell>
          <cell r="G20154" t="str">
            <v>FLORALIS AROMAS LTDA</v>
          </cell>
        </row>
        <row r="20155">
          <cell r="B20155" t="str">
            <v>SHD9D54</v>
          </cell>
          <cell r="D20155" t="str">
            <v>ONIX PLUS LT 1.0 12V FLEX 4P C/AR</v>
          </cell>
          <cell r="F20155" t="str">
            <v>CLA0632/25</v>
          </cell>
          <cell r="G20155" t="str">
            <v>HYPERA S.A.</v>
          </cell>
        </row>
        <row r="20156">
          <cell r="B20156" t="str">
            <v>TEK4G78</v>
          </cell>
          <cell r="D20156" t="str">
            <v>HAVAL H6 HÍBRIDO PHEV34 AWD AT 1.5</v>
          </cell>
          <cell r="F20156" t="str">
            <v>CLA0558/25</v>
          </cell>
          <cell r="G20156" t="str">
            <v>MCKINSEY &amp; COMPANY, INC. DO BRASIL CONSULTORIA LTDA.</v>
          </cell>
        </row>
        <row r="20157">
          <cell r="B20157" t="str">
            <v>SYP9I29</v>
          </cell>
          <cell r="D20157" t="str">
            <v>TORO FREEDOM 1.3 16V TURBO 270 FLEX 4P C/AR - AUTOMÁTICO</v>
          </cell>
          <cell r="F20157" t="str">
            <v>CLA0477/25</v>
          </cell>
          <cell r="G20157" t="str">
            <v>SAO MARTINHO S/A</v>
          </cell>
        </row>
        <row r="20158">
          <cell r="B20158" t="str">
            <v>RUJ5H16</v>
          </cell>
          <cell r="D20158" t="str">
            <v>HB20S PLATINUM 1.0 12V GDI TURBO FLEX 4P C/AR - AUTOMÁTICO</v>
          </cell>
          <cell r="F20158" t="str">
            <v>CLA0332/25</v>
          </cell>
          <cell r="G20158" t="str">
            <v>KLABIN S.A.</v>
          </cell>
        </row>
        <row r="20159">
          <cell r="B20159" t="str">
            <v>RTH4G23</v>
          </cell>
          <cell r="D20159" t="str">
            <v>GOL 1.6 8V FLEX 4P C/ AR</v>
          </cell>
          <cell r="F20159" t="str">
            <v>CLA0284/25</v>
          </cell>
          <cell r="G20159" t="str">
            <v>CONCESSIONARIA DE RODOVIA SUL - MATOGROSSENSE S.A</v>
          </cell>
        </row>
        <row r="20160">
          <cell r="B20160" t="str">
            <v>RTG8B04</v>
          </cell>
          <cell r="D20160" t="str">
            <v>GOL 1.6 8V FLEX 4P C/ AR</v>
          </cell>
          <cell r="F20160" t="str">
            <v>CLA0284/25</v>
          </cell>
          <cell r="G20160" t="str">
            <v>CONCESSIONARIA DE RODOVIA SUL - MATOGROSSENSE S.A</v>
          </cell>
        </row>
        <row r="20161">
          <cell r="B20161" t="str">
            <v>RTH4F97</v>
          </cell>
          <cell r="D20161" t="str">
            <v>GOL 1.6 8V FLEX 4P C/ AR</v>
          </cell>
          <cell r="F20161" t="str">
            <v>CLA0284/25</v>
          </cell>
          <cell r="G20161" t="str">
            <v>CONCESSIONARIA DE RODOVIA SUL - MATOGROSSENSE S.A</v>
          </cell>
        </row>
        <row r="20162">
          <cell r="B20162" t="str">
            <v>PZB1J16</v>
          </cell>
          <cell r="D20162" t="str">
            <v>TORO VOLCANO 2.0 16V TURBO DIE 4X4 4P C/AR - AUTOMÁTICO</v>
          </cell>
          <cell r="F20162" t="str">
            <v>CLA0202/25</v>
          </cell>
          <cell r="G20162" t="str">
            <v>LOUIS DREYFUS COMPANY SUCOS S.A</v>
          </cell>
        </row>
        <row r="20163">
          <cell r="B20163" t="str">
            <v>RNQ0G45</v>
          </cell>
          <cell r="D20163" t="str">
            <v>NOVA STRADA ENDURANCE CABINE PLUS 1.4 8V FLEX 2P C/AR</v>
          </cell>
          <cell r="F20163" t="str">
            <v>CLA0183/25</v>
          </cell>
          <cell r="G20163" t="str">
            <v>PRODUTEC COMERCIO E REPRESENTACOES SA</v>
          </cell>
        </row>
        <row r="20164">
          <cell r="B20164" t="str">
            <v>RUQ0I46</v>
          </cell>
          <cell r="D20164" t="str">
            <v>NOVA STRADA ENDURANCE CABINE PLUS 1.4 8V FLEX 2P C/AR</v>
          </cell>
          <cell r="F20164" t="str">
            <v>CLA0172/25</v>
          </cell>
          <cell r="G20164" t="str">
            <v>TOTAL BIOTECNOLOGIA INDUSTRIA E COMERCIO S/A</v>
          </cell>
        </row>
        <row r="20165">
          <cell r="B20165" t="str">
            <v>SYK5D22</v>
          </cell>
          <cell r="D20165" t="str">
            <v>STRADA ENDURANCE CP FLEX 1.3</v>
          </cell>
          <cell r="F20165" t="str">
            <v>CLA0137/25</v>
          </cell>
          <cell r="G20165" t="str">
            <v>AGROPECUARIA MAGGI LTDA</v>
          </cell>
        </row>
        <row r="20166">
          <cell r="B20166" t="str">
            <v>RVQ5A24</v>
          </cell>
          <cell r="D20166" t="str">
            <v>S10 CD LT 2.8 16V DIE 4X4 4P C/AR - AUTOMÁTICO</v>
          </cell>
          <cell r="F20166" t="str">
            <v>CLA0087/25</v>
          </cell>
          <cell r="G20166" t="str">
            <v>AGROBIOLOGICA SOLUCOES NATURAIS LTDA.</v>
          </cell>
        </row>
        <row r="20167">
          <cell r="B20167" t="str">
            <v>RVX9C39</v>
          </cell>
          <cell r="D20167" t="str">
            <v>S10 CD LS 2.8 16V DIE 4X4 4P C/AR</v>
          </cell>
          <cell r="F20167" t="str">
            <v>CLA0060/25</v>
          </cell>
          <cell r="G20167" t="str">
            <v>LONGPING HIGH - TECH BIOTECNOLOGIA LTDA.</v>
          </cell>
        </row>
        <row r="20168">
          <cell r="B20168" t="str">
            <v>SIO9F91</v>
          </cell>
          <cell r="D20168" t="str">
            <v>COMPASS LIMITED 1.3 16V TURBO 270 FLEX 4P C/AR - AUTOMÁTICO</v>
          </cell>
          <cell r="F20168" t="str">
            <v>BEL0011/21</v>
          </cell>
          <cell r="G20168" t="str">
            <v>NORTE ENERGIA S/A</v>
          </cell>
        </row>
        <row r="20169">
          <cell r="B20169" t="str">
            <v>SIO9F69</v>
          </cell>
          <cell r="D20169" t="str">
            <v>RENEGADE LONGITUDE 1.3 16V TURBO 270 FLEX 4P C/AR - AUTOMÁTICO</v>
          </cell>
          <cell r="F20169" t="str">
            <v>BEL0011/21</v>
          </cell>
          <cell r="G20169" t="str">
            <v>NORTE ENERGIA S/A</v>
          </cell>
        </row>
        <row r="20170">
          <cell r="B20170" t="str">
            <v>SYL8D31</v>
          </cell>
          <cell r="D20170" t="str">
            <v>TRACKER PREMIER 1.2 12V TURBO FLEX 4P C/AR - AUTOMÁTICO</v>
          </cell>
          <cell r="F20170" t="str">
            <v>SAO0229/17</v>
          </cell>
          <cell r="G20170" t="str">
            <v>MACCAFERRI DO BRASIL LTDA</v>
          </cell>
        </row>
        <row r="20171">
          <cell r="B20171" t="str">
            <v>EJB1I92</v>
          </cell>
          <cell r="D20171" t="str">
            <v>MOBI LIKE 1.0 8V FLEX 4P C/AR</v>
          </cell>
          <cell r="F20171" t="str">
            <v>SAO0189/20</v>
          </cell>
          <cell r="G20171" t="str">
            <v>GLOBALLVOX TELECOMUNICACOES E TECNOLOGIA LTDA.</v>
          </cell>
        </row>
        <row r="20172">
          <cell r="B20172" t="str">
            <v>ECD4B53</v>
          </cell>
          <cell r="D20172" t="str">
            <v>MOBI LIKE 1.0 8V FLEX 4P C/AR</v>
          </cell>
          <cell r="F20172" t="str">
            <v>SAO0189/20</v>
          </cell>
          <cell r="G20172" t="str">
            <v>GLOBALLVOX TELECOMUNICACOES E TECNOLOGIA LTDA.</v>
          </cell>
        </row>
        <row r="20173">
          <cell r="B20173" t="str">
            <v>EOD5G45</v>
          </cell>
          <cell r="D20173" t="str">
            <v>MOBI LIKE 1.0 8V FLEX 4P C/AR</v>
          </cell>
          <cell r="F20173" t="str">
            <v>SAO0189/20</v>
          </cell>
          <cell r="G20173" t="str">
            <v>GLOBALLVOX TELECOMUNICACOES E TECNOLOGIA LTDA.</v>
          </cell>
        </row>
        <row r="20174">
          <cell r="B20174" t="str">
            <v>EJV3I93</v>
          </cell>
          <cell r="D20174" t="str">
            <v>MOBI LIKE 1.0 8V FLEX 4P C/AR</v>
          </cell>
          <cell r="F20174" t="str">
            <v>SAO0189/20</v>
          </cell>
          <cell r="G20174" t="str">
            <v>GLOBALLVOX TELECOMUNICACOES E TECNOLOGIA LTDA.</v>
          </cell>
        </row>
        <row r="20175">
          <cell r="B20175" t="str">
            <v>FCG5G45</v>
          </cell>
          <cell r="D20175" t="str">
            <v>MOBI LIKE 1.0 8V FLEX 4P C/AR</v>
          </cell>
          <cell r="F20175" t="str">
            <v>SAO0189/20</v>
          </cell>
          <cell r="G20175" t="str">
            <v>GLOBALLVOX TELECOMUNICACOES E TECNOLOGIA LTDA.</v>
          </cell>
        </row>
        <row r="20176">
          <cell r="B20176" t="str">
            <v>FOI6H95</v>
          </cell>
          <cell r="D20176" t="str">
            <v>MOBI LIKE 1.0 8V FLEX 4P C/AR</v>
          </cell>
          <cell r="F20176" t="str">
            <v>SAO0189/20</v>
          </cell>
          <cell r="G20176" t="str">
            <v>GLOBALLVOX TELECOMUNICACOES E TECNOLOGIA LTDA.</v>
          </cell>
        </row>
        <row r="20177">
          <cell r="B20177" t="str">
            <v>EUV6A42</v>
          </cell>
          <cell r="D20177" t="str">
            <v>MOBI LIKE 1.0 8V FLEX 4P C/AR</v>
          </cell>
          <cell r="F20177" t="str">
            <v>SAO0189/20</v>
          </cell>
          <cell r="G20177" t="str">
            <v>GLOBALLVOX TELECOMUNICACOES E TECNOLOGIA LTDA.</v>
          </cell>
        </row>
        <row r="20178">
          <cell r="B20178" t="str">
            <v>EOD7H75</v>
          </cell>
          <cell r="D20178" t="str">
            <v>MOBI LIKE 1.0 8V FLEX 4P C/AR</v>
          </cell>
          <cell r="F20178" t="str">
            <v>SAO0189/20</v>
          </cell>
          <cell r="G20178" t="str">
            <v>GLOBALLVOX TELECOMUNICACOES E TECNOLOGIA LTDA.</v>
          </cell>
        </row>
        <row r="20179">
          <cell r="B20179" t="str">
            <v>EBQ7E41</v>
          </cell>
          <cell r="D20179" t="str">
            <v>MOBI LIKE 1.0 8V FLEX 4P C/AR</v>
          </cell>
          <cell r="F20179" t="str">
            <v>SAO0189/20</v>
          </cell>
          <cell r="G20179" t="str">
            <v>GLOBALLVOX TELECOMUNICACOES E TECNOLOGIA LTDA.</v>
          </cell>
        </row>
        <row r="20180">
          <cell r="B20180" t="str">
            <v>ECX4H62</v>
          </cell>
          <cell r="D20180" t="str">
            <v>MOBI LIKE 1.0 8V FLEX 4P C/AR</v>
          </cell>
          <cell r="F20180" t="str">
            <v>SAO0189/20</v>
          </cell>
          <cell r="G20180" t="str">
            <v>GLOBALLVOX TELECOMUNICACOES E TECNOLOGIA LTDA.</v>
          </cell>
        </row>
        <row r="20181">
          <cell r="B20181" t="str">
            <v>EJI5D75</v>
          </cell>
          <cell r="D20181" t="str">
            <v>MOBI LIKE 1.0 8V FLEX 4P C/AR</v>
          </cell>
          <cell r="F20181" t="str">
            <v>SAO0189/20</v>
          </cell>
          <cell r="G20181" t="str">
            <v>GLOBALLVOX TELECOMUNICACOES E TECNOLOGIA LTDA.</v>
          </cell>
        </row>
        <row r="20182">
          <cell r="B20182" t="str">
            <v>FFI8E61</v>
          </cell>
          <cell r="D20182" t="str">
            <v>MOBI LIKE 1.0 8V FLEX 4P C/AR</v>
          </cell>
          <cell r="F20182" t="str">
            <v>SAO0189/20</v>
          </cell>
          <cell r="G20182" t="str">
            <v>GLOBALLVOX TELECOMUNICACOES E TECNOLOGIA LTDA.</v>
          </cell>
        </row>
        <row r="20183">
          <cell r="B20183" t="str">
            <v>RUT0H42</v>
          </cell>
          <cell r="D20183" t="str">
            <v>FIORINO ENDURANCE 1.4 EVO FLEX 2P C/AR</v>
          </cell>
          <cell r="F20183" t="str">
            <v>SAO0113/16</v>
          </cell>
          <cell r="G20183" t="str">
            <v>EDITORA MODERNA LTDA</v>
          </cell>
        </row>
        <row r="20184">
          <cell r="B20184" t="str">
            <v>RVF0J45</v>
          </cell>
          <cell r="D20184" t="str">
            <v>ONIX PLUS LTZ 1.0 12V TURBO FLEX 4P C/AR</v>
          </cell>
          <cell r="F20184" t="str">
            <v>SAO0066/23</v>
          </cell>
          <cell r="G20184" t="str">
            <v>ZOETIS COMERCIO E DISTRIBUICAO LTDA</v>
          </cell>
        </row>
        <row r="20185">
          <cell r="B20185" t="str">
            <v>RVM2D73</v>
          </cell>
          <cell r="D20185" t="str">
            <v>ONIX PLUS LTZ 1.0 12V TURBO FLEX 4P C/AR - AUTOMÁTICO</v>
          </cell>
          <cell r="F20185" t="str">
            <v>SAO0034/16</v>
          </cell>
          <cell r="G20185" t="str">
            <v>AUTO SUTURE DO BRASIL LTDA</v>
          </cell>
        </row>
        <row r="20186">
          <cell r="B20186" t="str">
            <v>RVE7I68</v>
          </cell>
          <cell r="D20186" t="str">
            <v>ONIX PLUS LTZ 1.0 12V TURBO FLEX 4P C/AR - AUTOMÁTICO</v>
          </cell>
          <cell r="F20186" t="str">
            <v>SAO0034/16</v>
          </cell>
          <cell r="G20186" t="str">
            <v>AUTO SUTURE DO BRASIL LTDA</v>
          </cell>
        </row>
        <row r="20187">
          <cell r="B20187" t="str">
            <v>SHG1D55</v>
          </cell>
          <cell r="D20187" t="str">
            <v>MOBI LIKE 1.0 8V FLEX 4P C/AR</v>
          </cell>
          <cell r="F20187" t="str">
            <v>REC0001/23</v>
          </cell>
          <cell r="G20187" t="str">
            <v>3R POTIGUAR S.A.</v>
          </cell>
        </row>
        <row r="20188">
          <cell r="B20188" t="str">
            <v>SHH4D68</v>
          </cell>
          <cell r="D20188" t="str">
            <v>NOVA STRADA ENDURANCE CABINE PLUS 1.4 8V FLEX 2P C/AR</v>
          </cell>
          <cell r="F20188" t="str">
            <v>REC0001/23</v>
          </cell>
          <cell r="G20188" t="str">
            <v>3R POTIGUAR S.A.</v>
          </cell>
        </row>
        <row r="20189">
          <cell r="B20189" t="str">
            <v>SHH4D74</v>
          </cell>
          <cell r="D20189" t="str">
            <v>NOVA STRADA ENDURANCE CABINE PLUS 1.4 8V FLEX 2P C/AR</v>
          </cell>
          <cell r="F20189" t="str">
            <v>REC0001/23</v>
          </cell>
          <cell r="G20189" t="str">
            <v>3R POTIGUAR S.A.</v>
          </cell>
        </row>
        <row r="20190">
          <cell r="B20190" t="str">
            <v>SHH4D50</v>
          </cell>
          <cell r="D20190" t="str">
            <v>NOVA STRADA ENDURANCE CABINE PLUS 1.4 8V FLEX 2P C/AR</v>
          </cell>
          <cell r="F20190" t="str">
            <v>REC0001/23</v>
          </cell>
          <cell r="G20190" t="str">
            <v>3R POTIGUAR S.A.</v>
          </cell>
        </row>
        <row r="20191">
          <cell r="B20191" t="str">
            <v>SHH4D59</v>
          </cell>
          <cell r="D20191" t="str">
            <v>NOVA STRADA ENDURANCE CABINE PLUS 1.4 8V FLEX 2P C/AR</v>
          </cell>
          <cell r="F20191" t="str">
            <v>REC0001/23</v>
          </cell>
          <cell r="G20191" t="str">
            <v>3R POTIGUAR S.A.</v>
          </cell>
        </row>
        <row r="20192">
          <cell r="B20192" t="str">
            <v>SHH4D52</v>
          </cell>
          <cell r="D20192" t="str">
            <v>NOVA STRADA ENDURANCE CABINE PLUS 1.4 8V FLEX 2P C/AR</v>
          </cell>
          <cell r="F20192" t="str">
            <v>REC0001/23</v>
          </cell>
          <cell r="G20192" t="str">
            <v>3R POTIGUAR S.A.</v>
          </cell>
        </row>
        <row r="20193">
          <cell r="B20193" t="str">
            <v>SHH4D58</v>
          </cell>
          <cell r="D20193" t="str">
            <v>NOVA STRADA ENDURANCE CABINE PLUS 1.4 8V FLEX 2P C/AR</v>
          </cell>
          <cell r="F20193" t="str">
            <v>REC0001/23</v>
          </cell>
          <cell r="G20193" t="str">
            <v>3R POTIGUAR S.A.</v>
          </cell>
        </row>
        <row r="20194">
          <cell r="B20194" t="str">
            <v>RVW7D19</v>
          </cell>
          <cell r="D20194" t="str">
            <v>ONIX PLUS LTZ 1.0 12V TURBO FLEX 4P C/AR - AUTOMÁTICO</v>
          </cell>
          <cell r="F20194" t="str">
            <v>GVR9848/22</v>
          </cell>
          <cell r="G20194" t="str">
            <v>A BEZERRA REPRESENTACAO COMERCIAL LTDA</v>
          </cell>
        </row>
        <row r="20195">
          <cell r="B20195" t="str">
            <v>SYR2B43</v>
          </cell>
          <cell r="D20195" t="str">
            <v>STRADA ENDURANCE CP FLEX 1.3</v>
          </cell>
          <cell r="F20195" t="str">
            <v>GVR9366/24</v>
          </cell>
          <cell r="G20195" t="str">
            <v>G.N. PRESTADORA DE SERVICOS LTDA</v>
          </cell>
        </row>
        <row r="20196">
          <cell r="B20196" t="str">
            <v>SHX6I47</v>
          </cell>
          <cell r="D20196" t="str">
            <v>RENEGADE LONGITUDE 1.3 16V TURBO 270 FLEX 4P C/AR - AUTOMÁTICO</v>
          </cell>
          <cell r="F20196" t="str">
            <v>GVR8682/23</v>
          </cell>
          <cell r="G20196" t="str">
            <v>MARCELA DE LOURDES NASCIMENTO DE MORAIS 82173850504</v>
          </cell>
        </row>
        <row r="20197">
          <cell r="B20197" t="str">
            <v>RTP8D82</v>
          </cell>
          <cell r="D20197" t="str">
            <v>RENEGADE LONGITUDE 1.8 16V FLEX 4P C/AR - AUTOMÁTICO</v>
          </cell>
          <cell r="F20197" t="str">
            <v>GVR8341/21</v>
          </cell>
          <cell r="G20197" t="str">
            <v>DOUGLAS MAGNO FONSECA CAMILO</v>
          </cell>
        </row>
        <row r="20198">
          <cell r="B20198" t="str">
            <v>SUH9H80</v>
          </cell>
          <cell r="D20198" t="str">
            <v>NIVUS HIGHLINE 1.0 200 TSI 12V TOTAL FLEX 4P C/AR - AUTOMÁTICO</v>
          </cell>
          <cell r="F20198" t="str">
            <v>GVR7782/24</v>
          </cell>
          <cell r="G20198" t="str">
            <v>SERGIO LOPES MUNIZ</v>
          </cell>
        </row>
        <row r="20199">
          <cell r="B20199" t="str">
            <v>SUZ6J62</v>
          </cell>
          <cell r="D20199" t="str">
            <v>TAOS HIGHLINE 1.4 250 TSI 16V TOTAL FLEX 4P C/AR - AUTOMÁTICO</v>
          </cell>
          <cell r="F20199" t="str">
            <v>GVR7725/24</v>
          </cell>
          <cell r="G20199" t="str">
            <v>VUUPT TECNOLOGIA LTDA</v>
          </cell>
        </row>
        <row r="20200">
          <cell r="B20200" t="str">
            <v>RVW1C29</v>
          </cell>
          <cell r="D20200" t="str">
            <v>ONIX PLUS LTZ 1.0 12V TURBO FLEX 4P C/AR - AUTOMÁTICO</v>
          </cell>
          <cell r="F20200" t="str">
            <v>GVR7094/22</v>
          </cell>
          <cell r="G20200" t="str">
            <v>S &amp; P CORRETORA DE SEGUROS LTDA</v>
          </cell>
        </row>
        <row r="20201">
          <cell r="B20201" t="str">
            <v>SYP0B72</v>
          </cell>
          <cell r="D20201" t="str">
            <v>TRACKER LT 1.0 12V TURBO FLEX 4P C/AR - AUTOMÁTICO</v>
          </cell>
          <cell r="F20201" t="str">
            <v>GVR7086/24</v>
          </cell>
          <cell r="G20201" t="str">
            <v>KARLA REIS VIEIRA DANTAS</v>
          </cell>
        </row>
        <row r="20202">
          <cell r="B20202" t="str">
            <v>SYI2F50</v>
          </cell>
          <cell r="D20202" t="str">
            <v>HB20 COMFORT PLUS FLEX 1.0</v>
          </cell>
          <cell r="F20202" t="str">
            <v>GVR6875/24</v>
          </cell>
          <cell r="G20202" t="str">
            <v>NICOLE FERREIRA GARCIA</v>
          </cell>
        </row>
        <row r="20203">
          <cell r="B20203" t="str">
            <v>SYR6I36</v>
          </cell>
          <cell r="D20203" t="str">
            <v>KICKS SENSE 1.6 16V FLEX 4P C/AR - AUTOMÁTICO</v>
          </cell>
          <cell r="F20203" t="str">
            <v>GVR6491/24</v>
          </cell>
          <cell r="G20203" t="str">
            <v>RENAN ANDREO BASSO</v>
          </cell>
        </row>
        <row r="20204">
          <cell r="B20204" t="str">
            <v>RVC8E63</v>
          </cell>
          <cell r="D20204" t="str">
            <v>ARGO 1.0 6V FLEX 4P C/AR</v>
          </cell>
          <cell r="F20204" t="str">
            <v>GVR6429/22</v>
          </cell>
          <cell r="G20204" t="str">
            <v>WAGNER JOSE BERTOLASSI</v>
          </cell>
        </row>
        <row r="20205">
          <cell r="B20205" t="str">
            <v>RVR9I84</v>
          </cell>
          <cell r="D20205" t="str">
            <v>YARIS HATCHBACK XS 1.5 16V FLEX 4P C/AR - AUTOMÁTICO</v>
          </cell>
          <cell r="F20205" t="str">
            <v>GVR6279/22</v>
          </cell>
          <cell r="G20205" t="str">
            <v>ALMIRA BECKMANN</v>
          </cell>
        </row>
        <row r="20206">
          <cell r="B20206" t="str">
            <v>SYN8H26</v>
          </cell>
          <cell r="D20206" t="str">
            <v>COMPASS LONGITUDE 1.3 16V TURBO 270 FLEX 4P C/AR - AUTOMÁTICO</v>
          </cell>
          <cell r="F20206" t="str">
            <v>GVR6095/24</v>
          </cell>
          <cell r="G20206" t="str">
            <v>THIAGO ZOBOLI</v>
          </cell>
        </row>
        <row r="20207">
          <cell r="B20207" t="str">
            <v>SYN2D59</v>
          </cell>
          <cell r="D20207" t="str">
            <v>TRACKER PREMIER 1.2 12V TURBO FLEX 4P C/AR - AUTOMÁTICO</v>
          </cell>
          <cell r="F20207" t="str">
            <v>GVR5571/24</v>
          </cell>
          <cell r="G20207" t="str">
            <v>BIANCA BONASSI PICHIGUELLI</v>
          </cell>
        </row>
        <row r="20208">
          <cell r="B20208" t="str">
            <v>RVX4H19</v>
          </cell>
          <cell r="D20208" t="str">
            <v>ONIX PLUS LTZ 1.0 12V TURBO FLEX 4P C/AR - AUTOMÁTICO</v>
          </cell>
          <cell r="F20208" t="str">
            <v>GVR4868/22</v>
          </cell>
          <cell r="G20208" t="str">
            <v>CRISTIANO APARECIDO ROVIDA DA SILVA</v>
          </cell>
        </row>
        <row r="20209">
          <cell r="B20209" t="str">
            <v>SYD3A26</v>
          </cell>
          <cell r="D20209" t="str">
            <v>HB20 LIMITED PLUS FLEX 1.0</v>
          </cell>
          <cell r="F20209" t="str">
            <v>GVR4839/24</v>
          </cell>
          <cell r="G20209" t="str">
            <v>JOÃO ROBERTO DE LARA</v>
          </cell>
        </row>
        <row r="20210">
          <cell r="B20210" t="str">
            <v>SYM5J16</v>
          </cell>
          <cell r="D20210" t="str">
            <v>ONIX PLUS LTZ 1.0 12V TURBO FLEX 4P C/AR - AUTOMÁTICO</v>
          </cell>
          <cell r="F20210" t="str">
            <v>GVR4209/24</v>
          </cell>
          <cell r="G20210" t="str">
            <v>PAULO LUIS MONHO</v>
          </cell>
        </row>
        <row r="20211">
          <cell r="B20211" t="str">
            <v>SYQ0J26</v>
          </cell>
          <cell r="D20211" t="str">
            <v>TORO FREEDOM 1.3 16V TURBO 270 FLEX 4P C/AR - AUTOMÁTICO</v>
          </cell>
          <cell r="F20211" t="str">
            <v>GVR3921/24</v>
          </cell>
          <cell r="G20211" t="str">
            <v>T&amp;T SISTEMAS BRASIL LTDA.</v>
          </cell>
        </row>
        <row r="20212">
          <cell r="B20212" t="str">
            <v>SYL8D37</v>
          </cell>
          <cell r="D20212" t="str">
            <v>RENEGADE LONGITUDE 1.3 16V TURBO 270 FLEX 4P C/AR - AUTOMÁTICO</v>
          </cell>
          <cell r="F20212" t="str">
            <v>GVR3679/24</v>
          </cell>
          <cell r="G20212" t="str">
            <v>FERNANDA S PIMENTEL</v>
          </cell>
        </row>
        <row r="20213">
          <cell r="B20213" t="str">
            <v>TDL8E61</v>
          </cell>
          <cell r="D20213" t="str">
            <v>HB20 COMFORT PLUS FLEX 1.0</v>
          </cell>
          <cell r="F20213" t="str">
            <v>GVR3004/25</v>
          </cell>
          <cell r="G20213" t="str">
            <v>ADALBERTO DELGADO NETO</v>
          </cell>
        </row>
        <row r="20214">
          <cell r="B20214" t="str">
            <v>SUF2J34</v>
          </cell>
          <cell r="D20214" t="str">
            <v>T-CROSS HIGHLINE 1.4 250 TSI 16V TOTAL FLEX 4P C/AR - AUTOMÁTICO</v>
          </cell>
          <cell r="F20214" t="str">
            <v>GVR2756/24</v>
          </cell>
          <cell r="G20214" t="str">
            <v>ALBERTO JOSE MANDELMANN</v>
          </cell>
        </row>
        <row r="20215">
          <cell r="B20215" t="str">
            <v>TDL8D76</v>
          </cell>
          <cell r="D20215" t="str">
            <v>HB20 COMFORT PLUS FLEX 1.0</v>
          </cell>
          <cell r="F20215" t="str">
            <v>GVR2587/25</v>
          </cell>
          <cell r="G20215" t="str">
            <v>LEONARDO GUIMARÃES MOREIRA</v>
          </cell>
        </row>
        <row r="20216">
          <cell r="B20216" t="str">
            <v>SYM4A36</v>
          </cell>
          <cell r="D20216" t="str">
            <v>NOVA STRADA FREEDOM CD 1.3 8V FLEX 4P C/AR</v>
          </cell>
          <cell r="F20216" t="str">
            <v>GVR2519/24</v>
          </cell>
          <cell r="G20216" t="str">
            <v>OELISON DE JESUS BEZERRA QUARESMA</v>
          </cell>
        </row>
        <row r="20217">
          <cell r="B20217" t="str">
            <v>SYI2J60</v>
          </cell>
          <cell r="D20217" t="str">
            <v>HB20 SENSE PLUS FLEX 1.0</v>
          </cell>
          <cell r="F20217" t="str">
            <v>GVR2287/24</v>
          </cell>
          <cell r="G20217" t="str">
            <v>DEBORA REGINA COSTA</v>
          </cell>
        </row>
        <row r="20218">
          <cell r="B20218" t="str">
            <v>SYK6E83</v>
          </cell>
          <cell r="D20218" t="str">
            <v>STRADA ENDURANCE CP FLEX 1.3</v>
          </cell>
          <cell r="F20218" t="str">
            <v>GVR1684/24</v>
          </cell>
          <cell r="G20218" t="str">
            <v>GERAMOTORS MANUTENCAO DE EQUIPAMENTOS E COMERCIO DE PECAS LTDA</v>
          </cell>
        </row>
        <row r="20219">
          <cell r="B20219" t="str">
            <v>RVW7C00</v>
          </cell>
          <cell r="D20219" t="str">
            <v>ONIX PLUS LTZ 1.0 12V TURBO FLEX 4P C/AR - AUTOMÁTICO</v>
          </cell>
          <cell r="F20219" t="str">
            <v>GVR1545/22</v>
          </cell>
          <cell r="G20219" t="str">
            <v>PULVER TINTAS EM PO LTDA.</v>
          </cell>
        </row>
        <row r="20220">
          <cell r="B20220" t="str">
            <v>SYI1E11</v>
          </cell>
          <cell r="D20220" t="str">
            <v>HB20 SENSE PLUS FLEX 1.0</v>
          </cell>
          <cell r="F20220" t="str">
            <v>GVR1314/24</v>
          </cell>
          <cell r="G20220" t="str">
            <v>FATTUS SEMI JOIAS LTDA</v>
          </cell>
        </row>
        <row r="20221">
          <cell r="B20221" t="str">
            <v>SYH9I33</v>
          </cell>
          <cell r="D20221" t="str">
            <v>HB20S PLATINUM SAFETY TGDI FLEX AT 1.0</v>
          </cell>
          <cell r="F20221" t="str">
            <v>GVR1081/24</v>
          </cell>
          <cell r="G20221" t="str">
            <v>LUSDENIA DA SILVA MACIEL</v>
          </cell>
        </row>
        <row r="20222">
          <cell r="B20222" t="str">
            <v>SYU9F69</v>
          </cell>
          <cell r="D20222" t="str">
            <v>208 HATCH LIKE 1.0 6V FLEX 4P C/AR</v>
          </cell>
          <cell r="F20222" t="str">
            <v>GVR0763/24</v>
          </cell>
          <cell r="G20222" t="str">
            <v>SILVIA FONTES CALDEIRA</v>
          </cell>
        </row>
        <row r="20223">
          <cell r="B20223" t="str">
            <v>SHS0A85</v>
          </cell>
          <cell r="D20223" t="str">
            <v>MOBI LIKE 1.0 8V FLEX 4P C/AR</v>
          </cell>
          <cell r="F20223" t="str">
            <v>GVR0505/23</v>
          </cell>
          <cell r="G20223" t="str">
            <v>RAIMUNDO ERNALDO GOMES VALE</v>
          </cell>
        </row>
        <row r="20224">
          <cell r="B20224" t="str">
            <v>SYK9C55</v>
          </cell>
          <cell r="D20224" t="str">
            <v>ONIX PLUS PREMIER II 1.0 12V TURBO FLEX 4P C/AR - AUTOMÁTICO</v>
          </cell>
          <cell r="F20224" t="str">
            <v>GVR0066/24</v>
          </cell>
          <cell r="G20224" t="str">
            <v>MARIO ANDRE DE OLIVEIRA SILVA</v>
          </cell>
        </row>
        <row r="20225">
          <cell r="B20225" t="str">
            <v>SVE3J57</v>
          </cell>
          <cell r="D20225" t="str">
            <v>T-CROSS HIGHLINE 1.4 250 TSI 16V TOTAL FLEX 4P C/AR - AUTOMÁTICO</v>
          </cell>
          <cell r="F20225" t="str">
            <v>GVM9800/23</v>
          </cell>
          <cell r="G20225" t="str">
            <v>FABIOLA VENTURINI CASARIN CASSAB</v>
          </cell>
        </row>
        <row r="20226">
          <cell r="B20226" t="str">
            <v>SYT1I09</v>
          </cell>
          <cell r="D20226" t="str">
            <v>HB20S COMFORT PLUS FLEX 1.0</v>
          </cell>
          <cell r="F20226" t="str">
            <v>GVM8730/24</v>
          </cell>
          <cell r="G20226" t="str">
            <v>JULIA ARCELLO RODRIGUES PALADINO</v>
          </cell>
        </row>
        <row r="20227">
          <cell r="B20227" t="str">
            <v>SHV0F56</v>
          </cell>
          <cell r="D20227" t="str">
            <v>CRETA COMFORT 1.0 TGDI 12V TURBO FLEX 4P C/AR - AUTOMÁTICO</v>
          </cell>
          <cell r="F20227" t="str">
            <v>GVM8573/23</v>
          </cell>
          <cell r="G20227" t="str">
            <v>OSTI SERVIÇOS ADMINISTRATIVOS LTDA</v>
          </cell>
        </row>
        <row r="20228">
          <cell r="B20228" t="str">
            <v>TDL8B36</v>
          </cell>
          <cell r="D20228" t="str">
            <v>HB20 COMFORT PLUS FLEX 1.0</v>
          </cell>
          <cell r="F20228" t="str">
            <v>GVM7704/25</v>
          </cell>
          <cell r="G20228" t="str">
            <v>TIAGO PERES ALAMINOS</v>
          </cell>
        </row>
        <row r="20229">
          <cell r="B20229" t="str">
            <v>TER2J49</v>
          </cell>
          <cell r="D20229" t="str">
            <v>T-CROSS HIGHLINE 1.4 250 TSI 16V TOTAL FLEX 4P C/AR - AUTOMÁTICO</v>
          </cell>
          <cell r="F20229" t="str">
            <v>GVM7615/25</v>
          </cell>
          <cell r="G20229" t="str">
            <v>RUBENS FARIA DALLE LUCCA</v>
          </cell>
        </row>
        <row r="20230">
          <cell r="B20230" t="str">
            <v>SHD9D42</v>
          </cell>
          <cell r="D20230" t="str">
            <v>ARGO 1.0 6V FLEX 4P C/AR</v>
          </cell>
          <cell r="F20230" t="str">
            <v>GVM5049/22</v>
          </cell>
          <cell r="G20230" t="str">
            <v>HELOISA MARIA AULER DE FARIA</v>
          </cell>
        </row>
        <row r="20231">
          <cell r="B20231" t="str">
            <v>SHD3E57</v>
          </cell>
          <cell r="D20231" t="str">
            <v>RENEGADE LONGITUDE 1.3 16V TURBO 270 FLEX 4P C/AR - AUTOMÁTICO</v>
          </cell>
          <cell r="F20231" t="str">
            <v>GVM4933/22</v>
          </cell>
          <cell r="G20231" t="str">
            <v>VANESSA ALQUINO DA SILVA JONER</v>
          </cell>
        </row>
        <row r="20232">
          <cell r="B20232" t="str">
            <v>SHD3E60</v>
          </cell>
          <cell r="D20232" t="str">
            <v>RENEGADE LONGITUDE 1.3 16V TURBO 270 FLEX 4P C/AR - AUTOMÁTICO</v>
          </cell>
          <cell r="F20232" t="str">
            <v>GVM4575/22</v>
          </cell>
          <cell r="G20232" t="str">
            <v>FERNANDO ALEX AGUILA DE GÓIS</v>
          </cell>
        </row>
        <row r="20233">
          <cell r="B20233" t="str">
            <v>SHD6C71</v>
          </cell>
          <cell r="D20233" t="str">
            <v>TRACKER PREMIER 1.2 12V TURBO FLEX 4P C/AR - AUTOMÁTICO</v>
          </cell>
          <cell r="F20233" t="str">
            <v>GVM4524/22</v>
          </cell>
          <cell r="G20233" t="str">
            <v>LB PRINTER COMERCIO, SERVICOS E REPRESENTACAO COMERCIAL EM IMPRESSOES LTDA</v>
          </cell>
        </row>
        <row r="20234">
          <cell r="B20234" t="str">
            <v>TDQ0I45</v>
          </cell>
          <cell r="D20234" t="str">
            <v>T-CROSS 1.0 200 TSI 12V TOTAL FLEX 4P C/AR - AUTOMÁTICO</v>
          </cell>
          <cell r="F20234" t="str">
            <v>GVC2732/24</v>
          </cell>
          <cell r="G20234" t="str">
            <v>CESAR LUIS HINCKEL</v>
          </cell>
        </row>
        <row r="20235">
          <cell r="B20235" t="str">
            <v>TDI2A48</v>
          </cell>
          <cell r="D20235" t="str">
            <v>T-CROSS 1.0 200 TSI 12V TOTAL FLEX 4P C/AR - AUTOMÁTICO</v>
          </cell>
          <cell r="F20235" t="str">
            <v>GVC0592/24</v>
          </cell>
          <cell r="G20235" t="str">
            <v>WELINGTON NEVES GOMES</v>
          </cell>
        </row>
        <row r="20236">
          <cell r="B20236" t="str">
            <v>TDA6D94</v>
          </cell>
          <cell r="D20236" t="str">
            <v>ONIX PLUS LT 1.0 12V FLEX 4P C/AR</v>
          </cell>
          <cell r="F20236" t="str">
            <v>GVB8427/24</v>
          </cell>
          <cell r="G20236" t="str">
            <v>EVERALDO HENRIQUE DE SOUZA</v>
          </cell>
        </row>
        <row r="20237">
          <cell r="B20237" t="str">
            <v>TCR0G65</v>
          </cell>
          <cell r="D20237" t="str">
            <v>HAVAL H6 GT HÍBRIDO PHEV AT 1.5</v>
          </cell>
          <cell r="F20237" t="str">
            <v>GVB5260/24</v>
          </cell>
          <cell r="G20237" t="str">
            <v>FELIPE GUIMARÃES PACHELA</v>
          </cell>
        </row>
        <row r="20238">
          <cell r="B20238" t="str">
            <v>SYI2E25</v>
          </cell>
          <cell r="D20238" t="str">
            <v>HB20S COMFORT 1.0 12V GDI TURBO FLEX 4P C/AR - AUTOMÁTICO</v>
          </cell>
          <cell r="F20238" t="str">
            <v>GVB4835/23</v>
          </cell>
          <cell r="G20238" t="str">
            <v>MARIVALDO NUNES DO NASCIMENTO</v>
          </cell>
        </row>
        <row r="20239">
          <cell r="B20239" t="str">
            <v>SYL1F55</v>
          </cell>
          <cell r="D20239" t="str">
            <v>COMPASS LIMITED 1.3 16V TURBO 270 FLEX 4P C/AR - AUTOMÁTICO</v>
          </cell>
          <cell r="F20239" t="str">
            <v>GVB4655/23</v>
          </cell>
          <cell r="G20239" t="str">
            <v>MARCOS DALSIN</v>
          </cell>
        </row>
        <row r="20240">
          <cell r="B20240" t="str">
            <v>SYK9D24</v>
          </cell>
          <cell r="D20240" t="str">
            <v>ONIX LTZ 1.0 12V TURBO FLEX 4P C/AR - AUTOMÁTICO</v>
          </cell>
          <cell r="F20240" t="str">
            <v>GVB4322/23</v>
          </cell>
          <cell r="G20240" t="str">
            <v>JOÃO FRANCISCO DE SOUZA</v>
          </cell>
        </row>
        <row r="20241">
          <cell r="B20241" t="str">
            <v>SYI2I37</v>
          </cell>
          <cell r="D20241" t="str">
            <v>HB20 SENSE PLUS FLEX 1.0</v>
          </cell>
          <cell r="F20241" t="str">
            <v>GVB4121/23</v>
          </cell>
          <cell r="G20241" t="str">
            <v>SERGIO FELIZOLA FERREIRA</v>
          </cell>
        </row>
        <row r="20242">
          <cell r="B20242" t="str">
            <v>SJB8F76</v>
          </cell>
          <cell r="D20242" t="str">
            <v>KICKS ACTIVE 1.6 16V FLEX 4P C/AR - AUTOMÁTICO</v>
          </cell>
          <cell r="F20242" t="str">
            <v>GVB4027/23</v>
          </cell>
          <cell r="G20242" t="str">
            <v>ANNA PATRÍCIA FARAGO ACOSTA</v>
          </cell>
        </row>
        <row r="20243">
          <cell r="B20243" t="str">
            <v>TDL8F38</v>
          </cell>
          <cell r="D20243" t="str">
            <v>HB20 COMFORT PLUS FLEX 1.0</v>
          </cell>
          <cell r="F20243" t="str">
            <v>GVB2578/24</v>
          </cell>
          <cell r="G20243" t="str">
            <v>VALÉRIA MENDONÇA DE ALBUQUERQUE MELLO</v>
          </cell>
        </row>
        <row r="20244">
          <cell r="B20244" t="str">
            <v>SYF7G45</v>
          </cell>
          <cell r="D20244" t="str">
            <v>MOBI LIKE 1.0 8V FLEX 4P C/AR</v>
          </cell>
          <cell r="F20244" t="str">
            <v>GVB1592/23</v>
          </cell>
          <cell r="G20244" t="str">
            <v>FRUMAR FRUTOS DO MAR LTDA</v>
          </cell>
        </row>
        <row r="20245">
          <cell r="B20245" t="str">
            <v>STB3H10</v>
          </cell>
          <cell r="D20245" t="str">
            <v>NIVUS HIGHLINE 1.0 200 TSI 12V TOTAL FLEX 4P C/AR - AUTOMÁTICO</v>
          </cell>
          <cell r="F20245" t="str">
            <v>GVB1081/23</v>
          </cell>
          <cell r="G20245" t="str">
            <v>ROBERTO GOMES BORGES</v>
          </cell>
        </row>
        <row r="20246">
          <cell r="B20246" t="str">
            <v>SHT0B45</v>
          </cell>
          <cell r="D20246" t="str">
            <v>HB20S COMFORT 1.0 12V FLEX 4P C/AR</v>
          </cell>
          <cell r="F20246" t="str">
            <v>GVB0376/23</v>
          </cell>
          <cell r="G20246" t="str">
            <v>MUNDOLCE LTDA</v>
          </cell>
        </row>
        <row r="20247">
          <cell r="B20247" t="str">
            <v>SHQ4B59</v>
          </cell>
          <cell r="D20247" t="str">
            <v>208 HATCH ACTIVE 1.6 16V FLEX 4P C/AR - AUTOMÁTICO</v>
          </cell>
          <cell r="F20247" t="str">
            <v>GVA9460/23</v>
          </cell>
          <cell r="G20247" t="str">
            <v>MARCIO BRAGA DOS SANTOS</v>
          </cell>
        </row>
        <row r="20248">
          <cell r="B20248" t="str">
            <v>SSW3J75</v>
          </cell>
          <cell r="D20248" t="str">
            <v>POLO 1.0 12V MPI FLEX 4P C/AR</v>
          </cell>
          <cell r="F20248" t="str">
            <v>GVA8099/23</v>
          </cell>
          <cell r="G20248" t="str">
            <v>CARLOS HENRIQUE DE ALMEIDA JUNIOR</v>
          </cell>
        </row>
        <row r="20249">
          <cell r="B20249" t="str">
            <v>SJD3A71</v>
          </cell>
          <cell r="D20249" t="str">
            <v>RENEGADE LONGITUDE 1.3 16V TURBO 270 FLEX 4P C/AR - AUTOMÁTICO</v>
          </cell>
          <cell r="F20249" t="str">
            <v>GVA7171/23</v>
          </cell>
          <cell r="G20249" t="str">
            <v>AMINOGEL LABORATORIOS LTDA</v>
          </cell>
        </row>
        <row r="20250">
          <cell r="B20250" t="str">
            <v>TCD0E44</v>
          </cell>
          <cell r="D20250" t="str">
            <v>HB20 COMFORT PLUS FLEX 1.0</v>
          </cell>
          <cell r="F20250" t="str">
            <v>GVA6636/24</v>
          </cell>
          <cell r="G20250" t="str">
            <v>IVETE NILCE ZARICHTA</v>
          </cell>
        </row>
        <row r="20251">
          <cell r="B20251" t="str">
            <v>SYG2F38</v>
          </cell>
          <cell r="D20251" t="str">
            <v>208 HATCH LIKE 1.0 6V FLEX 4P C/AR</v>
          </cell>
          <cell r="F20251" t="str">
            <v>GVA5958/23</v>
          </cell>
          <cell r="G20251" t="str">
            <v>RONALDO LOPES LAGE</v>
          </cell>
        </row>
        <row r="20252">
          <cell r="B20252" t="str">
            <v>SYB8D40</v>
          </cell>
          <cell r="D20252" t="str">
            <v>TRACKER LTZ 1.0 12V TURBO FLEX 4P C/AR - AUTOMÁTICO</v>
          </cell>
          <cell r="F20252" t="str">
            <v>GVA5740/23</v>
          </cell>
          <cell r="G20252" t="str">
            <v>JOSE HENRIQUE VIEIRA AZEVEDO</v>
          </cell>
        </row>
        <row r="20253">
          <cell r="B20253" t="str">
            <v>FYX5A72</v>
          </cell>
          <cell r="D20253" t="str">
            <v>T-CROSS HIGHLINE 1.4 250 TSI 16V TOTAL FLEX 4P C/AR - AUTOMÁTICO</v>
          </cell>
          <cell r="F20253" t="str">
            <v>GVA5066/23</v>
          </cell>
          <cell r="G20253" t="str">
            <v>ALFREDO VIEIRA BERNARDO</v>
          </cell>
        </row>
        <row r="20254">
          <cell r="B20254" t="str">
            <v>SIT0F93</v>
          </cell>
          <cell r="D20254" t="str">
            <v>TORO FREEDOM 1.3 16V TURBO 270 FLEX 4P C/AR - AUTOMÁTICO</v>
          </cell>
          <cell r="F20254" t="str">
            <v>GVA2213/23</v>
          </cell>
          <cell r="G20254" t="str">
            <v>BIOND S.A.</v>
          </cell>
        </row>
        <row r="20255">
          <cell r="B20255" t="str">
            <v>EBH9A01</v>
          </cell>
          <cell r="D20255" t="str">
            <v>NIVUS HIGHLINE 1.0 200 TSI 12V TOTAL FLEX 4P C/AR - AUTOMÁTICO</v>
          </cell>
          <cell r="F20255" t="str">
            <v>GVA1797/24</v>
          </cell>
          <cell r="G20255" t="str">
            <v>SAMUEL INÁCIO PEREIRA</v>
          </cell>
        </row>
        <row r="20256">
          <cell r="B20256" t="str">
            <v>SHD9D97</v>
          </cell>
          <cell r="D20256" t="str">
            <v>ARGO 1.0 6V FLEX 4P C/AR</v>
          </cell>
          <cell r="F20256" t="str">
            <v>CPQ0221/22</v>
          </cell>
          <cell r="G20256" t="str">
            <v>QUIMICA AMPARO LTDA</v>
          </cell>
        </row>
        <row r="20257">
          <cell r="B20257" t="str">
            <v>SHF3G83</v>
          </cell>
          <cell r="D20257" t="str">
            <v>ARGO 1.0 6V FLEX 4P C/AR</v>
          </cell>
          <cell r="F20257" t="str">
            <v>CPQ0085/22</v>
          </cell>
          <cell r="G20257" t="str">
            <v>TRANSPORTES IMEDIATO S/A</v>
          </cell>
        </row>
        <row r="20258">
          <cell r="B20258" t="str">
            <v>SHE2A60</v>
          </cell>
          <cell r="D20258" t="str">
            <v>ARGO 1.0 6V FLEX 4P C/AR</v>
          </cell>
          <cell r="F20258" t="str">
            <v>CPQ0085/22</v>
          </cell>
          <cell r="G20258" t="str">
            <v>TRANSPORTES IMEDIATO S/A</v>
          </cell>
        </row>
        <row r="20259">
          <cell r="B20259" t="str">
            <v>RVS7C56</v>
          </cell>
          <cell r="D20259" t="str">
            <v>KWID ZEN 1.0 12V SCE FLEX 4P C/AR</v>
          </cell>
          <cell r="F20259" t="str">
            <v>CLB5640/25</v>
          </cell>
          <cell r="G20259" t="str">
            <v>COOPERATIVA DE CREDITO CREDIESMERALDAS LTDA. - SICOOB CREDIESMERALDAS</v>
          </cell>
        </row>
        <row r="20260">
          <cell r="B20260" t="str">
            <v>RVS7C67</v>
          </cell>
          <cell r="D20260" t="str">
            <v>KWID ZEN 1.0 12V SCE FLEX 4P C/AR</v>
          </cell>
          <cell r="F20260" t="str">
            <v>CLB5636/25</v>
          </cell>
          <cell r="G20260" t="str">
            <v>COOPERATIVA DE CREDITO CREDIESMERALDAS LTDA. - SICOOB CREDIESMERALDAS</v>
          </cell>
        </row>
        <row r="20261">
          <cell r="B20261" t="str">
            <v>RVT4A44</v>
          </cell>
          <cell r="D20261" t="str">
            <v>KWID ZEN 1.0 12V SCE FLEX 4P C/AR</v>
          </cell>
          <cell r="F20261" t="str">
            <v>CLB5627/25</v>
          </cell>
          <cell r="G20261" t="str">
            <v>COOPERATIVA DE CREDITO CREDIESMERALDAS LTDA. - SICOOB CREDIESMERALDAS</v>
          </cell>
        </row>
        <row r="20262">
          <cell r="B20262" t="str">
            <v>RUC0H35</v>
          </cell>
          <cell r="D20262" t="str">
            <v>ARGO 1.0 6V FLEX 4P C/AR</v>
          </cell>
          <cell r="F20262" t="str">
            <v>CLB5595/25</v>
          </cell>
          <cell r="G20262" t="str">
            <v>CASTROLANDA - COOPERATIVA AGROINDUSTRIAL LTDA</v>
          </cell>
        </row>
        <row r="20263">
          <cell r="B20263" t="str">
            <v>RUC2D70</v>
          </cell>
          <cell r="D20263" t="str">
            <v>ARGO 1.0 6V FLEX 4P C/AR</v>
          </cell>
          <cell r="F20263" t="str">
            <v>CLB5595/25</v>
          </cell>
          <cell r="G20263" t="str">
            <v>CASTROLANDA - COOPERATIVA AGROINDUSTRIAL LTDA</v>
          </cell>
        </row>
        <row r="20264">
          <cell r="B20264" t="str">
            <v>RUJ2E42</v>
          </cell>
          <cell r="D20264" t="str">
            <v>NOVA STRADA ENDURANCE CABINE PLUS 1.4 8V FLEX 2P C/AR</v>
          </cell>
          <cell r="F20264" t="str">
            <v>CLB5595/25</v>
          </cell>
          <cell r="G20264" t="str">
            <v>CASTROLANDA - COOPERATIVA AGROINDUSTRIAL LTDA</v>
          </cell>
        </row>
        <row r="20265">
          <cell r="B20265" t="str">
            <v>SHS8J13</v>
          </cell>
          <cell r="D20265" t="str">
            <v>CRONOS DRIVE 1.3 8V FLEX 4P C/AR</v>
          </cell>
          <cell r="F20265" t="str">
            <v>CLB5005/25</v>
          </cell>
          <cell r="G20265" t="str">
            <v>GEO AG TECHNOLOGIES LTDA</v>
          </cell>
        </row>
        <row r="20266">
          <cell r="B20266" t="str">
            <v>STC0H92</v>
          </cell>
          <cell r="D20266" t="str">
            <v>POLO TRACK 1.0 12V FLEX 4P C/AR</v>
          </cell>
          <cell r="F20266" t="str">
            <v>CLB4765/25</v>
          </cell>
          <cell r="G20266" t="str">
            <v>ARAUJO ABREU ENGENHARIA LTDA</v>
          </cell>
        </row>
        <row r="20267">
          <cell r="B20267" t="str">
            <v>GHW2D31</v>
          </cell>
          <cell r="D20267" t="str">
            <v>POLO TRACK 1.0 12V FLEX 4P C/AR</v>
          </cell>
          <cell r="F20267" t="str">
            <v>CLB4765/25</v>
          </cell>
          <cell r="G20267" t="str">
            <v>ARAUJO ABREU ENGENHARIA LTDA</v>
          </cell>
        </row>
        <row r="20268">
          <cell r="B20268" t="str">
            <v>SVT8F60</v>
          </cell>
          <cell r="D20268" t="str">
            <v>POLO TRACK 1.0 12V FLEX 4P C/AR</v>
          </cell>
          <cell r="F20268" t="str">
            <v>CLB4765/25</v>
          </cell>
          <cell r="G20268" t="str">
            <v>ARAUJO ABREU ENGENHARIA LTDA</v>
          </cell>
        </row>
        <row r="20269">
          <cell r="B20269" t="str">
            <v>RVM2E72</v>
          </cell>
          <cell r="D20269" t="str">
            <v>ONIX PLUS LTZ 1.0 12V TURBO FLEX 4P C/AR</v>
          </cell>
          <cell r="F20269" t="str">
            <v>CLB4493/25</v>
          </cell>
          <cell r="G20269" t="str">
            <v>CCJ COMERCIAL CAMPO JOIA LTDA</v>
          </cell>
        </row>
        <row r="20270">
          <cell r="B20270" t="str">
            <v>SYK3I51</v>
          </cell>
          <cell r="D20270" t="str">
            <v>TORO FREEDOM 1.3 16V TURBO 270 FLEX 4P C/AR - AUTOMÁTICO</v>
          </cell>
          <cell r="F20270" t="str">
            <v>CLB4402/25</v>
          </cell>
          <cell r="G20270" t="str">
            <v>LALLEMAND SOLUCOES BIOLOGICAS LTDA</v>
          </cell>
        </row>
        <row r="20271">
          <cell r="B20271" t="str">
            <v>SYJ3H41</v>
          </cell>
          <cell r="D20271" t="str">
            <v>TORO VOLCANO 2.0 16V TURBO DIE 4X4 4P C/AR - AUTOMÁTICO</v>
          </cell>
          <cell r="F20271" t="str">
            <v>CLB4402/25</v>
          </cell>
          <cell r="G20271" t="str">
            <v>LALLEMAND SOLUCOES BIOLOGICAS LTDA</v>
          </cell>
        </row>
        <row r="20272">
          <cell r="B20272" t="str">
            <v>SYK5D56</v>
          </cell>
          <cell r="D20272" t="str">
            <v>COMPASS LONGITUDE 2.0 16V TURBO DIE 4X4 4P C/AR - AUTOMÁTICO</v>
          </cell>
          <cell r="F20272" t="str">
            <v>CLB4402/25</v>
          </cell>
          <cell r="G20272" t="str">
            <v>LALLEMAND SOLUCOES BIOLOGICAS LTDA</v>
          </cell>
        </row>
        <row r="20273">
          <cell r="B20273" t="str">
            <v>SYJ4E62</v>
          </cell>
          <cell r="D20273" t="str">
            <v>TORO VOLCANO 2.0 16V TURBO DIE 4X4 4P C/AR - AUTOMÁTICO</v>
          </cell>
          <cell r="F20273" t="str">
            <v>CLB4402/25</v>
          </cell>
          <cell r="G20273" t="str">
            <v>LALLEMAND SOLUCOES BIOLOGICAS LTDA</v>
          </cell>
        </row>
        <row r="20274">
          <cell r="B20274" t="str">
            <v>SYJ3G28</v>
          </cell>
          <cell r="D20274" t="str">
            <v>COMPASS LONGITUDE 1.3 16V TURBO 270 FLEX 4P C/AR - AUTOMÁTICO</v>
          </cell>
          <cell r="F20274" t="str">
            <v>CLB4402/25</v>
          </cell>
          <cell r="G20274" t="str">
            <v>LALLEMAND SOLUCOES BIOLOGICAS LTDA</v>
          </cell>
        </row>
        <row r="20275">
          <cell r="B20275" t="str">
            <v>SHH8F72</v>
          </cell>
          <cell r="D20275" t="str">
            <v>S10 CS LS 2.8 16V DIE 4X4 2P C/AR</v>
          </cell>
          <cell r="F20275" t="str">
            <v>CLB3920/25</v>
          </cell>
          <cell r="G20275" t="str">
            <v>TRACBEL SA</v>
          </cell>
        </row>
        <row r="20276">
          <cell r="B20276" t="str">
            <v>RUD2C56</v>
          </cell>
          <cell r="D20276" t="str">
            <v>S10 CD LS 2.8 16V DIE 4X4 4P C/AR</v>
          </cell>
          <cell r="F20276" t="str">
            <v>CLB3756/25</v>
          </cell>
          <cell r="G20276" t="str">
            <v>CETREL S.A.</v>
          </cell>
        </row>
        <row r="20277">
          <cell r="B20277" t="str">
            <v>RNN1D12</v>
          </cell>
          <cell r="D20277" t="str">
            <v>DUSTER OROCH EXPRESS 1.6 16V FLEX 4P C/AR</v>
          </cell>
          <cell r="F20277" t="str">
            <v>CLB3756/25</v>
          </cell>
          <cell r="G20277" t="str">
            <v>CETREL S.A.</v>
          </cell>
        </row>
        <row r="20278">
          <cell r="B20278" t="str">
            <v>RNN1D09</v>
          </cell>
          <cell r="D20278" t="str">
            <v>DUSTER OROCH EXPRESS 1.6 16V FLEX 4P C/AR</v>
          </cell>
          <cell r="F20278" t="str">
            <v>CLB3756/25</v>
          </cell>
          <cell r="G20278" t="str">
            <v>CETREL S.A.</v>
          </cell>
        </row>
        <row r="20279">
          <cell r="B20279" t="str">
            <v>RTF0A39</v>
          </cell>
          <cell r="D20279" t="str">
            <v>HB20X DIAMOND 1.6 16V FLEX 4P C/AR - AUTOMÁTICO</v>
          </cell>
          <cell r="F20279" t="str">
            <v>CLB3756/25</v>
          </cell>
          <cell r="G20279" t="str">
            <v>CETREL S.A.</v>
          </cell>
        </row>
        <row r="20280">
          <cell r="B20280" t="str">
            <v>RTE8H18</v>
          </cell>
          <cell r="D20280" t="str">
            <v>HB20X DIAMOND 1.6 16V FLEX 4P C/AR - AUTOMÁTICO</v>
          </cell>
          <cell r="F20280" t="str">
            <v>CLB3756/25</v>
          </cell>
          <cell r="G20280" t="str">
            <v>CETREL S.A.</v>
          </cell>
        </row>
        <row r="20281">
          <cell r="B20281" t="str">
            <v>RNQ0F35</v>
          </cell>
          <cell r="D20281" t="str">
            <v>S10 CD LS 2.8 16V DIE 4X4 4P C/AR</v>
          </cell>
          <cell r="F20281" t="str">
            <v>CLB3756/25</v>
          </cell>
          <cell r="G20281" t="str">
            <v>CETREL S.A.</v>
          </cell>
        </row>
        <row r="20282">
          <cell r="B20282" t="str">
            <v>SIN3D01</v>
          </cell>
          <cell r="D20282" t="str">
            <v>FIORINO ENDURANCE 1.4 EVO FLEX 2P C/AR</v>
          </cell>
          <cell r="F20282" t="str">
            <v>CLB3711/25</v>
          </cell>
          <cell r="G20282" t="str">
            <v>DB - MEDICINA DIAGNOSTICA LTDA.</v>
          </cell>
        </row>
        <row r="20283">
          <cell r="B20283" t="str">
            <v>SIO6F18</v>
          </cell>
          <cell r="D20283" t="str">
            <v>FIORINO ENDURANCE 1.4 EVO FLEX 2P C/AR</v>
          </cell>
          <cell r="F20283" t="str">
            <v>CLB3711/25</v>
          </cell>
          <cell r="G20283" t="str">
            <v>DB - MEDICINA DIAGNOSTICA LTDA.</v>
          </cell>
        </row>
        <row r="20284">
          <cell r="B20284" t="str">
            <v>SHM0G83</v>
          </cell>
          <cell r="D20284" t="str">
            <v>FIORINO ENDURANCE 1.4 EVO FLEX 2P C/AR</v>
          </cell>
          <cell r="F20284" t="str">
            <v>CLB3414/25</v>
          </cell>
          <cell r="G20284" t="str">
            <v>CYRO CAVALCANTI AUTO PECAS LTDA</v>
          </cell>
        </row>
        <row r="20285">
          <cell r="B20285" t="str">
            <v>RTF0A44</v>
          </cell>
          <cell r="D20285" t="str">
            <v>GOL 1.6 8V FLEX 4P C/ AR</v>
          </cell>
          <cell r="F20285" t="str">
            <v>CLB3126/25</v>
          </cell>
          <cell r="G20285" t="str">
            <v>VETTA QUIMICA IMPORTACAO E EXPORTACAO LTDA</v>
          </cell>
        </row>
        <row r="20286">
          <cell r="B20286" t="str">
            <v>EWU9B32</v>
          </cell>
          <cell r="D20286" t="str">
            <v>GOL 1.0 MPI 12V FLEX 4P C/AR</v>
          </cell>
          <cell r="F20286" t="str">
            <v>CLB3052/25</v>
          </cell>
          <cell r="G20286" t="str">
            <v>UNIDASUL DISTRIBUIDORA ALIMENTICIA S/A</v>
          </cell>
        </row>
        <row r="20287">
          <cell r="B20287" t="str">
            <v>FHJ0A52</v>
          </cell>
          <cell r="D20287" t="str">
            <v>GOL 1.0 MPI 12V FLEX 4P C/AR</v>
          </cell>
          <cell r="F20287" t="str">
            <v>CLB3052/25</v>
          </cell>
          <cell r="G20287" t="str">
            <v>UNIDASUL DISTRIBUIDORA ALIMENTICIA S/A</v>
          </cell>
        </row>
        <row r="20288">
          <cell r="B20288" t="str">
            <v>EZX6A62</v>
          </cell>
          <cell r="D20288" t="str">
            <v>GOL 1.0 MPI 12V FLEX 4P C/AR</v>
          </cell>
          <cell r="F20288" t="str">
            <v>CLB3052/25</v>
          </cell>
          <cell r="G20288" t="str">
            <v>UNIDASUL DISTRIBUIDORA ALIMENTICIA S/A</v>
          </cell>
        </row>
        <row r="20289">
          <cell r="B20289" t="str">
            <v>EVO6E36</v>
          </cell>
          <cell r="D20289" t="str">
            <v>GOL 1.0 MPI 12V FLEX 4P C/AR</v>
          </cell>
          <cell r="F20289" t="str">
            <v>CLB3052/25</v>
          </cell>
          <cell r="G20289" t="str">
            <v>UNIDASUL DISTRIBUIDORA ALIMENTICIA S/A</v>
          </cell>
        </row>
        <row r="20290">
          <cell r="B20290" t="str">
            <v>ELO2I71</v>
          </cell>
          <cell r="D20290" t="str">
            <v>GOL 1.0 MPI 12V FLEX 4P C/AR</v>
          </cell>
          <cell r="F20290" t="str">
            <v>CLB3052/25</v>
          </cell>
          <cell r="G20290" t="str">
            <v>UNIDASUL DISTRIBUIDORA ALIMENTICIA S/A</v>
          </cell>
        </row>
        <row r="20291">
          <cell r="B20291" t="str">
            <v>RVF6F95</v>
          </cell>
          <cell r="D20291" t="str">
            <v>KWID ZEN 1.0 12V SCE FLEX 4P C/AR</v>
          </cell>
          <cell r="F20291" t="str">
            <v>CLB3051/25</v>
          </cell>
          <cell r="G20291" t="str">
            <v>DISTRIBUIDORA YORK LTDA</v>
          </cell>
        </row>
        <row r="20292">
          <cell r="B20292" t="str">
            <v>RVF6F50</v>
          </cell>
          <cell r="D20292" t="str">
            <v>KWID ZEN 1.0 12V SCE FLEX 4P C/AR</v>
          </cell>
          <cell r="F20292" t="str">
            <v>CLB3051/25</v>
          </cell>
          <cell r="G20292" t="str">
            <v>DISTRIBUIDORA YORK LTDA</v>
          </cell>
        </row>
        <row r="20293">
          <cell r="B20293" t="str">
            <v>SHM5G84</v>
          </cell>
          <cell r="D20293" t="str">
            <v>NOVA STRADA ENDURANCE CABINE PLUS 1.4 8V FLEX 2P C/AR</v>
          </cell>
          <cell r="F20293" t="str">
            <v>CLB2831/25</v>
          </cell>
          <cell r="G20293" t="str">
            <v>GEES S/A</v>
          </cell>
        </row>
        <row r="20294">
          <cell r="B20294" t="str">
            <v>SHM5G91</v>
          </cell>
          <cell r="D20294" t="str">
            <v>NOVA STRADA ENDURANCE CABINE PLUS 1.4 8V FLEX 2P C/AR</v>
          </cell>
          <cell r="F20294" t="str">
            <v>CLB2831/25</v>
          </cell>
          <cell r="G20294" t="str">
            <v>GEES S/A</v>
          </cell>
        </row>
        <row r="20295">
          <cell r="B20295" t="str">
            <v>SHM5H00</v>
          </cell>
          <cell r="D20295" t="str">
            <v>NOVA STRADA ENDURANCE CABINE PLUS 1.4 8V FLEX 2P C/AR</v>
          </cell>
          <cell r="F20295" t="str">
            <v>CLB2831/25</v>
          </cell>
          <cell r="G20295" t="str">
            <v>GEES S/A</v>
          </cell>
        </row>
        <row r="20296">
          <cell r="B20296" t="str">
            <v>SHM5H26</v>
          </cell>
          <cell r="D20296" t="str">
            <v>NOVA STRADA ENDURANCE CABINE PLUS 1.4 8V FLEX 2P C/AR</v>
          </cell>
          <cell r="F20296" t="str">
            <v>CLB2831/25</v>
          </cell>
          <cell r="G20296" t="str">
            <v>GEES S/A</v>
          </cell>
        </row>
        <row r="20297">
          <cell r="B20297" t="str">
            <v>SHM5H13</v>
          </cell>
          <cell r="D20297" t="str">
            <v>NOVA STRADA ENDURANCE CABINE PLUS 1.4 8V FLEX 2P C/AR</v>
          </cell>
          <cell r="F20297" t="str">
            <v>CLB2831/25</v>
          </cell>
          <cell r="G20297" t="str">
            <v>GEES S/A</v>
          </cell>
        </row>
        <row r="20298">
          <cell r="B20298" t="str">
            <v>SHM5G71</v>
          </cell>
          <cell r="D20298" t="str">
            <v>NOVA STRADA ENDURANCE CABINE PLUS 1.4 8V FLEX 2P C/AR</v>
          </cell>
          <cell r="F20298" t="str">
            <v>CLB2831/25</v>
          </cell>
          <cell r="G20298" t="str">
            <v>GEES S/A</v>
          </cell>
        </row>
        <row r="20299">
          <cell r="B20299" t="str">
            <v>SHM5E75</v>
          </cell>
          <cell r="D20299" t="str">
            <v>NOVA STRADA ENDURANCE CABINE PLUS 1.4 8V FLEX 2P C/AR</v>
          </cell>
          <cell r="F20299" t="str">
            <v>CLB2831/25</v>
          </cell>
          <cell r="G20299" t="str">
            <v>GEES S/A</v>
          </cell>
        </row>
        <row r="20300">
          <cell r="B20300" t="str">
            <v>SHM5E73</v>
          </cell>
          <cell r="D20300" t="str">
            <v>NOVA STRADA ENDURANCE CABINE PLUS 1.4 8V FLEX 2P C/AR</v>
          </cell>
          <cell r="F20300" t="str">
            <v>CLB2831/25</v>
          </cell>
          <cell r="G20300" t="str">
            <v>GEES S/A</v>
          </cell>
        </row>
        <row r="20301">
          <cell r="B20301" t="str">
            <v>SHM5E64</v>
          </cell>
          <cell r="D20301" t="str">
            <v>NOVA STRADA ENDURANCE CABINE PLUS 1.4 8V FLEX 2P C/AR</v>
          </cell>
          <cell r="F20301" t="str">
            <v>CLB2831/25</v>
          </cell>
          <cell r="G20301" t="str">
            <v>GEES S/A</v>
          </cell>
        </row>
        <row r="20302">
          <cell r="B20302" t="str">
            <v>SHM5G77</v>
          </cell>
          <cell r="D20302" t="str">
            <v>NOVA STRADA ENDURANCE CABINE PLUS 1.4 8V FLEX 2P C/AR</v>
          </cell>
          <cell r="F20302" t="str">
            <v>CLB2831/25</v>
          </cell>
          <cell r="G20302" t="str">
            <v>GEES S/A</v>
          </cell>
        </row>
        <row r="20303">
          <cell r="B20303" t="str">
            <v>RUS1B12</v>
          </cell>
          <cell r="D20303" t="str">
            <v>MOBI LIKE 1.0 8V FLEX 4P C/AR</v>
          </cell>
          <cell r="F20303" t="str">
            <v>CLB2649/25</v>
          </cell>
          <cell r="G20303" t="str">
            <v>GRANLIDER TRANSPORTES E AGENCIAMENTO DE CARGAS LTDA</v>
          </cell>
        </row>
        <row r="20304">
          <cell r="B20304" t="str">
            <v>RUS1B11</v>
          </cell>
          <cell r="D20304" t="str">
            <v>MOBI LIKE 1.0 8V FLEX 4P C/AR</v>
          </cell>
          <cell r="F20304" t="str">
            <v>CLB2649/25</v>
          </cell>
          <cell r="G20304" t="str">
            <v>GRANLIDER TRANSPORTES E AGENCIAMENTO DE CARGAS LTDA</v>
          </cell>
        </row>
        <row r="20305">
          <cell r="B20305" t="str">
            <v>SHD7I05</v>
          </cell>
          <cell r="D20305" t="str">
            <v>ONIX PLUS LTZ 1.0 12V TURBO FLEX 4P C/AR - AUTOMÁTICO</v>
          </cell>
          <cell r="F20305" t="str">
            <v>CLB2089/25</v>
          </cell>
          <cell r="G20305" t="str">
            <v>FANUC SOUTH AMERICA EQUIPAMENTOS DE AUTOMAÇÃO E SERVIÇOS LTDA</v>
          </cell>
        </row>
        <row r="20306">
          <cell r="B20306" t="str">
            <v>RTE8H17</v>
          </cell>
          <cell r="D20306" t="str">
            <v>HB20X DIAMOND 1.6 16V FLEX 4P C/AR - AUTOMÁTICO</v>
          </cell>
          <cell r="F20306" t="str">
            <v>CLB2088/25</v>
          </cell>
          <cell r="G20306" t="str">
            <v>DISTRIBUIDORA DE AGUA CAMACARI S/A</v>
          </cell>
        </row>
        <row r="20307">
          <cell r="B20307" t="str">
            <v>RNO8A31</v>
          </cell>
          <cell r="D20307" t="str">
            <v>S10 CD LS 2.8 16V DIE 4X4 4P C/AR</v>
          </cell>
          <cell r="F20307" t="str">
            <v>CLB2088/25</v>
          </cell>
          <cell r="G20307" t="str">
            <v>DISTRIBUIDORA DE AGUA CAMACARI S/A</v>
          </cell>
        </row>
        <row r="20308">
          <cell r="B20308" t="str">
            <v>RTJ7A36</v>
          </cell>
          <cell r="D20308" t="str">
            <v>KWID ZEN 1.0 12V SCE FLEX 4P C/AR</v>
          </cell>
          <cell r="F20308" t="str">
            <v>CLA9128/25</v>
          </cell>
          <cell r="G20308" t="str">
            <v>MYLENA FRANCO DE SA FEITOSA</v>
          </cell>
        </row>
        <row r="20309">
          <cell r="B20309" t="str">
            <v>RTP3C49</v>
          </cell>
          <cell r="D20309" t="str">
            <v>RENEGADE SPORT 1.8 16V FLEX 4P C/AR - AUTOMÁTICO</v>
          </cell>
          <cell r="F20309" t="str">
            <v>CLA3628/25</v>
          </cell>
          <cell r="G20309" t="str">
            <v>LEONEL DEL REY DE MELO FILHO</v>
          </cell>
        </row>
        <row r="20310">
          <cell r="B20310" t="str">
            <v>SIQ6H95</v>
          </cell>
          <cell r="D20310" t="str">
            <v>STRADA ENDURANCE CP FLEX 1.3</v>
          </cell>
          <cell r="F20310" t="str">
            <v>CLA2196/25</v>
          </cell>
          <cell r="G20310" t="str">
            <v>AGROFITO-INSUMOS AGRICOLAS LTDA.</v>
          </cell>
        </row>
        <row r="20311">
          <cell r="B20311" t="str">
            <v>EVQ7C51</v>
          </cell>
          <cell r="D20311" t="str">
            <v>SAVEIRO ROBUST 1.6 16V TOTAL FLEX 2P C/AR</v>
          </cell>
          <cell r="F20311" t="str">
            <v>CLA2111/25</v>
          </cell>
          <cell r="G20311" t="str">
            <v>CONCESSIONARIA ROTA DAS BANDEIRAS S.A.</v>
          </cell>
        </row>
        <row r="20312">
          <cell r="B20312" t="str">
            <v>RNW8C72</v>
          </cell>
          <cell r="D20312" t="str">
            <v>CRONOS DRIVE 1.3 8V FLEX 4P C/AR</v>
          </cell>
          <cell r="F20312" t="str">
            <v>CLA1892/25</v>
          </cell>
          <cell r="G20312" t="str">
            <v>IRPAO FABRICACAO E COMERCIO DE MASSAS ALIMENTICIAS LTDA</v>
          </cell>
        </row>
        <row r="20313">
          <cell r="B20313" t="str">
            <v>RVB7F31</v>
          </cell>
          <cell r="D20313" t="str">
            <v>ONIX PLUS LTZ 1.0 12V TURBO FLEX 4P C/AR - AUTOMÁTICO</v>
          </cell>
          <cell r="F20313" t="str">
            <v>CLA1711/25</v>
          </cell>
          <cell r="G20313" t="str">
            <v>TUNAP DO BRASIL COMERCIO DE PRODUTOS QUIMICOS LTDA</v>
          </cell>
        </row>
        <row r="20314">
          <cell r="B20314" t="str">
            <v>RVW0A32</v>
          </cell>
          <cell r="D20314" t="str">
            <v>KWID ZEN 1.0 12V SCE FLEX 4P C/AR</v>
          </cell>
          <cell r="F20314" t="str">
            <v>CLA1608/25</v>
          </cell>
          <cell r="G20314" t="str">
            <v>ET DO BRASIL LTDA</v>
          </cell>
        </row>
        <row r="20315">
          <cell r="B20315" t="str">
            <v>RTI2I75</v>
          </cell>
          <cell r="D20315" t="str">
            <v>L200 TRITON SPORT GL CD 2.4 16V DIE 4WD 4P C/AR</v>
          </cell>
          <cell r="F20315" t="str">
            <v>CLA1589/25</v>
          </cell>
          <cell r="G20315" t="str">
            <v>ENGIE SOLUCOES DE OPERACAO E MANUTENCAO LTDA.</v>
          </cell>
        </row>
        <row r="20316">
          <cell r="B20316" t="str">
            <v>SIX0J49</v>
          </cell>
          <cell r="D20316" t="str">
            <v>CRONOS DRIVE 1.0 6V FLEX 4P C/AR</v>
          </cell>
          <cell r="F20316" t="str">
            <v>CLA1566/25</v>
          </cell>
          <cell r="G20316" t="str">
            <v>PERKONS S/A</v>
          </cell>
        </row>
        <row r="20317">
          <cell r="B20317" t="str">
            <v>SJI1J68</v>
          </cell>
          <cell r="D20317" t="str">
            <v>CRONOS DRIVE 1.0 6V FLEX 4P C/AR</v>
          </cell>
          <cell r="F20317" t="str">
            <v>CLA1566/25</v>
          </cell>
          <cell r="G20317" t="str">
            <v>PERKONS S/A</v>
          </cell>
        </row>
        <row r="20318">
          <cell r="B20318" t="str">
            <v>RUM9B41</v>
          </cell>
          <cell r="D20318" t="str">
            <v>X1 SDRIVE 20I GP 2.0 ACTIVEFLEX 4P C/AR - AUTOMÁTICO</v>
          </cell>
          <cell r="F20318" t="str">
            <v>CLA1540/25</v>
          </cell>
          <cell r="G20318" t="str">
            <v>AON HOLDINGS CORRETORES DE SEGUROS LTDA</v>
          </cell>
        </row>
        <row r="20319">
          <cell r="B20319" t="str">
            <v>RTZ4A45</v>
          </cell>
          <cell r="D20319" t="str">
            <v>XC60 T8 INSCRIPTION EXPRESSION 2.0 TURBO HIBRIDO AWD 4P C/AR - AUTOMÁTICO</v>
          </cell>
          <cell r="F20319" t="str">
            <v>CLA1521/25</v>
          </cell>
          <cell r="G20319" t="str">
            <v>EDP - ENERGIAS DO BRASIL S.A.</v>
          </cell>
        </row>
        <row r="20320">
          <cell r="B20320" t="str">
            <v>QPH8617</v>
          </cell>
          <cell r="D20320" t="str">
            <v>EQUINOX PREMIER 2.0 16V TURBO AWD 4P C/AR - AUTOMÁTICO</v>
          </cell>
          <cell r="F20320" t="str">
            <v>CLA1521/25</v>
          </cell>
          <cell r="G20320" t="str">
            <v>EDP - ENERGIAS DO BRASIL S.A.</v>
          </cell>
        </row>
        <row r="20321">
          <cell r="B20321" t="str">
            <v>TCC6D86</v>
          </cell>
          <cell r="D20321" t="str">
            <v>DUCATO MINIBUS COMFORT 19L DIE 2.2</v>
          </cell>
          <cell r="F20321" t="str">
            <v>CLA1487/25</v>
          </cell>
          <cell r="G20321" t="str">
            <v>VIA BRASIL BR 163 CONCESSIONARIA DE RODOVIAS S.A.</v>
          </cell>
        </row>
        <row r="20322">
          <cell r="B20322" t="str">
            <v>SHZ6H18</v>
          </cell>
          <cell r="D20322" t="str">
            <v>HILUX CD STD 2.8 16V TURBO DIE 4X4 4P C/AR</v>
          </cell>
          <cell r="F20322" t="str">
            <v>CLA1318/25</v>
          </cell>
          <cell r="G20322" t="str">
            <v>IBQ - INDUSTRIAS QUIMICAS S/A</v>
          </cell>
        </row>
        <row r="20323">
          <cell r="B20323" t="str">
            <v>RTB7B35</v>
          </cell>
          <cell r="D20323" t="str">
            <v>KWID ZEN 1.0 12V SCE FLEX 4P C/AR</v>
          </cell>
          <cell r="F20323" t="str">
            <v>CLA1271/25</v>
          </cell>
          <cell r="G20323" t="str">
            <v>CLARO NXT TELECOMUNICACOES S/A</v>
          </cell>
        </row>
        <row r="20324">
          <cell r="B20324" t="str">
            <v>RTB7B25</v>
          </cell>
          <cell r="D20324" t="str">
            <v>KWID ZEN 1.0 12V SCE FLEX 4P C/AR</v>
          </cell>
          <cell r="F20324" t="str">
            <v>CLA1271/25</v>
          </cell>
          <cell r="G20324" t="str">
            <v>CLARO NXT TELECOMUNICACOES S/A</v>
          </cell>
        </row>
        <row r="20325">
          <cell r="B20325" t="str">
            <v>RUJ7B11</v>
          </cell>
          <cell r="D20325" t="str">
            <v>KWID ZEN 1.0 12V SCE FLEX 4P C/AR</v>
          </cell>
          <cell r="F20325" t="str">
            <v>CLA1271/25</v>
          </cell>
          <cell r="G20325" t="str">
            <v>CLARO NXT TELECOMUNICACOES S/A</v>
          </cell>
        </row>
        <row r="20326">
          <cell r="B20326" t="str">
            <v>RUL1A51</v>
          </cell>
          <cell r="D20326" t="str">
            <v>KWID ZEN 1.0 12V SCE FLEX 4P C/AR</v>
          </cell>
          <cell r="F20326" t="str">
            <v>CLA1271/25</v>
          </cell>
          <cell r="G20326" t="str">
            <v>CLARO NXT TELECOMUNICACOES S/A</v>
          </cell>
        </row>
        <row r="20327">
          <cell r="B20327" t="str">
            <v>RTN5A01</v>
          </cell>
          <cell r="D20327" t="str">
            <v>KWID ZEN 1.0 12V SCE FLEX 4P C/AR</v>
          </cell>
          <cell r="F20327" t="str">
            <v>CLA1271/25</v>
          </cell>
          <cell r="G20327" t="str">
            <v>CLARO NXT TELECOMUNICACOES S/A</v>
          </cell>
        </row>
        <row r="20328">
          <cell r="B20328" t="str">
            <v>RUJ5B19</v>
          </cell>
          <cell r="D20328" t="str">
            <v>KWID ZEN 1.0 12V SCE FLEX 4P C/AR</v>
          </cell>
          <cell r="F20328" t="str">
            <v>CLA1271/25</v>
          </cell>
          <cell r="G20328" t="str">
            <v>CLARO NXT TELECOMUNICACOES S/A</v>
          </cell>
        </row>
        <row r="20329">
          <cell r="B20329" t="str">
            <v>RUL1B59</v>
          </cell>
          <cell r="D20329" t="str">
            <v>KWID ZEN 1.0 12V SCE FLEX 4P C/AR</v>
          </cell>
          <cell r="F20329" t="str">
            <v>CLA1271/25</v>
          </cell>
          <cell r="G20329" t="str">
            <v>CLARO NXT TELECOMUNICACOES S/A</v>
          </cell>
        </row>
        <row r="20330">
          <cell r="B20330" t="str">
            <v>RUJ5B55</v>
          </cell>
          <cell r="D20330" t="str">
            <v>KWID ZEN 1.0 12V SCE FLEX 4P C/AR</v>
          </cell>
          <cell r="F20330" t="str">
            <v>CLA1271/25</v>
          </cell>
          <cell r="G20330" t="str">
            <v>CLARO NXT TELECOMUNICACOES S/A</v>
          </cell>
        </row>
        <row r="20331">
          <cell r="B20331" t="str">
            <v>RTB3B53</v>
          </cell>
          <cell r="D20331" t="str">
            <v>KWID ZEN 1.0 12V SCE FLEX 4P C/AR</v>
          </cell>
          <cell r="F20331" t="str">
            <v>CLA1271/25</v>
          </cell>
          <cell r="G20331" t="str">
            <v>CLARO NXT TELECOMUNICACOES S/A</v>
          </cell>
        </row>
        <row r="20332">
          <cell r="B20332" t="str">
            <v>RVI2B90</v>
          </cell>
          <cell r="D20332" t="str">
            <v>208 HATCH ALLURE 1.6 16V FLEX 4P C/AR - AUTOMÁTICO</v>
          </cell>
          <cell r="F20332" t="str">
            <v>CLA1188/25</v>
          </cell>
          <cell r="G20332" t="str">
            <v>EMERSON PROCESS MANAGEMENT LTDA</v>
          </cell>
        </row>
        <row r="20333">
          <cell r="B20333" t="str">
            <v>EMA8E94</v>
          </cell>
          <cell r="D20333" t="str">
            <v>VOYAGE 1.0 MPI 12V TOTAL FLEX 4P C/AR</v>
          </cell>
          <cell r="F20333" t="str">
            <v>CLA1032/25</v>
          </cell>
          <cell r="G20333" t="str">
            <v>NCR ATLEOS BRASIL LTDA</v>
          </cell>
        </row>
        <row r="20334">
          <cell r="B20334" t="str">
            <v>ECT1J54</v>
          </cell>
          <cell r="D20334" t="str">
            <v>VOYAGE 1.0 MPI 12V TOTAL FLEX 4P C/AR</v>
          </cell>
          <cell r="F20334" t="str">
            <v>CLA1032/25</v>
          </cell>
          <cell r="G20334" t="str">
            <v>NCR ATLEOS BRASIL LTDA</v>
          </cell>
        </row>
        <row r="20335">
          <cell r="B20335" t="str">
            <v>RUJ7H78</v>
          </cell>
          <cell r="D20335" t="str">
            <v>NOVA STRADA ENDURANCE CABINE PLUS 1.4 8V FLEX 2P C/AR</v>
          </cell>
          <cell r="F20335" t="str">
            <v>CLA1026/25</v>
          </cell>
          <cell r="G20335" t="str">
            <v>SOUZA CRUZ LTDA</v>
          </cell>
        </row>
        <row r="20336">
          <cell r="B20336" t="str">
            <v>RHN1E97</v>
          </cell>
          <cell r="D20336" t="str">
            <v>ARGO 1.0 6V FLEX 4P C/AR</v>
          </cell>
          <cell r="F20336" t="str">
            <v>CLA1026/25</v>
          </cell>
          <cell r="G20336" t="str">
            <v>SOUZA CRUZ LTDA</v>
          </cell>
        </row>
        <row r="20337">
          <cell r="B20337" t="str">
            <v>RTA8E76</v>
          </cell>
          <cell r="D20337" t="str">
            <v>ARGO 1.0 6V FLEX 4P C/AR</v>
          </cell>
          <cell r="F20337" t="str">
            <v>CLA1026/25</v>
          </cell>
          <cell r="G20337" t="str">
            <v>SOUZA CRUZ LTDA</v>
          </cell>
        </row>
        <row r="20338">
          <cell r="B20338" t="str">
            <v>RTA8E69</v>
          </cell>
          <cell r="D20338" t="str">
            <v>ARGO 1.0 6V FLEX 4P C/AR</v>
          </cell>
          <cell r="F20338" t="str">
            <v>CLA1026/25</v>
          </cell>
          <cell r="G20338" t="str">
            <v>SOUZA CRUZ LTDA</v>
          </cell>
        </row>
        <row r="20339">
          <cell r="B20339" t="str">
            <v>RTA8E70</v>
          </cell>
          <cell r="D20339" t="str">
            <v>ARGO 1.0 6V FLEX 4P C/AR</v>
          </cell>
          <cell r="F20339" t="str">
            <v>CLA1026/25</v>
          </cell>
          <cell r="G20339" t="str">
            <v>SOUZA CRUZ LTDA</v>
          </cell>
        </row>
        <row r="20340">
          <cell r="B20340" t="str">
            <v>RTA6J57</v>
          </cell>
          <cell r="D20340" t="str">
            <v>ARGO 1.0 6V FLEX 4P C/AR</v>
          </cell>
          <cell r="F20340" t="str">
            <v>CLA1026/25</v>
          </cell>
          <cell r="G20340" t="str">
            <v>SOUZA CRUZ LTDA</v>
          </cell>
        </row>
        <row r="20341">
          <cell r="B20341" t="str">
            <v>RTA8E91</v>
          </cell>
          <cell r="D20341" t="str">
            <v>ARGO 1.0 6V FLEX 4P C/AR</v>
          </cell>
          <cell r="F20341" t="str">
            <v>CLA1026/25</v>
          </cell>
          <cell r="G20341" t="str">
            <v>SOUZA CRUZ LTDA</v>
          </cell>
        </row>
        <row r="20342">
          <cell r="B20342" t="str">
            <v>RTB1I43</v>
          </cell>
          <cell r="D20342" t="str">
            <v>ARGO 1.0 6V FLEX 4P C/AR</v>
          </cell>
          <cell r="F20342" t="str">
            <v>CLA1026/25</v>
          </cell>
          <cell r="G20342" t="str">
            <v>SOUZA CRUZ LTDA</v>
          </cell>
        </row>
        <row r="20343">
          <cell r="B20343" t="str">
            <v>RTB1I07</v>
          </cell>
          <cell r="D20343" t="str">
            <v>ARGO 1.0 6V FLEX 4P C/AR</v>
          </cell>
          <cell r="F20343" t="str">
            <v>CLA1026/25</v>
          </cell>
          <cell r="G20343" t="str">
            <v>SOUZA CRUZ LTDA</v>
          </cell>
        </row>
        <row r="20344">
          <cell r="B20344" t="str">
            <v>RNX3B11</v>
          </cell>
          <cell r="D20344" t="str">
            <v>ARGO 1.0 6V FLEX 4P C/AR</v>
          </cell>
          <cell r="F20344" t="str">
            <v>CLA1026/25</v>
          </cell>
          <cell r="G20344" t="str">
            <v>SOUZA CRUZ LTDA</v>
          </cell>
        </row>
        <row r="20345">
          <cell r="B20345" t="str">
            <v>RNW6A63</v>
          </cell>
          <cell r="D20345" t="str">
            <v>ARGO 1.0 6V FLEX 4P C/AR</v>
          </cell>
          <cell r="F20345" t="str">
            <v>CLA1026/25</v>
          </cell>
          <cell r="G20345" t="str">
            <v>SOUZA CRUZ LTDA</v>
          </cell>
        </row>
        <row r="20346">
          <cell r="B20346" t="str">
            <v>RUJ7H69</v>
          </cell>
          <cell r="D20346" t="str">
            <v>NOVA STRADA ENDURANCE CABINE PLUS 1.4 8V FLEX 2P C/AR</v>
          </cell>
          <cell r="F20346" t="str">
            <v>CLA1026/25</v>
          </cell>
          <cell r="G20346" t="str">
            <v>SOUZA CRUZ LTDA</v>
          </cell>
        </row>
        <row r="20347">
          <cell r="B20347" t="str">
            <v>RTB1H79</v>
          </cell>
          <cell r="D20347" t="str">
            <v>ARGO 1.0 6V FLEX 4P C/AR</v>
          </cell>
          <cell r="F20347" t="str">
            <v>CLA1026/25</v>
          </cell>
          <cell r="G20347" t="str">
            <v>SOUZA CRUZ LTDA</v>
          </cell>
        </row>
        <row r="20348">
          <cell r="B20348" t="str">
            <v>RTA8E26</v>
          </cell>
          <cell r="D20348" t="str">
            <v>ARGO 1.0 6V FLEX 4P C/AR</v>
          </cell>
          <cell r="F20348" t="str">
            <v>CLA1026/25</v>
          </cell>
          <cell r="G20348" t="str">
            <v>SOUZA CRUZ LTDA</v>
          </cell>
        </row>
        <row r="20349">
          <cell r="B20349" t="str">
            <v>RTA8E40</v>
          </cell>
          <cell r="D20349" t="str">
            <v>ARGO 1.0 6V FLEX 4P C/AR</v>
          </cell>
          <cell r="F20349" t="str">
            <v>CLA1026/25</v>
          </cell>
          <cell r="G20349" t="str">
            <v>SOUZA CRUZ LTDA</v>
          </cell>
        </row>
        <row r="20350">
          <cell r="B20350" t="str">
            <v>SIP3G73</v>
          </cell>
          <cell r="D20350" t="str">
            <v>RENEGADE SERIE S 1.3 16V TURBO 270 FLEX 4X4 4P C/AR - AUTOMÁTICO</v>
          </cell>
          <cell r="F20350" t="str">
            <v>CLA1011/25</v>
          </cell>
          <cell r="G20350" t="str">
            <v>VALE S.A.</v>
          </cell>
        </row>
        <row r="20351">
          <cell r="B20351" t="str">
            <v>SHB1G48</v>
          </cell>
          <cell r="D20351" t="str">
            <v>FIORINO ENDURANCE 1.4 EVO FLEX 2P C/AR</v>
          </cell>
          <cell r="F20351" t="str">
            <v>CLA0971/25</v>
          </cell>
          <cell r="G20351" t="str">
            <v>MILLS LOCACAO, SERVICOS E LOGISTICA S.A.</v>
          </cell>
        </row>
        <row r="20352">
          <cell r="B20352" t="str">
            <v>RUR9A78</v>
          </cell>
          <cell r="D20352" t="str">
            <v>ONIX LT 1.0 12V FLEX 4P C/AR</v>
          </cell>
          <cell r="F20352" t="str">
            <v>CLA0945/25</v>
          </cell>
          <cell r="G20352" t="str">
            <v>HALEON BRASIL DISTRIBUIDORA LTDA</v>
          </cell>
        </row>
        <row r="20353">
          <cell r="B20353" t="str">
            <v>EAR5D71</v>
          </cell>
          <cell r="D20353" t="str">
            <v>MOBI LIKE 1.0 8V FLEX 4P C/AR</v>
          </cell>
          <cell r="F20353" t="str">
            <v>CLA0727/25</v>
          </cell>
          <cell r="G20353" t="str">
            <v>ABILITY TECNOLOGIA E SERVICOS S/A</v>
          </cell>
        </row>
        <row r="20354">
          <cell r="B20354" t="str">
            <v>GAL5A55</v>
          </cell>
          <cell r="D20354" t="str">
            <v>MOBI LIKE 1.0 8V FLEX 4P C/AR</v>
          </cell>
          <cell r="F20354" t="str">
            <v>CLA0727/25</v>
          </cell>
          <cell r="G20354" t="str">
            <v>ABILITY TECNOLOGIA E SERVICOS S/A</v>
          </cell>
        </row>
        <row r="20355">
          <cell r="B20355" t="str">
            <v>EXO4G16</v>
          </cell>
          <cell r="D20355" t="str">
            <v>MOBI LIKE 1.0 8V FLEX 4P C/AR</v>
          </cell>
          <cell r="F20355" t="str">
            <v>CLA0727/25</v>
          </cell>
          <cell r="G20355" t="str">
            <v>ABILITY TECNOLOGIA E SERVICOS S/A</v>
          </cell>
        </row>
        <row r="20356">
          <cell r="B20356" t="str">
            <v>GFS4H54</v>
          </cell>
          <cell r="D20356" t="str">
            <v>MOBI LIKE 1.0 8V FLEX 4P C/AR</v>
          </cell>
          <cell r="F20356" t="str">
            <v>CLA0727/25</v>
          </cell>
          <cell r="G20356" t="str">
            <v>ABILITY TECNOLOGIA E SERVICOS S/A</v>
          </cell>
        </row>
        <row r="20357">
          <cell r="B20357" t="str">
            <v>RMG4A59</v>
          </cell>
          <cell r="D20357" t="str">
            <v>KWID ZEN 1.0 12V SCE FLEX 4P C/AR</v>
          </cell>
          <cell r="F20357" t="str">
            <v>CLA0727/25</v>
          </cell>
          <cell r="G20357" t="str">
            <v>ABILITY TECNOLOGIA E SERVICOS S/A</v>
          </cell>
        </row>
        <row r="20358">
          <cell r="B20358" t="str">
            <v>RUS2J15</v>
          </cell>
          <cell r="D20358" t="str">
            <v>NOVA STRADA ENDURANCE CABINE PLUS 1.4 8V FLEX 2P C/AR</v>
          </cell>
          <cell r="F20358" t="str">
            <v>CLA0637/25</v>
          </cell>
          <cell r="G20358" t="str">
            <v>CONTROL CONSTRUCOES S.A</v>
          </cell>
        </row>
        <row r="20359">
          <cell r="B20359" t="str">
            <v>RUR9C02</v>
          </cell>
          <cell r="D20359" t="str">
            <v>NOVA STRADA ENDURANCE CABINE PLUS 1.4 8V FLEX 2P C/AR</v>
          </cell>
          <cell r="F20359" t="str">
            <v>CLA0637/25</v>
          </cell>
          <cell r="G20359" t="str">
            <v>CONTROL CONSTRUCOES S.A</v>
          </cell>
        </row>
        <row r="20360">
          <cell r="B20360" t="str">
            <v>RUR9B97</v>
          </cell>
          <cell r="D20360" t="str">
            <v>NOVA STRADA ENDURANCE CABINE PLUS 1.4 8V FLEX 2P C/AR</v>
          </cell>
          <cell r="F20360" t="str">
            <v>CLA0637/25</v>
          </cell>
          <cell r="G20360" t="str">
            <v>CONTROL CONSTRUCOES S.A</v>
          </cell>
        </row>
        <row r="20361">
          <cell r="B20361" t="str">
            <v>RUR3D26</v>
          </cell>
          <cell r="D20361" t="str">
            <v>NOVA STRADA ENDURANCE CABINE PLUS 1.4 8V FLEX 2P C/AR</v>
          </cell>
          <cell r="F20361" t="str">
            <v>CLA0637/25</v>
          </cell>
          <cell r="G20361" t="str">
            <v>CONTROL CONSTRUCOES S.A</v>
          </cell>
        </row>
        <row r="20362">
          <cell r="B20362" t="str">
            <v>RUU6G09</v>
          </cell>
          <cell r="D20362" t="str">
            <v>NOVA STRADA ENDURANCE CABINE PLUS 1.4 8V FLEX 2P C/AR</v>
          </cell>
          <cell r="F20362" t="str">
            <v>CLA0637/25</v>
          </cell>
          <cell r="G20362" t="str">
            <v>CONTROL CONSTRUCOES S.A</v>
          </cell>
        </row>
        <row r="20363">
          <cell r="B20363" t="str">
            <v>RUT5G47</v>
          </cell>
          <cell r="D20363" t="str">
            <v>NOVA STRADA ENDURANCE CABINE PLUS 1.4 8V FLEX 2P C/AR</v>
          </cell>
          <cell r="F20363" t="str">
            <v>CLA0637/25</v>
          </cell>
          <cell r="G20363" t="str">
            <v>CONTROL CONSTRUCOES S.A</v>
          </cell>
        </row>
        <row r="20364">
          <cell r="B20364" t="str">
            <v>RUU6F69</v>
          </cell>
          <cell r="D20364" t="str">
            <v>NOVA STRADA ENDURANCE CABINE PLUS 1.4 8V FLEX 2P C/AR</v>
          </cell>
          <cell r="F20364" t="str">
            <v>CLA0637/25</v>
          </cell>
          <cell r="G20364" t="str">
            <v>CONTROL CONSTRUCOES S.A</v>
          </cell>
        </row>
        <row r="20365">
          <cell r="B20365" t="str">
            <v>RUT5G39</v>
          </cell>
          <cell r="D20365" t="str">
            <v>NOVA STRADA ENDURANCE CABINE PLUS 1.4 8V FLEX 2P C/AR</v>
          </cell>
          <cell r="F20365" t="str">
            <v>CLA0637/25</v>
          </cell>
          <cell r="G20365" t="str">
            <v>CONTROL CONSTRUCOES S.A</v>
          </cell>
        </row>
        <row r="20366">
          <cell r="B20366" t="str">
            <v>RUT5G16</v>
          </cell>
          <cell r="D20366" t="str">
            <v>NOVA STRADA ENDURANCE CABINE PLUS 1.4 8V FLEX 2P C/AR</v>
          </cell>
          <cell r="F20366" t="str">
            <v>CLA0637/25</v>
          </cell>
          <cell r="G20366" t="str">
            <v>CONTROL CONSTRUCOES S.A</v>
          </cell>
        </row>
        <row r="20367">
          <cell r="B20367" t="str">
            <v>RUV0B36</v>
          </cell>
          <cell r="D20367" t="str">
            <v>NOVA STRADA ENDURANCE CABINE PLUS 1.4 8V FLEX 2P C/AR</v>
          </cell>
          <cell r="F20367" t="str">
            <v>CLA0637/25</v>
          </cell>
          <cell r="G20367" t="str">
            <v>CONTROL CONSTRUCOES S.A</v>
          </cell>
        </row>
        <row r="20368">
          <cell r="B20368" t="str">
            <v>RUV0A59</v>
          </cell>
          <cell r="D20368" t="str">
            <v>NOVA STRADA ENDURANCE CABINE PLUS 1.4 8V FLEX 2P C/AR</v>
          </cell>
          <cell r="F20368" t="str">
            <v>CLA0637/25</v>
          </cell>
          <cell r="G20368" t="str">
            <v>CONTROL CONSTRUCOES S.A</v>
          </cell>
        </row>
        <row r="20369">
          <cell r="B20369" t="str">
            <v>RUT5G38</v>
          </cell>
          <cell r="D20369" t="str">
            <v>NOVA STRADA ENDURANCE CABINE PLUS 1.4 8V FLEX 2P C/AR</v>
          </cell>
          <cell r="F20369" t="str">
            <v>CLA0637/25</v>
          </cell>
          <cell r="G20369" t="str">
            <v>CONTROL CONSTRUCOES S.A</v>
          </cell>
        </row>
        <row r="20370">
          <cell r="B20370" t="str">
            <v>RUT5G50</v>
          </cell>
          <cell r="D20370" t="str">
            <v>NOVA STRADA ENDURANCE CABINE PLUS 1.4 8V FLEX 2P C/AR</v>
          </cell>
          <cell r="F20370" t="str">
            <v>CLA0637/25</v>
          </cell>
          <cell r="G20370" t="str">
            <v>CONTROL CONSTRUCOES S.A</v>
          </cell>
        </row>
        <row r="20371">
          <cell r="B20371" t="str">
            <v>RUT5G22</v>
          </cell>
          <cell r="D20371" t="str">
            <v>NOVA STRADA ENDURANCE CABINE PLUS 1.4 8V FLEX 2P C/AR</v>
          </cell>
          <cell r="F20371" t="str">
            <v>CLA0637/25</v>
          </cell>
          <cell r="G20371" t="str">
            <v>CONTROL CONSTRUCOES S.A</v>
          </cell>
        </row>
        <row r="20372">
          <cell r="B20372" t="str">
            <v>RUT5G21</v>
          </cell>
          <cell r="D20372" t="str">
            <v>NOVA STRADA ENDURANCE CABINE PLUS 1.4 8V FLEX 2P C/AR</v>
          </cell>
          <cell r="F20372" t="str">
            <v>CLA0637/25</v>
          </cell>
          <cell r="G20372" t="str">
            <v>CONTROL CONSTRUCOES S.A</v>
          </cell>
        </row>
        <row r="20373">
          <cell r="B20373" t="str">
            <v>RUT5G18</v>
          </cell>
          <cell r="D20373" t="str">
            <v>NOVA STRADA ENDURANCE CABINE PLUS 1.4 8V FLEX 2P C/AR</v>
          </cell>
          <cell r="F20373" t="str">
            <v>CLA0637/25</v>
          </cell>
          <cell r="G20373" t="str">
            <v>CONTROL CONSTRUCOES S.A</v>
          </cell>
        </row>
        <row r="20374">
          <cell r="B20374" t="str">
            <v>RUT5G14</v>
          </cell>
          <cell r="D20374" t="str">
            <v>NOVA STRADA ENDURANCE CABINE PLUS 1.4 8V FLEX 2P C/AR</v>
          </cell>
          <cell r="F20374" t="str">
            <v>CLA0637/25</v>
          </cell>
          <cell r="G20374" t="str">
            <v>CONTROL CONSTRUCOES S.A</v>
          </cell>
        </row>
        <row r="20375">
          <cell r="B20375" t="str">
            <v>RUT5G10</v>
          </cell>
          <cell r="D20375" t="str">
            <v>NOVA STRADA ENDURANCE CABINE PLUS 1.4 8V FLEX 2P C/AR</v>
          </cell>
          <cell r="F20375" t="str">
            <v>CLA0637/25</v>
          </cell>
          <cell r="G20375" t="str">
            <v>CONTROL CONSTRUCOES S.A</v>
          </cell>
        </row>
        <row r="20376">
          <cell r="B20376" t="str">
            <v>RUT5G09</v>
          </cell>
          <cell r="D20376" t="str">
            <v>NOVA STRADA ENDURANCE CABINE PLUS 1.4 8V FLEX 2P C/AR</v>
          </cell>
          <cell r="F20376" t="str">
            <v>CLA0637/25</v>
          </cell>
          <cell r="G20376" t="str">
            <v>CONTROL CONSTRUCOES S.A</v>
          </cell>
        </row>
        <row r="20377">
          <cell r="B20377" t="str">
            <v>RUT5G01</v>
          </cell>
          <cell r="D20377" t="str">
            <v>NOVA STRADA ENDURANCE CABINE PLUS 1.4 8V FLEX 2P C/AR</v>
          </cell>
          <cell r="F20377" t="str">
            <v>CLA0637/25</v>
          </cell>
          <cell r="G20377" t="str">
            <v>CONTROL CONSTRUCOES S.A</v>
          </cell>
        </row>
        <row r="20378">
          <cell r="B20378" t="str">
            <v>RUV0B05</v>
          </cell>
          <cell r="D20378" t="str">
            <v>NOVA STRADA ENDURANCE CABINE PLUS 1.4 8V FLEX 2P C/AR</v>
          </cell>
          <cell r="F20378" t="str">
            <v>CLA0637/25</v>
          </cell>
          <cell r="G20378" t="str">
            <v>CONTROL CONSTRUCOES S.A</v>
          </cell>
        </row>
        <row r="20379">
          <cell r="B20379" t="str">
            <v>RUT5G00</v>
          </cell>
          <cell r="D20379" t="str">
            <v>NOVA STRADA ENDURANCE CABINE PLUS 1.4 8V FLEX 2P C/AR</v>
          </cell>
          <cell r="F20379" t="str">
            <v>CLA0637/25</v>
          </cell>
          <cell r="G20379" t="str">
            <v>CONTROL CONSTRUCOES S.A</v>
          </cell>
        </row>
        <row r="20380">
          <cell r="B20380" t="str">
            <v>RUT5F98</v>
          </cell>
          <cell r="D20380" t="str">
            <v>NOVA STRADA ENDURANCE CABINE PLUS 1.4 8V FLEX 2P C/AR</v>
          </cell>
          <cell r="F20380" t="str">
            <v>CLA0637/25</v>
          </cell>
          <cell r="G20380" t="str">
            <v>CONTROL CONSTRUCOES S.A</v>
          </cell>
        </row>
        <row r="20381">
          <cell r="B20381" t="str">
            <v>RUT5F96</v>
          </cell>
          <cell r="D20381" t="str">
            <v>NOVA STRADA ENDURANCE CABINE PLUS 1.4 8V FLEX 2P C/AR</v>
          </cell>
          <cell r="F20381" t="str">
            <v>CLA0637/25</v>
          </cell>
          <cell r="G20381" t="str">
            <v>CONTROL CONSTRUCOES S.A</v>
          </cell>
        </row>
        <row r="20382">
          <cell r="B20382" t="str">
            <v>RUT5F93</v>
          </cell>
          <cell r="D20382" t="str">
            <v>NOVA STRADA ENDURANCE CABINE PLUS 1.4 8V FLEX 2P C/AR</v>
          </cell>
          <cell r="F20382" t="str">
            <v>CLA0637/25</v>
          </cell>
          <cell r="G20382" t="str">
            <v>CONTROL CONSTRUCOES S.A</v>
          </cell>
        </row>
        <row r="20383">
          <cell r="B20383" t="str">
            <v>RUY5J78</v>
          </cell>
          <cell r="D20383" t="str">
            <v>MOBI LIKE 1.0 8V FLEX 4P C/AR</v>
          </cell>
          <cell r="F20383" t="str">
            <v>CLA0637/25</v>
          </cell>
          <cell r="G20383" t="str">
            <v>CONTROL CONSTRUCOES S.A</v>
          </cell>
        </row>
        <row r="20384">
          <cell r="B20384" t="str">
            <v>RUY5J77</v>
          </cell>
          <cell r="D20384" t="str">
            <v>MOBI LIKE 1.0 8V FLEX 4P C/AR</v>
          </cell>
          <cell r="F20384" t="str">
            <v>CLA0637/25</v>
          </cell>
          <cell r="G20384" t="str">
            <v>CONTROL CONSTRUCOES S.A</v>
          </cell>
        </row>
        <row r="20385">
          <cell r="B20385" t="str">
            <v>RUW7I11</v>
          </cell>
          <cell r="D20385" t="str">
            <v>MOBI LIKE 1.0 8V FLEX 4P C/AR</v>
          </cell>
          <cell r="F20385" t="str">
            <v>CLA0637/25</v>
          </cell>
          <cell r="G20385" t="str">
            <v>CONTROL CONSTRUCOES S.A</v>
          </cell>
        </row>
        <row r="20386">
          <cell r="B20386" t="str">
            <v>RUX5H50</v>
          </cell>
          <cell r="D20386" t="str">
            <v>MOBI LIKE 1.0 8V FLEX 4P C/AR</v>
          </cell>
          <cell r="F20386" t="str">
            <v>CLA0637/25</v>
          </cell>
          <cell r="G20386" t="str">
            <v>CONTROL CONSTRUCOES S.A</v>
          </cell>
        </row>
        <row r="20387">
          <cell r="B20387" t="str">
            <v>RUX5H14</v>
          </cell>
          <cell r="D20387" t="str">
            <v>MOBI LIKE 1.0 8V FLEX 4P C/AR</v>
          </cell>
          <cell r="F20387" t="str">
            <v>CLA0637/25</v>
          </cell>
          <cell r="G20387" t="str">
            <v>CONTROL CONSTRUCOES S.A</v>
          </cell>
        </row>
        <row r="20388">
          <cell r="B20388" t="str">
            <v>RUX5H73</v>
          </cell>
          <cell r="D20388" t="str">
            <v>MOBI LIKE 1.0 8V FLEX 4P C/AR</v>
          </cell>
          <cell r="F20388" t="str">
            <v>CLA0637/25</v>
          </cell>
          <cell r="G20388" t="str">
            <v>CONTROL CONSTRUCOES S.A</v>
          </cell>
        </row>
        <row r="20389">
          <cell r="B20389" t="str">
            <v>RHA9J44</v>
          </cell>
          <cell r="D20389" t="str">
            <v>COROLLA CROSS XRX 1.8 16V HÍBRIDO HEV 4P C/AR - AUTOMÁTICO</v>
          </cell>
          <cell r="F20389" t="str">
            <v>CLA0558/25</v>
          </cell>
          <cell r="G20389" t="str">
            <v>MCKINSEY &amp; COMPANY, INC. DO BRASIL CONSULTORIA LTDA.</v>
          </cell>
        </row>
        <row r="20390">
          <cell r="B20390" t="str">
            <v>RUF4A29</v>
          </cell>
          <cell r="D20390" t="str">
            <v>X1 SDRIVE 20I 2.0 ACTIVEFLEX 4P C/AR - AUTOMÁTICO</v>
          </cell>
          <cell r="F20390" t="str">
            <v>CLA0558/25</v>
          </cell>
          <cell r="G20390" t="str">
            <v>MCKINSEY &amp; COMPANY, INC. DO BRASIL CONSULTORIA LTDA.</v>
          </cell>
        </row>
        <row r="20391">
          <cell r="B20391" t="str">
            <v>EZK1B25</v>
          </cell>
          <cell r="D20391" t="str">
            <v>T-CROSS HIGHLINE 1.4 250 TSI 16V TOTAL FLEX 4P C/AR - AUTOMÁTICO</v>
          </cell>
          <cell r="F20391" t="str">
            <v>CLA0558/25</v>
          </cell>
          <cell r="G20391" t="str">
            <v>MCKINSEY &amp; COMPANY, INC. DO BRASIL CONSULTORIA LTDA.</v>
          </cell>
        </row>
        <row r="20392">
          <cell r="B20392" t="str">
            <v>SYX6F48</v>
          </cell>
          <cell r="D20392" t="str">
            <v>TORO FREEDOM 1.3 16V TURBO 270 FLEX 4P C/AR - AUTOMÁTICO</v>
          </cell>
          <cell r="F20392" t="str">
            <v>CLA0486/25</v>
          </cell>
          <cell r="G20392" t="str">
            <v>SAO MARTINHO S/A</v>
          </cell>
        </row>
        <row r="20393">
          <cell r="B20393" t="str">
            <v>RTG7E51</v>
          </cell>
          <cell r="D20393" t="str">
            <v>GOL 1.6 8V FLEX 4P C/ AR</v>
          </cell>
          <cell r="F20393" t="str">
            <v>CLA0284/25</v>
          </cell>
          <cell r="G20393" t="str">
            <v>CONCESSIONARIA DE RODOVIA SUL - MATOGROSSENSE S.A</v>
          </cell>
        </row>
        <row r="20394">
          <cell r="B20394" t="str">
            <v>RTG7B16</v>
          </cell>
          <cell r="D20394" t="str">
            <v>GOL 1.6 8V FLEX 4P C/ AR</v>
          </cell>
          <cell r="F20394" t="str">
            <v>CLA0284/25</v>
          </cell>
          <cell r="G20394" t="str">
            <v>CONCESSIONARIA DE RODOVIA SUL - MATOGROSSENSE S.A</v>
          </cell>
        </row>
        <row r="20395">
          <cell r="B20395" t="str">
            <v>RVS4J42</v>
          </cell>
          <cell r="D20395" t="str">
            <v>OROCH PRO 1.6 16V SCE FLEX 4P C/AR</v>
          </cell>
          <cell r="F20395" t="str">
            <v>CLA0155/25</v>
          </cell>
          <cell r="G20395" t="str">
            <v>TIMAC AGRO INDUSTRIA E COMERCIO DE FERTILIZANTES LTDA</v>
          </cell>
        </row>
        <row r="20396">
          <cell r="B20396" t="str">
            <v>EHE7G44</v>
          </cell>
          <cell r="D20396" t="str">
            <v>GOL 1.0 MPI 12V FLEX 4P C/AR</v>
          </cell>
          <cell r="F20396" t="str">
            <v>CLA0043/25</v>
          </cell>
          <cell r="G20396" t="str">
            <v>CONCESSIONARIA DO RODOANEL OESTE S.A.</v>
          </cell>
        </row>
        <row r="20397">
          <cell r="B20397" t="str">
            <v>EGJ9D32</v>
          </cell>
          <cell r="D20397" t="str">
            <v>GOL 1.0 MPI 12V FLEX 4P C/AR</v>
          </cell>
          <cell r="F20397" t="str">
            <v>CLA0043/25</v>
          </cell>
          <cell r="G20397" t="str">
            <v>CONCESSIONARIA DO RODOANEL OESTE S.A.</v>
          </cell>
        </row>
        <row r="20398">
          <cell r="B20398" t="str">
            <v>ELI5A71</v>
          </cell>
          <cell r="D20398" t="str">
            <v>GOL 1.0 MPI 12V FLEX 4P C/AR</v>
          </cell>
          <cell r="F20398" t="str">
            <v>CLA0043/25</v>
          </cell>
          <cell r="G20398" t="str">
            <v>CONCESSIONARIA DO RODOANEL OESTE S.A.</v>
          </cell>
        </row>
        <row r="20399">
          <cell r="B20399" t="str">
            <v>RTG7E70</v>
          </cell>
          <cell r="D20399" t="str">
            <v>GOL 1.6 8V FLEX 4P C/ AR</v>
          </cell>
          <cell r="F20399" t="str">
            <v>CLA0036/25</v>
          </cell>
          <cell r="G20399" t="str">
            <v>CONCESSIONARIA DO RODOANEL OESTE S.A.</v>
          </cell>
        </row>
        <row r="20400">
          <cell r="B20400" t="str">
            <v>SHW1A86</v>
          </cell>
          <cell r="D20400" t="str">
            <v>ONIX PLUS LT 1.0 12V TURBO FLEX 4P C/AR - AUTOMÁTICO</v>
          </cell>
          <cell r="F20400" t="str">
            <v>SAO0719/13</v>
          </cell>
          <cell r="G20400" t="str">
            <v>YAMAHA MOTOR DA AMAZONIA LTDA</v>
          </cell>
        </row>
        <row r="20401">
          <cell r="B20401" t="str">
            <v>RVT4A54</v>
          </cell>
          <cell r="D20401" t="str">
            <v>COROLLA XEI 2.0 16V DOHC FLEX 4P C/AR - AUTOMÁTICO</v>
          </cell>
          <cell r="F20401" t="str">
            <v>SAO0469/22</v>
          </cell>
          <cell r="G20401" t="str">
            <v>BOSCH REXROTH LTDA</v>
          </cell>
        </row>
        <row r="20402">
          <cell r="B20402" t="str">
            <v>RVW1A11</v>
          </cell>
          <cell r="D20402" t="str">
            <v>COROLLA XEI 2.0 16V DOHC FLEX 4P C/AR - AUTOMÁTICO</v>
          </cell>
          <cell r="F20402" t="str">
            <v>SAO0469/22</v>
          </cell>
          <cell r="G20402" t="str">
            <v>BOSCH REXROTH LTDA</v>
          </cell>
        </row>
        <row r="20403">
          <cell r="B20403" t="str">
            <v>RVW1A22</v>
          </cell>
          <cell r="D20403" t="str">
            <v>COROLLA XEI 2.0 16V DOHC FLEX 4P C/AR - AUTOMÁTICO</v>
          </cell>
          <cell r="F20403" t="str">
            <v>SAO0469/22</v>
          </cell>
          <cell r="G20403" t="str">
            <v>BOSCH REXROTH LTDA</v>
          </cell>
        </row>
        <row r="20404">
          <cell r="B20404" t="str">
            <v>RVW0J31</v>
          </cell>
          <cell r="D20404" t="str">
            <v>COROLLA XEI 2.0 16V DOHC FLEX 4P C/AR - AUTOMÁTICO</v>
          </cell>
          <cell r="F20404" t="str">
            <v>SAO0469/22</v>
          </cell>
          <cell r="G20404" t="str">
            <v>BOSCH REXROTH LTDA</v>
          </cell>
        </row>
        <row r="20405">
          <cell r="B20405" t="str">
            <v>SHK4B19</v>
          </cell>
          <cell r="D20405" t="str">
            <v>ONIX PLUS PREMIER II 1.0 12V TURBO FLEX 4P C/AR - AUTOMÁTICO</v>
          </cell>
          <cell r="F20405" t="str">
            <v>SAO0469/22</v>
          </cell>
          <cell r="G20405" t="str">
            <v>BOSCH REXROTH LTDA</v>
          </cell>
        </row>
        <row r="20406">
          <cell r="B20406" t="str">
            <v>EUV4A81</v>
          </cell>
          <cell r="D20406" t="str">
            <v>NIVUS HIGHLINE 1.0 200 TSI 12V TOTAL FLEX 4P C/AR - AUTOMÁTICO</v>
          </cell>
          <cell r="F20406" t="str">
            <v>SAO0464/22</v>
          </cell>
          <cell r="G20406" t="str">
            <v>ROBERT BOSCH DIRECAO AUTOMOTIVA LTDA</v>
          </cell>
        </row>
        <row r="20407">
          <cell r="B20407" t="str">
            <v>SIB5D67</v>
          </cell>
          <cell r="D20407" t="str">
            <v>COROLLA XEI 2.0 16V DOHC FLEX 4P C/AR - AUTOMÁTICO</v>
          </cell>
          <cell r="F20407" t="str">
            <v>SAO0464/22</v>
          </cell>
          <cell r="G20407" t="str">
            <v>ROBERT BOSCH DIRECAO AUTOMOTIVA LTDA</v>
          </cell>
        </row>
        <row r="20408">
          <cell r="B20408" t="str">
            <v>EQU6I95</v>
          </cell>
          <cell r="D20408" t="str">
            <v>MOBI LIKE 1.0 8V FLEX 4P C/AR</v>
          </cell>
          <cell r="F20408" t="str">
            <v>SAO0189/20</v>
          </cell>
          <cell r="G20408" t="str">
            <v>GLOBALLVOX TELECOMUNICACOES E TECNOLOGIA LTDA.</v>
          </cell>
        </row>
        <row r="20409">
          <cell r="B20409" t="str">
            <v>RVB1G54</v>
          </cell>
          <cell r="D20409" t="str">
            <v>ONIX PLUS LTZ 1.0 12V TURBO FLEX 4P C/AR - AUTOMÁTICO</v>
          </cell>
          <cell r="F20409" t="str">
            <v>SAO0122/16</v>
          </cell>
          <cell r="G20409" t="str">
            <v>SANTILLANA EDUCACAO LTDA</v>
          </cell>
        </row>
        <row r="20410">
          <cell r="B20410" t="str">
            <v>RVC8I81</v>
          </cell>
          <cell r="D20410" t="str">
            <v>ONIX PLUS LTZ 1.0 12V TURBO FLEX 4P C/AR - AUTOMÁTICO</v>
          </cell>
          <cell r="F20410" t="str">
            <v>SAO0122/16</v>
          </cell>
          <cell r="G20410" t="str">
            <v>SANTILLANA EDUCACAO LTDA</v>
          </cell>
        </row>
        <row r="20411">
          <cell r="B20411" t="str">
            <v>RUR8E25</v>
          </cell>
          <cell r="D20411" t="str">
            <v>FIORINO ENDURANCE 1.4 EVO FLEX 2P C/AR</v>
          </cell>
          <cell r="F20411" t="str">
            <v>SAO0113/16</v>
          </cell>
          <cell r="G20411" t="str">
            <v>EDITORA MODERNA LTDA</v>
          </cell>
        </row>
        <row r="20412">
          <cell r="B20412" t="str">
            <v>TCK4E45</v>
          </cell>
          <cell r="D20412" t="str">
            <v>ONIX LT 1.0 12V TURBO FLEX 4P C/AR</v>
          </cell>
          <cell r="F20412" t="str">
            <v>SAO0102/14</v>
          </cell>
          <cell r="G20412" t="str">
            <v>RAIA DROGASIL S/A</v>
          </cell>
        </row>
        <row r="20413">
          <cell r="B20413" t="str">
            <v>TCE1D82</v>
          </cell>
          <cell r="D20413" t="str">
            <v>ONIX LT 1.0 12V TURBO FLEX 4P C/AR</v>
          </cell>
          <cell r="F20413" t="str">
            <v>SAO0102/14</v>
          </cell>
          <cell r="G20413" t="str">
            <v>RAIA DROGASIL S/A</v>
          </cell>
        </row>
        <row r="20414">
          <cell r="B20414" t="str">
            <v>SYI3B25</v>
          </cell>
          <cell r="D20414" t="str">
            <v>CRONOS DRIVE 1.3 8V FLEX 4P C/AR</v>
          </cell>
          <cell r="F20414" t="str">
            <v>SAO0102/14</v>
          </cell>
          <cell r="G20414" t="str">
            <v>RAIA DROGASIL S/A</v>
          </cell>
        </row>
        <row r="20415">
          <cell r="B20415" t="str">
            <v>SYH4C59</v>
          </cell>
          <cell r="D20415" t="str">
            <v>CRONOS DRIVE 1.3 8V FLEX 4P C/AR</v>
          </cell>
          <cell r="F20415" t="str">
            <v>SAO0102/14</v>
          </cell>
          <cell r="G20415" t="str">
            <v>RAIA DROGASIL S/A</v>
          </cell>
        </row>
        <row r="20416">
          <cell r="B20416" t="str">
            <v>SID2E22</v>
          </cell>
          <cell r="D20416" t="str">
            <v>ONIX LT 1.0 12V TURBO FLEX 4P C/AR</v>
          </cell>
          <cell r="F20416" t="str">
            <v>SAO0102/14</v>
          </cell>
          <cell r="G20416" t="str">
            <v>RAIA DROGASIL S/A</v>
          </cell>
        </row>
        <row r="20417">
          <cell r="B20417" t="str">
            <v>SID2E23</v>
          </cell>
          <cell r="D20417" t="str">
            <v>ONIX LT 1.0 12V TURBO FLEX 4P C/AR</v>
          </cell>
          <cell r="F20417" t="str">
            <v>SAO0102/14</v>
          </cell>
          <cell r="G20417" t="str">
            <v>RAIA DROGASIL S/A</v>
          </cell>
        </row>
        <row r="20418">
          <cell r="B20418" t="str">
            <v>SID2E24</v>
          </cell>
          <cell r="D20418" t="str">
            <v>ONIX LT 1.0 12V TURBO FLEX 4P C/AR</v>
          </cell>
          <cell r="F20418" t="str">
            <v>SAO0102/14</v>
          </cell>
          <cell r="G20418" t="str">
            <v>RAIA DROGASIL S/A</v>
          </cell>
        </row>
        <row r="20419">
          <cell r="B20419" t="str">
            <v>SID2D84</v>
          </cell>
          <cell r="D20419" t="str">
            <v>ONIX LT 1.0 12V TURBO FLEX 4P C/AR</v>
          </cell>
          <cell r="F20419" t="str">
            <v>SAO0102/14</v>
          </cell>
          <cell r="G20419" t="str">
            <v>RAIA DROGASIL S/A</v>
          </cell>
        </row>
        <row r="20420">
          <cell r="B20420" t="str">
            <v>SID2E06</v>
          </cell>
          <cell r="D20420" t="str">
            <v>ONIX LT 1.0 12V TURBO FLEX 4P C/AR</v>
          </cell>
          <cell r="F20420" t="str">
            <v>SAO0102/14</v>
          </cell>
          <cell r="G20420" t="str">
            <v>RAIA DROGASIL S/A</v>
          </cell>
        </row>
        <row r="20421">
          <cell r="B20421" t="str">
            <v>SID2E03</v>
          </cell>
          <cell r="D20421" t="str">
            <v>ONIX LT 1.0 12V TURBO FLEX 4P C/AR</v>
          </cell>
          <cell r="F20421" t="str">
            <v>SAO0102/14</v>
          </cell>
          <cell r="G20421" t="str">
            <v>RAIA DROGASIL S/A</v>
          </cell>
        </row>
        <row r="20422">
          <cell r="B20422" t="str">
            <v>SID2E05</v>
          </cell>
          <cell r="D20422" t="str">
            <v>ONIX LT 1.0 12V TURBO FLEX 4P C/AR</v>
          </cell>
          <cell r="F20422" t="str">
            <v>SAO0102/14</v>
          </cell>
          <cell r="G20422" t="str">
            <v>RAIA DROGASIL S/A</v>
          </cell>
        </row>
        <row r="20423">
          <cell r="B20423" t="str">
            <v>SID2E14</v>
          </cell>
          <cell r="D20423" t="str">
            <v>ONIX LT 1.0 12V TURBO FLEX 4P C/AR</v>
          </cell>
          <cell r="F20423" t="str">
            <v>SAO0102/14</v>
          </cell>
          <cell r="G20423" t="str">
            <v>RAIA DROGASIL S/A</v>
          </cell>
        </row>
        <row r="20424">
          <cell r="B20424" t="str">
            <v>SID2E19</v>
          </cell>
          <cell r="D20424" t="str">
            <v>ONIX LT 1.0 12V TURBO FLEX 4P C/AR</v>
          </cell>
          <cell r="F20424" t="str">
            <v>SAO0102/14</v>
          </cell>
          <cell r="G20424" t="str">
            <v>RAIA DROGASIL S/A</v>
          </cell>
        </row>
        <row r="20425">
          <cell r="B20425" t="str">
            <v>SID2E21</v>
          </cell>
          <cell r="D20425" t="str">
            <v>ONIX LT 1.0 12V TURBO FLEX 4P C/AR</v>
          </cell>
          <cell r="F20425" t="str">
            <v>SAO0102/14</v>
          </cell>
          <cell r="G20425" t="str">
            <v>RAIA DROGASIL S/A</v>
          </cell>
        </row>
        <row r="20426">
          <cell r="B20426" t="str">
            <v>SID2E00</v>
          </cell>
          <cell r="D20426" t="str">
            <v>ONIX LT 1.0 12V TURBO FLEX 4P C/AR</v>
          </cell>
          <cell r="F20426" t="str">
            <v>SAO0102/14</v>
          </cell>
          <cell r="G20426" t="str">
            <v>RAIA DROGASIL S/A</v>
          </cell>
        </row>
        <row r="20427">
          <cell r="B20427" t="str">
            <v>SID2E08</v>
          </cell>
          <cell r="D20427" t="str">
            <v>ONIX LT 1.0 12V TURBO FLEX 4P C/AR</v>
          </cell>
          <cell r="F20427" t="str">
            <v>SAO0102/14</v>
          </cell>
          <cell r="G20427" t="str">
            <v>RAIA DROGASIL S/A</v>
          </cell>
        </row>
        <row r="20428">
          <cell r="B20428" t="str">
            <v>SID2D75</v>
          </cell>
          <cell r="D20428" t="str">
            <v>ONIX LT 1.0 12V TURBO FLEX 4P C/AR</v>
          </cell>
          <cell r="F20428" t="str">
            <v>SAO0102/14</v>
          </cell>
          <cell r="G20428" t="str">
            <v>RAIA DROGASIL S/A</v>
          </cell>
        </row>
        <row r="20429">
          <cell r="B20429" t="str">
            <v>SID2D96</v>
          </cell>
          <cell r="D20429" t="str">
            <v>ONIX LT 1.0 12V TURBO FLEX 4P C/AR</v>
          </cell>
          <cell r="F20429" t="str">
            <v>SAO0102/14</v>
          </cell>
          <cell r="G20429" t="str">
            <v>RAIA DROGASIL S/A</v>
          </cell>
        </row>
        <row r="20430">
          <cell r="B20430" t="str">
            <v>SID2E20</v>
          </cell>
          <cell r="D20430" t="str">
            <v>ONIX LT 1.0 12V TURBO FLEX 4P C/AR</v>
          </cell>
          <cell r="F20430" t="str">
            <v>SAO0102/14</v>
          </cell>
          <cell r="G20430" t="str">
            <v>RAIA DROGASIL S/A</v>
          </cell>
        </row>
        <row r="20431">
          <cell r="B20431" t="str">
            <v>SID2D74</v>
          </cell>
          <cell r="D20431" t="str">
            <v>ONIX LT 1.0 12V TURBO FLEX 4P C/AR</v>
          </cell>
          <cell r="F20431" t="str">
            <v>SAO0102/14</v>
          </cell>
          <cell r="G20431" t="str">
            <v>RAIA DROGASIL S/A</v>
          </cell>
        </row>
        <row r="20432">
          <cell r="B20432" t="str">
            <v>SID2D93</v>
          </cell>
          <cell r="D20432" t="str">
            <v>ONIX LT 1.0 12V TURBO FLEX 4P C/AR</v>
          </cell>
          <cell r="F20432" t="str">
            <v>SAO0102/14</v>
          </cell>
          <cell r="G20432" t="str">
            <v>RAIA DROGASIL S/A</v>
          </cell>
        </row>
        <row r="20433">
          <cell r="B20433" t="str">
            <v>SID2D76</v>
          </cell>
          <cell r="D20433" t="str">
            <v>ONIX LT 1.0 12V TURBO FLEX 4P C/AR</v>
          </cell>
          <cell r="F20433" t="str">
            <v>SAO0102/14</v>
          </cell>
          <cell r="G20433" t="str">
            <v>RAIA DROGASIL S/A</v>
          </cell>
        </row>
        <row r="20434">
          <cell r="B20434" t="str">
            <v>SID2E25</v>
          </cell>
          <cell r="D20434" t="str">
            <v>ONIX LT 1.0 12V TURBO FLEX 4P C/AR</v>
          </cell>
          <cell r="F20434" t="str">
            <v>SAO0102/14</v>
          </cell>
          <cell r="G20434" t="str">
            <v>RAIA DROGASIL S/A</v>
          </cell>
        </row>
        <row r="20435">
          <cell r="B20435" t="str">
            <v>SID2D98</v>
          </cell>
          <cell r="D20435" t="str">
            <v>ONIX LT 1.0 12V TURBO FLEX 4P C/AR</v>
          </cell>
          <cell r="F20435" t="str">
            <v>SAO0102/14</v>
          </cell>
          <cell r="G20435" t="str">
            <v>RAIA DROGASIL S/A</v>
          </cell>
        </row>
        <row r="20436">
          <cell r="B20436" t="str">
            <v>SID2E10</v>
          </cell>
          <cell r="D20436" t="str">
            <v>ONIX LT 1.0 12V TURBO FLEX 4P C/AR</v>
          </cell>
          <cell r="F20436" t="str">
            <v>SAO0102/14</v>
          </cell>
          <cell r="G20436" t="str">
            <v>RAIA DROGASIL S/A</v>
          </cell>
        </row>
        <row r="20437">
          <cell r="B20437" t="str">
            <v>SID2D87</v>
          </cell>
          <cell r="D20437" t="str">
            <v>ONIX LT 1.0 12V TURBO FLEX 4P C/AR</v>
          </cell>
          <cell r="F20437" t="str">
            <v>SAO0102/14</v>
          </cell>
          <cell r="G20437" t="str">
            <v>RAIA DROGASIL S/A</v>
          </cell>
        </row>
        <row r="20438">
          <cell r="B20438" t="str">
            <v>SID2E16</v>
          </cell>
          <cell r="D20438" t="str">
            <v>ONIX LT 1.0 12V TURBO FLEX 4P C/AR</v>
          </cell>
          <cell r="F20438" t="str">
            <v>SAO0102/14</v>
          </cell>
          <cell r="G20438" t="str">
            <v>RAIA DROGASIL S/A</v>
          </cell>
        </row>
        <row r="20439">
          <cell r="B20439" t="str">
            <v>SID2E17</v>
          </cell>
          <cell r="D20439" t="str">
            <v>ONIX LT 1.0 12V TURBO FLEX 4P C/AR</v>
          </cell>
          <cell r="F20439" t="str">
            <v>SAO0102/14</v>
          </cell>
          <cell r="G20439" t="str">
            <v>RAIA DROGASIL S/A</v>
          </cell>
        </row>
        <row r="20440">
          <cell r="B20440" t="str">
            <v>SID2D77</v>
          </cell>
          <cell r="D20440" t="str">
            <v>ONIX LT 1.0 12V TURBO FLEX 4P C/AR</v>
          </cell>
          <cell r="F20440" t="str">
            <v>SAO0102/14</v>
          </cell>
          <cell r="G20440" t="str">
            <v>RAIA DROGASIL S/A</v>
          </cell>
        </row>
        <row r="20441">
          <cell r="B20441" t="str">
            <v>SID2D78</v>
          </cell>
          <cell r="D20441" t="str">
            <v>ONIX LT 1.0 12V TURBO FLEX 4P C/AR</v>
          </cell>
          <cell r="F20441" t="str">
            <v>SAO0102/14</v>
          </cell>
          <cell r="G20441" t="str">
            <v>RAIA DROGASIL S/A</v>
          </cell>
        </row>
        <row r="20442">
          <cell r="B20442" t="str">
            <v>SID2D82</v>
          </cell>
          <cell r="D20442" t="str">
            <v>ONIX LT 1.0 12V TURBO FLEX 4P C/AR</v>
          </cell>
          <cell r="F20442" t="str">
            <v>SAO0102/14</v>
          </cell>
          <cell r="G20442" t="str">
            <v>RAIA DROGASIL S/A</v>
          </cell>
        </row>
        <row r="20443">
          <cell r="B20443" t="str">
            <v>SID2D85</v>
          </cell>
          <cell r="D20443" t="str">
            <v>ONIX LT 1.0 12V TURBO FLEX 4P C/AR</v>
          </cell>
          <cell r="F20443" t="str">
            <v>SAO0102/14</v>
          </cell>
          <cell r="G20443" t="str">
            <v>RAIA DROGASIL S/A</v>
          </cell>
        </row>
        <row r="20444">
          <cell r="B20444" t="str">
            <v>SID2D80</v>
          </cell>
          <cell r="D20444" t="str">
            <v>ONIX LT 1.0 12V TURBO FLEX 4P C/AR</v>
          </cell>
          <cell r="F20444" t="str">
            <v>SAO0102/14</v>
          </cell>
          <cell r="G20444" t="str">
            <v>RAIA DROGASIL S/A</v>
          </cell>
        </row>
        <row r="20445">
          <cell r="B20445" t="str">
            <v>SID2E02</v>
          </cell>
          <cell r="D20445" t="str">
            <v>ONIX LT 1.0 12V TURBO FLEX 4P C/AR</v>
          </cell>
          <cell r="F20445" t="str">
            <v>SAO0102/14</v>
          </cell>
          <cell r="G20445" t="str">
            <v>RAIA DROGASIL S/A</v>
          </cell>
        </row>
        <row r="20446">
          <cell r="B20446" t="str">
            <v>SID2D86</v>
          </cell>
          <cell r="D20446" t="str">
            <v>ONIX LT 1.0 12V TURBO FLEX 4P C/AR</v>
          </cell>
          <cell r="F20446" t="str">
            <v>SAO0102/14</v>
          </cell>
          <cell r="G20446" t="str">
            <v>RAIA DROGASIL S/A</v>
          </cell>
        </row>
        <row r="20447">
          <cell r="B20447" t="str">
            <v>SID2D88</v>
          </cell>
          <cell r="D20447" t="str">
            <v>ONIX LT 1.0 12V TURBO FLEX 4P C/AR</v>
          </cell>
          <cell r="F20447" t="str">
            <v>SAO0102/14</v>
          </cell>
          <cell r="G20447" t="str">
            <v>RAIA DROGASIL S/A</v>
          </cell>
        </row>
        <row r="20448">
          <cell r="B20448" t="str">
            <v>SID2D91</v>
          </cell>
          <cell r="D20448" t="str">
            <v>ONIX LT 1.0 12V TURBO FLEX 4P C/AR</v>
          </cell>
          <cell r="F20448" t="str">
            <v>SAO0102/14</v>
          </cell>
          <cell r="G20448" t="str">
            <v>RAIA DROGASIL S/A</v>
          </cell>
        </row>
        <row r="20449">
          <cell r="B20449" t="str">
            <v>SID2D92</v>
          </cell>
          <cell r="D20449" t="str">
            <v>ONIX LT 1.0 12V TURBO FLEX 4P C/AR</v>
          </cell>
          <cell r="F20449" t="str">
            <v>SAO0102/14</v>
          </cell>
          <cell r="G20449" t="str">
            <v>RAIA DROGASIL S/A</v>
          </cell>
        </row>
        <row r="20450">
          <cell r="B20450" t="str">
            <v>SID2D97</v>
          </cell>
          <cell r="D20450" t="str">
            <v>ONIX LT 1.0 12V TURBO FLEX 4P C/AR</v>
          </cell>
          <cell r="F20450" t="str">
            <v>SAO0102/14</v>
          </cell>
          <cell r="G20450" t="str">
            <v>RAIA DROGASIL S/A</v>
          </cell>
        </row>
        <row r="20451">
          <cell r="B20451" t="str">
            <v>SID2D95</v>
          </cell>
          <cell r="D20451" t="str">
            <v>ONIX LT 1.0 12V TURBO FLEX 4P C/AR</v>
          </cell>
          <cell r="F20451" t="str">
            <v>SAO0102/14</v>
          </cell>
          <cell r="G20451" t="str">
            <v>RAIA DROGASIL S/A</v>
          </cell>
        </row>
        <row r="20452">
          <cell r="B20452" t="str">
            <v>SID2E12</v>
          </cell>
          <cell r="D20452" t="str">
            <v>ONIX LT 1.0 12V TURBO FLEX 4P C/AR</v>
          </cell>
          <cell r="F20452" t="str">
            <v>SAO0102/14</v>
          </cell>
          <cell r="G20452" t="str">
            <v>RAIA DROGASIL S/A</v>
          </cell>
        </row>
        <row r="20453">
          <cell r="B20453" t="str">
            <v>SHV0J64</v>
          </cell>
          <cell r="D20453" t="str">
            <v>HB20 SENSE 1.0 12V FLEX 4P C/AR</v>
          </cell>
          <cell r="F20453" t="str">
            <v>SAO0102/14</v>
          </cell>
          <cell r="G20453" t="str">
            <v>RAIA DROGASIL S/A</v>
          </cell>
        </row>
        <row r="20454">
          <cell r="B20454" t="str">
            <v>SHV0J05</v>
          </cell>
          <cell r="D20454" t="str">
            <v>HB20 SENSE 1.0 12V FLEX 4P C/AR</v>
          </cell>
          <cell r="F20454" t="str">
            <v>SAO0102/14</v>
          </cell>
          <cell r="G20454" t="str">
            <v>RAIA DROGASIL S/A</v>
          </cell>
        </row>
        <row r="20455">
          <cell r="B20455" t="str">
            <v>SHV0I85</v>
          </cell>
          <cell r="D20455" t="str">
            <v>HB20 SENSE 1.0 12V FLEX 4P C/AR</v>
          </cell>
          <cell r="F20455" t="str">
            <v>SAO0102/14</v>
          </cell>
          <cell r="G20455" t="str">
            <v>RAIA DROGASIL S/A</v>
          </cell>
        </row>
        <row r="20456">
          <cell r="B20456" t="str">
            <v>SHV0I73</v>
          </cell>
          <cell r="D20456" t="str">
            <v>HB20 SENSE 1.0 12V FLEX 4P C/AR</v>
          </cell>
          <cell r="F20456" t="str">
            <v>SAO0102/14</v>
          </cell>
          <cell r="G20456" t="str">
            <v>RAIA DROGASIL S/A</v>
          </cell>
        </row>
        <row r="20457">
          <cell r="B20457" t="str">
            <v>SID2E01</v>
          </cell>
          <cell r="D20457" t="str">
            <v>ONIX LT 1.0 12V TURBO FLEX 4P C/AR</v>
          </cell>
          <cell r="F20457" t="str">
            <v>SAO0102/14</v>
          </cell>
          <cell r="G20457" t="str">
            <v>RAIA DROGASIL S/A</v>
          </cell>
        </row>
        <row r="20458">
          <cell r="B20458" t="str">
            <v>SID2E04</v>
          </cell>
          <cell r="D20458" t="str">
            <v>ONIX LT 1.0 12V TURBO FLEX 4P C/AR</v>
          </cell>
          <cell r="F20458" t="str">
            <v>SAO0102/14</v>
          </cell>
          <cell r="G20458" t="str">
            <v>RAIA DROGASIL S/A</v>
          </cell>
        </row>
        <row r="20459">
          <cell r="B20459" t="str">
            <v>SID2E13</v>
          </cell>
          <cell r="D20459" t="str">
            <v>ONIX LT 1.0 12V TURBO FLEX 4P C/AR</v>
          </cell>
          <cell r="F20459" t="str">
            <v>SAO0102/14</v>
          </cell>
          <cell r="G20459" t="str">
            <v>RAIA DROGASIL S/A</v>
          </cell>
        </row>
        <row r="20460">
          <cell r="B20460" t="str">
            <v>SHW9F15</v>
          </cell>
          <cell r="D20460" t="str">
            <v>ONIX LT 1.0 12V TURBO FLEX 4P C/AR</v>
          </cell>
          <cell r="F20460" t="str">
            <v>SAO0102/14</v>
          </cell>
          <cell r="G20460" t="str">
            <v>RAIA DROGASIL S/A</v>
          </cell>
        </row>
        <row r="20461">
          <cell r="B20461" t="str">
            <v>SHW9F16</v>
          </cell>
          <cell r="D20461" t="str">
            <v>ONIX LT 1.0 12V TURBO FLEX 4P C/AR</v>
          </cell>
          <cell r="F20461" t="str">
            <v>SAO0102/14</v>
          </cell>
          <cell r="G20461" t="str">
            <v>RAIA DROGASIL S/A</v>
          </cell>
        </row>
        <row r="20462">
          <cell r="B20462" t="str">
            <v>SHW3H59</v>
          </cell>
          <cell r="D20462" t="str">
            <v>ONIX LT 1.0 12V TURBO FLEX 4P C/AR</v>
          </cell>
          <cell r="F20462" t="str">
            <v>SAO0102/14</v>
          </cell>
          <cell r="G20462" t="str">
            <v>RAIA DROGASIL S/A</v>
          </cell>
        </row>
        <row r="20463">
          <cell r="B20463" t="str">
            <v>SHW3H62</v>
          </cell>
          <cell r="D20463" t="str">
            <v>ONIX LT 1.0 12V TURBO FLEX 4P C/AR</v>
          </cell>
          <cell r="F20463" t="str">
            <v>SAO0102/14</v>
          </cell>
          <cell r="G20463" t="str">
            <v>RAIA DROGASIL S/A</v>
          </cell>
        </row>
        <row r="20464">
          <cell r="B20464" t="str">
            <v>SHW3H54</v>
          </cell>
          <cell r="D20464" t="str">
            <v>ONIX LT 1.0 12V TURBO FLEX 4P C/AR</v>
          </cell>
          <cell r="F20464" t="str">
            <v>SAO0102/14</v>
          </cell>
          <cell r="G20464" t="str">
            <v>RAIA DROGASIL S/A</v>
          </cell>
        </row>
        <row r="20465">
          <cell r="B20465" t="str">
            <v>SHW3H56</v>
          </cell>
          <cell r="D20465" t="str">
            <v>ONIX LT 1.0 12V TURBO FLEX 4P C/AR</v>
          </cell>
          <cell r="F20465" t="str">
            <v>SAO0102/14</v>
          </cell>
          <cell r="G20465" t="str">
            <v>RAIA DROGASIL S/A</v>
          </cell>
        </row>
        <row r="20466">
          <cell r="B20466" t="str">
            <v>SHW3H57</v>
          </cell>
          <cell r="D20466" t="str">
            <v>ONIX LT 1.0 12V TURBO FLEX 4P C/AR</v>
          </cell>
          <cell r="F20466" t="str">
            <v>SAO0102/14</v>
          </cell>
          <cell r="G20466" t="str">
            <v>RAIA DROGASIL S/A</v>
          </cell>
        </row>
        <row r="20467">
          <cell r="B20467" t="str">
            <v>SHW3H63</v>
          </cell>
          <cell r="D20467" t="str">
            <v>ONIX LT 1.0 12V TURBO FLEX 4P C/AR</v>
          </cell>
          <cell r="F20467" t="str">
            <v>SAO0102/14</v>
          </cell>
          <cell r="G20467" t="str">
            <v>RAIA DROGASIL S/A</v>
          </cell>
        </row>
        <row r="20468">
          <cell r="B20468" t="str">
            <v>SHW3H53</v>
          </cell>
          <cell r="D20468" t="str">
            <v>ONIX LT 1.0 12V TURBO FLEX 4P C/AR</v>
          </cell>
          <cell r="F20468" t="str">
            <v>SAO0102/14</v>
          </cell>
          <cell r="G20468" t="str">
            <v>RAIA DROGASIL S/A</v>
          </cell>
        </row>
        <row r="20469">
          <cell r="B20469" t="str">
            <v>SHW3B22</v>
          </cell>
          <cell r="D20469" t="str">
            <v>ONIX LT 1.0 12V TURBO FLEX 4P C/AR</v>
          </cell>
          <cell r="F20469" t="str">
            <v>SAO0102/14</v>
          </cell>
          <cell r="G20469" t="str">
            <v>RAIA DROGASIL S/A</v>
          </cell>
        </row>
        <row r="20470">
          <cell r="B20470" t="str">
            <v>SHW3B23</v>
          </cell>
          <cell r="D20470" t="str">
            <v>ONIX LT 1.0 12V TURBO FLEX 4P C/AR</v>
          </cell>
          <cell r="F20470" t="str">
            <v>SAO0102/14</v>
          </cell>
          <cell r="G20470" t="str">
            <v>RAIA DROGASIL S/A</v>
          </cell>
        </row>
        <row r="20471">
          <cell r="B20471" t="str">
            <v>SHW1G83</v>
          </cell>
          <cell r="D20471" t="str">
            <v>ONIX LT 1.0 12V TURBO FLEX 4P C/AR</v>
          </cell>
          <cell r="F20471" t="str">
            <v>SAO0102/14</v>
          </cell>
          <cell r="G20471" t="str">
            <v>RAIA DROGASIL S/A</v>
          </cell>
        </row>
        <row r="20472">
          <cell r="B20472" t="str">
            <v>SHW1H72</v>
          </cell>
          <cell r="D20472" t="str">
            <v>ONIX LT 1.0 12V TURBO FLEX 4P C/AR</v>
          </cell>
          <cell r="F20472" t="str">
            <v>SAO0102/14</v>
          </cell>
          <cell r="G20472" t="str">
            <v>RAIA DROGASIL S/A</v>
          </cell>
        </row>
        <row r="20473">
          <cell r="B20473" t="str">
            <v>SHW1H66</v>
          </cell>
          <cell r="D20473" t="str">
            <v>ONIX LT 1.0 12V TURBO FLEX 4P C/AR</v>
          </cell>
          <cell r="F20473" t="str">
            <v>SAO0102/14</v>
          </cell>
          <cell r="G20473" t="str">
            <v>RAIA DROGASIL S/A</v>
          </cell>
        </row>
        <row r="20474">
          <cell r="B20474" t="str">
            <v>SHW1H67</v>
          </cell>
          <cell r="D20474" t="str">
            <v>ONIX LT 1.0 12V TURBO FLEX 4P C/AR</v>
          </cell>
          <cell r="F20474" t="str">
            <v>SAO0102/14</v>
          </cell>
          <cell r="G20474" t="str">
            <v>RAIA DROGASIL S/A</v>
          </cell>
        </row>
        <row r="20475">
          <cell r="B20475" t="str">
            <v>SHW1H74</v>
          </cell>
          <cell r="D20475" t="str">
            <v>ONIX LT 1.0 12V TURBO FLEX 4P C/AR</v>
          </cell>
          <cell r="F20475" t="str">
            <v>SAO0102/14</v>
          </cell>
          <cell r="G20475" t="str">
            <v>RAIA DROGASIL S/A</v>
          </cell>
        </row>
        <row r="20476">
          <cell r="B20476" t="str">
            <v>SHW1H68</v>
          </cell>
          <cell r="D20476" t="str">
            <v>ONIX LT 1.0 12V TURBO FLEX 4P C/AR</v>
          </cell>
          <cell r="F20476" t="str">
            <v>SAO0102/14</v>
          </cell>
          <cell r="G20476" t="str">
            <v>RAIA DROGASIL S/A</v>
          </cell>
        </row>
        <row r="20477">
          <cell r="B20477" t="str">
            <v>SHW1H70</v>
          </cell>
          <cell r="D20477" t="str">
            <v>ONIX LT 1.0 12V TURBO FLEX 4P C/AR</v>
          </cell>
          <cell r="F20477" t="str">
            <v>SAO0102/14</v>
          </cell>
          <cell r="G20477" t="str">
            <v>RAIA DROGASIL S/A</v>
          </cell>
        </row>
        <row r="20478">
          <cell r="B20478" t="str">
            <v>SHW1H73</v>
          </cell>
          <cell r="D20478" t="str">
            <v>ONIX LT 1.0 12V TURBO FLEX 4P C/AR</v>
          </cell>
          <cell r="F20478" t="str">
            <v>SAO0102/14</v>
          </cell>
          <cell r="G20478" t="str">
            <v>RAIA DROGASIL S/A</v>
          </cell>
        </row>
        <row r="20479">
          <cell r="B20479" t="str">
            <v>SHW1H71</v>
          </cell>
          <cell r="D20479" t="str">
            <v>ONIX LT 1.0 12V TURBO FLEX 4P C/AR</v>
          </cell>
          <cell r="F20479" t="str">
            <v>SAO0102/14</v>
          </cell>
          <cell r="G20479" t="str">
            <v>RAIA DROGASIL S/A</v>
          </cell>
        </row>
        <row r="20480">
          <cell r="B20480" t="str">
            <v>SHW1H03</v>
          </cell>
          <cell r="D20480" t="str">
            <v>ONIX LT 1.0 12V TURBO FLEX 4P C/AR</v>
          </cell>
          <cell r="F20480" t="str">
            <v>SAO0102/14</v>
          </cell>
          <cell r="G20480" t="str">
            <v>RAIA DROGASIL S/A</v>
          </cell>
        </row>
        <row r="20481">
          <cell r="B20481" t="str">
            <v>SHW1H01</v>
          </cell>
          <cell r="D20481" t="str">
            <v>ONIX LT 1.0 12V TURBO FLEX 4P C/AR</v>
          </cell>
          <cell r="F20481" t="str">
            <v>SAO0102/14</v>
          </cell>
          <cell r="G20481" t="str">
            <v>RAIA DROGASIL S/A</v>
          </cell>
        </row>
        <row r="20482">
          <cell r="B20482" t="str">
            <v>SHW1H07</v>
          </cell>
          <cell r="D20482" t="str">
            <v>ONIX LT 1.0 12V TURBO FLEX 4P C/AR</v>
          </cell>
          <cell r="F20482" t="str">
            <v>SAO0102/14</v>
          </cell>
          <cell r="G20482" t="str">
            <v>RAIA DROGASIL S/A</v>
          </cell>
        </row>
        <row r="20483">
          <cell r="B20483" t="str">
            <v>SHW1H02</v>
          </cell>
          <cell r="D20483" t="str">
            <v>ONIX LT 1.0 12V TURBO FLEX 4P C/AR</v>
          </cell>
          <cell r="F20483" t="str">
            <v>SAO0102/14</v>
          </cell>
          <cell r="G20483" t="str">
            <v>RAIA DROGASIL S/A</v>
          </cell>
        </row>
        <row r="20484">
          <cell r="B20484" t="str">
            <v>SHW1H16</v>
          </cell>
          <cell r="D20484" t="str">
            <v>ONIX LT 1.0 12V TURBO FLEX 4P C/AR</v>
          </cell>
          <cell r="F20484" t="str">
            <v>SAO0102/14</v>
          </cell>
          <cell r="G20484" t="str">
            <v>RAIA DROGASIL S/A</v>
          </cell>
        </row>
        <row r="20485">
          <cell r="B20485" t="str">
            <v>SHW1H33</v>
          </cell>
          <cell r="D20485" t="str">
            <v>ONIX LT 1.0 12V TURBO FLEX 4P C/AR</v>
          </cell>
          <cell r="F20485" t="str">
            <v>SAO0102/14</v>
          </cell>
          <cell r="G20485" t="str">
            <v>RAIA DROGASIL S/A</v>
          </cell>
        </row>
        <row r="20486">
          <cell r="B20486" t="str">
            <v>SHW1H34</v>
          </cell>
          <cell r="D20486" t="str">
            <v>ONIX LT 1.0 12V TURBO FLEX 4P C/AR</v>
          </cell>
          <cell r="F20486" t="str">
            <v>SAO0102/14</v>
          </cell>
          <cell r="G20486" t="str">
            <v>RAIA DROGASIL S/A</v>
          </cell>
        </row>
        <row r="20487">
          <cell r="B20487" t="str">
            <v>SHW1H40</v>
          </cell>
          <cell r="D20487" t="str">
            <v>ONIX LT 1.0 12V TURBO FLEX 4P C/AR</v>
          </cell>
          <cell r="F20487" t="str">
            <v>SAO0102/14</v>
          </cell>
          <cell r="G20487" t="str">
            <v>RAIA DROGASIL S/A</v>
          </cell>
        </row>
        <row r="20488">
          <cell r="B20488" t="str">
            <v>SHW1H32</v>
          </cell>
          <cell r="D20488" t="str">
            <v>ONIX LT 1.0 12V TURBO FLEX 4P C/AR</v>
          </cell>
          <cell r="F20488" t="str">
            <v>SAO0102/14</v>
          </cell>
          <cell r="G20488" t="str">
            <v>RAIA DROGASIL S/A</v>
          </cell>
        </row>
        <row r="20489">
          <cell r="B20489" t="str">
            <v>SHW1H42</v>
          </cell>
          <cell r="D20489" t="str">
            <v>ONIX LT 1.0 12V TURBO FLEX 4P C/AR</v>
          </cell>
          <cell r="F20489" t="str">
            <v>SAO0102/14</v>
          </cell>
          <cell r="G20489" t="str">
            <v>RAIA DROGASIL S/A</v>
          </cell>
        </row>
        <row r="20490">
          <cell r="B20490" t="str">
            <v>SHV9A46</v>
          </cell>
          <cell r="D20490" t="str">
            <v>ONIX LT 1.0 12V TURBO FLEX 4P C/AR</v>
          </cell>
          <cell r="F20490" t="str">
            <v>SAO0102/14</v>
          </cell>
          <cell r="G20490" t="str">
            <v>RAIA DROGASIL S/A</v>
          </cell>
        </row>
        <row r="20491">
          <cell r="B20491" t="str">
            <v>SHV0H72</v>
          </cell>
          <cell r="D20491" t="str">
            <v>HB20 SENSE 1.0 12V FLEX 4P C/AR</v>
          </cell>
          <cell r="F20491" t="str">
            <v>SAO0102/14</v>
          </cell>
          <cell r="G20491" t="str">
            <v>RAIA DROGASIL S/A</v>
          </cell>
        </row>
        <row r="20492">
          <cell r="B20492" t="str">
            <v>SHV0H62</v>
          </cell>
          <cell r="D20492" t="str">
            <v>HB20 SENSE 1.0 12V FLEX 4P C/AR</v>
          </cell>
          <cell r="F20492" t="str">
            <v>SAO0102/14</v>
          </cell>
          <cell r="G20492" t="str">
            <v>RAIA DROGASIL S/A</v>
          </cell>
        </row>
        <row r="20493">
          <cell r="B20493" t="str">
            <v>SHV0I95</v>
          </cell>
          <cell r="D20493" t="str">
            <v>HB20 SENSE 1.0 12V FLEX 4P C/AR</v>
          </cell>
          <cell r="F20493" t="str">
            <v>SAO0102/14</v>
          </cell>
          <cell r="G20493" t="str">
            <v>RAIA DROGASIL S/A</v>
          </cell>
        </row>
        <row r="20494">
          <cell r="B20494" t="str">
            <v>SHV0H92</v>
          </cell>
          <cell r="D20494" t="str">
            <v>HB20 SENSE 1.0 12V FLEX 4P C/AR</v>
          </cell>
          <cell r="F20494" t="str">
            <v>SAO0102/14</v>
          </cell>
          <cell r="G20494" t="str">
            <v>RAIA DROGASIL S/A</v>
          </cell>
        </row>
        <row r="20495">
          <cell r="B20495" t="str">
            <v>SHV0H85</v>
          </cell>
          <cell r="D20495" t="str">
            <v>HB20 SENSE 1.0 12V FLEX 4P C/AR</v>
          </cell>
          <cell r="F20495" t="str">
            <v>SAO0102/14</v>
          </cell>
          <cell r="G20495" t="str">
            <v>RAIA DROGASIL S/A</v>
          </cell>
        </row>
        <row r="20496">
          <cell r="B20496" t="str">
            <v>SHF4H27</v>
          </cell>
          <cell r="D20496" t="str">
            <v>ONIX PLUS LTZ 1.0 12V TURBO FLEX 4P C/AR - AUTOMÁTICO</v>
          </cell>
          <cell r="F20496" t="str">
            <v>SAO0064/16</v>
          </cell>
          <cell r="G20496" t="str">
            <v>ROCHE DIAGNÓSTICA BRASIL LTDA.</v>
          </cell>
        </row>
        <row r="20497">
          <cell r="B20497" t="str">
            <v>RVR7F52</v>
          </cell>
          <cell r="D20497" t="str">
            <v>RENEGADE LONGITUDE 1.3 16V TURBO 270 FLEX 4P C/AR - AUTOMÁTICO</v>
          </cell>
          <cell r="F20497" t="str">
            <v>SAO0010/25</v>
          </cell>
          <cell r="G20497" t="str">
            <v>ROBERT BOSCH LIMITADA</v>
          </cell>
        </row>
        <row r="20498">
          <cell r="B20498" t="str">
            <v>SHH3C11</v>
          </cell>
          <cell r="D20498" t="str">
            <v>RENEGADE LONGITUDE 1.3 16V TURBO 270 FLEX 4P C/AR - AUTOMÁTICO</v>
          </cell>
          <cell r="F20498" t="str">
            <v>SAO0009/24</v>
          </cell>
          <cell r="G20498" t="str">
            <v>ROBERT BOSCH LIMITADA</v>
          </cell>
        </row>
        <row r="20499">
          <cell r="B20499" t="str">
            <v>RVR0E13</v>
          </cell>
          <cell r="D20499" t="str">
            <v>RENEGADE LONGITUDE 1.3 16V TURBO 270 FLEX 4P C/AR - AUTOMÁTICO</v>
          </cell>
          <cell r="F20499" t="str">
            <v>SAO0009/24</v>
          </cell>
          <cell r="G20499" t="str">
            <v>ROBERT BOSCH LIMITADA</v>
          </cell>
        </row>
        <row r="20500">
          <cell r="B20500" t="str">
            <v>RVR1C02</v>
          </cell>
          <cell r="D20500" t="str">
            <v>RENEGADE LONGITUDE 1.3 16V TURBO 270 FLEX 4P C/AR - AUTOMÁTICO</v>
          </cell>
          <cell r="F20500" t="str">
            <v>SAO0009/24</v>
          </cell>
          <cell r="G20500" t="str">
            <v>ROBERT BOSCH LIMITADA</v>
          </cell>
        </row>
        <row r="20501">
          <cell r="B20501" t="str">
            <v>RVR7F46</v>
          </cell>
          <cell r="D20501" t="str">
            <v>RENEGADE LONGITUDE 1.3 16V TURBO 270 FLEX 4P C/AR - AUTOMÁTICO</v>
          </cell>
          <cell r="F20501" t="str">
            <v>SAO0009/24</v>
          </cell>
          <cell r="G20501" t="str">
            <v>ROBERT BOSCH LIMITADA</v>
          </cell>
        </row>
        <row r="20502">
          <cell r="B20502" t="str">
            <v>RVT8A65</v>
          </cell>
          <cell r="D20502" t="str">
            <v>RENEGADE LONGITUDE 1.3 16V TURBO 270 FLEX 4P C/AR - AUTOMÁTICO</v>
          </cell>
          <cell r="F20502" t="str">
            <v>SAO0009/24</v>
          </cell>
          <cell r="G20502" t="str">
            <v>ROBERT BOSCH LIMITADA</v>
          </cell>
        </row>
        <row r="20503">
          <cell r="B20503" t="str">
            <v>RVR7F41</v>
          </cell>
          <cell r="D20503" t="str">
            <v>RENEGADE LONGITUDE 1.3 16V TURBO 270 FLEX 4P C/AR - AUTOMÁTICO</v>
          </cell>
          <cell r="F20503" t="str">
            <v>SAO0009/24</v>
          </cell>
          <cell r="G20503" t="str">
            <v>ROBERT BOSCH LIMITADA</v>
          </cell>
        </row>
        <row r="20504">
          <cell r="B20504" t="str">
            <v>RVR1C06</v>
          </cell>
          <cell r="D20504" t="str">
            <v>RENEGADE LONGITUDE 1.3 16V TURBO 270 FLEX 4P C/AR - AUTOMÁTICO</v>
          </cell>
          <cell r="F20504" t="str">
            <v>SAO0009/24</v>
          </cell>
          <cell r="G20504" t="str">
            <v>ROBERT BOSCH LIMITADA</v>
          </cell>
        </row>
        <row r="20505">
          <cell r="B20505" t="str">
            <v>RVV8H31</v>
          </cell>
          <cell r="D20505" t="str">
            <v>COROLLA XEI 2.0 16V DOHC FLEX 4P C/AR - AUTOMÁTICO</v>
          </cell>
          <cell r="F20505" t="str">
            <v>SAO0009/24</v>
          </cell>
          <cell r="G20505" t="str">
            <v>ROBERT BOSCH LIMITADA</v>
          </cell>
        </row>
        <row r="20506">
          <cell r="B20506" t="str">
            <v>RVT4A62</v>
          </cell>
          <cell r="D20506" t="str">
            <v>COROLLA XEI 2.0 16V DOHC FLEX 4P C/AR - AUTOMÁTICO</v>
          </cell>
          <cell r="F20506" t="str">
            <v>SAO0009/24</v>
          </cell>
          <cell r="G20506" t="str">
            <v>ROBERT BOSCH LIMITADA</v>
          </cell>
        </row>
        <row r="20507">
          <cell r="B20507" t="str">
            <v>RVV7B74</v>
          </cell>
          <cell r="D20507" t="str">
            <v>COROLLA XEI 2.0 16V DOHC FLEX 4P C/AR - AUTOMÁTICO</v>
          </cell>
          <cell r="F20507" t="str">
            <v>SAO0009/24</v>
          </cell>
          <cell r="G20507" t="str">
            <v>ROBERT BOSCH LIMITADA</v>
          </cell>
        </row>
        <row r="20508">
          <cell r="B20508" t="str">
            <v>RVT4A53</v>
          </cell>
          <cell r="D20508" t="str">
            <v>COROLLA XEI 2.0 16V DOHC FLEX 4P C/AR - AUTOMÁTICO</v>
          </cell>
          <cell r="F20508" t="str">
            <v>SAO0009/24</v>
          </cell>
          <cell r="G20508" t="str">
            <v>ROBERT BOSCH LIMITADA</v>
          </cell>
        </row>
        <row r="20509">
          <cell r="B20509" t="str">
            <v>EGX9F63</v>
          </cell>
          <cell r="D20509" t="str">
            <v>NIVUS HIGHLINE 1.0 200 TSI 12V TOTAL FLEX 4P C/AR - AUTOMÁTICO</v>
          </cell>
          <cell r="F20509" t="str">
            <v>SAO0009/24</v>
          </cell>
          <cell r="G20509" t="str">
            <v>ROBERT BOSCH LIMITADA</v>
          </cell>
        </row>
        <row r="20510">
          <cell r="B20510" t="str">
            <v>RVS6H42</v>
          </cell>
          <cell r="D20510" t="str">
            <v>NIVUS HIGHLINE 1.0 200 TSI 12V TOTAL FLEX 4P C/AR - AUTOMÁTICO</v>
          </cell>
          <cell r="F20510" t="str">
            <v>SAO0009/24</v>
          </cell>
          <cell r="G20510" t="str">
            <v>ROBERT BOSCH LIMITADA</v>
          </cell>
        </row>
        <row r="20511">
          <cell r="B20511" t="str">
            <v>RVS6E32</v>
          </cell>
          <cell r="D20511" t="str">
            <v>NIVUS HIGHLINE 1.0 200 TSI 12V TOTAL FLEX 4P C/AR - AUTOMÁTICO</v>
          </cell>
          <cell r="F20511" t="str">
            <v>SAO0009/24</v>
          </cell>
          <cell r="G20511" t="str">
            <v>ROBERT BOSCH LIMITADA</v>
          </cell>
        </row>
        <row r="20512">
          <cell r="B20512" t="str">
            <v>EME3E22</v>
          </cell>
          <cell r="D20512" t="str">
            <v>NIVUS HIGHLINE 1.0 200 TSI 12V TOTAL FLEX 4P C/AR - AUTOMÁTICO</v>
          </cell>
          <cell r="F20512" t="str">
            <v>SAO0009/24</v>
          </cell>
          <cell r="G20512" t="str">
            <v>ROBERT BOSCH LIMITADA</v>
          </cell>
        </row>
        <row r="20513">
          <cell r="B20513" t="str">
            <v>ENE1J96</v>
          </cell>
          <cell r="D20513" t="str">
            <v>NIVUS HIGHLINE 1.0 200 TSI 12V TOTAL FLEX 4P C/AR - AUTOMÁTICO</v>
          </cell>
          <cell r="F20513" t="str">
            <v>SAO0009/24</v>
          </cell>
          <cell r="G20513" t="str">
            <v>ROBERT BOSCH LIMITADA</v>
          </cell>
        </row>
        <row r="20514">
          <cell r="B20514" t="str">
            <v>FOQ4G42</v>
          </cell>
          <cell r="D20514" t="str">
            <v>NIVUS HIGHLINE 1.0 200 TSI 12V TOTAL FLEX 4P C/AR - AUTOMÁTICO</v>
          </cell>
          <cell r="F20514" t="str">
            <v>SAO0009/24</v>
          </cell>
          <cell r="G20514" t="str">
            <v>ROBERT BOSCH LIMITADA</v>
          </cell>
        </row>
        <row r="20515">
          <cell r="B20515" t="str">
            <v>SHE2I71</v>
          </cell>
          <cell r="D20515" t="str">
            <v>COROLLA XEI 2.0 16V DOHC FLEX 4P C/AR - AUTOMÁTICO</v>
          </cell>
          <cell r="F20515" t="str">
            <v>SAO0009/24</v>
          </cell>
          <cell r="G20515" t="str">
            <v>ROBERT BOSCH LIMITADA</v>
          </cell>
        </row>
        <row r="20516">
          <cell r="B20516" t="str">
            <v>RVR0E26</v>
          </cell>
          <cell r="D20516" t="str">
            <v>RENEGADE LONGITUDE 1.3 16V TURBO 270 FLEX 4P C/AR - AUTOMÁTICO</v>
          </cell>
          <cell r="F20516" t="str">
            <v>SAO0009/24</v>
          </cell>
          <cell r="G20516" t="str">
            <v>ROBERT BOSCH LIMITADA</v>
          </cell>
        </row>
        <row r="20517">
          <cell r="B20517" t="str">
            <v>RVW1A14</v>
          </cell>
          <cell r="D20517" t="str">
            <v>COROLLA XEI 2.0 16V DOHC FLEX 4P C/AR - AUTOMÁTICO</v>
          </cell>
          <cell r="F20517" t="str">
            <v>SAO0009/24</v>
          </cell>
          <cell r="G20517" t="str">
            <v>ROBERT BOSCH LIMITADA</v>
          </cell>
        </row>
        <row r="20518">
          <cell r="B20518" t="str">
            <v>RVR1C03</v>
          </cell>
          <cell r="D20518" t="str">
            <v>RENEGADE LONGITUDE 1.3 16V TURBO 270 FLEX 4P C/AR - AUTOMÁTICO</v>
          </cell>
          <cell r="F20518" t="str">
            <v>SAO0009/24</v>
          </cell>
          <cell r="G20518" t="str">
            <v>ROBERT BOSCH LIMITADA</v>
          </cell>
        </row>
        <row r="20519">
          <cell r="B20519" t="str">
            <v>SIJ1D70</v>
          </cell>
          <cell r="D20519" t="str">
            <v>COROLLA XEI 2.0 16V DOHC FLEX 4P C/AR - AUTOMÁTICO</v>
          </cell>
          <cell r="F20519" t="str">
            <v>SAO0009/24</v>
          </cell>
          <cell r="G20519" t="str">
            <v>ROBERT BOSCH LIMITADA</v>
          </cell>
        </row>
        <row r="20520">
          <cell r="B20520" t="str">
            <v>SYF7A78</v>
          </cell>
          <cell r="D20520" t="str">
            <v>RENEGADE LONGITUDE 1.3 16V TURBO 270 FLEX 4P C/AR - AUTOMÁTICO</v>
          </cell>
          <cell r="F20520" t="str">
            <v>SAO0009/24</v>
          </cell>
          <cell r="G20520" t="str">
            <v>ROBERT BOSCH LIMITADA</v>
          </cell>
        </row>
        <row r="20521">
          <cell r="B20521" t="str">
            <v>EJB1E51</v>
          </cell>
          <cell r="D20521" t="str">
            <v>NIVUS HIGHLINE 1.0 200 TSI 12V TOTAL FLEX 4P C/AR - AUTOMÁTICO</v>
          </cell>
          <cell r="F20521" t="str">
            <v>SAO0009/24</v>
          </cell>
          <cell r="G20521" t="str">
            <v>ROBERT BOSCH LIMITADA</v>
          </cell>
        </row>
        <row r="20522">
          <cell r="B20522" t="str">
            <v>SHG3G62</v>
          </cell>
          <cell r="D20522" t="str">
            <v>COMPASS LONGITUDE 2.0 16V TURBO DIE 4X4 4P C/AR - AUTOMÁTICO</v>
          </cell>
          <cell r="F20522" t="str">
            <v>SAO0009/24</v>
          </cell>
          <cell r="G20522" t="str">
            <v>ROBERT BOSCH LIMITADA</v>
          </cell>
        </row>
        <row r="20523">
          <cell r="B20523" t="str">
            <v>SIK1A45</v>
          </cell>
          <cell r="D20523" t="str">
            <v>COROLLA XEI 2.0 16V DOHC FLEX 4P C/AR - AUTOMÁTICO</v>
          </cell>
          <cell r="F20523" t="str">
            <v>SAO0009/24</v>
          </cell>
          <cell r="G20523" t="str">
            <v>ROBERT BOSCH LIMITADA</v>
          </cell>
        </row>
        <row r="20524">
          <cell r="B20524" t="str">
            <v>SYO0B46</v>
          </cell>
          <cell r="D20524" t="str">
            <v>COROLLA XEI 2.0 16V DOHC FLEX 4P C/AR - AUTOMÁTICO</v>
          </cell>
          <cell r="F20524" t="str">
            <v>SAO0008/24</v>
          </cell>
          <cell r="G20524" t="str">
            <v>ROBERT BOSCH LTDA</v>
          </cell>
        </row>
        <row r="20525">
          <cell r="B20525" t="str">
            <v>STF1D30</v>
          </cell>
          <cell r="D20525" t="str">
            <v>NIVUS HIGHLINE 1.0 200 TSI 12V TOTAL FLEX 4P C/AR - AUTOMÁTICO</v>
          </cell>
          <cell r="F20525" t="str">
            <v>SAO0008/24</v>
          </cell>
          <cell r="G20525" t="str">
            <v>ROBERT BOSCH LTDA</v>
          </cell>
        </row>
        <row r="20526">
          <cell r="B20526" t="str">
            <v>RVT4A58</v>
          </cell>
          <cell r="D20526" t="str">
            <v>COROLLA XEI 2.0 16V DOHC FLEX 4P C/AR - AUTOMÁTICO</v>
          </cell>
          <cell r="F20526" t="str">
            <v>SAO0008/24</v>
          </cell>
          <cell r="G20526" t="str">
            <v>ROBERT BOSCH LTDA</v>
          </cell>
        </row>
        <row r="20527">
          <cell r="B20527" t="str">
            <v>RVR1C04</v>
          </cell>
          <cell r="D20527" t="str">
            <v>RENEGADE LONGITUDE 1.3 16V TURBO 270 FLEX 4P C/AR - AUTOMÁTICO</v>
          </cell>
          <cell r="F20527" t="str">
            <v>SAO0008/24</v>
          </cell>
          <cell r="G20527" t="str">
            <v>ROBERT BOSCH LTDA</v>
          </cell>
        </row>
        <row r="20528">
          <cell r="B20528" t="str">
            <v>RVT8A68</v>
          </cell>
          <cell r="D20528" t="str">
            <v>RENEGADE LONGITUDE 1.3 16V TURBO 270 FLEX 4P C/AR - AUTOMÁTICO</v>
          </cell>
          <cell r="F20528" t="str">
            <v>SAO0008/24</v>
          </cell>
          <cell r="G20528" t="str">
            <v>ROBERT BOSCH LTDA</v>
          </cell>
        </row>
        <row r="20529">
          <cell r="B20529" t="str">
            <v>SHZ8A86</v>
          </cell>
          <cell r="D20529" t="str">
            <v>RENEGADE LONGITUDE 1.3 16V TURBO 270 FLEX 4P C/AR - AUTOMÁTICO</v>
          </cell>
          <cell r="F20529" t="str">
            <v>SAO0008/24</v>
          </cell>
          <cell r="G20529" t="str">
            <v>ROBERT BOSCH LTDA</v>
          </cell>
        </row>
        <row r="20530">
          <cell r="B20530" t="str">
            <v>SHJ8B84</v>
          </cell>
          <cell r="D20530" t="str">
            <v>COMPASS LONGITUDE 2.0 16V TURBO DIE 4X4 4P C/AR - AUTOMÁTICO</v>
          </cell>
          <cell r="F20530" t="str">
            <v>SAO0008/24</v>
          </cell>
          <cell r="G20530" t="str">
            <v>ROBERT BOSCH LTDA</v>
          </cell>
        </row>
        <row r="20531">
          <cell r="B20531" t="str">
            <v>FGL2C93</v>
          </cell>
          <cell r="D20531" t="str">
            <v>NIVUS HIGHLINE 1.0 200 TSI 12V TOTAL FLEX 4P C/AR - AUTOMÁTICO</v>
          </cell>
          <cell r="F20531" t="str">
            <v>SAO0008/24</v>
          </cell>
          <cell r="G20531" t="str">
            <v>ROBERT BOSCH LTDA</v>
          </cell>
        </row>
        <row r="20532">
          <cell r="B20532" t="str">
            <v>RVS6H44</v>
          </cell>
          <cell r="D20532" t="str">
            <v>NIVUS HIGHLINE 1.0 200 TSI 12V TOTAL FLEX 4P C/AR - AUTOMÁTICO</v>
          </cell>
          <cell r="F20532" t="str">
            <v>SAO0008/24</v>
          </cell>
          <cell r="G20532" t="str">
            <v>ROBERT BOSCH LTDA</v>
          </cell>
        </row>
        <row r="20533">
          <cell r="B20533" t="str">
            <v>FED1I86</v>
          </cell>
          <cell r="D20533" t="str">
            <v>NIVUS HIGHLINE 1.0 200 TSI 12V TOTAL FLEX 4P C/AR - AUTOMÁTICO</v>
          </cell>
          <cell r="F20533" t="str">
            <v>SAO0008/24</v>
          </cell>
          <cell r="G20533" t="str">
            <v>ROBERT BOSCH LTDA</v>
          </cell>
        </row>
        <row r="20534">
          <cell r="B20534" t="str">
            <v>RVT3E91</v>
          </cell>
          <cell r="D20534" t="str">
            <v>COROLLA XEI 2.0 16V DOHC FLEX 4P C/AR - AUTOMÁTICO</v>
          </cell>
          <cell r="F20534" t="str">
            <v>SAO0008/24</v>
          </cell>
          <cell r="G20534" t="str">
            <v>ROBERT BOSCH LTDA</v>
          </cell>
        </row>
        <row r="20535">
          <cell r="B20535" t="str">
            <v>RVT3E82</v>
          </cell>
          <cell r="D20535" t="str">
            <v>COROLLA XEI 2.0 16V DOHC FLEX 4P C/AR - AUTOMÁTICO</v>
          </cell>
          <cell r="F20535" t="str">
            <v>SAO0008/24</v>
          </cell>
          <cell r="G20535" t="str">
            <v>ROBERT BOSCH LTDA</v>
          </cell>
        </row>
        <row r="20536">
          <cell r="B20536" t="str">
            <v>RVW7G41</v>
          </cell>
          <cell r="D20536" t="str">
            <v>COROLLA XEI 2.0 16V DOHC FLEX 4P C/AR - AUTOMÁTICO</v>
          </cell>
          <cell r="F20536" t="str">
            <v>SAO0008/24</v>
          </cell>
          <cell r="G20536" t="str">
            <v>ROBERT BOSCH LTDA</v>
          </cell>
        </row>
        <row r="20537">
          <cell r="B20537" t="str">
            <v>RVV9C26</v>
          </cell>
          <cell r="D20537" t="str">
            <v>COROLLA XEI 2.0 16V DOHC FLEX 4P C/AR - AUTOMÁTICO</v>
          </cell>
          <cell r="F20537" t="str">
            <v>SAO0008/24</v>
          </cell>
          <cell r="G20537" t="str">
            <v>ROBERT BOSCH LTDA</v>
          </cell>
        </row>
        <row r="20538">
          <cell r="B20538" t="str">
            <v>RVW7G39</v>
          </cell>
          <cell r="D20538" t="str">
            <v>COROLLA XEI 2.0 16V DOHC FLEX 4P C/AR - AUTOMÁTICO</v>
          </cell>
          <cell r="F20538" t="str">
            <v>SAO0008/24</v>
          </cell>
          <cell r="G20538" t="str">
            <v>ROBERT BOSCH LTDA</v>
          </cell>
        </row>
        <row r="20539">
          <cell r="B20539" t="str">
            <v>RVT3E83</v>
          </cell>
          <cell r="D20539" t="str">
            <v>COROLLA XEI 2.0 16V DOHC FLEX 4P C/AR - AUTOMÁTICO</v>
          </cell>
          <cell r="F20539" t="str">
            <v>SAO0008/24</v>
          </cell>
          <cell r="G20539" t="str">
            <v>ROBERT BOSCH LTDA</v>
          </cell>
        </row>
        <row r="20540">
          <cell r="B20540" t="str">
            <v>RVV5E63</v>
          </cell>
          <cell r="D20540" t="str">
            <v>COROLLA XEI 2.0 16V DOHC FLEX 4P C/AR - AUTOMÁTICO</v>
          </cell>
          <cell r="F20540" t="str">
            <v>SAO0008/24</v>
          </cell>
          <cell r="G20540" t="str">
            <v>ROBERT BOSCH LTDA</v>
          </cell>
        </row>
        <row r="20541">
          <cell r="B20541" t="str">
            <v>RVX6G14</v>
          </cell>
          <cell r="D20541" t="str">
            <v>COROLLA XEI 2.0 16V DOHC FLEX 4P C/AR - AUTOMÁTICO</v>
          </cell>
          <cell r="F20541" t="str">
            <v>SAO0008/24</v>
          </cell>
          <cell r="G20541" t="str">
            <v>ROBERT BOSCH LTDA</v>
          </cell>
        </row>
        <row r="20542">
          <cell r="B20542" t="str">
            <v>SIG6I02</v>
          </cell>
          <cell r="D20542" t="str">
            <v>COROLLA XEI 2.0 16V DOHC FLEX 4P C/AR - AUTOMÁTICO</v>
          </cell>
          <cell r="F20542" t="str">
            <v>SAO0008/24</v>
          </cell>
          <cell r="G20542" t="str">
            <v>ROBERT BOSCH LTDA</v>
          </cell>
        </row>
        <row r="20543">
          <cell r="B20543" t="str">
            <v>EEV5I32</v>
          </cell>
          <cell r="D20543" t="str">
            <v>NIVUS HIGHLINE 1.0 200 TSI 12V TOTAL FLEX 4P C/AR - AUTOMÁTICO</v>
          </cell>
          <cell r="F20543" t="str">
            <v>SAO0007/24</v>
          </cell>
          <cell r="G20543" t="str">
            <v>BOSCH SOLUCOES INTEGRADAS BRASIL LTDA</v>
          </cell>
        </row>
        <row r="20544">
          <cell r="B20544" t="str">
            <v>SHF5B03</v>
          </cell>
          <cell r="D20544" t="str">
            <v>ONIX PLUS LTZ 1.0 12V TURBO FLEX 4P C/AR - AUTOMÁTICO</v>
          </cell>
          <cell r="F20544" t="str">
            <v>SAO0003/24</v>
          </cell>
          <cell r="G20544" t="str">
            <v>ROBERT BOSCH LIMITADA</v>
          </cell>
        </row>
        <row r="20545">
          <cell r="B20545" t="str">
            <v>SHE8I83</v>
          </cell>
          <cell r="D20545" t="str">
            <v>ONIX PLUS LTZ 1.0 12V TURBO FLEX 4P C/AR - AUTOMÁTICO</v>
          </cell>
          <cell r="F20545" t="str">
            <v>SAO0003/24</v>
          </cell>
          <cell r="G20545" t="str">
            <v>ROBERT BOSCH LIMITADA</v>
          </cell>
        </row>
        <row r="20546">
          <cell r="B20546" t="str">
            <v>RVC8F41</v>
          </cell>
          <cell r="D20546" t="str">
            <v>MOBI LIKE 1.0 8V FLEX 4P C/AR</v>
          </cell>
          <cell r="F20546" t="str">
            <v>GVR9927/22</v>
          </cell>
          <cell r="G20546" t="str">
            <v>C. L. V LEAL CONSULTORIA E PROJETOS LTDA</v>
          </cell>
        </row>
        <row r="20547">
          <cell r="B20547" t="str">
            <v>RUW7A64</v>
          </cell>
          <cell r="D20547" t="str">
            <v>COMPASS LONGITUDE 1.3 16V TURBO 270 FLEX 4P C/AR - AUTOMÁTICO BLINDADO</v>
          </cell>
          <cell r="F20547" t="str">
            <v>GVR9874/22</v>
          </cell>
          <cell r="G20547" t="str">
            <v>CLADTEK DO BRASIL INDUSTRIA E COMERCIO DE TUBOS E REVESTIMENTOS LTDA</v>
          </cell>
        </row>
        <row r="20548">
          <cell r="B20548" t="str">
            <v>RVO5G18</v>
          </cell>
          <cell r="D20548" t="str">
            <v>ONIX LTZ 1.0 12V TURBO FLEX 4P C/AR - AUTOMÁTICO</v>
          </cell>
          <cell r="F20548" t="str">
            <v>GVR9798/22</v>
          </cell>
          <cell r="G20548" t="str">
            <v>VIVIANE CASSIA DE TOLEDO</v>
          </cell>
        </row>
        <row r="20549">
          <cell r="B20549" t="str">
            <v>SHW9I52</v>
          </cell>
          <cell r="D20549" t="str">
            <v>COMPASS LONGITUDE 1.3 16V TURBO 270 FLEX 4P C/AR - AUTOMÁTICO</v>
          </cell>
          <cell r="F20549" t="str">
            <v>GVR9721/23</v>
          </cell>
          <cell r="G20549" t="str">
            <v>JOSÉ CARLOS  DOS REIS</v>
          </cell>
        </row>
        <row r="20550">
          <cell r="B20550" t="str">
            <v>SYQ3E18</v>
          </cell>
          <cell r="D20550" t="str">
            <v>C3 LIVE PACK 1.0 6V FLEX 4P C/AR</v>
          </cell>
          <cell r="F20550" t="str">
            <v>GVR9291/24</v>
          </cell>
          <cell r="G20550" t="str">
            <v>CONSERVADORA DE ELEVADORES MONCIEL LTDA</v>
          </cell>
        </row>
        <row r="20551">
          <cell r="B20551" t="str">
            <v>RVC8G77</v>
          </cell>
          <cell r="D20551" t="str">
            <v>ONIX LT 1.0 12V FLEX 4P C/AR</v>
          </cell>
          <cell r="F20551" t="str">
            <v>GVR9054/22</v>
          </cell>
          <cell r="G20551" t="str">
            <v>GENEROSO HORNING MARTINS</v>
          </cell>
        </row>
        <row r="20552">
          <cell r="B20552" t="str">
            <v>RVR0C82</v>
          </cell>
          <cell r="D20552" t="str">
            <v>NIVUS HIGHLINE 1.0 200 TSI 12V TOTAL FLEX 4P C/AR - AUTOMÁTICO</v>
          </cell>
          <cell r="F20552" t="str">
            <v>GVR9024/21</v>
          </cell>
          <cell r="G20552" t="str">
            <v>JOSÉ FLÁVIO JUNQUEIRA PEDRAS</v>
          </cell>
        </row>
        <row r="20553">
          <cell r="B20553" t="str">
            <v>SVS3F11</v>
          </cell>
          <cell r="D20553" t="str">
            <v>T-CROSS HIGHLINE 1.4 250 TSI 16V TOTAL FLEX 4P C/AR - AUTOMÁTICO</v>
          </cell>
          <cell r="F20553" t="str">
            <v>GVR8872/24</v>
          </cell>
          <cell r="G20553" t="str">
            <v>SUN HUMAN CAPITAL LTDA</v>
          </cell>
        </row>
        <row r="20554">
          <cell r="B20554" t="str">
            <v>RVN7C89</v>
          </cell>
          <cell r="D20554" t="str">
            <v>T-CROSS HIGHLINE 1.4 250 TSI 16V TOTAL FLEX 4P C/AR - AUTOMÁTICO</v>
          </cell>
          <cell r="F20554" t="str">
            <v>GVR8827/22</v>
          </cell>
          <cell r="G20554" t="str">
            <v>TAMARA CELI ALMEIDA SANTANA</v>
          </cell>
        </row>
        <row r="20555">
          <cell r="B20555" t="str">
            <v>RUK7B91</v>
          </cell>
          <cell r="D20555" t="str">
            <v>MOBI LIKE 1.0 8V FLEX 4P C/AR</v>
          </cell>
          <cell r="F20555" t="str">
            <v>GVR8792/22</v>
          </cell>
          <cell r="G20555" t="str">
            <v>MARCELLO ANTONIO FERREIRA ROCHA</v>
          </cell>
        </row>
        <row r="20556">
          <cell r="B20556" t="str">
            <v>QXO2I95</v>
          </cell>
          <cell r="D20556" t="str">
            <v>T-CROSS HIGHLINE 1.4 250 TSI 16V TOTAL FLEX 4P C/AR - AUTOMÁTICO</v>
          </cell>
          <cell r="F20556" t="str">
            <v>GVR8727/24</v>
          </cell>
          <cell r="G20556" t="str">
            <v>NAYANE SILVA SALES</v>
          </cell>
        </row>
        <row r="20557">
          <cell r="B20557" t="str">
            <v>RVR0D88</v>
          </cell>
          <cell r="D20557" t="str">
            <v>COMMANDER LIMITED 7L 1.3 16V TURBO 270 FLEX 4P C/AR - AUTOMÁTICO</v>
          </cell>
          <cell r="F20557" t="str">
            <v>GVR8724/22</v>
          </cell>
          <cell r="G20557" t="str">
            <v>ALECSSANDRA VIEIRA RUA</v>
          </cell>
        </row>
        <row r="20558">
          <cell r="B20558" t="str">
            <v>RUK7C29</v>
          </cell>
          <cell r="D20558" t="str">
            <v>FIORINO ENDURANCE 1.4 EVO FLEX 2P C/AR</v>
          </cell>
          <cell r="F20558" t="str">
            <v>GVR8522/22</v>
          </cell>
          <cell r="G20558" t="str">
            <v>CONCETTO REPRESENTACOES E SERVICOS LTDA</v>
          </cell>
        </row>
        <row r="20559">
          <cell r="B20559" t="str">
            <v>SHD6C30</v>
          </cell>
          <cell r="D20559" t="str">
            <v>ONIX PLUS LTZ 1.0 12V TURBO FLEX 4P C/AR - AUTOMÁTICO</v>
          </cell>
          <cell r="F20559" t="str">
            <v>GVR8518/22</v>
          </cell>
          <cell r="G20559" t="str">
            <v>MAURO ASSIS FERREIRA</v>
          </cell>
        </row>
        <row r="20560">
          <cell r="B20560" t="str">
            <v>SYP3A75</v>
          </cell>
          <cell r="D20560" t="str">
            <v>RENEGADE LONGITUDE 1.3 16V TURBO 270 FLEX 4P C/AR - AUTOMÁTICO</v>
          </cell>
          <cell r="F20560" t="str">
            <v>GVR8331/24</v>
          </cell>
          <cell r="G20560" t="str">
            <v>DIEGO MARTÍN RODRIGUEZ</v>
          </cell>
        </row>
        <row r="20561">
          <cell r="B20561" t="str">
            <v>SWP6C81</v>
          </cell>
          <cell r="D20561" t="str">
            <v>NIVUS HIGHLINE 1.0 200 TSI 12V TOTAL FLEX 4P C/AR - AUTOMÁTICO</v>
          </cell>
          <cell r="F20561" t="str">
            <v>GVR7704/24</v>
          </cell>
          <cell r="G20561" t="str">
            <v>JULIANA DE FREITAS FARIA</v>
          </cell>
        </row>
        <row r="20562">
          <cell r="B20562" t="str">
            <v>SYO4C05</v>
          </cell>
          <cell r="D20562" t="str">
            <v>RENEGADE LONGITUDE 1.3 16V TURBO 270 FLEX 4P C/AR - AUTOMÁTICO</v>
          </cell>
          <cell r="F20562" t="str">
            <v>GVR7363/24</v>
          </cell>
          <cell r="G20562" t="str">
            <v>MARCO ANTONIO DUARTE FILHO</v>
          </cell>
        </row>
        <row r="20563">
          <cell r="B20563" t="str">
            <v>RTN2D35</v>
          </cell>
          <cell r="D20563" t="str">
            <v>T-CROSS HIGHLINE 1.4 250 TSI 16V TOTAL FLEX 4P C/AR - AUTOMÁTICO</v>
          </cell>
          <cell r="F20563" t="str">
            <v>GVR7309/21</v>
          </cell>
          <cell r="G20563" t="str">
            <v>LUCAS ARAÚJO</v>
          </cell>
        </row>
        <row r="20564">
          <cell r="B20564" t="str">
            <v>RVB7G13</v>
          </cell>
          <cell r="D20564" t="str">
            <v>FIORINO ENDURANCE 1.4 EVO FLEX 2P C/AR</v>
          </cell>
          <cell r="F20564" t="str">
            <v>GVR6897/22</v>
          </cell>
          <cell r="G20564" t="str">
            <v>WATERLOO BRASIL LTDA</v>
          </cell>
        </row>
        <row r="20565">
          <cell r="B20565" t="str">
            <v>RTH0H14</v>
          </cell>
          <cell r="D20565" t="str">
            <v>KWID ZEN 1.0 12V SCE FLEX 4P C/AR</v>
          </cell>
          <cell r="F20565" t="str">
            <v>GVR6798/21</v>
          </cell>
          <cell r="G20565" t="str">
            <v>SPRINT MIDIA LOCACAO DE ESPACOS PARA PUBLICIDADE LTDA</v>
          </cell>
        </row>
        <row r="20566">
          <cell r="B20566" t="str">
            <v>RTH8F15</v>
          </cell>
          <cell r="D20566" t="str">
            <v>KWID ZEN 1.0 12V SCE FLEX 4P C/AR</v>
          </cell>
          <cell r="F20566" t="str">
            <v>GVR6798/21</v>
          </cell>
          <cell r="G20566" t="str">
            <v>SPRINT MIDIA LOCACAO DE ESPACOS PARA PUBLICIDADE LTDA</v>
          </cell>
        </row>
        <row r="20567">
          <cell r="B20567" t="str">
            <v>SYP0C47</v>
          </cell>
          <cell r="D20567" t="str">
            <v>ONIX LT 1.0 12V FLEX 4P C/AR</v>
          </cell>
          <cell r="F20567" t="str">
            <v>GVR6763/24</v>
          </cell>
          <cell r="G20567" t="str">
            <v>JULIANO ALVES NUNES</v>
          </cell>
        </row>
        <row r="20568">
          <cell r="B20568" t="str">
            <v>TEG5C35</v>
          </cell>
          <cell r="D20568" t="str">
            <v>VIRTUS 12V TSI FLEX AT 1.0 4P</v>
          </cell>
          <cell r="F20568" t="str">
            <v>GVR6760/25</v>
          </cell>
          <cell r="G20568" t="str">
            <v>S.V.L.A. SISTEMAS DE CONTROLE E RASTREABILIDADE LTDA</v>
          </cell>
        </row>
        <row r="20569">
          <cell r="B20569" t="str">
            <v>RVQ7F33</v>
          </cell>
          <cell r="D20569" t="str">
            <v>NIVUS HIGHLINE 1.0 200 TSI 12V TOTAL FLEX 4P C/AR - AUTOMÁTICO</v>
          </cell>
          <cell r="F20569" t="str">
            <v>GVR6642/21</v>
          </cell>
          <cell r="G20569" t="str">
            <v>FELIPE SAMARA CIRINO</v>
          </cell>
        </row>
        <row r="20570">
          <cell r="B20570" t="str">
            <v>SYP0C55</v>
          </cell>
          <cell r="D20570" t="str">
            <v>ONIX PLUS LT 1.0 12V FLEX 4P C/AR</v>
          </cell>
          <cell r="F20570" t="str">
            <v>GVR6390/24</v>
          </cell>
          <cell r="G20570" t="str">
            <v>JOLIVAL CASTRO DOS REIS</v>
          </cell>
        </row>
        <row r="20571">
          <cell r="B20571" t="str">
            <v>OPP0E32</v>
          </cell>
          <cell r="D20571" t="str">
            <v>TAOS HIGHLINE 1.4 250 TSI 16V TOTAL FLEX 4P C/AR - AUTOMÁTICO</v>
          </cell>
          <cell r="F20571" t="str">
            <v>GVR6346/24</v>
          </cell>
          <cell r="G20571" t="str">
            <v>DANILO CLAUDIMIR LOMBARDI</v>
          </cell>
        </row>
        <row r="20572">
          <cell r="B20572" t="str">
            <v>RTH8F34</v>
          </cell>
          <cell r="D20572" t="str">
            <v>KWID ZEN 1.0 12V SCE FLEX 4P C/AR</v>
          </cell>
          <cell r="F20572" t="str">
            <v>GVR6176/21</v>
          </cell>
          <cell r="G20572" t="str">
            <v>ADRIANA DE SOUZA LUIZ</v>
          </cell>
        </row>
        <row r="20573">
          <cell r="B20573" t="str">
            <v>SYN2E29</v>
          </cell>
          <cell r="D20573" t="str">
            <v>CRETA LIMITED SAFETY TGDI FLEX AT 1.0</v>
          </cell>
          <cell r="F20573" t="str">
            <v>GVR6163/24</v>
          </cell>
          <cell r="G20573" t="str">
            <v>MARK GLEISON RODARTE</v>
          </cell>
        </row>
        <row r="20574">
          <cell r="B20574" t="str">
            <v>SYN2E88</v>
          </cell>
          <cell r="D20574" t="str">
            <v>C3 LIVE PACK 1.0 6V FLEX 4P C/AR</v>
          </cell>
          <cell r="F20574" t="str">
            <v>GVR5854/24</v>
          </cell>
          <cell r="G20574" t="str">
            <v>MARYLIN DE ANDRADE FERREIRA</v>
          </cell>
        </row>
        <row r="20575">
          <cell r="B20575" t="str">
            <v>SYQ7G74</v>
          </cell>
          <cell r="D20575" t="str">
            <v>ONIX PREMIER II 1.0 12V TURBO FLEX 4P C/AR - AUTOMÁTICO</v>
          </cell>
          <cell r="F20575" t="str">
            <v>GVR5513/24</v>
          </cell>
          <cell r="G20575" t="str">
            <v>THALYSSON BRENNO FERRAZ E SOUZA</v>
          </cell>
        </row>
        <row r="20576">
          <cell r="B20576" t="str">
            <v>SHK2E10</v>
          </cell>
          <cell r="D20576" t="str">
            <v>COMMANDER LIMITED 7L 1.3 16V TURBO 270 FLEX 4P C/AR - AUTOMÁTICO</v>
          </cell>
          <cell r="F20576" t="str">
            <v>GVR5484/23</v>
          </cell>
          <cell r="G20576" t="str">
            <v>RODRIGO MUSSE LOPES</v>
          </cell>
        </row>
        <row r="20577">
          <cell r="B20577" t="str">
            <v>SVG1J05</v>
          </cell>
          <cell r="D20577" t="str">
            <v>SAVEIRO ROBUST 1.6 16V TOTAL FLEX 2P C/AR</v>
          </cell>
          <cell r="F20577" t="str">
            <v>GVR5268/24</v>
          </cell>
          <cell r="G20577" t="str">
            <v>DELTA TERMINAIS DE CONTAINERS LTDA</v>
          </cell>
        </row>
        <row r="20578">
          <cell r="B20578" t="str">
            <v>SYG2J84</v>
          </cell>
          <cell r="D20578" t="str">
            <v>POLO COMFORTLINE 1.0 12V TSI FLEX 4P C/AR - AUTOMÁTICO</v>
          </cell>
          <cell r="F20578" t="str">
            <v>GVR4944/24</v>
          </cell>
          <cell r="G20578" t="str">
            <v>ALICE GUIMARAES CAIRES</v>
          </cell>
        </row>
        <row r="20579">
          <cell r="B20579" t="str">
            <v>SHO3B16</v>
          </cell>
          <cell r="D20579" t="str">
            <v>C3 LIVE PACK 1.0 6V FLEX 4P C/AR</v>
          </cell>
          <cell r="F20579" t="str">
            <v>GVR4934/23</v>
          </cell>
          <cell r="G20579" t="str">
            <v>ARCA DO BRASIL SERVICOS TECNICOS LTDA</v>
          </cell>
        </row>
        <row r="20580">
          <cell r="B20580" t="str">
            <v>SYI3A37</v>
          </cell>
          <cell r="D20580" t="str">
            <v>HB20 LIMITED PLUS FLEX 1.0</v>
          </cell>
          <cell r="F20580" t="str">
            <v>GVR4634/24</v>
          </cell>
          <cell r="G20580" t="str">
            <v>MARCOS BERTOCCO MEIRELLES</v>
          </cell>
        </row>
        <row r="20581">
          <cell r="B20581" t="str">
            <v>RMI1D04</v>
          </cell>
          <cell r="D20581" t="str">
            <v>DOBLO ESSENCE 7L 1.8 16V FLEX 4P C/AR</v>
          </cell>
          <cell r="F20581" t="str">
            <v>GVR4550/20</v>
          </cell>
          <cell r="G20581" t="str">
            <v>JOSE AUGUSTO GONÇALVES MACHADO</v>
          </cell>
        </row>
        <row r="20582">
          <cell r="B20582" t="str">
            <v>SHD6C49</v>
          </cell>
          <cell r="D20582" t="str">
            <v>ONIX PLUS LTZ 1.0 12V TURBO FLEX 4P C/AR - AUTOMÁTICO</v>
          </cell>
          <cell r="F20582" t="str">
            <v>GVR4182/22</v>
          </cell>
          <cell r="G20582" t="str">
            <v>ALINE DE JESUS DOS ANJOS</v>
          </cell>
        </row>
        <row r="20583">
          <cell r="B20583" t="str">
            <v>TDT5J15</v>
          </cell>
          <cell r="D20583" t="str">
            <v>NOVA STRADA FREEDOM CD 1.3 8V FLEX 4P C/AR</v>
          </cell>
          <cell r="F20583" t="str">
            <v>GVR4055/25</v>
          </cell>
          <cell r="G20583" t="str">
            <v>R A DE ASSUNCAO LTDA</v>
          </cell>
        </row>
        <row r="20584">
          <cell r="B20584" t="str">
            <v>SYN2F41</v>
          </cell>
          <cell r="D20584" t="str">
            <v>ONIX PLUS PREMIER II 1.0 12V TURBO FLEX 4P C/AR - AUTOMÁTICO</v>
          </cell>
          <cell r="F20584" t="str">
            <v>GVR4050/24</v>
          </cell>
          <cell r="G20584" t="str">
            <v>RICARDO CERBINO DEPS</v>
          </cell>
        </row>
        <row r="20585">
          <cell r="B20585" t="str">
            <v>SYG3A76</v>
          </cell>
          <cell r="D20585" t="str">
            <v>POLO COMFORTLINE 1.0 12V TSI FLEX 4P C/AR - AUTOMÁTICO</v>
          </cell>
          <cell r="F20585" t="str">
            <v>GVR4015/24</v>
          </cell>
          <cell r="G20585" t="str">
            <v>DIOGO ARAUJO REBELLO</v>
          </cell>
        </row>
        <row r="20586">
          <cell r="B20586" t="str">
            <v>SYL5H30</v>
          </cell>
          <cell r="D20586" t="str">
            <v>HB20 SENSE PLUS FLEX 1.0</v>
          </cell>
          <cell r="F20586" t="str">
            <v>GVR3955/24</v>
          </cell>
          <cell r="G20586" t="str">
            <v>R.R UNIAO SOLAR LTDA</v>
          </cell>
        </row>
        <row r="20587">
          <cell r="B20587" t="str">
            <v>TDU0J17</v>
          </cell>
          <cell r="D20587" t="str">
            <v>KICKS PLAY SENSE FLEX AT 1.6</v>
          </cell>
          <cell r="F20587" t="str">
            <v>GVR3781/25</v>
          </cell>
          <cell r="G20587" t="str">
            <v>FÁBIO DE ALMEIDA AFONSECA</v>
          </cell>
        </row>
        <row r="20588">
          <cell r="B20588" t="str">
            <v>SHH4A12</v>
          </cell>
          <cell r="D20588" t="str">
            <v>COMPASS LONGITUDE 1.3 16V TURBO 270 FLEX 4P C/AR - AUTOMÁTICO</v>
          </cell>
          <cell r="F20588" t="str">
            <v>GVR3737/23</v>
          </cell>
          <cell r="G20588" t="str">
            <v>LUIS SCHULER</v>
          </cell>
        </row>
        <row r="20589">
          <cell r="B20589" t="str">
            <v>TDQ0H07</v>
          </cell>
          <cell r="D20589" t="str">
            <v>POLO COMFORTLINE 1.0 12V TSI FLEX 4P C/AR - AUTOMÁTICO</v>
          </cell>
          <cell r="F20589" t="str">
            <v>GVR3648/25</v>
          </cell>
          <cell r="G20589" t="str">
            <v>JOSÉ ANTNIO BERUTTI</v>
          </cell>
        </row>
        <row r="20590">
          <cell r="B20590" t="str">
            <v>TDQ6H73</v>
          </cell>
          <cell r="D20590" t="str">
            <v>T-CROSS 1.0 200 TSI 12V TOTAL FLEX 4P C/AR - AUTOMÁTICO</v>
          </cell>
          <cell r="F20590" t="str">
            <v>GVR3270/25</v>
          </cell>
          <cell r="G20590" t="str">
            <v>ANDRE LUIS FREITAS CARDINES</v>
          </cell>
        </row>
        <row r="20591">
          <cell r="B20591" t="str">
            <v>RVJ2F01</v>
          </cell>
          <cell r="D20591" t="str">
            <v>ONIX PLUS LTZ 1.0 12V TURBO FLEX 4P C/AR - AUTOMÁTICO</v>
          </cell>
          <cell r="F20591" t="str">
            <v>GVR3253/21</v>
          </cell>
          <cell r="G20591" t="str">
            <v>ANGELO RODRIGUES DE CARVALHO</v>
          </cell>
        </row>
        <row r="20592">
          <cell r="B20592" t="str">
            <v>SYL8J41</v>
          </cell>
          <cell r="D20592" t="str">
            <v>MONTANA LTZ TURBO FLEX AT 1.2 4P</v>
          </cell>
          <cell r="F20592" t="str">
            <v>GVR3190/24</v>
          </cell>
          <cell r="G20592" t="str">
            <v>TETRA TECHNOLOGIES DO BRASIL LTDA.</v>
          </cell>
        </row>
        <row r="20593">
          <cell r="B20593" t="str">
            <v>RUY8I68</v>
          </cell>
          <cell r="D20593" t="str">
            <v>TAOS HIGHLINE 1.4 250 TSI 16V TOTAL FLEX 4P C/AR - AUTOMÁTICO</v>
          </cell>
          <cell r="F20593" t="str">
            <v>GVR2923/23</v>
          </cell>
          <cell r="G20593" t="str">
            <v>JEAN JORGE PEREIRA RAMOS SOCIEDADE INDIVIDUAL DE ADVOCACIA</v>
          </cell>
        </row>
        <row r="20594">
          <cell r="B20594" t="str">
            <v>FPA5H64</v>
          </cell>
          <cell r="D20594" t="str">
            <v>VIRTUS HIGHLINE 1.0 12V 200 TSI TOTAL FLEX 4P C/AR - AUTOMÁTICO</v>
          </cell>
          <cell r="F20594" t="str">
            <v>GVR2770/23</v>
          </cell>
          <cell r="G20594" t="str">
            <v>CRISTIANO ZORTEA</v>
          </cell>
        </row>
        <row r="20595">
          <cell r="B20595" t="str">
            <v>SHG3G20</v>
          </cell>
          <cell r="D20595" t="str">
            <v>ARGO 1.0 6V FLEX 4P C/AR</v>
          </cell>
          <cell r="F20595" t="str">
            <v>GVR2286/23</v>
          </cell>
          <cell r="G20595" t="str">
            <v>THIARA CRISTINA ROCHA LENZI</v>
          </cell>
        </row>
        <row r="20596">
          <cell r="B20596" t="str">
            <v>SYK8D85</v>
          </cell>
          <cell r="D20596" t="str">
            <v>TORO FREEDOM 1.3 16V TURBO 270 FLEX 4P C/AR - AUTOMÁTICO</v>
          </cell>
          <cell r="F20596" t="str">
            <v>GVR2052/24</v>
          </cell>
          <cell r="G20596" t="str">
            <v>WELLINGTON RIBEIRO MOREIRA</v>
          </cell>
        </row>
        <row r="20597">
          <cell r="B20597" t="str">
            <v>SHW4G99</v>
          </cell>
          <cell r="D20597" t="str">
            <v>COROLLA ALTIS 1.8 16V DOHC HÍBRIDO HEV 4P C/AR - AUTOMÁTICO</v>
          </cell>
          <cell r="F20597" t="str">
            <v>GVR1892/23</v>
          </cell>
          <cell r="G20597" t="str">
            <v>RODRIGO GARCIA SIMOES MILNYCZUL JORGE</v>
          </cell>
        </row>
        <row r="20598">
          <cell r="B20598" t="str">
            <v>SHG2B22</v>
          </cell>
          <cell r="D20598" t="str">
            <v>COMPASS LONGITUDE 1.3 16V TURBO 270 FLEX 4P C/AR - AUTOMÁTICO</v>
          </cell>
          <cell r="F20598" t="str">
            <v>GVR1862/23</v>
          </cell>
          <cell r="G20598" t="str">
            <v>IT PROJETOS CONSULTORIA LTDA</v>
          </cell>
        </row>
        <row r="20599">
          <cell r="B20599" t="str">
            <v>SHG1G32</v>
          </cell>
          <cell r="D20599" t="str">
            <v>COMPASS LONGITUDE 1.3 16V TURBO 270 FLEX 4P C/AR - AUTOMÁTICO</v>
          </cell>
          <cell r="F20599" t="str">
            <v>GVR1862/23</v>
          </cell>
          <cell r="G20599" t="str">
            <v>IT PROJETOS CONSULTORIA LTDA</v>
          </cell>
        </row>
        <row r="20600">
          <cell r="B20600" t="str">
            <v>SYG3B29</v>
          </cell>
          <cell r="D20600" t="str">
            <v>POLO HIGHLINE 1.0 12V TSI FLEX 4P C/AR - AUTOMÁTICO</v>
          </cell>
          <cell r="F20600" t="str">
            <v>GVR1849/24</v>
          </cell>
          <cell r="G20600" t="str">
            <v>RODRIGO COSTA GOES</v>
          </cell>
        </row>
        <row r="20601">
          <cell r="B20601" t="str">
            <v>SYD3B49</v>
          </cell>
          <cell r="D20601" t="str">
            <v>HB20 LIMITED PLUS FLEX 1.0</v>
          </cell>
          <cell r="F20601" t="str">
            <v>GVR1791/24</v>
          </cell>
          <cell r="G20601" t="str">
            <v>MARIA GABRIELA DE MORAES PEREIRA OLIVEIRA</v>
          </cell>
        </row>
        <row r="20602">
          <cell r="B20602" t="str">
            <v>SYG3B16</v>
          </cell>
          <cell r="D20602" t="str">
            <v>POLO HIGHLINE 1.0 12V TSI FLEX 4P C/AR - AUTOMÁTICO</v>
          </cell>
          <cell r="F20602" t="str">
            <v>GVR1261/24</v>
          </cell>
          <cell r="G20602" t="str">
            <v>ARMINDO PEREIRA DA SILVA JR</v>
          </cell>
        </row>
        <row r="20603">
          <cell r="B20603" t="str">
            <v>SYT8C05</v>
          </cell>
          <cell r="D20603" t="str">
            <v>MOBI LIKE 1.0 8V FLEX 4P C/AR</v>
          </cell>
          <cell r="F20603" t="str">
            <v>GVR1206/24</v>
          </cell>
          <cell r="G20603" t="str">
            <v>ASSUNÇÃO GOMES ADEODATO</v>
          </cell>
        </row>
        <row r="20604">
          <cell r="B20604" t="str">
            <v>SHF3G73</v>
          </cell>
          <cell r="D20604" t="str">
            <v>MOBI LIKE 1.0 8V FLEX 4P C/AR</v>
          </cell>
          <cell r="F20604" t="str">
            <v>GVR1159/23</v>
          </cell>
          <cell r="G20604" t="str">
            <v>BRUNO SANTOS MARINHO</v>
          </cell>
        </row>
        <row r="20605">
          <cell r="B20605" t="str">
            <v>TDI4A62</v>
          </cell>
          <cell r="D20605" t="str">
            <v>KARDIAN EVOLUTION TURBO FLEX AT 1.0</v>
          </cell>
          <cell r="F20605" t="str">
            <v>GVR0984/25</v>
          </cell>
          <cell r="G20605" t="str">
            <v>MARCIO DA SILVA</v>
          </cell>
        </row>
        <row r="20606">
          <cell r="B20606" t="str">
            <v>SYJ9C68</v>
          </cell>
          <cell r="D20606" t="str">
            <v>RENEGADE LONGITUDE 1.3 16V TURBO 270 FLEX 4P C/AR - AUTOMÁTICO</v>
          </cell>
          <cell r="F20606" t="str">
            <v>GVR0686/24</v>
          </cell>
          <cell r="G20606" t="str">
            <v>PEDRO HENRIQUE SILVA PIMENTEL MARANHÃO</v>
          </cell>
        </row>
        <row r="20607">
          <cell r="B20607" t="str">
            <v>TDP1I95</v>
          </cell>
          <cell r="D20607" t="str">
            <v>COMPASS LONGITUDE 1.3 16V TURBO 270 FLEX 4P C/AR - AUTOMÁTICO</v>
          </cell>
          <cell r="F20607" t="str">
            <v>GVR0097/25</v>
          </cell>
          <cell r="G20607" t="str">
            <v>MAURÍCIO FERREIRA CUNHA</v>
          </cell>
        </row>
        <row r="20608">
          <cell r="B20608" t="str">
            <v>RVK9H55</v>
          </cell>
          <cell r="D20608" t="str">
            <v>NOVA STRADA FREEDOM CD 1.3 8V FLEX 4P C/AR</v>
          </cell>
          <cell r="F20608" t="str">
            <v>GVM9764/24</v>
          </cell>
          <cell r="G20608" t="str">
            <v>FERNANDES ENGENHARIA LTDA</v>
          </cell>
        </row>
        <row r="20609">
          <cell r="B20609" t="str">
            <v>SHQ7F36</v>
          </cell>
          <cell r="D20609" t="str">
            <v>TRACKER PREMIER 1.2 12V TURBO FLEX 4P C/AR - AUTOMÁTICO</v>
          </cell>
          <cell r="F20609" t="str">
            <v>GVM9489/24</v>
          </cell>
          <cell r="G20609" t="str">
            <v>LEONARDO SANTOS DOS REIS</v>
          </cell>
        </row>
        <row r="20610">
          <cell r="B20610" t="str">
            <v>TEZ1I68</v>
          </cell>
          <cell r="D20610" t="str">
            <v>FASTBACK AUDACE T200 HÍBRIDO MHEV FLEX AT 1.0</v>
          </cell>
          <cell r="F20610" t="str">
            <v>GVM9188/25</v>
          </cell>
          <cell r="G20610" t="str">
            <v>ALEXANDRE CORREA FERNANDES</v>
          </cell>
        </row>
        <row r="20611">
          <cell r="B20611" t="str">
            <v>QXO5E23</v>
          </cell>
          <cell r="D20611" t="str">
            <v>RENEGADE LONGITUDE 1.3 16V TURBO 270 FLEX 4P C/AR - AUTOMÁTICO</v>
          </cell>
          <cell r="F20611" t="str">
            <v>GVM8992/24</v>
          </cell>
          <cell r="G20611" t="str">
            <v>ALBERTO ROSARIO DO COUTO</v>
          </cell>
        </row>
        <row r="20612">
          <cell r="B20612" t="str">
            <v>SJD0C99</v>
          </cell>
          <cell r="D20612" t="str">
            <v>208 HATCH ACTIVE 1.6 16V FLEX 4P C/AR - AUTOMÁTICO</v>
          </cell>
          <cell r="F20612" t="str">
            <v>GVM8363/23</v>
          </cell>
          <cell r="G20612" t="str">
            <v>MARCELO LEITAO PEREIRA</v>
          </cell>
        </row>
        <row r="20613">
          <cell r="B20613" t="str">
            <v>TEL5B53</v>
          </cell>
          <cell r="D20613" t="str">
            <v>FASTBACK ABARTH TURBO 270 FLEX AT 1.3</v>
          </cell>
          <cell r="F20613" t="str">
            <v>GVM7833/25</v>
          </cell>
          <cell r="G20613" t="str">
            <v>VULCAM ASSESSORIA E SERVICOS LTDA</v>
          </cell>
        </row>
        <row r="20614">
          <cell r="B20614" t="str">
            <v>QMZ3D95</v>
          </cell>
          <cell r="D20614" t="str">
            <v>PULSE AUDACE 1.0 12V TURBO 200 FLEX 4P C/AR - AUTOMÁTICO</v>
          </cell>
          <cell r="F20614" t="str">
            <v>GVM7517/24</v>
          </cell>
          <cell r="G20614" t="str">
            <v>ADEMIR DOS SANTOS PEREIRA JUNIOR</v>
          </cell>
        </row>
        <row r="20615">
          <cell r="B20615" t="str">
            <v>SIN8C53</v>
          </cell>
          <cell r="D20615" t="str">
            <v>RENEGADE LONGITUDE 1.3 16V TURBO 270 FLEX 4P C/AR - AUTOMÁTICO</v>
          </cell>
          <cell r="F20615" t="str">
            <v>GVM7268/23</v>
          </cell>
          <cell r="G20615" t="str">
            <v>DANDARA SANTANA DOS SANTOS OLIVEIRA</v>
          </cell>
        </row>
        <row r="20616">
          <cell r="B20616" t="str">
            <v>QMY4E26</v>
          </cell>
          <cell r="D20616" t="str">
            <v>COMMANDER LIMITED 7L 1.3 16V TURBO 270 FLEX 4P C/AR - AUTOMÁTICO</v>
          </cell>
          <cell r="F20616" t="str">
            <v>GVM6968/24</v>
          </cell>
          <cell r="G20616" t="str">
            <v>GUSTAVO DE SOUZA SANTOS</v>
          </cell>
        </row>
        <row r="20617">
          <cell r="B20617" t="str">
            <v>SYU7A54</v>
          </cell>
          <cell r="D20617" t="str">
            <v>COMPASS LONGITUDE 1.3 16V TURBO 270 FLEX 4P C/AR - AUTOMÁTICO</v>
          </cell>
          <cell r="F20617" t="str">
            <v>GVM5836/24</v>
          </cell>
          <cell r="G20617" t="str">
            <v>DAIANY D EL REI DE VARGAS REGO</v>
          </cell>
        </row>
        <row r="20618">
          <cell r="B20618" t="str">
            <v>PVR0H22</v>
          </cell>
          <cell r="D20618" t="str">
            <v>T-CROSS HIGHLINE 1.4 250 TSI 16V TOTAL FLEX 4P C/AR - AUTOMÁTICO</v>
          </cell>
          <cell r="F20618" t="str">
            <v>GVM5541/24</v>
          </cell>
          <cell r="G20618" t="str">
            <v>PRISCILA DOS SANTOS SOUSA</v>
          </cell>
        </row>
        <row r="20619">
          <cell r="B20619" t="str">
            <v>SHF5A43</v>
          </cell>
          <cell r="D20619" t="str">
            <v>ONIX LTZ 1.0 12V TURBO FLEX 4P C/AR - AUTOMÁTICO</v>
          </cell>
          <cell r="F20619" t="str">
            <v>GVM5119/22</v>
          </cell>
          <cell r="G20619" t="str">
            <v>RAFAEL SEQUEIRA GRECO</v>
          </cell>
        </row>
        <row r="20620">
          <cell r="B20620" t="str">
            <v>EQC9D71</v>
          </cell>
          <cell r="D20620" t="str">
            <v>T-CROSS COMFORTLINE 1.0 200 TSI 12V TOTAL FLEX 4P C/AR - AUTOMÁTICO</v>
          </cell>
          <cell r="F20620" t="str">
            <v>GVM3076/22</v>
          </cell>
          <cell r="G20620" t="str">
            <v>RAFAEL BORGES SILVA</v>
          </cell>
        </row>
        <row r="20621">
          <cell r="B20621" t="str">
            <v>EGX3G22</v>
          </cell>
          <cell r="D20621" t="str">
            <v>VOYAGE 1.0 MPI 12V TOTAL FLEX 4P C/AR</v>
          </cell>
          <cell r="F20621" t="str">
            <v>GVM2995/22</v>
          </cell>
          <cell r="G20621" t="str">
            <v>VALDETARIO ANDRADE MONTEIRO</v>
          </cell>
        </row>
        <row r="20622">
          <cell r="B20622" t="str">
            <v>RVW7H14</v>
          </cell>
          <cell r="D20622" t="str">
            <v>MOBI LIKE 1.0 8V FLEX 4P C/AR</v>
          </cell>
          <cell r="F20622" t="str">
            <v>GVM2990/22</v>
          </cell>
          <cell r="G20622" t="str">
            <v>VILAS BOAS SEGURANCA DO TRABALHO LTDA ME</v>
          </cell>
        </row>
        <row r="20623">
          <cell r="B20623" t="str">
            <v>STS4E60</v>
          </cell>
          <cell r="D20623" t="str">
            <v>SAVEIRO ROBUST 1.6 16V TOTAL FLEX 2P C/AR</v>
          </cell>
          <cell r="F20623" t="str">
            <v>GVM2856/24</v>
          </cell>
          <cell r="G20623" t="str">
            <v>TALLYTA ANNY MARTINS BRAZ</v>
          </cell>
        </row>
        <row r="20624">
          <cell r="B20624" t="str">
            <v>SHY9C92</v>
          </cell>
          <cell r="D20624" t="str">
            <v>FASTBACK AUDACE 1.0 12V TURBO 200 FLEX 4P C/AR - AUTOMÁTICO</v>
          </cell>
          <cell r="F20624" t="str">
            <v>GVM1542/23</v>
          </cell>
          <cell r="G20624" t="str">
            <v>ALESSANDRO DE OLIVEIRA PEROSSI</v>
          </cell>
        </row>
        <row r="20625">
          <cell r="B20625" t="str">
            <v>RVW7H62</v>
          </cell>
          <cell r="D20625" t="str">
            <v>NOVA STRADA ENDURANCE CABINE PLUS 1.4 8V FLEX 2P C/AR</v>
          </cell>
          <cell r="F20625" t="str">
            <v>GVM1218/22</v>
          </cell>
          <cell r="G20625" t="str">
            <v>SEMENTES COSTA BEBER LTDA.</v>
          </cell>
        </row>
        <row r="20626">
          <cell r="B20626" t="str">
            <v>EUN7J72</v>
          </cell>
          <cell r="D20626" t="str">
            <v>T-CROSS 1.0 200 TSI 12V TOTAL FLEX 4P C/AR - AUTOMÁTICO</v>
          </cell>
          <cell r="F20626" t="str">
            <v>GVM1042/22</v>
          </cell>
          <cell r="G20626" t="str">
            <v>RENATO WILLIAM DE CASTRO BRITO</v>
          </cell>
        </row>
        <row r="20627">
          <cell r="B20627" t="str">
            <v>SHF4H46</v>
          </cell>
          <cell r="D20627" t="str">
            <v>ONIX PLUS LTZ 1.0 12V TURBO FLEX 4P C/AR - AUTOMÁTICO</v>
          </cell>
          <cell r="F20627" t="str">
            <v>GVM0335/22</v>
          </cell>
          <cell r="G20627" t="str">
            <v>JUNIOR OLIVEIRA PEREIRA</v>
          </cell>
        </row>
        <row r="20628">
          <cell r="B20628" t="str">
            <v>TDQ0C42</v>
          </cell>
          <cell r="D20628" t="str">
            <v>T-CROSS 1.0 200 TSI 12V TOTAL FLEX 4P C/AR - AUTOMÁTICO</v>
          </cell>
          <cell r="F20628" t="str">
            <v>GVC3848/24</v>
          </cell>
          <cell r="G20628" t="str">
            <v>LIDIANE AUGUSTA LISKA</v>
          </cell>
        </row>
        <row r="20629">
          <cell r="B20629" t="str">
            <v>TDK4E43</v>
          </cell>
          <cell r="D20629" t="str">
            <v>ONIX PLUS LT 1.0 12V FLEX 4P C/AR</v>
          </cell>
          <cell r="F20629" t="str">
            <v>GVC3211/24</v>
          </cell>
          <cell r="G20629" t="str">
            <v>GABRIEL AUGUSTO FERNANDES DE SOUSA</v>
          </cell>
        </row>
        <row r="20630">
          <cell r="B20630" t="str">
            <v>TDK1F51</v>
          </cell>
          <cell r="D20630" t="str">
            <v>ONIX PLUS PREMIER II 1.0 12V TURBO FLEX 4P C/AR - AUTOMÁTICO</v>
          </cell>
          <cell r="F20630" t="str">
            <v>GVC2984/24</v>
          </cell>
          <cell r="G20630" t="str">
            <v>WINTERHALTER BRASIL COMERCIO DE LAVA LOUCAS E SISTEMAS DE LAVAGEM INDUSTRIAL LTDA.</v>
          </cell>
        </row>
        <row r="20631">
          <cell r="B20631" t="str">
            <v>TDJ0D50</v>
          </cell>
          <cell r="D20631" t="str">
            <v>TRACKER PREMIER 1.2 12V TURBO FLEX 4P C/AR - AUTOMÁTICO</v>
          </cell>
          <cell r="F20631" t="str">
            <v>GVC2122/24</v>
          </cell>
          <cell r="G20631" t="str">
            <v>NELSON MAGALHAES ROCHA</v>
          </cell>
        </row>
        <row r="20632">
          <cell r="B20632" t="str">
            <v>TDD5D70</v>
          </cell>
          <cell r="D20632" t="str">
            <v>T-CROSS 1.0 200 TSI 12V TOTAL FLEX 4P C/AR - AUTOMÁTICO</v>
          </cell>
          <cell r="F20632" t="str">
            <v>GVB8400/24</v>
          </cell>
          <cell r="G20632" t="str">
            <v>MAURICIO CARVALHO DAMICO</v>
          </cell>
        </row>
        <row r="20633">
          <cell r="B20633" t="str">
            <v>TCT3G10</v>
          </cell>
          <cell r="D20633" t="str">
            <v>TAOS HIGHLINE 1.4 250 TSI 16V TOTAL FLEX 4P C/AR - AUTOMÁTICO</v>
          </cell>
          <cell r="F20633" t="str">
            <v>GVB5646/24</v>
          </cell>
          <cell r="G20633" t="str">
            <v>MOISES SILVA DE SOUSA</v>
          </cell>
        </row>
        <row r="20634">
          <cell r="B20634" t="str">
            <v>TDO9J44</v>
          </cell>
          <cell r="D20634" t="str">
            <v>T-CROSS 1.0 200 TSI 12V TOTAL FLEX 4P C/AR - AUTOMÁTICO</v>
          </cell>
          <cell r="F20634" t="str">
            <v>GVB5573/24</v>
          </cell>
          <cell r="G20634" t="str">
            <v>ALAN RODRIGUES DE SOUZA</v>
          </cell>
        </row>
        <row r="20635">
          <cell r="B20635" t="str">
            <v>SYH9J14</v>
          </cell>
          <cell r="D20635" t="str">
            <v>HB20 LIMITED PLUS FLEX 1.0</v>
          </cell>
          <cell r="F20635" t="str">
            <v>GVB5222/24</v>
          </cell>
          <cell r="G20635" t="str">
            <v>UNICA PROPAGANDA E PUBLICIDADE LTDA</v>
          </cell>
        </row>
        <row r="20636">
          <cell r="B20636" t="str">
            <v>SYK8J97</v>
          </cell>
          <cell r="D20636" t="str">
            <v>ONIX LT 1.0 12V FLEX 4P C/AR</v>
          </cell>
          <cell r="F20636" t="str">
            <v>GVB5198/23</v>
          </cell>
          <cell r="G20636" t="str">
            <v>CARLOS ALEXANDRE GOMES DE SOUZA</v>
          </cell>
        </row>
        <row r="20637">
          <cell r="B20637" t="str">
            <v>SYL5E56</v>
          </cell>
          <cell r="D20637" t="str">
            <v>HB20S COMFORT PLUS TGDI FLEX AT 1.0</v>
          </cell>
          <cell r="F20637" t="str">
            <v>GVB4712/23</v>
          </cell>
          <cell r="G20637" t="str">
            <v>RACHEL CARDOSO DE FARIA</v>
          </cell>
        </row>
        <row r="20638">
          <cell r="B20638" t="str">
            <v>SYL2J30</v>
          </cell>
          <cell r="D20638" t="str">
            <v>KWID INTENSE 1.0 12V SCE FLEX 4P C/AR</v>
          </cell>
          <cell r="F20638" t="str">
            <v>GVB4524/23</v>
          </cell>
          <cell r="G20638" t="str">
            <v>ELIEZER JOSIAS PEREIRA ROSA</v>
          </cell>
        </row>
        <row r="20639">
          <cell r="B20639" t="str">
            <v>SYI3I61</v>
          </cell>
          <cell r="D20639" t="str">
            <v>HB20 COMFORT PLUS FLEX 1.0</v>
          </cell>
          <cell r="F20639" t="str">
            <v>GVB4467/23</v>
          </cell>
          <cell r="G20639" t="str">
            <v>JOSE LUIS LOPES</v>
          </cell>
        </row>
        <row r="20640">
          <cell r="B20640" t="str">
            <v>SYM4E20</v>
          </cell>
          <cell r="D20640" t="str">
            <v>ARGO 1.0 6V FLEX 4P C/AR</v>
          </cell>
          <cell r="F20640" t="str">
            <v>GVB4209/23</v>
          </cell>
          <cell r="G20640" t="str">
            <v>BACCO SPIRIT DISTRIBUIDORA LTDA</v>
          </cell>
        </row>
        <row r="20641">
          <cell r="B20641" t="str">
            <v>TDD7D85</v>
          </cell>
          <cell r="D20641" t="str">
            <v>TAOS HIGHLINE 1.4 250 TSI 16V TOTAL FLEX 4P C/AR - AUTOMÁTICO</v>
          </cell>
          <cell r="F20641" t="str">
            <v>GVB3642/24</v>
          </cell>
          <cell r="G20641" t="str">
            <v>PAMELLA SUELLEN DA SILVA PASSOS</v>
          </cell>
        </row>
        <row r="20642">
          <cell r="B20642" t="str">
            <v>SYG9I28</v>
          </cell>
          <cell r="D20642" t="str">
            <v>COMPASS LONGITUDE 1.3 16V TURBO 270 FLEX 4P C/AR - AUTOMÁTICO</v>
          </cell>
          <cell r="F20642" t="str">
            <v>GVB3577/23</v>
          </cell>
          <cell r="G20642" t="str">
            <v>KATHYANA GARCIA SILVA FERREIRA</v>
          </cell>
        </row>
        <row r="20643">
          <cell r="B20643" t="str">
            <v>SYL5D48</v>
          </cell>
          <cell r="D20643" t="str">
            <v>HB20 SENSE PLUS FLEX 1.0</v>
          </cell>
          <cell r="F20643" t="str">
            <v>GVB2762/23</v>
          </cell>
          <cell r="G20643" t="str">
            <v>GRACIELLY MARIA DA SILVA ALMEIDA SERVICOS DE TELECOMUNICACES</v>
          </cell>
        </row>
        <row r="20644">
          <cell r="B20644" t="str">
            <v>SYK9D51</v>
          </cell>
          <cell r="D20644" t="str">
            <v>ONIX LTZ 1.0 12V TURBO FLEX 4P C/AR - AUTOMÁTICO</v>
          </cell>
          <cell r="F20644" t="str">
            <v>GVB2341/23</v>
          </cell>
          <cell r="G20644" t="str">
            <v>CONSORCIO TEGRAM - ITAQUI</v>
          </cell>
        </row>
        <row r="20645">
          <cell r="B20645" t="str">
            <v>SYK9D54</v>
          </cell>
          <cell r="D20645" t="str">
            <v>ONIX LTZ 1.0 12V TURBO FLEX 4P C/AR - AUTOMÁTICO</v>
          </cell>
          <cell r="F20645" t="str">
            <v>GVB2341/23</v>
          </cell>
          <cell r="G20645" t="str">
            <v>CONSORCIO TEGRAM - ITAQUI</v>
          </cell>
        </row>
        <row r="20646">
          <cell r="B20646" t="str">
            <v>SYK9D53</v>
          </cell>
          <cell r="D20646" t="str">
            <v>ONIX LTZ 1.0 12V TURBO FLEX 4P C/AR - AUTOMÁTICO</v>
          </cell>
          <cell r="F20646" t="str">
            <v>GVB2341/23</v>
          </cell>
          <cell r="G20646" t="str">
            <v>CONSORCIO TEGRAM - ITAQUI</v>
          </cell>
        </row>
        <row r="20647">
          <cell r="B20647" t="str">
            <v>TDH7H95</v>
          </cell>
          <cell r="D20647" t="str">
            <v>ONIX PLUS LT 1.0 12V FLEX 4P C/AR</v>
          </cell>
          <cell r="F20647" t="str">
            <v>GVB2196/24</v>
          </cell>
          <cell r="G20647" t="str">
            <v>TATIANE NOGUEIRA GIL ABREU</v>
          </cell>
        </row>
        <row r="20648">
          <cell r="B20648" t="str">
            <v>SYF6I02</v>
          </cell>
          <cell r="D20648" t="str">
            <v>COMPASS LONGITUDE 1.3 16V TURBO 270 FLEX 4P C/AR - AUTOMÁTICO</v>
          </cell>
          <cell r="F20648" t="str">
            <v>GVB1883/23</v>
          </cell>
          <cell r="G20648" t="str">
            <v>EVOX SOLUTIONS TECNOLOGIA DA INFORMACAO LTDA</v>
          </cell>
        </row>
        <row r="20649">
          <cell r="B20649" t="str">
            <v>FUA6B21</v>
          </cell>
          <cell r="D20649" t="str">
            <v>T-CROSS HIGHLINE 1.4 250 TSI 16V TOTAL FLEX 4P C/AR - AUTOMÁTICO</v>
          </cell>
          <cell r="F20649" t="str">
            <v>GVB1661/23</v>
          </cell>
          <cell r="G20649" t="str">
            <v>MARCO AURELIO BARBOSA DE ASSIS</v>
          </cell>
        </row>
        <row r="20650">
          <cell r="B20650" t="str">
            <v>SYU9D23</v>
          </cell>
          <cell r="D20650" t="str">
            <v>RAMPAGE REBEL TURBO DIE 4X4 AT 2.0</v>
          </cell>
          <cell r="F20650" t="str">
            <v>GVB1392/23</v>
          </cell>
          <cell r="G20650" t="str">
            <v>CAIRUCU SERVICOS EMPRESARIAIS LTDA</v>
          </cell>
        </row>
        <row r="20651">
          <cell r="B20651" t="str">
            <v>SYF7C27</v>
          </cell>
          <cell r="D20651" t="str">
            <v>ONIX LT 1.0 12V FLEX 4P C/AR</v>
          </cell>
          <cell r="F20651" t="str">
            <v>GVB1238/23</v>
          </cell>
          <cell r="G20651" t="str">
            <v>ROCHLING AUTOMOTIVE DO BRASIL LTDA</v>
          </cell>
        </row>
        <row r="20652">
          <cell r="B20652" t="str">
            <v>SYD3A53</v>
          </cell>
          <cell r="D20652" t="str">
            <v>ONIX PLUS LT 1.0 12V FLEX 4P C/AR</v>
          </cell>
          <cell r="F20652" t="str">
            <v>GVB1159/23</v>
          </cell>
          <cell r="G20652" t="str">
            <v>GRAU EDIFICACOES LTDA</v>
          </cell>
        </row>
        <row r="20653">
          <cell r="B20653" t="str">
            <v>TCM8I73</v>
          </cell>
          <cell r="D20653" t="str">
            <v>CRONOS DRIVE 1.3 8V FLEX 4P C/AR - AUTOMÁTICO</v>
          </cell>
          <cell r="F20653" t="str">
            <v>GVB0844/24</v>
          </cell>
          <cell r="G20653" t="str">
            <v>JULIANA RAYOL GONÇALEZ</v>
          </cell>
        </row>
        <row r="20654">
          <cell r="B20654" t="str">
            <v>SYD5C11</v>
          </cell>
          <cell r="D20654" t="str">
            <v>MOBI TREKKING 1.0 8V FLEX 4P C/AR</v>
          </cell>
          <cell r="F20654" t="str">
            <v>GVB0135/23</v>
          </cell>
          <cell r="G20654" t="str">
            <v>WANDER DE FREITAS FONSECA</v>
          </cell>
        </row>
        <row r="20655">
          <cell r="B20655" t="str">
            <v>SYF7A83</v>
          </cell>
          <cell r="D20655" t="str">
            <v>RENEGADE LONGITUDE 1.3 16V TURBO 270 FLEX 4P C/AR - AUTOMÁTICO</v>
          </cell>
          <cell r="F20655" t="str">
            <v>GVB0019/23</v>
          </cell>
          <cell r="G20655" t="str">
            <v>CRISTIANE FERREIRA DE AGUIAR AUGUSTO</v>
          </cell>
        </row>
        <row r="20656">
          <cell r="B20656" t="str">
            <v>SJC1H21</v>
          </cell>
          <cell r="D20656" t="str">
            <v>KICKS ACTIVE 1.6 16V FLEX 4P C/AR - AUTOMÁTICO</v>
          </cell>
          <cell r="F20656" t="str">
            <v>GVA9847/23</v>
          </cell>
          <cell r="G20656" t="str">
            <v>DENISE REGINA DA CRUZ PAIM</v>
          </cell>
        </row>
        <row r="20657">
          <cell r="B20657" t="str">
            <v>SYB8H60</v>
          </cell>
          <cell r="D20657" t="str">
            <v>TRACKER PREMIER 1.2 12V TURBO FLEX 4P C/AR - AUTOMÁTICO</v>
          </cell>
          <cell r="F20657" t="str">
            <v>GVA9662/23</v>
          </cell>
          <cell r="G20657" t="str">
            <v>ESTER COELHO DE MORAES</v>
          </cell>
        </row>
        <row r="20658">
          <cell r="B20658" t="str">
            <v>SJE7C89</v>
          </cell>
          <cell r="D20658" t="str">
            <v>TRACKER LTZ 1.0 12V TURBO FLEX 4P C/AR - AUTOMÁTICO</v>
          </cell>
          <cell r="F20658" t="str">
            <v>GVA9548/23</v>
          </cell>
          <cell r="G20658" t="str">
            <v>EMPRESA BRASILEIRA DE ENSINO PESQUISA E EXTENSAO S/A - MULTIVIX</v>
          </cell>
        </row>
        <row r="20659">
          <cell r="B20659" t="str">
            <v>SYJ8B19</v>
          </cell>
          <cell r="D20659" t="str">
            <v>CRONOS DRIVE 1.3 8V FLEX 4P C/AR - AUTOMÁTICO</v>
          </cell>
          <cell r="F20659" t="str">
            <v>GVA9494/23</v>
          </cell>
          <cell r="G20659" t="str">
            <v>VANDERLEI MARQUES LIMA</v>
          </cell>
        </row>
        <row r="20660">
          <cell r="B20660" t="str">
            <v>TCO8F54</v>
          </cell>
          <cell r="D20660" t="str">
            <v>T-CROSS 1.0 200 TSI 12V TOTAL FLEX 4P C/AR - AUTOMÁTICO</v>
          </cell>
          <cell r="F20660" t="str">
            <v>GVA8471/24</v>
          </cell>
          <cell r="G20660" t="str">
            <v>CAROLINA PAIVA RIBEIRO DO PRADO</v>
          </cell>
        </row>
        <row r="20661">
          <cell r="B20661" t="str">
            <v>ESR4E21</v>
          </cell>
          <cell r="D20661" t="str">
            <v>TAOS HIGHLINE 1.4 250 TSI 16V TOTAL FLEX 4P C/AR - AUTOMÁTICO</v>
          </cell>
          <cell r="F20661" t="str">
            <v>GVA8313/23</v>
          </cell>
          <cell r="G20661" t="str">
            <v>PAO COM LETRAS PANIFICADORA LTDA.</v>
          </cell>
        </row>
        <row r="20662">
          <cell r="B20662" t="str">
            <v>SYA2H15</v>
          </cell>
          <cell r="D20662" t="str">
            <v>COMPASS LONGITUDE 1.3 16V TURBO 270 FLEX 4P C/AR - AUTOMÁTICO</v>
          </cell>
          <cell r="F20662" t="str">
            <v>GVA8277/23</v>
          </cell>
          <cell r="G20662" t="str">
            <v>RODRIGO CRISTELLI LUGARINHO</v>
          </cell>
        </row>
        <row r="20663">
          <cell r="B20663" t="str">
            <v>SIW5H20</v>
          </cell>
          <cell r="D20663" t="str">
            <v>HB20 LIMITED PLUS FLEX 1.0</v>
          </cell>
          <cell r="F20663" t="str">
            <v>GVA8210/23</v>
          </cell>
          <cell r="G20663" t="str">
            <v>ATHOS RODRIGUES DE ARAUJO</v>
          </cell>
        </row>
        <row r="20664">
          <cell r="B20664" t="str">
            <v>TCG2F34</v>
          </cell>
          <cell r="D20664" t="str">
            <v>STRADA ENDURANCE CP FLEX 1.3</v>
          </cell>
          <cell r="F20664" t="str">
            <v>GVA7970/24</v>
          </cell>
          <cell r="G20664" t="str">
            <v>ANDRÉ CARLOS ADAMS</v>
          </cell>
        </row>
        <row r="20665">
          <cell r="B20665" t="str">
            <v>STE5B12</v>
          </cell>
          <cell r="D20665" t="str">
            <v>T-CROSS 1.0 200 TSI 12V TOTAL FLEX 4P C/AR - AUTOMÁTICO</v>
          </cell>
          <cell r="F20665" t="str">
            <v>GVA7850/23</v>
          </cell>
          <cell r="G20665" t="str">
            <v>FERNANDA RAMOS DO AMARAL</v>
          </cell>
        </row>
        <row r="20666">
          <cell r="B20666" t="str">
            <v>SSU6F16</v>
          </cell>
          <cell r="D20666" t="str">
            <v>T-CROSS HIGHLINE 1.4 250 TSI 16V TOTAL FLEX 4P C/AR - AUTOMÁTICO</v>
          </cell>
          <cell r="F20666" t="str">
            <v>GVA6641/23</v>
          </cell>
          <cell r="G20666" t="str">
            <v>NELSON RIBEIRO DOS SANTOS</v>
          </cell>
        </row>
        <row r="20667">
          <cell r="B20667" t="str">
            <v>SYE4D60</v>
          </cell>
          <cell r="D20667" t="str">
            <v>ARGO 1.0 6V FLEX 4P C/AR</v>
          </cell>
          <cell r="F20667" t="str">
            <v>GVA6290/23</v>
          </cell>
          <cell r="G20667" t="str">
            <v>JOAO PAULO MARINS MUNIZ</v>
          </cell>
        </row>
        <row r="20668">
          <cell r="B20668" t="str">
            <v>TCC7I07</v>
          </cell>
          <cell r="D20668" t="str">
            <v>ARGO 1.0 6V FLEX 4P C/AR</v>
          </cell>
          <cell r="F20668" t="str">
            <v>GVA4659/24</v>
          </cell>
          <cell r="G20668" t="str">
            <v>COMERCIO DE CALCADOS DI GASPI VII LTDA.</v>
          </cell>
        </row>
        <row r="20669">
          <cell r="B20669" t="str">
            <v>SJA4G73</v>
          </cell>
          <cell r="D20669" t="str">
            <v>RENEGADE LONGITUDE 1.3 16V TURBO 270 FLEX 4P C/AR - AUTOMÁTICO</v>
          </cell>
          <cell r="F20669" t="str">
            <v>GVA4446/23</v>
          </cell>
          <cell r="G20669" t="str">
            <v>CELNI TERESINHA MARCHIORI DE GOUVEA</v>
          </cell>
        </row>
        <row r="20670">
          <cell r="B20670" t="str">
            <v>SSR0H16</v>
          </cell>
          <cell r="D20670" t="str">
            <v>T-CROSS HIGHLINE 1.4 250 TSI 16V TOTAL FLEX 4P C/AR - AUTOMÁTICO</v>
          </cell>
          <cell r="F20670" t="str">
            <v>GVA4210/23</v>
          </cell>
          <cell r="G20670" t="str">
            <v>GABRIELA LUÍSA GOMES CIFALI</v>
          </cell>
        </row>
        <row r="20671">
          <cell r="B20671" t="str">
            <v>SHM3G49</v>
          </cell>
          <cell r="D20671" t="str">
            <v>208 HATCH LIKE 1.0 6V FLEX 4P C/AR</v>
          </cell>
          <cell r="F20671" t="str">
            <v>GVA2662/23</v>
          </cell>
          <cell r="G20671" t="str">
            <v>CARLOS ALBERTO RIBEIRO CAMPANA</v>
          </cell>
        </row>
        <row r="20672">
          <cell r="B20672" t="str">
            <v>SID4J80</v>
          </cell>
          <cell r="D20672" t="str">
            <v>COMPASS LONGITUDE 1.3 16V TURBO 270 FLEX 4P C/AR - AUTOMÁTICO</v>
          </cell>
          <cell r="F20672" t="str">
            <v>GVA2198/23</v>
          </cell>
          <cell r="G20672" t="str">
            <v>CAIO ANDRADE DOS SANTOS</v>
          </cell>
        </row>
        <row r="20673">
          <cell r="B20673" t="str">
            <v>TCG0C99</v>
          </cell>
          <cell r="D20673" t="str">
            <v>KICKS SENSE 1.6 16V FLEX 4P C/AR - AUTOMÁTICO</v>
          </cell>
          <cell r="F20673" t="str">
            <v>GVA2111/24</v>
          </cell>
          <cell r="G20673" t="str">
            <v>ANDREA BARBOSA</v>
          </cell>
        </row>
        <row r="20674">
          <cell r="B20674" t="str">
            <v>TYA4I66</v>
          </cell>
          <cell r="D20674" t="str">
            <v>KICKS PLAY SENSE FLEX AT 1.6</v>
          </cell>
          <cell r="F20674" t="str">
            <v>GVA0589/25</v>
          </cell>
          <cell r="G20674" t="str">
            <v>LOYANNE DO ROSÁRIO RODRIGUES POLATI</v>
          </cell>
        </row>
        <row r="20675">
          <cell r="B20675" t="str">
            <v>SJH8C76</v>
          </cell>
          <cell r="D20675" t="str">
            <v>MOBI LIKE 1.0 8V FLEX 4P C/AR</v>
          </cell>
          <cell r="F20675" t="str">
            <v>GVA0350/24</v>
          </cell>
          <cell r="G20675" t="str">
            <v>AGRISAFETY CONSULTORIA LTDA</v>
          </cell>
        </row>
        <row r="20676">
          <cell r="B20676" t="str">
            <v>SYT2G90</v>
          </cell>
          <cell r="D20676" t="str">
            <v>STRADA ENDURANCE CP FLEX 1.3</v>
          </cell>
          <cell r="F20676" t="str">
            <v>CWB0017/20</v>
          </cell>
          <cell r="G20676" t="str">
            <v>FRIMESA COOPERATIVA CENTRAL</v>
          </cell>
        </row>
        <row r="20677">
          <cell r="B20677" t="str">
            <v>SYH4D24</v>
          </cell>
          <cell r="D20677" t="str">
            <v>ARGO 1.0 6V FLEX 4P C/AR</v>
          </cell>
          <cell r="F20677" t="str">
            <v>CWB0017/20</v>
          </cell>
          <cell r="G20677" t="str">
            <v>FRIMESA COOPERATIVA CENTRAL</v>
          </cell>
        </row>
        <row r="20678">
          <cell r="B20678" t="str">
            <v>SHE1H96</v>
          </cell>
          <cell r="D20678" t="str">
            <v>MOBI LIKE 1.0 8V FLEX 4P C/AR</v>
          </cell>
          <cell r="F20678" t="str">
            <v>CPQ0085/22</v>
          </cell>
          <cell r="G20678" t="str">
            <v>TRANSPORTES IMEDIATO S/A</v>
          </cell>
        </row>
        <row r="20679">
          <cell r="B20679" t="str">
            <v>SHQ1D51</v>
          </cell>
          <cell r="D20679" t="str">
            <v>ARGO 1.0 6V FLEX 4P C/AR</v>
          </cell>
          <cell r="F20679" t="str">
            <v>CPQ0085/22</v>
          </cell>
          <cell r="G20679" t="str">
            <v>TRANSPORTES IMEDIATO S/A</v>
          </cell>
        </row>
        <row r="20680">
          <cell r="B20680" t="str">
            <v>SHQ1D55</v>
          </cell>
          <cell r="D20680" t="str">
            <v>ARGO 1.0 6V FLEX 4P C/AR</v>
          </cell>
          <cell r="F20680" t="str">
            <v>CPQ0085/22</v>
          </cell>
          <cell r="G20680" t="str">
            <v>TRANSPORTES IMEDIATO S/A</v>
          </cell>
        </row>
        <row r="20681">
          <cell r="B20681" t="str">
            <v>SHE2H93</v>
          </cell>
          <cell r="D20681" t="str">
            <v>ARGO 1.0 6V FLEX 4P C/AR</v>
          </cell>
          <cell r="F20681" t="str">
            <v>CPQ0085/22</v>
          </cell>
          <cell r="G20681" t="str">
            <v>TRANSPORTES IMEDIATO S/A</v>
          </cell>
        </row>
        <row r="20682">
          <cell r="B20682" t="str">
            <v>SHF9D32</v>
          </cell>
          <cell r="D20682" t="str">
            <v>TORO VOLCANO 2.0 16V TURBO DIE 4X4 4P C/AR - AUTOMÁTICO</v>
          </cell>
          <cell r="F20682" t="str">
            <v>CLB5735/25</v>
          </cell>
          <cell r="G20682" t="str">
            <v>STIHL FERRAMENTAS MOTORIZADAS LTDA.</v>
          </cell>
        </row>
        <row r="20683">
          <cell r="B20683" t="str">
            <v>RUG1B07</v>
          </cell>
          <cell r="D20683" t="str">
            <v>FIORINO ENDURANCE 1.4 EVO FLEX 2P C/AR</v>
          </cell>
          <cell r="F20683" t="str">
            <v>CLB5394/25</v>
          </cell>
          <cell r="G20683" t="str">
            <v>EDITORA MODERNA LTDA</v>
          </cell>
        </row>
        <row r="20684">
          <cell r="B20684" t="str">
            <v>RUD8F11</v>
          </cell>
          <cell r="D20684" t="str">
            <v>FIORINO ENDURANCE 1.4 EVO FLEX 2P C/AR</v>
          </cell>
          <cell r="F20684" t="str">
            <v>CLB5394/25</v>
          </cell>
          <cell r="G20684" t="str">
            <v>EDITORA MODERNA LTDA</v>
          </cell>
        </row>
        <row r="20685">
          <cell r="B20685" t="str">
            <v>SHL6D09</v>
          </cell>
          <cell r="D20685" t="str">
            <v>CRONOS DRIVE 1.0 6V FLEX 4P C/AR</v>
          </cell>
          <cell r="F20685" t="str">
            <v>CLB5289/25</v>
          </cell>
          <cell r="G20685" t="str">
            <v>VOESTALPINE BOHLER WELDING SOLDAS DO BRASIL LTDA</v>
          </cell>
        </row>
        <row r="20686">
          <cell r="B20686" t="str">
            <v>RVZ1C66</v>
          </cell>
          <cell r="D20686" t="str">
            <v>COMPASS LONGITUDE 1.3 16V TURBO 270 FLEX 4P C/AR - AUTOMÁTICO</v>
          </cell>
          <cell r="F20686" t="str">
            <v>CLB5073/25</v>
          </cell>
          <cell r="G20686" t="str">
            <v>ATOTECH DO BRASIL GALVANOTÉCNICA LTDA</v>
          </cell>
        </row>
        <row r="20687">
          <cell r="B20687" t="str">
            <v>SIO4F30</v>
          </cell>
          <cell r="D20687" t="str">
            <v>208 HATCH LIKE 1.0 6V FLEX 4P C/AR</v>
          </cell>
          <cell r="F20687" t="str">
            <v>CLB4912/25</v>
          </cell>
          <cell r="G20687" t="str">
            <v>CEBRACE CRISTAL PLANO LTDA</v>
          </cell>
        </row>
        <row r="20688">
          <cell r="B20688" t="str">
            <v>SYO6C07</v>
          </cell>
          <cell r="D20688" t="str">
            <v>NOVA STRADA FREEDOM CD 1.3 8V FLEX 4P C/AR</v>
          </cell>
          <cell r="F20688" t="str">
            <v>CLB4402/25</v>
          </cell>
          <cell r="G20688" t="str">
            <v>LALLEMAND SOLUCOES BIOLOGICAS LTDA</v>
          </cell>
        </row>
        <row r="20689">
          <cell r="B20689" t="str">
            <v>SYJ3H34</v>
          </cell>
          <cell r="D20689" t="str">
            <v>TORO VOLCANO 2.0 16V TURBO DIE 4X4 4P C/AR - AUTOMÁTICO</v>
          </cell>
          <cell r="F20689" t="str">
            <v>CLB4402/25</v>
          </cell>
          <cell r="G20689" t="str">
            <v>LALLEMAND SOLUCOES BIOLOGICAS LTDA</v>
          </cell>
        </row>
        <row r="20690">
          <cell r="B20690" t="str">
            <v>EBW6J52</v>
          </cell>
          <cell r="D20690" t="str">
            <v>POLO TRACK 1.0 12V FLEX 4P C/AR</v>
          </cell>
          <cell r="F20690" t="str">
            <v>CLB4208/25</v>
          </cell>
          <cell r="G20690" t="str">
            <v>COOPERATIVA DE CREDITO DA REGIAO CENTRAL DE MINAS LTDA. - SICOOB UNIAO CENTRAL</v>
          </cell>
        </row>
        <row r="20691">
          <cell r="B20691" t="str">
            <v>SII3F39</v>
          </cell>
          <cell r="D20691" t="str">
            <v>NOVA STRADA FREEDOM CD 1.3 8V FLEX 4P C/AR</v>
          </cell>
          <cell r="F20691" t="str">
            <v>CLB4176/25</v>
          </cell>
          <cell r="G20691" t="str">
            <v>COMPANHIA SUL AMERICANA DE PECUARIA LTDA</v>
          </cell>
        </row>
        <row r="20692">
          <cell r="B20692" t="str">
            <v>SIK0C83</v>
          </cell>
          <cell r="D20692" t="str">
            <v>HB20 SENSE 1.0 12V FLEX 4P C/AR</v>
          </cell>
          <cell r="F20692" t="str">
            <v>CLB4087/25</v>
          </cell>
          <cell r="G20692" t="str">
            <v>KLIN ENGENHARIA E GESTAO AMBIENTAL LTDA</v>
          </cell>
        </row>
        <row r="20693">
          <cell r="B20693" t="str">
            <v>TCF7A02</v>
          </cell>
          <cell r="D20693" t="str">
            <v>COMMANDER OVERLAND 7L 2.0 16V TURBO DIE 4X4 4P C/AR - AUTOMÁTICO</v>
          </cell>
          <cell r="F20693" t="str">
            <v>CLB4011/25</v>
          </cell>
          <cell r="G20693" t="str">
            <v>GEODIS LOGISTICA DO BRASIL LTDA.</v>
          </cell>
        </row>
        <row r="20694">
          <cell r="B20694" t="str">
            <v>RVV6C89</v>
          </cell>
          <cell r="D20694" t="str">
            <v>MOBI LIKE 1.0 8V FLEX 4P C/AR</v>
          </cell>
          <cell r="F20694" t="str">
            <v>CLB3767/25</v>
          </cell>
          <cell r="G20694" t="str">
            <v>DISFER DISTRIBUIDORA DE PRODUTOS ALIMENTICIOS LTDA</v>
          </cell>
        </row>
        <row r="20695">
          <cell r="B20695" t="str">
            <v>RVV6C55</v>
          </cell>
          <cell r="D20695" t="str">
            <v>MOBI LIKE 1.0 8V FLEX 4P C/AR</v>
          </cell>
          <cell r="F20695" t="str">
            <v>CLB3767/25</v>
          </cell>
          <cell r="G20695" t="str">
            <v>DISFER DISTRIBUIDORA DE PRODUTOS ALIMENTICIOS LTDA</v>
          </cell>
        </row>
        <row r="20696">
          <cell r="B20696" t="str">
            <v>TCH0D97</v>
          </cell>
          <cell r="D20696" t="str">
            <v>NOVA STRADA FREEDOM CD 1.3 8V FLEX 4P C/AR</v>
          </cell>
          <cell r="F20696" t="str">
            <v>CLB3598/25</v>
          </cell>
          <cell r="G20696" t="str">
            <v>ALIANCA AGRICOLA DO CERRADO S.A.</v>
          </cell>
        </row>
        <row r="20697">
          <cell r="B20697" t="str">
            <v>EHE0E25</v>
          </cell>
          <cell r="D20697" t="str">
            <v>NIVUS COMFORTLINE 1.0 200 TSI 12V TOTAL FLEX 4P C/AR - AUTOMÁTICO</v>
          </cell>
          <cell r="F20697" t="str">
            <v>CLB2846/25</v>
          </cell>
          <cell r="G20697" t="str">
            <v>FIDENS CONSTRUCOES S/A</v>
          </cell>
        </row>
        <row r="20698">
          <cell r="B20698" t="str">
            <v>SHM7J33</v>
          </cell>
          <cell r="D20698" t="str">
            <v>NOVA STRADA ENDURANCE CABINE PLUS 1.4 8V FLEX 2P C/AR</v>
          </cell>
          <cell r="F20698" t="str">
            <v>CLB2831/25</v>
          </cell>
          <cell r="G20698" t="str">
            <v>GEES S/A</v>
          </cell>
        </row>
        <row r="20699">
          <cell r="B20699" t="str">
            <v>SHM5H36</v>
          </cell>
          <cell r="D20699" t="str">
            <v>NOVA STRADA ENDURANCE CABINE PLUS 1.4 8V FLEX 2P C/AR</v>
          </cell>
          <cell r="F20699" t="str">
            <v>CLB2831/25</v>
          </cell>
          <cell r="G20699" t="str">
            <v>GEES S/A</v>
          </cell>
        </row>
        <row r="20700">
          <cell r="B20700" t="str">
            <v>SHM5G86</v>
          </cell>
          <cell r="D20700" t="str">
            <v>NOVA STRADA ENDURANCE CABINE PLUS 1.4 8V FLEX 2P C/AR</v>
          </cell>
          <cell r="F20700" t="str">
            <v>CLB2831/25</v>
          </cell>
          <cell r="G20700" t="str">
            <v>GEES S/A</v>
          </cell>
        </row>
        <row r="20701">
          <cell r="B20701" t="str">
            <v>SHM5H22</v>
          </cell>
          <cell r="D20701" t="str">
            <v>NOVA STRADA ENDURANCE CABINE PLUS 1.4 8V FLEX 2P C/AR</v>
          </cell>
          <cell r="F20701" t="str">
            <v>CLB2831/25</v>
          </cell>
          <cell r="G20701" t="str">
            <v>GEES S/A</v>
          </cell>
        </row>
        <row r="20702">
          <cell r="B20702" t="str">
            <v>SHM5E65</v>
          </cell>
          <cell r="D20702" t="str">
            <v>NOVA STRADA ENDURANCE CABINE PLUS 1.4 8V FLEX 2P C/AR</v>
          </cell>
          <cell r="F20702" t="str">
            <v>CLB2831/25</v>
          </cell>
          <cell r="G20702" t="str">
            <v>GEES S/A</v>
          </cell>
        </row>
        <row r="20703">
          <cell r="B20703" t="str">
            <v>RUE0C36</v>
          </cell>
          <cell r="D20703" t="str">
            <v>NOVA STRADA ENDURANCE CABINE PLUS 1.4 8V FLEX 2P C/AR</v>
          </cell>
          <cell r="F20703" t="str">
            <v>CLB2618/25</v>
          </cell>
          <cell r="G20703" t="str">
            <v>ENDICON ENGENHARIA DE INSTALACOES E CONSTRUCOES S.A - EM RECUPERACAO JUDICIAL</v>
          </cell>
        </row>
        <row r="20704">
          <cell r="B20704" t="str">
            <v>TCH4J99</v>
          </cell>
          <cell r="D20704" t="str">
            <v>NOVA STRADA FREEDOM CD 1.3 8V FLEX 4P C/AR</v>
          </cell>
          <cell r="F20704" t="str">
            <v>CLB2248/25</v>
          </cell>
          <cell r="G20704" t="str">
            <v>COOPERATIVA DOS SUINOCULTORES DE PONTE NOVA E REGIAO LTDA</v>
          </cell>
        </row>
        <row r="20705">
          <cell r="B20705" t="str">
            <v>RVX9C84</v>
          </cell>
          <cell r="D20705" t="str">
            <v>S10 CD LS 2.8 16V DIE 4X4 4P C/AR</v>
          </cell>
          <cell r="F20705" t="str">
            <v>CLB2221/25</v>
          </cell>
          <cell r="G20705" t="str">
            <v>MELHORAMENTOS FLORESTAL LTDA.</v>
          </cell>
        </row>
        <row r="20706">
          <cell r="B20706" t="str">
            <v>TCD1B33</v>
          </cell>
          <cell r="D20706" t="str">
            <v>ARGO DRIVE 1.0 6V FLEX 4P C/AR</v>
          </cell>
          <cell r="F20706" t="str">
            <v>CLB2121/25</v>
          </cell>
          <cell r="G20706" t="str">
            <v>CAPPE BRASIL ENGENHARIA</v>
          </cell>
        </row>
        <row r="20707">
          <cell r="B20707" t="str">
            <v>RUW0H33</v>
          </cell>
          <cell r="D20707" t="str">
            <v>ONIX PLUS LTZ 1.0 12V TURBO FLEX 4P C/AR - AUTOMÁTICO</v>
          </cell>
          <cell r="F20707" t="str">
            <v>CLB2025/25</v>
          </cell>
          <cell r="G20707" t="str">
            <v>FGR INCORPORACOES S/A</v>
          </cell>
        </row>
        <row r="20708">
          <cell r="B20708" t="str">
            <v>RUW0H30</v>
          </cell>
          <cell r="D20708" t="str">
            <v>ONIX PLUS LTZ 1.0 12V TURBO FLEX 4P C/AR - AUTOMÁTICO</v>
          </cell>
          <cell r="F20708" t="str">
            <v>CLB2025/25</v>
          </cell>
          <cell r="G20708" t="str">
            <v>FGR INCORPORACOES S/A</v>
          </cell>
        </row>
        <row r="20709">
          <cell r="B20709" t="str">
            <v>SIK2B09</v>
          </cell>
          <cell r="D20709" t="str">
            <v>SENTRA ADVANCE AT 2.0</v>
          </cell>
          <cell r="F20709" t="str">
            <v>CLB1784/25</v>
          </cell>
          <cell r="G20709" t="str">
            <v>NORDSON DO BRASIL INDUSTRIA E COMERCIO LTDA</v>
          </cell>
        </row>
        <row r="20710">
          <cell r="B20710" t="str">
            <v>RVI7D23</v>
          </cell>
          <cell r="D20710" t="str">
            <v>RENEGADE LONGITUDE 1.3 16V TURBO 270 FLEX 4P C/AR - AUTOMÁTICO</v>
          </cell>
          <cell r="F20710" t="str">
            <v>CLB1784/25</v>
          </cell>
          <cell r="G20710" t="str">
            <v>NORDSON DO BRASIL INDUSTRIA E COMERCIO LTDA</v>
          </cell>
        </row>
        <row r="20711">
          <cell r="B20711" t="str">
            <v>RVQ8F75</v>
          </cell>
          <cell r="D20711" t="str">
            <v>S10 CD LS 2.8 16V DIE 4X4 4P C/AR</v>
          </cell>
          <cell r="F20711" t="str">
            <v>CLB1595/25</v>
          </cell>
          <cell r="G20711" t="str">
            <v>MARINGA FERRO-LIGA S.A</v>
          </cell>
        </row>
        <row r="20712">
          <cell r="B20712" t="str">
            <v>RTJ3I82</v>
          </cell>
          <cell r="D20712" t="str">
            <v>COMPASS LIMITED 1.3 16V TURBO 270 FLEX 4P C/AR - AUTOMÁTICO</v>
          </cell>
          <cell r="F20712" t="str">
            <v>CLB0930/25</v>
          </cell>
          <cell r="G20712" t="str">
            <v>EDUARDO BELMONTE TAVARES</v>
          </cell>
        </row>
        <row r="20713">
          <cell r="B20713" t="str">
            <v>RTJ2F02</v>
          </cell>
          <cell r="D20713" t="str">
            <v>ARGO 1.0 6V FLEX 4P C/AR</v>
          </cell>
          <cell r="F20713" t="str">
            <v>CLB0433/25</v>
          </cell>
          <cell r="G20713" t="str">
            <v>FLÁVIO MARECO TATSUTA</v>
          </cell>
        </row>
        <row r="20714">
          <cell r="B20714" t="str">
            <v>RUW8D65</v>
          </cell>
          <cell r="D20714" t="str">
            <v>MOBI LIKE 1.0 8V FLEX 4P C/AR</v>
          </cell>
          <cell r="F20714" t="str">
            <v>CLA8216/25</v>
          </cell>
          <cell r="G20714" t="str">
            <v>ALISSON HENRIQUE DE OLIVEIRA</v>
          </cell>
        </row>
        <row r="20715">
          <cell r="B20715" t="str">
            <v>RHN0H69</v>
          </cell>
          <cell r="D20715" t="str">
            <v>COMPASS LONGITUDE 1.3 16V TURBO 270 FLEX 4P C/AR - AUTOMÁTICO</v>
          </cell>
          <cell r="F20715" t="str">
            <v>CLA7941/25</v>
          </cell>
          <cell r="G20715" t="str">
            <v>LOMATO DELBA MOREIRA ROSADO</v>
          </cell>
        </row>
        <row r="20716">
          <cell r="B20716" t="str">
            <v>RTR2E26</v>
          </cell>
          <cell r="D20716" t="str">
            <v>ARGO DRIVE 1.0 6V FLEX 4P C/AR</v>
          </cell>
          <cell r="F20716" t="str">
            <v>CLA5412/25</v>
          </cell>
          <cell r="G20716" t="str">
            <v>JULIANA DOMENICA ARAUJO RODRIGUES DE SOUZA</v>
          </cell>
        </row>
        <row r="20717">
          <cell r="B20717" t="str">
            <v>RTL6B15</v>
          </cell>
          <cell r="D20717" t="str">
            <v>ONIX PLUS LTZ 1.0 12V TURBO FLEX 4P C/AR - AUTOMÁTICO</v>
          </cell>
          <cell r="F20717" t="str">
            <v>CLA4955/25</v>
          </cell>
          <cell r="G20717" t="str">
            <v>PAULA MATIKO SUDO</v>
          </cell>
        </row>
        <row r="20718">
          <cell r="B20718" t="str">
            <v>RUF2I69</v>
          </cell>
          <cell r="D20718" t="str">
            <v>ONIX PLUS LT 1.0 12V FLEX 4P C/AR</v>
          </cell>
          <cell r="F20718" t="str">
            <v>CLA4659/25</v>
          </cell>
          <cell r="G20718" t="str">
            <v>SAMUEL DA GUIA GOMES</v>
          </cell>
        </row>
        <row r="20719">
          <cell r="B20719" t="str">
            <v>RTR9I64</v>
          </cell>
          <cell r="D20719" t="str">
            <v>ARGO DRIVE 1.0 6V FLEX 4P C/AR</v>
          </cell>
          <cell r="F20719" t="str">
            <v>CLA4534/25</v>
          </cell>
          <cell r="G20719" t="str">
            <v>CARLOS TIAGO MENDES PENHA</v>
          </cell>
        </row>
        <row r="20720">
          <cell r="B20720" t="str">
            <v>RNJ6E22</v>
          </cell>
          <cell r="D20720" t="str">
            <v>VIRTUS HIGHLINE 1.0 12V 200 TSI TOTAL FLEX 4P C/AR - AUTOMÁTICO</v>
          </cell>
          <cell r="F20720" t="str">
            <v>CLA4430/25</v>
          </cell>
          <cell r="G20720" t="str">
            <v>RENATO AMARAL MADISSON</v>
          </cell>
        </row>
        <row r="20721">
          <cell r="B20721" t="str">
            <v>RTW6E13</v>
          </cell>
          <cell r="D20721" t="str">
            <v>TORO FREEDOM 1.3 16V TURBO 270 FLEX 4P C/AR - AUTOMÁTICO</v>
          </cell>
          <cell r="F20721" t="str">
            <v>CLA4140/25</v>
          </cell>
          <cell r="G20721" t="str">
            <v>JEFFERSON DOS SANTOS AMBROSIO</v>
          </cell>
        </row>
        <row r="20722">
          <cell r="B20722" t="str">
            <v>RTH0B65</v>
          </cell>
          <cell r="D20722" t="str">
            <v>ONIX JOY PLUS BLACK 1.0 8V FLEX 4P C/AR</v>
          </cell>
          <cell r="F20722" t="str">
            <v>CLA3682/25</v>
          </cell>
          <cell r="G20722" t="str">
            <v>OTÁVIO AUGUSTO MÜLLER PAGNONCELLI</v>
          </cell>
        </row>
        <row r="20723">
          <cell r="B20723" t="str">
            <v>RTQ1G30</v>
          </cell>
          <cell r="D20723" t="str">
            <v>HB20 VISION 1.0 12V FLEX 4P C/AR</v>
          </cell>
          <cell r="F20723" t="str">
            <v>CLA3131/25</v>
          </cell>
          <cell r="G20723" t="str">
            <v>JOSE FERNANDO LEITE DA SILVA</v>
          </cell>
        </row>
        <row r="20724">
          <cell r="B20724" t="str">
            <v>SJD3E19</v>
          </cell>
          <cell r="D20724" t="str">
            <v>CRONOS DRIVE 1.3 8V FLEX 4P C/AR</v>
          </cell>
          <cell r="F20724" t="str">
            <v>CLA2454/25</v>
          </cell>
          <cell r="G20724" t="str">
            <v>MARTIN ENGINEERING LTDA</v>
          </cell>
        </row>
        <row r="20725">
          <cell r="B20725" t="str">
            <v>SSY8A18</v>
          </cell>
          <cell r="D20725" t="str">
            <v>VIRTUS 12V TSI FLEX 1.0 4P</v>
          </cell>
          <cell r="F20725" t="str">
            <v>CLA1867/25</v>
          </cell>
          <cell r="G20725" t="str">
            <v>COOPERATIVA AGRARIA AGROINDUSTRIAL</v>
          </cell>
        </row>
        <row r="20726">
          <cell r="B20726" t="str">
            <v>GHB5H13</v>
          </cell>
          <cell r="D20726" t="str">
            <v>VIRTUS 12V TSI FLEX 1.0 4P</v>
          </cell>
          <cell r="F20726" t="str">
            <v>CLA1867/25</v>
          </cell>
          <cell r="G20726" t="str">
            <v>COOPERATIVA AGRARIA AGROINDUSTRIAL</v>
          </cell>
        </row>
        <row r="20727">
          <cell r="B20727" t="str">
            <v>GBN4G73</v>
          </cell>
          <cell r="D20727" t="str">
            <v>VIRTUS 12V TSI FLEX 1.0 4P</v>
          </cell>
          <cell r="F20727" t="str">
            <v>CLA1867/25</v>
          </cell>
          <cell r="G20727" t="str">
            <v>COOPERATIVA AGRARIA AGROINDUSTRIAL</v>
          </cell>
        </row>
        <row r="20728">
          <cell r="B20728" t="str">
            <v>STK7F68</v>
          </cell>
          <cell r="D20728" t="str">
            <v>VIRTUS 12V TSI FLEX 1.0 4P</v>
          </cell>
          <cell r="F20728" t="str">
            <v>CLA1867/25</v>
          </cell>
          <cell r="G20728" t="str">
            <v>COOPERATIVA AGRARIA AGROINDUSTRIAL</v>
          </cell>
        </row>
        <row r="20729">
          <cell r="B20729" t="str">
            <v>SSU7D10</v>
          </cell>
          <cell r="D20729" t="str">
            <v>VIRTUS 12V TSI FLEX 1.0 4P</v>
          </cell>
          <cell r="F20729" t="str">
            <v>CLA1867/25</v>
          </cell>
          <cell r="G20729" t="str">
            <v>COOPERATIVA AGRARIA AGROINDUSTRIAL</v>
          </cell>
        </row>
        <row r="20730">
          <cell r="B20730" t="str">
            <v>EQX8I92</v>
          </cell>
          <cell r="D20730" t="str">
            <v>VOYAGE 1.0 MPI 12V TOTAL FLEX 4P C/AR</v>
          </cell>
          <cell r="F20730" t="str">
            <v>CLA1793/25</v>
          </cell>
          <cell r="G20730" t="str">
            <v>LWART SOLUCOES AMBIENTAIS S.A.</v>
          </cell>
        </row>
        <row r="20731">
          <cell r="B20731" t="str">
            <v>RVB5B27</v>
          </cell>
          <cell r="D20731" t="str">
            <v>ONIX PLUS LTZ 1.0 12V TURBO FLEX 4P C/AR - AUTOMÁTICO</v>
          </cell>
          <cell r="F20731" t="str">
            <v>CLA1711/25</v>
          </cell>
          <cell r="G20731" t="str">
            <v>TUNAP DO BRASIL COMERCIO DE PRODUTOS QUIMICOS LTDA</v>
          </cell>
        </row>
        <row r="20732">
          <cell r="B20732" t="str">
            <v>RUW0G71</v>
          </cell>
          <cell r="D20732" t="str">
            <v>ONIX PLUS LTZ 1.0 12V TURBO FLEX 4P C/AR - AUTOMÁTICO</v>
          </cell>
          <cell r="F20732" t="str">
            <v>CLA1711/25</v>
          </cell>
          <cell r="G20732" t="str">
            <v>TUNAP DO BRASIL COMERCIO DE PRODUTOS QUIMICOS LTDA</v>
          </cell>
        </row>
        <row r="20733">
          <cell r="B20733" t="str">
            <v>RUW0H03</v>
          </cell>
          <cell r="D20733" t="str">
            <v>ONIX PLUS LTZ 1.0 12V TURBO FLEX 4P C/AR - AUTOMÁTICO</v>
          </cell>
          <cell r="F20733" t="str">
            <v>CLA1711/25</v>
          </cell>
          <cell r="G20733" t="str">
            <v>TUNAP DO BRASIL COMERCIO DE PRODUTOS QUIMICOS LTDA</v>
          </cell>
        </row>
        <row r="20734">
          <cell r="B20734" t="str">
            <v>RUW0H15</v>
          </cell>
          <cell r="D20734" t="str">
            <v>ONIX PLUS LTZ 1.0 12V TURBO FLEX 4P C/AR - AUTOMÁTICO</v>
          </cell>
          <cell r="F20734" t="str">
            <v>CLA1711/25</v>
          </cell>
          <cell r="G20734" t="str">
            <v>TUNAP DO BRASIL COMERCIO DE PRODUTOS QUIMICOS LTDA</v>
          </cell>
        </row>
        <row r="20735">
          <cell r="B20735" t="str">
            <v>FPT4A83</v>
          </cell>
          <cell r="D20735" t="str">
            <v>GOL 1.0 MPI 12V FLEX 4P C/AR</v>
          </cell>
          <cell r="F20735" t="str">
            <v>CLA1666/25</v>
          </cell>
          <cell r="G20735" t="str">
            <v>BIZZ INTERNET LTDA</v>
          </cell>
        </row>
        <row r="20736">
          <cell r="B20736" t="str">
            <v>FDR4H95</v>
          </cell>
          <cell r="D20736" t="str">
            <v>GOL 1.0 MPI 12V FLEX 4P C/AR</v>
          </cell>
          <cell r="F20736" t="str">
            <v>CLA1666/25</v>
          </cell>
          <cell r="G20736" t="str">
            <v>BIZZ INTERNET LTDA</v>
          </cell>
        </row>
        <row r="20737">
          <cell r="B20737" t="str">
            <v>RNI7B68</v>
          </cell>
          <cell r="D20737" t="str">
            <v>MOBI LIKE 1.0 8V FLEX 4P C/AR</v>
          </cell>
          <cell r="F20737" t="str">
            <v>CLA1666/25</v>
          </cell>
          <cell r="G20737" t="str">
            <v>BIZZ INTERNET LTDA</v>
          </cell>
        </row>
        <row r="20738">
          <cell r="B20738" t="str">
            <v>RNI7B59</v>
          </cell>
          <cell r="D20738" t="str">
            <v>MOBI LIKE 1.0 8V FLEX 4P C/AR</v>
          </cell>
          <cell r="F20738" t="str">
            <v>CLA1666/25</v>
          </cell>
          <cell r="G20738" t="str">
            <v>BIZZ INTERNET LTDA</v>
          </cell>
        </row>
        <row r="20739">
          <cell r="B20739" t="str">
            <v>TCJ3D68</v>
          </cell>
          <cell r="D20739" t="str">
            <v>SPIN PREMIER 7L 1.8 8V ECONOFLEX 4P C/AR - AUTOMÁTICO</v>
          </cell>
          <cell r="F20739" t="str">
            <v>CLA1522/25</v>
          </cell>
          <cell r="G20739" t="str">
            <v>HUSQVARNA DO BRASIL INDUSTRIA E COMERCIO DE PRODUTOS PARA FLORESTA E JARDIM LTDA.</v>
          </cell>
        </row>
        <row r="20740">
          <cell r="B20740" t="str">
            <v>RTG6F44</v>
          </cell>
          <cell r="D20740" t="str">
            <v>NOVA STRADA ENDURANCE CABINE PLUS 1.4 8V FLEX 2P C/AR</v>
          </cell>
          <cell r="F20740" t="str">
            <v>CLA1488/25</v>
          </cell>
          <cell r="G20740" t="str">
            <v>COOPERCITRUS COOPERATIVA DE PRODUTORES RURAIS</v>
          </cell>
        </row>
        <row r="20741">
          <cell r="B20741" t="str">
            <v>RTF3I13</v>
          </cell>
          <cell r="D20741" t="str">
            <v>NOVA STRADA ENDURANCE CABINE PLUS 1.4 8V FLEX 2P C/AR</v>
          </cell>
          <cell r="F20741" t="str">
            <v>CLA1488/25</v>
          </cell>
          <cell r="G20741" t="str">
            <v>COOPERCITRUS COOPERATIVA DE PRODUTORES RURAIS</v>
          </cell>
        </row>
        <row r="20742">
          <cell r="B20742" t="str">
            <v>RTF3I20</v>
          </cell>
          <cell r="D20742" t="str">
            <v>NOVA STRADA ENDURANCE CABINE PLUS 1.4 8V FLEX 2P C/AR</v>
          </cell>
          <cell r="F20742" t="str">
            <v>CLA1488/25</v>
          </cell>
          <cell r="G20742" t="str">
            <v>COOPERCITRUS COOPERATIVA DE PRODUTORES RURAIS</v>
          </cell>
        </row>
        <row r="20743">
          <cell r="B20743" t="str">
            <v>RTF3I04</v>
          </cell>
          <cell r="D20743" t="str">
            <v>NOVA STRADA ENDURANCE CABINE PLUS 1.4 8V FLEX 2P C/AR</v>
          </cell>
          <cell r="F20743" t="str">
            <v>CLA1488/25</v>
          </cell>
          <cell r="G20743" t="str">
            <v>COOPERCITRUS COOPERATIVA DE PRODUTORES RURAIS</v>
          </cell>
        </row>
        <row r="20744">
          <cell r="B20744" t="str">
            <v>RTF3I23</v>
          </cell>
          <cell r="D20744" t="str">
            <v>NOVA STRADA ENDURANCE CABINE PLUS 1.4 8V FLEX 2P C/AR</v>
          </cell>
          <cell r="F20744" t="str">
            <v>CLA1488/25</v>
          </cell>
          <cell r="G20744" t="str">
            <v>COOPERCITRUS COOPERATIVA DE PRODUTORES RURAIS</v>
          </cell>
        </row>
        <row r="20745">
          <cell r="B20745" t="str">
            <v>RTD1I76</v>
          </cell>
          <cell r="D20745" t="str">
            <v>NOVA STRADA ENDURANCE CABINE PLUS 1.4 8V FLEX 2P C/AR</v>
          </cell>
          <cell r="F20745" t="str">
            <v>CLA1488/25</v>
          </cell>
          <cell r="G20745" t="str">
            <v>COOPERCITRUS COOPERATIVA DE PRODUTORES RURAIS</v>
          </cell>
        </row>
        <row r="20746">
          <cell r="B20746" t="str">
            <v>RTD0B05</v>
          </cell>
          <cell r="D20746" t="str">
            <v>NOVA STRADA ENDURANCE CABINE PLUS 1.4 8V FLEX 2P C/AR</v>
          </cell>
          <cell r="F20746" t="str">
            <v>CLA1488/25</v>
          </cell>
          <cell r="G20746" t="str">
            <v>COOPERCITRUS COOPERATIVA DE PRODUTORES RURAIS</v>
          </cell>
        </row>
        <row r="20747">
          <cell r="B20747" t="str">
            <v>RNY7I24</v>
          </cell>
          <cell r="D20747" t="str">
            <v>VOYAGE 1.6 8V TOTAL FLEX 4P C/AR</v>
          </cell>
          <cell r="F20747" t="str">
            <v>CLA1488/25</v>
          </cell>
          <cell r="G20747" t="str">
            <v>COOPERCITRUS COOPERATIVA DE PRODUTORES RURAIS</v>
          </cell>
        </row>
        <row r="20748">
          <cell r="B20748" t="str">
            <v>RNY7I18</v>
          </cell>
          <cell r="D20748" t="str">
            <v>VOYAGE 1.6 8V TOTAL FLEX 4P C/AR</v>
          </cell>
          <cell r="F20748" t="str">
            <v>CLA1488/25</v>
          </cell>
          <cell r="G20748" t="str">
            <v>COOPERCITRUS COOPERATIVA DE PRODUTORES RURAIS</v>
          </cell>
        </row>
        <row r="20749">
          <cell r="B20749" t="str">
            <v>TCC6D83</v>
          </cell>
          <cell r="D20749" t="str">
            <v>DUCATO MINIBUS COMFORT 19L DIE 2.2</v>
          </cell>
          <cell r="F20749" t="str">
            <v>CLA1487/25</v>
          </cell>
          <cell r="G20749" t="str">
            <v>VIA BRASIL BR 163 CONCESSIONARIA DE RODOVIAS S.A.</v>
          </cell>
        </row>
        <row r="20750">
          <cell r="B20750" t="str">
            <v>RNW8J25</v>
          </cell>
          <cell r="D20750" t="str">
            <v>KWID ZEN 1.0 12V SCE FLEX 4P C/AR</v>
          </cell>
          <cell r="F20750" t="str">
            <v>CLA1274/25</v>
          </cell>
          <cell r="G20750" t="str">
            <v>VERZANI &amp; SANDRINI SEGURANÇA PATRIMONIAL LTDA</v>
          </cell>
        </row>
        <row r="20751">
          <cell r="B20751" t="str">
            <v>RUL1B95</v>
          </cell>
          <cell r="D20751" t="str">
            <v>KWID ZEN 1.0 12V SCE FLEX 4P C/AR</v>
          </cell>
          <cell r="F20751" t="str">
            <v>CLA1271/25</v>
          </cell>
          <cell r="G20751" t="str">
            <v>CLARO NXT TELECOMUNICACOES S/A</v>
          </cell>
        </row>
        <row r="20752">
          <cell r="B20752" t="str">
            <v>RUJ5B65</v>
          </cell>
          <cell r="D20752" t="str">
            <v>KWID ZEN 1.0 12V SCE FLEX 4P C/AR</v>
          </cell>
          <cell r="F20752" t="str">
            <v>CLA1271/25</v>
          </cell>
          <cell r="G20752" t="str">
            <v>CLARO NXT TELECOMUNICACOES S/A</v>
          </cell>
        </row>
        <row r="20753">
          <cell r="B20753" t="str">
            <v>RTU6C72</v>
          </cell>
          <cell r="D20753" t="str">
            <v>FIORINO ENDURANCE 1.4 EVO FLEX 2P C/AR</v>
          </cell>
          <cell r="F20753" t="str">
            <v>CLA1269/25</v>
          </cell>
          <cell r="G20753" t="str">
            <v>SPAL INDUSTRIA BRASILEIRA DE BEBIDAS S/A</v>
          </cell>
        </row>
        <row r="20754">
          <cell r="B20754" t="str">
            <v>FCH0D92</v>
          </cell>
          <cell r="D20754" t="str">
            <v>TAOS HIGHLINE 1.4 250 TSI 16V TOTAL FLEX 4P C/AR - AUTOMÁTICO</v>
          </cell>
          <cell r="F20754" t="str">
            <v>CLA1222/25</v>
          </cell>
          <cell r="G20754" t="str">
            <v>MINERACAO JUNDU LTDA</v>
          </cell>
        </row>
        <row r="20755">
          <cell r="B20755" t="str">
            <v>FKG7C46</v>
          </cell>
          <cell r="D20755" t="str">
            <v>VOYAGE 1.0 MPI 12V TOTAL FLEX 4P C/AR</v>
          </cell>
          <cell r="F20755" t="str">
            <v>CLA1032/25</v>
          </cell>
          <cell r="G20755" t="str">
            <v>NCR ATLEOS BRASIL LTDA</v>
          </cell>
        </row>
        <row r="20756">
          <cell r="B20756" t="str">
            <v>RTI2E01</v>
          </cell>
          <cell r="D20756" t="str">
            <v>MASTER GRAND FURGÃO 10,8M³ L2H2 2.3 16V DIE 4P C/AR</v>
          </cell>
          <cell r="F20756" t="str">
            <v>CLA1026/25</v>
          </cell>
          <cell r="G20756" t="str">
            <v>SOUZA CRUZ LTDA</v>
          </cell>
        </row>
        <row r="20757">
          <cell r="B20757" t="str">
            <v>RTJ3J94</v>
          </cell>
          <cell r="D20757" t="str">
            <v>MASTER GRAND FURGÃO 10,8M³ L2H2 2.3 16V DIE 4P C/AR</v>
          </cell>
          <cell r="F20757" t="str">
            <v>CLA1026/25</v>
          </cell>
          <cell r="G20757" t="str">
            <v>SOUZA CRUZ LTDA</v>
          </cell>
        </row>
        <row r="20758">
          <cell r="B20758" t="str">
            <v>RUN7A79</v>
          </cell>
          <cell r="D20758" t="str">
            <v>OROCH PRO 1.6 16V SCE FLEX 4P C/AR</v>
          </cell>
          <cell r="F20758" t="str">
            <v>CLA1026/25</v>
          </cell>
          <cell r="G20758" t="str">
            <v>SOUZA CRUZ LTDA</v>
          </cell>
        </row>
        <row r="20759">
          <cell r="B20759" t="str">
            <v>RUN7A63</v>
          </cell>
          <cell r="D20759" t="str">
            <v>OROCH PRO 1.6 16V SCE FLEX 4P C/AR</v>
          </cell>
          <cell r="F20759" t="str">
            <v>CLA1026/25</v>
          </cell>
          <cell r="G20759" t="str">
            <v>SOUZA CRUZ LTDA</v>
          </cell>
        </row>
        <row r="20760">
          <cell r="B20760" t="str">
            <v>RTA8E80</v>
          </cell>
          <cell r="D20760" t="str">
            <v>ARGO 1.0 6V FLEX 4P C/AR</v>
          </cell>
          <cell r="F20760" t="str">
            <v>CLA1026/25</v>
          </cell>
          <cell r="G20760" t="str">
            <v>SOUZA CRUZ LTDA</v>
          </cell>
        </row>
        <row r="20761">
          <cell r="B20761" t="str">
            <v>RTB7C06</v>
          </cell>
          <cell r="D20761" t="str">
            <v>ARGO 1.0 6V FLEX 4P C/AR</v>
          </cell>
          <cell r="F20761" t="str">
            <v>CLA1026/25</v>
          </cell>
          <cell r="G20761" t="str">
            <v>SOUZA CRUZ LTDA</v>
          </cell>
        </row>
        <row r="20762">
          <cell r="B20762" t="str">
            <v>RTB1I53</v>
          </cell>
          <cell r="D20762" t="str">
            <v>ARGO 1.0 6V FLEX 4P C/AR</v>
          </cell>
          <cell r="F20762" t="str">
            <v>CLA1026/25</v>
          </cell>
          <cell r="G20762" t="str">
            <v>SOUZA CRUZ LTDA</v>
          </cell>
        </row>
        <row r="20763">
          <cell r="B20763" t="str">
            <v>RNW6A21</v>
          </cell>
          <cell r="D20763" t="str">
            <v>ARGO 1.0 6V FLEX 4P C/AR</v>
          </cell>
          <cell r="F20763" t="str">
            <v>CLA1026/25</v>
          </cell>
          <cell r="G20763" t="str">
            <v>SOUZA CRUZ LTDA</v>
          </cell>
        </row>
        <row r="20764">
          <cell r="B20764" t="str">
            <v>RUD2A15</v>
          </cell>
          <cell r="D20764" t="str">
            <v>HB20 PLATINUM 1.0 12V GDI TURBO FLEX 4P C/AR</v>
          </cell>
          <cell r="F20764" t="str">
            <v>CLA1026/25</v>
          </cell>
          <cell r="G20764" t="str">
            <v>SOUZA CRUZ LTDA</v>
          </cell>
        </row>
        <row r="20765">
          <cell r="B20765" t="str">
            <v>RUN7A75</v>
          </cell>
          <cell r="D20765" t="str">
            <v>OROCH PRO 1.6 16V SCE FLEX 4P C/AR</v>
          </cell>
          <cell r="F20765" t="str">
            <v>CLA1026/25</v>
          </cell>
          <cell r="G20765" t="str">
            <v>SOUZA CRUZ LTDA</v>
          </cell>
        </row>
        <row r="20766">
          <cell r="B20766" t="str">
            <v>SIJ1G96</v>
          </cell>
          <cell r="D20766" t="str">
            <v>RENEGADE SERIE S 1.3 16V TURBO 270 FLEX 4X4 4P C/AR - AUTOMÁTICO</v>
          </cell>
          <cell r="F20766" t="str">
            <v>CLA1011/25</v>
          </cell>
          <cell r="G20766" t="str">
            <v>VALE S.A.</v>
          </cell>
        </row>
        <row r="20767">
          <cell r="B20767" t="str">
            <v>SIP1B32</v>
          </cell>
          <cell r="D20767" t="str">
            <v>RENEGADE SERIE S 1.3 16V TURBO 270 FLEX 4X4 4P C/AR - AUTOMÁTICO</v>
          </cell>
          <cell r="F20767" t="str">
            <v>CLA1011/25</v>
          </cell>
          <cell r="G20767" t="str">
            <v>VALE S.A.</v>
          </cell>
        </row>
        <row r="20768">
          <cell r="B20768" t="str">
            <v>RVS4J69</v>
          </cell>
          <cell r="D20768" t="str">
            <v>KWID ZEN 1.0 12V SCE FLEX 4P C/AR</v>
          </cell>
          <cell r="F20768" t="str">
            <v>CLA0976/25</v>
          </cell>
          <cell r="G20768" t="str">
            <v>BC2 INFRAESTRUTURA LTDA</v>
          </cell>
        </row>
        <row r="20769">
          <cell r="B20769" t="str">
            <v>SYM0D16</v>
          </cell>
          <cell r="D20769" t="str">
            <v>ARGO 1.0 6V FLEX 4P C/AR</v>
          </cell>
          <cell r="F20769" t="str">
            <v>CLA0956/25</v>
          </cell>
          <cell r="G20769" t="str">
            <v>SEGURPRO VIGILANCIA PATRIMONIAL S.A.</v>
          </cell>
        </row>
        <row r="20770">
          <cell r="B20770" t="str">
            <v>RUR6J39</v>
          </cell>
          <cell r="D20770" t="str">
            <v>S10 CD LS 2.8 16V DIE 4X4 4P C/AR</v>
          </cell>
          <cell r="F20770" t="str">
            <v>CLA0678/25</v>
          </cell>
          <cell r="G20770" t="str">
            <v>EQUATORIAL PARA DISTRIBUIDORA DE ENERGIA S.A.</v>
          </cell>
        </row>
        <row r="20771">
          <cell r="B20771" t="str">
            <v>RVQ2F22</v>
          </cell>
          <cell r="D20771" t="str">
            <v>FIORINO ENDURANCE 1.4 EVO FLEX 2P C/AR</v>
          </cell>
          <cell r="F20771" t="str">
            <v>CLA0632/25</v>
          </cell>
          <cell r="G20771" t="str">
            <v>HYPERA S.A.</v>
          </cell>
        </row>
        <row r="20772">
          <cell r="B20772" t="str">
            <v>TCD4E75</v>
          </cell>
          <cell r="D20772" t="str">
            <v>MOBI LIKE 1.0 8V FLEX 4P C/AR</v>
          </cell>
          <cell r="F20772" t="str">
            <v>CLA0356/25</v>
          </cell>
          <cell r="G20772" t="str">
            <v>PEDRA AGROINDUSTRIAL S/A</v>
          </cell>
        </row>
        <row r="20773">
          <cell r="B20773" t="str">
            <v>SYL1H25</v>
          </cell>
          <cell r="D20773" t="str">
            <v>MOBI LIKE 1.0 8V FLEX 4P C/AR</v>
          </cell>
          <cell r="F20773" t="str">
            <v>CLA0356/25</v>
          </cell>
          <cell r="G20773" t="str">
            <v>PEDRA AGROINDUSTRIAL S/A</v>
          </cell>
        </row>
        <row r="20774">
          <cell r="B20774" t="str">
            <v>TCD4E74</v>
          </cell>
          <cell r="D20774" t="str">
            <v>MOBI LIKE 1.0 8V FLEX 4P C/AR</v>
          </cell>
          <cell r="F20774" t="str">
            <v>CLA0356/25</v>
          </cell>
          <cell r="G20774" t="str">
            <v>PEDRA AGROINDUSTRIAL S/A</v>
          </cell>
        </row>
        <row r="20775">
          <cell r="B20775" t="str">
            <v>RNN0A54</v>
          </cell>
          <cell r="D20775" t="str">
            <v>NOVA STRADA ENDURANCE CABINE PLUS 1.4 8V FLEX 2P C/AR</v>
          </cell>
          <cell r="F20775" t="str">
            <v>CLA0182/25</v>
          </cell>
          <cell r="G20775" t="str">
            <v>PRODUTEC COMERCIO E REPRESENTACOES SA</v>
          </cell>
        </row>
        <row r="20776">
          <cell r="B20776" t="str">
            <v>SIA3B17</v>
          </cell>
          <cell r="D20776" t="str">
            <v>TORO FREEDOM 1.3 16V TURBO 270 FLEX 4P C/AR - AUTOMÁTICO</v>
          </cell>
          <cell r="F20776" t="str">
            <v>CLA0172/25</v>
          </cell>
          <cell r="G20776" t="str">
            <v>TOTAL BIOTECNOLOGIA INDUSTRIA E COMERCIO S/A</v>
          </cell>
        </row>
        <row r="20777">
          <cell r="B20777" t="str">
            <v>EON0E13</v>
          </cell>
          <cell r="D20777" t="str">
            <v>VOYAGE 1.0 MPI 12V TOTAL FLEX 4P C/AR</v>
          </cell>
          <cell r="F20777" t="str">
            <v>CLA0043/25</v>
          </cell>
          <cell r="G20777" t="str">
            <v>CONCESSIONARIA DO RODOANEL OESTE S.A.</v>
          </cell>
        </row>
        <row r="20778">
          <cell r="B20778" t="str">
            <v>RNJ2A15</v>
          </cell>
          <cell r="D20778" t="str">
            <v>FIORINO ENDURANCE 1.4 EVO FLEX 2P C/AR</v>
          </cell>
          <cell r="F20778" t="str">
            <v>CLA0036/25</v>
          </cell>
          <cell r="G20778" t="str">
            <v>CONCESSIONARIA DO RODOANEL OESTE S.A.</v>
          </cell>
        </row>
        <row r="20779">
          <cell r="B20779" t="str">
            <v>SHZ7J32</v>
          </cell>
          <cell r="D20779" t="str">
            <v>COMPASS LONGITUDE 1.3 16V TURBO 270 FLEX 4P C/AR - AUTOMÁTICO</v>
          </cell>
          <cell r="F20779" t="str">
            <v>BHZ0169/22</v>
          </cell>
          <cell r="G20779" t="str">
            <v>BANCO CNH INDUSTRIAL CAPITAL S.A.</v>
          </cell>
        </row>
        <row r="20780">
          <cell r="B20780" t="str">
            <v>SHE7A26</v>
          </cell>
          <cell r="D20780" t="str">
            <v>COMPASS LONGITUDE 1.3 16V TURBO 270 FLEX 4P C/AR - AUTOMÁTICO</v>
          </cell>
          <cell r="F20780" t="str">
            <v>BHZ0169/22</v>
          </cell>
          <cell r="G20780" t="str">
            <v>BANCO CNH INDUSTRIAL CAPITAL S.A.</v>
          </cell>
        </row>
        <row r="20781">
          <cell r="B20781" t="str">
            <v>SHE7A25</v>
          </cell>
          <cell r="D20781" t="str">
            <v>COMPASS LONGITUDE 1.3 16V TURBO 270 FLEX 4P C/AR - AUTOMÁTICO</v>
          </cell>
          <cell r="F20781" t="str">
            <v>BHZ0169/22</v>
          </cell>
          <cell r="G20781" t="str">
            <v>BANCO CNH INDUSTRIAL CAPITAL S.A.</v>
          </cell>
        </row>
        <row r="20782">
          <cell r="B20782" t="str">
            <v>SHZ8J54</v>
          </cell>
          <cell r="D20782" t="str">
            <v>COMPASS LONGITUDE 1.3 16V TURBO 270 FLEX 4P C/AR - AUTOMÁTICO</v>
          </cell>
          <cell r="F20782" t="str">
            <v>BHZ0077/21</v>
          </cell>
          <cell r="G20782" t="str">
            <v>CNH INDUSTRIAL BRASIL LTDA.</v>
          </cell>
        </row>
        <row r="20783">
          <cell r="B20783" t="str">
            <v>SHZ8J56</v>
          </cell>
          <cell r="D20783" t="str">
            <v>COMPASS LONGITUDE 1.3 16V TURBO 270 FLEX 4P C/AR - AUTOMÁTICO</v>
          </cell>
          <cell r="F20783" t="str">
            <v>BHZ0077/21</v>
          </cell>
          <cell r="G20783" t="str">
            <v>CNH INDUSTRIAL BRASIL LTDA.</v>
          </cell>
        </row>
        <row r="20784">
          <cell r="B20784" t="str">
            <v>SHZ8B71</v>
          </cell>
          <cell r="D20784" t="str">
            <v>COMPASS LONGITUDE 1.3 16V TURBO 270 FLEX 4P C/AR - AUTOMÁTICO</v>
          </cell>
          <cell r="F20784" t="str">
            <v>BHZ0077/21</v>
          </cell>
          <cell r="G20784" t="str">
            <v>CNH INDUSTRIAL BRASIL LTDA.</v>
          </cell>
        </row>
        <row r="20785">
          <cell r="B20785" t="str">
            <v>SHZ8J41</v>
          </cell>
          <cell r="D20785" t="str">
            <v>COMPASS LONGITUDE 1.3 16V TURBO 270 FLEX 4P C/AR - AUTOMÁTICO</v>
          </cell>
          <cell r="F20785" t="str">
            <v>BHZ0077/21</v>
          </cell>
          <cell r="G20785" t="str">
            <v>CNH INDUSTRIAL BRASIL LTDA.</v>
          </cell>
        </row>
        <row r="20786">
          <cell r="B20786" t="str">
            <v>SHZ8C23</v>
          </cell>
          <cell r="D20786" t="str">
            <v>FASTBACK LIMITED EDITION 1.3 16V TURBO 270 FLEX 4P C/AR - AUTOMÁTICO</v>
          </cell>
          <cell r="F20786" t="str">
            <v>BHZ0077/21</v>
          </cell>
          <cell r="G20786" t="str">
            <v>CNH INDUSTRIAL BRASIL LTDA.</v>
          </cell>
        </row>
        <row r="20787">
          <cell r="B20787" t="str">
            <v>SHZ7I34</v>
          </cell>
          <cell r="D20787" t="str">
            <v>FASTBACK LIMITED EDITION 1.3 16V TURBO 270 FLEX 4P C/AR - AUTOMÁTICO</v>
          </cell>
          <cell r="F20787" t="str">
            <v>BHZ0077/21</v>
          </cell>
          <cell r="G20787" t="str">
            <v>CNH INDUSTRIAL BRASIL LTDA.</v>
          </cell>
        </row>
        <row r="20788">
          <cell r="B20788" t="str">
            <v>SIA2J26</v>
          </cell>
          <cell r="D20788" t="str">
            <v>FASTBACK IMPETUS 1.0 12V TURBO 200 FLEX 4P C/AR - AUTOMÁTICO</v>
          </cell>
          <cell r="F20788" t="str">
            <v>BHZ0077/21</v>
          </cell>
          <cell r="G20788" t="str">
            <v>CNH INDUSTRIAL BRASIL LTDA.</v>
          </cell>
        </row>
        <row r="20789">
          <cell r="B20789" t="str">
            <v>SIA5A70</v>
          </cell>
          <cell r="D20789" t="str">
            <v>COMPASS LONGITUDE 1.3 16V TURBO 270 FLEX 4P C/AR - AUTOMÁTICO</v>
          </cell>
          <cell r="F20789" t="str">
            <v>BHZ0077/21</v>
          </cell>
          <cell r="G20789" t="str">
            <v>CNH INDUSTRIAL BRASIL LTDA.</v>
          </cell>
        </row>
        <row r="20790">
          <cell r="B20790" t="str">
            <v>SHZ7J87</v>
          </cell>
          <cell r="D20790" t="str">
            <v>COMPASS LONGITUDE 1.3 16V TURBO 270 FLEX 4P C/AR - AUTOMÁTICO</v>
          </cell>
          <cell r="F20790" t="str">
            <v>BHZ0077/21</v>
          </cell>
          <cell r="G20790" t="str">
            <v>CNH INDUSTRIAL BRASIL LTDA.</v>
          </cell>
        </row>
        <row r="20791">
          <cell r="B20791" t="str">
            <v>SIA5B18</v>
          </cell>
          <cell r="D20791" t="str">
            <v>COMPASS LONGITUDE 1.3 16V TURBO 270 FLEX 4P C/AR - AUTOMÁTICO</v>
          </cell>
          <cell r="F20791" t="str">
            <v>BHZ0077/21</v>
          </cell>
          <cell r="G20791" t="str">
            <v>CNH INDUSTRIAL BRASIL LTDA.</v>
          </cell>
        </row>
        <row r="20792">
          <cell r="B20792" t="str">
            <v>SHV0D23</v>
          </cell>
          <cell r="D20792" t="str">
            <v>TORO FREEDOM 1.3 16V TURBO 270 FLEX 4P C/AR - AUTOMÁTICO</v>
          </cell>
          <cell r="F20792" t="str">
            <v>BHZ0077/21</v>
          </cell>
          <cell r="G20792" t="str">
            <v>CNH INDUSTRIAL BRASIL LTDA.</v>
          </cell>
        </row>
        <row r="20793">
          <cell r="B20793" t="str">
            <v>SHQ9E11</v>
          </cell>
          <cell r="D20793" t="str">
            <v>COMPASS LONGITUDE 1.3 16V TURBO 270 FLEX 4P C/AR - AUTOMÁTICO</v>
          </cell>
          <cell r="F20793" t="str">
            <v>BHZ0077/21</v>
          </cell>
          <cell r="G20793" t="str">
            <v>CNH INDUSTRIAL BRASIL LTDA.</v>
          </cell>
        </row>
        <row r="20794">
          <cell r="B20794" t="str">
            <v>SHR6I93</v>
          </cell>
          <cell r="D20794" t="str">
            <v>COMPASS LONGITUDE 1.3 16V TURBO 270 FLEX 4P C/AR - AUTOMÁTICO</v>
          </cell>
          <cell r="F20794" t="str">
            <v>BHZ0077/21</v>
          </cell>
          <cell r="G20794" t="str">
            <v>CNH INDUSTRIAL BRASIL LTDA.</v>
          </cell>
        </row>
        <row r="20795">
          <cell r="B20795" t="str">
            <v>SHS7H68</v>
          </cell>
          <cell r="D20795" t="str">
            <v>RENEGADE SERIE S 1.3 16V TURBO 270 FLEX 4X4 4P C/AR - AUTOMÁTICO</v>
          </cell>
          <cell r="F20795" t="str">
            <v>BHZ0077/21</v>
          </cell>
          <cell r="G20795" t="str">
            <v>CNH INDUSTRIAL BRASIL LTDA.</v>
          </cell>
        </row>
        <row r="20796">
          <cell r="B20796" t="str">
            <v>SIK1G80</v>
          </cell>
          <cell r="D20796" t="str">
            <v>RENEGADE SPORT 1.3 16V TURBO 270 FLEX 4P C/AR - AUTOMÁTICO</v>
          </cell>
          <cell r="F20796" t="str">
            <v>BHZ0077/21</v>
          </cell>
          <cell r="G20796" t="str">
            <v>CNH INDUSTRIAL BRASIL LTDA.</v>
          </cell>
        </row>
        <row r="20797">
          <cell r="B20797" t="str">
            <v>SHZ8A28</v>
          </cell>
          <cell r="D20797" t="str">
            <v>COMPASS LONGITUDE 1.3 16V TURBO 270 FLEX 4P C/AR - AUTOMÁTICO</v>
          </cell>
          <cell r="F20797" t="str">
            <v>BHZ0077/21</v>
          </cell>
          <cell r="G20797" t="str">
            <v>CNH INDUSTRIAL BRASIL LTDA.</v>
          </cell>
        </row>
        <row r="20798">
          <cell r="B20798" t="str">
            <v>SIA5A75</v>
          </cell>
          <cell r="D20798" t="str">
            <v>COMPASS LONGITUDE 1.3 16V TURBO 270 FLEX 4P C/AR - AUTOMÁTICO</v>
          </cell>
          <cell r="F20798" t="str">
            <v>BHZ0077/21</v>
          </cell>
          <cell r="G20798" t="str">
            <v>CNH INDUSTRIAL BRASIL LTDA.</v>
          </cell>
        </row>
        <row r="20799">
          <cell r="B20799" t="str">
            <v>SIU4F39</v>
          </cell>
          <cell r="D20799" t="str">
            <v>COMPASS LONGITUDE 1.3 16V TURBO 270 FLEX 4P C/AR - AUTOMÁTICO</v>
          </cell>
          <cell r="F20799" t="str">
            <v>BHZ0077/21</v>
          </cell>
          <cell r="G20799" t="str">
            <v>CNH INDUSTRIAL BRASIL LTDA.</v>
          </cell>
        </row>
        <row r="20800">
          <cell r="B20800" t="str">
            <v>SHZ8B60</v>
          </cell>
          <cell r="D20800" t="str">
            <v>COMPASS SERIE S 1.3 16V TURBO 270 FLEX C/AR - AUTOMÁTICO</v>
          </cell>
          <cell r="F20800" t="str">
            <v>BHZ0077/21</v>
          </cell>
          <cell r="G20800" t="str">
            <v>CNH INDUSTRIAL BRASIL LTDA.</v>
          </cell>
        </row>
        <row r="20801">
          <cell r="B20801" t="str">
            <v>SIA5A84</v>
          </cell>
          <cell r="D20801" t="str">
            <v>COMPASS LONGITUDE 1.3 16V TURBO 270 FLEX 4P C/AR - AUTOMÁTICO</v>
          </cell>
          <cell r="F20801" t="str">
            <v>BHZ0077/21</v>
          </cell>
          <cell r="G20801" t="str">
            <v>CNH INDUSTRIAL BRASIL LTDA.</v>
          </cell>
        </row>
        <row r="20802">
          <cell r="B20802" t="str">
            <v>SIA5A94</v>
          </cell>
          <cell r="D20802" t="str">
            <v>COMPASS LONGITUDE 1.3 16V TURBO 270 FLEX 4P C/AR - AUTOMÁTICO</v>
          </cell>
          <cell r="F20802" t="str">
            <v>BHZ0077/21</v>
          </cell>
          <cell r="G20802" t="str">
            <v>CNH INDUSTRIAL BRASIL LTDA.</v>
          </cell>
        </row>
        <row r="20803">
          <cell r="B20803" t="str">
            <v>SHZ8B59</v>
          </cell>
          <cell r="D20803" t="str">
            <v>COMPASS SERIE S 1.3 16V TURBO 270 FLEX C/AR - AUTOMÁTICO</v>
          </cell>
          <cell r="F20803" t="str">
            <v>BHZ0077/21</v>
          </cell>
          <cell r="G20803" t="str">
            <v>CNH INDUSTRIAL BRASIL LTDA.</v>
          </cell>
        </row>
        <row r="20804">
          <cell r="B20804" t="str">
            <v>SHZ7J92</v>
          </cell>
          <cell r="D20804" t="str">
            <v>COMPASS LONGITUDE 1.3 16V TURBO 270 FLEX 4P C/AR - AUTOMÁTICO</v>
          </cell>
          <cell r="F20804" t="str">
            <v>BHZ0077/21</v>
          </cell>
          <cell r="G20804" t="str">
            <v>CNH INDUSTRIAL BRASIL LTDA.</v>
          </cell>
        </row>
        <row r="20805">
          <cell r="B20805" t="str">
            <v>SHZ8B62</v>
          </cell>
          <cell r="D20805" t="str">
            <v>COMPASS SERIE S 1.3 16V TURBO 270 FLEX C/AR - AUTOMÁTICO</v>
          </cell>
          <cell r="F20805" t="str">
            <v>BHZ0077/21</v>
          </cell>
          <cell r="G20805" t="str">
            <v>CNH INDUSTRIAL BRASIL LTDA.</v>
          </cell>
        </row>
        <row r="20806">
          <cell r="B20806" t="str">
            <v>SID5A41</v>
          </cell>
          <cell r="D20806" t="str">
            <v>TORO VOLCANO 2.0 16V TURBO DIE 4X4 4P C/AR - AUTOMÁTICO</v>
          </cell>
          <cell r="F20806" t="str">
            <v>BHZ0077/21</v>
          </cell>
          <cell r="G20806" t="str">
            <v>CNH INDUSTRIAL BRASIL LTDA.</v>
          </cell>
        </row>
        <row r="20807">
          <cell r="B20807" t="str">
            <v>RVY4I79</v>
          </cell>
          <cell r="D20807" t="str">
            <v>COMPASS LONGITUDE 1.3 16V TURBO 270 FLEX 4P C/AR - AUTOMÁTICO</v>
          </cell>
          <cell r="F20807" t="str">
            <v>BHZ0077/21</v>
          </cell>
          <cell r="G20807" t="str">
            <v>CNH INDUSTRIAL BRASIL LTDA.</v>
          </cell>
        </row>
        <row r="20808">
          <cell r="B20808" t="str">
            <v>RVY4I93</v>
          </cell>
          <cell r="D20808" t="str">
            <v>COMPASS LONGITUDE 1.3 16V TURBO 270 FLEX 4P C/AR - AUTOMÁTICO</v>
          </cell>
          <cell r="F20808" t="str">
            <v>BHZ0077/21</v>
          </cell>
          <cell r="G20808" t="str">
            <v>CNH INDUSTRIAL BRASIL LTDA.</v>
          </cell>
        </row>
        <row r="20809">
          <cell r="B20809" t="str">
            <v>RVY4J41</v>
          </cell>
          <cell r="D20809" t="str">
            <v>COMPASS LONGITUDE 1.3 16V TURBO 270 FLEX 4P C/AR - AUTOMÁTICO</v>
          </cell>
          <cell r="F20809" t="str">
            <v>BHZ0077/21</v>
          </cell>
          <cell r="G20809" t="str">
            <v>CNH INDUSTRIAL BRASIL LTDA.</v>
          </cell>
        </row>
        <row r="20810">
          <cell r="B20810" t="str">
            <v>RVY4I67</v>
          </cell>
          <cell r="D20810" t="str">
            <v>COMPASS LONGITUDE 1.3 16V TURBO 270 FLEX 4P C/AR - AUTOMÁTICO</v>
          </cell>
          <cell r="F20810" t="str">
            <v>BHZ0077/21</v>
          </cell>
          <cell r="G20810" t="str">
            <v>CNH INDUSTRIAL BRASIL LTDA.</v>
          </cell>
        </row>
        <row r="20811">
          <cell r="B20811" t="str">
            <v>SHZ8B42</v>
          </cell>
          <cell r="D20811" t="str">
            <v>COMMANDER LIMITED 7L 2.0 16V TURBO DIE 4X4 4P C/AR - AUTOMÁTICO</v>
          </cell>
          <cell r="F20811" t="str">
            <v>BHZ0077/21</v>
          </cell>
          <cell r="G20811" t="str">
            <v>CNH INDUSTRIAL BRASIL LTDA.</v>
          </cell>
        </row>
        <row r="20812">
          <cell r="B20812" t="str">
            <v>SHZ8J51</v>
          </cell>
          <cell r="D20812" t="str">
            <v>COMPASS LONGITUDE 1.3 16V TURBO 270 FLEX 4P C/AR - AUTOMÁTICO</v>
          </cell>
          <cell r="F20812" t="str">
            <v>BHZ0077/21</v>
          </cell>
          <cell r="G20812" t="str">
            <v>CNH INDUSTRIAL BRASIL LTDA.</v>
          </cell>
        </row>
        <row r="20813">
          <cell r="B20813" t="str">
            <v>SHZ7J35</v>
          </cell>
          <cell r="D20813" t="str">
            <v>COMPASS LONGITUDE 1.3 16V TURBO 270 FLEX 4P C/AR - AUTOMÁTICO</v>
          </cell>
          <cell r="F20813" t="str">
            <v>BHZ0077/21</v>
          </cell>
          <cell r="G20813" t="str">
            <v>CNH INDUSTRIAL BRASIL LTDA.</v>
          </cell>
        </row>
        <row r="20814">
          <cell r="B20814" t="str">
            <v>SHZ8A18</v>
          </cell>
          <cell r="D20814" t="str">
            <v>COMPASS LONGITUDE 1.3 16V TURBO 270 FLEX 4P C/AR - AUTOMÁTICO</v>
          </cell>
          <cell r="F20814" t="str">
            <v>BHZ0077/21</v>
          </cell>
          <cell r="G20814" t="str">
            <v>CNH INDUSTRIAL BRASIL LTDA.</v>
          </cell>
        </row>
        <row r="20815">
          <cell r="B20815" t="str">
            <v>SHZ7J46</v>
          </cell>
          <cell r="D20815" t="str">
            <v>COMPASS LONGITUDE 1.3 16V TURBO 270 FLEX 4P C/AR - AUTOMÁTICO</v>
          </cell>
          <cell r="F20815" t="str">
            <v>BHZ0077/21</v>
          </cell>
          <cell r="G20815" t="str">
            <v>CNH INDUSTRIAL BRASIL LTDA.</v>
          </cell>
        </row>
        <row r="20816">
          <cell r="B20816" t="str">
            <v>SHZ7I37</v>
          </cell>
          <cell r="D20816" t="str">
            <v>FASTBACK LIMITED EDITION 1.3 16V TURBO 270 FLEX 4P C/AR - AUTOMÁTICO</v>
          </cell>
          <cell r="F20816" t="str">
            <v>BHZ0077/21</v>
          </cell>
          <cell r="G20816" t="str">
            <v>CNH INDUSTRIAL BRASIL LTDA.</v>
          </cell>
        </row>
        <row r="20817">
          <cell r="B20817" t="str">
            <v>SHZ8A21</v>
          </cell>
          <cell r="D20817" t="str">
            <v>COMPASS LONGITUDE 1.3 16V TURBO 270 FLEX 4P C/AR - AUTOMÁTICO</v>
          </cell>
          <cell r="F20817" t="str">
            <v>BHZ0077/21</v>
          </cell>
          <cell r="G20817" t="str">
            <v>CNH INDUSTRIAL BRASIL LTDA.</v>
          </cell>
        </row>
        <row r="20818">
          <cell r="B20818" t="str">
            <v>SHZ9I57</v>
          </cell>
          <cell r="D20818" t="str">
            <v>COMPASS LONGITUDE 1.3 16V TURBO 270 FLEX 4P C/AR - AUTOMÁTICO</v>
          </cell>
          <cell r="F20818" t="str">
            <v>BHZ0077/21</v>
          </cell>
          <cell r="G20818" t="str">
            <v>CNH INDUSTRIAL BRASIL LTDA.</v>
          </cell>
        </row>
        <row r="20819">
          <cell r="B20819" t="str">
            <v>SHZ9I58</v>
          </cell>
          <cell r="D20819" t="str">
            <v>COMPASS LONGITUDE 1.3 16V TURBO 270 FLEX 4P C/AR - AUTOMÁTICO</v>
          </cell>
          <cell r="F20819" t="str">
            <v>BHZ0077/21</v>
          </cell>
          <cell r="G20819" t="str">
            <v>CNH INDUSTRIAL BRASIL LTDA.</v>
          </cell>
        </row>
        <row r="20820">
          <cell r="B20820" t="str">
            <v>SHZ7I29</v>
          </cell>
          <cell r="D20820" t="str">
            <v>FASTBACK LIMITED EDITION 1.3 16V TURBO 270 FLEX 4P C/AR - AUTOMÁTICO</v>
          </cell>
          <cell r="F20820" t="str">
            <v>BHZ0077/21</v>
          </cell>
          <cell r="G20820" t="str">
            <v>CNH INDUSTRIAL BRASIL LTDA.</v>
          </cell>
        </row>
        <row r="20821">
          <cell r="B20821" t="str">
            <v>SHZ7I30</v>
          </cell>
          <cell r="D20821" t="str">
            <v>FASTBACK LIMITED EDITION 1.3 16V TURBO 270 FLEX 4P C/AR - AUTOMÁTICO</v>
          </cell>
          <cell r="F20821" t="str">
            <v>BHZ0077/21</v>
          </cell>
          <cell r="G20821" t="str">
            <v>CNH INDUSTRIAL BRASIL LTDA.</v>
          </cell>
        </row>
        <row r="20822">
          <cell r="B20822" t="str">
            <v>SHZ7J91</v>
          </cell>
          <cell r="D20822" t="str">
            <v>COMPASS LONGITUDE 1.3 16V TURBO 270 FLEX 4P C/AR - AUTOMÁTICO</v>
          </cell>
          <cell r="F20822" t="str">
            <v>BHZ0077/21</v>
          </cell>
          <cell r="G20822" t="str">
            <v>CNH INDUSTRIAL BRASIL LTDA.</v>
          </cell>
        </row>
        <row r="20823">
          <cell r="B20823" t="str">
            <v>SHR9F31</v>
          </cell>
          <cell r="D20823" t="str">
            <v>TORO VOLCANO 2.0 16V TURBO DIE 4X4 4P C/AR - AUTOMÁTICO</v>
          </cell>
          <cell r="F20823" t="str">
            <v>BHZ0077/21</v>
          </cell>
          <cell r="G20823" t="str">
            <v>CNH INDUSTRIAL BRASIL LTDA.</v>
          </cell>
        </row>
        <row r="20824">
          <cell r="B20824" t="str">
            <v>SHS0A76</v>
          </cell>
          <cell r="D20824" t="str">
            <v>COMPASS LONGITUDE 1.3 16V TURBO 270 FLEX 4P C/AR - AUTOMÁTICO</v>
          </cell>
          <cell r="F20824" t="str">
            <v>BHZ0077/21</v>
          </cell>
          <cell r="G20824" t="str">
            <v>CNH INDUSTRIAL BRASIL LTDA.</v>
          </cell>
        </row>
        <row r="20825">
          <cell r="B20825" t="str">
            <v>SHZ8B51</v>
          </cell>
          <cell r="D20825" t="str">
            <v>COMPASS SERIE S 1.3 16V TURBO 270 FLEX C/AR - AUTOMÁTICO</v>
          </cell>
          <cell r="F20825" t="str">
            <v>BHZ0077/21</v>
          </cell>
          <cell r="G20825" t="str">
            <v>CNH INDUSTRIAL BRASIL LTDA.</v>
          </cell>
        </row>
        <row r="20826">
          <cell r="B20826" t="str">
            <v>SIA7D46</v>
          </cell>
          <cell r="D20826" t="str">
            <v>COMPASS SERIE S 1.3 16V TURBO 270 FLEX C/AR - AUTOMÁTICO</v>
          </cell>
          <cell r="F20826" t="str">
            <v>BHZ0077/21</v>
          </cell>
          <cell r="G20826" t="str">
            <v>CNH INDUSTRIAL BRASIL LTDA.</v>
          </cell>
        </row>
        <row r="20827">
          <cell r="B20827" t="str">
            <v>SIA7D44</v>
          </cell>
          <cell r="D20827" t="str">
            <v>COMPASS SERIE S 1.3 16V TURBO 270 FLEX C/AR - AUTOMÁTICO</v>
          </cell>
          <cell r="F20827" t="str">
            <v>BHZ0077/21</v>
          </cell>
          <cell r="G20827" t="str">
            <v>CNH INDUSTRIAL BRASIL LTDA.</v>
          </cell>
        </row>
        <row r="20828">
          <cell r="B20828" t="str">
            <v>SIA7D45</v>
          </cell>
          <cell r="D20828" t="str">
            <v>COMPASS SERIE S 1.3 16V TURBO 270 FLEX C/AR - AUTOMÁTICO</v>
          </cell>
          <cell r="F20828" t="str">
            <v>BHZ0077/21</v>
          </cell>
          <cell r="G20828" t="str">
            <v>CNH INDUSTRIAL BRASIL LTDA.</v>
          </cell>
        </row>
        <row r="20829">
          <cell r="B20829" t="str">
            <v>SHZ8J43</v>
          </cell>
          <cell r="D20829" t="str">
            <v>COMPASS LONGITUDE 1.3 16V TURBO 270 FLEX 4P C/AR - AUTOMÁTICO</v>
          </cell>
          <cell r="F20829" t="str">
            <v>BHZ0077/21</v>
          </cell>
          <cell r="G20829" t="str">
            <v>CNH INDUSTRIAL BRASIL LTDA.</v>
          </cell>
        </row>
        <row r="20830">
          <cell r="B20830" t="str">
            <v>SHZ8B70</v>
          </cell>
          <cell r="D20830" t="str">
            <v>COMPASS LONGITUDE 1.3 16V TURBO 270 FLEX 4P C/AR - AUTOMÁTICO</v>
          </cell>
          <cell r="F20830" t="str">
            <v>BHZ0077/21</v>
          </cell>
          <cell r="G20830" t="str">
            <v>CNH INDUSTRIAL BRASIL LTDA.</v>
          </cell>
        </row>
        <row r="20831">
          <cell r="B20831" t="str">
            <v>SHZ9I59</v>
          </cell>
          <cell r="D20831" t="str">
            <v>COMPASS LONGITUDE 1.3 16V TURBO 270 FLEX 4P C/AR - AUTOMÁTICO</v>
          </cell>
          <cell r="F20831" t="str">
            <v>BHZ0077/21</v>
          </cell>
          <cell r="G20831" t="str">
            <v>CNH INDUSTRIAL BRASIL LTDA.</v>
          </cell>
        </row>
        <row r="20832">
          <cell r="B20832" t="str">
            <v>SIA2I85</v>
          </cell>
          <cell r="D20832" t="str">
            <v>COMPASS LONGITUDE 1.3 16V TURBO 270 FLEX 4P C/AR - AUTOMÁTICO</v>
          </cell>
          <cell r="F20832" t="str">
            <v>BHZ0077/21</v>
          </cell>
          <cell r="G20832" t="str">
            <v>CNH INDUSTRIAL BRASIL LTDA.</v>
          </cell>
        </row>
        <row r="20833">
          <cell r="B20833" t="str">
            <v>SHZ8A27</v>
          </cell>
          <cell r="D20833" t="str">
            <v>COMPASS LONGITUDE 1.3 16V TURBO 270 FLEX 4P C/AR - AUTOMÁTICO</v>
          </cell>
          <cell r="F20833" t="str">
            <v>BHZ0077/21</v>
          </cell>
          <cell r="G20833" t="str">
            <v>CNH INDUSTRIAL BRASIL LTDA.</v>
          </cell>
        </row>
        <row r="20834">
          <cell r="B20834" t="str">
            <v>SHZ8J45</v>
          </cell>
          <cell r="D20834" t="str">
            <v>COMPASS LONGITUDE 1.3 16V TURBO 270 FLEX 4P C/AR - AUTOMÁTICO</v>
          </cell>
          <cell r="F20834" t="str">
            <v>BHZ0077/21</v>
          </cell>
          <cell r="G20834" t="str">
            <v>CNH INDUSTRIAL BRASIL LTDA.</v>
          </cell>
        </row>
        <row r="20835">
          <cell r="B20835" t="str">
            <v>SHZ8A22</v>
          </cell>
          <cell r="D20835" t="str">
            <v>COMPASS LONGITUDE 1.3 16V TURBO 270 FLEX 4P C/AR - AUTOMÁTICO</v>
          </cell>
          <cell r="F20835" t="str">
            <v>BHZ0077/21</v>
          </cell>
          <cell r="G20835" t="str">
            <v>CNH INDUSTRIAL BRASIL LTDA.</v>
          </cell>
        </row>
        <row r="20836">
          <cell r="B20836" t="str">
            <v>SHZ8A20</v>
          </cell>
          <cell r="D20836" t="str">
            <v>COMPASS LONGITUDE 1.3 16V TURBO 270 FLEX 4P C/AR - AUTOMÁTICO</v>
          </cell>
          <cell r="F20836" t="str">
            <v>BHZ0077/21</v>
          </cell>
          <cell r="G20836" t="str">
            <v>CNH INDUSTRIAL BRASIL LTDA.</v>
          </cell>
        </row>
        <row r="20837">
          <cell r="B20837" t="str">
            <v>SHZ8J52</v>
          </cell>
          <cell r="D20837" t="str">
            <v>COMPASS LONGITUDE 1.3 16V TURBO 270 FLEX 4P C/AR - AUTOMÁTICO</v>
          </cell>
          <cell r="F20837" t="str">
            <v>BHZ0077/21</v>
          </cell>
          <cell r="G20837" t="str">
            <v>CNH INDUSTRIAL BRASIL LTDA.</v>
          </cell>
        </row>
        <row r="20838">
          <cell r="B20838" t="str">
            <v>SHZ8A13</v>
          </cell>
          <cell r="D20838" t="str">
            <v>COMPASS LONGITUDE 1.3 16V TURBO 270 FLEX 4P C/AR - AUTOMÁTICO</v>
          </cell>
          <cell r="F20838" t="str">
            <v>BHZ0077/21</v>
          </cell>
          <cell r="G20838" t="str">
            <v>CNH INDUSTRIAL BRASIL LTDA.</v>
          </cell>
        </row>
        <row r="20839">
          <cell r="B20839" t="str">
            <v>SIA2J28</v>
          </cell>
          <cell r="D20839" t="str">
            <v>COMMANDER LIMITED 7L 2.0 16V TURBO DIE 4X4 4P C/AR - AUTOMÁTICO</v>
          </cell>
          <cell r="F20839" t="str">
            <v>BHZ0077/21</v>
          </cell>
          <cell r="G20839" t="str">
            <v>CNH INDUSTRIAL BRASIL LTDA.</v>
          </cell>
        </row>
        <row r="20840">
          <cell r="B20840" t="str">
            <v>SHZ7I49</v>
          </cell>
          <cell r="D20840" t="str">
            <v>COMMANDER LIMITED 7L 2.0 16V TURBO DIE 4X4 4P C/AR - AUTOMÁTICO</v>
          </cell>
          <cell r="F20840" t="str">
            <v>BHZ0077/21</v>
          </cell>
          <cell r="G20840" t="str">
            <v>CNH INDUSTRIAL BRASIL LTDA.</v>
          </cell>
        </row>
        <row r="20841">
          <cell r="B20841" t="str">
            <v>SHZ7J84</v>
          </cell>
          <cell r="D20841" t="str">
            <v>COMPASS LONGITUDE 1.3 16V TURBO 270 FLEX 4P C/AR - AUTOMÁTICO</v>
          </cell>
          <cell r="F20841" t="str">
            <v>BHZ0077/21</v>
          </cell>
          <cell r="G20841" t="str">
            <v>CNH INDUSTRIAL BRASIL LTDA.</v>
          </cell>
        </row>
        <row r="20842">
          <cell r="B20842" t="str">
            <v>SHQ9E54</v>
          </cell>
          <cell r="D20842" t="str">
            <v>COMPASS LONGITUDE 1.3 16V TURBO 270 FLEX 4P C/AR - AUTOMÁTICO</v>
          </cell>
          <cell r="F20842" t="str">
            <v>BHZ0077/21</v>
          </cell>
          <cell r="G20842" t="str">
            <v>CNH INDUSTRIAL BRASIL LTDA.</v>
          </cell>
        </row>
        <row r="20843">
          <cell r="B20843" t="str">
            <v>SHR7A14</v>
          </cell>
          <cell r="D20843" t="str">
            <v>COMPASS LONGITUDE 1.3 16V TURBO 270 FLEX 4P C/AR - AUTOMÁTICO</v>
          </cell>
          <cell r="F20843" t="str">
            <v>BHZ0077/21</v>
          </cell>
          <cell r="G20843" t="str">
            <v>CNH INDUSTRIAL BRASIL LTDA.</v>
          </cell>
        </row>
        <row r="20844">
          <cell r="B20844" t="str">
            <v>SHT4J46</v>
          </cell>
          <cell r="D20844" t="str">
            <v>RENEGADE SERIE S 1.3 16V TURBO 270 FLEX 4X4 4P C/AR - AUTOMÁTICO</v>
          </cell>
          <cell r="F20844" t="str">
            <v>BHZ0077/21</v>
          </cell>
          <cell r="G20844" t="str">
            <v>CNH INDUSTRIAL BRASIL LTDA.</v>
          </cell>
        </row>
        <row r="20845">
          <cell r="B20845" t="str">
            <v>SIA5A87</v>
          </cell>
          <cell r="D20845" t="str">
            <v>COMPASS LONGITUDE 1.3 16V TURBO 270 FLEX 4P C/AR - AUTOMÁTICO</v>
          </cell>
          <cell r="F20845" t="str">
            <v>BHZ0077/21</v>
          </cell>
          <cell r="G20845" t="str">
            <v>CNH INDUSTRIAL BRASIL LTDA.</v>
          </cell>
        </row>
        <row r="20846">
          <cell r="B20846" t="str">
            <v>SHQ9E20</v>
          </cell>
          <cell r="D20846" t="str">
            <v>COMPASS LONGITUDE 1.3 16V TURBO 270 FLEX 4P C/AR - AUTOMÁTICO</v>
          </cell>
          <cell r="F20846" t="str">
            <v>BHZ0077/21</v>
          </cell>
          <cell r="G20846" t="str">
            <v>CNH INDUSTRIAL BRASIL LTDA.</v>
          </cell>
        </row>
        <row r="20847">
          <cell r="B20847" t="str">
            <v>SHZ8B89</v>
          </cell>
          <cell r="D20847" t="str">
            <v>FASTBACK AUDACE 1.0 12V TURBO 200 FLEX 4P C/AR - AUTOMÁTICO</v>
          </cell>
          <cell r="F20847" t="str">
            <v>BHZ0077/21</v>
          </cell>
          <cell r="G20847" t="str">
            <v>CNH INDUSTRIAL BRASIL LTDA.</v>
          </cell>
        </row>
        <row r="20848">
          <cell r="B20848" t="str">
            <v>SHT0D58</v>
          </cell>
          <cell r="D20848" t="str">
            <v>TORO VOLCANO 2.0 16V TURBO DIE 4X4 4P C/AR - AUTOMÁTICO</v>
          </cell>
          <cell r="F20848" t="str">
            <v>BHZ0077/21</v>
          </cell>
          <cell r="G20848" t="str">
            <v>CNH INDUSTRIAL BRASIL LTDA.</v>
          </cell>
        </row>
        <row r="20849">
          <cell r="B20849" t="str">
            <v>SHO6J86</v>
          </cell>
          <cell r="D20849" t="str">
            <v>COMPASS SERIE S 1.3 16V TURBO 270 FLEX C/AR - AUTOMÁTICO</v>
          </cell>
          <cell r="F20849" t="str">
            <v>BHZ0018/14</v>
          </cell>
          <cell r="G20849" t="str">
            <v>CNH INDUSTRIAL BRASIL LTDA.</v>
          </cell>
        </row>
        <row r="20850">
          <cell r="B20850" t="str">
            <v>FJB2J82</v>
          </cell>
          <cell r="D20850" t="str">
            <v>MOBI LIKE 1.0 8V FLEX 4P C/AR</v>
          </cell>
          <cell r="F20850" t="str">
            <v>SAO0189/20</v>
          </cell>
          <cell r="G20850" t="str">
            <v>GLOBALLVOX TELECOMUNICACOES E TECNOLOGIA LTDA.</v>
          </cell>
        </row>
        <row r="20851">
          <cell r="B20851" t="str">
            <v>RVF1C68</v>
          </cell>
          <cell r="D20851" t="str">
            <v>ONIX PLUS LTZ 1.0 12V TURBO FLEX 4P C/AR - AUTOMÁTICO</v>
          </cell>
          <cell r="F20851" t="str">
            <v>SAO0122/16</v>
          </cell>
          <cell r="G20851" t="str">
            <v>SANTILLANA EDUCACAO LTDA</v>
          </cell>
        </row>
        <row r="20852">
          <cell r="B20852" t="str">
            <v>SIU8I80</v>
          </cell>
          <cell r="D20852" t="str">
            <v>ONIX PLUS LT 1.0 12V TURBO FLEX 4P C/AR - AUTOMÁTICO</v>
          </cell>
          <cell r="F20852" t="str">
            <v>SAO0108/09</v>
          </cell>
          <cell r="G20852" t="str">
            <v>ELI LILLY DO BRASIL LTDA</v>
          </cell>
        </row>
        <row r="20853">
          <cell r="B20853" t="str">
            <v>RVK6C71</v>
          </cell>
          <cell r="D20853" t="str">
            <v>CRONOS DRIVE 1.0 6V FLEX 4P C/AR</v>
          </cell>
          <cell r="F20853" t="str">
            <v>SAO0102/14</v>
          </cell>
          <cell r="G20853" t="str">
            <v>RAIA DROGASIL S/A</v>
          </cell>
        </row>
        <row r="20854">
          <cell r="B20854" t="str">
            <v>RUN4D80</v>
          </cell>
          <cell r="D20854" t="str">
            <v>DUSTER ZEN 1.6 16V SCE FLEX 4P C/AR</v>
          </cell>
          <cell r="F20854" t="str">
            <v>SAO0066/23</v>
          </cell>
          <cell r="G20854" t="str">
            <v>ZOETIS COMERCIO E DISTRIBUICAO LTDA</v>
          </cell>
        </row>
        <row r="20855">
          <cell r="B20855" t="str">
            <v>RVV2G86</v>
          </cell>
          <cell r="D20855" t="str">
            <v>COMMANDER LIMITED 7L 2.0 16V TURBO DIE 4X4 4P C/AR - AUTOMÁTICO</v>
          </cell>
          <cell r="F20855" t="str">
            <v>SAO0009/24</v>
          </cell>
          <cell r="G20855" t="str">
            <v>ROBERT BOSCH LIMITADA</v>
          </cell>
        </row>
        <row r="20856">
          <cell r="B20856" t="str">
            <v>SHQ6I15</v>
          </cell>
          <cell r="D20856" t="str">
            <v>COMMANDER LIMITED 7L 2.0 16V TURBO DIE 4X4 4P C/AR - AUTOMÁTICO</v>
          </cell>
          <cell r="F20856" t="str">
            <v>SAO0009/24</v>
          </cell>
          <cell r="G20856" t="str">
            <v>ROBERT BOSCH LIMITADA</v>
          </cell>
        </row>
        <row r="20857">
          <cell r="B20857" t="str">
            <v>SHR9H88</v>
          </cell>
          <cell r="D20857" t="str">
            <v>COMMANDER LIMITED 7L 1.3 16V TURBO 270 FLEX 4P C/AR - AUTOMÁTICO</v>
          </cell>
          <cell r="F20857" t="str">
            <v>GVR9392/23</v>
          </cell>
          <cell r="G20857" t="str">
            <v>ARIANA MARQUES ARGENTA PEREZ SOBRAL</v>
          </cell>
        </row>
        <row r="20858">
          <cell r="B20858" t="str">
            <v>SIV8B20</v>
          </cell>
          <cell r="D20858" t="str">
            <v>C3 FEEL 1.0 6V FLEX 4P C/AR</v>
          </cell>
          <cell r="F20858" t="str">
            <v>GVR9196/23</v>
          </cell>
          <cell r="G20858" t="str">
            <v>GABRIELA MAFRA GUERREIRO</v>
          </cell>
        </row>
        <row r="20859">
          <cell r="B20859" t="str">
            <v>RVL1F94</v>
          </cell>
          <cell r="D20859" t="str">
            <v>ONIX LT 1.0 12V FLEX 4P C/AR</v>
          </cell>
          <cell r="F20859" t="str">
            <v>GVR8811/22</v>
          </cell>
          <cell r="G20859" t="str">
            <v>LUANA DOREA LOPES</v>
          </cell>
        </row>
        <row r="20860">
          <cell r="B20860" t="str">
            <v>SHQ9D64</v>
          </cell>
          <cell r="D20860" t="str">
            <v>COMMANDER LIMITED 7L 1.3 16V TURBO 270 FLEX 4P C/AR - AUTOMÁTICO</v>
          </cell>
          <cell r="F20860" t="str">
            <v>GVR8574/23</v>
          </cell>
          <cell r="G20860" t="str">
            <v>KARINA PATERNO CASTELLO LISBOA</v>
          </cell>
        </row>
        <row r="20861">
          <cell r="B20861" t="str">
            <v>TDP7J84</v>
          </cell>
          <cell r="D20861" t="str">
            <v>ARGO DRIVE 1.0 6V FLEX 4P C/AR</v>
          </cell>
          <cell r="F20861" t="str">
            <v>GVR8293/25</v>
          </cell>
          <cell r="G20861" t="str">
            <v>RBBR PRODUTOS DE EMBELEZAMENTO, ACESSÓRIOS E PRODUTOS HIGIÊNICOS LTDA</v>
          </cell>
        </row>
        <row r="20862">
          <cell r="B20862" t="str">
            <v>RVV7C08</v>
          </cell>
          <cell r="D20862" t="str">
            <v>ARGO 1.0 6V FLEX 4P C/AR</v>
          </cell>
          <cell r="F20862" t="str">
            <v>GVR7606/22</v>
          </cell>
          <cell r="G20862" t="str">
            <v>VON BADEN COMERCIO IMPORT E EXPORT LTDA</v>
          </cell>
        </row>
        <row r="20863">
          <cell r="B20863" t="str">
            <v>SHN6J83</v>
          </cell>
          <cell r="D20863" t="str">
            <v>COMMANDER LIMITED 7L 1.3 16V TURBO 270 FLEX 4P C/AR - AUTOMÁTICO</v>
          </cell>
          <cell r="F20863" t="str">
            <v>GVR7460/23</v>
          </cell>
          <cell r="G20863" t="str">
            <v>INTERWEG CORRETORA DE SEGUROS E BENEFICIOS LTDA</v>
          </cell>
        </row>
        <row r="20864">
          <cell r="B20864" t="str">
            <v>SHD6E83</v>
          </cell>
          <cell r="D20864" t="str">
            <v>ONIX PLUS LTZ 1.0 12V TURBO FLEX 4P C/AR - AUTOMÁTICO</v>
          </cell>
          <cell r="F20864" t="str">
            <v>GVR7311/22</v>
          </cell>
          <cell r="G20864" t="str">
            <v>VICENTE RIBEIRO DE GOUVEA</v>
          </cell>
        </row>
        <row r="20865">
          <cell r="B20865" t="str">
            <v>RVM2C16</v>
          </cell>
          <cell r="D20865" t="str">
            <v>SPIN PREMIER 7L 1.8 8V ECONOFLEX 4P C/AR - AUTOMÁTICO</v>
          </cell>
          <cell r="F20865" t="str">
            <v>GVR5504/22</v>
          </cell>
          <cell r="G20865" t="str">
            <v>MONAMIE PERFUMARIA E COSMÉTICOS EIRELI</v>
          </cell>
        </row>
        <row r="20866">
          <cell r="B20866" t="str">
            <v>SYC9B51</v>
          </cell>
          <cell r="D20866" t="str">
            <v>HB20 LIMITED PLUS FLEX 1.0</v>
          </cell>
          <cell r="F20866" t="str">
            <v>GVR3611/24</v>
          </cell>
          <cell r="G20866" t="str">
            <v>BONFATTI EVENTOS LTDA</v>
          </cell>
        </row>
        <row r="20867">
          <cell r="B20867" t="str">
            <v>TDP8A43</v>
          </cell>
          <cell r="D20867" t="str">
            <v>HB20 COMFORT PLUS FLEX 1.0</v>
          </cell>
          <cell r="F20867" t="str">
            <v>GVR3316/25</v>
          </cell>
          <cell r="G20867" t="str">
            <v>ANTONIO PEDRO VIEGAS FIGUEIRA DE MELLO</v>
          </cell>
        </row>
        <row r="20868">
          <cell r="B20868" t="str">
            <v>EOC7A92</v>
          </cell>
          <cell r="D20868" t="str">
            <v>T-CROSS HIGHLINE 1.4 250 TSI 16V TOTAL FLEX 4P C/AR - AUTOMÁTICO</v>
          </cell>
          <cell r="F20868" t="str">
            <v>GVR2791/23</v>
          </cell>
          <cell r="G20868" t="str">
            <v>RONALDO TSCHICK</v>
          </cell>
        </row>
        <row r="20869">
          <cell r="B20869" t="str">
            <v>SYI2G06</v>
          </cell>
          <cell r="D20869" t="str">
            <v>HB20 COMFORT PLUS FLEX 1.0</v>
          </cell>
          <cell r="F20869" t="str">
            <v>GVR2706/24</v>
          </cell>
          <cell r="G20869" t="str">
            <v>DENISE SHIMABUKURO OSHIRO</v>
          </cell>
        </row>
        <row r="20870">
          <cell r="B20870" t="str">
            <v>SYI0F99</v>
          </cell>
          <cell r="D20870" t="str">
            <v>HB20 SENSE PLUS FLEX 1.0</v>
          </cell>
          <cell r="F20870" t="str">
            <v>GVR1978/24</v>
          </cell>
          <cell r="G20870" t="str">
            <v>ENGEMAX SERVICOS MECANICOS LTDA</v>
          </cell>
        </row>
        <row r="20871">
          <cell r="B20871" t="str">
            <v>SHE7B56</v>
          </cell>
          <cell r="D20871" t="str">
            <v>RENEGADE SPORT 1.3 16V TURBO 270 FLEX 4P C/AR - AUTOMÁTICO</v>
          </cell>
          <cell r="F20871" t="str">
            <v>GVR1728/23</v>
          </cell>
          <cell r="G20871" t="str">
            <v>ERNANDES SANTOS DE SOUZA</v>
          </cell>
        </row>
        <row r="20872">
          <cell r="B20872" t="str">
            <v>SWA8A11</v>
          </cell>
          <cell r="D20872" t="str">
            <v>NIVUS COMFORTLINE 1.0 200 TSI 12V TOTAL FLEX 4P C/AR - AUTOMÁTICO</v>
          </cell>
          <cell r="F20872" t="str">
            <v>GVR1725/24</v>
          </cell>
          <cell r="G20872" t="str">
            <v>FORTUN &amp; GRANCHELLI LTDA</v>
          </cell>
        </row>
        <row r="20873">
          <cell r="B20873" t="str">
            <v>SHE7B62</v>
          </cell>
          <cell r="D20873" t="str">
            <v>RENEGADE SPORT 1.3 16V TURBO 270 FLEX 4P C/AR - AUTOMÁTICO</v>
          </cell>
          <cell r="F20873" t="str">
            <v>GVR1240/23</v>
          </cell>
          <cell r="G20873" t="str">
            <v>WILLIAM OLINDA SODRÉ</v>
          </cell>
        </row>
        <row r="20874">
          <cell r="B20874" t="str">
            <v>STG9A82</v>
          </cell>
          <cell r="D20874" t="str">
            <v>NIVUS HIGHLINE 1.0 200 TSI 12V TOTAL FLEX 4P C/AR - AUTOMÁTICO</v>
          </cell>
          <cell r="F20874" t="str">
            <v>GVR1041/24</v>
          </cell>
          <cell r="G20874" t="str">
            <v>RICARDO CADAR ALMEIDA</v>
          </cell>
        </row>
        <row r="20875">
          <cell r="B20875" t="str">
            <v>SYH9H63</v>
          </cell>
          <cell r="D20875" t="str">
            <v>HB20 COMFORT PLUS FLEX 1.0</v>
          </cell>
          <cell r="F20875" t="str">
            <v>GVR0840/24</v>
          </cell>
          <cell r="G20875" t="str">
            <v>BRUNA AGUIAR PORTUGAL VIOTTI</v>
          </cell>
        </row>
        <row r="20876">
          <cell r="B20876" t="str">
            <v>SYL3G73</v>
          </cell>
          <cell r="D20876" t="str">
            <v>MOBI LIKE 1.0 8V FLEX 4P C/AR</v>
          </cell>
          <cell r="F20876" t="str">
            <v>GVR0830/24</v>
          </cell>
          <cell r="G20876" t="str">
            <v>CODIMINAS COMERCIO DE MAQUINAS E EQUIPAMENTOS INDUSTRIAIS LTDA</v>
          </cell>
        </row>
        <row r="20877">
          <cell r="B20877" t="str">
            <v>SYH4G84</v>
          </cell>
          <cell r="D20877" t="str">
            <v>COMPASS LONGITUDE 1.3 16V TURBO 270 FLEX 4P C/AR - AUTOMÁTICO</v>
          </cell>
          <cell r="F20877" t="str">
            <v>GVR0575/24</v>
          </cell>
          <cell r="G20877" t="str">
            <v>SOLANGE PONTES DE ANDRADE</v>
          </cell>
        </row>
        <row r="20878">
          <cell r="B20878" t="str">
            <v>RVV7D22</v>
          </cell>
          <cell r="D20878" t="str">
            <v>YARIS HATCHBACK XS 1.5 16V FLEX 4P C/AR - AUTOMÁTICO</v>
          </cell>
          <cell r="F20878" t="str">
            <v>GVR0328/22</v>
          </cell>
          <cell r="G20878" t="str">
            <v>LARISSA VANDA ANDRADE DA SILVA</v>
          </cell>
        </row>
        <row r="20879">
          <cell r="B20879" t="str">
            <v>SJI1B99</v>
          </cell>
          <cell r="D20879" t="str">
            <v>208 HATCH ACTIVE 1.6 16V FLEX 4P C/AR - AUTOMÁTICO</v>
          </cell>
          <cell r="F20879" t="str">
            <v>GVM9175/23</v>
          </cell>
          <cell r="G20879" t="str">
            <v>STEPHANO DA CUNHA E FARIAS</v>
          </cell>
        </row>
        <row r="20880">
          <cell r="B20880" t="str">
            <v>PVR8E87</v>
          </cell>
          <cell r="D20880" t="str">
            <v>C3 LIVE PACK 1.0 6V FLEX 4P C/AR</v>
          </cell>
          <cell r="F20880" t="str">
            <v>GVM5750/24</v>
          </cell>
          <cell r="G20880" t="str">
            <v>TAUANNY MARQUES DOS SANTOS SARAIVA</v>
          </cell>
        </row>
        <row r="20881">
          <cell r="B20881" t="str">
            <v>SHD4A41</v>
          </cell>
          <cell r="D20881" t="str">
            <v>COMPASS LONGITUDE 1.3 16V TURBO 270 FLEX 4P C/AR - AUTOMÁTICO</v>
          </cell>
          <cell r="F20881" t="str">
            <v>GVM4325/22</v>
          </cell>
          <cell r="G20881" t="str">
            <v>GUILHERME CARLOS DA SILVA</v>
          </cell>
        </row>
        <row r="20882">
          <cell r="B20882" t="str">
            <v>FCG0E31</v>
          </cell>
          <cell r="D20882" t="str">
            <v>T-CROSS 1.0 200 TSI 12V TOTAL FLEX 4P C/AR - AUTOMÁTICO</v>
          </cell>
          <cell r="F20882" t="str">
            <v>GVM4199/22</v>
          </cell>
          <cell r="G20882" t="str">
            <v>VANDO CAITANO DE SANTANA</v>
          </cell>
        </row>
        <row r="20883">
          <cell r="B20883" t="str">
            <v>GTN9H94</v>
          </cell>
          <cell r="D20883" t="str">
            <v>T-CROSS HIGHLINE 1.4 250 TSI 16V TOTAL FLEX 4P C/AR - AUTOMÁTICO</v>
          </cell>
          <cell r="F20883" t="str">
            <v>GVM2884/24</v>
          </cell>
          <cell r="G20883" t="str">
            <v>IDFASHION COMERCIO DE ROUPAS E ACESSORIOS LTDA</v>
          </cell>
        </row>
        <row r="20884">
          <cell r="B20884" t="str">
            <v>SHE7B55</v>
          </cell>
          <cell r="D20884" t="str">
            <v>RENEGADE SPORT 1.3 16V TURBO 270 FLEX 4P C/AR - AUTOMÁTICO</v>
          </cell>
          <cell r="F20884" t="str">
            <v>GVM2165/25</v>
          </cell>
          <cell r="G20884" t="str">
            <v>FRANCISCO NICASTRO JUNIOR</v>
          </cell>
        </row>
        <row r="20885">
          <cell r="B20885" t="str">
            <v>RVV2C36</v>
          </cell>
          <cell r="D20885" t="str">
            <v>PULSE AUDACE 1.0 12V TURBO 200 FLEX 4P C/AR - AUTOMÁTICO</v>
          </cell>
          <cell r="F20885" t="str">
            <v>GVM1814/22</v>
          </cell>
          <cell r="G20885" t="str">
            <v>LEONARDO LUIS SLAVIERO</v>
          </cell>
        </row>
        <row r="20886">
          <cell r="B20886" t="str">
            <v>SYT8G45</v>
          </cell>
          <cell r="D20886" t="str">
            <v>FIORINO ENDURANCE 1.4 EVO FLEX 2P C/AR</v>
          </cell>
          <cell r="F20886" t="str">
            <v>GVM1036/24</v>
          </cell>
          <cell r="G20886" t="str">
            <v>SIINGULO SOLUCOES EM IMPRESSOES DE SEGURANCA LTDA</v>
          </cell>
        </row>
        <row r="20887">
          <cell r="B20887" t="str">
            <v>SIB0J15</v>
          </cell>
          <cell r="D20887" t="str">
            <v>FIORINO ENDURANCE 1.4 EVO FLEX 2P C/AR</v>
          </cell>
          <cell r="F20887" t="str">
            <v>GVM0348/23</v>
          </cell>
          <cell r="G20887" t="str">
            <v>SEANET TELECOM LTDA</v>
          </cell>
        </row>
        <row r="20888">
          <cell r="B20888" t="str">
            <v>TDQ0I52</v>
          </cell>
          <cell r="D20888" t="str">
            <v>T-CROSS 1.0 200 TSI 12V TOTAL FLEX 4P C/AR - AUTOMÁTICO</v>
          </cell>
          <cell r="F20888" t="str">
            <v>GVC3207/24</v>
          </cell>
          <cell r="G20888" t="str">
            <v>TK STUDIOS LTDA</v>
          </cell>
        </row>
        <row r="20889">
          <cell r="B20889" t="str">
            <v>TXU9G78</v>
          </cell>
          <cell r="D20889" t="str">
            <v>KICKS PLAY SENSE FLEX AT 1.6</v>
          </cell>
          <cell r="F20889" t="str">
            <v>GVC2052/25</v>
          </cell>
          <cell r="G20889" t="str">
            <v>THÁBATA TRINDADE DE STEFANO VAZ</v>
          </cell>
        </row>
        <row r="20890">
          <cell r="B20890" t="str">
            <v>TDA6D59</v>
          </cell>
          <cell r="D20890" t="str">
            <v>ONIX LT 1.0 12V FLEX 4P C/AR</v>
          </cell>
          <cell r="F20890" t="str">
            <v>GVB9626/24</v>
          </cell>
          <cell r="G20890" t="str">
            <v>RICARDO MORANTE DA SILVA</v>
          </cell>
        </row>
        <row r="20891">
          <cell r="B20891" t="str">
            <v>GTN0F48</v>
          </cell>
          <cell r="D20891" t="str">
            <v>HB20S COMFORT PLUS TGDI FLEX AT 1.0</v>
          </cell>
          <cell r="F20891" t="str">
            <v>GVB8373/24</v>
          </cell>
          <cell r="G20891" t="str">
            <v>ROBERTA SAMPAIO RIBEIRO</v>
          </cell>
        </row>
        <row r="20892">
          <cell r="B20892" t="str">
            <v>TCU9D11</v>
          </cell>
          <cell r="D20892" t="str">
            <v>COMPASS LONGITUDE 1.3 16V TURBO 270 FLEX 4P C/AR - AUTOMÁTICO</v>
          </cell>
          <cell r="F20892" t="str">
            <v>GVB5446/24</v>
          </cell>
          <cell r="G20892" t="str">
            <v>DE CESARE &amp; MELO SERVIÇOS MÉDICOS - LTDA</v>
          </cell>
        </row>
        <row r="20893">
          <cell r="B20893" t="str">
            <v>SYM0A89</v>
          </cell>
          <cell r="D20893" t="str">
            <v>HB20 PLATINUM PLUS 1.0 12V GDI TURBO FLEX 4P C/AR - AUTOMÁTICO</v>
          </cell>
          <cell r="F20893" t="str">
            <v>GVB5364/23</v>
          </cell>
          <cell r="G20893" t="str">
            <v>LUIZ ALBERTO BARBOZA</v>
          </cell>
        </row>
        <row r="20894">
          <cell r="B20894" t="str">
            <v>SVS1J11</v>
          </cell>
          <cell r="D20894" t="str">
            <v>TIGUAN ALLSPACE R-LINE 7L 300 TSI AT 2.0</v>
          </cell>
          <cell r="F20894" t="str">
            <v>GVB4861/23</v>
          </cell>
          <cell r="G20894" t="str">
            <v>RAFAEL VICENTINI DE QUEIROZ</v>
          </cell>
        </row>
        <row r="20895">
          <cell r="B20895" t="str">
            <v>TCT1I07</v>
          </cell>
          <cell r="D20895" t="str">
            <v>COMMANDER OVERLAND 7L 1.3 16V TURBO 270 FLEX 4P C/AR - AUTOMÁTICO</v>
          </cell>
          <cell r="F20895" t="str">
            <v>GVB4630/24</v>
          </cell>
          <cell r="G20895" t="str">
            <v>ARILZA DO CONSELHO CARMEZIM</v>
          </cell>
        </row>
        <row r="20896">
          <cell r="B20896" t="str">
            <v>SYP0C63</v>
          </cell>
          <cell r="D20896" t="str">
            <v>ONIX PLUS LT 1.0 12V TURBO FLEX 4P C/AR - AUTOMÁTICO</v>
          </cell>
          <cell r="F20896" t="str">
            <v>GVB4580/23</v>
          </cell>
          <cell r="G20896" t="str">
            <v>DELCI QUEVEDO GUIMARAES</v>
          </cell>
        </row>
        <row r="20897">
          <cell r="B20897" t="str">
            <v>SIM4A95</v>
          </cell>
          <cell r="D20897" t="str">
            <v>FIORINO ENDURANCE 1.4 EVO FLEX 2P C/AR</v>
          </cell>
          <cell r="F20897" t="str">
            <v>GVB4326/23</v>
          </cell>
          <cell r="G20897" t="str">
            <v>NASCIMENTO SERVICOS MEDICOS EIRELI</v>
          </cell>
        </row>
        <row r="20898">
          <cell r="B20898" t="str">
            <v>STO3A50</v>
          </cell>
          <cell r="D20898" t="str">
            <v>T-CROSS 1.0 200 TSI 12V TOTAL FLEX 4P C/AR - AUTOMÁTICO</v>
          </cell>
          <cell r="F20898" t="str">
            <v>GVB4026/23</v>
          </cell>
          <cell r="G20898" t="str">
            <v>VANDERSON EMERICK DIAS</v>
          </cell>
        </row>
        <row r="20899">
          <cell r="B20899" t="str">
            <v>TDD0I34</v>
          </cell>
          <cell r="D20899" t="str">
            <v>MONTANA LTZ TURBO FLEX AT 1.2 4P</v>
          </cell>
          <cell r="F20899" t="str">
            <v>GVB3827/24</v>
          </cell>
          <cell r="G20899" t="str">
            <v>ANTNIO NILTON LIMA</v>
          </cell>
        </row>
        <row r="20900">
          <cell r="B20900" t="str">
            <v>SYH3B76</v>
          </cell>
          <cell r="D20900" t="str">
            <v>HB20 COMFORT PLUS FLEX 1.0</v>
          </cell>
          <cell r="F20900" t="str">
            <v>GVB3713/23</v>
          </cell>
          <cell r="G20900" t="str">
            <v>LUCIANO BALZACCHI DE MOURA MORAIS</v>
          </cell>
        </row>
        <row r="20901">
          <cell r="B20901" t="str">
            <v>TDC7D34</v>
          </cell>
          <cell r="D20901" t="str">
            <v>TORO FREEDOM 1.3 16V TURBO 270 FLEX 4P C/AR - AUTOMÁTICO</v>
          </cell>
          <cell r="F20901" t="str">
            <v>GVB3064/24</v>
          </cell>
          <cell r="G20901" t="str">
            <v>MIRIAM APARECIDA NAMEOKA DOS REIS</v>
          </cell>
        </row>
        <row r="20902">
          <cell r="B20902" t="str">
            <v>SYH3B52</v>
          </cell>
          <cell r="D20902" t="str">
            <v>HB20 COMFORT PLUS FLEX 1.0</v>
          </cell>
          <cell r="F20902" t="str">
            <v>GVB2945/23</v>
          </cell>
          <cell r="G20902" t="str">
            <v>MARIA DAS GRAÇAS SERAFIM COSTA</v>
          </cell>
        </row>
        <row r="20903">
          <cell r="B20903" t="str">
            <v>SYF7F57</v>
          </cell>
          <cell r="D20903" t="str">
            <v>COMPASS LONGITUDE 1.3 16V TURBO 270 FLEX 4P C/AR - AUTOMÁTICO</v>
          </cell>
          <cell r="F20903" t="str">
            <v>GVB1467/23</v>
          </cell>
          <cell r="G20903" t="str">
            <v>LUIS FELIPE ROTH RAGAZZO</v>
          </cell>
        </row>
        <row r="20904">
          <cell r="B20904" t="str">
            <v>SYK1G81</v>
          </cell>
          <cell r="D20904" t="str">
            <v>ARGO 1.0 6V FLEX 4P C/AR</v>
          </cell>
          <cell r="F20904" t="str">
            <v>GVB0998/23</v>
          </cell>
          <cell r="G20904" t="str">
            <v>ADOLFO MINHUK</v>
          </cell>
        </row>
        <row r="20905">
          <cell r="B20905" t="str">
            <v>SYJ5B64</v>
          </cell>
          <cell r="D20905" t="str">
            <v>KICKS SENSE 1.6 16V FLEX 4P C/AR - AUTOMÁTICO</v>
          </cell>
          <cell r="F20905" t="str">
            <v>GVB0941/23</v>
          </cell>
          <cell r="G20905" t="str">
            <v>JESSICA CRISTINA DE ARAÚJO</v>
          </cell>
        </row>
        <row r="20906">
          <cell r="B20906" t="str">
            <v>SYK9D49</v>
          </cell>
          <cell r="D20906" t="str">
            <v>ONIX LTZ 1.0 12V TURBO FLEX 4P C/AR - AUTOMÁTICO</v>
          </cell>
          <cell r="F20906" t="str">
            <v>GVB0840/23</v>
          </cell>
          <cell r="G20906" t="str">
            <v>JAKSON ALMEIDA DE CERQUEIRA</v>
          </cell>
        </row>
        <row r="20907">
          <cell r="B20907" t="str">
            <v>TCF7D81</v>
          </cell>
          <cell r="D20907" t="str">
            <v>NOVA STRADA FREEDOM CD 1.3 8V FLEX 4P C/AR</v>
          </cell>
          <cell r="F20907" t="str">
            <v>GVA9717/24</v>
          </cell>
          <cell r="G20907" t="str">
            <v>VICTOR PAES FERNANDES</v>
          </cell>
        </row>
        <row r="20908">
          <cell r="B20908" t="str">
            <v>STS7A61</v>
          </cell>
          <cell r="D20908" t="str">
            <v>T-CROSS 1.0 200 TSI 12V TOTAL FLEX 4P C/AR - AUTOMÁTICO</v>
          </cell>
          <cell r="F20908" t="str">
            <v>GVA9584/24</v>
          </cell>
          <cell r="G20908" t="str">
            <v>KRB GESTAO DE ATIVOS LTDA</v>
          </cell>
        </row>
        <row r="20909">
          <cell r="B20909" t="str">
            <v>SIP9J60</v>
          </cell>
          <cell r="D20909" t="str">
            <v>OROCH PRO 1.6 16V SCE FLEX 4P C/AR</v>
          </cell>
          <cell r="F20909" t="str">
            <v>GVA7907/23</v>
          </cell>
          <cell r="G20909" t="str">
            <v>ANDRÉ LUIZ VALCANAIA MOSS</v>
          </cell>
        </row>
        <row r="20910">
          <cell r="B20910" t="str">
            <v>SJB8A64</v>
          </cell>
          <cell r="D20910" t="str">
            <v>RENEGADE LONGITUDE 1.3 16V TURBO 270 FLEX 4P C/AR - AUTOMÁTICO</v>
          </cell>
          <cell r="F20910" t="str">
            <v>GVA7088/23</v>
          </cell>
          <cell r="G20910" t="str">
            <v>FERCUNHA CIA DE MONTAGEM LTDA</v>
          </cell>
        </row>
        <row r="20911">
          <cell r="B20911" t="str">
            <v>SYV8I42</v>
          </cell>
          <cell r="D20911" t="str">
            <v>ARGO 1.0 6V FLEX 4P C/AR</v>
          </cell>
          <cell r="F20911" t="str">
            <v>GVA6473/24</v>
          </cell>
          <cell r="G20911" t="str">
            <v>SG SOLUCOES SUSTENTAVEIS LTDA ME</v>
          </cell>
        </row>
        <row r="20912">
          <cell r="B20912" t="str">
            <v>SHI6C42</v>
          </cell>
          <cell r="D20912" t="str">
            <v>HB20 LIMITED 1.0 12V FLEX 4P C/AR</v>
          </cell>
          <cell r="F20912" t="str">
            <v>GVA5746/23</v>
          </cell>
          <cell r="G20912" t="str">
            <v>ALEXANDRE YUMOTO GRAZIANI</v>
          </cell>
        </row>
        <row r="20913">
          <cell r="B20913" t="str">
            <v>SYW3E07</v>
          </cell>
          <cell r="D20913" t="str">
            <v>COMMANDER LIMITED 7L 1.3 16V TURBO 270 FLEX 4P C/AR - AUTOMÁTICO</v>
          </cell>
          <cell r="F20913" t="str">
            <v>GVA3766/24</v>
          </cell>
          <cell r="G20913" t="str">
            <v>CINTIA RENATA DO CARMO HARMS LTDA</v>
          </cell>
        </row>
        <row r="20914">
          <cell r="B20914" t="str">
            <v>SYX8C67</v>
          </cell>
          <cell r="D20914" t="str">
            <v>COROLLA CROSS XRX 1.8 16V HÍBRIDO HEV 4P C/AR - AUTOMÁTICO</v>
          </cell>
          <cell r="F20914" t="str">
            <v>GVA3125/24</v>
          </cell>
          <cell r="G20914" t="str">
            <v>BENITO SIRIANI JÚNIOR</v>
          </cell>
        </row>
        <row r="20915">
          <cell r="B20915" t="str">
            <v>UAI8F98</v>
          </cell>
          <cell r="D20915" t="str">
            <v>T-CROSS HIGHLINE 1.4 250 TSI 16V TOTAL FLEX 4P C/AR - AUTOMÁTICO</v>
          </cell>
          <cell r="F20915" t="str">
            <v>GVA0963/24</v>
          </cell>
          <cell r="G20915" t="str">
            <v>ELOÍSA XAVIER COUTO</v>
          </cell>
        </row>
        <row r="20916">
          <cell r="B20916" t="str">
            <v>TCB6B19</v>
          </cell>
          <cell r="D20916" t="str">
            <v>KICKS ADVANCE 1.6 16V FLEX 4P C/AR - AUTOMÁTICO</v>
          </cell>
          <cell r="F20916" t="str">
            <v>GVA0107/24</v>
          </cell>
          <cell r="G20916" t="str">
            <v>NATALIA PLATA ROSA</v>
          </cell>
        </row>
        <row r="20917">
          <cell r="B20917" t="str">
            <v>SYL8B52</v>
          </cell>
          <cell r="D20917" t="str">
            <v>HB20S COMFORT PLUS FLEX 1.0</v>
          </cell>
          <cell r="F20917" t="str">
            <v>GHD0077/23</v>
          </cell>
          <cell r="G20917" t="str">
            <v>TRADE E TALENTOS SOLUCOES EM TRADE E PESSOAS S/A</v>
          </cell>
        </row>
        <row r="20918">
          <cell r="B20918" t="str">
            <v>SHE1J38</v>
          </cell>
          <cell r="D20918" t="str">
            <v>ARGO 1.0 6V FLEX 4P C/AR</v>
          </cell>
          <cell r="F20918" t="str">
            <v>CPQ0221/22</v>
          </cell>
          <cell r="G20918" t="str">
            <v>QUIMICA AMPARO LTDA</v>
          </cell>
        </row>
        <row r="20919">
          <cell r="B20919" t="str">
            <v>SHE1H72</v>
          </cell>
          <cell r="D20919" t="str">
            <v>MOBI LIKE 1.0 8V FLEX 4P C/AR</v>
          </cell>
          <cell r="F20919" t="str">
            <v>CPQ0085/22</v>
          </cell>
          <cell r="G20919" t="str">
            <v>TRANSPORTES IMEDIATO S/A</v>
          </cell>
        </row>
        <row r="20920">
          <cell r="B20920" t="str">
            <v>SHE2H67</v>
          </cell>
          <cell r="D20920" t="str">
            <v>ARGO 1.0 6V FLEX 4P C/AR</v>
          </cell>
          <cell r="F20920" t="str">
            <v>CPQ0085/22</v>
          </cell>
          <cell r="G20920" t="str">
            <v>TRANSPORTES IMEDIATO S/A</v>
          </cell>
        </row>
        <row r="20921">
          <cell r="B20921" t="str">
            <v>SHE2A58</v>
          </cell>
          <cell r="D20921" t="str">
            <v>ARGO 1.0 6V FLEX 4P C/AR</v>
          </cell>
          <cell r="F20921" t="str">
            <v>CPQ0085/22</v>
          </cell>
          <cell r="G20921" t="str">
            <v>TRANSPORTES IMEDIATO S/A</v>
          </cell>
        </row>
        <row r="20922">
          <cell r="B20922" t="str">
            <v>SHK0D04</v>
          </cell>
          <cell r="D20922" t="str">
            <v>ARGO 1.0 6V FLEX 4P C/AR</v>
          </cell>
          <cell r="F20922" t="str">
            <v>CPQ0085/22</v>
          </cell>
          <cell r="G20922" t="str">
            <v>TRANSPORTES IMEDIATO S/A</v>
          </cell>
        </row>
        <row r="20923">
          <cell r="B20923" t="str">
            <v>SYN9F34</v>
          </cell>
          <cell r="D20923" t="str">
            <v>STRADA ENDURANCE CP FLEX 1.3</v>
          </cell>
          <cell r="F20923" t="str">
            <v>CLB6106/25</v>
          </cell>
          <cell r="G20923" t="str">
            <v>ULTRA ENGENHARIA E CONSTRUCOES S.A.</v>
          </cell>
        </row>
        <row r="20924">
          <cell r="B20924" t="str">
            <v>SIQ0B46</v>
          </cell>
          <cell r="D20924" t="str">
            <v>NOVA STRADA ENDURANCE CABINE PLUS 1.4 8V FLEX 2P C/AR</v>
          </cell>
          <cell r="F20924" t="str">
            <v>CLB6106/25</v>
          </cell>
          <cell r="G20924" t="str">
            <v>ULTRA ENGENHARIA E CONSTRUCOES S.A.</v>
          </cell>
        </row>
        <row r="20925">
          <cell r="B20925" t="str">
            <v>RUG9A07</v>
          </cell>
          <cell r="D20925" t="str">
            <v>KICKS SENSE 1.6 16V FLEX 4P C/AR - AUTOMÁTICO</v>
          </cell>
          <cell r="F20925" t="str">
            <v>CLB6064/25</v>
          </cell>
          <cell r="G20925" t="str">
            <v>CLARO S.A.</v>
          </cell>
        </row>
        <row r="20926">
          <cell r="B20926" t="str">
            <v>RTF1B08</v>
          </cell>
          <cell r="D20926" t="str">
            <v>COROLLA XEI 2.0 16V DOHC FLEX 4P C/AR - AUTOMÁTICO</v>
          </cell>
          <cell r="F20926" t="str">
            <v>CLB5834/25</v>
          </cell>
          <cell r="G20926" t="str">
            <v>VEOLIA WATER TECHNOLOGIES BRASIL LTDA</v>
          </cell>
        </row>
        <row r="20927">
          <cell r="B20927" t="str">
            <v>RTA8G14</v>
          </cell>
          <cell r="D20927" t="str">
            <v>COMPASS LONGITUDE 1.3 16V TURBO 270 FLEX 4P C/AR - AUTOMÁTICO</v>
          </cell>
          <cell r="F20927" t="str">
            <v>CLB5735/25</v>
          </cell>
          <cell r="G20927" t="str">
            <v>STIHL FERRAMENTAS MOTORIZADAS LTDA.</v>
          </cell>
        </row>
        <row r="20928">
          <cell r="B20928" t="str">
            <v>RVS7C93</v>
          </cell>
          <cell r="D20928" t="str">
            <v>KWID ZEN 1.0 12V SCE FLEX 4P C/AR</v>
          </cell>
          <cell r="F20928" t="str">
            <v>CLB5644/25</v>
          </cell>
          <cell r="G20928" t="str">
            <v>COOPERATIVA DE CREDITO CREDIESMERALDAS LTDA. - SICOOB CREDIESMERALDAS</v>
          </cell>
        </row>
        <row r="20929">
          <cell r="B20929" t="str">
            <v>RVS7C75</v>
          </cell>
          <cell r="D20929" t="str">
            <v>KWID ZEN 1.0 12V SCE FLEX 4P C/AR</v>
          </cell>
          <cell r="F20929" t="str">
            <v>CLB5632/25</v>
          </cell>
          <cell r="G20929" t="str">
            <v>COOPERATIVA DE CREDITO CREDIESMERALDAS LTDA. - SICOOB CREDIESMERALDAS</v>
          </cell>
        </row>
        <row r="20930">
          <cell r="B20930" t="str">
            <v>RUR6F90</v>
          </cell>
          <cell r="D20930" t="str">
            <v>ONIX PLUS LTZ 1.0 12V TURBO FLEX 4P C/AR - AUTOMÁTICO</v>
          </cell>
          <cell r="F20930" t="str">
            <v>CLB5584/25</v>
          </cell>
          <cell r="G20930" t="str">
            <v>JOTAEME - FITAFER INDUSTRIA METALURGICA LTDA</v>
          </cell>
        </row>
        <row r="20931">
          <cell r="B20931" t="str">
            <v>RUD6D14</v>
          </cell>
          <cell r="D20931" t="str">
            <v>MOBI LIKE 1.0 8V FLEX 4P C/AR</v>
          </cell>
          <cell r="F20931" t="str">
            <v>CLB5574/25</v>
          </cell>
          <cell r="G20931" t="str">
            <v>ORCALI SERVICOS DE SEGURANCA LTDA.</v>
          </cell>
        </row>
        <row r="20932">
          <cell r="B20932" t="str">
            <v>SVH1J95</v>
          </cell>
          <cell r="D20932" t="str">
            <v>NIVUS COMFORTLINE 1.0 200 TSI 12V TOTAL FLEX 4P C/AR - AUTOMÁTICO</v>
          </cell>
          <cell r="F20932" t="str">
            <v>CLB5339/25</v>
          </cell>
          <cell r="G20932" t="str">
            <v>METAGAL INDUSTRIA E COMERCIO LTDA</v>
          </cell>
        </row>
        <row r="20933">
          <cell r="B20933" t="str">
            <v>SHH9J67</v>
          </cell>
          <cell r="D20933" t="str">
            <v>KWID ZEN 1.0 12V SCE FLEX 4P C/AR</v>
          </cell>
          <cell r="F20933" t="str">
            <v>CLB5241/25</v>
          </cell>
          <cell r="G20933" t="str">
            <v>HANNA INDUSTRIA MECANICA LTDA</v>
          </cell>
        </row>
        <row r="20934">
          <cell r="B20934" t="str">
            <v>RUW0G87</v>
          </cell>
          <cell r="D20934" t="str">
            <v>ONIX PLUS LTZ 1.0 12V TURBO FLEX 4P C/AR - AUTOMÁTICO</v>
          </cell>
          <cell r="F20934" t="str">
            <v>CLB5168/25</v>
          </cell>
          <cell r="G20934" t="str">
            <v>SPE SP TERMINAIS NOROESTE S.A.</v>
          </cell>
        </row>
        <row r="20935">
          <cell r="B20935" t="str">
            <v>RUB6A29</v>
          </cell>
          <cell r="D20935" t="str">
            <v>TRACKER PREMIER 1.2 12V TURBO FLEX 4P C/AR - AUTOMÁTICO</v>
          </cell>
          <cell r="F20935" t="str">
            <v>CLB5083/25</v>
          </cell>
          <cell r="G20935" t="str">
            <v>INNOVATIVE WATER CARE INDUSTRIA E COMERCIO DE PRODUTOS QUIMICOS BRASIL LTDA.</v>
          </cell>
        </row>
        <row r="20936">
          <cell r="B20936" t="str">
            <v>SHS8J08</v>
          </cell>
          <cell r="D20936" t="str">
            <v>CRONOS DRIVE 1.3 8V FLEX 4P C/AR</v>
          </cell>
          <cell r="F20936" t="str">
            <v>CLB5005/25</v>
          </cell>
          <cell r="G20936" t="str">
            <v>GEO AG TECHNOLOGIES LTDA</v>
          </cell>
        </row>
        <row r="20937">
          <cell r="B20937" t="str">
            <v>EDL3C94</v>
          </cell>
          <cell r="D20937" t="str">
            <v>VOYAGE 1.0 MPI 12V TOTAL FLEX 4P C/AR</v>
          </cell>
          <cell r="F20937" t="str">
            <v>CLB4941/25</v>
          </cell>
          <cell r="G20937" t="str">
            <v>ASSOCIACAO ADMINISTRADORA DA CONECTIVIDADE DE ESCOLAS EACE</v>
          </cell>
        </row>
        <row r="20938">
          <cell r="B20938" t="str">
            <v>RTC2G93</v>
          </cell>
          <cell r="D20938" t="str">
            <v>ONIX PLUS LT 1.0 12V FLEX 4P C/AR</v>
          </cell>
          <cell r="F20938" t="str">
            <v>CLB4855/25</v>
          </cell>
          <cell r="G20938" t="str">
            <v>BLACK PRIME SUDESTE PRODUTOS INDUSTRIAIS E AUTOMOTIVOS LTDA</v>
          </cell>
        </row>
        <row r="20939">
          <cell r="B20939" t="str">
            <v>TCL5E90</v>
          </cell>
          <cell r="D20939" t="str">
            <v>ARGO 1.0 6V FLEX 4P C/AR</v>
          </cell>
          <cell r="F20939" t="str">
            <v>CLB4853/25</v>
          </cell>
          <cell r="G20939" t="str">
            <v>PRIMEPET DISTRIBUIDORA LTDA.</v>
          </cell>
        </row>
        <row r="20940">
          <cell r="B20940" t="str">
            <v>FNN4D94</v>
          </cell>
          <cell r="D20940" t="str">
            <v>SAVEIRO ROBUST 1.6 8V TOTAL FLEX 2P C/AR</v>
          </cell>
          <cell r="F20940" t="str">
            <v>CLB4780/25</v>
          </cell>
          <cell r="G20940" t="str">
            <v>CTM AUTOMOTIVA LTDA</v>
          </cell>
        </row>
        <row r="20941">
          <cell r="B20941" t="str">
            <v>TCE2H24</v>
          </cell>
          <cell r="D20941" t="str">
            <v>TORO VOLCANO 2.0 16V TURBO DIE 4X4 4P C/AR - AUTOMÁTICO</v>
          </cell>
          <cell r="F20941" t="str">
            <v>CLB4765/25</v>
          </cell>
          <cell r="G20941" t="str">
            <v>ARAUJO ABREU ENGENHARIA LTDA</v>
          </cell>
        </row>
        <row r="20942">
          <cell r="B20942" t="str">
            <v>SYK5D57</v>
          </cell>
          <cell r="D20942" t="str">
            <v>COMPASS LIMITED 2.0 16V TURBO DIE 4X4 4P C/AR - AUTOMÁTICO</v>
          </cell>
          <cell r="F20942" t="str">
            <v>CLB4402/25</v>
          </cell>
          <cell r="G20942" t="str">
            <v>LALLEMAND SOLUCOES BIOLOGICAS LTDA</v>
          </cell>
        </row>
        <row r="20943">
          <cell r="B20943" t="str">
            <v>TCJ8J45</v>
          </cell>
          <cell r="D20943" t="str">
            <v>ARGO DRIVE 1.0 6V FLEX 4P C/AR</v>
          </cell>
          <cell r="F20943" t="str">
            <v>CLB4369/25</v>
          </cell>
          <cell r="G20943" t="str">
            <v>COOP.REGIONAL AGRO-PECUARIA DE SANTA RITA DO SAPUCAI LTDA</v>
          </cell>
        </row>
        <row r="20944">
          <cell r="B20944" t="str">
            <v>SSR4H20</v>
          </cell>
          <cell r="D20944" t="str">
            <v>POLO TRACK 1.0 12V FLEX 4P C/AR</v>
          </cell>
          <cell r="F20944" t="str">
            <v>CLB4208/25</v>
          </cell>
          <cell r="G20944" t="str">
            <v>COOPERATIVA DE CREDITO DA REGIAO CENTRAL DE MINAS LTDA. - SICOOB UNIAO CENTRAL</v>
          </cell>
        </row>
        <row r="20945">
          <cell r="B20945" t="str">
            <v>SHL8A45</v>
          </cell>
          <cell r="D20945" t="str">
            <v>FIORINO ENDURANCE 1.4 EVO FLEX 2P C/AR</v>
          </cell>
          <cell r="F20945" t="str">
            <v>CLB3414/25</v>
          </cell>
          <cell r="G20945" t="str">
            <v>CYRO CAVALCANTI AUTO PECAS LTDA</v>
          </cell>
        </row>
        <row r="20946">
          <cell r="B20946" t="str">
            <v>SHT2C85</v>
          </cell>
          <cell r="D20946" t="str">
            <v>NOVA STRADA FREEDOM CD 1.3 8V FLEX 4P C/AR</v>
          </cell>
          <cell r="F20946" t="str">
            <v>CLB3357/25</v>
          </cell>
          <cell r="G20946" t="str">
            <v>AMBIENT REFLORESTADORA LTDA</v>
          </cell>
        </row>
        <row r="20947">
          <cell r="B20947" t="str">
            <v>SHZ9J76</v>
          </cell>
          <cell r="D20947" t="str">
            <v>TORO FREEDOM 1.3 16V TURBO 270 FLEX 4P C/AR - AUTOMÁTICO</v>
          </cell>
          <cell r="F20947" t="str">
            <v>CLB3340/25</v>
          </cell>
          <cell r="G20947" t="str">
            <v>NORTE BRASIL TRANSMISSORA DE ENERGIA S.A.</v>
          </cell>
        </row>
        <row r="20948">
          <cell r="B20948" t="str">
            <v>RVS0E68</v>
          </cell>
          <cell r="D20948" t="str">
            <v>TORO VOLCANO 2.0 16V TURBO DIE 4X4 4P C/AR - AUTOMÁTICO</v>
          </cell>
          <cell r="F20948" t="str">
            <v>CLB3319/25</v>
          </cell>
          <cell r="G20948" t="str">
            <v>MINERACAO - FERRO PURO LTDA</v>
          </cell>
        </row>
        <row r="20949">
          <cell r="B20949" t="str">
            <v>SHY0G67</v>
          </cell>
          <cell r="D20949" t="str">
            <v>TORO FREEDOM 1.3 16V TURBO 270 FLEX 4P C/AR - AUTOMÁTICO</v>
          </cell>
          <cell r="F20949" t="str">
            <v>CLB3308/25</v>
          </cell>
          <cell r="G20949" t="str">
            <v>MANAUS TRANSMISSORA DE ENERGIA S.A</v>
          </cell>
        </row>
        <row r="20950">
          <cell r="B20950" t="str">
            <v>RUE7C49</v>
          </cell>
          <cell r="D20950" t="str">
            <v>NOVA STRADA ENDURANCE CABINE PLUS 1.4 8V FLEX 2P C/AR</v>
          </cell>
          <cell r="F20950" t="str">
            <v>CLB3195/25</v>
          </cell>
          <cell r="G20950" t="str">
            <v>AZEVEDO TINTAS E EQUIPAMENTOS LTDA</v>
          </cell>
        </row>
        <row r="20951">
          <cell r="B20951" t="str">
            <v>RUE7C38</v>
          </cell>
          <cell r="D20951" t="str">
            <v>NOVA STRADA ENDURANCE CABINE PLUS 1.4 8V FLEX 2P C/AR</v>
          </cell>
          <cell r="F20951" t="str">
            <v>CLB3195/25</v>
          </cell>
          <cell r="G20951" t="str">
            <v>AZEVEDO TINTAS E EQUIPAMENTOS LTDA</v>
          </cell>
        </row>
        <row r="20952">
          <cell r="B20952" t="str">
            <v>RUE7C37</v>
          </cell>
          <cell r="D20952" t="str">
            <v>NOVA STRADA ENDURANCE CABINE PLUS 1.4 8V FLEX 2P C/AR</v>
          </cell>
          <cell r="F20952" t="str">
            <v>CLB3195/25</v>
          </cell>
          <cell r="G20952" t="str">
            <v>AZEVEDO TINTAS E EQUIPAMENTOS LTDA</v>
          </cell>
        </row>
        <row r="20953">
          <cell r="B20953" t="str">
            <v>RUE7C36</v>
          </cell>
          <cell r="D20953" t="str">
            <v>NOVA STRADA ENDURANCE CABINE PLUS 1.4 8V FLEX 2P C/AR</v>
          </cell>
          <cell r="F20953" t="str">
            <v>CLB3195/25</v>
          </cell>
          <cell r="G20953" t="str">
            <v>AZEVEDO TINTAS E EQUIPAMENTOS LTDA</v>
          </cell>
        </row>
        <row r="20954">
          <cell r="B20954" t="str">
            <v>RUE7C35</v>
          </cell>
          <cell r="D20954" t="str">
            <v>NOVA STRADA ENDURANCE CABINE PLUS 1.4 8V FLEX 2P C/AR</v>
          </cell>
          <cell r="F20954" t="str">
            <v>CLB3195/25</v>
          </cell>
          <cell r="G20954" t="str">
            <v>AZEVEDO TINTAS E EQUIPAMENTOS LTDA</v>
          </cell>
        </row>
        <row r="20955">
          <cell r="B20955" t="str">
            <v>RTF6J35</v>
          </cell>
          <cell r="D20955" t="str">
            <v>GOL 1.6 8V FLEX 4P C/ AR</v>
          </cell>
          <cell r="F20955" t="str">
            <v>CLB3126/25</v>
          </cell>
          <cell r="G20955" t="str">
            <v>VETTA QUIMICA IMPORTACAO E EXPORTACAO LTDA</v>
          </cell>
        </row>
        <row r="20956">
          <cell r="B20956" t="str">
            <v>TCE2H29</v>
          </cell>
          <cell r="D20956" t="str">
            <v>FIORINO ENDURANCE 1.4 EVO FLEX 2P C/AR</v>
          </cell>
          <cell r="F20956" t="str">
            <v>CLB3041/25</v>
          </cell>
          <cell r="G20956" t="str">
            <v>RBL ENGENHARIA LTDA</v>
          </cell>
        </row>
        <row r="20957">
          <cell r="B20957" t="str">
            <v>RVO8D38</v>
          </cell>
          <cell r="D20957" t="str">
            <v>ONIX PLUS LT 1.0 12V FLEX 4P C/AR</v>
          </cell>
          <cell r="F20957" t="str">
            <v>CLB2956/25</v>
          </cell>
          <cell r="G20957" t="str">
            <v>DVT COMERCIO, IMPORTACAO E EXPORTACAO LTDA</v>
          </cell>
        </row>
        <row r="20958">
          <cell r="B20958" t="str">
            <v>SHM5G92</v>
          </cell>
          <cell r="D20958" t="str">
            <v>NOVA STRADA ENDURANCE CABINE PLUS 1.4 8V FLEX 2P C/AR</v>
          </cell>
          <cell r="F20958" t="str">
            <v>CLB2831/25</v>
          </cell>
          <cell r="G20958" t="str">
            <v>GEES S/A</v>
          </cell>
        </row>
        <row r="20959">
          <cell r="B20959" t="str">
            <v>SHM5G97</v>
          </cell>
          <cell r="D20959" t="str">
            <v>NOVA STRADA ENDURANCE CABINE PLUS 1.4 8V FLEX 2P C/AR</v>
          </cell>
          <cell r="F20959" t="str">
            <v>CLB2831/25</v>
          </cell>
          <cell r="G20959" t="str">
            <v>GEES S/A</v>
          </cell>
        </row>
        <row r="20960">
          <cell r="B20960" t="str">
            <v>SHM5H27</v>
          </cell>
          <cell r="D20960" t="str">
            <v>NOVA STRADA ENDURANCE CABINE PLUS 1.4 8V FLEX 2P C/AR</v>
          </cell>
          <cell r="F20960" t="str">
            <v>CLB2831/25</v>
          </cell>
          <cell r="G20960" t="str">
            <v>GEES S/A</v>
          </cell>
        </row>
        <row r="20961">
          <cell r="B20961" t="str">
            <v>SHM5G69</v>
          </cell>
          <cell r="D20961" t="str">
            <v>NOVA STRADA ENDURANCE CABINE PLUS 1.4 8V FLEX 2P C/AR</v>
          </cell>
          <cell r="F20961" t="str">
            <v>CLB2831/25</v>
          </cell>
          <cell r="G20961" t="str">
            <v>GEES S/A</v>
          </cell>
        </row>
        <row r="20962">
          <cell r="B20962" t="str">
            <v>SHM5E63</v>
          </cell>
          <cell r="D20962" t="str">
            <v>NOVA STRADA ENDURANCE CABINE PLUS 1.4 8V FLEX 2P C/AR</v>
          </cell>
          <cell r="F20962" t="str">
            <v>CLB2831/25</v>
          </cell>
          <cell r="G20962" t="str">
            <v>GEES S/A</v>
          </cell>
        </row>
        <row r="20963">
          <cell r="B20963" t="str">
            <v>SHM5G79</v>
          </cell>
          <cell r="D20963" t="str">
            <v>NOVA STRADA ENDURANCE CABINE PLUS 1.4 8V FLEX 2P C/AR</v>
          </cell>
          <cell r="F20963" t="str">
            <v>CLB2831/25</v>
          </cell>
          <cell r="G20963" t="str">
            <v>GEES S/A</v>
          </cell>
        </row>
        <row r="20964">
          <cell r="B20964" t="str">
            <v>RUD6D72</v>
          </cell>
          <cell r="D20964" t="str">
            <v>MOBI LIKE 1.0 8V FLEX 4P C/AR</v>
          </cell>
          <cell r="F20964" t="str">
            <v>CLB2610/25</v>
          </cell>
          <cell r="G20964" t="str">
            <v>INDUSTRIA DE ALIMENTOS EL-SHADAI S.A</v>
          </cell>
        </row>
        <row r="20965">
          <cell r="B20965" t="str">
            <v>SIY8B08</v>
          </cell>
          <cell r="D20965" t="str">
            <v>COMPASS SERIE S 1.3 16V TURBO 270 FLEX C/AR - AUTOMÁTICO</v>
          </cell>
          <cell r="F20965" t="str">
            <v>CLB2086/25</v>
          </cell>
          <cell r="G20965" t="str">
            <v>BROSE DO BRASIL LTDA</v>
          </cell>
        </row>
        <row r="20966">
          <cell r="B20966" t="str">
            <v>SHL9H81</v>
          </cell>
          <cell r="D20966" t="str">
            <v>NOVA STRADA FREEDOM CD 1.3 8V FLEX 4P C/AR</v>
          </cell>
          <cell r="F20966" t="str">
            <v>CLB2076/25</v>
          </cell>
          <cell r="G20966" t="str">
            <v>DCCO SOLUCOES EM ENERGIA E EQUIPAMENTOS LTDA</v>
          </cell>
        </row>
        <row r="20967">
          <cell r="B20967" t="str">
            <v>RVL6B57</v>
          </cell>
          <cell r="D20967" t="str">
            <v>ONIX PLUS LTZ 1.0 12V TURBO FLEX 4P C/AR</v>
          </cell>
          <cell r="F20967" t="str">
            <v>CLB1778/25</v>
          </cell>
          <cell r="G20967" t="str">
            <v>LINEA BRASIL IND E COM DE MOVEIS LTDA</v>
          </cell>
        </row>
        <row r="20968">
          <cell r="B20968" t="str">
            <v>RVU8B65</v>
          </cell>
          <cell r="D20968" t="str">
            <v>PULSE AUDACE 1.0 12V TURBO 200 FLEX 4P C/AR - AUTOMÁTICO</v>
          </cell>
          <cell r="F20968" t="str">
            <v>CLB1661/25</v>
          </cell>
          <cell r="G20968" t="str">
            <v>COMPANHIA ULTRAGAZ S A</v>
          </cell>
        </row>
        <row r="20969">
          <cell r="B20969" t="str">
            <v>RUO5A40</v>
          </cell>
          <cell r="D20969" t="str">
            <v>NOVA STRADA FREEDOM CD 1.3 8V FLEX 4P C/AR</v>
          </cell>
          <cell r="F20969" t="str">
            <v>CLB1599/25</v>
          </cell>
          <cell r="G20969" t="str">
            <v>MARINGA FERRO-LIGA S.A</v>
          </cell>
        </row>
        <row r="20970">
          <cell r="B20970" t="str">
            <v>SIJ2I74</v>
          </cell>
          <cell r="D20970" t="str">
            <v>HB20 SENSE 1.0 12V FLEX 4P C/AR</v>
          </cell>
          <cell r="F20970" t="str">
            <v>CLB1595/25</v>
          </cell>
          <cell r="G20970" t="str">
            <v>MARINGA FERRO-LIGA S.A</v>
          </cell>
        </row>
        <row r="20971">
          <cell r="B20971" t="str">
            <v>RUQ0J70</v>
          </cell>
          <cell r="D20971" t="str">
            <v>NOVA STRADA ENDURANCE CABINE PLUS 1.4 8V FLEX 2P C/AR</v>
          </cell>
          <cell r="F20971" t="str">
            <v>CLB1595/25</v>
          </cell>
          <cell r="G20971" t="str">
            <v>MARINGA FERRO-LIGA S.A</v>
          </cell>
        </row>
        <row r="20972">
          <cell r="B20972" t="str">
            <v>RUQ0J67</v>
          </cell>
          <cell r="D20972" t="str">
            <v>NOVA STRADA ENDURANCE CABINE PLUS 1.4 8V FLEX 2P C/AR</v>
          </cell>
          <cell r="F20972" t="str">
            <v>CLB1595/25</v>
          </cell>
          <cell r="G20972" t="str">
            <v>MARINGA FERRO-LIGA S.A</v>
          </cell>
        </row>
        <row r="20973">
          <cell r="B20973" t="str">
            <v>SYD8E64</v>
          </cell>
          <cell r="D20973" t="str">
            <v>COROLLA CROSS XR 2.0 16V FLEX 4P C/AR - AUTOMÁTICO</v>
          </cell>
          <cell r="F20973" t="str">
            <v>CLB1547/25</v>
          </cell>
          <cell r="G20973" t="str">
            <v>COTY BRASIL COMERCIO S.A.</v>
          </cell>
        </row>
        <row r="20974">
          <cell r="B20974" t="str">
            <v>EYU9F14</v>
          </cell>
          <cell r="D20974" t="str">
            <v>T-CROSS HIGHLINE 1.4 250 TSI 16V TOTAL FLEX 4P C/AR - AUTOMÁTICO</v>
          </cell>
          <cell r="F20974" t="str">
            <v>CLB1412/25</v>
          </cell>
          <cell r="G20974" t="str">
            <v>SANTILLANA EDUCACAO LTDA</v>
          </cell>
        </row>
        <row r="20975">
          <cell r="B20975" t="str">
            <v>RTR9J56</v>
          </cell>
          <cell r="D20975" t="str">
            <v>ARGO DRIVE 1.0 6V FLEX 4P C/AR</v>
          </cell>
          <cell r="F20975" t="str">
            <v>CLB0974/25</v>
          </cell>
          <cell r="G20975" t="str">
            <v>ALEX DA SILVA MARTINS</v>
          </cell>
        </row>
        <row r="20976">
          <cell r="B20976" t="str">
            <v>RTU7A07</v>
          </cell>
          <cell r="D20976" t="str">
            <v>ARGO 1.0 6V FLEX 4P C/AR</v>
          </cell>
          <cell r="F20976" t="str">
            <v>CLA8509/25</v>
          </cell>
          <cell r="G20976" t="str">
            <v>EDUARDO GRASSESCHI LEMOS</v>
          </cell>
        </row>
        <row r="20977">
          <cell r="B20977" t="str">
            <v>RTR1E55</v>
          </cell>
          <cell r="D20977" t="str">
            <v>ARGO DRIVE 1.0 6V FLEX 4P C/AR</v>
          </cell>
          <cell r="F20977" t="str">
            <v>CLA6956/25</v>
          </cell>
          <cell r="G20977" t="str">
            <v>GILBERTO REIS BITAR</v>
          </cell>
        </row>
        <row r="20978">
          <cell r="B20978" t="str">
            <v>RUZ3A43</v>
          </cell>
          <cell r="D20978" t="str">
            <v>KWID OUTSIDER 1.0 12V SCE FLEX 4P C/AR</v>
          </cell>
          <cell r="F20978" t="str">
            <v>CLA6635/25</v>
          </cell>
          <cell r="G20978" t="str">
            <v>JEFFERSON RUBENS ISRAEL</v>
          </cell>
        </row>
        <row r="20979">
          <cell r="B20979" t="str">
            <v>RHQ5J51</v>
          </cell>
          <cell r="D20979" t="str">
            <v>COROLLA ALTIS PREMIUM 1.8 16V DOHC HÍBRIDO HEV 4P C/AR - AUTOMÁTICO</v>
          </cell>
          <cell r="F20979" t="str">
            <v>CLA6475/25</v>
          </cell>
          <cell r="G20979" t="str">
            <v>GUILHERME BIZIAK PARDO</v>
          </cell>
        </row>
        <row r="20980">
          <cell r="B20980" t="str">
            <v>RUD6E30</v>
          </cell>
          <cell r="D20980" t="str">
            <v>SPIN PREMIER 7L 1.8 8V ECONOFLEX 4P C/AR - AUTOMÁTICO</v>
          </cell>
          <cell r="F20980" t="str">
            <v>CLA5162/25</v>
          </cell>
          <cell r="G20980" t="str">
            <v>LEANDRO MARQUES MACHADO VAZ OLIVEIRA</v>
          </cell>
        </row>
        <row r="20981">
          <cell r="B20981" t="str">
            <v>RUX1E96</v>
          </cell>
          <cell r="D20981" t="str">
            <v>COMPASS LONGITUDE 2.0 16V TURBO DIE 4X4 4P C/AR - AUTOMÁTICO</v>
          </cell>
          <cell r="F20981" t="str">
            <v>CLA2004/25</v>
          </cell>
          <cell r="G20981" t="str">
            <v>VALE DO TIJUCO ACUCAR E ALCOOL S.A.</v>
          </cell>
        </row>
        <row r="20982">
          <cell r="B20982" t="str">
            <v>SHD8I25</v>
          </cell>
          <cell r="D20982" t="str">
            <v>NOVA STRADA ENDURANCE CABINE PLUS 1.4 8V FLEX 2P C/AR</v>
          </cell>
          <cell r="F20982" t="str">
            <v>CLA1736/25</v>
          </cell>
          <cell r="G20982" t="str">
            <v>CARPAL TRATORES LTDA</v>
          </cell>
        </row>
        <row r="20983">
          <cell r="B20983" t="str">
            <v>RUW0H02</v>
          </cell>
          <cell r="D20983" t="str">
            <v>ONIX PLUS LTZ 1.0 12V TURBO FLEX 4P C/AR - AUTOMÁTICO</v>
          </cell>
          <cell r="F20983" t="str">
            <v>CLA1711/25</v>
          </cell>
          <cell r="G20983" t="str">
            <v>TUNAP DO BRASIL COMERCIO DE PRODUTOS QUIMICOS LTDA</v>
          </cell>
        </row>
        <row r="20984">
          <cell r="B20984" t="str">
            <v>SUX2F30</v>
          </cell>
          <cell r="D20984" t="str">
            <v>VIRTUS 12V TSI FLEX AT 1.0 4P</v>
          </cell>
          <cell r="F20984" t="str">
            <v>CLA1608/25</v>
          </cell>
          <cell r="G20984" t="str">
            <v>ET DO BRASIL LTDA</v>
          </cell>
        </row>
        <row r="20985">
          <cell r="B20985" t="str">
            <v>SSV3H98</v>
          </cell>
          <cell r="D20985" t="str">
            <v>T-CROSS COMFORTLINE 1.0 200 TSI 12V TOTAL FLEX 4P C/AR - AUTOMÁTICO</v>
          </cell>
          <cell r="F20985" t="str">
            <v>CLA1572/25</v>
          </cell>
          <cell r="G20985" t="str">
            <v>ITAU UNIBANCO S.A.</v>
          </cell>
        </row>
        <row r="20986">
          <cell r="B20986" t="str">
            <v>SIH0H09</v>
          </cell>
          <cell r="D20986" t="str">
            <v>DUSTER INTENSE 1.6 16V SCE FLEX 4P C/AR - AUTOMÁTICO</v>
          </cell>
          <cell r="F20986" t="str">
            <v>CLA1448/25</v>
          </cell>
          <cell r="G20986" t="str">
            <v>PAMPA SOLUCOES AGRICOLAS LTDA</v>
          </cell>
        </row>
        <row r="20987">
          <cell r="B20987" t="str">
            <v>RND1J61</v>
          </cell>
          <cell r="D20987" t="str">
            <v>KWID ZEN 1.0 12V SCE FLEX 4P C/AR</v>
          </cell>
          <cell r="F20987" t="str">
            <v>CLA1275/25</v>
          </cell>
          <cell r="G20987" t="str">
            <v>VERZANI &amp; SANDRINI SEGURANÇA PATRIMONIAL LTDA</v>
          </cell>
        </row>
        <row r="20988">
          <cell r="B20988" t="str">
            <v>RUJ5B31</v>
          </cell>
          <cell r="D20988" t="str">
            <v>KWID ZEN 1.0 12V SCE FLEX 4P C/AR</v>
          </cell>
          <cell r="F20988" t="str">
            <v>CLA1271/25</v>
          </cell>
          <cell r="G20988" t="str">
            <v>CLARO NXT TELECOMUNICACOES S/A</v>
          </cell>
        </row>
        <row r="20989">
          <cell r="B20989" t="str">
            <v>RTB7B39</v>
          </cell>
          <cell r="D20989" t="str">
            <v>KWID ZEN 1.0 12V SCE FLEX 4P C/AR</v>
          </cell>
          <cell r="F20989" t="str">
            <v>CLA1271/25</v>
          </cell>
          <cell r="G20989" t="str">
            <v>CLARO NXT TELECOMUNICACOES S/A</v>
          </cell>
        </row>
        <row r="20990">
          <cell r="B20990" t="str">
            <v>RUL1A47</v>
          </cell>
          <cell r="D20990" t="str">
            <v>KWID ZEN 1.0 12V SCE FLEX 4P C/AR</v>
          </cell>
          <cell r="F20990" t="str">
            <v>CLA1271/25</v>
          </cell>
          <cell r="G20990" t="str">
            <v>CLARO NXT TELECOMUNICACOES S/A</v>
          </cell>
        </row>
        <row r="20991">
          <cell r="B20991" t="str">
            <v>RTB3B29</v>
          </cell>
          <cell r="D20991" t="str">
            <v>KWID ZEN 1.0 12V SCE FLEX 4P C/AR</v>
          </cell>
          <cell r="F20991" t="str">
            <v>CLA1271/25</v>
          </cell>
          <cell r="G20991" t="str">
            <v>CLARO NXT TELECOMUNICACOES S/A</v>
          </cell>
        </row>
        <row r="20992">
          <cell r="B20992" t="str">
            <v>RUX5I37</v>
          </cell>
          <cell r="D20992" t="str">
            <v>KWID ZEN 1.0 12V SCE FLEX 4P C/AR</v>
          </cell>
          <cell r="F20992" t="str">
            <v>CLA1269/25</v>
          </cell>
          <cell r="G20992" t="str">
            <v>SPAL INDUSTRIA BRASILEIRA DE BEBIDAS S/A</v>
          </cell>
        </row>
        <row r="20993">
          <cell r="B20993" t="str">
            <v>RUX5I33</v>
          </cell>
          <cell r="D20993" t="str">
            <v>KWID ZEN 1.0 12V SCE FLEX 4P C/AR</v>
          </cell>
          <cell r="F20993" t="str">
            <v>CLA1269/25</v>
          </cell>
          <cell r="G20993" t="str">
            <v>SPAL INDUSTRIA BRASILEIRA DE BEBIDAS S/A</v>
          </cell>
        </row>
        <row r="20994">
          <cell r="B20994" t="str">
            <v>RUX5I32</v>
          </cell>
          <cell r="D20994" t="str">
            <v>KWID ZEN 1.0 12V SCE FLEX 4P C/AR</v>
          </cell>
          <cell r="F20994" t="str">
            <v>CLA1269/25</v>
          </cell>
          <cell r="G20994" t="str">
            <v>SPAL INDUSTRIA BRASILEIRA DE BEBIDAS S/A</v>
          </cell>
        </row>
        <row r="20995">
          <cell r="B20995" t="str">
            <v>RUX5I30</v>
          </cell>
          <cell r="D20995" t="str">
            <v>KWID ZEN 1.0 12V SCE FLEX 4P C/AR</v>
          </cell>
          <cell r="F20995" t="str">
            <v>CLA1269/25</v>
          </cell>
          <cell r="G20995" t="str">
            <v>SPAL INDUSTRIA BRASILEIRA DE BEBIDAS S/A</v>
          </cell>
        </row>
        <row r="20996">
          <cell r="B20996" t="str">
            <v>RUX5I29</v>
          </cell>
          <cell r="D20996" t="str">
            <v>KWID ZEN 1.0 12V SCE FLEX 4P C/AR</v>
          </cell>
          <cell r="F20996" t="str">
            <v>CLA1269/25</v>
          </cell>
          <cell r="G20996" t="str">
            <v>SPAL INDUSTRIA BRASILEIRA DE BEBIDAS S/A</v>
          </cell>
        </row>
        <row r="20997">
          <cell r="B20997" t="str">
            <v>RUX5H93</v>
          </cell>
          <cell r="D20997" t="str">
            <v>KWID ZEN 1.0 12V SCE FLEX 4P C/AR</v>
          </cell>
          <cell r="F20997" t="str">
            <v>CLA1269/25</v>
          </cell>
          <cell r="G20997" t="str">
            <v>SPAL INDUSTRIA BRASILEIRA DE BEBIDAS S/A</v>
          </cell>
        </row>
        <row r="20998">
          <cell r="B20998" t="str">
            <v>RUX5H92</v>
          </cell>
          <cell r="D20998" t="str">
            <v>KWID ZEN 1.0 12V SCE FLEX 4P C/AR</v>
          </cell>
          <cell r="F20998" t="str">
            <v>CLA1269/25</v>
          </cell>
          <cell r="G20998" t="str">
            <v>SPAL INDUSTRIA BRASILEIRA DE BEBIDAS S/A</v>
          </cell>
        </row>
        <row r="20999">
          <cell r="B20999" t="str">
            <v>RNQ0D54</v>
          </cell>
          <cell r="D20999" t="str">
            <v>ARGO 1.0 6V FLEX 4P C/AR</v>
          </cell>
          <cell r="F20999" t="str">
            <v>CLA1247/25</v>
          </cell>
          <cell r="G20999" t="str">
            <v>FLEURY S.A.</v>
          </cell>
        </row>
        <row r="21000">
          <cell r="B21000" t="str">
            <v>RHZ5F57</v>
          </cell>
          <cell r="D21000" t="str">
            <v>IEV750V 120KW ELÉTRICO 4P C/AR - AUTOMÁTICO</v>
          </cell>
          <cell r="F21000" t="str">
            <v>CLA1026/25</v>
          </cell>
          <cell r="G21000" t="str">
            <v>SOUZA CRUZ LTDA</v>
          </cell>
        </row>
        <row r="21001">
          <cell r="B21001" t="str">
            <v>RTJ3J93</v>
          </cell>
          <cell r="D21001" t="str">
            <v>MASTER GRAND FURGÃO 10,8M³ L2H2 2.3 16V DIE 4P C/AR</v>
          </cell>
          <cell r="F21001" t="str">
            <v>CLA1026/25</v>
          </cell>
          <cell r="G21001" t="str">
            <v>SOUZA CRUZ LTDA</v>
          </cell>
        </row>
        <row r="21002">
          <cell r="B21002" t="str">
            <v>RTA8E53</v>
          </cell>
          <cell r="D21002" t="str">
            <v>ARGO 1.0 6V FLEX 4P C/AR</v>
          </cell>
          <cell r="F21002" t="str">
            <v>CLA1026/25</v>
          </cell>
          <cell r="G21002" t="str">
            <v>SOUZA CRUZ LTDA</v>
          </cell>
        </row>
        <row r="21003">
          <cell r="B21003" t="str">
            <v>RTA8E65</v>
          </cell>
          <cell r="D21003" t="str">
            <v>ARGO 1.0 6V FLEX 4P C/AR</v>
          </cell>
          <cell r="F21003" t="str">
            <v>CLA1026/25</v>
          </cell>
          <cell r="G21003" t="str">
            <v>SOUZA CRUZ LTDA</v>
          </cell>
        </row>
        <row r="21004">
          <cell r="B21004" t="str">
            <v>RTA6J41</v>
          </cell>
          <cell r="D21004" t="str">
            <v>ARGO 1.0 6V FLEX 4P C/AR</v>
          </cell>
          <cell r="F21004" t="str">
            <v>CLA1026/25</v>
          </cell>
          <cell r="G21004" t="str">
            <v>SOUZA CRUZ LTDA</v>
          </cell>
        </row>
        <row r="21005">
          <cell r="B21005" t="str">
            <v>RNY1A15</v>
          </cell>
          <cell r="D21005" t="str">
            <v>ARGO 1.0 6V FLEX 4P C/AR</v>
          </cell>
          <cell r="F21005" t="str">
            <v>CLA1026/25</v>
          </cell>
          <cell r="G21005" t="str">
            <v>SOUZA CRUZ LTDA</v>
          </cell>
        </row>
        <row r="21006">
          <cell r="B21006" t="str">
            <v>RHN2B22</v>
          </cell>
          <cell r="D21006" t="str">
            <v>ARGO 1.0 6V FLEX 4P C/AR</v>
          </cell>
          <cell r="F21006" t="str">
            <v>CLA1026/25</v>
          </cell>
          <cell r="G21006" t="str">
            <v>SOUZA CRUZ LTDA</v>
          </cell>
        </row>
        <row r="21007">
          <cell r="B21007" t="str">
            <v>RTB1I40</v>
          </cell>
          <cell r="D21007" t="str">
            <v>ARGO 1.0 6V FLEX 4P C/AR</v>
          </cell>
          <cell r="F21007" t="str">
            <v>CLA1026/25</v>
          </cell>
          <cell r="G21007" t="str">
            <v>SOUZA CRUZ LTDA</v>
          </cell>
        </row>
        <row r="21008">
          <cell r="B21008" t="str">
            <v>RUD2A25</v>
          </cell>
          <cell r="D21008" t="str">
            <v>HB20 PLATINUM 1.0 12V GDI TURBO FLEX 4P C/AR</v>
          </cell>
          <cell r="F21008" t="str">
            <v>CLA1026/25</v>
          </cell>
          <cell r="G21008" t="str">
            <v>SOUZA CRUZ LTDA</v>
          </cell>
        </row>
        <row r="21009">
          <cell r="B21009" t="str">
            <v>RTK2G22</v>
          </cell>
          <cell r="D21009" t="str">
            <v>MASTER GRAND FURGÃO 10,8M³ L2H2 2.3 16V DIE 4P C/AR</v>
          </cell>
          <cell r="F21009" t="str">
            <v>CLA1026/25</v>
          </cell>
          <cell r="G21009" t="str">
            <v>SOUZA CRUZ LTDA</v>
          </cell>
        </row>
        <row r="21010">
          <cell r="B21010" t="str">
            <v>RTB1H78</v>
          </cell>
          <cell r="D21010" t="str">
            <v>ARGO 1.0 6V FLEX 4P C/AR</v>
          </cell>
          <cell r="F21010" t="str">
            <v>CLA1026/25</v>
          </cell>
          <cell r="G21010" t="str">
            <v>SOUZA CRUZ LTDA</v>
          </cell>
        </row>
        <row r="21011">
          <cell r="B21011" t="str">
            <v>RTA8E29</v>
          </cell>
          <cell r="D21011" t="str">
            <v>ARGO 1.0 6V FLEX 4P C/AR</v>
          </cell>
          <cell r="F21011" t="str">
            <v>CLA1026/25</v>
          </cell>
          <cell r="G21011" t="str">
            <v>SOUZA CRUZ LTDA</v>
          </cell>
        </row>
        <row r="21012">
          <cell r="B21012" t="str">
            <v>RTK5B07</v>
          </cell>
          <cell r="D21012" t="str">
            <v>S10 CD LS 2.8 16V DIE 4X4 4P C/AR</v>
          </cell>
          <cell r="F21012" t="str">
            <v>CLA0791/25</v>
          </cell>
          <cell r="G21012" t="str">
            <v>PROCISA DO BRASIL PROJETOS, CONSTRUCOES E INSTALACOES LTDA</v>
          </cell>
        </row>
        <row r="21013">
          <cell r="B21013" t="str">
            <v>RVF8D48</v>
          </cell>
          <cell r="D21013" t="str">
            <v>S10 CD LS 2.8 16V DIE 4X4 4P C/AR</v>
          </cell>
          <cell r="F21013" t="str">
            <v>CLA0791/25</v>
          </cell>
          <cell r="G21013" t="str">
            <v>PROCISA DO BRASIL PROJETOS, CONSTRUCOES E INSTALACOES LTDA</v>
          </cell>
        </row>
        <row r="21014">
          <cell r="B21014" t="str">
            <v>RVD6C29</v>
          </cell>
          <cell r="D21014" t="str">
            <v>S10 CD LS 2.8 16V DIE 4X4 4P C/AR</v>
          </cell>
          <cell r="F21014" t="str">
            <v>CLA0791/25</v>
          </cell>
          <cell r="G21014" t="str">
            <v>PROCISA DO BRASIL PROJETOS, CONSTRUCOES E INSTALACOES LTDA</v>
          </cell>
        </row>
        <row r="21015">
          <cell r="B21015" t="str">
            <v>RUR3D29</v>
          </cell>
          <cell r="D21015" t="str">
            <v>NOVA STRADA ENDURANCE CABINE PLUS 1.4 8V FLEX 2P C/AR</v>
          </cell>
          <cell r="F21015" t="str">
            <v>CLA0637/25</v>
          </cell>
          <cell r="G21015" t="str">
            <v>CONTROL CONSTRUCOES S.A</v>
          </cell>
        </row>
        <row r="21016">
          <cell r="B21016" t="str">
            <v>RUV0A93</v>
          </cell>
          <cell r="D21016" t="str">
            <v>NOVA STRADA ENDURANCE CABINE PLUS 1.4 8V FLEX 2P C/AR</v>
          </cell>
          <cell r="F21016" t="str">
            <v>CLA0637/25</v>
          </cell>
          <cell r="G21016" t="str">
            <v>CONTROL CONSTRUCOES S.A</v>
          </cell>
        </row>
        <row r="21017">
          <cell r="B21017" t="str">
            <v>RUU6F57</v>
          </cell>
          <cell r="D21017" t="str">
            <v>NOVA STRADA ENDURANCE CABINE PLUS 1.4 8V FLEX 2P C/AR</v>
          </cell>
          <cell r="F21017" t="str">
            <v>CLA0637/25</v>
          </cell>
          <cell r="G21017" t="str">
            <v>CONTROL CONSTRUCOES S.A</v>
          </cell>
        </row>
        <row r="21018">
          <cell r="B21018" t="str">
            <v>RUV0A92</v>
          </cell>
          <cell r="D21018" t="str">
            <v>NOVA STRADA ENDURANCE CABINE PLUS 1.4 8V FLEX 2P C/AR</v>
          </cell>
          <cell r="F21018" t="str">
            <v>CLA0637/25</v>
          </cell>
          <cell r="G21018" t="str">
            <v>CONTROL CONSTRUCOES S.A</v>
          </cell>
        </row>
        <row r="21019">
          <cell r="B21019" t="str">
            <v>RUU6F70</v>
          </cell>
          <cell r="D21019" t="str">
            <v>NOVA STRADA ENDURANCE CABINE PLUS 1.4 8V FLEX 2P C/AR</v>
          </cell>
          <cell r="F21019" t="str">
            <v>CLA0637/25</v>
          </cell>
          <cell r="G21019" t="str">
            <v>CONTROL CONSTRUCOES S.A</v>
          </cell>
        </row>
        <row r="21020">
          <cell r="B21020" t="str">
            <v>RUU6G11</v>
          </cell>
          <cell r="D21020" t="str">
            <v>NOVA STRADA ENDURANCE CABINE PLUS 1.4 8V FLEX 2P C/AR</v>
          </cell>
          <cell r="F21020" t="str">
            <v>CLA0637/25</v>
          </cell>
          <cell r="G21020" t="str">
            <v>CONTROL CONSTRUCOES S.A</v>
          </cell>
        </row>
        <row r="21021">
          <cell r="B21021" t="str">
            <v>RUU6G16</v>
          </cell>
          <cell r="D21021" t="str">
            <v>NOVA STRADA ENDURANCE CABINE PLUS 1.4 8V FLEX 2P C/AR</v>
          </cell>
          <cell r="F21021" t="str">
            <v>CLA0637/25</v>
          </cell>
          <cell r="G21021" t="str">
            <v>CONTROL CONSTRUCOES S.A</v>
          </cell>
        </row>
        <row r="21022">
          <cell r="B21022" t="str">
            <v>RUU6F71</v>
          </cell>
          <cell r="D21022" t="str">
            <v>NOVA STRADA ENDURANCE CABINE PLUS 1.4 8V FLEX 2P C/AR</v>
          </cell>
          <cell r="F21022" t="str">
            <v>CLA0637/25</v>
          </cell>
          <cell r="G21022" t="str">
            <v>CONTROL CONSTRUCOES S.A</v>
          </cell>
        </row>
        <row r="21023">
          <cell r="B21023" t="str">
            <v>RUU6G10</v>
          </cell>
          <cell r="D21023" t="str">
            <v>NOVA STRADA ENDURANCE CABINE PLUS 1.4 8V FLEX 2P C/AR</v>
          </cell>
          <cell r="F21023" t="str">
            <v>CLA0637/25</v>
          </cell>
          <cell r="G21023" t="str">
            <v>CONTROL CONSTRUCOES S.A</v>
          </cell>
        </row>
        <row r="21024">
          <cell r="B21024" t="str">
            <v>RUT5G42</v>
          </cell>
          <cell r="D21024" t="str">
            <v>NOVA STRADA ENDURANCE CABINE PLUS 1.4 8V FLEX 2P C/AR</v>
          </cell>
          <cell r="F21024" t="str">
            <v>CLA0637/25</v>
          </cell>
          <cell r="G21024" t="str">
            <v>CONTROL CONSTRUCOES S.A</v>
          </cell>
        </row>
        <row r="21025">
          <cell r="B21025" t="str">
            <v>RUT5G37</v>
          </cell>
          <cell r="D21025" t="str">
            <v>NOVA STRADA ENDURANCE CABINE PLUS 1.4 8V FLEX 2P C/AR</v>
          </cell>
          <cell r="F21025" t="str">
            <v>CLA0637/25</v>
          </cell>
          <cell r="G21025" t="str">
            <v>CONTROL CONSTRUCOES S.A</v>
          </cell>
        </row>
        <row r="21026">
          <cell r="B21026" t="str">
            <v>RUT5G34</v>
          </cell>
          <cell r="D21026" t="str">
            <v>NOVA STRADA ENDURANCE CABINE PLUS 1.4 8V FLEX 2P C/AR</v>
          </cell>
          <cell r="F21026" t="str">
            <v>CLA0637/25</v>
          </cell>
          <cell r="G21026" t="str">
            <v>CONTROL CONSTRUCOES S.A</v>
          </cell>
        </row>
        <row r="21027">
          <cell r="B21027" t="str">
            <v>RUT5G33</v>
          </cell>
          <cell r="D21027" t="str">
            <v>NOVA STRADA ENDURANCE CABINE PLUS 1.4 8V FLEX 2P C/AR</v>
          </cell>
          <cell r="F21027" t="str">
            <v>CLA0637/25</v>
          </cell>
          <cell r="G21027" t="str">
            <v>CONTROL CONSTRUCOES S.A</v>
          </cell>
        </row>
        <row r="21028">
          <cell r="B21028" t="str">
            <v>RUT5G32</v>
          </cell>
          <cell r="D21028" t="str">
            <v>NOVA STRADA ENDURANCE CABINE PLUS 1.4 8V FLEX 2P C/AR</v>
          </cell>
          <cell r="F21028" t="str">
            <v>CLA0637/25</v>
          </cell>
          <cell r="G21028" t="str">
            <v>CONTROL CONSTRUCOES S.A</v>
          </cell>
        </row>
        <row r="21029">
          <cell r="B21029" t="str">
            <v>RUT5G23</v>
          </cell>
          <cell r="D21029" t="str">
            <v>NOVA STRADA ENDURANCE CABINE PLUS 1.4 8V FLEX 2P C/AR</v>
          </cell>
          <cell r="F21029" t="str">
            <v>CLA0637/25</v>
          </cell>
          <cell r="G21029" t="str">
            <v>CONTROL CONSTRUCOES S.A</v>
          </cell>
        </row>
        <row r="21030">
          <cell r="B21030" t="str">
            <v>RUT5G20</v>
          </cell>
          <cell r="D21030" t="str">
            <v>NOVA STRADA ENDURANCE CABINE PLUS 1.4 8V FLEX 2P C/AR</v>
          </cell>
          <cell r="F21030" t="str">
            <v>CLA0637/25</v>
          </cell>
          <cell r="G21030" t="str">
            <v>CONTROL CONSTRUCOES S.A</v>
          </cell>
        </row>
        <row r="21031">
          <cell r="B21031" t="str">
            <v>RUT5G12</v>
          </cell>
          <cell r="D21031" t="str">
            <v>NOVA STRADA ENDURANCE CABINE PLUS 1.4 8V FLEX 2P C/AR</v>
          </cell>
          <cell r="F21031" t="str">
            <v>CLA0637/25</v>
          </cell>
          <cell r="G21031" t="str">
            <v>CONTROL CONSTRUCOES S.A</v>
          </cell>
        </row>
        <row r="21032">
          <cell r="B21032" t="str">
            <v>RUT5F99</v>
          </cell>
          <cell r="D21032" t="str">
            <v>NOVA STRADA ENDURANCE CABINE PLUS 1.4 8V FLEX 2P C/AR</v>
          </cell>
          <cell r="F21032" t="str">
            <v>CLA0637/25</v>
          </cell>
          <cell r="G21032" t="str">
            <v>CONTROL CONSTRUCOES S.A</v>
          </cell>
        </row>
        <row r="21033">
          <cell r="B21033" t="str">
            <v>RUT5F97</v>
          </cell>
          <cell r="D21033" t="str">
            <v>NOVA STRADA ENDURANCE CABINE PLUS 1.4 8V FLEX 2P C/AR</v>
          </cell>
          <cell r="F21033" t="str">
            <v>CLA0637/25</v>
          </cell>
          <cell r="G21033" t="str">
            <v>CONTROL CONSTRUCOES S.A</v>
          </cell>
        </row>
        <row r="21034">
          <cell r="B21034" t="str">
            <v>RUV0B08</v>
          </cell>
          <cell r="D21034" t="str">
            <v>NOVA STRADA ENDURANCE CABINE PLUS 1.4 8V FLEX 2P C/AR</v>
          </cell>
          <cell r="F21034" t="str">
            <v>CLA0637/25</v>
          </cell>
          <cell r="G21034" t="str">
            <v>CONTROL CONSTRUCOES S.A</v>
          </cell>
        </row>
        <row r="21035">
          <cell r="B21035" t="str">
            <v>RUT5G35</v>
          </cell>
          <cell r="D21035" t="str">
            <v>NOVA STRADA ENDURANCE CABINE PLUS 1.4 8V FLEX 2P C/AR</v>
          </cell>
          <cell r="F21035" t="str">
            <v>CLA0637/25</v>
          </cell>
          <cell r="G21035" t="str">
            <v>CONTROL CONSTRUCOES S.A</v>
          </cell>
        </row>
        <row r="21036">
          <cell r="B21036" t="str">
            <v>RUT5G40</v>
          </cell>
          <cell r="D21036" t="str">
            <v>NOVA STRADA ENDURANCE CABINE PLUS 1.4 8V FLEX 2P C/AR</v>
          </cell>
          <cell r="F21036" t="str">
            <v>CLA0637/25</v>
          </cell>
          <cell r="G21036" t="str">
            <v>CONTROL CONSTRUCOES S.A</v>
          </cell>
        </row>
        <row r="21037">
          <cell r="B21037" t="str">
            <v>RUT5G28</v>
          </cell>
          <cell r="D21037" t="str">
            <v>NOVA STRADA ENDURANCE CABINE PLUS 1.4 8V FLEX 2P C/AR</v>
          </cell>
          <cell r="F21037" t="str">
            <v>CLA0637/25</v>
          </cell>
          <cell r="G21037" t="str">
            <v>CONTROL CONSTRUCOES S.A</v>
          </cell>
        </row>
        <row r="21038">
          <cell r="B21038" t="str">
            <v>RUT5G06</v>
          </cell>
          <cell r="D21038" t="str">
            <v>NOVA STRADA ENDURANCE CABINE PLUS 1.4 8V FLEX 2P C/AR</v>
          </cell>
          <cell r="F21038" t="str">
            <v>CLA0637/25</v>
          </cell>
          <cell r="G21038" t="str">
            <v>CONTROL CONSTRUCOES S.A</v>
          </cell>
        </row>
        <row r="21039">
          <cell r="B21039" t="str">
            <v>RUX1H07</v>
          </cell>
          <cell r="D21039" t="str">
            <v>MOBI LIKE 1.0 8V FLEX 4P C/AR</v>
          </cell>
          <cell r="F21039" t="str">
            <v>CLA0637/25</v>
          </cell>
          <cell r="G21039" t="str">
            <v>CONTROL CONSTRUCOES S.A</v>
          </cell>
        </row>
        <row r="21040">
          <cell r="B21040" t="str">
            <v>RUW7I76</v>
          </cell>
          <cell r="D21040" t="str">
            <v>MOBI LIKE 1.0 8V FLEX 4P C/AR</v>
          </cell>
          <cell r="F21040" t="str">
            <v>CLA0637/25</v>
          </cell>
          <cell r="G21040" t="str">
            <v>CONTROL CONSTRUCOES S.A</v>
          </cell>
        </row>
        <row r="21041">
          <cell r="B21041" t="str">
            <v>RUX5H47</v>
          </cell>
          <cell r="D21041" t="str">
            <v>MOBI LIKE 1.0 8V FLEX 4P C/AR</v>
          </cell>
          <cell r="F21041" t="str">
            <v>CLA0637/25</v>
          </cell>
          <cell r="G21041" t="str">
            <v>CONTROL CONSTRUCOES S.A</v>
          </cell>
        </row>
        <row r="21042">
          <cell r="B21042" t="str">
            <v>RUX5H19</v>
          </cell>
          <cell r="D21042" t="str">
            <v>MOBI LIKE 1.0 8V FLEX 4P C/AR</v>
          </cell>
          <cell r="F21042" t="str">
            <v>CLA0637/25</v>
          </cell>
          <cell r="G21042" t="str">
            <v>CONTROL CONSTRUCOES S.A</v>
          </cell>
        </row>
        <row r="21043">
          <cell r="B21043" t="str">
            <v>RUY5J82</v>
          </cell>
          <cell r="D21043" t="str">
            <v>MOBI LIKE 1.0 8V FLEX 4P C/AR</v>
          </cell>
          <cell r="F21043" t="str">
            <v>CLA0637/25</v>
          </cell>
          <cell r="G21043" t="str">
            <v>CONTROL CONSTRUCOES S.A</v>
          </cell>
        </row>
        <row r="21044">
          <cell r="B21044" t="str">
            <v>RUX5H60</v>
          </cell>
          <cell r="D21044" t="str">
            <v>MOBI LIKE 1.0 8V FLEX 4P C/AR</v>
          </cell>
          <cell r="F21044" t="str">
            <v>CLA0637/25</v>
          </cell>
          <cell r="G21044" t="str">
            <v>CONTROL CONSTRUCOES S.A</v>
          </cell>
        </row>
        <row r="21045">
          <cell r="B21045" t="str">
            <v>RVG1B57</v>
          </cell>
          <cell r="D21045" t="str">
            <v>COROLLA CROSS XRE 2.0 16V FLEX 4P C/AR - AUTOMÁTICO</v>
          </cell>
          <cell r="F21045" t="str">
            <v>CLA0558/25</v>
          </cell>
          <cell r="G21045" t="str">
            <v>MCKINSEY &amp; COMPANY, INC. DO BRASIL CONSULTORIA LTDA.</v>
          </cell>
        </row>
        <row r="21046">
          <cell r="B21046" t="str">
            <v>RTV6A44</v>
          </cell>
          <cell r="D21046" t="str">
            <v>NOVA STRADA ENDURANCE CABINE PLUS 1.4 8V FLEX 2P C/AR</v>
          </cell>
          <cell r="F21046" t="str">
            <v>CLA0441/25</v>
          </cell>
          <cell r="G21046" t="str">
            <v>CULTIVAR AGRICOLA - COMERCIO, IMPORTACAO E EXPORTACAO S.A.</v>
          </cell>
        </row>
        <row r="21047">
          <cell r="B21047" t="str">
            <v>RTZ1B78</v>
          </cell>
          <cell r="D21047" t="str">
            <v>NOVA STRADA ENDURANCE CABINE PLUS 1.4 8V FLEX 2P C/AR</v>
          </cell>
          <cell r="F21047" t="str">
            <v>CLA0432/25</v>
          </cell>
          <cell r="G21047" t="str">
            <v>RAIZEN CENTRO-SUL S.A</v>
          </cell>
        </row>
        <row r="21048">
          <cell r="B21048" t="str">
            <v>QMZ3I92</v>
          </cell>
          <cell r="D21048" t="str">
            <v>MOBI LIKE 1.0 8V FLEX 4P C/AR</v>
          </cell>
          <cell r="F21048" t="str">
            <v>CLA0356/25</v>
          </cell>
          <cell r="G21048" t="str">
            <v>PEDRA AGROINDUSTRIAL S/A</v>
          </cell>
        </row>
        <row r="21049">
          <cell r="B21049" t="str">
            <v>QMZ3I57</v>
          </cell>
          <cell r="D21049" t="str">
            <v>MOBI LIKE 1.0 8V FLEX 4P C/AR</v>
          </cell>
          <cell r="F21049" t="str">
            <v>CLA0356/25</v>
          </cell>
          <cell r="G21049" t="str">
            <v>PEDRA AGROINDUSTRIAL S/A</v>
          </cell>
        </row>
        <row r="21050">
          <cell r="B21050" t="str">
            <v>TCD3H25</v>
          </cell>
          <cell r="D21050" t="str">
            <v>MOBI LIKE 1.0 8V FLEX 4P C/AR</v>
          </cell>
          <cell r="F21050" t="str">
            <v>CLA0356/25</v>
          </cell>
          <cell r="G21050" t="str">
            <v>PEDRA AGROINDUSTRIAL S/A</v>
          </cell>
        </row>
        <row r="21051">
          <cell r="B21051" t="str">
            <v>TCD3H30</v>
          </cell>
          <cell r="D21051" t="str">
            <v>MOBI LIKE 1.0 8V FLEX 4P C/AR</v>
          </cell>
          <cell r="F21051" t="str">
            <v>CLA0356/25</v>
          </cell>
          <cell r="G21051" t="str">
            <v>PEDRA AGROINDUSTRIAL S/A</v>
          </cell>
        </row>
        <row r="21052">
          <cell r="B21052" t="str">
            <v>TCD3H27</v>
          </cell>
          <cell r="D21052" t="str">
            <v>MOBI LIKE 1.0 8V FLEX 4P C/AR</v>
          </cell>
          <cell r="F21052" t="str">
            <v>CLA0356/25</v>
          </cell>
          <cell r="G21052" t="str">
            <v>PEDRA AGROINDUSTRIAL S/A</v>
          </cell>
        </row>
        <row r="21053">
          <cell r="B21053" t="str">
            <v>RTZ1D35</v>
          </cell>
          <cell r="D21053" t="str">
            <v>HB20 PLATINUM 1.0 12V GDI TURBO FLEX 4P C/AR</v>
          </cell>
          <cell r="F21053" t="str">
            <v>CLA0293/25</v>
          </cell>
          <cell r="G21053" t="str">
            <v>RAIZEN S.A.</v>
          </cell>
        </row>
        <row r="21054">
          <cell r="B21054" t="str">
            <v>FFS6A01</v>
          </cell>
          <cell r="D21054" t="str">
            <v>GOL 1.0 MPI 12V FLEX 4P C/AR</v>
          </cell>
          <cell r="F21054" t="str">
            <v>CLA0267/25</v>
          </cell>
          <cell r="G21054" t="str">
            <v>CONCESSIONARIA DAS RODOVIAS INTEGRADAS DO SUL S.A.</v>
          </cell>
        </row>
        <row r="21055">
          <cell r="B21055" t="str">
            <v>EOU4J94</v>
          </cell>
          <cell r="D21055" t="str">
            <v>GOL 1.0 MPI 12V FLEX 4P C/AR</v>
          </cell>
          <cell r="F21055" t="str">
            <v>CLA0267/25</v>
          </cell>
          <cell r="G21055" t="str">
            <v>CONCESSIONARIA DAS RODOVIAS INTEGRADAS DO SUL S.A.</v>
          </cell>
        </row>
        <row r="21056">
          <cell r="B21056" t="str">
            <v>SJE4B19</v>
          </cell>
          <cell r="D21056" t="str">
            <v>ONIX LT 1.0 12V TURBO FLEX 4P C/AR</v>
          </cell>
          <cell r="F21056" t="str">
            <v>CLA0202/25</v>
          </cell>
          <cell r="G21056" t="str">
            <v>LOUIS DREYFUS COMPANY SUCOS S.A</v>
          </cell>
        </row>
        <row r="21057">
          <cell r="B21057" t="str">
            <v>RUE0D55</v>
          </cell>
          <cell r="D21057" t="str">
            <v>TORO FREEDOM 1.3 16V TURBO 270 FLEX 4P C/AR - AUTOMÁTICO</v>
          </cell>
          <cell r="F21057" t="str">
            <v>CLA0172/25</v>
          </cell>
          <cell r="G21057" t="str">
            <v>TOTAL BIOTECNOLOGIA INDUSTRIA E COMERCIO S/A</v>
          </cell>
        </row>
        <row r="21058">
          <cell r="B21058" t="str">
            <v>RUO6I59</v>
          </cell>
          <cell r="D21058" t="str">
            <v>ARGO 1.0 6V FLEX 4P C/AR</v>
          </cell>
          <cell r="F21058" t="str">
            <v>CLA0155/25</v>
          </cell>
          <cell r="G21058" t="str">
            <v>TIMAC AGRO INDUSTRIA E COMERCIO DE FERTILIZANTES LTDA</v>
          </cell>
        </row>
        <row r="21059">
          <cell r="B21059" t="str">
            <v>RVQ5A37</v>
          </cell>
          <cell r="D21059" t="str">
            <v>S10 CD LT 2.8 16V DIE 4X4 4P C/AR - AUTOMÁTICO</v>
          </cell>
          <cell r="F21059" t="str">
            <v>CLA0087/25</v>
          </cell>
          <cell r="G21059" t="str">
            <v>AGROBIOLOGICA SOLUCOES NATURAIS LTDA.</v>
          </cell>
        </row>
        <row r="21060">
          <cell r="B21060" t="str">
            <v>EJN2J95</v>
          </cell>
          <cell r="D21060" t="str">
            <v>TORO ENDURANCE 1.3 16V TURBO 270 FLEX 4P C/AR - AUTOMÁTICO</v>
          </cell>
          <cell r="F21060" t="str">
            <v>BHZ0077/21</v>
          </cell>
          <cell r="G21060" t="str">
            <v>CNH INDUSTRIAL BRASIL LTDA.</v>
          </cell>
        </row>
        <row r="21061">
          <cell r="B21061" t="str">
            <v>SHZ7J88</v>
          </cell>
          <cell r="D21061" t="str">
            <v>COMPASS LONGITUDE 1.3 16V TURBO 270 FLEX 4P C/AR - AUTOMÁTICO</v>
          </cell>
          <cell r="F21061" t="str">
            <v>BHZ0077/21</v>
          </cell>
          <cell r="G21061" t="str">
            <v>CNH INDUSTRIAL BRASIL LTDA.</v>
          </cell>
        </row>
        <row r="21062">
          <cell r="B21062" t="str">
            <v>SYC4G90</v>
          </cell>
          <cell r="D21062" t="str">
            <v>RENEGADE LONGITUDE 1.3 16V TURBO 270 FLEX 4P C/AR - AUTOMÁTICO</v>
          </cell>
          <cell r="F21062" t="str">
            <v>SAO0724/13</v>
          </cell>
          <cell r="G21062" t="str">
            <v>BANCO YAMAHA MOTOR DO BRASIL S.A.</v>
          </cell>
        </row>
        <row r="21063">
          <cell r="B21063" t="str">
            <v>SIJ1D72</v>
          </cell>
          <cell r="D21063" t="str">
            <v>COROLLA XEI 2.0 16V DOHC FLEX 4P C/AR - AUTOMÁTICO</v>
          </cell>
          <cell r="F21063" t="str">
            <v>SAO0469/22</v>
          </cell>
          <cell r="G21063" t="str">
            <v>BOSCH REXROTH LTDA</v>
          </cell>
        </row>
        <row r="21064">
          <cell r="B21064" t="str">
            <v>EGB7B12</v>
          </cell>
          <cell r="D21064" t="str">
            <v>MOBI LIKE 1.0 8V FLEX 4P C/AR</v>
          </cell>
          <cell r="F21064" t="str">
            <v>SAO0189/20</v>
          </cell>
          <cell r="G21064" t="str">
            <v>GLOBALLVOX TELECOMUNICACOES E TECNOLOGIA LTDA.</v>
          </cell>
        </row>
        <row r="21065">
          <cell r="B21065" t="str">
            <v>EEY6E91</v>
          </cell>
          <cell r="D21065" t="str">
            <v>MOBI LIKE 1.0 8V FLEX 4P C/AR</v>
          </cell>
          <cell r="F21065" t="str">
            <v>SAO0189/20</v>
          </cell>
          <cell r="G21065" t="str">
            <v>GLOBALLVOX TELECOMUNICACOES E TECNOLOGIA LTDA.</v>
          </cell>
        </row>
        <row r="21066">
          <cell r="B21066" t="str">
            <v>RUX8A89</v>
          </cell>
          <cell r="D21066" t="str">
            <v>ONIX PLUS LTZ 1.0 12V TURBO FLEX 4P C/AR - AUTOMÁTICO</v>
          </cell>
          <cell r="F21066" t="str">
            <v>SAO0122/16</v>
          </cell>
          <cell r="G21066" t="str">
            <v>SANTILLANA EDUCACAO LTDA</v>
          </cell>
        </row>
        <row r="21067">
          <cell r="B21067" t="str">
            <v>RUT0H94</v>
          </cell>
          <cell r="D21067" t="str">
            <v>MOBI LIKE 1.0 8V FLEX 4P C/AR</v>
          </cell>
          <cell r="F21067" t="str">
            <v>SAO0122/16</v>
          </cell>
          <cell r="G21067" t="str">
            <v>SANTILLANA EDUCACAO LTDA</v>
          </cell>
        </row>
        <row r="21068">
          <cell r="B21068" t="str">
            <v>RUR8E29</v>
          </cell>
          <cell r="D21068" t="str">
            <v>FIORINO ENDURANCE 1.4 EVO FLEX 2P C/AR</v>
          </cell>
          <cell r="F21068" t="str">
            <v>SAO0113/16</v>
          </cell>
          <cell r="G21068" t="str">
            <v>EDITORA MODERNA LTDA</v>
          </cell>
        </row>
        <row r="21069">
          <cell r="B21069" t="str">
            <v>RVC9A54</v>
          </cell>
          <cell r="D21069" t="str">
            <v>ONIX PLUS LTZ 1.0 12V TURBO FLEX 4P C/AR - AUTOMÁTICO</v>
          </cell>
          <cell r="F21069" t="str">
            <v>SAO0034/16</v>
          </cell>
          <cell r="G21069" t="str">
            <v>AUTO SUTURE DO BRASIL LTDA</v>
          </cell>
        </row>
        <row r="21070">
          <cell r="B21070" t="str">
            <v>RVE7G57</v>
          </cell>
          <cell r="D21070" t="str">
            <v>ONIX PLUS LTZ 1.0 12V TURBO FLEX 4P C/AR - AUTOMÁTICO</v>
          </cell>
          <cell r="F21070" t="str">
            <v>SAO0034/16</v>
          </cell>
          <cell r="G21070" t="str">
            <v>AUTO SUTURE DO BRASIL LTDA</v>
          </cell>
        </row>
        <row r="21071">
          <cell r="B21071" t="str">
            <v>ECV9D03</v>
          </cell>
          <cell r="D21071" t="str">
            <v>NIVUS HIGHLINE 1.0 200 TSI 12V TOTAL FLEX 4P C/AR - AUTOMÁTICO</v>
          </cell>
          <cell r="F21071" t="str">
            <v>SAO0009/24</v>
          </cell>
          <cell r="G21071" t="str">
            <v>ROBERT BOSCH LIMITADA</v>
          </cell>
        </row>
        <row r="21072">
          <cell r="B21072" t="str">
            <v>RVR1B98</v>
          </cell>
          <cell r="D21072" t="str">
            <v>RENEGADE LONGITUDE 1.3 16V TURBO 270 FLEX 4P C/AR - AUTOMÁTICO</v>
          </cell>
          <cell r="F21072" t="str">
            <v>SAO0008/24</v>
          </cell>
          <cell r="G21072" t="str">
            <v>ROBERT BOSCH LTDA</v>
          </cell>
        </row>
        <row r="21073">
          <cell r="B21073" t="str">
            <v>SHE8I16</v>
          </cell>
          <cell r="D21073" t="str">
            <v>ONIX PLUS LTZ 1.0 12V TURBO FLEX 4P C/AR - AUTOMÁTICO</v>
          </cell>
          <cell r="F21073" t="str">
            <v>SAO0003/24</v>
          </cell>
          <cell r="G21073" t="str">
            <v>ROBERT BOSCH LIMITADA</v>
          </cell>
        </row>
        <row r="21074">
          <cell r="B21074" t="str">
            <v>SHG1D25</v>
          </cell>
          <cell r="D21074" t="str">
            <v>MOBI LIKE 1.0 8V FLEX 4P C/AR</v>
          </cell>
          <cell r="F21074" t="str">
            <v>REC0001/23</v>
          </cell>
          <cell r="G21074" t="str">
            <v>3R POTIGUAR S.A.</v>
          </cell>
        </row>
        <row r="21075">
          <cell r="B21075" t="str">
            <v>SHG1D45</v>
          </cell>
          <cell r="D21075" t="str">
            <v>MOBI LIKE 1.0 8V FLEX 4P C/AR</v>
          </cell>
          <cell r="F21075" t="str">
            <v>REC0001/23</v>
          </cell>
          <cell r="G21075" t="str">
            <v>3R POTIGUAR S.A.</v>
          </cell>
        </row>
        <row r="21076">
          <cell r="B21076" t="str">
            <v>SHG1D44</v>
          </cell>
          <cell r="D21076" t="str">
            <v>MOBI LIKE 1.0 8V FLEX 4P C/AR</v>
          </cell>
          <cell r="F21076" t="str">
            <v>REC0001/23</v>
          </cell>
          <cell r="G21076" t="str">
            <v>3R POTIGUAR S.A.</v>
          </cell>
        </row>
        <row r="21077">
          <cell r="B21077" t="str">
            <v>SHG1D36</v>
          </cell>
          <cell r="D21077" t="str">
            <v>MOBI LIKE 1.0 8V FLEX 4P C/AR</v>
          </cell>
          <cell r="F21077" t="str">
            <v>REC0001/23</v>
          </cell>
          <cell r="G21077" t="str">
            <v>3R POTIGUAR S.A.</v>
          </cell>
        </row>
        <row r="21078">
          <cell r="B21078" t="str">
            <v>SHG3G33</v>
          </cell>
          <cell r="D21078" t="str">
            <v>MOBI LIKE 1.0 8V FLEX 4P C/AR</v>
          </cell>
          <cell r="F21078" t="str">
            <v>REC0001/23</v>
          </cell>
          <cell r="G21078" t="str">
            <v>3R POTIGUAR S.A.</v>
          </cell>
        </row>
        <row r="21079">
          <cell r="B21079" t="str">
            <v>SHG3G72</v>
          </cell>
          <cell r="D21079" t="str">
            <v>MOBI LIKE 1.0 8V FLEX 4P C/AR</v>
          </cell>
          <cell r="F21079" t="str">
            <v>REC0001/23</v>
          </cell>
          <cell r="G21079" t="str">
            <v>3R POTIGUAR S.A.</v>
          </cell>
        </row>
        <row r="21080">
          <cell r="B21080" t="str">
            <v>SHG3G73</v>
          </cell>
          <cell r="D21080" t="str">
            <v>MOBI LIKE 1.0 8V FLEX 4P C/AR</v>
          </cell>
          <cell r="F21080" t="str">
            <v>REC0001/23</v>
          </cell>
          <cell r="G21080" t="str">
            <v>3R POTIGUAR S.A.</v>
          </cell>
        </row>
        <row r="21081">
          <cell r="B21081" t="str">
            <v>SHG1D26</v>
          </cell>
          <cell r="D21081" t="str">
            <v>MOBI LIKE 1.0 8V FLEX 4P C/AR</v>
          </cell>
          <cell r="F21081" t="str">
            <v>REC0001/23</v>
          </cell>
          <cell r="G21081" t="str">
            <v>3R POTIGUAR S.A.</v>
          </cell>
        </row>
        <row r="21082">
          <cell r="B21082" t="str">
            <v>EOB4J65</v>
          </cell>
          <cell r="D21082" t="str">
            <v>VOYAGE 1.0 MPI 12V TOTAL FLEX 4P C/AR</v>
          </cell>
          <cell r="F21082" t="str">
            <v>POA0050/19</v>
          </cell>
          <cell r="G21082" t="str">
            <v>BLACK PRIME SUDESTE PRODUTOS INDUSTRIAIS E AUTOMOTIVOS LTDA</v>
          </cell>
        </row>
        <row r="21083">
          <cell r="B21083" t="str">
            <v>SYH9H23</v>
          </cell>
          <cell r="D21083" t="str">
            <v>HB20 COMFORT PLUS FLEX 1.0</v>
          </cell>
          <cell r="F21083" t="str">
            <v>POA0050/19</v>
          </cell>
          <cell r="G21083" t="str">
            <v>BLACK PRIME SUDESTE PRODUTOS INDUSTRIAIS E AUTOMOTIVOS LTDA</v>
          </cell>
        </row>
        <row r="21084">
          <cell r="B21084" t="str">
            <v>SYH9H27</v>
          </cell>
          <cell r="D21084" t="str">
            <v>HB20 COMFORT PLUS FLEX 1.0</v>
          </cell>
          <cell r="F21084" t="str">
            <v>POA0050/19</v>
          </cell>
          <cell r="G21084" t="str">
            <v>BLACK PRIME SUDESTE PRODUTOS INDUSTRIAIS E AUTOMOTIVOS LTDA</v>
          </cell>
        </row>
        <row r="21085">
          <cell r="B21085" t="str">
            <v>SYH9H22</v>
          </cell>
          <cell r="D21085" t="str">
            <v>HB20 COMFORT PLUS FLEX 1.0</v>
          </cell>
          <cell r="F21085" t="str">
            <v>POA0050/19</v>
          </cell>
          <cell r="G21085" t="str">
            <v>BLACK PRIME SUDESTE PRODUTOS INDUSTRIAIS E AUTOMOTIVOS LTDA</v>
          </cell>
        </row>
        <row r="21086">
          <cell r="B21086" t="str">
            <v>EGI8B64</v>
          </cell>
          <cell r="D21086" t="str">
            <v>VOYAGE 1.0 MPI 12V TOTAL FLEX 4P C/AR</v>
          </cell>
          <cell r="F21086" t="str">
            <v>POA0028/20</v>
          </cell>
          <cell r="G21086" t="str">
            <v>BLACK PRIME NORDESTE COMERCIO DE PRODUTOS INDUSTRIAIS E AUTOMOTIVOS LTDA</v>
          </cell>
        </row>
        <row r="21087">
          <cell r="B21087" t="str">
            <v>SHT0C94</v>
          </cell>
          <cell r="D21087" t="str">
            <v>FIORINO ENDURANCE 1.4 EVO FLEX 2P C/AR</v>
          </cell>
          <cell r="F21087" t="str">
            <v>GVR9996/23</v>
          </cell>
          <cell r="G21087" t="str">
            <v>BENDITO MARKET COMERCIO E SERVICOS DE PRODUTOS ALIMENTICIOS LTDA</v>
          </cell>
        </row>
        <row r="21088">
          <cell r="B21088" t="str">
            <v>SYR0D12</v>
          </cell>
          <cell r="D21088" t="str">
            <v>ONIX LT 1.0 12V FLEX 4P C/AR</v>
          </cell>
          <cell r="F21088" t="str">
            <v>GVR9871/24</v>
          </cell>
          <cell r="G21088" t="str">
            <v>RODRIGO ALVARENGA PINTO</v>
          </cell>
        </row>
        <row r="21089">
          <cell r="B21089" t="str">
            <v>RVX2D13</v>
          </cell>
          <cell r="D21089" t="str">
            <v>ONIX PLUS LTZ 1.0 12V TURBO FLEX 4P C/AR - AUTOMÁTICO</v>
          </cell>
          <cell r="F21089" t="str">
            <v>GVR9411/22</v>
          </cell>
          <cell r="G21089" t="str">
            <v>ELISA CARDOSO CASTELANI</v>
          </cell>
        </row>
        <row r="21090">
          <cell r="B21090" t="str">
            <v>RTM5C87</v>
          </cell>
          <cell r="D21090" t="str">
            <v>208 HATCH ACTIVE 1.6 16V FLEX 4P C/AR - AUTOMÁTICO</v>
          </cell>
          <cell r="F21090" t="str">
            <v>GVR9397/21</v>
          </cell>
          <cell r="G21090" t="str">
            <v>CÉLIA MARIA DE ABREU E LIMA SOBRINHA</v>
          </cell>
        </row>
        <row r="21091">
          <cell r="B21091" t="str">
            <v>RVQ6F37</v>
          </cell>
          <cell r="D21091" t="str">
            <v>ONIX PLUS LTZ 1.0 12V TURBO FLEX 4P C/AR - AUTOMÁTICO</v>
          </cell>
          <cell r="F21091" t="str">
            <v>GVR8611/22</v>
          </cell>
          <cell r="G21091" t="str">
            <v>BRUNO GONÇALVES FERREIRA SANTOS</v>
          </cell>
        </row>
        <row r="21092">
          <cell r="B21092" t="str">
            <v>RVN7E28</v>
          </cell>
          <cell r="D21092" t="str">
            <v>TORO FREEDOM 1.3 16V TURBO 270 FLEX 4P C/AR - AUTOMÁTICO</v>
          </cell>
          <cell r="F21092" t="str">
            <v>GVR8599/22</v>
          </cell>
          <cell r="G21092" t="str">
            <v>HEIMBACH LATINO AMÉRICA LTDA</v>
          </cell>
        </row>
        <row r="21093">
          <cell r="B21093" t="str">
            <v>SYP8E65</v>
          </cell>
          <cell r="D21093" t="str">
            <v>FIORINO ENDURANCE 1.4 EVO FLEX 2P C/AR</v>
          </cell>
          <cell r="F21093" t="str">
            <v>GVR8346/24</v>
          </cell>
          <cell r="G21093" t="str">
            <v>F F MICROMARKET LTDA ME</v>
          </cell>
        </row>
        <row r="21094">
          <cell r="B21094" t="str">
            <v>SHR7D42</v>
          </cell>
          <cell r="D21094" t="str">
            <v>CRETA ACTION 1.6 16V FLEX 4P C/AR - AUTOMÁTICO</v>
          </cell>
          <cell r="F21094" t="str">
            <v>GVR8186/23</v>
          </cell>
          <cell r="G21094" t="str">
            <v>ROSELY VALERO GERAB</v>
          </cell>
        </row>
        <row r="21095">
          <cell r="B21095" t="str">
            <v>SHT5F76</v>
          </cell>
          <cell r="D21095" t="str">
            <v>HB20 COMFORT 1.0 12V GDI TURBO FLEX 4P C/AR - AUTOMÁTICO</v>
          </cell>
          <cell r="F21095" t="str">
            <v>GVR8006/23</v>
          </cell>
          <cell r="G21095" t="str">
            <v>CAROLINA DE AZEVEDO MARCICO PEREIRA</v>
          </cell>
        </row>
        <row r="21096">
          <cell r="B21096" t="str">
            <v>SHO3J75</v>
          </cell>
          <cell r="D21096" t="str">
            <v>MOBI LIKE 1.0 8V FLEX 4P C/AR</v>
          </cell>
          <cell r="F21096" t="str">
            <v>GVR7342/23</v>
          </cell>
          <cell r="G21096" t="str">
            <v>ELIZABETH REGINA LIMA SICSÚ</v>
          </cell>
        </row>
        <row r="21097">
          <cell r="B21097" t="str">
            <v>SHN6J38</v>
          </cell>
          <cell r="D21097" t="str">
            <v>COMPASS LONGITUDE 1.3 16V TURBO 270 FLEX 4P C/AR - AUTOMÁTICO</v>
          </cell>
          <cell r="F21097" t="str">
            <v>GVR7318/23</v>
          </cell>
          <cell r="G21097" t="str">
            <v>CLEBER JOSE BORGES SOBRINHO</v>
          </cell>
        </row>
        <row r="21098">
          <cell r="B21098" t="str">
            <v>SYU0F60</v>
          </cell>
          <cell r="D21098" t="str">
            <v>HB20 LIMITED PLUS FLEX 1.0</v>
          </cell>
          <cell r="F21098" t="str">
            <v>GVR6850/24</v>
          </cell>
          <cell r="G21098" t="str">
            <v>G BORBA SERVICOS MEDICOS LTDA</v>
          </cell>
        </row>
        <row r="21099">
          <cell r="B21099" t="str">
            <v>SHL1I27</v>
          </cell>
          <cell r="D21099" t="str">
            <v>ARGO 1.0 6V FLEX 4P C/AR</v>
          </cell>
          <cell r="F21099" t="str">
            <v>GVR6472/23</v>
          </cell>
          <cell r="G21099" t="str">
            <v>JOAO ALCALAI DA COSTA</v>
          </cell>
        </row>
        <row r="21100">
          <cell r="B21100" t="str">
            <v>SYN7E02</v>
          </cell>
          <cell r="D21100" t="str">
            <v>HB20 SENSE PLUS FLEX 1.0</v>
          </cell>
          <cell r="F21100" t="str">
            <v>GVR6100/24</v>
          </cell>
          <cell r="G21100" t="str">
            <v>NATHAN  DE MARCO DE MORAIS</v>
          </cell>
        </row>
        <row r="21101">
          <cell r="B21101" t="str">
            <v>SHO5C35</v>
          </cell>
          <cell r="D21101" t="str">
            <v>ONIX PLUS LTZ 1.0 12V TURBO FLEX 4P C/AR - AUTOMÁTICO</v>
          </cell>
          <cell r="F21101" t="str">
            <v>GVR5284/23</v>
          </cell>
          <cell r="G21101" t="str">
            <v>CARLOS LLAMAS FERNANDEZ</v>
          </cell>
        </row>
        <row r="21102">
          <cell r="B21102" t="str">
            <v>RVZ4I83</v>
          </cell>
          <cell r="D21102" t="str">
            <v>HB20S COMFORT 1.0 12V FLEX 4P C/AR</v>
          </cell>
          <cell r="F21102" t="str">
            <v>GVR5181/23</v>
          </cell>
          <cell r="G21102" t="str">
            <v>RODRIGO ÁTILA SILVA</v>
          </cell>
        </row>
        <row r="21103">
          <cell r="B21103" t="str">
            <v>SYI2C46</v>
          </cell>
          <cell r="D21103" t="str">
            <v>HB20 LIMITED PLUS FLEX 1.0</v>
          </cell>
          <cell r="F21103" t="str">
            <v>GVR5089/24</v>
          </cell>
          <cell r="G21103" t="str">
            <v>WALKIRIA BUDAL SERVICOS DE APOIO ADMINISTRATIVO E GESTAO EMPRESARIAL</v>
          </cell>
        </row>
        <row r="21104">
          <cell r="B21104" t="str">
            <v>SHY0F79</v>
          </cell>
          <cell r="D21104" t="str">
            <v>T-CROSS HIGHLINE 1.4 250 TSI 16V TOTAL FLEX 4P C/AR - AUTOMÁTICO</v>
          </cell>
          <cell r="F21104" t="str">
            <v>GVR5037/23</v>
          </cell>
          <cell r="G21104" t="str">
            <v>EXP CONNECT TELECOMUNICACOES LTDA</v>
          </cell>
        </row>
        <row r="21105">
          <cell r="B21105" t="str">
            <v>SYO0D74</v>
          </cell>
          <cell r="D21105" t="str">
            <v>TRACKER LT 1.0 12V TURBO FLEX 4P C/AR - AUTOMÁTICO</v>
          </cell>
          <cell r="F21105" t="str">
            <v>GVR4665/24</v>
          </cell>
          <cell r="G21105" t="str">
            <v>LUCIANA GISELE DE BRITO FERRAZ</v>
          </cell>
        </row>
        <row r="21106">
          <cell r="B21106" t="str">
            <v>STU4E81</v>
          </cell>
          <cell r="D21106" t="str">
            <v>NIVUS HIGHLINE 1.0 200 TSI 12V TOTAL FLEX 4P C/AR - AUTOMÁTICO</v>
          </cell>
          <cell r="F21106" t="str">
            <v>GVR4544/24</v>
          </cell>
          <cell r="G21106" t="str">
            <v>GIULIANO CARVALHO</v>
          </cell>
        </row>
        <row r="21107">
          <cell r="B21107" t="str">
            <v>SYL5F66</v>
          </cell>
          <cell r="D21107" t="str">
            <v>HB20 SENSE PLUS FLEX 1.0</v>
          </cell>
          <cell r="F21107" t="str">
            <v>GVR4109/24</v>
          </cell>
          <cell r="G21107" t="str">
            <v>PLIG BAR &amp; COMERCIO LTDA.</v>
          </cell>
        </row>
        <row r="21108">
          <cell r="B21108" t="str">
            <v>SYM8G12</v>
          </cell>
          <cell r="D21108" t="str">
            <v>HB20 SENSE PLUS FLEX 1.0</v>
          </cell>
          <cell r="F21108" t="str">
            <v>GVR3688/24</v>
          </cell>
          <cell r="G21108" t="str">
            <v>DYANE MARIA SILVA BRUNO</v>
          </cell>
        </row>
        <row r="21109">
          <cell r="B21109" t="str">
            <v>SYP2E42</v>
          </cell>
          <cell r="D21109" t="str">
            <v>MONTANA LTZ TURBO FLEX AT 1.2 4P</v>
          </cell>
          <cell r="F21109" t="str">
            <v>GVR3628/24</v>
          </cell>
          <cell r="G21109" t="str">
            <v>LOVET COMERCIO DE PRODUTOS VETERINARIOS E AGROPECUARIOS LTDA</v>
          </cell>
        </row>
        <row r="21110">
          <cell r="B21110" t="str">
            <v>SYR4F75</v>
          </cell>
          <cell r="D21110" t="str">
            <v>HB20 LIMITED PLUS FLEX 1.0</v>
          </cell>
          <cell r="F21110" t="str">
            <v>GVR3586/24</v>
          </cell>
          <cell r="G21110" t="str">
            <v>DAVID MONTEIRO DE OLIVEIRA</v>
          </cell>
        </row>
        <row r="21111">
          <cell r="B21111" t="str">
            <v>SYM1D65</v>
          </cell>
          <cell r="D21111" t="str">
            <v>HB20 SENSE PLUS FLEX 1.0</v>
          </cell>
          <cell r="F21111" t="str">
            <v>GVR3434/24</v>
          </cell>
          <cell r="G21111" t="str">
            <v>RODRIGUES &amp; BRANCO PARTICIPACOES LTDA</v>
          </cell>
        </row>
        <row r="21112">
          <cell r="B21112" t="str">
            <v>SYP0E47</v>
          </cell>
          <cell r="D21112" t="str">
            <v>STRADA ENDURANCE CP FLEX 1.3</v>
          </cell>
          <cell r="F21112" t="str">
            <v>GVR3349/24</v>
          </cell>
          <cell r="G21112" t="str">
            <v>OILEMA COMERCIO DE SEMENTES LTDA</v>
          </cell>
        </row>
        <row r="21113">
          <cell r="B21113" t="str">
            <v>SYI2H77</v>
          </cell>
          <cell r="D21113" t="str">
            <v>HB20 SENSE PLUS FLEX 1.0</v>
          </cell>
          <cell r="F21113" t="str">
            <v>GVR3298/24</v>
          </cell>
          <cell r="G21113" t="str">
            <v>GUILHERME AUGUSTO DE SOUZA QUITES</v>
          </cell>
        </row>
        <row r="21114">
          <cell r="B21114" t="str">
            <v>SYM8G54</v>
          </cell>
          <cell r="D21114" t="str">
            <v>HB20 LIMITED PLUS FLEX 1.0</v>
          </cell>
          <cell r="F21114" t="str">
            <v>GVR3225/24</v>
          </cell>
          <cell r="G21114" t="str">
            <v>JENECI DE VASCONCELOS CARVALHO FILHO</v>
          </cell>
        </row>
        <row r="21115">
          <cell r="B21115" t="str">
            <v>TDY0H56</v>
          </cell>
          <cell r="D21115" t="str">
            <v>FASTBACK AUDACE T200 HÍBRIDO MHEV FLEX AT 1.0</v>
          </cell>
          <cell r="F21115" t="str">
            <v>GVR2999/25</v>
          </cell>
          <cell r="G21115" t="str">
            <v>JHONES TRINDADE HUBNER</v>
          </cell>
        </row>
        <row r="21116">
          <cell r="B21116" t="str">
            <v>SYN8G65</v>
          </cell>
          <cell r="D21116" t="str">
            <v>HB20 COMFORT PLUS FLEX 1.0</v>
          </cell>
          <cell r="F21116" t="str">
            <v>GVR2801/24</v>
          </cell>
          <cell r="G21116" t="str">
            <v>EDNA PORTELINHA FERREIRA</v>
          </cell>
        </row>
        <row r="21117">
          <cell r="B21117" t="str">
            <v>SYI2I21</v>
          </cell>
          <cell r="D21117" t="str">
            <v>HB20 SENSE PLUS FLEX 1.0</v>
          </cell>
          <cell r="F21117" t="str">
            <v>GVR2710/24</v>
          </cell>
          <cell r="G21117" t="str">
            <v>CAVALCANTI E MONTORO COMERCIO E SERVICOS DE APARELHOS AUDITIVOS LTDA</v>
          </cell>
        </row>
        <row r="21118">
          <cell r="B21118" t="str">
            <v>SYH9G53</v>
          </cell>
          <cell r="D21118" t="str">
            <v>HB20 COMFORT PLUS FLEX 1.0</v>
          </cell>
          <cell r="F21118" t="str">
            <v>GVR2634/24</v>
          </cell>
          <cell r="G21118" t="str">
            <v>ANA C A V B FRAZILI</v>
          </cell>
        </row>
        <row r="21119">
          <cell r="B21119" t="str">
            <v>SYO0B67</v>
          </cell>
          <cell r="D21119" t="str">
            <v>HB20 SENSE PLUS FLEX 1.0</v>
          </cell>
          <cell r="F21119" t="str">
            <v>GVR2634/24</v>
          </cell>
          <cell r="G21119" t="str">
            <v>ANA C A V B FRAZILI</v>
          </cell>
        </row>
        <row r="21120">
          <cell r="B21120" t="str">
            <v>SHE4G22</v>
          </cell>
          <cell r="D21120" t="str">
            <v>ONIX PLUS LTZ 1.0 12V TURBO FLEX 4P C/AR - AUTOMÁTICO</v>
          </cell>
          <cell r="F21120" t="str">
            <v>GVR2364/22</v>
          </cell>
          <cell r="G21120" t="str">
            <v>MURILO OROFINO TAROSSO</v>
          </cell>
        </row>
        <row r="21121">
          <cell r="B21121" t="str">
            <v>SYG3A51</v>
          </cell>
          <cell r="D21121" t="str">
            <v>POLO COMFORTLINE 1.0 12V TSI FLEX 4P C/AR - AUTOMÁTICO</v>
          </cell>
          <cell r="F21121" t="str">
            <v>GVR2265/24</v>
          </cell>
          <cell r="G21121" t="str">
            <v>HELIOMAR PEREIRA DA SILVA</v>
          </cell>
        </row>
        <row r="21122">
          <cell r="B21122" t="str">
            <v>ENI5H31</v>
          </cell>
          <cell r="D21122" t="str">
            <v>T-CROSS HIGHLINE 1.4 250 TSI 16V TOTAL FLEX 4P C/AR - AUTOMÁTICO</v>
          </cell>
          <cell r="F21122" t="str">
            <v>GVR2127/23</v>
          </cell>
          <cell r="G21122" t="str">
            <v>DANRESA - SECURITY SOLUTIONS LTDA</v>
          </cell>
        </row>
        <row r="21123">
          <cell r="B21123" t="str">
            <v>SVE9H90</v>
          </cell>
          <cell r="D21123" t="str">
            <v>T-CROSS COMFORTLINE 1.0 200 TSI 12V TOTAL FLEX 4P C/AR - AUTOMÁTICO</v>
          </cell>
          <cell r="F21123" t="str">
            <v>GVR1993/24</v>
          </cell>
          <cell r="G21123" t="str">
            <v>THOMAZ ASSIS SILVA</v>
          </cell>
        </row>
        <row r="21124">
          <cell r="B21124" t="str">
            <v>SHH1F70</v>
          </cell>
          <cell r="D21124" t="str">
            <v>RENEGADE LONGITUDE 1.3 16V TURBO 270 FLEX 4P C/AR - AUTOMÁTICO</v>
          </cell>
          <cell r="F21124" t="str">
            <v>GVR1931/23</v>
          </cell>
          <cell r="G21124" t="str">
            <v>RICARDO LESSA DA SILVA</v>
          </cell>
        </row>
        <row r="21125">
          <cell r="B21125" t="str">
            <v>SYH5D66</v>
          </cell>
          <cell r="D21125" t="str">
            <v>HB20 COMFORT PLUS FLEX 1.0</v>
          </cell>
          <cell r="F21125" t="str">
            <v>GVR1875/24</v>
          </cell>
          <cell r="G21125" t="str">
            <v>DANÚBIA GONÇALVES CARDOSO</v>
          </cell>
        </row>
        <row r="21126">
          <cell r="B21126" t="str">
            <v>SHR7A62</v>
          </cell>
          <cell r="D21126" t="str">
            <v>CRONOS DRIVE 1.0 6V FLEX 4P C/AR</v>
          </cell>
          <cell r="F21126" t="str">
            <v>GVR1741/23</v>
          </cell>
          <cell r="G21126" t="str">
            <v>A &amp; P INVENTARIOS LTDA</v>
          </cell>
        </row>
        <row r="21127">
          <cell r="B21127" t="str">
            <v>SYN0B86</v>
          </cell>
          <cell r="D21127" t="str">
            <v>C3 LIVE PACK 1.0 6V FLEX 4P C/AR</v>
          </cell>
          <cell r="F21127" t="str">
            <v>GVR1603/24</v>
          </cell>
          <cell r="G21127" t="str">
            <v>FABIO LUCIO STALHSCHMIDT</v>
          </cell>
        </row>
        <row r="21128">
          <cell r="B21128" t="str">
            <v>TDL8F58</v>
          </cell>
          <cell r="D21128" t="str">
            <v>HB20 COMFORT PLUS FLEX 1.0</v>
          </cell>
          <cell r="F21128" t="str">
            <v>GVR1079/25</v>
          </cell>
          <cell r="G21128" t="str">
            <v>NATHALIE LIMA DE FIGUEIREDO</v>
          </cell>
        </row>
        <row r="21129">
          <cell r="B21129" t="str">
            <v>SHE7B18</v>
          </cell>
          <cell r="D21129" t="str">
            <v>RENEGADE LONGITUDE 1.3 16V TURBO 270 FLEX 4P C/AR - AUTOMÁTICO</v>
          </cell>
          <cell r="F21129" t="str">
            <v>GVR1020/23</v>
          </cell>
          <cell r="G21129" t="str">
            <v>MAZZUCO E MELLO - SOCIEDADE DE ADVOGADOS</v>
          </cell>
        </row>
        <row r="21130">
          <cell r="B21130" t="str">
            <v>SYK9D73</v>
          </cell>
          <cell r="D21130" t="str">
            <v>COMMANDER LIMITED 7L 2.0 16V TURBO DIE 4X4 4P C/AR - AUTOMÁTICO</v>
          </cell>
          <cell r="F21130" t="str">
            <v>GVR0987/24</v>
          </cell>
          <cell r="G21130" t="str">
            <v>MORATO INDUSTRIA DE ALIMENTOS LTDA</v>
          </cell>
        </row>
        <row r="21131">
          <cell r="B21131" t="str">
            <v>FQF4A61</v>
          </cell>
          <cell r="D21131" t="str">
            <v>SAVEIRO ROBUST 1.6 16V TOTAL FLEX 2P C/AR</v>
          </cell>
          <cell r="F21131" t="str">
            <v>GVR0978/24</v>
          </cell>
          <cell r="G21131" t="str">
            <v>NATÁLIA KEIKO YAMASHITA TOMAS</v>
          </cell>
        </row>
        <row r="21132">
          <cell r="B21132" t="str">
            <v>SHE4E99</v>
          </cell>
          <cell r="D21132" t="str">
            <v>A4 SEDAN PRESTIGE 2.0 TFSI S TRONIC 4P C/AR - AUTOMÁTICO</v>
          </cell>
          <cell r="F21132" t="str">
            <v>GVR0919/23</v>
          </cell>
          <cell r="G21132" t="str">
            <v>JOSE PAULO NANI CARVALHO</v>
          </cell>
        </row>
        <row r="21133">
          <cell r="B21133" t="str">
            <v>SHV0F32</v>
          </cell>
          <cell r="D21133" t="str">
            <v>HB20 COMFORT 1.0 12V GDI TURBO FLEX 4P C/AR - AUTOMÁTICO</v>
          </cell>
          <cell r="F21133" t="str">
            <v>GVR0776/23</v>
          </cell>
          <cell r="G21133" t="str">
            <v>ANA CLAUDIA FERNANDES VIEIRA</v>
          </cell>
        </row>
        <row r="21134">
          <cell r="B21134" t="str">
            <v>RTR9A80</v>
          </cell>
          <cell r="D21134" t="str">
            <v>MOBI LIKE 1.0 8V FLEX 4P C/AR</v>
          </cell>
          <cell r="F21134" t="str">
            <v>GVR0169/22</v>
          </cell>
          <cell r="G21134" t="str">
            <v>CAIO JOVINO RAMAGLIO</v>
          </cell>
        </row>
        <row r="21135">
          <cell r="B21135" t="str">
            <v>SYM5I06</v>
          </cell>
          <cell r="D21135" t="str">
            <v>HB20S COMFORT PLUS TGDI FLEX AT 1.0</v>
          </cell>
          <cell r="F21135" t="str">
            <v>GVR0139/24</v>
          </cell>
          <cell r="G21135" t="str">
            <v>PAULO ROBERTO DO CARMO</v>
          </cell>
        </row>
        <row r="21136">
          <cell r="B21136" t="str">
            <v>SHY4J03</v>
          </cell>
          <cell r="D21136" t="str">
            <v>RENEGADE LONGITUDE 1.3 16V TURBO 270 FLEX 4P C/AR - AUTOMÁTICO</v>
          </cell>
          <cell r="F21136" t="str">
            <v>GVR0065/24</v>
          </cell>
          <cell r="G21136" t="str">
            <v>RAFAELA ROCHA CANEVARI UWAIBI</v>
          </cell>
        </row>
        <row r="21137">
          <cell r="B21137" t="str">
            <v>RMK4J46</v>
          </cell>
          <cell r="D21137" t="str">
            <v>RENEGADE LONGITUDE 1.8 16V FLEX 4P C/AR - AUTOMÁTICO</v>
          </cell>
          <cell r="F21137" t="str">
            <v>GVR0015/21</v>
          </cell>
          <cell r="G21137" t="str">
            <v>PAULO RICARDO PAULELLE MUNGUIRA</v>
          </cell>
        </row>
        <row r="21138">
          <cell r="B21138" t="str">
            <v>SJB8B06</v>
          </cell>
          <cell r="D21138" t="str">
            <v>CRETA PLATINUM SAFETY TGDI FLEX AT 1.0</v>
          </cell>
          <cell r="F21138" t="str">
            <v>GVM9922/23</v>
          </cell>
          <cell r="G21138" t="str">
            <v>PAX PLANEJAMENTO CONSULTORIA E ASSESSORIA DE NEGOCIOS EIRELI</v>
          </cell>
        </row>
        <row r="21139">
          <cell r="B21139" t="str">
            <v>FJX9D91</v>
          </cell>
          <cell r="D21139" t="str">
            <v>POLO HIGHLINE 1.0 12V TSI FLEX 4P C/AR - AUTOMÁTICO</v>
          </cell>
          <cell r="F21139" t="str">
            <v>GVM8177/23</v>
          </cell>
          <cell r="G21139" t="str">
            <v>DANIEL SOUSA CASTRO FILHO</v>
          </cell>
        </row>
        <row r="21140">
          <cell r="B21140" t="str">
            <v>SIP0J01</v>
          </cell>
          <cell r="D21140" t="str">
            <v>C3 FEEL 1.0 6V FLEX 4P C/AR</v>
          </cell>
          <cell r="F21140" t="str">
            <v>GVM8025/23</v>
          </cell>
          <cell r="G21140" t="str">
            <v>GLEISSON CÉSAR VIEIRA DUTRA</v>
          </cell>
        </row>
        <row r="21141">
          <cell r="B21141" t="str">
            <v>RVZ0H75</v>
          </cell>
          <cell r="D21141" t="str">
            <v>CRETA ACTION 1.6 16V FLEX 4P C/AR - AUTOMÁTICO</v>
          </cell>
          <cell r="F21141" t="str">
            <v>GVM7934/24</v>
          </cell>
          <cell r="G21141" t="str">
            <v>DANIEL SAVER</v>
          </cell>
        </row>
        <row r="21142">
          <cell r="B21142" t="str">
            <v>SIH7J31</v>
          </cell>
          <cell r="D21142" t="str">
            <v>HB20 SENSE 1.0 12V FLEX 4P C/AR</v>
          </cell>
          <cell r="F21142" t="str">
            <v>GVM7698/23</v>
          </cell>
          <cell r="G21142" t="str">
            <v>JOAO DANIEL SILVIO OLIVEIRA FLAUSINO &amp; CIA LTDA</v>
          </cell>
        </row>
        <row r="21143">
          <cell r="B21143" t="str">
            <v>QXW8G41</v>
          </cell>
          <cell r="D21143" t="str">
            <v>TIGUAN ALLSPACE R-LINE 7L 300 TSI AT 2.0</v>
          </cell>
          <cell r="F21143" t="str">
            <v>GVM7427/24</v>
          </cell>
          <cell r="G21143" t="str">
            <v>ROBSON ROBERTO DE TOLEDO</v>
          </cell>
        </row>
        <row r="21144">
          <cell r="B21144" t="str">
            <v>SYV7B94</v>
          </cell>
          <cell r="D21144" t="str">
            <v>PULSE IMPETUS 1.0 12V TURBO 200 FLEX 4P C/AR - AUTOMÁTICO</v>
          </cell>
          <cell r="F21144" t="str">
            <v>GVM7370/24</v>
          </cell>
          <cell r="G21144" t="str">
            <v>CRISTIANE SAYURI OSHIMA</v>
          </cell>
        </row>
        <row r="21145">
          <cell r="B21145" t="str">
            <v>SIS0A74</v>
          </cell>
          <cell r="D21145" t="str">
            <v>ONIX PLUS PREMIER II 1.0 12V TURBO FLEX 4P C/AR - AUTOMÁTICO</v>
          </cell>
          <cell r="F21145" t="str">
            <v>GVM7011/23</v>
          </cell>
          <cell r="G21145" t="str">
            <v>VINICIUS ZOTARELLI</v>
          </cell>
        </row>
        <row r="21146">
          <cell r="B21146" t="str">
            <v>QMZ0H85</v>
          </cell>
          <cell r="D21146" t="str">
            <v>FASTBACK LIMITED EDITION 1.3 16V TURBO 270 FLEX 4P C/AR - AUTOMÁTICO</v>
          </cell>
          <cell r="F21146" t="str">
            <v>GVM6986/24</v>
          </cell>
          <cell r="G21146" t="str">
            <v>PITMEN BPO LTDA</v>
          </cell>
        </row>
        <row r="21147">
          <cell r="B21147" t="str">
            <v>SIN6A83</v>
          </cell>
          <cell r="D21147" t="str">
            <v>CRONOS DRIVE 1.3 8V FLEX 4P C/AR</v>
          </cell>
          <cell r="F21147" t="str">
            <v>GVM5830/23</v>
          </cell>
          <cell r="G21147" t="str">
            <v>VIKING HIDRÁULICA LTDA</v>
          </cell>
        </row>
        <row r="21148">
          <cell r="B21148" t="str">
            <v>GTN0D41</v>
          </cell>
          <cell r="D21148" t="str">
            <v>HB20 COMFORT PLUS FLEX 1.0</v>
          </cell>
          <cell r="F21148" t="str">
            <v>GVM5816/24</v>
          </cell>
          <cell r="G21148" t="str">
            <v>DANILO LIMA DOS SANTOS</v>
          </cell>
        </row>
        <row r="21149">
          <cell r="B21149" t="str">
            <v>SHE7C12</v>
          </cell>
          <cell r="D21149" t="str">
            <v>TRACKER PREMIER 1.2 12V TURBO FLEX 4P C/AR - AUTOMÁTICO</v>
          </cell>
          <cell r="F21149" t="str">
            <v>GVM5407/22</v>
          </cell>
          <cell r="G21149" t="str">
            <v>EDILSON REIS QUEIROZ</v>
          </cell>
        </row>
        <row r="21150">
          <cell r="B21150" t="str">
            <v>SIG6F07</v>
          </cell>
          <cell r="D21150" t="str">
            <v>ONIX LT 1.0 12V FLEX 4P C/AR</v>
          </cell>
          <cell r="F21150" t="str">
            <v>GVM5403/23</v>
          </cell>
          <cell r="G21150" t="str">
            <v>ALUMINOVO PERFIS DE ALUMINIO LTDA</v>
          </cell>
        </row>
        <row r="21151">
          <cell r="B21151" t="str">
            <v>SHE4H03</v>
          </cell>
          <cell r="D21151" t="str">
            <v>FASTBACK AUDACE 1.0 12V TURBO 200 FLEX 4P C/AR - AUTOMÁTICO</v>
          </cell>
          <cell r="F21151" t="str">
            <v>GVM5216/22</v>
          </cell>
          <cell r="G21151" t="str">
            <v>RENATO CARDOSO CATEL</v>
          </cell>
        </row>
        <row r="21152">
          <cell r="B21152" t="str">
            <v>TEI6A75</v>
          </cell>
          <cell r="D21152" t="str">
            <v>CRETA ULTIMATE TGDI AT 1.6</v>
          </cell>
          <cell r="F21152" t="str">
            <v>GVM4174/25</v>
          </cell>
          <cell r="G21152" t="str">
            <v>CÉSAR AUGUSTO VIEIRA DA SILVA</v>
          </cell>
        </row>
        <row r="21153">
          <cell r="B21153" t="str">
            <v>PVR8B36</v>
          </cell>
          <cell r="D21153" t="str">
            <v>COMPASS LONGITUDE 1.3 16V TURBO 270 FLEX 4P C/AR - AUTOMÁTICO</v>
          </cell>
          <cell r="F21153" t="str">
            <v>GVM4035/24</v>
          </cell>
          <cell r="G21153" t="str">
            <v>ALESSANDRO MARCUS DA SILVA GONCALVES</v>
          </cell>
        </row>
        <row r="21154">
          <cell r="B21154" t="str">
            <v>TEH1D49</v>
          </cell>
          <cell r="D21154" t="str">
            <v>TORO FREEDOM 1.3 16V TURBO 270 FLEX 4P C/AR - AUTOMÁTICO</v>
          </cell>
          <cell r="F21154" t="str">
            <v>GVM3597/25</v>
          </cell>
          <cell r="G21154" t="str">
            <v>DANIELE DE FATIMA ALVES FARIA COSTA</v>
          </cell>
        </row>
        <row r="21155">
          <cell r="B21155" t="str">
            <v>RNK4E46</v>
          </cell>
          <cell r="D21155" t="str">
            <v>C3 LIVE PACK 1.0 6V FLEX 4P C/AR</v>
          </cell>
          <cell r="F21155" t="str">
            <v>GVM3077/24</v>
          </cell>
          <cell r="G21155" t="str">
            <v>CLAUDIA FERNANDA CORREIA</v>
          </cell>
        </row>
        <row r="21156">
          <cell r="B21156" t="str">
            <v>STB0D20</v>
          </cell>
          <cell r="D21156" t="str">
            <v>POLO HIGHLINE 1.0 12V TSI FLEX 4P C/AR - AUTOMÁTICO</v>
          </cell>
          <cell r="F21156" t="str">
            <v>GVM3036/24</v>
          </cell>
          <cell r="G21156" t="str">
            <v>SILVIA REGINA SALEM BOUABCI</v>
          </cell>
        </row>
        <row r="21157">
          <cell r="B21157" t="str">
            <v>EFF3B72</v>
          </cell>
          <cell r="D21157" t="str">
            <v>SAVEIRO ROBUST 1.6 16V TOTAL FLEX 2P C/AR</v>
          </cell>
          <cell r="F21157" t="str">
            <v>GVM2739/22</v>
          </cell>
          <cell r="G21157" t="str">
            <v>MUNIZ E ANTUNES LTDA</v>
          </cell>
        </row>
        <row r="21158">
          <cell r="B21158" t="str">
            <v>DLO4G15</v>
          </cell>
          <cell r="D21158" t="str">
            <v>NIVUS HIGHLINE 1.0 200 TSI 12V TOTAL FLEX 4P C/AR - AUTOMÁTICO</v>
          </cell>
          <cell r="F21158" t="str">
            <v>GVM2414/22</v>
          </cell>
          <cell r="G21158" t="str">
            <v>SMI DO BRASIL COMERCIO , IMPORTACAO E EXPORTACAO DE MAQUINAS LTDA.</v>
          </cell>
        </row>
        <row r="21159">
          <cell r="B21159" t="str">
            <v>SIE9D83</v>
          </cell>
          <cell r="D21159" t="str">
            <v>CRETA ACTION 1.6 16V FLEX 4P C/AR - AUTOMÁTICO</v>
          </cell>
          <cell r="F21159" t="str">
            <v>GVM1890/23</v>
          </cell>
          <cell r="G21159" t="str">
            <v>GABRIELA CRISTINA FERNANDES MEDEIROS COSTA E SILVA</v>
          </cell>
        </row>
        <row r="21160">
          <cell r="B21160" t="str">
            <v>SII1H36</v>
          </cell>
          <cell r="D21160" t="str">
            <v>PULSE AUDACE 1.0 12V TURBO 200 FLEX 4P C/AR - AUTOMÁTICO</v>
          </cell>
          <cell r="F21160" t="str">
            <v>GVM1804/23</v>
          </cell>
          <cell r="G21160" t="str">
            <v>ALEXANDRE CORDEIRO RIZKALLA</v>
          </cell>
        </row>
        <row r="21161">
          <cell r="B21161" t="str">
            <v>SII6J05</v>
          </cell>
          <cell r="D21161" t="str">
            <v>PULSE DRIVE 1.3 8V FLEX 4P C/AR - AUTOMÁTICO</v>
          </cell>
          <cell r="F21161" t="str">
            <v>GVM1410/23</v>
          </cell>
          <cell r="G21161" t="str">
            <v>VINÍCIUS SOUZA GONÇALVES</v>
          </cell>
        </row>
        <row r="21162">
          <cell r="B21162" t="str">
            <v>SIG6F84</v>
          </cell>
          <cell r="D21162" t="str">
            <v>PULSE AUDACE 1.0 12V TURBO 200 FLEX 4P C/AR - AUTOMÁTICO</v>
          </cell>
          <cell r="F21162" t="str">
            <v>GVM1310/23</v>
          </cell>
          <cell r="G21162" t="str">
            <v>M E C PORFIRIO - ACADEMIA DE MULHERES</v>
          </cell>
        </row>
        <row r="21163">
          <cell r="B21163" t="str">
            <v>RVR8C79</v>
          </cell>
          <cell r="D21163" t="str">
            <v>HB20 COMFORT 1.0 12V FLEX 4P C/AR</v>
          </cell>
          <cell r="F21163" t="str">
            <v>GVM0910/22</v>
          </cell>
          <cell r="G21163" t="str">
            <v>PEDRO ANICETO NUNES NETO</v>
          </cell>
        </row>
        <row r="21164">
          <cell r="B21164" t="str">
            <v>RVT2I13</v>
          </cell>
          <cell r="D21164" t="str">
            <v>ONIX LT 1.0 12V FLEX 4P C/AR</v>
          </cell>
          <cell r="F21164" t="str">
            <v>GVM0163/22</v>
          </cell>
          <cell r="G21164" t="str">
            <v>BENFITBOX SOLUCOES TECNOLOGICAS LTDA</v>
          </cell>
        </row>
        <row r="21165">
          <cell r="B21165" t="str">
            <v>SHF4H52</v>
          </cell>
          <cell r="D21165" t="str">
            <v>ONIX PLUS LTZ 1.0 12V TURBO FLEX 4P C/AR - AUTOMÁTICO</v>
          </cell>
          <cell r="F21165" t="str">
            <v>GVM0158/22</v>
          </cell>
          <cell r="G21165" t="str">
            <v>TIAGO FREDERICO SIGRIST</v>
          </cell>
        </row>
        <row r="21166">
          <cell r="B21166" t="str">
            <v>SHF4H58</v>
          </cell>
          <cell r="D21166" t="str">
            <v>ONIX PLUS LTZ 1.0 12V TURBO FLEX 4P C/AR - AUTOMÁTICO</v>
          </cell>
          <cell r="F21166" t="str">
            <v>GVM0129/22</v>
          </cell>
          <cell r="G21166" t="str">
            <v>RAFAEL DE OLIVEIRA SILVA</v>
          </cell>
        </row>
        <row r="21167">
          <cell r="B21167" t="str">
            <v>TDP7J79</v>
          </cell>
          <cell r="D21167" t="str">
            <v>ARGO DRIVE 1.0 6V FLEX 4P C/AR</v>
          </cell>
          <cell r="F21167" t="str">
            <v>GVC4981/24</v>
          </cell>
          <cell r="G21167" t="str">
            <v>MAIANNA MACEDO DE SOUSA</v>
          </cell>
        </row>
        <row r="21168">
          <cell r="B21168" t="str">
            <v>TDO9J26</v>
          </cell>
          <cell r="D21168" t="str">
            <v>ONIX PLUS LT 1.0 12V FLEX 4P C/AR</v>
          </cell>
          <cell r="F21168" t="str">
            <v>GVC4300/24</v>
          </cell>
          <cell r="G21168" t="str">
            <v>CRISTIANE CRUCELLI SOSA ESPINEIRA LAGE</v>
          </cell>
        </row>
        <row r="21169">
          <cell r="B21169" t="str">
            <v>TDH9I52</v>
          </cell>
          <cell r="D21169" t="str">
            <v>KARDIAN EVOLUTION TURBO FLEX AT 1.0</v>
          </cell>
          <cell r="F21169" t="str">
            <v>GVC2437/24</v>
          </cell>
          <cell r="G21169" t="str">
            <v>ROLAND EDUARDO GARCIA DE ALMEIDA</v>
          </cell>
        </row>
        <row r="21170">
          <cell r="B21170" t="str">
            <v>TDJ9A43</v>
          </cell>
          <cell r="D21170" t="str">
            <v>T-CROSS 1.0 200 TSI 12V TOTAL FLEX 4P C/AR - AUTOMÁTICO</v>
          </cell>
          <cell r="F21170" t="str">
            <v>GVC1810/24</v>
          </cell>
          <cell r="G21170" t="str">
            <v>RONE DOS SANTOS CARVALHO</v>
          </cell>
        </row>
        <row r="21171">
          <cell r="B21171" t="str">
            <v>TDE1A66</v>
          </cell>
          <cell r="D21171" t="str">
            <v>C3 AIRCROSS FEEL 7L TURBO FLEX AT 1.0</v>
          </cell>
          <cell r="F21171" t="str">
            <v>GVB8004/24</v>
          </cell>
          <cell r="G21171" t="str">
            <v>SEMENTES SAO JOAO LTDA</v>
          </cell>
        </row>
        <row r="21172">
          <cell r="B21172" t="str">
            <v>TCX1I97</v>
          </cell>
          <cell r="D21172" t="str">
            <v>ONIX LT 1.0 12V FLEX 4P C/AR</v>
          </cell>
          <cell r="F21172" t="str">
            <v>GVB7821/24</v>
          </cell>
          <cell r="G21172" t="str">
            <v>ANTONIO MAIQUEL DE OLIVEIRA NUNES</v>
          </cell>
        </row>
        <row r="21173">
          <cell r="B21173" t="str">
            <v>TDA9C65</v>
          </cell>
          <cell r="D21173" t="str">
            <v>HB20 COMFORT PLUS FLEX 1.0</v>
          </cell>
          <cell r="F21173" t="str">
            <v>GVB5989/24</v>
          </cell>
          <cell r="G21173" t="str">
            <v>LÚCIA MONTEIRO DA SILVA LOPES</v>
          </cell>
        </row>
        <row r="21174">
          <cell r="B21174" t="str">
            <v>SYL4C11</v>
          </cell>
          <cell r="D21174" t="str">
            <v>HB20S COMFORT PLUS TGDI FLEX AT 1.0</v>
          </cell>
          <cell r="F21174" t="str">
            <v>GVB5213/23</v>
          </cell>
          <cell r="G21174" t="str">
            <v>WILLIAM DE CARVALHO DA SILVA</v>
          </cell>
        </row>
        <row r="21175">
          <cell r="B21175" t="str">
            <v>SYL8J39</v>
          </cell>
          <cell r="D21175" t="str">
            <v>MONTANA LTZ TURBO FLEX AT 1.2 4P</v>
          </cell>
          <cell r="F21175" t="str">
            <v>GVB4736/23</v>
          </cell>
          <cell r="G21175" t="str">
            <v>NORBERTO VANUCHI</v>
          </cell>
        </row>
        <row r="21176">
          <cell r="B21176" t="str">
            <v>STF4J00</v>
          </cell>
          <cell r="D21176" t="str">
            <v>VIRTUS COMFORTLINE 1.0 12V 200 TSI TOTAL FLEX 4P C/AR - AUTOMÁTICO</v>
          </cell>
          <cell r="F21176" t="str">
            <v>GVB4572/23</v>
          </cell>
          <cell r="G21176" t="str">
            <v>THIAGO EPIFANIO DA SILVA</v>
          </cell>
        </row>
        <row r="21177">
          <cell r="B21177" t="str">
            <v>SYI1F05</v>
          </cell>
          <cell r="D21177" t="str">
            <v>CRONOS DRIVE 1.3 8V FLEX 4P C/AR - AUTOMÁTICO</v>
          </cell>
          <cell r="F21177" t="str">
            <v>GVB4397/23</v>
          </cell>
          <cell r="G21177" t="str">
            <v>J.P.S COMERCIO IMPORT. E DISTRIBUICAO LTDA</v>
          </cell>
        </row>
        <row r="21178">
          <cell r="B21178" t="str">
            <v>SYG2J97</v>
          </cell>
          <cell r="D21178" t="str">
            <v>POLO COMFORTLINE 1.0 12V TSI FLEX 4P C/AR - AUTOMÁTICO</v>
          </cell>
          <cell r="F21178" t="str">
            <v>GVB4269/23</v>
          </cell>
          <cell r="G21178" t="str">
            <v>CHRISTIAN CLAUDINO GREGGIO</v>
          </cell>
        </row>
        <row r="21179">
          <cell r="B21179" t="str">
            <v>SIV3A41</v>
          </cell>
          <cell r="D21179" t="str">
            <v>CRETA COMFORT PLUS TGDI FLEX AT 1.0</v>
          </cell>
          <cell r="F21179" t="str">
            <v>GVB4070/23</v>
          </cell>
          <cell r="G21179" t="str">
            <v>FERNANDO MARTINS ADVOGADOS ASSOCIADOS</v>
          </cell>
        </row>
        <row r="21180">
          <cell r="B21180" t="str">
            <v>SYL5H98</v>
          </cell>
          <cell r="D21180" t="str">
            <v>CRETA LIMITED SAFETY TGDI FLEX AT 1.0</v>
          </cell>
          <cell r="F21180" t="str">
            <v>GVB3795/23</v>
          </cell>
          <cell r="G21180" t="str">
            <v>DELFINO QUIMELO ROSANO</v>
          </cell>
        </row>
        <row r="21181">
          <cell r="B21181" t="str">
            <v>SYM8E01</v>
          </cell>
          <cell r="D21181" t="str">
            <v>CRETA COMFORT PLUS TGDI FLEX AT 1.0</v>
          </cell>
          <cell r="F21181" t="str">
            <v>GVB3525/23</v>
          </cell>
          <cell r="G21181" t="str">
            <v>GUILHERME BRAGA MOREIRA</v>
          </cell>
        </row>
        <row r="21182">
          <cell r="B21182" t="str">
            <v>SYH4E93</v>
          </cell>
          <cell r="D21182" t="str">
            <v>RENEGADE LONGITUDE 1.3 16V TURBO 270 FLEX 4P C/AR - AUTOMÁTICO</v>
          </cell>
          <cell r="F21182" t="str">
            <v>GVB3512/23</v>
          </cell>
          <cell r="G21182" t="str">
            <v>GABRIEL SOARES SANTANA</v>
          </cell>
        </row>
        <row r="21183">
          <cell r="B21183" t="str">
            <v>SYK6D50</v>
          </cell>
          <cell r="D21183" t="str">
            <v>KICKS SENSE 1.6 16V FLEX 4P C/AR - AUTOMÁTICO</v>
          </cell>
          <cell r="F21183" t="str">
            <v>GVB3487/23</v>
          </cell>
          <cell r="G21183" t="str">
            <v>RICARDO FISCHER</v>
          </cell>
        </row>
        <row r="21184">
          <cell r="B21184" t="str">
            <v>SYL5H25</v>
          </cell>
          <cell r="D21184" t="str">
            <v>CRETA COMFORT PLUS TGDI FLEX AT 1.0</v>
          </cell>
          <cell r="F21184" t="str">
            <v>GVB3435/23</v>
          </cell>
          <cell r="G21184" t="str">
            <v>HELOÍSA DURAN NOGUEIRA DA CRUZ</v>
          </cell>
        </row>
        <row r="21185">
          <cell r="B21185" t="str">
            <v>TXC9G22</v>
          </cell>
          <cell r="D21185" t="str">
            <v>HB20 LIMITED TGDI FLEX AT 1.0</v>
          </cell>
          <cell r="F21185" t="str">
            <v>GVB3123/25</v>
          </cell>
          <cell r="G21185" t="str">
            <v>CLAUDIA ALBUQUERQUE COSTA PINTO</v>
          </cell>
        </row>
        <row r="21186">
          <cell r="B21186" t="str">
            <v>SYJ4H18</v>
          </cell>
          <cell r="D21186" t="str">
            <v>ARGO 1.0 6V FLEX 4P C/AR</v>
          </cell>
          <cell r="F21186" t="str">
            <v>GVB3051/23</v>
          </cell>
          <cell r="G21186" t="str">
            <v>LEANDRO GOMES FERREIRA</v>
          </cell>
        </row>
        <row r="21187">
          <cell r="B21187" t="str">
            <v>SYL5H94</v>
          </cell>
          <cell r="D21187" t="str">
            <v>CRETA COMFORT PLUS TGDI FLEX AT 1.0</v>
          </cell>
          <cell r="F21187" t="str">
            <v>GVB2442/23</v>
          </cell>
          <cell r="G21187" t="str">
            <v>DANIELA LEIRAS BECQUART</v>
          </cell>
        </row>
        <row r="21188">
          <cell r="B21188" t="str">
            <v>SUT6C02</v>
          </cell>
          <cell r="D21188" t="str">
            <v>NIVUS HIGHLINE 1.0 200 TSI 12V TOTAL FLEX 4P C/AR - AUTOMÁTICO</v>
          </cell>
          <cell r="F21188" t="str">
            <v>GVB2384/24</v>
          </cell>
          <cell r="G21188" t="str">
            <v>JEAN KLEBER SEQUIS DE SOUZA</v>
          </cell>
        </row>
        <row r="21189">
          <cell r="B21189" t="str">
            <v>TCI4C86</v>
          </cell>
          <cell r="D21189" t="str">
            <v>CRETA COMFORT PLUS TGDI FLEX AT 1.0</v>
          </cell>
          <cell r="F21189" t="str">
            <v>GVB1082/24</v>
          </cell>
          <cell r="G21189" t="str">
            <v>NATALIE LEAL LOPES MADEIRA</v>
          </cell>
        </row>
        <row r="21190">
          <cell r="B21190" t="str">
            <v>SYL4B05</v>
          </cell>
          <cell r="D21190" t="str">
            <v>ONIX LTZ 1.0 12V TURBO FLEX 4P C/AR - AUTOMÁTICO</v>
          </cell>
          <cell r="F21190" t="str">
            <v>GVB0701/23</v>
          </cell>
          <cell r="G21190" t="str">
            <v>ELOÍSA XAVIER COUTO</v>
          </cell>
        </row>
        <row r="21191">
          <cell r="B21191" t="str">
            <v>SYL5C06</v>
          </cell>
          <cell r="D21191" t="str">
            <v>HB20S COMFORT PLUS FLEX 1.0</v>
          </cell>
          <cell r="F21191" t="str">
            <v>GVB0335/23</v>
          </cell>
          <cell r="G21191" t="str">
            <v>RITA SCHANE</v>
          </cell>
        </row>
        <row r="21192">
          <cell r="B21192" t="str">
            <v>SJC1H30</v>
          </cell>
          <cell r="D21192" t="str">
            <v>KICKS ACTIVE 1.6 16V FLEX 4P C/AR - AUTOMÁTICO</v>
          </cell>
          <cell r="F21192" t="str">
            <v>GVB0172/23</v>
          </cell>
          <cell r="G21192" t="str">
            <v>REGINALDO BOUZON DE SOUZA</v>
          </cell>
        </row>
        <row r="21193">
          <cell r="B21193" t="str">
            <v>SJC1H23</v>
          </cell>
          <cell r="D21193" t="str">
            <v>KICKS ACTIVE 1.6 16V FLEX 4P C/AR - AUTOMÁTICO</v>
          </cell>
          <cell r="F21193" t="str">
            <v>GVB0170/23</v>
          </cell>
          <cell r="G21193" t="str">
            <v>REGINALDO BOUZON DE SOUZA</v>
          </cell>
        </row>
        <row r="21194">
          <cell r="B21194" t="str">
            <v>SUA9C50</v>
          </cell>
          <cell r="D21194" t="str">
            <v>NIVUS HIGHLINE 1.0 200 TSI 12V TOTAL FLEX 4P C/AR - AUTOMÁTICO</v>
          </cell>
          <cell r="F21194" t="str">
            <v>GVB0004/23</v>
          </cell>
          <cell r="G21194" t="str">
            <v>DANIEL DOS SANTOS PINHEIRO</v>
          </cell>
        </row>
        <row r="21195">
          <cell r="B21195" t="str">
            <v>STH9F91</v>
          </cell>
          <cell r="D21195" t="str">
            <v>NIVUS HIGHLINE 1.0 200 TSI 12V TOTAL FLEX 4P C/AR - AUTOMÁTICO</v>
          </cell>
          <cell r="F21195" t="str">
            <v>GVA9704/23</v>
          </cell>
          <cell r="G21195" t="str">
            <v>RENATA MARQUES BONASSI</v>
          </cell>
        </row>
        <row r="21196">
          <cell r="B21196" t="str">
            <v>STK7C61</v>
          </cell>
          <cell r="D21196" t="str">
            <v>POLO TRACK 1.0 12V FLEX 4P C/AR</v>
          </cell>
          <cell r="F21196" t="str">
            <v>GVA9338/24</v>
          </cell>
          <cell r="G21196" t="str">
            <v>AROMA DAS ÁGUAS PERFUMARIA E COSMÉTICOS LTDA</v>
          </cell>
        </row>
        <row r="21197">
          <cell r="B21197" t="str">
            <v>TXD4H49</v>
          </cell>
          <cell r="D21197" t="str">
            <v>CRETA LIMITED 1.0 TGDI 12V TURBO FLEX 4P C/AR - AUTOMÁTICO</v>
          </cell>
          <cell r="F21197" t="str">
            <v>GVA9079/25</v>
          </cell>
          <cell r="G21197" t="str">
            <v>MARIA BERNARDINA SILVA CARNEIRO</v>
          </cell>
        </row>
        <row r="21198">
          <cell r="B21198" t="str">
            <v>SYD5B26</v>
          </cell>
          <cell r="D21198" t="str">
            <v>NOVA STRADA FREEDOM CD 1.3 8V FLEX 4P C/AR</v>
          </cell>
          <cell r="F21198" t="str">
            <v>GVA8345/23</v>
          </cell>
          <cell r="G21198" t="str">
            <v>ATHOS RODRIGUES DE ARAUJO</v>
          </cell>
        </row>
        <row r="21199">
          <cell r="B21199" t="str">
            <v>SYE6J07</v>
          </cell>
          <cell r="D21199" t="str">
            <v>COROLLA ALTIS PREMIUM 1.8 16V DOHC HÍBRIDO HEV 4P C/AR - AUTOMÁTICO</v>
          </cell>
          <cell r="F21199" t="str">
            <v>GVA8270/23</v>
          </cell>
          <cell r="G21199" t="str">
            <v>VERA LIGIA GIOVANETTI D ARIENZO</v>
          </cell>
        </row>
        <row r="21200">
          <cell r="B21200" t="str">
            <v>TCG2F32</v>
          </cell>
          <cell r="D21200" t="str">
            <v>STRADA ENDURANCE CP FLEX 1.3</v>
          </cell>
          <cell r="F21200" t="str">
            <v>GVA8111/24</v>
          </cell>
          <cell r="G21200" t="str">
            <v>GABRIEL MONTICELLI FONSECA</v>
          </cell>
        </row>
        <row r="21201">
          <cell r="B21201" t="str">
            <v>TCF7D12</v>
          </cell>
          <cell r="D21201" t="str">
            <v>208 HATCH LIKE 1.0 6V FLEX 4P C/AR</v>
          </cell>
          <cell r="F21201" t="str">
            <v>GVA7354/24</v>
          </cell>
          <cell r="G21201" t="str">
            <v>PROQUIMIA PRODUTOS QUIMICOS DO BRASIL S.A.</v>
          </cell>
        </row>
        <row r="21202">
          <cell r="B21202" t="str">
            <v>STB4J76</v>
          </cell>
          <cell r="D21202" t="str">
            <v>TAOS COMFORTLINE 1.4 250 TSI 16V TOTAL FLEX 4P C/AR - AUTOMÁTICO</v>
          </cell>
          <cell r="F21202" t="str">
            <v>GVA7312/23</v>
          </cell>
          <cell r="G21202" t="str">
            <v>GABRIELA MATEUS MAGALHÃES</v>
          </cell>
        </row>
        <row r="21203">
          <cell r="B21203" t="str">
            <v>TES0J09</v>
          </cell>
          <cell r="D21203" t="str">
            <v>HB20 LIMITED FLEX 1.0</v>
          </cell>
          <cell r="F21203" t="str">
            <v>GVA7039/25</v>
          </cell>
          <cell r="G21203" t="str">
            <v>WYNTLER REHM PIRES</v>
          </cell>
        </row>
        <row r="21204">
          <cell r="B21204" t="str">
            <v>TWZ1B50</v>
          </cell>
          <cell r="D21204" t="str">
            <v>HB20 COMFORT FLEX 1.0</v>
          </cell>
          <cell r="F21204" t="str">
            <v>GVA6879/25</v>
          </cell>
          <cell r="G21204" t="str">
            <v>G E STAR HOLDING LTDA</v>
          </cell>
        </row>
        <row r="21205">
          <cell r="B21205" t="str">
            <v>SYA5I49</v>
          </cell>
          <cell r="D21205" t="str">
            <v>208 HATCH ACTIVE 1.6 16V FLEX 4P C/AR - AUTOMÁTICO</v>
          </cell>
          <cell r="F21205" t="str">
            <v>GVA6849/23</v>
          </cell>
          <cell r="G21205" t="str">
            <v>PATRICIA DE MEDEIROS DE SOUZA</v>
          </cell>
        </row>
        <row r="21206">
          <cell r="B21206" t="str">
            <v>SJA1C17</v>
          </cell>
          <cell r="D21206" t="str">
            <v>HB20S COMFORT PLUS FLEX 1.0</v>
          </cell>
          <cell r="F21206" t="str">
            <v>GVA6095/23</v>
          </cell>
          <cell r="G21206" t="str">
            <v>ESSEL ELETROMECANICA LTDA</v>
          </cell>
        </row>
        <row r="21207">
          <cell r="B21207" t="str">
            <v>TCH7D75</v>
          </cell>
          <cell r="D21207" t="str">
            <v>COMMANDER LIMITED 7L 1.3 16V TURBO 270 FLEX 4P C/AR - AUTOMÁTICO</v>
          </cell>
          <cell r="F21207" t="str">
            <v>GVA6035/24</v>
          </cell>
          <cell r="G21207" t="str">
            <v>MARCO AURELIO FERNANDES DOS SANTOS</v>
          </cell>
        </row>
        <row r="21208">
          <cell r="B21208" t="str">
            <v>TCC1I30</v>
          </cell>
          <cell r="D21208" t="str">
            <v>TAOS HIGHLINE 1.4 250 TSI 16V TOTAL FLEX 4P C/AR - AUTOMÁTICO</v>
          </cell>
          <cell r="F21208" t="str">
            <v>GVA5732/24</v>
          </cell>
          <cell r="G21208" t="str">
            <v>INALDA PEREIRA DE MATTOS E SILVA</v>
          </cell>
        </row>
        <row r="21209">
          <cell r="B21209" t="str">
            <v>TCB1G01</v>
          </cell>
          <cell r="D21209" t="str">
            <v>C3 LIVE PACK 1.0 6V FLEX 4P C/AR</v>
          </cell>
          <cell r="F21209" t="str">
            <v>GVA5557/24</v>
          </cell>
          <cell r="G21209" t="str">
            <v>ENERGHISAN LOCACOES LTDA</v>
          </cell>
        </row>
        <row r="21210">
          <cell r="B21210" t="str">
            <v>GJK0F93</v>
          </cell>
          <cell r="D21210" t="str">
            <v>NIVUS HIGHLINE 1.0 200 TSI 12V TOTAL FLEX 4P C/AR - AUTOMÁTICO</v>
          </cell>
          <cell r="F21210" t="str">
            <v>GVA5520/24</v>
          </cell>
          <cell r="G21210" t="str">
            <v>MURILLO DE AVILA BORGES</v>
          </cell>
        </row>
        <row r="21211">
          <cell r="B21211" t="str">
            <v>SJI8C72</v>
          </cell>
          <cell r="D21211" t="str">
            <v>VERSA ADVANCE 1.6 16V FLEX 4P C/AR - AUTOMÁTICO</v>
          </cell>
          <cell r="F21211" t="str">
            <v>GVA5456/23</v>
          </cell>
          <cell r="G21211" t="str">
            <v>DIEGO PEDROSO DOS SANTOS</v>
          </cell>
        </row>
        <row r="21212">
          <cell r="B21212" t="str">
            <v>PZB1F76</v>
          </cell>
          <cell r="D21212" t="str">
            <v>TRACKER PREMIER 1.2 12V TURBO FLEX 4P C/AR - AUTOMÁTICO</v>
          </cell>
          <cell r="F21212" t="str">
            <v>GVA4695/23</v>
          </cell>
          <cell r="G21212" t="str">
            <v>GABRIEL RABELO ANDRADE</v>
          </cell>
        </row>
        <row r="21213">
          <cell r="B21213" t="str">
            <v>SYE2A26</v>
          </cell>
          <cell r="D21213" t="str">
            <v>320I M SPORT 2.0 ACTIVEFLEX 4P C/AR - AUTOMÁTICO</v>
          </cell>
          <cell r="F21213" t="str">
            <v>GVA2972/23</v>
          </cell>
          <cell r="G21213" t="str">
            <v>RAFAEL S SILVA</v>
          </cell>
        </row>
        <row r="21214">
          <cell r="B21214" t="str">
            <v>SYZ8A19</v>
          </cell>
          <cell r="D21214" t="str">
            <v>COMPASS LONGITUDE 1.3 16V TURBO 270 FLEX 4P C/AR - AUTOMÁTICO</v>
          </cell>
          <cell r="F21214" t="str">
            <v>GVA2554/24</v>
          </cell>
          <cell r="G21214" t="str">
            <v>MANITOWOC CRANE GROUP (BRAZIL) - GUINDASTES LTDA</v>
          </cell>
        </row>
        <row r="21215">
          <cell r="B21215" t="str">
            <v>SUY0B11</v>
          </cell>
          <cell r="D21215" t="str">
            <v>NIVUS HIGHLINE 1.0 200 TSI 12V TOTAL FLEX 4P C/AR - AUTOMÁTICO</v>
          </cell>
          <cell r="F21215" t="str">
            <v>GVA2386/23</v>
          </cell>
          <cell r="G21215" t="str">
            <v>SAMUEL ALMEIDA DOS SANTOS</v>
          </cell>
        </row>
        <row r="21216">
          <cell r="B21216" t="str">
            <v>SYC4F86</v>
          </cell>
          <cell r="D21216" t="str">
            <v>NOVA STRADA FREEDOM CD 1.3 8V FLEX 4P C/AR</v>
          </cell>
          <cell r="F21216" t="str">
            <v>GVA0745/23</v>
          </cell>
          <cell r="G21216" t="str">
            <v>WALTEIR BARBOSA RIBEIRO</v>
          </cell>
        </row>
        <row r="21217">
          <cell r="B21217" t="str">
            <v>SIV4B93</v>
          </cell>
          <cell r="D21217" t="str">
            <v>C4 CACTUS FEEL PACK 1.6 16V FLEX 4P C/AR - AUTOMÁTICO</v>
          </cell>
          <cell r="F21217" t="str">
            <v>GVA0480/23</v>
          </cell>
          <cell r="G21217" t="str">
            <v>LUIZ WAGNER DE ANDRADE</v>
          </cell>
        </row>
        <row r="21218">
          <cell r="B21218" t="str">
            <v>SHO3B85</v>
          </cell>
          <cell r="D21218" t="str">
            <v>ONIX PLUS LTZ 1.0 12V TURBO FLEX 4P C/AR - AUTOMÁTICO</v>
          </cell>
          <cell r="F21218" t="str">
            <v>CPQ0221/22</v>
          </cell>
          <cell r="G21218" t="str">
            <v>QUIMICA AMPARO LTDA</v>
          </cell>
        </row>
        <row r="21219">
          <cell r="B21219" t="str">
            <v>SHE1I49</v>
          </cell>
          <cell r="D21219" t="str">
            <v>MOBI LIKE 1.0 8V FLEX 4P C/AR</v>
          </cell>
          <cell r="F21219" t="str">
            <v>CPQ0085/22</v>
          </cell>
          <cell r="G21219" t="str">
            <v>TRANSPORTES IMEDIATO S/A</v>
          </cell>
        </row>
        <row r="21220">
          <cell r="B21220" t="str">
            <v>SHQ1D64</v>
          </cell>
          <cell r="D21220" t="str">
            <v>ARGO 1.0 6V FLEX 4P C/AR</v>
          </cell>
          <cell r="F21220" t="str">
            <v>CPQ0085/22</v>
          </cell>
          <cell r="G21220" t="str">
            <v>TRANSPORTES IMEDIATO S/A</v>
          </cell>
        </row>
        <row r="21221">
          <cell r="B21221" t="str">
            <v>SHQ1D67</v>
          </cell>
          <cell r="D21221" t="str">
            <v>ARGO 1.0 6V FLEX 4P C/AR</v>
          </cell>
          <cell r="F21221" t="str">
            <v>CPQ0085/22</v>
          </cell>
          <cell r="G21221" t="str">
            <v>TRANSPORTES IMEDIATO S/A</v>
          </cell>
        </row>
        <row r="21222">
          <cell r="B21222" t="str">
            <v>SYL3J87</v>
          </cell>
          <cell r="D21222" t="str">
            <v>HB20S COMFORT PLUS TGDI FLEX AT 1.0</v>
          </cell>
          <cell r="F21222" t="str">
            <v>CLB5839/25</v>
          </cell>
          <cell r="G21222" t="str">
            <v>DIFERPAN COMERCIO IMPORTACAO E EXPORTACAO LTDA</v>
          </cell>
        </row>
        <row r="21223">
          <cell r="B21223" t="str">
            <v>SIJ8C44</v>
          </cell>
          <cell r="D21223" t="str">
            <v>MASTER EXTRA PRO L3H2 13M³ 2.3 16V DIE 4P C/AR</v>
          </cell>
          <cell r="F21223" t="str">
            <v>CLB5759/25</v>
          </cell>
          <cell r="G21223" t="str">
            <v>COMERCIO DE MEDICAMENTOS BRAIR LTDA</v>
          </cell>
        </row>
        <row r="21224">
          <cell r="B21224" t="str">
            <v>RVS4I47</v>
          </cell>
          <cell r="D21224" t="str">
            <v>ONIX PLUS LTZ 1.0 12V TURBO FLEX 4P C/AR - AUTOMÁTICO</v>
          </cell>
          <cell r="F21224" t="str">
            <v>CLB5738/25</v>
          </cell>
          <cell r="G21224" t="str">
            <v>STIHL FERRAMENTAS MOTORIZADAS LTDA</v>
          </cell>
        </row>
        <row r="21225">
          <cell r="B21225" t="str">
            <v>SJG0C02</v>
          </cell>
          <cell r="D21225" t="str">
            <v>TORO VOLCANO 2.0 16V TURBO DIE 4X4 4P C/AR - AUTOMÁTICO</v>
          </cell>
          <cell r="F21225" t="str">
            <v>CLB5735/25</v>
          </cell>
          <cell r="G21225" t="str">
            <v>STIHL FERRAMENTAS MOTORIZADAS LTDA.</v>
          </cell>
        </row>
        <row r="21226">
          <cell r="B21226" t="str">
            <v>SJA5E39</v>
          </cell>
          <cell r="D21226" t="str">
            <v>COMPASS LONGITUDE 1.3 16V TURBO 270 FLEX 4P C/AR - AUTOMÁTICO</v>
          </cell>
          <cell r="F21226" t="str">
            <v>CLB5735/25</v>
          </cell>
          <cell r="G21226" t="str">
            <v>STIHL FERRAMENTAS MOTORIZADAS LTDA.</v>
          </cell>
        </row>
        <row r="21227">
          <cell r="B21227" t="str">
            <v>RUC0H42</v>
          </cell>
          <cell r="D21227" t="str">
            <v>ARGO 1.0 6V FLEX 4P C/AR</v>
          </cell>
          <cell r="F21227" t="str">
            <v>CLB5595/25</v>
          </cell>
          <cell r="G21227" t="str">
            <v>CASTROLANDA - COOPERATIVA AGROINDUSTRIAL LTDA</v>
          </cell>
        </row>
        <row r="21228">
          <cell r="B21228" t="str">
            <v>RUC2D72</v>
          </cell>
          <cell r="D21228" t="str">
            <v>ARGO 1.0 6V FLEX 4P C/AR</v>
          </cell>
          <cell r="F21228" t="str">
            <v>CLB5595/25</v>
          </cell>
          <cell r="G21228" t="str">
            <v>CASTROLANDA - COOPERATIVA AGROINDUSTRIAL LTDA</v>
          </cell>
        </row>
        <row r="21229">
          <cell r="B21229" t="str">
            <v>TDF7A02</v>
          </cell>
          <cell r="D21229" t="str">
            <v>COMPASS LIMITED 1.3 16V TURBO 270 FLEX 4P C/AR - AUTOMÁTICO</v>
          </cell>
          <cell r="F21229" t="str">
            <v>CLB5517/25</v>
          </cell>
          <cell r="G21229" t="str">
            <v>BONDUELLE DO BRASIL PRODUTOS ALIMENTICIOS LTDA.</v>
          </cell>
        </row>
        <row r="21230">
          <cell r="B21230" t="str">
            <v>TDF7A01</v>
          </cell>
          <cell r="D21230" t="str">
            <v>COMPASS LIMITED 1.3 16V TURBO 270 FLEX 4P C/AR - AUTOMÁTICO</v>
          </cell>
          <cell r="F21230" t="str">
            <v>CLB5517/25</v>
          </cell>
          <cell r="G21230" t="str">
            <v>BONDUELLE DO BRASIL PRODUTOS ALIMENTICIOS LTDA.</v>
          </cell>
        </row>
        <row r="21231">
          <cell r="B21231" t="str">
            <v>RUG3H86</v>
          </cell>
          <cell r="D21231" t="str">
            <v>MOBI LIKE 1.0 8V FLEX 4P C/AR</v>
          </cell>
          <cell r="F21231" t="str">
            <v>CLB5460/25</v>
          </cell>
          <cell r="G21231" t="str">
            <v>LATICINIOS ROLIM DE MOURA LTDA</v>
          </cell>
        </row>
        <row r="21232">
          <cell r="B21232" t="str">
            <v>SYH4B27</v>
          </cell>
          <cell r="D21232" t="str">
            <v>MOBI LIKE 1.0 8V FLEX 4P C/AR</v>
          </cell>
          <cell r="F21232" t="str">
            <v>CLB5013/25</v>
          </cell>
          <cell r="G21232" t="str">
            <v>TUV RHEINLAND DUCTOR LTDA</v>
          </cell>
        </row>
        <row r="21233">
          <cell r="B21233" t="str">
            <v>SYK8H31</v>
          </cell>
          <cell r="D21233" t="str">
            <v>MOBI LIKE 1.0 8V FLEX 4P C/AR</v>
          </cell>
          <cell r="F21233" t="str">
            <v>CLB5013/25</v>
          </cell>
          <cell r="G21233" t="str">
            <v>TUV RHEINLAND DUCTOR LTDA</v>
          </cell>
        </row>
        <row r="21234">
          <cell r="B21234" t="str">
            <v>SYK8G40</v>
          </cell>
          <cell r="D21234" t="str">
            <v>MOBI LIKE 1.0 8V FLEX 4P C/AR</v>
          </cell>
          <cell r="F21234" t="str">
            <v>CLB5013/25</v>
          </cell>
          <cell r="G21234" t="str">
            <v>TUV RHEINLAND DUCTOR LTDA</v>
          </cell>
        </row>
        <row r="21235">
          <cell r="B21235" t="str">
            <v>SHJ1C01</v>
          </cell>
          <cell r="D21235" t="str">
            <v>COMPASS LONGITUDE 2.0 16V TURBO DIE 4X4 4P C/AR - AUTOMÁTICO</v>
          </cell>
          <cell r="F21235" t="str">
            <v>CLB4835/25</v>
          </cell>
          <cell r="G21235" t="str">
            <v>FEDRIGONI SELF-ADHESIVES DO BRASIL LTDA.</v>
          </cell>
        </row>
        <row r="21236">
          <cell r="B21236" t="str">
            <v>SHF2D13</v>
          </cell>
          <cell r="D21236" t="str">
            <v>COMMANDER LIMITED 7L 1.3 16V TURBO 270 FLEX 4P C/AR - AUTOMÁTICO</v>
          </cell>
          <cell r="F21236" t="str">
            <v>CLB4680/25</v>
          </cell>
          <cell r="G21236" t="str">
            <v>MANE DO BRASIL INDUSTRIA E COMERCIO LTDA</v>
          </cell>
        </row>
        <row r="21237">
          <cell r="B21237" t="str">
            <v>SYJ3H33</v>
          </cell>
          <cell r="D21237" t="str">
            <v>TORO VOLCANO 2.0 16V TURBO DIE 4X4 4P C/AR - AUTOMÁTICO</v>
          </cell>
          <cell r="F21237" t="str">
            <v>CLB4402/25</v>
          </cell>
          <cell r="G21237" t="str">
            <v>LALLEMAND SOLUCOES BIOLOGICAS LTDA</v>
          </cell>
        </row>
        <row r="21238">
          <cell r="B21238" t="str">
            <v>RVM2F85</v>
          </cell>
          <cell r="D21238" t="str">
            <v>OROCH PRO 1.6 16V SCE FLEX 4P C/AR</v>
          </cell>
          <cell r="F21238" t="str">
            <v>CLB4393/25</v>
          </cell>
          <cell r="G21238" t="str">
            <v>PAU BRASIL PERNAMBUCO COMERCIO DE MOTOS LTDA</v>
          </cell>
        </row>
        <row r="21239">
          <cell r="B21239" t="str">
            <v>EZU1D94</v>
          </cell>
          <cell r="D21239" t="str">
            <v>VOYAGE 1.0 MPI 12V TOTAL FLEX 4P C/AR</v>
          </cell>
          <cell r="F21239" t="str">
            <v>CLB4285/25</v>
          </cell>
          <cell r="G21239" t="str">
            <v>POSTO MAR DAS PEDRAS LTDA</v>
          </cell>
        </row>
        <row r="21240">
          <cell r="B21240" t="str">
            <v>SYV9I96</v>
          </cell>
          <cell r="D21240" t="str">
            <v>ONIX LT 1.0 12V FLEX 4P C/AR</v>
          </cell>
          <cell r="F21240" t="str">
            <v>CLB4200/25</v>
          </cell>
          <cell r="G21240" t="str">
            <v>INTERNACIONAL TRAVESSIAS SALVADOR S.A</v>
          </cell>
        </row>
        <row r="21241">
          <cell r="B21241" t="str">
            <v>CZX5I19</v>
          </cell>
          <cell r="D21241" t="str">
            <v>SAVEIRO ROBUST 1.6 8V TOTAL FLEX 2P C/AR</v>
          </cell>
          <cell r="F21241" t="str">
            <v>CLB3955/25</v>
          </cell>
          <cell r="G21241" t="str">
            <v>ELLU SERVICOS AMBIENTAIS LTDA</v>
          </cell>
        </row>
        <row r="21242">
          <cell r="B21242" t="str">
            <v>RNO7J90</v>
          </cell>
          <cell r="D21242" t="str">
            <v>GOL 1.0 MPI 12V FLEX 4P C/AR</v>
          </cell>
          <cell r="F21242" t="str">
            <v>CLB3933/25</v>
          </cell>
          <cell r="G21242" t="str">
            <v>AZZAS 2154 S.A</v>
          </cell>
        </row>
        <row r="21243">
          <cell r="B21243" t="str">
            <v>SIN7I08</v>
          </cell>
          <cell r="D21243" t="str">
            <v>FIORINO ENDURANCE 1.4 EVO FLEX 2P C/AR</v>
          </cell>
          <cell r="F21243" t="str">
            <v>CLB3711/25</v>
          </cell>
          <cell r="G21243" t="str">
            <v>DB - MEDICINA DIAGNOSTICA LTDA.</v>
          </cell>
        </row>
        <row r="21244">
          <cell r="B21244" t="str">
            <v>SIN7I07</v>
          </cell>
          <cell r="D21244" t="str">
            <v>FIORINO ENDURANCE 1.4 EVO FLEX 2P C/AR</v>
          </cell>
          <cell r="F21244" t="str">
            <v>CLB3711/25</v>
          </cell>
          <cell r="G21244" t="str">
            <v>DB - MEDICINA DIAGNOSTICA LTDA.</v>
          </cell>
        </row>
        <row r="21245">
          <cell r="B21245" t="str">
            <v>PVR0J02</v>
          </cell>
          <cell r="D21245" t="str">
            <v>CRONOS DRIVE 1.0 6V FLEX 4P C/AR</v>
          </cell>
          <cell r="F21245" t="str">
            <v>CLB3598/25</v>
          </cell>
          <cell r="G21245" t="str">
            <v>ALIANCA AGRICOLA DO CERRADO S.A.</v>
          </cell>
        </row>
        <row r="21246">
          <cell r="B21246" t="str">
            <v>SWQ5E21</v>
          </cell>
          <cell r="D21246" t="str">
            <v>VIRTUS HIGHLINE 1.0 12V 200 TSI TOTAL FLEX 4P C/AR - AUTOMÁTICO</v>
          </cell>
          <cell r="F21246" t="str">
            <v>CLB3403/25</v>
          </cell>
          <cell r="G21246" t="str">
            <v>OECI S.A EM RECUPERACAO JUDICIAL</v>
          </cell>
        </row>
        <row r="21247">
          <cell r="B21247" t="str">
            <v>STS8A11</v>
          </cell>
          <cell r="D21247" t="str">
            <v>POLO TRACK 1.0 12V FLEX 4P C/AR</v>
          </cell>
          <cell r="F21247" t="str">
            <v>CLB3282/25</v>
          </cell>
          <cell r="G21247" t="str">
            <v>EXPERT CONSULTORIA E TERCEIRIZACAO DE MAO-DE-OBRA LTDA</v>
          </cell>
        </row>
        <row r="21248">
          <cell r="B21248" t="str">
            <v>SYV9D72</v>
          </cell>
          <cell r="D21248" t="str">
            <v>ARGO 1.0 6V FLEX 4P C/AR</v>
          </cell>
          <cell r="F21248" t="str">
            <v>CLB3164/25</v>
          </cell>
          <cell r="G21248" t="str">
            <v>DISTRIPRIME DISTRIBUIDORA DE COSMÉTICOS LTDA</v>
          </cell>
        </row>
        <row r="21249">
          <cell r="B21249" t="str">
            <v>RVO8D39</v>
          </cell>
          <cell r="D21249" t="str">
            <v>ONIX PLUS LT 1.0 12V FLEX 4P C/AR</v>
          </cell>
          <cell r="F21249" t="str">
            <v>CLB2956/25</v>
          </cell>
          <cell r="G21249" t="str">
            <v>DVT COMERCIO, IMPORTACAO E EXPORTACAO LTDA</v>
          </cell>
        </row>
        <row r="21250">
          <cell r="B21250" t="str">
            <v>SHM5H31</v>
          </cell>
          <cell r="D21250" t="str">
            <v>NOVA STRADA ENDURANCE CABINE PLUS 1.4 8V FLEX 2P C/AR</v>
          </cell>
          <cell r="F21250" t="str">
            <v>CLB2831/25</v>
          </cell>
          <cell r="G21250" t="str">
            <v>GEES S/A</v>
          </cell>
        </row>
        <row r="21251">
          <cell r="B21251" t="str">
            <v>SHM5E70</v>
          </cell>
          <cell r="D21251" t="str">
            <v>NOVA STRADA ENDURANCE CABINE PLUS 1.4 8V FLEX 2P C/AR</v>
          </cell>
          <cell r="F21251" t="str">
            <v>CLB2831/25</v>
          </cell>
          <cell r="G21251" t="str">
            <v>GEES S/A</v>
          </cell>
        </row>
        <row r="21252">
          <cell r="B21252" t="str">
            <v>SHM5E68</v>
          </cell>
          <cell r="D21252" t="str">
            <v>NOVA STRADA ENDURANCE CABINE PLUS 1.4 8V FLEX 2P C/AR</v>
          </cell>
          <cell r="F21252" t="str">
            <v>CLB2831/25</v>
          </cell>
          <cell r="G21252" t="str">
            <v>GEES S/A</v>
          </cell>
        </row>
        <row r="21253">
          <cell r="B21253" t="str">
            <v>RUA8H64</v>
          </cell>
          <cell r="D21253" t="str">
            <v>MOBI LIKE 1.0 8V FLEX 4P C/AR</v>
          </cell>
          <cell r="F21253" t="str">
            <v>CLB2705/25</v>
          </cell>
          <cell r="G21253" t="str">
            <v>SKYMARK GERENCIAMENTO DE RISCOS LTDA</v>
          </cell>
        </row>
        <row r="21254">
          <cell r="B21254" t="str">
            <v>RUB9H11</v>
          </cell>
          <cell r="D21254" t="str">
            <v>MOBI LIKE 1.0 8V FLEX 4P C/AR</v>
          </cell>
          <cell r="F21254" t="str">
            <v>CLB2705/25</v>
          </cell>
          <cell r="G21254" t="str">
            <v>SKYMARK GERENCIAMENTO DE RISCOS LTDA</v>
          </cell>
        </row>
        <row r="21255">
          <cell r="B21255" t="str">
            <v>RUA8H72</v>
          </cell>
          <cell r="D21255" t="str">
            <v>MOBI LIKE 1.0 8V FLEX 4P C/AR</v>
          </cell>
          <cell r="F21255" t="str">
            <v>CLB2705/25</v>
          </cell>
          <cell r="G21255" t="str">
            <v>SKYMARK GERENCIAMENTO DE RISCOS LTDA</v>
          </cell>
        </row>
        <row r="21256">
          <cell r="B21256" t="str">
            <v>RUU6D99</v>
          </cell>
          <cell r="D21256" t="str">
            <v>MOBI LIKE 1.0 8V FLEX 4P C/AR</v>
          </cell>
          <cell r="F21256" t="str">
            <v>CLB2649/25</v>
          </cell>
          <cell r="G21256" t="str">
            <v>GRANLIDER TRANSPORTES E AGENCIAMENTO DE CARGAS LTDA</v>
          </cell>
        </row>
        <row r="21257">
          <cell r="B21257" t="str">
            <v>RUU6D98</v>
          </cell>
          <cell r="D21257" t="str">
            <v>MOBI LIKE 1.0 8V FLEX 4P C/AR</v>
          </cell>
          <cell r="F21257" t="str">
            <v>CLB2649/25</v>
          </cell>
          <cell r="G21257" t="str">
            <v>GRANLIDER TRANSPORTES E AGENCIAMENTO DE CARGAS LTDA</v>
          </cell>
        </row>
        <row r="21258">
          <cell r="B21258" t="str">
            <v>RUU6E19</v>
          </cell>
          <cell r="D21258" t="str">
            <v>MOBI LIKE 1.0 8V FLEX 4P C/AR</v>
          </cell>
          <cell r="F21258" t="str">
            <v>CLB2649/25</v>
          </cell>
          <cell r="G21258" t="str">
            <v>GRANLIDER TRANSPORTES E AGENCIAMENTO DE CARGAS LTDA</v>
          </cell>
        </row>
        <row r="21259">
          <cell r="B21259" t="str">
            <v>RUU6D91</v>
          </cell>
          <cell r="D21259" t="str">
            <v>MOBI LIKE 1.0 8V FLEX 4P C/AR</v>
          </cell>
          <cell r="F21259" t="str">
            <v>CLB2649/25</v>
          </cell>
          <cell r="G21259" t="str">
            <v>GRANLIDER TRANSPORTES E AGENCIAMENTO DE CARGAS LTDA</v>
          </cell>
        </row>
        <row r="21260">
          <cell r="B21260" t="str">
            <v>RUU6D90</v>
          </cell>
          <cell r="D21260" t="str">
            <v>MOBI LIKE 1.0 8V FLEX 4P C/AR</v>
          </cell>
          <cell r="F21260" t="str">
            <v>CLB2649/25</v>
          </cell>
          <cell r="G21260" t="str">
            <v>GRANLIDER TRANSPORTES E AGENCIAMENTO DE CARGAS LTDA</v>
          </cell>
        </row>
        <row r="21261">
          <cell r="B21261" t="str">
            <v>SYH7C89</v>
          </cell>
          <cell r="D21261" t="str">
            <v>HB20 COMFORT PLUS FLEX 1.0</v>
          </cell>
          <cell r="F21261" t="str">
            <v>CLB2448/25</v>
          </cell>
          <cell r="G21261" t="str">
            <v>TRANSMARONI TRANSPORTES BRASIL RODOVIARIOS LTDA</v>
          </cell>
        </row>
        <row r="21262">
          <cell r="B21262" t="str">
            <v>SHW3G60</v>
          </cell>
          <cell r="D21262" t="str">
            <v>TRACKER PREMIER 1.2 12V TURBO FLEX 4P C/AR - AUTOMÁTICO</v>
          </cell>
          <cell r="F21262" t="str">
            <v>CLB2286/25</v>
          </cell>
          <cell r="G21262" t="str">
            <v>KEMIN DO BRASIL LTDA</v>
          </cell>
        </row>
        <row r="21263">
          <cell r="B21263" t="str">
            <v>RUD9C05</v>
          </cell>
          <cell r="D21263" t="str">
            <v>ONIX PLUS LTZ 1.0 12V TURBO FLEX 4P C/AR - AUTOMÁTICO</v>
          </cell>
          <cell r="F21263" t="str">
            <v>CLB2097/25</v>
          </cell>
          <cell r="G21263" t="str">
            <v>BOSTON SCIENTIFIC DO BRASIL LTDA</v>
          </cell>
        </row>
        <row r="21264">
          <cell r="B21264" t="str">
            <v>FOV6H91</v>
          </cell>
          <cell r="D21264" t="str">
            <v>POLO TRACK 1.0 12V FLEX 4P C/AR</v>
          </cell>
          <cell r="F21264" t="str">
            <v>CLB1802/25</v>
          </cell>
          <cell r="G21264" t="str">
            <v>ANHANGUERA COMERCIO DE FERRAMENTAS LTDA</v>
          </cell>
        </row>
        <row r="21265">
          <cell r="B21265" t="str">
            <v>SIT0A79</v>
          </cell>
          <cell r="D21265" t="str">
            <v>SPIN PREMIER 7L 1.8 8V ECONOFLEX 4P C/AR - AUTOMÁTICO</v>
          </cell>
          <cell r="F21265" t="str">
            <v>CLB1753/25</v>
          </cell>
          <cell r="G21265" t="str">
            <v>OESTE AGENCIA DE VIAGENS E TURISMO LTDA</v>
          </cell>
        </row>
        <row r="21266">
          <cell r="B21266" t="str">
            <v>RNP7B99</v>
          </cell>
          <cell r="D21266" t="str">
            <v>TIGUAN ALLSPACE R-LINE 7L 2.0 350 TSI 16V 4X4 4P C/AR - AUTOMÁTICO</v>
          </cell>
          <cell r="F21266" t="str">
            <v>CLB1675/25</v>
          </cell>
          <cell r="G21266" t="str">
            <v>AO3 TECNOLOGIA LTDA</v>
          </cell>
        </row>
        <row r="21267">
          <cell r="B21267" t="str">
            <v>RUM2D15</v>
          </cell>
          <cell r="D21267" t="str">
            <v>L200 TRITON SPORT GL CD 2.4 16V DIE 4WD 4P C/AR</v>
          </cell>
          <cell r="F21267" t="str">
            <v>CLB1623/25</v>
          </cell>
          <cell r="G21267" t="str">
            <v>GE VERNOVA ENERGY HOLDING DO BRASIL LTDA</v>
          </cell>
        </row>
        <row r="21268">
          <cell r="B21268" t="str">
            <v>FMZ3G14</v>
          </cell>
          <cell r="D21268" t="str">
            <v>SAVEIRO ROBUST 1.6 8V TOTAL FLEX 2P C/AR</v>
          </cell>
          <cell r="F21268" t="str">
            <v>CLB1595/25</v>
          </cell>
          <cell r="G21268" t="str">
            <v>MARINGA FERRO-LIGA S.A</v>
          </cell>
        </row>
        <row r="21269">
          <cell r="B21269" t="str">
            <v>RUQ1A21</v>
          </cell>
          <cell r="D21269" t="str">
            <v>TORO VOLCANO 2.0 16V TURBO DIE 4X4 4P C/AR - AUTOMÁTICO</v>
          </cell>
          <cell r="F21269" t="str">
            <v>CLB1595/25</v>
          </cell>
          <cell r="G21269" t="str">
            <v>MARINGA FERRO-LIGA S.A</v>
          </cell>
        </row>
        <row r="21270">
          <cell r="B21270" t="str">
            <v>RUQ0J79</v>
          </cell>
          <cell r="D21270" t="str">
            <v>NOVA STRADA ENDURANCE CABINE PLUS 1.4 8V FLEX 2P C/AR</v>
          </cell>
          <cell r="F21270" t="str">
            <v>CLB1595/25</v>
          </cell>
          <cell r="G21270" t="str">
            <v>MARINGA FERRO-LIGA S.A</v>
          </cell>
        </row>
        <row r="21271">
          <cell r="B21271" t="str">
            <v>RNT4A15</v>
          </cell>
          <cell r="D21271" t="str">
            <v>T-CROSS HIGHLINE 1.4 250 TSI 16V TOTAL FLEX 4P C/AR - AUTOMÁTICO</v>
          </cell>
          <cell r="F21271" t="str">
            <v>CLB1412/25</v>
          </cell>
          <cell r="G21271" t="str">
            <v>SANTILLANA EDUCACAO LTDA</v>
          </cell>
        </row>
        <row r="21272">
          <cell r="B21272" t="str">
            <v>RVJ6G49</v>
          </cell>
          <cell r="D21272" t="str">
            <v>COMPASS LONGITUDE 1.3 16V TURBO 270 FLEX 4P C/AR - AUTOMÁTICO</v>
          </cell>
          <cell r="F21272" t="str">
            <v>CLB1403/25</v>
          </cell>
          <cell r="G21272" t="str">
            <v>JCS BRASIL ELETRODOMESTICOS LTDA</v>
          </cell>
        </row>
        <row r="21273">
          <cell r="B21273" t="str">
            <v>SHD5G57</v>
          </cell>
          <cell r="D21273" t="str">
            <v>ONIX LT 1.0 12V FLEX 4P C/AR</v>
          </cell>
          <cell r="F21273" t="str">
            <v>CLB1368/25</v>
          </cell>
          <cell r="G21273" t="str">
            <v>MAGNESIUM DO BRASIL LTDA</v>
          </cell>
        </row>
        <row r="21274">
          <cell r="B21274" t="str">
            <v>RTG2A00</v>
          </cell>
          <cell r="D21274" t="str">
            <v>MOBI LIKE 1.0 8V FLEX 4P C/AR</v>
          </cell>
          <cell r="F21274" t="str">
            <v>CLA8526/25</v>
          </cell>
          <cell r="G21274" t="str">
            <v>EMÍLIO DE JESUS FERREIRA</v>
          </cell>
        </row>
        <row r="21275">
          <cell r="B21275" t="str">
            <v>RTL6A02</v>
          </cell>
          <cell r="D21275" t="str">
            <v>NIVUS HIGHLINE 1.0 200 TSI 12V TOTAL FLEX 4P C/AR - AUTOMÁTICO</v>
          </cell>
          <cell r="F21275" t="str">
            <v>CLA6748/25</v>
          </cell>
          <cell r="G21275" t="str">
            <v>FABIOLA GOUVEIA DE SA</v>
          </cell>
        </row>
        <row r="21276">
          <cell r="B21276" t="str">
            <v>RTS3B80</v>
          </cell>
          <cell r="D21276" t="str">
            <v>ARGO DRIVE 1.0 6V FLEX 4P C/AR</v>
          </cell>
          <cell r="F21276" t="str">
            <v>CLA4074/25</v>
          </cell>
          <cell r="G21276" t="str">
            <v>JONATAS MOREIRA MAIA</v>
          </cell>
        </row>
        <row r="21277">
          <cell r="B21277" t="str">
            <v>RVJ3A33</v>
          </cell>
          <cell r="D21277" t="str">
            <v>COMPASS LONGITUDE 1.3 16V TURBO 270 FLEX 4P C/AR - AUTOMÁTICO</v>
          </cell>
          <cell r="F21277" t="str">
            <v>CLA3189/25</v>
          </cell>
          <cell r="G21277" t="str">
            <v>MARINA HELOISE BARROS CAMPELLO</v>
          </cell>
        </row>
        <row r="21278">
          <cell r="B21278" t="str">
            <v>RNW8F75</v>
          </cell>
          <cell r="D21278" t="str">
            <v>ARGO DRIVE 1.0 6V FLEX 4P C/AR</v>
          </cell>
          <cell r="F21278" t="str">
            <v>CLA2778/25</v>
          </cell>
          <cell r="G21278" t="str">
            <v>AMANDA TAVARES DE SOUZA DE LIRA</v>
          </cell>
        </row>
        <row r="21279">
          <cell r="B21279" t="str">
            <v>SIJ0E50</v>
          </cell>
          <cell r="D21279" t="str">
            <v>HB20 COMFORT 1.0 12V GDI TURBO FLEX 4P C/AR - AUTOMÁTICO</v>
          </cell>
          <cell r="F21279" t="str">
            <v>CLA2641/25</v>
          </cell>
          <cell r="G21279" t="str">
            <v>USINA ACUCAREIRA GUAIRA LIMITADA</v>
          </cell>
        </row>
        <row r="21280">
          <cell r="B21280" t="str">
            <v>RUK4I99</v>
          </cell>
          <cell r="D21280" t="str">
            <v>NOVA STRADA FREEDOM CD 1.3 8V FLEX 4P C/AR</v>
          </cell>
          <cell r="F21280" t="str">
            <v>CLA2575/25</v>
          </cell>
          <cell r="G21280" t="str">
            <v>COOPERATIVA AGRICOLA MISTA DE ADAMANTINA</v>
          </cell>
        </row>
        <row r="21281">
          <cell r="B21281" t="str">
            <v>RUT4J63</v>
          </cell>
          <cell r="D21281" t="str">
            <v>S10 CS LS 2.8 16V DIE 4X4 2P C/AR</v>
          </cell>
          <cell r="F21281" t="str">
            <v>CLA2121/25</v>
          </cell>
          <cell r="G21281" t="str">
            <v>SAMM - SOCIEDADE DE ATIVIDADES EM MULTIMIDIA LTDA.</v>
          </cell>
        </row>
        <row r="21282">
          <cell r="B21282" t="str">
            <v>SYN7D16</v>
          </cell>
          <cell r="D21282" t="str">
            <v>TORO FREEDOM 1.3 16V TURBO 270 FLEX 4P C/AR - AUTOMÁTICO</v>
          </cell>
          <cell r="F21282" t="str">
            <v>CLA2101/25</v>
          </cell>
          <cell r="G21282" t="str">
            <v>VITAL BRASIL CHEMICAL INDUSTRIA E COMERCIO DE PRODUTOS QUIMICOS S.A.</v>
          </cell>
        </row>
        <row r="21283">
          <cell r="B21283" t="str">
            <v>EFD4F92</v>
          </cell>
          <cell r="D21283" t="str">
            <v>SAVEIRO ROBUST 1.6 8V TOTAL FLEX 2P C/AR</v>
          </cell>
          <cell r="F21283" t="str">
            <v>CLA1994/25</v>
          </cell>
          <cell r="G21283" t="str">
            <v>TERRA DO BRASIL PRODUTOS AGROPECUARIOS LTDA</v>
          </cell>
        </row>
        <row r="21284">
          <cell r="B21284" t="str">
            <v>SIU1J68</v>
          </cell>
          <cell r="D21284" t="str">
            <v>HB20 SENSE PLUS FLEX 1.0</v>
          </cell>
          <cell r="F21284" t="str">
            <v>CLA1890/25</v>
          </cell>
          <cell r="G21284" t="str">
            <v>AZ MACHI COMERCIO E MANUTENCAO DE EQUIPAMENTOS ELETRONICOS LTDA</v>
          </cell>
        </row>
        <row r="21285">
          <cell r="B21285" t="str">
            <v>EFB6B41</v>
          </cell>
          <cell r="D21285" t="str">
            <v>VOYAGE 1.0 MPI 12V TOTAL FLEX 4P C/AR</v>
          </cell>
          <cell r="F21285" t="str">
            <v>CLA1793/25</v>
          </cell>
          <cell r="G21285" t="str">
            <v>LWART SOLUCOES AMBIENTAIS S.A.</v>
          </cell>
        </row>
        <row r="21286">
          <cell r="B21286" t="str">
            <v>RUR6D73</v>
          </cell>
          <cell r="D21286" t="str">
            <v>TRACKER PREMIER 1.2 12V TURBO FLEX 4P C/AR - AUTOMÁTICO</v>
          </cell>
          <cell r="F21286" t="str">
            <v>CLA1742/25</v>
          </cell>
          <cell r="G21286" t="str">
            <v>PURATOS BRASIL LTDA</v>
          </cell>
        </row>
        <row r="21287">
          <cell r="B21287" t="str">
            <v>SIB1F78</v>
          </cell>
          <cell r="D21287" t="str">
            <v>CRONOS DRIVE 1.0 6V FLEX 4P C/AR</v>
          </cell>
          <cell r="F21287" t="str">
            <v>CLA1711/25</v>
          </cell>
          <cell r="G21287" t="str">
            <v>TUNAP DO BRASIL COMERCIO DE PRODUTOS QUIMICOS LTDA</v>
          </cell>
        </row>
        <row r="21288">
          <cell r="B21288" t="str">
            <v>RUU6F43</v>
          </cell>
          <cell r="D21288" t="str">
            <v>NOVA STRADA ENDURANCE CABINE PLUS 1.4 8V FLEX 2P C/AR</v>
          </cell>
          <cell r="F21288" t="str">
            <v>CLA1622/25</v>
          </cell>
          <cell r="G21288" t="str">
            <v>AMBIENTAL LIMPEZA URBANA E SANEAMENTO LTDA</v>
          </cell>
        </row>
        <row r="21289">
          <cell r="B21289" t="str">
            <v>RUU6F32</v>
          </cell>
          <cell r="D21289" t="str">
            <v>NOVA STRADA ENDURANCE CABINE PLUS 1.4 8V FLEX 2P C/AR</v>
          </cell>
          <cell r="F21289" t="str">
            <v>CLA1622/25</v>
          </cell>
          <cell r="G21289" t="str">
            <v>AMBIENTAL LIMPEZA URBANA E SANEAMENTO LTDA</v>
          </cell>
        </row>
        <row r="21290">
          <cell r="B21290" t="str">
            <v>EHN2E32</v>
          </cell>
          <cell r="D21290" t="str">
            <v>VOYAGE 1.0 MPI 12V TOTAL FLEX 4P C/AR</v>
          </cell>
          <cell r="F21290" t="str">
            <v>CLA1612/25</v>
          </cell>
          <cell r="G21290" t="str">
            <v>AMBIENTAL LIMPEZA URBANA E SANEAMENTO LTDA</v>
          </cell>
        </row>
        <row r="21291">
          <cell r="B21291" t="str">
            <v>EGN5E22</v>
          </cell>
          <cell r="D21291" t="str">
            <v>AMAROK COMFORTLINE CD 3.0 V6 TDI TURBO DIE 4X4 4P C/AR - AUTOMÁTICO</v>
          </cell>
          <cell r="F21291" t="str">
            <v>CLA1572/25</v>
          </cell>
          <cell r="G21291" t="str">
            <v>ITAU UNIBANCO S.A.</v>
          </cell>
        </row>
        <row r="21292">
          <cell r="B21292" t="str">
            <v>RTD0B08</v>
          </cell>
          <cell r="D21292" t="str">
            <v>NOVA STRADA ENDURANCE CABINE PLUS 1.4 8V FLEX 2P C/AR</v>
          </cell>
          <cell r="F21292" t="str">
            <v>CLA1488/25</v>
          </cell>
          <cell r="G21292" t="str">
            <v>COOPERCITRUS COOPERATIVA DE PRODUTORES RURAIS</v>
          </cell>
        </row>
        <row r="21293">
          <cell r="B21293" t="str">
            <v>SYN2I01</v>
          </cell>
          <cell r="D21293" t="str">
            <v>HB20 COMFORT PLUS FLEX 1.0</v>
          </cell>
          <cell r="F21293" t="str">
            <v>CLA1453/25</v>
          </cell>
          <cell r="G21293" t="str">
            <v>GREENCARE PHARMA COMERCIO ATACADISTA DE MEDICAMENTOS E COSMETICOS LTDA.</v>
          </cell>
        </row>
        <row r="21294">
          <cell r="B21294" t="str">
            <v>SYB2G11</v>
          </cell>
          <cell r="D21294" t="str">
            <v>HB20 COMFORT PLUS FLEX 1.0</v>
          </cell>
          <cell r="F21294" t="str">
            <v>CLA1453/25</v>
          </cell>
          <cell r="G21294" t="str">
            <v>GREENCARE PHARMA COMERCIO ATACADISTA DE MEDICAMENTOS E COSMETICOS LTDA.</v>
          </cell>
        </row>
        <row r="21295">
          <cell r="B21295" t="str">
            <v>SYA6A43</v>
          </cell>
          <cell r="D21295" t="str">
            <v>TRACKER LT 1.0 12V TURBO FLEX 4P C/AR - AUTOMÁTICO</v>
          </cell>
          <cell r="F21295" t="str">
            <v>CLA1413/25</v>
          </cell>
          <cell r="G21295" t="str">
            <v>VIA BRASIL MT 100 CONCESSIONARIA DE RODOVIAS S.A</v>
          </cell>
        </row>
        <row r="21296">
          <cell r="B21296" t="str">
            <v>RMU1C66</v>
          </cell>
          <cell r="D21296" t="str">
            <v>STEPWAY ZEN 1.6 16V SCE FLEX 4P C/AR</v>
          </cell>
          <cell r="F21296" t="str">
            <v>CLA1385/25</v>
          </cell>
          <cell r="G21296" t="str">
            <v>CMPC CELULOSE RIOGRANDENSE LTDA</v>
          </cell>
        </row>
        <row r="21297">
          <cell r="B21297" t="str">
            <v>RMU1C71</v>
          </cell>
          <cell r="D21297" t="str">
            <v>STEPWAY ZEN 1.6 16V SCE FLEX 4P C/AR</v>
          </cell>
          <cell r="F21297" t="str">
            <v>CLA1385/25</v>
          </cell>
          <cell r="G21297" t="str">
            <v>CMPC CELULOSE RIOGRANDENSE LTDA</v>
          </cell>
        </row>
        <row r="21298">
          <cell r="B21298" t="str">
            <v>RVD6C95</v>
          </cell>
          <cell r="D21298" t="str">
            <v>RENEGADE LONGITUDE 1.3 16V TURBO 270 FLEX 4P C/AR - AUTOMÁTICO</v>
          </cell>
          <cell r="F21298" t="str">
            <v>CLA1384/25</v>
          </cell>
          <cell r="G21298" t="str">
            <v>CMPC CELULOSE RIOGRANDENSE LTDA</v>
          </cell>
        </row>
        <row r="21299">
          <cell r="B21299" t="str">
            <v>RNQ0E02</v>
          </cell>
          <cell r="D21299" t="str">
            <v>ARGO 1.0 6V FLEX 4P C/AR</v>
          </cell>
          <cell r="F21299" t="str">
            <v>CLA1247/25</v>
          </cell>
          <cell r="G21299" t="str">
            <v>FLEURY S.A.</v>
          </cell>
        </row>
        <row r="21300">
          <cell r="B21300" t="str">
            <v>FJS4B51</v>
          </cell>
          <cell r="D21300" t="str">
            <v>GOL 1.0 MPI 12V FLEX 4P C/AR</v>
          </cell>
          <cell r="F21300" t="str">
            <v>CLA1247/25</v>
          </cell>
          <cell r="G21300" t="str">
            <v>FLEURY S.A.</v>
          </cell>
        </row>
        <row r="21301">
          <cell r="B21301" t="str">
            <v>RTH8E19</v>
          </cell>
          <cell r="D21301" t="str">
            <v>SAVEIRO ROBUST 1.6 8V TOTAL FLEX 2P C/AR</v>
          </cell>
          <cell r="F21301" t="str">
            <v>CLA1136/25</v>
          </cell>
          <cell r="G21301" t="str">
            <v>ARCOS DOURADOS COMERCIO DE ALIMENTOS SA</v>
          </cell>
        </row>
        <row r="21302">
          <cell r="B21302" t="str">
            <v>RTM0J20</v>
          </cell>
          <cell r="D21302" t="str">
            <v>MASTER GRAND FURGÃO 10,8M³ L2H2 2.3 16V DIE 4P C/AR</v>
          </cell>
          <cell r="F21302" t="str">
            <v>CLA1026/25</v>
          </cell>
          <cell r="G21302" t="str">
            <v>SOUZA CRUZ LTDA</v>
          </cell>
        </row>
        <row r="21303">
          <cell r="B21303" t="str">
            <v>RUN7A68</v>
          </cell>
          <cell r="D21303" t="str">
            <v>OROCH PRO 1.6 16V SCE FLEX 4P C/AR</v>
          </cell>
          <cell r="F21303" t="str">
            <v>CLA1026/25</v>
          </cell>
          <cell r="G21303" t="str">
            <v>SOUZA CRUZ LTDA</v>
          </cell>
        </row>
        <row r="21304">
          <cell r="B21304" t="str">
            <v>RTA8E12</v>
          </cell>
          <cell r="D21304" t="str">
            <v>ARGO 1.0 6V FLEX 4P C/AR</v>
          </cell>
          <cell r="F21304" t="str">
            <v>CLA1026/25</v>
          </cell>
          <cell r="G21304" t="str">
            <v>SOUZA CRUZ LTDA</v>
          </cell>
        </row>
        <row r="21305">
          <cell r="B21305" t="str">
            <v>RTB7C03</v>
          </cell>
          <cell r="D21305" t="str">
            <v>ARGO 1.0 6V FLEX 4P C/AR</v>
          </cell>
          <cell r="F21305" t="str">
            <v>CLA1026/25</v>
          </cell>
          <cell r="G21305" t="str">
            <v>SOUZA CRUZ LTDA</v>
          </cell>
        </row>
        <row r="21306">
          <cell r="B21306" t="str">
            <v>RTA8E81</v>
          </cell>
          <cell r="D21306" t="str">
            <v>ARGO 1.0 6V FLEX 4P C/AR</v>
          </cell>
          <cell r="F21306" t="str">
            <v>CLA1026/25</v>
          </cell>
          <cell r="G21306" t="str">
            <v>SOUZA CRUZ LTDA</v>
          </cell>
        </row>
        <row r="21307">
          <cell r="B21307" t="str">
            <v>RTA8E75</v>
          </cell>
          <cell r="D21307" t="str">
            <v>ARGO 1.0 6V FLEX 4P C/AR</v>
          </cell>
          <cell r="F21307" t="str">
            <v>CLA1026/25</v>
          </cell>
          <cell r="G21307" t="str">
            <v>SOUZA CRUZ LTDA</v>
          </cell>
        </row>
        <row r="21308">
          <cell r="B21308" t="str">
            <v>RTA6J37</v>
          </cell>
          <cell r="D21308" t="str">
            <v>ARGO 1.0 6V FLEX 4P C/AR</v>
          </cell>
          <cell r="F21308" t="str">
            <v>CLA1026/25</v>
          </cell>
          <cell r="G21308" t="str">
            <v>SOUZA CRUZ LTDA</v>
          </cell>
        </row>
        <row r="21309">
          <cell r="B21309" t="str">
            <v>RHN2A42</v>
          </cell>
          <cell r="D21309" t="str">
            <v>ARGO 1.0 6V FLEX 4P C/AR</v>
          </cell>
          <cell r="F21309" t="str">
            <v>CLA1026/25</v>
          </cell>
          <cell r="G21309" t="str">
            <v>SOUZA CRUZ LTDA</v>
          </cell>
        </row>
        <row r="21310">
          <cell r="B21310" t="str">
            <v>RTA6J62</v>
          </cell>
          <cell r="D21310" t="str">
            <v>ARGO 1.0 6V FLEX 4P C/AR</v>
          </cell>
          <cell r="F21310" t="str">
            <v>CLA1026/25</v>
          </cell>
          <cell r="G21310" t="str">
            <v>SOUZA CRUZ LTDA</v>
          </cell>
        </row>
        <row r="21311">
          <cell r="B21311" t="str">
            <v>RTB1H25</v>
          </cell>
          <cell r="D21311" t="str">
            <v>ARGO 1.0 6V FLEX 4P C/AR</v>
          </cell>
          <cell r="F21311" t="str">
            <v>CLA1026/25</v>
          </cell>
          <cell r="G21311" t="str">
            <v>SOUZA CRUZ LTDA</v>
          </cell>
        </row>
        <row r="21312">
          <cell r="B21312" t="str">
            <v>RTB1H66</v>
          </cell>
          <cell r="D21312" t="str">
            <v>ARGO 1.0 6V FLEX 4P C/AR</v>
          </cell>
          <cell r="F21312" t="str">
            <v>CLA1026/25</v>
          </cell>
          <cell r="G21312" t="str">
            <v>SOUZA CRUZ LTDA</v>
          </cell>
        </row>
        <row r="21313">
          <cell r="B21313" t="str">
            <v>RUD1J10</v>
          </cell>
          <cell r="D21313" t="str">
            <v>HB20 PLATINUM 1.0 12V GDI TURBO FLEX 4P C/AR</v>
          </cell>
          <cell r="F21313" t="str">
            <v>CLA1026/25</v>
          </cell>
          <cell r="G21313" t="str">
            <v>SOUZA CRUZ LTDA</v>
          </cell>
        </row>
        <row r="21314">
          <cell r="B21314" t="str">
            <v>RUD1I94</v>
          </cell>
          <cell r="D21314" t="str">
            <v>HB20 PLATINUM 1.0 12V GDI TURBO FLEX 4P C/AR</v>
          </cell>
          <cell r="F21314" t="str">
            <v>CLA1026/25</v>
          </cell>
          <cell r="G21314" t="str">
            <v>SOUZA CRUZ LTDA</v>
          </cell>
        </row>
        <row r="21315">
          <cell r="B21315" t="str">
            <v>RUD6F22</v>
          </cell>
          <cell r="D21315" t="str">
            <v>HB20 PLATINUM 1.0 12V GDI TURBO FLEX 4P C/AR</v>
          </cell>
          <cell r="F21315" t="str">
            <v>CLA1026/25</v>
          </cell>
          <cell r="G21315" t="str">
            <v>SOUZA CRUZ LTDA</v>
          </cell>
        </row>
        <row r="21316">
          <cell r="B21316" t="str">
            <v>RUD1J39</v>
          </cell>
          <cell r="D21316" t="str">
            <v>HB20 PLATINUM 1.0 12V GDI TURBO FLEX 4P C/AR</v>
          </cell>
          <cell r="F21316" t="str">
            <v>CLA1026/25</v>
          </cell>
          <cell r="G21316" t="str">
            <v>SOUZA CRUZ LTDA</v>
          </cell>
        </row>
        <row r="21317">
          <cell r="B21317" t="str">
            <v>RUD1J14</v>
          </cell>
          <cell r="D21317" t="str">
            <v>HB20 PLATINUM 1.0 12V GDI TURBO FLEX 4P C/AR</v>
          </cell>
          <cell r="F21317" t="str">
            <v>CLA1026/25</v>
          </cell>
          <cell r="G21317" t="str">
            <v>SOUZA CRUZ LTDA</v>
          </cell>
        </row>
        <row r="21318">
          <cell r="B21318" t="str">
            <v>RTJ8F64</v>
          </cell>
          <cell r="D21318" t="str">
            <v>MASTER EXTRA FURGÃO 13M³ L3H2 2.3 16V DIE 4P C/AR</v>
          </cell>
          <cell r="F21318" t="str">
            <v>CLA1026/25</v>
          </cell>
          <cell r="G21318" t="str">
            <v>SOUZA CRUZ LTDA</v>
          </cell>
        </row>
        <row r="21319">
          <cell r="B21319" t="str">
            <v>RTJ3J98</v>
          </cell>
          <cell r="D21319" t="str">
            <v>MASTER EXTRA FURGÃO 13M³ L3H2 2.3 16V DIE 4P C/AR</v>
          </cell>
          <cell r="F21319" t="str">
            <v>CLA1026/25</v>
          </cell>
          <cell r="G21319" t="str">
            <v>SOUZA CRUZ LTDA</v>
          </cell>
        </row>
        <row r="21320">
          <cell r="B21320" t="str">
            <v>RUN7A71</v>
          </cell>
          <cell r="D21320" t="str">
            <v>OROCH PRO 1.6 16V SCE FLEX 4P C/AR</v>
          </cell>
          <cell r="F21320" t="str">
            <v>CLA1026/25</v>
          </cell>
          <cell r="G21320" t="str">
            <v>SOUZA CRUZ LTDA</v>
          </cell>
        </row>
        <row r="21321">
          <cell r="B21321" t="str">
            <v>RHN1E98</v>
          </cell>
          <cell r="D21321" t="str">
            <v>ARGO 1.0 6V FLEX 4P C/AR</v>
          </cell>
          <cell r="F21321" t="str">
            <v>CLA1026/25</v>
          </cell>
          <cell r="G21321" t="str">
            <v>SOUZA CRUZ LTDA</v>
          </cell>
        </row>
        <row r="21322">
          <cell r="B21322" t="str">
            <v>RTA8E20</v>
          </cell>
          <cell r="D21322" t="str">
            <v>ARGO 1.0 6V FLEX 4P C/AR</v>
          </cell>
          <cell r="F21322" t="str">
            <v>CLA1026/25</v>
          </cell>
          <cell r="G21322" t="str">
            <v>SOUZA CRUZ LTDA</v>
          </cell>
        </row>
        <row r="21323">
          <cell r="B21323" t="str">
            <v>SIJ1G91</v>
          </cell>
          <cell r="D21323" t="str">
            <v>RENEGADE SERIE S 1.3 16V TURBO 270 FLEX 4X4 4P C/AR - AUTOMÁTICO</v>
          </cell>
          <cell r="F21323" t="str">
            <v>CLA1011/25</v>
          </cell>
          <cell r="G21323" t="str">
            <v>VALE S.A.</v>
          </cell>
        </row>
        <row r="21324">
          <cell r="B21324" t="str">
            <v>SYM0D32</v>
          </cell>
          <cell r="D21324" t="str">
            <v>ARGO 1.0 6V FLEX 4P C/AR</v>
          </cell>
          <cell r="F21324" t="str">
            <v>CLA0956/25</v>
          </cell>
          <cell r="G21324" t="str">
            <v>SEGURPRO VIGILANCIA PATRIMONIAL S.A.</v>
          </cell>
        </row>
        <row r="21325">
          <cell r="B21325" t="str">
            <v>SYM0C27</v>
          </cell>
          <cell r="D21325" t="str">
            <v>ARGO 1.0 6V FLEX 4P C/AR</v>
          </cell>
          <cell r="F21325" t="str">
            <v>CLA0956/25</v>
          </cell>
          <cell r="G21325" t="str">
            <v>SEGURPRO VIGILANCIA PATRIMONIAL S.A.</v>
          </cell>
        </row>
        <row r="21326">
          <cell r="B21326" t="str">
            <v>FAU4B02</v>
          </cell>
          <cell r="D21326" t="str">
            <v>POLO TRACK 1.0 12V FLEX 4P C/AR</v>
          </cell>
          <cell r="F21326" t="str">
            <v>CLA0953/25</v>
          </cell>
          <cell r="G21326" t="str">
            <v>SEGURPRO VIGILANCIA PATRIMONIAL S.A.</v>
          </cell>
        </row>
        <row r="21327">
          <cell r="B21327" t="str">
            <v>RNR3F36</v>
          </cell>
          <cell r="D21327" t="str">
            <v>S10 CD LS 2.8 16V DIE 4X4 4P C/AR</v>
          </cell>
          <cell r="F21327" t="str">
            <v>CLA0791/25</v>
          </cell>
          <cell r="G21327" t="str">
            <v>PROCISA DO BRASIL PROJETOS, CONSTRUCOES E INSTALACOES LTDA</v>
          </cell>
        </row>
        <row r="21328">
          <cell r="B21328" t="str">
            <v>SYG9F03</v>
          </cell>
          <cell r="D21328" t="str">
            <v>SPIN PREMIER 7L 1.8 8V ECONOFLEX 4P C/AR - AUTOMÁTICO</v>
          </cell>
          <cell r="F21328" t="str">
            <v>CLA0619/25</v>
          </cell>
          <cell r="G21328" t="str">
            <v>INFRALINK SERVICOS DE INFRA-ESTRUTURA EMPRESARIAL LTDA</v>
          </cell>
        </row>
        <row r="21329">
          <cell r="B21329" t="str">
            <v>EZY7A61</v>
          </cell>
          <cell r="D21329" t="str">
            <v>320I GP 2.0 4P C/AR - AUTOMÁTICO BLINDADO</v>
          </cell>
          <cell r="F21329" t="str">
            <v>CLA0558/25</v>
          </cell>
          <cell r="G21329" t="str">
            <v>MCKINSEY &amp; COMPANY, INC. DO BRASIL CONSULTORIA LTDA.</v>
          </cell>
        </row>
        <row r="21330">
          <cell r="B21330" t="str">
            <v>RVH2E21</v>
          </cell>
          <cell r="D21330" t="str">
            <v>TRACKER PREMIER 1.2 12V TURBO FLEX 4P C/AR - AUTOMÁTICO</v>
          </cell>
          <cell r="F21330" t="str">
            <v>CLA0558/25</v>
          </cell>
          <cell r="G21330" t="str">
            <v>MCKINSEY &amp; COMPANY, INC. DO BRASIL CONSULTORIA LTDA.</v>
          </cell>
        </row>
        <row r="21331">
          <cell r="B21331" t="str">
            <v>ECQ3C45</v>
          </cell>
          <cell r="D21331" t="str">
            <v>GOL 1.0 MPI 12V FLEX 4P C/AR</v>
          </cell>
          <cell r="F21331" t="str">
            <v>CLA0442/25</v>
          </cell>
          <cell r="G21331" t="str">
            <v>CONCESSIONARIA DO SISTEMA RODOVIARIO RIO - SAO PAULO S.A.</v>
          </cell>
        </row>
        <row r="21332">
          <cell r="B21332" t="str">
            <v>ECD3J26</v>
          </cell>
          <cell r="D21332" t="str">
            <v>GOL 1.0 MPI 12V FLEX 4P C/AR</v>
          </cell>
          <cell r="F21332" t="str">
            <v>CLA0442/25</v>
          </cell>
          <cell r="G21332" t="str">
            <v>CONCESSIONARIA DO SISTEMA RODOVIARIO RIO - SAO PAULO S.A.</v>
          </cell>
        </row>
        <row r="21333">
          <cell r="B21333" t="str">
            <v>EGI8F44</v>
          </cell>
          <cell r="D21333" t="str">
            <v>GOL 1.0 MPI 12V FLEX 4P C/AR</v>
          </cell>
          <cell r="F21333" t="str">
            <v>CLA0442/25</v>
          </cell>
          <cell r="G21333" t="str">
            <v>CONCESSIONARIA DO SISTEMA RODOVIARIO RIO - SAO PAULO S.A.</v>
          </cell>
        </row>
        <row r="21334">
          <cell r="B21334" t="str">
            <v>ECR2G03</v>
          </cell>
          <cell r="D21334" t="str">
            <v>GOL 1.0 MPI 12V FLEX 4P C/AR</v>
          </cell>
          <cell r="F21334" t="str">
            <v>CLA0442/25</v>
          </cell>
          <cell r="G21334" t="str">
            <v>CONCESSIONARIA DO SISTEMA RODOVIARIO RIO - SAO PAULO S.A.</v>
          </cell>
        </row>
        <row r="21335">
          <cell r="B21335" t="str">
            <v>EBC2C41</v>
          </cell>
          <cell r="D21335" t="str">
            <v>GOL 1.0 MPI 12V FLEX 4P C/AR</v>
          </cell>
          <cell r="F21335" t="str">
            <v>CLA0442/25</v>
          </cell>
          <cell r="G21335" t="str">
            <v>CONCESSIONARIA DO SISTEMA RODOVIARIO RIO - SAO PAULO S.A.</v>
          </cell>
        </row>
        <row r="21336">
          <cell r="B21336" t="str">
            <v>EOA8D56</v>
          </cell>
          <cell r="D21336" t="str">
            <v>GOL 1.0 MPI 12V FLEX 4P C/AR</v>
          </cell>
          <cell r="F21336" t="str">
            <v>CLA0442/25</v>
          </cell>
          <cell r="G21336" t="str">
            <v>CONCESSIONARIA DO SISTEMA RODOVIARIO RIO - SAO PAULO S.A.</v>
          </cell>
        </row>
        <row r="21337">
          <cell r="B21337" t="str">
            <v>ENZ6H24</v>
          </cell>
          <cell r="D21337" t="str">
            <v>GOL 1.0 MPI 12V FLEX 4P C/AR</v>
          </cell>
          <cell r="F21337" t="str">
            <v>CLA0442/25</v>
          </cell>
          <cell r="G21337" t="str">
            <v>CONCESSIONARIA DO SISTEMA RODOVIARIO RIO - SAO PAULO S.A.</v>
          </cell>
        </row>
        <row r="21338">
          <cell r="B21338" t="str">
            <v>EAF4H61</v>
          </cell>
          <cell r="D21338" t="str">
            <v>GOL 1.0 MPI 12V FLEX 4P C/AR</v>
          </cell>
          <cell r="F21338" t="str">
            <v>CLA0442/25</v>
          </cell>
          <cell r="G21338" t="str">
            <v>CONCESSIONARIA DO SISTEMA RODOVIARIO RIO - SAO PAULO S.A.</v>
          </cell>
        </row>
        <row r="21339">
          <cell r="B21339" t="str">
            <v>EDI9A73</v>
          </cell>
          <cell r="D21339" t="str">
            <v>GOL 1.0 MPI 12V FLEX 4P C/AR</v>
          </cell>
          <cell r="F21339" t="str">
            <v>CLA0442/25</v>
          </cell>
          <cell r="G21339" t="str">
            <v>CONCESSIONARIA DO SISTEMA RODOVIARIO RIO - SAO PAULO S.A.</v>
          </cell>
        </row>
        <row r="21340">
          <cell r="B21340" t="str">
            <v>ECV3I56</v>
          </cell>
          <cell r="D21340" t="str">
            <v>GOL 1.0 MPI 12V FLEX 4P C/AR</v>
          </cell>
          <cell r="F21340" t="str">
            <v>CLA0442/25</v>
          </cell>
          <cell r="G21340" t="str">
            <v>CONCESSIONARIA DO SISTEMA RODOVIARIO RIO - SAO PAULO S.A.</v>
          </cell>
        </row>
        <row r="21341">
          <cell r="B21341" t="str">
            <v>EGI8A82</v>
          </cell>
          <cell r="D21341" t="str">
            <v>GOL 1.0 MPI 12V FLEX 4P C/AR</v>
          </cell>
          <cell r="F21341" t="str">
            <v>CLA0442/25</v>
          </cell>
          <cell r="G21341" t="str">
            <v>CONCESSIONARIA DO SISTEMA RODOVIARIO RIO - SAO PAULO S.A.</v>
          </cell>
        </row>
        <row r="21342">
          <cell r="B21342" t="str">
            <v>EBQ3H21</v>
          </cell>
          <cell r="D21342" t="str">
            <v>GOL 1.0 MPI 12V FLEX 4P C/AR</v>
          </cell>
          <cell r="F21342" t="str">
            <v>CLA0442/25</v>
          </cell>
          <cell r="G21342" t="str">
            <v>CONCESSIONARIA DO SISTEMA RODOVIARIO RIO - SAO PAULO S.A.</v>
          </cell>
        </row>
        <row r="21343">
          <cell r="B21343" t="str">
            <v>RVO8E90</v>
          </cell>
          <cell r="D21343" t="str">
            <v>ONIX PLUS LTZ 1.0 12V TURBO FLEX 4P C/AR</v>
          </cell>
          <cell r="F21343" t="str">
            <v>CLA0432/25</v>
          </cell>
          <cell r="G21343" t="str">
            <v>RAIZEN CENTRO-SUL S.A</v>
          </cell>
        </row>
        <row r="21344">
          <cell r="B21344" t="str">
            <v>TCD3H21</v>
          </cell>
          <cell r="D21344" t="str">
            <v>MOBI LIKE 1.0 8V FLEX 4P C/AR</v>
          </cell>
          <cell r="F21344" t="str">
            <v>CLA0356/25</v>
          </cell>
          <cell r="G21344" t="str">
            <v>PEDRA AGROINDUSTRIAL S/A</v>
          </cell>
        </row>
        <row r="21345">
          <cell r="B21345" t="str">
            <v>SHU7D17</v>
          </cell>
          <cell r="D21345" t="str">
            <v>HILUX CD STD 2.8 16V TURBO DIE 4X4 4P C/AR</v>
          </cell>
          <cell r="F21345" t="str">
            <v>CLA0332/25</v>
          </cell>
          <cell r="G21345" t="str">
            <v>KLABIN S.A.</v>
          </cell>
        </row>
        <row r="21346">
          <cell r="B21346" t="str">
            <v>RUW0I20</v>
          </cell>
          <cell r="D21346" t="str">
            <v>RANGER XL CS 2.2 DIE 4X4 2P C/AR</v>
          </cell>
          <cell r="F21346" t="str">
            <v>CLA0332/25</v>
          </cell>
          <cell r="G21346" t="str">
            <v>KLABIN S.A.</v>
          </cell>
        </row>
        <row r="21347">
          <cell r="B21347" t="str">
            <v>RUI3E81</v>
          </cell>
          <cell r="D21347" t="str">
            <v>HILUX CD STD 2.8 16V TURBO DIE 4X4 4P C/AR</v>
          </cell>
          <cell r="F21347" t="str">
            <v>CLA0332/25</v>
          </cell>
          <cell r="G21347" t="str">
            <v>KLABIN S.A.</v>
          </cell>
        </row>
        <row r="21348">
          <cell r="B21348" t="str">
            <v>RUI3E75</v>
          </cell>
          <cell r="D21348" t="str">
            <v>HILUX CD STD 2.8 16V TURBO DIE 4X4 4P C/AR</v>
          </cell>
          <cell r="F21348" t="str">
            <v>CLA0332/25</v>
          </cell>
          <cell r="G21348" t="str">
            <v>KLABIN S.A.</v>
          </cell>
        </row>
        <row r="21349">
          <cell r="B21349" t="str">
            <v>SYL3I17</v>
          </cell>
          <cell r="D21349" t="str">
            <v>HILUX CD STD 2.8 16V TURBO DIE 4X4 4P C/AR</v>
          </cell>
          <cell r="F21349" t="str">
            <v>CLA0332/25</v>
          </cell>
          <cell r="G21349" t="str">
            <v>KLABIN S.A.</v>
          </cell>
        </row>
        <row r="21350">
          <cell r="B21350" t="str">
            <v>SHC3E45</v>
          </cell>
          <cell r="D21350" t="str">
            <v>HILUX CD STD 2.8 16V TURBO DIE 4X4 4P C/AR</v>
          </cell>
          <cell r="F21350" t="str">
            <v>CLA0332/25</v>
          </cell>
          <cell r="G21350" t="str">
            <v>KLABIN S.A.</v>
          </cell>
        </row>
        <row r="21351">
          <cell r="B21351" t="str">
            <v>SYL3I13</v>
          </cell>
          <cell r="D21351" t="str">
            <v>HILUX CD STD 2.8 16V TURBO DIE 4X4 4P C/AR</v>
          </cell>
          <cell r="F21351" t="str">
            <v>CLA0332/25</v>
          </cell>
          <cell r="G21351" t="str">
            <v>KLABIN S.A.</v>
          </cell>
        </row>
        <row r="21352">
          <cell r="B21352" t="str">
            <v>RUK2J76</v>
          </cell>
          <cell r="D21352" t="str">
            <v>DUSTER INTENSE 1.6 16V SCE FLEX 4P C/AR</v>
          </cell>
          <cell r="F21352" t="str">
            <v>CLA0332/25</v>
          </cell>
          <cell r="G21352" t="str">
            <v>KLABIN S.A.</v>
          </cell>
        </row>
        <row r="21353">
          <cell r="B21353" t="str">
            <v>QUE4763</v>
          </cell>
          <cell r="D21353" t="str">
            <v>DUSTER EXPRESSION 1.6 16V SCE FLEX 4P C/AR</v>
          </cell>
          <cell r="F21353" t="str">
            <v>CLA0332/25</v>
          </cell>
          <cell r="G21353" t="str">
            <v>KLABIN S.A.</v>
          </cell>
        </row>
        <row r="21354">
          <cell r="B21354" t="str">
            <v>QXB2773</v>
          </cell>
          <cell r="D21354" t="str">
            <v>DUSTER EXPRESSION 1.6 16V SCE FLEX 4P C/AR</v>
          </cell>
          <cell r="F21354" t="str">
            <v>CLA0332/25</v>
          </cell>
          <cell r="G21354" t="str">
            <v>KLABIN S.A.</v>
          </cell>
        </row>
        <row r="21355">
          <cell r="B21355" t="str">
            <v>SYI3I14</v>
          </cell>
          <cell r="D21355" t="str">
            <v>HILUX CD STD 2.8 16V TURBO DIE 4X4 4P C/AR</v>
          </cell>
          <cell r="F21355" t="str">
            <v>CLA0332/25</v>
          </cell>
          <cell r="G21355" t="str">
            <v>KLABIN S.A.</v>
          </cell>
        </row>
        <row r="21356">
          <cell r="B21356" t="str">
            <v>SYI3I18</v>
          </cell>
          <cell r="D21356" t="str">
            <v>HILUX CD STD 2.8 16V TURBO DIE 4X4 4P C/AR</v>
          </cell>
          <cell r="F21356" t="str">
            <v>CLA0332/25</v>
          </cell>
          <cell r="G21356" t="str">
            <v>KLABIN S.A.</v>
          </cell>
        </row>
        <row r="21357">
          <cell r="B21357" t="str">
            <v>RVZ1D68</v>
          </cell>
          <cell r="D21357" t="str">
            <v>NOVA STRADA ENDURANCE CABINE PLUS 1.4 8V FLEX 2P C/AR</v>
          </cell>
          <cell r="F21357" t="str">
            <v>CLA0332/25</v>
          </cell>
          <cell r="G21357" t="str">
            <v>KLABIN S.A.</v>
          </cell>
        </row>
        <row r="21358">
          <cell r="B21358" t="str">
            <v>RNU5I60</v>
          </cell>
          <cell r="D21358" t="str">
            <v>NOVA STRADA ENDURANCE CD 1.4 8V FLEX 4P C/AR</v>
          </cell>
          <cell r="F21358" t="str">
            <v>CLA0332/25</v>
          </cell>
          <cell r="G21358" t="str">
            <v>KLABIN S.A.</v>
          </cell>
        </row>
        <row r="21359">
          <cell r="B21359" t="str">
            <v>SHC3E31</v>
          </cell>
          <cell r="D21359" t="str">
            <v>HILUX CD STD 2.8 16V TURBO DIE 4X4 4P C/AR</v>
          </cell>
          <cell r="F21359" t="str">
            <v>CLA0332/25</v>
          </cell>
          <cell r="G21359" t="str">
            <v>KLABIN S.A.</v>
          </cell>
        </row>
        <row r="21360">
          <cell r="B21360" t="str">
            <v>RUA3C34</v>
          </cell>
          <cell r="D21360" t="str">
            <v>HB20 PLATINUM 1.0 12V GDI TURBO FLEX 4P C/AR</v>
          </cell>
          <cell r="F21360" t="str">
            <v>CLA0293/25</v>
          </cell>
          <cell r="G21360" t="str">
            <v>RAIZEN S.A.</v>
          </cell>
        </row>
        <row r="21361">
          <cell r="B21361" t="str">
            <v>SJG3G86</v>
          </cell>
          <cell r="D21361" t="str">
            <v>ONIX LT 1.0 12V TURBO FLEX 4P C/AR</v>
          </cell>
          <cell r="F21361" t="str">
            <v>CLA0202/25</v>
          </cell>
          <cell r="G21361" t="str">
            <v>LOUIS DREYFUS COMPANY SUCOS S.A</v>
          </cell>
        </row>
        <row r="21362">
          <cell r="B21362" t="str">
            <v>SHE3G15</v>
          </cell>
          <cell r="D21362" t="str">
            <v>NOVA STRADA FREEDOM CD 1.3 8V FLEX 4P C/AR</v>
          </cell>
          <cell r="F21362" t="str">
            <v>CLA0172/25</v>
          </cell>
          <cell r="G21362" t="str">
            <v>TOTAL BIOTECNOLOGIA INDUSTRIA E COMERCIO S/A</v>
          </cell>
        </row>
        <row r="21363">
          <cell r="B21363" t="str">
            <v>RUF4D59</v>
          </cell>
          <cell r="D21363" t="str">
            <v>S10 CD LS 2.8 16V DIE 4X4 4P C/AR</v>
          </cell>
          <cell r="F21363" t="str">
            <v>CLA0172/25</v>
          </cell>
          <cell r="G21363" t="str">
            <v>TOTAL BIOTECNOLOGIA INDUSTRIA E COMERCIO S/A</v>
          </cell>
        </row>
        <row r="21364">
          <cell r="B21364" t="str">
            <v>RUF2F13</v>
          </cell>
          <cell r="D21364" t="str">
            <v>S10 CD LS 2.8 16V DIE 4X4 4P C/AR</v>
          </cell>
          <cell r="F21364" t="str">
            <v>CLA0172/25</v>
          </cell>
          <cell r="G21364" t="str">
            <v>TOTAL BIOTECNOLOGIA INDUSTRIA E COMERCIO S/A</v>
          </cell>
        </row>
        <row r="21365">
          <cell r="B21365" t="str">
            <v>SHS8H20</v>
          </cell>
          <cell r="D21365" t="str">
            <v>NOVA STRADA FREEDOM CD 1.3 8V FLEX 4P C/AR</v>
          </cell>
          <cell r="F21365" t="str">
            <v>CLA0172/25</v>
          </cell>
          <cell r="G21365" t="str">
            <v>TOTAL BIOTECNOLOGIA INDUSTRIA E COMERCIO S/A</v>
          </cell>
        </row>
        <row r="21366">
          <cell r="B21366" t="str">
            <v>RTZ1D41</v>
          </cell>
          <cell r="D21366" t="str">
            <v>HB20 PLATINUM 1.0 12V GDI TURBO FLEX 4P C/AR</v>
          </cell>
          <cell r="F21366" t="str">
            <v>CLA0014/25</v>
          </cell>
          <cell r="G21366" t="str">
            <v>PETROLEO SABBA SA</v>
          </cell>
        </row>
        <row r="21367">
          <cell r="B21367" t="str">
            <v>RUD1J74</v>
          </cell>
          <cell r="D21367" t="str">
            <v>HB20 PLATINUM 1.0 12V GDI TURBO FLEX 4P C/AR</v>
          </cell>
          <cell r="F21367" t="str">
            <v>CLA0014/25</v>
          </cell>
          <cell r="G21367" t="str">
            <v>PETROLEO SABBA SA</v>
          </cell>
        </row>
        <row r="21368">
          <cell r="B21368" t="str">
            <v>SHP2C03</v>
          </cell>
          <cell r="D21368" t="str">
            <v>COMMANDER LIMITED 7L 1.3 16V TURBO 270 FLEX 4P C/AR - AUTOMÁTICO</v>
          </cell>
          <cell r="F21368" t="str">
            <v>BHZ0077/21</v>
          </cell>
          <cell r="G21368" t="str">
            <v>CNH INDUSTRIAL BRASIL LTDA.</v>
          </cell>
        </row>
        <row r="21369">
          <cell r="B21369" t="str">
            <v>SHZ8J49</v>
          </cell>
          <cell r="D21369" t="str">
            <v>COMPASS LONGITUDE 1.3 16V TURBO 270 FLEX 4P C/AR - AUTOMÁTICO</v>
          </cell>
          <cell r="F21369" t="str">
            <v>BHZ0077/21</v>
          </cell>
          <cell r="G21369" t="str">
            <v>CNH INDUSTRIAL BRASIL LTDA.</v>
          </cell>
        </row>
        <row r="21370">
          <cell r="B21370" t="str">
            <v>RVY4I69</v>
          </cell>
          <cell r="D21370" t="str">
            <v>COMPASS LONGITUDE 1.3 16V TURBO 270 FLEX 4P C/AR - AUTOMÁTICO</v>
          </cell>
          <cell r="F21370" t="str">
            <v>BHZ0077/21</v>
          </cell>
          <cell r="G21370" t="str">
            <v>CNH INDUSTRIAL BRASIL LTDA.</v>
          </cell>
        </row>
        <row r="21371">
          <cell r="B21371" t="str">
            <v>RVY4J88</v>
          </cell>
          <cell r="D21371" t="str">
            <v>COMPASS LONGITUDE 1.3 16V TURBO 270 FLEX 4P C/AR - AUTOMÁTICO</v>
          </cell>
          <cell r="F21371" t="str">
            <v>BHZ0077/21</v>
          </cell>
          <cell r="G21371" t="str">
            <v>CNH INDUSTRIAL BRASIL LTDA.</v>
          </cell>
        </row>
        <row r="21372">
          <cell r="B21372" t="str">
            <v>SHZ8A03</v>
          </cell>
          <cell r="D21372" t="str">
            <v>COMPASS LONGITUDE 1.3 16V TURBO 270 FLEX 4P C/AR - AUTOMÁTICO</v>
          </cell>
          <cell r="F21372" t="str">
            <v>BHZ0077/21</v>
          </cell>
          <cell r="G21372" t="str">
            <v>CNH INDUSTRIAL BRASIL LTDA.</v>
          </cell>
        </row>
        <row r="21373">
          <cell r="B21373" t="str">
            <v>SHZ7J89</v>
          </cell>
          <cell r="D21373" t="str">
            <v>COMPASS LONGITUDE 1.3 16V TURBO 270 FLEX 4P C/AR - AUTOMÁTICO</v>
          </cell>
          <cell r="F21373" t="str">
            <v>BHZ0077/21</v>
          </cell>
          <cell r="G21373" t="str">
            <v>CNH INDUSTRIAL BRASIL LTDA.</v>
          </cell>
        </row>
        <row r="21374">
          <cell r="B21374" t="str">
            <v>RVC8J07</v>
          </cell>
          <cell r="D21374" t="str">
            <v>ONIX PLUS LTZ 1.0 12V TURBO FLEX 4P C/AR - AUTOMÁTICO</v>
          </cell>
          <cell r="F21374" t="str">
            <v>SAO0122/16</v>
          </cell>
          <cell r="G21374" t="str">
            <v>SANTILLANA EDUCACAO LTDA</v>
          </cell>
        </row>
        <row r="21375">
          <cell r="B21375" t="str">
            <v>SIC3F54</v>
          </cell>
          <cell r="D21375" t="str">
            <v>MOBI LIKE 1.0 8V FLEX 4P C/AR</v>
          </cell>
          <cell r="F21375" t="str">
            <v>SAO0113/16</v>
          </cell>
          <cell r="G21375" t="str">
            <v>EDITORA MODERNA LTDA</v>
          </cell>
        </row>
        <row r="21376">
          <cell r="B21376" t="str">
            <v>SYC9E40</v>
          </cell>
          <cell r="D21376" t="str">
            <v>ONIX PLUS LT 1.0 12V TURBO FLEX 4P C/AR - AUTOMÁTICO</v>
          </cell>
          <cell r="F21376" t="str">
            <v>SAO0108/09</v>
          </cell>
          <cell r="G21376" t="str">
            <v>ELI LILLY DO BRASIL LTDA</v>
          </cell>
        </row>
        <row r="21377">
          <cell r="B21377" t="str">
            <v>RVE7I73</v>
          </cell>
          <cell r="D21377" t="str">
            <v>ONIX PLUS LTZ 1.0 12V TURBO FLEX 4P C/AR - AUTOMÁTICO</v>
          </cell>
          <cell r="F21377" t="str">
            <v>SAO0034/16</v>
          </cell>
          <cell r="G21377" t="str">
            <v>AUTO SUTURE DO BRASIL LTDA</v>
          </cell>
        </row>
        <row r="21378">
          <cell r="B21378" t="str">
            <v>RVC9B33</v>
          </cell>
          <cell r="D21378" t="str">
            <v>ONIX PLUS LTZ 1.0 12V TURBO FLEX 4P C/AR - AUTOMÁTICO</v>
          </cell>
          <cell r="F21378" t="str">
            <v>SAO0034/16</v>
          </cell>
          <cell r="G21378" t="str">
            <v>AUTO SUTURE DO BRASIL LTDA</v>
          </cell>
        </row>
        <row r="21379">
          <cell r="B21379" t="str">
            <v>SHE2I84</v>
          </cell>
          <cell r="D21379" t="str">
            <v>COROLLA XEI 2.0 16V DOHC FLEX 4P C/AR - AUTOMÁTICO</v>
          </cell>
          <cell r="F21379" t="str">
            <v>SAO0009/24</v>
          </cell>
          <cell r="G21379" t="str">
            <v>ROBERT BOSCH LIMITADA</v>
          </cell>
        </row>
        <row r="21380">
          <cell r="B21380" t="str">
            <v>RVY9I77</v>
          </cell>
          <cell r="D21380" t="str">
            <v>COMPASS LONGITUDE 2.0 16V TURBO DIE 4X4 4P C/AR - AUTOMÁTICO</v>
          </cell>
          <cell r="F21380" t="str">
            <v>SAO0009/24</v>
          </cell>
          <cell r="G21380" t="str">
            <v>ROBERT BOSCH LIMITADA</v>
          </cell>
        </row>
        <row r="21381">
          <cell r="B21381" t="str">
            <v>RVW1A12</v>
          </cell>
          <cell r="D21381" t="str">
            <v>COROLLA XEI 2.0 16V DOHC FLEX 4P C/AR - AUTOMÁTICO</v>
          </cell>
          <cell r="F21381" t="str">
            <v>SAO0008/24</v>
          </cell>
          <cell r="G21381" t="str">
            <v>ROBERT BOSCH LTDA</v>
          </cell>
        </row>
        <row r="21382">
          <cell r="B21382" t="str">
            <v>SHF5C02</v>
          </cell>
          <cell r="D21382" t="str">
            <v>ONIX PLUS LTZ 1.0 12V TURBO FLEX 4P C/AR - AUTOMÁTICO</v>
          </cell>
          <cell r="F21382" t="str">
            <v>SAO0003/24</v>
          </cell>
          <cell r="G21382" t="str">
            <v>ROBERT BOSCH LIMITADA</v>
          </cell>
        </row>
        <row r="21383">
          <cell r="B21383" t="str">
            <v>SHF5A74</v>
          </cell>
          <cell r="D21383" t="str">
            <v>ONIX PLUS LTZ 1.0 12V TURBO FLEX 4P C/AR - AUTOMÁTICO</v>
          </cell>
          <cell r="F21383" t="str">
            <v>SAO0003/24</v>
          </cell>
          <cell r="G21383" t="str">
            <v>ROBERT BOSCH LIMITADA</v>
          </cell>
        </row>
        <row r="21384">
          <cell r="B21384" t="str">
            <v>SYH9H19</v>
          </cell>
          <cell r="D21384" t="str">
            <v>HB20 COMFORT PLUS FLEX 1.0</v>
          </cell>
          <cell r="F21384" t="str">
            <v>POA0050/19</v>
          </cell>
          <cell r="G21384" t="str">
            <v>BLACK PRIME SUDESTE PRODUTOS INDUSTRIAIS E AUTOMOTIVOS LTDA</v>
          </cell>
        </row>
        <row r="21385">
          <cell r="B21385" t="str">
            <v>SYR6F53</v>
          </cell>
          <cell r="D21385" t="str">
            <v>FIORINO ENDURANCE 1.4 EVO FLEX 2P C/AR</v>
          </cell>
          <cell r="F21385" t="str">
            <v>GVR9844/24</v>
          </cell>
          <cell r="G21385" t="str">
            <v>CAIO YOSHITOME BIGATAO</v>
          </cell>
        </row>
        <row r="21386">
          <cell r="B21386" t="str">
            <v>SHT5G56</v>
          </cell>
          <cell r="D21386" t="str">
            <v>HB20 COMFORT 1.0 12V FLEX 4P C/AR</v>
          </cell>
          <cell r="F21386" t="str">
            <v>GVR9559/23</v>
          </cell>
          <cell r="G21386" t="str">
            <v>EVANDRO GOMES BARROS JÚNIOR</v>
          </cell>
        </row>
        <row r="21387">
          <cell r="B21387" t="str">
            <v>SYR2C23</v>
          </cell>
          <cell r="D21387" t="str">
            <v>TRACKER LT 1.0 12V TURBO FLEX 4P C/AR - AUTOMÁTICO</v>
          </cell>
          <cell r="F21387" t="str">
            <v>GVR8622/24</v>
          </cell>
          <cell r="G21387" t="str">
            <v>ALESSANDRA BASTOS SOARES</v>
          </cell>
        </row>
        <row r="21388">
          <cell r="B21388" t="str">
            <v>RUK7B99</v>
          </cell>
          <cell r="D21388" t="str">
            <v>MOBI LIKE 1.0 8V FLEX 4P C/AR</v>
          </cell>
          <cell r="F21388" t="str">
            <v>GVR8232/22</v>
          </cell>
          <cell r="G21388" t="str">
            <v>CRECENCIA INDUSTRIA E COMERCIO DE FRAGRANCIAS LTDA</v>
          </cell>
        </row>
        <row r="21389">
          <cell r="B21389" t="str">
            <v>SYM6G18</v>
          </cell>
          <cell r="D21389" t="str">
            <v>FIORINO ENDURANCE 1.4 EVO FLEX 2P C/AR</v>
          </cell>
          <cell r="F21389" t="str">
            <v>GVR8145/25</v>
          </cell>
          <cell r="G21389" t="str">
            <v>FOOD SERV SC LTDA</v>
          </cell>
        </row>
        <row r="21390">
          <cell r="B21390" t="str">
            <v>SYK9D29</v>
          </cell>
          <cell r="D21390" t="str">
            <v>ONIX LTZ 1.0 12V TURBO FLEX 4P C/AR - AUTOMÁTICO</v>
          </cell>
          <cell r="F21390" t="str">
            <v>GVR7354/24</v>
          </cell>
          <cell r="G21390" t="str">
            <v>PLIN ENERGIA S.A.</v>
          </cell>
        </row>
        <row r="21391">
          <cell r="B21391" t="str">
            <v>ESP6H61</v>
          </cell>
          <cell r="D21391" t="str">
            <v>VIRTUS COMFORTLINE 1.0 12V 200 TSI TOTAL FLEX 4P C/AR - AUTOMÁTICO</v>
          </cell>
          <cell r="F21391" t="str">
            <v>GVR6925/23</v>
          </cell>
          <cell r="G21391" t="str">
            <v>MARCO ZETTERMANN ZIOMKOWSKI</v>
          </cell>
        </row>
        <row r="21392">
          <cell r="B21392" t="str">
            <v>EPR0G24</v>
          </cell>
          <cell r="D21392" t="str">
            <v>T-CROSS 1.0 200 TSI 12V TOTAL FLEX 4P C/AR - AUTOMÁTICO</v>
          </cell>
          <cell r="F21392" t="str">
            <v>GVR6846/23</v>
          </cell>
          <cell r="G21392" t="str">
            <v>SILVA RIBEIRO ADVOGADOS ASSOCIADOS</v>
          </cell>
        </row>
        <row r="21393">
          <cell r="B21393" t="str">
            <v>RTH8D76</v>
          </cell>
          <cell r="D21393" t="str">
            <v>KWID ZEN 1.0 12V SCE FLEX 4P C/AR</v>
          </cell>
          <cell r="F21393" t="str">
            <v>GVR6827/21</v>
          </cell>
          <cell r="G21393" t="str">
            <v>VORTEX TELECOMUNICAÇÕES EIRELI</v>
          </cell>
        </row>
        <row r="21394">
          <cell r="B21394" t="str">
            <v>SYR6I46</v>
          </cell>
          <cell r="D21394" t="str">
            <v>KICKS SENSE 1.6 16V FLEX 4P C/AR - AUTOMÁTICO</v>
          </cell>
          <cell r="F21394" t="str">
            <v>GVR6651/24</v>
          </cell>
          <cell r="G21394" t="str">
            <v>TIBET PRODUCOES LTDA</v>
          </cell>
        </row>
        <row r="21395">
          <cell r="B21395" t="str">
            <v>RVZ5H02</v>
          </cell>
          <cell r="D21395" t="str">
            <v>HB20 SENSE 1.0 12V FLEX 4P C/AR</v>
          </cell>
          <cell r="F21395" t="str">
            <v>GVR6348/23</v>
          </cell>
          <cell r="G21395" t="str">
            <v>ARTUR BITARELLO DO AMARAL</v>
          </cell>
        </row>
        <row r="21396">
          <cell r="B21396" t="str">
            <v>SHN1B81</v>
          </cell>
          <cell r="D21396" t="str">
            <v>KICKS SENSE 1.6 16V FLEX 4P C/AR - AUTOMÁTICO</v>
          </cell>
          <cell r="F21396" t="str">
            <v>GVR6293/23</v>
          </cell>
          <cell r="G21396" t="str">
            <v>P4PRO PROJETOS DE TECNOLOGIA E GESTAO EMPRESARIAL LTDA.</v>
          </cell>
        </row>
        <row r="21397">
          <cell r="B21397" t="str">
            <v>SHE4G20</v>
          </cell>
          <cell r="D21397" t="str">
            <v>ONIX PLUS LTZ 1.0 12V TURBO FLEX 4P C/AR - AUTOMÁTICO</v>
          </cell>
          <cell r="F21397" t="str">
            <v>GVR6208/22</v>
          </cell>
          <cell r="G21397" t="str">
            <v>EUSTAQUIO ROSSI DE JESUS VIEIRA</v>
          </cell>
        </row>
        <row r="21398">
          <cell r="B21398" t="str">
            <v>SYG7D26</v>
          </cell>
          <cell r="D21398" t="str">
            <v>T-CROSS HIGHLINE 1.4 250 TSI 16V TOTAL FLEX 4P C/AR - AUTOMÁTICO</v>
          </cell>
          <cell r="F21398" t="str">
            <v>GVR5733/24</v>
          </cell>
          <cell r="G21398" t="str">
            <v>CYNTIA MARIA SAMPAIO VIANA</v>
          </cell>
        </row>
        <row r="21399">
          <cell r="B21399" t="str">
            <v>SJI4E18</v>
          </cell>
          <cell r="D21399" t="str">
            <v>COMMANDER OVERLAND 7L 1.3 16V TURBO 270 FLEX 4P C/AR - AUTOMÁTICO</v>
          </cell>
          <cell r="F21399" t="str">
            <v>GVR5718/24</v>
          </cell>
          <cell r="G21399" t="str">
            <v>GUSTAVO MAUTONE BARROS DE OLIVEIRA</v>
          </cell>
        </row>
        <row r="21400">
          <cell r="B21400" t="str">
            <v>SYN2F50</v>
          </cell>
          <cell r="D21400" t="str">
            <v>ONIX LTZ 1.0 12V TURBO FLEX 4P C/AR - AUTOMÁTICO</v>
          </cell>
          <cell r="F21400" t="str">
            <v>GVR5451/24</v>
          </cell>
          <cell r="G21400" t="str">
            <v>MARCIA WOLFF</v>
          </cell>
        </row>
        <row r="21401">
          <cell r="B21401" t="str">
            <v>SHJ8A93</v>
          </cell>
          <cell r="D21401" t="str">
            <v>COMMANDER LIMITED 7L 1.3 16V TURBO 270 FLEX 4P C/AR - AUTOMÁTICO</v>
          </cell>
          <cell r="F21401" t="str">
            <v>GVR5379/23</v>
          </cell>
          <cell r="G21401" t="str">
            <v>LEONARDO SOARES MIRANDA</v>
          </cell>
        </row>
        <row r="21402">
          <cell r="B21402" t="str">
            <v>SYH9J51</v>
          </cell>
          <cell r="D21402" t="str">
            <v>COMPASS LONGITUDE 1.3 16V TURBO 270 FLEX 4P C/AR - AUTOMÁTICO BLINDADO</v>
          </cell>
          <cell r="F21402" t="str">
            <v>GVR5161/24</v>
          </cell>
          <cell r="G21402" t="str">
            <v>MARCELO OTÁVIO VADESILHO LOURENÇO</v>
          </cell>
        </row>
        <row r="21403">
          <cell r="B21403" t="str">
            <v>STI0C70</v>
          </cell>
          <cell r="D21403" t="str">
            <v>NIVUS HIGHLINE 1.0 200 TSI 12V TOTAL FLEX 4P C/AR - AUTOMÁTICO</v>
          </cell>
          <cell r="F21403" t="str">
            <v>GVR5045/24</v>
          </cell>
          <cell r="G21403" t="str">
            <v>JOSILEIA BENTO DA COSTA MARQUES</v>
          </cell>
        </row>
        <row r="21404">
          <cell r="B21404" t="str">
            <v>SYN0J75</v>
          </cell>
          <cell r="D21404" t="str">
            <v>HB20 SENSE PLUS FLEX 1.0</v>
          </cell>
          <cell r="F21404" t="str">
            <v>GVR4967/24</v>
          </cell>
          <cell r="G21404" t="str">
            <v>JESSICA GUIMARÃES</v>
          </cell>
        </row>
        <row r="21405">
          <cell r="B21405" t="str">
            <v>SHD6C52</v>
          </cell>
          <cell r="D21405" t="str">
            <v>ONIX PLUS LTZ 1.0 12V TURBO FLEX 4P C/AR - AUTOMÁTICO</v>
          </cell>
          <cell r="F21405" t="str">
            <v>GVR4068/22</v>
          </cell>
          <cell r="G21405" t="str">
            <v>DEBORA MUNARETTO MACIEL</v>
          </cell>
        </row>
        <row r="21406">
          <cell r="B21406" t="str">
            <v>TDU8G52</v>
          </cell>
          <cell r="D21406" t="str">
            <v>T-CROSS 1.0 200 TSI 12V TOTAL FLEX 4P C/AR - AUTOMÁTICO</v>
          </cell>
          <cell r="F21406" t="str">
            <v>GVR4022/25</v>
          </cell>
          <cell r="G21406" t="str">
            <v>RESOLUTTE DESENVOLVIMENTO E LICENCIAMENTO DE PROGRAMAS LTDA</v>
          </cell>
        </row>
        <row r="21407">
          <cell r="B21407" t="str">
            <v>SJB6F09</v>
          </cell>
          <cell r="D21407" t="str">
            <v>TAOS HIGHLINE 1.4 250 TSI 16V TOTAL FLEX 4P C/AR - AUTOMÁTICO</v>
          </cell>
          <cell r="F21407" t="str">
            <v>GVR3839/24</v>
          </cell>
          <cell r="G21407" t="str">
            <v>ZUND BRASIL LTDA.</v>
          </cell>
        </row>
        <row r="21408">
          <cell r="B21408" t="str">
            <v>TDL8D93</v>
          </cell>
          <cell r="D21408" t="str">
            <v>HB20 COMFORT PLUS FLEX 1.0</v>
          </cell>
          <cell r="F21408" t="str">
            <v>GVR3449/25</v>
          </cell>
          <cell r="G21408" t="str">
            <v>JOSLEI DE SOUZA RODRIGUES</v>
          </cell>
        </row>
        <row r="21409">
          <cell r="B21409" t="str">
            <v>RVG7A15</v>
          </cell>
          <cell r="D21409" t="str">
            <v>ARGO 1.0 6V FLEX 4P C/AR</v>
          </cell>
          <cell r="F21409" t="str">
            <v>GVR3184/22</v>
          </cell>
          <cell r="G21409" t="str">
            <v>BB TRANSPORTE E TURISMO LIMITADA</v>
          </cell>
        </row>
        <row r="21410">
          <cell r="B21410" t="str">
            <v>SYP6E93</v>
          </cell>
          <cell r="D21410" t="str">
            <v>KICKS ADVANCE 1.6 16V FLEX 4P C/AR - AUTOMÁTICO</v>
          </cell>
          <cell r="F21410" t="str">
            <v>GVR3081/24</v>
          </cell>
          <cell r="G21410" t="str">
            <v>CARLOS FABRICIO GONCALVES ABREU</v>
          </cell>
        </row>
        <row r="21411">
          <cell r="B21411" t="str">
            <v>SYL1F20</v>
          </cell>
          <cell r="D21411" t="str">
            <v>RENEGADE LONGITUDE 1.3 16V TURBO 270 FLEX 4P C/AR - AUTOMÁTICO</v>
          </cell>
          <cell r="F21411" t="str">
            <v>GVR3024/24</v>
          </cell>
          <cell r="G21411" t="str">
            <v>ANTNIO CLÁUDIO CYSNEIROS CAVALCANTI NETO</v>
          </cell>
        </row>
        <row r="21412">
          <cell r="B21412" t="str">
            <v>SYG7D36</v>
          </cell>
          <cell r="D21412" t="str">
            <v>NIVUS HIGHLINE 1.0 200 TSI 12V TOTAL FLEX 4P C/AR - AUTOMÁTICO</v>
          </cell>
          <cell r="F21412" t="str">
            <v>GVR2378/24</v>
          </cell>
          <cell r="G21412" t="str">
            <v>DIEGO FELIPE SOUZA SILVA</v>
          </cell>
        </row>
        <row r="21413">
          <cell r="B21413" t="str">
            <v>SYI1A57</v>
          </cell>
          <cell r="D21413" t="str">
            <v>HB20 SENSE PLUS FLEX 1.0</v>
          </cell>
          <cell r="F21413" t="str">
            <v>GVR2051/24</v>
          </cell>
          <cell r="G21413" t="str">
            <v>SBS EMPREENDIMENTOS LTDA</v>
          </cell>
        </row>
        <row r="21414">
          <cell r="B21414" t="str">
            <v>GGQ2I62</v>
          </cell>
          <cell r="D21414" t="str">
            <v>POLO COMFORTLINE 1.0 12V TSI FLEX 4P C/AR - AUTOMÁTICO</v>
          </cell>
          <cell r="F21414" t="str">
            <v>GVR1995/24</v>
          </cell>
          <cell r="G21414" t="str">
            <v>DANIEL PEREIRA DA CUNHA</v>
          </cell>
        </row>
        <row r="21415">
          <cell r="B21415" t="str">
            <v>SYG3C43</v>
          </cell>
          <cell r="D21415" t="str">
            <v>T-CROSS HIGHLINE 1.4 250 TSI 16V TOTAL FLEX 4P C/AR - AUTOMÁTICO</v>
          </cell>
          <cell r="F21415" t="str">
            <v>GVR1751/24</v>
          </cell>
          <cell r="G21415" t="str">
            <v>ANA PAULA APARECIDA CAPORAL</v>
          </cell>
        </row>
        <row r="21416">
          <cell r="B21416" t="str">
            <v>TDO7J91</v>
          </cell>
          <cell r="D21416" t="str">
            <v>HB20 COMFORT PLUS FLEX 1.0</v>
          </cell>
          <cell r="F21416" t="str">
            <v>GVR1380/25</v>
          </cell>
          <cell r="G21416" t="str">
            <v>EDSON ANTONIO DACAL SEGUIN</v>
          </cell>
        </row>
        <row r="21417">
          <cell r="B21417" t="str">
            <v>TDR0I87</v>
          </cell>
          <cell r="D21417" t="str">
            <v>ONIX LT 1.0 12V FLEX 4P C/AR</v>
          </cell>
          <cell r="F21417" t="str">
            <v>GVR1292/25</v>
          </cell>
          <cell r="G21417" t="str">
            <v>JOAO COZAC NETO</v>
          </cell>
        </row>
        <row r="21418">
          <cell r="B21418" t="str">
            <v>SYN0B95</v>
          </cell>
          <cell r="D21418" t="str">
            <v>C3 LIVE PACK 1.0 6V FLEX 4P C/AR</v>
          </cell>
          <cell r="F21418" t="str">
            <v>GVR0986/24</v>
          </cell>
          <cell r="G21418" t="str">
            <v>MAYRON JOSÉ GAIOSO</v>
          </cell>
        </row>
        <row r="21419">
          <cell r="B21419" t="str">
            <v>SYK8E45</v>
          </cell>
          <cell r="D21419" t="str">
            <v>JUMPY CARGO 6,1M³ 1.5 16V TURBO DIE 4P C/AR</v>
          </cell>
          <cell r="F21419" t="str">
            <v>GVR0895/24</v>
          </cell>
          <cell r="G21419" t="str">
            <v>AGENCIA DO BEM MARKETING E PRODUTORA</v>
          </cell>
        </row>
        <row r="21420">
          <cell r="B21420" t="str">
            <v>SUP6H50</v>
          </cell>
          <cell r="D21420" t="str">
            <v>VIRTUS COMFORTLINE 1.0 12V 200 TSI TOTAL FLEX 4P C/AR - AUTOMÁTICO</v>
          </cell>
          <cell r="F21420" t="str">
            <v>GVR0785/24</v>
          </cell>
          <cell r="G21420" t="str">
            <v>CLÁUDIO GUTIERRO NAVARRO</v>
          </cell>
        </row>
        <row r="21421">
          <cell r="B21421" t="str">
            <v>TDQ1D01</v>
          </cell>
          <cell r="D21421" t="str">
            <v>RAMPAGE LARAMIE TURBO DIE 4X4 AT 2.2</v>
          </cell>
          <cell r="F21421" t="str">
            <v>GVR0756/25</v>
          </cell>
          <cell r="G21421" t="str">
            <v>LUCAS UGOLINI BRAGA NASCIMENTO</v>
          </cell>
        </row>
        <row r="21422">
          <cell r="B21422" t="str">
            <v>RVL5F75</v>
          </cell>
          <cell r="D21422" t="str">
            <v>VIRTUS COMFORTLINE 1.0 12V 200 TSI TOTAL FLEX 4P C/AR - AUTOMÁTICO</v>
          </cell>
          <cell r="F21422" t="str">
            <v>GVR0637/23</v>
          </cell>
          <cell r="G21422" t="str">
            <v>MAZAL IMPORTACAO E EXPORTACAO DE ALIMENTOS LTDA.</v>
          </cell>
        </row>
        <row r="21423">
          <cell r="B21423" t="str">
            <v>SYM8A28</v>
          </cell>
          <cell r="D21423" t="str">
            <v>HB20S COMFORT PLUS TGDI FLEX AT 1.0</v>
          </cell>
          <cell r="F21423" t="str">
            <v>GVR0265/24</v>
          </cell>
          <cell r="G21423" t="str">
            <v>RENATO BEIDACKI</v>
          </cell>
        </row>
        <row r="21424">
          <cell r="B21424" t="str">
            <v>SYK9B59</v>
          </cell>
          <cell r="D21424" t="str">
            <v>ONIX PLUS LT 1.0 12V FLEX 4P C/AR</v>
          </cell>
          <cell r="F21424" t="str">
            <v>GVR0027/24</v>
          </cell>
          <cell r="G21424" t="str">
            <v>GRILSON DA SILVA SANTOS</v>
          </cell>
        </row>
        <row r="21425">
          <cell r="B21425" t="str">
            <v>SJF4A97</v>
          </cell>
          <cell r="D21425" t="str">
            <v>TRACKER PREMIER 1.2 12V TURBO FLEX 4P C/AR - AUTOMÁTICO</v>
          </cell>
          <cell r="F21425" t="str">
            <v>GVM8376/24</v>
          </cell>
          <cell r="G21425" t="str">
            <v>LUIZ HENRIQUE ALVIM PEREIRA</v>
          </cell>
        </row>
        <row r="21426">
          <cell r="B21426" t="str">
            <v>SIK4G53</v>
          </cell>
          <cell r="D21426" t="str">
            <v>HILUX CD SR 2.8 16V TURBO DIE 4X4 4P C/AR - AUTOMÁTICO</v>
          </cell>
          <cell r="F21426" t="str">
            <v>GVM8123/23</v>
          </cell>
          <cell r="G21426" t="str">
            <v>RSTANNIXON CORREA MATOS</v>
          </cell>
        </row>
        <row r="21427">
          <cell r="B21427" t="str">
            <v>QMZ3G51</v>
          </cell>
          <cell r="D21427" t="str">
            <v>ONIX LTZ 1.0 12V TURBO FLEX 4P C/AR - AUTOMÁTICO</v>
          </cell>
          <cell r="F21427" t="str">
            <v>GVM7955/24</v>
          </cell>
          <cell r="G21427" t="str">
            <v>PLIN ENERGIA S.A.</v>
          </cell>
        </row>
        <row r="21428">
          <cell r="B21428" t="str">
            <v>TEP0G79</v>
          </cell>
          <cell r="D21428" t="str">
            <v>POLO TRACK 1.0 12V FLEX 4P C/AR</v>
          </cell>
          <cell r="F21428" t="str">
            <v>GVM6380/25</v>
          </cell>
          <cell r="G21428" t="str">
            <v>ESPACO JULIANA BOLOGNESI LTDA</v>
          </cell>
        </row>
        <row r="21429">
          <cell r="B21429" t="str">
            <v>SIC8C38</v>
          </cell>
          <cell r="D21429" t="str">
            <v>MOBI LIKE 1.0 8V FLEX 4P C/AR</v>
          </cell>
          <cell r="F21429" t="str">
            <v>GVM5816/23</v>
          </cell>
          <cell r="G21429" t="str">
            <v>LATS INSTALACOES E SERVICOS LTDA</v>
          </cell>
        </row>
        <row r="21430">
          <cell r="B21430" t="str">
            <v>TEA3B48</v>
          </cell>
          <cell r="D21430" t="str">
            <v>HR-V EX 1.5 16V FLEX 4P C/AR - AUTOMÁTICO</v>
          </cell>
          <cell r="F21430" t="str">
            <v>GVM5304/25</v>
          </cell>
          <cell r="G21430" t="str">
            <v>MAXUEL PEIXOTO DE LIMA</v>
          </cell>
        </row>
        <row r="21431">
          <cell r="B21431" t="str">
            <v>SHD4A48</v>
          </cell>
          <cell r="D21431" t="str">
            <v>COMPASS LONGITUDE 1.3 16V TURBO 270 FLEX 4P C/AR - AUTOMÁTICO</v>
          </cell>
          <cell r="F21431" t="str">
            <v>GVM4994/22</v>
          </cell>
          <cell r="G21431" t="str">
            <v>MARCIO PAPALEO DE SOUZA</v>
          </cell>
        </row>
        <row r="21432">
          <cell r="B21432" t="str">
            <v>RVZ4F58</v>
          </cell>
          <cell r="D21432" t="str">
            <v>FIORINO ENDURANCE 1.4 EVO FLEX 2P C/AR</v>
          </cell>
          <cell r="F21432" t="str">
            <v>GVM4809/22</v>
          </cell>
          <cell r="G21432" t="str">
            <v>FRANCISCO REGILSON PINHO DE MATOS</v>
          </cell>
        </row>
        <row r="21433">
          <cell r="B21433" t="str">
            <v>OPP7B80</v>
          </cell>
          <cell r="D21433" t="str">
            <v>STRADA ENDURANCE CP FLEX 1.3</v>
          </cell>
          <cell r="F21433" t="str">
            <v>GVM4552/24</v>
          </cell>
          <cell r="G21433" t="str">
            <v>TRANSPORTADORA MENDES &amp; SILVA LTDA</v>
          </cell>
        </row>
        <row r="21434">
          <cell r="B21434" t="str">
            <v>SHG1B66</v>
          </cell>
          <cell r="D21434" t="str">
            <v>PULSE AUDACE 1.0 12V TURBO 200 FLEX 4P C/AR - AUTOMÁTICO</v>
          </cell>
          <cell r="F21434" t="str">
            <v>GVM4131/22</v>
          </cell>
          <cell r="G21434" t="str">
            <v>HANDS ON CONSULTORIA E TREINAMENTO S/A</v>
          </cell>
        </row>
        <row r="21435">
          <cell r="B21435" t="str">
            <v>RVY4I33</v>
          </cell>
          <cell r="D21435" t="str">
            <v>HB20S COMFORT 1.0 12V GDI TURBO FLEX 4P C/AR - AUTOMÁTICO</v>
          </cell>
          <cell r="F21435" t="str">
            <v>GVM3397/22</v>
          </cell>
          <cell r="G21435" t="str">
            <v>ANA PAULA ROENICK GUENKA</v>
          </cell>
        </row>
        <row r="21436">
          <cell r="B21436" t="str">
            <v>EUL7E52</v>
          </cell>
          <cell r="D21436" t="str">
            <v>T-CROSS HIGHLINE 1.4 250 TSI 16V TOTAL FLEX 4P C/AR - AUTOMÁTICO</v>
          </cell>
          <cell r="F21436" t="str">
            <v>GVM3302/23</v>
          </cell>
          <cell r="G21436" t="str">
            <v>MARCELO DA SILVA DEL POZZO</v>
          </cell>
        </row>
        <row r="21437">
          <cell r="B21437" t="str">
            <v>PVR1J14</v>
          </cell>
          <cell r="D21437" t="str">
            <v>RENEGADE LONGITUDE 1.3 16V TURBO 270 FLEX 4P C/AR - AUTOMÁTICO</v>
          </cell>
          <cell r="F21437" t="str">
            <v>GVM2804/24</v>
          </cell>
          <cell r="G21437" t="str">
            <v>DRIVE 7 - EQUIPAMENTOS E AUTOMACAO LTDA</v>
          </cell>
        </row>
        <row r="21438">
          <cell r="B21438" t="str">
            <v>SHK2B74</v>
          </cell>
          <cell r="D21438" t="str">
            <v>ONIX PLUS LTZ 1.0 12V TURBO FLEX 4P C/AR - AUTOMÁTICO</v>
          </cell>
          <cell r="F21438" t="str">
            <v>GVM2392/22</v>
          </cell>
          <cell r="G21438" t="str">
            <v>MATEUS SAMUEL TONETTO</v>
          </cell>
        </row>
        <row r="21439">
          <cell r="B21439" t="str">
            <v>RVY5A70</v>
          </cell>
          <cell r="D21439" t="str">
            <v>COMPASS LONGITUDE 1.3 16V TURBO 270 FLEX 4P C/AR - AUTOMÁTICO</v>
          </cell>
          <cell r="F21439" t="str">
            <v>GVM2318/22</v>
          </cell>
          <cell r="G21439" t="str">
            <v>MAMED WAGDY TORRES BALLOUT</v>
          </cell>
        </row>
        <row r="21440">
          <cell r="B21440" t="str">
            <v>PVR8B06</v>
          </cell>
          <cell r="D21440" t="str">
            <v>COMPASS LONGITUDE 1.3 16V TURBO 270 FLEX 4P C/AR - AUTOMÁTICO</v>
          </cell>
          <cell r="F21440" t="str">
            <v>GVM1519/24</v>
          </cell>
          <cell r="G21440" t="str">
            <v>RENATO SGROTT RODRIGUES</v>
          </cell>
        </row>
        <row r="21441">
          <cell r="B21441" t="str">
            <v>SYU5H58</v>
          </cell>
          <cell r="D21441" t="str">
            <v>S10 CD LTZ 2.8 16V DIE 4X4 4P C/AR - AUTOMÁTICO</v>
          </cell>
          <cell r="F21441" t="str">
            <v>GVM1390/24</v>
          </cell>
          <cell r="G21441" t="str">
            <v>JONATAN DE OLIVEIRA NEVES</v>
          </cell>
        </row>
        <row r="21442">
          <cell r="B21442" t="str">
            <v>SHE0B39</v>
          </cell>
          <cell r="D21442" t="str">
            <v>COMMANDER LIMITED 7L 2.0 16V TURBO DIE 4X4 4P C/AR - AUTOMÁTICO</v>
          </cell>
          <cell r="F21442" t="str">
            <v>GVM1126/22</v>
          </cell>
          <cell r="G21442" t="str">
            <v>VERA LUCIA DIAS SILVA</v>
          </cell>
        </row>
        <row r="21443">
          <cell r="B21443" t="str">
            <v>TDZ9C58</v>
          </cell>
          <cell r="D21443" t="str">
            <v>HR-V EX 1.5 16V FLEX 4P C/AR - AUTOMÁTICO</v>
          </cell>
          <cell r="F21443" t="str">
            <v>GVM0620/25</v>
          </cell>
          <cell r="G21443" t="str">
            <v>WILTON RONEY COELHO</v>
          </cell>
        </row>
        <row r="21444">
          <cell r="B21444" t="str">
            <v>TDR5B01</v>
          </cell>
          <cell r="D21444" t="str">
            <v>POLO HIGHLINE 1.0 12V TSI FLEX 4P C/AR - AUTOMÁTICO</v>
          </cell>
          <cell r="F21444" t="str">
            <v>GVC4679/24</v>
          </cell>
          <cell r="G21444" t="str">
            <v>RAONE DA SILVA E SILVA</v>
          </cell>
        </row>
        <row r="21445">
          <cell r="B21445" t="str">
            <v>TDC8F49</v>
          </cell>
          <cell r="D21445" t="str">
            <v>KARDIAN EVOLUTION TURBO FLEX AT 1.0</v>
          </cell>
          <cell r="F21445" t="str">
            <v>GVC4107/24</v>
          </cell>
          <cell r="G21445" t="str">
            <v>LUCIANO MARTINS</v>
          </cell>
        </row>
        <row r="21446">
          <cell r="B21446" t="str">
            <v>TDO9J49</v>
          </cell>
          <cell r="D21446" t="str">
            <v>T-CROSS 1.0 200 TSI 12V TOTAL FLEX 4P C/AR - AUTOMÁTICO</v>
          </cell>
          <cell r="F21446" t="str">
            <v>GVC3595/24</v>
          </cell>
          <cell r="G21446" t="str">
            <v>RICARDO GURGEL RODRIGUES JORGENSEN WANDERLEY</v>
          </cell>
        </row>
        <row r="21447">
          <cell r="B21447" t="str">
            <v>TDQ0I34</v>
          </cell>
          <cell r="D21447" t="str">
            <v>T-CROSS 1.0 200 TSI 12V TOTAL FLEX 4P C/AR - AUTOMÁTICO</v>
          </cell>
          <cell r="F21447" t="str">
            <v>GVC3594/24</v>
          </cell>
          <cell r="G21447" t="str">
            <v>BRYAN MICHAEL MULLER</v>
          </cell>
        </row>
        <row r="21448">
          <cell r="B21448" t="str">
            <v>TDQ0I51</v>
          </cell>
          <cell r="D21448" t="str">
            <v>T-CROSS 1.0 200 TSI 12V TOTAL FLEX 4P C/AR - AUTOMÁTICO</v>
          </cell>
          <cell r="F21448" t="str">
            <v>GVC2974/24</v>
          </cell>
          <cell r="G21448" t="str">
            <v>TATIANA LICIA DE CARVALHO OLIVEIRA</v>
          </cell>
        </row>
        <row r="21449">
          <cell r="B21449" t="str">
            <v>TDD4A01</v>
          </cell>
          <cell r="D21449" t="str">
            <v>KARDIAN EVOLUTION TURBO FLEX AT 1.0</v>
          </cell>
          <cell r="F21449" t="str">
            <v>GVC2291/24</v>
          </cell>
          <cell r="G21449" t="str">
            <v>DAIANA MONTAGNOLA</v>
          </cell>
        </row>
        <row r="21450">
          <cell r="B21450" t="str">
            <v>TDK1F92</v>
          </cell>
          <cell r="D21450" t="str">
            <v>KICKS SENSE 1.6 16V FLEX 4P C/AR - AUTOMÁTICO</v>
          </cell>
          <cell r="F21450" t="str">
            <v>GVC2013/24</v>
          </cell>
          <cell r="G21450" t="str">
            <v>GISLAINE DE BRITO DA SILVA MESQUITA</v>
          </cell>
        </row>
        <row r="21451">
          <cell r="B21451" t="str">
            <v>TDE7F89</v>
          </cell>
          <cell r="D21451" t="str">
            <v>ONIX LT 1.0 12V FLEX 4P C/AR</v>
          </cell>
          <cell r="F21451" t="str">
            <v>GVB9184/24</v>
          </cell>
          <cell r="G21451" t="str">
            <v>JÚLIO TOMÉ</v>
          </cell>
        </row>
        <row r="21452">
          <cell r="B21452" t="str">
            <v>TDD0I48</v>
          </cell>
          <cell r="D21452" t="str">
            <v>TRACKER PREMIER 1.2 12V TURBO FLEX 4P C/AR - AUTOMÁTICO</v>
          </cell>
          <cell r="F21452" t="str">
            <v>GVB8957/24</v>
          </cell>
          <cell r="G21452" t="str">
            <v>ANDRE SILVA ALVES</v>
          </cell>
        </row>
        <row r="21453">
          <cell r="B21453" t="str">
            <v>TCY0G28</v>
          </cell>
          <cell r="D21453" t="str">
            <v>KARDIAN EVOLUTION TURBO FLEX AT 1.0</v>
          </cell>
          <cell r="F21453" t="str">
            <v>GVB7848/24</v>
          </cell>
          <cell r="G21453" t="str">
            <v>GIZA DE SOUZA GUEDES</v>
          </cell>
        </row>
        <row r="21454">
          <cell r="B21454" t="str">
            <v>SYL8I43</v>
          </cell>
          <cell r="D21454" t="str">
            <v>CRONOS DRIVE 1.0 6V FLEX 4P C/AR</v>
          </cell>
          <cell r="F21454" t="str">
            <v>GVB5439/23</v>
          </cell>
          <cell r="G21454" t="str">
            <v>ADERBAL COELHO DA SILVA JUNIOR</v>
          </cell>
        </row>
        <row r="21455">
          <cell r="B21455" t="str">
            <v>SYI3A07</v>
          </cell>
          <cell r="D21455" t="str">
            <v>HB20 COMFORT PLUS FLEX 1.0</v>
          </cell>
          <cell r="F21455" t="str">
            <v>GVB5386/23</v>
          </cell>
          <cell r="G21455" t="str">
            <v>SOLDENIR CASSIMIRO MARAVILHA</v>
          </cell>
        </row>
        <row r="21456">
          <cell r="B21456" t="str">
            <v>SYL7C37</v>
          </cell>
          <cell r="D21456" t="str">
            <v>NOVA STRADA FREEDOM CD 1.3 8V FLEX 4P C/AR</v>
          </cell>
          <cell r="F21456" t="str">
            <v>GVB5084/23</v>
          </cell>
          <cell r="G21456" t="str">
            <v>ELIZABETH GOMES LIMA SILVA</v>
          </cell>
        </row>
        <row r="21457">
          <cell r="B21457" t="str">
            <v>SYL5E65</v>
          </cell>
          <cell r="D21457" t="str">
            <v>HB20S COMFORT PLUS TGDI FLEX AT 1.0</v>
          </cell>
          <cell r="F21457" t="str">
            <v>GVB5076/23</v>
          </cell>
          <cell r="G21457" t="str">
            <v>ELIANE MOREIRA PINHEIRO DO NASCIMENTO</v>
          </cell>
        </row>
        <row r="21458">
          <cell r="B21458" t="str">
            <v>SSZ5E91</v>
          </cell>
          <cell r="D21458" t="str">
            <v>T-CROSS HIGHLINE 1.4 250 TSI 16V TOTAL FLEX 4P C/AR - AUTOMÁTICO</v>
          </cell>
          <cell r="F21458" t="str">
            <v>GVB4575/23</v>
          </cell>
          <cell r="G21458" t="str">
            <v>ANDRÉ FLORENCE CARNEIRO</v>
          </cell>
        </row>
        <row r="21459">
          <cell r="B21459" t="str">
            <v>SSU0J20</v>
          </cell>
          <cell r="D21459" t="str">
            <v>POLO HIGHLINE 1.0 12V TSI FLEX 4P C/AR - AUTOMÁTICO</v>
          </cell>
          <cell r="F21459" t="str">
            <v>GVB4313/23</v>
          </cell>
          <cell r="G21459" t="str">
            <v>M R CONSULTORIA E ASSESSORIA COMERCIAL LTDA</v>
          </cell>
        </row>
        <row r="21460">
          <cell r="B21460" t="str">
            <v>SYG9I46</v>
          </cell>
          <cell r="D21460" t="str">
            <v>HB20 SENSE PLUS FLEX 1.0</v>
          </cell>
          <cell r="F21460" t="str">
            <v>GVB3309/23</v>
          </cell>
          <cell r="G21460" t="str">
            <v>ANA ANGELICA PINTO BENTES</v>
          </cell>
        </row>
        <row r="21461">
          <cell r="B21461" t="str">
            <v>SYM1C17</v>
          </cell>
          <cell r="D21461" t="str">
            <v>208 HATCH LIKE 1.0 6V FLEX 4P C/AR</v>
          </cell>
          <cell r="F21461" t="str">
            <v>GVB3208/23</v>
          </cell>
          <cell r="G21461" t="str">
            <v>CARLOS STANISLAU MIRANDA DOS SANTOS</v>
          </cell>
        </row>
        <row r="21462">
          <cell r="B21462" t="str">
            <v>SYK9B57</v>
          </cell>
          <cell r="D21462" t="str">
            <v>ONIX PLUS LT 1.0 12V FLEX 4P C/AR</v>
          </cell>
          <cell r="F21462" t="str">
            <v>GVB2990/23</v>
          </cell>
          <cell r="G21462" t="str">
            <v>KORLOY DO BRASIL COMERCIO DE FERRAMENTAS LTDA</v>
          </cell>
        </row>
        <row r="21463">
          <cell r="B21463" t="str">
            <v>SYH4F22</v>
          </cell>
          <cell r="D21463" t="str">
            <v>CRONOS DRIVE 1.0 6V FLEX 4P C/AR</v>
          </cell>
          <cell r="F21463" t="str">
            <v>GVB2746/23</v>
          </cell>
          <cell r="G21463" t="str">
            <v>A &amp; P INVENTARIOS LTDA</v>
          </cell>
        </row>
        <row r="21464">
          <cell r="B21464" t="str">
            <v>SYH3D53</v>
          </cell>
          <cell r="D21464" t="str">
            <v>HB20S COMFORT PLUS TGDI FLEX AT 1.0</v>
          </cell>
          <cell r="F21464" t="str">
            <v>GVB2606/23</v>
          </cell>
          <cell r="G21464" t="str">
            <v>ROBERT ANTUNES PEREIRA DA SILVA</v>
          </cell>
        </row>
        <row r="21465">
          <cell r="B21465" t="str">
            <v>TCP8F88</v>
          </cell>
          <cell r="D21465" t="str">
            <v>T-CROSS 1.0 200 TSI 12V TOTAL FLEX 4P C/AR - AUTOMÁTICO</v>
          </cell>
          <cell r="F21465" t="str">
            <v>GVB0546/24</v>
          </cell>
          <cell r="G21465" t="str">
            <v>RODRIGO COPATI COLIN</v>
          </cell>
        </row>
        <row r="21466">
          <cell r="B21466" t="str">
            <v>SYD5F27</v>
          </cell>
          <cell r="D21466" t="str">
            <v>MOBI LIKE 1.0 8V FLEX 4P C/AR</v>
          </cell>
          <cell r="F21466" t="str">
            <v>GVB0373/23</v>
          </cell>
          <cell r="G21466" t="str">
            <v>DIEGO WANDERLEY CINTRA</v>
          </cell>
        </row>
        <row r="21467">
          <cell r="B21467" t="str">
            <v>SVB2B57</v>
          </cell>
          <cell r="D21467" t="str">
            <v>POLO COMFORTLINE 1.0 12V TSI FLEX 4P C/AR - AUTOMÁTICO</v>
          </cell>
          <cell r="F21467" t="str">
            <v>GVB0173/24</v>
          </cell>
          <cell r="G21467" t="str">
            <v>JULIANA VILELA BAZIL</v>
          </cell>
        </row>
        <row r="21468">
          <cell r="B21468" t="str">
            <v>FQU5F94</v>
          </cell>
          <cell r="D21468" t="str">
            <v>NIVUS HIGHLINE 1.0 200 TSI 12V TOTAL FLEX 4P C/AR - AUTOMÁTICO</v>
          </cell>
          <cell r="F21468" t="str">
            <v>GVA8672/23</v>
          </cell>
          <cell r="G21468" t="str">
            <v>JULIANA CAMPOS DE FARIA</v>
          </cell>
        </row>
        <row r="21469">
          <cell r="B21469" t="str">
            <v>SJC1A30</v>
          </cell>
          <cell r="D21469" t="str">
            <v>OROCH PRO 1.6 16V SCE FLEX 4P C/AR</v>
          </cell>
          <cell r="F21469" t="str">
            <v>GVA8210/23</v>
          </cell>
          <cell r="G21469" t="str">
            <v>ATHOS RODRIGUES DE ARAUJO</v>
          </cell>
        </row>
        <row r="21470">
          <cell r="B21470" t="str">
            <v>TYA0G35</v>
          </cell>
          <cell r="D21470" t="str">
            <v>STRADA ENDURANCE CP FLEX 1.3</v>
          </cell>
          <cell r="F21470" t="str">
            <v>GVA7972/25</v>
          </cell>
          <cell r="G21470" t="str">
            <v>INOVAR CONSTRUCOES LTDA</v>
          </cell>
        </row>
        <row r="21471">
          <cell r="B21471" t="str">
            <v>SSW2F56</v>
          </cell>
          <cell r="D21471" t="str">
            <v>NIVUS HIGHLINE 1.0 200 TSI 12V TOTAL FLEX 4P C/AR - AUTOMÁTICO</v>
          </cell>
          <cell r="F21471" t="str">
            <v>GVA7921/23</v>
          </cell>
          <cell r="G21471" t="str">
            <v>VAGNER PACHECO DOS SANTOS</v>
          </cell>
        </row>
        <row r="21472">
          <cell r="B21472" t="str">
            <v>PZB7B93</v>
          </cell>
          <cell r="D21472" t="str">
            <v>HB20 COMFORT PLUS FLEX 1.0</v>
          </cell>
          <cell r="F21472" t="str">
            <v>GVA6507/23</v>
          </cell>
          <cell r="G21472" t="str">
            <v>DENIS KENITI ENDO</v>
          </cell>
        </row>
        <row r="21473">
          <cell r="B21473" t="str">
            <v>SIY5I37</v>
          </cell>
          <cell r="D21473" t="str">
            <v>TORO FREEDOM 1.3 16V TURBO 270 FLEX 4P C/AR - AUTOMÁTICO</v>
          </cell>
          <cell r="F21473" t="str">
            <v>GVA4843/23</v>
          </cell>
          <cell r="G21473" t="str">
            <v>MARREIRA L D LTDA</v>
          </cell>
        </row>
        <row r="21474">
          <cell r="B21474" t="str">
            <v>SYB2C09</v>
          </cell>
          <cell r="D21474" t="str">
            <v>CRETA LIMITED SAFETY TGDI FLEX AT 1.0</v>
          </cell>
          <cell r="F21474" t="str">
            <v>GVA4713/23</v>
          </cell>
          <cell r="G21474" t="str">
            <v>MÁRCIA REGINA MONTE SANTO DE ARAUJO</v>
          </cell>
        </row>
        <row r="21475">
          <cell r="B21475" t="str">
            <v>FXX1F82</v>
          </cell>
          <cell r="D21475" t="str">
            <v>T-CROSS HIGHLINE 1.4 250 TSI 16V TOTAL FLEX 4P C/AR - AUTOMÁTICO</v>
          </cell>
          <cell r="F21475" t="str">
            <v>GVA4253/23</v>
          </cell>
          <cell r="G21475" t="str">
            <v>ANA LUIZA DE BARCELLOS PEREIRA</v>
          </cell>
        </row>
        <row r="21476">
          <cell r="B21476" t="str">
            <v>SYY2B38</v>
          </cell>
          <cell r="D21476" t="str">
            <v>KWID ZEN 1.0 12V SCE FLEX 4P C/AR</v>
          </cell>
          <cell r="F21476" t="str">
            <v>GVA4245/24</v>
          </cell>
          <cell r="G21476" t="str">
            <v>FRIGOSERV REPARACAO DE MAQUINAS DE REFRIGERACAO LTDA</v>
          </cell>
        </row>
        <row r="21477">
          <cell r="B21477" t="str">
            <v>SIV3A22</v>
          </cell>
          <cell r="D21477" t="str">
            <v>HB20 COMFORT PLUS FLEX 1.0</v>
          </cell>
          <cell r="F21477" t="str">
            <v>GVA3931/23</v>
          </cell>
          <cell r="G21477" t="str">
            <v>FÁBIO TEIXEIRA DE ALMEIDA</v>
          </cell>
        </row>
        <row r="21478">
          <cell r="B21478" t="str">
            <v>SIX8J20</v>
          </cell>
          <cell r="D21478" t="str">
            <v>ONIX PREMIER II 1.0 12V TURBO FLEX 4P C/AR - AUTOMÁTICO</v>
          </cell>
          <cell r="F21478" t="str">
            <v>GVA2359/23</v>
          </cell>
          <cell r="G21478" t="str">
            <v>ANGELICA DOS SANTOS ALMEIDA</v>
          </cell>
        </row>
        <row r="21479">
          <cell r="B21479" t="str">
            <v>CVI6F26</v>
          </cell>
          <cell r="D21479" t="str">
            <v>POLO HIGHLINE 1.0 12V TSI FLEX 4P C/AR - AUTOMÁTICO</v>
          </cell>
          <cell r="F21479" t="str">
            <v>GVA2181/23</v>
          </cell>
          <cell r="G21479" t="str">
            <v>MVMA ENGENHARIA E PARTICIPAÇÕES LTDA</v>
          </cell>
        </row>
        <row r="21480">
          <cell r="B21480" t="str">
            <v>TCG2G40</v>
          </cell>
          <cell r="D21480" t="str">
            <v>CRETA COMFORT PLUS TGDI FLEX AT 1.0</v>
          </cell>
          <cell r="F21480" t="str">
            <v>GVA1912/24</v>
          </cell>
          <cell r="G21480" t="str">
            <v>ARNALDO SILVA JÚNIOR</v>
          </cell>
        </row>
        <row r="21481">
          <cell r="B21481" t="str">
            <v>SYB5E36</v>
          </cell>
          <cell r="D21481" t="str">
            <v>ONIX LT 1.0 12V FLEX 4P C/AR</v>
          </cell>
          <cell r="F21481" t="str">
            <v>GVA1669/23</v>
          </cell>
          <cell r="G21481" t="str">
            <v>RAFAEL RIZZATO</v>
          </cell>
        </row>
        <row r="21482">
          <cell r="B21482" t="str">
            <v>SHO3D82</v>
          </cell>
          <cell r="D21482" t="str">
            <v>ONIX PLUS LTZ 1.0 12V TURBO FLEX 4P C/AR - AUTOMÁTICO</v>
          </cell>
          <cell r="F21482" t="str">
            <v>CPQ0221/22</v>
          </cell>
          <cell r="G21482" t="str">
            <v>QUIMICA AMPARO LTDA</v>
          </cell>
        </row>
        <row r="21483">
          <cell r="B21483" t="str">
            <v>SHO3B88</v>
          </cell>
          <cell r="D21483" t="str">
            <v>ONIX PLUS LTZ 1.0 12V TURBO FLEX 4P C/AR - AUTOMÁTICO</v>
          </cell>
          <cell r="F21483" t="str">
            <v>CPQ0221/22</v>
          </cell>
          <cell r="G21483" t="str">
            <v>QUIMICA AMPARO LTDA</v>
          </cell>
        </row>
        <row r="21484">
          <cell r="B21484" t="str">
            <v>SIQ0B51</v>
          </cell>
          <cell r="D21484" t="str">
            <v>NOVA STRADA ENDURANCE CABINE PLUS 1.4 8V FLEX 2P C/AR</v>
          </cell>
          <cell r="F21484" t="str">
            <v>CLB6106/25</v>
          </cell>
          <cell r="G21484" t="str">
            <v>ULTRA ENGENHARIA E CONSTRUCOES S.A.</v>
          </cell>
        </row>
        <row r="21485">
          <cell r="B21485" t="str">
            <v>SYP6H08</v>
          </cell>
          <cell r="D21485" t="str">
            <v>STRADA ENDURANCE CP FLEX 1.3</v>
          </cell>
          <cell r="F21485" t="str">
            <v>CLB6106/25</v>
          </cell>
          <cell r="G21485" t="str">
            <v>ULTRA ENGENHARIA E CONSTRUCOES S.A.</v>
          </cell>
        </row>
        <row r="21486">
          <cell r="B21486" t="str">
            <v>SIQ0A77</v>
          </cell>
          <cell r="D21486" t="str">
            <v>NOVA STRADA ENDURANCE CABINE PLUS 1.4 8V FLEX 2P C/AR</v>
          </cell>
          <cell r="F21486" t="str">
            <v>CLB6106/25</v>
          </cell>
          <cell r="G21486" t="str">
            <v>ULTRA ENGENHARIA E CONSTRUCOES S.A.</v>
          </cell>
        </row>
        <row r="21487">
          <cell r="B21487" t="str">
            <v>SYN9F61</v>
          </cell>
          <cell r="D21487" t="str">
            <v>STRADA ENDURANCE CP FLEX 1.3</v>
          </cell>
          <cell r="F21487" t="str">
            <v>CLB6106/25</v>
          </cell>
          <cell r="G21487" t="str">
            <v>ULTRA ENGENHARIA E CONSTRUCOES S.A.</v>
          </cell>
        </row>
        <row r="21488">
          <cell r="B21488" t="str">
            <v>SYO3C15</v>
          </cell>
          <cell r="D21488" t="str">
            <v>STRADA ENDURANCE CP FLEX 1.3</v>
          </cell>
          <cell r="F21488" t="str">
            <v>CLB6106/25</v>
          </cell>
          <cell r="G21488" t="str">
            <v>ULTRA ENGENHARIA E CONSTRUCOES S.A.</v>
          </cell>
        </row>
        <row r="21489">
          <cell r="B21489" t="str">
            <v>SYN9F43</v>
          </cell>
          <cell r="D21489" t="str">
            <v>STRADA ENDURANCE CP FLEX 1.3</v>
          </cell>
          <cell r="F21489" t="str">
            <v>CLB6106/25</v>
          </cell>
          <cell r="G21489" t="str">
            <v>ULTRA ENGENHARIA E CONSTRUCOES S.A.</v>
          </cell>
        </row>
        <row r="21490">
          <cell r="B21490" t="str">
            <v>RFY2C38</v>
          </cell>
          <cell r="D21490" t="str">
            <v>S10 CD LS 2.8 16V DIE 4X4 4P C/AR</v>
          </cell>
          <cell r="F21490" t="str">
            <v>CLB6106/25</v>
          </cell>
          <cell r="G21490" t="str">
            <v>ULTRA ENGENHARIA E CONSTRUCOES S.A.</v>
          </cell>
        </row>
        <row r="21491">
          <cell r="B21491" t="str">
            <v>RFY5B76</v>
          </cell>
          <cell r="D21491" t="str">
            <v>S10 CD LS 2.8 16V DIE 4X4 4P C/AR</v>
          </cell>
          <cell r="F21491" t="str">
            <v>CLB6106/25</v>
          </cell>
          <cell r="G21491" t="str">
            <v>ULTRA ENGENHARIA E CONSTRUCOES S.A.</v>
          </cell>
        </row>
        <row r="21492">
          <cell r="B21492" t="str">
            <v>RFY5B77</v>
          </cell>
          <cell r="D21492" t="str">
            <v>S10 CD LS 2.8 16V DIE 4X4 4P C/AR</v>
          </cell>
          <cell r="F21492" t="str">
            <v>CLB6106/25</v>
          </cell>
          <cell r="G21492" t="str">
            <v>ULTRA ENGENHARIA E CONSTRUCOES S.A.</v>
          </cell>
        </row>
        <row r="21493">
          <cell r="B21493" t="str">
            <v>RFY5B74</v>
          </cell>
          <cell r="D21493" t="str">
            <v>S10 CD LS 2.8 16V DIE 4X4 4P C/AR</v>
          </cell>
          <cell r="F21493" t="str">
            <v>CLB6106/25</v>
          </cell>
          <cell r="G21493" t="str">
            <v>ULTRA ENGENHARIA E CONSTRUCOES S.A.</v>
          </cell>
        </row>
        <row r="21494">
          <cell r="B21494" t="str">
            <v>RMQ8J23</v>
          </cell>
          <cell r="D21494" t="str">
            <v>HILUX CS 2.8 16V TURBO DIE 4X4 2P C/AR</v>
          </cell>
          <cell r="F21494" t="str">
            <v>CLB6106/25</v>
          </cell>
          <cell r="G21494" t="str">
            <v>ULTRA ENGENHARIA E CONSTRUCOES S.A.</v>
          </cell>
        </row>
        <row r="21495">
          <cell r="B21495" t="str">
            <v>RMQ8J15</v>
          </cell>
          <cell r="D21495" t="str">
            <v>HILUX CS 2.8 16V TURBO DIE 4X4 2P C/AR</v>
          </cell>
          <cell r="F21495" t="str">
            <v>CLB6106/25</v>
          </cell>
          <cell r="G21495" t="str">
            <v>ULTRA ENGENHARIA E CONSTRUCOES S.A.</v>
          </cell>
        </row>
        <row r="21496">
          <cell r="B21496" t="str">
            <v>RMT3J78</v>
          </cell>
          <cell r="D21496" t="str">
            <v>HILUX CS 2.8 16V TURBO DIE 4X4 2P C/AR</v>
          </cell>
          <cell r="F21496" t="str">
            <v>CLB6106/25</v>
          </cell>
          <cell r="G21496" t="str">
            <v>ULTRA ENGENHARIA E CONSTRUCOES S.A.</v>
          </cell>
        </row>
        <row r="21497">
          <cell r="B21497" t="str">
            <v>RVU4F44</v>
          </cell>
          <cell r="D21497" t="str">
            <v>DUSTER INTENSE 1.6 16V SCE FLEX 4P C/AR - AUTOMÁTICO</v>
          </cell>
          <cell r="F21497" t="str">
            <v>CLB5735/25</v>
          </cell>
          <cell r="G21497" t="str">
            <v>STIHL FERRAMENTAS MOTORIZADAS LTDA.</v>
          </cell>
        </row>
        <row r="21498">
          <cell r="B21498" t="str">
            <v>RUC0H15</v>
          </cell>
          <cell r="D21498" t="str">
            <v>ARGO 1.0 6V FLEX 4P C/AR</v>
          </cell>
          <cell r="F21498" t="str">
            <v>CLB5595/25</v>
          </cell>
          <cell r="G21498" t="str">
            <v>CASTROLANDA - COOPERATIVA AGROINDUSTRIAL LTDA</v>
          </cell>
        </row>
        <row r="21499">
          <cell r="B21499" t="str">
            <v>EYP6C22</v>
          </cell>
          <cell r="D21499" t="str">
            <v>VOYAGE 1.0 MPI 12V TOTAL FLEX 4P C/AR</v>
          </cell>
          <cell r="F21499" t="str">
            <v>CLB5573/25</v>
          </cell>
          <cell r="G21499" t="str">
            <v>SAPORE S.A.</v>
          </cell>
        </row>
        <row r="21500">
          <cell r="B21500" t="str">
            <v>RUR6A29</v>
          </cell>
          <cell r="D21500" t="str">
            <v>ONIX PLUS LTZ 1.0 12V TURBO FLEX 4P C/AR - AUTOMÁTICO</v>
          </cell>
          <cell r="F21500" t="str">
            <v>CLB5083/25</v>
          </cell>
          <cell r="G21500" t="str">
            <v>INNOVATIVE WATER CARE INDUSTRIA E COMERCIO DE PRODUTOS QUIMICOS BRASIL LTDA.</v>
          </cell>
        </row>
        <row r="21501">
          <cell r="B21501" t="str">
            <v>SIG8J58</v>
          </cell>
          <cell r="D21501" t="str">
            <v>KWID ZEN 1.0 12V SCE FLEX 4P C/AR</v>
          </cell>
          <cell r="F21501" t="str">
            <v>CLB4982/25</v>
          </cell>
          <cell r="G21501" t="str">
            <v>RISEL COMBUSTIVEIS LTDA</v>
          </cell>
        </row>
        <row r="21502">
          <cell r="B21502" t="str">
            <v>TDZ7B18</v>
          </cell>
          <cell r="D21502" t="str">
            <v>ARGO DRIVE 1.0 6V FLEX 4P C/AR</v>
          </cell>
          <cell r="F21502" t="str">
            <v>CLB4941/25</v>
          </cell>
          <cell r="G21502" t="str">
            <v>ASSOCIACAO ADMINISTRADORA DA CONECTIVIDADE DE ESCOLAS EACE</v>
          </cell>
        </row>
        <row r="21503">
          <cell r="B21503" t="str">
            <v>TCJ3D58</v>
          </cell>
          <cell r="D21503" t="str">
            <v>MONTANA LTZ TURBO FLEX AT 1.2 4P</v>
          </cell>
          <cell r="F21503" t="str">
            <v>CLB4753/25</v>
          </cell>
          <cell r="G21503" t="str">
            <v>CHARRUA COMERCIAL AGRICOLA LTDA</v>
          </cell>
        </row>
        <row r="21504">
          <cell r="B21504" t="str">
            <v>RVC3D15</v>
          </cell>
          <cell r="D21504" t="str">
            <v>FIORINO ENDURANCE 1.4 EVO FLEX 2P C/AR</v>
          </cell>
          <cell r="F21504" t="str">
            <v>CLB4285/25</v>
          </cell>
          <cell r="G21504" t="str">
            <v>POSTO MAR DAS PEDRAS LTDA</v>
          </cell>
        </row>
        <row r="21505">
          <cell r="B21505" t="str">
            <v>ENI8I42</v>
          </cell>
          <cell r="D21505" t="str">
            <v>VOYAGE 1.0 MPI 12V TOTAL FLEX 4P C/AR</v>
          </cell>
          <cell r="F21505" t="str">
            <v>CLB4285/25</v>
          </cell>
          <cell r="G21505" t="str">
            <v>POSTO MAR DAS PEDRAS LTDA</v>
          </cell>
        </row>
        <row r="21506">
          <cell r="B21506" t="str">
            <v>GAM4G11</v>
          </cell>
          <cell r="D21506" t="str">
            <v>POLO TRACK 1.0 12V FLEX 4P C/AR</v>
          </cell>
          <cell r="F21506" t="str">
            <v>CLB3844/25</v>
          </cell>
          <cell r="G21506" t="str">
            <v>INGLEZA INDUSTRIA DE PRODUTOS DE LIMPEZA E COSMETICOS LTDA.</v>
          </cell>
        </row>
        <row r="21507">
          <cell r="B21507" t="str">
            <v>RVM2F52</v>
          </cell>
          <cell r="D21507" t="str">
            <v>OROCH PRO 1.6 16V SCE FLEX 4P C/AR</v>
          </cell>
          <cell r="F21507" t="str">
            <v>CLB3756/25</v>
          </cell>
          <cell r="G21507" t="str">
            <v>CETREL S.A.</v>
          </cell>
        </row>
        <row r="21508">
          <cell r="B21508" t="str">
            <v>RTE9B61</v>
          </cell>
          <cell r="D21508" t="str">
            <v>HB20X DIAMOND 1.6 16V FLEX 4P C/AR - AUTOMÁTICO</v>
          </cell>
          <cell r="F21508" t="str">
            <v>CLB3756/25</v>
          </cell>
          <cell r="G21508" t="str">
            <v>CETREL S.A.</v>
          </cell>
        </row>
        <row r="21509">
          <cell r="B21509" t="str">
            <v>RTD2G39</v>
          </cell>
          <cell r="D21509" t="str">
            <v>HB20S EVOLUTION 1.0 12V TURBO FLEX 4P C/AR - AUTOMÁTICO</v>
          </cell>
          <cell r="F21509" t="str">
            <v>CLB3756/25</v>
          </cell>
          <cell r="G21509" t="str">
            <v>CETREL S.A.</v>
          </cell>
        </row>
        <row r="21510">
          <cell r="B21510" t="str">
            <v>SIN7H96</v>
          </cell>
          <cell r="D21510" t="str">
            <v>FIORINO ENDURANCE 1.4 EVO FLEX 2P C/AR</v>
          </cell>
          <cell r="F21510" t="str">
            <v>CLB3711/25</v>
          </cell>
          <cell r="G21510" t="str">
            <v>DB - MEDICINA DIAGNOSTICA LTDA.</v>
          </cell>
        </row>
        <row r="21511">
          <cell r="B21511" t="str">
            <v>RMG8A48</v>
          </cell>
          <cell r="D21511" t="str">
            <v>T-CROSS COMFORTLINE 1.0 200 TSI 12V TOTAL FLEX 4P C/AR - AUTOMÁTICO</v>
          </cell>
          <cell r="F21511" t="str">
            <v>CLB3671/25</v>
          </cell>
          <cell r="G21511" t="str">
            <v>GENERAL CORPORATE NEGOCIOS E LOGISTICA LTDA</v>
          </cell>
        </row>
        <row r="21512">
          <cell r="B21512" t="str">
            <v>PVR0J05</v>
          </cell>
          <cell r="D21512" t="str">
            <v>COMPASS LONGITUDE 1.3 16V TURBO 270 FLEX 4P C/AR - AUTOMÁTICO</v>
          </cell>
          <cell r="F21512" t="str">
            <v>CLB3598/25</v>
          </cell>
          <cell r="G21512" t="str">
            <v>ALIANCA AGRICOLA DO CERRADO S.A.</v>
          </cell>
        </row>
        <row r="21513">
          <cell r="B21513" t="str">
            <v>QXW7A61</v>
          </cell>
          <cell r="D21513" t="str">
            <v>NOVA STRADA FREEDOM CD 1.3 8V FLEX 4P C/AR</v>
          </cell>
          <cell r="F21513" t="str">
            <v>CLB3598/25</v>
          </cell>
          <cell r="G21513" t="str">
            <v>ALIANCA AGRICOLA DO CERRADO S.A.</v>
          </cell>
        </row>
        <row r="21514">
          <cell r="B21514" t="str">
            <v>RVX0G45</v>
          </cell>
          <cell r="D21514" t="str">
            <v>COMPASS LONGITUDE 1.3 16V TURBO 270 FLEX 4P C/AR - AUTOMÁTICO</v>
          </cell>
          <cell r="F21514" t="str">
            <v>CLB3511/25</v>
          </cell>
          <cell r="G21514" t="str">
            <v>PUREM AUTOMOTIVE TECHNOLOGY SOROCABA LTDA.</v>
          </cell>
        </row>
        <row r="21515">
          <cell r="B21515" t="str">
            <v>RVX4I67</v>
          </cell>
          <cell r="D21515" t="str">
            <v>L200 TRITON GL CD 2.4 DIE 4WD 4P C/AR</v>
          </cell>
          <cell r="F21515" t="str">
            <v>CLB3357/25</v>
          </cell>
          <cell r="G21515" t="str">
            <v>AMBIENT REFLORESTADORA LTDA</v>
          </cell>
        </row>
        <row r="21516">
          <cell r="B21516" t="str">
            <v>SHM5H03</v>
          </cell>
          <cell r="D21516" t="str">
            <v>NOVA STRADA ENDURANCE CABINE PLUS 1.4 8V FLEX 2P C/AR</v>
          </cell>
          <cell r="F21516" t="str">
            <v>CLB2831/25</v>
          </cell>
          <cell r="G21516" t="str">
            <v>GEES S/A</v>
          </cell>
        </row>
        <row r="21517">
          <cell r="B21517" t="str">
            <v>SHM5G67</v>
          </cell>
          <cell r="D21517" t="str">
            <v>NOVA STRADA ENDURANCE CABINE PLUS 1.4 8V FLEX 2P C/AR</v>
          </cell>
          <cell r="F21517" t="str">
            <v>CLB2831/25</v>
          </cell>
          <cell r="G21517" t="str">
            <v>GEES S/A</v>
          </cell>
        </row>
        <row r="21518">
          <cell r="B21518" t="str">
            <v>SHM5E67</v>
          </cell>
          <cell r="D21518" t="str">
            <v>NOVA STRADA ENDURANCE CABINE PLUS 1.4 8V FLEX 2P C/AR</v>
          </cell>
          <cell r="F21518" t="str">
            <v>CLB2831/25</v>
          </cell>
          <cell r="G21518" t="str">
            <v>GEES S/A</v>
          </cell>
        </row>
        <row r="21519">
          <cell r="B21519" t="str">
            <v>SHM5E59</v>
          </cell>
          <cell r="D21519" t="str">
            <v>NOVA STRADA ENDURANCE CABINE PLUS 1.4 8V FLEX 2P C/AR</v>
          </cell>
          <cell r="F21519" t="str">
            <v>CLB2831/25</v>
          </cell>
          <cell r="G21519" t="str">
            <v>GEES S/A</v>
          </cell>
        </row>
        <row r="21520">
          <cell r="B21520" t="str">
            <v>RUU6D89</v>
          </cell>
          <cell r="D21520" t="str">
            <v>MOBI LIKE 1.0 8V FLEX 4P C/AR</v>
          </cell>
          <cell r="F21520" t="str">
            <v>CLB2649/25</v>
          </cell>
          <cell r="G21520" t="str">
            <v>GRANLIDER TRANSPORTES E AGENCIAMENTO DE CARGAS LTDA</v>
          </cell>
        </row>
        <row r="21521">
          <cell r="B21521" t="str">
            <v>RUU6D87</v>
          </cell>
          <cell r="D21521" t="str">
            <v>MOBI LIKE 1.0 8V FLEX 4P C/AR</v>
          </cell>
          <cell r="F21521" t="str">
            <v>CLB2649/25</v>
          </cell>
          <cell r="G21521" t="str">
            <v>GRANLIDER TRANSPORTES E AGENCIAMENTO DE CARGAS LTDA</v>
          </cell>
        </row>
        <row r="21522">
          <cell r="B21522" t="str">
            <v>SIQ0B52</v>
          </cell>
          <cell r="D21522" t="str">
            <v>NOVA STRADA ENDURANCE CABINE PLUS 1.4 8V FLEX 2P C/AR</v>
          </cell>
          <cell r="F21522" t="str">
            <v>CLB2621/25</v>
          </cell>
          <cell r="G21522" t="str">
            <v>ENDICON ENGENHARIA DE INSTALACOES E CONSTRUCOES S.A - EM RECUPERACAO JUDICIAL</v>
          </cell>
        </row>
        <row r="21523">
          <cell r="B21523" t="str">
            <v>SHD7H59</v>
          </cell>
          <cell r="D21523" t="str">
            <v>ONIX PLUS LTZ 1.0 12V TURBO FLEX 4P C/AR - AUTOMÁTICO</v>
          </cell>
          <cell r="F21523" t="str">
            <v>CLB2089/25</v>
          </cell>
          <cell r="G21523" t="str">
            <v>FANUC SOUTH AMERICA EQUIPAMENTOS DE AUTOMACAO E SERVICOS LTDA.</v>
          </cell>
        </row>
        <row r="21524">
          <cell r="B21524" t="str">
            <v>RTE7I58</v>
          </cell>
          <cell r="D21524" t="str">
            <v>ONIX JOY PLUS BLACK 1.0 8V FLEX 4P C/AR</v>
          </cell>
          <cell r="F21524" t="str">
            <v>CLB2088/25</v>
          </cell>
          <cell r="G21524" t="str">
            <v>DISTRIBUIDORA DE AGUA CAMACARI S/A</v>
          </cell>
        </row>
        <row r="21525">
          <cell r="B21525" t="str">
            <v>SJI1I94</v>
          </cell>
          <cell r="D21525" t="str">
            <v>COMMANDER OVERLAND 7L 2.0 16V TURBO DIE 4X4 4P C/AR - AUTOMÁTICO</v>
          </cell>
          <cell r="F21525" t="str">
            <v>CLB1794/25</v>
          </cell>
          <cell r="G21525" t="str">
            <v>AGI BRASIL INDUSTRIA E COMERCIO S.A.</v>
          </cell>
        </row>
        <row r="21526">
          <cell r="B21526" t="str">
            <v>RUL6C11</v>
          </cell>
          <cell r="D21526" t="str">
            <v>COMMANDER LIMITED 7L 2.0 16V TURBO DIE 4X4 4P C/AR - AUTOMÁTICO</v>
          </cell>
          <cell r="F21526" t="str">
            <v>CLB1488/25</v>
          </cell>
          <cell r="G21526" t="str">
            <v>MUBADALA CONSULTORIA FINANCEIRA E GESTORA DE RECURSOS LTDA</v>
          </cell>
        </row>
        <row r="21527">
          <cell r="B21527" t="str">
            <v>CVA8E59</v>
          </cell>
          <cell r="D21527" t="str">
            <v>VOYAGE 1.0 MPI 12V TOTAL FLEX 4P C/AR</v>
          </cell>
          <cell r="F21527" t="str">
            <v>CLB1347/25</v>
          </cell>
          <cell r="G21527" t="str">
            <v>SBF COMERCIO DE PRODUTOS ESPORTIVOS S.A.</v>
          </cell>
        </row>
        <row r="21528">
          <cell r="B21528" t="str">
            <v>RTL9I39</v>
          </cell>
          <cell r="D21528" t="str">
            <v>ARGO DRIVE 1.0 6V FLEX 4P C/AR</v>
          </cell>
          <cell r="F21528" t="str">
            <v>CLA6972/25</v>
          </cell>
          <cell r="G21528" t="str">
            <v>RODRIGO MARQUES BENEVELI</v>
          </cell>
        </row>
        <row r="21529">
          <cell r="B21529" t="str">
            <v>RUK7J75</v>
          </cell>
          <cell r="D21529" t="str">
            <v>KWID ZEN 1.0 12V SCE FLEX 4P C/AR</v>
          </cell>
          <cell r="F21529" t="str">
            <v>CLA6320/25</v>
          </cell>
          <cell r="G21529" t="str">
            <v>PAULA CRISTINA COSTA</v>
          </cell>
        </row>
        <row r="21530">
          <cell r="B21530" t="str">
            <v>RTZ0D72</v>
          </cell>
          <cell r="D21530" t="str">
            <v>ARGO 1.0 6V FLEX 4P C/AR</v>
          </cell>
          <cell r="F21530" t="str">
            <v>CLA6172/25</v>
          </cell>
          <cell r="G21530" t="str">
            <v>ALEXANDRE VAGNER ANGELON</v>
          </cell>
        </row>
        <row r="21531">
          <cell r="B21531" t="str">
            <v>RTU3J74</v>
          </cell>
          <cell r="D21531" t="str">
            <v>ONIX PLUS LTZ 1.0 12V TURBO FLEX 4P C/AR - AUTOMÁTICO</v>
          </cell>
          <cell r="F21531" t="str">
            <v>CLA5776/25</v>
          </cell>
          <cell r="G21531" t="str">
            <v>ELIANE MARIA VASCONCELOS SERPA</v>
          </cell>
        </row>
        <row r="21532">
          <cell r="B21532" t="str">
            <v>ECU8I02</v>
          </cell>
          <cell r="D21532" t="str">
            <v>T-CROSS COMFORTLINE 1.0 200 TSI 12V TOTAL FLEX 4P C/AR - AUTOMÁTICO</v>
          </cell>
          <cell r="F21532" t="str">
            <v>CLA3370/25</v>
          </cell>
          <cell r="G21532" t="str">
            <v>CARMEM VERNICA DOS SANTOS GONÇALVES</v>
          </cell>
        </row>
        <row r="21533">
          <cell r="B21533" t="str">
            <v>SYC4G32</v>
          </cell>
          <cell r="D21533" t="str">
            <v>ONIX PLUS LT 1.0 12V TURBO FLEX 4P C/AR - AUTOMÁTICO</v>
          </cell>
          <cell r="F21533" t="str">
            <v>CLA2637/25</v>
          </cell>
          <cell r="G21533" t="str">
            <v>LATICINIOS XANDO LTDA</v>
          </cell>
        </row>
        <row r="21534">
          <cell r="B21534" t="str">
            <v>EJV8G82</v>
          </cell>
          <cell r="D21534" t="str">
            <v>SAVEIRO ROBUST 1.6 8V TOTAL FLEX 2P C/AR</v>
          </cell>
          <cell r="F21534" t="str">
            <v>CLA1994/25</v>
          </cell>
          <cell r="G21534" t="str">
            <v>TERRA DO BRASIL PRODUTOS AGROPECUARIOS LTDA</v>
          </cell>
        </row>
        <row r="21535">
          <cell r="B21535" t="str">
            <v>SIW0C22</v>
          </cell>
          <cell r="D21535" t="str">
            <v>HB20 SENSE PLUS FLEX 1.0</v>
          </cell>
          <cell r="F21535" t="str">
            <v>CLA1890/25</v>
          </cell>
          <cell r="G21535" t="str">
            <v>AZ MACHI COMERCIO E MANUTENCAO DE EQUIPAMENTOS ELETRONICOS LTDA</v>
          </cell>
        </row>
        <row r="21536">
          <cell r="B21536" t="str">
            <v>SYB9I71</v>
          </cell>
          <cell r="D21536" t="str">
            <v>ONIX PLUS LTZ 1.0 12V TURBO FLEX 4P C/AR - AUTOMÁTICO</v>
          </cell>
          <cell r="F21536" t="str">
            <v>CLA1849/25</v>
          </cell>
          <cell r="G21536" t="str">
            <v>AB PLAST MANUFATURADOS PLASTICOS LTDA</v>
          </cell>
        </row>
        <row r="21537">
          <cell r="B21537" t="str">
            <v>SHL8A36</v>
          </cell>
          <cell r="D21537" t="str">
            <v>CRONOS DRIVE 1.0 6V FLEX 4P C/AR</v>
          </cell>
          <cell r="F21537" t="str">
            <v>CLA1711/25</v>
          </cell>
          <cell r="G21537" t="str">
            <v>TUNAP DO BRASIL COMERCIO DE PRODUTOS QUIMICOS LTDA</v>
          </cell>
        </row>
        <row r="21538">
          <cell r="B21538" t="str">
            <v>RUW0G70</v>
          </cell>
          <cell r="D21538" t="str">
            <v>ONIX PLUS LTZ 1.0 12V TURBO FLEX 4P C/AR - AUTOMÁTICO</v>
          </cell>
          <cell r="F21538" t="str">
            <v>CLA1711/25</v>
          </cell>
          <cell r="G21538" t="str">
            <v>TUNAP DO BRASIL COMERCIO DE PRODUTOS QUIMICOS LTDA</v>
          </cell>
        </row>
        <row r="21539">
          <cell r="B21539" t="str">
            <v>EIO2E72</v>
          </cell>
          <cell r="D21539" t="str">
            <v>SAVEIRO ROBUST 1.6 8V TOTAL FLEX 2P C/AR</v>
          </cell>
          <cell r="F21539" t="str">
            <v>CLA1706/25</v>
          </cell>
          <cell r="G21539" t="str">
            <v>ONDACOM SERVICOS DE TELECOMUNICACOES LTDA</v>
          </cell>
        </row>
        <row r="21540">
          <cell r="B21540" t="str">
            <v>RUU6E96</v>
          </cell>
          <cell r="D21540" t="str">
            <v>NOVA STRADA ENDURANCE CABINE PLUS 1.4 8V FLEX 2P C/AR</v>
          </cell>
          <cell r="F21540" t="str">
            <v>CLA1612/25</v>
          </cell>
          <cell r="G21540" t="str">
            <v>AMBIENTAL LIMPEZA URBANA E SANEAMENTO LTDA</v>
          </cell>
        </row>
        <row r="21541">
          <cell r="B21541" t="str">
            <v>SYC6I71</v>
          </cell>
          <cell r="D21541" t="str">
            <v>CRONOS DRIVE 1.0 6V FLEX 4P C/AR</v>
          </cell>
          <cell r="F21541" t="str">
            <v>CLA1566/25</v>
          </cell>
          <cell r="G21541" t="str">
            <v>PERKONS S/A</v>
          </cell>
        </row>
        <row r="21542">
          <cell r="B21542" t="str">
            <v>SJI1J70</v>
          </cell>
          <cell r="D21542" t="str">
            <v>CRONOS DRIVE 1.0 6V FLEX 4P C/AR</v>
          </cell>
          <cell r="F21542" t="str">
            <v>CLA1566/25</v>
          </cell>
          <cell r="G21542" t="str">
            <v>PERKONS S/A</v>
          </cell>
        </row>
        <row r="21543">
          <cell r="B21543" t="str">
            <v>SHD3A12</v>
          </cell>
          <cell r="D21543" t="str">
            <v>ONIX PLUS LTZ 1.0 12V TURBO FLEX 4P C/AR - AUTOMÁTICO</v>
          </cell>
          <cell r="F21543" t="str">
            <v>CLA1560/25</v>
          </cell>
          <cell r="G21543" t="str">
            <v>INTERTEK DO BRASIL INSPECOES LTDA.</v>
          </cell>
        </row>
        <row r="21544">
          <cell r="B21544" t="str">
            <v>RTE8H37</v>
          </cell>
          <cell r="D21544" t="str">
            <v>TAOS HIGHLINE 1.4 250 TSI 16V TOTAL FLEX 4P C/AR - AUTOMÁTICO</v>
          </cell>
          <cell r="F21544" t="str">
            <v>CLA1546/25</v>
          </cell>
          <cell r="G21544" t="str">
            <v>DR. OETKER BRASIL LTDA.</v>
          </cell>
        </row>
        <row r="21545">
          <cell r="B21545" t="str">
            <v>SYB2G28</v>
          </cell>
          <cell r="D21545" t="str">
            <v>HB20 COMFORT PLUS FLEX 1.0</v>
          </cell>
          <cell r="F21545" t="str">
            <v>CLA1453/25</v>
          </cell>
          <cell r="G21545" t="str">
            <v>GREENCARE PHARMA COMERCIO ATACADISTA DE MEDICAMENTOS E COSMETICOS LTDA.</v>
          </cell>
        </row>
        <row r="21546">
          <cell r="B21546" t="str">
            <v>SIB2B73</v>
          </cell>
          <cell r="D21546" t="str">
            <v>NOVA STRADA ENDURANCE CABINE PLUS 1.4 8V FLEX 2P C/AR</v>
          </cell>
          <cell r="F21546" t="str">
            <v>CLA1394/25</v>
          </cell>
          <cell r="G21546" t="str">
            <v>SANTA CLARA AGROCIENCIA S.A.</v>
          </cell>
        </row>
        <row r="21547">
          <cell r="B21547" t="str">
            <v>SHH4C61</v>
          </cell>
          <cell r="D21547" t="str">
            <v>OROCH PRO 1.6 16V SCE FLEX 4P C/AR</v>
          </cell>
          <cell r="F21547" t="str">
            <v>CLA1383/25</v>
          </cell>
          <cell r="G21547" t="str">
            <v>BALLAGRO AGRO TECNOLOGIA LTDA</v>
          </cell>
        </row>
        <row r="21548">
          <cell r="B21548" t="str">
            <v>RNM0D27</v>
          </cell>
          <cell r="D21548" t="str">
            <v>ARGO 1.0 6V FLEX 4P C/AR</v>
          </cell>
          <cell r="F21548" t="str">
            <v>CLA1321/25</v>
          </cell>
          <cell r="G21548" t="str">
            <v>GRABER SEGURANCA LTDA</v>
          </cell>
        </row>
        <row r="21549">
          <cell r="B21549" t="str">
            <v>RTN3A85</v>
          </cell>
          <cell r="D21549" t="str">
            <v>HILUX CD STD 2.8 16V TURBO DIE 4X4 4P C/AR</v>
          </cell>
          <cell r="F21549" t="str">
            <v>CLA1316/25</v>
          </cell>
          <cell r="G21549" t="str">
            <v>IBQ - INDUSTRIAS QUIMICAS S/A</v>
          </cell>
        </row>
        <row r="21550">
          <cell r="B21550" t="str">
            <v>RND1J54</v>
          </cell>
          <cell r="D21550" t="str">
            <v>KWID ZEN 1.0 12V SCE FLEX 4P C/AR</v>
          </cell>
          <cell r="F21550" t="str">
            <v>CLA1275/25</v>
          </cell>
          <cell r="G21550" t="str">
            <v>VERZANI &amp; SANDRINI SEGURANÇA PATRIMONIAL LTDA</v>
          </cell>
        </row>
        <row r="21551">
          <cell r="B21551" t="str">
            <v>SIE7B29</v>
          </cell>
          <cell r="D21551" t="str">
            <v>HB20S COMFORT 1.0 12V GDI TURBO FLEX 4P C/AR - AUTOMÁTICO</v>
          </cell>
          <cell r="F21551" t="str">
            <v>CLA1188/25</v>
          </cell>
          <cell r="G21551" t="str">
            <v>EMERSON PROCESS MANAGEMENT LTDA</v>
          </cell>
        </row>
        <row r="21552">
          <cell r="B21552" t="str">
            <v>RTF7B13</v>
          </cell>
          <cell r="D21552" t="str">
            <v>VOYAGE 1.6 16V TOTAL FLEX 4P C/AR - AUTOMÁTICO</v>
          </cell>
          <cell r="F21552" t="str">
            <v>CLA1136/25</v>
          </cell>
          <cell r="G21552" t="str">
            <v>ARCOS DOURADOS COMERCIO DE ALIMENTOS SA</v>
          </cell>
        </row>
        <row r="21553">
          <cell r="B21553" t="str">
            <v>SJG8D27</v>
          </cell>
          <cell r="D21553" t="str">
            <v>RENEGADE LONGITUDE 1.3 16V TURBO 270 FLEX 4P C/AR - AUTOMÁTICO</v>
          </cell>
          <cell r="F21553" t="str">
            <v>CLA1136/25</v>
          </cell>
          <cell r="G21553" t="str">
            <v>ARCOS DOURADOS COMERCIO DE ALIMENTOS SA</v>
          </cell>
        </row>
        <row r="21554">
          <cell r="B21554" t="str">
            <v>RVF1B62</v>
          </cell>
          <cell r="D21554" t="str">
            <v>RANGER XL CS 2.2 DIE 4X4 2P C/AR</v>
          </cell>
          <cell r="F21554" t="str">
            <v>CLA1106/25</v>
          </cell>
          <cell r="G21554" t="str">
            <v>CLARO S.A.</v>
          </cell>
        </row>
        <row r="21555">
          <cell r="B21555" t="str">
            <v>RTJ8F56</v>
          </cell>
          <cell r="D21555" t="str">
            <v>MASTER GRAND FURGÃO 10,8M³ L2H2 2.3 16V DIE 4P C/AR</v>
          </cell>
          <cell r="F21555" t="str">
            <v>CLA1026/25</v>
          </cell>
          <cell r="G21555" t="str">
            <v>SOUZA CRUZ LTDA</v>
          </cell>
        </row>
        <row r="21556">
          <cell r="B21556" t="str">
            <v>RUN7A70</v>
          </cell>
          <cell r="D21556" t="str">
            <v>OROCH PRO 1.6 16V SCE FLEX 4P C/AR</v>
          </cell>
          <cell r="F21556" t="str">
            <v>CLA1026/25</v>
          </cell>
          <cell r="G21556" t="str">
            <v>SOUZA CRUZ LTDA</v>
          </cell>
        </row>
        <row r="21557">
          <cell r="B21557" t="str">
            <v>RUO1B91</v>
          </cell>
          <cell r="D21557" t="str">
            <v>OROCH PRO 1.6 16V SCE FLEX 4P C/AR</v>
          </cell>
          <cell r="F21557" t="str">
            <v>CLA1026/25</v>
          </cell>
          <cell r="G21557" t="str">
            <v>SOUZA CRUZ LTDA</v>
          </cell>
        </row>
        <row r="21558">
          <cell r="B21558" t="str">
            <v>RTB7C04</v>
          </cell>
          <cell r="D21558" t="str">
            <v>ARGO 1.0 6V FLEX 4P C/AR</v>
          </cell>
          <cell r="F21558" t="str">
            <v>CLA1026/25</v>
          </cell>
          <cell r="G21558" t="str">
            <v>SOUZA CRUZ LTDA</v>
          </cell>
        </row>
        <row r="21559">
          <cell r="B21559" t="str">
            <v>RTA8E46</v>
          </cell>
          <cell r="D21559" t="str">
            <v>ARGO 1.0 6V FLEX 4P C/AR</v>
          </cell>
          <cell r="F21559" t="str">
            <v>CLA1026/25</v>
          </cell>
          <cell r="G21559" t="str">
            <v>SOUZA CRUZ LTDA</v>
          </cell>
        </row>
        <row r="21560">
          <cell r="B21560" t="str">
            <v>RTA8E67</v>
          </cell>
          <cell r="D21560" t="str">
            <v>ARGO 1.0 6V FLEX 4P C/AR</v>
          </cell>
          <cell r="F21560" t="str">
            <v>CLA1026/25</v>
          </cell>
          <cell r="G21560" t="str">
            <v>SOUZA CRUZ LTDA</v>
          </cell>
        </row>
        <row r="21561">
          <cell r="B21561" t="str">
            <v>RUN7A73</v>
          </cell>
          <cell r="D21561" t="str">
            <v>OROCH PRO 1.6 16V SCE FLEX 4P C/AR</v>
          </cell>
          <cell r="F21561" t="str">
            <v>CLA1026/25</v>
          </cell>
          <cell r="G21561" t="str">
            <v>SOUZA CRUZ LTDA</v>
          </cell>
        </row>
        <row r="21562">
          <cell r="B21562" t="str">
            <v>SYM0D06</v>
          </cell>
          <cell r="D21562" t="str">
            <v>ARGO 1.0 6V FLEX 4P C/AR</v>
          </cell>
          <cell r="F21562" t="str">
            <v>CLA0953/25</v>
          </cell>
          <cell r="G21562" t="str">
            <v>SEGURPRO VIGILANCIA PATRIMONIAL S.A.</v>
          </cell>
        </row>
        <row r="21563">
          <cell r="B21563" t="str">
            <v>SYM0D05</v>
          </cell>
          <cell r="D21563" t="str">
            <v>ARGO 1.0 6V FLEX 4P C/AR</v>
          </cell>
          <cell r="F21563" t="str">
            <v>CLA0953/25</v>
          </cell>
          <cell r="G21563" t="str">
            <v>SEGURPRO VIGILANCIA PATRIMONIAL S.A.</v>
          </cell>
        </row>
        <row r="21564">
          <cell r="B21564" t="str">
            <v>SVS7D81</v>
          </cell>
          <cell r="D21564" t="str">
            <v>POLO TRACK 1.0 12V FLEX 4P C/AR</v>
          </cell>
          <cell r="F21564" t="str">
            <v>CLA0782/25</v>
          </cell>
          <cell r="G21564" t="str">
            <v>SEGURPRO TECNOLOGIA EM SISTEMAS DE SEGURANCA ELETRONICA E INCENDIOS LTDA.</v>
          </cell>
        </row>
        <row r="21565">
          <cell r="B21565" t="str">
            <v>SHB3J34</v>
          </cell>
          <cell r="D21565" t="str">
            <v>NOVA STRADA ENDURANCE CABINE PLUS 1.4 8V FLEX 2P C/AR</v>
          </cell>
          <cell r="F21565" t="str">
            <v>CLA0637/25</v>
          </cell>
          <cell r="G21565" t="str">
            <v>CONTROL CONSTRUCOES S.A</v>
          </cell>
        </row>
        <row r="21566">
          <cell r="B21566" t="str">
            <v>RUR9C06</v>
          </cell>
          <cell r="D21566" t="str">
            <v>NOVA STRADA ENDURANCE CABINE PLUS 1.4 8V FLEX 2P C/AR</v>
          </cell>
          <cell r="F21566" t="str">
            <v>CLA0637/25</v>
          </cell>
          <cell r="G21566" t="str">
            <v>CONTROL CONSTRUCOES S.A</v>
          </cell>
        </row>
        <row r="21567">
          <cell r="B21567" t="str">
            <v>RUR3D34</v>
          </cell>
          <cell r="D21567" t="str">
            <v>NOVA STRADA ENDURANCE CABINE PLUS 1.4 8V FLEX 2P C/AR</v>
          </cell>
          <cell r="F21567" t="str">
            <v>CLA0637/25</v>
          </cell>
          <cell r="G21567" t="str">
            <v>CONTROL CONSTRUCOES S.A</v>
          </cell>
        </row>
        <row r="21568">
          <cell r="B21568" t="str">
            <v>RUV1G81</v>
          </cell>
          <cell r="D21568" t="str">
            <v>NOVA STRADA ENDURANCE CABINE PLUS 1.4 8V FLEX 2P C/AR</v>
          </cell>
          <cell r="F21568" t="str">
            <v>CLA0637/25</v>
          </cell>
          <cell r="G21568" t="str">
            <v>CONTROL CONSTRUCOES S.A</v>
          </cell>
        </row>
        <row r="21569">
          <cell r="B21569" t="str">
            <v>RUT5G51</v>
          </cell>
          <cell r="D21569" t="str">
            <v>NOVA STRADA ENDURANCE CABINE PLUS 1.4 8V FLEX 2P C/AR</v>
          </cell>
          <cell r="F21569" t="str">
            <v>CLA0637/25</v>
          </cell>
          <cell r="G21569" t="str">
            <v>CONTROL CONSTRUCOES S.A</v>
          </cell>
        </row>
        <row r="21570">
          <cell r="B21570" t="str">
            <v>RUR3D22</v>
          </cell>
          <cell r="D21570" t="str">
            <v>NOVA STRADA ENDURANCE CABINE PLUS 1.4 8V FLEX 2P C/AR</v>
          </cell>
          <cell r="F21570" t="str">
            <v>CLA0637/25</v>
          </cell>
          <cell r="G21570" t="str">
            <v>CONTROL CONSTRUCOES S.A</v>
          </cell>
        </row>
        <row r="21571">
          <cell r="B21571" t="str">
            <v>RUU8A89</v>
          </cell>
          <cell r="D21571" t="str">
            <v>NOVA STRADA ENDURANCE CABINE PLUS 1.4 8V FLEX 2P C/AR</v>
          </cell>
          <cell r="F21571" t="str">
            <v>CLA0637/25</v>
          </cell>
          <cell r="G21571" t="str">
            <v>CONTROL CONSTRUCOES S.A</v>
          </cell>
        </row>
        <row r="21572">
          <cell r="B21572" t="str">
            <v>RUU8A83</v>
          </cell>
          <cell r="D21572" t="str">
            <v>NOVA STRADA ENDURANCE CABINE PLUS 1.4 8V FLEX 2P C/AR</v>
          </cell>
          <cell r="F21572" t="str">
            <v>CLA0637/25</v>
          </cell>
          <cell r="G21572" t="str">
            <v>CONTROL CONSTRUCOES S.A</v>
          </cell>
        </row>
        <row r="21573">
          <cell r="B21573" t="str">
            <v>RUU6F48</v>
          </cell>
          <cell r="D21573" t="str">
            <v>NOVA STRADA ENDURANCE CABINE PLUS 1.4 8V FLEX 2P C/AR</v>
          </cell>
          <cell r="F21573" t="str">
            <v>CLA0637/25</v>
          </cell>
          <cell r="G21573" t="str">
            <v>CONTROL CONSTRUCOES S.A</v>
          </cell>
        </row>
        <row r="21574">
          <cell r="B21574" t="str">
            <v>RUU6G15</v>
          </cell>
          <cell r="D21574" t="str">
            <v>NOVA STRADA ENDURANCE CABINE PLUS 1.4 8V FLEX 2P C/AR</v>
          </cell>
          <cell r="F21574" t="str">
            <v>CLA0637/25</v>
          </cell>
          <cell r="G21574" t="str">
            <v>CONTROL CONSTRUCOES S.A</v>
          </cell>
        </row>
        <row r="21575">
          <cell r="B21575" t="str">
            <v>RUT5G02</v>
          </cell>
          <cell r="D21575" t="str">
            <v>NOVA STRADA ENDURANCE CABINE PLUS 1.4 8V FLEX 2P C/AR</v>
          </cell>
          <cell r="F21575" t="str">
            <v>CLA0637/25</v>
          </cell>
          <cell r="G21575" t="str">
            <v>CONTROL CONSTRUCOES S.A</v>
          </cell>
        </row>
        <row r="21576">
          <cell r="B21576" t="str">
            <v>RUT5F95</v>
          </cell>
          <cell r="D21576" t="str">
            <v>NOVA STRADA ENDURANCE CABINE PLUS 1.4 8V FLEX 2P C/AR</v>
          </cell>
          <cell r="F21576" t="str">
            <v>CLA0637/25</v>
          </cell>
          <cell r="G21576" t="str">
            <v>CONTROL CONSTRUCOES S.A</v>
          </cell>
        </row>
        <row r="21577">
          <cell r="B21577" t="str">
            <v>RUV0B37</v>
          </cell>
          <cell r="D21577" t="str">
            <v>NOVA STRADA ENDURANCE CABINE PLUS 1.4 8V FLEX 2P C/AR</v>
          </cell>
          <cell r="F21577" t="str">
            <v>CLA0637/25</v>
          </cell>
          <cell r="G21577" t="str">
            <v>CONTROL CONSTRUCOES S.A</v>
          </cell>
        </row>
        <row r="21578">
          <cell r="B21578" t="str">
            <v>RUV0B13</v>
          </cell>
          <cell r="D21578" t="str">
            <v>NOVA STRADA ENDURANCE CABINE PLUS 1.4 8V FLEX 2P C/AR</v>
          </cell>
          <cell r="F21578" t="str">
            <v>CLA0637/25</v>
          </cell>
          <cell r="G21578" t="str">
            <v>CONTROL CONSTRUCOES S.A</v>
          </cell>
        </row>
        <row r="21579">
          <cell r="B21579" t="str">
            <v>RUT5G30</v>
          </cell>
          <cell r="D21579" t="str">
            <v>NOVA STRADA ENDURANCE CABINE PLUS 1.4 8V FLEX 2P C/AR</v>
          </cell>
          <cell r="F21579" t="str">
            <v>CLA0637/25</v>
          </cell>
          <cell r="G21579" t="str">
            <v>CONTROL CONSTRUCOES S.A</v>
          </cell>
        </row>
        <row r="21580">
          <cell r="B21580" t="str">
            <v>RUT5G49</v>
          </cell>
          <cell r="D21580" t="str">
            <v>NOVA STRADA ENDURANCE CABINE PLUS 1.4 8V FLEX 2P C/AR</v>
          </cell>
          <cell r="F21580" t="str">
            <v>CLA0637/25</v>
          </cell>
          <cell r="G21580" t="str">
            <v>CONTROL CONSTRUCOES S.A</v>
          </cell>
        </row>
        <row r="21581">
          <cell r="B21581" t="str">
            <v>RUV0B03</v>
          </cell>
          <cell r="D21581" t="str">
            <v>NOVA STRADA ENDURANCE CABINE PLUS 1.4 8V FLEX 2P C/AR</v>
          </cell>
          <cell r="F21581" t="str">
            <v>CLA0637/25</v>
          </cell>
          <cell r="G21581" t="str">
            <v>CONTROL CONSTRUCOES S.A</v>
          </cell>
        </row>
        <row r="21582">
          <cell r="B21582" t="str">
            <v>RUV0B24</v>
          </cell>
          <cell r="D21582" t="str">
            <v>NOVA STRADA ENDURANCE CABINE PLUS 1.4 8V FLEX 2P C/AR</v>
          </cell>
          <cell r="F21582" t="str">
            <v>CLA0637/25</v>
          </cell>
          <cell r="G21582" t="str">
            <v>CONTROL CONSTRUCOES S.A</v>
          </cell>
        </row>
        <row r="21583">
          <cell r="B21583" t="str">
            <v>RUY5J79</v>
          </cell>
          <cell r="D21583" t="str">
            <v>MOBI LIKE 1.0 8V FLEX 4P C/AR</v>
          </cell>
          <cell r="F21583" t="str">
            <v>CLA0637/25</v>
          </cell>
          <cell r="G21583" t="str">
            <v>CONTROL CONSTRUCOES S.A</v>
          </cell>
        </row>
        <row r="21584">
          <cell r="B21584" t="str">
            <v>RUW7I77</v>
          </cell>
          <cell r="D21584" t="str">
            <v>MOBI LIKE 1.0 8V FLEX 4P C/AR</v>
          </cell>
          <cell r="F21584" t="str">
            <v>CLA0637/25</v>
          </cell>
          <cell r="G21584" t="str">
            <v>CONTROL CONSTRUCOES S.A</v>
          </cell>
        </row>
        <row r="21585">
          <cell r="B21585" t="str">
            <v>RHO6D33</v>
          </cell>
          <cell r="D21585" t="str">
            <v>COROLLA ALTIS 1.8 16V DOHC HÍBRIDO HEV 4P C/AR - AUTOMÁTICO</v>
          </cell>
          <cell r="F21585" t="str">
            <v>CLA0558/25</v>
          </cell>
          <cell r="G21585" t="str">
            <v>MCKINSEY &amp; COMPANY, INC. DO BRASIL CONSULTORIA LTDA.</v>
          </cell>
        </row>
        <row r="21586">
          <cell r="B21586" t="str">
            <v>EBN8J92</v>
          </cell>
          <cell r="D21586" t="str">
            <v>T-CROSS HIGHLINE 1.4 250 TSI 16V TOTAL FLEX 4P C/AR - AUTOMÁTICO</v>
          </cell>
          <cell r="F21586" t="str">
            <v>CLA0558/25</v>
          </cell>
          <cell r="G21586" t="str">
            <v>MCKINSEY &amp; COMPANY, INC. DO BRASIL CONSULTORIA LTDA.</v>
          </cell>
        </row>
        <row r="21587">
          <cell r="B21587" t="str">
            <v>SHY6D44</v>
          </cell>
          <cell r="D21587" t="str">
            <v>NIVUS HIGHLINE 1.0 200 TSI 12V TOTAL FLEX 4P C/AR - AUTOMÁTICO</v>
          </cell>
          <cell r="F21587" t="str">
            <v>CLA0543/25</v>
          </cell>
          <cell r="G21587" t="str">
            <v>HYPERA S.A.</v>
          </cell>
        </row>
        <row r="21588">
          <cell r="B21588" t="str">
            <v>SHY5C51</v>
          </cell>
          <cell r="D21588" t="str">
            <v>NIVUS HIGHLINE 1.0 200 TSI 12V TOTAL FLEX 4P C/AR - AUTOMÁTICO</v>
          </cell>
          <cell r="F21588" t="str">
            <v>CLA0538/25</v>
          </cell>
          <cell r="G21588" t="str">
            <v>BRAINFARMA INDUSTRIA QUIMICA E FARMACEUTICA S.A.</v>
          </cell>
        </row>
        <row r="21589">
          <cell r="B21589" t="str">
            <v>SYU6J98</v>
          </cell>
          <cell r="D21589" t="str">
            <v>MOBI LIKE 1.0 8V FLEX 4P C/AR</v>
          </cell>
          <cell r="F21589" t="str">
            <v>CLA0228/25</v>
          </cell>
          <cell r="G21589" t="str">
            <v>RAÍZEN ENERGIA S.A</v>
          </cell>
        </row>
        <row r="21590">
          <cell r="B21590" t="str">
            <v>RNQ0G43</v>
          </cell>
          <cell r="D21590" t="str">
            <v>NOVA STRADA ENDURANCE CABINE PLUS 1.4 8V FLEX 2P C/AR</v>
          </cell>
          <cell r="F21590" t="str">
            <v>CLA0183/25</v>
          </cell>
          <cell r="G21590" t="str">
            <v>PRODUTEC COMERCIO E REPRESENTACOES SA</v>
          </cell>
        </row>
        <row r="21591">
          <cell r="B21591" t="str">
            <v>RNW8I58</v>
          </cell>
          <cell r="D21591" t="str">
            <v>NOVA STRADA ENDURANCE CABINE PLUS 1.4 8V FLEX 2P C/AR</v>
          </cell>
          <cell r="F21591" t="str">
            <v>CLA0183/25</v>
          </cell>
          <cell r="G21591" t="str">
            <v>PRODUTEC COMERCIO E REPRESENTACOES SA</v>
          </cell>
        </row>
        <row r="21592">
          <cell r="B21592" t="str">
            <v>RNQ0G50</v>
          </cell>
          <cell r="D21592" t="str">
            <v>NOVA STRADA ENDURANCE CABINE PLUS 1.4 8V FLEX 2P C/AR</v>
          </cell>
          <cell r="F21592" t="str">
            <v>CLA0183/25</v>
          </cell>
          <cell r="G21592" t="str">
            <v>PRODUTEC COMERCIO E REPRESENTACOES SA</v>
          </cell>
        </row>
        <row r="21593">
          <cell r="B21593" t="str">
            <v>RNH3E54</v>
          </cell>
          <cell r="D21593" t="str">
            <v>ARGO 1.0 6V FLEX 4P C/AR</v>
          </cell>
          <cell r="F21593" t="str">
            <v>CLA0155/25</v>
          </cell>
          <cell r="G21593" t="str">
            <v>TIMAC AGRO INDUSTRIA E COMERCIO DE FERTILIZANTES LTDA</v>
          </cell>
        </row>
        <row r="21594">
          <cell r="B21594" t="str">
            <v>RNH3F18</v>
          </cell>
          <cell r="D21594" t="str">
            <v>ARGO 1.0 6V FLEX 4P C/AR</v>
          </cell>
          <cell r="F21594" t="str">
            <v>CLA0155/25</v>
          </cell>
          <cell r="G21594" t="str">
            <v>TIMAC AGRO INDUSTRIA E COMERCIO DE FERTILIZANTES LTDA</v>
          </cell>
        </row>
        <row r="21595">
          <cell r="B21595" t="str">
            <v>RVI7B92</v>
          </cell>
          <cell r="D21595" t="str">
            <v>ARGO 1.0 6V FLEX 4P C/AR</v>
          </cell>
          <cell r="F21595" t="str">
            <v>CLA0155/25</v>
          </cell>
          <cell r="G21595" t="str">
            <v>TIMAC AGRO INDUSTRIA E COMERCIO DE FERTILIZANTES LTDA</v>
          </cell>
        </row>
        <row r="21596">
          <cell r="B21596" t="str">
            <v>SHZ8A17</v>
          </cell>
          <cell r="D21596" t="str">
            <v>COMPASS LONGITUDE 1.3 16V TURBO 270 FLEX 4P C/AR - AUTOMÁTICO</v>
          </cell>
          <cell r="F21596" t="str">
            <v>BHZ0077/21</v>
          </cell>
          <cell r="G21596" t="str">
            <v>CNH INDUSTRIAL BRASIL LTDA.</v>
          </cell>
        </row>
        <row r="21597">
          <cell r="B21597" t="str">
            <v>SHQ9D70</v>
          </cell>
          <cell r="D21597" t="str">
            <v>COMMANDER LIMITED 7L 1.3 16V TURBO 270 FLEX 4P C/AR - AUTOMÁTICO</v>
          </cell>
          <cell r="F21597" t="str">
            <v>BHZ0077/21</v>
          </cell>
          <cell r="G21597" t="str">
            <v>CNH INDUSTRIAL BRASIL LTDA.</v>
          </cell>
        </row>
        <row r="21598">
          <cell r="B21598" t="str">
            <v>SYK9B11</v>
          </cell>
          <cell r="D21598" t="str">
            <v>ONIX PLUS LTZ 1.0 12V TURBO FLEX 4P C/AR - AUTOMÁTICO</v>
          </cell>
          <cell r="F21598" t="str">
            <v>SAO0719/13</v>
          </cell>
          <cell r="G21598" t="str">
            <v>YAMAHA MOTOR DA AMAZONIA LTDA</v>
          </cell>
        </row>
        <row r="21599">
          <cell r="B21599" t="str">
            <v>SYN8H13</v>
          </cell>
          <cell r="D21599" t="str">
            <v>TRACKER PREMIER 1.2 12V TURBO FLEX 4P C/AR - AUTOMÁTICO</v>
          </cell>
          <cell r="F21599" t="str">
            <v>SAO0229/17</v>
          </cell>
          <cell r="G21599" t="str">
            <v>MACCAFERRI DO BRASIL LTDA</v>
          </cell>
        </row>
        <row r="21600">
          <cell r="B21600" t="str">
            <v>SYN8G71</v>
          </cell>
          <cell r="D21600" t="str">
            <v>TRACKER PREMIER 1.2 12V TURBO FLEX 4P C/AR - AUTOMÁTICO</v>
          </cell>
          <cell r="F21600" t="str">
            <v>SAO0229/17</v>
          </cell>
          <cell r="G21600" t="str">
            <v>MACCAFERRI DO BRASIL LTDA</v>
          </cell>
        </row>
        <row r="21601">
          <cell r="B21601" t="str">
            <v>SYN8G81</v>
          </cell>
          <cell r="D21601" t="str">
            <v>TRACKER PREMIER 1.2 12V TURBO FLEX 4P C/AR - AUTOMÁTICO</v>
          </cell>
          <cell r="F21601" t="str">
            <v>SAO0229/17</v>
          </cell>
          <cell r="G21601" t="str">
            <v>MACCAFERRI DO BRASIL LTDA</v>
          </cell>
        </row>
        <row r="21602">
          <cell r="B21602" t="str">
            <v>EWW6A94</v>
          </cell>
          <cell r="D21602" t="str">
            <v>MOBI LIKE 1.0 8V FLEX 4P C/AR</v>
          </cell>
          <cell r="F21602" t="str">
            <v>SAO0189/20</v>
          </cell>
          <cell r="G21602" t="str">
            <v>GLOBALLVOX TELECOMUNICACOES E TECNOLOGIA LTDA.</v>
          </cell>
        </row>
        <row r="21603">
          <cell r="B21603" t="str">
            <v>FMZ7G32</v>
          </cell>
          <cell r="D21603" t="str">
            <v>MOBI LIKE 1.0 8V FLEX 4P C/AR</v>
          </cell>
          <cell r="F21603" t="str">
            <v>SAO0189/20</v>
          </cell>
          <cell r="G21603" t="str">
            <v>GLOBALLVOX TELECOMUNICACOES E TECNOLOGIA LTDA.</v>
          </cell>
        </row>
        <row r="21604">
          <cell r="B21604" t="str">
            <v>EEQ8E01</v>
          </cell>
          <cell r="D21604" t="str">
            <v>MOBI LIKE 1.0 8V FLEX 4P C/AR</v>
          </cell>
          <cell r="F21604" t="str">
            <v>SAO0189/20</v>
          </cell>
          <cell r="G21604" t="str">
            <v>GLOBALLVOX TELECOMUNICACOES E TECNOLOGIA LTDA.</v>
          </cell>
        </row>
        <row r="21605">
          <cell r="B21605" t="str">
            <v>FAV9A13</v>
          </cell>
          <cell r="D21605" t="str">
            <v>MOBI LIKE 1.0 8V FLEX 4P C/AR</v>
          </cell>
          <cell r="F21605" t="str">
            <v>SAO0189/20</v>
          </cell>
          <cell r="G21605" t="str">
            <v>GLOBALLVOX TELECOMUNICACOES E TECNOLOGIA LTDA.</v>
          </cell>
        </row>
        <row r="21606">
          <cell r="B21606" t="str">
            <v>EDT7F01</v>
          </cell>
          <cell r="D21606" t="str">
            <v>MOBI LIKE 1.0 8V FLEX 4P C/AR</v>
          </cell>
          <cell r="F21606" t="str">
            <v>SAO0189/20</v>
          </cell>
          <cell r="G21606" t="str">
            <v>GLOBALLVOX TELECOMUNICACOES E TECNOLOGIA LTDA.</v>
          </cell>
        </row>
        <row r="21607">
          <cell r="B21607" t="str">
            <v>RVC9C31</v>
          </cell>
          <cell r="D21607" t="str">
            <v>ONIX PLUS LTZ 1.0 12V TURBO FLEX 4P C/AR - AUTOMÁTICO</v>
          </cell>
          <cell r="F21607" t="str">
            <v>SAO0122/16</v>
          </cell>
          <cell r="G21607" t="str">
            <v>SANTILLANA EDUCACAO LTDA</v>
          </cell>
        </row>
        <row r="21608">
          <cell r="B21608" t="str">
            <v>EPX7F52</v>
          </cell>
          <cell r="D21608" t="str">
            <v>NIVUS COMFORTLINE 1.0 200 TSI 12V TOTAL FLEX 4P C/AR - AUTOMÁTICO</v>
          </cell>
          <cell r="F21608" t="str">
            <v>SAO0117/13</v>
          </cell>
          <cell r="G21608" t="str">
            <v>BROWN-FORMAN BEVERAGES WORLDWIDE COM DE BEBIDAS LTDA</v>
          </cell>
        </row>
        <row r="21609">
          <cell r="B21609" t="str">
            <v>SID2E11</v>
          </cell>
          <cell r="D21609" t="str">
            <v>ONIX LT 1.0 12V TURBO FLEX 4P C/AR</v>
          </cell>
          <cell r="F21609" t="str">
            <v>SAO0102/14</v>
          </cell>
          <cell r="G21609" t="str">
            <v>RAIA DROGASIL S/A</v>
          </cell>
        </row>
        <row r="21610">
          <cell r="B21610" t="str">
            <v>SID2D79</v>
          </cell>
          <cell r="D21610" t="str">
            <v>ONIX LT 1.0 12V TURBO FLEX 4P C/AR</v>
          </cell>
          <cell r="F21610" t="str">
            <v>SAO0102/14</v>
          </cell>
          <cell r="G21610" t="str">
            <v>RAIA DROGASIL S/A</v>
          </cell>
        </row>
        <row r="21611">
          <cell r="B21611" t="str">
            <v>SHV0I80</v>
          </cell>
          <cell r="D21611" t="str">
            <v>HB20 SENSE 1.0 12V FLEX 4P C/AR</v>
          </cell>
          <cell r="F21611" t="str">
            <v>SAO0102/14</v>
          </cell>
          <cell r="G21611" t="str">
            <v>RAIA DROGASIL S/A</v>
          </cell>
        </row>
        <row r="21612">
          <cell r="B21612" t="str">
            <v>SHW1H11</v>
          </cell>
          <cell r="D21612" t="str">
            <v>ONIX LT 1.0 12V TURBO FLEX 4P C/AR</v>
          </cell>
          <cell r="F21612" t="str">
            <v>SAO0102/14</v>
          </cell>
          <cell r="G21612" t="str">
            <v>RAIA DROGASIL S/A</v>
          </cell>
        </row>
        <row r="21613">
          <cell r="B21613" t="str">
            <v>SHF4I53</v>
          </cell>
          <cell r="D21613" t="str">
            <v>ONIX PLUS LTZ 1.0 12V TURBO FLEX 4P C/AR - AUTOMÁTICO</v>
          </cell>
          <cell r="F21613" t="str">
            <v>SAO0064/16</v>
          </cell>
          <cell r="G21613" t="str">
            <v>ROCHE DIAGNÓSTICA BRASIL LTDA.</v>
          </cell>
        </row>
        <row r="21614">
          <cell r="B21614" t="str">
            <v>RVC9B47</v>
          </cell>
          <cell r="D21614" t="str">
            <v>ONIX PLUS LTZ 1.0 12V TURBO FLEX 4P C/AR - AUTOMÁTICO</v>
          </cell>
          <cell r="F21614" t="str">
            <v>SAO0034/16</v>
          </cell>
          <cell r="G21614" t="str">
            <v>AUTO SUTURE DO BRASIL LTDA</v>
          </cell>
        </row>
        <row r="21615">
          <cell r="B21615" t="str">
            <v>RVS6H41</v>
          </cell>
          <cell r="D21615" t="str">
            <v>NIVUS HIGHLINE 1.0 200 TSI 12V TOTAL FLEX 4P C/AR - AUTOMÁTICO</v>
          </cell>
          <cell r="F21615" t="str">
            <v>SAO0008/24</v>
          </cell>
          <cell r="G21615" t="str">
            <v>ROBERT BOSCH LTDA</v>
          </cell>
        </row>
        <row r="21616">
          <cell r="B21616" t="str">
            <v>RVS2B63</v>
          </cell>
          <cell r="D21616" t="str">
            <v>ONIX PLUS LTZ 1.0 12V TURBO FLEX 4P C/AR</v>
          </cell>
          <cell r="F21616" t="str">
            <v>SAO0006/24</v>
          </cell>
          <cell r="G21616" t="str">
            <v>ROBERT BOSCH LTDA</v>
          </cell>
        </row>
        <row r="21617">
          <cell r="B21617" t="str">
            <v>RVS2B65</v>
          </cell>
          <cell r="D21617" t="str">
            <v>ONIX PLUS LTZ 1.0 12V TURBO FLEX 4P C/AR</v>
          </cell>
          <cell r="F21617" t="str">
            <v>SAO0006/24</v>
          </cell>
          <cell r="G21617" t="str">
            <v>ROBERT BOSCH LTDA</v>
          </cell>
        </row>
        <row r="21618">
          <cell r="B21618" t="str">
            <v>RVS2B71</v>
          </cell>
          <cell r="D21618" t="str">
            <v>ONIX PLUS LTZ 1.0 12V TURBO FLEX 4P C/AR</v>
          </cell>
          <cell r="F21618" t="str">
            <v>SAO0006/24</v>
          </cell>
          <cell r="G21618" t="str">
            <v>ROBERT BOSCH LTDA</v>
          </cell>
        </row>
        <row r="21619">
          <cell r="B21619" t="str">
            <v>SHG1D48</v>
          </cell>
          <cell r="D21619" t="str">
            <v>MOBI LIKE 1.0 8V FLEX 4P C/AR</v>
          </cell>
          <cell r="F21619" t="str">
            <v>REC0001/23</v>
          </cell>
          <cell r="G21619" t="str">
            <v>3R POTIGUAR S.A.</v>
          </cell>
        </row>
        <row r="21620">
          <cell r="B21620" t="str">
            <v>SHG1D81</v>
          </cell>
          <cell r="D21620" t="str">
            <v>MOBI LIKE 1.0 8V FLEX 4P C/AR</v>
          </cell>
          <cell r="F21620" t="str">
            <v>REC0001/23</v>
          </cell>
          <cell r="G21620" t="str">
            <v>3R POTIGUAR S.A.</v>
          </cell>
        </row>
        <row r="21621">
          <cell r="B21621" t="str">
            <v>SHG1D30</v>
          </cell>
          <cell r="D21621" t="str">
            <v>MOBI LIKE 1.0 8V FLEX 4P C/AR</v>
          </cell>
          <cell r="F21621" t="str">
            <v>REC0001/23</v>
          </cell>
          <cell r="G21621" t="str">
            <v>3R POTIGUAR S.A.</v>
          </cell>
        </row>
        <row r="21622">
          <cell r="B21622" t="str">
            <v>SHG1D53</v>
          </cell>
          <cell r="D21622" t="str">
            <v>MOBI LIKE 1.0 8V FLEX 4P C/AR</v>
          </cell>
          <cell r="F21622" t="str">
            <v>REC0001/23</v>
          </cell>
          <cell r="G21622" t="str">
            <v>3R POTIGUAR S.A.</v>
          </cell>
        </row>
        <row r="21623">
          <cell r="B21623" t="str">
            <v>RVB7B25</v>
          </cell>
          <cell r="D21623" t="str">
            <v>ONIX LT 1.0 12V FLEX 4P C/AR</v>
          </cell>
          <cell r="F21623" t="str">
            <v>GVR8970/22</v>
          </cell>
          <cell r="G21623" t="str">
            <v>MARCOS SANTOS JATOBÁ</v>
          </cell>
        </row>
        <row r="21624">
          <cell r="B21624" t="str">
            <v>TDW0D75</v>
          </cell>
          <cell r="D21624" t="str">
            <v>ONIX PLUS LT 1.0 12V FLEX 4P C/AR</v>
          </cell>
          <cell r="F21624" t="str">
            <v>GVR8602/25</v>
          </cell>
          <cell r="G21624" t="str">
            <v>HAROLDO LUIZ VALE DE MEDEIROS</v>
          </cell>
        </row>
        <row r="21625">
          <cell r="B21625" t="str">
            <v>SYR6I00</v>
          </cell>
          <cell r="D21625" t="str">
            <v>KICKS SENSE 1.6 16V FLEX 4P C/AR - AUTOMÁTICO</v>
          </cell>
          <cell r="F21625" t="str">
            <v>GVR8249/24</v>
          </cell>
          <cell r="G21625" t="str">
            <v>REGINALDO DOS SANTOS SANTANA</v>
          </cell>
        </row>
        <row r="21626">
          <cell r="B21626" t="str">
            <v>SYM6G16</v>
          </cell>
          <cell r="D21626" t="str">
            <v>FIORINO ENDURANCE 1.4 EVO FLEX 2P C/AR</v>
          </cell>
          <cell r="F21626" t="str">
            <v>GVR8145/25</v>
          </cell>
          <cell r="G21626" t="str">
            <v>FOOD SERV SC LTDA</v>
          </cell>
        </row>
        <row r="21627">
          <cell r="B21627" t="str">
            <v>SHO9D70</v>
          </cell>
          <cell r="D21627" t="str">
            <v>MOBI LIKE 1.0 8V FLEX 4P C/AR</v>
          </cell>
          <cell r="F21627" t="str">
            <v>GVR8050/23</v>
          </cell>
          <cell r="G21627" t="str">
            <v>IVOOX SOLUCOES AUDITIVAS LTDA</v>
          </cell>
        </row>
        <row r="21628">
          <cell r="B21628" t="str">
            <v>SHM8J44</v>
          </cell>
          <cell r="D21628" t="str">
            <v>PULSE AUDACE 1.0 12V TURBO 200 FLEX 4P C/AR - AUTOMÁTICO</v>
          </cell>
          <cell r="F21628" t="str">
            <v>GVR7442/23</v>
          </cell>
          <cell r="G21628" t="str">
            <v>ROGÉRIO CARRANZA DUARTE</v>
          </cell>
        </row>
        <row r="21629">
          <cell r="B21629" t="str">
            <v>STL1G37</v>
          </cell>
          <cell r="D21629" t="str">
            <v>TAOS COMFORTLINE 1.4 250 TSI 16V TOTAL FLEX 4P C/AR - AUTOMÁTICO</v>
          </cell>
          <cell r="F21629" t="str">
            <v>GVR7135/24</v>
          </cell>
          <cell r="G21629" t="str">
            <v>GUILHERME ARCEGA</v>
          </cell>
        </row>
        <row r="21630">
          <cell r="B21630" t="str">
            <v>SHN6J45</v>
          </cell>
          <cell r="D21630" t="str">
            <v>COMPASS LONGITUDE 1.3 16V TURBO 270 FLEX 4P C/AR - AUTOMÁTICO</v>
          </cell>
          <cell r="F21630" t="str">
            <v>GVR6949/23</v>
          </cell>
          <cell r="G21630" t="str">
            <v>PRISCILA SALLES VIANA DE PAULA</v>
          </cell>
        </row>
        <row r="21631">
          <cell r="B21631" t="str">
            <v>SYO0D42</v>
          </cell>
          <cell r="D21631" t="str">
            <v>COMPASS LONGITUDE 1.3 16V TURBO 270 FLEX 4P C/AR - AUTOMÁTICO</v>
          </cell>
          <cell r="F21631" t="str">
            <v>GVR6855/24</v>
          </cell>
          <cell r="G21631" t="str">
            <v>ITACORDA INDUSTRIA E COMERCIO DE CORDAS LTDA</v>
          </cell>
        </row>
        <row r="21632">
          <cell r="B21632" t="str">
            <v>SHD6E64</v>
          </cell>
          <cell r="D21632" t="str">
            <v>ONIX PLUS LTZ 1.0 12V TURBO FLEX 4P C/AR - AUTOMÁTICO</v>
          </cell>
          <cell r="F21632" t="str">
            <v>GVR6192/22</v>
          </cell>
          <cell r="G21632" t="str">
            <v>COOLOBORATORIO COMERCIO E SERVICOS LTDA</v>
          </cell>
        </row>
        <row r="21633">
          <cell r="B21633" t="str">
            <v>SHK8F84</v>
          </cell>
          <cell r="D21633" t="str">
            <v>RENEGADE LONGITUDE 1.3 16V TURBO 270 FLEX 4P C/AR - AUTOMÁTICO</v>
          </cell>
          <cell r="F21633" t="str">
            <v>GVR6175/23</v>
          </cell>
          <cell r="G21633" t="str">
            <v>TATIANA ROSSI D AMICO</v>
          </cell>
        </row>
        <row r="21634">
          <cell r="B21634" t="str">
            <v>SYT1I07</v>
          </cell>
          <cell r="D21634" t="str">
            <v>HB20S COMFORT PLUS FLEX 1.0</v>
          </cell>
          <cell r="F21634" t="str">
            <v>GVR6077/24</v>
          </cell>
          <cell r="G21634" t="str">
            <v>MA REIS ATENDIMENTOS MEDICOS LTDA</v>
          </cell>
        </row>
        <row r="21635">
          <cell r="B21635" t="str">
            <v>SYO0C07</v>
          </cell>
          <cell r="D21635" t="str">
            <v>HB20 SENSE PLUS FLEX 1.0</v>
          </cell>
          <cell r="F21635" t="str">
            <v>GVR6056/24</v>
          </cell>
          <cell r="G21635" t="str">
            <v>CARVALHO E ABRANTES LTDA</v>
          </cell>
        </row>
        <row r="21636">
          <cell r="B21636" t="str">
            <v>SYM6G24</v>
          </cell>
          <cell r="D21636" t="str">
            <v>FIORINO ENDURANCE 1.4 EVO FLEX 2P C/AR</v>
          </cell>
          <cell r="F21636" t="str">
            <v>GVR5294/24</v>
          </cell>
          <cell r="G21636" t="str">
            <v>DISTRIBUIDORA STX BEBIDAS LTDA</v>
          </cell>
        </row>
        <row r="21637">
          <cell r="B21637" t="str">
            <v>SHT0D47</v>
          </cell>
          <cell r="D21637" t="str">
            <v>NOVA STRADA FREEDOM CD 1.3 8V FLEX 4P C/AR</v>
          </cell>
          <cell r="F21637" t="str">
            <v>GVR5233/23</v>
          </cell>
          <cell r="G21637" t="str">
            <v>GRACILENE DOS SANTOS VILLELA</v>
          </cell>
        </row>
        <row r="21638">
          <cell r="B21638" t="str">
            <v>SYI2G43</v>
          </cell>
          <cell r="D21638" t="str">
            <v>HB20 COMFORT PLUS FLEX 1.0</v>
          </cell>
          <cell r="F21638" t="str">
            <v>GVR4682/24</v>
          </cell>
          <cell r="G21638" t="str">
            <v>MARCELO HELENO SUVIRES</v>
          </cell>
        </row>
        <row r="21639">
          <cell r="B21639" t="str">
            <v>SYM1B48</v>
          </cell>
          <cell r="D21639" t="str">
            <v>HB20 SENSE PLUS FLEX 1.0</v>
          </cell>
          <cell r="F21639" t="str">
            <v>GVR4608/24</v>
          </cell>
          <cell r="G21639" t="str">
            <v>GOLD MASTER AGENCIA DE MERCHANDISING LTDA</v>
          </cell>
        </row>
        <row r="21640">
          <cell r="B21640" t="str">
            <v>TDQ8I56</v>
          </cell>
          <cell r="D21640" t="str">
            <v>POLO TRACK 1.0 12V FLEX 4P C/AR</v>
          </cell>
          <cell r="F21640" t="str">
            <v>GVR4078/25</v>
          </cell>
          <cell r="G21640" t="str">
            <v>STEFANI LEAN LTDA</v>
          </cell>
        </row>
        <row r="21641">
          <cell r="B21641" t="str">
            <v>SYG3A75</v>
          </cell>
          <cell r="D21641" t="str">
            <v>POLO COMFORTLINE 1.0 12V TSI FLEX 4P C/AR - AUTOMÁTICO</v>
          </cell>
          <cell r="F21641" t="str">
            <v>GVR3934/24</v>
          </cell>
          <cell r="G21641" t="str">
            <v>GABRIEL SILVA DE CARVALHO</v>
          </cell>
        </row>
        <row r="21642">
          <cell r="B21642" t="str">
            <v>SYL7C48</v>
          </cell>
          <cell r="D21642" t="str">
            <v>HB20 SENSE PLUS FLEX 1.0</v>
          </cell>
          <cell r="F21642" t="str">
            <v>GVR3924/24</v>
          </cell>
          <cell r="G21642" t="str">
            <v>MARCO AURELIO BARRETO SAMPAIO</v>
          </cell>
        </row>
        <row r="21643">
          <cell r="B21643" t="str">
            <v>TDQ8I51</v>
          </cell>
          <cell r="D21643" t="str">
            <v>POLO TRACK 1.0 12V FLEX 4P C/AR</v>
          </cell>
          <cell r="F21643" t="str">
            <v>GVR3788/25</v>
          </cell>
          <cell r="G21643" t="str">
            <v>STEFANI LEAN LTDA</v>
          </cell>
        </row>
        <row r="21644">
          <cell r="B21644" t="str">
            <v>RVX2D03</v>
          </cell>
          <cell r="D21644" t="str">
            <v>ONIX PLUS LTZ 1.0 12V TURBO FLEX 4P C/AR - AUTOMÁTICO</v>
          </cell>
          <cell r="F21644" t="str">
            <v>GVR3716/22</v>
          </cell>
          <cell r="G21644" t="str">
            <v>MAURICIO DE OLIVEIRA MORENO MOREIRA</v>
          </cell>
        </row>
        <row r="21645">
          <cell r="B21645" t="str">
            <v>TDP8C52</v>
          </cell>
          <cell r="D21645" t="str">
            <v>CRETA COMFORT 1.0 TGDI 12V TURBO FLEX 4P C/AR - AUTOMÁTICO</v>
          </cell>
          <cell r="F21645" t="str">
            <v>GVR3697/25</v>
          </cell>
          <cell r="G21645" t="str">
            <v>OPTICA E RELOJOARIA DIAMANTE LTDA</v>
          </cell>
        </row>
        <row r="21646">
          <cell r="B21646" t="str">
            <v>SYI2H31</v>
          </cell>
          <cell r="D21646" t="str">
            <v>HB20 COMFORT PLUS FLEX 1.0</v>
          </cell>
          <cell r="F21646" t="str">
            <v>GVR3608/24</v>
          </cell>
          <cell r="G21646" t="str">
            <v>AF CONSTRUTORA LTDA</v>
          </cell>
        </row>
        <row r="21647">
          <cell r="B21647" t="str">
            <v>SYM8G52</v>
          </cell>
          <cell r="D21647" t="str">
            <v>HB20 LIMITED PLUS FLEX 1.0</v>
          </cell>
          <cell r="F21647" t="str">
            <v>GVR3507/24</v>
          </cell>
          <cell r="G21647" t="str">
            <v>EUZEBIO APARECIDO DOS SANTOS</v>
          </cell>
        </row>
        <row r="21648">
          <cell r="B21648" t="str">
            <v>SYM8D37</v>
          </cell>
          <cell r="D21648" t="str">
            <v>HB20 LIMITED PLUS FLEX 1.0</v>
          </cell>
          <cell r="F21648" t="str">
            <v>GVR2731/24</v>
          </cell>
          <cell r="G21648" t="str">
            <v>RENATO YUKIO FUNADA</v>
          </cell>
        </row>
        <row r="21649">
          <cell r="B21649" t="str">
            <v>SYL8J27</v>
          </cell>
          <cell r="D21649" t="str">
            <v>MONTANA LTZ TURBO FLEX AT 1.2 4P</v>
          </cell>
          <cell r="F21649" t="str">
            <v>GVR2709/24</v>
          </cell>
          <cell r="G21649" t="str">
            <v>TELHANORTESUL MATERIAIS DE CONSTRUCAO LTDA</v>
          </cell>
        </row>
        <row r="21650">
          <cell r="B21650" t="str">
            <v>SYI2J66</v>
          </cell>
          <cell r="D21650" t="str">
            <v>HB20 SENSE PLUS FLEX 1.0</v>
          </cell>
          <cell r="F21650" t="str">
            <v>GVR2508/24</v>
          </cell>
          <cell r="G21650" t="str">
            <v>AD SUMUS SISTEMAS DE SEGURANCA LTDA</v>
          </cell>
        </row>
        <row r="21651">
          <cell r="B21651" t="str">
            <v>SYH9F78</v>
          </cell>
          <cell r="D21651" t="str">
            <v>HB20 COMFORT PLUS FLEX 1.0</v>
          </cell>
          <cell r="F21651" t="str">
            <v>GVR2336/24</v>
          </cell>
          <cell r="G21651" t="str">
            <v>MARTA SUZANA DE OLIVEIRA SANTOS</v>
          </cell>
        </row>
        <row r="21652">
          <cell r="B21652" t="str">
            <v>SHN4E45</v>
          </cell>
          <cell r="D21652" t="str">
            <v>CRETA N LINE 1.0 TGDI 12V TURBO FLEX 4P C/AR - AUTOMÁTICO</v>
          </cell>
          <cell r="F21652" t="str">
            <v>GVR1810/24</v>
          </cell>
          <cell r="G21652" t="str">
            <v>ROGÉRIO CASTELO BRANCO</v>
          </cell>
        </row>
        <row r="21653">
          <cell r="B21653" t="str">
            <v>SYN0B96</v>
          </cell>
          <cell r="D21653" t="str">
            <v>C3 LIVE PACK 1.0 6V FLEX 4P C/AR</v>
          </cell>
          <cell r="F21653" t="str">
            <v>GVR1652/24</v>
          </cell>
          <cell r="G21653" t="str">
            <v>MARIA VERONICA XAVIER DOS SANTOS</v>
          </cell>
        </row>
        <row r="21654">
          <cell r="B21654" t="str">
            <v>SYH5C44</v>
          </cell>
          <cell r="D21654" t="str">
            <v>MOBI LIKE 1.0 8V FLEX 4P C/AR</v>
          </cell>
          <cell r="F21654" t="str">
            <v>GVR1573/24</v>
          </cell>
          <cell r="G21654" t="str">
            <v>F. F. ANDRADE DE MORAES LTDA</v>
          </cell>
        </row>
        <row r="21655">
          <cell r="B21655" t="str">
            <v>SYL1D46</v>
          </cell>
          <cell r="D21655" t="str">
            <v>C3 LIVE PACK 1.0 6V FLEX 4P C/AR</v>
          </cell>
          <cell r="F21655" t="str">
            <v>GVR1450/24</v>
          </cell>
          <cell r="G21655" t="str">
            <v>THALYSSON RIBEIRO DOS SANTOS 12060181607</v>
          </cell>
        </row>
        <row r="21656">
          <cell r="B21656" t="str">
            <v>RMO1H97</v>
          </cell>
          <cell r="D21656" t="str">
            <v>RENEGADE LONGITUDE 1.8 16V FLEX 4P C/AR - AUTOMÁTICO</v>
          </cell>
          <cell r="F21656" t="str">
            <v>GVR0312/21</v>
          </cell>
          <cell r="G21656" t="str">
            <v>JOSE EUDENISSON SOUZA</v>
          </cell>
        </row>
        <row r="21657">
          <cell r="B21657" t="str">
            <v>ECU4B35</v>
          </cell>
          <cell r="D21657" t="str">
            <v>T-CROSS COMFORTLINE 1.0 200 TSI 12V TOTAL FLEX 4P C/AR - AUTOMÁTICO</v>
          </cell>
          <cell r="F21657" t="str">
            <v>GVR0003/23</v>
          </cell>
          <cell r="G21657" t="str">
            <v>SUSSY MICHELLY DOS REIS CORTES</v>
          </cell>
        </row>
        <row r="21658">
          <cell r="B21658" t="str">
            <v>SIM5F49</v>
          </cell>
          <cell r="D21658" t="str">
            <v>TRACKER PREMIER 1.2 12V TURBO FLEX 4P C/AR - AUTOMÁTICO</v>
          </cell>
          <cell r="F21658" t="str">
            <v>GVM8194/23</v>
          </cell>
          <cell r="G21658" t="str">
            <v>WELINGTON SERRA ROBERTO</v>
          </cell>
        </row>
        <row r="21659">
          <cell r="B21659" t="str">
            <v>SIM0E50</v>
          </cell>
          <cell r="D21659" t="str">
            <v>ARGO DRIVE 1.0 6V FLEX 4P C/AR</v>
          </cell>
          <cell r="F21659" t="str">
            <v>GVM8186/23</v>
          </cell>
          <cell r="G21659" t="str">
            <v>DOUGLAS PEREIRA DE CAMPOS</v>
          </cell>
        </row>
        <row r="21660">
          <cell r="B21660" t="str">
            <v>PVR8E61</v>
          </cell>
          <cell r="D21660" t="str">
            <v>TORO FREEDOM 1.3 16V TURBO 270 FLEX 4P C/AR - AUTOMÁTICO</v>
          </cell>
          <cell r="F21660" t="str">
            <v>GVM6276/24</v>
          </cell>
          <cell r="G21660" t="str">
            <v>RAIZ BRASIL AGRONEGOCIO LTDA</v>
          </cell>
        </row>
        <row r="21661">
          <cell r="B21661" t="str">
            <v>SIH2B38</v>
          </cell>
          <cell r="D21661" t="str">
            <v>CRETA ULTIMATE 2.0 16V FLEX 4P C/AR - AUTOMÁTICO</v>
          </cell>
          <cell r="F21661" t="str">
            <v>GVM6123/23</v>
          </cell>
          <cell r="G21661" t="str">
            <v>LUIZ OTÁVIO LOUREIRO RIBAS</v>
          </cell>
        </row>
        <row r="21662">
          <cell r="B21662" t="str">
            <v>SHG7A44</v>
          </cell>
          <cell r="D21662" t="str">
            <v>PULSE AUDACE 1.0 12V TURBO 200 FLEX 4P C/AR - AUTOMÁTICO</v>
          </cell>
          <cell r="F21662" t="str">
            <v>GVM5386/22</v>
          </cell>
          <cell r="G21662" t="str">
            <v>LILIAN MIRANDA DE VASCONCELOS SILVA</v>
          </cell>
        </row>
        <row r="21663">
          <cell r="B21663" t="str">
            <v>SHE7H60</v>
          </cell>
          <cell r="D21663" t="str">
            <v>ONIX LT 1.0 12V FLEX 4P C/AR</v>
          </cell>
          <cell r="F21663" t="str">
            <v>GVM5330/22</v>
          </cell>
          <cell r="G21663" t="str">
            <v>ALINE FERNANDA DA CONCEIÇÃO</v>
          </cell>
        </row>
        <row r="21664">
          <cell r="B21664" t="str">
            <v>PVR8B89</v>
          </cell>
          <cell r="D21664" t="str">
            <v>HB20S LIMITED PLUS FLEX 1.0</v>
          </cell>
          <cell r="F21664" t="str">
            <v>GVM5107/24</v>
          </cell>
          <cell r="G21664" t="str">
            <v>MARCELO TADEU TEIXEIRA BRAGA</v>
          </cell>
        </row>
        <row r="21665">
          <cell r="B21665" t="str">
            <v>EYY0J41</v>
          </cell>
          <cell r="D21665" t="str">
            <v>T-CROSS 1.0 200 TSI 12V TOTAL FLEX 4P C/AR - AUTOMÁTICO</v>
          </cell>
          <cell r="F21665" t="str">
            <v>GVM4928/22</v>
          </cell>
          <cell r="G21665" t="str">
            <v>RICARDO DO NASCIMENTO RODRIGUES</v>
          </cell>
        </row>
        <row r="21666">
          <cell r="B21666" t="str">
            <v>SHE4F70</v>
          </cell>
          <cell r="D21666" t="str">
            <v>FASTBACK AUDACE 1.0 12V TURBO 200 FLEX 4P C/AR - AUTOMÁTICO</v>
          </cell>
          <cell r="F21666" t="str">
            <v>GVM4502/22</v>
          </cell>
          <cell r="G21666" t="str">
            <v>CLINICA RETTORE E MENDES SERVICOS MEDICOS LTDA</v>
          </cell>
        </row>
        <row r="21667">
          <cell r="B21667" t="str">
            <v>GTN0C03</v>
          </cell>
          <cell r="D21667" t="str">
            <v>HB20 COMFORT PLUS FLEX 1.0</v>
          </cell>
          <cell r="F21667" t="str">
            <v>GVM4494/24</v>
          </cell>
          <cell r="G21667" t="str">
            <v>VERIDIANA EFIGNIA SILVA</v>
          </cell>
        </row>
        <row r="21668">
          <cell r="B21668" t="str">
            <v>RVY4I39</v>
          </cell>
          <cell r="D21668" t="str">
            <v>HB20 SENSE 1.0 12V FLEX 4P C/AR</v>
          </cell>
          <cell r="F21668" t="str">
            <v>GVM3651/22</v>
          </cell>
          <cell r="G21668" t="str">
            <v>PAULO CESAR PIRES REIS</v>
          </cell>
        </row>
        <row r="21669">
          <cell r="B21669" t="str">
            <v>SII1I45</v>
          </cell>
          <cell r="D21669" t="str">
            <v>CRONOS DRIVE 1.3 8V FLEX 4P C/AR - AUTOMÁTICO</v>
          </cell>
          <cell r="F21669" t="str">
            <v>GVM3553/23</v>
          </cell>
          <cell r="G21669" t="str">
            <v>3P SERVICOS INDUSTRIAIS LTDA</v>
          </cell>
        </row>
        <row r="21670">
          <cell r="B21670" t="str">
            <v>RVX8H30</v>
          </cell>
          <cell r="D21670" t="str">
            <v>ONIX LT 1.0 12V FLEX 4P C/AR</v>
          </cell>
          <cell r="F21670" t="str">
            <v>GVM3174/22</v>
          </cell>
          <cell r="G21670" t="str">
            <v>BRUNA BRIANEZ FONTOURA</v>
          </cell>
        </row>
        <row r="21671">
          <cell r="B21671" t="str">
            <v>SVP7I21</v>
          </cell>
          <cell r="D21671" t="str">
            <v>T-CROSS COMFORTLINE 1.0 200 TSI 12V TOTAL FLEX 4P C/AR - AUTOMÁTICO</v>
          </cell>
          <cell r="F21671" t="str">
            <v>GVM2460/24</v>
          </cell>
          <cell r="G21671" t="str">
            <v>CELSO TADEU TERRA GONÇALVES</v>
          </cell>
        </row>
        <row r="21672">
          <cell r="B21672" t="str">
            <v>EWJ6H13</v>
          </cell>
          <cell r="D21672" t="str">
            <v>T-CROSS HIGHLINE 1.4 250 TSI 16V TOTAL FLEX 4P C/AR - AUTOMÁTICO</v>
          </cell>
          <cell r="F21672" t="str">
            <v>GVM2384/22</v>
          </cell>
          <cell r="G21672" t="str">
            <v>CF MANUTENCAO PREDIAL LTDA</v>
          </cell>
        </row>
        <row r="21673">
          <cell r="B21673" t="str">
            <v>SHY2H15</v>
          </cell>
          <cell r="D21673" t="str">
            <v>CRETA COMFORT 1.0 TGDI 12V TURBO FLEX 4P C/AR - AUTOMÁTICO</v>
          </cell>
          <cell r="F21673" t="str">
            <v>GVM0844/23</v>
          </cell>
          <cell r="G21673" t="str">
            <v>RENATA CISALPINO PENNA</v>
          </cell>
        </row>
        <row r="21674">
          <cell r="B21674" t="str">
            <v>SHO7F90</v>
          </cell>
          <cell r="D21674" t="str">
            <v>KICKS SENSE 1.6 16V FLEX 4P C/AR - AUTOMÁTICO</v>
          </cell>
          <cell r="F21674" t="str">
            <v>GVM0674/24</v>
          </cell>
          <cell r="G21674" t="str">
            <v>MAYARA PARREIRAS AMORIM</v>
          </cell>
        </row>
        <row r="21675">
          <cell r="B21675" t="str">
            <v>SHF6J78</v>
          </cell>
          <cell r="D21675" t="str">
            <v>ONIX PLUS LTZ 1.0 12V TURBO FLEX 4P C/AR - AUTOMÁTICO</v>
          </cell>
          <cell r="F21675" t="str">
            <v>GVM0450/22</v>
          </cell>
          <cell r="G21675" t="str">
            <v>MANOELA LOPES CHIOCHETTA</v>
          </cell>
        </row>
        <row r="21676">
          <cell r="B21676" t="str">
            <v>RVY4C44</v>
          </cell>
          <cell r="D21676" t="str">
            <v>COMPASS LONGITUDE 2.0 16V TURBO DIE 4X4 4P C/AR - AUTOMÁTICO</v>
          </cell>
          <cell r="F21676" t="str">
            <v>GVM0401/22</v>
          </cell>
          <cell r="G21676" t="str">
            <v>FILIPE FONSECA BITENCOUR</v>
          </cell>
        </row>
        <row r="21677">
          <cell r="B21677" t="str">
            <v>TDZ6B64</v>
          </cell>
          <cell r="D21677" t="str">
            <v>HR-V EXL 1.5 16V FLEX 4P C/AR - AUTOMÁTICO</v>
          </cell>
          <cell r="F21677" t="str">
            <v>GVM0181/25</v>
          </cell>
          <cell r="G21677" t="str">
            <v>THIAGO DA CUNHA LIMA</v>
          </cell>
        </row>
        <row r="21678">
          <cell r="B21678" t="str">
            <v>TDI3B25</v>
          </cell>
          <cell r="D21678" t="str">
            <v>KARDIAN EVOLUTION TURBO FLEX AT 1.0</v>
          </cell>
          <cell r="F21678" t="str">
            <v>GVC5071/24</v>
          </cell>
          <cell r="G21678" t="str">
            <v>TANIA FRANÇA DE CERQUEIRA PINTO</v>
          </cell>
        </row>
        <row r="21679">
          <cell r="B21679" t="str">
            <v>TDQ0C04</v>
          </cell>
          <cell r="D21679" t="str">
            <v>T-CROSS HIGHLINE 1.4 250 TSI 16V TOTAL FLEX 4P C/AR - AUTOMÁTICO</v>
          </cell>
          <cell r="F21679" t="str">
            <v>GVC4823/24</v>
          </cell>
          <cell r="G21679" t="str">
            <v>VICTOR SCARPINO</v>
          </cell>
        </row>
        <row r="21680">
          <cell r="B21680" t="str">
            <v>TDN9D39</v>
          </cell>
          <cell r="D21680" t="str">
            <v>SENTRA EXCLUSIVE PREMIUM AT 2.0</v>
          </cell>
          <cell r="F21680" t="str">
            <v>GVC3110/24</v>
          </cell>
          <cell r="G21680" t="str">
            <v>VINÍCIUS MURTA PERIM</v>
          </cell>
        </row>
        <row r="21681">
          <cell r="B21681" t="str">
            <v>TIW2A38</v>
          </cell>
          <cell r="D21681" t="str">
            <v>VIRTUS COMFORTLINE 1.0 12V 200 TSI TOTAL FLEX 4P C/AR - AUTOMÁTICO</v>
          </cell>
          <cell r="F21681" t="str">
            <v>GVB9892/24</v>
          </cell>
          <cell r="G21681" t="str">
            <v>ROBSON DE MARCO</v>
          </cell>
        </row>
        <row r="21682">
          <cell r="B21682" t="str">
            <v>SYN8G62</v>
          </cell>
          <cell r="D21682" t="str">
            <v>HB20S COMFORT PLUS TGDI FLEX AT 1.0</v>
          </cell>
          <cell r="F21682" t="str">
            <v>GVB5450/23</v>
          </cell>
          <cell r="G21682" t="str">
            <v>MATEUS BRANDÃO PEREIRA</v>
          </cell>
        </row>
        <row r="21683">
          <cell r="B21683" t="str">
            <v>SYH4H07</v>
          </cell>
          <cell r="D21683" t="str">
            <v>RENEGADE LONGITUDE 1.3 16V TURBO 270 FLEX 4P C/AR - AUTOMÁTICO</v>
          </cell>
          <cell r="F21683" t="str">
            <v>GVB5123/23</v>
          </cell>
          <cell r="G21683" t="str">
            <v>TONY SAFAR</v>
          </cell>
        </row>
        <row r="21684">
          <cell r="B21684" t="str">
            <v>SUE1E30</v>
          </cell>
          <cell r="D21684" t="str">
            <v>T-CROSS 1.0 200 TSI 12V TOTAL FLEX 4P C/AR - AUTOMÁTICO</v>
          </cell>
          <cell r="F21684" t="str">
            <v>GVB5094/23</v>
          </cell>
          <cell r="G21684" t="str">
            <v>GABRIELA CATALDO CORTES ERTHAL</v>
          </cell>
        </row>
        <row r="21685">
          <cell r="B21685" t="str">
            <v>SYH5E29</v>
          </cell>
          <cell r="D21685" t="str">
            <v>HB20 COMFORT PLUS FLEX 1.0</v>
          </cell>
          <cell r="F21685" t="str">
            <v>GVB4905/23</v>
          </cell>
          <cell r="G21685" t="str">
            <v>VITROLA EDITORA E DISTRIBUIDORA LTDA</v>
          </cell>
        </row>
        <row r="21686">
          <cell r="B21686" t="str">
            <v>TDE6C22</v>
          </cell>
          <cell r="D21686" t="str">
            <v>CRETA COMFORT 1.0 TGDI 12V TURBO FLEX 4P C/AR - AUTOMÁTICO</v>
          </cell>
          <cell r="F21686" t="str">
            <v>GVB4863/24</v>
          </cell>
          <cell r="G21686" t="str">
            <v>ARNALDO VICENTE SCARIN</v>
          </cell>
        </row>
        <row r="21687">
          <cell r="B21687" t="str">
            <v>TCT3F84</v>
          </cell>
          <cell r="D21687" t="str">
            <v>TAOS HIGHLINE 1.4 250 TSI 16V TOTAL FLEX 4P C/AR - AUTOMÁTICO</v>
          </cell>
          <cell r="F21687" t="str">
            <v>GVB4793/24</v>
          </cell>
          <cell r="G21687" t="str">
            <v>GM TECNOLOGIA E INFORMACAO LTDA</v>
          </cell>
        </row>
        <row r="21688">
          <cell r="B21688" t="str">
            <v>TDK8A33</v>
          </cell>
          <cell r="D21688" t="str">
            <v>CRETA LIMITED 1.0 TGDI 12V TURBO FLEX 4P C/AR - AUTOMÁTICO</v>
          </cell>
          <cell r="F21688" t="str">
            <v>GVB4766/24</v>
          </cell>
          <cell r="G21688" t="str">
            <v>WILLIAM ZAKKA</v>
          </cell>
        </row>
        <row r="21689">
          <cell r="B21689" t="str">
            <v>TCQ0J58</v>
          </cell>
          <cell r="D21689" t="str">
            <v>ONIX PLUS LT 1.0 12V FLEX 4P C/AR</v>
          </cell>
          <cell r="F21689" t="str">
            <v>GVB4713/24</v>
          </cell>
          <cell r="G21689" t="str">
            <v>JEREELTON DE OLIVEIRA TEIXEIRA</v>
          </cell>
        </row>
        <row r="21690">
          <cell r="B21690" t="str">
            <v>SIX3G65</v>
          </cell>
          <cell r="D21690" t="str">
            <v>CRONOS DRIVE 1.0 6V FLEX 4P C/AR</v>
          </cell>
          <cell r="F21690" t="str">
            <v>GVB3916/23</v>
          </cell>
          <cell r="G21690" t="str">
            <v>ADOLFO ARANTES FILHO</v>
          </cell>
        </row>
        <row r="21691">
          <cell r="B21691" t="str">
            <v>SYE8F67</v>
          </cell>
          <cell r="D21691" t="str">
            <v>ONIX PLUS PREMIER II 1.0 12V TURBO FLEX 4P C/AR - AUTOMÁTICO</v>
          </cell>
          <cell r="F21691" t="str">
            <v>GVB1913/23</v>
          </cell>
          <cell r="G21691" t="str">
            <v>FLÁVIA LEMOS DE ALMEIDA ASTOLFI MATHIAS</v>
          </cell>
        </row>
        <row r="21692">
          <cell r="B21692" t="str">
            <v>FXT2I54</v>
          </cell>
          <cell r="D21692" t="str">
            <v>SAVEIRO ROBUST 1.6 16V TOTAL FLEX 2P C/AR</v>
          </cell>
          <cell r="F21692" t="str">
            <v>GVB1613/23</v>
          </cell>
          <cell r="G21692" t="str">
            <v>INSEMINAS REPRESENTACOES E SERVICOS LTDA</v>
          </cell>
        </row>
        <row r="21693">
          <cell r="B21693" t="str">
            <v>GAQ6I31</v>
          </cell>
          <cell r="D21693" t="str">
            <v>NIVUS HIGHLINE 1.0 200 TSI 12V TOTAL FLEX 4P C/AR - AUTOMÁTICO</v>
          </cell>
          <cell r="F21693" t="str">
            <v>GVB0599/23</v>
          </cell>
          <cell r="G21693" t="str">
            <v>DIEGO SCHICH</v>
          </cell>
        </row>
        <row r="21694">
          <cell r="B21694" t="str">
            <v>SYC9A16</v>
          </cell>
          <cell r="D21694" t="str">
            <v>HB20 LIMITED PLUS FLEX 1.0</v>
          </cell>
          <cell r="F21694" t="str">
            <v>GVA8793/23</v>
          </cell>
          <cell r="G21694" t="str">
            <v>LUCAS MENEGHETTI CARROMEU</v>
          </cell>
        </row>
        <row r="21695">
          <cell r="B21695" t="str">
            <v>SJD6J83</v>
          </cell>
          <cell r="D21695" t="str">
            <v>ONIX PLUS PREMIER II 1.0 12V TURBO FLEX 4P C/AR - AUTOMÁTICO</v>
          </cell>
          <cell r="F21695" t="str">
            <v>GVA8641/23</v>
          </cell>
          <cell r="G21695" t="str">
            <v>GMV - ASSESSORIA DE MARKETING LTDA</v>
          </cell>
        </row>
        <row r="21696">
          <cell r="B21696" t="str">
            <v>SJC1A31</v>
          </cell>
          <cell r="D21696" t="str">
            <v>OROCH PRO 1.6 16V SCE FLEX 4P C/AR</v>
          </cell>
          <cell r="F21696" t="str">
            <v>GVA8210/23</v>
          </cell>
          <cell r="G21696" t="str">
            <v>ATHOS RODRIGUES DE ARAUJO</v>
          </cell>
        </row>
        <row r="21697">
          <cell r="B21697" t="str">
            <v>SYC9E98</v>
          </cell>
          <cell r="D21697" t="str">
            <v>TRACKER PREMIER 1.2 12V TURBO FLEX 4P C/AR - AUTOMÁTICO</v>
          </cell>
          <cell r="F21697" t="str">
            <v>GVA7511/23</v>
          </cell>
          <cell r="G21697" t="str">
            <v>MARIA CRISTINA BAZZO NAHUM</v>
          </cell>
        </row>
        <row r="21698">
          <cell r="B21698" t="str">
            <v>TCM5B37</v>
          </cell>
          <cell r="D21698" t="str">
            <v>KICKS SENSE 1.6 16V FLEX 4P C/AR - AUTOMÁTICO</v>
          </cell>
          <cell r="F21698" t="str">
            <v>GVA7197/24</v>
          </cell>
          <cell r="G21698" t="str">
            <v>LUAN MARCEL SILVA SOUZA</v>
          </cell>
        </row>
        <row r="21699">
          <cell r="B21699" t="str">
            <v>SYU5G78</v>
          </cell>
          <cell r="D21699" t="str">
            <v>CRONOS DRIVE 1.3 8V FLEX 4P C/AR - AUTOMÁTICO</v>
          </cell>
          <cell r="F21699" t="str">
            <v>GVA7001/23</v>
          </cell>
          <cell r="G21699" t="str">
            <v>MÁRCIA FARIA DA SILVA ROCHA</v>
          </cell>
        </row>
        <row r="21700">
          <cell r="B21700" t="str">
            <v>SJA2F34</v>
          </cell>
          <cell r="D21700" t="str">
            <v>HB20 COMFORT PLUS FLEX 1.0</v>
          </cell>
          <cell r="F21700" t="str">
            <v>GVA5952/23</v>
          </cell>
          <cell r="G21700" t="str">
            <v>CASSIO RICARDO DE FREITAS FAEDDO</v>
          </cell>
        </row>
        <row r="21701">
          <cell r="B21701" t="str">
            <v>TCC1G80</v>
          </cell>
          <cell r="D21701" t="str">
            <v>CRETA COMFORT PLUS TGDI FLEX AT 1.0</v>
          </cell>
          <cell r="F21701" t="str">
            <v>GVA5344/24</v>
          </cell>
          <cell r="G21701" t="str">
            <v>AFONSO ANDRADE ALVES</v>
          </cell>
        </row>
        <row r="21702">
          <cell r="B21702" t="str">
            <v>SIG6A49</v>
          </cell>
          <cell r="D21702" t="str">
            <v>ONIX PLUS PREMIER II 1.0 12V TURBO FLEX 4P C/AR - AUTOMÁTICO</v>
          </cell>
          <cell r="F21702" t="str">
            <v>GVA5084/23</v>
          </cell>
          <cell r="G21702" t="str">
            <v>AGAPE DIGITAL LTDA</v>
          </cell>
        </row>
        <row r="21703">
          <cell r="B21703" t="str">
            <v>TCG2F94</v>
          </cell>
          <cell r="D21703" t="str">
            <v>CRONOS DRIVE 1.0 6V FLEX 4P C/AR</v>
          </cell>
          <cell r="F21703" t="str">
            <v>GVA4227/24</v>
          </cell>
          <cell r="G21703" t="str">
            <v>ALFA MAQUINAS LOCACAO E SERVICOS LTDA</v>
          </cell>
        </row>
        <row r="21704">
          <cell r="B21704" t="str">
            <v>SWD6J50</v>
          </cell>
          <cell r="D21704" t="str">
            <v>VIRTUS 12V TSI FLEX AT 1.0 4P</v>
          </cell>
          <cell r="F21704" t="str">
            <v>GVA3420/23</v>
          </cell>
          <cell r="G21704" t="str">
            <v>DIEGO DA SILVA BARBOSA</v>
          </cell>
        </row>
        <row r="21705">
          <cell r="B21705" t="str">
            <v>SYW2I66</v>
          </cell>
          <cell r="D21705" t="str">
            <v>NOVA STRADA FREEDOM CD 1.3 8V FLEX 4P C/AR</v>
          </cell>
          <cell r="F21705" t="str">
            <v>GVA0434/24</v>
          </cell>
          <cell r="G21705" t="str">
            <v>RODRIGO COSTA CARVALHO</v>
          </cell>
        </row>
        <row r="21706">
          <cell r="B21706" t="str">
            <v>TCM9G28</v>
          </cell>
          <cell r="D21706" t="str">
            <v>CRONOS DRIVE 1.0 6V FLEX 4P C/AR</v>
          </cell>
          <cell r="F21706" t="str">
            <v>CWB0017/20</v>
          </cell>
          <cell r="G21706" t="str">
            <v>FRIMESA COOPERATIVA CENTRAL</v>
          </cell>
        </row>
        <row r="21707">
          <cell r="B21707" t="str">
            <v>TCJ9B89</v>
          </cell>
          <cell r="D21707" t="str">
            <v>ARGO 1.0 6V FLEX 4P C/AR</v>
          </cell>
          <cell r="F21707" t="str">
            <v>CWB0017/20</v>
          </cell>
          <cell r="G21707" t="str">
            <v>FRIMESA COOPERATIVA CENTRAL</v>
          </cell>
        </row>
        <row r="21708">
          <cell r="B21708" t="str">
            <v>SYD7J73</v>
          </cell>
          <cell r="D21708" t="str">
            <v>CRONOS DRIVE 1.0 6V FLEX 4P C/AR</v>
          </cell>
          <cell r="F21708" t="str">
            <v>CWB0017/20</v>
          </cell>
          <cell r="G21708" t="str">
            <v>FRIMESA COOPERATIVA CENTRAL</v>
          </cell>
        </row>
        <row r="21709">
          <cell r="B21709" t="str">
            <v>SYH4F40</v>
          </cell>
          <cell r="D21709" t="str">
            <v>ARGO 1.0 6V FLEX 4P C/AR</v>
          </cell>
          <cell r="F21709" t="str">
            <v>CWB0017/20</v>
          </cell>
          <cell r="G21709" t="str">
            <v>FRIMESA COOPERATIVA CENTRAL</v>
          </cell>
        </row>
        <row r="21710">
          <cell r="B21710" t="str">
            <v>SYH4F28</v>
          </cell>
          <cell r="D21710" t="str">
            <v>ARGO 1.0 6V FLEX 4P C/AR</v>
          </cell>
          <cell r="F21710" t="str">
            <v>CWB0017/20</v>
          </cell>
          <cell r="G21710" t="str">
            <v>FRIMESA COOPERATIVA CENTRAL</v>
          </cell>
        </row>
        <row r="21711">
          <cell r="B21711" t="str">
            <v>SYH4F09</v>
          </cell>
          <cell r="D21711" t="str">
            <v>ARGO 1.0 6V FLEX 4P C/AR</v>
          </cell>
          <cell r="F21711" t="str">
            <v>CWB0017/20</v>
          </cell>
          <cell r="G21711" t="str">
            <v>FRIMESA COOPERATIVA CENTRAL</v>
          </cell>
        </row>
        <row r="21712">
          <cell r="B21712" t="str">
            <v>SHW1B72</v>
          </cell>
          <cell r="D21712" t="str">
            <v>ARGO 1.0 6V FLEX 4P C/AR</v>
          </cell>
          <cell r="F21712" t="str">
            <v>CWB0017/20</v>
          </cell>
          <cell r="G21712" t="str">
            <v>FRIMESA COOPERATIVA CENTRAL</v>
          </cell>
        </row>
        <row r="21713">
          <cell r="B21713" t="str">
            <v>SHW2J96</v>
          </cell>
          <cell r="D21713" t="str">
            <v>ARGO 1.0 6V FLEX 4P C/AR</v>
          </cell>
          <cell r="F21713" t="str">
            <v>CWB0017/20</v>
          </cell>
          <cell r="G21713" t="str">
            <v>FRIMESA COOPERATIVA CENTRAL</v>
          </cell>
        </row>
        <row r="21714">
          <cell r="B21714" t="str">
            <v>SHW2J97</v>
          </cell>
          <cell r="D21714" t="str">
            <v>ARGO 1.0 6V FLEX 4P C/AR</v>
          </cell>
          <cell r="F21714" t="str">
            <v>CWB0017/20</v>
          </cell>
          <cell r="G21714" t="str">
            <v>FRIMESA COOPERATIVA CENTRAL</v>
          </cell>
        </row>
        <row r="21715">
          <cell r="B21715" t="str">
            <v>SHD5I43</v>
          </cell>
          <cell r="D21715" t="str">
            <v>FIORINO ENDURANCE 1.4 EVO FLEX 2P C/AR</v>
          </cell>
          <cell r="F21715" t="str">
            <v>CPQ0221/22</v>
          </cell>
          <cell r="G21715" t="str">
            <v>QUIMICA AMPARO LTDA</v>
          </cell>
        </row>
        <row r="21716">
          <cell r="B21716" t="str">
            <v>SHF9D37</v>
          </cell>
          <cell r="D21716" t="str">
            <v>TORO VOLCANO 2.0 16V TURBO DIE 4X4 4P C/AR - AUTOMÁTICO</v>
          </cell>
          <cell r="F21716" t="str">
            <v>CLB5735/25</v>
          </cell>
          <cell r="G21716" t="str">
            <v>STIHL FERRAMENTAS MOTORIZADAS LTDA.</v>
          </cell>
        </row>
        <row r="21717">
          <cell r="B21717" t="str">
            <v>SYT6C42</v>
          </cell>
          <cell r="D21717" t="str">
            <v>CRONOS DRIVE 1.3 8V FLEX 4P C/AR</v>
          </cell>
          <cell r="F21717" t="str">
            <v>CLB5549/25</v>
          </cell>
          <cell r="G21717" t="str">
            <v>MINERVA S.A.</v>
          </cell>
        </row>
        <row r="21718">
          <cell r="B21718" t="str">
            <v>TCF7A03</v>
          </cell>
          <cell r="D21718" t="str">
            <v>T-CROSS HIGHLINE 1.4 250 TSI 16V TOTAL FLEX 4P C/AR - AUTOMÁTICO</v>
          </cell>
          <cell r="F21718" t="str">
            <v>CLB5517/25</v>
          </cell>
          <cell r="G21718" t="str">
            <v>BONDUELLE DO BRASIL PRODUTOS ALIMENTICIOS LTDA.</v>
          </cell>
        </row>
        <row r="21719">
          <cell r="B21719" t="str">
            <v>SWA6D11</v>
          </cell>
          <cell r="D21719" t="str">
            <v>POLO TRACK 1.0 12V FLEX 4P C/AR</v>
          </cell>
          <cell r="F21719" t="str">
            <v>CLB4765/25</v>
          </cell>
          <cell r="G21719" t="str">
            <v>ARAUJO ABREU ENGENHARIA LTDA</v>
          </cell>
        </row>
        <row r="21720">
          <cell r="B21720" t="str">
            <v>SIP0A69</v>
          </cell>
          <cell r="D21720" t="str">
            <v>HB20 SENSE PLUS FLEX 1.0</v>
          </cell>
          <cell r="F21720" t="str">
            <v>CLB4674/25</v>
          </cell>
          <cell r="G21720" t="str">
            <v>TECNOPHARMA FARMACIA DE MANIPULACAO LTDA</v>
          </cell>
        </row>
        <row r="21721">
          <cell r="B21721" t="str">
            <v>SHE3F66</v>
          </cell>
          <cell r="D21721" t="str">
            <v>NOVA STRADA ENDURANCE CABINE PLUS 1.4 8V FLEX 2P C/AR</v>
          </cell>
          <cell r="F21721" t="str">
            <v>CLB4577/25</v>
          </cell>
          <cell r="G21721" t="str">
            <v>GRANDFOOD AGRICOLA LTDA.</v>
          </cell>
        </row>
        <row r="21722">
          <cell r="B21722" t="str">
            <v>SIP0A75</v>
          </cell>
          <cell r="D21722" t="str">
            <v>HB20 SENSE PLUS FLEX 1.0</v>
          </cell>
          <cell r="F21722" t="str">
            <v>CLB4558/25</v>
          </cell>
          <cell r="G21722" t="str">
            <v>COSMOPRIME DISTRIBUIDORA DE COSMETICOS LTDA. LTDA</v>
          </cell>
        </row>
        <row r="21723">
          <cell r="B21723" t="str">
            <v>SIP0A79</v>
          </cell>
          <cell r="D21723" t="str">
            <v>HB20 SENSE PLUS FLEX 1.0</v>
          </cell>
          <cell r="F21723" t="str">
            <v>CLB4558/25</v>
          </cell>
          <cell r="G21723" t="str">
            <v>COSMOPRIME DISTRIBUIDORA DE COSMETICOS LTDA. LTDA</v>
          </cell>
        </row>
        <row r="21724">
          <cell r="B21724" t="str">
            <v>TJF3E10</v>
          </cell>
          <cell r="D21724" t="str">
            <v>POLO TRACK 1.0 12V FLEX 4P C/AR</v>
          </cell>
          <cell r="F21724" t="str">
            <v>CLB4546/25</v>
          </cell>
          <cell r="G21724" t="str">
            <v>HEXING ENERGY PROJETOS DE ENERGIAS RENOVAVEIS LTDA</v>
          </cell>
        </row>
        <row r="21725">
          <cell r="B21725" t="str">
            <v>TJP5I17</v>
          </cell>
          <cell r="D21725" t="str">
            <v>POLO TRACK 1.0 12V FLEX 4P C/AR</v>
          </cell>
          <cell r="F21725" t="str">
            <v>CLB4546/25</v>
          </cell>
          <cell r="G21725" t="str">
            <v>HEXING ENERGY PROJETOS DE ENERGIAS RENOVAVEIS LTDA</v>
          </cell>
        </row>
        <row r="21726">
          <cell r="B21726" t="str">
            <v>EIO6J31</v>
          </cell>
          <cell r="D21726" t="str">
            <v>VOYAGE 1.0 MPI 12V TOTAL FLEX 4P C/AR</v>
          </cell>
          <cell r="F21726" t="str">
            <v>CLB4534/25</v>
          </cell>
          <cell r="G21726" t="str">
            <v>INFOTEC CONSULTORIA E PLANEJAMENTO LTDA</v>
          </cell>
        </row>
        <row r="21727">
          <cell r="B21727" t="str">
            <v>SYM9A88</v>
          </cell>
          <cell r="D21727" t="str">
            <v>HB20 COMFORT PLUS FLEX 1.0</v>
          </cell>
          <cell r="F21727" t="str">
            <v>CLB4534/25</v>
          </cell>
          <cell r="G21727" t="str">
            <v>INFOTEC CONSULTORIA E PLANEJAMENTO LTDA</v>
          </cell>
        </row>
        <row r="21728">
          <cell r="B21728" t="str">
            <v>SYJ3H18</v>
          </cell>
          <cell r="D21728" t="str">
            <v>TORO VOLCANO 2.0 16V TURBO DIE 4X4 4P C/AR - AUTOMÁTICO</v>
          </cell>
          <cell r="F21728" t="str">
            <v>CLB4402/25</v>
          </cell>
          <cell r="G21728" t="str">
            <v>LALLEMAND SOLUCOES BIOLOGICAS LTDA</v>
          </cell>
        </row>
        <row r="21729">
          <cell r="B21729" t="str">
            <v>RUA8G75</v>
          </cell>
          <cell r="D21729" t="str">
            <v>ONIX PLUS LT 1.0 12V FLEX 4P C/AR</v>
          </cell>
          <cell r="F21729" t="str">
            <v>CLB4386/25</v>
          </cell>
          <cell r="G21729" t="str">
            <v>OBRAH COMERCIO DE ARTES E DECORACOES LTDA</v>
          </cell>
        </row>
        <row r="21730">
          <cell r="B21730" t="str">
            <v>SYK9G16</v>
          </cell>
          <cell r="D21730" t="str">
            <v>MONTANA LTZ TURBO FLEX AT 1.2 4P</v>
          </cell>
          <cell r="F21730" t="str">
            <v>CLB4311/25</v>
          </cell>
          <cell r="G21730" t="str">
            <v>BINOTTI SEEDS LTDA</v>
          </cell>
        </row>
        <row r="21731">
          <cell r="B21731" t="str">
            <v>TEW6I58</v>
          </cell>
          <cell r="D21731" t="str">
            <v>YUAN PRO EV 45KW ELÉTRICO AT</v>
          </cell>
          <cell r="F21731" t="str">
            <v>CLB4183/25</v>
          </cell>
          <cell r="G21731" t="str">
            <v>TROPICAL INDUSTRIA DE ALIMENTOS S/A</v>
          </cell>
        </row>
        <row r="21732">
          <cell r="B21732" t="str">
            <v>FPQ7J24</v>
          </cell>
          <cell r="D21732" t="str">
            <v>POLO TRACK 1.0 12V FLEX 4P C/AR</v>
          </cell>
          <cell r="F21732" t="str">
            <v>CLB3844/25</v>
          </cell>
          <cell r="G21732" t="str">
            <v>INGLEZA INDUSTRIA DE PRODUTOS DE LIMPEZA E COSMETICOS LTDA.</v>
          </cell>
        </row>
        <row r="21733">
          <cell r="B21733" t="str">
            <v>RVV6C93</v>
          </cell>
          <cell r="D21733" t="str">
            <v>MOBI LIKE 1.0 8V FLEX 4P C/AR</v>
          </cell>
          <cell r="F21733" t="str">
            <v>CLB3767/25</v>
          </cell>
          <cell r="G21733" t="str">
            <v>DISFER DISTRIBUIDORA DE PRODUTOS ALIMENTICIOS LTDA</v>
          </cell>
        </row>
        <row r="21734">
          <cell r="B21734" t="str">
            <v>SIO6F28</v>
          </cell>
          <cell r="D21734" t="str">
            <v>FIORINO ENDURANCE 1.4 EVO FLEX 2P C/AR</v>
          </cell>
          <cell r="F21734" t="str">
            <v>CLB3711/25</v>
          </cell>
          <cell r="G21734" t="str">
            <v>DB - MEDICINA DIAGNOSTICA LTDA.</v>
          </cell>
        </row>
        <row r="21735">
          <cell r="B21735" t="str">
            <v>SHG3I64</v>
          </cell>
          <cell r="D21735" t="str">
            <v>RENEGADE LONGITUDE 1.3 16V TURBO 270 FLEX 4P C/AR - AUTOMÁTICO</v>
          </cell>
          <cell r="F21735" t="str">
            <v>CLB3500/25</v>
          </cell>
          <cell r="G21735" t="str">
            <v>LEVEL ENGENHARIA LTDA</v>
          </cell>
        </row>
        <row r="21736">
          <cell r="B21736" t="str">
            <v>SUP7B90</v>
          </cell>
          <cell r="D21736" t="str">
            <v>POLO TRACK 1.0 12V FLEX 4P C/AR</v>
          </cell>
          <cell r="F21736" t="str">
            <v>CLB3282/25</v>
          </cell>
          <cell r="G21736" t="str">
            <v>EXPERT CONSULTORIA E TERCEIRIZACAO DE MAO-DE-OBRA LTDA</v>
          </cell>
        </row>
        <row r="21737">
          <cell r="B21737" t="str">
            <v>SVG3J40</v>
          </cell>
          <cell r="D21737" t="str">
            <v>POLO TRACK 1.0 12V FLEX 4P C/AR</v>
          </cell>
          <cell r="F21737" t="str">
            <v>CLB3282/25</v>
          </cell>
          <cell r="G21737" t="str">
            <v>EXPERT CONSULTORIA E TERCEIRIZACAO DE MAO-DE-OBRA LTDA</v>
          </cell>
        </row>
        <row r="21738">
          <cell r="B21738" t="str">
            <v>SHM5G90</v>
          </cell>
          <cell r="D21738" t="str">
            <v>NOVA STRADA ENDURANCE CABINE PLUS 1.4 8V FLEX 2P C/AR</v>
          </cell>
          <cell r="F21738" t="str">
            <v>CLB2831/25</v>
          </cell>
          <cell r="G21738" t="str">
            <v>GEES S/A</v>
          </cell>
        </row>
        <row r="21739">
          <cell r="B21739" t="str">
            <v>SHM5H11</v>
          </cell>
          <cell r="D21739" t="str">
            <v>NOVA STRADA ENDURANCE CABINE PLUS 1.4 8V FLEX 2P C/AR</v>
          </cell>
          <cell r="F21739" t="str">
            <v>CLB2831/25</v>
          </cell>
          <cell r="G21739" t="str">
            <v>GEES S/A</v>
          </cell>
        </row>
        <row r="21740">
          <cell r="B21740" t="str">
            <v>SHM5G94</v>
          </cell>
          <cell r="D21740" t="str">
            <v>NOVA STRADA ENDURANCE CABINE PLUS 1.4 8V FLEX 2P C/AR</v>
          </cell>
          <cell r="F21740" t="str">
            <v>CLB2831/25</v>
          </cell>
          <cell r="G21740" t="str">
            <v>GEES S/A</v>
          </cell>
        </row>
        <row r="21741">
          <cell r="B21741" t="str">
            <v>SHM5G93</v>
          </cell>
          <cell r="D21741" t="str">
            <v>NOVA STRADA ENDURANCE CABINE PLUS 1.4 8V FLEX 2P C/AR</v>
          </cell>
          <cell r="F21741" t="str">
            <v>CLB2831/25</v>
          </cell>
          <cell r="G21741" t="str">
            <v>GEES S/A</v>
          </cell>
        </row>
        <row r="21742">
          <cell r="B21742" t="str">
            <v>SHM5H19</v>
          </cell>
          <cell r="D21742" t="str">
            <v>NOVA STRADA ENDURANCE CABINE PLUS 1.4 8V FLEX 2P C/AR</v>
          </cell>
          <cell r="F21742" t="str">
            <v>CLB2831/25</v>
          </cell>
          <cell r="G21742" t="str">
            <v>GEES S/A</v>
          </cell>
        </row>
        <row r="21743">
          <cell r="B21743" t="str">
            <v>SHM5G80</v>
          </cell>
          <cell r="D21743" t="str">
            <v>NOVA STRADA ENDURANCE CABINE PLUS 1.4 8V FLEX 2P C/AR</v>
          </cell>
          <cell r="F21743" t="str">
            <v>CLB2831/25</v>
          </cell>
          <cell r="G21743" t="str">
            <v>GEES S/A</v>
          </cell>
        </row>
        <row r="21744">
          <cell r="B21744" t="str">
            <v>SHM5G74</v>
          </cell>
          <cell r="D21744" t="str">
            <v>NOVA STRADA ENDURANCE CABINE PLUS 1.4 8V FLEX 2P C/AR</v>
          </cell>
          <cell r="F21744" t="str">
            <v>CLB2831/25</v>
          </cell>
          <cell r="G21744" t="str">
            <v>GEES S/A</v>
          </cell>
        </row>
        <row r="21745">
          <cell r="B21745" t="str">
            <v>SHM5E62</v>
          </cell>
          <cell r="D21745" t="str">
            <v>NOVA STRADA ENDURANCE CABINE PLUS 1.4 8V FLEX 2P C/AR</v>
          </cell>
          <cell r="F21745" t="str">
            <v>CLB2831/25</v>
          </cell>
          <cell r="G21745" t="str">
            <v>GEES S/A</v>
          </cell>
        </row>
        <row r="21746">
          <cell r="B21746" t="str">
            <v>RUU6D18</v>
          </cell>
          <cell r="D21746" t="str">
            <v>MOBI LIKE 1.0 8V FLEX 4P C/AR</v>
          </cell>
          <cell r="F21746" t="str">
            <v>CLB2649/25</v>
          </cell>
          <cell r="G21746" t="str">
            <v>GRANLIDER TRANSPORTES E AGENCIAMENTO DE CARGAS LTDA</v>
          </cell>
        </row>
        <row r="21747">
          <cell r="B21747" t="str">
            <v>SJD3F79</v>
          </cell>
          <cell r="D21747" t="str">
            <v>STRADA ENDURANCE CP FLEX 1.3</v>
          </cell>
          <cell r="F21747" t="str">
            <v>CLB2231/25</v>
          </cell>
          <cell r="G21747" t="str">
            <v>SOAGRO - SOCIEDADE AGRO-PECUARIA LTDA</v>
          </cell>
        </row>
        <row r="21748">
          <cell r="B21748" t="str">
            <v>SJD3F77</v>
          </cell>
          <cell r="D21748" t="str">
            <v>STRADA ENDURANCE CP FLEX 1.3</v>
          </cell>
          <cell r="F21748" t="str">
            <v>CLB2231/25</v>
          </cell>
          <cell r="G21748" t="str">
            <v>SOAGRO - SOCIEDADE AGRO-PECUARIA LTDA</v>
          </cell>
        </row>
        <row r="21749">
          <cell r="B21749" t="str">
            <v>SJG0B72</v>
          </cell>
          <cell r="D21749" t="str">
            <v>STRADA ENDURANCE CP FLEX 1.3</v>
          </cell>
          <cell r="F21749" t="str">
            <v>CLB2231/25</v>
          </cell>
          <cell r="G21749" t="str">
            <v>SOAGRO - SOCIEDADE AGRO-PECUARIA LTDA</v>
          </cell>
        </row>
        <row r="21750">
          <cell r="B21750" t="str">
            <v>SJE7F52</v>
          </cell>
          <cell r="D21750" t="str">
            <v>STRADA ENDURANCE CP FLEX 1.3</v>
          </cell>
          <cell r="F21750" t="str">
            <v>CLB2231/25</v>
          </cell>
          <cell r="G21750" t="str">
            <v>SOAGRO - SOCIEDADE AGRO-PECUARIA LTDA</v>
          </cell>
        </row>
        <row r="21751">
          <cell r="B21751" t="str">
            <v>SJE7F48</v>
          </cell>
          <cell r="D21751" t="str">
            <v>STRADA ENDURANCE CP FLEX 1.3</v>
          </cell>
          <cell r="F21751" t="str">
            <v>CLB2231/25</v>
          </cell>
          <cell r="G21751" t="str">
            <v>SOAGRO - SOCIEDADE AGRO-PECUARIA LTDA</v>
          </cell>
        </row>
        <row r="21752">
          <cell r="B21752" t="str">
            <v>SJE7F51</v>
          </cell>
          <cell r="D21752" t="str">
            <v>STRADA ENDURANCE CP FLEX 1.3</v>
          </cell>
          <cell r="F21752" t="str">
            <v>CLB2231/25</v>
          </cell>
          <cell r="G21752" t="str">
            <v>SOAGRO - SOCIEDADE AGRO-PECUARIA LTDA</v>
          </cell>
        </row>
        <row r="21753">
          <cell r="B21753" t="str">
            <v>SJE7F49</v>
          </cell>
          <cell r="D21753" t="str">
            <v>STRADA ENDURANCE CP FLEX 1.3</v>
          </cell>
          <cell r="F21753" t="str">
            <v>CLB2231/25</v>
          </cell>
          <cell r="G21753" t="str">
            <v>SOAGRO - SOCIEDADE AGRO-PECUARIA LTDA</v>
          </cell>
        </row>
        <row r="21754">
          <cell r="B21754" t="str">
            <v>SJG0B73</v>
          </cell>
          <cell r="D21754" t="str">
            <v>STRADA ENDURANCE CP FLEX 1.3</v>
          </cell>
          <cell r="F21754" t="str">
            <v>CLB2231/25</v>
          </cell>
          <cell r="G21754" t="str">
            <v>SOAGRO - SOCIEDADE AGRO-PECUARIA LTDA</v>
          </cell>
        </row>
        <row r="21755">
          <cell r="B21755" t="str">
            <v>SJE7F50</v>
          </cell>
          <cell r="D21755" t="str">
            <v>STRADA ENDURANCE CP FLEX 1.3</v>
          </cell>
          <cell r="F21755" t="str">
            <v>CLB2231/25</v>
          </cell>
          <cell r="G21755" t="str">
            <v>SOAGRO - SOCIEDADE AGRO-PECUARIA LTDA</v>
          </cell>
        </row>
        <row r="21756">
          <cell r="B21756" t="str">
            <v>SJE7F55</v>
          </cell>
          <cell r="D21756" t="str">
            <v>STRADA ENDURANCE CP FLEX 1.3</v>
          </cell>
          <cell r="F21756" t="str">
            <v>CLB2231/25</v>
          </cell>
          <cell r="G21756" t="str">
            <v>SOAGRO - SOCIEDADE AGRO-PECUARIA LTDA</v>
          </cell>
        </row>
        <row r="21757">
          <cell r="B21757" t="str">
            <v>SJD3F76</v>
          </cell>
          <cell r="D21757" t="str">
            <v>STRADA ENDURANCE CP FLEX 1.3</v>
          </cell>
          <cell r="F21757" t="str">
            <v>CLB2231/25</v>
          </cell>
          <cell r="G21757" t="str">
            <v>SOAGRO - SOCIEDADE AGRO-PECUARIA LTDA</v>
          </cell>
        </row>
        <row r="21758">
          <cell r="B21758" t="str">
            <v>SJE7F59</v>
          </cell>
          <cell r="D21758" t="str">
            <v>STRADA ENDURANCE CP FLEX 1.3</v>
          </cell>
          <cell r="F21758" t="str">
            <v>CLB2231/25</v>
          </cell>
          <cell r="G21758" t="str">
            <v>SOAGRO - SOCIEDADE AGRO-PECUARIA LTDA</v>
          </cell>
        </row>
        <row r="21759">
          <cell r="B21759" t="str">
            <v>SJD3F88</v>
          </cell>
          <cell r="D21759" t="str">
            <v>STRADA ENDURANCE CP FLEX 1.3</v>
          </cell>
          <cell r="F21759" t="str">
            <v>CLB2231/25</v>
          </cell>
          <cell r="G21759" t="str">
            <v>SOAGRO - SOCIEDADE AGRO-PECUARIA LTDA</v>
          </cell>
        </row>
        <row r="21760">
          <cell r="B21760" t="str">
            <v>SJD3F84</v>
          </cell>
          <cell r="D21760" t="str">
            <v>STRADA ENDURANCE CP FLEX 1.3</v>
          </cell>
          <cell r="F21760" t="str">
            <v>CLB2231/25</v>
          </cell>
          <cell r="G21760" t="str">
            <v>SOAGRO - SOCIEDADE AGRO-PECUARIA LTDA</v>
          </cell>
        </row>
        <row r="21761">
          <cell r="B21761" t="str">
            <v>SIM0A21</v>
          </cell>
          <cell r="D21761" t="str">
            <v>ARGO 1.0 6V FLEX 4P C/AR</v>
          </cell>
          <cell r="F21761" t="str">
            <v>CLB1959/25</v>
          </cell>
          <cell r="G21761" t="str">
            <v>SISTEMA PRODUTOS DOMISANITARIOS LTDA</v>
          </cell>
        </row>
        <row r="21762">
          <cell r="B21762" t="str">
            <v>TDD2B08</v>
          </cell>
          <cell r="D21762" t="str">
            <v>POLO TRACK 1.0 12V FLEX 4P C/AR</v>
          </cell>
          <cell r="F21762" t="str">
            <v>CLB1804/25</v>
          </cell>
          <cell r="G21762" t="str">
            <v>ANHANGUERA COMERCIO DE FERRAMENTAS LTDA</v>
          </cell>
        </row>
        <row r="21763">
          <cell r="B21763" t="str">
            <v>TEC3B88</v>
          </cell>
          <cell r="D21763" t="str">
            <v>JUMPER MINIBUS COMFORT 19L DIE 2.2</v>
          </cell>
          <cell r="F21763" t="str">
            <v>CLB1791/25</v>
          </cell>
          <cell r="G21763" t="str">
            <v>AGI BRASIL INDUSTRIA E COMERCIO S.A.</v>
          </cell>
        </row>
        <row r="21764">
          <cell r="B21764" t="str">
            <v>RVI7D00</v>
          </cell>
          <cell r="D21764" t="str">
            <v>RENEGADE LONGITUDE 1.3 16V TURBO 270 FLEX 4P C/AR - AUTOMÁTICO</v>
          </cell>
          <cell r="F21764" t="str">
            <v>CLB1784/25</v>
          </cell>
          <cell r="G21764" t="str">
            <v>NORDSON DO BRASIL INDUSTRIA E COMERCIO LTDA</v>
          </cell>
        </row>
        <row r="21765">
          <cell r="B21765" t="str">
            <v>SHD1A15</v>
          </cell>
          <cell r="D21765" t="str">
            <v>COMPASS LONGITUDE 1.3 16V TURBO 270 FLEX 4P C/AR - AUTOMÁTICO</v>
          </cell>
          <cell r="F21765" t="str">
            <v>CLB1670/25</v>
          </cell>
          <cell r="G21765" t="str">
            <v>KOLBENSCHMIDT PISTONS BRAZIL LTDA</v>
          </cell>
        </row>
        <row r="21766">
          <cell r="B21766" t="str">
            <v>SII3F04</v>
          </cell>
          <cell r="D21766" t="str">
            <v>COMMANDER LIMITED 7L 1.3 16V TURBO 270 FLEX 4P C/AR - AUTOMÁTICO</v>
          </cell>
          <cell r="F21766" t="str">
            <v>CLB1670/25</v>
          </cell>
          <cell r="G21766" t="str">
            <v>KOLBENSCHMIDT PISTONS BRAZIL LTDA</v>
          </cell>
        </row>
        <row r="21767">
          <cell r="B21767" t="str">
            <v>RMT7G11</v>
          </cell>
          <cell r="D21767" t="str">
            <v>GOL 1.0 MPI 12V FLEX 4P C/AR</v>
          </cell>
          <cell r="F21767" t="str">
            <v>CLB1624/25</v>
          </cell>
          <cell r="G21767" t="str">
            <v>FISCAL TECNOLOGIA E AUTOMACAO LTDA</v>
          </cell>
        </row>
        <row r="21768">
          <cell r="B21768" t="str">
            <v>RUW0F91</v>
          </cell>
          <cell r="D21768" t="str">
            <v>MOBI LIKE 1.0 8V FLEX 4P C/AR</v>
          </cell>
          <cell r="F21768" t="str">
            <v>CLA9880/25</v>
          </cell>
          <cell r="G21768" t="str">
            <v>ALEXANDRE VIEIRA ALVES</v>
          </cell>
        </row>
        <row r="21769">
          <cell r="B21769" t="str">
            <v>GEO9F24</v>
          </cell>
          <cell r="D21769" t="str">
            <v>T-CROSS COMFORTLINE 1.0 200 TSI 12V TOTAL FLEX 4P C/AR - AUTOMÁTICO</v>
          </cell>
          <cell r="F21769" t="str">
            <v>CLA8975/25</v>
          </cell>
          <cell r="G21769" t="str">
            <v>HIVAN HENRIQUE GOMES FERREIRA</v>
          </cell>
        </row>
        <row r="21770">
          <cell r="B21770" t="str">
            <v>RUC3A25</v>
          </cell>
          <cell r="D21770" t="str">
            <v>COMPASS LONGITUDE 1.3 16V TURBO 270 FLEX 4P C/AR - AUTOMÁTICO</v>
          </cell>
          <cell r="F21770" t="str">
            <v>CLA8470/25</v>
          </cell>
          <cell r="G21770" t="str">
            <v>KATHLEEN PASSARELLI DRAIJE</v>
          </cell>
        </row>
        <row r="21771">
          <cell r="B21771" t="str">
            <v>RTN1A49</v>
          </cell>
          <cell r="D21771" t="str">
            <v>NIVUS HIGHLINE 1.0 200 TSI 12V TOTAL FLEX 4P C/AR - AUTOMÁTICO</v>
          </cell>
          <cell r="F21771" t="str">
            <v>CLA7287/25</v>
          </cell>
          <cell r="G21771" t="str">
            <v>VICTOR AMANCIO MENEGON</v>
          </cell>
        </row>
        <row r="21772">
          <cell r="B21772" t="str">
            <v>RTI2I72</v>
          </cell>
          <cell r="D21772" t="str">
            <v>ONIX JOY PLUS BLACK 1.0 8V FLEX 4P C/AR</v>
          </cell>
          <cell r="F21772" t="str">
            <v>CLA5340/25</v>
          </cell>
          <cell r="G21772" t="str">
            <v>APARECIDO FERNANDES</v>
          </cell>
        </row>
        <row r="21773">
          <cell r="B21773" t="str">
            <v>SJI5C75</v>
          </cell>
          <cell r="D21773" t="str">
            <v>STRADA ENDURANCE CP FLEX 1.3</v>
          </cell>
          <cell r="F21773" t="str">
            <v>CLA2722/25</v>
          </cell>
          <cell r="G21773" t="str">
            <v>CAIADO PNEUS LTDA</v>
          </cell>
        </row>
        <row r="21774">
          <cell r="B21774" t="str">
            <v>SIC4H48</v>
          </cell>
          <cell r="D21774" t="str">
            <v>NOVA STRADA ENDURANCE CABINE PLUS 1.4 8V FLEX 2P C/AR</v>
          </cell>
          <cell r="F21774" t="str">
            <v>CLA2714/25</v>
          </cell>
          <cell r="G21774" t="str">
            <v>COOPERATIVA DOS PLANTADORES DE CANA DO ESTADO SAO PAULO</v>
          </cell>
        </row>
        <row r="21775">
          <cell r="B21775" t="str">
            <v>SID3C62</v>
          </cell>
          <cell r="D21775" t="str">
            <v>ARGO 1.0 6V FLEX 4P C/AR</v>
          </cell>
          <cell r="F21775" t="str">
            <v>CLA2372/25</v>
          </cell>
          <cell r="G21775" t="str">
            <v>TIMENOW ENGENHARIA S/A</v>
          </cell>
        </row>
        <row r="21776">
          <cell r="B21776" t="str">
            <v>SYN4I79</v>
          </cell>
          <cell r="D21776" t="str">
            <v>TORO FREEDOM 1.3 16V TURBO 270 FLEX 4P C/AR - AUTOMÁTICO</v>
          </cell>
          <cell r="F21776" t="str">
            <v>CLA2101/25</v>
          </cell>
          <cell r="G21776" t="str">
            <v>VITAL BRASIL CHEMICAL INDUSTRIA E COMERCIO DE PRODUTOS QUIMICOS S.A.</v>
          </cell>
        </row>
        <row r="21777">
          <cell r="B21777" t="str">
            <v>SHM7J81</v>
          </cell>
          <cell r="D21777" t="str">
            <v>DUSTER INTENSE 1.6 16V SCE FLEX 4P C/AR</v>
          </cell>
          <cell r="F21777" t="str">
            <v>CLA1990/25</v>
          </cell>
          <cell r="G21777" t="str">
            <v>TERRA DO BRASIL PRODUTOS AGROPECUARIOS LTDA</v>
          </cell>
        </row>
        <row r="21778">
          <cell r="B21778" t="str">
            <v>SIJ0I08</v>
          </cell>
          <cell r="D21778" t="str">
            <v>HB20 SENSE 1.0 12V FLEX 4P C/AR</v>
          </cell>
          <cell r="F21778" t="str">
            <v>CLA1808/25</v>
          </cell>
          <cell r="G21778" t="str">
            <v>TERRACOM CONSTRUCOES LTDA</v>
          </cell>
        </row>
        <row r="21779">
          <cell r="B21779" t="str">
            <v>SIH3F95</v>
          </cell>
          <cell r="D21779" t="str">
            <v>HB20 SENSE 1.0 12V FLEX 4P C/AR</v>
          </cell>
          <cell r="F21779" t="str">
            <v>CLA1808/25</v>
          </cell>
          <cell r="G21779" t="str">
            <v>TERRACOM CONSTRUCOES LTDA</v>
          </cell>
        </row>
        <row r="21780">
          <cell r="B21780" t="str">
            <v>RNX9B10</v>
          </cell>
          <cell r="D21780" t="str">
            <v>S10 CD LS 2.8 16V DIE 4X4 4P C/AR</v>
          </cell>
          <cell r="F21780" t="str">
            <v>CLA1747/25</v>
          </cell>
          <cell r="G21780" t="str">
            <v>SAMARCO MINERACAO S.A. EM RECUPERACAO JUDICIAL</v>
          </cell>
        </row>
        <row r="21781">
          <cell r="B21781" t="str">
            <v>SIB1F79</v>
          </cell>
          <cell r="D21781" t="str">
            <v>CRONOS DRIVE 1.0 6V FLEX 4P C/AR</v>
          </cell>
          <cell r="F21781" t="str">
            <v>CLA1711/25</v>
          </cell>
          <cell r="G21781" t="str">
            <v>TUNAP DO BRASIL COMERCIO DE PRODUTOS QUIMICOS LTDA</v>
          </cell>
        </row>
        <row r="21782">
          <cell r="B21782" t="str">
            <v>RUW0G73</v>
          </cell>
          <cell r="D21782" t="str">
            <v>ONIX PLUS LTZ 1.0 12V TURBO FLEX 4P C/AR - AUTOMÁTICO</v>
          </cell>
          <cell r="F21782" t="str">
            <v>CLA1711/25</v>
          </cell>
          <cell r="G21782" t="str">
            <v>TUNAP DO BRASIL COMERCIO DE PRODUTOS QUIMICOS LTDA</v>
          </cell>
        </row>
        <row r="21783">
          <cell r="B21783" t="str">
            <v>SHC4D75</v>
          </cell>
          <cell r="D21783" t="str">
            <v>NOVA STRADA FREEDOM CD 1.3 8V FLEX 4P C/AR</v>
          </cell>
          <cell r="F21783" t="str">
            <v>CLA1560/25</v>
          </cell>
          <cell r="G21783" t="str">
            <v>INTERTEK DO BRASIL INSPECOES LTDA.</v>
          </cell>
        </row>
        <row r="21784">
          <cell r="B21784" t="str">
            <v>SYH4B35</v>
          </cell>
          <cell r="D21784" t="str">
            <v>MOBI LIKE 1.0 8V FLEX 4P C/AR</v>
          </cell>
          <cell r="F21784" t="str">
            <v>CLA1338/25</v>
          </cell>
          <cell r="G21784" t="str">
            <v>CTF TECHNOLOGIES DO BRASIL LTDA</v>
          </cell>
        </row>
        <row r="21785">
          <cell r="B21785" t="str">
            <v>RTN5A29</v>
          </cell>
          <cell r="D21785" t="str">
            <v>KWID ZEN 1.0 12V SCE FLEX 4P C/AR</v>
          </cell>
          <cell r="F21785" t="str">
            <v>CLA1271/25</v>
          </cell>
          <cell r="G21785" t="str">
            <v>CLARO NXT TELECOMUNICACOES S/A</v>
          </cell>
        </row>
        <row r="21786">
          <cell r="B21786" t="str">
            <v>RUL1B75</v>
          </cell>
          <cell r="D21786" t="str">
            <v>KWID ZEN 1.0 12V SCE FLEX 4P C/AR</v>
          </cell>
          <cell r="F21786" t="str">
            <v>CLA1271/25</v>
          </cell>
          <cell r="G21786" t="str">
            <v>CLARO NXT TELECOMUNICACOES S/A</v>
          </cell>
        </row>
        <row r="21787">
          <cell r="B21787" t="str">
            <v>RUL6F94</v>
          </cell>
          <cell r="D21787" t="str">
            <v>KWID ZEN 1.0 12V SCE FLEX 4P C/AR</v>
          </cell>
          <cell r="F21787" t="str">
            <v>CLA1271/25</v>
          </cell>
          <cell r="G21787" t="str">
            <v>CLARO NXT TELECOMUNICACOES S/A</v>
          </cell>
        </row>
        <row r="21788">
          <cell r="B21788" t="str">
            <v>RUJ5B09</v>
          </cell>
          <cell r="D21788" t="str">
            <v>KWID ZEN 1.0 12V SCE FLEX 4P C/AR</v>
          </cell>
          <cell r="F21788" t="str">
            <v>CLA1271/25</v>
          </cell>
          <cell r="G21788" t="str">
            <v>CLARO NXT TELECOMUNICACOES S/A</v>
          </cell>
        </row>
        <row r="21789">
          <cell r="B21789" t="str">
            <v>RUL1B69</v>
          </cell>
          <cell r="D21789" t="str">
            <v>KWID ZEN 1.0 12V SCE FLEX 4P C/AR</v>
          </cell>
          <cell r="F21789" t="str">
            <v>CLA1271/25</v>
          </cell>
          <cell r="G21789" t="str">
            <v>CLARO NXT TELECOMUNICACOES S/A</v>
          </cell>
        </row>
        <row r="21790">
          <cell r="B21790" t="str">
            <v>RUJ5B07</v>
          </cell>
          <cell r="D21790" t="str">
            <v>KWID ZEN 1.0 12V SCE FLEX 4P C/AR</v>
          </cell>
          <cell r="F21790" t="str">
            <v>CLA1271/25</v>
          </cell>
          <cell r="G21790" t="str">
            <v>CLARO NXT TELECOMUNICACOES S/A</v>
          </cell>
        </row>
        <row r="21791">
          <cell r="B21791" t="str">
            <v>RUJ5B17</v>
          </cell>
          <cell r="D21791" t="str">
            <v>KWID ZEN 1.0 12V SCE FLEX 4P C/AR</v>
          </cell>
          <cell r="F21791" t="str">
            <v>CLA1271/25</v>
          </cell>
          <cell r="G21791" t="str">
            <v>CLARO NXT TELECOMUNICACOES S/A</v>
          </cell>
        </row>
        <row r="21792">
          <cell r="B21792" t="str">
            <v>RUL1A27</v>
          </cell>
          <cell r="D21792" t="str">
            <v>KWID ZEN 1.0 12V SCE FLEX 4P C/AR</v>
          </cell>
          <cell r="F21792" t="str">
            <v>CLA1271/25</v>
          </cell>
          <cell r="G21792" t="str">
            <v>CLARO NXT TELECOMUNICACOES S/A</v>
          </cell>
        </row>
        <row r="21793">
          <cell r="B21793" t="str">
            <v>RUJ5B35</v>
          </cell>
          <cell r="D21793" t="str">
            <v>KWID ZEN 1.0 12V SCE FLEX 4P C/AR</v>
          </cell>
          <cell r="F21793" t="str">
            <v>CLA1271/25</v>
          </cell>
          <cell r="G21793" t="str">
            <v>CLARO NXT TELECOMUNICACOES S/A</v>
          </cell>
        </row>
        <row r="21794">
          <cell r="B21794" t="str">
            <v>RUL1B87</v>
          </cell>
          <cell r="D21794" t="str">
            <v>KWID ZEN 1.0 12V SCE FLEX 4P C/AR</v>
          </cell>
          <cell r="F21794" t="str">
            <v>CLA1271/25</v>
          </cell>
          <cell r="G21794" t="str">
            <v>CLARO NXT TELECOMUNICACOES S/A</v>
          </cell>
        </row>
        <row r="21795">
          <cell r="B21795" t="str">
            <v>SYG9F06</v>
          </cell>
          <cell r="D21795" t="str">
            <v>S10 CD LS 2.8 16V DIE 4X4 4P C/AR</v>
          </cell>
          <cell r="F21795" t="str">
            <v>CLA1253/25</v>
          </cell>
          <cell r="G21795" t="str">
            <v>BRASANITAS EMPRESA BRASILEIRA DE SANEAMENTO E COM LTDA</v>
          </cell>
        </row>
        <row r="21796">
          <cell r="B21796" t="str">
            <v>FHU7I66</v>
          </cell>
          <cell r="D21796" t="str">
            <v>GOL 1.0 MPI 12V FLEX 4P C/AR</v>
          </cell>
          <cell r="F21796" t="str">
            <v>CLA1247/25</v>
          </cell>
          <cell r="G21796" t="str">
            <v>FLEURY S.A.</v>
          </cell>
        </row>
        <row r="21797">
          <cell r="B21797" t="str">
            <v>ELM2B82</v>
          </cell>
          <cell r="D21797" t="str">
            <v>GOL 1.0 MPI 12V FLEX 4P C/AR</v>
          </cell>
          <cell r="F21797" t="str">
            <v>CLA1247/25</v>
          </cell>
          <cell r="G21797" t="str">
            <v>FLEURY S.A.</v>
          </cell>
        </row>
        <row r="21798">
          <cell r="B21798" t="str">
            <v>SYP4I24</v>
          </cell>
          <cell r="D21798" t="str">
            <v>S10 CS LS 2.8 16V DIE 4X4 2P C/AR</v>
          </cell>
          <cell r="F21798" t="str">
            <v>CLA1211/25</v>
          </cell>
          <cell r="G21798" t="str">
            <v>BRASIF S/A EXPORTACAO IMPORTACAO</v>
          </cell>
        </row>
        <row r="21799">
          <cell r="B21799" t="str">
            <v>SIC9D21</v>
          </cell>
          <cell r="D21799" t="str">
            <v>ONIX PLUS LTZ 1.0 12V TURBO FLEX 4P C/AR - AUTOMÁTICO</v>
          </cell>
          <cell r="F21799" t="str">
            <v>CLA1136/25</v>
          </cell>
          <cell r="G21799" t="str">
            <v>ARCOS DOURADOS COMERCIO DE ALIMENTOS SA</v>
          </cell>
        </row>
        <row r="21800">
          <cell r="B21800" t="str">
            <v>RUW0I13</v>
          </cell>
          <cell r="D21800" t="str">
            <v>RANGER XL CS 2.2 DIE 4X4 2P C/AR</v>
          </cell>
          <cell r="F21800" t="str">
            <v>CLA1081/25</v>
          </cell>
          <cell r="G21800" t="str">
            <v>CLARO S.A.</v>
          </cell>
        </row>
        <row r="21801">
          <cell r="B21801" t="str">
            <v>ELR0H24</v>
          </cell>
          <cell r="D21801" t="str">
            <v>VOYAGE 1.0 MPI 12V TOTAL FLEX 4P C/AR</v>
          </cell>
          <cell r="F21801" t="str">
            <v>CLA1032/25</v>
          </cell>
          <cell r="G21801" t="str">
            <v>NCR ATLEOS BRASIL LTDA</v>
          </cell>
        </row>
        <row r="21802">
          <cell r="B21802" t="str">
            <v>EJO9E76</v>
          </cell>
          <cell r="D21802" t="str">
            <v>VOYAGE 1.0 MPI 12V TOTAL FLEX 4P C/AR</v>
          </cell>
          <cell r="F21802" t="str">
            <v>CLA1032/25</v>
          </cell>
          <cell r="G21802" t="str">
            <v>NCR ATLEOS BRASIL LTDA</v>
          </cell>
        </row>
        <row r="21803">
          <cell r="B21803" t="str">
            <v>SHI6I67</v>
          </cell>
          <cell r="D21803" t="str">
            <v>MASTER FURGÃO L1H1 8M³ 2.3 16V DIE 4P C/AR</v>
          </cell>
          <cell r="F21803" t="str">
            <v>CLA1026/25</v>
          </cell>
          <cell r="G21803" t="str">
            <v>SOUZA CRUZ LTDA</v>
          </cell>
        </row>
        <row r="21804">
          <cell r="B21804" t="str">
            <v>RTA8E90</v>
          </cell>
          <cell r="D21804" t="str">
            <v>ARGO 1.0 6V FLEX 4P C/AR</v>
          </cell>
          <cell r="F21804" t="str">
            <v>CLA1026/25</v>
          </cell>
          <cell r="G21804" t="str">
            <v>SOUZA CRUZ LTDA</v>
          </cell>
        </row>
        <row r="21805">
          <cell r="B21805" t="str">
            <v>RTB1I66</v>
          </cell>
          <cell r="D21805" t="str">
            <v>ARGO 1.0 6V FLEX 4P C/AR</v>
          </cell>
          <cell r="F21805" t="str">
            <v>CLA1026/25</v>
          </cell>
          <cell r="G21805" t="str">
            <v>SOUZA CRUZ LTDA</v>
          </cell>
        </row>
        <row r="21806">
          <cell r="B21806" t="str">
            <v>RTB1I10</v>
          </cell>
          <cell r="D21806" t="str">
            <v>ARGO 1.0 6V FLEX 4P C/AR</v>
          </cell>
          <cell r="F21806" t="str">
            <v>CLA1026/25</v>
          </cell>
          <cell r="G21806" t="str">
            <v>SOUZA CRUZ LTDA</v>
          </cell>
        </row>
        <row r="21807">
          <cell r="B21807" t="str">
            <v>RTB1H97</v>
          </cell>
          <cell r="D21807" t="str">
            <v>ARGO 1.0 6V FLEX 4P C/AR</v>
          </cell>
          <cell r="F21807" t="str">
            <v>CLA1026/25</v>
          </cell>
          <cell r="G21807" t="str">
            <v>SOUZA CRUZ LTDA</v>
          </cell>
        </row>
        <row r="21808">
          <cell r="B21808" t="str">
            <v>RTB1I03</v>
          </cell>
          <cell r="D21808" t="str">
            <v>ARGO 1.0 6V FLEX 4P C/AR</v>
          </cell>
          <cell r="F21808" t="str">
            <v>CLA1026/25</v>
          </cell>
          <cell r="G21808" t="str">
            <v>SOUZA CRUZ LTDA</v>
          </cell>
        </row>
        <row r="21809">
          <cell r="B21809" t="str">
            <v>RHN2B64</v>
          </cell>
          <cell r="D21809" t="str">
            <v>ARGO 1.0 6V FLEX 4P C/AR</v>
          </cell>
          <cell r="F21809" t="str">
            <v>CLA1026/25</v>
          </cell>
          <cell r="G21809" t="str">
            <v>SOUZA CRUZ LTDA</v>
          </cell>
        </row>
        <row r="21810">
          <cell r="B21810" t="str">
            <v>RTB1H99</v>
          </cell>
          <cell r="D21810" t="str">
            <v>ARGO 1.0 6V FLEX 4P C/AR</v>
          </cell>
          <cell r="F21810" t="str">
            <v>CLA1026/25</v>
          </cell>
          <cell r="G21810" t="str">
            <v>SOUZA CRUZ LTDA</v>
          </cell>
        </row>
        <row r="21811">
          <cell r="B21811" t="str">
            <v>RNY1C10</v>
          </cell>
          <cell r="D21811" t="str">
            <v>ARGO 1.0 6V FLEX 4P C/AR</v>
          </cell>
          <cell r="F21811" t="str">
            <v>CLA1026/25</v>
          </cell>
          <cell r="G21811" t="str">
            <v>SOUZA CRUZ LTDA</v>
          </cell>
        </row>
        <row r="21812">
          <cell r="B21812" t="str">
            <v>RNX3B15</v>
          </cell>
          <cell r="D21812" t="str">
            <v>ARGO 1.0 6V FLEX 4P C/AR</v>
          </cell>
          <cell r="F21812" t="str">
            <v>CLA1026/25</v>
          </cell>
          <cell r="G21812" t="str">
            <v>SOUZA CRUZ LTDA</v>
          </cell>
        </row>
        <row r="21813">
          <cell r="B21813" t="str">
            <v>RNY1A19</v>
          </cell>
          <cell r="D21813" t="str">
            <v>ARGO 1.0 6V FLEX 4P C/AR</v>
          </cell>
          <cell r="F21813" t="str">
            <v>CLA1026/25</v>
          </cell>
          <cell r="G21813" t="str">
            <v>SOUZA CRUZ LTDA</v>
          </cell>
        </row>
        <row r="21814">
          <cell r="B21814" t="str">
            <v>RNW6A73</v>
          </cell>
          <cell r="D21814" t="str">
            <v>ARGO 1.0 6V FLEX 4P C/AR</v>
          </cell>
          <cell r="F21814" t="str">
            <v>CLA1026/25</v>
          </cell>
          <cell r="G21814" t="str">
            <v>SOUZA CRUZ LTDA</v>
          </cell>
        </row>
        <row r="21815">
          <cell r="B21815" t="str">
            <v>FJI3J13</v>
          </cell>
          <cell r="D21815" t="str">
            <v>POLO TRACK 1.0 12V FLEX 4P C/AR</v>
          </cell>
          <cell r="F21815" t="str">
            <v>CLA0953/25</v>
          </cell>
          <cell r="G21815" t="str">
            <v>SEGURPRO VIGILANCIA PATRIMONIAL S.A.</v>
          </cell>
        </row>
        <row r="21816">
          <cell r="B21816" t="str">
            <v>SYM0D13</v>
          </cell>
          <cell r="D21816" t="str">
            <v>ARGO 1.0 6V FLEX 4P C/AR</v>
          </cell>
          <cell r="F21816" t="str">
            <v>CLA0953/25</v>
          </cell>
          <cell r="G21816" t="str">
            <v>SEGURPRO VIGILANCIA PATRIMONIAL S.A.</v>
          </cell>
        </row>
        <row r="21817">
          <cell r="B21817" t="str">
            <v>RVY4A50</v>
          </cell>
          <cell r="D21817" t="str">
            <v>ONIX PLUS LT 1.0 12V FLEX 4P C/AR</v>
          </cell>
          <cell r="F21817" t="str">
            <v>CLA0632/25</v>
          </cell>
          <cell r="G21817" t="str">
            <v>HYPERA S.A.</v>
          </cell>
        </row>
        <row r="21818">
          <cell r="B21818" t="str">
            <v>FHG8A33</v>
          </cell>
          <cell r="D21818" t="str">
            <v>T-CROSS HIGHLINE 1.4 250 TSI 16V TOTAL FLEX 4P C/AR - AUTOMÁTICO</v>
          </cell>
          <cell r="F21818" t="str">
            <v>CLA0558/25</v>
          </cell>
          <cell r="G21818" t="str">
            <v>MCKINSEY &amp; COMPANY, INC. DO BRASIL CONSULTORIA LTDA.</v>
          </cell>
        </row>
        <row r="21819">
          <cell r="B21819" t="str">
            <v>SHY6D10</v>
          </cell>
          <cell r="D21819" t="str">
            <v>NIVUS HIGHLINE 1.0 200 TSI 12V TOTAL FLEX 4P C/AR - AUTOMÁTICO</v>
          </cell>
          <cell r="F21819" t="str">
            <v>CLA0543/25</v>
          </cell>
          <cell r="G21819" t="str">
            <v>HYPERA S.A.</v>
          </cell>
        </row>
        <row r="21820">
          <cell r="B21820" t="str">
            <v>SYL3I16</v>
          </cell>
          <cell r="D21820" t="str">
            <v>HILUX CD STD 2.8 16V TURBO DIE 4X4 4P C/AR</v>
          </cell>
          <cell r="F21820" t="str">
            <v>CLA0332/25</v>
          </cell>
          <cell r="G21820" t="str">
            <v>KLABIN S.A.</v>
          </cell>
        </row>
        <row r="21821">
          <cell r="B21821" t="str">
            <v>FCJ2A31</v>
          </cell>
          <cell r="D21821" t="str">
            <v>GOL 1.0 MPI 12V FLEX 4P C/AR</v>
          </cell>
          <cell r="F21821" t="str">
            <v>CLA0267/25</v>
          </cell>
          <cell r="G21821" t="str">
            <v>CONCESSIONARIA DAS RODOVIAS INTEGRADAS DO SUL S.A.</v>
          </cell>
        </row>
        <row r="21822">
          <cell r="B21822" t="str">
            <v>RTZ1B28</v>
          </cell>
          <cell r="D21822" t="str">
            <v>NOVA STRADA ENDURANCE CABINE PLUS 1.4 8V FLEX 2P C/AR</v>
          </cell>
          <cell r="F21822" t="str">
            <v>CLA0228/25</v>
          </cell>
          <cell r="G21822" t="str">
            <v>RAÍZEN ENERGIA S.A</v>
          </cell>
        </row>
        <row r="21823">
          <cell r="B21823" t="str">
            <v>SHD8J32</v>
          </cell>
          <cell r="D21823" t="str">
            <v>TORO FREEDOM 1.3 16V TURBO 270 FLEX 4P C/AR - AUTOMÁTICO</v>
          </cell>
          <cell r="F21823" t="str">
            <v>CLA0172/25</v>
          </cell>
          <cell r="G21823" t="str">
            <v>TOTAL BIOTECNOLOGIA INDUSTRIA E COMERCIO S/A</v>
          </cell>
        </row>
        <row r="21824">
          <cell r="B21824" t="str">
            <v>SHE3G05</v>
          </cell>
          <cell r="D21824" t="str">
            <v>NOVA STRADA FREEDOM CD 1.3 8V FLEX 4P C/AR</v>
          </cell>
          <cell r="F21824" t="str">
            <v>CLA0172/25</v>
          </cell>
          <cell r="G21824" t="str">
            <v>TOTAL BIOTECNOLOGIA INDUSTRIA E COMERCIO S/A</v>
          </cell>
        </row>
        <row r="21825">
          <cell r="B21825" t="str">
            <v>RUE0D52</v>
          </cell>
          <cell r="D21825" t="str">
            <v>TORO FREEDOM 1.3 16V TURBO 270 FLEX 4P C/AR - AUTOMÁTICO</v>
          </cell>
          <cell r="F21825" t="str">
            <v>CLA0172/25</v>
          </cell>
          <cell r="G21825" t="str">
            <v>TOTAL BIOTECNOLOGIA INDUSTRIA E COMERCIO S/A</v>
          </cell>
        </row>
        <row r="21826">
          <cell r="B21826" t="str">
            <v>RVS4J52</v>
          </cell>
          <cell r="D21826" t="str">
            <v>OROCH PRO 1.6 16V SCE FLEX 4P C/AR</v>
          </cell>
          <cell r="F21826" t="str">
            <v>CLA0155/25</v>
          </cell>
          <cell r="G21826" t="str">
            <v>TIMAC AGRO INDUSTRIA E COMERCIO DE FERTILIZANTES LTDA</v>
          </cell>
        </row>
        <row r="21827">
          <cell r="B21827" t="str">
            <v>RUB9D05</v>
          </cell>
          <cell r="D21827" t="str">
            <v>ARGO 1.0 6V FLEX 4P C/AR</v>
          </cell>
          <cell r="F21827" t="str">
            <v>CLA0155/25</v>
          </cell>
          <cell r="G21827" t="str">
            <v>TIMAC AGRO INDUSTRIA E COMERCIO DE FERTILIZANTES LTDA</v>
          </cell>
        </row>
        <row r="21828">
          <cell r="B21828" t="str">
            <v>RUO6I66</v>
          </cell>
          <cell r="D21828" t="str">
            <v>ARGO 1.0 6V FLEX 4P C/AR</v>
          </cell>
          <cell r="F21828" t="str">
            <v>CLA0155/25</v>
          </cell>
          <cell r="G21828" t="str">
            <v>TIMAC AGRO INDUSTRIA E COMERCIO DE FERTILIZANTES LTDA</v>
          </cell>
        </row>
        <row r="21829">
          <cell r="B21829" t="str">
            <v>GFL7D91</v>
          </cell>
          <cell r="D21829" t="str">
            <v>POLO TRACK 1.0 12V FLEX 4P C/AR</v>
          </cell>
          <cell r="F21829" t="str">
            <v>CLA0059/25</v>
          </cell>
          <cell r="G21829" t="str">
            <v>J. F. I. SILVICULTURA LTDA</v>
          </cell>
        </row>
        <row r="21830">
          <cell r="B21830" t="str">
            <v>STM6B80</v>
          </cell>
          <cell r="D21830" t="str">
            <v>POLO TRACK 1.0 12V FLEX 4P C/AR</v>
          </cell>
          <cell r="F21830" t="str">
            <v>CLA0059/25</v>
          </cell>
          <cell r="G21830" t="str">
            <v>J. F. I. SILVICULTURA LTDA</v>
          </cell>
        </row>
        <row r="21831">
          <cell r="B21831" t="str">
            <v>RUE3J58</v>
          </cell>
          <cell r="D21831" t="str">
            <v>HB20 PLATINUM 1.0 12V GDI TURBO FLEX 4P C/AR</v>
          </cell>
          <cell r="F21831" t="str">
            <v>CLA0014/25</v>
          </cell>
          <cell r="G21831" t="str">
            <v>PETROLEO SABBA SA</v>
          </cell>
        </row>
        <row r="21832">
          <cell r="B21832" t="str">
            <v>SIA2J05</v>
          </cell>
          <cell r="D21832" t="str">
            <v>TORO ENDURANCE 1.3 16V TURBO 270 FLEX 4P C/AR - AUTOMÁTICO</v>
          </cell>
          <cell r="F21832" t="str">
            <v>BHZ0077/21</v>
          </cell>
          <cell r="G21832" t="str">
            <v>CNH INDUSTRIAL BRASIL LTDA.</v>
          </cell>
        </row>
        <row r="21833">
          <cell r="B21833" t="str">
            <v>SHZ7I32</v>
          </cell>
          <cell r="D21833" t="str">
            <v>FASTBACK LIMITED EDITION 1.3 16V TURBO 270 FLEX 4P C/AR - AUTOMÁTICO</v>
          </cell>
          <cell r="F21833" t="str">
            <v>BHZ0077/21</v>
          </cell>
          <cell r="G21833" t="str">
            <v>CNH INDUSTRIAL BRASIL LTDA.</v>
          </cell>
        </row>
        <row r="21834">
          <cell r="B21834" t="str">
            <v>RVF1C60</v>
          </cell>
          <cell r="D21834" t="str">
            <v>ONIX PLUS LTZ 1.0 12V TURBO FLEX 4P C/AR - AUTOMÁTICO</v>
          </cell>
          <cell r="F21834" t="str">
            <v>SAO0122/16</v>
          </cell>
          <cell r="G21834" t="str">
            <v>SANTILLANA EDUCACAO LTDA</v>
          </cell>
        </row>
        <row r="21835">
          <cell r="B21835" t="str">
            <v>RUX8A77</v>
          </cell>
          <cell r="D21835" t="str">
            <v>ONIX PLUS LTZ 1.0 12V TURBO FLEX 4P C/AR - AUTOMÁTICO</v>
          </cell>
          <cell r="F21835" t="str">
            <v>SAO0122/16</v>
          </cell>
          <cell r="G21835" t="str">
            <v>SANTILLANA EDUCACAO LTDA</v>
          </cell>
        </row>
        <row r="21836">
          <cell r="B21836" t="str">
            <v>RUX8A19</v>
          </cell>
          <cell r="D21836" t="str">
            <v>ONIX PLUS LTZ 1.0 12V TURBO FLEX 4P C/AR - AUTOMÁTICO</v>
          </cell>
          <cell r="F21836" t="str">
            <v>SAO0122/16</v>
          </cell>
          <cell r="G21836" t="str">
            <v>SANTILLANA EDUCACAO LTDA</v>
          </cell>
        </row>
        <row r="21837">
          <cell r="B21837" t="str">
            <v>RUX8A16</v>
          </cell>
          <cell r="D21837" t="str">
            <v>ONIX PLUS LTZ 1.0 12V TURBO FLEX 4P C/AR - AUTOMÁTICO</v>
          </cell>
          <cell r="F21837" t="str">
            <v>SAO0122/16</v>
          </cell>
          <cell r="G21837" t="str">
            <v>SANTILLANA EDUCACAO LTDA</v>
          </cell>
        </row>
        <row r="21838">
          <cell r="B21838" t="str">
            <v>RUX7J27</v>
          </cell>
          <cell r="D21838" t="str">
            <v>ONIX PLUS LTZ 1.0 12V TURBO FLEX 4P C/AR - AUTOMÁTICO</v>
          </cell>
          <cell r="F21838" t="str">
            <v>SAO0122/16</v>
          </cell>
          <cell r="G21838" t="str">
            <v>SANTILLANA EDUCACAO LTDA</v>
          </cell>
        </row>
        <row r="21839">
          <cell r="B21839" t="str">
            <v>RVC8J13</v>
          </cell>
          <cell r="D21839" t="str">
            <v>ONIX PLUS LTZ 1.0 12V TURBO FLEX 4P C/AR - AUTOMÁTICO</v>
          </cell>
          <cell r="F21839" t="str">
            <v>SAO0122/16</v>
          </cell>
          <cell r="G21839" t="str">
            <v>SANTILLANA EDUCACAO LTDA</v>
          </cell>
        </row>
        <row r="21840">
          <cell r="B21840" t="str">
            <v>RVC8I78</v>
          </cell>
          <cell r="D21840" t="str">
            <v>ONIX PLUS LTZ 1.0 12V TURBO FLEX 4P C/AR - AUTOMÁTICO</v>
          </cell>
          <cell r="F21840" t="str">
            <v>SAO0122/16</v>
          </cell>
          <cell r="G21840" t="str">
            <v>SANTILLANA EDUCACAO LTDA</v>
          </cell>
        </row>
        <row r="21841">
          <cell r="B21841" t="str">
            <v>RUP5C25</v>
          </cell>
          <cell r="D21841" t="str">
            <v>MOBI LIKE 1.0 8V FLEX 4P C/AR</v>
          </cell>
          <cell r="F21841" t="str">
            <v>SAO0122/16</v>
          </cell>
          <cell r="G21841" t="str">
            <v>SANTILLANA EDUCACAO LTDA</v>
          </cell>
        </row>
        <row r="21842">
          <cell r="B21842" t="str">
            <v>RUO8H04</v>
          </cell>
          <cell r="D21842" t="str">
            <v>MOBI LIKE 1.0 8V FLEX 4P C/AR</v>
          </cell>
          <cell r="F21842" t="str">
            <v>SAO0122/16</v>
          </cell>
          <cell r="G21842" t="str">
            <v>SANTILLANA EDUCACAO LTDA</v>
          </cell>
        </row>
        <row r="21843">
          <cell r="B21843" t="str">
            <v>PVR8F34</v>
          </cell>
          <cell r="D21843" t="str">
            <v>ONIX PLUS LT 1.0 12V TURBO FLEX 4P C/AR - AUTOMÁTICO</v>
          </cell>
          <cell r="F21843" t="str">
            <v>SAO0108/09</v>
          </cell>
          <cell r="G21843" t="str">
            <v>ELI LILLY DO BRASIL LTDA</v>
          </cell>
        </row>
        <row r="21844">
          <cell r="B21844" t="str">
            <v>SHW1G80</v>
          </cell>
          <cell r="D21844" t="str">
            <v>ONIX LT 1.0 12V TURBO FLEX 4P C/AR</v>
          </cell>
          <cell r="F21844" t="str">
            <v>SAO0102/14</v>
          </cell>
          <cell r="G21844" t="str">
            <v>RAIA DROGASIL S/A</v>
          </cell>
        </row>
        <row r="21845">
          <cell r="B21845" t="str">
            <v>SYR0E17</v>
          </cell>
          <cell r="D21845" t="str">
            <v>ONIX PLUS LTZ 1.0 12V TURBO FLEX 4P C/AR - AUTOMÁTICO</v>
          </cell>
          <cell r="F21845" t="str">
            <v>SAO0042/20</v>
          </cell>
          <cell r="G21845" t="str">
            <v>ADIUM S.A.</v>
          </cell>
        </row>
        <row r="21846">
          <cell r="B21846" t="str">
            <v>SIG7A95</v>
          </cell>
          <cell r="D21846" t="str">
            <v>COROLLA XEI 2.0 16V DOHC FLEX 4P C/AR - AUTOMÁTICO</v>
          </cell>
          <cell r="F21846" t="str">
            <v>SAO0008/24</v>
          </cell>
          <cell r="G21846" t="str">
            <v>ROBERT BOSCH LTDA</v>
          </cell>
        </row>
        <row r="21847">
          <cell r="B21847" t="str">
            <v>SHF5B21</v>
          </cell>
          <cell r="D21847" t="str">
            <v>ONIX PLUS LTZ 1.0 12V TURBO FLEX 4P C/AR - AUTOMÁTICO</v>
          </cell>
          <cell r="F21847" t="str">
            <v>SAO0007/24</v>
          </cell>
          <cell r="G21847" t="str">
            <v>BOSCH SOLUCOES INTEGRADAS BRASIL LTDA</v>
          </cell>
        </row>
        <row r="21848">
          <cell r="B21848" t="str">
            <v>SHG3G89</v>
          </cell>
          <cell r="D21848" t="str">
            <v>MOBI LIKE 1.0 8V FLEX 4P C/AR</v>
          </cell>
          <cell r="F21848" t="str">
            <v>REC0001/23</v>
          </cell>
          <cell r="G21848" t="str">
            <v>3R POTIGUAR S.A.</v>
          </cell>
        </row>
        <row r="21849">
          <cell r="B21849" t="str">
            <v>SHG5J64</v>
          </cell>
          <cell r="D21849" t="str">
            <v>MOBI LIKE 1.0 8V FLEX 4P C/AR</v>
          </cell>
          <cell r="F21849" t="str">
            <v>REC0001/23</v>
          </cell>
          <cell r="G21849" t="str">
            <v>3R POTIGUAR S.A.</v>
          </cell>
        </row>
        <row r="21850">
          <cell r="B21850" t="str">
            <v>SHG1D43</v>
          </cell>
          <cell r="D21850" t="str">
            <v>MOBI LIKE 1.0 8V FLEX 4P C/AR</v>
          </cell>
          <cell r="F21850" t="str">
            <v>REC0001/23</v>
          </cell>
          <cell r="G21850" t="str">
            <v>3R POTIGUAR S.A.</v>
          </cell>
        </row>
        <row r="21851">
          <cell r="B21851" t="str">
            <v>SHG1D40</v>
          </cell>
          <cell r="D21851" t="str">
            <v>MOBI LIKE 1.0 8V FLEX 4P C/AR</v>
          </cell>
          <cell r="F21851" t="str">
            <v>REC0001/23</v>
          </cell>
          <cell r="G21851" t="str">
            <v>3R POTIGUAR S.A.</v>
          </cell>
        </row>
        <row r="21852">
          <cell r="B21852" t="str">
            <v>SHG3G24</v>
          </cell>
          <cell r="D21852" t="str">
            <v>MOBI LIKE 1.0 8V FLEX 4P C/AR</v>
          </cell>
          <cell r="F21852" t="str">
            <v>REC0001/23</v>
          </cell>
          <cell r="G21852" t="str">
            <v>3R POTIGUAR S.A.</v>
          </cell>
        </row>
        <row r="21853">
          <cell r="B21853" t="str">
            <v>SHH4D65</v>
          </cell>
          <cell r="D21853" t="str">
            <v>NOVA STRADA ENDURANCE CABINE PLUS 1.4 8V FLEX 2P C/AR</v>
          </cell>
          <cell r="F21853" t="str">
            <v>REC0001/23</v>
          </cell>
          <cell r="G21853" t="str">
            <v>3R POTIGUAR S.A.</v>
          </cell>
        </row>
        <row r="21854">
          <cell r="B21854" t="str">
            <v>SHH4D81</v>
          </cell>
          <cell r="D21854" t="str">
            <v>NOVA STRADA ENDURANCE CABINE PLUS 1.4 8V FLEX 2P C/AR</v>
          </cell>
          <cell r="F21854" t="str">
            <v>REC0001/23</v>
          </cell>
          <cell r="G21854" t="str">
            <v>3R POTIGUAR S.A.</v>
          </cell>
        </row>
        <row r="21855">
          <cell r="B21855" t="str">
            <v>SHH4D73</v>
          </cell>
          <cell r="D21855" t="str">
            <v>NOVA STRADA ENDURANCE CABINE PLUS 1.4 8V FLEX 2P C/AR</v>
          </cell>
          <cell r="F21855" t="str">
            <v>REC0001/23</v>
          </cell>
          <cell r="G21855" t="str">
            <v>3R POTIGUAR S.A.</v>
          </cell>
        </row>
        <row r="21856">
          <cell r="B21856" t="str">
            <v>SHH4D63</v>
          </cell>
          <cell r="D21856" t="str">
            <v>NOVA STRADA ENDURANCE CABINE PLUS 1.4 8V FLEX 2P C/AR</v>
          </cell>
          <cell r="F21856" t="str">
            <v>REC0001/23</v>
          </cell>
          <cell r="G21856" t="str">
            <v>3R POTIGUAR S.A.</v>
          </cell>
        </row>
        <row r="21857">
          <cell r="B21857" t="str">
            <v>SHH4D61</v>
          </cell>
          <cell r="D21857" t="str">
            <v>NOVA STRADA ENDURANCE CABINE PLUS 1.4 8V FLEX 2P C/AR</v>
          </cell>
          <cell r="F21857" t="str">
            <v>REC0001/23</v>
          </cell>
          <cell r="G21857" t="str">
            <v>3R POTIGUAR S.A.</v>
          </cell>
        </row>
        <row r="21858">
          <cell r="B21858" t="str">
            <v>SHH4D60</v>
          </cell>
          <cell r="D21858" t="str">
            <v>NOVA STRADA ENDURANCE CABINE PLUS 1.4 8V FLEX 2P C/AR</v>
          </cell>
          <cell r="F21858" t="str">
            <v>REC0001/23</v>
          </cell>
          <cell r="G21858" t="str">
            <v>3R POTIGUAR S.A.</v>
          </cell>
        </row>
        <row r="21859">
          <cell r="B21859" t="str">
            <v>SHH4D49</v>
          </cell>
          <cell r="D21859" t="str">
            <v>NOVA STRADA ENDURANCE CABINE PLUS 1.4 8V FLEX 2P C/AR</v>
          </cell>
          <cell r="F21859" t="str">
            <v>REC0001/23</v>
          </cell>
          <cell r="G21859" t="str">
            <v>3R POTIGUAR S.A.</v>
          </cell>
        </row>
        <row r="21860">
          <cell r="B21860" t="str">
            <v>SHH8A65</v>
          </cell>
          <cell r="D21860" t="str">
            <v>NOVA STRADA ENDURANCE CABINE PLUS 1.4 8V FLEX 2P C/AR</v>
          </cell>
          <cell r="F21860" t="str">
            <v>REC0001/23</v>
          </cell>
          <cell r="G21860" t="str">
            <v>3R POTIGUAR S.A.</v>
          </cell>
        </row>
        <row r="21861">
          <cell r="B21861" t="str">
            <v>RVP0B34</v>
          </cell>
          <cell r="D21861" t="str">
            <v>ONIX LT 1.0 12V FLEX 4P C/AR</v>
          </cell>
          <cell r="F21861" t="str">
            <v>GVR9673/22</v>
          </cell>
          <cell r="G21861" t="str">
            <v>JOÃO PAULO LIMA DE MELO</v>
          </cell>
        </row>
        <row r="21862">
          <cell r="B21862" t="str">
            <v>ESZ6B76</v>
          </cell>
          <cell r="D21862" t="str">
            <v>NIVUS COMFORTLINE 1.0 200 TSI 12V TOTAL FLEX 4P C/AR - AUTOMÁTICO</v>
          </cell>
          <cell r="F21862" t="str">
            <v>GVR9554/22</v>
          </cell>
          <cell r="G21862" t="str">
            <v>LUCAS SOUSA ARAGAO DE MELO</v>
          </cell>
        </row>
        <row r="21863">
          <cell r="B21863" t="str">
            <v>SYR2C02</v>
          </cell>
          <cell r="D21863" t="str">
            <v>COMPASS LONGITUDE 1.3 16V TURBO 270 FLEX 4P C/AR - AUTOMÁTICO</v>
          </cell>
          <cell r="F21863" t="str">
            <v>GVR8071/24</v>
          </cell>
          <cell r="G21863" t="str">
            <v>GUSTAVO FERREIRA ARARUNA</v>
          </cell>
        </row>
        <row r="21864">
          <cell r="B21864" t="str">
            <v>SYP2H14</v>
          </cell>
          <cell r="D21864" t="str">
            <v>RENEGADE LONGITUDE 1.3 16V TURBO 270 FLEX 4P C/AR - AUTOMÁTICO</v>
          </cell>
          <cell r="F21864" t="str">
            <v>GVR7952/24</v>
          </cell>
          <cell r="G21864" t="str">
            <v>ANTONIO VALDECIR GOMES</v>
          </cell>
        </row>
        <row r="21865">
          <cell r="B21865" t="str">
            <v>SYI1I59</v>
          </cell>
          <cell r="D21865" t="str">
            <v>HB20 LIMITED PLUS FLEX 1.0</v>
          </cell>
          <cell r="F21865" t="str">
            <v>GVR7829/24</v>
          </cell>
          <cell r="G21865" t="str">
            <v>CRISTIANO FERREIRA DA SILVA</v>
          </cell>
        </row>
        <row r="21866">
          <cell r="B21866" t="str">
            <v>STJ6A50</v>
          </cell>
          <cell r="D21866" t="str">
            <v>NIVUS HIGHLINE 1.0 200 TSI 12V TOTAL FLEX 4P C/AR - AUTOMÁTICO</v>
          </cell>
          <cell r="F21866" t="str">
            <v>GVR7309/24</v>
          </cell>
          <cell r="G21866" t="str">
            <v>MARIA DE FÁTIMA DIAS ALVES GRASTI</v>
          </cell>
        </row>
        <row r="21867">
          <cell r="B21867" t="str">
            <v>SYP0B25</v>
          </cell>
          <cell r="D21867" t="str">
            <v>C3 LIVE PACK 1.0 6V FLEX 4P C/AR</v>
          </cell>
          <cell r="F21867" t="str">
            <v>GVR7105/24</v>
          </cell>
          <cell r="G21867" t="str">
            <v>ANDRESSA CAROLINE MEJIA GONÇALVES DE OLIVEIRA</v>
          </cell>
        </row>
        <row r="21868">
          <cell r="B21868" t="str">
            <v>TXB5J24</v>
          </cell>
          <cell r="D21868" t="str">
            <v>CRONOS DRIVE 1.3 8V FLEX 4P C/AR - AUTOMÁTICO</v>
          </cell>
          <cell r="F21868" t="str">
            <v>GVR6971/25</v>
          </cell>
          <cell r="G21868" t="str">
            <v>SOLOR TECNOLOGIA LTDA</v>
          </cell>
        </row>
        <row r="21869">
          <cell r="B21869" t="str">
            <v>SYI1H77</v>
          </cell>
          <cell r="D21869" t="str">
            <v>HB20 COMFORT PLUS FLEX 1.0</v>
          </cell>
          <cell r="F21869" t="str">
            <v>GVR6360/24</v>
          </cell>
          <cell r="G21869" t="str">
            <v>CONCETTO REPRESENTACOES E SERVICOS LTDA</v>
          </cell>
        </row>
        <row r="21870">
          <cell r="B21870" t="str">
            <v>SYO0C67</v>
          </cell>
          <cell r="D21870" t="str">
            <v>HB20 SENSE PLUS FLEX 1.0</v>
          </cell>
          <cell r="F21870" t="str">
            <v>GVR5704/24</v>
          </cell>
          <cell r="G21870" t="str">
            <v>FLAVIO DE LIMA PEREIRA</v>
          </cell>
        </row>
        <row r="21871">
          <cell r="B21871" t="str">
            <v>SUR7H90</v>
          </cell>
          <cell r="D21871" t="str">
            <v>T-CROSS HIGHLINE 1.4 250 TSI 16V TOTAL FLEX 4P C/AR - AUTOMÁTICO</v>
          </cell>
          <cell r="F21871" t="str">
            <v>GVR5635/24</v>
          </cell>
          <cell r="G21871" t="str">
            <v>RENAN RODRIGUES DE ALMEIDA</v>
          </cell>
        </row>
        <row r="21872">
          <cell r="B21872" t="str">
            <v>SHJ8C58</v>
          </cell>
          <cell r="D21872" t="str">
            <v>ARGO DRIVE 1.0 6V FLEX 4P C/AR</v>
          </cell>
          <cell r="F21872" t="str">
            <v>GVR4740/23</v>
          </cell>
          <cell r="G21872" t="str">
            <v>HENRIQUE GUILHERME CONDURU DE OLIVEIRA</v>
          </cell>
        </row>
        <row r="21873">
          <cell r="B21873" t="str">
            <v>SHJ8B54</v>
          </cell>
          <cell r="D21873" t="str">
            <v>RENEGADE LONGITUDE 1.3 16V TURBO 270 FLEX 4P C/AR - AUTOMÁTICO</v>
          </cell>
          <cell r="F21873" t="str">
            <v>GVR4738/23</v>
          </cell>
          <cell r="G21873" t="str">
            <v>RENAN GOMES SANTIAGO</v>
          </cell>
        </row>
        <row r="21874">
          <cell r="B21874" t="str">
            <v>SYC9A31</v>
          </cell>
          <cell r="D21874" t="str">
            <v>HB20 LIMITED PLUS FLEX 1.0</v>
          </cell>
          <cell r="F21874" t="str">
            <v>GVR4578/24</v>
          </cell>
          <cell r="G21874" t="str">
            <v>VICTRIX - ROUPAS E ACESSORIOS LTDA</v>
          </cell>
        </row>
        <row r="21875">
          <cell r="B21875" t="str">
            <v>SYQ4J70</v>
          </cell>
          <cell r="D21875" t="str">
            <v>KICKS SENSE 1.6 16V FLEX 4P C/AR - AUTOMÁTICO</v>
          </cell>
          <cell r="F21875" t="str">
            <v>GVR4354/24</v>
          </cell>
          <cell r="G21875" t="str">
            <v>DENISE JANE ALVES FREDERIC</v>
          </cell>
        </row>
        <row r="21876">
          <cell r="B21876" t="str">
            <v>SVX0F81</v>
          </cell>
          <cell r="D21876" t="str">
            <v>POLO COMFORTLINE 1.0 12V TSI FLEX 4P C/AR - AUTOMÁTICO</v>
          </cell>
          <cell r="F21876" t="str">
            <v>GVR4279/24</v>
          </cell>
          <cell r="G21876" t="str">
            <v>BRUNO BESSA BRUDER</v>
          </cell>
        </row>
        <row r="21877">
          <cell r="B21877" t="str">
            <v>SYN0B79</v>
          </cell>
          <cell r="D21877" t="str">
            <v>C3 LIVE PACK 1.0 6V FLEX 4P C/AR</v>
          </cell>
          <cell r="F21877" t="str">
            <v>GVR4101/24</v>
          </cell>
          <cell r="G21877" t="str">
            <v>FRANCINE LUSTOSA PAZINI BISLER</v>
          </cell>
        </row>
        <row r="21878">
          <cell r="B21878" t="str">
            <v>SYN0J60</v>
          </cell>
          <cell r="D21878" t="str">
            <v>COMPASS LONGITUDE 1.3 16V TURBO 270 FLEX 4P C/AR - AUTOMÁTICO</v>
          </cell>
          <cell r="F21878" t="str">
            <v>GVR4081/24</v>
          </cell>
          <cell r="G21878" t="str">
            <v>VILA ERVAS E ALIMENTOS COMERCIAL LTDA</v>
          </cell>
        </row>
        <row r="21879">
          <cell r="B21879" t="str">
            <v>RVF0J96</v>
          </cell>
          <cell r="D21879" t="str">
            <v>ONIX LTZ 1.0 12V TURBO FLEX 4P C/AR - AUTOMÁTICO</v>
          </cell>
          <cell r="F21879" t="str">
            <v>GVR4069/21</v>
          </cell>
          <cell r="G21879" t="str">
            <v>ANDREI JOSE DE SOUZA NARDIM</v>
          </cell>
        </row>
        <row r="21880">
          <cell r="B21880" t="str">
            <v>SHI6C71</v>
          </cell>
          <cell r="D21880" t="str">
            <v>CRETA ACTION 1.6 16V FLEX 4P C/AR - AUTOMÁTICO</v>
          </cell>
          <cell r="F21880" t="str">
            <v>GVR3934/23</v>
          </cell>
          <cell r="G21880" t="str">
            <v>CAMILA ANDRADE PRADO BARRETO</v>
          </cell>
        </row>
        <row r="21881">
          <cell r="B21881" t="str">
            <v>TDP6F72</v>
          </cell>
          <cell r="D21881" t="str">
            <v>HR-V EXL 1.5 16V FLEX 4P C/AR - AUTOMÁTICO</v>
          </cell>
          <cell r="F21881" t="str">
            <v>GVR3689/25</v>
          </cell>
          <cell r="G21881" t="str">
            <v>SABRINA CAPILA DE SOUZA</v>
          </cell>
        </row>
        <row r="21882">
          <cell r="B21882" t="str">
            <v>SYL3H73</v>
          </cell>
          <cell r="D21882" t="str">
            <v>STRADA ENDURANCE CP FLEX 1.3</v>
          </cell>
          <cell r="F21882" t="str">
            <v>GVR3349/24</v>
          </cell>
          <cell r="G21882" t="str">
            <v>OILEMA COMERCIO DE SEMENTES LTDA</v>
          </cell>
        </row>
        <row r="21883">
          <cell r="B21883" t="str">
            <v>SHI1J17</v>
          </cell>
          <cell r="D21883" t="str">
            <v>ONIX PREMIER II 1.0 12V TURBO FLEX 4P C/AR - AUTOMÁTICO</v>
          </cell>
          <cell r="F21883" t="str">
            <v>GVR3133/23</v>
          </cell>
          <cell r="G21883" t="str">
            <v>MARCUS DANIEL BATISTA E SILVA</v>
          </cell>
        </row>
        <row r="21884">
          <cell r="B21884" t="str">
            <v>SYO3C04</v>
          </cell>
          <cell r="D21884" t="str">
            <v>NOVA STRADA FREEDOM CD 1.3 8V FLEX 4P C/AR</v>
          </cell>
          <cell r="F21884" t="str">
            <v>GVR2930/24</v>
          </cell>
          <cell r="G21884" t="str">
            <v>TORRES OLIVEIRA ARQUITETURA E CONSTRUCOES LTDA</v>
          </cell>
        </row>
        <row r="21885">
          <cell r="B21885" t="str">
            <v>SYI2H63</v>
          </cell>
          <cell r="D21885" t="str">
            <v>HB20 SENSE PLUS FLEX 1.0</v>
          </cell>
          <cell r="F21885" t="str">
            <v>GVR2715/24</v>
          </cell>
          <cell r="G21885" t="str">
            <v>EMERSON MOTA DE SOUZA</v>
          </cell>
        </row>
        <row r="21886">
          <cell r="B21886" t="str">
            <v>TDQ6H79</v>
          </cell>
          <cell r="D21886" t="str">
            <v>T-CROSS 1.0 200 TSI 12V TOTAL FLEX 4P C/AR - AUTOMÁTICO</v>
          </cell>
          <cell r="F21886" t="str">
            <v>GVR2691/25</v>
          </cell>
          <cell r="G21886" t="str">
            <v>VANIA GARCIA BALAROTTI</v>
          </cell>
        </row>
        <row r="21887">
          <cell r="B21887" t="str">
            <v>SHG2B36</v>
          </cell>
          <cell r="D21887" t="str">
            <v>COMPASS LONGITUDE 1.3 16V TURBO 270 FLEX 4P C/AR - AUTOMÁTICO</v>
          </cell>
          <cell r="F21887" t="str">
            <v>GVR2546/23</v>
          </cell>
          <cell r="G21887" t="str">
            <v>FELIPE DUARTE GONCALVES DOS SANTOS</v>
          </cell>
        </row>
        <row r="21888">
          <cell r="B21888" t="str">
            <v>SYI2F91</v>
          </cell>
          <cell r="D21888" t="str">
            <v>HB20 COMFORT PLUS FLEX 1.0</v>
          </cell>
          <cell r="F21888" t="str">
            <v>GVR2475/24</v>
          </cell>
          <cell r="G21888" t="str">
            <v>FEDERACAO TRABALHADORES SERVICO PUBLICO MUNICIPAL DE SC</v>
          </cell>
        </row>
        <row r="21889">
          <cell r="B21889" t="str">
            <v>SHJ8C47</v>
          </cell>
          <cell r="D21889" t="str">
            <v>SPIN PREMIER 7L 1.8 8V ECONOFLEX 4P C/AR - AUTOMÁTICO</v>
          </cell>
          <cell r="F21889" t="str">
            <v>GVR2424/23</v>
          </cell>
          <cell r="G21889" t="str">
            <v>ELIZEU LOPES MATOS</v>
          </cell>
        </row>
        <row r="21890">
          <cell r="B21890" t="str">
            <v>SHG3G19</v>
          </cell>
          <cell r="D21890" t="str">
            <v>ARGO 1.0 6V FLEX 4P C/AR</v>
          </cell>
          <cell r="F21890" t="str">
            <v>GVR2372/23</v>
          </cell>
          <cell r="G21890" t="str">
            <v>JACKELINE GOMES AMORIM</v>
          </cell>
        </row>
        <row r="21891">
          <cell r="B21891" t="str">
            <v>RVW7C60</v>
          </cell>
          <cell r="D21891" t="str">
            <v>ONIX PLUS LTZ 1.0 12V TURBO FLEX 4P C/AR - AUTOMÁTICO</v>
          </cell>
          <cell r="F21891" t="str">
            <v>GVR1385/22</v>
          </cell>
          <cell r="G21891" t="str">
            <v>LEONARDO PEREIRA</v>
          </cell>
        </row>
        <row r="21892">
          <cell r="B21892" t="str">
            <v>SYH9I14</v>
          </cell>
          <cell r="D21892" t="str">
            <v>HB20S PLATINUM SAFETY TGDI FLEX AT 1.0</v>
          </cell>
          <cell r="F21892" t="str">
            <v>GVR0764/24</v>
          </cell>
          <cell r="G21892" t="str">
            <v>INTELISENSE RADIOCOMUNICACAO LTDA</v>
          </cell>
        </row>
        <row r="21893">
          <cell r="B21893" t="str">
            <v>SHI0F28</v>
          </cell>
          <cell r="D21893" t="str">
            <v>DUSTER INTENSE 1.6 16V SCE FLEX 4P C/AR</v>
          </cell>
          <cell r="F21893" t="str">
            <v>GVR0549/23</v>
          </cell>
          <cell r="G21893" t="str">
            <v>ACERTAMED CAMPO GRANDE LTDA</v>
          </cell>
        </row>
        <row r="21894">
          <cell r="B21894" t="str">
            <v>SYL4C34</v>
          </cell>
          <cell r="D21894" t="str">
            <v>HB20S COMFORT PLUS TGDI FLEX AT 1.0</v>
          </cell>
          <cell r="F21894" t="str">
            <v>GVR0481/24</v>
          </cell>
          <cell r="G21894" t="str">
            <v>RODRIGO PALAVRO</v>
          </cell>
        </row>
        <row r="21895">
          <cell r="B21895" t="str">
            <v>SYR4F46</v>
          </cell>
          <cell r="D21895" t="str">
            <v>HB20S COMFORT PLUS TGDI FLEX AT 1.0</v>
          </cell>
          <cell r="F21895" t="str">
            <v>GVR0169/24</v>
          </cell>
          <cell r="G21895" t="str">
            <v>RAFAEL ARAUJO SANTOS BADILLO CORTEZ</v>
          </cell>
        </row>
        <row r="21896">
          <cell r="B21896" t="str">
            <v>TEW1E58</v>
          </cell>
          <cell r="D21896" t="str">
            <v>COMPASS SERIE S 1.3 16V TURBO 270 FLEX C/AR - AUTOMÁTICO</v>
          </cell>
          <cell r="F21896" t="str">
            <v>GVM9524/25</v>
          </cell>
          <cell r="G21896" t="str">
            <v>MARCELO MANOEL DIAS DA SILVA</v>
          </cell>
        </row>
        <row r="21897">
          <cell r="B21897" t="str">
            <v>RNK9I58</v>
          </cell>
          <cell r="D21897" t="str">
            <v>T-CROSS HIGHLINE 1.4 250 TSI 16V TOTAL FLEX 4P C/AR - AUTOMÁTICO</v>
          </cell>
          <cell r="F21897" t="str">
            <v>GVM8445/24</v>
          </cell>
          <cell r="G21897" t="str">
            <v>HELTON TORQUATO DE SOUZA RIVELO</v>
          </cell>
        </row>
        <row r="21898">
          <cell r="B21898" t="str">
            <v>TEZ8E06</v>
          </cell>
          <cell r="D21898" t="str">
            <v>T-CROSS HIGHLINE 1.4 250 TSI 16V TOTAL FLEX 4P C/AR - AUTOMÁTICO</v>
          </cell>
          <cell r="F21898" t="str">
            <v>GVM8073/25</v>
          </cell>
          <cell r="G21898" t="str">
            <v>THIAGO CARVALHO DE CESARE</v>
          </cell>
        </row>
        <row r="21899">
          <cell r="B21899" t="str">
            <v>GTN0C72</v>
          </cell>
          <cell r="D21899" t="str">
            <v>HB20 COMFORT PLUS FLEX 1.0</v>
          </cell>
          <cell r="F21899" t="str">
            <v>GVM8014/24</v>
          </cell>
          <cell r="G21899" t="str">
            <v>CAMILA SILVA DOS SANTOS</v>
          </cell>
        </row>
        <row r="21900">
          <cell r="B21900" t="str">
            <v>QMZ3F07</v>
          </cell>
          <cell r="D21900" t="str">
            <v>ONIX LT 1.0 12V FLEX 4P C/AR</v>
          </cell>
          <cell r="F21900" t="str">
            <v>GVM6328/24</v>
          </cell>
          <cell r="G21900" t="str">
            <v>NAYARA DOS ANJOS DUARTE</v>
          </cell>
        </row>
        <row r="21901">
          <cell r="B21901" t="str">
            <v>FKP4H33</v>
          </cell>
          <cell r="D21901" t="str">
            <v>T-CROSS HIGHLINE 1.4 250 TSI 16V TOTAL FLEX 4P C/AR - AUTOMÁTICO</v>
          </cell>
          <cell r="F21901" t="str">
            <v>GVM5727/23</v>
          </cell>
          <cell r="G21901" t="str">
            <v>LUIZ ALBERTO TAFURI</v>
          </cell>
        </row>
        <row r="21902">
          <cell r="B21902" t="str">
            <v>EYU4G64</v>
          </cell>
          <cell r="D21902" t="str">
            <v>NIVUS HIGHLINE 1.0 200 TSI 12V TOTAL FLEX 4P C/AR - AUTOMÁTICO</v>
          </cell>
          <cell r="F21902" t="str">
            <v>GVM5640/23</v>
          </cell>
          <cell r="G21902" t="str">
            <v>DANIEL AUGUSTO CARVALHO FONSECA</v>
          </cell>
        </row>
        <row r="21903">
          <cell r="B21903" t="str">
            <v>SHF9I08</v>
          </cell>
          <cell r="D21903" t="str">
            <v>KICKS SENSE 1.6 16V FLEX 4P C/AR - AUTOMÁTICO</v>
          </cell>
          <cell r="F21903" t="str">
            <v>GVM4842/22</v>
          </cell>
          <cell r="G21903" t="str">
            <v>VIVIAN EVELYN HUSZAR</v>
          </cell>
        </row>
        <row r="21904">
          <cell r="B21904" t="str">
            <v>SHG1B62</v>
          </cell>
          <cell r="D21904" t="str">
            <v>PULSE AUDACE 1.0 12V TURBO 200 FLEX 4P C/AR - AUTOMÁTICO</v>
          </cell>
          <cell r="F21904" t="str">
            <v>GVM4537/22</v>
          </cell>
          <cell r="G21904" t="str">
            <v>DANIEL VIEGAS DE ASSIS MASCARENHAS</v>
          </cell>
        </row>
        <row r="21905">
          <cell r="B21905" t="str">
            <v>SHF4I02</v>
          </cell>
          <cell r="D21905" t="str">
            <v>ONIX LTZ 1.0 12V TURBO FLEX 4P C/AR - AUTOMÁTICO</v>
          </cell>
          <cell r="F21905" t="str">
            <v>GVM4318/22</v>
          </cell>
          <cell r="G21905" t="str">
            <v>CAMILA FANELLI</v>
          </cell>
        </row>
        <row r="21906">
          <cell r="B21906" t="str">
            <v>SIU3C27</v>
          </cell>
          <cell r="D21906" t="str">
            <v>C3 FEEL PACK 1.6 16V FLEX 4P C/AR - AUTOMÁTICO</v>
          </cell>
          <cell r="F21906" t="str">
            <v>GVM3492/23</v>
          </cell>
          <cell r="G21906" t="str">
            <v>CESAR BEN HAMDAN</v>
          </cell>
        </row>
        <row r="21907">
          <cell r="B21907" t="str">
            <v>SIA1D74</v>
          </cell>
          <cell r="D21907" t="str">
            <v>TIGGO 8 TXS MAX DRIVE 7L 1.6 16V 4P C/AR - AUTOMÁTICO</v>
          </cell>
          <cell r="F21907" t="str">
            <v>GVM3309/23</v>
          </cell>
          <cell r="G21907" t="str">
            <v>CAMILLA MONTEIRO MARTINS GARCIA</v>
          </cell>
        </row>
        <row r="21908">
          <cell r="B21908" t="str">
            <v>RVW7F98</v>
          </cell>
          <cell r="D21908" t="str">
            <v>C3 LIVE PACK 1.0 6V FLEX 4P C/AR</v>
          </cell>
          <cell r="F21908" t="str">
            <v>GVM3045/22</v>
          </cell>
          <cell r="G21908" t="str">
            <v>ELEODORA LEIORT CHAGAS</v>
          </cell>
        </row>
        <row r="21909">
          <cell r="B21909" t="str">
            <v>QMY4D99</v>
          </cell>
          <cell r="D21909" t="str">
            <v>COMMANDER LIMITED 7L 1.3 16V TURBO 270 FLEX 4P C/AR - AUTOMÁTICO</v>
          </cell>
          <cell r="F21909" t="str">
            <v>GVM2673/24</v>
          </cell>
          <cell r="G21909" t="str">
            <v>VITORIO ALFARO BOETTCHER</v>
          </cell>
        </row>
        <row r="21910">
          <cell r="B21910" t="str">
            <v>RVU6G59</v>
          </cell>
          <cell r="D21910" t="str">
            <v>TRACKER PREMIER 1.2 12V TURBO FLEX 4P C/AR - AUTOMÁTICO</v>
          </cell>
          <cell r="F21910" t="str">
            <v>GVM2065/22</v>
          </cell>
          <cell r="G21910" t="str">
            <v>COELHO ESTACIONAMENTO E SERVICOS COMBINADOS DE APOIO LTDA</v>
          </cell>
        </row>
        <row r="21911">
          <cell r="B21911" t="str">
            <v>SUF8J50</v>
          </cell>
          <cell r="D21911" t="str">
            <v>NIVUS HIGHLINE 1.0 200 TSI 12V TOTAL FLEX 4P C/AR - AUTOMÁTICO</v>
          </cell>
          <cell r="F21911" t="str">
            <v>GVM1988/24</v>
          </cell>
          <cell r="G21911" t="str">
            <v>SERGIO FARIAS DE ALBUQUERQUE</v>
          </cell>
        </row>
        <row r="21912">
          <cell r="B21912" t="str">
            <v>OPP5C90</v>
          </cell>
          <cell r="D21912" t="str">
            <v>ONIX PREMIER II 1.0 12V TURBO FLEX 4P C/AR - AUTOMÁTICO</v>
          </cell>
          <cell r="F21912" t="str">
            <v>GVM1815/24</v>
          </cell>
          <cell r="G21912" t="str">
            <v>MARCIO NOLASCO PINHEIRO</v>
          </cell>
        </row>
        <row r="21913">
          <cell r="B21913" t="str">
            <v>GTN9H73</v>
          </cell>
          <cell r="D21913" t="str">
            <v>RENEGADE LONGITUDE 1.3 16V TURBO 270 FLEX 4P C/AR - AUTOMÁTICO</v>
          </cell>
          <cell r="F21913" t="str">
            <v>GVM1280/24</v>
          </cell>
          <cell r="G21913" t="str">
            <v>LUIS PEDRO CAUDURO FERREIRA</v>
          </cell>
        </row>
        <row r="21914">
          <cell r="B21914" t="str">
            <v>TCG0D17</v>
          </cell>
          <cell r="D21914" t="str">
            <v>KICKS SENSE 1.6 16V FLEX 4P C/AR - AUTOMÁTICO</v>
          </cell>
          <cell r="F21914" t="str">
            <v>GVC9660/25</v>
          </cell>
          <cell r="G21914" t="str">
            <v>RAFAELLA BUENO PASSOS LOSCO</v>
          </cell>
        </row>
        <row r="21915">
          <cell r="B21915" t="str">
            <v>TDQ0D74</v>
          </cell>
          <cell r="D21915" t="str">
            <v>NIVUS HIGHLINE 1.0 200 TSI 12V TOTAL FLEX 4P C/AR - AUTOMÁTICO</v>
          </cell>
          <cell r="F21915" t="str">
            <v>GVC4460/24</v>
          </cell>
          <cell r="G21915" t="str">
            <v>BAMKO IMPORTACAO, EXPORTACAO E COMERCIO DE BRINDES LTDA.</v>
          </cell>
        </row>
        <row r="21916">
          <cell r="B21916" t="str">
            <v>TDQ0D42</v>
          </cell>
          <cell r="D21916" t="str">
            <v>T-CROSS 1.0 200 TSI 12V TOTAL FLEX 4P C/AR - AUTOMÁTICO</v>
          </cell>
          <cell r="F21916" t="str">
            <v>GVC4392/24</v>
          </cell>
          <cell r="G21916" t="str">
            <v>SINDICOM/JABOATAO-SINDICATO DO COMERCIO DO JABOATAO DOS GUARARAPES</v>
          </cell>
        </row>
        <row r="21917">
          <cell r="B21917" t="str">
            <v>TDP0D85</v>
          </cell>
          <cell r="D21917" t="str">
            <v>COMMANDER LIMITED 7L 1.3 16V TURBO 270 FLEX 4P C/AR - AUTOMÁTICO</v>
          </cell>
          <cell r="F21917" t="str">
            <v>GVC4342/24</v>
          </cell>
          <cell r="G21917" t="str">
            <v>INCORPORADORA ALAMEDAS LTDA</v>
          </cell>
        </row>
        <row r="21918">
          <cell r="B21918" t="str">
            <v>TDI4A12</v>
          </cell>
          <cell r="D21918" t="str">
            <v>KARDIAN EVOLUTION TURBO FLEX AT 1.0</v>
          </cell>
          <cell r="F21918" t="str">
            <v>GVC3764/24</v>
          </cell>
          <cell r="G21918" t="str">
            <v>JESSE MAURICIO LOBATO FERREIRA</v>
          </cell>
        </row>
        <row r="21919">
          <cell r="B21919" t="str">
            <v>TDJ7D68</v>
          </cell>
          <cell r="D21919" t="str">
            <v>T-CROSS 1.0 200 TSI 12V TOTAL FLEX 4P C/AR - AUTOMÁTICO</v>
          </cell>
          <cell r="F21919" t="str">
            <v>GVC1965/24</v>
          </cell>
          <cell r="G21919" t="str">
            <v>ELIANE RIBEIRO CESAR</v>
          </cell>
        </row>
        <row r="21920">
          <cell r="B21920" t="str">
            <v>TDI9I61</v>
          </cell>
          <cell r="D21920" t="str">
            <v>KWID ZEN 1.0 12V SCE FLEX 4P C/AR</v>
          </cell>
          <cell r="F21920" t="str">
            <v>GVC0860/24</v>
          </cell>
          <cell r="G21920" t="str">
            <v>JONAS SANDRES LIMA JUNIOR</v>
          </cell>
        </row>
        <row r="21921">
          <cell r="B21921" t="str">
            <v>TDG2I45</v>
          </cell>
          <cell r="D21921" t="str">
            <v>T-CROSS 1.0 200 TSI 12V TOTAL FLEX 4P C/AR - AUTOMÁTICO</v>
          </cell>
          <cell r="F21921" t="str">
            <v>GVC0283/24</v>
          </cell>
          <cell r="G21921" t="str">
            <v>FREDERICO CARLOS RAMALHO LUZ</v>
          </cell>
        </row>
        <row r="21922">
          <cell r="B21922" t="str">
            <v>TCL2F62</v>
          </cell>
          <cell r="D21922" t="str">
            <v>T-CROSS COMFORTLINE 1.0 200 TSI 12V TOTAL FLEX 4P C/AR - AUTOMÁTICO</v>
          </cell>
          <cell r="F21922" t="str">
            <v>GVB9972/24</v>
          </cell>
          <cell r="G21922" t="str">
            <v>PAULA CRISTINA MARQUES CARDOSO</v>
          </cell>
        </row>
        <row r="21923">
          <cell r="B21923" t="str">
            <v>TDE4D65</v>
          </cell>
          <cell r="D21923" t="str">
            <v>CRETA COMFORT 1.0 TGDI 12V TURBO FLEX 4P C/AR - AUTOMÁTICO</v>
          </cell>
          <cell r="F21923" t="str">
            <v>GVB9914/24</v>
          </cell>
          <cell r="G21923" t="str">
            <v>GRAZIELLE MONTALVANE ARAÚJO FERREIRA</v>
          </cell>
        </row>
        <row r="21924">
          <cell r="B21924" t="str">
            <v>TCV9C08</v>
          </cell>
          <cell r="D21924" t="str">
            <v>ONIX LT 1.0 12V TURBO FLEX 4P C/AR - AUTOMÁTICO</v>
          </cell>
          <cell r="F21924" t="str">
            <v>GVB7841/24</v>
          </cell>
          <cell r="G21924" t="str">
            <v>LUISA CHAGAS LOPES OLIVETTI</v>
          </cell>
        </row>
        <row r="21925">
          <cell r="B21925" t="str">
            <v>SYI1I32</v>
          </cell>
          <cell r="D21925" t="str">
            <v>HB20 LIMITED PLUS FLEX 1.0</v>
          </cell>
          <cell r="F21925" t="str">
            <v>GVB6677/24</v>
          </cell>
          <cell r="G21925" t="str">
            <v>ROBSON DE VARGAS SOARES</v>
          </cell>
        </row>
        <row r="21926">
          <cell r="B21926" t="str">
            <v>SYL3H06</v>
          </cell>
          <cell r="D21926" t="str">
            <v>FASTBACK IMPETUS 1.0 12V TURBO 200 FLEX 4P C/AR - AUTOMÁTICO</v>
          </cell>
          <cell r="F21926" t="str">
            <v>GVB5106/23</v>
          </cell>
          <cell r="G21926" t="str">
            <v>LUCAS FELIPE DE MACEDO BRITO</v>
          </cell>
        </row>
        <row r="21927">
          <cell r="B21927" t="str">
            <v>SYL4C47</v>
          </cell>
          <cell r="D21927" t="str">
            <v>HB20S COMFORT PLUS TGDI FLEX AT 1.0</v>
          </cell>
          <cell r="F21927" t="str">
            <v>GVB4671/23</v>
          </cell>
          <cell r="G21927" t="str">
            <v>ELISABETE CASTRO NOGUEIRA</v>
          </cell>
        </row>
        <row r="21928">
          <cell r="B21928" t="str">
            <v>TKE6J62</v>
          </cell>
          <cell r="D21928" t="str">
            <v>VIRTUS 12V TSI FLEX 1.0 4P</v>
          </cell>
          <cell r="F21928" t="str">
            <v>GVB4269/24</v>
          </cell>
          <cell r="G21928" t="str">
            <v>CMR CAMPINAS PHARMA LTDA</v>
          </cell>
        </row>
        <row r="21929">
          <cell r="B21929" t="str">
            <v>STL3G61</v>
          </cell>
          <cell r="D21929" t="str">
            <v>T-CROSS HIGHLINE 1.4 250 TSI 16V TOTAL FLEX 4P C/AR - AUTOMÁTICO</v>
          </cell>
          <cell r="F21929" t="str">
            <v>GVB4267/23</v>
          </cell>
          <cell r="G21929" t="str">
            <v>DANILO JORGE</v>
          </cell>
        </row>
        <row r="21930">
          <cell r="B21930" t="str">
            <v>SYL8B82</v>
          </cell>
          <cell r="D21930" t="str">
            <v>CRETA COMFORT PLUS TGDI FLEX AT 1.0</v>
          </cell>
          <cell r="F21930" t="str">
            <v>GVB4195/23</v>
          </cell>
          <cell r="G21930" t="str">
            <v>ALEXANDRE CARDOSO DE FREITAS</v>
          </cell>
        </row>
        <row r="21931">
          <cell r="B21931" t="str">
            <v>SYI2I76</v>
          </cell>
          <cell r="D21931" t="str">
            <v>HB20 SENSE PLUS FLEX 1.0</v>
          </cell>
          <cell r="F21931" t="str">
            <v>GVB3904/23</v>
          </cell>
          <cell r="G21931" t="str">
            <v>RICARDO GOMES CORREIA</v>
          </cell>
        </row>
        <row r="21932">
          <cell r="B21932" t="str">
            <v>STL3G10</v>
          </cell>
          <cell r="D21932" t="str">
            <v>POLO HIGHLINE 1.0 12V TSI FLEX 4P C/AR - AUTOMÁTICO</v>
          </cell>
          <cell r="F21932" t="str">
            <v>GVB3860/23</v>
          </cell>
          <cell r="G21932" t="str">
            <v>BRUNO FERNANDO ELIAS DE ARAÚJO</v>
          </cell>
        </row>
        <row r="21933">
          <cell r="B21933" t="str">
            <v>SYM8E27</v>
          </cell>
          <cell r="D21933" t="str">
            <v>CRETA PLATINUM SAFETY TGDI FLEX AT 1.0</v>
          </cell>
          <cell r="F21933" t="str">
            <v>GVB3281/23</v>
          </cell>
          <cell r="G21933" t="str">
            <v>CLAUDIO FERNANDO VASCONCELOS SOUSA</v>
          </cell>
        </row>
        <row r="21934">
          <cell r="B21934" t="str">
            <v>PZB9B22</v>
          </cell>
          <cell r="D21934" t="str">
            <v>ONIX PLUS PREMIER II 1.0 12V TURBO FLEX 4P C/AR - AUTOMÁTICO</v>
          </cell>
          <cell r="F21934" t="str">
            <v>GVB3019/23</v>
          </cell>
          <cell r="G21934" t="str">
            <v>RENATO MACHADO RAMOS</v>
          </cell>
        </row>
        <row r="21935">
          <cell r="B21935" t="str">
            <v>SYG9G89</v>
          </cell>
          <cell r="D21935" t="str">
            <v>CRONOS DRIVE 1.0 6V FLEX 4P C/AR</v>
          </cell>
          <cell r="F21935" t="str">
            <v>GVB2746/23</v>
          </cell>
          <cell r="G21935" t="str">
            <v>A &amp; P INVENTARIOS LTDA</v>
          </cell>
        </row>
        <row r="21936">
          <cell r="B21936" t="str">
            <v>SJE4J36</v>
          </cell>
          <cell r="D21936" t="str">
            <v>FASTBACK LIMITED EDITION 1.3 16V TURBO 270 FLEX 4P C/AR - AUTOMÁTICO</v>
          </cell>
          <cell r="F21936" t="str">
            <v>GVB1390/23</v>
          </cell>
          <cell r="G21936" t="str">
            <v>BRC INGREDIENTES LTDA</v>
          </cell>
        </row>
        <row r="21937">
          <cell r="B21937" t="str">
            <v>SYG7F25</v>
          </cell>
          <cell r="D21937" t="str">
            <v>KICKS SENSE 1.6 16V FLEX 4P C/AR - AUTOMÁTICO</v>
          </cell>
          <cell r="F21937" t="str">
            <v>GVB1190/23</v>
          </cell>
          <cell r="G21937" t="str">
            <v>FERNANDO JIMENEZ VENTURA DOS SANTOS</v>
          </cell>
        </row>
        <row r="21938">
          <cell r="B21938" t="str">
            <v>SYY5I04</v>
          </cell>
          <cell r="D21938" t="str">
            <v>ARGO 1.0 6V FLEX 4P C/AR</v>
          </cell>
          <cell r="F21938" t="str">
            <v>GVB0945/24</v>
          </cell>
          <cell r="G21938" t="str">
            <v>ROGER SANTANA</v>
          </cell>
        </row>
        <row r="21939">
          <cell r="B21939" t="str">
            <v>TCG9A37</v>
          </cell>
          <cell r="D21939" t="str">
            <v>RAMPAGE REBEL TURBO 4X4 AT 2.0</v>
          </cell>
          <cell r="F21939" t="str">
            <v>GVB0471/24</v>
          </cell>
          <cell r="G21939" t="str">
            <v>ALEXANDRE CLEMENTE CHAME</v>
          </cell>
        </row>
        <row r="21940">
          <cell r="B21940" t="str">
            <v>SYH9I21</v>
          </cell>
          <cell r="D21940" t="str">
            <v>HB20S PLATINUM SAFETY TGDI FLEX AT 1.0</v>
          </cell>
          <cell r="F21940" t="str">
            <v>GVB0431/24</v>
          </cell>
          <cell r="G21940" t="str">
            <v>GUSTAVO DE SOUZA SANTOS</v>
          </cell>
        </row>
        <row r="21941">
          <cell r="B21941" t="str">
            <v>SSW4C67</v>
          </cell>
          <cell r="D21941" t="str">
            <v>POLO 1.0 12V MPI FLEX 4P C/AR</v>
          </cell>
          <cell r="F21941" t="str">
            <v>GVB0403/23</v>
          </cell>
          <cell r="G21941" t="str">
            <v>SANDRO TICIANEL</v>
          </cell>
        </row>
        <row r="21942">
          <cell r="B21942" t="str">
            <v>FOI7A91</v>
          </cell>
          <cell r="D21942" t="str">
            <v>NIVUS HIGHLINE 1.0 200 TSI 12V TOTAL FLEX 4P C/AR - AUTOMÁTICO</v>
          </cell>
          <cell r="F21942" t="str">
            <v>GVA9957/23</v>
          </cell>
          <cell r="G21942" t="str">
            <v>CLEBER FERNANDES DE SOUZA</v>
          </cell>
        </row>
        <row r="21943">
          <cell r="B21943" t="str">
            <v>SIW4C44</v>
          </cell>
          <cell r="D21943" t="str">
            <v>HB20S LIMITED PLUS FLEX 1.0</v>
          </cell>
          <cell r="F21943" t="str">
            <v>GVA8865/23</v>
          </cell>
          <cell r="G21943" t="str">
            <v>EMERITA MARIA DE OLIVEIRA LINS</v>
          </cell>
        </row>
        <row r="21944">
          <cell r="B21944" t="str">
            <v>SVF3H71</v>
          </cell>
          <cell r="D21944" t="str">
            <v>VIRTUS 12V TSI FLEX AT 1.0 4P</v>
          </cell>
          <cell r="F21944" t="str">
            <v>GVA8040/23</v>
          </cell>
          <cell r="G21944" t="str">
            <v>ALP COMERCIO, DISTRIBUICAO E REPRESENTACAO DE PRODUTOS EM GERAL LTDA</v>
          </cell>
        </row>
        <row r="21945">
          <cell r="B21945" t="str">
            <v>TCC1G73</v>
          </cell>
          <cell r="D21945" t="str">
            <v>HB20 LIMITED PLUS FLEX 1.0</v>
          </cell>
          <cell r="F21945" t="str">
            <v>GVA7595/24</v>
          </cell>
          <cell r="G21945" t="str">
            <v>RODRIGO GIL</v>
          </cell>
        </row>
        <row r="21946">
          <cell r="B21946" t="str">
            <v>SYA2I79</v>
          </cell>
          <cell r="D21946" t="str">
            <v>MOBI LIKE 1.0 8V FLEX 4P C/AR</v>
          </cell>
          <cell r="F21946" t="str">
            <v>GVA6734/23</v>
          </cell>
          <cell r="G21946" t="str">
            <v>MARKECODE CODIFICACAO INDUSTRIAL LTDA</v>
          </cell>
        </row>
        <row r="21947">
          <cell r="B21947" t="str">
            <v>STN1J93</v>
          </cell>
          <cell r="D21947" t="str">
            <v>NIVUS COMFORTLINE 1.0 200 TSI 12V TOTAL FLEX 4P C/AR - AUTOMÁTICO</v>
          </cell>
          <cell r="F21947" t="str">
            <v>GVA4423/23</v>
          </cell>
          <cell r="G21947" t="str">
            <v>DINALVA RAMOS SOARES</v>
          </cell>
        </row>
        <row r="21948">
          <cell r="B21948" t="str">
            <v>TCG0C84</v>
          </cell>
          <cell r="D21948" t="str">
            <v>KICKS SENSE 1.6 16V FLEX 4P C/AR - AUTOMÁTICO</v>
          </cell>
          <cell r="F21948" t="str">
            <v>GVA3338/24</v>
          </cell>
          <cell r="G21948" t="str">
            <v>RAQUEL COSTA VIOLA</v>
          </cell>
        </row>
        <row r="21949">
          <cell r="B21949" t="str">
            <v>GEC9H11</v>
          </cell>
          <cell r="D21949" t="str">
            <v>NIVUS COMFORTLINE 1.0 200 TSI 12V TOTAL FLEX 4P C/AR - AUTOMÁTICO</v>
          </cell>
          <cell r="F21949" t="str">
            <v>GVA3126/24</v>
          </cell>
          <cell r="G21949" t="str">
            <v>25.969.847 VILMA ARAUJO DA SILVA</v>
          </cell>
        </row>
        <row r="21950">
          <cell r="B21950" t="str">
            <v>SIT8F04</v>
          </cell>
          <cell r="D21950" t="str">
            <v>TRACKER LT 1.0 12V TURBO FLEX 4P C/AR - AUTOMÁTICO</v>
          </cell>
          <cell r="F21950" t="str">
            <v>GVA3026/23</v>
          </cell>
          <cell r="G21950" t="str">
            <v>ISABELA ARAÚJO LINHARES</v>
          </cell>
        </row>
        <row r="21951">
          <cell r="B21951" t="str">
            <v>SYT8G84</v>
          </cell>
          <cell r="D21951" t="str">
            <v>CRONOS DRIVE 1.3 8V FLEX 4P C/AR - AUTOMÁTICO</v>
          </cell>
          <cell r="F21951" t="str">
            <v>GVA2448/23</v>
          </cell>
          <cell r="G21951" t="str">
            <v>WELESLEY CHRISTOFER SILVEIRA</v>
          </cell>
        </row>
        <row r="21952">
          <cell r="B21952" t="str">
            <v>SHX7A56</v>
          </cell>
          <cell r="D21952" t="str">
            <v>COMPASS LONGITUDE 1.3 16V TURBO 270 FLEX 4P C/AR - AUTOMÁTICO</v>
          </cell>
          <cell r="F21952" t="str">
            <v>GVA0394/23</v>
          </cell>
          <cell r="G21952" t="str">
            <v>TIAGO ALVES</v>
          </cell>
        </row>
        <row r="21953">
          <cell r="B21953" t="str">
            <v>TCL7H16</v>
          </cell>
          <cell r="D21953" t="str">
            <v>ARGO 1.0 6V FLEX 4P C/AR</v>
          </cell>
          <cell r="F21953" t="str">
            <v>CWB0017/20</v>
          </cell>
          <cell r="G21953" t="str">
            <v>FRIMESA COOPERATIVA CENTRAL</v>
          </cell>
        </row>
        <row r="21954">
          <cell r="B21954" t="str">
            <v>SYR9G02</v>
          </cell>
          <cell r="D21954" t="str">
            <v>ARGO 1.0 6V FLEX 4P C/AR</v>
          </cell>
          <cell r="F21954" t="str">
            <v>CWB0017/20</v>
          </cell>
          <cell r="G21954" t="str">
            <v>FRIMESA COOPERATIVA CENTRAL</v>
          </cell>
        </row>
        <row r="21955">
          <cell r="B21955" t="str">
            <v>SYR9J90</v>
          </cell>
          <cell r="D21955" t="str">
            <v>ARGO 1.0 6V FLEX 4P C/AR</v>
          </cell>
          <cell r="F21955" t="str">
            <v>CWB0017/20</v>
          </cell>
          <cell r="G21955" t="str">
            <v>FRIMESA COOPERATIVA CENTRAL</v>
          </cell>
        </row>
        <row r="21956">
          <cell r="B21956" t="str">
            <v>SID6I28</v>
          </cell>
          <cell r="D21956" t="str">
            <v>ARGO 1.0 6V FLEX 4P C/AR</v>
          </cell>
          <cell r="F21956" t="str">
            <v>CWB0017/20</v>
          </cell>
          <cell r="G21956" t="str">
            <v>FRIMESA COOPERATIVA CENTRAL</v>
          </cell>
        </row>
        <row r="21957">
          <cell r="B21957" t="str">
            <v>SHW1B77</v>
          </cell>
          <cell r="D21957" t="str">
            <v>ARGO 1.0 6V FLEX 4P C/AR</v>
          </cell>
          <cell r="F21957" t="str">
            <v>CWB0017/20</v>
          </cell>
          <cell r="G21957" t="str">
            <v>FRIMESA COOPERATIVA CENTRAL</v>
          </cell>
        </row>
        <row r="21958">
          <cell r="B21958" t="str">
            <v>SIQ0A86</v>
          </cell>
          <cell r="D21958" t="str">
            <v>NOVA STRADA ENDURANCE CABINE PLUS 1.4 8V FLEX 2P C/AR</v>
          </cell>
          <cell r="F21958" t="str">
            <v>CLB6106/25</v>
          </cell>
          <cell r="G21958" t="str">
            <v>ULTRA ENGENHARIA E CONSTRUCOES S.A.</v>
          </cell>
        </row>
        <row r="21959">
          <cell r="B21959" t="str">
            <v>RTH8A81</v>
          </cell>
          <cell r="D21959" t="str">
            <v>COROLLA CROSS XR 2.0 16V FLEX 4P C/AR - AUTOMÁTICO</v>
          </cell>
          <cell r="F21959" t="str">
            <v>CLB6101/25</v>
          </cell>
          <cell r="G21959" t="str">
            <v>EDP RENOVAVEIS BRASIL S/A</v>
          </cell>
        </row>
        <row r="21960">
          <cell r="B21960" t="str">
            <v>SHF9D41</v>
          </cell>
          <cell r="D21960" t="str">
            <v>TORO VOLCANO 2.0 16V TURBO DIE 4X4 4P C/AR - AUTOMÁTICO</v>
          </cell>
          <cell r="F21960" t="str">
            <v>CLB5735/25</v>
          </cell>
          <cell r="G21960" t="str">
            <v>STIHL FERRAMENTAS MOTORIZADAS LTDA.</v>
          </cell>
        </row>
        <row r="21961">
          <cell r="B21961" t="str">
            <v>SHD7H05</v>
          </cell>
          <cell r="D21961" t="str">
            <v>ONIX PLUS LT 1.0 12V FLEX 4P C/AR</v>
          </cell>
          <cell r="F21961" t="str">
            <v>CLB5652/25</v>
          </cell>
          <cell r="G21961" t="str">
            <v>ERZINGER INDUSTRIA MECANICA LTDA</v>
          </cell>
        </row>
        <row r="21962">
          <cell r="B21962" t="str">
            <v>RUC0H41</v>
          </cell>
          <cell r="D21962" t="str">
            <v>ARGO 1.0 6V FLEX 4P C/AR</v>
          </cell>
          <cell r="F21962" t="str">
            <v>CLB5595/25</v>
          </cell>
          <cell r="G21962" t="str">
            <v>CASTROLANDA - COOPERATIVA AGROINDUSTRIAL LTDA</v>
          </cell>
        </row>
        <row r="21963">
          <cell r="B21963" t="str">
            <v>RUC2D81</v>
          </cell>
          <cell r="D21963" t="str">
            <v>ARGO 1.0 6V FLEX 4P C/AR</v>
          </cell>
          <cell r="F21963" t="str">
            <v>CLB5595/25</v>
          </cell>
          <cell r="G21963" t="str">
            <v>CASTROLANDA - COOPERATIVA AGROINDUSTRIAL LTDA</v>
          </cell>
        </row>
        <row r="21964">
          <cell r="B21964" t="str">
            <v>TCE7A14</v>
          </cell>
          <cell r="D21964" t="str">
            <v>ARGO DRIVE 1.0 6V FLEX 4P C/AR</v>
          </cell>
          <cell r="F21964" t="str">
            <v>CLB5286/25</v>
          </cell>
          <cell r="G21964" t="str">
            <v>ABECOM ROLAMENTOS E PRODUTOS DE BORRACHA LTDA</v>
          </cell>
        </row>
        <row r="21965">
          <cell r="B21965" t="str">
            <v>EUZ7I92</v>
          </cell>
          <cell r="D21965" t="str">
            <v>SAVEIRO ROBUST 1.6 8V TOTAL FLEX 2P C/AR</v>
          </cell>
          <cell r="F21965" t="str">
            <v>CLB4998/25</v>
          </cell>
          <cell r="G21965" t="str">
            <v>TRIMAK ENGENHARIA E COMERCIO S/A</v>
          </cell>
        </row>
        <row r="21966">
          <cell r="B21966" t="str">
            <v>RUT6E75</v>
          </cell>
          <cell r="D21966" t="str">
            <v>NOVA STRADA ENDURANCE CABINE PLUS 1.4 8V FLEX 2P C/AR</v>
          </cell>
          <cell r="F21966" t="str">
            <v>CLB4997/25</v>
          </cell>
          <cell r="G21966" t="str">
            <v>PENTAGONO SERVICOS DE ENGENHARIA CIVIL E CONSULTORIA LTDA</v>
          </cell>
        </row>
        <row r="21967">
          <cell r="B21967" t="str">
            <v>SWC6A41</v>
          </cell>
          <cell r="D21967" t="str">
            <v>POLO TRACK 1.0 12V FLEX 4P C/AR</v>
          </cell>
          <cell r="F21967" t="str">
            <v>CLB4765/25</v>
          </cell>
          <cell r="G21967" t="str">
            <v>ARAUJO ABREU ENGENHARIA LTDA</v>
          </cell>
        </row>
        <row r="21968">
          <cell r="B21968" t="str">
            <v>SIZ0B82</v>
          </cell>
          <cell r="D21968" t="str">
            <v>S10 CD LS 2.8 16V DIE 4X4 4P C/AR</v>
          </cell>
          <cell r="F21968" t="str">
            <v>CLB4758/25</v>
          </cell>
          <cell r="G21968" t="str">
            <v>ARAUJO ABREU ENGENHARIA LTDA</v>
          </cell>
        </row>
        <row r="21969">
          <cell r="B21969" t="str">
            <v>SHG3I76</v>
          </cell>
          <cell r="D21969" t="str">
            <v>COMPASS LONGITUDE 1.3 16V TURBO 270 FLEX 4P C/AR - AUTOMÁTICO</v>
          </cell>
          <cell r="F21969" t="str">
            <v>CLB4590/25</v>
          </cell>
          <cell r="G21969" t="str">
            <v>IRRICONTROL CONTROLE INTELIGENTE DE IRRIGACAO S.A</v>
          </cell>
        </row>
        <row r="21970">
          <cell r="B21970" t="str">
            <v>SYM9B10</v>
          </cell>
          <cell r="D21970" t="str">
            <v>HB20 COMFORT PLUS FLEX 1.0</v>
          </cell>
          <cell r="F21970" t="str">
            <v>CLB4534/25</v>
          </cell>
          <cell r="G21970" t="str">
            <v>INFOTEC CONSULTORIA E PLANEJAMENTO LTDA</v>
          </cell>
        </row>
        <row r="21971">
          <cell r="B21971" t="str">
            <v>SIH3G08</v>
          </cell>
          <cell r="D21971" t="str">
            <v>HB20 SENSE 1.0 12V FLEX 4P C/AR</v>
          </cell>
          <cell r="F21971" t="str">
            <v>CLB4534/25</v>
          </cell>
          <cell r="G21971" t="str">
            <v>INFOTEC CONSULTORIA E PLANEJAMENTO LTDA</v>
          </cell>
        </row>
        <row r="21972">
          <cell r="B21972" t="str">
            <v>RVS0E67</v>
          </cell>
          <cell r="D21972" t="str">
            <v>TORO VOLCANO 2.0 16V TURBO DIE 4X4 4P C/AR - AUTOMÁTICO</v>
          </cell>
          <cell r="F21972" t="str">
            <v>CLB4442/25</v>
          </cell>
          <cell r="G21972" t="str">
            <v>GSM MINERACAO LTDA.</v>
          </cell>
        </row>
        <row r="21973">
          <cell r="B21973" t="str">
            <v>SYJ3H12</v>
          </cell>
          <cell r="D21973" t="str">
            <v>TORO FREEDOM 1.3 16V TURBO 270 FLEX 4P C/AR - AUTOMÁTICO</v>
          </cell>
          <cell r="F21973" t="str">
            <v>CLB4402/25</v>
          </cell>
          <cell r="G21973" t="str">
            <v>LALLEMAND SOLUCOES BIOLOGICAS LTDA</v>
          </cell>
        </row>
        <row r="21974">
          <cell r="B21974" t="str">
            <v>SYJ3H38</v>
          </cell>
          <cell r="D21974" t="str">
            <v>TORO VOLCANO 2.0 16V TURBO DIE 4X4 4P C/AR - AUTOMÁTICO</v>
          </cell>
          <cell r="F21974" t="str">
            <v>CLB4402/25</v>
          </cell>
          <cell r="G21974" t="str">
            <v>LALLEMAND SOLUCOES BIOLOGICAS LTDA</v>
          </cell>
        </row>
        <row r="21975">
          <cell r="B21975" t="str">
            <v>SYJ3H28</v>
          </cell>
          <cell r="D21975" t="str">
            <v>TORO VOLCANO 2.0 16V TURBO DIE 4X4 4P C/AR - AUTOMÁTICO</v>
          </cell>
          <cell r="F21975" t="str">
            <v>CLB4402/25</v>
          </cell>
          <cell r="G21975" t="str">
            <v>LALLEMAND SOLUCOES BIOLOGICAS LTDA</v>
          </cell>
        </row>
        <row r="21976">
          <cell r="B21976" t="str">
            <v>SVD4F31</v>
          </cell>
          <cell r="D21976" t="str">
            <v>T-CROSS HIGHLINE 1.4 250 TSI 16V TOTAL FLEX 4P C/AR - AUTOMÁTICO</v>
          </cell>
          <cell r="F21976" t="str">
            <v>CLB4402/25</v>
          </cell>
          <cell r="G21976" t="str">
            <v>LALLEMAND SOLUCOES BIOLOGICAS LTDA</v>
          </cell>
        </row>
        <row r="21977">
          <cell r="B21977" t="str">
            <v>RVC3D16</v>
          </cell>
          <cell r="D21977" t="str">
            <v>FIORINO ENDURANCE 1.4 EVO FLEX 2P C/AR</v>
          </cell>
          <cell r="F21977" t="str">
            <v>CLB4285/25</v>
          </cell>
          <cell r="G21977" t="str">
            <v>POSTO MAR DAS PEDRAS LTDA</v>
          </cell>
        </row>
        <row r="21978">
          <cell r="B21978" t="str">
            <v>TDK4A76</v>
          </cell>
          <cell r="D21978" t="str">
            <v>PULSE AUDACE T200 HÍBRIDO MHEV FLEX AT 1.0</v>
          </cell>
          <cell r="F21978" t="str">
            <v>CLB4183/25</v>
          </cell>
          <cell r="G21978" t="str">
            <v>TROPICAL INDUSTRIA DE ALIMENTOS S/A</v>
          </cell>
        </row>
        <row r="21979">
          <cell r="B21979" t="str">
            <v>TEW5A51</v>
          </cell>
          <cell r="D21979" t="str">
            <v>PULSE AUDACE T200 HÍBRIDO MHEV FLEX AT 1.0</v>
          </cell>
          <cell r="F21979" t="str">
            <v>CLB4183/25</v>
          </cell>
          <cell r="G21979" t="str">
            <v>TROPICAL INDUSTRIA DE ALIMENTOS S/A</v>
          </cell>
        </row>
        <row r="21980">
          <cell r="B21980" t="str">
            <v>TCG4F73</v>
          </cell>
          <cell r="D21980" t="str">
            <v>MOBI LIKE 1.0 8V FLEX 4P C/AR</v>
          </cell>
          <cell r="F21980" t="str">
            <v>CLB4082/25</v>
          </cell>
          <cell r="G21980" t="str">
            <v>CHUA DISTRIBUIDORA DE ALIMENTOS E REPRESENTACOES S/A</v>
          </cell>
        </row>
        <row r="21981">
          <cell r="B21981" t="str">
            <v>GFR7A01</v>
          </cell>
          <cell r="D21981" t="str">
            <v>SAVEIRO ROBUST CD 1.6 16V TOTAL FLEX 2P C/AR</v>
          </cell>
          <cell r="F21981" t="str">
            <v>CLB3726/25</v>
          </cell>
          <cell r="G21981" t="str">
            <v>2TREE CONSULTORIA E MEIO AMBIENTE LTDA</v>
          </cell>
        </row>
        <row r="21982">
          <cell r="B21982" t="str">
            <v>SSV9H73</v>
          </cell>
          <cell r="D21982" t="str">
            <v>SAVEIRO ROBUST CD 1.6 16V TOTAL FLEX 2P C/AR</v>
          </cell>
          <cell r="F21982" t="str">
            <v>CLB3726/25</v>
          </cell>
          <cell r="G21982" t="str">
            <v>2TREE CONSULTORIA E MEIO AMBIENTE LTDA</v>
          </cell>
        </row>
        <row r="21983">
          <cell r="B21983" t="str">
            <v>RVO8F67</v>
          </cell>
          <cell r="D21983" t="str">
            <v>S10 CD LS 2.8 16V DIE 4X4 4P C/AR</v>
          </cell>
          <cell r="F21983" t="str">
            <v>CLB3726/25</v>
          </cell>
          <cell r="G21983" t="str">
            <v>2TREE CONSULTORIA E MEIO AMBIENTE LTDA</v>
          </cell>
        </row>
        <row r="21984">
          <cell r="B21984" t="str">
            <v>RMG4A17</v>
          </cell>
          <cell r="D21984" t="str">
            <v>VIRTUS COMFORTLINE 1.0 12V 200 TSI TOTAL FLEX 4P C/AR - AUTOMÁTICO</v>
          </cell>
          <cell r="F21984" t="str">
            <v>CLB3671/25</v>
          </cell>
          <cell r="G21984" t="str">
            <v>GENERAL CORPORATE NEGOCIOS E LOGISTICA LTDA</v>
          </cell>
        </row>
        <row r="21985">
          <cell r="B21985" t="str">
            <v>RMG1A27</v>
          </cell>
          <cell r="D21985" t="str">
            <v>VIRTUS COMFORTLINE 1.0 12V 200 TSI TOTAL FLEX 4P C/AR - AUTOMÁTICO</v>
          </cell>
          <cell r="F21985" t="str">
            <v>CLB3671/25</v>
          </cell>
          <cell r="G21985" t="str">
            <v>GENERAL CORPORATE NEGOCIOS E LOGISTICA LTDA</v>
          </cell>
        </row>
        <row r="21986">
          <cell r="B21986" t="str">
            <v>TCA3B03</v>
          </cell>
          <cell r="D21986" t="str">
            <v>ARGO 1.0 6V FLEX 4P C/AR</v>
          </cell>
          <cell r="F21986" t="str">
            <v>CLB3456/25</v>
          </cell>
          <cell r="G21986" t="str">
            <v>RURAL MAIS AGRONEGOCIOS LTDA</v>
          </cell>
        </row>
        <row r="21987">
          <cell r="B21987" t="str">
            <v>RTF6J42</v>
          </cell>
          <cell r="D21987" t="str">
            <v>GOL 1.6 8V FLEX 4P C/ AR</v>
          </cell>
          <cell r="F21987" t="str">
            <v>CLB3126/25</v>
          </cell>
          <cell r="G21987" t="str">
            <v>VETTA QUIMICA IMPORTACAO E EXPORTACAO LTDA</v>
          </cell>
        </row>
        <row r="21988">
          <cell r="B21988" t="str">
            <v>RVM8G21</v>
          </cell>
          <cell r="D21988" t="str">
            <v>L200 TRITON SPORT GL CD 2.4 16V DIE 4WD 4P C/AR</v>
          </cell>
          <cell r="F21988" t="str">
            <v>CLB2846/25</v>
          </cell>
          <cell r="G21988" t="str">
            <v>FIDENS CONSTRUCOES S/A</v>
          </cell>
        </row>
        <row r="21989">
          <cell r="B21989" t="str">
            <v>SHW6D34</v>
          </cell>
          <cell r="D21989" t="str">
            <v>L200 TRITON GL CD 2.4 DIE 4WD 4P C/AR</v>
          </cell>
          <cell r="F21989" t="str">
            <v>CLB2846/25</v>
          </cell>
          <cell r="G21989" t="str">
            <v>FIDENS CONSTRUCOES S/A</v>
          </cell>
        </row>
        <row r="21990">
          <cell r="B21990" t="str">
            <v>RUF4D15</v>
          </cell>
          <cell r="D21990" t="str">
            <v>NOVA STRADA ENDURANCE CABINE PLUS 1.4 8V FLEX 2P C/AR</v>
          </cell>
          <cell r="F21990" t="str">
            <v>CLB2764/25</v>
          </cell>
          <cell r="G21990" t="str">
            <v>OMYA DO BRASIL IMPORTACAO, EXPORTACAO E COMERCIO DE MINERAIS LTDA.</v>
          </cell>
        </row>
        <row r="21991">
          <cell r="B21991" t="str">
            <v>RUD6D81</v>
          </cell>
          <cell r="D21991" t="str">
            <v>MOBI LIKE 1.0 8V FLEX 4P C/AR</v>
          </cell>
          <cell r="F21991" t="str">
            <v>CLB2610/25</v>
          </cell>
          <cell r="G21991" t="str">
            <v>INDUSTRIA DE ALIMENTOS EL-SHADAI S.A</v>
          </cell>
        </row>
        <row r="21992">
          <cell r="B21992" t="str">
            <v>SJD3F80</v>
          </cell>
          <cell r="D21992" t="str">
            <v>STRADA ENDURANCE CP FLEX 1.3</v>
          </cell>
          <cell r="F21992" t="str">
            <v>CLB2231/25</v>
          </cell>
          <cell r="G21992" t="str">
            <v>SOAGRO - SOCIEDADE AGRO-PECUARIA LTDA</v>
          </cell>
        </row>
        <row r="21993">
          <cell r="B21993" t="str">
            <v>SJE7F47</v>
          </cell>
          <cell r="D21993" t="str">
            <v>STRADA ENDURANCE CP FLEX 1.3</v>
          </cell>
          <cell r="F21993" t="str">
            <v>CLB2231/25</v>
          </cell>
          <cell r="G21993" t="str">
            <v>SOAGRO - SOCIEDADE AGRO-PECUARIA LTDA</v>
          </cell>
        </row>
        <row r="21994">
          <cell r="B21994" t="str">
            <v>SJD3F75</v>
          </cell>
          <cell r="D21994" t="str">
            <v>STRADA ENDURANCE CP FLEX 1.3</v>
          </cell>
          <cell r="F21994" t="str">
            <v>CLB2231/25</v>
          </cell>
          <cell r="G21994" t="str">
            <v>SOAGRO - SOCIEDADE AGRO-PECUARIA LTDA</v>
          </cell>
        </row>
        <row r="21995">
          <cell r="B21995" t="str">
            <v>SJD3F78</v>
          </cell>
          <cell r="D21995" t="str">
            <v>STRADA ENDURANCE CP FLEX 1.3</v>
          </cell>
          <cell r="F21995" t="str">
            <v>CLB2231/25</v>
          </cell>
          <cell r="G21995" t="str">
            <v>SOAGRO - SOCIEDADE AGRO-PECUARIA LTDA</v>
          </cell>
        </row>
        <row r="21996">
          <cell r="B21996" t="str">
            <v>SJD3F83</v>
          </cell>
          <cell r="D21996" t="str">
            <v>STRADA ENDURANCE CP FLEX 1.3</v>
          </cell>
          <cell r="F21996" t="str">
            <v>CLB2231/25</v>
          </cell>
          <cell r="G21996" t="str">
            <v>SOAGRO - SOCIEDADE AGRO-PECUARIA LTDA</v>
          </cell>
        </row>
        <row r="21997">
          <cell r="B21997" t="str">
            <v>SJD3F81</v>
          </cell>
          <cell r="D21997" t="str">
            <v>STRADA ENDURANCE CP FLEX 1.3</v>
          </cell>
          <cell r="F21997" t="str">
            <v>CLB2231/25</v>
          </cell>
          <cell r="G21997" t="str">
            <v>SOAGRO - SOCIEDADE AGRO-PECUARIA LTDA</v>
          </cell>
        </row>
        <row r="21998">
          <cell r="B21998" t="str">
            <v>SJD3F74</v>
          </cell>
          <cell r="D21998" t="str">
            <v>STRADA ENDURANCE CP FLEX 1.3</v>
          </cell>
          <cell r="F21998" t="str">
            <v>CLB2231/25</v>
          </cell>
          <cell r="G21998" t="str">
            <v>SOAGRO - SOCIEDADE AGRO-PECUARIA LTDA</v>
          </cell>
        </row>
        <row r="21999">
          <cell r="B21999" t="str">
            <v>RVU4E31</v>
          </cell>
          <cell r="D21999" t="str">
            <v>PULSE AUDACE 1.0 12V TURBO 200 FLEX 4P C/AR - AUTOMÁTICO</v>
          </cell>
          <cell r="F21999" t="str">
            <v>CLB1661/25</v>
          </cell>
          <cell r="G21999" t="str">
            <v>COMPANHIA ULTRAGAZ S A</v>
          </cell>
        </row>
        <row r="22000">
          <cell r="B22000" t="str">
            <v>RUO5A36</v>
          </cell>
          <cell r="D22000" t="str">
            <v>NOVA STRADA FREEDOM CD 1.3 8V FLEX 4P C/AR</v>
          </cell>
          <cell r="F22000" t="str">
            <v>CLB1595/25</v>
          </cell>
          <cell r="G22000" t="str">
            <v>MARINGA FERRO-LIGA S.A</v>
          </cell>
        </row>
        <row r="22001">
          <cell r="B22001" t="str">
            <v>RVC1F61</v>
          </cell>
          <cell r="D22001" t="str">
            <v>NOVA STRADA FREEDOM CD 1.3 8V FLEX 4P C/AR</v>
          </cell>
          <cell r="F22001" t="str">
            <v>CLB1368/25</v>
          </cell>
          <cell r="G22001" t="str">
            <v>MAGNESIUM DO BRASIL LTDA</v>
          </cell>
        </row>
        <row r="22002">
          <cell r="B22002" t="str">
            <v>RTU6B90</v>
          </cell>
          <cell r="D22002" t="str">
            <v>320I SPORT GP 2.0 ACTIVEFLEX 4P C/AR - AUTOMÁTICO</v>
          </cell>
          <cell r="F22002" t="str">
            <v>CLB0555/25</v>
          </cell>
          <cell r="G22002" t="str">
            <v>FLÁVIA GUTH</v>
          </cell>
        </row>
        <row r="22003">
          <cell r="B22003" t="str">
            <v>RTA2G46</v>
          </cell>
          <cell r="D22003" t="str">
            <v>RENEGADE LONGITUDE 1.8 16V FLEX 4P C/AR - AUTOMÁTICO</v>
          </cell>
          <cell r="F22003" t="str">
            <v>CLA8629/25</v>
          </cell>
          <cell r="G22003" t="str">
            <v>SONIA MACHADO DA COSTA</v>
          </cell>
        </row>
        <row r="22004">
          <cell r="B22004" t="str">
            <v>RTS4F27</v>
          </cell>
          <cell r="D22004" t="str">
            <v>ARGO DRIVE 1.0 6V FLEX 4P C/AR</v>
          </cell>
          <cell r="F22004" t="str">
            <v>CLA8316/25</v>
          </cell>
          <cell r="G22004" t="str">
            <v>DENILSON DA SILVA MAYERLE</v>
          </cell>
        </row>
        <row r="22005">
          <cell r="B22005" t="str">
            <v>RTK6D58</v>
          </cell>
          <cell r="D22005" t="str">
            <v>ONIX LT 1.0 12V FLEX 4P C/AR</v>
          </cell>
          <cell r="F22005" t="str">
            <v>CLA5424/25</v>
          </cell>
          <cell r="G22005" t="str">
            <v>GABRIEL BARBOSA MACIEL</v>
          </cell>
        </row>
        <row r="22006">
          <cell r="B22006" t="str">
            <v>GFH8I75</v>
          </cell>
          <cell r="D22006" t="str">
            <v>T-CROSS 1.0 200 TSI 12V TOTAL FLEX 4P C/AR - AUTOMÁTICO</v>
          </cell>
          <cell r="F22006" t="str">
            <v>CLA4703/25</v>
          </cell>
          <cell r="G22006" t="str">
            <v>RUBENS CONSERVA ROLIM ANGELIM E TRAPIÁ FALCÃO</v>
          </cell>
        </row>
        <row r="22007">
          <cell r="B22007" t="str">
            <v>RVJ6G31</v>
          </cell>
          <cell r="D22007" t="str">
            <v>NIVUS HIGHLINE 1.0 200 TSI 12V TOTAL FLEX 4P C/AR - AUTOMÁTICO</v>
          </cell>
          <cell r="F22007" t="str">
            <v>CLA3915/25</v>
          </cell>
          <cell r="G22007" t="str">
            <v>LISLAINE TOCAH DE MELLO VIEIRA</v>
          </cell>
        </row>
        <row r="22008">
          <cell r="B22008" t="str">
            <v>SJI5C85</v>
          </cell>
          <cell r="D22008" t="str">
            <v>STRADA ENDURANCE CP FLEX 1.3</v>
          </cell>
          <cell r="F22008" t="str">
            <v>CLA2722/25</v>
          </cell>
          <cell r="G22008" t="str">
            <v>CAIADO PNEUS LTDA</v>
          </cell>
        </row>
        <row r="22009">
          <cell r="B22009" t="str">
            <v>SJI5B91</v>
          </cell>
          <cell r="D22009" t="str">
            <v>STRADA ENDURANCE CP FLEX 1.3</v>
          </cell>
          <cell r="F22009" t="str">
            <v>CLA2722/25</v>
          </cell>
          <cell r="G22009" t="str">
            <v>CAIADO PNEUS LTDA</v>
          </cell>
        </row>
        <row r="22010">
          <cell r="B22010" t="str">
            <v>SYO3C76</v>
          </cell>
          <cell r="D22010" t="str">
            <v>OROCH PRO 1.6 16V SCE FLEX 4P C/AR</v>
          </cell>
          <cell r="F22010" t="str">
            <v>CLA2459/25</v>
          </cell>
          <cell r="G22010" t="str">
            <v>TERRANUTS AGROINDUSTRIAL S.A.</v>
          </cell>
        </row>
        <row r="22011">
          <cell r="B22011" t="str">
            <v>SYO3C75</v>
          </cell>
          <cell r="D22011" t="str">
            <v>OROCH PRO 1.6 16V SCE FLEX 4P C/AR</v>
          </cell>
          <cell r="F22011" t="str">
            <v>CLA2459/25</v>
          </cell>
          <cell r="G22011" t="str">
            <v>TERRANUTS AGROINDUSTRIAL S.A.</v>
          </cell>
        </row>
        <row r="22012">
          <cell r="B22012" t="str">
            <v>SJD3D81</v>
          </cell>
          <cell r="D22012" t="str">
            <v>CRONOS DRIVE 1.3 8V FLEX 4P C/AR</v>
          </cell>
          <cell r="F22012" t="str">
            <v>CLA2454/25</v>
          </cell>
          <cell r="G22012" t="str">
            <v>MARTIN ENGINEERING LTDA</v>
          </cell>
        </row>
        <row r="22013">
          <cell r="B22013" t="str">
            <v>SYP3A53</v>
          </cell>
          <cell r="D22013" t="str">
            <v>COMMANDER LIMITED 7L 1.3 16V TURBO 270 FLEX 4P C/AR - AUTOMÁTICO</v>
          </cell>
          <cell r="F22013" t="str">
            <v>CLA2186/25</v>
          </cell>
          <cell r="G22013" t="str">
            <v>AGRIVITTA INSUMOS AGRICOLAS LTDA</v>
          </cell>
        </row>
        <row r="22014">
          <cell r="B22014" t="str">
            <v>RNS7D04</v>
          </cell>
          <cell r="D22014" t="str">
            <v>VOYAGE 1.0 MPI 12V TOTAL FLEX 4P C/AR</v>
          </cell>
          <cell r="F22014" t="str">
            <v>CLA1864/25</v>
          </cell>
          <cell r="G22014" t="str">
            <v>OESA COMERCIO E REPRESENTACOES S/A</v>
          </cell>
        </row>
        <row r="22015">
          <cell r="B22015" t="str">
            <v>RUC2F00</v>
          </cell>
          <cell r="D22015" t="str">
            <v>ONIX LT 1.0 12V FLEX 4P C/AR</v>
          </cell>
          <cell r="F22015" t="str">
            <v>CLA1862/25</v>
          </cell>
          <cell r="G22015" t="str">
            <v>OESA COMERCIO E REPRESENTACOES S/A</v>
          </cell>
        </row>
        <row r="22016">
          <cell r="B22016" t="str">
            <v>FGJ2J81</v>
          </cell>
          <cell r="D22016" t="str">
            <v>VOYAGE 1.0 MPI 12V TOTAL FLEX 4P C/AR</v>
          </cell>
          <cell r="F22016" t="str">
            <v>CLA1793/25</v>
          </cell>
          <cell r="G22016" t="str">
            <v>LWART SOLUCOES AMBIENTAIS S.A.</v>
          </cell>
        </row>
        <row r="22017">
          <cell r="B22017" t="str">
            <v>SDQ4B76</v>
          </cell>
          <cell r="D22017" t="str">
            <v>KANGOO Z.E MAXI 44KW ELÉTRICO 2P C/AR - AUTOMÁTICO</v>
          </cell>
          <cell r="F22017" t="str">
            <v>CLA1789/25</v>
          </cell>
          <cell r="G22017" t="str">
            <v>TO DO TECNOLOGIA E SERVICOS LTDA</v>
          </cell>
        </row>
        <row r="22018">
          <cell r="B22018" t="str">
            <v>RTZ3B29</v>
          </cell>
          <cell r="D22018" t="str">
            <v>COMPASS LONGITUDE 1.3 16V TURBO 270 FLEX 4P C/AR - AUTOMÁTICO</v>
          </cell>
          <cell r="F22018" t="str">
            <v>CLA1749/25</v>
          </cell>
          <cell r="G22018" t="str">
            <v>EDP ESPIRITO SANTO DISTRIBUICAO DE ENERGIA S.A.</v>
          </cell>
        </row>
        <row r="22019">
          <cell r="B22019" t="str">
            <v>RTA4G70</v>
          </cell>
          <cell r="D22019" t="str">
            <v>S10 CD LS 2.8 16V DIE 4X4 4P C/AR</v>
          </cell>
          <cell r="F22019" t="str">
            <v>CLA1747/25</v>
          </cell>
          <cell r="G22019" t="str">
            <v>SAMARCO MINERACAO S.A. EM RECUPERACAO JUDICIAL</v>
          </cell>
        </row>
        <row r="22020">
          <cell r="B22020" t="str">
            <v>SHH4C72</v>
          </cell>
          <cell r="D22020" t="str">
            <v>NOVA STRADA ENDURANCE CABINE PLUS 1.4 8V FLEX 2P C/AR</v>
          </cell>
          <cell r="F22020" t="str">
            <v>CLA1736/25</v>
          </cell>
          <cell r="G22020" t="str">
            <v>CARPAL TRATORES LTDA</v>
          </cell>
        </row>
        <row r="22021">
          <cell r="B22021" t="str">
            <v>RUW0G45</v>
          </cell>
          <cell r="D22021" t="str">
            <v>ONIX PLUS LTZ 1.0 12V TURBO FLEX 4P C/AR - AUTOMÁTICO</v>
          </cell>
          <cell r="F22021" t="str">
            <v>CLA1711/25</v>
          </cell>
          <cell r="G22021" t="str">
            <v>TUNAP DO BRASIL COMERCIO DE PRODUTOS QUIMICOS LTDA</v>
          </cell>
        </row>
        <row r="22022">
          <cell r="B22022" t="str">
            <v>EOC1H62</v>
          </cell>
          <cell r="D22022" t="str">
            <v>VOYAGE 1.0 MPI 12V TOTAL FLEX 4P C/AR</v>
          </cell>
          <cell r="F22022" t="str">
            <v>CLA1622/25</v>
          </cell>
          <cell r="G22022" t="str">
            <v>AMBIENTAL LIMPEZA URBANA E SANEAMENTO LTDA</v>
          </cell>
        </row>
        <row r="22023">
          <cell r="B22023" t="str">
            <v>SHC4D64</v>
          </cell>
          <cell r="D22023" t="str">
            <v>NOVA STRADA FREEDOM CD 1.3 8V FLEX 4P C/AR</v>
          </cell>
          <cell r="F22023" t="str">
            <v>CLA1560/25</v>
          </cell>
          <cell r="G22023" t="str">
            <v>INTERTEK DO BRASIL INSPECOES LTDA.</v>
          </cell>
        </row>
        <row r="22024">
          <cell r="B22024" t="str">
            <v>FWC6A45</v>
          </cell>
          <cell r="D22024" t="str">
            <v>T-CROSS COMFORTLINE 1.0 200 TSI 12V TOTAL FLEX 4P C/AR - AUTOMÁTICO</v>
          </cell>
          <cell r="F22024" t="str">
            <v>CLA1554/25</v>
          </cell>
          <cell r="G22024" t="str">
            <v>VALEO SISTEMAS AUTOMOTIVOS LTDA.</v>
          </cell>
        </row>
        <row r="22025">
          <cell r="B22025" t="str">
            <v>RUK4I73</v>
          </cell>
          <cell r="D22025" t="str">
            <v>SPIN PREMIER 7L 1.8 8V ECONOFLEX 4P C/AR - AUTOMÁTICO</v>
          </cell>
          <cell r="F22025" t="str">
            <v>CLA1522/25</v>
          </cell>
          <cell r="G22025" t="str">
            <v>HUSQVARNA DO BRASIL INDUSTRIA E COMERCIO DE PRODUTOS PARA FLORESTA E JARDIM LTDA.</v>
          </cell>
        </row>
        <row r="22026">
          <cell r="B22026" t="str">
            <v>RUK4I44</v>
          </cell>
          <cell r="D22026" t="str">
            <v>SPIN PREMIER 7L 1.8 8V ECONOFLEX 4P C/AR - AUTOMÁTICO</v>
          </cell>
          <cell r="F22026" t="str">
            <v>CLA1522/25</v>
          </cell>
          <cell r="G22026" t="str">
            <v>HUSQVARNA DO BRASIL INDUSTRIA E COMERCIO DE PRODUTOS PARA FLORESTA E JARDIM LTDA.</v>
          </cell>
        </row>
        <row r="22027">
          <cell r="B22027" t="str">
            <v>SYB2G32</v>
          </cell>
          <cell r="D22027" t="str">
            <v>HB20 COMFORT PLUS FLEX 1.0</v>
          </cell>
          <cell r="F22027" t="str">
            <v>CLA1453/25</v>
          </cell>
          <cell r="G22027" t="str">
            <v>GREENCARE PHARMA COMERCIO ATACADISTA DE MEDICAMENTOS E COSMETICOS LTDA.</v>
          </cell>
        </row>
        <row r="22028">
          <cell r="B22028" t="str">
            <v>SYB2G50</v>
          </cell>
          <cell r="D22028" t="str">
            <v>HB20 COMFORT PLUS FLEX 1.0</v>
          </cell>
          <cell r="F22028" t="str">
            <v>CLA1453/25</v>
          </cell>
          <cell r="G22028" t="str">
            <v>GREENCARE PHARMA COMERCIO ATACADISTA DE MEDICAMENTOS E COSMETICOS LTDA.</v>
          </cell>
        </row>
        <row r="22029">
          <cell r="B22029" t="str">
            <v>RMU1C69</v>
          </cell>
          <cell r="D22029" t="str">
            <v>STEPWAY ZEN 1.6 16V SCE FLEX 4P C/AR</v>
          </cell>
          <cell r="F22029" t="str">
            <v>CLA1385/25</v>
          </cell>
          <cell r="G22029" t="str">
            <v>CMPC CELULOSE RIOGRANDENSE LTDA</v>
          </cell>
        </row>
        <row r="22030">
          <cell r="B22030" t="str">
            <v>RMU5C46</v>
          </cell>
          <cell r="D22030" t="str">
            <v>STEPWAY ZEN 1.6 16V SCE FLEX 4P C/AR</v>
          </cell>
          <cell r="F22030" t="str">
            <v>CLA1385/25</v>
          </cell>
          <cell r="G22030" t="str">
            <v>CMPC CELULOSE RIOGRANDENSE LTDA</v>
          </cell>
        </row>
        <row r="22031">
          <cell r="B22031" t="str">
            <v>RMN8E45</v>
          </cell>
          <cell r="D22031" t="str">
            <v>NOVA STRADA ENDURANCE CABINE PLUS 1.4 8V FLEX 2P C/AR</v>
          </cell>
          <cell r="F22031" t="str">
            <v>CLA1385/25</v>
          </cell>
          <cell r="G22031" t="str">
            <v>CMPC CELULOSE RIOGRANDENSE LTDA</v>
          </cell>
        </row>
        <row r="22032">
          <cell r="B22032" t="str">
            <v>RNM0D29</v>
          </cell>
          <cell r="D22032" t="str">
            <v>ARGO 1.0 6V FLEX 4P C/AR</v>
          </cell>
          <cell r="F22032" t="str">
            <v>CLA1321/25</v>
          </cell>
          <cell r="G22032" t="str">
            <v>GRABER SEGURANCA LTDA</v>
          </cell>
        </row>
        <row r="22033">
          <cell r="B22033" t="str">
            <v>RUJ5G72</v>
          </cell>
          <cell r="D22033" t="str">
            <v>KWID ZEN 1.0 12V SCE FLEX 4P C/AR</v>
          </cell>
          <cell r="F22033" t="str">
            <v>CLA1271/25</v>
          </cell>
          <cell r="G22033" t="str">
            <v>CLARO NXT TELECOMUNICACOES S/A</v>
          </cell>
        </row>
        <row r="22034">
          <cell r="B22034" t="str">
            <v>RTU6C71</v>
          </cell>
          <cell r="D22034" t="str">
            <v>FIORINO ENDURANCE 1.4 EVO FLEX 2P C/AR</v>
          </cell>
          <cell r="F22034" t="str">
            <v>CLA1269/25</v>
          </cell>
          <cell r="G22034" t="str">
            <v>SPAL INDUSTRIA BRASILEIRA DE BEBIDAS S/A</v>
          </cell>
        </row>
        <row r="22035">
          <cell r="B22035" t="str">
            <v>RTU6C89</v>
          </cell>
          <cell r="D22035" t="str">
            <v>FIORINO ENDURANCE 1.4 EVO FLEX 2P C/AR</v>
          </cell>
          <cell r="F22035" t="str">
            <v>CLA1269/25</v>
          </cell>
          <cell r="G22035" t="str">
            <v>SPAL INDUSTRIA BRASILEIRA DE BEBIDAS S/A</v>
          </cell>
        </row>
        <row r="22036">
          <cell r="B22036" t="str">
            <v>RFY5C73</v>
          </cell>
          <cell r="D22036" t="str">
            <v>SAVEIRO ROBUST 1.6 8V TOTAL FLEX 2P C/AR</v>
          </cell>
          <cell r="F22036" t="str">
            <v>CLA1269/25</v>
          </cell>
          <cell r="G22036" t="str">
            <v>SPAL INDUSTRIA BRASILEIRA DE BEBIDAS S/A</v>
          </cell>
        </row>
        <row r="22037">
          <cell r="B22037" t="str">
            <v>BEQ7C67</v>
          </cell>
          <cell r="D22037" t="str">
            <v>SAVEIRO ROBUST 1.6 8V TOTAL FLEX 2P C/AR</v>
          </cell>
          <cell r="F22037" t="str">
            <v>CLA1269/25</v>
          </cell>
          <cell r="G22037" t="str">
            <v>SPAL INDUSTRIA BRASILEIRA DE BEBIDAS S/A</v>
          </cell>
        </row>
        <row r="22038">
          <cell r="B22038" t="str">
            <v>SYP3A48</v>
          </cell>
          <cell r="D22038" t="str">
            <v>S10 CS LS 2.8 16V DIE 4X4 2P C/AR</v>
          </cell>
          <cell r="F22038" t="str">
            <v>CLA1211/25</v>
          </cell>
          <cell r="G22038" t="str">
            <v>BRASIF S/A EXPORTACAO IMPORTACAO</v>
          </cell>
        </row>
        <row r="22039">
          <cell r="B22039" t="str">
            <v>RTJ5E45</v>
          </cell>
          <cell r="D22039" t="str">
            <v>VOYAGE 1.6 16V TOTAL FLEX 4P C/AR - AUTOMÁTICO</v>
          </cell>
          <cell r="F22039" t="str">
            <v>CLA1136/25</v>
          </cell>
          <cell r="G22039" t="str">
            <v>ARCOS DOURADOS COMERCIO DE ALIMENTOS SA</v>
          </cell>
        </row>
        <row r="22040">
          <cell r="B22040" t="str">
            <v>RTJ5E49</v>
          </cell>
          <cell r="D22040" t="str">
            <v>VOYAGE 1.6 16V TOTAL FLEX 4P C/AR - AUTOMÁTICO</v>
          </cell>
          <cell r="F22040" t="str">
            <v>CLA1136/25</v>
          </cell>
          <cell r="G22040" t="str">
            <v>ARCOS DOURADOS COMERCIO DE ALIMENTOS SA</v>
          </cell>
        </row>
        <row r="22041">
          <cell r="B22041" t="str">
            <v>SHE9I53</v>
          </cell>
          <cell r="D22041" t="str">
            <v>FIORINO ENDURANCE 1.4 EVO FLEX 2P C/AR</v>
          </cell>
          <cell r="F22041" t="str">
            <v>CLA1046/25</v>
          </cell>
          <cell r="G22041" t="str">
            <v>VERO S.A.</v>
          </cell>
        </row>
        <row r="22042">
          <cell r="B22042" t="str">
            <v>SHE9I54</v>
          </cell>
          <cell r="D22042" t="str">
            <v>FIORINO ENDURANCE 1.4 EVO FLEX 2P C/AR</v>
          </cell>
          <cell r="F22042" t="str">
            <v>CLA1046/25</v>
          </cell>
          <cell r="G22042" t="str">
            <v>VERO S.A.</v>
          </cell>
        </row>
        <row r="22043">
          <cell r="B22043" t="str">
            <v>SHI6I64</v>
          </cell>
          <cell r="D22043" t="str">
            <v>MASTER FURGÃO L1H1 8M³ 2.3 16V DIE 4P C/AR</v>
          </cell>
          <cell r="F22043" t="str">
            <v>CLA1026/25</v>
          </cell>
          <cell r="G22043" t="str">
            <v>SOUZA CRUZ LTDA</v>
          </cell>
        </row>
        <row r="22044">
          <cell r="B22044" t="str">
            <v>RUN7I16</v>
          </cell>
          <cell r="D22044" t="str">
            <v>OROCH PRO 1.6 16V SCE FLEX 4P C/AR</v>
          </cell>
          <cell r="F22044" t="str">
            <v>CLA1026/25</v>
          </cell>
          <cell r="G22044" t="str">
            <v>SOUZA CRUZ LTDA</v>
          </cell>
        </row>
        <row r="22045">
          <cell r="B22045" t="str">
            <v>RHN2B24</v>
          </cell>
          <cell r="D22045" t="str">
            <v>ARGO 1.0 6V FLEX 4P C/AR</v>
          </cell>
          <cell r="F22045" t="str">
            <v>CLA1026/25</v>
          </cell>
          <cell r="G22045" t="str">
            <v>SOUZA CRUZ LTDA</v>
          </cell>
        </row>
        <row r="22046">
          <cell r="B22046" t="str">
            <v>RTB1I09</v>
          </cell>
          <cell r="D22046" t="str">
            <v>ARGO 1.0 6V FLEX 4P C/AR</v>
          </cell>
          <cell r="F22046" t="str">
            <v>CLA1026/25</v>
          </cell>
          <cell r="G22046" t="str">
            <v>SOUZA CRUZ LTDA</v>
          </cell>
        </row>
        <row r="22047">
          <cell r="B22047" t="str">
            <v>RTB1H60</v>
          </cell>
          <cell r="D22047" t="str">
            <v>ARGO 1.0 6V FLEX 4P C/AR</v>
          </cell>
          <cell r="F22047" t="str">
            <v>CLA1026/25</v>
          </cell>
          <cell r="G22047" t="str">
            <v>SOUZA CRUZ LTDA</v>
          </cell>
        </row>
        <row r="22048">
          <cell r="B22048" t="str">
            <v>RTA6J35</v>
          </cell>
          <cell r="D22048" t="str">
            <v>ARGO 1.0 6V FLEX 4P C/AR</v>
          </cell>
          <cell r="F22048" t="str">
            <v>CLA1026/25</v>
          </cell>
          <cell r="G22048" t="str">
            <v>SOUZA CRUZ LTDA</v>
          </cell>
        </row>
        <row r="22049">
          <cell r="B22049" t="str">
            <v>RTA6J44</v>
          </cell>
          <cell r="D22049" t="str">
            <v>ARGO 1.0 6V FLEX 4P C/AR</v>
          </cell>
          <cell r="F22049" t="str">
            <v>CLA1026/25</v>
          </cell>
          <cell r="G22049" t="str">
            <v>SOUZA CRUZ LTDA</v>
          </cell>
        </row>
        <row r="22050">
          <cell r="B22050" t="str">
            <v>RUD2A13</v>
          </cell>
          <cell r="D22050" t="str">
            <v>HB20 PLATINUM 1.0 12V GDI TURBO FLEX 4P C/AR</v>
          </cell>
          <cell r="F22050" t="str">
            <v>CLA1026/25</v>
          </cell>
          <cell r="G22050" t="str">
            <v>SOUZA CRUZ LTDA</v>
          </cell>
        </row>
        <row r="22051">
          <cell r="B22051" t="str">
            <v>RTB1H90</v>
          </cell>
          <cell r="D22051" t="str">
            <v>ARGO 1.0 6V FLEX 4P C/AR</v>
          </cell>
          <cell r="F22051" t="str">
            <v>CLA1026/25</v>
          </cell>
          <cell r="G22051" t="str">
            <v>SOUZA CRUZ LTDA</v>
          </cell>
        </row>
        <row r="22052">
          <cell r="B22052" t="str">
            <v>RTB1H88</v>
          </cell>
          <cell r="D22052" t="str">
            <v>ARGO 1.0 6V FLEX 4P C/AR</v>
          </cell>
          <cell r="F22052" t="str">
            <v>CLA1026/25</v>
          </cell>
          <cell r="G22052" t="str">
            <v>SOUZA CRUZ LTDA</v>
          </cell>
        </row>
        <row r="22053">
          <cell r="B22053" t="str">
            <v>RTB1H86</v>
          </cell>
          <cell r="D22053" t="str">
            <v>ARGO 1.0 6V FLEX 4P C/AR</v>
          </cell>
          <cell r="F22053" t="str">
            <v>CLA1026/25</v>
          </cell>
          <cell r="G22053" t="str">
            <v>SOUZA CRUZ LTDA</v>
          </cell>
        </row>
        <row r="22054">
          <cell r="B22054" t="str">
            <v>RUD1J40</v>
          </cell>
          <cell r="D22054" t="str">
            <v>HB20 PLATINUM 1.0 12V GDI TURBO FLEX 4P C/AR</v>
          </cell>
          <cell r="F22054" t="str">
            <v>CLA1026/25</v>
          </cell>
          <cell r="G22054" t="str">
            <v>SOUZA CRUZ LTDA</v>
          </cell>
        </row>
        <row r="22055">
          <cell r="B22055" t="str">
            <v>RTA8E34</v>
          </cell>
          <cell r="D22055" t="str">
            <v>ARGO 1.0 6V FLEX 4P C/AR</v>
          </cell>
          <cell r="F22055" t="str">
            <v>CLA1026/25</v>
          </cell>
          <cell r="G22055" t="str">
            <v>SOUZA CRUZ LTDA</v>
          </cell>
        </row>
        <row r="22056">
          <cell r="B22056" t="str">
            <v>RTA8E39</v>
          </cell>
          <cell r="D22056" t="str">
            <v>ARGO 1.0 6V FLEX 4P C/AR</v>
          </cell>
          <cell r="F22056" t="str">
            <v>CLA1026/25</v>
          </cell>
          <cell r="G22056" t="str">
            <v>SOUZA CRUZ LTDA</v>
          </cell>
        </row>
        <row r="22057">
          <cell r="B22057" t="str">
            <v>RTA8E38</v>
          </cell>
          <cell r="D22057" t="str">
            <v>ARGO 1.0 6V FLEX 4P C/AR</v>
          </cell>
          <cell r="F22057" t="str">
            <v>CLA1026/25</v>
          </cell>
          <cell r="G22057" t="str">
            <v>SOUZA CRUZ LTDA</v>
          </cell>
        </row>
        <row r="22058">
          <cell r="B22058" t="str">
            <v>RTA8E17</v>
          </cell>
          <cell r="D22058" t="str">
            <v>ARGO 1.0 6V FLEX 4P C/AR</v>
          </cell>
          <cell r="F22058" t="str">
            <v>CLA1026/25</v>
          </cell>
          <cell r="G22058" t="str">
            <v>SOUZA CRUZ LTDA</v>
          </cell>
        </row>
        <row r="22059">
          <cell r="B22059" t="str">
            <v>RTA8E27</v>
          </cell>
          <cell r="D22059" t="str">
            <v>ARGO 1.0 6V FLEX 4P C/AR</v>
          </cell>
          <cell r="F22059" t="str">
            <v>CLA1026/25</v>
          </cell>
          <cell r="G22059" t="str">
            <v>SOUZA CRUZ LTDA</v>
          </cell>
        </row>
        <row r="22060">
          <cell r="B22060" t="str">
            <v>SIJ5E15</v>
          </cell>
          <cell r="D22060" t="str">
            <v>RENEGADE SPORT 1.3 16V TURBO 270 FLEX 4P C/AR - AUTOMÁTICO</v>
          </cell>
          <cell r="F22060" t="str">
            <v>CLA1011/25</v>
          </cell>
          <cell r="G22060" t="str">
            <v>VALE S.A.</v>
          </cell>
        </row>
        <row r="22061">
          <cell r="B22061" t="str">
            <v>SIH0F48</v>
          </cell>
          <cell r="D22061" t="str">
            <v>HILUX CD STD 2.8 16V TURBO DIE 4X4 4P C/AR</v>
          </cell>
          <cell r="F22061" t="str">
            <v>CLA1011/25</v>
          </cell>
          <cell r="G22061" t="str">
            <v>VALE S.A.</v>
          </cell>
        </row>
        <row r="22062">
          <cell r="B22062" t="str">
            <v>SIJ1G93</v>
          </cell>
          <cell r="D22062" t="str">
            <v>RENEGADE SERIE S 1.3 16V TURBO 270 FLEX 4X4 4P C/AR - AUTOMÁTICO</v>
          </cell>
          <cell r="F22062" t="str">
            <v>CLA1011/25</v>
          </cell>
          <cell r="G22062" t="str">
            <v>VALE S.A.</v>
          </cell>
        </row>
        <row r="22063">
          <cell r="B22063" t="str">
            <v>RUT5F71</v>
          </cell>
          <cell r="D22063" t="str">
            <v>NOVA STRADA ENDURANCE CABINE PLUS 1.4 8V FLEX 2P C/AR</v>
          </cell>
          <cell r="F22063" t="str">
            <v>CLA0819/25</v>
          </cell>
          <cell r="G22063" t="str">
            <v>COMPANHIA ESTADUAL DE DISTRIBUICAO DE ENERGIA ELETRICA - CEEE-D</v>
          </cell>
        </row>
        <row r="22064">
          <cell r="B22064" t="str">
            <v>RUT5F09</v>
          </cell>
          <cell r="D22064" t="str">
            <v>NOVA STRADA ENDURANCE CABINE PLUS 1.4 8V FLEX 2P C/AR</v>
          </cell>
          <cell r="F22064" t="str">
            <v>CLA0819/25</v>
          </cell>
          <cell r="G22064" t="str">
            <v>COMPANHIA ESTADUAL DE DISTRIBUICAO DE ENERGIA ELETRICA - CEEE-D</v>
          </cell>
        </row>
        <row r="22065">
          <cell r="B22065" t="str">
            <v>RNR3F37</v>
          </cell>
          <cell r="D22065" t="str">
            <v>S10 CD LS 2.8 16V DIE 4X4 4P C/AR</v>
          </cell>
          <cell r="F22065" t="str">
            <v>CLA0791/25</v>
          </cell>
          <cell r="G22065" t="str">
            <v>PROCISA DO BRASIL PROJETOS, CONSTRUCOES E INSTALACOES LTDA</v>
          </cell>
        </row>
        <row r="22066">
          <cell r="B22066" t="str">
            <v>SHY6D19</v>
          </cell>
          <cell r="D22066" t="str">
            <v>NIVUS HIGHLINE 1.0 200 TSI 12V TOTAL FLEX 4P C/AR - AUTOMÁTICO</v>
          </cell>
          <cell r="F22066" t="str">
            <v>CLA0538/25</v>
          </cell>
          <cell r="G22066" t="str">
            <v>BRAINFARMA INDUSTRIA QUIMICA E FARMACEUTICA S.A.</v>
          </cell>
        </row>
        <row r="22067">
          <cell r="B22067" t="str">
            <v>RTE5H78</v>
          </cell>
          <cell r="D22067" t="str">
            <v>S10 CD LS 2.8 16V DIE 4X4 4P C/AR</v>
          </cell>
          <cell r="F22067" t="str">
            <v>CLA0332/25</v>
          </cell>
          <cell r="G22067" t="str">
            <v>KLABIN S.A.</v>
          </cell>
        </row>
        <row r="22068">
          <cell r="B22068" t="str">
            <v>RNT0C38</v>
          </cell>
          <cell r="D22068" t="str">
            <v>NOVA STRADA ENDURANCE CD 1.4 8V FLEX 4P C/AR</v>
          </cell>
          <cell r="F22068" t="str">
            <v>CLA0332/25</v>
          </cell>
          <cell r="G22068" t="str">
            <v>KLABIN S.A.</v>
          </cell>
        </row>
        <row r="22069">
          <cell r="B22069" t="str">
            <v>RFA4H13</v>
          </cell>
          <cell r="D22069" t="str">
            <v>STEPWAY ZEN 1.6 16V SCE FLEX 4P C/AR</v>
          </cell>
          <cell r="F22069" t="str">
            <v>CLA0332/25</v>
          </cell>
          <cell r="G22069" t="str">
            <v>KLABIN S.A.</v>
          </cell>
        </row>
        <row r="22070">
          <cell r="B22070" t="str">
            <v>SYQ8J00</v>
          </cell>
          <cell r="D22070" t="str">
            <v>S10 CD LS 2.8 16V DIE 4X4 4P C/AR</v>
          </cell>
          <cell r="F22070" t="str">
            <v>CLA0188/25</v>
          </cell>
          <cell r="G22070" t="str">
            <v>RUMO MALHA PAULISTA S.A.</v>
          </cell>
        </row>
        <row r="22071">
          <cell r="B22071" t="str">
            <v>RVQ2E36</v>
          </cell>
          <cell r="D22071" t="str">
            <v>S10 CD LS 2.8 16V DIE 4X4 4P C/AR</v>
          </cell>
          <cell r="F22071" t="str">
            <v>CLA0172/25</v>
          </cell>
          <cell r="G22071" t="str">
            <v>TOTAL BIOTECNOLOGIA INDUSTRIA E COMERCIO S/A</v>
          </cell>
        </row>
        <row r="22072">
          <cell r="B22072" t="str">
            <v>SHD3H33</v>
          </cell>
          <cell r="D22072" t="str">
            <v>S10 CD LS 2.8 16V DIE 4X4 4P C/AR</v>
          </cell>
          <cell r="F22072" t="str">
            <v>CLA0172/25</v>
          </cell>
          <cell r="G22072" t="str">
            <v>TOTAL BIOTECNOLOGIA INDUSTRIA E COMERCIO S/A</v>
          </cell>
        </row>
        <row r="22073">
          <cell r="B22073" t="str">
            <v>RVH6I19</v>
          </cell>
          <cell r="D22073" t="str">
            <v>ARGO 1.0 6V FLEX 4P C/AR</v>
          </cell>
          <cell r="F22073" t="str">
            <v>CLA0155/25</v>
          </cell>
          <cell r="G22073" t="str">
            <v>TIMAC AGRO INDUSTRIA E COMERCIO DE FERTILIZANTES LTDA</v>
          </cell>
        </row>
        <row r="22074">
          <cell r="B22074" t="str">
            <v>SUK5H60</v>
          </cell>
          <cell r="D22074" t="str">
            <v>POLO TRACK 1.0 12V FLEX 4P C/AR</v>
          </cell>
          <cell r="F22074" t="str">
            <v>CLA0059/25</v>
          </cell>
          <cell r="G22074" t="str">
            <v>J. F. I. SILVICULTURA LTDA</v>
          </cell>
        </row>
        <row r="22075">
          <cell r="B22075" t="str">
            <v>SYM9A77</v>
          </cell>
          <cell r="D22075" t="str">
            <v>ARGO 1.0 6V FLEX 4P C/AR</v>
          </cell>
          <cell r="F22075" t="str">
            <v>CLA0018/25</v>
          </cell>
          <cell r="G22075" t="str">
            <v>O TELHAR AGROPECUARIA LTDA</v>
          </cell>
        </row>
        <row r="22076">
          <cell r="B22076" t="str">
            <v>SIA5A74</v>
          </cell>
          <cell r="D22076" t="str">
            <v>COMMANDER LIMITED 7L 2.0 16V TURBO DIE 4X4 4P C/AR - AUTOMÁTICO</v>
          </cell>
          <cell r="F22076" t="str">
            <v>BHZ0077/21</v>
          </cell>
          <cell r="G22076" t="str">
            <v>CNH INDUSTRIAL BRASIL LTDA.</v>
          </cell>
        </row>
        <row r="22077">
          <cell r="B22077" t="str">
            <v>PZB9A20</v>
          </cell>
          <cell r="D22077" t="str">
            <v>RENEGADE LONGITUDE 1.3 16V TURBO 270 FLEX 4P C/AR - AUTOMÁTICO</v>
          </cell>
          <cell r="F22077" t="str">
            <v>SAO0723/13</v>
          </cell>
          <cell r="G22077" t="str">
            <v>YAMAHA MOTOR DA AMAZONIA LTDA</v>
          </cell>
        </row>
        <row r="22078">
          <cell r="B22078" t="str">
            <v>EKJ3F72</v>
          </cell>
          <cell r="D22078" t="str">
            <v>MOBI LIKE 1.0 8V FLEX 4P C/AR</v>
          </cell>
          <cell r="F22078" t="str">
            <v>SAO0189/20</v>
          </cell>
          <cell r="G22078" t="str">
            <v>GLOBALLVOX TELECOMUNICACOES E TECNOLOGIA LTDA.</v>
          </cell>
        </row>
        <row r="22079">
          <cell r="B22079" t="str">
            <v>EZJ4I84</v>
          </cell>
          <cell r="D22079" t="str">
            <v>MOBI LIKE 1.0 8V FLEX 4P C/AR</v>
          </cell>
          <cell r="F22079" t="str">
            <v>SAO0189/20</v>
          </cell>
          <cell r="G22079" t="str">
            <v>GLOBALLVOX TELECOMUNICACOES E TECNOLOGIA LTDA.</v>
          </cell>
        </row>
        <row r="22080">
          <cell r="B22080" t="str">
            <v>RVF1C37</v>
          </cell>
          <cell r="D22080" t="str">
            <v>ONIX PLUS LTZ 1.0 12V TURBO FLEX 4P C/AR - AUTOMÁTICO</v>
          </cell>
          <cell r="F22080" t="str">
            <v>SAO0122/16</v>
          </cell>
          <cell r="G22080" t="str">
            <v>SANTILLANA EDUCACAO LTDA</v>
          </cell>
        </row>
        <row r="22081">
          <cell r="B22081" t="str">
            <v>RVF1C46</v>
          </cell>
          <cell r="D22081" t="str">
            <v>ONIX PLUS LTZ 1.0 12V TURBO FLEX 4P C/AR - AUTOMÁTICO</v>
          </cell>
          <cell r="F22081" t="str">
            <v>SAO0122/16</v>
          </cell>
          <cell r="G22081" t="str">
            <v>SANTILLANA EDUCACAO LTDA</v>
          </cell>
        </row>
        <row r="22082">
          <cell r="B22082" t="str">
            <v>RVC8I74</v>
          </cell>
          <cell r="D22082" t="str">
            <v>ONIX PLUS LTZ 1.0 12V TURBO FLEX 4P C/AR - AUTOMÁTICO</v>
          </cell>
          <cell r="F22082" t="str">
            <v>SAO0122/16</v>
          </cell>
          <cell r="G22082" t="str">
            <v>SANTILLANA EDUCACAO LTDA</v>
          </cell>
        </row>
        <row r="22083">
          <cell r="B22083" t="str">
            <v>RUX7J21</v>
          </cell>
          <cell r="D22083" t="str">
            <v>ONIX PLUS LTZ 1.0 12V TURBO FLEX 4P C/AR - AUTOMÁTICO</v>
          </cell>
          <cell r="F22083" t="str">
            <v>SAO0122/16</v>
          </cell>
          <cell r="G22083" t="str">
            <v>SANTILLANA EDUCACAO LTDA</v>
          </cell>
        </row>
        <row r="22084">
          <cell r="B22084" t="str">
            <v>RVC8I70</v>
          </cell>
          <cell r="D22084" t="str">
            <v>ONIX PLUS LTZ 1.0 12V TURBO FLEX 4P C/AR - AUTOMÁTICO</v>
          </cell>
          <cell r="F22084" t="str">
            <v>SAO0122/16</v>
          </cell>
          <cell r="G22084" t="str">
            <v>SANTILLANA EDUCACAO LTDA</v>
          </cell>
        </row>
        <row r="22085">
          <cell r="B22085" t="str">
            <v>RUU3J39</v>
          </cell>
          <cell r="D22085" t="str">
            <v>MOBI LIKE 1.0 8V FLEX 4P C/AR</v>
          </cell>
          <cell r="F22085" t="str">
            <v>SAO0122/16</v>
          </cell>
          <cell r="G22085" t="str">
            <v>SANTILLANA EDUCACAO LTDA</v>
          </cell>
        </row>
        <row r="22086">
          <cell r="B22086" t="str">
            <v>RUT0H98</v>
          </cell>
          <cell r="D22086" t="str">
            <v>MOBI LIKE 1.0 8V FLEX 4P C/AR</v>
          </cell>
          <cell r="F22086" t="str">
            <v>SAO0122/16</v>
          </cell>
          <cell r="G22086" t="str">
            <v>SANTILLANA EDUCACAO LTDA</v>
          </cell>
        </row>
        <row r="22087">
          <cell r="B22087" t="str">
            <v>RUM7G84</v>
          </cell>
          <cell r="D22087" t="str">
            <v>MOBI LIKE 1.0 8V FLEX 4P C/AR</v>
          </cell>
          <cell r="F22087" t="str">
            <v>SAO0122/16</v>
          </cell>
          <cell r="G22087" t="str">
            <v>SANTILLANA EDUCACAO LTDA</v>
          </cell>
        </row>
        <row r="22088">
          <cell r="B22088" t="str">
            <v>SHI1H34</v>
          </cell>
          <cell r="D22088" t="str">
            <v>ONIX PLUS LT 1.0 12V TURBO FLEX 4P C/AR - AUTOMÁTICO</v>
          </cell>
          <cell r="F22088" t="str">
            <v>SAO0108/09</v>
          </cell>
          <cell r="G22088" t="str">
            <v>ELI LILLY DO BRASIL LTDA</v>
          </cell>
        </row>
        <row r="22089">
          <cell r="B22089" t="str">
            <v>RVO8C26</v>
          </cell>
          <cell r="D22089" t="str">
            <v>ONIX PLUS LT 1.0 12V TURBO FLEX 4P C/AR - AUTOMÁTICO</v>
          </cell>
          <cell r="F22089" t="str">
            <v>SAO0108/09</v>
          </cell>
          <cell r="G22089" t="str">
            <v>ELI LILLY DO BRASIL LTDA</v>
          </cell>
        </row>
        <row r="22090">
          <cell r="B22090" t="str">
            <v>SHF7A07</v>
          </cell>
          <cell r="D22090" t="str">
            <v>ONIX PLUS LTZ 1.0 12V TURBO FLEX 4P C/AR - AUTOMÁTICO</v>
          </cell>
          <cell r="F22090" t="str">
            <v>SAO0064/16</v>
          </cell>
          <cell r="G22090" t="str">
            <v>ROCHE DIAGNÓSTICA BRASIL LTDA.</v>
          </cell>
        </row>
        <row r="22091">
          <cell r="B22091" t="str">
            <v>QMY4D75</v>
          </cell>
          <cell r="D22091" t="str">
            <v>ONIX PLUS LTZ 1.0 12V TURBO FLEX 4P C/AR - AUTOMÁTICO</v>
          </cell>
          <cell r="F22091" t="str">
            <v>SAO0024/17</v>
          </cell>
          <cell r="G22091" t="str">
            <v>YAMAHA MOTOR DO BRASIL LOGISTICA LTDA</v>
          </cell>
        </row>
        <row r="22092">
          <cell r="B22092" t="str">
            <v>SHL8E56</v>
          </cell>
          <cell r="D22092" t="str">
            <v>ONIX PLUS PREMIER II 1.0 12V TURBO FLEX 4P C/AR - AUTOMÁTICO</v>
          </cell>
          <cell r="F22092" t="str">
            <v>SAO0007/24</v>
          </cell>
          <cell r="G22092" t="str">
            <v>BOSCH SOLUCOES INTEGRADAS BRASIL LTDA</v>
          </cell>
        </row>
        <row r="22093">
          <cell r="B22093" t="str">
            <v>RVW1C04</v>
          </cell>
          <cell r="D22093" t="str">
            <v>ONIX PLUS LTZ 1.0 12V TURBO FLEX 4P C/AR</v>
          </cell>
          <cell r="F22093" t="str">
            <v>SAO0006/24</v>
          </cell>
          <cell r="G22093" t="str">
            <v>ROBERT BOSCH LTDA</v>
          </cell>
        </row>
        <row r="22094">
          <cell r="B22094" t="str">
            <v>SHF5B25</v>
          </cell>
          <cell r="D22094" t="str">
            <v>ONIX PLUS LTZ 1.0 12V TURBO FLEX 4P C/AR - AUTOMÁTICO</v>
          </cell>
          <cell r="F22094" t="str">
            <v>SAO0003/24</v>
          </cell>
          <cell r="G22094" t="str">
            <v>ROBERT BOSCH LIMITADA</v>
          </cell>
        </row>
        <row r="22095">
          <cell r="B22095" t="str">
            <v>SHF4J06</v>
          </cell>
          <cell r="D22095" t="str">
            <v>ONIX PLUS LTZ 1.0 12V TURBO FLEX 4P C/AR - AUTOMÁTICO</v>
          </cell>
          <cell r="F22095" t="str">
            <v>SAO0003/24</v>
          </cell>
          <cell r="G22095" t="str">
            <v>ROBERT BOSCH LIMITADA</v>
          </cell>
        </row>
        <row r="22096">
          <cell r="B22096" t="str">
            <v>SHG1D56</v>
          </cell>
          <cell r="D22096" t="str">
            <v>MOBI LIKE 1.0 8V FLEX 4P C/AR</v>
          </cell>
          <cell r="F22096" t="str">
            <v>REC0001/23</v>
          </cell>
          <cell r="G22096" t="str">
            <v>3R POTIGUAR S.A.</v>
          </cell>
        </row>
        <row r="22097">
          <cell r="B22097" t="str">
            <v>SHG3G25</v>
          </cell>
          <cell r="D22097" t="str">
            <v>MOBI LIKE 1.0 8V FLEX 4P C/AR</v>
          </cell>
          <cell r="F22097" t="str">
            <v>REC0001/23</v>
          </cell>
          <cell r="G22097" t="str">
            <v>3R POTIGUAR S.A.</v>
          </cell>
        </row>
        <row r="22098">
          <cell r="B22098" t="str">
            <v>SHG1E19</v>
          </cell>
          <cell r="D22098" t="str">
            <v>MOBI LIKE 1.0 8V FLEX 4P C/AR</v>
          </cell>
          <cell r="F22098" t="str">
            <v>REC0001/23</v>
          </cell>
          <cell r="G22098" t="str">
            <v>3R POTIGUAR S.A.</v>
          </cell>
        </row>
        <row r="22099">
          <cell r="B22099" t="str">
            <v>SHG3G34</v>
          </cell>
          <cell r="D22099" t="str">
            <v>MOBI LIKE 1.0 8V FLEX 4P C/AR</v>
          </cell>
          <cell r="F22099" t="str">
            <v>REC0001/23</v>
          </cell>
          <cell r="G22099" t="str">
            <v>3R POTIGUAR S.A.</v>
          </cell>
        </row>
        <row r="22100">
          <cell r="B22100" t="str">
            <v>SHH4D62</v>
          </cell>
          <cell r="D22100" t="str">
            <v>NOVA STRADA ENDURANCE CABINE PLUS 1.4 8V FLEX 2P C/AR</v>
          </cell>
          <cell r="F22100" t="str">
            <v>REC0001/23</v>
          </cell>
          <cell r="G22100" t="str">
            <v>3R POTIGUAR S.A.</v>
          </cell>
        </row>
        <row r="22101">
          <cell r="B22101" t="str">
            <v>SHH4D54</v>
          </cell>
          <cell r="D22101" t="str">
            <v>NOVA STRADA ENDURANCE CABINE PLUS 1.4 8V FLEX 2P C/AR</v>
          </cell>
          <cell r="F22101" t="str">
            <v>REC0001/23</v>
          </cell>
          <cell r="G22101" t="str">
            <v>3R POTIGUAR S.A.</v>
          </cell>
        </row>
        <row r="22102">
          <cell r="B22102" t="str">
            <v>SHH4D53</v>
          </cell>
          <cell r="D22102" t="str">
            <v>NOVA STRADA ENDURANCE CABINE PLUS 1.4 8V FLEX 2P C/AR</v>
          </cell>
          <cell r="F22102" t="str">
            <v>REC0001/23</v>
          </cell>
          <cell r="G22102" t="str">
            <v>3R POTIGUAR S.A.</v>
          </cell>
        </row>
        <row r="22103">
          <cell r="B22103" t="str">
            <v>SHH4D56</v>
          </cell>
          <cell r="D22103" t="str">
            <v>NOVA STRADA ENDURANCE CABINE PLUS 1.4 8V FLEX 2P C/AR</v>
          </cell>
          <cell r="F22103" t="str">
            <v>REC0001/23</v>
          </cell>
          <cell r="G22103" t="str">
            <v>3R POTIGUAR S.A.</v>
          </cell>
        </row>
        <row r="22104">
          <cell r="B22104" t="str">
            <v>SHH8A64</v>
          </cell>
          <cell r="D22104" t="str">
            <v>NOVA STRADA ENDURANCE CABINE PLUS 1.4 8V FLEX 2P C/AR</v>
          </cell>
          <cell r="F22104" t="str">
            <v>REC0001/23</v>
          </cell>
          <cell r="G22104" t="str">
            <v>3R POTIGUAR S.A.</v>
          </cell>
        </row>
        <row r="22105">
          <cell r="B22105" t="str">
            <v>SHH8A73</v>
          </cell>
          <cell r="D22105" t="str">
            <v>NOVA STRADA ENDURANCE CABINE PLUS 1.4 8V FLEX 2P C/AR</v>
          </cell>
          <cell r="F22105" t="str">
            <v>REC0001/23</v>
          </cell>
          <cell r="G22105" t="str">
            <v>3R POTIGUAR S.A.</v>
          </cell>
        </row>
        <row r="22106">
          <cell r="B22106" t="str">
            <v>SHH8B48</v>
          </cell>
          <cell r="D22106" t="str">
            <v>NOVA STRADA ENDURANCE CABINE PLUS 1.4 8V FLEX 2P C/AR</v>
          </cell>
          <cell r="F22106" t="str">
            <v>REC0001/23</v>
          </cell>
          <cell r="G22106" t="str">
            <v>3R POTIGUAR S.A.</v>
          </cell>
        </row>
        <row r="22107">
          <cell r="B22107" t="str">
            <v>SYR0D51</v>
          </cell>
          <cell r="D22107" t="str">
            <v>TRACKER LT 1.0 12V TURBO FLEX 4P C/AR - AUTOMÁTICO</v>
          </cell>
          <cell r="F22107" t="str">
            <v>GVR9689/24</v>
          </cell>
          <cell r="G22107" t="str">
            <v>BRUNA SILVA CARVALHO</v>
          </cell>
        </row>
        <row r="22108">
          <cell r="B22108" t="str">
            <v>RTN4I08</v>
          </cell>
          <cell r="D22108" t="str">
            <v>T-CROSS HIGHLINE 1.4 250 TSI 16V TOTAL FLEX 4P C/AR - AUTOMÁTICO</v>
          </cell>
          <cell r="F22108" t="str">
            <v>GVR8463/21</v>
          </cell>
          <cell r="G22108" t="str">
            <v>LUIZ GUSTAVO DE OLIVEIRA</v>
          </cell>
        </row>
        <row r="22109">
          <cell r="B22109" t="str">
            <v>TEA0I89</v>
          </cell>
          <cell r="D22109" t="str">
            <v>ARGO DRIVE 1.0 6V FLEX 4P C/AR</v>
          </cell>
          <cell r="F22109" t="str">
            <v>GVR8009/25</v>
          </cell>
          <cell r="G22109" t="str">
            <v>VANESSA LETICIA LOPES CARVALHO</v>
          </cell>
        </row>
        <row r="22110">
          <cell r="B22110" t="str">
            <v>STZ6C10</v>
          </cell>
          <cell r="D22110" t="str">
            <v>T-CROSS HIGHLINE 1.4 250 TSI 16V TOTAL FLEX 4P C/AR - AUTOMÁTICO</v>
          </cell>
          <cell r="F22110" t="str">
            <v>GVR7583/24</v>
          </cell>
          <cell r="G22110" t="str">
            <v>VINICIUS FERNANDES DE ANDRADE</v>
          </cell>
        </row>
        <row r="22111">
          <cell r="B22111" t="str">
            <v>SVR0C70</v>
          </cell>
          <cell r="D22111" t="str">
            <v>SAVEIRO ROBUST 1.6 16V TOTAL FLEX 2P C/AR</v>
          </cell>
          <cell r="F22111" t="str">
            <v>GVR7351/24</v>
          </cell>
          <cell r="G22111" t="str">
            <v>WELINGTON OLIVEIRA DA SILVA</v>
          </cell>
        </row>
        <row r="22112">
          <cell r="B22112" t="str">
            <v>SYP2E44</v>
          </cell>
          <cell r="D22112" t="str">
            <v>TRACKER LTZ 1.0 12V TURBO FLEX 4P C/AR - AUTOMÁTICO</v>
          </cell>
          <cell r="F22112" t="str">
            <v>GVR7283/24</v>
          </cell>
          <cell r="G22112" t="str">
            <v>JOSÉ HÉLIO GONÇALVES RODRIGUES FILHO</v>
          </cell>
        </row>
        <row r="22113">
          <cell r="B22113" t="str">
            <v>SYK6D55</v>
          </cell>
          <cell r="D22113" t="str">
            <v>KICKS SENSE 1.6 16V FLEX 4P C/AR - AUTOMÁTICO</v>
          </cell>
          <cell r="F22113" t="str">
            <v>GVR7177/24</v>
          </cell>
          <cell r="G22113" t="str">
            <v>NATASSIA SOUTO GUIMARAES</v>
          </cell>
        </row>
        <row r="22114">
          <cell r="B22114" t="str">
            <v>SYP7H69</v>
          </cell>
          <cell r="D22114" t="str">
            <v>ONIX LT 1.0 12V FLEX 4P C/AR</v>
          </cell>
          <cell r="F22114" t="str">
            <v>GVR7054/24</v>
          </cell>
          <cell r="G22114" t="str">
            <v>SONIA BEATRIZ RABELO</v>
          </cell>
        </row>
        <row r="22115">
          <cell r="B22115" t="str">
            <v>RTH8D60</v>
          </cell>
          <cell r="D22115" t="str">
            <v>KWID ZEN 1.0 12V SCE FLEX 4P C/AR</v>
          </cell>
          <cell r="F22115" t="str">
            <v>GVR6512/21</v>
          </cell>
          <cell r="G22115" t="str">
            <v>JOSE RANGEL SILVA FILHO</v>
          </cell>
        </row>
        <row r="22116">
          <cell r="B22116" t="str">
            <v>SYN8H18</v>
          </cell>
          <cell r="D22116" t="str">
            <v>COMPASS LONGITUDE 1.3 16V TURBO 270 FLEX 4P C/AR - AUTOMÁTICO</v>
          </cell>
          <cell r="F22116" t="str">
            <v>GVR6349/24</v>
          </cell>
          <cell r="G22116" t="str">
            <v>MARIA DO CARMO RODRIGUES SIMON</v>
          </cell>
        </row>
        <row r="22117">
          <cell r="B22117" t="str">
            <v>SUS4F31</v>
          </cell>
          <cell r="D22117" t="str">
            <v>T-CROSS 1.0 200 TSI 12V TOTAL FLEX 4P C/AR - AUTOMÁTICO</v>
          </cell>
          <cell r="F22117" t="str">
            <v>GVR6184/24</v>
          </cell>
          <cell r="G22117" t="str">
            <v>DANIELLE BOUGLEUX FROTA BOTELHO DE MAGALHÃES</v>
          </cell>
        </row>
        <row r="22118">
          <cell r="B22118" t="str">
            <v>TDR6G76</v>
          </cell>
          <cell r="D22118" t="str">
            <v>NIVUS HIGHLINE 1.0 200 TSI 12V TOTAL FLEX 4P C/AR - AUTOMÁTICO</v>
          </cell>
          <cell r="F22118" t="str">
            <v>GVR6088/25</v>
          </cell>
          <cell r="G22118" t="str">
            <v>JCZ COMERCIO DE AUTO PECAS LTDA</v>
          </cell>
        </row>
        <row r="22119">
          <cell r="B22119" t="str">
            <v>SYO6A79</v>
          </cell>
          <cell r="D22119" t="str">
            <v>NOVA STRADA FREEDOM CD 1.3 8V FLEX 4P C/AR</v>
          </cell>
          <cell r="F22119" t="str">
            <v>GVR6057/24</v>
          </cell>
          <cell r="G22119" t="str">
            <v>JOÃO RICARDO RODRIGUES FERREIRA JULIO</v>
          </cell>
        </row>
        <row r="22120">
          <cell r="B22120" t="str">
            <v>TDU8C79</v>
          </cell>
          <cell r="D22120" t="str">
            <v>FASTBACK AUDACE T200 HÍBRIDO MHEV FLEX AT 1.0</v>
          </cell>
          <cell r="F22120" t="str">
            <v>GVR5388/25</v>
          </cell>
          <cell r="G22120" t="str">
            <v>KEEP RUNNING COMERCIO DE PRODUTOS ESPORTIVOS LTDA</v>
          </cell>
        </row>
        <row r="22121">
          <cell r="B22121" t="str">
            <v>SYH9H96</v>
          </cell>
          <cell r="D22121" t="str">
            <v>HB20S PLATINUM SAFETY TGDI FLEX AT 1.0</v>
          </cell>
          <cell r="F22121" t="str">
            <v>GVR5154/24</v>
          </cell>
          <cell r="G22121" t="str">
            <v>FRANCISCO VALTER TOMAZ DUARTE</v>
          </cell>
        </row>
        <row r="22122">
          <cell r="B22122" t="str">
            <v>SVB7B01</v>
          </cell>
          <cell r="D22122" t="str">
            <v>NIVUS COMFORTLINE 1.0 200 TSI 12V TOTAL FLEX 4P C/AR - AUTOMÁTICO</v>
          </cell>
          <cell r="F22122" t="str">
            <v>GVR5061/24</v>
          </cell>
          <cell r="G22122" t="str">
            <v>RODRIGO PRESOTTO MIGUEL</v>
          </cell>
        </row>
        <row r="22123">
          <cell r="B22123" t="str">
            <v>SYN1A00</v>
          </cell>
          <cell r="D22123" t="str">
            <v>HB20 SENSE PLUS FLEX 1.0</v>
          </cell>
          <cell r="F22123" t="str">
            <v>GVR5034/24</v>
          </cell>
          <cell r="G22123" t="str">
            <v>EDUARDO SPRINZ</v>
          </cell>
        </row>
        <row r="22124">
          <cell r="B22124" t="str">
            <v>SYI2G70</v>
          </cell>
          <cell r="D22124" t="str">
            <v>HB20 COMFORT PLUS FLEX 1.0</v>
          </cell>
          <cell r="F22124" t="str">
            <v>GVR4795/24</v>
          </cell>
          <cell r="G22124" t="str">
            <v>MANOELLA ZAUITH LEITE LOPES</v>
          </cell>
        </row>
        <row r="22125">
          <cell r="B22125" t="str">
            <v>SHH6H90</v>
          </cell>
          <cell r="D22125" t="str">
            <v>ARGO 1.0 6V FLEX 4P C/AR</v>
          </cell>
          <cell r="F22125" t="str">
            <v>GVR4070/23</v>
          </cell>
          <cell r="G22125" t="str">
            <v>ANA BEATRIZ DE OLIVEIRA BEVILAQUA REIS</v>
          </cell>
        </row>
        <row r="22126">
          <cell r="B22126" t="str">
            <v>OPP7C92</v>
          </cell>
          <cell r="D22126" t="str">
            <v>A3 SEDAN PERFOR BLACK HÍBRIDO MHEV AT 2.0</v>
          </cell>
          <cell r="F22126" t="str">
            <v>GVR3894/24</v>
          </cell>
          <cell r="G22126" t="str">
            <v>NILCEIA GOMES PARAISO</v>
          </cell>
        </row>
        <row r="22127">
          <cell r="B22127" t="str">
            <v>RVZ7C47</v>
          </cell>
          <cell r="D22127" t="str">
            <v>HB20 SENSE 1.0 12V FLEX 4P C/AR</v>
          </cell>
          <cell r="F22127" t="str">
            <v>GVR3677/23</v>
          </cell>
          <cell r="G22127" t="str">
            <v>LUCAS DE BRITO SABINO</v>
          </cell>
        </row>
        <row r="22128">
          <cell r="B22128" t="str">
            <v>EEK1B73</v>
          </cell>
          <cell r="D22128" t="str">
            <v>TAOS HIGHLINE 1.4 250 TSI 16V TOTAL FLEX 4P C/AR - AUTOMÁTICO</v>
          </cell>
          <cell r="F22128" t="str">
            <v>GVR3027/23</v>
          </cell>
          <cell r="G22128" t="str">
            <v>ALLPORT SERVICOS TERCEIRIZADOS LTDA</v>
          </cell>
        </row>
        <row r="22129">
          <cell r="B22129" t="str">
            <v>SHT5G45</v>
          </cell>
          <cell r="D22129" t="str">
            <v>HB20 COMFORT 1.0 12V GDI TURBO FLEX 4P C/AR - AUTOMÁTICO</v>
          </cell>
          <cell r="F22129" t="str">
            <v>GVR2323/23</v>
          </cell>
          <cell r="G22129" t="str">
            <v>WILLIAN EDUARDO SILVA YAMADA</v>
          </cell>
        </row>
        <row r="22130">
          <cell r="B22130" t="str">
            <v>SHG2B21</v>
          </cell>
          <cell r="D22130" t="str">
            <v>RENEGADE SPORT 1.3 16V TURBO 270 FLEX 4P C/AR - AUTOMÁTICO</v>
          </cell>
          <cell r="F22130" t="str">
            <v>GVR2275/23</v>
          </cell>
          <cell r="G22130" t="str">
            <v>CRISTIANO GONCALVES WIETHAEUPER</v>
          </cell>
        </row>
        <row r="22131">
          <cell r="B22131" t="str">
            <v>SHH7C95</v>
          </cell>
          <cell r="D22131" t="str">
            <v>MOBI LIKE 1.0 8V FLEX 4P C/AR</v>
          </cell>
          <cell r="F22131" t="str">
            <v>GVR2247/23</v>
          </cell>
          <cell r="G22131" t="str">
            <v>L. C. GOMES DOS SANTOS LTDA</v>
          </cell>
        </row>
        <row r="22132">
          <cell r="B22132" t="str">
            <v>SJB8G55</v>
          </cell>
          <cell r="D22132" t="str">
            <v>KICKS ACTIVE 1.6 16V FLEX 4P C/AR - AUTOMÁTICO</v>
          </cell>
          <cell r="F22132" t="str">
            <v>GVR1310/24</v>
          </cell>
          <cell r="G22132" t="str">
            <v>FÁBIO RIBEIRO FERNANDEZ</v>
          </cell>
        </row>
        <row r="22133">
          <cell r="B22133" t="str">
            <v>SYC9A97</v>
          </cell>
          <cell r="D22133" t="str">
            <v>HB20 LIMITED PLUS FLEX 1.0</v>
          </cell>
          <cell r="F22133" t="str">
            <v>GVR1080/24</v>
          </cell>
          <cell r="G22133" t="str">
            <v>STI CABLING LTDA</v>
          </cell>
        </row>
        <row r="22134">
          <cell r="B22134" t="str">
            <v>TDK7F58</v>
          </cell>
          <cell r="D22134" t="str">
            <v>STRADA ENDURANCE CP FLEX 1.3</v>
          </cell>
          <cell r="F22134" t="str">
            <v>GVR1042/25</v>
          </cell>
          <cell r="G22134" t="str">
            <v>W DA S MOREIRA ENGENHARIA LTDA</v>
          </cell>
        </row>
        <row r="22135">
          <cell r="B22135" t="str">
            <v>SYC9A46</v>
          </cell>
          <cell r="D22135" t="str">
            <v>HB20 LIMITED PLUS FLEX 1.0</v>
          </cell>
          <cell r="F22135" t="str">
            <v>GVR0917/24</v>
          </cell>
          <cell r="G22135" t="str">
            <v>VIRGINIA MOREIRA DE OLIVEIRA</v>
          </cell>
        </row>
        <row r="22136">
          <cell r="B22136" t="str">
            <v>SHJ9F38</v>
          </cell>
          <cell r="D22136" t="str">
            <v>ONIX PLUS LT 1.0 12V FLEX 4P C/AR</v>
          </cell>
          <cell r="F22136" t="str">
            <v>GVR0612/23</v>
          </cell>
          <cell r="G22136" t="str">
            <v>GISLAINE REIS OLIVEIRA</v>
          </cell>
        </row>
        <row r="22137">
          <cell r="B22137" t="str">
            <v>RTR9C00</v>
          </cell>
          <cell r="D22137" t="str">
            <v>MOBI LIKE 1.0 8V FLEX 4P C/AR</v>
          </cell>
          <cell r="F22137" t="str">
            <v>GVR0361/22</v>
          </cell>
          <cell r="G22137" t="str">
            <v>ELIZANGELA BARBOSA COELHO</v>
          </cell>
        </row>
        <row r="22138">
          <cell r="B22138" t="str">
            <v>RTR9B49</v>
          </cell>
          <cell r="D22138" t="str">
            <v>MOBI LIKE 1.0 8V FLEX 4P C/AR</v>
          </cell>
          <cell r="F22138" t="str">
            <v>GVR0361/22</v>
          </cell>
          <cell r="G22138" t="str">
            <v>ELIZANGELA BARBOSA COELHO</v>
          </cell>
        </row>
        <row r="22139">
          <cell r="B22139" t="str">
            <v>TDY0J64</v>
          </cell>
          <cell r="D22139" t="str">
            <v>HR-V EXL 1.5 16V FLEX 4P C/AR - AUTOMÁTICO</v>
          </cell>
          <cell r="F22139" t="str">
            <v>GVR0118/25</v>
          </cell>
          <cell r="G22139" t="str">
            <v>ELLEN NUNES DE FREITAS</v>
          </cell>
        </row>
        <row r="22140">
          <cell r="B22140" t="str">
            <v>RVK8A35</v>
          </cell>
          <cell r="D22140" t="str">
            <v>HAVAL H6 PREMIUM HÍBRIDO HEV AT 1.5</v>
          </cell>
          <cell r="F22140" t="str">
            <v>GVM9250/24</v>
          </cell>
          <cell r="G22140" t="str">
            <v>DIPE PUBLICIDADE E EVENTOS LTDA</v>
          </cell>
        </row>
        <row r="22141">
          <cell r="B22141" t="str">
            <v>RVK5F10</v>
          </cell>
          <cell r="D22141" t="str">
            <v>TAOS HIGHLINE 1.4 250 TSI 16V TOTAL FLEX 4P C/AR - AUTOMÁTICO</v>
          </cell>
          <cell r="F22141" t="str">
            <v>GVM4977/24</v>
          </cell>
          <cell r="G22141" t="str">
            <v>LUCAS VALADARES ROQUETTE MAIA</v>
          </cell>
        </row>
        <row r="22142">
          <cell r="B22142" t="str">
            <v>SHE8H83</v>
          </cell>
          <cell r="D22142" t="str">
            <v>COROLLA XEI 2.0 16V DOHC FLEX 4P C/AR - AUTOMÁTICO</v>
          </cell>
          <cell r="F22142" t="str">
            <v>GVM4927/22</v>
          </cell>
          <cell r="G22142" t="str">
            <v>ROBERTO MASAISHI SANTOS YOSHIKAWA</v>
          </cell>
        </row>
        <row r="22143">
          <cell r="B22143" t="str">
            <v>SYR0G61</v>
          </cell>
          <cell r="D22143" t="str">
            <v>MONTANA PREMIER TURBO FLEX AT 1.2 4P</v>
          </cell>
          <cell r="F22143" t="str">
            <v>GVM4380/24</v>
          </cell>
          <cell r="G22143" t="str">
            <v>CARLOS DANIEL PINA</v>
          </cell>
        </row>
        <row r="22144">
          <cell r="B22144" t="str">
            <v>SYB8B82</v>
          </cell>
          <cell r="D22144" t="str">
            <v>CRONOS DRIVE 1.3 8V FLEX 4P C/AR - AUTOMÁTICO</v>
          </cell>
          <cell r="F22144" t="str">
            <v>GVM1690/23</v>
          </cell>
          <cell r="G22144" t="str">
            <v>ARMANDO SALBÉ NASSAR</v>
          </cell>
        </row>
        <row r="22145">
          <cell r="B22145" t="str">
            <v>SID5G45</v>
          </cell>
          <cell r="D22145" t="str">
            <v>MOBI LIKE 1.0 8V FLEX 4P C/AR</v>
          </cell>
          <cell r="F22145" t="str">
            <v>GVM1640/23</v>
          </cell>
          <cell r="G22145" t="str">
            <v>ROBERTO PAULINO DE LUCENA</v>
          </cell>
        </row>
        <row r="22146">
          <cell r="B22146" t="str">
            <v>RVV1F15</v>
          </cell>
          <cell r="D22146" t="str">
            <v>S10 CD LS 2.8 16V DIE 4X4 4P C/AR</v>
          </cell>
          <cell r="F22146" t="str">
            <v>GVM1165/22</v>
          </cell>
          <cell r="G22146" t="str">
            <v>PEDRO DE GODOY BUENO</v>
          </cell>
        </row>
        <row r="22147">
          <cell r="B22147" t="str">
            <v>HIV2D20</v>
          </cell>
          <cell r="D22147" t="str">
            <v>C3 LIVE PACK 1.0 6V FLEX 4P C/AR</v>
          </cell>
          <cell r="F22147" t="str">
            <v>GVM1003/24</v>
          </cell>
          <cell r="G22147" t="str">
            <v>TALITA SOUZA DE ARAÚJO</v>
          </cell>
        </row>
        <row r="22148">
          <cell r="B22148" t="str">
            <v>QXO5J49</v>
          </cell>
          <cell r="D22148" t="str">
            <v>KICKS SENSE 1.6 16V FLEX 4P C/AR - AUTOMÁTICO</v>
          </cell>
          <cell r="F22148" t="str">
            <v>GVM0054/24</v>
          </cell>
          <cell r="G22148" t="str">
            <v>FERNANDO MÁRCIO RIBEIRO</v>
          </cell>
        </row>
        <row r="22149">
          <cell r="B22149" t="str">
            <v>TDQ0D98</v>
          </cell>
          <cell r="D22149" t="str">
            <v>T-CROSS 1.0 200 TSI 12V TOTAL FLEX 4P C/AR - AUTOMÁTICO</v>
          </cell>
          <cell r="F22149" t="str">
            <v>GVC4842/24</v>
          </cell>
          <cell r="G22149" t="str">
            <v>RE9 INDUSTRIA E COMERCIO LTDA</v>
          </cell>
        </row>
        <row r="22150">
          <cell r="B22150" t="str">
            <v>TDK5J84</v>
          </cell>
          <cell r="D22150" t="str">
            <v>T-CROSS 1.0 200 TSI 12V TOTAL FLEX 4P C/AR - AUTOMÁTICO</v>
          </cell>
          <cell r="F22150" t="str">
            <v>GVC2112/24</v>
          </cell>
          <cell r="G22150" t="str">
            <v>CLAUDIO ROMERO FILHO</v>
          </cell>
        </row>
        <row r="22151">
          <cell r="B22151" t="str">
            <v>TIT8A70</v>
          </cell>
          <cell r="D22151" t="str">
            <v>POLO COMFORTLINE 1.0 12V TSI FLEX 4P C/AR - AUTOMÁTICO</v>
          </cell>
          <cell r="F22151" t="str">
            <v>GVB9833/24</v>
          </cell>
          <cell r="G22151" t="str">
            <v>WILLIAM JUNIOR DA SILVA</v>
          </cell>
        </row>
        <row r="22152">
          <cell r="B22152" t="str">
            <v>TCV1J19</v>
          </cell>
          <cell r="D22152" t="str">
            <v>T-CROSS HIGHLINE 1.4 250 TSI 16V TOTAL FLEX 4P C/AR - AUTOMÁTICO</v>
          </cell>
          <cell r="F22152" t="str">
            <v>GVB6637/24</v>
          </cell>
          <cell r="G22152" t="str">
            <v>HIGOR ALVES BENEVENTO</v>
          </cell>
        </row>
        <row r="22153">
          <cell r="B22153" t="str">
            <v>TCV0J63</v>
          </cell>
          <cell r="D22153" t="str">
            <v>ARGO DRIVE 1.0 6V FLEX 4P C/AR</v>
          </cell>
          <cell r="F22153" t="str">
            <v>GVB6312/24</v>
          </cell>
          <cell r="G22153" t="str">
            <v>JOAO HENRIQUE BOSCARDIN PAZZINATTO - JH REPRODUCAO BOVINA - EIRELI</v>
          </cell>
        </row>
        <row r="22154">
          <cell r="B22154" t="str">
            <v>SYM8E59</v>
          </cell>
          <cell r="D22154" t="str">
            <v>HB20S PLATINUM PLUS 1.0 12V GDI TURBO FLEX 4P C/AR - AUTOMÁTICO</v>
          </cell>
          <cell r="F22154" t="str">
            <v>GVB5244/23</v>
          </cell>
          <cell r="G22154" t="str">
            <v>LEONARDO DE SOUZA OLIVEIRA</v>
          </cell>
        </row>
        <row r="22155">
          <cell r="B22155" t="str">
            <v>SYD2J70</v>
          </cell>
          <cell r="D22155" t="str">
            <v>HB20 LIMITED PLUS FLEX 1.0</v>
          </cell>
          <cell r="F22155" t="str">
            <v>GVB5238/23</v>
          </cell>
          <cell r="G22155" t="str">
            <v>CRISTINA SA MOTTA PINHEIRO</v>
          </cell>
        </row>
        <row r="22156">
          <cell r="B22156" t="str">
            <v>SYD2J76</v>
          </cell>
          <cell r="D22156" t="str">
            <v>HB20 LIMITED PLUS FLEX 1.0</v>
          </cell>
          <cell r="F22156" t="str">
            <v>GVB5008/23</v>
          </cell>
          <cell r="G22156" t="str">
            <v>RONIE KAZUO NISHIKAWA</v>
          </cell>
        </row>
        <row r="22157">
          <cell r="B22157" t="str">
            <v>SYL5F79</v>
          </cell>
          <cell r="D22157" t="str">
            <v>CRETA LIMITED SAFETY TGDI FLEX AT 1.0</v>
          </cell>
          <cell r="F22157" t="str">
            <v>GVB3767/23</v>
          </cell>
          <cell r="G22157" t="str">
            <v>BIANCA RODRIGUES MONTEIRO</v>
          </cell>
        </row>
        <row r="22158">
          <cell r="B22158" t="str">
            <v>TCD7B75</v>
          </cell>
          <cell r="D22158" t="str">
            <v>MOBI LIKE 1.0 8V FLEX 4P C/AR</v>
          </cell>
          <cell r="F22158" t="str">
            <v>GVB3481/24</v>
          </cell>
          <cell r="G22158" t="str">
            <v>JP LOCACAO COMERCIO DE EQUIPAMENTOS LTDA</v>
          </cell>
        </row>
        <row r="22159">
          <cell r="B22159" t="str">
            <v>SJB6D63</v>
          </cell>
          <cell r="D22159" t="str">
            <v>POLO HIGHLINE 1.0 12V TSI FLEX 4P C/AR - AUTOMÁTICO</v>
          </cell>
          <cell r="F22159" t="str">
            <v>GVB3257/23</v>
          </cell>
          <cell r="G22159" t="str">
            <v>DANIEL ANTNIO AZEVEDO MACIEL</v>
          </cell>
        </row>
        <row r="22160">
          <cell r="B22160" t="str">
            <v>SYL7C19</v>
          </cell>
          <cell r="D22160" t="str">
            <v>COROLLA XEI 2.0 16V DOHC FLEX 4P C/AR - AUTOMÁTICO</v>
          </cell>
          <cell r="F22160" t="str">
            <v>GVB3190/23</v>
          </cell>
          <cell r="G22160" t="str">
            <v>ROBERT DA SILVA MATOS</v>
          </cell>
        </row>
        <row r="22161">
          <cell r="B22161" t="str">
            <v>SYM1B32</v>
          </cell>
          <cell r="D22161" t="str">
            <v>CRETA ULTIMATE 2.0 16V FLEX 4P C/AR - AUTOMÁTICO</v>
          </cell>
          <cell r="F22161" t="str">
            <v>GVB2889/23</v>
          </cell>
          <cell r="G22161" t="str">
            <v>MAGNUM TADEU DANTAS DA FONSECA</v>
          </cell>
        </row>
        <row r="22162">
          <cell r="B22162" t="str">
            <v>TXG5A77</v>
          </cell>
          <cell r="D22162" t="str">
            <v>KICKS PLAY SENSE FLEX AT 1.6</v>
          </cell>
          <cell r="F22162" t="str">
            <v>GVB1852/25</v>
          </cell>
          <cell r="G22162" t="str">
            <v>F.N. BALDANI IDIOMAS LTDA</v>
          </cell>
        </row>
        <row r="22163">
          <cell r="B22163" t="str">
            <v>SJC1I12</v>
          </cell>
          <cell r="D22163" t="str">
            <v>KICKS ACTIVE 1.6 16V FLEX 4P C/AR - AUTOMÁTICO</v>
          </cell>
          <cell r="F22163" t="str">
            <v>GVB1030/23</v>
          </cell>
          <cell r="G22163" t="str">
            <v>YASMIN FORNARI MURAD</v>
          </cell>
        </row>
        <row r="22164">
          <cell r="B22164" t="str">
            <v>STI7H83</v>
          </cell>
          <cell r="D22164" t="str">
            <v>TAOS HIGHLINE 1.4 250 TSI 16V TOTAL FLEX 4P C/AR - AUTOMÁTICO</v>
          </cell>
          <cell r="F22164" t="str">
            <v>GVB0023/23</v>
          </cell>
          <cell r="G22164" t="str">
            <v>RAFAEL CARLOS PITORRI GICA DA PAZ</v>
          </cell>
        </row>
        <row r="22165">
          <cell r="B22165" t="str">
            <v>STC2G27</v>
          </cell>
          <cell r="D22165" t="str">
            <v>NIVUS HIGHLINE 1.0 200 TSI 12V TOTAL FLEX 4P C/AR - AUTOMÁTICO</v>
          </cell>
          <cell r="F22165" t="str">
            <v>GVA9407/23</v>
          </cell>
          <cell r="G22165" t="str">
            <v>CAMILA DE OLIVEIRA BRANCO</v>
          </cell>
        </row>
        <row r="22166">
          <cell r="B22166" t="str">
            <v>SJB6D17</v>
          </cell>
          <cell r="D22166" t="str">
            <v>POLO HIGHLINE 1.0 12V TSI FLEX 4P C/AR - AUTOMÁTICO</v>
          </cell>
          <cell r="F22166" t="str">
            <v>GVA9341/23</v>
          </cell>
          <cell r="G22166" t="str">
            <v>DANIELLA ACCURSO SACOUCHE</v>
          </cell>
        </row>
        <row r="22167">
          <cell r="B22167" t="str">
            <v>SJC1H38</v>
          </cell>
          <cell r="D22167" t="str">
            <v>KICKS ACTIVE 1.6 16V FLEX 4P C/AR - AUTOMÁTICO</v>
          </cell>
          <cell r="F22167" t="str">
            <v>GVA9307/23</v>
          </cell>
          <cell r="G22167" t="str">
            <v>PRO X SOLUTION INFORMÁTICA - LTDA</v>
          </cell>
        </row>
        <row r="22168">
          <cell r="B22168" t="str">
            <v>SYJ4G96</v>
          </cell>
          <cell r="D22168" t="str">
            <v>CRONOS DRIVE 1.3 8V FLEX 4P C/AR - AUTOMÁTICO</v>
          </cell>
          <cell r="F22168" t="str">
            <v>GVA8801/23</v>
          </cell>
          <cell r="G22168" t="str">
            <v>MEGACOM INTERNET LTDA</v>
          </cell>
        </row>
        <row r="22169">
          <cell r="B22169" t="str">
            <v>SIX0F13</v>
          </cell>
          <cell r="D22169" t="str">
            <v>HB20 LIMITED PLUS FLEX 1.0</v>
          </cell>
          <cell r="F22169" t="str">
            <v>GVA8641/23</v>
          </cell>
          <cell r="G22169" t="str">
            <v>GMV - ASSESSORIA DE MARKETING LTDA</v>
          </cell>
        </row>
        <row r="22170">
          <cell r="B22170" t="str">
            <v>TCC7E93</v>
          </cell>
          <cell r="D22170" t="str">
            <v>COMPASS LONGITUDE 1.3 16V TURBO 270 FLEX 4P C/AR - AUTOMÁTICO</v>
          </cell>
          <cell r="F22170" t="str">
            <v>GVA7995/24</v>
          </cell>
          <cell r="G22170" t="str">
            <v>SILVIA APARECIDA PERES RABELO</v>
          </cell>
        </row>
        <row r="22171">
          <cell r="B22171" t="str">
            <v>SJC1H55</v>
          </cell>
          <cell r="D22171" t="str">
            <v>KICKS ACTIVE 1.6 16V FLEX 4P C/AR - AUTOMÁTICO</v>
          </cell>
          <cell r="F22171" t="str">
            <v>GVA7735/23</v>
          </cell>
          <cell r="G22171" t="str">
            <v>GIRLLENE LIBÓRIO DO NASCIMENTO</v>
          </cell>
        </row>
        <row r="22172">
          <cell r="B22172" t="str">
            <v>SYA0H67</v>
          </cell>
          <cell r="D22172" t="str">
            <v>KICKS SENSE 1.6 16V FLEX 4P C/AR - AUTOMÁTICO</v>
          </cell>
          <cell r="F22172" t="str">
            <v>GVA7427/23</v>
          </cell>
          <cell r="G22172" t="str">
            <v>ALVARO JOHANSEN BUENO DE GOUVEA</v>
          </cell>
        </row>
        <row r="22173">
          <cell r="B22173" t="str">
            <v>SYD5B63</v>
          </cell>
          <cell r="D22173" t="str">
            <v>CRONOS DRIVE 1.3 8V FLEX 4P C/AR - AUTOMÁTICO</v>
          </cell>
          <cell r="F22173" t="str">
            <v>GVA6146/23</v>
          </cell>
          <cell r="G22173" t="str">
            <v>PATRICIA GUTIERRES VERISSIMO LIMA</v>
          </cell>
        </row>
        <row r="22174">
          <cell r="B22174" t="str">
            <v>EVT0H02</v>
          </cell>
          <cell r="D22174" t="str">
            <v>SAVEIRO TRENDLINE 1.6 16V TOTAL FLEX 2P C/AR</v>
          </cell>
          <cell r="F22174" t="str">
            <v>GVA5562/23</v>
          </cell>
          <cell r="G22174" t="str">
            <v>IVY PRODUCOES, EVENTOS E GASTRONOMIA LTDA</v>
          </cell>
        </row>
        <row r="22175">
          <cell r="B22175" t="str">
            <v>GEY4G43</v>
          </cell>
          <cell r="D22175" t="str">
            <v>T-CROSS HIGHLINE 1.4 250 TSI 16V TOTAL FLEX 4P C/AR - AUTOMÁTICO</v>
          </cell>
          <cell r="F22175" t="str">
            <v>GVA5269/23</v>
          </cell>
          <cell r="G22175" t="str">
            <v>ANDRE FELIPE MUSSI INFORMATICA</v>
          </cell>
        </row>
        <row r="22176">
          <cell r="B22176" t="str">
            <v>TCH7H16</v>
          </cell>
          <cell r="D22176" t="str">
            <v>KICKS SENSE 1.6 16V FLEX 4P C/AR - AUTOMÁTICO</v>
          </cell>
          <cell r="F22176" t="str">
            <v>GVA5111/24</v>
          </cell>
          <cell r="G22176" t="str">
            <v>GUSTAVO RUGANI DO COUTO E SILVA</v>
          </cell>
        </row>
        <row r="22177">
          <cell r="B22177" t="str">
            <v>SYW6A10</v>
          </cell>
          <cell r="D22177" t="str">
            <v>COMPASS LONGITUDE 1.3 16V TURBO 270 FLEX 4P C/AR - AUTOMÁTICO</v>
          </cell>
          <cell r="F22177" t="str">
            <v>GVA4558/24</v>
          </cell>
          <cell r="G22177" t="str">
            <v>SIGMATEK SYSTEMS BRASIL LTDA.</v>
          </cell>
        </row>
        <row r="22178">
          <cell r="B22178" t="str">
            <v>SJC1H27</v>
          </cell>
          <cell r="D22178" t="str">
            <v>KICKS ACTIVE 1.6 16V FLEX 4P C/AR - AUTOMÁTICO</v>
          </cell>
          <cell r="F22178" t="str">
            <v>GVA3661/23</v>
          </cell>
          <cell r="G22178" t="str">
            <v>THIAGO DEL REY</v>
          </cell>
        </row>
        <row r="22179">
          <cell r="B22179" t="str">
            <v>SIU3C33</v>
          </cell>
          <cell r="D22179" t="str">
            <v>VERSA ADVANCE 1.6 16V FLEX 4P C/AR - AUTOMÁTICO</v>
          </cell>
          <cell r="F22179" t="str">
            <v>GVA1364/23</v>
          </cell>
          <cell r="G22179" t="str">
            <v>GABRIEL ANGELO DE CATA PRETA CORREA</v>
          </cell>
        </row>
        <row r="22180">
          <cell r="B22180" t="str">
            <v>SJD3E96</v>
          </cell>
          <cell r="D22180" t="str">
            <v>COROLLA ALTIS PREMIUM 1.8 16V DOHC HÍBRIDO HEV 4P C/AR - AUTOMÁTICO</v>
          </cell>
          <cell r="F22180" t="str">
            <v>GVA0886/23</v>
          </cell>
          <cell r="G22180" t="str">
            <v>INDUSTRIA QUIMICA IRAJA LTDA</v>
          </cell>
        </row>
        <row r="22181">
          <cell r="B22181" t="str">
            <v>SYB5E92</v>
          </cell>
          <cell r="D22181" t="str">
            <v>KWID ZEN 1.0 12V SCE FLEX 4P C/AR</v>
          </cell>
          <cell r="F22181" t="str">
            <v>GVA0265/23</v>
          </cell>
          <cell r="G22181" t="str">
            <v>MELO E SOUZA TRANSPORTES LTDA</v>
          </cell>
        </row>
        <row r="22182">
          <cell r="B22182" t="str">
            <v>SHO3B89</v>
          </cell>
          <cell r="D22182" t="str">
            <v>ONIX PLUS LTZ 1.0 12V TURBO FLEX 4P C/AR - AUTOMÁTICO</v>
          </cell>
          <cell r="F22182" t="str">
            <v>CPQ0221/22</v>
          </cell>
          <cell r="G22182" t="str">
            <v>QUIMICA AMPARO LTDA</v>
          </cell>
        </row>
        <row r="22183">
          <cell r="B22183" t="str">
            <v>FCE7D61</v>
          </cell>
          <cell r="D22183" t="str">
            <v>SAVEIRO ROBUST 1.6 16V TOTAL FLEX 2P C/AR</v>
          </cell>
          <cell r="F22183" t="str">
            <v>CPQ0221/22</v>
          </cell>
          <cell r="G22183" t="str">
            <v>QUIMICA AMPARO LTDA</v>
          </cell>
        </row>
        <row r="22184">
          <cell r="B22184" t="str">
            <v>SHO3B90</v>
          </cell>
          <cell r="D22184" t="str">
            <v>ONIX PLUS LTZ 1.0 12V TURBO FLEX 4P C/AR - AUTOMÁTICO</v>
          </cell>
          <cell r="F22184" t="str">
            <v>CPQ0221/22</v>
          </cell>
          <cell r="G22184" t="str">
            <v>QUIMICA AMPARO LTDA</v>
          </cell>
        </row>
        <row r="22185">
          <cell r="B22185" t="str">
            <v>SHE1J88</v>
          </cell>
          <cell r="D22185" t="str">
            <v>ARGO 1.0 6V FLEX 4P C/AR</v>
          </cell>
          <cell r="F22185" t="str">
            <v>CPQ0221/22</v>
          </cell>
          <cell r="G22185" t="str">
            <v>QUIMICA AMPARO LTDA</v>
          </cell>
        </row>
        <row r="22186">
          <cell r="B22186" t="str">
            <v>EXB1E93</v>
          </cell>
          <cell r="D22186" t="str">
            <v>SAVEIRO ROBUST 1.6 16V TOTAL FLEX 2P C/AR</v>
          </cell>
          <cell r="F22186" t="str">
            <v>CPQ0085/22</v>
          </cell>
          <cell r="G22186" t="str">
            <v>TRANSPORTES IMEDIATO S/A</v>
          </cell>
        </row>
        <row r="22187">
          <cell r="B22187" t="str">
            <v>SHQ1D72</v>
          </cell>
          <cell r="D22187" t="str">
            <v>ARGO 1.0 6V FLEX 4P C/AR</v>
          </cell>
          <cell r="F22187" t="str">
            <v>CPQ0085/22</v>
          </cell>
          <cell r="G22187" t="str">
            <v>TRANSPORTES IMEDIATO S/A</v>
          </cell>
        </row>
        <row r="22188">
          <cell r="B22188" t="str">
            <v>RVW0A47</v>
          </cell>
          <cell r="D22188" t="str">
            <v>FIORINO ENDURANCE 1.4 EVO FLEX 2P C/AR</v>
          </cell>
          <cell r="F22188" t="str">
            <v>CLB5799/25</v>
          </cell>
          <cell r="G22188" t="str">
            <v>POSTO MIME S.A.</v>
          </cell>
        </row>
        <row r="22189">
          <cell r="B22189" t="str">
            <v>SHF9D36</v>
          </cell>
          <cell r="D22189" t="str">
            <v>TORO VOLCANO 2.0 16V TURBO DIE 4X4 4P C/AR - AUTOMÁTICO</v>
          </cell>
          <cell r="F22189" t="str">
            <v>CLB5735/25</v>
          </cell>
          <cell r="G22189" t="str">
            <v>STIHL FERRAMENTAS MOTORIZADAS LTDA.</v>
          </cell>
        </row>
        <row r="22190">
          <cell r="B22190" t="str">
            <v>RUC0H20</v>
          </cell>
          <cell r="D22190" t="str">
            <v>ARGO 1.0 6V FLEX 4P C/AR</v>
          </cell>
          <cell r="F22190" t="str">
            <v>CLB5595/25</v>
          </cell>
          <cell r="G22190" t="str">
            <v>CASTROLANDA - COOPERATIVA AGROINDUSTRIAL LTDA</v>
          </cell>
        </row>
        <row r="22191">
          <cell r="B22191" t="str">
            <v>SYF9J19</v>
          </cell>
          <cell r="D22191" t="str">
            <v>COMPASS LONGITUDE 1.3 16V TURBO 270 FLEX 4P C/AR - AUTOMÁTICO</v>
          </cell>
          <cell r="F22191" t="str">
            <v>CLB5435/25</v>
          </cell>
          <cell r="G22191" t="str">
            <v>ARTHUR LUNDGREN TECIDOS S A CASAS PERNAMBUCANAS</v>
          </cell>
        </row>
        <row r="22192">
          <cell r="B22192" t="str">
            <v>EXU2G45</v>
          </cell>
          <cell r="D22192" t="str">
            <v>VOYAGE 1.0 MPI 12V TOTAL FLEX 4P C/AR</v>
          </cell>
          <cell r="F22192" t="str">
            <v>CLB4997/25</v>
          </cell>
          <cell r="G22192" t="str">
            <v>PENTAGONO SERVICOS DE ENGENHARIA CIVIL E CONSULTORIA LTDA</v>
          </cell>
        </row>
        <row r="22193">
          <cell r="B22193" t="str">
            <v>FAS7J01</v>
          </cell>
          <cell r="D22193" t="str">
            <v>VOYAGE 1.0 MPI 12V TOTAL FLEX 4P C/AR</v>
          </cell>
          <cell r="F22193" t="str">
            <v>CLB4997/25</v>
          </cell>
          <cell r="G22193" t="str">
            <v>PENTAGONO SERVICOS DE ENGENHARIA CIVIL E CONSULTORIA LTDA</v>
          </cell>
        </row>
        <row r="22194">
          <cell r="B22194" t="str">
            <v>TCI8J45</v>
          </cell>
          <cell r="D22194" t="str">
            <v>CRONOS DRIVE 1.3 8V FLEX 4P C/AR - AUTOMÁTICO</v>
          </cell>
          <cell r="F22194" t="str">
            <v>CLB4853/25</v>
          </cell>
          <cell r="G22194" t="str">
            <v>PRIMEPET DISTRIBUIDORA LTDA.</v>
          </cell>
        </row>
        <row r="22195">
          <cell r="B22195" t="str">
            <v>SST5G27</v>
          </cell>
          <cell r="D22195" t="str">
            <v>SAVEIRO ROBUST 1.6 16V TOTAL FLEX 2P C/AR</v>
          </cell>
          <cell r="F22195" t="str">
            <v>CLB4758/25</v>
          </cell>
          <cell r="G22195" t="str">
            <v>ARAUJO ABREU ENGENHARIA LTDA</v>
          </cell>
        </row>
        <row r="22196">
          <cell r="B22196" t="str">
            <v>RUI8D25</v>
          </cell>
          <cell r="D22196" t="str">
            <v>YARIS SEDAN XL 1.5 16V FLEX 4P C/AR - AUTOMÁTICO</v>
          </cell>
          <cell r="F22196" t="str">
            <v>CLB4366/25</v>
          </cell>
          <cell r="G22196" t="str">
            <v>ROHA BRASIL INGREDIENTES PARA ALIMENTOS LTDA.</v>
          </cell>
        </row>
        <row r="22197">
          <cell r="B22197" t="str">
            <v>SHN7I05</v>
          </cell>
          <cell r="D22197" t="str">
            <v>HB20S COMFORT 1.0 12V GDI TURBO FLEX 4P C/AR - AUTOMÁTICO</v>
          </cell>
          <cell r="F22197" t="str">
            <v>CLB4270/25</v>
          </cell>
          <cell r="G22197" t="str">
            <v>CONSORCIO RJ CIDADAO</v>
          </cell>
        </row>
        <row r="22198">
          <cell r="B22198" t="str">
            <v>TEV7A39</v>
          </cell>
          <cell r="D22198" t="str">
            <v>FIORINO ENDURANCE FLEX 1.3</v>
          </cell>
          <cell r="F22198" t="str">
            <v>CLB4183/25</v>
          </cell>
          <cell r="G22198" t="str">
            <v>TROPICAL INDUSTRIA DE ALIMENTOS S/A</v>
          </cell>
        </row>
        <row r="22199">
          <cell r="B22199" t="str">
            <v>TEW6I61</v>
          </cell>
          <cell r="D22199" t="str">
            <v>DOLPHIN EV 44KW ELÉTRICO AT</v>
          </cell>
          <cell r="F22199" t="str">
            <v>CLB4183/25</v>
          </cell>
          <cell r="G22199" t="str">
            <v>TROPICAL INDUSTRIA DE ALIMENTOS S/A</v>
          </cell>
        </row>
        <row r="22200">
          <cell r="B22200" t="str">
            <v>TCE9A63</v>
          </cell>
          <cell r="D22200" t="str">
            <v>MOBI LIKE 1.0 8V FLEX 4P C/AR</v>
          </cell>
          <cell r="F22200" t="str">
            <v>CLB4082/25</v>
          </cell>
          <cell r="G22200" t="str">
            <v>CHUA DISTRIBUIDORA DE ALIMENTOS E REPRESENTACOES S/A</v>
          </cell>
        </row>
        <row r="22201">
          <cell r="B22201" t="str">
            <v>SSU4H09</v>
          </cell>
          <cell r="D22201" t="str">
            <v>POLO TRACK 1.0 12V FLEX 4P C/AR</v>
          </cell>
          <cell r="F22201" t="str">
            <v>CLB3844/25</v>
          </cell>
          <cell r="G22201" t="str">
            <v>INGLEZA INDUSTRIA DE PRODUTOS DE LIMPEZA E COSMETICOS LTDA.</v>
          </cell>
        </row>
        <row r="22202">
          <cell r="B22202" t="str">
            <v>RTE9B60</v>
          </cell>
          <cell r="D22202" t="str">
            <v>HB20X DIAMOND 1.6 16V FLEX 4P C/AR - AUTOMÁTICO</v>
          </cell>
          <cell r="F22202" t="str">
            <v>CLB3756/25</v>
          </cell>
          <cell r="G22202" t="str">
            <v>CETREL S.A.</v>
          </cell>
        </row>
        <row r="22203">
          <cell r="B22203" t="str">
            <v>RTE8H48</v>
          </cell>
          <cell r="D22203" t="str">
            <v>HB20X DIAMOND 1.6 16V FLEX 4P C/AR - AUTOMÁTICO</v>
          </cell>
          <cell r="F22203" t="str">
            <v>CLB3756/25</v>
          </cell>
          <cell r="G22203" t="str">
            <v>CETREL S.A.</v>
          </cell>
        </row>
        <row r="22204">
          <cell r="B22204" t="str">
            <v>EKF8G52</v>
          </cell>
          <cell r="D22204" t="str">
            <v>VOYAGE 1.0 MPI 12V TOTAL FLEX 4P C/AR</v>
          </cell>
          <cell r="F22204" t="str">
            <v>CLB3756/25</v>
          </cell>
          <cell r="G22204" t="str">
            <v>CETREL S.A.</v>
          </cell>
        </row>
        <row r="22205">
          <cell r="B22205" t="str">
            <v>RVB3D27</v>
          </cell>
          <cell r="D22205" t="str">
            <v>ONIX LT 1.0 12V FLEX 4P C/AR</v>
          </cell>
          <cell r="F22205" t="str">
            <v>CLB3714/25</v>
          </cell>
          <cell r="G22205" t="str">
            <v>UNIMED MACEIO COOPERATIVA DE TRABALHO MEDICO</v>
          </cell>
        </row>
        <row r="22206">
          <cell r="B22206" t="str">
            <v>RME6C18</v>
          </cell>
          <cell r="D22206" t="str">
            <v>VIRTUS COMFORTLINE 1.0 12V 200 TSI TOTAL FLEX 4P C/AR - AUTOMÁTICO</v>
          </cell>
          <cell r="F22206" t="str">
            <v>CLB3671/25</v>
          </cell>
          <cell r="G22206" t="str">
            <v>GENERAL CORPORATE NEGOCIOS E LOGISTICA LTDA</v>
          </cell>
        </row>
        <row r="22207">
          <cell r="B22207" t="str">
            <v>PVR0J67</v>
          </cell>
          <cell r="D22207" t="str">
            <v>STRADA ENDURANCE CP FLEX 1.3</v>
          </cell>
          <cell r="F22207" t="str">
            <v>CLB3598/25</v>
          </cell>
          <cell r="G22207" t="str">
            <v>ALIANCA AGRICOLA DO CERRADO S.A.</v>
          </cell>
        </row>
        <row r="22208">
          <cell r="B22208" t="str">
            <v>PVR0J72</v>
          </cell>
          <cell r="D22208" t="str">
            <v>STRADA ENDURANCE CP FLEX 1.3</v>
          </cell>
          <cell r="F22208" t="str">
            <v>CLB3598/25</v>
          </cell>
          <cell r="G22208" t="str">
            <v>ALIANCA AGRICOLA DO CERRADO S.A.</v>
          </cell>
        </row>
        <row r="22209">
          <cell r="B22209" t="str">
            <v>SIU7A17</v>
          </cell>
          <cell r="D22209" t="str">
            <v>SPIN PREMIER 7L 1.8 8V ECONOFLEX 4P C/AR - AUTOMÁTICO</v>
          </cell>
          <cell r="F22209" t="str">
            <v>CLB3387/25</v>
          </cell>
          <cell r="G22209" t="str">
            <v>INBRANDS S.A</v>
          </cell>
        </row>
        <row r="22210">
          <cell r="B22210" t="str">
            <v>SIP0A85</v>
          </cell>
          <cell r="D22210" t="str">
            <v>HB20 SENSE PLUS FLEX 1.0</v>
          </cell>
          <cell r="F22210" t="str">
            <v>CLB3164/25</v>
          </cell>
          <cell r="G22210" t="str">
            <v>DISTRIPRIME DISTRIBUIDORA DE COSMÉTICOS LTDA</v>
          </cell>
        </row>
        <row r="22211">
          <cell r="B22211" t="str">
            <v>SIK5A89</v>
          </cell>
          <cell r="D22211" t="str">
            <v>NOVA STRADA ENDURANCE CABINE PLUS 1.4 8V FLEX 2P C/AR</v>
          </cell>
          <cell r="F22211" t="str">
            <v>CLB3056/25</v>
          </cell>
          <cell r="G22211" t="str">
            <v>VERDENET PROVEDOR DE INTERNET LTDA</v>
          </cell>
        </row>
        <row r="22212">
          <cell r="B22212" t="str">
            <v>SJF5J12</v>
          </cell>
          <cell r="D22212" t="str">
            <v>NOVA STRADA FREEDOM CD 1.3 8V FLEX 4P C/AR</v>
          </cell>
          <cell r="F22212" t="str">
            <v>CLB3056/25</v>
          </cell>
          <cell r="G22212" t="str">
            <v>VERDENET PROVEDOR DE INTERNET LTDA</v>
          </cell>
        </row>
        <row r="22213">
          <cell r="B22213" t="str">
            <v>ECU7C85</v>
          </cell>
          <cell r="D22213" t="str">
            <v>GOL 1.0 MPI 12V FLEX 4P C/AR</v>
          </cell>
          <cell r="F22213" t="str">
            <v>CLB3052/25</v>
          </cell>
          <cell r="G22213" t="str">
            <v>UNIDASUL DISTRIBUIDORA ALIMENTICIA S/A</v>
          </cell>
        </row>
        <row r="22214">
          <cell r="B22214" t="str">
            <v>SHH9J60</v>
          </cell>
          <cell r="D22214" t="str">
            <v>KWID ZEN 1.0 12V SCE FLEX 4P C/AR</v>
          </cell>
          <cell r="F22214" t="str">
            <v>CLB3051/25</v>
          </cell>
          <cell r="G22214" t="str">
            <v>DISTRIBUIDORA YORK LTDA</v>
          </cell>
        </row>
        <row r="22215">
          <cell r="B22215" t="str">
            <v>RNI6A88</v>
          </cell>
          <cell r="D22215" t="str">
            <v>MOBI LIKE 1.0 8V FLEX 4P C/AR</v>
          </cell>
          <cell r="F22215" t="str">
            <v>CLB3036/25</v>
          </cell>
          <cell r="G22215" t="str">
            <v>GIGA MAIS FIBRA TELECOMUNICACOES S.A.</v>
          </cell>
        </row>
        <row r="22216">
          <cell r="B22216" t="str">
            <v>SHM7J36</v>
          </cell>
          <cell r="D22216" t="str">
            <v>NOVA STRADA ENDURANCE CABINE PLUS 1.4 8V FLEX 2P C/AR</v>
          </cell>
          <cell r="F22216" t="str">
            <v>CLB2831/25</v>
          </cell>
          <cell r="G22216" t="str">
            <v>GEES S/A</v>
          </cell>
        </row>
        <row r="22217">
          <cell r="B22217" t="str">
            <v>SHM7J30</v>
          </cell>
          <cell r="D22217" t="str">
            <v>NOVA STRADA ENDURANCE CABINE PLUS 1.4 8V FLEX 2P C/AR</v>
          </cell>
          <cell r="F22217" t="str">
            <v>CLB2831/25</v>
          </cell>
          <cell r="G22217" t="str">
            <v>GEES S/A</v>
          </cell>
        </row>
        <row r="22218">
          <cell r="B22218" t="str">
            <v>SIU1J50</v>
          </cell>
          <cell r="D22218" t="str">
            <v>MONTANA LTZ TURBO FLEX AT 1.2 4P</v>
          </cell>
          <cell r="F22218" t="str">
            <v>CLB2398/25</v>
          </cell>
          <cell r="G22218" t="str">
            <v>TARUMA AGROCOMERCIAL LTDA</v>
          </cell>
        </row>
        <row r="22219">
          <cell r="B22219" t="str">
            <v>FFD6B62</v>
          </cell>
          <cell r="D22219" t="str">
            <v>SAVEIRO ROBUST 1.6 16V TOTAL FLEX 2P C/AR</v>
          </cell>
          <cell r="F22219" t="str">
            <v>CLB2378/25</v>
          </cell>
          <cell r="G22219" t="str">
            <v>GDL LOGISTICA INTEGRADA S.A.</v>
          </cell>
        </row>
        <row r="22220">
          <cell r="B22220" t="str">
            <v>TCD9E27</v>
          </cell>
          <cell r="D22220" t="str">
            <v>MONTANA LT TURBO FLEX 1.2 4P</v>
          </cell>
          <cell r="F22220" t="str">
            <v>CLB2378/25</v>
          </cell>
          <cell r="G22220" t="str">
            <v>GDL LOGISTICA INTEGRADA S.A.</v>
          </cell>
        </row>
        <row r="22221">
          <cell r="B22221" t="str">
            <v>SYW9H61</v>
          </cell>
          <cell r="D22221" t="str">
            <v>MONTANA LT TURBO FLEX 1.2 4P</v>
          </cell>
          <cell r="F22221" t="str">
            <v>CLB2378/25</v>
          </cell>
          <cell r="G22221" t="str">
            <v>GDL LOGISTICA INTEGRADA S.A.</v>
          </cell>
        </row>
        <row r="22222">
          <cell r="B22222" t="str">
            <v>SYL4A02</v>
          </cell>
          <cell r="D22222" t="str">
            <v>COROLLA CROSS XRX 1.8 16V HÍBRIDO HEV 4P C/AR - AUTOMÁTICO</v>
          </cell>
          <cell r="F22222" t="str">
            <v>CLB2309/25</v>
          </cell>
          <cell r="G22222" t="str">
            <v>M CONSTRUCOES &amp; SERVICOS LTDA</v>
          </cell>
        </row>
        <row r="22223">
          <cell r="B22223" t="str">
            <v>SIV5I78</v>
          </cell>
          <cell r="D22223" t="str">
            <v>STRADA ENDURANCE CP FLEX 1.3</v>
          </cell>
          <cell r="F22223" t="str">
            <v>CLB2292/25</v>
          </cell>
          <cell r="G22223" t="str">
            <v>QUALLY GRAMA COMERCIO LTDA</v>
          </cell>
        </row>
        <row r="22224">
          <cell r="B22224" t="str">
            <v>SJE7F58</v>
          </cell>
          <cell r="D22224" t="str">
            <v>STRADA ENDURANCE CP FLEX 1.3</v>
          </cell>
          <cell r="F22224" t="str">
            <v>CLB2231/25</v>
          </cell>
          <cell r="G22224" t="str">
            <v>SOAGRO - SOCIEDADE AGRO-PECUARIA LTDA</v>
          </cell>
        </row>
        <row r="22225">
          <cell r="B22225" t="str">
            <v>SJD3F87</v>
          </cell>
          <cell r="D22225" t="str">
            <v>STRADA ENDURANCE CP FLEX 1.3</v>
          </cell>
          <cell r="F22225" t="str">
            <v>CLB2231/25</v>
          </cell>
          <cell r="G22225" t="str">
            <v>SOAGRO - SOCIEDADE AGRO-PECUARIA LTDA</v>
          </cell>
        </row>
        <row r="22226">
          <cell r="B22226" t="str">
            <v>RVW4J60</v>
          </cell>
          <cell r="D22226" t="str">
            <v>FIORINO ENDURANCE 1.4 EVO FLEX 2P C/AR</v>
          </cell>
          <cell r="F22226" t="str">
            <v>CLB2100/25</v>
          </cell>
          <cell r="G22226" t="str">
            <v>AGGREKO ENERGIA LOCACAO DE GERADORES LTDA.</v>
          </cell>
        </row>
        <row r="22227">
          <cell r="B22227" t="str">
            <v>TCA6F31</v>
          </cell>
          <cell r="D22227" t="str">
            <v>ONIX PLUS LTZ 1.0 12V TURBO FLEX 4P C/AR - AUTOMÁTICO</v>
          </cell>
          <cell r="F22227" t="str">
            <v>CLB1947/25</v>
          </cell>
          <cell r="G22227" t="str">
            <v>SCS - COMERCIAL E SERVICOS QUIMICOS LTDA</v>
          </cell>
        </row>
        <row r="22228">
          <cell r="B22228" t="str">
            <v>EPU2D43</v>
          </cell>
          <cell r="D22228" t="str">
            <v>VIRTUS HIGHLINE 1.0 12V 200 TSI TOTAL FLEX 4P C/AR - AUTOMÁTICO</v>
          </cell>
          <cell r="F22228" t="str">
            <v>CLB1813/25</v>
          </cell>
          <cell r="G22228" t="str">
            <v>SYNERLINK LATIN AMERICA INDUSTRIA METALURGICA LTDA.</v>
          </cell>
        </row>
        <row r="22229">
          <cell r="B22229" t="str">
            <v>RUM2D26</v>
          </cell>
          <cell r="D22229" t="str">
            <v>L200 TRITON SPORT GL CD 2.4 16V DIE 4WD 4P C/AR</v>
          </cell>
          <cell r="F22229" t="str">
            <v>CLB1623/25</v>
          </cell>
          <cell r="G22229" t="str">
            <v>GE VERNOVA ENERGY HOLDING DO BRASIL LTDA</v>
          </cell>
        </row>
        <row r="22230">
          <cell r="B22230" t="str">
            <v>TCN7A03</v>
          </cell>
          <cell r="D22230" t="str">
            <v>RENEGADE LONGITUDE 1.3 16V TURBO 270 FLEX 4P C/AR - AUTOMÁTICO</v>
          </cell>
          <cell r="F22230" t="str">
            <v>CLB1547/25</v>
          </cell>
          <cell r="G22230" t="str">
            <v>COTY BRASIL COMERCIO S.A.</v>
          </cell>
        </row>
        <row r="22231">
          <cell r="B22231" t="str">
            <v>RTR9H44</v>
          </cell>
          <cell r="D22231" t="str">
            <v>ARGO DRIVE 1.0 6V FLEX 4P C/AR</v>
          </cell>
          <cell r="F22231" t="str">
            <v>CLA9565/25</v>
          </cell>
          <cell r="G22231" t="str">
            <v>TIAGO BORGES GARCES</v>
          </cell>
        </row>
        <row r="22232">
          <cell r="B22232" t="str">
            <v>GHO9C62</v>
          </cell>
          <cell r="D22232" t="str">
            <v>T-CROSS HIGHLINE 1.4 250 TSI 16V TOTAL FLEX 4P C/AR - AUTOMÁTICO</v>
          </cell>
          <cell r="F22232" t="str">
            <v>CLA7294/25</v>
          </cell>
          <cell r="G22232" t="str">
            <v>EDUARDO MATACHANA</v>
          </cell>
        </row>
        <row r="22233">
          <cell r="B22233" t="str">
            <v>SHL3D76</v>
          </cell>
          <cell r="D22233" t="str">
            <v>ARGO 1.0 6V FLEX 4P C/AR</v>
          </cell>
          <cell r="F22233" t="str">
            <v>CLA2577/25</v>
          </cell>
          <cell r="G22233" t="str">
            <v>DNAGRO DO BRASIL LTDA</v>
          </cell>
        </row>
        <row r="22234">
          <cell r="B22234" t="str">
            <v>SHM0G86</v>
          </cell>
          <cell r="D22234" t="str">
            <v>ONIX PLUS LT 1.0 12V TURBO FLEX 4P C/AR - AUTOMÁTICO</v>
          </cell>
          <cell r="F22234" t="str">
            <v>CLA2577/25</v>
          </cell>
          <cell r="G22234" t="str">
            <v>DNAGRO DO BRASIL LTDA</v>
          </cell>
        </row>
        <row r="22235">
          <cell r="B22235" t="str">
            <v>SHD8H74</v>
          </cell>
          <cell r="D22235" t="str">
            <v>NOVA STRADA ENDURANCE CABINE PLUS 1.4 8V FLEX 2P C/AR</v>
          </cell>
          <cell r="F22235" t="str">
            <v>CLA2499/25</v>
          </cell>
          <cell r="G22235" t="str">
            <v>USINA MONTE ALEGRE LTDA</v>
          </cell>
        </row>
        <row r="22236">
          <cell r="B22236" t="str">
            <v>SYN7D17</v>
          </cell>
          <cell r="D22236" t="str">
            <v>TORO FREEDOM 1.3 16V TURBO 270 FLEX 4P C/AR - AUTOMÁTICO</v>
          </cell>
          <cell r="F22236" t="str">
            <v>CLA2101/25</v>
          </cell>
          <cell r="G22236" t="str">
            <v>VITAL BRASIL CHEMICAL INDUSTRIA E COMERCIO DE PRODUTOS QUIMICOS S.A.</v>
          </cell>
        </row>
        <row r="22237">
          <cell r="B22237" t="str">
            <v>GBA9G21</v>
          </cell>
          <cell r="D22237" t="str">
            <v>SAVEIRO ROBUST 1.6 16V TOTAL FLEX 2P C/AR</v>
          </cell>
          <cell r="F22237" t="str">
            <v>CLA1990/25</v>
          </cell>
          <cell r="G22237" t="str">
            <v>TERRA DO BRASIL PRODUTOS AGROPECUARIOS LTDA</v>
          </cell>
        </row>
        <row r="22238">
          <cell r="B22238" t="str">
            <v>SHM7J66</v>
          </cell>
          <cell r="D22238" t="str">
            <v>TORO FREEDOM 1.3 16V TURBO 270 FLEX 4P C/AR - AUTOMÁTICO</v>
          </cell>
          <cell r="F22238" t="str">
            <v>CLA1990/25</v>
          </cell>
          <cell r="G22238" t="str">
            <v>TERRA DO BRASIL PRODUTOS AGROPECUARIOS LTDA</v>
          </cell>
        </row>
        <row r="22239">
          <cell r="B22239" t="str">
            <v>SIU3F13</v>
          </cell>
          <cell r="D22239" t="str">
            <v>HB20 SENSE PLUS FLEX 1.0</v>
          </cell>
          <cell r="F22239" t="str">
            <v>CLA1890/25</v>
          </cell>
          <cell r="G22239" t="str">
            <v>AZ MACHI COMERCIO E MANUTENCAO DE EQUIPAMENTOS ELETRONICOS LTDA</v>
          </cell>
        </row>
        <row r="22240">
          <cell r="B22240" t="str">
            <v>SIU1J52</v>
          </cell>
          <cell r="D22240" t="str">
            <v>HB20 SENSE PLUS FLEX 1.0</v>
          </cell>
          <cell r="F22240" t="str">
            <v>CLA1890/25</v>
          </cell>
          <cell r="G22240" t="str">
            <v>AZ MACHI COMERCIO E MANUTENCAO DE EQUIPAMENTOS ELETRONICOS LTDA</v>
          </cell>
        </row>
        <row r="22241">
          <cell r="B22241" t="str">
            <v>SIW0B98</v>
          </cell>
          <cell r="D22241" t="str">
            <v>HB20 SENSE PLUS FLEX 1.0</v>
          </cell>
          <cell r="F22241" t="str">
            <v>CLA1890/25</v>
          </cell>
          <cell r="G22241" t="str">
            <v>AZ MACHI COMERCIO E MANUTENCAO DE EQUIPAMENTOS ELETRONICOS LTDA</v>
          </cell>
        </row>
        <row r="22242">
          <cell r="B22242" t="str">
            <v>EFO5C15</v>
          </cell>
          <cell r="D22242" t="str">
            <v>VOYAGE 1.0 MPI 12V TOTAL FLEX 4P C/AR</v>
          </cell>
          <cell r="F22242" t="str">
            <v>CLA1887/25</v>
          </cell>
          <cell r="G22242" t="str">
            <v>ENGECO PROJETOS E CONSTRUCOES LTDA</v>
          </cell>
        </row>
        <row r="22243">
          <cell r="B22243" t="str">
            <v>EKM8F02</v>
          </cell>
          <cell r="D22243" t="str">
            <v>VOYAGE 1.0 MPI 12V TOTAL FLEX 4P C/AR</v>
          </cell>
          <cell r="F22243" t="str">
            <v>CLA1887/25</v>
          </cell>
          <cell r="G22243" t="str">
            <v>ENGECO PROJETOS E CONSTRUCOES LTDA</v>
          </cell>
        </row>
        <row r="22244">
          <cell r="B22244" t="str">
            <v>RVX2A85</v>
          </cell>
          <cell r="D22244" t="str">
            <v>ONIX PLUS LTZ 1.0 12V TURBO FLEX 4P C/AR - AUTOMÁTICO</v>
          </cell>
          <cell r="F22244" t="str">
            <v>CLA1881/25</v>
          </cell>
          <cell r="G22244" t="str">
            <v>EUROIMMUN BRASIL MEDICINA DIAGNOSTICA LTDA</v>
          </cell>
        </row>
        <row r="22245">
          <cell r="B22245" t="str">
            <v>FCC7E41</v>
          </cell>
          <cell r="D22245" t="str">
            <v>GOL 1.0 MPI 12V FLEX 4P C/AR</v>
          </cell>
          <cell r="F22245" t="str">
            <v>CLA1801/25</v>
          </cell>
          <cell r="G22245" t="str">
            <v>PROTEGE  PROTECAO E TRANSPORTE DE VALORES LTDA</v>
          </cell>
        </row>
        <row r="22246">
          <cell r="B22246" t="str">
            <v>EGI6D93</v>
          </cell>
          <cell r="D22246" t="str">
            <v>VOYAGE 1.0 MPI 12V TOTAL FLEX 4P C/AR</v>
          </cell>
          <cell r="F22246" t="str">
            <v>CLA1793/25</v>
          </cell>
          <cell r="G22246" t="str">
            <v>LWART SOLUCOES AMBIENTAIS S.A.</v>
          </cell>
        </row>
        <row r="22247">
          <cell r="B22247" t="str">
            <v>EZZ6F25</v>
          </cell>
          <cell r="D22247" t="str">
            <v>VOYAGE 1.0 MPI 12V TOTAL FLEX 4P C/AR</v>
          </cell>
          <cell r="F22247" t="str">
            <v>CLA1793/25</v>
          </cell>
          <cell r="G22247" t="str">
            <v>LWART SOLUCOES AMBIENTAIS S.A.</v>
          </cell>
        </row>
        <row r="22248">
          <cell r="B22248" t="str">
            <v>RUN6H40</v>
          </cell>
          <cell r="D22248" t="str">
            <v>TORO FREEDOM 2.0 16V TURBO DIE 4X4 4P C/AR - AUTOMÁTICO</v>
          </cell>
          <cell r="F22248" t="str">
            <v>CLA1747/25</v>
          </cell>
          <cell r="G22248" t="str">
            <v>SAMARCO MINERACAO S.A. EM RECUPERACAO JUDICIAL</v>
          </cell>
        </row>
        <row r="22249">
          <cell r="B22249" t="str">
            <v>GDA7G16</v>
          </cell>
          <cell r="D22249" t="str">
            <v>SAVEIRO ROBUST 1.6 8V TOTAL FLEX 2P C/AR</v>
          </cell>
          <cell r="F22249" t="str">
            <v>CLA1706/25</v>
          </cell>
          <cell r="G22249" t="str">
            <v>ONDACOM SERVICOS DE TELECOMUNICACOES LTDA</v>
          </cell>
        </row>
        <row r="22250">
          <cell r="B22250" t="str">
            <v>RVS7C59</v>
          </cell>
          <cell r="D22250" t="str">
            <v>KWID ZEN 1.0 12V SCE FLEX 4P C/AR</v>
          </cell>
          <cell r="F22250" t="str">
            <v>CLA1608/25</v>
          </cell>
          <cell r="G22250" t="str">
            <v>ET DO BRASIL LTDA</v>
          </cell>
        </row>
        <row r="22251">
          <cell r="B22251" t="str">
            <v>RUR6A85</v>
          </cell>
          <cell r="D22251" t="str">
            <v>X1 SDRIVE 20I GP 2.0 ACTIVEFLEX 4P C/AR - AUTOMÁTICO</v>
          </cell>
          <cell r="F22251" t="str">
            <v>CLA1540/25</v>
          </cell>
          <cell r="G22251" t="str">
            <v>AON HOLDINGS CORRETORES DE SEGUROS LTDA</v>
          </cell>
        </row>
        <row r="22252">
          <cell r="B22252" t="str">
            <v>SHG7A09</v>
          </cell>
          <cell r="D22252" t="str">
            <v>320I SPORT GP 2.0 ACTIVEFLEX 4P C/AR - AUTOMÁTICO</v>
          </cell>
          <cell r="F22252" t="str">
            <v>CLA1512/25</v>
          </cell>
          <cell r="G22252" t="str">
            <v>AON BRASIL CORRETORA DE RESSEGUROS LTDA</v>
          </cell>
        </row>
        <row r="22253">
          <cell r="B22253" t="str">
            <v>TCH0D01</v>
          </cell>
          <cell r="D22253" t="str">
            <v>STRADA ENDURANCE CP FLEX 1.3</v>
          </cell>
          <cell r="F22253" t="str">
            <v>CLA1487/25</v>
          </cell>
          <cell r="G22253" t="str">
            <v>VIA BRASIL BR 163 CONCESSIONARIA DE RODOVIAS S.A.</v>
          </cell>
        </row>
        <row r="22254">
          <cell r="B22254" t="str">
            <v>SIH3C68</v>
          </cell>
          <cell r="D22254" t="str">
            <v>NOVA STRADA ENDURANCE CABINE PLUS 1.4 8V FLEX 2P C/AR</v>
          </cell>
          <cell r="F22254" t="str">
            <v>CLA1365/25</v>
          </cell>
          <cell r="G22254" t="str">
            <v>FUTURA AGRONEGOCIOS LTDA</v>
          </cell>
        </row>
        <row r="22255">
          <cell r="B22255" t="str">
            <v>RTU6C14</v>
          </cell>
          <cell r="D22255" t="str">
            <v>FIORINO ENDURANCE 1.4 EVO FLEX 2P C/AR</v>
          </cell>
          <cell r="F22255" t="str">
            <v>CLA1269/25</v>
          </cell>
          <cell r="G22255" t="str">
            <v>SPAL INDUSTRIA BRASILEIRA DE BEBIDAS S/A</v>
          </cell>
        </row>
        <row r="22256">
          <cell r="B22256" t="str">
            <v>RTU6C13</v>
          </cell>
          <cell r="D22256" t="str">
            <v>FIORINO ENDURANCE 1.4 EVO FLEX 2P C/AR</v>
          </cell>
          <cell r="F22256" t="str">
            <v>CLA1269/25</v>
          </cell>
          <cell r="G22256" t="str">
            <v>SPAL INDUSTRIA BRASILEIRA DE BEBIDAS S/A</v>
          </cell>
        </row>
        <row r="22257">
          <cell r="B22257" t="str">
            <v>RTU6C12</v>
          </cell>
          <cell r="D22257" t="str">
            <v>FIORINO ENDURANCE 1.4 EVO FLEX 2P C/AR</v>
          </cell>
          <cell r="F22257" t="str">
            <v>CLA1269/25</v>
          </cell>
          <cell r="G22257" t="str">
            <v>SPAL INDUSTRIA BRASILEIRA DE BEBIDAS S/A</v>
          </cell>
        </row>
        <row r="22258">
          <cell r="B22258" t="str">
            <v>BEQ6J83</v>
          </cell>
          <cell r="D22258" t="str">
            <v>SAVEIRO ROBUST 1.6 8V TOTAL FLEX 2P C/AR</v>
          </cell>
          <cell r="F22258" t="str">
            <v>CLA1269/25</v>
          </cell>
          <cell r="G22258" t="str">
            <v>SPAL INDUSTRIA BRASILEIRA DE BEBIDAS S/A</v>
          </cell>
        </row>
        <row r="22259">
          <cell r="B22259" t="str">
            <v>GKH4A23</v>
          </cell>
          <cell r="D22259" t="str">
            <v>VOYAGE 1.0 MPI 12V TOTAL FLEX 4P C/AR</v>
          </cell>
          <cell r="F22259" t="str">
            <v>CLA1247/25</v>
          </cell>
          <cell r="G22259" t="str">
            <v>FLEURY S.A.</v>
          </cell>
        </row>
        <row r="22260">
          <cell r="B22260" t="str">
            <v>RNQ0E33</v>
          </cell>
          <cell r="D22260" t="str">
            <v>ARGO 1.0 6V FLEX 4P C/AR</v>
          </cell>
          <cell r="F22260" t="str">
            <v>CLA1247/25</v>
          </cell>
          <cell r="G22260" t="str">
            <v>FLEURY S.A.</v>
          </cell>
        </row>
        <row r="22261">
          <cell r="B22261" t="str">
            <v>RVB0G85</v>
          </cell>
          <cell r="D22261" t="str">
            <v>ONIX PLUS LT 1.0 12V FLEX 4P C/AR</v>
          </cell>
          <cell r="F22261" t="str">
            <v>CLA1231/25</v>
          </cell>
          <cell r="G22261" t="str">
            <v>UNIAO QUIMICA FARMACEUTICA NACIONAL S A</v>
          </cell>
        </row>
        <row r="22262">
          <cell r="B22262" t="str">
            <v>SHC2A39</v>
          </cell>
          <cell r="D22262" t="str">
            <v>ONIX PLUS LTZ 1.0 12V TURBO FLEX 4P C/AR - AUTOMÁTICO</v>
          </cell>
          <cell r="F22262" t="str">
            <v>CLA1188/25</v>
          </cell>
          <cell r="G22262" t="str">
            <v>EMERSON PROCESS MANAGEMENT LTDA</v>
          </cell>
        </row>
        <row r="22263">
          <cell r="B22263" t="str">
            <v>RTI1A45</v>
          </cell>
          <cell r="D22263" t="str">
            <v>VOYAGE 1.6 16V TOTAL FLEX 4P C/AR - AUTOMÁTICO</v>
          </cell>
          <cell r="F22263" t="str">
            <v>CLA1136/25</v>
          </cell>
          <cell r="G22263" t="str">
            <v>ARCOS DOURADOS COMERCIO DE ALIMENTOS SA</v>
          </cell>
        </row>
        <row r="22264">
          <cell r="B22264" t="str">
            <v>SHL2A61</v>
          </cell>
          <cell r="D22264" t="str">
            <v>ONIX PLUS LTZ 1.0 12V TURBO FLEX 4P C/AR - AUTOMÁTICO</v>
          </cell>
          <cell r="F22264" t="str">
            <v>CLA1136/25</v>
          </cell>
          <cell r="G22264" t="str">
            <v>ARCOS DOURADOS COMERCIO DE ALIMENTOS SA</v>
          </cell>
        </row>
        <row r="22265">
          <cell r="B22265" t="str">
            <v>SYG6D27</v>
          </cell>
          <cell r="D22265" t="str">
            <v>ONIX PLUS LTZ 1.0 12V TURBO FLEX 4P C/AR - AUTOMÁTICO</v>
          </cell>
          <cell r="F22265" t="str">
            <v>CLA1071/25</v>
          </cell>
          <cell r="G22265" t="str">
            <v>CLARO S.A.</v>
          </cell>
        </row>
        <row r="22266">
          <cell r="B22266" t="str">
            <v>RTM0J04</v>
          </cell>
          <cell r="D22266" t="str">
            <v>MASTER GRAND FURGÃO 10,8M³ L2H2 2.3 16V DIE 4P C/AR</v>
          </cell>
          <cell r="F22266" t="str">
            <v>CLA1026/25</v>
          </cell>
          <cell r="G22266" t="str">
            <v>SOUZA CRUZ LTDA</v>
          </cell>
        </row>
        <row r="22267">
          <cell r="B22267" t="str">
            <v>RTM0I99</v>
          </cell>
          <cell r="D22267" t="str">
            <v>MASTER GRAND FURGÃO 10,8M³ L2H2 2.3 16V DIE 4P C/AR</v>
          </cell>
          <cell r="F22267" t="str">
            <v>CLA1026/25</v>
          </cell>
          <cell r="G22267" t="str">
            <v>SOUZA CRUZ LTDA</v>
          </cell>
        </row>
        <row r="22268">
          <cell r="B22268" t="str">
            <v>RTM9D22</v>
          </cell>
          <cell r="D22268" t="str">
            <v>MASTER GRAND FURGÃO 10,8M³ L2H2 2.3 16V DIE 4P C/AR</v>
          </cell>
          <cell r="F22268" t="str">
            <v>CLA1026/25</v>
          </cell>
          <cell r="G22268" t="str">
            <v>SOUZA CRUZ LTDA</v>
          </cell>
        </row>
        <row r="22269">
          <cell r="B22269" t="str">
            <v>RTA6J38</v>
          </cell>
          <cell r="D22269" t="str">
            <v>ARGO 1.0 6V FLEX 4P C/AR</v>
          </cell>
          <cell r="F22269" t="str">
            <v>CLA1026/25</v>
          </cell>
          <cell r="G22269" t="str">
            <v>SOUZA CRUZ LTDA</v>
          </cell>
        </row>
        <row r="22270">
          <cell r="B22270" t="str">
            <v>RTA6J64</v>
          </cell>
          <cell r="D22270" t="str">
            <v>ARGO 1.0 6V FLEX 4P C/AR</v>
          </cell>
          <cell r="F22270" t="str">
            <v>CLA1026/25</v>
          </cell>
          <cell r="G22270" t="str">
            <v>SOUZA CRUZ LTDA</v>
          </cell>
        </row>
        <row r="22271">
          <cell r="B22271" t="str">
            <v>RNW8F54</v>
          </cell>
          <cell r="D22271" t="str">
            <v>ARGO 1.0 6V FLEX 4P C/AR</v>
          </cell>
          <cell r="F22271" t="str">
            <v>CLA1026/25</v>
          </cell>
          <cell r="G22271" t="str">
            <v>SOUZA CRUZ LTDA</v>
          </cell>
        </row>
        <row r="22272">
          <cell r="B22272" t="str">
            <v>RTA6J54</v>
          </cell>
          <cell r="D22272" t="str">
            <v>ARGO 1.0 6V FLEX 4P C/AR</v>
          </cell>
          <cell r="F22272" t="str">
            <v>CLA1026/25</v>
          </cell>
          <cell r="G22272" t="str">
            <v>SOUZA CRUZ LTDA</v>
          </cell>
        </row>
        <row r="22273">
          <cell r="B22273" t="str">
            <v>RUD1I99</v>
          </cell>
          <cell r="D22273" t="str">
            <v>HB20 PLATINUM 1.0 12V GDI TURBO FLEX 4P C/AR</v>
          </cell>
          <cell r="F22273" t="str">
            <v>CLA1026/25</v>
          </cell>
          <cell r="G22273" t="str">
            <v>SOUZA CRUZ LTDA</v>
          </cell>
        </row>
        <row r="22274">
          <cell r="B22274" t="str">
            <v>RUD1J06</v>
          </cell>
          <cell r="D22274" t="str">
            <v>HB20 PLATINUM 1.0 12V GDI TURBO FLEX 4P C/AR</v>
          </cell>
          <cell r="F22274" t="str">
            <v>CLA1026/25</v>
          </cell>
          <cell r="G22274" t="str">
            <v>SOUZA CRUZ LTDA</v>
          </cell>
        </row>
        <row r="22275">
          <cell r="B22275" t="str">
            <v>RUJ7H74</v>
          </cell>
          <cell r="D22275" t="str">
            <v>NOVA STRADA ENDURANCE CABINE PLUS 1.4 8V FLEX 2P C/AR</v>
          </cell>
          <cell r="F22275" t="str">
            <v>CLA1026/25</v>
          </cell>
          <cell r="G22275" t="str">
            <v>SOUZA CRUZ LTDA</v>
          </cell>
        </row>
        <row r="22276">
          <cell r="B22276" t="str">
            <v>RTB1H83</v>
          </cell>
          <cell r="D22276" t="str">
            <v>ARGO 1.0 6V FLEX 4P C/AR</v>
          </cell>
          <cell r="F22276" t="str">
            <v>CLA1026/25</v>
          </cell>
          <cell r="G22276" t="str">
            <v>SOUZA CRUZ LTDA</v>
          </cell>
        </row>
        <row r="22277">
          <cell r="B22277" t="str">
            <v>RTA8E32</v>
          </cell>
          <cell r="D22277" t="str">
            <v>ARGO 1.0 6V FLEX 4P C/AR</v>
          </cell>
          <cell r="F22277" t="str">
            <v>CLA1026/25</v>
          </cell>
          <cell r="G22277" t="str">
            <v>SOUZA CRUZ LTDA</v>
          </cell>
        </row>
        <row r="22278">
          <cell r="B22278" t="str">
            <v>RTA8E18</v>
          </cell>
          <cell r="D22278" t="str">
            <v>ARGO 1.0 6V FLEX 4P C/AR</v>
          </cell>
          <cell r="F22278" t="str">
            <v>CLA1026/25</v>
          </cell>
          <cell r="G22278" t="str">
            <v>SOUZA CRUZ LTDA</v>
          </cell>
        </row>
        <row r="22279">
          <cell r="B22279" t="str">
            <v>SIP1B31</v>
          </cell>
          <cell r="D22279" t="str">
            <v>RENEGADE SERIE S 1.3 16V TURBO 270 FLEX 4X4 4P C/AR - AUTOMÁTICO</v>
          </cell>
          <cell r="F22279" t="str">
            <v>CLA1011/25</v>
          </cell>
          <cell r="G22279" t="str">
            <v>VALE S.A.</v>
          </cell>
        </row>
        <row r="22280">
          <cell r="B22280" t="str">
            <v>RUK8B87</v>
          </cell>
          <cell r="D22280" t="str">
            <v>S10 CD LS 2.8 16V DIE 4X4 4P C/AR</v>
          </cell>
          <cell r="F22280" t="str">
            <v>CLA0791/25</v>
          </cell>
          <cell r="G22280" t="str">
            <v>PROCISA DO BRASIL PROJETOS, CONSTRUCOES E INSTALACOES LTDA</v>
          </cell>
        </row>
        <row r="22281">
          <cell r="B22281" t="str">
            <v>RVD6C33</v>
          </cell>
          <cell r="D22281" t="str">
            <v>S10 CD LS 2.8 16V DIE 4X4 4P C/AR</v>
          </cell>
          <cell r="F22281" t="str">
            <v>CLA0791/25</v>
          </cell>
          <cell r="G22281" t="str">
            <v>PROCISA DO BRASIL PROJETOS, CONSTRUCOES E INSTALACOES LTDA</v>
          </cell>
        </row>
        <row r="22282">
          <cell r="B22282" t="str">
            <v>STP8H51</v>
          </cell>
          <cell r="D22282" t="str">
            <v>POLO TRACK 1.0 12V FLEX 4P C/AR</v>
          </cell>
          <cell r="F22282" t="str">
            <v>CLA0413/25</v>
          </cell>
          <cell r="G22282" t="str">
            <v>RAIZEN CENTRO-SUL PAULISTA S.A</v>
          </cell>
        </row>
        <row r="22283">
          <cell r="B22283" t="str">
            <v>SYO6H06</v>
          </cell>
          <cell r="D22283" t="str">
            <v>MOBI LIKE 1.0 8V FLEX 4P C/AR</v>
          </cell>
          <cell r="F22283" t="str">
            <v>CLA0413/25</v>
          </cell>
          <cell r="G22283" t="str">
            <v>RAIZEN CENTRO-SUL PAULISTA S.A</v>
          </cell>
        </row>
        <row r="22284">
          <cell r="B22284" t="str">
            <v>QMZ3I56</v>
          </cell>
          <cell r="D22284" t="str">
            <v>MOBI LIKE 1.0 8V FLEX 4P C/AR</v>
          </cell>
          <cell r="F22284" t="str">
            <v>CLA0356/25</v>
          </cell>
          <cell r="G22284" t="str">
            <v>PEDRA AGROINDUSTRIAL S/A</v>
          </cell>
        </row>
        <row r="22285">
          <cell r="B22285" t="str">
            <v>QMZ3I80</v>
          </cell>
          <cell r="D22285" t="str">
            <v>MOBI LIKE 1.0 8V FLEX 4P C/AR</v>
          </cell>
          <cell r="F22285" t="str">
            <v>CLA0356/25</v>
          </cell>
          <cell r="G22285" t="str">
            <v>PEDRA AGROINDUSTRIAL S/A</v>
          </cell>
        </row>
        <row r="22286">
          <cell r="B22286" t="str">
            <v>TCD3H16</v>
          </cell>
          <cell r="D22286" t="str">
            <v>MOBI LIKE 1.0 8V FLEX 4P C/AR</v>
          </cell>
          <cell r="F22286" t="str">
            <v>CLA0356/25</v>
          </cell>
          <cell r="G22286" t="str">
            <v>PEDRA AGROINDUSTRIAL S/A</v>
          </cell>
        </row>
        <row r="22287">
          <cell r="B22287" t="str">
            <v>SYO6F63</v>
          </cell>
          <cell r="D22287" t="str">
            <v>MOBI LIKE 1.0 8V FLEX 4P C/AR</v>
          </cell>
          <cell r="F22287" t="str">
            <v>CLA0228/25</v>
          </cell>
          <cell r="G22287" t="str">
            <v>RAÍZEN ENERGIA S.A</v>
          </cell>
        </row>
        <row r="22288">
          <cell r="B22288" t="str">
            <v>SYO6F60</v>
          </cell>
          <cell r="D22288" t="str">
            <v>MOBI LIKE 1.0 8V FLEX 4P C/AR</v>
          </cell>
          <cell r="F22288" t="str">
            <v>CLA0228/25</v>
          </cell>
          <cell r="G22288" t="str">
            <v>RAÍZEN ENERGIA S.A</v>
          </cell>
        </row>
        <row r="22289">
          <cell r="B22289" t="str">
            <v>SYO6G43</v>
          </cell>
          <cell r="D22289" t="str">
            <v>MOBI LIKE 1.0 8V FLEX 4P C/AR</v>
          </cell>
          <cell r="F22289" t="str">
            <v>CLA0228/25</v>
          </cell>
          <cell r="G22289" t="str">
            <v>RAÍZEN ENERGIA S.A</v>
          </cell>
        </row>
        <row r="22290">
          <cell r="B22290" t="str">
            <v>SHR7A13</v>
          </cell>
          <cell r="D22290" t="str">
            <v>COMPASS LONGITUDE 1.3 16V TURBO 270 FLEX 4P C/AR - AUTOMÁTICO</v>
          </cell>
          <cell r="F22290" t="str">
            <v>BHZ0077/21</v>
          </cell>
          <cell r="G22290" t="str">
            <v>CNH INDUSTRIAL BRASIL LTDA.</v>
          </cell>
        </row>
        <row r="22291">
          <cell r="B22291" t="str">
            <v>RVY4I75</v>
          </cell>
          <cell r="D22291" t="str">
            <v>COMPASS LONGITUDE 1.3 16V TURBO 270 FLEX 4P C/AR - AUTOMÁTICO</v>
          </cell>
          <cell r="F22291" t="str">
            <v>BHZ0077/21</v>
          </cell>
          <cell r="G22291" t="str">
            <v>CNH INDUSTRIAL BRASIL LTDA.</v>
          </cell>
        </row>
        <row r="22292">
          <cell r="B22292" t="str">
            <v>SIA7D47</v>
          </cell>
          <cell r="D22292" t="str">
            <v>COMPASS SERIE S 1.3 16V TURBO 270 FLEX C/AR - AUTOMÁTICO</v>
          </cell>
          <cell r="F22292" t="str">
            <v>BHZ0077/21</v>
          </cell>
          <cell r="G22292" t="str">
            <v>CNH INDUSTRIAL BRASIL LTDA.</v>
          </cell>
        </row>
        <row r="22293">
          <cell r="B22293" t="str">
            <v>SIF8J41</v>
          </cell>
          <cell r="D22293" t="str">
            <v>COMPASS LONGITUDE 1.3 16V TURBO 270 FLEX 4P C/AR - AUTOMÁTICO</v>
          </cell>
          <cell r="F22293" t="str">
            <v>BHZ0077/21</v>
          </cell>
          <cell r="G22293" t="str">
            <v>CNH INDUSTRIAL BRASIL LTDA.</v>
          </cell>
        </row>
        <row r="22294">
          <cell r="B22294" t="str">
            <v>SYF7D45</v>
          </cell>
          <cell r="D22294" t="str">
            <v>ONIX PLUS LTZ 1.0 12V TURBO FLEX 4P C/AR - AUTOMÁTICO</v>
          </cell>
          <cell r="F22294" t="str">
            <v>SAO0722/13</v>
          </cell>
          <cell r="G22294" t="str">
            <v>YAMAHA MOTOR DO BRASIL LTDA</v>
          </cell>
        </row>
        <row r="22295">
          <cell r="B22295" t="str">
            <v>SYF7D38</v>
          </cell>
          <cell r="D22295" t="str">
            <v>ONIX PLUS LTZ 1.0 12V TURBO FLEX 4P C/AR - AUTOMÁTICO</v>
          </cell>
          <cell r="F22295" t="str">
            <v>SAO0722/13</v>
          </cell>
          <cell r="G22295" t="str">
            <v>YAMAHA MOTOR DO BRASIL LTDA</v>
          </cell>
        </row>
        <row r="22296">
          <cell r="B22296" t="str">
            <v>TDW0E19</v>
          </cell>
          <cell r="D22296" t="str">
            <v>ONIX PLUS LT 1.0 12V FLEX 4P C/AR</v>
          </cell>
          <cell r="F22296" t="str">
            <v>SAO0718/13</v>
          </cell>
          <cell r="G22296" t="str">
            <v>YAMAHA ADMINISTRADORA DE CONSORCIO LTDA</v>
          </cell>
        </row>
        <row r="22297">
          <cell r="B22297" t="str">
            <v>RVH8B16</v>
          </cell>
          <cell r="D22297" t="str">
            <v>ARGO 1.0 6V FLEX 4P C/AR</v>
          </cell>
          <cell r="F22297" t="str">
            <v>SAO0215/19</v>
          </cell>
          <cell r="G22297" t="str">
            <v>TRAIL INFRAESTRUTURA LTDA</v>
          </cell>
        </row>
        <row r="22298">
          <cell r="B22298" t="str">
            <v>SID2F41</v>
          </cell>
          <cell r="D22298" t="str">
            <v>ONIX PLUS LTZ 1.0 12V TURBO FLEX 4P C/AR - AUTOMÁTICO</v>
          </cell>
          <cell r="F22298" t="str">
            <v>SAO0140/21</v>
          </cell>
          <cell r="G22298" t="str">
            <v>SOLUCOES MODERNA EDITORA E SERVICOS EDUCACIONAIS LTDA</v>
          </cell>
        </row>
        <row r="22299">
          <cell r="B22299" t="str">
            <v>RUX8A13</v>
          </cell>
          <cell r="D22299" t="str">
            <v>ONIX PLUS LTZ 1.0 12V TURBO FLEX 4P C/AR - AUTOMÁTICO</v>
          </cell>
          <cell r="F22299" t="str">
            <v>SAO0122/16</v>
          </cell>
          <cell r="G22299" t="str">
            <v>SANTILLANA EDUCACAO LTDA</v>
          </cell>
        </row>
        <row r="22300">
          <cell r="B22300" t="str">
            <v>RUY8E41</v>
          </cell>
          <cell r="D22300" t="str">
            <v>ONIX PLUS LTZ 1.0 12V TURBO FLEX 4P C/AR - AUTOMÁTICO</v>
          </cell>
          <cell r="F22300" t="str">
            <v>SAO0122/16</v>
          </cell>
          <cell r="G22300" t="str">
            <v>SANTILLANA EDUCACAO LTDA</v>
          </cell>
        </row>
        <row r="22301">
          <cell r="B22301" t="str">
            <v>RUX8A75</v>
          </cell>
          <cell r="D22301" t="str">
            <v>ONIX PLUS LTZ 1.0 12V TURBO FLEX 4P C/AR - AUTOMÁTICO</v>
          </cell>
          <cell r="F22301" t="str">
            <v>SAO0122/16</v>
          </cell>
          <cell r="G22301" t="str">
            <v>SANTILLANA EDUCACAO LTDA</v>
          </cell>
        </row>
        <row r="22302">
          <cell r="B22302" t="str">
            <v>RUR8E19</v>
          </cell>
          <cell r="D22302" t="str">
            <v>MOBI LIKE 1.0 8V FLEX 4P C/AR</v>
          </cell>
          <cell r="F22302" t="str">
            <v>SAO0122/16</v>
          </cell>
          <cell r="G22302" t="str">
            <v>SANTILLANA EDUCACAO LTDA</v>
          </cell>
        </row>
        <row r="22303">
          <cell r="B22303" t="str">
            <v>RUT9B59</v>
          </cell>
          <cell r="D22303" t="str">
            <v>MOBI LIKE 1.0 8V FLEX 4P C/AR</v>
          </cell>
          <cell r="F22303" t="str">
            <v>SAO0122/16</v>
          </cell>
          <cell r="G22303" t="str">
            <v>SANTILLANA EDUCACAO LTDA</v>
          </cell>
        </row>
        <row r="22304">
          <cell r="B22304" t="str">
            <v>RUT0H92</v>
          </cell>
          <cell r="D22304" t="str">
            <v>MOBI LIKE 1.0 8V FLEX 4P C/AR</v>
          </cell>
          <cell r="F22304" t="str">
            <v>SAO0122/16</v>
          </cell>
          <cell r="G22304" t="str">
            <v>SANTILLANA EDUCACAO LTDA</v>
          </cell>
        </row>
        <row r="22305">
          <cell r="B22305" t="str">
            <v>SHF4I70</v>
          </cell>
          <cell r="D22305" t="str">
            <v>ONIX PLUS LTZ 1.0 12V TURBO FLEX 4P C/AR - AUTOMÁTICO</v>
          </cell>
          <cell r="F22305" t="str">
            <v>SAO0064/16</v>
          </cell>
          <cell r="G22305" t="str">
            <v>ROCHE DIAGNÓSTICA BRASIL LTDA.</v>
          </cell>
        </row>
        <row r="22306">
          <cell r="B22306" t="str">
            <v>SHF4I86</v>
          </cell>
          <cell r="D22306" t="str">
            <v>ONIX PLUS LTZ 1.0 12V TURBO FLEX 4P C/AR - AUTOMÁTICO</v>
          </cell>
          <cell r="F22306" t="str">
            <v>SAO0042/20</v>
          </cell>
          <cell r="G22306" t="str">
            <v>ADIUM S.A.</v>
          </cell>
        </row>
        <row r="22307">
          <cell r="B22307" t="str">
            <v>RVW1C03</v>
          </cell>
          <cell r="D22307" t="str">
            <v>ONIX PLUS LTZ 1.0 12V TURBO FLEX 4P C/AR</v>
          </cell>
          <cell r="F22307" t="str">
            <v>SAO0006/24</v>
          </cell>
          <cell r="G22307" t="str">
            <v>ROBERT BOSCH LTDA</v>
          </cell>
        </row>
        <row r="22308">
          <cell r="B22308" t="str">
            <v>SHG1D64</v>
          </cell>
          <cell r="D22308" t="str">
            <v>MOBI LIKE 1.0 8V FLEX 4P C/AR</v>
          </cell>
          <cell r="F22308" t="str">
            <v>REC0001/23</v>
          </cell>
          <cell r="G22308" t="str">
            <v>3R POTIGUAR S.A.</v>
          </cell>
        </row>
        <row r="22309">
          <cell r="B22309" t="str">
            <v>SHG1D50</v>
          </cell>
          <cell r="D22309" t="str">
            <v>MOBI LIKE 1.0 8V FLEX 4P C/AR</v>
          </cell>
          <cell r="F22309" t="str">
            <v>REC0001/23</v>
          </cell>
          <cell r="G22309" t="str">
            <v>3R POTIGUAR S.A.</v>
          </cell>
        </row>
        <row r="22310">
          <cell r="B22310" t="str">
            <v>SHG3G91</v>
          </cell>
          <cell r="D22310" t="str">
            <v>MOBI LIKE 1.0 8V FLEX 4P C/AR</v>
          </cell>
          <cell r="F22310" t="str">
            <v>REC0001/23</v>
          </cell>
          <cell r="G22310" t="str">
            <v>3R POTIGUAR S.A.</v>
          </cell>
        </row>
        <row r="22311">
          <cell r="B22311" t="str">
            <v>SHG5J63</v>
          </cell>
          <cell r="D22311" t="str">
            <v>MOBI LIKE 1.0 8V FLEX 4P C/AR</v>
          </cell>
          <cell r="F22311" t="str">
            <v>REC0001/23</v>
          </cell>
          <cell r="G22311" t="str">
            <v>3R POTIGUAR S.A.</v>
          </cell>
        </row>
        <row r="22312">
          <cell r="B22312" t="str">
            <v>SHG3G26</v>
          </cell>
          <cell r="D22312" t="str">
            <v>MOBI LIKE 1.0 8V FLEX 4P C/AR</v>
          </cell>
          <cell r="F22312" t="str">
            <v>REC0001/23</v>
          </cell>
          <cell r="G22312" t="str">
            <v>3R POTIGUAR S.A.</v>
          </cell>
        </row>
        <row r="22313">
          <cell r="B22313" t="str">
            <v>SHH8B29</v>
          </cell>
          <cell r="D22313" t="str">
            <v>NOVA STRADA ENDURANCE CABINE PLUS 1.4 8V FLEX 2P C/AR</v>
          </cell>
          <cell r="F22313" t="str">
            <v>REC0001/23</v>
          </cell>
          <cell r="G22313" t="str">
            <v>3R POTIGUAR S.A.</v>
          </cell>
        </row>
        <row r="22314">
          <cell r="B22314" t="str">
            <v>SHH8B40</v>
          </cell>
          <cell r="D22314" t="str">
            <v>NOVA STRADA ENDURANCE CABINE PLUS 1.4 8V FLEX 2P C/AR</v>
          </cell>
          <cell r="F22314" t="str">
            <v>REC0001/23</v>
          </cell>
          <cell r="G22314" t="str">
            <v>3R POTIGUAR S.A.</v>
          </cell>
        </row>
        <row r="22315">
          <cell r="B22315" t="str">
            <v>SHH8A71</v>
          </cell>
          <cell r="D22315" t="str">
            <v>NOVA STRADA ENDURANCE CABINE PLUS 1.4 8V FLEX 2P C/AR</v>
          </cell>
          <cell r="F22315" t="str">
            <v>REC0001/23</v>
          </cell>
          <cell r="G22315" t="str">
            <v>3R POTIGUAR S.A.</v>
          </cell>
        </row>
        <row r="22316">
          <cell r="B22316" t="str">
            <v>SHH8B38</v>
          </cell>
          <cell r="D22316" t="str">
            <v>NOVA STRADA ENDURANCE CABINE PLUS 1.4 8V FLEX 2P C/AR</v>
          </cell>
          <cell r="F22316" t="str">
            <v>REC0001/23</v>
          </cell>
          <cell r="G22316" t="str">
            <v>3R POTIGUAR S.A.</v>
          </cell>
        </row>
        <row r="22317">
          <cell r="B22317" t="str">
            <v>SHH8A69</v>
          </cell>
          <cell r="D22317" t="str">
            <v>NOVA STRADA ENDURANCE CABINE PLUS 1.4 8V FLEX 2P C/AR</v>
          </cell>
          <cell r="F22317" t="str">
            <v>REC0001/23</v>
          </cell>
          <cell r="G22317" t="str">
            <v>3R POTIGUAR S.A.</v>
          </cell>
        </row>
        <row r="22318">
          <cell r="B22318" t="str">
            <v>SYU0C40</v>
          </cell>
          <cell r="D22318" t="str">
            <v>HB20 LIMITED PLUS FLEX 1.0</v>
          </cell>
          <cell r="F22318" t="str">
            <v>GVR9852/24</v>
          </cell>
          <cell r="G22318" t="str">
            <v>MICHELE BARBIM DONATE</v>
          </cell>
        </row>
        <row r="22319">
          <cell r="B22319" t="str">
            <v>SHS0B60</v>
          </cell>
          <cell r="D22319" t="str">
            <v>CRETA COMFORT 1.0 TGDI 12V TURBO FLEX 4P C/AR - AUTOMÁTICO</v>
          </cell>
          <cell r="F22319" t="str">
            <v>GVR9444/23</v>
          </cell>
          <cell r="G22319" t="str">
            <v>MARCIA CRISTINA MOREIRA GAUDENCIO MONTEIRO</v>
          </cell>
        </row>
        <row r="22320">
          <cell r="B22320" t="str">
            <v>FWO5D13</v>
          </cell>
          <cell r="D22320" t="str">
            <v>NIVUS HIGHLINE 1.0 200 TSI 12V TOTAL FLEX 4P C/AR - AUTOMÁTICO</v>
          </cell>
          <cell r="F22320" t="str">
            <v>GVR8226/23</v>
          </cell>
          <cell r="G22320" t="str">
            <v>GUILHERME RIBEIRO DE ARAUJO</v>
          </cell>
        </row>
        <row r="22321">
          <cell r="B22321" t="str">
            <v>SYH9I35</v>
          </cell>
          <cell r="D22321" t="str">
            <v>HB20S PLATINUM SAFETY TGDI FLEX AT 1.0</v>
          </cell>
          <cell r="F22321" t="str">
            <v>GVR8104/24</v>
          </cell>
          <cell r="G22321" t="str">
            <v>JAYNNE MAYRA SALLES</v>
          </cell>
        </row>
        <row r="22322">
          <cell r="B22322" t="str">
            <v>RTN4I60</v>
          </cell>
          <cell r="D22322" t="str">
            <v>T-CROSS HIGHLINE 1.4 250 TSI 16V TOTAL FLEX 4P C/AR - AUTOMÁTICO</v>
          </cell>
          <cell r="F22322" t="str">
            <v>GVR7809/21</v>
          </cell>
          <cell r="G22322" t="str">
            <v>FERNANDO VENTURINI</v>
          </cell>
        </row>
        <row r="22323">
          <cell r="B22323" t="str">
            <v>TDV1D17</v>
          </cell>
          <cell r="D22323" t="str">
            <v>ARGO DRIVE 1.0 6V FLEX 4P C/AR</v>
          </cell>
          <cell r="F22323" t="str">
            <v>GVR7705/25</v>
          </cell>
          <cell r="G22323" t="str">
            <v>PRIMAX COMERCIO E SERVICOS EM BALANCAS LTDA</v>
          </cell>
        </row>
        <row r="22324">
          <cell r="B22324" t="str">
            <v>SYP8F17</v>
          </cell>
          <cell r="D22324" t="str">
            <v>STRADA ENDURANCE CP FLEX 1.3</v>
          </cell>
          <cell r="F22324" t="str">
            <v>GVR7629/24</v>
          </cell>
          <cell r="G22324" t="str">
            <v>SUABIA PRODUTOS E SERVICOS LTDA</v>
          </cell>
        </row>
        <row r="22325">
          <cell r="B22325" t="str">
            <v>SYP8F25</v>
          </cell>
          <cell r="D22325" t="str">
            <v>STRADA ENDURANCE CP FLEX 1.3</v>
          </cell>
          <cell r="F22325" t="str">
            <v>GVR7629/24</v>
          </cell>
          <cell r="G22325" t="str">
            <v>SUABIA PRODUTOS E SERVICOS LTDA</v>
          </cell>
        </row>
        <row r="22326">
          <cell r="B22326" t="str">
            <v>SYO2J47</v>
          </cell>
          <cell r="D22326" t="str">
            <v>MOBI LIKE 1.0 8V FLEX 4P C/AR</v>
          </cell>
          <cell r="F22326" t="str">
            <v>GVR7294/24</v>
          </cell>
          <cell r="G22326" t="str">
            <v>GERACAO REAL BANDA LARGA LTDA</v>
          </cell>
        </row>
        <row r="22327">
          <cell r="B22327" t="str">
            <v>SYO2J52</v>
          </cell>
          <cell r="D22327" t="str">
            <v>MOBI LIKE 1.0 8V FLEX 4P C/AR</v>
          </cell>
          <cell r="F22327" t="str">
            <v>GVR7294/24</v>
          </cell>
          <cell r="G22327" t="str">
            <v>GERACAO REAL BANDA LARGA LTDA</v>
          </cell>
        </row>
        <row r="22328">
          <cell r="B22328" t="str">
            <v>SYP2G88</v>
          </cell>
          <cell r="D22328" t="str">
            <v>NOVA STRADA FREEDOM CD 1.3 8V FLEX 4P C/AR</v>
          </cell>
          <cell r="F22328" t="str">
            <v>GVR7228/24</v>
          </cell>
          <cell r="G22328" t="str">
            <v>SOLAR BOT INDUSTRIA E PRESTACAO DE SERVICOS LTDA</v>
          </cell>
        </row>
        <row r="22329">
          <cell r="B22329" t="str">
            <v>SYQ0G02</v>
          </cell>
          <cell r="D22329" t="str">
            <v>PULSE DRIVE 1.3 8V FLEX 4P C/AR - AUTOMÁTICO</v>
          </cell>
          <cell r="F22329" t="str">
            <v>GVR7134/24</v>
          </cell>
          <cell r="G22329" t="str">
            <v>JEANE JOSE LOPES</v>
          </cell>
        </row>
        <row r="22330">
          <cell r="B22330" t="str">
            <v>TCG4D88</v>
          </cell>
          <cell r="D22330" t="str">
            <v>CRONOS DRIVE 1.3 8V FLEX 4P C/AR - AUTOMÁTICO</v>
          </cell>
          <cell r="F22330" t="str">
            <v>GVR6971/25</v>
          </cell>
          <cell r="G22330" t="str">
            <v>SOLOR TECNOLOGIA LTDA</v>
          </cell>
        </row>
        <row r="22331">
          <cell r="B22331" t="str">
            <v>SHO3E91</v>
          </cell>
          <cell r="D22331" t="str">
            <v>HB20 COMFORT 1.0 12V FLEX 4P C/AR</v>
          </cell>
          <cell r="F22331" t="str">
            <v>GVR6488/23</v>
          </cell>
          <cell r="G22331" t="str">
            <v>LUANDA MARIA CAMARGOS GAZOLLA</v>
          </cell>
        </row>
        <row r="22332">
          <cell r="B22332" t="str">
            <v>SSR2D05</v>
          </cell>
          <cell r="D22332" t="str">
            <v>T-CROSS HIGHLINE 1.4 250 TSI 16V TOTAL FLEX 4P C/AR - AUTOMÁTICO</v>
          </cell>
          <cell r="F22332" t="str">
            <v>GVR6258/24</v>
          </cell>
          <cell r="G22332" t="str">
            <v>JULIA MATOS</v>
          </cell>
        </row>
        <row r="22333">
          <cell r="B22333" t="str">
            <v>SVG3F64</v>
          </cell>
          <cell r="D22333" t="str">
            <v>TAOS HIGHLINE 1.4 250 TSI 16V TOTAL FLEX 4P C/AR - AUTOMÁTICO</v>
          </cell>
          <cell r="F22333" t="str">
            <v>GVR6177/24</v>
          </cell>
          <cell r="G22333" t="str">
            <v>FELIPE KEN WEY WANG</v>
          </cell>
        </row>
        <row r="22334">
          <cell r="B22334" t="str">
            <v>SHL1J29</v>
          </cell>
          <cell r="D22334" t="str">
            <v>MOBI LIKE 1.0 8V FLEX 4P C/AR</v>
          </cell>
          <cell r="F22334" t="str">
            <v>GVR5987/23</v>
          </cell>
          <cell r="G22334" t="str">
            <v>APOIO HBB GLOBAL TRADE HUB IMPORTADORA E EXPORTADORA LTDA</v>
          </cell>
        </row>
        <row r="22335">
          <cell r="B22335" t="str">
            <v>TDS5G50</v>
          </cell>
          <cell r="D22335" t="str">
            <v>MOBI LIKE FLEX 1.0</v>
          </cell>
          <cell r="F22335" t="str">
            <v>GVR5843/25</v>
          </cell>
          <cell r="G22335" t="str">
            <v>EVERSON AKIO SAK</v>
          </cell>
        </row>
        <row r="22336">
          <cell r="B22336" t="str">
            <v>SYI2H48</v>
          </cell>
          <cell r="D22336" t="str">
            <v>HB20 COMFORT PLUS FLEX 1.0</v>
          </cell>
          <cell r="F22336" t="str">
            <v>GVR5767/24</v>
          </cell>
          <cell r="G22336" t="str">
            <v>ARTHUR FRANCISCO NETO</v>
          </cell>
        </row>
        <row r="22337">
          <cell r="B22337" t="str">
            <v>SYL5H97</v>
          </cell>
          <cell r="D22337" t="str">
            <v>CRETA COMFORT PLUS TGDI FLEX AT 1.0</v>
          </cell>
          <cell r="F22337" t="str">
            <v>GVR5538/26</v>
          </cell>
          <cell r="G22337" t="str">
            <v>LUIZ CARLOS SOARES</v>
          </cell>
        </row>
        <row r="22338">
          <cell r="B22338" t="str">
            <v>SYN5B25</v>
          </cell>
          <cell r="D22338" t="str">
            <v>Q5 PERFORMANCE 2.0 TFSI HÍBRIDO PHEV 4P C/AR - AUTOMÁTICO</v>
          </cell>
          <cell r="F22338" t="str">
            <v>GVR4897/24</v>
          </cell>
          <cell r="G22338" t="str">
            <v>TRYX ACOES INTELIGENTES LTDA</v>
          </cell>
        </row>
        <row r="22339">
          <cell r="B22339" t="str">
            <v>SYJ2C77</v>
          </cell>
          <cell r="D22339" t="str">
            <v>HB20 COMFORT PLUS FLEX 1.0</v>
          </cell>
          <cell r="F22339" t="str">
            <v>GVR4457/24</v>
          </cell>
          <cell r="G22339" t="str">
            <v>SERGIO TINELLI BATISTA</v>
          </cell>
        </row>
        <row r="22340">
          <cell r="B22340" t="str">
            <v>RVV8E00</v>
          </cell>
          <cell r="D22340" t="str">
            <v>COMMANDER LIMITED 7L 2.0 16V TURBO DIE 4X4 4P C/AR - AUTOMÁTICO</v>
          </cell>
          <cell r="F22340" t="str">
            <v>GVR4390/22</v>
          </cell>
          <cell r="G22340" t="str">
            <v>ORTHOFIX DO BRASIL LTDA.</v>
          </cell>
        </row>
        <row r="22341">
          <cell r="B22341" t="str">
            <v>SYI2A87</v>
          </cell>
          <cell r="D22341" t="str">
            <v>HB20 COMFORT PLUS FLEX 1.0</v>
          </cell>
          <cell r="F22341" t="str">
            <v>GVR4378/24</v>
          </cell>
          <cell r="G22341" t="str">
            <v>IZILDA AUGUSTA LYRIO DE ALMEIDA</v>
          </cell>
        </row>
        <row r="22342">
          <cell r="B22342" t="str">
            <v>SYI1E38</v>
          </cell>
          <cell r="D22342" t="str">
            <v>HB20 LIMITED PLUS FLEX 1.0</v>
          </cell>
          <cell r="F22342" t="str">
            <v>GVR4141/24</v>
          </cell>
          <cell r="G22342" t="str">
            <v>BRUNA BARBOSA CORRA</v>
          </cell>
        </row>
        <row r="22343">
          <cell r="B22343" t="str">
            <v>SYN0J34</v>
          </cell>
          <cell r="D22343" t="str">
            <v>HB20 SENSE PLUS FLEX 1.0</v>
          </cell>
          <cell r="F22343" t="str">
            <v>GVR4106/24</v>
          </cell>
          <cell r="G22343" t="str">
            <v>KAROLINE DIAS DE CARVALHO</v>
          </cell>
        </row>
        <row r="22344">
          <cell r="B22344" t="str">
            <v>RVF4A08</v>
          </cell>
          <cell r="D22344" t="str">
            <v>COMPASS LONGITUDE 1.3 16V TURBO 270 FLEX 4P C/AR - AUTOMÁTICO BLINDADO</v>
          </cell>
          <cell r="F22344" t="str">
            <v>GVR4088/22</v>
          </cell>
          <cell r="G22344" t="str">
            <v>BRENNO RAIKO DE SOUZA</v>
          </cell>
        </row>
        <row r="22345">
          <cell r="B22345" t="str">
            <v>SHI0G98</v>
          </cell>
          <cell r="D22345" t="str">
            <v>RENEGADE LONGITUDE 1.3 16V TURBO 270 FLEX 4P C/AR - AUTOMÁTICO</v>
          </cell>
          <cell r="F22345" t="str">
            <v>GVR3936/23</v>
          </cell>
          <cell r="G22345" t="str">
            <v>INDAYARA MARIA RIBEIRO</v>
          </cell>
        </row>
        <row r="22346">
          <cell r="B22346" t="str">
            <v>SYG3A73</v>
          </cell>
          <cell r="D22346" t="str">
            <v>POLO COMFORTLINE 1.0 12V TSI FLEX 4P C/AR - AUTOMÁTICO</v>
          </cell>
          <cell r="F22346" t="str">
            <v>GVR3934/24</v>
          </cell>
          <cell r="G22346" t="str">
            <v>GABRIEL SILVA DE CARVALHO</v>
          </cell>
        </row>
        <row r="22347">
          <cell r="B22347" t="str">
            <v>SYC9B42</v>
          </cell>
          <cell r="D22347" t="str">
            <v>HB20 LIMITED PLUS FLEX 1.0</v>
          </cell>
          <cell r="F22347" t="str">
            <v>GVR3617/24</v>
          </cell>
          <cell r="G22347" t="str">
            <v>KAUE BISPO DOS SANTOS</v>
          </cell>
        </row>
        <row r="22348">
          <cell r="B22348" t="str">
            <v>TED5A21</v>
          </cell>
          <cell r="D22348" t="str">
            <v>ARGO DRIVE 1.0 6V FLEX 4P C/AR</v>
          </cell>
          <cell r="F22348" t="str">
            <v>GVR2551/25</v>
          </cell>
          <cell r="G22348" t="str">
            <v>DAYSE DA SILVA DIAS ALVES</v>
          </cell>
        </row>
        <row r="22349">
          <cell r="B22349" t="str">
            <v>SYI2J65</v>
          </cell>
          <cell r="D22349" t="str">
            <v>HB20 SENSE PLUS FLEX 1.0</v>
          </cell>
          <cell r="F22349" t="str">
            <v>GVR2508/24</v>
          </cell>
          <cell r="G22349" t="str">
            <v>AD SUMUS SISTEMAS DE SEGURANCA LTDA</v>
          </cell>
        </row>
        <row r="22350">
          <cell r="B22350" t="str">
            <v>SYG3A48</v>
          </cell>
          <cell r="D22350" t="str">
            <v>NIVUS HIGHLINE 1.0 200 TSI 12V TOTAL FLEX 4P C/AR - AUTOMÁTICO</v>
          </cell>
          <cell r="F22350" t="str">
            <v>GVR2446/24</v>
          </cell>
          <cell r="G22350" t="str">
            <v>JULIO CESAR MOREIRA DE AZEVEDO</v>
          </cell>
        </row>
        <row r="22351">
          <cell r="B22351" t="str">
            <v>SHH1H13</v>
          </cell>
          <cell r="D22351" t="str">
            <v>FASTBACK LIMITED EDITION 1.3 16V TURBO 270 FLEX 4P C/AR - AUTOMÁTICO</v>
          </cell>
          <cell r="F22351" t="str">
            <v>GVR2407/23</v>
          </cell>
          <cell r="G22351" t="str">
            <v>LUIZ MARCELO GONCALVES DA COSTA PENHA</v>
          </cell>
        </row>
        <row r="22352">
          <cell r="B22352" t="str">
            <v>SHG3B44</v>
          </cell>
          <cell r="D22352" t="str">
            <v>FASTBACK AUDACE 1.0 12V TURBO 200 FLEX 4P C/AR - AUTOMÁTICO</v>
          </cell>
          <cell r="F22352" t="str">
            <v>GVR2370/23</v>
          </cell>
          <cell r="G22352" t="str">
            <v>EDNA SILVA MENDES</v>
          </cell>
        </row>
        <row r="22353">
          <cell r="B22353" t="str">
            <v>TDL8E67</v>
          </cell>
          <cell r="D22353" t="str">
            <v>HB20 COMFORT PLUS FLEX 1.0</v>
          </cell>
          <cell r="F22353" t="str">
            <v>GVR2040/25</v>
          </cell>
          <cell r="G22353" t="str">
            <v>CLIP NA GRACA LTDA</v>
          </cell>
        </row>
        <row r="22354">
          <cell r="B22354" t="str">
            <v>TDY0F33</v>
          </cell>
          <cell r="D22354" t="str">
            <v>VIRTUS COMFORTLINE 1.0 12V 200 TSI TOTAL FLEX 4P C/AR - AUTOMÁTICO</v>
          </cell>
          <cell r="F22354" t="str">
            <v>GVR1878/25</v>
          </cell>
          <cell r="G22354" t="str">
            <v>CLOTILDE MARIA RODRIGUES GREGO</v>
          </cell>
        </row>
        <row r="22355">
          <cell r="B22355" t="str">
            <v>SYM4B04</v>
          </cell>
          <cell r="D22355" t="str">
            <v>KICKS SENSE 1.6 16V FLEX 4P C/AR - AUTOMÁTICO</v>
          </cell>
          <cell r="F22355" t="str">
            <v>GVR1776/24</v>
          </cell>
          <cell r="G22355" t="str">
            <v>JAIME RAFAEL NEGRETE PARRA</v>
          </cell>
        </row>
        <row r="22356">
          <cell r="B22356" t="str">
            <v>SYS5G37</v>
          </cell>
          <cell r="D22356" t="str">
            <v>HB20S COMFORT PLUS TGDI FLEX AT 1.0</v>
          </cell>
          <cell r="F22356" t="str">
            <v>GVR1706/24</v>
          </cell>
          <cell r="G22356" t="str">
            <v>CRISTIAN GARGANO CRUZ</v>
          </cell>
        </row>
        <row r="22357">
          <cell r="B22357" t="str">
            <v>TDQ8D10</v>
          </cell>
          <cell r="D22357" t="str">
            <v>T-CROSS 1.0 200 TSI 12V TOTAL FLEX 4P C/AR - AUTOMÁTICO</v>
          </cell>
          <cell r="F22357" t="str">
            <v>GVR1615/25</v>
          </cell>
          <cell r="G22357" t="str">
            <v>EMERSON OLIVEIRA BARBOSA</v>
          </cell>
        </row>
        <row r="22358">
          <cell r="B22358" t="str">
            <v>ECV3D15</v>
          </cell>
          <cell r="D22358" t="str">
            <v>SAVEIRO ROBUST 1.6 16V TOTAL FLEX 2P C/AR</v>
          </cell>
          <cell r="F22358" t="str">
            <v>GVR0700/23</v>
          </cell>
          <cell r="G22358" t="str">
            <v>PREMOVIT ARTEFATOS DE CIMENTO LTDA</v>
          </cell>
        </row>
        <row r="22359">
          <cell r="B22359" t="str">
            <v>SHD7H70</v>
          </cell>
          <cell r="D22359" t="str">
            <v>A5 SPORTBACK S LINE 2.0 TFSI 4P C/AR - AUTOMÁTICO</v>
          </cell>
          <cell r="F22359" t="str">
            <v>GVR0620/23</v>
          </cell>
          <cell r="G22359" t="str">
            <v>HAIRAM INDUSTRIA E COMERCIO DE AUTO PECAS LTDA</v>
          </cell>
        </row>
        <row r="22360">
          <cell r="B22360" t="str">
            <v>SHS9C02</v>
          </cell>
          <cell r="D22360" t="str">
            <v>RENEGADE SPORT 1.3 16V TURBO 270 FLEX 4P C/AR - AUTOMÁTICO</v>
          </cell>
          <cell r="F22360" t="str">
            <v>GVR0374/23</v>
          </cell>
          <cell r="G22360" t="str">
            <v>IVANA TACCHI RODRIGUES</v>
          </cell>
        </row>
        <row r="22361">
          <cell r="B22361" t="str">
            <v>SYM9J76</v>
          </cell>
          <cell r="D22361" t="str">
            <v>KICKS SENSE 1.6 16V FLEX 4P C/AR - AUTOMÁTICO</v>
          </cell>
          <cell r="F22361" t="str">
            <v>GVR0344/24</v>
          </cell>
          <cell r="G22361" t="str">
            <v>JAMILE BARBOSA DOS SANTOS</v>
          </cell>
        </row>
        <row r="22362">
          <cell r="B22362" t="str">
            <v>SYM4B41</v>
          </cell>
          <cell r="D22362" t="str">
            <v>FASTBACK IMPETUS 1.0 12V TURBO 200 FLEX 4P C/AR - AUTOMÁTICO</v>
          </cell>
          <cell r="F22362" t="str">
            <v>GVR0237/24</v>
          </cell>
          <cell r="G22362" t="str">
            <v>MARCELO DE TOLEDO PASSOS</v>
          </cell>
        </row>
        <row r="22363">
          <cell r="B22363" t="str">
            <v>STD6A70</v>
          </cell>
          <cell r="D22363" t="str">
            <v>T-CROSS HIGHLINE 1.4 250 TSI 16V TOTAL FLEX 4P C/AR - AUTOMÁTICO</v>
          </cell>
          <cell r="F22363" t="str">
            <v>GVR0189/24</v>
          </cell>
          <cell r="G22363" t="str">
            <v>CAROLINE TOLEDO DE ALMEIDA</v>
          </cell>
        </row>
        <row r="22364">
          <cell r="B22364" t="str">
            <v>SYG3A83</v>
          </cell>
          <cell r="D22364" t="str">
            <v>POLO HIGHLINE 1.0 12V TSI FLEX 4P C/AR - AUTOMÁTICO</v>
          </cell>
          <cell r="F22364" t="str">
            <v>GVR0146/24</v>
          </cell>
          <cell r="G22364" t="str">
            <v>ROMULO CRUZ MONTEIRO</v>
          </cell>
        </row>
        <row r="22365">
          <cell r="B22365" t="str">
            <v>SHJ9F44</v>
          </cell>
          <cell r="D22365" t="str">
            <v>ONIX LTZ 1.0 12V TURBO FLEX 4P C/AR - AUTOMÁTICO</v>
          </cell>
          <cell r="F22365" t="str">
            <v>GVR0082/23</v>
          </cell>
          <cell r="G22365" t="str">
            <v>MARCELO GONCALVES MANTOVANI</v>
          </cell>
        </row>
        <row r="22366">
          <cell r="B22366" t="str">
            <v>TDQ0F66</v>
          </cell>
          <cell r="D22366" t="str">
            <v>T-CROSS 1.0 200 TSI 12V TOTAL FLEX 4P C/AR - AUTOMÁTICO</v>
          </cell>
          <cell r="F22366" t="str">
            <v>GVR0025/25</v>
          </cell>
          <cell r="G22366" t="str">
            <v>MASJ CONSULTORIA ESPORTIVA LTDA</v>
          </cell>
        </row>
        <row r="22367">
          <cell r="B22367" t="str">
            <v>SJI7E01</v>
          </cell>
          <cell r="D22367" t="str">
            <v>KWID ZEN 1.0 12V SCE FLEX 4P C/AR</v>
          </cell>
          <cell r="F22367" t="str">
            <v>GVM9676/24</v>
          </cell>
          <cell r="G22367" t="str">
            <v>AZUL INCORPORAÇÕES E CONSTRUÇÕES LTDA</v>
          </cell>
        </row>
        <row r="22368">
          <cell r="B22368" t="str">
            <v>TEP5J49</v>
          </cell>
          <cell r="D22368" t="str">
            <v>CRETA PLATINUM 1.0 TGDI 12V TURBO FLEX 4P C/AR - AUTOMÁTICO</v>
          </cell>
          <cell r="F22368" t="str">
            <v>GVM8979/25</v>
          </cell>
          <cell r="G22368" t="str">
            <v>DIEGO VINICIUS MACHADO DE MELO ASSUNCAO</v>
          </cell>
        </row>
        <row r="22369">
          <cell r="B22369" t="str">
            <v>SIM5F25</v>
          </cell>
          <cell r="D22369" t="str">
            <v>TRACKER PREMIER 1.2 12V TURBO FLEX 4P C/AR - AUTOMÁTICO</v>
          </cell>
          <cell r="F22369" t="str">
            <v>GVM8520/23</v>
          </cell>
          <cell r="G22369" t="str">
            <v>DANILO RODRIGUES DE FRANÇA</v>
          </cell>
        </row>
        <row r="22370">
          <cell r="B22370" t="str">
            <v>GTN0H02</v>
          </cell>
          <cell r="D22370" t="str">
            <v>HB20S COMFORT PLUS TGDI FLEX AT 1.0</v>
          </cell>
          <cell r="F22370" t="str">
            <v>GVM8339/24</v>
          </cell>
          <cell r="G22370" t="str">
            <v>FERNANDO VINICIUS CRISOSTOMO MAINENTE</v>
          </cell>
        </row>
        <row r="22371">
          <cell r="B22371" t="str">
            <v>SIG6F00</v>
          </cell>
          <cell r="D22371" t="str">
            <v>KWID INTENSE 1.0 12V SCE FLEX 4P C/AR</v>
          </cell>
          <cell r="F22371" t="str">
            <v>GVM7770/23</v>
          </cell>
          <cell r="G22371" t="str">
            <v>MARCOS DA COSTA SIQUEIRA</v>
          </cell>
        </row>
        <row r="22372">
          <cell r="B22372" t="str">
            <v>SIJ2G61</v>
          </cell>
          <cell r="D22372" t="str">
            <v>HB20 SENSE 1.0 12V FLEX 4P C/AR</v>
          </cell>
          <cell r="F22372" t="str">
            <v>GVM7698/23</v>
          </cell>
          <cell r="G22372" t="str">
            <v>JOAO DANIEL SILVIO OLIVEIRA FLAUSINO &amp; CIA LTDA</v>
          </cell>
        </row>
        <row r="22373">
          <cell r="B22373" t="str">
            <v>SYX2B14</v>
          </cell>
          <cell r="D22373" t="str">
            <v>ONIX PLUS LT 1.0 12V TURBO FLEX 4P C/AR - AUTOMÁTICO</v>
          </cell>
          <cell r="F22373" t="str">
            <v>GVM7345/24</v>
          </cell>
          <cell r="G22373" t="str">
            <v>WINTERHALTER BRASIL COMERCIO DE LAVA LOUCAS E SISTEMAS DE LAVAGEM INDUSTRIAL LTDA.</v>
          </cell>
        </row>
        <row r="22374">
          <cell r="B22374" t="str">
            <v>GTN0C57</v>
          </cell>
          <cell r="D22374" t="str">
            <v>HB20 COMFORT PLUS FLEX 1.0</v>
          </cell>
          <cell r="F22374" t="str">
            <v>GVM6270/24</v>
          </cell>
          <cell r="G22374" t="str">
            <v>CARLOS ALBERTO DE LIMA ESTEVO</v>
          </cell>
        </row>
        <row r="22375">
          <cell r="B22375" t="str">
            <v>PVR8C05</v>
          </cell>
          <cell r="D22375" t="str">
            <v>HB20 COMFORT PLUS FLEX 1.0</v>
          </cell>
          <cell r="F22375" t="str">
            <v>GVM4930/24</v>
          </cell>
          <cell r="G22375" t="str">
            <v>PAULO EMÍLIO TONACO COSTA</v>
          </cell>
        </row>
        <row r="22376">
          <cell r="B22376" t="str">
            <v>SUQ7J91</v>
          </cell>
          <cell r="D22376" t="str">
            <v>T-CROSS HIGHLINE 1.4 250 TSI 16V TOTAL FLEX 4P C/AR - AUTOMÁTICO</v>
          </cell>
          <cell r="F22376" t="str">
            <v>GVM4894/24</v>
          </cell>
          <cell r="G22376" t="str">
            <v>HEMERSON CASTRO DO NASCIMENTO</v>
          </cell>
        </row>
        <row r="22377">
          <cell r="B22377" t="str">
            <v>SHD3J07</v>
          </cell>
          <cell r="D22377" t="str">
            <v>COMPASS LONGITUDE 1.3 16V TURBO 270 FLEX 4P C/AR - AUTOMÁTICO</v>
          </cell>
          <cell r="F22377" t="str">
            <v>GVM4633/22</v>
          </cell>
          <cell r="G22377" t="str">
            <v>RAFAEL CLEMENTE COLAMARCO DE PAIVA</v>
          </cell>
        </row>
        <row r="22378">
          <cell r="B22378" t="str">
            <v>SIT8E72</v>
          </cell>
          <cell r="D22378" t="str">
            <v>CRONOS DRIVE 1.3 8V FLEX 4P C/AR - AUTOMÁTICO</v>
          </cell>
          <cell r="F22378" t="str">
            <v>GVM4350/23</v>
          </cell>
          <cell r="G22378" t="str">
            <v>ROVIGO EMPREENDIMENTOS LTDA</v>
          </cell>
        </row>
        <row r="22379">
          <cell r="B22379" t="str">
            <v>SHG1B41</v>
          </cell>
          <cell r="D22379" t="str">
            <v>PULSE AUDACE 1.0 12V TURBO 200 FLEX 4P C/AR - AUTOMÁTICO</v>
          </cell>
          <cell r="F22379" t="str">
            <v>GVM4265/22</v>
          </cell>
          <cell r="G22379" t="str">
            <v>ADRIANA DOS SANTOS LEIROZ</v>
          </cell>
        </row>
        <row r="22380">
          <cell r="B22380" t="str">
            <v>SHF9I85</v>
          </cell>
          <cell r="D22380" t="str">
            <v>PULSE AUDACE 1.0 12V TURBO 200 FLEX 4P C/AR - AUTOMÁTICO</v>
          </cell>
          <cell r="F22380" t="str">
            <v>GVM4190/22</v>
          </cell>
          <cell r="G22380" t="str">
            <v>EDIGARD MILAGRE ELIAS</v>
          </cell>
        </row>
        <row r="22381">
          <cell r="B22381" t="str">
            <v>EGN5F71</v>
          </cell>
          <cell r="D22381" t="str">
            <v>T-CROSS 1.0 200 TSI 12V TOTAL FLEX 4P C/AR - AUTOMÁTICO</v>
          </cell>
          <cell r="F22381" t="str">
            <v>GVM3915/22</v>
          </cell>
          <cell r="G22381" t="str">
            <v>MARIA CONI PEDREIRA BRANDAO</v>
          </cell>
        </row>
        <row r="22382">
          <cell r="B22382" t="str">
            <v>SHE4F80</v>
          </cell>
          <cell r="D22382" t="str">
            <v>FASTBACK AUDACE 1.0 12V TURBO 200 FLEX 4P C/AR - AUTOMÁTICO</v>
          </cell>
          <cell r="F22382" t="str">
            <v>GVM3818/22</v>
          </cell>
          <cell r="G22382" t="str">
            <v>MAURO NEY LACERDA FERREIRA</v>
          </cell>
        </row>
        <row r="22383">
          <cell r="B22383" t="str">
            <v>TEU1F05</v>
          </cell>
          <cell r="D22383" t="str">
            <v>MOBI TREKKING FLEX 1.0</v>
          </cell>
          <cell r="F22383" t="str">
            <v>GVM3091/25</v>
          </cell>
          <cell r="G22383" t="str">
            <v>MARIA LUCIA ROMÃO DANTAS</v>
          </cell>
        </row>
        <row r="22384">
          <cell r="B22384" t="str">
            <v>SHE1J70</v>
          </cell>
          <cell r="D22384" t="str">
            <v>NOVA STRADA ENDURANCE CABINE PLUS 1.4 8V FLEX 2P C/AR</v>
          </cell>
          <cell r="F22384" t="str">
            <v>GVM2962/22</v>
          </cell>
          <cell r="G22384" t="str">
            <v>CRISTIANO ROBERTO SORIANO</v>
          </cell>
        </row>
        <row r="22385">
          <cell r="B22385" t="str">
            <v>SHE2I74</v>
          </cell>
          <cell r="D22385" t="str">
            <v>COROLLA XEI 2.0 16V DOHC FLEX 4P C/AR - AUTOMÁTICO BLINDADO</v>
          </cell>
          <cell r="F22385" t="str">
            <v>GVM2756/22</v>
          </cell>
          <cell r="G22385" t="str">
            <v>MARCOS FERNANDES TEIXEIRA</v>
          </cell>
        </row>
        <row r="22386">
          <cell r="B22386" t="str">
            <v>FVB1A56</v>
          </cell>
          <cell r="D22386" t="str">
            <v>T-CROSS 1.0 200 TSI 12V TOTAL FLEX 4P C/AR - AUTOMÁTICO</v>
          </cell>
          <cell r="F22386" t="str">
            <v>GVM1865/22</v>
          </cell>
          <cell r="G22386" t="str">
            <v>PEDRO PIRAJA CECILIO</v>
          </cell>
        </row>
        <row r="22387">
          <cell r="B22387" t="str">
            <v>SYJ2B84</v>
          </cell>
          <cell r="D22387" t="str">
            <v>HB20 COMFORT PLUS TGDI FLEX AT 1.0</v>
          </cell>
          <cell r="F22387" t="str">
            <v>GVM1291/24</v>
          </cell>
          <cell r="G22387" t="str">
            <v>SÉRGIO ROBERTO PISCIOTTA JUNIOR</v>
          </cell>
        </row>
        <row r="22388">
          <cell r="B22388" t="str">
            <v>SYT6G71</v>
          </cell>
          <cell r="D22388" t="str">
            <v>STRADA ENDURANCE CP FLEX 1.3</v>
          </cell>
          <cell r="F22388" t="str">
            <v>GVM0924/24</v>
          </cell>
          <cell r="G22388" t="str">
            <v>ROGÉRIO SOUSA MARQUES</v>
          </cell>
        </row>
        <row r="22389">
          <cell r="B22389" t="str">
            <v>SYT6G76</v>
          </cell>
          <cell r="D22389" t="str">
            <v>FIORINO ENDURANCE 1.4 EVO FLEX 2P C/AR</v>
          </cell>
          <cell r="F22389" t="str">
            <v>GVM0567/24</v>
          </cell>
          <cell r="G22389" t="str">
            <v>THIAGO MENDES PIRES DE MESQUITA</v>
          </cell>
        </row>
        <row r="22390">
          <cell r="B22390" t="str">
            <v>SHD7E09</v>
          </cell>
          <cell r="D22390" t="str">
            <v>ONIX PLUS LTZ 1.0 12V TURBO FLEX 4P C/AR - AUTOMÁTICO</v>
          </cell>
          <cell r="F22390" t="str">
            <v>GVM0427/22</v>
          </cell>
          <cell r="G22390" t="str">
            <v>LUCAS MAZZI SILVA ARAUJO</v>
          </cell>
        </row>
        <row r="22391">
          <cell r="B22391" t="str">
            <v>SHG2B32</v>
          </cell>
          <cell r="D22391" t="str">
            <v>COMPASS LONGITUDE 1.3 16V TURBO 270 FLEX 4P C/AR - AUTOMÁTICO</v>
          </cell>
          <cell r="F22391" t="str">
            <v>GVM0120/23</v>
          </cell>
          <cell r="G22391" t="str">
            <v>SILCOR TRADING LTDA</v>
          </cell>
        </row>
        <row r="22392">
          <cell r="B22392" t="str">
            <v>TDY6J05</v>
          </cell>
          <cell r="D22392" t="str">
            <v>T-CROSS HIGHLINE 1.4 250 TSI 16V TOTAL FLEX 4P C/AR - AUTOMÁTICO</v>
          </cell>
          <cell r="F22392" t="str">
            <v>GVM0025/25</v>
          </cell>
          <cell r="G22392" t="str">
            <v>JOAO PEDRO JUNQUEIRA CAETANO</v>
          </cell>
        </row>
        <row r="22393">
          <cell r="B22393" t="str">
            <v>TDL9B18</v>
          </cell>
          <cell r="D22393" t="str">
            <v>CRETA LIMITED 1.0 TGDI 12V TURBO FLEX 4P C/AR - AUTOMÁTICO</v>
          </cell>
          <cell r="F22393" t="str">
            <v>GVC3322/24</v>
          </cell>
          <cell r="G22393" t="str">
            <v>SG PLACAS AUTOMOTIVAS LTDA</v>
          </cell>
        </row>
        <row r="22394">
          <cell r="B22394" t="str">
            <v>TDK5J96</v>
          </cell>
          <cell r="D22394" t="str">
            <v>T-CROSS 1.0 200 TSI 12V TOTAL FLEX 4P C/AR - AUTOMÁTICO</v>
          </cell>
          <cell r="F22394" t="str">
            <v>GVC1665/24</v>
          </cell>
          <cell r="G22394" t="str">
            <v>MARCO TULIO RANGEL DA SILVA CANDIDO</v>
          </cell>
        </row>
        <row r="22395">
          <cell r="B22395" t="str">
            <v>TDC8F51</v>
          </cell>
          <cell r="D22395" t="str">
            <v>KARDIAN EVOLUTION TURBO FLEX AT 1.0</v>
          </cell>
          <cell r="F22395" t="str">
            <v>GVB6716/24</v>
          </cell>
          <cell r="G22395" t="str">
            <v>MARCOS KOWALSCHUK</v>
          </cell>
        </row>
        <row r="22396">
          <cell r="B22396" t="str">
            <v>SYM0B34</v>
          </cell>
          <cell r="D22396" t="str">
            <v>KICKS SENSE 1.6 16V FLEX 4P C/AR - AUTOMÁTICO</v>
          </cell>
          <cell r="F22396" t="str">
            <v>GVB4762/23</v>
          </cell>
          <cell r="G22396" t="str">
            <v>ROBERTO GARRITANO</v>
          </cell>
        </row>
        <row r="22397">
          <cell r="B22397" t="str">
            <v>OPP7G20</v>
          </cell>
          <cell r="D22397" t="str">
            <v>CRONOS DRIVE 1.3 8V FLEX 4P C/AR - AUTOMÁTICO</v>
          </cell>
          <cell r="F22397" t="str">
            <v>GVB3540/23</v>
          </cell>
          <cell r="G22397" t="str">
            <v>FRANCIENE DE LIMA</v>
          </cell>
        </row>
        <row r="22398">
          <cell r="B22398" t="str">
            <v>SYL3G72</v>
          </cell>
          <cell r="D22398" t="str">
            <v>NOVA STRADA FREEDOM CD 1.3 8V FLEX 4P C/AR</v>
          </cell>
          <cell r="F22398" t="str">
            <v>GVB3480/23</v>
          </cell>
          <cell r="G22398" t="str">
            <v>AVELAR EMPREENDIMENTOS LTDA</v>
          </cell>
        </row>
        <row r="22399">
          <cell r="B22399" t="str">
            <v>SIW6A40</v>
          </cell>
          <cell r="D22399" t="str">
            <v>HB20S LIMITED PLUS FLEX 1.0</v>
          </cell>
          <cell r="F22399" t="str">
            <v>GVB0435/23</v>
          </cell>
          <cell r="G22399" t="str">
            <v>MARIA EDILEUZA DA COSTA</v>
          </cell>
        </row>
        <row r="22400">
          <cell r="B22400" t="str">
            <v>SYH3C35</v>
          </cell>
          <cell r="D22400" t="str">
            <v>HB20 LIMITED PLUS FLEX 1.0</v>
          </cell>
          <cell r="F22400" t="str">
            <v>GVB0410/23</v>
          </cell>
          <cell r="G22400" t="str">
            <v>JOSE AUGUSTO MENEZES DA SILVEIRA FILHO</v>
          </cell>
        </row>
        <row r="22401">
          <cell r="B22401" t="str">
            <v>SID2H49</v>
          </cell>
          <cell r="D22401" t="str">
            <v>ONIX PREMIER II 1.0 12V TURBO FLEX 4P C/AR - AUTOMÁTICO</v>
          </cell>
          <cell r="F22401" t="str">
            <v>GVA9975/23</v>
          </cell>
          <cell r="G22401" t="str">
            <v>INSTALE TECNOLOGIA LTDA</v>
          </cell>
        </row>
        <row r="22402">
          <cell r="B22402" t="str">
            <v>SYC9D64</v>
          </cell>
          <cell r="D22402" t="str">
            <v>SPIN PREMIER 7L 1.8 8V ECONOFLEX 4P C/AR - AUTOMÁTICO</v>
          </cell>
          <cell r="F22402" t="str">
            <v>GVA8265/23</v>
          </cell>
          <cell r="G22402" t="str">
            <v>ATACADO VARGAS IMPORTACAO E EXPORTACAO LTDA</v>
          </cell>
        </row>
        <row r="22403">
          <cell r="B22403" t="str">
            <v>SVI2B75</v>
          </cell>
          <cell r="D22403" t="str">
            <v>T-CROSS HIGHLINE 1.4 250 TSI 16V TOTAL FLEX 4P C/AR - AUTOMÁTICO</v>
          </cell>
          <cell r="F22403" t="str">
            <v>GVA8096/23</v>
          </cell>
          <cell r="G22403" t="str">
            <v>MURILO BERTAN MACIEL</v>
          </cell>
        </row>
        <row r="22404">
          <cell r="B22404" t="str">
            <v>SYD5B99</v>
          </cell>
          <cell r="D22404" t="str">
            <v>MOBI LIKE 1.0 8V FLEX 4P C/AR</v>
          </cell>
          <cell r="F22404" t="str">
            <v>GVA7747/23</v>
          </cell>
          <cell r="G22404" t="str">
            <v>MOXBA METALURGICA DO BRASIL LTDA.</v>
          </cell>
        </row>
        <row r="22405">
          <cell r="B22405" t="str">
            <v>SYL5I10</v>
          </cell>
          <cell r="D22405" t="str">
            <v>TRACKER LT 1.0 12V TURBO FLEX 4P C/AR - AUTOMÁTICO</v>
          </cell>
          <cell r="F22405" t="str">
            <v>GVA7719/23</v>
          </cell>
          <cell r="G22405" t="str">
            <v>ELEMENT DAPP TECHNOLOGY LTDA</v>
          </cell>
        </row>
        <row r="22406">
          <cell r="B22406" t="str">
            <v>SYB8H44</v>
          </cell>
          <cell r="D22406" t="str">
            <v>TRACKER LTZ 1.0 12V TURBO FLEX 4P C/AR - AUTOMÁTICO</v>
          </cell>
          <cell r="F22406" t="str">
            <v>GVA7022/23</v>
          </cell>
          <cell r="G22406" t="str">
            <v>JOSE SERGIO MENDES DE OLIVEIRA</v>
          </cell>
        </row>
        <row r="22407">
          <cell r="B22407" t="str">
            <v>PZB1F83</v>
          </cell>
          <cell r="D22407" t="str">
            <v>SENTRA ADVANCE AT 2.0</v>
          </cell>
          <cell r="F22407" t="str">
            <v>GVA6977/23</v>
          </cell>
          <cell r="G22407" t="str">
            <v>FILIPE MARCEL RAMOS DUTRA</v>
          </cell>
        </row>
        <row r="22408">
          <cell r="B22408" t="str">
            <v>TCF6C41</v>
          </cell>
          <cell r="D22408" t="str">
            <v>RENEGADE LONGITUDE 1.3 16V TURBO 270 FLEX 4P C/AR - AUTOMÁTICO</v>
          </cell>
          <cell r="F22408" t="str">
            <v>GVA6563/24</v>
          </cell>
          <cell r="G22408" t="str">
            <v>MARCOS CAVALHERO FRANCISCO</v>
          </cell>
        </row>
        <row r="22409">
          <cell r="B22409" t="str">
            <v>FQE2F74</v>
          </cell>
          <cell r="D22409" t="str">
            <v>T-CROSS HIGHLINE 1.4 250 TSI 16V TOTAL FLEX 4P C/AR - AUTOMÁTICO</v>
          </cell>
          <cell r="F22409" t="str">
            <v>GVA4834/23</v>
          </cell>
          <cell r="G22409" t="str">
            <v>ARIOVALDO FIRMINO</v>
          </cell>
        </row>
        <row r="22410">
          <cell r="B22410" t="str">
            <v>TEU1D69</v>
          </cell>
          <cell r="D22410" t="str">
            <v>TRACKER LT 1.0 12V TURBO FLEX 4P C/AR - AUTOMÁTICO</v>
          </cell>
          <cell r="F22410" t="str">
            <v>GVA3452/25</v>
          </cell>
          <cell r="G22410" t="str">
            <v>TATIANA UCHOA FABRO</v>
          </cell>
        </row>
        <row r="22411">
          <cell r="B22411" t="str">
            <v>TYA4I73</v>
          </cell>
          <cell r="D22411" t="str">
            <v>KICKS PLAY SENSE FLEX AT 1.6</v>
          </cell>
          <cell r="F22411" t="str">
            <v>GVA0868/25</v>
          </cell>
          <cell r="G22411" t="str">
            <v>MATHEUS ANDRADE AMERICANO</v>
          </cell>
        </row>
        <row r="22412">
          <cell r="B22412" t="str">
            <v>SHO3B95</v>
          </cell>
          <cell r="D22412" t="str">
            <v>ONIX PLUS LTZ 1.0 12V TURBO FLEX 4P C/AR - AUTOMÁTICO</v>
          </cell>
          <cell r="F22412" t="str">
            <v>CPQ0221/22</v>
          </cell>
          <cell r="G22412" t="str">
            <v>QUIMICA AMPARO LTDA</v>
          </cell>
        </row>
        <row r="22413">
          <cell r="B22413" t="str">
            <v>SHD9A31</v>
          </cell>
          <cell r="D22413" t="str">
            <v>ARGO 1.0 6V FLEX 4P C/AR</v>
          </cell>
          <cell r="F22413" t="str">
            <v>CPQ0221/22</v>
          </cell>
          <cell r="G22413" t="str">
            <v>QUIMICA AMPARO LTDA</v>
          </cell>
        </row>
        <row r="22414">
          <cell r="B22414" t="str">
            <v>RUJ9H71</v>
          </cell>
          <cell r="D22414" t="str">
            <v>YARIS SEDAN XL 1.5 16V FLEX 4P C/AR - AUTOMÁTICO</v>
          </cell>
          <cell r="F22414" t="str">
            <v>CLB5756/25</v>
          </cell>
          <cell r="G22414" t="str">
            <v>ALL4LABELS GRAFICA DO BRASIL LTDA</v>
          </cell>
        </row>
        <row r="22415">
          <cell r="B22415" t="str">
            <v>RUC0H34</v>
          </cell>
          <cell r="D22415" t="str">
            <v>ARGO 1.0 6V FLEX 4P C/AR</v>
          </cell>
          <cell r="F22415" t="str">
            <v>CLB5595/25</v>
          </cell>
          <cell r="G22415" t="str">
            <v>CASTROLANDA - COOPERATIVA AGROINDUSTRIAL LTDA</v>
          </cell>
        </row>
        <row r="22416">
          <cell r="B22416" t="str">
            <v>FJN2F54</v>
          </cell>
          <cell r="D22416" t="str">
            <v>GOL 1.0 MPI 12V FLEX 4P C/AR</v>
          </cell>
          <cell r="F22416" t="str">
            <v>CLB5554/25</v>
          </cell>
          <cell r="G22416" t="str">
            <v>ORION OPERACOES PORTUARIAS LTDA</v>
          </cell>
        </row>
        <row r="22417">
          <cell r="B22417" t="str">
            <v>SYU8D17</v>
          </cell>
          <cell r="D22417" t="str">
            <v>COMPASS LONGITUDE 1.3 16V TURBO 270 FLEX 4P C/AR - AUTOMÁTICO</v>
          </cell>
          <cell r="F22417" t="str">
            <v>CLB5435/25</v>
          </cell>
          <cell r="G22417" t="str">
            <v>ARTHUR LUNDGREN TECIDOS S A CASAS PERNAMBUCANAS</v>
          </cell>
        </row>
        <row r="22418">
          <cell r="B22418" t="str">
            <v>RUW2A13</v>
          </cell>
          <cell r="D22418" t="str">
            <v>ONIX PLUS LTZ 1.0 12V TURBO FLEX 4P C/AR - AUTOMÁTICO</v>
          </cell>
          <cell r="F22418" t="str">
            <v>CLB5232/25</v>
          </cell>
          <cell r="G22418" t="str">
            <v>THOMAS TECNICA COMERCIAL ELEMENTOS DE TRANSMISSAO LTDA</v>
          </cell>
        </row>
        <row r="22419">
          <cell r="B22419" t="str">
            <v>SYA9H13</v>
          </cell>
          <cell r="D22419" t="str">
            <v>COMMANDER LIMITED 7L 1.3 16V TURBO 270 FLEX 4P C/AR - AUTOMÁTICO</v>
          </cell>
          <cell r="F22419" t="str">
            <v>CLB5120/25</v>
          </cell>
          <cell r="G22419" t="str">
            <v>SOFTYS BRASIL LTDA.</v>
          </cell>
        </row>
        <row r="22420">
          <cell r="B22420" t="str">
            <v>SIN9C09</v>
          </cell>
          <cell r="D22420" t="str">
            <v>208 HATCH LIKE 1.0 6V FLEX 4P C/AR</v>
          </cell>
          <cell r="F22420" t="str">
            <v>CLB4912/25</v>
          </cell>
          <cell r="G22420" t="str">
            <v>CEBRACE CRISTAL PLANO LTDA</v>
          </cell>
        </row>
        <row r="22421">
          <cell r="B22421" t="str">
            <v>TCK0E46</v>
          </cell>
          <cell r="D22421" t="str">
            <v>CRONOS DRIVE 1.3 8V FLEX 4P C/AR - AUTOMÁTICO</v>
          </cell>
          <cell r="F22421" t="str">
            <v>CLB4853/25</v>
          </cell>
          <cell r="G22421" t="str">
            <v>PRIMEPET DISTRIBUIDORA LTDA.</v>
          </cell>
        </row>
        <row r="22422">
          <cell r="B22422" t="str">
            <v>SIT1H63</v>
          </cell>
          <cell r="D22422" t="str">
            <v>MONTANA LTZ TURBO FLEX AT 1.2 4P</v>
          </cell>
          <cell r="F22422" t="str">
            <v>CLB4750/25</v>
          </cell>
          <cell r="G22422" t="str">
            <v>CHARRUA COMERCIAL AGRICOLA LTDA</v>
          </cell>
        </row>
        <row r="22423">
          <cell r="B22423" t="str">
            <v>SIU3F09</v>
          </cell>
          <cell r="D22423" t="str">
            <v>MONTANA LTZ TURBO FLEX AT 1.2 4P</v>
          </cell>
          <cell r="F22423" t="str">
            <v>CLB4750/25</v>
          </cell>
          <cell r="G22423" t="str">
            <v>CHARRUA COMERCIAL AGRICOLA LTDA</v>
          </cell>
        </row>
        <row r="22424">
          <cell r="B22424" t="str">
            <v>TCD6G16</v>
          </cell>
          <cell r="D22424" t="str">
            <v>ARGO 1.0 6V FLEX 4P C/AR</v>
          </cell>
          <cell r="F22424" t="str">
            <v>CLB4558/25</v>
          </cell>
          <cell r="G22424" t="str">
            <v>COSMOPRIME DISTRIBUIDORA DE COSMETICOS LTDA. LTDA</v>
          </cell>
        </row>
        <row r="22425">
          <cell r="B22425" t="str">
            <v>SIP0A84</v>
          </cell>
          <cell r="D22425" t="str">
            <v>HB20 SENSE PLUS FLEX 1.0</v>
          </cell>
          <cell r="F22425" t="str">
            <v>CLB4558/25</v>
          </cell>
          <cell r="G22425" t="str">
            <v>COSMOPRIME DISTRIBUIDORA DE COSMETICOS LTDA. LTDA</v>
          </cell>
        </row>
        <row r="22426">
          <cell r="B22426" t="str">
            <v>SIP0A66</v>
          </cell>
          <cell r="D22426" t="str">
            <v>HB20 SENSE PLUS FLEX 1.0</v>
          </cell>
          <cell r="F22426" t="str">
            <v>CLB4558/25</v>
          </cell>
          <cell r="G22426" t="str">
            <v>COSMOPRIME DISTRIBUIDORA DE COSMETICOS LTDA. LTDA</v>
          </cell>
        </row>
        <row r="22427">
          <cell r="B22427" t="str">
            <v>SIP0A82</v>
          </cell>
          <cell r="D22427" t="str">
            <v>HB20 SENSE PLUS FLEX 1.0</v>
          </cell>
          <cell r="F22427" t="str">
            <v>CLB4558/25</v>
          </cell>
          <cell r="G22427" t="str">
            <v>COSMOPRIME DISTRIBUIDORA DE COSMETICOS LTDA. LTDA</v>
          </cell>
        </row>
        <row r="22428">
          <cell r="B22428" t="str">
            <v>SIP0A81</v>
          </cell>
          <cell r="D22428" t="str">
            <v>HB20 SENSE PLUS FLEX 1.0</v>
          </cell>
          <cell r="F22428" t="str">
            <v>CLB4558/25</v>
          </cell>
          <cell r="G22428" t="str">
            <v>COSMOPRIME DISTRIBUIDORA DE COSMETICOS LTDA. LTDA</v>
          </cell>
        </row>
        <row r="22429">
          <cell r="B22429" t="str">
            <v>SIP0A83</v>
          </cell>
          <cell r="D22429" t="str">
            <v>HB20 SENSE PLUS FLEX 1.0</v>
          </cell>
          <cell r="F22429" t="str">
            <v>CLB4558/25</v>
          </cell>
          <cell r="G22429" t="str">
            <v>COSMOPRIME DISTRIBUIDORA DE COSMETICOS LTDA. LTDA</v>
          </cell>
        </row>
        <row r="22430">
          <cell r="B22430" t="str">
            <v>SIP0A80</v>
          </cell>
          <cell r="D22430" t="str">
            <v>HB20 SENSE PLUS FLEX 1.0</v>
          </cell>
          <cell r="F22430" t="str">
            <v>CLB4558/25</v>
          </cell>
          <cell r="G22430" t="str">
            <v>COSMOPRIME DISTRIBUIDORA DE COSMETICOS LTDA. LTDA</v>
          </cell>
        </row>
        <row r="22431">
          <cell r="B22431" t="str">
            <v>TDT8E65</v>
          </cell>
          <cell r="D22431" t="str">
            <v>ONIX LT 1.0 12V FLEX 4P C/AR</v>
          </cell>
          <cell r="F22431" t="str">
            <v>CLB4384/25</v>
          </cell>
          <cell r="G22431" t="str">
            <v>UNION ENGENHARIA E CONSTRUCAO LTDA.</v>
          </cell>
        </row>
        <row r="22432">
          <cell r="B22432" t="str">
            <v>STD6E61</v>
          </cell>
          <cell r="D22432" t="str">
            <v>NIVUS HIGHLINE 1.0 200 TSI 12V TOTAL FLEX 4P C/AR - AUTOMÁTICO</v>
          </cell>
          <cell r="F22432" t="str">
            <v>CLB4027/25</v>
          </cell>
          <cell r="G22432" t="str">
            <v>WOHNER SISTEMAS ELETROTECNICOS LTDA</v>
          </cell>
        </row>
        <row r="22433">
          <cell r="B22433" t="str">
            <v>RMF5A37</v>
          </cell>
          <cell r="D22433" t="str">
            <v>T-CROSS COMFORTLINE 1.0 200 TSI 12V TOTAL FLEX 4P C/AR - AUTOMÁTICO</v>
          </cell>
          <cell r="F22433" t="str">
            <v>CLB3671/25</v>
          </cell>
          <cell r="G22433" t="str">
            <v>GENERAL CORPORATE NEGOCIOS E LOGISTICA LTDA</v>
          </cell>
        </row>
        <row r="22434">
          <cell r="B22434" t="str">
            <v>PVR4C88</v>
          </cell>
          <cell r="D22434" t="str">
            <v>CRONOS DRIVE 1.3 8V FLEX 4P C/AR - AUTOMÁTICO</v>
          </cell>
          <cell r="F22434" t="str">
            <v>CLB3598/25</v>
          </cell>
          <cell r="G22434" t="str">
            <v>ALIANCA AGRICOLA DO CERRADO S.A.</v>
          </cell>
        </row>
        <row r="22435">
          <cell r="B22435" t="str">
            <v>SVK2J60</v>
          </cell>
          <cell r="D22435" t="str">
            <v>POLO TRACK 1.0 12V FLEX 4P C/AR</v>
          </cell>
          <cell r="F22435" t="str">
            <v>CLB3282/25</v>
          </cell>
          <cell r="G22435" t="str">
            <v>EXPERT CONSULTORIA E TERCEIRIZACAO DE MAO-DE-OBRA LTDA</v>
          </cell>
        </row>
        <row r="22436">
          <cell r="B22436" t="str">
            <v>SIP0A70</v>
          </cell>
          <cell r="D22436" t="str">
            <v>HB20 SENSE PLUS FLEX 1.0</v>
          </cell>
          <cell r="F22436" t="str">
            <v>CLB3164/25</v>
          </cell>
          <cell r="G22436" t="str">
            <v>DISTRIPRIME DISTRIBUIDORA DE COSMÉTICOS LTDA</v>
          </cell>
        </row>
        <row r="22437">
          <cell r="B22437" t="str">
            <v>SIP0A68</v>
          </cell>
          <cell r="D22437" t="str">
            <v>HB20 SENSE PLUS FLEX 1.0</v>
          </cell>
          <cell r="F22437" t="str">
            <v>CLB3164/25</v>
          </cell>
          <cell r="G22437" t="str">
            <v>DISTRIPRIME DISTRIBUIDORA DE COSMÉTICOS LTDA</v>
          </cell>
        </row>
        <row r="22438">
          <cell r="B22438" t="str">
            <v>RVV6A85</v>
          </cell>
          <cell r="D22438" t="str">
            <v>COROLLA CROSS XRE 2.0 16V FLEX 4P C/AR - AUTOMÁTICO</v>
          </cell>
          <cell r="F22438" t="str">
            <v>CLB3126/25</v>
          </cell>
          <cell r="G22438" t="str">
            <v>VETTA QUIMICA IMPORTACAO E EXPORTACAO LTDA</v>
          </cell>
        </row>
        <row r="22439">
          <cell r="B22439" t="str">
            <v>RTF6J40</v>
          </cell>
          <cell r="D22439" t="str">
            <v>GOL 1.6 8V FLEX 4P C/ AR</v>
          </cell>
          <cell r="F22439" t="str">
            <v>CLB3126/25</v>
          </cell>
          <cell r="G22439" t="str">
            <v>VETTA QUIMICA IMPORTACAO E EXPORTACAO LTDA</v>
          </cell>
        </row>
        <row r="22440">
          <cell r="B22440" t="str">
            <v>TDD2A71</v>
          </cell>
          <cell r="D22440" t="str">
            <v>ONIX PLUS LT 1.0 12V TURBO FLEX 4P C/AR - AUTOMÁTICO</v>
          </cell>
          <cell r="F22440" t="str">
            <v>CLB2994/25</v>
          </cell>
          <cell r="G22440" t="str">
            <v>INDUSTRIA MINEIRA DE RACOES LTDA</v>
          </cell>
        </row>
        <row r="22441">
          <cell r="B22441" t="str">
            <v>RUD6E24</v>
          </cell>
          <cell r="D22441" t="str">
            <v>ONIX PLUS LTZ 1.0 12V TURBO FLEX 4P C/AR - AUTOMÁTICO</v>
          </cell>
          <cell r="F22441" t="str">
            <v>CLB2931/25</v>
          </cell>
          <cell r="G22441" t="str">
            <v>CHAMPION TECHNOLOGIES DO BRASIL SERVICOS E PRODUTOS QUIMICOS LTDA</v>
          </cell>
        </row>
        <row r="22442">
          <cell r="B22442" t="str">
            <v>SHM5H45</v>
          </cell>
          <cell r="D22442" t="str">
            <v>NOVA STRADA ENDURANCE CABINE PLUS 1.4 8V FLEX 2P C/AR</v>
          </cell>
          <cell r="F22442" t="str">
            <v>CLB2831/25</v>
          </cell>
          <cell r="G22442" t="str">
            <v>GEES S/A</v>
          </cell>
        </row>
        <row r="22443">
          <cell r="B22443" t="str">
            <v>SHM5E66</v>
          </cell>
          <cell r="D22443" t="str">
            <v>NOVA STRADA ENDURANCE CABINE PLUS 1.4 8V FLEX 2P C/AR</v>
          </cell>
          <cell r="F22443" t="str">
            <v>CLB2831/25</v>
          </cell>
          <cell r="G22443" t="str">
            <v>GEES S/A</v>
          </cell>
        </row>
        <row r="22444">
          <cell r="B22444" t="str">
            <v>SHM7J40</v>
          </cell>
          <cell r="D22444" t="str">
            <v>NOVA STRADA ENDURANCE CABINE PLUS 1.4 8V FLEX 2P C/AR</v>
          </cell>
          <cell r="F22444" t="str">
            <v>CLB2831/25</v>
          </cell>
          <cell r="G22444" t="str">
            <v>GEES S/A</v>
          </cell>
        </row>
        <row r="22445">
          <cell r="B22445" t="str">
            <v>RTE0E95</v>
          </cell>
          <cell r="D22445" t="str">
            <v>ARGO 1.0 6V FLEX 4P C/AR</v>
          </cell>
          <cell r="F22445" t="str">
            <v>CLB2676/25</v>
          </cell>
          <cell r="G22445" t="str">
            <v>S.I.N. IMPLANT SYSTEM LTDA</v>
          </cell>
        </row>
        <row r="22446">
          <cell r="B22446" t="str">
            <v>RUU6E14</v>
          </cell>
          <cell r="D22446" t="str">
            <v>MOBI LIKE 1.0 8V FLEX 4P C/AR</v>
          </cell>
          <cell r="F22446" t="str">
            <v>CLB2649/25</v>
          </cell>
          <cell r="G22446" t="str">
            <v>GRANLIDER TRANSPORTES E AGENCIAMENTO DE CARGAS LTDA</v>
          </cell>
        </row>
        <row r="22447">
          <cell r="B22447" t="str">
            <v>SIF0A11</v>
          </cell>
          <cell r="D22447" t="str">
            <v>HB20S COMFORT 1.0 12V FLEX 4P C/AR</v>
          </cell>
          <cell r="F22447" t="str">
            <v>CLB2497/25</v>
          </cell>
          <cell r="G22447" t="str">
            <v>HEXAGON METROLOGY SISTEMAS DE MEDIÇÃO LTDA</v>
          </cell>
        </row>
        <row r="22448">
          <cell r="B22448" t="str">
            <v>SIF0A29</v>
          </cell>
          <cell r="D22448" t="str">
            <v>HB20S COMFORT 1.0 12V FLEX 4P C/AR</v>
          </cell>
          <cell r="F22448" t="str">
            <v>CLB2497/25</v>
          </cell>
          <cell r="G22448" t="str">
            <v>HEXAGON METROLOGY SISTEMAS DE MEDIÇÃO LTDA</v>
          </cell>
        </row>
        <row r="22449">
          <cell r="B22449" t="str">
            <v>SYJ6E62</v>
          </cell>
          <cell r="D22449" t="str">
            <v>KICKS SENSE 1.6 16V FLEX 4P C/AR - AUTOMÁTICO</v>
          </cell>
          <cell r="F22449" t="str">
            <v>CLB2309/25</v>
          </cell>
          <cell r="G22449" t="str">
            <v>M CONSTRUCOES &amp; SERVICOS LTDA</v>
          </cell>
        </row>
        <row r="22450">
          <cell r="B22450" t="str">
            <v>RVF3G17</v>
          </cell>
          <cell r="D22450" t="str">
            <v>VIRTUS COMFORTLINE 1.0 12V 200 TSI TOTAL FLEX 4P C/AR - AUTOMÁTICO</v>
          </cell>
          <cell r="F22450" t="str">
            <v>CLB2300/25</v>
          </cell>
          <cell r="G22450" t="str">
            <v>ANSELL BRAZIL LTDA.</v>
          </cell>
        </row>
        <row r="22451">
          <cell r="B22451" t="str">
            <v>SIV5I79</v>
          </cell>
          <cell r="D22451" t="str">
            <v>STRADA ENDURANCE CP FLEX 1.3</v>
          </cell>
          <cell r="F22451" t="str">
            <v>CLB2292/25</v>
          </cell>
          <cell r="G22451" t="str">
            <v>QUALLY GRAMA COMERCIO LTDA</v>
          </cell>
        </row>
        <row r="22452">
          <cell r="B22452" t="str">
            <v>SIH7G21</v>
          </cell>
          <cell r="D22452" t="str">
            <v>ONIX PLUS LT 1.0 12V FLEX 4P C/AR</v>
          </cell>
          <cell r="F22452" t="str">
            <v>CLB1784/25</v>
          </cell>
          <cell r="G22452" t="str">
            <v>NORDSON DO BRASIL INDUSTRIA E COMERCIO LTDA</v>
          </cell>
        </row>
        <row r="22453">
          <cell r="B22453" t="str">
            <v>FCL9H64</v>
          </cell>
          <cell r="D22453" t="str">
            <v>NIVUS COMFORTLINE 1.0 200 TSI 12V TOTAL FLEX 4P C/AR - AUTOMÁTICO</v>
          </cell>
          <cell r="F22453" t="str">
            <v>CLB1675/25</v>
          </cell>
          <cell r="G22453" t="str">
            <v>AO3 TECNOLOGIA LTDA</v>
          </cell>
        </row>
        <row r="22454">
          <cell r="B22454" t="str">
            <v>RVO8F40</v>
          </cell>
          <cell r="D22454" t="str">
            <v>S10 CD LS 2.8 16V DIE 4X4 4P C/AR</v>
          </cell>
          <cell r="F22454" t="str">
            <v>CLB1595/25</v>
          </cell>
          <cell r="G22454" t="str">
            <v>MARINGA FERRO-LIGA S.A</v>
          </cell>
        </row>
        <row r="22455">
          <cell r="B22455" t="str">
            <v>RVQ8F76</v>
          </cell>
          <cell r="D22455" t="str">
            <v>S10 CD LS 2.8 16V DIE 4X4 4P C/AR</v>
          </cell>
          <cell r="F22455" t="str">
            <v>CLB1595/25</v>
          </cell>
          <cell r="G22455" t="str">
            <v>MARINGA FERRO-LIGA S.A</v>
          </cell>
        </row>
        <row r="22456">
          <cell r="B22456" t="str">
            <v>RVQ8F80</v>
          </cell>
          <cell r="D22456" t="str">
            <v>S10 CD LS 2.8 16V DIE 4X4 4P C/AR</v>
          </cell>
          <cell r="F22456" t="str">
            <v>CLB1595/25</v>
          </cell>
          <cell r="G22456" t="str">
            <v>MARINGA FERRO-LIGA S.A</v>
          </cell>
        </row>
        <row r="22457">
          <cell r="B22457" t="str">
            <v>RUO5A52</v>
          </cell>
          <cell r="D22457" t="str">
            <v>NOVA STRADA FREEDOM CD 1.3 8V FLEX 4P C/AR</v>
          </cell>
          <cell r="F22457" t="str">
            <v>CLB1595/25</v>
          </cell>
          <cell r="G22457" t="str">
            <v>MARINGA FERRO-LIGA S.A</v>
          </cell>
        </row>
        <row r="22458">
          <cell r="B22458" t="str">
            <v>RTR5A61</v>
          </cell>
          <cell r="D22458" t="str">
            <v>RENEGADE LONGITUDE 1.8 16V FLEX 4P C/AR - AUTOMÁTICO</v>
          </cell>
          <cell r="F22458" t="str">
            <v>CLB1547/25</v>
          </cell>
          <cell r="G22458" t="str">
            <v>COTY BRASIL COMERCIO S.A.</v>
          </cell>
        </row>
        <row r="22459">
          <cell r="B22459" t="str">
            <v>SID4B64</v>
          </cell>
          <cell r="D22459" t="str">
            <v>ONIX PLUS LTZ 1.0 12V TURBO FLEX 4P C/AR - AUTOMÁTICO</v>
          </cell>
          <cell r="F22459" t="str">
            <v>CLB1527/25</v>
          </cell>
          <cell r="G22459" t="str">
            <v>SURGMED COMERCIO, IMPORTACAO E EXPORTACAO DE PRODUTOS PARA USO MEDICOS E HOSPITALARES LTDA.</v>
          </cell>
        </row>
        <row r="22460">
          <cell r="B22460" t="str">
            <v>TCO6I92</v>
          </cell>
          <cell r="D22460" t="str">
            <v>NOVA STRADA FREEDOM CD 1.3 8V FLEX 4P C/AR</v>
          </cell>
          <cell r="F22460" t="str">
            <v>CLB1507/25</v>
          </cell>
          <cell r="G22460" t="str">
            <v>IRRICONTROL CONTROLE INTELIGENTE DE IRRIGACAO S.A</v>
          </cell>
        </row>
        <row r="22461">
          <cell r="B22461" t="str">
            <v>SHL9I15</v>
          </cell>
          <cell r="D22461" t="str">
            <v>NOVA STRADA ENDURANCE CABINE PLUS 1.4 8V FLEX 2P C/AR</v>
          </cell>
          <cell r="F22461" t="str">
            <v>CLB1506/25</v>
          </cell>
          <cell r="G22461" t="str">
            <v>VITAGRICOLA LTDA</v>
          </cell>
        </row>
        <row r="22462">
          <cell r="B22462" t="str">
            <v>RUY1C25</v>
          </cell>
          <cell r="D22462" t="str">
            <v>COMMANDER LIMITED 7L 1.3 16V TURBO 270 FLEX 4P C/AR - AUTOMÁTICO</v>
          </cell>
          <cell r="F22462" t="str">
            <v>CLB1293/25</v>
          </cell>
          <cell r="G22462" t="str">
            <v>GRANT THORNTON AUDITORES INDEPENDENTES LTDA</v>
          </cell>
        </row>
        <row r="22463">
          <cell r="B22463" t="str">
            <v>RVF3G23</v>
          </cell>
          <cell r="D22463" t="str">
            <v>VIRTUS HIGHLINE 1.0 12V 200 TSI TOTAL FLEX 4P C/AR - AUTOMÁTICO</v>
          </cell>
          <cell r="F22463" t="str">
            <v>CLB0171/25</v>
          </cell>
          <cell r="G22463" t="str">
            <v>OIRDE DE CARVALHO STADLER</v>
          </cell>
        </row>
        <row r="22464">
          <cell r="B22464" t="str">
            <v>RTR9I90</v>
          </cell>
          <cell r="D22464" t="str">
            <v>ARGO DRIVE 1.0 6V FLEX 4P C/AR</v>
          </cell>
          <cell r="F22464" t="str">
            <v>CLA9355/25</v>
          </cell>
          <cell r="G22464" t="str">
            <v>CASSIANO ANDRAY GUALBERTO DE SOUZA</v>
          </cell>
        </row>
        <row r="22465">
          <cell r="B22465" t="str">
            <v>RTS1A03</v>
          </cell>
          <cell r="D22465" t="str">
            <v>ARGO DRIVE 1.0 6V FLEX 4P C/AR</v>
          </cell>
          <cell r="F22465" t="str">
            <v>CLA8720/25</v>
          </cell>
          <cell r="G22465" t="str">
            <v>THAIS GALDINO TORDIN</v>
          </cell>
        </row>
        <row r="22466">
          <cell r="B22466" t="str">
            <v>RTL3I95</v>
          </cell>
          <cell r="D22466" t="str">
            <v>C4 CACTUS FEEL 1.6 16V FLEX 4P C/AR - AUTOMÁTICO</v>
          </cell>
          <cell r="F22466" t="str">
            <v>CLA8339/25</v>
          </cell>
          <cell r="G22466" t="str">
            <v>MOISES DAVI ALMEIDA E SILVA</v>
          </cell>
        </row>
        <row r="22467">
          <cell r="B22467" t="str">
            <v>RUU7D03</v>
          </cell>
          <cell r="D22467" t="str">
            <v>PULSE AUDACE 1.0 12V TURBO 200 FLEX 4P C/AR - AUTOMÁTICO</v>
          </cell>
          <cell r="F22467" t="str">
            <v>CLA8153/25</v>
          </cell>
          <cell r="G22467" t="str">
            <v>RUBENITA MADALENA DOS SANTOS DE AZEVEDO</v>
          </cell>
        </row>
        <row r="22468">
          <cell r="B22468" t="str">
            <v>RNS9B28</v>
          </cell>
          <cell r="D22468" t="str">
            <v>NIVUS HIGHLINE 1.0 200 TSI 12V TOTAL FLEX 4P C/AR - AUTOMÁTICO</v>
          </cell>
          <cell r="F22468" t="str">
            <v>CLA7906/25</v>
          </cell>
          <cell r="G22468" t="str">
            <v>EDUARDO ROCHA NUNES DA SILVA</v>
          </cell>
        </row>
        <row r="22469">
          <cell r="B22469" t="str">
            <v>RTJ7A50</v>
          </cell>
          <cell r="D22469" t="str">
            <v>KWID ZEN 1.0 12V SCE FLEX 4P C/AR</v>
          </cell>
          <cell r="F22469" t="str">
            <v>CLA7844/25</v>
          </cell>
          <cell r="G22469" t="str">
            <v>JOAO DI PACE BRASILEIRO DE CARVALHO</v>
          </cell>
        </row>
        <row r="22470">
          <cell r="B22470" t="str">
            <v>RNZ8B38</v>
          </cell>
          <cell r="D22470" t="str">
            <v>ONIX LT 1.0 12V FLEX 4P C/AR</v>
          </cell>
          <cell r="F22470" t="str">
            <v>CLA6226/25</v>
          </cell>
          <cell r="G22470" t="str">
            <v>LUCIA VALERIA DE LIMA E SILVA</v>
          </cell>
        </row>
        <row r="22471">
          <cell r="B22471" t="str">
            <v>RNW5A21</v>
          </cell>
          <cell r="D22471" t="str">
            <v>VIRTUS HIGHLINE 1.0 12V 200 TSI TOTAL FLEX 4P C/AR - AUTOMÁTICO</v>
          </cell>
          <cell r="F22471" t="str">
            <v>CLA6047/25</v>
          </cell>
          <cell r="G22471" t="str">
            <v>ALEXANDRE DE MELO MACHADO</v>
          </cell>
        </row>
        <row r="22472">
          <cell r="B22472" t="str">
            <v>RTS4F20</v>
          </cell>
          <cell r="D22472" t="str">
            <v>ARGO DRIVE 1.0 6V FLEX 4P C/AR</v>
          </cell>
          <cell r="F22472" t="str">
            <v>CLA4762/25</v>
          </cell>
          <cell r="G22472" t="str">
            <v>DANIEL DE OLIVEIRA DOMINGOS</v>
          </cell>
        </row>
        <row r="22473">
          <cell r="B22473" t="str">
            <v>RTR9I69</v>
          </cell>
          <cell r="D22473" t="str">
            <v>ARGO DRIVE 1.0 6V FLEX 4P C/AR</v>
          </cell>
          <cell r="F22473" t="str">
            <v>CLA4122/25</v>
          </cell>
          <cell r="G22473" t="str">
            <v>CLARISSA MALTA BASTOS</v>
          </cell>
        </row>
        <row r="22474">
          <cell r="B22474" t="str">
            <v>SYE4J00</v>
          </cell>
          <cell r="D22474" t="str">
            <v>STRADA ENDURANCE CP FLEX 1.3</v>
          </cell>
          <cell r="F22474" t="str">
            <v>CLA2722/25</v>
          </cell>
          <cell r="G22474" t="str">
            <v>CAIADO PNEUS LTDA</v>
          </cell>
        </row>
        <row r="22475">
          <cell r="B22475" t="str">
            <v>SJD3E11</v>
          </cell>
          <cell r="D22475" t="str">
            <v>CRONOS DRIVE 1.3 8V FLEX 4P C/AR</v>
          </cell>
          <cell r="F22475" t="str">
            <v>CLA2454/25</v>
          </cell>
          <cell r="G22475" t="str">
            <v>MARTIN ENGINEERING LTDA</v>
          </cell>
        </row>
        <row r="22476">
          <cell r="B22476" t="str">
            <v>TCX6A34</v>
          </cell>
          <cell r="D22476" t="str">
            <v>DUSTER INTENSE PLUS FLEX AT 1.6</v>
          </cell>
          <cell r="F22476" t="str">
            <v>CLA2113/25</v>
          </cell>
          <cell r="G22476" t="str">
            <v>VITAL BRASIL CHEMICAL INDUSTRIA E COMERCIO DE PRODUTOS QUIMICOS S.A.</v>
          </cell>
        </row>
        <row r="22477">
          <cell r="B22477" t="str">
            <v>TCK0A61</v>
          </cell>
          <cell r="D22477" t="str">
            <v>NOVA STRADA FREEDOM CD 1.3 8V FLEX 4P C/AR</v>
          </cell>
          <cell r="F22477" t="str">
            <v>CLA2113/25</v>
          </cell>
          <cell r="G22477" t="str">
            <v>VITAL BRASIL CHEMICAL INDUSTRIA E COMERCIO DE PRODUTOS QUIMICOS S.A.</v>
          </cell>
        </row>
        <row r="22478">
          <cell r="B22478" t="str">
            <v>TCH4J87</v>
          </cell>
          <cell r="D22478" t="str">
            <v>NOVA STRADA FREEDOM CD 1.3 8V FLEX 4P C/AR</v>
          </cell>
          <cell r="F22478" t="str">
            <v>CLA2113/25</v>
          </cell>
          <cell r="G22478" t="str">
            <v>VITAL BRASIL CHEMICAL INDUSTRIA E COMERCIO DE PRODUTOS QUIMICOS S.A.</v>
          </cell>
        </row>
        <row r="22479">
          <cell r="B22479" t="str">
            <v>SIJ0G71</v>
          </cell>
          <cell r="D22479" t="str">
            <v>HB20 SENSE 1.0 12V FLEX 4P C/AR</v>
          </cell>
          <cell r="F22479" t="str">
            <v>CLA1795/25</v>
          </cell>
          <cell r="G22479" t="str">
            <v>AGUAS DE POTIM SPE LTDA</v>
          </cell>
        </row>
        <row r="22480">
          <cell r="B22480" t="str">
            <v>RNX9B07</v>
          </cell>
          <cell r="D22480" t="str">
            <v>S10 CD LS 2.8 16V DIE 4X4 4P C/AR</v>
          </cell>
          <cell r="F22480" t="str">
            <v>CLA1747/25</v>
          </cell>
          <cell r="G22480" t="str">
            <v>SAMARCO MINERACAO S.A. EM RECUPERACAO JUDICIAL</v>
          </cell>
        </row>
        <row r="22481">
          <cell r="B22481" t="str">
            <v>SHH4C83</v>
          </cell>
          <cell r="D22481" t="str">
            <v>NOVA STRADA ENDURANCE CABINE PLUS 1.4 8V FLEX 2P C/AR</v>
          </cell>
          <cell r="F22481" t="str">
            <v>CLA1736/25</v>
          </cell>
          <cell r="G22481" t="str">
            <v>CARPAL TRATORES LTDA</v>
          </cell>
        </row>
        <row r="22482">
          <cell r="B22482" t="str">
            <v>EGK4I32</v>
          </cell>
          <cell r="D22482" t="str">
            <v>SAVEIRO ROBUST 1.6 8V TOTAL FLEX 2P C/AR</v>
          </cell>
          <cell r="F22482" t="str">
            <v>CLA1706/25</v>
          </cell>
          <cell r="G22482" t="str">
            <v>ONDACOM SERVICOS DE TELECOMUNICACOES LTDA</v>
          </cell>
        </row>
        <row r="22483">
          <cell r="B22483" t="str">
            <v>SHH0D37</v>
          </cell>
          <cell r="D22483" t="str">
            <v>MOBI LIKE 1.0 8V FLEX 4P C/AR</v>
          </cell>
          <cell r="F22483" t="str">
            <v>CLA1698/25</v>
          </cell>
          <cell r="G22483" t="str">
            <v>RODOMAIOR TRANSPORTES LTDA.</v>
          </cell>
        </row>
        <row r="22484">
          <cell r="B22484" t="str">
            <v>RVA1D01</v>
          </cell>
          <cell r="D22484" t="str">
            <v>VIRTUS HIGHLINE 1.0 12V 200 TSI TOTAL FLEX 4P C/AR - AUTOMÁTICO</v>
          </cell>
          <cell r="F22484" t="str">
            <v>CLA1554/25</v>
          </cell>
          <cell r="G22484" t="str">
            <v>VALEO SISTEMAS AUTOMOTIVOS LTDA.</v>
          </cell>
        </row>
        <row r="22485">
          <cell r="B22485" t="str">
            <v>SHN1A34</v>
          </cell>
          <cell r="D22485" t="str">
            <v>COMMANDER OVERLAND 7L 1.3 16V TURBO 270 FLEX 4P C/AR - AUTOMÁTICO</v>
          </cell>
          <cell r="F22485" t="str">
            <v>CLA1394/25</v>
          </cell>
          <cell r="G22485" t="str">
            <v>SANTA CLARA AGROCIENCIA S.A.</v>
          </cell>
        </row>
        <row r="22486">
          <cell r="B22486" t="str">
            <v>RUP3I41</v>
          </cell>
          <cell r="D22486" t="str">
            <v>OROCH PRO 1.6 16V SCE FLEX 4P C/AR</v>
          </cell>
          <cell r="F22486" t="str">
            <v>CLA1383/25</v>
          </cell>
          <cell r="G22486" t="str">
            <v>BALLAGRO AGRO TECNOLOGIA LTDA</v>
          </cell>
        </row>
        <row r="22487">
          <cell r="B22487" t="str">
            <v>SHB6D17</v>
          </cell>
          <cell r="D22487" t="str">
            <v>NOVA STRADA ENDURANCE CABINE PLUS 1.4 8V FLEX 2P C/AR</v>
          </cell>
          <cell r="F22487" t="str">
            <v>CLA1364/25</v>
          </cell>
          <cell r="G22487" t="str">
            <v>FUTURA AGRONEGOCIOS LTDA</v>
          </cell>
        </row>
        <row r="22488">
          <cell r="B22488" t="str">
            <v>RUM5F98</v>
          </cell>
          <cell r="D22488" t="str">
            <v>KWID ZEN 1.0 12V SCE FLEX 4P C/AR</v>
          </cell>
          <cell r="F22488" t="str">
            <v>CLA1295/25</v>
          </cell>
          <cell r="G22488" t="str">
            <v>POLISERVICE SISTEMAS DE SEGURANÇA LTDA</v>
          </cell>
        </row>
        <row r="22489">
          <cell r="B22489" t="str">
            <v>RUR9C45</v>
          </cell>
          <cell r="D22489" t="str">
            <v>ONIX PLUS LTZ 1.0 12V TURBO FLEX 4P C/AR - AUTOMÁTICO</v>
          </cell>
          <cell r="F22489" t="str">
            <v>CLA1165/25</v>
          </cell>
          <cell r="G22489" t="str">
            <v>BRASKEM S.A</v>
          </cell>
        </row>
        <row r="22490">
          <cell r="B22490" t="str">
            <v>RTJ8F54</v>
          </cell>
          <cell r="D22490" t="str">
            <v>MASTER GRAND FURGÃO 10,8M³ L2H2 2.3 16V DIE 4P C/AR</v>
          </cell>
          <cell r="F22490" t="str">
            <v>CLA1026/25</v>
          </cell>
          <cell r="G22490" t="str">
            <v>SOUZA CRUZ LTDA</v>
          </cell>
        </row>
        <row r="22491">
          <cell r="B22491" t="str">
            <v>RTA6J52</v>
          </cell>
          <cell r="D22491" t="str">
            <v>ARGO 1.0 6V FLEX 4P C/AR</v>
          </cell>
          <cell r="F22491" t="str">
            <v>CLA1026/25</v>
          </cell>
          <cell r="G22491" t="str">
            <v>SOUZA CRUZ LTDA</v>
          </cell>
        </row>
        <row r="22492">
          <cell r="B22492" t="str">
            <v>RTH1I90</v>
          </cell>
          <cell r="D22492" t="str">
            <v>MASTER EXTRA FURGÃO 13M³ L3H2 2.3 16V DIE 4P C/AR</v>
          </cell>
          <cell r="F22492" t="str">
            <v>CLA1026/25</v>
          </cell>
          <cell r="G22492" t="str">
            <v>SOUZA CRUZ LTDA</v>
          </cell>
        </row>
        <row r="22493">
          <cell r="B22493" t="str">
            <v>RUN7A78</v>
          </cell>
          <cell r="D22493" t="str">
            <v>OROCH PRO 1.6 16V SCE FLEX 4P C/AR</v>
          </cell>
          <cell r="F22493" t="str">
            <v>CLA1026/25</v>
          </cell>
          <cell r="G22493" t="str">
            <v>SOUZA CRUZ LTDA</v>
          </cell>
        </row>
        <row r="22494">
          <cell r="B22494" t="str">
            <v>RTE0F12</v>
          </cell>
          <cell r="D22494" t="str">
            <v>ARGO 1.0 6V FLEX 4P C/AR</v>
          </cell>
          <cell r="F22494" t="str">
            <v>CLA1026/25</v>
          </cell>
          <cell r="G22494" t="str">
            <v>SOUZA CRUZ LTDA</v>
          </cell>
        </row>
        <row r="22495">
          <cell r="B22495" t="str">
            <v>RUU3H57</v>
          </cell>
          <cell r="D22495" t="str">
            <v>FIORINO ENDURANCE 1.4 EVO FLEX 2P C/AR</v>
          </cell>
          <cell r="F22495" t="str">
            <v>CLA0971/25</v>
          </cell>
          <cell r="G22495" t="str">
            <v>MILLS LOCACAO, SERVICOS E LOGISTICA S.A.</v>
          </cell>
        </row>
        <row r="22496">
          <cell r="B22496" t="str">
            <v>RUU3H56</v>
          </cell>
          <cell r="D22496" t="str">
            <v>FIORINO ENDURANCE 1.4 EVO FLEX 2P C/AR</v>
          </cell>
          <cell r="F22496" t="str">
            <v>CLA0971/25</v>
          </cell>
          <cell r="G22496" t="str">
            <v>MILLS LOCACAO, SERVICOS E LOGISTICA S.A.</v>
          </cell>
        </row>
        <row r="22497">
          <cell r="B22497" t="str">
            <v>RUT5E94</v>
          </cell>
          <cell r="D22497" t="str">
            <v>NOVA STRADA ENDURANCE CABINE PLUS 1.4 8V FLEX 2P C/AR</v>
          </cell>
          <cell r="F22497" t="str">
            <v>CLA0716/25</v>
          </cell>
          <cell r="G22497" t="str">
            <v>EQUATORIAL PIAUI DISTRIBUIDORA DE ENERGIA S.A</v>
          </cell>
        </row>
        <row r="22498">
          <cell r="B22498" t="str">
            <v>RUT5G78</v>
          </cell>
          <cell r="D22498" t="str">
            <v>NOVA STRADA ENDURANCE CABINE PLUS 1.4 8V FLEX 2P C/AR</v>
          </cell>
          <cell r="F22498" t="str">
            <v>CLA0637/25</v>
          </cell>
          <cell r="G22498" t="str">
            <v>CONTROL CONSTRUCOES S.A</v>
          </cell>
        </row>
        <row r="22499">
          <cell r="B22499" t="str">
            <v>RUV0A14</v>
          </cell>
          <cell r="D22499" t="str">
            <v>NOVA STRADA ENDURANCE CABINE PLUS 1.4 8V FLEX 2P C/AR</v>
          </cell>
          <cell r="F22499" t="str">
            <v>CLA0637/25</v>
          </cell>
          <cell r="G22499" t="str">
            <v>CONTROL CONSTRUCOES S.A</v>
          </cell>
        </row>
        <row r="22500">
          <cell r="B22500" t="str">
            <v>RUR3B41</v>
          </cell>
          <cell r="D22500" t="str">
            <v>NOVA STRADA ENDURANCE CABINE PLUS 1.4 8V FLEX 2P C/AR</v>
          </cell>
          <cell r="F22500" t="str">
            <v>CLA0637/25</v>
          </cell>
          <cell r="G22500" t="str">
            <v>CONTROL CONSTRUCOES S.A</v>
          </cell>
        </row>
        <row r="22501">
          <cell r="B22501" t="str">
            <v>RUR3D24</v>
          </cell>
          <cell r="D22501" t="str">
            <v>NOVA STRADA ENDURANCE CABINE PLUS 1.4 8V FLEX 2P C/AR</v>
          </cell>
          <cell r="F22501" t="str">
            <v>CLA0637/25</v>
          </cell>
          <cell r="G22501" t="str">
            <v>CONTROL CONSTRUCOES S.A</v>
          </cell>
        </row>
        <row r="22502">
          <cell r="B22502" t="str">
            <v>RUR3D12</v>
          </cell>
          <cell r="D22502" t="str">
            <v>NOVA STRADA ENDURANCE CABINE PLUS 1.4 8V FLEX 2P C/AR</v>
          </cell>
          <cell r="F22502" t="str">
            <v>CLA0637/25</v>
          </cell>
          <cell r="G22502" t="str">
            <v>CONTROL CONSTRUCOES S.A</v>
          </cell>
        </row>
        <row r="22503">
          <cell r="B22503" t="str">
            <v>RUR3D02</v>
          </cell>
          <cell r="D22503" t="str">
            <v>NOVA STRADA ENDURANCE CABINE PLUS 1.4 8V FLEX 2P C/AR</v>
          </cell>
          <cell r="F22503" t="str">
            <v>CLA0637/25</v>
          </cell>
          <cell r="G22503" t="str">
            <v>CONTROL CONSTRUCOES S.A</v>
          </cell>
        </row>
        <row r="22504">
          <cell r="B22504" t="str">
            <v>RUT5H37</v>
          </cell>
          <cell r="D22504" t="str">
            <v>NOVA STRADA ENDURANCE CABINE PLUS 1.4 8V FLEX 2P C/AR</v>
          </cell>
          <cell r="F22504" t="str">
            <v>CLA0637/25</v>
          </cell>
          <cell r="G22504" t="str">
            <v>CONTROL CONSTRUCOES S.A</v>
          </cell>
        </row>
        <row r="22505">
          <cell r="B22505" t="str">
            <v>RUX5H06</v>
          </cell>
          <cell r="D22505" t="str">
            <v>MOBI LIKE 1.0 8V FLEX 4P C/AR</v>
          </cell>
          <cell r="F22505" t="str">
            <v>CLA0637/25</v>
          </cell>
          <cell r="G22505" t="str">
            <v>CONTROL CONSTRUCOES S.A</v>
          </cell>
        </row>
        <row r="22506">
          <cell r="B22506" t="str">
            <v>SHD9D15</v>
          </cell>
          <cell r="D22506" t="str">
            <v>ONIX PLUS LT 1.0 12V FLEX 4P C/AR</v>
          </cell>
          <cell r="F22506" t="str">
            <v>CLA0632/25</v>
          </cell>
          <cell r="G22506" t="str">
            <v>HYPERA S.A.</v>
          </cell>
        </row>
        <row r="22507">
          <cell r="B22507" t="str">
            <v>RVR9C05</v>
          </cell>
          <cell r="D22507" t="str">
            <v>COMMANDER LIMITED 7L 1.3 16V TURBO 270 FLEX 4P C/AR - AUTOMÁTICO</v>
          </cell>
          <cell r="F22507" t="str">
            <v>CLA0558/25</v>
          </cell>
          <cell r="G22507" t="str">
            <v>MCKINSEY &amp; COMPANY, INC. DO BRASIL CONSULTORIA LTDA.</v>
          </cell>
        </row>
        <row r="22508">
          <cell r="B22508" t="str">
            <v>SYO6G94</v>
          </cell>
          <cell r="D22508" t="str">
            <v>MOBI LIKE 1.0 8V FLEX 4P C/AR</v>
          </cell>
          <cell r="F22508" t="str">
            <v>CLA0413/25</v>
          </cell>
          <cell r="G22508" t="str">
            <v>RAIZEN CENTRO-SUL PAULISTA S.A</v>
          </cell>
        </row>
        <row r="22509">
          <cell r="B22509" t="str">
            <v>SYO6H02</v>
          </cell>
          <cell r="D22509" t="str">
            <v>MOBI LIKE 1.0 8V FLEX 4P C/AR</v>
          </cell>
          <cell r="F22509" t="str">
            <v>CLA0413/25</v>
          </cell>
          <cell r="G22509" t="str">
            <v>RAIZEN CENTRO-SUL PAULISTA S.A</v>
          </cell>
        </row>
        <row r="22510">
          <cell r="B22510" t="str">
            <v>RVO8E49</v>
          </cell>
          <cell r="D22510" t="str">
            <v>ONIX PLUS LTZ 1.0 12V TURBO FLEX 4P C/AR</v>
          </cell>
          <cell r="F22510" t="str">
            <v>CLA0293/25</v>
          </cell>
          <cell r="G22510" t="str">
            <v>RAIZEN S.A.</v>
          </cell>
        </row>
        <row r="22511">
          <cell r="B22511" t="str">
            <v>SYO6F46</v>
          </cell>
          <cell r="D22511" t="str">
            <v>MOBI LIKE 1.0 8V FLEX 4P C/AR</v>
          </cell>
          <cell r="F22511" t="str">
            <v>CLA0228/25</v>
          </cell>
          <cell r="G22511" t="str">
            <v>RAÍZEN ENERGIA S.A</v>
          </cell>
        </row>
        <row r="22512">
          <cell r="B22512" t="str">
            <v>SYU7A38</v>
          </cell>
          <cell r="D22512" t="str">
            <v>MOBI LIKE 1.0 8V FLEX 4P C/AR</v>
          </cell>
          <cell r="F22512" t="str">
            <v>CLA0228/25</v>
          </cell>
          <cell r="G22512" t="str">
            <v>RAÍZEN ENERGIA S.A</v>
          </cell>
        </row>
        <row r="22513">
          <cell r="B22513" t="str">
            <v>SHE3G20</v>
          </cell>
          <cell r="D22513" t="str">
            <v>NOVA STRADA FREEDOM CD 1.3 8V FLEX 4P C/AR</v>
          </cell>
          <cell r="F22513" t="str">
            <v>CLA0172/25</v>
          </cell>
          <cell r="G22513" t="str">
            <v>TOTAL BIOTECNOLOGIA INDUSTRIA E COMERCIO S/A</v>
          </cell>
        </row>
        <row r="22514">
          <cell r="B22514" t="str">
            <v>RVX0E44</v>
          </cell>
          <cell r="D22514" t="str">
            <v>S10 CD LS 2.8 16V DIE 4X4 4P C/AR</v>
          </cell>
          <cell r="F22514" t="str">
            <v>CLA0172/25</v>
          </cell>
          <cell r="G22514" t="str">
            <v>TOTAL BIOTECNOLOGIA INDUSTRIA E COMERCIO S/A</v>
          </cell>
        </row>
        <row r="22515">
          <cell r="B22515" t="str">
            <v>RUF8E31</v>
          </cell>
          <cell r="D22515" t="str">
            <v>S10 CD LS 2.8 16V DIE 4X4 4P C/AR</v>
          </cell>
          <cell r="F22515" t="str">
            <v>CLA0172/25</v>
          </cell>
          <cell r="G22515" t="str">
            <v>TOTAL BIOTECNOLOGIA INDUSTRIA E COMERCIO S/A</v>
          </cell>
        </row>
        <row r="22516">
          <cell r="B22516" t="str">
            <v>SIM0D84</v>
          </cell>
          <cell r="D22516" t="str">
            <v>ARGO TREKKING 1.3 8V FLEX 4P C/AR</v>
          </cell>
          <cell r="F22516" t="str">
            <v>BHZ0169/22</v>
          </cell>
          <cell r="G22516" t="str">
            <v>BANCO CNH INDUSTRIAL CAPITAL S.A.</v>
          </cell>
        </row>
        <row r="22517">
          <cell r="B22517" t="str">
            <v>SHZ7J81</v>
          </cell>
          <cell r="D22517" t="str">
            <v>COMPASS LONGITUDE 1.3 16V TURBO 270 FLEX 4P C/AR - AUTOMÁTICO</v>
          </cell>
          <cell r="F22517" t="str">
            <v>BHZ0077/21</v>
          </cell>
          <cell r="G22517" t="str">
            <v>CNH INDUSTRIAL BRASIL LTDA.</v>
          </cell>
        </row>
        <row r="22518">
          <cell r="B22518" t="str">
            <v>RVY4J58</v>
          </cell>
          <cell r="D22518" t="str">
            <v>COMPASS LONGITUDE 1.3 16V TURBO 270 FLEX 4P C/AR - AUTOMÁTICO</v>
          </cell>
          <cell r="F22518" t="str">
            <v>BHZ0077/21</v>
          </cell>
          <cell r="G22518" t="str">
            <v>CNH INDUSTRIAL BRASIL LTDA.</v>
          </cell>
        </row>
        <row r="22519">
          <cell r="B22519" t="str">
            <v>SHZ8B57</v>
          </cell>
          <cell r="D22519" t="str">
            <v>COMPASS SERIE S 1.3 16V TURBO 270 FLEX C/AR - AUTOMÁTICO</v>
          </cell>
          <cell r="F22519" t="str">
            <v>BHZ0077/21</v>
          </cell>
          <cell r="G22519" t="str">
            <v>CNH INDUSTRIAL BRASIL LTDA.</v>
          </cell>
        </row>
        <row r="22520">
          <cell r="B22520" t="str">
            <v>SHZ7J90</v>
          </cell>
          <cell r="D22520" t="str">
            <v>COMPASS LONGITUDE 1.3 16V TURBO 270 FLEX 4P C/AR - AUTOMÁTICO</v>
          </cell>
          <cell r="F22520" t="str">
            <v>BHZ0077/21</v>
          </cell>
          <cell r="G22520" t="str">
            <v>CNH INDUSTRIAL BRASIL LTDA.</v>
          </cell>
        </row>
        <row r="22521">
          <cell r="B22521" t="str">
            <v>SID8G32</v>
          </cell>
          <cell r="D22521" t="str">
            <v>ONIX PLUS LT 1.0 12V TURBO FLEX 4P C/AR - AUTOMÁTICO</v>
          </cell>
          <cell r="F22521" t="str">
            <v>SAO0722/13</v>
          </cell>
          <cell r="G22521" t="str">
            <v>YAMAHA MOTOR DO BRASIL LTDA</v>
          </cell>
        </row>
        <row r="22522">
          <cell r="B22522" t="str">
            <v>TDW0D68</v>
          </cell>
          <cell r="D22522" t="str">
            <v>ONIX PLUS LT 1.0 12V FLEX 4P C/AR</v>
          </cell>
          <cell r="F22522" t="str">
            <v>SAO0718/13</v>
          </cell>
          <cell r="G22522" t="str">
            <v>YAMAHA ADMINISTRADORA DE CONSORCIO LTDA</v>
          </cell>
        </row>
        <row r="22523">
          <cell r="B22523" t="str">
            <v>SIB4J30</v>
          </cell>
          <cell r="D22523" t="str">
            <v>ARGO 1.0 6V FLEX 4P C/AR</v>
          </cell>
          <cell r="F22523" t="str">
            <v>SAO0499/19</v>
          </cell>
          <cell r="G22523" t="str">
            <v>EMPRESA TEJOFRAN DE SANEAMENTO E SERVICOS EIRELI</v>
          </cell>
        </row>
        <row r="22524">
          <cell r="B22524" t="str">
            <v>RVD9D89</v>
          </cell>
          <cell r="D22524" t="str">
            <v>ARGO 1.0 6V FLEX 4P C/AR</v>
          </cell>
          <cell r="F22524" t="str">
            <v>SAO0499/19</v>
          </cell>
          <cell r="G22524" t="str">
            <v>EMPRESA TEJOFRAN DE SANEAMENTO E SERVICOS EIRELI</v>
          </cell>
        </row>
        <row r="22525">
          <cell r="B22525" t="str">
            <v>SHF5B82</v>
          </cell>
          <cell r="D22525" t="str">
            <v>ONIX PLUS LTZ 1.0 12V TURBO FLEX 4P C/AR - AUTOMÁTICO</v>
          </cell>
          <cell r="F22525" t="str">
            <v>SAO0469/22</v>
          </cell>
          <cell r="G22525" t="str">
            <v>BOSCH REXROTH LTDA</v>
          </cell>
        </row>
        <row r="22526">
          <cell r="B22526" t="str">
            <v>SYF6I87</v>
          </cell>
          <cell r="D22526" t="str">
            <v>ONIX PLUS LTZ 1.0 12V TURBO FLEX 4P C/AR - AUTOMÁTICO</v>
          </cell>
          <cell r="F22526" t="str">
            <v>SAO0229/17</v>
          </cell>
          <cell r="G22526" t="str">
            <v>MACCAFERRI DO BRASIL LTDA</v>
          </cell>
        </row>
        <row r="22527">
          <cell r="B22527" t="str">
            <v>ESN3E96</v>
          </cell>
          <cell r="D22527" t="str">
            <v>MOBI LIKE 1.0 8V FLEX 4P C/AR</v>
          </cell>
          <cell r="F22527" t="str">
            <v>SAO0189/20</v>
          </cell>
          <cell r="G22527" t="str">
            <v>GLOBALLVOX TELECOMUNICACOES E TECNOLOGIA LTDA.</v>
          </cell>
        </row>
        <row r="22528">
          <cell r="B22528" t="str">
            <v>EIH0F12</v>
          </cell>
          <cell r="D22528" t="str">
            <v>MOBI LIKE 1.0 8V FLEX 4P C/AR</v>
          </cell>
          <cell r="F22528" t="str">
            <v>SAO0189/20</v>
          </cell>
          <cell r="G22528" t="str">
            <v>GLOBALLVOX TELECOMUNICACOES E TECNOLOGIA LTDA.</v>
          </cell>
        </row>
        <row r="22529">
          <cell r="B22529" t="str">
            <v>ERZ3A42</v>
          </cell>
          <cell r="D22529" t="str">
            <v>MOBI LIKE 1.0 8V FLEX 4P C/AR</v>
          </cell>
          <cell r="F22529" t="str">
            <v>SAO0189/20</v>
          </cell>
          <cell r="G22529" t="str">
            <v>GLOBALLVOX TELECOMUNICACOES E TECNOLOGIA LTDA.</v>
          </cell>
        </row>
        <row r="22530">
          <cell r="B22530" t="str">
            <v>EJX9F54</v>
          </cell>
          <cell r="D22530" t="str">
            <v>MOBI LIKE 1.0 8V FLEX 4P C/AR</v>
          </cell>
          <cell r="F22530" t="str">
            <v>SAO0189/20</v>
          </cell>
          <cell r="G22530" t="str">
            <v>GLOBALLVOX TELECOMUNICACOES E TECNOLOGIA LTDA.</v>
          </cell>
        </row>
        <row r="22531">
          <cell r="B22531" t="str">
            <v>ELW2E34</v>
          </cell>
          <cell r="D22531" t="str">
            <v>MOBI LIKE 1.0 8V FLEX 4P C/AR</v>
          </cell>
          <cell r="F22531" t="str">
            <v>SAO0189/20</v>
          </cell>
          <cell r="G22531" t="str">
            <v>GLOBALLVOX TELECOMUNICACOES E TECNOLOGIA LTDA.</v>
          </cell>
        </row>
        <row r="22532">
          <cell r="B22532" t="str">
            <v>EOA3B36</v>
          </cell>
          <cell r="D22532" t="str">
            <v>MOBI LIKE 1.0 8V FLEX 4P C/AR</v>
          </cell>
          <cell r="F22532" t="str">
            <v>SAO0189/20</v>
          </cell>
          <cell r="G22532" t="str">
            <v>GLOBALLVOX TELECOMUNICACOES E TECNOLOGIA LTDA.</v>
          </cell>
        </row>
        <row r="22533">
          <cell r="B22533" t="str">
            <v>EFB6D76</v>
          </cell>
          <cell r="D22533" t="str">
            <v>MOBI LIKE 1.0 8V FLEX 4P C/AR</v>
          </cell>
          <cell r="F22533" t="str">
            <v>SAO0189/20</v>
          </cell>
          <cell r="G22533" t="str">
            <v>GLOBALLVOX TELECOMUNICACOES E TECNOLOGIA LTDA.</v>
          </cell>
        </row>
        <row r="22534">
          <cell r="B22534" t="str">
            <v>RUY8E87</v>
          </cell>
          <cell r="D22534" t="str">
            <v>ONIX PLUS LTZ 1.0 12V TURBO FLEX 4P C/AR - AUTOMÁTICO</v>
          </cell>
          <cell r="F22534" t="str">
            <v>SAO0122/16</v>
          </cell>
          <cell r="G22534" t="str">
            <v>SANTILLANA EDUCACAO LTDA</v>
          </cell>
        </row>
        <row r="22535">
          <cell r="B22535" t="str">
            <v>RUY8E38</v>
          </cell>
          <cell r="D22535" t="str">
            <v>ONIX PLUS LTZ 1.0 12V TURBO FLEX 4P C/AR - AUTOMÁTICO</v>
          </cell>
          <cell r="F22535" t="str">
            <v>SAO0122/16</v>
          </cell>
          <cell r="G22535" t="str">
            <v>SANTILLANA EDUCACAO LTDA</v>
          </cell>
        </row>
        <row r="22536">
          <cell r="B22536" t="str">
            <v>RUX8A71</v>
          </cell>
          <cell r="D22536" t="str">
            <v>ONIX PLUS LTZ 1.0 12V TURBO FLEX 4P C/AR - AUTOMÁTICO</v>
          </cell>
          <cell r="F22536" t="str">
            <v>SAO0122/16</v>
          </cell>
          <cell r="G22536" t="str">
            <v>SANTILLANA EDUCACAO LTDA</v>
          </cell>
        </row>
        <row r="22537">
          <cell r="B22537" t="str">
            <v>RUR8E10</v>
          </cell>
          <cell r="D22537" t="str">
            <v>MOBI LIKE 1.0 8V FLEX 4P C/AR</v>
          </cell>
          <cell r="F22537" t="str">
            <v>SAO0122/16</v>
          </cell>
          <cell r="G22537" t="str">
            <v>SANTILLANA EDUCACAO LTDA</v>
          </cell>
        </row>
        <row r="22538">
          <cell r="B22538" t="str">
            <v>RUT0H93</v>
          </cell>
          <cell r="D22538" t="str">
            <v>MOBI LIKE 1.0 8V FLEX 4P C/AR</v>
          </cell>
          <cell r="F22538" t="str">
            <v>SAO0122/16</v>
          </cell>
          <cell r="G22538" t="str">
            <v>SANTILLANA EDUCACAO LTDA</v>
          </cell>
        </row>
        <row r="22539">
          <cell r="B22539" t="str">
            <v>RUM1G95</v>
          </cell>
          <cell r="D22539" t="str">
            <v>MOBI LIKE 1.0 8V FLEX 4P C/AR</v>
          </cell>
          <cell r="F22539" t="str">
            <v>SAO0122/16</v>
          </cell>
          <cell r="G22539" t="str">
            <v>SANTILLANA EDUCACAO LTDA</v>
          </cell>
        </row>
        <row r="22540">
          <cell r="B22540" t="str">
            <v>RVF0J78</v>
          </cell>
          <cell r="D22540" t="str">
            <v>TRACKER LT 1.0 12V TURBO FLEX 4P C/AR - AUTOMÁTICO</v>
          </cell>
          <cell r="F22540" t="str">
            <v>SAO0108/09</v>
          </cell>
          <cell r="G22540" t="str">
            <v>ELI LILLY DO BRASIL LTDA</v>
          </cell>
        </row>
        <row r="22541">
          <cell r="B22541" t="str">
            <v>RUR2A44</v>
          </cell>
          <cell r="D22541" t="str">
            <v>ONIX PLUS LT 1.0 12V TURBO FLEX 4P C/AR - AUTOMÁTICO</v>
          </cell>
          <cell r="F22541" t="str">
            <v>SAO0108/09</v>
          </cell>
          <cell r="G22541" t="str">
            <v>ELI LILLY DO BRASIL LTDA</v>
          </cell>
        </row>
        <row r="22542">
          <cell r="B22542" t="str">
            <v>SYT1H29</v>
          </cell>
          <cell r="D22542" t="str">
            <v>CRONOS DRIVE 1.3 8V FLEX 4P C/AR</v>
          </cell>
          <cell r="F22542" t="str">
            <v>SAO0102/14</v>
          </cell>
          <cell r="G22542" t="str">
            <v>RAIA DROGASIL S/A</v>
          </cell>
        </row>
        <row r="22543">
          <cell r="B22543" t="str">
            <v>SHF4G76</v>
          </cell>
          <cell r="D22543" t="str">
            <v>ONIX PLUS LTZ 1.0 12V TURBO FLEX 4P C/AR - AUTOMÁTICO</v>
          </cell>
          <cell r="F22543" t="str">
            <v>SAO0042/20</v>
          </cell>
          <cell r="G22543" t="str">
            <v>ADIUM S.A.</v>
          </cell>
        </row>
        <row r="22544">
          <cell r="B22544" t="str">
            <v>SHK0C22</v>
          </cell>
          <cell r="D22544" t="str">
            <v>COMPASS LONGITUDE 2.0 16V TURBO DIE 4X4 4P C/AR - AUTOMÁTICO</v>
          </cell>
          <cell r="F22544" t="str">
            <v>SAO0008/24</v>
          </cell>
          <cell r="G22544" t="str">
            <v>ROBERT BOSCH LTDA</v>
          </cell>
        </row>
        <row r="22545">
          <cell r="B22545" t="str">
            <v>SHE8I25</v>
          </cell>
          <cell r="D22545" t="str">
            <v>ONIX PLUS LTZ 1.0 12V TURBO FLEX 4P C/AR - AUTOMÁTICO</v>
          </cell>
          <cell r="F22545" t="str">
            <v>SAO0003/24</v>
          </cell>
          <cell r="G22545" t="str">
            <v>ROBERT BOSCH LIMITADA</v>
          </cell>
        </row>
        <row r="22546">
          <cell r="B22546" t="str">
            <v>SHH8A76</v>
          </cell>
          <cell r="D22546" t="str">
            <v>NOVA STRADA ENDURANCE CABINE PLUS 1.4 8V FLEX 2P C/AR</v>
          </cell>
          <cell r="F22546" t="str">
            <v>REC0001/23</v>
          </cell>
          <cell r="G22546" t="str">
            <v>3R POTIGUAR S.A.</v>
          </cell>
        </row>
        <row r="22547">
          <cell r="B22547" t="str">
            <v>SHH8A72</v>
          </cell>
          <cell r="D22547" t="str">
            <v>NOVA STRADA ENDURANCE CABINE PLUS 1.4 8V FLEX 2P C/AR</v>
          </cell>
          <cell r="F22547" t="str">
            <v>REC0001/23</v>
          </cell>
          <cell r="G22547" t="str">
            <v>3R POTIGUAR S.A.</v>
          </cell>
        </row>
        <row r="22548">
          <cell r="B22548" t="str">
            <v>SYQ3E14</v>
          </cell>
          <cell r="D22548" t="str">
            <v>C3 LIVE PACK 1.0 6V FLEX 4P C/AR</v>
          </cell>
          <cell r="F22548" t="str">
            <v>GVR9708/24</v>
          </cell>
          <cell r="G22548" t="str">
            <v>SUELEN CRISTINA DA CONCEIÇÃO SILVEIRA DA SILVA</v>
          </cell>
        </row>
        <row r="22549">
          <cell r="B22549" t="str">
            <v>RVB9B07</v>
          </cell>
          <cell r="D22549" t="str">
            <v>CRUZE SEDAN LT 1.4 16V TURBO ECOTEC FLEX 4P C/AR - AUTOMÁTICO</v>
          </cell>
          <cell r="F22549" t="str">
            <v>GVR9376/22</v>
          </cell>
          <cell r="G22549" t="str">
            <v>ANDRE MORTARI PLÁ GIL</v>
          </cell>
        </row>
        <row r="22550">
          <cell r="B22550" t="str">
            <v>RVR8H18</v>
          </cell>
          <cell r="D22550" t="str">
            <v>OROCH PRO 1.6 16V SCE FLEX 4P C/AR</v>
          </cell>
          <cell r="F22550" t="str">
            <v>GVR9171/21</v>
          </cell>
          <cell r="G22550" t="str">
            <v>ELO MULTIMIDIA LTDA.</v>
          </cell>
        </row>
        <row r="22551">
          <cell r="B22551" t="str">
            <v>RTN4I23</v>
          </cell>
          <cell r="D22551" t="str">
            <v>T-CROSS HIGHLINE 1.4 250 TSI 16V TOTAL FLEX 4P C/AR - AUTOMÁTICO</v>
          </cell>
          <cell r="F22551" t="str">
            <v>GVR8963/21</v>
          </cell>
          <cell r="G22551" t="str">
            <v>BIANCA TRAJANO DO AMARAL DOS SANTOS</v>
          </cell>
        </row>
        <row r="22552">
          <cell r="B22552" t="str">
            <v>SHV0H13</v>
          </cell>
          <cell r="D22552" t="str">
            <v>HB20S COMFORT 1.0 12V FLEX 4P C/AR</v>
          </cell>
          <cell r="F22552" t="str">
            <v>GVR8910/23</v>
          </cell>
          <cell r="G22552" t="str">
            <v>CODINTER DO BRASIL EQUIPAMENTOS S.A.</v>
          </cell>
        </row>
        <row r="22553">
          <cell r="B22553" t="str">
            <v>SYR9J81</v>
          </cell>
          <cell r="D22553" t="str">
            <v>FIORINO ENDURANCE 1.4 EVO FLEX 2P C/AR</v>
          </cell>
          <cell r="F22553" t="str">
            <v>GVR8464/24</v>
          </cell>
          <cell r="G22553" t="str">
            <v>MATHEUS S MEDEIROS</v>
          </cell>
        </row>
        <row r="22554">
          <cell r="B22554" t="str">
            <v>TDY0D33</v>
          </cell>
          <cell r="D22554" t="str">
            <v>CRETA COMFORT 1.0 TGDI 12V TURBO FLEX 4P C/AR - AUTOMÁTICO</v>
          </cell>
          <cell r="F22554" t="str">
            <v>GVR8411/25</v>
          </cell>
          <cell r="G22554" t="str">
            <v>ANTONIO JOSE DA SILVA</v>
          </cell>
        </row>
        <row r="22555">
          <cell r="B22555" t="str">
            <v>SHO6G26</v>
          </cell>
          <cell r="D22555" t="str">
            <v>MOBI LIKE 1.0 8V FLEX 4P C/AR</v>
          </cell>
          <cell r="F22555" t="str">
            <v>GVR8249/23</v>
          </cell>
          <cell r="G22555" t="str">
            <v>GA DE MATOS</v>
          </cell>
        </row>
        <row r="22556">
          <cell r="B22556" t="str">
            <v>RVN9H42</v>
          </cell>
          <cell r="D22556" t="str">
            <v>NIVUS HIGHLINE 1.0 200 TSI 12V TOTAL FLEX 4P C/AR - AUTOMÁTICO</v>
          </cell>
          <cell r="F22556" t="str">
            <v>GVR7928/21</v>
          </cell>
          <cell r="G22556" t="str">
            <v>LUIS FERNANDO DA SILVA GENNARI</v>
          </cell>
        </row>
        <row r="22557">
          <cell r="B22557" t="str">
            <v>SYO8J62</v>
          </cell>
          <cell r="D22557" t="str">
            <v>C3 LIVE PACK 1.0 6V FLEX 4P C/AR</v>
          </cell>
          <cell r="F22557" t="str">
            <v>GVR7520/24</v>
          </cell>
          <cell r="G22557" t="str">
            <v>TATIANE RODRIGUES DA SILVA BEZERRA</v>
          </cell>
        </row>
        <row r="22558">
          <cell r="B22558" t="str">
            <v>SHO3J76</v>
          </cell>
          <cell r="D22558" t="str">
            <v>MOBI LIKE 1.0 8V FLEX 4P C/AR</v>
          </cell>
          <cell r="F22558" t="str">
            <v>GVR7387/23</v>
          </cell>
          <cell r="G22558" t="str">
            <v>ORTHO STEEL DISTRIBUIDORA DE MATERIAL HOSPITALAR LTDA</v>
          </cell>
        </row>
        <row r="22559">
          <cell r="B22559" t="str">
            <v>SYI1G40</v>
          </cell>
          <cell r="D22559" t="str">
            <v>HB20 LIMITED PLUS FLEX 1.0</v>
          </cell>
          <cell r="F22559" t="str">
            <v>GVR7194/24</v>
          </cell>
          <cell r="G22559" t="str">
            <v>LUCAS ROSÁRIO SANTOS</v>
          </cell>
        </row>
        <row r="22560">
          <cell r="B22560" t="str">
            <v>TCI1G26</v>
          </cell>
          <cell r="D22560" t="str">
            <v>ARGO DRIVE 1.0 6V FLEX 4P C/AR</v>
          </cell>
          <cell r="F22560" t="str">
            <v>GVR7178/25</v>
          </cell>
          <cell r="G22560" t="str">
            <v>GUERREIRO ESTETICA AUTOMOTIVA LTDA</v>
          </cell>
        </row>
        <row r="22561">
          <cell r="B22561" t="str">
            <v>SYI2F45</v>
          </cell>
          <cell r="D22561" t="str">
            <v>HB20 COMFORT PLUS FLEX 1.0</v>
          </cell>
          <cell r="F22561" t="str">
            <v>GVR6788/24</v>
          </cell>
          <cell r="G22561" t="str">
            <v>JOSÉ MARIA ALENCAR</v>
          </cell>
        </row>
        <row r="22562">
          <cell r="B22562" t="str">
            <v>SYO2I54</v>
          </cell>
          <cell r="D22562" t="str">
            <v>STRADA ENDURANCE CP FLEX 1.3</v>
          </cell>
          <cell r="F22562" t="str">
            <v>GVR6322/24</v>
          </cell>
          <cell r="G22562" t="str">
            <v>JOTTA MANUTENCOES LTDA</v>
          </cell>
        </row>
        <row r="22563">
          <cell r="B22563" t="str">
            <v>SYQ0F74</v>
          </cell>
          <cell r="D22563" t="str">
            <v>STRADA ENDURANCE CP FLEX 1.3</v>
          </cell>
          <cell r="F22563" t="str">
            <v>GVR5735/24</v>
          </cell>
          <cell r="G22563" t="str">
            <v>CARLOS ALEXANDRE GOMES DE SOUZA</v>
          </cell>
        </row>
        <row r="22564">
          <cell r="B22564" t="str">
            <v>SYR2B67</v>
          </cell>
          <cell r="D22564" t="str">
            <v>RENEGADE LONGITUDE 1.3 16V TURBO 270 FLEX 4P C/AR - AUTOMÁTICO</v>
          </cell>
          <cell r="F22564" t="str">
            <v>GVR5706/24</v>
          </cell>
          <cell r="G22564" t="str">
            <v>RODRIGO FANTINATTI TEIXEIRA</v>
          </cell>
        </row>
        <row r="22565">
          <cell r="B22565" t="str">
            <v>SYS9D95</v>
          </cell>
          <cell r="D22565" t="str">
            <v>ONIX LT 1.0 12V FLEX 4P C/AR</v>
          </cell>
          <cell r="F22565" t="str">
            <v>GVR5687/24</v>
          </cell>
          <cell r="G22565" t="str">
            <v>MARCIO MACIEL</v>
          </cell>
        </row>
        <row r="22566">
          <cell r="B22566" t="str">
            <v>RVZ5G77</v>
          </cell>
          <cell r="D22566" t="str">
            <v>HB20 SENSE 1.0 12V FLEX 4P C/AR</v>
          </cell>
          <cell r="F22566" t="str">
            <v>GVR5645/23</v>
          </cell>
          <cell r="G22566" t="str">
            <v>GRAZIELE CARDOSO MATTOS</v>
          </cell>
        </row>
        <row r="22567">
          <cell r="B22567" t="str">
            <v>SHN0J82</v>
          </cell>
          <cell r="D22567" t="str">
            <v>ONIX PLUS PREMIER II 1.0 12V TURBO FLEX 4P C/AR - AUTOMÁTICO</v>
          </cell>
          <cell r="F22567" t="str">
            <v>GVR5607/23</v>
          </cell>
          <cell r="G22567" t="str">
            <v>JOÃO OLIVEIRA E SILVA FILHO</v>
          </cell>
        </row>
        <row r="22568">
          <cell r="B22568" t="str">
            <v>SYN0I52</v>
          </cell>
          <cell r="D22568" t="str">
            <v>HB20 SENSE PLUS FLEX 1.0</v>
          </cell>
          <cell r="F22568" t="str">
            <v>GVR4874/24</v>
          </cell>
          <cell r="G22568" t="str">
            <v>EMILIA GOMES ROSATI</v>
          </cell>
        </row>
        <row r="22569">
          <cell r="B22569" t="str">
            <v>RVZ5H34</v>
          </cell>
          <cell r="D22569" t="str">
            <v>HB20S COMFORT 1.0 12V GDI TURBO FLEX 4P C/AR - AUTOMÁTICO</v>
          </cell>
          <cell r="F22569" t="str">
            <v>GVR4707/23</v>
          </cell>
          <cell r="G22569" t="str">
            <v>CARLOS MAGNO VIEIRA DE CARVALHO</v>
          </cell>
        </row>
        <row r="22570">
          <cell r="B22570" t="str">
            <v>RVZ5G08</v>
          </cell>
          <cell r="D22570" t="str">
            <v>HB20 SENSE 1.0 12V FLEX 4P C/AR</v>
          </cell>
          <cell r="F22570" t="str">
            <v>GVR4459/23</v>
          </cell>
          <cell r="G22570" t="str">
            <v>ESCRIBA SERVICOS CONTABEIS LTDA</v>
          </cell>
        </row>
        <row r="22571">
          <cell r="B22571" t="str">
            <v>SHO6G84</v>
          </cell>
          <cell r="D22571" t="str">
            <v>NOVA STRADA ENDURANCE CABINE PLUS 1.4 8V FLEX 2P C/AR</v>
          </cell>
          <cell r="F22571" t="str">
            <v>GVR4106/23</v>
          </cell>
          <cell r="G22571" t="str">
            <v>EDUARDO HENRIQUE PADILHA ROMANINO</v>
          </cell>
        </row>
        <row r="22572">
          <cell r="B22572" t="str">
            <v>STA0B21</v>
          </cell>
          <cell r="D22572" t="str">
            <v>T-CROSS 1.0 200 TSI 12V TOTAL FLEX 4P C/AR - AUTOMÁTICO</v>
          </cell>
          <cell r="F22572" t="str">
            <v>GVR4084/23</v>
          </cell>
          <cell r="G22572" t="str">
            <v>CLECIANE COSTA PINTO</v>
          </cell>
        </row>
        <row r="22573">
          <cell r="B22573" t="str">
            <v>SYP0C43</v>
          </cell>
          <cell r="D22573" t="str">
            <v>STRADA ENDURANCE CP FLEX 1.3</v>
          </cell>
          <cell r="F22573" t="str">
            <v>GVR3836/24</v>
          </cell>
          <cell r="G22573" t="str">
            <v>WALLISSON LEANDRO DA SILVA</v>
          </cell>
        </row>
        <row r="22574">
          <cell r="B22574" t="str">
            <v>SHO0B25</v>
          </cell>
          <cell r="D22574" t="str">
            <v>TRACKER LT 1.0 12V TURBO FLEX 4P C/AR - AUTOMÁTICO</v>
          </cell>
          <cell r="F22574" t="str">
            <v>GVR3516/23</v>
          </cell>
          <cell r="G22574" t="str">
            <v>NEIDE BARON SOETH</v>
          </cell>
        </row>
        <row r="22575">
          <cell r="B22575" t="str">
            <v>SYR0C88</v>
          </cell>
          <cell r="D22575" t="str">
            <v>KICKS ADVANCE 1.6 16V FLEX 4P C/AR - AUTOMÁTICO</v>
          </cell>
          <cell r="F22575" t="str">
            <v>GVR3493/24</v>
          </cell>
          <cell r="G22575" t="str">
            <v>ROGERIO AP ESTEVES NEVES</v>
          </cell>
        </row>
        <row r="22576">
          <cell r="B22576" t="str">
            <v>TDS0D59</v>
          </cell>
          <cell r="D22576" t="str">
            <v>HB20S COMFORT PLUS FLEX 1.0</v>
          </cell>
          <cell r="F22576" t="str">
            <v>GVR3124/25</v>
          </cell>
          <cell r="G22576" t="str">
            <v>DAISY ROCHA DE MELLO</v>
          </cell>
        </row>
        <row r="22577">
          <cell r="B22577" t="str">
            <v>SYN0B10</v>
          </cell>
          <cell r="D22577" t="str">
            <v>KICKS SENSE 1.6 16V FLEX 4P C/AR - AUTOMÁTICO</v>
          </cell>
          <cell r="F22577" t="str">
            <v>GVR3051/24</v>
          </cell>
          <cell r="G22577" t="str">
            <v>LUIZ FLÁVIO SANTOS TERRA DE FARIA</v>
          </cell>
        </row>
        <row r="22578">
          <cell r="B22578" t="str">
            <v>TDQ8I73</v>
          </cell>
          <cell r="D22578" t="str">
            <v>T-CROSS 1.0 200 TSI 12V TOTAL FLEX 4P C/AR - AUTOMÁTICO</v>
          </cell>
          <cell r="F22578" t="str">
            <v>GVR2786/25</v>
          </cell>
          <cell r="G22578" t="str">
            <v>MARCOS TADEU  CANDIDO RIBEIRO</v>
          </cell>
        </row>
        <row r="22579">
          <cell r="B22579" t="str">
            <v>SHG1G39</v>
          </cell>
          <cell r="D22579" t="str">
            <v>COMPASS LONGITUDE 1.3 16V TURBO 270 FLEX 4P C/AR - AUTOMÁTICO</v>
          </cell>
          <cell r="F22579" t="str">
            <v>GVR2693/23</v>
          </cell>
          <cell r="G22579" t="str">
            <v>METHOS TECNOLOGIA DA INFORMACAO LTDA</v>
          </cell>
        </row>
        <row r="22580">
          <cell r="B22580" t="str">
            <v>SHP9E64</v>
          </cell>
          <cell r="D22580" t="str">
            <v>C3 FEEL 1.0 6V FLEX 4P C/AR</v>
          </cell>
          <cell r="F22580" t="str">
            <v>GVR2635/23</v>
          </cell>
          <cell r="G22580" t="str">
            <v>DANIEL BORTOLUZZI</v>
          </cell>
        </row>
        <row r="22581">
          <cell r="B22581" t="str">
            <v>SYI2J47</v>
          </cell>
          <cell r="D22581" t="str">
            <v>HB20 SENSE PLUS FLEX 1.0</v>
          </cell>
          <cell r="F22581" t="str">
            <v>GVR2452/24</v>
          </cell>
          <cell r="G22581" t="str">
            <v>SILVIO CESAR DA SILVA</v>
          </cell>
        </row>
        <row r="22582">
          <cell r="B22582" t="str">
            <v>SYM4A98</v>
          </cell>
          <cell r="D22582" t="str">
            <v>KICKS SENSE 1.6 16V FLEX 4P C/AR - AUTOMÁTICO</v>
          </cell>
          <cell r="F22582" t="str">
            <v>GVR2084/24</v>
          </cell>
          <cell r="G22582" t="str">
            <v>JEDHIEL NOBRE DOS SANTOS</v>
          </cell>
        </row>
        <row r="22583">
          <cell r="B22583" t="str">
            <v>SYI2F10</v>
          </cell>
          <cell r="D22583" t="str">
            <v>HB20 COMFORT PLUS FLEX 1.0</v>
          </cell>
          <cell r="F22583" t="str">
            <v>GVR2058/24</v>
          </cell>
          <cell r="G22583" t="str">
            <v>VINÍCIUS DE SOUZA PEREIRA</v>
          </cell>
        </row>
        <row r="22584">
          <cell r="B22584" t="str">
            <v>SYN0B89</v>
          </cell>
          <cell r="D22584" t="str">
            <v>C3 LIVE PACK 1.0 6V FLEX 4P C/AR</v>
          </cell>
          <cell r="F22584" t="str">
            <v>GVR1834/24</v>
          </cell>
          <cell r="G22584" t="str">
            <v>ANDREA BRUM CUNHA</v>
          </cell>
        </row>
        <row r="22585">
          <cell r="B22585" t="str">
            <v>SYL1E90</v>
          </cell>
          <cell r="D22585" t="str">
            <v>RENEGADE LONGITUDE 1.3 16V TURBO 270 FLEX 4P C/AR - AUTOMÁTICO</v>
          </cell>
          <cell r="F22585" t="str">
            <v>GVR1614/24</v>
          </cell>
          <cell r="G22585" t="str">
            <v>SOURCE LPJ CONSULTORIA E TREINAMENTO LTDA</v>
          </cell>
        </row>
        <row r="22586">
          <cell r="B22586" t="str">
            <v>SYI0D71</v>
          </cell>
          <cell r="D22586" t="str">
            <v>HB20 COMFORT PLUS FLEX 1.0</v>
          </cell>
          <cell r="F22586" t="str">
            <v>GVR1478/24</v>
          </cell>
          <cell r="G22586" t="str">
            <v>MAURO SERGIO SAMPAIO DE SIQUEIRA</v>
          </cell>
        </row>
        <row r="22587">
          <cell r="B22587" t="str">
            <v>TDR0I96</v>
          </cell>
          <cell r="D22587" t="str">
            <v>ONIX LT 1.0 12V FLEX 4P C/AR</v>
          </cell>
          <cell r="F22587" t="str">
            <v>GVR1002/25</v>
          </cell>
          <cell r="G22587" t="str">
            <v>FAYLLON WEBERSON SANTOS</v>
          </cell>
        </row>
        <row r="22588">
          <cell r="B22588" t="str">
            <v>SHF7D38</v>
          </cell>
          <cell r="D22588" t="str">
            <v>MOBI LIKE 1.0 8V FLEX 4P C/AR</v>
          </cell>
          <cell r="F22588" t="str">
            <v>GVR0985/23</v>
          </cell>
          <cell r="G22588" t="str">
            <v>JAXTECH COMERCIO E SERVICOS DE TECNOLOGIA LTDA</v>
          </cell>
        </row>
        <row r="22589">
          <cell r="B22589" t="str">
            <v>TDL8B44</v>
          </cell>
          <cell r="D22589" t="str">
            <v>HB20 COMFORT PLUS FLEX 1.0</v>
          </cell>
          <cell r="F22589" t="str">
            <v>GVR0952/25</v>
          </cell>
          <cell r="G22589" t="str">
            <v>JOSE VICENTE PICOLOTTO MEISTER PINTO</v>
          </cell>
        </row>
        <row r="22590">
          <cell r="B22590" t="str">
            <v>SHG1F96</v>
          </cell>
          <cell r="D22590" t="str">
            <v>PULSE AUDACE 1.0 12V TURBO 200 FLEX 4P C/AR - AUTOMÁTICO</v>
          </cell>
          <cell r="F22590" t="str">
            <v>GVR0797/23</v>
          </cell>
          <cell r="G22590" t="str">
            <v>AFONSO GIGLIO JUNIOR</v>
          </cell>
        </row>
        <row r="22591">
          <cell r="B22591" t="str">
            <v>SHF5A15</v>
          </cell>
          <cell r="D22591" t="str">
            <v>ONIX PLUS LT 1.0 12V TURBO FLEX 4P C/AR - AUTOMÁTICO</v>
          </cell>
          <cell r="F22591" t="str">
            <v>GVR0472/23</v>
          </cell>
          <cell r="G22591" t="str">
            <v>CAIO VINICIUS RAMOS</v>
          </cell>
        </row>
        <row r="22592">
          <cell r="B22592" t="str">
            <v>SHG7A24</v>
          </cell>
          <cell r="D22592" t="str">
            <v>PULSE AUDACE 1.0 12V TURBO 200 FLEX 4P C/AR - AUTOMÁTICO</v>
          </cell>
          <cell r="F22592" t="str">
            <v>GVR0150/23</v>
          </cell>
          <cell r="G22592" t="str">
            <v>AMANDA  DA COSTA  SILVEIRA</v>
          </cell>
        </row>
        <row r="22593">
          <cell r="B22593" t="str">
            <v>SHE8H06</v>
          </cell>
          <cell r="D22593" t="str">
            <v>COMPASS LONGITUDE 1.3 16V TURBO 270 FLEX 4P C/AR - AUTOMÁTICO</v>
          </cell>
          <cell r="F22593" t="str">
            <v>GVR0143/23</v>
          </cell>
          <cell r="G22593" t="str">
            <v>GLÁUCIO ROBISON FIGUEIREDO LIMA</v>
          </cell>
        </row>
        <row r="22594">
          <cell r="B22594" t="str">
            <v>TDY5B35</v>
          </cell>
          <cell r="D22594" t="str">
            <v>ONIX LT 1.0 12V TURBO FLEX 4P C/AR - AUTOMÁTICO</v>
          </cell>
          <cell r="F22594" t="str">
            <v>GVR0094/25</v>
          </cell>
          <cell r="G22594" t="str">
            <v>ARI AKERMAN SADETSKY</v>
          </cell>
        </row>
        <row r="22595">
          <cell r="B22595" t="str">
            <v>QXO8A24</v>
          </cell>
          <cell r="D22595" t="str">
            <v>STRADA ENDURANCE CP FLEX 1.3</v>
          </cell>
          <cell r="F22595" t="str">
            <v>GVM8811/24</v>
          </cell>
          <cell r="G22595" t="str">
            <v>SFN AGROPECUARIA LTDA</v>
          </cell>
        </row>
        <row r="22596">
          <cell r="B22596" t="str">
            <v>SIM0C26</v>
          </cell>
          <cell r="D22596" t="str">
            <v>ARGO DRIVE 1.0 6V FLEX 4P C/AR</v>
          </cell>
          <cell r="F22596" t="str">
            <v>GVM8186/23</v>
          </cell>
          <cell r="G22596" t="str">
            <v>DOUGLAS PEREIRA DE CAMPOS</v>
          </cell>
        </row>
        <row r="22597">
          <cell r="B22597" t="str">
            <v>QMZ7I71</v>
          </cell>
          <cell r="D22597" t="str">
            <v>STRADA ENDURANCE CP FLEX 1.3</v>
          </cell>
          <cell r="F22597" t="str">
            <v>GVM7709/24</v>
          </cell>
          <cell r="G22597" t="str">
            <v>NB SOLUTIONS LTDA</v>
          </cell>
        </row>
        <row r="22598">
          <cell r="B22598" t="str">
            <v>SIO6D80</v>
          </cell>
          <cell r="D22598" t="str">
            <v>COMPASS LONGITUDE 1.3 16V TURBO 270 FLEX 4P C/AR - AUTOMÁTICO</v>
          </cell>
          <cell r="F22598" t="str">
            <v>GVM7165/23</v>
          </cell>
          <cell r="G22598" t="str">
            <v>HRH GRAMADO EMPREENDIMENTO IMOBILIARIO LTDA</v>
          </cell>
        </row>
        <row r="22599">
          <cell r="B22599" t="str">
            <v>SHM3G63</v>
          </cell>
          <cell r="D22599" t="str">
            <v>HB20 COMFORT PLUS FLEX 1.0</v>
          </cell>
          <cell r="F22599" t="str">
            <v>GVM6894/24</v>
          </cell>
          <cell r="G22599" t="str">
            <v>SP INTELIGENCIA DIGITAL LTDA</v>
          </cell>
        </row>
        <row r="22600">
          <cell r="B22600" t="str">
            <v>SID2H79</v>
          </cell>
          <cell r="D22600" t="str">
            <v>ARGO 1.0 6V FLEX 4P C/AR</v>
          </cell>
          <cell r="F22600" t="str">
            <v>GVM5698/23</v>
          </cell>
          <cell r="G22600" t="str">
            <v>MAYSTAR COSMETICA DO BRASIL LTDA</v>
          </cell>
        </row>
        <row r="22601">
          <cell r="B22601" t="str">
            <v>RUY8H32</v>
          </cell>
          <cell r="D22601" t="str">
            <v>TAOS HIGHLINE 1.4 250 TSI 16V TOTAL FLEX 4P C/AR - AUTOMÁTICO</v>
          </cell>
          <cell r="F22601" t="str">
            <v>GVM5083/22</v>
          </cell>
          <cell r="G22601" t="str">
            <v>ERICK JADÃO RAMALHO</v>
          </cell>
        </row>
        <row r="22602">
          <cell r="B22602" t="str">
            <v>SHE7C26</v>
          </cell>
          <cell r="D22602" t="str">
            <v>C3 FEEL 1.0 6V FLEX 4P C/AR</v>
          </cell>
          <cell r="F22602" t="str">
            <v>GVM4801/22</v>
          </cell>
          <cell r="G22602" t="str">
            <v>MARCELO AUGUSTO NEGRI DE CARVALHO</v>
          </cell>
        </row>
        <row r="22603">
          <cell r="B22603" t="str">
            <v>SIF8I88</v>
          </cell>
          <cell r="D22603" t="str">
            <v>COMPASS LONGITUDE 1.3 16V TURBO 270 FLEX 4P C/AR - AUTOMÁTICO</v>
          </cell>
          <cell r="F22603" t="str">
            <v>GVM4786/23</v>
          </cell>
          <cell r="G22603" t="str">
            <v>MOMO COMIDARIA LTDA</v>
          </cell>
        </row>
        <row r="22604">
          <cell r="B22604" t="str">
            <v>SHK0E19</v>
          </cell>
          <cell r="D22604" t="str">
            <v>FASTBACK AUDACE 1.0 12V TURBO 200 FLEX 4P C/AR - AUTOMÁTICO</v>
          </cell>
          <cell r="F22604" t="str">
            <v>GVM4597/22</v>
          </cell>
          <cell r="G22604" t="str">
            <v>ANTONIO GOMES DE ALMEIDA</v>
          </cell>
        </row>
        <row r="22605">
          <cell r="B22605" t="str">
            <v>FJB1F86</v>
          </cell>
          <cell r="D22605" t="str">
            <v>NIVUS HIGHLINE 1.0 200 TSI 12V TOTAL FLEX 4P C/AR - AUTOMÁTICO</v>
          </cell>
          <cell r="F22605" t="str">
            <v>GVM4564/22</v>
          </cell>
          <cell r="G22605" t="str">
            <v>EVANDRO GOMES DE LIMA</v>
          </cell>
        </row>
        <row r="22606">
          <cell r="B22606" t="str">
            <v>RUY8G87</v>
          </cell>
          <cell r="D22606" t="str">
            <v>TAOS HIGHLINE 1.4 250 TSI 16V TOTAL FLEX 4P C/AR - AUTOMÁTICO</v>
          </cell>
          <cell r="F22606" t="str">
            <v>GVM4124/22</v>
          </cell>
          <cell r="G22606" t="str">
            <v>AM &amp; C COMUNICACAO LTDA</v>
          </cell>
        </row>
        <row r="22607">
          <cell r="B22607" t="str">
            <v>SHE7C20</v>
          </cell>
          <cell r="D22607" t="str">
            <v>C3 LIVE PACK 1.0 6V FLEX 4P C/AR</v>
          </cell>
          <cell r="F22607" t="str">
            <v>GVM3958/22</v>
          </cell>
          <cell r="G22607" t="str">
            <v>IRACI APARECIDA MAXIMIANO</v>
          </cell>
        </row>
        <row r="22608">
          <cell r="B22608" t="str">
            <v>SHE7C23</v>
          </cell>
          <cell r="D22608" t="str">
            <v>C3 FEEL 1.0 6V FLEX 4P C/AR</v>
          </cell>
          <cell r="F22608" t="str">
            <v>GVM3725/22</v>
          </cell>
          <cell r="G22608" t="str">
            <v>L J ASSESSORIA E PLANEJAMENTO ADMINISTRATIVO LIMITADA</v>
          </cell>
        </row>
        <row r="22609">
          <cell r="B22609" t="str">
            <v>TCC0D37</v>
          </cell>
          <cell r="D22609" t="str">
            <v>ARGO DRIVE 1.0 6V FLEX 4P C/AR</v>
          </cell>
          <cell r="F22609" t="str">
            <v>GVM3572/25</v>
          </cell>
          <cell r="G22609" t="str">
            <v>LUCAS MARTINS BRANDAO</v>
          </cell>
        </row>
        <row r="22610">
          <cell r="B22610" t="str">
            <v>TCG9B78</v>
          </cell>
          <cell r="D22610" t="str">
            <v>RENEGADE LONGITUDE 1.3 16V TURBO 270 FLEX 4P C/AR - AUTOMÁTICO</v>
          </cell>
          <cell r="F22610" t="str">
            <v>GVM3067/25</v>
          </cell>
          <cell r="G22610" t="str">
            <v>TIAGO PINTO CALDEIRA</v>
          </cell>
        </row>
        <row r="22611">
          <cell r="B22611" t="str">
            <v>SID1D69</v>
          </cell>
          <cell r="D22611" t="str">
            <v>ONIX PREMIER II 1.0 12V TURBO FLEX 4P C/AR - AUTOMÁTICO</v>
          </cell>
          <cell r="F22611" t="str">
            <v>GVM1787/23</v>
          </cell>
          <cell r="G22611" t="str">
            <v>PEDRO MEDEIROS DOS SANTOS JUNIOR</v>
          </cell>
        </row>
        <row r="22612">
          <cell r="B22612" t="str">
            <v>HIV8F05</v>
          </cell>
          <cell r="D22612" t="str">
            <v>ONIX LTZ 1.0 12V TURBO FLEX 4P C/AR - AUTOMÁTICO</v>
          </cell>
          <cell r="F22612" t="str">
            <v>GVM0681/24</v>
          </cell>
          <cell r="G22612" t="str">
            <v>ALEXANDRE MOROTTI</v>
          </cell>
        </row>
        <row r="22613">
          <cell r="B22613" t="str">
            <v>SHY0D29</v>
          </cell>
          <cell r="D22613" t="str">
            <v>T-CROSS 1.0 200 TSI 12V TOTAL FLEX 4P C/AR - AUTOMÁTICO</v>
          </cell>
          <cell r="F22613" t="str">
            <v>GVM0482/23</v>
          </cell>
          <cell r="G22613" t="str">
            <v>A SANTOS DE SANTANA REFEICOES LTDA</v>
          </cell>
        </row>
        <row r="22614">
          <cell r="B22614" t="str">
            <v>RVP0A63</v>
          </cell>
          <cell r="D22614" t="str">
            <v>MOBI LIKE 1.0 8V FLEX 4P C/AR</v>
          </cell>
          <cell r="F22614" t="str">
            <v>GVM0011/22</v>
          </cell>
          <cell r="G22614" t="str">
            <v>SERGIO JOSE MACHADO</v>
          </cell>
        </row>
        <row r="22615">
          <cell r="B22615" t="str">
            <v>TDR6G11</v>
          </cell>
          <cell r="D22615" t="str">
            <v>ONIX LT 1.0 12V FLEX 4P C/AR</v>
          </cell>
          <cell r="F22615" t="str">
            <v>GVC5148/24</v>
          </cell>
          <cell r="G22615" t="str">
            <v>LARISSA BÁRBARA NASCIMENTO DA SILVA</v>
          </cell>
        </row>
        <row r="22616">
          <cell r="B22616" t="str">
            <v>TDK7D29</v>
          </cell>
          <cell r="D22616" t="str">
            <v>CRETA COMFORT 1.0 TGDI 12V TURBO FLEX 4P C/AR - AUTOMÁTICO</v>
          </cell>
          <cell r="F22616" t="str">
            <v>GVC3102/24</v>
          </cell>
          <cell r="G22616" t="str">
            <v>SOFIA ALDIN DE SOUSA OLIVEIRA</v>
          </cell>
        </row>
        <row r="22617">
          <cell r="B22617" t="str">
            <v>TCU9F21</v>
          </cell>
          <cell r="D22617" t="str">
            <v>TRACKER LT 1.0 12V TURBO FLEX 4P C/AR - AUTOMÁTICO</v>
          </cell>
          <cell r="F22617" t="str">
            <v>GVB6431/24</v>
          </cell>
          <cell r="G22617" t="str">
            <v>ICARO SANTOS DOS SANTOS</v>
          </cell>
        </row>
        <row r="22618">
          <cell r="B22618" t="str">
            <v>TDG0B72</v>
          </cell>
          <cell r="D22618" t="str">
            <v>SENTRA ADVANCE AT 2.0</v>
          </cell>
          <cell r="F22618" t="str">
            <v>GVB6371/24</v>
          </cell>
          <cell r="G22618" t="str">
            <v>RODRIGO VIEIRA DE MEDEIROS</v>
          </cell>
        </row>
        <row r="22619">
          <cell r="B22619" t="str">
            <v>SUW0J70</v>
          </cell>
          <cell r="D22619" t="str">
            <v>NIVUS HIGHLINE 1.0 200 TSI 12V TOTAL FLEX 4P C/AR - AUTOMÁTICO</v>
          </cell>
          <cell r="F22619" t="str">
            <v>GVB5291/23</v>
          </cell>
          <cell r="G22619" t="str">
            <v>MARINA MUGNOL VENTURA</v>
          </cell>
        </row>
        <row r="22620">
          <cell r="B22620" t="str">
            <v>SYM8E35</v>
          </cell>
          <cell r="D22620" t="str">
            <v>CRETA ULTIMATE 2.0 16V FLEX 4P C/AR - AUTOMÁTICO</v>
          </cell>
          <cell r="F22620" t="str">
            <v>GVB5000/23</v>
          </cell>
          <cell r="G22620" t="str">
            <v>ANA LUIZA COELHO DA CUNHA</v>
          </cell>
        </row>
        <row r="22621">
          <cell r="B22621" t="str">
            <v>TKI0G80</v>
          </cell>
          <cell r="D22621" t="str">
            <v>POLO TRACK 1.0 12V FLEX 4P C/AR</v>
          </cell>
          <cell r="F22621" t="str">
            <v>GVB3928/24</v>
          </cell>
          <cell r="G22621" t="str">
            <v>ANTONIO ADILSON MOREIRA GUEDES</v>
          </cell>
        </row>
        <row r="22622">
          <cell r="B22622" t="str">
            <v>SYF6C43</v>
          </cell>
          <cell r="D22622" t="str">
            <v>STRADA ENDURANCE CP FLEX 1.3</v>
          </cell>
          <cell r="F22622" t="str">
            <v>GVB2616/23</v>
          </cell>
          <cell r="G22622" t="str">
            <v>ASSOCIACAO DOS MORADORES DO RESIDENCIAL TERRAS DA ALVORADA</v>
          </cell>
        </row>
        <row r="22623">
          <cell r="B22623" t="str">
            <v>TXH8J75</v>
          </cell>
          <cell r="D22623" t="str">
            <v>FASTBACK ABARTH TURBO 270 FLEX AT 1.3</v>
          </cell>
          <cell r="F22623" t="str">
            <v>GVB2609/25</v>
          </cell>
          <cell r="G22623" t="str">
            <v>LANCIO EDUCACAO ONLINE LTDA</v>
          </cell>
        </row>
        <row r="22624">
          <cell r="B22624" t="str">
            <v>SYK8E97</v>
          </cell>
          <cell r="D22624" t="str">
            <v>KICKS SENSE 1.6 16V FLEX 4P C/AR - AUTOMÁTICO</v>
          </cell>
          <cell r="F22624" t="str">
            <v>GVB2595/23</v>
          </cell>
          <cell r="G22624" t="str">
            <v>RELAXE PRODUCOES ARTISTICAS E CINEMATOGRAFICAS LTDA</v>
          </cell>
        </row>
        <row r="22625">
          <cell r="B22625" t="str">
            <v>SYF8B54</v>
          </cell>
          <cell r="D22625" t="str">
            <v>TRACKER LT 1.0 12V TURBO FLEX 4P C/AR - AUTOMÁTICO</v>
          </cell>
          <cell r="F22625" t="str">
            <v>GVB1859/23</v>
          </cell>
          <cell r="G22625" t="str">
            <v>MARIA ELIZABETH DE ARAÚJO SILVA</v>
          </cell>
        </row>
        <row r="22626">
          <cell r="B22626" t="str">
            <v>SYE8J48</v>
          </cell>
          <cell r="D22626" t="str">
            <v>KWID INTENSE 1.0 12V SCE FLEX 4P C/AR</v>
          </cell>
          <cell r="F22626" t="str">
            <v>GVB0906/23</v>
          </cell>
          <cell r="G22626" t="str">
            <v>MELOS SEGURANCA E MEDICINA OCUPACIONAL LTDA</v>
          </cell>
        </row>
        <row r="22627">
          <cell r="B22627" t="str">
            <v>TDD0I53</v>
          </cell>
          <cell r="D22627" t="str">
            <v>ONIX PREMIER II 1.0 12V TURBO FLEX 4P C/AR - AUTOMÁTICO</v>
          </cell>
          <cell r="F22627" t="str">
            <v>GVB0799/24</v>
          </cell>
          <cell r="G22627" t="str">
            <v>MARCIO DE SOUZA MENDONCA</v>
          </cell>
        </row>
        <row r="22628">
          <cell r="B22628" t="str">
            <v>SYI0I30</v>
          </cell>
          <cell r="D22628" t="str">
            <v>CRONOS DRIVE 1.3 8V FLEX 4P C/AR - AUTOMÁTICO</v>
          </cell>
          <cell r="F22628" t="str">
            <v>GVA9398/23</v>
          </cell>
          <cell r="G22628" t="str">
            <v>ANDRE MENDONCA LUZ</v>
          </cell>
        </row>
        <row r="22629">
          <cell r="B22629" t="str">
            <v>SYF7F64</v>
          </cell>
          <cell r="D22629" t="str">
            <v>COMPASS LONGITUDE 1.3 16V TURBO 270 FLEX 4P C/AR - AUTOMÁTICO</v>
          </cell>
          <cell r="F22629" t="str">
            <v>GVA8084/23</v>
          </cell>
          <cell r="G22629" t="str">
            <v>YVES BESSE</v>
          </cell>
        </row>
        <row r="22630">
          <cell r="B22630" t="str">
            <v>SIR7I60</v>
          </cell>
          <cell r="D22630" t="str">
            <v>COMPASS LONGITUDE 1.3 16V TURBO 270 FLEX 4P C/AR - AUTOMÁTICO</v>
          </cell>
          <cell r="F22630" t="str">
            <v>GVA6606/24</v>
          </cell>
          <cell r="G22630" t="str">
            <v>RIO VERDE EXPRESS LTDA</v>
          </cell>
        </row>
        <row r="22631">
          <cell r="B22631" t="str">
            <v>CLH6D72</v>
          </cell>
          <cell r="D22631" t="str">
            <v>POLO HIGHLINE 1.0 12V TSI FLEX 4P C/AR - AUTOMÁTICO</v>
          </cell>
          <cell r="F22631" t="str">
            <v>GVA5259/24</v>
          </cell>
          <cell r="G22631" t="str">
            <v>LEONARDO BRANDAO DE SOUZA</v>
          </cell>
        </row>
        <row r="22632">
          <cell r="B22632" t="str">
            <v>TCG4D75</v>
          </cell>
          <cell r="D22632" t="str">
            <v>CRONOS DRIVE 1.3 8V FLEX 4P C/AR - AUTOMÁTICO</v>
          </cell>
          <cell r="F22632" t="str">
            <v>GVA4969/24</v>
          </cell>
          <cell r="G22632" t="str">
            <v>KRAMER E KRAMER NEGOCIOS IMOBILIARIOS LTDA</v>
          </cell>
        </row>
        <row r="22633">
          <cell r="B22633" t="str">
            <v>PVR4I76</v>
          </cell>
          <cell r="D22633" t="str">
            <v>STRADA ENDURANCE CP FLEX 1.3</v>
          </cell>
          <cell r="F22633" t="str">
            <v>CWB0017/20</v>
          </cell>
          <cell r="G22633" t="str">
            <v>FRIMESA COOPERATIVA CENTRAL</v>
          </cell>
        </row>
        <row r="22634">
          <cell r="B22634" t="str">
            <v>SYR9G01</v>
          </cell>
          <cell r="D22634" t="str">
            <v>ARGO 1.0 6V FLEX 4P C/AR</v>
          </cell>
          <cell r="F22634" t="str">
            <v>CWB0017/20</v>
          </cell>
          <cell r="G22634" t="str">
            <v>FRIMESA COOPERATIVA CENTRAL</v>
          </cell>
        </row>
        <row r="22635">
          <cell r="B22635" t="str">
            <v>SHI3D81</v>
          </cell>
          <cell r="D22635" t="str">
            <v>COROLLA XEI 2.0 16V DOHC FLEX 4P C/AR - AUTOMÁTICO</v>
          </cell>
          <cell r="F22635" t="str">
            <v>CPQ0221/22</v>
          </cell>
          <cell r="G22635" t="str">
            <v>QUIMICA AMPARO LTDA</v>
          </cell>
        </row>
        <row r="22636">
          <cell r="B22636" t="str">
            <v>SHK8E92</v>
          </cell>
          <cell r="D22636" t="str">
            <v>COROLLA XEI 2.0 16V DOHC FLEX 4P C/AR - AUTOMÁTICO</v>
          </cell>
          <cell r="F22636" t="str">
            <v>CPQ0221/22</v>
          </cell>
          <cell r="G22636" t="str">
            <v>QUIMICA AMPARO LTDA</v>
          </cell>
        </row>
        <row r="22637">
          <cell r="B22637" t="str">
            <v>SHK8E80</v>
          </cell>
          <cell r="D22637" t="str">
            <v>COROLLA XEI 2.0 16V DOHC FLEX 4P C/AR - AUTOMÁTICO</v>
          </cell>
          <cell r="F22637" t="str">
            <v>CPQ0221/22</v>
          </cell>
          <cell r="G22637" t="str">
            <v>QUIMICA AMPARO LTDA</v>
          </cell>
        </row>
        <row r="22638">
          <cell r="B22638" t="str">
            <v>SHO3D68</v>
          </cell>
          <cell r="D22638" t="str">
            <v>ONIX PLUS LTZ 1.0 12V TURBO FLEX 4P C/AR - AUTOMÁTICO</v>
          </cell>
          <cell r="F22638" t="str">
            <v>CPQ0221/22</v>
          </cell>
          <cell r="G22638" t="str">
            <v>QUIMICA AMPARO LTDA</v>
          </cell>
        </row>
        <row r="22639">
          <cell r="B22639" t="str">
            <v>SHO3B87</v>
          </cell>
          <cell r="D22639" t="str">
            <v>ONIX PLUS LTZ 1.0 12V TURBO FLEX 4P C/AR - AUTOMÁTICO</v>
          </cell>
          <cell r="F22639" t="str">
            <v>CPQ0221/22</v>
          </cell>
          <cell r="G22639" t="str">
            <v>QUIMICA AMPARO LTDA</v>
          </cell>
        </row>
        <row r="22640">
          <cell r="B22640" t="str">
            <v>SHE1H37</v>
          </cell>
          <cell r="D22640" t="str">
            <v>MOBI LIKE 1.0 8V FLEX 4P C/AR</v>
          </cell>
          <cell r="F22640" t="str">
            <v>CPQ0085/22</v>
          </cell>
          <cell r="G22640" t="str">
            <v>TRANSPORTES IMEDIATO S/A</v>
          </cell>
        </row>
        <row r="22641">
          <cell r="B22641" t="str">
            <v>RFY5B75</v>
          </cell>
          <cell r="D22641" t="str">
            <v>S10 CD LS 2.8 16V DIE 4X4 4P C/AR</v>
          </cell>
          <cell r="F22641" t="str">
            <v>CLB6106/25</v>
          </cell>
          <cell r="G22641" t="str">
            <v>ULTRA ENGENHARIA E CONSTRUCOES S.A.</v>
          </cell>
        </row>
        <row r="22642">
          <cell r="B22642" t="str">
            <v>RTE6F52</v>
          </cell>
          <cell r="D22642" t="str">
            <v>VOYAGE 1.0 MPI 12V TOTAL FLEX 4P C/AR</v>
          </cell>
          <cell r="F22642" t="str">
            <v>CLB5743/25</v>
          </cell>
          <cell r="G22642" t="str">
            <v>H.E. IND. E COM. DE LATICINIOS LTDA.</v>
          </cell>
        </row>
        <row r="22643">
          <cell r="B22643" t="str">
            <v>RTE6F26</v>
          </cell>
          <cell r="D22643" t="str">
            <v>VOYAGE 1.0 MPI 12V TOTAL FLEX 4P C/AR</v>
          </cell>
          <cell r="F22643" t="str">
            <v>CLB5743/25</v>
          </cell>
          <cell r="G22643" t="str">
            <v>H.E. IND. E COM. DE LATICINIOS LTDA.</v>
          </cell>
        </row>
        <row r="22644">
          <cell r="B22644" t="str">
            <v>RTE6F17</v>
          </cell>
          <cell r="D22644" t="str">
            <v>VOYAGE 1.0 MPI 12V TOTAL FLEX 4P C/AR</v>
          </cell>
          <cell r="F22644" t="str">
            <v>CLB5743/25</v>
          </cell>
          <cell r="G22644" t="str">
            <v>H.E. IND. E COM. DE LATICINIOS LTDA.</v>
          </cell>
        </row>
        <row r="22645">
          <cell r="B22645" t="str">
            <v>RTE6F16</v>
          </cell>
          <cell r="D22645" t="str">
            <v>VOYAGE 1.0 MPI 12V TOTAL FLEX 4P C/AR</v>
          </cell>
          <cell r="F22645" t="str">
            <v>CLB5743/25</v>
          </cell>
          <cell r="G22645" t="str">
            <v>H.E. IND. E COM. DE LATICINIOS LTDA.</v>
          </cell>
        </row>
        <row r="22646">
          <cell r="B22646" t="str">
            <v>RTE6F12</v>
          </cell>
          <cell r="D22646" t="str">
            <v>VOYAGE 1.0 MPI 12V TOTAL FLEX 4P C/AR</v>
          </cell>
          <cell r="F22646" t="str">
            <v>CLB5743/25</v>
          </cell>
          <cell r="G22646" t="str">
            <v>H.E. IND. E COM. DE LATICINIOS LTDA.</v>
          </cell>
        </row>
        <row r="22647">
          <cell r="B22647" t="str">
            <v>RTA8G04</v>
          </cell>
          <cell r="D22647" t="str">
            <v>COMPASS LONGITUDE 1.3 16V TURBO 270 FLEX 4P C/AR - AUTOMÁTICO</v>
          </cell>
          <cell r="F22647" t="str">
            <v>CLB5735/25</v>
          </cell>
          <cell r="G22647" t="str">
            <v>STIHL FERRAMENTAS MOTORIZADAS LTDA.</v>
          </cell>
        </row>
        <row r="22648">
          <cell r="B22648" t="str">
            <v>RTS2A98</v>
          </cell>
          <cell r="D22648" t="str">
            <v>COMPASS LONGITUDE 1.3 16V TURBO 270 FLEX 4P C/AR - AUTOMÁTICO</v>
          </cell>
          <cell r="F22648" t="str">
            <v>CLB5435/25</v>
          </cell>
          <cell r="G22648" t="str">
            <v>ARTHUR LUNDGREN TECIDOS S A CASAS PERNAMBUCANAS</v>
          </cell>
        </row>
        <row r="22649">
          <cell r="B22649" t="str">
            <v>RUL6H52</v>
          </cell>
          <cell r="D22649" t="str">
            <v>KWID ZEN 1.0 12V SCE FLEX 4P C/AR</v>
          </cell>
          <cell r="F22649" t="str">
            <v>CLB5139/25</v>
          </cell>
          <cell r="G22649" t="str">
            <v>YORK LOGISTICA LTDA</v>
          </cell>
        </row>
        <row r="22650">
          <cell r="B22650" t="str">
            <v>TCA3A43</v>
          </cell>
          <cell r="D22650" t="str">
            <v>FIORINO ENDURANCE 1.4 EVO FLEX 2P C/AR</v>
          </cell>
          <cell r="F22650" t="str">
            <v>CLB5120/25</v>
          </cell>
          <cell r="G22650" t="str">
            <v>SOFTYS BRASIL LTDA.</v>
          </cell>
        </row>
        <row r="22651">
          <cell r="B22651" t="str">
            <v>TCA3A42</v>
          </cell>
          <cell r="D22651" t="str">
            <v>FIORINO ENDURANCE 1.4 EVO FLEX 2P C/AR</v>
          </cell>
          <cell r="F22651" t="str">
            <v>CLB5120/25</v>
          </cell>
          <cell r="G22651" t="str">
            <v>SOFTYS BRASIL LTDA.</v>
          </cell>
        </row>
        <row r="22652">
          <cell r="B22652" t="str">
            <v>SHH2D03</v>
          </cell>
          <cell r="D22652" t="str">
            <v>NOVA STRADA FREEDOM CD 1.3 8V FLEX 4P C/AR</v>
          </cell>
          <cell r="F22652" t="str">
            <v>CLB4963/25</v>
          </cell>
          <cell r="G22652" t="str">
            <v>FERTZ FERTILIZANTES S/A</v>
          </cell>
        </row>
        <row r="22653">
          <cell r="B22653" t="str">
            <v>TCI6B74</v>
          </cell>
          <cell r="D22653" t="str">
            <v>ARGO 1.0 6V FLEX 4P C/AR</v>
          </cell>
          <cell r="F22653" t="str">
            <v>CLB4853/25</v>
          </cell>
          <cell r="G22653" t="str">
            <v>PRIMEPET DISTRIBUIDORA LTDA.</v>
          </cell>
        </row>
        <row r="22654">
          <cell r="B22654" t="str">
            <v>TCL5E95</v>
          </cell>
          <cell r="D22654" t="str">
            <v>ARGO 1.0 6V FLEX 4P C/AR</v>
          </cell>
          <cell r="F22654" t="str">
            <v>CLB4853/25</v>
          </cell>
          <cell r="G22654" t="str">
            <v>PRIMEPET DISTRIBUIDORA LTDA.</v>
          </cell>
        </row>
        <row r="22655">
          <cell r="B22655" t="str">
            <v>TCL5F10</v>
          </cell>
          <cell r="D22655" t="str">
            <v>ARGO 1.0 6V FLEX 4P C/AR</v>
          </cell>
          <cell r="F22655" t="str">
            <v>CLB4853/25</v>
          </cell>
          <cell r="G22655" t="str">
            <v>PRIMEPET DISTRIBUIDORA LTDA.</v>
          </cell>
        </row>
        <row r="22656">
          <cell r="B22656" t="str">
            <v>SIP0A78</v>
          </cell>
          <cell r="D22656" t="str">
            <v>HB20 SENSE PLUS FLEX 1.0</v>
          </cell>
          <cell r="F22656" t="str">
            <v>CLB4558/25</v>
          </cell>
          <cell r="G22656" t="str">
            <v>COSMOPRIME DISTRIBUIDORA DE COSMETICOS LTDA. LTDA</v>
          </cell>
        </row>
        <row r="22657">
          <cell r="B22657" t="str">
            <v>SIP0A76</v>
          </cell>
          <cell r="D22657" t="str">
            <v>HB20 SENSE PLUS FLEX 1.0</v>
          </cell>
          <cell r="F22657" t="str">
            <v>CLB4558/25</v>
          </cell>
          <cell r="G22657" t="str">
            <v>COSMOPRIME DISTRIBUIDORA DE COSMETICOS LTDA. LTDA</v>
          </cell>
        </row>
        <row r="22658">
          <cell r="B22658" t="str">
            <v>SHI7H83</v>
          </cell>
          <cell r="D22658" t="str">
            <v>MOBI LIKE 1.0 8V FLEX 4P C/AR</v>
          </cell>
          <cell r="F22658" t="str">
            <v>CLB4477/25</v>
          </cell>
          <cell r="G22658" t="str">
            <v>AUTO ONIBUS VERA CRUZ LTDA</v>
          </cell>
        </row>
        <row r="22659">
          <cell r="B22659" t="str">
            <v>SYQ8J12</v>
          </cell>
          <cell r="D22659" t="str">
            <v>COROLLA CROSS XRE 2.0 16V FLEX 4P C/AR - AUTOMÁTICO</v>
          </cell>
          <cell r="F22659" t="str">
            <v>CLB4402/25</v>
          </cell>
          <cell r="G22659" t="str">
            <v>LALLEMAND SOLUCOES BIOLOGICAS LTDA</v>
          </cell>
        </row>
        <row r="22660">
          <cell r="B22660" t="str">
            <v>TCJ8J46</v>
          </cell>
          <cell r="D22660" t="str">
            <v>ARGO DRIVE 1.0 6V FLEX 4P C/AR</v>
          </cell>
          <cell r="F22660" t="str">
            <v>CLB4369/25</v>
          </cell>
          <cell r="G22660" t="str">
            <v>COOP.REGIONAL AGRO-PECUARIA DE SANTA RITA DO SAPUCAI LTDA</v>
          </cell>
        </row>
        <row r="22661">
          <cell r="B22661" t="str">
            <v>SHS8J00</v>
          </cell>
          <cell r="D22661" t="str">
            <v>TORO FREEDOM 1.3 16V TURBO 270 FLEX 4P C/AR - AUTOMÁTICO</v>
          </cell>
          <cell r="F22661" t="str">
            <v>CLB4234/25</v>
          </cell>
          <cell r="G22661" t="str">
            <v>CALTIM FERTILIZANTES LTDA</v>
          </cell>
        </row>
        <row r="22662">
          <cell r="B22662" t="str">
            <v>SHH2B66</v>
          </cell>
          <cell r="D22662" t="str">
            <v>ARGO DRIVE 1.0 6V FLEX 4P C/AR</v>
          </cell>
          <cell r="F22662" t="str">
            <v>CLB4075/25</v>
          </cell>
          <cell r="G22662" t="str">
            <v>INP INDUSTRIA DE ALIMENTOS LTDA</v>
          </cell>
        </row>
        <row r="22663">
          <cell r="B22663" t="str">
            <v>SHK5I32</v>
          </cell>
          <cell r="D22663" t="str">
            <v>KWID ZEN 1.0 12V SCE FLEX 4P C/AR</v>
          </cell>
          <cell r="F22663" t="str">
            <v>CLB4023/25</v>
          </cell>
          <cell r="G22663" t="str">
            <v>DAC DISTRIBUIDORA LTDA</v>
          </cell>
        </row>
        <row r="22664">
          <cell r="B22664" t="str">
            <v>SHC4D49</v>
          </cell>
          <cell r="D22664" t="str">
            <v>NOVA STRADA ENDURANCE CABINE PLUS 1.4 8V FLEX 2P C/AR</v>
          </cell>
          <cell r="F22664" t="str">
            <v>CLB3767/25</v>
          </cell>
          <cell r="G22664" t="str">
            <v>DISFER DISTRIBUIDORA DE PRODUTOS ALIMENTICIOS LTDA</v>
          </cell>
        </row>
        <row r="22665">
          <cell r="B22665" t="str">
            <v>SHC4D47</v>
          </cell>
          <cell r="D22665" t="str">
            <v>NOVA STRADA ENDURANCE CABINE PLUS 1.4 8V FLEX 2P C/AR</v>
          </cell>
          <cell r="F22665" t="str">
            <v>CLB3767/25</v>
          </cell>
          <cell r="G22665" t="str">
            <v>DISFER DISTRIBUIDORA DE PRODUTOS ALIMENTICIOS LTDA</v>
          </cell>
        </row>
        <row r="22666">
          <cell r="B22666" t="str">
            <v>RME6C28</v>
          </cell>
          <cell r="D22666" t="str">
            <v>VIRTUS COMFORTLINE 1.0 12V 200 TSI TOTAL FLEX 4P C/AR - AUTOMÁTICO</v>
          </cell>
          <cell r="F22666" t="str">
            <v>CLB3671/25</v>
          </cell>
          <cell r="G22666" t="str">
            <v>GENERAL CORPORATE NEGOCIOS E LOGISTICA LTDA</v>
          </cell>
        </row>
        <row r="22667">
          <cell r="B22667" t="str">
            <v>RMF5A18</v>
          </cell>
          <cell r="D22667" t="str">
            <v>T-CROSS COMFORTLINE 1.0 200 TSI 12V TOTAL FLEX 4P C/AR - AUTOMÁTICO</v>
          </cell>
          <cell r="F22667" t="str">
            <v>CLB3671/25</v>
          </cell>
          <cell r="G22667" t="str">
            <v>GENERAL CORPORATE NEGOCIOS E LOGISTICA LTDA</v>
          </cell>
        </row>
        <row r="22668">
          <cell r="B22668" t="str">
            <v>RMG8A57</v>
          </cell>
          <cell r="D22668" t="str">
            <v>T-CROSS COMFORTLINE 1.0 200 TSI 12V TOTAL FLEX 4P C/AR - AUTOMÁTICO</v>
          </cell>
          <cell r="F22668" t="str">
            <v>CLB3671/25</v>
          </cell>
          <cell r="G22668" t="str">
            <v>GENERAL CORPORATE NEGOCIOS E LOGISTICA LTDA</v>
          </cell>
        </row>
        <row r="22669">
          <cell r="B22669" t="str">
            <v>PVR4C84</v>
          </cell>
          <cell r="D22669" t="str">
            <v>CRONOS DRIVE 1.3 8V FLEX 4P C/AR - AUTOMÁTICO</v>
          </cell>
          <cell r="F22669" t="str">
            <v>CLB3598/25</v>
          </cell>
          <cell r="G22669" t="str">
            <v>ALIANCA AGRICOLA DO CERRADO S.A.</v>
          </cell>
        </row>
        <row r="22670">
          <cell r="B22670" t="str">
            <v>SJF7I90</v>
          </cell>
          <cell r="D22670" t="str">
            <v>STRADA ENDURANCE CP FLEX 1.3</v>
          </cell>
          <cell r="F22670" t="str">
            <v>CLB3403/25</v>
          </cell>
          <cell r="G22670" t="str">
            <v>OECI S.A EM RECUPERACAO JUDICIAL</v>
          </cell>
        </row>
        <row r="22671">
          <cell r="B22671" t="str">
            <v>SUQ9H31</v>
          </cell>
          <cell r="D22671" t="str">
            <v>POLO TRACK 1.0 12V FLEX 4P C/AR</v>
          </cell>
          <cell r="F22671" t="str">
            <v>CLB3282/25</v>
          </cell>
          <cell r="G22671" t="str">
            <v>EXPERT CONSULTORIA E TERCEIRIZACAO DE MAO-DE-OBRA LTDA</v>
          </cell>
        </row>
        <row r="22672">
          <cell r="B22672" t="str">
            <v>SYL3J77</v>
          </cell>
          <cell r="D22672" t="str">
            <v>HB20 SENSE PLUS FLEX 1.0</v>
          </cell>
          <cell r="F22672" t="str">
            <v>CLB3166/25</v>
          </cell>
          <cell r="G22672" t="str">
            <v>ECOTOTTAL SISTEMAS DE GESTAO LTDA</v>
          </cell>
        </row>
        <row r="22673">
          <cell r="B22673" t="str">
            <v>SIP0A47</v>
          </cell>
          <cell r="D22673" t="str">
            <v>HB20 SENSE PLUS FLEX 1.0</v>
          </cell>
          <cell r="F22673" t="str">
            <v>CLB3164/25</v>
          </cell>
          <cell r="G22673" t="str">
            <v>DISTRIPRIME DISTRIBUIDORA DE COSMÉTICOS LTDA</v>
          </cell>
        </row>
        <row r="22674">
          <cell r="B22674" t="str">
            <v>SIJ0I94</v>
          </cell>
          <cell r="D22674" t="str">
            <v>HB20 SENSE 1.0 12V FLEX 4P C/AR</v>
          </cell>
          <cell r="F22674" t="str">
            <v>CLB3164/25</v>
          </cell>
          <cell r="G22674" t="str">
            <v>DISTRIPRIME DISTRIBUIDORA DE COSMÉTICOS LTDA</v>
          </cell>
        </row>
        <row r="22675">
          <cell r="B22675" t="str">
            <v>RUL6H02</v>
          </cell>
          <cell r="D22675" t="str">
            <v>KWID ZEN 1.0 12V SCE FLEX 4P C/AR</v>
          </cell>
          <cell r="F22675" t="str">
            <v>CLB3051/25</v>
          </cell>
          <cell r="G22675" t="str">
            <v>DISTRIBUIDORA YORK LTDA</v>
          </cell>
        </row>
        <row r="22676">
          <cell r="B22676" t="str">
            <v>RUU6E21</v>
          </cell>
          <cell r="D22676" t="str">
            <v>MOBI LIKE 1.0 8V FLEX 4P C/AR</v>
          </cell>
          <cell r="F22676" t="str">
            <v>CLB2649/25</v>
          </cell>
          <cell r="G22676" t="str">
            <v>GRANLIDER TRANSPORTES E AGENCIAMENTO DE CARGAS LTDA</v>
          </cell>
        </row>
        <row r="22677">
          <cell r="B22677" t="str">
            <v>RUU6D78</v>
          </cell>
          <cell r="D22677" t="str">
            <v>MOBI LIKE 1.0 8V FLEX 4P C/AR</v>
          </cell>
          <cell r="F22677" t="str">
            <v>CLB2649/25</v>
          </cell>
          <cell r="G22677" t="str">
            <v>GRANLIDER TRANSPORTES E AGENCIAMENTO DE CARGAS LTDA</v>
          </cell>
        </row>
        <row r="22678">
          <cell r="B22678" t="str">
            <v>RUU6E22</v>
          </cell>
          <cell r="D22678" t="str">
            <v>MOBI LIKE 1.0 8V FLEX 4P C/AR</v>
          </cell>
          <cell r="F22678" t="str">
            <v>CLB2649/25</v>
          </cell>
          <cell r="G22678" t="str">
            <v>GRANLIDER TRANSPORTES E AGENCIAMENTO DE CARGAS LTDA</v>
          </cell>
        </row>
        <row r="22679">
          <cell r="B22679" t="str">
            <v>RUU6E18</v>
          </cell>
          <cell r="D22679" t="str">
            <v>MOBI LIKE 1.0 8V FLEX 4P C/AR</v>
          </cell>
          <cell r="F22679" t="str">
            <v>CLB2649/25</v>
          </cell>
          <cell r="G22679" t="str">
            <v>GRANLIDER TRANSPORTES E AGENCIAMENTO DE CARGAS LTDA</v>
          </cell>
        </row>
        <row r="22680">
          <cell r="B22680" t="str">
            <v>RUU6E17</v>
          </cell>
          <cell r="D22680" t="str">
            <v>MOBI LIKE 1.0 8V FLEX 4P C/AR</v>
          </cell>
          <cell r="F22680" t="str">
            <v>CLB2649/25</v>
          </cell>
          <cell r="G22680" t="str">
            <v>GRANLIDER TRANSPORTES E AGENCIAMENTO DE CARGAS LTDA</v>
          </cell>
        </row>
        <row r="22681">
          <cell r="B22681" t="str">
            <v>SJD3F85</v>
          </cell>
          <cell r="D22681" t="str">
            <v>STRADA ENDURANCE CP FLEX 1.3</v>
          </cell>
          <cell r="F22681" t="str">
            <v>CLB2231/25</v>
          </cell>
          <cell r="G22681" t="str">
            <v>SOAGRO - SOCIEDADE AGRO-PECUARIA LTDA</v>
          </cell>
        </row>
        <row r="22682">
          <cell r="B22682" t="str">
            <v>RVC3G44</v>
          </cell>
          <cell r="D22682" t="str">
            <v>KWID ZEN 1.0 12V SCE FLEX 4P C/AR</v>
          </cell>
          <cell r="F22682" t="str">
            <v>CLB2025/25</v>
          </cell>
          <cell r="G22682" t="str">
            <v>FGR INCORPORACOES S/A</v>
          </cell>
        </row>
        <row r="22683">
          <cell r="B22683" t="str">
            <v>RUW0G90</v>
          </cell>
          <cell r="D22683" t="str">
            <v>ONIX PLUS LTZ 1.0 12V TURBO FLEX 4P C/AR - AUTOMÁTICO</v>
          </cell>
          <cell r="F22683" t="str">
            <v>CLB1934/25</v>
          </cell>
          <cell r="G22683" t="str">
            <v>ATMOSFERA GESTAO E HIGIENIZACAO DE TEXTEIS S.A.</v>
          </cell>
        </row>
        <row r="22684">
          <cell r="B22684" t="str">
            <v>RVX4H44</v>
          </cell>
          <cell r="D22684" t="str">
            <v>L200 TRITON GL CD 2.4 DIE 4WD 4P C/AR</v>
          </cell>
          <cell r="F22684" t="str">
            <v>CLB1623/25</v>
          </cell>
          <cell r="G22684" t="str">
            <v>GE VERNOVA ENERGY HOLDING DO BRASIL LTDA</v>
          </cell>
        </row>
        <row r="22685">
          <cell r="B22685" t="str">
            <v>SYD8E63</v>
          </cell>
          <cell r="D22685" t="str">
            <v>COROLLA CROSS XR 2.0 16V FLEX 4P C/AR - AUTOMÁTICO</v>
          </cell>
          <cell r="F22685" t="str">
            <v>CLB1547/25</v>
          </cell>
          <cell r="G22685" t="str">
            <v>COTY BRASIL COMERCIO S.A.</v>
          </cell>
        </row>
        <row r="22686">
          <cell r="B22686" t="str">
            <v>SHT2C53</v>
          </cell>
          <cell r="D22686" t="str">
            <v>ONIX PLUS LTZ 1.0 12V TURBO FLEX 4P C/AR - AUTOMÁTICO</v>
          </cell>
          <cell r="F22686" t="str">
            <v>CLB1527/25</v>
          </cell>
          <cell r="G22686" t="str">
            <v>SURGMED COMERCIO, IMPORTACAO E EXPORTACAO DE PRODUTOS PARA USO MEDICOS E HOSPITALARES LTDA.</v>
          </cell>
        </row>
        <row r="22687">
          <cell r="B22687" t="str">
            <v>RUO1B59</v>
          </cell>
          <cell r="D22687" t="str">
            <v>COROLLA XEI 2.0 16V DOHC FLEX 4P C/AR - AUTOMÁTICO</v>
          </cell>
          <cell r="F22687" t="str">
            <v>CLB1105/25</v>
          </cell>
          <cell r="G22687" t="str">
            <v>EDGAR FROES BRITO LEAL</v>
          </cell>
        </row>
        <row r="22688">
          <cell r="B22688" t="str">
            <v>RUR6G95</v>
          </cell>
          <cell r="D22688" t="str">
            <v>ONIX LT 1.0 12V FLEX 4P C/AR</v>
          </cell>
          <cell r="F22688" t="str">
            <v>CLB0788/25</v>
          </cell>
          <cell r="G22688" t="str">
            <v>MAYCON DAYVID DE SOUZA VIDAL</v>
          </cell>
        </row>
        <row r="22689">
          <cell r="B22689" t="str">
            <v>RVZ1C74</v>
          </cell>
          <cell r="D22689" t="str">
            <v>COMPASS LONGITUDE 1.3 16V TURBO 270 FLEX 4P C/AR - AUTOMÁTICO</v>
          </cell>
          <cell r="F22689" t="str">
            <v>CLB0278/25</v>
          </cell>
          <cell r="G22689" t="str">
            <v>RODRIGO VINÍCUS DOS SANTOS</v>
          </cell>
        </row>
        <row r="22690">
          <cell r="B22690" t="str">
            <v>RTS0G84</v>
          </cell>
          <cell r="D22690" t="str">
            <v>MOBI LIKE 1.0 8V FLEX 4P C/AR</v>
          </cell>
          <cell r="F22690" t="str">
            <v>CLA8112/25</v>
          </cell>
          <cell r="G22690" t="str">
            <v>VINÍCIUS LOPES DE OLIVEIRA</v>
          </cell>
        </row>
        <row r="22691">
          <cell r="B22691" t="str">
            <v>RTS4F24</v>
          </cell>
          <cell r="D22691" t="str">
            <v>ARGO DRIVE 1.0 6V FLEX 4P C/AR</v>
          </cell>
          <cell r="F22691" t="str">
            <v>CLA6894/25</v>
          </cell>
          <cell r="G22691" t="str">
            <v>LUCIANA APARECIDA RAMOS DE OLIVEIRA</v>
          </cell>
        </row>
        <row r="22692">
          <cell r="B22692" t="str">
            <v>RTM3A17</v>
          </cell>
          <cell r="D22692" t="str">
            <v>208 HATCH ALLURE 1.6 16V FLEX 4P C/AR - AUTOMÁTICO</v>
          </cell>
          <cell r="F22692" t="str">
            <v>CLA6464/25</v>
          </cell>
          <cell r="G22692" t="str">
            <v>THIAGO GRONAU LUZ</v>
          </cell>
        </row>
        <row r="22693">
          <cell r="B22693" t="str">
            <v>RTJ5E53</v>
          </cell>
          <cell r="D22693" t="str">
            <v>KWID ZEN 1.0 12V SCE FLEX 4P C/AR</v>
          </cell>
          <cell r="F22693" t="str">
            <v>CLA5534/25</v>
          </cell>
          <cell r="G22693" t="str">
            <v>JOSE ROBERTO CRUZ PAULINO</v>
          </cell>
        </row>
        <row r="22694">
          <cell r="B22694" t="str">
            <v>RTS4F12</v>
          </cell>
          <cell r="D22694" t="str">
            <v>ARGO DRIVE 1.0 6V FLEX 4P C/AR</v>
          </cell>
          <cell r="F22694" t="str">
            <v>CLA4620/25</v>
          </cell>
          <cell r="G22694" t="str">
            <v>TALES VILELA ROCHA</v>
          </cell>
        </row>
        <row r="22695">
          <cell r="B22695" t="str">
            <v>RTR7H29</v>
          </cell>
          <cell r="D22695" t="str">
            <v>RENEGADE LONGITUDE 1.8 16V FLEX 4P C/AR - AUTOMÁTICO</v>
          </cell>
          <cell r="F22695" t="str">
            <v>CLA4187/25</v>
          </cell>
          <cell r="G22695" t="str">
            <v>LEONARDO FREIRE</v>
          </cell>
        </row>
        <row r="22696">
          <cell r="B22696" t="str">
            <v>SYO3C74</v>
          </cell>
          <cell r="D22696" t="str">
            <v>OROCH PRO 1.6 16V SCE FLEX 4P C/AR</v>
          </cell>
          <cell r="F22696" t="str">
            <v>CLA2459/25</v>
          </cell>
          <cell r="G22696" t="str">
            <v>TERRANUTS AGROINDUSTRIAL S.A.</v>
          </cell>
        </row>
        <row r="22697">
          <cell r="B22697" t="str">
            <v>SYO3C70</v>
          </cell>
          <cell r="D22697" t="str">
            <v>OROCH PRO 1.6 16V SCE FLEX 4P C/AR</v>
          </cell>
          <cell r="F22697" t="str">
            <v>CLA2459/25</v>
          </cell>
          <cell r="G22697" t="str">
            <v>TERRANUTS AGROINDUSTRIAL S.A.</v>
          </cell>
        </row>
        <row r="22698">
          <cell r="B22698" t="str">
            <v>SIR1C15</v>
          </cell>
          <cell r="D22698" t="str">
            <v>STRADA ENDURANCE CP FLEX 1.3</v>
          </cell>
          <cell r="F22698" t="str">
            <v>CLA2303/25</v>
          </cell>
          <cell r="G22698" t="str">
            <v>EQUILIBRIO PROTECAO FLORESTAL LTDA</v>
          </cell>
        </row>
        <row r="22699">
          <cell r="B22699" t="str">
            <v>TCH4J73</v>
          </cell>
          <cell r="D22699" t="str">
            <v>NOVA STRADA FREEDOM CD 1.3 8V FLEX 4P C/AR</v>
          </cell>
          <cell r="F22699" t="str">
            <v>CLA2110/25</v>
          </cell>
          <cell r="G22699" t="str">
            <v>VITAL BRASIL CHEMICAL INDUSTRIA E COMERCIO DE PRODUTOS QUIMICOS S.A.</v>
          </cell>
        </row>
        <row r="22700">
          <cell r="B22700" t="str">
            <v>RNS9G53</v>
          </cell>
          <cell r="D22700" t="str">
            <v>MOBI LIKE 1.0 8V FLEX 4P C/AR</v>
          </cell>
          <cell r="F22700" t="str">
            <v>CLA1850/25</v>
          </cell>
          <cell r="G22700" t="str">
            <v>CIA INDUSTRIAL H. CARLOS SCHNEIDER</v>
          </cell>
        </row>
        <row r="22701">
          <cell r="B22701" t="str">
            <v>ESF7H76</v>
          </cell>
          <cell r="D22701" t="str">
            <v>VOYAGE 1.0 MPI 12V TOTAL FLEX 4P C/AR</v>
          </cell>
          <cell r="F22701" t="str">
            <v>CLA1793/25</v>
          </cell>
          <cell r="G22701" t="str">
            <v>LWART SOLUCOES AMBIENTAIS S.A.</v>
          </cell>
        </row>
        <row r="22702">
          <cell r="B22702" t="str">
            <v>SHH4C75</v>
          </cell>
          <cell r="D22702" t="str">
            <v>NOVA STRADA ENDURANCE CABINE PLUS 1.4 8V FLEX 2P C/AR</v>
          </cell>
          <cell r="F22702" t="str">
            <v>CLA1736/25</v>
          </cell>
          <cell r="G22702" t="str">
            <v>CARPAL TRATORES LTDA</v>
          </cell>
        </row>
        <row r="22703">
          <cell r="B22703" t="str">
            <v>SIB1F77</v>
          </cell>
          <cell r="D22703" t="str">
            <v>CRONOS DRIVE 1.0 6V FLEX 4P C/AR</v>
          </cell>
          <cell r="F22703" t="str">
            <v>CLA1711/25</v>
          </cell>
          <cell r="G22703" t="str">
            <v>TUNAP DO BRASIL COMERCIO DE PRODUTOS QUIMICOS LTDA</v>
          </cell>
        </row>
        <row r="22704">
          <cell r="B22704" t="str">
            <v>RVB7F32</v>
          </cell>
          <cell r="D22704" t="str">
            <v>ONIX PLUS LTZ 1.0 12V TURBO FLEX 4P C/AR - AUTOMÁTICO</v>
          </cell>
          <cell r="F22704" t="str">
            <v>CLA1711/25</v>
          </cell>
          <cell r="G22704" t="str">
            <v>TUNAP DO BRASIL COMERCIO DE PRODUTOS QUIMICOS LTDA</v>
          </cell>
        </row>
        <row r="22705">
          <cell r="B22705" t="str">
            <v>RUW0G74</v>
          </cell>
          <cell r="D22705" t="str">
            <v>ONIX PLUS LTZ 1.0 12V TURBO FLEX 4P C/AR - AUTOMÁTICO</v>
          </cell>
          <cell r="F22705" t="str">
            <v>CLA1711/25</v>
          </cell>
          <cell r="G22705" t="str">
            <v>TUNAP DO BRASIL COMERCIO DE PRODUTOS QUIMICOS LTDA</v>
          </cell>
        </row>
        <row r="22706">
          <cell r="B22706" t="str">
            <v>SHH0D34</v>
          </cell>
          <cell r="D22706" t="str">
            <v>MOBI LIKE 1.0 8V FLEX 4P C/AR</v>
          </cell>
          <cell r="F22706" t="str">
            <v>CLA1698/25</v>
          </cell>
          <cell r="G22706" t="str">
            <v>RODOMAIOR TRANSPORTES LTDA.</v>
          </cell>
        </row>
        <row r="22707">
          <cell r="B22707" t="str">
            <v>RTU7A49</v>
          </cell>
          <cell r="D22707" t="str">
            <v>MASTER FURGÃO L1H1 8M³ 2.3 16V DIE 4P C/AR</v>
          </cell>
          <cell r="F22707" t="str">
            <v>CLA1587/25</v>
          </cell>
          <cell r="G22707" t="str">
            <v>TAM LINHAS AEREAS S/A.</v>
          </cell>
        </row>
        <row r="22708">
          <cell r="B22708" t="str">
            <v>SHW2A45</v>
          </cell>
          <cell r="D22708" t="str">
            <v>NOVA STRADA FREEDOM CD 1.3 8V FLEX 4P C/AR</v>
          </cell>
          <cell r="F22708" t="str">
            <v>CLA1587/25</v>
          </cell>
          <cell r="G22708" t="str">
            <v>TAM LINHAS AEREAS S/A.</v>
          </cell>
        </row>
        <row r="22709">
          <cell r="B22709" t="str">
            <v>SYH7C06</v>
          </cell>
          <cell r="D22709" t="str">
            <v>HB20 COMFORT PLUS FLEX 1.0</v>
          </cell>
          <cell r="F22709" t="str">
            <v>CLA1566/25</v>
          </cell>
          <cell r="G22709" t="str">
            <v>PERKONS S/A</v>
          </cell>
        </row>
        <row r="22710">
          <cell r="B22710" t="str">
            <v>SYH7C10</v>
          </cell>
          <cell r="D22710" t="str">
            <v>HB20 COMFORT PLUS FLEX 1.0</v>
          </cell>
          <cell r="F22710" t="str">
            <v>CLA1566/25</v>
          </cell>
          <cell r="G22710" t="str">
            <v>PERKONS S/A</v>
          </cell>
        </row>
        <row r="22711">
          <cell r="B22711" t="str">
            <v>FMJ9J32</v>
          </cell>
          <cell r="D22711" t="str">
            <v>T-CROSS HIGHLINE 1.4 250 TSI 16V TOTAL FLEX 4P C/AR - AUTOMÁTICO</v>
          </cell>
          <cell r="F22711" t="str">
            <v>CLA1560/25</v>
          </cell>
          <cell r="G22711" t="str">
            <v>INTERTEK DO BRASIL INSPECOES LTDA.</v>
          </cell>
        </row>
        <row r="22712">
          <cell r="B22712" t="str">
            <v>SYR4A25</v>
          </cell>
          <cell r="D22712" t="str">
            <v>STRADA ENDURANCE CP FLEX 1.3</v>
          </cell>
          <cell r="F22712" t="str">
            <v>CLA1394/25</v>
          </cell>
          <cell r="G22712" t="str">
            <v>SANTA CLARA AGROCIENCIA S.A.</v>
          </cell>
        </row>
        <row r="22713">
          <cell r="B22713" t="str">
            <v>SIH3B96</v>
          </cell>
          <cell r="D22713" t="str">
            <v>NOVA STRADA ENDURANCE CABINE PLUS 1.4 8V FLEX 2P C/AR</v>
          </cell>
          <cell r="F22713" t="str">
            <v>CLA1365/25</v>
          </cell>
          <cell r="G22713" t="str">
            <v>FUTURA AGRONEGOCIOS LTDA</v>
          </cell>
        </row>
        <row r="22714">
          <cell r="B22714" t="str">
            <v>SIH3D22</v>
          </cell>
          <cell r="D22714" t="str">
            <v>NOVA STRADA ENDURANCE CABINE PLUS 1.4 8V FLEX 2P C/AR</v>
          </cell>
          <cell r="F22714" t="str">
            <v>CLA1365/25</v>
          </cell>
          <cell r="G22714" t="str">
            <v>FUTURA AGRONEGOCIOS LTDA</v>
          </cell>
        </row>
        <row r="22715">
          <cell r="B22715" t="str">
            <v>RTN5A15</v>
          </cell>
          <cell r="D22715" t="str">
            <v>KWID ZEN 1.0 12V SCE FLEX 4P C/AR</v>
          </cell>
          <cell r="F22715" t="str">
            <v>CLA1271/25</v>
          </cell>
          <cell r="G22715" t="str">
            <v>CLARO NXT TELECOMUNICACOES S/A</v>
          </cell>
        </row>
        <row r="22716">
          <cell r="B22716" t="str">
            <v>RUL1B97</v>
          </cell>
          <cell r="D22716" t="str">
            <v>KWID ZEN 1.0 12V SCE FLEX 4P C/AR</v>
          </cell>
          <cell r="F22716" t="str">
            <v>CLA1271/25</v>
          </cell>
          <cell r="G22716" t="str">
            <v>CLARO NXT TELECOMUNICACOES S/A</v>
          </cell>
        </row>
        <row r="22717">
          <cell r="B22717" t="str">
            <v>RGD6I14</v>
          </cell>
          <cell r="D22717" t="str">
            <v>SAVEIRO ROBUST 1.6 8V TOTAL FLEX 2P C/AR</v>
          </cell>
          <cell r="F22717" t="str">
            <v>CLA1269/25</v>
          </cell>
          <cell r="G22717" t="str">
            <v>SPAL INDUSTRIA BRASILEIRA DE BEBIDAS S/A</v>
          </cell>
        </row>
        <row r="22718">
          <cell r="B22718" t="str">
            <v>RTW6C98</v>
          </cell>
          <cell r="D22718" t="str">
            <v>DUSTER ZEN 1.6 16V SCE FLEX 4P C/AR</v>
          </cell>
          <cell r="F22718" t="str">
            <v>CLA1256/25</v>
          </cell>
          <cell r="G22718" t="str">
            <v>SAINT-GOBAIN DO BRASIL PRODUTOS INDUSTRIAIS E PARA CONSTRUCAO LTDA</v>
          </cell>
        </row>
        <row r="22719">
          <cell r="B22719" t="str">
            <v>SHF3D31</v>
          </cell>
          <cell r="D22719" t="str">
            <v>ONIX PLUS LTZ 1.0 12V TURBO FLEX 4P C/AR - AUTOMÁTICO</v>
          </cell>
          <cell r="F22719" t="str">
            <v>CLA1136/25</v>
          </cell>
          <cell r="G22719" t="str">
            <v>ARCOS DOURADOS COMERCIO DE ALIMENTOS SA</v>
          </cell>
        </row>
        <row r="22720">
          <cell r="B22720" t="str">
            <v>SDP3F42</v>
          </cell>
          <cell r="D22720" t="str">
            <v>KANGOO Z.E MAXI 44KW ELÉTRICO 2P C/AR - AUTOMÁTICO</v>
          </cell>
          <cell r="F22720" t="str">
            <v>CLA1026/25</v>
          </cell>
          <cell r="G22720" t="str">
            <v>SOUZA CRUZ LTDA</v>
          </cell>
        </row>
        <row r="22721">
          <cell r="B22721" t="str">
            <v>RTL8A81</v>
          </cell>
          <cell r="D22721" t="str">
            <v>MASTER GRAND FURGÃO 10,8M³ L2H2 2.3 16V DIE 4P C/AR</v>
          </cell>
          <cell r="F22721" t="str">
            <v>CLA1026/25</v>
          </cell>
          <cell r="G22721" t="str">
            <v>SOUZA CRUZ LTDA</v>
          </cell>
        </row>
        <row r="22722">
          <cell r="B22722" t="str">
            <v>RTA4H04</v>
          </cell>
          <cell r="D22722" t="str">
            <v>ARGO 1.0 6V FLEX 4P C/AR</v>
          </cell>
          <cell r="F22722" t="str">
            <v>CLA1026/25</v>
          </cell>
          <cell r="G22722" t="str">
            <v>SOUZA CRUZ LTDA</v>
          </cell>
        </row>
        <row r="22723">
          <cell r="B22723" t="str">
            <v>RTB1H63</v>
          </cell>
          <cell r="D22723" t="str">
            <v>ARGO 1.0 6V FLEX 4P C/AR</v>
          </cell>
          <cell r="F22723" t="str">
            <v>CLA1026/25</v>
          </cell>
          <cell r="G22723" t="str">
            <v>SOUZA CRUZ LTDA</v>
          </cell>
        </row>
        <row r="22724">
          <cell r="B22724" t="str">
            <v>RTB1I58</v>
          </cell>
          <cell r="D22724" t="str">
            <v>ARGO 1.0 6V FLEX 4P C/AR</v>
          </cell>
          <cell r="F22724" t="str">
            <v>CLA1026/25</v>
          </cell>
          <cell r="G22724" t="str">
            <v>SOUZA CRUZ LTDA</v>
          </cell>
        </row>
        <row r="22725">
          <cell r="B22725" t="str">
            <v>RTA8E92</v>
          </cell>
          <cell r="D22725" t="str">
            <v>ARGO 1.0 6V FLEX 4P C/AR</v>
          </cell>
          <cell r="F22725" t="str">
            <v>CLA1026/25</v>
          </cell>
          <cell r="G22725" t="str">
            <v>SOUZA CRUZ LTDA</v>
          </cell>
        </row>
        <row r="22726">
          <cell r="B22726" t="str">
            <v>RTA6J56</v>
          </cell>
          <cell r="D22726" t="str">
            <v>ARGO 1.0 6V FLEX 4P C/AR</v>
          </cell>
          <cell r="F22726" t="str">
            <v>CLA1026/25</v>
          </cell>
          <cell r="G22726" t="str">
            <v>SOUZA CRUZ LTDA</v>
          </cell>
        </row>
        <row r="22727">
          <cell r="B22727" t="str">
            <v>RTA8E98</v>
          </cell>
          <cell r="D22727" t="str">
            <v>ARGO 1.0 6V FLEX 4P C/AR</v>
          </cell>
          <cell r="F22727" t="str">
            <v>CLA1026/25</v>
          </cell>
          <cell r="G22727" t="str">
            <v>SOUZA CRUZ LTDA</v>
          </cell>
        </row>
        <row r="22728">
          <cell r="B22728" t="str">
            <v>RTH1J12</v>
          </cell>
          <cell r="D22728" t="str">
            <v>MASTER GRAND FURGÃO 10,8M³ L2H2 2.3 16V DIE 4P C/AR</v>
          </cell>
          <cell r="F22728" t="str">
            <v>CLA1026/25</v>
          </cell>
          <cell r="G22728" t="str">
            <v>SOUZA CRUZ LTDA</v>
          </cell>
        </row>
        <row r="22729">
          <cell r="B22729" t="str">
            <v>RTJ8F80</v>
          </cell>
          <cell r="D22729" t="str">
            <v>MASTER GRAND FURGÃO 10,8M³ L2H2 2.3 16V DIE 4P C/AR</v>
          </cell>
          <cell r="F22729" t="str">
            <v>CLA1026/25</v>
          </cell>
          <cell r="G22729" t="str">
            <v>SOUZA CRUZ LTDA</v>
          </cell>
        </row>
        <row r="22730">
          <cell r="B22730" t="str">
            <v>RTB1H95</v>
          </cell>
          <cell r="D22730" t="str">
            <v>ARGO 1.0 6V FLEX 4P C/AR</v>
          </cell>
          <cell r="F22730" t="str">
            <v>CLA1026/25</v>
          </cell>
          <cell r="G22730" t="str">
            <v>SOUZA CRUZ LTDA</v>
          </cell>
        </row>
        <row r="22731">
          <cell r="B22731" t="str">
            <v>RTA8E14</v>
          </cell>
          <cell r="D22731" t="str">
            <v>ARGO 1.0 6V FLEX 4P C/AR</v>
          </cell>
          <cell r="F22731" t="str">
            <v>CLA1026/25</v>
          </cell>
          <cell r="G22731" t="str">
            <v>SOUZA CRUZ LTDA</v>
          </cell>
        </row>
        <row r="22732">
          <cell r="B22732" t="str">
            <v>EOJ9D81</v>
          </cell>
          <cell r="D22732" t="str">
            <v>NIVUS HIGHLINE 1.0 200 TSI 12V TOTAL FLEX 4P C/AR - AUTOMÁTICO</v>
          </cell>
          <cell r="F22732" t="str">
            <v>CLA0543/25</v>
          </cell>
          <cell r="G22732" t="str">
            <v>HYPERA S.A.</v>
          </cell>
        </row>
        <row r="22733">
          <cell r="B22733" t="str">
            <v>QMZ3I47</v>
          </cell>
          <cell r="D22733" t="str">
            <v>MOBI LIKE 1.0 8V FLEX 4P C/AR</v>
          </cell>
          <cell r="F22733" t="str">
            <v>CLA0356/25</v>
          </cell>
          <cell r="G22733" t="str">
            <v>PEDRA AGROINDUSTRIAL S/A</v>
          </cell>
        </row>
        <row r="22734">
          <cell r="B22734" t="str">
            <v>RUD1J44</v>
          </cell>
          <cell r="D22734" t="str">
            <v>HB20 PLATINUM 1.0 12V GDI TURBO FLEX 4P C/AR</v>
          </cell>
          <cell r="F22734" t="str">
            <v>CLA0293/25</v>
          </cell>
          <cell r="G22734" t="str">
            <v>RAIZEN S.A.</v>
          </cell>
        </row>
        <row r="22735">
          <cell r="B22735" t="str">
            <v>RUF8E37</v>
          </cell>
          <cell r="D22735" t="str">
            <v>S10 CD LS 2.8 16V DIE 4X4 4P C/AR</v>
          </cell>
          <cell r="F22735" t="str">
            <v>CLA0172/25</v>
          </cell>
          <cell r="G22735" t="str">
            <v>TOTAL BIOTECNOLOGIA INDUSTRIA E COMERCIO S/A</v>
          </cell>
        </row>
        <row r="22736">
          <cell r="B22736" t="str">
            <v>SHM0H89</v>
          </cell>
          <cell r="D22736" t="str">
            <v>S10 CS LS 2.8 16V DIE 4X4 2P C/AR</v>
          </cell>
          <cell r="F22736" t="str">
            <v>CLA0092/25</v>
          </cell>
          <cell r="G22736" t="str">
            <v>LAVORO AGROCOMERCIAL S.A.</v>
          </cell>
        </row>
        <row r="22737">
          <cell r="B22737" t="str">
            <v>SHM0H86</v>
          </cell>
          <cell r="D22737" t="str">
            <v>S10 CS LS 2.8 16V DIE 4X4 2P C/AR</v>
          </cell>
          <cell r="F22737" t="str">
            <v>CLA0092/25</v>
          </cell>
          <cell r="G22737" t="str">
            <v>LAVORO AGROCOMERCIAL S.A.</v>
          </cell>
        </row>
        <row r="22738">
          <cell r="B22738" t="str">
            <v>RVU8J31</v>
          </cell>
          <cell r="D22738" t="str">
            <v>S10 CS LS 2.8 16V DIE 4X4 2P C/AR</v>
          </cell>
          <cell r="F22738" t="str">
            <v>CLA0072/25</v>
          </cell>
          <cell r="G22738" t="str">
            <v>LAVORO AGROCOMERCIAL S.A.</v>
          </cell>
        </row>
        <row r="22739">
          <cell r="B22739" t="str">
            <v>STG6B30</v>
          </cell>
          <cell r="D22739" t="str">
            <v>POLO TRACK 1.0 12V FLEX 4P C/AR</v>
          </cell>
          <cell r="F22739" t="str">
            <v>CLA0059/25</v>
          </cell>
          <cell r="G22739" t="str">
            <v>J. F. I. SILVICULTURA LTDA</v>
          </cell>
        </row>
        <row r="22740">
          <cell r="B22740" t="str">
            <v>GAE8A71</v>
          </cell>
          <cell r="D22740" t="str">
            <v>POLO TRACK 1.0 12V FLEX 4P C/AR</v>
          </cell>
          <cell r="F22740" t="str">
            <v>CLA0059/25</v>
          </cell>
          <cell r="G22740" t="str">
            <v>J. F. I. SILVICULTURA LTDA</v>
          </cell>
        </row>
        <row r="22741">
          <cell r="B22741" t="str">
            <v>EMK5E36</v>
          </cell>
          <cell r="D22741" t="str">
            <v>GOL 1.0 MPI 12V FLEX 4P C/AR</v>
          </cell>
          <cell r="F22741" t="str">
            <v>CLA0043/25</v>
          </cell>
          <cell r="G22741" t="str">
            <v>CONCESSIONARIA DO RODOANEL OESTE S.A.</v>
          </cell>
        </row>
        <row r="22742">
          <cell r="B22742" t="str">
            <v>EFW3F61</v>
          </cell>
          <cell r="D22742" t="str">
            <v>VOYAGE 1.0 MPI 12V TOTAL FLEX 4P C/AR</v>
          </cell>
          <cell r="F22742" t="str">
            <v>CLA0043/25</v>
          </cell>
          <cell r="G22742" t="str">
            <v>CONCESSIONARIA DO RODOANEL OESTE S.A.</v>
          </cell>
        </row>
        <row r="22743">
          <cell r="B22743" t="str">
            <v>RNJ2A16</v>
          </cell>
          <cell r="D22743" t="str">
            <v>FIORINO ENDURANCE 1.4 EVO FLEX 2P C/AR</v>
          </cell>
          <cell r="F22743" t="str">
            <v>CLA0036/25</v>
          </cell>
          <cell r="G22743" t="str">
            <v>CONCESSIONARIA DO RODOANEL OESTE S.A.</v>
          </cell>
        </row>
        <row r="22744">
          <cell r="B22744" t="str">
            <v>SHZ7J82</v>
          </cell>
          <cell r="D22744" t="str">
            <v>COMPASS LONGITUDE 1.3 16V TURBO 270 FLEX 4P C/AR - AUTOMÁTICO</v>
          </cell>
          <cell r="F22744" t="str">
            <v>BHZ0077/21</v>
          </cell>
          <cell r="G22744" t="str">
            <v>CNH INDUSTRIAL BRASIL LTDA.</v>
          </cell>
        </row>
        <row r="22745">
          <cell r="B22745" t="str">
            <v>EWJ7H63</v>
          </cell>
          <cell r="D22745" t="str">
            <v>TORO ENDURANCE 1.3 16V TURBO 270 FLEX 4P C/AR - AUTOMÁTICO</v>
          </cell>
          <cell r="F22745" t="str">
            <v>BHZ0077/21</v>
          </cell>
          <cell r="G22745" t="str">
            <v>CNH INDUSTRIAL BRASIL LTDA.</v>
          </cell>
        </row>
        <row r="22746">
          <cell r="B22746" t="str">
            <v>TEK1C51</v>
          </cell>
          <cell r="D22746" t="str">
            <v>RENEGADE LONGITUDE 1.3 16V TURBO 270 FLEX 4P C/AR - AUTOMÁTICO</v>
          </cell>
          <cell r="F22746" t="str">
            <v>SAO0722/13</v>
          </cell>
          <cell r="G22746" t="str">
            <v>YAMAHA MOTOR DO BRASIL LTDA</v>
          </cell>
        </row>
        <row r="22747">
          <cell r="B22747" t="str">
            <v>PVR0H02</v>
          </cell>
          <cell r="D22747" t="str">
            <v>RENEGADE LONGITUDE 1.3 16V TURBO 270 FLEX 4P C/AR - AUTOMÁTICO</v>
          </cell>
          <cell r="F22747" t="str">
            <v>SAO0719/13</v>
          </cell>
          <cell r="G22747" t="str">
            <v>YAMAHA MOTOR DA AMAZONIA LTDA</v>
          </cell>
        </row>
        <row r="22748">
          <cell r="B22748" t="str">
            <v>TDP3A81</v>
          </cell>
          <cell r="D22748" t="str">
            <v>ONIX PLUS LT 1.0 12V FLEX 4P C/AR</v>
          </cell>
          <cell r="F22748" t="str">
            <v>SAO0718/13</v>
          </cell>
          <cell r="G22748" t="str">
            <v>YAMAHA ADMINISTRADORA DE CONSORCIO LTDA</v>
          </cell>
        </row>
        <row r="22749">
          <cell r="B22749" t="str">
            <v>TDP6C65</v>
          </cell>
          <cell r="D22749" t="str">
            <v>ONIX PLUS LT 1.0 12V FLEX 4P C/AR</v>
          </cell>
          <cell r="F22749" t="str">
            <v>SAO0718/13</v>
          </cell>
          <cell r="G22749" t="str">
            <v>YAMAHA ADMINISTRADORA DE CONSORCIO LTDA</v>
          </cell>
        </row>
        <row r="22750">
          <cell r="B22750" t="str">
            <v>TDJ9A60</v>
          </cell>
          <cell r="D22750" t="str">
            <v>NIVUS COMFORTLINE 1.0 200 TSI 12V TOTAL FLEX 4P C/AR - AUTOMÁTICO</v>
          </cell>
          <cell r="F22750" t="str">
            <v>SAO0718/13</v>
          </cell>
          <cell r="G22750" t="str">
            <v>YAMAHA ADMINISTRADORA DE CONSORCIO LTDA</v>
          </cell>
        </row>
        <row r="22751">
          <cell r="B22751" t="str">
            <v>EXW9B02</v>
          </cell>
          <cell r="D22751" t="str">
            <v>MOBI LIKE 1.0 8V FLEX 4P C/AR</v>
          </cell>
          <cell r="F22751" t="str">
            <v>SAO0189/20</v>
          </cell>
          <cell r="G22751" t="str">
            <v>GLOBALLVOX TELECOMUNICACOES E TECNOLOGIA LTDA.</v>
          </cell>
        </row>
        <row r="22752">
          <cell r="B22752" t="str">
            <v>RUX8B51</v>
          </cell>
          <cell r="D22752" t="str">
            <v>ONIX PLUS LTZ 1.0 12V TURBO FLEX 4P C/AR - AUTOMÁTICO</v>
          </cell>
          <cell r="F22752" t="str">
            <v>SAO0140/21</v>
          </cell>
          <cell r="G22752" t="str">
            <v>SOLUCOES MODERNA EDITORA E SERVICOS EDUCACIONAIS LTDA</v>
          </cell>
        </row>
        <row r="22753">
          <cell r="B22753" t="str">
            <v>RVF1C79</v>
          </cell>
          <cell r="D22753" t="str">
            <v>ONIX PLUS LTZ 1.0 12V TURBO FLEX 4P C/AR - AUTOMÁTICO</v>
          </cell>
          <cell r="F22753" t="str">
            <v>SAO0122/16</v>
          </cell>
          <cell r="G22753" t="str">
            <v>SANTILLANA EDUCACAO LTDA</v>
          </cell>
        </row>
        <row r="22754">
          <cell r="B22754" t="str">
            <v>RUX8A79</v>
          </cell>
          <cell r="D22754" t="str">
            <v>ONIX PLUS LTZ 1.0 12V TURBO FLEX 4P C/AR - AUTOMÁTICO</v>
          </cell>
          <cell r="F22754" t="str">
            <v>SAO0122/16</v>
          </cell>
          <cell r="G22754" t="str">
            <v>SANTILLANA EDUCACAO LTDA</v>
          </cell>
        </row>
        <row r="22755">
          <cell r="B22755" t="str">
            <v>RVC8I77</v>
          </cell>
          <cell r="D22755" t="str">
            <v>ONIX PLUS LTZ 1.0 12V TURBO FLEX 4P C/AR - AUTOMÁTICO</v>
          </cell>
          <cell r="F22755" t="str">
            <v>SAO0122/16</v>
          </cell>
          <cell r="G22755" t="str">
            <v>SANTILLANA EDUCACAO LTDA</v>
          </cell>
        </row>
        <row r="22756">
          <cell r="B22756" t="str">
            <v>RUM1G91</v>
          </cell>
          <cell r="D22756" t="str">
            <v>MOBI LIKE 1.0 8V FLEX 4P C/AR</v>
          </cell>
          <cell r="F22756" t="str">
            <v>SAO0122/16</v>
          </cell>
          <cell r="G22756" t="str">
            <v>SANTILLANA EDUCACAO LTDA</v>
          </cell>
        </row>
        <row r="22757">
          <cell r="B22757" t="str">
            <v>RVJ2E59</v>
          </cell>
          <cell r="D22757" t="str">
            <v>ONIX PLUS LTZ 1.0 12V TURBO FLEX 4P C/AR - AUTOMÁTICO</v>
          </cell>
          <cell r="F22757" t="str">
            <v>SAO0113/16</v>
          </cell>
          <cell r="G22757" t="str">
            <v>EDITORA MODERNA LTDA</v>
          </cell>
        </row>
        <row r="22758">
          <cell r="B22758" t="str">
            <v>SYC9C96</v>
          </cell>
          <cell r="D22758" t="str">
            <v>ONIX PLUS LT 1.0 12V TURBO FLEX 4P C/AR - AUTOMÁTICO</v>
          </cell>
          <cell r="F22758" t="str">
            <v>SAO0108/09</v>
          </cell>
          <cell r="G22758" t="str">
            <v>ELI LILLY DO BRASIL LTDA</v>
          </cell>
        </row>
        <row r="22759">
          <cell r="B22759" t="str">
            <v>SHQ0A59</v>
          </cell>
          <cell r="D22759" t="str">
            <v>ARGO DRIVE 1.0 6V FLEX 4P C/AR</v>
          </cell>
          <cell r="F22759" t="str">
            <v>SAO0066/23</v>
          </cell>
          <cell r="G22759" t="str">
            <v>ZOETIS COMERCIO E DISTRIBUICAO LTDA</v>
          </cell>
        </row>
        <row r="22760">
          <cell r="B22760" t="str">
            <v>SHD6H49</v>
          </cell>
          <cell r="D22760" t="str">
            <v>ONIX PLUS LTZ 1.0 12V TURBO FLEX 4P C/AR - AUTOMÁTICO</v>
          </cell>
          <cell r="F22760" t="str">
            <v>SAO0064/16</v>
          </cell>
          <cell r="G22760" t="str">
            <v>ROCHE DIAGNÓSTICA BRASIL LTDA.</v>
          </cell>
        </row>
        <row r="22761">
          <cell r="B22761" t="str">
            <v>SYF7C48</v>
          </cell>
          <cell r="D22761" t="str">
            <v>ONIX PLUS LTZ 1.0 12V TURBO FLEX 4P C/AR - AUTOMÁTICO</v>
          </cell>
          <cell r="F22761" t="str">
            <v>SAO0024/17</v>
          </cell>
          <cell r="G22761" t="str">
            <v>YAMAHA MOTOR DO BRASIL LOGISTICA LTDA</v>
          </cell>
        </row>
        <row r="22762">
          <cell r="B22762" t="str">
            <v>TCH3E77</v>
          </cell>
          <cell r="D22762" t="str">
            <v>COROLLA XEI 2.0 16V DOHC FLEX 4P C/AR - AUTOMÁTICO</v>
          </cell>
          <cell r="F22762" t="str">
            <v>SAO0017/24</v>
          </cell>
          <cell r="G22762" t="str">
            <v>ROBERT BOSCH LIMITADA</v>
          </cell>
        </row>
        <row r="22763">
          <cell r="B22763" t="str">
            <v>SHF5B99</v>
          </cell>
          <cell r="D22763" t="str">
            <v>ONIX PLUS LTZ 1.0 12V TURBO FLEX 4P C/AR - AUTOMÁTICO</v>
          </cell>
          <cell r="F22763" t="str">
            <v>SAO0003/24</v>
          </cell>
          <cell r="G22763" t="str">
            <v>ROBERT BOSCH LIMITADA</v>
          </cell>
        </row>
        <row r="22764">
          <cell r="B22764" t="str">
            <v>SHH4D55</v>
          </cell>
          <cell r="D22764" t="str">
            <v>NOVA STRADA ENDURANCE CABINE PLUS 1.4 8V FLEX 2P C/AR</v>
          </cell>
          <cell r="F22764" t="str">
            <v>REC0001/23</v>
          </cell>
          <cell r="G22764" t="str">
            <v>3R POTIGUAR S.A.</v>
          </cell>
        </row>
        <row r="22765">
          <cell r="B22765" t="str">
            <v>SHH8B44</v>
          </cell>
          <cell r="D22765" t="str">
            <v>NOVA STRADA ENDURANCE CABINE PLUS 1.4 8V FLEX 2P C/AR</v>
          </cell>
          <cell r="F22765" t="str">
            <v>REC0001/23</v>
          </cell>
          <cell r="G22765" t="str">
            <v>3R POTIGUAR S.A.</v>
          </cell>
        </row>
        <row r="22766">
          <cell r="B22766" t="str">
            <v>SHG1D92</v>
          </cell>
          <cell r="D22766" t="str">
            <v>MOBI LIKE 1.0 8V FLEX 4P C/AR</v>
          </cell>
          <cell r="F22766" t="str">
            <v>REC0001/23</v>
          </cell>
          <cell r="G22766" t="str">
            <v>3R POTIGUAR S.A.</v>
          </cell>
        </row>
        <row r="22767">
          <cell r="B22767" t="str">
            <v>SHG1D94</v>
          </cell>
          <cell r="D22767" t="str">
            <v>MOBI LIKE 1.0 8V FLEX 4P C/AR</v>
          </cell>
          <cell r="F22767" t="str">
            <v>REC0001/23</v>
          </cell>
          <cell r="G22767" t="str">
            <v>3R POTIGUAR S.A.</v>
          </cell>
        </row>
        <row r="22768">
          <cell r="B22768" t="str">
            <v>SHG1D73</v>
          </cell>
          <cell r="D22768" t="str">
            <v>MOBI LIKE 1.0 8V FLEX 4P C/AR</v>
          </cell>
          <cell r="F22768" t="str">
            <v>REC0001/23</v>
          </cell>
          <cell r="G22768" t="str">
            <v>3R POTIGUAR S.A.</v>
          </cell>
        </row>
        <row r="22769">
          <cell r="B22769" t="str">
            <v>SHG1D60</v>
          </cell>
          <cell r="D22769" t="str">
            <v>MOBI LIKE 1.0 8V FLEX 4P C/AR</v>
          </cell>
          <cell r="F22769" t="str">
            <v>REC0001/23</v>
          </cell>
          <cell r="G22769" t="str">
            <v>3R POTIGUAR S.A.</v>
          </cell>
        </row>
        <row r="22770">
          <cell r="B22770" t="str">
            <v>SHH8B39</v>
          </cell>
          <cell r="D22770" t="str">
            <v>NOVA STRADA ENDURANCE CABINE PLUS 1.4 8V FLEX 2P C/AR</v>
          </cell>
          <cell r="F22770" t="str">
            <v>REC0001/23</v>
          </cell>
          <cell r="G22770" t="str">
            <v>3R POTIGUAR S.A.</v>
          </cell>
        </row>
        <row r="22771">
          <cell r="B22771" t="str">
            <v>SHH8A67</v>
          </cell>
          <cell r="D22771" t="str">
            <v>NOVA STRADA ENDURANCE CABINE PLUS 1.4 8V FLEX 2P C/AR</v>
          </cell>
          <cell r="F22771" t="str">
            <v>REC0001/23</v>
          </cell>
          <cell r="G22771" t="str">
            <v>3R POTIGUAR S.A.</v>
          </cell>
        </row>
        <row r="22772">
          <cell r="B22772" t="str">
            <v>CUY3D60</v>
          </cell>
          <cell r="D22772" t="str">
            <v>T-CROSS HIGHLINE 1.4 250 TSI 16V TOTAL FLEX 4P C/AR - AUTOMÁTICO</v>
          </cell>
          <cell r="F22772" t="str">
            <v>GVR9928/23</v>
          </cell>
          <cell r="G22772" t="str">
            <v>MARJORYE DA FONSECA ZACCA</v>
          </cell>
        </row>
        <row r="22773">
          <cell r="B22773" t="str">
            <v>SHE7H85</v>
          </cell>
          <cell r="D22773" t="str">
            <v>COROLLA CROSS XRE 2.0 16V FLEX 4P C/AR - AUTOMÁTICO</v>
          </cell>
          <cell r="F22773" t="str">
            <v>GVR9715/22</v>
          </cell>
          <cell r="G22773" t="str">
            <v>LUZIA GONÇALVES DIAS SOBROSA</v>
          </cell>
        </row>
        <row r="22774">
          <cell r="B22774" t="str">
            <v>QMZ8F47</v>
          </cell>
          <cell r="D22774" t="str">
            <v>KICKS SENSE 1.6 16V FLEX 4P C/AR - AUTOMÁTICO</v>
          </cell>
          <cell r="F22774" t="str">
            <v>GVR9584/24</v>
          </cell>
          <cell r="G22774" t="str">
            <v>ALINE JAIME CARNEIRO</v>
          </cell>
        </row>
        <row r="22775">
          <cell r="B22775" t="str">
            <v>TEB1G76</v>
          </cell>
          <cell r="D22775" t="str">
            <v>SAVEIRO ROBUST 1.6 16V TOTAL FLEX 2P C/AR</v>
          </cell>
          <cell r="F22775" t="str">
            <v>GVR9571/25</v>
          </cell>
          <cell r="G22775" t="str">
            <v>ALINE BARROS DA COSTA</v>
          </cell>
        </row>
        <row r="22776">
          <cell r="B22776" t="str">
            <v>SYH9H89</v>
          </cell>
          <cell r="D22776" t="str">
            <v>HB20S PLATINUM SAFETY TGDI FLEX AT 1.0</v>
          </cell>
          <cell r="F22776" t="str">
            <v>GVR9431/24</v>
          </cell>
          <cell r="G22776" t="str">
            <v>TATIANA ABADJIEFF VIEIRA MARTINS</v>
          </cell>
        </row>
        <row r="22777">
          <cell r="B22777" t="str">
            <v>RVC4H59</v>
          </cell>
          <cell r="D22777" t="str">
            <v>FIORINO ENDURANCE 1.4 EVO FLEX 2P C/AR</v>
          </cell>
          <cell r="F22777" t="str">
            <v>GVR9217/22</v>
          </cell>
          <cell r="G22777" t="str">
            <v>CYBER INTERNET LTDA</v>
          </cell>
        </row>
        <row r="22778">
          <cell r="B22778" t="str">
            <v>SYI2D23</v>
          </cell>
          <cell r="D22778" t="str">
            <v>HB20 LIMITED PLUS FLEX 1.0</v>
          </cell>
          <cell r="F22778" t="str">
            <v>GVR9059/24</v>
          </cell>
          <cell r="G22778" t="str">
            <v>CHRISTINE MARTINS NUZZI</v>
          </cell>
        </row>
        <row r="22779">
          <cell r="B22779" t="str">
            <v>SHN6J11</v>
          </cell>
          <cell r="D22779" t="str">
            <v>RENEGADE LONGITUDE 1.3 16V TURBO 270 FLEX 4P C/AR - AUTOMÁTICO</v>
          </cell>
          <cell r="F22779" t="str">
            <v>GVR8096/23</v>
          </cell>
          <cell r="G22779" t="str">
            <v>FELIPE LUAN LIMA DA SILVA</v>
          </cell>
        </row>
        <row r="22780">
          <cell r="B22780" t="str">
            <v>RVX6H31</v>
          </cell>
          <cell r="D22780" t="str">
            <v>ONIX PLUS LTZ 1.0 12V TURBO FLEX 4P C/AR - AUTOMÁTICO</v>
          </cell>
          <cell r="F22780" t="str">
            <v>GVR7889/22</v>
          </cell>
          <cell r="G22780" t="str">
            <v>LEONARDO AUGUSTO REIS LEITE</v>
          </cell>
        </row>
        <row r="22781">
          <cell r="B22781" t="str">
            <v>SHN9B44</v>
          </cell>
          <cell r="D22781" t="str">
            <v>PULSE DRIVE 1.3 8V FLEX 4P C/AR - AUTOMÁTICO</v>
          </cell>
          <cell r="F22781" t="str">
            <v>GVR7341/23</v>
          </cell>
          <cell r="G22781" t="str">
            <v>LUCIANO RUGGIERI SALMERON</v>
          </cell>
        </row>
        <row r="22782">
          <cell r="B22782" t="str">
            <v>SYP3B05</v>
          </cell>
          <cell r="D22782" t="str">
            <v>HB20 COMFORT PLUS FLEX 1.0</v>
          </cell>
          <cell r="F22782" t="str">
            <v>GVR7153/24</v>
          </cell>
          <cell r="G22782" t="str">
            <v>MAIA RUGGERI ADMINISTRADORA DE BENS LTDA</v>
          </cell>
        </row>
        <row r="22783">
          <cell r="B22783" t="str">
            <v>SHT5F22</v>
          </cell>
          <cell r="D22783" t="str">
            <v>HB20 COMFORT 1.0 12V FLEX 4P C/AR</v>
          </cell>
          <cell r="F22783" t="str">
            <v>GVR6335/23</v>
          </cell>
          <cell r="G22783" t="str">
            <v>JONATHA PEREIRA LIMA</v>
          </cell>
        </row>
        <row r="22784">
          <cell r="B22784" t="str">
            <v>SHD6E51</v>
          </cell>
          <cell r="D22784" t="str">
            <v>ONIX PLUS LTZ 1.0 12V TURBO FLEX 4P C/AR - AUTOMÁTICO</v>
          </cell>
          <cell r="F22784" t="str">
            <v>GVR6307/22</v>
          </cell>
          <cell r="G22784" t="str">
            <v>RAPHAEL COSTA SPAGNOL</v>
          </cell>
        </row>
        <row r="22785">
          <cell r="B22785" t="str">
            <v>SYM7I55</v>
          </cell>
          <cell r="D22785" t="str">
            <v>ARGO DRIVE 1.0 6V FLEX 4P C/AR</v>
          </cell>
          <cell r="F22785" t="str">
            <v>GVR4908/24</v>
          </cell>
          <cell r="G22785" t="str">
            <v>FABIO CORDEIRO JUSTO</v>
          </cell>
        </row>
        <row r="22786">
          <cell r="B22786" t="str">
            <v>SUP9E79</v>
          </cell>
          <cell r="D22786" t="str">
            <v>POLO HIGHLINE 1.0 12V TSI FLEX 4P C/AR - AUTOMÁTICO</v>
          </cell>
          <cell r="F22786" t="str">
            <v>GVR4576/24</v>
          </cell>
          <cell r="G22786" t="str">
            <v>HENRY MAKSOUD NETO</v>
          </cell>
        </row>
        <row r="22787">
          <cell r="B22787" t="str">
            <v>SIC2A89</v>
          </cell>
          <cell r="D22787" t="str">
            <v>COROLLA CROSS XRX 1.8 16V HÍBRIDO HEV 4P C/AR - AUTOMÁTICO</v>
          </cell>
          <cell r="F22787" t="str">
            <v>GVR4409/23</v>
          </cell>
          <cell r="G22787" t="str">
            <v>YURI AUGUSTO CONTE NUNES</v>
          </cell>
        </row>
        <row r="22788">
          <cell r="B22788" t="str">
            <v>EOE6H12</v>
          </cell>
          <cell r="D22788" t="str">
            <v>T-CROSS HIGHLINE 1.4 250 TSI 16V TOTAL FLEX 4P C/AR - AUTOMÁTICO</v>
          </cell>
          <cell r="F22788" t="str">
            <v>GVR4066/23</v>
          </cell>
          <cell r="G22788" t="str">
            <v>SELMA CRISTINA VEULLIEME</v>
          </cell>
        </row>
        <row r="22789">
          <cell r="B22789" t="str">
            <v>TDU1B02</v>
          </cell>
          <cell r="D22789" t="str">
            <v>KICKS PLAY SENSE FLEX AT 1.6</v>
          </cell>
          <cell r="F22789" t="str">
            <v>GVR3845/25</v>
          </cell>
          <cell r="G22789" t="str">
            <v>KELLER MELO</v>
          </cell>
        </row>
        <row r="22790">
          <cell r="B22790" t="str">
            <v>SHM0E89</v>
          </cell>
          <cell r="D22790" t="str">
            <v>PULSE DRIVE 1.3 8V FLEX 4P C/AR - AUTOMÁTICO</v>
          </cell>
          <cell r="F22790" t="str">
            <v>GVR3701/23</v>
          </cell>
          <cell r="G22790" t="str">
            <v>ALINE RABELO ASSIS</v>
          </cell>
        </row>
        <row r="22791">
          <cell r="B22791" t="str">
            <v>SYL5H62</v>
          </cell>
          <cell r="D22791" t="str">
            <v>HB20 SENSE PLUS FLEX 1.0</v>
          </cell>
          <cell r="F22791" t="str">
            <v>GVR3420/24</v>
          </cell>
          <cell r="G22791" t="str">
            <v>YARA SOUZA ROSA DE MELO</v>
          </cell>
        </row>
        <row r="22792">
          <cell r="B22792" t="str">
            <v>RVH7B93</v>
          </cell>
          <cell r="D22792" t="str">
            <v>MOBI LIKE 1.0 8V FLEX 4P C/AR</v>
          </cell>
          <cell r="F22792" t="str">
            <v>GVR3102/22</v>
          </cell>
          <cell r="G22792" t="str">
            <v>INGENIA ENGENHARIA E GERENCIAMENTO LTDA.</v>
          </cell>
        </row>
        <row r="22793">
          <cell r="B22793" t="str">
            <v>SHH3I67</v>
          </cell>
          <cell r="D22793" t="str">
            <v>NOVA STRADA FREEDOM CD 1.3 8V FLEX 4P C/AR</v>
          </cell>
          <cell r="F22793" t="str">
            <v>GVR3038/23</v>
          </cell>
          <cell r="G22793" t="str">
            <v>MULT MED EQUIPAMENTOS HOSPITALARES LTDA</v>
          </cell>
        </row>
        <row r="22794">
          <cell r="B22794" t="str">
            <v>SYD3A11</v>
          </cell>
          <cell r="D22794" t="str">
            <v>HB20 LIMITED PLUS FLEX 1.0</v>
          </cell>
          <cell r="F22794" t="str">
            <v>GVR2945/24</v>
          </cell>
          <cell r="G22794" t="str">
            <v>BRUNA SANTOS</v>
          </cell>
        </row>
        <row r="22795">
          <cell r="B22795" t="str">
            <v>STE1E71</v>
          </cell>
          <cell r="D22795" t="str">
            <v>VIRTUS COMFORTLINE 1.0 12V 200 TSI TOTAL FLEX 4P C/AR - AUTOMÁTICO</v>
          </cell>
          <cell r="F22795" t="str">
            <v>GVR1681/24</v>
          </cell>
          <cell r="G22795" t="str">
            <v>KARLA CHAGAS DOS SANTOS VIDAL</v>
          </cell>
        </row>
        <row r="22796">
          <cell r="B22796" t="str">
            <v>SYR6G08</v>
          </cell>
          <cell r="D22796" t="str">
            <v>PULSE AUDACE 1.0 12V TURBO 200 FLEX 4P C/AR - AUTOMÁTICO</v>
          </cell>
          <cell r="F22796" t="str">
            <v>GVR1593/24</v>
          </cell>
          <cell r="G22796" t="str">
            <v>WESLEY ANDRADE DOS SANTOS</v>
          </cell>
        </row>
        <row r="22797">
          <cell r="B22797" t="str">
            <v>TDR1B15</v>
          </cell>
          <cell r="D22797" t="str">
            <v>ONIX LT 1.0 12V FLEX 4P C/AR</v>
          </cell>
          <cell r="F22797" t="str">
            <v>GVR1542/25</v>
          </cell>
          <cell r="G22797" t="str">
            <v>RMULO ALVES BEZERRA</v>
          </cell>
        </row>
        <row r="22798">
          <cell r="B22798" t="str">
            <v>SHG1D22</v>
          </cell>
          <cell r="D22798" t="str">
            <v>MOBI LIKE 1.0 8V FLEX 4P C/AR</v>
          </cell>
          <cell r="F22798" t="str">
            <v>GVR1535/23</v>
          </cell>
          <cell r="G22798" t="str">
            <v>HBR COMERCIO E SERVICO DE REFRIGERACAO LTDA</v>
          </cell>
        </row>
        <row r="22799">
          <cell r="B22799" t="str">
            <v>TDQ0H51</v>
          </cell>
          <cell r="D22799" t="str">
            <v>T-CROSS 1.0 200 TSI 12V TOTAL FLEX 4P C/AR - AUTOMÁTICO</v>
          </cell>
          <cell r="F22799" t="str">
            <v>GVR0881/25</v>
          </cell>
          <cell r="G22799" t="str">
            <v>TOUT LISSIE COSMETICOS LTDA</v>
          </cell>
        </row>
        <row r="22800">
          <cell r="B22800" t="str">
            <v>SHS1C59</v>
          </cell>
          <cell r="D22800" t="str">
            <v>208 HATCH ALLURE 1.6 16V FLEX 4P C/AR - AUTOMÁTICO</v>
          </cell>
          <cell r="F22800" t="str">
            <v>GVR0617/23</v>
          </cell>
          <cell r="G22800" t="str">
            <v>IARACY SOARES DE MELO</v>
          </cell>
        </row>
        <row r="22801">
          <cell r="B22801" t="str">
            <v>SWF5I41</v>
          </cell>
          <cell r="D22801" t="str">
            <v>SAVEIRO ROBUST 1.6 16V TOTAL FLEX 2P C/AR</v>
          </cell>
          <cell r="F22801" t="str">
            <v>GVR0400/24</v>
          </cell>
          <cell r="G22801" t="str">
            <v>JOSÉ MAURO ESTEVES DOS SANTOS</v>
          </cell>
        </row>
        <row r="22802">
          <cell r="B22802" t="str">
            <v>FSU5F61</v>
          </cell>
          <cell r="D22802" t="str">
            <v>T-CROSS HIGHLINE 1.4 250 TSI 16V TOTAL FLEX 4P C/AR - AUTOMÁTICO</v>
          </cell>
          <cell r="F22802" t="str">
            <v>GVR0244/24</v>
          </cell>
          <cell r="G22802" t="str">
            <v>A. G. WOLFF CONSULTORIA EM TECNOLOGIA DA INFORMACAO LTDA</v>
          </cell>
        </row>
        <row r="22803">
          <cell r="B22803" t="str">
            <v>PVR9I42</v>
          </cell>
          <cell r="D22803" t="str">
            <v>FIORINO ENDURANCE 1.4 EVO FLEX 2P C/AR</v>
          </cell>
          <cell r="F22803" t="str">
            <v>GVM6621/24</v>
          </cell>
          <cell r="G22803" t="str">
            <v>PET SHOP - NATINGUI LTDA</v>
          </cell>
        </row>
        <row r="22804">
          <cell r="B22804" t="str">
            <v>TCB3J38</v>
          </cell>
          <cell r="D22804" t="str">
            <v>KICKS SENSE 1.6 16V FLEX 4P C/AR - AUTOMÁTICO</v>
          </cell>
          <cell r="F22804" t="str">
            <v>GVM4664/24</v>
          </cell>
          <cell r="G22804" t="str">
            <v>MARCELL EDWARD LIMA DA SILVA</v>
          </cell>
        </row>
        <row r="22805">
          <cell r="B22805" t="str">
            <v>GTN0A30</v>
          </cell>
          <cell r="D22805" t="str">
            <v>HB20 COMFORT PLUS FLEX 1.0</v>
          </cell>
          <cell r="F22805" t="str">
            <v>GVM4584/24</v>
          </cell>
          <cell r="G22805" t="str">
            <v>OPUS 1 CONSULTORIA E CONCESSOES LTDA</v>
          </cell>
        </row>
        <row r="22806">
          <cell r="B22806" t="str">
            <v>TES2E06</v>
          </cell>
          <cell r="D22806" t="str">
            <v>VIRTUS HIGHLINE 1.0 12V 200 TSI TOTAL FLEX 4P C/AR - AUTOMÁTICO</v>
          </cell>
          <cell r="F22806" t="str">
            <v>GVM4523/25</v>
          </cell>
          <cell r="G22806" t="str">
            <v>SAULO REBELADO BADOTTI</v>
          </cell>
        </row>
        <row r="22807">
          <cell r="B22807" t="str">
            <v>SHE2A19</v>
          </cell>
          <cell r="D22807" t="str">
            <v>ARGO 1.0 6V FLEX 4P C/AR</v>
          </cell>
          <cell r="F22807" t="str">
            <v>GVM4456/22</v>
          </cell>
          <cell r="G22807" t="str">
            <v>LUIZ INÁCIO CORRA FILHO</v>
          </cell>
        </row>
        <row r="22808">
          <cell r="B22808" t="str">
            <v>SIN1A92</v>
          </cell>
          <cell r="D22808" t="str">
            <v>COMMANDER OVERLAND 7L 1.3 16V TURBO 270 FLEX 4P C/AR - AUTOMÁTICO</v>
          </cell>
          <cell r="F22808" t="str">
            <v>GVM4350/23</v>
          </cell>
          <cell r="G22808" t="str">
            <v>ROVIGO EMPREENDIMENTOS LTDA</v>
          </cell>
        </row>
        <row r="22809">
          <cell r="B22809" t="str">
            <v>ESU0H94</v>
          </cell>
          <cell r="D22809" t="str">
            <v>NIVUS HIGHLINE 1.0 200 TSI 12V TOTAL FLEX 4P C/AR - AUTOMÁTICO</v>
          </cell>
          <cell r="F22809" t="str">
            <v>GVM4092/22</v>
          </cell>
          <cell r="G22809" t="str">
            <v>SPURGEON LEÃO FERREIRA DE BARROS</v>
          </cell>
        </row>
        <row r="22810">
          <cell r="B22810" t="str">
            <v>EMH1F62</v>
          </cell>
          <cell r="D22810" t="str">
            <v>VOYAGE 1.0 MPI 12V TOTAL FLEX 4P C/AR</v>
          </cell>
          <cell r="F22810" t="str">
            <v>GVM3723/22</v>
          </cell>
          <cell r="G22810" t="str">
            <v>LABORATORIO TAYUYNA LTDA</v>
          </cell>
        </row>
        <row r="22811">
          <cell r="B22811" t="str">
            <v>RVX1C68</v>
          </cell>
          <cell r="D22811" t="str">
            <v>ARGO DRIVE 1.0 6V FLEX 4P C/AR</v>
          </cell>
          <cell r="F22811" t="str">
            <v>GVM3530/22</v>
          </cell>
          <cell r="G22811" t="str">
            <v>E.C.S. COMERCIAL DE ALARMES LTDA</v>
          </cell>
        </row>
        <row r="22812">
          <cell r="B22812" t="str">
            <v>SIR7H36</v>
          </cell>
          <cell r="D22812" t="str">
            <v>PULSE DRIVE 1.3 8V FLEX 4P C/AR - AUTOMÁTICO</v>
          </cell>
          <cell r="F22812" t="str">
            <v>GVM2600/23</v>
          </cell>
          <cell r="G22812" t="str">
            <v>GIOVANA DOS ANJOS TEIXEIRA NUNES</v>
          </cell>
        </row>
        <row r="22813">
          <cell r="B22813" t="str">
            <v>SIF5A30</v>
          </cell>
          <cell r="D22813" t="str">
            <v>PULSE DRIVE 1.3 8V FLEX 4P C/AR - AUTOMÁTICO</v>
          </cell>
          <cell r="F22813" t="str">
            <v>GVM2356/23</v>
          </cell>
          <cell r="G22813" t="str">
            <v>MARISETE S GUIMARÃES</v>
          </cell>
        </row>
        <row r="22814">
          <cell r="B22814" t="str">
            <v>SIU8C65</v>
          </cell>
          <cell r="D22814" t="str">
            <v>FASTBACK AUDACE 1.0 12V TURBO 200 FLEX 4P C/AR - AUTOMÁTICO</v>
          </cell>
          <cell r="F22814" t="str">
            <v>GVM1156/23</v>
          </cell>
          <cell r="G22814" t="str">
            <v>FAMA SERVICOS ADMINISTRATIVOS LTDA</v>
          </cell>
        </row>
        <row r="22815">
          <cell r="B22815" t="str">
            <v>SHJ9C34</v>
          </cell>
          <cell r="D22815" t="str">
            <v>ONIX PLUS PREMIER II 1.0 12V TURBO FLEX 4P C/AR - AUTOMÁTICO</v>
          </cell>
          <cell r="F22815" t="str">
            <v>GVM0796/22</v>
          </cell>
          <cell r="G22815" t="str">
            <v>JOSÉ HENRIQUE OTAVIANO SOARES</v>
          </cell>
        </row>
        <row r="22816">
          <cell r="B22816" t="str">
            <v>TDP3B91</v>
          </cell>
          <cell r="D22816" t="str">
            <v>ONIX LT 1.0 12V FLEX 4P C/AR</v>
          </cell>
          <cell r="F22816" t="str">
            <v>GVC4561/24</v>
          </cell>
          <cell r="G22816" t="str">
            <v>MARCELO DA COSTA NASCIMENTO</v>
          </cell>
        </row>
        <row r="22817">
          <cell r="B22817" t="str">
            <v>TDI3A46</v>
          </cell>
          <cell r="D22817" t="str">
            <v>KARDIAN EVOLUTION TURBO FLEX AT 1.0</v>
          </cell>
          <cell r="F22817" t="str">
            <v>GVC3696/24</v>
          </cell>
          <cell r="G22817" t="str">
            <v>RICARDO ROBERTO CERQUEIRA RODRIGUES JUNIOR</v>
          </cell>
        </row>
        <row r="22818">
          <cell r="B22818" t="str">
            <v>TDS5F63</v>
          </cell>
          <cell r="D22818" t="str">
            <v>CRETA PLATINUM 1.0 TGDI 12V TURBO FLEX 4P C/AR - AUTOMÁTICO</v>
          </cell>
          <cell r="F22818" t="str">
            <v>GVC2750/24</v>
          </cell>
          <cell r="G22818" t="str">
            <v>AMM COMERCIO IMPORTACAO LTDA</v>
          </cell>
        </row>
        <row r="22819">
          <cell r="B22819" t="str">
            <v>TDH9I14</v>
          </cell>
          <cell r="D22819" t="str">
            <v>KARDIAN EVOLUTION TURBO FLEX AT 1.0</v>
          </cell>
          <cell r="F22819" t="str">
            <v>GVC1559/24</v>
          </cell>
          <cell r="G22819" t="str">
            <v>LEONARDO DE PAIVA FERREIRA</v>
          </cell>
        </row>
        <row r="22820">
          <cell r="B22820" t="str">
            <v>TDO9I97</v>
          </cell>
          <cell r="D22820" t="str">
            <v>ONIX LT 1.0 12V FLEX 4P C/AR</v>
          </cell>
          <cell r="F22820" t="str">
            <v>GVC1558/24</v>
          </cell>
          <cell r="G22820" t="str">
            <v>GAS AIR LTDA</v>
          </cell>
        </row>
        <row r="22821">
          <cell r="B22821" t="str">
            <v>TDG2I03</v>
          </cell>
          <cell r="D22821" t="str">
            <v>T-CROSS HIGHLINE 1.4 250 TSI 16V TOTAL FLEX 4P C/AR - AUTOMÁTICO</v>
          </cell>
          <cell r="F22821" t="str">
            <v>GVB9283/24</v>
          </cell>
          <cell r="G22821" t="str">
            <v>ALBERI AUGUSTO SOARES DA SILVA</v>
          </cell>
        </row>
        <row r="22822">
          <cell r="B22822" t="str">
            <v>TDC7C28</v>
          </cell>
          <cell r="D22822" t="str">
            <v>NOVA STRADA FREEDOM CD 1.3 8V FLEX 4P C/AR</v>
          </cell>
          <cell r="F22822" t="str">
            <v>GVB7284/24</v>
          </cell>
          <cell r="G22822" t="str">
            <v>FRATERNIDADE ESPIRITA AMOR E PAZ</v>
          </cell>
        </row>
        <row r="22823">
          <cell r="B22823" t="str">
            <v>SYJ3E00</v>
          </cell>
          <cell r="D22823" t="str">
            <v>COMMANDER LIMITED 7L 1.3 16V TURBO 270 FLEX 4P C/AR - AUTOMÁTICO</v>
          </cell>
          <cell r="F22823" t="str">
            <v>GVB4820/23</v>
          </cell>
          <cell r="G22823" t="str">
            <v>SENERI KERNBEIS PALUDO</v>
          </cell>
        </row>
        <row r="22824">
          <cell r="B22824" t="str">
            <v>SUR6D80</v>
          </cell>
          <cell r="D22824" t="str">
            <v>TAOS HIGHLINE 1.4 250 TSI 16V TOTAL FLEX 4P C/AR - AUTOMÁTICO</v>
          </cell>
          <cell r="F22824" t="str">
            <v>GVB3986/23</v>
          </cell>
          <cell r="G22824" t="str">
            <v>JOÃO FELIPE SOUZA SILVA</v>
          </cell>
        </row>
        <row r="22825">
          <cell r="B22825" t="str">
            <v>STC3D41</v>
          </cell>
          <cell r="D22825" t="str">
            <v>NIVUS HIGHLINE 1.0 200 TSI 12V TOTAL FLEX 4P C/AR - AUTOMÁTICO</v>
          </cell>
          <cell r="F22825" t="str">
            <v>GVB3722/23</v>
          </cell>
          <cell r="G22825" t="str">
            <v>FÁBIO PORTO RIBEIRO</v>
          </cell>
        </row>
        <row r="22826">
          <cell r="B22826" t="str">
            <v>TCQ3J53</v>
          </cell>
          <cell r="D22826" t="str">
            <v>HB20 PLATINUM SAFETY TGDI FLEX AT 1.0</v>
          </cell>
          <cell r="F22826" t="str">
            <v>GVB2686/24</v>
          </cell>
          <cell r="G22826" t="str">
            <v>SANDRO PETENAO DOS SANTOS</v>
          </cell>
        </row>
        <row r="22827">
          <cell r="B22827" t="str">
            <v>SYF1B95</v>
          </cell>
          <cell r="D22827" t="str">
            <v>TRACKER LT 1.0 12V TURBO FLEX 4P C/AR - AUTOMÁTICO</v>
          </cell>
          <cell r="F22827" t="str">
            <v>GVB2117/23</v>
          </cell>
          <cell r="G22827" t="str">
            <v>MARIO ROBERTO  PEREIRA DE SOUZA FILHO</v>
          </cell>
        </row>
        <row r="22828">
          <cell r="B22828" t="str">
            <v>TEV2D21</v>
          </cell>
          <cell r="D22828" t="str">
            <v>CRETA LIMITED 1.0 TGDI 12V TURBO FLEX 4P C/AR - AUTOMÁTICO</v>
          </cell>
          <cell r="F22828" t="str">
            <v>GVB0604/25</v>
          </cell>
          <cell r="G22828" t="str">
            <v>FRANCISCO ALMEIDA PEDROSA</v>
          </cell>
        </row>
        <row r="22829">
          <cell r="B22829" t="str">
            <v>TEV4I34</v>
          </cell>
          <cell r="D22829" t="str">
            <v>CRETA LIMITED 1.0 TGDI 12V TURBO FLEX 4P C/AR - AUTOMÁTICO</v>
          </cell>
          <cell r="F22829" t="str">
            <v>GVB0602/25</v>
          </cell>
          <cell r="G22829" t="str">
            <v>NAIARA RAIANE SOUZA QUEIROZ</v>
          </cell>
        </row>
        <row r="22830">
          <cell r="B22830" t="str">
            <v>SYE2C37</v>
          </cell>
          <cell r="D22830" t="str">
            <v>208 HATCH LIKE 1.0 6V FLEX 4P C/AR</v>
          </cell>
          <cell r="F22830" t="str">
            <v>GVB0160/23</v>
          </cell>
          <cell r="G22830" t="str">
            <v>LEANDRA BARROS CARVALHO</v>
          </cell>
        </row>
        <row r="22831">
          <cell r="B22831" t="str">
            <v>SYB8D01</v>
          </cell>
          <cell r="D22831" t="str">
            <v>ONIX PLUS PREMIER II 1.0 12V TURBO FLEX 4P C/AR - AUTOMÁTICO</v>
          </cell>
          <cell r="F22831" t="str">
            <v>GVA8641/23</v>
          </cell>
          <cell r="G22831" t="str">
            <v>GMV - ASSESSORIA DE MARKETING LTDA</v>
          </cell>
        </row>
        <row r="22832">
          <cell r="B22832" t="str">
            <v>SSW9G70</v>
          </cell>
          <cell r="D22832" t="str">
            <v>NIVUS HIGHLINE 1.0 200 TSI 12V TOTAL FLEX 4P C/AR - AUTOMÁTICO</v>
          </cell>
          <cell r="F22832" t="str">
            <v>GVA8261/23</v>
          </cell>
          <cell r="G22832" t="str">
            <v>FELIPE PEREIRA GALLO</v>
          </cell>
        </row>
        <row r="22833">
          <cell r="B22833" t="str">
            <v>TCG1B27</v>
          </cell>
          <cell r="D22833" t="str">
            <v>HR-V ADVANCE 1.5 16V TURBO FLEX 4P C/AR - AUTOMÁTICO</v>
          </cell>
          <cell r="F22833" t="str">
            <v>GVA7503/24</v>
          </cell>
          <cell r="G22833" t="str">
            <v>PROGAN BR LTDA.</v>
          </cell>
        </row>
        <row r="22834">
          <cell r="B22834" t="str">
            <v>FTS9B83</v>
          </cell>
          <cell r="D22834" t="str">
            <v>POLO 1.0 12V MPI FLEX 4P C/AR</v>
          </cell>
          <cell r="F22834" t="str">
            <v>GVA6348/23</v>
          </cell>
          <cell r="G22834" t="str">
            <v>FRANCISCO ALVES PEREIRA</v>
          </cell>
        </row>
        <row r="22835">
          <cell r="B22835" t="str">
            <v>STK7J62</v>
          </cell>
          <cell r="D22835" t="str">
            <v>T-CROSS HIGHLINE 1.4 250 TSI 16V TOTAL FLEX 4P C/AR - AUTOMÁTICO</v>
          </cell>
          <cell r="F22835" t="str">
            <v>GVA4951/23</v>
          </cell>
          <cell r="G22835" t="str">
            <v>JAIR XAVIER GOMES FILHO</v>
          </cell>
        </row>
        <row r="22836">
          <cell r="B22836" t="str">
            <v>SIV3F17</v>
          </cell>
          <cell r="D22836" t="str">
            <v>HB20 SENSE PLUS FLEX 1.0</v>
          </cell>
          <cell r="F22836" t="str">
            <v>GVA3880/23</v>
          </cell>
          <cell r="G22836" t="str">
            <v>SHIRLENE DE ALMEIDA CARVALHO KFOURI</v>
          </cell>
        </row>
        <row r="22837">
          <cell r="B22837" t="str">
            <v>SYI0J09</v>
          </cell>
          <cell r="D22837" t="str">
            <v>HB20 LIMITED PLUS FLEX 1.0</v>
          </cell>
          <cell r="F22837" t="str">
            <v>GVA3466/23</v>
          </cell>
          <cell r="G22837" t="str">
            <v>CARMEN LUCIA MONFERDINI DE ALMEIDA</v>
          </cell>
        </row>
        <row r="22838">
          <cell r="B22838" t="str">
            <v>TCF6B51</v>
          </cell>
          <cell r="D22838" t="str">
            <v>VERSA EXCLUSIVE 1.6 16V FLEX 4P C/AR - AUTOMÁTICO</v>
          </cell>
          <cell r="F22838" t="str">
            <v>GVA0250/24</v>
          </cell>
          <cell r="G22838" t="str">
            <v>FABIO DOS SANTOS MARTINS COMERCIO EM GERAL</v>
          </cell>
        </row>
        <row r="22839">
          <cell r="B22839" t="str">
            <v>SHO3D57</v>
          </cell>
          <cell r="D22839" t="str">
            <v>ONIX PLUS LTZ 1.0 12V TURBO FLEX 4P C/AR - AUTOMÁTICO</v>
          </cell>
          <cell r="F22839" t="str">
            <v>CPQ0221/22</v>
          </cell>
          <cell r="G22839" t="str">
            <v>QUIMICA AMPARO LTDA</v>
          </cell>
        </row>
        <row r="22840">
          <cell r="B22840" t="str">
            <v>SHO3B93</v>
          </cell>
          <cell r="D22840" t="str">
            <v>ONIX PLUS LTZ 1.0 12V TURBO FLEX 4P C/AR - AUTOMÁTICO</v>
          </cell>
          <cell r="F22840" t="str">
            <v>CPQ0221/22</v>
          </cell>
          <cell r="G22840" t="str">
            <v>QUIMICA AMPARO LTDA</v>
          </cell>
        </row>
        <row r="22841">
          <cell r="B22841" t="str">
            <v>SIB2C88</v>
          </cell>
          <cell r="D22841" t="str">
            <v>NOVA STRADA ENDURANCE CABINE PLUS 1.4 8V FLEX 2P C/AR</v>
          </cell>
          <cell r="F22841" t="str">
            <v>CLB5820/25</v>
          </cell>
          <cell r="G22841" t="str">
            <v>COMERCIAL AGRICOLA H P LTDA</v>
          </cell>
        </row>
        <row r="22842">
          <cell r="B22842" t="str">
            <v>SIP1A78</v>
          </cell>
          <cell r="D22842" t="str">
            <v>FIORINO ENDURANCE 1.4 EVO FLEX 2P C/AR</v>
          </cell>
          <cell r="F22842" t="str">
            <v>CLB5759/25</v>
          </cell>
          <cell r="G22842" t="str">
            <v>COMERCIO DE MEDICAMENTOS BRAIR LTDA</v>
          </cell>
        </row>
        <row r="22843">
          <cell r="B22843" t="str">
            <v>RVU4F32</v>
          </cell>
          <cell r="D22843" t="str">
            <v>DUSTER INTENSE 1.6 16V SCE FLEX 4P C/AR - AUTOMÁTICO</v>
          </cell>
          <cell r="F22843" t="str">
            <v>CLB5740/25</v>
          </cell>
          <cell r="G22843" t="str">
            <v>STIHL FERRAMENTAS MOTORIZADAS LTDA</v>
          </cell>
        </row>
        <row r="22844">
          <cell r="B22844" t="str">
            <v>FPO1G06</v>
          </cell>
          <cell r="D22844" t="str">
            <v>T-CROSS HIGHLINE 1.4 250 TSI 16V TOTAL FLEX 4P C/AR - AUTOMÁTICO</v>
          </cell>
          <cell r="F22844" t="str">
            <v>CLB5638/25</v>
          </cell>
          <cell r="G22844" t="str">
            <v>MELLOWITT EMPREENDIMENTOS MEDICOS LTDA</v>
          </cell>
        </row>
        <row r="22845">
          <cell r="B22845" t="str">
            <v>RUC2D84</v>
          </cell>
          <cell r="D22845" t="str">
            <v>ARGO 1.0 6V FLEX 4P C/AR</v>
          </cell>
          <cell r="F22845" t="str">
            <v>CLB5595/25</v>
          </cell>
          <cell r="G22845" t="str">
            <v>CASTROLANDA - COOPERATIVA AGROINDUSTRIAL LTDA</v>
          </cell>
        </row>
        <row r="22846">
          <cell r="B22846" t="str">
            <v>RVV1D59</v>
          </cell>
          <cell r="D22846" t="str">
            <v>ARGO 1.0 6V FLEX 4P C/AR</v>
          </cell>
          <cell r="F22846" t="str">
            <v>CLB5594/25</v>
          </cell>
          <cell r="G22846" t="str">
            <v>CUNHAPAN DISTRIBUIDORA DE PRODUTOS PARA PANIFICACAO LTDA</v>
          </cell>
        </row>
        <row r="22847">
          <cell r="B22847" t="str">
            <v>TXT2F43</v>
          </cell>
          <cell r="D22847" t="str">
            <v>CRONOS DRIVE 1.0 6V FLEX 4P C/AR</v>
          </cell>
          <cell r="F22847" t="str">
            <v>CLB5549/25</v>
          </cell>
          <cell r="G22847" t="str">
            <v>MINERVA S.A.</v>
          </cell>
        </row>
        <row r="22848">
          <cell r="B22848" t="str">
            <v>TXT2G00</v>
          </cell>
          <cell r="D22848" t="str">
            <v>CRONOS DRIVE 1.0 6V FLEX 4P C/AR</v>
          </cell>
          <cell r="F22848" t="str">
            <v>CLB5548/25</v>
          </cell>
          <cell r="G22848" t="str">
            <v>MINERVA S.A.</v>
          </cell>
        </row>
        <row r="22849">
          <cell r="B22849" t="str">
            <v>TCA3A46</v>
          </cell>
          <cell r="D22849" t="str">
            <v>FIORINO ENDURANCE 1.4 EVO FLEX 2P C/AR</v>
          </cell>
          <cell r="F22849" t="str">
            <v>CLB5120/25</v>
          </cell>
          <cell r="G22849" t="str">
            <v>SOFTYS BRASIL LTDA.</v>
          </cell>
        </row>
        <row r="22850">
          <cell r="B22850" t="str">
            <v>TCA3A44</v>
          </cell>
          <cell r="D22850" t="str">
            <v>FIORINO ENDURANCE 1.4 EVO FLEX 2P C/AR</v>
          </cell>
          <cell r="F22850" t="str">
            <v>CLB5120/25</v>
          </cell>
          <cell r="G22850" t="str">
            <v>SOFTYS BRASIL LTDA.</v>
          </cell>
        </row>
        <row r="22851">
          <cell r="B22851" t="str">
            <v>SIO2A09</v>
          </cell>
          <cell r="D22851" t="str">
            <v>208 HATCH LIKE 1.0 6V FLEX 4P C/AR</v>
          </cell>
          <cell r="F22851" t="str">
            <v>CLB4912/25</v>
          </cell>
          <cell r="G22851" t="str">
            <v>CEBRACE CRISTAL PLANO LTDA</v>
          </cell>
        </row>
        <row r="22852">
          <cell r="B22852" t="str">
            <v>TCL5F02</v>
          </cell>
          <cell r="D22852" t="str">
            <v>ARGO 1.0 6V FLEX 4P C/AR</v>
          </cell>
          <cell r="F22852" t="str">
            <v>CLB4853/25</v>
          </cell>
          <cell r="G22852" t="str">
            <v>PRIMEPET DISTRIBUIDORA LTDA.</v>
          </cell>
        </row>
        <row r="22853">
          <cell r="B22853" t="str">
            <v>TCH4J80</v>
          </cell>
          <cell r="D22853" t="str">
            <v>NOVA STRADA FREEDOM CD 1.3 8V FLEX 4P C/AR</v>
          </cell>
          <cell r="F22853" t="str">
            <v>CLB4851/25</v>
          </cell>
          <cell r="G22853" t="str">
            <v>ICROP MINAS LTDA</v>
          </cell>
        </row>
        <row r="22854">
          <cell r="B22854" t="str">
            <v>TCH4J60</v>
          </cell>
          <cell r="D22854" t="str">
            <v>NOVA STRADA FREEDOM CD 1.3 8V FLEX 4P C/AR</v>
          </cell>
          <cell r="F22854" t="str">
            <v>CLB4851/25</v>
          </cell>
          <cell r="G22854" t="str">
            <v>ICROP MINAS LTDA</v>
          </cell>
        </row>
        <row r="22855">
          <cell r="B22855" t="str">
            <v>RUV1H20</v>
          </cell>
          <cell r="D22855" t="str">
            <v>MOBI LIKE 1.0 8V FLEX 4P C/AR</v>
          </cell>
          <cell r="F22855" t="str">
            <v>CLB4725/25</v>
          </cell>
          <cell r="G22855" t="str">
            <v>NOSSO CAMPO MAQUINAS AGRICOLAS LTDA</v>
          </cell>
        </row>
        <row r="22856">
          <cell r="B22856" t="str">
            <v>RUW0F38</v>
          </cell>
          <cell r="D22856" t="str">
            <v>MOBI LIKE 1.0 8V FLEX 4P C/AR</v>
          </cell>
          <cell r="F22856" t="str">
            <v>CLB4725/25</v>
          </cell>
          <cell r="G22856" t="str">
            <v>NOSSO CAMPO MAQUINAS AGRICOLAS LTDA</v>
          </cell>
        </row>
        <row r="22857">
          <cell r="B22857" t="str">
            <v>RUU6E71</v>
          </cell>
          <cell r="D22857" t="str">
            <v>MOBI LIKE 1.0 8V FLEX 4P C/AR</v>
          </cell>
          <cell r="F22857" t="str">
            <v>CLB4725/25</v>
          </cell>
          <cell r="G22857" t="str">
            <v>NOSSO CAMPO MAQUINAS AGRICOLAS LTDA</v>
          </cell>
        </row>
        <row r="22858">
          <cell r="B22858" t="str">
            <v>RUW0G01</v>
          </cell>
          <cell r="D22858" t="str">
            <v>MOBI LIKE 1.0 8V FLEX 4P C/AR</v>
          </cell>
          <cell r="F22858" t="str">
            <v>CLB4725/25</v>
          </cell>
          <cell r="G22858" t="str">
            <v>NOSSO CAMPO MAQUINAS AGRICOLAS LTDA</v>
          </cell>
        </row>
        <row r="22859">
          <cell r="B22859" t="str">
            <v>RUW0F87</v>
          </cell>
          <cell r="D22859" t="str">
            <v>MOBI LIKE 1.0 8V FLEX 4P C/AR</v>
          </cell>
          <cell r="F22859" t="str">
            <v>CLB4725/25</v>
          </cell>
          <cell r="G22859" t="str">
            <v>NOSSO CAMPO MAQUINAS AGRICOLAS LTDA</v>
          </cell>
        </row>
        <row r="22860">
          <cell r="B22860" t="str">
            <v>RUW0F86</v>
          </cell>
          <cell r="D22860" t="str">
            <v>MOBI LIKE 1.0 8V FLEX 4P C/AR</v>
          </cell>
          <cell r="F22860" t="str">
            <v>CLB4725/25</v>
          </cell>
          <cell r="G22860" t="str">
            <v>NOSSO CAMPO MAQUINAS AGRICOLAS LTDA</v>
          </cell>
        </row>
        <row r="22861">
          <cell r="B22861" t="str">
            <v>RUV1H11</v>
          </cell>
          <cell r="D22861" t="str">
            <v>MOBI LIKE 1.0 8V FLEX 4P C/AR</v>
          </cell>
          <cell r="F22861" t="str">
            <v>CLB4725/25</v>
          </cell>
          <cell r="G22861" t="str">
            <v>NOSSO CAMPO MAQUINAS AGRICOLAS LTDA</v>
          </cell>
        </row>
        <row r="22862">
          <cell r="B22862" t="str">
            <v>RUE7C46</v>
          </cell>
          <cell r="D22862" t="str">
            <v>NOVA STRADA ENDURANCE CABINE PLUS 1.4 8V FLEX 2P C/AR</v>
          </cell>
          <cell r="F22862" t="str">
            <v>CLB4666/25</v>
          </cell>
          <cell r="G22862" t="str">
            <v>BANCORBRAS CENTRO DE SERVICOS COMPARTILHADOS S.A</v>
          </cell>
        </row>
        <row r="22863">
          <cell r="B22863" t="str">
            <v>SYJ3G27</v>
          </cell>
          <cell r="D22863" t="str">
            <v>COMPASS LONGITUDE 1.3 16V TURBO 270 FLEX 4P C/AR - AUTOMÁTICO</v>
          </cell>
          <cell r="F22863" t="str">
            <v>CLB4402/25</v>
          </cell>
          <cell r="G22863" t="str">
            <v>LALLEMAND SOLUCOES BIOLOGICAS LTDA</v>
          </cell>
        </row>
        <row r="22864">
          <cell r="B22864" t="str">
            <v>RUW7G90</v>
          </cell>
          <cell r="D22864" t="str">
            <v>ARGO DRIVE 1.0 6V FLEX 4P C/AR</v>
          </cell>
          <cell r="F22864" t="str">
            <v>CLB4036/25</v>
          </cell>
          <cell r="G22864" t="str">
            <v>NOROESTE MAQUINAS E EQUIPAMENTOS LTDA</v>
          </cell>
        </row>
        <row r="22865">
          <cell r="B22865" t="str">
            <v>RUR9C52</v>
          </cell>
          <cell r="D22865" t="str">
            <v>ONIX PLUS LTZ 1.0 12V TURBO FLEX 4P C/AR - AUTOMÁTICO</v>
          </cell>
          <cell r="F22865" t="str">
            <v>CLB3736/25</v>
          </cell>
          <cell r="G22865" t="str">
            <v>SOL-MILLENNIUM BRASIL IMPORTACAO E EXPORTACAO LTDA</v>
          </cell>
        </row>
        <row r="22866">
          <cell r="B22866" t="str">
            <v>SIN3D00</v>
          </cell>
          <cell r="D22866" t="str">
            <v>FIORINO ENDURANCE 1.4 EVO FLEX 2P C/AR</v>
          </cell>
          <cell r="F22866" t="str">
            <v>CLB3711/25</v>
          </cell>
          <cell r="G22866" t="str">
            <v>DB - MEDICINA DIAGNOSTICA LTDA.</v>
          </cell>
        </row>
        <row r="22867">
          <cell r="B22867" t="str">
            <v>RME6C27</v>
          </cell>
          <cell r="D22867" t="str">
            <v>VIRTUS COMFORTLINE 1.0 12V 200 TSI TOTAL FLEX 4P C/AR - AUTOMÁTICO</v>
          </cell>
          <cell r="F22867" t="str">
            <v>CLB3671/25</v>
          </cell>
          <cell r="G22867" t="str">
            <v>GENERAL CORPORATE NEGOCIOS E LOGISTICA LTDA</v>
          </cell>
        </row>
        <row r="22868">
          <cell r="B22868" t="str">
            <v>RFW5A25</v>
          </cell>
          <cell r="D22868" t="str">
            <v>COROLLA XEI 2.0 16V DOHC FLEX 4P C/AR - AUTOMÁTICO</v>
          </cell>
          <cell r="F22868" t="str">
            <v>CLB3671/25</v>
          </cell>
          <cell r="G22868" t="str">
            <v>GENERAL CORPORATE NEGOCIOS E LOGISTICA LTDA</v>
          </cell>
        </row>
        <row r="22869">
          <cell r="B22869" t="str">
            <v>RMF5A27</v>
          </cell>
          <cell r="D22869" t="str">
            <v>T-CROSS COMFORTLINE 1.0 200 TSI 12V TOTAL FLEX 4P C/AR - AUTOMÁTICO</v>
          </cell>
          <cell r="F22869" t="str">
            <v>CLB3671/25</v>
          </cell>
          <cell r="G22869" t="str">
            <v>GENERAL CORPORATE NEGOCIOS E LOGISTICA LTDA</v>
          </cell>
        </row>
        <row r="22870">
          <cell r="B22870" t="str">
            <v>RUD2B12</v>
          </cell>
          <cell r="D22870" t="str">
            <v>MOBI LIKE 1.0 8V FLEX 4P C/AR</v>
          </cell>
          <cell r="F22870" t="str">
            <v>CLB3344/25</v>
          </cell>
          <cell r="G22870" t="str">
            <v>MARIA MACIA COOPERATIVA MISTA AGROPECUARIA</v>
          </cell>
        </row>
        <row r="22871">
          <cell r="B22871" t="str">
            <v>RVH1E09</v>
          </cell>
          <cell r="D22871" t="str">
            <v>ONIX PLUS LTZ 1.0 12V TURBO FLEX 4P C/AR - AUTOMÁTICO</v>
          </cell>
          <cell r="F22871" t="str">
            <v>CLB3226/25</v>
          </cell>
          <cell r="G22871" t="str">
            <v>GRIPMASTER INDUSTRIA COMERCIO E SOLUCOES EM BORRACHA LTDA</v>
          </cell>
        </row>
        <row r="22872">
          <cell r="B22872" t="str">
            <v>RUQ9D52</v>
          </cell>
          <cell r="D22872" t="str">
            <v>ONIX PLUS LTZ 1.0 12V TURBO FLEX 4P C/AR - AUTOMÁTICO</v>
          </cell>
          <cell r="F22872" t="str">
            <v>CLB3102/25</v>
          </cell>
          <cell r="G22872" t="str">
            <v>NUTRISANTOS ALIMENTACAO ANIMAL LTDA</v>
          </cell>
        </row>
        <row r="22873">
          <cell r="B22873" t="str">
            <v>SHM5G82</v>
          </cell>
          <cell r="D22873" t="str">
            <v>NOVA STRADA ENDURANCE CABINE PLUS 1.4 8V FLEX 2P C/AR</v>
          </cell>
          <cell r="F22873" t="str">
            <v>CLB2831/25</v>
          </cell>
          <cell r="G22873" t="str">
            <v>GEES S/A</v>
          </cell>
        </row>
        <row r="22874">
          <cell r="B22874" t="str">
            <v>SHM5E71</v>
          </cell>
          <cell r="D22874" t="str">
            <v>NOVA STRADA ENDURANCE CABINE PLUS 1.4 8V FLEX 2P C/AR</v>
          </cell>
          <cell r="F22874" t="str">
            <v>CLB2831/25</v>
          </cell>
          <cell r="G22874" t="str">
            <v>GEES S/A</v>
          </cell>
        </row>
        <row r="22875">
          <cell r="B22875" t="str">
            <v>SHM5E69</v>
          </cell>
          <cell r="D22875" t="str">
            <v>NOVA STRADA ENDURANCE CABINE PLUS 1.4 8V FLEX 2P C/AR</v>
          </cell>
          <cell r="F22875" t="str">
            <v>CLB2831/25</v>
          </cell>
          <cell r="G22875" t="str">
            <v>GEES S/A</v>
          </cell>
        </row>
        <row r="22876">
          <cell r="B22876" t="str">
            <v>RUU6C99</v>
          </cell>
          <cell r="D22876" t="str">
            <v>MOBI LIKE 1.0 8V FLEX 4P C/AR</v>
          </cell>
          <cell r="F22876" t="str">
            <v>CLB2649/25</v>
          </cell>
          <cell r="G22876" t="str">
            <v>GRANLIDER TRANSPORTES E AGENCIAMENTO DE CARGAS LTDA</v>
          </cell>
        </row>
        <row r="22877">
          <cell r="B22877" t="str">
            <v>RUU6E12</v>
          </cell>
          <cell r="D22877" t="str">
            <v>MOBI LIKE 1.0 8V FLEX 4P C/AR</v>
          </cell>
          <cell r="F22877" t="str">
            <v>CLB2649/25</v>
          </cell>
          <cell r="G22877" t="str">
            <v>GRANLIDER TRANSPORTES E AGENCIAMENTO DE CARGAS LTDA</v>
          </cell>
        </row>
        <row r="22878">
          <cell r="B22878" t="str">
            <v>RUU6E09</v>
          </cell>
          <cell r="D22878" t="str">
            <v>MOBI LIKE 1.0 8V FLEX 4P C/AR</v>
          </cell>
          <cell r="F22878" t="str">
            <v>CLB2649/25</v>
          </cell>
          <cell r="G22878" t="str">
            <v>GRANLIDER TRANSPORTES E AGENCIAMENTO DE CARGAS LTDA</v>
          </cell>
        </row>
        <row r="22879">
          <cell r="B22879" t="str">
            <v>SHT5A48</v>
          </cell>
          <cell r="D22879" t="str">
            <v>KWID ZEN 1.0 12V SCE FLEX 4P C/AR</v>
          </cell>
          <cell r="F22879" t="str">
            <v>CLB2075/25</v>
          </cell>
          <cell r="G22879" t="str">
            <v>AMBIPAR ENVIRONMENT WASTE MANAGEMENT AL S/A</v>
          </cell>
        </row>
        <row r="22880">
          <cell r="B22880" t="str">
            <v>RVC3G59</v>
          </cell>
          <cell r="D22880" t="str">
            <v>KWID ZEN 1.0 12V SCE FLEX 4P C/AR</v>
          </cell>
          <cell r="F22880" t="str">
            <v>CLB2025/25</v>
          </cell>
          <cell r="G22880" t="str">
            <v>FGR INCORPORACOES S/A</v>
          </cell>
        </row>
        <row r="22881">
          <cell r="B22881" t="str">
            <v>RVC3G54</v>
          </cell>
          <cell r="D22881" t="str">
            <v>KWID ZEN 1.0 12V SCE FLEX 4P C/AR</v>
          </cell>
          <cell r="F22881" t="str">
            <v>CLB2025/25</v>
          </cell>
          <cell r="G22881" t="str">
            <v>FGR INCORPORACOES S/A</v>
          </cell>
        </row>
        <row r="22882">
          <cell r="B22882" t="str">
            <v>RVC3G49</v>
          </cell>
          <cell r="D22882" t="str">
            <v>KWID ZEN 1.0 12V SCE FLEX 4P C/AR</v>
          </cell>
          <cell r="F22882" t="str">
            <v>CLB2025/25</v>
          </cell>
          <cell r="G22882" t="str">
            <v>FGR INCORPORACOES S/A</v>
          </cell>
        </row>
        <row r="22883">
          <cell r="B22883" t="str">
            <v>RUW0G89</v>
          </cell>
          <cell r="D22883" t="str">
            <v>ONIX PLUS LTZ 1.0 12V TURBO FLEX 4P C/AR - AUTOMÁTICO</v>
          </cell>
          <cell r="F22883" t="str">
            <v>CLB1934/25</v>
          </cell>
          <cell r="G22883" t="str">
            <v>ATMOSFERA GESTAO E HIGIENIZACAO DE TEXTEIS S.A.</v>
          </cell>
        </row>
        <row r="22884">
          <cell r="B22884" t="str">
            <v>RVX4H54</v>
          </cell>
          <cell r="D22884" t="str">
            <v>L200 TRITON GL CD 2.4 DIE 4WD 4P C/AR</v>
          </cell>
          <cell r="F22884" t="str">
            <v>CLB1623/25</v>
          </cell>
          <cell r="G22884" t="str">
            <v>GE VERNOVA ENERGY HOLDING DO BRASIL LTDA</v>
          </cell>
        </row>
        <row r="22885">
          <cell r="B22885" t="str">
            <v>RVQ8F79</v>
          </cell>
          <cell r="D22885" t="str">
            <v>S10 CD LS 2.8 16V DIE 4X4 4P C/AR</v>
          </cell>
          <cell r="F22885" t="str">
            <v>CLB1595/25</v>
          </cell>
          <cell r="G22885" t="str">
            <v>MARINGA FERRO-LIGA S.A</v>
          </cell>
        </row>
        <row r="22886">
          <cell r="B22886" t="str">
            <v>SHU4E90</v>
          </cell>
          <cell r="D22886" t="str">
            <v>ONIX PLUS LTZ 1.0 12V TURBO FLEX 4P C/AR - AUTOMÁTICO</v>
          </cell>
          <cell r="F22886" t="str">
            <v>CLB1528/25</v>
          </cell>
          <cell r="G22886" t="str">
            <v>SURGMED COMERCIO, IMPORTACAO E EXPORTACAO DE PRODUTOS PARA USO MEDICOS E HOSPITALARES LTDA.</v>
          </cell>
        </row>
        <row r="22887">
          <cell r="B22887" t="str">
            <v>SHU4E89</v>
          </cell>
          <cell r="D22887" t="str">
            <v>ONIX PLUS LTZ 1.0 12V TURBO FLEX 4P C/AR - AUTOMÁTICO</v>
          </cell>
          <cell r="F22887" t="str">
            <v>CLB1329/25</v>
          </cell>
          <cell r="G22887" t="str">
            <v>LIFETRONIK MEDICAL IMPORTADORA E EXPORTADORA LTDA</v>
          </cell>
        </row>
        <row r="22888">
          <cell r="B22888" t="str">
            <v>SVT2E30</v>
          </cell>
          <cell r="D22888" t="str">
            <v>T-CROSS COMFORTLINE 1.0 200 TSI 12V TOTAL FLEX 4P C/AR - AUTOMÁTICO</v>
          </cell>
          <cell r="F22888" t="str">
            <v>CLB1224/25</v>
          </cell>
          <cell r="G22888" t="str">
            <v>BAUER DO BRASIL SISTEMAS DE IRRIGACAO E DE TRATAMENTO RESIDUAL LTDA</v>
          </cell>
        </row>
        <row r="22889">
          <cell r="B22889" t="str">
            <v>RUR6G07</v>
          </cell>
          <cell r="D22889" t="str">
            <v>TRACKER PREMIER 1.2 12V TURBO FLEX 4P C/AR - AUTOMÁTICO</v>
          </cell>
          <cell r="F22889" t="str">
            <v>CLA9482/25</v>
          </cell>
          <cell r="G22889" t="str">
            <v>ALAILSON FALCÃO DANTAS</v>
          </cell>
        </row>
        <row r="22890">
          <cell r="B22890" t="str">
            <v>RUC6E69</v>
          </cell>
          <cell r="D22890" t="str">
            <v>TRACKER PREMIER 1.2 12V TURBO FLEX 4P C/AR - AUTOMÁTICO</v>
          </cell>
          <cell r="F22890" t="str">
            <v>CLA8976/25</v>
          </cell>
          <cell r="G22890" t="str">
            <v>LEONARDO ABECASSIS MEDEIROS</v>
          </cell>
        </row>
        <row r="22891">
          <cell r="B22891" t="str">
            <v>RUI3A54</v>
          </cell>
          <cell r="D22891" t="str">
            <v>208 HATCH ACTIVE 1.6 16V FLEX 4P C/AR - AUTOMÁTICO</v>
          </cell>
          <cell r="F22891" t="str">
            <v>CLA6139/25</v>
          </cell>
          <cell r="G22891" t="str">
            <v>MARCOS WEIGT</v>
          </cell>
        </row>
        <row r="22892">
          <cell r="B22892" t="str">
            <v>RUC6A77</v>
          </cell>
          <cell r="D22892" t="str">
            <v>MOBI LIKE 1.0 8V FLEX 4P C/AR</v>
          </cell>
          <cell r="F22892" t="str">
            <v>CLA4045/25</v>
          </cell>
          <cell r="G22892" t="str">
            <v>AGENOR CALAZANS DA SILVA FILHO</v>
          </cell>
        </row>
        <row r="22893">
          <cell r="B22893" t="str">
            <v>RUQ4C83</v>
          </cell>
          <cell r="D22893" t="str">
            <v>TRACKER PREMIER 1.2 12V TURBO FLEX 4P C/AR - AUTOMÁTICO</v>
          </cell>
          <cell r="F22893" t="str">
            <v>CLA3850/25</v>
          </cell>
          <cell r="G22893" t="str">
            <v>RENAN CARREIRO NEIVA SILVA</v>
          </cell>
        </row>
        <row r="22894">
          <cell r="B22894" t="str">
            <v>SJI5C83</v>
          </cell>
          <cell r="D22894" t="str">
            <v>STRADA ENDURANCE CP FLEX 1.3</v>
          </cell>
          <cell r="F22894" t="str">
            <v>CLA2722/25</v>
          </cell>
          <cell r="G22894" t="str">
            <v>CAIADO PNEUS LTDA</v>
          </cell>
        </row>
        <row r="22895">
          <cell r="B22895" t="str">
            <v>SYD8F17</v>
          </cell>
          <cell r="D22895" t="str">
            <v>TORO FREEDOM 1.3 16V TURBO 270 FLEX 4P C/AR - AUTOMÁTICO</v>
          </cell>
          <cell r="F22895" t="str">
            <v>CLA2548/25</v>
          </cell>
          <cell r="G22895" t="str">
            <v>AGRICONNECTION IMPORTADORA E EXPORTADORA DE INSUMOS AGRICOLAS LTDA</v>
          </cell>
        </row>
        <row r="22896">
          <cell r="B22896" t="str">
            <v>SHD8H85</v>
          </cell>
          <cell r="D22896" t="str">
            <v>NOVA STRADA ENDURANCE CABINE PLUS 1.4 8V FLEX 2P C/AR</v>
          </cell>
          <cell r="F22896" t="str">
            <v>CLA2536/25</v>
          </cell>
          <cell r="G22896" t="str">
            <v>AGRO INVESTIMENTOS SACHETTI LTDA</v>
          </cell>
        </row>
        <row r="22897">
          <cell r="B22897" t="str">
            <v>RUY1J35</v>
          </cell>
          <cell r="D22897" t="str">
            <v>COMPASS LONGITUDE 1.3 16V TURBO 270 FLEX 4P C/AR - AUTOMÁTICO</v>
          </cell>
          <cell r="F22897" t="str">
            <v>CLA2117/25</v>
          </cell>
          <cell r="G22897" t="str">
            <v>AGROLOGICA AGROMERCANTIL LTDA</v>
          </cell>
        </row>
        <row r="22898">
          <cell r="B22898" t="str">
            <v>SYQ1J67</v>
          </cell>
          <cell r="D22898" t="str">
            <v>TORO FREEDOM 1.3 16V TURBO 270 FLEX 4P C/AR - AUTOMÁTICO</v>
          </cell>
          <cell r="F22898" t="str">
            <v>CLA2110/25</v>
          </cell>
          <cell r="G22898" t="str">
            <v>VITAL BRASIL CHEMICAL INDUSTRIA E COMERCIO DE PRODUTOS QUIMICOS S.A.</v>
          </cell>
        </row>
        <row r="22899">
          <cell r="B22899" t="str">
            <v>SYP9I69</v>
          </cell>
          <cell r="D22899" t="str">
            <v>STRADA ENDURANCE CP FLEX 1.3</v>
          </cell>
          <cell r="F22899" t="str">
            <v>CLA2107/25</v>
          </cell>
          <cell r="G22899" t="str">
            <v>VITAL BRASIL CHEMICAL INDUSTRIA E COMERCIO DE PRODUTOS QUIMICOS S.A.</v>
          </cell>
        </row>
        <row r="22900">
          <cell r="B22900" t="str">
            <v>SIT5J74</v>
          </cell>
          <cell r="D22900" t="str">
            <v>STRADA ENDURANCE CP FLEX 1.3</v>
          </cell>
          <cell r="F22900" t="str">
            <v>CLA1942/25</v>
          </cell>
          <cell r="G22900" t="str">
            <v>CERRADO INSUMOS AGRICOLAS LTDA</v>
          </cell>
        </row>
        <row r="22901">
          <cell r="B22901" t="str">
            <v>SHD3H30</v>
          </cell>
          <cell r="D22901" t="str">
            <v>ONIX PLUS LTZ 1.0 12V TURBO FLEX 4P C/AR - AUTOMÁTICO</v>
          </cell>
          <cell r="F22901" t="str">
            <v>CLA1881/25</v>
          </cell>
          <cell r="G22901" t="str">
            <v>EUROIMMUN BRASIL MEDICINA DIAGNOSTICA LTDA</v>
          </cell>
        </row>
        <row r="22902">
          <cell r="B22902" t="str">
            <v>RNN8E48</v>
          </cell>
          <cell r="D22902" t="str">
            <v>ARGO 1.0 6V FLEX 4P C/AR</v>
          </cell>
          <cell r="F22902" t="str">
            <v>CLA1850/25</v>
          </cell>
          <cell r="G22902" t="str">
            <v>CIA INDUSTRIAL H. CARLOS SCHNEIDER</v>
          </cell>
        </row>
        <row r="22903">
          <cell r="B22903" t="str">
            <v>RNN8E52</v>
          </cell>
          <cell r="D22903" t="str">
            <v>ARGO 1.0 6V FLEX 4P C/AR</v>
          </cell>
          <cell r="F22903" t="str">
            <v>CLA1850/25</v>
          </cell>
          <cell r="G22903" t="str">
            <v>CIA INDUSTRIAL H. CARLOS SCHNEIDER</v>
          </cell>
        </row>
        <row r="22904">
          <cell r="B22904" t="str">
            <v>RNN8E01</v>
          </cell>
          <cell r="D22904" t="str">
            <v>ARGO 1.0 6V FLEX 4P C/AR</v>
          </cell>
          <cell r="F22904" t="str">
            <v>CLA1850/25</v>
          </cell>
          <cell r="G22904" t="str">
            <v>CIA INDUSTRIAL H. CARLOS SCHNEIDER</v>
          </cell>
        </row>
        <row r="22905">
          <cell r="B22905" t="str">
            <v>RNN8E03</v>
          </cell>
          <cell r="D22905" t="str">
            <v>ARGO 1.0 6V FLEX 4P C/AR</v>
          </cell>
          <cell r="F22905" t="str">
            <v>CLA1850/25</v>
          </cell>
          <cell r="G22905" t="str">
            <v>CIA INDUSTRIAL H. CARLOS SCHNEIDER</v>
          </cell>
        </row>
        <row r="22906">
          <cell r="B22906" t="str">
            <v>RTM0I80</v>
          </cell>
          <cell r="D22906" t="str">
            <v>MOBI LIKE 1.0 8V FLEX 4P C/AR</v>
          </cell>
          <cell r="F22906" t="str">
            <v>CLA1850/25</v>
          </cell>
          <cell r="G22906" t="str">
            <v>CIA INDUSTRIAL H. CARLOS SCHNEIDER</v>
          </cell>
        </row>
        <row r="22907">
          <cell r="B22907" t="str">
            <v>RUW9C12</v>
          </cell>
          <cell r="D22907" t="str">
            <v>NOVA STRADA ENDURANCE CABINE PLUS 1.4 8V FLEX 2P C/AR</v>
          </cell>
          <cell r="F22907" t="str">
            <v>CLA1728/25</v>
          </cell>
          <cell r="G22907" t="str">
            <v>TRACTORBEL EQUIPAMENTOS LTDA</v>
          </cell>
        </row>
        <row r="22908">
          <cell r="B22908" t="str">
            <v>RUW9C13</v>
          </cell>
          <cell r="D22908" t="str">
            <v>NOVA STRADA ENDURANCE CABINE PLUS 1.4 8V FLEX 2P C/AR</v>
          </cell>
          <cell r="F22908" t="str">
            <v>CLA1728/25</v>
          </cell>
          <cell r="G22908" t="str">
            <v>TRACTORBEL EQUIPAMENTOS LTDA</v>
          </cell>
        </row>
        <row r="22909">
          <cell r="B22909" t="str">
            <v>RUW0G37</v>
          </cell>
          <cell r="D22909" t="str">
            <v>ONIX PLUS LTZ 1.0 12V TURBO FLEX 4P C/AR - AUTOMÁTICO</v>
          </cell>
          <cell r="F22909" t="str">
            <v>CLA1711/25</v>
          </cell>
          <cell r="G22909" t="str">
            <v>TUNAP DO BRASIL COMERCIO DE PRODUTOS QUIMICOS LTDA</v>
          </cell>
        </row>
        <row r="22910">
          <cell r="B22910" t="str">
            <v>RUW0H14</v>
          </cell>
          <cell r="D22910" t="str">
            <v>ONIX PLUS LTZ 1.0 12V TURBO FLEX 4P C/AR - AUTOMÁTICO</v>
          </cell>
          <cell r="F22910" t="str">
            <v>CLA1711/25</v>
          </cell>
          <cell r="G22910" t="str">
            <v>TUNAP DO BRASIL COMERCIO DE PRODUTOS QUIMICOS LTDA</v>
          </cell>
        </row>
        <row r="22911">
          <cell r="B22911" t="str">
            <v>SYH7D12</v>
          </cell>
          <cell r="D22911" t="str">
            <v>NOVA STRADA FREEDOM CD 1.3 8V FLEX 4P C/AR</v>
          </cell>
          <cell r="F22911" t="str">
            <v>CLA1625/25</v>
          </cell>
          <cell r="G22911" t="str">
            <v>COPASUL COOPERATIVA AGRICOLA SUL MATOGROSSENSE</v>
          </cell>
        </row>
        <row r="22912">
          <cell r="B22912" t="str">
            <v>FOS5D24</v>
          </cell>
          <cell r="D22912" t="str">
            <v>SAVEIRO ROBUST 1.6 8V TOTAL FLEX 2P C/AR</v>
          </cell>
          <cell r="F22912" t="str">
            <v>CLA1624/25</v>
          </cell>
          <cell r="G22912" t="str">
            <v>COPASUL COOPERATIVA AGRICOLA SUL MATOGROSSENSE</v>
          </cell>
        </row>
        <row r="22913">
          <cell r="B22913" t="str">
            <v>RNW8G96</v>
          </cell>
          <cell r="D22913" t="str">
            <v>ARGO 1.0 6V FLEX 4P C/AR</v>
          </cell>
          <cell r="F22913" t="str">
            <v>CLA1602/25</v>
          </cell>
          <cell r="G22913" t="str">
            <v>SEARA ALIMENTOS LTDA</v>
          </cell>
        </row>
        <row r="22914">
          <cell r="B22914" t="str">
            <v>RNW8H21</v>
          </cell>
          <cell r="D22914" t="str">
            <v>ARGO 1.0 6V FLEX 4P C/AR</v>
          </cell>
          <cell r="F22914" t="str">
            <v>CLA1602/25</v>
          </cell>
          <cell r="G22914" t="str">
            <v>SEARA ALIMENTOS LTDA</v>
          </cell>
        </row>
        <row r="22915">
          <cell r="B22915" t="str">
            <v>RNW8H56</v>
          </cell>
          <cell r="D22915" t="str">
            <v>ARGO 1.0 6V FLEX 4P C/AR</v>
          </cell>
          <cell r="F22915" t="str">
            <v>CLA1602/25</v>
          </cell>
          <cell r="G22915" t="str">
            <v>SEARA ALIMENTOS LTDA</v>
          </cell>
        </row>
        <row r="22916">
          <cell r="B22916" t="str">
            <v>RNW8H05</v>
          </cell>
          <cell r="D22916" t="str">
            <v>ARGO 1.0 6V FLEX 4P C/AR</v>
          </cell>
          <cell r="F22916" t="str">
            <v>CLA1602/25</v>
          </cell>
          <cell r="G22916" t="str">
            <v>SEARA ALIMENTOS LTDA</v>
          </cell>
        </row>
        <row r="22917">
          <cell r="B22917" t="str">
            <v>SYH7C14</v>
          </cell>
          <cell r="D22917" t="str">
            <v>HB20 COMFORT PLUS FLEX 1.0</v>
          </cell>
          <cell r="F22917" t="str">
            <v>CLA1566/25</v>
          </cell>
          <cell r="G22917" t="str">
            <v>PERKONS S/A</v>
          </cell>
        </row>
        <row r="22918">
          <cell r="B22918" t="str">
            <v>SYH7C09</v>
          </cell>
          <cell r="D22918" t="str">
            <v>HB20 COMFORT PLUS FLEX 1.0</v>
          </cell>
          <cell r="F22918" t="str">
            <v>CLA1566/25</v>
          </cell>
          <cell r="G22918" t="str">
            <v>PERKONS S/A</v>
          </cell>
        </row>
        <row r="22919">
          <cell r="B22919" t="str">
            <v>SYH7C08</v>
          </cell>
          <cell r="D22919" t="str">
            <v>HB20 COMFORT PLUS FLEX 1.0</v>
          </cell>
          <cell r="F22919" t="str">
            <v>CLA1566/25</v>
          </cell>
          <cell r="G22919" t="str">
            <v>PERKONS S/A</v>
          </cell>
        </row>
        <row r="22920">
          <cell r="B22920" t="str">
            <v>SYH7C07</v>
          </cell>
          <cell r="D22920" t="str">
            <v>HB20 COMFORT PLUS FLEX 1.0</v>
          </cell>
          <cell r="F22920" t="str">
            <v>CLA1566/25</v>
          </cell>
          <cell r="G22920" t="str">
            <v>PERKONS S/A</v>
          </cell>
        </row>
        <row r="22921">
          <cell r="B22921" t="str">
            <v>FWP6H31</v>
          </cell>
          <cell r="D22921" t="str">
            <v>T-CROSS COMFORTLINE 1.0 200 TSI 12V TOTAL FLEX 4P C/AR - AUTOMÁTICO</v>
          </cell>
          <cell r="F22921" t="str">
            <v>CLA1555/25</v>
          </cell>
          <cell r="G22921" t="str">
            <v>VALEO SISTEMAS AUTOMOTIVOS LTDA.</v>
          </cell>
        </row>
        <row r="22922">
          <cell r="B22922" t="str">
            <v>RUZ3A29</v>
          </cell>
          <cell r="D22922" t="str">
            <v>FIORINO ENDURANCE 1.4 EVO FLEX 2P C/AR</v>
          </cell>
          <cell r="F22922" t="str">
            <v>CLA1522/25</v>
          </cell>
          <cell r="G22922" t="str">
            <v>HUSQVARNA DO BRASIL INDUSTRIA E COMERCIO DE PRODUTOS PARA FLORESTA E JARDIM LTDA.</v>
          </cell>
        </row>
        <row r="22923">
          <cell r="B22923" t="str">
            <v>SIP1A85</v>
          </cell>
          <cell r="D22923" t="str">
            <v>NOVA STRADA FREEDOM CD 1.3 8V FLEX 4P C/AR</v>
          </cell>
          <cell r="F22923" t="str">
            <v>CLA1383/25</v>
          </cell>
          <cell r="G22923" t="str">
            <v>BALLAGRO AGRO TECNOLOGIA LTDA</v>
          </cell>
        </row>
        <row r="22924">
          <cell r="B22924" t="str">
            <v>SHH4C62</v>
          </cell>
          <cell r="D22924" t="str">
            <v>OROCH PRO 1.6 16V SCE FLEX 4P C/AR</v>
          </cell>
          <cell r="F22924" t="str">
            <v>CLA1383/25</v>
          </cell>
          <cell r="G22924" t="str">
            <v>BALLAGRO AGRO TECNOLOGIA LTDA</v>
          </cell>
        </row>
        <row r="22925">
          <cell r="B22925" t="str">
            <v>RUJ7B15</v>
          </cell>
          <cell r="D22925" t="str">
            <v>KWID ZEN 1.0 12V SCE FLEX 4P C/AR</v>
          </cell>
          <cell r="F22925" t="str">
            <v>CLA1271/25</v>
          </cell>
          <cell r="G22925" t="str">
            <v>CLARO NXT TELECOMUNICACOES S/A</v>
          </cell>
        </row>
        <row r="22926">
          <cell r="B22926" t="str">
            <v>RUJ5B03</v>
          </cell>
          <cell r="D22926" t="str">
            <v>KWID ZEN 1.0 12V SCE FLEX 4P C/AR</v>
          </cell>
          <cell r="F22926" t="str">
            <v>CLA1271/25</v>
          </cell>
          <cell r="G22926" t="str">
            <v>CLARO NXT TELECOMUNICACOES S/A</v>
          </cell>
        </row>
        <row r="22927">
          <cell r="B22927" t="str">
            <v>RUL1A43</v>
          </cell>
          <cell r="D22927" t="str">
            <v>KWID ZEN 1.0 12V SCE FLEX 4P C/AR</v>
          </cell>
          <cell r="F22927" t="str">
            <v>CLA1271/25</v>
          </cell>
          <cell r="G22927" t="str">
            <v>CLARO NXT TELECOMUNICACOES S/A</v>
          </cell>
        </row>
        <row r="22928">
          <cell r="B22928" t="str">
            <v>RUL1A07</v>
          </cell>
          <cell r="D22928" t="str">
            <v>KWID ZEN 1.0 12V SCE FLEX 4P C/AR</v>
          </cell>
          <cell r="F22928" t="str">
            <v>CLA1271/25</v>
          </cell>
          <cell r="G22928" t="str">
            <v>CLARO NXT TELECOMUNICACOES S/A</v>
          </cell>
        </row>
        <row r="22929">
          <cell r="B22929" t="str">
            <v>SII7B11</v>
          </cell>
          <cell r="D22929" t="str">
            <v>COMPASS LONGITUDE 1.3 16V TURBO 270 FLEX 4P C/AR - AUTOMÁTICO</v>
          </cell>
          <cell r="F22929" t="str">
            <v>CLA1188/25</v>
          </cell>
          <cell r="G22929" t="str">
            <v>EMERSON PROCESS MANAGEMENT LTDA</v>
          </cell>
        </row>
        <row r="22930">
          <cell r="B22930" t="str">
            <v>RUC6C15</v>
          </cell>
          <cell r="D22930" t="str">
            <v>VOYAGE 1.0 MPI 12V TOTAL FLEX 4P C/AR</v>
          </cell>
          <cell r="F22930" t="str">
            <v>CLA1032/25</v>
          </cell>
          <cell r="G22930" t="str">
            <v>NCR ATLEOS BRASIL LTDA</v>
          </cell>
        </row>
        <row r="22931">
          <cell r="B22931" t="str">
            <v>RTM9D10</v>
          </cell>
          <cell r="D22931" t="str">
            <v>MASTER GRAND FURGÃO 10,8M³ L2H2 2.3 16V DIE 4P C/AR</v>
          </cell>
          <cell r="F22931" t="str">
            <v>CLA1026/25</v>
          </cell>
          <cell r="G22931" t="str">
            <v>SOUZA CRUZ LTDA</v>
          </cell>
        </row>
        <row r="22932">
          <cell r="B22932" t="str">
            <v>RTC3D98</v>
          </cell>
          <cell r="D22932" t="str">
            <v>COROLLA XEI 2.0 16V DOHC FLEX 4P C/AR - AUTOMÁTICO</v>
          </cell>
          <cell r="F22932" t="str">
            <v>CLA1026/25</v>
          </cell>
          <cell r="G22932" t="str">
            <v>SOUZA CRUZ LTDA</v>
          </cell>
        </row>
        <row r="22933">
          <cell r="B22933" t="str">
            <v>RTB1H75</v>
          </cell>
          <cell r="D22933" t="str">
            <v>ARGO 1.0 6V FLEX 4P C/AR</v>
          </cell>
          <cell r="F22933" t="str">
            <v>CLA1026/25</v>
          </cell>
          <cell r="G22933" t="str">
            <v>SOUZA CRUZ LTDA</v>
          </cell>
        </row>
        <row r="22934">
          <cell r="B22934" t="str">
            <v>RTJ8F93</v>
          </cell>
          <cell r="D22934" t="str">
            <v>MASTER GRAND FURGÃO 10,8M³ L2H2 2.3 16V DIE 4P C/AR</v>
          </cell>
          <cell r="F22934" t="str">
            <v>CLA1026/25</v>
          </cell>
          <cell r="G22934" t="str">
            <v>SOUZA CRUZ LTDA</v>
          </cell>
        </row>
        <row r="22935">
          <cell r="B22935" t="str">
            <v>RTB1H93</v>
          </cell>
          <cell r="D22935" t="str">
            <v>ARGO 1.0 6V FLEX 4P C/AR</v>
          </cell>
          <cell r="F22935" t="str">
            <v>CLA1026/25</v>
          </cell>
          <cell r="G22935" t="str">
            <v>SOUZA CRUZ LTDA</v>
          </cell>
        </row>
        <row r="22936">
          <cell r="B22936" t="str">
            <v>RTA8E41</v>
          </cell>
          <cell r="D22936" t="str">
            <v>ARGO 1.0 6V FLEX 4P C/AR</v>
          </cell>
          <cell r="F22936" t="str">
            <v>CLA1026/25</v>
          </cell>
          <cell r="G22936" t="str">
            <v>SOUZA CRUZ LTDA</v>
          </cell>
        </row>
        <row r="22937">
          <cell r="B22937" t="str">
            <v>SHD8G50</v>
          </cell>
          <cell r="D22937" t="str">
            <v>ARGO 1.0 6V FLEX 4P C/AR</v>
          </cell>
          <cell r="F22937" t="str">
            <v>CLA0702/25</v>
          </cell>
          <cell r="G22937" t="str">
            <v>IN HAUS INDUSTRIAL E SERVICOS DE LOGISTICA S/A</v>
          </cell>
        </row>
        <row r="22938">
          <cell r="B22938" t="str">
            <v>RVJ5E17</v>
          </cell>
          <cell r="D22938" t="str">
            <v>COMMANDER LIMITED 7L 1.3 16V TURBO 270 FLEX 4P C/AR - AUTOMÁTICO</v>
          </cell>
          <cell r="F22938" t="str">
            <v>CLA0558/25</v>
          </cell>
          <cell r="G22938" t="str">
            <v>MCKINSEY &amp; COMPANY, INC. DO BRASIL CONSULTORIA LTDA.</v>
          </cell>
        </row>
        <row r="22939">
          <cell r="B22939" t="str">
            <v>FNU2D03</v>
          </cell>
          <cell r="D22939" t="str">
            <v>HILUX CD STD 2.8 16V TURBO DIE 4X4 4P C/AR</v>
          </cell>
          <cell r="F22939" t="str">
            <v>CLA0393/25</v>
          </cell>
          <cell r="G22939" t="str">
            <v>CONCESSIONARIA DAS LINHAS 8 E 9 DO SISTEMA DE TRENS METROPOLITANOS DE SAO PAULO S.A.</v>
          </cell>
        </row>
        <row r="22940">
          <cell r="B22940" t="str">
            <v>FOU1I12</v>
          </cell>
          <cell r="D22940" t="str">
            <v>HILUX CD STD 2.8 16V TURBO DIE 4X4 4P C/AR</v>
          </cell>
          <cell r="F22940" t="str">
            <v>CLA0393/25</v>
          </cell>
          <cell r="G22940" t="str">
            <v>CONCESSIONARIA DAS LINHAS 8 E 9 DO SISTEMA DE TRENS METROPOLITANOS DE SAO PAULO S.A.</v>
          </cell>
        </row>
        <row r="22941">
          <cell r="B22941" t="str">
            <v>SYS1G50</v>
          </cell>
          <cell r="D22941" t="str">
            <v>HILUX CD STD 2.8 16V TURBO DIE 4X4 4P C/AR</v>
          </cell>
          <cell r="F22941" t="str">
            <v>CLA0332/25</v>
          </cell>
          <cell r="G22941" t="str">
            <v>KLABIN S.A.</v>
          </cell>
        </row>
        <row r="22942">
          <cell r="B22942" t="str">
            <v>RTH4G19</v>
          </cell>
          <cell r="D22942" t="str">
            <v>GOL 1.6 8V FLEX 4P C/ AR</v>
          </cell>
          <cell r="F22942" t="str">
            <v>CLA0284/25</v>
          </cell>
          <cell r="G22942" t="str">
            <v>CONCESSIONARIA DE RODOVIA SUL - MATOGROSSENSE S.A</v>
          </cell>
        </row>
        <row r="22943">
          <cell r="B22943" t="str">
            <v>SHT5A79</v>
          </cell>
          <cell r="D22943" t="str">
            <v>NOVA STRADA FREEDOM CD 1.3 8V FLEX 4P C/AR</v>
          </cell>
          <cell r="F22943" t="str">
            <v>CLA0172/25</v>
          </cell>
          <cell r="G22943" t="str">
            <v>TOTAL BIOTECNOLOGIA INDUSTRIA E COMERCIO S/A</v>
          </cell>
        </row>
        <row r="22944">
          <cell r="B22944" t="str">
            <v>SHQ9E62</v>
          </cell>
          <cell r="D22944" t="str">
            <v>COMPASS LONGITUDE 1.3 16V TURBO 270 FLEX 4P C/AR - AUTOMÁTICO</v>
          </cell>
          <cell r="F22944" t="str">
            <v>BHZ0077/21</v>
          </cell>
          <cell r="G22944" t="str">
            <v>CNH INDUSTRIAL BRASIL LTDA.</v>
          </cell>
        </row>
        <row r="22945">
          <cell r="B22945" t="str">
            <v>PVR1J21</v>
          </cell>
          <cell r="D22945" t="str">
            <v>RENEGADE LONGITUDE 1.3 16V TURBO 270 FLEX 4P C/AR - AUTOMÁTICO</v>
          </cell>
          <cell r="F22945" t="str">
            <v>SAO0719/13</v>
          </cell>
          <cell r="G22945" t="str">
            <v>YAMAHA MOTOR DA AMAZONIA LTDA</v>
          </cell>
        </row>
        <row r="22946">
          <cell r="B22946" t="str">
            <v>TDP3A87</v>
          </cell>
          <cell r="D22946" t="str">
            <v>ONIX PLUS LT 1.0 12V FLEX 4P C/AR</v>
          </cell>
          <cell r="F22946" t="str">
            <v>SAO0718/13</v>
          </cell>
          <cell r="G22946" t="str">
            <v>YAMAHA ADMINISTRADORA DE CONSORCIO LTDA</v>
          </cell>
        </row>
        <row r="22947">
          <cell r="B22947" t="str">
            <v>TDP3A90</v>
          </cell>
          <cell r="D22947" t="str">
            <v>ONIX PLUS LT 1.0 12V FLEX 4P C/AR</v>
          </cell>
          <cell r="F22947" t="str">
            <v>SAO0718/13</v>
          </cell>
          <cell r="G22947" t="str">
            <v>YAMAHA ADMINISTRADORA DE CONSORCIO LTDA</v>
          </cell>
        </row>
        <row r="22948">
          <cell r="B22948" t="str">
            <v>TDO9G81</v>
          </cell>
          <cell r="D22948" t="str">
            <v>ONIX PLUS LT 1.0 12V FLEX 4P C/AR</v>
          </cell>
          <cell r="F22948" t="str">
            <v>SAO0718/13</v>
          </cell>
          <cell r="G22948" t="str">
            <v>YAMAHA ADMINISTRADORA DE CONSORCIO LTDA</v>
          </cell>
        </row>
        <row r="22949">
          <cell r="B22949" t="str">
            <v>TDO9I71</v>
          </cell>
          <cell r="D22949" t="str">
            <v>ONIX PLUS LT 1.0 12V FLEX 4P C/AR</v>
          </cell>
          <cell r="F22949" t="str">
            <v>SAO0718/13</v>
          </cell>
          <cell r="G22949" t="str">
            <v>YAMAHA ADMINISTRADORA DE CONSORCIO LTDA</v>
          </cell>
        </row>
        <row r="22950">
          <cell r="B22950" t="str">
            <v>TJS9A90</v>
          </cell>
          <cell r="D22950" t="str">
            <v>NIVUS COMFORTLINE 1.0 200 TSI 12V TOTAL FLEX 4P C/AR - AUTOMÁTICO</v>
          </cell>
          <cell r="F22950" t="str">
            <v>SAO0718/13</v>
          </cell>
          <cell r="G22950" t="str">
            <v>YAMAHA ADMINISTRADORA DE CONSORCIO LTDA</v>
          </cell>
        </row>
        <row r="22951">
          <cell r="B22951" t="str">
            <v>SIB4J24</v>
          </cell>
          <cell r="D22951" t="str">
            <v>ARGO 1.0 6V FLEX 4P C/AR</v>
          </cell>
          <cell r="F22951" t="str">
            <v>SAO0499/19</v>
          </cell>
          <cell r="G22951" t="str">
            <v>EMPRESA TEJOFRAN DE SANEAMENTO E SERVICOS EIRELI</v>
          </cell>
        </row>
        <row r="22952">
          <cell r="B22952" t="str">
            <v>RVW7G44</v>
          </cell>
          <cell r="D22952" t="str">
            <v>COROLLA XEI 2.0 16V DOHC FLEX 4P C/AR - AUTOMÁTICO</v>
          </cell>
          <cell r="F22952" t="str">
            <v>SAO0467/22</v>
          </cell>
          <cell r="G22952" t="str">
            <v>ROBERT BOSCH LIMITADA</v>
          </cell>
        </row>
        <row r="22953">
          <cell r="B22953" t="str">
            <v>SJA1A94</v>
          </cell>
          <cell r="D22953" t="str">
            <v>HB20S COMFORT PLUS FLEX 1.0</v>
          </cell>
          <cell r="F22953" t="str">
            <v>SAO0350/18</v>
          </cell>
          <cell r="G22953" t="str">
            <v>ECOGEN BRASIL SOLUCOES ENERGETICAS S.A.</v>
          </cell>
        </row>
        <row r="22954">
          <cell r="B22954" t="str">
            <v>QMZ5C20</v>
          </cell>
          <cell r="D22954" t="str">
            <v>ARGO DRIVE 1.0 6V FLEX 4P C/AR</v>
          </cell>
          <cell r="F22954" t="str">
            <v>SAO0338/21</v>
          </cell>
          <cell r="G22954" t="str">
            <v>GTW GERACAO E SERVICOS LTDA</v>
          </cell>
        </row>
        <row r="22955">
          <cell r="B22955" t="str">
            <v>SYG2G22</v>
          </cell>
          <cell r="D22955" t="str">
            <v>TORO VOLCANO 2.0 16V TURBO DIE 4X4 4P C/AR - AUTOMÁTICO</v>
          </cell>
          <cell r="F22955" t="str">
            <v>SAO0338/21</v>
          </cell>
          <cell r="G22955" t="str">
            <v>GTW GERACAO E SERVICOS LTDA</v>
          </cell>
        </row>
        <row r="22956">
          <cell r="B22956" t="str">
            <v>SHE2A49</v>
          </cell>
          <cell r="D22956" t="str">
            <v>ARGO DRIVE 1.0 6V FLEX 4P C/AR</v>
          </cell>
          <cell r="F22956" t="str">
            <v>SAO0338/21</v>
          </cell>
          <cell r="G22956" t="str">
            <v>GTW GERACAO E SERVICOS LTDA</v>
          </cell>
        </row>
        <row r="22957">
          <cell r="B22957" t="str">
            <v>GIP8J54</v>
          </cell>
          <cell r="D22957" t="str">
            <v>GOL 1.0 MPI 12V FLEX 4P C/AR</v>
          </cell>
          <cell r="F22957" t="str">
            <v>SAO0338/21</v>
          </cell>
          <cell r="G22957" t="str">
            <v>GTW GERACAO E SERVICOS LTDA</v>
          </cell>
        </row>
        <row r="22958">
          <cell r="B22958" t="str">
            <v>EOB7C51</v>
          </cell>
          <cell r="D22958" t="str">
            <v>GOL 1.0 MPI 12V FLEX 4P C/AR</v>
          </cell>
          <cell r="F22958" t="str">
            <v>SAO0338/21</v>
          </cell>
          <cell r="G22958" t="str">
            <v>GTW GERACAO E SERVICOS LTDA</v>
          </cell>
        </row>
        <row r="22959">
          <cell r="B22959" t="str">
            <v>RVH7J53</v>
          </cell>
          <cell r="D22959" t="str">
            <v>NOVA STRADA ENDURANCE CABINE PLUS 1.4 8V FLEX 2P C/AR</v>
          </cell>
          <cell r="F22959" t="str">
            <v>SAO0215/19</v>
          </cell>
          <cell r="G22959" t="str">
            <v>TRAIL INFRAESTRUTURA LTDA</v>
          </cell>
        </row>
        <row r="22960">
          <cell r="B22960" t="str">
            <v>CUY6I70</v>
          </cell>
          <cell r="D22960" t="str">
            <v>NIVUS COMFORTLINE 1.0 200 TSI 12V TOTAL FLEX 4P C/AR - AUTOMÁTICO</v>
          </cell>
          <cell r="F22960" t="str">
            <v>SAO0213/16</v>
          </cell>
          <cell r="G22960" t="str">
            <v>ROCHE DIABETES CARE BRASIL LTDA</v>
          </cell>
        </row>
        <row r="22961">
          <cell r="B22961" t="str">
            <v>CUZ3I25</v>
          </cell>
          <cell r="D22961" t="str">
            <v>NIVUS COMFORTLINE 1.0 200 TSI 12V TOTAL FLEX 4P C/AR - AUTOMÁTICO</v>
          </cell>
          <cell r="F22961" t="str">
            <v>SAO0213/16</v>
          </cell>
          <cell r="G22961" t="str">
            <v>ROCHE DIABETES CARE BRASIL LTDA</v>
          </cell>
        </row>
        <row r="22962">
          <cell r="B22962" t="str">
            <v>RVB1G50</v>
          </cell>
          <cell r="D22962" t="str">
            <v>ONIX PLUS LTZ 1.0 12V TURBO FLEX 4P C/AR - AUTOMÁTICO</v>
          </cell>
          <cell r="F22962" t="str">
            <v>SAO0122/16</v>
          </cell>
          <cell r="G22962" t="str">
            <v>SANTILLANA EDUCACAO LTDA</v>
          </cell>
        </row>
        <row r="22963">
          <cell r="B22963" t="str">
            <v>RVC9C32</v>
          </cell>
          <cell r="D22963" t="str">
            <v>ONIX PLUS LTZ 1.0 12V TURBO FLEX 4P C/AR - AUTOMÁTICO</v>
          </cell>
          <cell r="F22963" t="str">
            <v>SAO0122/16</v>
          </cell>
          <cell r="G22963" t="str">
            <v>SANTILLANA EDUCACAO LTDA</v>
          </cell>
        </row>
        <row r="22964">
          <cell r="B22964" t="str">
            <v>RUX8A15</v>
          </cell>
          <cell r="D22964" t="str">
            <v>ONIX PLUS LTZ 1.0 12V TURBO FLEX 4P C/AR - AUTOMÁTICO</v>
          </cell>
          <cell r="F22964" t="str">
            <v>SAO0122/16</v>
          </cell>
          <cell r="G22964" t="str">
            <v>SANTILLANA EDUCACAO LTDA</v>
          </cell>
        </row>
        <row r="22965">
          <cell r="B22965" t="str">
            <v>RUU3J08</v>
          </cell>
          <cell r="D22965" t="str">
            <v>MOBI LIKE 1.0 8V FLEX 4P C/AR</v>
          </cell>
          <cell r="F22965" t="str">
            <v>SAO0122/16</v>
          </cell>
          <cell r="G22965" t="str">
            <v>SANTILLANA EDUCACAO LTDA</v>
          </cell>
        </row>
        <row r="22966">
          <cell r="B22966" t="str">
            <v>RUU2E48</v>
          </cell>
          <cell r="D22966" t="str">
            <v>MOBI LIKE 1.0 8V FLEX 4P C/AR</v>
          </cell>
          <cell r="F22966" t="str">
            <v>SAO0122/16</v>
          </cell>
          <cell r="G22966" t="str">
            <v>SANTILLANA EDUCACAO LTDA</v>
          </cell>
        </row>
        <row r="22967">
          <cell r="B22967" t="str">
            <v>RUS1J19</v>
          </cell>
          <cell r="D22967" t="str">
            <v>MOBI LIKE 1.0 8V FLEX 4P C/AR</v>
          </cell>
          <cell r="F22967" t="str">
            <v>SAO0122/16</v>
          </cell>
          <cell r="G22967" t="str">
            <v>SANTILLANA EDUCACAO LTDA</v>
          </cell>
        </row>
        <row r="22968">
          <cell r="B22968" t="str">
            <v>RUM1G89</v>
          </cell>
          <cell r="D22968" t="str">
            <v>MOBI LIKE 1.0 8V FLEX 4P C/AR</v>
          </cell>
          <cell r="F22968" t="str">
            <v>SAO0122/16</v>
          </cell>
          <cell r="G22968" t="str">
            <v>SANTILLANA EDUCACAO LTDA</v>
          </cell>
        </row>
        <row r="22969">
          <cell r="B22969" t="str">
            <v>RUR8E48</v>
          </cell>
          <cell r="D22969" t="str">
            <v>FIORINO ENDURANCE 1.4 EVO FLEX 2P C/AR</v>
          </cell>
          <cell r="F22969" t="str">
            <v>SAO0113/16</v>
          </cell>
          <cell r="G22969" t="str">
            <v>EDITORA MODERNA LTDA</v>
          </cell>
        </row>
        <row r="22970">
          <cell r="B22970" t="str">
            <v>RUR2G96</v>
          </cell>
          <cell r="D22970" t="str">
            <v>TRACKER LT 1.0 12V TURBO FLEX 4P C/AR - AUTOMÁTICO</v>
          </cell>
          <cell r="F22970" t="str">
            <v>SAO0108/09</v>
          </cell>
          <cell r="G22970" t="str">
            <v>ELI LILLY DO BRASIL LTDA</v>
          </cell>
        </row>
        <row r="22971">
          <cell r="B22971" t="str">
            <v>SID2D94</v>
          </cell>
          <cell r="D22971" t="str">
            <v>ONIX LT 1.0 12V TURBO FLEX 4P C/AR</v>
          </cell>
          <cell r="F22971" t="str">
            <v>SAO0102/14</v>
          </cell>
          <cell r="G22971" t="str">
            <v>RAIA DROGASIL S/A</v>
          </cell>
        </row>
        <row r="22972">
          <cell r="B22972" t="str">
            <v>SHW1B81</v>
          </cell>
          <cell r="D22972" t="str">
            <v>ARGO 1.0 6V FLEX 4P C/AR</v>
          </cell>
          <cell r="F22972" t="str">
            <v>SAO0069/20</v>
          </cell>
          <cell r="G22972" t="str">
            <v>POWER - SEGURANCA E VIGILANCIA EIRELI</v>
          </cell>
        </row>
        <row r="22973">
          <cell r="B22973" t="str">
            <v>RVF0I58</v>
          </cell>
          <cell r="D22973" t="str">
            <v>ONIX PLUS LTZ 1.0 12V TURBO FLEX 4P C/AR</v>
          </cell>
          <cell r="F22973" t="str">
            <v>SAO0066/23</v>
          </cell>
          <cell r="G22973" t="str">
            <v>ZOETIS COMERCIO E DISTRIBUICAO LTDA</v>
          </cell>
        </row>
        <row r="22974">
          <cell r="B22974" t="str">
            <v>SHF6J97</v>
          </cell>
          <cell r="D22974" t="str">
            <v>ONIX PLUS LTZ 1.0 12V TURBO FLEX 4P C/AR - AUTOMÁTICO</v>
          </cell>
          <cell r="F22974" t="str">
            <v>SAO0064/16</v>
          </cell>
          <cell r="G22974" t="str">
            <v>ROCHE DIAGNÓSTICA BRASIL LTDA.</v>
          </cell>
        </row>
        <row r="22975">
          <cell r="B22975" t="str">
            <v>SHE7H69</v>
          </cell>
          <cell r="D22975" t="str">
            <v>ONIX PLUS LTZ 1.0 12V TURBO FLEX 4P C/AR - AUTOMÁTICO</v>
          </cell>
          <cell r="F22975" t="str">
            <v>SAO0064/16</v>
          </cell>
          <cell r="G22975" t="str">
            <v>ROCHE DIAGNÓSTICA BRASIL LTDA.</v>
          </cell>
        </row>
        <row r="22976">
          <cell r="B22976" t="str">
            <v>RVE7J17</v>
          </cell>
          <cell r="D22976" t="str">
            <v>ONIX PLUS LTZ 1.0 12V TURBO FLEX 4P C/AR - AUTOMÁTICO</v>
          </cell>
          <cell r="F22976" t="str">
            <v>SAO0034/16</v>
          </cell>
          <cell r="G22976" t="str">
            <v>AUTO SUTURE DO BRASIL LTDA</v>
          </cell>
        </row>
        <row r="22977">
          <cell r="B22977" t="str">
            <v>SIE6E70</v>
          </cell>
          <cell r="D22977" t="str">
            <v>ONIX PLUS LTZ 1.0 12V TURBO FLEX 4P C/AR - AUTOMÁTICO</v>
          </cell>
          <cell r="F22977" t="str">
            <v>SAO0010/24</v>
          </cell>
          <cell r="G22977" t="str">
            <v>ROBERT BOSCH LIMITADA</v>
          </cell>
        </row>
        <row r="22978">
          <cell r="B22978" t="str">
            <v>RVS7B59</v>
          </cell>
          <cell r="D22978" t="str">
            <v>COMMANDER LIMITED 7L 2.0 16V TURBO DIE 4X4 4P C/AR - AUTOMÁTICO</v>
          </cell>
          <cell r="F22978" t="str">
            <v>SAO0008/24</v>
          </cell>
          <cell r="G22978" t="str">
            <v>ROBERT BOSCH LTDA</v>
          </cell>
        </row>
        <row r="22979">
          <cell r="B22979" t="str">
            <v>SHF5B80</v>
          </cell>
          <cell r="D22979" t="str">
            <v>ONIX PLUS LTZ 1.0 12V TURBO FLEX 4P C/AR - AUTOMÁTICO</v>
          </cell>
          <cell r="F22979" t="str">
            <v>SAO0005/24</v>
          </cell>
          <cell r="G22979" t="str">
            <v>ROBERT BOSCH LIMITADA</v>
          </cell>
        </row>
        <row r="22980">
          <cell r="B22980" t="str">
            <v>SHF5B37</v>
          </cell>
          <cell r="D22980" t="str">
            <v>ONIX PLUS LTZ 1.0 12V TURBO FLEX 4P C/AR - AUTOMÁTICO</v>
          </cell>
          <cell r="F22980" t="str">
            <v>SAO0003/24</v>
          </cell>
          <cell r="G22980" t="str">
            <v>ROBERT BOSCH LIMITADA</v>
          </cell>
        </row>
        <row r="22981">
          <cell r="B22981" t="str">
            <v>SHG1D62</v>
          </cell>
          <cell r="D22981" t="str">
            <v>MOBI LIKE 1.0 8V FLEX 4P C/AR</v>
          </cell>
          <cell r="F22981" t="str">
            <v>REC0001/23</v>
          </cell>
          <cell r="G22981" t="str">
            <v>3R POTIGUAR S.A.</v>
          </cell>
        </row>
        <row r="22982">
          <cell r="B22982" t="str">
            <v>SHH8B37</v>
          </cell>
          <cell r="D22982" t="str">
            <v>NOVA STRADA ENDURANCE CABINE PLUS 1.4 8V FLEX 2P C/AR</v>
          </cell>
          <cell r="F22982" t="str">
            <v>REC0001/23</v>
          </cell>
          <cell r="G22982" t="str">
            <v>3R POTIGUAR S.A.</v>
          </cell>
        </row>
        <row r="22983">
          <cell r="B22983" t="str">
            <v>SHH8B47</v>
          </cell>
          <cell r="D22983" t="str">
            <v>NOVA STRADA ENDURANCE CABINE PLUS 1.4 8V FLEX 2P C/AR</v>
          </cell>
          <cell r="F22983" t="str">
            <v>REC0001/23</v>
          </cell>
          <cell r="G22983" t="str">
            <v>3R POTIGUAR S.A.</v>
          </cell>
        </row>
        <row r="22984">
          <cell r="B22984" t="str">
            <v>SHH8A79</v>
          </cell>
          <cell r="D22984" t="str">
            <v>NOVA STRADA ENDURANCE CABINE PLUS 1.4 8V FLEX 2P C/AR</v>
          </cell>
          <cell r="F22984" t="str">
            <v>REC0001/23</v>
          </cell>
          <cell r="G22984" t="str">
            <v>3R POTIGUAR S.A.</v>
          </cell>
        </row>
        <row r="22985">
          <cell r="B22985" t="str">
            <v>SYR0F30</v>
          </cell>
          <cell r="D22985" t="str">
            <v>TRACKER LT 1.0 12V TURBO FLEX 4P C/AR - AUTOMÁTICO</v>
          </cell>
          <cell r="F22985" t="str">
            <v>GVR9607/24</v>
          </cell>
          <cell r="G22985" t="str">
            <v>S F M CONSULTORIA, ASSESSORIA E COMERCIO DE PECAS LTDA</v>
          </cell>
        </row>
        <row r="22986">
          <cell r="B22986" t="str">
            <v>SYQ5A10</v>
          </cell>
          <cell r="D22986" t="str">
            <v>COMPASS LONGITUDE 1.3 16V TURBO 270 FLEX 4P C/AR - AUTOMÁTICO</v>
          </cell>
          <cell r="F22986" t="str">
            <v>GVR9176/24</v>
          </cell>
          <cell r="G22986" t="str">
            <v>INSTITUTO BRASILEIRO DE DESENVOLVIMENTO SOCIAL</v>
          </cell>
        </row>
        <row r="22987">
          <cell r="B22987" t="str">
            <v>SHQ9F75</v>
          </cell>
          <cell r="D22987" t="str">
            <v>COMPASS LONGITUDE 2.0 16V TURBO DIE 4X4 4P C/AR - AUTOMÁTICO</v>
          </cell>
          <cell r="F22987" t="str">
            <v>GVR8594/23</v>
          </cell>
          <cell r="G22987" t="str">
            <v>ELISANGELA SILVA JUSTEM DE OLIVEIRA</v>
          </cell>
        </row>
        <row r="22988">
          <cell r="B22988" t="str">
            <v>TDV1J87</v>
          </cell>
          <cell r="D22988" t="str">
            <v>COMPASS LONGITUDE 1.3 16V TURBO 270 FLEX 4P C/AR - AUTOMÁTICO</v>
          </cell>
          <cell r="F22988" t="str">
            <v>GVR7786/25</v>
          </cell>
          <cell r="G22988" t="str">
            <v>CAROLINA FACURY NOVAIS PEREZ</v>
          </cell>
        </row>
        <row r="22989">
          <cell r="B22989" t="str">
            <v>SYH9J34</v>
          </cell>
          <cell r="D22989" t="str">
            <v>HB20 LIMITED PLUS FLEX 1.0</v>
          </cell>
          <cell r="F22989" t="str">
            <v>GVR6590/24</v>
          </cell>
          <cell r="G22989" t="str">
            <v>JOÃO MARCEL DE ALMEIDA RIBEIRO</v>
          </cell>
        </row>
        <row r="22990">
          <cell r="B22990" t="str">
            <v>SYN8H55</v>
          </cell>
          <cell r="D22990" t="str">
            <v>HB20S PLATINUM SAFETY TGDI FLEX AT 1.0</v>
          </cell>
          <cell r="F22990" t="str">
            <v>GVR5712/24</v>
          </cell>
          <cell r="G22990" t="str">
            <v>LUIS PINHEIRO DE LIMA</v>
          </cell>
        </row>
        <row r="22991">
          <cell r="B22991" t="str">
            <v>RUS6C75</v>
          </cell>
          <cell r="D22991" t="str">
            <v>NOVA STRADA ENDURANCE CABINE PLUS 1.4 8V FLEX 2P C/AR</v>
          </cell>
          <cell r="F22991" t="str">
            <v>GVR5348/22</v>
          </cell>
          <cell r="G22991" t="str">
            <v>CROPMAN INOVACAO TECNOLOGICA E AGRICULTURA DIGITAL LTDA</v>
          </cell>
        </row>
        <row r="22992">
          <cell r="B22992" t="str">
            <v>EXX3D71</v>
          </cell>
          <cell r="D22992" t="str">
            <v>POLO TRACK 1.0 12V FLEX 4P C/AR</v>
          </cell>
          <cell r="F22992" t="str">
            <v>GVR4797/23</v>
          </cell>
          <cell r="G22992" t="str">
            <v>GIORDANO DE JESUE E SILVA</v>
          </cell>
        </row>
        <row r="22993">
          <cell r="B22993" t="str">
            <v>SYN0J74</v>
          </cell>
          <cell r="D22993" t="str">
            <v>HB20 SENSE PLUS FLEX 1.0</v>
          </cell>
          <cell r="F22993" t="str">
            <v>GVR4759/24</v>
          </cell>
          <cell r="G22993" t="str">
            <v>TAROZZO ODONTOLOGIA LTDA</v>
          </cell>
        </row>
        <row r="22994">
          <cell r="B22994" t="str">
            <v>RVR6F37</v>
          </cell>
          <cell r="D22994" t="str">
            <v>ONIX PLUS LTZ 1.0 12V TURBO FLEX 4P C/AR - AUTOMÁTICO</v>
          </cell>
          <cell r="F22994" t="str">
            <v>GVR4522/22</v>
          </cell>
          <cell r="G22994" t="str">
            <v>WELINGTON HUMBERTO FERREIRA DA SILVA</v>
          </cell>
        </row>
        <row r="22995">
          <cell r="B22995" t="str">
            <v>SYM5I31</v>
          </cell>
          <cell r="D22995" t="str">
            <v>FIORINO ENDURANCE 1.4 EVO FLEX 2P C/AR</v>
          </cell>
          <cell r="F22995" t="str">
            <v>GVR4104/24</v>
          </cell>
          <cell r="G22995" t="str">
            <v>ZILFARMA PRODUTOS FARMACEUTICOS E IMPORTACAO LTDA</v>
          </cell>
        </row>
        <row r="22996">
          <cell r="B22996" t="str">
            <v>SHE8H85</v>
          </cell>
          <cell r="D22996" t="str">
            <v>FASTBACK IMPETUS 1.0 12V TURBO 200 FLEX 4P C/AR - AUTOMÁTICO</v>
          </cell>
          <cell r="F22996" t="str">
            <v>GVR3961/25</v>
          </cell>
          <cell r="G22996" t="str">
            <v>ELEVA GREEN ASSESSORIA LTDA</v>
          </cell>
        </row>
        <row r="22997">
          <cell r="B22997" t="str">
            <v>SYL5G04</v>
          </cell>
          <cell r="D22997" t="str">
            <v>HB20 SENSE PLUS FLEX 1.0</v>
          </cell>
          <cell r="F22997" t="str">
            <v>GVR3561/24</v>
          </cell>
          <cell r="G22997" t="str">
            <v>INOVECTOR SISTEMAS DE CLIMATIZACAO LTDA</v>
          </cell>
        </row>
        <row r="22998">
          <cell r="B22998" t="str">
            <v>SHG5J25</v>
          </cell>
          <cell r="D22998" t="str">
            <v>COMPASS LONGITUDE 1.3 16V TURBO 270 FLEX 4P C/AR - AUTOMÁTICO</v>
          </cell>
          <cell r="F22998" t="str">
            <v>GVR3242/23</v>
          </cell>
          <cell r="G22998" t="str">
            <v>HELIO BARBOSA DA COSTA</v>
          </cell>
        </row>
        <row r="22999">
          <cell r="B22999" t="str">
            <v>SYN0A27</v>
          </cell>
          <cell r="D22999" t="str">
            <v>TRACKER LT 1.0 12V TURBO FLEX 4P C/AR - AUTOMÁTICO</v>
          </cell>
          <cell r="F22999" t="str">
            <v>GVR2933/24</v>
          </cell>
          <cell r="G22999" t="str">
            <v>ROBERTA BIANCA LYRA DE ALMEIDA</v>
          </cell>
        </row>
        <row r="23000">
          <cell r="B23000" t="str">
            <v>TDR9F68</v>
          </cell>
          <cell r="D23000" t="str">
            <v>HR-V TOURING 1.5 16V TURBO FLEX 4P C/AR - AUTOMÁTICO</v>
          </cell>
          <cell r="F23000" t="str">
            <v>GVR2546/25</v>
          </cell>
          <cell r="G23000" t="str">
            <v>LUIZ FERNANDO GONÇALVES</v>
          </cell>
        </row>
        <row r="23001">
          <cell r="B23001" t="str">
            <v>SHN5I64</v>
          </cell>
          <cell r="D23001" t="str">
            <v>208 HATCH LIKE 1.0 6V FLEX 4P C/AR</v>
          </cell>
          <cell r="F23001" t="str">
            <v>GVR2364/23</v>
          </cell>
          <cell r="G23001" t="str">
            <v>MARIA DA PAZ OLIVEIRA</v>
          </cell>
        </row>
        <row r="23002">
          <cell r="B23002" t="str">
            <v>SSV8E50</v>
          </cell>
          <cell r="D23002" t="str">
            <v>NIVUS HIGHLINE 1.0 200 TSI 12V TOTAL FLEX 4P C/AR - AUTOMÁTICO</v>
          </cell>
          <cell r="F23002" t="str">
            <v>GVR2314/24</v>
          </cell>
          <cell r="G23002" t="str">
            <v>MAURO PEREIRA DOS SANTOS</v>
          </cell>
        </row>
        <row r="23003">
          <cell r="B23003" t="str">
            <v>SHH4D91</v>
          </cell>
          <cell r="D23003" t="str">
            <v>PULSE AUDACE 1.0 12V TURBO 200 FLEX 4P C/AR - AUTOMÁTICO</v>
          </cell>
          <cell r="F23003" t="str">
            <v>GVR2131/23</v>
          </cell>
          <cell r="G23003" t="str">
            <v>ALLAN CARDOSO SEMEGHINI FEITOSA</v>
          </cell>
        </row>
        <row r="23004">
          <cell r="B23004" t="str">
            <v>RVN9H35</v>
          </cell>
          <cell r="D23004" t="str">
            <v>T-CROSS HIGHLINE 1.4 250 TSI 16V TOTAL FLEX 4P C/AR - AUTOMÁTICO</v>
          </cell>
          <cell r="F23004" t="str">
            <v>GVR1832/22</v>
          </cell>
          <cell r="G23004" t="str">
            <v>COLOGNESI TREINAMENTO E DESENVOLVIMENTO GERENCIAL LTDA</v>
          </cell>
        </row>
        <row r="23005">
          <cell r="B23005" t="str">
            <v>EQU6H86</v>
          </cell>
          <cell r="D23005" t="str">
            <v>T-CROSS COMFORTLINE 1.0 200 TSI 12V TOTAL FLEX 4P C/AR - AUTOMÁTICO</v>
          </cell>
          <cell r="F23005" t="str">
            <v>GVR1550/23</v>
          </cell>
          <cell r="G23005" t="str">
            <v>GABRIELA INOJOSA ASFORA</v>
          </cell>
        </row>
        <row r="23006">
          <cell r="B23006" t="str">
            <v>SHR7B20</v>
          </cell>
          <cell r="D23006" t="str">
            <v>YARIS SEDAN XL 1.5 16V FLEX 4P C/AR - AUTOMÁTICO</v>
          </cell>
          <cell r="F23006" t="str">
            <v>GVR1547/22</v>
          </cell>
          <cell r="G23006" t="str">
            <v>FABIANO DA SILVA FEIO</v>
          </cell>
        </row>
        <row r="23007">
          <cell r="B23007" t="str">
            <v>SYM4B01</v>
          </cell>
          <cell r="D23007" t="str">
            <v>KICKS SENSE 1.6 16V FLEX 4P C/AR - AUTOMÁTICO</v>
          </cell>
          <cell r="F23007" t="str">
            <v>GVR1538/24</v>
          </cell>
          <cell r="G23007" t="str">
            <v>WESLEY RODRIGUES BORGES</v>
          </cell>
        </row>
        <row r="23008">
          <cell r="B23008" t="str">
            <v>SYO2I18</v>
          </cell>
          <cell r="D23008" t="str">
            <v>NOVA STRADA FREEDOM CD 1.3 8V FLEX 4P C/AR</v>
          </cell>
          <cell r="F23008" t="str">
            <v>GVR1306/24</v>
          </cell>
          <cell r="G23008" t="str">
            <v>INGELETRICA LTDA</v>
          </cell>
        </row>
        <row r="23009">
          <cell r="B23009" t="str">
            <v>SHT0B73</v>
          </cell>
          <cell r="D23009" t="str">
            <v>HB20 COMFORT 1.0 12V FLEX 4P C/AR</v>
          </cell>
          <cell r="F23009" t="str">
            <v>GVR0801/23</v>
          </cell>
          <cell r="G23009" t="str">
            <v>BEATRIZ DELAMARIS VIGATO</v>
          </cell>
        </row>
        <row r="23010">
          <cell r="B23010" t="str">
            <v>SYM4B57</v>
          </cell>
          <cell r="D23010" t="str">
            <v>FASTBACK IMPETUS 1.0 12V TURBO 200 FLEX 4P C/AR - AUTOMÁTICO</v>
          </cell>
          <cell r="F23010" t="str">
            <v>GVR0480/24</v>
          </cell>
          <cell r="G23010" t="str">
            <v>LEONEA VITORIA SANTIAGO</v>
          </cell>
        </row>
        <row r="23011">
          <cell r="B23011" t="str">
            <v>SHD5H27</v>
          </cell>
          <cell r="D23011" t="str">
            <v>ARGO 1.0 6V FLEX 4P C/AR</v>
          </cell>
          <cell r="F23011" t="str">
            <v>GVR0151/23</v>
          </cell>
          <cell r="G23011" t="str">
            <v>INOVECTOR SISTEMAS DE CLIMATIZACAO LTDA</v>
          </cell>
        </row>
        <row r="23012">
          <cell r="B23012" t="str">
            <v>TDK9J18</v>
          </cell>
          <cell r="D23012" t="str">
            <v>KWID ZEN 1.0 12V SCE FLEX 4P C/AR</v>
          </cell>
          <cell r="F23012" t="str">
            <v>GVR0032/25</v>
          </cell>
          <cell r="G23012" t="str">
            <v>RASBOLD SOLUCOES CORPORATIVAS LTDA</v>
          </cell>
        </row>
        <row r="23013">
          <cell r="B23013" t="str">
            <v>SIT8J75</v>
          </cell>
          <cell r="D23013" t="str">
            <v>HB20 LIMITED PLUS FLEX 1.0</v>
          </cell>
          <cell r="F23013" t="str">
            <v>GVM9987/23</v>
          </cell>
          <cell r="G23013" t="str">
            <v>MARIA ROSIVANIA ARAUJO COSTA</v>
          </cell>
        </row>
        <row r="23014">
          <cell r="B23014" t="str">
            <v>SIM4G93</v>
          </cell>
          <cell r="D23014" t="str">
            <v>TRACKER LT 1.0 12V TURBO FLEX 4P C/AR - AUTOMÁTICO</v>
          </cell>
          <cell r="F23014" t="str">
            <v>GVM8379/23</v>
          </cell>
          <cell r="G23014" t="str">
            <v>MARCELO DONIZETI PAZOTI</v>
          </cell>
        </row>
        <row r="23015">
          <cell r="B23015" t="str">
            <v>SIR0I52</v>
          </cell>
          <cell r="D23015" t="str">
            <v>C4 CACTUS FEEL PACK 1.6 16V FLEX 4P C/AR - AUTOMÁTICO</v>
          </cell>
          <cell r="F23015" t="str">
            <v>GVM8140/23</v>
          </cell>
          <cell r="G23015" t="str">
            <v>MARCOS MENDES SALES</v>
          </cell>
        </row>
        <row r="23016">
          <cell r="B23016" t="str">
            <v>SIP3H88</v>
          </cell>
          <cell r="D23016" t="str">
            <v>ARRIZO 6 PRO 1.5 TURBO HÍBRIDO HEV 4P C/AR - AUTOMÁTICO</v>
          </cell>
          <cell r="F23016" t="str">
            <v>GVM7342/23</v>
          </cell>
          <cell r="G23016" t="str">
            <v>RINGO LENNON MOURA DE ALMEIDA</v>
          </cell>
        </row>
        <row r="23017">
          <cell r="B23017" t="str">
            <v>TEJ8A74</v>
          </cell>
          <cell r="D23017" t="str">
            <v>T-CROSS 1.0 200 TSI 12V TOTAL FLEX 4P C/AR - AUTOMÁTICO</v>
          </cell>
          <cell r="F23017" t="str">
            <v>GVM5798/25</v>
          </cell>
          <cell r="G23017" t="str">
            <v>GERSONIAS SANTOS DA CONCEIÇÃO</v>
          </cell>
        </row>
        <row r="23018">
          <cell r="B23018" t="str">
            <v>PVR8B70</v>
          </cell>
          <cell r="D23018" t="str">
            <v>DUSTER INTENSE PLUS FLEX AT 1.6</v>
          </cell>
          <cell r="F23018" t="str">
            <v>GVM5725/24</v>
          </cell>
          <cell r="G23018" t="str">
            <v>JOÃO CARLOS DE ALMEIDA BARROS</v>
          </cell>
        </row>
        <row r="23019">
          <cell r="B23019" t="str">
            <v>FKG3I61</v>
          </cell>
          <cell r="D23019" t="str">
            <v>T-CROSS HIGHLINE 1.4 250 TSI 16V TOTAL FLEX 4P C/AR - AUTOMÁTICO</v>
          </cell>
          <cell r="F23019" t="str">
            <v>GVM5092/23</v>
          </cell>
          <cell r="G23019" t="str">
            <v>RAFAEL RAMON</v>
          </cell>
        </row>
        <row r="23020">
          <cell r="B23020" t="str">
            <v>SUT1G72</v>
          </cell>
          <cell r="D23020" t="str">
            <v>SAVEIRO ROBUST 1.6 16V TOTAL FLEX 2P C/AR</v>
          </cell>
          <cell r="F23020" t="str">
            <v>GVM4682/24</v>
          </cell>
          <cell r="G23020" t="str">
            <v>FERNANDO COUTINHO ELOI</v>
          </cell>
        </row>
        <row r="23021">
          <cell r="B23021" t="str">
            <v>SHO3C14</v>
          </cell>
          <cell r="D23021" t="str">
            <v>ONIX PLUS LTZ 1.0 12V TURBO FLEX 4P C/AR - AUTOMÁTICO</v>
          </cell>
          <cell r="F23021" t="str">
            <v>GVM3936/22</v>
          </cell>
          <cell r="G23021" t="str">
            <v>GNL GEMINI COMERCIALIZACAO E LOGISTICA DE GAS LTDA</v>
          </cell>
        </row>
        <row r="23022">
          <cell r="B23022" t="str">
            <v>OPP3H12</v>
          </cell>
          <cell r="D23022" t="str">
            <v>STRADA ENDURANCE CP FLEX 1.3</v>
          </cell>
          <cell r="F23022" t="str">
            <v>GVM2924/24</v>
          </cell>
          <cell r="G23022" t="str">
            <v>SHARLENE MARIA DANTAS LINO</v>
          </cell>
        </row>
        <row r="23023">
          <cell r="B23023" t="str">
            <v>TEE8J25</v>
          </cell>
          <cell r="D23023" t="str">
            <v>ARGO DRIVE 1.0 6V FLEX 4P C/AR</v>
          </cell>
          <cell r="F23023" t="str">
            <v>GVM2851/25</v>
          </cell>
          <cell r="G23023" t="str">
            <v>PAULO CESAR DA SILVA BRUM</v>
          </cell>
        </row>
        <row r="23024">
          <cell r="B23024" t="str">
            <v>SYU7E20</v>
          </cell>
          <cell r="D23024" t="str">
            <v>KICKS SENSE 1.6 16V FLEX 4P C/AR - AUTOMÁTICO</v>
          </cell>
          <cell r="F23024" t="str">
            <v>GVM2694/24</v>
          </cell>
          <cell r="G23024" t="str">
            <v>RENATO DE ARAUJO ZICARDI</v>
          </cell>
        </row>
        <row r="23025">
          <cell r="B23025" t="str">
            <v>TCG4D35</v>
          </cell>
          <cell r="D23025" t="str">
            <v>RAMPAGE REBEL TURBO 4X4 AT 2.0</v>
          </cell>
          <cell r="F23025" t="str">
            <v>GVM2117/24</v>
          </cell>
          <cell r="G23025" t="str">
            <v>JOSE MARIANO DA COSTA NETO</v>
          </cell>
        </row>
        <row r="23026">
          <cell r="B23026" t="str">
            <v>SVF0H90</v>
          </cell>
          <cell r="D23026" t="str">
            <v>SAVEIRO ROBUST 1.6 16V TOTAL FLEX 2P C/AR</v>
          </cell>
          <cell r="F23026" t="str">
            <v>GVM1637/24</v>
          </cell>
          <cell r="G23026" t="str">
            <v>REGMED TECNOLOGIA LTDA.</v>
          </cell>
        </row>
        <row r="23027">
          <cell r="B23027" t="str">
            <v>FJC4I16</v>
          </cell>
          <cell r="D23027" t="str">
            <v>T-CROSS HIGHLINE 1.4 250 TSI 16V TOTAL FLEX 4P C/AR - AUTOMÁTICO</v>
          </cell>
          <cell r="F23027" t="str">
            <v>GVM1514/22</v>
          </cell>
          <cell r="G23027" t="str">
            <v>ALEXANDRE BIRKENSTEIN CHUMER</v>
          </cell>
        </row>
        <row r="23028">
          <cell r="B23028" t="str">
            <v>RVY6D41</v>
          </cell>
          <cell r="D23028" t="str">
            <v>RENEGADE SPORT 1.3 16V TURBO 270 FLEX 4P C/AR - AUTOMÁTICO</v>
          </cell>
          <cell r="F23028" t="str">
            <v>GVM1403/22</v>
          </cell>
          <cell r="G23028" t="str">
            <v>LUCIANA MARIA DE MEDEIROS PACHECO</v>
          </cell>
        </row>
        <row r="23029">
          <cell r="B23029" t="str">
            <v>SYI2H08</v>
          </cell>
          <cell r="D23029" t="str">
            <v>HB20 COMFORT PLUS FLEX 1.0</v>
          </cell>
          <cell r="F23029" t="str">
            <v>GVM1149/24</v>
          </cell>
          <cell r="G23029" t="str">
            <v>FERNANDO DIAS DE ANDRADE FILHO</v>
          </cell>
        </row>
        <row r="23030">
          <cell r="B23030" t="str">
            <v>SYT1J66</v>
          </cell>
          <cell r="D23030" t="str">
            <v>FASTBACK IMPETUS 1.0 12V TURBO 200 FLEX 4P C/AR - AUTOMÁTICO</v>
          </cell>
          <cell r="F23030" t="str">
            <v>GVM0240/24</v>
          </cell>
          <cell r="G23030" t="str">
            <v>ROT PINT - INDUSTRIA E COMERCIO LTDA</v>
          </cell>
        </row>
        <row r="23031">
          <cell r="B23031" t="str">
            <v>TDI3A80</v>
          </cell>
          <cell r="D23031" t="str">
            <v>KARDIAN EVOLUTION TURBO FLEX AT 1.0</v>
          </cell>
          <cell r="F23031" t="str">
            <v>GVC4915/24</v>
          </cell>
          <cell r="G23031" t="str">
            <v>JOÃO NETO PEREIRA DA SILVA</v>
          </cell>
        </row>
        <row r="23032">
          <cell r="B23032" t="str">
            <v>TDL3G00</v>
          </cell>
          <cell r="D23032" t="str">
            <v>TRACKER LT 1.0 12V TURBO FLEX 4P C/AR - AUTOMÁTICO</v>
          </cell>
          <cell r="F23032" t="str">
            <v>GVC3637/24</v>
          </cell>
          <cell r="G23032" t="str">
            <v>FERNANDO RESSLER</v>
          </cell>
        </row>
        <row r="23033">
          <cell r="B23033" t="str">
            <v>TDD8C99</v>
          </cell>
          <cell r="D23033" t="str">
            <v>KARDIAN EVOLUTION TURBO FLEX AT 1.0</v>
          </cell>
          <cell r="F23033" t="str">
            <v>GVC1647/24</v>
          </cell>
          <cell r="G23033" t="str">
            <v>CHRISTIANE ELISABETH LUCKMANN</v>
          </cell>
        </row>
        <row r="23034">
          <cell r="B23034" t="str">
            <v>TDE9B04</v>
          </cell>
          <cell r="D23034" t="str">
            <v>TORO VOLCANO 1.3 16V TURBO 270 FLEX 4P C/AR - AUTOMÁTICO</v>
          </cell>
          <cell r="F23034" t="str">
            <v>GVC1040/24</v>
          </cell>
          <cell r="G23034" t="str">
            <v>THIAGO LOPES RIOS</v>
          </cell>
        </row>
        <row r="23035">
          <cell r="B23035" t="str">
            <v>TDI3B73</v>
          </cell>
          <cell r="D23035" t="str">
            <v>KARDIAN EVOLUTION TURBO FLEX AT 1.0</v>
          </cell>
          <cell r="F23035" t="str">
            <v>GVB9169/24</v>
          </cell>
          <cell r="G23035" t="str">
            <v>BERTON RECICLAGEM E PRESERVACAO AMBIENTAL LTDA</v>
          </cell>
        </row>
        <row r="23036">
          <cell r="B23036" t="str">
            <v>TCU1F01</v>
          </cell>
          <cell r="D23036" t="str">
            <v>ARGO TREKKING FLEX AT 1.3 4P</v>
          </cell>
          <cell r="F23036" t="str">
            <v>GVB5926/24</v>
          </cell>
          <cell r="G23036" t="str">
            <v>CLAUDIA MARIA SAWAYA DE LIMA</v>
          </cell>
        </row>
        <row r="23037">
          <cell r="B23037" t="str">
            <v>SVM2G50</v>
          </cell>
          <cell r="D23037" t="str">
            <v>VIRTUS COMFORTLINE 1.0 12V 200 TSI TOTAL FLEX 4P C/AR - AUTOMÁTICO</v>
          </cell>
          <cell r="F23037" t="str">
            <v>GVB4186/23</v>
          </cell>
          <cell r="G23037" t="str">
            <v>IVO DE OLIVEIRA MENDES NETO</v>
          </cell>
        </row>
        <row r="23038">
          <cell r="B23038" t="str">
            <v>SIB9A86</v>
          </cell>
          <cell r="D23038" t="str">
            <v>ARGO 1.0 6V FLEX 4P C/AR</v>
          </cell>
          <cell r="F23038" t="str">
            <v>GVB2949/23</v>
          </cell>
          <cell r="G23038" t="str">
            <v>FERNANDA DE OLIVEIRA CORDEIRO</v>
          </cell>
        </row>
        <row r="23039">
          <cell r="B23039" t="str">
            <v>SYK8F06</v>
          </cell>
          <cell r="D23039" t="str">
            <v>KICKS SENSE 1.6 16V FLEX 4P C/AR - AUTOMÁTICO</v>
          </cell>
          <cell r="F23039" t="str">
            <v>GVB2285/23</v>
          </cell>
          <cell r="G23039" t="str">
            <v>SAMY FIDEL</v>
          </cell>
        </row>
        <row r="23040">
          <cell r="B23040" t="str">
            <v>TEV4D22</v>
          </cell>
          <cell r="D23040" t="str">
            <v>HB20 LIMITED TGDI FLEX AT 1.0</v>
          </cell>
          <cell r="F23040" t="str">
            <v>GVB1194/25</v>
          </cell>
          <cell r="G23040" t="str">
            <v>MARIA DE FÁTIMA ZANETTI BARBOSA E SANTOS</v>
          </cell>
        </row>
        <row r="23041">
          <cell r="B23041" t="str">
            <v>TKJ4A27</v>
          </cell>
          <cell r="D23041" t="str">
            <v>T-CROSS 1.0 200 TSI 12V TOTAL FLEX 4P C/AR - AUTOMÁTICO</v>
          </cell>
          <cell r="F23041" t="str">
            <v>GVA9579/24</v>
          </cell>
          <cell r="G23041" t="str">
            <v>FERNANDO DONATONI ANGUERA</v>
          </cell>
        </row>
        <row r="23042">
          <cell r="B23042" t="str">
            <v>SJG7B64</v>
          </cell>
          <cell r="D23042" t="str">
            <v>TRACKER LT 1.0 12V TURBO FLEX 4P C/AR - AUTOMÁTICO</v>
          </cell>
          <cell r="F23042" t="str">
            <v>GVA9433/23</v>
          </cell>
          <cell r="G23042" t="str">
            <v>BLOCO CONSTRUCOES SA</v>
          </cell>
        </row>
        <row r="23043">
          <cell r="B23043" t="str">
            <v>SIX0D88</v>
          </cell>
          <cell r="D23043" t="str">
            <v>HB20S LIMITED PLUS FLEX 1.0</v>
          </cell>
          <cell r="F23043" t="str">
            <v>GVA8641/23</v>
          </cell>
          <cell r="G23043" t="str">
            <v>GMV - ASSESSORIA DE MARKETING LTDA</v>
          </cell>
        </row>
        <row r="23044">
          <cell r="B23044" t="str">
            <v>TXL3D53</v>
          </cell>
          <cell r="D23044" t="str">
            <v>MOBI TREKKING FLEX 1.0</v>
          </cell>
          <cell r="F23044" t="str">
            <v>GVA8262/25</v>
          </cell>
          <cell r="G23044" t="str">
            <v>CLAUDIA MARIA SAWAYA DE LIMA</v>
          </cell>
        </row>
        <row r="23045">
          <cell r="B23045" t="str">
            <v>TCD0E27</v>
          </cell>
          <cell r="D23045" t="str">
            <v>CRETA ACTION 1.6 16V FLEX 4P C/AR - AUTOMÁTICO</v>
          </cell>
          <cell r="F23045" t="str">
            <v>GVA7557/24</v>
          </cell>
          <cell r="G23045" t="str">
            <v>MÁRCIA CARVALHO VITAL</v>
          </cell>
        </row>
        <row r="23046">
          <cell r="B23046" t="str">
            <v>TCF8E64</v>
          </cell>
          <cell r="D23046" t="str">
            <v>ARGO DRIVE 1.0 6V FLEX 4P C/AR</v>
          </cell>
          <cell r="F23046" t="str">
            <v>GVA7548/24</v>
          </cell>
          <cell r="G23046" t="str">
            <v>EDSON DE JESUS GRIJO</v>
          </cell>
        </row>
        <row r="23047">
          <cell r="B23047" t="str">
            <v>STD9E23</v>
          </cell>
          <cell r="D23047" t="str">
            <v>TAOS HIGHLINE 1.4 250 TSI 16V TOTAL FLEX 4P C/AR - AUTOMÁTICO</v>
          </cell>
          <cell r="F23047" t="str">
            <v>GVA5092/23</v>
          </cell>
          <cell r="G23047" t="str">
            <v>FGL GLOBAL LOGISTICA LTDA</v>
          </cell>
        </row>
        <row r="23048">
          <cell r="B23048" t="str">
            <v>SYF7F96</v>
          </cell>
          <cell r="D23048" t="str">
            <v>COMPASS LONGITUDE 1.3 16V TURBO 270 FLEX 4P C/AR - AUTOMÁTICO</v>
          </cell>
          <cell r="F23048" t="str">
            <v>GVA5092/23</v>
          </cell>
          <cell r="G23048" t="str">
            <v>FGL GLOBAL LOGISTICA LTDA</v>
          </cell>
        </row>
        <row r="23049">
          <cell r="B23049" t="str">
            <v>SYT8G90</v>
          </cell>
          <cell r="D23049" t="str">
            <v>CRONOS DRIVE 1.3 8V FLEX 4P C/AR - AUTOMÁTICO</v>
          </cell>
          <cell r="F23049" t="str">
            <v>GVA2588/23</v>
          </cell>
          <cell r="G23049" t="str">
            <v>LUAN RAMIRES RAMIRES DE ABREU CAMPOS</v>
          </cell>
        </row>
        <row r="23050">
          <cell r="B23050" t="str">
            <v>ELI9A51</v>
          </cell>
          <cell r="D23050" t="str">
            <v>NIVUS HIGHLINE 1.0 200 TSI 12V TOTAL FLEX 4P C/AR - AUTOMÁTICO</v>
          </cell>
          <cell r="F23050" t="str">
            <v>GVA0222/24</v>
          </cell>
          <cell r="G23050" t="str">
            <v>MARIA ALICE GARCIA DA SILVA EDO</v>
          </cell>
        </row>
        <row r="23051">
          <cell r="B23051" t="str">
            <v>SHF9D35</v>
          </cell>
          <cell r="D23051" t="str">
            <v>TORO VOLCANO 2.0 16V TURBO DIE 4X4 4P C/AR - AUTOMÁTICO</v>
          </cell>
          <cell r="F23051" t="str">
            <v>CLB5735/25</v>
          </cell>
          <cell r="G23051" t="str">
            <v>STIHL FERRAMENTAS MOTORIZADAS LTDA.</v>
          </cell>
        </row>
        <row r="23052">
          <cell r="B23052" t="str">
            <v>TXT2F42</v>
          </cell>
          <cell r="D23052" t="str">
            <v>CRONOS DRIVE 1.0 6V FLEX 4P C/AR</v>
          </cell>
          <cell r="F23052" t="str">
            <v>CLB5549/25</v>
          </cell>
          <cell r="G23052" t="str">
            <v>MINERVA S.A.</v>
          </cell>
        </row>
        <row r="23053">
          <cell r="B23053" t="str">
            <v>TXT2G06</v>
          </cell>
          <cell r="D23053" t="str">
            <v>CRONOS DRIVE 1.0 6V FLEX 4P C/AR</v>
          </cell>
          <cell r="F23053" t="str">
            <v>CLB5549/25</v>
          </cell>
          <cell r="G23053" t="str">
            <v>MINERVA S.A.</v>
          </cell>
        </row>
        <row r="23054">
          <cell r="B23054" t="str">
            <v>QOK5E05</v>
          </cell>
          <cell r="D23054" t="str">
            <v>FIORINO HARD WORKING 1.4 EVO FLEX 2P C/AR</v>
          </cell>
          <cell r="F23054" t="str">
            <v>CLB5316/25</v>
          </cell>
          <cell r="G23054" t="str">
            <v>DHL EXPRESS (BRAZIL) LTDA</v>
          </cell>
        </row>
        <row r="23055">
          <cell r="B23055" t="str">
            <v>QNJ5F46</v>
          </cell>
          <cell r="D23055" t="str">
            <v>FIORINO HARD WORKING 1.4 EVO FLEX 2P C/AR</v>
          </cell>
          <cell r="F23055" t="str">
            <v>CLB5314/25</v>
          </cell>
          <cell r="G23055" t="str">
            <v>DHL EXPRESS (BRAZIL) LTDA</v>
          </cell>
        </row>
        <row r="23056">
          <cell r="B23056" t="str">
            <v>RUC8E85</v>
          </cell>
          <cell r="D23056" t="str">
            <v>S10 CD LS 2.8 16V DIE 4X4 4P C/AR</v>
          </cell>
          <cell r="F23056" t="str">
            <v>CLB5299/25</v>
          </cell>
          <cell r="G23056" t="str">
            <v>AGI BRASIL INDUSTRIA E COMERCIO S.A.</v>
          </cell>
        </row>
        <row r="23057">
          <cell r="B23057" t="str">
            <v>TCA3A45</v>
          </cell>
          <cell r="D23057" t="str">
            <v>FIORINO ENDURANCE 1.4 EVO FLEX 2P C/AR</v>
          </cell>
          <cell r="F23057" t="str">
            <v>CLB5120/25</v>
          </cell>
          <cell r="G23057" t="str">
            <v>SOFTYS BRASIL LTDA.</v>
          </cell>
        </row>
        <row r="23058">
          <cell r="B23058" t="str">
            <v>FJI4H27</v>
          </cell>
          <cell r="D23058" t="str">
            <v>GOL 1.0 MPI 12V FLEX 4P C/AR</v>
          </cell>
          <cell r="F23058" t="str">
            <v>CLB5018/25</v>
          </cell>
          <cell r="G23058" t="str">
            <v>SOCICAM ADMINISTRACAO PROJETOS E REPRESENTACOES LTDA</v>
          </cell>
        </row>
        <row r="23059">
          <cell r="B23059" t="str">
            <v>SHH7A65</v>
          </cell>
          <cell r="D23059" t="str">
            <v>NOVA STRADA FREEDOM CD 1.3 8V FLEX 4P C/AR</v>
          </cell>
          <cell r="F23059" t="str">
            <v>CLB4963/25</v>
          </cell>
          <cell r="G23059" t="str">
            <v>FERTZ FERTILIZANTES S/A</v>
          </cell>
        </row>
        <row r="23060">
          <cell r="B23060" t="str">
            <v>SIK3B01</v>
          </cell>
          <cell r="D23060" t="str">
            <v>208 HATCH LIKE 1.0 6V FLEX 4P C/AR</v>
          </cell>
          <cell r="F23060" t="str">
            <v>CLB4912/25</v>
          </cell>
          <cell r="G23060" t="str">
            <v>CEBRACE CRISTAL PLANO LTDA</v>
          </cell>
        </row>
        <row r="23061">
          <cell r="B23061" t="str">
            <v>RUV1H19</v>
          </cell>
          <cell r="D23061" t="str">
            <v>MOBI LIKE 1.0 8V FLEX 4P C/AR</v>
          </cell>
          <cell r="F23061" t="str">
            <v>CLB4725/25</v>
          </cell>
          <cell r="G23061" t="str">
            <v>NOSSO CAMPO MAQUINAS AGRICOLAS LTDA</v>
          </cell>
        </row>
        <row r="23062">
          <cell r="B23062" t="str">
            <v>RUV1H15</v>
          </cell>
          <cell r="D23062" t="str">
            <v>MOBI LIKE 1.0 8V FLEX 4P C/AR</v>
          </cell>
          <cell r="F23062" t="str">
            <v>CLB4725/25</v>
          </cell>
          <cell r="G23062" t="str">
            <v>NOSSO CAMPO MAQUINAS AGRICOLAS LTDA</v>
          </cell>
        </row>
        <row r="23063">
          <cell r="B23063" t="str">
            <v>SHI7H82</v>
          </cell>
          <cell r="D23063" t="str">
            <v>MOBI LIKE 1.0 8V FLEX 4P C/AR</v>
          </cell>
          <cell r="F23063" t="str">
            <v>CLB4477/25</v>
          </cell>
          <cell r="G23063" t="str">
            <v>AUTO ONIBUS VERA CRUZ LTDA</v>
          </cell>
        </row>
        <row r="23064">
          <cell r="B23064" t="str">
            <v>SYL3J85</v>
          </cell>
          <cell r="D23064" t="str">
            <v>HB20S COMFORT PLUS FLEX 1.0</v>
          </cell>
          <cell r="F23064" t="str">
            <v>CLB4445/25</v>
          </cell>
          <cell r="G23064" t="str">
            <v>SURGICALMED COMERCIO DE PRODUTOS MEDICOS HOSPITALARES LTDA</v>
          </cell>
        </row>
        <row r="23065">
          <cell r="B23065" t="str">
            <v>SYN2H94</v>
          </cell>
          <cell r="D23065" t="str">
            <v>S10 CD LT 2.8 16V DIE 4X4 4P C/AR - AUTOMÁTICO</v>
          </cell>
          <cell r="F23065" t="str">
            <v>CLB4402/25</v>
          </cell>
          <cell r="G23065" t="str">
            <v>LALLEMAND SOLUCOES BIOLOGICAS LTDA</v>
          </cell>
        </row>
        <row r="23066">
          <cell r="B23066" t="str">
            <v>TCG4F83</v>
          </cell>
          <cell r="D23066" t="str">
            <v>MOBI LIKE 1.0 8V FLEX 4P C/AR</v>
          </cell>
          <cell r="F23066" t="str">
            <v>CLB4082/25</v>
          </cell>
          <cell r="G23066" t="str">
            <v>CHUA DISTRIBUIDORA DE ALIMENTOS E REPRESENTACOES S/A</v>
          </cell>
        </row>
        <row r="23067">
          <cell r="B23067" t="str">
            <v>RUC6G87</v>
          </cell>
          <cell r="D23067" t="str">
            <v>VOYAGE 1.0 MPI 12V TOTAL FLEX 4P C/AR</v>
          </cell>
          <cell r="F23067" t="str">
            <v>CLB3902/25</v>
          </cell>
          <cell r="G23067" t="str">
            <v>MOBIT - MOBILIDADE, ILUMINACAO E TECNOLOGIA LTDA</v>
          </cell>
        </row>
        <row r="23068">
          <cell r="B23068" t="str">
            <v>RVV6C58</v>
          </cell>
          <cell r="D23068" t="str">
            <v>MOBI LIKE 1.0 8V FLEX 4P C/AR</v>
          </cell>
          <cell r="F23068" t="str">
            <v>CLB3767/25</v>
          </cell>
          <cell r="G23068" t="str">
            <v>DISFER DISTRIBUIDORA DE PRODUTOS ALIMENTICIOS LTDA</v>
          </cell>
        </row>
        <row r="23069">
          <cell r="B23069" t="str">
            <v>RVV6C94</v>
          </cell>
          <cell r="D23069" t="str">
            <v>MOBI LIKE 1.0 8V FLEX 4P C/AR</v>
          </cell>
          <cell r="F23069" t="str">
            <v>CLB3767/25</v>
          </cell>
          <cell r="G23069" t="str">
            <v>DISFER DISTRIBUIDORA DE PRODUTOS ALIMENTICIOS LTDA</v>
          </cell>
        </row>
        <row r="23070">
          <cell r="B23070" t="str">
            <v>RVV6C56</v>
          </cell>
          <cell r="D23070" t="str">
            <v>MOBI LIKE 1.0 8V FLEX 4P C/AR</v>
          </cell>
          <cell r="F23070" t="str">
            <v>CLB3767/25</v>
          </cell>
          <cell r="G23070" t="str">
            <v>DISFER DISTRIBUIDORA DE PRODUTOS ALIMENTICIOS LTDA</v>
          </cell>
        </row>
        <row r="23071">
          <cell r="B23071" t="str">
            <v>SHE5C00</v>
          </cell>
          <cell r="D23071" t="str">
            <v>COROLLA XEI 2.0 16V DOHC FLEX 4P C/AR - AUTOMÁTICO</v>
          </cell>
          <cell r="F23071" t="str">
            <v>CLB3426/25</v>
          </cell>
          <cell r="G23071" t="str">
            <v>MULTI FORMATO DISTRIBUIDORA SOCIEDADE ANONIMA</v>
          </cell>
        </row>
        <row r="23072">
          <cell r="B23072" t="str">
            <v>SIP0A72</v>
          </cell>
          <cell r="D23072" t="str">
            <v>HB20 SENSE PLUS FLEX 1.0</v>
          </cell>
          <cell r="F23072" t="str">
            <v>CLB3164/25</v>
          </cell>
          <cell r="G23072" t="str">
            <v>DISTRIPRIME DISTRIBUIDORA DE COSMÉTICOS LTDA</v>
          </cell>
        </row>
        <row r="23073">
          <cell r="B23073" t="str">
            <v>SHT2C78</v>
          </cell>
          <cell r="D23073" t="str">
            <v>FIORINO ENDURANCE 1.4 EVO FLEX 2P C/AR</v>
          </cell>
          <cell r="F23073" t="str">
            <v>CLB2573/25</v>
          </cell>
          <cell r="G23073" t="str">
            <v>ASTORIA DISTRIBUIDORA DE MAQUINAS S.A.</v>
          </cell>
        </row>
        <row r="23074">
          <cell r="B23074" t="str">
            <v>SJD3F86</v>
          </cell>
          <cell r="D23074" t="str">
            <v>STRADA ENDURANCE CP FLEX 1.3</v>
          </cell>
          <cell r="F23074" t="str">
            <v>CLB2231/25</v>
          </cell>
          <cell r="G23074" t="str">
            <v>SOAGRO - SOCIEDADE AGRO-PECUARIA LTDA</v>
          </cell>
        </row>
        <row r="23075">
          <cell r="B23075" t="str">
            <v>SJE7F57</v>
          </cell>
          <cell r="D23075" t="str">
            <v>STRADA ENDURANCE CP FLEX 1.3</v>
          </cell>
          <cell r="F23075" t="str">
            <v>CLB2231/25</v>
          </cell>
          <cell r="G23075" t="str">
            <v>SOAGRO - SOCIEDADE AGRO-PECUARIA LTDA</v>
          </cell>
        </row>
        <row r="23076">
          <cell r="B23076" t="str">
            <v>SJE7F53</v>
          </cell>
          <cell r="D23076" t="str">
            <v>STRADA ENDURANCE CP FLEX 1.3</v>
          </cell>
          <cell r="F23076" t="str">
            <v>CLB2231/25</v>
          </cell>
          <cell r="G23076" t="str">
            <v>SOAGRO - SOCIEDADE AGRO-PECUARIA LTDA</v>
          </cell>
        </row>
        <row r="23077">
          <cell r="B23077" t="str">
            <v>SJG0B74</v>
          </cell>
          <cell r="D23077" t="str">
            <v>STRADA ENDURANCE CP FLEX 1.3</v>
          </cell>
          <cell r="F23077" t="str">
            <v>CLB2231/25</v>
          </cell>
          <cell r="G23077" t="str">
            <v>SOAGRO - SOCIEDADE AGRO-PECUARIA LTDA</v>
          </cell>
        </row>
        <row r="23078">
          <cell r="B23078" t="str">
            <v>RVC3G53</v>
          </cell>
          <cell r="D23078" t="str">
            <v>KWID ZEN 1.0 12V SCE FLEX 4P C/AR</v>
          </cell>
          <cell r="F23078" t="str">
            <v>CLB2025/25</v>
          </cell>
          <cell r="G23078" t="str">
            <v>FGR INCORPORACOES S/A</v>
          </cell>
        </row>
        <row r="23079">
          <cell r="B23079" t="str">
            <v>RNZ2H98</v>
          </cell>
          <cell r="D23079" t="str">
            <v>RENEGADE LONGITUDE 1.8 16V FLEX 4P C/AR - AUTOMÁTICO</v>
          </cell>
          <cell r="F23079" t="str">
            <v>CLB1227/25</v>
          </cell>
          <cell r="G23079" t="str">
            <v>TULIO BRUNO REIS PIRES</v>
          </cell>
        </row>
        <row r="23080">
          <cell r="B23080" t="str">
            <v>RTF0A20</v>
          </cell>
          <cell r="D23080" t="str">
            <v>HB20S PLATINUM 1.0 12V GDI TURBO FLEX 4P C/AR - AUTOMÁTICO</v>
          </cell>
          <cell r="F23080" t="str">
            <v>CLA9803/25</v>
          </cell>
          <cell r="G23080" t="str">
            <v>ALEXANDRE MARSILLAC</v>
          </cell>
        </row>
        <row r="23081">
          <cell r="B23081" t="str">
            <v>RTR9H31</v>
          </cell>
          <cell r="D23081" t="str">
            <v>ARGO DRIVE 1.0 6V FLEX 4P C/AR</v>
          </cell>
          <cell r="F23081" t="str">
            <v>CLA8402/25</v>
          </cell>
          <cell r="G23081" t="str">
            <v>NICOLAS HYOSHIDA</v>
          </cell>
        </row>
        <row r="23082">
          <cell r="B23082" t="str">
            <v>RTD5J35</v>
          </cell>
          <cell r="D23082" t="str">
            <v>ONIX PLUS LTZ 1.0 12V TURBO FLEX 4P C/AR - AUTOMÁTICO</v>
          </cell>
          <cell r="F23082" t="str">
            <v>CLA4710/25</v>
          </cell>
          <cell r="G23082" t="str">
            <v>CAIO EDUARDO SOUSA REGO</v>
          </cell>
        </row>
        <row r="23083">
          <cell r="B23083" t="str">
            <v>RTS0G86</v>
          </cell>
          <cell r="D23083" t="str">
            <v>MOBI LIKE 1.0 8V FLEX 4P C/AR</v>
          </cell>
          <cell r="F23083" t="str">
            <v>CLA3516/25</v>
          </cell>
          <cell r="G23083" t="str">
            <v>LUIZ AUGUSTO RIGHI</v>
          </cell>
        </row>
        <row r="23084">
          <cell r="B23084" t="str">
            <v>SJI5C77</v>
          </cell>
          <cell r="D23084" t="str">
            <v>STRADA ENDURANCE CP FLEX 1.3</v>
          </cell>
          <cell r="F23084" t="str">
            <v>CLA2722/25</v>
          </cell>
          <cell r="G23084" t="str">
            <v>CAIADO PNEUS LTDA</v>
          </cell>
        </row>
        <row r="23085">
          <cell r="B23085" t="str">
            <v>SJI5C76</v>
          </cell>
          <cell r="D23085" t="str">
            <v>STRADA ENDURANCE CP FLEX 1.3</v>
          </cell>
          <cell r="F23085" t="str">
            <v>CLA2722/25</v>
          </cell>
          <cell r="G23085" t="str">
            <v>CAIADO PNEUS LTDA</v>
          </cell>
        </row>
        <row r="23086">
          <cell r="B23086" t="str">
            <v>RVS7C50</v>
          </cell>
          <cell r="D23086" t="str">
            <v>DUSTER ICONIC 1.3 16V TCE TURBO FLEX 4P C/AR - AUTOMÁTICO</v>
          </cell>
          <cell r="F23086" t="str">
            <v>CLA2575/25</v>
          </cell>
          <cell r="G23086" t="str">
            <v>COOPERATIVA AGRICOLA MISTA DE ADAMANTINA</v>
          </cell>
        </row>
        <row r="23087">
          <cell r="B23087" t="str">
            <v>SIY9D07</v>
          </cell>
          <cell r="D23087" t="str">
            <v>ONIX PLUS LTZ 1.0 12V TURBO FLEX 4P C/AR - AUTOMÁTICO</v>
          </cell>
          <cell r="F23087" t="str">
            <v>CLA2139/25</v>
          </cell>
          <cell r="G23087" t="str">
            <v>CONCESSIONARIA RODOVIAS DO TIETE S.A. - EM RECUPERACAO JUDICIAL</v>
          </cell>
        </row>
        <row r="23088">
          <cell r="B23088" t="str">
            <v>EJB2J62</v>
          </cell>
          <cell r="D23088" t="str">
            <v>SAVEIRO ROBUST 1.6 8V TOTAL FLEX 2P C/AR</v>
          </cell>
          <cell r="F23088" t="str">
            <v>CLA1994/25</v>
          </cell>
          <cell r="G23088" t="str">
            <v>TERRA DO BRASIL PRODUTOS AGROPECUARIOS LTDA</v>
          </cell>
        </row>
        <row r="23089">
          <cell r="B23089" t="str">
            <v>SIU3E30</v>
          </cell>
          <cell r="D23089" t="str">
            <v>FIORINO ENDURANCE 1.4 EVO FLEX 2P C/AR</v>
          </cell>
          <cell r="F23089" t="str">
            <v>CLA1890/25</v>
          </cell>
          <cell r="G23089" t="str">
            <v>AZ MACHI COMERCIO E MANUTENCAO DE EQUIPAMENTOS ELETRONICOS LTDA</v>
          </cell>
        </row>
        <row r="23090">
          <cell r="B23090" t="str">
            <v>RNN8D99</v>
          </cell>
          <cell r="D23090" t="str">
            <v>ARGO 1.0 6V FLEX 4P C/AR</v>
          </cell>
          <cell r="F23090" t="str">
            <v>CLA1850/25</v>
          </cell>
          <cell r="G23090" t="str">
            <v>CIA INDUSTRIAL H. CARLOS SCHNEIDER</v>
          </cell>
        </row>
        <row r="23091">
          <cell r="B23091" t="str">
            <v>RHN1G02</v>
          </cell>
          <cell r="D23091" t="str">
            <v>MOBI LIKE 1.0 8V FLEX 4P C/AR</v>
          </cell>
          <cell r="F23091" t="str">
            <v>CLA1850/25</v>
          </cell>
          <cell r="G23091" t="str">
            <v>CIA INDUSTRIAL H. CARLOS SCHNEIDER</v>
          </cell>
        </row>
        <row r="23092">
          <cell r="B23092" t="str">
            <v>RTM0I76</v>
          </cell>
          <cell r="D23092" t="str">
            <v>MOBI LIKE 1.0 8V FLEX 4P C/AR</v>
          </cell>
          <cell r="F23092" t="str">
            <v>CLA1850/25</v>
          </cell>
          <cell r="G23092" t="str">
            <v>CIA INDUSTRIAL H. CARLOS SCHNEIDER</v>
          </cell>
        </row>
        <row r="23093">
          <cell r="B23093" t="str">
            <v>EQD3C67</v>
          </cell>
          <cell r="D23093" t="str">
            <v>VOYAGE 1.0 MPI 12V TOTAL FLEX 4P C/AR</v>
          </cell>
          <cell r="F23093" t="str">
            <v>CLA1793/25</v>
          </cell>
          <cell r="G23093" t="str">
            <v>LWART SOLUCOES AMBIENTAIS S.A.</v>
          </cell>
        </row>
        <row r="23094">
          <cell r="B23094" t="str">
            <v>SHD8H97</v>
          </cell>
          <cell r="D23094" t="str">
            <v>NOVA STRADA ENDURANCE CABINE PLUS 1.4 8V FLEX 2P C/AR</v>
          </cell>
          <cell r="F23094" t="str">
            <v>CLA1736/25</v>
          </cell>
          <cell r="G23094" t="str">
            <v>CARPAL TRATORES LTDA</v>
          </cell>
        </row>
        <row r="23095">
          <cell r="B23095" t="str">
            <v>EEE4J22</v>
          </cell>
          <cell r="D23095" t="str">
            <v>SAVEIRO ROBUST 1.6 8V TOTAL FLEX 2P C/AR</v>
          </cell>
          <cell r="F23095" t="str">
            <v>CLA1624/25</v>
          </cell>
          <cell r="G23095" t="str">
            <v>COPASUL COOPERATIVA AGRICOLA SUL MATOGROSSENSE</v>
          </cell>
        </row>
        <row r="23096">
          <cell r="B23096" t="str">
            <v>RNW8H07</v>
          </cell>
          <cell r="D23096" t="str">
            <v>ARGO 1.0 6V FLEX 4P C/AR</v>
          </cell>
          <cell r="F23096" t="str">
            <v>CLA1602/25</v>
          </cell>
          <cell r="G23096" t="str">
            <v>SEARA ALIMENTOS LTDA</v>
          </cell>
        </row>
        <row r="23097">
          <cell r="B23097" t="str">
            <v>SHW2A48</v>
          </cell>
          <cell r="D23097" t="str">
            <v>NOVA STRADA FREEDOM CD 1.3 8V FLEX 4P C/AR</v>
          </cell>
          <cell r="F23097" t="str">
            <v>CLA1587/25</v>
          </cell>
          <cell r="G23097" t="str">
            <v>TAM LINHAS AEREAS S/A.</v>
          </cell>
        </row>
        <row r="23098">
          <cell r="B23098" t="str">
            <v>FWG0D61</v>
          </cell>
          <cell r="D23098" t="str">
            <v>T-CROSS COMFORTLINE 1.0 200 TSI 12V TOTAL FLEX 4P C/AR - AUTOMÁTICO</v>
          </cell>
          <cell r="F23098" t="str">
            <v>CLA1556/25</v>
          </cell>
          <cell r="G23098" t="str">
            <v>VALEO SISTEMAS AUTOMOTIVOS LTDA.</v>
          </cell>
        </row>
        <row r="23099">
          <cell r="B23099" t="str">
            <v>RTA1F41</v>
          </cell>
          <cell r="D23099" t="str">
            <v>ARGO 1.0 6V FLEX 4P C/AR</v>
          </cell>
          <cell r="F23099" t="str">
            <v>CLA1327/25</v>
          </cell>
          <cell r="G23099" t="str">
            <v>GRABER SEGURANCA LTDA</v>
          </cell>
        </row>
        <row r="23100">
          <cell r="B23100" t="str">
            <v>RTB7C53</v>
          </cell>
          <cell r="D23100" t="str">
            <v>KWID ZEN 1.0 12V SCE FLEX 4P C/AR</v>
          </cell>
          <cell r="F23100" t="str">
            <v>CLA1280/25</v>
          </cell>
          <cell r="G23100" t="str">
            <v>CLARO NXT TELECOMUNICACOES S/A</v>
          </cell>
        </row>
        <row r="23101">
          <cell r="B23101" t="str">
            <v>RND1J65</v>
          </cell>
          <cell r="D23101" t="str">
            <v>KWID ZEN 1.0 12V SCE FLEX 4P C/AR</v>
          </cell>
          <cell r="F23101" t="str">
            <v>CLA1275/25</v>
          </cell>
          <cell r="G23101" t="str">
            <v>VERZANI &amp; SANDRINI SEGURANÇA PATRIMONIAL LTDA</v>
          </cell>
        </row>
        <row r="23102">
          <cell r="B23102" t="str">
            <v>SYD9J57</v>
          </cell>
          <cell r="D23102" t="str">
            <v>KWID ZEN 1.0 12V SCE FLEX 4P C/AR</v>
          </cell>
          <cell r="F23102" t="str">
            <v>CLA1271/25</v>
          </cell>
          <cell r="G23102" t="str">
            <v>CLARO NXT TELECOMUNICACOES S/A</v>
          </cell>
        </row>
        <row r="23103">
          <cell r="B23103" t="str">
            <v>RTI3B26</v>
          </cell>
          <cell r="D23103" t="str">
            <v>KWID ZEN 1.0 12V SCE FLEX 4P C/AR</v>
          </cell>
          <cell r="F23103" t="str">
            <v>CLA1271/25</v>
          </cell>
          <cell r="G23103" t="str">
            <v>CLARO NXT TELECOMUNICACOES S/A</v>
          </cell>
        </row>
        <row r="23104">
          <cell r="B23104" t="str">
            <v>SIS7C19</v>
          </cell>
          <cell r="D23104" t="str">
            <v>KWID ZEN 1.0 12V SCE FLEX 4P C/AR</v>
          </cell>
          <cell r="F23104" t="str">
            <v>CLA1271/25</v>
          </cell>
          <cell r="G23104" t="str">
            <v>CLARO NXT TELECOMUNICACOES S/A</v>
          </cell>
        </row>
        <row r="23105">
          <cell r="B23105" t="str">
            <v>SIS7C33</v>
          </cell>
          <cell r="D23105" t="str">
            <v>KWID ZEN 1.0 12V SCE FLEX 4P C/AR</v>
          </cell>
          <cell r="F23105" t="str">
            <v>CLA1271/25</v>
          </cell>
          <cell r="G23105" t="str">
            <v>CLARO NXT TELECOMUNICACOES S/A</v>
          </cell>
        </row>
        <row r="23106">
          <cell r="B23106" t="str">
            <v>SIY9D91</v>
          </cell>
          <cell r="D23106" t="str">
            <v>KWID ZEN 1.0 12V SCE FLEX 4P C/AR</v>
          </cell>
          <cell r="F23106" t="str">
            <v>CLA1271/25</v>
          </cell>
          <cell r="G23106" t="str">
            <v>CLARO NXT TELECOMUNICACOES S/A</v>
          </cell>
        </row>
        <row r="23107">
          <cell r="B23107" t="str">
            <v>RUL1B49</v>
          </cell>
          <cell r="D23107" t="str">
            <v>KWID ZEN 1.0 12V SCE FLEX 4P C/AR</v>
          </cell>
          <cell r="F23107" t="str">
            <v>CLA1271/25</v>
          </cell>
          <cell r="G23107" t="str">
            <v>CLARO NXT TELECOMUNICACOES S/A</v>
          </cell>
        </row>
        <row r="23108">
          <cell r="B23108" t="str">
            <v>RUJ5B45</v>
          </cell>
          <cell r="D23108" t="str">
            <v>KWID ZEN 1.0 12V SCE FLEX 4P C/AR</v>
          </cell>
          <cell r="F23108" t="str">
            <v>CLA1271/25</v>
          </cell>
          <cell r="G23108" t="str">
            <v>CLARO NXT TELECOMUNICACOES S/A</v>
          </cell>
        </row>
        <row r="23109">
          <cell r="B23109" t="str">
            <v>SYD9B55</v>
          </cell>
          <cell r="D23109" t="str">
            <v>KWID ZEN 1.0 12V SCE FLEX 4P C/AR</v>
          </cell>
          <cell r="F23109" t="str">
            <v>CLA1271/25</v>
          </cell>
          <cell r="G23109" t="str">
            <v>CLARO NXT TELECOMUNICACOES S/A</v>
          </cell>
        </row>
        <row r="23110">
          <cell r="B23110" t="str">
            <v>SYD9B85</v>
          </cell>
          <cell r="D23110" t="str">
            <v>KWID ZEN 1.0 12V SCE FLEX 4P C/AR</v>
          </cell>
          <cell r="F23110" t="str">
            <v>CLA1271/25</v>
          </cell>
          <cell r="G23110" t="str">
            <v>CLARO NXT TELECOMUNICACOES S/A</v>
          </cell>
        </row>
        <row r="23111">
          <cell r="B23111" t="str">
            <v>RTU6C75</v>
          </cell>
          <cell r="D23111" t="str">
            <v>FIORINO ENDURANCE 1.4 EVO FLEX 2P C/AR</v>
          </cell>
          <cell r="F23111" t="str">
            <v>CLA1269/25</v>
          </cell>
          <cell r="G23111" t="str">
            <v>SPAL INDUSTRIA BRASILEIRA DE BEBIDAS S/A</v>
          </cell>
        </row>
        <row r="23112">
          <cell r="B23112" t="str">
            <v>SIK2A11</v>
          </cell>
          <cell r="D23112" t="str">
            <v>ONIX PLUS LTZ 1.0 12V TURBO FLEX 4P C/AR - AUTOMÁTICO</v>
          </cell>
          <cell r="F23112" t="str">
            <v>CLA1188/25</v>
          </cell>
          <cell r="G23112" t="str">
            <v>EMERSON PROCESS MANAGEMENT LTDA</v>
          </cell>
        </row>
        <row r="23113">
          <cell r="B23113" t="str">
            <v>RUR9B96</v>
          </cell>
          <cell r="D23113" t="str">
            <v>NOVA STRADA ENDURANCE CABINE PLUS 1.4 8V FLEX 2P C/AR</v>
          </cell>
          <cell r="F23113" t="str">
            <v>CLA1165/25</v>
          </cell>
          <cell r="G23113" t="str">
            <v>BRASKEM S.A</v>
          </cell>
        </row>
        <row r="23114">
          <cell r="B23114" t="str">
            <v>RMQ4A82</v>
          </cell>
          <cell r="D23114" t="str">
            <v>GOL 1.6 8V FLEX 4P C/ AR</v>
          </cell>
          <cell r="F23114" t="str">
            <v>CLA1080/25</v>
          </cell>
          <cell r="G23114" t="str">
            <v>VIBRA ENERGIA S.A</v>
          </cell>
        </row>
        <row r="23115">
          <cell r="B23115" t="str">
            <v>RMQ3I37</v>
          </cell>
          <cell r="D23115" t="str">
            <v>GOL 1.6 8V FLEX 4P C/ AR</v>
          </cell>
          <cell r="F23115" t="str">
            <v>CLA1080/25</v>
          </cell>
          <cell r="G23115" t="str">
            <v>VIBRA ENERGIA S.A</v>
          </cell>
        </row>
        <row r="23116">
          <cell r="B23116" t="str">
            <v>RMQ3J00</v>
          </cell>
          <cell r="D23116" t="str">
            <v>GOL 1.6 8V FLEX 4P C/ AR</v>
          </cell>
          <cell r="F23116" t="str">
            <v>CLA1080/25</v>
          </cell>
          <cell r="G23116" t="str">
            <v>VIBRA ENERGIA S.A</v>
          </cell>
        </row>
        <row r="23117">
          <cell r="B23117" t="str">
            <v>SHI9B85</v>
          </cell>
          <cell r="D23117" t="str">
            <v>KWID ZEN 1.0 12V SCE FLEX 4P C/AR</v>
          </cell>
          <cell r="F23117" t="str">
            <v>CLA1032/25</v>
          </cell>
          <cell r="G23117" t="str">
            <v>NCR ATLEOS BRASIL LTDA</v>
          </cell>
        </row>
        <row r="23118">
          <cell r="B23118" t="str">
            <v>RTM0I87</v>
          </cell>
          <cell r="D23118" t="str">
            <v>MASTER GRAND FURGÃO 10,8M³ L2H2 2.3 16V DIE 4P C/AR</v>
          </cell>
          <cell r="F23118" t="str">
            <v>CLA1026/25</v>
          </cell>
          <cell r="G23118" t="str">
            <v>SOUZA CRUZ LTDA</v>
          </cell>
        </row>
        <row r="23119">
          <cell r="B23119" t="str">
            <v>RHN2A41</v>
          </cell>
          <cell r="D23119" t="str">
            <v>ARGO 1.0 6V FLEX 4P C/AR</v>
          </cell>
          <cell r="F23119" t="str">
            <v>CLA1026/25</v>
          </cell>
          <cell r="G23119" t="str">
            <v>SOUZA CRUZ LTDA</v>
          </cell>
        </row>
        <row r="23120">
          <cell r="B23120" t="str">
            <v>RTA6J26</v>
          </cell>
          <cell r="D23120" t="str">
            <v>ARGO 1.0 6V FLEX 4P C/AR</v>
          </cell>
          <cell r="F23120" t="str">
            <v>CLA1026/25</v>
          </cell>
          <cell r="G23120" t="str">
            <v>SOUZA CRUZ LTDA</v>
          </cell>
        </row>
        <row r="23121">
          <cell r="B23121" t="str">
            <v>RTB1H80</v>
          </cell>
          <cell r="D23121" t="str">
            <v>ARGO 1.0 6V FLEX 4P C/AR</v>
          </cell>
          <cell r="F23121" t="str">
            <v>CLA1026/25</v>
          </cell>
          <cell r="G23121" t="str">
            <v>SOUZA CRUZ LTDA</v>
          </cell>
        </row>
        <row r="23122">
          <cell r="B23122" t="str">
            <v>RUA8H14</v>
          </cell>
          <cell r="D23122" t="str">
            <v>ARGO DRIVE 1.0 6V FLEX 4P C/AR</v>
          </cell>
          <cell r="F23122" t="str">
            <v>CLA1025/25</v>
          </cell>
          <cell r="G23122" t="str">
            <v>SOUZA CRUZ LTDA</v>
          </cell>
        </row>
        <row r="23123">
          <cell r="B23123" t="str">
            <v>EGI1E81</v>
          </cell>
          <cell r="D23123" t="str">
            <v>POLO TRACK 1.0 12V FLEX 4P C/AR</v>
          </cell>
          <cell r="F23123" t="str">
            <v>CLA0953/25</v>
          </cell>
          <cell r="G23123" t="str">
            <v>SEGURPRO VIGILANCIA PATRIMONIAL S.A.</v>
          </cell>
        </row>
        <row r="23124">
          <cell r="B23124" t="str">
            <v>RTO2J05</v>
          </cell>
          <cell r="D23124" t="str">
            <v>VIRTUS 1.6 16V TOTAL FLEX 4P C/AR - AUTOMÁTICO</v>
          </cell>
          <cell r="F23124" t="str">
            <v>CLA0936/25</v>
          </cell>
          <cell r="G23124" t="str">
            <v>MANSERV FACILITIES LTDA</v>
          </cell>
        </row>
        <row r="23125">
          <cell r="B23125" t="str">
            <v>SHD8G46</v>
          </cell>
          <cell r="D23125" t="str">
            <v>ARGO 1.0 6V FLEX 4P C/AR</v>
          </cell>
          <cell r="F23125" t="str">
            <v>CLA0702/25</v>
          </cell>
          <cell r="G23125" t="str">
            <v>IN HAUS INDUSTRIAL E SERVICOS DE LOGISTICA S/A</v>
          </cell>
        </row>
        <row r="23126">
          <cell r="B23126" t="str">
            <v>EZP6J21</v>
          </cell>
          <cell r="D23126" t="str">
            <v>POLO 1.0 12V FLEX 4P C/AR</v>
          </cell>
          <cell r="F23126" t="str">
            <v>CLA0285/25</v>
          </cell>
          <cell r="G23126" t="str">
            <v>CONCESSIONARIA DE RODOVIA SUL - MATOGROSSENSE S.A</v>
          </cell>
        </row>
        <row r="23127">
          <cell r="B23127" t="str">
            <v>SYO6G91</v>
          </cell>
          <cell r="D23127" t="str">
            <v>MOBI LIKE 1.0 8V FLEX 4P C/AR</v>
          </cell>
          <cell r="F23127" t="str">
            <v>CLA0228/25</v>
          </cell>
          <cell r="G23127" t="str">
            <v>RAÍZEN ENERGIA S.A</v>
          </cell>
        </row>
        <row r="23128">
          <cell r="B23128" t="str">
            <v>RTC8D24</v>
          </cell>
          <cell r="D23128" t="str">
            <v>NOVA STRADA ENDURANCE CABINE PLUS 1.4 8V FLEX 2P C/AR</v>
          </cell>
          <cell r="F23128" t="str">
            <v>CLA0117/25</v>
          </cell>
          <cell r="G23128" t="str">
            <v>AGROVENCI - COMERCIO, IMPORTACAO, EXPORTACAO E AGROPECUARIA LTDA</v>
          </cell>
        </row>
        <row r="23129">
          <cell r="B23129" t="str">
            <v>SHZ7J95</v>
          </cell>
          <cell r="D23129" t="str">
            <v>COMPASS LONGITUDE 1.3 16V TURBO 270 FLEX 4P C/AR - AUTOMÁTICO</v>
          </cell>
          <cell r="F23129" t="str">
            <v>BHZ0077/21</v>
          </cell>
          <cell r="G23129" t="str">
            <v>CNH INDUSTRIAL BRASIL LTDA.</v>
          </cell>
        </row>
        <row r="23130">
          <cell r="B23130" t="str">
            <v>SYT7J42</v>
          </cell>
          <cell r="D23130" t="str">
            <v>RENEGADE LONGITUDE 1.3 16V TURBO 270 FLEX 4P C/AR - AUTOMÁTICO</v>
          </cell>
          <cell r="F23130" t="str">
            <v>SAO0720/13</v>
          </cell>
          <cell r="G23130" t="str">
            <v>YAMAHA MOTOR COMPONENTES DA AMAZONIA LTDA</v>
          </cell>
        </row>
        <row r="23131">
          <cell r="B23131" t="str">
            <v>TDX7B92</v>
          </cell>
          <cell r="D23131" t="str">
            <v>ONIX PLUS LT 1.0 12V TURBO FLEX 4P C/AR - AUTOMÁTICO</v>
          </cell>
          <cell r="F23131" t="str">
            <v>SAO0718/13</v>
          </cell>
          <cell r="G23131" t="str">
            <v>YAMAHA ADMINISTRADORA DE CONSORCIO LTDA</v>
          </cell>
        </row>
        <row r="23132">
          <cell r="B23132" t="str">
            <v>TDP3A91</v>
          </cell>
          <cell r="D23132" t="str">
            <v>ONIX PLUS LT 1.0 12V FLEX 4P C/AR</v>
          </cell>
          <cell r="F23132" t="str">
            <v>SAO0718/13</v>
          </cell>
          <cell r="G23132" t="str">
            <v>YAMAHA ADMINISTRADORA DE CONSORCIO LTDA</v>
          </cell>
        </row>
        <row r="23133">
          <cell r="B23133" t="str">
            <v>SIB4J26</v>
          </cell>
          <cell r="D23133" t="str">
            <v>ARGO 1.0 6V FLEX 4P C/AR</v>
          </cell>
          <cell r="F23133" t="str">
            <v>SAO0499/19</v>
          </cell>
          <cell r="G23133" t="str">
            <v>EMPRESA TEJOFRAN DE SANEAMENTO E SERVICOS EIRELI</v>
          </cell>
        </row>
        <row r="23134">
          <cell r="B23134" t="str">
            <v>RVF0J92</v>
          </cell>
          <cell r="D23134" t="str">
            <v>ONIX PLUS LTZ 1.0 12V TURBO FLEX 4P C/AR - AUTOMÁTICO</v>
          </cell>
          <cell r="F23134" t="str">
            <v>SAO0140/21</v>
          </cell>
          <cell r="G23134" t="str">
            <v>SOLUCOES MODERNA EDITORA E SERVICOS EDUCACIONAIS LTDA</v>
          </cell>
        </row>
        <row r="23135">
          <cell r="B23135" t="str">
            <v>RVF1C69</v>
          </cell>
          <cell r="D23135" t="str">
            <v>ONIX PLUS LTZ 1.0 12V TURBO FLEX 4P C/AR - AUTOMÁTICO</v>
          </cell>
          <cell r="F23135" t="str">
            <v>SAO0122/16</v>
          </cell>
          <cell r="G23135" t="str">
            <v>SANTILLANA EDUCACAO LTDA</v>
          </cell>
        </row>
        <row r="23136">
          <cell r="B23136" t="str">
            <v>RUX8A91</v>
          </cell>
          <cell r="D23136" t="str">
            <v>ONIX PLUS LTZ 1.0 12V TURBO FLEX 4P C/AR - AUTOMÁTICO</v>
          </cell>
          <cell r="F23136" t="str">
            <v>SAO0122/16</v>
          </cell>
          <cell r="G23136" t="str">
            <v>SANTILLANA EDUCACAO LTDA</v>
          </cell>
        </row>
        <row r="23137">
          <cell r="B23137" t="str">
            <v>SYE8E17</v>
          </cell>
          <cell r="D23137" t="str">
            <v>ONIX PLUS LT 1.0 12V TURBO FLEX 4P C/AR - AUTOMÁTICO</v>
          </cell>
          <cell r="F23137" t="str">
            <v>SAO0108/09</v>
          </cell>
          <cell r="G23137" t="str">
            <v>ELI LILLY DO BRASIL LTDA</v>
          </cell>
        </row>
        <row r="23138">
          <cell r="B23138" t="str">
            <v>SID2E15</v>
          </cell>
          <cell r="D23138" t="str">
            <v>ONIX LT 1.0 12V TURBO FLEX 4P C/AR</v>
          </cell>
          <cell r="F23138" t="str">
            <v>SAO0102/14</v>
          </cell>
          <cell r="G23138" t="str">
            <v>RAIA DROGASIL S/A</v>
          </cell>
        </row>
        <row r="23139">
          <cell r="B23139" t="str">
            <v>SYD2I81</v>
          </cell>
          <cell r="D23139" t="str">
            <v>HB20S COMFORT PLUS TGDI FLEX AT 1.0</v>
          </cell>
          <cell r="F23139" t="str">
            <v>SAO0064/16</v>
          </cell>
          <cell r="G23139" t="str">
            <v>ROCHE DIAGNÓSTICA BRASIL LTDA.</v>
          </cell>
        </row>
        <row r="23140">
          <cell r="B23140" t="str">
            <v>SHD6H38</v>
          </cell>
          <cell r="D23140" t="str">
            <v>ONIX PLUS LTZ 1.0 12V TURBO FLEX 4P C/AR - AUTOMÁTICO</v>
          </cell>
          <cell r="F23140" t="str">
            <v>SAO0064/16</v>
          </cell>
          <cell r="G23140" t="str">
            <v>ROCHE DIAGNÓSTICA BRASIL LTDA.</v>
          </cell>
        </row>
        <row r="23141">
          <cell r="B23141" t="str">
            <v>SHD6H58</v>
          </cell>
          <cell r="D23141" t="str">
            <v>ONIX PLUS LTZ 1.0 12V TURBO FLEX 4P C/AR - AUTOMÁTICO</v>
          </cell>
          <cell r="F23141" t="str">
            <v>SAO0064/16</v>
          </cell>
          <cell r="G23141" t="str">
            <v>ROCHE DIAGNÓSTICA BRASIL LTDA.</v>
          </cell>
        </row>
        <row r="23142">
          <cell r="B23142" t="str">
            <v>QMZ3G56</v>
          </cell>
          <cell r="D23142" t="str">
            <v>ONIX PLUS LTZ 1.0 12V TURBO FLEX 4P C/AR - AUTOMÁTICO</v>
          </cell>
          <cell r="F23142" t="str">
            <v>SAO0024/17</v>
          </cell>
          <cell r="G23142" t="str">
            <v>YAMAHA MOTOR DO BRASIL LOGISTICA LTDA</v>
          </cell>
        </row>
        <row r="23143">
          <cell r="B23143" t="str">
            <v>QMZ3G61</v>
          </cell>
          <cell r="D23143" t="str">
            <v>ONIX PLUS LTZ 1.0 12V TURBO FLEX 4P C/AR - AUTOMÁTICO</v>
          </cell>
          <cell r="F23143" t="str">
            <v>SAO0024/17</v>
          </cell>
          <cell r="G23143" t="str">
            <v>YAMAHA MOTOR DO BRASIL LOGISTICA LTDA</v>
          </cell>
        </row>
        <row r="23144">
          <cell r="B23144" t="str">
            <v>SHE2I82</v>
          </cell>
          <cell r="D23144" t="str">
            <v>COROLLA XEI 2.0 16V DOHC FLEX 4P C/AR - AUTOMÁTICO</v>
          </cell>
          <cell r="F23144" t="str">
            <v>SAO0009/24</v>
          </cell>
          <cell r="G23144" t="str">
            <v>ROBERT BOSCH LIMITADA</v>
          </cell>
        </row>
        <row r="23145">
          <cell r="B23145" t="str">
            <v>SHK0C28</v>
          </cell>
          <cell r="D23145" t="str">
            <v>COMPASS LONGITUDE 2.0 16V TURBO DIE 4X4 4P C/AR - AUTOMÁTICO</v>
          </cell>
          <cell r="F23145" t="str">
            <v>SAO0009/24</v>
          </cell>
          <cell r="G23145" t="str">
            <v>ROBERT BOSCH LIMITADA</v>
          </cell>
        </row>
        <row r="23146">
          <cell r="B23146" t="str">
            <v>SHF5B66</v>
          </cell>
          <cell r="D23146" t="str">
            <v>ONIX PLUS LTZ 1.0 12V TURBO FLEX 4P C/AR - AUTOMÁTICO</v>
          </cell>
          <cell r="F23146" t="str">
            <v>SAO0005/24</v>
          </cell>
          <cell r="G23146" t="str">
            <v>ROBERT BOSCH LIMITADA</v>
          </cell>
        </row>
        <row r="23147">
          <cell r="B23147" t="str">
            <v>SHE8H74</v>
          </cell>
          <cell r="D23147" t="str">
            <v>ONIX PLUS LTZ 1.0 12V TURBO FLEX 4P C/AR - AUTOMÁTICO</v>
          </cell>
          <cell r="F23147" t="str">
            <v>SAO0003/24</v>
          </cell>
          <cell r="G23147" t="str">
            <v>ROBERT BOSCH LIMITADA</v>
          </cell>
        </row>
        <row r="23148">
          <cell r="B23148" t="str">
            <v>SHG1D97</v>
          </cell>
          <cell r="D23148" t="str">
            <v>MOBI LIKE 1.0 8V FLEX 4P C/AR</v>
          </cell>
          <cell r="F23148" t="str">
            <v>REC0001/23</v>
          </cell>
          <cell r="G23148" t="str">
            <v>3R POTIGUAR S.A.</v>
          </cell>
        </row>
        <row r="23149">
          <cell r="B23149" t="str">
            <v>SHH8B42</v>
          </cell>
          <cell r="D23149" t="str">
            <v>NOVA STRADA ENDURANCE CABINE PLUS 1.4 8V FLEX 2P C/AR</v>
          </cell>
          <cell r="F23149" t="str">
            <v>REC0001/23</v>
          </cell>
          <cell r="G23149" t="str">
            <v>3R POTIGUAR S.A.</v>
          </cell>
        </row>
        <row r="23150">
          <cell r="B23150" t="str">
            <v>SHH4D57</v>
          </cell>
          <cell r="D23150" t="str">
            <v>NOVA STRADA ENDURANCE CABINE PLUS 1.4 8V FLEX 2P C/AR</v>
          </cell>
          <cell r="F23150" t="str">
            <v>REC0001/23</v>
          </cell>
          <cell r="G23150" t="str">
            <v>3R POTIGUAR S.A.</v>
          </cell>
        </row>
        <row r="23151">
          <cell r="B23151" t="str">
            <v>SHH8A78</v>
          </cell>
          <cell r="D23151" t="str">
            <v>NOVA STRADA ENDURANCE CABINE PLUS 1.4 8V FLEX 2P C/AR</v>
          </cell>
          <cell r="F23151" t="str">
            <v>REC0001/23</v>
          </cell>
          <cell r="G23151" t="str">
            <v>3R POTIGUAR S.A.</v>
          </cell>
        </row>
        <row r="23152">
          <cell r="B23152" t="str">
            <v>SHH8A70</v>
          </cell>
          <cell r="D23152" t="str">
            <v>NOVA STRADA ENDURANCE CABINE PLUS 1.4 8V FLEX 2P C/AR</v>
          </cell>
          <cell r="F23152" t="str">
            <v>REC0001/23</v>
          </cell>
          <cell r="G23152" t="str">
            <v>3R POTIGUAR S.A.</v>
          </cell>
        </row>
        <row r="23153">
          <cell r="B23153" t="str">
            <v>SHH8A75</v>
          </cell>
          <cell r="D23153" t="str">
            <v>NOVA STRADA ENDURANCE CABINE PLUS 1.4 8V FLEX 2P C/AR</v>
          </cell>
          <cell r="F23153" t="str">
            <v>REC0001/23</v>
          </cell>
          <cell r="G23153" t="str">
            <v>3R POTIGUAR S.A.</v>
          </cell>
        </row>
        <row r="23154">
          <cell r="B23154" t="str">
            <v>SHH8A77</v>
          </cell>
          <cell r="D23154" t="str">
            <v>NOVA STRADA ENDURANCE CABINE PLUS 1.4 8V FLEX 2P C/AR</v>
          </cell>
          <cell r="F23154" t="str">
            <v>REC0001/23</v>
          </cell>
          <cell r="G23154" t="str">
            <v>3R POTIGUAR S.A.</v>
          </cell>
        </row>
        <row r="23155">
          <cell r="B23155" t="str">
            <v>SHH8A68</v>
          </cell>
          <cell r="D23155" t="str">
            <v>NOVA STRADA ENDURANCE CABINE PLUS 1.4 8V FLEX 2P C/AR</v>
          </cell>
          <cell r="F23155" t="str">
            <v>REC0001/23</v>
          </cell>
          <cell r="G23155" t="str">
            <v>3R POTIGUAR S.A.</v>
          </cell>
        </row>
        <row r="23156">
          <cell r="B23156" t="str">
            <v>SHH8B41</v>
          </cell>
          <cell r="D23156" t="str">
            <v>NOVA STRADA ENDURANCE CABINE PLUS 1.4 8V FLEX 2P C/AR</v>
          </cell>
          <cell r="F23156" t="str">
            <v>REC0001/23</v>
          </cell>
          <cell r="G23156" t="str">
            <v>3R POTIGUAR S.A.</v>
          </cell>
        </row>
        <row r="23157">
          <cell r="B23157" t="str">
            <v>SHH8A83</v>
          </cell>
          <cell r="D23157" t="str">
            <v>NOVA STRADA ENDURANCE CABINE PLUS 1.4 8V FLEX 2P C/AR</v>
          </cell>
          <cell r="F23157" t="str">
            <v>REC0001/23</v>
          </cell>
          <cell r="G23157" t="str">
            <v>3R POTIGUAR S.A.</v>
          </cell>
        </row>
        <row r="23158">
          <cell r="B23158" t="str">
            <v>SYI2C33</v>
          </cell>
          <cell r="D23158" t="str">
            <v>HB20 LIMITED PLUS FLEX 1.0</v>
          </cell>
          <cell r="F23158" t="str">
            <v>GVR9898/24</v>
          </cell>
          <cell r="G23158" t="str">
            <v>LUIS FRANCISCO LOPES NOBRE</v>
          </cell>
        </row>
        <row r="23159">
          <cell r="B23159" t="str">
            <v>TDW8E74</v>
          </cell>
          <cell r="D23159" t="str">
            <v>NIVUS COMFORTLINE 1.0 200 TSI 12V TOTAL FLEX 4P C/AR - AUTOMÁTICO</v>
          </cell>
          <cell r="F23159" t="str">
            <v>GVR9785/25</v>
          </cell>
          <cell r="G23159" t="str">
            <v>PEDRO ERNNESTO SILVA RODRIGUES</v>
          </cell>
        </row>
        <row r="23160">
          <cell r="B23160" t="str">
            <v>SHR7D91</v>
          </cell>
          <cell r="D23160" t="str">
            <v>CRETA ACTION 1.6 16V FLEX 4P C/AR - AUTOMÁTICO</v>
          </cell>
          <cell r="F23160" t="str">
            <v>GVR9593/23</v>
          </cell>
          <cell r="G23160" t="str">
            <v>WALTER SIMOES FILHO</v>
          </cell>
        </row>
        <row r="23161">
          <cell r="B23161" t="str">
            <v>RVN4H32</v>
          </cell>
          <cell r="D23161" t="str">
            <v>COMMANDER LIMITED 7L 1.3 16V TURBO 270 FLEX 4P C/AR - AUTOMÁTICO</v>
          </cell>
          <cell r="F23161" t="str">
            <v>GVR9148/22</v>
          </cell>
          <cell r="G23161" t="str">
            <v>TEXBROS COMERCIAL IMPORTADORA LTDA</v>
          </cell>
        </row>
        <row r="23162">
          <cell r="B23162" t="str">
            <v>TDW0D33</v>
          </cell>
          <cell r="D23162" t="str">
            <v>HR-V EXL 1.5 16V FLEX 4P C/AR - AUTOMÁTICO</v>
          </cell>
          <cell r="F23162" t="str">
            <v>GVR8755/25</v>
          </cell>
          <cell r="G23162" t="str">
            <v>ROGERIO MACHADO RASSI</v>
          </cell>
        </row>
        <row r="23163">
          <cell r="B23163" t="str">
            <v>SYQ0J07</v>
          </cell>
          <cell r="D23163" t="str">
            <v>TRACKER LT 1.0 12V TURBO FLEX 4P C/AR - AUTOMÁTICO</v>
          </cell>
          <cell r="F23163" t="str">
            <v>GVR8538/24</v>
          </cell>
          <cell r="G23163" t="str">
            <v>JOAO PAULO RAMOS</v>
          </cell>
        </row>
        <row r="23164">
          <cell r="B23164" t="str">
            <v>TDU6A41</v>
          </cell>
          <cell r="D23164" t="str">
            <v>SAVEIRO ROBUST 1.6 16V TOTAL FLEX 2P C/AR</v>
          </cell>
          <cell r="F23164" t="str">
            <v>GVR7697/25</v>
          </cell>
          <cell r="G23164" t="str">
            <v>RODINEY RONCAGLIO</v>
          </cell>
        </row>
        <row r="23165">
          <cell r="B23165" t="str">
            <v>SHL7G79</v>
          </cell>
          <cell r="D23165" t="str">
            <v>T-CROSS COMFORTLINE 1.0 200 TSI 12V TOTAL FLEX 4P C/AR - AUTOMÁTICO</v>
          </cell>
          <cell r="F23165" t="str">
            <v>GVR7298/23</v>
          </cell>
          <cell r="G23165" t="str">
            <v>MARCIO CABRAL GULLO DE FIGUEIREDO</v>
          </cell>
        </row>
        <row r="23166">
          <cell r="B23166" t="str">
            <v>TDX9H69</v>
          </cell>
          <cell r="D23166" t="str">
            <v>T-CROSS HIGHLINE 1.4 250 TSI 16V TOTAL FLEX 4P C/AR - AUTOMÁTICO</v>
          </cell>
          <cell r="F23166" t="str">
            <v>GVR6906/25</v>
          </cell>
          <cell r="G23166" t="str">
            <v>ELISA BONOTTO PIETTA DALSIN</v>
          </cell>
        </row>
        <row r="23167">
          <cell r="B23167" t="str">
            <v>SYS0A02</v>
          </cell>
          <cell r="D23167" t="str">
            <v>KICKS SENSE 1.6 16V FLEX 4P C/AR - AUTOMÁTICO</v>
          </cell>
          <cell r="F23167" t="str">
            <v>GVR6563/24</v>
          </cell>
          <cell r="G23167" t="str">
            <v>JUAN VICENTE MIRANDA BELLUSI</v>
          </cell>
        </row>
        <row r="23168">
          <cell r="B23168" t="str">
            <v>STQ9J31</v>
          </cell>
          <cell r="D23168" t="str">
            <v>POLO COMFORTLINE 1.0 12V TSI FLEX 4P C/AR - AUTOMÁTICO</v>
          </cell>
          <cell r="F23168" t="str">
            <v>GVR6205/24</v>
          </cell>
          <cell r="G23168" t="str">
            <v>BRUNO GONCALVES</v>
          </cell>
        </row>
        <row r="23169">
          <cell r="B23169" t="str">
            <v>SYR2B90</v>
          </cell>
          <cell r="D23169" t="str">
            <v>RENEGADE LONGITUDE 1.3 16V TURBO 270 FLEX 4P C/AR - AUTOMÁTICO</v>
          </cell>
          <cell r="F23169" t="str">
            <v>GVR5880/24</v>
          </cell>
          <cell r="G23169" t="str">
            <v>COACH CONSULTORIA EMPRESARIAL LTDA</v>
          </cell>
        </row>
        <row r="23170">
          <cell r="B23170" t="str">
            <v>TDU1C89</v>
          </cell>
          <cell r="D23170" t="str">
            <v>CRETA ULTIMATE TGDI AT 1.6</v>
          </cell>
          <cell r="F23170" t="str">
            <v>GVR5512/25</v>
          </cell>
          <cell r="G23170" t="str">
            <v>GILBERTO SILVA DE SOUZA</v>
          </cell>
        </row>
        <row r="23171">
          <cell r="B23171" t="str">
            <v>FNW7H01</v>
          </cell>
          <cell r="D23171" t="str">
            <v>NIVUS HIGHLINE 1.0 200 TSI 12V TOTAL FLEX 4P C/AR - AUTOMÁTICO</v>
          </cell>
          <cell r="F23171" t="str">
            <v>GVR4570/24</v>
          </cell>
          <cell r="G23171" t="str">
            <v>DENISON CARLOS DE ALMEIDA</v>
          </cell>
        </row>
        <row r="23172">
          <cell r="B23172" t="str">
            <v>SHY2A13</v>
          </cell>
          <cell r="D23172" t="str">
            <v>TRACKER PREMIER 1.2 12V TURBO FLEX 4P C/AR - AUTOMÁTICO</v>
          </cell>
          <cell r="F23172" t="str">
            <v>GVR4547/23</v>
          </cell>
          <cell r="G23172" t="str">
            <v>LUIZ FERNANDO CORDEIRO DE SOUZA</v>
          </cell>
        </row>
        <row r="23173">
          <cell r="B23173" t="str">
            <v>RVR6F36</v>
          </cell>
          <cell r="D23173" t="str">
            <v>ONIX PLUS LTZ 1.0 12V TURBO FLEX 4P C/AR - AUTOMÁTICO</v>
          </cell>
          <cell r="F23173" t="str">
            <v>GVR4522/22</v>
          </cell>
          <cell r="G23173" t="str">
            <v>WELINGTON HUMBERTO FERREIRA DA SILVA</v>
          </cell>
        </row>
        <row r="23174">
          <cell r="B23174" t="str">
            <v>SHK0C14</v>
          </cell>
          <cell r="D23174" t="str">
            <v>RENEGADE SPORT 1.3 16V TURBO 270 FLEX 4P C/AR - AUTOMÁTICO</v>
          </cell>
          <cell r="F23174" t="str">
            <v>GVR4457/23</v>
          </cell>
          <cell r="G23174" t="str">
            <v>ARAKEN REZENDE</v>
          </cell>
        </row>
        <row r="23175">
          <cell r="B23175" t="str">
            <v>SYI3I71</v>
          </cell>
          <cell r="D23175" t="str">
            <v>HB20 COMFORT PLUS FLEX 1.0</v>
          </cell>
          <cell r="F23175" t="str">
            <v>GVR4368/24</v>
          </cell>
          <cell r="G23175" t="str">
            <v>THIAGO DECARLI ATTILIO</v>
          </cell>
        </row>
        <row r="23176">
          <cell r="B23176" t="str">
            <v>SHI6B55</v>
          </cell>
          <cell r="D23176" t="str">
            <v>MOBI LIKE 1.0 8V FLEX 4P C/AR</v>
          </cell>
          <cell r="F23176" t="str">
            <v>GVR4042/23</v>
          </cell>
          <cell r="G23176" t="str">
            <v>SAMBINELLI TINTAS LTDA</v>
          </cell>
        </row>
        <row r="23177">
          <cell r="B23177" t="str">
            <v>SUS3G21</v>
          </cell>
          <cell r="D23177" t="str">
            <v>NIVUS HIGHLINE 1.0 200 TSI 12V TOTAL FLEX 4P C/AR - AUTOMÁTICO</v>
          </cell>
          <cell r="F23177" t="str">
            <v>GVR3895/24</v>
          </cell>
          <cell r="G23177" t="str">
            <v>BRUNO HIROMITI MATSUO DE OLIVEIRA</v>
          </cell>
        </row>
        <row r="23178">
          <cell r="B23178" t="str">
            <v>SYI0H69</v>
          </cell>
          <cell r="D23178" t="str">
            <v>HB20 SENSE PLUS FLEX 1.0</v>
          </cell>
          <cell r="F23178" t="str">
            <v>GVR3218/24</v>
          </cell>
          <cell r="G23178" t="str">
            <v>ROBERTO BARBOSA BATISTA</v>
          </cell>
        </row>
        <row r="23179">
          <cell r="B23179" t="str">
            <v>STJ7C00</v>
          </cell>
          <cell r="D23179" t="str">
            <v>T-CROSS HIGHLINE 1.4 250 TSI 16V TOTAL FLEX 4P C/AR - AUTOMÁTICO</v>
          </cell>
          <cell r="F23179" t="str">
            <v>GVR3208/24</v>
          </cell>
          <cell r="G23179" t="str">
            <v>CAIO BAZEOTTO NUNES CAETANO</v>
          </cell>
        </row>
        <row r="23180">
          <cell r="B23180" t="str">
            <v>SYR0D14</v>
          </cell>
          <cell r="D23180" t="str">
            <v>ONIX LT 1.0 12V FLEX 4P C/AR</v>
          </cell>
          <cell r="F23180" t="str">
            <v>GVR3069/24</v>
          </cell>
          <cell r="G23180" t="str">
            <v>TERPENOIL TECNOLOGIA ORGANICA LTDA</v>
          </cell>
        </row>
        <row r="23181">
          <cell r="B23181" t="str">
            <v>SYU6C09</v>
          </cell>
          <cell r="D23181" t="str">
            <v>ONIX PREMIER II 1.0 12V TURBO FLEX 4P C/AR - AUTOMÁTICO</v>
          </cell>
          <cell r="F23181" t="str">
            <v>GVR3043/24</v>
          </cell>
          <cell r="G23181" t="str">
            <v>BROVIND DO BRASIL INDUSTRIA E COMERCIO LTDA</v>
          </cell>
        </row>
        <row r="23182">
          <cell r="B23182" t="str">
            <v>SYM1B09</v>
          </cell>
          <cell r="D23182" t="str">
            <v>CRETA ACTION 1.6 16V FLEX 4P C/AR - AUTOMÁTICO</v>
          </cell>
          <cell r="F23182" t="str">
            <v>GVR2922/24</v>
          </cell>
          <cell r="G23182" t="str">
            <v>JOSIAS GONÇALVES</v>
          </cell>
        </row>
        <row r="23183">
          <cell r="B23183" t="str">
            <v>SYO4C41</v>
          </cell>
          <cell r="D23183" t="str">
            <v>TORO FREEDOM 1.3 16V TURBO 270 FLEX 4P C/AR - AUTOMÁTICO</v>
          </cell>
          <cell r="F23183" t="str">
            <v>GVR2914/24</v>
          </cell>
          <cell r="G23183" t="str">
            <v>ZITRON BRASIL SISTEMAS DE VENTILACAO LTDA</v>
          </cell>
        </row>
        <row r="23184">
          <cell r="B23184" t="str">
            <v>SHO5C05</v>
          </cell>
          <cell r="D23184" t="str">
            <v>ONIX PLUS LTZ 1.0 12V TURBO FLEX 4P C/AR - AUTOMÁTICO</v>
          </cell>
          <cell r="F23184" t="str">
            <v>GVR2913/23</v>
          </cell>
          <cell r="G23184" t="str">
            <v>DJENANE SILVA CALDAS</v>
          </cell>
        </row>
        <row r="23185">
          <cell r="B23185" t="str">
            <v>TDX6J01</v>
          </cell>
          <cell r="D23185" t="str">
            <v>ONIX LT 1.0 12V TURBO FLEX 4P C/AR - AUTOMÁTICO</v>
          </cell>
          <cell r="F23185" t="str">
            <v>GVR2751/25</v>
          </cell>
          <cell r="G23185" t="str">
            <v>MASSA GESTAO EMPRESARIAL LTDA</v>
          </cell>
        </row>
        <row r="23186">
          <cell r="B23186" t="str">
            <v>SYD5A38</v>
          </cell>
          <cell r="D23186" t="str">
            <v>FIORINO ENDURANCE 1.4 EVO FLEX 2P C/AR</v>
          </cell>
          <cell r="F23186" t="str">
            <v>GVR2410/24</v>
          </cell>
          <cell r="G23186" t="str">
            <v>DINAMICA MEDICAL LTDA</v>
          </cell>
        </row>
        <row r="23187">
          <cell r="B23187" t="str">
            <v>RVZ5J78</v>
          </cell>
          <cell r="D23187" t="str">
            <v>CRETA ACTION 1.6 16V FLEX 4P C/AR - AUTOMÁTICO</v>
          </cell>
          <cell r="F23187" t="str">
            <v>GVR2274/23</v>
          </cell>
          <cell r="G23187" t="str">
            <v>HYANE ALENCAR E SILVA MARCOS</v>
          </cell>
        </row>
        <row r="23188">
          <cell r="B23188" t="str">
            <v>SYM8G16</v>
          </cell>
          <cell r="D23188" t="str">
            <v>HB20 SENSE PLUS FLEX 1.0</v>
          </cell>
          <cell r="F23188" t="str">
            <v>GVR1893/24</v>
          </cell>
          <cell r="G23188" t="str">
            <v>FABIOLA GAVIOLI MARAZATO CARVALHO</v>
          </cell>
        </row>
        <row r="23189">
          <cell r="B23189" t="str">
            <v>SUH4G31</v>
          </cell>
          <cell r="D23189" t="str">
            <v>T-CROSS 1.0 200 TSI 12V TOTAL FLEX 4P C/AR - AUTOMÁTICO</v>
          </cell>
          <cell r="F23189" t="str">
            <v>GVR0944/24</v>
          </cell>
          <cell r="G23189" t="str">
            <v>VICTOR GUIMARAES FICHEL</v>
          </cell>
        </row>
        <row r="23190">
          <cell r="B23190" t="str">
            <v>SYR0F35</v>
          </cell>
          <cell r="D23190" t="str">
            <v>TRACKER LT 1.0 12V TURBO FLEX 4P C/AR - AUTOMÁTICO</v>
          </cell>
          <cell r="F23190" t="str">
            <v>GVR0580/24</v>
          </cell>
          <cell r="G23190" t="str">
            <v>TANIA REGINA MELLO FERRER</v>
          </cell>
        </row>
        <row r="23191">
          <cell r="B23191" t="str">
            <v>SYM8A97</v>
          </cell>
          <cell r="D23191" t="str">
            <v>TIGGO 7 PRO MAX DRIVE 1.6 16V TURBO 4P C/AR - AUTOMÁTICO</v>
          </cell>
          <cell r="F23191" t="str">
            <v>GVR0363/24</v>
          </cell>
          <cell r="G23191" t="str">
            <v>INSTITUTO HARDWARE BR - HBR</v>
          </cell>
        </row>
        <row r="23192">
          <cell r="B23192" t="str">
            <v>SIQ9C66</v>
          </cell>
          <cell r="D23192" t="str">
            <v>ARGO DRIVE 1.0 6V FLEX 4P C/AR</v>
          </cell>
          <cell r="F23192" t="str">
            <v>GVM9239/23</v>
          </cell>
          <cell r="G23192" t="str">
            <v>BIANCA TOPETE AGUEDA RIBEIRO</v>
          </cell>
        </row>
        <row r="23193">
          <cell r="B23193" t="str">
            <v>SJH3C19</v>
          </cell>
          <cell r="D23193" t="str">
            <v>COMPASS LONGITUDE 1.3 16V TURBO 270 FLEX 4P C/AR - AUTOMÁTICO</v>
          </cell>
          <cell r="F23193" t="str">
            <v>GVM7803/24</v>
          </cell>
          <cell r="G23193" t="str">
            <v>SOLU SERVICOS LTDA</v>
          </cell>
        </row>
        <row r="23194">
          <cell r="B23194" t="str">
            <v>TEO0F55</v>
          </cell>
          <cell r="D23194" t="str">
            <v>T-CROSS 1.0 200 TSI 12V TOTAL FLEX 4P C/AR - AUTOMÁTICO</v>
          </cell>
          <cell r="F23194" t="str">
            <v>GVM7547/25</v>
          </cell>
          <cell r="G23194" t="str">
            <v>GABRIEL COSTA DE ARAUJO</v>
          </cell>
        </row>
        <row r="23195">
          <cell r="B23195" t="str">
            <v>STG8D91</v>
          </cell>
          <cell r="D23195" t="str">
            <v>NIVUS COMFORTLINE 1.0 200 TSI 12V TOTAL FLEX 4P C/AR - AUTOMÁTICO</v>
          </cell>
          <cell r="F23195" t="str">
            <v>GVM7090/24</v>
          </cell>
          <cell r="G23195" t="str">
            <v>JOSÉ EDUARDO BONADIO</v>
          </cell>
        </row>
        <row r="23196">
          <cell r="B23196" t="str">
            <v>SIG6A51</v>
          </cell>
          <cell r="D23196" t="str">
            <v>ONIX PLUS PREMIER II 1.0 12V TURBO FLEX 4P C/AR - AUTOMÁTICO</v>
          </cell>
          <cell r="F23196" t="str">
            <v>GVM5506/23</v>
          </cell>
          <cell r="G23196" t="str">
            <v>VICTOR MARTELLACCI MACIEL</v>
          </cell>
        </row>
        <row r="23197">
          <cell r="B23197" t="str">
            <v>FIM2H86</v>
          </cell>
          <cell r="D23197" t="str">
            <v>NIVUS COMFORTLINE 1.0 200 TSI 12V TOTAL FLEX 4P C/AR - AUTOMÁTICO</v>
          </cell>
          <cell r="F23197" t="str">
            <v>GVM5332/22</v>
          </cell>
          <cell r="G23197" t="str">
            <v>LIVIO PORTELA DE DEUS LAGES</v>
          </cell>
        </row>
        <row r="23198">
          <cell r="B23198" t="str">
            <v>SHD8J90</v>
          </cell>
          <cell r="D23198" t="str">
            <v>ARGO 1.0 6V FLEX 4P C/AR</v>
          </cell>
          <cell r="F23198" t="str">
            <v>GVM5082/22</v>
          </cell>
          <cell r="G23198" t="str">
            <v>LILIAN RAMOS DA SILVA AZEVEDO</v>
          </cell>
        </row>
        <row r="23199">
          <cell r="B23199" t="str">
            <v>SYU6D96</v>
          </cell>
          <cell r="D23199" t="str">
            <v>C3 LIVE PACK 1.0 6V FLEX 4P C/AR</v>
          </cell>
          <cell r="F23199" t="str">
            <v>GVM4926/24</v>
          </cell>
          <cell r="G23199" t="str">
            <v>PEDRO MIGUEL NAZARETH AMORIM</v>
          </cell>
        </row>
        <row r="23200">
          <cell r="B23200" t="str">
            <v>SIA7D30</v>
          </cell>
          <cell r="D23200" t="str">
            <v>COMPASS LONGITUDE 1.3 16V TURBO 270 FLEX 4P C/AR - AUTOMÁTICO</v>
          </cell>
          <cell r="F23200" t="str">
            <v>GVM4291/23</v>
          </cell>
          <cell r="G23200" t="str">
            <v>MARCELO PADRE GOES</v>
          </cell>
        </row>
        <row r="23201">
          <cell r="B23201" t="str">
            <v>EAD6I92</v>
          </cell>
          <cell r="D23201" t="str">
            <v>VIRTUS COMFORTLINE 1.0 12V 200 TSI TOTAL FLEX 4P C/AR - AUTOMÁTICO</v>
          </cell>
          <cell r="F23201" t="str">
            <v>GVM1867/24</v>
          </cell>
          <cell r="G23201" t="str">
            <v>SINDICATO DOS TRABALHADORES EM EMP. DE ASSEIO, CONSERV, ZELADORIA, RECICL DE LIXO, LIMPEZA URB, AMBI</v>
          </cell>
        </row>
        <row r="23202">
          <cell r="B23202" t="str">
            <v>RVY4I91</v>
          </cell>
          <cell r="D23202" t="str">
            <v>COMPASS LONGITUDE 1.3 16V TURBO 270 FLEX 4P C/AR - AUTOMÁTICO</v>
          </cell>
          <cell r="F23202" t="str">
            <v>GVM1774/22</v>
          </cell>
          <cell r="G23202" t="str">
            <v>HENRIQUE TEIXEIRA ADVOGADOS ASSOCIADOS</v>
          </cell>
        </row>
        <row r="23203">
          <cell r="B23203" t="str">
            <v>QXW8G43</v>
          </cell>
          <cell r="D23203" t="str">
            <v>TAOS HIGHLINE 1.4 250 TSI 16V TOTAL FLEX 4P C/AR - AUTOMÁTICO</v>
          </cell>
          <cell r="F23203" t="str">
            <v>GVM1455/24</v>
          </cell>
          <cell r="G23203" t="str">
            <v>DINOXX CALDEIRARIA INDUSTRIA E COMERCIO LTDA</v>
          </cell>
        </row>
        <row r="23204">
          <cell r="B23204" t="str">
            <v>RVX6F70</v>
          </cell>
          <cell r="D23204" t="str">
            <v>MOBI LIKE 1.0 8V FLEX 4P C/AR</v>
          </cell>
          <cell r="F23204" t="str">
            <v>GVM1078/22</v>
          </cell>
          <cell r="G23204" t="str">
            <v>STEEL MINAS INDUSTRIA E COMERCIO DE TELHAS E FERRAGENS LTDA.</v>
          </cell>
        </row>
        <row r="23205">
          <cell r="B23205" t="str">
            <v>EZC8F41</v>
          </cell>
          <cell r="D23205" t="str">
            <v>NIVUS COMFORTLINE 1.0 200 TSI 12V TOTAL FLEX 4P C/AR - AUTOMÁTICO</v>
          </cell>
          <cell r="F23205" t="str">
            <v>GVM0833/22</v>
          </cell>
          <cell r="G23205" t="str">
            <v>RICARDO ROBTSHE LIMA ROSA</v>
          </cell>
        </row>
        <row r="23206">
          <cell r="B23206" t="str">
            <v>SIH1D98</v>
          </cell>
          <cell r="D23206" t="str">
            <v>KWID ZEN 1.0 12V SCE FLEX 4P C/AR</v>
          </cell>
          <cell r="F23206" t="str">
            <v>GVM0394/23</v>
          </cell>
          <cell r="G23206" t="str">
            <v>MARIA RITA DIAS BARBOSA</v>
          </cell>
        </row>
        <row r="23207">
          <cell r="B23207" t="str">
            <v>SYP0E49</v>
          </cell>
          <cell r="D23207" t="str">
            <v>MOBI LIKE 1.0 8V FLEX 4P C/AR</v>
          </cell>
          <cell r="F23207" t="str">
            <v>GVC6658/25</v>
          </cell>
          <cell r="G23207" t="str">
            <v>CONTROLE INDUSTRIA E COMERCIO DE MATERIAIS ELETRICOS LTDA</v>
          </cell>
        </row>
        <row r="23208">
          <cell r="B23208" t="str">
            <v>SYP0E50</v>
          </cell>
          <cell r="D23208" t="str">
            <v>MOBI LIKE 1.0 8V FLEX 4P C/AR</v>
          </cell>
          <cell r="F23208" t="str">
            <v>GVC6658/25</v>
          </cell>
          <cell r="G23208" t="str">
            <v>CONTROLE INDUSTRIA E COMERCIO DE MATERIAIS ELETRICOS LTDA</v>
          </cell>
        </row>
        <row r="23209">
          <cell r="B23209" t="str">
            <v>TDI4C97</v>
          </cell>
          <cell r="D23209" t="str">
            <v>TRACKER PREMIER 1.2 12V TURBO FLEX 4P C/AR - AUTOMÁTICO</v>
          </cell>
          <cell r="F23209" t="str">
            <v>GVC2611/24</v>
          </cell>
          <cell r="G23209" t="str">
            <v>CLAUDIO MACHADO</v>
          </cell>
        </row>
        <row r="23210">
          <cell r="B23210" t="str">
            <v>TDQ8E30</v>
          </cell>
          <cell r="D23210" t="str">
            <v>T-CROSS HIGHLINE 1.4 250 TSI 16V TOTAL FLEX 4P C/AR - AUTOMÁTICO</v>
          </cell>
          <cell r="F23210" t="str">
            <v>GVB9475/24</v>
          </cell>
          <cell r="G23210" t="str">
            <v>VILLAS11 BEVERAGE CONSULTING  LTDA</v>
          </cell>
        </row>
        <row r="23211">
          <cell r="B23211" t="str">
            <v>TXI3D71</v>
          </cell>
          <cell r="D23211" t="str">
            <v>FIORINO ENDURANCE FLEX 1.3</v>
          </cell>
          <cell r="F23211" t="str">
            <v>GVB9239/25</v>
          </cell>
          <cell r="G23211" t="str">
            <v>EDMILSON CABRAL DE VASCONCELOS</v>
          </cell>
        </row>
        <row r="23212">
          <cell r="B23212" t="str">
            <v>TDE4F02</v>
          </cell>
          <cell r="D23212" t="str">
            <v>CRETA COMFORT 1.0 TGDI 12V TURBO FLEX 4P C/AR - AUTOMÁTICO</v>
          </cell>
          <cell r="F23212" t="str">
            <v>GVB6461/24</v>
          </cell>
          <cell r="G23212" t="str">
            <v>ROCHMONT SECURITIZADORA S.A.</v>
          </cell>
        </row>
        <row r="23213">
          <cell r="B23213" t="str">
            <v>TCT9H62</v>
          </cell>
          <cell r="D23213" t="str">
            <v>T-CROSS HIGHLINE 1.4 250 TSI 16V TOTAL FLEX 4P C/AR - AUTOMÁTICO</v>
          </cell>
          <cell r="F23213" t="str">
            <v>GVB5183/24</v>
          </cell>
          <cell r="G23213" t="str">
            <v>CELIO REIS DE OLIVEIRA JUNIOR</v>
          </cell>
        </row>
        <row r="23214">
          <cell r="B23214" t="str">
            <v>SUX0D90</v>
          </cell>
          <cell r="D23214" t="str">
            <v>TAOS HIGHLINE 1.4 250 TSI 16V TOTAL FLEX 4P C/AR - AUTOMÁTICO</v>
          </cell>
          <cell r="F23214" t="str">
            <v>GVB5070/23</v>
          </cell>
          <cell r="G23214" t="str">
            <v>BLUEST.ONE BRASIL LTDA.</v>
          </cell>
        </row>
        <row r="23215">
          <cell r="B23215" t="str">
            <v>SYM8G62</v>
          </cell>
          <cell r="D23215" t="str">
            <v>HB20 COMFORT PLUS FLEX 1.0</v>
          </cell>
          <cell r="F23215" t="str">
            <v>GVB4925/23</v>
          </cell>
          <cell r="G23215" t="str">
            <v>JOSILEIDE RODRIGUES DE ASSIS</v>
          </cell>
        </row>
        <row r="23216">
          <cell r="B23216" t="str">
            <v>SYH5E26</v>
          </cell>
          <cell r="D23216" t="str">
            <v>HB20 COMFORT PLUS FLEX 1.0</v>
          </cell>
          <cell r="F23216" t="str">
            <v>GVB4905/23</v>
          </cell>
          <cell r="G23216" t="str">
            <v>VITROLA EDITORA E DISTRIBUIDORA LTDA</v>
          </cell>
        </row>
        <row r="23217">
          <cell r="B23217" t="str">
            <v>SVO6C40</v>
          </cell>
          <cell r="D23217" t="str">
            <v>NIVUS COMFORTLINE 1.0 200 TSI 12V TOTAL FLEX 4P C/AR - AUTOMÁTICO</v>
          </cell>
          <cell r="F23217" t="str">
            <v>GVB4518/23</v>
          </cell>
          <cell r="G23217" t="str">
            <v>JOAO GABRIEL PEIXOTO LOPES</v>
          </cell>
        </row>
        <row r="23218">
          <cell r="B23218" t="str">
            <v>TCR2D41</v>
          </cell>
          <cell r="D23218" t="str">
            <v>T-CROSS 1.0 200 TSI 12V TOTAL FLEX 4P C/AR - AUTOMÁTICO</v>
          </cell>
          <cell r="F23218" t="str">
            <v>GVB4301/24</v>
          </cell>
          <cell r="G23218" t="str">
            <v>RINALDO DANTAS E CASTRO MARQUES</v>
          </cell>
        </row>
        <row r="23219">
          <cell r="B23219" t="str">
            <v>TDR0J80</v>
          </cell>
          <cell r="D23219" t="str">
            <v>ONIX PLUS LT 1.0 12V FLEX 4P C/AR</v>
          </cell>
          <cell r="F23219" t="str">
            <v>GVB4276/25</v>
          </cell>
          <cell r="G23219" t="str">
            <v>MARCELO PANTALEÃO DOS SANTOS</v>
          </cell>
        </row>
        <row r="23220">
          <cell r="B23220" t="str">
            <v>SYK8E79</v>
          </cell>
          <cell r="D23220" t="str">
            <v>KICKS SENSE 1.6 16V FLEX 4P C/AR - AUTOMÁTICO</v>
          </cell>
          <cell r="F23220" t="str">
            <v>GVB2168/23</v>
          </cell>
          <cell r="G23220" t="str">
            <v>LUCIANO SILVA LOURENÇO CORREIA JUNIOR</v>
          </cell>
        </row>
        <row r="23221">
          <cell r="B23221" t="str">
            <v>TCO6E61</v>
          </cell>
          <cell r="D23221" t="str">
            <v>ARGO DRIVE 1.0 6V FLEX 4P C/AR</v>
          </cell>
          <cell r="F23221" t="str">
            <v>GVB1988/24</v>
          </cell>
          <cell r="G23221" t="str">
            <v>GABRIEL VAGNER TENAN DE OLIVEIRA</v>
          </cell>
        </row>
        <row r="23222">
          <cell r="B23222" t="str">
            <v>TCJ1E35</v>
          </cell>
          <cell r="D23222" t="str">
            <v>TAOS HIGHLINE 1.4 250 TSI 16V TOTAL FLEX 4P C/AR - AUTOMÁTICO BLINDADO</v>
          </cell>
          <cell r="F23222" t="str">
            <v>GVB1298/24</v>
          </cell>
          <cell r="G23222" t="str">
            <v>PAULO CESAR DA SILVA BRUM</v>
          </cell>
        </row>
        <row r="23223">
          <cell r="B23223" t="str">
            <v>SYF7A07</v>
          </cell>
          <cell r="D23223" t="str">
            <v>COMMANDER LIMITED 7L 1.3 16V TURBO 270 FLEX 4P C/AR - AUTOMÁTICO</v>
          </cell>
          <cell r="F23223" t="str">
            <v>GVA9990/23</v>
          </cell>
          <cell r="G23223" t="str">
            <v>ANDREWS CURRIEL DA SILVA</v>
          </cell>
        </row>
        <row r="23224">
          <cell r="B23224" t="str">
            <v>SJG3C26</v>
          </cell>
          <cell r="D23224" t="str">
            <v>ONIX PLUS LT 1.0 12V FLEX 4P C/AR</v>
          </cell>
          <cell r="F23224" t="str">
            <v>GVA9594/23</v>
          </cell>
          <cell r="G23224" t="str">
            <v>MULTIVIX VILA VELHA - ENSINO, PESQUISA E EXTENSAO LTDA</v>
          </cell>
        </row>
        <row r="23225">
          <cell r="B23225" t="str">
            <v>FMY7B23</v>
          </cell>
          <cell r="D23225" t="str">
            <v>NIVUS HIGHLINE 1.0 200 TSI 12V TOTAL FLEX 4P C/AR - AUTOMÁTICO</v>
          </cell>
          <cell r="F23225" t="str">
            <v>GVA9564/23</v>
          </cell>
          <cell r="G23225" t="str">
            <v>IMPULSE EDUCACAO LTDA</v>
          </cell>
        </row>
        <row r="23226">
          <cell r="B23226" t="str">
            <v>TCD0G02</v>
          </cell>
          <cell r="D23226" t="str">
            <v>HB20 COMFORT PLUS FLEX 1.0</v>
          </cell>
          <cell r="F23226" t="str">
            <v>GVA7688/24</v>
          </cell>
          <cell r="G23226" t="str">
            <v>INSTITUTO PRO HEMO SAUDE -IPH</v>
          </cell>
        </row>
        <row r="23227">
          <cell r="B23227" t="str">
            <v>PZB7E62</v>
          </cell>
          <cell r="D23227" t="str">
            <v>CRONOS DRIVE 1.0 6V FLEX 4P C/AR</v>
          </cell>
          <cell r="F23227" t="str">
            <v>GVA7165/23</v>
          </cell>
          <cell r="G23227" t="str">
            <v>AGTOP ENGENHARIA CONSULTIVA LTDA</v>
          </cell>
        </row>
        <row r="23228">
          <cell r="B23228" t="str">
            <v>SJD0D51</v>
          </cell>
          <cell r="D23228" t="str">
            <v>FASTBACK IMPETUS 1.0 12V TURBO 200 FLEX 4P C/AR - AUTOMÁTICO</v>
          </cell>
          <cell r="F23228" t="str">
            <v>GVA7130/23</v>
          </cell>
          <cell r="G23228" t="str">
            <v>GAMA SERVICOS DE INTERMEDIACOES E MEIOS DE PAGAMENTOS LTDA.</v>
          </cell>
        </row>
        <row r="23229">
          <cell r="B23229" t="str">
            <v>TCE1D02</v>
          </cell>
          <cell r="D23229" t="str">
            <v>COMMANDER OVERLAND 7L 2.0 16V TURBO DIE 4X4 4P C/AR - AUTOMÁTICO</v>
          </cell>
          <cell r="F23229" t="str">
            <v>GVA7060/24</v>
          </cell>
          <cell r="G23229" t="str">
            <v>SUELEN TAMIRES DA SILVA</v>
          </cell>
        </row>
        <row r="23230">
          <cell r="B23230" t="str">
            <v>SIR7I23</v>
          </cell>
          <cell r="D23230" t="str">
            <v>TRACKER PREMIER 1.2 12V TURBO FLEX 4P C/AR - AUTOMÁTICO</v>
          </cell>
          <cell r="F23230" t="str">
            <v>GVA5726/23</v>
          </cell>
          <cell r="G23230" t="str">
            <v>PAULO ARTUR CAMARGO</v>
          </cell>
        </row>
        <row r="23231">
          <cell r="B23231" t="str">
            <v>TCB6B57</v>
          </cell>
          <cell r="D23231" t="str">
            <v>COMMANDER OVERLAND 7L 1.3 16V TURBO 270 FLEX 4P C/AR - AUTOMÁTICO</v>
          </cell>
          <cell r="F23231" t="str">
            <v>GVA5451/24</v>
          </cell>
          <cell r="G23231" t="str">
            <v>CLAUDIO DONIZETE LEONARDI JUNIOR</v>
          </cell>
        </row>
        <row r="23232">
          <cell r="B23232" t="str">
            <v>TEU1E28</v>
          </cell>
          <cell r="D23232" t="str">
            <v>TRACKER LT 1.0 12V TURBO FLEX 4P C/AR - AUTOMÁTICO</v>
          </cell>
          <cell r="F23232" t="str">
            <v>GVA5419/25</v>
          </cell>
          <cell r="G23232" t="str">
            <v>BIANCA VIRGINIA ALEXANDRINO BARBOSA</v>
          </cell>
        </row>
        <row r="23233">
          <cell r="B23233" t="str">
            <v>TCN4F62</v>
          </cell>
          <cell r="D23233" t="str">
            <v>CRONOS DRIVE 1.3 8V FLEX 4P C/AR - AUTOMÁTICO</v>
          </cell>
          <cell r="F23233" t="str">
            <v>GVA5352/24</v>
          </cell>
          <cell r="G23233" t="str">
            <v>MARCUS VINÍCIUS DE SOUZA RANGEL</v>
          </cell>
        </row>
        <row r="23234">
          <cell r="B23234" t="str">
            <v>FOD1E64</v>
          </cell>
          <cell r="D23234" t="str">
            <v>T-CROSS HIGHLINE 1.4 250 TSI 16V TOTAL FLEX 4P C/AR - AUTOMÁTICO</v>
          </cell>
          <cell r="F23234" t="str">
            <v>GVA3332/23</v>
          </cell>
          <cell r="G23234" t="str">
            <v>DIOGO RAFAEL GOMES GONZAGA</v>
          </cell>
        </row>
        <row r="23235">
          <cell r="B23235" t="str">
            <v>RVY6D19</v>
          </cell>
          <cell r="D23235" t="str">
            <v>ONIX LT 1.0 12V FLEX 4P C/AR</v>
          </cell>
          <cell r="F23235" t="str">
            <v>FSP0097/24</v>
          </cell>
          <cell r="G23235" t="str">
            <v>NEWELL BRANDS BRASIL LTDA</v>
          </cell>
        </row>
        <row r="23236">
          <cell r="B23236" t="str">
            <v>SHO2J32</v>
          </cell>
          <cell r="D23236" t="str">
            <v>ONIX PLUS LTZ 1.0 12V TURBO FLEX 4P C/AR - AUTOMÁTICO</v>
          </cell>
          <cell r="F23236" t="str">
            <v>CPQ0221/22</v>
          </cell>
          <cell r="G23236" t="str">
            <v>QUIMICA AMPARO LTDA</v>
          </cell>
        </row>
        <row r="23237">
          <cell r="B23237" t="str">
            <v>SHE1I22</v>
          </cell>
          <cell r="D23237" t="str">
            <v>MOBI LIKE 1.0 8V FLEX 4P C/AR</v>
          </cell>
          <cell r="F23237" t="str">
            <v>CPQ0085/22</v>
          </cell>
          <cell r="G23237" t="str">
            <v>TRANSPORTES IMEDIATO S/A</v>
          </cell>
        </row>
        <row r="23238">
          <cell r="B23238" t="str">
            <v>SHE1I25</v>
          </cell>
          <cell r="D23238" t="str">
            <v>MOBI LIKE 1.0 8V FLEX 4P C/AR</v>
          </cell>
          <cell r="F23238" t="str">
            <v>CPQ0085/22</v>
          </cell>
          <cell r="G23238" t="str">
            <v>TRANSPORTES IMEDIATO S/A</v>
          </cell>
        </row>
        <row r="23239">
          <cell r="B23239" t="str">
            <v>SHE1H38</v>
          </cell>
          <cell r="D23239" t="str">
            <v>MOBI LIKE 1.0 8V FLEX 4P C/AR</v>
          </cell>
          <cell r="F23239" t="str">
            <v>CPQ0085/22</v>
          </cell>
          <cell r="G23239" t="str">
            <v>TRANSPORTES IMEDIATO S/A</v>
          </cell>
        </row>
        <row r="23240">
          <cell r="B23240" t="str">
            <v>RUY5G12</v>
          </cell>
          <cell r="D23240" t="str">
            <v>MOBI LIKE 1.0 8V FLEX 4P C/AR</v>
          </cell>
          <cell r="F23240" t="str">
            <v>CPQ0085/22</v>
          </cell>
          <cell r="G23240" t="str">
            <v>TRANSPORTES IMEDIATO S/A</v>
          </cell>
        </row>
        <row r="23241">
          <cell r="B23241" t="str">
            <v>RUE8A13</v>
          </cell>
          <cell r="D23241" t="str">
            <v>L200 TRITON SPORT GL CD 2.4 16V DIE 4WD 4P C/AR</v>
          </cell>
          <cell r="F23241" t="str">
            <v>CLB5841/25</v>
          </cell>
          <cell r="G23241" t="str">
            <v>ELFE OPERACAO E MANUTENCAO S.A. - EM RECUPERACAO JUDICIAL EM RECUPERACAO JUDICIAL</v>
          </cell>
        </row>
        <row r="23242">
          <cell r="B23242" t="str">
            <v>SIH3B15</v>
          </cell>
          <cell r="D23242" t="str">
            <v>ARGO 1.0 6V FLEX 4P C/AR</v>
          </cell>
          <cell r="F23242" t="str">
            <v>CLB5549/25</v>
          </cell>
          <cell r="G23242" t="str">
            <v>MINERVA S.A.</v>
          </cell>
        </row>
        <row r="23243">
          <cell r="B23243" t="str">
            <v>TCJ7A61</v>
          </cell>
          <cell r="D23243" t="str">
            <v>ONIX LT 1.0 12V FLEX 4P C/AR</v>
          </cell>
          <cell r="F23243" t="str">
            <v>CLB5326/25</v>
          </cell>
          <cell r="G23243" t="str">
            <v>APICE SISTEMAS DE ENERGIA LTDA</v>
          </cell>
        </row>
        <row r="23244">
          <cell r="B23244" t="str">
            <v>SIR1D59</v>
          </cell>
          <cell r="D23244" t="str">
            <v>ONIX LTZ 1.0 12V TURBO FLEX 4P C/AR - AUTOMÁTICO</v>
          </cell>
          <cell r="F23244" t="str">
            <v>CLB5216/25</v>
          </cell>
          <cell r="G23244" t="str">
            <v>INCOMAGRI INDUSTRIA COMERCIO DE MAQUINAS AGRICOLAS LTDA</v>
          </cell>
        </row>
        <row r="23245">
          <cell r="B23245" t="str">
            <v>RVX3A13</v>
          </cell>
          <cell r="D23245" t="str">
            <v>ONIX PLUS LTZ 1.0 12V TURBO FLEX 4P C/AR - AUTOMÁTICO</v>
          </cell>
          <cell r="F23245" t="str">
            <v>CLB5018/25</v>
          </cell>
          <cell r="G23245" t="str">
            <v>SOCICAM ADMINISTRACAO PROJETOS E REPRESENTACOES LTDA</v>
          </cell>
        </row>
        <row r="23246">
          <cell r="B23246" t="str">
            <v>TCU3C97</v>
          </cell>
          <cell r="D23246" t="str">
            <v>NOVA STRADA FREEDOM CD 1.3 8V FLEX 4P C/AR</v>
          </cell>
          <cell r="F23246" t="str">
            <v>CLB4963/25</v>
          </cell>
          <cell r="G23246" t="str">
            <v>FERTZ FERTILIZANTES S/A</v>
          </cell>
        </row>
        <row r="23247">
          <cell r="B23247" t="str">
            <v>SHT2C26</v>
          </cell>
          <cell r="D23247" t="str">
            <v>NOVA STRADA FREEDOM CD 1.3 8V FLEX 4P C/AR</v>
          </cell>
          <cell r="F23247" t="str">
            <v>CLB4765/25</v>
          </cell>
          <cell r="G23247" t="str">
            <v>ARAUJO ABREU ENGENHARIA LTDA</v>
          </cell>
        </row>
        <row r="23248">
          <cell r="B23248" t="str">
            <v>SYW3G96</v>
          </cell>
          <cell r="D23248" t="str">
            <v>NOVA STRADA FREEDOM CD 1.3 8V FLEX 4P C/AR</v>
          </cell>
          <cell r="F23248" t="str">
            <v>CLB4228/25</v>
          </cell>
          <cell r="G23248" t="str">
            <v>ASSOCIACAO ALPHAVILLE JUNDIAI</v>
          </cell>
        </row>
        <row r="23249">
          <cell r="B23249" t="str">
            <v>RUY7A49</v>
          </cell>
          <cell r="D23249" t="str">
            <v>COMPASS LONGITUDE 1.3 16V TURBO 270 FLEX 4P C/AR - AUTOMÁTICO</v>
          </cell>
          <cell r="F23249" t="str">
            <v>CLB4145/25</v>
          </cell>
          <cell r="G23249" t="str">
            <v>LINDT &amp; SPRUNGLI (BRAZIL) HOLDING LTDA.</v>
          </cell>
        </row>
        <row r="23250">
          <cell r="B23250" t="str">
            <v>RUI3A98</v>
          </cell>
          <cell r="D23250" t="str">
            <v>T-CROSS COMFORTLINE 1.0 200 TSI 12V TOTAL FLEX 4P C/AR - AUTOMÁTICO</v>
          </cell>
          <cell r="F23250" t="str">
            <v>CLB3742/25</v>
          </cell>
          <cell r="G23250" t="str">
            <v>CHRISTEYNS BRASIL - PRODUTOS QUIMICOS LTDA</v>
          </cell>
        </row>
        <row r="23251">
          <cell r="B23251" t="str">
            <v>SHI7H90</v>
          </cell>
          <cell r="D23251" t="str">
            <v>MOBI LIKE 1.0 8V FLEX 4P C/AR</v>
          </cell>
          <cell r="F23251" t="str">
            <v>CLB3588/25</v>
          </cell>
          <cell r="G23251" t="str">
            <v>GIRE TRANSPORTES LTDA</v>
          </cell>
        </row>
        <row r="23252">
          <cell r="B23252" t="str">
            <v>RTS3B72</v>
          </cell>
          <cell r="D23252" t="str">
            <v>ARGO DRIVE 1.0 6V FLEX 4P C/AR</v>
          </cell>
          <cell r="F23252" t="str">
            <v>CLB3286/25</v>
          </cell>
          <cell r="G23252" t="str">
            <v>MAESTRO SISTEMAS LTDA</v>
          </cell>
        </row>
        <row r="23253">
          <cell r="B23253" t="str">
            <v>FAC6H02</v>
          </cell>
          <cell r="D23253" t="str">
            <v>SAVEIRO ROBUST 1.6 16V TOTAL FLEX 2P C/AR</v>
          </cell>
          <cell r="F23253" t="str">
            <v>CLB3041/25</v>
          </cell>
          <cell r="G23253" t="str">
            <v>RBL ENGENHARIA LTDA</v>
          </cell>
        </row>
        <row r="23254">
          <cell r="B23254" t="str">
            <v>FPC6I83</v>
          </cell>
          <cell r="D23254" t="str">
            <v>POLO TRACK 1.0 12V FLEX 4P C/AR</v>
          </cell>
          <cell r="F23254" t="str">
            <v>CLB2994/25</v>
          </cell>
          <cell r="G23254" t="str">
            <v>INDUSTRIA MINEIRA DE RACOES LTDA</v>
          </cell>
        </row>
        <row r="23255">
          <cell r="B23255" t="str">
            <v>SHM5G73</v>
          </cell>
          <cell r="D23255" t="str">
            <v>NOVA STRADA ENDURANCE CABINE PLUS 1.4 8V FLEX 2P C/AR</v>
          </cell>
          <cell r="F23255" t="str">
            <v>CLB2831/25</v>
          </cell>
          <cell r="G23255" t="str">
            <v>GEES S/A</v>
          </cell>
        </row>
        <row r="23256">
          <cell r="B23256" t="str">
            <v>RUU6E20</v>
          </cell>
          <cell r="D23256" t="str">
            <v>MOBI LIKE 1.0 8V FLEX 4P C/AR</v>
          </cell>
          <cell r="F23256" t="str">
            <v>CLB2649/25</v>
          </cell>
          <cell r="G23256" t="str">
            <v>GRANLIDER TRANSPORTES E AGENCIAMENTO DE CARGAS LTDA</v>
          </cell>
        </row>
        <row r="23257">
          <cell r="B23257" t="str">
            <v>RUU6D96</v>
          </cell>
          <cell r="D23257" t="str">
            <v>MOBI LIKE 1.0 8V FLEX 4P C/AR</v>
          </cell>
          <cell r="F23257" t="str">
            <v>CLB2649/25</v>
          </cell>
          <cell r="G23257" t="str">
            <v>GRANLIDER TRANSPORTES E AGENCIAMENTO DE CARGAS LTDA</v>
          </cell>
        </row>
        <row r="23258">
          <cell r="B23258" t="str">
            <v>RUU6D88</v>
          </cell>
          <cell r="D23258" t="str">
            <v>MOBI LIKE 1.0 8V FLEX 4P C/AR</v>
          </cell>
          <cell r="F23258" t="str">
            <v>CLB2649/25</v>
          </cell>
          <cell r="G23258" t="str">
            <v>GRANLIDER TRANSPORTES E AGENCIAMENTO DE CARGAS LTDA</v>
          </cell>
        </row>
        <row r="23259">
          <cell r="B23259" t="str">
            <v>RUZ5A05</v>
          </cell>
          <cell r="D23259" t="str">
            <v>COMMANDER LIMITED 7L 1.3 16V TURBO 270 FLEX 4P C/AR - AUTOMÁTICO</v>
          </cell>
          <cell r="F23259" t="str">
            <v>CLB2243/25</v>
          </cell>
          <cell r="G23259" t="str">
            <v>VOITH HYDRO LTDA</v>
          </cell>
        </row>
        <row r="23260">
          <cell r="B23260" t="str">
            <v>SIF0A48</v>
          </cell>
          <cell r="D23260" t="str">
            <v>HB20S COMFORT 1.0 12V GDI TURBO FLEX 4P C/AR - AUTOMÁTICO</v>
          </cell>
          <cell r="F23260" t="str">
            <v>CLB1773/25</v>
          </cell>
          <cell r="G23260" t="str">
            <v>KSPG AUTOMOTIVE BRAZIL LTDA.</v>
          </cell>
        </row>
        <row r="23261">
          <cell r="B23261" t="str">
            <v>RVE3C21</v>
          </cell>
          <cell r="D23261" t="str">
            <v>COMMANDER LIMITED 7L 2.0 16V TURBO DIE 4X4 4P C/AR - AUTOMÁTICO</v>
          </cell>
          <cell r="F23261" t="str">
            <v>CLB1626/25</v>
          </cell>
          <cell r="G23261" t="str">
            <v>MDS CORRETORA E ADMINISTRADORA DE SEGUROS S.A.</v>
          </cell>
        </row>
        <row r="23262">
          <cell r="B23262" t="str">
            <v>RUS0F91</v>
          </cell>
          <cell r="D23262" t="str">
            <v>FIORINO ENDURANCE 1.4 EVO FLEX 2P C/AR</v>
          </cell>
          <cell r="F23262" t="str">
            <v>CLB1595/25</v>
          </cell>
          <cell r="G23262" t="str">
            <v>MARINGA FERRO-LIGA S.A</v>
          </cell>
        </row>
        <row r="23263">
          <cell r="B23263" t="str">
            <v>RTL6A61</v>
          </cell>
          <cell r="D23263" t="str">
            <v>VOYAGE 1.6 8V TOTAL FLEX 4P C/AR</v>
          </cell>
          <cell r="F23263" t="str">
            <v>CLB0266/25</v>
          </cell>
          <cell r="G23263" t="str">
            <v>THAISA ÉVELIN TREVIZAN SANTOS</v>
          </cell>
        </row>
        <row r="23264">
          <cell r="B23264" t="str">
            <v>RUA5J63</v>
          </cell>
          <cell r="D23264" t="str">
            <v>ARGO 1.0 6V FLEX 4P C/AR</v>
          </cell>
          <cell r="F23264" t="str">
            <v>CLA9738/25</v>
          </cell>
          <cell r="G23264" t="str">
            <v>JORGE EDUARDO HERNANDEZ</v>
          </cell>
        </row>
        <row r="23265">
          <cell r="B23265" t="str">
            <v>RTN5A35</v>
          </cell>
          <cell r="D23265" t="str">
            <v>NIVUS HIGHLINE 1.0 200 TSI 12V TOTAL FLEX 4P C/AR - AUTOMÁTICO</v>
          </cell>
          <cell r="F23265" t="str">
            <v>CLA7953/25</v>
          </cell>
          <cell r="G23265" t="str">
            <v>ARTHUR REBELO</v>
          </cell>
        </row>
        <row r="23266">
          <cell r="B23266" t="str">
            <v>RTL8A18</v>
          </cell>
          <cell r="D23266" t="str">
            <v>C4 CACTUS FEEL 1.6 16V FLEX 4P C/AR - AUTOMÁTICO</v>
          </cell>
          <cell r="F23266" t="str">
            <v>CLA3843/25</v>
          </cell>
          <cell r="G23266" t="str">
            <v>MARCIA DE FREITAS COSTA</v>
          </cell>
        </row>
        <row r="23267">
          <cell r="B23267" t="str">
            <v>RTR9I82</v>
          </cell>
          <cell r="D23267" t="str">
            <v>ARGO DRIVE 1.0 6V FLEX 4P C/AR</v>
          </cell>
          <cell r="F23267" t="str">
            <v>CLA2948/25</v>
          </cell>
          <cell r="G23267" t="str">
            <v>BRUNO RICARDO CONRADO CARVALHO</v>
          </cell>
        </row>
        <row r="23268">
          <cell r="B23268" t="str">
            <v>SYB2H41</v>
          </cell>
          <cell r="D23268" t="str">
            <v>STRADA ENDURANCE CP FLEX 1.3</v>
          </cell>
          <cell r="F23268" t="str">
            <v>CLA2722/25</v>
          </cell>
          <cell r="G23268" t="str">
            <v>CAIADO PNEUS LTDA</v>
          </cell>
        </row>
        <row r="23269">
          <cell r="B23269" t="str">
            <v>TCH4J86</v>
          </cell>
          <cell r="D23269" t="str">
            <v>NOVA STRADA FREEDOM CD 1.3 8V FLEX 4P C/AR</v>
          </cell>
          <cell r="F23269" t="str">
            <v>CLA2113/25</v>
          </cell>
          <cell r="G23269" t="str">
            <v>VITAL BRASIL CHEMICAL INDUSTRIA E COMERCIO DE PRODUTOS QUIMICOS S.A.</v>
          </cell>
        </row>
        <row r="23270">
          <cell r="B23270" t="str">
            <v>SYN7D91</v>
          </cell>
          <cell r="D23270" t="str">
            <v>RENEGADE LONGITUDE 1.3 16V TURBO 270 FLEX 4P C/AR - AUTOMÁTICO</v>
          </cell>
          <cell r="F23270" t="str">
            <v>CLA2104/25</v>
          </cell>
          <cell r="G23270" t="str">
            <v>VITAL BRASIL CHEMICAL INDUSTRIA E COMERCIO DE PRODUTOS QUIMICOS S.A.</v>
          </cell>
        </row>
        <row r="23271">
          <cell r="B23271" t="str">
            <v>RNN8D57</v>
          </cell>
          <cell r="D23271" t="str">
            <v>ARGO 1.0 6V FLEX 4P C/AR</v>
          </cell>
          <cell r="F23271" t="str">
            <v>CLA1850/25</v>
          </cell>
          <cell r="G23271" t="str">
            <v>CIA INDUSTRIAL H. CARLOS SCHNEIDER</v>
          </cell>
        </row>
        <row r="23272">
          <cell r="B23272" t="str">
            <v>RNN8E02</v>
          </cell>
          <cell r="D23272" t="str">
            <v>ARGO 1.0 6V FLEX 4P C/AR</v>
          </cell>
          <cell r="F23272" t="str">
            <v>CLA1850/25</v>
          </cell>
          <cell r="G23272" t="str">
            <v>CIA INDUSTRIAL H. CARLOS SCHNEIDER</v>
          </cell>
        </row>
        <row r="23273">
          <cell r="B23273" t="str">
            <v>RNN1C97</v>
          </cell>
          <cell r="D23273" t="str">
            <v>ARGO 1.0 6V FLEX 4P C/AR</v>
          </cell>
          <cell r="F23273" t="str">
            <v>CLA1850/25</v>
          </cell>
          <cell r="G23273" t="str">
            <v>CIA INDUSTRIAL H. CARLOS SCHNEIDER</v>
          </cell>
        </row>
        <row r="23274">
          <cell r="B23274" t="str">
            <v>RTM0I73</v>
          </cell>
          <cell r="D23274" t="str">
            <v>MOBI LIKE 1.0 8V FLEX 4P C/AR</v>
          </cell>
          <cell r="F23274" t="str">
            <v>CLA1850/25</v>
          </cell>
          <cell r="G23274" t="str">
            <v>CIA INDUSTRIAL H. CARLOS SCHNEIDER</v>
          </cell>
        </row>
        <row r="23275">
          <cell r="B23275" t="str">
            <v>RNS9G52</v>
          </cell>
          <cell r="D23275" t="str">
            <v>MOBI LIKE 1.0 8V FLEX 4P C/AR</v>
          </cell>
          <cell r="F23275" t="str">
            <v>CLA1850/25</v>
          </cell>
          <cell r="G23275" t="str">
            <v>CIA INDUSTRIAL H. CARLOS SCHNEIDER</v>
          </cell>
        </row>
        <row r="23276">
          <cell r="B23276" t="str">
            <v>RTM0I78</v>
          </cell>
          <cell r="D23276" t="str">
            <v>MOBI LIKE 1.0 8V FLEX 4P C/AR</v>
          </cell>
          <cell r="F23276" t="str">
            <v>CLA1850/25</v>
          </cell>
          <cell r="G23276" t="str">
            <v>CIA INDUSTRIAL H. CARLOS SCHNEIDER</v>
          </cell>
        </row>
        <row r="23277">
          <cell r="B23277" t="str">
            <v>RUW9C15</v>
          </cell>
          <cell r="D23277" t="str">
            <v>NOVA STRADA ENDURANCE CABINE PLUS 1.4 8V FLEX 2P C/AR</v>
          </cell>
          <cell r="F23277" t="str">
            <v>CLA1728/25</v>
          </cell>
          <cell r="G23277" t="str">
            <v>TRACTORBEL EQUIPAMENTOS LTDA</v>
          </cell>
        </row>
        <row r="23278">
          <cell r="B23278" t="str">
            <v>EPA1I26</v>
          </cell>
          <cell r="D23278" t="str">
            <v>SAVEIRO ROBUST 1.6 8V TOTAL FLEX 2P C/AR</v>
          </cell>
          <cell r="F23278" t="str">
            <v>CLA1706/25</v>
          </cell>
          <cell r="G23278" t="str">
            <v>ONDACOM SERVICOS DE TELECOMUNICACOES LTDA</v>
          </cell>
        </row>
        <row r="23279">
          <cell r="B23279" t="str">
            <v>RUU6E98</v>
          </cell>
          <cell r="D23279" t="str">
            <v>NOVA STRADA ENDURANCE CABINE PLUS 1.4 8V FLEX 2P C/AR</v>
          </cell>
          <cell r="F23279" t="str">
            <v>CLA1622/25</v>
          </cell>
          <cell r="G23279" t="str">
            <v>AMBIENTAL LIMPEZA URBANA E SANEAMENTO LTDA</v>
          </cell>
        </row>
        <row r="23280">
          <cell r="B23280" t="str">
            <v>SYT8E20</v>
          </cell>
          <cell r="D23280" t="str">
            <v>HB20 COMFORT PLUS FLEX 1.0</v>
          </cell>
          <cell r="F23280" t="str">
            <v>CLA1587/25</v>
          </cell>
          <cell r="G23280" t="str">
            <v>TAM LINHAS AEREAS S/A.</v>
          </cell>
        </row>
        <row r="23281">
          <cell r="B23281" t="str">
            <v>SYH7C80</v>
          </cell>
          <cell r="D23281" t="str">
            <v>HB20 COMFORT PLUS FLEX 1.0</v>
          </cell>
          <cell r="F23281" t="str">
            <v>CLA1587/25</v>
          </cell>
          <cell r="G23281" t="str">
            <v>TAM LINHAS AEREAS S/A.</v>
          </cell>
        </row>
        <row r="23282">
          <cell r="B23282" t="str">
            <v>SHW2A46</v>
          </cell>
          <cell r="D23282" t="str">
            <v>NOVA STRADA FREEDOM CD 1.3 8V FLEX 4P C/AR</v>
          </cell>
          <cell r="F23282" t="str">
            <v>CLA1587/25</v>
          </cell>
          <cell r="G23282" t="str">
            <v>TAM LINHAS AEREAS S/A.</v>
          </cell>
        </row>
        <row r="23283">
          <cell r="B23283" t="str">
            <v>RUK4I42</v>
          </cell>
          <cell r="D23283" t="str">
            <v>SPIN PREMIER 7L 1.8 8V ECONOFLEX 4P C/AR - AUTOMÁTICO</v>
          </cell>
          <cell r="F23283" t="str">
            <v>CLA1522/25</v>
          </cell>
          <cell r="G23283" t="str">
            <v>HUSQVARNA DO BRASIL INDUSTRIA E COMERCIO DE PRODUTOS PARA FLORESTA E JARDIM LTDA.</v>
          </cell>
        </row>
        <row r="23284">
          <cell r="B23284" t="str">
            <v>SIN0I11</v>
          </cell>
          <cell r="D23284" t="str">
            <v>KWID ZEN 1.0 12V SCE FLEX 4P C/AR</v>
          </cell>
          <cell r="F23284" t="str">
            <v>CLA1290/25</v>
          </cell>
          <cell r="G23284" t="str">
            <v>CLARO NXT TELECOMUNICACOES S/A</v>
          </cell>
        </row>
        <row r="23285">
          <cell r="B23285" t="str">
            <v>SIM9A57</v>
          </cell>
          <cell r="D23285" t="str">
            <v>KWID ZEN 1.0 12V SCE FLEX 4P C/AR</v>
          </cell>
          <cell r="F23285" t="str">
            <v>CLA1290/25</v>
          </cell>
          <cell r="G23285" t="str">
            <v>CLARO NXT TELECOMUNICACOES S/A</v>
          </cell>
        </row>
        <row r="23286">
          <cell r="B23286" t="str">
            <v>SYD9B57</v>
          </cell>
          <cell r="D23286" t="str">
            <v>KWID ZEN 1.0 12V SCE FLEX 4P C/AR</v>
          </cell>
          <cell r="F23286" t="str">
            <v>CLA1271/25</v>
          </cell>
          <cell r="G23286" t="str">
            <v>CLARO NXT TELECOMUNICACOES S/A</v>
          </cell>
        </row>
        <row r="23287">
          <cell r="B23287" t="str">
            <v>RVB0H63</v>
          </cell>
          <cell r="D23287" t="str">
            <v>ONIX PLUS LT 1.0 12V FLEX 4P C/AR</v>
          </cell>
          <cell r="F23287" t="str">
            <v>CLA1232/25</v>
          </cell>
          <cell r="G23287" t="str">
            <v>UNIAO QUIMICA FARMACEUTICA NACIONAL S A</v>
          </cell>
        </row>
        <row r="23288">
          <cell r="B23288" t="str">
            <v>RUV9C97</v>
          </cell>
          <cell r="D23288" t="str">
            <v>TRACKER PREMIER 1.2 12V TURBO FLEX 4P C/AR - AUTOMÁTICO</v>
          </cell>
          <cell r="F23288" t="str">
            <v>CLA1186/25</v>
          </cell>
          <cell r="G23288" t="str">
            <v>EMERSON PROCESS MANAGEMENT LTDA</v>
          </cell>
        </row>
        <row r="23289">
          <cell r="B23289" t="str">
            <v>SYA9G73</v>
          </cell>
          <cell r="D23289" t="str">
            <v>FASTBACK AUDACE 1.0 12V TURBO 200 FLEX 4P C/AR - AUTOMÁTICO</v>
          </cell>
          <cell r="F23289" t="str">
            <v>CLA1136/25</v>
          </cell>
          <cell r="G23289" t="str">
            <v>ARCOS DOURADOS COMERCIO DE ALIMENTOS SA</v>
          </cell>
        </row>
        <row r="23290">
          <cell r="B23290" t="str">
            <v>RMQ3I94</v>
          </cell>
          <cell r="D23290" t="str">
            <v>GOL 1.6 8V FLEX 4P C/ AR</v>
          </cell>
          <cell r="F23290" t="str">
            <v>CLA1080/25</v>
          </cell>
          <cell r="G23290" t="str">
            <v>VIBRA ENERGIA S.A</v>
          </cell>
        </row>
        <row r="23291">
          <cell r="B23291" t="str">
            <v>RMQ3I84</v>
          </cell>
          <cell r="D23291" t="str">
            <v>GOL 1.6 8V FLEX 4P C/ AR</v>
          </cell>
          <cell r="F23291" t="str">
            <v>CLA1080/25</v>
          </cell>
          <cell r="G23291" t="str">
            <v>VIBRA ENERGIA S.A</v>
          </cell>
        </row>
        <row r="23292">
          <cell r="B23292" t="str">
            <v>TDQ6I98</v>
          </cell>
          <cell r="D23292" t="str">
            <v>VIRTUS 12V TSI FLEX 1.0 4P</v>
          </cell>
          <cell r="F23292" t="str">
            <v>CLA1057/25</v>
          </cell>
          <cell r="G23292" t="str">
            <v>GLAXOSMITHKLINE BRASIL LTDA</v>
          </cell>
        </row>
        <row r="23293">
          <cell r="B23293" t="str">
            <v>RTB1I34</v>
          </cell>
          <cell r="D23293" t="str">
            <v>ARGO 1.0 6V FLEX 4P C/AR</v>
          </cell>
          <cell r="F23293" t="str">
            <v>CLA1026/25</v>
          </cell>
          <cell r="G23293" t="str">
            <v>SOUZA CRUZ LTDA</v>
          </cell>
        </row>
        <row r="23294">
          <cell r="B23294" t="str">
            <v>RTB1H96</v>
          </cell>
          <cell r="D23294" t="str">
            <v>ARGO 1.0 6V FLEX 4P C/AR</v>
          </cell>
          <cell r="F23294" t="str">
            <v>CLA1026/25</v>
          </cell>
          <cell r="G23294" t="str">
            <v>SOUZA CRUZ LTDA</v>
          </cell>
        </row>
        <row r="23295">
          <cell r="B23295" t="str">
            <v>RUD1J13</v>
          </cell>
          <cell r="D23295" t="str">
            <v>HB20 PLATINUM 1.0 12V GDI TURBO FLEX 4P C/AR</v>
          </cell>
          <cell r="F23295" t="str">
            <v>CLA1026/25</v>
          </cell>
          <cell r="G23295" t="str">
            <v>SOUZA CRUZ LTDA</v>
          </cell>
        </row>
        <row r="23296">
          <cell r="B23296" t="str">
            <v>RTH1J01</v>
          </cell>
          <cell r="D23296" t="str">
            <v>MASTER GRAND FURGÃO 10,8M³ L2H2 2.3 16V DIE 4P C/AR</v>
          </cell>
          <cell r="F23296" t="str">
            <v>CLA1026/25</v>
          </cell>
          <cell r="G23296" t="str">
            <v>SOUZA CRUZ LTDA</v>
          </cell>
        </row>
        <row r="23297">
          <cell r="B23297" t="str">
            <v>GCH5I93</v>
          </cell>
          <cell r="D23297" t="str">
            <v>POLO TRACK 1.0 12V FLEX 4P C/AR</v>
          </cell>
          <cell r="F23297" t="str">
            <v>CLA0953/25</v>
          </cell>
          <cell r="G23297" t="str">
            <v>SEGURPRO VIGILANCIA PATRIMONIAL S.A.</v>
          </cell>
        </row>
        <row r="23298">
          <cell r="B23298" t="str">
            <v>FFS6A91</v>
          </cell>
          <cell r="D23298" t="str">
            <v>POLO TRACK 1.0 12V FLEX 4P C/AR</v>
          </cell>
          <cell r="F23298" t="str">
            <v>CLA0953/25</v>
          </cell>
          <cell r="G23298" t="str">
            <v>SEGURPRO VIGILANCIA PATRIMONIAL S.A.</v>
          </cell>
        </row>
        <row r="23299">
          <cell r="B23299" t="str">
            <v>RUS7C16</v>
          </cell>
          <cell r="D23299" t="str">
            <v>S10 CD LS 2.8 16V DIE 4X4 4P C/AR</v>
          </cell>
          <cell r="F23299" t="str">
            <v>CLA0744/25</v>
          </cell>
          <cell r="G23299" t="str">
            <v>EQUATORIAL MARANHAO DISTRIBUIDORA DE ENERGIA S.A</v>
          </cell>
        </row>
        <row r="23300">
          <cell r="B23300" t="str">
            <v>RVD3C26</v>
          </cell>
          <cell r="D23300" t="str">
            <v>ONIX PLUS LTZ 1.0 12V TURBO FLEX 4P C/AR</v>
          </cell>
          <cell r="F23300" t="str">
            <v>CLA0731/25</v>
          </cell>
          <cell r="G23300" t="str">
            <v>GERDAU ACOS LONGOS S.A.</v>
          </cell>
        </row>
        <row r="23301">
          <cell r="B23301" t="str">
            <v>RUC6E72</v>
          </cell>
          <cell r="D23301" t="str">
            <v>TRACKER PREMIER 1.2 12V TURBO FLEX 4P C/AR - AUTOMÁTICO</v>
          </cell>
          <cell r="F23301" t="str">
            <v>CLA0659/25</v>
          </cell>
          <cell r="G23301" t="str">
            <v>VERTIV TECNOLOGIA DO BRASIL LTDA.</v>
          </cell>
        </row>
        <row r="23302">
          <cell r="B23302" t="str">
            <v>SHE5C29</v>
          </cell>
          <cell r="D23302" t="str">
            <v>NOVA STRADA ENDURANCE CABINE PLUS 1.4 8V FLEX 2P C/AR</v>
          </cell>
          <cell r="F23302" t="str">
            <v>CLA0450/25</v>
          </cell>
          <cell r="G23302" t="str">
            <v>SAO MARTINHO S/A</v>
          </cell>
        </row>
        <row r="23303">
          <cell r="B23303" t="str">
            <v>SYO6F57</v>
          </cell>
          <cell r="D23303" t="str">
            <v>MOBI LIKE 1.0 8V FLEX 4P C/AR</v>
          </cell>
          <cell r="F23303" t="str">
            <v>CLA0228/25</v>
          </cell>
          <cell r="G23303" t="str">
            <v>RAÍZEN ENERGIA S.A</v>
          </cell>
        </row>
        <row r="23304">
          <cell r="B23304" t="str">
            <v>SYO6G82</v>
          </cell>
          <cell r="D23304" t="str">
            <v>MOBI LIKE 1.0 8V FLEX 4P C/AR</v>
          </cell>
          <cell r="F23304" t="str">
            <v>CLA0228/25</v>
          </cell>
          <cell r="G23304" t="str">
            <v>RAÍZEN ENERGIA S.A</v>
          </cell>
        </row>
        <row r="23305">
          <cell r="B23305" t="str">
            <v>SIA3B05</v>
          </cell>
          <cell r="D23305" t="str">
            <v>S10 CD LT 2.8 16V DIE 4X4 4P C/AR - AUTOMÁTICO</v>
          </cell>
          <cell r="F23305" t="str">
            <v>CLA0172/25</v>
          </cell>
          <cell r="G23305" t="str">
            <v>TOTAL BIOTECNOLOGIA INDUSTRIA E COMERCIO S/A</v>
          </cell>
        </row>
        <row r="23306">
          <cell r="B23306" t="str">
            <v>RUF8E36</v>
          </cell>
          <cell r="D23306" t="str">
            <v>S10 CD LS 2.8 16V DIE 4X4 4P C/AR</v>
          </cell>
          <cell r="F23306" t="str">
            <v>CLA0172/25</v>
          </cell>
          <cell r="G23306" t="str">
            <v>TOTAL BIOTECNOLOGIA INDUSTRIA E COMERCIO S/A</v>
          </cell>
        </row>
        <row r="23307">
          <cell r="B23307" t="str">
            <v>SHZ8A26</v>
          </cell>
          <cell r="D23307" t="str">
            <v>COMPASS LONGITUDE 1.3 16V TURBO 270 FLEX 4P C/AR - AUTOMÁTICO</v>
          </cell>
          <cell r="F23307" t="str">
            <v>BHZ0077/21</v>
          </cell>
          <cell r="G23307" t="str">
            <v>CNH INDUSTRIAL BRASIL LTDA.</v>
          </cell>
        </row>
        <row r="23308">
          <cell r="B23308" t="str">
            <v>SIA3A07</v>
          </cell>
          <cell r="D23308" t="str">
            <v>COMPASS LONGITUDE 1.3 16V TURBO 270 FLEX 4P C/AR - AUTOMÁTICO</v>
          </cell>
          <cell r="F23308" t="str">
            <v>BHZ0077/21</v>
          </cell>
          <cell r="G23308" t="str">
            <v>CNH INDUSTRIAL BRASIL LTDA.</v>
          </cell>
        </row>
        <row r="23309">
          <cell r="B23309" t="str">
            <v>SHQ9E30</v>
          </cell>
          <cell r="D23309" t="str">
            <v>COMPASS LONGITUDE 1.3 16V TURBO 270 FLEX 4P C/AR - AUTOMÁTICO</v>
          </cell>
          <cell r="F23309" t="str">
            <v>BHZ0077/21</v>
          </cell>
          <cell r="G23309" t="str">
            <v>CNH INDUSTRIAL BRASIL LTDA.</v>
          </cell>
        </row>
        <row r="23310">
          <cell r="B23310" t="str">
            <v>RVY5B77</v>
          </cell>
          <cell r="D23310" t="str">
            <v>COMPASS LONGITUDE 1.3 16V TURBO 270 FLEX 4P C/AR - AUTOMÁTICO</v>
          </cell>
          <cell r="F23310" t="str">
            <v>BHZ0077/21</v>
          </cell>
          <cell r="G23310" t="str">
            <v>CNH INDUSTRIAL BRASIL LTDA.</v>
          </cell>
        </row>
        <row r="23311">
          <cell r="B23311" t="str">
            <v>RVY5B87</v>
          </cell>
          <cell r="D23311" t="str">
            <v>COMPASS LONGITUDE 1.3 16V TURBO 270 FLEX 4P C/AR - AUTOMÁTICO</v>
          </cell>
          <cell r="F23311" t="str">
            <v>BHZ0077/21</v>
          </cell>
          <cell r="G23311" t="str">
            <v>CNH INDUSTRIAL BRASIL LTDA.</v>
          </cell>
        </row>
        <row r="23312">
          <cell r="B23312" t="str">
            <v>SHZ8A23</v>
          </cell>
          <cell r="D23312" t="str">
            <v>COMPASS LONGITUDE 1.3 16V TURBO 270 FLEX 4P C/AR - AUTOMÁTICO</v>
          </cell>
          <cell r="F23312" t="str">
            <v>BHZ0077/21</v>
          </cell>
          <cell r="G23312" t="str">
            <v>CNH INDUSTRIAL BRASIL LTDA.</v>
          </cell>
        </row>
        <row r="23313">
          <cell r="B23313" t="str">
            <v>SIB0G18</v>
          </cell>
          <cell r="D23313" t="str">
            <v>NOVA STRADA ENDURANCE CABINE PLUS 1.4 8V FLEX 2P C/AR</v>
          </cell>
          <cell r="F23313" t="str">
            <v>SAO0719/13</v>
          </cell>
          <cell r="G23313" t="str">
            <v>YAMAHA MOTOR DA AMAZONIA LTDA</v>
          </cell>
        </row>
        <row r="23314">
          <cell r="B23314" t="str">
            <v>SWN7I73</v>
          </cell>
          <cell r="D23314" t="str">
            <v>NIVUS COMFORTLINE 1.0 200 TSI 12V TOTAL FLEX 4P C/AR - AUTOMÁTICO</v>
          </cell>
          <cell r="F23314" t="str">
            <v>SAO0718/13</v>
          </cell>
          <cell r="G23314" t="str">
            <v>YAMAHA ADMINISTRADORA DE CONSORCIO LTDA</v>
          </cell>
        </row>
        <row r="23315">
          <cell r="B23315" t="str">
            <v>RME9F11</v>
          </cell>
          <cell r="D23315" t="str">
            <v>MOBI LIKE 1.0 8V FLEX 4P C/AR</v>
          </cell>
          <cell r="F23315" t="str">
            <v>SAO0274/20</v>
          </cell>
          <cell r="G23315" t="str">
            <v>LIDERCOM PROVEDOR DE INTERNET LTDA</v>
          </cell>
        </row>
        <row r="23316">
          <cell r="B23316" t="str">
            <v>RVF1C65</v>
          </cell>
          <cell r="D23316" t="str">
            <v>ONIX PLUS LTZ 1.0 12V TURBO FLEX 4P C/AR - AUTOMÁTICO</v>
          </cell>
          <cell r="F23316" t="str">
            <v>SAO0122/16</v>
          </cell>
          <cell r="G23316" t="str">
            <v>SANTILLANA EDUCACAO LTDA</v>
          </cell>
        </row>
        <row r="23317">
          <cell r="B23317" t="str">
            <v>RVC9C38</v>
          </cell>
          <cell r="D23317" t="str">
            <v>ONIX PLUS LTZ 1.0 12V TURBO FLEX 4P C/AR - AUTOMÁTICO</v>
          </cell>
          <cell r="F23317" t="str">
            <v>SAO0122/16</v>
          </cell>
          <cell r="G23317" t="str">
            <v>SANTILLANA EDUCACAO LTDA</v>
          </cell>
        </row>
        <row r="23318">
          <cell r="B23318" t="str">
            <v>RUT0H90</v>
          </cell>
          <cell r="D23318" t="str">
            <v>MOBI LIKE 1.0 8V FLEX 4P C/AR</v>
          </cell>
          <cell r="F23318" t="str">
            <v>SAO0122/16</v>
          </cell>
          <cell r="G23318" t="str">
            <v>SANTILLANA EDUCACAO LTDA</v>
          </cell>
        </row>
        <row r="23319">
          <cell r="B23319" t="str">
            <v>RUR8E15</v>
          </cell>
          <cell r="D23319" t="str">
            <v>MOBI LIKE 1.0 8V FLEX 4P C/AR</v>
          </cell>
          <cell r="F23319" t="str">
            <v>SAO0122/16</v>
          </cell>
          <cell r="G23319" t="str">
            <v>SANTILLANA EDUCACAO LTDA</v>
          </cell>
        </row>
        <row r="23320">
          <cell r="B23320" t="str">
            <v>RUM1G90</v>
          </cell>
          <cell r="D23320" t="str">
            <v>MOBI LIKE 1.0 8V FLEX 4P C/AR</v>
          </cell>
          <cell r="F23320" t="str">
            <v>SAO0122/16</v>
          </cell>
          <cell r="G23320" t="str">
            <v>SANTILLANA EDUCACAO LTDA</v>
          </cell>
        </row>
        <row r="23321">
          <cell r="B23321" t="str">
            <v>RVD3J67</v>
          </cell>
          <cell r="D23321" t="str">
            <v>KICKS SENSE 1.6 16V FLEX 4P C/AR - AUTOMÁTICO</v>
          </cell>
          <cell r="F23321" t="str">
            <v>SAO0108/09</v>
          </cell>
          <cell r="G23321" t="str">
            <v>ELI LILLY DO BRASIL LTDA</v>
          </cell>
        </row>
        <row r="23322">
          <cell r="B23322" t="str">
            <v>RVM2A46</v>
          </cell>
          <cell r="D23322" t="str">
            <v>ONIX PLUS LTZ 1.0 12V TURBO FLEX 4P C/AR - AUTOMÁTICO</v>
          </cell>
          <cell r="F23322" t="str">
            <v>SAO0108/09</v>
          </cell>
          <cell r="G23322" t="str">
            <v>ELI LILLY DO BRASIL LTDA</v>
          </cell>
        </row>
        <row r="23323">
          <cell r="B23323" t="str">
            <v>SID2D89</v>
          </cell>
          <cell r="D23323" t="str">
            <v>ONIX LT 1.0 12V TURBO FLEX 4P C/AR</v>
          </cell>
          <cell r="F23323" t="str">
            <v>SAO0102/14</v>
          </cell>
          <cell r="G23323" t="str">
            <v>RAIA DROGASIL S/A</v>
          </cell>
        </row>
        <row r="23324">
          <cell r="B23324" t="str">
            <v>SHW1H00</v>
          </cell>
          <cell r="D23324" t="str">
            <v>ONIX LT 1.0 12V TURBO FLEX 4P C/AR</v>
          </cell>
          <cell r="F23324" t="str">
            <v>SAO0102/14</v>
          </cell>
          <cell r="G23324" t="str">
            <v>RAIA DROGASIL S/A</v>
          </cell>
        </row>
        <row r="23325">
          <cell r="B23325" t="str">
            <v>SHW1H12</v>
          </cell>
          <cell r="D23325" t="str">
            <v>ONIX LT 1.0 12V TURBO FLEX 4P C/AR</v>
          </cell>
          <cell r="F23325" t="str">
            <v>SAO0102/14</v>
          </cell>
          <cell r="G23325" t="str">
            <v>RAIA DROGASIL S/A</v>
          </cell>
        </row>
        <row r="23326">
          <cell r="B23326" t="str">
            <v>GDE4F04</v>
          </cell>
          <cell r="D23326" t="str">
            <v>GOL 1.0 MPI 12V FLEX 4P C/AR</v>
          </cell>
          <cell r="F23326" t="str">
            <v>SAO0069/20</v>
          </cell>
          <cell r="G23326" t="str">
            <v>POWER - SEGURANCA E VIGILANCIA EIRELI</v>
          </cell>
        </row>
        <row r="23327">
          <cell r="B23327" t="str">
            <v>SHF4J36</v>
          </cell>
          <cell r="D23327" t="str">
            <v>ONIX PLUS LTZ 1.0 12V TURBO FLEX 4P C/AR - AUTOMÁTICO</v>
          </cell>
          <cell r="F23327" t="str">
            <v>SAO0042/20</v>
          </cell>
          <cell r="G23327" t="str">
            <v>ADIUM S.A.</v>
          </cell>
        </row>
        <row r="23328">
          <cell r="B23328" t="str">
            <v>RVM2C36</v>
          </cell>
          <cell r="D23328" t="str">
            <v>ONIX PLUS LTZ 1.0 12V TURBO FLEX 4P C/AR - AUTOMÁTICO</v>
          </cell>
          <cell r="F23328" t="str">
            <v>SAO0034/16</v>
          </cell>
          <cell r="G23328" t="str">
            <v>AUTO SUTURE DO BRASIL LTDA</v>
          </cell>
        </row>
        <row r="23329">
          <cell r="B23329" t="str">
            <v>RVP0B20</v>
          </cell>
          <cell r="D23329" t="str">
            <v>ONIX PLUS LTZ 1.0 12V TURBO FLEX 4P C/AR - AUTOMÁTICO</v>
          </cell>
          <cell r="F23329" t="str">
            <v>SAO0034/16</v>
          </cell>
          <cell r="G23329" t="str">
            <v>AUTO SUTURE DO BRASIL LTDA</v>
          </cell>
        </row>
        <row r="23330">
          <cell r="B23330" t="str">
            <v>RVC9B35</v>
          </cell>
          <cell r="D23330" t="str">
            <v>ONIX PLUS LTZ 1.0 12V TURBO FLEX 4P C/AR - AUTOMÁTICO</v>
          </cell>
          <cell r="F23330" t="str">
            <v>SAO0034/16</v>
          </cell>
          <cell r="G23330" t="str">
            <v>AUTO SUTURE DO BRASIL LTDA</v>
          </cell>
        </row>
        <row r="23331">
          <cell r="B23331" t="str">
            <v>SHK0C32</v>
          </cell>
          <cell r="D23331" t="str">
            <v>COMPASS LONGITUDE 2.0 16V TURBO DIE 4X4 4P C/AR - AUTOMÁTICO</v>
          </cell>
          <cell r="F23331" t="str">
            <v>SAO0009/24</v>
          </cell>
          <cell r="G23331" t="str">
            <v>ROBERT BOSCH LIMITADA</v>
          </cell>
        </row>
        <row r="23332">
          <cell r="B23332" t="str">
            <v>GKH2G85</v>
          </cell>
          <cell r="D23332" t="str">
            <v>NIVUS HIGHLINE 1.0 200 TSI 12V TOTAL FLEX 4P C/AR - AUTOMÁTICO</v>
          </cell>
          <cell r="F23332" t="str">
            <v>SAO0008/24</v>
          </cell>
          <cell r="G23332" t="str">
            <v>ROBERT BOSCH LTDA</v>
          </cell>
        </row>
        <row r="23333">
          <cell r="B23333" t="str">
            <v>SHF5A96</v>
          </cell>
          <cell r="D23333" t="str">
            <v>ONIX PLUS LTZ 1.0 12V TURBO FLEX 4P C/AR - AUTOMÁTICO</v>
          </cell>
          <cell r="F23333" t="str">
            <v>SAO0005/24</v>
          </cell>
          <cell r="G23333" t="str">
            <v>ROBERT BOSCH LIMITADA</v>
          </cell>
        </row>
        <row r="23334">
          <cell r="B23334" t="str">
            <v>SHF5A66</v>
          </cell>
          <cell r="D23334" t="str">
            <v>ONIX PLUS LTZ 1.0 12V TURBO FLEX 4P C/AR - AUTOMÁTICO</v>
          </cell>
          <cell r="F23334" t="str">
            <v>SAO0003/24</v>
          </cell>
          <cell r="G23334" t="str">
            <v>ROBERT BOSCH LIMITADA</v>
          </cell>
        </row>
        <row r="23335">
          <cell r="B23335" t="str">
            <v>SHG3G35</v>
          </cell>
          <cell r="D23335" t="str">
            <v>MOBI LIKE 1.0 8V FLEX 4P C/AR</v>
          </cell>
          <cell r="F23335" t="str">
            <v>REC0001/23</v>
          </cell>
          <cell r="G23335" t="str">
            <v>3R POTIGUAR S.A.</v>
          </cell>
        </row>
        <row r="23336">
          <cell r="B23336" t="str">
            <v>SHG1E01</v>
          </cell>
          <cell r="D23336" t="str">
            <v>MOBI LIKE 1.0 8V FLEX 4P C/AR</v>
          </cell>
          <cell r="F23336" t="str">
            <v>REC0001/23</v>
          </cell>
          <cell r="G23336" t="str">
            <v>3R POTIGUAR S.A.</v>
          </cell>
        </row>
        <row r="23337">
          <cell r="B23337" t="str">
            <v>SHG1D32</v>
          </cell>
          <cell r="D23337" t="str">
            <v>MOBI LIKE 1.0 8V FLEX 4P C/AR</v>
          </cell>
          <cell r="F23337" t="str">
            <v>REC0001/23</v>
          </cell>
          <cell r="G23337" t="str">
            <v>3R POTIGUAR S.A.</v>
          </cell>
        </row>
        <row r="23338">
          <cell r="B23338" t="str">
            <v>SHH8A66</v>
          </cell>
          <cell r="D23338" t="str">
            <v>NOVA STRADA ENDURANCE CABINE PLUS 1.4 8V FLEX 2P C/AR</v>
          </cell>
          <cell r="F23338" t="str">
            <v>REC0001/23</v>
          </cell>
          <cell r="G23338" t="str">
            <v>3R POTIGUAR S.A.</v>
          </cell>
        </row>
        <row r="23339">
          <cell r="B23339" t="str">
            <v>SHH8B43</v>
          </cell>
          <cell r="D23339" t="str">
            <v>NOVA STRADA ENDURANCE CABINE PLUS 1.4 8V FLEX 2P C/AR</v>
          </cell>
          <cell r="F23339" t="str">
            <v>REC0001/23</v>
          </cell>
          <cell r="G23339" t="str">
            <v>3R POTIGUAR S.A.</v>
          </cell>
        </row>
        <row r="23340">
          <cell r="B23340" t="str">
            <v>TEI0D34</v>
          </cell>
          <cell r="D23340" t="str">
            <v>POLO HIGHLINE 1.0 12V TSI FLEX 4P C/AR - AUTOMÁTICO</v>
          </cell>
          <cell r="F23340" t="str">
            <v>GVR9960/25</v>
          </cell>
          <cell r="G23340" t="str">
            <v>BEALIA SERVICOS ADMINISTRATIVOS LTDA</v>
          </cell>
        </row>
        <row r="23341">
          <cell r="B23341" t="str">
            <v>RVE7F09</v>
          </cell>
          <cell r="D23341" t="str">
            <v>ONIX LT 1.0 12V FLEX 4P C/AR</v>
          </cell>
          <cell r="F23341" t="str">
            <v>GVR9933/22</v>
          </cell>
          <cell r="G23341" t="str">
            <v>FINESSE REVESTIMENTOS E DECORACAO LTDA</v>
          </cell>
        </row>
        <row r="23342">
          <cell r="B23342" t="str">
            <v>TDX5C20</v>
          </cell>
          <cell r="D23342" t="str">
            <v>T-CROSS 1.0 200 TSI 12V TOTAL FLEX 4P C/AR - AUTOMÁTICO</v>
          </cell>
          <cell r="F23342" t="str">
            <v>GVR9602/25</v>
          </cell>
          <cell r="G23342" t="str">
            <v>DANIEL DE CARVALHO FERREIRA JÚNIOR</v>
          </cell>
        </row>
        <row r="23343">
          <cell r="B23343" t="str">
            <v>RVN2C91</v>
          </cell>
          <cell r="D23343" t="str">
            <v>T-CROSS HIGHLINE 1.4 250 TSI 16V TOTAL FLEX 4P C/AR - AUTOMÁTICO</v>
          </cell>
          <cell r="F23343" t="str">
            <v>GVR9407/22</v>
          </cell>
          <cell r="G23343" t="str">
            <v>MARCELO DE ANDRADE DA SILVA</v>
          </cell>
        </row>
        <row r="23344">
          <cell r="B23344" t="str">
            <v>TDW1I78</v>
          </cell>
          <cell r="D23344" t="str">
            <v>C3 AIRCROSS FEEL PACK 7L TURBO FLEX AT 1.0</v>
          </cell>
          <cell r="F23344" t="str">
            <v>GVR8741/25</v>
          </cell>
          <cell r="G23344" t="str">
            <v>SILVANEI DOS SANTOS JUNIOR</v>
          </cell>
        </row>
        <row r="23345">
          <cell r="B23345" t="str">
            <v>TDW0D57</v>
          </cell>
          <cell r="D23345" t="str">
            <v>ONIX PLUS LT 1.0 12V FLEX 4P C/AR</v>
          </cell>
          <cell r="F23345" t="str">
            <v>GVR8639/25</v>
          </cell>
          <cell r="G23345" t="str">
            <v>JULIA CARDOSO GONÇALVES DOMENICI</v>
          </cell>
        </row>
        <row r="23346">
          <cell r="B23346" t="str">
            <v>SYT7J57</v>
          </cell>
          <cell r="D23346" t="str">
            <v>TRACKER PREMIER 1.2 12V TURBO FLEX 4P C/AR - AUTOMÁTICO</v>
          </cell>
          <cell r="F23346" t="str">
            <v>GVR8563/24</v>
          </cell>
          <cell r="G23346" t="str">
            <v>TECHNOLOGI COMPANHIA DE INSTALACAO E MANUTENCAO ELETRICA, ELETRONICA LTDA</v>
          </cell>
        </row>
        <row r="23347">
          <cell r="B23347" t="str">
            <v>SYP6D17</v>
          </cell>
          <cell r="D23347" t="str">
            <v>VERSA ADVANCE 1.6 16V FLEX 4P C/AR - AUTOMÁTICO</v>
          </cell>
          <cell r="F23347" t="str">
            <v>GVR8347/24</v>
          </cell>
          <cell r="G23347" t="str">
            <v>RONALDO GRANITO</v>
          </cell>
        </row>
        <row r="23348">
          <cell r="B23348" t="str">
            <v>SHQ1D69</v>
          </cell>
          <cell r="D23348" t="str">
            <v>ARGO 1.0 6V FLEX 4P C/AR</v>
          </cell>
          <cell r="F23348" t="str">
            <v>GVR8003/23</v>
          </cell>
          <cell r="G23348" t="str">
            <v>LORENA HAUBERTH DE LIMA PIMENTEL</v>
          </cell>
        </row>
        <row r="23349">
          <cell r="B23349" t="str">
            <v>SYI2C93</v>
          </cell>
          <cell r="D23349" t="str">
            <v>HB20 LIMITED PLUS FLEX 1.0</v>
          </cell>
          <cell r="F23349" t="str">
            <v>GVR7983/24</v>
          </cell>
          <cell r="G23349" t="str">
            <v>SANDRO SHIGUIHARA</v>
          </cell>
        </row>
        <row r="23350">
          <cell r="B23350" t="str">
            <v>SYR2B48</v>
          </cell>
          <cell r="D23350" t="str">
            <v>NOVA STRADA FREEDOM CD 1.3 8V FLEX 4P C/AR</v>
          </cell>
          <cell r="F23350" t="str">
            <v>GVR7706/24</v>
          </cell>
          <cell r="G23350" t="str">
            <v>BRIO INCORPORADORA LTDA.</v>
          </cell>
        </row>
        <row r="23351">
          <cell r="B23351" t="str">
            <v>SYR2B45</v>
          </cell>
          <cell r="D23351" t="str">
            <v>NOVA STRADA FREEDOM CD 1.3 8V FLEX 4P C/AR</v>
          </cell>
          <cell r="F23351" t="str">
            <v>GVR7706/24</v>
          </cell>
          <cell r="G23351" t="str">
            <v>BRIO INCORPORADORA LTDA.</v>
          </cell>
        </row>
        <row r="23352">
          <cell r="B23352" t="str">
            <v>SYQ6C37</v>
          </cell>
          <cell r="D23352" t="str">
            <v>NOVA STRADA FREEDOM CD 1.3 8V FLEX 4P C/AR</v>
          </cell>
          <cell r="F23352" t="str">
            <v>GVR7706/24</v>
          </cell>
          <cell r="G23352" t="str">
            <v>BRIO INCORPORADORA LTDA.</v>
          </cell>
        </row>
        <row r="23353">
          <cell r="B23353" t="str">
            <v>SYP0B15</v>
          </cell>
          <cell r="D23353" t="str">
            <v>ONIX PLUS LT 1.0 12V FLEX 4P C/AR</v>
          </cell>
          <cell r="F23353" t="str">
            <v>GVR7672/24</v>
          </cell>
          <cell r="G23353" t="str">
            <v>LUCAS VIEIRA CARDOSO</v>
          </cell>
        </row>
        <row r="23354">
          <cell r="B23354" t="str">
            <v>SYO5I27</v>
          </cell>
          <cell r="D23354" t="str">
            <v>PULSE AUDACE 1.0 12V TURBO 200 FLEX 4P C/AR - AUTOMÁTICO</v>
          </cell>
          <cell r="F23354" t="str">
            <v>GVR7441/24</v>
          </cell>
          <cell r="G23354" t="str">
            <v>MARCOS DE THADEU TENUTA JUNIOR</v>
          </cell>
        </row>
        <row r="23355">
          <cell r="B23355" t="str">
            <v>SYS9E36</v>
          </cell>
          <cell r="D23355" t="str">
            <v>TRACKER LT 1.0 12V TURBO FLEX 4P C/AR - AUTOMÁTICO</v>
          </cell>
          <cell r="F23355" t="str">
            <v>GVR7391/24</v>
          </cell>
          <cell r="G23355" t="str">
            <v>ROGERIO CAVALHEIRE</v>
          </cell>
        </row>
        <row r="23356">
          <cell r="B23356" t="str">
            <v>SHM3D40</v>
          </cell>
          <cell r="D23356" t="str">
            <v>COMMANDER OVERLAND 7L 1.3 16V TURBO 270 FLEX 4P C/AR - AUTOMÁTICO</v>
          </cell>
          <cell r="F23356" t="str">
            <v>GVR6446/23</v>
          </cell>
          <cell r="G23356" t="str">
            <v>HENRIQUE DOS SANTOS COSTA GOMES</v>
          </cell>
        </row>
        <row r="23357">
          <cell r="B23357" t="str">
            <v>SYN2E56</v>
          </cell>
          <cell r="D23357" t="str">
            <v>RENEGADE LONGITUDE 1.3 16V TURBO 270 FLEX 4P C/AR - AUTOMÁTICO</v>
          </cell>
          <cell r="F23357" t="str">
            <v>GVR6335/24</v>
          </cell>
          <cell r="G23357" t="str">
            <v>JOSÉ GARCIA DE CASTRO</v>
          </cell>
        </row>
        <row r="23358">
          <cell r="B23358" t="str">
            <v>TDU5A71</v>
          </cell>
          <cell r="D23358" t="str">
            <v>NOVA STRADA FREEDOM CD 1.3 8V FLEX 4P C/AR</v>
          </cell>
          <cell r="F23358" t="str">
            <v>GVR6219/25</v>
          </cell>
          <cell r="G23358" t="str">
            <v>VECOR PLASTICOS INJETADOS LTDA</v>
          </cell>
        </row>
        <row r="23359">
          <cell r="B23359" t="str">
            <v>SYN2F13</v>
          </cell>
          <cell r="D23359" t="str">
            <v>ONIX LTZ 1.0 12V TURBO FLEX 4P C/AR - AUTOMÁTICO</v>
          </cell>
          <cell r="F23359" t="str">
            <v>GVR5970/24</v>
          </cell>
          <cell r="G23359" t="str">
            <v>MARCELO PEDRO DE ABREU</v>
          </cell>
        </row>
        <row r="23360">
          <cell r="B23360" t="str">
            <v>TDD3J47</v>
          </cell>
          <cell r="D23360" t="str">
            <v>KARDIAN EVOLUTION TURBO FLEX AT 1.0</v>
          </cell>
          <cell r="F23360" t="str">
            <v>GVR5888/25</v>
          </cell>
          <cell r="G23360" t="str">
            <v>OSAMU UEDA</v>
          </cell>
        </row>
        <row r="23361">
          <cell r="B23361" t="str">
            <v>STO4F11</v>
          </cell>
          <cell r="D23361" t="str">
            <v>T-CROSS HIGHLINE 1.4 250 TSI 16V TOTAL FLEX 4P C/AR - AUTOMÁTICO</v>
          </cell>
          <cell r="F23361" t="str">
            <v>GVR5761/24</v>
          </cell>
          <cell r="G23361" t="str">
            <v>MARCELO RALO</v>
          </cell>
        </row>
        <row r="23362">
          <cell r="B23362" t="str">
            <v>FGX4D71</v>
          </cell>
          <cell r="D23362" t="str">
            <v>SAVEIRO ROBUST 1.6 16V TOTAL FLEX 2P C/AR</v>
          </cell>
          <cell r="F23362" t="str">
            <v>GVR5424/23</v>
          </cell>
          <cell r="G23362" t="str">
            <v>AZS SOLUCOES E TECNOLOGIA LTDA</v>
          </cell>
        </row>
        <row r="23363">
          <cell r="B23363" t="str">
            <v>SYO2I52</v>
          </cell>
          <cell r="D23363" t="str">
            <v>STRADA ENDURANCE CP FLEX 1.3</v>
          </cell>
          <cell r="F23363" t="str">
            <v>GVR5209/24</v>
          </cell>
          <cell r="G23363" t="str">
            <v>BRASPARK HFR ESTACIONAMENTO LTDA</v>
          </cell>
        </row>
        <row r="23364">
          <cell r="B23364" t="str">
            <v>SYG3B05</v>
          </cell>
          <cell r="D23364" t="str">
            <v>POLO HIGHLINE 1.0 12V TSI FLEX 4P C/AR - AUTOMÁTICO</v>
          </cell>
          <cell r="F23364" t="str">
            <v>GVR5187/24</v>
          </cell>
          <cell r="G23364" t="str">
            <v>EMANUEL DA SILVA LOBATO NETO</v>
          </cell>
        </row>
        <row r="23365">
          <cell r="B23365" t="str">
            <v>SYN4F53</v>
          </cell>
          <cell r="D23365" t="str">
            <v>208 HATCH LIKE 1.0 6V FLEX 4P C/AR</v>
          </cell>
          <cell r="F23365" t="str">
            <v>GVR5008/24</v>
          </cell>
          <cell r="G23365" t="str">
            <v>LARISSA KOBAYASHI SHIHONMATSU</v>
          </cell>
        </row>
        <row r="23366">
          <cell r="B23366" t="str">
            <v>ECM4G33</v>
          </cell>
          <cell r="D23366" t="str">
            <v>T-CROSS 1.0 200 TSI 12V TOTAL FLEX 4P C/AR - AUTOMÁTICO</v>
          </cell>
          <cell r="F23366" t="str">
            <v>GVR4791/22</v>
          </cell>
          <cell r="G23366" t="str">
            <v>PAULO EDUARDO FERREIRA LUIZ</v>
          </cell>
        </row>
        <row r="23367">
          <cell r="B23367" t="str">
            <v>SYT1G75</v>
          </cell>
          <cell r="D23367" t="str">
            <v>HR-V EX 1.5 16V FLEX 4P C/AR - AUTOMÁTICO</v>
          </cell>
          <cell r="F23367" t="str">
            <v>GVR4475/24</v>
          </cell>
          <cell r="G23367" t="str">
            <v>LINDSAY ADRIANA BARROS MARINS NOGUEIRA</v>
          </cell>
        </row>
        <row r="23368">
          <cell r="B23368" t="str">
            <v>SYN4F56</v>
          </cell>
          <cell r="D23368" t="str">
            <v>208 HATCH LIKE 1.0 6V FLEX 4P C/AR</v>
          </cell>
          <cell r="F23368" t="str">
            <v>GVR4379/24</v>
          </cell>
          <cell r="G23368" t="str">
            <v>PAULA PESSANHA LOQUE</v>
          </cell>
        </row>
        <row r="23369">
          <cell r="B23369" t="str">
            <v>SYL9A83</v>
          </cell>
          <cell r="D23369" t="str">
            <v>STRADA ENDURANCE CP FLEX 1.3</v>
          </cell>
          <cell r="F23369" t="str">
            <v>GVR4225/24</v>
          </cell>
          <cell r="G23369" t="str">
            <v>MEGA CONSTRUCAO E INCORPORACAO LTDA.</v>
          </cell>
        </row>
        <row r="23370">
          <cell r="B23370" t="str">
            <v>TDU1A89</v>
          </cell>
          <cell r="D23370" t="str">
            <v>KICKS PLAY SENSE FLEX AT 1.6</v>
          </cell>
          <cell r="F23370" t="str">
            <v>GVR3815/25</v>
          </cell>
          <cell r="G23370" t="str">
            <v>RAFAEL WOBETO PINTER</v>
          </cell>
        </row>
        <row r="23371">
          <cell r="B23371" t="str">
            <v>SHV0G77</v>
          </cell>
          <cell r="D23371" t="str">
            <v>HB20 COMFORT 1.0 12V FLEX 4P C/AR</v>
          </cell>
          <cell r="F23371" t="str">
            <v>GVR3609/23</v>
          </cell>
          <cell r="G23371" t="str">
            <v>TALITA ELIZA TOMAZ CAMPOS</v>
          </cell>
        </row>
        <row r="23372">
          <cell r="B23372" t="str">
            <v>RVZ5H29</v>
          </cell>
          <cell r="D23372" t="str">
            <v>HB20S COMFORT 1.0 12V GDI TURBO FLEX 4P C/AR - AUTOMÁTICO</v>
          </cell>
          <cell r="F23372" t="str">
            <v>GVR3391/23</v>
          </cell>
          <cell r="G23372" t="str">
            <v>FERNANDA FERREIRA RAMOS</v>
          </cell>
        </row>
        <row r="23373">
          <cell r="B23373" t="str">
            <v>SHJ3J28</v>
          </cell>
          <cell r="D23373" t="str">
            <v>ONIX LT 1.0 12V FLEX 4P C/AR</v>
          </cell>
          <cell r="F23373" t="str">
            <v>GVR3362/23</v>
          </cell>
          <cell r="G23373" t="str">
            <v>HOSPIDROGAS COMERCIO DE PRODUTOS HOSPITALARES LTDA</v>
          </cell>
        </row>
        <row r="23374">
          <cell r="B23374" t="str">
            <v>SYM0B53</v>
          </cell>
          <cell r="D23374" t="str">
            <v>ONIX PLUS LT 1.0 12V FLEX 4P C/AR</v>
          </cell>
          <cell r="F23374" t="str">
            <v>GVR3220/24</v>
          </cell>
          <cell r="G23374" t="str">
            <v>STEPHANIE PINHEIRO CARVALHO</v>
          </cell>
        </row>
        <row r="23375">
          <cell r="B23375" t="str">
            <v>SYH4F68</v>
          </cell>
          <cell r="D23375" t="str">
            <v>COMPASS LONGITUDE 1.3 16V TURBO 270 FLEX 4P C/AR - AUTOMÁTICO</v>
          </cell>
          <cell r="F23375" t="str">
            <v>GVR3212/24</v>
          </cell>
          <cell r="G23375" t="str">
            <v>LINEU PUPO DE PAULA</v>
          </cell>
        </row>
        <row r="23376">
          <cell r="B23376" t="str">
            <v>SHQ6J43</v>
          </cell>
          <cell r="D23376" t="str">
            <v>ONIX PLUS LTZ 1.0 12V TURBO FLEX 4P C/AR - AUTOMÁTICO</v>
          </cell>
          <cell r="F23376" t="str">
            <v>GVR2811/23</v>
          </cell>
          <cell r="G23376" t="str">
            <v>RENATO DE SOUZA ZACCAGNINO</v>
          </cell>
        </row>
        <row r="23377">
          <cell r="B23377" t="str">
            <v>SHK0D79</v>
          </cell>
          <cell r="D23377" t="str">
            <v>CRONOS PRECISION 1.3 8V FLEX 4P C/AR - AUTOMÁTICO</v>
          </cell>
          <cell r="F23377" t="str">
            <v>GVR2661/23</v>
          </cell>
          <cell r="G23377" t="str">
            <v>LUIZ MARCIO RIBEIRO DA SILVA</v>
          </cell>
        </row>
        <row r="23378">
          <cell r="B23378" t="str">
            <v>SHI6D50</v>
          </cell>
          <cell r="D23378" t="str">
            <v>ONIX LT 1.0 12V FLEX 4P C/AR</v>
          </cell>
          <cell r="F23378" t="str">
            <v>GVR2603/23</v>
          </cell>
          <cell r="G23378" t="str">
            <v>43.063.993 ANTHONY FELIPE SOUZA MARTINS</v>
          </cell>
        </row>
        <row r="23379">
          <cell r="B23379" t="str">
            <v>SYI1F16</v>
          </cell>
          <cell r="D23379" t="str">
            <v>HB20 LIMITED PLUS FLEX 1.0</v>
          </cell>
          <cell r="F23379" t="str">
            <v>GVR2461/24</v>
          </cell>
          <cell r="G23379" t="str">
            <v>RICARDO WAYHS CAVALETTI</v>
          </cell>
        </row>
        <row r="23380">
          <cell r="B23380" t="str">
            <v>RVF0H67</v>
          </cell>
          <cell r="D23380" t="str">
            <v>C4 CACTUS FEEL 1.6 16V FLEX 4P C/AR - AUTOMÁTICO</v>
          </cell>
          <cell r="F23380" t="str">
            <v>GVR2404/22</v>
          </cell>
          <cell r="G23380" t="str">
            <v>AB COMERCIO DE ACESSORIOS DE MODA LTDA</v>
          </cell>
        </row>
        <row r="23381">
          <cell r="B23381" t="str">
            <v>SYM8F40</v>
          </cell>
          <cell r="D23381" t="str">
            <v>KICKS SENSE 1.6 16V FLEX 4P C/AR - AUTOMÁTICO</v>
          </cell>
          <cell r="F23381" t="str">
            <v>GVR2247/24</v>
          </cell>
          <cell r="G23381" t="str">
            <v>LUIZ EDUARDO BONI CONSULTORIA</v>
          </cell>
        </row>
        <row r="23382">
          <cell r="B23382" t="str">
            <v>SYI0C40</v>
          </cell>
          <cell r="D23382" t="str">
            <v>HB20 COMFORT PLUS FLEX 1.0</v>
          </cell>
          <cell r="F23382" t="str">
            <v>GVR2187/24</v>
          </cell>
          <cell r="G23382" t="str">
            <v>ALBERTO SIQUEIRA NETO</v>
          </cell>
        </row>
        <row r="23383">
          <cell r="B23383" t="str">
            <v>RTH3D74</v>
          </cell>
          <cell r="D23383" t="str">
            <v>T-CROSS HIGHLINE 1.4 250 TSI 16V TOTAL FLEX 4P C/AR - AUTOMÁTICO</v>
          </cell>
          <cell r="F23383" t="str">
            <v>GVR2117/22</v>
          </cell>
          <cell r="G23383" t="str">
            <v>WILO INDUSTRIA, COMERCIO E IMPORTACAO LTDA.</v>
          </cell>
        </row>
        <row r="23384">
          <cell r="B23384" t="str">
            <v>SHG3G00</v>
          </cell>
          <cell r="D23384" t="str">
            <v>ARGO 1.0 6V FLEX 4P C/AR</v>
          </cell>
          <cell r="F23384" t="str">
            <v>GVR1836/23</v>
          </cell>
          <cell r="G23384" t="str">
            <v>MARIA NGELA DA SILVA</v>
          </cell>
        </row>
        <row r="23385">
          <cell r="B23385" t="str">
            <v>SYG3B10</v>
          </cell>
          <cell r="D23385" t="str">
            <v>POLO HIGHLINE 1.0 12V TSI FLEX 4P C/AR - AUTOMÁTICO</v>
          </cell>
          <cell r="F23385" t="str">
            <v>GVR1510/24</v>
          </cell>
          <cell r="G23385" t="str">
            <v>DFE SOLUCOES EM PDV SERVICOS GRAFICOS E PROMOCIONAIS LTDA</v>
          </cell>
        </row>
        <row r="23386">
          <cell r="B23386" t="str">
            <v>SII2A85</v>
          </cell>
          <cell r="D23386" t="str">
            <v>HB20 SENSE 1.0 12V FLEX 4P C/AR</v>
          </cell>
          <cell r="F23386" t="str">
            <v>GVR1239/24</v>
          </cell>
          <cell r="G23386" t="str">
            <v>CARLA FARIAS GOMES BRAYNER</v>
          </cell>
        </row>
        <row r="23387">
          <cell r="B23387" t="str">
            <v>SYR9G15</v>
          </cell>
          <cell r="D23387" t="str">
            <v>HB20S COMFORT PLUS TGDI FLEX AT 1.0</v>
          </cell>
          <cell r="F23387" t="str">
            <v>GVR0977/24</v>
          </cell>
          <cell r="G23387" t="str">
            <v>ALEXANDRE VALLADÃO NOVAIS</v>
          </cell>
        </row>
        <row r="23388">
          <cell r="B23388" t="str">
            <v>TCA9C18</v>
          </cell>
          <cell r="D23388" t="str">
            <v>ARGO DRIVE 1.0 6V FLEX 4P C/AR</v>
          </cell>
          <cell r="F23388" t="str">
            <v>GVR0973/25</v>
          </cell>
          <cell r="G23388" t="str">
            <v>PATRICIA VIZA SANTOS</v>
          </cell>
        </row>
        <row r="23389">
          <cell r="B23389" t="str">
            <v>SHD4A73</v>
          </cell>
          <cell r="D23389" t="str">
            <v>RENEGADE LONGITUDE 1.3 16V TURBO 270 FLEX 4P C/AR - AUTOMÁTICO</v>
          </cell>
          <cell r="F23389" t="str">
            <v>GVR0818/23</v>
          </cell>
          <cell r="G23389" t="str">
            <v>DAVID LOUIS LACOMBE</v>
          </cell>
        </row>
        <row r="23390">
          <cell r="B23390" t="str">
            <v>SYO8J65</v>
          </cell>
          <cell r="D23390" t="str">
            <v>NOVA STRADA FREEDOM CD 1.3 8V FLEX 4P C/AR</v>
          </cell>
          <cell r="F23390" t="str">
            <v>GVR0715/24</v>
          </cell>
          <cell r="G23390" t="str">
            <v>DANTE FURLAN RODRIGUES</v>
          </cell>
        </row>
        <row r="23391">
          <cell r="B23391" t="str">
            <v>RTU7C73</v>
          </cell>
          <cell r="D23391" t="str">
            <v>MOBI LIKE 1.0 8V FLEX 4P C/AR</v>
          </cell>
          <cell r="F23391" t="str">
            <v>GVR0707/22</v>
          </cell>
          <cell r="G23391" t="str">
            <v>CRISTIANA ALMEIDA NAVES SORNA</v>
          </cell>
        </row>
        <row r="23392">
          <cell r="B23392" t="str">
            <v>SYN8G52</v>
          </cell>
          <cell r="D23392" t="str">
            <v>FASTBACK IMPETUS 1.0 12V TURBO 200 FLEX 4P C/AR - AUTOMÁTICO</v>
          </cell>
          <cell r="F23392" t="str">
            <v>GVR0583/24</v>
          </cell>
          <cell r="G23392" t="str">
            <v>PAMELLA HIGINO DIAS</v>
          </cell>
        </row>
        <row r="23393">
          <cell r="B23393" t="str">
            <v>SYM8G56</v>
          </cell>
          <cell r="D23393" t="str">
            <v>HB20 LIMITED PLUS FLEX 1.0</v>
          </cell>
          <cell r="F23393" t="str">
            <v>GVR0483/24</v>
          </cell>
          <cell r="G23393" t="str">
            <v>LANA RAQUEL DE BRITO LELES</v>
          </cell>
        </row>
        <row r="23394">
          <cell r="B23394" t="str">
            <v>SYL4C32</v>
          </cell>
          <cell r="D23394" t="str">
            <v>HB20S COMFORT PLUS TGDI FLEX AT 1.0</v>
          </cell>
          <cell r="F23394" t="str">
            <v>GVR0384/24</v>
          </cell>
          <cell r="G23394" t="str">
            <v>FLORIANO LOPES DE MENDONÇA FILHO</v>
          </cell>
        </row>
        <row r="23395">
          <cell r="B23395" t="str">
            <v>SHK0D73</v>
          </cell>
          <cell r="D23395" t="str">
            <v>CRONOS DRIVE 1.3 8V FLEX 4P C/AR - AUTOMÁTICO</v>
          </cell>
          <cell r="F23395" t="str">
            <v>GVR0335/23</v>
          </cell>
          <cell r="G23395" t="str">
            <v>MICHELE DOS SANTOS CASIMIRO</v>
          </cell>
        </row>
        <row r="23396">
          <cell r="B23396" t="str">
            <v>SHE8H24</v>
          </cell>
          <cell r="D23396" t="str">
            <v>YARIS HATCHBACK XL 1.5 16V FLEX 4P C/AR - AUTOMÁTICO</v>
          </cell>
          <cell r="F23396" t="str">
            <v>GVR0125/22</v>
          </cell>
          <cell r="G23396" t="str">
            <v>CAMILA LIMA DE ARRUDA</v>
          </cell>
        </row>
        <row r="23397">
          <cell r="B23397" t="str">
            <v>QXW8F11</v>
          </cell>
          <cell r="D23397" t="str">
            <v>C3 LIVE PACK 1.0 6V FLEX 4P C/AR</v>
          </cell>
          <cell r="F23397" t="str">
            <v>GVM9852/24</v>
          </cell>
          <cell r="G23397" t="str">
            <v>MAJC COMERCIO E SERVICOS LTDA</v>
          </cell>
        </row>
        <row r="23398">
          <cell r="B23398" t="str">
            <v>FXI5J71</v>
          </cell>
          <cell r="D23398" t="str">
            <v>T-CROSS HIGHLINE 1.4 250 TSI 16V TOTAL FLEX 4P C/AR - AUTOMÁTICO</v>
          </cell>
          <cell r="F23398" t="str">
            <v>GVM9273/23</v>
          </cell>
          <cell r="G23398" t="str">
            <v>MIRELA MOLEZINI PEREIRA</v>
          </cell>
        </row>
        <row r="23399">
          <cell r="B23399" t="str">
            <v>SYU9H52</v>
          </cell>
          <cell r="D23399" t="str">
            <v>CRETA PLATINUM SAFETY TGDI FLEX AT 1.0</v>
          </cell>
          <cell r="F23399" t="str">
            <v>GVM9175/24</v>
          </cell>
          <cell r="G23399" t="str">
            <v>MENDES DOMINGOS SOCIEDADE INDIVIDUAL DE ADVOCACIA</v>
          </cell>
        </row>
        <row r="23400">
          <cell r="B23400" t="str">
            <v>TEM6J54</v>
          </cell>
          <cell r="D23400" t="str">
            <v>COMMANDER OVERLAND 7L 1.3 16V TURBO 270 FLEX 4P C/AR - AUTOMÁTICO</v>
          </cell>
          <cell r="F23400" t="str">
            <v>GVM7591/25</v>
          </cell>
          <cell r="G23400" t="str">
            <v>GUILHERME EID DE SOUZA</v>
          </cell>
        </row>
        <row r="23401">
          <cell r="B23401" t="str">
            <v>SID6B51</v>
          </cell>
          <cell r="D23401" t="str">
            <v>MOBI LIKE 1.0 8V FLEX 4P C/AR</v>
          </cell>
          <cell r="F23401" t="str">
            <v>GVM6766/23</v>
          </cell>
          <cell r="G23401" t="str">
            <v>SENTINELA TECNOLOGIA E SEGURANCA LTDA</v>
          </cell>
        </row>
        <row r="23402">
          <cell r="B23402" t="str">
            <v>SHN4E64</v>
          </cell>
          <cell r="D23402" t="str">
            <v>CRETA PLATINUM SAFETY TGDI FLEX AT 1.0</v>
          </cell>
          <cell r="F23402" t="str">
            <v>GVM6035/24</v>
          </cell>
          <cell r="G23402" t="str">
            <v>AMELIA VICENTINA DOS SANTOS 09482299850</v>
          </cell>
        </row>
        <row r="23403">
          <cell r="B23403" t="str">
            <v>SHF7E33</v>
          </cell>
          <cell r="D23403" t="str">
            <v>208 HATCH ALLURE 1.6 16V FLEX 4P C/AR - AUTOMÁTICO</v>
          </cell>
          <cell r="F23403" t="str">
            <v>GVM3442/22</v>
          </cell>
          <cell r="G23403" t="str">
            <v>MACHSYS COMERCIO DE PECAS E MAQUINAS LTDA</v>
          </cell>
        </row>
        <row r="23404">
          <cell r="B23404" t="str">
            <v>EXO2H35</v>
          </cell>
          <cell r="D23404" t="str">
            <v>NIVUS COMFORTLINE 1.0 200 TSI 12V TOTAL FLEX 4P C/AR - AUTOMÁTICO</v>
          </cell>
          <cell r="F23404" t="str">
            <v>GVM2878/22</v>
          </cell>
          <cell r="G23404" t="str">
            <v>BARBARA MENDES SILVA</v>
          </cell>
        </row>
        <row r="23405">
          <cell r="B23405" t="str">
            <v>SIF9B27</v>
          </cell>
          <cell r="D23405" t="str">
            <v>HB20S COMFORT 1.0 12V FLEX 4P C/AR</v>
          </cell>
          <cell r="F23405" t="str">
            <v>GVM2301/23</v>
          </cell>
          <cell r="G23405" t="str">
            <v>OPERANDI COMERCIO DE MATERIAL HOSPITALAR LTDA</v>
          </cell>
        </row>
        <row r="23406">
          <cell r="B23406" t="str">
            <v>SUW9E11</v>
          </cell>
          <cell r="D23406" t="str">
            <v>SAVEIRO ROBUST CD 1.6 16V TOTAL FLEX 2P C/AR</v>
          </cell>
          <cell r="F23406" t="str">
            <v>GVM2262/24</v>
          </cell>
          <cell r="G23406" t="str">
            <v>IERGS EDUCACIONAL DE NOVO HAMBURGO LTDA</v>
          </cell>
        </row>
        <row r="23407">
          <cell r="B23407" t="str">
            <v>FCJ5G84</v>
          </cell>
          <cell r="D23407" t="str">
            <v>T-CROSS 1.0 200 TSI 12V TOTAL FLEX 4P C/AR - AUTOMÁTICO</v>
          </cell>
          <cell r="F23407" t="str">
            <v>GVM1668/22</v>
          </cell>
          <cell r="G23407" t="str">
            <v>CLAYTON FREITAS SERRA</v>
          </cell>
        </row>
        <row r="23408">
          <cell r="B23408" t="str">
            <v>OPP9A21</v>
          </cell>
          <cell r="D23408" t="str">
            <v>FIORINO ENDURANCE 1.4 EVO FLEX 2P C/AR</v>
          </cell>
          <cell r="F23408" t="str">
            <v>GVM1654/24</v>
          </cell>
          <cell r="G23408" t="str">
            <v>STELLA MARIS COMERCIO ONLINE LTDA</v>
          </cell>
        </row>
        <row r="23409">
          <cell r="B23409" t="str">
            <v>TKW0G78</v>
          </cell>
          <cell r="D23409" t="str">
            <v>NIVUS HIGHLINE 1.0 200 TSI 12V TOTAL FLEX 4P C/AR - AUTOMÁTICO</v>
          </cell>
          <cell r="F23409" t="str">
            <v>GVC2699/24</v>
          </cell>
          <cell r="G23409" t="str">
            <v>LUIZ MARCELO BARRETO PEREZ</v>
          </cell>
        </row>
        <row r="23410">
          <cell r="B23410" t="str">
            <v>SUJ9B86</v>
          </cell>
          <cell r="D23410" t="str">
            <v>VIRTUS HIGHLINE 1.0 12V 200 TSI TOTAL FLEX 4P C/AR - AUTOMÁTICO</v>
          </cell>
          <cell r="F23410" t="str">
            <v>GVC2192/24</v>
          </cell>
          <cell r="G23410" t="str">
            <v>MARIA ERILENE DE OLIVEIRA COSTA</v>
          </cell>
        </row>
        <row r="23411">
          <cell r="B23411" t="str">
            <v>TDD8C28</v>
          </cell>
          <cell r="D23411" t="str">
            <v>KARDIAN EVOLUTION TURBO FLEX AT 1.0</v>
          </cell>
          <cell r="F23411" t="str">
            <v>GVC2175/24</v>
          </cell>
          <cell r="G23411" t="str">
            <v>MÁRIO CELSO FONSECA SANTOS</v>
          </cell>
        </row>
        <row r="23412">
          <cell r="B23412" t="str">
            <v>TDJ9A59</v>
          </cell>
          <cell r="D23412" t="str">
            <v>NIVUS COMFORTLINE 1.0 200 TSI 12V TOTAL FLEX 4P C/AR - AUTOMÁTICO</v>
          </cell>
          <cell r="F23412" t="str">
            <v>GVC1368/24</v>
          </cell>
          <cell r="G23412" t="str">
            <v>BORO TRANSPORTES LTDA</v>
          </cell>
        </row>
        <row r="23413">
          <cell r="B23413" t="str">
            <v>PVR8C68</v>
          </cell>
          <cell r="D23413" t="str">
            <v>CRONOS DRIVE 1.3 8V FLEX 4P C/AR</v>
          </cell>
          <cell r="F23413" t="str">
            <v>GVB5728/24</v>
          </cell>
          <cell r="G23413" t="str">
            <v>MEGAPCNET TELECOMUNICACOES LTDA</v>
          </cell>
        </row>
        <row r="23414">
          <cell r="B23414" t="str">
            <v>SYG3A78</v>
          </cell>
          <cell r="D23414" t="str">
            <v>POLO HIGHLINE 1.0 12V TSI FLEX 4P C/AR - AUTOMÁTICO</v>
          </cell>
          <cell r="F23414" t="str">
            <v>GVB5337/23</v>
          </cell>
          <cell r="G23414" t="str">
            <v>ALEX DIONIZIO CAMPOS</v>
          </cell>
        </row>
        <row r="23415">
          <cell r="B23415" t="str">
            <v>SYP6D47</v>
          </cell>
          <cell r="D23415" t="str">
            <v>KICKS SENSE 1.6 16V FLEX 4P C/AR - AUTOMÁTICO</v>
          </cell>
          <cell r="F23415" t="str">
            <v>GVB5302/23</v>
          </cell>
          <cell r="G23415" t="str">
            <v>ANDRÉ FLORENCE CARNEIRO</v>
          </cell>
        </row>
        <row r="23416">
          <cell r="B23416" t="str">
            <v>SYH9F73</v>
          </cell>
          <cell r="D23416" t="str">
            <v>HB20 COMFORT PLUS FLEX 1.0</v>
          </cell>
          <cell r="F23416" t="str">
            <v>GVB5272/23</v>
          </cell>
          <cell r="G23416" t="str">
            <v>JULIANA DE ALMEIDA PICININ</v>
          </cell>
        </row>
        <row r="23417">
          <cell r="B23417" t="str">
            <v>SYK8E30</v>
          </cell>
          <cell r="D23417" t="str">
            <v>KICKS SENSE 1.6 16V FLEX 4P C/AR - AUTOMÁTICO</v>
          </cell>
          <cell r="F23417" t="str">
            <v>GVB4707/23</v>
          </cell>
          <cell r="G23417" t="str">
            <v>LUCAS HENRIQUE MACIEL MARANHÃO</v>
          </cell>
        </row>
        <row r="23418">
          <cell r="B23418" t="str">
            <v>SYL5G67</v>
          </cell>
          <cell r="D23418" t="str">
            <v>CRETA LIMITED SAFETY TGDI FLEX AT 1.0</v>
          </cell>
          <cell r="F23418" t="str">
            <v>GVB4358/23</v>
          </cell>
          <cell r="G23418" t="str">
            <v>ALLAN ROGERIO FLORES SCHMITT</v>
          </cell>
        </row>
        <row r="23419">
          <cell r="B23419" t="str">
            <v>SVB2H80</v>
          </cell>
          <cell r="D23419" t="str">
            <v>NIVUS COMFORTLINE 1.0 200 TSI 12V TOTAL FLEX 4P C/AR - AUTOMÁTICO</v>
          </cell>
          <cell r="F23419" t="str">
            <v>GVB4329/23</v>
          </cell>
          <cell r="G23419" t="str">
            <v>IRMAOS DOMINGUES CORRETORA DE SEGUROS DE VIDA LTDA</v>
          </cell>
        </row>
        <row r="23420">
          <cell r="B23420" t="str">
            <v>SYM0C01</v>
          </cell>
          <cell r="D23420" t="str">
            <v>CRETA COMFORT PLUS TGDI FLEX AT 1.0</v>
          </cell>
          <cell r="F23420" t="str">
            <v>GVB4221/23</v>
          </cell>
          <cell r="G23420" t="str">
            <v>RITA DE CACIA LIMA MOREIRA</v>
          </cell>
        </row>
        <row r="23421">
          <cell r="B23421" t="str">
            <v>TIP2I74</v>
          </cell>
          <cell r="D23421" t="str">
            <v>POLO COMFORTLINE 1.0 12V TSI FLEX 4P C/AR - AUTOMÁTICO</v>
          </cell>
          <cell r="F23421" t="str">
            <v>GVB3941/24</v>
          </cell>
          <cell r="G23421" t="str">
            <v>LUÍS HENRIQUE DUARTE</v>
          </cell>
        </row>
        <row r="23422">
          <cell r="B23422" t="str">
            <v>SYM1D05</v>
          </cell>
          <cell r="D23422" t="str">
            <v>CRETA COMFORT PLUS TGDI FLEX AT 1.0</v>
          </cell>
          <cell r="F23422" t="str">
            <v>GVB3755/23</v>
          </cell>
          <cell r="G23422" t="str">
            <v>EMILIO CARLOS DE MUNO</v>
          </cell>
        </row>
        <row r="23423">
          <cell r="B23423" t="str">
            <v>SVP4G71</v>
          </cell>
          <cell r="D23423" t="str">
            <v>NIVUS COMFORTLINE 1.0 200 TSI 12V TOTAL FLEX 4P C/AR - AUTOMÁTICO</v>
          </cell>
          <cell r="F23423" t="str">
            <v>GVB3728/23</v>
          </cell>
          <cell r="G23423" t="str">
            <v>ALEXANDRE AUGUSTO PARMEGGIANI</v>
          </cell>
        </row>
        <row r="23424">
          <cell r="B23424" t="str">
            <v>SYH3A63</v>
          </cell>
          <cell r="D23424" t="str">
            <v>CRETA ACTION 1.6 16V FLEX 4P C/AR - AUTOMÁTICO</v>
          </cell>
          <cell r="F23424" t="str">
            <v>GVB3143/23</v>
          </cell>
          <cell r="G23424" t="str">
            <v>GIOVANI FARIA MUNIZ</v>
          </cell>
        </row>
        <row r="23425">
          <cell r="B23425" t="str">
            <v>SJD3C66</v>
          </cell>
          <cell r="D23425" t="str">
            <v>T-CROSS COMFORTLINE 1.0 200 TSI 12V TOTAL FLEX 4P C/AR - AUTOMÁTICO</v>
          </cell>
          <cell r="F23425" t="str">
            <v>GVB2547/23</v>
          </cell>
          <cell r="G23425" t="str">
            <v>ISRAEL TRINDADE DOS SANTOS</v>
          </cell>
        </row>
        <row r="23426">
          <cell r="B23426" t="str">
            <v>SYC9A93</v>
          </cell>
          <cell r="D23426" t="str">
            <v>HB20 LIMITED PLUS FLEX 1.0</v>
          </cell>
          <cell r="F23426" t="str">
            <v>GVB2424/23</v>
          </cell>
          <cell r="G23426" t="str">
            <v>MILTON SALVADOR MOREIRA</v>
          </cell>
        </row>
        <row r="23427">
          <cell r="B23427" t="str">
            <v>TCN8I87</v>
          </cell>
          <cell r="D23427" t="str">
            <v>COMPASS LONGITUDE 1.3 16V TURBO 270 FLEX 4P C/AR - AUTOMÁTICO</v>
          </cell>
          <cell r="F23427" t="str">
            <v>GVB1422/24</v>
          </cell>
          <cell r="G23427" t="str">
            <v>SOURCE LPJ CONSULTORIA E TREINAMENTO LTDA</v>
          </cell>
        </row>
        <row r="23428">
          <cell r="B23428" t="str">
            <v>SHT4H16</v>
          </cell>
          <cell r="D23428" t="str">
            <v>TRACKER PREMIER 1.2 12V TURBO FLEX 4P C/AR - AUTOMÁTICO</v>
          </cell>
          <cell r="F23428" t="str">
            <v>GVB1107/23</v>
          </cell>
          <cell r="G23428" t="str">
            <v>ELAINE PRATI CRUZ ME</v>
          </cell>
        </row>
        <row r="23429">
          <cell r="B23429" t="str">
            <v>SYP8F90</v>
          </cell>
          <cell r="D23429" t="str">
            <v>KICKS ADVANCE 1.6 16V FLEX 4P C/AR - AUTOMÁTICO</v>
          </cell>
          <cell r="F23429" t="str">
            <v>GVB0545/23</v>
          </cell>
          <cell r="G23429" t="str">
            <v>AXI PARTICIPACOES LTDA.</v>
          </cell>
        </row>
        <row r="23430">
          <cell r="B23430" t="str">
            <v>TCM9D22</v>
          </cell>
          <cell r="D23430" t="str">
            <v>CRONOS DRIVE 1.3 8V FLEX 4P C/AR - AUTOMÁTICO</v>
          </cell>
          <cell r="F23430" t="str">
            <v>GVA8933/24</v>
          </cell>
          <cell r="G23430" t="str">
            <v>TIAGO BASTOS FALEIROS</v>
          </cell>
        </row>
        <row r="23431">
          <cell r="B23431" t="str">
            <v>TCK9J82</v>
          </cell>
          <cell r="D23431" t="str">
            <v>TRACKER LTZ 1.0 12V TURBO FLEX 4P C/AR - AUTOMÁTICO</v>
          </cell>
          <cell r="F23431" t="str">
            <v>GVA8197/24</v>
          </cell>
          <cell r="G23431" t="str">
            <v>VANESSA TRIVINHO GOULART</v>
          </cell>
        </row>
        <row r="23432">
          <cell r="B23432" t="str">
            <v>TXD2A04</v>
          </cell>
          <cell r="D23432" t="str">
            <v>POLO TRACK 1.0 12V FLEX 4P C/AR</v>
          </cell>
          <cell r="F23432" t="str">
            <v>GVA7616/25</v>
          </cell>
          <cell r="G23432" t="str">
            <v>MARCELO PRIMO TROCCOLI</v>
          </cell>
        </row>
        <row r="23433">
          <cell r="B23433" t="str">
            <v>TCD4F83</v>
          </cell>
          <cell r="D23433" t="str">
            <v>TAOS HIGHLINE 1.4 250 TSI 16V TOTAL FLEX 4P C/AR - AUTOMÁTICO</v>
          </cell>
          <cell r="F23433" t="str">
            <v>GVA6749/24</v>
          </cell>
          <cell r="G23433" t="str">
            <v>GRIJALVA DE CARVALHO LAGE DUARTE JÚNIOR</v>
          </cell>
        </row>
        <row r="23434">
          <cell r="B23434" t="str">
            <v>SJI4B68</v>
          </cell>
          <cell r="D23434" t="str">
            <v>COROLLA CROSS XRE 2.0 16V FLEX 4P C/AR - AUTOMÁTICO</v>
          </cell>
          <cell r="F23434" t="str">
            <v>GVA5325/23</v>
          </cell>
          <cell r="G23434" t="str">
            <v>CRISTIANE DE OLIVEIRA CARVALHO</v>
          </cell>
        </row>
        <row r="23435">
          <cell r="B23435" t="str">
            <v>SYB2C12</v>
          </cell>
          <cell r="D23435" t="str">
            <v>CRETA PLATINUM SAFETY TGDI FLEX AT 1.0</v>
          </cell>
          <cell r="F23435" t="str">
            <v>GVA2659/23</v>
          </cell>
          <cell r="G23435" t="str">
            <v>ANTONIO GUILHERME MELLO FONSECA</v>
          </cell>
        </row>
        <row r="23436">
          <cell r="B23436" t="str">
            <v>SIT5H92</v>
          </cell>
          <cell r="D23436" t="str">
            <v>COMPASS LONGITUDE 1.3 16V TURBO 270 FLEX 4P C/AR - AUTOMÁTICO</v>
          </cell>
          <cell r="F23436" t="str">
            <v>GVA2449/23</v>
          </cell>
          <cell r="G23436" t="str">
            <v>MELISSA SANTI ITIMURA VITORASSO</v>
          </cell>
        </row>
        <row r="23437">
          <cell r="B23437" t="str">
            <v>SYV3H25</v>
          </cell>
          <cell r="D23437" t="str">
            <v>ONIX LT 1.0 12V FLEX 4P C/AR</v>
          </cell>
          <cell r="F23437" t="str">
            <v>GVA1652/24</v>
          </cell>
          <cell r="G23437" t="str">
            <v>JAQUELINE NOVAES 04386452788</v>
          </cell>
        </row>
        <row r="23438">
          <cell r="B23438" t="str">
            <v>UAI8D48</v>
          </cell>
          <cell r="D23438" t="str">
            <v>T-CROSS HIGHLINE 1.4 250 TSI 16V TOTAL FLEX 4P C/AR - AUTOMÁTICO</v>
          </cell>
          <cell r="F23438" t="str">
            <v>GVA0606/24</v>
          </cell>
          <cell r="G23438" t="str">
            <v>FLAVIA VIANA SALOMAO</v>
          </cell>
        </row>
        <row r="23439">
          <cell r="B23439" t="str">
            <v>FIK4C81</v>
          </cell>
          <cell r="D23439" t="str">
            <v>T-CROSS 1.0 200 TSI 12V TOTAL FLEX 4P C/AR - AUTOMÁTICO</v>
          </cell>
          <cell r="F23439" t="str">
            <v>GVA0577/24</v>
          </cell>
          <cell r="G23439" t="str">
            <v>JEAN FRANCO SAGRILLO</v>
          </cell>
        </row>
        <row r="23440">
          <cell r="B23440" t="str">
            <v>SJH8D25</v>
          </cell>
          <cell r="D23440" t="str">
            <v>ARGO DRIVE 1.0 6V FLEX 4P C/AR</v>
          </cell>
          <cell r="F23440" t="str">
            <v>GVA0498/24</v>
          </cell>
          <cell r="G23440" t="str">
            <v>AMELIA SOARES DA ROCHA</v>
          </cell>
        </row>
        <row r="23441">
          <cell r="B23441" t="str">
            <v>SYF7E08</v>
          </cell>
          <cell r="D23441" t="str">
            <v>TRACKER PREMIER 1.2 12V TURBO FLEX 4P C/AR - AUTOMÁTICO</v>
          </cell>
          <cell r="F23441" t="str">
            <v>GHD0077/23</v>
          </cell>
          <cell r="G23441" t="str">
            <v>TRADE E TALENTOS SOLUCOES EM TRADE E PESSOAS S/A</v>
          </cell>
        </row>
        <row r="23442">
          <cell r="B23442" t="str">
            <v>SYE8D17</v>
          </cell>
          <cell r="D23442" t="str">
            <v>ONIX PLUS LT 1.0 12V FLEX 4P C/AR</v>
          </cell>
          <cell r="F23442" t="str">
            <v>GHD0077/23</v>
          </cell>
          <cell r="G23442" t="str">
            <v>TRADE E TALENTOS SOLUCOES EM TRADE E PESSOAS S/A</v>
          </cell>
        </row>
        <row r="23443">
          <cell r="B23443" t="str">
            <v>TWY6E85</v>
          </cell>
          <cell r="D23443" t="str">
            <v>HB20S COMFORT FLEX 1.0</v>
          </cell>
          <cell r="F23443" t="str">
            <v>GHD0077/23</v>
          </cell>
          <cell r="G23443" t="str">
            <v>TRADE E TALENTOS SOLUCOES EM TRADE E PESSOAS S/A</v>
          </cell>
        </row>
        <row r="23444">
          <cell r="B23444" t="str">
            <v>SHE2B03</v>
          </cell>
          <cell r="D23444" t="str">
            <v>ARGO 1.0 6V FLEX 4P C/AR</v>
          </cell>
          <cell r="F23444" t="str">
            <v>CPQ0085/22</v>
          </cell>
          <cell r="G23444" t="str">
            <v>TRANSPORTES IMEDIATO S/A</v>
          </cell>
        </row>
        <row r="23445">
          <cell r="B23445" t="str">
            <v>SHF9D38</v>
          </cell>
          <cell r="D23445" t="str">
            <v>TORO VOLCANO 2.0 16V TURBO DIE 4X4 4P C/AR - AUTOMÁTICO</v>
          </cell>
          <cell r="F23445" t="str">
            <v>CLB5735/25</v>
          </cell>
          <cell r="G23445" t="str">
            <v>STIHL FERRAMENTAS MOTORIZADAS LTDA.</v>
          </cell>
        </row>
        <row r="23446">
          <cell r="B23446" t="str">
            <v>SHF9D33</v>
          </cell>
          <cell r="D23446" t="str">
            <v>TORO VOLCANO 2.0 16V TURBO DIE 4X4 4P C/AR - AUTOMÁTICO</v>
          </cell>
          <cell r="F23446" t="str">
            <v>CLB5735/25</v>
          </cell>
          <cell r="G23446" t="str">
            <v>STIHL FERRAMENTAS MOTORIZADAS LTDA.</v>
          </cell>
        </row>
        <row r="23447">
          <cell r="B23447" t="str">
            <v>TXR4D16</v>
          </cell>
          <cell r="D23447" t="str">
            <v>CRONOS DRIVE 1.0 6V FLEX 4P C/AR</v>
          </cell>
          <cell r="F23447" t="str">
            <v>CLB5549/25</v>
          </cell>
          <cell r="G23447" t="str">
            <v>MINERVA S.A.</v>
          </cell>
        </row>
        <row r="23448">
          <cell r="B23448" t="str">
            <v>RUR6A37</v>
          </cell>
          <cell r="D23448" t="str">
            <v>ONIX PLUS LTZ 1.0 12V TURBO FLEX 4P C/AR - AUTOMÁTICO</v>
          </cell>
          <cell r="F23448" t="str">
            <v>CLB5083/25</v>
          </cell>
          <cell r="G23448" t="str">
            <v>INNOVATIVE WATER CARE INDUSTRIA E COMERCIO DE PRODUTOS QUIMICOS BRASIL LTDA.</v>
          </cell>
        </row>
        <row r="23449">
          <cell r="B23449" t="str">
            <v>SHE3E10</v>
          </cell>
          <cell r="D23449" t="str">
            <v>ARGO 1.0 6V FLEX 4P C/AR</v>
          </cell>
          <cell r="F23449" t="str">
            <v>CLB5049/25</v>
          </cell>
          <cell r="G23449" t="str">
            <v>KITCHENS DECORACOES PLANEJAMENTO DE INTERIORES E COMERCIO LTDA</v>
          </cell>
        </row>
        <row r="23450">
          <cell r="B23450" t="str">
            <v>SHE3E06</v>
          </cell>
          <cell r="D23450" t="str">
            <v>ARGO 1.0 6V FLEX 4P C/AR</v>
          </cell>
          <cell r="F23450" t="str">
            <v>CLB5049/25</v>
          </cell>
          <cell r="G23450" t="str">
            <v>KITCHENS DECORACOES PLANEJAMENTO DE INTERIORES E COMERCIO LTDA</v>
          </cell>
        </row>
        <row r="23451">
          <cell r="B23451" t="str">
            <v>SHF6B68</v>
          </cell>
          <cell r="D23451" t="str">
            <v>SPIN PREMIER 7L 1.8 8V ECONOFLEX 4P C/AR - AUTOMÁTICO</v>
          </cell>
          <cell r="F23451" t="str">
            <v>CLB5049/25</v>
          </cell>
          <cell r="G23451" t="str">
            <v>KITCHENS DECORACOES PLANEJAMENTO DE INTERIORES E COMERCIO LTDA</v>
          </cell>
        </row>
        <row r="23452">
          <cell r="B23452" t="str">
            <v>SHF6B67</v>
          </cell>
          <cell r="D23452" t="str">
            <v>SPIN PREMIER 7L 1.8 8V ECONOFLEX 4P C/AR - AUTOMÁTICO</v>
          </cell>
          <cell r="F23452" t="str">
            <v>CLB5049/25</v>
          </cell>
          <cell r="G23452" t="str">
            <v>KITCHENS DECORACOES PLANEJAMENTO DE INTERIORES E COMERCIO LTDA</v>
          </cell>
        </row>
        <row r="23453">
          <cell r="B23453" t="str">
            <v>SHH2C57</v>
          </cell>
          <cell r="D23453" t="str">
            <v>SPIN PREMIER 7L 1.8 8V ECONOFLEX 4P C/AR - AUTOMÁTICO</v>
          </cell>
          <cell r="F23453" t="str">
            <v>CLB5049/25</v>
          </cell>
          <cell r="G23453" t="str">
            <v>KITCHENS DECORACOES PLANEJAMENTO DE INTERIORES E COMERCIO LTDA</v>
          </cell>
        </row>
        <row r="23454">
          <cell r="B23454" t="str">
            <v>SHH2C58</v>
          </cell>
          <cell r="D23454" t="str">
            <v>SPIN PREMIER 7L 1.8 8V ECONOFLEX 4P C/AR - AUTOMÁTICO</v>
          </cell>
          <cell r="F23454" t="str">
            <v>CLB5049/25</v>
          </cell>
          <cell r="G23454" t="str">
            <v>KITCHENS DECORACOES PLANEJAMENTO DE INTERIORES E COMERCIO LTDA</v>
          </cell>
        </row>
        <row r="23455">
          <cell r="B23455" t="str">
            <v>SIO2A05</v>
          </cell>
          <cell r="D23455" t="str">
            <v>208 HATCH LIKE 1.0 6V FLEX 4P C/AR</v>
          </cell>
          <cell r="F23455" t="str">
            <v>CLB4912/25</v>
          </cell>
          <cell r="G23455" t="str">
            <v>CEBRACE CRISTAL PLANO LTDA</v>
          </cell>
        </row>
        <row r="23456">
          <cell r="B23456" t="str">
            <v>SYM9A72</v>
          </cell>
          <cell r="D23456" t="str">
            <v>ARGO 1.0 6V FLEX 4P C/AR</v>
          </cell>
          <cell r="F23456" t="str">
            <v>CLB4805/25</v>
          </cell>
          <cell r="G23456" t="str">
            <v>ULTRACARGO SOLUCOES LOGISTICAS S.A.</v>
          </cell>
        </row>
        <row r="23457">
          <cell r="B23457" t="str">
            <v>SHS0F96</v>
          </cell>
          <cell r="D23457" t="str">
            <v>S10 CD LT 2.8 16V DIE 4X4 4P C/AR - AUTOMÁTICO</v>
          </cell>
          <cell r="F23457" t="str">
            <v>CLB4575/25</v>
          </cell>
          <cell r="G23457" t="str">
            <v>INDIGO BRAZIL AGRICULTURA LTDA.</v>
          </cell>
        </row>
        <row r="23458">
          <cell r="B23458" t="str">
            <v>SYM9A98</v>
          </cell>
          <cell r="D23458" t="str">
            <v>HB20 COMFORT PLUS FLEX 1.0</v>
          </cell>
          <cell r="F23458" t="str">
            <v>CLB4534/25</v>
          </cell>
          <cell r="G23458" t="str">
            <v>INFOTEC CONSULTORIA E PLANEJAMENTO LTDA</v>
          </cell>
        </row>
        <row r="23459">
          <cell r="B23459" t="str">
            <v>SYM9A93</v>
          </cell>
          <cell r="D23459" t="str">
            <v>HB20 COMFORT PLUS FLEX 1.0</v>
          </cell>
          <cell r="F23459" t="str">
            <v>CLB4534/25</v>
          </cell>
          <cell r="G23459" t="str">
            <v>INFOTEC CONSULTORIA E PLANEJAMENTO LTDA</v>
          </cell>
        </row>
        <row r="23460">
          <cell r="B23460" t="str">
            <v>SYM9B08</v>
          </cell>
          <cell r="D23460" t="str">
            <v>HB20 COMFORT PLUS FLEX 1.0</v>
          </cell>
          <cell r="F23460" t="str">
            <v>CLB4534/25</v>
          </cell>
          <cell r="G23460" t="str">
            <v>INFOTEC CONSULTORIA E PLANEJAMENTO LTDA</v>
          </cell>
        </row>
        <row r="23461">
          <cell r="B23461" t="str">
            <v>SYJ3G97</v>
          </cell>
          <cell r="D23461" t="str">
            <v>RENEGADE LONGITUDE 1.3 16V TURBO 270 FLEX 4P C/AR - AUTOMÁTICO</v>
          </cell>
          <cell r="F23461" t="str">
            <v>CLB4402/25</v>
          </cell>
          <cell r="G23461" t="str">
            <v>LALLEMAND SOLUCOES BIOLOGICAS LTDA</v>
          </cell>
        </row>
        <row r="23462">
          <cell r="B23462" t="str">
            <v>FSR9E62</v>
          </cell>
          <cell r="D23462" t="str">
            <v>POLO 1.0 12V MPI FLEX 4P C/AR</v>
          </cell>
          <cell r="F23462" t="str">
            <v>CLB4184/25</v>
          </cell>
          <cell r="G23462" t="str">
            <v>MGM PRODUTOS SIDERURGICOS S/A</v>
          </cell>
        </row>
        <row r="23463">
          <cell r="B23463" t="str">
            <v>SJG0B93</v>
          </cell>
          <cell r="D23463" t="str">
            <v>TRACKER LT 1.0 12V TURBO FLEX 4P C/AR - AUTOMÁTICO</v>
          </cell>
          <cell r="F23463" t="str">
            <v>CLB4184/25</v>
          </cell>
          <cell r="G23463" t="str">
            <v>MGM PRODUTOS SIDERURGICOS S/A</v>
          </cell>
        </row>
        <row r="23464">
          <cell r="B23464" t="str">
            <v>SIJ5D89</v>
          </cell>
          <cell r="D23464" t="str">
            <v>NOVA STRADA FREEDOM CD 1.3 8V FLEX 4P C/AR</v>
          </cell>
          <cell r="F23464" t="str">
            <v>CLB3780/25</v>
          </cell>
          <cell r="G23464" t="str">
            <v>ECOBULK INDUSTRIA E SERVICOS DE PROTECAO AMBIENTAL LTDA</v>
          </cell>
        </row>
        <row r="23465">
          <cell r="B23465" t="str">
            <v>RVV6C59</v>
          </cell>
          <cell r="D23465" t="str">
            <v>MOBI LIKE 1.0 8V FLEX 4P C/AR</v>
          </cell>
          <cell r="F23465" t="str">
            <v>CLB3767/25</v>
          </cell>
          <cell r="G23465" t="str">
            <v>DISFER DISTRIBUIDORA DE PRODUTOS ALIMENTICIOS LTDA</v>
          </cell>
        </row>
        <row r="23466">
          <cell r="B23466" t="str">
            <v>RVV6C91</v>
          </cell>
          <cell r="D23466" t="str">
            <v>MOBI LIKE 1.0 8V FLEX 4P C/AR</v>
          </cell>
          <cell r="F23466" t="str">
            <v>CLB3767/25</v>
          </cell>
          <cell r="G23466" t="str">
            <v>DISFER DISTRIBUIDORA DE PRODUTOS ALIMENTICIOS LTDA</v>
          </cell>
        </row>
        <row r="23467">
          <cell r="B23467" t="str">
            <v>RVB3C92</v>
          </cell>
          <cell r="D23467" t="str">
            <v>S10 CD LS 2.8 16V DIE 4X4 4P C/AR</v>
          </cell>
          <cell r="F23467" t="str">
            <v>CLB3756/25</v>
          </cell>
          <cell r="G23467" t="str">
            <v>CETREL S.A.</v>
          </cell>
        </row>
        <row r="23468">
          <cell r="B23468" t="str">
            <v>RUS9B23</v>
          </cell>
          <cell r="D23468" t="str">
            <v>ONIX LT 1.0 12V FLEX 4P C/AR</v>
          </cell>
          <cell r="F23468" t="str">
            <v>CLB3742/25</v>
          </cell>
          <cell r="G23468" t="str">
            <v>CHRISTEYNS BRASIL - PRODUTOS QUIMICOS LTDA</v>
          </cell>
        </row>
        <row r="23469">
          <cell r="B23469" t="str">
            <v>SIN7I02</v>
          </cell>
          <cell r="D23469" t="str">
            <v>FIORINO ENDURANCE 1.4 EVO FLEX 2P C/AR</v>
          </cell>
          <cell r="F23469" t="str">
            <v>CLB3711/25</v>
          </cell>
          <cell r="G23469" t="str">
            <v>DB - MEDICINA DIAGNOSTICA LTDA.</v>
          </cell>
        </row>
        <row r="23470">
          <cell r="B23470" t="str">
            <v>SIN7I04</v>
          </cell>
          <cell r="D23470" t="str">
            <v>FIORINO ENDURANCE 1.4 EVO FLEX 2P C/AR</v>
          </cell>
          <cell r="F23470" t="str">
            <v>CLB3711/25</v>
          </cell>
          <cell r="G23470" t="str">
            <v>DB - MEDICINA DIAGNOSTICA LTDA.</v>
          </cell>
        </row>
        <row r="23471">
          <cell r="B23471" t="str">
            <v>SIN7I06</v>
          </cell>
          <cell r="D23471" t="str">
            <v>FIORINO ENDURANCE 1.4 EVO FLEX 2P C/AR</v>
          </cell>
          <cell r="F23471" t="str">
            <v>CLB3711/25</v>
          </cell>
          <cell r="G23471" t="str">
            <v>DB - MEDICINA DIAGNOSTICA LTDA.</v>
          </cell>
        </row>
        <row r="23472">
          <cell r="B23472" t="str">
            <v>SHD3C42</v>
          </cell>
          <cell r="D23472" t="str">
            <v>COMPASS LONGITUDE 1.3 16V TURBO 270 FLEX 4P C/AR - AUTOMÁTICO</v>
          </cell>
          <cell r="F23472" t="str">
            <v>CLB3508/25</v>
          </cell>
          <cell r="G23472" t="str">
            <v>PUREM AUTOMOTIVE TECHNOLOGY SOROCABA LTDA.</v>
          </cell>
        </row>
        <row r="23473">
          <cell r="B23473" t="str">
            <v>SIP0A88</v>
          </cell>
          <cell r="D23473" t="str">
            <v>HB20S COMFORT 1.0 12V FLEX 4P C/AR</v>
          </cell>
          <cell r="F23473" t="str">
            <v>CLB3419/25</v>
          </cell>
          <cell r="G23473" t="str">
            <v>PACTUAL COMERCIO DE DESCARTAVEIS E LIMPEZA LTDA</v>
          </cell>
        </row>
        <row r="23474">
          <cell r="B23474" t="str">
            <v>SIP0A87</v>
          </cell>
          <cell r="D23474" t="str">
            <v>HB20S COMFORT 1.0 12V FLEX 4P C/AR</v>
          </cell>
          <cell r="F23474" t="str">
            <v>CLB3419/25</v>
          </cell>
          <cell r="G23474" t="str">
            <v>PACTUAL COMERCIO DE DESCARTAVEIS E LIMPEZA LTDA</v>
          </cell>
        </row>
        <row r="23475">
          <cell r="B23475" t="str">
            <v>SHO2E26</v>
          </cell>
          <cell r="D23475" t="str">
            <v>ONIX PLUS PREMIER 1.0 12V TURBO FLEX 4P C/AR - AUTOMÁTICO</v>
          </cell>
          <cell r="F23475" t="str">
            <v>CLB3372/25</v>
          </cell>
          <cell r="G23475" t="str">
            <v>ACUMULADORES MOURA S A</v>
          </cell>
        </row>
        <row r="23476">
          <cell r="B23476" t="str">
            <v>RUU6E10</v>
          </cell>
          <cell r="D23476" t="str">
            <v>MOBI LIKE 1.0 8V FLEX 4P C/AR</v>
          </cell>
          <cell r="F23476" t="str">
            <v>CLB2649/25</v>
          </cell>
          <cell r="G23476" t="str">
            <v>GRANLIDER TRANSPORTES E AGENCIAMENTO DE CARGAS LTDA</v>
          </cell>
        </row>
        <row r="23477">
          <cell r="B23477" t="str">
            <v>RUN2B09</v>
          </cell>
          <cell r="D23477" t="str">
            <v>YARIS SEDAN XL 1.5 16V FLEX 4P C/AR - AUTOMÁTICO</v>
          </cell>
          <cell r="F23477" t="str">
            <v>CLB2389/25</v>
          </cell>
          <cell r="G23477" t="str">
            <v>TRUE COLOR PIGMENTOS E CORANTES LTDA</v>
          </cell>
        </row>
        <row r="23478">
          <cell r="B23478" t="str">
            <v>SIG7F05</v>
          </cell>
          <cell r="D23478" t="str">
            <v>KWID ZEN 1.0 12V SCE FLEX 4P C/AR</v>
          </cell>
          <cell r="F23478" t="str">
            <v>CLB2123/25</v>
          </cell>
          <cell r="G23478" t="str">
            <v>AFRIOTHERM AR CONDICIONADO LTDA</v>
          </cell>
        </row>
        <row r="23479">
          <cell r="B23479" t="str">
            <v>SEX0H37</v>
          </cell>
          <cell r="D23479" t="str">
            <v>COROLLA CROSS XRX 1.8 16V HÍBRIDO HEV 4P C/AR - AUTOMÁTICO</v>
          </cell>
          <cell r="F23479" t="str">
            <v>CLB2095/25</v>
          </cell>
          <cell r="G23479" t="str">
            <v>TUV RHEINLAND DO BRASIL LTDA</v>
          </cell>
        </row>
        <row r="23480">
          <cell r="B23480" t="str">
            <v>RUU3I21</v>
          </cell>
          <cell r="D23480" t="str">
            <v>NOVA STRADA ENDURANCE CABINE PLUS 1.4 8V FLEX 2P C/AR</v>
          </cell>
          <cell r="F23480" t="str">
            <v>CLB1728/25</v>
          </cell>
          <cell r="G23480" t="str">
            <v>PARKER HANNIFIN INDUSTRIA E COMERCIO LTDA</v>
          </cell>
        </row>
        <row r="23481">
          <cell r="B23481" t="str">
            <v>RTN6B08</v>
          </cell>
          <cell r="D23481" t="str">
            <v>COROLLA XEI 2.0 16V DOHC FLEX 4P C/AR - AUTOMÁTICO</v>
          </cell>
          <cell r="F23481" t="str">
            <v>CLB1721/25</v>
          </cell>
          <cell r="G23481" t="str">
            <v>TAIWAN TRADE CENTER DO BRASIL LTDA.</v>
          </cell>
        </row>
        <row r="23482">
          <cell r="B23482" t="str">
            <v>SIO2A45</v>
          </cell>
          <cell r="D23482" t="str">
            <v>COMPASS LONGITUDE 1.3 16V TURBO 270 FLEX 4P C/AR - AUTOMÁTICO</v>
          </cell>
          <cell r="F23482" t="str">
            <v>CLB1626/25</v>
          </cell>
          <cell r="G23482" t="str">
            <v>MDS CORRETORA E ADMINISTRADORA DE SEGUROS S.A.</v>
          </cell>
        </row>
        <row r="23483">
          <cell r="B23483" t="str">
            <v>CXZ5J59</v>
          </cell>
          <cell r="D23483" t="str">
            <v>T-CROSS 1.0 200 TSI 12V TOTAL FLEX 4P C/AR - AUTOMÁTICO</v>
          </cell>
          <cell r="F23483" t="str">
            <v>CLB1626/25</v>
          </cell>
          <cell r="G23483" t="str">
            <v>MDS CORRETORA E ADMINISTRADORA DE SEGUROS S.A.</v>
          </cell>
        </row>
        <row r="23484">
          <cell r="B23484" t="str">
            <v>FII9F51</v>
          </cell>
          <cell r="D23484" t="str">
            <v>T-CROSS 1.0 200 TSI 12V TOTAL FLEX 4P C/AR - AUTOMÁTICO</v>
          </cell>
          <cell r="F23484" t="str">
            <v>CLB1626/25</v>
          </cell>
          <cell r="G23484" t="str">
            <v>MDS CORRETORA E ADMINISTRADORA DE SEGUROS S.A.</v>
          </cell>
        </row>
        <row r="23485">
          <cell r="B23485" t="str">
            <v>SYA9H03</v>
          </cell>
          <cell r="D23485" t="str">
            <v>COROLLA CROSS XRE 2.0 16V FLEX 4P C/AR - AUTOMÁTICO</v>
          </cell>
          <cell r="F23485" t="str">
            <v>CLB1547/25</v>
          </cell>
          <cell r="G23485" t="str">
            <v>COTY BRASIL COMERCIO S.A.</v>
          </cell>
        </row>
        <row r="23486">
          <cell r="B23486" t="str">
            <v>RVF9E07</v>
          </cell>
          <cell r="D23486" t="str">
            <v>320I SPORT GP 2.0 ACTIVEFLEX 4P C/AR - AUTOMÁTICO</v>
          </cell>
          <cell r="F23486" t="str">
            <v>CLB1465/25</v>
          </cell>
          <cell r="G23486" t="str">
            <v>SOLUCOES MODERNA EDITORA E SERVICOS EDUCACIONAIS LTDA</v>
          </cell>
        </row>
        <row r="23487">
          <cell r="B23487" t="str">
            <v>RTG2A25</v>
          </cell>
          <cell r="D23487" t="str">
            <v>MOBI LIKE 1.0 8V FLEX 4P C/AR</v>
          </cell>
          <cell r="F23487" t="str">
            <v>CLB1246/25</v>
          </cell>
          <cell r="G23487" t="str">
            <v>SANDRA ALVES DE OLIVEIRA</v>
          </cell>
        </row>
        <row r="23488">
          <cell r="B23488" t="str">
            <v>SHF6A22</v>
          </cell>
          <cell r="D23488" t="str">
            <v>ONIX PLUS LTZ 1.0 12V TURBO FLEX 4P C/AR - AUTOMÁTICO</v>
          </cell>
          <cell r="F23488" t="str">
            <v>CLB0681/25</v>
          </cell>
          <cell r="G23488" t="str">
            <v>BEATRIS ANDREANE DA SILVA</v>
          </cell>
        </row>
        <row r="23489">
          <cell r="B23489" t="str">
            <v>RTQ9I53</v>
          </cell>
          <cell r="D23489" t="str">
            <v>ARGO DRIVE 1.0 6V FLEX 4P C/AR</v>
          </cell>
          <cell r="F23489" t="str">
            <v>CLB0302/25</v>
          </cell>
          <cell r="G23489" t="str">
            <v>ADRIANO RAMOS DA SILVA</v>
          </cell>
        </row>
        <row r="23490">
          <cell r="B23490" t="str">
            <v>RUS7A76</v>
          </cell>
          <cell r="D23490" t="str">
            <v>ONIX PLUS LTZ 1.0 12V TURBO FLEX 4P C/AR - AUTOMÁTICO</v>
          </cell>
          <cell r="F23490" t="str">
            <v>CLA5593/25</v>
          </cell>
          <cell r="G23490" t="str">
            <v>CRISTIANO VENANCIO XAVIER</v>
          </cell>
        </row>
        <row r="23491">
          <cell r="B23491" t="str">
            <v>RTQ2A80</v>
          </cell>
          <cell r="D23491" t="str">
            <v>HB20S VISION 1.0 12V FLEX 4P C/AR</v>
          </cell>
          <cell r="F23491" t="str">
            <v>CLA4964/25</v>
          </cell>
          <cell r="G23491" t="str">
            <v>RAMON LEAL PESSOA</v>
          </cell>
        </row>
        <row r="23492">
          <cell r="B23492" t="str">
            <v>RTS2A42</v>
          </cell>
          <cell r="D23492" t="str">
            <v>ARGO DRIVE 1.0 6V FLEX 4P C/AR</v>
          </cell>
          <cell r="F23492" t="str">
            <v>CLA4700/25</v>
          </cell>
          <cell r="G23492" t="str">
            <v>RENATA DANIELA DUARTE BREGALDA</v>
          </cell>
        </row>
        <row r="23493">
          <cell r="B23493" t="str">
            <v>RTL8B82</v>
          </cell>
          <cell r="D23493" t="str">
            <v>ONIX PLUS LTZ 1.0 12V TURBO FLEX 4P C/AR - AUTOMÁTICO</v>
          </cell>
          <cell r="F23493" t="str">
            <v>CLA4217/25</v>
          </cell>
          <cell r="G23493" t="str">
            <v>LEANDRO VIEIRA RODRIGUES</v>
          </cell>
        </row>
        <row r="23494">
          <cell r="B23494" t="str">
            <v>RVD0C16</v>
          </cell>
          <cell r="D23494" t="str">
            <v>ONIX PLUS LT 1.0 12V FLEX 4P C/AR</v>
          </cell>
          <cell r="F23494" t="str">
            <v>CLA3373/25</v>
          </cell>
          <cell r="G23494" t="str">
            <v>NELSON FERREIRA DOS SANTOS</v>
          </cell>
        </row>
        <row r="23495">
          <cell r="B23495" t="str">
            <v>SJI5C79</v>
          </cell>
          <cell r="D23495" t="str">
            <v>STRADA ENDURANCE CP FLEX 1.3</v>
          </cell>
          <cell r="F23495" t="str">
            <v>CLA2722/25</v>
          </cell>
          <cell r="G23495" t="str">
            <v>CAIADO PNEUS LTDA</v>
          </cell>
        </row>
        <row r="23496">
          <cell r="B23496" t="str">
            <v>SYM9C17</v>
          </cell>
          <cell r="D23496" t="str">
            <v>ARGO 1.0 6V FLEX 4P C/AR</v>
          </cell>
          <cell r="F23496" t="str">
            <v>CLA2684/25</v>
          </cell>
          <cell r="G23496" t="str">
            <v>CAETEX FLORESTAL S.A.</v>
          </cell>
        </row>
        <row r="23497">
          <cell r="B23497" t="str">
            <v>SYN2H90</v>
          </cell>
          <cell r="D23497" t="str">
            <v>S10 CD LS 2.8 16V DIE 4X4 4P C/AR</v>
          </cell>
          <cell r="F23497" t="str">
            <v>CLA2684/25</v>
          </cell>
          <cell r="G23497" t="str">
            <v>CAETEX FLORESTAL S.A.</v>
          </cell>
        </row>
        <row r="23498">
          <cell r="B23498" t="str">
            <v>SYO3C72</v>
          </cell>
          <cell r="D23498" t="str">
            <v>OROCH PRO 1.6 16V SCE FLEX 4P C/AR</v>
          </cell>
          <cell r="F23498" t="str">
            <v>CLA2459/25</v>
          </cell>
          <cell r="G23498" t="str">
            <v>TERRANUTS AGROINDUSTRIAL S.A.</v>
          </cell>
        </row>
        <row r="23499">
          <cell r="B23499" t="str">
            <v>SIA6A04</v>
          </cell>
          <cell r="D23499" t="str">
            <v>COROLLA XEI 2.0 16V DOHC FLEX 4P C/AR - AUTOMÁTICO</v>
          </cell>
          <cell r="F23499" t="str">
            <v>CLA2133/25</v>
          </cell>
          <cell r="G23499" t="str">
            <v>CONCESSIONARIA RODOVIAS DO TIETE S.A. - EM RECUPERACAO JUDICIAL</v>
          </cell>
        </row>
        <row r="23500">
          <cell r="B23500" t="str">
            <v>TCH5A00</v>
          </cell>
          <cell r="D23500" t="str">
            <v>NOVA STRADA FREEDOM CD 1.3 8V FLEX 4P C/AR</v>
          </cell>
          <cell r="F23500" t="str">
            <v>CLA2113/25</v>
          </cell>
          <cell r="G23500" t="str">
            <v>VITAL BRASIL CHEMICAL INDUSTRIA E COMERCIO DE PRODUTOS QUIMICOS S.A.</v>
          </cell>
        </row>
        <row r="23501">
          <cell r="B23501" t="str">
            <v>TCK0A66</v>
          </cell>
          <cell r="D23501" t="str">
            <v>NOVA STRADA FREEDOM CD 1.3 8V FLEX 4P C/AR</v>
          </cell>
          <cell r="F23501" t="str">
            <v>CLA2113/25</v>
          </cell>
          <cell r="G23501" t="str">
            <v>VITAL BRASIL CHEMICAL INDUSTRIA E COMERCIO DE PRODUTOS QUIMICOS S.A.</v>
          </cell>
        </row>
        <row r="23502">
          <cell r="B23502" t="str">
            <v>SYN7D15</v>
          </cell>
          <cell r="D23502" t="str">
            <v>TORO FREEDOM 1.3 16V TURBO 270 FLEX 4P C/AR - AUTOMÁTICO</v>
          </cell>
          <cell r="F23502" t="str">
            <v>CLA2101/25</v>
          </cell>
          <cell r="G23502" t="str">
            <v>VITAL BRASIL CHEMICAL INDUSTRIA E COMERCIO DE PRODUTOS QUIMICOS S.A.</v>
          </cell>
        </row>
        <row r="23503">
          <cell r="B23503" t="str">
            <v>EJK1B92</v>
          </cell>
          <cell r="D23503" t="str">
            <v>SAVEIRO ROBUST 1.6 8V TOTAL FLEX 2P C/AR</v>
          </cell>
          <cell r="F23503" t="str">
            <v>CLA1994/25</v>
          </cell>
          <cell r="G23503" t="str">
            <v>TERRA DO BRASIL PRODUTOS AGROPECUARIOS LTDA</v>
          </cell>
        </row>
        <row r="23504">
          <cell r="B23504" t="str">
            <v>RUY1J08</v>
          </cell>
          <cell r="D23504" t="str">
            <v>MOBI LIKE 1.0 8V FLEX 4P C/AR</v>
          </cell>
          <cell r="F23504" t="str">
            <v>CLA1873/25</v>
          </cell>
          <cell r="G23504" t="str">
            <v>OESA COMERCIO E REPRESENTACOES S/A</v>
          </cell>
        </row>
        <row r="23505">
          <cell r="B23505" t="str">
            <v>RNN8E53</v>
          </cell>
          <cell r="D23505" t="str">
            <v>ARGO 1.0 6V FLEX 4P C/AR</v>
          </cell>
          <cell r="F23505" t="str">
            <v>CLA1850/25</v>
          </cell>
          <cell r="G23505" t="str">
            <v>CIA INDUSTRIAL H. CARLOS SCHNEIDER</v>
          </cell>
        </row>
        <row r="23506">
          <cell r="B23506" t="str">
            <v>RNN8E04</v>
          </cell>
          <cell r="D23506" t="str">
            <v>ARGO 1.0 6V FLEX 4P C/AR</v>
          </cell>
          <cell r="F23506" t="str">
            <v>CLA1850/25</v>
          </cell>
          <cell r="G23506" t="str">
            <v>CIA INDUSTRIAL H. CARLOS SCHNEIDER</v>
          </cell>
        </row>
        <row r="23507">
          <cell r="B23507" t="str">
            <v>RNN1C98</v>
          </cell>
          <cell r="D23507" t="str">
            <v>ARGO 1.0 6V FLEX 4P C/AR</v>
          </cell>
          <cell r="F23507" t="str">
            <v>CLA1850/25</v>
          </cell>
          <cell r="G23507" t="str">
            <v>CIA INDUSTRIAL H. CARLOS SCHNEIDER</v>
          </cell>
        </row>
        <row r="23508">
          <cell r="B23508" t="str">
            <v>RTM0I77</v>
          </cell>
          <cell r="D23508" t="str">
            <v>MOBI LIKE 1.0 8V FLEX 4P C/AR</v>
          </cell>
          <cell r="F23508" t="str">
            <v>CLA1850/25</v>
          </cell>
          <cell r="G23508" t="str">
            <v>CIA INDUSTRIAL H. CARLOS SCHNEIDER</v>
          </cell>
        </row>
        <row r="23509">
          <cell r="B23509" t="str">
            <v>RTJ7B88</v>
          </cell>
          <cell r="D23509" t="str">
            <v>MOBI LIKE 1.0 8V FLEX 4P C/AR</v>
          </cell>
          <cell r="F23509" t="str">
            <v>CLA1850/25</v>
          </cell>
          <cell r="G23509" t="str">
            <v>CIA INDUSTRIAL H. CARLOS SCHNEIDER</v>
          </cell>
        </row>
        <row r="23510">
          <cell r="B23510" t="str">
            <v>RTJ7B87</v>
          </cell>
          <cell r="D23510" t="str">
            <v>MOBI LIKE 1.0 8V FLEX 4P C/AR</v>
          </cell>
          <cell r="F23510" t="str">
            <v>CLA1850/25</v>
          </cell>
          <cell r="G23510" t="str">
            <v>CIA INDUSTRIAL H. CARLOS SCHNEIDER</v>
          </cell>
        </row>
        <row r="23511">
          <cell r="B23511" t="str">
            <v>RTM0I74</v>
          </cell>
          <cell r="D23511" t="str">
            <v>MOBI LIKE 1.0 8V FLEX 4P C/AR</v>
          </cell>
          <cell r="F23511" t="str">
            <v>CLA1850/25</v>
          </cell>
          <cell r="G23511" t="str">
            <v>CIA INDUSTRIAL H. CARLOS SCHNEIDER</v>
          </cell>
        </row>
        <row r="23512">
          <cell r="B23512" t="str">
            <v>RNS9G55</v>
          </cell>
          <cell r="D23512" t="str">
            <v>MOBI LIKE 1.0 8V FLEX 4P C/AR</v>
          </cell>
          <cell r="F23512" t="str">
            <v>CLA1850/25</v>
          </cell>
          <cell r="G23512" t="str">
            <v>CIA INDUSTRIAL H. CARLOS SCHNEIDER</v>
          </cell>
        </row>
        <row r="23513">
          <cell r="B23513" t="str">
            <v>RTM0I81</v>
          </cell>
          <cell r="D23513" t="str">
            <v>MOBI LIKE 1.0 8V FLEX 4P C/AR</v>
          </cell>
          <cell r="F23513" t="str">
            <v>CLA1850/25</v>
          </cell>
          <cell r="G23513" t="str">
            <v>CIA INDUSTRIAL H. CARLOS SCHNEIDER</v>
          </cell>
        </row>
        <row r="23514">
          <cell r="B23514" t="str">
            <v>EHL8E17</v>
          </cell>
          <cell r="D23514" t="str">
            <v>VOYAGE 1.0 MPI 12V TOTAL FLEX 4P C/AR</v>
          </cell>
          <cell r="F23514" t="str">
            <v>CLA1793/25</v>
          </cell>
          <cell r="G23514" t="str">
            <v>LWART SOLUCOES AMBIENTAIS S.A.</v>
          </cell>
        </row>
        <row r="23515">
          <cell r="B23515" t="str">
            <v>EXZ9B51</v>
          </cell>
          <cell r="D23515" t="str">
            <v>VOYAGE 1.0 MPI 12V TOTAL FLEX 4P C/AR</v>
          </cell>
          <cell r="F23515" t="str">
            <v>CLA1793/25</v>
          </cell>
          <cell r="G23515" t="str">
            <v>LWART SOLUCOES AMBIENTAIS S.A.</v>
          </cell>
        </row>
        <row r="23516">
          <cell r="B23516" t="str">
            <v>SHG3I74</v>
          </cell>
          <cell r="D23516" t="str">
            <v>RENEGADE LONGITUDE 1.3 16V TURBO 270 FLEX 4P C/AR - AUTOMÁTICO</v>
          </cell>
          <cell r="F23516" t="str">
            <v>CLA1654/25</v>
          </cell>
          <cell r="G23516" t="str">
            <v>SANDVIK MINING AND ROCK TECHNOLOGY DO BRASIL LTDA</v>
          </cell>
        </row>
        <row r="23517">
          <cell r="B23517" t="str">
            <v>SHD7D03</v>
          </cell>
          <cell r="D23517" t="str">
            <v>ONIX PLUS LTZ 1.0 12V TURBO FLEX 4P C/AR - AUTOMÁTICO</v>
          </cell>
          <cell r="F23517" t="str">
            <v>CLA1560/25</v>
          </cell>
          <cell r="G23517" t="str">
            <v>INTERTEK DO BRASIL INSPECOES LTDA.</v>
          </cell>
        </row>
        <row r="23518">
          <cell r="B23518" t="str">
            <v>TXF5D78</v>
          </cell>
          <cell r="D23518" t="str">
            <v>COMMANDER BLACKHAWK HURRICANE 7L TURBO 4X4 AT 2.0</v>
          </cell>
          <cell r="F23518" t="str">
            <v>CLA1517/25</v>
          </cell>
          <cell r="G23518" t="str">
            <v>MOKSHA8 BRASIL INDUSTRIA E COMERCIO DE MEDICAMENTOS LTDA</v>
          </cell>
        </row>
        <row r="23519">
          <cell r="B23519" t="str">
            <v>RUL6E68</v>
          </cell>
          <cell r="D23519" t="str">
            <v>NOVA STRADA ENDURANCE CABINE PLUS 1.4 8V FLEX 2P C/AR</v>
          </cell>
          <cell r="F23519" t="str">
            <v>CLA1488/25</v>
          </cell>
          <cell r="G23519" t="str">
            <v>COOPERCITRUS COOPERATIVA DE PRODUTORES RURAIS</v>
          </cell>
        </row>
        <row r="23520">
          <cell r="B23520" t="str">
            <v>RUL6F02</v>
          </cell>
          <cell r="D23520" t="str">
            <v>NOVA STRADA ENDURANCE CABINE PLUS 1.4 8V FLEX 2P C/AR</v>
          </cell>
          <cell r="F23520" t="str">
            <v>CLA1488/25</v>
          </cell>
          <cell r="G23520" t="str">
            <v>COOPERCITRUS COOPERATIVA DE PRODUTORES RURAIS</v>
          </cell>
        </row>
        <row r="23521">
          <cell r="B23521" t="str">
            <v>RUL6F03</v>
          </cell>
          <cell r="D23521" t="str">
            <v>NOVA STRADA ENDURANCE CABINE PLUS 1.4 8V FLEX 2P C/AR</v>
          </cell>
          <cell r="F23521" t="str">
            <v>CLA1488/25</v>
          </cell>
          <cell r="G23521" t="str">
            <v>COOPERCITRUS COOPERATIVA DE PRODUTORES RURAIS</v>
          </cell>
        </row>
        <row r="23522">
          <cell r="B23522" t="str">
            <v>SSV7H42</v>
          </cell>
          <cell r="D23522" t="str">
            <v>ARGO 1.0 6V FLEX 4P C/AR</v>
          </cell>
          <cell r="F23522" t="str">
            <v>CLA1399/25</v>
          </cell>
          <cell r="G23522" t="str">
            <v>RODOVIAS DAS COLINAS S/A</v>
          </cell>
        </row>
        <row r="23523">
          <cell r="B23523" t="str">
            <v>FTN0J65</v>
          </cell>
          <cell r="D23523" t="str">
            <v>GOL 1.0 MPI 12V FLEX 4P C/AR</v>
          </cell>
          <cell r="F23523" t="str">
            <v>CLA1396/25</v>
          </cell>
          <cell r="G23523" t="str">
            <v>RODOVIAS DAS COLINAS S/A</v>
          </cell>
        </row>
        <row r="23524">
          <cell r="B23524" t="str">
            <v>BHV6H37</v>
          </cell>
          <cell r="D23524" t="str">
            <v>GOL 1.0 MPI 12V FLEX 4P C/AR</v>
          </cell>
          <cell r="F23524" t="str">
            <v>CLA1396/25</v>
          </cell>
          <cell r="G23524" t="str">
            <v>RODOVIAS DAS COLINAS S/A</v>
          </cell>
        </row>
        <row r="23525">
          <cell r="B23525" t="str">
            <v>GHG4J54</v>
          </cell>
          <cell r="D23525" t="str">
            <v>ARGO 1.0 6V FLEX 4P C/AR</v>
          </cell>
          <cell r="F23525" t="str">
            <v>CLA1396/25</v>
          </cell>
          <cell r="G23525" t="str">
            <v>RODOVIAS DAS COLINAS S/A</v>
          </cell>
        </row>
        <row r="23526">
          <cell r="B23526" t="str">
            <v>RUO1B78</v>
          </cell>
          <cell r="D23526" t="str">
            <v>DUSTER ZEN 1.6 16V SCE FLEX 4P C/AR</v>
          </cell>
          <cell r="F23526" t="str">
            <v>CLA1383/25</v>
          </cell>
          <cell r="G23526" t="str">
            <v>BALLAGRO AGRO TECNOLOGIA LTDA</v>
          </cell>
        </row>
        <row r="23527">
          <cell r="B23527" t="str">
            <v>SIY9D01</v>
          </cell>
          <cell r="D23527" t="str">
            <v>KWID ZEN 1.0 12V SCE FLEX 4P C/AR</v>
          </cell>
          <cell r="F23527" t="str">
            <v>CLA1271/25</v>
          </cell>
          <cell r="G23527" t="str">
            <v>CLARO NXT TELECOMUNICACOES S/A</v>
          </cell>
        </row>
        <row r="23528">
          <cell r="B23528" t="str">
            <v>RTU6B74</v>
          </cell>
          <cell r="D23528" t="str">
            <v>FIORINO ENDURANCE 1.4 EVO FLEX 2P C/AR</v>
          </cell>
          <cell r="F23528" t="str">
            <v>CLA1269/25</v>
          </cell>
          <cell r="G23528" t="str">
            <v>SPAL INDUSTRIA BRASILEIRA DE BEBIDAS S/A</v>
          </cell>
        </row>
        <row r="23529">
          <cell r="B23529" t="str">
            <v>RTQ1G06</v>
          </cell>
          <cell r="D23529" t="str">
            <v>HB20 PLATINUM 1.0 12V GDI TURBO FLEX 4P C/AR - AUTOMÁTICO</v>
          </cell>
          <cell r="F23529" t="str">
            <v>CLA1269/25</v>
          </cell>
          <cell r="G23529" t="str">
            <v>SPAL INDUSTRIA BRASILEIRA DE BEBIDAS S/A</v>
          </cell>
        </row>
        <row r="23530">
          <cell r="B23530" t="str">
            <v>RVB3C54</v>
          </cell>
          <cell r="D23530" t="str">
            <v>ONIX PLUS LT 1.0 12V FLEX 4P C/AR</v>
          </cell>
          <cell r="F23530" t="str">
            <v>CLA1234/25</v>
          </cell>
          <cell r="G23530" t="str">
            <v>UNIAO QUIMICA FARMACEUTICA NACIONAL S A</v>
          </cell>
        </row>
        <row r="23531">
          <cell r="B23531" t="str">
            <v>RMQ3I87</v>
          </cell>
          <cell r="D23531" t="str">
            <v>GOL 1.6 8V FLEX 4P C/ AR</v>
          </cell>
          <cell r="F23531" t="str">
            <v>CLA1080/25</v>
          </cell>
          <cell r="G23531" t="str">
            <v>VIBRA ENERGIA S.A</v>
          </cell>
        </row>
        <row r="23532">
          <cell r="B23532" t="str">
            <v>RMQ3I92</v>
          </cell>
          <cell r="D23532" t="str">
            <v>GOL 1.6 8V FLEX 4P C/ AR</v>
          </cell>
          <cell r="F23532" t="str">
            <v>CLA1080/25</v>
          </cell>
          <cell r="G23532" t="str">
            <v>VIBRA ENERGIA S.A</v>
          </cell>
        </row>
        <row r="23533">
          <cell r="B23533" t="str">
            <v>RVX0E52</v>
          </cell>
          <cell r="D23533" t="str">
            <v>FIORINO ENDURANCE 1.4 EVO FLEX 2P C/AR</v>
          </cell>
          <cell r="F23533" t="str">
            <v>CLA1032/25</v>
          </cell>
          <cell r="G23533" t="str">
            <v>NCR ATLEOS BRASIL LTDA</v>
          </cell>
        </row>
        <row r="23534">
          <cell r="B23534" t="str">
            <v>RTJ8F86</v>
          </cell>
          <cell r="D23534" t="str">
            <v>MASTER GRAND FURGÃO 10,8M³ L2H2 2.3 16V DIE 4P C/AR</v>
          </cell>
          <cell r="F23534" t="str">
            <v>CLA1026/25</v>
          </cell>
          <cell r="G23534" t="str">
            <v>SOUZA CRUZ LTDA</v>
          </cell>
        </row>
        <row r="23535">
          <cell r="B23535" t="str">
            <v>RTA8E66</v>
          </cell>
          <cell r="D23535" t="str">
            <v>ARGO 1.0 6V FLEX 4P C/AR</v>
          </cell>
          <cell r="F23535" t="str">
            <v>CLA1026/25</v>
          </cell>
          <cell r="G23535" t="str">
            <v>SOUZA CRUZ LTDA</v>
          </cell>
        </row>
        <row r="23536">
          <cell r="B23536" t="str">
            <v>RHN2B68</v>
          </cell>
          <cell r="D23536" t="str">
            <v>ARGO 1.0 6V FLEX 4P C/AR</v>
          </cell>
          <cell r="F23536" t="str">
            <v>CLA1026/25</v>
          </cell>
          <cell r="G23536" t="str">
            <v>SOUZA CRUZ LTDA</v>
          </cell>
        </row>
        <row r="23537">
          <cell r="B23537" t="str">
            <v>RTB1H30</v>
          </cell>
          <cell r="D23537" t="str">
            <v>ARGO 1.0 6V FLEX 4P C/AR</v>
          </cell>
          <cell r="F23537" t="str">
            <v>CLA1026/25</v>
          </cell>
          <cell r="G23537" t="str">
            <v>SOUZA CRUZ LTDA</v>
          </cell>
        </row>
        <row r="23538">
          <cell r="B23538" t="str">
            <v>RTA6J21</v>
          </cell>
          <cell r="D23538" t="str">
            <v>ARGO 1.0 6V FLEX 4P C/AR</v>
          </cell>
          <cell r="F23538" t="str">
            <v>CLA1026/25</v>
          </cell>
          <cell r="G23538" t="str">
            <v>SOUZA CRUZ LTDA</v>
          </cell>
        </row>
        <row r="23539">
          <cell r="B23539" t="str">
            <v>RTB1I44</v>
          </cell>
          <cell r="D23539" t="str">
            <v>ARGO 1.0 6V FLEX 4P C/AR</v>
          </cell>
          <cell r="F23539" t="str">
            <v>CLA1026/25</v>
          </cell>
          <cell r="G23539" t="str">
            <v>SOUZA CRUZ LTDA</v>
          </cell>
        </row>
        <row r="23540">
          <cell r="B23540" t="str">
            <v>RTA6J23</v>
          </cell>
          <cell r="D23540" t="str">
            <v>ARGO 1.0 6V FLEX 4P C/AR</v>
          </cell>
          <cell r="F23540" t="str">
            <v>CLA1026/25</v>
          </cell>
          <cell r="G23540" t="str">
            <v>SOUZA CRUZ LTDA</v>
          </cell>
        </row>
        <row r="23541">
          <cell r="B23541" t="str">
            <v>RTB1H84</v>
          </cell>
          <cell r="D23541" t="str">
            <v>ARGO 1.0 6V FLEX 4P C/AR</v>
          </cell>
          <cell r="F23541" t="str">
            <v>CLA1026/25</v>
          </cell>
          <cell r="G23541" t="str">
            <v>SOUZA CRUZ LTDA</v>
          </cell>
        </row>
        <row r="23542">
          <cell r="B23542" t="str">
            <v>RTA8E28</v>
          </cell>
          <cell r="D23542" t="str">
            <v>ARGO 1.0 6V FLEX 4P C/AR</v>
          </cell>
          <cell r="F23542" t="str">
            <v>CLA1026/25</v>
          </cell>
          <cell r="G23542" t="str">
            <v>SOUZA CRUZ LTDA</v>
          </cell>
        </row>
        <row r="23543">
          <cell r="B23543" t="str">
            <v>SHB3J29</v>
          </cell>
          <cell r="D23543" t="str">
            <v>FIORINO ENDURANCE 1.4 EVO FLEX 2P C/AR</v>
          </cell>
          <cell r="F23543" t="str">
            <v>CLA0971/25</v>
          </cell>
          <cell r="G23543" t="str">
            <v>MILLS LOCACAO, SERVICOS E LOGISTICA S.A.</v>
          </cell>
        </row>
        <row r="23544">
          <cell r="B23544" t="str">
            <v>FGQ8H31</v>
          </cell>
          <cell r="D23544" t="str">
            <v>POLO TRACK 1.0 12V FLEX 4P C/AR</v>
          </cell>
          <cell r="F23544" t="str">
            <v>CLA0953/25</v>
          </cell>
          <cell r="G23544" t="str">
            <v>SEGURPRO VIGILANCIA PATRIMONIAL S.A.</v>
          </cell>
        </row>
        <row r="23545">
          <cell r="B23545" t="str">
            <v>RFU2E06</v>
          </cell>
          <cell r="D23545" t="str">
            <v>S10 CS LS 2.8 16V DIE 4X4 2P C/AR</v>
          </cell>
          <cell r="F23545" t="str">
            <v>CLA0913/25</v>
          </cell>
          <cell r="G23545" t="str">
            <v>VEMAN MANUTENCAO E GESTAO DE ATIVOS LTDA</v>
          </cell>
        </row>
        <row r="23546">
          <cell r="B23546" t="str">
            <v>RMN5E20</v>
          </cell>
          <cell r="D23546" t="str">
            <v>KWID ZEN 1.0 12V SCE FLEX 4P C/AR</v>
          </cell>
          <cell r="F23546" t="str">
            <v>CLA0912/25</v>
          </cell>
          <cell r="G23546" t="str">
            <v>VEMAN MANUTENCAO E GESTAO DE ATIVOS LTDA</v>
          </cell>
        </row>
        <row r="23547">
          <cell r="B23547" t="str">
            <v>RTI9F36</v>
          </cell>
          <cell r="D23547" t="str">
            <v>COROLLA XEI 2.0 16V DOHC FLEX 4P C/AR - AUTOMÁTICO</v>
          </cell>
          <cell r="F23547" t="str">
            <v>CLA0810/25</v>
          </cell>
          <cell r="G23547" t="str">
            <v>AEGEA SANEAMENTO E PARTICIPACOES S.A.</v>
          </cell>
        </row>
        <row r="23548">
          <cell r="B23548" t="str">
            <v>RVG9I18</v>
          </cell>
          <cell r="D23548" t="str">
            <v>ONIX PLUS LTZ 1.0 12V TURBO FLEX 4P C/AR</v>
          </cell>
          <cell r="F23548" t="str">
            <v>CLA0731/25</v>
          </cell>
          <cell r="G23548" t="str">
            <v>GERDAU ACOS LONGOS S.A.</v>
          </cell>
        </row>
        <row r="23549">
          <cell r="B23549" t="str">
            <v>RVB0H67</v>
          </cell>
          <cell r="D23549" t="str">
            <v>ONIX PLUS LTZ 1.0 12V TURBO FLEX 4P C/AR</v>
          </cell>
          <cell r="F23549" t="str">
            <v>CLA0731/25</v>
          </cell>
          <cell r="G23549" t="str">
            <v>GERDAU ACOS LONGOS S.A.</v>
          </cell>
        </row>
        <row r="23550">
          <cell r="B23550" t="str">
            <v>RTG7E57</v>
          </cell>
          <cell r="D23550" t="str">
            <v>GOL 1.6 8V FLEX 4P C/ AR</v>
          </cell>
          <cell r="F23550" t="str">
            <v>CLA0284/25</v>
          </cell>
          <cell r="G23550" t="str">
            <v>CONCESSIONARIA DE RODOVIA SUL - MATOGROSSENSE S.A</v>
          </cell>
        </row>
        <row r="23551">
          <cell r="B23551" t="str">
            <v>SVD6F30</v>
          </cell>
          <cell r="D23551" t="str">
            <v>SAVEIRO ROBUST 1.6 16V TOTAL FLEX 2P C/AR</v>
          </cell>
          <cell r="F23551" t="str">
            <v>CLA0228/25</v>
          </cell>
          <cell r="G23551" t="str">
            <v>RAÍZEN ENERGIA S.A</v>
          </cell>
        </row>
        <row r="23552">
          <cell r="B23552" t="str">
            <v>RMO9D73</v>
          </cell>
          <cell r="D23552" t="str">
            <v>S10 CS LS 2.8 16V DIE 4X4 2P C/AR</v>
          </cell>
          <cell r="F23552" t="str">
            <v>CLA0215/25</v>
          </cell>
          <cell r="G23552" t="str">
            <v>CASA DO ADUBO S.A</v>
          </cell>
        </row>
        <row r="23553">
          <cell r="B23553" t="str">
            <v>EST6I51</v>
          </cell>
          <cell r="D23553" t="str">
            <v>VOYAGE 1.0 MPI 12V TOTAL FLEX 4P C/AR</v>
          </cell>
          <cell r="F23553" t="str">
            <v>CLA0200/25</v>
          </cell>
          <cell r="G23553" t="str">
            <v>MOTIVA INFRAESTRUTURA DE MOBILIDADE S.A.</v>
          </cell>
        </row>
        <row r="23554">
          <cell r="B23554" t="str">
            <v>SIA3B08</v>
          </cell>
          <cell r="D23554" t="str">
            <v>TORO FREEDOM 1.3 16V TURBO 270 FLEX 4P C/AR - AUTOMÁTICO</v>
          </cell>
          <cell r="F23554" t="str">
            <v>CLA0172/25</v>
          </cell>
          <cell r="G23554" t="str">
            <v>TOTAL BIOTECNOLOGIA INDUSTRIA E COMERCIO S/A</v>
          </cell>
        </row>
        <row r="23555">
          <cell r="B23555" t="str">
            <v>SIM5B95</v>
          </cell>
          <cell r="D23555" t="str">
            <v>ARGO 1.0 6V FLEX 4P C/AR</v>
          </cell>
          <cell r="F23555" t="str">
            <v>CLA0155/25</v>
          </cell>
          <cell r="G23555" t="str">
            <v>TIMAC AGRO INDUSTRIA E COMERCIO DE FERTILIZANTES LTDA</v>
          </cell>
        </row>
        <row r="23556">
          <cell r="B23556" t="str">
            <v>SHZ8B68</v>
          </cell>
          <cell r="D23556" t="str">
            <v>COMPASS LONGITUDE 1.3 16V TURBO 270 FLEX 4P C/AR - AUTOMÁTICO</v>
          </cell>
          <cell r="F23556" t="str">
            <v>BHZ0077/21</v>
          </cell>
          <cell r="G23556" t="str">
            <v>CNH INDUSTRIAL BRASIL LTDA.</v>
          </cell>
        </row>
        <row r="23557">
          <cell r="B23557" t="str">
            <v>RVF0J20</v>
          </cell>
          <cell r="D23557" t="str">
            <v>ONIX PLUS LTZ 1.0 12V TURBO FLEX 4P C/AR - AUTOMÁTICO</v>
          </cell>
          <cell r="F23557" t="str">
            <v>SAO0122/16</v>
          </cell>
          <cell r="G23557" t="str">
            <v>SANTILLANA EDUCACAO LTDA</v>
          </cell>
        </row>
        <row r="23558">
          <cell r="B23558" t="str">
            <v>RVB1F38</v>
          </cell>
          <cell r="D23558" t="str">
            <v>ONIX PLUS LTZ 1.0 12V TURBO FLEX 4P C/AR - AUTOMÁTICO</v>
          </cell>
          <cell r="F23558" t="str">
            <v>SAO0122/16</v>
          </cell>
          <cell r="G23558" t="str">
            <v>SANTILLANA EDUCACAO LTDA</v>
          </cell>
        </row>
        <row r="23559">
          <cell r="B23559" t="str">
            <v>RUO8H02</v>
          </cell>
          <cell r="D23559" t="str">
            <v>MOBI LIKE 1.0 8V FLEX 4P C/AR</v>
          </cell>
          <cell r="F23559" t="str">
            <v>SAO0122/16</v>
          </cell>
          <cell r="G23559" t="str">
            <v>SANTILLANA EDUCACAO LTDA</v>
          </cell>
        </row>
        <row r="23560">
          <cell r="B23560" t="str">
            <v>RUT0H50</v>
          </cell>
          <cell r="D23560" t="str">
            <v>FIORINO ENDURANCE 1.4 EVO FLEX 2P C/AR</v>
          </cell>
          <cell r="F23560" t="str">
            <v>SAO0113/16</v>
          </cell>
          <cell r="G23560" t="str">
            <v>EDITORA MODERNA LTDA</v>
          </cell>
        </row>
        <row r="23561">
          <cell r="B23561" t="str">
            <v>RUR8E39</v>
          </cell>
          <cell r="D23561" t="str">
            <v>FIORINO ENDURANCE 1.4 EVO FLEX 2P C/AR</v>
          </cell>
          <cell r="F23561" t="str">
            <v>SAO0113/16</v>
          </cell>
          <cell r="G23561" t="str">
            <v>EDITORA MODERNA LTDA</v>
          </cell>
        </row>
        <row r="23562">
          <cell r="B23562" t="str">
            <v>SHV0J65</v>
          </cell>
          <cell r="D23562" t="str">
            <v>HB20 SENSE 1.0 12V FLEX 4P C/AR</v>
          </cell>
          <cell r="F23562" t="str">
            <v>SAO0102/14</v>
          </cell>
          <cell r="G23562" t="str">
            <v>RAIA DROGASIL S/A</v>
          </cell>
        </row>
        <row r="23563">
          <cell r="B23563" t="str">
            <v>RVP0B18</v>
          </cell>
          <cell r="D23563" t="str">
            <v>ONIX PLUS LTZ 1.0 12V TURBO FLEX 4P C/AR - AUTOMÁTICO</v>
          </cell>
          <cell r="F23563" t="str">
            <v>SAO0034/16</v>
          </cell>
          <cell r="G23563" t="str">
            <v>AUTO SUTURE DO BRASIL LTDA</v>
          </cell>
        </row>
        <row r="23564">
          <cell r="B23564" t="str">
            <v>FUJ2G35</v>
          </cell>
          <cell r="D23564" t="str">
            <v>NIVUS HIGHLINE 1.0 200 TSI 12V TOTAL FLEX 4P C/AR - AUTOMÁTICO</v>
          </cell>
          <cell r="F23564" t="str">
            <v>SAO0009/24</v>
          </cell>
          <cell r="G23564" t="str">
            <v>ROBERT BOSCH LIMITADA</v>
          </cell>
        </row>
        <row r="23565">
          <cell r="B23565" t="str">
            <v>SHK0C26</v>
          </cell>
          <cell r="D23565" t="str">
            <v>COMPASS LONGITUDE 2.0 16V TURBO DIE 4X4 4P C/AR - AUTOMÁTICO</v>
          </cell>
          <cell r="F23565" t="str">
            <v>SAO0009/24</v>
          </cell>
          <cell r="G23565" t="str">
            <v>ROBERT BOSCH LIMITADA</v>
          </cell>
        </row>
        <row r="23566">
          <cell r="B23566" t="str">
            <v>SHK0C24</v>
          </cell>
          <cell r="D23566" t="str">
            <v>COMPASS LONGITUDE 2.0 16V TURBO DIE 4X4 4P C/AR - AUTOMÁTICO</v>
          </cell>
          <cell r="F23566" t="str">
            <v>SAO0009/24</v>
          </cell>
          <cell r="G23566" t="str">
            <v>ROBERT BOSCH LIMITADA</v>
          </cell>
        </row>
        <row r="23567">
          <cell r="B23567" t="str">
            <v>RVY6D73</v>
          </cell>
          <cell r="D23567" t="str">
            <v>COMPASS LONGITUDE 2.0 16V TURBO DIE 4X4 4P C/AR - AUTOMÁTICO</v>
          </cell>
          <cell r="F23567" t="str">
            <v>SAO0009/24</v>
          </cell>
          <cell r="G23567" t="str">
            <v>ROBERT BOSCH LIMITADA</v>
          </cell>
        </row>
        <row r="23568">
          <cell r="B23568" t="str">
            <v>SHF5B00</v>
          </cell>
          <cell r="D23568" t="str">
            <v>ONIX PLUS LTZ 1.0 12V TURBO FLEX 4P C/AR - AUTOMÁTICO</v>
          </cell>
          <cell r="F23568" t="str">
            <v>SAO0005/24</v>
          </cell>
          <cell r="G23568" t="str">
            <v>ROBERT BOSCH LIMITADA</v>
          </cell>
        </row>
        <row r="23569">
          <cell r="B23569" t="str">
            <v>SHG1D61</v>
          </cell>
          <cell r="D23569" t="str">
            <v>MOBI LIKE 1.0 8V FLEX 4P C/AR</v>
          </cell>
          <cell r="F23569" t="str">
            <v>REC0001/23</v>
          </cell>
          <cell r="G23569" t="str">
            <v>3R POTIGUAR S.A.</v>
          </cell>
        </row>
        <row r="23570">
          <cell r="B23570" t="str">
            <v>SHG1D52</v>
          </cell>
          <cell r="D23570" t="str">
            <v>MOBI LIKE 1.0 8V FLEX 4P C/AR</v>
          </cell>
          <cell r="F23570" t="str">
            <v>REC0001/23</v>
          </cell>
          <cell r="G23570" t="str">
            <v>3R POTIGUAR S.A.</v>
          </cell>
        </row>
        <row r="23571">
          <cell r="B23571" t="str">
            <v>SHI1J10</v>
          </cell>
          <cell r="D23571" t="str">
            <v>S10 CD LS 2.8 16V DIE 4X4 4P C/AR</v>
          </cell>
          <cell r="F23571" t="str">
            <v>REC0001/23</v>
          </cell>
          <cell r="G23571" t="str">
            <v>3R POTIGUAR S.A.</v>
          </cell>
        </row>
        <row r="23572">
          <cell r="B23572" t="str">
            <v>SHG1D74</v>
          </cell>
          <cell r="D23572" t="str">
            <v>MOBI LIKE 1.0 8V FLEX 4P C/AR</v>
          </cell>
          <cell r="F23572" t="str">
            <v>REC0001/23</v>
          </cell>
          <cell r="G23572" t="str">
            <v>3R POTIGUAR S.A.</v>
          </cell>
        </row>
        <row r="23573">
          <cell r="B23573" t="str">
            <v>SHG1D63</v>
          </cell>
          <cell r="D23573" t="str">
            <v>MOBI LIKE 1.0 8V FLEX 4P C/AR</v>
          </cell>
          <cell r="F23573" t="str">
            <v>REC0001/23</v>
          </cell>
          <cell r="G23573" t="str">
            <v>3R POTIGUAR S.A.</v>
          </cell>
        </row>
        <row r="23574">
          <cell r="B23574" t="str">
            <v>SHG1E05</v>
          </cell>
          <cell r="D23574" t="str">
            <v>MOBI LIKE 1.0 8V FLEX 4P C/AR</v>
          </cell>
          <cell r="F23574" t="str">
            <v>REC0001/23</v>
          </cell>
          <cell r="G23574" t="str">
            <v>3R POTIGUAR S.A.</v>
          </cell>
        </row>
        <row r="23575">
          <cell r="B23575" t="str">
            <v>SHG1E03</v>
          </cell>
          <cell r="D23575" t="str">
            <v>MOBI LIKE 1.0 8V FLEX 4P C/AR</v>
          </cell>
          <cell r="F23575" t="str">
            <v>REC0001/23</v>
          </cell>
          <cell r="G23575" t="str">
            <v>3R POTIGUAR S.A.</v>
          </cell>
        </row>
        <row r="23576">
          <cell r="B23576" t="str">
            <v>SHH8A81</v>
          </cell>
          <cell r="D23576" t="str">
            <v>NOVA STRADA ENDURANCE CABINE PLUS 1.4 8V FLEX 2P C/AR</v>
          </cell>
          <cell r="F23576" t="str">
            <v>REC0001/23</v>
          </cell>
          <cell r="G23576" t="str">
            <v>3R POTIGUAR S.A.</v>
          </cell>
        </row>
        <row r="23577">
          <cell r="B23577" t="str">
            <v>SYT6G57</v>
          </cell>
          <cell r="D23577" t="str">
            <v>SONG PLUS DM-I 1.5 HÍBRIDO PHEV 4P C/AR - AUTOMÁTICO</v>
          </cell>
          <cell r="F23577" t="str">
            <v>GVR9610/24</v>
          </cell>
          <cell r="G23577" t="str">
            <v>ROGERIO ALONSO MESSIAS</v>
          </cell>
        </row>
        <row r="23578">
          <cell r="B23578" t="str">
            <v>SYR4J84</v>
          </cell>
          <cell r="D23578" t="str">
            <v>FIORINO ENDURANCE 1.4 EVO FLEX 2P C/AR</v>
          </cell>
          <cell r="F23578" t="str">
            <v>GVR9557/24</v>
          </cell>
          <cell r="G23578" t="str">
            <v>FRANCISCO CARPENEDO GABRIEL NETO</v>
          </cell>
        </row>
        <row r="23579">
          <cell r="B23579" t="str">
            <v>TDW1J62</v>
          </cell>
          <cell r="D23579" t="str">
            <v>ARGO DRIVE 1.0 6V FLEX 4P C/AR</v>
          </cell>
          <cell r="F23579" t="str">
            <v>GVR8581/25</v>
          </cell>
          <cell r="G23579" t="str">
            <v>GETCAR COMERCIO DE VEICULOS LTDA</v>
          </cell>
        </row>
        <row r="23580">
          <cell r="B23580" t="str">
            <v>SHQ0D99</v>
          </cell>
          <cell r="D23580" t="str">
            <v>KICKS SENSE 1.6 16V FLEX 4P C/AR - AUTOMÁTICO</v>
          </cell>
          <cell r="F23580" t="str">
            <v>GVR8187/23</v>
          </cell>
          <cell r="G23580" t="str">
            <v>MARCIA MOLOTIEVSCHI</v>
          </cell>
        </row>
        <row r="23581">
          <cell r="B23581" t="str">
            <v>TDS8B29</v>
          </cell>
          <cell r="D23581" t="str">
            <v>ARGO DRIVE 1.0 6V FLEX 4P C/AR</v>
          </cell>
          <cell r="F23581" t="str">
            <v>GVR8009/25</v>
          </cell>
          <cell r="G23581" t="str">
            <v>VANESSA LETICIA LOPES CARVALHO</v>
          </cell>
        </row>
        <row r="23582">
          <cell r="B23582" t="str">
            <v>SHO6G10</v>
          </cell>
          <cell r="D23582" t="str">
            <v>MOBI LIKE 1.0 8V FLEX 4P C/AR</v>
          </cell>
          <cell r="F23582" t="str">
            <v>GVR7905/23</v>
          </cell>
          <cell r="G23582" t="str">
            <v>MORE SPEED COMUNICACOES LTDA</v>
          </cell>
        </row>
        <row r="23583">
          <cell r="B23583" t="str">
            <v>RVX6H45</v>
          </cell>
          <cell r="D23583" t="str">
            <v>ONIX PLUS LTZ 1.0 12V TURBO FLEX 4P C/AR - AUTOMÁTICO</v>
          </cell>
          <cell r="F23583" t="str">
            <v>GVR7672/22</v>
          </cell>
          <cell r="G23583" t="str">
            <v>ALESSANDRO LEAL VILLELA GARCIA</v>
          </cell>
        </row>
        <row r="23584">
          <cell r="B23584" t="str">
            <v>SHN0I42</v>
          </cell>
          <cell r="D23584" t="str">
            <v>HB20S COMFORT 1.0 12V GDI TURBO FLEX 4P C/AR - AUTOMÁTICO</v>
          </cell>
          <cell r="F23584" t="str">
            <v>GVR7437/23</v>
          </cell>
          <cell r="G23584" t="str">
            <v>E C S PAINEIS ELETRICOS LTDA</v>
          </cell>
        </row>
        <row r="23585">
          <cell r="B23585" t="str">
            <v>SYI0I48</v>
          </cell>
          <cell r="D23585" t="str">
            <v>HB20 COMFORT PLUS FLEX 1.0</v>
          </cell>
          <cell r="F23585" t="str">
            <v>GVR6833/24</v>
          </cell>
          <cell r="G23585" t="str">
            <v>LUCIANA GARCIA DA FONSECA</v>
          </cell>
        </row>
        <row r="23586">
          <cell r="B23586" t="str">
            <v>SYN8I71</v>
          </cell>
          <cell r="D23586" t="str">
            <v>COMPASS LONGITUDE 1.3 16V TURBO 270 FLEX 4P C/AR - AUTOMÁTICO</v>
          </cell>
          <cell r="F23586" t="str">
            <v>GVR6599/24</v>
          </cell>
          <cell r="G23586" t="str">
            <v>BWG PEOPLE TECH BUSINESS SOLUTIONS SOCIEDADE LTDA</v>
          </cell>
        </row>
        <row r="23587">
          <cell r="B23587" t="str">
            <v>RTH8E08</v>
          </cell>
          <cell r="D23587" t="str">
            <v>KWID ZEN 1.0 12V SCE FLEX 4P C/AR</v>
          </cell>
          <cell r="F23587" t="str">
            <v>GVR6552/21</v>
          </cell>
          <cell r="G23587" t="str">
            <v>INDUSTRIA QUIMICA CMT LTDA</v>
          </cell>
        </row>
        <row r="23588">
          <cell r="B23588" t="str">
            <v>SHQ1E10</v>
          </cell>
          <cell r="D23588" t="str">
            <v>TIGGO 7 PRO MAX DRIVE 1.6 16V TURBO 4P C/AR - AUTOMÁTICO</v>
          </cell>
          <cell r="F23588" t="str">
            <v>GVR6484/23</v>
          </cell>
          <cell r="G23588" t="str">
            <v>NAIRA LÚCIA AGE TAVARES</v>
          </cell>
        </row>
        <row r="23589">
          <cell r="B23589" t="str">
            <v>SIA9D35</v>
          </cell>
          <cell r="D23589" t="str">
            <v>MOBI LIKE 1.0 8V FLEX 4P C/AR</v>
          </cell>
          <cell r="F23589" t="str">
            <v>GVR6338/24</v>
          </cell>
          <cell r="G23589" t="str">
            <v>MORAES CONCRETO LTDA</v>
          </cell>
        </row>
        <row r="23590">
          <cell r="B23590" t="str">
            <v>SYN7E15</v>
          </cell>
          <cell r="D23590" t="str">
            <v>HB20 SENSE PLUS FLEX 1.0</v>
          </cell>
          <cell r="F23590" t="str">
            <v>GVR6233/24</v>
          </cell>
          <cell r="G23590" t="str">
            <v>ARPE INDUSTRIA ELETRONICA LTDA</v>
          </cell>
        </row>
        <row r="23591">
          <cell r="B23591" t="str">
            <v>TEN3D03</v>
          </cell>
          <cell r="D23591" t="str">
            <v>KARDIAN EVOLUTION TURBO FLEX AT 1.0</v>
          </cell>
          <cell r="F23591" t="str">
            <v>GVR6152/25</v>
          </cell>
          <cell r="G23591" t="str">
            <v>MIQUEIAS DE SOUZA DOS SANTOS</v>
          </cell>
        </row>
        <row r="23592">
          <cell r="B23592" t="str">
            <v>SHK8F65</v>
          </cell>
          <cell r="D23592" t="str">
            <v>RENEGADE LONGITUDE 1.3 16V TURBO 270 FLEX 4P C/AR - AUTOMÁTICO</v>
          </cell>
          <cell r="F23592" t="str">
            <v>GVR5893/23</v>
          </cell>
          <cell r="G23592" t="str">
            <v>WANDERICK GARCIA PIRES FILHO</v>
          </cell>
        </row>
        <row r="23593">
          <cell r="B23593" t="str">
            <v>SHO3B23</v>
          </cell>
          <cell r="D23593" t="str">
            <v>C3 LIVE PACK 1.0 6V FLEX 4P C/AR</v>
          </cell>
          <cell r="F23593" t="str">
            <v>GVR5726/23</v>
          </cell>
          <cell r="G23593" t="str">
            <v>LUCAS VICTOR DE SOUZA</v>
          </cell>
        </row>
        <row r="23594">
          <cell r="B23594" t="str">
            <v>SHM3F69</v>
          </cell>
          <cell r="D23594" t="str">
            <v>NOVA STRADA ENDURANCE CABINE PLUS 1.4 8V FLEX 2P C/AR</v>
          </cell>
          <cell r="F23594" t="str">
            <v>GVR5573/23</v>
          </cell>
          <cell r="G23594" t="str">
            <v>SEANET TELECOM LTDA</v>
          </cell>
        </row>
        <row r="23595">
          <cell r="B23595" t="str">
            <v>SYO0C42</v>
          </cell>
          <cell r="D23595" t="str">
            <v>HB20 SENSE PLUS FLEX 1.0</v>
          </cell>
          <cell r="F23595" t="str">
            <v>GVR5329/24</v>
          </cell>
          <cell r="G23595" t="str">
            <v>ANDRE FELIPE FERREIRA CARVALHO</v>
          </cell>
        </row>
        <row r="23596">
          <cell r="B23596" t="str">
            <v>PZB9A76</v>
          </cell>
          <cell r="D23596" t="str">
            <v>FIORINO ENDURANCE 1.4 EVO FLEX 2P C/AR</v>
          </cell>
          <cell r="F23596" t="str">
            <v>GVR5116/25</v>
          </cell>
          <cell r="G23596" t="str">
            <v>TEAM WORK CENTRO DE  SERVICOS LTDA</v>
          </cell>
        </row>
        <row r="23597">
          <cell r="B23597" t="str">
            <v>SHJ8C16</v>
          </cell>
          <cell r="D23597" t="str">
            <v>COMMANDER LIMITED 7L 1.3 16V TURBO 270 FLEX 4P C/AR - AUTOMÁTICO</v>
          </cell>
          <cell r="F23597" t="str">
            <v>GVR4471/23</v>
          </cell>
          <cell r="G23597" t="str">
            <v>ZIM DO BRASIL LTDA</v>
          </cell>
        </row>
        <row r="23598">
          <cell r="B23598" t="str">
            <v>STA3H20</v>
          </cell>
          <cell r="D23598" t="str">
            <v>NIVUS COMFORTLINE 1.0 200 TSI 12V TOTAL FLEX 4P C/AR - AUTOMÁTICO</v>
          </cell>
          <cell r="F23598" t="str">
            <v>GVR4470/24</v>
          </cell>
          <cell r="G23598" t="str">
            <v>DINA VALESKA ZOCOLAN CARDOSO</v>
          </cell>
        </row>
        <row r="23599">
          <cell r="B23599" t="str">
            <v>SHK2F92</v>
          </cell>
          <cell r="D23599" t="str">
            <v>PULSE AUDACE 1.0 12V TURBO 200 FLEX 4P C/AR - AUTOMÁTICO</v>
          </cell>
          <cell r="F23599" t="str">
            <v>GVR4420/23</v>
          </cell>
          <cell r="G23599" t="str">
            <v>ISAMI SOUSA SANO</v>
          </cell>
        </row>
        <row r="23600">
          <cell r="B23600" t="str">
            <v>SHI6B87</v>
          </cell>
          <cell r="D23600" t="str">
            <v>FASTBACK AUDACE 1.0 12V TURBO 200 FLEX 4P C/AR - AUTOMÁTICO</v>
          </cell>
          <cell r="F23600" t="str">
            <v>GVR4386/23</v>
          </cell>
          <cell r="G23600" t="str">
            <v>RAMAYA VALLIAS</v>
          </cell>
        </row>
        <row r="23601">
          <cell r="B23601" t="str">
            <v>SYR2B77</v>
          </cell>
          <cell r="D23601" t="str">
            <v>RENEGADE LONGITUDE 1.3 16V TURBO 270 FLEX 4P C/AR - AUTOMÁTICO</v>
          </cell>
          <cell r="F23601" t="str">
            <v>GVR3897/24</v>
          </cell>
          <cell r="G23601" t="str">
            <v>SAULO STRATICO JARDIM</v>
          </cell>
        </row>
        <row r="23602">
          <cell r="B23602" t="str">
            <v>SUR3C61</v>
          </cell>
          <cell r="D23602" t="str">
            <v>POLO COMFORTLINE 1.0 12V TSI FLEX 4P C/AR - AUTOMÁTICO</v>
          </cell>
          <cell r="F23602" t="str">
            <v>GVR3881/24</v>
          </cell>
          <cell r="G23602" t="str">
            <v>PABLO GABRIEL SANTOS DE SOUZA</v>
          </cell>
        </row>
        <row r="23603">
          <cell r="B23603" t="str">
            <v>SYT2F59</v>
          </cell>
          <cell r="D23603" t="str">
            <v>TORO FREEDOM 1.3 16V TURBO 270 FLEX 4P C/AR - AUTOMÁTICO</v>
          </cell>
          <cell r="F23603" t="str">
            <v>GVR3846/26</v>
          </cell>
          <cell r="G23603" t="str">
            <v>MARCELO TOSTES ADVOGADOS ASSOCIADOS</v>
          </cell>
        </row>
        <row r="23604">
          <cell r="B23604" t="str">
            <v>SHH3I58</v>
          </cell>
          <cell r="D23604" t="str">
            <v>MOBI LIKE 1.0 8V FLEX 4P C/AR</v>
          </cell>
          <cell r="F23604" t="str">
            <v>GVR3772/23</v>
          </cell>
          <cell r="G23604" t="str">
            <v>CORE &amp; DECOR REPRESENTACOES E SERVICOS EM MOVEIS LTDA</v>
          </cell>
        </row>
        <row r="23605">
          <cell r="B23605" t="str">
            <v>SHH4A07</v>
          </cell>
          <cell r="D23605" t="str">
            <v>COMPASS LONGITUDE 1.3 16V TURBO 270 FLEX 4P C/AR - AUTOMÁTICO</v>
          </cell>
          <cell r="F23605" t="str">
            <v>GVR3432/23</v>
          </cell>
          <cell r="G23605" t="str">
            <v>ELIANA TORRES AZAR</v>
          </cell>
        </row>
        <row r="23606">
          <cell r="B23606" t="str">
            <v>EOE1D51</v>
          </cell>
          <cell r="D23606" t="str">
            <v>NIVUS HIGHLINE 1.0 200 TSI 12V TOTAL FLEX 4P C/AR - AUTOMÁTICO</v>
          </cell>
          <cell r="F23606" t="str">
            <v>GVR3353/23</v>
          </cell>
          <cell r="G23606" t="str">
            <v>MARIANA BARBOSA DE CARVALHO</v>
          </cell>
        </row>
        <row r="23607">
          <cell r="B23607" t="str">
            <v>SHD6C44</v>
          </cell>
          <cell r="D23607" t="str">
            <v>ONIX PLUS LTZ 1.0 12V TURBO FLEX 4P C/AR - AUTOMÁTICO</v>
          </cell>
          <cell r="F23607" t="str">
            <v>GVR3221/22</v>
          </cell>
          <cell r="G23607" t="str">
            <v>OSCAR ANDRADE LOURENCAO NESTAREZ</v>
          </cell>
        </row>
        <row r="23608">
          <cell r="B23608" t="str">
            <v>SHI6C58</v>
          </cell>
          <cell r="D23608" t="str">
            <v>HB20 COMFORT 1.0 12V GDI TURBO FLEX 4P C/AR - AUTOMÁTICO</v>
          </cell>
          <cell r="F23608" t="str">
            <v>GVR3054/23</v>
          </cell>
          <cell r="G23608" t="str">
            <v>GUILHERME COSTA CHIFERI</v>
          </cell>
        </row>
        <row r="23609">
          <cell r="B23609" t="str">
            <v>SYI2H74</v>
          </cell>
          <cell r="D23609" t="str">
            <v>HB20 COMFORT PLUS FLEX 1.0</v>
          </cell>
          <cell r="F23609" t="str">
            <v>GVR2950/24</v>
          </cell>
          <cell r="G23609" t="str">
            <v>ALEXANDRE ROSA DE CARVALHO</v>
          </cell>
        </row>
        <row r="23610">
          <cell r="B23610" t="str">
            <v>SYL7B83</v>
          </cell>
          <cell r="D23610" t="str">
            <v>RENEGADE LONGITUDE 1.3 16V TURBO 270 FLEX 4P C/AR - AUTOMÁTICO</v>
          </cell>
          <cell r="F23610" t="str">
            <v>GVR2582/24</v>
          </cell>
          <cell r="G23610" t="str">
            <v>FREDERICO ALVARES FRANCO</v>
          </cell>
        </row>
        <row r="23611">
          <cell r="B23611" t="str">
            <v>TDL8E48</v>
          </cell>
          <cell r="D23611" t="str">
            <v>HB20 COMFORT PLUS FLEX 1.0</v>
          </cell>
          <cell r="F23611" t="str">
            <v>GVR2299/25</v>
          </cell>
          <cell r="G23611" t="str">
            <v>CETIMIO SAMUEL DE FARIA JUNIOR</v>
          </cell>
        </row>
        <row r="23612">
          <cell r="B23612" t="str">
            <v>FRS5H25</v>
          </cell>
          <cell r="D23612" t="str">
            <v>NIVUS HIGHLINE 1.0 200 TSI 12V TOTAL FLEX 4P C/AR - AUTOMÁTICO</v>
          </cell>
          <cell r="F23612" t="str">
            <v>GVR2068/22</v>
          </cell>
          <cell r="G23612" t="str">
            <v>LAURETTE VERENA NUSSLI ÁLVARES</v>
          </cell>
        </row>
        <row r="23613">
          <cell r="B23613" t="str">
            <v>SYR7G35</v>
          </cell>
          <cell r="D23613" t="str">
            <v>STRADA ENDURANCE CP FLEX 1.3</v>
          </cell>
          <cell r="F23613" t="str">
            <v>GVR1595/24</v>
          </cell>
          <cell r="G23613" t="str">
            <v>LARYSSA MORAES DOS SANTOS TANNURE</v>
          </cell>
        </row>
        <row r="23614">
          <cell r="B23614" t="str">
            <v>SYF6J71</v>
          </cell>
          <cell r="D23614" t="str">
            <v>MOBI LIKE 1.0 8V FLEX 4P C/AR</v>
          </cell>
          <cell r="F23614" t="str">
            <v>GVR1197/24</v>
          </cell>
          <cell r="G23614" t="str">
            <v>CAM ENERGY LOCACAO DE EQUIPAMENTOS LTDA</v>
          </cell>
        </row>
        <row r="23615">
          <cell r="B23615" t="str">
            <v>SHE9F73</v>
          </cell>
          <cell r="D23615" t="str">
            <v>NOVA STRADA ENDURANCE CABINE PLUS 1.4 8V FLEX 2P C/AR</v>
          </cell>
          <cell r="F23615" t="str">
            <v>GVR0786/23</v>
          </cell>
          <cell r="G23615" t="str">
            <v>ATIVAAGRO COMERCIO DE CEREAIS LTDA</v>
          </cell>
        </row>
        <row r="23616">
          <cell r="B23616" t="str">
            <v>SYH4G16</v>
          </cell>
          <cell r="D23616" t="str">
            <v>COMPASS LONGITUDE 1.3 16V TURBO 270 FLEX 4P C/AR - AUTOMÁTICO</v>
          </cell>
          <cell r="F23616" t="str">
            <v>GVR0705/24</v>
          </cell>
          <cell r="G23616" t="str">
            <v>RICHARD MICHAEL ALVES</v>
          </cell>
        </row>
        <row r="23617">
          <cell r="B23617" t="str">
            <v>SHP9E89</v>
          </cell>
          <cell r="D23617" t="str">
            <v>208 HATCH ACTIVE 1.6 16V FLEX 4P C/AR - AUTOMÁTICO</v>
          </cell>
          <cell r="F23617" t="str">
            <v>GVR0597/23</v>
          </cell>
          <cell r="G23617" t="str">
            <v>ANA LETÍCIA DE ARAGÃO OLIVEIRA ARARIPE</v>
          </cell>
        </row>
        <row r="23618">
          <cell r="B23618" t="str">
            <v>SHR6J20</v>
          </cell>
          <cell r="D23618" t="str">
            <v>RENEGADE LONGITUDE 1.3 16V TURBO 270 FLEX 4P C/AR - AUTOMÁTICO</v>
          </cell>
          <cell r="F23618" t="str">
            <v>GVR0336/23</v>
          </cell>
          <cell r="G23618" t="str">
            <v>AÍLTON ANTUNES FORTES</v>
          </cell>
        </row>
        <row r="23619">
          <cell r="B23619" t="str">
            <v>SYM8D15</v>
          </cell>
          <cell r="D23619" t="str">
            <v>C3 LIVE PACK 1.0 6V FLEX 4P C/AR</v>
          </cell>
          <cell r="F23619" t="str">
            <v>GVR0038/24</v>
          </cell>
          <cell r="G23619" t="str">
            <v>PAOLA PAES MANSO</v>
          </cell>
        </row>
        <row r="23620">
          <cell r="B23620" t="str">
            <v>TDK9J03</v>
          </cell>
          <cell r="D23620" t="str">
            <v>KWID ZEN 1.0 12V SCE FLEX 4P C/AR</v>
          </cell>
          <cell r="F23620" t="str">
            <v>GVR0035/25</v>
          </cell>
          <cell r="G23620" t="str">
            <v>QUALITY-TEC CONTROLE DE PRAGAS LTDA</v>
          </cell>
        </row>
        <row r="23621">
          <cell r="B23621" t="str">
            <v>SIL8J21</v>
          </cell>
          <cell r="D23621" t="str">
            <v>CRETA ACTION 1.6 16V FLEX 4P C/AR - AUTOMÁTICO</v>
          </cell>
          <cell r="F23621" t="str">
            <v>GVM9971/23</v>
          </cell>
          <cell r="G23621" t="str">
            <v>GABRIELA DALBONI AMANTE SOARES</v>
          </cell>
        </row>
        <row r="23622">
          <cell r="B23622" t="str">
            <v>QMY4D76</v>
          </cell>
          <cell r="D23622" t="str">
            <v>TRACKER LTZ 1.0 12V TURBO FLEX 4P C/AR - AUTOMÁTICO</v>
          </cell>
          <cell r="F23622" t="str">
            <v>GVM6456/24</v>
          </cell>
          <cell r="G23622" t="str">
            <v>MARLON BARBOSA PIRES</v>
          </cell>
        </row>
        <row r="23623">
          <cell r="B23623" t="str">
            <v>SHF0I27</v>
          </cell>
          <cell r="D23623" t="str">
            <v>SPIN PREMIER 7L 1.8 8V ECONOFLEX 4P C/AR - AUTOMÁTICO</v>
          </cell>
          <cell r="F23623" t="str">
            <v>GVM5251/22</v>
          </cell>
          <cell r="G23623" t="str">
            <v>VALDIR GERALDO FARIAS JÚNIOR</v>
          </cell>
        </row>
        <row r="23624">
          <cell r="B23624" t="str">
            <v>SHE4H00</v>
          </cell>
          <cell r="D23624" t="str">
            <v>FASTBACK AUDACE 1.0 12V TURBO 200 FLEX 4P C/AR - AUTOMÁTICO</v>
          </cell>
          <cell r="F23624" t="str">
            <v>GVM5064/22</v>
          </cell>
          <cell r="G23624" t="str">
            <v>BIANCA NAGASE GOMES</v>
          </cell>
        </row>
        <row r="23625">
          <cell r="B23625" t="str">
            <v>SHD3E97</v>
          </cell>
          <cell r="D23625" t="str">
            <v>RENEGADE LONGITUDE 1.3 16V TURBO 270 FLEX 4P C/AR - AUTOMÁTICO</v>
          </cell>
          <cell r="F23625" t="str">
            <v>GVM4656/22</v>
          </cell>
          <cell r="G23625" t="str">
            <v>LORENNA CAMPOS VENNCIO SANGLARD</v>
          </cell>
        </row>
        <row r="23626">
          <cell r="B23626" t="str">
            <v>SHE2J38</v>
          </cell>
          <cell r="D23626" t="str">
            <v>ARGO DRIVE 1.0 6V FLEX 4P C/AR</v>
          </cell>
          <cell r="F23626" t="str">
            <v>GVM4419/22</v>
          </cell>
          <cell r="G23626" t="str">
            <v>FERNANDO VINICIUS MARQUES</v>
          </cell>
        </row>
        <row r="23627">
          <cell r="B23627" t="str">
            <v>SIJ6B78</v>
          </cell>
          <cell r="D23627" t="str">
            <v>XC90 T8 PLUS 7L 2.0 16V HIBRIDO PHEV AWD 4P C/AR - AUTOMÁTICO BLINDADO</v>
          </cell>
          <cell r="F23627" t="str">
            <v>GVM4324/23</v>
          </cell>
          <cell r="G23627" t="str">
            <v>RODRIGO CERDEIRA CARRERA</v>
          </cell>
        </row>
        <row r="23628">
          <cell r="B23628" t="str">
            <v>SVA4J61</v>
          </cell>
          <cell r="D23628" t="str">
            <v>T-CROSS COMFORTLINE 1.0 200 TSI 12V TOTAL FLEX 4P C/AR - AUTOMÁTICO</v>
          </cell>
          <cell r="F23628" t="str">
            <v>GVM4082/24</v>
          </cell>
          <cell r="G23628" t="str">
            <v>QUALITY SERVICE INSTALACOES E MANUTENCAO DE TELEFONIA E INFORMATICA LTDA</v>
          </cell>
        </row>
        <row r="23629">
          <cell r="B23629" t="str">
            <v>RVY4H24</v>
          </cell>
          <cell r="D23629" t="str">
            <v>RENEGADE LONGITUDE 1.3 16V TURBO 270 FLEX 4P C/AR - AUTOMÁTICO</v>
          </cell>
          <cell r="F23629" t="str">
            <v>GVM3604/22</v>
          </cell>
          <cell r="G23629" t="str">
            <v>PFELIX &amp; NELL COACHING, CONSULTORIA E ASSESSORIA LTDA</v>
          </cell>
        </row>
        <row r="23630">
          <cell r="B23630" t="str">
            <v>TEI0A33</v>
          </cell>
          <cell r="D23630" t="str">
            <v>HR-V ADVANCE 1.5 16V TURBO FLEX 4P C/AR - AUTOMÁTICO</v>
          </cell>
          <cell r="F23630" t="str">
            <v>GVM2409/25</v>
          </cell>
          <cell r="G23630" t="str">
            <v>CRISTIANO RENATO IDALGO</v>
          </cell>
        </row>
        <row r="23631">
          <cell r="B23631" t="str">
            <v>TEJ9I10</v>
          </cell>
          <cell r="D23631" t="str">
            <v>NOVA STRADA FREEDOM CD 1.3 8V FLEX 4P C/AR</v>
          </cell>
          <cell r="F23631" t="str">
            <v>GVM1902/25</v>
          </cell>
          <cell r="G23631" t="str">
            <v>FABIO DA COSTA</v>
          </cell>
        </row>
        <row r="23632">
          <cell r="B23632" t="str">
            <v>SYU9F12</v>
          </cell>
          <cell r="D23632" t="str">
            <v>ARGO 1.0 6V FLEX 4P C/AR</v>
          </cell>
          <cell r="F23632" t="str">
            <v>GVM1637/24</v>
          </cell>
          <cell r="G23632" t="str">
            <v>REGMED TECNOLOGIA LTDA.</v>
          </cell>
        </row>
        <row r="23633">
          <cell r="B23633" t="str">
            <v>SHF1A38</v>
          </cell>
          <cell r="D23633" t="str">
            <v>ONIX PLUS LTZ 1.0 12V TURBO FLEX 4P C/AR - AUTOMÁTICO</v>
          </cell>
          <cell r="F23633" t="str">
            <v>GVM0634/22</v>
          </cell>
          <cell r="G23633" t="str">
            <v>ITALO MADSON ALMEIDA DA SILVA</v>
          </cell>
        </row>
        <row r="23634">
          <cell r="B23634" t="str">
            <v>QMZ8E98</v>
          </cell>
          <cell r="D23634" t="str">
            <v>KICKS SENSE 1.6 16V FLEX 4P C/AR - AUTOMÁTICO</v>
          </cell>
          <cell r="F23634" t="str">
            <v>GVM0411/24</v>
          </cell>
          <cell r="G23634" t="str">
            <v>MARCELO LUCIANO DA SILVA</v>
          </cell>
        </row>
        <row r="23635">
          <cell r="B23635" t="str">
            <v>TDR0I19</v>
          </cell>
          <cell r="D23635" t="str">
            <v>ONIX LT 1.0 12V FLEX 4P C/AR</v>
          </cell>
          <cell r="F23635" t="str">
            <v>GVC5320/24</v>
          </cell>
          <cell r="G23635" t="str">
            <v>WARLEY SANDRO BARBOSA</v>
          </cell>
        </row>
        <row r="23636">
          <cell r="B23636" t="str">
            <v>TDP8A72</v>
          </cell>
          <cell r="D23636" t="str">
            <v>T-CROSS HIGHLINE 1.4 250 TSI 16V TOTAL FLEX 4P C/AR - AUTOMÁTICO</v>
          </cell>
          <cell r="F23636" t="str">
            <v>GVC2787/24</v>
          </cell>
          <cell r="G23636" t="str">
            <v>BRUNO LUIS NASZ AMARAL SANT ANNA</v>
          </cell>
        </row>
        <row r="23637">
          <cell r="B23637" t="str">
            <v>TDF0A51</v>
          </cell>
          <cell r="D23637" t="str">
            <v>KARDIAN EVOLUTION TURBO FLEX AT 1.0</v>
          </cell>
          <cell r="F23637" t="str">
            <v>GVC2201/24</v>
          </cell>
          <cell r="G23637" t="str">
            <v>MATHEUS FARIA FRANÇA</v>
          </cell>
        </row>
        <row r="23638">
          <cell r="B23638" t="str">
            <v>TDF0A53</v>
          </cell>
          <cell r="D23638" t="str">
            <v>KARDIAN EVOLUTION TURBO FLEX AT 1.0</v>
          </cell>
          <cell r="F23638" t="str">
            <v>GVC1920/24</v>
          </cell>
          <cell r="G23638" t="str">
            <v>JOANA DUARTE DE OLIVEIRA</v>
          </cell>
        </row>
        <row r="23639">
          <cell r="B23639" t="str">
            <v>TDI9J60</v>
          </cell>
          <cell r="D23639" t="str">
            <v>T-CROSS HIGHLINE 1.4 250 TSI 16V TOTAL FLEX 4P C/AR - AUTOMÁTICO</v>
          </cell>
          <cell r="F23639" t="str">
            <v>GVC0881/24</v>
          </cell>
          <cell r="G23639" t="str">
            <v>ANA PAULA EDELMAN DE AVELLAR LIMA</v>
          </cell>
        </row>
        <row r="23640">
          <cell r="B23640" t="str">
            <v>TDD3I06</v>
          </cell>
          <cell r="D23640" t="str">
            <v>KARDIAN EVOLUTION TURBO FLEX AT 1.0</v>
          </cell>
          <cell r="F23640" t="str">
            <v>GVC0630/24</v>
          </cell>
          <cell r="G23640" t="str">
            <v>LUCIANO FINGERGUT</v>
          </cell>
        </row>
        <row r="23641">
          <cell r="B23641" t="str">
            <v>TCZ2D75</v>
          </cell>
          <cell r="D23641" t="str">
            <v>T-CROSS HIGHLINE 1.4 250 TSI 16V TOTAL FLEX 4P C/AR - AUTOMÁTICO</v>
          </cell>
          <cell r="F23641" t="str">
            <v>GVB7088/24</v>
          </cell>
          <cell r="G23641" t="str">
            <v>DOUGLAS FERNANDO CAMPOS PEDROSO</v>
          </cell>
        </row>
        <row r="23642">
          <cell r="B23642" t="str">
            <v>TDQ1B32</v>
          </cell>
          <cell r="D23642" t="str">
            <v>CRETA PLATINUM 1.0 TGDI 12V TURBO FLEX 4P C/AR - AUTOMÁTICO</v>
          </cell>
          <cell r="F23642" t="str">
            <v>GVB7052/24</v>
          </cell>
          <cell r="G23642" t="str">
            <v>ELINE OLIVEIRA DOS SANTOS</v>
          </cell>
        </row>
        <row r="23643">
          <cell r="B23643" t="str">
            <v>TDE3B83</v>
          </cell>
          <cell r="D23643" t="str">
            <v>ONIX LT 1.0 12V FLEX 4P C/AR</v>
          </cell>
          <cell r="F23643" t="str">
            <v>GVB6251/24</v>
          </cell>
          <cell r="G23643" t="str">
            <v>RENATA BORTOLOTTI PEREIRA BUSSAGLIA</v>
          </cell>
        </row>
        <row r="23644">
          <cell r="B23644" t="str">
            <v>SYM8A53</v>
          </cell>
          <cell r="D23644" t="str">
            <v>KICKS SENSE 1.6 16V FLEX 4P C/AR - AUTOMÁTICO</v>
          </cell>
          <cell r="F23644" t="str">
            <v>GVB5235/23</v>
          </cell>
          <cell r="G23644" t="str">
            <v>CLYFFSON CLÉLIO ANDRADE DE ARAUJO</v>
          </cell>
        </row>
        <row r="23645">
          <cell r="B23645" t="str">
            <v>SYM0C02</v>
          </cell>
          <cell r="D23645" t="str">
            <v>CRETA COMFORT PLUS TGDI FLEX AT 1.0</v>
          </cell>
          <cell r="F23645" t="str">
            <v>GVB4120/23</v>
          </cell>
          <cell r="G23645" t="str">
            <v>ADENILSON DE JESUS SOUSA</v>
          </cell>
        </row>
        <row r="23646">
          <cell r="B23646" t="str">
            <v>SYM8G60</v>
          </cell>
          <cell r="D23646" t="str">
            <v>HB20 LIMITED PLUS FLEX 1.0</v>
          </cell>
          <cell r="F23646" t="str">
            <v>GVB3320/23</v>
          </cell>
          <cell r="G23646" t="str">
            <v>HENRIQUE CARNEIRO DE OLIVEIRA</v>
          </cell>
        </row>
        <row r="23647">
          <cell r="B23647" t="str">
            <v>SYL4C96</v>
          </cell>
          <cell r="D23647" t="str">
            <v>CRETA COMFORT PLUS TGDI FLEX AT 1.0</v>
          </cell>
          <cell r="F23647" t="str">
            <v>GVB2951/23</v>
          </cell>
          <cell r="G23647" t="str">
            <v>ROBERTA GUIDUGLI MARTINS</v>
          </cell>
        </row>
        <row r="23648">
          <cell r="B23648" t="str">
            <v>TCM7B58</v>
          </cell>
          <cell r="D23648" t="str">
            <v>TRACKER PREMIER 1.2 12V TURBO FLEX 4P C/AR - AUTOMÁTICO</v>
          </cell>
          <cell r="F23648" t="str">
            <v>GVB2315/24</v>
          </cell>
          <cell r="G23648" t="str">
            <v>DIEGO ANTNIO GIACOMONI</v>
          </cell>
        </row>
        <row r="23649">
          <cell r="B23649" t="str">
            <v>TCJ9B77</v>
          </cell>
          <cell r="D23649" t="str">
            <v>TORO VOLCANO 2.0 16V TURBO DIE 4X4 4P C/AR - AUTOMÁTICO</v>
          </cell>
          <cell r="F23649" t="str">
            <v>GVB0867/24</v>
          </cell>
          <cell r="G23649" t="str">
            <v>SOLOR TECNOLOGIA LTDA</v>
          </cell>
        </row>
        <row r="23650">
          <cell r="B23650" t="str">
            <v>TCJ5I75</v>
          </cell>
          <cell r="D23650" t="str">
            <v>TORO VOLCANO 2.0 16V TURBO DIE 4X4 4P C/AR - AUTOMÁTICO</v>
          </cell>
          <cell r="F23650" t="str">
            <v>GVB0867/24</v>
          </cell>
          <cell r="G23650" t="str">
            <v>SOLOR TECNOLOGIA LTDA</v>
          </cell>
        </row>
        <row r="23651">
          <cell r="B23651" t="str">
            <v>TEV0C13</v>
          </cell>
          <cell r="D23651" t="str">
            <v>CRETA LIMITED 1.0 TGDI 12V TURBO FLEX 4P C/AR - AUTOMÁTICO</v>
          </cell>
          <cell r="F23651" t="str">
            <v>GVB0575/25</v>
          </cell>
          <cell r="G23651" t="str">
            <v>KEVIN CHRISTIAN GOMES DA COSTA</v>
          </cell>
        </row>
        <row r="23652">
          <cell r="B23652" t="str">
            <v>SUT7C30</v>
          </cell>
          <cell r="D23652" t="str">
            <v>SAVEIRO ROBUST 1.6 16V TOTAL FLEX 2P C/AR</v>
          </cell>
          <cell r="F23652" t="str">
            <v>GVB0462/23</v>
          </cell>
          <cell r="G23652" t="str">
            <v>VECTRA CONSTRUCAO CIVIL LTDA</v>
          </cell>
        </row>
        <row r="23653">
          <cell r="B23653" t="str">
            <v>SYD5E96</v>
          </cell>
          <cell r="D23653" t="str">
            <v>MOBI LIKE 1.0 8V FLEX 4P C/AR</v>
          </cell>
          <cell r="F23653" t="str">
            <v>GVB0096/23</v>
          </cell>
          <cell r="G23653" t="str">
            <v>CAIRUCU SERVICOS EMPRESARIAIS LTDA</v>
          </cell>
        </row>
        <row r="23654">
          <cell r="B23654" t="str">
            <v>SYB2C20</v>
          </cell>
          <cell r="D23654" t="str">
            <v>HB20 SENSE PLUS FLEX 1.0</v>
          </cell>
          <cell r="F23654" t="str">
            <v>GVA9966/23</v>
          </cell>
          <cell r="G23654" t="str">
            <v>DANIEL JOSE MESCHIATTI</v>
          </cell>
        </row>
        <row r="23655">
          <cell r="B23655" t="str">
            <v>SYU5G79</v>
          </cell>
          <cell r="D23655" t="str">
            <v>CRONOS DRIVE 1.3 8V FLEX 4P C/AR - AUTOMÁTICO</v>
          </cell>
          <cell r="F23655" t="str">
            <v>GVA6836/23</v>
          </cell>
          <cell r="G23655" t="str">
            <v>EVOPHARMA S.A.</v>
          </cell>
        </row>
        <row r="23656">
          <cell r="B23656" t="str">
            <v>TCC5A10</v>
          </cell>
          <cell r="D23656" t="str">
            <v>208 HATCH LIKE 1.0 6V FLEX 4P C/AR</v>
          </cell>
          <cell r="F23656" t="str">
            <v>GVA6500/24</v>
          </cell>
          <cell r="G23656" t="str">
            <v>JULIANA CAVALCANTE ALBUQUERQUE</v>
          </cell>
        </row>
        <row r="23657">
          <cell r="B23657" t="str">
            <v>SJG9D26</v>
          </cell>
          <cell r="D23657" t="str">
            <v>MOBI LIKE 1.0 8V FLEX 4P C/AR</v>
          </cell>
          <cell r="F23657" t="str">
            <v>GVA4050/23</v>
          </cell>
          <cell r="G23657" t="str">
            <v>DEXPLO DISTRIBUIDORA DE EXPLOSIVOS LTDA</v>
          </cell>
        </row>
        <row r="23658">
          <cell r="B23658" t="str">
            <v>SYX6H47</v>
          </cell>
          <cell r="D23658" t="str">
            <v>COMPASS LONGITUDE 1.3 16V TURBO 270 FLEX 4P C/AR - AUTOMÁTICO</v>
          </cell>
          <cell r="F23658" t="str">
            <v>GVA4048/24</v>
          </cell>
          <cell r="G23658" t="str">
            <v>AMANDA FAGUNDES DA SILVA ÁVILA</v>
          </cell>
        </row>
        <row r="23659">
          <cell r="B23659" t="str">
            <v>SYC4F89</v>
          </cell>
          <cell r="D23659" t="str">
            <v>TORO VOLCANO 2.0 16V TURBO DIE 4X4 4P C/AR - AUTOMÁTICO</v>
          </cell>
          <cell r="F23659" t="str">
            <v>GVA3643/23</v>
          </cell>
          <cell r="G23659" t="str">
            <v>LEANDRO AURÉLIO DA SILVA</v>
          </cell>
        </row>
        <row r="23660">
          <cell r="B23660" t="str">
            <v>FXK2D62</v>
          </cell>
          <cell r="D23660" t="str">
            <v>POLO HIGHLINE 1.0 12V TSI FLEX 4P C/AR - AUTOMÁTICO</v>
          </cell>
          <cell r="F23660" t="str">
            <v>GVA3163/24</v>
          </cell>
          <cell r="G23660" t="str">
            <v>RAFAEL SILVA DINIZ</v>
          </cell>
        </row>
        <row r="23661">
          <cell r="B23661" t="str">
            <v>SYW3F45</v>
          </cell>
          <cell r="D23661" t="str">
            <v>ONIX PLUS LT 1.0 12V FLEX 4P C/AR</v>
          </cell>
          <cell r="F23661" t="str">
            <v>GVA2630/24</v>
          </cell>
          <cell r="G23661" t="str">
            <v>GEAN MARCEL STRAPACAO</v>
          </cell>
        </row>
        <row r="23662">
          <cell r="B23662" t="str">
            <v>SYZ2E71</v>
          </cell>
          <cell r="D23662" t="str">
            <v>TRACKER PREMIER 1.2 12V TURBO FLEX 4P C/AR - AUTOMÁTICO</v>
          </cell>
          <cell r="F23662" t="str">
            <v>GVA2422/24</v>
          </cell>
          <cell r="G23662" t="str">
            <v>RENATA TAVARES</v>
          </cell>
        </row>
        <row r="23663">
          <cell r="B23663" t="str">
            <v>TWY9I93</v>
          </cell>
          <cell r="D23663" t="str">
            <v>HB20S LIMITED TGDI FLEX AT 1.0</v>
          </cell>
          <cell r="F23663" t="str">
            <v>GVA0676/25</v>
          </cell>
          <cell r="G23663" t="str">
            <v>WAGNER GOMES DE OLIVEIRA</v>
          </cell>
        </row>
        <row r="23664">
          <cell r="B23664" t="str">
            <v>TEX0F73</v>
          </cell>
          <cell r="D23664" t="str">
            <v>MOBI LIKE FLEX 1.0</v>
          </cell>
          <cell r="F23664" t="str">
            <v>GHD0077/23</v>
          </cell>
          <cell r="G23664" t="str">
            <v>TRADE E TALENTOS SOLUCOES EM TRADE E PESSOAS S/A</v>
          </cell>
        </row>
        <row r="23665">
          <cell r="B23665" t="str">
            <v>SHO3B97</v>
          </cell>
          <cell r="D23665" t="str">
            <v>ONIX PLUS LTZ 1.0 12V TURBO FLEX 4P C/AR - AUTOMÁTICO</v>
          </cell>
          <cell r="F23665" t="str">
            <v>CPQ0221/22</v>
          </cell>
          <cell r="G23665" t="str">
            <v>QUIMICA AMPARO LTDA</v>
          </cell>
        </row>
        <row r="23666">
          <cell r="B23666" t="str">
            <v>SHD8F33</v>
          </cell>
          <cell r="D23666" t="str">
            <v>ARGO 1.0 6V FLEX 4P C/AR</v>
          </cell>
          <cell r="F23666" t="str">
            <v>CPQ0085/22</v>
          </cell>
          <cell r="G23666" t="str">
            <v>TRANSPORTES IMEDIATO S/A</v>
          </cell>
        </row>
        <row r="23667">
          <cell r="B23667" t="str">
            <v>SIR1D60</v>
          </cell>
          <cell r="D23667" t="str">
            <v>ONIX LTZ 1.0 12V TURBO FLEX 4P C/AR - AUTOMÁTICO</v>
          </cell>
          <cell r="F23667" t="str">
            <v>CLB5216/25</v>
          </cell>
          <cell r="G23667" t="str">
            <v>INCOMAGRI INDUSTRIA COMERCIO DE MAQUINAS AGRICOLAS LTDA</v>
          </cell>
        </row>
        <row r="23668">
          <cell r="B23668" t="str">
            <v>RUE6A39</v>
          </cell>
          <cell r="D23668" t="str">
            <v>ONIX PLUS LT 1.0 12V FLEX 4P C/AR</v>
          </cell>
          <cell r="F23668" t="str">
            <v>CLB5083/25</v>
          </cell>
          <cell r="G23668" t="str">
            <v>INNOVATIVE WATER CARE INDUSTRIA E COMERCIO DE PRODUTOS QUIMICOS BRASIL LTDA.</v>
          </cell>
        </row>
        <row r="23669">
          <cell r="B23669" t="str">
            <v>SIM5C00</v>
          </cell>
          <cell r="D23669" t="str">
            <v>ARGO 1.0 6V FLEX 4P C/AR</v>
          </cell>
          <cell r="F23669" t="str">
            <v>CLB5049/25</v>
          </cell>
          <cell r="G23669" t="str">
            <v>KITCHENS DECORACOES PLANEJAMENTO DE INTERIORES E COMERCIO LTDA</v>
          </cell>
        </row>
        <row r="23670">
          <cell r="B23670" t="str">
            <v>SJD3F05</v>
          </cell>
          <cell r="D23670" t="str">
            <v>FIORINO ENDURANCE 1.4 EVO FLEX 2P C/AR</v>
          </cell>
          <cell r="F23670" t="str">
            <v>CLB5016/25</v>
          </cell>
          <cell r="G23670" t="str">
            <v>SUPERMERCADOS KERN LTDA</v>
          </cell>
        </row>
        <row r="23671">
          <cell r="B23671" t="str">
            <v>SHH6J71</v>
          </cell>
          <cell r="D23671" t="str">
            <v>NOVA STRADA FREEDOM CD 1.3 8V FLEX 4P C/AR</v>
          </cell>
          <cell r="F23671" t="str">
            <v>CLB4963/25</v>
          </cell>
          <cell r="G23671" t="str">
            <v>FERTZ FERTILIZANTES S/A</v>
          </cell>
        </row>
        <row r="23672">
          <cell r="B23672" t="str">
            <v>SYJ3H20</v>
          </cell>
          <cell r="D23672" t="str">
            <v>TORO VOLCANO 2.0 16V TURBO DIE 4X4 4P C/AR - AUTOMÁTICO</v>
          </cell>
          <cell r="F23672" t="str">
            <v>CLB4402/25</v>
          </cell>
          <cell r="G23672" t="str">
            <v>LALLEMAND SOLUCOES BIOLOGICAS LTDA</v>
          </cell>
        </row>
        <row r="23673">
          <cell r="B23673" t="str">
            <v>SIJ5D94</v>
          </cell>
          <cell r="D23673" t="str">
            <v>NOVA STRADA FREEDOM CD 1.3 8V FLEX 4P C/AR</v>
          </cell>
          <cell r="F23673" t="str">
            <v>CLB3780/25</v>
          </cell>
          <cell r="G23673" t="str">
            <v>ECOBULK INDUSTRIA E SERVICOS DE PROTECAO AMBIENTAL LTDA</v>
          </cell>
        </row>
        <row r="23674">
          <cell r="B23674" t="str">
            <v>RTE7I66</v>
          </cell>
          <cell r="D23674" t="str">
            <v>ONIX JOY PLUS BLACK 1.0 8V FLEX 4P C/AR</v>
          </cell>
          <cell r="F23674" t="str">
            <v>CLB3756/25</v>
          </cell>
          <cell r="G23674" t="str">
            <v>CETREL S.A.</v>
          </cell>
        </row>
        <row r="23675">
          <cell r="B23675" t="str">
            <v>RTD4A91</v>
          </cell>
          <cell r="D23675" t="str">
            <v>NOVA STRADA FREEDOM CD 1.3 8V FLEX 4P C/AR</v>
          </cell>
          <cell r="F23675" t="str">
            <v>CLB3756/25</v>
          </cell>
          <cell r="G23675" t="str">
            <v>CETREL S.A.</v>
          </cell>
        </row>
        <row r="23676">
          <cell r="B23676" t="str">
            <v>RTG1I38</v>
          </cell>
          <cell r="D23676" t="str">
            <v>NOVA STRADA ENDURANCE CD 1.4 8V FLEX 4P C/AR</v>
          </cell>
          <cell r="F23676" t="str">
            <v>CLB3756/25</v>
          </cell>
          <cell r="G23676" t="str">
            <v>CETREL S.A.</v>
          </cell>
        </row>
        <row r="23677">
          <cell r="B23677" t="str">
            <v>SYG3D53</v>
          </cell>
          <cell r="D23677" t="str">
            <v>ONIX LT 1.0 12V FLEX 4P C/AR</v>
          </cell>
          <cell r="F23677" t="str">
            <v>CLB3749/25</v>
          </cell>
          <cell r="G23677" t="str">
            <v>ASSOCIACAO OBRAS SOCIAIS IRMA DULCE</v>
          </cell>
        </row>
        <row r="23678">
          <cell r="B23678" t="str">
            <v>TCB2E75</v>
          </cell>
          <cell r="D23678" t="str">
            <v>ONIX PLUS LT 1.0 12V TURBO FLEX 4P C/AR - AUTOMÁTICO</v>
          </cell>
          <cell r="F23678" t="str">
            <v>CLB3403/25</v>
          </cell>
          <cell r="G23678" t="str">
            <v>OECI S.A EM RECUPERACAO JUDICIAL</v>
          </cell>
        </row>
        <row r="23679">
          <cell r="B23679" t="str">
            <v>RTS3B70</v>
          </cell>
          <cell r="D23679" t="str">
            <v>ARGO DRIVE 1.0 6V FLEX 4P C/AR</v>
          </cell>
          <cell r="F23679" t="str">
            <v>CLB3286/25</v>
          </cell>
          <cell r="G23679" t="str">
            <v>MAESTRO SISTEMAS LTDA</v>
          </cell>
        </row>
        <row r="23680">
          <cell r="B23680" t="str">
            <v>SHM7J32</v>
          </cell>
          <cell r="D23680" t="str">
            <v>NOVA STRADA ENDURANCE CABINE PLUS 1.4 8V FLEX 2P C/AR</v>
          </cell>
          <cell r="F23680" t="str">
            <v>CLB2831/25</v>
          </cell>
          <cell r="G23680" t="str">
            <v>GEES S/A</v>
          </cell>
        </row>
        <row r="23681">
          <cell r="B23681" t="str">
            <v>HDE8A11</v>
          </cell>
          <cell r="D23681" t="str">
            <v>SPIN PREMIER 7L 1.8 8V ECONOFLEX 4P C/AR - AUTOMÁTICO</v>
          </cell>
          <cell r="F23681" t="str">
            <v>CLB2378/25</v>
          </cell>
          <cell r="G23681" t="str">
            <v>GDL LOGISTICA INTEGRADA S.A.</v>
          </cell>
        </row>
        <row r="23682">
          <cell r="B23682" t="str">
            <v>SJG9G98</v>
          </cell>
          <cell r="D23682" t="str">
            <v>MOBI LIKE 1.0 8V FLEX 4P C/AR</v>
          </cell>
          <cell r="F23682" t="str">
            <v>CLB2276/25</v>
          </cell>
          <cell r="G23682" t="str">
            <v>COOPERATIVA AGROPECUARIA MISTA DOS PRODUTORES RURAIS DE SILVANIA - COOPERSIL</v>
          </cell>
        </row>
        <row r="23683">
          <cell r="B23683" t="str">
            <v>SHH2B68</v>
          </cell>
          <cell r="D23683" t="str">
            <v>ARGO 1.0 6V FLEX 4P C/AR</v>
          </cell>
          <cell r="F23683" t="str">
            <v>CLB2266/25</v>
          </cell>
          <cell r="G23683" t="str">
            <v>IFP PROMOTORA DE SERVICOS DE CONSULTORIA E CADASTRO LTDA</v>
          </cell>
        </row>
        <row r="23684">
          <cell r="B23684" t="str">
            <v>RUW0H31</v>
          </cell>
          <cell r="D23684" t="str">
            <v>ONIX PLUS LTZ 1.0 12V TURBO FLEX 4P C/AR - AUTOMÁTICO</v>
          </cell>
          <cell r="F23684" t="str">
            <v>CLB2025/25</v>
          </cell>
          <cell r="G23684" t="str">
            <v>FGR INCORPORACOES S/A</v>
          </cell>
        </row>
        <row r="23685">
          <cell r="B23685" t="str">
            <v>RVI7D11</v>
          </cell>
          <cell r="D23685" t="str">
            <v>PULSE AUDACE 1.0 12V TURBO 200 FLEX 4P C/AR - AUTOMÁTICO</v>
          </cell>
          <cell r="F23685" t="str">
            <v>CLB1661/25</v>
          </cell>
          <cell r="G23685" t="str">
            <v>COMPANHIA ULTRAGAZ S A</v>
          </cell>
        </row>
        <row r="23686">
          <cell r="B23686" t="str">
            <v>SIC4J16</v>
          </cell>
          <cell r="D23686" t="str">
            <v>ONIX PLUS LT 1.0 12V TURBO FLEX 4P C/AR - AUTOMÁTICO</v>
          </cell>
          <cell r="F23686" t="str">
            <v>CLB1329/25</v>
          </cell>
          <cell r="G23686" t="str">
            <v>LIFETRONIK MEDICAL IMPORTADORA E EXPORTADORA LTDA</v>
          </cell>
        </row>
        <row r="23687">
          <cell r="B23687" t="str">
            <v>RTS3B89</v>
          </cell>
          <cell r="D23687" t="str">
            <v>ARGO DRIVE 1.0 6V FLEX 4P C/AR</v>
          </cell>
          <cell r="F23687" t="str">
            <v>CLA4075/25</v>
          </cell>
          <cell r="G23687" t="str">
            <v>ADSON JOSE DE  OLIVEIRA SILVA</v>
          </cell>
        </row>
        <row r="23688">
          <cell r="B23688" t="str">
            <v>RTR9I95</v>
          </cell>
          <cell r="D23688" t="str">
            <v>ARGO DRIVE 1.0 6V FLEX 4P C/AR</v>
          </cell>
          <cell r="F23688" t="str">
            <v>CLA3280/25</v>
          </cell>
          <cell r="G23688" t="str">
            <v>AMANDA COELHO RIBEIRO</v>
          </cell>
        </row>
        <row r="23689">
          <cell r="B23689" t="str">
            <v>SHH4C58</v>
          </cell>
          <cell r="D23689" t="str">
            <v>OROCH PRO 1.6 16V SCE FLEX 4P C/AR</v>
          </cell>
          <cell r="F23689" t="str">
            <v>CLA2459/25</v>
          </cell>
          <cell r="G23689" t="str">
            <v>TERRANUTS AGROINDUSTRIAL S.A.</v>
          </cell>
        </row>
        <row r="23690">
          <cell r="B23690" t="str">
            <v>SYO3C73</v>
          </cell>
          <cell r="D23690" t="str">
            <v>OROCH PRO 1.6 16V SCE FLEX 4P C/AR</v>
          </cell>
          <cell r="F23690" t="str">
            <v>CLA2459/25</v>
          </cell>
          <cell r="G23690" t="str">
            <v>TERRANUTS AGROINDUSTRIAL S.A.</v>
          </cell>
        </row>
        <row r="23691">
          <cell r="B23691" t="str">
            <v>SHP0F14</v>
          </cell>
          <cell r="D23691" t="str">
            <v>S10 CD LT 2.8 16V DIE 4X4 4P C/AR - AUTOMÁTICO</v>
          </cell>
          <cell r="F23691" t="str">
            <v>CLA2185/25</v>
          </cell>
          <cell r="G23691" t="str">
            <v>AGRIVITTA INSUMOS AGRICOLAS LTDA</v>
          </cell>
        </row>
        <row r="23692">
          <cell r="B23692" t="str">
            <v>TCK0A65</v>
          </cell>
          <cell r="D23692" t="str">
            <v>NOVA STRADA FREEDOM CD 1.3 8V FLEX 4P C/AR</v>
          </cell>
          <cell r="F23692" t="str">
            <v>CLA2113/25</v>
          </cell>
          <cell r="G23692" t="str">
            <v>VITAL BRASIL CHEMICAL INDUSTRIA E COMERCIO DE PRODUTOS QUIMICOS S.A.</v>
          </cell>
        </row>
        <row r="23693">
          <cell r="B23693" t="str">
            <v>SYP9I71</v>
          </cell>
          <cell r="D23693" t="str">
            <v>STRADA ENDURANCE CP FLEX 1.3</v>
          </cell>
          <cell r="F23693" t="str">
            <v>CLA2107/25</v>
          </cell>
          <cell r="G23693" t="str">
            <v>VITAL BRASIL CHEMICAL INDUSTRIA E COMERCIO DE PRODUTOS QUIMICOS S.A.</v>
          </cell>
        </row>
        <row r="23694">
          <cell r="B23694" t="str">
            <v>FNT9I43</v>
          </cell>
          <cell r="D23694" t="str">
            <v>SAVEIRO ROBUST 1.6 8V TOTAL FLEX 2P C/AR</v>
          </cell>
          <cell r="F23694" t="str">
            <v>CLA1990/25</v>
          </cell>
          <cell r="G23694" t="str">
            <v>TERRA DO BRASIL PRODUTOS AGROPECUARIOS LTDA</v>
          </cell>
        </row>
        <row r="23695">
          <cell r="B23695" t="str">
            <v>RVX2B06</v>
          </cell>
          <cell r="D23695" t="str">
            <v>ONIX PLUS LTZ 1.0 12V TURBO FLEX 4P C/AR - AUTOMÁTICO</v>
          </cell>
          <cell r="F23695" t="str">
            <v>CLA1881/25</v>
          </cell>
          <cell r="G23695" t="str">
            <v>EUROIMMUN BRASIL MEDICINA DIAGNOSTICA LTDA</v>
          </cell>
        </row>
        <row r="23696">
          <cell r="B23696" t="str">
            <v>RTB2J53</v>
          </cell>
          <cell r="D23696" t="str">
            <v>MOBI LIKE 1.0 8V FLEX 4P C/AR</v>
          </cell>
          <cell r="F23696" t="str">
            <v>CLA1850/25</v>
          </cell>
          <cell r="G23696" t="str">
            <v>CIA INDUSTRIAL H. CARLOS SCHNEIDER</v>
          </cell>
        </row>
        <row r="23697">
          <cell r="B23697" t="str">
            <v>EUZ9I62</v>
          </cell>
          <cell r="D23697" t="str">
            <v>VOYAGE 1.0 MPI 12V TOTAL FLEX 4P C/AR</v>
          </cell>
          <cell r="F23697" t="str">
            <v>CLA1793/25</v>
          </cell>
          <cell r="G23697" t="str">
            <v>LWART SOLUCOES AMBIENTAIS S.A.</v>
          </cell>
        </row>
        <row r="23698">
          <cell r="B23698" t="str">
            <v>SIX8F93</v>
          </cell>
          <cell r="D23698" t="str">
            <v>HB20S COMFORT PLUS FLEX 1.0</v>
          </cell>
          <cell r="F23698" t="str">
            <v>CLA1682/25</v>
          </cell>
          <cell r="G23698" t="str">
            <v>FLORA PRODUTOS DE HIGIENE É LIMPEZA S.A</v>
          </cell>
        </row>
        <row r="23699">
          <cell r="B23699" t="str">
            <v>FCU1G42</v>
          </cell>
          <cell r="D23699" t="str">
            <v>SAVEIRO ROBUST 1.6 8V TOTAL FLEX 2P C/AR</v>
          </cell>
          <cell r="F23699" t="str">
            <v>CLA1624/25</v>
          </cell>
          <cell r="G23699" t="str">
            <v>COPASUL COOPERATIVA AGRICOLA SUL MATOGROSSENSE</v>
          </cell>
        </row>
        <row r="23700">
          <cell r="B23700" t="str">
            <v>EML6A84</v>
          </cell>
          <cell r="D23700" t="str">
            <v>SAVEIRO ROBUST 1.6 8V TOTAL FLEX 2P C/AR</v>
          </cell>
          <cell r="F23700" t="str">
            <v>CLA1624/25</v>
          </cell>
          <cell r="G23700" t="str">
            <v>COPASUL COOPERATIVA AGRICOLA SUL MATOGROSSENSE</v>
          </cell>
        </row>
        <row r="23701">
          <cell r="B23701" t="str">
            <v>RNW8G98</v>
          </cell>
          <cell r="D23701" t="str">
            <v>ARGO 1.0 6V FLEX 4P C/AR</v>
          </cell>
          <cell r="F23701" t="str">
            <v>CLA1602/25</v>
          </cell>
          <cell r="G23701" t="str">
            <v>SEARA ALIMENTOS LTDA</v>
          </cell>
        </row>
        <row r="23702">
          <cell r="B23702" t="str">
            <v>GAJ2B81</v>
          </cell>
          <cell r="D23702" t="str">
            <v>AMAROK COMFORTLINE CD 3.0 V6 TDI TURBO DIE 4X4 4P C/AR - AUTOMÁTICO</v>
          </cell>
          <cell r="F23702" t="str">
            <v>CLA1572/25</v>
          </cell>
          <cell r="G23702" t="str">
            <v>ITAU UNIBANCO S.A.</v>
          </cell>
        </row>
        <row r="23703">
          <cell r="B23703" t="str">
            <v>TCH0D00</v>
          </cell>
          <cell r="D23703" t="str">
            <v>STRADA ENDURANCE CP FLEX 1.3</v>
          </cell>
          <cell r="F23703" t="str">
            <v>CLA1487/25</v>
          </cell>
          <cell r="G23703" t="str">
            <v>VIA BRASIL BR 163 CONCESSIONARIA DE RODOVIAS S.A.</v>
          </cell>
        </row>
        <row r="23704">
          <cell r="B23704" t="str">
            <v>SIY9D04</v>
          </cell>
          <cell r="D23704" t="str">
            <v>KWID ZEN 1.0 12V SCE FLEX 4P C/AR</v>
          </cell>
          <cell r="F23704" t="str">
            <v>CLA1271/25</v>
          </cell>
          <cell r="G23704" t="str">
            <v>CLARO NXT TELECOMUNICACOES S/A</v>
          </cell>
        </row>
        <row r="23705">
          <cell r="B23705" t="str">
            <v>RTU6C26</v>
          </cell>
          <cell r="D23705" t="str">
            <v>FIORINO ENDURANCE 1.4 EVO FLEX 2P C/AR</v>
          </cell>
          <cell r="F23705" t="str">
            <v>CLA1269/25</v>
          </cell>
          <cell r="G23705" t="str">
            <v>SPAL INDUSTRIA BRASILEIRA DE BEBIDAS S/A</v>
          </cell>
        </row>
        <row r="23706">
          <cell r="B23706" t="str">
            <v>RTU6C37</v>
          </cell>
          <cell r="D23706" t="str">
            <v>FIORINO ENDURANCE 1.4 EVO FLEX 2P C/AR</v>
          </cell>
          <cell r="F23706" t="str">
            <v>CLA1269/25</v>
          </cell>
          <cell r="G23706" t="str">
            <v>SPAL INDUSTRIA BRASILEIRA DE BEBIDAS S/A</v>
          </cell>
        </row>
        <row r="23707">
          <cell r="B23707" t="str">
            <v>RTU4A00</v>
          </cell>
          <cell r="D23707" t="str">
            <v>KWID ZEN 1.0 12V SCE FLEX 4P C/AR</v>
          </cell>
          <cell r="F23707" t="str">
            <v>CLA1240/25</v>
          </cell>
          <cell r="G23707" t="str">
            <v>MANSERV MONTAGEM E MANUTENCAO S/A</v>
          </cell>
        </row>
        <row r="23708">
          <cell r="B23708" t="str">
            <v>RMQ3I42</v>
          </cell>
          <cell r="D23708" t="str">
            <v>GOL 1.6 8V FLEX 4P C/ AR</v>
          </cell>
          <cell r="F23708" t="str">
            <v>CLA1080/25</v>
          </cell>
          <cell r="G23708" t="str">
            <v>VIBRA ENERGIA S.A</v>
          </cell>
        </row>
        <row r="23709">
          <cell r="B23709" t="str">
            <v>RUC6C35</v>
          </cell>
          <cell r="D23709" t="str">
            <v>VOYAGE 1.0 MPI 12V TOTAL FLEX 4P C/AR</v>
          </cell>
          <cell r="F23709" t="str">
            <v>CLA1032/25</v>
          </cell>
          <cell r="G23709" t="str">
            <v>NCR ATLEOS BRASIL LTDA</v>
          </cell>
        </row>
        <row r="23710">
          <cell r="B23710" t="str">
            <v>RTR3D52</v>
          </cell>
          <cell r="D23710" t="str">
            <v>FIORINO ENDURANCE 1.4 EVO FLEX 2P C/AR</v>
          </cell>
          <cell r="F23710" t="str">
            <v>CLA1026/25</v>
          </cell>
          <cell r="G23710" t="str">
            <v>SOUZA CRUZ LTDA</v>
          </cell>
        </row>
        <row r="23711">
          <cell r="B23711" t="str">
            <v>RTR3D63</v>
          </cell>
          <cell r="D23711" t="str">
            <v>FIORINO ENDURANCE 1.4 EVO FLEX 2P C/AR</v>
          </cell>
          <cell r="F23711" t="str">
            <v>CLA1026/25</v>
          </cell>
          <cell r="G23711" t="str">
            <v>SOUZA CRUZ LTDA</v>
          </cell>
        </row>
        <row r="23712">
          <cell r="B23712" t="str">
            <v>RTA4H06</v>
          </cell>
          <cell r="D23712" t="str">
            <v>ARGO 1.0 6V FLEX 4P C/AR</v>
          </cell>
          <cell r="F23712" t="str">
            <v>CLA1026/25</v>
          </cell>
          <cell r="G23712" t="str">
            <v>SOUZA CRUZ LTDA</v>
          </cell>
        </row>
        <row r="23713">
          <cell r="B23713" t="str">
            <v>RTB1I49</v>
          </cell>
          <cell r="D23713" t="str">
            <v>ARGO 1.0 6V FLEX 4P C/AR</v>
          </cell>
          <cell r="F23713" t="str">
            <v>CLA1026/25</v>
          </cell>
          <cell r="G23713" t="str">
            <v>SOUZA CRUZ LTDA</v>
          </cell>
        </row>
        <row r="23714">
          <cell r="B23714" t="str">
            <v>RUB6H10</v>
          </cell>
          <cell r="D23714" t="str">
            <v>ARGO DRIVE 1.0 6V FLEX 4P C/AR</v>
          </cell>
          <cell r="F23714" t="str">
            <v>CLA1025/25</v>
          </cell>
          <cell r="G23714" t="str">
            <v>SOUZA CRUZ LTDA</v>
          </cell>
        </row>
        <row r="23715">
          <cell r="B23715" t="str">
            <v>RUV1G95</v>
          </cell>
          <cell r="D23715" t="str">
            <v>NOVA STRADA ENDURANCE CABINE PLUS 1.4 8V FLEX 2P C/AR</v>
          </cell>
          <cell r="F23715" t="str">
            <v>CLA0978/25</v>
          </cell>
          <cell r="G23715" t="str">
            <v>BC2 INFRAESTRUTURA LTDA</v>
          </cell>
        </row>
        <row r="23716">
          <cell r="B23716" t="str">
            <v>RFV8I82</v>
          </cell>
          <cell r="D23716" t="str">
            <v>KWID ZEN 1.0 12V SCE FLEX 4P C/AR</v>
          </cell>
          <cell r="F23716" t="str">
            <v>CLA0912/25</v>
          </cell>
          <cell r="G23716" t="str">
            <v>VEMAN MANUTENCAO E GESTAO DE ATIVOS LTDA</v>
          </cell>
        </row>
        <row r="23717">
          <cell r="B23717" t="str">
            <v>RVW5G31</v>
          </cell>
          <cell r="D23717" t="str">
            <v>ONIX PLUS LT 1.0 12V FLEX 4P C/AR</v>
          </cell>
          <cell r="F23717" t="str">
            <v>CLA0632/25</v>
          </cell>
          <cell r="G23717" t="str">
            <v>HYPERA S.A.</v>
          </cell>
        </row>
        <row r="23718">
          <cell r="B23718" t="str">
            <v>RVD3C69</v>
          </cell>
          <cell r="D23718" t="str">
            <v>TORO VOLCANO 2.0 16V TURBO DIE 4X4 4P C/AR - AUTOMÁTICO</v>
          </cell>
          <cell r="F23718" t="str">
            <v>CLA0578/25</v>
          </cell>
          <cell r="G23718" t="str">
            <v>UNIAO QUIMICA FARMACEUTICA NACIONAL S A</v>
          </cell>
        </row>
        <row r="23719">
          <cell r="B23719" t="str">
            <v>RVD3C70</v>
          </cell>
          <cell r="D23719" t="str">
            <v>TORO VOLCANO 2.0 16V TURBO DIE 4X4 4P C/AR - AUTOMÁTICO</v>
          </cell>
          <cell r="F23719" t="str">
            <v>CLA0578/25</v>
          </cell>
          <cell r="G23719" t="str">
            <v>UNIAO QUIMICA FARMACEUTICA NACIONAL S A</v>
          </cell>
        </row>
        <row r="23720">
          <cell r="B23720" t="str">
            <v>RVP4I59</v>
          </cell>
          <cell r="D23720" t="str">
            <v>NOVA STRADA FREEDOM CD 1.3 8V FLEX 4P C/AR</v>
          </cell>
          <cell r="F23720" t="str">
            <v>CLA0481/25</v>
          </cell>
          <cell r="G23720" t="str">
            <v>SALTO BOTELHO AGROENERGIA S.A.</v>
          </cell>
        </row>
        <row r="23721">
          <cell r="B23721" t="str">
            <v>SIG8J72</v>
          </cell>
          <cell r="D23721" t="str">
            <v>DUSTER INTENSE 1.6 16V SCE FLEX 4P C/AR - AUTOMÁTICO</v>
          </cell>
          <cell r="F23721" t="str">
            <v>CLA0462/25</v>
          </cell>
          <cell r="G23721" t="str">
            <v>SAO MARTINHO S/A</v>
          </cell>
        </row>
        <row r="23722">
          <cell r="B23722" t="str">
            <v>RUE4A33</v>
          </cell>
          <cell r="D23722" t="str">
            <v>MOBI LIKE 1.0 8V FLEX 4P C/AR</v>
          </cell>
          <cell r="F23722" t="str">
            <v>CLA0188/25</v>
          </cell>
          <cell r="G23722" t="str">
            <v>RUMO MALHA PAULISTA S.A.</v>
          </cell>
        </row>
        <row r="23723">
          <cell r="B23723" t="str">
            <v>RVQ5A26</v>
          </cell>
          <cell r="D23723" t="str">
            <v>S10 CD LT 2.8 16V DIE 4X4 4P C/AR - AUTOMÁTICO</v>
          </cell>
          <cell r="F23723" t="str">
            <v>CLA0087/25</v>
          </cell>
          <cell r="G23723" t="str">
            <v>AGROBIOLOGICA SOLUCOES NATURAIS LTDA.</v>
          </cell>
        </row>
        <row r="23724">
          <cell r="B23724" t="str">
            <v>RVX9C63</v>
          </cell>
          <cell r="D23724" t="str">
            <v>S10 CD LS 2.8 16V DIE 4X4 4P C/AR</v>
          </cell>
          <cell r="F23724" t="str">
            <v>CLA0060/25</v>
          </cell>
          <cell r="G23724" t="str">
            <v>LONGPING HIGH - TECH BIOTECNOLOGIA LTDA.</v>
          </cell>
        </row>
        <row r="23725">
          <cell r="B23725" t="str">
            <v>SIM0D83</v>
          </cell>
          <cell r="D23725" t="str">
            <v>ARGO TREKKING 1.3 8V FLEX 4P C/AR</v>
          </cell>
          <cell r="F23725" t="str">
            <v>BHZ0169/22</v>
          </cell>
          <cell r="G23725" t="str">
            <v>BANCO CNH INDUSTRIAL CAPITAL S.A.</v>
          </cell>
        </row>
        <row r="23726">
          <cell r="B23726" t="str">
            <v>SHZ8J48</v>
          </cell>
          <cell r="D23726" t="str">
            <v>COMPASS LONGITUDE 1.3 16V TURBO 270 FLEX 4P C/AR - AUTOMÁTICO</v>
          </cell>
          <cell r="F23726" t="str">
            <v>BHZ0077/21</v>
          </cell>
          <cell r="G23726" t="str">
            <v>CNH INDUSTRIAL BRASIL LTDA.</v>
          </cell>
        </row>
        <row r="23727">
          <cell r="B23727" t="str">
            <v>SIA9E72</v>
          </cell>
          <cell r="D23727" t="str">
            <v>ARGO 1.0 6V FLEX 4P C/AR</v>
          </cell>
          <cell r="F23727" t="str">
            <v>SAO0499/19</v>
          </cell>
          <cell r="G23727" t="str">
            <v>EMPRESA TEJOFRAN DE SANEAMENTO E SERVICOS EIRELI</v>
          </cell>
        </row>
        <row r="23728">
          <cell r="B23728" t="str">
            <v>RVF1C91</v>
          </cell>
          <cell r="D23728" t="str">
            <v>ONIX PLUS LTZ 1.0 12V TURBO FLEX 4P C/AR - AUTOMÁTICO</v>
          </cell>
          <cell r="F23728" t="str">
            <v>SAO0140/21</v>
          </cell>
          <cell r="G23728" t="str">
            <v>SOLUCOES MODERNA EDITORA E SERVICOS EDUCACIONAIS LTDA</v>
          </cell>
        </row>
        <row r="23729">
          <cell r="B23729" t="str">
            <v>RUZ6G52</v>
          </cell>
          <cell r="D23729" t="str">
            <v>ONIX PLUS LTZ 1.0 12V TURBO FLEX 4P C/AR - AUTOMÁTICO</v>
          </cell>
          <cell r="F23729" t="str">
            <v>SAO0122/16</v>
          </cell>
          <cell r="G23729" t="str">
            <v>SANTILLANA EDUCACAO LTDA</v>
          </cell>
        </row>
        <row r="23730">
          <cell r="B23730" t="str">
            <v>RUY8E34</v>
          </cell>
          <cell r="D23730" t="str">
            <v>ONIX PLUS LTZ 1.0 12V TURBO FLEX 4P C/AR - AUTOMÁTICO</v>
          </cell>
          <cell r="F23730" t="str">
            <v>SAO0122/16</v>
          </cell>
          <cell r="G23730" t="str">
            <v>SANTILLANA EDUCACAO LTDA</v>
          </cell>
        </row>
        <row r="23731">
          <cell r="B23731" t="str">
            <v>RVJ0E75</v>
          </cell>
          <cell r="D23731" t="str">
            <v>ONIX PLUS LTZ 1.0 12V TURBO FLEX 4P C/AR - AUTOMÁTICO</v>
          </cell>
          <cell r="F23731" t="str">
            <v>SAO0113/16</v>
          </cell>
          <cell r="G23731" t="str">
            <v>EDITORA MODERNA LTDA</v>
          </cell>
        </row>
        <row r="23732">
          <cell r="B23732" t="str">
            <v>SHW1G91</v>
          </cell>
          <cell r="D23732" t="str">
            <v>ONIX LT 1.0 12V TURBO FLEX 4P C/AR</v>
          </cell>
          <cell r="F23732" t="str">
            <v>SAO0102/14</v>
          </cell>
          <cell r="G23732" t="str">
            <v>RAIA DROGASIL S/A</v>
          </cell>
        </row>
        <row r="23733">
          <cell r="B23733" t="str">
            <v>SHE7H66</v>
          </cell>
          <cell r="D23733" t="str">
            <v>ONIX PLUS LTZ 1.0 12V TURBO FLEX 4P C/AR - AUTOMÁTICO</v>
          </cell>
          <cell r="F23733" t="str">
            <v>SAO0064/16</v>
          </cell>
          <cell r="G23733" t="str">
            <v>ROCHE DIAGNÓSTICA BRASIL LTDA.</v>
          </cell>
        </row>
        <row r="23734">
          <cell r="B23734" t="str">
            <v>SHY0F78</v>
          </cell>
          <cell r="D23734" t="str">
            <v>T-CROSS HIGHLINE 1.4 250 TSI 16V TOTAL FLEX 4P C/AR - AUTOMÁTICO</v>
          </cell>
          <cell r="F23734" t="str">
            <v>SAO0042/20</v>
          </cell>
          <cell r="G23734" t="str">
            <v>ADIUM S.A.</v>
          </cell>
        </row>
        <row r="23735">
          <cell r="B23735" t="str">
            <v>SHF4J65</v>
          </cell>
          <cell r="D23735" t="str">
            <v>ONIX PLUS LTZ 1.0 12V TURBO FLEX 4P C/AR - AUTOMÁTICO</v>
          </cell>
          <cell r="F23735" t="str">
            <v>SAO0042/20</v>
          </cell>
          <cell r="G23735" t="str">
            <v>ADIUM S.A.</v>
          </cell>
        </row>
        <row r="23736">
          <cell r="B23736" t="str">
            <v>RVE7I04</v>
          </cell>
          <cell r="D23736" t="str">
            <v>ONIX PLUS LTZ 1.0 12V TURBO FLEX 4P C/AR - AUTOMÁTICO</v>
          </cell>
          <cell r="F23736" t="str">
            <v>SAO0034/16</v>
          </cell>
          <cell r="G23736" t="str">
            <v>AUTO SUTURE DO BRASIL LTDA</v>
          </cell>
        </row>
        <row r="23737">
          <cell r="B23737" t="str">
            <v>RVF0J17</v>
          </cell>
          <cell r="D23737" t="str">
            <v>ONIX PLUS LTZ 1.0 12V TURBO FLEX 4P C/AR - AUTOMÁTICO</v>
          </cell>
          <cell r="F23737" t="str">
            <v>SAO0034/16</v>
          </cell>
          <cell r="G23737" t="str">
            <v>AUTO SUTURE DO BRASIL LTDA</v>
          </cell>
        </row>
        <row r="23738">
          <cell r="B23738" t="str">
            <v>RVT4A60</v>
          </cell>
          <cell r="D23738" t="str">
            <v>COROLLA XEI 2.0 16V DOHC FLEX 4P C/AR - AUTOMÁTICO</v>
          </cell>
          <cell r="F23738" t="str">
            <v>SAO0019/24</v>
          </cell>
          <cell r="G23738" t="str">
            <v>ROBERT BOSCH LIMITADA</v>
          </cell>
        </row>
        <row r="23739">
          <cell r="B23739" t="str">
            <v>SYO0B45</v>
          </cell>
          <cell r="D23739" t="str">
            <v>COROLLA XEI 2.0 16V DOHC FLEX 4P C/AR - AUTOMÁTICO</v>
          </cell>
          <cell r="F23739" t="str">
            <v>SAO0008/24</v>
          </cell>
          <cell r="G23739" t="str">
            <v>ROBERT BOSCH LTDA</v>
          </cell>
        </row>
        <row r="23740">
          <cell r="B23740" t="str">
            <v>RVT4A63</v>
          </cell>
          <cell r="D23740" t="str">
            <v>COROLLA XEI 2.0 16V DOHC FLEX 4P C/AR - AUTOMÁTICO</v>
          </cell>
          <cell r="F23740" t="str">
            <v>SAO0008/24</v>
          </cell>
          <cell r="G23740" t="str">
            <v>ROBERT BOSCH LTDA</v>
          </cell>
        </row>
        <row r="23741">
          <cell r="B23741" t="str">
            <v>SHF0J94</v>
          </cell>
          <cell r="D23741" t="str">
            <v>COMPASS LONGITUDE 2.0 16V TURBO DIE 4X4 4P C/AR - AUTOMÁTICO</v>
          </cell>
          <cell r="F23741" t="str">
            <v>SAO0008/24</v>
          </cell>
          <cell r="G23741" t="str">
            <v>ROBERT BOSCH LTDA</v>
          </cell>
        </row>
        <row r="23742">
          <cell r="B23742" t="str">
            <v>SHF5B01</v>
          </cell>
          <cell r="D23742" t="str">
            <v>ONIX PLUS LTZ 1.0 12V TURBO FLEX 4P C/AR - AUTOMÁTICO</v>
          </cell>
          <cell r="F23742" t="str">
            <v>SAO0005/24</v>
          </cell>
          <cell r="G23742" t="str">
            <v>ROBERT BOSCH LIMITADA</v>
          </cell>
        </row>
        <row r="23743">
          <cell r="B23743" t="str">
            <v>SHH8A82</v>
          </cell>
          <cell r="D23743" t="str">
            <v>NOVA STRADA ENDURANCE CABINE PLUS 1.4 8V FLEX 2P C/AR</v>
          </cell>
          <cell r="F23743" t="str">
            <v>REC0001/23</v>
          </cell>
          <cell r="G23743" t="str">
            <v>3R POTIGUAR S.A.</v>
          </cell>
        </row>
        <row r="23744">
          <cell r="B23744" t="str">
            <v>SHH1G68</v>
          </cell>
          <cell r="D23744" t="str">
            <v>S10 CD LS 2.8 16V DIE 4X4 4P C/AR</v>
          </cell>
          <cell r="F23744" t="str">
            <v>REC0001/23</v>
          </cell>
          <cell r="G23744" t="str">
            <v>3R POTIGUAR S.A.</v>
          </cell>
        </row>
        <row r="23745">
          <cell r="B23745" t="str">
            <v>SHH1G71</v>
          </cell>
          <cell r="D23745" t="str">
            <v>S10 CD LS 2.8 16V DIE 4X4 4P C/AR</v>
          </cell>
          <cell r="F23745" t="str">
            <v>REC0001/23</v>
          </cell>
          <cell r="G23745" t="str">
            <v>3R POTIGUAR S.A.</v>
          </cell>
        </row>
        <row r="23746">
          <cell r="B23746" t="str">
            <v>SHH1G69</v>
          </cell>
          <cell r="D23746" t="str">
            <v>S10 CD LS 2.8 16V DIE 4X4 4P C/AR</v>
          </cell>
          <cell r="F23746" t="str">
            <v>REC0001/23</v>
          </cell>
          <cell r="G23746" t="str">
            <v>3R POTIGUAR S.A.</v>
          </cell>
        </row>
        <row r="23747">
          <cell r="B23747" t="str">
            <v>SHH1G72</v>
          </cell>
          <cell r="D23747" t="str">
            <v>S10 CD LS 2.8 16V DIE 4X4 4P C/AR</v>
          </cell>
          <cell r="F23747" t="str">
            <v>REC0001/23</v>
          </cell>
          <cell r="G23747" t="str">
            <v>3R POTIGUAR S.A.</v>
          </cell>
        </row>
        <row r="23748">
          <cell r="B23748" t="str">
            <v>SHM3D55</v>
          </cell>
          <cell r="D23748" t="str">
            <v>NOVA STRADA FREEDOM CD 1.3 8V FLEX 4P C/AR</v>
          </cell>
          <cell r="F23748" t="str">
            <v>REC0001/23</v>
          </cell>
          <cell r="G23748" t="str">
            <v>3R POTIGUAR S.A.</v>
          </cell>
        </row>
        <row r="23749">
          <cell r="B23749" t="str">
            <v>SHL7J26</v>
          </cell>
          <cell r="D23749" t="str">
            <v>NOVA STRADA FREEDOM CD 1.3 8V FLEX 4P C/AR</v>
          </cell>
          <cell r="F23749" t="str">
            <v>REC0001/23</v>
          </cell>
          <cell r="G23749" t="str">
            <v>3R POTIGUAR S.A.</v>
          </cell>
        </row>
        <row r="23750">
          <cell r="B23750" t="str">
            <v>SHH8A74</v>
          </cell>
          <cell r="D23750" t="str">
            <v>NOVA STRADA ENDURANCE CABINE PLUS 1.4 8V FLEX 2P C/AR</v>
          </cell>
          <cell r="F23750" t="str">
            <v>REC0001/23</v>
          </cell>
          <cell r="G23750" t="str">
            <v>3R POTIGUAR S.A.</v>
          </cell>
        </row>
        <row r="23751">
          <cell r="B23751" t="str">
            <v>SHH8A63</v>
          </cell>
          <cell r="D23751" t="str">
            <v>NOVA STRADA ENDURANCE CABINE PLUS 1.4 8V FLEX 2P C/AR</v>
          </cell>
          <cell r="F23751" t="str">
            <v>REC0001/23</v>
          </cell>
          <cell r="G23751" t="str">
            <v>3R POTIGUAR S.A.</v>
          </cell>
        </row>
        <row r="23752">
          <cell r="B23752" t="str">
            <v>SHH8B35</v>
          </cell>
          <cell r="D23752" t="str">
            <v>NOVA STRADA ENDURANCE CABINE PLUS 1.4 8V FLEX 2P C/AR</v>
          </cell>
          <cell r="F23752" t="str">
            <v>REC0001/23</v>
          </cell>
          <cell r="G23752" t="str">
            <v>3R POTIGUAR S.A.</v>
          </cell>
        </row>
        <row r="23753">
          <cell r="B23753" t="str">
            <v>TEB1G26</v>
          </cell>
          <cell r="D23753" t="str">
            <v>SAVEIRO ROBUST 1.6 16V TOTAL FLEX 2P C/AR</v>
          </cell>
          <cell r="F23753" t="str">
            <v>GVR7788/25</v>
          </cell>
          <cell r="G23753" t="str">
            <v>DUOFOOD INDUSTRIA E COMERCIO DE ALIMENTOS LTDA</v>
          </cell>
        </row>
        <row r="23754">
          <cell r="B23754" t="str">
            <v>SYS0A58</v>
          </cell>
          <cell r="D23754" t="str">
            <v>STRADA ENDURANCE CP FLEX 1.3</v>
          </cell>
          <cell r="F23754" t="str">
            <v>GVR0634/24</v>
          </cell>
          <cell r="G23754" t="str">
            <v>POLO PNEUS LTDA</v>
          </cell>
        </row>
        <row r="23755">
          <cell r="B23755" t="str">
            <v>TEO0G90</v>
          </cell>
          <cell r="D23755" t="str">
            <v>HAVAL H6 HÍBRIDO HEV2 AT 1.5</v>
          </cell>
          <cell r="F23755" t="str">
            <v>GVM1775/25</v>
          </cell>
          <cell r="G23755" t="str">
            <v>FRED RIOS NOBREGA</v>
          </cell>
        </row>
        <row r="23756">
          <cell r="B23756" t="str">
            <v>TEX0F23</v>
          </cell>
          <cell r="D23756" t="str">
            <v>MOBI LIKE FLEX 1.0</v>
          </cell>
          <cell r="F23756" t="str">
            <v>GHD0077/23</v>
          </cell>
          <cell r="G23756" t="str">
            <v>TRADE E TALENTOS SOLUCOES EM TRADE E PESSOAS S/A</v>
          </cell>
        </row>
        <row r="23757">
          <cell r="B23757" t="str">
            <v>TEX0E18</v>
          </cell>
          <cell r="D23757" t="str">
            <v>MOBI LIKE FLEX 1.0</v>
          </cell>
          <cell r="F23757" t="str">
            <v>GHD0077/23</v>
          </cell>
          <cell r="G23757" t="str">
            <v>TRADE E TALENTOS SOLUCOES EM TRADE E PESSOAS S/A</v>
          </cell>
        </row>
        <row r="23758">
          <cell r="B23758" t="str">
            <v>SHE4F19</v>
          </cell>
          <cell r="D23758" t="str">
            <v>COMPASS LONGITUDE 2.0 16V TURBO DIE 4X4 4P C/AR - AUTOMÁTICO</v>
          </cell>
          <cell r="F23758" t="str">
            <v>FSP0097/24</v>
          </cell>
          <cell r="G23758" t="str">
            <v>NEWELL BRANDS BRASIL LTDA</v>
          </cell>
        </row>
        <row r="23759">
          <cell r="B23759" t="str">
            <v>TCA2E82</v>
          </cell>
          <cell r="D23759" t="str">
            <v>ONIX PLUS LTZ 1.0 12V TURBO FLEX 4P C/AR - AUTOMÁTICO</v>
          </cell>
          <cell r="F23759" t="str">
            <v>FSP0033/24</v>
          </cell>
          <cell r="G23759" t="str">
            <v>TIXLOG LTDA</v>
          </cell>
        </row>
        <row r="23760">
          <cell r="B23760" t="str">
            <v>SHO3D71</v>
          </cell>
          <cell r="D23760" t="str">
            <v>ONIX PLUS LTZ 1.0 12V TURBO FLEX 4P C/AR - AUTOMÁTICO</v>
          </cell>
          <cell r="F23760" t="str">
            <v>CPQ0221/22</v>
          </cell>
          <cell r="G23760" t="str">
            <v>QUIMICA AMPARO LTDA</v>
          </cell>
        </row>
        <row r="23761">
          <cell r="B23761" t="str">
            <v>RTZ3B11</v>
          </cell>
          <cell r="D23761" t="str">
            <v>208 HATCH ALLURE 1.6 16V FLEX 4P C/AR - AUTOMÁTICO</v>
          </cell>
          <cell r="F23761" t="str">
            <v>CLB5835/25</v>
          </cell>
          <cell r="G23761" t="str">
            <v>VEOLIA WATER TECHNOLOGIES BRASIL LTDA</v>
          </cell>
        </row>
        <row r="23762">
          <cell r="B23762" t="str">
            <v>SIB2C89</v>
          </cell>
          <cell r="D23762" t="str">
            <v>NOVA STRADA ENDURANCE CABINE PLUS 1.4 8V FLEX 2P C/AR</v>
          </cell>
          <cell r="F23762" t="str">
            <v>CLB5820/25</v>
          </cell>
          <cell r="G23762" t="str">
            <v>COMERCIAL AGRICOLA H P LTDA</v>
          </cell>
        </row>
        <row r="23763">
          <cell r="B23763" t="str">
            <v>SIO4F32</v>
          </cell>
          <cell r="D23763" t="str">
            <v>208 HATCH LIKE 1.0 6V FLEX 4P C/AR</v>
          </cell>
          <cell r="F23763" t="str">
            <v>CLB4912/25</v>
          </cell>
          <cell r="G23763" t="str">
            <v>CEBRACE CRISTAL PLANO LTDA</v>
          </cell>
        </row>
        <row r="23764">
          <cell r="B23764" t="str">
            <v>SHK1D27</v>
          </cell>
          <cell r="D23764" t="str">
            <v>FIORINO ENDURANCE 1.4 EVO FLEX 2P C/AR</v>
          </cell>
          <cell r="F23764" t="str">
            <v>CLB4719/25</v>
          </cell>
          <cell r="G23764" t="str">
            <v>AMERICAN AIRLINES INC</v>
          </cell>
        </row>
        <row r="23765">
          <cell r="B23765" t="str">
            <v>RUQ9C63</v>
          </cell>
          <cell r="D23765" t="str">
            <v>MOBI LIKE 1.0 8V FLEX 4P C/AR</v>
          </cell>
          <cell r="F23765" t="str">
            <v>CLB4629/25</v>
          </cell>
          <cell r="G23765" t="str">
            <v>DURACAP RENOVADORA DE PNEUS LTDA</v>
          </cell>
        </row>
        <row r="23766">
          <cell r="B23766" t="str">
            <v>RUQ9C66</v>
          </cell>
          <cell r="D23766" t="str">
            <v>MOBI LIKE 1.0 8V FLEX 4P C/AR</v>
          </cell>
          <cell r="F23766" t="str">
            <v>CLB4629/25</v>
          </cell>
          <cell r="G23766" t="str">
            <v>DURACAP RENOVADORA DE PNEUS LTDA</v>
          </cell>
        </row>
        <row r="23767">
          <cell r="B23767" t="str">
            <v>RUQ9C65</v>
          </cell>
          <cell r="D23767" t="str">
            <v>MOBI LIKE 1.0 8V FLEX 4P C/AR</v>
          </cell>
          <cell r="F23767" t="str">
            <v>CLB4629/25</v>
          </cell>
          <cell r="G23767" t="str">
            <v>DURACAP RENOVADORA DE PNEUS LTDA</v>
          </cell>
        </row>
        <row r="23768">
          <cell r="B23768" t="str">
            <v>RUQ9C64</v>
          </cell>
          <cell r="D23768" t="str">
            <v>MOBI LIKE 1.0 8V FLEX 4P C/AR</v>
          </cell>
          <cell r="F23768" t="str">
            <v>CLB4629/25</v>
          </cell>
          <cell r="G23768" t="str">
            <v>DURACAP RENOVADORA DE PNEUS LTDA</v>
          </cell>
        </row>
        <row r="23769">
          <cell r="B23769" t="str">
            <v>STS3G22</v>
          </cell>
          <cell r="D23769" t="str">
            <v>POLO TRACK 1.0 12V FLEX 4P C/AR</v>
          </cell>
          <cell r="F23769" t="str">
            <v>CLB4546/25</v>
          </cell>
          <cell r="G23769" t="str">
            <v>HEXING ENERGY PROJETOS DE ENERGIAS RENOVAVEIS LTDA</v>
          </cell>
        </row>
        <row r="23770">
          <cell r="B23770" t="str">
            <v>TJW7G56</v>
          </cell>
          <cell r="D23770" t="str">
            <v>POLO TRACK 1.0 12V FLEX 4P C/AR</v>
          </cell>
          <cell r="F23770" t="str">
            <v>CLB4546/25</v>
          </cell>
          <cell r="G23770" t="str">
            <v>HEXING ENERGY PROJETOS DE ENERGIAS RENOVAVEIS LTDA</v>
          </cell>
        </row>
        <row r="23771">
          <cell r="B23771" t="str">
            <v>TLT3E49</v>
          </cell>
          <cell r="D23771" t="str">
            <v>POLO TRACK 1.0 12V FLEX 4P C/AR</v>
          </cell>
          <cell r="F23771" t="str">
            <v>CLB4546/25</v>
          </cell>
          <cell r="G23771" t="str">
            <v>HEXING ENERGY PROJETOS DE ENERGIAS RENOVAVEIS LTDA</v>
          </cell>
        </row>
        <row r="23772">
          <cell r="B23772" t="str">
            <v>TKH9C81</v>
          </cell>
          <cell r="D23772" t="str">
            <v>POLO TRACK 1.0 12V FLEX 4P C/AR</v>
          </cell>
          <cell r="F23772" t="str">
            <v>CLB4546/25</v>
          </cell>
          <cell r="G23772" t="str">
            <v>HEXING ENERGY PROJETOS DE ENERGIAS RENOVAVEIS LTDA</v>
          </cell>
        </row>
        <row r="23773">
          <cell r="B23773" t="str">
            <v>TJK0G55</v>
          </cell>
          <cell r="D23773" t="str">
            <v>POLO TRACK 1.0 12V FLEX 4P C/AR</v>
          </cell>
          <cell r="F23773" t="str">
            <v>CLB4546/25</v>
          </cell>
          <cell r="G23773" t="str">
            <v>HEXING ENERGY PROJETOS DE ENERGIAS RENOVAVEIS LTDA</v>
          </cell>
        </row>
        <row r="23774">
          <cell r="B23774" t="str">
            <v>TIT9I80</v>
          </cell>
          <cell r="D23774" t="str">
            <v>POLO TRACK 1.0 12V FLEX 4P C/AR</v>
          </cell>
          <cell r="F23774" t="str">
            <v>CLB4546/25</v>
          </cell>
          <cell r="G23774" t="str">
            <v>HEXING ENERGY PROJETOS DE ENERGIAS RENOVAVEIS LTDA</v>
          </cell>
        </row>
        <row r="23775">
          <cell r="B23775" t="str">
            <v>CZB7H37</v>
          </cell>
          <cell r="D23775" t="str">
            <v>TAOS HIGHLINE 1.4 250 TSI 16V TOTAL FLEX 4P C/AR - AUTOMÁTICO</v>
          </cell>
          <cell r="F23775" t="str">
            <v>CLB4407/25</v>
          </cell>
          <cell r="G23775" t="str">
            <v>ITINERA CONSTRUCOES LTDA</v>
          </cell>
        </row>
        <row r="23776">
          <cell r="B23776" t="str">
            <v>SYJ3G30</v>
          </cell>
          <cell r="D23776" t="str">
            <v>COMPASS LONGITUDE 1.3 16V TURBO 270 FLEX 4P C/AR - AUTOMÁTICO</v>
          </cell>
          <cell r="F23776" t="str">
            <v>CLB4402/25</v>
          </cell>
          <cell r="G23776" t="str">
            <v>LALLEMAND SOLUCOES BIOLOGICAS LTDA</v>
          </cell>
        </row>
        <row r="23777">
          <cell r="B23777" t="str">
            <v>RUA6A43</v>
          </cell>
          <cell r="D23777" t="str">
            <v>COMPASS LONGITUDE 1.3 16V TURBO 270 FLEX 4P C/AR - AUTOMÁTICO</v>
          </cell>
          <cell r="F23777" t="str">
            <v>CLB4249/25</v>
          </cell>
          <cell r="G23777" t="str">
            <v>LINDT &amp; SPRUNGLI (BRAZIL) COMERCIO DE ALIMENTOS LTDA</v>
          </cell>
        </row>
        <row r="23778">
          <cell r="B23778" t="str">
            <v>TLR9J61</v>
          </cell>
          <cell r="D23778" t="str">
            <v>POLO 1.0 12V TSI FLEX 4P C/AR</v>
          </cell>
          <cell r="F23778" t="str">
            <v>CLB4149/25</v>
          </cell>
          <cell r="G23778" t="str">
            <v>SZM HIDRAULICA, PNEUMATICA E AUTOMACAO LTDA</v>
          </cell>
        </row>
        <row r="23779">
          <cell r="B23779" t="str">
            <v>SHR2I66</v>
          </cell>
          <cell r="D23779" t="str">
            <v>ONIX PLUS LTZ 1.0 12V TURBO FLEX 4P C/AR - AUTOMÁTICO</v>
          </cell>
          <cell r="F23779" t="str">
            <v>CLB4149/25</v>
          </cell>
          <cell r="G23779" t="str">
            <v>SZM HIDRAULICA, PNEUMATICA E AUTOMACAO LTDA</v>
          </cell>
        </row>
        <row r="23780">
          <cell r="B23780" t="str">
            <v>RVV6C60</v>
          </cell>
          <cell r="D23780" t="str">
            <v>MOBI LIKE 1.0 8V FLEX 4P C/AR</v>
          </cell>
          <cell r="F23780" t="str">
            <v>CLB3767/25</v>
          </cell>
          <cell r="G23780" t="str">
            <v>DISFER DISTRIBUIDORA DE PRODUTOS ALIMENTICIOS LTDA</v>
          </cell>
        </row>
        <row r="23781">
          <cell r="B23781" t="str">
            <v>TDS0J16</v>
          </cell>
          <cell r="D23781" t="str">
            <v>ONIX LT 1.0 12V FLEX 4P C/AR</v>
          </cell>
          <cell r="F23781" t="str">
            <v>CLB3742/25</v>
          </cell>
          <cell r="G23781" t="str">
            <v>CHRISTEYNS BRASIL - PRODUTOS QUIMICOS LTDA</v>
          </cell>
        </row>
        <row r="23782">
          <cell r="B23782" t="str">
            <v>RUR2B07</v>
          </cell>
          <cell r="D23782" t="str">
            <v>ONIX LT 1.0 12V FLEX 4P C/AR</v>
          </cell>
          <cell r="F23782" t="str">
            <v>CLB3742/25</v>
          </cell>
          <cell r="G23782" t="str">
            <v>CHRISTEYNS BRASIL - PRODUTOS QUIMICOS LTDA</v>
          </cell>
        </row>
        <row r="23783">
          <cell r="B23783" t="str">
            <v>SYE4H65</v>
          </cell>
          <cell r="D23783" t="str">
            <v>S10 CD LS 2.8 16V DIE 4X4 4P C/AR</v>
          </cell>
          <cell r="F23783" t="str">
            <v>CLB3726/25</v>
          </cell>
          <cell r="G23783" t="str">
            <v>2TREE CONSULTORIA E MEIO AMBIENTE LTDA</v>
          </cell>
        </row>
        <row r="23784">
          <cell r="B23784" t="str">
            <v>SJC4I80</v>
          </cell>
          <cell r="D23784" t="str">
            <v>FASTBACK AUDACE 1.0 12V TURBO 200 FLEX 4P C/AR - AUTOMÁTICO</v>
          </cell>
          <cell r="F23784" t="str">
            <v>CLB3233/25</v>
          </cell>
          <cell r="G23784" t="str">
            <v>PINHEIRO BORGES LTDA</v>
          </cell>
        </row>
        <row r="23785">
          <cell r="B23785" t="str">
            <v>SIP0A86</v>
          </cell>
          <cell r="D23785" t="str">
            <v>HB20 SENSE PLUS FLEX 1.0</v>
          </cell>
          <cell r="F23785" t="str">
            <v>CLB3164/25</v>
          </cell>
          <cell r="G23785" t="str">
            <v>DISTRIPRIME DISTRIBUIDORA DE COSMÉTICOS LTDA</v>
          </cell>
        </row>
        <row r="23786">
          <cell r="B23786" t="str">
            <v>RUW0G20</v>
          </cell>
          <cell r="D23786" t="str">
            <v>MOBI LIKE 1.0 8V FLEX 4P C/AR</v>
          </cell>
          <cell r="F23786" t="str">
            <v>CLB3135/25</v>
          </cell>
          <cell r="G23786" t="str">
            <v>CONCORDIA LOGISTICA S.A.</v>
          </cell>
        </row>
        <row r="23787">
          <cell r="B23787" t="str">
            <v>RTF6J25</v>
          </cell>
          <cell r="D23787" t="str">
            <v>GOL 1.6 8V FLEX 4P C/ AR</v>
          </cell>
          <cell r="F23787" t="str">
            <v>CLB3126/25</v>
          </cell>
          <cell r="G23787" t="str">
            <v>VETTA QUIMICA IMPORTACAO E EXPORTACAO LTDA</v>
          </cell>
        </row>
        <row r="23788">
          <cell r="B23788" t="str">
            <v>SHM7J35</v>
          </cell>
          <cell r="D23788" t="str">
            <v>NOVA STRADA ENDURANCE CABINE PLUS 1.4 8V FLEX 2P C/AR</v>
          </cell>
          <cell r="F23788" t="str">
            <v>CLB2831/25</v>
          </cell>
          <cell r="G23788" t="str">
            <v>GEES S/A</v>
          </cell>
        </row>
        <row r="23789">
          <cell r="B23789" t="str">
            <v>SHO5H13</v>
          </cell>
          <cell r="D23789" t="str">
            <v>NOVA STRADA ENDURANCE CABINE PLUS 1.4 8V FLEX 2P C/AR</v>
          </cell>
          <cell r="F23789" t="str">
            <v>CLB2831/25</v>
          </cell>
          <cell r="G23789" t="str">
            <v>GEES S/A</v>
          </cell>
        </row>
        <row r="23790">
          <cell r="B23790" t="str">
            <v>SHM5H43</v>
          </cell>
          <cell r="D23790" t="str">
            <v>NOVA STRADA ENDURANCE CABINE PLUS 1.4 8V FLEX 2P C/AR</v>
          </cell>
          <cell r="F23790" t="str">
            <v>CLB2831/25</v>
          </cell>
          <cell r="G23790" t="str">
            <v>GEES S/A</v>
          </cell>
        </row>
        <row r="23791">
          <cell r="B23791" t="str">
            <v>SHM5H42</v>
          </cell>
          <cell r="D23791" t="str">
            <v>NOVA STRADA ENDURANCE CABINE PLUS 1.4 8V FLEX 2P C/AR</v>
          </cell>
          <cell r="F23791" t="str">
            <v>CLB2831/25</v>
          </cell>
          <cell r="G23791" t="str">
            <v>GEES S/A</v>
          </cell>
        </row>
        <row r="23792">
          <cell r="B23792" t="str">
            <v>SHM7J29</v>
          </cell>
          <cell r="D23792" t="str">
            <v>NOVA STRADA ENDURANCE CABINE PLUS 1.4 8V FLEX 2P C/AR</v>
          </cell>
          <cell r="F23792" t="str">
            <v>CLB2831/25</v>
          </cell>
          <cell r="G23792" t="str">
            <v>GEES S/A</v>
          </cell>
        </row>
        <row r="23793">
          <cell r="B23793" t="str">
            <v>SHM7J45</v>
          </cell>
          <cell r="D23793" t="str">
            <v>NOVA STRADA ENDURANCE CABINE PLUS 1.4 8V FLEX 2P C/AR</v>
          </cell>
          <cell r="F23793" t="str">
            <v>CLB2831/25</v>
          </cell>
          <cell r="G23793" t="str">
            <v>GEES S/A</v>
          </cell>
        </row>
        <row r="23794">
          <cell r="B23794" t="str">
            <v>QMY4I05</v>
          </cell>
          <cell r="D23794" t="str">
            <v>SPIN PREMIER 7L 1.8 8V ECONOFLEX 4P C/AR - AUTOMÁTICO</v>
          </cell>
          <cell r="F23794" t="str">
            <v>CLB2378/25</v>
          </cell>
          <cell r="G23794" t="str">
            <v>GDL LOGISTICA INTEGRADA S.A.</v>
          </cell>
        </row>
        <row r="23795">
          <cell r="B23795" t="str">
            <v>SYN7D76</v>
          </cell>
          <cell r="D23795" t="str">
            <v>KICKS SENSE 1.6 16V FLEX 4P C/AR - AUTOMÁTICO</v>
          </cell>
          <cell r="F23795" t="str">
            <v>CLB2344/25</v>
          </cell>
          <cell r="G23795" t="str">
            <v>AGEMACO - ASSOCIACAO GOIANA DAS EMPRESAS DE MATERIAL PARA CONSTRUCOES</v>
          </cell>
        </row>
        <row r="23796">
          <cell r="B23796" t="str">
            <v>EXD8G96</v>
          </cell>
          <cell r="D23796" t="str">
            <v>VOYAGE 1.0 MPI 12V TOTAL FLEX 4P C/AR</v>
          </cell>
          <cell r="F23796" t="str">
            <v>CLB2285/25</v>
          </cell>
          <cell r="G23796" t="str">
            <v>PREVER SERVICOS POSTUMOS LTDA</v>
          </cell>
        </row>
        <row r="23797">
          <cell r="B23797" t="str">
            <v>ESR3H93</v>
          </cell>
          <cell r="D23797" t="str">
            <v>VOYAGE 1.0 MPI 12V TOTAL FLEX 4P C/AR</v>
          </cell>
          <cell r="F23797" t="str">
            <v>CLB2285/25</v>
          </cell>
          <cell r="G23797" t="str">
            <v>PREVER SERVICOS POSTUMOS LTDA</v>
          </cell>
        </row>
        <row r="23798">
          <cell r="B23798" t="str">
            <v>ECU3G06</v>
          </cell>
          <cell r="D23798" t="str">
            <v>VOYAGE 1.0 MPI 12V TOTAL FLEX 4P C/AR</v>
          </cell>
          <cell r="F23798" t="str">
            <v>CLB2285/25</v>
          </cell>
          <cell r="G23798" t="str">
            <v>PREVER SERVICOS POSTUMOS LTDA</v>
          </cell>
        </row>
        <row r="23799">
          <cell r="B23799" t="str">
            <v>RTI9F45</v>
          </cell>
          <cell r="D23799" t="str">
            <v>HB20S EVOLUTION 1.0 12V FLEX 4P C/AR</v>
          </cell>
          <cell r="F23799" t="str">
            <v>CLB2285/25</v>
          </cell>
          <cell r="G23799" t="str">
            <v>PREVER SERVICOS POSTUMOS LTDA</v>
          </cell>
        </row>
        <row r="23800">
          <cell r="B23800" t="str">
            <v>RTI9F54</v>
          </cell>
          <cell r="D23800" t="str">
            <v>HB20S EVOLUTION 1.0 12V FLEX 4P C/AR</v>
          </cell>
          <cell r="F23800" t="str">
            <v>CLB2285/25</v>
          </cell>
          <cell r="G23800" t="str">
            <v>PREVER SERVICOS POSTUMOS LTDA</v>
          </cell>
        </row>
        <row r="23801">
          <cell r="B23801" t="str">
            <v>RTI9F48</v>
          </cell>
          <cell r="D23801" t="str">
            <v>HB20S EVOLUTION 1.0 12V FLEX 4P C/AR</v>
          </cell>
          <cell r="F23801" t="str">
            <v>CLB2285/25</v>
          </cell>
          <cell r="G23801" t="str">
            <v>PREVER SERVICOS POSTUMOS LTDA</v>
          </cell>
        </row>
        <row r="23802">
          <cell r="B23802" t="str">
            <v>SJG9G99</v>
          </cell>
          <cell r="D23802" t="str">
            <v>MOBI LIKE 1.0 8V FLEX 4P C/AR</v>
          </cell>
          <cell r="F23802" t="str">
            <v>CLB2276/25</v>
          </cell>
          <cell r="G23802" t="str">
            <v>COOPERATIVA AGROPECUARIA MISTA DOS PRODUTORES RURAIS DE SILVANIA - COOPERSIL</v>
          </cell>
        </row>
        <row r="23803">
          <cell r="B23803" t="str">
            <v>SJB3H87</v>
          </cell>
          <cell r="D23803" t="str">
            <v>SENTRA ADVANCE AT 2.0</v>
          </cell>
          <cell r="F23803" t="str">
            <v>CLB2266/25</v>
          </cell>
          <cell r="G23803" t="str">
            <v>IFP PROMOTORA DE SERVICOS DE CONSULTORIA E CADASTRO LTDA</v>
          </cell>
        </row>
        <row r="23804">
          <cell r="B23804" t="str">
            <v>RUW7I59</v>
          </cell>
          <cell r="D23804" t="str">
            <v>MOBI LIKE 1.0 8V FLEX 4P C/AR</v>
          </cell>
          <cell r="F23804" t="str">
            <v>CLB2061/25</v>
          </cell>
          <cell r="G23804" t="str">
            <v>DCCO SOLUCOES EM ENERGIA E EQUIPAMENTOS LTDA</v>
          </cell>
        </row>
        <row r="23805">
          <cell r="B23805" t="str">
            <v>SIV3B22</v>
          </cell>
          <cell r="D23805" t="str">
            <v>ARGO 1.0 6V FLEX 4P C/AR</v>
          </cell>
          <cell r="F23805" t="str">
            <v>CLB1974/25</v>
          </cell>
          <cell r="G23805" t="str">
            <v>NOTARO ALIMENTOS LTDA</v>
          </cell>
        </row>
        <row r="23806">
          <cell r="B23806" t="str">
            <v>SIV3B29</v>
          </cell>
          <cell r="D23806" t="str">
            <v>ARGO 1.0 6V FLEX 4P C/AR</v>
          </cell>
          <cell r="F23806" t="str">
            <v>CLB1974/25</v>
          </cell>
          <cell r="G23806" t="str">
            <v>NOTARO ALIMENTOS LTDA</v>
          </cell>
        </row>
        <row r="23807">
          <cell r="B23807" t="str">
            <v>RUW7H57</v>
          </cell>
          <cell r="D23807" t="str">
            <v>FIORINO ENDURANCE 1.4 EVO FLEX 2P C/AR</v>
          </cell>
          <cell r="F23807" t="str">
            <v>CLB1770/25</v>
          </cell>
          <cell r="G23807" t="str">
            <v>FAST SHOP S.A</v>
          </cell>
        </row>
        <row r="23808">
          <cell r="B23808" t="str">
            <v>RUQ0J15</v>
          </cell>
          <cell r="D23808" t="str">
            <v>NOVA STRADA ENDURANCE CABINE PLUS 1.4 8V FLEX 2P C/AR</v>
          </cell>
          <cell r="F23808" t="str">
            <v>CLB1595/25</v>
          </cell>
          <cell r="G23808" t="str">
            <v>MARINGA FERRO-LIGA S.A</v>
          </cell>
        </row>
        <row r="23809">
          <cell r="B23809" t="str">
            <v>SIH3C48</v>
          </cell>
          <cell r="D23809" t="str">
            <v>TORO FREEDOM 1.3 16V TURBO 270 FLEX 4P C/AR - AUTOMÁTICO</v>
          </cell>
          <cell r="F23809" t="str">
            <v>CLB1206/25</v>
          </cell>
          <cell r="G23809" t="str">
            <v>LINDSAY AMÉRICA DO SUL LTDA</v>
          </cell>
        </row>
        <row r="23810">
          <cell r="B23810" t="str">
            <v>SYR9F86</v>
          </cell>
          <cell r="D23810" t="str">
            <v>TORO FREEDOM 1.3 16V TURBO 270 FLEX 4P C/AR - AUTOMÁTICO</v>
          </cell>
          <cell r="F23810" t="str">
            <v>CLB1206/25</v>
          </cell>
          <cell r="G23810" t="str">
            <v>LINDSAY AMÉRICA DO SUL LTDA</v>
          </cell>
        </row>
        <row r="23811">
          <cell r="B23811" t="str">
            <v>SHE3F91</v>
          </cell>
          <cell r="D23811" t="str">
            <v>TORO FREEDOM 1.3 16V TURBO 270 FLEX 4P C/AR - AUTOMÁTICO</v>
          </cell>
          <cell r="F23811" t="str">
            <v>CLB1206/25</v>
          </cell>
          <cell r="G23811" t="str">
            <v>LINDSAY AMÉRICA DO SUL LTDA</v>
          </cell>
        </row>
        <row r="23812">
          <cell r="B23812" t="str">
            <v>FCE7J93</v>
          </cell>
          <cell r="D23812" t="str">
            <v>T-CROSS COMFORTLINE 1.0 200 TSI 12V TOTAL FLEX 4P C/AR - AUTOMÁTICO</v>
          </cell>
          <cell r="F23812" t="str">
            <v>CLA5435/25</v>
          </cell>
          <cell r="G23812" t="str">
            <v>FERNANDO AURÉLIO DE PAULA ANDRADE</v>
          </cell>
        </row>
        <row r="23813">
          <cell r="B23813" t="str">
            <v>SJD3F73</v>
          </cell>
          <cell r="D23813" t="str">
            <v>STRADA ENDURANCE CP FLEX 1.3</v>
          </cell>
          <cell r="F23813" t="str">
            <v>CLA2722/25</v>
          </cell>
          <cell r="G23813" t="str">
            <v>CAIADO PNEUS LTDA</v>
          </cell>
        </row>
        <row r="23814">
          <cell r="B23814" t="str">
            <v>RTS2D93</v>
          </cell>
          <cell r="D23814" t="str">
            <v>FIORINO ENDURANCE 1.4 EVO FLEX 2P C/AR</v>
          </cell>
          <cell r="F23814" t="str">
            <v>CLA1882/25</v>
          </cell>
          <cell r="G23814" t="str">
            <v>SEARA COMERCIO DE ALIMENTOS LTDA</v>
          </cell>
        </row>
        <row r="23815">
          <cell r="B23815" t="str">
            <v>RVX2B10</v>
          </cell>
          <cell r="D23815" t="str">
            <v>ONIX PLUS LTZ 1.0 12V TURBO FLEX 4P C/AR - AUTOMÁTICO</v>
          </cell>
          <cell r="F23815" t="str">
            <v>CLA1881/25</v>
          </cell>
          <cell r="G23815" t="str">
            <v>EUROIMMUN BRASIL MEDICINA DIAGNOSTICA LTDA</v>
          </cell>
        </row>
        <row r="23816">
          <cell r="B23816" t="str">
            <v>RVX2B08</v>
          </cell>
          <cell r="D23816" t="str">
            <v>ONIX PLUS LTZ 1.0 12V TURBO FLEX 4P C/AR - AUTOMÁTICO</v>
          </cell>
          <cell r="F23816" t="str">
            <v>CLA1881/25</v>
          </cell>
          <cell r="G23816" t="str">
            <v>EUROIMMUN BRASIL MEDICINA DIAGNOSTICA LTDA</v>
          </cell>
        </row>
        <row r="23817">
          <cell r="B23817" t="str">
            <v>SHC2A38</v>
          </cell>
          <cell r="D23817" t="str">
            <v>ONIX PLUS LTZ 1.0 12V TURBO FLEX 4P C/AR - AUTOMÁTICO</v>
          </cell>
          <cell r="F23817" t="str">
            <v>CLA1881/25</v>
          </cell>
          <cell r="G23817" t="str">
            <v>EUROIMMUN BRASIL MEDICINA DIAGNOSTICA LTDA</v>
          </cell>
        </row>
        <row r="23818">
          <cell r="B23818" t="str">
            <v>RVX2B11</v>
          </cell>
          <cell r="D23818" t="str">
            <v>ONIX PLUS LTZ 1.0 12V TURBO FLEX 4P C/AR - AUTOMÁTICO</v>
          </cell>
          <cell r="F23818" t="str">
            <v>CLA1881/25</v>
          </cell>
          <cell r="G23818" t="str">
            <v>EUROIMMUN BRASIL MEDICINA DIAGNOSTICA LTDA</v>
          </cell>
        </row>
        <row r="23819">
          <cell r="B23819" t="str">
            <v>RUM7F23</v>
          </cell>
          <cell r="D23819" t="str">
            <v>TORO FREEDOM 2.0 16V TURBO DIE 4X4 4P C/AR - AUTOMÁTICO</v>
          </cell>
          <cell r="F23819" t="str">
            <v>CLA1747/25</v>
          </cell>
          <cell r="G23819" t="str">
            <v>SAMARCO MINERACAO S.A. EM RECUPERACAO JUDICIAL</v>
          </cell>
        </row>
        <row r="23820">
          <cell r="B23820" t="str">
            <v>CUO0A37</v>
          </cell>
          <cell r="D23820" t="str">
            <v>T-CROSS HIGHLINE 1.4 250 TSI 16V TOTAL FLEX 4P C/AR - AUTOMÁTICO</v>
          </cell>
          <cell r="F23820" t="str">
            <v>CLA1560/25</v>
          </cell>
          <cell r="G23820" t="str">
            <v>INTERTEK DO BRASIL INSPECOES LTDA.</v>
          </cell>
        </row>
        <row r="23821">
          <cell r="B23821" t="str">
            <v>EHS7E75</v>
          </cell>
          <cell r="D23821" t="str">
            <v>T-CROSS HIGHLINE 1.4 250 TSI 16V TOTAL FLEX 4P C/AR - AUTOMÁTICO</v>
          </cell>
          <cell r="F23821" t="str">
            <v>CLA1560/25</v>
          </cell>
          <cell r="G23821" t="str">
            <v>INTERTEK DO BRASIL INSPECOES LTDA.</v>
          </cell>
        </row>
        <row r="23822">
          <cell r="B23822" t="str">
            <v>SYB2G31</v>
          </cell>
          <cell r="D23822" t="str">
            <v>HB20 COMFORT PLUS FLEX 1.0</v>
          </cell>
          <cell r="F23822" t="str">
            <v>CLA1453/25</v>
          </cell>
          <cell r="G23822" t="str">
            <v>GREENCARE PHARMA COMERCIO ATACADISTA DE MEDICAMENTOS E COSMETICOS LTDA.</v>
          </cell>
        </row>
        <row r="23823">
          <cell r="B23823" t="str">
            <v>RVC1F49</v>
          </cell>
          <cell r="D23823" t="str">
            <v>NOVA STRADA FREEDOM CD 1.3 8V FLEX 4P C/AR</v>
          </cell>
          <cell r="F23823" t="str">
            <v>CLA1418/25</v>
          </cell>
          <cell r="G23823" t="str">
            <v>PRIME AGRO  PRODUTOS AGRICOLAS LTDA</v>
          </cell>
        </row>
        <row r="23824">
          <cell r="B23824" t="str">
            <v>GKD5G07</v>
          </cell>
          <cell r="D23824" t="str">
            <v>GOL 1.0 MPI 12V FLEX 4P C/AR</v>
          </cell>
          <cell r="F23824" t="str">
            <v>CLA1396/25</v>
          </cell>
          <cell r="G23824" t="str">
            <v>RODOVIAS DAS COLINAS S/A</v>
          </cell>
        </row>
        <row r="23825">
          <cell r="B23825" t="str">
            <v>GBG5E47</v>
          </cell>
          <cell r="D23825" t="str">
            <v>GOL 1.0 MPI 12V FLEX 4P C/AR</v>
          </cell>
          <cell r="F23825" t="str">
            <v>CLA1396/25</v>
          </cell>
          <cell r="G23825" t="str">
            <v>RODOVIAS DAS COLINAS S/A</v>
          </cell>
        </row>
        <row r="23826">
          <cell r="B23826" t="str">
            <v>FWZ1I53</v>
          </cell>
          <cell r="D23826" t="str">
            <v>GOL 1.0 MPI 12V FLEX 4P C/AR</v>
          </cell>
          <cell r="F23826" t="str">
            <v>CLA1396/25</v>
          </cell>
          <cell r="G23826" t="str">
            <v>RODOVIAS DAS COLINAS S/A</v>
          </cell>
        </row>
        <row r="23827">
          <cell r="B23827" t="str">
            <v>GAI1I43</v>
          </cell>
          <cell r="D23827" t="str">
            <v>ARGO 1.0 6V FLEX 4P C/AR</v>
          </cell>
          <cell r="F23827" t="str">
            <v>CLA1396/25</v>
          </cell>
          <cell r="G23827" t="str">
            <v>RODOVIAS DAS COLINAS S/A</v>
          </cell>
        </row>
        <row r="23828">
          <cell r="B23828" t="str">
            <v>RVE3A52</v>
          </cell>
          <cell r="D23828" t="str">
            <v>HILUX CD STD 2.8 16V TURBO DIE 4X4 4P C/AR</v>
          </cell>
          <cell r="F23828" t="str">
            <v>CLA1318/25</v>
          </cell>
          <cell r="G23828" t="str">
            <v>IBQ - INDUSTRIAS QUIMICAS S/A</v>
          </cell>
        </row>
        <row r="23829">
          <cell r="B23829" t="str">
            <v>RVQ2E30</v>
          </cell>
          <cell r="D23829" t="str">
            <v>S10 CS LS 2.8 16V DIE 4X4 2P C/AR</v>
          </cell>
          <cell r="F23829" t="str">
            <v>CLA1284/25</v>
          </cell>
          <cell r="G23829" t="str">
            <v>CLARO NXT TELECOMUNICACOES S/A</v>
          </cell>
        </row>
        <row r="23830">
          <cell r="B23830" t="str">
            <v>RTB7B45</v>
          </cell>
          <cell r="D23830" t="str">
            <v>KWID ZEN 1.0 12V SCE FLEX 4P C/AR</v>
          </cell>
          <cell r="F23830" t="str">
            <v>CLA1271/25</v>
          </cell>
          <cell r="G23830" t="str">
            <v>CLARO NXT TELECOMUNICACOES S/A</v>
          </cell>
        </row>
        <row r="23831">
          <cell r="B23831" t="str">
            <v>RTU6B67</v>
          </cell>
          <cell r="D23831" t="str">
            <v>FIORINO ENDURANCE 1.4 EVO FLEX 2P C/AR</v>
          </cell>
          <cell r="F23831" t="str">
            <v>CLA1269/25</v>
          </cell>
          <cell r="G23831" t="str">
            <v>SPAL INDUSTRIA BRASILEIRA DE BEBIDAS S/A</v>
          </cell>
        </row>
        <row r="23832">
          <cell r="B23832" t="str">
            <v>RTU6C34</v>
          </cell>
          <cell r="D23832" t="str">
            <v>FIORINO ENDURANCE 1.4 EVO FLEX 2P C/AR</v>
          </cell>
          <cell r="F23832" t="str">
            <v>CLA1269/25</v>
          </cell>
          <cell r="G23832" t="str">
            <v>SPAL INDUSTRIA BRASILEIRA DE BEBIDAS S/A</v>
          </cell>
        </row>
        <row r="23833">
          <cell r="B23833" t="str">
            <v>SIW0E58</v>
          </cell>
          <cell r="D23833" t="str">
            <v>STRADA ENDURANCE CP FLEX 1.3</v>
          </cell>
          <cell r="F23833" t="str">
            <v>CLA1269/25</v>
          </cell>
          <cell r="G23833" t="str">
            <v>SPAL INDUSTRIA BRASILEIRA DE BEBIDAS S/A</v>
          </cell>
        </row>
        <row r="23834">
          <cell r="B23834" t="str">
            <v>RTC8C31</v>
          </cell>
          <cell r="D23834" t="str">
            <v>ARGO 1.0 6V FLEX 4P C/AR</v>
          </cell>
          <cell r="F23834" t="str">
            <v>CLA1269/25</v>
          </cell>
          <cell r="G23834" t="str">
            <v>SPAL INDUSTRIA BRASILEIRA DE BEBIDAS S/A</v>
          </cell>
        </row>
        <row r="23835">
          <cell r="B23835" t="str">
            <v>RUL4G19</v>
          </cell>
          <cell r="D23835" t="str">
            <v>KWID ZEN 1.0 12V SCE FLEX 4P C/AR</v>
          </cell>
          <cell r="F23835" t="str">
            <v>CLA1092/25</v>
          </cell>
          <cell r="G23835" t="str">
            <v>CLARO S.A.</v>
          </cell>
        </row>
        <row r="23836">
          <cell r="B23836" t="str">
            <v>EZX4B03</v>
          </cell>
          <cell r="D23836" t="str">
            <v>GOL 1.0 MPI 12V FLEX 4P C/AR</v>
          </cell>
          <cell r="F23836" t="str">
            <v>CLA1092/25</v>
          </cell>
          <cell r="G23836" t="str">
            <v>CLARO S.A.</v>
          </cell>
        </row>
        <row r="23837">
          <cell r="B23837" t="str">
            <v>RND4B45</v>
          </cell>
          <cell r="D23837" t="str">
            <v>GOL 1.6 8V FLEX 4P C/ AR</v>
          </cell>
          <cell r="F23837" t="str">
            <v>CLA1080/25</v>
          </cell>
          <cell r="G23837" t="str">
            <v>VIBRA ENERGIA S.A</v>
          </cell>
        </row>
        <row r="23838">
          <cell r="B23838" t="str">
            <v>RMQ3I75</v>
          </cell>
          <cell r="D23838" t="str">
            <v>GOL 1.6 8V FLEX 4P C/ AR</v>
          </cell>
          <cell r="F23838" t="str">
            <v>CLA1080/25</v>
          </cell>
          <cell r="G23838" t="str">
            <v>VIBRA ENERGIA S.A</v>
          </cell>
        </row>
        <row r="23839">
          <cell r="B23839" t="str">
            <v>RMQ3I83</v>
          </cell>
          <cell r="D23839" t="str">
            <v>GOL 1.6 8V FLEX 4P C/ AR</v>
          </cell>
          <cell r="F23839" t="str">
            <v>CLA1080/25</v>
          </cell>
          <cell r="G23839" t="str">
            <v>VIBRA ENERGIA S.A</v>
          </cell>
        </row>
        <row r="23840">
          <cell r="B23840" t="str">
            <v>RND1J95</v>
          </cell>
          <cell r="D23840" t="str">
            <v>NOVA STRADA ENDURANCE CABINE PLUS 1.4 8V FLEX 2P C/AR</v>
          </cell>
          <cell r="F23840" t="str">
            <v>CLA1080/25</v>
          </cell>
          <cell r="G23840" t="str">
            <v>VIBRA ENERGIA S.A</v>
          </cell>
        </row>
        <row r="23841">
          <cell r="B23841" t="str">
            <v>RTC3E01</v>
          </cell>
          <cell r="D23841" t="str">
            <v>COROLLA XEI 2.0 16V DOHC FLEX 4P C/AR - AUTOMÁTICO</v>
          </cell>
          <cell r="F23841" t="str">
            <v>CLA1026/25</v>
          </cell>
          <cell r="G23841" t="str">
            <v>SOUZA CRUZ LTDA</v>
          </cell>
        </row>
        <row r="23842">
          <cell r="B23842" t="str">
            <v>RTB1H98</v>
          </cell>
          <cell r="D23842" t="str">
            <v>ARGO 1.0 6V FLEX 4P C/AR</v>
          </cell>
          <cell r="F23842" t="str">
            <v>CLA1026/25</v>
          </cell>
          <cell r="G23842" t="str">
            <v>SOUZA CRUZ LTDA</v>
          </cell>
        </row>
        <row r="23843">
          <cell r="B23843" t="str">
            <v>RUJ7H80</v>
          </cell>
          <cell r="D23843" t="str">
            <v>NOVA STRADA ENDURANCE CABINE PLUS 1.4 8V FLEX 2P C/AR</v>
          </cell>
          <cell r="F23843" t="str">
            <v>CLA1026/25</v>
          </cell>
          <cell r="G23843" t="str">
            <v>SOUZA CRUZ LTDA</v>
          </cell>
        </row>
        <row r="23844">
          <cell r="B23844" t="str">
            <v>RUN7A72</v>
          </cell>
          <cell r="D23844" t="str">
            <v>OROCH PRO 1.6 16V SCE FLEX 4P C/AR</v>
          </cell>
          <cell r="F23844" t="str">
            <v>CLA1026/25</v>
          </cell>
          <cell r="G23844" t="str">
            <v>SOUZA CRUZ LTDA</v>
          </cell>
        </row>
        <row r="23845">
          <cell r="B23845" t="str">
            <v>RTB1H81</v>
          </cell>
          <cell r="D23845" t="str">
            <v>ARGO 1.0 6V FLEX 4P C/AR</v>
          </cell>
          <cell r="F23845" t="str">
            <v>CLA1026/25</v>
          </cell>
          <cell r="G23845" t="str">
            <v>SOUZA CRUZ LTDA</v>
          </cell>
        </row>
        <row r="23846">
          <cell r="B23846" t="str">
            <v>RTA8E25</v>
          </cell>
          <cell r="D23846" t="str">
            <v>ARGO 1.0 6V FLEX 4P C/AR</v>
          </cell>
          <cell r="F23846" t="str">
            <v>CLA1026/25</v>
          </cell>
          <cell r="G23846" t="str">
            <v>SOUZA CRUZ LTDA</v>
          </cell>
        </row>
        <row r="23847">
          <cell r="B23847" t="str">
            <v>RTA8E24</v>
          </cell>
          <cell r="D23847" t="str">
            <v>ARGO 1.0 6V FLEX 4P C/AR</v>
          </cell>
          <cell r="F23847" t="str">
            <v>CLA1026/25</v>
          </cell>
          <cell r="G23847" t="str">
            <v>SOUZA CRUZ LTDA</v>
          </cell>
        </row>
        <row r="23848">
          <cell r="B23848" t="str">
            <v>RTA8E30</v>
          </cell>
          <cell r="D23848" t="str">
            <v>ARGO 1.0 6V FLEX 4P C/AR</v>
          </cell>
          <cell r="F23848" t="str">
            <v>CLA1026/25</v>
          </cell>
          <cell r="G23848" t="str">
            <v>SOUZA CRUZ LTDA</v>
          </cell>
        </row>
        <row r="23849">
          <cell r="B23849" t="str">
            <v>SIO6G56</v>
          </cell>
          <cell r="D23849" t="str">
            <v>RENEGADE SERIE S 1.3 16V TURBO 270 FLEX 4X4 4P C/AR - AUTOMÁTICO</v>
          </cell>
          <cell r="F23849" t="str">
            <v>CLA1011/25</v>
          </cell>
          <cell r="G23849" t="str">
            <v>VALE S.A.</v>
          </cell>
        </row>
        <row r="23850">
          <cell r="B23850" t="str">
            <v>SIO4G08</v>
          </cell>
          <cell r="D23850" t="str">
            <v>RENEGADE SERIE S 1.3 16V TURBO 270 FLEX 4X4 4P C/AR - AUTOMÁTICO</v>
          </cell>
          <cell r="F23850" t="str">
            <v>CLA1011/25</v>
          </cell>
          <cell r="G23850" t="str">
            <v>VALE S.A.</v>
          </cell>
        </row>
        <row r="23851">
          <cell r="B23851" t="str">
            <v>SSS5J64</v>
          </cell>
          <cell r="D23851" t="str">
            <v>POLO TRACK 1.0 12V FLEX 4P C/AR</v>
          </cell>
          <cell r="F23851" t="str">
            <v>CLA0956/25</v>
          </cell>
          <cell r="G23851" t="str">
            <v>SEGURPRO VIGILANCIA PATRIMONIAL S.A.</v>
          </cell>
        </row>
        <row r="23852">
          <cell r="B23852" t="str">
            <v>SYM0D07</v>
          </cell>
          <cell r="D23852" t="str">
            <v>ARGO 1.0 6V FLEX 4P C/AR</v>
          </cell>
          <cell r="F23852" t="str">
            <v>CLA0953/25</v>
          </cell>
          <cell r="G23852" t="str">
            <v>SEGURPRO VIGILANCIA PATRIMONIAL S.A.</v>
          </cell>
        </row>
        <row r="23853">
          <cell r="B23853" t="str">
            <v>RUR6F83</v>
          </cell>
          <cell r="D23853" t="str">
            <v>ONIX LT 1.0 12V FLEX 4P C/AR</v>
          </cell>
          <cell r="F23853" t="str">
            <v>CLA0945/25</v>
          </cell>
          <cell r="G23853" t="str">
            <v>HALEON BRASIL DISTRIBUIDORA LTDA</v>
          </cell>
        </row>
        <row r="23854">
          <cell r="B23854" t="str">
            <v>RTC8E42</v>
          </cell>
          <cell r="D23854" t="str">
            <v>VOYAGE 1.6 8V TOTAL FLEX 4P C/AR</v>
          </cell>
          <cell r="F23854" t="str">
            <v>CLA0922/25</v>
          </cell>
          <cell r="G23854" t="str">
            <v>INSTITUTO HERMES PARDINI S/A</v>
          </cell>
        </row>
        <row r="23855">
          <cell r="B23855" t="str">
            <v>RVX0E20</v>
          </cell>
          <cell r="D23855" t="str">
            <v>ONIX PLUS LT 1.0 12V FLEX 4P C/AR</v>
          </cell>
          <cell r="F23855" t="str">
            <v>CLA0632/25</v>
          </cell>
          <cell r="G23855" t="str">
            <v>HYPERA S.A.</v>
          </cell>
        </row>
        <row r="23856">
          <cell r="B23856" t="str">
            <v>RVD3C60</v>
          </cell>
          <cell r="D23856" t="str">
            <v>TORO VOLCANO 2.0 16V TURBO DIE 4X4 4P C/AR - AUTOMÁTICO</v>
          </cell>
          <cell r="F23856" t="str">
            <v>CLA0578/25</v>
          </cell>
          <cell r="G23856" t="str">
            <v>UNIAO QUIMICA FARMACEUTICA NACIONAL S A</v>
          </cell>
        </row>
        <row r="23857">
          <cell r="B23857" t="str">
            <v>SYO6I52</v>
          </cell>
          <cell r="D23857" t="str">
            <v>MOBI LIKE 1.0 8V FLEX 4P C/AR</v>
          </cell>
          <cell r="F23857" t="str">
            <v>CLA0413/25</v>
          </cell>
          <cell r="G23857" t="str">
            <v>RAIZEN CENTRO-SUL PAULISTA S.A</v>
          </cell>
        </row>
        <row r="23858">
          <cell r="B23858" t="str">
            <v>SYO6I24</v>
          </cell>
          <cell r="D23858" t="str">
            <v>MOBI LIKE 1.0 8V FLEX 4P C/AR</v>
          </cell>
          <cell r="F23858" t="str">
            <v>CLA0413/25</v>
          </cell>
          <cell r="G23858" t="str">
            <v>RAIZEN CENTRO-SUL PAULISTA S.A</v>
          </cell>
        </row>
        <row r="23859">
          <cell r="B23859" t="str">
            <v>SYI3I09</v>
          </cell>
          <cell r="D23859" t="str">
            <v>HILUX CD STD 2.8 16V TURBO DIE 4X4 4P C/AR</v>
          </cell>
          <cell r="F23859" t="str">
            <v>CLA0265/25</v>
          </cell>
          <cell r="G23859" t="str">
            <v>CONCESSIONARIA DAS RODOVIAS INTEGRADAS DO SUL S.A.</v>
          </cell>
        </row>
        <row r="23860">
          <cell r="B23860" t="str">
            <v>STM5B50</v>
          </cell>
          <cell r="D23860" t="str">
            <v>POLO TRACK 1.0 12V FLEX 4P C/AR</v>
          </cell>
          <cell r="F23860" t="str">
            <v>CLA0228/25</v>
          </cell>
          <cell r="G23860" t="str">
            <v>RAÍZEN ENERGIA S.A</v>
          </cell>
        </row>
        <row r="23861">
          <cell r="B23861" t="str">
            <v>RVO8E72</v>
          </cell>
          <cell r="D23861" t="str">
            <v>ONIX PLUS LTZ 1.0 12V TURBO FLEX 4P C/AR</v>
          </cell>
          <cell r="F23861" t="str">
            <v>CLA0228/25</v>
          </cell>
          <cell r="G23861" t="str">
            <v>RAÍZEN ENERGIA S.A</v>
          </cell>
        </row>
        <row r="23862">
          <cell r="B23862" t="str">
            <v>RVS4J48</v>
          </cell>
          <cell r="D23862" t="str">
            <v>OROCH PRO 1.6 16V SCE FLEX 4P C/AR</v>
          </cell>
          <cell r="F23862" t="str">
            <v>CLA0155/25</v>
          </cell>
          <cell r="G23862" t="str">
            <v>TIMAC AGRO INDUSTRIA E COMERCIO DE FERTILIZANTES LTDA</v>
          </cell>
        </row>
        <row r="23863">
          <cell r="B23863" t="str">
            <v>RUD0C00</v>
          </cell>
          <cell r="D23863" t="str">
            <v>ARGO 1.0 6V FLEX 4P C/AR</v>
          </cell>
          <cell r="F23863" t="str">
            <v>CLA0155/25</v>
          </cell>
          <cell r="G23863" t="str">
            <v>TIMAC AGRO INDUSTRIA E COMERCIO DE FERTILIZANTES LTDA</v>
          </cell>
        </row>
        <row r="23864">
          <cell r="B23864" t="str">
            <v>RTZ1C85</v>
          </cell>
          <cell r="D23864" t="str">
            <v>HB20 PLATINUM 1.0 12V GDI TURBO FLEX 4P C/AR</v>
          </cell>
          <cell r="F23864" t="str">
            <v>CLA0014/25</v>
          </cell>
          <cell r="G23864" t="str">
            <v>PETROLEO SABBA SA</v>
          </cell>
        </row>
        <row r="23865">
          <cell r="B23865" t="str">
            <v>SHZ7J93</v>
          </cell>
          <cell r="D23865" t="str">
            <v>COMPASS LONGITUDE 1.3 16V TURBO 270 FLEX 4P C/AR - AUTOMÁTICO</v>
          </cell>
          <cell r="F23865" t="str">
            <v>BHZ0077/21</v>
          </cell>
          <cell r="G23865" t="str">
            <v>CNH INDUSTRIAL BRASIL LTDA.</v>
          </cell>
        </row>
        <row r="23866">
          <cell r="B23866" t="str">
            <v>SHO6J25</v>
          </cell>
          <cell r="D23866" t="str">
            <v>COMPASS LONGITUDE 1.3 16V TURBO 270 FLEX 4P C/AR - AUTOMÁTICO</v>
          </cell>
          <cell r="F23866" t="str">
            <v>BHZ0077/21</v>
          </cell>
          <cell r="G23866" t="str">
            <v>CNH INDUSTRIAL BRASIL LTDA.</v>
          </cell>
        </row>
        <row r="23867">
          <cell r="B23867" t="str">
            <v>SYF7C94</v>
          </cell>
          <cell r="D23867" t="str">
            <v>ONIX PLUS LTZ 1.0 12V TURBO FLEX 4P C/AR - AUTOMÁTICO</v>
          </cell>
          <cell r="F23867" t="str">
            <v>SAO0722/13</v>
          </cell>
          <cell r="G23867" t="str">
            <v>YAMAHA MOTOR DO BRASIL LTDA</v>
          </cell>
        </row>
        <row r="23868">
          <cell r="B23868" t="str">
            <v>SYT8B99</v>
          </cell>
          <cell r="D23868" t="str">
            <v>RENEGADE LONGITUDE 1.3 16V TURBO 270 FLEX 4P C/AR - AUTOMÁTICO</v>
          </cell>
          <cell r="F23868" t="str">
            <v>SAO0719/13</v>
          </cell>
          <cell r="G23868" t="str">
            <v>YAMAHA MOTOR DA AMAZONIA LTDA</v>
          </cell>
        </row>
        <row r="23869">
          <cell r="B23869" t="str">
            <v>SST3H00</v>
          </cell>
          <cell r="D23869" t="str">
            <v>SAVEIRO ROBUST 1.6 16V TOTAL FLEX 2P C/AR</v>
          </cell>
          <cell r="F23869" t="str">
            <v>SAO0215/19</v>
          </cell>
          <cell r="G23869" t="str">
            <v>TRAIL INFRAESTRUTURA LTDA</v>
          </cell>
        </row>
        <row r="23870">
          <cell r="B23870" t="str">
            <v>FHT5I36</v>
          </cell>
          <cell r="D23870" t="str">
            <v>MOBI LIKE 1.0 8V FLEX 4P C/AR</v>
          </cell>
          <cell r="F23870" t="str">
            <v>SAO0189/20</v>
          </cell>
          <cell r="G23870" t="str">
            <v>GLOBALLVOX TELECOMUNICACOES E TECNOLOGIA LTDA.</v>
          </cell>
        </row>
        <row r="23871">
          <cell r="B23871" t="str">
            <v>EMK6A42</v>
          </cell>
          <cell r="D23871" t="str">
            <v>MOBI LIKE 1.0 8V FLEX 4P C/AR</v>
          </cell>
          <cell r="F23871" t="str">
            <v>SAO0189/20</v>
          </cell>
          <cell r="G23871" t="str">
            <v>GLOBALLVOX TELECOMUNICACOES E TECNOLOGIA LTDA.</v>
          </cell>
        </row>
        <row r="23872">
          <cell r="B23872" t="str">
            <v>SID2D83</v>
          </cell>
          <cell r="D23872" t="str">
            <v>ONIX LT 1.0 12V TURBO FLEX 4P C/AR</v>
          </cell>
          <cell r="F23872" t="str">
            <v>SAO0102/14</v>
          </cell>
          <cell r="G23872" t="str">
            <v>RAIA DROGASIL S/A</v>
          </cell>
        </row>
        <row r="23873">
          <cell r="B23873" t="str">
            <v>RVW9C12</v>
          </cell>
          <cell r="D23873" t="str">
            <v>ONIX PLUS LT 1.0 12V TURBO FLEX 4P C/AR - AUTOMÁTICO</v>
          </cell>
          <cell r="F23873" t="str">
            <v>SAO0064/16</v>
          </cell>
          <cell r="G23873" t="str">
            <v>ROCHE DIAGNÓSTICA BRASIL LTDA.</v>
          </cell>
        </row>
        <row r="23874">
          <cell r="B23874" t="str">
            <v>RVM2C28</v>
          </cell>
          <cell r="D23874" t="str">
            <v>ONIX PLUS LTZ 1.0 12V TURBO FLEX 4P C/AR - AUTOMÁTICO</v>
          </cell>
          <cell r="F23874" t="str">
            <v>SAO0034/16</v>
          </cell>
          <cell r="G23874" t="str">
            <v>AUTO SUTURE DO BRASIL LTDA</v>
          </cell>
        </row>
        <row r="23875">
          <cell r="B23875" t="str">
            <v>RVO5F66</v>
          </cell>
          <cell r="D23875" t="str">
            <v>ONIX PLUS LTZ 1.0 12V TURBO FLEX 4P C/AR - AUTOMÁTICO</v>
          </cell>
          <cell r="F23875" t="str">
            <v>SAO0034/16</v>
          </cell>
          <cell r="G23875" t="str">
            <v>AUTO SUTURE DO BRASIL LTDA</v>
          </cell>
        </row>
        <row r="23876">
          <cell r="B23876" t="str">
            <v>RVR1C01</v>
          </cell>
          <cell r="D23876" t="str">
            <v>RENEGADE LONGITUDE 1.3 16V TURBO 270 FLEX 4P C/AR - AUTOMÁTICO</v>
          </cell>
          <cell r="F23876" t="str">
            <v>SAO0008/24</v>
          </cell>
          <cell r="G23876" t="str">
            <v>ROBERT BOSCH LTDA</v>
          </cell>
        </row>
        <row r="23877">
          <cell r="B23877" t="str">
            <v>SHL7J17</v>
          </cell>
          <cell r="D23877" t="str">
            <v>NOVA STRADA FREEDOM CD 1.3 8V FLEX 4P C/AR</v>
          </cell>
          <cell r="F23877" t="str">
            <v>REC0001/23</v>
          </cell>
          <cell r="G23877" t="str">
            <v>3R POTIGUAR S.A.</v>
          </cell>
        </row>
        <row r="23878">
          <cell r="B23878" t="str">
            <v>SHG1D54</v>
          </cell>
          <cell r="D23878" t="str">
            <v>MOBI LIKE 1.0 8V FLEX 4P C/AR</v>
          </cell>
          <cell r="F23878" t="str">
            <v>REC0001/23</v>
          </cell>
          <cell r="G23878" t="str">
            <v>3R POTIGUAR S.A.</v>
          </cell>
        </row>
        <row r="23879">
          <cell r="B23879" t="str">
            <v>SHH8B46</v>
          </cell>
          <cell r="D23879" t="str">
            <v>NOVA STRADA ENDURANCE CABINE PLUS 1.4 8V FLEX 2P C/AR</v>
          </cell>
          <cell r="F23879" t="str">
            <v>REC0001/23</v>
          </cell>
          <cell r="G23879" t="str">
            <v>3R POTIGUAR S.A.</v>
          </cell>
        </row>
        <row r="23880">
          <cell r="B23880" t="str">
            <v>TDW8A73</v>
          </cell>
          <cell r="D23880" t="str">
            <v>NOVA STRADA FREEDOM CD 1.3 8V FLEX 4P C/AR</v>
          </cell>
          <cell r="F23880" t="str">
            <v>GVR9927/25</v>
          </cell>
          <cell r="G23880" t="str">
            <v>MURILO PONTIN ALMEIDA</v>
          </cell>
        </row>
        <row r="23881">
          <cell r="B23881" t="str">
            <v>SHQ4A14</v>
          </cell>
          <cell r="D23881" t="str">
            <v>ARGO 1.0 6V FLEX 4P C/AR</v>
          </cell>
          <cell r="F23881" t="str">
            <v>GVR9644/23</v>
          </cell>
          <cell r="G23881" t="str">
            <v>ANA PAULA DOS SANTOS HOSTYN</v>
          </cell>
        </row>
        <row r="23882">
          <cell r="B23882" t="str">
            <v>SYR0D87</v>
          </cell>
          <cell r="D23882" t="str">
            <v>ONIX LTZ 1.0 12V TURBO FLEX 4P C/AR - AUTOMÁTICO</v>
          </cell>
          <cell r="F23882" t="str">
            <v>GVR9565/24</v>
          </cell>
          <cell r="G23882" t="str">
            <v>WAGNER DA SILVA FRETES</v>
          </cell>
        </row>
        <row r="23883">
          <cell r="B23883" t="str">
            <v>PVY6I92</v>
          </cell>
          <cell r="D23883" t="str">
            <v>CRONOS DRIVE 1.3 8V FLEX 4P C/AR - AUTOMÁTICO</v>
          </cell>
          <cell r="F23883" t="str">
            <v>GVR8826/24</v>
          </cell>
          <cell r="G23883" t="str">
            <v>SANDRO SILVA GALDINO</v>
          </cell>
        </row>
        <row r="23884">
          <cell r="B23884" t="str">
            <v>TDZ6B51</v>
          </cell>
          <cell r="D23884" t="str">
            <v>NOVA STRADA FREEDOM CD 1.3 8V FLEX 4P C/AR</v>
          </cell>
          <cell r="F23884" t="str">
            <v>GVR8778/25</v>
          </cell>
          <cell r="G23884" t="str">
            <v>JARDINORTE LIMPEZA E JARDINAGEM LTDA</v>
          </cell>
        </row>
        <row r="23885">
          <cell r="B23885" t="str">
            <v>SYQ3E40</v>
          </cell>
          <cell r="D23885" t="str">
            <v>ARGO 1.0 6V FLEX 4P C/AR</v>
          </cell>
          <cell r="F23885" t="str">
            <v>GVR8680/24</v>
          </cell>
          <cell r="G23885" t="str">
            <v>RENATO SILVA DE CARVALHO</v>
          </cell>
        </row>
        <row r="23886">
          <cell r="B23886" t="str">
            <v>SYP2H71</v>
          </cell>
          <cell r="D23886" t="str">
            <v>TORO FREEDOM 1.3 16V TURBO 270 FLEX 4P C/AR - AUTOMÁTICO</v>
          </cell>
          <cell r="F23886" t="str">
            <v>GVR8410/24</v>
          </cell>
          <cell r="G23886" t="str">
            <v>CAFEAOLEU CAFETERIA LTDA</v>
          </cell>
        </row>
        <row r="23887">
          <cell r="B23887" t="str">
            <v>GMF8H93</v>
          </cell>
          <cell r="D23887" t="str">
            <v>STRADA ENDURANCE CP FLEX 1.3</v>
          </cell>
          <cell r="F23887" t="str">
            <v>GVR8367/24</v>
          </cell>
          <cell r="G23887" t="str">
            <v>IGREJA VIDEIRA EM CELULAS DE CUIABA - MT</v>
          </cell>
        </row>
        <row r="23888">
          <cell r="B23888" t="str">
            <v>SYP6F97</v>
          </cell>
          <cell r="D23888" t="str">
            <v>RENEGADE LONGITUDE 1.3 16V TURBO 270 FLEX 4P C/AR - AUTOMÁTICO</v>
          </cell>
          <cell r="F23888" t="str">
            <v>GVR8339/24</v>
          </cell>
          <cell r="G23888" t="str">
            <v>ROBERTO KELLER NADDEO</v>
          </cell>
        </row>
        <row r="23889">
          <cell r="B23889" t="str">
            <v>SYR5A79</v>
          </cell>
          <cell r="D23889" t="str">
            <v>CRETA PLATINUM SAFETY TGDI FLEX AT 1.0</v>
          </cell>
          <cell r="F23889" t="str">
            <v>GVR8005/24</v>
          </cell>
          <cell r="G23889" t="str">
            <v>MIGUEL FLORENCIO FREIRE JUNIOR</v>
          </cell>
        </row>
        <row r="23890">
          <cell r="B23890" t="str">
            <v>SYP0C10</v>
          </cell>
          <cell r="D23890" t="str">
            <v>MONTANA LT TURBO FLEX 1.2 4P</v>
          </cell>
          <cell r="F23890" t="str">
            <v>GVR7687/24</v>
          </cell>
          <cell r="G23890" t="str">
            <v>EDUARDO (DANIEL)</v>
          </cell>
        </row>
        <row r="23891">
          <cell r="B23891" t="str">
            <v>SYT2A41</v>
          </cell>
          <cell r="D23891" t="str">
            <v>CRONOS DRIVE 1.0 6V FLEX 4P C/AR</v>
          </cell>
          <cell r="F23891" t="str">
            <v>GVR7544/24</v>
          </cell>
          <cell r="G23891" t="str">
            <v>EMANUEL PEDRO GEFE DA ROSA MESQUITA</v>
          </cell>
        </row>
        <row r="23892">
          <cell r="B23892" t="str">
            <v>SYI2F79</v>
          </cell>
          <cell r="D23892" t="str">
            <v>HB20 COMFORT PLUS FLEX 1.0</v>
          </cell>
          <cell r="F23892" t="str">
            <v>GVR7256/24</v>
          </cell>
          <cell r="G23892" t="str">
            <v>PLATECH SUL PLATAFORMAS ELEVATORIAS LTDA</v>
          </cell>
        </row>
        <row r="23893">
          <cell r="B23893" t="str">
            <v>SYO4C30</v>
          </cell>
          <cell r="D23893" t="str">
            <v>RENEGADE LONGITUDE 1.3 16V TURBO 270 FLEX 4P C/AR - AUTOMÁTICO</v>
          </cell>
          <cell r="F23893" t="str">
            <v>GVR7223/24</v>
          </cell>
          <cell r="G23893" t="str">
            <v>CARLOS ALBERTO DE ASSUNÇÃO</v>
          </cell>
        </row>
        <row r="23894">
          <cell r="B23894" t="str">
            <v>RUD4J65</v>
          </cell>
          <cell r="D23894" t="str">
            <v>COMPASS LONGITUDE 1.3 16V TURBO 270 FLEX 4P C/AR - AUTOMÁTICO</v>
          </cell>
          <cell r="F23894" t="str">
            <v>GVR7086/21</v>
          </cell>
          <cell r="G23894" t="str">
            <v>ANDRE ARAUJO FRANCISQUINI</v>
          </cell>
        </row>
        <row r="23895">
          <cell r="B23895" t="str">
            <v>TDV0E84</v>
          </cell>
          <cell r="D23895" t="str">
            <v>SPIN PREMIER 7L 1.8 8V ECONOFLEX 4P C/AR - AUTOMÁTICO</v>
          </cell>
          <cell r="F23895" t="str">
            <v>GVR6971/25</v>
          </cell>
          <cell r="G23895" t="str">
            <v>SOLOR TECNOLOGIA LTDA</v>
          </cell>
        </row>
        <row r="23896">
          <cell r="B23896" t="str">
            <v>FCB3C25</v>
          </cell>
          <cell r="D23896" t="str">
            <v>NIVUS HIGHLINE 1.0 200 TSI 12V TOTAL FLEX 4P C/AR - AUTOMÁTICO</v>
          </cell>
          <cell r="F23896" t="str">
            <v>GVR6870/21</v>
          </cell>
          <cell r="G23896" t="str">
            <v>FABIO RODRIGUES CALDAS</v>
          </cell>
        </row>
        <row r="23897">
          <cell r="B23897" t="str">
            <v>SHP0A62</v>
          </cell>
          <cell r="D23897" t="str">
            <v>COROLLA XEI 2.0 16V DOHC FLEX 4P C/AR - AUTOMÁTICO</v>
          </cell>
          <cell r="F23897" t="str">
            <v>GVR6826/23</v>
          </cell>
          <cell r="G23897" t="str">
            <v>THOMAS SCOTT NEWLANDS</v>
          </cell>
        </row>
        <row r="23898">
          <cell r="B23898" t="str">
            <v>GGS1C02</v>
          </cell>
          <cell r="D23898" t="str">
            <v>POLO HIGHLINE 1.0 12V TSI FLEX 4P C/AR - AUTOMÁTICO</v>
          </cell>
          <cell r="F23898" t="str">
            <v>GVR6275/25</v>
          </cell>
          <cell r="G23898" t="str">
            <v>DURASTECK - MONTAGENS INDUSTRIAIS LTDA</v>
          </cell>
        </row>
        <row r="23899">
          <cell r="B23899" t="str">
            <v>SYI2H38</v>
          </cell>
          <cell r="D23899" t="str">
            <v>HB20 COMFORT PLUS FLEX 1.0</v>
          </cell>
          <cell r="F23899" t="str">
            <v>GVR6263/24</v>
          </cell>
          <cell r="G23899" t="str">
            <v>LUCAS RAMALHO NOBRE</v>
          </cell>
        </row>
        <row r="23900">
          <cell r="B23900" t="str">
            <v>SHO5C53</v>
          </cell>
          <cell r="D23900" t="str">
            <v>ONIX PLUS LTZ 1.0 12V TURBO FLEX 4P C/AR - AUTOMÁTICO</v>
          </cell>
          <cell r="F23900" t="str">
            <v>GVR6117/23</v>
          </cell>
          <cell r="G23900" t="str">
            <v>NILTON BANDEIRA DA SILVA JR</v>
          </cell>
        </row>
        <row r="23901">
          <cell r="B23901" t="str">
            <v>SHE4G15</v>
          </cell>
          <cell r="D23901" t="str">
            <v>ONIX PLUS LTZ 1.0 12V TURBO FLEX 4P C/AR - AUTOMÁTICO</v>
          </cell>
          <cell r="F23901" t="str">
            <v>GVR6083/22</v>
          </cell>
          <cell r="G23901" t="str">
            <v>GUILHERME ZURAVSKI MARTINS</v>
          </cell>
        </row>
        <row r="23902">
          <cell r="B23902" t="str">
            <v>TDS8B74</v>
          </cell>
          <cell r="D23902" t="str">
            <v>ARGO DRIVE 1.0 6V FLEX 4P C/AR</v>
          </cell>
          <cell r="F23902" t="str">
            <v>GVR5791/25</v>
          </cell>
          <cell r="G23902" t="str">
            <v>MAXQUALITY INDUSTRIA E COMERCIO LTDA</v>
          </cell>
        </row>
        <row r="23903">
          <cell r="B23903" t="str">
            <v>SYH4H57</v>
          </cell>
          <cell r="D23903" t="str">
            <v>COMPASS LONGITUDE 1.3 16V TURBO 270 FLEX 4P C/AR - AUTOMÁTICO</v>
          </cell>
          <cell r="F23903" t="str">
            <v>GVR5464/24</v>
          </cell>
          <cell r="G23903" t="str">
            <v>NORTEARH SERVICES LOCACAO DE MAO-DE-OBRA LTDA</v>
          </cell>
        </row>
        <row r="23904">
          <cell r="B23904" t="str">
            <v>RVB1E53</v>
          </cell>
          <cell r="D23904" t="str">
            <v>ONIX PLUS LTZ 1.0 12V TURBO FLEX 4P C/AR - AUTOMÁTICO</v>
          </cell>
          <cell r="F23904" t="str">
            <v>GVR5410/21</v>
          </cell>
          <cell r="G23904" t="str">
            <v>RODRIGO ICHIRO IKEDA</v>
          </cell>
        </row>
        <row r="23905">
          <cell r="B23905" t="str">
            <v>SHK2C93</v>
          </cell>
          <cell r="D23905" t="str">
            <v>MOBI LIKE 1.0 8V FLEX 4P C/AR</v>
          </cell>
          <cell r="F23905" t="str">
            <v>GVR5215/23</v>
          </cell>
          <cell r="G23905" t="str">
            <v>DAVID DE OLIVEIRA</v>
          </cell>
        </row>
        <row r="23906">
          <cell r="B23906" t="str">
            <v>SHK2E81</v>
          </cell>
          <cell r="D23906" t="str">
            <v>RENEGADE LONGITUDE 1.3 16V TURBO 270 FLEX 4P C/AR - AUTOMÁTICO</v>
          </cell>
          <cell r="F23906" t="str">
            <v>GVR4990/23</v>
          </cell>
          <cell r="G23906" t="str">
            <v>SERGIO CARIELLO MELLO</v>
          </cell>
        </row>
        <row r="23907">
          <cell r="B23907" t="str">
            <v>RVZ4J23</v>
          </cell>
          <cell r="D23907" t="str">
            <v>HB20S COMFORT 1.0 12V FLEX 4P C/AR</v>
          </cell>
          <cell r="F23907" t="str">
            <v>GVR4929/23</v>
          </cell>
          <cell r="G23907" t="str">
            <v>DEIVID CRUZ MOSCARDINI MARTINS</v>
          </cell>
        </row>
        <row r="23908">
          <cell r="B23908" t="str">
            <v>SHT5A01</v>
          </cell>
          <cell r="D23908" t="str">
            <v>C3 LIVE PACK 1.0 6V FLEX 4P C/AR</v>
          </cell>
          <cell r="F23908" t="str">
            <v>GVR4819/23</v>
          </cell>
          <cell r="G23908" t="str">
            <v>ALL TECH GESTAO PATRIMONIAL E IMOBILIARIA LTDA</v>
          </cell>
        </row>
        <row r="23909">
          <cell r="B23909" t="str">
            <v>SYN0J98</v>
          </cell>
          <cell r="D23909" t="str">
            <v>HB20 SENSE PLUS FLEX 1.0</v>
          </cell>
          <cell r="F23909" t="str">
            <v>GVR4403/24</v>
          </cell>
          <cell r="G23909" t="str">
            <v>MARIA FLAVIA TOLENTINO REZENDE</v>
          </cell>
        </row>
        <row r="23910">
          <cell r="B23910" t="str">
            <v>SHJ3I68</v>
          </cell>
          <cell r="D23910" t="str">
            <v>ARGO 1.0 6V FLEX 4P C/AR</v>
          </cell>
          <cell r="F23910" t="str">
            <v>GVR4370/23</v>
          </cell>
          <cell r="G23910" t="str">
            <v>CONCRETIZA URBANISMO PARTICIPACOES LTDA</v>
          </cell>
        </row>
        <row r="23911">
          <cell r="B23911" t="str">
            <v>SHI3D17</v>
          </cell>
          <cell r="D23911" t="str">
            <v>COMPASS LONGITUDE 1.3 16V TURBO 270 FLEX 4P C/AR - AUTOMÁTICO</v>
          </cell>
          <cell r="F23911" t="str">
            <v>GVR4296/23</v>
          </cell>
          <cell r="G23911" t="str">
            <v>LILIANE MARTINS BASTOS</v>
          </cell>
        </row>
        <row r="23912">
          <cell r="B23912" t="str">
            <v>SHJ3J33</v>
          </cell>
          <cell r="D23912" t="str">
            <v>ONIX LT 1.0 12V FLEX 4P C/AR</v>
          </cell>
          <cell r="F23912" t="str">
            <v>GVR4256/23</v>
          </cell>
          <cell r="G23912" t="str">
            <v>PEDRO HENRIQUE DIAS NUNES</v>
          </cell>
        </row>
        <row r="23913">
          <cell r="B23913" t="str">
            <v>STZ2C60</v>
          </cell>
          <cell r="D23913" t="str">
            <v>T-CROSS HIGHLINE 1.4 250 TSI 16V TOTAL FLEX 4P C/AR - AUTOMÁTICO</v>
          </cell>
          <cell r="F23913" t="str">
            <v>GVR4240/24</v>
          </cell>
          <cell r="G23913" t="str">
            <v>LUIZA WAKOFF DE CASTRO GUEDES</v>
          </cell>
        </row>
        <row r="23914">
          <cell r="B23914" t="str">
            <v>TDU0I37</v>
          </cell>
          <cell r="D23914" t="str">
            <v>KICKS PLAY SENSE FLEX AT 1.6</v>
          </cell>
          <cell r="F23914" t="str">
            <v>GVR3999/25</v>
          </cell>
          <cell r="G23914" t="str">
            <v>JOÉCIO RIBEIRO DO PRADO FILHO</v>
          </cell>
        </row>
        <row r="23915">
          <cell r="B23915" t="str">
            <v>ENU4A42</v>
          </cell>
          <cell r="D23915" t="str">
            <v>T-CROSS COMFORTLINE 1.0 200 TSI 12V TOTAL FLEX 4P C/AR - AUTOMÁTICO</v>
          </cell>
          <cell r="F23915" t="str">
            <v>GVR3870/22</v>
          </cell>
          <cell r="G23915" t="str">
            <v>JOSE MANES</v>
          </cell>
        </row>
        <row r="23916">
          <cell r="B23916" t="str">
            <v>SYL5H61</v>
          </cell>
          <cell r="D23916" t="str">
            <v>HB20 SENSE PLUS FLEX 1.0</v>
          </cell>
          <cell r="F23916" t="str">
            <v>GVR3802/24</v>
          </cell>
          <cell r="G23916" t="str">
            <v>ANA CLAUDIA SILVEIRA DAMACENO VENTURA</v>
          </cell>
        </row>
        <row r="23917">
          <cell r="B23917" t="str">
            <v>SHJ4I78</v>
          </cell>
          <cell r="D23917" t="str">
            <v>SPIN PREMIER 7L 1.8 8V ECONOFLEX 4P C/AR - AUTOMÁTICO</v>
          </cell>
          <cell r="F23917" t="str">
            <v>GVR3667/23</v>
          </cell>
          <cell r="G23917" t="str">
            <v>VIE HOTEL LTDA</v>
          </cell>
        </row>
        <row r="23918">
          <cell r="B23918" t="str">
            <v>SYL7D42</v>
          </cell>
          <cell r="D23918" t="str">
            <v>RENEGADE LONGITUDE 1.3 16V TURBO 270 FLEX 4P C/AR - AUTOMÁTICO</v>
          </cell>
          <cell r="F23918" t="str">
            <v>GVR3666/24</v>
          </cell>
          <cell r="G23918" t="str">
            <v>GRAZIELLA MARCOVECCHIO DE FREITAS</v>
          </cell>
        </row>
        <row r="23919">
          <cell r="B23919" t="str">
            <v>SYT6D93</v>
          </cell>
          <cell r="D23919" t="str">
            <v>TRACKER PREMIER 1.2 12V TURBO FLEX 4P C/AR - AUTOMÁTICO</v>
          </cell>
          <cell r="F23919" t="str">
            <v>GVR3571/24</v>
          </cell>
          <cell r="G23919" t="str">
            <v>V&amp;H SERVICOS DE APOIO OPERACIONAL LTDA</v>
          </cell>
        </row>
        <row r="23920">
          <cell r="B23920" t="str">
            <v>SHK9A67</v>
          </cell>
          <cell r="D23920" t="str">
            <v>TORO FREEDOM 1.3 16V TURBO 270 FLEX 4P C/AR - AUTOMÁTICO</v>
          </cell>
          <cell r="F23920" t="str">
            <v>GVR3544/23</v>
          </cell>
          <cell r="G23920" t="str">
            <v>ÉCIO BARBOSA DE MORAIS</v>
          </cell>
        </row>
        <row r="23921">
          <cell r="B23921" t="str">
            <v>SHU0A52</v>
          </cell>
          <cell r="D23921" t="str">
            <v>HB20 SENSE 1.0 12V FLEX 4P C/AR</v>
          </cell>
          <cell r="F23921" t="str">
            <v>GVR3471/23</v>
          </cell>
          <cell r="G23921" t="str">
            <v>PAULO DE TARSO VIANNA SILVEIRA FILHO</v>
          </cell>
        </row>
        <row r="23922">
          <cell r="B23922" t="str">
            <v>SYN2D57</v>
          </cell>
          <cell r="D23922" t="str">
            <v>TRACKER PREMIER 1.2 12V TURBO FLEX 4P C/AR - AUTOMÁTICO</v>
          </cell>
          <cell r="F23922" t="str">
            <v>GVR3416/24</v>
          </cell>
          <cell r="G23922" t="str">
            <v>NILSON FERNANDO MORSCH</v>
          </cell>
        </row>
        <row r="23923">
          <cell r="B23923" t="str">
            <v>RVI9J17</v>
          </cell>
          <cell r="D23923" t="str">
            <v>TRACKER PREMIER 1.2 12V TURBO FLEX 4P C/AR - AUTOMÁTICO</v>
          </cell>
          <cell r="F23923" t="str">
            <v>GVR3415/22</v>
          </cell>
          <cell r="G23923" t="str">
            <v>ELAINE ALMEIDA DE ATAYDES SIMOES</v>
          </cell>
        </row>
        <row r="23924">
          <cell r="B23924" t="str">
            <v>RUY8F77</v>
          </cell>
          <cell r="D23924" t="str">
            <v>DUSTER ICONIC 1.6 16V SCE FLEX 4P C/AR - AUTOMÁTICO</v>
          </cell>
          <cell r="F23924" t="str">
            <v>GVR3218/22</v>
          </cell>
          <cell r="G23924" t="str">
            <v>LUCIANE LIMA DE QUEIROZ 03855018707</v>
          </cell>
        </row>
        <row r="23925">
          <cell r="B23925" t="str">
            <v>SYM7H31</v>
          </cell>
          <cell r="D23925" t="str">
            <v>KICKS SENSE 1.6 16V FLEX 4P C/AR - AUTOMÁTICO</v>
          </cell>
          <cell r="F23925" t="str">
            <v>GVR2951/24</v>
          </cell>
          <cell r="G23925" t="str">
            <v>LUCIANO NASSIS SOAVE</v>
          </cell>
        </row>
        <row r="23926">
          <cell r="B23926" t="str">
            <v>SVR5I09</v>
          </cell>
          <cell r="D23926" t="str">
            <v>T-CROSS HIGHLINE 1.4 250 TSI 16V TOTAL FLEX 4P C/AR - AUTOMÁTICO</v>
          </cell>
          <cell r="F23926" t="str">
            <v>GVR2947/24</v>
          </cell>
          <cell r="G23926" t="str">
            <v>RICARDO PAGANINI</v>
          </cell>
        </row>
        <row r="23927">
          <cell r="B23927" t="str">
            <v>SHN1B80</v>
          </cell>
          <cell r="D23927" t="str">
            <v>KICKS SENSE 1.6 16V FLEX 4P C/AR - AUTOMÁTICO</v>
          </cell>
          <cell r="F23927" t="str">
            <v>GVR2802/23</v>
          </cell>
          <cell r="G23927" t="str">
            <v>STELLA FABIANE GARCIA DE OLIVEIRA MARTINEZ</v>
          </cell>
        </row>
        <row r="23928">
          <cell r="B23928" t="str">
            <v>SHI6C64</v>
          </cell>
          <cell r="D23928" t="str">
            <v>HB20 COMFORT 1.0 12V FLEX 4P C/AR</v>
          </cell>
          <cell r="F23928" t="str">
            <v>GVR2787/23</v>
          </cell>
          <cell r="G23928" t="str">
            <v>PAULO EDUARDO NOGUEIRA FAVARETTO CALIXTO</v>
          </cell>
        </row>
        <row r="23929">
          <cell r="B23929" t="str">
            <v>TDQ6H72</v>
          </cell>
          <cell r="D23929" t="str">
            <v>T-CROSS 1.0 200 TSI 12V TOTAL FLEX 4P C/AR - AUTOMÁTICO</v>
          </cell>
          <cell r="F23929" t="str">
            <v>GVR2780/25</v>
          </cell>
          <cell r="G23929" t="str">
            <v>MARLUCY LANÇONI DA CRUZ</v>
          </cell>
        </row>
        <row r="23930">
          <cell r="B23930" t="str">
            <v>SYM1A95</v>
          </cell>
          <cell r="D23930" t="str">
            <v>KICKS SENSE 1.6 16V FLEX 4P C/AR - AUTOMÁTICO</v>
          </cell>
          <cell r="F23930" t="str">
            <v>GVR2738/24</v>
          </cell>
          <cell r="G23930" t="str">
            <v>JOSÉ DE ANCHIETA SÁTIRO LUCENA FILHO</v>
          </cell>
        </row>
        <row r="23931">
          <cell r="B23931" t="str">
            <v>SYM8D32</v>
          </cell>
          <cell r="D23931" t="str">
            <v>HB20S COMFORT PLUS TGDI FLEX AT 1.0</v>
          </cell>
          <cell r="F23931" t="str">
            <v>GVR2635/24</v>
          </cell>
          <cell r="G23931" t="str">
            <v>COOPERATIVA DE CREDITO, POUPANCA E INVESTIMENTO VALE DO JAGUARI E ZONA DA MATA - SICREDI VALE DO JAG</v>
          </cell>
        </row>
        <row r="23932">
          <cell r="B23932" t="str">
            <v>SYQ4J34</v>
          </cell>
          <cell r="D23932" t="str">
            <v>KICKS SENSE 1.6 16V FLEX 4P C/AR - AUTOMÁTICO</v>
          </cell>
          <cell r="F23932" t="str">
            <v>GVR2590/24</v>
          </cell>
          <cell r="G23932" t="str">
            <v>DANIEL COLOMBO GENTIL HORN</v>
          </cell>
        </row>
        <row r="23933">
          <cell r="B23933" t="str">
            <v>SYO6A52</v>
          </cell>
          <cell r="D23933" t="str">
            <v>STRADA ENDURANCE CP FLEX 1.3</v>
          </cell>
          <cell r="F23933" t="str">
            <v>GVR2346/24</v>
          </cell>
          <cell r="G23933" t="str">
            <v>ESTANCIA MAQUINAS LTDA</v>
          </cell>
        </row>
        <row r="23934">
          <cell r="B23934" t="str">
            <v>SYL6F99</v>
          </cell>
          <cell r="D23934" t="str">
            <v>320I GP 2.0 ACTIVEFLEX 4P C/AR - AUTOMÁTICO</v>
          </cell>
          <cell r="F23934" t="str">
            <v>GVR2174/24</v>
          </cell>
          <cell r="G23934" t="str">
            <v>OXON BRASIL DEFENSIVOS AGRICOLAS LTDA</v>
          </cell>
        </row>
        <row r="23935">
          <cell r="B23935" t="str">
            <v>EOA9E45</v>
          </cell>
          <cell r="D23935" t="str">
            <v>NIVUS HIGHLINE 1.0 200 TSI 12V TOTAL FLEX 4P C/AR - AUTOMÁTICO</v>
          </cell>
          <cell r="F23935" t="str">
            <v>GVR1941/23</v>
          </cell>
          <cell r="G23935" t="str">
            <v>HACIENDA 1979 LTDA</v>
          </cell>
        </row>
        <row r="23936">
          <cell r="B23936" t="str">
            <v>SHG2B33</v>
          </cell>
          <cell r="D23936" t="str">
            <v>COMPASS LONGITUDE 1.3 16V TURBO 270 FLEX 4P C/AR - AUTOMÁTICO</v>
          </cell>
          <cell r="F23936" t="str">
            <v>GVR1760/23</v>
          </cell>
          <cell r="G23936" t="str">
            <v>CRISTINA BO LAM LEE</v>
          </cell>
        </row>
        <row r="23937">
          <cell r="B23937" t="str">
            <v>EKD6E22</v>
          </cell>
          <cell r="D23937" t="str">
            <v>SAVEIRO ROBUST 1.6 16V TOTAL FLEX 2P C/AR</v>
          </cell>
          <cell r="F23937" t="str">
            <v>GVR1572/23</v>
          </cell>
          <cell r="G23937" t="str">
            <v>RIBE DISTRIBUIDORA LTDA</v>
          </cell>
        </row>
        <row r="23938">
          <cell r="B23938" t="str">
            <v>RVE7F07</v>
          </cell>
          <cell r="D23938" t="str">
            <v>ONIX LT 1.0 12V FLEX 4P C/AR</v>
          </cell>
          <cell r="F23938" t="str">
            <v>GVR1518/22</v>
          </cell>
          <cell r="G23938" t="str">
            <v>PULSE ENERGY LTDA</v>
          </cell>
        </row>
        <row r="23939">
          <cell r="B23939" t="str">
            <v>SYL1E62</v>
          </cell>
          <cell r="D23939" t="str">
            <v>TRACKER PREMIER 1.2 12V TURBO FLEX 4P C/AR - AUTOMÁTICO</v>
          </cell>
          <cell r="F23939" t="str">
            <v>GVR1510/24</v>
          </cell>
          <cell r="G23939" t="str">
            <v>DFE SOLUCOES EM PDV SERVICOS GRAFICOS E PROMOCIONAIS LTDA</v>
          </cell>
        </row>
        <row r="23940">
          <cell r="B23940" t="str">
            <v>SHH3J64</v>
          </cell>
          <cell r="D23940" t="str">
            <v>ARGO 1.0 6V FLEX 4P C/AR</v>
          </cell>
          <cell r="F23940" t="str">
            <v>GVR1188/23</v>
          </cell>
          <cell r="G23940" t="str">
            <v>DAMARES NOVAIS MILITÃO VIANA</v>
          </cell>
        </row>
        <row r="23941">
          <cell r="B23941" t="str">
            <v>RVW7E22</v>
          </cell>
          <cell r="D23941" t="str">
            <v>OROCH PRO 1.6 16V SCE FLEX 4P C/AR</v>
          </cell>
          <cell r="F23941" t="str">
            <v>GVR1046/22</v>
          </cell>
          <cell r="G23941" t="str">
            <v>EDG GERAR CONSULTORIA E ASSESSORIA EM ENGENHARIA EIRELI  EPP</v>
          </cell>
        </row>
        <row r="23942">
          <cell r="B23942" t="str">
            <v>SHD9E40</v>
          </cell>
          <cell r="D23942" t="str">
            <v>ARGO 1.0 6V FLEX 4P C/AR</v>
          </cell>
          <cell r="F23942" t="str">
            <v>GVR0945/23</v>
          </cell>
          <cell r="G23942" t="str">
            <v>GS TRANPORTES LTDA</v>
          </cell>
        </row>
        <row r="23943">
          <cell r="B23943" t="str">
            <v>SUJ8F26</v>
          </cell>
          <cell r="D23943" t="str">
            <v>POLO HIGHLINE 1.0 12V TSI FLEX 4P C/AR - AUTOMÁTICO</v>
          </cell>
          <cell r="F23943" t="str">
            <v>GVR0906/24</v>
          </cell>
          <cell r="G23943" t="str">
            <v>JOSÉ SEBASTIÃO TORREIRA LEMA</v>
          </cell>
        </row>
        <row r="23944">
          <cell r="B23944" t="str">
            <v>SHO2J75</v>
          </cell>
          <cell r="D23944" t="str">
            <v>C3 LIVE PACK 1.0 6V FLEX 4P C/AR</v>
          </cell>
          <cell r="F23944" t="str">
            <v>GVR0559/23</v>
          </cell>
          <cell r="G23944" t="str">
            <v>VINICIUS DA SILVA AMORIM</v>
          </cell>
        </row>
        <row r="23945">
          <cell r="B23945" t="str">
            <v>RMK5E18</v>
          </cell>
          <cell r="D23945" t="str">
            <v>RENEGADE LONGITUDE 1.8 16V FLEX 4P C/AR - AUTOMÁTICO</v>
          </cell>
          <cell r="F23945" t="str">
            <v>GVR0484/21</v>
          </cell>
          <cell r="G23945" t="str">
            <v>MOISES DE PAULI BONFANTE</v>
          </cell>
        </row>
        <row r="23946">
          <cell r="B23946" t="str">
            <v>TDU1D28</v>
          </cell>
          <cell r="D23946" t="str">
            <v>KARDIAN EVOLUTION TURBO FLEX AT 1.0</v>
          </cell>
          <cell r="F23946" t="str">
            <v>GVR0384/25</v>
          </cell>
          <cell r="G23946" t="str">
            <v>DEBORAH WITCHMICHEN ATHAYDE</v>
          </cell>
        </row>
        <row r="23947">
          <cell r="B23947" t="str">
            <v>SIJ1C96</v>
          </cell>
          <cell r="D23947" t="str">
            <v>TRACKER LTZ 1.0 12V TURBO FLEX 4P C/AR - AUTOMÁTICO</v>
          </cell>
          <cell r="F23947" t="str">
            <v>GVM9179/23</v>
          </cell>
          <cell r="G23947" t="str">
            <v>HUGO FRANKLIN FERREIRA DE ARAÚJO</v>
          </cell>
        </row>
        <row r="23948">
          <cell r="B23948" t="str">
            <v>FKF3F21</v>
          </cell>
          <cell r="D23948" t="str">
            <v>NIVUS HIGHLINE 1.0 200 TSI 12V TOTAL FLEX 4P C/AR - AUTOMÁTICO</v>
          </cell>
          <cell r="F23948" t="str">
            <v>GVM9178/25</v>
          </cell>
          <cell r="G23948" t="str">
            <v>26.443.546 ADRIEL DA SILVA</v>
          </cell>
        </row>
        <row r="23949">
          <cell r="B23949" t="str">
            <v>STP8B42</v>
          </cell>
          <cell r="D23949" t="str">
            <v>NIVUS HIGHLINE 1.0 200 TSI 12V TOTAL FLEX 4P C/AR - AUTOMÁTICO</v>
          </cell>
          <cell r="F23949" t="str">
            <v>GVM8807/24</v>
          </cell>
          <cell r="G23949" t="str">
            <v>ANDREI BAPTISTA DOS SANTOS</v>
          </cell>
        </row>
        <row r="23950">
          <cell r="B23950" t="str">
            <v>QXO5B97</v>
          </cell>
          <cell r="D23950" t="str">
            <v>COMMANDER LIMITED 7L 1.3 16V TURBO 270 FLEX 4P C/AR - AUTOMÁTICO</v>
          </cell>
          <cell r="F23950" t="str">
            <v>GVM7530/24</v>
          </cell>
          <cell r="G23950" t="str">
            <v>MARCELO CHEYNE ROCHA</v>
          </cell>
        </row>
        <row r="23951">
          <cell r="B23951" t="str">
            <v>TEC5I33</v>
          </cell>
          <cell r="D23951" t="str">
            <v>T-CROSS HIGHLINE 1.4 250 TSI 16V TOTAL FLEX 4P C/AR - AUTOMÁTICO</v>
          </cell>
          <cell r="F23951" t="str">
            <v>GVM4960/25</v>
          </cell>
          <cell r="G23951" t="str">
            <v>DANIEL DALONIO VILAR FILHO</v>
          </cell>
        </row>
        <row r="23952">
          <cell r="B23952" t="str">
            <v>SHK4B74</v>
          </cell>
          <cell r="D23952" t="str">
            <v>ONIX PLUS LTZ 1.0 12V TURBO FLEX 4P C/AR - AUTOMÁTICO</v>
          </cell>
          <cell r="F23952" t="str">
            <v>GVM4715/22</v>
          </cell>
          <cell r="G23952" t="str">
            <v>ANDRÉA PATRÍCIO MIRANDA DE ASSIS</v>
          </cell>
        </row>
        <row r="23953">
          <cell r="B23953" t="str">
            <v>SHD3I59</v>
          </cell>
          <cell r="D23953" t="str">
            <v>RENEGADE LONGITUDE 1.3 16V TURBO 270 FLEX 4P C/AR - AUTOMÁTICO</v>
          </cell>
          <cell r="F23953" t="str">
            <v>GVM4703/22</v>
          </cell>
          <cell r="G23953" t="str">
            <v>PAULO GUSTAVO PORTO</v>
          </cell>
        </row>
        <row r="23954">
          <cell r="B23954" t="str">
            <v>EBU8B72</v>
          </cell>
          <cell r="D23954" t="str">
            <v>NIVUS COMFORTLINE 1.0 200 TSI 12V TOTAL FLEX 4P C/AR - AUTOMÁTICO</v>
          </cell>
          <cell r="F23954" t="str">
            <v>GVM4559/22</v>
          </cell>
          <cell r="G23954" t="str">
            <v>RIBE DISTRIBUIDORA LTDA</v>
          </cell>
        </row>
        <row r="23955">
          <cell r="B23955" t="str">
            <v>GTN0F56</v>
          </cell>
          <cell r="D23955" t="str">
            <v>HB20S COMFORT PLUS TGDI FLEX AT 1.0</v>
          </cell>
          <cell r="F23955" t="str">
            <v>GVM4404/24</v>
          </cell>
          <cell r="G23955" t="str">
            <v>ANGELICA BIANCA CIVELLINI ANSELMI</v>
          </cell>
        </row>
        <row r="23956">
          <cell r="B23956" t="str">
            <v>OPP0E17</v>
          </cell>
          <cell r="D23956" t="str">
            <v>HB20 COMFORT PLUS TGDI FLEX AT 1.0</v>
          </cell>
          <cell r="F23956" t="str">
            <v>GVM4385/24</v>
          </cell>
          <cell r="G23956" t="str">
            <v>NELSON DE SOUZA LIBONI</v>
          </cell>
        </row>
        <row r="23957">
          <cell r="B23957" t="str">
            <v>SHI6D38</v>
          </cell>
          <cell r="D23957" t="str">
            <v>208 HATCH ALLURE 1.6 16V FLEX 4P C/AR - AUTOMÁTICO</v>
          </cell>
          <cell r="F23957" t="str">
            <v>GVM4091/22</v>
          </cell>
          <cell r="G23957" t="str">
            <v>FRANCISCO LUIZ RIBEIRO NETTO</v>
          </cell>
        </row>
        <row r="23958">
          <cell r="B23958" t="str">
            <v>SHF8F96</v>
          </cell>
          <cell r="D23958" t="str">
            <v>XC60 T8 ULTIMATE DARK 2.0 TURBO HÍBRIDO PHEV AWD 4P C/AR - AUTOMÁTICO</v>
          </cell>
          <cell r="F23958" t="str">
            <v>GVM4083/22</v>
          </cell>
          <cell r="G23958" t="str">
            <v>FERNANDO DIAS</v>
          </cell>
        </row>
        <row r="23959">
          <cell r="B23959" t="str">
            <v>SIF5E40</v>
          </cell>
          <cell r="D23959" t="str">
            <v>HB20 LIMITED 1.0 12V FLEX 4P C/AR</v>
          </cell>
          <cell r="F23959" t="str">
            <v>GVM3615/23</v>
          </cell>
          <cell r="G23959" t="str">
            <v>FABIO GONCALVES DE SOUSA</v>
          </cell>
        </row>
        <row r="23960">
          <cell r="B23960" t="str">
            <v>HIV9J21</v>
          </cell>
          <cell r="D23960" t="str">
            <v>TRACKER LT 1.0 12V TURBO FLEX 4P C/AR - AUTOMÁTICO</v>
          </cell>
          <cell r="F23960" t="str">
            <v>GVM2561/24</v>
          </cell>
          <cell r="G23960" t="str">
            <v>SABRINA MARCANTONIO CONEGLIAN N</v>
          </cell>
        </row>
        <row r="23961">
          <cell r="B23961" t="str">
            <v>SHK2B56</v>
          </cell>
          <cell r="D23961" t="str">
            <v>ONIX PLUS LTZ 1.0 12V TURBO FLEX 4P C/AR - AUTOMÁTICO</v>
          </cell>
          <cell r="F23961" t="str">
            <v>GVM2435/22</v>
          </cell>
          <cell r="G23961" t="str">
            <v>THIAGO RIBEIRO RODRIGUES</v>
          </cell>
        </row>
        <row r="23962">
          <cell r="B23962" t="str">
            <v>SYJ2B77</v>
          </cell>
          <cell r="D23962" t="str">
            <v>HB20 COMFORT PLUS TGDI FLEX AT 1.0</v>
          </cell>
          <cell r="F23962" t="str">
            <v>GVM2048/24</v>
          </cell>
          <cell r="G23962" t="str">
            <v>SILVANA LEONARDI</v>
          </cell>
        </row>
        <row r="23963">
          <cell r="B23963" t="str">
            <v>TDS7H37</v>
          </cell>
          <cell r="D23963" t="str">
            <v>ARGO DRIVE 1.0 6V FLEX 4P C/AR</v>
          </cell>
          <cell r="F23963" t="str">
            <v>GVM2026/25</v>
          </cell>
          <cell r="G23963" t="str">
            <v>ABL SOLUCOES INDUSTRIAIS LTDA</v>
          </cell>
        </row>
        <row r="23964">
          <cell r="B23964" t="str">
            <v>SHF4I29</v>
          </cell>
          <cell r="D23964" t="str">
            <v>ONIX PLUS LTZ 1.0 12V TURBO FLEX 4P C/AR - AUTOMÁTICO</v>
          </cell>
          <cell r="F23964" t="str">
            <v>GVM1823/22</v>
          </cell>
          <cell r="G23964" t="str">
            <v>ROSEMBERG BERNARDEZ MOURE</v>
          </cell>
        </row>
        <row r="23965">
          <cell r="B23965" t="str">
            <v>SHM3F66</v>
          </cell>
          <cell r="D23965" t="str">
            <v>ARGO 1.0 6V FLEX 4P C/AR</v>
          </cell>
          <cell r="F23965" t="str">
            <v>GVM1791/23</v>
          </cell>
          <cell r="G23965" t="str">
            <v>APOIO SERVICOS DE MOBILIARIOS LTDA</v>
          </cell>
        </row>
        <row r="23966">
          <cell r="B23966" t="str">
            <v>SHK8J44</v>
          </cell>
          <cell r="D23966" t="str">
            <v>COROLLA CROSS XRE 2.0 16V FLEX 4P C/AR - AUTOMÁTICO</v>
          </cell>
          <cell r="F23966" t="str">
            <v>GVM1765/22</v>
          </cell>
          <cell r="G23966" t="str">
            <v>VIVIANE DUARTE GONÇALVES</v>
          </cell>
        </row>
        <row r="23967">
          <cell r="B23967" t="str">
            <v>RVY3D73</v>
          </cell>
          <cell r="D23967" t="str">
            <v>COMPASS LONGITUDE 1.3 16V TURBO 270 FLEX 4P C/AR - AUTOMÁTICO</v>
          </cell>
          <cell r="F23967" t="str">
            <v>GVM1749/22</v>
          </cell>
          <cell r="G23967" t="str">
            <v>ROMILDA DE LIMA ZANELLI</v>
          </cell>
        </row>
        <row r="23968">
          <cell r="B23968" t="str">
            <v>TCC5A69</v>
          </cell>
          <cell r="D23968" t="str">
            <v>TAOS HIGHLINE 1.4 250 TSI 16V TOTAL FLEX 4P C/AR - AUTOMÁTICO</v>
          </cell>
          <cell r="F23968" t="str">
            <v>GVM1455/24</v>
          </cell>
          <cell r="G23968" t="str">
            <v>DINOXX CALDEIRARIA INDUSTRIA E COMERCIO LTDA</v>
          </cell>
        </row>
        <row r="23969">
          <cell r="B23969" t="str">
            <v>TCI0H62</v>
          </cell>
          <cell r="D23969" t="str">
            <v>STRADA ENDURANCE CP FLEX 1.3</v>
          </cell>
          <cell r="F23969" t="str">
            <v>GVM0894/25</v>
          </cell>
          <cell r="G23969" t="str">
            <v>ALEXSANDRO CAMARGO</v>
          </cell>
        </row>
        <row r="23970">
          <cell r="B23970" t="str">
            <v>RVW3B33</v>
          </cell>
          <cell r="D23970" t="str">
            <v>ONIX LTZ 1.0 12V TURBO FLEX 4P C/AR - AUTOMÁTICO</v>
          </cell>
          <cell r="F23970" t="str">
            <v>GVM0729/22</v>
          </cell>
          <cell r="G23970" t="str">
            <v>G DE SOUSA CARVALHO  LTDA</v>
          </cell>
        </row>
        <row r="23971">
          <cell r="B23971" t="str">
            <v>SSU3C61</v>
          </cell>
          <cell r="D23971" t="str">
            <v>SAVEIRO ROBUST 1.6 16V TOTAL FLEX 2P C/AR</v>
          </cell>
          <cell r="F23971" t="str">
            <v>GVM0626/24</v>
          </cell>
          <cell r="G23971" t="str">
            <v>SAMUEL FERREIRA GARCIA</v>
          </cell>
        </row>
        <row r="23972">
          <cell r="B23972" t="str">
            <v>SUT9A61</v>
          </cell>
          <cell r="D23972" t="str">
            <v>SAVEIRO ROBUST 1.6 16V TOTAL FLEX 2P C/AR</v>
          </cell>
          <cell r="F23972" t="str">
            <v>GVM0626/24</v>
          </cell>
          <cell r="G23972" t="str">
            <v>SAMUEL FERREIRA GARCIA</v>
          </cell>
        </row>
        <row r="23973">
          <cell r="B23973" t="str">
            <v>EOA1D94</v>
          </cell>
          <cell r="D23973" t="str">
            <v>VOYAGE 1.0 MPI 12V TOTAL FLEX 4P C/AR</v>
          </cell>
          <cell r="F23973" t="str">
            <v>GVM0269/22</v>
          </cell>
          <cell r="G23973" t="str">
            <v>TOX PRESSOTECHNIK DO BRASIL- INDUSTRIA E COMERCIO DE EQUIPAMENTOS LTDA</v>
          </cell>
        </row>
        <row r="23974">
          <cell r="B23974" t="str">
            <v>SYT7J74</v>
          </cell>
          <cell r="D23974" t="str">
            <v>RENEGADE LONGITUDE 1.3 16V TURBO 270 FLEX 4P C/AR - AUTOMÁTICO</v>
          </cell>
          <cell r="F23974" t="str">
            <v>GVM0083/24</v>
          </cell>
          <cell r="G23974" t="str">
            <v>JASPE SERVICOS DE MOVEIS PROJETADOS LTDA</v>
          </cell>
        </row>
        <row r="23975">
          <cell r="B23975" t="str">
            <v>RVY4J17</v>
          </cell>
          <cell r="D23975" t="str">
            <v>COMMANDER LIMITED 7L 2.0 16V TURBO DIE 4X4 4P C/AR - AUTOMÁTICO</v>
          </cell>
          <cell r="F23975" t="str">
            <v>GVM0022/22</v>
          </cell>
          <cell r="G23975" t="str">
            <v>SOUZA &amp; ZANIN SERVICOS MEDICOS LIMITADA</v>
          </cell>
        </row>
        <row r="23976">
          <cell r="B23976" t="str">
            <v>TLZ5E08</v>
          </cell>
          <cell r="D23976" t="str">
            <v>SAVEIRO TRENDLINE 1.6 16V TOTAL FLEX 2P C/AR</v>
          </cell>
          <cell r="F23976" t="str">
            <v>GVC5328/24</v>
          </cell>
          <cell r="G23976" t="str">
            <v>CANDIDO ANDRE SAMPAIO TOLEDO CABRAL</v>
          </cell>
        </row>
        <row r="23977">
          <cell r="B23977" t="str">
            <v>TDQ0B46</v>
          </cell>
          <cell r="D23977" t="str">
            <v>ONIX LT 1.0 12V FLEX 4P C/AR</v>
          </cell>
          <cell r="F23977" t="str">
            <v>GVC4344/24</v>
          </cell>
          <cell r="G23977" t="str">
            <v>AMAURY DINIZ ALVES</v>
          </cell>
        </row>
        <row r="23978">
          <cell r="B23978" t="str">
            <v>TDV0E80</v>
          </cell>
          <cell r="D23978" t="str">
            <v>TRACKER PREMIER 1.2 12V TURBO FLEX 4P C/AR - AUTOMÁTICO</v>
          </cell>
          <cell r="F23978" t="str">
            <v>GVC3301/24</v>
          </cell>
          <cell r="G23978" t="str">
            <v>JOSE RENATO PEREIRA RANGEL</v>
          </cell>
        </row>
        <row r="23979">
          <cell r="B23979" t="str">
            <v>TDI4D79</v>
          </cell>
          <cell r="D23979" t="str">
            <v>KARDIAN EVOLUTION TURBO FLEX AT 1.0</v>
          </cell>
          <cell r="F23979" t="str">
            <v>GVC3206/24</v>
          </cell>
          <cell r="G23979" t="str">
            <v>MAURICIO LEIRO PEREZ</v>
          </cell>
        </row>
        <row r="23980">
          <cell r="B23980" t="str">
            <v>TDH9I10</v>
          </cell>
          <cell r="D23980" t="str">
            <v>KARDIAN EVOLUTION TURBO FLEX AT 1.0</v>
          </cell>
          <cell r="F23980" t="str">
            <v>GVC2899/24</v>
          </cell>
          <cell r="G23980" t="str">
            <v>MAURÍCIO MACIEL LUCAS MENDES</v>
          </cell>
        </row>
        <row r="23981">
          <cell r="B23981" t="str">
            <v>TDD3J93</v>
          </cell>
          <cell r="D23981" t="str">
            <v>KARDIAN EVOLUTION TURBO FLEX AT 1.0</v>
          </cell>
          <cell r="F23981" t="str">
            <v>GVC2761/24</v>
          </cell>
          <cell r="G23981" t="str">
            <v>FERNANDO ANDREOTTI RAMOS</v>
          </cell>
        </row>
        <row r="23982">
          <cell r="B23982" t="str">
            <v>TDR9G00</v>
          </cell>
          <cell r="D23982" t="str">
            <v>CRETA PLATINUM 1.0 TGDI 12V TURBO FLEX 4P C/AR - AUTOMÁTICO</v>
          </cell>
          <cell r="F23982" t="str">
            <v>GVC0902/24</v>
          </cell>
          <cell r="G23982" t="str">
            <v>PHELIPPE PEREIRA ARAGÃO</v>
          </cell>
        </row>
        <row r="23983">
          <cell r="B23983" t="str">
            <v>TDE6B77</v>
          </cell>
          <cell r="D23983" t="str">
            <v>TAOS HIGHLINE 1.4 250 TSI 16V TOTAL FLEX 4P C/AR - AUTOMÁTICO</v>
          </cell>
          <cell r="F23983" t="str">
            <v>GVC0590/24</v>
          </cell>
          <cell r="G23983" t="str">
            <v>HUERLLEN FELIX MIRANDA</v>
          </cell>
        </row>
        <row r="23984">
          <cell r="B23984" t="str">
            <v>TDF5E29</v>
          </cell>
          <cell r="D23984" t="str">
            <v>PULSE DRIVE 1.3 8V FLEX 4P C/AR - AUTOMÁTICO</v>
          </cell>
          <cell r="F23984" t="str">
            <v>GVC0543/24</v>
          </cell>
          <cell r="G23984" t="str">
            <v>ALEXANDRE PONCE FERFOLLI</v>
          </cell>
        </row>
        <row r="23985">
          <cell r="B23985" t="str">
            <v>TDB2C71</v>
          </cell>
          <cell r="D23985" t="str">
            <v>C3 LIVE PACK 1.0 6V FLEX 4P C/AR</v>
          </cell>
          <cell r="F23985" t="str">
            <v>GVB9934/24</v>
          </cell>
          <cell r="G23985" t="str">
            <v>HAILDO ANDRADE DE OLIVEIRA JUNIOR</v>
          </cell>
        </row>
        <row r="23986">
          <cell r="B23986" t="str">
            <v>SYM8A44</v>
          </cell>
          <cell r="D23986" t="str">
            <v>KICKS SENSE 1.6 16V FLEX 4P C/AR - AUTOMÁTICO</v>
          </cell>
          <cell r="F23986" t="str">
            <v>GVB5392/23</v>
          </cell>
          <cell r="G23986" t="str">
            <v>LISBET BEJERANO ECHEVARRIA</v>
          </cell>
        </row>
        <row r="23987">
          <cell r="B23987" t="str">
            <v>SYL8J78</v>
          </cell>
          <cell r="D23987" t="str">
            <v>HB20S COMFORT PLUS TGDI FLEX AT 1.0</v>
          </cell>
          <cell r="F23987" t="str">
            <v>GVB5359/23</v>
          </cell>
          <cell r="G23987" t="str">
            <v>ELENILSON GOMES DA SILVA</v>
          </cell>
        </row>
        <row r="23988">
          <cell r="B23988" t="str">
            <v>TDD0I96</v>
          </cell>
          <cell r="D23988" t="str">
            <v>ONIX LT 1.0 12V FLEX 4P C/AR</v>
          </cell>
          <cell r="F23988" t="str">
            <v>GVB3893/24</v>
          </cell>
          <cell r="G23988" t="str">
            <v>FIRMO REPRESENTACOES RP LTDA</v>
          </cell>
        </row>
        <row r="23989">
          <cell r="B23989" t="str">
            <v>SJB6D20</v>
          </cell>
          <cell r="D23989" t="str">
            <v>POLO HIGHLINE 1.0 12V TSI FLEX 4P C/AR - AUTOMÁTICO</v>
          </cell>
          <cell r="F23989" t="str">
            <v>GVB3584/23</v>
          </cell>
          <cell r="G23989" t="str">
            <v>LEONARDO AMBROSIO</v>
          </cell>
        </row>
        <row r="23990">
          <cell r="B23990" t="str">
            <v>SSY2H85</v>
          </cell>
          <cell r="D23990" t="str">
            <v>NIVUS HIGHLINE 1.0 200 TSI 12V TOTAL FLEX 4P C/AR - AUTOMÁTICO</v>
          </cell>
          <cell r="F23990" t="str">
            <v>GVB3133/23</v>
          </cell>
          <cell r="G23990" t="str">
            <v>RUBENS JOSE DELELLA JUNIOR</v>
          </cell>
        </row>
        <row r="23991">
          <cell r="B23991" t="str">
            <v>SYG9F63</v>
          </cell>
          <cell r="D23991" t="str">
            <v>CRETA PLATINUM SAFETY TGDI FLEX AT 1.0</v>
          </cell>
          <cell r="F23991" t="str">
            <v>GVB3072/23</v>
          </cell>
          <cell r="G23991" t="str">
            <v>CAPITALE LTDA</v>
          </cell>
        </row>
        <row r="23992">
          <cell r="B23992" t="str">
            <v>SYQ0C17</v>
          </cell>
          <cell r="D23992" t="str">
            <v>COROLLA XEI 2.0 16V DOHC FLEX 4P C/AR - AUTOMÁTICO</v>
          </cell>
          <cell r="F23992" t="str">
            <v>GVB2687/23</v>
          </cell>
          <cell r="G23992" t="str">
            <v>ROCHLING AUTOMOTIVE DO BRASIL LTDA</v>
          </cell>
        </row>
        <row r="23993">
          <cell r="B23993" t="str">
            <v>OPP7G30</v>
          </cell>
          <cell r="D23993" t="str">
            <v>CRONOS DRIVE 1.3 8V FLEX 4P C/AR - AUTOMÁTICO</v>
          </cell>
          <cell r="F23993" t="str">
            <v>GVB2565/23</v>
          </cell>
          <cell r="G23993" t="str">
            <v>SANDRO DA COSTA CARDOSO DUAL TENDAS</v>
          </cell>
        </row>
        <row r="23994">
          <cell r="B23994" t="str">
            <v>SVL0G90</v>
          </cell>
          <cell r="D23994" t="str">
            <v>POLO 1.0 12V MPI FLEX 4P C/AR</v>
          </cell>
          <cell r="F23994" t="str">
            <v>GVB2523/23</v>
          </cell>
          <cell r="G23994" t="str">
            <v>R.J. BARROS TOPOGRAFIA LTDA</v>
          </cell>
        </row>
        <row r="23995">
          <cell r="B23995" t="str">
            <v>SVK4G30</v>
          </cell>
          <cell r="D23995" t="str">
            <v>T-CROSS COMFORTLINE 1.0 200 TSI 12V TOTAL FLEX 4P C/AR - AUTOMÁTICO</v>
          </cell>
          <cell r="F23995" t="str">
            <v>GVB2465/23</v>
          </cell>
          <cell r="G23995" t="str">
            <v>FELIPE PILÃO FERREIRA</v>
          </cell>
        </row>
        <row r="23996">
          <cell r="B23996" t="str">
            <v>TCN5I45</v>
          </cell>
          <cell r="D23996" t="str">
            <v>CRONOS DRIVE 1.3 8V FLEX 4P C/AR - AUTOMÁTICO</v>
          </cell>
          <cell r="F23996" t="str">
            <v>GVB2234/24</v>
          </cell>
          <cell r="G23996" t="str">
            <v>SERGIO MINORU HANAI</v>
          </cell>
        </row>
        <row r="23997">
          <cell r="B23997" t="str">
            <v>TLG7G53</v>
          </cell>
          <cell r="D23997" t="str">
            <v>NIVUS COMFORTLINE 1.0 200 TSI 12V TOTAL FLEX 4P C/AR - AUTOMÁTICO</v>
          </cell>
          <cell r="F23997" t="str">
            <v>GVB2143/24</v>
          </cell>
          <cell r="G23997" t="str">
            <v>DÉBORAH TATIANE CREPALDI</v>
          </cell>
        </row>
        <row r="23998">
          <cell r="B23998" t="str">
            <v>TEV4I99</v>
          </cell>
          <cell r="D23998" t="str">
            <v>CRETA LIMITED 1.0 TGDI 12V TURBO FLEX 4P C/AR - AUTOMÁTICO</v>
          </cell>
          <cell r="F23998" t="str">
            <v>GVB0647/25</v>
          </cell>
          <cell r="G23998" t="str">
            <v>VANESSA WASHINGTON</v>
          </cell>
        </row>
        <row r="23999">
          <cell r="B23999" t="str">
            <v>TCK4F10</v>
          </cell>
          <cell r="D23999" t="str">
            <v>ONIX LT 1.0 12V FLEX 4P C/AR</v>
          </cell>
          <cell r="F23999" t="str">
            <v>GVB0195/24</v>
          </cell>
          <cell r="G23999" t="str">
            <v>FRAMEWORK TECNOLOGIA EM SOFTWARES LTDA</v>
          </cell>
        </row>
        <row r="24000">
          <cell r="B24000" t="str">
            <v>SYD5F19</v>
          </cell>
          <cell r="D24000" t="str">
            <v>MOBI LIKE 1.0 8V FLEX 4P C/AR</v>
          </cell>
          <cell r="F24000" t="str">
            <v>GVB0096/23</v>
          </cell>
          <cell r="G24000" t="str">
            <v>CAIRUCU SERVICOS EMPRESARIAIS LTDA</v>
          </cell>
        </row>
        <row r="24001">
          <cell r="B24001" t="str">
            <v>SYD5E90</v>
          </cell>
          <cell r="D24001" t="str">
            <v>MOBI LIKE 1.0 8V FLEX 4P C/AR</v>
          </cell>
          <cell r="F24001" t="str">
            <v>GVB0096/23</v>
          </cell>
          <cell r="G24001" t="str">
            <v>CAIRUCU SERVICOS EMPRESARIAIS LTDA</v>
          </cell>
        </row>
        <row r="24002">
          <cell r="B24002" t="str">
            <v>RVZ5G98</v>
          </cell>
          <cell r="D24002" t="str">
            <v>HB20 SENSE 1.0 12V FLEX 4P C/AR</v>
          </cell>
          <cell r="F24002" t="str">
            <v>GVA9954/23</v>
          </cell>
          <cell r="G24002" t="str">
            <v>INCOMUM TURISMO LTDA</v>
          </cell>
        </row>
        <row r="24003">
          <cell r="B24003" t="str">
            <v>SJG7C50</v>
          </cell>
          <cell r="D24003" t="str">
            <v>HB20 COMFORT PLUS TGDI FLEX AT 1.0</v>
          </cell>
          <cell r="F24003" t="str">
            <v>GVA9222/23</v>
          </cell>
          <cell r="G24003" t="str">
            <v>ELIZABETH APARECIDA PINHEIRO DA SILVA</v>
          </cell>
        </row>
        <row r="24004">
          <cell r="B24004" t="str">
            <v>TCP8F98</v>
          </cell>
          <cell r="D24004" t="str">
            <v>T-CROSS 1.0 200 TSI 12V TOTAL FLEX 4P C/AR - AUTOMÁTICO</v>
          </cell>
          <cell r="F24004" t="str">
            <v>GVA8836/24</v>
          </cell>
          <cell r="G24004" t="str">
            <v>NADJA FONSECA DA SILVA</v>
          </cell>
        </row>
        <row r="24005">
          <cell r="B24005" t="str">
            <v>TCK0D66</v>
          </cell>
          <cell r="D24005" t="str">
            <v>COMPASS SERIE S 1.3 16V TURBO 270 FLEX C/AR - AUTOMÁTICO</v>
          </cell>
          <cell r="F24005" t="str">
            <v>GVA8131/24</v>
          </cell>
          <cell r="G24005" t="str">
            <v>DAVI DE SOUZA PENHALVER</v>
          </cell>
        </row>
        <row r="24006">
          <cell r="B24006" t="str">
            <v>SSW8C51</v>
          </cell>
          <cell r="D24006" t="str">
            <v>NIVUS HIGHLINE 1.0 200 TSI 12V TOTAL FLEX 4P C/AR - AUTOMÁTICO</v>
          </cell>
          <cell r="F24006" t="str">
            <v>GVA7923/23</v>
          </cell>
          <cell r="G24006" t="str">
            <v>CARLOS WANNMACHER PEREIRA</v>
          </cell>
        </row>
        <row r="24007">
          <cell r="B24007" t="str">
            <v>TCN5H50</v>
          </cell>
          <cell r="D24007" t="str">
            <v>CRONOS DRIVE 1.3 8V FLEX 4P C/AR - AUTOMÁTICO</v>
          </cell>
          <cell r="F24007" t="str">
            <v>GVA5978/24</v>
          </cell>
          <cell r="G24007" t="str">
            <v>MARDEN GONCALVES DE MATOS</v>
          </cell>
        </row>
        <row r="24008">
          <cell r="B24008" t="str">
            <v>SYG5J81</v>
          </cell>
          <cell r="D24008" t="str">
            <v>COROLLA ALTIS PREMIUM 2.0 16V DOHC FLEX 4P C/AR - AUTOMÁTICO</v>
          </cell>
          <cell r="F24008" t="str">
            <v>GVA5279/23</v>
          </cell>
          <cell r="G24008" t="str">
            <v>FARM DIRECT FOOD DO BRASIL COMERCIO LTDA.</v>
          </cell>
        </row>
        <row r="24009">
          <cell r="B24009" t="str">
            <v>SJE0B23</v>
          </cell>
          <cell r="D24009" t="str">
            <v>MOBI LIKE 1.0 8V FLEX 4P C/AR</v>
          </cell>
          <cell r="F24009" t="str">
            <v>GVA4390/23</v>
          </cell>
          <cell r="G24009" t="str">
            <v>LUIZ GUILHERME COBRA BRANDAO UNIPESSOAL LTDA</v>
          </cell>
        </row>
        <row r="24010">
          <cell r="B24010" t="str">
            <v>SIW4B79</v>
          </cell>
          <cell r="D24010" t="str">
            <v>TRACKER LTZ 1.0 12V TURBO FLEX 4P C/AR - AUTOMÁTICO</v>
          </cell>
          <cell r="F24010" t="str">
            <v>GVA4087/23</v>
          </cell>
          <cell r="G24010" t="str">
            <v>ANA LÍGIA COSTA FELICIANO</v>
          </cell>
        </row>
        <row r="24011">
          <cell r="B24011" t="str">
            <v>SIU8B40</v>
          </cell>
          <cell r="D24011" t="str">
            <v>RENEGADE LONGITUDE 1.3 16V TURBO 270 FLEX 4P C/AR - AUTOMÁTICO</v>
          </cell>
          <cell r="F24011" t="str">
            <v>GVA3581/23</v>
          </cell>
          <cell r="G24011" t="str">
            <v>MANITOWOC CRANE GROUP (BRAZIL) - GUINDASTES LTDA</v>
          </cell>
        </row>
        <row r="24012">
          <cell r="B24012" t="str">
            <v>SYD4J74</v>
          </cell>
          <cell r="D24012" t="str">
            <v>CRONOS DRIVE 1.3 8V FLEX 4P C/AR - AUTOMÁTICO</v>
          </cell>
          <cell r="F24012" t="str">
            <v>GVA3357/23</v>
          </cell>
          <cell r="G24012" t="str">
            <v>BRUNO MARTINS DE SOUZA</v>
          </cell>
        </row>
        <row r="24013">
          <cell r="B24013" t="str">
            <v>TCF6B69</v>
          </cell>
          <cell r="D24013" t="str">
            <v>ARGO 1.0 6V FLEX 4P C/AR</v>
          </cell>
          <cell r="F24013" t="str">
            <v>GVA3278/24</v>
          </cell>
          <cell r="G24013" t="str">
            <v>ROBERTA MARTINS DE SOUZA BRAGA</v>
          </cell>
        </row>
        <row r="24014">
          <cell r="B24014" t="str">
            <v>GEN6E32</v>
          </cell>
          <cell r="D24014" t="str">
            <v>NIVUS HIGHLINE 1.0 200 TSI 12V TOTAL FLEX 4P C/AR - AUTOMÁTICO</v>
          </cell>
          <cell r="F24014" t="str">
            <v>GVA2322/25</v>
          </cell>
          <cell r="G24014" t="str">
            <v>KAROLINE SANCHES GONÇALVES</v>
          </cell>
        </row>
        <row r="24015">
          <cell r="B24015" t="str">
            <v>SYT8H48</v>
          </cell>
          <cell r="D24015" t="str">
            <v>CRONOS DRIVE 1.3 8V FLEX 4P C/AR - AUTOMÁTICO</v>
          </cell>
          <cell r="F24015" t="str">
            <v>GVA2249/23</v>
          </cell>
          <cell r="G24015" t="str">
            <v>DOMINGOS ANTONIO RODRIGUES ALVES NETO</v>
          </cell>
        </row>
        <row r="24016">
          <cell r="B24016" t="str">
            <v>TEV4F14</v>
          </cell>
          <cell r="D24016" t="str">
            <v>HB20 LIMITED FLEX 1.0</v>
          </cell>
          <cell r="F24016" t="str">
            <v>GVA1805/25</v>
          </cell>
          <cell r="G24016" t="str">
            <v>GILBERTO CAVALCANTE SOUZA</v>
          </cell>
        </row>
        <row r="24017">
          <cell r="B24017" t="str">
            <v>SYW2E04</v>
          </cell>
          <cell r="D24017" t="str">
            <v>KWID ZEN 1.0 12V SCE FLEX 4P C/AR</v>
          </cell>
          <cell r="F24017" t="str">
            <v>GVA1386/24</v>
          </cell>
          <cell r="G24017" t="str">
            <v>LUIS HENRIQUE PEREIRA</v>
          </cell>
        </row>
        <row r="24018">
          <cell r="B24018" t="str">
            <v>SIQ9E79</v>
          </cell>
          <cell r="D24018" t="str">
            <v>TRACKER PREMIER 1.2 12V TURBO FLEX 4P C/AR - AUTOMÁTICO</v>
          </cell>
          <cell r="F24018" t="str">
            <v>GVA0595/23</v>
          </cell>
          <cell r="G24018" t="str">
            <v>ADRIANA DA ROCHA RODRIGUES</v>
          </cell>
        </row>
        <row r="24019">
          <cell r="B24019" t="str">
            <v>TCK4E87</v>
          </cell>
          <cell r="D24019" t="str">
            <v>ONIX LT 1.0 12V FLEX 4P C/AR</v>
          </cell>
          <cell r="F24019" t="str">
            <v>GVA0100/25</v>
          </cell>
          <cell r="G24019" t="str">
            <v>DONINI E BEVILACQUA REABILITACAO NEUROFUNCIONAL LTDA</v>
          </cell>
        </row>
        <row r="24020">
          <cell r="B24020" t="str">
            <v>SIB0I69</v>
          </cell>
          <cell r="D24020" t="str">
            <v>FIORINO ENDURANCE 1.4 EVO FLEX 2P C/AR</v>
          </cell>
          <cell r="F24020" t="str">
            <v>CWB0017/20</v>
          </cell>
          <cell r="G24020" t="str">
            <v>FRIMESA COOPERATIVA CENTRAL</v>
          </cell>
        </row>
        <row r="24021">
          <cell r="B24021" t="str">
            <v>SHO3B82</v>
          </cell>
          <cell r="D24021" t="str">
            <v>ONIX PLUS LTZ 1.0 12V TURBO FLEX 4P C/AR - AUTOMÁTICO</v>
          </cell>
          <cell r="F24021" t="str">
            <v>CPQ0221/22</v>
          </cell>
          <cell r="G24021" t="str">
            <v>QUIMICA AMPARO LTDA</v>
          </cell>
        </row>
        <row r="24022">
          <cell r="B24022" t="str">
            <v>ESZ0I76</v>
          </cell>
          <cell r="D24022" t="str">
            <v>T-CROSS HIGHLINE 1.4 250 TSI 16V TOTAL FLEX 4P C/AR - AUTOMÁTICO</v>
          </cell>
          <cell r="F24022" t="str">
            <v>CLB6051/25</v>
          </cell>
          <cell r="G24022" t="str">
            <v>EUGENIO PADILHA DE OLIVEIRA</v>
          </cell>
        </row>
        <row r="24023">
          <cell r="B24023" t="str">
            <v>RVS4I58</v>
          </cell>
          <cell r="D24023" t="str">
            <v>ONIX PLUS LTZ 1.0 12V TURBO FLEX 4P C/AR - AUTOMÁTICO</v>
          </cell>
          <cell r="F24023" t="str">
            <v>CLB5735/25</v>
          </cell>
          <cell r="G24023" t="str">
            <v>STIHL FERRAMENTAS MOTORIZADAS LTDA.</v>
          </cell>
        </row>
        <row r="24024">
          <cell r="B24024" t="str">
            <v>RUS7B27</v>
          </cell>
          <cell r="D24024" t="str">
            <v>ONIX PLUS LTZ 1.0 12V TURBO FLEX 4P C/AR - AUTOMÁTICO</v>
          </cell>
          <cell r="F24024" t="str">
            <v>CLB5398/25</v>
          </cell>
          <cell r="G24024" t="str">
            <v>DACARTO INDUSTRIA E COMERCIO DE PLASTICOS LTDA</v>
          </cell>
        </row>
        <row r="24025">
          <cell r="B24025" t="str">
            <v>TCH4J58</v>
          </cell>
          <cell r="D24025" t="str">
            <v>NOVA STRADA FREEDOM CD 1.3 8V FLEX 4P C/AR</v>
          </cell>
          <cell r="F24025" t="str">
            <v>CLB4851/25</v>
          </cell>
          <cell r="G24025" t="str">
            <v>ICROP MINAS LTDA</v>
          </cell>
        </row>
        <row r="24026">
          <cell r="B24026" t="str">
            <v>SYL1I07</v>
          </cell>
          <cell r="D24026" t="str">
            <v>ARGO TREKKING 1.3 8V FLEX 4P C/AR</v>
          </cell>
          <cell r="F24026" t="str">
            <v>CLB4792/25</v>
          </cell>
          <cell r="G24026" t="str">
            <v>DINACO IMPORTACAO, COMERCIO LTDA.</v>
          </cell>
        </row>
        <row r="24027">
          <cell r="B24027" t="str">
            <v>SHS0F97</v>
          </cell>
          <cell r="D24027" t="str">
            <v>S10 CD LT 2.8 16V DIE 4X4 4P C/AR - AUTOMÁTICO</v>
          </cell>
          <cell r="F24027" t="str">
            <v>CLB4575/25</v>
          </cell>
          <cell r="G24027" t="str">
            <v>INDIGO BRAZIL AGRICULTURA LTDA.</v>
          </cell>
        </row>
        <row r="24028">
          <cell r="B24028" t="str">
            <v>TKX0B03</v>
          </cell>
          <cell r="D24028" t="str">
            <v>POLO TRACK 1.0 12V FLEX 4P C/AR</v>
          </cell>
          <cell r="F24028" t="str">
            <v>CLB4546/25</v>
          </cell>
          <cell r="G24028" t="str">
            <v>HEXING ENERGY PROJETOS DE ENERGIAS RENOVAVEIS LTDA</v>
          </cell>
        </row>
        <row r="24029">
          <cell r="B24029" t="str">
            <v>SYJ3H24</v>
          </cell>
          <cell r="D24029" t="str">
            <v>TORO VOLCANO 2.0 16V TURBO DIE 4X4 4P C/AR - AUTOMÁTICO</v>
          </cell>
          <cell r="F24029" t="str">
            <v>CLB4402/25</v>
          </cell>
          <cell r="G24029" t="str">
            <v>LALLEMAND SOLUCOES BIOLOGICAS LTDA</v>
          </cell>
        </row>
        <row r="24030">
          <cell r="B24030" t="str">
            <v>FZG8B92</v>
          </cell>
          <cell r="D24030" t="str">
            <v>POLO 1.0 12V MPI FLEX 4P C/AR</v>
          </cell>
          <cell r="F24030" t="str">
            <v>CLB4184/25</v>
          </cell>
          <cell r="G24030" t="str">
            <v>MGM PRODUTOS SIDERURGICOS S/A</v>
          </cell>
        </row>
        <row r="24031">
          <cell r="B24031" t="str">
            <v>TDM0A78</v>
          </cell>
          <cell r="D24031" t="str">
            <v>HB20 COMFORT PLUS FLEX 1.0</v>
          </cell>
          <cell r="F24031" t="str">
            <v>CLB4149/25</v>
          </cell>
          <cell r="G24031" t="str">
            <v>SZM HIDRAULICA, PNEUMATICA E AUTOMACAO LTDA</v>
          </cell>
        </row>
        <row r="24032">
          <cell r="B24032" t="str">
            <v>TLN7G10</v>
          </cell>
          <cell r="D24032" t="str">
            <v>POLO 1.0 12V TSI FLEX 4P C/AR</v>
          </cell>
          <cell r="F24032" t="str">
            <v>CLB4149/25</v>
          </cell>
          <cell r="G24032" t="str">
            <v>SZM HIDRAULICA, PNEUMATICA E AUTOMACAO LTDA</v>
          </cell>
        </row>
        <row r="24033">
          <cell r="B24033" t="str">
            <v>SIC4I41</v>
          </cell>
          <cell r="D24033" t="str">
            <v>ONIX LT 1.0 12V FLEX 4P C/AR</v>
          </cell>
          <cell r="F24033" t="str">
            <v>CLB3742/25</v>
          </cell>
          <cell r="G24033" t="str">
            <v>CHRISTEYNS BRASIL - PRODUTOS QUIMICOS LTDA</v>
          </cell>
        </row>
        <row r="24034">
          <cell r="B24034" t="str">
            <v>SYI0A33</v>
          </cell>
          <cell r="D24034" t="str">
            <v>HB20 LIMITED PLUS FLEX 1.0</v>
          </cell>
          <cell r="F24034" t="str">
            <v>CLB3742/25</v>
          </cell>
          <cell r="G24034" t="str">
            <v>CHRISTEYNS BRASIL - PRODUTOS QUIMICOS LTDA</v>
          </cell>
        </row>
        <row r="24035">
          <cell r="B24035" t="str">
            <v>RUR2A61</v>
          </cell>
          <cell r="D24035" t="str">
            <v>ONIX LT 1.0 12V FLEX 4P C/AR</v>
          </cell>
          <cell r="F24035" t="str">
            <v>CLB3742/25</v>
          </cell>
          <cell r="G24035" t="str">
            <v>CHRISTEYNS BRASIL - PRODUTOS QUIMICOS LTDA</v>
          </cell>
        </row>
        <row r="24036">
          <cell r="B24036" t="str">
            <v>RTV6C88</v>
          </cell>
          <cell r="D24036" t="str">
            <v>NOVA STRADA ENDURANCE CABINE PLUS 1.4 8V FLEX 2P C/AR</v>
          </cell>
          <cell r="F24036" t="str">
            <v>CLB2929/25</v>
          </cell>
          <cell r="G24036" t="str">
            <v>AGROCAT DISTRIBUIDORA DE INSUMOS AGRICOLAS LTDA EM RECUPERACAO JUDICIAL</v>
          </cell>
        </row>
        <row r="24037">
          <cell r="B24037" t="str">
            <v>EJL5A44</v>
          </cell>
          <cell r="D24037" t="str">
            <v>VOYAGE 1.0 MPI 12V TOTAL FLEX 4P C/AR</v>
          </cell>
          <cell r="F24037" t="str">
            <v>CLB2285/25</v>
          </cell>
          <cell r="G24037" t="str">
            <v>PREVER SERVICOS POSTUMOS LTDA</v>
          </cell>
        </row>
        <row r="24038">
          <cell r="B24038" t="str">
            <v>RTI4F34</v>
          </cell>
          <cell r="D24038" t="str">
            <v>CRONOS DRIVE 1.3 8V FLEX 4P C/AR</v>
          </cell>
          <cell r="F24038" t="str">
            <v>CLB2285/25</v>
          </cell>
          <cell r="G24038" t="str">
            <v>PREVER SERVICOS POSTUMOS LTDA</v>
          </cell>
        </row>
        <row r="24039">
          <cell r="B24039" t="str">
            <v>RTI4F36</v>
          </cell>
          <cell r="D24039" t="str">
            <v>CRONOS DRIVE 1.3 8V FLEX 4P C/AR</v>
          </cell>
          <cell r="F24039" t="str">
            <v>CLB2285/25</v>
          </cell>
          <cell r="G24039" t="str">
            <v>PREVER SERVICOS POSTUMOS LTDA</v>
          </cell>
        </row>
        <row r="24040">
          <cell r="B24040" t="str">
            <v>RUV2B76</v>
          </cell>
          <cell r="D24040" t="str">
            <v>NOVA STRADA ENDURANCE CABINE PLUS 1.4 8V FLEX 2P C/AR</v>
          </cell>
          <cell r="F24040" t="str">
            <v>CLB2257/25</v>
          </cell>
          <cell r="G24040" t="str">
            <v>INDICA ASSESSORIA E SERVICOS LTDA.</v>
          </cell>
        </row>
        <row r="24041">
          <cell r="B24041" t="str">
            <v>RUV2B80</v>
          </cell>
          <cell r="D24041" t="str">
            <v>NOVA STRADA ENDURANCE CABINE PLUS 1.4 8V FLEX 2P C/AR</v>
          </cell>
          <cell r="F24041" t="str">
            <v>CLB2257/25</v>
          </cell>
          <cell r="G24041" t="str">
            <v>INDICA ASSESSORIA E SERVICOS LTDA.</v>
          </cell>
        </row>
        <row r="24042">
          <cell r="B24042" t="str">
            <v>RVC3G79</v>
          </cell>
          <cell r="D24042" t="str">
            <v>KWID ZEN 1.0 12V SCE FLEX 4P C/AR</v>
          </cell>
          <cell r="F24042" t="str">
            <v>CLB2025/25</v>
          </cell>
          <cell r="G24042" t="str">
            <v>FGR INCORPORACOES S/A</v>
          </cell>
        </row>
        <row r="24043">
          <cell r="B24043" t="str">
            <v>RVF1B86</v>
          </cell>
          <cell r="D24043" t="str">
            <v>COMMANDER LIMITED 7L 1.3 16V TURBO 270 FLEX 4P C/AR - AUTOMÁTICO</v>
          </cell>
          <cell r="F24043" t="str">
            <v>CLB1355/25</v>
          </cell>
          <cell r="G24043" t="str">
            <v>USINA CAETE S A</v>
          </cell>
        </row>
        <row r="24044">
          <cell r="B24044" t="str">
            <v>SHD8J15</v>
          </cell>
          <cell r="D24044" t="str">
            <v>TORO FREEDOM 1.3 16V TURBO 270 FLEX 4P C/AR - AUTOMÁTICO</v>
          </cell>
          <cell r="F24044" t="str">
            <v>CLB1206/25</v>
          </cell>
          <cell r="G24044" t="str">
            <v>LINDSAY AMÉRICA DO SUL LTDA</v>
          </cell>
        </row>
        <row r="24045">
          <cell r="B24045" t="str">
            <v>RUS1A61</v>
          </cell>
          <cell r="D24045" t="str">
            <v>ONIX PLUS LTZ 1.0 12V TURBO FLEX 4P C/AR - AUTOMÁTICO</v>
          </cell>
          <cell r="F24045" t="str">
            <v>CLB0085/25</v>
          </cell>
          <cell r="G24045" t="str">
            <v>LUCIANO BARRETO MELO JUNIOR</v>
          </cell>
        </row>
        <row r="24046">
          <cell r="B24046" t="str">
            <v>RTU2J11</v>
          </cell>
          <cell r="D24046" t="str">
            <v>T-CROSS COMFORTLINE 1.0 200 TSI 12V TOTAL FLEX 4P C/AR - AUTOMÁTICO</v>
          </cell>
          <cell r="F24046" t="str">
            <v>CLA9354/25</v>
          </cell>
          <cell r="G24046" t="str">
            <v>FÁBIO ALEXANDRE DOS SANTOS</v>
          </cell>
        </row>
        <row r="24047">
          <cell r="B24047" t="str">
            <v>RTX7D19</v>
          </cell>
          <cell r="D24047" t="str">
            <v>MOBI LIKE 1.0 8V FLEX 4P C/AR</v>
          </cell>
          <cell r="F24047" t="str">
            <v>CLA8714/25</v>
          </cell>
          <cell r="G24047" t="str">
            <v>BRUNA SILVA CAMARGO</v>
          </cell>
        </row>
        <row r="24048">
          <cell r="B24048" t="str">
            <v>RTP3C17</v>
          </cell>
          <cell r="D24048" t="str">
            <v>RENEGADE SPORT 1.8 16V FLEX 4P C/AR - AUTOMÁTICO</v>
          </cell>
          <cell r="F24048" t="str">
            <v>CLA8520/25</v>
          </cell>
          <cell r="G24048" t="str">
            <v>LUIZ GUSTAVO</v>
          </cell>
        </row>
        <row r="24049">
          <cell r="B24049" t="str">
            <v>RTF2H30</v>
          </cell>
          <cell r="D24049" t="str">
            <v>ARGO 1.0 6V FLEX 4P C/AR</v>
          </cell>
          <cell r="F24049" t="str">
            <v>CLA4866/25</v>
          </cell>
          <cell r="G24049" t="str">
            <v>MARIO ROBERTO ALVARENGA MELO</v>
          </cell>
        </row>
        <row r="24050">
          <cell r="B24050" t="str">
            <v>RUQ9D20</v>
          </cell>
          <cell r="D24050" t="str">
            <v>ONIX PLUS LTZ 1.0 12V TURBO FLEX 4P C/AR</v>
          </cell>
          <cell r="F24050" t="str">
            <v>CLA3880/25</v>
          </cell>
          <cell r="G24050" t="str">
            <v>PAULO MAURICIO NASCIMENTO PEREIRA</v>
          </cell>
        </row>
        <row r="24051">
          <cell r="B24051" t="str">
            <v>RTS3B87</v>
          </cell>
          <cell r="D24051" t="str">
            <v>ARGO DRIVE 1.0 6V FLEX 4P C/AR</v>
          </cell>
          <cell r="F24051" t="str">
            <v>CLA2962/25</v>
          </cell>
          <cell r="G24051" t="str">
            <v>PAULO DE KACIO OLIVEIRA COSTA</v>
          </cell>
        </row>
        <row r="24052">
          <cell r="B24052" t="str">
            <v>SYE4J03</v>
          </cell>
          <cell r="D24052" t="str">
            <v>STRADA ENDURANCE CP FLEX 1.3</v>
          </cell>
          <cell r="F24052" t="str">
            <v>CLA2722/25</v>
          </cell>
          <cell r="G24052" t="str">
            <v>CAIADO PNEUS LTDA</v>
          </cell>
        </row>
        <row r="24053">
          <cell r="B24053" t="str">
            <v>SYF1D66</v>
          </cell>
          <cell r="D24053" t="str">
            <v>COMPASS LONGITUDE 1.3 16V TURBO 270 FLEX 4P C/AR - AUTOMÁTICO</v>
          </cell>
          <cell r="F24053" t="str">
            <v>CLA2548/25</v>
          </cell>
          <cell r="G24053" t="str">
            <v>AGRICONNECTION IMPORTADORA E EXPORTADORA DE INSUMOS AGRICOLAS LTDA</v>
          </cell>
        </row>
        <row r="24054">
          <cell r="B24054" t="str">
            <v>SHJ0F74</v>
          </cell>
          <cell r="D24054" t="str">
            <v>COMMANDER OVERLAND 7L 1.3 16V TURBO 270 FLEX 4P C/AR - AUTOMÁTICO</v>
          </cell>
          <cell r="F24054" t="str">
            <v>CLA2433/25</v>
          </cell>
          <cell r="G24054" t="str">
            <v>TECNOMEDICAL PRODUTOS MEDICOS LTDA</v>
          </cell>
        </row>
        <row r="24055">
          <cell r="B24055" t="str">
            <v>SHG3I75</v>
          </cell>
          <cell r="D24055" t="str">
            <v>COMPASS LONGITUDE 1.3 16V TURBO 270 FLEX 4P C/AR - AUTOMÁTICO</v>
          </cell>
          <cell r="F24055" t="str">
            <v>CLA2126/25</v>
          </cell>
          <cell r="G24055" t="str">
            <v>CAFE FAZENDA SERTAOZINHO LTDA.</v>
          </cell>
        </row>
        <row r="24056">
          <cell r="B24056" t="str">
            <v>TXG5D78</v>
          </cell>
          <cell r="D24056" t="str">
            <v>COMMANDER BLACKHAWK HURRICANE 7L TURBO 4X4 AT 2.0</v>
          </cell>
          <cell r="F24056" t="str">
            <v>CLA1517/25</v>
          </cell>
          <cell r="G24056" t="str">
            <v>MOKSHA8 BRASIL INDUSTRIA E COMERCIO DE MEDICAMENTOS LTDA</v>
          </cell>
        </row>
        <row r="24057">
          <cell r="B24057" t="str">
            <v>RUL6E19</v>
          </cell>
          <cell r="D24057" t="str">
            <v>NOVA STRADA ENDURANCE CABINE PLUS 1.4 8V FLEX 2P C/AR</v>
          </cell>
          <cell r="F24057" t="str">
            <v>CLA1488/25</v>
          </cell>
          <cell r="G24057" t="str">
            <v>COOPERCITRUS COOPERATIVA DE PRODUTORES RURAIS</v>
          </cell>
        </row>
        <row r="24058">
          <cell r="B24058" t="str">
            <v>RUL6F42</v>
          </cell>
          <cell r="D24058" t="str">
            <v>NOVA STRADA ENDURANCE CABINE PLUS 1.4 8V FLEX 2P C/AR</v>
          </cell>
          <cell r="F24058" t="str">
            <v>CLA1488/25</v>
          </cell>
          <cell r="G24058" t="str">
            <v>COOPERCITRUS COOPERATIVA DE PRODUTORES RURAIS</v>
          </cell>
        </row>
        <row r="24059">
          <cell r="B24059" t="str">
            <v>RUU6E55</v>
          </cell>
          <cell r="D24059" t="str">
            <v>NOVA STRADA ENDURANCE CABINE PLUS 1.4 8V FLEX 2P C/AR</v>
          </cell>
          <cell r="F24059" t="str">
            <v>CLA1488/25</v>
          </cell>
          <cell r="G24059" t="str">
            <v>COOPERCITRUS COOPERATIVA DE PRODUTORES RURAIS</v>
          </cell>
        </row>
        <row r="24060">
          <cell r="B24060" t="str">
            <v>RTE7I78</v>
          </cell>
          <cell r="D24060" t="str">
            <v>NOVA STRADA ENDURANCE CABINE PLUS 1.4 8V FLEX 2P C/AR</v>
          </cell>
          <cell r="F24060" t="str">
            <v>CLA1488/25</v>
          </cell>
          <cell r="G24060" t="str">
            <v>COOPERCITRUS COOPERATIVA DE PRODUTORES RURAIS</v>
          </cell>
        </row>
        <row r="24061">
          <cell r="B24061" t="str">
            <v>RTD1I72</v>
          </cell>
          <cell r="D24061" t="str">
            <v>NOVA STRADA ENDURANCE CABINE PLUS 1.4 8V FLEX 2P C/AR</v>
          </cell>
          <cell r="F24061" t="str">
            <v>CLA1488/25</v>
          </cell>
          <cell r="G24061" t="str">
            <v>COOPERCITRUS COOPERATIVA DE PRODUTORES RURAIS</v>
          </cell>
        </row>
        <row r="24062">
          <cell r="B24062" t="str">
            <v>GKI8J62</v>
          </cell>
          <cell r="D24062" t="str">
            <v>ARGO 1.0 6V FLEX 4P C/AR</v>
          </cell>
          <cell r="F24062" t="str">
            <v>CLA1396/25</v>
          </cell>
          <cell r="G24062" t="str">
            <v>RODOVIAS DAS COLINAS S/A</v>
          </cell>
        </row>
        <row r="24063">
          <cell r="B24063" t="str">
            <v>SIW0E66</v>
          </cell>
          <cell r="D24063" t="str">
            <v>STRADA ENDURANCE CP FLEX 1.3</v>
          </cell>
          <cell r="F24063" t="str">
            <v>CLA1269/25</v>
          </cell>
          <cell r="G24063" t="str">
            <v>SPAL INDUSTRIA BRASILEIRA DE BEBIDAS S/A</v>
          </cell>
        </row>
        <row r="24064">
          <cell r="B24064" t="str">
            <v>SIW0E65</v>
          </cell>
          <cell r="D24064" t="str">
            <v>STRADA ENDURANCE CP FLEX 1.3</v>
          </cell>
          <cell r="F24064" t="str">
            <v>CLA1269/25</v>
          </cell>
          <cell r="G24064" t="str">
            <v>SPAL INDUSTRIA BRASILEIRA DE BEBIDAS S/A</v>
          </cell>
        </row>
        <row r="24065">
          <cell r="B24065" t="str">
            <v>BEV6G89</v>
          </cell>
          <cell r="D24065" t="str">
            <v>VOYAGE 1.6 8V TOTAL FLEX 4P C/AR</v>
          </cell>
          <cell r="F24065" t="str">
            <v>CLA1243/25</v>
          </cell>
          <cell r="G24065" t="str">
            <v>MANSERV MONTAGEM E MANUTENCAO S/A</v>
          </cell>
        </row>
        <row r="24066">
          <cell r="B24066" t="str">
            <v>RTU3J95</v>
          </cell>
          <cell r="D24066" t="str">
            <v>KWID ZEN 1.0 12V SCE FLEX 4P C/AR</v>
          </cell>
          <cell r="F24066" t="str">
            <v>CLA1240/25</v>
          </cell>
          <cell r="G24066" t="str">
            <v>MANSERV MONTAGEM E MANUTENCAO S/A</v>
          </cell>
        </row>
        <row r="24067">
          <cell r="B24067" t="str">
            <v>RUC2H87</v>
          </cell>
          <cell r="D24067" t="str">
            <v>S10 CD LS 2.8 16V DIE 4X4 4P C/AR</v>
          </cell>
          <cell r="F24067" t="str">
            <v>CLA1240/25</v>
          </cell>
          <cell r="G24067" t="str">
            <v>MANSERV MONTAGEM E MANUTENCAO S/A</v>
          </cell>
        </row>
        <row r="24068">
          <cell r="B24068" t="str">
            <v>SIO2A03</v>
          </cell>
          <cell r="D24068" t="str">
            <v>ONIX PLUS LTZ 1.0 12V TURBO FLEX 4P C/AR - AUTOMÁTICO</v>
          </cell>
          <cell r="F24068" t="str">
            <v>CLA1188/25</v>
          </cell>
          <cell r="G24068" t="str">
            <v>EMERSON PROCESS MANAGEMENT LTDA</v>
          </cell>
        </row>
        <row r="24069">
          <cell r="B24069" t="str">
            <v>SIM2A41</v>
          </cell>
          <cell r="D24069" t="str">
            <v>ONIX PLUS LTZ 1.0 12V TURBO FLEX 4P C/AR - AUTOMÁTICO</v>
          </cell>
          <cell r="F24069" t="str">
            <v>CLA1188/25</v>
          </cell>
          <cell r="G24069" t="str">
            <v>EMERSON PROCESS MANAGEMENT LTDA</v>
          </cell>
        </row>
        <row r="24070">
          <cell r="B24070" t="str">
            <v>RMQ3J96</v>
          </cell>
          <cell r="D24070" t="str">
            <v>GOL 1.6 8V FLEX 4P C/ AR</v>
          </cell>
          <cell r="F24070" t="str">
            <v>CLA1080/25</v>
          </cell>
          <cell r="G24070" t="str">
            <v>VIBRA ENERGIA S.A</v>
          </cell>
        </row>
        <row r="24071">
          <cell r="B24071" t="str">
            <v>RMQ3I53</v>
          </cell>
          <cell r="D24071" t="str">
            <v>GOL 1.6 8V FLEX 4P C/ AR</v>
          </cell>
          <cell r="F24071" t="str">
            <v>CLA1080/25</v>
          </cell>
          <cell r="G24071" t="str">
            <v>VIBRA ENERGIA S.A</v>
          </cell>
        </row>
        <row r="24072">
          <cell r="B24072" t="str">
            <v>RMW2I52</v>
          </cell>
          <cell r="D24072" t="str">
            <v>GOL 1.6 8V FLEX 4P C/ AR</v>
          </cell>
          <cell r="F24072" t="str">
            <v>CLA1080/25</v>
          </cell>
          <cell r="G24072" t="str">
            <v>VIBRA ENERGIA S.A</v>
          </cell>
        </row>
        <row r="24073">
          <cell r="B24073" t="str">
            <v>RMN5I41</v>
          </cell>
          <cell r="D24073" t="str">
            <v>KWID ZEN 1.0 12V SCE FLEX 4P C/AR</v>
          </cell>
          <cell r="F24073" t="str">
            <v>CLA1046/25</v>
          </cell>
          <cell r="G24073" t="str">
            <v>VERO S.A.</v>
          </cell>
        </row>
        <row r="24074">
          <cell r="B24074" t="str">
            <v>RUN1J57</v>
          </cell>
          <cell r="D24074" t="str">
            <v>MOBI LIKE 1.0 8V FLEX 4P C/AR</v>
          </cell>
          <cell r="F24074" t="str">
            <v>CLA1046/25</v>
          </cell>
          <cell r="G24074" t="str">
            <v>VERO S.A.</v>
          </cell>
        </row>
        <row r="24075">
          <cell r="B24075" t="str">
            <v>RTJ8F96</v>
          </cell>
          <cell r="D24075" t="str">
            <v>MASTER GRAND FURGÃO 10,8M³ L2H2 2.3 16V DIE 4P C/AR</v>
          </cell>
          <cell r="F24075" t="str">
            <v>CLA1026/25</v>
          </cell>
          <cell r="G24075" t="str">
            <v>SOUZA CRUZ LTDA</v>
          </cell>
        </row>
        <row r="24076">
          <cell r="B24076" t="str">
            <v>RTJ8F85</v>
          </cell>
          <cell r="D24076" t="str">
            <v>MASTER GRAND FURGÃO 10,8M³ L2H2 2.3 16V DIE 4P C/AR</v>
          </cell>
          <cell r="F24076" t="str">
            <v>CLA1026/25</v>
          </cell>
          <cell r="G24076" t="str">
            <v>SOUZA CRUZ LTDA</v>
          </cell>
        </row>
        <row r="24077">
          <cell r="B24077" t="str">
            <v>RNY2G24</v>
          </cell>
          <cell r="D24077" t="str">
            <v>ARGO 1.0 6V FLEX 4P C/AR</v>
          </cell>
          <cell r="F24077" t="str">
            <v>CLA1026/25</v>
          </cell>
          <cell r="G24077" t="str">
            <v>SOUZA CRUZ LTDA</v>
          </cell>
        </row>
        <row r="24078">
          <cell r="B24078" t="str">
            <v>RTB1H76</v>
          </cell>
          <cell r="D24078" t="str">
            <v>ARGO 1.0 6V FLEX 4P C/AR</v>
          </cell>
          <cell r="F24078" t="str">
            <v>CLA1026/25</v>
          </cell>
          <cell r="G24078" t="str">
            <v>SOUZA CRUZ LTDA</v>
          </cell>
        </row>
        <row r="24079">
          <cell r="B24079" t="str">
            <v>RUU3H54</v>
          </cell>
          <cell r="D24079" t="str">
            <v>FIORINO ENDURANCE 1.4 EVO FLEX 2P C/AR</v>
          </cell>
          <cell r="F24079" t="str">
            <v>CLA0971/25</v>
          </cell>
          <cell r="G24079" t="str">
            <v>MILLS LOCACAO, SERVICOS E LOGISTICA S.A.</v>
          </cell>
        </row>
        <row r="24080">
          <cell r="B24080" t="str">
            <v>SYM0C26</v>
          </cell>
          <cell r="D24080" t="str">
            <v>ARGO 1.0 6V FLEX 4P C/AR</v>
          </cell>
          <cell r="F24080" t="str">
            <v>CLA0953/25</v>
          </cell>
          <cell r="G24080" t="str">
            <v>SEGURPRO VIGILANCIA PATRIMONIAL S.A.</v>
          </cell>
        </row>
        <row r="24081">
          <cell r="B24081" t="str">
            <v>RUR9B17</v>
          </cell>
          <cell r="D24081" t="str">
            <v>ONIX LT 1.0 12V FLEX 4P C/AR</v>
          </cell>
          <cell r="F24081" t="str">
            <v>CLA0945/25</v>
          </cell>
          <cell r="G24081" t="str">
            <v>HALEON BRASIL DISTRIBUIDORA LTDA</v>
          </cell>
        </row>
        <row r="24082">
          <cell r="B24082" t="str">
            <v>RVW5G82</v>
          </cell>
          <cell r="D24082" t="str">
            <v>ONIX PLUS LT 1.0 12V FLEX 4P C/AR</v>
          </cell>
          <cell r="F24082" t="str">
            <v>CLA0632/25</v>
          </cell>
          <cell r="G24082" t="str">
            <v>HYPERA S.A.</v>
          </cell>
        </row>
        <row r="24083">
          <cell r="B24083" t="str">
            <v>RVW5G24</v>
          </cell>
          <cell r="D24083" t="str">
            <v>ONIX PLUS LT 1.0 12V FLEX 4P C/AR</v>
          </cell>
          <cell r="F24083" t="str">
            <v>CLA0632/25</v>
          </cell>
          <cell r="G24083" t="str">
            <v>HYPERA S.A.</v>
          </cell>
        </row>
        <row r="24084">
          <cell r="B24084" t="str">
            <v>RVW5F54</v>
          </cell>
          <cell r="D24084" t="str">
            <v>ONIX PLUS LT 1.0 12V FLEX 4P C/AR</v>
          </cell>
          <cell r="F24084" t="str">
            <v>CLA0632/25</v>
          </cell>
          <cell r="G24084" t="str">
            <v>HYPERA S.A.</v>
          </cell>
        </row>
        <row r="24085">
          <cell r="B24085" t="str">
            <v>RVW5F98</v>
          </cell>
          <cell r="D24085" t="str">
            <v>ONIX PLUS LT 1.0 12V FLEX 4P C/AR</v>
          </cell>
          <cell r="F24085" t="str">
            <v>CLA0632/25</v>
          </cell>
          <cell r="G24085" t="str">
            <v>HYPERA S.A.</v>
          </cell>
        </row>
        <row r="24086">
          <cell r="B24086" t="str">
            <v>RVW5G20</v>
          </cell>
          <cell r="D24086" t="str">
            <v>ONIX PLUS LT 1.0 12V FLEX 4P C/AR</v>
          </cell>
          <cell r="F24086" t="str">
            <v>CLA0632/25</v>
          </cell>
          <cell r="G24086" t="str">
            <v>HYPERA S.A.</v>
          </cell>
        </row>
        <row r="24087">
          <cell r="B24087" t="str">
            <v>RVW5G32</v>
          </cell>
          <cell r="D24087" t="str">
            <v>ONIX PLUS LT 1.0 12V FLEX 4P C/AR</v>
          </cell>
          <cell r="F24087" t="str">
            <v>CLA0632/25</v>
          </cell>
          <cell r="G24087" t="str">
            <v>HYPERA S.A.</v>
          </cell>
        </row>
        <row r="24088">
          <cell r="B24088" t="str">
            <v>RVX0E15</v>
          </cell>
          <cell r="D24088" t="str">
            <v>ONIX PLUS LT 1.0 12V FLEX 4P C/AR</v>
          </cell>
          <cell r="F24088" t="str">
            <v>CLA0632/25</v>
          </cell>
          <cell r="G24088" t="str">
            <v>HYPERA S.A.</v>
          </cell>
        </row>
        <row r="24089">
          <cell r="B24089" t="str">
            <v>RVS7C60</v>
          </cell>
          <cell r="D24089" t="str">
            <v>KWID ZEN 1.0 12V SCE FLEX 4P C/AR</v>
          </cell>
          <cell r="F24089" t="str">
            <v>CLA0602/25</v>
          </cell>
          <cell r="G24089" t="str">
            <v>TOP SERVICE SERVICOS E SISTEMAS S/A</v>
          </cell>
        </row>
        <row r="24090">
          <cell r="B24090" t="str">
            <v>RVI2C27</v>
          </cell>
          <cell r="D24090" t="str">
            <v>DUSTER INTENSE 1.6 16V SCE FLEX 4P C/AR</v>
          </cell>
          <cell r="F24090" t="str">
            <v>CLA0578/25</v>
          </cell>
          <cell r="G24090" t="str">
            <v>UNIAO QUIMICA FARMACEUTICA NACIONAL S A</v>
          </cell>
        </row>
        <row r="24091">
          <cell r="B24091" t="str">
            <v>RUL6F91</v>
          </cell>
          <cell r="D24091" t="str">
            <v>DUSTER ZEN 1.6 16V SCE FLEX 4P C/AR</v>
          </cell>
          <cell r="F24091" t="str">
            <v>CLA0578/25</v>
          </cell>
          <cell r="G24091" t="str">
            <v>UNIAO QUIMICA FARMACEUTICA NACIONAL S A</v>
          </cell>
        </row>
        <row r="24092">
          <cell r="B24092" t="str">
            <v>SYL3I15</v>
          </cell>
          <cell r="D24092" t="str">
            <v>HILUX CD STD 2.8 16V TURBO DIE 4X4 4P C/AR</v>
          </cell>
          <cell r="F24092" t="str">
            <v>CLA0332/25</v>
          </cell>
          <cell r="G24092" t="str">
            <v>KLABIN S.A.</v>
          </cell>
        </row>
        <row r="24093">
          <cell r="B24093" t="str">
            <v>RTN3H71</v>
          </cell>
          <cell r="D24093" t="str">
            <v>STEPWAY ZEN 1.6 16V SCE FLEX 4P C/AR</v>
          </cell>
          <cell r="F24093" t="str">
            <v>CLA0332/25</v>
          </cell>
          <cell r="G24093" t="str">
            <v>KLABIN S.A.</v>
          </cell>
        </row>
        <row r="24094">
          <cell r="B24094" t="str">
            <v>SYO6F41</v>
          </cell>
          <cell r="D24094" t="str">
            <v>MOBI LIKE 1.0 8V FLEX 4P C/AR</v>
          </cell>
          <cell r="F24094" t="str">
            <v>CLA0228/25</v>
          </cell>
          <cell r="G24094" t="str">
            <v>RAÍZEN ENERGIA S.A</v>
          </cell>
        </row>
        <row r="24095">
          <cell r="B24095" t="str">
            <v>RVO8E30</v>
          </cell>
          <cell r="D24095" t="str">
            <v>ONIX PLUS LTZ 1.0 12V TURBO FLEX 4P C/AR</v>
          </cell>
          <cell r="F24095" t="str">
            <v>CLA0228/25</v>
          </cell>
          <cell r="G24095" t="str">
            <v>RAÍZEN ENERGIA S.A</v>
          </cell>
        </row>
        <row r="24096">
          <cell r="B24096" t="str">
            <v>SHI4E57</v>
          </cell>
          <cell r="D24096" t="str">
            <v>L200 TRITON GL CD 2.4 DIE 4WD 4P C/AR</v>
          </cell>
          <cell r="F24096" t="str">
            <v>CLA0226/25</v>
          </cell>
          <cell r="G24096" t="str">
            <v>RUMO MALHA SUL S.A</v>
          </cell>
        </row>
        <row r="24097">
          <cell r="B24097" t="str">
            <v>RUG7F34</v>
          </cell>
          <cell r="D24097" t="str">
            <v>NOVA STRADA ENDURANCE CABINE PLUS 1.4 8V FLEX 2P C/AR</v>
          </cell>
          <cell r="F24097" t="str">
            <v>CLA0188/25</v>
          </cell>
          <cell r="G24097" t="str">
            <v>RUMO MALHA PAULISTA S.A.</v>
          </cell>
        </row>
        <row r="24098">
          <cell r="B24098" t="str">
            <v>RUE4A29</v>
          </cell>
          <cell r="D24098" t="str">
            <v>MOBI LIKE 1.0 8V FLEX 4P C/AR</v>
          </cell>
          <cell r="F24098" t="str">
            <v>CLA0188/25</v>
          </cell>
          <cell r="G24098" t="str">
            <v>RUMO MALHA PAULISTA S.A.</v>
          </cell>
        </row>
        <row r="24099">
          <cell r="B24099" t="str">
            <v>RUE4A22</v>
          </cell>
          <cell r="D24099" t="str">
            <v>MOBI LIKE 1.0 8V FLEX 4P C/AR</v>
          </cell>
          <cell r="F24099" t="str">
            <v>CLA0188/25</v>
          </cell>
          <cell r="G24099" t="str">
            <v>RUMO MALHA PAULISTA S.A.</v>
          </cell>
        </row>
        <row r="24100">
          <cell r="B24100" t="str">
            <v>SHM3G37</v>
          </cell>
          <cell r="D24100" t="str">
            <v>TORO ENDURANCE 1.3 16V TURBO 270 FLEX 4P C/AR - AUTOMÁTICO</v>
          </cell>
          <cell r="F24100" t="str">
            <v>BHZ0077/21</v>
          </cell>
          <cell r="G24100" t="str">
            <v>CNH INDUSTRIAL BRASIL LTDA.</v>
          </cell>
        </row>
        <row r="24101">
          <cell r="B24101" t="str">
            <v>EWJ3B23</v>
          </cell>
          <cell r="D24101" t="str">
            <v>NIVUS HIGHLINE 1.0 200 TSI 12V TOTAL FLEX 4P C/AR - AUTOMÁTICO</v>
          </cell>
          <cell r="F24101" t="str">
            <v>CLA0543/25</v>
          </cell>
          <cell r="G24101" t="str">
            <v>HYPERA S.A.</v>
          </cell>
        </row>
        <row r="24102">
          <cell r="B24102" t="str">
            <v>FCU2D85</v>
          </cell>
          <cell r="D24102" t="str">
            <v>VOYAGE 1.0 MPI 12V TOTAL FLEX 4P C/AR</v>
          </cell>
          <cell r="F24102" t="str">
            <v>CLA1887/25</v>
          </cell>
          <cell r="G24102" t="str">
            <v>ENGECO PROJETOS E CONSTRUCOES LTDA</v>
          </cell>
        </row>
        <row r="24103">
          <cell r="B24103" t="str">
            <v>FDG9G71</v>
          </cell>
          <cell r="D24103" t="str">
            <v>VOYAGE 1.0 MPI 12V TOTAL FLEX 4P C/AR</v>
          </cell>
          <cell r="F24103" t="str">
            <v>CLA1682/25</v>
          </cell>
          <cell r="G24103" t="str">
            <v>FLORA PRODUTOS DE HIGIENE É LIMPEZA S.A</v>
          </cell>
        </row>
        <row r="24104">
          <cell r="B24104" t="str">
            <v>GKH3I63</v>
          </cell>
          <cell r="D24104" t="str">
            <v>SAVEIRO ROBUST 1.6 16V TOTAL FLEX 2P C/AR</v>
          </cell>
          <cell r="F24104" t="str">
            <v>SAO0215/19</v>
          </cell>
          <cell r="G24104" t="str">
            <v>TRAIL INFRAESTRUTURA LTDA</v>
          </cell>
        </row>
        <row r="24105">
          <cell r="B24105" t="str">
            <v>HIV8D21</v>
          </cell>
          <cell r="D24105" t="str">
            <v>ONIX LT 1.0 12V FLEX 4P C/AR</v>
          </cell>
          <cell r="F24105" t="str">
            <v>CLB3982/25</v>
          </cell>
          <cell r="G24105" t="str">
            <v>ANA JULIA FERREIRA JACINTHO JORGE E OUTROS</v>
          </cell>
        </row>
        <row r="24106">
          <cell r="B24106" t="str">
            <v>RMN8E61</v>
          </cell>
          <cell r="D24106" t="str">
            <v>NOVA STRADA ENDURANCE CABINE PLUS 1.4 8V FLEX 2P C/AR</v>
          </cell>
          <cell r="F24106" t="str">
            <v>CLA1080/25</v>
          </cell>
          <cell r="G24106" t="str">
            <v>VIBRA ENERGIA S.A</v>
          </cell>
        </row>
        <row r="24107">
          <cell r="B24107" t="str">
            <v>RNC5F06</v>
          </cell>
          <cell r="D24107" t="str">
            <v>GOL 1.6 8V FLEX 4P C/ AR</v>
          </cell>
          <cell r="F24107" t="str">
            <v>CLA1080/25</v>
          </cell>
          <cell r="G24107" t="str">
            <v>VIBRA ENERGIA S.A</v>
          </cell>
        </row>
        <row r="24108">
          <cell r="B24108" t="str">
            <v>RNN8E50</v>
          </cell>
          <cell r="D24108" t="str">
            <v>ARGO 1.0 6V FLEX 4P C/AR</v>
          </cell>
          <cell r="F24108" t="str">
            <v>CLA1850/25</v>
          </cell>
          <cell r="G24108" t="str">
            <v>CIA INDUSTRIAL H. CARLOS SCHNEIDER</v>
          </cell>
        </row>
        <row r="24109">
          <cell r="B24109" t="str">
            <v>RNP8C51</v>
          </cell>
          <cell r="D24109" t="str">
            <v>VIRTUS COMFORTLINE 1.0 12V 200 TSI TOTAL FLEX 4P C/AR - AUTOMÁTICO</v>
          </cell>
          <cell r="F24109" t="str">
            <v>CLB3126/25</v>
          </cell>
          <cell r="G24109" t="str">
            <v>VETTA QUIMICA IMPORTACAO E EXPORTACAO LTDA</v>
          </cell>
        </row>
        <row r="24110">
          <cell r="B24110" t="str">
            <v>RNY7E94</v>
          </cell>
          <cell r="D24110" t="str">
            <v>GOL 1.6 8V FLEX 4P C/ AR</v>
          </cell>
          <cell r="F24110" t="str">
            <v>CLA1080/25</v>
          </cell>
          <cell r="G24110" t="str">
            <v>VIBRA ENERGIA S.A</v>
          </cell>
        </row>
        <row r="24111">
          <cell r="B24111" t="str">
            <v>RTA8G32</v>
          </cell>
          <cell r="D24111" t="str">
            <v>KWID ZEN 1.0 12V SCE FLEX 4P C/AR</v>
          </cell>
          <cell r="F24111" t="str">
            <v>CLA1289/25</v>
          </cell>
          <cell r="G24111" t="str">
            <v>CLARO NXT TELECOMUNICACOES S/A</v>
          </cell>
        </row>
        <row r="24112">
          <cell r="B24112" t="str">
            <v>RTJ2F07</v>
          </cell>
          <cell r="D24112" t="str">
            <v>COMPASS LONGITUDE 2.0 16V TURBO DIE 4X4 4P C/AR - AUTOMÁTICO</v>
          </cell>
          <cell r="F24112" t="str">
            <v>CLB1530/25</v>
          </cell>
          <cell r="G24112" t="str">
            <v>MORETTI SOLUCOES DIGITAIS LTDA</v>
          </cell>
        </row>
        <row r="24113">
          <cell r="B24113" t="str">
            <v>RTJ8F49</v>
          </cell>
          <cell r="D24113" t="str">
            <v>MASTER GRAND FURGÃO 10,8M³ L2H2 2.3 16V DIE 4P C/AR</v>
          </cell>
          <cell r="F24113" t="str">
            <v>CLA1026/25</v>
          </cell>
          <cell r="G24113" t="str">
            <v>SOUZA CRUZ LTDA</v>
          </cell>
        </row>
        <row r="24114">
          <cell r="B24114" t="str">
            <v>RTM9C85</v>
          </cell>
          <cell r="D24114" t="str">
            <v>MASTER GRAND FURGÃO 10,8M³ L2H2 2.3 16V DIE 4P C/AR</v>
          </cell>
          <cell r="F24114" t="str">
            <v>CLA1026/25</v>
          </cell>
          <cell r="G24114" t="str">
            <v>SOUZA CRUZ LTDA</v>
          </cell>
        </row>
        <row r="24115">
          <cell r="B24115" t="str">
            <v>RTS3B83</v>
          </cell>
          <cell r="D24115" t="str">
            <v>ARGO DRIVE 1.0 6V FLEX 4P C/AR</v>
          </cell>
          <cell r="F24115" t="str">
            <v>CLB2611/25</v>
          </cell>
          <cell r="G24115" t="str">
            <v>CHOK DISTRIBUIDORA DE ALIMENTOS LTDA</v>
          </cell>
        </row>
        <row r="24116">
          <cell r="B24116" t="str">
            <v>RTX7F84</v>
          </cell>
          <cell r="D24116" t="str">
            <v>NOVA STRADA ENDURANCE CABINE PLUS 1.4 8V FLEX 2P C/AR</v>
          </cell>
          <cell r="F24116" t="str">
            <v>CLA0735/25</v>
          </cell>
          <cell r="G24116" t="str">
            <v>GERDAU ACOS LONGOS S.A.</v>
          </cell>
        </row>
        <row r="24117">
          <cell r="B24117" t="str">
            <v>RTZ1D11</v>
          </cell>
          <cell r="D24117" t="str">
            <v>HB20 PLATINUM 1.0 12V GDI TURBO FLEX 4P C/AR</v>
          </cell>
          <cell r="F24117" t="str">
            <v>CLA0293/25</v>
          </cell>
          <cell r="G24117" t="str">
            <v>RAIZEN S.A.</v>
          </cell>
        </row>
        <row r="24118">
          <cell r="B24118" t="str">
            <v>RTZ3G46</v>
          </cell>
          <cell r="D24118" t="str">
            <v>NOVA STRADA ENDURANCE CABINE PLUS 1.4 8V FLEX 2P C/AR</v>
          </cell>
          <cell r="F24118" t="str">
            <v>CLA0978/25</v>
          </cell>
          <cell r="G24118" t="str">
            <v>BC2 INFRAESTRUTURA LTDA</v>
          </cell>
        </row>
        <row r="24119">
          <cell r="B24119" t="str">
            <v>RUG7F32</v>
          </cell>
          <cell r="D24119" t="str">
            <v>NOVA STRADA ENDURANCE CABINE PLUS 1.4 8V FLEX 2P C/AR</v>
          </cell>
          <cell r="F24119" t="str">
            <v>CLA0188/25</v>
          </cell>
          <cell r="G24119" t="str">
            <v>RUMO MALHA PAULISTA S.A.</v>
          </cell>
        </row>
        <row r="24120">
          <cell r="B24120" t="str">
            <v>RUG7F36</v>
          </cell>
          <cell r="D24120" t="str">
            <v>NOVA STRADA ENDURANCE CABINE PLUS 1.4 8V FLEX 2P C/AR</v>
          </cell>
          <cell r="F24120" t="str">
            <v>CLA0143/25</v>
          </cell>
          <cell r="G24120" t="str">
            <v>RUMO MALHA NORTE S.A</v>
          </cell>
        </row>
        <row r="24121">
          <cell r="B24121" t="str">
            <v>RUG7F48</v>
          </cell>
          <cell r="D24121" t="str">
            <v>PULSE AUDACE 1.0 12V TURBO 200 FLEX 4P C/AR - AUTOMÁTICO</v>
          </cell>
          <cell r="F24121" t="str">
            <v>CLA0578/25</v>
          </cell>
          <cell r="G24121" t="str">
            <v>UNIAO QUIMICA FARMACEUTICA NACIONAL S A</v>
          </cell>
        </row>
        <row r="24122">
          <cell r="B24122" t="str">
            <v>RUH8G44</v>
          </cell>
          <cell r="D24122" t="str">
            <v>DUSTER INTENSE 1.6 16V SCE FLEX 4P C/AR - AUTOMÁTICO</v>
          </cell>
          <cell r="F24122" t="str">
            <v>CLB2764/25</v>
          </cell>
          <cell r="G24122" t="str">
            <v>OMYA DO BRASIL IMPORTACAO, EXPORTACAO E COMERCIO DE MINERAIS LTDA.</v>
          </cell>
        </row>
        <row r="24123">
          <cell r="B24123" t="str">
            <v>RUL6E23</v>
          </cell>
          <cell r="D24123" t="str">
            <v>NOVA STRADA ENDURANCE CABINE PLUS 1.4 8V FLEX 2P C/AR</v>
          </cell>
          <cell r="F24123" t="str">
            <v>CLA1488/25</v>
          </cell>
          <cell r="G24123" t="str">
            <v>COOPERCITRUS COOPERATIVA DE PRODUTORES RURAIS</v>
          </cell>
        </row>
        <row r="24124">
          <cell r="B24124" t="str">
            <v>RUR9B00</v>
          </cell>
          <cell r="D24124" t="str">
            <v>ONIX LT 1.0 12V FLEX 4P C/AR</v>
          </cell>
          <cell r="F24124" t="str">
            <v>CLA0945/25</v>
          </cell>
          <cell r="G24124" t="str">
            <v>HALEON BRASIL DISTRIBUIDORA LTDA</v>
          </cell>
        </row>
        <row r="24125">
          <cell r="B24125" t="str">
            <v>RUS1A25</v>
          </cell>
          <cell r="D24125" t="str">
            <v>S10 CD LS 2.8 16V DIE 4X4 4P C/AR</v>
          </cell>
          <cell r="F24125" t="str">
            <v>CLA0678/25</v>
          </cell>
          <cell r="G24125" t="str">
            <v>EQUATORIAL PARA DISTRIBUIDORA DE ENERGIA S.A.</v>
          </cell>
        </row>
        <row r="24126">
          <cell r="B24126" t="str">
            <v>RUV2B78</v>
          </cell>
          <cell r="D24126" t="str">
            <v>NOVA STRADA ENDURANCE CABINE PLUS 1.4 8V FLEX 2P C/AR</v>
          </cell>
          <cell r="F24126" t="str">
            <v>CLB2257/25</v>
          </cell>
          <cell r="G24126" t="str">
            <v>INDICA ASSESSORIA E SERVICOS LTDA.</v>
          </cell>
        </row>
        <row r="24127">
          <cell r="B24127" t="str">
            <v>RUV2B82</v>
          </cell>
          <cell r="D24127" t="str">
            <v>NOVA STRADA ENDURANCE CABINE PLUS 1.4 8V FLEX 2P C/AR</v>
          </cell>
          <cell r="F24127" t="str">
            <v>CLB2257/25</v>
          </cell>
          <cell r="G24127" t="str">
            <v>INDICA ASSESSORIA E SERVICOS LTDA.</v>
          </cell>
        </row>
        <row r="24128">
          <cell r="B24128" t="str">
            <v>RUW0H86</v>
          </cell>
          <cell r="D24128" t="str">
            <v>RANGER XL CS 2.2 DIE 4X4 2P C/AR</v>
          </cell>
          <cell r="F24128" t="str">
            <v>CLA1099/25</v>
          </cell>
          <cell r="G24128" t="str">
            <v>CLARO S.A.</v>
          </cell>
        </row>
        <row r="24129">
          <cell r="B24129" t="str">
            <v>RUW7G40</v>
          </cell>
          <cell r="D24129" t="str">
            <v>ONIX PLUS LTZ 1.0 12V TURBO FLEX 4P C/AR - AUTOMÁTICO</v>
          </cell>
          <cell r="F24129" t="str">
            <v>CLB2128/25</v>
          </cell>
          <cell r="G24129" t="str">
            <v>PHARLAB INDUSTRIA FARMACEUTICA S.A</v>
          </cell>
        </row>
        <row r="24130">
          <cell r="B24130" t="str">
            <v>RUX8A76</v>
          </cell>
          <cell r="D24130" t="str">
            <v>ONIX PLUS LTZ 1.0 12V TURBO FLEX 4P C/AR - AUTOMÁTICO</v>
          </cell>
          <cell r="F24130" t="str">
            <v>SAO0122/16</v>
          </cell>
          <cell r="G24130" t="str">
            <v>SANTILLANA EDUCACAO LTDA</v>
          </cell>
        </row>
        <row r="24131">
          <cell r="B24131" t="str">
            <v>RUZ9H04</v>
          </cell>
          <cell r="D24131" t="str">
            <v>KICKS SENSE 1.6 16V FLEX 4P C/AR - AUTOMÁTICO</v>
          </cell>
          <cell r="F24131" t="str">
            <v>SAO0108/09</v>
          </cell>
          <cell r="G24131" t="str">
            <v>ELI LILLY DO BRASIL LTDA</v>
          </cell>
        </row>
        <row r="24132">
          <cell r="B24132" t="str">
            <v>RVB3C61</v>
          </cell>
          <cell r="D24132" t="str">
            <v>ONIX PLUS LT 1.0 12V FLEX 4P C/AR</v>
          </cell>
          <cell r="F24132" t="str">
            <v>CLA1234/25</v>
          </cell>
          <cell r="G24132" t="str">
            <v>UNIAO QUIMICA FARMACEUTICA NACIONAL S A</v>
          </cell>
        </row>
        <row r="24133">
          <cell r="B24133" t="str">
            <v>RVC8J16</v>
          </cell>
          <cell r="D24133" t="str">
            <v>ONIX PLUS LTZ 1.0 12V TURBO FLEX 4P C/AR - AUTOMÁTICO</v>
          </cell>
          <cell r="F24133" t="str">
            <v>SAO0122/16</v>
          </cell>
          <cell r="G24133" t="str">
            <v>SANTILLANA EDUCACAO LTDA</v>
          </cell>
        </row>
        <row r="24134">
          <cell r="B24134" t="str">
            <v>RVC9C33</v>
          </cell>
          <cell r="D24134" t="str">
            <v>ONIX PLUS LTZ 1.0 12V TURBO FLEX 4P C/AR - AUTOMÁTICO</v>
          </cell>
          <cell r="F24134" t="str">
            <v>SAO0122/16</v>
          </cell>
          <cell r="G24134" t="str">
            <v>SANTILLANA EDUCACAO LTDA</v>
          </cell>
        </row>
        <row r="24135">
          <cell r="B24135" t="str">
            <v>RVD3C66</v>
          </cell>
          <cell r="D24135" t="str">
            <v>TORO VOLCANO 2.0 16V TURBO DIE 4X4 4P C/AR - AUTOMÁTICO</v>
          </cell>
          <cell r="F24135" t="str">
            <v>CLA0578/25</v>
          </cell>
          <cell r="G24135" t="str">
            <v>UNIAO QUIMICA FARMACEUTICA NACIONAL S A</v>
          </cell>
        </row>
        <row r="24136">
          <cell r="B24136" t="str">
            <v>RVD6C35</v>
          </cell>
          <cell r="D24136" t="str">
            <v>S10 CD LS 2.8 16V DIE 4X4 4P C/AR</v>
          </cell>
          <cell r="F24136" t="str">
            <v>CLA0791/25</v>
          </cell>
          <cell r="G24136" t="str">
            <v>PROCISA DO BRASIL PROJETOS, CONSTRUCOES E INSTALACOES LTDA</v>
          </cell>
        </row>
        <row r="24137">
          <cell r="B24137" t="str">
            <v>RVE7I05</v>
          </cell>
          <cell r="D24137" t="str">
            <v>ONIX PLUS LTZ 1.0 12V TURBO FLEX 4P C/AR - AUTOMÁTICO</v>
          </cell>
          <cell r="F24137" t="str">
            <v>SAO0034/16</v>
          </cell>
          <cell r="G24137" t="str">
            <v>AUTO SUTURE DO BRASIL LTDA</v>
          </cell>
        </row>
        <row r="24138">
          <cell r="B24138" t="str">
            <v>RVH3B50</v>
          </cell>
          <cell r="D24138" t="str">
            <v>ONIX PLUS LTZ 1.0 12V TURBO FLEX 4P C/AR - AUTOMÁTICO</v>
          </cell>
          <cell r="F24138" t="str">
            <v>CLA1175/25</v>
          </cell>
          <cell r="G24138" t="str">
            <v>ASCOVAL INDÚSTRIA E COMÉRCIO LTDA</v>
          </cell>
        </row>
        <row r="24139">
          <cell r="B24139" t="str">
            <v>RVM2D74</v>
          </cell>
          <cell r="D24139" t="str">
            <v>ONIX PLUS LTZ 1.0 12V TURBO FLEX 4P C/AR - AUTOMÁTICO</v>
          </cell>
          <cell r="F24139" t="str">
            <v>SAO0034/16</v>
          </cell>
          <cell r="G24139" t="str">
            <v>AUTO SUTURE DO BRASIL LTDA</v>
          </cell>
        </row>
        <row r="24140">
          <cell r="B24140" t="str">
            <v>RVO8E78</v>
          </cell>
          <cell r="D24140" t="str">
            <v>ONIX PLUS LTZ 1.0 12V TURBO FLEX 4P C/AR</v>
          </cell>
          <cell r="F24140" t="str">
            <v>CLA0228/25</v>
          </cell>
          <cell r="G24140" t="str">
            <v>RAIZEN ENERGIA S.A</v>
          </cell>
        </row>
        <row r="24141">
          <cell r="B24141" t="str">
            <v>RVO9C57</v>
          </cell>
          <cell r="D24141" t="str">
            <v>COMMANDER LIMITED 7L 1.3 16V TURBO 270 FLEX 4P C/AR - AUTOMÁTICO</v>
          </cell>
          <cell r="F24141" t="str">
            <v>CLB1278/25</v>
          </cell>
          <cell r="G24141" t="str">
            <v>THE BOSTON CONSULTING GROUP (BRASIL) LTDA</v>
          </cell>
        </row>
        <row r="24142">
          <cell r="B24142" t="str">
            <v>RVS2B66</v>
          </cell>
          <cell r="D24142" t="str">
            <v>ONIX PLUS LTZ 1.0 12V TURBO FLEX 4P C/AR</v>
          </cell>
          <cell r="F24142" t="str">
            <v>SAO0006/24</v>
          </cell>
          <cell r="G24142" t="str">
            <v>ROBERT BOSCH LTDA</v>
          </cell>
        </row>
        <row r="24143">
          <cell r="B24143" t="str">
            <v>RVU4F53</v>
          </cell>
          <cell r="D24143" t="str">
            <v>OROCH INTENSE 1.6 16V SCE FLEX 4P C/AR</v>
          </cell>
          <cell r="F24143" t="str">
            <v>CLB2204/25</v>
          </cell>
          <cell r="G24143" t="str">
            <v>BIOGENESIS BAGO SAUDE ANIMAL LTDA.</v>
          </cell>
        </row>
        <row r="24144">
          <cell r="B24144" t="str">
            <v>RVU4F67</v>
          </cell>
          <cell r="D24144" t="str">
            <v>OROCH INTENSE 1.6 16V SCE FLEX 4P C/AR</v>
          </cell>
          <cell r="F24144" t="str">
            <v>CLB2204/25</v>
          </cell>
          <cell r="G24144" t="str">
            <v>BIOGENESIS BAGO SAUDE ANIMAL LTDA.</v>
          </cell>
        </row>
        <row r="24145">
          <cell r="B24145" t="str">
            <v>RVX0E21</v>
          </cell>
          <cell r="D24145" t="str">
            <v>ONIX PLUS LT 1.0 12V FLEX 4P C/AR</v>
          </cell>
          <cell r="F24145" t="str">
            <v>CLA0632/25</v>
          </cell>
          <cell r="G24145" t="str">
            <v>HYPERA S.A.</v>
          </cell>
        </row>
        <row r="24146">
          <cell r="B24146" t="str">
            <v>RVX2B07</v>
          </cell>
          <cell r="D24146" t="str">
            <v>ONIX PLUS LTZ 1.0 12V TURBO FLEX 4P C/AR - AUTOMÁTICO</v>
          </cell>
          <cell r="F24146" t="str">
            <v>CLA1881/25</v>
          </cell>
          <cell r="G24146" t="str">
            <v>EUROIMMUN BRASIL MEDICINA DIAGNOSTICA LTDA</v>
          </cell>
        </row>
        <row r="24147">
          <cell r="B24147" t="str">
            <v>RVY4B80</v>
          </cell>
          <cell r="D24147" t="str">
            <v>ONIX PLUS LT 1.0 12V FLEX 4P C/AR</v>
          </cell>
          <cell r="F24147" t="str">
            <v>CLA0632/25</v>
          </cell>
          <cell r="G24147" t="str">
            <v>HYPERA S.A.</v>
          </cell>
        </row>
        <row r="24148">
          <cell r="B24148" t="str">
            <v>SHD1D01</v>
          </cell>
          <cell r="D24148" t="str">
            <v>COMPASS LONGITUDE 1.3 16V TURBO 270 FLEX 4P C/AR - AUTOMÁTICO</v>
          </cell>
          <cell r="F24148" t="str">
            <v>CLB1813/25</v>
          </cell>
          <cell r="G24148" t="str">
            <v>SYNERLINK LATIN AMERICA INDUSTRIA METALURGICA LTDA.</v>
          </cell>
        </row>
        <row r="24149">
          <cell r="B24149" t="str">
            <v>SHD3H18</v>
          </cell>
          <cell r="D24149" t="str">
            <v>ONIX PLUS LTZ 1.0 12V TURBO FLEX 4P C/AR - AUTOMÁTICO</v>
          </cell>
          <cell r="F24149" t="str">
            <v>CLA0632/25</v>
          </cell>
          <cell r="G24149" t="str">
            <v>HYPERA S.A.</v>
          </cell>
        </row>
        <row r="24150">
          <cell r="B24150" t="str">
            <v>SHD5H36</v>
          </cell>
          <cell r="D24150" t="str">
            <v>ONIX PLUS LTZ 1.0 12V TURBO FLEX 4P C/AR - AUTOMÁTICO</v>
          </cell>
          <cell r="F24150" t="str">
            <v>SAO0064/16</v>
          </cell>
          <cell r="G24150" t="str">
            <v>ROCHE DIAGNÓSTICA BRASIL LTDA.</v>
          </cell>
        </row>
        <row r="24151">
          <cell r="B24151" t="str">
            <v>SHD6H44</v>
          </cell>
          <cell r="D24151" t="str">
            <v>ONIX PLUS LTZ 1.0 12V TURBO FLEX 4P C/AR - AUTOMÁTICO</v>
          </cell>
          <cell r="F24151" t="str">
            <v>SAO0064/16</v>
          </cell>
          <cell r="G24151" t="str">
            <v>ROCHE DIAGNÓSTICA BRASIL LTDA.</v>
          </cell>
        </row>
        <row r="24152">
          <cell r="B24152" t="str">
            <v>SHF4H19</v>
          </cell>
          <cell r="D24152" t="str">
            <v>ONIX PLUS LTZ 1.0 12V TURBO FLEX 4P C/AR - AUTOMÁTICO</v>
          </cell>
          <cell r="F24152" t="str">
            <v>SAO0042/20</v>
          </cell>
          <cell r="G24152" t="str">
            <v>ADIUM S.A.</v>
          </cell>
        </row>
        <row r="24153">
          <cell r="B24153" t="str">
            <v>SHG1D27</v>
          </cell>
          <cell r="D24153" t="str">
            <v>MOBI LIKE 1.0 8V FLEX 4P C/AR</v>
          </cell>
          <cell r="F24153" t="str">
            <v>REC0001/23</v>
          </cell>
          <cell r="G24153" t="str">
            <v>3R POTIGUAR S.A.</v>
          </cell>
        </row>
        <row r="24154">
          <cell r="B24154" t="str">
            <v>SHG1D70</v>
          </cell>
          <cell r="D24154" t="str">
            <v>MOBI LIKE 1.0 8V FLEX 4P C/AR</v>
          </cell>
          <cell r="F24154" t="str">
            <v>REC0001/23</v>
          </cell>
          <cell r="G24154" t="str">
            <v>3R POTIGUAR S.A.</v>
          </cell>
        </row>
        <row r="24155">
          <cell r="B24155" t="str">
            <v>SHG2A33</v>
          </cell>
          <cell r="D24155" t="str">
            <v>MOBI LIKE 1.0 8V FLEX 4P C/AR</v>
          </cell>
          <cell r="F24155" t="str">
            <v>REC0001/23</v>
          </cell>
          <cell r="G24155" t="str">
            <v>3R POTIGUAR S.A.</v>
          </cell>
        </row>
        <row r="24156">
          <cell r="B24156" t="str">
            <v>SHH4C78</v>
          </cell>
          <cell r="D24156" t="str">
            <v>NOVA STRADA ENDURANCE CABINE PLUS 1.4 8V FLEX 2P C/AR</v>
          </cell>
          <cell r="F24156" t="str">
            <v>CLA1736/25</v>
          </cell>
          <cell r="G24156" t="str">
            <v>CARPAL TRATORES LTDA</v>
          </cell>
        </row>
        <row r="24157">
          <cell r="B24157" t="str">
            <v>SHH9J68</v>
          </cell>
          <cell r="D24157" t="str">
            <v>RENEGADE LONGITUDE 1.3 16V TURBO 270 FLEX 4P C/AR - AUTOMÁTICO</v>
          </cell>
          <cell r="F24157" t="str">
            <v>CLB5646/25</v>
          </cell>
          <cell r="G24157" t="str">
            <v>MELLOWITT EMPREENDIMENTOS MEDICOS LTDA</v>
          </cell>
        </row>
        <row r="24158">
          <cell r="B24158" t="str">
            <v>SHH9J72</v>
          </cell>
          <cell r="D24158" t="str">
            <v>COMPASS LONGITUDE 1.3 16V TURBO 270 FLEX 4P C/AR - AUTOMÁTICO</v>
          </cell>
          <cell r="F24158" t="str">
            <v>CLB5244/25</v>
          </cell>
          <cell r="G24158" t="str">
            <v>HEXIS CIENTIFICA LTDA</v>
          </cell>
        </row>
        <row r="24159">
          <cell r="B24159" t="str">
            <v>SHI1H76</v>
          </cell>
          <cell r="D24159" t="str">
            <v>S10 CD LS 2.8 16V DIE 4X4 4P C/AR</v>
          </cell>
          <cell r="F24159" t="str">
            <v>REC0001/23</v>
          </cell>
          <cell r="G24159" t="str">
            <v>3R POTIGUAR S.A.</v>
          </cell>
        </row>
        <row r="24160">
          <cell r="B24160" t="str">
            <v>SHL9I10</v>
          </cell>
          <cell r="D24160" t="str">
            <v>NOVA STRADA ENDURANCE CABINE PLUS 1.4 8V FLEX 2P C/AR</v>
          </cell>
          <cell r="F24160" t="str">
            <v>CLB1506/25</v>
          </cell>
          <cell r="G24160" t="str">
            <v>VITAGRICOLA LTDA</v>
          </cell>
        </row>
        <row r="24161">
          <cell r="B24161" t="str">
            <v>SHM5H20</v>
          </cell>
          <cell r="D24161" t="str">
            <v>NOVA STRADA ENDURANCE CABINE PLUS 1.4 8V FLEX 2P C/AR</v>
          </cell>
          <cell r="F24161" t="str">
            <v>CLB2831/25</v>
          </cell>
          <cell r="G24161" t="str">
            <v>GEES S/A</v>
          </cell>
        </row>
        <row r="24162">
          <cell r="B24162" t="str">
            <v>SHM5H37</v>
          </cell>
          <cell r="D24162" t="str">
            <v>NOVA STRADA ENDURANCE CABINE PLUS 1.4 8V FLEX 2P C/AR</v>
          </cell>
          <cell r="F24162" t="str">
            <v>CLB2831/25</v>
          </cell>
          <cell r="G24162" t="str">
            <v>GEES S/A</v>
          </cell>
        </row>
        <row r="24163">
          <cell r="B24163" t="str">
            <v>SHM5H39</v>
          </cell>
          <cell r="D24163" t="str">
            <v>NOVA STRADA ENDURANCE CABINE PLUS 1.4 8V FLEX 2P C/AR</v>
          </cell>
          <cell r="F24163" t="str">
            <v>CLB2831/25</v>
          </cell>
          <cell r="G24163" t="str">
            <v>GEES S/A</v>
          </cell>
        </row>
        <row r="24164">
          <cell r="B24164" t="str">
            <v>SHM5H44</v>
          </cell>
          <cell r="D24164" t="str">
            <v>NOVA STRADA ENDURANCE CABINE PLUS 1.4 8V FLEX 2P C/AR</v>
          </cell>
          <cell r="F24164" t="str">
            <v>CLB2831/25</v>
          </cell>
          <cell r="G24164" t="str">
            <v>GEES S/A</v>
          </cell>
        </row>
        <row r="24165">
          <cell r="B24165" t="str">
            <v>SHM5H46</v>
          </cell>
          <cell r="D24165" t="str">
            <v>NOVA STRADA ENDURANCE CABINE PLUS 1.4 8V FLEX 2P C/AR</v>
          </cell>
          <cell r="F24165" t="str">
            <v>CLB2831/25</v>
          </cell>
          <cell r="G24165" t="str">
            <v>GEES S/A</v>
          </cell>
        </row>
        <row r="24166">
          <cell r="B24166" t="str">
            <v>SHM5H48</v>
          </cell>
          <cell r="D24166" t="str">
            <v>NOVA STRADA ENDURANCE CABINE PLUS 1.4 8V FLEX 2P C/AR</v>
          </cell>
          <cell r="F24166" t="str">
            <v>CLB2831/25</v>
          </cell>
          <cell r="G24166" t="str">
            <v>GEES S/A</v>
          </cell>
        </row>
        <row r="24167">
          <cell r="B24167" t="str">
            <v>SHM5H49</v>
          </cell>
          <cell r="D24167" t="str">
            <v>NOVA STRADA ENDURANCE CABINE PLUS 1.4 8V FLEX 2P C/AR</v>
          </cell>
          <cell r="F24167" t="str">
            <v>CLB2831/25</v>
          </cell>
          <cell r="G24167" t="str">
            <v>GEES S/A</v>
          </cell>
        </row>
        <row r="24168">
          <cell r="B24168" t="str">
            <v>SHM5H50</v>
          </cell>
          <cell r="D24168" t="str">
            <v>NOVA STRADA ENDURANCE CABINE PLUS 1.4 8V FLEX 2P C/AR</v>
          </cell>
          <cell r="F24168" t="str">
            <v>CLB2831/25</v>
          </cell>
          <cell r="G24168" t="str">
            <v>GEES S/A</v>
          </cell>
        </row>
        <row r="24169">
          <cell r="B24169" t="str">
            <v>SHM7J31</v>
          </cell>
          <cell r="D24169" t="str">
            <v>NOVA STRADA ENDURANCE CABINE PLUS 1.4 8V FLEX 2P C/AR</v>
          </cell>
          <cell r="F24169" t="str">
            <v>CLB2831/25</v>
          </cell>
          <cell r="G24169" t="str">
            <v>GEES S/A</v>
          </cell>
        </row>
        <row r="24170">
          <cell r="B24170" t="str">
            <v>SHM7J39</v>
          </cell>
          <cell r="D24170" t="str">
            <v>NOVA STRADA ENDURANCE CABINE PLUS 1.4 8V FLEX 2P C/AR</v>
          </cell>
          <cell r="F24170" t="str">
            <v>CLB2831/25</v>
          </cell>
          <cell r="G24170" t="str">
            <v>GEES S/A</v>
          </cell>
        </row>
        <row r="24171">
          <cell r="B24171" t="str">
            <v>SHM7J43</v>
          </cell>
          <cell r="D24171" t="str">
            <v>NOVA STRADA ENDURANCE CABINE PLUS 1.4 8V FLEX 2P C/AR</v>
          </cell>
          <cell r="F24171" t="str">
            <v>CLB2831/25</v>
          </cell>
          <cell r="G24171" t="str">
            <v>GEES S/A</v>
          </cell>
        </row>
        <row r="24172">
          <cell r="B24172" t="str">
            <v>SHM7J44</v>
          </cell>
          <cell r="D24172" t="str">
            <v>NOVA STRADA ENDURANCE CABINE PLUS 1.4 8V FLEX 2P C/AR</v>
          </cell>
          <cell r="F24172" t="str">
            <v>CLB2831/25</v>
          </cell>
          <cell r="G24172" t="str">
            <v>GEES S/A</v>
          </cell>
        </row>
        <row r="24173">
          <cell r="B24173" t="str">
            <v>SHO3D74</v>
          </cell>
          <cell r="D24173" t="str">
            <v>ONIX PLUS LTZ 1.0 12V TURBO FLEX 4P C/AR - AUTOMÁTICO</v>
          </cell>
          <cell r="F24173" t="str">
            <v>CPQ0221/22</v>
          </cell>
          <cell r="G24173" t="str">
            <v>QUIMICA AMPARO LTDA</v>
          </cell>
        </row>
        <row r="24174">
          <cell r="B24174" t="str">
            <v>SHO5H12</v>
          </cell>
          <cell r="D24174" t="str">
            <v>NOVA STRADA ENDURANCE CABINE PLUS 1.4 8V FLEX 2P C/AR</v>
          </cell>
          <cell r="F24174" t="str">
            <v>CLB2831/25</v>
          </cell>
          <cell r="G24174" t="str">
            <v>GEES S/A</v>
          </cell>
        </row>
        <row r="24175">
          <cell r="B24175" t="str">
            <v>SHO5H14</v>
          </cell>
          <cell r="D24175" t="str">
            <v>NOVA STRADA ENDURANCE CABINE PLUS 1.4 8V FLEX 2P C/AR</v>
          </cell>
          <cell r="F24175" t="str">
            <v>CLB2831/25</v>
          </cell>
          <cell r="G24175" t="str">
            <v>GEES S/A</v>
          </cell>
        </row>
        <row r="24176">
          <cell r="B24176" t="str">
            <v>SHO9C63</v>
          </cell>
          <cell r="D24176" t="str">
            <v>ONIX PLUS LTZ 1.0 12V TURBO FLEX 4P C/AR - AUTOMÁTICO</v>
          </cell>
          <cell r="F24176" t="str">
            <v>SAO0213/16</v>
          </cell>
          <cell r="G24176" t="str">
            <v>ROCHE DIABETES CARE BRASIL LTDA</v>
          </cell>
        </row>
        <row r="24177">
          <cell r="B24177" t="str">
            <v>SHQ9E51</v>
          </cell>
          <cell r="D24177" t="str">
            <v>COMPASS LONGITUDE 1.3 16V TURBO 270 FLEX 4P C/AR - AUTOMÁTICO</v>
          </cell>
          <cell r="F24177" t="str">
            <v>BHZ0077/21</v>
          </cell>
          <cell r="G24177" t="str">
            <v>CNH INDUSTRIAL BRASIL LTDA.</v>
          </cell>
        </row>
        <row r="24178">
          <cell r="B24178" t="str">
            <v>SHQ9J57</v>
          </cell>
          <cell r="D24178" t="str">
            <v>COMMANDER OVERLAND 7L 2.0 16V TURBO DIE 4X4 4P C/AR - AUTOMÁTICO</v>
          </cell>
          <cell r="F24178" t="str">
            <v>CLB1207/25</v>
          </cell>
          <cell r="G24178" t="str">
            <v>LINDSAY AMÉRICA DO SUL LTDA</v>
          </cell>
        </row>
        <row r="24179">
          <cell r="B24179" t="str">
            <v>SHT2C97</v>
          </cell>
          <cell r="D24179" t="str">
            <v>TORO FREEDOM 1.3 16V TURBO 270 FLEX 4P C/AR - AUTOMÁTICO</v>
          </cell>
          <cell r="F24179" t="str">
            <v>CLA2145/25</v>
          </cell>
          <cell r="G24179" t="str">
            <v>BOA SAFRA SEMENTES S.A</v>
          </cell>
        </row>
        <row r="24180">
          <cell r="B24180" t="str">
            <v>SHU8D09</v>
          </cell>
          <cell r="D24180" t="str">
            <v>COMPASS LONGITUDE 1.3 16V TURBO 270 FLEX 4P C/AR - AUTOMÁTICO</v>
          </cell>
          <cell r="F24180" t="str">
            <v>CLB4873/25</v>
          </cell>
          <cell r="G24180" t="str">
            <v>VBX SERVICOS ADMINISTRATIVO LTDA</v>
          </cell>
        </row>
        <row r="24181">
          <cell r="B24181" t="str">
            <v>SIH3E07</v>
          </cell>
          <cell r="D24181" t="str">
            <v>ONIX PLUS LTZ 1.0 12V TURBO FLEX 4P C/AR - AUTOMÁTICO</v>
          </cell>
          <cell r="F24181" t="str">
            <v>CLA0953/25</v>
          </cell>
          <cell r="G24181" t="str">
            <v>SEGURPRO VIGILANCIA PATRIMONIAL S.A.</v>
          </cell>
        </row>
        <row r="24182">
          <cell r="B24182" t="str">
            <v>SIN0I13</v>
          </cell>
          <cell r="D24182" t="str">
            <v>KWID ZEN 1.0 12V SCE FLEX 4P C/AR</v>
          </cell>
          <cell r="F24182" t="str">
            <v>CLA1280/25</v>
          </cell>
          <cell r="G24182" t="str">
            <v>CLARO NXT TELECOMUNICACOES S/A</v>
          </cell>
        </row>
        <row r="24183">
          <cell r="B24183" t="str">
            <v>SIO6D17</v>
          </cell>
          <cell r="D24183" t="str">
            <v>ARGO 1.0 6V FLEX 4P C/AR</v>
          </cell>
          <cell r="F24183" t="str">
            <v>SAO0499/19</v>
          </cell>
          <cell r="G24183" t="str">
            <v>EMPRESA TEJOFRAN DE SANEAMENTO E SERVICOS EIRELI</v>
          </cell>
        </row>
        <row r="24184">
          <cell r="B24184" t="str">
            <v>SIQ6H91</v>
          </cell>
          <cell r="D24184" t="str">
            <v>STRADA ENDURANCE CP FLEX 1.3</v>
          </cell>
          <cell r="F24184" t="str">
            <v>CLB1970/25</v>
          </cell>
          <cell r="G24184" t="str">
            <v>AGRICOLA E TRANSPORTES J.C. LTDA</v>
          </cell>
        </row>
        <row r="24185">
          <cell r="B24185" t="str">
            <v>SIS2A88</v>
          </cell>
          <cell r="D24185" t="str">
            <v>S10 CD LT 2.8 16V DIE 4X4 4P C/AR - AUTOMÁTICO</v>
          </cell>
          <cell r="F24185" t="str">
            <v>CLB1970/25</v>
          </cell>
          <cell r="G24185" t="str">
            <v>AGRICOLA E TRANSPORTES J.C. LTDA</v>
          </cell>
        </row>
        <row r="24186">
          <cell r="B24186" t="str">
            <v>SIY1H48</v>
          </cell>
          <cell r="D24186" t="str">
            <v>NOVA STRADA FREEDOM CD 1.3 8V FLEX 4P C/AR</v>
          </cell>
          <cell r="F24186" t="str">
            <v>CLA0202/25</v>
          </cell>
          <cell r="G24186" t="str">
            <v>LOUIS DREYFUS COMPANY SUCOS S.A</v>
          </cell>
        </row>
        <row r="24187">
          <cell r="B24187" t="str">
            <v>SJB3I21</v>
          </cell>
          <cell r="D24187" t="str">
            <v>TORO FREEDOM 1.3 16V TURBO 270 FLEX 4P C/AR - AUTOMÁTICO</v>
          </cell>
          <cell r="F24187" t="str">
            <v>CLA0207/25</v>
          </cell>
          <cell r="G24187" t="str">
            <v>REFERENCIA AGROINSUMOS S.A</v>
          </cell>
        </row>
        <row r="24188">
          <cell r="B24188" t="str">
            <v>STN9C71</v>
          </cell>
          <cell r="D24188" t="str">
            <v>VIRTUS 12V TSI FLEX AT 1.0 4P</v>
          </cell>
          <cell r="F24188" t="str">
            <v>CPQ0085/22</v>
          </cell>
          <cell r="G24188" t="str">
            <v>TRANSPORTES IMEDIATO S/A</v>
          </cell>
        </row>
        <row r="24189">
          <cell r="B24189" t="str">
            <v>SVS9C12</v>
          </cell>
          <cell r="D24189" t="str">
            <v>SAVEIRO ROBUST CD 1.6 16V TOTAL FLEX 2P C/AR</v>
          </cell>
          <cell r="F24189" t="str">
            <v>CLB4149/25</v>
          </cell>
          <cell r="G24189" t="str">
            <v>SZM HIDRAULICA, PNEUMATICA E AUTOMACAO LTDA</v>
          </cell>
        </row>
        <row r="24190">
          <cell r="B24190" t="str">
            <v>SYG3D52</v>
          </cell>
          <cell r="D24190" t="str">
            <v>ONIX LT 1.0 12V FLEX 4P C/AR</v>
          </cell>
          <cell r="F24190" t="str">
            <v>CLB3749/25</v>
          </cell>
          <cell r="G24190" t="str">
            <v>ASSOCIACAO OBRAS SOCIAIS IRMA DULCE</v>
          </cell>
        </row>
        <row r="24191">
          <cell r="B24191" t="str">
            <v>SYL1I05</v>
          </cell>
          <cell r="D24191" t="str">
            <v>ARGO TREKKING 1.3 8V FLEX 4P C/AR</v>
          </cell>
          <cell r="F24191" t="str">
            <v>CLB4792/25</v>
          </cell>
          <cell r="G24191" t="str">
            <v>DINACO IMPORTACAO, COMERCIO LTDA.</v>
          </cell>
        </row>
        <row r="24192">
          <cell r="B24192" t="str">
            <v>SYM9B09</v>
          </cell>
          <cell r="D24192" t="str">
            <v>HB20 COMFORT PLUS FLEX 1.0</v>
          </cell>
          <cell r="F24192" t="str">
            <v>CLB4534/25</v>
          </cell>
          <cell r="G24192" t="str">
            <v>INFOTEC CONSULTORIA E PLANEJAMENTO LTDA</v>
          </cell>
        </row>
        <row r="24193">
          <cell r="B24193" t="str">
            <v>SYR0J31</v>
          </cell>
          <cell r="D24193" t="str">
            <v>FIORINO ENDURANCE 1.4 EVO FLEX 2P C/AR</v>
          </cell>
          <cell r="F24193" t="str">
            <v>CLB5015/25</v>
          </cell>
          <cell r="G24193" t="str">
            <v>SUPERMERCADOS KERN LTDA</v>
          </cell>
        </row>
        <row r="24194">
          <cell r="B24194" t="str">
            <v>TCD6F81</v>
          </cell>
          <cell r="D24194" t="str">
            <v>FIORINO ENDURANCE 1.4 EVO FLEX 2P C/AR</v>
          </cell>
          <cell r="F24194" t="str">
            <v>CLB5814/25</v>
          </cell>
          <cell r="G24194" t="str">
            <v>PALMA &amp; CALEFI LTDA</v>
          </cell>
        </row>
        <row r="24195">
          <cell r="B24195" t="str">
            <v>TCV9I82</v>
          </cell>
          <cell r="D24195" t="str">
            <v>SPIN PREMIER 7L 1.8 8V ECONOFLEX 4P C/AR - AUTOMÁTICO</v>
          </cell>
          <cell r="F24195" t="str">
            <v>CLA2576/25</v>
          </cell>
          <cell r="G24195" t="str">
            <v>DELTA SUCROENERGIA S.A</v>
          </cell>
        </row>
        <row r="24196">
          <cell r="B24196" t="str">
            <v>TDK1F61</v>
          </cell>
          <cell r="D24196" t="str">
            <v>S10 CD LTZ 2.8 16V DIE 4X4 4P C/AR - AUTOMÁTICO</v>
          </cell>
          <cell r="F24196" t="str">
            <v>GVC1080/24</v>
          </cell>
          <cell r="G24196" t="str">
            <v>EDUARDO JOSE SCORTEGANHA</v>
          </cell>
        </row>
        <row r="24197">
          <cell r="B24197" t="str">
            <v>TXC9B00</v>
          </cell>
          <cell r="D24197" t="str">
            <v>HB20S COMFORT FLEX 1.0</v>
          </cell>
          <cell r="F24197" t="str">
            <v>CLA1226/25</v>
          </cell>
          <cell r="G24197" t="str">
            <v>MINERACAO JUNDU LTDA</v>
          </cell>
        </row>
        <row r="24198">
          <cell r="B24198" t="str">
            <v>RUM1G87</v>
          </cell>
          <cell r="D24198" t="str">
            <v>MOBI LIKE 1.0 8V FLEX 4P C/AR</v>
          </cell>
          <cell r="F24198" t="str">
            <v>SAO0122/16</v>
          </cell>
          <cell r="G24198" t="str">
            <v>SANTILLANA EDUCACAO LTDA</v>
          </cell>
        </row>
        <row r="24199">
          <cell r="B24199" t="str">
            <v>RTP3C55</v>
          </cell>
          <cell r="D24199" t="str">
            <v>RENEGADE SPORT 1.8 16V FLEX 4P C/AR - AUTOMÁTICO</v>
          </cell>
          <cell r="F24199" t="str">
            <v>CLA4793/25</v>
          </cell>
          <cell r="G24199" t="str">
            <v>YURI GLAUCUS MACHADO</v>
          </cell>
        </row>
        <row r="24200">
          <cell r="B24200" t="str">
            <v>SYJ5C52</v>
          </cell>
          <cell r="D24200" t="str">
            <v>COMPASS LONGITUDE 1.3 16V TURBO 270 FLEX 4P C/AR - AUTOMÁTICO</v>
          </cell>
          <cell r="F24200" t="str">
            <v>GVR0630/24</v>
          </cell>
          <cell r="G24200" t="str">
            <v>CARLOS HENRIQUE DA CRUZ XIMENES</v>
          </cell>
        </row>
        <row r="24201">
          <cell r="B24201" t="str">
            <v>SIW0E63</v>
          </cell>
          <cell r="D24201" t="str">
            <v>STRADA ENDURANCE CP FLEX 1.3</v>
          </cell>
          <cell r="F24201" t="str">
            <v>CLA1269/25</v>
          </cell>
          <cell r="G24201" t="str">
            <v>SPAL INDUSTRIA BRASILEIRA DE BEBIDAS S/A</v>
          </cell>
        </row>
        <row r="24202">
          <cell r="B24202" t="str">
            <v>RUC8F00</v>
          </cell>
          <cell r="D24202" t="str">
            <v>TORO VOLCANO 2.0 16V TURBO DIE 4X4 4P C/AR - AUTOMÁTICO</v>
          </cell>
          <cell r="F24202" t="str">
            <v>CLA0212/25</v>
          </cell>
          <cell r="G24202" t="str">
            <v>CASA DO ADUBO S.A</v>
          </cell>
        </row>
        <row r="24203">
          <cell r="B24203" t="str">
            <v>SIB2C70</v>
          </cell>
          <cell r="D24203" t="str">
            <v>CRONOS DRIVE 1.3 8V FLEX 4P C/AR</v>
          </cell>
          <cell r="F24203" t="str">
            <v>CLB5169/25</v>
          </cell>
          <cell r="G24203" t="str">
            <v>FORTUNCERES S.A.</v>
          </cell>
        </row>
        <row r="24204">
          <cell r="B24204" t="str">
            <v>RUS1A77</v>
          </cell>
          <cell r="D24204" t="str">
            <v>ONIX PLUS LTZ 1.0 12V TURBO FLEX 4P C/AR - AUTOMÁTICO</v>
          </cell>
          <cell r="F24204" t="str">
            <v>CLB0889/25</v>
          </cell>
          <cell r="G24204" t="str">
            <v>CARLOS AUGUSTO PIMENTEL NETO</v>
          </cell>
        </row>
        <row r="24205">
          <cell r="B24205" t="str">
            <v>RUN6I89</v>
          </cell>
          <cell r="D24205" t="str">
            <v>TORO FREEDOM 2.0 16V TURBO DIE 4X4 4P C/AR - AUTOMÁTICO</v>
          </cell>
          <cell r="F24205" t="str">
            <v>CLA1747/25</v>
          </cell>
          <cell r="G24205" t="str">
            <v>SAMARCO MINERACAO S.A. EM RECUPERACAO JUDICIAL</v>
          </cell>
        </row>
        <row r="24206">
          <cell r="B24206" t="str">
            <v>RUY5J97</v>
          </cell>
          <cell r="D24206" t="str">
            <v>ARGO DRIVE 1.0 6V FLEX 4P C/AR</v>
          </cell>
          <cell r="F24206" t="str">
            <v>CLA1003/25</v>
          </cell>
          <cell r="G24206" t="str">
            <v>CARSO INSTALACOES DO BRASIL LTDA</v>
          </cell>
        </row>
        <row r="24207">
          <cell r="B24207" t="str">
            <v>RHN2A37</v>
          </cell>
          <cell r="D24207" t="str">
            <v>ARGO 1.0 6V FLEX 4P C/AR</v>
          </cell>
          <cell r="F24207" t="str">
            <v>CLA1026/25</v>
          </cell>
          <cell r="G24207" t="str">
            <v>SOUZA CRUZ LTDA</v>
          </cell>
        </row>
        <row r="24208">
          <cell r="B24208" t="str">
            <v>RTC8D12</v>
          </cell>
          <cell r="D24208" t="str">
            <v>NOVA STRADA ENDURANCE CABINE PLUS 1.4 8V FLEX 2P C/AR</v>
          </cell>
          <cell r="F24208" t="str">
            <v>CLA1488/25</v>
          </cell>
          <cell r="G24208" t="str">
            <v>COOPERCITRUS COOPERATIVA DE PRODUTORES RURAIS</v>
          </cell>
        </row>
        <row r="24209">
          <cell r="B24209" t="str">
            <v>RUF4A03</v>
          </cell>
          <cell r="D24209" t="str">
            <v>RENEGADE LONGITUDE 1.3 16V TURBO 270 FLEX 4P C/AR - AUTOMÁTICO</v>
          </cell>
          <cell r="F24209" t="str">
            <v>CLB1547/25</v>
          </cell>
          <cell r="G24209" t="str">
            <v>COTY BRASIL COMERCIO S.A.</v>
          </cell>
        </row>
        <row r="24210">
          <cell r="B24210" t="str">
            <v>RUX1F85</v>
          </cell>
          <cell r="D24210" t="str">
            <v>KWID ZEN 1.0 12V SCE FLEX 4P C/AR</v>
          </cell>
          <cell r="F24210" t="str">
            <v>CLA1269/25</v>
          </cell>
          <cell r="G24210" t="str">
            <v>SPAL INDUSTRIA BRASILEIRA DE BEBIDAS S/A</v>
          </cell>
        </row>
        <row r="24211">
          <cell r="B24211" t="str">
            <v>RVV1D81</v>
          </cell>
          <cell r="D24211" t="str">
            <v>S10 CD LT 2.8 16V DIE 4X4 4P C/AR - AUTOMÁTICO</v>
          </cell>
          <cell r="F24211" t="str">
            <v>CLB5735/25</v>
          </cell>
          <cell r="G24211" t="str">
            <v>STIHL FERRAMENTAS MOTORIZADAS LTDA.</v>
          </cell>
        </row>
        <row r="24212">
          <cell r="B24212" t="str">
            <v>TCK0A51</v>
          </cell>
          <cell r="D24212" t="str">
            <v>NOVA STRADA FREEDOM CD 1.3 8V FLEX 4P C/AR</v>
          </cell>
          <cell r="F24212" t="str">
            <v>CLA2113/25</v>
          </cell>
          <cell r="G24212" t="str">
            <v>VITAL BRASIL CHEMICAL INDUSTRIA E COMERCIO DE PRODUTOS QUIMICOS S.A.</v>
          </cell>
        </row>
        <row r="24213">
          <cell r="B24213" t="str">
            <v>EEG9C51</v>
          </cell>
          <cell r="D24213" t="str">
            <v>POLO TRACK 1.0 12V FLEX 4P C/AR</v>
          </cell>
          <cell r="F24213" t="str">
            <v>CLA0956/25</v>
          </cell>
          <cell r="G24213" t="str">
            <v>SEGURPRO VIGILANCIA PATRIMONIAL S.A.</v>
          </cell>
        </row>
        <row r="24214">
          <cell r="B24214" t="str">
            <v>EFN8E51</v>
          </cell>
          <cell r="D24214" t="str">
            <v>GOL 1.0 MPI 12V FLEX 4P C/AR</v>
          </cell>
          <cell r="F24214" t="str">
            <v>CLB1770/25</v>
          </cell>
          <cell r="G24214" t="str">
            <v>FAST SHOP S.A</v>
          </cell>
        </row>
        <row r="24215">
          <cell r="B24215" t="str">
            <v>EJX5I72</v>
          </cell>
          <cell r="D24215" t="str">
            <v>T-CROSS COMFORTLINE 1.0 200 TSI 12V TOTAL FLEX 4P C/AR - AUTOMÁTICO</v>
          </cell>
          <cell r="F24215" t="str">
            <v>CLA0432/25</v>
          </cell>
          <cell r="G24215" t="str">
            <v>RAIZEN CENTRO-SUL S.A</v>
          </cell>
        </row>
        <row r="24216">
          <cell r="B24216" t="str">
            <v>ELO2G96</v>
          </cell>
          <cell r="D24216" t="str">
            <v>GOL 1.0 MPI 12V FLEX 4P C/AR</v>
          </cell>
          <cell r="F24216" t="str">
            <v>CLA0200/25</v>
          </cell>
          <cell r="G24216" t="str">
            <v>MOTIVA INFRAESTRUTURA DE MOBILIDADE S.A.</v>
          </cell>
        </row>
        <row r="24217">
          <cell r="B24217" t="str">
            <v>EML6E22</v>
          </cell>
          <cell r="D24217" t="str">
            <v>GOL 1.0 MPI 12V FLEX 4P C/AR</v>
          </cell>
          <cell r="F24217" t="str">
            <v>CLB1766/25</v>
          </cell>
          <cell r="G24217" t="str">
            <v>FAST SHOP S.A</v>
          </cell>
        </row>
        <row r="24218">
          <cell r="B24218" t="str">
            <v>ENT2A81</v>
          </cell>
          <cell r="D24218" t="str">
            <v>T-CROSS HIGHLINE 1.4 250 TSI 16V TOTAL FLEX 4P C/AR - AUTOMÁTICO</v>
          </cell>
          <cell r="F24218" t="str">
            <v>GVR2853/23</v>
          </cell>
          <cell r="G24218" t="str">
            <v>ROBERTO AKIRA KUSHI</v>
          </cell>
        </row>
        <row r="24219">
          <cell r="B24219" t="str">
            <v>EOC9I32</v>
          </cell>
          <cell r="D24219" t="str">
            <v>VOYAGE 1.0 MPI 12V TOTAL FLEX 4P C/AR</v>
          </cell>
          <cell r="F24219" t="str">
            <v>CLA1887/25</v>
          </cell>
          <cell r="G24219" t="str">
            <v>ENGECO PROJETOS E CONSTRUCOES LTDA</v>
          </cell>
        </row>
        <row r="24220">
          <cell r="B24220" t="str">
            <v>EPU4B54</v>
          </cell>
          <cell r="D24220" t="str">
            <v>GOL 1.0 MPI 12V FLEX 4P C/AR</v>
          </cell>
          <cell r="F24220" t="str">
            <v>CLB1770/25</v>
          </cell>
          <cell r="G24220" t="str">
            <v>FAST SHOP S.A</v>
          </cell>
        </row>
        <row r="24221">
          <cell r="B24221" t="str">
            <v>EQG2J47</v>
          </cell>
          <cell r="D24221" t="str">
            <v>GOL 1.0 MPI 12V FLEX 4P C/AR</v>
          </cell>
          <cell r="F24221" t="str">
            <v>CLB1770/25</v>
          </cell>
          <cell r="G24221" t="str">
            <v>FAST SHOP S.A</v>
          </cell>
        </row>
        <row r="24222">
          <cell r="B24222" t="str">
            <v>EYY0E74</v>
          </cell>
          <cell r="D24222" t="str">
            <v>SAVEIRO ROBUST 1.6 8V TOTAL FLEX 2P C/AR</v>
          </cell>
          <cell r="F24222" t="str">
            <v>CLA1624/25</v>
          </cell>
          <cell r="G24222" t="str">
            <v>COPASUL COOPERATIVA AGRICOLA SUL MATOGROSSENSE</v>
          </cell>
        </row>
        <row r="24223">
          <cell r="B24223" t="str">
            <v>FCL2H64</v>
          </cell>
          <cell r="D24223" t="str">
            <v>NIVUS HIGHLINE 1.0 200 TSI 12V TOTAL FLEX 4P C/AR - AUTOMÁTICO</v>
          </cell>
          <cell r="F24223" t="str">
            <v>GVB0370/23</v>
          </cell>
          <cell r="G24223" t="str">
            <v>RONNY HIDEKI WADA HASIMOTO</v>
          </cell>
        </row>
        <row r="24224">
          <cell r="B24224" t="str">
            <v>FPK2D62</v>
          </cell>
          <cell r="D24224" t="str">
            <v>GOL 1.0 MPI 12V FLEX 4P C/AR</v>
          </cell>
          <cell r="F24224" t="str">
            <v>CLB1770/25</v>
          </cell>
          <cell r="G24224" t="str">
            <v>FAST SHOP S.A</v>
          </cell>
        </row>
        <row r="24225">
          <cell r="B24225" t="str">
            <v>GAO8C01</v>
          </cell>
          <cell r="D24225" t="str">
            <v>ARGO 1.0 6V FLEX 4P C/AR</v>
          </cell>
          <cell r="F24225" t="str">
            <v>CLA1399/25</v>
          </cell>
          <cell r="G24225" t="str">
            <v>RODOVIAS DAS COLINAS S/A</v>
          </cell>
        </row>
        <row r="24226">
          <cell r="B24226" t="str">
            <v>GBS7E01</v>
          </cell>
          <cell r="D24226" t="str">
            <v>VIRTUS HIGHLINE 1.0 12V 200 TSI TOTAL FLEX 4P C/AR - AUTOMÁTICO</v>
          </cell>
          <cell r="F24226" t="str">
            <v>GVB4052/23</v>
          </cell>
          <cell r="G24226" t="str">
            <v>ANTONIO CELIO CAMARGO MORENO</v>
          </cell>
        </row>
        <row r="24227">
          <cell r="B24227" t="str">
            <v>GKE3G61</v>
          </cell>
          <cell r="D24227" t="str">
            <v>NIVUS HIGHLINE 1.0 200 TSI 12V TOTAL FLEX 4P C/AR - AUTOMÁTICO</v>
          </cell>
          <cell r="F24227" t="str">
            <v>GVB0015/23</v>
          </cell>
          <cell r="G24227" t="str">
            <v>FRANCIS SAFI</v>
          </cell>
        </row>
        <row r="24228">
          <cell r="B24228" t="str">
            <v>GMM7B00</v>
          </cell>
          <cell r="D24228" t="str">
            <v>HB20 COMFORT PLUS FLEX 1.0</v>
          </cell>
          <cell r="F24228" t="str">
            <v>GVM5638/24</v>
          </cell>
          <cell r="G24228" t="str">
            <v>ANGÉLICA GADLHA DOS SANTOS</v>
          </cell>
        </row>
        <row r="24229">
          <cell r="B24229" t="str">
            <v>GTN0E03</v>
          </cell>
          <cell r="D24229" t="str">
            <v>HB20 COMFORT PLUS FLEX 1.0</v>
          </cell>
          <cell r="F24229" t="str">
            <v>GVM4855/24</v>
          </cell>
          <cell r="G24229" t="str">
            <v>SERGIO LUIZ PAPPACENA SIQUEIRA</v>
          </cell>
        </row>
        <row r="24230">
          <cell r="B24230" t="str">
            <v>HIV7J46</v>
          </cell>
          <cell r="D24230" t="str">
            <v>ONIX PLUS PREMIER II 1.0 12V TURBO FLEX 4P C/AR - AUTOMÁTICO</v>
          </cell>
          <cell r="F24230" t="str">
            <v>GVR8713/24</v>
          </cell>
          <cell r="G24230" t="str">
            <v>CLAUDIO WANDERLEY GALHARDI</v>
          </cell>
        </row>
        <row r="24231">
          <cell r="B24231" t="str">
            <v>OPP5C92</v>
          </cell>
          <cell r="D24231" t="str">
            <v>ONIX PREMIER II 1.0 12V TURBO FLEX 4P C/AR - AUTOMÁTICO</v>
          </cell>
          <cell r="F24231" t="str">
            <v>GVR3833/24</v>
          </cell>
          <cell r="G24231" t="str">
            <v>JEFERSON DA ROCHA VIEIRA</v>
          </cell>
        </row>
        <row r="24232">
          <cell r="B24232" t="str">
            <v>OPP7B13</v>
          </cell>
          <cell r="D24232" t="str">
            <v>STRADA ENDURANCE CP FLEX 1.3</v>
          </cell>
          <cell r="F24232" t="str">
            <v>GVM3730/24</v>
          </cell>
          <cell r="G24232" t="str">
            <v>AYRTON LOPES VIOLENTO</v>
          </cell>
        </row>
        <row r="24233">
          <cell r="B24233" t="str">
            <v>PVR0G88</v>
          </cell>
          <cell r="D24233" t="str">
            <v>RENEGADE LONGITUDE 1.3 16V TURBO 270 FLEX 4P C/AR - AUTOMÁTICO</v>
          </cell>
          <cell r="F24233" t="str">
            <v>GVM3738/24</v>
          </cell>
          <cell r="G24233" t="str">
            <v>LUCAS PEREIRA CORREA</v>
          </cell>
        </row>
        <row r="24234">
          <cell r="B24234" t="str">
            <v>QMV3A48</v>
          </cell>
          <cell r="D24234" t="str">
            <v>KICKS SENSE 1.6 16V FLEX 4P C/AR - AUTOMÁTICO</v>
          </cell>
          <cell r="F24234" t="str">
            <v>GVR8427/24</v>
          </cell>
          <cell r="G24234" t="str">
            <v>ALEXANDRE GODOY MARQUES</v>
          </cell>
        </row>
        <row r="24235">
          <cell r="B24235" t="str">
            <v>QMZ8B50</v>
          </cell>
          <cell r="D24235" t="str">
            <v>CRONOS DRIVE 1.3 8V FLEX 4P C/AR - AUTOMÁTICO</v>
          </cell>
          <cell r="F24235" t="str">
            <v>GVR4175/24</v>
          </cell>
          <cell r="G24235" t="str">
            <v>LAÉRCIO SILVA DA COSTA</v>
          </cell>
        </row>
        <row r="24236">
          <cell r="B24236" t="str">
            <v>QXQ9J46</v>
          </cell>
          <cell r="D24236" t="str">
            <v>SANDERO LIFE 1.0 12V SCE FLEX 4P C/AR</v>
          </cell>
          <cell r="F24236" t="str">
            <v>CLB3052/25</v>
          </cell>
          <cell r="G24236" t="str">
            <v>UNIDASUL DISTRIBUIDORA ALIMENTICIA S/A</v>
          </cell>
        </row>
        <row r="24237">
          <cell r="B24237" t="str">
            <v>QXW6H96</v>
          </cell>
          <cell r="D24237" t="str">
            <v>KICKS SENSE 1.6 16V FLEX 4P C/AR - AUTOMÁTICO</v>
          </cell>
          <cell r="F24237" t="str">
            <v>GVM1484/24</v>
          </cell>
          <cell r="G24237" t="str">
            <v>EXPOVEST CENTRO DE EDUCACAO LTDA</v>
          </cell>
        </row>
        <row r="24238">
          <cell r="B24238" t="str">
            <v>RMI6G76</v>
          </cell>
          <cell r="D24238" t="str">
            <v>RENEGADE LONGITUDE 1.8 16V FLEX 4P C/AR - AUTOMÁTICO</v>
          </cell>
          <cell r="F24238" t="str">
            <v>CLA1385/25</v>
          </cell>
          <cell r="G24238" t="str">
            <v>CMPC CELULOSE RIOGRANDENSE LTDA</v>
          </cell>
        </row>
        <row r="24239">
          <cell r="B24239" t="str">
            <v>RMN1C14</v>
          </cell>
          <cell r="D24239" t="str">
            <v>KWID ZEN 1.0 12V SCE FLEX 4P C/AR</v>
          </cell>
          <cell r="F24239" t="str">
            <v>CLA1269/25</v>
          </cell>
          <cell r="G24239" t="str">
            <v>SPAL INDUSTRIA BRASILEIRA DE BEBIDAS S/A</v>
          </cell>
        </row>
        <row r="24240">
          <cell r="B24240" t="str">
            <v>RMN5I22</v>
          </cell>
          <cell r="D24240" t="str">
            <v>KWID ZEN 1.0 12V SCE FLEX 4P C/AR</v>
          </cell>
          <cell r="F24240" t="str">
            <v>CLA1046/25</v>
          </cell>
          <cell r="G24240" t="str">
            <v>VERO S.A.</v>
          </cell>
        </row>
        <row r="24241">
          <cell r="B24241" t="str">
            <v>RMQ4A57</v>
          </cell>
          <cell r="D24241" t="str">
            <v>GOL 1.6 8V FLEX 4P C/ AR</v>
          </cell>
          <cell r="F24241" t="str">
            <v>CLA1080/25</v>
          </cell>
          <cell r="G24241" t="str">
            <v>VIBRA ENERGIA S.A</v>
          </cell>
        </row>
        <row r="24242">
          <cell r="B24242" t="str">
            <v>RMR5J48</v>
          </cell>
          <cell r="D24242" t="str">
            <v>GOL 1.6 8V FLEX 4P C/ AR</v>
          </cell>
          <cell r="F24242" t="str">
            <v>CLA1080/25</v>
          </cell>
          <cell r="G24242" t="str">
            <v>VIBRA ENERGIA S.A</v>
          </cell>
        </row>
        <row r="24243">
          <cell r="B24243" t="str">
            <v>RMR5J52</v>
          </cell>
          <cell r="D24243" t="str">
            <v>GOL 1.6 8V FLEX 4P C/ AR</v>
          </cell>
          <cell r="F24243" t="str">
            <v>CLA1080/25</v>
          </cell>
          <cell r="G24243" t="str">
            <v>VIBRA ENERGIA S.A</v>
          </cell>
        </row>
        <row r="24244">
          <cell r="B24244" t="str">
            <v>RMT5F97</v>
          </cell>
          <cell r="D24244" t="str">
            <v>GOL 1.6 8V FLEX 4P C/ AR</v>
          </cell>
          <cell r="F24244" t="str">
            <v>CLA1080/25</v>
          </cell>
          <cell r="G24244" t="str">
            <v>VIBRA ENERGIA S.A</v>
          </cell>
        </row>
        <row r="24245">
          <cell r="B24245" t="str">
            <v>RMU1C64</v>
          </cell>
          <cell r="D24245" t="str">
            <v>STEPWAY ZEN 1.6 16V SCE FLEX 4P C/AR</v>
          </cell>
          <cell r="F24245" t="str">
            <v>CLA1385/25</v>
          </cell>
          <cell r="G24245" t="str">
            <v>CMPC CELULOSE RIOGRANDENSE LTDA</v>
          </cell>
        </row>
        <row r="24246">
          <cell r="B24246" t="str">
            <v>RMU1C82</v>
          </cell>
          <cell r="D24246" t="str">
            <v>GOL 1.6 8V FLEX 4P C/ AR</v>
          </cell>
          <cell r="F24246" t="str">
            <v>CLA1080/25</v>
          </cell>
          <cell r="G24246" t="str">
            <v>VIBRA ENERGIA S.A</v>
          </cell>
        </row>
        <row r="24247">
          <cell r="B24247" t="str">
            <v>RNO5I43</v>
          </cell>
          <cell r="D24247" t="str">
            <v>ARGO 1.0 6V FLEX 4P C/AR</v>
          </cell>
          <cell r="F24247" t="str">
            <v>CLA1115/25</v>
          </cell>
          <cell r="G24247" t="str">
            <v>CLARO S.A.</v>
          </cell>
        </row>
        <row r="24248">
          <cell r="B24248" t="str">
            <v>RNQ0E14</v>
          </cell>
          <cell r="D24248" t="str">
            <v>ARGO 1.0 6V FLEX 4P C/AR</v>
          </cell>
          <cell r="F24248" t="str">
            <v>CLA1246/25</v>
          </cell>
          <cell r="G24248" t="str">
            <v>FLEURY S.A.</v>
          </cell>
        </row>
        <row r="24249">
          <cell r="B24249" t="str">
            <v>RNV9C51</v>
          </cell>
          <cell r="D24249" t="str">
            <v>HB20 EVOLUTION 1.0 12V GDI TURBO FLEX 4P C/AR - AUTOMÁTICO</v>
          </cell>
          <cell r="F24249" t="str">
            <v>CLA1026/25</v>
          </cell>
          <cell r="G24249" t="str">
            <v>SOUZA CRUZ LTDA</v>
          </cell>
        </row>
        <row r="24250">
          <cell r="B24250" t="str">
            <v>RNZ8F16</v>
          </cell>
          <cell r="D24250" t="str">
            <v>VOYAGE 1.6 8V TOTAL FLEX 4P C/AR</v>
          </cell>
          <cell r="F24250" t="str">
            <v>CLA1488/25</v>
          </cell>
          <cell r="G24250" t="str">
            <v>COOPERCITRUS COOPERATIVA DE PRODUTORES RURAIS</v>
          </cell>
        </row>
        <row r="24251">
          <cell r="B24251" t="str">
            <v>RNZ8F27</v>
          </cell>
          <cell r="D24251" t="str">
            <v>VOYAGE 1.6 8V TOTAL FLEX 4P C/AR</v>
          </cell>
          <cell r="F24251" t="str">
            <v>CLA1488/25</v>
          </cell>
          <cell r="G24251" t="str">
            <v>COOPERCITRUS COOPERATIVA DE PRODUTORES RURAIS</v>
          </cell>
        </row>
        <row r="24252">
          <cell r="B24252" t="str">
            <v>RTB1H46</v>
          </cell>
          <cell r="D24252" t="str">
            <v>ARGO 1.0 6V FLEX 4P C/AR</v>
          </cell>
          <cell r="F24252" t="str">
            <v>CLA1026/25</v>
          </cell>
          <cell r="G24252" t="str">
            <v>SOUZA CRUZ LTDA</v>
          </cell>
        </row>
        <row r="24253">
          <cell r="B24253" t="str">
            <v>RTG6F43</v>
          </cell>
          <cell r="D24253" t="str">
            <v>NOVA STRADA ENDURANCE CABINE PLUS 1.4 8V FLEX 2P C/AR</v>
          </cell>
          <cell r="F24253" t="str">
            <v>CLA1488/25</v>
          </cell>
          <cell r="G24253" t="str">
            <v>COOPERCITRUS COOPERATIVA DE PRODUTORES RURAIS</v>
          </cell>
        </row>
        <row r="24254">
          <cell r="B24254" t="str">
            <v>RTG8C47</v>
          </cell>
          <cell r="D24254" t="str">
            <v>VOYAGE 1.0 MPI 12V TOTAL FLEX 4P C/AR</v>
          </cell>
          <cell r="F24254" t="str">
            <v>CLA1261/25</v>
          </cell>
          <cell r="G24254" t="str">
            <v>SAINT-GOBAIN DO BRASIL PRODUTOS INDUSTRIAIS E PARA CONSTRUCAO LTDA</v>
          </cell>
        </row>
        <row r="24255">
          <cell r="B24255" t="str">
            <v>RTH1I87</v>
          </cell>
          <cell r="D24255" t="str">
            <v>MASTER EXTRA FURGÃO 13M³ L3H2 2.3 16V DIE 4P C/AR</v>
          </cell>
          <cell r="F24255" t="str">
            <v>CLA1026/25</v>
          </cell>
          <cell r="G24255" t="str">
            <v>SOUZA CRUZ LTDA</v>
          </cell>
        </row>
        <row r="24256">
          <cell r="B24256" t="str">
            <v>RTJ3J95</v>
          </cell>
          <cell r="D24256" t="str">
            <v>MASTER GRAND FURGÃO 10,8M³ L2H2 2.3 16V DIE 4P C/AR</v>
          </cell>
          <cell r="F24256" t="str">
            <v>CLA1026/25</v>
          </cell>
          <cell r="G24256" t="str">
            <v>SOUZA CRUZ LTDA</v>
          </cell>
        </row>
        <row r="24257">
          <cell r="B24257" t="str">
            <v>RTL6G48</v>
          </cell>
          <cell r="D24257" t="str">
            <v>ONIX PLUS LTZ 1.0 12V TURBO FLEX 4P C/AR</v>
          </cell>
          <cell r="F24257" t="str">
            <v>CLA8235/25</v>
          </cell>
          <cell r="G24257" t="str">
            <v>JONAS SANTOS VIEIRA</v>
          </cell>
        </row>
        <row r="24258">
          <cell r="B24258" t="str">
            <v>RTM8G42</v>
          </cell>
          <cell r="D24258" t="str">
            <v>NOVA STRADA ENDURANCE CABINE PLUS 1.4 8V FLEX 2P C/AR</v>
          </cell>
          <cell r="F24258" t="str">
            <v>GVR1274/22</v>
          </cell>
          <cell r="G24258" t="str">
            <v>LEVVO DF COMERCIO DE ALIMENTOS LTDA</v>
          </cell>
        </row>
        <row r="24259">
          <cell r="B24259" t="str">
            <v>RTR5A31</v>
          </cell>
          <cell r="D24259" t="str">
            <v>RENEGADE LONGITUDE 1.8 16V FLEX 4P C/AR - AUTOMÁTICO</v>
          </cell>
          <cell r="F24259" t="str">
            <v>CLB1547/25</v>
          </cell>
          <cell r="G24259" t="str">
            <v>COTY BRASIL COMERCIO S.A.</v>
          </cell>
        </row>
        <row r="24260">
          <cell r="B24260" t="str">
            <v>RTR9J73</v>
          </cell>
          <cell r="D24260" t="str">
            <v>ARGO 1.0 6V FLEX 4P C/AR</v>
          </cell>
          <cell r="F24260" t="str">
            <v>CLB0783/25</v>
          </cell>
          <cell r="G24260" t="str">
            <v>HELDER BALTAZAR DE ALCNTARA</v>
          </cell>
        </row>
        <row r="24261">
          <cell r="B24261" t="str">
            <v>RTS3B79</v>
          </cell>
          <cell r="D24261" t="str">
            <v>ARGO DRIVE 1.0 6V FLEX 4P C/AR</v>
          </cell>
          <cell r="F24261" t="str">
            <v>CLB2611/25</v>
          </cell>
          <cell r="G24261" t="str">
            <v>CHOK DISTRIBUIDORA DE ALIMENTOS LTDA</v>
          </cell>
        </row>
        <row r="24262">
          <cell r="B24262" t="str">
            <v>RTS3B85</v>
          </cell>
          <cell r="D24262" t="str">
            <v>ARGO DRIVE 1.0 6V FLEX 4P C/AR</v>
          </cell>
          <cell r="F24262" t="str">
            <v>CLB2611/25</v>
          </cell>
          <cell r="G24262" t="str">
            <v>CHOK DISTRIBUIDORA DE ALIMENTOS LTDA</v>
          </cell>
        </row>
        <row r="24263">
          <cell r="B24263" t="str">
            <v>RTU1J72</v>
          </cell>
          <cell r="D24263" t="str">
            <v>ONIX PLUS LTZ 1.0 12V TURBO FLEX 4P C/AR - AUTOMÁTICO</v>
          </cell>
          <cell r="F24263" t="str">
            <v>CLA9122/25</v>
          </cell>
          <cell r="G24263" t="str">
            <v>LUÍS AUGUSTO SCANDIUZZI</v>
          </cell>
        </row>
        <row r="24264">
          <cell r="B24264" t="str">
            <v>RTU5E17</v>
          </cell>
          <cell r="D24264" t="str">
            <v>NIVUS HIGHLINE 1.0 200 TSI 12V TOTAL FLEX 4P C/AR - AUTOMÁTICO</v>
          </cell>
          <cell r="F24264" t="str">
            <v>CLB3521/25</v>
          </cell>
          <cell r="G24264" t="str">
            <v>SPRINGER CARRIER LTDA</v>
          </cell>
        </row>
        <row r="24265">
          <cell r="B24265" t="str">
            <v>RTU6C74</v>
          </cell>
          <cell r="D24265" t="str">
            <v>FIORINO ENDURANCE 1.4 EVO FLEX 2P C/AR</v>
          </cell>
          <cell r="F24265" t="str">
            <v>CLA1269/25</v>
          </cell>
          <cell r="G24265" t="str">
            <v>SPAL INDUSTRIA BRASILEIRA DE BEBIDAS S/A</v>
          </cell>
        </row>
        <row r="24266">
          <cell r="B24266" t="str">
            <v>RTV3A01</v>
          </cell>
          <cell r="D24266" t="str">
            <v>COROLLA CROSS XR 2.0 16V FLEX 4P C/AR - AUTOMÁTICO</v>
          </cell>
          <cell r="F24266" t="str">
            <v>CLB1547/25</v>
          </cell>
          <cell r="G24266" t="str">
            <v>COTY BRASIL COMERCIO S.A.</v>
          </cell>
        </row>
        <row r="24267">
          <cell r="B24267" t="str">
            <v>RTW2I47</v>
          </cell>
          <cell r="D24267" t="str">
            <v>NOVA STRADA ENDURANCE CABINE PLUS 1.4 8V FLEX 2P C/AR</v>
          </cell>
          <cell r="F24267" t="str">
            <v>CLA1488/25</v>
          </cell>
          <cell r="G24267" t="str">
            <v>COOPERCITRUS COOPERATIVA DE PRODUTORES RURAIS</v>
          </cell>
        </row>
        <row r="24268">
          <cell r="B24268" t="str">
            <v>RTZ0E48</v>
          </cell>
          <cell r="D24268" t="str">
            <v>MOBI LIKE 1.0 8V FLEX 4P C/AR</v>
          </cell>
          <cell r="F24268" t="str">
            <v>CLA9619/25</v>
          </cell>
          <cell r="G24268" t="str">
            <v>WILLIAN ARRIERO GAMBOA</v>
          </cell>
        </row>
        <row r="24269">
          <cell r="B24269" t="str">
            <v>RTZ0H38</v>
          </cell>
          <cell r="D24269" t="str">
            <v>NOVA STRADA ENDURANCE CABINE PLUS 1.4 8V FLEX 2P C/AR</v>
          </cell>
          <cell r="F24269" t="str">
            <v>CLA0978/25</v>
          </cell>
          <cell r="G24269" t="str">
            <v>BC2 INFRAESTRUTURA LTDA</v>
          </cell>
        </row>
        <row r="24270">
          <cell r="B24270" t="str">
            <v>RUD1J09</v>
          </cell>
          <cell r="D24270" t="str">
            <v>HB20 PLATINUM 1.0 12V GDI TURBO FLEX 4P C/AR</v>
          </cell>
          <cell r="F24270" t="str">
            <v>CLA1026/25</v>
          </cell>
          <cell r="G24270" t="str">
            <v>SOUZA CRUZ LTDA</v>
          </cell>
        </row>
        <row r="24271">
          <cell r="B24271" t="str">
            <v>RUE4A28</v>
          </cell>
          <cell r="D24271" t="str">
            <v>MOBI LIKE 1.0 8V FLEX 4P C/AR</v>
          </cell>
          <cell r="F24271" t="str">
            <v>CLA0188/25</v>
          </cell>
          <cell r="G24271" t="str">
            <v>RUMO MALHA PAULISTA S.A.</v>
          </cell>
        </row>
        <row r="24272">
          <cell r="B24272" t="str">
            <v>RUG7F35</v>
          </cell>
          <cell r="D24272" t="str">
            <v>NOVA STRADA ENDURANCE CABINE PLUS 1.4 8V FLEX 2P C/AR</v>
          </cell>
          <cell r="F24272" t="str">
            <v>CLA0188/25</v>
          </cell>
          <cell r="G24272" t="str">
            <v>RUMO MALHA PAULISTA S.A.</v>
          </cell>
        </row>
        <row r="24273">
          <cell r="B24273" t="str">
            <v>RUJ7B65</v>
          </cell>
          <cell r="D24273" t="str">
            <v>KWID ZEN 1.0 12V SCE FLEX 4P C/AR</v>
          </cell>
          <cell r="F24273" t="str">
            <v>CLA1271/25</v>
          </cell>
          <cell r="G24273" t="str">
            <v>CLARO NXT TELECOMUNICACOES S/A</v>
          </cell>
        </row>
        <row r="24274">
          <cell r="B24274" t="str">
            <v>RUL6E96</v>
          </cell>
          <cell r="D24274" t="str">
            <v>NOVA STRADA ENDURANCE CABINE PLUS 1.4 8V FLEX 2P C/AR</v>
          </cell>
          <cell r="F24274" t="str">
            <v>CLA1488/25</v>
          </cell>
          <cell r="G24274" t="str">
            <v>COOPERCITRUS COOPERATIVA DE PRODUTORES RURAIS</v>
          </cell>
        </row>
        <row r="24275">
          <cell r="B24275" t="str">
            <v>RUM5G14</v>
          </cell>
          <cell r="D24275" t="str">
            <v>KWID ZEN 1.0 12V SCE FLEX 4P C/AR</v>
          </cell>
          <cell r="F24275" t="str">
            <v>CLA0976/25</v>
          </cell>
          <cell r="G24275" t="str">
            <v>BC2 INFRAESTRUTURA LTDA</v>
          </cell>
        </row>
        <row r="24276">
          <cell r="B24276" t="str">
            <v>RUP9I31</v>
          </cell>
          <cell r="D24276" t="str">
            <v>C4 CACTUS LIVE 1.6 16V FLEX 4P C/AR - AUTOMÁTICO</v>
          </cell>
          <cell r="F24276" t="str">
            <v>GVR0572/22</v>
          </cell>
          <cell r="G24276" t="str">
            <v>RECH-ACORDI - ESCOLA DE IDIOMAS LTDA</v>
          </cell>
        </row>
        <row r="24277">
          <cell r="B24277" t="str">
            <v>RUS1B02</v>
          </cell>
          <cell r="D24277" t="str">
            <v>ONIX PLUS LTZ 1.0 12V TURBO FLEX 4P C/AR - AUTOMÁTICO</v>
          </cell>
          <cell r="F24277" t="str">
            <v>CLA1682/25</v>
          </cell>
          <cell r="G24277" t="str">
            <v>FLORA PRODUTOS DE HIGIENE É LIMPEZA S.A</v>
          </cell>
        </row>
        <row r="24278">
          <cell r="B24278" t="str">
            <v>RUT2F69</v>
          </cell>
          <cell r="D24278" t="str">
            <v>ONIX LTZ 1.0 12V TURBO FLEX 4P C/AR - AUTOMÁTICO</v>
          </cell>
          <cell r="F24278" t="str">
            <v>GVM4622/22</v>
          </cell>
          <cell r="G24278" t="str">
            <v>LUIZ AUGUSTO BELTRAMIN MARTINS</v>
          </cell>
        </row>
        <row r="24279">
          <cell r="B24279" t="str">
            <v>RUU6D82</v>
          </cell>
          <cell r="D24279" t="str">
            <v>MOBI LIKE 1.0 8V FLEX 4P C/AR</v>
          </cell>
          <cell r="F24279" t="str">
            <v>CLB2649/25</v>
          </cell>
          <cell r="G24279" t="str">
            <v>GRANLIDER TRANSPORTES E AGENCIAMENTO DE CARGAS LTDA</v>
          </cell>
        </row>
        <row r="24280">
          <cell r="B24280" t="str">
            <v>RUU6E13</v>
          </cell>
          <cell r="D24280" t="str">
            <v>MOBI LIKE 1.0 8V FLEX 4P C/AR</v>
          </cell>
          <cell r="F24280" t="str">
            <v>CLB2649/25</v>
          </cell>
          <cell r="G24280" t="str">
            <v>GRANLIDER TRANSPORTES E AGENCIAMENTO DE CARGAS LTDA</v>
          </cell>
        </row>
        <row r="24281">
          <cell r="B24281" t="str">
            <v>RUU8A28</v>
          </cell>
          <cell r="D24281" t="str">
            <v>ONIX PLUS LTZ 1.0 12V TURBO FLEX 4P C/AR - AUTOMÁTICO</v>
          </cell>
          <cell r="F24281" t="str">
            <v>CLA2103/25</v>
          </cell>
          <cell r="G24281" t="str">
            <v>PLUMA AGROAVICOLA LTDA</v>
          </cell>
        </row>
        <row r="24282">
          <cell r="B24282" t="str">
            <v>RUU8A34</v>
          </cell>
          <cell r="D24282" t="str">
            <v>ONIX PLUS LTZ 1.0 12V TURBO FLEX 4P C/AR - AUTOMÁTICO</v>
          </cell>
          <cell r="F24282" t="str">
            <v>CLA2103/25</v>
          </cell>
          <cell r="G24282" t="str">
            <v>PLUMA AGROAVICOLA LTDA</v>
          </cell>
        </row>
        <row r="24283">
          <cell r="B24283" t="str">
            <v>RUW0G64</v>
          </cell>
          <cell r="D24283" t="str">
            <v>ONIX PLUS LTZ 1.0 12V TURBO FLEX 4P C/AR - AUTOMÁTICO</v>
          </cell>
          <cell r="F24283" t="str">
            <v>CLA1711/25</v>
          </cell>
          <cell r="G24283" t="str">
            <v>TUNAP DO BRASIL COMERCIO DE PRODUTOS QUIMICOS LTDA</v>
          </cell>
        </row>
        <row r="24284">
          <cell r="B24284" t="str">
            <v>RUW0G65</v>
          </cell>
          <cell r="D24284" t="str">
            <v>ONIX PLUS LTZ 1.0 12V TURBO FLEX 4P C/AR - AUTOMÁTICO</v>
          </cell>
          <cell r="F24284" t="str">
            <v>CLA1711/25</v>
          </cell>
          <cell r="G24284" t="str">
            <v>TUNAP DO BRASIL COMERCIO DE PRODUTOS QUIMICOS LTDA</v>
          </cell>
        </row>
        <row r="24285">
          <cell r="B24285" t="str">
            <v>RUX1E45</v>
          </cell>
          <cell r="D24285" t="str">
            <v>FIORINO ENDURANCE 1.4 EVO FLEX 2P C/AR</v>
          </cell>
          <cell r="F24285" t="str">
            <v>CLB1770/25</v>
          </cell>
          <cell r="G24285" t="str">
            <v>FAST SHOP S.A</v>
          </cell>
        </row>
        <row r="24286">
          <cell r="B24286" t="str">
            <v>RVA1B37</v>
          </cell>
          <cell r="D24286" t="str">
            <v>ARGO DRIVE 1.0 6V FLEX 4P C/AR</v>
          </cell>
          <cell r="F24286" t="str">
            <v>GVR9306/22</v>
          </cell>
          <cell r="G24286" t="str">
            <v>DANIELLE M C PINHEIRO</v>
          </cell>
        </row>
        <row r="24287">
          <cell r="B24287" t="str">
            <v>RVA7I09</v>
          </cell>
          <cell r="D24287" t="str">
            <v>NOVA STRADA ENDURANCE CABINE PLUS 1.4 8V FLEX 2P C/AR</v>
          </cell>
          <cell r="F24287" t="str">
            <v>CLA0207/25</v>
          </cell>
          <cell r="G24287" t="str">
            <v>REFERENCIA AGROINSUMOS S.A</v>
          </cell>
        </row>
        <row r="24288">
          <cell r="B24288" t="str">
            <v>RVB1E86</v>
          </cell>
          <cell r="D24288" t="str">
            <v>ONIX PLUS LTZ 1.0 12V TURBO FLEX 4P C/AR - AUTOMÁTICO</v>
          </cell>
          <cell r="F24288" t="str">
            <v>SAO0108/09</v>
          </cell>
          <cell r="G24288" t="str">
            <v>ELI LILLY DO BRASIL LTDA</v>
          </cell>
        </row>
        <row r="24289">
          <cell r="B24289" t="str">
            <v>RVB1F58</v>
          </cell>
          <cell r="D24289" t="str">
            <v>ONIX PLUS LTZ 1.0 12V TURBO FLEX 4P C/AR - AUTOMÁTICO</v>
          </cell>
          <cell r="F24289" t="str">
            <v>SAO0108/09</v>
          </cell>
          <cell r="G24289" t="str">
            <v>ELI LILLY DO BRASIL LTDA</v>
          </cell>
        </row>
        <row r="24290">
          <cell r="B24290" t="str">
            <v>RVB3C20</v>
          </cell>
          <cell r="D24290" t="str">
            <v>ONIX PLUS LT 1.0 12V FLEX 4P C/AR</v>
          </cell>
          <cell r="F24290" t="str">
            <v>CLA1231/25</v>
          </cell>
          <cell r="G24290" t="str">
            <v>UNIAO QUIMICA FARMACEUTICA NACIONAL S A</v>
          </cell>
        </row>
        <row r="24291">
          <cell r="B24291" t="str">
            <v>RVB3D26</v>
          </cell>
          <cell r="D24291" t="str">
            <v>ONIX LT 1.0 12V FLEX 4P C/AR</v>
          </cell>
          <cell r="F24291" t="str">
            <v>CLB3714/25</v>
          </cell>
          <cell r="G24291" t="str">
            <v>UNIMED MACEIO COOPERATIVA DE TRABALHO MEDICO</v>
          </cell>
        </row>
        <row r="24292">
          <cell r="B24292" t="str">
            <v>RVB3D28</v>
          </cell>
          <cell r="D24292" t="str">
            <v>ONIX LT 1.0 12V FLEX 4P C/AR</v>
          </cell>
          <cell r="F24292" t="str">
            <v>CLB3714/25</v>
          </cell>
          <cell r="G24292" t="str">
            <v>UNIMED MACEIO COOPERATIVA DE TRABALHO MEDICO</v>
          </cell>
        </row>
        <row r="24293">
          <cell r="B24293" t="str">
            <v>RVB7G08</v>
          </cell>
          <cell r="D24293" t="str">
            <v>ONIX PLUS LTZ 1.0 12V TURBO FLEX 4P C/AR</v>
          </cell>
          <cell r="F24293" t="str">
            <v>CLA0731/25</v>
          </cell>
          <cell r="G24293" t="str">
            <v>GERDAU ACOS LONGOS S.A.</v>
          </cell>
        </row>
        <row r="24294">
          <cell r="B24294" t="str">
            <v>RVC3G96</v>
          </cell>
          <cell r="D24294" t="str">
            <v>KWID ZEN 1.0 12V SCE FLEX 4P C/AR</v>
          </cell>
          <cell r="F24294" t="str">
            <v>CLB2025/25</v>
          </cell>
          <cell r="G24294" t="str">
            <v>FGR INCORPORACOES S/A</v>
          </cell>
        </row>
        <row r="24295">
          <cell r="B24295" t="str">
            <v>RVG2G83</v>
          </cell>
          <cell r="D24295" t="str">
            <v>ONIX PLUS LTZ 1.0 12V TURBO FLEX 4P C/AR</v>
          </cell>
          <cell r="F24295" t="str">
            <v>SAO0066/23</v>
          </cell>
          <cell r="G24295" t="str">
            <v>ZOETIS COMERCIO E DISTRIBUICAO LTDA</v>
          </cell>
        </row>
        <row r="24296">
          <cell r="B24296" t="str">
            <v>RVI2C18</v>
          </cell>
          <cell r="D24296" t="str">
            <v>DUSTER INTENSE 1.6 16V SCE FLEX 4P C/AR</v>
          </cell>
          <cell r="F24296" t="str">
            <v>CLA0578/25</v>
          </cell>
          <cell r="G24296" t="str">
            <v>UNIAO QUIMICA FARMACEUTICA NACIONAL S A</v>
          </cell>
        </row>
        <row r="24297">
          <cell r="B24297" t="str">
            <v>RVI6C01</v>
          </cell>
          <cell r="D24297" t="str">
            <v>COMPASS LONGITUDE 1.3 16V TURBO 270 FLEX 4P C/AR - AUTOMÁTICO</v>
          </cell>
          <cell r="F24297" t="str">
            <v>GVR3394/22</v>
          </cell>
          <cell r="G24297" t="str">
            <v>VETOR EDITORA PSICO PEDAGOGICA LTDA</v>
          </cell>
        </row>
        <row r="24298">
          <cell r="B24298" t="str">
            <v>RVO8E80</v>
          </cell>
          <cell r="D24298" t="str">
            <v>ONIX PLUS LTZ 1.0 12V TURBO FLEX 4P C/AR</v>
          </cell>
          <cell r="F24298" t="str">
            <v>CLA0228/25</v>
          </cell>
          <cell r="G24298" t="str">
            <v>RAIZEN ENERGIA S.A</v>
          </cell>
        </row>
        <row r="24299">
          <cell r="B24299" t="str">
            <v>RVQ2B75</v>
          </cell>
          <cell r="D24299" t="str">
            <v>NIVUS HIGHLINE 1.0 200 TSI 12V TOTAL FLEX 4P C/AR - AUTOMÁTICO</v>
          </cell>
          <cell r="F24299" t="str">
            <v>GVR0499/22</v>
          </cell>
          <cell r="G24299" t="str">
            <v>LUIZ GUILHERME CAMPOS SARAIVA</v>
          </cell>
        </row>
        <row r="24300">
          <cell r="B24300" t="str">
            <v>RVU4F27</v>
          </cell>
          <cell r="D24300" t="str">
            <v>DUSTER INTENSE 1.6 16V SCE FLEX 4P C/AR - AUTOMÁTICO</v>
          </cell>
          <cell r="F24300" t="str">
            <v>CLB5735/25</v>
          </cell>
          <cell r="G24300" t="str">
            <v>STIHL FERRAMENTAS MOTORIZADAS LTDA.</v>
          </cell>
        </row>
        <row r="24301">
          <cell r="B24301" t="str">
            <v>RVV6C61</v>
          </cell>
          <cell r="D24301" t="str">
            <v>MOBI LIKE 1.0 8V FLEX 4P C/AR</v>
          </cell>
          <cell r="F24301" t="str">
            <v>CLB3767/25</v>
          </cell>
          <cell r="G24301" t="str">
            <v>DISFER DISTRIBUIDORA DE PRODUTOS ALIMENTICIOS LTDA</v>
          </cell>
        </row>
        <row r="24302">
          <cell r="B24302" t="str">
            <v>RVV6C92</v>
          </cell>
          <cell r="D24302" t="str">
            <v>MOBI LIKE 1.0 8V FLEX 4P C/AR</v>
          </cell>
          <cell r="F24302" t="str">
            <v>CLB3767/25</v>
          </cell>
          <cell r="G24302" t="str">
            <v>DISFER DISTRIBUIDORA DE PRODUTOS ALIMENTICIOS LTDA</v>
          </cell>
        </row>
        <row r="24303">
          <cell r="B24303" t="str">
            <v>RVW0A46</v>
          </cell>
          <cell r="D24303" t="str">
            <v>FIORINO ENDURANCE 1.4 EVO FLEX 2P C/AR</v>
          </cell>
          <cell r="F24303" t="str">
            <v>CLB1656/25</v>
          </cell>
          <cell r="G24303" t="str">
            <v>PETROLIUM COMBUSTIVEIS LTDA</v>
          </cell>
        </row>
        <row r="24304">
          <cell r="B24304" t="str">
            <v>RVW5F65</v>
          </cell>
          <cell r="D24304" t="str">
            <v>ONIX PLUS LT 1.0 12V FLEX 4P C/AR</v>
          </cell>
          <cell r="F24304" t="str">
            <v>CLA0632/25</v>
          </cell>
          <cell r="G24304" t="str">
            <v>HYPERA S.A.</v>
          </cell>
        </row>
        <row r="24305">
          <cell r="B24305" t="str">
            <v>RVW5F85</v>
          </cell>
          <cell r="D24305" t="str">
            <v>ONIX PLUS LT 1.0 12V FLEX 4P C/AR</v>
          </cell>
          <cell r="F24305" t="str">
            <v>CLA0632/25</v>
          </cell>
          <cell r="G24305" t="str">
            <v>HYPERA S.A.</v>
          </cell>
        </row>
        <row r="24306">
          <cell r="B24306" t="str">
            <v>RVW5G25</v>
          </cell>
          <cell r="D24306" t="str">
            <v>ONIX PLUS LT 1.0 12V FLEX 4P C/AR</v>
          </cell>
          <cell r="F24306" t="str">
            <v>CLA0632/25</v>
          </cell>
          <cell r="G24306" t="str">
            <v>HYPERA S.A.</v>
          </cell>
        </row>
        <row r="24307">
          <cell r="B24307" t="str">
            <v>RVX6F57</v>
          </cell>
          <cell r="D24307" t="str">
            <v>ARGO 1.0 6V FLEX 4P C/AR</v>
          </cell>
          <cell r="F24307" t="str">
            <v>GVM3462/22</v>
          </cell>
          <cell r="G24307" t="str">
            <v>DIEGO DE OLIVEIRA MOURA</v>
          </cell>
        </row>
        <row r="24308">
          <cell r="B24308" t="str">
            <v>RVX8F21</v>
          </cell>
          <cell r="D24308" t="str">
            <v>MOBI LIKE 1.0 8V FLEX 4P C/AR</v>
          </cell>
          <cell r="F24308" t="str">
            <v>GVM3554/22</v>
          </cell>
          <cell r="G24308" t="str">
            <v>RAIAR ORGANICOS S.A.</v>
          </cell>
        </row>
        <row r="24309">
          <cell r="B24309" t="str">
            <v>RVX9E30</v>
          </cell>
          <cell r="D24309" t="str">
            <v>S10 CD LTZ 2.8 16V DIE 4X4 4P C/AR - AUTOMÁTICO</v>
          </cell>
          <cell r="F24309" t="str">
            <v>CLA0060/25</v>
          </cell>
          <cell r="G24309" t="str">
            <v>LONGPING HIGH - TECH BIOTECNOLOGIA LTDA.</v>
          </cell>
        </row>
        <row r="24310">
          <cell r="B24310" t="str">
            <v>SET1J39</v>
          </cell>
          <cell r="D24310" t="str">
            <v>KWID E-TECH 26KW ELÉTRICO 4P C/AR - AUTOMÁTICO</v>
          </cell>
          <cell r="F24310" t="str">
            <v>CLA1269/25</v>
          </cell>
          <cell r="G24310" t="str">
            <v>SPAL INDUSTRIA BRASILEIRA DE BEBIDAS S/A</v>
          </cell>
        </row>
        <row r="24311">
          <cell r="B24311" t="str">
            <v>SHD3H50</v>
          </cell>
          <cell r="D24311" t="str">
            <v>S10 CD LT 2.8 16V DIE 4X4 4P C/AR - AUTOMÁTICO</v>
          </cell>
          <cell r="F24311" t="str">
            <v>CLA0118/25</v>
          </cell>
          <cell r="G24311" t="str">
            <v>AGROVENCI - COMERCIO, IMPORTACAO, EXPORTACAO E AGROPECUARIA LTDA</v>
          </cell>
        </row>
        <row r="24312">
          <cell r="B24312" t="str">
            <v>SHD3H67</v>
          </cell>
          <cell r="D24312" t="str">
            <v>S10 CD LT 2.8 16V DIE 4X4 4P C/AR - AUTOMÁTICO</v>
          </cell>
          <cell r="F24312" t="str">
            <v>CLA0093/25</v>
          </cell>
          <cell r="G24312" t="str">
            <v>LAVORO AGROCOMERCIAL S.A.</v>
          </cell>
        </row>
        <row r="24313">
          <cell r="B24313" t="str">
            <v>SHD6H64</v>
          </cell>
          <cell r="D24313" t="str">
            <v>ONIX PLUS LTZ 1.0 12V TURBO FLEX 4P C/AR - AUTOMÁTICO</v>
          </cell>
          <cell r="F24313" t="str">
            <v>SAO0064/16</v>
          </cell>
          <cell r="G24313" t="str">
            <v>ROCHE DIAGNÓSTICA BRASIL LTDA.</v>
          </cell>
        </row>
        <row r="24314">
          <cell r="B24314" t="str">
            <v>SHD7G92</v>
          </cell>
          <cell r="D24314" t="str">
            <v>ONIX PLUS LT 1.0 12V FLEX 4P C/AR</v>
          </cell>
          <cell r="F24314" t="str">
            <v>CLB3560/25</v>
          </cell>
          <cell r="G24314" t="str">
            <v>ASSISENG COMERCIO E MANUTENCAO DE EQUIPAMENTOS DE SEGURANCA LTDA</v>
          </cell>
        </row>
        <row r="24315">
          <cell r="B24315" t="str">
            <v>SHD9E79</v>
          </cell>
          <cell r="D24315" t="str">
            <v>ARGO 1.0 6V FLEX 4P C/AR</v>
          </cell>
          <cell r="F24315" t="str">
            <v>CPQ0221/22</v>
          </cell>
          <cell r="G24315" t="str">
            <v>QUIMICA AMPARO LTDA</v>
          </cell>
        </row>
        <row r="24316">
          <cell r="B24316" t="str">
            <v>SHF5A07</v>
          </cell>
          <cell r="D24316" t="str">
            <v>ONIX PLUS LT 1.0 12V FLEX 4P C/AR</v>
          </cell>
          <cell r="F24316" t="str">
            <v>GVR1731/23</v>
          </cell>
          <cell r="G24316" t="str">
            <v>LUCIANE APARECIDA MOSKALESKI</v>
          </cell>
        </row>
        <row r="24317">
          <cell r="B24317" t="str">
            <v>SHF5B79</v>
          </cell>
          <cell r="D24317" t="str">
            <v>ONIX PLUS LTZ 1.0 12V TURBO FLEX 4P C/AR - AUTOMÁTICO</v>
          </cell>
          <cell r="F24317" t="str">
            <v>SAO0469/22</v>
          </cell>
          <cell r="G24317" t="str">
            <v>BOSCH REXROTH LTDA</v>
          </cell>
        </row>
        <row r="24318">
          <cell r="B24318" t="str">
            <v>SHF8B05</v>
          </cell>
          <cell r="D24318" t="str">
            <v>TRACKER LT 1.0 12V TURBO FLEX 4P C/AR - AUTOMÁTICO</v>
          </cell>
          <cell r="F24318" t="str">
            <v>CLB3545/25</v>
          </cell>
          <cell r="G24318" t="str">
            <v>UNIAO CASINGS IMPORTACAO E EXPORTACAO LTDA</v>
          </cell>
        </row>
        <row r="24319">
          <cell r="B24319" t="str">
            <v>SHF9I86</v>
          </cell>
          <cell r="D24319" t="str">
            <v>PULSE AUDACE 1.0 12V TURBO 200 FLEX 4P C/AR - AUTOMÁTICO</v>
          </cell>
          <cell r="F24319" t="str">
            <v>GVM5376/22</v>
          </cell>
          <cell r="G24319" t="str">
            <v>FABIANA EMI TANIKAWA</v>
          </cell>
        </row>
        <row r="24320">
          <cell r="B24320" t="str">
            <v>SHG3I63</v>
          </cell>
          <cell r="D24320" t="str">
            <v>RENEGADE LONGITUDE 1.3 16V TURBO 270 FLEX 4P C/AR - AUTOMÁTICO</v>
          </cell>
          <cell r="F24320" t="str">
            <v>CLA2261/25</v>
          </cell>
          <cell r="G24320" t="str">
            <v>GRAO DE OURO MAQUINAS AGRICOLAS LTDA</v>
          </cell>
        </row>
        <row r="24321">
          <cell r="B24321" t="str">
            <v>SHH1H04</v>
          </cell>
          <cell r="D24321" t="str">
            <v>208 HATCH LIKE 1.0 6V FLEX 4P C/AR</v>
          </cell>
          <cell r="F24321" t="str">
            <v>GVM2698/22</v>
          </cell>
          <cell r="G24321" t="str">
            <v>MARCO ANTONIO CERQUEIRA DE SOUZA</v>
          </cell>
        </row>
        <row r="24322">
          <cell r="B24322" t="str">
            <v>SHH6H86</v>
          </cell>
          <cell r="D24322" t="str">
            <v>ARGO 1.0 6V FLEX 4P C/AR</v>
          </cell>
          <cell r="F24322" t="str">
            <v>GVR3890/23</v>
          </cell>
          <cell r="G24322" t="str">
            <v>LAERTE ALVES DA SILVA</v>
          </cell>
        </row>
        <row r="24323">
          <cell r="B24323" t="str">
            <v>SHH7A21</v>
          </cell>
          <cell r="D24323" t="str">
            <v>DUSTER INTENSE 1.6 16V SCE FLEX 4P C/AR - AUTOMÁTICO</v>
          </cell>
          <cell r="F24323" t="str">
            <v>CLB2533/25</v>
          </cell>
          <cell r="G24323" t="str">
            <v>IDEAL NUTRICAO ANIMAL LTDA</v>
          </cell>
        </row>
        <row r="24324">
          <cell r="B24324" t="str">
            <v>SHI1H10</v>
          </cell>
          <cell r="D24324" t="str">
            <v>RENEGADE SPORT 1.3 16V TURBO 270 FLEX 4P C/AR - AUTOMÁTICO</v>
          </cell>
          <cell r="F24324" t="str">
            <v>GVR4043/23</v>
          </cell>
          <cell r="G24324" t="str">
            <v>MICHEL MARTINS DE MORAIS</v>
          </cell>
        </row>
        <row r="24325">
          <cell r="B24325" t="str">
            <v>SHI3D99</v>
          </cell>
          <cell r="D24325" t="str">
            <v>COROLLA XEI 2.0 16V DOHC FLEX 4P C/AR - AUTOMÁTICO</v>
          </cell>
          <cell r="F24325" t="str">
            <v>CPQ0221/22</v>
          </cell>
          <cell r="G24325" t="str">
            <v>QUIMICA AMPARO LTDA</v>
          </cell>
        </row>
        <row r="24326">
          <cell r="B24326" t="str">
            <v>SHI7H91</v>
          </cell>
          <cell r="D24326" t="str">
            <v>MOBI LIKE 1.0 8V FLEX 4P C/AR</v>
          </cell>
          <cell r="F24326" t="str">
            <v>CLB3588/25</v>
          </cell>
          <cell r="G24326" t="str">
            <v>GIRE TRANSPORTES LTDA</v>
          </cell>
        </row>
        <row r="24327">
          <cell r="B24327" t="str">
            <v>SHJ8C59</v>
          </cell>
          <cell r="D24327" t="str">
            <v>ARGO 1.0 6V FLEX 4P C/AR</v>
          </cell>
          <cell r="F24327" t="str">
            <v>GVR5576/23</v>
          </cell>
          <cell r="G24327" t="str">
            <v>MASTERLABOR INSTRUMENTOS E SERVICOS LTDA</v>
          </cell>
        </row>
        <row r="24328">
          <cell r="B24328" t="str">
            <v>SHK0D25</v>
          </cell>
          <cell r="D24328" t="str">
            <v>CRONOS DRIVE 1.3 8V FLEX 4P C/AR - AUTOMÁTICO</v>
          </cell>
          <cell r="F24328" t="str">
            <v>GVM4469/22</v>
          </cell>
          <cell r="G24328" t="str">
            <v>EDSON KAZUYUKI NAKAMURA</v>
          </cell>
        </row>
        <row r="24329">
          <cell r="B24329" t="str">
            <v>SHK0D75</v>
          </cell>
          <cell r="D24329" t="str">
            <v>CRONOS DRIVE 1.3 8V FLEX 4P C/AR - AUTOMÁTICO</v>
          </cell>
          <cell r="F24329" t="str">
            <v>GVM1971/22</v>
          </cell>
          <cell r="G24329" t="str">
            <v>LOURDES MIGUELA PEREZ CORONEL</v>
          </cell>
        </row>
        <row r="24330">
          <cell r="B24330" t="str">
            <v>SHK0E42</v>
          </cell>
          <cell r="D24330" t="str">
            <v>ONIX LT 1.0 12V FLEX 4P C/AR</v>
          </cell>
          <cell r="F24330" t="str">
            <v>CLA2468/25</v>
          </cell>
          <cell r="G24330" t="str">
            <v>NUCLEO COMERCIO DE PRODUTOS PARA SAUDE LTDA</v>
          </cell>
        </row>
        <row r="24331">
          <cell r="B24331" t="str">
            <v>SHK8E09</v>
          </cell>
          <cell r="D24331" t="str">
            <v>RENEGADE SPORT 1.3 16V TURBO 270 FLEX 4P C/AR - AUTOMÁTICO</v>
          </cell>
          <cell r="F24331" t="str">
            <v>GVR5925/23</v>
          </cell>
          <cell r="G24331" t="str">
            <v>LUCIANA FACCINI ALVES</v>
          </cell>
        </row>
        <row r="24332">
          <cell r="B24332" t="str">
            <v>SHK8F36</v>
          </cell>
          <cell r="D24332" t="str">
            <v>COMMANDER LIMITED 7L 1.3 16V TURBO 270 FLEX 4P C/AR - AUTOMÁTICO</v>
          </cell>
          <cell r="F24332" t="str">
            <v>GVR5214/23</v>
          </cell>
          <cell r="G24332" t="str">
            <v>LABORATORIO SANTA LUCIA LTDA.</v>
          </cell>
        </row>
        <row r="24333">
          <cell r="B24333" t="str">
            <v>SHL1J20</v>
          </cell>
          <cell r="D24333" t="str">
            <v>TORO FREEDOM 1.3 16V TURBO 270 FLEX 4P C/AR - AUTOMÁTICO</v>
          </cell>
          <cell r="F24333" t="str">
            <v>GVR6196/23</v>
          </cell>
          <cell r="G24333" t="str">
            <v>JOSE FRANCISCO COMPAGNO</v>
          </cell>
        </row>
        <row r="24334">
          <cell r="B24334" t="str">
            <v>SHL8J20</v>
          </cell>
          <cell r="D24334" t="str">
            <v>NOVA STRADA FREEDOM CD 1.3 8V FLEX 4P C/AR</v>
          </cell>
          <cell r="F24334" t="str">
            <v>REC0001/23</v>
          </cell>
          <cell r="G24334" t="str">
            <v>3R POTIGUAR S.A.</v>
          </cell>
        </row>
        <row r="24335">
          <cell r="B24335" t="str">
            <v>SHM7J64</v>
          </cell>
          <cell r="D24335" t="str">
            <v>TORO FREEDOM 1.3 16V TURBO 270 FLEX 4P C/AR - AUTOMÁTICO</v>
          </cell>
          <cell r="F24335" t="str">
            <v>CLA0118/25</v>
          </cell>
          <cell r="G24335" t="str">
            <v>AGROVENCI - COMERCIO, IMPORTACAO, EXPORTACAO E AGROPECUARIA LTDA</v>
          </cell>
        </row>
        <row r="24336">
          <cell r="B24336" t="str">
            <v>SHS0G06</v>
          </cell>
          <cell r="D24336" t="str">
            <v>S10 CD LT 2.8 16V DIE 4X4 4P C/AR - AUTOMÁTICO</v>
          </cell>
          <cell r="F24336" t="str">
            <v>CLB4575/25</v>
          </cell>
          <cell r="G24336" t="str">
            <v>INDIGO BRAZIL AGRICULTURA LTDA.</v>
          </cell>
        </row>
        <row r="24337">
          <cell r="B24337" t="str">
            <v>SHT0C64</v>
          </cell>
          <cell r="D24337" t="str">
            <v>RENEGADE SPORT 1.3 16V TURBO 270 FLEX 4P C/AR - AUTOMÁTICO</v>
          </cell>
          <cell r="F24337" t="str">
            <v>GVR9228/23</v>
          </cell>
          <cell r="G24337" t="str">
            <v>INGRID REGINA DO ESPIRITO SANTO RODRIGUES PEREIRA</v>
          </cell>
        </row>
        <row r="24338">
          <cell r="B24338" t="str">
            <v>SHU5E85</v>
          </cell>
          <cell r="D24338" t="str">
            <v>ONIX LT 1.0 12V TURBO FLEX 4P C/AR</v>
          </cell>
          <cell r="F24338" t="str">
            <v>SAO0102/14</v>
          </cell>
          <cell r="G24338" t="str">
            <v>RAIA DROGASIL S/A</v>
          </cell>
        </row>
        <row r="24339">
          <cell r="B24339" t="str">
            <v>SHV7E96</v>
          </cell>
          <cell r="D24339" t="str">
            <v>MOBI LIKE 1.0 8V FLEX 4P C/AR</v>
          </cell>
          <cell r="F24339" t="str">
            <v>GVR5867/23</v>
          </cell>
          <cell r="G24339" t="str">
            <v>MOXBA METALURGICA DO BRASIL LTDA.</v>
          </cell>
        </row>
        <row r="24340">
          <cell r="B24340" t="str">
            <v>SHW0J39</v>
          </cell>
          <cell r="D24340" t="str">
            <v>HB20 COMFORT 1.0 12V FLEX 4P C/AR</v>
          </cell>
          <cell r="F24340" t="str">
            <v>GVR6154/23</v>
          </cell>
          <cell r="G24340" t="str">
            <v>FREDERICO FERREIRA NUNES</v>
          </cell>
        </row>
        <row r="24341">
          <cell r="B24341" t="str">
            <v>SHZ7I35</v>
          </cell>
          <cell r="D24341" t="str">
            <v>FASTBACK LIMITED EDITION 1.3 16V TURBO 270 FLEX 4P C/AR - AUTOMÁTICO</v>
          </cell>
          <cell r="F24341" t="str">
            <v>BHZ0077/21</v>
          </cell>
          <cell r="G24341" t="str">
            <v>CNH INDUSTRIAL BRASIL LTDA.</v>
          </cell>
        </row>
        <row r="24342">
          <cell r="B24342" t="str">
            <v>SHZ8B20</v>
          </cell>
          <cell r="D24342" t="str">
            <v>COMPASS LIMITED 1.3 16V TURBO 270 FLEX 4P C/AR - AUTOMÁTICO</v>
          </cell>
          <cell r="F24342" t="str">
            <v>BHZ0077/21</v>
          </cell>
          <cell r="G24342" t="str">
            <v>CNH INDUSTRIAL BRASIL LTDA.</v>
          </cell>
        </row>
        <row r="24343">
          <cell r="B24343" t="str">
            <v>SHZ8B52</v>
          </cell>
          <cell r="D24343" t="str">
            <v>COMPASS SERIE S 1.3 16V TURBO 270 FLEX C/AR - AUTOMÁTICO</v>
          </cell>
          <cell r="F24343" t="str">
            <v>BHZ0077/21</v>
          </cell>
          <cell r="G24343" t="str">
            <v>CNH INDUSTRIAL BRASIL LTDA.</v>
          </cell>
        </row>
        <row r="24344">
          <cell r="B24344" t="str">
            <v>SHZ8B65</v>
          </cell>
          <cell r="D24344" t="str">
            <v>COMPASS SERIE S 1.3 16V TURBO 270 FLEX C/AR - AUTOMÁTICO</v>
          </cell>
          <cell r="F24344" t="str">
            <v>BHZ0077/21</v>
          </cell>
          <cell r="G24344" t="str">
            <v>CNH INDUSTRIAL BRASIL LTDA.</v>
          </cell>
        </row>
        <row r="24345">
          <cell r="B24345" t="str">
            <v>SIB4J25</v>
          </cell>
          <cell r="D24345" t="str">
            <v>ARGO 1.0 6V FLEX 4P C/AR</v>
          </cell>
          <cell r="F24345" t="str">
            <v>SAO0499/19</v>
          </cell>
          <cell r="G24345" t="str">
            <v>EMPRESA TEJOFRAN DE SANEAMENTO E SERVICOS EIRELI</v>
          </cell>
        </row>
        <row r="24346">
          <cell r="B24346" t="str">
            <v>SIB4J29</v>
          </cell>
          <cell r="D24346" t="str">
            <v>ARGO 1.0 6V FLEX 4P C/AR</v>
          </cell>
          <cell r="F24346" t="str">
            <v>SAO0499/19</v>
          </cell>
          <cell r="G24346" t="str">
            <v>EMPRESA TEJOFRAN DE SANEAMENTO E SERVICOS EIRELI</v>
          </cell>
        </row>
        <row r="24347">
          <cell r="B24347" t="str">
            <v>SIH7A63</v>
          </cell>
          <cell r="D24347" t="str">
            <v>COMPASS SERIE S 1.3 16V TURBO 270 FLEX C/AR - AUTOMÁTICO</v>
          </cell>
          <cell r="F24347" t="str">
            <v>CLB1206/25</v>
          </cell>
          <cell r="G24347" t="str">
            <v>LINDSAY AMÉRICA DO SUL LTDA</v>
          </cell>
        </row>
        <row r="24348">
          <cell r="B24348" t="str">
            <v>SIK0C87</v>
          </cell>
          <cell r="D24348" t="str">
            <v>TORO VOLCANO 2.0 16V TURBO DIE 4X4 4P C/AR - AUTOMÁTICO</v>
          </cell>
          <cell r="F24348" t="str">
            <v>CLA0871/25</v>
          </cell>
          <cell r="G24348" t="str">
            <v>ALARES INTERNET S/A</v>
          </cell>
        </row>
        <row r="24349">
          <cell r="B24349" t="str">
            <v>SIN7H97</v>
          </cell>
          <cell r="D24349" t="str">
            <v>FIORINO ENDURANCE 1.4 EVO FLEX 2P C/AR</v>
          </cell>
          <cell r="F24349" t="str">
            <v>CLB3711/25</v>
          </cell>
          <cell r="G24349" t="str">
            <v>DB - MEDICINA DIAGNOSTICA LTDA.</v>
          </cell>
        </row>
        <row r="24350">
          <cell r="B24350" t="str">
            <v>SIN7I28</v>
          </cell>
          <cell r="D24350" t="str">
            <v>208 HATCH LIKE 1.0 6V FLEX 4P C/AR</v>
          </cell>
          <cell r="F24350" t="str">
            <v>CLB4912/25</v>
          </cell>
          <cell r="G24350" t="str">
            <v>CEBRACE CRISTAL PLANO LTDA</v>
          </cell>
        </row>
        <row r="24351">
          <cell r="B24351" t="str">
            <v>SIO2A25</v>
          </cell>
          <cell r="D24351" t="str">
            <v>ONIX PLUS LTZ 1.0 12V TURBO FLEX 4P C/AR - AUTOMÁTICO</v>
          </cell>
          <cell r="F24351" t="str">
            <v>CLA1188/25</v>
          </cell>
          <cell r="G24351" t="str">
            <v>EMERSON PROCESS MANAGEMENT LTDA</v>
          </cell>
        </row>
        <row r="24352">
          <cell r="B24352" t="str">
            <v>SIP0A71</v>
          </cell>
          <cell r="D24352" t="str">
            <v>HB20 SENSE PLUS FLEX 1.0</v>
          </cell>
          <cell r="F24352" t="str">
            <v>CLB3164/25</v>
          </cell>
          <cell r="G24352" t="str">
            <v>DISTRIPRIME DISTRIBUIDORA DE COSMÉTICOS LTDA</v>
          </cell>
        </row>
        <row r="24353">
          <cell r="B24353" t="str">
            <v>SIS7C29</v>
          </cell>
          <cell r="D24353" t="str">
            <v>KWID ZEN 1.0 12V SCE FLEX 4P C/AR</v>
          </cell>
          <cell r="F24353" t="str">
            <v>CLA1271/25</v>
          </cell>
          <cell r="G24353" t="str">
            <v>CLARO NXT TELECOMUNICACOES S/A</v>
          </cell>
        </row>
        <row r="24354">
          <cell r="B24354" t="str">
            <v>SIT0B30</v>
          </cell>
          <cell r="D24354" t="str">
            <v>S10 CD LS 2.8 16V DIE 4X4 4P C/AR</v>
          </cell>
          <cell r="F24354" t="str">
            <v>CLA1111/25</v>
          </cell>
          <cell r="G24354" t="str">
            <v>CLARO S.A.</v>
          </cell>
        </row>
        <row r="24355">
          <cell r="B24355" t="str">
            <v>SIT1I38</v>
          </cell>
          <cell r="D24355" t="str">
            <v>KWID ZEN 1.0 12V SCE FLEX 4P C/AR</v>
          </cell>
          <cell r="F24355" t="str">
            <v>CLA1092/25</v>
          </cell>
          <cell r="G24355" t="str">
            <v>CLARO S.A.</v>
          </cell>
        </row>
        <row r="24356">
          <cell r="B24356" t="str">
            <v>SJA1B94</v>
          </cell>
          <cell r="D24356" t="str">
            <v>MOBI LIKE 1.0 8V FLEX 4P C/AR</v>
          </cell>
          <cell r="F24356" t="str">
            <v>GVB2433/23</v>
          </cell>
          <cell r="G24356" t="str">
            <v>CHEMGARD QUIMICA AMBIENTAL IMPORTACAO E EXPORTACAO LTDA</v>
          </cell>
        </row>
        <row r="24357">
          <cell r="B24357" t="str">
            <v>SJB3I23</v>
          </cell>
          <cell r="D24357" t="str">
            <v>TORO FREEDOM 1.3 16V TURBO 270 FLEX 4P C/AR - AUTOMÁTICO</v>
          </cell>
          <cell r="F24357" t="str">
            <v>CLA0207/25</v>
          </cell>
          <cell r="G24357" t="str">
            <v>REFERENCIA AGROINSUMOS S.A</v>
          </cell>
        </row>
        <row r="24358">
          <cell r="B24358" t="str">
            <v>SJB5I54</v>
          </cell>
          <cell r="D24358" t="str">
            <v>TORO FREEDOM 1.3 16V TURBO 270 FLEX 4P C/AR - AUTOMÁTICO</v>
          </cell>
          <cell r="F24358" t="str">
            <v>CLA0118/25</v>
          </cell>
          <cell r="G24358" t="str">
            <v>AGROVENCI - COMERCIO, IMPORTACAO, EXPORTACAO E AGROPECUARIA LTDA</v>
          </cell>
        </row>
        <row r="24359">
          <cell r="B24359" t="str">
            <v>SJC4I93</v>
          </cell>
          <cell r="D24359" t="str">
            <v>TORO FREEDOM 1.3 16V TURBO 270 FLEX 4P C/AR - AUTOMÁTICO</v>
          </cell>
          <cell r="F24359" t="str">
            <v>CLA0118/25</v>
          </cell>
          <cell r="G24359" t="str">
            <v>AGROVENCI - COMERCIO, IMPORTACAO, EXPORTACAO E AGROPECUARIA LTDA</v>
          </cell>
        </row>
        <row r="24360">
          <cell r="B24360" t="str">
            <v>SJC4I98</v>
          </cell>
          <cell r="D24360" t="str">
            <v>TORO FREEDOM 1.3 16V TURBO 270 FLEX 4P C/AR - AUTOMÁTICO</v>
          </cell>
          <cell r="F24360" t="str">
            <v>CLA0093/25</v>
          </cell>
          <cell r="G24360" t="str">
            <v>LAVORO AGROCOMERCIAL S.A.</v>
          </cell>
        </row>
        <row r="24361">
          <cell r="B24361" t="str">
            <v>SJC9B88</v>
          </cell>
          <cell r="D24361" t="str">
            <v>ONIX PLUS PREMIER II 1.0 12V TURBO FLEX 4P C/AR - AUTOMÁTICO</v>
          </cell>
          <cell r="F24361" t="str">
            <v>GVA4733/23</v>
          </cell>
          <cell r="G24361" t="str">
            <v>CESAR AUGUSTO PERES</v>
          </cell>
        </row>
        <row r="24362">
          <cell r="B24362" t="str">
            <v>SJG9E95</v>
          </cell>
          <cell r="D24362" t="str">
            <v>208 HATCH ACTIVE 1.6 16V FLEX 4P C/AR - AUTOMÁTICO</v>
          </cell>
          <cell r="F24362" t="str">
            <v>GVR3648/24</v>
          </cell>
          <cell r="G24362" t="str">
            <v>WHATMANN BARBOSA IGLESIAS</v>
          </cell>
        </row>
        <row r="24363">
          <cell r="B24363" t="str">
            <v>SJI5C70</v>
          </cell>
          <cell r="D24363" t="str">
            <v>STRADA ENDURANCE CP FLEX 1.3</v>
          </cell>
          <cell r="F24363" t="str">
            <v>CLA2722/25</v>
          </cell>
          <cell r="G24363" t="str">
            <v>CAIADO PNEUS LTDA</v>
          </cell>
        </row>
        <row r="24364">
          <cell r="B24364" t="str">
            <v>SSR2B78</v>
          </cell>
          <cell r="D24364" t="str">
            <v>POLO TRACK 1.0 12V FLEX 4P C/AR</v>
          </cell>
          <cell r="F24364" t="str">
            <v>CLA0956/25</v>
          </cell>
          <cell r="G24364" t="str">
            <v>SEGURPRO VIGILANCIA PATRIMONIAL S.A.</v>
          </cell>
        </row>
        <row r="24365">
          <cell r="B24365" t="str">
            <v>STG6A41</v>
          </cell>
          <cell r="D24365" t="str">
            <v>T-CROSS 1.0 200 TSI 12V TOTAL FLEX 4P C/AR - AUTOMÁTICO</v>
          </cell>
          <cell r="F24365" t="str">
            <v>GVB1455/23</v>
          </cell>
          <cell r="G24365" t="str">
            <v>LEONARDO RUAS OGURA</v>
          </cell>
        </row>
        <row r="24366">
          <cell r="B24366" t="str">
            <v>STH3B61</v>
          </cell>
          <cell r="D24366" t="str">
            <v>T-CROSS COMFORTLINE 1.0 200 TSI 12V TOTAL FLEX 4P C/AR - AUTOMÁTICO</v>
          </cell>
          <cell r="F24366" t="str">
            <v>GVR8794/25</v>
          </cell>
          <cell r="G24366" t="str">
            <v>CASARAO BRASIL - ASSOCIACAO LGBTI</v>
          </cell>
        </row>
        <row r="24367">
          <cell r="B24367" t="str">
            <v>STY1B85</v>
          </cell>
          <cell r="D24367" t="str">
            <v>T-CROSS COMFORTLINE 1.0 200 TSI 12V TOTAL FLEX 4P C/AR - AUTOMÁTICO</v>
          </cell>
          <cell r="F24367" t="str">
            <v>SAO0229/17</v>
          </cell>
          <cell r="G24367" t="str">
            <v>MACCAFERRI DO BRASIL LTDA</v>
          </cell>
        </row>
        <row r="24368">
          <cell r="B24368" t="str">
            <v>SUQ6D11</v>
          </cell>
          <cell r="D24368" t="str">
            <v>POLO HIGHLINE 1.0 12V TSI FLEX 4P C/AR - AUTOMÁTICO</v>
          </cell>
          <cell r="F24368" t="str">
            <v>GVR4945/24</v>
          </cell>
          <cell r="G24368" t="str">
            <v>KAUC BATISTA AGUIAR</v>
          </cell>
        </row>
        <row r="24369">
          <cell r="B24369" t="str">
            <v>SYB3B05</v>
          </cell>
          <cell r="D24369" t="str">
            <v>CRONOS DRIVE 1.3 8V FLEX 4P C/AR - AUTOMÁTICO</v>
          </cell>
          <cell r="F24369" t="str">
            <v>GVA4578/23</v>
          </cell>
          <cell r="G24369" t="str">
            <v>MARCEL THEODORO MORAES</v>
          </cell>
        </row>
        <row r="24370">
          <cell r="B24370" t="str">
            <v>SYF1C14</v>
          </cell>
          <cell r="D24370" t="str">
            <v>VERSA ADVANCE 1.6 16V FLEX 4P C/AR - AUTOMÁTICO</v>
          </cell>
          <cell r="F24370" t="str">
            <v>GVA6615/23</v>
          </cell>
          <cell r="G24370" t="str">
            <v>ELIAS CORREIA DE MIRANDA</v>
          </cell>
        </row>
        <row r="24371">
          <cell r="B24371" t="str">
            <v>SYF8B56</v>
          </cell>
          <cell r="D24371" t="str">
            <v>TRACKER LT 1.0 12V TURBO FLEX 4P C/AR - AUTOMÁTICO</v>
          </cell>
          <cell r="F24371" t="str">
            <v>GVA4711/23</v>
          </cell>
          <cell r="G24371" t="str">
            <v>KELLY CRISTINA VETTORAZZI DOS SANTOS</v>
          </cell>
        </row>
        <row r="24372">
          <cell r="B24372" t="str">
            <v>SYG3B41</v>
          </cell>
          <cell r="D24372" t="str">
            <v>POLO HIGHLINE 1.0 12V TSI FLEX 4P C/AR - AUTOMÁTICO</v>
          </cell>
          <cell r="F24372" t="str">
            <v>GVR0824/24</v>
          </cell>
          <cell r="G24372" t="str">
            <v>LUIS FELIPE SILVA E SOUZA</v>
          </cell>
        </row>
        <row r="24373">
          <cell r="B24373" t="str">
            <v>SYG6D44</v>
          </cell>
          <cell r="D24373" t="str">
            <v>ONIX LT 1.0 12V FLEX 4P C/AR</v>
          </cell>
          <cell r="F24373" t="str">
            <v>CLB2378/25</v>
          </cell>
          <cell r="G24373" t="str">
            <v>GDL LOGISTICA INTEGRADA S.A.</v>
          </cell>
        </row>
        <row r="24374">
          <cell r="B24374" t="str">
            <v>SYI1A15</v>
          </cell>
          <cell r="D24374" t="str">
            <v>HB20 SENSE PLUS FLEX 1.0</v>
          </cell>
          <cell r="F24374" t="str">
            <v>GVR4922/24</v>
          </cell>
          <cell r="G24374" t="str">
            <v>FELIPE MATIAS BLUHM</v>
          </cell>
        </row>
        <row r="24375">
          <cell r="B24375" t="str">
            <v>SYI1F35</v>
          </cell>
          <cell r="D24375" t="str">
            <v>HB20 LIMITED PLUS FLEX 1.0</v>
          </cell>
          <cell r="F24375" t="str">
            <v>GVR9539/24</v>
          </cell>
          <cell r="G24375" t="str">
            <v>LUIZ H N FIGUEIREDO</v>
          </cell>
        </row>
        <row r="24376">
          <cell r="B24376" t="str">
            <v>SYI2G58</v>
          </cell>
          <cell r="D24376" t="str">
            <v>HB20 COMFORT PLUS FLEX 1.0</v>
          </cell>
          <cell r="F24376" t="str">
            <v>GVA5252/24</v>
          </cell>
          <cell r="G24376" t="str">
            <v>PAULO ANDRE YUNIS BOATTO</v>
          </cell>
        </row>
        <row r="24377">
          <cell r="B24377" t="str">
            <v>SYJ4E51</v>
          </cell>
          <cell r="D24377" t="str">
            <v>HILUX CD STD 2.8 16V TURBO DIE 4X4 4P C/AR</v>
          </cell>
          <cell r="F24377" t="str">
            <v>CLA0444/25</v>
          </cell>
          <cell r="G24377" t="str">
            <v>CONCESSIONARIA DO SISTEMA RODOVIARIO RIO - SAO PAULO S.A.</v>
          </cell>
        </row>
        <row r="24378">
          <cell r="B24378" t="str">
            <v>SYJ7E22</v>
          </cell>
          <cell r="D24378" t="str">
            <v>HILUX CD STD 2.8 16V TURBO DIE 4X4 4P C/AR</v>
          </cell>
          <cell r="F24378" t="str">
            <v>CLA0444/25</v>
          </cell>
          <cell r="G24378" t="str">
            <v>CONCESSIONARIA DO SISTEMA RODOVIARIO RIO - SAO PAULO S.A.</v>
          </cell>
        </row>
        <row r="24379">
          <cell r="B24379" t="str">
            <v>SYK5B37</v>
          </cell>
          <cell r="D24379" t="str">
            <v>TORO FREEDOM 1.3 16V TURBO 270 FLEX 4P C/AR - AUTOMÁTICO</v>
          </cell>
          <cell r="F24379" t="str">
            <v>CLB2471/25</v>
          </cell>
          <cell r="G24379" t="str">
            <v>MENDES DIAS CONSTRUCOES E INCORPORACAO LTDA</v>
          </cell>
        </row>
        <row r="24380">
          <cell r="B24380" t="str">
            <v>SYK8F58</v>
          </cell>
          <cell r="D24380" t="str">
            <v>KICKS SENSE 1.6 16V FLEX 4P C/AR - AUTOMÁTICO</v>
          </cell>
          <cell r="F24380" t="str">
            <v>GVB4361/23</v>
          </cell>
          <cell r="G24380" t="str">
            <v>MARIA SALETE COSTA PESTANA</v>
          </cell>
        </row>
        <row r="24381">
          <cell r="B24381" t="str">
            <v>SYK9B81</v>
          </cell>
          <cell r="D24381" t="str">
            <v>ONIX PLUS LT 1.0 12V FLEX 4P C/AR</v>
          </cell>
          <cell r="F24381" t="str">
            <v>GVB3995/23</v>
          </cell>
          <cell r="G24381" t="str">
            <v>THATIANE ALBERTINE</v>
          </cell>
        </row>
        <row r="24382">
          <cell r="B24382" t="str">
            <v>SYK9F67</v>
          </cell>
          <cell r="D24382" t="str">
            <v>HILUX CD STD 2.8 16V TURBO DIE 4X4 4P C/AR</v>
          </cell>
          <cell r="F24382" t="str">
            <v>CLA0444/25</v>
          </cell>
          <cell r="G24382" t="str">
            <v>CONCESSIONARIA DO SISTEMA RODOVIARIO RIO - SAO PAULO S.A.</v>
          </cell>
        </row>
        <row r="24383">
          <cell r="B24383" t="str">
            <v>SYK9F73</v>
          </cell>
          <cell r="D24383" t="str">
            <v>HILUX CD STD 2.8 16V TURBO DIE 4X4 4P C/AR</v>
          </cell>
          <cell r="F24383" t="str">
            <v>CLA0444/25</v>
          </cell>
          <cell r="G24383" t="str">
            <v>CONCESSIONARIA DO SISTEMA RODOVIARIO RIO - SAO PAULO S.A.</v>
          </cell>
        </row>
        <row r="24384">
          <cell r="B24384" t="str">
            <v>SYK9F77</v>
          </cell>
          <cell r="D24384" t="str">
            <v>HILUX CD STD 2.8 16V TURBO DIE 4X4 4P C/AR</v>
          </cell>
          <cell r="F24384" t="str">
            <v>CLA0444/25</v>
          </cell>
          <cell r="G24384" t="str">
            <v>CONCESSIONARIA DO SISTEMA RODOVIARIO RIO - SAO PAULO S.A.</v>
          </cell>
        </row>
        <row r="24385">
          <cell r="B24385" t="str">
            <v>SYK9F93</v>
          </cell>
          <cell r="D24385" t="str">
            <v>HILUX CD STD 2.8 16V TURBO DIE 4X4 4P C/AR</v>
          </cell>
          <cell r="F24385" t="str">
            <v>CLA0444/25</v>
          </cell>
          <cell r="G24385" t="str">
            <v>CONCESSIONARIA DO SISTEMA RODOVIARIO RIO - SAO PAULO S.A.</v>
          </cell>
        </row>
        <row r="24386">
          <cell r="B24386" t="str">
            <v>SYL8J06</v>
          </cell>
          <cell r="D24386" t="str">
            <v>HB20S COMFORT PLUS TGDI FLEX AT 1.0</v>
          </cell>
          <cell r="F24386" t="str">
            <v>GVR2734/24</v>
          </cell>
          <cell r="G24386" t="str">
            <v>CNR SERVICOS PREDIAIS LTDA</v>
          </cell>
        </row>
        <row r="24387">
          <cell r="B24387" t="str">
            <v>SYM0A83</v>
          </cell>
          <cell r="D24387" t="str">
            <v>HB20 PLATINUM PLUS 1.0 12V GDI TURBO FLEX 4P C/AR - AUTOMÁTICO</v>
          </cell>
          <cell r="F24387" t="str">
            <v>GVR0936/24</v>
          </cell>
          <cell r="G24387" t="str">
            <v>MARLI BAPTISTA CAMARGO</v>
          </cell>
        </row>
        <row r="24388">
          <cell r="B24388" t="str">
            <v>SYM3I86</v>
          </cell>
          <cell r="D24388" t="str">
            <v>ARGO 1.0 6V FLEX 4P C/AR</v>
          </cell>
          <cell r="F24388" t="str">
            <v>GVB4209/23</v>
          </cell>
          <cell r="G24388" t="str">
            <v>BACCO SPIRIT DISTRIBUIDORA LTDA</v>
          </cell>
        </row>
        <row r="24389">
          <cell r="B24389" t="str">
            <v>SYM4A87</v>
          </cell>
          <cell r="D24389" t="str">
            <v>STRADA ENDURANCE CP FLEX 1.3</v>
          </cell>
          <cell r="F24389" t="str">
            <v>GVR4225/24</v>
          </cell>
          <cell r="G24389" t="str">
            <v>MEGA CONSTRUCAO E INCORPORACAO LTDA.</v>
          </cell>
        </row>
        <row r="24390">
          <cell r="B24390" t="str">
            <v>SYM4B90</v>
          </cell>
          <cell r="D24390" t="str">
            <v>HB20S COMFORT PLUS TGDI FLEX AT 1.0</v>
          </cell>
          <cell r="F24390" t="str">
            <v>GVB4744/23</v>
          </cell>
          <cell r="G24390" t="str">
            <v>LEONARDO LACERDA DO NASCIMENTO</v>
          </cell>
        </row>
        <row r="24391">
          <cell r="B24391" t="str">
            <v>SYM7H48</v>
          </cell>
          <cell r="D24391" t="str">
            <v>STRADA ENDURANCE CP FLEX 1.3</v>
          </cell>
          <cell r="F24391" t="str">
            <v>GVR2995/24</v>
          </cell>
          <cell r="G24391" t="str">
            <v>VICTOR PIMENTA DA SILVA</v>
          </cell>
        </row>
        <row r="24392">
          <cell r="B24392" t="str">
            <v>SYM8D30</v>
          </cell>
          <cell r="D24392" t="str">
            <v>HB20S COMFORT PLUS TGDI FLEX AT 1.0</v>
          </cell>
          <cell r="F24392" t="str">
            <v>GVR2635/24</v>
          </cell>
          <cell r="G24392" t="str">
            <v>COOPERATIVA DE CREDITO, POUPANCA E INVESTIMENTO VALE DO JAGUARI E ZONA DA MATA - SICREDI VALE DO JAG</v>
          </cell>
        </row>
        <row r="24393">
          <cell r="B24393" t="str">
            <v>SYM9A55</v>
          </cell>
          <cell r="D24393" t="str">
            <v>ARGO 1.0 6V FLEX 4P C/AR</v>
          </cell>
          <cell r="F24393" t="str">
            <v>CLA0137/25</v>
          </cell>
          <cell r="G24393" t="str">
            <v>AGROPECUARIA MAGGI LTDA</v>
          </cell>
        </row>
        <row r="24394">
          <cell r="B24394" t="str">
            <v>SYN2F62</v>
          </cell>
          <cell r="D24394" t="str">
            <v>ONIX PLUS PREMIER II 1.0 12V TURBO FLEX 4P C/AR - AUTOMÁTICO</v>
          </cell>
          <cell r="F24394" t="str">
            <v>GVR1171/24</v>
          </cell>
          <cell r="G24394" t="str">
            <v>FELIPE REIS DE MIRANDA</v>
          </cell>
        </row>
        <row r="24395">
          <cell r="B24395" t="str">
            <v>SYN7E41</v>
          </cell>
          <cell r="D24395" t="str">
            <v>HB20 SENSE PLUS FLEX 1.0</v>
          </cell>
          <cell r="F24395" t="str">
            <v>GVR5350/24</v>
          </cell>
          <cell r="G24395" t="str">
            <v>GISLENE PEREIRA ROSA</v>
          </cell>
        </row>
        <row r="24396">
          <cell r="B24396" t="str">
            <v>SYN8G97</v>
          </cell>
          <cell r="D24396" t="str">
            <v>KICKS SENSE 1.6 16V FLEX 4P C/AR - AUTOMÁTICO</v>
          </cell>
          <cell r="F24396" t="str">
            <v>GVR2031/24</v>
          </cell>
          <cell r="G24396" t="str">
            <v>ARTUR PAULO MORAES DE LUCCA</v>
          </cell>
        </row>
        <row r="24397">
          <cell r="B24397" t="str">
            <v>SYO6E75</v>
          </cell>
          <cell r="D24397" t="str">
            <v>MOBI LIKE 1.0 8V FLEX 4P C/AR</v>
          </cell>
          <cell r="F24397" t="str">
            <v>CLA0228/25</v>
          </cell>
          <cell r="G24397" t="str">
            <v>RAIZEN ENERGIA S.A</v>
          </cell>
        </row>
        <row r="24398">
          <cell r="B24398" t="str">
            <v>SYP0B73</v>
          </cell>
          <cell r="D24398" t="str">
            <v>MONTANA LTZ TURBO FLEX AT 1.2 4P</v>
          </cell>
          <cell r="F24398" t="str">
            <v>GVR7045/24</v>
          </cell>
          <cell r="G24398" t="str">
            <v>ALTERNATIVA PLASTICOS IMPORTACAO EXPORTACAO LTDA</v>
          </cell>
        </row>
        <row r="24399">
          <cell r="B24399" t="str">
            <v>SYP2G57</v>
          </cell>
          <cell r="D24399" t="str">
            <v>STRADA ENDURANCE CP FLEX 1.3</v>
          </cell>
          <cell r="F24399" t="str">
            <v>GVR4621/24</v>
          </cell>
          <cell r="G24399" t="str">
            <v>RENATO LUIZ MENDES DOS SANTOS</v>
          </cell>
        </row>
        <row r="24400">
          <cell r="B24400" t="str">
            <v>SYQ0D52</v>
          </cell>
          <cell r="D24400" t="str">
            <v>RENEGADE LONGITUDE 1.3 16V TURBO 270 FLEX 4P C/AR - AUTOMÁTICO</v>
          </cell>
          <cell r="F24400" t="str">
            <v>GVR8906/24</v>
          </cell>
          <cell r="G24400" t="str">
            <v>LUIZ ANTONIO CAXAMBU FREITAS</v>
          </cell>
        </row>
        <row r="24401">
          <cell r="B24401" t="str">
            <v>SYQ3E38</v>
          </cell>
          <cell r="D24401" t="str">
            <v>ARGO 1.0 6V FLEX 4P C/AR</v>
          </cell>
          <cell r="F24401" t="str">
            <v>GVR8192/24</v>
          </cell>
          <cell r="G24401" t="str">
            <v>ITV URBANISMO LTDA</v>
          </cell>
        </row>
        <row r="24402">
          <cell r="B24402" t="str">
            <v>SYQ4J18</v>
          </cell>
          <cell r="D24402" t="str">
            <v>KICKS SENSE 1.6 16V FLEX 4P C/AR - AUTOMÁTICO</v>
          </cell>
          <cell r="F24402" t="str">
            <v>GVR1826/24</v>
          </cell>
          <cell r="G24402" t="str">
            <v>GVTECH SOLUCOES EM TECNOLOGIA DA INFORMACAO LTDA</v>
          </cell>
        </row>
        <row r="24403">
          <cell r="B24403" t="str">
            <v>SYQ5A12</v>
          </cell>
          <cell r="D24403" t="str">
            <v>COMPASS LONGITUDE 1.3 16V TURBO 270 FLEX 4P C/AR - AUTOMÁTICO</v>
          </cell>
          <cell r="F24403" t="str">
            <v>GVR9632/24</v>
          </cell>
          <cell r="G24403" t="str">
            <v>WILLIAN ALVES DA ROCHA</v>
          </cell>
        </row>
        <row r="24404">
          <cell r="B24404" t="str">
            <v>SYQ6C34</v>
          </cell>
          <cell r="D24404" t="str">
            <v>COMPASS LONGITUDE 1.3 16V TURBO 270 FLEX 4P C/AR - AUTOMÁTICO</v>
          </cell>
          <cell r="F24404" t="str">
            <v>GVR6661/24</v>
          </cell>
          <cell r="G24404" t="str">
            <v>JOACILO DE FREITAS LUZ</v>
          </cell>
        </row>
        <row r="24405">
          <cell r="B24405" t="str">
            <v>SYS9D93</v>
          </cell>
          <cell r="D24405" t="str">
            <v>ONIX LT 1.0 12V FLEX 4P C/AR</v>
          </cell>
          <cell r="F24405" t="str">
            <v>GVR5137/24</v>
          </cell>
          <cell r="G24405" t="str">
            <v>DEFCON1 TECNOLOGIA LTDA</v>
          </cell>
        </row>
        <row r="24406">
          <cell r="B24406" t="str">
            <v>SYS9G09</v>
          </cell>
          <cell r="D24406" t="str">
            <v>RENEGADE LONGITUDE 1.3 16V TURBO 270 FLEX 4P C/AR - AUTOMÁTICO</v>
          </cell>
          <cell r="F24406" t="str">
            <v>GVR7120/24</v>
          </cell>
          <cell r="G24406" t="str">
            <v>GLAUCIA ALVES GOMES</v>
          </cell>
        </row>
        <row r="24407">
          <cell r="B24407" t="str">
            <v>SYT1H05</v>
          </cell>
          <cell r="D24407" t="str">
            <v>COROLLA CROSS XRV 1.8 16V HÍBRIDO HEV 4P C/AR - AUTOMÁTICO</v>
          </cell>
          <cell r="F24407" t="str">
            <v>GVR3597/24</v>
          </cell>
          <cell r="G24407" t="str">
            <v>DANIEL CARLONI BENZI</v>
          </cell>
        </row>
        <row r="24408">
          <cell r="B24408" t="str">
            <v>SYT2J86</v>
          </cell>
          <cell r="D24408" t="str">
            <v>MOBI LIKE 1.0 8V FLEX 4P C/AR</v>
          </cell>
          <cell r="F24408" t="str">
            <v>CLB3588/25</v>
          </cell>
          <cell r="G24408" t="str">
            <v>GIRE TRANSPORTES LTDA</v>
          </cell>
        </row>
        <row r="24409">
          <cell r="B24409" t="str">
            <v>SYT4C43</v>
          </cell>
          <cell r="D24409" t="str">
            <v>NOVA STRADA FREEDOM CD 1.3 8V FLEX 4P C/AR</v>
          </cell>
          <cell r="F24409" t="str">
            <v>GVR4960/24</v>
          </cell>
          <cell r="G24409" t="str">
            <v>UNIGOV GESTAO DE BENS E EMPREENDIMENTOS LTDA</v>
          </cell>
        </row>
        <row r="24410">
          <cell r="B24410" t="str">
            <v>SYU7D50</v>
          </cell>
          <cell r="D24410" t="str">
            <v>MOBI LIKE 1.0 8V FLEX 4P C/AR</v>
          </cell>
          <cell r="F24410" t="str">
            <v>GVM9352/24</v>
          </cell>
          <cell r="G24410" t="str">
            <v>MES II PROMOCAO E ORGANIZACAO DE EVENTOS LTDA</v>
          </cell>
        </row>
        <row r="24411">
          <cell r="B24411" t="str">
            <v>SYY7F79</v>
          </cell>
          <cell r="D24411" t="str">
            <v>PULSE AUDACE 1.0 12V TURBO 200 FLEX 4P C/AR - AUTOMÁTICO</v>
          </cell>
          <cell r="F24411" t="str">
            <v>GVA3419/24</v>
          </cell>
          <cell r="G24411" t="str">
            <v>PABLO DANIEL FERREIRA</v>
          </cell>
        </row>
        <row r="24412">
          <cell r="B24412" t="str">
            <v>TCD5A03</v>
          </cell>
          <cell r="D24412" t="str">
            <v>MOBI LIKE 1.0 8V FLEX 4P C/AR</v>
          </cell>
          <cell r="F24412" t="str">
            <v>CLB2328/25</v>
          </cell>
          <cell r="G24412" t="str">
            <v>BK CONSULTORIA E SERVICOS LTDA</v>
          </cell>
        </row>
        <row r="24413">
          <cell r="B24413" t="str">
            <v>TCH3C67</v>
          </cell>
          <cell r="D24413" t="str">
            <v>FASTBACK AUDACE 1.0 12V TURBO 200 FLEX 4P C/AR - AUTOMÁTICO</v>
          </cell>
          <cell r="F24413" t="str">
            <v>GVA3834/24</v>
          </cell>
          <cell r="G24413" t="str">
            <v>JULIANO CARNEIRO VEIGA</v>
          </cell>
        </row>
        <row r="24414">
          <cell r="B24414" t="str">
            <v>TCH4J56</v>
          </cell>
          <cell r="D24414" t="str">
            <v>NOVA STRADA FREEDOM CD 1.3 8V FLEX 4P C/AR</v>
          </cell>
          <cell r="F24414" t="str">
            <v>CLB4860/25</v>
          </cell>
          <cell r="G24414" t="str">
            <v>ICROP SUL LTDA</v>
          </cell>
        </row>
        <row r="24415">
          <cell r="B24415" t="str">
            <v>TCH4J74</v>
          </cell>
          <cell r="D24415" t="str">
            <v>NOVA STRADA FREEDOM CD 1.3 8V FLEX 4P C/AR</v>
          </cell>
          <cell r="F24415" t="str">
            <v>CLB4860/25</v>
          </cell>
          <cell r="G24415" t="str">
            <v>ICROP SUL LTDA</v>
          </cell>
        </row>
        <row r="24416">
          <cell r="B24416" t="str">
            <v>TCH5A01</v>
          </cell>
          <cell r="D24416" t="str">
            <v>NOVA STRADA FREEDOM CD 1.3 8V FLEX 4P C/AR</v>
          </cell>
          <cell r="F24416" t="str">
            <v>CLB4860/25</v>
          </cell>
          <cell r="G24416" t="str">
            <v>ICROP SUL LTDA</v>
          </cell>
        </row>
        <row r="24417">
          <cell r="B24417" t="str">
            <v>TCK9J75</v>
          </cell>
          <cell r="D24417" t="str">
            <v>ONIX PLUS LTZ 1.0 12V TURBO FLEX 4P C/AR - AUTOMÁTICO</v>
          </cell>
          <cell r="F24417" t="str">
            <v>SAO0724/13</v>
          </cell>
          <cell r="G24417" t="str">
            <v>BANCO YAMAHA MOTOR DO BRASIL S.A.</v>
          </cell>
        </row>
        <row r="24418">
          <cell r="B24418" t="str">
            <v>TCP8D39</v>
          </cell>
          <cell r="D24418" t="str">
            <v>NOVA STRADA FREEDOM CD 1.3 8V FLEX 4P C/AR</v>
          </cell>
          <cell r="F24418" t="str">
            <v>GVB5124/24</v>
          </cell>
          <cell r="G24418" t="str">
            <v>ALESSANDRO ILLICH</v>
          </cell>
        </row>
        <row r="24419">
          <cell r="B24419" t="str">
            <v>TDD8C91</v>
          </cell>
          <cell r="D24419" t="str">
            <v>KARDIAN EVOLUTION TURBO FLEX AT 1.0</v>
          </cell>
          <cell r="F24419" t="str">
            <v>GVC1442/24</v>
          </cell>
          <cell r="G24419" t="str">
            <v>PATRICIA SOUZA DE MELLO</v>
          </cell>
        </row>
        <row r="24420">
          <cell r="B24420" t="str">
            <v>TDI3C21</v>
          </cell>
          <cell r="D24420" t="str">
            <v>KARDIAN EVOLUTION TURBO FLEX AT 1.0</v>
          </cell>
          <cell r="F24420" t="str">
            <v>GVC5088/24</v>
          </cell>
          <cell r="G24420" t="str">
            <v>MEGASIM EMBALAGENS E ETIQUETAS LTDA</v>
          </cell>
        </row>
        <row r="24421">
          <cell r="B24421" t="str">
            <v>TDJ1D31</v>
          </cell>
          <cell r="D24421" t="str">
            <v>STRADA ENDURANCE CP FLEX 1.3</v>
          </cell>
          <cell r="F24421" t="str">
            <v>CLB2500/25</v>
          </cell>
          <cell r="G24421" t="str">
            <v>SPACO AGRICOLA S.A.</v>
          </cell>
        </row>
        <row r="24422">
          <cell r="B24422" t="str">
            <v>TDM8I70</v>
          </cell>
          <cell r="D24422" t="str">
            <v>TAOS HIGHLINE 1.4 250 TSI 16V TOTAL FLEX 4P C/AR - AUTOMÁTICO</v>
          </cell>
          <cell r="F24422" t="str">
            <v>GVC4951/24</v>
          </cell>
          <cell r="G24422" t="str">
            <v>WALTER LUIS ROSSI</v>
          </cell>
        </row>
        <row r="24423">
          <cell r="B24423" t="str">
            <v>TDP8C38</v>
          </cell>
          <cell r="D24423" t="str">
            <v>CRETA COMFORT 1.0 TGDI 12V TURBO FLEX 4P C/AR - AUTOMÁTICO</v>
          </cell>
          <cell r="F24423" t="str">
            <v>GVR3400/25</v>
          </cell>
          <cell r="G24423" t="str">
            <v>GILBERTO DOUGLAS BUENO PORFÍRIO</v>
          </cell>
        </row>
        <row r="24424">
          <cell r="B24424" t="str">
            <v>TDP8C90</v>
          </cell>
          <cell r="D24424" t="str">
            <v>FIORINO ENDURANCE 1.4 EVO FLEX 2P C/AR</v>
          </cell>
          <cell r="F24424" t="str">
            <v>GVC4276/24</v>
          </cell>
          <cell r="G24424" t="str">
            <v>FABIS SERVICOS TECNICOS E CONSULTORIA LTDA</v>
          </cell>
        </row>
        <row r="24425">
          <cell r="B24425" t="str">
            <v>TDR0I50</v>
          </cell>
          <cell r="D24425" t="str">
            <v>ONIX PLUS PREMIER II 1.0 12V TURBO FLEX 4P C/AR - AUTOMÁTICO</v>
          </cell>
          <cell r="F24425" t="str">
            <v>GVR2056/25</v>
          </cell>
          <cell r="G24425" t="str">
            <v>IA MANUTENCAO DE MAQUINAS E EQUIPAMENTO LTDA</v>
          </cell>
        </row>
        <row r="24426">
          <cell r="B24426" t="str">
            <v>TDR6G47</v>
          </cell>
          <cell r="D24426" t="str">
            <v>T-CROSS 1.0 200 TSI 12V TOTAL FLEX 4P C/AR - AUTOMÁTICO</v>
          </cell>
          <cell r="F24426" t="str">
            <v>GVR4536/25</v>
          </cell>
          <cell r="G24426" t="str">
            <v>ANTONIO LUIZ DE PONTES JUNIOR</v>
          </cell>
        </row>
        <row r="24427">
          <cell r="B24427" t="str">
            <v>TDS7G37</v>
          </cell>
          <cell r="D24427" t="str">
            <v>CRETA PLATINUM 1.0 TGDI 12V TURBO FLEX 4P C/AR - AUTOMÁTICO</v>
          </cell>
          <cell r="F24427" t="str">
            <v>GVR5352/25</v>
          </cell>
          <cell r="G24427" t="str">
            <v>WENDEL FERNANDO ALVES LIMA</v>
          </cell>
        </row>
        <row r="24428">
          <cell r="B24428" t="str">
            <v>TDV1C68</v>
          </cell>
          <cell r="D24428" t="str">
            <v>FASTBACK AUDACE T200 HÍBRIDO MHEV FLEX AT 1.0</v>
          </cell>
          <cell r="F24428" t="str">
            <v>GVR7983/25</v>
          </cell>
          <cell r="G24428" t="str">
            <v>MARIO IVO DONIZETI PAES</v>
          </cell>
        </row>
        <row r="24429">
          <cell r="B24429" t="str">
            <v>TDV3H74</v>
          </cell>
          <cell r="D24429" t="str">
            <v>T-CROSS 1.0 200 TSI 12V TOTAL FLEX 4P C/AR - AUTOMÁTICO</v>
          </cell>
          <cell r="F24429" t="str">
            <v>GVR8378/25</v>
          </cell>
          <cell r="G24429" t="str">
            <v>FORSCHER - INDUSTRIA E COMERCIO DE PRODUTOS QUIMICOS LIMITADA</v>
          </cell>
        </row>
        <row r="24430">
          <cell r="B24430" t="str">
            <v>TDW0D61</v>
          </cell>
          <cell r="D24430" t="str">
            <v>ONIX PLUS LT 1.0 12V FLEX 4P C/AR</v>
          </cell>
          <cell r="F24430" t="str">
            <v>GVR8516/25</v>
          </cell>
          <cell r="G24430" t="str">
            <v>DOULOS SERVICE LTDA</v>
          </cell>
        </row>
        <row r="24431">
          <cell r="B24431" t="str">
            <v>TDX2F43</v>
          </cell>
          <cell r="D24431" t="str">
            <v>KARDIAN EVOLUTION TURBO FLEX AT 1.0</v>
          </cell>
          <cell r="F24431" t="str">
            <v>GVR1828/25</v>
          </cell>
          <cell r="G24431" t="str">
            <v>GUILHERME ALT DE ARAUJO</v>
          </cell>
        </row>
        <row r="24432">
          <cell r="B24432" t="str">
            <v>TEA8I41</v>
          </cell>
          <cell r="D24432" t="str">
            <v>KICKS PLAY SENSE FLEX AT 1.6</v>
          </cell>
          <cell r="F24432" t="str">
            <v>GVR5211/25</v>
          </cell>
          <cell r="G24432" t="str">
            <v>JANN ALEXANDER RIVILLAS MAHECHA</v>
          </cell>
        </row>
        <row r="24433">
          <cell r="B24433" t="str">
            <v>TEE0J69</v>
          </cell>
          <cell r="D24433" t="str">
            <v>ARGO DRIVE 1.0 6V FLEX 4P C/AR</v>
          </cell>
          <cell r="F24433" t="str">
            <v>GVM2026/25</v>
          </cell>
          <cell r="G24433" t="str">
            <v>ABL SOLUCOES INDUSTRIAIS LTDA</v>
          </cell>
        </row>
        <row r="24434">
          <cell r="B24434" t="str">
            <v>TES4I12</v>
          </cell>
          <cell r="D24434" t="str">
            <v>ARGO DRIVE 1.0 6V FLEX 4P C/AR</v>
          </cell>
          <cell r="F24434" t="str">
            <v>GVM8025/25</v>
          </cell>
          <cell r="G24434" t="str">
            <v>WILLIAN CORDEIRO DOS SANTOS</v>
          </cell>
        </row>
        <row r="24435">
          <cell r="B24435" t="str">
            <v>TET5D41</v>
          </cell>
          <cell r="D24435" t="str">
            <v>STRADA ENDURANCE CP FLEX 1.3</v>
          </cell>
          <cell r="F24435" t="str">
            <v>GVM8314/25</v>
          </cell>
          <cell r="G24435" t="str">
            <v>APARECIDA CLEMILDA PORTO</v>
          </cell>
        </row>
        <row r="24436">
          <cell r="B24436" t="str">
            <v>TJF8H53</v>
          </cell>
          <cell r="D24436" t="str">
            <v>NIVUS COMFORTLINE 1.0 200 TSI 12V TOTAL FLEX 4P C/AR - AUTOMÁTICO</v>
          </cell>
          <cell r="F24436" t="str">
            <v>SAO0718/13</v>
          </cell>
          <cell r="G24436" t="str">
            <v>YAMAHA ADMINISTRADORA DE CONSORCIO LTDA</v>
          </cell>
        </row>
        <row r="24437">
          <cell r="B24437" t="str">
            <v>TKM5E94</v>
          </cell>
          <cell r="D24437" t="str">
            <v>POLO TRACK 1.0 12V FLEX 4P C/AR</v>
          </cell>
          <cell r="F24437" t="str">
            <v>CLB4546/25</v>
          </cell>
          <cell r="G24437" t="str">
            <v>HEXING ENERGY PROJETOS DE ENERGIAS RENOVAVEIS LTDA</v>
          </cell>
        </row>
        <row r="24438">
          <cell r="B24438" t="str">
            <v>TXC0C10</v>
          </cell>
          <cell r="D24438" t="str">
            <v>TAOS HIGHLINE 1.4 250 TSI 16V TOTAL FLEX 4P C/AR - AUTOMÁTICO</v>
          </cell>
          <cell r="F24438" t="str">
            <v>GVB1403/25</v>
          </cell>
          <cell r="G24438" t="str">
            <v>TIAGO DE TOLEDO SILVA</v>
          </cell>
        </row>
        <row r="24439">
          <cell r="B24439" t="str">
            <v>TXC9A95</v>
          </cell>
          <cell r="D24439" t="str">
            <v>HB20S COMFORT FLEX 1.0</v>
          </cell>
          <cell r="F24439" t="str">
            <v>CLA1226/25</v>
          </cell>
          <cell r="G24439" t="str">
            <v>MINERACAO JUNDU LTDA</v>
          </cell>
        </row>
        <row r="24440">
          <cell r="B24440" t="str">
            <v>EWL5E02</v>
          </cell>
          <cell r="D24440" t="str">
            <v>T-CROSS HIGHLINE 1.4 250 TSI 16V TOTAL FLEX 4P C/AR - AUTOMÁTICO</v>
          </cell>
          <cell r="F24440" t="str">
            <v>GVM1514/22</v>
          </cell>
          <cell r="G24440" t="str">
            <v>ALEXANDRE BIRKENSTEIN CHUMER</v>
          </cell>
        </row>
        <row r="24441">
          <cell r="B24441" t="str">
            <v>EXJ5J74</v>
          </cell>
          <cell r="D24441" t="str">
            <v>T-CROSS HIGHLINE 1.4 250 TSI 16V TOTAL FLEX 4P C/AR - AUTOMÁTICO</v>
          </cell>
          <cell r="F24441" t="str">
            <v>GVM2865/22</v>
          </cell>
          <cell r="G24441" t="str">
            <v>AMANDA DE ALMEIDA VALÉRIO COUCEIRO</v>
          </cell>
        </row>
        <row r="24442">
          <cell r="B24442" t="str">
            <v>EXU3C91</v>
          </cell>
          <cell r="D24442" t="str">
            <v>NIVUS COMFORTLINE 1.0 200 TSI 12V TOTAL FLEX 4P C/AR - AUTOMÁTICO</v>
          </cell>
          <cell r="F24442" t="str">
            <v>GVA6105/24</v>
          </cell>
          <cell r="G24442" t="str">
            <v>VALDECIR WALTER</v>
          </cell>
        </row>
        <row r="24443">
          <cell r="B24443" t="str">
            <v>FDW0E91</v>
          </cell>
          <cell r="D24443" t="str">
            <v>T-CROSS HIGHLINE 1.4 250 TSI 16V TOTAL FLEX 4P C/AR - AUTOMÁTICO</v>
          </cell>
          <cell r="F24443" t="str">
            <v>GVA4566/23</v>
          </cell>
          <cell r="G24443" t="str">
            <v>HILTON LUIS PINHEIRO</v>
          </cell>
        </row>
        <row r="24444">
          <cell r="B24444" t="str">
            <v>PVR8D38</v>
          </cell>
          <cell r="D24444" t="str">
            <v>ONIX PLUS PREMIER II 1.0 12V TURBO FLEX 4P C/AR - AUTOMÁTICO</v>
          </cell>
          <cell r="F24444" t="str">
            <v>GVM4032/24</v>
          </cell>
          <cell r="G24444" t="str">
            <v>FRAMEWORK TECNOLOGIA EM SOFTWARES LTDA</v>
          </cell>
        </row>
        <row r="24445">
          <cell r="B24445" t="str">
            <v>PVR9I11</v>
          </cell>
          <cell r="D24445" t="str">
            <v>ONIX LTZ 1.0 12V TURBO FLEX 4P C/AR - AUTOMÁTICO</v>
          </cell>
          <cell r="F24445" t="str">
            <v>GVM5296/24</v>
          </cell>
          <cell r="G24445" t="str">
            <v>CAMILA DEL RIO JACO</v>
          </cell>
        </row>
        <row r="24446">
          <cell r="B24446" t="str">
            <v>QXO3B34</v>
          </cell>
          <cell r="D24446" t="str">
            <v>COMPASS LONGITUDE 1.3 16V TURBO 270 FLEX 4P C/AR - AUTOMÁTICO</v>
          </cell>
          <cell r="F24446" t="str">
            <v>GVM8139/24</v>
          </cell>
          <cell r="G24446" t="str">
            <v>JOSE CARLOS GOMES COSMETICOS</v>
          </cell>
        </row>
        <row r="24447">
          <cell r="B24447" t="str">
            <v>RUX8D97</v>
          </cell>
          <cell r="D24447" t="str">
            <v>ONIX PLUS LT 1.0 12V FLEX 4P C/AR</v>
          </cell>
          <cell r="F24447" t="str">
            <v>CLB1303/25</v>
          </cell>
          <cell r="G24447" t="str">
            <v>ALEXANDRE PAULO DOS SANTOS</v>
          </cell>
        </row>
        <row r="24448">
          <cell r="B24448" t="str">
            <v>RVS7B30</v>
          </cell>
          <cell r="D24448" t="str">
            <v>KWID ZEN 1.0 12V SCE FLEX 4P C/AR</v>
          </cell>
          <cell r="F24448" t="str">
            <v>GVB0777/25</v>
          </cell>
          <cell r="G24448" t="str">
            <v>CLOUDPARK SISTEMAS DE CONTROLE E AUTOMACAO EM ESTACIONAMENTO E TRAFEGO LTDA</v>
          </cell>
        </row>
        <row r="24449">
          <cell r="B24449" t="str">
            <v>RVW5G53</v>
          </cell>
          <cell r="D24449" t="str">
            <v>ONIX PLUS LT 1.0 12V FLEX 4P C/AR</v>
          </cell>
          <cell r="F24449" t="str">
            <v>CLA0632/25</v>
          </cell>
          <cell r="G24449" t="str">
            <v>HYPERA S.A.</v>
          </cell>
        </row>
        <row r="24450">
          <cell r="B24450" t="str">
            <v>SHD9H66</v>
          </cell>
          <cell r="D24450" t="str">
            <v>ONIX PLUS LTZ 1.0 12V TURBO FLEX 4P C/AR - AUTOMÁTICO</v>
          </cell>
          <cell r="F24450" t="str">
            <v>GVR9426/22</v>
          </cell>
          <cell r="G24450" t="str">
            <v>JULIO CESAR BELAI</v>
          </cell>
        </row>
        <row r="24451">
          <cell r="B24451" t="str">
            <v>SHK8J35</v>
          </cell>
          <cell r="D24451" t="str">
            <v>X4 XDRIVE 30I M SPORT 2.0 4P C/AR - AUTOMÁTICO BLINDADO</v>
          </cell>
          <cell r="F24451" t="str">
            <v>GVM1744/22</v>
          </cell>
          <cell r="G24451" t="str">
            <v>ALTAMIRA INDUSTRIA METALURGICA LTDA</v>
          </cell>
        </row>
        <row r="24452">
          <cell r="B24452" t="str">
            <v>SHL7J65</v>
          </cell>
          <cell r="D24452" t="str">
            <v>PULSE AUDACE 1.0 12V TURBO 200 FLEX 4P C/AR - AUTOMÁTICO</v>
          </cell>
          <cell r="F24452" t="str">
            <v>GVR5882/23</v>
          </cell>
          <cell r="G24452" t="str">
            <v>LEONARDO DUART BASTOS</v>
          </cell>
        </row>
        <row r="24453">
          <cell r="B24453" t="str">
            <v>SHL8E72</v>
          </cell>
          <cell r="D24453" t="str">
            <v>ONIX PREMIER II 1.0 12V TURBO FLEX 4P C/AR - AUTOMÁTICO</v>
          </cell>
          <cell r="F24453" t="str">
            <v>GVR5524/23</v>
          </cell>
          <cell r="G24453" t="str">
            <v>ROSANA KIOKO YOEM DEL GROSSI</v>
          </cell>
        </row>
        <row r="24454">
          <cell r="B24454" t="str">
            <v>SHM3A12</v>
          </cell>
          <cell r="D24454" t="str">
            <v>RENEGADE LONGITUDE 1.3 16V TURBO 270 FLEX 4P C/AR - AUTOMÁTICO</v>
          </cell>
          <cell r="F24454" t="str">
            <v>GVR6993/23</v>
          </cell>
          <cell r="G24454" t="str">
            <v>LEANDRO CYRINO SALIBA</v>
          </cell>
        </row>
        <row r="24455">
          <cell r="B24455" t="str">
            <v>SHN7A55</v>
          </cell>
          <cell r="D24455" t="str">
            <v>HB20 COMFORT 1.0 12V FLEX 4P C/AR</v>
          </cell>
          <cell r="F24455" t="str">
            <v>GVR7166/23</v>
          </cell>
          <cell r="G24455" t="str">
            <v>MARCO AURÉLIO CARVALHO DE ANDRADE</v>
          </cell>
        </row>
        <row r="24456">
          <cell r="B24456" t="str">
            <v>SHO3C07</v>
          </cell>
          <cell r="D24456" t="str">
            <v>ONIX PLUS LTZ 1.0 12V TURBO FLEX 4P C/AR - AUTOMÁTICO</v>
          </cell>
          <cell r="F24456" t="str">
            <v>GVR1511/23</v>
          </cell>
          <cell r="G24456" t="str">
            <v>LUIS MIGUEL GASPAR HENRIQUES</v>
          </cell>
        </row>
        <row r="24457">
          <cell r="B24457" t="str">
            <v>SHV7E97</v>
          </cell>
          <cell r="D24457" t="str">
            <v>MOBI LIKE 1.0 8V FLEX 4P C/AR</v>
          </cell>
          <cell r="F24457" t="str">
            <v>GVR4840/23</v>
          </cell>
          <cell r="G24457" t="str">
            <v>ZENI BARROS DA SILVA VIEIRA</v>
          </cell>
        </row>
        <row r="24458">
          <cell r="B24458" t="str">
            <v>SIM5F32</v>
          </cell>
          <cell r="D24458" t="str">
            <v>TRACKER PREMIER 1.2 12V TURBO FLEX 4P C/AR - AUTOMÁTICO</v>
          </cell>
          <cell r="F24458" t="str">
            <v>GVM9678/23</v>
          </cell>
          <cell r="G24458" t="str">
            <v>THAIS REZENDE CARVALHO TAUFNER</v>
          </cell>
        </row>
        <row r="24459">
          <cell r="B24459" t="str">
            <v>SIT8H20</v>
          </cell>
          <cell r="D24459" t="str">
            <v>TRACKER LT 1.0 12V TURBO FLEX 4P C/AR - AUTOMÁTICO</v>
          </cell>
          <cell r="F24459" t="str">
            <v>GVA2278/23</v>
          </cell>
          <cell r="G24459" t="str">
            <v>EDINICE FERREIRA COELHO FREIRE</v>
          </cell>
        </row>
        <row r="24460">
          <cell r="B24460" t="str">
            <v>SJB8G47</v>
          </cell>
          <cell r="D24460" t="str">
            <v>KICKS ACTIVE 1.6 16V FLEX 4P C/AR - AUTOMÁTICO</v>
          </cell>
          <cell r="F24460" t="str">
            <v>GVR1329/24</v>
          </cell>
          <cell r="G24460" t="str">
            <v>ANA ROSA ALVAREZ</v>
          </cell>
        </row>
        <row r="24461">
          <cell r="B24461" t="str">
            <v>SJG6J32</v>
          </cell>
          <cell r="D24461" t="str">
            <v>HB20 LIMITED PLUS FLEX 1.0</v>
          </cell>
          <cell r="F24461" t="str">
            <v>GVA8960/23</v>
          </cell>
          <cell r="G24461" t="str">
            <v>EDMA FERREIRA DA SILVA SOUZA</v>
          </cell>
        </row>
        <row r="24462">
          <cell r="B24462" t="str">
            <v>STL2D71</v>
          </cell>
          <cell r="D24462" t="str">
            <v>NIVUS HIGHLINE 1.0 200 TSI 12V TOTAL FLEX 4P C/AR - AUTOMÁTICO</v>
          </cell>
          <cell r="F24462" t="str">
            <v>GVM1714/24</v>
          </cell>
          <cell r="G24462" t="str">
            <v>GUSTAVO CHAVES SIMIL</v>
          </cell>
        </row>
        <row r="24463">
          <cell r="B24463" t="str">
            <v>STM0F31</v>
          </cell>
          <cell r="D24463" t="str">
            <v>T-CROSS 1.0 200 TSI 12V TOTAL FLEX 4P C/AR - AUTOMÁTICO</v>
          </cell>
          <cell r="F24463" t="str">
            <v>GVB1897/23</v>
          </cell>
          <cell r="G24463" t="str">
            <v>WALTER APPOLINARIO</v>
          </cell>
        </row>
        <row r="24464">
          <cell r="B24464" t="str">
            <v>STY6J52</v>
          </cell>
          <cell r="D24464" t="str">
            <v>NIVUS COMFORTLINE 1.0 200 TSI 12V TOTAL FLEX 4P C/AR - AUTOMÁTICO</v>
          </cell>
          <cell r="F24464" t="str">
            <v>GVM7924/24</v>
          </cell>
          <cell r="G24464" t="str">
            <v>TRYX ACOES INTELIGENTES LTDA</v>
          </cell>
        </row>
        <row r="24465">
          <cell r="B24465" t="str">
            <v>SUX3F91</v>
          </cell>
          <cell r="D24465" t="str">
            <v>T-CROSS HIGHLINE 1.4 250 TSI 16V TOTAL FLEX 4P C/AR - AUTOMÁTICO</v>
          </cell>
          <cell r="F24465" t="str">
            <v>GVA0322/23</v>
          </cell>
          <cell r="G24465" t="str">
            <v>NILTON FARIA DUARTE JUNIOR</v>
          </cell>
        </row>
        <row r="24466">
          <cell r="B24466" t="str">
            <v>SYE6H49</v>
          </cell>
          <cell r="D24466" t="str">
            <v>TRACKER LTZ 1.0 12V TURBO FLEX 4P C/AR - AUTOMÁTICO</v>
          </cell>
          <cell r="F24466" t="str">
            <v>GVB0293/23</v>
          </cell>
          <cell r="G24466" t="str">
            <v>LUIZA MAGALHÃES ZAMITH</v>
          </cell>
        </row>
        <row r="24467">
          <cell r="B24467" t="str">
            <v>SYG3B49</v>
          </cell>
          <cell r="D24467" t="str">
            <v>POLO HIGHLINE 1.0 12V TSI FLEX 4P C/AR - AUTOMÁTICO</v>
          </cell>
          <cell r="F24467" t="str">
            <v>GVR4730/24</v>
          </cell>
          <cell r="G24467" t="str">
            <v>LUCAS TOFANI</v>
          </cell>
        </row>
        <row r="24468">
          <cell r="B24468" t="str">
            <v>SYI5G54</v>
          </cell>
          <cell r="D24468" t="str">
            <v>CRETA ACTION 1.6 16V FLEX 4P C/AR - AUTOMÁTICO</v>
          </cell>
          <cell r="F24468" t="str">
            <v>GVB4082/23</v>
          </cell>
          <cell r="G24468" t="str">
            <v>CRISTINA VIEIRA MOREIRA MIRANDA</v>
          </cell>
        </row>
        <row r="24469">
          <cell r="B24469" t="str">
            <v>SYJ5B76</v>
          </cell>
          <cell r="D24469" t="str">
            <v>RENEGADE LONGITUDE 1.3 16V TURBO 270 FLEX 4P C/AR - AUTOMÁTICO</v>
          </cell>
          <cell r="F24469" t="str">
            <v>GVA5096/23</v>
          </cell>
          <cell r="G24469" t="str">
            <v>JOSÉ RODRIGUES BENIGNO</v>
          </cell>
        </row>
        <row r="24470">
          <cell r="B24470" t="str">
            <v>SYL5H57</v>
          </cell>
          <cell r="D24470" t="str">
            <v>HB20 SENSE PLUS FLEX 1.0</v>
          </cell>
          <cell r="F24470" t="str">
            <v>GVR3589/24</v>
          </cell>
          <cell r="G24470" t="str">
            <v>ROSILENE RODRIGUES DE SOUZA</v>
          </cell>
        </row>
        <row r="24471">
          <cell r="B24471" t="str">
            <v>SYN0I51</v>
          </cell>
          <cell r="D24471" t="str">
            <v>HB20 SENSE PLUS FLEX 1.0</v>
          </cell>
          <cell r="F24471" t="str">
            <v>GVR4608/24</v>
          </cell>
          <cell r="G24471" t="str">
            <v>GOLD MASTER AGENCIA DE MERCHANDISING LTDA</v>
          </cell>
        </row>
        <row r="24472">
          <cell r="B24472" t="str">
            <v>SYO2I75</v>
          </cell>
          <cell r="D24472" t="str">
            <v>NOVA STRADA FREEDOM CD 1.3 8V FLEX 4P C/AR</v>
          </cell>
          <cell r="F24472" t="str">
            <v>GVR0247/24</v>
          </cell>
          <cell r="G24472" t="str">
            <v>THIAGO SOUSA SANTANA</v>
          </cell>
        </row>
        <row r="24473">
          <cell r="B24473" t="str">
            <v>SYO6A39</v>
          </cell>
          <cell r="D24473" t="str">
            <v>NOVA STRADA FREEDOM CD 1.3 8V FLEX 4P C/AR</v>
          </cell>
          <cell r="F24473" t="str">
            <v>GVR5127/24</v>
          </cell>
          <cell r="G24473" t="str">
            <v>ITAQUI SPE ADMINISTRACAO PATRIMONIAL LTDA</v>
          </cell>
        </row>
        <row r="24474">
          <cell r="B24474" t="str">
            <v>SYP0C70</v>
          </cell>
          <cell r="D24474" t="str">
            <v>ONIX LTZ 1.0 12V TURBO FLEX 4P C/AR - AUTOMÁTICO</v>
          </cell>
          <cell r="F24474" t="str">
            <v>GVR1356/24</v>
          </cell>
          <cell r="G24474" t="str">
            <v>36.010.901 LUIZA CARVALHO PESSANHA</v>
          </cell>
        </row>
        <row r="24475">
          <cell r="B24475" t="str">
            <v>SYQ6H00</v>
          </cell>
          <cell r="D24475" t="str">
            <v>KICKS SENSE 1.6 16V FLEX 4P C/AR - AUTOMÁTICO</v>
          </cell>
          <cell r="F24475" t="str">
            <v>GVR4771/24</v>
          </cell>
          <cell r="G24475" t="str">
            <v>HERBERT KLASSA MARCIANO SANTANNA</v>
          </cell>
        </row>
        <row r="24476">
          <cell r="B24476" t="str">
            <v>SYR7H66</v>
          </cell>
          <cell r="D24476" t="str">
            <v>KICKS SENSE 1.6 16V FLEX 4P C/AR - AUTOMÁTICO</v>
          </cell>
          <cell r="F24476" t="str">
            <v>GVR5016/24</v>
          </cell>
          <cell r="G24476" t="str">
            <v>URBANES CAMPOS SPE LTDA</v>
          </cell>
        </row>
        <row r="24477">
          <cell r="B24477" t="str">
            <v>TCE2B83</v>
          </cell>
          <cell r="D24477" t="str">
            <v>T-CROSS HIGHLINE 1.4 250 TSI 16V TOTAL FLEX 4P C/AR - AUTOMÁTICO</v>
          </cell>
          <cell r="F24477" t="str">
            <v>GVA7585/24</v>
          </cell>
          <cell r="G24477" t="str">
            <v>RODRIGO DE SOUZA AVILA SANCHES</v>
          </cell>
        </row>
        <row r="24478">
          <cell r="B24478" t="str">
            <v>TCJ5I33</v>
          </cell>
          <cell r="D24478" t="str">
            <v>CRONOS DRIVE 1.3 8V FLEX 4P C/AR - AUTOMÁTICO</v>
          </cell>
          <cell r="F24478" t="str">
            <v>GVA1227/24</v>
          </cell>
          <cell r="G24478" t="str">
            <v>BLD CONSULTORIA LTDA</v>
          </cell>
        </row>
        <row r="24479">
          <cell r="B24479" t="str">
            <v>TCS9I41</v>
          </cell>
          <cell r="D24479" t="str">
            <v>STRADA ENDURANCE CP FLEX 1.3</v>
          </cell>
          <cell r="F24479" t="str">
            <v>GVB4318/24</v>
          </cell>
          <cell r="G24479" t="str">
            <v>MATEUS LABA SILVA</v>
          </cell>
        </row>
        <row r="24480">
          <cell r="B24480" t="str">
            <v>TCV0H93</v>
          </cell>
          <cell r="D24480" t="str">
            <v>COROLLA ALTIS PREMIUM 1.8 16V DOHC HÍBRIDO HEV 4P C/AR - AUTOMÁTICO</v>
          </cell>
          <cell r="F24480" t="str">
            <v>GVB2042/24</v>
          </cell>
          <cell r="G24480" t="str">
            <v>JULIANO PEREIRA</v>
          </cell>
        </row>
        <row r="24481">
          <cell r="B24481" t="str">
            <v>TDD3J56</v>
          </cell>
          <cell r="D24481" t="str">
            <v>KARDIAN EVOLUTION TURBO FLEX AT 1.0</v>
          </cell>
          <cell r="F24481" t="str">
            <v>GVC1843/24</v>
          </cell>
          <cell r="G24481" t="str">
            <v>PAULO ROBERTO DE SOUZA MOREIRA</v>
          </cell>
        </row>
        <row r="24482">
          <cell r="B24482" t="str">
            <v>TDL8F49</v>
          </cell>
          <cell r="D24482" t="str">
            <v>HB20 COMFORT PLUS FLEX 1.0</v>
          </cell>
          <cell r="F24482" t="str">
            <v>GVR1855/25</v>
          </cell>
          <cell r="G24482" t="str">
            <v>MACHADO ALIMENTOS LTDA</v>
          </cell>
        </row>
        <row r="24483">
          <cell r="B24483" t="str">
            <v>TDU0I26</v>
          </cell>
          <cell r="D24483" t="str">
            <v>KICKS PLAY SENSE FLEX AT 1.6</v>
          </cell>
          <cell r="F24483" t="str">
            <v>GVR4138/25</v>
          </cell>
          <cell r="G24483" t="str">
            <v>MANASA INCORPORADORA E CONSTRUTORA LTDA</v>
          </cell>
        </row>
        <row r="24484">
          <cell r="B24484" t="str">
            <v>TDU1D30</v>
          </cell>
          <cell r="D24484" t="str">
            <v>KARDIAN EVOLUTION TURBO FLEX AT 1.0</v>
          </cell>
          <cell r="F24484" t="str">
            <v>GVR2305/25</v>
          </cell>
          <cell r="G24484" t="str">
            <v>GLAUCIO OLIVEIRA DIAS</v>
          </cell>
        </row>
        <row r="24485">
          <cell r="B24485" t="str">
            <v>TDX5E05</v>
          </cell>
          <cell r="D24485" t="str">
            <v>KARDIAN EVOLUTION TURBO FLEX AT 1.0</v>
          </cell>
          <cell r="F24485" t="str">
            <v>GVR2615/25</v>
          </cell>
          <cell r="G24485" t="str">
            <v>ROGERIO SILVA REBOUCAS</v>
          </cell>
        </row>
        <row r="24486">
          <cell r="B24486" t="str">
            <v>TDZ9H43</v>
          </cell>
          <cell r="D24486" t="str">
            <v>KARDIAN EVOLUTION TURBO FLEX AT 1.0</v>
          </cell>
          <cell r="F24486" t="str">
            <v>GVC4441/24</v>
          </cell>
          <cell r="G24486" t="str">
            <v>FERNANDO AMORIM</v>
          </cell>
        </row>
        <row r="24487">
          <cell r="B24487" t="str">
            <v>QXW7A60</v>
          </cell>
          <cell r="D24487" t="str">
            <v>NOVA STRADA FREEDOM CD 1.3 8V FLEX 4P C/AR</v>
          </cell>
          <cell r="F24487" t="str">
            <v>CLB3598/25</v>
          </cell>
          <cell r="G24487" t="str">
            <v>ALIANCA AGRICOLA DO CERRADO S.A.</v>
          </cell>
        </row>
        <row r="24488">
          <cell r="B24488" t="str">
            <v>SHX7H24</v>
          </cell>
          <cell r="D24488" t="str">
            <v>NIVUS HIGHLINE 1.0 200 TSI 12V TOTAL FLEX 4P C/AR - AUTOMÁTICO</v>
          </cell>
          <cell r="F24488" t="str">
            <v>GVR9104/23</v>
          </cell>
          <cell r="G24488" t="str">
            <v>JOSE CARLOS WESCHER</v>
          </cell>
        </row>
        <row r="24489">
          <cell r="B24489" t="str">
            <v>SYL1E43</v>
          </cell>
          <cell r="D24489" t="str">
            <v>TRACKER PREMIER 1.2 12V TURBO FLEX 4P C/AR - AUTOMÁTICO</v>
          </cell>
          <cell r="F24489" t="str">
            <v>GVR0600/24</v>
          </cell>
          <cell r="G24489" t="str">
            <v>WALDEMIR PANIZZA</v>
          </cell>
        </row>
        <row r="24490">
          <cell r="B24490" t="str">
            <v>SYM8G47</v>
          </cell>
          <cell r="D24490" t="str">
            <v>HB20 LIMITED PLUS FLEX 1.0</v>
          </cell>
          <cell r="F24490" t="str">
            <v>GVR1542/24</v>
          </cell>
          <cell r="G24490" t="str">
            <v>MATHEUS EMANUEL DE ASSIS SOUZA</v>
          </cell>
        </row>
        <row r="24491">
          <cell r="B24491" t="str">
            <v>SYF7J17</v>
          </cell>
          <cell r="D24491" t="str">
            <v>C3 LIVE PACK 1.0 6V FLEX 4P C/AR</v>
          </cell>
          <cell r="F24491" t="str">
            <v>GVB2161/23</v>
          </cell>
          <cell r="G24491" t="str">
            <v>ESVAUMI JOSÉ DE OLIVEIRA</v>
          </cell>
        </row>
        <row r="24492">
          <cell r="B24492" t="str">
            <v>TDW4B24</v>
          </cell>
          <cell r="D24492" t="str">
            <v>KARDIAN EVOLUTION TURBO FLEX AT 1.0</v>
          </cell>
          <cell r="F24492" t="str">
            <v>GVR1202/25</v>
          </cell>
          <cell r="G24492" t="str">
            <v>SAMUEL NOGUEIRA LEME</v>
          </cell>
        </row>
        <row r="24493">
          <cell r="B24493" t="str">
            <v>PVR0J70</v>
          </cell>
          <cell r="D24493" t="str">
            <v>STRADA ENDURANCE CP FLEX 1.3</v>
          </cell>
          <cell r="F24493" t="str">
            <v>CLB3598/25</v>
          </cell>
          <cell r="G24493" t="str">
            <v>ALIANCA AGRICOLA DO CERRADO S.A.</v>
          </cell>
        </row>
        <row r="24494">
          <cell r="B24494" t="str">
            <v>TDL2A97</v>
          </cell>
          <cell r="D24494" t="str">
            <v>COMMANDER LIMITED 7L 1.3 16V TURBO 270 FLEX 4P C/AR - AUTOMÁTICO</v>
          </cell>
          <cell r="F24494" t="str">
            <v>GVB7145/24</v>
          </cell>
          <cell r="G24494" t="str">
            <v>ANDRE LEVY DOS SANTOS LAGE</v>
          </cell>
        </row>
        <row r="24495">
          <cell r="B24495" t="str">
            <v>ECU8F95</v>
          </cell>
          <cell r="D24495" t="str">
            <v>VOYAGE 1.0 MPI 12V TOTAL FLEX 4P C/AR</v>
          </cell>
          <cell r="F24495" t="str">
            <v>CLB5573/25</v>
          </cell>
          <cell r="G24495" t="str">
            <v>SAPORE S.A.</v>
          </cell>
        </row>
        <row r="24496">
          <cell r="B24496" t="str">
            <v>RUC2E61</v>
          </cell>
          <cell r="D24496" t="str">
            <v>ARGO 1.0 6V FLEX 4P C/AR</v>
          </cell>
          <cell r="F24496" t="str">
            <v>CLB1934/25</v>
          </cell>
          <cell r="G24496" t="str">
            <v>ATMOSFERA GESTAO E HIGIENIZACAO DE TEXTEIS S.A.</v>
          </cell>
        </row>
        <row r="24497">
          <cell r="B24497" t="str">
            <v>TDA9F04</v>
          </cell>
          <cell r="D24497" t="str">
            <v>RENEGADE LONGITUDE 1.3 16V TURBO 270 FLEX 4P C/AR - AUTOMÁTICO</v>
          </cell>
          <cell r="F24497" t="str">
            <v>SAO0724/13</v>
          </cell>
          <cell r="G24497" t="str">
            <v>BANCO YAMAHA MOTOR DO BRASIL S.A.</v>
          </cell>
        </row>
        <row r="24498">
          <cell r="B24498" t="str">
            <v>RVG7A26</v>
          </cell>
          <cell r="D24498" t="str">
            <v>ARGO 1.0 6V FLEX 4P C/AR</v>
          </cell>
          <cell r="F24498" t="str">
            <v>SAO0215/19</v>
          </cell>
          <cell r="G24498" t="str">
            <v>TRAIL INFRAESTRUTURA LTDA</v>
          </cell>
        </row>
        <row r="24499">
          <cell r="B24499" t="str">
            <v>RUY8E86</v>
          </cell>
          <cell r="D24499" t="str">
            <v>ONIX PLUS LTZ 1.0 12V TURBO FLEX 4P C/AR - AUTOMÁTICO</v>
          </cell>
          <cell r="F24499" t="str">
            <v>SAO0122/16</v>
          </cell>
          <cell r="G24499" t="str">
            <v>SANTILLANA EDUCACAO LTDA</v>
          </cell>
        </row>
        <row r="24500">
          <cell r="B24500" t="str">
            <v>RVC8J32</v>
          </cell>
          <cell r="D24500" t="str">
            <v>ONIX PLUS LTZ 1.0 12V TURBO FLEX 4P C/AR - AUTOMÁTICO</v>
          </cell>
          <cell r="F24500" t="str">
            <v>SAO0122/16</v>
          </cell>
          <cell r="G24500" t="str">
            <v>SANTILLANA EDUCACAO LTDA</v>
          </cell>
        </row>
        <row r="24501">
          <cell r="B24501" t="str">
            <v>RUU2E47</v>
          </cell>
          <cell r="D24501" t="str">
            <v>MOBI LIKE 1.0 8V FLEX 4P C/AR</v>
          </cell>
          <cell r="F24501" t="str">
            <v>SAO0122/16</v>
          </cell>
          <cell r="G24501" t="str">
            <v>SANTILLANA EDUCACAO LTDA</v>
          </cell>
        </row>
        <row r="24502">
          <cell r="B24502" t="str">
            <v>RUR8E12</v>
          </cell>
          <cell r="D24502" t="str">
            <v>MOBI LIKE 1.0 8V FLEX 4P C/AR</v>
          </cell>
          <cell r="F24502" t="str">
            <v>SAO0122/16</v>
          </cell>
          <cell r="G24502" t="str">
            <v>SANTILLANA EDUCACAO LTDA</v>
          </cell>
        </row>
        <row r="24503">
          <cell r="B24503" t="str">
            <v>RUR2A24</v>
          </cell>
          <cell r="D24503" t="str">
            <v>MOBI LIKE 1.0 8V FLEX 4P C/AR</v>
          </cell>
          <cell r="F24503" t="str">
            <v>SAO0122/16</v>
          </cell>
          <cell r="G24503" t="str">
            <v>SANTILLANA EDUCACAO LTDA</v>
          </cell>
        </row>
        <row r="24504">
          <cell r="B24504" t="str">
            <v>RVJ0D94</v>
          </cell>
          <cell r="D24504" t="str">
            <v>ONIX PLUS LTZ 1.0 12V TURBO FLEX 4P C/AR - AUTOMÁTICO</v>
          </cell>
          <cell r="F24504" t="str">
            <v>SAO0108/09</v>
          </cell>
          <cell r="G24504" t="str">
            <v>ELI LILLY DO BRASIL LTDA</v>
          </cell>
        </row>
        <row r="24505">
          <cell r="B24505" t="str">
            <v>EWU5E97</v>
          </cell>
          <cell r="D24505" t="str">
            <v>GOL 1.0 MPI 12V FLEX 4P C/AR</v>
          </cell>
          <cell r="F24505" t="str">
            <v>SAO0069/20</v>
          </cell>
          <cell r="G24505" t="str">
            <v>POWER - SEGURANCA E VIGILANCIA EIRELI</v>
          </cell>
        </row>
        <row r="24506">
          <cell r="B24506" t="str">
            <v>RUN4H67</v>
          </cell>
          <cell r="D24506" t="str">
            <v>DUSTER ZEN 1.6 16V SCE FLEX 4P C/AR</v>
          </cell>
          <cell r="F24506" t="str">
            <v>SAO0066/23</v>
          </cell>
          <cell r="G24506" t="str">
            <v>ZOETIS COMERCIO E DISTRIBUICAO LTDA</v>
          </cell>
        </row>
        <row r="24507">
          <cell r="B24507" t="str">
            <v>SHF4H33</v>
          </cell>
          <cell r="D24507" t="str">
            <v>ONIX PLUS LTZ 1.0 12V TURBO FLEX 4P C/AR - AUTOMÁTICO</v>
          </cell>
          <cell r="F24507" t="str">
            <v>SAO0064/16</v>
          </cell>
          <cell r="G24507" t="str">
            <v>ROCHE DIAGNÓSTICA BRASIL LTDA.</v>
          </cell>
        </row>
        <row r="24508">
          <cell r="B24508" t="str">
            <v>SHD7H42</v>
          </cell>
          <cell r="D24508" t="str">
            <v>ONIX PLUS LTZ 1.0 12V TURBO FLEX 4P C/AR - AUTOMÁTICO</v>
          </cell>
          <cell r="F24508" t="str">
            <v>SAO0064/16</v>
          </cell>
          <cell r="G24508" t="str">
            <v>ROCHE DIAGNÓSTICA BRASIL LTDA.</v>
          </cell>
        </row>
        <row r="24509">
          <cell r="B24509" t="str">
            <v>SHL7J19</v>
          </cell>
          <cell r="D24509" t="str">
            <v>NOVA STRADA FREEDOM CD 1.3 8V FLEX 4P C/AR</v>
          </cell>
          <cell r="F24509" t="str">
            <v>REC0001/23</v>
          </cell>
          <cell r="G24509" t="str">
            <v>3R POTIGUAR S.A.</v>
          </cell>
        </row>
        <row r="24510">
          <cell r="B24510" t="str">
            <v>SHL7J18</v>
          </cell>
          <cell r="D24510" t="str">
            <v>NOVA STRADA FREEDOM CD 1.3 8V FLEX 4P C/AR</v>
          </cell>
          <cell r="F24510" t="str">
            <v>REC0001/23</v>
          </cell>
          <cell r="G24510" t="str">
            <v>3R POTIGUAR S.A.</v>
          </cell>
        </row>
        <row r="24511">
          <cell r="B24511" t="str">
            <v>SHL7J25</v>
          </cell>
          <cell r="D24511" t="str">
            <v>NOVA STRADA FREEDOM CD 1.3 8V FLEX 4P C/AR</v>
          </cell>
          <cell r="F24511" t="str">
            <v>REC0001/23</v>
          </cell>
          <cell r="G24511" t="str">
            <v>3R POTIGUAR S.A.</v>
          </cell>
        </row>
        <row r="24512">
          <cell r="B24512" t="str">
            <v>SHG1D51</v>
          </cell>
          <cell r="D24512" t="str">
            <v>MOBI LIKE 1.0 8V FLEX 4P C/AR</v>
          </cell>
          <cell r="F24512" t="str">
            <v>REC0001/23</v>
          </cell>
          <cell r="G24512" t="str">
            <v>3R POTIGUAR S.A.</v>
          </cell>
        </row>
        <row r="24513">
          <cell r="B24513" t="str">
            <v>EGK2F41</v>
          </cell>
          <cell r="D24513" t="str">
            <v>POLO 1.0 12V MPI FLEX 4P C/AR</v>
          </cell>
          <cell r="F24513" t="str">
            <v>GVR9824/23</v>
          </cell>
          <cell r="G24513" t="str">
            <v>ROBSON PASSOS ARAGÃO</v>
          </cell>
        </row>
        <row r="24514">
          <cell r="B24514" t="str">
            <v>TCM3A73</v>
          </cell>
          <cell r="D24514" t="str">
            <v>CRONOS DRIVE 1.3 8V FLEX 4P C/AR - AUTOMÁTICO</v>
          </cell>
          <cell r="F24514" t="str">
            <v>GVR9316/24</v>
          </cell>
          <cell r="G24514" t="str">
            <v>EVOPHARMA S.A.</v>
          </cell>
        </row>
        <row r="24515">
          <cell r="B24515" t="str">
            <v>SYQ4J98</v>
          </cell>
          <cell r="D24515" t="str">
            <v>RENEGADE LONGITUDE 1.3 16V TURBO 270 FLEX 4P C/AR - AUTOMÁTICO</v>
          </cell>
          <cell r="F24515" t="str">
            <v>GVR9150/24</v>
          </cell>
          <cell r="G24515" t="str">
            <v>OSWALDO JOSE RODRIGUES NETTO</v>
          </cell>
        </row>
        <row r="24516">
          <cell r="B24516" t="str">
            <v>RUR1I13</v>
          </cell>
          <cell r="D24516" t="str">
            <v>MOBI LIKE 1.0 8V FLEX 4P C/AR</v>
          </cell>
          <cell r="F24516" t="str">
            <v>GVR8074/22</v>
          </cell>
          <cell r="G24516" t="str">
            <v>SERGIO SERDEIRA</v>
          </cell>
        </row>
        <row r="24517">
          <cell r="B24517" t="str">
            <v>SHN4J84</v>
          </cell>
          <cell r="D24517" t="str">
            <v>KICKS SENSE 1.6 16V FLEX 4P C/AR - AUTOMÁTICO</v>
          </cell>
          <cell r="F24517" t="str">
            <v>GVR8048/23</v>
          </cell>
          <cell r="G24517" t="str">
            <v>MATHEUS TINÉ ARAÚJO</v>
          </cell>
        </row>
        <row r="24518">
          <cell r="B24518" t="str">
            <v>SHN6J24</v>
          </cell>
          <cell r="D24518" t="str">
            <v>RENEGADE LONGITUDE 1.3 16V TURBO 270 FLEX 4P C/AR - AUTOMÁTICO</v>
          </cell>
          <cell r="F24518" t="str">
            <v>GVR8039/23</v>
          </cell>
          <cell r="G24518" t="str">
            <v>ARCO ENERGIAS CONSULTORIA LTDA</v>
          </cell>
        </row>
        <row r="24519">
          <cell r="B24519" t="str">
            <v>SVE0H81</v>
          </cell>
          <cell r="D24519" t="str">
            <v>POLO TRACK 1.0 12V FLEX 4P C/AR</v>
          </cell>
          <cell r="F24519" t="str">
            <v>GVR7859/24</v>
          </cell>
          <cell r="G24519" t="str">
            <v>EDSON ALVES DE FREITAS</v>
          </cell>
        </row>
        <row r="24520">
          <cell r="B24520" t="str">
            <v>OPP5D62</v>
          </cell>
          <cell r="D24520" t="str">
            <v>T-CROSS HIGHLINE 1.4 250 TSI 16V TOTAL FLEX 4P C/AR - AUTOMÁTICO</v>
          </cell>
          <cell r="F24520" t="str">
            <v>GVR7640/24</v>
          </cell>
          <cell r="G24520" t="str">
            <v>ANDERSON FERNANDES RIBEIRO</v>
          </cell>
        </row>
        <row r="24521">
          <cell r="B24521" t="str">
            <v>SYO6B31</v>
          </cell>
          <cell r="D24521" t="str">
            <v>COMPASS LONGITUDE 1.3 16V TURBO 270 FLEX 4P C/AR - AUTOMÁTICO</v>
          </cell>
          <cell r="F24521" t="str">
            <v>GVR7480/24</v>
          </cell>
          <cell r="G24521" t="str">
            <v>UDSON CHANDLER DIAS COELHO</v>
          </cell>
        </row>
        <row r="24522">
          <cell r="B24522" t="str">
            <v>TDU0C89</v>
          </cell>
          <cell r="D24522" t="str">
            <v>ONIX PLUS LT 1.0 12V FLEX 4P C/AR</v>
          </cell>
          <cell r="F24522" t="str">
            <v>GVR7357/25</v>
          </cell>
          <cell r="G24522" t="str">
            <v>INSTITUTO ANGLICANO DE BOTUCATU</v>
          </cell>
        </row>
        <row r="24523">
          <cell r="B24523" t="str">
            <v>SHO6G70</v>
          </cell>
          <cell r="D24523" t="str">
            <v>CRONOS DRIVE 1.3 8V FLEX 4P C/AR</v>
          </cell>
          <cell r="F24523" t="str">
            <v>GVR6950/23</v>
          </cell>
          <cell r="G24523" t="str">
            <v>CONTRIBUTO ESTUDOS TRIBUTARIOS LTDA</v>
          </cell>
        </row>
        <row r="24524">
          <cell r="B24524" t="str">
            <v>SHT5F47</v>
          </cell>
          <cell r="D24524" t="str">
            <v>CRETA COMFORT 1.0 TGDI 12V TURBO FLEX 4P C/AR - AUTOMÁTICO</v>
          </cell>
          <cell r="F24524" t="str">
            <v>GVR6862/23</v>
          </cell>
          <cell r="G24524" t="str">
            <v>VALÉRIA CRISTINA AMORIM PINHEIRO</v>
          </cell>
        </row>
        <row r="24525">
          <cell r="B24525" t="str">
            <v>RVZ4I66</v>
          </cell>
          <cell r="D24525" t="str">
            <v>HB20S COMFORT 1.0 12V FLEX 4P C/AR</v>
          </cell>
          <cell r="F24525" t="str">
            <v>GVR6653/23</v>
          </cell>
          <cell r="G24525" t="str">
            <v>RODOLFO ARASHIRO RODRIGUEZ</v>
          </cell>
        </row>
        <row r="24526">
          <cell r="B24526" t="str">
            <v>SYI1F52</v>
          </cell>
          <cell r="D24526" t="str">
            <v>HB20 LIMITED PLUS FLEX 1.0</v>
          </cell>
          <cell r="F24526" t="str">
            <v>GVR6620/24</v>
          </cell>
          <cell r="G24526" t="str">
            <v>MALCOLM DOS SANTOS ALMEIDA</v>
          </cell>
        </row>
        <row r="24527">
          <cell r="B24527" t="str">
            <v>RVZ6A16</v>
          </cell>
          <cell r="D24527" t="str">
            <v>CRETA ACTION 1.6 16V FLEX 4P C/AR - AUTOMÁTICO</v>
          </cell>
          <cell r="F24527" t="str">
            <v>GVR6098/23</v>
          </cell>
          <cell r="G24527" t="str">
            <v>RITA DE CASSIA CARACCIOLO DUARTE</v>
          </cell>
        </row>
        <row r="24528">
          <cell r="B24528" t="str">
            <v>RVE5F42</v>
          </cell>
          <cell r="D24528" t="str">
            <v>OROCH PRO 1.6 16V SCE FLEX 4P C/AR</v>
          </cell>
          <cell r="F24528" t="str">
            <v>GVR5999/21</v>
          </cell>
          <cell r="G24528" t="str">
            <v>AGROPECUÁRIA GUARUJÁ LTDA</v>
          </cell>
        </row>
        <row r="24529">
          <cell r="B24529" t="str">
            <v>SHC9D30</v>
          </cell>
          <cell r="D24529" t="str">
            <v>ONIX PLUS LTZ 1.0 12V TURBO FLEX 4P C/AR - AUTOMÁTICO</v>
          </cell>
          <cell r="F24529" t="str">
            <v>GVR5920/22</v>
          </cell>
          <cell r="G24529" t="str">
            <v>THAIS MENDES PEREIRA MORAES</v>
          </cell>
        </row>
        <row r="24530">
          <cell r="B24530" t="str">
            <v>SJB6F40</v>
          </cell>
          <cell r="D24530" t="str">
            <v>TAOS HIGHLINE 1.4 250 TSI 16V TOTAL FLEX 4P C/AR - AUTOMÁTICO</v>
          </cell>
          <cell r="F24530" t="str">
            <v>GVR5278/24</v>
          </cell>
          <cell r="G24530" t="str">
            <v>FELIPE FIGLIOLINI FILHO</v>
          </cell>
        </row>
        <row r="24531">
          <cell r="B24531" t="str">
            <v>TCQ5C47</v>
          </cell>
          <cell r="D24531" t="str">
            <v>T-CROSS 1.0 200 TSI 12V TOTAL FLEX 4P C/AR - AUTOMÁTICO</v>
          </cell>
          <cell r="F24531" t="str">
            <v>GVR5073/25</v>
          </cell>
          <cell r="G24531" t="str">
            <v>AILTON FERREIRA DA SILVA</v>
          </cell>
        </row>
        <row r="24532">
          <cell r="B24532" t="str">
            <v>TDW2C26</v>
          </cell>
          <cell r="D24532" t="str">
            <v>KICKS PLAY SENSE FLEX AT 1.6</v>
          </cell>
          <cell r="F24532" t="str">
            <v>GVR5056/25</v>
          </cell>
          <cell r="G24532" t="str">
            <v>TRANSPORTADORA MARTINS ALMUINA LTDA</v>
          </cell>
        </row>
        <row r="24533">
          <cell r="B24533" t="str">
            <v>SHI3D63</v>
          </cell>
          <cell r="D24533" t="str">
            <v>PULSE AUDACE 1.0 12V TURBO 200 FLEX 4P C/AR - AUTOMÁTICO</v>
          </cell>
          <cell r="F24533" t="str">
            <v>GVR4500/23</v>
          </cell>
          <cell r="G24533" t="str">
            <v>MARIA FERNANDA ARAGÃO PEREIRA BARBOSA</v>
          </cell>
        </row>
        <row r="24534">
          <cell r="B24534" t="str">
            <v>RVU2F83</v>
          </cell>
          <cell r="D24534" t="str">
            <v>DUSTER ICONIC 1.6 16V SCE FLEX 4P C/AR - AUTOMÁTICO</v>
          </cell>
          <cell r="F24534" t="str">
            <v>GVR4262/22</v>
          </cell>
          <cell r="G24534" t="str">
            <v>LABS REPRESENTACOES LTDA</v>
          </cell>
        </row>
        <row r="24535">
          <cell r="B24535" t="str">
            <v>SUA9C76</v>
          </cell>
          <cell r="D24535" t="str">
            <v>POLO COMFORTLINE 1.0 12V TSI FLEX 4P C/AR - AUTOMÁTICO</v>
          </cell>
          <cell r="F24535" t="str">
            <v>GVR4120/24</v>
          </cell>
          <cell r="G24535" t="str">
            <v>VULKAN COMERCIO, REPRESENTACAO, CONSULTORIA, IMPORTACAO E EXPORTACAO LTDA</v>
          </cell>
        </row>
        <row r="24536">
          <cell r="B24536" t="str">
            <v>SUJ6G80</v>
          </cell>
          <cell r="D24536" t="str">
            <v>SAVEIRO ROBUST 1.6 16V TOTAL FLEX 2P C/AR</v>
          </cell>
          <cell r="F24536" t="str">
            <v>GVR3969/24</v>
          </cell>
          <cell r="G24536" t="str">
            <v>ARTHUR D ANDREA CALORE</v>
          </cell>
        </row>
        <row r="24537">
          <cell r="B24537" t="str">
            <v>SYS0A40</v>
          </cell>
          <cell r="D24537" t="str">
            <v>KICKS SENSE 1.6 16V FLEX 4P C/AR - AUTOMÁTICO</v>
          </cell>
          <cell r="F24537" t="str">
            <v>GVR3753/24</v>
          </cell>
          <cell r="G24537" t="str">
            <v>PATRICK PINZAN</v>
          </cell>
        </row>
        <row r="24538">
          <cell r="B24538" t="str">
            <v>TDU0I30</v>
          </cell>
          <cell r="D24538" t="str">
            <v>KICKS PLAY SENSE FLEX AT 1.6</v>
          </cell>
          <cell r="F24538" t="str">
            <v>GVR3685/25</v>
          </cell>
          <cell r="G24538" t="str">
            <v>CIRANO IOCHPE</v>
          </cell>
        </row>
        <row r="24539">
          <cell r="B24539" t="str">
            <v>TDU1A98</v>
          </cell>
          <cell r="D24539" t="str">
            <v>KICKS PLAY SENSE FLEX AT 1.6</v>
          </cell>
          <cell r="F24539" t="str">
            <v>GVR3520/25</v>
          </cell>
          <cell r="G24539" t="str">
            <v>CLARA MOREIRA AZZONI</v>
          </cell>
        </row>
        <row r="24540">
          <cell r="B24540" t="str">
            <v>SHS7G59</v>
          </cell>
          <cell r="D24540" t="str">
            <v>KWID ZEN 1.0 12V SCE FLEX 4P C/AR</v>
          </cell>
          <cell r="F24540" t="str">
            <v>GVR3504/23</v>
          </cell>
          <cell r="G24540" t="str">
            <v>CASA VET DISTRIBUIDORA LTDA</v>
          </cell>
        </row>
        <row r="24541">
          <cell r="B24541" t="str">
            <v>SHE2I03</v>
          </cell>
          <cell r="D24541" t="str">
            <v>ARGO 1.0 6V FLEX 4P C/AR</v>
          </cell>
          <cell r="F24541" t="str">
            <v>GVR3141/23</v>
          </cell>
          <cell r="G24541" t="str">
            <v>RCN E GODOI CONSTRUTORALTDA</v>
          </cell>
        </row>
        <row r="24542">
          <cell r="B24542" t="str">
            <v>SHC5H38</v>
          </cell>
          <cell r="D24542" t="str">
            <v>XC60 T8 PLUS 2.0 TURBO HIBRIDO PHEV AWD 4P C/AR - AUTOMÁTICO BLINDADO</v>
          </cell>
          <cell r="F24542" t="str">
            <v>GVR3136/22</v>
          </cell>
          <cell r="G24542" t="str">
            <v>ALTAMIRA INDUSTRIA METALURGICA LTDA</v>
          </cell>
        </row>
        <row r="24543">
          <cell r="B24543" t="str">
            <v>SHI3D90</v>
          </cell>
          <cell r="D24543" t="str">
            <v>T-CROSS HIGHLINE 1.4 250 TSI 16V TOTAL FLEX 4P C/AR - AUTOMÁTICO</v>
          </cell>
          <cell r="F24543" t="str">
            <v>GVR3116/23</v>
          </cell>
          <cell r="G24543" t="str">
            <v>AEROSCAN TECNOLOGIA S.A.</v>
          </cell>
        </row>
        <row r="24544">
          <cell r="B24544" t="str">
            <v>SYP6C81</v>
          </cell>
          <cell r="D24544" t="str">
            <v>KICKS SENSE 1.6 16V FLEX 4P C/AR - AUTOMÁTICO</v>
          </cell>
          <cell r="F24544" t="str">
            <v>GVR2793/24</v>
          </cell>
          <cell r="G24544" t="str">
            <v>R. B. DE SANTANA ENGENHARIA LTDA</v>
          </cell>
        </row>
        <row r="24545">
          <cell r="B24545" t="str">
            <v>SYG3B60</v>
          </cell>
          <cell r="D24545" t="str">
            <v>POLO HIGHLINE 1.0 12V TSI FLEX 4P C/AR - AUTOMÁTICO</v>
          </cell>
          <cell r="F24545" t="str">
            <v>GVR2607/24</v>
          </cell>
          <cell r="G24545" t="str">
            <v>CRISTINA CAMPOLINA DE MEDEIROS</v>
          </cell>
        </row>
        <row r="24546">
          <cell r="B24546" t="str">
            <v>SYI2B94</v>
          </cell>
          <cell r="D24546" t="str">
            <v>HB20S PLATINUM SAFETY TGDI FLEX AT 1.0</v>
          </cell>
          <cell r="F24546" t="str">
            <v>GVR2575/24</v>
          </cell>
          <cell r="G24546" t="str">
            <v>MILENNA GONÇALVES ARANTES DE CASTRO</v>
          </cell>
        </row>
        <row r="24547">
          <cell r="B24547" t="str">
            <v>SYC9B16</v>
          </cell>
          <cell r="D24547" t="str">
            <v>HB20 LIMITED PLUS FLEX 1.0</v>
          </cell>
          <cell r="F24547" t="str">
            <v>GVR2444/24</v>
          </cell>
          <cell r="G24547" t="str">
            <v>FRANCISCO JOSÉ DE ALMEIDA</v>
          </cell>
        </row>
        <row r="24548">
          <cell r="B24548" t="str">
            <v>EJO1C95</v>
          </cell>
          <cell r="D24548" t="str">
            <v>T-CROSS 1.0 200 TSI 12V TOTAL FLEX 4P C/AR - AUTOMÁTICO</v>
          </cell>
          <cell r="F24548" t="str">
            <v>GVR1025/23</v>
          </cell>
          <cell r="G24548" t="str">
            <v>CLAUDIO MARCIO PRESOTI IVO</v>
          </cell>
        </row>
        <row r="24549">
          <cell r="B24549" t="str">
            <v>SYG3B81</v>
          </cell>
          <cell r="D24549" t="str">
            <v>T-CROSS HIGHLINE 1.4 250 TSI 16V TOTAL FLEX 4P C/AR - AUTOMÁTICO</v>
          </cell>
          <cell r="F24549" t="str">
            <v>GVR0950/24</v>
          </cell>
          <cell r="G24549" t="str">
            <v>MARCIO GARCIA CARVALHO</v>
          </cell>
        </row>
        <row r="24550">
          <cell r="B24550" t="str">
            <v>TDQ0G62</v>
          </cell>
          <cell r="D24550" t="str">
            <v>T-CROSS 1.0 200 TSI 12V TOTAL FLEX 4P C/AR - AUTOMÁTICO</v>
          </cell>
          <cell r="F24550" t="str">
            <v>GVR0721/25</v>
          </cell>
          <cell r="G24550" t="str">
            <v>DANIELA APARECIDA NEGRAO</v>
          </cell>
        </row>
        <row r="24551">
          <cell r="B24551" t="str">
            <v>TDL7J89</v>
          </cell>
          <cell r="D24551" t="str">
            <v>HB20 COMFORT PLUS FLEX 1.0</v>
          </cell>
          <cell r="F24551" t="str">
            <v>GVR0527/25</v>
          </cell>
          <cell r="G24551" t="str">
            <v>MARCELO DE ABREU RIBEIRO</v>
          </cell>
        </row>
        <row r="24552">
          <cell r="B24552" t="str">
            <v>SHI1H23</v>
          </cell>
          <cell r="D24552" t="str">
            <v>DUSTER INTENSE 1.6 16V SCE FLEX 4P C/AR - AUTOMÁTICO</v>
          </cell>
          <cell r="F24552" t="str">
            <v>GVR0339/23</v>
          </cell>
          <cell r="G24552" t="str">
            <v>GUSTAVO CUNHA DE OLIVEIRA</v>
          </cell>
        </row>
        <row r="24553">
          <cell r="B24553" t="str">
            <v>SVZ9D51</v>
          </cell>
          <cell r="D24553" t="str">
            <v>T-CROSS COMFORTLINE 1.0 200 TSI 12V TOTAL FLEX 4P C/AR - AUTOMÁTICO</v>
          </cell>
          <cell r="F24553" t="str">
            <v>GVR0177/24</v>
          </cell>
          <cell r="G24553" t="str">
            <v>ALAN EDELSTEIN</v>
          </cell>
        </row>
        <row r="24554">
          <cell r="B24554" t="str">
            <v>SYL8B58</v>
          </cell>
          <cell r="D24554" t="str">
            <v>HB20 PLATINUM PLUS 1.0 12V GDI TURBO FLEX 4P C/AR - AUTOMÁTICO</v>
          </cell>
          <cell r="F24554" t="str">
            <v>GVR0135/24</v>
          </cell>
          <cell r="G24554" t="str">
            <v>IVAN LUCCAS VIOLANTE NUNES</v>
          </cell>
        </row>
        <row r="24555">
          <cell r="B24555" t="str">
            <v>SHD3I49</v>
          </cell>
          <cell r="D24555" t="str">
            <v>RENEGADE LONGITUDE 1.3 16V TURBO 270 FLEX 4P C/AR - AUTOMÁTICO</v>
          </cell>
          <cell r="F24555" t="str">
            <v>GVR0108/23</v>
          </cell>
          <cell r="G24555" t="str">
            <v>LETICIA MILANEZ BOSISIO</v>
          </cell>
        </row>
        <row r="24556">
          <cell r="B24556" t="str">
            <v>SUK3F91</v>
          </cell>
          <cell r="D24556" t="str">
            <v>NIVUS HIGHLINE 1.0 200 TSI 12V TOTAL FLEX 4P C/AR - AUTOMÁTICO</v>
          </cell>
          <cell r="F24556" t="str">
            <v>GVM9052/24</v>
          </cell>
          <cell r="G24556" t="str">
            <v>THAIS GUIMARÃES DE MATTOS MACEIRA</v>
          </cell>
        </row>
        <row r="24557">
          <cell r="B24557" t="str">
            <v>SIP1D69</v>
          </cell>
          <cell r="D24557" t="str">
            <v>RANGER XLS CD 2.2 16V DIE 4X4 4P C/AR - AUTOMÁTICO</v>
          </cell>
          <cell r="F24557" t="str">
            <v>GVM8503/23</v>
          </cell>
          <cell r="G24557" t="str">
            <v>MARIO CESAR TRUNCI DE MARCO</v>
          </cell>
        </row>
        <row r="24558">
          <cell r="B24558" t="str">
            <v>SYW0J82</v>
          </cell>
          <cell r="D24558" t="str">
            <v>NOVA STRADA FREEDOM CD 1.3 8V FLEX 4P C/AR</v>
          </cell>
          <cell r="F24558" t="str">
            <v>GVM7438/24</v>
          </cell>
          <cell r="G24558" t="str">
            <v>CENTRO DE BELEZA PADUA LTDA</v>
          </cell>
        </row>
        <row r="24559">
          <cell r="B24559" t="str">
            <v>QMZ7J16</v>
          </cell>
          <cell r="D24559" t="str">
            <v>NOVA STRADA FREEDOM CD 1.3 8V FLEX 4P C/AR</v>
          </cell>
          <cell r="F24559" t="str">
            <v>GVM6800/24</v>
          </cell>
          <cell r="G24559" t="str">
            <v>TIAGO BARBOSA LLORENTE</v>
          </cell>
        </row>
        <row r="24560">
          <cell r="B24560" t="str">
            <v>RVZ5G81</v>
          </cell>
          <cell r="D24560" t="str">
            <v>HB20 SENSE 1.0 12V FLEX 4P C/AR</v>
          </cell>
          <cell r="F24560" t="str">
            <v>GVM5398/22</v>
          </cell>
          <cell r="G24560" t="str">
            <v>MARCUS VINICIUS MONTEIRO DA COSTA</v>
          </cell>
        </row>
        <row r="24561">
          <cell r="B24561" t="str">
            <v>SIH8D14</v>
          </cell>
          <cell r="D24561" t="str">
            <v>SPIN PREMIER 7L 1.8 8V ECONOFLEX 4P C/AR - AUTOMÁTICO</v>
          </cell>
          <cell r="F24561" t="str">
            <v>GVM5144/23</v>
          </cell>
          <cell r="G24561" t="str">
            <v>GUILHERME PRITSCH BRAGA</v>
          </cell>
        </row>
        <row r="24562">
          <cell r="B24562" t="str">
            <v>PVR4J14</v>
          </cell>
          <cell r="D24562" t="str">
            <v>TORO FREEDOM 1.3 16V TURBO 270 FLEX 4P C/AR - AUTOMÁTICO</v>
          </cell>
          <cell r="F24562" t="str">
            <v>GVM4162/24</v>
          </cell>
          <cell r="G24562" t="str">
            <v>REAL BRASIL CORRETORA DE SEGUROS LTDA.</v>
          </cell>
        </row>
        <row r="24563">
          <cell r="B24563" t="str">
            <v>RVY3D66</v>
          </cell>
          <cell r="D24563" t="str">
            <v>MOBI LIKE 1.0 8V FLEX 4P C/AR</v>
          </cell>
          <cell r="F24563" t="str">
            <v>GVM4081/22</v>
          </cell>
          <cell r="G24563" t="str">
            <v>AGRICOLA RIO NEGRO LTDA</v>
          </cell>
        </row>
        <row r="24564">
          <cell r="B24564" t="str">
            <v>SWF6J71</v>
          </cell>
          <cell r="D24564" t="str">
            <v>VIRTUS HIGHLINE 1.0 12V 200 TSI TOTAL FLEX 4P C/AR - AUTOMÁTICO</v>
          </cell>
          <cell r="F24564" t="str">
            <v>GVM3914/24</v>
          </cell>
          <cell r="G24564" t="str">
            <v>FELIPE DECRESCI DA FONSECA</v>
          </cell>
        </row>
        <row r="24565">
          <cell r="B24565" t="str">
            <v>SHD3I85</v>
          </cell>
          <cell r="D24565" t="str">
            <v>COMPASS LONGITUDE 1.3 16V TURBO 270 FLEX 4P C/AR - AUTOMÁTICO</v>
          </cell>
          <cell r="F24565" t="str">
            <v>GVM3855/22</v>
          </cell>
          <cell r="G24565" t="str">
            <v>TOVAR CORREIA LIMA</v>
          </cell>
        </row>
        <row r="24566">
          <cell r="B24566" t="str">
            <v>TEL3G20</v>
          </cell>
          <cell r="D24566" t="str">
            <v>320I M SPORT 2.0 ACTIVEFLEX 4P C/AR - AUTOMÁTICO</v>
          </cell>
          <cell r="F24566" t="str">
            <v>GVM3119/25</v>
          </cell>
          <cell r="G24566" t="str">
            <v>GUSTAVO PERFEITO TAMIOZZO</v>
          </cell>
        </row>
        <row r="24567">
          <cell r="B24567" t="str">
            <v>SHD6B72</v>
          </cell>
          <cell r="D24567" t="str">
            <v>ONIX LTZ 1.0 12V TURBO FLEX 4P C/AR - AUTOMÁTICO</v>
          </cell>
          <cell r="F24567" t="str">
            <v>GVM2665/22</v>
          </cell>
          <cell r="G24567" t="str">
            <v>MARINA SILVEIRA CANEDO BICALHO RIBEIRO</v>
          </cell>
        </row>
        <row r="24568">
          <cell r="B24568" t="str">
            <v>SIV0A79</v>
          </cell>
          <cell r="D24568" t="str">
            <v>COMMANDER LIMITED 7L 1.3 16V TURBO 270 FLEX 4P C/AR - AUTOMÁTICO</v>
          </cell>
          <cell r="F24568" t="str">
            <v>GVM2662/24</v>
          </cell>
          <cell r="G24568" t="str">
            <v>NATALIA CRISTINA MAIA SILVA</v>
          </cell>
        </row>
        <row r="24569">
          <cell r="B24569" t="str">
            <v>SHK3H84</v>
          </cell>
          <cell r="D24569" t="str">
            <v>ONIX PLUS LTZ 1.0 12V TURBO FLEX 4P C/AR - AUTOMÁTICO</v>
          </cell>
          <cell r="F24569" t="str">
            <v>GVM2660/22</v>
          </cell>
          <cell r="G24569" t="str">
            <v>EDEVALDO HENRIQUE BARBOSA</v>
          </cell>
        </row>
        <row r="24570">
          <cell r="B24570" t="str">
            <v>SHZ3J51</v>
          </cell>
          <cell r="D24570" t="str">
            <v>CRETA COMFORT 1.0 TGDI 12V TURBO FLEX 4P C/AR - AUTOMÁTICO</v>
          </cell>
          <cell r="F24570" t="str">
            <v>GVM2658/23</v>
          </cell>
          <cell r="G24570" t="str">
            <v>PACKVALE TEXTIL LTDA</v>
          </cell>
        </row>
        <row r="24571">
          <cell r="B24571" t="str">
            <v>STN7J62</v>
          </cell>
          <cell r="D24571" t="str">
            <v>VIRTUS HIGHLINE 1.0 12V 200 TSI TOTAL FLEX 4P C/AR - AUTOMÁTICO</v>
          </cell>
          <cell r="F24571" t="str">
            <v>GVM2575/24</v>
          </cell>
          <cell r="G24571" t="str">
            <v>ALEKSANDAR STOJANOSKI</v>
          </cell>
        </row>
        <row r="24572">
          <cell r="B24572" t="str">
            <v>SUB6B49</v>
          </cell>
          <cell r="D24572" t="str">
            <v>POLO 1.0 12V TSI FLEX 4P C/AR</v>
          </cell>
          <cell r="F24572" t="str">
            <v>GVM1775/24</v>
          </cell>
          <cell r="G24572" t="str">
            <v>ALEXANDRE AKIO TAKARA GUSUKUMA</v>
          </cell>
        </row>
        <row r="24573">
          <cell r="B24573" t="str">
            <v>ENU6F36</v>
          </cell>
          <cell r="D24573" t="str">
            <v>T-CROSS 1.0 200 TSI 12V TOTAL FLEX 4P C/AR - AUTOMÁTICO</v>
          </cell>
          <cell r="F24573" t="str">
            <v>GVM1314/22</v>
          </cell>
          <cell r="G24573" t="str">
            <v>GERALDO FABIANO D ASSUNÇÃO BRAGA</v>
          </cell>
        </row>
        <row r="24574">
          <cell r="B24574" t="str">
            <v>SUY0G08</v>
          </cell>
          <cell r="D24574" t="str">
            <v>NIVUS HIGHLINE 1.0 200 TSI 12V TOTAL FLEX 4P C/AR - AUTOMÁTICO</v>
          </cell>
          <cell r="F24574" t="str">
            <v>GVM1160/24</v>
          </cell>
          <cell r="G24574" t="str">
            <v>FELIPE DO NASCIMENTO REBOUCAS</v>
          </cell>
        </row>
        <row r="24575">
          <cell r="B24575" t="str">
            <v>TDM3E40</v>
          </cell>
          <cell r="D24575" t="str">
            <v>ARGO DRIVE 1.0 6V FLEX 4P C/AR</v>
          </cell>
          <cell r="F24575" t="str">
            <v>GVC3977/24</v>
          </cell>
          <cell r="G24575" t="str">
            <v>JARDEL CALIXTO CARBONARI</v>
          </cell>
        </row>
        <row r="24576">
          <cell r="B24576" t="str">
            <v>TDK1F88</v>
          </cell>
          <cell r="D24576" t="str">
            <v>KICKS SENSE 1.6 16V FLEX 4P C/AR - AUTOMÁTICO</v>
          </cell>
          <cell r="F24576" t="str">
            <v>GVC2598/24</v>
          </cell>
          <cell r="G24576" t="str">
            <v>LEONARDO DA SILVA BAIMA</v>
          </cell>
        </row>
        <row r="24577">
          <cell r="B24577" t="str">
            <v>TDB4E81</v>
          </cell>
          <cell r="D24577" t="str">
            <v>KARDIAN EVOLUTION TURBO FLEX AT 1.0</v>
          </cell>
          <cell r="F24577" t="str">
            <v>GVB9309/24</v>
          </cell>
          <cell r="G24577" t="str">
            <v>ROSELANGE APARECIDA DONATO</v>
          </cell>
        </row>
        <row r="24578">
          <cell r="B24578" t="str">
            <v>TCR8E90</v>
          </cell>
          <cell r="D24578" t="str">
            <v>TORO FREEDOM 1.3 16V TURBO 270 FLEX 4P C/AR - AUTOMÁTICO</v>
          </cell>
          <cell r="F24578" t="str">
            <v>GVB5520/24</v>
          </cell>
          <cell r="G24578" t="str">
            <v>REGINA HELENA MACEDO BARCELOS</v>
          </cell>
        </row>
        <row r="24579">
          <cell r="B24579" t="str">
            <v>TXD1A78</v>
          </cell>
          <cell r="D24579" t="str">
            <v>HB20 LIMITED TGDI FLEX AT 1.0</v>
          </cell>
          <cell r="F24579" t="str">
            <v>GVB5148/25</v>
          </cell>
          <cell r="G24579" t="str">
            <v>DANIELLE GARRÃO AUGUSTO</v>
          </cell>
        </row>
        <row r="24580">
          <cell r="B24580" t="str">
            <v>SYL4B14</v>
          </cell>
          <cell r="D24580" t="str">
            <v>HB20S LIMITED PLUS FLEX 1.0</v>
          </cell>
          <cell r="F24580" t="str">
            <v>GVB4610/23</v>
          </cell>
          <cell r="G24580" t="str">
            <v>ADRIANO DE SENA SILVA</v>
          </cell>
        </row>
        <row r="24581">
          <cell r="B24581" t="str">
            <v>TEK3F53</v>
          </cell>
          <cell r="D24581" t="str">
            <v>NIVUS HIGHLINE 1.0 200 TSI 12V TOTAL FLEX 4P C/AR - AUTOMÁTICO</v>
          </cell>
          <cell r="F24581" t="str">
            <v>GVB4423/25</v>
          </cell>
          <cell r="G24581" t="str">
            <v>CAROLINA SALGADO MAGALHÃES</v>
          </cell>
        </row>
        <row r="24582">
          <cell r="B24582" t="str">
            <v>TKT2H73</v>
          </cell>
          <cell r="D24582" t="str">
            <v>NIVUS HIGHLINE 1.0 200 TSI 12V TOTAL FLEX 4P C/AR - AUTOMÁTICO</v>
          </cell>
          <cell r="F24582" t="str">
            <v>GVB4033/24</v>
          </cell>
          <cell r="G24582" t="str">
            <v>JOAO KLEBER BOA SORTE MORAES</v>
          </cell>
        </row>
        <row r="24583">
          <cell r="B24583" t="str">
            <v>SYM8G58</v>
          </cell>
          <cell r="D24583" t="str">
            <v>HB20 LIMITED PLUS FLEX 1.0</v>
          </cell>
          <cell r="F24583" t="str">
            <v>GVB3831/23</v>
          </cell>
          <cell r="G24583" t="str">
            <v>JULIANA CARDOSO CORDEIRO</v>
          </cell>
        </row>
        <row r="24584">
          <cell r="B24584" t="str">
            <v>TJW1A30</v>
          </cell>
          <cell r="D24584" t="str">
            <v>POLO COMFORTLINE 1.0 12V TSI FLEX 4P C/AR - AUTOMÁTICO</v>
          </cell>
          <cell r="F24584" t="str">
            <v>GVB3758/24</v>
          </cell>
          <cell r="G24584" t="str">
            <v>ALVARO RESENDE SILVA</v>
          </cell>
        </row>
        <row r="24585">
          <cell r="B24585" t="str">
            <v>SHN1B87</v>
          </cell>
          <cell r="D24585" t="str">
            <v>KICKS ADVANCE 1.6 16V FLEX 4P C/AR - AUTOMÁTICO</v>
          </cell>
          <cell r="F24585" t="str">
            <v>GVB2826/23</v>
          </cell>
          <cell r="G24585" t="str">
            <v>VALERIA OLIVA CARBONE</v>
          </cell>
        </row>
        <row r="24586">
          <cell r="B24586" t="str">
            <v>SYL4B16</v>
          </cell>
          <cell r="D24586" t="str">
            <v>HB20S LIMITED PLUS FLEX 1.0</v>
          </cell>
          <cell r="F24586" t="str">
            <v>GVB2292/23</v>
          </cell>
          <cell r="G24586" t="str">
            <v>MIKS COMERCIO E SERVICOS DE INFORMATICA LTDA</v>
          </cell>
        </row>
        <row r="24587">
          <cell r="B24587" t="str">
            <v>TXO6A28</v>
          </cell>
          <cell r="D24587" t="str">
            <v>T-CROSS 1.0 200 TSI 12V TOTAL FLEX 4P C/AR - AUTOMÁTICO</v>
          </cell>
          <cell r="F24587" t="str">
            <v>GVB2089/25</v>
          </cell>
          <cell r="G24587" t="str">
            <v>FELIPE DE MORAES SALLES CORTES GRECCHI</v>
          </cell>
        </row>
        <row r="24588">
          <cell r="B24588" t="str">
            <v>SUC3H61</v>
          </cell>
          <cell r="D24588" t="str">
            <v>T-CROSS 1.0 200 TSI 12V TOTAL FLEX 4P C/AR - AUTOMÁTICO</v>
          </cell>
          <cell r="F24588" t="str">
            <v>GVB1735/23</v>
          </cell>
          <cell r="G24588" t="str">
            <v>SANTIAGO SOTTO MENDES FILHO</v>
          </cell>
        </row>
        <row r="24589">
          <cell r="B24589" t="str">
            <v>SYF1B94</v>
          </cell>
          <cell r="D24589" t="str">
            <v>TRACKER LT 1.0 12V TURBO FLEX 4P C/AR - AUTOMÁTICO</v>
          </cell>
          <cell r="F24589" t="str">
            <v>GVB1477/23</v>
          </cell>
          <cell r="G24589" t="str">
            <v>PAULO ROBERTO HEINE DOMINGUES</v>
          </cell>
        </row>
        <row r="24590">
          <cell r="B24590" t="str">
            <v>TXG0D23</v>
          </cell>
          <cell r="D24590" t="str">
            <v>POLO TRACK 1.0 12V FLEX 4P C/AR</v>
          </cell>
          <cell r="F24590" t="str">
            <v>GVB1399/25</v>
          </cell>
          <cell r="G24590" t="str">
            <v>TADMOR ARGÔLO FREITAS</v>
          </cell>
        </row>
        <row r="24591">
          <cell r="B24591" t="str">
            <v>SUU6D29</v>
          </cell>
          <cell r="D24591" t="str">
            <v>T-CROSS 1.0 200 TSI 12V TOTAL FLEX 4P C/AR - AUTOMÁTICO</v>
          </cell>
          <cell r="F24591" t="str">
            <v>GVB0967/23</v>
          </cell>
          <cell r="G24591" t="str">
            <v>CLARA MASSA REGINA RIBEIRO</v>
          </cell>
        </row>
        <row r="24592">
          <cell r="B24592" t="str">
            <v>TCN3C19</v>
          </cell>
          <cell r="D24592" t="str">
            <v>CRONOS DRIVE 1.3 8V FLEX 4P C/AR - AUTOMÁTICO</v>
          </cell>
          <cell r="F24592" t="str">
            <v>GVB0354/24</v>
          </cell>
          <cell r="G24592" t="str">
            <v>THAYANE MOURA ALMEIDA</v>
          </cell>
        </row>
        <row r="24593">
          <cell r="B24593" t="str">
            <v>SYA8E03</v>
          </cell>
          <cell r="D24593" t="str">
            <v>RENEGADE LONGITUDE 1.3 16V TURBO 270 FLEX 4P C/AR - AUTOMÁTICO</v>
          </cell>
          <cell r="F24593" t="str">
            <v>GVA9187/23</v>
          </cell>
          <cell r="G24593" t="str">
            <v>GUSTAVO APARECIDO SOARES DE CARLI</v>
          </cell>
        </row>
        <row r="24594">
          <cell r="B24594" t="str">
            <v>SYU5H89</v>
          </cell>
          <cell r="D24594" t="str">
            <v>CRONOS DRIVE 1.3 8V FLEX 4P C/AR - AUTOMÁTICO</v>
          </cell>
          <cell r="F24594" t="str">
            <v>GVA8446/23</v>
          </cell>
          <cell r="G24594" t="str">
            <v>ALLAN GARCIA JUNQUEIRA</v>
          </cell>
        </row>
        <row r="24595">
          <cell r="B24595" t="str">
            <v>SYL1E40</v>
          </cell>
          <cell r="D24595" t="str">
            <v>TRACKER LT 1.0 12V TURBO FLEX 4P C/AR - AUTOMÁTICO</v>
          </cell>
          <cell r="F24595" t="str">
            <v>GVA6594/23</v>
          </cell>
          <cell r="G24595" t="str">
            <v>FERNANDA SOARES FARIA GONZALEZ CAROLINO</v>
          </cell>
        </row>
        <row r="24596">
          <cell r="B24596" t="str">
            <v>PZB7F14</v>
          </cell>
          <cell r="D24596" t="str">
            <v>FIORINO ENDURANCE 1.4 EVO FLEX 2P C/AR</v>
          </cell>
          <cell r="F24596" t="str">
            <v>GVA6469/23</v>
          </cell>
          <cell r="G24596" t="str">
            <v>THIEME REVINTER PUBLICACOES LTDA</v>
          </cell>
        </row>
        <row r="24597">
          <cell r="B24597" t="str">
            <v>SYJ0B97</v>
          </cell>
          <cell r="D24597" t="str">
            <v>COROLLA XEI 2.0 16V DOHC FLEX 4P C/AR - AUTOMÁTICO</v>
          </cell>
          <cell r="F24597" t="str">
            <v>GVA5869/23</v>
          </cell>
          <cell r="G24597" t="str">
            <v>RESIDENCIAL FAZENDA PARAISO SPE LTDA</v>
          </cell>
        </row>
        <row r="24598">
          <cell r="B24598" t="str">
            <v>GDB8G41</v>
          </cell>
          <cell r="D24598" t="str">
            <v>POLO HIGHLINE 1.0 12V TSI FLEX 4P C/AR - AUTOMÁTICO</v>
          </cell>
          <cell r="F24598" t="str">
            <v>GVA4011/24</v>
          </cell>
          <cell r="G24598" t="str">
            <v>FABIANA CARVALHO CORREA LOPES</v>
          </cell>
        </row>
        <row r="24599">
          <cell r="B24599" t="str">
            <v>SIW7F32</v>
          </cell>
          <cell r="D24599" t="str">
            <v>TRACKER LT 1.0 12V TURBO FLEX 4P C/AR - AUTOMÁTICO</v>
          </cell>
          <cell r="F24599" t="str">
            <v>GVA3127/23</v>
          </cell>
          <cell r="G24599" t="str">
            <v>LUIZ CARLOS OLIVER</v>
          </cell>
        </row>
        <row r="24600">
          <cell r="B24600" t="str">
            <v>SHO3B96</v>
          </cell>
          <cell r="D24600" t="str">
            <v>ONIX PLUS LTZ 1.0 12V TURBO FLEX 4P C/AR - AUTOMÁTICO</v>
          </cell>
          <cell r="F24600" t="str">
            <v>CPQ0221/22</v>
          </cell>
          <cell r="G24600" t="str">
            <v>QUIMICA AMPARO LTDA</v>
          </cell>
        </row>
        <row r="24601">
          <cell r="B24601" t="str">
            <v>SHO2H68</v>
          </cell>
          <cell r="D24601" t="str">
            <v>ONIX PLUS LTZ 1.0 12V TURBO FLEX 4P C/AR - AUTOMÁTICO</v>
          </cell>
          <cell r="F24601" t="str">
            <v>CPQ0221/22</v>
          </cell>
          <cell r="G24601" t="str">
            <v>QUIMICA AMPARO LTDA</v>
          </cell>
        </row>
        <row r="24602">
          <cell r="B24602" t="str">
            <v>RVM2G34</v>
          </cell>
          <cell r="D24602" t="str">
            <v>YARIS SEDAN XL 1.5 16V FLEX 4P C/AR - AUTOMÁTICO</v>
          </cell>
          <cell r="F24602" t="str">
            <v>CLB5802/25</v>
          </cell>
          <cell r="G24602" t="str">
            <v>BTA ADITIVOS LTDA</v>
          </cell>
        </row>
        <row r="24603">
          <cell r="B24603" t="str">
            <v>EGG9H61</v>
          </cell>
          <cell r="D24603" t="str">
            <v>T-CROSS COMFORTLINE 1.0 200 TSI 12V TOTAL FLEX 4P C/AR - AUTOMÁTICO</v>
          </cell>
          <cell r="F24603" t="str">
            <v>CLB5573/25</v>
          </cell>
          <cell r="G24603" t="str">
            <v>SAPORE S.A.</v>
          </cell>
        </row>
        <row r="24604">
          <cell r="B24604" t="str">
            <v>FOD1G53</v>
          </cell>
          <cell r="D24604" t="str">
            <v>T-CROSS COMFORTLINE 1.0 200 TSI 12V TOTAL FLEX 4P C/AR - AUTOMÁTICO</v>
          </cell>
          <cell r="F24604" t="str">
            <v>CLB5573/25</v>
          </cell>
          <cell r="G24604" t="str">
            <v>SAPORE S.A.</v>
          </cell>
        </row>
        <row r="24605">
          <cell r="B24605" t="str">
            <v>SYU0E54</v>
          </cell>
          <cell r="D24605" t="str">
            <v>SPIN PREMIER 7L 1.8 8V ECONOFLEX 4P C/AR - AUTOMÁTICO</v>
          </cell>
          <cell r="F24605" t="str">
            <v>CLB5549/25</v>
          </cell>
          <cell r="G24605" t="str">
            <v>MINERVA S.A.</v>
          </cell>
        </row>
        <row r="24606">
          <cell r="B24606" t="str">
            <v>SYU0E11</v>
          </cell>
          <cell r="D24606" t="str">
            <v>SPIN PREMIER 7L 1.8 8V ECONOFLEX 4P C/AR - AUTOMÁTICO</v>
          </cell>
          <cell r="F24606" t="str">
            <v>CLB5549/25</v>
          </cell>
          <cell r="G24606" t="str">
            <v>MINERVA S.A.</v>
          </cell>
        </row>
        <row r="24607">
          <cell r="B24607" t="str">
            <v>SIB2C81</v>
          </cell>
          <cell r="D24607" t="str">
            <v>CRONOS DRIVE 1.3 8V FLEX 4P C/AR</v>
          </cell>
          <cell r="F24607" t="str">
            <v>CLB5549/25</v>
          </cell>
          <cell r="G24607" t="str">
            <v>MINERVA S.A.</v>
          </cell>
        </row>
        <row r="24608">
          <cell r="B24608" t="str">
            <v>SYO6I32</v>
          </cell>
          <cell r="D24608" t="str">
            <v>MOBI LIKE 1.0 8V FLEX 4P C/AR</v>
          </cell>
          <cell r="F24608" t="str">
            <v>CLB5265/25</v>
          </cell>
          <cell r="G24608" t="str">
            <v>SAO LEOPOLDO T.R.R. DIESEL LTDA</v>
          </cell>
        </row>
        <row r="24609">
          <cell r="B24609" t="str">
            <v>SYO6I39</v>
          </cell>
          <cell r="D24609" t="str">
            <v>MOBI LIKE 1.0 8V FLEX 4P C/AR</v>
          </cell>
          <cell r="F24609" t="str">
            <v>CLB5265/25</v>
          </cell>
          <cell r="G24609" t="str">
            <v>SAO LEOPOLDO T.R.R. DIESEL LTDA</v>
          </cell>
        </row>
        <row r="24610">
          <cell r="B24610" t="str">
            <v>SYO6I36</v>
          </cell>
          <cell r="D24610" t="str">
            <v>MOBI LIKE 1.0 8V FLEX 4P C/AR</v>
          </cell>
          <cell r="F24610" t="str">
            <v>CLB5265/25</v>
          </cell>
          <cell r="G24610" t="str">
            <v>SAO LEOPOLDO T.R.R. DIESEL LTDA</v>
          </cell>
        </row>
        <row r="24611">
          <cell r="B24611" t="str">
            <v>EHY2A82</v>
          </cell>
          <cell r="D24611" t="str">
            <v>SAVEIRO ROBUST 1.6 8V TOTAL FLEX 2P C/AR</v>
          </cell>
          <cell r="F24611" t="str">
            <v>CLB4960/25</v>
          </cell>
          <cell r="G24611" t="str">
            <v>CONSORCIO ENOLOG</v>
          </cell>
        </row>
        <row r="24612">
          <cell r="B24612" t="str">
            <v>FOM7E52</v>
          </cell>
          <cell r="D24612" t="str">
            <v>SAVEIRO ROBUST 1.6 8V TOTAL FLEX 2P C/AR</v>
          </cell>
          <cell r="F24612" t="str">
            <v>CLB4960/25</v>
          </cell>
          <cell r="G24612" t="str">
            <v>CONSORCIO ENOLOG</v>
          </cell>
        </row>
        <row r="24613">
          <cell r="B24613" t="str">
            <v>ENV5H72</v>
          </cell>
          <cell r="D24613" t="str">
            <v>SAVEIRO ROBUST 1.6 8V TOTAL FLEX 2P C/AR</v>
          </cell>
          <cell r="F24613" t="str">
            <v>CLB4960/25</v>
          </cell>
          <cell r="G24613" t="str">
            <v>CONSORCIO ENOLOG</v>
          </cell>
        </row>
        <row r="24614">
          <cell r="B24614" t="str">
            <v>SVC7G02</v>
          </cell>
          <cell r="D24614" t="str">
            <v>POLO TRACK 1.0 12V FLEX 4P C/AR</v>
          </cell>
          <cell r="F24614" t="str">
            <v>CLB4765/25</v>
          </cell>
          <cell r="G24614" t="str">
            <v>ARAUJO ABREU ENGENHARIA LTDA</v>
          </cell>
        </row>
        <row r="24615">
          <cell r="B24615" t="str">
            <v>SVP5I80</v>
          </cell>
          <cell r="D24615" t="str">
            <v>POLO TRACK 1.0 12V FLEX 4P C/AR</v>
          </cell>
          <cell r="F24615" t="str">
            <v>CLB4765/25</v>
          </cell>
          <cell r="G24615" t="str">
            <v>ARAUJO ABREU ENGENHARIA LTDA</v>
          </cell>
        </row>
        <row r="24616">
          <cell r="B24616" t="str">
            <v>TJZ1D28</v>
          </cell>
          <cell r="D24616" t="str">
            <v>POLO TRACK 1.0 12V FLEX 4P C/AR</v>
          </cell>
          <cell r="F24616" t="str">
            <v>CLB4546/25</v>
          </cell>
          <cell r="G24616" t="str">
            <v>HEXING ENERGY PROJETOS DE ENERGIAS RENOVAVEIS LTDA</v>
          </cell>
        </row>
        <row r="24617">
          <cell r="B24617" t="str">
            <v>TJR1I70</v>
          </cell>
          <cell r="D24617" t="str">
            <v>POLO TRACK 1.0 12V FLEX 4P C/AR</v>
          </cell>
          <cell r="F24617" t="str">
            <v>CLB4546/25</v>
          </cell>
          <cell r="G24617" t="str">
            <v>HEXING ENERGY PROJETOS DE ENERGIAS RENOVAVEIS LTDA</v>
          </cell>
        </row>
        <row r="24618">
          <cell r="B24618" t="str">
            <v>SYJ3H17</v>
          </cell>
          <cell r="D24618" t="str">
            <v>TORO FREEDOM 1.3 16V TURBO 270 FLEX 4P C/AR - AUTOMÁTICO</v>
          </cell>
          <cell r="F24618" t="str">
            <v>CLB4402/25</v>
          </cell>
          <cell r="G24618" t="str">
            <v>LALLEMAND SOLUCOES BIOLOGICAS LTDA</v>
          </cell>
        </row>
        <row r="24619">
          <cell r="B24619" t="str">
            <v>SYJ3H26</v>
          </cell>
          <cell r="D24619" t="str">
            <v>TORO VOLCANO 2.0 16V TURBO DIE 4X4 4P C/AR - AUTOMÁTICO</v>
          </cell>
          <cell r="F24619" t="str">
            <v>CLB4402/25</v>
          </cell>
          <cell r="G24619" t="str">
            <v>LALLEMAND SOLUCOES BIOLOGICAS LTDA</v>
          </cell>
        </row>
        <row r="24620">
          <cell r="B24620" t="str">
            <v>STW1J20</v>
          </cell>
          <cell r="D24620" t="str">
            <v>T-CROSS HIGHLINE 1.4 250 TSI 16V TOTAL FLEX 4P C/AR - AUTOMÁTICO</v>
          </cell>
          <cell r="F24620" t="str">
            <v>CLB4402/25</v>
          </cell>
          <cell r="G24620" t="str">
            <v>LALLEMAND SOLUCOES BIOLOGICAS LTDA</v>
          </cell>
        </row>
        <row r="24621">
          <cell r="B24621" t="str">
            <v>EAX1B41</v>
          </cell>
          <cell r="D24621" t="str">
            <v>POLO 1.0 12V MPI FLEX 4P C/AR</v>
          </cell>
          <cell r="F24621" t="str">
            <v>CLB4184/25</v>
          </cell>
          <cell r="G24621" t="str">
            <v>MGM PRODUTOS SIDERURGICOS S/A</v>
          </cell>
        </row>
        <row r="24622">
          <cell r="B24622" t="str">
            <v>RUR2A25</v>
          </cell>
          <cell r="D24622" t="str">
            <v>ONIX LT 1.0 12V FLEX 4P C/AR</v>
          </cell>
          <cell r="F24622" t="str">
            <v>CLB3742/25</v>
          </cell>
          <cell r="G24622" t="str">
            <v>CHRISTEYNS BRASIL - PRODUTOS QUIMICOS LTDA</v>
          </cell>
        </row>
        <row r="24623">
          <cell r="B24623" t="str">
            <v>RUW0F68</v>
          </cell>
          <cell r="D24623" t="str">
            <v>MOBI LIKE 1.0 8V FLEX 4P C/AR</v>
          </cell>
          <cell r="F24623" t="str">
            <v>CLB3717/25</v>
          </cell>
          <cell r="G24623" t="str">
            <v>DALTEZ COMERCIO E LOGISTICA DE ALIMENTOS LTDA.</v>
          </cell>
        </row>
        <row r="24624">
          <cell r="B24624" t="str">
            <v>TCH0E01</v>
          </cell>
          <cell r="D24624" t="str">
            <v>NOVA STRADA FREEDOM CD 1.3 8V FLEX 4P C/AR</v>
          </cell>
          <cell r="F24624" t="str">
            <v>CLB3598/25</v>
          </cell>
          <cell r="G24624" t="str">
            <v>ALIANCA AGRICOLA DO CERRADO S.A.</v>
          </cell>
        </row>
        <row r="24625">
          <cell r="B24625" t="str">
            <v>SYW9H54</v>
          </cell>
          <cell r="D24625" t="str">
            <v>NOVA STRADA FREEDOM CD 1.3 8V FLEX 4P C/AR</v>
          </cell>
          <cell r="F24625" t="str">
            <v>CLB3598/25</v>
          </cell>
          <cell r="G24625" t="str">
            <v>ALIANCA AGRICOLA DO CERRADO S.A.</v>
          </cell>
        </row>
        <row r="24626">
          <cell r="B24626" t="str">
            <v>RTS3B81</v>
          </cell>
          <cell r="D24626" t="str">
            <v>ARGO DRIVE 1.0 6V FLEX 4P C/AR</v>
          </cell>
          <cell r="F24626" t="str">
            <v>CLB2611/25</v>
          </cell>
          <cell r="G24626" t="str">
            <v>CHOK DISTRIBUIDORA DE ALIMENTOS LTDA</v>
          </cell>
        </row>
        <row r="24627">
          <cell r="B24627" t="str">
            <v>FCT1G43</v>
          </cell>
          <cell r="D24627" t="str">
            <v>SAVEIRO ROBUST 1.6 8V TOTAL FLEX 2P C/AR</v>
          </cell>
          <cell r="F24627" t="str">
            <v>CLB2500/25</v>
          </cell>
          <cell r="G24627" t="str">
            <v>SPACO AGRICOLA S.A.</v>
          </cell>
        </row>
        <row r="24628">
          <cell r="B24628" t="str">
            <v>TCT8B73</v>
          </cell>
          <cell r="D24628" t="str">
            <v>STRADA ENDURANCE CP FLEX 1.3</v>
          </cell>
          <cell r="F24628" t="str">
            <v>CLB2500/25</v>
          </cell>
          <cell r="G24628" t="str">
            <v>SPACO AGRICOLA S.A.</v>
          </cell>
        </row>
        <row r="24629">
          <cell r="B24629" t="str">
            <v>STG2A00</v>
          </cell>
          <cell r="D24629" t="str">
            <v>POLO COMFORTLINE 1.0 12V TSI FLEX 4P C/AR - AUTOMÁTICO</v>
          </cell>
          <cell r="F24629" t="str">
            <v>CLB2309/25</v>
          </cell>
          <cell r="G24629" t="str">
            <v>M CONSTRUCOES &amp; SERVICOS LTDA</v>
          </cell>
        </row>
        <row r="24630">
          <cell r="B24630" t="str">
            <v>RVU4F52</v>
          </cell>
          <cell r="D24630" t="str">
            <v>OROCH INTENSE 1.6 16V SCE FLEX 4P C/AR</v>
          </cell>
          <cell r="F24630" t="str">
            <v>CLB2204/25</v>
          </cell>
          <cell r="G24630" t="str">
            <v>BIOGENESIS BAGO SAUDE ANIMAL LTDA.</v>
          </cell>
        </row>
        <row r="24631">
          <cell r="B24631" t="str">
            <v>RVV6D07</v>
          </cell>
          <cell r="D24631" t="str">
            <v>MOBI LIKE 1.0 8V FLEX 4P C/AR</v>
          </cell>
          <cell r="F24631" t="str">
            <v>CLB2072/25</v>
          </cell>
          <cell r="G24631" t="str">
            <v>DCCO SOLUCOES EM ENERGIA E EQUIPAMENTOS LTDA</v>
          </cell>
        </row>
        <row r="24632">
          <cell r="B24632" t="str">
            <v>SHD7D01</v>
          </cell>
          <cell r="D24632" t="str">
            <v>ARGO 1.0 6V FLEX 4P C/AR</v>
          </cell>
          <cell r="F24632" t="str">
            <v>CLB1766/25</v>
          </cell>
          <cell r="G24632" t="str">
            <v>FAST SHOP S.A</v>
          </cell>
        </row>
        <row r="24633">
          <cell r="B24633" t="str">
            <v>RUQ0H60</v>
          </cell>
          <cell r="D24633" t="str">
            <v>ARGO 1.0 6V FLEX 4P C/AR</v>
          </cell>
          <cell r="F24633" t="str">
            <v>CLB1697/25</v>
          </cell>
          <cell r="G24633" t="str">
            <v>DISTRIBUIDORA SUL AMERICANA INDUSTRIA E COMERCIO DE PRODUTOS OPTICOS LTDA</v>
          </cell>
        </row>
        <row r="24634">
          <cell r="B24634" t="str">
            <v>SHT2C55</v>
          </cell>
          <cell r="D24634" t="str">
            <v>ONIX PLUS LTZ 1.0 12V TURBO FLEX 4P C/AR - AUTOMÁTICO</v>
          </cell>
          <cell r="F24634" t="str">
            <v>CLB1318/25</v>
          </cell>
          <cell r="G24634" t="str">
            <v>LIFETRONIK MEDICAL IMPORTADORA E EXPORTADORA LTDA</v>
          </cell>
        </row>
        <row r="24635">
          <cell r="B24635" t="str">
            <v>RVW5A33</v>
          </cell>
          <cell r="D24635" t="str">
            <v>320I M SPORT 2.0 ACTIVEFLEX 4P C/AR - AUTOMÁTICO</v>
          </cell>
          <cell r="F24635" t="str">
            <v>CLB1293/25</v>
          </cell>
          <cell r="G24635" t="str">
            <v>GRANT THORNTON AUDITORES INDEPENDENTES LTDA</v>
          </cell>
        </row>
        <row r="24636">
          <cell r="B24636" t="str">
            <v>TCQ5E38</v>
          </cell>
          <cell r="D24636" t="str">
            <v>TORO FREEDOM 1.3 16V TURBO 270 FLEX 4P C/AR - AUTOMÁTICO</v>
          </cell>
          <cell r="F24636" t="str">
            <v>CLB1206/25</v>
          </cell>
          <cell r="G24636" t="str">
            <v>LINDSAY AMÉRICA DO SUL LTDA</v>
          </cell>
        </row>
        <row r="24637">
          <cell r="B24637" t="str">
            <v>TDR9J27</v>
          </cell>
          <cell r="D24637" t="str">
            <v>TORO FREEDOM 1.3 16V TURBO 270 FLEX 4P C/AR - AUTOMÁTICO</v>
          </cell>
          <cell r="F24637" t="str">
            <v>CLB1206/25</v>
          </cell>
          <cell r="G24637" t="str">
            <v>LINDSAY AMÉRICA DO SUL LTDA</v>
          </cell>
        </row>
        <row r="24638">
          <cell r="B24638" t="str">
            <v>SIE5D45</v>
          </cell>
          <cell r="D24638" t="str">
            <v>HB20 PLATINUM 1.0 12V GDI TURBO FLEX 4P C/AR - AUTOMÁTICO</v>
          </cell>
          <cell r="F24638" t="str">
            <v>CLB1206/25</v>
          </cell>
          <cell r="G24638" t="str">
            <v>LINDSAY AMÉRICA DO SUL LTDA</v>
          </cell>
        </row>
        <row r="24639">
          <cell r="B24639" t="str">
            <v>RTP3C37</v>
          </cell>
          <cell r="D24639" t="str">
            <v>RENEGADE SPORT 1.8 16V FLEX 4P C/AR - AUTOMÁTICO</v>
          </cell>
          <cell r="F24639" t="str">
            <v>CLA9394/25</v>
          </cell>
          <cell r="G24639" t="str">
            <v>CRISTINA GOUVEIA BARRETTO</v>
          </cell>
        </row>
        <row r="24640">
          <cell r="B24640" t="str">
            <v>RVH2J55</v>
          </cell>
          <cell r="D24640" t="str">
            <v>ONIX PLUS LTZ 1.0 12V TURBO FLEX 4P C/AR - AUTOMÁTICO</v>
          </cell>
          <cell r="F24640" t="str">
            <v>CLA9258/25</v>
          </cell>
          <cell r="G24640" t="str">
            <v>JOSE RENATO DA FROTA UCHOA JUNIOR</v>
          </cell>
        </row>
        <row r="24641">
          <cell r="B24641" t="str">
            <v>RUF4A13</v>
          </cell>
          <cell r="D24641" t="str">
            <v>HB20S PLATINUM 1.0 12V GDI TURBO FLEX 4P C/AR - AUTOMÁTICO</v>
          </cell>
          <cell r="F24641" t="str">
            <v>CLA8298/25</v>
          </cell>
          <cell r="G24641" t="str">
            <v>FERNANDO DE AVELAR SOUZA</v>
          </cell>
        </row>
        <row r="24642">
          <cell r="B24642" t="str">
            <v>RTK2B64</v>
          </cell>
          <cell r="D24642" t="str">
            <v>COMPASS LONGITUDE 1.3 16V TURBO 270 FLEX 4P C/AR - AUTOMÁTICO</v>
          </cell>
          <cell r="F24642" t="str">
            <v>CLA7432/25</v>
          </cell>
          <cell r="G24642" t="str">
            <v>FREDERICO HENRIQUE VIEGAS DE LIMA</v>
          </cell>
        </row>
        <row r="24643">
          <cell r="B24643" t="str">
            <v>RVE5H52</v>
          </cell>
          <cell r="D24643" t="str">
            <v>COMMANDER LIMITED 7L 1.3 16V TURBO 270 FLEX 4P C/AR - AUTOMÁTICO</v>
          </cell>
          <cell r="F24643" t="str">
            <v>CLA7109/25</v>
          </cell>
          <cell r="G24643" t="str">
            <v>FÁBIO CORSINI AFONSO</v>
          </cell>
        </row>
        <row r="24644">
          <cell r="B24644" t="str">
            <v>RTI6G78</v>
          </cell>
          <cell r="D24644" t="str">
            <v>ONIX LT 1.0 12V FLEX 4P C/AR</v>
          </cell>
          <cell r="F24644" t="str">
            <v>CLA4063/25</v>
          </cell>
          <cell r="G24644" t="str">
            <v>MARCOS FLÁVIO TAVARES BEZERRA ABREU</v>
          </cell>
        </row>
        <row r="24645">
          <cell r="B24645" t="str">
            <v>SJI5C74</v>
          </cell>
          <cell r="D24645" t="str">
            <v>STRADA ENDURANCE CP FLEX 1.3</v>
          </cell>
          <cell r="F24645" t="str">
            <v>CLA2722/25</v>
          </cell>
          <cell r="G24645" t="str">
            <v>CAIADO PNEUS LTDA</v>
          </cell>
        </row>
        <row r="24646">
          <cell r="B24646" t="str">
            <v>SYE4I95</v>
          </cell>
          <cell r="D24646" t="str">
            <v>STRADA ENDURANCE CP FLEX 1.3</v>
          </cell>
          <cell r="F24646" t="str">
            <v>CLA2722/25</v>
          </cell>
          <cell r="G24646" t="str">
            <v>CAIADO PNEUS LTDA</v>
          </cell>
        </row>
        <row r="24647">
          <cell r="B24647" t="str">
            <v>RNX5H56</v>
          </cell>
          <cell r="D24647" t="str">
            <v>S10 CS LS 2.8 16V DIE 4X4 2P C/AR</v>
          </cell>
          <cell r="F24647" t="str">
            <v>CLA2714/25</v>
          </cell>
          <cell r="G24647" t="str">
            <v>COOPERATIVA DOS PLANTADORES DE CANA DO ESTADO SAO PAULO</v>
          </cell>
        </row>
        <row r="24648">
          <cell r="B24648" t="str">
            <v>RVS7C51</v>
          </cell>
          <cell r="D24648" t="str">
            <v>DUSTER INTENSE 1.6 16V SCE FLEX 4P C/AR</v>
          </cell>
          <cell r="F24648" t="str">
            <v>CLA2362/25</v>
          </cell>
          <cell r="G24648" t="str">
            <v>ALCOLINA QUIMICA E DERIVADOS S.A.</v>
          </cell>
        </row>
        <row r="24649">
          <cell r="B24649" t="str">
            <v>SHQ2B62</v>
          </cell>
          <cell r="D24649" t="str">
            <v>DUSTER INTENSE 1.6 16V SCE FLEX 4P C/AR - AUTOMÁTICO</v>
          </cell>
          <cell r="F24649" t="str">
            <v>CLA2361/25</v>
          </cell>
          <cell r="G24649" t="str">
            <v>ALCOLINA QUIMICA E DERIVADOS S.A.</v>
          </cell>
        </row>
        <row r="24650">
          <cell r="B24650" t="str">
            <v>SHQ2B60</v>
          </cell>
          <cell r="D24650" t="str">
            <v>DUSTER INTENSE 1.6 16V SCE FLEX 4P C/AR - AUTOMÁTICO</v>
          </cell>
          <cell r="F24650" t="str">
            <v>CLA2361/25</v>
          </cell>
          <cell r="G24650" t="str">
            <v>ALCOLINA QUIMICA E DERIVADOS S.A.</v>
          </cell>
        </row>
        <row r="24651">
          <cell r="B24651" t="str">
            <v>SHQ2B65</v>
          </cell>
          <cell r="D24651" t="str">
            <v>DUSTER INTENSE 1.6 16V SCE FLEX 4P C/AR - AUTOMÁTICO</v>
          </cell>
          <cell r="F24651" t="str">
            <v>CLA2361/25</v>
          </cell>
          <cell r="G24651" t="str">
            <v>ALCOLINA QUIMICA E DERIVADOS S.A.</v>
          </cell>
        </row>
        <row r="24652">
          <cell r="B24652" t="str">
            <v>SHI3H15</v>
          </cell>
          <cell r="D24652" t="str">
            <v>DUSTER INTENSE 1.6 16V SCE FLEX 4P C/AR - AUTOMÁTICO</v>
          </cell>
          <cell r="F24652" t="str">
            <v>CLA2361/25</v>
          </cell>
          <cell r="G24652" t="str">
            <v>ALCOLINA QUIMICA E DERIVADOS S.A.</v>
          </cell>
        </row>
        <row r="24653">
          <cell r="B24653" t="str">
            <v>SYO3C69</v>
          </cell>
          <cell r="D24653" t="str">
            <v>DUSTER INTENSE PLUS FLEX AT 1.6</v>
          </cell>
          <cell r="F24653" t="str">
            <v>CLA2101/25</v>
          </cell>
          <cell r="G24653" t="str">
            <v>VITAL BRASIL CHEMICAL INDUSTRIA E COMERCIO DE PRODUTOS QUIMICOS S.A.</v>
          </cell>
        </row>
        <row r="24654">
          <cell r="B24654" t="str">
            <v>SHE3E38</v>
          </cell>
          <cell r="D24654" t="str">
            <v>ARGO 1.0 6V FLEX 4P C/AR</v>
          </cell>
          <cell r="F24654" t="str">
            <v>CLA1951/25</v>
          </cell>
          <cell r="G24654" t="str">
            <v>ESSENCIAL NUTRICAO LTDA</v>
          </cell>
        </row>
        <row r="24655">
          <cell r="B24655" t="str">
            <v>SHE3E34</v>
          </cell>
          <cell r="D24655" t="str">
            <v>ARGO 1.0 6V FLEX 4P C/AR</v>
          </cell>
          <cell r="F24655" t="str">
            <v>CLA1951/25</v>
          </cell>
          <cell r="G24655" t="str">
            <v>ESSENCIAL NUTRICAO LTDA</v>
          </cell>
        </row>
        <row r="24656">
          <cell r="B24656" t="str">
            <v>RVX7C61</v>
          </cell>
          <cell r="D24656" t="str">
            <v>NOVA STRADA FREEDOM CD 1.3 8V FLEX 4P C/AR</v>
          </cell>
          <cell r="F24656" t="str">
            <v>CLA1624/25</v>
          </cell>
          <cell r="G24656" t="str">
            <v>COPASUL COOPERATIVA AGRICOLA SUL MATOGROSSENSE</v>
          </cell>
        </row>
        <row r="24657">
          <cell r="B24657" t="str">
            <v>RVP4I70</v>
          </cell>
          <cell r="D24657" t="str">
            <v>NOVA STRADA FREEDOM CD 1.3 8V FLEX 4P C/AR</v>
          </cell>
          <cell r="F24657" t="str">
            <v>CLA1624/25</v>
          </cell>
          <cell r="G24657" t="str">
            <v>COPASUL COOPERATIVA AGRICOLA SUL MATOGROSSENSE</v>
          </cell>
        </row>
        <row r="24658">
          <cell r="B24658" t="str">
            <v>RVN1A05</v>
          </cell>
          <cell r="D24658" t="str">
            <v>COMPASS LONGITUDE 2.0 16V TURBO DIE 4X4 4P C/AR - AUTOMÁTICO</v>
          </cell>
          <cell r="F24658" t="str">
            <v>CLA1551/25</v>
          </cell>
          <cell r="G24658" t="str">
            <v>INGERSOLL-RAND COMERCIO E SERVICOS DE MAQUINAS E EQUIPAMENTOS INDUSTRIAIS LTDA.</v>
          </cell>
        </row>
        <row r="24659">
          <cell r="B24659" t="str">
            <v>RUH5A41</v>
          </cell>
          <cell r="D24659" t="str">
            <v>Q8 PERFORMANCE BLACK 3.0 V6 TFSI TIPTRONIC QUATTRO 4P C/AR - AUTOMÁTICO</v>
          </cell>
          <cell r="F24659" t="str">
            <v>CLA1540/25</v>
          </cell>
          <cell r="G24659" t="str">
            <v>AON HOLDINGS CORRETORES DE SEGUROS LTDA</v>
          </cell>
        </row>
        <row r="24660">
          <cell r="B24660" t="str">
            <v>RVB5B56</v>
          </cell>
          <cell r="D24660" t="str">
            <v>TORO FREEDOM 1.3 16V TURBO 270 FLEX 4P C/AR - AUTOMÁTICO</v>
          </cell>
          <cell r="F24660" t="str">
            <v>CLA1522/25</v>
          </cell>
          <cell r="G24660" t="str">
            <v>HUSQVARNA DO BRASIL INDUSTRIA E COMERCIO DE PRODUTOS PARA FLORESTA E JARDIM LTDA.</v>
          </cell>
        </row>
        <row r="24661">
          <cell r="B24661" t="str">
            <v>SHK9G43</v>
          </cell>
          <cell r="D24661" t="str">
            <v>MOBI LIKE 1.0 8V FLEX 4P C/AR</v>
          </cell>
          <cell r="F24661" t="str">
            <v>CLA1465/25</v>
          </cell>
          <cell r="G24661" t="str">
            <v>FLORESCER ACAO SOCIAL</v>
          </cell>
        </row>
        <row r="24662">
          <cell r="B24662" t="str">
            <v>SYL5C97</v>
          </cell>
          <cell r="D24662" t="str">
            <v>KWID ZEN 1.0 12V SCE FLEX 4P C/AR</v>
          </cell>
          <cell r="F24662" t="str">
            <v>CLA1271/25</v>
          </cell>
          <cell r="G24662" t="str">
            <v>CLARO NXT TELECOMUNICACOES S/A</v>
          </cell>
        </row>
        <row r="24663">
          <cell r="B24663" t="str">
            <v>SIM3B07</v>
          </cell>
          <cell r="D24663" t="str">
            <v>KWID ZEN 1.0 12V SCE FLEX 4P C/AR</v>
          </cell>
          <cell r="F24663" t="str">
            <v>CLA1271/25</v>
          </cell>
          <cell r="G24663" t="str">
            <v>CLARO NXT TELECOMUNICACOES S/A</v>
          </cell>
        </row>
        <row r="24664">
          <cell r="B24664" t="str">
            <v>RUL1A53</v>
          </cell>
          <cell r="D24664" t="str">
            <v>KWID ZEN 1.0 12V SCE FLEX 4P C/AR</v>
          </cell>
          <cell r="F24664" t="str">
            <v>CLA1271/25</v>
          </cell>
          <cell r="G24664" t="str">
            <v>CLARO NXT TELECOMUNICACOES S/A</v>
          </cell>
        </row>
        <row r="24665">
          <cell r="B24665" t="str">
            <v>RUJ2E16</v>
          </cell>
          <cell r="D24665" t="str">
            <v>KWID ZEN 1.0 12V SCE FLEX 4P C/AR</v>
          </cell>
          <cell r="F24665" t="str">
            <v>CLA1271/25</v>
          </cell>
          <cell r="G24665" t="str">
            <v>CLARO NXT TELECOMUNICACOES S/A</v>
          </cell>
        </row>
        <row r="24666">
          <cell r="B24666" t="str">
            <v>RTR3E18</v>
          </cell>
          <cell r="D24666" t="str">
            <v>FIORINO ENDURANCE 1.4 EVO FLEX 2P C/AR</v>
          </cell>
          <cell r="F24666" t="str">
            <v>CLA1271/25</v>
          </cell>
          <cell r="G24666" t="str">
            <v>CLARO NXT TELECOMUNICACOES S/A</v>
          </cell>
        </row>
        <row r="24667">
          <cell r="B24667" t="str">
            <v>RUH6H08</v>
          </cell>
          <cell r="D24667" t="str">
            <v>HB20S PLATINUM 1.0 12V GDI TURBO FLEX 4P C/AR - AUTOMÁTICO</v>
          </cell>
          <cell r="F24667" t="str">
            <v>CLA1240/25</v>
          </cell>
          <cell r="G24667" t="str">
            <v>MANSERV MONTAGEM E MANUTENCAO S/A</v>
          </cell>
        </row>
        <row r="24668">
          <cell r="B24668" t="str">
            <v>RVB3C80</v>
          </cell>
          <cell r="D24668" t="str">
            <v>ONIX PLUS LT 1.0 12V FLEX 4P C/AR</v>
          </cell>
          <cell r="F24668" t="str">
            <v>CLA1234/25</v>
          </cell>
          <cell r="G24668" t="str">
            <v>UNIAO QUIMICA FARMACEUTICA NACIONAL S A</v>
          </cell>
        </row>
        <row r="24669">
          <cell r="B24669" t="str">
            <v>RVB3C49</v>
          </cell>
          <cell r="D24669" t="str">
            <v>ONIX PLUS LT 1.0 12V FLEX 4P C/AR</v>
          </cell>
          <cell r="F24669" t="str">
            <v>CLA1234/25</v>
          </cell>
          <cell r="G24669" t="str">
            <v>UNIAO QUIMICA FARMACEUTICA NACIONAL S A</v>
          </cell>
        </row>
        <row r="24670">
          <cell r="B24670" t="str">
            <v>RVB3C48</v>
          </cell>
          <cell r="D24670" t="str">
            <v>ONIX PLUS LT 1.0 12V FLEX 4P C/AR</v>
          </cell>
          <cell r="F24670" t="str">
            <v>CLA1234/25</v>
          </cell>
          <cell r="G24670" t="str">
            <v>UNIAO QUIMICA FARMACEUTICA NACIONAL S A</v>
          </cell>
        </row>
        <row r="24671">
          <cell r="B24671" t="str">
            <v>RVB3C46</v>
          </cell>
          <cell r="D24671" t="str">
            <v>ONIX PLUS LT 1.0 12V FLEX 4P C/AR</v>
          </cell>
          <cell r="F24671" t="str">
            <v>CLA1234/25</v>
          </cell>
          <cell r="G24671" t="str">
            <v>UNIAO QUIMICA FARMACEUTICA NACIONAL S A</v>
          </cell>
        </row>
        <row r="24672">
          <cell r="B24672" t="str">
            <v>RVB3C57</v>
          </cell>
          <cell r="D24672" t="str">
            <v>ONIX PLUS LT 1.0 12V FLEX 4P C/AR</v>
          </cell>
          <cell r="F24672" t="str">
            <v>CLA1234/25</v>
          </cell>
          <cell r="G24672" t="str">
            <v>UNIAO QUIMICA FARMACEUTICA NACIONAL S A</v>
          </cell>
        </row>
        <row r="24673">
          <cell r="B24673" t="str">
            <v>RVB0H60</v>
          </cell>
          <cell r="D24673" t="str">
            <v>ONIX PLUS LT 1.0 12V FLEX 4P C/AR</v>
          </cell>
          <cell r="F24673" t="str">
            <v>CLA1232/25</v>
          </cell>
          <cell r="G24673" t="str">
            <v>UNIAO QUIMICA FARMACEUTICA NACIONAL S A</v>
          </cell>
        </row>
        <row r="24674">
          <cell r="B24674" t="str">
            <v>RVB0H56</v>
          </cell>
          <cell r="D24674" t="str">
            <v>ONIX PLUS LT 1.0 12V FLEX 4P C/AR</v>
          </cell>
          <cell r="F24674" t="str">
            <v>CLA1232/25</v>
          </cell>
          <cell r="G24674" t="str">
            <v>UNIAO QUIMICA FARMACEUTICA NACIONAL S A</v>
          </cell>
        </row>
        <row r="24675">
          <cell r="B24675" t="str">
            <v>RUX8D95</v>
          </cell>
          <cell r="D24675" t="str">
            <v>ONIX PLUS LT 1.0 12V FLEX 4P C/AR</v>
          </cell>
          <cell r="F24675" t="str">
            <v>CLA1232/25</v>
          </cell>
          <cell r="G24675" t="str">
            <v>UNIAO QUIMICA FARMACEUTICA NACIONAL S A</v>
          </cell>
        </row>
        <row r="24676">
          <cell r="B24676" t="str">
            <v>RUS1A69</v>
          </cell>
          <cell r="D24676" t="str">
            <v>ONIX PLUS LTZ 1.0 12V TURBO FLEX 4P C/AR - AUTOMÁTICO</v>
          </cell>
          <cell r="F24676" t="str">
            <v>CLA1232/25</v>
          </cell>
          <cell r="G24676" t="str">
            <v>UNIAO QUIMICA FARMACEUTICA NACIONAL S A</v>
          </cell>
        </row>
        <row r="24677">
          <cell r="B24677" t="str">
            <v>RVB0H01</v>
          </cell>
          <cell r="D24677" t="str">
            <v>ONIX PLUS LT 1.0 12V FLEX 4P C/AR</v>
          </cell>
          <cell r="F24677" t="str">
            <v>CLA1231/25</v>
          </cell>
          <cell r="G24677" t="str">
            <v>UNIAO QUIMICA FARMACEUTICA NACIONAL S A</v>
          </cell>
        </row>
        <row r="24678">
          <cell r="B24678" t="str">
            <v>RVI1D11</v>
          </cell>
          <cell r="D24678" t="str">
            <v>ONIX PLUS LTZ 1.0 12V TURBO FLEX 4P C/AR - AUTOMÁTICO</v>
          </cell>
          <cell r="F24678" t="str">
            <v>CLA1136/25</v>
          </cell>
          <cell r="G24678" t="str">
            <v>ARCOS DOURADOS COMERCIO DE ALIMENTOS SA</v>
          </cell>
        </row>
        <row r="24679">
          <cell r="B24679" t="str">
            <v>SJG9H18</v>
          </cell>
          <cell r="D24679" t="str">
            <v>S10 CD LS 2.8 16V DIE 4X4 4P C/AR</v>
          </cell>
          <cell r="F24679" t="str">
            <v>CLA1099/25</v>
          </cell>
          <cell r="G24679" t="str">
            <v>CLARO S.A.</v>
          </cell>
        </row>
        <row r="24680">
          <cell r="B24680" t="str">
            <v>RNO0F62</v>
          </cell>
          <cell r="D24680" t="str">
            <v>GOL 1.6 8V FLEX 4P C/ AR</v>
          </cell>
          <cell r="F24680" t="str">
            <v>CLA1080/25</v>
          </cell>
          <cell r="G24680" t="str">
            <v>VIBRA ENERGIA S.A</v>
          </cell>
        </row>
        <row r="24681">
          <cell r="B24681" t="str">
            <v>RNF9I20</v>
          </cell>
          <cell r="D24681" t="str">
            <v>GOL 1.6 8V FLEX 4P C/ AR</v>
          </cell>
          <cell r="F24681" t="str">
            <v>CLA1080/25</v>
          </cell>
          <cell r="G24681" t="str">
            <v>VIBRA ENERGIA S.A</v>
          </cell>
        </row>
        <row r="24682">
          <cell r="B24682" t="str">
            <v>RNF9I27</v>
          </cell>
          <cell r="D24682" t="str">
            <v>GOL 1.6 8V FLEX 4P C/ AR</v>
          </cell>
          <cell r="F24682" t="str">
            <v>CLA1080/25</v>
          </cell>
          <cell r="G24682" t="str">
            <v>VIBRA ENERGIA S.A</v>
          </cell>
        </row>
        <row r="24683">
          <cell r="B24683" t="str">
            <v>RND4A56</v>
          </cell>
          <cell r="D24683" t="str">
            <v>GOL 1.6 8V FLEX 4P C/ AR</v>
          </cell>
          <cell r="F24683" t="str">
            <v>CLA1080/25</v>
          </cell>
          <cell r="G24683" t="str">
            <v>VIBRA ENERGIA S.A</v>
          </cell>
        </row>
        <row r="24684">
          <cell r="B24684" t="str">
            <v>RMQ3J43</v>
          </cell>
          <cell r="D24684" t="str">
            <v>GOL 1.6 8V FLEX 4P C/ AR</v>
          </cell>
          <cell r="F24684" t="str">
            <v>CLA1080/25</v>
          </cell>
          <cell r="G24684" t="str">
            <v>VIBRA ENERGIA S.A</v>
          </cell>
        </row>
        <row r="24685">
          <cell r="B24685" t="str">
            <v>RMQ3J52</v>
          </cell>
          <cell r="D24685" t="str">
            <v>GOL 1.6 8V FLEX 4P C/ AR</v>
          </cell>
          <cell r="F24685" t="str">
            <v>CLA1080/25</v>
          </cell>
          <cell r="G24685" t="str">
            <v>VIBRA ENERGIA S.A</v>
          </cell>
        </row>
        <row r="24686">
          <cell r="B24686" t="str">
            <v>RUL1A77</v>
          </cell>
          <cell r="D24686" t="str">
            <v>KWID ZEN 1.0 12V SCE FLEX 4P C/AR</v>
          </cell>
          <cell r="F24686" t="str">
            <v>CLA1071/25</v>
          </cell>
          <cell r="G24686" t="str">
            <v>CLARO S.A.</v>
          </cell>
        </row>
        <row r="24687">
          <cell r="B24687" t="str">
            <v>TDR7A00</v>
          </cell>
          <cell r="D24687" t="str">
            <v>VIRTUS 12V TSI FLEX 1.0 4P</v>
          </cell>
          <cell r="F24687" t="str">
            <v>CLA1057/25</v>
          </cell>
          <cell r="G24687" t="str">
            <v>GLAXOSMITHKLINE BRASIL LTDA</v>
          </cell>
        </row>
        <row r="24688">
          <cell r="B24688" t="str">
            <v>TDS7B00</v>
          </cell>
          <cell r="D24688" t="str">
            <v>VIRTUS 12V TSI FLEX 1.0 4P</v>
          </cell>
          <cell r="F24688" t="str">
            <v>CLA1057/25</v>
          </cell>
          <cell r="G24688" t="str">
            <v>GLAXOSMITHKLINE BRASIL LTDA</v>
          </cell>
        </row>
        <row r="24689">
          <cell r="B24689" t="str">
            <v>TDS7A29</v>
          </cell>
          <cell r="D24689" t="str">
            <v>VIRTUS 12V TSI FLEX 1.0 4P</v>
          </cell>
          <cell r="F24689" t="str">
            <v>CLA1057/25</v>
          </cell>
          <cell r="G24689" t="str">
            <v>GLAXOSMITHKLINE BRASIL LTDA</v>
          </cell>
        </row>
        <row r="24690">
          <cell r="B24690" t="str">
            <v>TDR7A40</v>
          </cell>
          <cell r="D24690" t="str">
            <v>VIRTUS 12V TSI FLEX 1.0 4P</v>
          </cell>
          <cell r="F24690" t="str">
            <v>CLA1057/25</v>
          </cell>
          <cell r="G24690" t="str">
            <v>GLAXOSMITHKLINE BRASIL LTDA</v>
          </cell>
        </row>
        <row r="24691">
          <cell r="B24691" t="str">
            <v>RTH7B39</v>
          </cell>
          <cell r="D24691" t="str">
            <v>MASTER GRAND FURGÃO 10,8M³ L2H2 2.3 16V DIE 4P C/AR</v>
          </cell>
          <cell r="F24691" t="str">
            <v>CLA1026/25</v>
          </cell>
          <cell r="G24691" t="str">
            <v>SOUZA CRUZ LTDA</v>
          </cell>
        </row>
        <row r="24692">
          <cell r="B24692" t="str">
            <v>RTM9D73</v>
          </cell>
          <cell r="D24692" t="str">
            <v>MASTER GRAND FURGÃO 10,8M³ L2H2 2.3 16V DIE 4P C/AR</v>
          </cell>
          <cell r="F24692" t="str">
            <v>CLA1026/25</v>
          </cell>
          <cell r="G24692" t="str">
            <v>SOUZA CRUZ LTDA</v>
          </cell>
        </row>
        <row r="24693">
          <cell r="B24693" t="str">
            <v>RUN7A64</v>
          </cell>
          <cell r="D24693" t="str">
            <v>OROCH PRO 1.6 16V SCE FLEX 4P C/AR</v>
          </cell>
          <cell r="F24693" t="str">
            <v>CLA1026/25</v>
          </cell>
          <cell r="G24693" t="str">
            <v>SOUZA CRUZ LTDA</v>
          </cell>
        </row>
        <row r="24694">
          <cell r="B24694" t="str">
            <v>RTB1H34</v>
          </cell>
          <cell r="D24694" t="str">
            <v>ARGO 1.0 6V FLEX 4P C/AR</v>
          </cell>
          <cell r="F24694" t="str">
            <v>CLA1026/25</v>
          </cell>
          <cell r="G24694" t="str">
            <v>SOUZA CRUZ LTDA</v>
          </cell>
        </row>
        <row r="24695">
          <cell r="B24695" t="str">
            <v>RTB1I13</v>
          </cell>
          <cell r="D24695" t="str">
            <v>ARGO 1.0 6V FLEX 4P C/AR</v>
          </cell>
          <cell r="F24695" t="str">
            <v>CLA1026/25</v>
          </cell>
          <cell r="G24695" t="str">
            <v>SOUZA CRUZ LTDA</v>
          </cell>
        </row>
        <row r="24696">
          <cell r="B24696" t="str">
            <v>FXQ7I41</v>
          </cell>
          <cell r="D24696" t="str">
            <v>POLO TRACK 1.0 12V FLEX 4P C/AR</v>
          </cell>
          <cell r="F24696" t="str">
            <v>CLA0953/25</v>
          </cell>
          <cell r="G24696" t="str">
            <v>SEGURPRO VIGILANCIA PATRIMONIAL S.A.</v>
          </cell>
        </row>
        <row r="24697">
          <cell r="B24697" t="str">
            <v>SYM0D12</v>
          </cell>
          <cell r="D24697" t="str">
            <v>ARGO 1.0 6V FLEX 4P C/AR</v>
          </cell>
          <cell r="F24697" t="str">
            <v>CLA0953/25</v>
          </cell>
          <cell r="G24697" t="str">
            <v>SEGURPRO VIGILANCIA PATRIMONIAL S.A.</v>
          </cell>
        </row>
        <row r="24698">
          <cell r="B24698" t="str">
            <v>SYM0C25</v>
          </cell>
          <cell r="D24698" t="str">
            <v>ARGO 1.0 6V FLEX 4P C/AR</v>
          </cell>
          <cell r="F24698" t="str">
            <v>CLA0953/25</v>
          </cell>
          <cell r="G24698" t="str">
            <v>SEGURPRO VIGILANCIA PATRIMONIAL S.A.</v>
          </cell>
        </row>
        <row r="24699">
          <cell r="B24699" t="str">
            <v>RUR9A70</v>
          </cell>
          <cell r="D24699" t="str">
            <v>ONIX LT 1.0 12V FLEX 4P C/AR</v>
          </cell>
          <cell r="F24699" t="str">
            <v>CLA0945/25</v>
          </cell>
          <cell r="G24699" t="str">
            <v>HALEON BRASIL DISTRIBUIDORA LTDA</v>
          </cell>
        </row>
        <row r="24700">
          <cell r="B24700" t="str">
            <v>RTJ6J94</v>
          </cell>
          <cell r="D24700" t="str">
            <v>KWID ZEN 1.0 12V SCE FLEX 4P C/AR</v>
          </cell>
          <cell r="F24700" t="str">
            <v>CLA0814/25</v>
          </cell>
          <cell r="G24700" t="str">
            <v>AEGEA SANEAMENTO E PARTICIPACOES S.A.</v>
          </cell>
        </row>
        <row r="24701">
          <cell r="B24701" t="str">
            <v>RUT5G31</v>
          </cell>
          <cell r="D24701" t="str">
            <v>NOVA STRADA ENDURANCE CABINE PLUS 1.4 8V FLEX 2P C/AR</v>
          </cell>
          <cell r="F24701" t="str">
            <v>CLA0637/25</v>
          </cell>
          <cell r="G24701" t="str">
            <v>CONTROL CONSTRUCOES S.A</v>
          </cell>
        </row>
        <row r="24702">
          <cell r="B24702" t="str">
            <v>RVW5F95</v>
          </cell>
          <cell r="D24702" t="str">
            <v>ONIX PLUS LT 1.0 12V FLEX 4P C/AR</v>
          </cell>
          <cell r="F24702" t="str">
            <v>CLA0632/25</v>
          </cell>
          <cell r="G24702" t="str">
            <v>HYPERA S.A.</v>
          </cell>
        </row>
        <row r="24703">
          <cell r="B24703" t="str">
            <v>RVY1F35</v>
          </cell>
          <cell r="D24703" t="str">
            <v>ONIX PLUS LT 1.0 12V FLEX 4P C/AR</v>
          </cell>
          <cell r="F24703" t="str">
            <v>CLA0632/25</v>
          </cell>
          <cell r="G24703" t="str">
            <v>HYPERA S.A.</v>
          </cell>
        </row>
        <row r="24704">
          <cell r="B24704" t="str">
            <v>RVY1F62</v>
          </cell>
          <cell r="D24704" t="str">
            <v>ONIX PLUS LT 1.0 12V FLEX 4P C/AR</v>
          </cell>
          <cell r="F24704" t="str">
            <v>CLA0632/25</v>
          </cell>
          <cell r="G24704" t="str">
            <v>HYPERA S.A.</v>
          </cell>
        </row>
        <row r="24705">
          <cell r="B24705" t="str">
            <v>RVY1E77</v>
          </cell>
          <cell r="D24705" t="str">
            <v>ONIX PLUS LT 1.0 12V FLEX 4P C/AR</v>
          </cell>
          <cell r="F24705" t="str">
            <v>CLA0632/25</v>
          </cell>
          <cell r="G24705" t="str">
            <v>HYPERA S.A.</v>
          </cell>
        </row>
        <row r="24706">
          <cell r="B24706" t="str">
            <v>RVW5G44</v>
          </cell>
          <cell r="D24706" t="str">
            <v>ONIX PLUS LT 1.0 12V FLEX 4P C/AR</v>
          </cell>
          <cell r="F24706" t="str">
            <v>CLA0632/25</v>
          </cell>
          <cell r="G24706" t="str">
            <v>HYPERA S.A.</v>
          </cell>
        </row>
        <row r="24707">
          <cell r="B24707" t="str">
            <v>RVY4B71</v>
          </cell>
          <cell r="D24707" t="str">
            <v>ONIX PLUS LT 1.0 12V FLEX 4P C/AR</v>
          </cell>
          <cell r="F24707" t="str">
            <v>CLA0632/25</v>
          </cell>
          <cell r="G24707" t="str">
            <v>HYPERA S.A.</v>
          </cell>
        </row>
        <row r="24708">
          <cell r="B24708" t="str">
            <v>RVI2C21</v>
          </cell>
          <cell r="D24708" t="str">
            <v>DUSTER INTENSE 1.6 16V SCE FLEX 4P C/AR</v>
          </cell>
          <cell r="F24708" t="str">
            <v>CLA0578/25</v>
          </cell>
          <cell r="G24708" t="str">
            <v>UNIAO QUIMICA FARMACEUTICA NACIONAL S A</v>
          </cell>
        </row>
        <row r="24709">
          <cell r="B24709" t="str">
            <v>FWX4J75</v>
          </cell>
          <cell r="D24709" t="str">
            <v>T-CROSS COMFORTLINE 1.0 200 TSI 12V TOTAL FLEX 4P C/AR - AUTOMÁTICO</v>
          </cell>
          <cell r="F24709" t="str">
            <v>CLA0578/25</v>
          </cell>
          <cell r="G24709" t="str">
            <v>UNIAO QUIMICA FARMACEUTICA NACIONAL S A</v>
          </cell>
        </row>
        <row r="24710">
          <cell r="B24710" t="str">
            <v>EJY7G54</v>
          </cell>
          <cell r="D24710" t="str">
            <v>T-CROSS COMFORTLINE 1.0 200 TSI 12V TOTAL FLEX 4P C/AR - AUTOMÁTICO</v>
          </cell>
          <cell r="F24710" t="str">
            <v>CLA0578/25</v>
          </cell>
          <cell r="G24710" t="str">
            <v>UNIAO QUIMICA FARMACEUTICA NACIONAL S A</v>
          </cell>
        </row>
        <row r="24711">
          <cell r="B24711" t="str">
            <v>RVS7C48</v>
          </cell>
          <cell r="D24711" t="str">
            <v>DUSTER INTENSE 1.6 16V SCE FLEX 4P C/AR</v>
          </cell>
          <cell r="F24711" t="str">
            <v>CLA0578/25</v>
          </cell>
          <cell r="G24711" t="str">
            <v>UNIAO QUIMICA FARMACEUTICA NACIONAL S A</v>
          </cell>
        </row>
        <row r="24712">
          <cell r="B24712" t="str">
            <v>SIH0G36</v>
          </cell>
          <cell r="D24712" t="str">
            <v>HILUX CD SR 2.8 16V TURBO DIE 4X4 4P C/AR - AUTOMÁTICO</v>
          </cell>
          <cell r="F24712" t="str">
            <v>CLA0312/25</v>
          </cell>
          <cell r="G24712" t="str">
            <v>FUTURAGRO DISTRIBUIDORA DE INSUMOS AGRICOLAS LTDA</v>
          </cell>
        </row>
        <row r="24713">
          <cell r="B24713" t="str">
            <v>SJB3I36</v>
          </cell>
          <cell r="D24713" t="str">
            <v>TORO FREEDOM 1.3 16V TURBO 270 FLEX 4P C/AR - AUTOMÁTICO</v>
          </cell>
          <cell r="F24713" t="str">
            <v>CLA0286/25</v>
          </cell>
          <cell r="G24713" t="str">
            <v>DISTRIBUIDORA PITANGUEIRAS DE PRODUTOS AGROPECUARIOS S/A</v>
          </cell>
        </row>
        <row r="24714">
          <cell r="B24714" t="str">
            <v>SIV9J63</v>
          </cell>
          <cell r="D24714" t="str">
            <v>STRADA ENDURANCE CP FLEX 1.3</v>
          </cell>
          <cell r="F24714" t="str">
            <v>CLA0286/25</v>
          </cell>
          <cell r="G24714" t="str">
            <v>DISTRIBUIDORA PITANGUEIRAS DE PRODUTOS AGROPECUARIOS S/A</v>
          </cell>
        </row>
        <row r="24715">
          <cell r="B24715" t="str">
            <v>RNV3D61</v>
          </cell>
          <cell r="D24715" t="str">
            <v>GOL 1.6 8V FLEX 4P C/ AR</v>
          </cell>
          <cell r="F24715" t="str">
            <v>CLA0281/25</v>
          </cell>
          <cell r="G24715" t="str">
            <v>DISTRIBUIDORA PITANGUEIRAS DE PRODUTOS AGROPECUARIOS S/A</v>
          </cell>
        </row>
        <row r="24716">
          <cell r="B24716" t="str">
            <v>STO6H61</v>
          </cell>
          <cell r="D24716" t="str">
            <v>VIRTUS 12V TSI FLEX AT 1.0 4P</v>
          </cell>
          <cell r="F24716" t="str">
            <v>CLA0228/25</v>
          </cell>
          <cell r="G24716" t="str">
            <v>RAIZEN ENERGIA S.A</v>
          </cell>
        </row>
        <row r="24717">
          <cell r="B24717" t="str">
            <v>RVO8E28</v>
          </cell>
          <cell r="D24717" t="str">
            <v>ONIX PLUS LTZ 1.0 12V TURBO FLEX 4P C/AR</v>
          </cell>
          <cell r="F24717" t="str">
            <v>CLA0228/25</v>
          </cell>
          <cell r="G24717" t="str">
            <v>RAIZEN ENERGIA S.A</v>
          </cell>
        </row>
        <row r="24718">
          <cell r="B24718" t="str">
            <v>PZB1J13</v>
          </cell>
          <cell r="D24718" t="str">
            <v>TORO FREEDOM 1.3 16V TURBO 270 FLEX 4P C/AR - AUTOMÁTICO</v>
          </cell>
          <cell r="F24718" t="str">
            <v>CLA0207/25</v>
          </cell>
          <cell r="G24718" t="str">
            <v>REFERENCIA AGROINSUMOS S.A</v>
          </cell>
        </row>
        <row r="24719">
          <cell r="B24719" t="str">
            <v>FNO5J42</v>
          </cell>
          <cell r="D24719" t="str">
            <v>NOVA STRADA ENDURANCE CABINE PLUS 1.4 8V FLEX 2P C/AR</v>
          </cell>
          <cell r="F24719" t="str">
            <v>CLA0200/25</v>
          </cell>
          <cell r="G24719" t="str">
            <v>MOTIVA INFRAESTRUTURA DE MOBILIDADE S.A.</v>
          </cell>
        </row>
        <row r="24720">
          <cell r="B24720" t="str">
            <v>RUE4A34</v>
          </cell>
          <cell r="D24720" t="str">
            <v>MOBI LIKE 1.0 8V FLEX 4P C/AR</v>
          </cell>
          <cell r="F24720" t="str">
            <v>CLA0188/25</v>
          </cell>
          <cell r="G24720" t="str">
            <v>RUMO MALHA PAULISTA S.A.</v>
          </cell>
        </row>
        <row r="24721">
          <cell r="B24721" t="str">
            <v>SIA3B14</v>
          </cell>
          <cell r="D24721" t="str">
            <v>TORO FREEDOM 1.3 16V TURBO 270 FLEX 4P C/AR - AUTOMÁTICO</v>
          </cell>
          <cell r="F24721" t="str">
            <v>CLA0172/25</v>
          </cell>
          <cell r="G24721" t="str">
            <v>TOTAL BIOTECNOLOGIA INDUSTRIA E COMERCIO S/A</v>
          </cell>
        </row>
        <row r="24722">
          <cell r="B24722" t="str">
            <v>SHE3G18</v>
          </cell>
          <cell r="D24722" t="str">
            <v>NOVA STRADA FREEDOM CD 1.3 8V FLEX 4P C/AR</v>
          </cell>
          <cell r="F24722" t="str">
            <v>CLA0172/25</v>
          </cell>
          <cell r="G24722" t="str">
            <v>TOTAL BIOTECNOLOGIA INDUSTRIA E COMERCIO S/A</v>
          </cell>
        </row>
        <row r="24723">
          <cell r="B24723" t="str">
            <v>SHC7E10</v>
          </cell>
          <cell r="D24723" t="str">
            <v>S10 CD LT 2.8 16V DIE 4X4 4P C/AR - AUTOMÁTICO</v>
          </cell>
          <cell r="F24723" t="str">
            <v>CLA0172/25</v>
          </cell>
          <cell r="G24723" t="str">
            <v>TOTAL BIOTECNOLOGIA INDUSTRIA E COMERCIO S/A</v>
          </cell>
        </row>
        <row r="24724">
          <cell r="B24724" t="str">
            <v>SYF9A75</v>
          </cell>
          <cell r="D24724" t="str">
            <v>NOVA STRADA FREEDOM CD 1.3 8V FLEX 4P C/AR</v>
          </cell>
          <cell r="F24724" t="str">
            <v>CLA0168/25</v>
          </cell>
          <cell r="G24724" t="str">
            <v>AGROPECUARIA MAGGI LTDA</v>
          </cell>
        </row>
        <row r="24725">
          <cell r="B24725" t="str">
            <v>SJB5I57</v>
          </cell>
          <cell r="D24725" t="str">
            <v>TORO FREEDOM 1.3 16V TURBO 270 FLEX 4P C/AR - AUTOMÁTICO</v>
          </cell>
          <cell r="F24725" t="str">
            <v>CLA0118/25</v>
          </cell>
          <cell r="G24725" t="str">
            <v>AGROVENCI - COMERCIO, IMPORTACAO, EXPORTACAO E AGROPECUARIA LTDA</v>
          </cell>
        </row>
        <row r="24726">
          <cell r="B24726" t="str">
            <v>SIV5J66</v>
          </cell>
          <cell r="D24726" t="str">
            <v>STRADA ENDURANCE CP FLEX 1.3</v>
          </cell>
          <cell r="F24726" t="str">
            <v>CLA0118/25</v>
          </cell>
          <cell r="G24726" t="str">
            <v>AGROVENCI - COMERCIO, IMPORTACAO, EXPORTACAO E AGROPECUARIA LTDA</v>
          </cell>
        </row>
        <row r="24727">
          <cell r="B24727" t="str">
            <v>SIV5J43</v>
          </cell>
          <cell r="D24727" t="str">
            <v>STRADA ENDURANCE CP FLEX 1.3</v>
          </cell>
          <cell r="F24727" t="str">
            <v>CLA0118/25</v>
          </cell>
          <cell r="G24727" t="str">
            <v>AGROVENCI - COMERCIO, IMPORTACAO, EXPORTACAO E AGROPECUARIA LTDA</v>
          </cell>
        </row>
        <row r="24728">
          <cell r="B24728" t="str">
            <v>RTV6D13</v>
          </cell>
          <cell r="D24728" t="str">
            <v>NOVA STRADA ENDURANCE CABINE PLUS 1.4 8V FLEX 2P C/AR</v>
          </cell>
          <cell r="F24728" t="str">
            <v>CLA0105/25</v>
          </cell>
          <cell r="G24728" t="str">
            <v>FLOEMA SOLUCOES NUTRICIONAIS DE CULTIVOS LTDA</v>
          </cell>
        </row>
        <row r="24729">
          <cell r="B24729" t="str">
            <v>SJB8G35</v>
          </cell>
          <cell r="D24729" t="str">
            <v>TORO FREEDOM 1.3 16V TURBO 270 FLEX 4P C/AR - AUTOMÁTICO</v>
          </cell>
          <cell r="F24729" t="str">
            <v>CLA0104/25</v>
          </cell>
          <cell r="G24729" t="str">
            <v>QUALICICLO AGRICOLA S/A.</v>
          </cell>
        </row>
        <row r="24730">
          <cell r="B24730" t="str">
            <v>SHZ8D12</v>
          </cell>
          <cell r="D24730" t="str">
            <v>TORO FREEDOM 1.3 16V TURBO 270 FLEX 4P C/AR - AUTOMÁTICO</v>
          </cell>
          <cell r="F24730" t="str">
            <v>CLA0104/25</v>
          </cell>
          <cell r="G24730" t="str">
            <v>QUALICICLO AGRICOLA S/A.</v>
          </cell>
        </row>
        <row r="24731">
          <cell r="B24731" t="str">
            <v>SHP0E96</v>
          </cell>
          <cell r="D24731" t="str">
            <v>ONIX PLUS LTZ 1.0 12V TURBO FLEX 4P C/AR</v>
          </cell>
          <cell r="F24731" t="str">
            <v>CLA0104/25</v>
          </cell>
          <cell r="G24731" t="str">
            <v>QUALICICLO AGRICOLA S/A.</v>
          </cell>
        </row>
        <row r="24732">
          <cell r="B24732" t="str">
            <v>RNW8J18</v>
          </cell>
          <cell r="D24732" t="str">
            <v>NOVA STRADA ENDURANCE CABINE PLUS 1.4 8V FLEX 2P C/AR</v>
          </cell>
          <cell r="F24732" t="str">
            <v>CLA0103/25</v>
          </cell>
          <cell r="G24732" t="str">
            <v>QUALICICLO AGRICOLA S/A.</v>
          </cell>
        </row>
        <row r="24733">
          <cell r="B24733" t="str">
            <v>SJB5I73</v>
          </cell>
          <cell r="D24733" t="str">
            <v>TORO FREEDOM 1.3 16V TURBO 270 FLEX 4P C/AR - AUTOMÁTICO</v>
          </cell>
          <cell r="F24733" t="str">
            <v>CLA0093/25</v>
          </cell>
          <cell r="G24733" t="str">
            <v>LAVORO AGROCOMERCIAL S.A.</v>
          </cell>
        </row>
        <row r="24734">
          <cell r="B24734" t="str">
            <v>SIV5J75</v>
          </cell>
          <cell r="D24734" t="str">
            <v>STRADA ENDURANCE CP FLEX 1.3</v>
          </cell>
          <cell r="F24734" t="str">
            <v>CLA0093/25</v>
          </cell>
          <cell r="G24734" t="str">
            <v>LAVORO AGROCOMERCIAL S.A.</v>
          </cell>
        </row>
        <row r="24735">
          <cell r="B24735" t="str">
            <v>SIV5J64</v>
          </cell>
          <cell r="D24735" t="str">
            <v>STRADA ENDURANCE CP FLEX 1.3</v>
          </cell>
          <cell r="F24735" t="str">
            <v>CLA0093/25</v>
          </cell>
          <cell r="G24735" t="str">
            <v>LAVORO AGROCOMERCIAL S.A.</v>
          </cell>
        </row>
        <row r="24736">
          <cell r="B24736" t="str">
            <v>SIV5J73</v>
          </cell>
          <cell r="D24736" t="str">
            <v>STRADA ENDURANCE CP FLEX 1.3</v>
          </cell>
          <cell r="F24736" t="str">
            <v>CLA0093/25</v>
          </cell>
          <cell r="G24736" t="str">
            <v>LAVORO AGROCOMERCIAL S.A.</v>
          </cell>
        </row>
        <row r="24737">
          <cell r="B24737" t="str">
            <v>RVO8E37</v>
          </cell>
          <cell r="D24737" t="str">
            <v>ONIX PLUS LTZ 1.0 12V TURBO FLEX 4P C/AR</v>
          </cell>
          <cell r="F24737" t="str">
            <v>CLA0075/25</v>
          </cell>
          <cell r="G24737" t="str">
            <v>RAIZEN CAARAPO ACUCAR E ALCOOL LTDA</v>
          </cell>
        </row>
        <row r="24738">
          <cell r="B24738" t="str">
            <v>SYU7A96</v>
          </cell>
          <cell r="D24738" t="str">
            <v>MOBI LIKE 1.0 8V FLEX 4P C/AR</v>
          </cell>
          <cell r="F24738" t="str">
            <v>CLA0064/25</v>
          </cell>
          <cell r="G24738" t="str">
            <v>RZ AGRICOLA CAARAPO LTDA</v>
          </cell>
        </row>
        <row r="24739">
          <cell r="B24739" t="str">
            <v>SHW1B80</v>
          </cell>
          <cell r="D24739" t="str">
            <v>ARGO 1.0 6V FLEX 4P C/AR</v>
          </cell>
          <cell r="F24739" t="str">
            <v>SAO0499/19</v>
          </cell>
          <cell r="G24739" t="str">
            <v>EMPRESA TEJOFRAN DE SANEAMENTO E SERVICOS EIRELI</v>
          </cell>
        </row>
        <row r="24740">
          <cell r="B24740" t="str">
            <v>SHW3A00</v>
          </cell>
          <cell r="D24740" t="str">
            <v>ARGO 1.0 6V FLEX 4P C/AR</v>
          </cell>
          <cell r="F24740" t="str">
            <v>SAO0498/19</v>
          </cell>
          <cell r="G24740" t="str">
            <v>TEJO SOLUCOES E SERVICOS LTDA</v>
          </cell>
        </row>
        <row r="24741">
          <cell r="B24741" t="str">
            <v>SIJ1D71</v>
          </cell>
          <cell r="D24741" t="str">
            <v>COROLLA XEI 2.0 16V DOHC FLEX 4P C/AR - AUTOMÁTICO BLINDADO</v>
          </cell>
          <cell r="F24741" t="str">
            <v>SAO0194/21</v>
          </cell>
          <cell r="G24741" t="str">
            <v>IGUA RIO DE JANEIRO S.A</v>
          </cell>
        </row>
        <row r="24742">
          <cell r="B24742" t="str">
            <v>RVF1C77</v>
          </cell>
          <cell r="D24742" t="str">
            <v>ONIX PLUS LTZ 1.0 12V TURBO FLEX 4P C/AR - AUTOMÁTICO</v>
          </cell>
          <cell r="F24742" t="str">
            <v>SAO0122/16</v>
          </cell>
          <cell r="G24742" t="str">
            <v>SANTILLANA EDUCACAO LTDA</v>
          </cell>
        </row>
        <row r="24743">
          <cell r="B24743" t="str">
            <v>BWM5A62</v>
          </cell>
          <cell r="D24743" t="str">
            <v>GOL 1.0 MPI 12V FLEX 4P C/AR</v>
          </cell>
          <cell r="F24743" t="str">
            <v>SAO0069/20</v>
          </cell>
          <cell r="G24743" t="str">
            <v>POWER - SEGURANCA E VIGILANCIA EIRELI</v>
          </cell>
        </row>
        <row r="24744">
          <cell r="B24744" t="str">
            <v>SHF4H16</v>
          </cell>
          <cell r="D24744" t="str">
            <v>ONIX PLUS LTZ 1.0 12V TURBO FLEX 4P C/AR - AUTOMÁTICO</v>
          </cell>
          <cell r="F24744" t="str">
            <v>SAO0042/20</v>
          </cell>
          <cell r="G24744" t="str">
            <v>ADIUM S.A.</v>
          </cell>
        </row>
        <row r="24745">
          <cell r="B24745" t="str">
            <v>RVM2B36</v>
          </cell>
          <cell r="D24745" t="str">
            <v>ONIX PLUS LTZ 1.0 12V TURBO FLEX 4P C/AR - AUTOMÁTICO</v>
          </cell>
          <cell r="F24745" t="str">
            <v>SAO0034/16</v>
          </cell>
          <cell r="G24745" t="str">
            <v>AUTO SUTURE DO BRASIL LTDA</v>
          </cell>
        </row>
        <row r="24746">
          <cell r="B24746" t="str">
            <v>RVY9I81</v>
          </cell>
          <cell r="D24746" t="str">
            <v>COMPASS LONGITUDE 2.0 16V TURBO DIE 4X4 4P C/AR - AUTOMÁTICO</v>
          </cell>
          <cell r="F24746" t="str">
            <v>SAO0008/24</v>
          </cell>
          <cell r="G24746" t="str">
            <v>ROBERT BOSCH LTDA</v>
          </cell>
        </row>
        <row r="24747">
          <cell r="B24747" t="str">
            <v>SHL7J22</v>
          </cell>
          <cell r="D24747" t="str">
            <v>NOVA STRADA FREEDOM CD 1.3 8V FLEX 4P C/AR</v>
          </cell>
          <cell r="F24747" t="str">
            <v>REC0001/23</v>
          </cell>
          <cell r="G24747" t="str">
            <v>3R POTIGUAR S.A.</v>
          </cell>
        </row>
        <row r="24748">
          <cell r="B24748" t="str">
            <v>SHL8J23</v>
          </cell>
          <cell r="D24748" t="str">
            <v>NOVA STRADA FREEDOM CD 1.3 8V FLEX 4P C/AR</v>
          </cell>
          <cell r="F24748" t="str">
            <v>REC0001/23</v>
          </cell>
          <cell r="G24748" t="str">
            <v>3R POTIGUAR S.A.</v>
          </cell>
        </row>
        <row r="24749">
          <cell r="B24749" t="str">
            <v>SHL8J19</v>
          </cell>
          <cell r="D24749" t="str">
            <v>NOVA STRADA FREEDOM CD 1.3 8V FLEX 4P C/AR</v>
          </cell>
          <cell r="F24749" t="str">
            <v>REC0001/23</v>
          </cell>
          <cell r="G24749" t="str">
            <v>3R POTIGUAR S.A.</v>
          </cell>
        </row>
        <row r="24750">
          <cell r="B24750" t="str">
            <v>SHM3D56</v>
          </cell>
          <cell r="D24750" t="str">
            <v>NOVA STRADA FREEDOM CD 1.3 8V FLEX 4P C/AR</v>
          </cell>
          <cell r="F24750" t="str">
            <v>REC0001/23</v>
          </cell>
          <cell r="G24750" t="str">
            <v>3R POTIGUAR S.A.</v>
          </cell>
        </row>
        <row r="24751">
          <cell r="B24751" t="str">
            <v>SHL7J23</v>
          </cell>
          <cell r="D24751" t="str">
            <v>NOVA STRADA FREEDOM CD 1.3 8V FLEX 4P C/AR</v>
          </cell>
          <cell r="F24751" t="str">
            <v>REC0001/23</v>
          </cell>
          <cell r="G24751" t="str">
            <v>3R POTIGUAR S.A.</v>
          </cell>
        </row>
        <row r="24752">
          <cell r="B24752" t="str">
            <v>SHM3D57</v>
          </cell>
          <cell r="D24752" t="str">
            <v>NOVA STRADA FREEDOM CD 1.3 8V FLEX 4P C/AR</v>
          </cell>
          <cell r="F24752" t="str">
            <v>REC0001/23</v>
          </cell>
          <cell r="G24752" t="str">
            <v>3R POTIGUAR S.A.</v>
          </cell>
        </row>
        <row r="24753">
          <cell r="B24753" t="str">
            <v>SHE4G34</v>
          </cell>
          <cell r="D24753" t="str">
            <v>ONIX PLUS LTZ 1.0 12V TURBO FLEX 4P C/AR - AUTOMÁTICO</v>
          </cell>
          <cell r="F24753" t="str">
            <v>GVR9899/22</v>
          </cell>
          <cell r="G24753" t="str">
            <v>JOSE ALVES CESARIO FILHO</v>
          </cell>
        </row>
        <row r="24754">
          <cell r="B24754" t="str">
            <v>OPP8J97</v>
          </cell>
          <cell r="D24754" t="str">
            <v>FASTBACK AUDACE 1.0 12V TURBO 200 FLEX 4P C/AR - AUTOMÁTICO</v>
          </cell>
          <cell r="F24754" t="str">
            <v>GVR9782/24</v>
          </cell>
          <cell r="G24754" t="str">
            <v>WORLD PHYSICAL LTDA</v>
          </cell>
        </row>
        <row r="24755">
          <cell r="B24755" t="str">
            <v>SHR9F13</v>
          </cell>
          <cell r="D24755" t="str">
            <v>PULSE DRIVE 1.3 8V FLEX 4P C/AR - AUTOMÁTICO</v>
          </cell>
          <cell r="F24755" t="str">
            <v>GVR9725/23</v>
          </cell>
          <cell r="G24755" t="str">
            <v>RENATA DE MELO ANDRADE</v>
          </cell>
        </row>
        <row r="24756">
          <cell r="B24756" t="str">
            <v>SVA2E72</v>
          </cell>
          <cell r="D24756" t="str">
            <v>POLO COMFORTLINE 1.0 12V TSI FLEX 4P C/AR - AUTOMÁTICO</v>
          </cell>
          <cell r="F24756" t="str">
            <v>GVR9003/24</v>
          </cell>
          <cell r="G24756" t="str">
            <v>MONICA CRISTINA NEVES</v>
          </cell>
        </row>
        <row r="24757">
          <cell r="B24757" t="str">
            <v>SHQ0B50</v>
          </cell>
          <cell r="D24757" t="str">
            <v>HB20 COMFORT 1.0 12V FLEX 4P C/AR</v>
          </cell>
          <cell r="F24757" t="str">
            <v>GVR8941/23</v>
          </cell>
          <cell r="G24757" t="str">
            <v>MARIA DULCE PATANE SPINELLI</v>
          </cell>
        </row>
        <row r="24758">
          <cell r="B24758" t="str">
            <v>SYQ0G20</v>
          </cell>
          <cell r="D24758" t="str">
            <v>TRACKER PREMIER 1.2 12V TURBO FLEX 4P C/AR - AUTOMÁTICO</v>
          </cell>
          <cell r="F24758" t="str">
            <v>GVR8900/24</v>
          </cell>
          <cell r="G24758" t="str">
            <v>DANIELI CRISTINA POLEZEL</v>
          </cell>
        </row>
        <row r="24759">
          <cell r="B24759" t="str">
            <v>SUN6G41</v>
          </cell>
          <cell r="D24759" t="str">
            <v>POLO HIGHLINE 1.0 12V TSI FLEX 4P C/AR - AUTOMÁTICO</v>
          </cell>
          <cell r="F24759" t="str">
            <v>GVR8728/24</v>
          </cell>
          <cell r="G24759" t="str">
            <v>VICTOR CUNHA DINIZ</v>
          </cell>
        </row>
        <row r="24760">
          <cell r="B24760" t="str">
            <v>TDU8E08</v>
          </cell>
          <cell r="D24760" t="str">
            <v>MOBI LIKE FLEX 1.0</v>
          </cell>
          <cell r="F24760" t="str">
            <v>GVR8678/25</v>
          </cell>
          <cell r="G24760" t="str">
            <v>MATHEUS DUTRA RODRIGUES</v>
          </cell>
        </row>
        <row r="24761">
          <cell r="B24761" t="str">
            <v>TDP7J86</v>
          </cell>
          <cell r="D24761" t="str">
            <v>ARGO DRIVE 1.0 6V FLEX 4P C/AR</v>
          </cell>
          <cell r="F24761" t="str">
            <v>GVR7688/25</v>
          </cell>
          <cell r="G24761" t="str">
            <v>NÍCOLAS MORAES SALVADOR</v>
          </cell>
        </row>
        <row r="24762">
          <cell r="B24762" t="str">
            <v>SYT8G70</v>
          </cell>
          <cell r="D24762" t="str">
            <v>TRACKER PREMIER 1.2 12V TURBO FLEX 4P C/AR - AUTOMÁTICO</v>
          </cell>
          <cell r="F24762" t="str">
            <v>GVR7670/24</v>
          </cell>
          <cell r="G24762" t="str">
            <v>TERESINHA CORRA CHAGAS DA SILVA</v>
          </cell>
        </row>
        <row r="24763">
          <cell r="B24763" t="str">
            <v>SYS5G34</v>
          </cell>
          <cell r="D24763" t="str">
            <v>CRETA N LINE 1.0 TGDI 12V TURBO FLEX 4P C/AR - AUTOMÁTICO</v>
          </cell>
          <cell r="F24763" t="str">
            <v>GVR7168/24</v>
          </cell>
          <cell r="G24763" t="str">
            <v>STEPHANIE CAROLINA WONG VEGA</v>
          </cell>
        </row>
        <row r="24764">
          <cell r="B24764" t="str">
            <v>RVC0C97</v>
          </cell>
          <cell r="D24764" t="str">
            <v>YARIS HATCHBACK XL 1.5 16V FLEX 4P C/AR - AUTOMÁTICO</v>
          </cell>
          <cell r="F24764" t="str">
            <v>GVR6531/22</v>
          </cell>
          <cell r="G24764" t="str">
            <v>ZALUT COMERCIO DE SUCATA LTDA</v>
          </cell>
        </row>
        <row r="24765">
          <cell r="B24765" t="str">
            <v>GIT2C94</v>
          </cell>
          <cell r="D24765" t="str">
            <v>T-CROSS HIGHLINE 1.4 250 TSI 16V TOTAL FLEX 4P C/AR - AUTOMÁTICO</v>
          </cell>
          <cell r="F24765" t="str">
            <v>GVR6257/22</v>
          </cell>
          <cell r="G24765" t="str">
            <v>CARLOS GUARANY GOMES</v>
          </cell>
        </row>
        <row r="24766">
          <cell r="B24766" t="str">
            <v>SHK8I53</v>
          </cell>
          <cell r="D24766" t="str">
            <v>COMPASS LONGITUDE 1.3 16V TURBO 270 FLEX 4P C/AR - AUTOMÁTICO</v>
          </cell>
          <cell r="F24766" t="str">
            <v>GVR5852/23</v>
          </cell>
          <cell r="G24766" t="str">
            <v>RAIMUNDO HENRIQUE SANTOS NETO</v>
          </cell>
        </row>
        <row r="24767">
          <cell r="B24767" t="str">
            <v>SHK9A58</v>
          </cell>
          <cell r="D24767" t="str">
            <v>PULSE AUDACE 1.0 12V TURBO 200 FLEX 4P C/AR - AUTOMÁTICO</v>
          </cell>
          <cell r="F24767" t="str">
            <v>GVR5632/23</v>
          </cell>
          <cell r="G24767" t="str">
            <v>TATIANA ROSITO</v>
          </cell>
        </row>
        <row r="24768">
          <cell r="B24768" t="str">
            <v>SYI3I53</v>
          </cell>
          <cell r="D24768" t="str">
            <v>HB20S PLATINUM SAFETY TGDI FLEX AT 1.0</v>
          </cell>
          <cell r="F24768" t="str">
            <v>GVR5062/24</v>
          </cell>
          <cell r="G24768" t="str">
            <v>JANICE TREVISAN DE ARAUJO</v>
          </cell>
        </row>
        <row r="24769">
          <cell r="B24769" t="str">
            <v>SHJ8C08</v>
          </cell>
          <cell r="D24769" t="str">
            <v>RENEGADE LONGITUDE 1.3 16V TURBO 270 FLEX 4P C/AR - AUTOMÁTICO</v>
          </cell>
          <cell r="F24769" t="str">
            <v>GVR4734/23</v>
          </cell>
          <cell r="G24769" t="str">
            <v>SILVIA LIETA C M OLIVEIRA</v>
          </cell>
        </row>
        <row r="24770">
          <cell r="B24770" t="str">
            <v>FJP7J66</v>
          </cell>
          <cell r="D24770" t="str">
            <v>SAVEIRO ROBUST 1.6 16V TOTAL FLEX 2P C/AR</v>
          </cell>
          <cell r="F24770" t="str">
            <v>GVR4559/23</v>
          </cell>
          <cell r="G24770" t="str">
            <v>ORTOLOC LOCACAO DE EQUIPAMENTOS ORTOPEDICOS LTDA</v>
          </cell>
        </row>
        <row r="24771">
          <cell r="B24771" t="str">
            <v>SYG2J87</v>
          </cell>
          <cell r="D24771" t="str">
            <v>POLO COMFORTLINE 1.0 12V TSI FLEX 4P C/AR - AUTOMÁTICO</v>
          </cell>
          <cell r="F24771" t="str">
            <v>GVR4032/24</v>
          </cell>
          <cell r="G24771" t="str">
            <v>JAILDES NASCIMENTO NOBRE</v>
          </cell>
        </row>
        <row r="24772">
          <cell r="B24772" t="str">
            <v>SYS9D98</v>
          </cell>
          <cell r="D24772" t="str">
            <v>ONIX LT 1.0 12V FLEX 4P C/AR</v>
          </cell>
          <cell r="F24772" t="str">
            <v>GVR3723/24</v>
          </cell>
          <cell r="G24772" t="str">
            <v>SILAS ROCHA NETO</v>
          </cell>
        </row>
        <row r="24773">
          <cell r="B24773" t="str">
            <v>SHO5C03</v>
          </cell>
          <cell r="D24773" t="str">
            <v>ONIX PLUS LTZ 1.0 12V TURBO FLEX 4P C/AR - AUTOMÁTICO</v>
          </cell>
          <cell r="F24773" t="str">
            <v>GVR3716/23</v>
          </cell>
          <cell r="G24773" t="str">
            <v>MPP PAPEIS COMERCIO, IMPORTACAO E EXPORTACAO DE PAPEIS LTDA</v>
          </cell>
        </row>
        <row r="24774">
          <cell r="B24774" t="str">
            <v>SYL5G09</v>
          </cell>
          <cell r="D24774" t="str">
            <v>HB20 SENSE PLUS FLEX 1.0</v>
          </cell>
          <cell r="F24774" t="str">
            <v>GVR3706/24</v>
          </cell>
          <cell r="G24774" t="str">
            <v>PARAISO EMPREENDIMENTOS IMOBILIARIOS LTDA</v>
          </cell>
        </row>
        <row r="24775">
          <cell r="B24775" t="str">
            <v>SYO0D73</v>
          </cell>
          <cell r="D24775" t="str">
            <v>TRACKER LT 1.0 12V TURBO FLEX 4P C/AR - AUTOMÁTICO</v>
          </cell>
          <cell r="F24775" t="str">
            <v>GVR3268/24</v>
          </cell>
          <cell r="G24775" t="str">
            <v>MARIA ELISA CHAVES MAIA GONDIM</v>
          </cell>
        </row>
        <row r="24776">
          <cell r="B24776" t="str">
            <v>TDQ6F55</v>
          </cell>
          <cell r="D24776" t="str">
            <v>T-CROSS 1.0 200 TSI 12V TOTAL FLEX 4P C/AR - AUTOMÁTICO</v>
          </cell>
          <cell r="F24776" t="str">
            <v>GVR3116/25</v>
          </cell>
          <cell r="G24776" t="str">
            <v>MARCO ANTNIO GUIMARÃES CASTRO BOA SORTE FILHO</v>
          </cell>
        </row>
        <row r="24777">
          <cell r="B24777" t="str">
            <v>RVE0I87</v>
          </cell>
          <cell r="D24777" t="str">
            <v>ARGO DRIVE 1.0 6V FLEX 4P C/AR</v>
          </cell>
          <cell r="F24777" t="str">
            <v>GVR2930/22</v>
          </cell>
          <cell r="G24777" t="str">
            <v>ÁLVARO LUIZ FERREIRA SANTOS</v>
          </cell>
        </row>
        <row r="24778">
          <cell r="B24778" t="str">
            <v>SYF7J53</v>
          </cell>
          <cell r="D24778" t="str">
            <v>C3 LIVE PACK 1.0 6V FLEX 4P C/AR</v>
          </cell>
          <cell r="F24778" t="str">
            <v>GVR2836/24</v>
          </cell>
          <cell r="G24778" t="str">
            <v>LILIAN PALANCH</v>
          </cell>
        </row>
        <row r="24779">
          <cell r="B24779" t="str">
            <v>RTH3A57</v>
          </cell>
          <cell r="D24779" t="str">
            <v>GOL 1.6 8V FLEX 4P C/ AR</v>
          </cell>
          <cell r="F24779" t="str">
            <v>GVR2809/21</v>
          </cell>
          <cell r="G24779" t="str">
            <v>DPG SINALIZACAO DIGITAL LTDA</v>
          </cell>
        </row>
        <row r="24780">
          <cell r="B24780" t="str">
            <v>TDQ0F42</v>
          </cell>
          <cell r="D24780" t="str">
            <v>T-CROSS 1.0 200 TSI 12V TOTAL FLEX 4P C/AR - AUTOMÁTICO</v>
          </cell>
          <cell r="F24780" t="str">
            <v>GVR2638/25</v>
          </cell>
          <cell r="G24780" t="str">
            <v>LEONARDO PAIXAO DANTAS DO ROSARIO</v>
          </cell>
        </row>
        <row r="24781">
          <cell r="B24781" t="str">
            <v>TDR6F97</v>
          </cell>
          <cell r="D24781" t="str">
            <v>ONIX LT 1.0 12V FLEX 4P C/AR</v>
          </cell>
          <cell r="F24781" t="str">
            <v>GVR1987/25</v>
          </cell>
          <cell r="G24781" t="str">
            <v>LEONEL OLIVEIRA NETO</v>
          </cell>
        </row>
        <row r="24782">
          <cell r="B24782" t="str">
            <v>SYO2I23</v>
          </cell>
          <cell r="D24782" t="str">
            <v>NOVA STRADA FREEDOM CD 1.3 8V FLEX 4P C/AR</v>
          </cell>
          <cell r="F24782" t="str">
            <v>GVR1689/24</v>
          </cell>
          <cell r="G24782" t="str">
            <v>PONO SERVICOS LTDA</v>
          </cell>
        </row>
        <row r="24783">
          <cell r="B24783" t="str">
            <v>SUH7H53</v>
          </cell>
          <cell r="D24783" t="str">
            <v>SAVEIRO ROBUST CD 1.6 16V TOTAL FLEX 2P C/AR</v>
          </cell>
          <cell r="F24783" t="str">
            <v>GVR0354/25</v>
          </cell>
          <cell r="G24783" t="str">
            <v>JOAO PEDRO PEREIRA BARBOSA DOS SANTOS 85792843503</v>
          </cell>
        </row>
        <row r="24784">
          <cell r="B24784" t="str">
            <v>SYU6F34</v>
          </cell>
          <cell r="D24784" t="str">
            <v>NOVA STRADA FREEDOM CD 1.3 8V FLEX 4P C/AR</v>
          </cell>
          <cell r="F24784" t="str">
            <v>GVM4839/24</v>
          </cell>
          <cell r="G24784" t="str">
            <v>CLAUDIO MATEUS</v>
          </cell>
        </row>
        <row r="24785">
          <cell r="B24785" t="str">
            <v>PVR0H16</v>
          </cell>
          <cell r="D24785" t="str">
            <v>T-CROSS HIGHLINE 1.4 250 TSI 16V TOTAL FLEX 4P C/AR - AUTOMÁTICO</v>
          </cell>
          <cell r="F24785" t="str">
            <v>GVM4103/24</v>
          </cell>
          <cell r="G24785" t="str">
            <v>RENATO HENRIQUE MESQUITA CAETANO</v>
          </cell>
        </row>
        <row r="24786">
          <cell r="B24786" t="str">
            <v>SHK8D29</v>
          </cell>
          <cell r="D24786" t="str">
            <v>ONIX PLUS LTZ 1.0 12V TURBO FLEX 4P C/AR - AUTOMÁTICO</v>
          </cell>
          <cell r="F24786" t="str">
            <v>GVM2568/22</v>
          </cell>
          <cell r="G24786" t="str">
            <v>ZIM DO BRASIL LTDA</v>
          </cell>
        </row>
        <row r="24787">
          <cell r="B24787" t="str">
            <v>STD7I32</v>
          </cell>
          <cell r="D24787" t="str">
            <v>POLO HIGHLINE 1.0 12V TSI FLEX 4P C/AR - AUTOMÁTICO</v>
          </cell>
          <cell r="F24787" t="str">
            <v>GVM1478/24</v>
          </cell>
          <cell r="G24787" t="str">
            <v>NATÁLIA CRISTINA LUPETTE</v>
          </cell>
        </row>
        <row r="24788">
          <cell r="B24788" t="str">
            <v>SHZ7J33</v>
          </cell>
          <cell r="D24788" t="str">
            <v>COMPASS LONGITUDE 1.3 16V TURBO 270 FLEX 4P C/AR - AUTOMÁTICO</v>
          </cell>
          <cell r="F24788" t="str">
            <v>GVM1437/23</v>
          </cell>
          <cell r="G24788" t="str">
            <v>TKZ LOCACAO DE EQUIPAMENTOS LTDA</v>
          </cell>
        </row>
        <row r="24789">
          <cell r="B24789" t="str">
            <v>TDX6J82</v>
          </cell>
          <cell r="D24789" t="str">
            <v>RAMPAGE REBEL TURBO DIE 4X4 AT 2.2</v>
          </cell>
          <cell r="F24789" t="str">
            <v>GVM0800/25</v>
          </cell>
          <cell r="G24789" t="str">
            <v>RICARDO FERREIRA LEITE</v>
          </cell>
        </row>
        <row r="24790">
          <cell r="B24790" t="str">
            <v>SYU0C57</v>
          </cell>
          <cell r="D24790" t="str">
            <v>HB20 COMFORT PLUS TGDI FLEX AT 1.0</v>
          </cell>
          <cell r="F24790" t="str">
            <v>GVM0684/24</v>
          </cell>
          <cell r="G24790" t="str">
            <v>PATRICIA SENA COELHO CAJUEIRO</v>
          </cell>
        </row>
        <row r="24791">
          <cell r="B24791" t="str">
            <v>TEA3B27</v>
          </cell>
          <cell r="D24791" t="str">
            <v>ONIX PLUS PREMIER II 1.0 12V TURBO FLEX 4P C/AR - AUTOMÁTICO</v>
          </cell>
          <cell r="F24791" t="str">
            <v>GVM0316/25</v>
          </cell>
          <cell r="G24791" t="str">
            <v>RAFAEL DA ROSA FARIAS</v>
          </cell>
        </row>
        <row r="24792">
          <cell r="B24792" t="str">
            <v>TDI3B86</v>
          </cell>
          <cell r="D24792" t="str">
            <v>KARDIAN EVOLUTION TURBO FLEX AT 1.0</v>
          </cell>
          <cell r="F24792" t="str">
            <v>GVC4509/24</v>
          </cell>
          <cell r="G24792" t="str">
            <v>BOLIVAR LUIS DA COSTA VIEIRA</v>
          </cell>
        </row>
        <row r="24793">
          <cell r="B24793" t="str">
            <v>TDL3G36</v>
          </cell>
          <cell r="D24793" t="str">
            <v>CRETA COMFORT 1.0 TGDI 12V TURBO FLEX 4P C/AR - AUTOMÁTICO</v>
          </cell>
          <cell r="F24793" t="str">
            <v>GVC4242/24</v>
          </cell>
          <cell r="G24793" t="str">
            <v>VINICIUS VILAS BOAS</v>
          </cell>
        </row>
        <row r="24794">
          <cell r="B24794" t="str">
            <v>TDO9H22</v>
          </cell>
          <cell r="D24794" t="str">
            <v>ONIX LT 1.0 12V FLEX 4P C/AR</v>
          </cell>
          <cell r="F24794" t="str">
            <v>GVC2690/24</v>
          </cell>
          <cell r="G24794" t="str">
            <v>RAFAEL DOS SANTOS BARREIROS</v>
          </cell>
        </row>
        <row r="24795">
          <cell r="B24795" t="str">
            <v>TDD8C47</v>
          </cell>
          <cell r="D24795" t="str">
            <v>KARDIAN EVOLUTION TURBO FLEX AT 1.0</v>
          </cell>
          <cell r="F24795" t="str">
            <v>GVC2410/24</v>
          </cell>
          <cell r="G24795" t="str">
            <v>ALLAN WENDEL SILVA BASTOS</v>
          </cell>
        </row>
        <row r="24796">
          <cell r="B24796" t="str">
            <v>TDI8B99</v>
          </cell>
          <cell r="D24796" t="str">
            <v>COMPASS LONGITUDE 1.3 16V TURBO 270 FLEX 4P C/AR - AUTOMÁTICO</v>
          </cell>
          <cell r="F24796" t="str">
            <v>GVC0018/24</v>
          </cell>
          <cell r="G24796" t="str">
            <v>BONGIOVANNI IMAGEM E PROTESE ODONTOLOGICA LTDA</v>
          </cell>
        </row>
        <row r="24797">
          <cell r="B24797" t="str">
            <v>TDD9G15</v>
          </cell>
          <cell r="D24797" t="str">
            <v>ONIX PLUS LT 1.0 12V FLEX 4P C/AR</v>
          </cell>
          <cell r="F24797" t="str">
            <v>GVB8301/24</v>
          </cell>
          <cell r="G24797" t="str">
            <v>CLAUDIO MARIANO DE CAMARGOS</v>
          </cell>
        </row>
        <row r="24798">
          <cell r="B24798" t="str">
            <v>TXC9B96</v>
          </cell>
          <cell r="D24798" t="str">
            <v>HB20 PLATINUM TGDI FLEX AT 1.0</v>
          </cell>
          <cell r="F24798" t="str">
            <v>GVB4970/25</v>
          </cell>
          <cell r="G24798" t="str">
            <v>EDERSON LUIS FONTANA FERRI</v>
          </cell>
        </row>
        <row r="24799">
          <cell r="B24799" t="str">
            <v>SYF6D77</v>
          </cell>
          <cell r="D24799" t="str">
            <v>ONIX PLUS LTZ 1.0 12V TURBO FLEX 4P C/AR - AUTOMÁTICO</v>
          </cell>
          <cell r="F24799" t="str">
            <v>GVB4912/23</v>
          </cell>
          <cell r="G24799" t="str">
            <v>AMIGOZ LTDA</v>
          </cell>
        </row>
        <row r="24800">
          <cell r="B24800" t="str">
            <v>SYG3C68</v>
          </cell>
          <cell r="D24800" t="str">
            <v>T-CROSS HIGHLINE 1.4 250 TSI 16V TOTAL FLEX 4P C/AR - AUTOMÁTICO</v>
          </cell>
          <cell r="F24800" t="str">
            <v>GVB4417/23</v>
          </cell>
          <cell r="G24800" t="str">
            <v>REGIS CHRYSTIAN DA SILVA</v>
          </cell>
        </row>
        <row r="24801">
          <cell r="B24801" t="str">
            <v>SYM8D20</v>
          </cell>
          <cell r="D24801" t="str">
            <v>HB20S COMFORT PLUS TGDI FLEX AT 1.0</v>
          </cell>
          <cell r="F24801" t="str">
            <v>GVB3553/23</v>
          </cell>
          <cell r="G24801" t="str">
            <v>TR LOPES APART HOTEL LTDA</v>
          </cell>
        </row>
        <row r="24802">
          <cell r="B24802" t="str">
            <v>SYG5E86</v>
          </cell>
          <cell r="D24802" t="str">
            <v>ONIX PLUS PREMIER II 1.0 12V TURBO FLEX 4P C/AR - AUTOMÁTICO</v>
          </cell>
          <cell r="F24802" t="str">
            <v>GVB2643/23</v>
          </cell>
          <cell r="G24802" t="str">
            <v>WALTER DE SOUZA VERISSIMO SILVA</v>
          </cell>
        </row>
        <row r="24803">
          <cell r="B24803" t="str">
            <v>SYL5E44</v>
          </cell>
          <cell r="D24803" t="str">
            <v>HB20S COMFORT PLUS FLEX 1.0</v>
          </cell>
          <cell r="F24803" t="str">
            <v>GVB1992/23</v>
          </cell>
          <cell r="G24803" t="str">
            <v>JOSÉ FERNANDO PEREIRA MACHADO</v>
          </cell>
        </row>
        <row r="24804">
          <cell r="B24804" t="str">
            <v>STT7E21</v>
          </cell>
          <cell r="D24804" t="str">
            <v>T-CROSS HIGHLINE 1.4 250 TSI 16V TOTAL FLEX 4P C/AR - AUTOMÁTICO</v>
          </cell>
          <cell r="F24804" t="str">
            <v>GVB1794/23</v>
          </cell>
          <cell r="G24804" t="str">
            <v>STANRLEY DEL RIO EUZEBIO E BESSA</v>
          </cell>
        </row>
        <row r="24805">
          <cell r="B24805" t="str">
            <v>SYF6C14</v>
          </cell>
          <cell r="D24805" t="str">
            <v>MOBI LIKE 1.0 8V FLEX 4P C/AR</v>
          </cell>
          <cell r="F24805" t="str">
            <v>GVB1653/23</v>
          </cell>
          <cell r="G24805" t="str">
            <v>IVOOX SOLUCOES AUDITIVAS LTDA</v>
          </cell>
        </row>
        <row r="24806">
          <cell r="B24806" t="str">
            <v>SST5D27</v>
          </cell>
          <cell r="D24806" t="str">
            <v>NIVUS COMFORTLINE 1.0 200 TSI 12V TOTAL FLEX 4P C/AR - AUTOMÁTICO</v>
          </cell>
          <cell r="F24806" t="str">
            <v>GVB1625/23</v>
          </cell>
          <cell r="G24806" t="str">
            <v>ROBERTA SILVEIRA SANTOS LAURINDO</v>
          </cell>
        </row>
        <row r="24807">
          <cell r="B24807" t="str">
            <v>SSV9G76</v>
          </cell>
          <cell r="D24807" t="str">
            <v>T-CROSS COMFORTLINE 1.0 200 TSI 12V TOTAL FLEX 4P C/AR - AUTOMÁTICO</v>
          </cell>
          <cell r="F24807" t="str">
            <v>GVB1298/23</v>
          </cell>
          <cell r="G24807" t="str">
            <v>ALEXANDRE RODRIGUES BARBOSA</v>
          </cell>
        </row>
        <row r="24808">
          <cell r="B24808" t="str">
            <v>TCJ9C52</v>
          </cell>
          <cell r="D24808" t="str">
            <v>TORO VOLCANO 2.0 16V TURBO DIE 4X4 4P C/AR - AUTOMÁTICO</v>
          </cell>
          <cell r="F24808" t="str">
            <v>GVB0867/24</v>
          </cell>
          <cell r="G24808" t="str">
            <v>SOLOR TECNOLOGIA LTDA</v>
          </cell>
        </row>
        <row r="24809">
          <cell r="B24809" t="str">
            <v>SUF8E60</v>
          </cell>
          <cell r="D24809" t="str">
            <v>AMAROK HIGHLINE CD 3.0 V6 TDI TURBO DIE 4X4 4P C/AR - AUTOMÁTICO</v>
          </cell>
          <cell r="F24809" t="str">
            <v>GVB0800/23</v>
          </cell>
          <cell r="G24809" t="str">
            <v>ALINE BERTONI TAVEIRA</v>
          </cell>
        </row>
        <row r="24810">
          <cell r="B24810" t="str">
            <v>SYT8G95</v>
          </cell>
          <cell r="D24810" t="str">
            <v>CRONOS DRIVE 1.3 8V FLEX 4P C/AR - AUTOMÁTICO</v>
          </cell>
          <cell r="F24810" t="str">
            <v>GVA8146/23</v>
          </cell>
          <cell r="G24810" t="str">
            <v>ALLAN CLAYTON ARAÚJO SILVA</v>
          </cell>
        </row>
        <row r="24811">
          <cell r="B24811" t="str">
            <v>SSX7E00</v>
          </cell>
          <cell r="D24811" t="str">
            <v>VIRTUS 12V TSI FLEX AT 1.0 4P</v>
          </cell>
          <cell r="F24811" t="str">
            <v>GVA8040/23</v>
          </cell>
          <cell r="G24811" t="str">
            <v>ALP COMERCIO, DISTRIBUICAO E REPRESENTACAO DE PRODUTOS EM GERAL LTDA</v>
          </cell>
        </row>
        <row r="24812">
          <cell r="B24812" t="str">
            <v>SJC0D69</v>
          </cell>
          <cell r="D24812" t="str">
            <v>MOBI LIKE 1.0 8V FLEX 4P C/AR</v>
          </cell>
          <cell r="F24812" t="str">
            <v>GVA7715/23</v>
          </cell>
          <cell r="G24812" t="str">
            <v>BEATRIZ FULANETO SERODIO FRANCISCATTI</v>
          </cell>
        </row>
        <row r="24813">
          <cell r="B24813" t="str">
            <v>SYA5G25</v>
          </cell>
          <cell r="D24813" t="str">
            <v>C3 LIVE PACK 1.0 6V FLEX 4P C/AR</v>
          </cell>
          <cell r="F24813" t="str">
            <v>GVA4732/23</v>
          </cell>
          <cell r="G24813" t="str">
            <v>ANNA INGRID ROCHA DA SILVA</v>
          </cell>
        </row>
        <row r="24814">
          <cell r="B24814" t="str">
            <v>TWZ7G59</v>
          </cell>
          <cell r="D24814" t="str">
            <v>C3 AIRCROSS FEEL PACK 7L TURBO FLEX AT 1.0</v>
          </cell>
          <cell r="F24814" t="str">
            <v>GVA2782/25</v>
          </cell>
          <cell r="G24814" t="str">
            <v>ANDRÉ TRAJANO DA SILVA</v>
          </cell>
        </row>
        <row r="24815">
          <cell r="B24815" t="str">
            <v>STS2C92</v>
          </cell>
          <cell r="D24815" t="str">
            <v>NIVUS COMFORTLINE 1.0 200 TSI 12V TOTAL FLEX 4P C/AR - AUTOMÁTICO</v>
          </cell>
          <cell r="F24815" t="str">
            <v>GVA2094/24</v>
          </cell>
          <cell r="G24815" t="str">
            <v>MARILDA ALVES DE OLIVEIRA</v>
          </cell>
        </row>
        <row r="24816">
          <cell r="B24816" t="str">
            <v>SIT8I42</v>
          </cell>
          <cell r="D24816" t="str">
            <v>CRETA ACTION 1.6 16V FLEX 4P C/AR - AUTOMÁTICO</v>
          </cell>
          <cell r="F24816" t="str">
            <v>GVA1521/23</v>
          </cell>
          <cell r="G24816" t="str">
            <v>EDYLEA NAZARETH SALBE NASSAR</v>
          </cell>
        </row>
        <row r="24817">
          <cell r="B24817" t="str">
            <v>TEV1B30</v>
          </cell>
          <cell r="D24817" t="str">
            <v>POLO TRACK 1.0 12V FLEX 4P C/AR</v>
          </cell>
          <cell r="F24817" t="str">
            <v>GVA1482/25</v>
          </cell>
          <cell r="G24817" t="str">
            <v>CLEYTON RODRIGUES</v>
          </cell>
        </row>
        <row r="24818">
          <cell r="B24818" t="str">
            <v>SYV8I27</v>
          </cell>
          <cell r="D24818" t="str">
            <v>FIORINO ENDURANCE 1.4 EVO FLEX 2P C/AR</v>
          </cell>
          <cell r="F24818" t="str">
            <v>GVA0403/24</v>
          </cell>
          <cell r="G24818" t="str">
            <v>E. B. F. RESTAURANTE LTDA</v>
          </cell>
        </row>
        <row r="24819">
          <cell r="B24819" t="str">
            <v>TEK6H70</v>
          </cell>
          <cell r="D24819" t="str">
            <v>ARGO DRIVE 1.0 6V FLEX 4P C/AR</v>
          </cell>
          <cell r="F24819" t="str">
            <v>CLB6128/25</v>
          </cell>
          <cell r="G24819" t="str">
            <v>HYPERA S.A.</v>
          </cell>
        </row>
        <row r="24820">
          <cell r="B24820" t="str">
            <v>TXL0E09</v>
          </cell>
          <cell r="D24820" t="str">
            <v>ARGO DRIVE 1.0 6V FLEX 4P C/AR</v>
          </cell>
          <cell r="F24820" t="str">
            <v>CLB6128/25</v>
          </cell>
          <cell r="G24820" t="str">
            <v>HYPERA S.A.</v>
          </cell>
        </row>
        <row r="24821">
          <cell r="B24821" t="str">
            <v>SYK9G31</v>
          </cell>
          <cell r="D24821" t="str">
            <v>ONIX LTZ 1.0 12V TURBO FLEX 4P C/AR - AUTOMÁTICO</v>
          </cell>
          <cell r="F24821" t="str">
            <v>CLB5657/25</v>
          </cell>
          <cell r="G24821" t="str">
            <v>UNIMED CHAPECO - COOPERATIVA DE TRABALHO MEDICO DA REGIAO OESTE CATARINENSE</v>
          </cell>
        </row>
        <row r="24822">
          <cell r="B24822" t="str">
            <v>RVV1D63</v>
          </cell>
          <cell r="D24822" t="str">
            <v>ARGO 1.0 6V FLEX 4P C/AR</v>
          </cell>
          <cell r="F24822" t="str">
            <v>CLB5594/25</v>
          </cell>
          <cell r="G24822" t="str">
            <v>CUNHAPAN DISTRIBUIDORA DE PRODUTOS PARA PANIFICACAO LTDA</v>
          </cell>
        </row>
        <row r="24823">
          <cell r="B24823" t="str">
            <v>RVV1D61</v>
          </cell>
          <cell r="D24823" t="str">
            <v>ARGO 1.0 6V FLEX 4P C/AR</v>
          </cell>
          <cell r="F24823" t="str">
            <v>CLB5594/25</v>
          </cell>
          <cell r="G24823" t="str">
            <v>CUNHAPAN DISTRIBUIDORA DE PRODUTOS PARA PANIFICACAO LTDA</v>
          </cell>
        </row>
        <row r="24824">
          <cell r="B24824" t="str">
            <v>SYO6I30</v>
          </cell>
          <cell r="D24824" t="str">
            <v>MOBI LIKE 1.0 8V FLEX 4P C/AR</v>
          </cell>
          <cell r="F24824" t="str">
            <v>CLB5265/25</v>
          </cell>
          <cell r="G24824" t="str">
            <v>SAO LEOPOLDO T.R.R. DIESEL LTDA</v>
          </cell>
        </row>
        <row r="24825">
          <cell r="B24825" t="str">
            <v>SYO6I29</v>
          </cell>
          <cell r="D24825" t="str">
            <v>MOBI LIKE 1.0 8V FLEX 4P C/AR</v>
          </cell>
          <cell r="F24825" t="str">
            <v>CLB5265/25</v>
          </cell>
          <cell r="G24825" t="str">
            <v>SAO LEOPOLDO T.R.R. DIESEL LTDA</v>
          </cell>
        </row>
        <row r="24826">
          <cell r="B24826" t="str">
            <v>SYO6I37</v>
          </cell>
          <cell r="D24826" t="str">
            <v>MOBI LIKE 1.0 8V FLEX 4P C/AR</v>
          </cell>
          <cell r="F24826" t="str">
            <v>CLB5265/25</v>
          </cell>
          <cell r="G24826" t="str">
            <v>SAO LEOPOLDO T.R.R. DIESEL LTDA</v>
          </cell>
        </row>
        <row r="24827">
          <cell r="B24827" t="str">
            <v>SYO6I42</v>
          </cell>
          <cell r="D24827" t="str">
            <v>MOBI LIKE 1.0 8V FLEX 4P C/AR</v>
          </cell>
          <cell r="F24827" t="str">
            <v>CLB5265/25</v>
          </cell>
          <cell r="G24827" t="str">
            <v>SAO LEOPOLDO T.R.R. DIESEL LTDA</v>
          </cell>
        </row>
        <row r="24828">
          <cell r="B24828" t="str">
            <v>SYO6I35</v>
          </cell>
          <cell r="D24828" t="str">
            <v>MOBI LIKE 1.0 8V FLEX 4P C/AR</v>
          </cell>
          <cell r="F24828" t="str">
            <v>CLB5265/25</v>
          </cell>
          <cell r="G24828" t="str">
            <v>SAO LEOPOLDO T.R.R. DIESEL LTDA</v>
          </cell>
        </row>
        <row r="24829">
          <cell r="B24829" t="str">
            <v>SYO6I38</v>
          </cell>
          <cell r="D24829" t="str">
            <v>MOBI LIKE 1.0 8V FLEX 4P C/AR</v>
          </cell>
          <cell r="F24829" t="str">
            <v>CLB5265/25</v>
          </cell>
          <cell r="G24829" t="str">
            <v>SAO LEOPOLDO T.R.R. DIESEL LTDA</v>
          </cell>
        </row>
        <row r="24830">
          <cell r="B24830" t="str">
            <v>RUW0G59</v>
          </cell>
          <cell r="D24830" t="str">
            <v>ONIX PLUS LTZ 1.0 12V TURBO FLEX 4P C/AR - AUTOMÁTICO</v>
          </cell>
          <cell r="F24830" t="str">
            <v>CLB5236/25</v>
          </cell>
          <cell r="G24830" t="str">
            <v>BOLLHOFF SERVICE CENTER LTDA.</v>
          </cell>
        </row>
        <row r="24831">
          <cell r="B24831" t="str">
            <v>SIX8H00</v>
          </cell>
          <cell r="D24831" t="str">
            <v>TRACKER PREMIER 1.2 12V TURBO FLEX 4P C/AR - AUTOMÁTICO</v>
          </cell>
          <cell r="F24831" t="str">
            <v>CLB5039/25</v>
          </cell>
          <cell r="G24831" t="str">
            <v>SERENA DESENVOLVIMENTO S.A</v>
          </cell>
        </row>
        <row r="24832">
          <cell r="B24832" t="str">
            <v>SIH3F90</v>
          </cell>
          <cell r="D24832" t="str">
            <v>HB20 SENSE 1.0 12V FLEX 4P C/AR</v>
          </cell>
          <cell r="F24832" t="str">
            <v>CLB4960/25</v>
          </cell>
          <cell r="G24832" t="str">
            <v>CONSORCIO ENOLOG</v>
          </cell>
        </row>
        <row r="24833">
          <cell r="B24833" t="str">
            <v>SIH3F89</v>
          </cell>
          <cell r="D24833" t="str">
            <v>HB20 SENSE 1.0 12V FLEX 4P C/AR</v>
          </cell>
          <cell r="F24833" t="str">
            <v>CLB4960/25</v>
          </cell>
          <cell r="G24833" t="str">
            <v>CONSORCIO ENOLOG</v>
          </cell>
        </row>
        <row r="24834">
          <cell r="B24834" t="str">
            <v>SYJ3H11</v>
          </cell>
          <cell r="D24834" t="str">
            <v>TORO FREEDOM 1.3 16V TURBO 270 FLEX 4P C/AR - AUTOMÁTICO</v>
          </cell>
          <cell r="F24834" t="str">
            <v>CLB4402/25</v>
          </cell>
          <cell r="G24834" t="str">
            <v>LALLEMAND SOLUCOES BIOLOGICAS LTDA</v>
          </cell>
        </row>
        <row r="24835">
          <cell r="B24835" t="str">
            <v>SYJ3H43</v>
          </cell>
          <cell r="D24835" t="str">
            <v>TORO VOLCANO 2.0 16V TURBO DIE 4X4 4P C/AR - AUTOMÁTICO</v>
          </cell>
          <cell r="F24835" t="str">
            <v>CLB4402/25</v>
          </cell>
          <cell r="G24835" t="str">
            <v>LALLEMAND SOLUCOES BIOLOGICAS LTDA</v>
          </cell>
        </row>
        <row r="24836">
          <cell r="B24836" t="str">
            <v>SYJ3G29</v>
          </cell>
          <cell r="D24836" t="str">
            <v>COMPASS LONGITUDE 1.3 16V TURBO 270 FLEX 4P C/AR - AUTOMÁTICO</v>
          </cell>
          <cell r="F24836" t="str">
            <v>CLB4402/25</v>
          </cell>
          <cell r="G24836" t="str">
            <v>LALLEMAND SOLUCOES BIOLOGICAS LTDA</v>
          </cell>
        </row>
        <row r="24837">
          <cell r="B24837" t="str">
            <v>FUV5H92</v>
          </cell>
          <cell r="D24837" t="str">
            <v>SAVEIRO ROBUST 1.6 8V TOTAL FLEX 2P C/AR</v>
          </cell>
          <cell r="F24837" t="str">
            <v>CLB4277/25</v>
          </cell>
          <cell r="G24837" t="str">
            <v>SPACO AGRICOLA PIRACANJUBA LTDA</v>
          </cell>
        </row>
        <row r="24838">
          <cell r="B24838" t="str">
            <v>SHO5I14</v>
          </cell>
          <cell r="D24838" t="str">
            <v>NOVA STRADA ENDURANCE CABINE PLUS 1.4 8V FLEX 2P C/AR</v>
          </cell>
          <cell r="F24838" t="str">
            <v>CLB4277/25</v>
          </cell>
          <cell r="G24838" t="str">
            <v>SPACO AGRICOLA PIRACANJUBA LTDA</v>
          </cell>
        </row>
        <row r="24839">
          <cell r="B24839" t="str">
            <v>FWK5A95</v>
          </cell>
          <cell r="D24839" t="str">
            <v>T-CROSS HIGHLINE 1.4 250 TSI 16V TOTAL FLEX 4P C/AR - AUTOMÁTICO</v>
          </cell>
          <cell r="F24839" t="str">
            <v>CLB3870/25</v>
          </cell>
          <cell r="G24839" t="str">
            <v>CREFAZ SOCIEDADE DE CREDITO AO MICROEMPREENDEDOR E A EMPRESA DE PEQUENO PORTE S.A.</v>
          </cell>
        </row>
        <row r="24840">
          <cell r="B24840" t="str">
            <v>RTF5C43</v>
          </cell>
          <cell r="D24840" t="str">
            <v>NOVA STRADA ENDURANCE CD 1.4 8V FLEX 4P C/AR</v>
          </cell>
          <cell r="F24840" t="str">
            <v>CLB3756/25</v>
          </cell>
          <cell r="G24840" t="str">
            <v>CETREL S.A.</v>
          </cell>
        </row>
        <row r="24841">
          <cell r="B24841" t="str">
            <v>TDJ9A74</v>
          </cell>
          <cell r="D24841" t="str">
            <v>ONIX LT 1.0 12V FLEX 4P C/AR</v>
          </cell>
          <cell r="F24841" t="str">
            <v>CLB3742/25</v>
          </cell>
          <cell r="G24841" t="str">
            <v>CHRISTEYNS BRASIL - PRODUTOS QUIMICOS LTDA</v>
          </cell>
        </row>
        <row r="24842">
          <cell r="B24842" t="str">
            <v>SYH4B38</v>
          </cell>
          <cell r="D24842" t="str">
            <v>MOBI LIKE 1.0 8V FLEX 4P C/AR</v>
          </cell>
          <cell r="F24842" t="str">
            <v>CLB3097/25</v>
          </cell>
          <cell r="G24842" t="str">
            <v>AMBIPAR RESPONSE EMERGENCY MEDICAL SERVICES S S/A</v>
          </cell>
        </row>
        <row r="24843">
          <cell r="B24843" t="str">
            <v>SHO5H11</v>
          </cell>
          <cell r="D24843" t="str">
            <v>NOVA STRADA ENDURANCE CABINE PLUS 1.4 8V FLEX 2P C/AR</v>
          </cell>
          <cell r="F24843" t="str">
            <v>CLB2831/25</v>
          </cell>
          <cell r="G24843" t="str">
            <v>GEES S/A</v>
          </cell>
        </row>
        <row r="24844">
          <cell r="B24844" t="str">
            <v>SHM5H40</v>
          </cell>
          <cell r="D24844" t="str">
            <v>NOVA STRADA ENDURANCE CABINE PLUS 1.4 8V FLEX 2P C/AR</v>
          </cell>
          <cell r="F24844" t="str">
            <v>CLB2831/25</v>
          </cell>
          <cell r="G24844" t="str">
            <v>GEES S/A</v>
          </cell>
        </row>
        <row r="24845">
          <cell r="B24845" t="str">
            <v>SHM7J37</v>
          </cell>
          <cell r="D24845" t="str">
            <v>NOVA STRADA ENDURANCE CABINE PLUS 1.4 8V FLEX 2P C/AR</v>
          </cell>
          <cell r="F24845" t="str">
            <v>CLB2831/25</v>
          </cell>
          <cell r="G24845" t="str">
            <v>GEES S/A</v>
          </cell>
        </row>
        <row r="24846">
          <cell r="B24846" t="str">
            <v>SHW8G87</v>
          </cell>
          <cell r="D24846" t="str">
            <v>NOVA STRADA FREEDOM CD 1.3 8V FLEX 4P C/AR</v>
          </cell>
          <cell r="F24846" t="str">
            <v>CLB2831/25</v>
          </cell>
          <cell r="G24846" t="str">
            <v>GEES S/A</v>
          </cell>
        </row>
        <row r="24847">
          <cell r="B24847" t="str">
            <v>RTS3B82</v>
          </cell>
          <cell r="D24847" t="str">
            <v>ARGO DRIVE 1.0 6V FLEX 4P C/AR</v>
          </cell>
          <cell r="F24847" t="str">
            <v>CLB2611/25</v>
          </cell>
          <cell r="G24847" t="str">
            <v>CHOK DISTRIBUIDORA DE ALIMENTOS LTDA</v>
          </cell>
        </row>
        <row r="24848">
          <cell r="B24848" t="str">
            <v>SHH8B01</v>
          </cell>
          <cell r="D24848" t="str">
            <v>DUSTER INTENSE 1.6 16V SCE FLEX 4P C/AR - AUTOMÁTICO</v>
          </cell>
          <cell r="F24848" t="str">
            <v>CLB2533/25</v>
          </cell>
          <cell r="G24848" t="str">
            <v>IDEAL NUTRICAO ANIMAL LTDA</v>
          </cell>
        </row>
        <row r="24849">
          <cell r="B24849" t="str">
            <v>TCK0A49</v>
          </cell>
          <cell r="D24849" t="str">
            <v>STRADA ENDURANCE CP FLEX 1.3</v>
          </cell>
          <cell r="F24849" t="str">
            <v>CLB2500/25</v>
          </cell>
          <cell r="G24849" t="str">
            <v>SPACO AGRICOLA S.A.</v>
          </cell>
        </row>
        <row r="24850">
          <cell r="B24850" t="str">
            <v>EHL8E04</v>
          </cell>
          <cell r="D24850" t="str">
            <v>NIVUS HIGHLINE 1.0 200 TSI 12V TOTAL FLEX 4P C/AR - AUTOMÁTICO</v>
          </cell>
          <cell r="F24850" t="str">
            <v>CLB2303/25</v>
          </cell>
          <cell r="G24850" t="str">
            <v>LUMMA DESPACHANTE LTDA.</v>
          </cell>
        </row>
        <row r="24851">
          <cell r="B24851" t="str">
            <v>RVU4F72</v>
          </cell>
          <cell r="D24851" t="str">
            <v>OROCH INTENSE 1.6 16V SCE FLEX 4P C/AR</v>
          </cell>
          <cell r="F24851" t="str">
            <v>CLB2204/25</v>
          </cell>
          <cell r="G24851" t="str">
            <v>BIOGENESIS BAGO SAUDE ANIMAL LTDA.</v>
          </cell>
        </row>
        <row r="24852">
          <cell r="B24852" t="str">
            <v>GJP2E95</v>
          </cell>
          <cell r="D24852" t="str">
            <v>T-CROSS COMFORTLINE 1.0 200 TSI 12V TOTAL FLEX 4P C/AR - AUTOMÁTICO</v>
          </cell>
          <cell r="F24852" t="str">
            <v>CLB2142/25</v>
          </cell>
          <cell r="G24852" t="str">
            <v>ROTA OESTE VEICULOS LTDA</v>
          </cell>
        </row>
        <row r="24853">
          <cell r="B24853" t="str">
            <v>EOD1B95</v>
          </cell>
          <cell r="D24853" t="str">
            <v>SAVEIRO ROBUST 1.6 8V TOTAL FLEX 2P C/AR</v>
          </cell>
          <cell r="F24853" t="str">
            <v>CLB2114/25</v>
          </cell>
          <cell r="G24853" t="str">
            <v>PNEULANDIA COMERCIAL LTDA</v>
          </cell>
        </row>
        <row r="24854">
          <cell r="B24854" t="str">
            <v>EJF7I02</v>
          </cell>
          <cell r="D24854" t="str">
            <v>SAVEIRO ROBUST 1.6 8V TOTAL FLEX 2P C/AR</v>
          </cell>
          <cell r="F24854" t="str">
            <v>CLB2114/25</v>
          </cell>
          <cell r="G24854" t="str">
            <v>PNEULANDIA COMERCIAL LTDA</v>
          </cell>
        </row>
        <row r="24855">
          <cell r="B24855" t="str">
            <v>FED9A56</v>
          </cell>
          <cell r="D24855" t="str">
            <v>NIVUS COMFORTLINE 1.0 200 TSI 12V TOTAL FLEX 4P C/AR - AUTOMÁTICO</v>
          </cell>
          <cell r="F24855" t="str">
            <v>CLB1311/25</v>
          </cell>
          <cell r="G24855" t="str">
            <v>INX DO BRASIL LTDA</v>
          </cell>
        </row>
        <row r="24856">
          <cell r="B24856" t="str">
            <v>EAL2I86</v>
          </cell>
          <cell r="D24856" t="str">
            <v>SAVEIRO ROBUST 1.6 8V TOTAL FLEX 2P C/AR</v>
          </cell>
          <cell r="F24856" t="str">
            <v>CLB1294/25</v>
          </cell>
          <cell r="G24856" t="str">
            <v>GEA EQUIPAMENTOS E SOLUCOES LTDA</v>
          </cell>
        </row>
        <row r="24857">
          <cell r="B24857" t="str">
            <v>SIK6F31</v>
          </cell>
          <cell r="D24857" t="str">
            <v>NIVUS COMFORTLINE 1.0 200 TSI 12V TOTAL FLEX 4P C/AR - AUTOMÁTICO</v>
          </cell>
          <cell r="F24857" t="str">
            <v>CLB1206/25</v>
          </cell>
          <cell r="G24857" t="str">
            <v>LINDSAY AMÉRICA DO SUL LTDA</v>
          </cell>
        </row>
        <row r="24858">
          <cell r="B24858" t="str">
            <v>RUO5A04</v>
          </cell>
          <cell r="D24858" t="str">
            <v>MOBI LIKE 1.0 8V FLEX 4P C/AR</v>
          </cell>
          <cell r="F24858" t="str">
            <v>CLA9732/25</v>
          </cell>
          <cell r="G24858" t="str">
            <v>CRISTIANE VASCONCELOS ASSUNÇÃO</v>
          </cell>
        </row>
        <row r="24859">
          <cell r="B24859" t="str">
            <v>RTS3C44</v>
          </cell>
          <cell r="D24859" t="str">
            <v>ARGO 1.0 6V FLEX 4P C/AR</v>
          </cell>
          <cell r="F24859" t="str">
            <v>CLA9685/25</v>
          </cell>
          <cell r="G24859" t="str">
            <v>ADRIANO MAGNO DE OLIVEIRA</v>
          </cell>
        </row>
        <row r="24860">
          <cell r="B24860" t="str">
            <v>RTS3D32</v>
          </cell>
          <cell r="D24860" t="str">
            <v>ARGO 1.0 6V FLEX 4P C/AR</v>
          </cell>
          <cell r="F24860" t="str">
            <v>CLA9244/25</v>
          </cell>
          <cell r="G24860" t="str">
            <v>FABRINI CARVALHO GUALBERTO PEREIRA</v>
          </cell>
        </row>
        <row r="24861">
          <cell r="B24861" t="str">
            <v>RTG6G38</v>
          </cell>
          <cell r="D24861" t="str">
            <v>HB20S PLATINUM 1.0 12V GDI TURBO FLEX 4P C/AR - AUTOMÁTICO</v>
          </cell>
          <cell r="F24861" t="str">
            <v>CLA9019/25</v>
          </cell>
          <cell r="G24861" t="str">
            <v>IVAN RUBENS DE SANCTIS LEAL</v>
          </cell>
        </row>
        <row r="24862">
          <cell r="B24862" t="str">
            <v>RUF0A31</v>
          </cell>
          <cell r="D24862" t="str">
            <v>COMPASS LONGITUDE 1.3 16V TURBO 270 FLEX 4P C/AR - AUTOMÁTICO</v>
          </cell>
          <cell r="F24862" t="str">
            <v>CLA8607/25</v>
          </cell>
          <cell r="G24862" t="str">
            <v>JULIO STEFANI NETO</v>
          </cell>
        </row>
        <row r="24863">
          <cell r="B24863" t="str">
            <v>RTR9H95</v>
          </cell>
          <cell r="D24863" t="str">
            <v>ARGO DRIVE 1.0 6V FLEX 4P C/AR</v>
          </cell>
          <cell r="F24863" t="str">
            <v>CLA2992/25</v>
          </cell>
          <cell r="G24863" t="str">
            <v>VALERIA FABIANE DE SOUZA SILVA</v>
          </cell>
        </row>
        <row r="24864">
          <cell r="B24864" t="str">
            <v>SJI5C82</v>
          </cell>
          <cell r="D24864" t="str">
            <v>STRADA ENDURANCE CP FLEX 1.3</v>
          </cell>
          <cell r="F24864" t="str">
            <v>CLA2722/25</v>
          </cell>
          <cell r="G24864" t="str">
            <v>CAIADO PNEUS LTDA</v>
          </cell>
        </row>
        <row r="24865">
          <cell r="B24865" t="str">
            <v>ESN9G03</v>
          </cell>
          <cell r="D24865" t="str">
            <v>SAVEIRO ROBUST 1.6 8V TOTAL FLEX 2P C/AR</v>
          </cell>
          <cell r="F24865" t="str">
            <v>CLA2577/25</v>
          </cell>
          <cell r="G24865" t="str">
            <v>DNAGRO DO BRASIL LTDA</v>
          </cell>
        </row>
        <row r="24866">
          <cell r="B24866" t="str">
            <v>SYF1D68</v>
          </cell>
          <cell r="D24866" t="str">
            <v>COMPASS LONGITUDE 1.3 16V TURBO 270 FLEX 4P C/AR - AUTOMÁTICO</v>
          </cell>
          <cell r="F24866" t="str">
            <v>CLA2548/25</v>
          </cell>
          <cell r="G24866" t="str">
            <v>AGRICONNECTION IMPORTADORA E EXPORTADORA DE INSUMOS AGRICOLAS LTDA</v>
          </cell>
        </row>
        <row r="24867">
          <cell r="B24867" t="str">
            <v>SHQ2B68</v>
          </cell>
          <cell r="D24867" t="str">
            <v>DUSTER INTENSE 1.6 16V SCE FLEX 4P C/AR - AUTOMÁTICO</v>
          </cell>
          <cell r="F24867" t="str">
            <v>CLA2361/25</v>
          </cell>
          <cell r="G24867" t="str">
            <v>ALCOLINA QUIMICA E DERIVADOS S.A.</v>
          </cell>
        </row>
        <row r="24868">
          <cell r="B24868" t="str">
            <v>SHG3I61</v>
          </cell>
          <cell r="D24868" t="str">
            <v>RENEGADE LONGITUDE 1.3 16V TURBO 270 FLEX 4P C/AR - AUTOMÁTICO</v>
          </cell>
          <cell r="F24868" t="str">
            <v>CLA2261/25</v>
          </cell>
          <cell r="G24868" t="str">
            <v>GRAO DE OURO MAQUINAS AGRICOLAS LTDA</v>
          </cell>
        </row>
        <row r="24869">
          <cell r="B24869" t="str">
            <v>FKP4B61</v>
          </cell>
          <cell r="D24869" t="str">
            <v>NOVA STRADA ENDURANCE CABINE PLUS 1.4 8V FLEX 2P C/AR</v>
          </cell>
          <cell r="F24869" t="str">
            <v>CLA2135/25</v>
          </cell>
          <cell r="G24869" t="str">
            <v>CONCESSIONARIA RODOVIAS DO TIETE S.A. - EM RECUPERACAO JUDICIAL</v>
          </cell>
        </row>
        <row r="24870">
          <cell r="B24870" t="str">
            <v>SHE3E35</v>
          </cell>
          <cell r="D24870" t="str">
            <v>ARGO 1.0 6V FLEX 4P C/AR</v>
          </cell>
          <cell r="F24870" t="str">
            <v>CLA1951/25</v>
          </cell>
          <cell r="G24870" t="str">
            <v>ESSENCIAL NUTRICAO LTDA</v>
          </cell>
        </row>
        <row r="24871">
          <cell r="B24871" t="str">
            <v>SHE3E32</v>
          </cell>
          <cell r="D24871" t="str">
            <v>ARGO 1.0 6V FLEX 4P C/AR</v>
          </cell>
          <cell r="F24871" t="str">
            <v>CLA1951/25</v>
          </cell>
          <cell r="G24871" t="str">
            <v>ESSENCIAL NUTRICAO LTDA</v>
          </cell>
        </row>
        <row r="24872">
          <cell r="B24872" t="str">
            <v>SYO6C23</v>
          </cell>
          <cell r="D24872" t="str">
            <v>NOVA STRADA FREEDOM CD 1.3 8V FLEX 4P C/AR</v>
          </cell>
          <cell r="F24872" t="str">
            <v>CLA1836/25</v>
          </cell>
          <cell r="G24872" t="str">
            <v>AGRO GERACOES ARMAZENAGEM E PARTICIPACOES LTDA</v>
          </cell>
        </row>
        <row r="24873">
          <cell r="B24873" t="str">
            <v>SIH3F93</v>
          </cell>
          <cell r="D24873" t="str">
            <v>HB20 SENSE 1.0 12V FLEX 4P C/AR</v>
          </cell>
          <cell r="F24873" t="str">
            <v>CLA1804/25</v>
          </cell>
          <cell r="G24873" t="str">
            <v>CONSORCIO NOVALUZ DE PRAIA GRANDE</v>
          </cell>
        </row>
        <row r="24874">
          <cell r="B24874" t="str">
            <v>RUF2A01</v>
          </cell>
          <cell r="D24874" t="str">
            <v>VIRTUS COMFORTLINE 1.0 12V 200 TSI TOTAL FLEX 4P C/AR - AUTOMÁTICO</v>
          </cell>
          <cell r="F24874" t="str">
            <v>CLA1552/25</v>
          </cell>
          <cell r="G24874" t="str">
            <v>VALEO SISTEMAS AUTOMOTIVOS LTDA.</v>
          </cell>
        </row>
        <row r="24875">
          <cell r="B24875" t="str">
            <v>RVR8C05</v>
          </cell>
          <cell r="D24875" t="str">
            <v>COMPASS LONGITUDE 1.3 16V TURBO 270 FLEX 4P C/AR - AUTOMÁTICO</v>
          </cell>
          <cell r="F24875" t="str">
            <v>CLA1452/25</v>
          </cell>
          <cell r="G24875" t="str">
            <v>GREENCARE PHARMA COMERCIO ATACADISTA DE MEDICAMENTOS E COSMETICOS LTDA.</v>
          </cell>
        </row>
        <row r="24876">
          <cell r="B24876" t="str">
            <v>GFW1D25</v>
          </cell>
          <cell r="D24876" t="str">
            <v>T-CROSS COMFORTLINE 1.0 200 TSI 12V TOTAL FLEX 4P C/AR - AUTOMÁTICO</v>
          </cell>
          <cell r="F24876" t="str">
            <v>CLA1428/25</v>
          </cell>
          <cell r="G24876" t="str">
            <v>COTRIJAL COOPERATIVA AGROPECUARIA E INDUSTRIAL</v>
          </cell>
        </row>
        <row r="24877">
          <cell r="B24877" t="str">
            <v>SYW7B24</v>
          </cell>
          <cell r="D24877" t="str">
            <v>STRADA ENDURANCE CP FLEX 1.3</v>
          </cell>
          <cell r="F24877" t="str">
            <v>CLA1394/25</v>
          </cell>
          <cell r="G24877" t="str">
            <v>SANTA CLARA AGROCIENCIA S.A.</v>
          </cell>
        </row>
        <row r="24878">
          <cell r="B24878" t="str">
            <v>EUF2D22</v>
          </cell>
          <cell r="D24878" t="str">
            <v>POLO 1.0 12V FLEX 4P C/AR</v>
          </cell>
          <cell r="F24878" t="str">
            <v>CLA1370/25</v>
          </cell>
          <cell r="G24878" t="str">
            <v>CONCESSIONARIA DA RODOVIA MG-050 S/A</v>
          </cell>
        </row>
        <row r="24879">
          <cell r="B24879" t="str">
            <v>FPZ2H52</v>
          </cell>
          <cell r="D24879" t="str">
            <v>VIRTUS HIGHLINE 1.0 12V 200 TSI TOTAL FLEX 4P C/AR - AUTOMÁTICO</v>
          </cell>
          <cell r="F24879" t="str">
            <v>CLA1370/25</v>
          </cell>
          <cell r="G24879" t="str">
            <v>CONCESSIONARIA DA RODOVIA MG-050 S/A</v>
          </cell>
        </row>
        <row r="24880">
          <cell r="B24880" t="str">
            <v>EJT6F83</v>
          </cell>
          <cell r="D24880" t="str">
            <v>VIRTUS HIGHLINE 1.0 12V 200 TSI TOTAL FLEX 4P C/AR - AUTOMÁTICO</v>
          </cell>
          <cell r="F24880" t="str">
            <v>CLA1370/25</v>
          </cell>
          <cell r="G24880" t="str">
            <v>CONCESSIONARIA DA RODOVIA MG-050 S/A</v>
          </cell>
        </row>
        <row r="24881">
          <cell r="B24881" t="str">
            <v>SIM4B26</v>
          </cell>
          <cell r="D24881" t="str">
            <v>KWID ZEN 1.0 12V SCE FLEX 4P C/AR</v>
          </cell>
          <cell r="F24881" t="str">
            <v>CLA1271/25</v>
          </cell>
          <cell r="G24881" t="str">
            <v>CLARO NXT TELECOMUNICACOES S/A</v>
          </cell>
        </row>
        <row r="24882">
          <cell r="B24882" t="str">
            <v>SIY9D14</v>
          </cell>
          <cell r="D24882" t="str">
            <v>KWID ZEN 1.0 12V SCE FLEX 4P C/AR</v>
          </cell>
          <cell r="F24882" t="str">
            <v>CLA1271/25</v>
          </cell>
          <cell r="G24882" t="str">
            <v>CLARO NXT TELECOMUNICACOES S/A</v>
          </cell>
        </row>
        <row r="24883">
          <cell r="B24883" t="str">
            <v>RUL1A37</v>
          </cell>
          <cell r="D24883" t="str">
            <v>KWID ZEN 1.0 12V SCE FLEX 4P C/AR</v>
          </cell>
          <cell r="F24883" t="str">
            <v>CLA1271/25</v>
          </cell>
          <cell r="G24883" t="str">
            <v>CLARO NXT TELECOMUNICACOES S/A</v>
          </cell>
        </row>
        <row r="24884">
          <cell r="B24884" t="str">
            <v>RUX1F03</v>
          </cell>
          <cell r="D24884" t="str">
            <v>KWID ZEN 1.0 12V SCE FLEX 4P C/AR</v>
          </cell>
          <cell r="F24884" t="str">
            <v>CLA1269/25</v>
          </cell>
          <cell r="G24884" t="str">
            <v>SPAL INDUSTRIA BRASILEIRA DE BEBIDAS S/A</v>
          </cell>
        </row>
        <row r="24885">
          <cell r="B24885" t="str">
            <v>SHB5C07</v>
          </cell>
          <cell r="D24885" t="str">
            <v>KWID ZEN 1.0 12V SCE FLEX 4P C/AR</v>
          </cell>
          <cell r="F24885" t="str">
            <v>CLA1269/25</v>
          </cell>
          <cell r="G24885" t="str">
            <v>SPAL INDUSTRIA BRASILEIRA DE BEBIDAS S/A</v>
          </cell>
        </row>
        <row r="24886">
          <cell r="B24886" t="str">
            <v>RVB3C74</v>
          </cell>
          <cell r="D24886" t="str">
            <v>ONIX PLUS LT 1.0 12V FLEX 4P C/AR</v>
          </cell>
          <cell r="F24886" t="str">
            <v>CLA1234/25</v>
          </cell>
          <cell r="G24886" t="str">
            <v>UNIAO QUIMICA FARMACEUTICA NACIONAL S A</v>
          </cell>
        </row>
        <row r="24887">
          <cell r="B24887" t="str">
            <v>RVB0H58</v>
          </cell>
          <cell r="D24887" t="str">
            <v>ONIX PLUS LT 1.0 12V FLEX 4P C/AR</v>
          </cell>
          <cell r="F24887" t="str">
            <v>CLA1232/25</v>
          </cell>
          <cell r="G24887" t="str">
            <v>UNIAO QUIMICA FARMACEUTICA NACIONAL S A</v>
          </cell>
        </row>
        <row r="24888">
          <cell r="B24888" t="str">
            <v>RTK5F79</v>
          </cell>
          <cell r="D24888" t="str">
            <v>ONIX PLUS LTZ 1.0 12V TURBO FLEX 4P C/AR - AUTOMÁTICO</v>
          </cell>
          <cell r="F24888" t="str">
            <v>CLA1232/25</v>
          </cell>
          <cell r="G24888" t="str">
            <v>UNIAO QUIMICA FARMACEUTICA NACIONAL S A</v>
          </cell>
        </row>
        <row r="24889">
          <cell r="B24889" t="str">
            <v>SHZ8A01</v>
          </cell>
          <cell r="D24889" t="str">
            <v>COMMANDER LIMITED 7L 1.3 16V TURBO 270 FLEX 4P C/AR - AUTOMÁTICO</v>
          </cell>
          <cell r="F24889" t="str">
            <v>CLA1136/25</v>
          </cell>
          <cell r="G24889" t="str">
            <v>ARCOS DOURADOS COMERCIO DE ALIMENTOS SA</v>
          </cell>
        </row>
        <row r="24890">
          <cell r="B24890" t="str">
            <v>RNO0F67</v>
          </cell>
          <cell r="D24890" t="str">
            <v>GOL 1.6 8V FLEX 4P C/ AR</v>
          </cell>
          <cell r="F24890" t="str">
            <v>CLA1080/25</v>
          </cell>
          <cell r="G24890" t="str">
            <v>VIBRA ENERGIA S.A</v>
          </cell>
        </row>
        <row r="24891">
          <cell r="B24891" t="str">
            <v>RNZ1I45</v>
          </cell>
          <cell r="D24891" t="str">
            <v>GOL 1.6 8V FLEX 4P C/ AR</v>
          </cell>
          <cell r="F24891" t="str">
            <v>CLA1080/25</v>
          </cell>
          <cell r="G24891" t="str">
            <v>VIBRA ENERGIA S.A</v>
          </cell>
        </row>
        <row r="24892">
          <cell r="B24892" t="str">
            <v>RMQ3J83</v>
          </cell>
          <cell r="D24892" t="str">
            <v>GOL 1.6 8V FLEX 4P C/ AR</v>
          </cell>
          <cell r="F24892" t="str">
            <v>CLA1080/25</v>
          </cell>
          <cell r="G24892" t="str">
            <v>VIBRA ENERGIA S.A</v>
          </cell>
        </row>
        <row r="24893">
          <cell r="B24893" t="str">
            <v>RMQ4A35</v>
          </cell>
          <cell r="D24893" t="str">
            <v>GOL 1.6 8V FLEX 4P C/ AR</v>
          </cell>
          <cell r="F24893" t="str">
            <v>CLA1080/25</v>
          </cell>
          <cell r="G24893" t="str">
            <v>VIBRA ENERGIA S.A</v>
          </cell>
        </row>
        <row r="24894">
          <cell r="B24894" t="str">
            <v>RMQ3J91</v>
          </cell>
          <cell r="D24894" t="str">
            <v>GOL 1.6 8V FLEX 4P C/ AR</v>
          </cell>
          <cell r="F24894" t="str">
            <v>CLA1080/25</v>
          </cell>
          <cell r="G24894" t="str">
            <v>VIBRA ENERGIA S.A</v>
          </cell>
        </row>
        <row r="24895">
          <cell r="B24895" t="str">
            <v>RMQ4A47</v>
          </cell>
          <cell r="D24895" t="str">
            <v>GOL 1.6 8V FLEX 4P C/ AR</v>
          </cell>
          <cell r="F24895" t="str">
            <v>CLA1080/25</v>
          </cell>
          <cell r="G24895" t="str">
            <v>VIBRA ENERGIA S.A</v>
          </cell>
        </row>
        <row r="24896">
          <cell r="B24896" t="str">
            <v>RMR4B32</v>
          </cell>
          <cell r="D24896" t="str">
            <v>GOL 1.6 8V FLEX 4P C/ AR</v>
          </cell>
          <cell r="F24896" t="str">
            <v>CLA1080/25</v>
          </cell>
          <cell r="G24896" t="str">
            <v>VIBRA ENERGIA S.A</v>
          </cell>
        </row>
        <row r="24897">
          <cell r="B24897" t="str">
            <v>RTB7C08</v>
          </cell>
          <cell r="D24897" t="str">
            <v>ARGO 1.0 6V FLEX 4P C/AR</v>
          </cell>
          <cell r="F24897" t="str">
            <v>CLA1026/25</v>
          </cell>
          <cell r="G24897" t="str">
            <v>SOUZA CRUZ LTDA</v>
          </cell>
        </row>
        <row r="24898">
          <cell r="B24898" t="str">
            <v>RTA8E47</v>
          </cell>
          <cell r="D24898" t="str">
            <v>ARGO 1.0 6V FLEX 4P C/AR</v>
          </cell>
          <cell r="F24898" t="str">
            <v>CLA1026/25</v>
          </cell>
          <cell r="G24898" t="str">
            <v>SOUZA CRUZ LTDA</v>
          </cell>
        </row>
        <row r="24899">
          <cell r="B24899" t="str">
            <v>RTA6J47</v>
          </cell>
          <cell r="D24899" t="str">
            <v>ARGO 1.0 6V FLEX 4P C/AR</v>
          </cell>
          <cell r="F24899" t="str">
            <v>CLA1026/25</v>
          </cell>
          <cell r="G24899" t="str">
            <v>SOUZA CRUZ LTDA</v>
          </cell>
        </row>
        <row r="24900">
          <cell r="B24900" t="str">
            <v>RTA8E15</v>
          </cell>
          <cell r="D24900" t="str">
            <v>ARGO 1.0 6V FLEX 4P C/AR</v>
          </cell>
          <cell r="F24900" t="str">
            <v>CLA1026/25</v>
          </cell>
          <cell r="G24900" t="str">
            <v>SOUZA CRUZ LTDA</v>
          </cell>
        </row>
        <row r="24901">
          <cell r="B24901" t="str">
            <v>RVN0A98</v>
          </cell>
          <cell r="D24901" t="str">
            <v>L200 TRITON GL CD 2.4 DIE 4WD 4P C/AR</v>
          </cell>
          <cell r="F24901" t="str">
            <v>CLA1005/25</v>
          </cell>
          <cell r="G24901" t="str">
            <v>VALE S.A.</v>
          </cell>
        </row>
        <row r="24902">
          <cell r="B24902" t="str">
            <v>STN2B12</v>
          </cell>
          <cell r="D24902" t="str">
            <v>POLO TRACK 1.0 12V FLEX 4P C/AR</v>
          </cell>
          <cell r="F24902" t="str">
            <v>CLA0956/25</v>
          </cell>
          <cell r="G24902" t="str">
            <v>SEGURPRO VIGILANCIA PATRIMONIAL S.A.</v>
          </cell>
        </row>
        <row r="24903">
          <cell r="B24903" t="str">
            <v>FWI9D31</v>
          </cell>
          <cell r="D24903" t="str">
            <v>POLO TRACK 1.0 12V FLEX 4P C/AR</v>
          </cell>
          <cell r="F24903" t="str">
            <v>CLA0953/25</v>
          </cell>
          <cell r="G24903" t="str">
            <v>SEGURPRO VIGILANCIA PATRIMONIAL S.A.</v>
          </cell>
        </row>
        <row r="24904">
          <cell r="B24904" t="str">
            <v>RUR9B04</v>
          </cell>
          <cell r="D24904" t="str">
            <v>ONIX LT 1.0 12V FLEX 4P C/AR</v>
          </cell>
          <cell r="F24904" t="str">
            <v>CLA0945/25</v>
          </cell>
          <cell r="G24904" t="str">
            <v>HALEON BRASIL DISTRIBUIDORA LTDA</v>
          </cell>
        </row>
        <row r="24905">
          <cell r="B24905" t="str">
            <v>FNV9E64</v>
          </cell>
          <cell r="D24905" t="str">
            <v>POLO TRACK 1.0 12V FLEX 4P C/AR</v>
          </cell>
          <cell r="F24905" t="str">
            <v>CLA0735/25</v>
          </cell>
          <cell r="G24905" t="str">
            <v>GERDAU ACOS LONGOS S.A.</v>
          </cell>
        </row>
        <row r="24906">
          <cell r="B24906" t="str">
            <v>RTX7F98</v>
          </cell>
          <cell r="D24906" t="str">
            <v>NOVA STRADA ENDURANCE CABINE PLUS 1.4 8V FLEX 2P C/AR</v>
          </cell>
          <cell r="F24906" t="str">
            <v>CLA0735/25</v>
          </cell>
          <cell r="G24906" t="str">
            <v>GERDAU ACOS LONGOS S.A.</v>
          </cell>
        </row>
        <row r="24907">
          <cell r="B24907" t="str">
            <v>SHD3G97</v>
          </cell>
          <cell r="D24907" t="str">
            <v>ONIX PLUS LTZ 1.0 12V TURBO FLEX 4P C/AR - AUTOMÁTICO</v>
          </cell>
          <cell r="F24907" t="str">
            <v>CLA0632/25</v>
          </cell>
          <cell r="G24907" t="str">
            <v>HYPERA S.A.</v>
          </cell>
        </row>
        <row r="24908">
          <cell r="B24908" t="str">
            <v>RVW0A17</v>
          </cell>
          <cell r="D24908" t="str">
            <v>ONIX PLUS LT 1.0 12V FLEX 4P C/AR</v>
          </cell>
          <cell r="F24908" t="str">
            <v>CLA0632/25</v>
          </cell>
          <cell r="G24908" t="str">
            <v>HYPERA S.A.</v>
          </cell>
        </row>
        <row r="24909">
          <cell r="B24909" t="str">
            <v>RVY1E73</v>
          </cell>
          <cell r="D24909" t="str">
            <v>ONIX PLUS LT 1.0 12V FLEX 4P C/AR</v>
          </cell>
          <cell r="F24909" t="str">
            <v>CLA0632/25</v>
          </cell>
          <cell r="G24909" t="str">
            <v>HYPERA S.A.</v>
          </cell>
        </row>
        <row r="24910">
          <cell r="B24910" t="str">
            <v>RVW5F77</v>
          </cell>
          <cell r="D24910" t="str">
            <v>ONIX PLUS LT 1.0 12V FLEX 4P C/AR</v>
          </cell>
          <cell r="F24910" t="str">
            <v>CLA0632/25</v>
          </cell>
          <cell r="G24910" t="str">
            <v>HYPERA S.A.</v>
          </cell>
        </row>
        <row r="24911">
          <cell r="B24911" t="str">
            <v>RVX0E16</v>
          </cell>
          <cell r="D24911" t="str">
            <v>ONIX PLUS LT 1.0 12V FLEX 4P C/AR</v>
          </cell>
          <cell r="F24911" t="str">
            <v>CLA0632/25</v>
          </cell>
          <cell r="G24911" t="str">
            <v>HYPERA S.A.</v>
          </cell>
        </row>
        <row r="24912">
          <cell r="B24912" t="str">
            <v>RVW5F82</v>
          </cell>
          <cell r="D24912" t="str">
            <v>ONIX PLUS LT 1.0 12V FLEX 4P C/AR</v>
          </cell>
          <cell r="F24912" t="str">
            <v>CLA0632/25</v>
          </cell>
          <cell r="G24912" t="str">
            <v>HYPERA S.A.</v>
          </cell>
        </row>
        <row r="24913">
          <cell r="B24913" t="str">
            <v>RVW5G30</v>
          </cell>
          <cell r="D24913" t="str">
            <v>ONIX PLUS LT 1.0 12V FLEX 4P C/AR</v>
          </cell>
          <cell r="F24913" t="str">
            <v>CLA0632/25</v>
          </cell>
          <cell r="G24913" t="str">
            <v>HYPERA S.A.</v>
          </cell>
        </row>
        <row r="24914">
          <cell r="B24914" t="str">
            <v>RVW5F89</v>
          </cell>
          <cell r="D24914" t="str">
            <v>ONIX PLUS LT 1.0 12V FLEX 4P C/AR</v>
          </cell>
          <cell r="F24914" t="str">
            <v>CLA0632/25</v>
          </cell>
          <cell r="G24914" t="str">
            <v>HYPERA S.A.</v>
          </cell>
        </row>
        <row r="24915">
          <cell r="B24915" t="str">
            <v>RVW5F67</v>
          </cell>
          <cell r="D24915" t="str">
            <v>ONIX PLUS LT 1.0 12V FLEX 4P C/AR</v>
          </cell>
          <cell r="F24915" t="str">
            <v>CLA0632/25</v>
          </cell>
          <cell r="G24915" t="str">
            <v>HYPERA S.A.</v>
          </cell>
        </row>
        <row r="24916">
          <cell r="B24916" t="str">
            <v>RVW5A32</v>
          </cell>
          <cell r="D24916" t="str">
            <v>ONIX PLUS LT 1.0 12V FLEX 4P C/AR</v>
          </cell>
          <cell r="F24916" t="str">
            <v>CLA0632/25</v>
          </cell>
          <cell r="G24916" t="str">
            <v>HYPERA S.A.</v>
          </cell>
        </row>
        <row r="24917">
          <cell r="B24917" t="str">
            <v>RVY1E84</v>
          </cell>
          <cell r="D24917" t="str">
            <v>ONIX PLUS LT 1.0 12V FLEX 4P C/AR</v>
          </cell>
          <cell r="F24917" t="str">
            <v>CLA0632/25</v>
          </cell>
          <cell r="G24917" t="str">
            <v>HYPERA S.A.</v>
          </cell>
        </row>
        <row r="24918">
          <cell r="B24918" t="str">
            <v>RVX2A27</v>
          </cell>
          <cell r="D24918" t="str">
            <v>ONIX PLUS LT 1.0 12V FLEX 4P C/AR</v>
          </cell>
          <cell r="F24918" t="str">
            <v>CLA0632/25</v>
          </cell>
          <cell r="G24918" t="str">
            <v>HYPERA S.A.</v>
          </cell>
        </row>
        <row r="24919">
          <cell r="B24919" t="str">
            <v>RVW5G13</v>
          </cell>
          <cell r="D24919" t="str">
            <v>ONIX PLUS LT 1.0 12V FLEX 4P C/AR</v>
          </cell>
          <cell r="F24919" t="str">
            <v>CLA0632/25</v>
          </cell>
          <cell r="G24919" t="str">
            <v>HYPERA S.A.</v>
          </cell>
        </row>
        <row r="24920">
          <cell r="B24920" t="str">
            <v>RVY1E97</v>
          </cell>
          <cell r="D24920" t="str">
            <v>ONIX PLUS LT 1.0 12V FLEX 4P C/AR</v>
          </cell>
          <cell r="F24920" t="str">
            <v>CLA0632/25</v>
          </cell>
          <cell r="G24920" t="str">
            <v>HYPERA S.A.</v>
          </cell>
        </row>
        <row r="24921">
          <cell r="B24921" t="str">
            <v>RVY4A87</v>
          </cell>
          <cell r="D24921" t="str">
            <v>ONIX PLUS LT 1.0 12V FLEX 4P C/AR</v>
          </cell>
          <cell r="F24921" t="str">
            <v>CLA0632/25</v>
          </cell>
          <cell r="G24921" t="str">
            <v>HYPERA S.A.</v>
          </cell>
        </row>
        <row r="24922">
          <cell r="B24922" t="str">
            <v>SYO6H01</v>
          </cell>
          <cell r="D24922" t="str">
            <v>MOBI LIKE 1.0 8V FLEX 4P C/AR</v>
          </cell>
          <cell r="F24922" t="str">
            <v>CLA0413/25</v>
          </cell>
          <cell r="G24922" t="str">
            <v>RAIZEN CENTRO-SUL PAULISTA S.A</v>
          </cell>
        </row>
        <row r="24923">
          <cell r="B24923" t="str">
            <v>RVQ5A41</v>
          </cell>
          <cell r="D24923" t="str">
            <v>S10 CD LT 2.8 16V DIE 4X4 4P C/AR - AUTOMÁTICO</v>
          </cell>
          <cell r="F24923" t="str">
            <v>CLA0312/25</v>
          </cell>
          <cell r="G24923" t="str">
            <v>FUTURAGRO DISTRIBUIDORA DE INSUMOS AGRICOLAS LTDA</v>
          </cell>
        </row>
        <row r="24924">
          <cell r="B24924" t="str">
            <v>SIX8G96</v>
          </cell>
          <cell r="D24924" t="str">
            <v>ONIX PLUS LTZ 1.0 12V TURBO FLEX 4P C/AR - AUTOMÁTICO</v>
          </cell>
          <cell r="F24924" t="str">
            <v>CLA0286/25</v>
          </cell>
          <cell r="G24924" t="str">
            <v>DISTRIBUIDORA PITANGUEIRAS DE PRODUTOS AGROPECUARIOS S/A</v>
          </cell>
        </row>
        <row r="24925">
          <cell r="B24925" t="str">
            <v>RNA4F36</v>
          </cell>
          <cell r="D24925" t="str">
            <v>SAVEIRO ROBUST 1.6 8V TOTAL FLEX 2P C/AR</v>
          </cell>
          <cell r="F24925" t="str">
            <v>CLA0233/25</v>
          </cell>
          <cell r="G24925" t="str">
            <v>RAIZEN ENERGIA S.A</v>
          </cell>
        </row>
        <row r="24926">
          <cell r="B24926" t="str">
            <v>RUD6F27</v>
          </cell>
          <cell r="D24926" t="str">
            <v>TORO VOLCANO 2.0 16V TURBO DIE 4X4 4P C/AR - AUTOMÁTICO</v>
          </cell>
          <cell r="F24926" t="str">
            <v>CLA0217/25</v>
          </cell>
          <cell r="G24926" t="str">
            <v>SEMENTES GOIAS LTDA</v>
          </cell>
        </row>
        <row r="24927">
          <cell r="B24927" t="str">
            <v>FFI0G81</v>
          </cell>
          <cell r="D24927" t="str">
            <v>GOL 1.0 MPI 12V FLEX 4P C/AR</v>
          </cell>
          <cell r="F24927" t="str">
            <v>CLA0200/25</v>
          </cell>
          <cell r="G24927" t="str">
            <v>MOTIVA INFRAESTRUTURA DE MOBILIDADE S.A.</v>
          </cell>
        </row>
        <row r="24928">
          <cell r="B24928" t="str">
            <v>EIQ9B21</v>
          </cell>
          <cell r="D24928" t="str">
            <v>GOL 1.0 MPI 12V FLEX 4P C/AR</v>
          </cell>
          <cell r="F24928" t="str">
            <v>CLA0200/25</v>
          </cell>
          <cell r="G24928" t="str">
            <v>MOTIVA INFRAESTRUTURA DE MOBILIDADE S.A.</v>
          </cell>
        </row>
        <row r="24929">
          <cell r="B24929" t="str">
            <v>FFT7A61</v>
          </cell>
          <cell r="D24929" t="str">
            <v>GOL 1.0 MPI 12V FLEX 4P C/AR</v>
          </cell>
          <cell r="F24929" t="str">
            <v>CLA0200/25</v>
          </cell>
          <cell r="G24929" t="str">
            <v>MOTIVA INFRAESTRUTURA DE MOBILIDADE S.A.</v>
          </cell>
        </row>
        <row r="24930">
          <cell r="B24930" t="str">
            <v>EZG6D72</v>
          </cell>
          <cell r="D24930" t="str">
            <v>GOL 1.0 MPI 12V FLEX 4P C/AR</v>
          </cell>
          <cell r="F24930" t="str">
            <v>CLA0200/25</v>
          </cell>
          <cell r="G24930" t="str">
            <v>MOTIVA INFRAESTRUTURA DE MOBILIDADE S.A.</v>
          </cell>
        </row>
        <row r="24931">
          <cell r="B24931" t="str">
            <v>ENG5B84</v>
          </cell>
          <cell r="D24931" t="str">
            <v>VOYAGE 1.0 MPI 12V TOTAL FLEX 4P C/AR</v>
          </cell>
          <cell r="F24931" t="str">
            <v>CLA0200/25</v>
          </cell>
          <cell r="G24931" t="str">
            <v>MOTIVA INFRAESTRUTURA DE MOBILIDADE S.A.</v>
          </cell>
        </row>
        <row r="24932">
          <cell r="B24932" t="str">
            <v>SHE3G16</v>
          </cell>
          <cell r="D24932" t="str">
            <v>NOVA STRADA FREEDOM CD 1.3 8V FLEX 4P C/AR</v>
          </cell>
          <cell r="F24932" t="str">
            <v>CLA0172/25</v>
          </cell>
          <cell r="G24932" t="str">
            <v>TOTAL BIOTECNOLOGIA INDUSTRIA E COMERCIO S/A</v>
          </cell>
        </row>
        <row r="24933">
          <cell r="B24933" t="str">
            <v>SHE0G63</v>
          </cell>
          <cell r="D24933" t="str">
            <v>TORO FREEDOM 1.3 16V TURBO 270 FLEX 4P C/AR - AUTOMÁTICO</v>
          </cell>
          <cell r="F24933" t="str">
            <v>CLA0159/25</v>
          </cell>
          <cell r="G24933" t="str">
            <v>FLOEMA SOLUCOES NUTRICIONAIS DE CULTIVOS LTDA</v>
          </cell>
        </row>
        <row r="24934">
          <cell r="B24934" t="str">
            <v>RVQ0A54</v>
          </cell>
          <cell r="D24934" t="str">
            <v>TORO FREEDOM 1.3 16V TURBO 270 FLEX 4P C/AR - AUTOMÁTICO</v>
          </cell>
          <cell r="F24934" t="str">
            <v>CLA0159/25</v>
          </cell>
          <cell r="G24934" t="str">
            <v>FLOEMA SOLUCOES NUTRICIONAIS DE CULTIVOS LTDA</v>
          </cell>
        </row>
        <row r="24935">
          <cell r="B24935" t="str">
            <v>SJB5I51</v>
          </cell>
          <cell r="D24935" t="str">
            <v>TORO FREEDOM 1.3 16V TURBO 270 FLEX 4P C/AR - AUTOMÁTICO</v>
          </cell>
          <cell r="F24935" t="str">
            <v>CLA0118/25</v>
          </cell>
          <cell r="G24935" t="str">
            <v>AGROVENCI - COMERCIO, IMPORTACAO, EXPORTACAO E AGROPECUARIA LTDA</v>
          </cell>
        </row>
        <row r="24936">
          <cell r="B24936" t="str">
            <v>SHD8I67</v>
          </cell>
          <cell r="D24936" t="str">
            <v>NOVA STRADA ENDURANCE CABINE PLUS 1.4 8V FLEX 2P C/AR</v>
          </cell>
          <cell r="F24936" t="str">
            <v>CLA0118/25</v>
          </cell>
          <cell r="G24936" t="str">
            <v>AGROVENCI - COMERCIO, IMPORTACAO, EXPORTACAO E AGROPECUARIA LTDA</v>
          </cell>
        </row>
        <row r="24937">
          <cell r="B24937" t="str">
            <v>SIV9J49</v>
          </cell>
          <cell r="D24937" t="str">
            <v>STRADA ENDURANCE CP FLEX 1.3</v>
          </cell>
          <cell r="F24937" t="str">
            <v>CLA0093/25</v>
          </cell>
          <cell r="G24937" t="str">
            <v>LAVORO AGROCOMERCIAL S.A.</v>
          </cell>
        </row>
        <row r="24938">
          <cell r="B24938" t="str">
            <v>SIV5J71</v>
          </cell>
          <cell r="D24938" t="str">
            <v>STRADA ENDURANCE CP FLEX 1.3</v>
          </cell>
          <cell r="F24938" t="str">
            <v>CLA0093/25</v>
          </cell>
          <cell r="G24938" t="str">
            <v>LAVORO AGROCOMERCIAL S.A.</v>
          </cell>
        </row>
        <row r="24939">
          <cell r="B24939" t="str">
            <v>SHD8I66</v>
          </cell>
          <cell r="D24939" t="str">
            <v>NOVA STRADA ENDURANCE CABINE PLUS 1.4 8V FLEX 2P C/AR</v>
          </cell>
          <cell r="F24939" t="str">
            <v>CLA0093/25</v>
          </cell>
          <cell r="G24939" t="str">
            <v>LAVORO AGROCOMERCIAL S.A.</v>
          </cell>
        </row>
        <row r="24940">
          <cell r="B24940" t="str">
            <v>SHD8I09</v>
          </cell>
          <cell r="D24940" t="str">
            <v>NOVA STRADA ENDURANCE CABINE PLUS 1.4 8V FLEX 2P C/AR</v>
          </cell>
          <cell r="F24940" t="str">
            <v>CLA0093/25</v>
          </cell>
          <cell r="G24940" t="str">
            <v>LAVORO AGROCOMERCIAL S.A.</v>
          </cell>
        </row>
        <row r="24941">
          <cell r="B24941" t="str">
            <v>RVW1A13</v>
          </cell>
          <cell r="D24941" t="str">
            <v>COROLLA XEI 2.0 16V DOHC FLEX 4P C/AR - AUTOMÁTICO</v>
          </cell>
          <cell r="F24941" t="str">
            <v>SAO0467/22</v>
          </cell>
          <cell r="G24941" t="str">
            <v>ROBERT BOSCH LIMITADA</v>
          </cell>
        </row>
        <row r="24942">
          <cell r="B24942" t="str">
            <v>RUX7J22</v>
          </cell>
          <cell r="D24942" t="str">
            <v>ONIX PLUS LTZ 1.0 12V TURBO FLEX 4P C/AR - AUTOMÁTICO</v>
          </cell>
          <cell r="F24942" t="str">
            <v>SAO0122/16</v>
          </cell>
          <cell r="G24942" t="str">
            <v>SANTILLANA EDUCACAO LTDA</v>
          </cell>
        </row>
        <row r="24943">
          <cell r="B24943" t="str">
            <v>RUU4A40</v>
          </cell>
          <cell r="D24943" t="str">
            <v>MOBI LIKE 1.0 8V FLEX 4P C/AR</v>
          </cell>
          <cell r="F24943" t="str">
            <v>SAO0122/16</v>
          </cell>
          <cell r="G24943" t="str">
            <v>SANTILLANA EDUCACAO LTDA</v>
          </cell>
        </row>
        <row r="24944">
          <cell r="B24944" t="str">
            <v>RUR8D51</v>
          </cell>
          <cell r="D24944" t="str">
            <v>MOBI LIKE 1.0 8V FLEX 4P C/AR</v>
          </cell>
          <cell r="F24944" t="str">
            <v>SAO0122/16</v>
          </cell>
          <cell r="G24944" t="str">
            <v>SANTILLANA EDUCACAO LTDA</v>
          </cell>
        </row>
        <row r="24945">
          <cell r="B24945" t="str">
            <v>RVJ2E93</v>
          </cell>
          <cell r="D24945" t="str">
            <v>ONIX PLUS LTZ 1.0 12V TURBO FLEX 4P C/AR - AUTOMÁTICO</v>
          </cell>
          <cell r="F24945" t="str">
            <v>SAO0108/09</v>
          </cell>
          <cell r="G24945" t="str">
            <v>ELI LILLY DO BRASIL LTDA</v>
          </cell>
        </row>
        <row r="24946">
          <cell r="B24946" t="str">
            <v>SHF4J23</v>
          </cell>
          <cell r="D24946" t="str">
            <v>ONIX PLUS LTZ 1.0 12V TURBO FLEX 4P C/AR - AUTOMÁTICO</v>
          </cell>
          <cell r="F24946" t="str">
            <v>SAO0042/20</v>
          </cell>
          <cell r="G24946" t="str">
            <v>ADIUM S.A.</v>
          </cell>
        </row>
        <row r="24947">
          <cell r="B24947" t="str">
            <v>RVM2A29</v>
          </cell>
          <cell r="D24947" t="str">
            <v>ONIX PLUS LTZ 1.0 12V TURBO FLEX 4P C/AR - AUTOMÁTICO</v>
          </cell>
          <cell r="F24947" t="str">
            <v>SAO0034/16</v>
          </cell>
          <cell r="G24947" t="str">
            <v>AUTO SUTURE DO BRASIL LTDA</v>
          </cell>
        </row>
        <row r="24948">
          <cell r="B24948" t="str">
            <v>RVM2C25</v>
          </cell>
          <cell r="D24948" t="str">
            <v>ONIX PLUS LTZ 1.0 12V TURBO FLEX 4P C/AR - AUTOMÁTICO</v>
          </cell>
          <cell r="F24948" t="str">
            <v>SAO0034/16</v>
          </cell>
          <cell r="G24948" t="str">
            <v>AUTO SUTURE DO BRASIL LTDA</v>
          </cell>
        </row>
        <row r="24949">
          <cell r="B24949" t="str">
            <v>SYR6F18</v>
          </cell>
          <cell r="D24949" t="str">
            <v>RENEGADE LONGITUDE 1.3 16V TURBO 270 FLEX 4P C/AR - AUTOMÁTICO</v>
          </cell>
          <cell r="F24949" t="str">
            <v>GVR9875/24</v>
          </cell>
          <cell r="G24949" t="str">
            <v>IRINEU ANSELMO JUNIOR</v>
          </cell>
        </row>
        <row r="24950">
          <cell r="B24950" t="str">
            <v>GTN0H04</v>
          </cell>
          <cell r="D24950" t="str">
            <v>HB20 PLATINUM SAFETY TGDI FLEX AT 1.0</v>
          </cell>
          <cell r="F24950" t="str">
            <v>GVR9830/24</v>
          </cell>
          <cell r="G24950" t="str">
            <v>CARLOS AFFONSO SEIGNEUR DALBUQUERQUE</v>
          </cell>
        </row>
        <row r="24951">
          <cell r="B24951" t="str">
            <v>SYR0G34</v>
          </cell>
          <cell r="D24951" t="str">
            <v>ONIX PLUS PREMIER II 1.0 12V TURBO FLEX 4P C/AR - AUTOMÁTICO</v>
          </cell>
          <cell r="F24951" t="str">
            <v>GVR9196/24</v>
          </cell>
          <cell r="G24951" t="str">
            <v>CACILDA CASTRO DO COUTO</v>
          </cell>
        </row>
        <row r="24952">
          <cell r="B24952" t="str">
            <v>SYI2D43</v>
          </cell>
          <cell r="D24952" t="str">
            <v>HB20 LIMITED PLUS FLEX 1.0</v>
          </cell>
          <cell r="F24952" t="str">
            <v>GVR8417/24</v>
          </cell>
          <cell r="G24952" t="str">
            <v>LUDOVERSO EDUCACAO LTDA</v>
          </cell>
        </row>
        <row r="24953">
          <cell r="B24953" t="str">
            <v>TDV1D42</v>
          </cell>
          <cell r="D24953" t="str">
            <v>HR-V EXL 1.5 16V FLEX 4P C/AR - AUTOMÁTICO</v>
          </cell>
          <cell r="F24953" t="str">
            <v>GVR8162/25</v>
          </cell>
          <cell r="G24953" t="str">
            <v>NAGAMURA E MARQUES FERRAMENTAS LTDA</v>
          </cell>
        </row>
        <row r="24954">
          <cell r="B24954" t="str">
            <v>SHL7H79</v>
          </cell>
          <cell r="D24954" t="str">
            <v>T-CROSS HIGHLINE 1.4 250 TSI 16V TOTAL FLEX 4P C/AR - AUTOMÁTICO</v>
          </cell>
          <cell r="F24954" t="str">
            <v>GVR7634/23</v>
          </cell>
          <cell r="G24954" t="str">
            <v>LITORMED COMERCIO DE PRODUTOS MEDICOS LTDA</v>
          </cell>
        </row>
        <row r="24955">
          <cell r="B24955" t="str">
            <v>SYP8F42</v>
          </cell>
          <cell r="D24955" t="str">
            <v>ARGO 1.0 6V FLEX 4P C/AR</v>
          </cell>
          <cell r="F24955" t="str">
            <v>GVR7629/24</v>
          </cell>
          <cell r="G24955" t="str">
            <v>SUABIA PRODUTOS E SERVICOS LTDA</v>
          </cell>
        </row>
        <row r="24956">
          <cell r="B24956" t="str">
            <v>PVR8E19</v>
          </cell>
          <cell r="D24956" t="str">
            <v>CRONOS DRIVE 1.3 8V FLEX 4P C/AR - AUTOMÁTICO</v>
          </cell>
          <cell r="F24956" t="str">
            <v>GVR7576/24</v>
          </cell>
          <cell r="G24956" t="str">
            <v>KATIA SOARES DE AZEVEDO VERGNA</v>
          </cell>
        </row>
        <row r="24957">
          <cell r="B24957" t="str">
            <v>SYQ0I98</v>
          </cell>
          <cell r="D24957" t="str">
            <v>STRADA ENDURANCE CP FLEX 1.3</v>
          </cell>
          <cell r="F24957" t="str">
            <v>GVR7409/24</v>
          </cell>
          <cell r="G24957" t="str">
            <v>DINARTH ARAÚJO CARDOSO (DSG)</v>
          </cell>
        </row>
        <row r="24958">
          <cell r="B24958" t="str">
            <v>PVR4I70</v>
          </cell>
          <cell r="D24958" t="str">
            <v>CRONOS DRIVE 1.3 8V FLEX 4P C/AR - AUTOMÁTICO</v>
          </cell>
          <cell r="F24958" t="str">
            <v>GVR7175/24</v>
          </cell>
          <cell r="G24958" t="str">
            <v>SPILL PREVENTION SERVICOS DE QUALIFICACAO DE MAO DE OBRA LTDA.</v>
          </cell>
        </row>
        <row r="24959">
          <cell r="B24959" t="str">
            <v>TDU1C82</v>
          </cell>
          <cell r="D24959" t="str">
            <v>CRETA COMFORT 1.0 TGDI 12V TURBO FLEX 4P C/AR - AUTOMÁTICO</v>
          </cell>
          <cell r="F24959" t="str">
            <v>GVR7129/25</v>
          </cell>
          <cell r="G24959" t="str">
            <v>MARINA DE SETA BUCHDID VERDI</v>
          </cell>
        </row>
        <row r="24960">
          <cell r="B24960" t="str">
            <v>SHM3D79</v>
          </cell>
          <cell r="D24960" t="str">
            <v>MOBI LIKE 1.0 8V FLEX 4P C/AR</v>
          </cell>
          <cell r="F24960" t="str">
            <v>GVR6670/23</v>
          </cell>
          <cell r="G24960" t="str">
            <v>NILTON NILTON SOARES DOS SANTOS JUNIOR</v>
          </cell>
        </row>
        <row r="24961">
          <cell r="B24961" t="str">
            <v>SYP2H47</v>
          </cell>
          <cell r="D24961" t="str">
            <v>FIORINO ENDURANCE 1.4 EVO FLEX 2P C/AR</v>
          </cell>
          <cell r="F24961" t="str">
            <v>GVR6412/24</v>
          </cell>
          <cell r="G24961" t="str">
            <v>MARCELO SCOPEL</v>
          </cell>
        </row>
        <row r="24962">
          <cell r="B24962" t="str">
            <v>SHL1J43</v>
          </cell>
          <cell r="D24962" t="str">
            <v>HB20 COMFORT 1.0 12V FLEX 4P C/AR</v>
          </cell>
          <cell r="F24962" t="str">
            <v>GVR5673/23</v>
          </cell>
          <cell r="G24962" t="str">
            <v>JOSÉ FLÁVIO ALVES VIEIRA</v>
          </cell>
        </row>
        <row r="24963">
          <cell r="B24963" t="str">
            <v>RUA5B46</v>
          </cell>
          <cell r="D24963" t="str">
            <v>COMPASS LONGITUDE 1.3 16V TURBO 270 FLEX 4P C/AR - AUTOMÁTICO</v>
          </cell>
          <cell r="F24963" t="str">
            <v>GVR5309/22</v>
          </cell>
          <cell r="G24963" t="str">
            <v>LUIZ FELIPE BARRENECHE LEAES</v>
          </cell>
        </row>
        <row r="24964">
          <cell r="B24964" t="str">
            <v>SHK9A18</v>
          </cell>
          <cell r="D24964" t="str">
            <v>ARGO 1.0 6V FLEX 4P C/AR</v>
          </cell>
          <cell r="F24964" t="str">
            <v>GVR5019/23</v>
          </cell>
          <cell r="G24964" t="str">
            <v>PENNSE CONTROLES LTDA</v>
          </cell>
        </row>
        <row r="24965">
          <cell r="B24965" t="str">
            <v>SYC9B66</v>
          </cell>
          <cell r="D24965" t="str">
            <v>HB20 LIMITED PLUS FLEX 1.0</v>
          </cell>
          <cell r="F24965" t="str">
            <v>GVR4733/24</v>
          </cell>
          <cell r="G24965" t="str">
            <v>ROBERTO APARECIDO DA SILVA</v>
          </cell>
        </row>
        <row r="24966">
          <cell r="B24966" t="str">
            <v>TEA8I57</v>
          </cell>
          <cell r="D24966" t="str">
            <v>KICKS PLAY SENSE FLEX AT 1.6</v>
          </cell>
          <cell r="F24966" t="str">
            <v>GVR4647/25</v>
          </cell>
          <cell r="G24966" t="str">
            <v>CARLOS EDUARDO VILHENA FAVATO</v>
          </cell>
        </row>
        <row r="24967">
          <cell r="B24967" t="str">
            <v>SYI0H74</v>
          </cell>
          <cell r="D24967" t="str">
            <v>HB20 SENSE PLUS FLEX 1.0</v>
          </cell>
          <cell r="F24967" t="str">
            <v>GVR4225/24</v>
          </cell>
          <cell r="G24967" t="str">
            <v>MEGA CONSTRUCAO E INCORPORACAO LTDA.</v>
          </cell>
        </row>
        <row r="24968">
          <cell r="B24968" t="str">
            <v>SSY8J42</v>
          </cell>
          <cell r="D24968" t="str">
            <v>POLO HIGHLINE 1.0 12V TSI FLEX 4P C/AR - AUTOMÁTICO</v>
          </cell>
          <cell r="F24968" t="str">
            <v>GVR3890/24</v>
          </cell>
          <cell r="G24968" t="str">
            <v>EURICO MEIRA GUIMARAES NETO</v>
          </cell>
        </row>
        <row r="24969">
          <cell r="B24969" t="str">
            <v>SHH6H62</v>
          </cell>
          <cell r="D24969" t="str">
            <v>PULSE AUDACE 1.0 12V TURBO 200 FLEX 4P C/AR - AUTOMÁTICO</v>
          </cell>
          <cell r="F24969" t="str">
            <v>GVR3879/23</v>
          </cell>
          <cell r="G24969" t="str">
            <v>EDUARDO MONTEIRO DOS SANTOS</v>
          </cell>
        </row>
        <row r="24970">
          <cell r="B24970" t="str">
            <v>SHT0D37</v>
          </cell>
          <cell r="D24970" t="str">
            <v>C3 LIVE PACK 1.0 6V FLEX 4P C/AR</v>
          </cell>
          <cell r="F24970" t="str">
            <v>GVR3621/23</v>
          </cell>
          <cell r="G24970" t="str">
            <v>LCL ASSESSORIA E CONSULTORIA CONTABIL LTDA</v>
          </cell>
        </row>
        <row r="24971">
          <cell r="B24971" t="str">
            <v>SUX4I22</v>
          </cell>
          <cell r="D24971" t="str">
            <v>POLO HIGHLINE 1.0 12V TSI FLEX 4P C/AR - AUTOMÁTICO</v>
          </cell>
          <cell r="F24971" t="str">
            <v>GVR3397/24</v>
          </cell>
          <cell r="G24971" t="str">
            <v>EDUARDO MAEDA</v>
          </cell>
        </row>
        <row r="24972">
          <cell r="B24972" t="str">
            <v>TDQ1B01</v>
          </cell>
          <cell r="D24972" t="str">
            <v>COMPASS LONGITUDE 1.3 16V TURBO 270 FLEX 4P C/AR - AUTOMÁTICO</v>
          </cell>
          <cell r="F24972" t="str">
            <v>GVR3052/25</v>
          </cell>
          <cell r="G24972" t="str">
            <v>EDT ACOUNT SOLUTIONS LTDA</v>
          </cell>
        </row>
        <row r="24973">
          <cell r="B24973" t="str">
            <v>SYO0B43</v>
          </cell>
          <cell r="D24973" t="str">
            <v>COROLLA XEI 2.0 16V DOHC FLEX 4P C/AR - AUTOMÁTICO</v>
          </cell>
          <cell r="F24973" t="str">
            <v>GVR2065/24</v>
          </cell>
          <cell r="G24973" t="str">
            <v>SOLUPACK SISTEMAS DE EMBALAGENS LTDA</v>
          </cell>
        </row>
        <row r="24974">
          <cell r="B24974" t="str">
            <v>SYL6F96</v>
          </cell>
          <cell r="D24974" t="str">
            <v>ONIX LTZ 1.0 12V TURBO FLEX 4P C/AR - AUTOMÁTICO</v>
          </cell>
          <cell r="F24974" t="str">
            <v>GVR1969/24</v>
          </cell>
          <cell r="G24974" t="str">
            <v>BEATRIZ CARRACA PITTA</v>
          </cell>
        </row>
        <row r="24975">
          <cell r="B24975" t="str">
            <v>SYL8H82</v>
          </cell>
          <cell r="D24975" t="str">
            <v>C3 FEEL 1.0 6V FLEX 4P C/AR</v>
          </cell>
          <cell r="F24975" t="str">
            <v>GVR1943/24</v>
          </cell>
          <cell r="G24975" t="str">
            <v>FERNANDA GUEDES COELHO</v>
          </cell>
        </row>
        <row r="24976">
          <cell r="B24976" t="str">
            <v>SYO2J12</v>
          </cell>
          <cell r="D24976" t="str">
            <v>NOVA STRADA FREEDOM CD 1.3 8V FLEX 4P C/AR</v>
          </cell>
          <cell r="F24976" t="str">
            <v>GVR1926/24</v>
          </cell>
          <cell r="G24976" t="str">
            <v>HUGO FERREIRA DE QUEIROZ PEREIRA</v>
          </cell>
        </row>
        <row r="24977">
          <cell r="B24977" t="str">
            <v>SYM1E14</v>
          </cell>
          <cell r="D24977" t="str">
            <v>KICKS SENSE 1.6 16V FLEX 4P C/AR - AUTOMÁTICO</v>
          </cell>
          <cell r="F24977" t="str">
            <v>GVR1907/24</v>
          </cell>
          <cell r="G24977" t="str">
            <v>LUCAS CUNHA DANTAS PINTO</v>
          </cell>
        </row>
        <row r="24978">
          <cell r="B24978" t="str">
            <v>SYP0C44</v>
          </cell>
          <cell r="D24978" t="str">
            <v>NOVA STRADA FREEDOM CD 1.3 8V FLEX 4P C/AR</v>
          </cell>
          <cell r="F24978" t="str">
            <v>GVR1117/24</v>
          </cell>
          <cell r="G24978" t="str">
            <v>THAYNA MARQUES MAYRINK</v>
          </cell>
        </row>
        <row r="24979">
          <cell r="B24979" t="str">
            <v>SYN0B83</v>
          </cell>
          <cell r="D24979" t="str">
            <v>C3 LIVE PACK 1.0 6V FLEX 4P C/AR</v>
          </cell>
          <cell r="F24979" t="str">
            <v>GVR0368/24</v>
          </cell>
          <cell r="G24979" t="str">
            <v>ECOAR AR CONDICIONADO LTDA</v>
          </cell>
        </row>
        <row r="24980">
          <cell r="B24980" t="str">
            <v>SHD9H69</v>
          </cell>
          <cell r="D24980" t="str">
            <v>ONIX PLUS LTZ 1.0 12V TURBO FLEX 4P C/AR - AUTOMÁTICO</v>
          </cell>
          <cell r="F24980" t="str">
            <v>GVR0160/22</v>
          </cell>
          <cell r="G24980" t="str">
            <v>CRISTIARA ALLEM DE FREITAS MOTTA</v>
          </cell>
        </row>
        <row r="24981">
          <cell r="B24981" t="str">
            <v>RMJ5B78</v>
          </cell>
          <cell r="D24981" t="str">
            <v>RENEGADE LONGITUDE 1.8 16V FLEX 4P C/AR - AUTOMÁTICO</v>
          </cell>
          <cell r="F24981" t="str">
            <v>GVR0111/21</v>
          </cell>
          <cell r="G24981" t="str">
            <v>TIAGO DA SILVA FAZOLO</v>
          </cell>
        </row>
        <row r="24982">
          <cell r="B24982" t="str">
            <v>SHJ9B60</v>
          </cell>
          <cell r="D24982" t="str">
            <v>HB20 COMFORT PLUS FLEX 1.0</v>
          </cell>
          <cell r="F24982" t="str">
            <v>GVM8455/24</v>
          </cell>
          <cell r="G24982" t="str">
            <v>LUANA CRISTINA MENDES AZEVEDO</v>
          </cell>
        </row>
        <row r="24983">
          <cell r="B24983" t="str">
            <v>GTN0D47</v>
          </cell>
          <cell r="D24983" t="str">
            <v>HB20 COMFORT PLUS FLEX 1.0</v>
          </cell>
          <cell r="F24983" t="str">
            <v>GVM8013/24</v>
          </cell>
          <cell r="G24983" t="str">
            <v>HERMES FRANCELINO DA HORA NETO</v>
          </cell>
        </row>
        <row r="24984">
          <cell r="B24984" t="str">
            <v>QMY8F72</v>
          </cell>
          <cell r="D24984" t="str">
            <v>FASTBACK LIMITED EDITION 1.3 16V TURBO 270 FLEX 4P C/AR - AUTOMÁTICO</v>
          </cell>
          <cell r="F24984" t="str">
            <v>GVM6741/24</v>
          </cell>
          <cell r="G24984" t="str">
            <v>RONILSON CORREIA</v>
          </cell>
        </row>
        <row r="24985">
          <cell r="B24985" t="str">
            <v>GTN0C00</v>
          </cell>
          <cell r="D24985" t="str">
            <v>HB20 COMFORT PLUS FLEX 1.0</v>
          </cell>
          <cell r="F24985" t="str">
            <v>GVM4532/24</v>
          </cell>
          <cell r="G24985" t="str">
            <v>PEDRO CARDOSO</v>
          </cell>
        </row>
        <row r="24986">
          <cell r="B24986" t="str">
            <v>SHL3H02</v>
          </cell>
          <cell r="D24986" t="str">
            <v>PULSE AUDACE 1.0 12V TURBO 200 FLEX 4P C/AR - AUTOMÁTICO</v>
          </cell>
          <cell r="F24986" t="str">
            <v>GVM4520/22</v>
          </cell>
          <cell r="G24986" t="str">
            <v>CAROLINA FATORI PONSONI</v>
          </cell>
        </row>
        <row r="24987">
          <cell r="B24987" t="str">
            <v>SYN8J04</v>
          </cell>
          <cell r="D24987" t="str">
            <v>COMPASS LONGITUDE 1.3 16V TURBO 270 FLEX 4P C/AR - AUTOMÁTICO</v>
          </cell>
          <cell r="F24987" t="str">
            <v>GVM4042/24</v>
          </cell>
          <cell r="G24987" t="str">
            <v>BLUEPEX TECNOLOGIA S.A.</v>
          </cell>
        </row>
        <row r="24988">
          <cell r="B24988" t="str">
            <v>RVY4I44</v>
          </cell>
          <cell r="D24988" t="str">
            <v>HB20 SENSE 1.0 12V FLEX 4P C/AR</v>
          </cell>
          <cell r="F24988" t="str">
            <v>GVM3495/22</v>
          </cell>
          <cell r="G24988" t="str">
            <v>DANIEL FILISBERTO SCHULZ</v>
          </cell>
        </row>
        <row r="24989">
          <cell r="B24989" t="str">
            <v>PVR8B47</v>
          </cell>
          <cell r="D24989" t="str">
            <v>COMPASS LONGITUDE 1.3 16V TURBO 270 FLEX 4P C/AR - AUTOMÁTICO</v>
          </cell>
          <cell r="F24989" t="str">
            <v>GVM3260/24</v>
          </cell>
          <cell r="G24989" t="str">
            <v>JONATHAN VIEIRA DE AZEVEDO</v>
          </cell>
        </row>
        <row r="24990">
          <cell r="B24990" t="str">
            <v>SVN0A55</v>
          </cell>
          <cell r="D24990" t="str">
            <v>NIVUS HIGHLINE 1.0 200 TSI 12V TOTAL FLEX 4P C/AR - AUTOMÁTICO</v>
          </cell>
          <cell r="F24990" t="str">
            <v>GVM1211/24</v>
          </cell>
          <cell r="G24990" t="str">
            <v>DOUGLAS OLIVEIRA SANTIAGO</v>
          </cell>
        </row>
        <row r="24991">
          <cell r="B24991" t="str">
            <v>SHX7C12</v>
          </cell>
          <cell r="D24991" t="str">
            <v>RENEGADE LONGITUDE 1.3 16V TURBO 270 FLEX 4P C/AR - AUTOMÁTICO</v>
          </cell>
          <cell r="F24991" t="str">
            <v>GVM1058/23</v>
          </cell>
          <cell r="G24991" t="str">
            <v>ALEXANDRE RODRIGO MAUL</v>
          </cell>
        </row>
        <row r="24992">
          <cell r="B24992" t="str">
            <v>TDK0G21</v>
          </cell>
          <cell r="D24992" t="str">
            <v>COMPASS LONGITUDE 1.3 16V TURBO 270 FLEX 4P C/AR - AUTOMÁTICO</v>
          </cell>
          <cell r="F24992" t="str">
            <v>GVC2361/24</v>
          </cell>
          <cell r="G24992" t="str">
            <v>ROGERIO SILVA MELLO</v>
          </cell>
        </row>
        <row r="24993">
          <cell r="B24993" t="str">
            <v>TXV8D93</v>
          </cell>
          <cell r="D24993" t="str">
            <v>CRETA COMFORT SAFETY TGDI FLEX AT 1.0</v>
          </cell>
          <cell r="F24993" t="str">
            <v>GVC1267/25</v>
          </cell>
          <cell r="G24993" t="str">
            <v>MARIA INES PINTO RAMALHO DE OLIVEIRA</v>
          </cell>
        </row>
        <row r="24994">
          <cell r="B24994" t="str">
            <v>TCX6G40</v>
          </cell>
          <cell r="D24994" t="str">
            <v>ONIX LT 1.0 12V FLEX 4P C/AR</v>
          </cell>
          <cell r="F24994" t="str">
            <v>GVB8747/24</v>
          </cell>
          <cell r="G24994" t="str">
            <v>GLOBAL MEGA COMERCIO E VARIEDADES LTDA</v>
          </cell>
        </row>
        <row r="24995">
          <cell r="B24995" t="str">
            <v>TDD3J77</v>
          </cell>
          <cell r="D24995" t="str">
            <v>KARDIAN EVOLUTION TURBO FLEX AT 1.0</v>
          </cell>
          <cell r="F24995" t="str">
            <v>GVB7599/24</v>
          </cell>
          <cell r="G24995" t="str">
            <v>AZUL INCORPORAÇÕES E CONSTRUÇÕES LTDA</v>
          </cell>
        </row>
        <row r="24996">
          <cell r="B24996" t="str">
            <v>SYL1E28</v>
          </cell>
          <cell r="D24996" t="str">
            <v>TRACKER LT 1.0 12V TURBO FLEX 4P C/AR - AUTOMÁTICO</v>
          </cell>
          <cell r="F24996" t="str">
            <v>GVB5037/23</v>
          </cell>
          <cell r="G24996" t="str">
            <v>JULIANA PAIVA RAMOS</v>
          </cell>
        </row>
        <row r="24997">
          <cell r="B24997" t="str">
            <v>SYM7H64</v>
          </cell>
          <cell r="D24997" t="str">
            <v>STRADA ENDURANCE CP FLEX 1.3</v>
          </cell>
          <cell r="F24997" t="str">
            <v>GVB5025/23</v>
          </cell>
          <cell r="G24997" t="str">
            <v>LUCIANO DA SILVA NEVES</v>
          </cell>
        </row>
        <row r="24998">
          <cell r="B24998" t="str">
            <v>TXL5A94</v>
          </cell>
          <cell r="D24998" t="str">
            <v>POLO TRACK 1.0 12V FLEX 4P C/AR</v>
          </cell>
          <cell r="F24998" t="str">
            <v>GVB4058/25</v>
          </cell>
          <cell r="G24998" t="str">
            <v>ARTHUR GONTIJO DE LACERDA</v>
          </cell>
        </row>
        <row r="24999">
          <cell r="B24999" t="str">
            <v>TCQ5B37</v>
          </cell>
          <cell r="D24999" t="str">
            <v>TAOS COMFORTLINE 1.4 250 TSI 16V TOTAL FLEX 4P C/AR - AUTOMÁTICO</v>
          </cell>
          <cell r="F24999" t="str">
            <v>GVB3808/24</v>
          </cell>
          <cell r="G24999" t="str">
            <v>ERNANI LINO MOREIRA</v>
          </cell>
        </row>
        <row r="25000">
          <cell r="B25000" t="str">
            <v>SYK3F27</v>
          </cell>
          <cell r="D25000" t="str">
            <v>COMMANDER OVERLAND 7L 1.3 16V TURBO 270 FLEX 4P C/AR - AUTOMÁTICO</v>
          </cell>
          <cell r="F25000" t="str">
            <v>GVB3612/23</v>
          </cell>
          <cell r="G25000" t="str">
            <v>M2E SERVICES LTDA</v>
          </cell>
        </row>
        <row r="25001">
          <cell r="B25001" t="str">
            <v>SYF7B44</v>
          </cell>
          <cell r="D25001" t="str">
            <v>RENEGADE LONGITUDE 1.3 16V TURBO 270 FLEX 4P C/AR - AUTOMÁTICO</v>
          </cell>
          <cell r="F25001" t="str">
            <v>GVB2662/23</v>
          </cell>
          <cell r="G25001" t="str">
            <v>JAIRO QUARESMA VILHENA</v>
          </cell>
        </row>
        <row r="25002">
          <cell r="B25002" t="str">
            <v>TIU7E13</v>
          </cell>
          <cell r="D25002" t="str">
            <v>POLO HIGHLINE 1.0 12V TSI FLEX 4P C/AR - AUTOMÁTICO</v>
          </cell>
          <cell r="F25002" t="str">
            <v>GVB1572/24</v>
          </cell>
          <cell r="G25002" t="str">
            <v>PEDRO GIRARD ISOLDI</v>
          </cell>
        </row>
        <row r="25003">
          <cell r="B25003" t="str">
            <v>SYF7E59</v>
          </cell>
          <cell r="D25003" t="str">
            <v>NOVA STRADA FREEDOM CD 1.3 8V FLEX 4P C/AR</v>
          </cell>
          <cell r="F25003" t="str">
            <v>GVB0759/23</v>
          </cell>
          <cell r="G25003" t="str">
            <v>PRAIA DAS TARTARUGAS EMPREENDIMENTOS TURISTICOS LTDA</v>
          </cell>
        </row>
        <row r="25004">
          <cell r="B25004" t="str">
            <v>SYF7A13</v>
          </cell>
          <cell r="D25004" t="str">
            <v>RENEGADE LONGITUDE 1.3 16V TURBO 270 FLEX 4P C/AR - AUTOMÁTICO</v>
          </cell>
          <cell r="F25004" t="str">
            <v>GVB0362/23</v>
          </cell>
          <cell r="G25004" t="str">
            <v>BRUNO LUIS SANTOS MACEDO</v>
          </cell>
        </row>
        <row r="25005">
          <cell r="B25005" t="str">
            <v>SYB8B48</v>
          </cell>
          <cell r="D25005" t="str">
            <v>TRACKER PREMIER 1.2 12V TURBO FLEX 4P C/AR - AUTOMÁTICO</v>
          </cell>
          <cell r="F25005" t="str">
            <v>GVA9681/23</v>
          </cell>
          <cell r="G25005" t="str">
            <v>MAIRA DE OLIVEIRA RODRIGUES</v>
          </cell>
        </row>
        <row r="25006">
          <cell r="B25006" t="str">
            <v>SYL7E02</v>
          </cell>
          <cell r="D25006" t="str">
            <v>COROLLA ALTIS 1.8 16V DOHC HÍBRIDO HEV 4P C/AR - AUTOMÁTICO</v>
          </cell>
          <cell r="F25006" t="str">
            <v>GVA9612/23</v>
          </cell>
          <cell r="G25006" t="str">
            <v>FRANCO DOUGLAS DIAS SOLIMAN</v>
          </cell>
        </row>
        <row r="25007">
          <cell r="B25007" t="str">
            <v>SYM8E62</v>
          </cell>
          <cell r="D25007" t="str">
            <v>CRETA ACTION 1.6 16V FLEX 4P C/AR - AUTOMÁTICO</v>
          </cell>
          <cell r="F25007" t="str">
            <v>GVA9491/23</v>
          </cell>
          <cell r="G25007" t="str">
            <v>ORCELIO REZENDE MOREIRA</v>
          </cell>
        </row>
        <row r="25008">
          <cell r="B25008" t="str">
            <v>TCO8F56</v>
          </cell>
          <cell r="D25008" t="str">
            <v>T-CROSS 1.0 200 TSI 12V TOTAL FLEX 4P C/AR - AUTOMÁTICO</v>
          </cell>
          <cell r="F25008" t="str">
            <v>GVA9258/24</v>
          </cell>
          <cell r="G25008" t="str">
            <v>IRIAN NICOLLE FARIAS LOPES SAMPAIO DO VALE WEYNE</v>
          </cell>
        </row>
        <row r="25009">
          <cell r="B25009" t="str">
            <v>TCD4F85</v>
          </cell>
          <cell r="D25009" t="str">
            <v>TAOS HIGHLINE 1.4 250 TSI 16V TOTAL FLEX 4P C/AR - AUTOMÁTICO</v>
          </cell>
          <cell r="F25009" t="str">
            <v>GVA7776/24</v>
          </cell>
          <cell r="G25009" t="str">
            <v>GRASIÉLE NAZARIO CORREA</v>
          </cell>
        </row>
        <row r="25010">
          <cell r="B25010" t="str">
            <v>SYD8D32</v>
          </cell>
          <cell r="D25010" t="str">
            <v>ONIX PREMIER II 1.0 12V TURBO FLEX 4P C/AR - AUTOMÁTICO</v>
          </cell>
          <cell r="F25010" t="str">
            <v>GVA7252/23</v>
          </cell>
          <cell r="G25010" t="str">
            <v>FERNANDO ANTONIO MASCARENHAS CRAVIEE</v>
          </cell>
        </row>
        <row r="25011">
          <cell r="B25011" t="str">
            <v>TEI1D20</v>
          </cell>
          <cell r="D25011" t="str">
            <v>HAVAL H6 HÍBRIDO HEV2 AT 1.5</v>
          </cell>
          <cell r="F25011" t="str">
            <v>GVA5384/25</v>
          </cell>
          <cell r="G25011" t="str">
            <v>EXPRESS SOLUTION LTDA</v>
          </cell>
        </row>
        <row r="25012">
          <cell r="B25012" t="str">
            <v>STS9F82</v>
          </cell>
          <cell r="D25012" t="str">
            <v>POLO COMFORTLINE 1.0 12V TSI FLEX 4P C/AR - AUTOMÁTICO</v>
          </cell>
          <cell r="F25012" t="str">
            <v>GVA3549/24</v>
          </cell>
          <cell r="G25012" t="str">
            <v>BRASIL AROMATICOS PRODUTOS NATURAIS LTDA</v>
          </cell>
        </row>
        <row r="25013">
          <cell r="B25013" t="str">
            <v>SHD5F82</v>
          </cell>
          <cell r="D25013" t="str">
            <v>ONIX PLUS LT 1.0 12V FLEX 4P C/AR</v>
          </cell>
          <cell r="F25013" t="str">
            <v>FSP0097/24</v>
          </cell>
          <cell r="G25013" t="str">
            <v>NEWELL BRANDS BRASIL LTDA</v>
          </cell>
        </row>
        <row r="25014">
          <cell r="B25014" t="str">
            <v>SHE1I60</v>
          </cell>
          <cell r="D25014" t="str">
            <v>MOBI LIKE 1.0 8V FLEX 4P C/AR</v>
          </cell>
          <cell r="F25014" t="str">
            <v>CPQ0085/22</v>
          </cell>
          <cell r="G25014" t="str">
            <v>TRANSPORTES IMEDIATO S/A</v>
          </cell>
        </row>
        <row r="25015">
          <cell r="B25015" t="str">
            <v>SJA5E40</v>
          </cell>
          <cell r="D25015" t="str">
            <v>COMPASS LONGITUDE 1.3 16V TURBO 270 FLEX 4P C/AR - AUTOMÁTICO</v>
          </cell>
          <cell r="F25015" t="str">
            <v>CLB5735/25</v>
          </cell>
          <cell r="G25015" t="str">
            <v>STIHL FERRAMENTAS MOTORIZADAS LTDA.</v>
          </cell>
        </row>
        <row r="25016">
          <cell r="B25016" t="str">
            <v>EJB7D62</v>
          </cell>
          <cell r="D25016" t="str">
            <v>T-CROSS COMFORTLINE 1.0 200 TSI 12V TOTAL FLEX 4P C/AR - AUTOMÁTICO</v>
          </cell>
          <cell r="F25016" t="str">
            <v>CLB5573/25</v>
          </cell>
          <cell r="G25016" t="str">
            <v>SAPORE S.A.</v>
          </cell>
        </row>
        <row r="25017">
          <cell r="B25017" t="str">
            <v>RUA6A50</v>
          </cell>
          <cell r="D25017" t="str">
            <v>NOVA STRADA ENDURANCE CABINE PLUS 1.4 8V FLEX 2P C/AR</v>
          </cell>
          <cell r="F25017" t="str">
            <v>CLB5561/25</v>
          </cell>
          <cell r="G25017" t="str">
            <v>COCAMAR COOPERATIVA AGROINDUSTRIAL</v>
          </cell>
        </row>
        <row r="25018">
          <cell r="B25018" t="str">
            <v>TDR5B92</v>
          </cell>
          <cell r="D25018" t="str">
            <v>MOBI LIKE 1.0 8V FLEX 4P C/AR</v>
          </cell>
          <cell r="F25018" t="str">
            <v>CLB5265/25</v>
          </cell>
          <cell r="G25018" t="str">
            <v>SAO LEOPOLDO T.R.R. DIESEL LTDA</v>
          </cell>
        </row>
        <row r="25019">
          <cell r="B25019" t="str">
            <v>SHE3D96</v>
          </cell>
          <cell r="D25019" t="str">
            <v>ARGO 1.0 6V FLEX 4P C/AR</v>
          </cell>
          <cell r="F25019" t="str">
            <v>CLB5049/25</v>
          </cell>
          <cell r="G25019" t="str">
            <v>KITCHENS DECORACOES PLANEJAMENTO DE INTERIORES E COMERCIO LTDA</v>
          </cell>
        </row>
        <row r="25020">
          <cell r="B25020" t="str">
            <v>SHE3D94</v>
          </cell>
          <cell r="D25020" t="str">
            <v>ARGO 1.0 6V FLEX 4P C/AR</v>
          </cell>
          <cell r="F25020" t="str">
            <v>CLB5049/25</v>
          </cell>
          <cell r="G25020" t="str">
            <v>KITCHENS DECORACOES PLANEJAMENTO DE INTERIORES E COMERCIO LTDA</v>
          </cell>
        </row>
        <row r="25021">
          <cell r="B25021" t="str">
            <v>SHF6B76</v>
          </cell>
          <cell r="D25021" t="str">
            <v>SPIN PREMIER 7L 1.8 8V ECONOFLEX 4P C/AR - AUTOMÁTICO</v>
          </cell>
          <cell r="F25021" t="str">
            <v>CLB5049/25</v>
          </cell>
          <cell r="G25021" t="str">
            <v>KITCHENS DECORACOES PLANEJAMENTO DE INTERIORES E COMERCIO LTDA</v>
          </cell>
        </row>
        <row r="25022">
          <cell r="B25022" t="str">
            <v>EOR6G05</v>
          </cell>
          <cell r="D25022" t="str">
            <v>SAVEIRO ROBUST 1.6 8V TOTAL FLEX 2P C/AR</v>
          </cell>
          <cell r="F25022" t="str">
            <v>CLB4960/25</v>
          </cell>
          <cell r="G25022" t="str">
            <v>CONSORCIO ENOLOG</v>
          </cell>
        </row>
        <row r="25023">
          <cell r="B25023" t="str">
            <v>FIU5B24</v>
          </cell>
          <cell r="D25023" t="str">
            <v>SAVEIRO ROBUST 1.6 8V TOTAL FLEX 2P C/AR</v>
          </cell>
          <cell r="F25023" t="str">
            <v>CLB4960/25</v>
          </cell>
          <cell r="G25023" t="str">
            <v>CONSORCIO ENOLOG</v>
          </cell>
        </row>
        <row r="25024">
          <cell r="B25024" t="str">
            <v>FCJ4I05</v>
          </cell>
          <cell r="D25024" t="str">
            <v>SAVEIRO ROBUST 1.6 8V TOTAL FLEX 2P C/AR</v>
          </cell>
          <cell r="F25024" t="str">
            <v>CLB4960/25</v>
          </cell>
          <cell r="G25024" t="str">
            <v>CONSORCIO ENOLOG</v>
          </cell>
        </row>
        <row r="25025">
          <cell r="B25025" t="str">
            <v>TCH4J59</v>
          </cell>
          <cell r="D25025" t="str">
            <v>NOVA STRADA FREEDOM CD 1.3 8V FLEX 4P C/AR</v>
          </cell>
          <cell r="F25025" t="str">
            <v>CLB4851/25</v>
          </cell>
          <cell r="G25025" t="str">
            <v>ICROP MINAS LTDA</v>
          </cell>
        </row>
        <row r="25026">
          <cell r="B25026" t="str">
            <v>SYM9B13</v>
          </cell>
          <cell r="D25026" t="str">
            <v>HB20 COMFORT PLUS FLEX 1.0</v>
          </cell>
          <cell r="F25026" t="str">
            <v>CLB4534/25</v>
          </cell>
          <cell r="G25026" t="str">
            <v>INFOTEC CONSULTORIA E PLANEJAMENTO LTDA</v>
          </cell>
        </row>
        <row r="25027">
          <cell r="B25027" t="str">
            <v>SYJ3G85</v>
          </cell>
          <cell r="D25027" t="str">
            <v>TORO FREEDOM 1.3 16V TURBO 270 FLEX 4P C/AR - AUTOMÁTICO</v>
          </cell>
          <cell r="F25027" t="str">
            <v>CLB4402/25</v>
          </cell>
          <cell r="G25027" t="str">
            <v>LALLEMAND SOLUCOES BIOLOGICAS LTDA</v>
          </cell>
        </row>
        <row r="25028">
          <cell r="B25028" t="str">
            <v>TEW5A53</v>
          </cell>
          <cell r="D25028" t="str">
            <v>PULSE AUDACE T200 HÍBRIDO MHEV FLEX AT 1.0</v>
          </cell>
          <cell r="F25028" t="str">
            <v>CLB4183/25</v>
          </cell>
          <cell r="G25028" t="str">
            <v>TROPICAL INDUSTRIA DE ALIMENTOS S/A</v>
          </cell>
        </row>
        <row r="25029">
          <cell r="B25029" t="str">
            <v>SUO8F65</v>
          </cell>
          <cell r="D25029" t="str">
            <v>NIVUS HIGHLINE 1.0 200 TSI 12V TOTAL FLEX 4P C/AR - AUTOMÁTICO</v>
          </cell>
          <cell r="F25029" t="str">
            <v>CLB3851/25</v>
          </cell>
          <cell r="G25029" t="str">
            <v>A. S. SERVICOS ADMINISTRATIVOS LTDA</v>
          </cell>
        </row>
        <row r="25030">
          <cell r="B25030" t="str">
            <v>SSS9D73</v>
          </cell>
          <cell r="D25030" t="str">
            <v>POLO TRACK 1.0 12V FLEX 4P C/AR</v>
          </cell>
          <cell r="F25030" t="str">
            <v>CLB3844/25</v>
          </cell>
          <cell r="G25030" t="str">
            <v>INGLEZA INDUSTRIA DE PRODUTOS DE LIMPEZA E COSMETICOS LTDA.</v>
          </cell>
        </row>
        <row r="25031">
          <cell r="B25031" t="str">
            <v>RUR2B71</v>
          </cell>
          <cell r="D25031" t="str">
            <v>ONIX LT 1.0 12V FLEX 4P C/AR</v>
          </cell>
          <cell r="F25031" t="str">
            <v>CLB3742/25</v>
          </cell>
          <cell r="G25031" t="str">
            <v>CHRISTEYNS BRASIL - PRODUTOS QUIMICOS LTDA</v>
          </cell>
        </row>
        <row r="25032">
          <cell r="B25032" t="str">
            <v>SIO4F42</v>
          </cell>
          <cell r="D25032" t="str">
            <v>FIORINO ENDURANCE 1.4 EVO FLEX 2P C/AR</v>
          </cell>
          <cell r="F25032" t="str">
            <v>CLB3711/25</v>
          </cell>
          <cell r="G25032" t="str">
            <v>DB - MEDICINA DIAGNOSTICA LTDA.</v>
          </cell>
        </row>
        <row r="25033">
          <cell r="B25033" t="str">
            <v>SIO6F26</v>
          </cell>
          <cell r="D25033" t="str">
            <v>FIORINO ENDURANCE 1.4 EVO FLEX 2P C/AR</v>
          </cell>
          <cell r="F25033" t="str">
            <v>CLB3711/25</v>
          </cell>
          <cell r="G25033" t="str">
            <v>DB - MEDICINA DIAGNOSTICA LTDA.</v>
          </cell>
        </row>
        <row r="25034">
          <cell r="B25034" t="str">
            <v>RTD1A27</v>
          </cell>
          <cell r="D25034" t="str">
            <v>320I SPORT GP 2.0 ACTIVEFLEX 4P C/AR - AUTOMÁTICO</v>
          </cell>
          <cell r="F25034" t="str">
            <v>CLB3647/25</v>
          </cell>
          <cell r="G25034" t="str">
            <v>EBES SISTEMAS DE ENERGIA SA</v>
          </cell>
        </row>
        <row r="25035">
          <cell r="B25035" t="str">
            <v>SHD8H34</v>
          </cell>
          <cell r="D25035" t="str">
            <v>ONIX PLUS LT 1.0 12V FLEX 4P C/AR</v>
          </cell>
          <cell r="F25035" t="str">
            <v>CLB3133/25</v>
          </cell>
          <cell r="G25035" t="str">
            <v>AMBIENTAL CONTROLE DE PRAGAS LTDA</v>
          </cell>
        </row>
        <row r="25036">
          <cell r="B25036" t="str">
            <v>RTF0A45</v>
          </cell>
          <cell r="D25036" t="str">
            <v>GOL 1.6 8V FLEX 4P C/ AR</v>
          </cell>
          <cell r="F25036" t="str">
            <v>CLB3126/25</v>
          </cell>
          <cell r="G25036" t="str">
            <v>VETTA QUIMICA IMPORTACAO E EXPORTACAO LTDA</v>
          </cell>
        </row>
        <row r="25037">
          <cell r="B25037" t="str">
            <v>SHM5G66</v>
          </cell>
          <cell r="D25037" t="str">
            <v>NOVA STRADA ENDURANCE CABINE PLUS 1.4 8V FLEX 2P C/AR</v>
          </cell>
          <cell r="F25037" t="str">
            <v>CLB2831/25</v>
          </cell>
          <cell r="G25037" t="str">
            <v>GEES S/A</v>
          </cell>
        </row>
        <row r="25038">
          <cell r="B25038" t="str">
            <v>RTS3B84</v>
          </cell>
          <cell r="D25038" t="str">
            <v>ARGO DRIVE 1.0 6V FLEX 4P C/AR</v>
          </cell>
          <cell r="F25038" t="str">
            <v>CLB2611/25</v>
          </cell>
          <cell r="G25038" t="str">
            <v>CHOK DISTRIBUIDORA DE ALIMENTOS LTDA</v>
          </cell>
        </row>
        <row r="25039">
          <cell r="B25039" t="str">
            <v>SHO5I11</v>
          </cell>
          <cell r="D25039" t="str">
            <v>NOVA STRADA ENDURANCE CABINE PLUS 1.4 8V FLEX 2P C/AR</v>
          </cell>
          <cell r="F25039" t="str">
            <v>CLB2500/25</v>
          </cell>
          <cell r="G25039" t="str">
            <v>SPACO AGRICOLA S.A.</v>
          </cell>
        </row>
        <row r="25040">
          <cell r="B25040" t="str">
            <v>RUE1D81</v>
          </cell>
          <cell r="D25040" t="str">
            <v>ONIX LT 1.0 12V FLEX 4P C/AR</v>
          </cell>
          <cell r="F25040" t="str">
            <v>CLB2389/25</v>
          </cell>
          <cell r="G25040" t="str">
            <v>TRUE COLOR PIGMENTOS E CORANTES LTDA</v>
          </cell>
        </row>
        <row r="25041">
          <cell r="B25041" t="str">
            <v>RNG0J63</v>
          </cell>
          <cell r="D25041" t="str">
            <v>DUCATO CARGO CURTO 8M³ 2.3 16V DIE 4P C/AR</v>
          </cell>
          <cell r="F25041" t="str">
            <v>CLB2265/25</v>
          </cell>
          <cell r="G25041" t="str">
            <v>DAVITA SERVICOS DE NEFROLOGIA MADALENA LTDA</v>
          </cell>
        </row>
        <row r="25042">
          <cell r="B25042" t="str">
            <v>SJE7F56</v>
          </cell>
          <cell r="D25042" t="str">
            <v>STRADA ENDURANCE CP FLEX 1.3</v>
          </cell>
          <cell r="F25042" t="str">
            <v>CLB2231/25</v>
          </cell>
          <cell r="G25042" t="str">
            <v>SOAGRO - SOCIEDADE AGRO-PECUARIA LTDA</v>
          </cell>
        </row>
        <row r="25043">
          <cell r="B25043" t="str">
            <v>SHS8J20</v>
          </cell>
          <cell r="D25043" t="str">
            <v>TRACKER PREMIER 1.2 12V TURBO FLEX 4P C/AR - AUTOMÁTICO</v>
          </cell>
          <cell r="F25043" t="str">
            <v>CLB2211/25</v>
          </cell>
          <cell r="G25043" t="str">
            <v>ALTRA INDUSTRIAL MOTION DO BRASIL EQUIPAMENTOS INDUSTRIAIS LTDA.</v>
          </cell>
        </row>
        <row r="25044">
          <cell r="B25044" t="str">
            <v>RVU4F62</v>
          </cell>
          <cell r="D25044" t="str">
            <v>OROCH INTENSE 1.6 16V SCE FLEX 4P C/AR</v>
          </cell>
          <cell r="F25044" t="str">
            <v>CLB2204/25</v>
          </cell>
          <cell r="G25044" t="str">
            <v>BIOGENESIS BAGO SAUDE ANIMAL LTDA.</v>
          </cell>
        </row>
        <row r="25045">
          <cell r="B25045" t="str">
            <v>RUS2J54</v>
          </cell>
          <cell r="D25045" t="str">
            <v>NOVA STRADA ENDURANCE CABINE PLUS 1.4 8V FLEX 2P C/AR</v>
          </cell>
          <cell r="F25045" t="str">
            <v>CLB2118/25</v>
          </cell>
          <cell r="G25045" t="str">
            <v>NADIA RURAL LTDA</v>
          </cell>
        </row>
        <row r="25046">
          <cell r="B25046" t="str">
            <v>EFV3J52</v>
          </cell>
          <cell r="D25046" t="str">
            <v>NIVUS COMFORTLINE 1.0 200 TSI 12V TOTAL FLEX 4P C/AR - AUTOMÁTICO</v>
          </cell>
          <cell r="F25046" t="str">
            <v>CLB2091/25</v>
          </cell>
          <cell r="G25046" t="str">
            <v>MASSIMA SOLUCOES EM ALIMENTACAO LTDA</v>
          </cell>
        </row>
        <row r="25047">
          <cell r="B25047" t="str">
            <v>SYL3J47</v>
          </cell>
          <cell r="D25047" t="str">
            <v>HB20 COMFORT PLUS FLEX 1.0</v>
          </cell>
          <cell r="F25047" t="str">
            <v>CLB1963/25</v>
          </cell>
          <cell r="G25047" t="str">
            <v>VIKINGS SISTEMAS DE LIMPEZA LTDA</v>
          </cell>
        </row>
        <row r="25048">
          <cell r="B25048" t="str">
            <v>SIH7G23</v>
          </cell>
          <cell r="D25048" t="str">
            <v>ONIX PLUS LT 1.0 12V FLEX 4P C/AR</v>
          </cell>
          <cell r="F25048" t="str">
            <v>CLB1784/25</v>
          </cell>
          <cell r="G25048" t="str">
            <v>NORDSON DO BRASIL INDUSTRIA E COMERCIO LTDA</v>
          </cell>
        </row>
        <row r="25049">
          <cell r="B25049" t="str">
            <v>TEP0J60</v>
          </cell>
          <cell r="D25049" t="str">
            <v>HB20 COMFORT FLEX 1.0</v>
          </cell>
          <cell r="F25049" t="str">
            <v>CLB1274/25</v>
          </cell>
          <cell r="G25049" t="str">
            <v>ENERSYS BRASIL LTDA</v>
          </cell>
        </row>
        <row r="25050">
          <cell r="B25050" t="str">
            <v>ESD2H81</v>
          </cell>
          <cell r="D25050" t="str">
            <v>NIVUS COMFORTLINE 1.0 200 TSI 12V TOTAL FLEX 4P C/AR - AUTOMÁTICO</v>
          </cell>
          <cell r="F25050" t="str">
            <v>CLB1206/25</v>
          </cell>
          <cell r="G25050" t="str">
            <v>LINDSAY AMÉRICA DO SUL LTDA</v>
          </cell>
        </row>
        <row r="25051">
          <cell r="B25051" t="str">
            <v>RTM7C71</v>
          </cell>
          <cell r="D25051" t="str">
            <v>C4 CACTUS FEEL 1.6 16V FLEX 4P C/AR - AUTOMÁTICO</v>
          </cell>
          <cell r="F25051" t="str">
            <v>CLB0090/25</v>
          </cell>
          <cell r="G25051" t="str">
            <v>DANIEL COUTINHO DA SILVA</v>
          </cell>
        </row>
        <row r="25052">
          <cell r="B25052" t="str">
            <v>RTE5G98</v>
          </cell>
          <cell r="D25052" t="str">
            <v>ARGO DRIVE 1.0 6V FLEX 4P C/AR</v>
          </cell>
          <cell r="F25052" t="str">
            <v>CLA9700/25</v>
          </cell>
          <cell r="G25052" t="str">
            <v>RAFAEL RENTE MARTINS</v>
          </cell>
        </row>
        <row r="25053">
          <cell r="B25053" t="str">
            <v>RTD7D15</v>
          </cell>
          <cell r="D25053" t="str">
            <v>X1 SDRIVE 20I 2.0 ACTIVEFLEX 4P C/AR - AUTOMÁTICO</v>
          </cell>
          <cell r="F25053" t="str">
            <v>CLA6766/25</v>
          </cell>
          <cell r="G25053" t="str">
            <v>JOAO PAULO FENEBERG TORRES</v>
          </cell>
        </row>
        <row r="25054">
          <cell r="B25054" t="str">
            <v>RTM0J35</v>
          </cell>
          <cell r="D25054" t="str">
            <v>ONIX LT 1.0 12V FLEX 4P C/AR</v>
          </cell>
          <cell r="F25054" t="str">
            <v>CLA5171/25</v>
          </cell>
          <cell r="G25054" t="str">
            <v>CHARLES AMORIM</v>
          </cell>
        </row>
        <row r="25055">
          <cell r="B25055" t="str">
            <v>RTR3A27</v>
          </cell>
          <cell r="D25055" t="str">
            <v>ARGO DRIVE 1.0 6V FLEX 4P C/AR</v>
          </cell>
          <cell r="F25055" t="str">
            <v>CLA3106/25</v>
          </cell>
          <cell r="G25055" t="str">
            <v>GUILHERME GABRIEL MARQUES</v>
          </cell>
        </row>
        <row r="25056">
          <cell r="B25056" t="str">
            <v>RTZ6A16</v>
          </cell>
          <cell r="D25056" t="str">
            <v>208 HATCH ACTIVE 1.6 16V FLEX 4P C/AR - AUTOMÁTICO</v>
          </cell>
          <cell r="F25056" t="str">
            <v>CLA3080/25</v>
          </cell>
          <cell r="G25056" t="str">
            <v>ADRIANO DA ROSA PITANO</v>
          </cell>
        </row>
        <row r="25057">
          <cell r="B25057" t="str">
            <v>SJD3F70</v>
          </cell>
          <cell r="D25057" t="str">
            <v>STRADA ENDURANCE CP FLEX 1.3</v>
          </cell>
          <cell r="F25057" t="str">
            <v>CLA2722/25</v>
          </cell>
          <cell r="G25057" t="str">
            <v>CAIADO PNEUS LTDA</v>
          </cell>
        </row>
        <row r="25058">
          <cell r="B25058" t="str">
            <v>SIM0A57</v>
          </cell>
          <cell r="D25058" t="str">
            <v>FIORINO ENDURANCE 1.4 EVO FLEX 2P C/AR</v>
          </cell>
          <cell r="F25058" t="str">
            <v>CLA2714/25</v>
          </cell>
          <cell r="G25058" t="str">
            <v>COOPERATIVA DOS PLANTADORES DE CANA DO ESTADO SAO PAULO</v>
          </cell>
        </row>
        <row r="25059">
          <cell r="B25059" t="str">
            <v>SIX8H64</v>
          </cell>
          <cell r="D25059" t="str">
            <v>STRADA ENDURANCE CP FLEX 1.3</v>
          </cell>
          <cell r="F25059" t="str">
            <v>CLA2714/25</v>
          </cell>
          <cell r="G25059" t="str">
            <v>COOPERATIVA DOS PLANTADORES DE CANA DO ESTADO SAO PAULO</v>
          </cell>
        </row>
        <row r="25060">
          <cell r="B25060" t="str">
            <v>SIX8H90</v>
          </cell>
          <cell r="D25060" t="str">
            <v>STRADA ENDURANCE CP FLEX 1.3</v>
          </cell>
          <cell r="F25060" t="str">
            <v>CLA2714/25</v>
          </cell>
          <cell r="G25060" t="str">
            <v>COOPERATIVA DOS PLANTADORES DE CANA DO ESTADO SAO PAULO</v>
          </cell>
        </row>
        <row r="25061">
          <cell r="B25061" t="str">
            <v>RNW5J53</v>
          </cell>
          <cell r="D25061" t="str">
            <v>ONIX JOY PLUS BLACK 1.0 8V FLEX 4P C/AR</v>
          </cell>
          <cell r="F25061" t="str">
            <v>CLA2714/25</v>
          </cell>
          <cell r="G25061" t="str">
            <v>COOPERATIVA DOS PLANTADORES DE CANA DO ESTADO SAO PAULO</v>
          </cell>
        </row>
        <row r="25062">
          <cell r="B25062" t="str">
            <v>SHV1D14</v>
          </cell>
          <cell r="D25062" t="str">
            <v>NOVA STRADA ENDURANCE CABINE PLUS 1.4 8V FLEX 2P C/AR</v>
          </cell>
          <cell r="F25062" t="str">
            <v>CLA2261/25</v>
          </cell>
          <cell r="G25062" t="str">
            <v>GRAO DE OURO MAQUINAS AGRICOLAS LTDA</v>
          </cell>
        </row>
        <row r="25063">
          <cell r="B25063" t="str">
            <v>TJS8D78</v>
          </cell>
          <cell r="D25063" t="str">
            <v>POLO TRACK 1.0 12V FLEX 4P C/AR</v>
          </cell>
          <cell r="F25063" t="str">
            <v>CLA1848/25</v>
          </cell>
          <cell r="G25063" t="str">
            <v>LABORATORIO CATARINENSE LTDA</v>
          </cell>
        </row>
        <row r="25064">
          <cell r="B25064" t="str">
            <v>SHH4C76</v>
          </cell>
          <cell r="D25064" t="str">
            <v>NOVA STRADA ENDURANCE CABINE PLUS 1.4 8V FLEX 2P C/AR</v>
          </cell>
          <cell r="F25064" t="str">
            <v>CLA1736/25</v>
          </cell>
          <cell r="G25064" t="str">
            <v>CARPAL TRATORES LTDA</v>
          </cell>
        </row>
        <row r="25065">
          <cell r="B25065" t="str">
            <v>SEO2A02</v>
          </cell>
          <cell r="D25065" t="str">
            <v>COROLLA ALTIS 1.8 16V DOHC HÍBRIDO HEV 4P C/AR - AUTOMÁTICO</v>
          </cell>
          <cell r="F25065" t="str">
            <v>CLA1496/25</v>
          </cell>
          <cell r="G25065" t="str">
            <v>SICK SOLUCAO EM SENSORES LTDA.</v>
          </cell>
        </row>
        <row r="25066">
          <cell r="B25066" t="str">
            <v>RUS0D78</v>
          </cell>
          <cell r="D25066" t="str">
            <v>NOVA STRADA ENDURANCE CABINE PLUS 1.4 8V FLEX 2P C/AR</v>
          </cell>
          <cell r="F25066" t="str">
            <v>CLA1428/25</v>
          </cell>
          <cell r="G25066" t="str">
            <v>COTRIJAL COOPERATIVA AGROPECUARIA E INDUSTRIAL</v>
          </cell>
        </row>
        <row r="25067">
          <cell r="B25067" t="str">
            <v>RUS0E62</v>
          </cell>
          <cell r="D25067" t="str">
            <v>NOVA STRADA ENDURANCE CABINE PLUS 1.4 8V FLEX 2P C/AR</v>
          </cell>
          <cell r="F25067" t="str">
            <v>CLA1428/25</v>
          </cell>
          <cell r="G25067" t="str">
            <v>COTRIJAL COOPERATIVA AGROPECUARIA E INDUSTRIAL</v>
          </cell>
        </row>
        <row r="25068">
          <cell r="B25068" t="str">
            <v>RUS0E59</v>
          </cell>
          <cell r="D25068" t="str">
            <v>NOVA STRADA ENDURANCE CABINE PLUS 1.4 8V FLEX 2P C/AR</v>
          </cell>
          <cell r="F25068" t="str">
            <v>CLA1428/25</v>
          </cell>
          <cell r="G25068" t="str">
            <v>COTRIJAL COOPERATIVA AGROPECUARIA E INDUSTRIAL</v>
          </cell>
        </row>
        <row r="25069">
          <cell r="B25069" t="str">
            <v>SIR6G69</v>
          </cell>
          <cell r="D25069" t="str">
            <v>KWID ZEN 1.0 12V SCE FLEX 4P C/AR</v>
          </cell>
          <cell r="F25069" t="str">
            <v>CLA1280/25</v>
          </cell>
          <cell r="G25069" t="str">
            <v>CLARO NXT TELECOMUNICACOES S/A</v>
          </cell>
        </row>
        <row r="25070">
          <cell r="B25070" t="str">
            <v>RTB7C67</v>
          </cell>
          <cell r="D25070" t="str">
            <v>KWID ZEN 1.0 12V SCE FLEX 4P C/AR</v>
          </cell>
          <cell r="F25070" t="str">
            <v>CLA1271/25</v>
          </cell>
          <cell r="G25070" t="str">
            <v>CLARO NXT TELECOMUNICACOES S/A</v>
          </cell>
        </row>
        <row r="25071">
          <cell r="B25071" t="str">
            <v>RUY2C79</v>
          </cell>
          <cell r="D25071" t="str">
            <v>KWID ZEN 1.0 12V SCE FLEX 4P C/AR</v>
          </cell>
          <cell r="F25071" t="str">
            <v>CLA1269/25</v>
          </cell>
          <cell r="G25071" t="str">
            <v>SPAL INDUSTRIA BRASILEIRA DE BEBIDAS S/A</v>
          </cell>
        </row>
        <row r="25072">
          <cell r="B25072" t="str">
            <v>RTU6C20</v>
          </cell>
          <cell r="D25072" t="str">
            <v>FIORINO ENDURANCE 1.4 EVO FLEX 2P C/AR</v>
          </cell>
          <cell r="F25072" t="str">
            <v>CLA1269/25</v>
          </cell>
          <cell r="G25072" t="str">
            <v>SPAL INDUSTRIA BRASILEIRA DE BEBIDAS S/A</v>
          </cell>
        </row>
        <row r="25073">
          <cell r="B25073" t="str">
            <v>RVI0F87</v>
          </cell>
          <cell r="D25073" t="str">
            <v>OROCH PRO 1.6 16V SCE FLEX 4P C/AR</v>
          </cell>
          <cell r="F25073" t="str">
            <v>CLA1241/25</v>
          </cell>
          <cell r="G25073" t="str">
            <v>MANSERV MONTAGEM E MANUTENCAO S/A</v>
          </cell>
        </row>
        <row r="25074">
          <cell r="B25074" t="str">
            <v>RVI0F84</v>
          </cell>
          <cell r="D25074" t="str">
            <v>OROCH PRO 1.6 16V SCE FLEX 4P C/AR</v>
          </cell>
          <cell r="F25074" t="str">
            <v>CLA1241/25</v>
          </cell>
          <cell r="G25074" t="str">
            <v>MANSERV MONTAGEM E MANUTENCAO S/A</v>
          </cell>
        </row>
        <row r="25075">
          <cell r="B25075" t="str">
            <v>RVI0F95</v>
          </cell>
          <cell r="D25075" t="str">
            <v>OROCH PRO 1.6 16V SCE FLEX 4P C/AR</v>
          </cell>
          <cell r="F25075" t="str">
            <v>CLA1241/25</v>
          </cell>
          <cell r="G25075" t="str">
            <v>MANSERV MONTAGEM E MANUTENCAO S/A</v>
          </cell>
        </row>
        <row r="25076">
          <cell r="B25076" t="str">
            <v>SIS2B35</v>
          </cell>
          <cell r="D25076" t="str">
            <v>KWID ZEN 1.0 12V SCE FLEX 4P C/AR</v>
          </cell>
          <cell r="F25076" t="str">
            <v>CLA1092/25</v>
          </cell>
          <cell r="G25076" t="str">
            <v>CLARO S.A.</v>
          </cell>
        </row>
        <row r="25077">
          <cell r="B25077" t="str">
            <v>RUL0G82</v>
          </cell>
          <cell r="D25077" t="str">
            <v>KWID ZEN 1.0 12V SCE FLEX 4P C/AR</v>
          </cell>
          <cell r="F25077" t="str">
            <v>CLA1081/25</v>
          </cell>
          <cell r="G25077" t="str">
            <v>CLARO S.A.</v>
          </cell>
        </row>
        <row r="25078">
          <cell r="B25078" t="str">
            <v>RNI4B07</v>
          </cell>
          <cell r="D25078" t="str">
            <v>GOL 1.6 8V FLEX 4P C/ AR</v>
          </cell>
          <cell r="F25078" t="str">
            <v>CLA1080/25</v>
          </cell>
          <cell r="G25078" t="str">
            <v>VIBRA ENERGIA S.A</v>
          </cell>
        </row>
        <row r="25079">
          <cell r="B25079" t="str">
            <v>RNF9I22</v>
          </cell>
          <cell r="D25079" t="str">
            <v>GOL 1.6 8V FLEX 4P C/ AR</v>
          </cell>
          <cell r="F25079" t="str">
            <v>CLA1080/25</v>
          </cell>
          <cell r="G25079" t="str">
            <v>VIBRA ENERGIA S.A</v>
          </cell>
        </row>
        <row r="25080">
          <cell r="B25080" t="str">
            <v>RND5J23</v>
          </cell>
          <cell r="D25080" t="str">
            <v>GOL 1.6 8V FLEX 4P C/ AR</v>
          </cell>
          <cell r="F25080" t="str">
            <v>CLA1080/25</v>
          </cell>
          <cell r="G25080" t="str">
            <v>VIBRA ENERGIA S.A</v>
          </cell>
        </row>
        <row r="25081">
          <cell r="B25081" t="str">
            <v>RNZ0E46</v>
          </cell>
          <cell r="D25081" t="str">
            <v>GOL 1.6 8V FLEX 4P C/ AR</v>
          </cell>
          <cell r="F25081" t="str">
            <v>CLA1080/25</v>
          </cell>
          <cell r="G25081" t="str">
            <v>VIBRA ENERGIA S.A</v>
          </cell>
        </row>
        <row r="25082">
          <cell r="B25082" t="str">
            <v>RMQ3I76</v>
          </cell>
          <cell r="D25082" t="str">
            <v>GOL 1.6 8V FLEX 4P C/ AR</v>
          </cell>
          <cell r="F25082" t="str">
            <v>CLA1080/25</v>
          </cell>
          <cell r="G25082" t="str">
            <v>VIBRA ENERGIA S.A</v>
          </cell>
        </row>
        <row r="25083">
          <cell r="B25083" t="str">
            <v>RMQ3I45</v>
          </cell>
          <cell r="D25083" t="str">
            <v>GOL 1.6 8V FLEX 4P C/ AR</v>
          </cell>
          <cell r="F25083" t="str">
            <v>CLA1080/25</v>
          </cell>
          <cell r="G25083" t="str">
            <v>VIBRA ENERGIA S.A</v>
          </cell>
        </row>
        <row r="25084">
          <cell r="B25084" t="str">
            <v>RMR5J68</v>
          </cell>
          <cell r="D25084" t="str">
            <v>GOL 1.6 8V FLEX 4P C/ AR</v>
          </cell>
          <cell r="F25084" t="str">
            <v>CLA1080/25</v>
          </cell>
          <cell r="G25084" t="str">
            <v>VIBRA ENERGIA S.A</v>
          </cell>
        </row>
        <row r="25085">
          <cell r="B25085" t="str">
            <v>RTI2E04</v>
          </cell>
          <cell r="D25085" t="str">
            <v>MASTER GRAND FURGÃO 10,8M³ L2H2 2.3 16V DIE 4P C/AR</v>
          </cell>
          <cell r="F25085" t="str">
            <v>CLA1026/25</v>
          </cell>
          <cell r="G25085" t="str">
            <v>SOUZA CRUZ LTDA</v>
          </cell>
        </row>
        <row r="25086">
          <cell r="B25086" t="str">
            <v>RTM0I94</v>
          </cell>
          <cell r="D25086" t="str">
            <v>MASTER GRAND FURGÃO 10,8M³ L2H2 2.3 16V DIE 4P C/AR</v>
          </cell>
          <cell r="F25086" t="str">
            <v>CLA1026/25</v>
          </cell>
          <cell r="G25086" t="str">
            <v>SOUZA CRUZ LTDA</v>
          </cell>
        </row>
        <row r="25087">
          <cell r="B25087" t="str">
            <v>RTR3D61</v>
          </cell>
          <cell r="D25087" t="str">
            <v>FIORINO ENDURANCE 1.4 EVO FLEX 2P C/AR</v>
          </cell>
          <cell r="F25087" t="str">
            <v>CLA1026/25</v>
          </cell>
          <cell r="G25087" t="str">
            <v>SOUZA CRUZ LTDA</v>
          </cell>
        </row>
        <row r="25088">
          <cell r="B25088" t="str">
            <v>RTA8E50</v>
          </cell>
          <cell r="D25088" t="str">
            <v>ARGO 1.0 6V FLEX 4P C/AR</v>
          </cell>
          <cell r="F25088" t="str">
            <v>CLA1026/25</v>
          </cell>
          <cell r="G25088" t="str">
            <v>SOUZA CRUZ LTDA</v>
          </cell>
        </row>
        <row r="25089">
          <cell r="B25089" t="str">
            <v>RTM9D01</v>
          </cell>
          <cell r="D25089" t="str">
            <v>MASTER GRAND FURGÃO 10,8M³ L2H2 2.3 16V DIE 4P C/AR</v>
          </cell>
          <cell r="F25089" t="str">
            <v>CLA1026/25</v>
          </cell>
          <cell r="G25089" t="str">
            <v>SOUZA CRUZ LTDA</v>
          </cell>
        </row>
        <row r="25090">
          <cell r="B25090" t="str">
            <v>RTB1H94</v>
          </cell>
          <cell r="D25090" t="str">
            <v>ARGO 1.0 6V FLEX 4P C/AR</v>
          </cell>
          <cell r="F25090" t="str">
            <v>CLA1026/25</v>
          </cell>
          <cell r="G25090" t="str">
            <v>SOUZA CRUZ LTDA</v>
          </cell>
        </row>
        <row r="25091">
          <cell r="B25091" t="str">
            <v>RUU3H55</v>
          </cell>
          <cell r="D25091" t="str">
            <v>FIORINO ENDURANCE 1.4 EVO FLEX 2P C/AR</v>
          </cell>
          <cell r="F25091" t="str">
            <v>CLA0971/25</v>
          </cell>
          <cell r="G25091" t="str">
            <v>MILLS LOCACAO, SERVICOS E LOGISTICA S.A.</v>
          </cell>
        </row>
        <row r="25092">
          <cell r="B25092" t="str">
            <v>GMF8G35</v>
          </cell>
          <cell r="D25092" t="str">
            <v>CRONOS DRIVE 1.3 8V FLEX 4P C/AR - AUTOMÁTICO</v>
          </cell>
          <cell r="F25092" t="str">
            <v>CLA0953/25</v>
          </cell>
          <cell r="G25092" t="str">
            <v>SEGURPRO VIGILANCIA PATRIMONIAL S.A.</v>
          </cell>
        </row>
        <row r="25093">
          <cell r="B25093" t="str">
            <v>RUU6C43</v>
          </cell>
          <cell r="D25093" t="str">
            <v>S10 CD LS 2.8 16V DIE 4X4 4P C/AR</v>
          </cell>
          <cell r="F25093" t="str">
            <v>CLA0744/25</v>
          </cell>
          <cell r="G25093" t="str">
            <v>EQUATORIAL MARANHAO DISTRIBUIDORA DE ENERGIA S.A</v>
          </cell>
        </row>
        <row r="25094">
          <cell r="B25094" t="str">
            <v>SHM3I73</v>
          </cell>
          <cell r="D25094" t="str">
            <v>NOVA STRADA FREEDOM CD 1.3 8V FLEX 4P C/AR</v>
          </cell>
          <cell r="F25094" t="str">
            <v>CLA0735/25</v>
          </cell>
          <cell r="G25094" t="str">
            <v>GERDAU ACOS LONGOS S.A.</v>
          </cell>
        </row>
        <row r="25095">
          <cell r="B25095" t="str">
            <v>EUL4F82</v>
          </cell>
          <cell r="D25095" t="str">
            <v>POLO TRACK 1.0 12V FLEX 4P C/AR</v>
          </cell>
          <cell r="F25095" t="str">
            <v>CLA0735/25</v>
          </cell>
          <cell r="G25095" t="str">
            <v>GERDAU ACOS LONGOS S.A.</v>
          </cell>
        </row>
        <row r="25096">
          <cell r="B25096" t="str">
            <v>SIM0A32</v>
          </cell>
          <cell r="D25096" t="str">
            <v>ARGO 1.0 6V FLEX 4P C/AR</v>
          </cell>
          <cell r="F25096" t="str">
            <v>CLA0735/25</v>
          </cell>
          <cell r="G25096" t="str">
            <v>GERDAU ACOS LONGOS S.A.</v>
          </cell>
        </row>
        <row r="25097">
          <cell r="B25097" t="str">
            <v>SHC2A35</v>
          </cell>
          <cell r="D25097" t="str">
            <v>ONIX PLUS LTZ 1.0 12V TURBO FLEX 4P C/AR - AUTOMÁTICO</v>
          </cell>
          <cell r="F25097" t="str">
            <v>CLA0632/25</v>
          </cell>
          <cell r="G25097" t="str">
            <v>HYPERA S.A.</v>
          </cell>
        </row>
        <row r="25098">
          <cell r="B25098" t="str">
            <v>RVY1F19</v>
          </cell>
          <cell r="D25098" t="str">
            <v>ONIX PLUS LT 1.0 12V FLEX 4P C/AR</v>
          </cell>
          <cell r="F25098" t="str">
            <v>CLA0632/25</v>
          </cell>
          <cell r="G25098" t="str">
            <v>HYPERA S.A.</v>
          </cell>
        </row>
        <row r="25099">
          <cell r="B25099" t="str">
            <v>RVW5G39</v>
          </cell>
          <cell r="D25099" t="str">
            <v>ONIX PLUS LT 1.0 12V FLEX 4P C/AR</v>
          </cell>
          <cell r="F25099" t="str">
            <v>CLA0632/25</v>
          </cell>
          <cell r="G25099" t="str">
            <v>HYPERA S.A.</v>
          </cell>
        </row>
        <row r="25100">
          <cell r="B25100" t="str">
            <v>RVY1F17</v>
          </cell>
          <cell r="D25100" t="str">
            <v>ONIX PLUS LT 1.0 12V FLEX 4P C/AR</v>
          </cell>
          <cell r="F25100" t="str">
            <v>CLA0632/25</v>
          </cell>
          <cell r="G25100" t="str">
            <v>HYPERA S.A.</v>
          </cell>
        </row>
        <row r="25101">
          <cell r="B25101" t="str">
            <v>RVW5F94</v>
          </cell>
          <cell r="D25101" t="str">
            <v>ONIX PLUS LT 1.0 12V FLEX 4P C/AR</v>
          </cell>
          <cell r="F25101" t="str">
            <v>CLA0632/25</v>
          </cell>
          <cell r="G25101" t="str">
            <v>HYPERA S.A.</v>
          </cell>
        </row>
        <row r="25102">
          <cell r="B25102" t="str">
            <v>RVW5G34</v>
          </cell>
          <cell r="D25102" t="str">
            <v>ONIX PLUS LT 1.0 12V FLEX 4P C/AR</v>
          </cell>
          <cell r="F25102" t="str">
            <v>CLA0632/25</v>
          </cell>
          <cell r="G25102" t="str">
            <v>HYPERA S.A.</v>
          </cell>
        </row>
        <row r="25103">
          <cell r="B25103" t="str">
            <v>RVW5G05</v>
          </cell>
          <cell r="D25103" t="str">
            <v>ONIX PLUS LT 1.0 12V FLEX 4P C/AR</v>
          </cell>
          <cell r="F25103" t="str">
            <v>CLA0632/25</v>
          </cell>
          <cell r="G25103" t="str">
            <v>HYPERA S.A.</v>
          </cell>
        </row>
        <row r="25104">
          <cell r="B25104" t="str">
            <v>RVW5F78</v>
          </cell>
          <cell r="D25104" t="str">
            <v>ONIX PLUS LT 1.0 12V FLEX 4P C/AR</v>
          </cell>
          <cell r="F25104" t="str">
            <v>CLA0632/25</v>
          </cell>
          <cell r="G25104" t="str">
            <v>HYPERA S.A.</v>
          </cell>
        </row>
        <row r="25105">
          <cell r="B25105" t="str">
            <v>RVW5F87</v>
          </cell>
          <cell r="D25105" t="str">
            <v>ONIX PLUS LT 1.0 12V FLEX 4P C/AR</v>
          </cell>
          <cell r="F25105" t="str">
            <v>CLA0632/25</v>
          </cell>
          <cell r="G25105" t="str">
            <v>HYPERA S.A.</v>
          </cell>
        </row>
        <row r="25106">
          <cell r="B25106" t="str">
            <v>RVW5G04</v>
          </cell>
          <cell r="D25106" t="str">
            <v>ONIX PLUS LT 1.0 12V FLEX 4P C/AR</v>
          </cell>
          <cell r="F25106" t="str">
            <v>CLA0632/25</v>
          </cell>
          <cell r="G25106" t="str">
            <v>HYPERA S.A.</v>
          </cell>
        </row>
        <row r="25107">
          <cell r="B25107" t="str">
            <v>RVY4A82</v>
          </cell>
          <cell r="D25107" t="str">
            <v>ONIX PLUS LT 1.0 12V FLEX 4P C/AR</v>
          </cell>
          <cell r="F25107" t="str">
            <v>CLA0632/25</v>
          </cell>
          <cell r="G25107" t="str">
            <v>HYPERA S.A.</v>
          </cell>
        </row>
        <row r="25108">
          <cell r="B25108" t="str">
            <v>SHD9D33</v>
          </cell>
          <cell r="D25108" t="str">
            <v>ONIX PLUS LT 1.0 12V FLEX 4P C/AR</v>
          </cell>
          <cell r="F25108" t="str">
            <v>CLA0632/25</v>
          </cell>
          <cell r="G25108" t="str">
            <v>HYPERA S.A.</v>
          </cell>
        </row>
        <row r="25109">
          <cell r="B25109" t="str">
            <v>SHF5J90</v>
          </cell>
          <cell r="D25109" t="str">
            <v>ONIX PLUS LT 1.0 12V FLEX 4P C/AR</v>
          </cell>
          <cell r="F25109" t="str">
            <v>CLA0632/25</v>
          </cell>
          <cell r="G25109" t="str">
            <v>HYPERA S.A.</v>
          </cell>
        </row>
        <row r="25110">
          <cell r="B25110" t="str">
            <v>SHF5J43</v>
          </cell>
          <cell r="D25110" t="str">
            <v>ONIX PLUS LT 1.0 12V FLEX 4P C/AR</v>
          </cell>
          <cell r="F25110" t="str">
            <v>CLA0632/25</v>
          </cell>
          <cell r="G25110" t="str">
            <v>HYPERA S.A.</v>
          </cell>
        </row>
        <row r="25111">
          <cell r="B25111" t="str">
            <v>SHF5J92</v>
          </cell>
          <cell r="D25111" t="str">
            <v>ONIX PLUS LT 1.0 12V FLEX 4P C/AR</v>
          </cell>
          <cell r="F25111" t="str">
            <v>CLA0632/25</v>
          </cell>
          <cell r="G25111" t="str">
            <v>HYPERA S.A.</v>
          </cell>
        </row>
        <row r="25112">
          <cell r="B25112" t="str">
            <v>SHF5J71</v>
          </cell>
          <cell r="D25112" t="str">
            <v>ONIX PLUS LT 1.0 12V FLEX 4P C/AR</v>
          </cell>
          <cell r="F25112" t="str">
            <v>CLA0632/25</v>
          </cell>
          <cell r="G25112" t="str">
            <v>HYPERA S.A.</v>
          </cell>
        </row>
        <row r="25113">
          <cell r="B25113" t="str">
            <v>SHF6C50</v>
          </cell>
          <cell r="D25113" t="str">
            <v>ONIX PLUS LT 1.0 12V FLEX 4P C/AR</v>
          </cell>
          <cell r="F25113" t="str">
            <v>CLA0632/25</v>
          </cell>
          <cell r="G25113" t="str">
            <v>HYPERA S.A.</v>
          </cell>
        </row>
        <row r="25114">
          <cell r="B25114" t="str">
            <v>SHF6C43</v>
          </cell>
          <cell r="D25114" t="str">
            <v>ONIX PLUS LT 1.0 12V FLEX 4P C/AR</v>
          </cell>
          <cell r="F25114" t="str">
            <v>CLA0632/25</v>
          </cell>
          <cell r="G25114" t="str">
            <v>HYPERA S.A.</v>
          </cell>
        </row>
        <row r="25115">
          <cell r="B25115" t="str">
            <v>SYO6F96</v>
          </cell>
          <cell r="D25115" t="str">
            <v>MOBI LIKE 1.0 8V FLEX 4P C/AR</v>
          </cell>
          <cell r="F25115" t="str">
            <v>CLA0432/25</v>
          </cell>
          <cell r="G25115" t="str">
            <v>RAIZEN CENTRO-SUL S.A</v>
          </cell>
        </row>
        <row r="25116">
          <cell r="B25116" t="str">
            <v>RVO8E69</v>
          </cell>
          <cell r="D25116" t="str">
            <v>ONIX PLUS LTZ 1.0 12V TURBO FLEX 4P C/AR</v>
          </cell>
          <cell r="F25116" t="str">
            <v>CLA0413/25</v>
          </cell>
          <cell r="G25116" t="str">
            <v>RAIZEN CENTRO-SUL PAULISTA S.A</v>
          </cell>
        </row>
        <row r="25117">
          <cell r="B25117" t="str">
            <v>SYW7A59</v>
          </cell>
          <cell r="D25117" t="str">
            <v>STRADA ENDURANCE CP FLEX 1.3</v>
          </cell>
          <cell r="F25117" t="str">
            <v>CLA0366/25</v>
          </cell>
          <cell r="G25117" t="str">
            <v>YARA BRASIL FERTILIZANTES S/A</v>
          </cell>
        </row>
        <row r="25118">
          <cell r="B25118" t="str">
            <v>RNU5I50</v>
          </cell>
          <cell r="D25118" t="str">
            <v>NOVA STRADA ENDURANCE CD 1.4 8V FLEX 4P C/AR</v>
          </cell>
          <cell r="F25118" t="str">
            <v>CLA0332/25</v>
          </cell>
          <cell r="G25118" t="str">
            <v>KLABIN S.A.</v>
          </cell>
        </row>
        <row r="25119">
          <cell r="B25119" t="str">
            <v>RUD1J52</v>
          </cell>
          <cell r="D25119" t="str">
            <v>HB20 PLATINUM 1.0 12V GDI TURBO FLEX 4P C/AR</v>
          </cell>
          <cell r="F25119" t="str">
            <v>CLA0293/25</v>
          </cell>
          <cell r="G25119" t="str">
            <v>RAIZEN S.A.</v>
          </cell>
        </row>
        <row r="25120">
          <cell r="B25120" t="str">
            <v>SJC4I92</v>
          </cell>
          <cell r="D25120" t="str">
            <v>TORO FREEDOM 1.3 16V TURBO 270 FLEX 4P C/AR - AUTOMÁTICO</v>
          </cell>
          <cell r="F25120" t="str">
            <v>CLA0290/25</v>
          </cell>
          <cell r="G25120" t="str">
            <v>DERAGRO DISTRIBUIDORA DE INSUMOS AGRICOLAS LTDA</v>
          </cell>
        </row>
        <row r="25121">
          <cell r="B25121" t="str">
            <v>SJB3I25</v>
          </cell>
          <cell r="D25121" t="str">
            <v>TORO FREEDOM 1.3 16V TURBO 270 FLEX 4P C/AR - AUTOMÁTICO</v>
          </cell>
          <cell r="F25121" t="str">
            <v>CLA0290/25</v>
          </cell>
          <cell r="G25121" t="str">
            <v>DERAGRO DISTRIBUIDORA DE INSUMOS AGRICOLAS LTDA</v>
          </cell>
        </row>
        <row r="25122">
          <cell r="B25122" t="str">
            <v>ENZ3F04</v>
          </cell>
          <cell r="D25122" t="str">
            <v>POLO 1.0 12V FLEX 4P C/AR</v>
          </cell>
          <cell r="F25122" t="str">
            <v>CLA0285/25</v>
          </cell>
          <cell r="G25122" t="str">
            <v>CONCESSIONARIA DE RODOVIA SUL - MATOGROSSENSE S.A</v>
          </cell>
        </row>
        <row r="25123">
          <cell r="B25123" t="str">
            <v>RTH4F89</v>
          </cell>
          <cell r="D25123" t="str">
            <v>GOL 1.6 8V FLEX 4P C/ AR</v>
          </cell>
          <cell r="F25123" t="str">
            <v>CLA0284/25</v>
          </cell>
          <cell r="G25123" t="str">
            <v>CONCESSIONARIA DE RODOVIA SUL - MATOGROSSENSE S.A</v>
          </cell>
        </row>
        <row r="25124">
          <cell r="B25124" t="str">
            <v>SHC3E41</v>
          </cell>
          <cell r="D25124" t="str">
            <v>HILUX CD STD 2.8 16V TURBO DIE 4X4 4P C/AR</v>
          </cell>
          <cell r="F25124" t="str">
            <v>CLA0265/25</v>
          </cell>
          <cell r="G25124" t="str">
            <v>CONCESSIONARIA DAS RODOVIAS INTEGRADAS DO SUL S.A.</v>
          </cell>
        </row>
        <row r="25125">
          <cell r="B25125" t="str">
            <v>SYO6F05</v>
          </cell>
          <cell r="D25125" t="str">
            <v>MOBI LIKE 1.0 8V FLEX 4P C/AR</v>
          </cell>
          <cell r="F25125" t="str">
            <v>CLA0228/25</v>
          </cell>
          <cell r="G25125" t="str">
            <v>RAIZEN ENERGIA S.A</v>
          </cell>
        </row>
        <row r="25126">
          <cell r="B25126" t="str">
            <v>RUB9J34</v>
          </cell>
          <cell r="D25126" t="str">
            <v>TORO VOLCANO 2.0 16V TURBO DIE 4X4 4P C/AR - AUTOMÁTICO</v>
          </cell>
          <cell r="F25126" t="str">
            <v>CLA0215/25</v>
          </cell>
          <cell r="G25126" t="str">
            <v>CASA DO ADUBO S.A</v>
          </cell>
        </row>
        <row r="25127">
          <cell r="B25127" t="str">
            <v>RVC3F43</v>
          </cell>
          <cell r="D25127" t="str">
            <v>NOVA STRADA ENDURANCE CABINE PLUS 1.4 8V FLEX 2P C/AR</v>
          </cell>
          <cell r="F25127" t="str">
            <v>CLA0196/25</v>
          </cell>
          <cell r="G25127" t="str">
            <v>NOVA GERACAO COMERCIO DE PRODUTOS AGRICOLAS LTDA</v>
          </cell>
        </row>
        <row r="25128">
          <cell r="B25128" t="str">
            <v>SIV5J34</v>
          </cell>
          <cell r="D25128" t="str">
            <v>STRADA ENDURANCE CP FLEX 1.3</v>
          </cell>
          <cell r="F25128" t="str">
            <v>CLA0190/25</v>
          </cell>
          <cell r="G25128" t="str">
            <v>PRODUTEC COMERCIO E REPRESENTACOES SA</v>
          </cell>
        </row>
        <row r="25129">
          <cell r="B25129" t="str">
            <v>SHD3H52</v>
          </cell>
          <cell r="D25129" t="str">
            <v>S10 CD LT 2.8 16V DIE 4X4 4P C/AR - AUTOMÁTICO</v>
          </cell>
          <cell r="F25129" t="str">
            <v>CLA0190/25</v>
          </cell>
          <cell r="G25129" t="str">
            <v>PRODUTEC COMERCIO E REPRESENTACOES SA</v>
          </cell>
        </row>
        <row r="25130">
          <cell r="B25130" t="str">
            <v>RUE4A23</v>
          </cell>
          <cell r="D25130" t="str">
            <v>MOBI LIKE 1.0 8V FLEX 4P C/AR</v>
          </cell>
          <cell r="F25130" t="str">
            <v>CLA0188/25</v>
          </cell>
          <cell r="G25130" t="str">
            <v>RUMO MALHA PAULISTA S.A.</v>
          </cell>
        </row>
        <row r="25131">
          <cell r="B25131" t="str">
            <v>RTW2I72</v>
          </cell>
          <cell r="D25131" t="str">
            <v>NOVA STRADA ENDURANCE CABINE PLUS 1.4 8V FLEX 2P C/AR</v>
          </cell>
          <cell r="F25131" t="str">
            <v>CLA0187/25</v>
          </cell>
          <cell r="G25131" t="str">
            <v>PRODUTEC COMERCIO E REPRESENTACOES SA</v>
          </cell>
        </row>
        <row r="25132">
          <cell r="B25132" t="str">
            <v>RVU4E39</v>
          </cell>
          <cell r="D25132" t="str">
            <v>TORO FREEDOM 1.3 16V TURBO 270 FLEX 4P C/AR - AUTOMÁTICO</v>
          </cell>
          <cell r="F25132" t="str">
            <v>CLA0172/25</v>
          </cell>
          <cell r="G25132" t="str">
            <v>TOTAL BIOTECNOLOGIA INDUSTRIA E COMERCIO S/A</v>
          </cell>
        </row>
        <row r="25133">
          <cell r="B25133" t="str">
            <v>SHT5A78</v>
          </cell>
          <cell r="D25133" t="str">
            <v>NOVA STRADA FREEDOM CD 1.3 8V FLEX 4P C/AR</v>
          </cell>
          <cell r="F25133" t="str">
            <v>CLA0172/25</v>
          </cell>
          <cell r="G25133" t="str">
            <v>TOTAL BIOTECNOLOGIA INDUSTRIA E COMERCIO S/A</v>
          </cell>
        </row>
        <row r="25134">
          <cell r="B25134" t="str">
            <v>SHS8H18</v>
          </cell>
          <cell r="D25134" t="str">
            <v>NOVA STRADA FREEDOM CD 1.3 8V FLEX 4P C/AR</v>
          </cell>
          <cell r="F25134" t="str">
            <v>CLA0172/25</v>
          </cell>
          <cell r="G25134" t="str">
            <v>TOTAL BIOTECNOLOGIA INDUSTRIA E COMERCIO S/A</v>
          </cell>
        </row>
        <row r="25135">
          <cell r="B25135" t="str">
            <v>SHM3J56</v>
          </cell>
          <cell r="D25135" t="str">
            <v>NOVA STRADA FREEDOM CD 1.3 8V FLEX 4P C/AR</v>
          </cell>
          <cell r="F25135" t="str">
            <v>CLA0159/25</v>
          </cell>
          <cell r="G25135" t="str">
            <v>FLOEMA SOLUCOES NUTRICIONAIS DE CULTIVOS LTDA</v>
          </cell>
        </row>
        <row r="25136">
          <cell r="B25136" t="str">
            <v>SIV5J65</v>
          </cell>
          <cell r="D25136" t="str">
            <v>STRADA ENDURANCE CP FLEX 1.3</v>
          </cell>
          <cell r="F25136" t="str">
            <v>CLA0118/25</v>
          </cell>
          <cell r="G25136" t="str">
            <v>AGROVENCI - COMERCIO, IMPORTACAO, EXPORTACAO E AGROPECUARIA LTDA</v>
          </cell>
        </row>
        <row r="25137">
          <cell r="B25137" t="str">
            <v>SIV5J44</v>
          </cell>
          <cell r="D25137" t="str">
            <v>STRADA ENDURANCE CP FLEX 1.3</v>
          </cell>
          <cell r="F25137" t="str">
            <v>CLA0118/25</v>
          </cell>
          <cell r="G25137" t="str">
            <v>AGROVENCI - COMERCIO, IMPORTACAO, EXPORTACAO E AGROPECUARIA LTDA</v>
          </cell>
        </row>
        <row r="25138">
          <cell r="B25138" t="str">
            <v>SHD8I59</v>
          </cell>
          <cell r="D25138" t="str">
            <v>NOVA STRADA ENDURANCE CABINE PLUS 1.4 8V FLEX 2P C/AR</v>
          </cell>
          <cell r="F25138" t="str">
            <v>CLA0118/25</v>
          </cell>
          <cell r="G25138" t="str">
            <v>AGROVENCI - COMERCIO, IMPORTACAO, EXPORTACAO E AGROPECUARIA LTDA</v>
          </cell>
        </row>
        <row r="25139">
          <cell r="B25139" t="str">
            <v>SJB5I81</v>
          </cell>
          <cell r="D25139" t="str">
            <v>TORO FREEDOM 1.3 16V TURBO 270 FLEX 4P C/AR - AUTOMÁTICO</v>
          </cell>
          <cell r="F25139" t="str">
            <v>CLA0104/25</v>
          </cell>
          <cell r="G25139" t="str">
            <v>QUALICICLO AGRICOLA S/A.</v>
          </cell>
        </row>
        <row r="25140">
          <cell r="B25140" t="str">
            <v>SHD8I64</v>
          </cell>
          <cell r="D25140" t="str">
            <v>NOVA STRADA ENDURANCE CABINE PLUS 1.4 8V FLEX 2P C/AR</v>
          </cell>
          <cell r="F25140" t="str">
            <v>CLA0093/25</v>
          </cell>
          <cell r="G25140" t="str">
            <v>LAVORO AGROCOMERCIAL S.A.</v>
          </cell>
        </row>
        <row r="25141">
          <cell r="B25141" t="str">
            <v>SJB5I80</v>
          </cell>
          <cell r="D25141" t="str">
            <v>TORO FREEDOM 1.3 16V TURBO 270 FLEX 4P C/AR - AUTOMÁTICO</v>
          </cell>
          <cell r="F25141" t="str">
            <v>CLA0093/25</v>
          </cell>
          <cell r="G25141" t="str">
            <v>LAVORO AGROCOMERCIAL S.A.</v>
          </cell>
        </row>
        <row r="25142">
          <cell r="B25142" t="str">
            <v>SIV5J39</v>
          </cell>
          <cell r="D25142" t="str">
            <v>STRADA ENDURANCE CP FLEX 1.3</v>
          </cell>
          <cell r="F25142" t="str">
            <v>CLA0093/25</v>
          </cell>
          <cell r="G25142" t="str">
            <v>LAVORO AGROCOMERCIAL S.A.</v>
          </cell>
        </row>
        <row r="25143">
          <cell r="B25143" t="str">
            <v>SHD3H68</v>
          </cell>
          <cell r="D25143" t="str">
            <v>S10 CD LT 2.8 16V DIE 4X4 4P C/AR - AUTOMÁTICO</v>
          </cell>
          <cell r="F25143" t="str">
            <v>CLA0093/25</v>
          </cell>
          <cell r="G25143" t="str">
            <v>LAVORO AGROCOMERCIAL S.A.</v>
          </cell>
        </row>
        <row r="25144">
          <cell r="B25144" t="str">
            <v>RVA7I53</v>
          </cell>
          <cell r="D25144" t="str">
            <v>NOVA STRADA ENDURANCE CABINE PLUS 1.4 8V FLEX 2P C/AR</v>
          </cell>
          <cell r="F25144" t="str">
            <v>CLA0088/25</v>
          </cell>
          <cell r="G25144" t="str">
            <v>LAVORO AGROCOMERCIAL S.A.</v>
          </cell>
        </row>
        <row r="25145">
          <cell r="B25145" t="str">
            <v>RVO8E77</v>
          </cell>
          <cell r="D25145" t="str">
            <v>ONIX PLUS LTZ 1.0 12V TURBO FLEX 4P C/AR</v>
          </cell>
          <cell r="F25145" t="str">
            <v>CLA0075/25</v>
          </cell>
          <cell r="G25145" t="str">
            <v>RAIZEN CAARAPO ACUCAR E ALCOOL LTDA</v>
          </cell>
        </row>
        <row r="25146">
          <cell r="B25146" t="str">
            <v>RVB0I73</v>
          </cell>
          <cell r="D25146" t="str">
            <v>NOVA STRADA ENDURANCE CABINE PLUS 1.4 8V FLEX 2P C/AR</v>
          </cell>
          <cell r="F25146" t="str">
            <v>CLA0019/25</v>
          </cell>
          <cell r="G25146" t="str">
            <v>FACIROLLI COMERCIO E REPRESENTACOES S/A.</v>
          </cell>
        </row>
        <row r="25147">
          <cell r="B25147" t="str">
            <v>SYM9A78</v>
          </cell>
          <cell r="D25147" t="str">
            <v>ARGO 1.0 6V FLEX 4P C/AR</v>
          </cell>
          <cell r="F25147" t="str">
            <v>CLA0018/25</v>
          </cell>
          <cell r="G25147" t="str">
            <v>O TELHAR AGROPECUARIA LTDA</v>
          </cell>
        </row>
        <row r="25148">
          <cell r="B25148" t="str">
            <v>SHR7D22</v>
          </cell>
          <cell r="D25148" t="str">
            <v>COMPASS LONGITUDE 1.3 16V TURBO 270 FLEX 4P C/AR - AUTOMÁTICO</v>
          </cell>
          <cell r="F25148" t="str">
            <v>BHZ0077/21</v>
          </cell>
          <cell r="G25148" t="str">
            <v>CNH INDUSTRIAL BRASIL LTDA.</v>
          </cell>
        </row>
        <row r="25149">
          <cell r="B25149" t="str">
            <v>SWJ6B74</v>
          </cell>
          <cell r="D25149" t="str">
            <v>NIVUS COMFORTLINE 1.0 200 TSI 12V TOTAL FLEX 4P C/AR - AUTOMÁTICO</v>
          </cell>
          <cell r="F25149" t="str">
            <v>SAO0718/13</v>
          </cell>
          <cell r="G25149" t="str">
            <v>YAMAHA ADMINISTRADORA DE CONSORCIO LTDA</v>
          </cell>
        </row>
        <row r="25150">
          <cell r="B25150" t="str">
            <v>RTX3H87</v>
          </cell>
          <cell r="D25150" t="str">
            <v>NOVA STRADA ENDURANCE CABINE PLUS 1.4 8V FLEX 2P C/AR</v>
          </cell>
          <cell r="F25150" t="str">
            <v>SAO0215/19</v>
          </cell>
          <cell r="G25150" t="str">
            <v>TRAIL INFRAESTRUTURA LTDA</v>
          </cell>
        </row>
        <row r="25151">
          <cell r="B25151" t="str">
            <v>SJB8A44</v>
          </cell>
          <cell r="D25151" t="str">
            <v>STRADA ENDURANCE CP FLEX 1.3</v>
          </cell>
          <cell r="F25151" t="str">
            <v>SAO0215/19</v>
          </cell>
          <cell r="G25151" t="str">
            <v>TRAIL INFRAESTRUTURA LTDA</v>
          </cell>
        </row>
        <row r="25152">
          <cell r="B25152" t="str">
            <v>RVU2H84</v>
          </cell>
          <cell r="D25152" t="str">
            <v>DUSTER ICONIC 1.6 16V SCE FLEX 4P C/AR - AUTOMÁTICO</v>
          </cell>
          <cell r="F25152" t="str">
            <v>SAO0117/13</v>
          </cell>
          <cell r="G25152" t="str">
            <v>BROWN-FORMAN BEVERAGES WORLDWIDE COM DE BEBIDAS LTDA</v>
          </cell>
        </row>
        <row r="25153">
          <cell r="B25153" t="str">
            <v>RVC9A48</v>
          </cell>
          <cell r="D25153" t="str">
            <v>ONIX PLUS LTZ 1.0 12V TURBO FLEX 4P C/AR - AUTOMÁTICO</v>
          </cell>
          <cell r="F25153" t="str">
            <v>SAO0034/16</v>
          </cell>
          <cell r="G25153" t="str">
            <v>AUTO SUTURE DO BRASIL LTDA</v>
          </cell>
        </row>
        <row r="25154">
          <cell r="B25154" t="str">
            <v>RVM2A96</v>
          </cell>
          <cell r="D25154" t="str">
            <v>ONIX PLUS LTZ 1.0 12V TURBO FLEX 4P C/AR - AUTOMÁTICO</v>
          </cell>
          <cell r="F25154" t="str">
            <v>SAO0034/16</v>
          </cell>
          <cell r="G25154" t="str">
            <v>AUTO SUTURE DO BRASIL LTDA</v>
          </cell>
        </row>
        <row r="25155">
          <cell r="B25155" t="str">
            <v>RVC9B17</v>
          </cell>
          <cell r="D25155" t="str">
            <v>ONIX PLUS LTZ 1.0 12V TURBO FLEX 4P C/AR - AUTOMÁTICO</v>
          </cell>
          <cell r="F25155" t="str">
            <v>SAO0034/16</v>
          </cell>
          <cell r="G25155" t="str">
            <v>AUTO SUTURE DO BRASIL LTDA</v>
          </cell>
        </row>
        <row r="25156">
          <cell r="B25156" t="str">
            <v>SHI0H43</v>
          </cell>
          <cell r="D25156" t="str">
            <v>NOVA STRADA ENDURANCE CABINE PLUS 1.4 8V FLEX 2P C/AR</v>
          </cell>
          <cell r="F25156" t="str">
            <v>SAO0006/24</v>
          </cell>
          <cell r="G25156" t="str">
            <v>ROBERT BOSCH LTDA</v>
          </cell>
        </row>
        <row r="25157">
          <cell r="B25157" t="str">
            <v>SHM3F60</v>
          </cell>
          <cell r="D25157" t="str">
            <v>NOVA STRADA FREEDOM CD 1.3 8V FLEX 4P C/AR</v>
          </cell>
          <cell r="F25157" t="str">
            <v>REC0001/23</v>
          </cell>
          <cell r="G25157" t="str">
            <v>3R POTIGUAR S.A.</v>
          </cell>
        </row>
        <row r="25158">
          <cell r="B25158" t="str">
            <v>SHG1D87</v>
          </cell>
          <cell r="D25158" t="str">
            <v>MOBI LIKE 1.0 8V FLEX 4P C/AR</v>
          </cell>
          <cell r="F25158" t="str">
            <v>REC0001/23</v>
          </cell>
          <cell r="G25158" t="str">
            <v>3R POTIGUAR S.A.</v>
          </cell>
        </row>
        <row r="25159">
          <cell r="B25159" t="str">
            <v>SHG1D91</v>
          </cell>
          <cell r="D25159" t="str">
            <v>MOBI LIKE 1.0 8V FLEX 4P C/AR</v>
          </cell>
          <cell r="F25159" t="str">
            <v>REC0001/23</v>
          </cell>
          <cell r="G25159" t="str">
            <v>3R POTIGUAR S.A.</v>
          </cell>
        </row>
        <row r="25160">
          <cell r="B25160" t="str">
            <v>EWK6D43</v>
          </cell>
          <cell r="D25160" t="str">
            <v>VOYAGE 1.0 MPI 12V TOTAL FLEX 4P C/AR</v>
          </cell>
          <cell r="F25160" t="str">
            <v>POA0028/20</v>
          </cell>
          <cell r="G25160" t="str">
            <v>BLACK PRIME NORDESTE COMERCIO DE PRODUTOS INDUSTRIAIS E AUTOMOTIVOS LTDA</v>
          </cell>
        </row>
        <row r="25161">
          <cell r="B25161" t="str">
            <v>SYR2C26</v>
          </cell>
          <cell r="D25161" t="str">
            <v>TRACKER LT 1.0 12V TURBO FLEX 4P C/AR - AUTOMÁTICO</v>
          </cell>
          <cell r="F25161" t="str">
            <v>GVR9406/24</v>
          </cell>
          <cell r="G25161" t="str">
            <v>CRISTIANO GORI DE CARVALHO</v>
          </cell>
        </row>
        <row r="25162">
          <cell r="B25162" t="str">
            <v>PVY6I81</v>
          </cell>
          <cell r="D25162" t="str">
            <v>CRONOS DRIVE 1.3 8V FLEX 4P C/AR - AUTOMÁTICO</v>
          </cell>
          <cell r="F25162" t="str">
            <v>GVR9272/24</v>
          </cell>
          <cell r="G25162" t="str">
            <v>CRISTIANE GONÇALVES BEZERRA</v>
          </cell>
        </row>
        <row r="25163">
          <cell r="B25163" t="str">
            <v>SYU0B14</v>
          </cell>
          <cell r="D25163" t="str">
            <v>HB20S COMFORT PLUS FLEX 1.0</v>
          </cell>
          <cell r="F25163" t="str">
            <v>GVR9261/24</v>
          </cell>
          <cell r="G25163" t="str">
            <v>AGROTRIP BRAZIL LTDA</v>
          </cell>
        </row>
        <row r="25164">
          <cell r="B25164" t="str">
            <v>SUY6D71</v>
          </cell>
          <cell r="D25164" t="str">
            <v>NIVUS HIGHLINE 1.0 200 TSI 12V TOTAL FLEX 4P C/AR - AUTOMÁTICO</v>
          </cell>
          <cell r="F25164" t="str">
            <v>GVR8758/24</v>
          </cell>
          <cell r="G25164" t="str">
            <v>FABIO HENRIQUE REIS RIBEIRO</v>
          </cell>
        </row>
        <row r="25165">
          <cell r="B25165" t="str">
            <v>RVA1A96</v>
          </cell>
          <cell r="D25165" t="str">
            <v>MOBI LIKE 1.0 8V FLEX 4P C/AR</v>
          </cell>
          <cell r="F25165" t="str">
            <v>GVR8157/22</v>
          </cell>
          <cell r="G25165" t="str">
            <v>LUAN CORREIA SANTOS DE BRITO</v>
          </cell>
        </row>
        <row r="25166">
          <cell r="B25166" t="str">
            <v>GFK7J51</v>
          </cell>
          <cell r="D25166" t="str">
            <v>NIVUS COMFORTLINE 1.0 200 TSI 12V TOTAL FLEX 4P C/AR - AUTOMÁTICO</v>
          </cell>
          <cell r="F25166" t="str">
            <v>GVR8025/24</v>
          </cell>
          <cell r="G25166" t="str">
            <v>LUCIANA CAMPOS ROSENBAUM</v>
          </cell>
        </row>
        <row r="25167">
          <cell r="B25167" t="str">
            <v>SUC1B71</v>
          </cell>
          <cell r="D25167" t="str">
            <v>T-CROSS 1.0 200 TSI 12V TOTAL FLEX 4P C/AR - AUTOMÁTICO</v>
          </cell>
          <cell r="F25167" t="str">
            <v>GVR8002/24</v>
          </cell>
          <cell r="G25167" t="str">
            <v>FLÁVIA COSTA ELARRAT</v>
          </cell>
        </row>
        <row r="25168">
          <cell r="B25168" t="str">
            <v>SHO0B32</v>
          </cell>
          <cell r="D25168" t="str">
            <v>TRACKER PREMIER 1.2 12V TURBO FLEX 4P C/AR - AUTOMÁTICO</v>
          </cell>
          <cell r="F25168" t="str">
            <v>GVR7868/23</v>
          </cell>
          <cell r="G25168" t="str">
            <v>ANDRÉ LUIZ DE SOUZA MENDONÇA</v>
          </cell>
        </row>
        <row r="25169">
          <cell r="B25169" t="str">
            <v>SYP6E79</v>
          </cell>
          <cell r="D25169" t="str">
            <v>NOVA STRADA FREEDOM CD 1.3 8V FLEX 4P C/AR</v>
          </cell>
          <cell r="F25169" t="str">
            <v>GVR7318/24</v>
          </cell>
          <cell r="G25169" t="str">
            <v>LUIS FERNANDO CORREA CARTEZANI</v>
          </cell>
        </row>
        <row r="25170">
          <cell r="B25170" t="str">
            <v>SYP0B40</v>
          </cell>
          <cell r="D25170" t="str">
            <v>ONIX LT 1.0 12V FLEX 4P C/AR</v>
          </cell>
          <cell r="F25170" t="str">
            <v>GVR7150/24</v>
          </cell>
          <cell r="G25170" t="str">
            <v>FERNANDO TORRES SANTOS</v>
          </cell>
        </row>
        <row r="25171">
          <cell r="B25171" t="str">
            <v>RVP0C37</v>
          </cell>
          <cell r="D25171" t="str">
            <v>NIVUS HIGHLINE 1.0 200 TSI 12V TOTAL FLEX 4P C/AR - AUTOMÁTICO</v>
          </cell>
          <cell r="F25171" t="str">
            <v>GVR6902/21</v>
          </cell>
          <cell r="G25171" t="str">
            <v>ANDRE VIKANIS</v>
          </cell>
        </row>
        <row r="25172">
          <cell r="B25172" t="str">
            <v>SYI2D30</v>
          </cell>
          <cell r="D25172" t="str">
            <v>HB20 LIMITED PLUS FLEX 1.0</v>
          </cell>
          <cell r="F25172" t="str">
            <v>GVR6475/24</v>
          </cell>
          <cell r="G25172" t="str">
            <v>IVAN FIAMONCINI</v>
          </cell>
        </row>
        <row r="25173">
          <cell r="B25173" t="str">
            <v>SHL8G86</v>
          </cell>
          <cell r="D25173" t="str">
            <v>CRETA PLATINUM 1.0 TGDI 12V TURBO FLEX 4P C/AR - AUTOMÁTICO</v>
          </cell>
          <cell r="F25173" t="str">
            <v>GVR6341/23</v>
          </cell>
          <cell r="G25173" t="str">
            <v>SÉRGIO LUIZ ZAMBRANA FERRARI</v>
          </cell>
        </row>
        <row r="25174">
          <cell r="B25174" t="str">
            <v>TDW2E82</v>
          </cell>
          <cell r="D25174" t="str">
            <v>KICKS PLAY SENSE FLEX AT 1.6</v>
          </cell>
          <cell r="F25174" t="str">
            <v>GVR5181/25</v>
          </cell>
          <cell r="G25174" t="str">
            <v>SANTOS &amp; ABREU GESTAO DE FARMACIAS E DROGARIAS LTDA.</v>
          </cell>
        </row>
        <row r="25175">
          <cell r="B25175" t="str">
            <v>TDS8B68</v>
          </cell>
          <cell r="D25175" t="str">
            <v>MOBI TREKKING FLEX 1.0</v>
          </cell>
          <cell r="F25175" t="str">
            <v>GVR4616/25</v>
          </cell>
          <cell r="G25175" t="str">
            <v>CARLA TAMIOZZO MADKE LTDA</v>
          </cell>
        </row>
        <row r="25176">
          <cell r="B25176" t="str">
            <v>TDL8C82</v>
          </cell>
          <cell r="D25176" t="str">
            <v>HB20 COMFORT PLUS FLEX 1.0</v>
          </cell>
          <cell r="F25176" t="str">
            <v>GVR4568/25</v>
          </cell>
          <cell r="G25176" t="str">
            <v>ALEX SANDRO POLACHINI</v>
          </cell>
        </row>
        <row r="25177">
          <cell r="B25177" t="str">
            <v>TDU0J73</v>
          </cell>
          <cell r="D25177" t="str">
            <v>KICKS PLAY SENSE FLEX AT 1.6</v>
          </cell>
          <cell r="F25177" t="str">
            <v>GVR4450/25</v>
          </cell>
          <cell r="G25177" t="str">
            <v>RPM SERVICOS ADMINISTRATIVOS LTDA</v>
          </cell>
        </row>
        <row r="25178">
          <cell r="B25178" t="str">
            <v>RVZ5H04</v>
          </cell>
          <cell r="D25178" t="str">
            <v>HB20 SENSE 1.0 12V FLEX 4P C/AR</v>
          </cell>
          <cell r="F25178" t="str">
            <v>GVR4357/23</v>
          </cell>
          <cell r="G25178" t="str">
            <v>MANUELA CARNEIRO ALVES</v>
          </cell>
        </row>
        <row r="25179">
          <cell r="B25179" t="str">
            <v>SYL8B21</v>
          </cell>
          <cell r="D25179" t="str">
            <v>C3 LIVE PACK 1.0 6V FLEX 4P C/AR</v>
          </cell>
          <cell r="F25179" t="str">
            <v>GVR4147/24</v>
          </cell>
          <cell r="G25179" t="str">
            <v>MARIA ISABEL NASSER MARQUES DE OLIVEIRA</v>
          </cell>
        </row>
        <row r="25180">
          <cell r="B25180" t="str">
            <v>SUF6F71</v>
          </cell>
          <cell r="D25180" t="str">
            <v>T-CROSS HIGHLINE 1.4 250 TSI 16V TOTAL FLEX 4P C/AR - AUTOMÁTICO</v>
          </cell>
          <cell r="F25180" t="str">
            <v>GVR3916/24</v>
          </cell>
          <cell r="G25180" t="str">
            <v>MOTO CALDAS LTDA</v>
          </cell>
        </row>
        <row r="25181">
          <cell r="B25181" t="str">
            <v>SYG2J90</v>
          </cell>
          <cell r="D25181" t="str">
            <v>POLO COMFORTLINE 1.0 12V TSI FLEX 4P C/AR - AUTOMÁTICO</v>
          </cell>
          <cell r="F25181" t="str">
            <v>GVR3837/24</v>
          </cell>
          <cell r="G25181" t="str">
            <v>JULIO SANT ANA NETO</v>
          </cell>
        </row>
        <row r="25182">
          <cell r="B25182" t="str">
            <v>SYL5F65</v>
          </cell>
          <cell r="D25182" t="str">
            <v>HB20 SENSE PLUS FLEX 1.0</v>
          </cell>
          <cell r="F25182" t="str">
            <v>GVR3800/24</v>
          </cell>
          <cell r="G25182" t="str">
            <v>EMAN ENGENHARIA DE MANUTENCAO DE SISTEMAS ELETRICOS LTDA</v>
          </cell>
        </row>
        <row r="25183">
          <cell r="B25183" t="str">
            <v>QMZ8E24</v>
          </cell>
          <cell r="D25183" t="str">
            <v>KICKS SENSE 1.6 16V FLEX 4P C/AR - AUTOMÁTICO</v>
          </cell>
          <cell r="F25183" t="str">
            <v>GVR3670/24</v>
          </cell>
          <cell r="G25183" t="str">
            <v>NANUM NANOTECNOLOGIA S/A</v>
          </cell>
        </row>
        <row r="25184">
          <cell r="B25184" t="str">
            <v>SYN2E43</v>
          </cell>
          <cell r="D25184" t="str">
            <v>STRADA ENDURANCE CP FLEX 1.3</v>
          </cell>
          <cell r="F25184" t="str">
            <v>GVR3486/24</v>
          </cell>
          <cell r="G25184" t="str">
            <v>JOSE DIEGO BOMFIM QUINTANILHA</v>
          </cell>
        </row>
        <row r="25185">
          <cell r="B25185" t="str">
            <v>TDP8F19</v>
          </cell>
          <cell r="D25185" t="str">
            <v>HR-V ADVANCE 1.5 16V TURBO FLEX 4P C/AR - AUTOMÁTICO</v>
          </cell>
          <cell r="F25185" t="str">
            <v>GVR3439/25</v>
          </cell>
          <cell r="G25185" t="str">
            <v>MUTSUMI SHITARA</v>
          </cell>
        </row>
        <row r="25186">
          <cell r="B25186" t="str">
            <v>RVM2B95</v>
          </cell>
          <cell r="D25186" t="str">
            <v>VOYAGE 1.0 MPI 12V TOTAL FLEX 4P C/AR</v>
          </cell>
          <cell r="F25186" t="str">
            <v>GVR3414/22</v>
          </cell>
          <cell r="G25186" t="str">
            <v>LUCIANA DA COSTA ALVES</v>
          </cell>
        </row>
        <row r="25187">
          <cell r="B25187" t="str">
            <v>SYM1B66</v>
          </cell>
          <cell r="D25187" t="str">
            <v>HB20S COMFORT PLUS FLEX 1.0</v>
          </cell>
          <cell r="F25187" t="str">
            <v>GVR3223/24</v>
          </cell>
          <cell r="G25187" t="str">
            <v>ELETRICA WATTS - COMERCIO E SERVICOS LTDA</v>
          </cell>
        </row>
        <row r="25188">
          <cell r="B25188" t="str">
            <v>TEB7H76</v>
          </cell>
          <cell r="D25188" t="str">
            <v>ARGO DRIVE 1.0 6V FLEX 4P C/AR</v>
          </cell>
          <cell r="F25188" t="str">
            <v>GVR3008/25</v>
          </cell>
          <cell r="G25188" t="str">
            <v>VALTER CERQUEIRA DE MENEZES LEANDRO</v>
          </cell>
        </row>
        <row r="25189">
          <cell r="B25189" t="str">
            <v>SYN0A82</v>
          </cell>
          <cell r="D25189" t="str">
            <v>TRACKER PREMIER 1.2 12V TURBO FLEX 4P C/AR - AUTOMÁTICO</v>
          </cell>
          <cell r="F25189" t="str">
            <v>GVR2544/24</v>
          </cell>
          <cell r="G25189" t="str">
            <v>ULISSES PRAZERES DE ALMEIDA</v>
          </cell>
        </row>
        <row r="25190">
          <cell r="B25190" t="str">
            <v>SHP0A70</v>
          </cell>
          <cell r="D25190" t="str">
            <v>208 HATCH ACTIVE 1.6 16V FLEX 4P C/AR - AUTOMÁTICO</v>
          </cell>
          <cell r="F25190" t="str">
            <v>GVR2266/23</v>
          </cell>
          <cell r="G25190" t="str">
            <v>GADOL ELOHAI SOLUCOES TECNOLOGICAS LTDA</v>
          </cell>
        </row>
        <row r="25191">
          <cell r="B25191" t="str">
            <v>SVB0B10</v>
          </cell>
          <cell r="D25191" t="str">
            <v>T-CROSS COMFORTLINE 1.0 200 TSI 12V TOTAL FLEX 4P C/AR - AUTOMÁTICO</v>
          </cell>
          <cell r="F25191" t="str">
            <v>GVR2081/24</v>
          </cell>
          <cell r="G25191" t="str">
            <v>GIOVANNA SAPOJKIN ERGAS</v>
          </cell>
        </row>
        <row r="25192">
          <cell r="B25192" t="str">
            <v>EYY9I43</v>
          </cell>
          <cell r="D25192" t="str">
            <v>NIVUS HIGHLINE 1.0 200 TSI 12V TOTAL FLEX 4P C/AR - AUTOMÁTICO</v>
          </cell>
          <cell r="F25192" t="str">
            <v>GVR1869/22</v>
          </cell>
          <cell r="G25192" t="str">
            <v>LUCIMAR ARRUDA GONÇALVES</v>
          </cell>
        </row>
        <row r="25193">
          <cell r="B25193" t="str">
            <v>SHG1C21</v>
          </cell>
          <cell r="D25193" t="str">
            <v>ARGO 1.0 6V FLEX 4P C/AR</v>
          </cell>
          <cell r="F25193" t="str">
            <v>GVR1616/23</v>
          </cell>
          <cell r="G25193" t="str">
            <v>BIPMAR LOCACAO, COMERCIO E SERVICOS LTDA</v>
          </cell>
        </row>
        <row r="25194">
          <cell r="B25194" t="str">
            <v>SYT8G94</v>
          </cell>
          <cell r="D25194" t="str">
            <v>CRONOS DRIVE 1.3 8V FLEX 4P C/AR - AUTOMÁTICO</v>
          </cell>
          <cell r="F25194" t="str">
            <v>GVR1222/24</v>
          </cell>
          <cell r="G25194" t="str">
            <v>ELAINE RASERA</v>
          </cell>
        </row>
        <row r="25195">
          <cell r="B25195" t="str">
            <v>SYD3A38</v>
          </cell>
          <cell r="D25195" t="str">
            <v>HB20 LIMITED PLUS FLEX 1.0</v>
          </cell>
          <cell r="F25195" t="str">
            <v>GVR1202/24</v>
          </cell>
          <cell r="G25195" t="str">
            <v>EMILI KUMMER</v>
          </cell>
        </row>
        <row r="25196">
          <cell r="B25196" t="str">
            <v>SSX3H80</v>
          </cell>
          <cell r="D25196" t="str">
            <v>POLO HIGHLINE 1.0 12V TSI FLEX 4P C/AR - AUTOMÁTICO</v>
          </cell>
          <cell r="F25196" t="str">
            <v>GVR0857/24</v>
          </cell>
          <cell r="G25196" t="str">
            <v>JOVIANO BADARO DE CARVALHO</v>
          </cell>
        </row>
        <row r="25197">
          <cell r="B25197" t="str">
            <v>SHF9I09</v>
          </cell>
          <cell r="D25197" t="str">
            <v>KICKS SENSE 1.6 16V FLEX 4P C/AR - AUTOMÁTICO</v>
          </cell>
          <cell r="F25197" t="str">
            <v>GVR0784/23</v>
          </cell>
          <cell r="G25197" t="str">
            <v>CAIO CESAR PEREIRA BATALHA</v>
          </cell>
        </row>
        <row r="25198">
          <cell r="B25198" t="str">
            <v>SHE7D77</v>
          </cell>
          <cell r="D25198" t="str">
            <v>TRACKER PREMIER 1.2 12V TURBO FLEX 4P C/AR - AUTOMÁTICO</v>
          </cell>
          <cell r="F25198" t="str">
            <v>GVR0305/23</v>
          </cell>
          <cell r="G25198" t="str">
            <v>IRENE MARIA VIEIRA NASCIMENTO DE BURGOS POSSOLLO</v>
          </cell>
        </row>
        <row r="25199">
          <cell r="B25199" t="str">
            <v>SIN8C16</v>
          </cell>
          <cell r="D25199" t="str">
            <v>MONTANA PREMIER TURBO FLEX AT 1.2 4P</v>
          </cell>
          <cell r="F25199" t="str">
            <v>GVM9397/23</v>
          </cell>
          <cell r="G25199" t="str">
            <v>SOLANGE ANDREA CAVALCANTE PONTES</v>
          </cell>
        </row>
        <row r="25200">
          <cell r="B25200" t="str">
            <v>GTN0F99</v>
          </cell>
          <cell r="D25200" t="str">
            <v>HB20S COMFORT PLUS TGDI FLEX AT 1.0</v>
          </cell>
          <cell r="F25200" t="str">
            <v>GVM6129/24</v>
          </cell>
          <cell r="G25200" t="str">
            <v>GABRIELA TORRES</v>
          </cell>
        </row>
        <row r="25201">
          <cell r="B25201" t="str">
            <v>SHG1B50</v>
          </cell>
          <cell r="D25201" t="str">
            <v>PULSE AUDACE 1.0 12V TURBO 200 FLEX 4P C/AR - AUTOMÁTICO</v>
          </cell>
          <cell r="F25201" t="str">
            <v>GVM5191/22</v>
          </cell>
          <cell r="G25201" t="str">
            <v>GABRIEL PEREIRA DE ALBUQUERQUE E SILVA</v>
          </cell>
        </row>
        <row r="25202">
          <cell r="B25202" t="str">
            <v>SIA5J17</v>
          </cell>
          <cell r="D25202" t="str">
            <v>TRACKER LT 1.0 12V TURBO FLEX 4P C/AR - AUTOMÁTICO</v>
          </cell>
          <cell r="F25202" t="str">
            <v>GVM4181/23</v>
          </cell>
          <cell r="G25202" t="str">
            <v>RAFAEL REGUEIRA ALECRIM</v>
          </cell>
        </row>
        <row r="25203">
          <cell r="B25203" t="str">
            <v>RVW7E27</v>
          </cell>
          <cell r="D25203" t="str">
            <v>ARGO 1.0 6V FLEX 4P C/AR</v>
          </cell>
          <cell r="F25203" t="str">
            <v>GVM3358/22</v>
          </cell>
          <cell r="G25203" t="str">
            <v>ALBERTO KENDI KASIWAZAKI</v>
          </cell>
        </row>
        <row r="25204">
          <cell r="B25204" t="str">
            <v>SHK0D24</v>
          </cell>
          <cell r="D25204" t="str">
            <v>CRONOS DRIVE 1.3 8V FLEX 4P C/AR - AUTOMÁTICO</v>
          </cell>
          <cell r="F25204" t="str">
            <v>GVM2702/22</v>
          </cell>
          <cell r="G25204" t="str">
            <v>LUCIANO COELHO MAYER</v>
          </cell>
        </row>
        <row r="25205">
          <cell r="B25205" t="str">
            <v>PVR1J34</v>
          </cell>
          <cell r="D25205" t="str">
            <v>RENEGADE LONGITUDE 1.3 16V TURBO 270 FLEX 4P C/AR - AUTOMÁTICO</v>
          </cell>
          <cell r="F25205" t="str">
            <v>GVM2335/24</v>
          </cell>
          <cell r="G25205" t="str">
            <v>BORGES ASSESSORIA E CONSULTORIA LTDA</v>
          </cell>
        </row>
        <row r="25206">
          <cell r="B25206" t="str">
            <v>QXO5A86</v>
          </cell>
          <cell r="D25206" t="str">
            <v>KICKS SENSE 1.6 16V FLEX 4P C/AR - AUTOMÁTICO</v>
          </cell>
          <cell r="F25206" t="str">
            <v>GVM0837/24</v>
          </cell>
          <cell r="G25206" t="str">
            <v>RAFAEL CARVALHO VOUZELA</v>
          </cell>
        </row>
        <row r="25207">
          <cell r="B25207" t="str">
            <v>TDL3G37</v>
          </cell>
          <cell r="D25207" t="str">
            <v>CRETA COMFORT 1.0 TGDI 12V TURBO FLEX 4P C/AR - AUTOMÁTICO</v>
          </cell>
          <cell r="F25207" t="str">
            <v>GVC4289/24</v>
          </cell>
          <cell r="G25207" t="str">
            <v>LUCIANA AURÉLIA FIGUEIREDO</v>
          </cell>
        </row>
        <row r="25208">
          <cell r="B25208" t="str">
            <v>TDI9I09</v>
          </cell>
          <cell r="D25208" t="str">
            <v>ONIX PLUS LT 1.0 12V TURBO FLEX 4P C/AR</v>
          </cell>
          <cell r="F25208" t="str">
            <v>GVC2730/24</v>
          </cell>
          <cell r="G25208" t="str">
            <v>IRIS KEILER</v>
          </cell>
        </row>
        <row r="25209">
          <cell r="B25209" t="str">
            <v>TDD8C32</v>
          </cell>
          <cell r="D25209" t="str">
            <v>KARDIAN EVOLUTION TURBO FLEX AT 1.0</v>
          </cell>
          <cell r="F25209" t="str">
            <v>GVC0602/24</v>
          </cell>
          <cell r="G25209" t="str">
            <v>50.176.482 FABIO WILKER LIMA DA CUNHA</v>
          </cell>
        </row>
        <row r="25210">
          <cell r="B25210" t="str">
            <v>TDJ0E01</v>
          </cell>
          <cell r="D25210" t="str">
            <v>T-CROSS 1.0 200 TSI 12V TOTAL FLEX 4P C/AR - AUTOMÁTICO</v>
          </cell>
          <cell r="F25210" t="str">
            <v>GVC0295/24</v>
          </cell>
          <cell r="G25210" t="str">
            <v>FELIPE JERNIMO CARVALHO LISBA</v>
          </cell>
        </row>
        <row r="25211">
          <cell r="B25211" t="str">
            <v>TCX1J09</v>
          </cell>
          <cell r="D25211" t="str">
            <v>ONIX LT 1.0 12V FLEX 4P C/AR</v>
          </cell>
          <cell r="F25211" t="str">
            <v>GVB8325/24</v>
          </cell>
          <cell r="G25211" t="str">
            <v>MADALENA FONSECA CASSEB</v>
          </cell>
        </row>
        <row r="25212">
          <cell r="B25212" t="str">
            <v>SYK6D44</v>
          </cell>
          <cell r="D25212" t="str">
            <v>COROLLA CROSS XRE 2.0 16V FLEX 4P C/AR - AUTOMÁTICO</v>
          </cell>
          <cell r="F25212" t="str">
            <v>GVB4623/23</v>
          </cell>
          <cell r="G25212" t="str">
            <v>EVOX SOLUTIONS TECNOLOGIA DA INFORMACAO LTDA</v>
          </cell>
        </row>
        <row r="25213">
          <cell r="B25213" t="str">
            <v>SYK8E36</v>
          </cell>
          <cell r="D25213" t="str">
            <v>KICKS SENSE 1.6 16V FLEX 4P C/AR - AUTOMÁTICO</v>
          </cell>
          <cell r="F25213" t="str">
            <v>GVB3210/23</v>
          </cell>
          <cell r="G25213" t="str">
            <v>ALICE RODRIGUES HILL</v>
          </cell>
        </row>
        <row r="25214">
          <cell r="B25214" t="str">
            <v>STD0D31</v>
          </cell>
          <cell r="D25214" t="str">
            <v>T-CROSS HIGHLINE 1.4 250 TSI 16V TOTAL FLEX 4P C/AR - AUTOMÁTICO</v>
          </cell>
          <cell r="F25214" t="str">
            <v>GVB0023/23</v>
          </cell>
          <cell r="G25214" t="str">
            <v>RAFAEL CARLOS PITORRI GICA DA PAZ</v>
          </cell>
        </row>
        <row r="25215">
          <cell r="B25215" t="str">
            <v>TCI1H51</v>
          </cell>
          <cell r="D25215" t="str">
            <v>ARGO DRIVE 1.0 6V FLEX 4P C/AR</v>
          </cell>
          <cell r="F25215" t="str">
            <v>GVA8857/24</v>
          </cell>
          <cell r="G25215" t="str">
            <v>GEBOR COMERCIO IMPORTACAO E EXPORTACAO LTDA</v>
          </cell>
        </row>
        <row r="25216">
          <cell r="B25216" t="str">
            <v>SYB8D17</v>
          </cell>
          <cell r="D25216" t="str">
            <v>SPIN PREMIER 7L 1.8 8V ECONOFLEX 4P C/AR - AUTOMÁTICO</v>
          </cell>
          <cell r="F25216" t="str">
            <v>GVA8166/23</v>
          </cell>
          <cell r="G25216" t="str">
            <v>XISTO PESSOA DE LUNA NETO</v>
          </cell>
        </row>
        <row r="25217">
          <cell r="B25217" t="str">
            <v>SJD0D50</v>
          </cell>
          <cell r="D25217" t="str">
            <v>FASTBACK IMPETUS 1.0 12V TURBO 200 FLEX 4P C/AR - AUTOMÁTICO</v>
          </cell>
          <cell r="F25217" t="str">
            <v>GVA7080/23</v>
          </cell>
          <cell r="G25217" t="str">
            <v>A P LONGO LTDA</v>
          </cell>
        </row>
        <row r="25218">
          <cell r="B25218" t="str">
            <v>TCE3B06</v>
          </cell>
          <cell r="D25218" t="str">
            <v>CRETA PLATINUM SAFETY TGDI FLEX AT 1.0</v>
          </cell>
          <cell r="F25218" t="str">
            <v>GVA6884/24</v>
          </cell>
          <cell r="G25218" t="str">
            <v>ANA KEILA ALVES MAIA DE MENEZES</v>
          </cell>
        </row>
        <row r="25219">
          <cell r="B25219" t="str">
            <v>PZB7B89</v>
          </cell>
          <cell r="D25219" t="str">
            <v>HB20 COMFORT PLUS FLEX 1.0</v>
          </cell>
          <cell r="F25219" t="str">
            <v>GVA6811/23</v>
          </cell>
          <cell r="G25219" t="str">
            <v>LINE SERVICE TERCEIRIZACAO E SERVICOS LTDA</v>
          </cell>
        </row>
        <row r="25220">
          <cell r="B25220" t="str">
            <v>FAK7J21</v>
          </cell>
          <cell r="D25220" t="str">
            <v>VIRTUS HIGHLINE 1.0 12V 200 TSI TOTAL FLEX 4P C/AR - AUTOMÁTICO</v>
          </cell>
          <cell r="F25220" t="str">
            <v>GVA4534/24</v>
          </cell>
          <cell r="G25220" t="str">
            <v>CLEIDE BEZERRA</v>
          </cell>
        </row>
        <row r="25221">
          <cell r="B25221" t="str">
            <v>SHK3H41</v>
          </cell>
          <cell r="D25221" t="str">
            <v>CRONOS DRIVE 1.3 8V FLEX 4P C/AR - AUTOMÁTICO</v>
          </cell>
          <cell r="F25221" t="str">
            <v>GVA1883/23</v>
          </cell>
          <cell r="G25221" t="str">
            <v>TATIANA PIMENTEL CAVALCANTE</v>
          </cell>
        </row>
        <row r="25222">
          <cell r="B25222" t="str">
            <v>SIR0E06</v>
          </cell>
          <cell r="D25222" t="str">
            <v>MOBI LIKE 1.0 8V FLEX 4P C/AR</v>
          </cell>
          <cell r="F25222" t="str">
            <v>GVA1492/23</v>
          </cell>
          <cell r="G25222" t="str">
            <v>JULIANA CLEMENTE AZARITE</v>
          </cell>
        </row>
        <row r="25223">
          <cell r="B25223" t="str">
            <v>SWQ5G01</v>
          </cell>
          <cell r="D25223" t="str">
            <v>SAVEIRO ROBUST 1.6 16V TOTAL FLEX 2P C/AR</v>
          </cell>
          <cell r="F25223" t="str">
            <v>GVA1185/25</v>
          </cell>
          <cell r="G25223" t="str">
            <v>ALUMINIOS E VIDROS INDUSTRIA COMERCIO E SERVICOS LTDA</v>
          </cell>
        </row>
        <row r="25224">
          <cell r="B25224" t="str">
            <v>SYB8D75</v>
          </cell>
          <cell r="D25224" t="str">
            <v>COMMANDER LIMITED 7L 1.3 16V TURBO 270 FLEX 4P C/AR - AUTOMÁTICO</v>
          </cell>
          <cell r="F25224" t="str">
            <v>GVA0957/23</v>
          </cell>
          <cell r="G25224" t="str">
            <v>LUÍS GUSTAVO NOGUEIRA RAMOS</v>
          </cell>
        </row>
        <row r="25225">
          <cell r="B25225" t="str">
            <v>UAI8I70</v>
          </cell>
          <cell r="D25225" t="str">
            <v>MONTANA LTZ TURBO FLEX AT 1.2 4P</v>
          </cell>
          <cell r="F25225" t="str">
            <v>GVA0846/24</v>
          </cell>
          <cell r="G25225" t="str">
            <v>BRUNO MENDONÇA NETO</v>
          </cell>
        </row>
        <row r="25226">
          <cell r="B25226" t="str">
            <v>SHO3D80</v>
          </cell>
          <cell r="D25226" t="str">
            <v>ONIX PLUS LTZ 1.0 12V TURBO FLEX 4P C/AR - AUTOMÁTICO</v>
          </cell>
          <cell r="F25226" t="str">
            <v>CPQ0221/22</v>
          </cell>
          <cell r="G25226" t="str">
            <v>QUIMICA AMPARO LTDA</v>
          </cell>
        </row>
        <row r="25227">
          <cell r="B25227" t="str">
            <v>SHO3D63</v>
          </cell>
          <cell r="D25227" t="str">
            <v>ONIX PLUS LTZ 1.0 12V TURBO FLEX 4P C/AR - AUTOMÁTICO</v>
          </cell>
          <cell r="F25227" t="str">
            <v>CPQ0221/22</v>
          </cell>
          <cell r="G25227" t="str">
            <v>QUIMICA AMPARO LTDA</v>
          </cell>
        </row>
        <row r="25228">
          <cell r="B25228" t="str">
            <v>SHO3B91</v>
          </cell>
          <cell r="D25228" t="str">
            <v>ONIX PLUS LTZ 1.0 12V TURBO FLEX 4P C/AR - AUTOMÁTICO</v>
          </cell>
          <cell r="F25228" t="str">
            <v>CPQ0221/22</v>
          </cell>
          <cell r="G25228" t="str">
            <v>QUIMICA AMPARO LTDA</v>
          </cell>
        </row>
        <row r="25229">
          <cell r="B25229" t="str">
            <v>TXK1G22</v>
          </cell>
          <cell r="D25229" t="str">
            <v>ARGO DRIVE 1.0 6V FLEX 4P C/AR</v>
          </cell>
          <cell r="F25229" t="str">
            <v>CLB6128/25</v>
          </cell>
          <cell r="G25229" t="str">
            <v>HYPERA S.A.</v>
          </cell>
        </row>
        <row r="25230">
          <cell r="B25230" t="str">
            <v>RVT2C66</v>
          </cell>
          <cell r="D25230" t="str">
            <v>MASTER GRAND FURGÃO 10,8M³ L2H2 2.3 16V DIE 4P C/AR</v>
          </cell>
          <cell r="F25230" t="str">
            <v>CLB5735/25</v>
          </cell>
          <cell r="G25230" t="str">
            <v>STIHL FERRAMENTAS MOTORIZADAS LTDA.</v>
          </cell>
        </row>
        <row r="25231">
          <cell r="B25231" t="str">
            <v>SYK9G29</v>
          </cell>
          <cell r="D25231" t="str">
            <v>ONIX LTZ 1.0 12V TURBO FLEX 4P C/AR - AUTOMÁTICO</v>
          </cell>
          <cell r="F25231" t="str">
            <v>CLB5657/25</v>
          </cell>
          <cell r="G25231" t="str">
            <v>UNIMED CHAPECO - COOPERATIVA DE TRABALHO MEDICO DA REGIAO OESTE CATARINENSE</v>
          </cell>
        </row>
        <row r="25232">
          <cell r="B25232" t="str">
            <v>TXT2G03</v>
          </cell>
          <cell r="D25232" t="str">
            <v>CRONOS DRIVE 1.0 6V FLEX 4P C/AR</v>
          </cell>
          <cell r="F25232" t="str">
            <v>CLB5548/25</v>
          </cell>
          <cell r="G25232" t="str">
            <v>MINERVA S.A.</v>
          </cell>
        </row>
        <row r="25233">
          <cell r="B25233" t="str">
            <v>TXT2G02</v>
          </cell>
          <cell r="D25233" t="str">
            <v>CRONOS DRIVE 1.0 6V FLEX 4P C/AR</v>
          </cell>
          <cell r="F25233" t="str">
            <v>CLB5548/25</v>
          </cell>
          <cell r="G25233" t="str">
            <v>MINERVA S.A.</v>
          </cell>
        </row>
        <row r="25234">
          <cell r="B25234" t="str">
            <v>SHK2G73</v>
          </cell>
          <cell r="D25234" t="str">
            <v>ARGO 1.0 6V FLEX 4P C/AR</v>
          </cell>
          <cell r="F25234" t="str">
            <v>CLB5092/25</v>
          </cell>
          <cell r="G25234" t="str">
            <v>WINOA BRASIL INDUSTRIA E COMERCIO LTDA</v>
          </cell>
        </row>
        <row r="25235">
          <cell r="B25235" t="str">
            <v>RUL6D79</v>
          </cell>
          <cell r="D25235" t="str">
            <v>NOVA STRADA ENDURANCE CABINE PLUS 1.4 8V FLEX 2P C/AR</v>
          </cell>
          <cell r="F25235" t="str">
            <v>CLB5033/25</v>
          </cell>
          <cell r="G25235" t="str">
            <v>SOCICAM ADMINISTRACAO PROJETOS E REPRESENTACOES LTDA</v>
          </cell>
        </row>
        <row r="25236">
          <cell r="B25236" t="str">
            <v>SYP6B05</v>
          </cell>
          <cell r="D25236" t="str">
            <v>ONIX PLUS LTZ 1.0 12V TURBO FLEX 4P C/AR - AUTOMÁTICO</v>
          </cell>
          <cell r="F25236" t="str">
            <v>CLB4978/25</v>
          </cell>
          <cell r="G25236" t="str">
            <v>ECR ENGENHARIA LTDA.</v>
          </cell>
        </row>
        <row r="25237">
          <cell r="B25237" t="str">
            <v>ELY7A01</v>
          </cell>
          <cell r="D25237" t="str">
            <v>SAVEIRO ROBUST 1.6 8V TOTAL FLEX 2P C/AR</v>
          </cell>
          <cell r="F25237" t="str">
            <v>CLB4960/25</v>
          </cell>
          <cell r="G25237" t="str">
            <v>CONSORCIO ENOLOG</v>
          </cell>
        </row>
        <row r="25238">
          <cell r="B25238" t="str">
            <v>SVP2D31</v>
          </cell>
          <cell r="D25238" t="str">
            <v>POLO TRACK 1.0 12V FLEX 4P C/AR</v>
          </cell>
          <cell r="F25238" t="str">
            <v>CLB4765/25</v>
          </cell>
          <cell r="G25238" t="str">
            <v>ARAUJO ABREU ENGENHARIA LTDA</v>
          </cell>
        </row>
        <row r="25239">
          <cell r="B25239" t="str">
            <v>SST8H85</v>
          </cell>
          <cell r="D25239" t="str">
            <v>SAVEIRO ROBUST 1.6 16V TOTAL FLEX 2P C/AR</v>
          </cell>
          <cell r="F25239" t="str">
            <v>CLB4652/25</v>
          </cell>
          <cell r="G25239" t="str">
            <v>RB ENERGIA E SERVICOS LTDA</v>
          </cell>
        </row>
        <row r="25240">
          <cell r="B25240" t="str">
            <v>SYJ3H46</v>
          </cell>
          <cell r="D25240" t="str">
            <v>TORO VOLCANO 2.0 16V TURBO DIE 4X4 4P C/AR - AUTOMÁTICO</v>
          </cell>
          <cell r="F25240" t="str">
            <v>CLB4402/25</v>
          </cell>
          <cell r="G25240" t="str">
            <v>LALLEMAND SOLUCOES BIOLOGICAS LTDA</v>
          </cell>
        </row>
        <row r="25241">
          <cell r="B25241" t="str">
            <v>SHP6C08</v>
          </cell>
          <cell r="D25241" t="str">
            <v>HB20 COMFORT PLUS TGDI FLEX AT 1.0</v>
          </cell>
          <cell r="F25241" t="str">
            <v>CLB4311/25</v>
          </cell>
          <cell r="G25241" t="str">
            <v>BINOTTI SEEDS LTDA</v>
          </cell>
        </row>
        <row r="25242">
          <cell r="B25242" t="str">
            <v>SHP6C04</v>
          </cell>
          <cell r="D25242" t="str">
            <v>HB20 COMFORT PLUS TGDI FLEX AT 1.0</v>
          </cell>
          <cell r="F25242" t="str">
            <v>CLB4311/25</v>
          </cell>
          <cell r="G25242" t="str">
            <v>BINOTTI SEEDS LTDA</v>
          </cell>
        </row>
        <row r="25243">
          <cell r="B25243" t="str">
            <v>SHO5I12</v>
          </cell>
          <cell r="D25243" t="str">
            <v>NOVA STRADA ENDURANCE CABINE PLUS 1.4 8V FLEX 2P C/AR</v>
          </cell>
          <cell r="F25243" t="str">
            <v>CLB4277/25</v>
          </cell>
          <cell r="G25243" t="str">
            <v>SPACO AGRICOLA PIRACANJUBA LTDA</v>
          </cell>
        </row>
        <row r="25244">
          <cell r="B25244" t="str">
            <v>TDZ7A99</v>
          </cell>
          <cell r="D25244" t="str">
            <v>ARGO DRIVE 1.0 6V FLEX 4P C/AR</v>
          </cell>
          <cell r="F25244" t="str">
            <v>CLB4190/25</v>
          </cell>
          <cell r="G25244" t="str">
            <v>LATICINIO CANTO DE MINAS LTDA.</v>
          </cell>
        </row>
        <row r="25245">
          <cell r="B25245" t="str">
            <v>EBR4A43</v>
          </cell>
          <cell r="D25245" t="str">
            <v>SAVEIRO ROBUST 1.6 8V TOTAL FLEX 2P C/AR</v>
          </cell>
          <cell r="F25245" t="str">
            <v>CLB3888/25</v>
          </cell>
          <cell r="G25245" t="str">
            <v>SPACO AGRICOLA JATAI LTDA</v>
          </cell>
        </row>
        <row r="25246">
          <cell r="B25246" t="str">
            <v>SHF3D03</v>
          </cell>
          <cell r="D25246" t="str">
            <v>ONIX PLUS LT 1.0 12V TURBO FLEX 4P C/AR - AUTOMÁTICO</v>
          </cell>
          <cell r="F25246" t="str">
            <v>CLB3468/25</v>
          </cell>
          <cell r="G25246" t="str">
            <v>SEKALOG TRANSPORTES LTDA</v>
          </cell>
        </row>
        <row r="25247">
          <cell r="B25247" t="str">
            <v>SUG3G11</v>
          </cell>
          <cell r="D25247" t="str">
            <v>POLO 1.0 12V TSI FLEX 4P C/AR</v>
          </cell>
          <cell r="F25247" t="str">
            <v>CLB3443/25</v>
          </cell>
          <cell r="G25247" t="str">
            <v>INTERLANDIA LIMITADA</v>
          </cell>
        </row>
        <row r="25248">
          <cell r="B25248" t="str">
            <v>RNS9A55</v>
          </cell>
          <cell r="D25248" t="str">
            <v>S10 CD LS 2.8 16V DIE 4X4 4P C/AR</v>
          </cell>
          <cell r="F25248" t="str">
            <v>CLB2810/25</v>
          </cell>
          <cell r="G25248" t="str">
            <v>ENERG GERADORES SERVICOS E ENGENHARIA LTDA</v>
          </cell>
        </row>
        <row r="25249">
          <cell r="B25249" t="str">
            <v>SHK2G41</v>
          </cell>
          <cell r="D25249" t="str">
            <v>ARGO 1.0 6V FLEX 4P C/AR</v>
          </cell>
          <cell r="F25249" t="str">
            <v>CLB2804/25</v>
          </cell>
          <cell r="G25249" t="str">
            <v>KOALA ENERGY LTDA</v>
          </cell>
        </row>
        <row r="25250">
          <cell r="B25250" t="str">
            <v>SYW3G90</v>
          </cell>
          <cell r="D25250" t="str">
            <v>STRADA ENDURANCE CP FLEX 1.3</v>
          </cell>
          <cell r="F25250" t="str">
            <v>CLB2500/25</v>
          </cell>
          <cell r="G25250" t="str">
            <v>SPACO AGRICOLA S.A.</v>
          </cell>
        </row>
        <row r="25251">
          <cell r="B25251" t="str">
            <v>SYW3G88</v>
          </cell>
          <cell r="D25251" t="str">
            <v>STRADA ENDURANCE CP FLEX 1.3</v>
          </cell>
          <cell r="F25251" t="str">
            <v>CLB2500/25</v>
          </cell>
          <cell r="G25251" t="str">
            <v>SPACO AGRICOLA S.A.</v>
          </cell>
        </row>
        <row r="25252">
          <cell r="B25252" t="str">
            <v>SJB3H85</v>
          </cell>
          <cell r="D25252" t="str">
            <v>SENTRA ADVANCE AT 2.0</v>
          </cell>
          <cell r="F25252" t="str">
            <v>CLB2266/25</v>
          </cell>
          <cell r="G25252" t="str">
            <v>IFP PROMOTORA DE SERVICOS DE CONSULTORIA E CADASTRO LTDA</v>
          </cell>
        </row>
        <row r="25253">
          <cell r="B25253" t="str">
            <v>RVU4F68</v>
          </cell>
          <cell r="D25253" t="str">
            <v>OROCH INTENSE 1.6 16V SCE FLEX 4P C/AR</v>
          </cell>
          <cell r="F25253" t="str">
            <v>CLB2204/25</v>
          </cell>
          <cell r="G25253" t="str">
            <v>BIOGENESIS BAGO SAUDE ANIMAL LTDA.</v>
          </cell>
        </row>
        <row r="25254">
          <cell r="B25254" t="str">
            <v>RVU4F55</v>
          </cell>
          <cell r="D25254" t="str">
            <v>OROCH INTENSE 1.6 16V SCE FLEX 4P C/AR</v>
          </cell>
          <cell r="F25254" t="str">
            <v>CLB2204/25</v>
          </cell>
          <cell r="G25254" t="str">
            <v>BIOGENESIS BAGO SAUDE ANIMAL LTDA.</v>
          </cell>
        </row>
        <row r="25255">
          <cell r="B25255" t="str">
            <v>RVD0B22</v>
          </cell>
          <cell r="D25255" t="str">
            <v>KWID ZEN 1.0 12V SCE FLEX 4P C/AR</v>
          </cell>
          <cell r="F25255" t="str">
            <v>CLB2075/25</v>
          </cell>
          <cell r="G25255" t="str">
            <v>AMBIPAR ENVIRONMENT WASTE MANAGEMENT AL S/A</v>
          </cell>
        </row>
        <row r="25256">
          <cell r="B25256" t="str">
            <v>RUX1A03</v>
          </cell>
          <cell r="D25256" t="str">
            <v>FIORINO ENDURANCE 1.4 EVO FLEX 2P C/AR</v>
          </cell>
          <cell r="F25256" t="str">
            <v>CLB1770/25</v>
          </cell>
          <cell r="G25256" t="str">
            <v>FAST SHOP S.A</v>
          </cell>
        </row>
        <row r="25257">
          <cell r="B25257" t="str">
            <v>EBS5A21</v>
          </cell>
          <cell r="D25257" t="str">
            <v>GOL 1.0 MPI 12V FLEX 4P C/AR</v>
          </cell>
          <cell r="F25257" t="str">
            <v>CLB1770/25</v>
          </cell>
          <cell r="G25257" t="str">
            <v>FAST SHOP S.A</v>
          </cell>
        </row>
        <row r="25258">
          <cell r="B25258" t="str">
            <v>FCI4E66</v>
          </cell>
          <cell r="D25258" t="str">
            <v>GOL 1.0 MPI 12V FLEX 4P C/AR</v>
          </cell>
          <cell r="F25258" t="str">
            <v>CLB1770/25</v>
          </cell>
          <cell r="G25258" t="str">
            <v>FAST SHOP S.A</v>
          </cell>
        </row>
        <row r="25259">
          <cell r="B25259" t="str">
            <v>ETC2I42</v>
          </cell>
          <cell r="D25259" t="str">
            <v>GOL 1.0 MPI 12V FLEX 4P C/AR</v>
          </cell>
          <cell r="F25259" t="str">
            <v>CLB1766/25</v>
          </cell>
          <cell r="G25259" t="str">
            <v>FAST SHOP S.A</v>
          </cell>
        </row>
        <row r="25260">
          <cell r="B25260" t="str">
            <v>ERH9E73</v>
          </cell>
          <cell r="D25260" t="str">
            <v>GOL 1.0 MPI 12V FLEX 4P C/AR</v>
          </cell>
          <cell r="F25260" t="str">
            <v>CLB1766/25</v>
          </cell>
          <cell r="G25260" t="str">
            <v>FAST SHOP S.A</v>
          </cell>
        </row>
        <row r="25261">
          <cell r="B25261" t="str">
            <v>EOD3A56</v>
          </cell>
          <cell r="D25261" t="str">
            <v>GOL 1.0 MPI 12V FLEX 4P C/AR</v>
          </cell>
          <cell r="F25261" t="str">
            <v>CLB1766/25</v>
          </cell>
          <cell r="G25261" t="str">
            <v>FAST SHOP S.A</v>
          </cell>
        </row>
        <row r="25262">
          <cell r="B25262" t="str">
            <v>RUR6A99</v>
          </cell>
          <cell r="D25262" t="str">
            <v>ONIX PLUS LTZ 1.0 12V TURBO FLEX 4P C/AR - AUTOMÁTICO</v>
          </cell>
          <cell r="F25262" t="str">
            <v>CLB1707/25</v>
          </cell>
          <cell r="G25262" t="str">
            <v>ISCAR DO BRASIL COMERCIAL LTDA</v>
          </cell>
        </row>
        <row r="25263">
          <cell r="B25263" t="str">
            <v>RVQ8F82</v>
          </cell>
          <cell r="D25263" t="str">
            <v>S10 CD LS 2.8 16V DIE 4X4 4P C/AR</v>
          </cell>
          <cell r="F25263" t="str">
            <v>CLB1595/25</v>
          </cell>
          <cell r="G25263" t="str">
            <v>MARINGA FERRO-LIGA S.A</v>
          </cell>
        </row>
        <row r="25264">
          <cell r="B25264" t="str">
            <v>RTU2J41</v>
          </cell>
          <cell r="D25264" t="str">
            <v>NIVUS HIGHLINE 1.0 200 TSI 12V TOTAL FLEX 4P C/AR - AUTOMÁTICO</v>
          </cell>
          <cell r="F25264" t="str">
            <v>CLB1430/25</v>
          </cell>
          <cell r="G25264" t="str">
            <v>ALMAVIVA EXPERIENCE S.A.</v>
          </cell>
        </row>
        <row r="25265">
          <cell r="B25265" t="str">
            <v>RTS0G91</v>
          </cell>
          <cell r="D25265" t="str">
            <v>MOBI LIKE 1.0 8V FLEX 4P C/AR</v>
          </cell>
          <cell r="F25265" t="str">
            <v>CLA9413/25</v>
          </cell>
          <cell r="G25265" t="str">
            <v>RAIMUNDO DANIEL SANTOS DA SILVA</v>
          </cell>
        </row>
        <row r="25266">
          <cell r="B25266" t="str">
            <v>RTG4E94</v>
          </cell>
          <cell r="D25266" t="str">
            <v>ARGO 1.0 6V FLEX 4P C/AR</v>
          </cell>
          <cell r="F25266" t="str">
            <v>CLA3449/25</v>
          </cell>
          <cell r="G25266" t="str">
            <v>TATIANA VON KOSSEL DE ANDRADE SILVA</v>
          </cell>
        </row>
        <row r="25267">
          <cell r="B25267" t="str">
            <v>SJI5C73</v>
          </cell>
          <cell r="D25267" t="str">
            <v>STRADA ENDURANCE CP FLEX 1.3</v>
          </cell>
          <cell r="F25267" t="str">
            <v>CLA2722/25</v>
          </cell>
          <cell r="G25267" t="str">
            <v>CAIADO PNEUS LTDA</v>
          </cell>
        </row>
        <row r="25268">
          <cell r="B25268" t="str">
            <v>SIQ6I10</v>
          </cell>
          <cell r="D25268" t="str">
            <v>STRADA ENDURANCE CP FLEX 1.3</v>
          </cell>
          <cell r="F25268" t="str">
            <v>CLA2196/25</v>
          </cell>
          <cell r="G25268" t="str">
            <v>AGROFITO-INSUMOS AGRICOLAS LTDA.</v>
          </cell>
        </row>
        <row r="25269">
          <cell r="B25269" t="str">
            <v>SIQ6I06</v>
          </cell>
          <cell r="D25269" t="str">
            <v>STRADA ENDURANCE CP FLEX 1.3</v>
          </cell>
          <cell r="F25269" t="str">
            <v>CLA2196/25</v>
          </cell>
          <cell r="G25269" t="str">
            <v>AGROFITO-INSUMOS AGRICOLAS LTDA.</v>
          </cell>
        </row>
        <row r="25270">
          <cell r="B25270" t="str">
            <v>SIQ6I11</v>
          </cell>
          <cell r="D25270" t="str">
            <v>STRADA ENDURANCE CP FLEX 1.3</v>
          </cell>
          <cell r="F25270" t="str">
            <v>CLA2196/25</v>
          </cell>
          <cell r="G25270" t="str">
            <v>AGROFITO-INSUMOS AGRICOLAS LTDA.</v>
          </cell>
        </row>
        <row r="25271">
          <cell r="B25271" t="str">
            <v>SIQ6I09</v>
          </cell>
          <cell r="D25271" t="str">
            <v>STRADA ENDURANCE CP FLEX 1.3</v>
          </cell>
          <cell r="F25271" t="str">
            <v>CLA2196/25</v>
          </cell>
          <cell r="G25271" t="str">
            <v>AGROFITO-INSUMOS AGRICOLAS LTDA.</v>
          </cell>
        </row>
        <row r="25272">
          <cell r="B25272" t="str">
            <v>SHD8G63</v>
          </cell>
          <cell r="D25272" t="str">
            <v>ARGO 1.0 6V FLEX 4P C/AR</v>
          </cell>
          <cell r="F25272" t="str">
            <v>CLA1951/25</v>
          </cell>
          <cell r="G25272" t="str">
            <v>ESSENCIAL NUTRICAO LTDA</v>
          </cell>
        </row>
        <row r="25273">
          <cell r="B25273" t="str">
            <v>SHE3E44</v>
          </cell>
          <cell r="D25273" t="str">
            <v>ARGO 1.0 6V FLEX 4P C/AR</v>
          </cell>
          <cell r="F25273" t="str">
            <v>CLA1951/25</v>
          </cell>
          <cell r="G25273" t="str">
            <v>ESSENCIAL NUTRICAO LTDA</v>
          </cell>
        </row>
        <row r="25274">
          <cell r="B25274" t="str">
            <v>SHE3E42</v>
          </cell>
          <cell r="D25274" t="str">
            <v>ARGO 1.0 6V FLEX 4P C/AR</v>
          </cell>
          <cell r="F25274" t="str">
            <v>CLA1951/25</v>
          </cell>
          <cell r="G25274" t="str">
            <v>ESSENCIAL NUTRICAO LTDA</v>
          </cell>
        </row>
        <row r="25275">
          <cell r="B25275" t="str">
            <v>SHM0G58</v>
          </cell>
          <cell r="D25275" t="str">
            <v>ARGO 1.0 6V FLEX 4P C/AR</v>
          </cell>
          <cell r="F25275" t="str">
            <v>CLA1951/25</v>
          </cell>
          <cell r="G25275" t="str">
            <v>ESSENCIAL NUTRICAO LTDA</v>
          </cell>
        </row>
        <row r="25276">
          <cell r="B25276" t="str">
            <v>FVI3J61</v>
          </cell>
          <cell r="D25276" t="str">
            <v>VOYAGE 1.0 MPI 12V TOTAL FLEX 4P C/AR</v>
          </cell>
          <cell r="F25276" t="str">
            <v>CLA1887/25</v>
          </cell>
          <cell r="G25276" t="str">
            <v>ENGECO PROJETOS E CONSTRUCOES LTDA</v>
          </cell>
        </row>
        <row r="25277">
          <cell r="B25277" t="str">
            <v>FCV9E95</v>
          </cell>
          <cell r="D25277" t="str">
            <v>VOYAGE 1.0 MPI 12V TOTAL FLEX 4P C/AR</v>
          </cell>
          <cell r="F25277" t="str">
            <v>CLA1887/25</v>
          </cell>
          <cell r="G25277" t="str">
            <v>ENGECO PROJETOS E CONSTRUCOES LTDA</v>
          </cell>
        </row>
        <row r="25278">
          <cell r="B25278" t="str">
            <v>TJZ8J21</v>
          </cell>
          <cell r="D25278" t="str">
            <v>POLO TRACK 1.0 12V FLEX 4P C/AR</v>
          </cell>
          <cell r="F25278" t="str">
            <v>CLA1848/25</v>
          </cell>
          <cell r="G25278" t="str">
            <v>LABORATORIO CATARINENSE LTDA</v>
          </cell>
        </row>
        <row r="25279">
          <cell r="B25279" t="str">
            <v>TJL3C53</v>
          </cell>
          <cell r="D25279" t="str">
            <v>POLO TRACK 1.0 12V FLEX 4P C/AR</v>
          </cell>
          <cell r="F25279" t="str">
            <v>CLA1848/25</v>
          </cell>
          <cell r="G25279" t="str">
            <v>LABORATORIO CATARINENSE LTDA</v>
          </cell>
        </row>
        <row r="25280">
          <cell r="B25280" t="str">
            <v>SVG3I41</v>
          </cell>
          <cell r="D25280" t="str">
            <v>POLO TRACK 1.0 12V FLEX 4P C/AR</v>
          </cell>
          <cell r="F25280" t="str">
            <v>CLA1566/25</v>
          </cell>
          <cell r="G25280" t="str">
            <v>PERKONS S/A</v>
          </cell>
        </row>
        <row r="25281">
          <cell r="B25281" t="str">
            <v>FVP4G35</v>
          </cell>
          <cell r="D25281" t="str">
            <v>T-CROSS COMFORTLINE 1.0 200 TSI 12V TOTAL FLEX 4P C/AR - AUTOMÁTICO</v>
          </cell>
          <cell r="F25281" t="str">
            <v>CLA1552/25</v>
          </cell>
          <cell r="G25281" t="str">
            <v>VALEO SISTEMAS AUTOMOTIVOS LTDA.</v>
          </cell>
        </row>
        <row r="25282">
          <cell r="B25282" t="str">
            <v>SEE1A03</v>
          </cell>
          <cell r="D25282" t="str">
            <v>XC60 T8 ULTIMATE 2.0 TURBO HÍBRIDO PHEV AWD 4P C/AR - AUTOMÁTICO</v>
          </cell>
          <cell r="F25282" t="str">
            <v>CLA1540/25</v>
          </cell>
          <cell r="G25282" t="str">
            <v>AON HOLDINGS CORRETORES DE SEGUROS LTDA</v>
          </cell>
        </row>
        <row r="25283">
          <cell r="B25283" t="str">
            <v>RTF3I10</v>
          </cell>
          <cell r="D25283" t="str">
            <v>NOVA STRADA ENDURANCE CABINE PLUS 1.4 8V FLEX 2P C/AR</v>
          </cell>
          <cell r="F25283" t="str">
            <v>CLA1488/25</v>
          </cell>
          <cell r="G25283" t="str">
            <v>COOPERCITRUS COOPERATIVA DE PRODUTORES RURAIS</v>
          </cell>
        </row>
        <row r="25284">
          <cell r="B25284" t="str">
            <v>SYB2G21</v>
          </cell>
          <cell r="D25284" t="str">
            <v>HB20 COMFORT PLUS FLEX 1.0</v>
          </cell>
          <cell r="F25284" t="str">
            <v>CLA1453/25</v>
          </cell>
          <cell r="G25284" t="str">
            <v>GREENCARE PHARMA COMERCIO ATACADISTA DE MEDICAMENTOS E COSMETICOS LTDA.</v>
          </cell>
        </row>
        <row r="25285">
          <cell r="B25285" t="str">
            <v>SIO6G73</v>
          </cell>
          <cell r="D25285" t="str">
            <v>NOVA STRADA ENDURANCE CABINE PLUS 1.4 8V FLEX 2P C/AR</v>
          </cell>
          <cell r="F25285" t="str">
            <v>CLA1431/25</v>
          </cell>
          <cell r="G25285" t="str">
            <v>PAMPA SOLUCOES AGRICOLAS LTDA.</v>
          </cell>
        </row>
        <row r="25286">
          <cell r="B25286" t="str">
            <v>SYM5A74</v>
          </cell>
          <cell r="D25286" t="str">
            <v>MOBI LIKE 1.0 8V FLEX 4P C/AR</v>
          </cell>
          <cell r="F25286" t="str">
            <v>CLA1361/25</v>
          </cell>
          <cell r="G25286" t="str">
            <v>BRASIL BIO FUELS REFLORESTAMENTO, INDUSTRIA E COMERCIO S/A</v>
          </cell>
        </row>
        <row r="25287">
          <cell r="B25287" t="str">
            <v>FIE9H24</v>
          </cell>
          <cell r="D25287" t="str">
            <v>VOYAGE 1.0 MPI 12V TOTAL FLEX 4P C/AR</v>
          </cell>
          <cell r="F25287" t="str">
            <v>CLA1303/25</v>
          </cell>
          <cell r="G25287" t="str">
            <v>ORBENK ADMINISTRACAO E SERVICOS LTDA.</v>
          </cell>
        </row>
        <row r="25288">
          <cell r="B25288" t="str">
            <v>EXU2G47</v>
          </cell>
          <cell r="D25288" t="str">
            <v>VOYAGE 1.0 MPI 12V TOTAL FLEX 4P C/AR</v>
          </cell>
          <cell r="F25288" t="str">
            <v>CLA1303/25</v>
          </cell>
          <cell r="G25288" t="str">
            <v>ORBENK ADMINISTRACAO E SERVICOS LTDA.</v>
          </cell>
        </row>
        <row r="25289">
          <cell r="B25289" t="str">
            <v>RUL1A15</v>
          </cell>
          <cell r="D25289" t="str">
            <v>KWID ZEN 1.0 12V SCE FLEX 4P C/AR</v>
          </cell>
          <cell r="F25289" t="str">
            <v>CLA1271/25</v>
          </cell>
          <cell r="G25289" t="str">
            <v>CLARO NXT TELECOMUNICACOES S/A</v>
          </cell>
        </row>
        <row r="25290">
          <cell r="B25290" t="str">
            <v>RUJ7B01</v>
          </cell>
          <cell r="D25290" t="str">
            <v>KWID ZEN 1.0 12V SCE FLEX 4P C/AR</v>
          </cell>
          <cell r="F25290" t="str">
            <v>CLA1271/25</v>
          </cell>
          <cell r="G25290" t="str">
            <v>CLARO NXT TELECOMUNICACOES S/A</v>
          </cell>
        </row>
        <row r="25291">
          <cell r="B25291" t="str">
            <v>RUX1F69</v>
          </cell>
          <cell r="D25291" t="str">
            <v>KWID ZEN 1.0 12V SCE FLEX 4P C/AR</v>
          </cell>
          <cell r="F25291" t="str">
            <v>CLA1269/25</v>
          </cell>
          <cell r="G25291" t="str">
            <v>SPAL INDUSTRIA BRASILEIRA DE BEBIDAS S/A</v>
          </cell>
        </row>
        <row r="25292">
          <cell r="B25292" t="str">
            <v>RTU6C18</v>
          </cell>
          <cell r="D25292" t="str">
            <v>FIORINO ENDURANCE 1.4 EVO FLEX 2P C/AR</v>
          </cell>
          <cell r="F25292" t="str">
            <v>CLA1269/25</v>
          </cell>
          <cell r="G25292" t="str">
            <v>SPAL INDUSTRIA BRASILEIRA DE BEBIDAS S/A</v>
          </cell>
        </row>
        <row r="25293">
          <cell r="B25293" t="str">
            <v>RTU6C78</v>
          </cell>
          <cell r="D25293" t="str">
            <v>FIORINO ENDURANCE 1.4 EVO FLEX 2P C/AR</v>
          </cell>
          <cell r="F25293" t="str">
            <v>CLA1269/25</v>
          </cell>
          <cell r="G25293" t="str">
            <v>SPAL INDUSTRIA BRASILEIRA DE BEBIDAS S/A</v>
          </cell>
        </row>
        <row r="25294">
          <cell r="B25294" t="str">
            <v>RVB3C58</v>
          </cell>
          <cell r="D25294" t="str">
            <v>ONIX PLUS LT 1.0 12V FLEX 4P C/AR</v>
          </cell>
          <cell r="F25294" t="str">
            <v>CLA1234/25</v>
          </cell>
          <cell r="G25294" t="str">
            <v>UNIAO QUIMICA FARMACEUTICA NACIONAL S A</v>
          </cell>
        </row>
        <row r="25295">
          <cell r="B25295" t="str">
            <v>RUX8D92</v>
          </cell>
          <cell r="D25295" t="str">
            <v>ONIX PLUS LT 1.0 12V FLEX 4P C/AR</v>
          </cell>
          <cell r="F25295" t="str">
            <v>CLA1232/25</v>
          </cell>
          <cell r="G25295" t="str">
            <v>UNIAO QUIMICA FARMACEUTICA NACIONAL S A</v>
          </cell>
        </row>
        <row r="25296">
          <cell r="B25296" t="str">
            <v>RVB3C31</v>
          </cell>
          <cell r="D25296" t="str">
            <v>ONIX PLUS LT 1.0 12V FLEX 4P C/AR</v>
          </cell>
          <cell r="F25296" t="str">
            <v>CLA1231/25</v>
          </cell>
          <cell r="G25296" t="str">
            <v>UNIAO QUIMICA FARMACEUTICA NACIONAL S A</v>
          </cell>
        </row>
        <row r="25297">
          <cell r="B25297" t="str">
            <v>RVB3C35</v>
          </cell>
          <cell r="D25297" t="str">
            <v>ONIX PLUS LT 1.0 12V FLEX 4P C/AR</v>
          </cell>
          <cell r="F25297" t="str">
            <v>CLA1231/25</v>
          </cell>
          <cell r="G25297" t="str">
            <v>UNIAO QUIMICA FARMACEUTICA NACIONAL S A</v>
          </cell>
        </row>
        <row r="25298">
          <cell r="B25298" t="str">
            <v>RVB3C29</v>
          </cell>
          <cell r="D25298" t="str">
            <v>ONIX PLUS LT 1.0 12V FLEX 4P C/AR</v>
          </cell>
          <cell r="F25298" t="str">
            <v>CLA1231/25</v>
          </cell>
          <cell r="G25298" t="str">
            <v>UNIAO QUIMICA FARMACEUTICA NACIONAL S A</v>
          </cell>
        </row>
        <row r="25299">
          <cell r="B25299" t="str">
            <v>RVB0G87</v>
          </cell>
          <cell r="D25299" t="str">
            <v>ONIX PLUS LT 1.0 12V FLEX 4P C/AR</v>
          </cell>
          <cell r="F25299" t="str">
            <v>CLA1231/25</v>
          </cell>
          <cell r="G25299" t="str">
            <v>UNIAO QUIMICA FARMACEUTICA NACIONAL S A</v>
          </cell>
        </row>
        <row r="25300">
          <cell r="B25300" t="str">
            <v>RVI0F91</v>
          </cell>
          <cell r="D25300" t="str">
            <v>OROCH PRO 1.6 16V SCE FLEX 4P C/AR</v>
          </cell>
          <cell r="F25300" t="str">
            <v>CLA1230/25</v>
          </cell>
          <cell r="G25300" t="str">
            <v>LSI ADMINISTRACAO E SERVICOS S.A.</v>
          </cell>
        </row>
        <row r="25301">
          <cell r="B25301" t="str">
            <v>RVI0F90</v>
          </cell>
          <cell r="D25301" t="str">
            <v>OROCH PRO 1.6 16V SCE FLEX 4P C/AR</v>
          </cell>
          <cell r="F25301" t="str">
            <v>CLA1230/25</v>
          </cell>
          <cell r="G25301" t="str">
            <v>LSI ADMINISTRACAO E SERVICOS S.A.</v>
          </cell>
        </row>
        <row r="25302">
          <cell r="B25302" t="str">
            <v>RTJ5E55</v>
          </cell>
          <cell r="D25302" t="str">
            <v>VOYAGE 1.6 16V TOTAL FLEX 4P C/AR - AUTOMÁTICO</v>
          </cell>
          <cell r="F25302" t="str">
            <v>CLA1136/25</v>
          </cell>
          <cell r="G25302" t="str">
            <v>ARCOS DOURADOS COMERCIO DE ALIMENTOS SA</v>
          </cell>
        </row>
        <row r="25303">
          <cell r="B25303" t="str">
            <v>RNZ1I41</v>
          </cell>
          <cell r="D25303" t="str">
            <v>GOL 1.6 8V FLEX 4P C/ AR</v>
          </cell>
          <cell r="F25303" t="str">
            <v>CLA1080/25</v>
          </cell>
          <cell r="G25303" t="str">
            <v>VIBRA ENERGIA S.A</v>
          </cell>
        </row>
        <row r="25304">
          <cell r="B25304" t="str">
            <v>RNZ0E76</v>
          </cell>
          <cell r="D25304" t="str">
            <v>GOL 1.6 8V FLEX 4P C/ AR</v>
          </cell>
          <cell r="F25304" t="str">
            <v>CLA1080/25</v>
          </cell>
          <cell r="G25304" t="str">
            <v>VIBRA ENERGIA S.A</v>
          </cell>
        </row>
        <row r="25305">
          <cell r="B25305" t="str">
            <v>RMQ7J41</v>
          </cell>
          <cell r="D25305" t="str">
            <v>GOL 1.6 8V FLEX 4P C/ AR</v>
          </cell>
          <cell r="F25305" t="str">
            <v>CLA1080/25</v>
          </cell>
          <cell r="G25305" t="str">
            <v>VIBRA ENERGIA S.A</v>
          </cell>
        </row>
        <row r="25306">
          <cell r="B25306" t="str">
            <v>RMQ3J26</v>
          </cell>
          <cell r="D25306" t="str">
            <v>GOL 1.6 8V FLEX 4P C/ AR</v>
          </cell>
          <cell r="F25306" t="str">
            <v>CLA1080/25</v>
          </cell>
          <cell r="G25306" t="str">
            <v>VIBRA ENERGIA S.A</v>
          </cell>
        </row>
        <row r="25307">
          <cell r="B25307" t="str">
            <v>RMQ3J29</v>
          </cell>
          <cell r="D25307" t="str">
            <v>GOL 1.6 8V FLEX 4P C/ AR</v>
          </cell>
          <cell r="F25307" t="str">
            <v>CLA1080/25</v>
          </cell>
          <cell r="G25307" t="str">
            <v>VIBRA ENERGIA S.A</v>
          </cell>
        </row>
        <row r="25308">
          <cell r="B25308" t="str">
            <v>TDS7A70</v>
          </cell>
          <cell r="D25308" t="str">
            <v>VIRTUS 12V TSI FLEX 1.0 4P</v>
          </cell>
          <cell r="F25308" t="str">
            <v>CLA1057/25</v>
          </cell>
          <cell r="G25308" t="str">
            <v>GLAXOSMITHKLINE BRASIL LTDA</v>
          </cell>
        </row>
        <row r="25309">
          <cell r="B25309" t="str">
            <v>TDS7A80</v>
          </cell>
          <cell r="D25309" t="str">
            <v>VIRTUS 12V TSI FLEX 1.0 4P</v>
          </cell>
          <cell r="F25309" t="str">
            <v>CLA1057/25</v>
          </cell>
          <cell r="G25309" t="str">
            <v>GLAXOSMITHKLINE BRASIL LTDA</v>
          </cell>
        </row>
        <row r="25310">
          <cell r="B25310" t="str">
            <v>RTM0J41</v>
          </cell>
          <cell r="D25310" t="str">
            <v>MASTER GRAND FURGÃO 10,8M³ L2H2 2.3 16V DIE 4P C/AR</v>
          </cell>
          <cell r="F25310" t="str">
            <v>CLA1026/25</v>
          </cell>
          <cell r="G25310" t="str">
            <v>SOUZA CRUZ LTDA</v>
          </cell>
        </row>
        <row r="25311">
          <cell r="B25311" t="str">
            <v>RTM0J12</v>
          </cell>
          <cell r="D25311" t="str">
            <v>MASTER GRAND FURGÃO 10,8M³ L2H2 2.3 16V DIE 4P C/AR</v>
          </cell>
          <cell r="F25311" t="str">
            <v>CLA1026/25</v>
          </cell>
          <cell r="G25311" t="str">
            <v>SOUZA CRUZ LTDA</v>
          </cell>
        </row>
        <row r="25312">
          <cell r="B25312" t="str">
            <v>RTA8E13</v>
          </cell>
          <cell r="D25312" t="str">
            <v>ARGO 1.0 6V FLEX 4P C/AR</v>
          </cell>
          <cell r="F25312" t="str">
            <v>CLA1026/25</v>
          </cell>
          <cell r="G25312" t="str">
            <v>SOUZA CRUZ LTDA</v>
          </cell>
        </row>
        <row r="25313">
          <cell r="B25313" t="str">
            <v>RTA6J51</v>
          </cell>
          <cell r="D25313" t="str">
            <v>ARGO 1.0 6V FLEX 4P C/AR</v>
          </cell>
          <cell r="F25313" t="str">
            <v>CLA1026/25</v>
          </cell>
          <cell r="G25313" t="str">
            <v>SOUZA CRUZ LTDA</v>
          </cell>
        </row>
        <row r="25314">
          <cell r="B25314" t="str">
            <v>RTB1I50</v>
          </cell>
          <cell r="D25314" t="str">
            <v>ARGO 1.0 6V FLEX 4P C/AR</v>
          </cell>
          <cell r="F25314" t="str">
            <v>CLA1026/25</v>
          </cell>
          <cell r="G25314" t="str">
            <v>SOUZA CRUZ LTDA</v>
          </cell>
        </row>
        <row r="25315">
          <cell r="B25315" t="str">
            <v>RNW5A43</v>
          </cell>
          <cell r="D25315" t="str">
            <v>ARGO 1.0 6V FLEX 4P C/AR</v>
          </cell>
          <cell r="F25315" t="str">
            <v>CLA1026/25</v>
          </cell>
          <cell r="G25315" t="str">
            <v>SOUZA CRUZ LTDA</v>
          </cell>
        </row>
        <row r="25316">
          <cell r="B25316" t="str">
            <v>RUR6F28</v>
          </cell>
          <cell r="D25316" t="str">
            <v>ONIX LT 1.0 12V FLEX 4P C/AR</v>
          </cell>
          <cell r="F25316" t="str">
            <v>CLA0945/25</v>
          </cell>
          <cell r="G25316" t="str">
            <v>HALEON BRASIL DISTRIBUIDORA LTDA</v>
          </cell>
        </row>
        <row r="25317">
          <cell r="B25317" t="str">
            <v>EGW2I94</v>
          </cell>
          <cell r="D25317" t="str">
            <v>VOYAGE 1.0 MPI 12V TOTAL FLEX 4P C/AR</v>
          </cell>
          <cell r="F25317" t="str">
            <v>CLA0864/25</v>
          </cell>
          <cell r="G25317" t="str">
            <v>ORBENK SERVICOS DE SEGURANCA LTDA</v>
          </cell>
        </row>
        <row r="25318">
          <cell r="B25318" t="str">
            <v>FQD6J64</v>
          </cell>
          <cell r="D25318" t="str">
            <v>POLO TRACK 1.0 12V FLEX 4P C/AR</v>
          </cell>
          <cell r="F25318" t="str">
            <v>CLA0735/25</v>
          </cell>
          <cell r="G25318" t="str">
            <v>GERDAU ACOS LONGOS S.A.</v>
          </cell>
        </row>
        <row r="25319">
          <cell r="B25319" t="str">
            <v>RVW5G43</v>
          </cell>
          <cell r="D25319" t="str">
            <v>ONIX PLUS LT 1.0 12V FLEX 4P C/AR</v>
          </cell>
          <cell r="F25319" t="str">
            <v>CLA0632/25</v>
          </cell>
          <cell r="G25319" t="str">
            <v>HYPERA S.A.</v>
          </cell>
        </row>
        <row r="25320">
          <cell r="B25320" t="str">
            <v>RVW5F92</v>
          </cell>
          <cell r="D25320" t="str">
            <v>ONIX PLUS LT 1.0 12V FLEX 4P C/AR</v>
          </cell>
          <cell r="F25320" t="str">
            <v>CLA0632/25</v>
          </cell>
          <cell r="G25320" t="str">
            <v>HYPERA S.A.</v>
          </cell>
        </row>
        <row r="25321">
          <cell r="B25321" t="str">
            <v>RVY1F60</v>
          </cell>
          <cell r="D25321" t="str">
            <v>ONIX PLUS LT 1.0 12V FLEX 4P C/AR</v>
          </cell>
          <cell r="F25321" t="str">
            <v>CLA0632/25</v>
          </cell>
          <cell r="G25321" t="str">
            <v>HYPERA S.A.</v>
          </cell>
        </row>
        <row r="25322">
          <cell r="B25322" t="str">
            <v>RVY1F01</v>
          </cell>
          <cell r="D25322" t="str">
            <v>ONIX PLUS LT 1.0 12V FLEX 4P C/AR</v>
          </cell>
          <cell r="F25322" t="str">
            <v>CLA0632/25</v>
          </cell>
          <cell r="G25322" t="str">
            <v>HYPERA S.A.</v>
          </cell>
        </row>
        <row r="25323">
          <cell r="B25323" t="str">
            <v>RVY1F23</v>
          </cell>
          <cell r="D25323" t="str">
            <v>ONIX PLUS LT 1.0 12V FLEX 4P C/AR</v>
          </cell>
          <cell r="F25323" t="str">
            <v>CLA0632/25</v>
          </cell>
          <cell r="G25323" t="str">
            <v>HYPERA S.A.</v>
          </cell>
        </row>
        <row r="25324">
          <cell r="B25324" t="str">
            <v>RVY1E68</v>
          </cell>
          <cell r="D25324" t="str">
            <v>ONIX PLUS LT 1.0 12V FLEX 4P C/AR</v>
          </cell>
          <cell r="F25324" t="str">
            <v>CLA0632/25</v>
          </cell>
          <cell r="G25324" t="str">
            <v>HYPERA S.A.</v>
          </cell>
        </row>
        <row r="25325">
          <cell r="B25325" t="str">
            <v>RVY1E94</v>
          </cell>
          <cell r="D25325" t="str">
            <v>ONIX PLUS LT 1.0 12V FLEX 4P C/AR</v>
          </cell>
          <cell r="F25325" t="str">
            <v>CLA0632/25</v>
          </cell>
          <cell r="G25325" t="str">
            <v>HYPERA S.A.</v>
          </cell>
        </row>
        <row r="25326">
          <cell r="B25326" t="str">
            <v>RVX0G70</v>
          </cell>
          <cell r="D25326" t="str">
            <v>ONIX PLUS LT 1.0 12V FLEX 4P C/AR</v>
          </cell>
          <cell r="F25326" t="str">
            <v>CLA0632/25</v>
          </cell>
          <cell r="G25326" t="str">
            <v>HYPERA S.A.</v>
          </cell>
        </row>
        <row r="25327">
          <cell r="B25327" t="str">
            <v>RVY1F48</v>
          </cell>
          <cell r="D25327" t="str">
            <v>ONIX PLUS LT 1.0 12V FLEX 4P C/AR</v>
          </cell>
          <cell r="F25327" t="str">
            <v>CLA0632/25</v>
          </cell>
          <cell r="G25327" t="str">
            <v>HYPERA S.A.</v>
          </cell>
        </row>
        <row r="25328">
          <cell r="B25328" t="str">
            <v>SHF6C49</v>
          </cell>
          <cell r="D25328" t="str">
            <v>ONIX PLUS LT 1.0 12V FLEX 4P C/AR</v>
          </cell>
          <cell r="F25328" t="str">
            <v>CLA0632/25</v>
          </cell>
          <cell r="G25328" t="str">
            <v>HYPERA S.A.</v>
          </cell>
        </row>
        <row r="25329">
          <cell r="B25329" t="str">
            <v>SHF5J88</v>
          </cell>
          <cell r="D25329" t="str">
            <v>ONIX PLUS LT 1.0 12V FLEX 4P C/AR</v>
          </cell>
          <cell r="F25329" t="str">
            <v>CLA0632/25</v>
          </cell>
          <cell r="G25329" t="str">
            <v>HYPERA S.A.</v>
          </cell>
        </row>
        <row r="25330">
          <cell r="B25330" t="str">
            <v>SHF5J52</v>
          </cell>
          <cell r="D25330" t="str">
            <v>ONIX PLUS LT 1.0 12V FLEX 4P C/AR</v>
          </cell>
          <cell r="F25330" t="str">
            <v>CLA0632/25</v>
          </cell>
          <cell r="G25330" t="str">
            <v>HYPERA S.A.</v>
          </cell>
        </row>
        <row r="25331">
          <cell r="B25331" t="str">
            <v>SHF6C04</v>
          </cell>
          <cell r="D25331" t="str">
            <v>ONIX PLUS LT 1.0 12V FLEX 4P C/AR</v>
          </cell>
          <cell r="F25331" t="str">
            <v>CLA0632/25</v>
          </cell>
          <cell r="G25331" t="str">
            <v>HYPERA S.A.</v>
          </cell>
        </row>
        <row r="25332">
          <cell r="B25332" t="str">
            <v>SHF5J85</v>
          </cell>
          <cell r="D25332" t="str">
            <v>ONIX PLUS LT 1.0 12V FLEX 4P C/AR</v>
          </cell>
          <cell r="F25332" t="str">
            <v>CLA0632/25</v>
          </cell>
          <cell r="G25332" t="str">
            <v>HYPERA S.A.</v>
          </cell>
        </row>
        <row r="25333">
          <cell r="B25333" t="str">
            <v>SHF5J79</v>
          </cell>
          <cell r="D25333" t="str">
            <v>ONIX PLUS LT 1.0 12V FLEX 4P C/AR</v>
          </cell>
          <cell r="F25333" t="str">
            <v>CLA0632/25</v>
          </cell>
          <cell r="G25333" t="str">
            <v>HYPERA S.A.</v>
          </cell>
        </row>
        <row r="25334">
          <cell r="B25334" t="str">
            <v>RVY4A65</v>
          </cell>
          <cell r="D25334" t="str">
            <v>ONIX PLUS LT 1.0 12V FLEX 4P C/AR</v>
          </cell>
          <cell r="F25334" t="str">
            <v>CLA0632/25</v>
          </cell>
          <cell r="G25334" t="str">
            <v>HYPERA S.A.</v>
          </cell>
        </row>
        <row r="25335">
          <cell r="B25335" t="str">
            <v>RVB7I11</v>
          </cell>
          <cell r="D25335" t="str">
            <v>PULSE AUDACE 1.0 12V TURBO 200 FLEX 4P C/AR - AUTOMÁTICO</v>
          </cell>
          <cell r="F25335" t="str">
            <v>CLA0578/25</v>
          </cell>
          <cell r="G25335" t="str">
            <v>UNIAO QUIMICA FARMACEUTICA NACIONAL S A</v>
          </cell>
        </row>
        <row r="25336">
          <cell r="B25336" t="str">
            <v>RVB3E03</v>
          </cell>
          <cell r="D25336" t="str">
            <v>PULSE AUDACE 1.0 12V TURBO 200 FLEX 4P C/AR - AUTOMÁTICO</v>
          </cell>
          <cell r="F25336" t="str">
            <v>CLA0578/25</v>
          </cell>
          <cell r="G25336" t="str">
            <v>UNIAO QUIMICA FARMACEUTICA NACIONAL S A</v>
          </cell>
        </row>
        <row r="25337">
          <cell r="B25337" t="str">
            <v>EWW1G35</v>
          </cell>
          <cell r="D25337" t="str">
            <v>GOL 1.0 MPI 12V FLEX 4P C/AR</v>
          </cell>
          <cell r="F25337" t="str">
            <v>CLA0442/25</v>
          </cell>
          <cell r="G25337" t="str">
            <v>CONCESSIONARIA DO SISTEMA RODOVIARIO RIO - SAO PAULO S.A.</v>
          </cell>
        </row>
        <row r="25338">
          <cell r="B25338" t="str">
            <v>EES9E91</v>
          </cell>
          <cell r="D25338" t="str">
            <v>GOL 1.0 MPI 12V FLEX 4P C/AR</v>
          </cell>
          <cell r="F25338" t="str">
            <v>CLA0442/25</v>
          </cell>
          <cell r="G25338" t="str">
            <v>CONCESSIONARIA DO SISTEMA RODOVIARIO RIO - SAO PAULO S.A.</v>
          </cell>
        </row>
        <row r="25339">
          <cell r="B25339" t="str">
            <v>EJF8B31</v>
          </cell>
          <cell r="D25339" t="str">
            <v>GOL 1.0 MPI 12V FLEX 4P C/AR</v>
          </cell>
          <cell r="F25339" t="str">
            <v>CLA0442/25</v>
          </cell>
          <cell r="G25339" t="str">
            <v>CONCESSIONARIA DO SISTEMA RODOVIARIO RIO - SAO PAULO S.A.</v>
          </cell>
        </row>
        <row r="25340">
          <cell r="B25340" t="str">
            <v>FSO3E61</v>
          </cell>
          <cell r="D25340" t="str">
            <v>GOL 1.0 MPI 12V FLEX 4P C/AR</v>
          </cell>
          <cell r="F25340" t="str">
            <v>CLA0442/25</v>
          </cell>
          <cell r="G25340" t="str">
            <v>CONCESSIONARIA DO SISTEMA RODOVIARIO RIO - SAO PAULO S.A.</v>
          </cell>
        </row>
        <row r="25341">
          <cell r="B25341" t="str">
            <v>FPY8E94</v>
          </cell>
          <cell r="D25341" t="str">
            <v>GOL 1.0 MPI 12V FLEX 4P C/AR</v>
          </cell>
          <cell r="F25341" t="str">
            <v>CLA0442/25</v>
          </cell>
          <cell r="G25341" t="str">
            <v>CONCESSIONARIA DO SISTEMA RODOVIARIO RIO - SAO PAULO S.A.</v>
          </cell>
        </row>
        <row r="25342">
          <cell r="B25342" t="str">
            <v>FGW1H12</v>
          </cell>
          <cell r="D25342" t="str">
            <v>GOL 1.0 MPI 12V FLEX 4P C/AR</v>
          </cell>
          <cell r="F25342" t="str">
            <v>CLA0442/25</v>
          </cell>
          <cell r="G25342" t="str">
            <v>CONCESSIONARIA DO SISTEMA RODOVIARIO RIO - SAO PAULO S.A.</v>
          </cell>
        </row>
        <row r="25343">
          <cell r="B25343" t="str">
            <v>EXY6F62</v>
          </cell>
          <cell r="D25343" t="str">
            <v>GOL 1.0 MPI 12V FLEX 4P C/AR</v>
          </cell>
          <cell r="F25343" t="str">
            <v>CLA0442/25</v>
          </cell>
          <cell r="G25343" t="str">
            <v>CONCESSIONARIA DO SISTEMA RODOVIARIO RIO - SAO PAULO S.A.</v>
          </cell>
        </row>
        <row r="25344">
          <cell r="B25344" t="str">
            <v>EXT7E21</v>
          </cell>
          <cell r="D25344" t="str">
            <v>GOL 1.0 MPI 12V FLEX 4P C/AR</v>
          </cell>
          <cell r="F25344" t="str">
            <v>CLA0442/25</v>
          </cell>
          <cell r="G25344" t="str">
            <v>CONCESSIONARIA DO SISTEMA RODOVIARIO RIO - SAO PAULO S.A.</v>
          </cell>
        </row>
        <row r="25345">
          <cell r="B25345" t="str">
            <v>EWH8F95</v>
          </cell>
          <cell r="D25345" t="str">
            <v>GOL 1.0 MPI 12V FLEX 4P C/AR</v>
          </cell>
          <cell r="F25345" t="str">
            <v>CLA0442/25</v>
          </cell>
          <cell r="G25345" t="str">
            <v>CONCESSIONARIA DO SISTEMA RODOVIARIO RIO - SAO PAULO S.A.</v>
          </cell>
        </row>
        <row r="25346">
          <cell r="B25346" t="str">
            <v>EQU8D92</v>
          </cell>
          <cell r="D25346" t="str">
            <v>GOL 1.0 MPI 12V FLEX 4P C/AR</v>
          </cell>
          <cell r="F25346" t="str">
            <v>CLA0442/25</v>
          </cell>
          <cell r="G25346" t="str">
            <v>CONCESSIONARIA DO SISTEMA RODOVIARIO RIO - SAO PAULO S.A.</v>
          </cell>
        </row>
        <row r="25347">
          <cell r="B25347" t="str">
            <v>EQG7D81</v>
          </cell>
          <cell r="D25347" t="str">
            <v>GOL 1.0 MPI 12V FLEX 4P C/AR</v>
          </cell>
          <cell r="F25347" t="str">
            <v>CLA0442/25</v>
          </cell>
          <cell r="G25347" t="str">
            <v>CONCESSIONARIA DO SISTEMA RODOVIARIO RIO - SAO PAULO S.A.</v>
          </cell>
        </row>
        <row r="25348">
          <cell r="B25348" t="str">
            <v>EQE8D76</v>
          </cell>
          <cell r="D25348" t="str">
            <v>GOL 1.0 MPI 12V FLEX 4P C/AR</v>
          </cell>
          <cell r="F25348" t="str">
            <v>CLA0442/25</v>
          </cell>
          <cell r="G25348" t="str">
            <v>CONCESSIONARIA DO SISTEMA RODOVIARIO RIO - SAO PAULO S.A.</v>
          </cell>
        </row>
        <row r="25349">
          <cell r="B25349" t="str">
            <v>EXL6F22</v>
          </cell>
          <cell r="D25349" t="str">
            <v>GOL 1.0 MPI 12V FLEX 4P C/AR</v>
          </cell>
          <cell r="F25349" t="str">
            <v>CLA0442/25</v>
          </cell>
          <cell r="G25349" t="str">
            <v>CONCESSIONARIA DO SISTEMA RODOVIARIO RIO - SAO PAULO S.A.</v>
          </cell>
        </row>
        <row r="25350">
          <cell r="B25350" t="str">
            <v>ERL2G51</v>
          </cell>
          <cell r="D25350" t="str">
            <v>GOL 1.0 MPI 12V FLEX 4P C/AR</v>
          </cell>
          <cell r="F25350" t="str">
            <v>CLA0442/25</v>
          </cell>
          <cell r="G25350" t="str">
            <v>CONCESSIONARIA DO SISTEMA RODOVIARIO RIO - SAO PAULO S.A.</v>
          </cell>
        </row>
        <row r="25351">
          <cell r="B25351" t="str">
            <v>EEV5J76</v>
          </cell>
          <cell r="D25351" t="str">
            <v>GOL 1.0 MPI 12V FLEX 4P C/AR</v>
          </cell>
          <cell r="F25351" t="str">
            <v>CLA0442/25</v>
          </cell>
          <cell r="G25351" t="str">
            <v>CONCESSIONARIA DO SISTEMA RODOVIARIO RIO - SAO PAULO S.A.</v>
          </cell>
        </row>
        <row r="25352">
          <cell r="B25352" t="str">
            <v>EHI1J93</v>
          </cell>
          <cell r="D25352" t="str">
            <v>GOL 1.0 MPI 12V FLEX 4P C/AR</v>
          </cell>
          <cell r="F25352" t="str">
            <v>CLA0442/25</v>
          </cell>
          <cell r="G25352" t="str">
            <v>CONCESSIONARIA DO SISTEMA RODOVIARIO RIO - SAO PAULO S.A.</v>
          </cell>
        </row>
        <row r="25353">
          <cell r="B25353" t="str">
            <v>FIL5H54</v>
          </cell>
          <cell r="D25353" t="str">
            <v>GOL 1.0 MPI 12V FLEX 4P C/AR</v>
          </cell>
          <cell r="F25353" t="str">
            <v>CLA0442/25</v>
          </cell>
          <cell r="G25353" t="str">
            <v>CONCESSIONARIA DO SISTEMA RODOVIARIO RIO - SAO PAULO S.A.</v>
          </cell>
        </row>
        <row r="25354">
          <cell r="B25354" t="str">
            <v>FEL4J02</v>
          </cell>
          <cell r="D25354" t="str">
            <v>GOL 1.0 MPI 12V FLEX 4P C/AR</v>
          </cell>
          <cell r="F25354" t="str">
            <v>CLA0442/25</v>
          </cell>
          <cell r="G25354" t="str">
            <v>CONCESSIONARIA DO SISTEMA RODOVIARIO RIO - SAO PAULO S.A.</v>
          </cell>
        </row>
        <row r="25355">
          <cell r="B25355" t="str">
            <v>FDE2D26</v>
          </cell>
          <cell r="D25355" t="str">
            <v>GOL 1.0 MPI 12V FLEX 4P C/AR</v>
          </cell>
          <cell r="F25355" t="str">
            <v>CLA0442/25</v>
          </cell>
          <cell r="G25355" t="str">
            <v>CONCESSIONARIA DO SISTEMA RODOVIARIO RIO - SAO PAULO S.A.</v>
          </cell>
        </row>
        <row r="25356">
          <cell r="B25356" t="str">
            <v>FAC8B13</v>
          </cell>
          <cell r="D25356" t="str">
            <v>GOL 1.0 MPI 12V FLEX 4P C/AR</v>
          </cell>
          <cell r="F25356" t="str">
            <v>CLA0442/25</v>
          </cell>
          <cell r="G25356" t="str">
            <v>CONCESSIONARIA DO SISTEMA RODOVIARIO RIO - SAO PAULO S.A.</v>
          </cell>
        </row>
        <row r="25357">
          <cell r="B25357" t="str">
            <v>EYT3G72</v>
          </cell>
          <cell r="D25357" t="str">
            <v>GOL 1.0 MPI 12V FLEX 4P C/AR</v>
          </cell>
          <cell r="F25357" t="str">
            <v>CLA0442/25</v>
          </cell>
          <cell r="G25357" t="str">
            <v>CONCESSIONARIA DO SISTEMA RODOVIARIO RIO - SAO PAULO S.A.</v>
          </cell>
        </row>
        <row r="25358">
          <cell r="B25358" t="str">
            <v>EXN3G81</v>
          </cell>
          <cell r="D25358" t="str">
            <v>GOL 1.0 MPI 12V FLEX 4P C/AR</v>
          </cell>
          <cell r="F25358" t="str">
            <v>CLA0442/25</v>
          </cell>
          <cell r="G25358" t="str">
            <v>CONCESSIONARIA DO SISTEMA RODOVIARIO RIO - SAO PAULO S.A.</v>
          </cell>
        </row>
        <row r="25359">
          <cell r="B25359" t="str">
            <v>EBC7H22</v>
          </cell>
          <cell r="D25359" t="str">
            <v>GOL 1.0 MPI 12V FLEX 4P C/AR</v>
          </cell>
          <cell r="F25359" t="str">
            <v>CLA0442/25</v>
          </cell>
          <cell r="G25359" t="str">
            <v>CONCESSIONARIA DO SISTEMA RODOVIARIO RIO - SAO PAULO S.A.</v>
          </cell>
        </row>
        <row r="25360">
          <cell r="B25360" t="str">
            <v>EWH1I36</v>
          </cell>
          <cell r="D25360" t="str">
            <v>GOL 1.0 MPI 12V FLEX 4P C/AR</v>
          </cell>
          <cell r="F25360" t="str">
            <v>CLA0442/25</v>
          </cell>
          <cell r="G25360" t="str">
            <v>CONCESSIONARIA DO SISTEMA RODOVIARIO RIO - SAO PAULO S.A.</v>
          </cell>
        </row>
        <row r="25361">
          <cell r="B25361" t="str">
            <v>FCU8D91</v>
          </cell>
          <cell r="D25361" t="str">
            <v>GOL 1.0 MPI 12V FLEX 4P C/AR</v>
          </cell>
          <cell r="F25361" t="str">
            <v>CLA0442/25</v>
          </cell>
          <cell r="G25361" t="str">
            <v>CONCESSIONARIA DO SISTEMA RODOVIARIO RIO - SAO PAULO S.A.</v>
          </cell>
        </row>
        <row r="25362">
          <cell r="B25362" t="str">
            <v>EXM2B32</v>
          </cell>
          <cell r="D25362" t="str">
            <v>GOL 1.0 MPI 12V FLEX 4P C/AR</v>
          </cell>
          <cell r="F25362" t="str">
            <v>CLA0442/25</v>
          </cell>
          <cell r="G25362" t="str">
            <v>CONCESSIONARIA DO SISTEMA RODOVIARIO RIO - SAO PAULO S.A.</v>
          </cell>
        </row>
        <row r="25363">
          <cell r="B25363" t="str">
            <v>EKU2G85</v>
          </cell>
          <cell r="D25363" t="str">
            <v>GOL 1.0 MPI 12V FLEX 4P C/AR</v>
          </cell>
          <cell r="F25363" t="str">
            <v>CLA0442/25</v>
          </cell>
          <cell r="G25363" t="str">
            <v>CONCESSIONARIA DO SISTEMA RODOVIARIO RIO - SAO PAULO S.A.</v>
          </cell>
        </row>
        <row r="25364">
          <cell r="B25364" t="str">
            <v>EGJ3A24</v>
          </cell>
          <cell r="D25364" t="str">
            <v>GOL 1.0 MPI 12V FLEX 4P C/AR</v>
          </cell>
          <cell r="F25364" t="str">
            <v>CLA0442/25</v>
          </cell>
          <cell r="G25364" t="str">
            <v>CONCESSIONARIA DO SISTEMA RODOVIARIO RIO - SAO PAULO S.A.</v>
          </cell>
        </row>
        <row r="25365">
          <cell r="B25365" t="str">
            <v>FGD2C93</v>
          </cell>
          <cell r="D25365" t="str">
            <v>GOL 1.0 MPI 12V FLEX 4P C/AR</v>
          </cell>
          <cell r="F25365" t="str">
            <v>CLA0442/25</v>
          </cell>
          <cell r="G25365" t="str">
            <v>CONCESSIONARIA DO SISTEMA RODOVIARIO RIO - SAO PAULO S.A.</v>
          </cell>
        </row>
        <row r="25366">
          <cell r="B25366" t="str">
            <v>FVD8B71</v>
          </cell>
          <cell r="D25366" t="str">
            <v>GOL 1.0 MPI 12V FLEX 4P C/AR</v>
          </cell>
          <cell r="F25366" t="str">
            <v>CLA0442/25</v>
          </cell>
          <cell r="G25366" t="str">
            <v>CONCESSIONARIA DO SISTEMA RODOVIARIO RIO - SAO PAULO S.A.</v>
          </cell>
        </row>
        <row r="25367">
          <cell r="B25367" t="str">
            <v>SIH0G40</v>
          </cell>
          <cell r="D25367" t="str">
            <v>HILUX CD SR 2.8 16V TURBO DIE 4X4 4P C/AR - AUTOMÁTICO</v>
          </cell>
          <cell r="F25367" t="str">
            <v>CLA0312/25</v>
          </cell>
          <cell r="G25367" t="str">
            <v>FUTURAGRO DISTRIBUIDORA DE INSUMOS AGRICOLAS LTDA</v>
          </cell>
        </row>
        <row r="25368">
          <cell r="B25368" t="str">
            <v>SIH0G43</v>
          </cell>
          <cell r="D25368" t="str">
            <v>HILUX CD SR 2.8 16V TURBO DIE 4X4 4P C/AR - AUTOMÁTICO</v>
          </cell>
          <cell r="F25368" t="str">
            <v>CLA0312/25</v>
          </cell>
          <cell r="G25368" t="str">
            <v>FUTURAGRO DISTRIBUIDORA DE INSUMOS AGRICOLAS LTDA</v>
          </cell>
        </row>
        <row r="25369">
          <cell r="B25369" t="str">
            <v>SIX8G92</v>
          </cell>
          <cell r="D25369" t="str">
            <v>ONIX PLUS LTZ 1.0 12V TURBO FLEX 4P C/AR - AUTOMÁTICO</v>
          </cell>
          <cell r="F25369" t="str">
            <v>CLA0290/25</v>
          </cell>
          <cell r="G25369" t="str">
            <v>DERAGRO DISTRIBUIDORA DE INSUMOS AGRICOLAS LTDA</v>
          </cell>
        </row>
        <row r="25370">
          <cell r="B25370" t="str">
            <v>SIX8G94</v>
          </cell>
          <cell r="D25370" t="str">
            <v>ONIX PLUS LTZ 1.0 12V TURBO FLEX 4P C/AR - AUTOMÁTICO</v>
          </cell>
          <cell r="F25370" t="str">
            <v>CLA0286/25</v>
          </cell>
          <cell r="G25370" t="str">
            <v>DISTRIBUIDORA PITANGUEIRAS DE PRODUTOS AGROPECUARIOS S/A</v>
          </cell>
        </row>
        <row r="25371">
          <cell r="B25371" t="str">
            <v>EHE9H43</v>
          </cell>
          <cell r="D25371" t="str">
            <v>GOL 1.0 MPI 12V FLEX 4P C/AR</v>
          </cell>
          <cell r="F25371" t="str">
            <v>CLA0200/25</v>
          </cell>
          <cell r="G25371" t="str">
            <v>MOTIVA INFRAESTRUTURA DE MOBILIDADE S.A.</v>
          </cell>
        </row>
        <row r="25372">
          <cell r="B25372" t="str">
            <v>EJO0E24</v>
          </cell>
          <cell r="D25372" t="str">
            <v>GOL 1.0 MPI 12V FLEX 4P C/AR</v>
          </cell>
          <cell r="F25372" t="str">
            <v>CLA0200/25</v>
          </cell>
          <cell r="G25372" t="str">
            <v>MOTIVA INFRAESTRUTURA DE MOBILIDADE S.A.</v>
          </cell>
        </row>
        <row r="25373">
          <cell r="B25373" t="str">
            <v>FPK2E73</v>
          </cell>
          <cell r="D25373" t="str">
            <v>POLO 1.0 12V FLEX 4P C/AR</v>
          </cell>
          <cell r="F25373" t="str">
            <v>CLA0200/25</v>
          </cell>
          <cell r="G25373" t="str">
            <v>MOTIVA INFRAESTRUTURA DE MOBILIDADE S.A.</v>
          </cell>
        </row>
        <row r="25374">
          <cell r="B25374" t="str">
            <v>FTL9C24</v>
          </cell>
          <cell r="D25374" t="str">
            <v>POLO 1.0 12V FLEX 4P C/AR</v>
          </cell>
          <cell r="F25374" t="str">
            <v>CLA0200/25</v>
          </cell>
          <cell r="G25374" t="str">
            <v>MOTIVA INFRAESTRUTURA DE MOBILIDADE S.A.</v>
          </cell>
        </row>
        <row r="25375">
          <cell r="B25375" t="str">
            <v>FEI6E54</v>
          </cell>
          <cell r="D25375" t="str">
            <v>POLO 1.0 12V FLEX 4P C/AR</v>
          </cell>
          <cell r="F25375" t="str">
            <v>CLA0200/25</v>
          </cell>
          <cell r="G25375" t="str">
            <v>MOTIVA INFRAESTRUTURA DE MOBILIDADE S.A.</v>
          </cell>
        </row>
        <row r="25376">
          <cell r="B25376" t="str">
            <v>EXV1A53</v>
          </cell>
          <cell r="D25376" t="str">
            <v>POLO 1.0 12V FLEX 4P C/AR</v>
          </cell>
          <cell r="F25376" t="str">
            <v>CLA0200/25</v>
          </cell>
          <cell r="G25376" t="str">
            <v>MOTIVA INFRAESTRUTURA DE MOBILIDADE S.A.</v>
          </cell>
        </row>
        <row r="25377">
          <cell r="B25377" t="str">
            <v>EGX8H82</v>
          </cell>
          <cell r="D25377" t="str">
            <v>POLO 1.0 12V FLEX 4P C/AR</v>
          </cell>
          <cell r="F25377" t="str">
            <v>CLA0200/25</v>
          </cell>
          <cell r="G25377" t="str">
            <v>MOTIVA INFRAESTRUTURA DE MOBILIDADE S.A.</v>
          </cell>
        </row>
        <row r="25378">
          <cell r="B25378" t="str">
            <v>SIV5J12</v>
          </cell>
          <cell r="D25378" t="str">
            <v>STRADA ENDURANCE CP FLEX 1.3</v>
          </cell>
          <cell r="F25378" t="str">
            <v>CLA0190/25</v>
          </cell>
          <cell r="G25378" t="str">
            <v>PRODUTEC COMERCIO E REPRESENTACOES SA</v>
          </cell>
        </row>
        <row r="25379">
          <cell r="B25379" t="str">
            <v>SIV5J29</v>
          </cell>
          <cell r="D25379" t="str">
            <v>STRADA ENDURANCE CP FLEX 1.3</v>
          </cell>
          <cell r="F25379" t="str">
            <v>CLA0190/25</v>
          </cell>
          <cell r="G25379" t="str">
            <v>PRODUTEC COMERCIO E REPRESENTACOES SA</v>
          </cell>
        </row>
        <row r="25380">
          <cell r="B25380" t="str">
            <v>SIX8G89</v>
          </cell>
          <cell r="D25380" t="str">
            <v>ONIX PLUS LTZ 1.0 12V TURBO FLEX 4P C/AR - AUTOMÁTICO</v>
          </cell>
          <cell r="F25380" t="str">
            <v>CLA0190/25</v>
          </cell>
          <cell r="G25380" t="str">
            <v>PRODUTEC COMERCIO E REPRESENTACOES SA</v>
          </cell>
        </row>
        <row r="25381">
          <cell r="B25381" t="str">
            <v>SJB5I88</v>
          </cell>
          <cell r="D25381" t="str">
            <v>TORO FREEDOM 1.3 16V TURBO 270 FLEX 4P C/AR - AUTOMÁTICO</v>
          </cell>
          <cell r="F25381" t="str">
            <v>CLA0190/25</v>
          </cell>
          <cell r="G25381" t="str">
            <v>PRODUTEC COMERCIO E REPRESENTACOES SA</v>
          </cell>
        </row>
        <row r="25382">
          <cell r="B25382" t="str">
            <v>SJB5I90</v>
          </cell>
          <cell r="D25382" t="str">
            <v>TORO FREEDOM 1.3 16V TURBO 270 FLEX 4P C/AR - AUTOMÁTICO</v>
          </cell>
          <cell r="F25382" t="str">
            <v>CLA0190/25</v>
          </cell>
          <cell r="G25382" t="str">
            <v>PRODUTEC COMERCIO E REPRESENTACOES SA</v>
          </cell>
        </row>
        <row r="25383">
          <cell r="B25383" t="str">
            <v>RVB9E81</v>
          </cell>
          <cell r="D25383" t="str">
            <v>NOVA STRADA ENDURANCE CABINE PLUS 1.4 8V FLEX 2P C/AR</v>
          </cell>
          <cell r="F25383" t="str">
            <v>CLA0190/25</v>
          </cell>
          <cell r="G25383" t="str">
            <v>PRODUTEC COMERCIO E REPRESENTACOES SA</v>
          </cell>
        </row>
        <row r="25384">
          <cell r="B25384" t="str">
            <v>RVB9E78</v>
          </cell>
          <cell r="D25384" t="str">
            <v>NOVA STRADA ENDURANCE CABINE PLUS 1.4 8V FLEX 2P C/AR</v>
          </cell>
          <cell r="F25384" t="str">
            <v>CLA0190/25</v>
          </cell>
          <cell r="G25384" t="str">
            <v>PRODUTEC COMERCIO E REPRESENTACOES SA</v>
          </cell>
        </row>
        <row r="25385">
          <cell r="B25385" t="str">
            <v>RUG7F39</v>
          </cell>
          <cell r="D25385" t="str">
            <v>NOVA STRADA ENDURANCE CABINE PLUS 1.4 8V FLEX 2P C/AR</v>
          </cell>
          <cell r="F25385" t="str">
            <v>CLA0188/25</v>
          </cell>
          <cell r="G25385" t="str">
            <v>RUMO MALHA PAULISTA S.A.</v>
          </cell>
        </row>
        <row r="25386">
          <cell r="B25386" t="str">
            <v>RVX7C80</v>
          </cell>
          <cell r="D25386" t="str">
            <v>TORO FREEDOM 1.3 16V TURBO 270 FLEX 4P C/AR - AUTOMÁTICO</v>
          </cell>
          <cell r="F25386" t="str">
            <v>CLA0172/25</v>
          </cell>
          <cell r="G25386" t="str">
            <v>TOTAL BIOTECNOLOGIA INDUSTRIA E COMERCIO S/A</v>
          </cell>
        </row>
        <row r="25387">
          <cell r="B25387" t="str">
            <v>SHD8I43</v>
          </cell>
          <cell r="D25387" t="str">
            <v>NOVA STRADA ENDURANCE CABINE PLUS 1.4 8V FLEX 2P C/AR</v>
          </cell>
          <cell r="F25387" t="str">
            <v>CLA0159/25</v>
          </cell>
          <cell r="G25387" t="str">
            <v>FLOEMA SOLUCOES NUTRICIONAIS DE CULTIVOS LTDA</v>
          </cell>
        </row>
        <row r="25388">
          <cell r="B25388" t="str">
            <v>RVB0J22</v>
          </cell>
          <cell r="D25388" t="str">
            <v>NOVA STRADA ENDURANCE CABINE PLUS 1.4 8V FLEX 2P C/AR</v>
          </cell>
          <cell r="F25388" t="str">
            <v>CLA0159/25</v>
          </cell>
          <cell r="G25388" t="str">
            <v>FLOEMA SOLUCOES NUTRICIONAIS DE CULTIVOS LTDA</v>
          </cell>
        </row>
        <row r="25389">
          <cell r="B25389" t="str">
            <v>RVB0J25</v>
          </cell>
          <cell r="D25389" t="str">
            <v>NOVA STRADA ENDURANCE CABINE PLUS 1.4 8V FLEX 2P C/AR</v>
          </cell>
          <cell r="F25389" t="str">
            <v>CLA0159/25</v>
          </cell>
          <cell r="G25389" t="str">
            <v>FLOEMA SOLUCOES NUTRICIONAIS DE CULTIVOS LTDA</v>
          </cell>
        </row>
        <row r="25390">
          <cell r="B25390" t="str">
            <v>RVP4G83</v>
          </cell>
          <cell r="D25390" t="str">
            <v>ARGO 1.0 6V FLEX 4P C/AR</v>
          </cell>
          <cell r="F25390" t="str">
            <v>CLA0155/25</v>
          </cell>
          <cell r="G25390" t="str">
            <v>TIMAC AGRO INDUSTRIA E COMERCIO DE FERTILIZANTES LTDA</v>
          </cell>
        </row>
        <row r="25391">
          <cell r="B25391" t="str">
            <v>SIV5J46</v>
          </cell>
          <cell r="D25391" t="str">
            <v>STRADA ENDURANCE CP FLEX 1.3</v>
          </cell>
          <cell r="F25391" t="str">
            <v>CLA0118/25</v>
          </cell>
          <cell r="G25391" t="str">
            <v>AGROVENCI - COMERCIO, IMPORTACAO, EXPORTACAO E AGROPECUARIA LTDA</v>
          </cell>
        </row>
        <row r="25392">
          <cell r="B25392" t="str">
            <v>SIV5J76</v>
          </cell>
          <cell r="D25392" t="str">
            <v>STRADA ENDURANCE CP FLEX 1.3</v>
          </cell>
          <cell r="F25392" t="str">
            <v>CLA0118/25</v>
          </cell>
          <cell r="G25392" t="str">
            <v>AGROVENCI - COMERCIO, IMPORTACAO, EXPORTACAO E AGROPECUARIA LTDA</v>
          </cell>
        </row>
        <row r="25393">
          <cell r="B25393" t="str">
            <v>SIV5J70</v>
          </cell>
          <cell r="D25393" t="str">
            <v>STRADA ENDURANCE CP FLEX 1.3</v>
          </cell>
          <cell r="F25393" t="str">
            <v>CLA0118/25</v>
          </cell>
          <cell r="G25393" t="str">
            <v>AGROVENCI - COMERCIO, IMPORTACAO, EXPORTACAO E AGROPECUARIA LTDA</v>
          </cell>
        </row>
        <row r="25394">
          <cell r="B25394" t="str">
            <v>SJC4I95</v>
          </cell>
          <cell r="D25394" t="str">
            <v>TORO FREEDOM 1.3 16V TURBO 270 FLEX 4P C/AR - AUTOMÁTICO</v>
          </cell>
          <cell r="F25394" t="str">
            <v>CLA0104/25</v>
          </cell>
          <cell r="G25394" t="str">
            <v>QUALICICLO AGRICOLA S/A.</v>
          </cell>
        </row>
        <row r="25395">
          <cell r="B25395" t="str">
            <v>SIH0G35</v>
          </cell>
          <cell r="D25395" t="str">
            <v>HILUX CD SR 2.8 16V TURBO DIE 4X4 4P C/AR - AUTOMÁTICO</v>
          </cell>
          <cell r="F25395" t="str">
            <v>CLA0093/25</v>
          </cell>
          <cell r="G25395" t="str">
            <v>LAVORO AGROCOMERCIAL S.A.</v>
          </cell>
        </row>
        <row r="25396">
          <cell r="B25396" t="str">
            <v>SHJ0G59</v>
          </cell>
          <cell r="D25396" t="str">
            <v>TORO FREEDOM 1.3 16V TURBO 270 FLEX 4P C/AR - AUTOMÁTICO</v>
          </cell>
          <cell r="F25396" t="str">
            <v>CLA0093/25</v>
          </cell>
          <cell r="G25396" t="str">
            <v>LAVORO AGROCOMERCIAL S.A.</v>
          </cell>
        </row>
        <row r="25397">
          <cell r="B25397" t="str">
            <v>SIV5J90</v>
          </cell>
          <cell r="D25397" t="str">
            <v>STRADA ENDURANCE CP FLEX 1.3</v>
          </cell>
          <cell r="F25397" t="str">
            <v>CLA0019/25</v>
          </cell>
          <cell r="G25397" t="str">
            <v>FACIROLLI COMERCIO E REPRESENTACOES S/A.</v>
          </cell>
        </row>
        <row r="25398">
          <cell r="B25398" t="str">
            <v>SHZ8C84</v>
          </cell>
          <cell r="D25398" t="str">
            <v>TORO FREEDOM 1.3 16V TURBO 270 FLEX 4P C/AR - AUTOMÁTICO</v>
          </cell>
          <cell r="F25398" t="str">
            <v>CLA0019/25</v>
          </cell>
          <cell r="G25398" t="str">
            <v>FACIROLLI COMERCIO E REPRESENTACOES S/A.</v>
          </cell>
        </row>
        <row r="25399">
          <cell r="B25399" t="str">
            <v>RTW2I35</v>
          </cell>
          <cell r="D25399" t="str">
            <v>NOVA STRADA ENDURANCE CABINE PLUS 1.4 8V FLEX 2P C/AR</v>
          </cell>
          <cell r="F25399" t="str">
            <v>CLA0017/25</v>
          </cell>
          <cell r="G25399" t="str">
            <v>FACIROLLI COMERCIO E REPRESENTACOES S/A.</v>
          </cell>
        </row>
        <row r="25400">
          <cell r="B25400" t="str">
            <v>RTV6C51</v>
          </cell>
          <cell r="D25400" t="str">
            <v>NOVA STRADA ENDURANCE CABINE PLUS 1.4 8V FLEX 2P C/AR</v>
          </cell>
          <cell r="F25400" t="str">
            <v>CLA0016/25</v>
          </cell>
          <cell r="G25400" t="str">
            <v>FACIROLLI COMERCIO E REPRESENTACOES S/A.</v>
          </cell>
        </row>
        <row r="25401">
          <cell r="B25401" t="str">
            <v>SHZ9I60</v>
          </cell>
          <cell r="D25401" t="str">
            <v>COMPASS LONGITUDE 1.3 16V TURBO 270 FLEX 4P C/AR - AUTOMÁTICO</v>
          </cell>
          <cell r="F25401" t="str">
            <v>BHZ0077/21</v>
          </cell>
          <cell r="G25401" t="str">
            <v>CNH INDUSTRIAL BRASIL LTDA.</v>
          </cell>
        </row>
        <row r="25402">
          <cell r="B25402" t="str">
            <v>SHT0C61</v>
          </cell>
          <cell r="D25402" t="str">
            <v>COMPASS LONGITUDE 1.3 16V TURBO 270 FLEX 4P C/AR - AUTOMÁTICO</v>
          </cell>
          <cell r="F25402" t="str">
            <v>BHZ0077/21</v>
          </cell>
          <cell r="G25402" t="str">
            <v>CNH INDUSTRIAL BRASIL LTDA.</v>
          </cell>
        </row>
        <row r="25403">
          <cell r="B25403" t="str">
            <v>SYF7D72</v>
          </cell>
          <cell r="D25403" t="str">
            <v>ONIX PLUS LTZ 1.0 12V TURBO FLEX 4P C/AR - AUTOMÁTICO</v>
          </cell>
          <cell r="F25403" t="str">
            <v>SAO0722/13</v>
          </cell>
          <cell r="G25403" t="str">
            <v>YAMAHA MOTOR DO BRASIL LTDA</v>
          </cell>
        </row>
        <row r="25404">
          <cell r="B25404" t="str">
            <v>SYF7C96</v>
          </cell>
          <cell r="D25404" t="str">
            <v>ONIX PLUS LTZ 1.0 12V TURBO FLEX 4P C/AR - AUTOMÁTICO</v>
          </cell>
          <cell r="F25404" t="str">
            <v>SAO0722/13</v>
          </cell>
          <cell r="G25404" t="str">
            <v>YAMAHA MOTOR DO BRASIL LTDA</v>
          </cell>
        </row>
        <row r="25405">
          <cell r="B25405" t="str">
            <v>RTX3H82</v>
          </cell>
          <cell r="D25405" t="str">
            <v>NOVA STRADA ENDURANCE CABINE PLUS 1.4 8V FLEX 2P C/AR</v>
          </cell>
          <cell r="F25405" t="str">
            <v>SAO0215/19</v>
          </cell>
          <cell r="G25405" t="str">
            <v>TRAIL INFRAESTRUTURA LTDA</v>
          </cell>
        </row>
        <row r="25406">
          <cell r="B25406" t="str">
            <v>RVH7J61</v>
          </cell>
          <cell r="D25406" t="str">
            <v>NOVA STRADA ENDURANCE CABINE PLUS 1.4 8V FLEX 2P C/AR</v>
          </cell>
          <cell r="F25406" t="str">
            <v>SAO0215/19</v>
          </cell>
          <cell r="G25406" t="str">
            <v>TRAIL INFRAESTRUTURA LTDA</v>
          </cell>
        </row>
        <row r="25407">
          <cell r="B25407" t="str">
            <v>EWU4G01</v>
          </cell>
          <cell r="D25407" t="str">
            <v>MOBI LIKE 1.0 8V FLEX 4P C/AR</v>
          </cell>
          <cell r="F25407" t="str">
            <v>SAO0189/20</v>
          </cell>
          <cell r="G25407" t="str">
            <v>GLOBALLVOX TELECOMUNICACOES E TECNOLOGIA LTDA.</v>
          </cell>
        </row>
        <row r="25408">
          <cell r="B25408" t="str">
            <v>EGI1J96</v>
          </cell>
          <cell r="D25408" t="str">
            <v>MOBI LIKE 1.0 8V FLEX 4P C/AR</v>
          </cell>
          <cell r="F25408" t="str">
            <v>SAO0189/20</v>
          </cell>
          <cell r="G25408" t="str">
            <v>GLOBALLVOX TELECOMUNICACOES E TECNOLOGIA LTDA.</v>
          </cell>
        </row>
        <row r="25409">
          <cell r="B25409" t="str">
            <v>RVJ0E63</v>
          </cell>
          <cell r="D25409" t="str">
            <v>ONIX PLUS LTZ 1.0 12V TURBO FLEX 4P C/AR - AUTOMÁTICO</v>
          </cell>
          <cell r="F25409" t="str">
            <v>SAO0113/16</v>
          </cell>
          <cell r="G25409" t="str">
            <v>EDITORA MODERNA LTDA</v>
          </cell>
        </row>
        <row r="25410">
          <cell r="B25410" t="str">
            <v>RVJ0E93</v>
          </cell>
          <cell r="D25410" t="str">
            <v>ONIX PLUS LTZ 1.0 12V TURBO FLEX 4P C/AR - AUTOMÁTICO</v>
          </cell>
          <cell r="F25410" t="str">
            <v>SAO0113/16</v>
          </cell>
          <cell r="G25410" t="str">
            <v>EDITORA MODERNA LTDA</v>
          </cell>
        </row>
        <row r="25411">
          <cell r="B25411" t="str">
            <v>RVJ0E78</v>
          </cell>
          <cell r="D25411" t="str">
            <v>ONIX PLUS LTZ 1.0 12V TURBO FLEX 4P C/AR - AUTOMÁTICO</v>
          </cell>
          <cell r="F25411" t="str">
            <v>SAO0113/16</v>
          </cell>
          <cell r="G25411" t="str">
            <v>EDITORA MODERNA LTDA</v>
          </cell>
        </row>
        <row r="25412">
          <cell r="B25412" t="str">
            <v>RVJ0E40</v>
          </cell>
          <cell r="D25412" t="str">
            <v>ONIX PLUS LTZ 1.0 12V TURBO FLEX 4P C/AR - AUTOMÁTICO</v>
          </cell>
          <cell r="F25412" t="str">
            <v>SAO0113/16</v>
          </cell>
          <cell r="G25412" t="str">
            <v>EDITORA MODERNA LTDA</v>
          </cell>
        </row>
        <row r="25413">
          <cell r="B25413" t="str">
            <v>SHF7A02</v>
          </cell>
          <cell r="D25413" t="str">
            <v>ONIX PLUS LTZ 1.0 12V TURBO FLEX 4P C/AR - AUTOMÁTICO</v>
          </cell>
          <cell r="F25413" t="str">
            <v>SAO0064/16</v>
          </cell>
          <cell r="G25413" t="str">
            <v>ROCHE DIAGNÓSTICA BRASIL LTDA.</v>
          </cell>
        </row>
        <row r="25414">
          <cell r="B25414" t="str">
            <v>SHF4J62</v>
          </cell>
          <cell r="D25414" t="str">
            <v>ONIX PLUS LTZ 1.0 12V TURBO FLEX 4P C/AR - AUTOMÁTICO</v>
          </cell>
          <cell r="F25414" t="str">
            <v>SAO0042/20</v>
          </cell>
          <cell r="G25414" t="str">
            <v>ADIUM S.A.</v>
          </cell>
        </row>
        <row r="25415">
          <cell r="B25415" t="str">
            <v>SHF4H05</v>
          </cell>
          <cell r="D25415" t="str">
            <v>ONIX PLUS LTZ 1.0 12V TURBO FLEX 4P C/AR - AUTOMÁTICO</v>
          </cell>
          <cell r="F25415" t="str">
            <v>SAO0042/20</v>
          </cell>
          <cell r="G25415" t="str">
            <v>ADIUM S.A.</v>
          </cell>
        </row>
        <row r="25416">
          <cell r="B25416" t="str">
            <v>RVP0B13</v>
          </cell>
          <cell r="D25416" t="str">
            <v>ONIX PLUS LTZ 1.0 12V TURBO FLEX 4P C/AR - AUTOMÁTICO</v>
          </cell>
          <cell r="F25416" t="str">
            <v>SAO0034/16</v>
          </cell>
          <cell r="G25416" t="str">
            <v>AUTO SUTURE DO BRASIL LTDA</v>
          </cell>
        </row>
        <row r="25417">
          <cell r="B25417" t="str">
            <v>RVE7J05</v>
          </cell>
          <cell r="D25417" t="str">
            <v>ONIX PLUS LTZ 1.0 12V TURBO FLEX 4P C/AR - AUTOMÁTICO</v>
          </cell>
          <cell r="F25417" t="str">
            <v>SAO0034/16</v>
          </cell>
          <cell r="G25417" t="str">
            <v>AUTO SUTURE DO BRASIL LTDA</v>
          </cell>
        </row>
        <row r="25418">
          <cell r="B25418" t="str">
            <v>EFF7H54</v>
          </cell>
          <cell r="D25418" t="str">
            <v>NIVUS HIGHLINE 1.0 200 TSI 12V TOTAL FLEX 4P C/AR - AUTOMÁTICO</v>
          </cell>
          <cell r="F25418" t="str">
            <v>SAO0009/24</v>
          </cell>
          <cell r="G25418" t="str">
            <v>ROBERT BOSCH LIMITADA</v>
          </cell>
        </row>
        <row r="25419">
          <cell r="B25419" t="str">
            <v>SHH6H57</v>
          </cell>
          <cell r="D25419" t="str">
            <v>HILUX CD SRV 2.8 16V TURBO DIE 4X4 4P C/AR - AUTOMÁTICO</v>
          </cell>
          <cell r="F25419" t="str">
            <v>SAO0009/24</v>
          </cell>
          <cell r="G25419" t="str">
            <v>ROBERT BOSCH LIMITADA</v>
          </cell>
        </row>
        <row r="25420">
          <cell r="B25420" t="str">
            <v>SHE7B87</v>
          </cell>
          <cell r="D25420" t="str">
            <v>COMPASS LONGITUDE 2.0 16V TURBO DIE 4X4 4P C/AR - AUTOMÁTICO</v>
          </cell>
          <cell r="F25420" t="str">
            <v>SAO0008/24</v>
          </cell>
          <cell r="G25420" t="str">
            <v>ROBERT BOSCH LTDA</v>
          </cell>
        </row>
        <row r="25421">
          <cell r="B25421" t="str">
            <v>SYI1F62</v>
          </cell>
          <cell r="D25421" t="str">
            <v>HB20 LIMITED PLUS FLEX 1.0</v>
          </cell>
          <cell r="F25421" t="str">
            <v>GVR9956/24</v>
          </cell>
          <cell r="G25421" t="str">
            <v>LUDO PROMOCOES E EVENTOS LTDA</v>
          </cell>
        </row>
        <row r="25422">
          <cell r="B25422" t="str">
            <v>SYI2C65</v>
          </cell>
          <cell r="D25422" t="str">
            <v>HB20 LIMITED PLUS FLEX 1.0</v>
          </cell>
          <cell r="F25422" t="str">
            <v>GVR9917/24</v>
          </cell>
          <cell r="G25422" t="str">
            <v>DANIELA RODRIGUES DE CASTRO PALHARES</v>
          </cell>
        </row>
        <row r="25423">
          <cell r="B25423" t="str">
            <v>SHY4J14</v>
          </cell>
          <cell r="D25423" t="str">
            <v>RENEGADE LONGITUDE 1.3 16V TURBO 270 FLEX 4P C/AR - AUTOMÁTICO</v>
          </cell>
          <cell r="F25423" t="str">
            <v>GVR9770/23</v>
          </cell>
          <cell r="G25423" t="str">
            <v>PAULO ROBERTO GARBATO</v>
          </cell>
        </row>
        <row r="25424">
          <cell r="B25424" t="str">
            <v>TEB7E65</v>
          </cell>
          <cell r="D25424" t="str">
            <v>SAVEIRO ROBUST 1.6 16V TOTAL FLEX 2P C/AR</v>
          </cell>
          <cell r="F25424" t="str">
            <v>GVR9718/25</v>
          </cell>
          <cell r="G25424" t="str">
            <v>GOLDEN MOVEIS E SERVICOS LTDA</v>
          </cell>
        </row>
        <row r="25425">
          <cell r="B25425" t="str">
            <v>SYR0G77</v>
          </cell>
          <cell r="D25425" t="str">
            <v>TRACKER PREMIER 1.2 12V TURBO FLEX 4P C/AR - AUTOMÁTICO</v>
          </cell>
          <cell r="F25425" t="str">
            <v>GVR9521/24</v>
          </cell>
          <cell r="G25425" t="str">
            <v>THIAGO COSTA MARREIROS</v>
          </cell>
        </row>
        <row r="25426">
          <cell r="B25426" t="str">
            <v>TEB7I54</v>
          </cell>
          <cell r="D25426" t="str">
            <v>ARGO DRIVE 1.0 6V FLEX 4P C/AR</v>
          </cell>
          <cell r="F25426" t="str">
            <v>GVR9275/25</v>
          </cell>
          <cell r="G25426" t="str">
            <v>ALTAIR DOS SANTOS LIMA</v>
          </cell>
        </row>
        <row r="25427">
          <cell r="B25427" t="str">
            <v>SHR2C10</v>
          </cell>
          <cell r="D25427" t="str">
            <v>C3 FEEL 1.0 6V FLEX 4P C/AR</v>
          </cell>
          <cell r="F25427" t="str">
            <v>GVR8760/23</v>
          </cell>
          <cell r="G25427" t="str">
            <v>ARMINDA MOZER DA SILVA</v>
          </cell>
        </row>
        <row r="25428">
          <cell r="B25428" t="str">
            <v>TDX0C51</v>
          </cell>
          <cell r="D25428" t="str">
            <v>SONG PRO GS DM-I HIBRIDO PHEV 1.5</v>
          </cell>
          <cell r="F25428" t="str">
            <v>GVR8459/25</v>
          </cell>
          <cell r="G25428" t="str">
            <v>YAGO MARTINS NUNES</v>
          </cell>
        </row>
        <row r="25429">
          <cell r="B25429" t="str">
            <v>RVW3A91</v>
          </cell>
          <cell r="D25429" t="str">
            <v>DUSTER ICONIC 1.6 16V SCE FLEX 4P C/AR - AUTOMÁTICO</v>
          </cell>
          <cell r="F25429" t="str">
            <v>GVR7964/22</v>
          </cell>
          <cell r="G25429" t="str">
            <v>ESTACAO FELYCIDADE LOCACAO DE FANTASIAS LTDA</v>
          </cell>
        </row>
        <row r="25430">
          <cell r="B25430" t="str">
            <v>TDS5G00</v>
          </cell>
          <cell r="D25430" t="str">
            <v>TAOS HIGHLINE 1.4 250 TSI 16V TOTAL FLEX 4P C/AR - AUTOMÁTICO</v>
          </cell>
          <cell r="F25430" t="str">
            <v>GVR7887/25</v>
          </cell>
          <cell r="G25430" t="str">
            <v>THOMAZ GONÇALVES HILAL</v>
          </cell>
        </row>
        <row r="25431">
          <cell r="B25431" t="str">
            <v>SYP6F76</v>
          </cell>
          <cell r="D25431" t="str">
            <v>RENEGADE LONGITUDE 1.3 16V TURBO 270 FLEX 4P C/AR - AUTOMÁTICO</v>
          </cell>
          <cell r="F25431" t="str">
            <v>GVR7860/24</v>
          </cell>
          <cell r="G25431" t="str">
            <v>RUBENS BRANDÃO PEREZ MENDES</v>
          </cell>
        </row>
        <row r="25432">
          <cell r="B25432" t="str">
            <v>TDV1D23</v>
          </cell>
          <cell r="D25432" t="str">
            <v>ARGO DRIVE 1.0 6V FLEX 4P C/AR</v>
          </cell>
          <cell r="F25432" t="str">
            <v>GVR7668/25</v>
          </cell>
          <cell r="G25432" t="str">
            <v>JORGE HADDAD TAPIAS CEGLIAS</v>
          </cell>
        </row>
        <row r="25433">
          <cell r="B25433" t="str">
            <v>SYP8F73</v>
          </cell>
          <cell r="D25433" t="str">
            <v>ARGO 1.0 6V FLEX 4P C/AR</v>
          </cell>
          <cell r="F25433" t="str">
            <v>GVR7635/24</v>
          </cell>
          <cell r="G25433" t="str">
            <v>SUABIA PRODUTOS E SERVICOS LTDA</v>
          </cell>
        </row>
        <row r="25434">
          <cell r="B25434" t="str">
            <v>SYQ3F79</v>
          </cell>
          <cell r="D25434" t="str">
            <v>STRADA ENDURANCE CP FLEX 1.3</v>
          </cell>
          <cell r="F25434" t="str">
            <v>GVR7629/24</v>
          </cell>
          <cell r="G25434" t="str">
            <v>SUABIA PRODUTOS E SERVICOS LTDA</v>
          </cell>
        </row>
        <row r="25435">
          <cell r="B25435" t="str">
            <v>SYP8F22</v>
          </cell>
          <cell r="D25435" t="str">
            <v>STRADA ENDURANCE CP FLEX 1.3</v>
          </cell>
          <cell r="F25435" t="str">
            <v>GVR7629/24</v>
          </cell>
          <cell r="G25435" t="str">
            <v>SUABIA PRODUTOS E SERVICOS LTDA</v>
          </cell>
        </row>
        <row r="25436">
          <cell r="B25436" t="str">
            <v>QMZ8E39</v>
          </cell>
          <cell r="D25436" t="str">
            <v>KICKS SENSE 1.6 16V FLEX 4P C/AR - AUTOMÁTICO</v>
          </cell>
          <cell r="F25436" t="str">
            <v>GVR7200/24</v>
          </cell>
          <cell r="G25436" t="str">
            <v>ADRIANA RODRIGUES ALVES DE SOUSA</v>
          </cell>
        </row>
        <row r="25437">
          <cell r="B25437" t="str">
            <v>SHK8H84</v>
          </cell>
          <cell r="D25437" t="str">
            <v>ARGO 1.0 6V FLEX 4P C/AR</v>
          </cell>
          <cell r="F25437" t="str">
            <v>GVR6507/23</v>
          </cell>
          <cell r="G25437" t="str">
            <v>MEGA INCORPORACAO IMOBILIARIA LTDA.</v>
          </cell>
        </row>
        <row r="25438">
          <cell r="B25438" t="str">
            <v>SHD6C36</v>
          </cell>
          <cell r="D25438" t="str">
            <v>ONIX PLUS LTZ 1.0 12V TURBO FLEX 4P C/AR - AUTOMÁTICO</v>
          </cell>
          <cell r="F25438" t="str">
            <v>GVR6292/22</v>
          </cell>
          <cell r="G25438" t="str">
            <v>RODRIGO CESAR LIMA DE OLIVEIRA</v>
          </cell>
        </row>
        <row r="25439">
          <cell r="B25439" t="str">
            <v>SYI3A23</v>
          </cell>
          <cell r="D25439" t="str">
            <v>HB20 COMFORT PLUS FLEX 1.0</v>
          </cell>
          <cell r="F25439" t="str">
            <v>GVR5801/24</v>
          </cell>
          <cell r="G25439" t="str">
            <v>LAUREANO AL ALAM NETO</v>
          </cell>
        </row>
        <row r="25440">
          <cell r="B25440" t="str">
            <v>RVJ2F05</v>
          </cell>
          <cell r="D25440" t="str">
            <v>ONIX PLUS LTZ 1.0 12V TURBO FLEX 4P C/AR - AUTOMÁTICO</v>
          </cell>
          <cell r="F25440" t="str">
            <v>GVR5401/23</v>
          </cell>
          <cell r="G25440" t="str">
            <v>DIEGO FURLANETTO BARICHELLO</v>
          </cell>
        </row>
        <row r="25441">
          <cell r="B25441" t="str">
            <v>RTB4G50</v>
          </cell>
          <cell r="D25441" t="str">
            <v>KWID ZEN 1.0 12V SCE FLEX 4P C/AR</v>
          </cell>
          <cell r="F25441" t="str">
            <v>GVR5274/21</v>
          </cell>
          <cell r="G25441" t="str">
            <v>MARIA DE FÁTIMA SOUZA SANTOS</v>
          </cell>
        </row>
        <row r="25442">
          <cell r="B25442" t="str">
            <v>SYL7E22</v>
          </cell>
          <cell r="D25442" t="str">
            <v>OROCH PRO 1.6 16V SCE FLEX 4P C/AR</v>
          </cell>
          <cell r="F25442" t="str">
            <v>GVR5149/24</v>
          </cell>
          <cell r="G25442" t="str">
            <v>FERTYBIO FERTILIZANTES LTDA</v>
          </cell>
        </row>
        <row r="25443">
          <cell r="B25443" t="str">
            <v>SHK4A39</v>
          </cell>
          <cell r="D25443" t="str">
            <v>MOBI LIKE 1.0 8V FLEX 4P C/AR</v>
          </cell>
          <cell r="F25443" t="str">
            <v>GVR5097/23</v>
          </cell>
          <cell r="G25443" t="str">
            <v>TAYRO CHRISTIAN BORGES</v>
          </cell>
        </row>
        <row r="25444">
          <cell r="B25444" t="str">
            <v>SHK2D73</v>
          </cell>
          <cell r="D25444" t="str">
            <v>MOBI LIKE 1.0 8V FLEX 4P C/AR</v>
          </cell>
          <cell r="F25444" t="str">
            <v>GVR5078/23</v>
          </cell>
          <cell r="G25444" t="str">
            <v>MARIA DE NAZARÉ VEIL DA COSTA</v>
          </cell>
        </row>
        <row r="25445">
          <cell r="B25445" t="str">
            <v>SHK4A40</v>
          </cell>
          <cell r="D25445" t="str">
            <v>MOBI LIKE 1.0 8V FLEX 4P C/AR</v>
          </cell>
          <cell r="F25445" t="str">
            <v>GVR5015/23</v>
          </cell>
          <cell r="G25445" t="str">
            <v>HAMTECH SOLUCOES TECNOLOGICAS LTDA</v>
          </cell>
        </row>
        <row r="25446">
          <cell r="B25446" t="str">
            <v>TDS0I16</v>
          </cell>
          <cell r="D25446" t="str">
            <v>SAVEIRO ROBUST 1.6 16V TOTAL FLEX 2P C/AR</v>
          </cell>
          <cell r="F25446" t="str">
            <v>GVR4821/25</v>
          </cell>
          <cell r="G25446" t="str">
            <v>X-ONE IT SOLUTIONS LTDA</v>
          </cell>
        </row>
        <row r="25447">
          <cell r="B25447" t="str">
            <v>FLS9D71</v>
          </cell>
          <cell r="D25447" t="str">
            <v>T-CROSS HIGHLINE 1.4 250 TSI 16V TOTAL FLEX 4P C/AR - AUTOMÁTICO</v>
          </cell>
          <cell r="F25447" t="str">
            <v>GVR4694/23</v>
          </cell>
          <cell r="G25447" t="str">
            <v>MARIANA VIEIRA LEITE</v>
          </cell>
        </row>
        <row r="25448">
          <cell r="B25448" t="str">
            <v>SYC9A32</v>
          </cell>
          <cell r="D25448" t="str">
            <v>HB20 LIMITED PLUS FLEX 1.0</v>
          </cell>
          <cell r="F25448" t="str">
            <v>GVR4616/24</v>
          </cell>
          <cell r="G25448" t="str">
            <v>MILENA MONTEIRO MORSSELLI</v>
          </cell>
        </row>
        <row r="25449">
          <cell r="B25449" t="str">
            <v>SJD3B99</v>
          </cell>
          <cell r="D25449" t="str">
            <v>T-CROSS COMFORTLINE 1.0 200 TSI 12V TOTAL FLEX 4P C/AR - AUTOMÁTICO</v>
          </cell>
          <cell r="F25449" t="str">
            <v>GVR4421/24</v>
          </cell>
          <cell r="G25449" t="str">
            <v>JOAO MARANDUBA DOS SANTOS JUNIOR</v>
          </cell>
        </row>
        <row r="25450">
          <cell r="B25450" t="str">
            <v>SYL5H46</v>
          </cell>
          <cell r="D25450" t="str">
            <v>HB20 SENSE PLUS FLEX 1.0</v>
          </cell>
          <cell r="F25450" t="str">
            <v>GVR4099/24</v>
          </cell>
          <cell r="G25450" t="str">
            <v>ALISON LUIS DA SILVA</v>
          </cell>
        </row>
        <row r="25451">
          <cell r="B25451" t="str">
            <v>SYL5F64</v>
          </cell>
          <cell r="D25451" t="str">
            <v>HB20 SENSE PLUS FLEX 1.0</v>
          </cell>
          <cell r="F25451" t="str">
            <v>GVR3800/24</v>
          </cell>
          <cell r="G25451" t="str">
            <v>EMAN ENGENHARIA DE MANUTENCAO DE SISTEMAS ELETRICOS LTDA</v>
          </cell>
        </row>
        <row r="25452">
          <cell r="B25452" t="str">
            <v>SYL5F62</v>
          </cell>
          <cell r="D25452" t="str">
            <v>HB20 SENSE PLUS FLEX 1.0</v>
          </cell>
          <cell r="F25452" t="str">
            <v>GVR3800/24</v>
          </cell>
          <cell r="G25452" t="str">
            <v>EMAN ENGENHARIA DE MANUTENCAO DE SISTEMAS ELETRICOS LTDA</v>
          </cell>
        </row>
        <row r="25453">
          <cell r="B25453" t="str">
            <v>SYP6G69</v>
          </cell>
          <cell r="D25453" t="str">
            <v>KICKS SENSE 1.6 16V FLEX 4P C/AR - AUTOMÁTICO</v>
          </cell>
          <cell r="F25453" t="str">
            <v>GVR3704/24</v>
          </cell>
          <cell r="G25453" t="str">
            <v>LUANA GABRIELA DIAS BERTHOLDO</v>
          </cell>
        </row>
        <row r="25454">
          <cell r="B25454" t="str">
            <v>TDO8J68</v>
          </cell>
          <cell r="D25454" t="str">
            <v>C3 LIVE PACK 1.0 6V FLEX 4P C/AR</v>
          </cell>
          <cell r="F25454" t="str">
            <v>GVR3542/25</v>
          </cell>
          <cell r="G25454" t="str">
            <v>ANDRÉIA VITÓRIA MENEZES DOS REIS</v>
          </cell>
        </row>
        <row r="25455">
          <cell r="B25455" t="str">
            <v>SYG3C52</v>
          </cell>
          <cell r="D25455" t="str">
            <v>T-CROSS HIGHLINE 1.4 250 TSI 16V TOTAL FLEX 4P C/AR - AUTOMÁTICO</v>
          </cell>
          <cell r="F25455" t="str">
            <v>GVR3541/24</v>
          </cell>
          <cell r="G25455" t="str">
            <v>VALENTINA BENGHI SLAVIERO</v>
          </cell>
        </row>
        <row r="25456">
          <cell r="B25456" t="str">
            <v>SYI2H70</v>
          </cell>
          <cell r="D25456" t="str">
            <v>HB20 COMFORT PLUS FLEX 1.0</v>
          </cell>
          <cell r="F25456" t="str">
            <v>GVR3379/24</v>
          </cell>
          <cell r="G25456" t="str">
            <v>RICARDO GUERREIRO MULLER</v>
          </cell>
        </row>
        <row r="25457">
          <cell r="B25457" t="str">
            <v>PVR2A29</v>
          </cell>
          <cell r="D25457" t="str">
            <v>CRONOS DRIVE 1.3 8V FLEX 4P C/AR - AUTOMÁTICO</v>
          </cell>
          <cell r="F25457" t="str">
            <v>GVR3274/24</v>
          </cell>
          <cell r="G25457" t="str">
            <v>JULIANA RODRIGUES DE SOUZA BIACA</v>
          </cell>
        </row>
        <row r="25458">
          <cell r="B25458" t="str">
            <v>TDQ6H64</v>
          </cell>
          <cell r="D25458" t="str">
            <v>T-CROSS 1.0 200 TSI 12V TOTAL FLEX 4P C/AR - AUTOMÁTICO</v>
          </cell>
          <cell r="F25458" t="str">
            <v>GVR3055/25</v>
          </cell>
          <cell r="G25458" t="str">
            <v>NOEMIA APARECIDA NUNES FERRIANI</v>
          </cell>
        </row>
        <row r="25459">
          <cell r="B25459" t="str">
            <v>TDR0J55</v>
          </cell>
          <cell r="D25459" t="str">
            <v>RENEGADE LONGITUDE 1.3 16V TURBO 270 FLEX 4P C/AR - AUTOMÁTICO</v>
          </cell>
          <cell r="F25459" t="str">
            <v>GVR2870/25</v>
          </cell>
          <cell r="G25459" t="str">
            <v>EDUARDO VIEIRA DUARTE</v>
          </cell>
        </row>
        <row r="25460">
          <cell r="B25460" t="str">
            <v>TDQ0G56</v>
          </cell>
          <cell r="D25460" t="str">
            <v>POLO COMFORTLINE 1.0 12V TSI FLEX 4P C/AR - AUTOMÁTICO</v>
          </cell>
          <cell r="F25460" t="str">
            <v>GVR2670/25</v>
          </cell>
          <cell r="G25460" t="str">
            <v>ANA CAROLINA GARCIA NASCIMENTO</v>
          </cell>
        </row>
        <row r="25461">
          <cell r="B25461" t="str">
            <v>SWD9C61</v>
          </cell>
          <cell r="D25461" t="str">
            <v>T-CROSS HIGHLINE 1.4 250 TSI 16V TOTAL FLEX 4P C/AR - AUTOMÁTICO</v>
          </cell>
          <cell r="F25461" t="str">
            <v>GVR2652/24</v>
          </cell>
          <cell r="G25461" t="str">
            <v>LAURO HENRIQUE GONÇALVES DA SILVA</v>
          </cell>
        </row>
        <row r="25462">
          <cell r="B25462" t="str">
            <v>EXC7I73</v>
          </cell>
          <cell r="D25462" t="str">
            <v>T-CROSS HIGHLINE 1.4 250 TSI 16V TOTAL FLEX 4P C/AR - AUTOMÁTICO</v>
          </cell>
          <cell r="F25462" t="str">
            <v>GVR2622/23</v>
          </cell>
          <cell r="G25462" t="str">
            <v>PLINIO DUARTE MENDES</v>
          </cell>
        </row>
        <row r="25463">
          <cell r="B25463" t="str">
            <v>SHI1I93</v>
          </cell>
          <cell r="D25463" t="str">
            <v>TRACKER PREMIER 1.2 12V TURBO FLEX 4P C/AR - AUTOMÁTICO</v>
          </cell>
          <cell r="F25463" t="str">
            <v>GVR2442/23</v>
          </cell>
          <cell r="G25463" t="str">
            <v>SOLANGE BRANDÃO CARVALHO PAULIK</v>
          </cell>
        </row>
        <row r="25464">
          <cell r="B25464" t="str">
            <v>TDQ1B12</v>
          </cell>
          <cell r="D25464" t="str">
            <v>CRETA COMFORT 1.0 TGDI 12V TURBO FLEX 4P C/AR - AUTOMÁTICO</v>
          </cell>
          <cell r="F25464" t="str">
            <v>GVR1678/25</v>
          </cell>
          <cell r="G25464" t="str">
            <v>IZABELA DE OLIVEIRA FINARDI</v>
          </cell>
        </row>
        <row r="25465">
          <cell r="B25465" t="str">
            <v>RVI9J12</v>
          </cell>
          <cell r="D25465" t="str">
            <v>TRACKER PREMIER 1.2 12V TURBO FLEX 4P C/AR - AUTOMÁTICO</v>
          </cell>
          <cell r="F25465" t="str">
            <v>GVR1562/22</v>
          </cell>
          <cell r="G25465" t="str">
            <v>MARCELO GARCIA DE MATTOS</v>
          </cell>
        </row>
        <row r="25466">
          <cell r="B25466" t="str">
            <v>TDL8B95</v>
          </cell>
          <cell r="D25466" t="str">
            <v>HB20 COMFORT PLUS FLEX 1.0</v>
          </cell>
          <cell r="F25466" t="str">
            <v>GVR1534/25</v>
          </cell>
          <cell r="G25466" t="str">
            <v>ANA CRISTINA TEIXEIRA DE BRITO CARVALHO</v>
          </cell>
        </row>
        <row r="25467">
          <cell r="B25467" t="str">
            <v>SST5I32</v>
          </cell>
          <cell r="D25467" t="str">
            <v>TAOS COMFORTLINE 1.4 250 TSI 16V TOTAL FLEX 4P C/AR - AUTOMÁTICO</v>
          </cell>
          <cell r="F25467" t="str">
            <v>GVR1092/24</v>
          </cell>
          <cell r="G25467" t="str">
            <v>CRISTIANO PICANÇO BARAN</v>
          </cell>
        </row>
        <row r="25468">
          <cell r="B25468" t="str">
            <v>SHV9A00</v>
          </cell>
          <cell r="D25468" t="str">
            <v>RENEGADE LONGITUDE 1.3 16V TURBO 270 FLEX 4P C/AR - AUTOMÁTICO</v>
          </cell>
          <cell r="F25468" t="str">
            <v>GVR0707/23</v>
          </cell>
          <cell r="G25468" t="str">
            <v>NEY MORAES DE VASCONCELLOS JR</v>
          </cell>
        </row>
        <row r="25469">
          <cell r="B25469" t="str">
            <v>ENN5B05</v>
          </cell>
          <cell r="D25469" t="str">
            <v>SAVEIRO ROBUST 1.6 16V TOTAL FLEX 2P C/AR</v>
          </cell>
          <cell r="F25469" t="str">
            <v>GVR0664/23</v>
          </cell>
          <cell r="G25469" t="str">
            <v>DELTA AGRO INSUMOS AGRICOLAS LTDA</v>
          </cell>
        </row>
        <row r="25470">
          <cell r="B25470" t="str">
            <v>TDQ0F39</v>
          </cell>
          <cell r="D25470" t="str">
            <v>T-CROSS 1.0 200 TSI 12V TOTAL FLEX 4P C/AR - AUTOMÁTICO</v>
          </cell>
          <cell r="F25470" t="str">
            <v>GVR0599/25</v>
          </cell>
          <cell r="G25470" t="str">
            <v>REDENTOR INCORPORADORA LTDA</v>
          </cell>
        </row>
        <row r="25471">
          <cell r="B25471" t="str">
            <v>EUL9J91</v>
          </cell>
          <cell r="D25471" t="str">
            <v>TAOS HIGHLINE 1.4 250 TSI 16V TOTAL FLEX 4P C/AR - AUTOMÁTICO</v>
          </cell>
          <cell r="F25471" t="str">
            <v>GVR0441/23</v>
          </cell>
          <cell r="G25471" t="str">
            <v>ALEXANDRE AUGUSTO FERREIRA</v>
          </cell>
        </row>
        <row r="25472">
          <cell r="B25472" t="str">
            <v>SHO3D38</v>
          </cell>
          <cell r="D25472" t="str">
            <v>ONIX PLUS LTZ 1.0 12V TURBO FLEX 4P C/AR - AUTOMÁTICO</v>
          </cell>
          <cell r="F25472" t="str">
            <v>GVR0172/23</v>
          </cell>
          <cell r="G25472" t="str">
            <v>CJI COMERCIO E INDUSTRIA DE REVESTIMENTOS LTDA</v>
          </cell>
        </row>
        <row r="25473">
          <cell r="B25473" t="str">
            <v>QXO5B78</v>
          </cell>
          <cell r="D25473" t="str">
            <v>MOBI LIKE 1.0 8V FLEX 4P C/AR</v>
          </cell>
          <cell r="F25473" t="str">
            <v>GVM9136/24</v>
          </cell>
          <cell r="G25473" t="str">
            <v>GLOBALTEL NEGOCIOS DE TELECOMUNICACOES LTDA</v>
          </cell>
        </row>
        <row r="25474">
          <cell r="B25474" t="str">
            <v>HIV6C11</v>
          </cell>
          <cell r="D25474" t="str">
            <v>C3 LIVE PACK 1.0 6V FLEX 4P C/AR</v>
          </cell>
          <cell r="F25474" t="str">
            <v>GVM8729/24</v>
          </cell>
          <cell r="G25474" t="str">
            <v>ANTONIO MARCOS SARRI BRABO</v>
          </cell>
        </row>
        <row r="25475">
          <cell r="B25475" t="str">
            <v>TEK1C73</v>
          </cell>
          <cell r="D25475" t="str">
            <v>HB20 PLATINUM TGDI FLEX AT 1.0</v>
          </cell>
          <cell r="F25475" t="str">
            <v>GVM7846/25</v>
          </cell>
          <cell r="G25475" t="str">
            <v>CRISTIAN ALBERTO PEREIRA</v>
          </cell>
        </row>
        <row r="25476">
          <cell r="B25476" t="str">
            <v>QMY4F00</v>
          </cell>
          <cell r="D25476" t="str">
            <v>MOBI LIKE 1.0 8V FLEX 4P C/AR</v>
          </cell>
          <cell r="F25476" t="str">
            <v>GVM7507/24</v>
          </cell>
          <cell r="G25476" t="str">
            <v>GIULIANO NOCCIOLI MENDES</v>
          </cell>
        </row>
        <row r="25477">
          <cell r="B25477" t="str">
            <v>GTN0G20</v>
          </cell>
          <cell r="D25477" t="str">
            <v>HB20S COMFORT PLUS TGDI FLEX AT 1.0</v>
          </cell>
          <cell r="F25477" t="str">
            <v>GVM6854/24</v>
          </cell>
          <cell r="G25477" t="str">
            <v>LUIZ FERNANDO BRITTO PASSOS</v>
          </cell>
        </row>
        <row r="25478">
          <cell r="B25478" t="str">
            <v>SYJ3E82</v>
          </cell>
          <cell r="D25478" t="str">
            <v>XC60 T8 PLUS 2.0 TURBO HIBRIDO PHEV AWD 4P C/AR - AUTOMÁTICO</v>
          </cell>
          <cell r="F25478" t="str">
            <v>GVM5212/25</v>
          </cell>
          <cell r="G25478" t="str">
            <v>30E PARTICIPACOES E PRODUCOES ARTISTICAS S.A.</v>
          </cell>
        </row>
        <row r="25479">
          <cell r="B25479" t="str">
            <v>OPP0E26</v>
          </cell>
          <cell r="D25479" t="str">
            <v>HB20 COMFORT PLUS TGDI FLEX AT 1.0</v>
          </cell>
          <cell r="F25479" t="str">
            <v>GVM3971/24</v>
          </cell>
          <cell r="G25479" t="str">
            <v>HENRIQUE DE PAIVA RIBEIRO</v>
          </cell>
        </row>
        <row r="25480">
          <cell r="B25480" t="str">
            <v>SVS9C21</v>
          </cell>
          <cell r="D25480" t="str">
            <v>POLO HIGHLINE 1.0 12V TSI FLEX 4P C/AR - AUTOMÁTICO</v>
          </cell>
          <cell r="F25480" t="str">
            <v>GVM3270/24</v>
          </cell>
          <cell r="G25480" t="str">
            <v>WALTER DE AZEVEDO MOUTINHO</v>
          </cell>
        </row>
        <row r="25481">
          <cell r="B25481" t="str">
            <v>SYP0C32</v>
          </cell>
          <cell r="D25481" t="str">
            <v>TRACKER PREMIER 1.2 12V TURBO FLEX 4P C/AR - AUTOMÁTICO</v>
          </cell>
          <cell r="F25481" t="str">
            <v>GVM3083/24</v>
          </cell>
          <cell r="G25481" t="str">
            <v>LUCAS VASCONCELLOS</v>
          </cell>
        </row>
        <row r="25482">
          <cell r="B25482" t="str">
            <v>EDT4B56</v>
          </cell>
          <cell r="D25482" t="str">
            <v>T-CROSS 1.0 200 TSI 12V TOTAL FLEX 4P C/AR - AUTOMÁTICO</v>
          </cell>
          <cell r="F25482" t="str">
            <v>GVM2992/22</v>
          </cell>
          <cell r="G25482" t="str">
            <v>RENATO TADEU DO PRADO</v>
          </cell>
        </row>
        <row r="25483">
          <cell r="B25483" t="str">
            <v>SHT5B97</v>
          </cell>
          <cell r="D25483" t="str">
            <v>TRACKER LTZ 1.0 12V TURBO FLEX 4P C/AR - AUTOMÁTICO</v>
          </cell>
          <cell r="F25483" t="str">
            <v>GVM2872/23</v>
          </cell>
          <cell r="G25483" t="str">
            <v>LEANDRO GUSTAVO COELHO PRATES</v>
          </cell>
        </row>
        <row r="25484">
          <cell r="B25484" t="str">
            <v>QMY2A92</v>
          </cell>
          <cell r="D25484" t="str">
            <v>HB20 COMFORT PLUS TGDI FLEX AT 1.0</v>
          </cell>
          <cell r="F25484" t="str">
            <v>GVM2824/24</v>
          </cell>
          <cell r="G25484" t="str">
            <v>DANIELLA ALVES MIRANDA</v>
          </cell>
        </row>
        <row r="25485">
          <cell r="B25485" t="str">
            <v>SVR9B71</v>
          </cell>
          <cell r="D25485" t="str">
            <v>NIVUS HIGHLINE 1.0 200 TSI 12V TOTAL FLEX 4P C/AR - AUTOMÁTICO</v>
          </cell>
          <cell r="F25485" t="str">
            <v>GVM2380/24</v>
          </cell>
          <cell r="G25485" t="str">
            <v>FABIANA ARRIVABENE GOUVEIA DOS SANTOS</v>
          </cell>
        </row>
        <row r="25486">
          <cell r="B25486" t="str">
            <v>FNP4D24</v>
          </cell>
          <cell r="D25486" t="str">
            <v>TAOS HIGHLINE 1.4 250 TSI 16V TOTAL FLEX 4P C/AR - AUTOMÁTICO</v>
          </cell>
          <cell r="F25486" t="str">
            <v>GVM1236/23</v>
          </cell>
          <cell r="G25486" t="str">
            <v>DANIEL DAMAZIO GODOY DE ABREU</v>
          </cell>
        </row>
        <row r="25487">
          <cell r="B25487" t="str">
            <v>QXO5A85</v>
          </cell>
          <cell r="D25487" t="str">
            <v>KICKS SENSE 1.6 16V FLEX 4P C/AR - AUTOMÁTICO</v>
          </cell>
          <cell r="F25487" t="str">
            <v>GVM1122/24</v>
          </cell>
          <cell r="G25487" t="str">
            <v>ANGELA MARINA ROSA LOPES</v>
          </cell>
        </row>
        <row r="25488">
          <cell r="B25488" t="str">
            <v>SHY4C13</v>
          </cell>
          <cell r="D25488" t="str">
            <v>CRETA COMFORT 1.0 TGDI 12V TURBO FLEX 4P C/AR - AUTOMÁTICO</v>
          </cell>
          <cell r="F25488" t="str">
            <v>GVM1026/23</v>
          </cell>
          <cell r="G25488" t="str">
            <v>JOSÉ ROBERTO KANEDA</v>
          </cell>
        </row>
        <row r="25489">
          <cell r="B25489" t="str">
            <v>SYS9E30</v>
          </cell>
          <cell r="D25489" t="str">
            <v>TRACKER LT 1.0 12V TURBO FLEX 4P C/AR - AUTOMÁTICO</v>
          </cell>
          <cell r="F25489" t="str">
            <v>GVM0756/24</v>
          </cell>
          <cell r="G25489" t="str">
            <v>MARCELO GUIMARÃES MAROTTA</v>
          </cell>
        </row>
        <row r="25490">
          <cell r="B25490" t="str">
            <v>TDO9H34</v>
          </cell>
          <cell r="D25490" t="str">
            <v>ONIX LT 1.0 12V FLEX 4P C/AR</v>
          </cell>
          <cell r="F25490" t="str">
            <v>GVC5077/24</v>
          </cell>
          <cell r="G25490" t="str">
            <v>VACLAV SOUKUP FILHO</v>
          </cell>
        </row>
        <row r="25491">
          <cell r="B25491" t="str">
            <v>OPP5D90</v>
          </cell>
          <cell r="D25491" t="str">
            <v>TRACKER LTZ 1.0 12V TURBO FLEX 4P C/AR - AUTOMÁTICO</v>
          </cell>
          <cell r="F25491" t="str">
            <v>GVC4888/24</v>
          </cell>
          <cell r="G25491" t="str">
            <v>R4A TRANSPORTES LTDA</v>
          </cell>
        </row>
        <row r="25492">
          <cell r="B25492" t="str">
            <v>TDO0C74</v>
          </cell>
          <cell r="D25492" t="str">
            <v>KICKS SENSE 1.6 16V FLEX 4P C/AR - AUTOMÁTICO</v>
          </cell>
          <cell r="F25492" t="str">
            <v>GVC4230/24</v>
          </cell>
          <cell r="G25492" t="str">
            <v>JEFO DO BRASIL COMERCIO DE NUTRIENTES LTDA</v>
          </cell>
        </row>
        <row r="25493">
          <cell r="B25493" t="str">
            <v>TDL5B91</v>
          </cell>
          <cell r="D25493" t="str">
            <v>HAVAL H6 HÍBRIDO PHEV19 AT 1.5</v>
          </cell>
          <cell r="F25493" t="str">
            <v>GVC3250/24</v>
          </cell>
          <cell r="G25493" t="str">
            <v>EMERSON ROCHA ALVES</v>
          </cell>
        </row>
        <row r="25494">
          <cell r="B25494" t="str">
            <v>TDQ1B43</v>
          </cell>
          <cell r="D25494" t="str">
            <v>CRETA PLATINUM 1.0 TGDI 12V TURBO FLEX 4P C/AR - AUTOMÁTICO</v>
          </cell>
          <cell r="F25494" t="str">
            <v>GVC1968/24</v>
          </cell>
          <cell r="G25494" t="str">
            <v>CEJN DO BRASIL - COMERCIO E INDUSTRIA DE COMPONENTES HIDRAULICOS E PNEUMATICOS LTDA</v>
          </cell>
        </row>
        <row r="25495">
          <cell r="B25495" t="str">
            <v>TDA6E17</v>
          </cell>
          <cell r="D25495" t="str">
            <v>ONIX LT 1.0 12V FLEX 4P C/AR</v>
          </cell>
          <cell r="F25495" t="str">
            <v>GVB8731/24</v>
          </cell>
          <cell r="G25495" t="str">
            <v>PEDRO PAULO MAGINA FERREIRA</v>
          </cell>
        </row>
        <row r="25496">
          <cell r="B25496" t="str">
            <v>SYI1I69</v>
          </cell>
          <cell r="D25496" t="str">
            <v>HB20 LIMITED PLUS FLEX 1.0</v>
          </cell>
          <cell r="F25496" t="str">
            <v>GVB7977/24</v>
          </cell>
          <cell r="G25496" t="str">
            <v>WELHINGTON FERREIRA MELO</v>
          </cell>
        </row>
        <row r="25497">
          <cell r="B25497" t="str">
            <v>TCX1H54</v>
          </cell>
          <cell r="D25497" t="str">
            <v>ONIX LT 1.0 12V FLEX 4P C/AR</v>
          </cell>
          <cell r="F25497" t="str">
            <v>GVB7660/24</v>
          </cell>
          <cell r="G25497" t="str">
            <v>ARIANE DE FREITAS QUEIROZ CHERUBIM</v>
          </cell>
        </row>
        <row r="25498">
          <cell r="B25498" t="str">
            <v>OPP2G55</v>
          </cell>
          <cell r="D25498" t="str">
            <v>HB20S COMFORT PLUS FLEX 1.0</v>
          </cell>
          <cell r="F25498" t="str">
            <v>GVB7545/24</v>
          </cell>
          <cell r="G25498" t="str">
            <v>REBECA SA TOMPSON DE MELO LEAL</v>
          </cell>
        </row>
        <row r="25499">
          <cell r="B25499" t="str">
            <v>TDP6G86</v>
          </cell>
          <cell r="D25499" t="str">
            <v>NIVUS HIGHLINE 1.0 200 TSI 12V TOTAL FLEX 4P C/AR - AUTOMÁTICO</v>
          </cell>
          <cell r="F25499" t="str">
            <v>GVB5738/24</v>
          </cell>
          <cell r="G25499" t="str">
            <v>TIAGO CORSETTI RIBEIRO</v>
          </cell>
        </row>
        <row r="25500">
          <cell r="B25500" t="str">
            <v>STJ7G50</v>
          </cell>
          <cell r="D25500" t="str">
            <v>VIRTUS HIGHLINE 1.0 12V 200 TSI TOTAL FLEX 4P C/AR - AUTOMÁTICO</v>
          </cell>
          <cell r="F25500" t="str">
            <v>GVB5102/23</v>
          </cell>
          <cell r="G25500" t="str">
            <v>DOMINGUES BROTHERS CORRETORA DE SEGUROS LTDA</v>
          </cell>
        </row>
        <row r="25501">
          <cell r="B25501" t="str">
            <v>SYM6H26</v>
          </cell>
          <cell r="D25501" t="str">
            <v>STRADA ENDURANCE CP FLEX 1.3</v>
          </cell>
          <cell r="F25501" t="str">
            <v>GVB5025/23</v>
          </cell>
          <cell r="G25501" t="str">
            <v>LUCIANO DA SILVA NEVES</v>
          </cell>
        </row>
        <row r="25502">
          <cell r="B25502" t="str">
            <v>EVD4E91</v>
          </cell>
          <cell r="D25502" t="str">
            <v>NIVUS HIGHLINE 1.0 200 TSI 12V TOTAL FLEX 4P C/AR - AUTOMÁTICO</v>
          </cell>
          <cell r="F25502" t="str">
            <v>GVB4420/24</v>
          </cell>
          <cell r="G25502" t="str">
            <v>THAMARA VIEIRA MARTINS</v>
          </cell>
        </row>
        <row r="25503">
          <cell r="B25503" t="str">
            <v>STD1E90</v>
          </cell>
          <cell r="D25503" t="str">
            <v>NIVUS COMFORTLINE 1.0 200 TSI 12V TOTAL FLEX 4P C/AR - AUTOMÁTICO</v>
          </cell>
          <cell r="F25503" t="str">
            <v>GVB3794/23</v>
          </cell>
          <cell r="G25503" t="str">
            <v>LUIZ AFONSO VAZ SOUZA</v>
          </cell>
        </row>
        <row r="25504">
          <cell r="B25504" t="str">
            <v>TCP8F13</v>
          </cell>
          <cell r="D25504" t="str">
            <v>T-CROSS HIGHLINE 1.4 250 TSI 16V TOTAL FLEX 4P C/AR - AUTOMÁTICO</v>
          </cell>
          <cell r="F25504" t="str">
            <v>GVB2513/24</v>
          </cell>
          <cell r="G25504" t="str">
            <v>GEISEL RODRIGUES ROSA</v>
          </cell>
        </row>
        <row r="25505">
          <cell r="B25505" t="str">
            <v>SYG5C71</v>
          </cell>
          <cell r="D25505" t="str">
            <v>ONIX LT 1.0 12V FLEX 4P C/AR</v>
          </cell>
          <cell r="F25505" t="str">
            <v>GVB1425/23</v>
          </cell>
          <cell r="G25505" t="str">
            <v>PEDRO OLIMPIO MACIEL DE AZEREDO</v>
          </cell>
        </row>
        <row r="25506">
          <cell r="B25506" t="str">
            <v>TCI7G03</v>
          </cell>
          <cell r="D25506" t="str">
            <v>RENEGADE LONGITUDE 1.3 16V TURBO 270 FLEX 4P C/AR - AUTOMÁTICO</v>
          </cell>
          <cell r="F25506" t="str">
            <v>GVB0710/24</v>
          </cell>
          <cell r="G25506" t="str">
            <v>RODRIGO PRADE DE MENEZES</v>
          </cell>
        </row>
        <row r="25507">
          <cell r="B25507" t="str">
            <v>TCJ1F69</v>
          </cell>
          <cell r="D25507" t="str">
            <v>KWID ZEN 1.0 12V SCE FLEX 4P C/AR</v>
          </cell>
          <cell r="F25507" t="str">
            <v>GVB0213/24</v>
          </cell>
          <cell r="G25507" t="str">
            <v>ITERUM COMÉRCIO INTERNACIONAL - LTDA</v>
          </cell>
        </row>
        <row r="25508">
          <cell r="B25508" t="str">
            <v>TCF6C13</v>
          </cell>
          <cell r="D25508" t="str">
            <v>ARGO DRIVE 1.0 6V FLEX 4P C/AR</v>
          </cell>
          <cell r="F25508" t="str">
            <v>GVA8651/24</v>
          </cell>
          <cell r="G25508" t="str">
            <v>JÚLIO CÉSAR FONTENELLE DE MIRANDA</v>
          </cell>
        </row>
        <row r="25509">
          <cell r="B25509" t="str">
            <v>TCP8G54</v>
          </cell>
          <cell r="D25509" t="str">
            <v>T-CROSS 1.0 200 TSI 12V TOTAL FLEX 4P C/AR - AUTOMÁTICO</v>
          </cell>
          <cell r="F25509" t="str">
            <v>GVA8238/24</v>
          </cell>
          <cell r="G25509" t="str">
            <v>MX REPRESENTACOES LTDA</v>
          </cell>
        </row>
        <row r="25510">
          <cell r="B25510" t="str">
            <v>SUE1D60</v>
          </cell>
          <cell r="D25510" t="str">
            <v>VIRTUS 12V TSI FLEX AT 1.0 4P</v>
          </cell>
          <cell r="F25510" t="str">
            <v>GVA8040/23</v>
          </cell>
          <cell r="G25510" t="str">
            <v>ALP COMERCIO, DISTRIBUICAO E REPRESENTACAO DE PRODUTOS EM GERAL LTDA</v>
          </cell>
        </row>
        <row r="25511">
          <cell r="B25511" t="str">
            <v>SIT8H28</v>
          </cell>
          <cell r="D25511" t="str">
            <v>TRACKER PREMIER 1.2 12V TURBO FLEX 4P C/AR - AUTOMÁTICO</v>
          </cell>
          <cell r="F25511" t="str">
            <v>GVA7634/23</v>
          </cell>
          <cell r="G25511" t="str">
            <v>JACINTA MOTA AFONSO</v>
          </cell>
        </row>
        <row r="25512">
          <cell r="B25512" t="str">
            <v>SIW4C95</v>
          </cell>
          <cell r="D25512" t="str">
            <v>HB20 LIMITED PLUS FLEX 1.0</v>
          </cell>
          <cell r="F25512" t="str">
            <v>GVA7518/23</v>
          </cell>
          <cell r="G25512" t="str">
            <v>JUREMA ARAÚJO RONCISVALE</v>
          </cell>
        </row>
        <row r="25513">
          <cell r="B25513" t="str">
            <v>STF0D74</v>
          </cell>
          <cell r="D25513" t="str">
            <v>TAOS HIGHLINE 1.4 250 TSI 16V TOTAL FLEX 4P C/AR - AUTOMÁTICO</v>
          </cell>
          <cell r="F25513" t="str">
            <v>GVA6107/23</v>
          </cell>
          <cell r="G25513" t="str">
            <v>JOEL JEROME LAWSON KELLY</v>
          </cell>
        </row>
        <row r="25514">
          <cell r="B25514" t="str">
            <v>TIP8E48</v>
          </cell>
          <cell r="D25514" t="str">
            <v>VIRTUS COMFORTLINE 1.0 12V 200 TSI TOTAL FLEX 4P C/AR - AUTOMÁTICO</v>
          </cell>
          <cell r="F25514" t="str">
            <v>GVA6076/24</v>
          </cell>
          <cell r="G25514" t="str">
            <v>ENGESYSTEMS SISTEMAS DE ARMAZENAGENS LTDA</v>
          </cell>
        </row>
        <row r="25515">
          <cell r="B25515" t="str">
            <v>SJB6C89</v>
          </cell>
          <cell r="D25515" t="str">
            <v>POLO HIGHLINE 1.0 12V TSI FLEX 4P C/AR - AUTOMÁTICO</v>
          </cell>
          <cell r="F25515" t="str">
            <v>GVA5289/23</v>
          </cell>
          <cell r="G25515" t="str">
            <v>D M ODONTOLOGIA LTDA</v>
          </cell>
        </row>
        <row r="25516">
          <cell r="B25516" t="str">
            <v>SYU0D30</v>
          </cell>
          <cell r="D25516" t="str">
            <v>CRETA COMFORT PLUS TGDI FLEX AT 1.0</v>
          </cell>
          <cell r="F25516" t="str">
            <v>GVA1525/24</v>
          </cell>
          <cell r="G25516" t="str">
            <v>JANINE BARBOSA ROCHA</v>
          </cell>
        </row>
        <row r="25517">
          <cell r="B25517" t="str">
            <v>SIT9A52</v>
          </cell>
          <cell r="D25517" t="str">
            <v>MONTANA LTZ TURBO FLEX AT 1.2 4P</v>
          </cell>
          <cell r="F25517" t="str">
            <v>GVA1240/23</v>
          </cell>
          <cell r="G25517" t="str">
            <v>ANTONIO CARLOS LEITE FRANCO SOBRINHO</v>
          </cell>
        </row>
        <row r="25518">
          <cell r="B25518" t="str">
            <v>SHO2J30</v>
          </cell>
          <cell r="D25518" t="str">
            <v>ONIX PLUS LTZ 1.0 12V TURBO FLEX 4P C/AR - AUTOMÁTICO</v>
          </cell>
          <cell r="F25518" t="str">
            <v>CPQ0221/22</v>
          </cell>
          <cell r="G25518" t="str">
            <v>QUIMICA AMPARO LTDA</v>
          </cell>
        </row>
        <row r="25519">
          <cell r="B25519" t="str">
            <v>SHE1J83</v>
          </cell>
          <cell r="D25519" t="str">
            <v>ARGO 1.0 6V FLEX 4P C/AR</v>
          </cell>
          <cell r="F25519" t="str">
            <v>CPQ0221/22</v>
          </cell>
          <cell r="G25519" t="str">
            <v>QUIMICA AMPARO LTDA</v>
          </cell>
        </row>
        <row r="25520">
          <cell r="B25520" t="str">
            <v>FCI6C35</v>
          </cell>
          <cell r="D25520" t="str">
            <v>SAVEIRO ROBUST 1.6 16V TOTAL FLEX 2P C/AR</v>
          </cell>
          <cell r="F25520" t="str">
            <v>CPQ0085/22</v>
          </cell>
          <cell r="G25520" t="str">
            <v>TRANSPORTES IMEDIATO S/A</v>
          </cell>
        </row>
        <row r="25521">
          <cell r="B25521" t="str">
            <v>EOC1D86</v>
          </cell>
          <cell r="D25521" t="str">
            <v>SAVEIRO ROBUST 1.6 16V TOTAL FLEX 2P C/AR</v>
          </cell>
          <cell r="F25521" t="str">
            <v>CPQ0053/19</v>
          </cell>
          <cell r="G25521" t="str">
            <v>TIX PARTICIPACOES E ADMINISTRACAO LTDA</v>
          </cell>
        </row>
        <row r="25522">
          <cell r="B25522" t="str">
            <v>TXL0E07</v>
          </cell>
          <cell r="D25522" t="str">
            <v>ARGO DRIVE 1.0 6V FLEX 4P C/AR</v>
          </cell>
          <cell r="F25522" t="str">
            <v>CLB6128/25</v>
          </cell>
          <cell r="G25522" t="str">
            <v>HYPERA S.A.</v>
          </cell>
        </row>
        <row r="25523">
          <cell r="B25523" t="str">
            <v>TEK6J90</v>
          </cell>
          <cell r="D25523" t="str">
            <v>ARGO DRIVE 1.0 6V FLEX 4P C/AR</v>
          </cell>
          <cell r="F25523" t="str">
            <v>CLB6128/25</v>
          </cell>
          <cell r="G25523" t="str">
            <v>HYPERA S.A.</v>
          </cell>
        </row>
        <row r="25524">
          <cell r="B25524" t="str">
            <v>RMZ6I55</v>
          </cell>
          <cell r="D25524" t="str">
            <v>HILUX CS 2.8 16V TURBO DIE 4X4 2P C/AR</v>
          </cell>
          <cell r="F25524" t="str">
            <v>CLB6106/25</v>
          </cell>
          <cell r="G25524" t="str">
            <v>ULTRA ENGENHARIA E CONSTRUCOES S.A.</v>
          </cell>
        </row>
        <row r="25525">
          <cell r="B25525" t="str">
            <v>SHF9D42</v>
          </cell>
          <cell r="D25525" t="str">
            <v>TORO VOLCANO 2.0 16V TURBO DIE 4X4 4P C/AR - AUTOMÁTICO</v>
          </cell>
          <cell r="F25525" t="str">
            <v>CLB5735/25</v>
          </cell>
          <cell r="G25525" t="str">
            <v>STIHL FERRAMENTAS MOTORIZADAS LTDA.</v>
          </cell>
        </row>
        <row r="25526">
          <cell r="B25526" t="str">
            <v>FCD3A74</v>
          </cell>
          <cell r="D25526" t="str">
            <v>VOYAGE 1.0 MPI 12V TOTAL FLEX 4P C/AR</v>
          </cell>
          <cell r="F25526" t="str">
            <v>CLB5598/25</v>
          </cell>
          <cell r="G25526" t="str">
            <v>FARMACIA E DROGARIA NISSEI S.A</v>
          </cell>
        </row>
        <row r="25527">
          <cell r="B25527" t="str">
            <v>EEZ2F14</v>
          </cell>
          <cell r="D25527" t="str">
            <v>T-CROSS COMFORTLINE 1.0 200 TSI 12V TOTAL FLEX 4P C/AR - AUTOMÁTICO</v>
          </cell>
          <cell r="F25527" t="str">
            <v>CLB5573/25</v>
          </cell>
          <cell r="G25527" t="str">
            <v>SAPORE S.A.</v>
          </cell>
        </row>
        <row r="25528">
          <cell r="B25528" t="str">
            <v>FGX9C14</v>
          </cell>
          <cell r="D25528" t="str">
            <v>T-CROSS COMFORTLINE 1.0 200 TSI 12V TOTAL FLEX 4P C/AR - AUTOMÁTICO</v>
          </cell>
          <cell r="F25528" t="str">
            <v>CLB5573/25</v>
          </cell>
          <cell r="G25528" t="str">
            <v>SAPORE S.A.</v>
          </cell>
        </row>
        <row r="25529">
          <cell r="B25529" t="str">
            <v>SYU0E52</v>
          </cell>
          <cell r="D25529" t="str">
            <v>SPIN PREMIER 7L 1.8 8V ECONOFLEX 4P C/AR - AUTOMÁTICO</v>
          </cell>
          <cell r="F25529" t="str">
            <v>CLB5549/25</v>
          </cell>
          <cell r="G25529" t="str">
            <v>MINERVA S.A.</v>
          </cell>
        </row>
        <row r="25530">
          <cell r="B25530" t="str">
            <v>SYU0E04</v>
          </cell>
          <cell r="D25530" t="str">
            <v>SPIN PREMIER 7L 1.8 8V ECONOFLEX 4P C/AR - AUTOMÁTICO</v>
          </cell>
          <cell r="F25530" t="str">
            <v>CLB5549/25</v>
          </cell>
          <cell r="G25530" t="str">
            <v>MINERVA S.A.</v>
          </cell>
        </row>
        <row r="25531">
          <cell r="B25531" t="str">
            <v>SYU0E03</v>
          </cell>
          <cell r="D25531" t="str">
            <v>SPIN PREMIER 7L 1.8 8V ECONOFLEX 4P C/AR - AUTOMÁTICO</v>
          </cell>
          <cell r="F25531" t="str">
            <v>CLB5549/25</v>
          </cell>
          <cell r="G25531" t="str">
            <v>MINERVA S.A.</v>
          </cell>
        </row>
        <row r="25532">
          <cell r="B25532" t="str">
            <v>SIB2C68</v>
          </cell>
          <cell r="D25532" t="str">
            <v>CRONOS DRIVE 1.3 8V FLEX 4P C/AR</v>
          </cell>
          <cell r="F25532" t="str">
            <v>CLB5549/25</v>
          </cell>
          <cell r="G25532" t="str">
            <v>MINERVA S.A.</v>
          </cell>
        </row>
        <row r="25533">
          <cell r="B25533" t="str">
            <v>SIB2C79</v>
          </cell>
          <cell r="D25533" t="str">
            <v>CRONOS DRIVE 1.3 8V FLEX 4P C/AR</v>
          </cell>
          <cell r="F25533" t="str">
            <v>CLB5549/25</v>
          </cell>
          <cell r="G25533" t="str">
            <v>MINERVA S.A.</v>
          </cell>
        </row>
        <row r="25534">
          <cell r="B25534" t="str">
            <v>SIB2C63</v>
          </cell>
          <cell r="D25534" t="str">
            <v>CRONOS DRIVE 1.3 8V FLEX 4P C/AR</v>
          </cell>
          <cell r="F25534" t="str">
            <v>CLB5549/25</v>
          </cell>
          <cell r="G25534" t="str">
            <v>MINERVA S.A.</v>
          </cell>
        </row>
        <row r="25535">
          <cell r="B25535" t="str">
            <v>SHJ1C09</v>
          </cell>
          <cell r="D25535" t="str">
            <v>CRONOS DRIVE 1.0 6V FLEX 4P C/AR</v>
          </cell>
          <cell r="F25535" t="str">
            <v>CLB5289/25</v>
          </cell>
          <cell r="G25535" t="str">
            <v>VOESTALPINE BOHLER WELDING SOLDAS DO BRASIL LTDA</v>
          </cell>
        </row>
        <row r="25536">
          <cell r="B25536" t="str">
            <v>EVO9F84</v>
          </cell>
          <cell r="D25536" t="str">
            <v>POLO TRACK 1.0 12V FLEX 4P C/AR</v>
          </cell>
          <cell r="F25536" t="str">
            <v>CLB4912/25</v>
          </cell>
          <cell r="G25536" t="str">
            <v>CEBRACE CRISTAL PLANO LTDA</v>
          </cell>
        </row>
        <row r="25537">
          <cell r="B25537" t="str">
            <v>TCC8C14</v>
          </cell>
          <cell r="D25537" t="str">
            <v>STRADA ENDURANCE CP FLEX 1.3</v>
          </cell>
          <cell r="F25537" t="str">
            <v>CLB4776/25</v>
          </cell>
          <cell r="G25537" t="str">
            <v>ARAUJO ABREU ENGENHARIA LTDA</v>
          </cell>
        </row>
        <row r="25538">
          <cell r="B25538" t="str">
            <v>SYJ3G84</v>
          </cell>
          <cell r="D25538" t="str">
            <v>TORO FREEDOM 1.3 16V TURBO 270 FLEX 4P C/AR - AUTOMÁTICO</v>
          </cell>
          <cell r="F25538" t="str">
            <v>CLB4402/25</v>
          </cell>
          <cell r="G25538" t="str">
            <v>LALLEMAND SOLUCOES BIOLOGICAS LTDA</v>
          </cell>
        </row>
        <row r="25539">
          <cell r="B25539" t="str">
            <v>TXC9I94</v>
          </cell>
          <cell r="D25539" t="str">
            <v>PULSE AUDACE T200 HÍBRIDO MHEV FLEX AT 1.0</v>
          </cell>
          <cell r="F25539" t="str">
            <v>CLB4183/25</v>
          </cell>
          <cell r="G25539" t="str">
            <v>TROPICAL INDUSTRIA DE ALIMENTOS S/A</v>
          </cell>
        </row>
        <row r="25540">
          <cell r="B25540" t="str">
            <v>TEW5A50</v>
          </cell>
          <cell r="D25540" t="str">
            <v>PULSE AUDACE T200 HÍBRIDO MHEV FLEX AT 1.0</v>
          </cell>
          <cell r="F25540" t="str">
            <v>CLB4183/25</v>
          </cell>
          <cell r="G25540" t="str">
            <v>TROPICAL INDUSTRIA DE ALIMENTOS S/A</v>
          </cell>
        </row>
        <row r="25541">
          <cell r="B25541" t="str">
            <v>TCH0D99</v>
          </cell>
          <cell r="D25541" t="str">
            <v>NOVA STRADA FREEDOM CD 1.3 8V FLEX 4P C/AR</v>
          </cell>
          <cell r="F25541" t="str">
            <v>CLB3598/25</v>
          </cell>
          <cell r="G25541" t="str">
            <v>ALIANCA AGRICOLA DO CERRADO S.A.</v>
          </cell>
        </row>
        <row r="25542">
          <cell r="B25542" t="str">
            <v>RNJ6C55</v>
          </cell>
          <cell r="D25542" t="str">
            <v>RENEGADE LONGITUDE 1.8 16V FLEX 4P C/AR - AUTOMÁTICO</v>
          </cell>
          <cell r="F25542" t="str">
            <v>CLB3126/25</v>
          </cell>
          <cell r="G25542" t="str">
            <v>VETTA QUIMICA IMPORTACAO E EXPORTACAO LTDA</v>
          </cell>
        </row>
        <row r="25543">
          <cell r="B25543" t="str">
            <v>SHD8G54</v>
          </cell>
          <cell r="D25543" t="str">
            <v>ARGO 1.0 6V FLEX 4P C/AR</v>
          </cell>
          <cell r="F25543" t="str">
            <v>CLB2892/25</v>
          </cell>
          <cell r="G25543" t="str">
            <v>TERRA DE CULTIVO INDUSTRIA DE FERTILIZANTES LTDA EM RECUPERACAO JUDICIAL</v>
          </cell>
        </row>
        <row r="25544">
          <cell r="B25544" t="str">
            <v>RVY7B51</v>
          </cell>
          <cell r="D25544" t="str">
            <v>TRACKER PREMIER 1.2 12V TURBO FLEX 4P C/AR - AUTOMÁTICO</v>
          </cell>
          <cell r="F25544" t="str">
            <v>CLB2764/25</v>
          </cell>
          <cell r="G25544" t="str">
            <v>OMYA DO BRASIL IMPORTACAO, EXPORTACAO E COMERCIO DE MINERAIS LTDA.</v>
          </cell>
        </row>
        <row r="25545">
          <cell r="B25545" t="str">
            <v>EII4I84</v>
          </cell>
          <cell r="D25545" t="str">
            <v>NIVUS COMFORTLINE 1.0 200 TSI 12V TOTAL FLEX 4P C/AR - AUTOMÁTICO</v>
          </cell>
          <cell r="F25545" t="str">
            <v>CLB2286/25</v>
          </cell>
          <cell r="G25545" t="str">
            <v>KEMIN DO BRASIL LTDA</v>
          </cell>
        </row>
        <row r="25546">
          <cell r="B25546" t="str">
            <v>RVC3G64</v>
          </cell>
          <cell r="D25546" t="str">
            <v>KWID ZEN 1.0 12V SCE FLEX 4P C/AR</v>
          </cell>
          <cell r="F25546" t="str">
            <v>CLB2025/25</v>
          </cell>
          <cell r="G25546" t="str">
            <v>FGR INCORPORACOES S/A</v>
          </cell>
        </row>
        <row r="25547">
          <cell r="B25547" t="str">
            <v>RUC2E30</v>
          </cell>
          <cell r="D25547" t="str">
            <v>ARGO 1.0 6V FLEX 4P C/AR</v>
          </cell>
          <cell r="F25547" t="str">
            <v>CLB1934/25</v>
          </cell>
          <cell r="G25547" t="str">
            <v>ATMOSFERA GESTAO E HIGIENIZACAO DE TEXTEIS S.A.</v>
          </cell>
        </row>
        <row r="25548">
          <cell r="B25548" t="str">
            <v>EGX5F02</v>
          </cell>
          <cell r="D25548" t="str">
            <v>NIVUS COMFORTLINE 1.0 200 TSI 12V TOTAL FLEX 4P C/AR - AUTOMÁTICO</v>
          </cell>
          <cell r="F25548" t="str">
            <v>CLB1206/25</v>
          </cell>
          <cell r="G25548" t="str">
            <v>LINDSAY AMÉRICA DO SUL LTDA</v>
          </cell>
        </row>
        <row r="25549">
          <cell r="B25549" t="str">
            <v>RUK7J77</v>
          </cell>
          <cell r="D25549" t="str">
            <v>KWID ZEN 1.0 12V SCE FLEX 4P C/AR</v>
          </cell>
          <cell r="F25549" t="str">
            <v>CLB0239/25</v>
          </cell>
          <cell r="G25549" t="str">
            <v>DANIELA AMARAL DE CASTRO BONILHA</v>
          </cell>
        </row>
        <row r="25550">
          <cell r="B25550" t="str">
            <v>SHE0F13</v>
          </cell>
          <cell r="D25550" t="str">
            <v>MOBI LIKE 1.0 8V FLEX 4P C/AR</v>
          </cell>
          <cell r="F25550" t="str">
            <v>CLA2545/25</v>
          </cell>
          <cell r="G25550" t="str">
            <v>USINA CAETE S A</v>
          </cell>
        </row>
        <row r="25551">
          <cell r="B25551" t="str">
            <v>SHE0F06</v>
          </cell>
          <cell r="D25551" t="str">
            <v>MOBI LIKE 1.0 8V FLEX 4P C/AR</v>
          </cell>
          <cell r="F25551" t="str">
            <v>CLA2545/25</v>
          </cell>
          <cell r="G25551" t="str">
            <v>USINA CAETE S A</v>
          </cell>
        </row>
        <row r="25552">
          <cell r="B25552" t="str">
            <v>SHQ2B63</v>
          </cell>
          <cell r="D25552" t="str">
            <v>DUSTER INTENSE 1.6 16V SCE FLEX 4P C/AR - AUTOMÁTICO</v>
          </cell>
          <cell r="F25552" t="str">
            <v>CLA2361/25</v>
          </cell>
          <cell r="G25552" t="str">
            <v>ALCOLINA QUIMICA E DERIVADOS S.A.</v>
          </cell>
        </row>
        <row r="25553">
          <cell r="B25553" t="str">
            <v>SHQ2B69</v>
          </cell>
          <cell r="D25553" t="str">
            <v>DUSTER INTENSE 1.6 16V SCE FLEX 4P C/AR - AUTOMÁTICO</v>
          </cell>
          <cell r="F25553" t="str">
            <v>CLA2361/25</v>
          </cell>
          <cell r="G25553" t="str">
            <v>ALCOLINA QUIMICA E DERIVADOS S.A.</v>
          </cell>
        </row>
        <row r="25554">
          <cell r="B25554" t="str">
            <v>SHE3E25</v>
          </cell>
          <cell r="D25554" t="str">
            <v>ARGO 1.0 6V FLEX 4P C/AR</v>
          </cell>
          <cell r="F25554" t="str">
            <v>CLA1951/25</v>
          </cell>
          <cell r="G25554" t="str">
            <v>ESSENCIAL NUTRICAO LTDA</v>
          </cell>
        </row>
        <row r="25555">
          <cell r="B25555" t="str">
            <v>SHE3E22</v>
          </cell>
          <cell r="D25555" t="str">
            <v>ARGO 1.0 6V FLEX 4P C/AR</v>
          </cell>
          <cell r="F25555" t="str">
            <v>CLA1951/25</v>
          </cell>
          <cell r="G25555" t="str">
            <v>ESSENCIAL NUTRICAO LTDA</v>
          </cell>
        </row>
        <row r="25556">
          <cell r="B25556" t="str">
            <v>SIS2A89</v>
          </cell>
          <cell r="D25556" t="str">
            <v>COROLLA XEI 2.0 16V DOHC FLEX 4P C/AR - AUTOMÁTICO</v>
          </cell>
          <cell r="F25556" t="str">
            <v>CLA1890/25</v>
          </cell>
          <cell r="G25556" t="str">
            <v>AZ MACHI COMERCIO E MANUTENCAO DE EQUIPAMENTOS ELETRONICOS LTDA</v>
          </cell>
        </row>
        <row r="25557">
          <cell r="B25557" t="str">
            <v>GHK6J11</v>
          </cell>
          <cell r="D25557" t="str">
            <v>POLO TRACK 1.0 12V FLEX 4P C/AR</v>
          </cell>
          <cell r="F25557" t="str">
            <v>CLA1848/25</v>
          </cell>
          <cell r="G25557" t="str">
            <v>LABORATORIO CATARINENSE LTDA</v>
          </cell>
        </row>
        <row r="25558">
          <cell r="B25558" t="str">
            <v>SUB5I93</v>
          </cell>
          <cell r="D25558" t="str">
            <v>POLO TRACK 1.0 12V FLEX 4P C/AR</v>
          </cell>
          <cell r="F25558" t="str">
            <v>CLA1848/25</v>
          </cell>
          <cell r="G25558" t="str">
            <v>LABORATORIO CATARINENSE LTDA</v>
          </cell>
        </row>
        <row r="25559">
          <cell r="B25559" t="str">
            <v>TKL4A70</v>
          </cell>
          <cell r="D25559" t="str">
            <v>POLO TRACK 1.0 12V FLEX 4P C/AR</v>
          </cell>
          <cell r="F25559" t="str">
            <v>CLA1848/25</v>
          </cell>
          <cell r="G25559" t="str">
            <v>LABORATORIO CATARINENSE LTDA</v>
          </cell>
        </row>
        <row r="25560">
          <cell r="B25560" t="str">
            <v>EOO8F21</v>
          </cell>
          <cell r="D25560" t="str">
            <v>VOYAGE 1.0 MPI 12V TOTAL FLEX 4P C/AR</v>
          </cell>
          <cell r="F25560" t="str">
            <v>CLA1793/25</v>
          </cell>
          <cell r="G25560" t="str">
            <v>LWART SOLUCOES AMBIENTAIS S.A.</v>
          </cell>
        </row>
        <row r="25561">
          <cell r="B25561" t="str">
            <v>SYI2G82</v>
          </cell>
          <cell r="D25561" t="str">
            <v>HB20 COMFORT PLUS FLEX 1.0</v>
          </cell>
          <cell r="F25561" t="str">
            <v>CLA1587/25</v>
          </cell>
          <cell r="G25561" t="str">
            <v>TAM LINHAS AEREAS S/A.</v>
          </cell>
        </row>
        <row r="25562">
          <cell r="B25562" t="str">
            <v>GDB1E87</v>
          </cell>
          <cell r="D25562" t="str">
            <v>T-CROSS COMFORTLINE 1.0 200 TSI 12V TOTAL FLEX 4P C/AR - AUTOMÁTICO</v>
          </cell>
          <cell r="F25562" t="str">
            <v>CLA1552/25</v>
          </cell>
          <cell r="G25562" t="str">
            <v>VALEO SISTEMAS AUTOMOTIVOS LTDA.</v>
          </cell>
        </row>
        <row r="25563">
          <cell r="B25563" t="str">
            <v>TCH0D06</v>
          </cell>
          <cell r="D25563" t="str">
            <v>STRADA ENDURANCE CP FLEX 1.3</v>
          </cell>
          <cell r="F25563" t="str">
            <v>CLA1487/25</v>
          </cell>
          <cell r="G25563" t="str">
            <v>VIA BRASIL BR 163 CONCESSIONARIA DE RODOVIAS S.A.</v>
          </cell>
        </row>
        <row r="25564">
          <cell r="B25564" t="str">
            <v>RUV9G14</v>
          </cell>
          <cell r="D25564" t="str">
            <v>ONIX PLUS LT 1.0 12V FLEX 4P C/AR</v>
          </cell>
          <cell r="F25564" t="str">
            <v>CLA1483/25</v>
          </cell>
          <cell r="G25564" t="str">
            <v>USINAS ITAMARATI S/A</v>
          </cell>
        </row>
        <row r="25565">
          <cell r="B25565" t="str">
            <v>RMN8E80</v>
          </cell>
          <cell r="D25565" t="str">
            <v>TORO ENDURANCE 2.0 16V TURBO DIE 4X4 4P C/AR - AUTOMÁTICO</v>
          </cell>
          <cell r="F25565" t="str">
            <v>CLA1384/25</v>
          </cell>
          <cell r="G25565" t="str">
            <v>CMPC CELULOSE RIOGRANDENSE LTDA</v>
          </cell>
        </row>
        <row r="25566">
          <cell r="B25566" t="str">
            <v>SIT0B37</v>
          </cell>
          <cell r="D25566" t="str">
            <v>KWID ZEN 1.0 12V SCE FLEX 4P C/AR</v>
          </cell>
          <cell r="F25566" t="str">
            <v>CLA1280/25</v>
          </cell>
          <cell r="G25566" t="str">
            <v>CLARO NXT TELECOMUNICACOES S/A</v>
          </cell>
        </row>
        <row r="25567">
          <cell r="B25567" t="str">
            <v>RVB3C71</v>
          </cell>
          <cell r="D25567" t="str">
            <v>ONIX PLUS LT 1.0 12V FLEX 4P C/AR</v>
          </cell>
          <cell r="F25567" t="str">
            <v>CLA1234/25</v>
          </cell>
          <cell r="G25567" t="str">
            <v>UNIAO QUIMICA FARMACEUTICA NACIONAL S A</v>
          </cell>
        </row>
        <row r="25568">
          <cell r="B25568" t="str">
            <v>RUY1I24</v>
          </cell>
          <cell r="D25568" t="str">
            <v>ONIX PLUS LT 1.0 12V FLEX 4P C/AR</v>
          </cell>
          <cell r="F25568" t="str">
            <v>CLA1232/25</v>
          </cell>
          <cell r="G25568" t="str">
            <v>UNIAO QUIMICA FARMACEUTICA NACIONAL S A</v>
          </cell>
        </row>
        <row r="25569">
          <cell r="B25569" t="str">
            <v>RUS0J44</v>
          </cell>
          <cell r="D25569" t="str">
            <v>ONIX PLUS LTZ 1.0 12V TURBO FLEX 4P C/AR - AUTOMÁTICO</v>
          </cell>
          <cell r="F25569" t="str">
            <v>CLA1232/25</v>
          </cell>
          <cell r="G25569" t="str">
            <v>UNIAO QUIMICA FARMACEUTICA NACIONAL S A</v>
          </cell>
        </row>
        <row r="25570">
          <cell r="B25570" t="str">
            <v>SYF9F15</v>
          </cell>
          <cell r="D25570" t="str">
            <v>CRONOS DRIVE 1.3 8V FLEX 4P C/AR - AUTOMÁTICO</v>
          </cell>
          <cell r="F25570" t="str">
            <v>CLA1136/25</v>
          </cell>
          <cell r="G25570" t="str">
            <v>ARCOS DOURADOS COMERCIO DE ALIMENTOS SA</v>
          </cell>
        </row>
        <row r="25571">
          <cell r="B25571" t="str">
            <v>RNZ0E45</v>
          </cell>
          <cell r="D25571" t="str">
            <v>GOL 1.6 8V FLEX 4P C/ AR</v>
          </cell>
          <cell r="F25571" t="str">
            <v>CLA1080/25</v>
          </cell>
          <cell r="G25571" t="str">
            <v>VIBRA ENERGIA S.A</v>
          </cell>
        </row>
        <row r="25572">
          <cell r="B25572" t="str">
            <v>RND4A64</v>
          </cell>
          <cell r="D25572" t="str">
            <v>GOL 1.6 8V FLEX 4P C/ AR</v>
          </cell>
          <cell r="F25572" t="str">
            <v>CLA1080/25</v>
          </cell>
          <cell r="G25572" t="str">
            <v>VIBRA ENERGIA S.A</v>
          </cell>
        </row>
        <row r="25573">
          <cell r="B25573" t="str">
            <v>RMQ3I44</v>
          </cell>
          <cell r="D25573" t="str">
            <v>GOL 1.6 8V FLEX 4P C/ AR</v>
          </cell>
          <cell r="F25573" t="str">
            <v>CLA1080/25</v>
          </cell>
          <cell r="G25573" t="str">
            <v>VIBRA ENERGIA S.A</v>
          </cell>
        </row>
        <row r="25574">
          <cell r="B25574" t="str">
            <v>RMQ4A80</v>
          </cell>
          <cell r="D25574" t="str">
            <v>GOL 1.6 8V FLEX 4P C/ AR</v>
          </cell>
          <cell r="F25574" t="str">
            <v>CLA1080/25</v>
          </cell>
          <cell r="G25574" t="str">
            <v>VIBRA ENERGIA S.A</v>
          </cell>
        </row>
        <row r="25575">
          <cell r="B25575" t="str">
            <v>RMQ4A37</v>
          </cell>
          <cell r="D25575" t="str">
            <v>GOL 1.6 8V FLEX 4P C/ AR</v>
          </cell>
          <cell r="F25575" t="str">
            <v>CLA1080/25</v>
          </cell>
          <cell r="G25575" t="str">
            <v>VIBRA ENERGIA S.A</v>
          </cell>
        </row>
        <row r="25576">
          <cell r="B25576" t="str">
            <v>RMR5J65</v>
          </cell>
          <cell r="D25576" t="str">
            <v>GOL 1.6 8V FLEX 4P C/ AR</v>
          </cell>
          <cell r="F25576" t="str">
            <v>CLA1080/25</v>
          </cell>
          <cell r="G25576" t="str">
            <v>VIBRA ENERGIA S.A</v>
          </cell>
        </row>
        <row r="25577">
          <cell r="B25577" t="str">
            <v>RMQ3J82</v>
          </cell>
          <cell r="D25577" t="str">
            <v>GOL 1.6 8V FLEX 4P C/ AR</v>
          </cell>
          <cell r="F25577" t="str">
            <v>CLA1080/25</v>
          </cell>
          <cell r="G25577" t="str">
            <v>VIBRA ENERGIA S.A</v>
          </cell>
        </row>
        <row r="25578">
          <cell r="B25578" t="str">
            <v>RMQ3I50</v>
          </cell>
          <cell r="D25578" t="str">
            <v>GOL 1.6 8V FLEX 4P C/ AR</v>
          </cell>
          <cell r="F25578" t="str">
            <v>CLA1080/25</v>
          </cell>
          <cell r="G25578" t="str">
            <v>VIBRA ENERGIA S.A</v>
          </cell>
        </row>
        <row r="25579">
          <cell r="B25579" t="str">
            <v>FUS7A21</v>
          </cell>
          <cell r="D25579" t="str">
            <v>VOYAGE 1.0 MPI 12V TOTAL FLEX 4P C/AR</v>
          </cell>
          <cell r="F25579" t="str">
            <v>CLA1032/25</v>
          </cell>
          <cell r="G25579" t="str">
            <v>NCR ATLEOS BRASIL LTDA</v>
          </cell>
        </row>
        <row r="25580">
          <cell r="B25580" t="str">
            <v>RTL8B92</v>
          </cell>
          <cell r="D25580" t="str">
            <v>MASTER GRAND FURGÃO 10,8M³ L2H2 2.3 16V DIE 4P C/AR</v>
          </cell>
          <cell r="F25580" t="str">
            <v>CLA1026/25</v>
          </cell>
          <cell r="G25580" t="str">
            <v>SOUZA CRUZ LTDA</v>
          </cell>
        </row>
        <row r="25581">
          <cell r="B25581" t="str">
            <v>RUO1B90</v>
          </cell>
          <cell r="D25581" t="str">
            <v>OROCH PRO 1.6 16V SCE FLEX 4P C/AR</v>
          </cell>
          <cell r="F25581" t="str">
            <v>CLA1026/25</v>
          </cell>
          <cell r="G25581" t="str">
            <v>SOUZA CRUZ LTDA</v>
          </cell>
        </row>
        <row r="25582">
          <cell r="B25582" t="str">
            <v>RUN7A69</v>
          </cell>
          <cell r="D25582" t="str">
            <v>OROCH PRO 1.6 16V SCE FLEX 4P C/AR</v>
          </cell>
          <cell r="F25582" t="str">
            <v>CLA1026/25</v>
          </cell>
          <cell r="G25582" t="str">
            <v>SOUZA CRUZ LTDA</v>
          </cell>
        </row>
        <row r="25583">
          <cell r="B25583" t="str">
            <v>RTA8E68</v>
          </cell>
          <cell r="D25583" t="str">
            <v>ARGO 1.0 6V FLEX 4P C/AR</v>
          </cell>
          <cell r="F25583" t="str">
            <v>CLA1026/25</v>
          </cell>
          <cell r="G25583" t="str">
            <v>SOUZA CRUZ LTDA</v>
          </cell>
        </row>
        <row r="25584">
          <cell r="B25584" t="str">
            <v>RTA8E51</v>
          </cell>
          <cell r="D25584" t="str">
            <v>ARGO 1.0 6V FLEX 4P C/AR</v>
          </cell>
          <cell r="F25584" t="str">
            <v>CLA1026/25</v>
          </cell>
          <cell r="G25584" t="str">
            <v>SOUZA CRUZ LTDA</v>
          </cell>
        </row>
        <row r="25585">
          <cell r="B25585" t="str">
            <v>SIG9A70</v>
          </cell>
          <cell r="D25585" t="str">
            <v>HILUX CD STD 2.8 16V TURBO DIE 4X4 4P C/AR</v>
          </cell>
          <cell r="F25585" t="str">
            <v>CLA1011/25</v>
          </cell>
          <cell r="G25585" t="str">
            <v>VALE S.A.</v>
          </cell>
        </row>
        <row r="25586">
          <cell r="B25586" t="str">
            <v>RNQ0D43</v>
          </cell>
          <cell r="D25586" t="str">
            <v>ARGO 1.0 6V FLEX 4P C/AR</v>
          </cell>
          <cell r="F25586" t="str">
            <v>CLA0922/25</v>
          </cell>
          <cell r="G25586" t="str">
            <v>INSTITUTO HERMES PARDINI S/A</v>
          </cell>
        </row>
        <row r="25587">
          <cell r="B25587" t="str">
            <v>EPT5D74</v>
          </cell>
          <cell r="D25587" t="str">
            <v>GOL 1.0 MPI 12V FLEX 4P C/AR</v>
          </cell>
          <cell r="F25587" t="str">
            <v>CLA0922/25</v>
          </cell>
          <cell r="G25587" t="str">
            <v>INSTITUTO HERMES PARDINI S/A</v>
          </cell>
        </row>
        <row r="25588">
          <cell r="B25588" t="str">
            <v>ECU2E31</v>
          </cell>
          <cell r="D25588" t="str">
            <v>GOL 1.0 MPI 12V FLEX 4P C/AR</v>
          </cell>
          <cell r="F25588" t="str">
            <v>CLA0920/25</v>
          </cell>
          <cell r="G25588" t="str">
            <v>INSTITUTO HERMES PARDINI S/A</v>
          </cell>
        </row>
        <row r="25589">
          <cell r="B25589" t="str">
            <v>EZX4J36</v>
          </cell>
          <cell r="D25589" t="str">
            <v>GOL 1.0 MPI 12V FLEX 4P C/AR</v>
          </cell>
          <cell r="F25589" t="str">
            <v>CLA0819/25</v>
          </cell>
          <cell r="G25589" t="str">
            <v>COMPANHIA ESTADUAL DE DISTRIBUICAO DE ENERGIA ELETRICA - CEEE-D</v>
          </cell>
        </row>
        <row r="25590">
          <cell r="B25590" t="str">
            <v>EZP8A82</v>
          </cell>
          <cell r="D25590" t="str">
            <v>GOL 1.0 MPI 12V FLEX 4P C/AR</v>
          </cell>
          <cell r="F25590" t="str">
            <v>CLA0819/25</v>
          </cell>
          <cell r="G25590" t="str">
            <v>COMPANHIA ESTADUAL DE DISTRIBUICAO DE ENERGIA ELETRICA - CEEE-D</v>
          </cell>
        </row>
        <row r="25591">
          <cell r="B25591" t="str">
            <v>EXF7B06</v>
          </cell>
          <cell r="D25591" t="str">
            <v>GOL 1.0 MPI 12V FLEX 4P C/AR</v>
          </cell>
          <cell r="F25591" t="str">
            <v>CLA0819/25</v>
          </cell>
          <cell r="G25591" t="str">
            <v>COMPANHIA ESTADUAL DE DISTRIBUICAO DE ENERGIA ELETRICA - CEEE-D</v>
          </cell>
        </row>
        <row r="25592">
          <cell r="B25592" t="str">
            <v>RUW7J94</v>
          </cell>
          <cell r="D25592" t="str">
            <v>KWID ZEN 1.0 12V SCE FLEX 4P C/AR</v>
          </cell>
          <cell r="F25592" t="str">
            <v>CLA0791/25</v>
          </cell>
          <cell r="G25592" t="str">
            <v>PROCISA DO BRASIL PROJETOS, CONSTRUCOES E INSTALACOES LTDA</v>
          </cell>
        </row>
        <row r="25593">
          <cell r="B25593" t="str">
            <v>FDN9E32</v>
          </cell>
          <cell r="D25593" t="str">
            <v>POLO TRACK 1.0 12V FLEX 4P C/AR</v>
          </cell>
          <cell r="F25593" t="str">
            <v>CLA0735/25</v>
          </cell>
          <cell r="G25593" t="str">
            <v>GERDAU ACOS LONGOS S.A.</v>
          </cell>
        </row>
        <row r="25594">
          <cell r="B25594" t="str">
            <v>RVW5G03</v>
          </cell>
          <cell r="D25594" t="str">
            <v>ONIX PLUS LT 1.0 12V FLEX 4P C/AR</v>
          </cell>
          <cell r="F25594" t="str">
            <v>CLA0632/25</v>
          </cell>
          <cell r="G25594" t="str">
            <v>HYPERA S.A.</v>
          </cell>
        </row>
        <row r="25595">
          <cell r="B25595" t="str">
            <v>RVW0A16</v>
          </cell>
          <cell r="D25595" t="str">
            <v>ONIX PLUS LT 1.0 12V FLEX 4P C/AR</v>
          </cell>
          <cell r="F25595" t="str">
            <v>CLA0632/25</v>
          </cell>
          <cell r="G25595" t="str">
            <v>HYPERA S.A.</v>
          </cell>
        </row>
        <row r="25596">
          <cell r="B25596" t="str">
            <v>RVW5F73</v>
          </cell>
          <cell r="D25596" t="str">
            <v>ONIX PLUS LT 1.0 12V FLEX 4P C/AR</v>
          </cell>
          <cell r="F25596" t="str">
            <v>CLA0632/25</v>
          </cell>
          <cell r="G25596" t="str">
            <v>HYPERA S.A.</v>
          </cell>
        </row>
        <row r="25597">
          <cell r="B25597" t="str">
            <v>RVY1F32</v>
          </cell>
          <cell r="D25597" t="str">
            <v>ONIX PLUS LT 1.0 12V FLEX 4P C/AR</v>
          </cell>
          <cell r="F25597" t="str">
            <v>CLA0632/25</v>
          </cell>
          <cell r="G25597" t="str">
            <v>HYPERA S.A.</v>
          </cell>
        </row>
        <row r="25598">
          <cell r="B25598" t="str">
            <v>RVY1F39</v>
          </cell>
          <cell r="D25598" t="str">
            <v>ONIX PLUS LT 1.0 12V FLEX 4P C/AR</v>
          </cell>
          <cell r="F25598" t="str">
            <v>CLA0632/25</v>
          </cell>
          <cell r="G25598" t="str">
            <v>HYPERA S.A.</v>
          </cell>
        </row>
        <row r="25599">
          <cell r="B25599" t="str">
            <v>RVY1E78</v>
          </cell>
          <cell r="D25599" t="str">
            <v>ONIX PLUS LT 1.0 12V FLEX 4P C/AR</v>
          </cell>
          <cell r="F25599" t="str">
            <v>CLA0632/25</v>
          </cell>
          <cell r="G25599" t="str">
            <v>HYPERA S.A.</v>
          </cell>
        </row>
        <row r="25600">
          <cell r="B25600" t="str">
            <v>RVW5F83</v>
          </cell>
          <cell r="D25600" t="str">
            <v>ONIX PLUS LT 1.0 12V FLEX 4P C/AR</v>
          </cell>
          <cell r="F25600" t="str">
            <v>CLA0632/25</v>
          </cell>
          <cell r="G25600" t="str">
            <v>HYPERA S.A.</v>
          </cell>
        </row>
        <row r="25601">
          <cell r="B25601" t="str">
            <v>RVW0A18</v>
          </cell>
          <cell r="D25601" t="str">
            <v>ONIX PLUS LT 1.0 12V FLEX 4P C/AR</v>
          </cell>
          <cell r="F25601" t="str">
            <v>CLA0632/25</v>
          </cell>
          <cell r="G25601" t="str">
            <v>HYPERA S.A.</v>
          </cell>
        </row>
        <row r="25602">
          <cell r="B25602" t="str">
            <v>SHF5J76</v>
          </cell>
          <cell r="D25602" t="str">
            <v>ONIX PLUS LT 1.0 12V FLEX 4P C/AR</v>
          </cell>
          <cell r="F25602" t="str">
            <v>CLA0632/25</v>
          </cell>
          <cell r="G25602" t="str">
            <v>HYPERA S.A.</v>
          </cell>
        </row>
        <row r="25603">
          <cell r="B25603" t="str">
            <v>SHF6C35</v>
          </cell>
          <cell r="D25603" t="str">
            <v>ONIX PLUS LT 1.0 12V FLEX 4P C/AR</v>
          </cell>
          <cell r="F25603" t="str">
            <v>CLA0632/25</v>
          </cell>
          <cell r="G25603" t="str">
            <v>HYPERA S.A.</v>
          </cell>
        </row>
        <row r="25604">
          <cell r="B25604" t="str">
            <v>SHF5J49</v>
          </cell>
          <cell r="D25604" t="str">
            <v>ONIX PLUS LT 1.0 12V FLEX 4P C/AR</v>
          </cell>
          <cell r="F25604" t="str">
            <v>CLA0632/25</v>
          </cell>
          <cell r="G25604" t="str">
            <v>HYPERA S.A.</v>
          </cell>
        </row>
        <row r="25605">
          <cell r="B25605" t="str">
            <v>RVY4B56</v>
          </cell>
          <cell r="D25605" t="str">
            <v>ONIX PLUS LT 1.0 12V FLEX 4P C/AR</v>
          </cell>
          <cell r="F25605" t="str">
            <v>CLA0632/25</v>
          </cell>
          <cell r="G25605" t="str">
            <v>HYPERA S.A.</v>
          </cell>
        </row>
        <row r="25606">
          <cell r="B25606" t="str">
            <v>SHF6C15</v>
          </cell>
          <cell r="D25606" t="str">
            <v>ONIX PLUS LT 1.0 12V FLEX 4P C/AR</v>
          </cell>
          <cell r="F25606" t="str">
            <v>CLA0632/25</v>
          </cell>
          <cell r="G25606" t="str">
            <v>HYPERA S.A.</v>
          </cell>
        </row>
        <row r="25607">
          <cell r="B25607" t="str">
            <v>RVY4B40</v>
          </cell>
          <cell r="D25607" t="str">
            <v>ONIX PLUS LT 1.0 12V FLEX 4P C/AR</v>
          </cell>
          <cell r="F25607" t="str">
            <v>CLA0632/25</v>
          </cell>
          <cell r="G25607" t="str">
            <v>HYPERA S.A.</v>
          </cell>
        </row>
        <row r="25608">
          <cell r="B25608" t="str">
            <v>SHF6B96</v>
          </cell>
          <cell r="D25608" t="str">
            <v>ONIX PLUS LT 1.0 12V FLEX 4P C/AR</v>
          </cell>
          <cell r="F25608" t="str">
            <v>CLA0632/25</v>
          </cell>
          <cell r="G25608" t="str">
            <v>HYPERA S.A.</v>
          </cell>
        </row>
        <row r="25609">
          <cell r="B25609" t="str">
            <v>SHF6B97</v>
          </cell>
          <cell r="D25609" t="str">
            <v>ONIX PLUS LT 1.0 12V FLEX 4P C/AR</v>
          </cell>
          <cell r="F25609" t="str">
            <v>CLA0632/25</v>
          </cell>
          <cell r="G25609" t="str">
            <v>HYPERA S.A.</v>
          </cell>
        </row>
        <row r="25610">
          <cell r="B25610" t="str">
            <v>RTZ0H47</v>
          </cell>
          <cell r="D25610" t="str">
            <v>NOVA STRADA ENDURANCE CABINE PLUS 1.4 8V FLEX 2P C/AR</v>
          </cell>
          <cell r="F25610" t="str">
            <v>CLA0603/25</v>
          </cell>
          <cell r="G25610" t="str">
            <v>TOP SERVICE SERVICOS E SISTEMAS S/A</v>
          </cell>
        </row>
        <row r="25611">
          <cell r="B25611" t="str">
            <v>SHE3E88</v>
          </cell>
          <cell r="D25611" t="str">
            <v>ARGO 1.0 6V FLEX 4P C/AR</v>
          </cell>
          <cell r="F25611" t="str">
            <v>CLA0505/25</v>
          </cell>
          <cell r="G25611" t="str">
            <v>TEREOS ACUCAR E ENERGIA BRASIL S.A.</v>
          </cell>
        </row>
        <row r="25612">
          <cell r="B25612" t="str">
            <v>SHM3I49</v>
          </cell>
          <cell r="D25612" t="str">
            <v>NOVA STRADA FREEDOM CD 1.3 8V FLEX 4P C/AR</v>
          </cell>
          <cell r="F25612" t="str">
            <v>CLA0477/25</v>
          </cell>
          <cell r="G25612" t="str">
            <v>SAO MARTINHO S/A</v>
          </cell>
        </row>
        <row r="25613">
          <cell r="B25613" t="str">
            <v>SHM3I66</v>
          </cell>
          <cell r="D25613" t="str">
            <v>NOVA STRADA FREEDOM CD 1.3 8V FLEX 4P C/AR</v>
          </cell>
          <cell r="F25613" t="str">
            <v>CLA0477/25</v>
          </cell>
          <cell r="G25613" t="str">
            <v>SAO MARTINHO S/A</v>
          </cell>
        </row>
        <row r="25614">
          <cell r="B25614" t="str">
            <v>TCT8B81</v>
          </cell>
          <cell r="D25614" t="str">
            <v>STRADA ENDURANCE CP FLEX 1.3</v>
          </cell>
          <cell r="F25614" t="str">
            <v>CLA0366/25</v>
          </cell>
          <cell r="G25614" t="str">
            <v>YARA BRASIL FERTILIZANTES S/A</v>
          </cell>
        </row>
        <row r="25615">
          <cell r="B25615" t="str">
            <v>SIV5I93</v>
          </cell>
          <cell r="D25615" t="str">
            <v>STRADA ENDURANCE CP FLEX 1.3</v>
          </cell>
          <cell r="F25615" t="str">
            <v>CLA0258/25</v>
          </cell>
          <cell r="G25615" t="str">
            <v>AGROVENCI DISTRIBUIDORA DE INSUMOS AGRICOLAS LTDA</v>
          </cell>
        </row>
        <row r="25616">
          <cell r="B25616" t="str">
            <v>SJC4J00</v>
          </cell>
          <cell r="D25616" t="str">
            <v>TORO FREEDOM 1.3 16V TURBO 270 FLEX 4P C/AR - AUTOMÁTICO</v>
          </cell>
          <cell r="F25616" t="str">
            <v>CLA0258/25</v>
          </cell>
          <cell r="G25616" t="str">
            <v>AGROVENCI DISTRIBUIDORA DE INSUMOS AGRICOLAS LTDA</v>
          </cell>
        </row>
        <row r="25617">
          <cell r="B25617" t="str">
            <v>RUH1A87</v>
          </cell>
          <cell r="D25617" t="str">
            <v>NOVA STRADA ENDURANCE CABINE PLUS 1.4 8V FLEX 2P C/AR</v>
          </cell>
          <cell r="F25617" t="str">
            <v>CLA0226/25</v>
          </cell>
          <cell r="G25617" t="str">
            <v>RUMO MALHA SUL S.A</v>
          </cell>
        </row>
        <row r="25618">
          <cell r="B25618" t="str">
            <v>SYE4J09</v>
          </cell>
          <cell r="D25618" t="str">
            <v>S10 CS LS 2.8 16V DIE 4X4 2P C/AR</v>
          </cell>
          <cell r="F25618" t="str">
            <v>CLA0207/25</v>
          </cell>
          <cell r="G25618" t="str">
            <v>REFERENCIA AGROINSUMOS S.A</v>
          </cell>
        </row>
        <row r="25619">
          <cell r="B25619" t="str">
            <v>SIV5J59</v>
          </cell>
          <cell r="D25619" t="str">
            <v>STRADA ENDURANCE CP FLEX 1.3</v>
          </cell>
          <cell r="F25619" t="str">
            <v>CLA0190/25</v>
          </cell>
          <cell r="G25619" t="str">
            <v>PRODUTEC COMERCIO E REPRESENTACOES SA</v>
          </cell>
        </row>
        <row r="25620">
          <cell r="B25620" t="str">
            <v>RUF8E33</v>
          </cell>
          <cell r="D25620" t="str">
            <v>S10 CD LS 2.8 16V DIE 4X4 4P C/AR</v>
          </cell>
          <cell r="F25620" t="str">
            <v>CLA0172/25</v>
          </cell>
          <cell r="G25620" t="str">
            <v>TOTAL BIOTECNOLOGIA INDUSTRIA E COMERCIO S/A</v>
          </cell>
        </row>
        <row r="25621">
          <cell r="B25621" t="str">
            <v>SHE0F45</v>
          </cell>
          <cell r="D25621" t="str">
            <v>NOVA STRADA ENDURANCE CABINE PLUS 1.4 8V FLEX 2P C/AR</v>
          </cell>
          <cell r="F25621" t="str">
            <v>CLA0169/25</v>
          </cell>
          <cell r="G25621" t="str">
            <v>DENORPI DISTRIBUIDORA DE INSUMOS AGRICOLAS LTDA</v>
          </cell>
        </row>
        <row r="25622">
          <cell r="B25622" t="str">
            <v>SJB5I59</v>
          </cell>
          <cell r="D25622" t="str">
            <v>TORO FREEDOM 1.3 16V TURBO 270 FLEX 4P C/AR - AUTOMÁTICO</v>
          </cell>
          <cell r="F25622" t="str">
            <v>CLA0118/25</v>
          </cell>
          <cell r="G25622" t="str">
            <v>AGROVENCI - COMERCIO, IMPORTACAO, EXPORTACAO E AGROPECUARIA LTDA</v>
          </cell>
        </row>
        <row r="25623">
          <cell r="B25623" t="str">
            <v>SHE0F50</v>
          </cell>
          <cell r="D25623" t="str">
            <v>NOVA STRADA ENDURANCE CABINE PLUS 1.4 8V FLEX 2P C/AR</v>
          </cell>
          <cell r="F25623" t="str">
            <v>CLA0118/25</v>
          </cell>
          <cell r="G25623" t="str">
            <v>AGROVENCI - COMERCIO, IMPORTACAO, EXPORTACAO E AGROPECUARIA LTDA</v>
          </cell>
        </row>
        <row r="25624">
          <cell r="B25624" t="str">
            <v>RTW2H05</v>
          </cell>
          <cell r="D25624" t="str">
            <v>NOVA STRADA ENDURANCE CABINE PLUS 1.4 8V FLEX 2P C/AR</v>
          </cell>
          <cell r="F25624" t="str">
            <v>CLA0115/25</v>
          </cell>
          <cell r="G25624" t="str">
            <v>AGROVENCI - COMERCIO, IMPORTACAO, EXPORTACAO E AGROPECUARIA LTDA</v>
          </cell>
        </row>
        <row r="25625">
          <cell r="B25625" t="str">
            <v>SHM7J61</v>
          </cell>
          <cell r="D25625" t="str">
            <v>TORO FREEDOM 1.3 16V TURBO 270 FLEX 4P C/AR - AUTOMÁTICO</v>
          </cell>
          <cell r="F25625" t="str">
            <v>CLA0104/25</v>
          </cell>
          <cell r="G25625" t="str">
            <v>QUALICICLO AGRICOLA S/A.</v>
          </cell>
        </row>
        <row r="25626">
          <cell r="B25626" t="str">
            <v>SIV5J72</v>
          </cell>
          <cell r="D25626" t="str">
            <v>STRADA ENDURANCE CP FLEX 1.3</v>
          </cell>
          <cell r="F25626" t="str">
            <v>CLA0093/25</v>
          </cell>
          <cell r="G25626" t="str">
            <v>LAVORO AGROCOMERCIAL S.A.</v>
          </cell>
        </row>
        <row r="25627">
          <cell r="B25627" t="str">
            <v>RUA6A56</v>
          </cell>
          <cell r="D25627" t="str">
            <v>NOVA STRADA ENDURANCE CABINE PLUS 1.4 8V FLEX 2P C/AR</v>
          </cell>
          <cell r="F25627" t="str">
            <v>CLA0086/25</v>
          </cell>
          <cell r="G25627" t="str">
            <v>RAIZEN CAARAPO ACUCAR E ALCOOL LTDA</v>
          </cell>
        </row>
        <row r="25628">
          <cell r="B25628" t="str">
            <v>RVQ0A46</v>
          </cell>
          <cell r="D25628" t="str">
            <v>TORO FREEDOM 1.3 16V TURBO 270 FLEX 4P C/AR - AUTOMÁTICO</v>
          </cell>
          <cell r="F25628" t="str">
            <v>CLA0051/25</v>
          </cell>
          <cell r="G25628" t="str">
            <v>PRODUTIVA AGRONEGOCIOS COMERCIO E REPRESENTACOES LTDA</v>
          </cell>
        </row>
        <row r="25629">
          <cell r="B25629" t="str">
            <v>RVQ0A53</v>
          </cell>
          <cell r="D25629" t="str">
            <v>TORO FREEDOM 1.3 16V TURBO 270 FLEX 4P C/AR - AUTOMÁTICO</v>
          </cell>
          <cell r="F25629" t="str">
            <v>CLA0019/25</v>
          </cell>
          <cell r="G25629" t="str">
            <v>FACIROLLI COMERCIO E REPRESENTACOES S/A.</v>
          </cell>
        </row>
        <row r="25630">
          <cell r="B25630" t="str">
            <v>RTF3H32</v>
          </cell>
          <cell r="D25630" t="str">
            <v>S10 CS LS 2.8 16V DIE 4X4 2P C/AR</v>
          </cell>
          <cell r="F25630" t="str">
            <v>CLA0017/25</v>
          </cell>
          <cell r="G25630" t="str">
            <v>FACIROLLI COMERCIO E REPRESENTACOES S/A.</v>
          </cell>
        </row>
        <row r="25631">
          <cell r="B25631" t="str">
            <v>SHZ8B61</v>
          </cell>
          <cell r="D25631" t="str">
            <v>COMPASS SERIE S 1.3 16V TURBO 270 FLEX C/AR - AUTOMÁTICO</v>
          </cell>
          <cell r="F25631" t="str">
            <v>BHZ0077/21</v>
          </cell>
          <cell r="G25631" t="str">
            <v>CNH INDUSTRIAL BRASIL LTDA.</v>
          </cell>
        </row>
        <row r="25632">
          <cell r="B25632" t="str">
            <v>SHR9H16</v>
          </cell>
          <cell r="D25632" t="str">
            <v>COMPASS LONGITUDE 1.3 16V TURBO 270 FLEX 4P C/AR - AUTOMÁTICO</v>
          </cell>
          <cell r="F25632" t="str">
            <v>BHZ0077/21</v>
          </cell>
          <cell r="G25632" t="str">
            <v>CNH INDUSTRIAL BRASIL LTDA.</v>
          </cell>
        </row>
        <row r="25633">
          <cell r="B25633" t="str">
            <v>SHZ8J55</v>
          </cell>
          <cell r="D25633" t="str">
            <v>COMPASS LONGITUDE 1.3 16V TURBO 270 FLEX 4P C/AR - AUTOMÁTICO</v>
          </cell>
          <cell r="F25633" t="str">
            <v>BHZ0077/21</v>
          </cell>
          <cell r="G25633" t="str">
            <v>CNH INDUSTRIAL BRASIL LTDA.</v>
          </cell>
        </row>
        <row r="25634">
          <cell r="B25634" t="str">
            <v>TEE1B98</v>
          </cell>
          <cell r="D25634" t="str">
            <v>POLO TRACK 1.0 12V FLEX 4P C/AR</v>
          </cell>
          <cell r="F25634" t="str">
            <v>VIX0003/19</v>
          </cell>
          <cell r="G25634" t="str">
            <v>TENAX DO BRASIL LTDA.</v>
          </cell>
        </row>
        <row r="25635">
          <cell r="B25635" t="str">
            <v>TDZ0G31</v>
          </cell>
          <cell r="D25635" t="str">
            <v>POLO 1.0 12V MPI FLEX 4P C/AR</v>
          </cell>
          <cell r="F25635" t="str">
            <v>VIX0003/19</v>
          </cell>
          <cell r="G25635" t="str">
            <v>TENAX DO BRASIL LTDA.</v>
          </cell>
        </row>
        <row r="25636">
          <cell r="B25636" t="str">
            <v>TEH3J76</v>
          </cell>
          <cell r="D25636" t="str">
            <v>POLO HIGHLINE 1.0 12V TSI FLEX 4P C/AR - AUTOMÁTICO</v>
          </cell>
          <cell r="F25636" t="str">
            <v>VIX0003/19</v>
          </cell>
          <cell r="G25636" t="str">
            <v>TENAX DO BRASIL LTDA.</v>
          </cell>
        </row>
        <row r="25637">
          <cell r="B25637" t="str">
            <v>STM1E32</v>
          </cell>
          <cell r="D25637" t="str">
            <v>POLO 1.0 12V TSI FLEX 4P C/AR</v>
          </cell>
          <cell r="F25637" t="str">
            <v>VIX0003/19</v>
          </cell>
          <cell r="G25637" t="str">
            <v>TENAX DO BRASIL LTDA.</v>
          </cell>
        </row>
        <row r="25638">
          <cell r="B25638" t="str">
            <v>FIX3J21</v>
          </cell>
          <cell r="D25638" t="str">
            <v>POLO 1.0 12V TSI FLEX 4P C/AR</v>
          </cell>
          <cell r="F25638" t="str">
            <v>VIX0003/19</v>
          </cell>
          <cell r="G25638" t="str">
            <v>TENAX DO BRASIL LTDA.</v>
          </cell>
        </row>
        <row r="25639">
          <cell r="B25639" t="str">
            <v>STJ0H52</v>
          </cell>
          <cell r="D25639" t="str">
            <v>POLO 1.0 12V TSI FLEX 4P C/AR</v>
          </cell>
          <cell r="F25639" t="str">
            <v>VIX0003/19</v>
          </cell>
          <cell r="G25639" t="str">
            <v>TENAX DO BRASIL LTDA.</v>
          </cell>
        </row>
        <row r="25640">
          <cell r="B25640" t="str">
            <v>GGE6D71</v>
          </cell>
          <cell r="D25640" t="str">
            <v>POLO 1.0 12V TSI FLEX 4P C/AR</v>
          </cell>
          <cell r="F25640" t="str">
            <v>VIX0003/19</v>
          </cell>
          <cell r="G25640" t="str">
            <v>TENAX DO BRASIL LTDA.</v>
          </cell>
        </row>
        <row r="25641">
          <cell r="B25641" t="str">
            <v>PVR0G55</v>
          </cell>
          <cell r="D25641" t="str">
            <v>RENEGADE LONGITUDE 1.3 16V TURBO 270 FLEX 4P C/AR - AUTOMÁTICO</v>
          </cell>
          <cell r="F25641" t="str">
            <v>VIX0003/19</v>
          </cell>
          <cell r="G25641" t="str">
            <v>TENAX DO BRASIL LTDA.</v>
          </cell>
        </row>
        <row r="25642">
          <cell r="B25642" t="str">
            <v>GTN0H43</v>
          </cell>
          <cell r="D25642" t="str">
            <v>STRADA ENDURANCE CP FLEX 1.3</v>
          </cell>
          <cell r="F25642" t="str">
            <v>VIX0003/19</v>
          </cell>
          <cell r="G25642" t="str">
            <v>TENAX DO BRASIL LTDA.</v>
          </cell>
        </row>
        <row r="25643">
          <cell r="B25643" t="str">
            <v>GTN0H42</v>
          </cell>
          <cell r="D25643" t="str">
            <v>STRADA ENDURANCE CP FLEX 1.3</v>
          </cell>
          <cell r="F25643" t="str">
            <v>VIX0003/19</v>
          </cell>
          <cell r="G25643" t="str">
            <v>TENAX DO BRASIL LTDA.</v>
          </cell>
        </row>
        <row r="25644">
          <cell r="B25644" t="str">
            <v>GTN0H45</v>
          </cell>
          <cell r="D25644" t="str">
            <v>STRADA ENDURANCE CP FLEX 1.3</v>
          </cell>
          <cell r="F25644" t="str">
            <v>VIX0003/19</v>
          </cell>
          <cell r="G25644" t="str">
            <v>TENAX DO BRASIL LTDA.</v>
          </cell>
        </row>
        <row r="25645">
          <cell r="B25645" t="str">
            <v>STD3G61</v>
          </cell>
          <cell r="D25645" t="str">
            <v>POLO 1.0 12V TSI FLEX 4P C/AR</v>
          </cell>
          <cell r="F25645" t="str">
            <v>VIX0003/19</v>
          </cell>
          <cell r="G25645" t="str">
            <v>TENAX DO BRASIL LTDA.</v>
          </cell>
        </row>
        <row r="25646">
          <cell r="B25646" t="str">
            <v>SWJ1H71</v>
          </cell>
          <cell r="D25646" t="str">
            <v>POLO 1.0 12V TSI FLEX 4P C/AR</v>
          </cell>
          <cell r="F25646" t="str">
            <v>VIX0003/19</v>
          </cell>
          <cell r="G25646" t="str">
            <v>TENAX DO BRASIL LTDA.</v>
          </cell>
        </row>
        <row r="25647">
          <cell r="B25647" t="str">
            <v>SVN9C42</v>
          </cell>
          <cell r="D25647" t="str">
            <v>POLO 1.0 12V TSI FLEX 4P C/AR</v>
          </cell>
          <cell r="F25647" t="str">
            <v>VIX0003/19</v>
          </cell>
          <cell r="G25647" t="str">
            <v>TENAX DO BRASIL LTDA.</v>
          </cell>
        </row>
        <row r="25648">
          <cell r="B25648" t="str">
            <v>SUE8F61</v>
          </cell>
          <cell r="D25648" t="str">
            <v>POLO 1.0 12V TSI FLEX 4P C/AR</v>
          </cell>
          <cell r="F25648" t="str">
            <v>VIX0003/19</v>
          </cell>
          <cell r="G25648" t="str">
            <v>TENAX DO BRASIL LTDA.</v>
          </cell>
        </row>
        <row r="25649">
          <cell r="B25649" t="str">
            <v>SVJ9G62</v>
          </cell>
          <cell r="D25649" t="str">
            <v>POLO 1.0 12V TSI FLEX 4P C/AR</v>
          </cell>
          <cell r="F25649" t="str">
            <v>VIX0003/19</v>
          </cell>
          <cell r="G25649" t="str">
            <v>TENAX DO BRASIL LTDA.</v>
          </cell>
        </row>
        <row r="25650">
          <cell r="B25650" t="str">
            <v>SWM7D61</v>
          </cell>
          <cell r="D25650" t="str">
            <v>POLO 1.0 12V TSI FLEX 4P C/AR</v>
          </cell>
          <cell r="F25650" t="str">
            <v>VIX0003/19</v>
          </cell>
          <cell r="G25650" t="str">
            <v>TENAX DO BRASIL LTDA.</v>
          </cell>
        </row>
        <row r="25651">
          <cell r="B25651" t="str">
            <v>GAH3C82</v>
          </cell>
          <cell r="D25651" t="str">
            <v>POLO 1.0 12V TSI FLEX 4P C/AR</v>
          </cell>
          <cell r="F25651" t="str">
            <v>VIX0003/19</v>
          </cell>
          <cell r="G25651" t="str">
            <v>TENAX DO BRASIL LTDA.</v>
          </cell>
        </row>
        <row r="25652">
          <cell r="B25652" t="str">
            <v>STV1D82</v>
          </cell>
          <cell r="D25652" t="str">
            <v>POLO 1.0 12V TSI FLEX 4P C/AR</v>
          </cell>
          <cell r="F25652" t="str">
            <v>VIX0003/19</v>
          </cell>
          <cell r="G25652" t="str">
            <v>TENAX DO BRASIL LTDA.</v>
          </cell>
        </row>
        <row r="25653">
          <cell r="B25653" t="str">
            <v>SUE0D32</v>
          </cell>
          <cell r="D25653" t="str">
            <v>POLO 1.0 12V TSI FLEX 4P C/AR</v>
          </cell>
          <cell r="F25653" t="str">
            <v>VIX0003/19</v>
          </cell>
          <cell r="G25653" t="str">
            <v>TENAX DO BRASIL LTDA.</v>
          </cell>
        </row>
        <row r="25654">
          <cell r="B25654" t="str">
            <v>SUA1I62</v>
          </cell>
          <cell r="D25654" t="str">
            <v>POLO 1.0 12V TSI FLEX 4P C/AR</v>
          </cell>
          <cell r="F25654" t="str">
            <v>VIX0003/19</v>
          </cell>
          <cell r="G25654" t="str">
            <v>TENAX DO BRASIL LTDA.</v>
          </cell>
        </row>
        <row r="25655">
          <cell r="B25655" t="str">
            <v>STB3A21</v>
          </cell>
          <cell r="D25655" t="str">
            <v>POLO 1.0 12V TSI FLEX 4P C/AR</v>
          </cell>
          <cell r="F25655" t="str">
            <v>VIX0003/19</v>
          </cell>
          <cell r="G25655" t="str">
            <v>TENAX DO BRASIL LTDA.</v>
          </cell>
        </row>
        <row r="25656">
          <cell r="B25656" t="str">
            <v>FYP8D72</v>
          </cell>
          <cell r="D25656" t="str">
            <v>POLO 1.0 12V TSI FLEX 4P C/AR</v>
          </cell>
          <cell r="F25656" t="str">
            <v>VIX0003/19</v>
          </cell>
          <cell r="G25656" t="str">
            <v>TENAX DO BRASIL LTDA.</v>
          </cell>
        </row>
        <row r="25657">
          <cell r="B25657" t="str">
            <v>STN2E42</v>
          </cell>
          <cell r="D25657" t="str">
            <v>POLO 1.0 12V TSI FLEX 4P C/AR</v>
          </cell>
          <cell r="F25657" t="str">
            <v>VIX0003/19</v>
          </cell>
          <cell r="G25657" t="str">
            <v>TENAX DO BRASIL LTDA.</v>
          </cell>
        </row>
        <row r="25658">
          <cell r="B25658" t="str">
            <v>STW7F51</v>
          </cell>
          <cell r="D25658" t="str">
            <v>POLO 1.0 12V TSI FLEX 4P C/AR</v>
          </cell>
          <cell r="F25658" t="str">
            <v>VIX0003/19</v>
          </cell>
          <cell r="G25658" t="str">
            <v>TENAX DO BRASIL LTDA.</v>
          </cell>
        </row>
        <row r="25659">
          <cell r="B25659" t="str">
            <v>SVJ6H21</v>
          </cell>
          <cell r="D25659" t="str">
            <v>POLO 1.0 12V TSI FLEX 4P C/AR</v>
          </cell>
          <cell r="F25659" t="str">
            <v>VIX0003/19</v>
          </cell>
          <cell r="G25659" t="str">
            <v>TENAX DO BRASIL LTDA.</v>
          </cell>
        </row>
        <row r="25660">
          <cell r="B25660" t="str">
            <v>STC4B42</v>
          </cell>
          <cell r="D25660" t="str">
            <v>POLO 1.0 12V TSI FLEX 4P C/AR</v>
          </cell>
          <cell r="F25660" t="str">
            <v>VIX0003/19</v>
          </cell>
          <cell r="G25660" t="str">
            <v>TENAX DO BRASIL LTDA.</v>
          </cell>
        </row>
        <row r="25661">
          <cell r="B25661" t="str">
            <v>SHD6H53</v>
          </cell>
          <cell r="D25661" t="str">
            <v>COMPASS LONGITUDE 1.3 16V TURBO 270 FLEX 4P C/AR - AUTOMÁTICO</v>
          </cell>
          <cell r="F25661" t="str">
            <v>SAO0796/15</v>
          </cell>
          <cell r="G25661" t="str">
            <v>HP BRASIL INDUSTRIA E COMERCIO DE EQUIPAMENTOS ELETRONICOS LTDA</v>
          </cell>
        </row>
        <row r="25662">
          <cell r="B25662" t="str">
            <v>SHF4J95</v>
          </cell>
          <cell r="D25662" t="str">
            <v>ONIX LT 1.0 12V FLEX 4P C/AR</v>
          </cell>
          <cell r="F25662" t="str">
            <v>SAO0475/19</v>
          </cell>
          <cell r="G25662" t="str">
            <v>GRABER SEGURANCA LTDA</v>
          </cell>
        </row>
        <row r="25663">
          <cell r="B25663" t="str">
            <v>SYC9C75</v>
          </cell>
          <cell r="D25663" t="str">
            <v>MONTANA LT TURBO FLEX 1.2 4P</v>
          </cell>
          <cell r="F25663" t="str">
            <v>SAO0475/19</v>
          </cell>
          <cell r="G25663" t="str">
            <v>GRABER SEGURANCA LTDA</v>
          </cell>
        </row>
        <row r="25664">
          <cell r="B25664" t="str">
            <v>SYA8E96</v>
          </cell>
          <cell r="D25664" t="str">
            <v>XC60 T8 PLUS 2.0 TURBO HIBRIDO PHEV AWD 4P C/AR - AUTOMÁTICO BLINDADO</v>
          </cell>
          <cell r="F25664" t="str">
            <v>SAO0458/18</v>
          </cell>
          <cell r="G25664" t="str">
            <v>UNILEVER BRASIL LTDA.</v>
          </cell>
        </row>
        <row r="25665">
          <cell r="B25665" t="str">
            <v>SIZ7J24</v>
          </cell>
          <cell r="D25665" t="str">
            <v>SPORTAGE EX PRESTIGE 1.6 16V TURBO HÍBRIDO MHEV 4P C/AR AT - BLINDADO</v>
          </cell>
          <cell r="F25665" t="str">
            <v>SAO0458/18</v>
          </cell>
          <cell r="G25665" t="str">
            <v>UNILEVER BRASIL LTDA.</v>
          </cell>
        </row>
        <row r="25666">
          <cell r="B25666" t="str">
            <v>SHO3A04</v>
          </cell>
          <cell r="D25666" t="str">
            <v>ONIX LT 1.0 12V FLEX 4P C/AR</v>
          </cell>
          <cell r="F25666" t="str">
            <v>SAO0428/22</v>
          </cell>
          <cell r="G25666" t="str">
            <v>COMPANHIA NITRO QUIMICA BRASILEIRA</v>
          </cell>
        </row>
        <row r="25667">
          <cell r="B25667" t="str">
            <v>SHM5B92</v>
          </cell>
          <cell r="D25667" t="str">
            <v>TORO VOLCANO 2.0 16V TURBO DIE 4X4 4P C/AR - AUTOMÁTICO</v>
          </cell>
          <cell r="F25667" t="str">
            <v>SAO0428/22</v>
          </cell>
          <cell r="G25667" t="str">
            <v>COMPANHIA NITRO QUIMICA BRASILEIRA</v>
          </cell>
        </row>
        <row r="25668">
          <cell r="B25668" t="str">
            <v>SHQ6G37</v>
          </cell>
          <cell r="D25668" t="str">
            <v>TORO VOLCANO 2.0 16V TURBO DIE 4X4 4P C/AR - AUTOMÁTICO</v>
          </cell>
          <cell r="F25668" t="str">
            <v>SAO0428/22</v>
          </cell>
          <cell r="G25668" t="str">
            <v>COMPANHIA NITRO QUIMICA BRASILEIRA</v>
          </cell>
        </row>
        <row r="25669">
          <cell r="B25669" t="str">
            <v>SHQ6G36</v>
          </cell>
          <cell r="D25669" t="str">
            <v>TORO VOLCANO 2.0 16V TURBO DIE 4X4 4P C/AR - AUTOMÁTICO</v>
          </cell>
          <cell r="F25669" t="str">
            <v>SAO0428/22</v>
          </cell>
          <cell r="G25669" t="str">
            <v>COMPANHIA NITRO QUIMICA BRASILEIRA</v>
          </cell>
        </row>
        <row r="25670">
          <cell r="B25670" t="str">
            <v>SHQ3J44</v>
          </cell>
          <cell r="D25670" t="str">
            <v>TORO VOLCANO 2.0 16V TURBO DIE 4X4 4P C/AR - AUTOMÁTICO</v>
          </cell>
          <cell r="F25670" t="str">
            <v>SAO0428/22</v>
          </cell>
          <cell r="G25670" t="str">
            <v>COMPANHIA NITRO QUIMICA BRASILEIRA</v>
          </cell>
        </row>
        <row r="25671">
          <cell r="B25671" t="str">
            <v>SHQ1D36</v>
          </cell>
          <cell r="D25671" t="str">
            <v>TORO VOLCANO 2.0 16V TURBO DIE 4X4 4P C/AR - AUTOMÁTICO</v>
          </cell>
          <cell r="F25671" t="str">
            <v>SAO0428/22</v>
          </cell>
          <cell r="G25671" t="str">
            <v>COMPANHIA NITRO QUIMICA BRASILEIRA</v>
          </cell>
        </row>
        <row r="25672">
          <cell r="B25672" t="str">
            <v>SHQ1D32</v>
          </cell>
          <cell r="D25672" t="str">
            <v>TORO VOLCANO 2.0 16V TURBO DIE 4X4 4P C/AR - AUTOMÁTICO</v>
          </cell>
          <cell r="F25672" t="str">
            <v>SAO0428/22</v>
          </cell>
          <cell r="G25672" t="str">
            <v>COMPANHIA NITRO QUIMICA BRASILEIRA</v>
          </cell>
        </row>
        <row r="25673">
          <cell r="B25673" t="str">
            <v>SHQ1D30</v>
          </cell>
          <cell r="D25673" t="str">
            <v>TORO VOLCANO 2.0 16V TURBO DIE 4X4 4P C/AR - AUTOMÁTICO</v>
          </cell>
          <cell r="F25673" t="str">
            <v>SAO0428/22</v>
          </cell>
          <cell r="G25673" t="str">
            <v>COMPANHIA NITRO QUIMICA BRASILEIRA</v>
          </cell>
        </row>
        <row r="25674">
          <cell r="B25674" t="str">
            <v>SHQ1D26</v>
          </cell>
          <cell r="D25674" t="str">
            <v>TORO VOLCANO 2.0 16V TURBO DIE 4X4 4P C/AR - AUTOMÁTICO</v>
          </cell>
          <cell r="F25674" t="str">
            <v>SAO0428/22</v>
          </cell>
          <cell r="G25674" t="str">
            <v>COMPANHIA NITRO QUIMICA BRASILEIRA</v>
          </cell>
        </row>
        <row r="25675">
          <cell r="B25675" t="str">
            <v>SHQ1D19</v>
          </cell>
          <cell r="D25675" t="str">
            <v>TORO VOLCANO 2.0 16V TURBO DIE 4X4 4P C/AR - AUTOMÁTICO</v>
          </cell>
          <cell r="F25675" t="str">
            <v>SAO0428/22</v>
          </cell>
          <cell r="G25675" t="str">
            <v>COMPANHIA NITRO QUIMICA BRASILEIRA</v>
          </cell>
        </row>
        <row r="25676">
          <cell r="B25676" t="str">
            <v>SHM3G27</v>
          </cell>
          <cell r="D25676" t="str">
            <v>TORO VOLCANO 2.0 16V TURBO DIE 4X4 4P C/AR - AUTOMÁTICO</v>
          </cell>
          <cell r="F25676" t="str">
            <v>SAO0428/22</v>
          </cell>
          <cell r="G25676" t="str">
            <v>COMPANHIA NITRO QUIMICA BRASILEIRA</v>
          </cell>
        </row>
        <row r="25677">
          <cell r="B25677" t="str">
            <v>SHQ1D13</v>
          </cell>
          <cell r="D25677" t="str">
            <v>TORO VOLCANO 2.0 16V TURBO DIE 4X4 4P C/AR - AUTOMÁTICO</v>
          </cell>
          <cell r="F25677" t="str">
            <v>SAO0428/22</v>
          </cell>
          <cell r="G25677" t="str">
            <v>COMPANHIA NITRO QUIMICA BRASILEIRA</v>
          </cell>
        </row>
        <row r="25678">
          <cell r="B25678" t="str">
            <v>SHQ1D20</v>
          </cell>
          <cell r="D25678" t="str">
            <v>TORO VOLCANO 2.0 16V TURBO DIE 4X4 4P C/AR - AUTOMÁTICO</v>
          </cell>
          <cell r="F25678" t="str">
            <v>SAO0428/22</v>
          </cell>
          <cell r="G25678" t="str">
            <v>COMPANHIA NITRO QUIMICA BRASILEIRA</v>
          </cell>
        </row>
        <row r="25679">
          <cell r="B25679" t="str">
            <v>SHQ1D40</v>
          </cell>
          <cell r="D25679" t="str">
            <v>TORO VOLCANO 2.0 16V TURBO DIE 4X4 4P C/AR - AUTOMÁTICO</v>
          </cell>
          <cell r="F25679" t="str">
            <v>SAO0428/22</v>
          </cell>
          <cell r="G25679" t="str">
            <v>COMPANHIA NITRO QUIMICA BRASILEIRA</v>
          </cell>
        </row>
        <row r="25680">
          <cell r="B25680" t="str">
            <v>SHM3G19</v>
          </cell>
          <cell r="D25680" t="str">
            <v>TORO VOLCANO 2.0 16V TURBO DIE 4X4 4P C/AR - AUTOMÁTICO</v>
          </cell>
          <cell r="F25680" t="str">
            <v>SAO0428/22</v>
          </cell>
          <cell r="G25680" t="str">
            <v>COMPANHIA NITRO QUIMICA BRASILEIRA</v>
          </cell>
        </row>
        <row r="25681">
          <cell r="B25681" t="str">
            <v>SHQ1D08</v>
          </cell>
          <cell r="D25681" t="str">
            <v>TORO VOLCANO 2.0 16V TURBO DIE 4X4 4P C/AR - AUTOMÁTICO</v>
          </cell>
          <cell r="F25681" t="str">
            <v>SAO0428/22</v>
          </cell>
          <cell r="G25681" t="str">
            <v>COMPANHIA NITRO QUIMICA BRASILEIRA</v>
          </cell>
        </row>
        <row r="25682">
          <cell r="B25682" t="str">
            <v>SHQ1D37</v>
          </cell>
          <cell r="D25682" t="str">
            <v>TORO VOLCANO 2.0 16V TURBO DIE 4X4 4P C/AR - AUTOMÁTICO</v>
          </cell>
          <cell r="F25682" t="str">
            <v>SAO0428/22</v>
          </cell>
          <cell r="G25682" t="str">
            <v>COMPANHIA NITRO QUIMICA BRASILEIRA</v>
          </cell>
        </row>
        <row r="25683">
          <cell r="B25683" t="str">
            <v>SHO7G90</v>
          </cell>
          <cell r="D25683" t="str">
            <v>TORO VOLCANO 2.0 16V TURBO DIE 4X4 4P C/AR - AUTOMÁTICO</v>
          </cell>
          <cell r="F25683" t="str">
            <v>SAO0428/22</v>
          </cell>
          <cell r="G25683" t="str">
            <v>COMPANHIA NITRO QUIMICA BRASILEIRA</v>
          </cell>
        </row>
        <row r="25684">
          <cell r="B25684" t="str">
            <v>SHN5H79</v>
          </cell>
          <cell r="D25684" t="str">
            <v>TORO VOLCANO 2.0 16V TURBO DIE 4X4 4P C/AR - AUTOMÁTICO</v>
          </cell>
          <cell r="F25684" t="str">
            <v>SAO0428/22</v>
          </cell>
          <cell r="G25684" t="str">
            <v>COMPANHIA NITRO QUIMICA BRASILEIRA</v>
          </cell>
        </row>
        <row r="25685">
          <cell r="B25685" t="str">
            <v>SHN4J70</v>
          </cell>
          <cell r="D25685" t="str">
            <v>TORO VOLCANO 2.0 16V TURBO DIE 4X4 4P C/AR - AUTOMÁTICO</v>
          </cell>
          <cell r="F25685" t="str">
            <v>SAO0428/22</v>
          </cell>
          <cell r="G25685" t="str">
            <v>COMPANHIA NITRO QUIMICA BRASILEIRA</v>
          </cell>
        </row>
        <row r="25686">
          <cell r="B25686" t="str">
            <v>SHM3G14</v>
          </cell>
          <cell r="D25686" t="str">
            <v>TORO VOLCANO 2.0 16V TURBO DIE 4X4 4P C/AR - AUTOMÁTICO</v>
          </cell>
          <cell r="F25686" t="str">
            <v>SAO0428/22</v>
          </cell>
          <cell r="G25686" t="str">
            <v>COMPANHIA NITRO QUIMICA BRASILEIRA</v>
          </cell>
        </row>
        <row r="25687">
          <cell r="B25687" t="str">
            <v>SHM5C35</v>
          </cell>
          <cell r="D25687" t="str">
            <v>TORO VOLCANO 2.0 16V TURBO DIE 4X4 4P C/AR - AUTOMÁTICO</v>
          </cell>
          <cell r="F25687" t="str">
            <v>SAO0428/22</v>
          </cell>
          <cell r="G25687" t="str">
            <v>COMPANHIA NITRO QUIMICA BRASILEIRA</v>
          </cell>
        </row>
        <row r="25688">
          <cell r="B25688" t="str">
            <v>SHM3G17</v>
          </cell>
          <cell r="D25688" t="str">
            <v>TORO VOLCANO 2.0 16V TURBO DIE 4X4 4P C/AR - AUTOMÁTICO</v>
          </cell>
          <cell r="F25688" t="str">
            <v>SAO0428/22</v>
          </cell>
          <cell r="G25688" t="str">
            <v>COMPANHIA NITRO QUIMICA BRASILEIRA</v>
          </cell>
        </row>
        <row r="25689">
          <cell r="B25689" t="str">
            <v>SHM3G09</v>
          </cell>
          <cell r="D25689" t="str">
            <v>TORO VOLCANO 2.0 16V TURBO DIE 4X4 4P C/AR - AUTOMÁTICO</v>
          </cell>
          <cell r="F25689" t="str">
            <v>SAO0428/22</v>
          </cell>
          <cell r="G25689" t="str">
            <v>COMPANHIA NITRO QUIMICA BRASILEIRA</v>
          </cell>
        </row>
        <row r="25690">
          <cell r="B25690" t="str">
            <v>SHL9E09</v>
          </cell>
          <cell r="D25690" t="str">
            <v>TORO VOLCANO 2.0 16V TURBO DIE 4X4 4P C/AR - AUTOMÁTICO</v>
          </cell>
          <cell r="F25690" t="str">
            <v>SAO0428/22</v>
          </cell>
          <cell r="G25690" t="str">
            <v>COMPANHIA NITRO QUIMICA BRASILEIRA</v>
          </cell>
        </row>
        <row r="25691">
          <cell r="B25691" t="str">
            <v>SHM3G24</v>
          </cell>
          <cell r="D25691" t="str">
            <v>TORO VOLCANO 2.0 16V TURBO DIE 4X4 4P C/AR - AUTOMÁTICO</v>
          </cell>
          <cell r="F25691" t="str">
            <v>SAO0428/22</v>
          </cell>
          <cell r="G25691" t="str">
            <v>COMPANHIA NITRO QUIMICA BRASILEIRA</v>
          </cell>
        </row>
        <row r="25692">
          <cell r="B25692" t="str">
            <v>SHM3G15</v>
          </cell>
          <cell r="D25692" t="str">
            <v>TORO VOLCANO 2.0 16V TURBO DIE 4X4 4P C/AR - AUTOMÁTICO</v>
          </cell>
          <cell r="F25692" t="str">
            <v>SAO0428/22</v>
          </cell>
          <cell r="G25692" t="str">
            <v>COMPANHIA NITRO QUIMICA BRASILEIRA</v>
          </cell>
        </row>
        <row r="25693">
          <cell r="B25693" t="str">
            <v>SHM3G22</v>
          </cell>
          <cell r="D25693" t="str">
            <v>TORO VOLCANO 2.0 16V TURBO DIE 4X4 4P C/AR - AUTOMÁTICO</v>
          </cell>
          <cell r="F25693" t="str">
            <v>SAO0428/22</v>
          </cell>
          <cell r="G25693" t="str">
            <v>COMPANHIA NITRO QUIMICA BRASILEIRA</v>
          </cell>
        </row>
        <row r="25694">
          <cell r="B25694" t="str">
            <v>SHM3G12</v>
          </cell>
          <cell r="D25694" t="str">
            <v>TORO VOLCANO 2.0 16V TURBO DIE 4X4 4P C/AR - AUTOMÁTICO</v>
          </cell>
          <cell r="F25694" t="str">
            <v>SAO0428/22</v>
          </cell>
          <cell r="G25694" t="str">
            <v>COMPANHIA NITRO QUIMICA BRASILEIRA</v>
          </cell>
        </row>
        <row r="25695">
          <cell r="B25695" t="str">
            <v>SHM3G10</v>
          </cell>
          <cell r="D25695" t="str">
            <v>TORO VOLCANO 2.0 16V TURBO DIE 4X4 4P C/AR - AUTOMÁTICO</v>
          </cell>
          <cell r="F25695" t="str">
            <v>SAO0428/22</v>
          </cell>
          <cell r="G25695" t="str">
            <v>COMPANHIA NITRO QUIMICA BRASILEIRA</v>
          </cell>
        </row>
        <row r="25696">
          <cell r="B25696" t="str">
            <v>SHL9E00</v>
          </cell>
          <cell r="D25696" t="str">
            <v>NOVA STRADA ENDURANCE CABINE PLUS 1.4 8V FLEX 2P C/AR</v>
          </cell>
          <cell r="F25696" t="str">
            <v>SAO0428/22</v>
          </cell>
          <cell r="G25696" t="str">
            <v>COMPANHIA NITRO QUIMICA BRASILEIRA</v>
          </cell>
        </row>
        <row r="25697">
          <cell r="B25697" t="str">
            <v>SHM3F90</v>
          </cell>
          <cell r="D25697" t="str">
            <v>NOVA STRADA ENDURANCE CABINE PLUS 1.4 8V FLEX 2P C/AR</v>
          </cell>
          <cell r="F25697" t="str">
            <v>SAO0428/22</v>
          </cell>
          <cell r="G25697" t="str">
            <v>COMPANHIA NITRO QUIMICA BRASILEIRA</v>
          </cell>
        </row>
        <row r="25698">
          <cell r="B25698" t="str">
            <v>SHL9E01</v>
          </cell>
          <cell r="D25698" t="str">
            <v>NOVA STRADA ENDURANCE CABINE PLUS 1.4 8V FLEX 2P C/AR</v>
          </cell>
          <cell r="F25698" t="str">
            <v>SAO0428/22</v>
          </cell>
          <cell r="G25698" t="str">
            <v>COMPANHIA NITRO QUIMICA BRASILEIRA</v>
          </cell>
        </row>
        <row r="25699">
          <cell r="B25699" t="str">
            <v>SHM3F86</v>
          </cell>
          <cell r="D25699" t="str">
            <v>NOVA STRADA ENDURANCE CABINE PLUS 1.4 8V FLEX 2P C/AR</v>
          </cell>
          <cell r="F25699" t="str">
            <v>SAO0428/22</v>
          </cell>
          <cell r="G25699" t="str">
            <v>COMPANHIA NITRO QUIMICA BRASILEIRA</v>
          </cell>
        </row>
        <row r="25700">
          <cell r="B25700" t="str">
            <v>SHM3F88</v>
          </cell>
          <cell r="D25700" t="str">
            <v>NOVA STRADA ENDURANCE CABINE PLUS 1.4 8V FLEX 2P C/AR</v>
          </cell>
          <cell r="F25700" t="str">
            <v>SAO0428/22</v>
          </cell>
          <cell r="G25700" t="str">
            <v>COMPANHIA NITRO QUIMICA BRASILEIRA</v>
          </cell>
        </row>
        <row r="25701">
          <cell r="B25701" t="str">
            <v>SHM3F84</v>
          </cell>
          <cell r="D25701" t="str">
            <v>NOVA STRADA ENDURANCE CABINE PLUS 1.4 8V FLEX 2P C/AR</v>
          </cell>
          <cell r="F25701" t="str">
            <v>SAO0428/22</v>
          </cell>
          <cell r="G25701" t="str">
            <v>COMPANHIA NITRO QUIMICA BRASILEIRA</v>
          </cell>
        </row>
        <row r="25702">
          <cell r="B25702" t="str">
            <v>TCH7H30</v>
          </cell>
          <cell r="D25702" t="str">
            <v>ARGO DRIVE 1.0 6V FLEX 4P C/AR</v>
          </cell>
          <cell r="F25702" t="str">
            <v>SAO0391/19</v>
          </cell>
          <cell r="G25702" t="str">
            <v>SIMPRESS COMERCIO LOCAÇÃO E SERVIÇOS S/A</v>
          </cell>
        </row>
        <row r="25703">
          <cell r="B25703" t="str">
            <v>SIC3H41</v>
          </cell>
          <cell r="D25703" t="str">
            <v>ARGO 1.0 6V FLEX 4P C/AR</v>
          </cell>
          <cell r="F25703" t="str">
            <v>SAO0391/19</v>
          </cell>
          <cell r="G25703" t="str">
            <v>SIMPRESS COMERCIO LOCAÇÃO E SERVIÇOS S/A</v>
          </cell>
        </row>
        <row r="25704">
          <cell r="B25704" t="str">
            <v>RVH7B69</v>
          </cell>
          <cell r="D25704" t="str">
            <v>VOYAGE 1.0 MPI 12V TOTAL FLEX 4P C/AR</v>
          </cell>
          <cell r="F25704" t="str">
            <v>SAO0391/19</v>
          </cell>
          <cell r="G25704" t="str">
            <v>SIMPRESS COMERCIO LOCAÇÃO E SERVIÇOS S/A</v>
          </cell>
        </row>
        <row r="25705">
          <cell r="B25705" t="str">
            <v>RVH7B68</v>
          </cell>
          <cell r="D25705" t="str">
            <v>VOYAGE 1.0 MPI 12V TOTAL FLEX 4P C/AR</v>
          </cell>
          <cell r="F25705" t="str">
            <v>SAO0391/19</v>
          </cell>
          <cell r="G25705" t="str">
            <v>SIMPRESS COMERCIO LOCAÇÃO E SERVIÇOS S/A</v>
          </cell>
        </row>
        <row r="25706">
          <cell r="B25706" t="str">
            <v>RUY5H88</v>
          </cell>
          <cell r="D25706" t="str">
            <v>FIORINO ENDURANCE 1.4 EVO FLEX 2P C/AR</v>
          </cell>
          <cell r="F25706" t="str">
            <v>SAO0391/19</v>
          </cell>
          <cell r="G25706" t="str">
            <v>SIMPRESS COMERCIO LOCAÇÃO E SERVIÇOS S/A</v>
          </cell>
        </row>
        <row r="25707">
          <cell r="B25707" t="str">
            <v>RUY5H87</v>
          </cell>
          <cell r="D25707" t="str">
            <v>FIORINO ENDURANCE 1.4 EVO FLEX 2P C/AR</v>
          </cell>
          <cell r="F25707" t="str">
            <v>SAO0391/19</v>
          </cell>
          <cell r="G25707" t="str">
            <v>SIMPRESS COMERCIO LOCAÇÃO E SERVIÇOS S/A</v>
          </cell>
        </row>
        <row r="25708">
          <cell r="B25708" t="str">
            <v>SHH7C66</v>
          </cell>
          <cell r="D25708" t="str">
            <v>MOBI LIKE 1.0 8V FLEX 4P C/AR</v>
          </cell>
          <cell r="F25708" t="str">
            <v>SAO0336/19</v>
          </cell>
          <cell r="G25708" t="str">
            <v>ONDACOM SERVICOS DE TELECOMUNICACOES LTDA</v>
          </cell>
        </row>
        <row r="25709">
          <cell r="B25709" t="str">
            <v>SHG1F79</v>
          </cell>
          <cell r="D25709" t="str">
            <v>MOBI LIKE 1.0 8V FLEX 4P C/AR</v>
          </cell>
          <cell r="F25709" t="str">
            <v>SAO0336/19</v>
          </cell>
          <cell r="G25709" t="str">
            <v>ONDACOM SERVICOS DE TELECOMUNICACOES LTDA</v>
          </cell>
        </row>
        <row r="25710">
          <cell r="B25710" t="str">
            <v>SHG1F80</v>
          </cell>
          <cell r="D25710" t="str">
            <v>MOBI LIKE 1.0 8V FLEX 4P C/AR</v>
          </cell>
          <cell r="F25710" t="str">
            <v>SAO0336/19</v>
          </cell>
          <cell r="G25710" t="str">
            <v>ONDACOM SERVICOS DE TELECOMUNICACOES LTDA</v>
          </cell>
        </row>
        <row r="25711">
          <cell r="B25711" t="str">
            <v>SHG1F86</v>
          </cell>
          <cell r="D25711" t="str">
            <v>MOBI LIKE 1.0 8V FLEX 4P C/AR</v>
          </cell>
          <cell r="F25711" t="str">
            <v>SAO0336/19</v>
          </cell>
          <cell r="G25711" t="str">
            <v>ONDACOM SERVICOS DE TELECOMUNICACOES LTDA</v>
          </cell>
        </row>
        <row r="25712">
          <cell r="B25712" t="str">
            <v>SHG1F92</v>
          </cell>
          <cell r="D25712" t="str">
            <v>MOBI LIKE 1.0 8V FLEX 4P C/AR</v>
          </cell>
          <cell r="F25712" t="str">
            <v>SAO0336/19</v>
          </cell>
          <cell r="G25712" t="str">
            <v>ONDACOM SERVICOS DE TELECOMUNICACOES LTDA</v>
          </cell>
        </row>
        <row r="25713">
          <cell r="B25713" t="str">
            <v>SHG1F75</v>
          </cell>
          <cell r="D25713" t="str">
            <v>MOBI LIKE 1.0 8V FLEX 4P C/AR</v>
          </cell>
          <cell r="F25713" t="str">
            <v>SAO0336/19</v>
          </cell>
          <cell r="G25713" t="str">
            <v>ONDACOM SERVICOS DE TELECOMUNICACOES LTDA</v>
          </cell>
        </row>
        <row r="25714">
          <cell r="B25714" t="str">
            <v>SHG3G87</v>
          </cell>
          <cell r="D25714" t="str">
            <v>MOBI LIKE 1.0 8V FLEX 4P C/AR</v>
          </cell>
          <cell r="F25714" t="str">
            <v>SAO0336/19</v>
          </cell>
          <cell r="G25714" t="str">
            <v>ONDACOM SERVICOS DE TELECOMUNICACOES LTDA</v>
          </cell>
        </row>
        <row r="25715">
          <cell r="B25715" t="str">
            <v>SHD9F04</v>
          </cell>
          <cell r="D25715" t="str">
            <v>MOBI LIKE 1.0 8V FLEX 4P C/AR</v>
          </cell>
          <cell r="F25715" t="str">
            <v>SAO0336/19</v>
          </cell>
          <cell r="G25715" t="str">
            <v>ONDACOM SERVICOS DE TELECOMUNICACOES LTDA</v>
          </cell>
        </row>
        <row r="25716">
          <cell r="B25716" t="str">
            <v>SHD9F83</v>
          </cell>
          <cell r="D25716" t="str">
            <v>MOBI LIKE 1.0 8V FLEX 4P C/AR</v>
          </cell>
          <cell r="F25716" t="str">
            <v>SAO0336/19</v>
          </cell>
          <cell r="G25716" t="str">
            <v>ONDACOM SERVICOS DE TELECOMUNICACOES LTDA</v>
          </cell>
        </row>
        <row r="25717">
          <cell r="B25717" t="str">
            <v>SHD9E04</v>
          </cell>
          <cell r="D25717" t="str">
            <v>MOBI LIKE 1.0 8V FLEX 4P C/AR</v>
          </cell>
          <cell r="F25717" t="str">
            <v>SAO0336/19</v>
          </cell>
          <cell r="G25717" t="str">
            <v>ONDACOM SERVICOS DE TELECOMUNICACOES LTDA</v>
          </cell>
        </row>
        <row r="25718">
          <cell r="B25718" t="str">
            <v>SHD9F81</v>
          </cell>
          <cell r="D25718" t="str">
            <v>MOBI LIKE 1.0 8V FLEX 4P C/AR</v>
          </cell>
          <cell r="F25718" t="str">
            <v>SAO0336/19</v>
          </cell>
          <cell r="G25718" t="str">
            <v>ONDACOM SERVICOS DE TELECOMUNICACOES LTDA</v>
          </cell>
        </row>
        <row r="25719">
          <cell r="B25719" t="str">
            <v>SHD9F79</v>
          </cell>
          <cell r="D25719" t="str">
            <v>MOBI LIKE 1.0 8V FLEX 4P C/AR</v>
          </cell>
          <cell r="F25719" t="str">
            <v>SAO0336/19</v>
          </cell>
          <cell r="G25719" t="str">
            <v>ONDACOM SERVICOS DE TELECOMUNICACOES LTDA</v>
          </cell>
        </row>
        <row r="25720">
          <cell r="B25720" t="str">
            <v>SHD9C87</v>
          </cell>
          <cell r="D25720" t="str">
            <v>MOBI LIKE 1.0 8V FLEX 4P C/AR</v>
          </cell>
          <cell r="F25720" t="str">
            <v>SAO0336/19</v>
          </cell>
          <cell r="G25720" t="str">
            <v>ONDACOM SERVICOS DE TELECOMUNICACOES LTDA</v>
          </cell>
        </row>
        <row r="25721">
          <cell r="B25721" t="str">
            <v>RVS2F73</v>
          </cell>
          <cell r="D25721" t="str">
            <v>S10 CD LS 2.8 16V DIE 4X4 4P C/AR</v>
          </cell>
          <cell r="F25721" t="str">
            <v>SAO0336/19</v>
          </cell>
          <cell r="G25721" t="str">
            <v>ONDACOM SERVICOS DE TELECOMUNICACOES LTDA</v>
          </cell>
        </row>
        <row r="25722">
          <cell r="B25722" t="str">
            <v>RVS2F69</v>
          </cell>
          <cell r="D25722" t="str">
            <v>S10 CD LS 2.8 16V DIE 4X4 4P C/AR</v>
          </cell>
          <cell r="F25722" t="str">
            <v>SAO0336/19</v>
          </cell>
          <cell r="G25722" t="str">
            <v>ONDACOM SERVICOS DE TELECOMUNICACOES LTDA</v>
          </cell>
        </row>
        <row r="25723">
          <cell r="B25723" t="str">
            <v>RVL5J31</v>
          </cell>
          <cell r="D25723" t="str">
            <v>MOBI LIKE 1.0 8V FLEX 4P C/AR</v>
          </cell>
          <cell r="F25723" t="str">
            <v>SAO0336/19</v>
          </cell>
          <cell r="G25723" t="str">
            <v>ONDACOM SERVICOS DE TELECOMUNICACOES LTDA</v>
          </cell>
        </row>
        <row r="25724">
          <cell r="B25724" t="str">
            <v>RVL5J37</v>
          </cell>
          <cell r="D25724" t="str">
            <v>MOBI LIKE 1.0 8V FLEX 4P C/AR</v>
          </cell>
          <cell r="F25724" t="str">
            <v>SAO0336/19</v>
          </cell>
          <cell r="G25724" t="str">
            <v>ONDACOM SERVICOS DE TELECOMUNICACOES LTDA</v>
          </cell>
        </row>
        <row r="25725">
          <cell r="B25725" t="str">
            <v>RVL5J34</v>
          </cell>
          <cell r="D25725" t="str">
            <v>MOBI LIKE 1.0 8V FLEX 4P C/AR</v>
          </cell>
          <cell r="F25725" t="str">
            <v>SAO0336/19</v>
          </cell>
          <cell r="G25725" t="str">
            <v>ONDACOM SERVICOS DE TELECOMUNICACOES LTDA</v>
          </cell>
        </row>
        <row r="25726">
          <cell r="B25726" t="str">
            <v>RVL5I80</v>
          </cell>
          <cell r="D25726" t="str">
            <v>MOBI LIKE 1.0 8V FLEX 4P C/AR</v>
          </cell>
          <cell r="F25726" t="str">
            <v>SAO0336/19</v>
          </cell>
          <cell r="G25726" t="str">
            <v>ONDACOM SERVICOS DE TELECOMUNICACOES LTDA</v>
          </cell>
        </row>
        <row r="25727">
          <cell r="B25727" t="str">
            <v>RVL5I71</v>
          </cell>
          <cell r="D25727" t="str">
            <v>MOBI LIKE 1.0 8V FLEX 4P C/AR</v>
          </cell>
          <cell r="F25727" t="str">
            <v>SAO0336/19</v>
          </cell>
          <cell r="G25727" t="str">
            <v>ONDACOM SERVICOS DE TELECOMUNICACOES LTDA</v>
          </cell>
        </row>
        <row r="25728">
          <cell r="B25728" t="str">
            <v>SHR9H36</v>
          </cell>
          <cell r="D25728" t="str">
            <v>FIORINO ENDURANCE 1.4 EVO FLEX 2P C/AR</v>
          </cell>
          <cell r="F25728" t="str">
            <v>SAO0313/22</v>
          </cell>
          <cell r="G25728" t="str">
            <v>GR SERVICOS E ALIMENTACAO LTDA.</v>
          </cell>
        </row>
        <row r="25729">
          <cell r="B25729" t="str">
            <v>SHR9H30</v>
          </cell>
          <cell r="D25729" t="str">
            <v>FIORINO ENDURANCE 1.4 EVO FLEX 2P C/AR</v>
          </cell>
          <cell r="F25729" t="str">
            <v>SAO0313/22</v>
          </cell>
          <cell r="G25729" t="str">
            <v>GR SERVICOS E ALIMENTACAO LTDA.</v>
          </cell>
        </row>
        <row r="25730">
          <cell r="B25730" t="str">
            <v>RUZ2A73</v>
          </cell>
          <cell r="D25730" t="str">
            <v>FIORINO ENDURANCE 1.4 EVO FLEX 2P C/AR</v>
          </cell>
          <cell r="F25730" t="str">
            <v>SAO0313/22</v>
          </cell>
          <cell r="G25730" t="str">
            <v>GR SERVICOS E ALIMENTACAO LTDA.</v>
          </cell>
        </row>
        <row r="25731">
          <cell r="B25731" t="str">
            <v>RVB7F64</v>
          </cell>
          <cell r="D25731" t="str">
            <v>FIORINO ENDURANCE 1.4 EVO FLEX 2P C/AR</v>
          </cell>
          <cell r="F25731" t="str">
            <v>SAO0313/22</v>
          </cell>
          <cell r="G25731" t="str">
            <v>GR SERVICOS E ALIMENTACAO LTDA.</v>
          </cell>
        </row>
        <row r="25732">
          <cell r="B25732" t="str">
            <v>RVA4D48</v>
          </cell>
          <cell r="D25732" t="str">
            <v>NOVA STRADA ENDURANCE CABINE PLUS 1.4 8V FLEX 2P C/AR</v>
          </cell>
          <cell r="F25732" t="str">
            <v>SAO0313/22</v>
          </cell>
          <cell r="G25732" t="str">
            <v>GR SERVICOS E ALIMENTACAO LTDA.</v>
          </cell>
        </row>
        <row r="25733">
          <cell r="B25733" t="str">
            <v>RVA4D46</v>
          </cell>
          <cell r="D25733" t="str">
            <v>NOVA STRADA ENDURANCE CABINE PLUS 1.4 8V FLEX 2P C/AR</v>
          </cell>
          <cell r="F25733" t="str">
            <v>SAO0313/22</v>
          </cell>
          <cell r="G25733" t="str">
            <v>GR SERVICOS E ALIMENTACAO LTDA.</v>
          </cell>
        </row>
        <row r="25734">
          <cell r="B25734" t="str">
            <v>RTA1E22</v>
          </cell>
          <cell r="D25734" t="str">
            <v>GOL 1.6 8V FLEX 4P C/ AR</v>
          </cell>
          <cell r="F25734" t="str">
            <v>SAO0256/19</v>
          </cell>
          <cell r="G25734" t="str">
            <v>IN HAUS INDUSTRIAL E SERVICOS DE LOGISTICA S/A</v>
          </cell>
        </row>
        <row r="25735">
          <cell r="B25735" t="str">
            <v>RVK2J78</v>
          </cell>
          <cell r="D25735" t="str">
            <v>MOBI LIKE 1.0 8V FLEX 4P C/AR</v>
          </cell>
          <cell r="F25735" t="str">
            <v>SAO0221/22</v>
          </cell>
          <cell r="G25735" t="str">
            <v>CARRANTOS SERVICOS DE VIGILANCIA LTDA</v>
          </cell>
        </row>
        <row r="25736">
          <cell r="B25736" t="str">
            <v>TCY5I95</v>
          </cell>
          <cell r="D25736" t="str">
            <v>MOBI LIKE 1.0 8V FLEX 4P C/AR</v>
          </cell>
          <cell r="F25736" t="str">
            <v>SAO0221/22</v>
          </cell>
          <cell r="G25736" t="str">
            <v>CARRANTOS SERVICOS DE VIGILANCIA LTDA</v>
          </cell>
        </row>
        <row r="25737">
          <cell r="B25737" t="str">
            <v>EDO4G11</v>
          </cell>
          <cell r="D25737" t="str">
            <v>SAVEIRO ROBUST 1.6 16V TOTAL FLEX 2P C/AR</v>
          </cell>
          <cell r="F25737" t="str">
            <v>SAO0221/22</v>
          </cell>
          <cell r="G25737" t="str">
            <v>CARRANTOS SERVICOS DE VIGILANCIA LTDA</v>
          </cell>
        </row>
        <row r="25738">
          <cell r="B25738" t="str">
            <v>SIB6J79</v>
          </cell>
          <cell r="D25738" t="str">
            <v>MOBI LIKE 1.0 8V FLEX 4P C/AR</v>
          </cell>
          <cell r="F25738" t="str">
            <v>SAO0221/22</v>
          </cell>
          <cell r="G25738" t="str">
            <v>CARRANTOS SERVICOS DE VIGILANCIA LTDA</v>
          </cell>
        </row>
        <row r="25739">
          <cell r="B25739" t="str">
            <v>SHE1I23</v>
          </cell>
          <cell r="D25739" t="str">
            <v>MOBI LIKE 1.0 8V FLEX 4P C/AR</v>
          </cell>
          <cell r="F25739" t="str">
            <v>SAO0221/22</v>
          </cell>
          <cell r="G25739" t="str">
            <v>CARRANTOS SERVICOS DE VIGILANCIA LTDA</v>
          </cell>
        </row>
        <row r="25740">
          <cell r="B25740" t="str">
            <v>SHE1I21</v>
          </cell>
          <cell r="D25740" t="str">
            <v>MOBI LIKE 1.0 8V FLEX 4P C/AR</v>
          </cell>
          <cell r="F25740" t="str">
            <v>SAO0221/22</v>
          </cell>
          <cell r="G25740" t="str">
            <v>CARRANTOS SERVICOS DE VIGILANCIA LTDA</v>
          </cell>
        </row>
        <row r="25741">
          <cell r="B25741" t="str">
            <v>SHE1I13</v>
          </cell>
          <cell r="D25741" t="str">
            <v>MOBI LIKE 1.0 8V FLEX 4P C/AR</v>
          </cell>
          <cell r="F25741" t="str">
            <v>SAO0221/22</v>
          </cell>
          <cell r="G25741" t="str">
            <v>CARRANTOS SERVICOS DE VIGILANCIA LTDA</v>
          </cell>
        </row>
        <row r="25742">
          <cell r="B25742" t="str">
            <v>SHE1H48</v>
          </cell>
          <cell r="D25742" t="str">
            <v>MOBI LIKE 1.0 8V FLEX 4P C/AR</v>
          </cell>
          <cell r="F25742" t="str">
            <v>SAO0221/22</v>
          </cell>
          <cell r="G25742" t="str">
            <v>CARRANTOS SERVICOS DE VIGILANCIA LTDA</v>
          </cell>
        </row>
        <row r="25743">
          <cell r="B25743" t="str">
            <v>SHE1I82</v>
          </cell>
          <cell r="D25743" t="str">
            <v>MOBI LIKE 1.0 8V FLEX 4P C/AR</v>
          </cell>
          <cell r="F25743" t="str">
            <v>SAO0221/22</v>
          </cell>
          <cell r="G25743" t="str">
            <v>CARRANTOS SERVICOS DE VIGILANCIA LTDA</v>
          </cell>
        </row>
        <row r="25744">
          <cell r="B25744" t="str">
            <v>RUY5G10</v>
          </cell>
          <cell r="D25744" t="str">
            <v>MOBI LIKE 1.0 8V FLEX 4P C/AR</v>
          </cell>
          <cell r="F25744" t="str">
            <v>SAO0221/22</v>
          </cell>
          <cell r="G25744" t="str">
            <v>CARRANTOS SERVICOS DE VIGILANCIA LTDA</v>
          </cell>
        </row>
        <row r="25745">
          <cell r="B25745" t="str">
            <v>RUV5G83</v>
          </cell>
          <cell r="D25745" t="str">
            <v>MOBI LIKE 1.0 8V FLEX 4P C/AR</v>
          </cell>
          <cell r="F25745" t="str">
            <v>SAO0221/22</v>
          </cell>
          <cell r="G25745" t="str">
            <v>CARRANTOS SERVICOS DE VIGILANCIA LTDA</v>
          </cell>
        </row>
        <row r="25746">
          <cell r="B25746" t="str">
            <v>RUW0F04</v>
          </cell>
          <cell r="D25746" t="str">
            <v>MOBI LIKE 1.0 8V FLEX 4P C/AR</v>
          </cell>
          <cell r="F25746" t="str">
            <v>SAO0221/22</v>
          </cell>
          <cell r="G25746" t="str">
            <v>CARRANTOS SERVICOS DE VIGILANCIA LTDA</v>
          </cell>
        </row>
        <row r="25747">
          <cell r="B25747" t="str">
            <v>RUU1I83</v>
          </cell>
          <cell r="D25747" t="str">
            <v>MOBI LIKE 1.0 8V FLEX 4P C/AR</v>
          </cell>
          <cell r="F25747" t="str">
            <v>SAO0221/22</v>
          </cell>
          <cell r="G25747" t="str">
            <v>CARRANTOS SERVICOS DE VIGILANCIA LTDA</v>
          </cell>
        </row>
        <row r="25748">
          <cell r="B25748" t="str">
            <v>RUW0F06</v>
          </cell>
          <cell r="D25748" t="str">
            <v>MOBI LIKE 1.0 8V FLEX 4P C/AR</v>
          </cell>
          <cell r="F25748" t="str">
            <v>SAO0221/22</v>
          </cell>
          <cell r="G25748" t="str">
            <v>CARRANTOS SERVICOS DE VIGILANCIA LTDA</v>
          </cell>
        </row>
        <row r="25749">
          <cell r="B25749" t="str">
            <v>RUV5G81</v>
          </cell>
          <cell r="D25749" t="str">
            <v>MOBI LIKE 1.0 8V FLEX 4P C/AR</v>
          </cell>
          <cell r="F25749" t="str">
            <v>SAO0221/22</v>
          </cell>
          <cell r="G25749" t="str">
            <v>CARRANTOS SERVICOS DE VIGILANCIA LTDA</v>
          </cell>
        </row>
        <row r="25750">
          <cell r="B25750" t="str">
            <v>RUY5G17</v>
          </cell>
          <cell r="D25750" t="str">
            <v>MOBI LIKE 1.0 8V FLEX 4P C/AR</v>
          </cell>
          <cell r="F25750" t="str">
            <v>SAO0221/22</v>
          </cell>
          <cell r="G25750" t="str">
            <v>CARRANTOS SERVICOS DE VIGILANCIA LTDA</v>
          </cell>
        </row>
        <row r="25751">
          <cell r="B25751" t="str">
            <v>RUY5G13</v>
          </cell>
          <cell r="D25751" t="str">
            <v>MOBI LIKE 1.0 8V FLEX 4P C/AR</v>
          </cell>
          <cell r="F25751" t="str">
            <v>SAO0221/22</v>
          </cell>
          <cell r="G25751" t="str">
            <v>CARRANTOS SERVICOS DE VIGILANCIA LTDA</v>
          </cell>
        </row>
        <row r="25752">
          <cell r="B25752" t="str">
            <v>RUW0F02</v>
          </cell>
          <cell r="D25752" t="str">
            <v>MOBI LIKE 1.0 8V FLEX 4P C/AR</v>
          </cell>
          <cell r="F25752" t="str">
            <v>SAO0221/22</v>
          </cell>
          <cell r="G25752" t="str">
            <v>CARRANTOS SERVICOS DE VIGILANCIA LTDA</v>
          </cell>
        </row>
        <row r="25753">
          <cell r="B25753" t="str">
            <v>RVH8B15</v>
          </cell>
          <cell r="D25753" t="str">
            <v>ARGO 1.0 6V FLEX 4P C/AR</v>
          </cell>
          <cell r="F25753" t="str">
            <v>SAO0215/19</v>
          </cell>
          <cell r="G25753" t="str">
            <v>TRAIL INFRAESTRUTURA LTDA</v>
          </cell>
        </row>
        <row r="25754">
          <cell r="B25754" t="str">
            <v>RUY8E36</v>
          </cell>
          <cell r="D25754" t="str">
            <v>ONIX PLUS LTZ 1.0 12V TURBO FLEX 4P C/AR - AUTOMÁTICO</v>
          </cell>
          <cell r="F25754" t="str">
            <v>SAO0122/16</v>
          </cell>
          <cell r="G25754" t="str">
            <v>SANTILLANA EDUCACAO LTDA</v>
          </cell>
        </row>
        <row r="25755">
          <cell r="B25755" t="str">
            <v>RUX8A20</v>
          </cell>
          <cell r="D25755" t="str">
            <v>ONIX PLUS LTZ 1.0 12V TURBO FLEX 4P C/AR - AUTOMÁTICO</v>
          </cell>
          <cell r="F25755" t="str">
            <v>SAO0122/16</v>
          </cell>
          <cell r="G25755" t="str">
            <v>SANTILLANA EDUCACAO LTDA</v>
          </cell>
        </row>
        <row r="25756">
          <cell r="B25756" t="str">
            <v>SHF4J92</v>
          </cell>
          <cell r="D25756" t="str">
            <v>ONIX LT 1.0 12V FLEX 4P C/AR</v>
          </cell>
          <cell r="F25756" t="str">
            <v>SAO0121/21</v>
          </cell>
          <cell r="G25756" t="str">
            <v>TOP SERVICE SERVICOS E SISTEMAS S/A</v>
          </cell>
        </row>
        <row r="25757">
          <cell r="B25757" t="str">
            <v>RVT2I45</v>
          </cell>
          <cell r="D25757" t="str">
            <v>HB20S PLATINUM 1.0 12V GDI TURBO FLEX 4P C/AR - AUTOMÁTICO</v>
          </cell>
          <cell r="F25757" t="str">
            <v>SAO0117/13</v>
          </cell>
          <cell r="G25757" t="str">
            <v>BROWN-FORMAN BEVERAGES WORLDWIDE COM DE BEBIDAS LTDA</v>
          </cell>
        </row>
        <row r="25758">
          <cell r="B25758" t="str">
            <v>RVJ0E73</v>
          </cell>
          <cell r="D25758" t="str">
            <v>ONIX PLUS LTZ 1.0 12V TURBO FLEX 4P C/AR - AUTOMÁTICO</v>
          </cell>
          <cell r="F25758" t="str">
            <v>SAO0113/16</v>
          </cell>
          <cell r="G25758" t="str">
            <v>EDITORA MODERNA LTDA</v>
          </cell>
        </row>
        <row r="25759">
          <cell r="B25759" t="str">
            <v>RVJ2E64</v>
          </cell>
          <cell r="D25759" t="str">
            <v>ONIX PLUS LTZ 1.0 12V TURBO FLEX 4P C/AR - AUTOMÁTICO</v>
          </cell>
          <cell r="F25759" t="str">
            <v>SAO0113/16</v>
          </cell>
          <cell r="G25759" t="str">
            <v>EDITORA MODERNA LTDA</v>
          </cell>
        </row>
        <row r="25760">
          <cell r="B25760" t="str">
            <v>TDY0I94</v>
          </cell>
          <cell r="D25760" t="str">
            <v>ONIX PLUS LT 1.0 12V TURBO FLEX 4P C/AR - AUTOMÁTICO</v>
          </cell>
          <cell r="F25760" t="str">
            <v>SAO0108/09</v>
          </cell>
          <cell r="G25760" t="str">
            <v>ELI LILLY DO BRASIL LTDA</v>
          </cell>
        </row>
        <row r="25761">
          <cell r="B25761" t="str">
            <v>SHO9C09</v>
          </cell>
          <cell r="D25761" t="str">
            <v>ONIX PLUS LT 1.0 12V TURBO FLEX 4P C/AR - AUTOMÁTICO</v>
          </cell>
          <cell r="F25761" t="str">
            <v>SAO0108/09</v>
          </cell>
          <cell r="G25761" t="str">
            <v>ELI LILLY DO BRASIL LTDA</v>
          </cell>
        </row>
        <row r="25762">
          <cell r="B25762" t="str">
            <v>TDU0B95</v>
          </cell>
          <cell r="D25762" t="str">
            <v>COMPASS LONGITUDE 1.3 16V TURBO 270 FLEX 4P C/AR - AUTOMÁTICO</v>
          </cell>
          <cell r="F25762" t="str">
            <v>SAO0107/22</v>
          </cell>
          <cell r="G25762" t="str">
            <v>SOUZA CRUZ LTDA</v>
          </cell>
        </row>
        <row r="25763">
          <cell r="B25763" t="str">
            <v>TDI8B72</v>
          </cell>
          <cell r="D25763" t="str">
            <v>COMPASS LONGITUDE 1.3 16V TURBO 270 FLEX 4P C/AR - AUTOMÁTICO</v>
          </cell>
          <cell r="F25763" t="str">
            <v>SAO0107/22</v>
          </cell>
          <cell r="G25763" t="str">
            <v>SOUZA CRUZ LTDA</v>
          </cell>
        </row>
        <row r="25764">
          <cell r="B25764" t="str">
            <v>SYZ8A10</v>
          </cell>
          <cell r="D25764" t="str">
            <v>COMPASS LONGITUDE 1.3 16V TURBO 270 FLEX 4P C/AR - AUTOMÁTICO</v>
          </cell>
          <cell r="F25764" t="str">
            <v>SAO0107/22</v>
          </cell>
          <cell r="G25764" t="str">
            <v>SOUZA CRUZ LTDA</v>
          </cell>
        </row>
        <row r="25765">
          <cell r="B25765" t="str">
            <v>TCF8D55</v>
          </cell>
          <cell r="D25765" t="str">
            <v>KICKS SENSE 1.6 16V FLEX 4P C/AR - AUTOMÁTICO</v>
          </cell>
          <cell r="F25765" t="str">
            <v>SAO0107/22</v>
          </cell>
          <cell r="G25765" t="str">
            <v>SOUZA CRUZ LTDA</v>
          </cell>
        </row>
        <row r="25766">
          <cell r="B25766" t="str">
            <v>RVX6F43</v>
          </cell>
          <cell r="D25766" t="str">
            <v>DUSTER ICONIC 1.6 16V SCE FLEX 4P C/AR - AUTOMÁTICO</v>
          </cell>
          <cell r="F25766" t="str">
            <v>SAO0107/22</v>
          </cell>
          <cell r="G25766" t="str">
            <v>SOUZA CRUZ LTDA</v>
          </cell>
        </row>
        <row r="25767">
          <cell r="B25767" t="str">
            <v>RVW3A93</v>
          </cell>
          <cell r="D25767" t="str">
            <v>DUSTER ICONIC 1.6 16V SCE FLEX 4P C/AR - AUTOMÁTICO</v>
          </cell>
          <cell r="F25767" t="str">
            <v>SAO0107/22</v>
          </cell>
          <cell r="G25767" t="str">
            <v>SOUZA CRUZ LTDA</v>
          </cell>
        </row>
        <row r="25768">
          <cell r="B25768" t="str">
            <v>QXW6I06</v>
          </cell>
          <cell r="D25768" t="str">
            <v>KICKS SENSE 1.6 16V FLEX 4P C/AR - AUTOMÁTICO</v>
          </cell>
          <cell r="F25768" t="str">
            <v>SAO0107/22</v>
          </cell>
          <cell r="G25768" t="str">
            <v>SOUZA CRUZ LTDA</v>
          </cell>
        </row>
        <row r="25769">
          <cell r="B25769" t="str">
            <v>RVA2I72</v>
          </cell>
          <cell r="D25769" t="str">
            <v>SPIN PREMIER 7L 1.8 8V ECONOFLEX 4P C/AR - AUTOMÁTICO</v>
          </cell>
          <cell r="F25769" t="str">
            <v>SAO0107/22</v>
          </cell>
          <cell r="G25769" t="str">
            <v>SOUZA CRUZ LTDA</v>
          </cell>
        </row>
        <row r="25770">
          <cell r="B25770" t="str">
            <v>QXO8I37</v>
          </cell>
          <cell r="D25770" t="str">
            <v>KICKS SENSE 1.6 16V FLEX 4P C/AR - AUTOMÁTICO</v>
          </cell>
          <cell r="F25770" t="str">
            <v>SAO0107/22</v>
          </cell>
          <cell r="G25770" t="str">
            <v>SOUZA CRUZ LTDA</v>
          </cell>
        </row>
        <row r="25771">
          <cell r="B25771" t="str">
            <v>RUW7A84</v>
          </cell>
          <cell r="D25771" t="str">
            <v>COMPASS LONGITUDE 1.3 16V TURBO 270 FLEX 4P C/AR - AUTOMÁTICO</v>
          </cell>
          <cell r="F25771" t="str">
            <v>SAO0107/22</v>
          </cell>
          <cell r="G25771" t="str">
            <v>SOUZA CRUZ LTDA</v>
          </cell>
        </row>
        <row r="25772">
          <cell r="B25772" t="str">
            <v>RVU6B03</v>
          </cell>
          <cell r="D25772" t="str">
            <v>DUSTER ICONIC 1.6 16V SCE FLEX 4P C/AR - AUTOMÁTICO</v>
          </cell>
          <cell r="F25772" t="str">
            <v>SAO0107/22</v>
          </cell>
          <cell r="G25772" t="str">
            <v>SOUZA CRUZ LTDA</v>
          </cell>
        </row>
        <row r="25773">
          <cell r="B25773" t="str">
            <v>RVU2F89</v>
          </cell>
          <cell r="D25773" t="str">
            <v>DUSTER ICONIC 1.6 16V SCE FLEX 4P C/AR - AUTOMÁTICO</v>
          </cell>
          <cell r="F25773" t="str">
            <v>SAO0107/22</v>
          </cell>
          <cell r="G25773" t="str">
            <v>SOUZA CRUZ LTDA</v>
          </cell>
        </row>
        <row r="25774">
          <cell r="B25774" t="str">
            <v>RVV7B57</v>
          </cell>
          <cell r="D25774" t="str">
            <v>DUSTER ICONIC 1.6 16V SCE FLEX 4P C/AR - AUTOMÁTICO</v>
          </cell>
          <cell r="F25774" t="str">
            <v>SAO0107/22</v>
          </cell>
          <cell r="G25774" t="str">
            <v>SOUZA CRUZ LTDA</v>
          </cell>
        </row>
        <row r="25775">
          <cell r="B25775" t="str">
            <v>RVV7D76</v>
          </cell>
          <cell r="D25775" t="str">
            <v>DUSTER ICONIC 1.6 16V SCE FLEX 4P C/AR - AUTOMÁTICO</v>
          </cell>
          <cell r="F25775" t="str">
            <v>SAO0107/22</v>
          </cell>
          <cell r="G25775" t="str">
            <v>SOUZA CRUZ LTDA</v>
          </cell>
        </row>
        <row r="25776">
          <cell r="B25776" t="str">
            <v>RVV7D65</v>
          </cell>
          <cell r="D25776" t="str">
            <v>DUSTER ICONIC 1.6 16V SCE FLEX 4P C/AR - AUTOMÁTICO</v>
          </cell>
          <cell r="F25776" t="str">
            <v>SAO0107/22</v>
          </cell>
          <cell r="G25776" t="str">
            <v>SOUZA CRUZ LTDA</v>
          </cell>
        </row>
        <row r="25777">
          <cell r="B25777" t="str">
            <v>RVU2F86</v>
          </cell>
          <cell r="D25777" t="str">
            <v>DUSTER ICONIC 1.6 16V SCE FLEX 4P C/AR - AUTOMÁTICO</v>
          </cell>
          <cell r="F25777" t="str">
            <v>SAO0107/22</v>
          </cell>
          <cell r="G25777" t="str">
            <v>SOUZA CRUZ LTDA</v>
          </cell>
        </row>
        <row r="25778">
          <cell r="B25778" t="str">
            <v>RVW8I31</v>
          </cell>
          <cell r="D25778" t="str">
            <v>DUSTER ICONIC 1.6 16V SCE FLEX 4P C/AR - AUTOMÁTICO</v>
          </cell>
          <cell r="F25778" t="str">
            <v>SAO0107/22</v>
          </cell>
          <cell r="G25778" t="str">
            <v>SOUZA CRUZ LTDA</v>
          </cell>
        </row>
        <row r="25779">
          <cell r="B25779" t="str">
            <v>RVU2F98</v>
          </cell>
          <cell r="D25779" t="str">
            <v>DUSTER ICONIC 1.6 16V SCE FLEX 4P C/AR - AUTOMÁTICO</v>
          </cell>
          <cell r="F25779" t="str">
            <v>SAO0107/22</v>
          </cell>
          <cell r="G25779" t="str">
            <v>SOUZA CRUZ LTDA</v>
          </cell>
        </row>
        <row r="25780">
          <cell r="B25780" t="str">
            <v>RVW9B91</v>
          </cell>
          <cell r="D25780" t="str">
            <v>DUSTER ICONIC 1.6 16V SCE FLEX 4P C/AR - AUTOMÁTICO</v>
          </cell>
          <cell r="F25780" t="str">
            <v>SAO0107/22</v>
          </cell>
          <cell r="G25780" t="str">
            <v>SOUZA CRUZ LTDA</v>
          </cell>
        </row>
        <row r="25781">
          <cell r="B25781" t="str">
            <v>RVV7D67</v>
          </cell>
          <cell r="D25781" t="str">
            <v>DUSTER ICONIC 1.6 16V SCE FLEX 4P C/AR - AUTOMÁTICO</v>
          </cell>
          <cell r="F25781" t="str">
            <v>SAO0107/22</v>
          </cell>
          <cell r="G25781" t="str">
            <v>SOUZA CRUZ LTDA</v>
          </cell>
        </row>
        <row r="25782">
          <cell r="B25782" t="str">
            <v>RVV7D69</v>
          </cell>
          <cell r="D25782" t="str">
            <v>DUSTER ICONIC 1.6 16V SCE FLEX 4P C/AR - AUTOMÁTICO</v>
          </cell>
          <cell r="F25782" t="str">
            <v>SAO0107/22</v>
          </cell>
          <cell r="G25782" t="str">
            <v>SOUZA CRUZ LTDA</v>
          </cell>
        </row>
        <row r="25783">
          <cell r="B25783" t="str">
            <v>RVT8B44</v>
          </cell>
          <cell r="D25783" t="str">
            <v>YARIS SEDAN XL 1.5 16V FLEX 4P C/AR - AUTOMÁTICO</v>
          </cell>
          <cell r="F25783" t="str">
            <v>SAO0107/22</v>
          </cell>
          <cell r="G25783" t="str">
            <v>SOUZA CRUZ LTDA</v>
          </cell>
        </row>
        <row r="25784">
          <cell r="B25784" t="str">
            <v>SID8G04</v>
          </cell>
          <cell r="D25784" t="str">
            <v>COMPASS LONGITUDE 1.3 16V TURBO 270 FLEX 4P C/AR - AUTOMÁTICO</v>
          </cell>
          <cell r="F25784" t="str">
            <v>SAO0107/22</v>
          </cell>
          <cell r="G25784" t="str">
            <v>SOUZA CRUZ LTDA</v>
          </cell>
        </row>
        <row r="25785">
          <cell r="B25785" t="str">
            <v>SLE1E10</v>
          </cell>
          <cell r="D25785" t="str">
            <v>X1 SDRIVE 20I GP PLUS 2.0 FLEX 4P C/AR - AUTOMÁTICO</v>
          </cell>
          <cell r="F25785" t="str">
            <v>SAO0107/22</v>
          </cell>
          <cell r="G25785" t="str">
            <v>SOUZA CRUZ LTDA</v>
          </cell>
        </row>
        <row r="25786">
          <cell r="B25786" t="str">
            <v>RQB4F09</v>
          </cell>
          <cell r="D25786" t="str">
            <v>X1 SDRIVE 20I GP PLUS 2.0 FLEX 4P C/AR - AUTOMÁTICO</v>
          </cell>
          <cell r="F25786" t="str">
            <v>SAO0107/22</v>
          </cell>
          <cell r="G25786" t="str">
            <v>SOUZA CRUZ LTDA</v>
          </cell>
        </row>
        <row r="25787">
          <cell r="B25787" t="str">
            <v>RQB4F19</v>
          </cell>
          <cell r="D25787" t="str">
            <v>X1 SDRIVE 20I GP PLUS 2.0 FLEX 4P C/AR - AUTOMÁTICO</v>
          </cell>
          <cell r="F25787" t="str">
            <v>SAO0107/22</v>
          </cell>
          <cell r="G25787" t="str">
            <v>SOUZA CRUZ LTDA</v>
          </cell>
        </row>
        <row r="25788">
          <cell r="B25788" t="str">
            <v>RXF8G12</v>
          </cell>
          <cell r="D25788" t="str">
            <v>X1 SDRIVE 20I GP PLUS 2.0 FLEX 4P C/AR - AUTOMÁTICO</v>
          </cell>
          <cell r="F25788" t="str">
            <v>SAO0107/22</v>
          </cell>
          <cell r="G25788" t="str">
            <v>SOUZA CRUZ LTDA</v>
          </cell>
        </row>
        <row r="25789">
          <cell r="B25789" t="str">
            <v>RUZ6H17</v>
          </cell>
          <cell r="D25789" t="str">
            <v>COMMANDER LIMITED 7L 1.3 16V TURBO 270 FLEX 4P C/AR - AUTOMÁTICO</v>
          </cell>
          <cell r="F25789" t="str">
            <v>SAO0107/22</v>
          </cell>
          <cell r="G25789" t="str">
            <v>SOUZA CRUZ LTDA</v>
          </cell>
        </row>
        <row r="25790">
          <cell r="B25790" t="str">
            <v>RVM3G94</v>
          </cell>
          <cell r="D25790" t="str">
            <v>COMMANDER LIMITED 7L 1.3 16V TURBO 270 FLEX 4P C/AR - AUTOMÁTICO</v>
          </cell>
          <cell r="F25790" t="str">
            <v>SAO0107/22</v>
          </cell>
          <cell r="G25790" t="str">
            <v>SOUZA CRUZ LTDA</v>
          </cell>
        </row>
        <row r="25791">
          <cell r="B25791" t="str">
            <v>RVM3G92</v>
          </cell>
          <cell r="D25791" t="str">
            <v>COMMANDER LIMITED 7L 1.3 16V TURBO 270 FLEX 4P C/AR - AUTOMÁTICO</v>
          </cell>
          <cell r="F25791" t="str">
            <v>SAO0107/22</v>
          </cell>
          <cell r="G25791" t="str">
            <v>SOUZA CRUZ LTDA</v>
          </cell>
        </row>
        <row r="25792">
          <cell r="B25792" t="str">
            <v>RUW7A14</v>
          </cell>
          <cell r="D25792" t="str">
            <v>COMPASS LONGITUDE 1.3 16V TURBO 270 FLEX 4P C/AR - AUTOMÁTICO</v>
          </cell>
          <cell r="F25792" t="str">
            <v>SAO0107/22</v>
          </cell>
          <cell r="G25792" t="str">
            <v>SOUZA CRUZ LTDA</v>
          </cell>
        </row>
        <row r="25793">
          <cell r="B25793" t="str">
            <v>RVC0C95</v>
          </cell>
          <cell r="D25793" t="str">
            <v>OROCH PRO 1.6 16V SCE FLEX 4P C/AR</v>
          </cell>
          <cell r="F25793" t="str">
            <v>SAO0105/21</v>
          </cell>
          <cell r="G25793" t="str">
            <v>GRABER SEGURANCA LTDA</v>
          </cell>
        </row>
        <row r="25794">
          <cell r="B25794" t="str">
            <v>RVD4F08</v>
          </cell>
          <cell r="D25794" t="str">
            <v>FIORINO ENDURANCE 1.4 EVO FLEX 2P C/AR</v>
          </cell>
          <cell r="F25794" t="str">
            <v>SAO0069/22</v>
          </cell>
          <cell r="G25794" t="str">
            <v>UNILEVER BRASIL LTDA.</v>
          </cell>
        </row>
        <row r="25795">
          <cell r="B25795" t="str">
            <v>RVO5G07</v>
          </cell>
          <cell r="D25795" t="str">
            <v>ONIX LT 1.0 12V FLEX 4P C/AR</v>
          </cell>
          <cell r="F25795" t="str">
            <v>SAO0065/19</v>
          </cell>
          <cell r="G25795" t="str">
            <v>COMPANHIA NITRO QUIMICA BRASILEIRA</v>
          </cell>
        </row>
        <row r="25796">
          <cell r="B25796" t="str">
            <v>RVO5F94</v>
          </cell>
          <cell r="D25796" t="str">
            <v>ONIX LT 1.0 12V FLEX 4P C/AR</v>
          </cell>
          <cell r="F25796" t="str">
            <v>SAO0065/19</v>
          </cell>
          <cell r="G25796" t="str">
            <v>COMPANHIA NITRO QUIMICA BRASILEIRA</v>
          </cell>
        </row>
        <row r="25797">
          <cell r="B25797" t="str">
            <v>RVO5G01</v>
          </cell>
          <cell r="D25797" t="str">
            <v>ONIX LT 1.0 12V FLEX 4P C/AR</v>
          </cell>
          <cell r="F25797" t="str">
            <v>SAO0065/19</v>
          </cell>
          <cell r="G25797" t="str">
            <v>COMPANHIA NITRO QUIMICA BRASILEIRA</v>
          </cell>
        </row>
        <row r="25798">
          <cell r="B25798" t="str">
            <v>RVO5G12</v>
          </cell>
          <cell r="D25798" t="str">
            <v>ONIX LT 1.0 12V FLEX 4P C/AR</v>
          </cell>
          <cell r="F25798" t="str">
            <v>SAO0065/19</v>
          </cell>
          <cell r="G25798" t="str">
            <v>COMPANHIA NITRO QUIMICA BRASILEIRA</v>
          </cell>
        </row>
        <row r="25799">
          <cell r="B25799" t="str">
            <v>RVO5G08</v>
          </cell>
          <cell r="D25799" t="str">
            <v>ONIX LT 1.0 12V FLEX 4P C/AR</v>
          </cell>
          <cell r="F25799" t="str">
            <v>SAO0065/19</v>
          </cell>
          <cell r="G25799" t="str">
            <v>COMPANHIA NITRO QUIMICA BRASILEIRA</v>
          </cell>
        </row>
        <row r="25800">
          <cell r="B25800" t="str">
            <v>RVO5G16</v>
          </cell>
          <cell r="D25800" t="str">
            <v>ONIX LT 1.0 12V FLEX 4P C/AR</v>
          </cell>
          <cell r="F25800" t="str">
            <v>SAO0065/19</v>
          </cell>
          <cell r="G25800" t="str">
            <v>COMPANHIA NITRO QUIMICA BRASILEIRA</v>
          </cell>
        </row>
        <row r="25801">
          <cell r="B25801" t="str">
            <v>SHF4J39</v>
          </cell>
          <cell r="D25801" t="str">
            <v>ONIX PLUS LTZ 1.0 12V TURBO FLEX 4P C/AR - AUTOMÁTICO</v>
          </cell>
          <cell r="F25801" t="str">
            <v>SAO0042/20</v>
          </cell>
          <cell r="G25801" t="str">
            <v>ADIUM S.A.</v>
          </cell>
        </row>
        <row r="25802">
          <cell r="B25802" t="str">
            <v>SHF4H56</v>
          </cell>
          <cell r="D25802" t="str">
            <v>ONIX PLUS LTZ 1.0 12V TURBO FLEX 4P C/AR - AUTOMÁTICO</v>
          </cell>
          <cell r="F25802" t="str">
            <v>SAO0042/20</v>
          </cell>
          <cell r="G25802" t="str">
            <v>ADIUM S.A.</v>
          </cell>
        </row>
        <row r="25803">
          <cell r="B25803" t="str">
            <v>SHV1A58</v>
          </cell>
          <cell r="D25803" t="str">
            <v>COROLLA GLI 2.0 16V DOHC FLEX 4P C/AR - AUTOMÁTICO</v>
          </cell>
          <cell r="F25803" t="str">
            <v>SAO0037/19</v>
          </cell>
          <cell r="G25803" t="str">
            <v>OTTO BAUMGART INDUSTRIA E COMERCIO S A</v>
          </cell>
        </row>
        <row r="25804">
          <cell r="B25804" t="str">
            <v>SHY5A49</v>
          </cell>
          <cell r="D25804" t="str">
            <v>COMPASS LONGITUDE 1.3 16V TURBO 270 FLEX 4P C/AR - AUTOMÁTICO</v>
          </cell>
          <cell r="F25804" t="str">
            <v>SAO0004/12</v>
          </cell>
          <cell r="G25804" t="str">
            <v>VALUE PREV SOCIEDADE PREVIDENCIARIA</v>
          </cell>
        </row>
        <row r="25805">
          <cell r="B25805" t="str">
            <v>SVY2B81</v>
          </cell>
          <cell r="D25805" t="str">
            <v>SAVEIRO ROBUST 1.6 16V TOTAL FLEX 2P C/AR</v>
          </cell>
          <cell r="F25805" t="str">
            <v>RIO0032/15</v>
          </cell>
          <cell r="G25805" t="str">
            <v>UNILEVER BRASIL LTDA.</v>
          </cell>
        </row>
        <row r="25806">
          <cell r="B25806" t="str">
            <v>SHN7E44</v>
          </cell>
          <cell r="D25806" t="str">
            <v>HB20 COMFORT 1.0 12V FLEX 4P C/AR</v>
          </cell>
          <cell r="F25806" t="str">
            <v>RIO0032/15</v>
          </cell>
          <cell r="G25806" t="str">
            <v>UNILEVER BRASIL LTDA.</v>
          </cell>
        </row>
        <row r="25807">
          <cell r="B25807" t="str">
            <v>SHN7F14</v>
          </cell>
          <cell r="D25807" t="str">
            <v>HB20 COMFORT 1.0 12V FLEX 4P C/AR</v>
          </cell>
          <cell r="F25807" t="str">
            <v>RIO0032/15</v>
          </cell>
          <cell r="G25807" t="str">
            <v>UNILEVER BRASIL LTDA.</v>
          </cell>
        </row>
        <row r="25808">
          <cell r="B25808" t="str">
            <v>SHN7E43</v>
          </cell>
          <cell r="D25808" t="str">
            <v>HB20 COMFORT 1.0 12V FLEX 4P C/AR</v>
          </cell>
          <cell r="F25808" t="str">
            <v>RIO0032/15</v>
          </cell>
          <cell r="G25808" t="str">
            <v>UNILEVER BRASIL LTDA.</v>
          </cell>
        </row>
        <row r="25809">
          <cell r="B25809" t="str">
            <v>SHO5J44</v>
          </cell>
          <cell r="D25809" t="str">
            <v>HB20 COMFORT 1.0 12V FLEX 4P C/AR</v>
          </cell>
          <cell r="F25809" t="str">
            <v>RIO0032/15</v>
          </cell>
          <cell r="G25809" t="str">
            <v>UNILEVER BRASIL LTDA.</v>
          </cell>
        </row>
        <row r="25810">
          <cell r="B25810" t="str">
            <v>SHN7G70</v>
          </cell>
          <cell r="D25810" t="str">
            <v>HB20 COMFORT 1.0 12V FLEX 4P C/AR</v>
          </cell>
          <cell r="F25810" t="str">
            <v>RIO0032/15</v>
          </cell>
          <cell r="G25810" t="str">
            <v>UNILEVER BRASIL LTDA.</v>
          </cell>
        </row>
        <row r="25811">
          <cell r="B25811" t="str">
            <v>SHN7F75</v>
          </cell>
          <cell r="D25811" t="str">
            <v>HB20 COMFORT 1.0 12V FLEX 4P C/AR</v>
          </cell>
          <cell r="F25811" t="str">
            <v>RIO0032/15</v>
          </cell>
          <cell r="G25811" t="str">
            <v>UNILEVER BRASIL LTDA.</v>
          </cell>
        </row>
        <row r="25812">
          <cell r="B25812" t="str">
            <v>SHN7F49</v>
          </cell>
          <cell r="D25812" t="str">
            <v>HB20 COMFORT 1.0 12V FLEX 4P C/AR</v>
          </cell>
          <cell r="F25812" t="str">
            <v>RIO0032/15</v>
          </cell>
          <cell r="G25812" t="str">
            <v>UNILEVER BRASIL LTDA.</v>
          </cell>
        </row>
        <row r="25813">
          <cell r="B25813" t="str">
            <v>EKU5H85</v>
          </cell>
          <cell r="D25813" t="str">
            <v>SAVEIRO ROBUST 1.6 16V TOTAL FLEX 2P C/AR</v>
          </cell>
          <cell r="F25813" t="str">
            <v>RIO0032/15</v>
          </cell>
          <cell r="G25813" t="str">
            <v>UNILEVER BRASIL LTDA.</v>
          </cell>
        </row>
        <row r="25814">
          <cell r="B25814" t="str">
            <v>EEB5G53</v>
          </cell>
          <cell r="D25814" t="str">
            <v>SAVEIRO ROBUST 1.6 16V TOTAL FLEX 2P C/AR</v>
          </cell>
          <cell r="F25814" t="str">
            <v>RIO0032/15</v>
          </cell>
          <cell r="G25814" t="str">
            <v>UNILEVER BRASIL LTDA.</v>
          </cell>
        </row>
        <row r="25815">
          <cell r="B25815" t="str">
            <v>EFM0I21</v>
          </cell>
          <cell r="D25815" t="str">
            <v>SAVEIRO ROBUST 1.6 16V TOTAL FLEX 2P C/AR</v>
          </cell>
          <cell r="F25815" t="str">
            <v>RIO0032/15</v>
          </cell>
          <cell r="G25815" t="str">
            <v>UNILEVER BRASIL LTDA.</v>
          </cell>
        </row>
        <row r="25816">
          <cell r="B25816" t="str">
            <v>EHH3J25</v>
          </cell>
          <cell r="D25816" t="str">
            <v>SAVEIRO ROBUST 1.6 16V TOTAL FLEX 2P C/AR</v>
          </cell>
          <cell r="F25816" t="str">
            <v>RIO0032/15</v>
          </cell>
          <cell r="G25816" t="str">
            <v>UNILEVER BRASIL LTDA.</v>
          </cell>
        </row>
        <row r="25817">
          <cell r="B25817" t="str">
            <v>EHJ5G61</v>
          </cell>
          <cell r="D25817" t="str">
            <v>SAVEIRO ROBUST 1.6 16V TOTAL FLEX 2P C/AR</v>
          </cell>
          <cell r="F25817" t="str">
            <v>RIO0032/15</v>
          </cell>
          <cell r="G25817" t="str">
            <v>UNILEVER BRASIL LTDA.</v>
          </cell>
        </row>
        <row r="25818">
          <cell r="B25818" t="str">
            <v>SHD9E94</v>
          </cell>
          <cell r="D25818" t="str">
            <v>FIORINO ENDURANCE 1.4 EVO FLEX 2P C/AR</v>
          </cell>
          <cell r="F25818" t="str">
            <v>RIO0032/15</v>
          </cell>
          <cell r="G25818" t="str">
            <v>UNILEVER BRASIL LTDA.</v>
          </cell>
        </row>
        <row r="25819">
          <cell r="B25819" t="str">
            <v>RVU6H77</v>
          </cell>
          <cell r="D25819" t="str">
            <v>ONIX PLUS LTZ 1.0 12V TURBO FLEX 4P C/AR</v>
          </cell>
          <cell r="F25819" t="str">
            <v>RIO0032/15</v>
          </cell>
          <cell r="G25819" t="str">
            <v>UNILEVER BRASIL LTDA.</v>
          </cell>
        </row>
        <row r="25820">
          <cell r="B25820" t="str">
            <v>RVU2H65</v>
          </cell>
          <cell r="D25820" t="str">
            <v>ONIX PLUS LTZ 1.0 12V TURBO FLEX 4P C/AR</v>
          </cell>
          <cell r="F25820" t="str">
            <v>RIO0032/15</v>
          </cell>
          <cell r="G25820" t="str">
            <v>UNILEVER BRASIL LTDA.</v>
          </cell>
        </row>
        <row r="25821">
          <cell r="B25821" t="str">
            <v>RVU2H69</v>
          </cell>
          <cell r="D25821" t="str">
            <v>ONIX PLUS LTZ 1.0 12V TURBO FLEX 4P C/AR</v>
          </cell>
          <cell r="F25821" t="str">
            <v>RIO0032/15</v>
          </cell>
          <cell r="G25821" t="str">
            <v>UNILEVER BRASIL LTDA.</v>
          </cell>
        </row>
        <row r="25822">
          <cell r="B25822" t="str">
            <v>RVR8C93</v>
          </cell>
          <cell r="D25822" t="str">
            <v>ONIX PLUS LTZ 1.0 12V TURBO FLEX 4P C/AR</v>
          </cell>
          <cell r="F25822" t="str">
            <v>RIO0032/15</v>
          </cell>
          <cell r="G25822" t="str">
            <v>UNILEVER BRASIL LTDA.</v>
          </cell>
        </row>
        <row r="25823">
          <cell r="B25823" t="str">
            <v>RVR1F21</v>
          </cell>
          <cell r="D25823" t="str">
            <v>ONIX PLUS LTZ 1.0 12V TURBO FLEX 4P C/AR</v>
          </cell>
          <cell r="F25823" t="str">
            <v>RIO0032/15</v>
          </cell>
          <cell r="G25823" t="str">
            <v>UNILEVER BRASIL LTDA.</v>
          </cell>
        </row>
        <row r="25824">
          <cell r="B25824" t="str">
            <v>RVC4H53</v>
          </cell>
          <cell r="D25824" t="str">
            <v>FIORINO ENDURANCE 1.4 EVO FLEX 2P C/AR</v>
          </cell>
          <cell r="F25824" t="str">
            <v>RIO0032/15</v>
          </cell>
          <cell r="G25824" t="str">
            <v>UNILEVER BRASIL LTDA.</v>
          </cell>
        </row>
        <row r="25825">
          <cell r="B25825" t="str">
            <v>RVY6D64</v>
          </cell>
          <cell r="D25825" t="str">
            <v>ONIX LT 1.0 12V TURBO FLEX 4P C/AR</v>
          </cell>
          <cell r="F25825" t="str">
            <v>RIO0032/15</v>
          </cell>
          <cell r="G25825" t="str">
            <v>UNILEVER BRASIL LTDA.</v>
          </cell>
        </row>
        <row r="25826">
          <cell r="B25826" t="str">
            <v>RVY6D70</v>
          </cell>
          <cell r="D25826" t="str">
            <v>ONIX LT 1.0 12V TURBO FLEX 4P C/AR</v>
          </cell>
          <cell r="F25826" t="str">
            <v>RIO0032/15</v>
          </cell>
          <cell r="G25826" t="str">
            <v>UNILEVER BRASIL LTDA.</v>
          </cell>
        </row>
        <row r="25827">
          <cell r="B25827" t="str">
            <v>RVY6B81</v>
          </cell>
          <cell r="D25827" t="str">
            <v>ONIX LT 1.0 12V TURBO FLEX 4P C/AR</v>
          </cell>
          <cell r="F25827" t="str">
            <v>RIO0032/15</v>
          </cell>
          <cell r="G25827" t="str">
            <v>UNILEVER BRASIL LTDA.</v>
          </cell>
        </row>
        <row r="25828">
          <cell r="B25828" t="str">
            <v>RVY6B95</v>
          </cell>
          <cell r="D25828" t="str">
            <v>ONIX LT 1.0 12V TURBO FLEX 4P C/AR</v>
          </cell>
          <cell r="F25828" t="str">
            <v>RIO0032/15</v>
          </cell>
          <cell r="G25828" t="str">
            <v>UNILEVER BRASIL LTDA.</v>
          </cell>
        </row>
        <row r="25829">
          <cell r="B25829" t="str">
            <v>RVY6B50</v>
          </cell>
          <cell r="D25829" t="str">
            <v>ONIX LT 1.0 12V TURBO FLEX 4P C/AR</v>
          </cell>
          <cell r="F25829" t="str">
            <v>RIO0032/15</v>
          </cell>
          <cell r="G25829" t="str">
            <v>UNILEVER BRASIL LTDA.</v>
          </cell>
        </row>
        <row r="25830">
          <cell r="B25830" t="str">
            <v>RVY6B89</v>
          </cell>
          <cell r="D25830" t="str">
            <v>ONIX LT 1.0 12V TURBO FLEX 4P C/AR</v>
          </cell>
          <cell r="F25830" t="str">
            <v>RIO0032/15</v>
          </cell>
          <cell r="G25830" t="str">
            <v>UNILEVER BRASIL LTDA.</v>
          </cell>
        </row>
        <row r="25831">
          <cell r="B25831" t="str">
            <v>RVX7A31</v>
          </cell>
          <cell r="D25831" t="str">
            <v>ONIX LT 1.0 12V TURBO FLEX 4P C/AR</v>
          </cell>
          <cell r="F25831" t="str">
            <v>RIO0032/15</v>
          </cell>
          <cell r="G25831" t="str">
            <v>UNILEVER BRASIL LTDA.</v>
          </cell>
        </row>
        <row r="25832">
          <cell r="B25832" t="str">
            <v>RVX7A20</v>
          </cell>
          <cell r="D25832" t="str">
            <v>ONIX LT 1.0 12V TURBO FLEX 4P C/AR</v>
          </cell>
          <cell r="F25832" t="str">
            <v>RIO0032/15</v>
          </cell>
          <cell r="G25832" t="str">
            <v>UNILEVER BRASIL LTDA.</v>
          </cell>
        </row>
        <row r="25833">
          <cell r="B25833" t="str">
            <v>RVX7A19</v>
          </cell>
          <cell r="D25833" t="str">
            <v>ONIX LT 1.0 12V TURBO FLEX 4P C/AR</v>
          </cell>
          <cell r="F25833" t="str">
            <v>RIO0032/15</v>
          </cell>
          <cell r="G25833" t="str">
            <v>UNILEVER BRASIL LTDA.</v>
          </cell>
        </row>
        <row r="25834">
          <cell r="B25834" t="str">
            <v>RVX7A29</v>
          </cell>
          <cell r="D25834" t="str">
            <v>ONIX LT 1.0 12V TURBO FLEX 4P C/AR</v>
          </cell>
          <cell r="F25834" t="str">
            <v>RIO0032/15</v>
          </cell>
          <cell r="G25834" t="str">
            <v>UNILEVER BRASIL LTDA.</v>
          </cell>
        </row>
        <row r="25835">
          <cell r="B25835" t="str">
            <v>RVX4J25</v>
          </cell>
          <cell r="D25835" t="str">
            <v>ONIX LT 1.0 12V TURBO FLEX 4P C/AR</v>
          </cell>
          <cell r="F25835" t="str">
            <v>RIO0032/15</v>
          </cell>
          <cell r="G25835" t="str">
            <v>UNILEVER BRASIL LTDA.</v>
          </cell>
        </row>
        <row r="25836">
          <cell r="B25836" t="str">
            <v>RVX4J24</v>
          </cell>
          <cell r="D25836" t="str">
            <v>ONIX LT 1.0 12V TURBO FLEX 4P C/AR</v>
          </cell>
          <cell r="F25836" t="str">
            <v>RIO0032/15</v>
          </cell>
          <cell r="G25836" t="str">
            <v>UNILEVER BRASIL LTDA.</v>
          </cell>
        </row>
        <row r="25837">
          <cell r="B25837" t="str">
            <v>RVX2C98</v>
          </cell>
          <cell r="D25837" t="str">
            <v>ONIX LT 1.0 12V TURBO FLEX 4P C/AR</v>
          </cell>
          <cell r="F25837" t="str">
            <v>RIO0032/15</v>
          </cell>
          <cell r="G25837" t="str">
            <v>UNILEVER BRASIL LTDA.</v>
          </cell>
        </row>
        <row r="25838">
          <cell r="B25838" t="str">
            <v>RVX6H98</v>
          </cell>
          <cell r="D25838" t="str">
            <v>ONIX LT 1.0 12V TURBO FLEX 4P C/AR</v>
          </cell>
          <cell r="F25838" t="str">
            <v>RIO0032/15</v>
          </cell>
          <cell r="G25838" t="str">
            <v>UNILEVER BRASIL LTDA.</v>
          </cell>
        </row>
        <row r="25839">
          <cell r="B25839" t="str">
            <v>RVX6I08</v>
          </cell>
          <cell r="D25839" t="str">
            <v>ONIX LT 1.0 12V TURBO FLEX 4P C/AR</v>
          </cell>
          <cell r="F25839" t="str">
            <v>RIO0032/15</v>
          </cell>
          <cell r="G25839" t="str">
            <v>UNILEVER BRASIL LTDA.</v>
          </cell>
        </row>
        <row r="25840">
          <cell r="B25840" t="str">
            <v>RVX6I09</v>
          </cell>
          <cell r="D25840" t="str">
            <v>ONIX LT 1.0 12V TURBO FLEX 4P C/AR</v>
          </cell>
          <cell r="F25840" t="str">
            <v>RIO0032/15</v>
          </cell>
          <cell r="G25840" t="str">
            <v>UNILEVER BRASIL LTDA.</v>
          </cell>
        </row>
        <row r="25841">
          <cell r="B25841" t="str">
            <v>RVX6I05</v>
          </cell>
          <cell r="D25841" t="str">
            <v>ONIX LT 1.0 12V TURBO FLEX 4P C/AR</v>
          </cell>
          <cell r="F25841" t="str">
            <v>RIO0032/15</v>
          </cell>
          <cell r="G25841" t="str">
            <v>UNILEVER BRASIL LTDA.</v>
          </cell>
        </row>
        <row r="25842">
          <cell r="B25842" t="str">
            <v>RVX6I07</v>
          </cell>
          <cell r="D25842" t="str">
            <v>ONIX LT 1.0 12V TURBO FLEX 4P C/AR</v>
          </cell>
          <cell r="F25842" t="str">
            <v>RIO0032/15</v>
          </cell>
          <cell r="G25842" t="str">
            <v>UNILEVER BRASIL LTDA.</v>
          </cell>
        </row>
        <row r="25843">
          <cell r="B25843" t="str">
            <v>RVW3B94</v>
          </cell>
          <cell r="D25843" t="str">
            <v>ONIX LT 1.0 12V TURBO FLEX 4P C/AR</v>
          </cell>
          <cell r="F25843" t="str">
            <v>RIO0032/15</v>
          </cell>
          <cell r="G25843" t="str">
            <v>UNILEVER BRASIL LTDA.</v>
          </cell>
        </row>
        <row r="25844">
          <cell r="B25844" t="str">
            <v>RVV1E97</v>
          </cell>
          <cell r="D25844" t="str">
            <v>ONIX LT 1.0 12V TURBO FLEX 4P C/AR</v>
          </cell>
          <cell r="F25844" t="str">
            <v>RIO0032/15</v>
          </cell>
          <cell r="G25844" t="str">
            <v>UNILEVER BRASIL LTDA.</v>
          </cell>
        </row>
        <row r="25845">
          <cell r="B25845" t="str">
            <v>RVV1E95</v>
          </cell>
          <cell r="D25845" t="str">
            <v>ONIX LT 1.0 12V TURBO FLEX 4P C/AR</v>
          </cell>
          <cell r="F25845" t="str">
            <v>RIO0032/15</v>
          </cell>
          <cell r="G25845" t="str">
            <v>UNILEVER BRASIL LTDA.</v>
          </cell>
        </row>
        <row r="25846">
          <cell r="B25846" t="str">
            <v>RVR8D27</v>
          </cell>
          <cell r="D25846" t="str">
            <v>ONIX LT 1.0 12V TURBO FLEX 4P C/AR</v>
          </cell>
          <cell r="F25846" t="str">
            <v>RIO0032/15</v>
          </cell>
          <cell r="G25846" t="str">
            <v>UNILEVER BRASIL LTDA.</v>
          </cell>
        </row>
        <row r="25847">
          <cell r="B25847" t="str">
            <v>RVR8D28</v>
          </cell>
          <cell r="D25847" t="str">
            <v>ONIX LT 1.0 12V TURBO FLEX 4P C/AR</v>
          </cell>
          <cell r="F25847" t="str">
            <v>RIO0032/15</v>
          </cell>
          <cell r="G25847" t="str">
            <v>UNILEVER BRASIL LTDA.</v>
          </cell>
        </row>
        <row r="25848">
          <cell r="B25848" t="str">
            <v>RVR8D38</v>
          </cell>
          <cell r="D25848" t="str">
            <v>ONIX LT 1.0 12V TURBO FLEX 4P C/AR</v>
          </cell>
          <cell r="F25848" t="str">
            <v>RIO0032/15</v>
          </cell>
          <cell r="G25848" t="str">
            <v>UNILEVER BRASIL LTDA.</v>
          </cell>
        </row>
        <row r="25849">
          <cell r="B25849" t="str">
            <v>RVY6B75</v>
          </cell>
          <cell r="D25849" t="str">
            <v>ONIX LT 1.0 12V TURBO FLEX 4P C/AR</v>
          </cell>
          <cell r="F25849" t="str">
            <v>RIO0032/15</v>
          </cell>
          <cell r="G25849" t="str">
            <v>UNILEVER BRASIL LTDA.</v>
          </cell>
        </row>
        <row r="25850">
          <cell r="B25850" t="str">
            <v>RVY6B61</v>
          </cell>
          <cell r="D25850" t="str">
            <v>ONIX LT 1.0 12V TURBO FLEX 4P C/AR</v>
          </cell>
          <cell r="F25850" t="str">
            <v>RIO0032/15</v>
          </cell>
          <cell r="G25850" t="str">
            <v>UNILEVER BRASIL LTDA.</v>
          </cell>
        </row>
        <row r="25851">
          <cell r="B25851" t="str">
            <v>RVY6B85</v>
          </cell>
          <cell r="D25851" t="str">
            <v>ONIX LT 1.0 12V TURBO FLEX 4P C/AR</v>
          </cell>
          <cell r="F25851" t="str">
            <v>RIO0032/15</v>
          </cell>
          <cell r="G25851" t="str">
            <v>UNILEVER BRASIL LTDA.</v>
          </cell>
        </row>
        <row r="25852">
          <cell r="B25852" t="str">
            <v>RVY6B86</v>
          </cell>
          <cell r="D25852" t="str">
            <v>ONIX LT 1.0 12V TURBO FLEX 4P C/AR</v>
          </cell>
          <cell r="F25852" t="str">
            <v>RIO0032/15</v>
          </cell>
          <cell r="G25852" t="str">
            <v>UNILEVER BRASIL LTDA.</v>
          </cell>
        </row>
        <row r="25853">
          <cell r="B25853" t="str">
            <v>RVL5J81</v>
          </cell>
          <cell r="D25853" t="str">
            <v>ONIX LT 1.0 12V TURBO FLEX 4P C/AR</v>
          </cell>
          <cell r="F25853" t="str">
            <v>RIO0032/15</v>
          </cell>
          <cell r="G25853" t="str">
            <v>UNILEVER BRASIL LTDA.</v>
          </cell>
        </row>
        <row r="25854">
          <cell r="B25854" t="str">
            <v>RVL5J71</v>
          </cell>
          <cell r="D25854" t="str">
            <v>ONIX LT 1.0 12V TURBO FLEX 4P C/AR</v>
          </cell>
          <cell r="F25854" t="str">
            <v>RIO0032/15</v>
          </cell>
          <cell r="G25854" t="str">
            <v>UNILEVER BRASIL LTDA.</v>
          </cell>
        </row>
        <row r="25855">
          <cell r="B25855" t="str">
            <v>RVL5J57</v>
          </cell>
          <cell r="D25855" t="str">
            <v>ONIX LT 1.0 12V TURBO FLEX 4P C/AR</v>
          </cell>
          <cell r="F25855" t="str">
            <v>RIO0032/15</v>
          </cell>
          <cell r="G25855" t="str">
            <v>UNILEVER BRASIL LTDA.</v>
          </cell>
        </row>
        <row r="25856">
          <cell r="B25856" t="str">
            <v>RVL5J73</v>
          </cell>
          <cell r="D25856" t="str">
            <v>ONIX LT 1.0 12V TURBO FLEX 4P C/AR</v>
          </cell>
          <cell r="F25856" t="str">
            <v>RIO0032/15</v>
          </cell>
          <cell r="G25856" t="str">
            <v>UNILEVER BRASIL LTDA.</v>
          </cell>
        </row>
        <row r="25857">
          <cell r="B25857" t="str">
            <v>RVL5J77</v>
          </cell>
          <cell r="D25857" t="str">
            <v>ONIX LT 1.0 12V TURBO FLEX 4P C/AR</v>
          </cell>
          <cell r="F25857" t="str">
            <v>RIO0032/15</v>
          </cell>
          <cell r="G25857" t="str">
            <v>UNILEVER BRASIL LTDA.</v>
          </cell>
        </row>
        <row r="25858">
          <cell r="B25858" t="str">
            <v>RVL5J61</v>
          </cell>
          <cell r="D25858" t="str">
            <v>ONIX LT 1.0 12V TURBO FLEX 4P C/AR</v>
          </cell>
          <cell r="F25858" t="str">
            <v>RIO0032/15</v>
          </cell>
          <cell r="G25858" t="str">
            <v>UNILEVER BRASIL LTDA.</v>
          </cell>
        </row>
        <row r="25859">
          <cell r="B25859" t="str">
            <v>RVL6A57</v>
          </cell>
          <cell r="D25859" t="str">
            <v>ONIX LT 1.0 12V TURBO FLEX 4P C/AR</v>
          </cell>
          <cell r="F25859" t="str">
            <v>RIO0032/15</v>
          </cell>
          <cell r="G25859" t="str">
            <v>UNILEVER BRASIL LTDA.</v>
          </cell>
        </row>
        <row r="25860">
          <cell r="B25860" t="str">
            <v>RVL5J60</v>
          </cell>
          <cell r="D25860" t="str">
            <v>ONIX LT 1.0 12V TURBO FLEX 4P C/AR</v>
          </cell>
          <cell r="F25860" t="str">
            <v>RIO0032/15</v>
          </cell>
          <cell r="G25860" t="str">
            <v>UNILEVER BRASIL LTDA.</v>
          </cell>
        </row>
        <row r="25861">
          <cell r="B25861" t="str">
            <v>RVL5J69</v>
          </cell>
          <cell r="D25861" t="str">
            <v>ONIX LT 1.0 12V TURBO FLEX 4P C/AR</v>
          </cell>
          <cell r="F25861" t="str">
            <v>RIO0032/15</v>
          </cell>
          <cell r="G25861" t="str">
            <v>UNILEVER BRASIL LTDA.</v>
          </cell>
        </row>
        <row r="25862">
          <cell r="B25862" t="str">
            <v>RVL5J59</v>
          </cell>
          <cell r="D25862" t="str">
            <v>ONIX LT 1.0 12V TURBO FLEX 4P C/AR</v>
          </cell>
          <cell r="F25862" t="str">
            <v>RIO0032/15</v>
          </cell>
          <cell r="G25862" t="str">
            <v>UNILEVER BRASIL LTDA.</v>
          </cell>
        </row>
        <row r="25863">
          <cell r="B25863" t="str">
            <v>RVL5J62</v>
          </cell>
          <cell r="D25863" t="str">
            <v>ONIX LT 1.0 12V TURBO FLEX 4P C/AR</v>
          </cell>
          <cell r="F25863" t="str">
            <v>RIO0032/15</v>
          </cell>
          <cell r="G25863" t="str">
            <v>UNILEVER BRASIL LTDA.</v>
          </cell>
        </row>
        <row r="25864">
          <cell r="B25864" t="str">
            <v>RVL5J85</v>
          </cell>
          <cell r="D25864" t="str">
            <v>ONIX LT 1.0 12V TURBO FLEX 4P C/AR</v>
          </cell>
          <cell r="F25864" t="str">
            <v>RIO0032/15</v>
          </cell>
          <cell r="G25864" t="str">
            <v>UNILEVER BRASIL LTDA.</v>
          </cell>
        </row>
        <row r="25865">
          <cell r="B25865" t="str">
            <v>RVE7F37</v>
          </cell>
          <cell r="D25865" t="str">
            <v>ONIX LT 1.0 12V TURBO FLEX 4P C/AR</v>
          </cell>
          <cell r="F25865" t="str">
            <v>RIO0032/15</v>
          </cell>
          <cell r="G25865" t="str">
            <v>UNILEVER BRASIL LTDA.</v>
          </cell>
        </row>
        <row r="25866">
          <cell r="B25866" t="str">
            <v>RVE7F42</v>
          </cell>
          <cell r="D25866" t="str">
            <v>ONIX LT 1.0 12V TURBO FLEX 4P C/AR</v>
          </cell>
          <cell r="F25866" t="str">
            <v>RIO0032/15</v>
          </cell>
          <cell r="G25866" t="str">
            <v>UNILEVER BRASIL LTDA.</v>
          </cell>
        </row>
        <row r="25867">
          <cell r="B25867" t="str">
            <v>RVE7F52</v>
          </cell>
          <cell r="D25867" t="str">
            <v>ONIX LT 1.0 12V TURBO FLEX 4P C/AR</v>
          </cell>
          <cell r="F25867" t="str">
            <v>RIO0032/15</v>
          </cell>
          <cell r="G25867" t="str">
            <v>UNILEVER BRASIL LTDA.</v>
          </cell>
        </row>
        <row r="25868">
          <cell r="B25868" t="str">
            <v>RVE7F48</v>
          </cell>
          <cell r="D25868" t="str">
            <v>ONIX LT 1.0 12V TURBO FLEX 4P C/AR</v>
          </cell>
          <cell r="F25868" t="str">
            <v>RIO0032/15</v>
          </cell>
          <cell r="G25868" t="str">
            <v>UNILEVER BRASIL LTDA.</v>
          </cell>
        </row>
        <row r="25869">
          <cell r="B25869" t="str">
            <v>RVE7F47</v>
          </cell>
          <cell r="D25869" t="str">
            <v>ONIX LT 1.0 12V TURBO FLEX 4P C/AR</v>
          </cell>
          <cell r="F25869" t="str">
            <v>RIO0032/15</v>
          </cell>
          <cell r="G25869" t="str">
            <v>UNILEVER BRASIL LTDA.</v>
          </cell>
        </row>
        <row r="25870">
          <cell r="B25870" t="str">
            <v>RVE7F40</v>
          </cell>
          <cell r="D25870" t="str">
            <v>ONIX LT 1.0 12V TURBO FLEX 4P C/AR</v>
          </cell>
          <cell r="F25870" t="str">
            <v>RIO0032/15</v>
          </cell>
          <cell r="G25870" t="str">
            <v>UNILEVER BRASIL LTDA.</v>
          </cell>
        </row>
        <row r="25871">
          <cell r="B25871" t="str">
            <v>RVE7F46</v>
          </cell>
          <cell r="D25871" t="str">
            <v>ONIX LT 1.0 12V TURBO FLEX 4P C/AR</v>
          </cell>
          <cell r="F25871" t="str">
            <v>RIO0032/15</v>
          </cell>
          <cell r="G25871" t="str">
            <v>UNILEVER BRASIL LTDA.</v>
          </cell>
        </row>
        <row r="25872">
          <cell r="B25872" t="str">
            <v>RVE7F49</v>
          </cell>
          <cell r="D25872" t="str">
            <v>ONIX LT 1.0 12V TURBO FLEX 4P C/AR</v>
          </cell>
          <cell r="F25872" t="str">
            <v>RIO0032/15</v>
          </cell>
          <cell r="G25872" t="str">
            <v>UNILEVER BRASIL LTDA.</v>
          </cell>
        </row>
        <row r="25873">
          <cell r="B25873" t="str">
            <v>RVF0J77</v>
          </cell>
          <cell r="D25873" t="str">
            <v>ONIX LT 1.0 12V TURBO FLEX 4P C/AR</v>
          </cell>
          <cell r="F25873" t="str">
            <v>RIO0032/15</v>
          </cell>
          <cell r="G25873" t="str">
            <v>UNILEVER BRASIL LTDA.</v>
          </cell>
        </row>
        <row r="25874">
          <cell r="B25874" t="str">
            <v>RVF0J74</v>
          </cell>
          <cell r="D25874" t="str">
            <v>ONIX LT 1.0 12V TURBO FLEX 4P C/AR</v>
          </cell>
          <cell r="F25874" t="str">
            <v>RIO0032/15</v>
          </cell>
          <cell r="G25874" t="str">
            <v>UNILEVER BRASIL LTDA.</v>
          </cell>
        </row>
        <row r="25875">
          <cell r="B25875" t="str">
            <v>RVF0J76</v>
          </cell>
          <cell r="D25875" t="str">
            <v>ONIX LT 1.0 12V TURBO FLEX 4P C/AR</v>
          </cell>
          <cell r="F25875" t="str">
            <v>RIO0032/15</v>
          </cell>
          <cell r="G25875" t="str">
            <v>UNILEVER BRASIL LTDA.</v>
          </cell>
        </row>
        <row r="25876">
          <cell r="B25876" t="str">
            <v>SYR9J67</v>
          </cell>
          <cell r="D25876" t="str">
            <v>ARGO 1.0 6V FLEX 4P C/AR</v>
          </cell>
          <cell r="F25876" t="str">
            <v>RIO0031/15</v>
          </cell>
          <cell r="G25876" t="str">
            <v>UNILEVER BRASIL LTDA.</v>
          </cell>
        </row>
        <row r="25877">
          <cell r="B25877" t="str">
            <v>SJD2I30</v>
          </cell>
          <cell r="D25877" t="str">
            <v>ARGO 1.0 6V FLEX 4P C/AR</v>
          </cell>
          <cell r="F25877" t="str">
            <v>RIO0031/15</v>
          </cell>
          <cell r="G25877" t="str">
            <v>UNILEVER BRASIL LTDA.</v>
          </cell>
        </row>
        <row r="25878">
          <cell r="B25878" t="str">
            <v>SIB6D78</v>
          </cell>
          <cell r="D25878" t="str">
            <v>ARGO 1.0 6V FLEX 4P C/AR</v>
          </cell>
          <cell r="F25878" t="str">
            <v>RIO0031/15</v>
          </cell>
          <cell r="G25878" t="str">
            <v>UNILEVER BRASIL LTDA.</v>
          </cell>
        </row>
        <row r="25879">
          <cell r="B25879" t="str">
            <v>SHF4G43</v>
          </cell>
          <cell r="D25879" t="str">
            <v>ONIX LT 1.0 12V FLEX 4P C/AR</v>
          </cell>
          <cell r="F25879" t="str">
            <v>RIO0031/15</v>
          </cell>
          <cell r="G25879" t="str">
            <v>UNILEVER BRASIL LTDA.</v>
          </cell>
        </row>
        <row r="25880">
          <cell r="B25880" t="str">
            <v>SHF4F68</v>
          </cell>
          <cell r="D25880" t="str">
            <v>ONIX LT 1.0 12V FLEX 4P C/AR</v>
          </cell>
          <cell r="F25880" t="str">
            <v>RIO0031/15</v>
          </cell>
          <cell r="G25880" t="str">
            <v>UNILEVER BRASIL LTDA.</v>
          </cell>
        </row>
        <row r="25881">
          <cell r="B25881" t="str">
            <v>SHF4F67</v>
          </cell>
          <cell r="D25881" t="str">
            <v>ONIX LT 1.0 12V FLEX 4P C/AR</v>
          </cell>
          <cell r="F25881" t="str">
            <v>RIO0031/15</v>
          </cell>
          <cell r="G25881" t="str">
            <v>UNILEVER BRASIL LTDA.</v>
          </cell>
        </row>
        <row r="25882">
          <cell r="B25882" t="str">
            <v>SHF4G33</v>
          </cell>
          <cell r="D25882" t="str">
            <v>ONIX LT 1.0 12V FLEX 4P C/AR</v>
          </cell>
          <cell r="F25882" t="str">
            <v>RIO0031/15</v>
          </cell>
          <cell r="G25882" t="str">
            <v>UNILEVER BRASIL LTDA.</v>
          </cell>
        </row>
        <row r="25883">
          <cell r="B25883" t="str">
            <v>SHF4F76</v>
          </cell>
          <cell r="D25883" t="str">
            <v>ONIX LT 1.0 12V FLEX 4P C/AR</v>
          </cell>
          <cell r="F25883" t="str">
            <v>RIO0031/15</v>
          </cell>
          <cell r="G25883" t="str">
            <v>UNILEVER BRASIL LTDA.</v>
          </cell>
        </row>
        <row r="25884">
          <cell r="B25884" t="str">
            <v>SHF4G24</v>
          </cell>
          <cell r="D25884" t="str">
            <v>ONIX LT 1.0 12V FLEX 4P C/AR</v>
          </cell>
          <cell r="F25884" t="str">
            <v>RIO0031/15</v>
          </cell>
          <cell r="G25884" t="str">
            <v>UNILEVER BRASIL LTDA.</v>
          </cell>
        </row>
        <row r="25885">
          <cell r="B25885" t="str">
            <v>SHF4G31</v>
          </cell>
          <cell r="D25885" t="str">
            <v>ONIX LT 1.0 12V FLEX 4P C/AR</v>
          </cell>
          <cell r="F25885" t="str">
            <v>RIO0031/15</v>
          </cell>
          <cell r="G25885" t="str">
            <v>UNILEVER BRASIL LTDA.</v>
          </cell>
        </row>
        <row r="25886">
          <cell r="B25886" t="str">
            <v>SHF4G32</v>
          </cell>
          <cell r="D25886" t="str">
            <v>ONIX LT 1.0 12V FLEX 4P C/AR</v>
          </cell>
          <cell r="F25886" t="str">
            <v>RIO0031/15</v>
          </cell>
          <cell r="G25886" t="str">
            <v>UNILEVER BRASIL LTDA.</v>
          </cell>
        </row>
        <row r="25887">
          <cell r="B25887" t="str">
            <v>SHF4G34</v>
          </cell>
          <cell r="D25887" t="str">
            <v>ONIX LT 1.0 12V FLEX 4P C/AR</v>
          </cell>
          <cell r="F25887" t="str">
            <v>RIO0031/15</v>
          </cell>
          <cell r="G25887" t="str">
            <v>UNILEVER BRASIL LTDA.</v>
          </cell>
        </row>
        <row r="25888">
          <cell r="B25888" t="str">
            <v>SHF4G36</v>
          </cell>
          <cell r="D25888" t="str">
            <v>ONIX LT 1.0 12V FLEX 4P C/AR</v>
          </cell>
          <cell r="F25888" t="str">
            <v>RIO0031/15</v>
          </cell>
          <cell r="G25888" t="str">
            <v>UNILEVER BRASIL LTDA.</v>
          </cell>
        </row>
        <row r="25889">
          <cell r="B25889" t="str">
            <v>SHF4G00</v>
          </cell>
          <cell r="D25889" t="str">
            <v>ONIX LT 1.0 12V FLEX 4P C/AR</v>
          </cell>
          <cell r="F25889" t="str">
            <v>RIO0031/15</v>
          </cell>
          <cell r="G25889" t="str">
            <v>UNILEVER BRASIL LTDA.</v>
          </cell>
        </row>
        <row r="25890">
          <cell r="B25890" t="str">
            <v>SHD7D90</v>
          </cell>
          <cell r="D25890" t="str">
            <v>ONIX LT 1.0 12V FLEX 4P C/AR</v>
          </cell>
          <cell r="F25890" t="str">
            <v>RIO0031/15</v>
          </cell>
          <cell r="G25890" t="str">
            <v>UNILEVER BRASIL LTDA.</v>
          </cell>
        </row>
        <row r="25891">
          <cell r="B25891" t="str">
            <v>RVG7C23</v>
          </cell>
          <cell r="D25891" t="str">
            <v>ONIX LT 1.0 12V FLEX 4P C/AR</v>
          </cell>
          <cell r="F25891" t="str">
            <v>RIO0031/15</v>
          </cell>
          <cell r="G25891" t="str">
            <v>UNILEVER BRASIL LTDA.</v>
          </cell>
        </row>
        <row r="25892">
          <cell r="B25892" t="str">
            <v>RVG7C28</v>
          </cell>
          <cell r="D25892" t="str">
            <v>ONIX LT 1.0 12V FLEX 4P C/AR</v>
          </cell>
          <cell r="F25892" t="str">
            <v>RIO0031/15</v>
          </cell>
          <cell r="G25892" t="str">
            <v>UNILEVER BRASIL LTDA.</v>
          </cell>
        </row>
        <row r="25893">
          <cell r="B25893" t="str">
            <v>RUV5G42</v>
          </cell>
          <cell r="D25893" t="str">
            <v>ONIX LT 1.0 12V FLEX 4P C/AR</v>
          </cell>
          <cell r="F25893" t="str">
            <v>RIO0031/15</v>
          </cell>
          <cell r="G25893" t="str">
            <v>UNILEVER BRASIL LTDA.</v>
          </cell>
        </row>
        <row r="25894">
          <cell r="B25894" t="str">
            <v>SVM8B90</v>
          </cell>
          <cell r="D25894" t="str">
            <v>NIVUS HIGHLINE 1.0 200 TSI 12V TOTAL FLEX 4P C/AR - AUTOMÁTICO</v>
          </cell>
          <cell r="F25894" t="str">
            <v>GYN0002/14</v>
          </cell>
          <cell r="G25894" t="str">
            <v>EXELTIS LABORATORIO FARMACEUTICO LTDA</v>
          </cell>
        </row>
        <row r="25895">
          <cell r="B25895" t="str">
            <v>SYP0F76</v>
          </cell>
          <cell r="D25895" t="str">
            <v>ONIX PLUS LTZ 1.0 12V TURBO FLEX 4P C/AR - AUTOMÁTICO</v>
          </cell>
          <cell r="F25895" t="str">
            <v>GYN0002/14</v>
          </cell>
          <cell r="G25895" t="str">
            <v>EXELTIS LABORATORIO FARMACEUTICO LTDA</v>
          </cell>
        </row>
        <row r="25896">
          <cell r="B25896" t="str">
            <v>EXU6J15</v>
          </cell>
          <cell r="D25896" t="str">
            <v>T-CROSS 1.0 200 TSI 12V TOTAL FLEX 4P C/AR - AUTOMÁTICO</v>
          </cell>
          <cell r="F25896" t="str">
            <v>GYN0002/14</v>
          </cell>
          <cell r="G25896" t="str">
            <v>EXELTIS LABORATORIO FARMACEUTICO LTDA</v>
          </cell>
        </row>
        <row r="25897">
          <cell r="B25897" t="str">
            <v>SHL7F76</v>
          </cell>
          <cell r="D25897" t="str">
            <v>ONIX PLUS LTZ 1.0 12V TURBO FLEX 4P C/AR - AUTOMÁTICO</v>
          </cell>
          <cell r="F25897" t="str">
            <v>GYN0002/14</v>
          </cell>
          <cell r="G25897" t="str">
            <v>EXELTIS LABORATORIO FARMACEUTICO LTDA</v>
          </cell>
        </row>
        <row r="25898">
          <cell r="B25898" t="str">
            <v>SHL7F78</v>
          </cell>
          <cell r="D25898" t="str">
            <v>ONIX PLUS LTZ 1.0 12V TURBO FLEX 4P C/AR - AUTOMÁTICO</v>
          </cell>
          <cell r="F25898" t="str">
            <v>GYN0002/14</v>
          </cell>
          <cell r="G25898" t="str">
            <v>EXELTIS LABORATORIO FARMACEUTICO LTDA</v>
          </cell>
        </row>
        <row r="25899">
          <cell r="B25899" t="str">
            <v>SHK8F31</v>
          </cell>
          <cell r="D25899" t="str">
            <v>ONIX PLUS LTZ 1.0 12V TURBO FLEX 4P C/AR - AUTOMÁTICO</v>
          </cell>
          <cell r="F25899" t="str">
            <v>GYN0002/14</v>
          </cell>
          <cell r="G25899" t="str">
            <v>EXELTIS LABORATORIO FARMACEUTICO LTDA</v>
          </cell>
        </row>
        <row r="25900">
          <cell r="B25900" t="str">
            <v>SHK8E29</v>
          </cell>
          <cell r="D25900" t="str">
            <v>ONIX PLUS LTZ 1.0 12V TURBO FLEX 4P C/AR - AUTOMÁTICO</v>
          </cell>
          <cell r="F25900" t="str">
            <v>GYN0002/14</v>
          </cell>
          <cell r="G25900" t="str">
            <v>EXELTIS LABORATORIO FARMACEUTICO LTDA</v>
          </cell>
        </row>
        <row r="25901">
          <cell r="B25901" t="str">
            <v>SHL7F74</v>
          </cell>
          <cell r="D25901" t="str">
            <v>ONIX PLUS LTZ 1.0 12V TURBO FLEX 4P C/AR - AUTOMÁTICO</v>
          </cell>
          <cell r="F25901" t="str">
            <v>GYN0002/14</v>
          </cell>
          <cell r="G25901" t="str">
            <v>EXELTIS LABORATORIO FARMACEUTICO LTDA</v>
          </cell>
        </row>
        <row r="25902">
          <cell r="B25902" t="str">
            <v>SHL7F69</v>
          </cell>
          <cell r="D25902" t="str">
            <v>ONIX PLUS LTZ 1.0 12V TURBO FLEX 4P C/AR - AUTOMÁTICO</v>
          </cell>
          <cell r="F25902" t="str">
            <v>GYN0002/14</v>
          </cell>
          <cell r="G25902" t="str">
            <v>EXELTIS LABORATORIO FARMACEUTICO LTDA</v>
          </cell>
        </row>
        <row r="25903">
          <cell r="B25903" t="str">
            <v>SHL7F81</v>
          </cell>
          <cell r="D25903" t="str">
            <v>ONIX PLUS LTZ 1.0 12V TURBO FLEX 4P C/AR - AUTOMÁTICO</v>
          </cell>
          <cell r="F25903" t="str">
            <v>GYN0002/14</v>
          </cell>
          <cell r="G25903" t="str">
            <v>EXELTIS LABORATORIO FARMACEUTICO LTDA</v>
          </cell>
        </row>
        <row r="25904">
          <cell r="B25904" t="str">
            <v>SHL7F71</v>
          </cell>
          <cell r="D25904" t="str">
            <v>ONIX PLUS LTZ 1.0 12V TURBO FLEX 4P C/AR - AUTOMÁTICO</v>
          </cell>
          <cell r="F25904" t="str">
            <v>GYN0002/14</v>
          </cell>
          <cell r="G25904" t="str">
            <v>EXELTIS LABORATORIO FARMACEUTICO LTDA</v>
          </cell>
        </row>
        <row r="25905">
          <cell r="B25905" t="str">
            <v>SHL7F82</v>
          </cell>
          <cell r="D25905" t="str">
            <v>ONIX PLUS LTZ 1.0 12V TURBO FLEX 4P C/AR - AUTOMÁTICO</v>
          </cell>
          <cell r="F25905" t="str">
            <v>GYN0002/14</v>
          </cell>
          <cell r="G25905" t="str">
            <v>EXELTIS LABORATORIO FARMACEUTICO LTDA</v>
          </cell>
        </row>
        <row r="25906">
          <cell r="B25906" t="str">
            <v>SHK4B55</v>
          </cell>
          <cell r="D25906" t="str">
            <v>ONIX PLUS LTZ 1.0 12V TURBO FLEX 4P C/AR - AUTOMÁTICO</v>
          </cell>
          <cell r="F25906" t="str">
            <v>GYN0002/14</v>
          </cell>
          <cell r="G25906" t="str">
            <v>EXELTIS LABORATORIO FARMACEUTICO LTDA</v>
          </cell>
        </row>
        <row r="25907">
          <cell r="B25907" t="str">
            <v>SHL7F63</v>
          </cell>
          <cell r="D25907" t="str">
            <v>ONIX PLUS LTZ 1.0 12V TURBO FLEX 4P C/AR - AUTOMÁTICO</v>
          </cell>
          <cell r="F25907" t="str">
            <v>GYN0002/14</v>
          </cell>
          <cell r="G25907" t="str">
            <v>EXELTIS LABORATORIO FARMACEUTICO LTDA</v>
          </cell>
        </row>
        <row r="25908">
          <cell r="B25908" t="str">
            <v>SHO2I57</v>
          </cell>
          <cell r="D25908" t="str">
            <v>ONIX PLUS LTZ 1.0 12V TURBO FLEX 4P C/AR - AUTOMÁTICO</v>
          </cell>
          <cell r="F25908" t="str">
            <v>GYN0002/14</v>
          </cell>
          <cell r="G25908" t="str">
            <v>EXELTIS LABORATORIO FARMACEUTICO LTDA</v>
          </cell>
        </row>
        <row r="25909">
          <cell r="B25909" t="str">
            <v>SHO2I62</v>
          </cell>
          <cell r="D25909" t="str">
            <v>ONIX PLUS LTZ 1.0 12V TURBO FLEX 4P C/AR - AUTOMÁTICO</v>
          </cell>
          <cell r="F25909" t="str">
            <v>GYN0002/14</v>
          </cell>
          <cell r="G25909" t="str">
            <v>EXELTIS LABORATORIO FARMACEUTICO LTDA</v>
          </cell>
        </row>
        <row r="25910">
          <cell r="B25910" t="str">
            <v>SHO2I59</v>
          </cell>
          <cell r="D25910" t="str">
            <v>ONIX PLUS LTZ 1.0 12V TURBO FLEX 4P C/AR - AUTOMÁTICO</v>
          </cell>
          <cell r="F25910" t="str">
            <v>GYN0002/14</v>
          </cell>
          <cell r="G25910" t="str">
            <v>EXELTIS LABORATORIO FARMACEUTICO LTDA</v>
          </cell>
        </row>
        <row r="25911">
          <cell r="B25911" t="str">
            <v>SHL8E34</v>
          </cell>
          <cell r="D25911" t="str">
            <v>ONIX PLUS LTZ 1.0 12V TURBO FLEX 4P C/AR - AUTOMÁTICO</v>
          </cell>
          <cell r="F25911" t="str">
            <v>GYN0002/14</v>
          </cell>
          <cell r="G25911" t="str">
            <v>EXELTIS LABORATORIO FARMACEUTICO LTDA</v>
          </cell>
        </row>
        <row r="25912">
          <cell r="B25912" t="str">
            <v>SHO2H72</v>
          </cell>
          <cell r="D25912" t="str">
            <v>ONIX PLUS LTZ 1.0 12V TURBO FLEX 4P C/AR - AUTOMÁTICO</v>
          </cell>
          <cell r="F25912" t="str">
            <v>GYN0002/14</v>
          </cell>
          <cell r="G25912" t="str">
            <v>EXELTIS LABORATORIO FARMACEUTICO LTDA</v>
          </cell>
        </row>
        <row r="25913">
          <cell r="B25913" t="str">
            <v>SHO2H71</v>
          </cell>
          <cell r="D25913" t="str">
            <v>ONIX PLUS LTZ 1.0 12V TURBO FLEX 4P C/AR - AUTOMÁTICO</v>
          </cell>
          <cell r="F25913" t="str">
            <v>GYN0002/14</v>
          </cell>
          <cell r="G25913" t="str">
            <v>EXELTIS LABORATORIO FARMACEUTICO LTDA</v>
          </cell>
        </row>
        <row r="25914">
          <cell r="B25914" t="str">
            <v>SHO2H74</v>
          </cell>
          <cell r="D25914" t="str">
            <v>ONIX PLUS LTZ 1.0 12V TURBO FLEX 4P C/AR - AUTOMÁTICO</v>
          </cell>
          <cell r="F25914" t="str">
            <v>GYN0002/14</v>
          </cell>
          <cell r="G25914" t="str">
            <v>EXELTIS LABORATORIO FARMACEUTICO LTDA</v>
          </cell>
        </row>
        <row r="25915">
          <cell r="B25915" t="str">
            <v>SHO2H69</v>
          </cell>
          <cell r="D25915" t="str">
            <v>ONIX PLUS LTZ 1.0 12V TURBO FLEX 4P C/AR - AUTOMÁTICO</v>
          </cell>
          <cell r="F25915" t="str">
            <v>GYN0002/14</v>
          </cell>
          <cell r="G25915" t="str">
            <v>EXELTIS LABORATORIO FARMACEUTICO LTDA</v>
          </cell>
        </row>
        <row r="25916">
          <cell r="B25916" t="str">
            <v>SHO2H97</v>
          </cell>
          <cell r="D25916" t="str">
            <v>ONIX PLUS LTZ 1.0 12V TURBO FLEX 4P C/AR - AUTOMÁTICO</v>
          </cell>
          <cell r="F25916" t="str">
            <v>GYN0002/14</v>
          </cell>
          <cell r="G25916" t="str">
            <v>EXELTIS LABORATORIO FARMACEUTICO LTDA</v>
          </cell>
        </row>
        <row r="25917">
          <cell r="B25917" t="str">
            <v>SHO2I61</v>
          </cell>
          <cell r="D25917" t="str">
            <v>ONIX PLUS LTZ 1.0 12V TURBO FLEX 4P C/AR - AUTOMÁTICO</v>
          </cell>
          <cell r="F25917" t="str">
            <v>GYN0002/14</v>
          </cell>
          <cell r="G25917" t="str">
            <v>EXELTIS LABORATORIO FARMACEUTICO LTDA</v>
          </cell>
        </row>
        <row r="25918">
          <cell r="B25918" t="str">
            <v>SHO2H80</v>
          </cell>
          <cell r="D25918" t="str">
            <v>ONIX PLUS LTZ 1.0 12V TURBO FLEX 4P C/AR - AUTOMÁTICO</v>
          </cell>
          <cell r="F25918" t="str">
            <v>GYN0002/14</v>
          </cell>
          <cell r="G25918" t="str">
            <v>EXELTIS LABORATORIO FARMACEUTICO LTDA</v>
          </cell>
        </row>
        <row r="25919">
          <cell r="B25919" t="str">
            <v>SHO2H78</v>
          </cell>
          <cell r="D25919" t="str">
            <v>ONIX PLUS LTZ 1.0 12V TURBO FLEX 4P C/AR - AUTOMÁTICO</v>
          </cell>
          <cell r="F25919" t="str">
            <v>GYN0002/14</v>
          </cell>
          <cell r="G25919" t="str">
            <v>EXELTIS LABORATORIO FARMACEUTICO LTDA</v>
          </cell>
        </row>
        <row r="25920">
          <cell r="B25920" t="str">
            <v>SHO2H77</v>
          </cell>
          <cell r="D25920" t="str">
            <v>ONIX PLUS LTZ 1.0 12V TURBO FLEX 4P C/AR - AUTOMÁTICO</v>
          </cell>
          <cell r="F25920" t="str">
            <v>GYN0002/14</v>
          </cell>
          <cell r="G25920" t="str">
            <v>EXELTIS LABORATORIO FARMACEUTICO LTDA</v>
          </cell>
        </row>
        <row r="25921">
          <cell r="B25921" t="str">
            <v>SHO2I58</v>
          </cell>
          <cell r="D25921" t="str">
            <v>ONIX PLUS LTZ 1.0 12V TURBO FLEX 4P C/AR - AUTOMÁTICO</v>
          </cell>
          <cell r="F25921" t="str">
            <v>GYN0002/14</v>
          </cell>
          <cell r="G25921" t="str">
            <v>EXELTIS LABORATORIO FARMACEUTICO LTDA</v>
          </cell>
        </row>
        <row r="25922">
          <cell r="B25922" t="str">
            <v>SHO2H76</v>
          </cell>
          <cell r="D25922" t="str">
            <v>ONIX PLUS LTZ 1.0 12V TURBO FLEX 4P C/AR - AUTOMÁTICO</v>
          </cell>
          <cell r="F25922" t="str">
            <v>GYN0002/14</v>
          </cell>
          <cell r="G25922" t="str">
            <v>EXELTIS LABORATORIO FARMACEUTICO LTDA</v>
          </cell>
        </row>
        <row r="25923">
          <cell r="B25923" t="str">
            <v>SHO2I01</v>
          </cell>
          <cell r="D25923" t="str">
            <v>ONIX PLUS LTZ 1.0 12V TURBO FLEX 4P C/AR - AUTOMÁTICO</v>
          </cell>
          <cell r="F25923" t="str">
            <v>GYN0002/14</v>
          </cell>
          <cell r="G25923" t="str">
            <v>EXELTIS LABORATORIO FARMACEUTICO LTDA</v>
          </cell>
        </row>
        <row r="25924">
          <cell r="B25924" t="str">
            <v>SHO2I05</v>
          </cell>
          <cell r="D25924" t="str">
            <v>ONIX PLUS LTZ 1.0 12V TURBO FLEX 4P C/AR - AUTOMÁTICO</v>
          </cell>
          <cell r="F25924" t="str">
            <v>GYN0002/14</v>
          </cell>
          <cell r="G25924" t="str">
            <v>EXELTIS LABORATORIO FARMACEUTICO LTDA</v>
          </cell>
        </row>
        <row r="25925">
          <cell r="B25925" t="str">
            <v>SHL7F84</v>
          </cell>
          <cell r="D25925" t="str">
            <v>ONIX PLUS LTZ 1.0 12V TURBO FLEX 4P C/AR - AUTOMÁTICO</v>
          </cell>
          <cell r="F25925" t="str">
            <v>GYN0002/14</v>
          </cell>
          <cell r="G25925" t="str">
            <v>EXELTIS LABORATORIO FARMACEUTICO LTDA</v>
          </cell>
        </row>
        <row r="25926">
          <cell r="B25926" t="str">
            <v>SHO2H95</v>
          </cell>
          <cell r="D25926" t="str">
            <v>ONIX PLUS LTZ 1.0 12V TURBO FLEX 4P C/AR - AUTOMÁTICO</v>
          </cell>
          <cell r="F25926" t="str">
            <v>GYN0002/14</v>
          </cell>
          <cell r="G25926" t="str">
            <v>EXELTIS LABORATORIO FARMACEUTICO LTDA</v>
          </cell>
        </row>
        <row r="25927">
          <cell r="B25927" t="str">
            <v>SHO2I00</v>
          </cell>
          <cell r="D25927" t="str">
            <v>ONIX PLUS LTZ 1.0 12V TURBO FLEX 4P C/AR - AUTOMÁTICO</v>
          </cell>
          <cell r="F25927" t="str">
            <v>GYN0002/14</v>
          </cell>
          <cell r="G25927" t="str">
            <v>EXELTIS LABORATORIO FARMACEUTICO LTDA</v>
          </cell>
        </row>
        <row r="25928">
          <cell r="B25928" t="str">
            <v>SHO2I06</v>
          </cell>
          <cell r="D25928" t="str">
            <v>ONIX PLUS LTZ 1.0 12V TURBO FLEX 4P C/AR - AUTOMÁTICO</v>
          </cell>
          <cell r="F25928" t="str">
            <v>GYN0002/14</v>
          </cell>
          <cell r="G25928" t="str">
            <v>EXELTIS LABORATORIO FARMACEUTICO LTDA</v>
          </cell>
        </row>
        <row r="25929">
          <cell r="B25929" t="str">
            <v>SHO2I07</v>
          </cell>
          <cell r="D25929" t="str">
            <v>ONIX PLUS LTZ 1.0 12V TURBO FLEX 4P C/AR - AUTOMÁTICO</v>
          </cell>
          <cell r="F25929" t="str">
            <v>GYN0002/14</v>
          </cell>
          <cell r="G25929" t="str">
            <v>EXELTIS LABORATORIO FARMACEUTICO LTDA</v>
          </cell>
        </row>
        <row r="25930">
          <cell r="B25930" t="str">
            <v>SHO0B97</v>
          </cell>
          <cell r="D25930" t="str">
            <v>ONIX PLUS LTZ 1.0 12V TURBO FLEX 4P C/AR - AUTOMÁTICO</v>
          </cell>
          <cell r="F25930" t="str">
            <v>GYN0002/14</v>
          </cell>
          <cell r="G25930" t="str">
            <v>EXELTIS LABORATORIO FARMACEUTICO LTDA</v>
          </cell>
        </row>
        <row r="25931">
          <cell r="B25931" t="str">
            <v>SHO0C01</v>
          </cell>
          <cell r="D25931" t="str">
            <v>ONIX PLUS LTZ 1.0 12V TURBO FLEX 4P C/AR - AUTOMÁTICO</v>
          </cell>
          <cell r="F25931" t="str">
            <v>GYN0002/14</v>
          </cell>
          <cell r="G25931" t="str">
            <v>EXELTIS LABORATORIO FARMACEUTICO LTDA</v>
          </cell>
        </row>
        <row r="25932">
          <cell r="B25932" t="str">
            <v>SHO0C02</v>
          </cell>
          <cell r="D25932" t="str">
            <v>ONIX PLUS LTZ 1.0 12V TURBO FLEX 4P C/AR - AUTOMÁTICO</v>
          </cell>
          <cell r="F25932" t="str">
            <v>GYN0002/14</v>
          </cell>
          <cell r="G25932" t="str">
            <v>EXELTIS LABORATORIO FARMACEUTICO LTDA</v>
          </cell>
        </row>
        <row r="25933">
          <cell r="B25933" t="str">
            <v>SHO0B96</v>
          </cell>
          <cell r="D25933" t="str">
            <v>ONIX PLUS LTZ 1.0 12V TURBO FLEX 4P C/AR - AUTOMÁTICO</v>
          </cell>
          <cell r="F25933" t="str">
            <v>GYN0002/14</v>
          </cell>
          <cell r="G25933" t="str">
            <v>EXELTIS LABORATORIO FARMACEUTICO LTDA</v>
          </cell>
        </row>
        <row r="25934">
          <cell r="B25934" t="str">
            <v>SHO0C00</v>
          </cell>
          <cell r="D25934" t="str">
            <v>ONIX PLUS LTZ 1.0 12V TURBO FLEX 4P C/AR - AUTOMÁTICO</v>
          </cell>
          <cell r="F25934" t="str">
            <v>GYN0002/14</v>
          </cell>
          <cell r="G25934" t="str">
            <v>EXELTIS LABORATORIO FARMACEUTICO LTDA</v>
          </cell>
        </row>
        <row r="25935">
          <cell r="B25935" t="str">
            <v>SHM5B34</v>
          </cell>
          <cell r="D25935" t="str">
            <v>ONIX PLUS LTZ 1.0 12V TURBO FLEX 4P C/AR - AUTOMÁTICO</v>
          </cell>
          <cell r="F25935" t="str">
            <v>GYN0002/14</v>
          </cell>
          <cell r="G25935" t="str">
            <v>EXELTIS LABORATORIO FARMACEUTICO LTDA</v>
          </cell>
        </row>
        <row r="25936">
          <cell r="B25936" t="str">
            <v>SHL8E26</v>
          </cell>
          <cell r="D25936" t="str">
            <v>ONIX PLUS LTZ 1.0 12V TURBO FLEX 4P C/AR - AUTOMÁTICO</v>
          </cell>
          <cell r="F25936" t="str">
            <v>GYN0002/14</v>
          </cell>
          <cell r="G25936" t="str">
            <v>EXELTIS LABORATORIO FARMACEUTICO LTDA</v>
          </cell>
        </row>
        <row r="25937">
          <cell r="B25937" t="str">
            <v>SHL8E22</v>
          </cell>
          <cell r="D25937" t="str">
            <v>ONIX PLUS LTZ 1.0 12V TURBO FLEX 4P C/AR - AUTOMÁTICO</v>
          </cell>
          <cell r="F25937" t="str">
            <v>GYN0002/14</v>
          </cell>
          <cell r="G25937" t="str">
            <v>EXELTIS LABORATORIO FARMACEUTICO LTDA</v>
          </cell>
        </row>
        <row r="25938">
          <cell r="B25938" t="str">
            <v>SHL8E16</v>
          </cell>
          <cell r="D25938" t="str">
            <v>ONIX PLUS LTZ 1.0 12V TURBO FLEX 4P C/AR - AUTOMÁTICO</v>
          </cell>
          <cell r="F25938" t="str">
            <v>GYN0002/14</v>
          </cell>
          <cell r="G25938" t="str">
            <v>EXELTIS LABORATORIO FARMACEUTICO LTDA</v>
          </cell>
        </row>
        <row r="25939">
          <cell r="B25939" t="str">
            <v>SHL8E18</v>
          </cell>
          <cell r="D25939" t="str">
            <v>ONIX PLUS LTZ 1.0 12V TURBO FLEX 4P C/AR - AUTOMÁTICO</v>
          </cell>
          <cell r="F25939" t="str">
            <v>GYN0002/14</v>
          </cell>
          <cell r="G25939" t="str">
            <v>EXELTIS LABORATORIO FARMACEUTICO LTDA</v>
          </cell>
        </row>
        <row r="25940">
          <cell r="B25940" t="str">
            <v>SHL8E23</v>
          </cell>
          <cell r="D25940" t="str">
            <v>ONIX PLUS LTZ 1.0 12V TURBO FLEX 4P C/AR - AUTOMÁTICO</v>
          </cell>
          <cell r="F25940" t="str">
            <v>GYN0002/14</v>
          </cell>
          <cell r="G25940" t="str">
            <v>EXELTIS LABORATORIO FARMACEUTICO LTDA</v>
          </cell>
        </row>
        <row r="25941">
          <cell r="B25941" t="str">
            <v>SHL8E17</v>
          </cell>
          <cell r="D25941" t="str">
            <v>ONIX PLUS LTZ 1.0 12V TURBO FLEX 4P C/AR - AUTOMÁTICO</v>
          </cell>
          <cell r="F25941" t="str">
            <v>GYN0002/14</v>
          </cell>
          <cell r="G25941" t="str">
            <v>EXELTIS LABORATORIO FARMACEUTICO LTDA</v>
          </cell>
        </row>
        <row r="25942">
          <cell r="B25942" t="str">
            <v>SHL8E20</v>
          </cell>
          <cell r="D25942" t="str">
            <v>ONIX PLUS LTZ 1.0 12V TURBO FLEX 4P C/AR - AUTOMÁTICO</v>
          </cell>
          <cell r="F25942" t="str">
            <v>GYN0002/14</v>
          </cell>
          <cell r="G25942" t="str">
            <v>EXELTIS LABORATORIO FARMACEUTICO LTDA</v>
          </cell>
        </row>
        <row r="25943">
          <cell r="B25943" t="str">
            <v>SHL8E15</v>
          </cell>
          <cell r="D25943" t="str">
            <v>ONIX PLUS LTZ 1.0 12V TURBO FLEX 4P C/AR - AUTOMÁTICO</v>
          </cell>
          <cell r="F25943" t="str">
            <v>GYN0002/14</v>
          </cell>
          <cell r="G25943" t="str">
            <v>EXELTIS LABORATORIO FARMACEUTICO LTDA</v>
          </cell>
        </row>
        <row r="25944">
          <cell r="B25944" t="str">
            <v>SHL7F83</v>
          </cell>
          <cell r="D25944" t="str">
            <v>ONIX PLUS LTZ 1.0 12V TURBO FLEX 4P C/AR - AUTOMÁTICO</v>
          </cell>
          <cell r="F25944" t="str">
            <v>GYN0002/14</v>
          </cell>
          <cell r="G25944" t="str">
            <v>EXELTIS LABORATORIO FARMACEUTICO LTDA</v>
          </cell>
        </row>
        <row r="25945">
          <cell r="B25945" t="str">
            <v>SHL8E31</v>
          </cell>
          <cell r="D25945" t="str">
            <v>ONIX PLUS LTZ 1.0 12V TURBO FLEX 4P C/AR - AUTOMÁTICO</v>
          </cell>
          <cell r="F25945" t="str">
            <v>GYN0002/14</v>
          </cell>
          <cell r="G25945" t="str">
            <v>EXELTIS LABORATORIO FARMACEUTICO LTDA</v>
          </cell>
        </row>
        <row r="25946">
          <cell r="B25946" t="str">
            <v>SHL8E33</v>
          </cell>
          <cell r="D25946" t="str">
            <v>ONIX PLUS LTZ 1.0 12V TURBO FLEX 4P C/AR - AUTOMÁTICO</v>
          </cell>
          <cell r="F25946" t="str">
            <v>GYN0002/14</v>
          </cell>
          <cell r="G25946" t="str">
            <v>EXELTIS LABORATORIO FARMACEUTICO LTDA</v>
          </cell>
        </row>
        <row r="25947">
          <cell r="B25947" t="str">
            <v>SHL8E35</v>
          </cell>
          <cell r="D25947" t="str">
            <v>ONIX PLUS LTZ 1.0 12V TURBO FLEX 4P C/AR - AUTOMÁTICO</v>
          </cell>
          <cell r="F25947" t="str">
            <v>GYN0002/14</v>
          </cell>
          <cell r="G25947" t="str">
            <v>EXELTIS LABORATORIO FARMACEUTICO LTDA</v>
          </cell>
        </row>
        <row r="25948">
          <cell r="B25948" t="str">
            <v>SHL8E30</v>
          </cell>
          <cell r="D25948" t="str">
            <v>ONIX PLUS LTZ 1.0 12V TURBO FLEX 4P C/AR - AUTOMÁTICO</v>
          </cell>
          <cell r="F25948" t="str">
            <v>GYN0002/14</v>
          </cell>
          <cell r="G25948" t="str">
            <v>EXELTIS LABORATORIO FARMACEUTICO LTDA</v>
          </cell>
        </row>
        <row r="25949">
          <cell r="B25949" t="str">
            <v>SHL8E32</v>
          </cell>
          <cell r="D25949" t="str">
            <v>ONIX PLUS LTZ 1.0 12V TURBO FLEX 4P C/AR - AUTOMÁTICO</v>
          </cell>
          <cell r="F25949" t="str">
            <v>GYN0002/14</v>
          </cell>
          <cell r="G25949" t="str">
            <v>EXELTIS LABORATORIO FARMACEUTICO LTDA</v>
          </cell>
        </row>
        <row r="25950">
          <cell r="B25950" t="str">
            <v>SHL8E27</v>
          </cell>
          <cell r="D25950" t="str">
            <v>ONIX PLUS LTZ 1.0 12V TURBO FLEX 4P C/AR - AUTOMÁTICO</v>
          </cell>
          <cell r="F25950" t="str">
            <v>GYN0002/14</v>
          </cell>
          <cell r="G25950" t="str">
            <v>EXELTIS LABORATORIO FARMACEUTICO LTDA</v>
          </cell>
        </row>
        <row r="25951">
          <cell r="B25951" t="str">
            <v>SHL8E36</v>
          </cell>
          <cell r="D25951" t="str">
            <v>ONIX PLUS LTZ 1.0 12V TURBO FLEX 4P C/AR - AUTOMÁTICO</v>
          </cell>
          <cell r="F25951" t="str">
            <v>GYN0002/14</v>
          </cell>
          <cell r="G25951" t="str">
            <v>EXELTIS LABORATORIO FARMACEUTICO LTDA</v>
          </cell>
        </row>
        <row r="25952">
          <cell r="B25952" t="str">
            <v>SYQ0I99</v>
          </cell>
          <cell r="D25952" t="str">
            <v>ARGO 1.0 6V FLEX 4P C/AR</v>
          </cell>
          <cell r="F25952" t="str">
            <v>GVR7629/24</v>
          </cell>
          <cell r="G25952" t="str">
            <v>SUABIA PRODUTOS E SERVICOS LTDA</v>
          </cell>
        </row>
        <row r="25953">
          <cell r="B25953" t="str">
            <v>TDU1H17</v>
          </cell>
          <cell r="D25953" t="str">
            <v>KARDIAN EVOLUTION TURBO FLEX AT 1.0</v>
          </cell>
          <cell r="F25953" t="str">
            <v>GVR1300/25</v>
          </cell>
          <cell r="G25953" t="str">
            <v>VICTOR DOUGLAS GOMES DE SOUZA REZZUTTI</v>
          </cell>
        </row>
        <row r="25954">
          <cell r="B25954" t="str">
            <v>TEO5A96</v>
          </cell>
          <cell r="D25954" t="str">
            <v>CRETA PLATINUM 1.0 TGDI 12V TURBO FLEX 4P C/AR - AUTOMÁTICO</v>
          </cell>
          <cell r="F25954" t="str">
            <v>GVM8795/25</v>
          </cell>
          <cell r="G25954" t="str">
            <v>ANDERSON LUIZ BESTEL</v>
          </cell>
        </row>
        <row r="25955">
          <cell r="B25955" t="str">
            <v>TDD3J24</v>
          </cell>
          <cell r="D25955" t="str">
            <v>KARDIAN EVOLUTION TURBO FLEX AT 1.0</v>
          </cell>
          <cell r="F25955" t="str">
            <v>GVC0908/24</v>
          </cell>
          <cell r="G25955" t="str">
            <v>IVANILDO LEO DA SILVA</v>
          </cell>
        </row>
        <row r="25956">
          <cell r="B25956" t="str">
            <v>TDK7G05</v>
          </cell>
          <cell r="D25956" t="str">
            <v>STRADA ENDURANCE CP FLEX 1.3</v>
          </cell>
          <cell r="F25956" t="str">
            <v>GHB0020/23</v>
          </cell>
          <cell r="G25956" t="str">
            <v>PIVOT EQUIPAMENTOS AGRICOLAS E IRRIGACAO S.A.</v>
          </cell>
        </row>
        <row r="25957">
          <cell r="B25957" t="str">
            <v>SID2D35</v>
          </cell>
          <cell r="D25957" t="str">
            <v>NOVA STRADA ENDURANCE CABINE PLUS 1.4 8V FLEX 2P C/AR</v>
          </cell>
          <cell r="F25957" t="str">
            <v>GHB0020/23</v>
          </cell>
          <cell r="G25957" t="str">
            <v>PIVOT EQUIPAMENTOS AGRICOLAS E IRRIGACAO S.A.</v>
          </cell>
        </row>
        <row r="25958">
          <cell r="B25958" t="str">
            <v>SIB8I67</v>
          </cell>
          <cell r="D25958" t="str">
            <v>MOBI LIKE 1.0 8V FLEX 4P C/AR</v>
          </cell>
          <cell r="F25958" t="str">
            <v>GHB0020/23</v>
          </cell>
          <cell r="G25958" t="str">
            <v>PIVOT EQUIPAMENTOS AGRICOLAS E IRRIGACAO S.A.</v>
          </cell>
        </row>
        <row r="25959">
          <cell r="B25959" t="str">
            <v>SIB8J25</v>
          </cell>
          <cell r="D25959" t="str">
            <v>MOBI LIKE 1.0 8V FLEX 4P C/AR</v>
          </cell>
          <cell r="F25959" t="str">
            <v>GHB0020/23</v>
          </cell>
          <cell r="G25959" t="str">
            <v>PIVOT EQUIPAMENTOS AGRICOLAS E IRRIGACAO S.A.</v>
          </cell>
        </row>
        <row r="25960">
          <cell r="B25960" t="str">
            <v>SIB8J00</v>
          </cell>
          <cell r="D25960" t="str">
            <v>MOBI LIKE 1.0 8V FLEX 4P C/AR</v>
          </cell>
          <cell r="F25960" t="str">
            <v>GHB0020/23</v>
          </cell>
          <cell r="G25960" t="str">
            <v>PIVOT EQUIPAMENTOS AGRICOLAS E IRRIGACAO S.A.</v>
          </cell>
        </row>
        <row r="25961">
          <cell r="B25961" t="str">
            <v>SIB8I96</v>
          </cell>
          <cell r="D25961" t="str">
            <v>MOBI LIKE 1.0 8V FLEX 4P C/AR</v>
          </cell>
          <cell r="F25961" t="str">
            <v>GHB0020/23</v>
          </cell>
          <cell r="G25961" t="str">
            <v>PIVOT EQUIPAMENTOS AGRICOLAS E IRRIGACAO S.A.</v>
          </cell>
        </row>
        <row r="25962">
          <cell r="B25962" t="str">
            <v>SIB8J13</v>
          </cell>
          <cell r="D25962" t="str">
            <v>MOBI LIKE 1.0 8V FLEX 4P C/AR</v>
          </cell>
          <cell r="F25962" t="str">
            <v>GHB0020/23</v>
          </cell>
          <cell r="G25962" t="str">
            <v>PIVOT EQUIPAMENTOS AGRICOLAS E IRRIGACAO S.A.</v>
          </cell>
        </row>
        <row r="25963">
          <cell r="B25963" t="str">
            <v>SIB8I76</v>
          </cell>
          <cell r="D25963" t="str">
            <v>MOBI LIKE 1.0 8V FLEX 4P C/AR</v>
          </cell>
          <cell r="F25963" t="str">
            <v>GHB0020/23</v>
          </cell>
          <cell r="G25963" t="str">
            <v>PIVOT EQUIPAMENTOS AGRICOLAS E IRRIGACAO S.A.</v>
          </cell>
        </row>
        <row r="25964">
          <cell r="B25964" t="str">
            <v>SIB8I43</v>
          </cell>
          <cell r="D25964" t="str">
            <v>MOBI LIKE 1.0 8V FLEX 4P C/AR</v>
          </cell>
          <cell r="F25964" t="str">
            <v>GHB0020/23</v>
          </cell>
          <cell r="G25964" t="str">
            <v>PIVOT EQUIPAMENTOS AGRICOLAS E IRRIGACAO S.A.</v>
          </cell>
        </row>
        <row r="25965">
          <cell r="B25965" t="str">
            <v>SIB8J14</v>
          </cell>
          <cell r="D25965" t="str">
            <v>MOBI LIKE 1.0 8V FLEX 4P C/AR</v>
          </cell>
          <cell r="F25965" t="str">
            <v>GHB0020/23</v>
          </cell>
          <cell r="G25965" t="str">
            <v>PIVOT EQUIPAMENTOS AGRICOLAS E IRRIGACAO S.A.</v>
          </cell>
        </row>
        <row r="25966">
          <cell r="B25966" t="str">
            <v>SIB8J15</v>
          </cell>
          <cell r="D25966" t="str">
            <v>MOBI LIKE 1.0 8V FLEX 4P C/AR</v>
          </cell>
          <cell r="F25966" t="str">
            <v>GHB0020/23</v>
          </cell>
          <cell r="G25966" t="str">
            <v>PIVOT EQUIPAMENTOS AGRICOLAS E IRRIGACAO S.A.</v>
          </cell>
        </row>
        <row r="25967">
          <cell r="B25967" t="str">
            <v>SIB8I78</v>
          </cell>
          <cell r="D25967" t="str">
            <v>MOBI LIKE 1.0 8V FLEX 4P C/AR</v>
          </cell>
          <cell r="F25967" t="str">
            <v>GHB0020/23</v>
          </cell>
          <cell r="G25967" t="str">
            <v>PIVOT EQUIPAMENTOS AGRICOLAS E IRRIGACAO S.A.</v>
          </cell>
        </row>
        <row r="25968">
          <cell r="B25968" t="str">
            <v>SHZ7I58</v>
          </cell>
          <cell r="D25968" t="str">
            <v>TORO FREEDOM 1.3 16V TURBO 270 FLEX 4P C/AR - AUTOMÁTICO</v>
          </cell>
          <cell r="F25968" t="str">
            <v>GHB0020/23</v>
          </cell>
          <cell r="G25968" t="str">
            <v>PIVOT EQUIPAMENTOS AGRICOLAS E IRRIGACAO S.A.</v>
          </cell>
        </row>
        <row r="25969">
          <cell r="B25969" t="str">
            <v>FCM9H51</v>
          </cell>
          <cell r="D25969" t="str">
            <v>T-CROSS COMFORTLINE 1.0 200 TSI 12V TOTAL FLEX 4P C/AR - AUTOMÁTICO</v>
          </cell>
          <cell r="F25969" t="str">
            <v>GHB0020/23</v>
          </cell>
          <cell r="G25969" t="str">
            <v>PIVOT EQUIPAMENTOS AGRICOLAS E IRRIGACAO S.A.</v>
          </cell>
        </row>
        <row r="25970">
          <cell r="B25970" t="str">
            <v>EMM6B92</v>
          </cell>
          <cell r="D25970" t="str">
            <v>T-CROSS COMFORTLINE 1.0 200 TSI 12V TOTAL FLEX 4P C/AR - AUTOMÁTICO</v>
          </cell>
          <cell r="F25970" t="str">
            <v>GHB0020/23</v>
          </cell>
          <cell r="G25970" t="str">
            <v>PIVOT EQUIPAMENTOS AGRICOLAS E IRRIGACAO S.A.</v>
          </cell>
        </row>
        <row r="25971">
          <cell r="B25971" t="str">
            <v>EHN8G25</v>
          </cell>
          <cell r="D25971" t="str">
            <v>T-CROSS COMFORTLINE 1.0 200 TSI 12V TOTAL FLEX 4P C/AR - AUTOMÁTICO</v>
          </cell>
          <cell r="F25971" t="str">
            <v>GHB0020/23</v>
          </cell>
          <cell r="G25971" t="str">
            <v>PIVOT EQUIPAMENTOS AGRICOLAS E IRRIGACAO S.A.</v>
          </cell>
        </row>
        <row r="25972">
          <cell r="B25972" t="str">
            <v>EPY6E22</v>
          </cell>
          <cell r="D25972" t="str">
            <v>T-CROSS COMFORTLINE 1.0 200 TSI 12V TOTAL FLEX 4P C/AR - AUTOMÁTICO</v>
          </cell>
          <cell r="F25972" t="str">
            <v>GHB0020/23</v>
          </cell>
          <cell r="G25972" t="str">
            <v>PIVOT EQUIPAMENTOS AGRICOLAS E IRRIGACAO S.A.</v>
          </cell>
        </row>
        <row r="25973">
          <cell r="B25973" t="str">
            <v>EBG2G11</v>
          </cell>
          <cell r="D25973" t="str">
            <v>T-CROSS COMFORTLINE 1.0 200 TSI 12V TOTAL FLEX 4P C/AR - AUTOMÁTICO</v>
          </cell>
          <cell r="F25973" t="str">
            <v>GHB0020/23</v>
          </cell>
          <cell r="G25973" t="str">
            <v>PIVOT EQUIPAMENTOS AGRICOLAS E IRRIGACAO S.A.</v>
          </cell>
        </row>
        <row r="25974">
          <cell r="B25974" t="str">
            <v>SII2G82</v>
          </cell>
          <cell r="D25974" t="str">
            <v>NOVA STRADA FREEDOM CD 1.3 8V FLEX 4P C/AR</v>
          </cell>
          <cell r="F25974" t="str">
            <v>GHB0020/23</v>
          </cell>
          <cell r="G25974" t="str">
            <v>PIVOT EQUIPAMENTOS AGRICOLAS E IRRIGACAO S.A.</v>
          </cell>
        </row>
        <row r="25975">
          <cell r="B25975" t="str">
            <v>SII2G76</v>
          </cell>
          <cell r="D25975" t="str">
            <v>NOVA STRADA FREEDOM CD 1.3 8V FLEX 4P C/AR</v>
          </cell>
          <cell r="F25975" t="str">
            <v>GHB0020/23</v>
          </cell>
          <cell r="G25975" t="str">
            <v>PIVOT EQUIPAMENTOS AGRICOLAS E IRRIGACAO S.A.</v>
          </cell>
        </row>
        <row r="25976">
          <cell r="B25976" t="str">
            <v>SII6H72</v>
          </cell>
          <cell r="D25976" t="str">
            <v>NOVA STRADA FREEDOM CD 1.3 8V FLEX 4P C/AR</v>
          </cell>
          <cell r="F25976" t="str">
            <v>GHB0020/23</v>
          </cell>
          <cell r="G25976" t="str">
            <v>PIVOT EQUIPAMENTOS AGRICOLAS E IRRIGACAO S.A.</v>
          </cell>
        </row>
        <row r="25977">
          <cell r="B25977" t="str">
            <v>SII1J06</v>
          </cell>
          <cell r="D25977" t="str">
            <v>NOVA STRADA FREEDOM CD 1.3 8V FLEX 4P C/AR</v>
          </cell>
          <cell r="F25977" t="str">
            <v>GHB0020/23</v>
          </cell>
          <cell r="G25977" t="str">
            <v>PIVOT EQUIPAMENTOS AGRICOLAS E IRRIGACAO S.A.</v>
          </cell>
        </row>
        <row r="25978">
          <cell r="B25978" t="str">
            <v>SID1G29</v>
          </cell>
          <cell r="D25978" t="str">
            <v>NOVA STRADA ENDURANCE CABINE PLUS 1.4 8V FLEX 2P C/AR</v>
          </cell>
          <cell r="F25978" t="str">
            <v>GHB0020/23</v>
          </cell>
          <cell r="G25978" t="str">
            <v>PIVOT EQUIPAMENTOS AGRICOLAS E IRRIGACAO S.A.</v>
          </cell>
        </row>
        <row r="25979">
          <cell r="B25979" t="str">
            <v>SID1G12</v>
          </cell>
          <cell r="D25979" t="str">
            <v>NOVA STRADA ENDURANCE CABINE PLUS 1.4 8V FLEX 2P C/AR</v>
          </cell>
          <cell r="F25979" t="str">
            <v>GHB0020/23</v>
          </cell>
          <cell r="G25979" t="str">
            <v>PIVOT EQUIPAMENTOS AGRICOLAS E IRRIGACAO S.A.</v>
          </cell>
        </row>
        <row r="25980">
          <cell r="B25980" t="str">
            <v>SID1G49</v>
          </cell>
          <cell r="D25980" t="str">
            <v>NOVA STRADA ENDURANCE CABINE PLUS 1.4 8V FLEX 2P C/AR</v>
          </cell>
          <cell r="F25980" t="str">
            <v>GHB0020/23</v>
          </cell>
          <cell r="G25980" t="str">
            <v>PIVOT EQUIPAMENTOS AGRICOLAS E IRRIGACAO S.A.</v>
          </cell>
        </row>
        <row r="25981">
          <cell r="B25981" t="str">
            <v>SID1G54</v>
          </cell>
          <cell r="D25981" t="str">
            <v>NOVA STRADA ENDURANCE CABINE PLUS 1.4 8V FLEX 2P C/AR</v>
          </cell>
          <cell r="F25981" t="str">
            <v>GHB0020/23</v>
          </cell>
          <cell r="G25981" t="str">
            <v>PIVOT EQUIPAMENTOS AGRICOLAS E IRRIGACAO S.A.</v>
          </cell>
        </row>
        <row r="25982">
          <cell r="B25982" t="str">
            <v>SID1G28</v>
          </cell>
          <cell r="D25982" t="str">
            <v>NOVA STRADA ENDURANCE CABINE PLUS 1.4 8V FLEX 2P C/AR</v>
          </cell>
          <cell r="F25982" t="str">
            <v>GHB0020/23</v>
          </cell>
          <cell r="G25982" t="str">
            <v>PIVOT EQUIPAMENTOS AGRICOLAS E IRRIGACAO S.A.</v>
          </cell>
        </row>
        <row r="25983">
          <cell r="B25983" t="str">
            <v>SID1G48</v>
          </cell>
          <cell r="D25983" t="str">
            <v>NOVA STRADA ENDURANCE CABINE PLUS 1.4 8V FLEX 2P C/AR</v>
          </cell>
          <cell r="F25983" t="str">
            <v>GHB0020/23</v>
          </cell>
          <cell r="G25983" t="str">
            <v>PIVOT EQUIPAMENTOS AGRICOLAS E IRRIGACAO S.A.</v>
          </cell>
        </row>
        <row r="25984">
          <cell r="B25984" t="str">
            <v>SID1G52</v>
          </cell>
          <cell r="D25984" t="str">
            <v>NOVA STRADA ENDURANCE CABINE PLUS 1.4 8V FLEX 2P C/AR</v>
          </cell>
          <cell r="F25984" t="str">
            <v>GHB0020/23</v>
          </cell>
          <cell r="G25984" t="str">
            <v>PIVOT EQUIPAMENTOS AGRICOLAS E IRRIGACAO S.A.</v>
          </cell>
        </row>
        <row r="25985">
          <cell r="B25985" t="str">
            <v>SID1G42</v>
          </cell>
          <cell r="D25985" t="str">
            <v>NOVA STRADA ENDURANCE CABINE PLUS 1.4 8V FLEX 2P C/AR</v>
          </cell>
          <cell r="F25985" t="str">
            <v>GHB0020/23</v>
          </cell>
          <cell r="G25985" t="str">
            <v>PIVOT EQUIPAMENTOS AGRICOLAS E IRRIGACAO S.A.</v>
          </cell>
        </row>
        <row r="25986">
          <cell r="B25986" t="str">
            <v>SID1G45</v>
          </cell>
          <cell r="D25986" t="str">
            <v>NOVA STRADA ENDURANCE CABINE PLUS 1.4 8V FLEX 2P C/AR</v>
          </cell>
          <cell r="F25986" t="str">
            <v>GHB0020/23</v>
          </cell>
          <cell r="G25986" t="str">
            <v>PIVOT EQUIPAMENTOS AGRICOLAS E IRRIGACAO S.A.</v>
          </cell>
        </row>
        <row r="25987">
          <cell r="B25987" t="str">
            <v>SID1G35</v>
          </cell>
          <cell r="D25987" t="str">
            <v>NOVA STRADA ENDURANCE CABINE PLUS 1.4 8V FLEX 2P C/AR</v>
          </cell>
          <cell r="F25987" t="str">
            <v>GHB0020/23</v>
          </cell>
          <cell r="G25987" t="str">
            <v>PIVOT EQUIPAMENTOS AGRICOLAS E IRRIGACAO S.A.</v>
          </cell>
        </row>
        <row r="25988">
          <cell r="B25988" t="str">
            <v>SID1G19</v>
          </cell>
          <cell r="D25988" t="str">
            <v>NOVA STRADA ENDURANCE CABINE PLUS 1.4 8V FLEX 2P C/AR</v>
          </cell>
          <cell r="F25988" t="str">
            <v>GHB0020/23</v>
          </cell>
          <cell r="G25988" t="str">
            <v>PIVOT EQUIPAMENTOS AGRICOLAS E IRRIGACAO S.A.</v>
          </cell>
        </row>
        <row r="25989">
          <cell r="B25989" t="str">
            <v>SID1G38</v>
          </cell>
          <cell r="D25989" t="str">
            <v>NOVA STRADA ENDURANCE CABINE PLUS 1.4 8V FLEX 2P C/AR</v>
          </cell>
          <cell r="F25989" t="str">
            <v>GHB0020/23</v>
          </cell>
          <cell r="G25989" t="str">
            <v>PIVOT EQUIPAMENTOS AGRICOLAS E IRRIGACAO S.A.</v>
          </cell>
        </row>
        <row r="25990">
          <cell r="B25990" t="str">
            <v>TCG4E87</v>
          </cell>
          <cell r="D25990" t="str">
            <v>KICKS SENSE 1.6 16V FLEX 4P C/AR - AUTOMÁTICO</v>
          </cell>
          <cell r="F25990" t="str">
            <v>GHA0170/24</v>
          </cell>
          <cell r="G25990" t="str">
            <v>CESBE SA ENGENHARIA E EMPREENDIMENTOS</v>
          </cell>
        </row>
        <row r="25991">
          <cell r="B25991" t="str">
            <v>TIX3H97</v>
          </cell>
          <cell r="D25991" t="str">
            <v>SAVEIRO ROBUST CD 1.6 16V TOTAL FLEX 2P C/AR</v>
          </cell>
          <cell r="F25991" t="str">
            <v>GHA0170/24</v>
          </cell>
          <cell r="G25991" t="str">
            <v>CESBE SA ENGENHARIA E EMPREENDIMENTOS</v>
          </cell>
        </row>
        <row r="25992">
          <cell r="B25992" t="str">
            <v>TCH7D69</v>
          </cell>
          <cell r="D25992" t="str">
            <v>KICKS SENSE 1.6 16V FLEX 4P C/AR - AUTOMÁTICO</v>
          </cell>
          <cell r="F25992" t="str">
            <v>GHA0170/24</v>
          </cell>
          <cell r="G25992" t="str">
            <v>CESBE SA ENGENHARIA E EMPREENDIMENTOS</v>
          </cell>
        </row>
        <row r="25993">
          <cell r="B25993" t="str">
            <v>TCA1F58</v>
          </cell>
          <cell r="D25993" t="str">
            <v>STRADA ENDURANCE CP FLEX 1.3</v>
          </cell>
          <cell r="F25993" t="str">
            <v>GHA0170/24</v>
          </cell>
          <cell r="G25993" t="str">
            <v>CESBE SA ENGENHARIA E EMPREENDIMENTOS</v>
          </cell>
        </row>
        <row r="25994">
          <cell r="B25994" t="str">
            <v>SYX8E68</v>
          </cell>
          <cell r="D25994" t="str">
            <v>ARGO DRIVE 1.0 6V FLEX 4P C/AR</v>
          </cell>
          <cell r="F25994" t="str">
            <v>GHA0170/24</v>
          </cell>
          <cell r="G25994" t="str">
            <v>CESBE SA ENGENHARIA E EMPREENDIMENTOS</v>
          </cell>
        </row>
        <row r="25995">
          <cell r="B25995" t="str">
            <v>SYX6A78</v>
          </cell>
          <cell r="D25995" t="str">
            <v>ARGO DRIVE 1.0 6V FLEX 4P C/AR</v>
          </cell>
          <cell r="F25995" t="str">
            <v>GHA0170/24</v>
          </cell>
          <cell r="G25995" t="str">
            <v>CESBE SA ENGENHARIA E EMPREENDIMENTOS</v>
          </cell>
        </row>
        <row r="25996">
          <cell r="B25996" t="str">
            <v>SYX5I91</v>
          </cell>
          <cell r="D25996" t="str">
            <v>ARGO DRIVE 1.0 6V FLEX 4P C/AR</v>
          </cell>
          <cell r="F25996" t="str">
            <v>GHA0170/24</v>
          </cell>
          <cell r="G25996" t="str">
            <v>CESBE SA ENGENHARIA E EMPREENDIMENTOS</v>
          </cell>
        </row>
        <row r="25997">
          <cell r="B25997" t="str">
            <v>SYX8D90</v>
          </cell>
          <cell r="D25997" t="str">
            <v>ARGO DRIVE 1.0 6V FLEX 4P C/AR</v>
          </cell>
          <cell r="F25997" t="str">
            <v>GHA0170/24</v>
          </cell>
          <cell r="G25997" t="str">
            <v>CESBE SA ENGENHARIA E EMPREENDIMENTOS</v>
          </cell>
        </row>
        <row r="25998">
          <cell r="B25998" t="str">
            <v>TCH7H07</v>
          </cell>
          <cell r="D25998" t="str">
            <v>NOVA STRADA FREEDOM CD 1.3 8V FLEX 4P C/AR</v>
          </cell>
          <cell r="F25998" t="str">
            <v>GHA0170/24</v>
          </cell>
          <cell r="G25998" t="str">
            <v>CESBE SA ENGENHARIA E EMPREENDIMENTOS</v>
          </cell>
        </row>
        <row r="25999">
          <cell r="B25999" t="str">
            <v>TCM3C39</v>
          </cell>
          <cell r="D25999" t="str">
            <v>ARGO DRIVE 1.0 6V FLEX 4P C/AR</v>
          </cell>
          <cell r="F25999" t="str">
            <v>GHA0170/24</v>
          </cell>
          <cell r="G25999" t="str">
            <v>CESBE SA ENGENHARIA E EMPREENDIMENTOS</v>
          </cell>
        </row>
        <row r="26000">
          <cell r="B26000" t="str">
            <v>TCM3C43</v>
          </cell>
          <cell r="D26000" t="str">
            <v>ARGO DRIVE 1.0 6V FLEX 4P C/AR</v>
          </cell>
          <cell r="F26000" t="str">
            <v>GHA0170/24</v>
          </cell>
          <cell r="G26000" t="str">
            <v>CESBE SA ENGENHARIA E EMPREENDIMENTOS</v>
          </cell>
        </row>
        <row r="26001">
          <cell r="B26001" t="str">
            <v>TEX0F77</v>
          </cell>
          <cell r="D26001" t="str">
            <v>MOBI LIKE FLEX 1.0</v>
          </cell>
          <cell r="F26001" t="str">
            <v>FSP0189/25</v>
          </cell>
          <cell r="G26001" t="str">
            <v>SERVIS SEGURANÇA LTDA</v>
          </cell>
        </row>
        <row r="26002">
          <cell r="B26002" t="str">
            <v>TEX0E22</v>
          </cell>
          <cell r="D26002" t="str">
            <v>MOBI LIKE FLEX 1.0</v>
          </cell>
          <cell r="F26002" t="str">
            <v>FSP0189/25</v>
          </cell>
          <cell r="G26002" t="str">
            <v>SERVIS SEGURANÇA LTDA</v>
          </cell>
        </row>
        <row r="26003">
          <cell r="B26003" t="str">
            <v>TEX0E45</v>
          </cell>
          <cell r="D26003" t="str">
            <v>MOBI LIKE FLEX 1.0</v>
          </cell>
          <cell r="F26003" t="str">
            <v>FSP0189/25</v>
          </cell>
          <cell r="G26003" t="str">
            <v>SERVIS SEGURANÇA LTDA</v>
          </cell>
        </row>
        <row r="26004">
          <cell r="B26004" t="str">
            <v>TEX0F47</v>
          </cell>
          <cell r="D26004" t="str">
            <v>MOBI LIKE FLEX 1.0</v>
          </cell>
          <cell r="F26004" t="str">
            <v>FSP0189/25</v>
          </cell>
          <cell r="G26004" t="str">
            <v>SERVIS SEGURANÇA LTDA</v>
          </cell>
        </row>
        <row r="26005">
          <cell r="B26005" t="str">
            <v>TEX0E25</v>
          </cell>
          <cell r="D26005" t="str">
            <v>MOBI LIKE FLEX 1.0</v>
          </cell>
          <cell r="F26005" t="str">
            <v>FSP0189/25</v>
          </cell>
          <cell r="G26005" t="str">
            <v>SERVIS SEGURANÇA LTDA</v>
          </cell>
        </row>
        <row r="26006">
          <cell r="B26006" t="str">
            <v>SIC8B74</v>
          </cell>
          <cell r="D26006" t="str">
            <v>MOBI LIKE 1.0 8V FLEX 4P C/AR</v>
          </cell>
          <cell r="F26006" t="str">
            <v>FOR0018/17</v>
          </cell>
          <cell r="G26006" t="str">
            <v>SERVIS SEGURANCA LTDA</v>
          </cell>
        </row>
        <row r="26007">
          <cell r="B26007" t="str">
            <v>EJB7A12</v>
          </cell>
          <cell r="D26007" t="str">
            <v>VOYAGE 1.0 MPI 12V TOTAL FLEX 4P C/AR</v>
          </cell>
          <cell r="F26007" t="str">
            <v>CWB0007/18</v>
          </cell>
          <cell r="G26007" t="str">
            <v>POLISERVICE SISTEMAS DE SEGURANÇA LTDA</v>
          </cell>
        </row>
        <row r="26008">
          <cell r="B26008" t="str">
            <v>SHD9E14</v>
          </cell>
          <cell r="D26008" t="str">
            <v>ARGO 1.0 6V FLEX 4P C/AR</v>
          </cell>
          <cell r="F26008" t="str">
            <v>CPQ0221/22</v>
          </cell>
          <cell r="G26008" t="str">
            <v>QUIMICA AMPARO LTDA</v>
          </cell>
        </row>
        <row r="26009">
          <cell r="B26009" t="str">
            <v>SHW1F37</v>
          </cell>
          <cell r="D26009" t="str">
            <v>ONIX PLUS LTZ 1.0 12V TURBO FLEX 4P C/AR - AUTOMÁTICO</v>
          </cell>
          <cell r="F26009" t="str">
            <v>CPQ0052/22</v>
          </cell>
          <cell r="G26009" t="str">
            <v>CRISTALIA PRODUTOS QUIMICOS FARMACEUTICOS LTDA</v>
          </cell>
        </row>
        <row r="26010">
          <cell r="B26010" t="str">
            <v>SIC4G45</v>
          </cell>
          <cell r="D26010" t="str">
            <v>ONIX PLUS LTZ 1.0 12V TURBO FLEX 4P C/AR - AUTOMÁTICO</v>
          </cell>
          <cell r="F26010" t="str">
            <v>CPQ0052/22</v>
          </cell>
          <cell r="G26010" t="str">
            <v>CRISTALIA PRODUTOS QUIMICOS FARMACEUTICOS LTDA</v>
          </cell>
        </row>
        <row r="26011">
          <cell r="B26011" t="str">
            <v>SIC4G42</v>
          </cell>
          <cell r="D26011" t="str">
            <v>ONIX PLUS LTZ 1.0 12V TURBO FLEX 4P C/AR - AUTOMÁTICO</v>
          </cell>
          <cell r="F26011" t="str">
            <v>CPQ0052/22</v>
          </cell>
          <cell r="G26011" t="str">
            <v>CRISTALIA PRODUTOS QUIMICOS FARMACEUTICOS LTDA</v>
          </cell>
        </row>
        <row r="26012">
          <cell r="B26012" t="str">
            <v>SHW9G35</v>
          </cell>
          <cell r="D26012" t="str">
            <v>ONIX PLUS LTZ 1.0 12V TURBO FLEX 4P C/AR - AUTOMÁTICO</v>
          </cell>
          <cell r="F26012" t="str">
            <v>CPQ0052/22</v>
          </cell>
          <cell r="G26012" t="str">
            <v>CRISTALIA PRODUTOS QUIMICOS FARMACEUTICOS LTDA</v>
          </cell>
        </row>
        <row r="26013">
          <cell r="B26013" t="str">
            <v>SID8G74</v>
          </cell>
          <cell r="D26013" t="str">
            <v>ONIX PLUS LTZ 1.0 12V TURBO FLEX 4P C/AR - AUTOMÁTICO</v>
          </cell>
          <cell r="F26013" t="str">
            <v>CPQ0052/22</v>
          </cell>
          <cell r="G26013" t="str">
            <v>CRISTALIA PRODUTOS QUIMICOS FARMACEUTICOS LTDA</v>
          </cell>
        </row>
        <row r="26014">
          <cell r="B26014" t="str">
            <v>SID8H77</v>
          </cell>
          <cell r="D26014" t="str">
            <v>ONIX PLUS LTZ 1.0 12V TURBO FLEX 4P C/AR - AUTOMÁTICO</v>
          </cell>
          <cell r="F26014" t="str">
            <v>CPQ0052/22</v>
          </cell>
          <cell r="G26014" t="str">
            <v>CRISTALIA PRODUTOS QUIMICOS FARMACEUTICOS LTDA</v>
          </cell>
        </row>
        <row r="26015">
          <cell r="B26015" t="str">
            <v>SID8H45</v>
          </cell>
          <cell r="D26015" t="str">
            <v>ONIX PLUS LTZ 1.0 12V TURBO FLEX 4P C/AR - AUTOMÁTICO</v>
          </cell>
          <cell r="F26015" t="str">
            <v>CPQ0052/22</v>
          </cell>
          <cell r="G26015" t="str">
            <v>CRISTALIA PRODUTOS QUIMICOS FARMACEUTICOS LTDA</v>
          </cell>
        </row>
        <row r="26016">
          <cell r="B26016" t="str">
            <v>SID8H09</v>
          </cell>
          <cell r="D26016" t="str">
            <v>ONIX PLUS LTZ 1.0 12V TURBO FLEX 4P C/AR - AUTOMÁTICO</v>
          </cell>
          <cell r="F26016" t="str">
            <v>CPQ0052/22</v>
          </cell>
          <cell r="G26016" t="str">
            <v>CRISTALIA PRODUTOS QUIMICOS FARMACEUTICOS LTDA</v>
          </cell>
        </row>
        <row r="26017">
          <cell r="B26017" t="str">
            <v>SID8H19</v>
          </cell>
          <cell r="D26017" t="str">
            <v>ONIX PLUS LTZ 1.0 12V TURBO FLEX 4P C/AR - AUTOMÁTICO</v>
          </cell>
          <cell r="F26017" t="str">
            <v>CPQ0052/22</v>
          </cell>
          <cell r="G26017" t="str">
            <v>CRISTALIA PRODUTOS QUIMICOS FARMACEUTICOS LTDA</v>
          </cell>
        </row>
        <row r="26018">
          <cell r="B26018" t="str">
            <v>SID8G89</v>
          </cell>
          <cell r="D26018" t="str">
            <v>ONIX PLUS LTZ 1.0 12V TURBO FLEX 4P C/AR - AUTOMÁTICO</v>
          </cell>
          <cell r="F26018" t="str">
            <v>CPQ0052/22</v>
          </cell>
          <cell r="G26018" t="str">
            <v>CRISTALIA PRODUTOS QUIMICOS FARMACEUTICOS LTDA</v>
          </cell>
        </row>
        <row r="26019">
          <cell r="B26019" t="str">
            <v>SID8H55</v>
          </cell>
          <cell r="D26019" t="str">
            <v>ONIX PLUS LTZ 1.0 12V TURBO FLEX 4P C/AR - AUTOMÁTICO</v>
          </cell>
          <cell r="F26019" t="str">
            <v>CPQ0052/22</v>
          </cell>
          <cell r="G26019" t="str">
            <v>CRISTALIA PRODUTOS QUIMICOS FARMACEUTICOS LTDA</v>
          </cell>
        </row>
        <row r="26020">
          <cell r="B26020" t="str">
            <v>SID8G79</v>
          </cell>
          <cell r="D26020" t="str">
            <v>ONIX PLUS LTZ 1.0 12V TURBO FLEX 4P C/AR - AUTOMÁTICO</v>
          </cell>
          <cell r="F26020" t="str">
            <v>CPQ0052/22</v>
          </cell>
          <cell r="G26020" t="str">
            <v>CRISTALIA PRODUTOS QUIMICOS FARMACEUTICOS LTDA</v>
          </cell>
        </row>
        <row r="26021">
          <cell r="B26021" t="str">
            <v>SIC4G23</v>
          </cell>
          <cell r="D26021" t="str">
            <v>ONIX PLUS LTZ 1.0 12V TURBO FLEX 4P C/AR - AUTOMÁTICO</v>
          </cell>
          <cell r="F26021" t="str">
            <v>CPQ0052/22</v>
          </cell>
          <cell r="G26021" t="str">
            <v>CRISTALIA PRODUTOS QUIMICOS FARMACEUTICOS LTDA</v>
          </cell>
        </row>
        <row r="26022">
          <cell r="B26022" t="str">
            <v>SIC4G52</v>
          </cell>
          <cell r="D26022" t="str">
            <v>ONIX PLUS LTZ 1.0 12V TURBO FLEX 4P C/AR - AUTOMÁTICO</v>
          </cell>
          <cell r="F26022" t="str">
            <v>CPQ0052/22</v>
          </cell>
          <cell r="G26022" t="str">
            <v>CRISTALIA PRODUTOS QUIMICOS FARMACEUTICOS LTDA</v>
          </cell>
        </row>
        <row r="26023">
          <cell r="B26023" t="str">
            <v>SID3H80</v>
          </cell>
          <cell r="D26023" t="str">
            <v>ONIX PLUS LTZ 1.0 12V TURBO FLEX 4P C/AR - AUTOMÁTICO</v>
          </cell>
          <cell r="F26023" t="str">
            <v>CPQ0052/22</v>
          </cell>
          <cell r="G26023" t="str">
            <v>CRISTALIA PRODUTOS QUIMICOS FARMACEUTICOS LTDA</v>
          </cell>
        </row>
        <row r="26024">
          <cell r="B26024" t="str">
            <v>SIC4G26</v>
          </cell>
          <cell r="D26024" t="str">
            <v>ONIX PLUS LTZ 1.0 12V TURBO FLEX 4P C/AR - AUTOMÁTICO</v>
          </cell>
          <cell r="F26024" t="str">
            <v>CPQ0052/22</v>
          </cell>
          <cell r="G26024" t="str">
            <v>CRISTALIA PRODUTOS QUIMICOS FARMACEUTICOS LTDA</v>
          </cell>
        </row>
        <row r="26025">
          <cell r="B26025" t="str">
            <v>SIC4G28</v>
          </cell>
          <cell r="D26025" t="str">
            <v>ONIX PLUS LTZ 1.0 12V TURBO FLEX 4P C/AR - AUTOMÁTICO</v>
          </cell>
          <cell r="F26025" t="str">
            <v>CPQ0052/22</v>
          </cell>
          <cell r="G26025" t="str">
            <v>CRISTALIA PRODUTOS QUIMICOS FARMACEUTICOS LTDA</v>
          </cell>
        </row>
        <row r="26026">
          <cell r="B26026" t="str">
            <v>SIC4G29</v>
          </cell>
          <cell r="D26026" t="str">
            <v>ONIX PLUS LTZ 1.0 12V TURBO FLEX 4P C/AR - AUTOMÁTICO</v>
          </cell>
          <cell r="F26026" t="str">
            <v>CPQ0052/22</v>
          </cell>
          <cell r="G26026" t="str">
            <v>CRISTALIA PRODUTOS QUIMICOS FARMACEUTICOS LTDA</v>
          </cell>
        </row>
        <row r="26027">
          <cell r="B26027" t="str">
            <v>SIC4G30</v>
          </cell>
          <cell r="D26027" t="str">
            <v>ONIX PLUS LTZ 1.0 12V TURBO FLEX 4P C/AR - AUTOMÁTICO</v>
          </cell>
          <cell r="F26027" t="str">
            <v>CPQ0052/22</v>
          </cell>
          <cell r="G26027" t="str">
            <v>CRISTALIA PRODUTOS QUIMICOS FARMACEUTICOS LTDA</v>
          </cell>
        </row>
        <row r="26028">
          <cell r="B26028" t="str">
            <v>SID8H22</v>
          </cell>
          <cell r="D26028" t="str">
            <v>ONIX PLUS LTZ 1.0 12V TURBO FLEX 4P C/AR - AUTOMÁTICO</v>
          </cell>
          <cell r="F26028" t="str">
            <v>CPQ0052/22</v>
          </cell>
          <cell r="G26028" t="str">
            <v>CRISTALIA PRODUTOS QUIMICOS FARMACEUTICOS LTDA</v>
          </cell>
        </row>
        <row r="26029">
          <cell r="B26029" t="str">
            <v>SIC4G40</v>
          </cell>
          <cell r="D26029" t="str">
            <v>ONIX PLUS LTZ 1.0 12V TURBO FLEX 4P C/AR - AUTOMÁTICO</v>
          </cell>
          <cell r="F26029" t="str">
            <v>CPQ0052/22</v>
          </cell>
          <cell r="G26029" t="str">
            <v>CRISTALIA PRODUTOS QUIMICOS FARMACEUTICOS LTDA</v>
          </cell>
        </row>
        <row r="26030">
          <cell r="B26030" t="str">
            <v>SIC4G32</v>
          </cell>
          <cell r="D26030" t="str">
            <v>ONIX PLUS LTZ 1.0 12V TURBO FLEX 4P C/AR - AUTOMÁTICO</v>
          </cell>
          <cell r="F26030" t="str">
            <v>CPQ0052/22</v>
          </cell>
          <cell r="G26030" t="str">
            <v>CRISTALIA PRODUTOS QUIMICOS FARMACEUTICOS LTDA</v>
          </cell>
        </row>
        <row r="26031">
          <cell r="B26031" t="str">
            <v>SIC4G33</v>
          </cell>
          <cell r="D26031" t="str">
            <v>ONIX PLUS LTZ 1.0 12V TURBO FLEX 4P C/AR - AUTOMÁTICO</v>
          </cell>
          <cell r="F26031" t="str">
            <v>CPQ0052/22</v>
          </cell>
          <cell r="G26031" t="str">
            <v>CRISTALIA PRODUTOS QUIMICOS FARMACEUTICOS LTDA</v>
          </cell>
        </row>
        <row r="26032">
          <cell r="B26032" t="str">
            <v>SIC4G35</v>
          </cell>
          <cell r="D26032" t="str">
            <v>ONIX PLUS LTZ 1.0 12V TURBO FLEX 4P C/AR - AUTOMÁTICO</v>
          </cell>
          <cell r="F26032" t="str">
            <v>CPQ0052/22</v>
          </cell>
          <cell r="G26032" t="str">
            <v>CRISTALIA PRODUTOS QUIMICOS FARMACEUTICOS LTDA</v>
          </cell>
        </row>
        <row r="26033">
          <cell r="B26033" t="str">
            <v>SIC4G39</v>
          </cell>
          <cell r="D26033" t="str">
            <v>ONIX PLUS LTZ 1.0 12V TURBO FLEX 4P C/AR - AUTOMÁTICO</v>
          </cell>
          <cell r="F26033" t="str">
            <v>CPQ0052/22</v>
          </cell>
          <cell r="G26033" t="str">
            <v>CRISTALIA PRODUTOS QUIMICOS FARMACEUTICOS LTDA</v>
          </cell>
        </row>
        <row r="26034">
          <cell r="B26034" t="str">
            <v>SID8G87</v>
          </cell>
          <cell r="D26034" t="str">
            <v>ONIX PLUS LTZ 1.0 12V TURBO FLEX 4P C/AR - AUTOMÁTICO</v>
          </cell>
          <cell r="F26034" t="str">
            <v>CPQ0052/22</v>
          </cell>
          <cell r="G26034" t="str">
            <v>CRISTALIA PRODUTOS QUIMICOS FARMACEUTICOS LTDA</v>
          </cell>
        </row>
        <row r="26035">
          <cell r="B26035" t="str">
            <v>SHW1F38</v>
          </cell>
          <cell r="D26035" t="str">
            <v>ONIX PLUS LTZ 1.0 12V TURBO FLEX 4P C/AR - AUTOMÁTICO</v>
          </cell>
          <cell r="F26035" t="str">
            <v>CPQ0052/22</v>
          </cell>
          <cell r="G26035" t="str">
            <v>CRISTALIA PRODUTOS QUIMICOS FARMACEUTICOS LTDA</v>
          </cell>
        </row>
        <row r="26036">
          <cell r="B26036" t="str">
            <v>SHW1F54</v>
          </cell>
          <cell r="D26036" t="str">
            <v>ONIX PLUS LTZ 1.0 12V TURBO FLEX 4P C/AR - AUTOMÁTICO</v>
          </cell>
          <cell r="F26036" t="str">
            <v>CPQ0052/22</v>
          </cell>
          <cell r="G26036" t="str">
            <v>CRISTALIA PRODUTOS QUIMICOS FARMACEUTICOS LTDA</v>
          </cell>
        </row>
        <row r="26037">
          <cell r="B26037" t="str">
            <v>SHW1F43</v>
          </cell>
          <cell r="D26037" t="str">
            <v>ONIX PLUS LTZ 1.0 12V TURBO FLEX 4P C/AR - AUTOMÁTICO</v>
          </cell>
          <cell r="F26037" t="str">
            <v>CPQ0052/22</v>
          </cell>
          <cell r="G26037" t="str">
            <v>CRISTALIA PRODUTOS QUIMICOS FARMACEUTICOS LTDA</v>
          </cell>
        </row>
        <row r="26038">
          <cell r="B26038" t="str">
            <v>SHW1F56</v>
          </cell>
          <cell r="D26038" t="str">
            <v>ONIX PLUS LTZ 1.0 12V TURBO FLEX 4P C/AR - AUTOMÁTICO</v>
          </cell>
          <cell r="F26038" t="str">
            <v>CPQ0052/22</v>
          </cell>
          <cell r="G26038" t="str">
            <v>CRISTALIA PRODUTOS QUIMICOS FARMACEUTICOS LTDA</v>
          </cell>
        </row>
        <row r="26039">
          <cell r="B26039" t="str">
            <v>SHW1F52</v>
          </cell>
          <cell r="D26039" t="str">
            <v>ONIX PLUS LTZ 1.0 12V TURBO FLEX 4P C/AR - AUTOMÁTICO</v>
          </cell>
          <cell r="F26039" t="str">
            <v>CPQ0052/22</v>
          </cell>
          <cell r="G26039" t="str">
            <v>CRISTALIA PRODUTOS QUIMICOS FARMACEUTICOS LTDA</v>
          </cell>
        </row>
        <row r="26040">
          <cell r="B26040" t="str">
            <v>SHW1F45</v>
          </cell>
          <cell r="D26040" t="str">
            <v>ONIX PLUS LTZ 1.0 12V TURBO FLEX 4P C/AR - AUTOMÁTICO</v>
          </cell>
          <cell r="F26040" t="str">
            <v>CPQ0052/22</v>
          </cell>
          <cell r="G26040" t="str">
            <v>CRISTALIA PRODUTOS QUIMICOS FARMACEUTICOS LTDA</v>
          </cell>
        </row>
        <row r="26041">
          <cell r="B26041" t="str">
            <v>SHW1F49</v>
          </cell>
          <cell r="D26041" t="str">
            <v>ONIX PLUS LTZ 1.0 12V TURBO FLEX 4P C/AR - AUTOMÁTICO</v>
          </cell>
          <cell r="F26041" t="str">
            <v>CPQ0052/22</v>
          </cell>
          <cell r="G26041" t="str">
            <v>CRISTALIA PRODUTOS QUIMICOS FARMACEUTICOS LTDA</v>
          </cell>
        </row>
        <row r="26042">
          <cell r="B26042" t="str">
            <v>SHW1F44</v>
          </cell>
          <cell r="D26042" t="str">
            <v>ONIX PLUS LTZ 1.0 12V TURBO FLEX 4P C/AR - AUTOMÁTICO</v>
          </cell>
          <cell r="F26042" t="str">
            <v>CPQ0052/22</v>
          </cell>
          <cell r="G26042" t="str">
            <v>CRISTALIA PRODUTOS QUIMICOS FARMACEUTICOS LTDA</v>
          </cell>
        </row>
        <row r="26043">
          <cell r="B26043" t="str">
            <v>SHW1F41</v>
          </cell>
          <cell r="D26043" t="str">
            <v>ONIX PLUS LTZ 1.0 12V TURBO FLEX 4P C/AR - AUTOMÁTICO</v>
          </cell>
          <cell r="F26043" t="str">
            <v>CPQ0052/22</v>
          </cell>
          <cell r="G26043" t="str">
            <v>CRISTALIA PRODUTOS QUIMICOS FARMACEUTICOS LTDA</v>
          </cell>
        </row>
        <row r="26044">
          <cell r="B26044" t="str">
            <v>SHW1F46</v>
          </cell>
          <cell r="D26044" t="str">
            <v>ONIX PLUS LTZ 1.0 12V TURBO FLEX 4P C/AR - AUTOMÁTICO</v>
          </cell>
          <cell r="F26044" t="str">
            <v>CPQ0052/22</v>
          </cell>
          <cell r="G26044" t="str">
            <v>CRISTALIA PRODUTOS QUIMICOS FARMACEUTICOS LTDA</v>
          </cell>
        </row>
        <row r="26045">
          <cell r="B26045" t="str">
            <v>SHW1F50</v>
          </cell>
          <cell r="D26045" t="str">
            <v>ONIX PLUS LTZ 1.0 12V TURBO FLEX 4P C/AR - AUTOMÁTICO</v>
          </cell>
          <cell r="F26045" t="str">
            <v>CPQ0052/22</v>
          </cell>
          <cell r="G26045" t="str">
            <v>CRISTALIA PRODUTOS QUIMICOS FARMACEUTICOS LTDA</v>
          </cell>
        </row>
        <row r="26046">
          <cell r="B26046" t="str">
            <v>SHW1F33</v>
          </cell>
          <cell r="D26046" t="str">
            <v>ONIX PLUS LTZ 1.0 12V TURBO FLEX 4P C/AR - AUTOMÁTICO</v>
          </cell>
          <cell r="F26046" t="str">
            <v>CPQ0052/22</v>
          </cell>
          <cell r="G26046" t="str">
            <v>CRISTALIA PRODUTOS QUIMICOS FARMACEUTICOS LTDA</v>
          </cell>
        </row>
        <row r="26047">
          <cell r="B26047" t="str">
            <v>SHW1F36</v>
          </cell>
          <cell r="D26047" t="str">
            <v>ONIX PLUS LTZ 1.0 12V TURBO FLEX 4P C/AR - AUTOMÁTICO</v>
          </cell>
          <cell r="F26047" t="str">
            <v>CPQ0052/22</v>
          </cell>
          <cell r="G26047" t="str">
            <v>CRISTALIA PRODUTOS QUIMICOS FARMACEUTICOS LTDA</v>
          </cell>
        </row>
        <row r="26048">
          <cell r="B26048" t="str">
            <v>SHW9G25</v>
          </cell>
          <cell r="D26048" t="str">
            <v>ONIX PLUS LTZ 1.0 12V TURBO FLEX 4P C/AR - AUTOMÁTICO</v>
          </cell>
          <cell r="F26048" t="str">
            <v>CPQ0052/22</v>
          </cell>
          <cell r="G26048" t="str">
            <v>CRISTALIA PRODUTOS QUIMICOS FARMACEUTICOS LTDA</v>
          </cell>
        </row>
        <row r="26049">
          <cell r="B26049" t="str">
            <v>SHW1F40</v>
          </cell>
          <cell r="D26049" t="str">
            <v>ONIX PLUS LTZ 1.0 12V TURBO FLEX 4P C/AR - AUTOMÁTICO</v>
          </cell>
          <cell r="F26049" t="str">
            <v>CPQ0052/22</v>
          </cell>
          <cell r="G26049" t="str">
            <v>CRISTALIA PRODUTOS QUIMICOS FARMACEUTICOS LTDA</v>
          </cell>
        </row>
        <row r="26050">
          <cell r="B26050" t="str">
            <v>SHN5J30</v>
          </cell>
          <cell r="D26050" t="str">
            <v>ONIX PLUS LTZ 1.0 12V TURBO FLEX 4P C/AR - AUTOMÁTICO</v>
          </cell>
          <cell r="F26050" t="str">
            <v>CPQ0052/22</v>
          </cell>
          <cell r="G26050" t="str">
            <v>CRISTALIA PRODUTOS QUIMICOS FARMACEUTICOS LTDA</v>
          </cell>
        </row>
        <row r="26051">
          <cell r="B26051" t="str">
            <v>SHN5J29</v>
          </cell>
          <cell r="D26051" t="str">
            <v>ONIX PLUS LTZ 1.0 12V TURBO FLEX 4P C/AR - AUTOMÁTICO</v>
          </cell>
          <cell r="F26051" t="str">
            <v>CPQ0052/22</v>
          </cell>
          <cell r="G26051" t="str">
            <v>CRISTALIA PRODUTOS QUIMICOS FARMACEUTICOS LTDA</v>
          </cell>
        </row>
        <row r="26052">
          <cell r="B26052" t="str">
            <v>RVX6J40</v>
          </cell>
          <cell r="D26052" t="str">
            <v>ONIX PLUS LTZ 1.0 12V TURBO FLEX 4P C/AR - AUTOMÁTICO</v>
          </cell>
          <cell r="F26052" t="str">
            <v>CPQ0052/22</v>
          </cell>
          <cell r="G26052" t="str">
            <v>CRISTALIA PRODUTOS QUIMICOS FARMACEUTICOS LTDA</v>
          </cell>
        </row>
        <row r="26053">
          <cell r="B26053" t="str">
            <v>SHF4F31</v>
          </cell>
          <cell r="D26053" t="str">
            <v>ONIX PLUS LTZ 1.0 12V TURBO FLEX 4P C/AR - AUTOMÁTICO</v>
          </cell>
          <cell r="F26053" t="str">
            <v>CPQ0052/22</v>
          </cell>
          <cell r="G26053" t="str">
            <v>CRISTALIA PRODUTOS QUIMICOS FARMACEUTICOS LTDA</v>
          </cell>
        </row>
        <row r="26054">
          <cell r="B26054" t="str">
            <v>SHF4F61</v>
          </cell>
          <cell r="D26054" t="str">
            <v>ONIX PLUS LTZ 1.0 12V TURBO FLEX 4P C/AR - AUTOMÁTICO</v>
          </cell>
          <cell r="F26054" t="str">
            <v>CPQ0052/22</v>
          </cell>
          <cell r="G26054" t="str">
            <v>CRISTALIA PRODUTOS QUIMICOS FARMACEUTICOS LTDA</v>
          </cell>
        </row>
        <row r="26055">
          <cell r="B26055" t="str">
            <v>RVX7A44</v>
          </cell>
          <cell r="D26055" t="str">
            <v>ONIX PLUS LTZ 1.0 12V TURBO FLEX 4P C/AR - AUTOMÁTICO</v>
          </cell>
          <cell r="F26055" t="str">
            <v>CPQ0052/22</v>
          </cell>
          <cell r="G26055" t="str">
            <v>CRISTALIA PRODUTOS QUIMICOS FARMACEUTICOS LTDA</v>
          </cell>
        </row>
        <row r="26056">
          <cell r="B26056" t="str">
            <v>SHF4F56</v>
          </cell>
          <cell r="D26056" t="str">
            <v>ONIX PLUS LTZ 1.0 12V TURBO FLEX 4P C/AR - AUTOMÁTICO</v>
          </cell>
          <cell r="F26056" t="str">
            <v>CPQ0052/22</v>
          </cell>
          <cell r="G26056" t="str">
            <v>CRISTALIA PRODUTOS QUIMICOS FARMACEUTICOS LTDA</v>
          </cell>
        </row>
        <row r="26057">
          <cell r="B26057" t="str">
            <v>SHF4F35</v>
          </cell>
          <cell r="D26057" t="str">
            <v>ONIX PLUS LTZ 1.0 12V TURBO FLEX 4P C/AR - AUTOMÁTICO</v>
          </cell>
          <cell r="F26057" t="str">
            <v>CPQ0052/22</v>
          </cell>
          <cell r="G26057" t="str">
            <v>CRISTALIA PRODUTOS QUIMICOS FARMACEUTICOS LTDA</v>
          </cell>
        </row>
        <row r="26058">
          <cell r="B26058" t="str">
            <v>SHF6J99</v>
          </cell>
          <cell r="D26058" t="str">
            <v>ONIX PLUS LTZ 1.0 12V TURBO FLEX 4P C/AR - AUTOMÁTICO</v>
          </cell>
          <cell r="F26058" t="str">
            <v>CPQ0052/22</v>
          </cell>
          <cell r="G26058" t="str">
            <v>CRISTALIA PRODUTOS QUIMICOS FARMACEUTICOS LTDA</v>
          </cell>
        </row>
        <row r="26059">
          <cell r="B26059" t="str">
            <v>SHF4F52</v>
          </cell>
          <cell r="D26059" t="str">
            <v>ONIX PLUS LTZ 1.0 12V TURBO FLEX 4P C/AR - AUTOMÁTICO</v>
          </cell>
          <cell r="F26059" t="str">
            <v>CPQ0052/22</v>
          </cell>
          <cell r="G26059" t="str">
            <v>CRISTALIA PRODUTOS QUIMICOS FARMACEUTICOS LTDA</v>
          </cell>
        </row>
        <row r="26060">
          <cell r="B26060" t="str">
            <v>SHF4F51</v>
          </cell>
          <cell r="D26060" t="str">
            <v>ONIX PLUS LTZ 1.0 12V TURBO FLEX 4P C/AR - AUTOMÁTICO</v>
          </cell>
          <cell r="F26060" t="str">
            <v>CPQ0052/22</v>
          </cell>
          <cell r="G26060" t="str">
            <v>CRISTALIA PRODUTOS QUIMICOS FARMACEUTICOS LTDA</v>
          </cell>
        </row>
        <row r="26061">
          <cell r="B26061" t="str">
            <v>RVX7A47</v>
          </cell>
          <cell r="D26061" t="str">
            <v>ONIX PLUS LTZ 1.0 12V TURBO FLEX 4P C/AR - AUTOMÁTICO</v>
          </cell>
          <cell r="F26061" t="str">
            <v>CPQ0052/22</v>
          </cell>
          <cell r="G26061" t="str">
            <v>CRISTALIA PRODUTOS QUIMICOS FARMACEUTICOS LTDA</v>
          </cell>
        </row>
        <row r="26062">
          <cell r="B26062" t="str">
            <v>SHD6H87</v>
          </cell>
          <cell r="D26062" t="str">
            <v>ONIX PLUS LTZ 1.0 12V TURBO FLEX 4P C/AR - AUTOMÁTICO</v>
          </cell>
          <cell r="F26062" t="str">
            <v>CPQ0052/22</v>
          </cell>
          <cell r="G26062" t="str">
            <v>CRISTALIA PRODUTOS QUIMICOS FARMACEUTICOS LTDA</v>
          </cell>
        </row>
        <row r="26063">
          <cell r="B26063" t="str">
            <v>RVX7A49</v>
          </cell>
          <cell r="D26063" t="str">
            <v>ONIX PLUS LTZ 1.0 12V TURBO FLEX 4P C/AR - AUTOMÁTICO</v>
          </cell>
          <cell r="F26063" t="str">
            <v>CPQ0052/22</v>
          </cell>
          <cell r="G26063" t="str">
            <v>CRISTALIA PRODUTOS QUIMICOS FARMACEUTICOS LTDA</v>
          </cell>
        </row>
        <row r="26064">
          <cell r="B26064" t="str">
            <v>SHF4F47</v>
          </cell>
          <cell r="D26064" t="str">
            <v>ONIX PLUS LTZ 1.0 12V TURBO FLEX 4P C/AR - AUTOMÁTICO</v>
          </cell>
          <cell r="F26064" t="str">
            <v>CPQ0052/22</v>
          </cell>
          <cell r="G26064" t="str">
            <v>CRISTALIA PRODUTOS QUIMICOS FARMACEUTICOS LTDA</v>
          </cell>
        </row>
        <row r="26065">
          <cell r="B26065" t="str">
            <v>SHF4H70</v>
          </cell>
          <cell r="D26065" t="str">
            <v>ONIX PLUS LTZ 1.0 12V TURBO FLEX 4P C/AR - AUTOMÁTICO</v>
          </cell>
          <cell r="F26065" t="str">
            <v>CPQ0052/22</v>
          </cell>
          <cell r="G26065" t="str">
            <v>CRISTALIA PRODUTOS QUIMICOS FARMACEUTICOS LTDA</v>
          </cell>
        </row>
        <row r="26066">
          <cell r="B26066" t="str">
            <v>SHF4H72</v>
          </cell>
          <cell r="D26066" t="str">
            <v>ONIX PLUS LTZ 1.0 12V TURBO FLEX 4P C/AR - AUTOMÁTICO</v>
          </cell>
          <cell r="F26066" t="str">
            <v>CPQ0052/22</v>
          </cell>
          <cell r="G26066" t="str">
            <v>CRISTALIA PRODUTOS QUIMICOS FARMACEUTICOS LTDA</v>
          </cell>
        </row>
        <row r="26067">
          <cell r="B26067" t="str">
            <v>SHF4H67</v>
          </cell>
          <cell r="D26067" t="str">
            <v>ONIX PLUS LTZ 1.0 12V TURBO FLEX 4P C/AR - AUTOMÁTICO</v>
          </cell>
          <cell r="F26067" t="str">
            <v>CPQ0052/22</v>
          </cell>
          <cell r="G26067" t="str">
            <v>CRISTALIA PRODUTOS QUIMICOS FARMACEUTICOS LTDA</v>
          </cell>
        </row>
        <row r="26068">
          <cell r="B26068" t="str">
            <v>RVX7A50</v>
          </cell>
          <cell r="D26068" t="str">
            <v>ONIX PLUS LTZ 1.0 12V TURBO FLEX 4P C/AR - AUTOMÁTICO</v>
          </cell>
          <cell r="F26068" t="str">
            <v>CPQ0052/22</v>
          </cell>
          <cell r="G26068" t="str">
            <v>CRISTALIA PRODUTOS QUIMICOS FARMACEUTICOS LTDA</v>
          </cell>
        </row>
        <row r="26069">
          <cell r="B26069" t="str">
            <v>SHF7A13</v>
          </cell>
          <cell r="D26069" t="str">
            <v>ONIX PLUS LTZ 1.0 12V TURBO FLEX 4P C/AR - AUTOMÁTICO</v>
          </cell>
          <cell r="F26069" t="str">
            <v>CPQ0052/22</v>
          </cell>
          <cell r="G26069" t="str">
            <v>CRISTALIA PRODUTOS QUIMICOS FARMACEUTICOS LTDA</v>
          </cell>
        </row>
        <row r="26070">
          <cell r="B26070" t="str">
            <v>SHF4H57</v>
          </cell>
          <cell r="D26070" t="str">
            <v>ONIX PLUS LTZ 1.0 12V TURBO FLEX 4P C/AR - AUTOMÁTICO</v>
          </cell>
          <cell r="F26070" t="str">
            <v>CPQ0052/22</v>
          </cell>
          <cell r="G26070" t="str">
            <v>CRISTALIA PRODUTOS QUIMICOS FARMACEUTICOS LTDA</v>
          </cell>
        </row>
        <row r="26071">
          <cell r="B26071" t="str">
            <v>SHF4F46</v>
          </cell>
          <cell r="D26071" t="str">
            <v>ONIX PLUS LTZ 1.0 12V TURBO FLEX 4P C/AR - AUTOMÁTICO</v>
          </cell>
          <cell r="F26071" t="str">
            <v>CPQ0052/22</v>
          </cell>
          <cell r="G26071" t="str">
            <v>CRISTALIA PRODUTOS QUIMICOS FARMACEUTICOS LTDA</v>
          </cell>
        </row>
        <row r="26072">
          <cell r="B26072" t="str">
            <v>SHF4F58</v>
          </cell>
          <cell r="D26072" t="str">
            <v>ONIX PLUS LTZ 1.0 12V TURBO FLEX 4P C/AR - AUTOMÁTICO</v>
          </cell>
          <cell r="F26072" t="str">
            <v>CPQ0052/22</v>
          </cell>
          <cell r="G26072" t="str">
            <v>CRISTALIA PRODUTOS QUIMICOS FARMACEUTICOS LTDA</v>
          </cell>
        </row>
        <row r="26073">
          <cell r="B26073" t="str">
            <v>SHF4F26</v>
          </cell>
          <cell r="D26073" t="str">
            <v>ONIX PLUS LTZ 1.0 12V TURBO FLEX 4P C/AR - AUTOMÁTICO</v>
          </cell>
          <cell r="F26073" t="str">
            <v>CPQ0052/22</v>
          </cell>
          <cell r="G26073" t="str">
            <v>CRISTALIA PRODUTOS QUIMICOS FARMACEUTICOS LTDA</v>
          </cell>
        </row>
        <row r="26074">
          <cell r="B26074" t="str">
            <v>SHF4G73</v>
          </cell>
          <cell r="D26074" t="str">
            <v>ONIX PLUS LTZ 1.0 12V TURBO FLEX 4P C/AR - AUTOMÁTICO</v>
          </cell>
          <cell r="F26074" t="str">
            <v>CPQ0052/22</v>
          </cell>
          <cell r="G26074" t="str">
            <v>CRISTALIA PRODUTOS QUIMICOS FARMACEUTICOS LTDA</v>
          </cell>
        </row>
        <row r="26075">
          <cell r="B26075" t="str">
            <v>SHF4G74</v>
          </cell>
          <cell r="D26075" t="str">
            <v>ONIX PLUS LTZ 1.0 12V TURBO FLEX 4P C/AR - AUTOMÁTICO</v>
          </cell>
          <cell r="F26075" t="str">
            <v>CPQ0052/22</v>
          </cell>
          <cell r="G26075" t="str">
            <v>CRISTALIA PRODUTOS QUIMICOS FARMACEUTICOS LTDA</v>
          </cell>
        </row>
        <row r="26076">
          <cell r="B26076" t="str">
            <v>SHE2J86</v>
          </cell>
          <cell r="D26076" t="str">
            <v>ONIX PLUS LTZ 1.0 12V TURBO FLEX 4P C/AR - AUTOMÁTICO</v>
          </cell>
          <cell r="F26076" t="str">
            <v>CPQ0052/22</v>
          </cell>
          <cell r="G26076" t="str">
            <v>CRISTALIA PRODUTOS QUIMICOS FARMACEUTICOS LTDA</v>
          </cell>
        </row>
        <row r="26077">
          <cell r="B26077" t="str">
            <v>RVY4B99</v>
          </cell>
          <cell r="D26077" t="str">
            <v>ONIX PLUS LTZ 1.0 12V TURBO FLEX 4P C/AR - AUTOMÁTICO</v>
          </cell>
          <cell r="F26077" t="str">
            <v>CPQ0052/22</v>
          </cell>
          <cell r="G26077" t="str">
            <v>CRISTALIA PRODUTOS QUIMICOS FARMACEUTICOS LTDA</v>
          </cell>
        </row>
        <row r="26078">
          <cell r="B26078" t="str">
            <v>RVY4B95</v>
          </cell>
          <cell r="D26078" t="str">
            <v>ONIX PLUS LTZ 1.0 12V TURBO FLEX 4P C/AR - AUTOMÁTICO</v>
          </cell>
          <cell r="F26078" t="str">
            <v>CPQ0052/22</v>
          </cell>
          <cell r="G26078" t="str">
            <v>CRISTALIA PRODUTOS QUIMICOS FARMACEUTICOS LTDA</v>
          </cell>
        </row>
        <row r="26079">
          <cell r="B26079" t="str">
            <v>RVX7A52</v>
          </cell>
          <cell r="D26079" t="str">
            <v>ONIX PLUS LTZ 1.0 12V TURBO FLEX 4P C/AR - AUTOMÁTICO</v>
          </cell>
          <cell r="F26079" t="str">
            <v>CPQ0052/22</v>
          </cell>
          <cell r="G26079" t="str">
            <v>CRISTALIA PRODUTOS QUIMICOS FARMACEUTICOS LTDA</v>
          </cell>
        </row>
        <row r="26080">
          <cell r="B26080" t="str">
            <v>RVY4B94</v>
          </cell>
          <cell r="D26080" t="str">
            <v>ONIX PLUS LTZ 1.0 12V TURBO FLEX 4P C/AR - AUTOMÁTICO</v>
          </cell>
          <cell r="F26080" t="str">
            <v>CPQ0052/22</v>
          </cell>
          <cell r="G26080" t="str">
            <v>CRISTALIA PRODUTOS QUIMICOS FARMACEUTICOS LTDA</v>
          </cell>
        </row>
        <row r="26081">
          <cell r="B26081" t="str">
            <v>RVY4B97</v>
          </cell>
          <cell r="D26081" t="str">
            <v>ONIX PLUS LTZ 1.0 12V TURBO FLEX 4P C/AR - AUTOMÁTICO</v>
          </cell>
          <cell r="F26081" t="str">
            <v>CPQ0052/22</v>
          </cell>
          <cell r="G26081" t="str">
            <v>CRISTALIA PRODUTOS QUIMICOS FARMACEUTICOS LTDA</v>
          </cell>
        </row>
        <row r="26082">
          <cell r="B26082" t="str">
            <v>RVY4I24</v>
          </cell>
          <cell r="D26082" t="str">
            <v>ONIX PLUS LTZ 1.0 12V TURBO FLEX 4P C/AR - AUTOMÁTICO</v>
          </cell>
          <cell r="F26082" t="str">
            <v>CPQ0052/22</v>
          </cell>
          <cell r="G26082" t="str">
            <v>CRISTALIA PRODUTOS QUIMICOS FARMACEUTICOS LTDA</v>
          </cell>
        </row>
        <row r="26083">
          <cell r="B26083" t="str">
            <v>RVX4I21</v>
          </cell>
          <cell r="D26083" t="str">
            <v>ONIX PLUS LTZ 1.0 12V TURBO FLEX 4P C/AR - AUTOMÁTICO</v>
          </cell>
          <cell r="F26083" t="str">
            <v>CPQ0052/22</v>
          </cell>
          <cell r="G26083" t="str">
            <v>CRISTALIA PRODUTOS QUIMICOS FARMACEUTICOS LTDA</v>
          </cell>
        </row>
        <row r="26084">
          <cell r="B26084" t="str">
            <v>RVX8F31</v>
          </cell>
          <cell r="D26084" t="str">
            <v>ONIX PLUS LTZ 1.0 12V TURBO FLEX 4P C/AR - AUTOMÁTICO</v>
          </cell>
          <cell r="F26084" t="str">
            <v>CPQ0052/22</v>
          </cell>
          <cell r="G26084" t="str">
            <v>CRISTALIA PRODUTOS QUIMICOS FARMACEUTICOS LTDA</v>
          </cell>
        </row>
        <row r="26085">
          <cell r="B26085" t="str">
            <v>RVX8G21</v>
          </cell>
          <cell r="D26085" t="str">
            <v>ONIX PLUS LTZ 1.0 12V TURBO FLEX 4P C/AR - AUTOMÁTICO</v>
          </cell>
          <cell r="F26085" t="str">
            <v>CPQ0052/22</v>
          </cell>
          <cell r="G26085" t="str">
            <v>CRISTALIA PRODUTOS QUIMICOS FARMACEUTICOS LTDA</v>
          </cell>
        </row>
        <row r="26086">
          <cell r="B26086" t="str">
            <v>TDZ9D11</v>
          </cell>
          <cell r="D26086" t="str">
            <v>HB20S COMFORT PLUS TGDI FLEX AT 1.0</v>
          </cell>
          <cell r="F26086" t="str">
            <v>CPQ0052/22</v>
          </cell>
          <cell r="G26086" t="str">
            <v>CRISTALIA PRODUTOS QUIMICOS FARMACEUTICOS LTDA</v>
          </cell>
        </row>
        <row r="26087">
          <cell r="B26087" t="str">
            <v>SIJ9I97</v>
          </cell>
          <cell r="D26087" t="str">
            <v>NOVA STRADA FREEDOM CD 1.3 8V FLEX 4P C/AR</v>
          </cell>
          <cell r="F26087" t="str">
            <v>CPQ0031/19</v>
          </cell>
          <cell r="G26087" t="str">
            <v>CAMPSEG VIGILANCIA E SEGURANCA PATRIMONIAL LTDA</v>
          </cell>
        </row>
        <row r="26088">
          <cell r="B26088" t="str">
            <v>SHK8F56</v>
          </cell>
          <cell r="D26088" t="str">
            <v>ONIX LT 1.0 12V FLEX 4P C/AR</v>
          </cell>
          <cell r="F26088" t="str">
            <v>CPQ0031/19</v>
          </cell>
          <cell r="G26088" t="str">
            <v>CAMPSEG VIGILANCIA E SEGURANCA PATRIMONIAL LTDA</v>
          </cell>
        </row>
        <row r="26089">
          <cell r="B26089" t="str">
            <v>SHF4H69</v>
          </cell>
          <cell r="D26089" t="str">
            <v>ONIX PLUS LTZ 1.0 12V TURBO FLEX 4P C/AR - AUTOMÁTICO</v>
          </cell>
          <cell r="F26089" t="str">
            <v>CPQ0011/23</v>
          </cell>
          <cell r="G26089" t="str">
            <v>FONTOVETER PRODUTOS FARMACEUTICOS E COSMETICOS LTDA</v>
          </cell>
        </row>
        <row r="26090">
          <cell r="B26090" t="str">
            <v>TXL8H90</v>
          </cell>
          <cell r="D26090" t="str">
            <v>ARGO DRIVE 1.0 6V FLEX 4P C/AR</v>
          </cell>
          <cell r="F26090" t="str">
            <v>CLB6128/25</v>
          </cell>
          <cell r="G26090" t="str">
            <v>HYPERA S.A.</v>
          </cell>
        </row>
        <row r="26091">
          <cell r="B26091" t="str">
            <v>TEK5J90</v>
          </cell>
          <cell r="D26091" t="str">
            <v>ARGO DRIVE 1.0 6V FLEX 4P C/AR</v>
          </cell>
          <cell r="F26091" t="str">
            <v>CLB6128/25</v>
          </cell>
          <cell r="G26091" t="str">
            <v>HYPERA S.A.</v>
          </cell>
        </row>
        <row r="26092">
          <cell r="B26092" t="str">
            <v>TXL6J90</v>
          </cell>
          <cell r="D26092" t="str">
            <v>ARGO DRIVE 1.0 6V FLEX 4P C/AR</v>
          </cell>
          <cell r="F26092" t="str">
            <v>CLB6128/25</v>
          </cell>
          <cell r="G26092" t="str">
            <v>HYPERA S.A.</v>
          </cell>
        </row>
        <row r="26093">
          <cell r="B26093" t="str">
            <v>TXL7D70</v>
          </cell>
          <cell r="D26093" t="str">
            <v>ARGO DRIVE 1.0 6V FLEX 4P C/AR</v>
          </cell>
          <cell r="F26093" t="str">
            <v>CLB6128/25</v>
          </cell>
          <cell r="G26093" t="str">
            <v>HYPERA S.A.</v>
          </cell>
        </row>
        <row r="26094">
          <cell r="B26094" t="str">
            <v>RVU4F30</v>
          </cell>
          <cell r="D26094" t="str">
            <v>DUSTER INTENSE 1.6 16V SCE FLEX 4P C/AR - AUTOMÁTICO</v>
          </cell>
          <cell r="F26094" t="str">
            <v>CLB5735/25</v>
          </cell>
          <cell r="G26094" t="str">
            <v>STIHL FERRAMENTAS MOTORIZADAS LTDA.</v>
          </cell>
        </row>
        <row r="26095">
          <cell r="B26095" t="str">
            <v>RVS4I49</v>
          </cell>
          <cell r="D26095" t="str">
            <v>ONIX PLUS LTZ 1.0 12V TURBO FLEX 4P C/AR - AUTOMÁTICO</v>
          </cell>
          <cell r="F26095" t="str">
            <v>CLB5735/25</v>
          </cell>
          <cell r="G26095" t="str">
            <v>STIHL FERRAMENTAS MOTORIZADAS LTDA.</v>
          </cell>
        </row>
        <row r="26096">
          <cell r="B26096" t="str">
            <v>RVS4I41</v>
          </cell>
          <cell r="D26096" t="str">
            <v>ONIX PLUS LTZ 1.0 12V TURBO FLEX 4P C/AR - AUTOMÁTICO</v>
          </cell>
          <cell r="F26096" t="str">
            <v>CLB5735/25</v>
          </cell>
          <cell r="G26096" t="str">
            <v>STIHL FERRAMENTAS MOTORIZADAS LTDA.</v>
          </cell>
        </row>
        <row r="26097">
          <cell r="B26097" t="str">
            <v>RVX0E32</v>
          </cell>
          <cell r="D26097" t="str">
            <v>ONIX PLUS LTZ 1.0 12V TURBO FLEX 4P C/AR - AUTOMÁTICO</v>
          </cell>
          <cell r="F26097" t="str">
            <v>CLB5735/25</v>
          </cell>
          <cell r="G26097" t="str">
            <v>STIHL FERRAMENTAS MOTORIZADAS LTDA.</v>
          </cell>
        </row>
        <row r="26098">
          <cell r="B26098" t="str">
            <v>RVS4I52</v>
          </cell>
          <cell r="D26098" t="str">
            <v>ONIX PLUS LTZ 1.0 12V TURBO FLEX 4P C/AR - AUTOMÁTICO</v>
          </cell>
          <cell r="F26098" t="str">
            <v>CLB5735/25</v>
          </cell>
          <cell r="G26098" t="str">
            <v>STIHL FERRAMENTAS MOTORIZADAS LTDA.</v>
          </cell>
        </row>
        <row r="26099">
          <cell r="B26099" t="str">
            <v>RUD8F33</v>
          </cell>
          <cell r="D26099" t="str">
            <v>FIORINO ENDURANCE 1.4 EVO FLEX 2P C/AR</v>
          </cell>
          <cell r="F26099" t="str">
            <v>CLB5394/25</v>
          </cell>
          <cell r="G26099" t="str">
            <v>EDITORA MODERNA LTDA</v>
          </cell>
        </row>
        <row r="26100">
          <cell r="B26100" t="str">
            <v>SYO6I34</v>
          </cell>
          <cell r="D26100" t="str">
            <v>MOBI LIKE 1.0 8V FLEX 4P C/AR</v>
          </cell>
          <cell r="F26100" t="str">
            <v>CLB5265/25</v>
          </cell>
          <cell r="G26100" t="str">
            <v>SAO LEOPOLDO T.R.R. DIESEL LTDA</v>
          </cell>
        </row>
        <row r="26101">
          <cell r="B26101" t="str">
            <v>SHE3D95</v>
          </cell>
          <cell r="D26101" t="str">
            <v>ARGO 1.0 6V FLEX 4P C/AR</v>
          </cell>
          <cell r="F26101" t="str">
            <v>CLB5049/25</v>
          </cell>
          <cell r="G26101" t="str">
            <v>KITCHENS DECORACOES PLANEJAMENTO DE INTERIORES E COMERCIO LTDA</v>
          </cell>
        </row>
        <row r="26102">
          <cell r="B26102" t="str">
            <v>FCF4H75</v>
          </cell>
          <cell r="D26102" t="str">
            <v>POLO 1.0 12V FLEX 4P C/AR</v>
          </cell>
          <cell r="F26102" t="str">
            <v>CLB5019/25</v>
          </cell>
          <cell r="G26102" t="str">
            <v>CONCESSIONARIA DAS RODOVIAS DO LESTE MS S.A.</v>
          </cell>
        </row>
        <row r="26103">
          <cell r="B26103" t="str">
            <v>EST9C14</v>
          </cell>
          <cell r="D26103" t="str">
            <v>POLO 1.0 12V FLEX 4P C/AR</v>
          </cell>
          <cell r="F26103" t="str">
            <v>CLB5019/25</v>
          </cell>
          <cell r="G26103" t="str">
            <v>CONCESSIONARIA DAS RODOVIAS DO LESTE MS S.A.</v>
          </cell>
        </row>
        <row r="26104">
          <cell r="B26104" t="str">
            <v>EPY1G54</v>
          </cell>
          <cell r="D26104" t="str">
            <v>POLO 1.0 12V FLEX 4P C/AR</v>
          </cell>
          <cell r="F26104" t="str">
            <v>CLB5019/25</v>
          </cell>
          <cell r="G26104" t="str">
            <v>CONCESSIONARIA DAS RODOVIAS DO LESTE MS S.A.</v>
          </cell>
        </row>
        <row r="26105">
          <cell r="B26105" t="str">
            <v>FET8H84</v>
          </cell>
          <cell r="D26105" t="str">
            <v>POLO 1.0 12V FLEX 4P C/AR</v>
          </cell>
          <cell r="F26105" t="str">
            <v>CLB5019/25</v>
          </cell>
          <cell r="G26105" t="str">
            <v>CONCESSIONARIA DAS RODOVIAS DO LESTE MS S.A.</v>
          </cell>
        </row>
        <row r="26106">
          <cell r="B26106" t="str">
            <v>EIC4J05</v>
          </cell>
          <cell r="D26106" t="str">
            <v>POLO 1.0 12V FLEX 4P C/AR</v>
          </cell>
          <cell r="F26106" t="str">
            <v>CLB5019/25</v>
          </cell>
          <cell r="G26106" t="str">
            <v>CONCESSIONARIA DAS RODOVIAS DO LESTE MS S.A.</v>
          </cell>
        </row>
        <row r="26107">
          <cell r="B26107" t="str">
            <v>ELY1A71</v>
          </cell>
          <cell r="D26107" t="str">
            <v>POLO 1.0 12V FLEX 4P C/AR</v>
          </cell>
          <cell r="F26107" t="str">
            <v>CLB5019/25</v>
          </cell>
          <cell r="G26107" t="str">
            <v>CONCESSIONARIA DAS RODOVIAS DO LESTE MS S.A.</v>
          </cell>
        </row>
        <row r="26108">
          <cell r="B26108" t="str">
            <v>SHU4E85</v>
          </cell>
          <cell r="D26108" t="str">
            <v>ONIX PLUS LTZ 1.0 12V TURBO FLEX 4P C/AR - AUTOMÁTICO</v>
          </cell>
          <cell r="F26108" t="str">
            <v>CLB5006/25</v>
          </cell>
          <cell r="G26108" t="str">
            <v>PLASSER DO BRASIL COMERCIO IND E REPRESENTACOES LTDA</v>
          </cell>
        </row>
        <row r="26109">
          <cell r="B26109" t="str">
            <v>FCU3F71</v>
          </cell>
          <cell r="D26109" t="str">
            <v>VOYAGE 1.0 MPI 12V TOTAL FLEX 4P C/AR</v>
          </cell>
          <cell r="F26109" t="str">
            <v>CLB4997/25</v>
          </cell>
          <cell r="G26109" t="str">
            <v>PENTAGONO SERVICOS DE ENGENHARIA CIVIL E CONSULTORIA LTDA</v>
          </cell>
        </row>
        <row r="26110">
          <cell r="B26110" t="str">
            <v>EQW1J21</v>
          </cell>
          <cell r="D26110" t="str">
            <v>SAVEIRO ROBUST 1.6 8V TOTAL FLEX 2P C/AR</v>
          </cell>
          <cell r="F26110" t="str">
            <v>CLB4960/25</v>
          </cell>
          <cell r="G26110" t="str">
            <v>CONSORCIO ENOLOG</v>
          </cell>
        </row>
        <row r="26111">
          <cell r="B26111" t="str">
            <v>STA8B91</v>
          </cell>
          <cell r="D26111" t="str">
            <v>POLO TRACK 1.0 12V FLEX 4P C/AR</v>
          </cell>
          <cell r="F26111" t="str">
            <v>CLB4765/25</v>
          </cell>
          <cell r="G26111" t="str">
            <v>ARAUJO ABREU ENGENHARIA LTDA</v>
          </cell>
        </row>
        <row r="26112">
          <cell r="B26112" t="str">
            <v>TCS6I04</v>
          </cell>
          <cell r="D26112" t="str">
            <v>TORO FREEDOM 1.3 16V TURBO 270 FLEX 4P C/AR - AUTOMÁTICO</v>
          </cell>
          <cell r="F26112" t="str">
            <v>CLB4402/25</v>
          </cell>
          <cell r="G26112" t="str">
            <v>LALLEMAND SOLUCOES BIOLOGICAS LTDA</v>
          </cell>
        </row>
        <row r="26113">
          <cell r="B26113" t="str">
            <v>SYL1J23</v>
          </cell>
          <cell r="D26113" t="str">
            <v>TORO FREEDOM 1.3 16V TURBO 270 FLEX 4P C/AR - AUTOMÁTICO</v>
          </cell>
          <cell r="F26113" t="str">
            <v>CLB4402/25</v>
          </cell>
          <cell r="G26113" t="str">
            <v>LALLEMAND SOLUCOES BIOLOGICAS LTDA</v>
          </cell>
        </row>
        <row r="26114">
          <cell r="B26114" t="str">
            <v>SYN0H03</v>
          </cell>
          <cell r="D26114" t="str">
            <v>TORO FREEDOM 1.3 16V TURBO 270 FLEX 4P C/AR - AUTOMÁTICO</v>
          </cell>
          <cell r="F26114" t="str">
            <v>CLB4402/25</v>
          </cell>
          <cell r="G26114" t="str">
            <v>LALLEMAND SOLUCOES BIOLOGICAS LTDA</v>
          </cell>
        </row>
        <row r="26115">
          <cell r="B26115" t="str">
            <v>STC2E20</v>
          </cell>
          <cell r="D26115" t="str">
            <v>T-CROSS HIGHLINE 1.4 250 TSI 16V TOTAL FLEX 4P C/AR - AUTOMÁTICO</v>
          </cell>
          <cell r="F26115" t="str">
            <v>CLB4402/25</v>
          </cell>
          <cell r="G26115" t="str">
            <v>LALLEMAND SOLUCOES BIOLOGICAS LTDA</v>
          </cell>
        </row>
        <row r="26116">
          <cell r="B26116" t="str">
            <v>SIC0H88</v>
          </cell>
          <cell r="D26116" t="str">
            <v>SAVEIRO ROBUST 1.6 8V TOTAL FLEX 2P C/AR</v>
          </cell>
          <cell r="F26116" t="str">
            <v>CLB4277/25</v>
          </cell>
          <cell r="G26116" t="str">
            <v>SPACO AGRICOLA PIRACANJUBA LTDA</v>
          </cell>
        </row>
        <row r="26117">
          <cell r="B26117" t="str">
            <v>TEW5A49</v>
          </cell>
          <cell r="D26117" t="str">
            <v>PULSE AUDACE T200 HÍBRIDO MHEV FLEX AT 1.0</v>
          </cell>
          <cell r="F26117" t="str">
            <v>CLB4183/25</v>
          </cell>
          <cell r="G26117" t="str">
            <v>TROPICAL INDUSTRIA DE ALIMENTOS S/A</v>
          </cell>
        </row>
        <row r="26118">
          <cell r="B26118" t="str">
            <v>SHJ0F64</v>
          </cell>
          <cell r="D26118" t="str">
            <v>ARGO DRIVE 1.0 6V FLEX 4P C/AR</v>
          </cell>
          <cell r="F26118" t="str">
            <v>CLB4107/25</v>
          </cell>
          <cell r="G26118" t="str">
            <v>TIBERINA AUTOMOTIVE PE - COMPONENTES METALICOS PARA INDUSTRIA AUTOMOTIVA LTDA.</v>
          </cell>
        </row>
        <row r="26119">
          <cell r="B26119" t="str">
            <v>TCJ3H93</v>
          </cell>
          <cell r="D26119" t="str">
            <v>ONIX LT 1.0 12V FLEX 4P C/AR</v>
          </cell>
          <cell r="F26119" t="str">
            <v>CLB3742/25</v>
          </cell>
          <cell r="G26119" t="str">
            <v>CHRISTEYNS BRASIL - PRODUTOS QUIMICOS LTDA</v>
          </cell>
        </row>
        <row r="26120">
          <cell r="B26120" t="str">
            <v>SYZ5B04</v>
          </cell>
          <cell r="D26120" t="str">
            <v>NOVA STRADA FREEDOM CD 1.3 8V FLEX 4P C/AR</v>
          </cell>
          <cell r="F26120" t="str">
            <v>CLB3534/25</v>
          </cell>
          <cell r="G26120" t="str">
            <v>INOVESA - INOVACOES EM ENGENHARIA E SUSTENTABILIDADE AMBIENTAL LTDA</v>
          </cell>
        </row>
        <row r="26121">
          <cell r="B26121" t="str">
            <v>SIP0A65</v>
          </cell>
          <cell r="D26121" t="str">
            <v>HB20 SENSE PLUS FLEX 1.0</v>
          </cell>
          <cell r="F26121" t="str">
            <v>CLB3164/25</v>
          </cell>
          <cell r="G26121" t="str">
            <v>DISTRIPRIME DISTRIBUIDORA DE COSMÉTICOS LTDA</v>
          </cell>
        </row>
        <row r="26122">
          <cell r="B26122" t="str">
            <v>SHU7A53</v>
          </cell>
          <cell r="D26122" t="str">
            <v>ARGO 1.0 6V FLEX 4P C/AR</v>
          </cell>
          <cell r="F26122" t="str">
            <v>CLB2834/25</v>
          </cell>
          <cell r="G26122" t="str">
            <v>GEES S/A</v>
          </cell>
        </row>
        <row r="26123">
          <cell r="B26123" t="str">
            <v>SHS8I99</v>
          </cell>
          <cell r="D26123" t="str">
            <v>ARGO 1.0 6V FLEX 4P C/AR</v>
          </cell>
          <cell r="F26123" t="str">
            <v>CLB2834/25</v>
          </cell>
          <cell r="G26123" t="str">
            <v>GEES S/A</v>
          </cell>
        </row>
        <row r="26124">
          <cell r="B26124" t="str">
            <v>SHS8I98</v>
          </cell>
          <cell r="D26124" t="str">
            <v>ARGO 1.0 6V FLEX 4P C/AR</v>
          </cell>
          <cell r="F26124" t="str">
            <v>CLB2834/25</v>
          </cell>
          <cell r="G26124" t="str">
            <v>GEES S/A</v>
          </cell>
        </row>
        <row r="26125">
          <cell r="B26125" t="str">
            <v>SHS8I94</v>
          </cell>
          <cell r="D26125" t="str">
            <v>ARGO 1.0 6V FLEX 4P C/AR</v>
          </cell>
          <cell r="F26125" t="str">
            <v>CLB2834/25</v>
          </cell>
          <cell r="G26125" t="str">
            <v>GEES S/A</v>
          </cell>
        </row>
        <row r="26126">
          <cell r="B26126" t="str">
            <v>FPW6B74</v>
          </cell>
          <cell r="D26126" t="str">
            <v>T-CROSS HIGHLINE 1.4 250 TSI 16V TOTAL FLEX 4P C/AR - AUTOMÁTICO</v>
          </cell>
          <cell r="F26126" t="str">
            <v>CLB2768/25</v>
          </cell>
          <cell r="G26126" t="str">
            <v>ORGANIZACAO DE LUTO ALBUQUERQUE LTDA.</v>
          </cell>
        </row>
        <row r="26127">
          <cell r="B26127" t="str">
            <v>SIS1B51</v>
          </cell>
          <cell r="D26127" t="str">
            <v>RENEGADE LONGITUDE 1.3 16V TURBO 270 FLEX 4P C/AR - AUTOMÁTICO</v>
          </cell>
          <cell r="F26127" t="str">
            <v>CLB2768/25</v>
          </cell>
          <cell r="G26127" t="str">
            <v>ORGANIZACAO DE LUTO ALBUQUERQUE LTDA.</v>
          </cell>
        </row>
        <row r="26128">
          <cell r="B26128" t="str">
            <v>RTE0E84</v>
          </cell>
          <cell r="D26128" t="str">
            <v>ARGO 1.0 6V FLEX 4P C/AR</v>
          </cell>
          <cell r="F26128" t="str">
            <v>CLB2676/25</v>
          </cell>
          <cell r="G26128" t="str">
            <v>S.I.N. IMPLANT SYSTEM LTDA</v>
          </cell>
        </row>
        <row r="26129">
          <cell r="B26129" t="str">
            <v>RVU4F66</v>
          </cell>
          <cell r="D26129" t="str">
            <v>OROCH INTENSE 1.6 16V SCE FLEX 4P C/AR</v>
          </cell>
          <cell r="F26129" t="str">
            <v>CLB2204/25</v>
          </cell>
          <cell r="G26129" t="str">
            <v>BIOGENESIS BAGO SAUDE ANIMAL LTDA.</v>
          </cell>
        </row>
        <row r="26130">
          <cell r="B26130" t="str">
            <v>RVU4F49</v>
          </cell>
          <cell r="D26130" t="str">
            <v>OROCH INTENSE 1.6 16V SCE FLEX 4P C/AR</v>
          </cell>
          <cell r="F26130" t="str">
            <v>CLB2204/25</v>
          </cell>
          <cell r="G26130" t="str">
            <v>BIOGENESIS BAGO SAUDE ANIMAL LTDA.</v>
          </cell>
        </row>
        <row r="26131">
          <cell r="B26131" t="str">
            <v>RVW5H16</v>
          </cell>
          <cell r="D26131" t="str">
            <v>ONIX PLUS LTZ 1.0 12V TURBO FLEX 4P C/AR - AUTOMÁTICO</v>
          </cell>
          <cell r="F26131" t="str">
            <v>CLB2025/25</v>
          </cell>
          <cell r="G26131" t="str">
            <v>FGR INCORPORACOES S/A</v>
          </cell>
        </row>
        <row r="26132">
          <cell r="B26132" t="str">
            <v>RUZ6H97</v>
          </cell>
          <cell r="D26132" t="str">
            <v>KWID ZEN 1.0 12V SCE FLEX 4P C/AR</v>
          </cell>
          <cell r="F26132" t="str">
            <v>CLB2025/25</v>
          </cell>
          <cell r="G26132" t="str">
            <v>FGR INCORPORACOES S/A</v>
          </cell>
        </row>
        <row r="26133">
          <cell r="B26133" t="str">
            <v>FGQ3C92</v>
          </cell>
          <cell r="D26133" t="str">
            <v>GOL 1.0 MPI 12V FLEX 4P C/AR</v>
          </cell>
          <cell r="F26133" t="str">
            <v>CLB1770/25</v>
          </cell>
          <cell r="G26133" t="str">
            <v>FAST SHOP S.A</v>
          </cell>
        </row>
        <row r="26134">
          <cell r="B26134" t="str">
            <v>FCB3G01</v>
          </cell>
          <cell r="D26134" t="str">
            <v>GOL 1.0 MPI 12V FLEX 4P C/AR</v>
          </cell>
          <cell r="F26134" t="str">
            <v>CLB1770/25</v>
          </cell>
          <cell r="G26134" t="str">
            <v>FAST SHOP S.A</v>
          </cell>
        </row>
        <row r="26135">
          <cell r="B26135" t="str">
            <v>DSD5B67</v>
          </cell>
          <cell r="D26135" t="str">
            <v>GOL 1.0 MPI 12V FLEX 4P C/AR</v>
          </cell>
          <cell r="F26135" t="str">
            <v>CLB1766/25</v>
          </cell>
          <cell r="G26135" t="str">
            <v>FAST SHOP S.A</v>
          </cell>
        </row>
        <row r="26136">
          <cell r="B26136" t="str">
            <v>FDZ5C93</v>
          </cell>
          <cell r="D26136" t="str">
            <v>GOL 1.0 MPI 12V FLEX 4P C/AR</v>
          </cell>
          <cell r="F26136" t="str">
            <v>CLB1766/25</v>
          </cell>
          <cell r="G26136" t="str">
            <v>FAST SHOP S.A</v>
          </cell>
        </row>
        <row r="26137">
          <cell r="B26137" t="str">
            <v>SHI9E15</v>
          </cell>
          <cell r="D26137" t="str">
            <v>COMMANDER OVERLAND 7L 1.3 16V TURBO 270 FLEX 4P C/AR - AUTOMÁTICO</v>
          </cell>
          <cell r="F26137" t="str">
            <v>CLB1646/25</v>
          </cell>
          <cell r="G26137" t="str">
            <v>WEST PHARMACEUTICAL SERVICES BRASIL LTDA</v>
          </cell>
        </row>
        <row r="26138">
          <cell r="B26138" t="str">
            <v>RTV3A29</v>
          </cell>
          <cell r="D26138" t="str">
            <v>COROLLA CROSS XR 2.0 16V FLEX 4P C/AR - AUTOMÁTICO</v>
          </cell>
          <cell r="F26138" t="str">
            <v>CLB1547/25</v>
          </cell>
          <cell r="G26138" t="str">
            <v>COTY BRASIL COMERCIO S.A.</v>
          </cell>
        </row>
        <row r="26139">
          <cell r="B26139" t="str">
            <v>TCH0E00</v>
          </cell>
          <cell r="D26139" t="str">
            <v>NOVA STRADA FREEDOM CD 1.3 8V FLEX 4P C/AR</v>
          </cell>
          <cell r="F26139" t="str">
            <v>CLB1507/25</v>
          </cell>
          <cell r="G26139" t="str">
            <v>IRRICONTROL CONTROLE INTELIGENTE DE IRRIGACAO S.A</v>
          </cell>
        </row>
        <row r="26140">
          <cell r="B26140" t="str">
            <v>SIY9E93</v>
          </cell>
          <cell r="D26140" t="str">
            <v>COMMANDER LIMITED 7L 1.3 16V TURBO 270 FLEX 4P C/AR - AUTOMÁTICO</v>
          </cell>
          <cell r="F26140" t="str">
            <v>CLB1473/25</v>
          </cell>
          <cell r="G26140" t="str">
            <v>HANON SYSTEMS CLIMATIZACAO DO BRASIL INDUSTRIA E COMERCIO LTDA.</v>
          </cell>
        </row>
        <row r="26141">
          <cell r="B26141" t="str">
            <v>SHS0F31</v>
          </cell>
          <cell r="D26141" t="str">
            <v>COMMANDER LIMITED 7L 1.3 16V TURBO 270 FLEX 4P C/AR - AUTOMÁTICO</v>
          </cell>
          <cell r="F26141" t="str">
            <v>CLB1349/25</v>
          </cell>
          <cell r="G26141" t="str">
            <v>EBES SISTEMAS DE ENERGIA SA</v>
          </cell>
        </row>
        <row r="26142">
          <cell r="B26142" t="str">
            <v>STT1H41</v>
          </cell>
          <cell r="D26142" t="str">
            <v>NIVUS COMFORTLINE 1.0 200 TSI 12V TOTAL FLEX 4P C/AR - AUTOMÁTICO</v>
          </cell>
          <cell r="F26142" t="str">
            <v>CLB1206/25</v>
          </cell>
          <cell r="G26142" t="str">
            <v>LINDSAY AMÉRICA DO SUL LTDA</v>
          </cell>
        </row>
        <row r="26143">
          <cell r="B26143" t="str">
            <v>SYB2H52</v>
          </cell>
          <cell r="D26143" t="str">
            <v>STRADA ENDURANCE CP FLEX 1.3</v>
          </cell>
          <cell r="F26143" t="str">
            <v>CLA2722/25</v>
          </cell>
          <cell r="G26143" t="str">
            <v>CAIADO PNEUS LTDA</v>
          </cell>
        </row>
        <row r="26144">
          <cell r="B26144" t="str">
            <v>SYE2H62</v>
          </cell>
          <cell r="D26144" t="str">
            <v>FIORINO ENDURANCE 1.4 EVO FLEX 2P C/AR</v>
          </cell>
          <cell r="F26144" t="str">
            <v>CLA2714/25</v>
          </cell>
          <cell r="G26144" t="str">
            <v>COOPERATIVA DOS PLANTADORES DE CANA DO ESTADO SAO PAULO</v>
          </cell>
        </row>
        <row r="26145">
          <cell r="B26145" t="str">
            <v>SIX8H96</v>
          </cell>
          <cell r="D26145" t="str">
            <v>STRADA ENDURANCE CP FLEX 1.3</v>
          </cell>
          <cell r="F26145" t="str">
            <v>CLA2714/25</v>
          </cell>
          <cell r="G26145" t="str">
            <v>COOPERATIVA DOS PLANTADORES DE CANA DO ESTADO SAO PAULO</v>
          </cell>
        </row>
        <row r="26146">
          <cell r="B26146" t="str">
            <v>SYE4G98</v>
          </cell>
          <cell r="D26146" t="str">
            <v>STRADA ENDURANCE CP FLEX 1.3</v>
          </cell>
          <cell r="F26146" t="str">
            <v>CLA2714/25</v>
          </cell>
          <cell r="G26146" t="str">
            <v>COOPERATIVA DOS PLANTADORES DE CANA DO ESTADO SAO PAULO</v>
          </cell>
        </row>
        <row r="26147">
          <cell r="B26147" t="str">
            <v>SYE4H07</v>
          </cell>
          <cell r="D26147" t="str">
            <v>STRADA ENDURANCE CP FLEX 1.3</v>
          </cell>
          <cell r="F26147" t="str">
            <v>CLA2714/25</v>
          </cell>
          <cell r="G26147" t="str">
            <v>COOPERATIVA DOS PLANTADORES DE CANA DO ESTADO SAO PAULO</v>
          </cell>
        </row>
        <row r="26148">
          <cell r="B26148" t="str">
            <v>SIX8H92</v>
          </cell>
          <cell r="D26148" t="str">
            <v>STRADA ENDURANCE CP FLEX 1.3</v>
          </cell>
          <cell r="F26148" t="str">
            <v>CLA2714/25</v>
          </cell>
          <cell r="G26148" t="str">
            <v>COOPERATIVA DOS PLANTADORES DE CANA DO ESTADO SAO PAULO</v>
          </cell>
        </row>
        <row r="26149">
          <cell r="B26149" t="str">
            <v>SIX8H80</v>
          </cell>
          <cell r="D26149" t="str">
            <v>STRADA ENDURANCE CP FLEX 1.3</v>
          </cell>
          <cell r="F26149" t="str">
            <v>CLA2714/25</v>
          </cell>
          <cell r="G26149" t="str">
            <v>COOPERATIVA DOS PLANTADORES DE CANA DO ESTADO SAO PAULO</v>
          </cell>
        </row>
        <row r="26150">
          <cell r="B26150" t="str">
            <v>RNC3C31</v>
          </cell>
          <cell r="D26150" t="str">
            <v>NOVA STRADA ENDURANCE CABINE PLUS 1.4 8V FLEX 2P C/AR</v>
          </cell>
          <cell r="F26150" t="str">
            <v>CLA2714/25</v>
          </cell>
          <cell r="G26150" t="str">
            <v>COOPERATIVA DOS PLANTADORES DE CANA DO ESTADO SAO PAULO</v>
          </cell>
        </row>
        <row r="26151">
          <cell r="B26151" t="str">
            <v>RTZ0I61</v>
          </cell>
          <cell r="D26151" t="str">
            <v>NOVA STRADA ENDURANCE CABINE PLUS 1.4 8V FLEX 2P C/AR</v>
          </cell>
          <cell r="F26151" t="str">
            <v>CLA2714/25</v>
          </cell>
          <cell r="G26151" t="str">
            <v>COOPERATIVA DOS PLANTADORES DE CANA DO ESTADO SAO PAULO</v>
          </cell>
        </row>
        <row r="26152">
          <cell r="B26152" t="str">
            <v>SJB3I38</v>
          </cell>
          <cell r="D26152" t="str">
            <v>TORO VOLCANO 1.3 16V TURBO 270 FLEX 4P C/AR - AUTOMÁTICO</v>
          </cell>
          <cell r="F26152" t="str">
            <v>CLA2714/25</v>
          </cell>
          <cell r="G26152" t="str">
            <v>COOPERATIVA DOS PLANTADORES DE CANA DO ESTADO SAO PAULO</v>
          </cell>
        </row>
        <row r="26153">
          <cell r="B26153" t="str">
            <v>SII3E61</v>
          </cell>
          <cell r="D26153" t="str">
            <v>HB20 SENSE 1.0 12V FLEX 4P C/AR</v>
          </cell>
          <cell r="F26153" t="str">
            <v>CLA2662/25</v>
          </cell>
          <cell r="G26153" t="str">
            <v>MAXGEO CONSULTORIA LTDA</v>
          </cell>
        </row>
        <row r="26154">
          <cell r="B26154" t="str">
            <v>SIJ0G76</v>
          </cell>
          <cell r="D26154" t="str">
            <v>HB20 SENSE 1.0 12V FLEX 4P C/AR</v>
          </cell>
          <cell r="F26154" t="str">
            <v>CLA2662/25</v>
          </cell>
          <cell r="G26154" t="str">
            <v>MAXGEO CONSULTORIA LTDA</v>
          </cell>
        </row>
        <row r="26155">
          <cell r="B26155" t="str">
            <v>SIJ0G75</v>
          </cell>
          <cell r="D26155" t="str">
            <v>HB20 SENSE 1.0 12V FLEX 4P C/AR</v>
          </cell>
          <cell r="F26155" t="str">
            <v>CLA2662/25</v>
          </cell>
          <cell r="G26155" t="str">
            <v>MAXGEO CONSULTORIA LTDA</v>
          </cell>
        </row>
        <row r="26156">
          <cell r="B26156" t="str">
            <v>SHV1D15</v>
          </cell>
          <cell r="D26156" t="str">
            <v>NOVA STRADA ENDURANCE CABINE PLUS 1.4 8V FLEX 2P C/AR</v>
          </cell>
          <cell r="F26156" t="str">
            <v>CLA2261/25</v>
          </cell>
          <cell r="G26156" t="str">
            <v>GRAO DE OURO MAQUINAS AGRICOLAS LTDA</v>
          </cell>
        </row>
        <row r="26157">
          <cell r="B26157" t="str">
            <v>SHJ8J10</v>
          </cell>
          <cell r="D26157" t="str">
            <v>CRONOS DRIVE 1.0 6V FLEX 4P C/AR</v>
          </cell>
          <cell r="F26157" t="str">
            <v>CLA1951/25</v>
          </cell>
          <cell r="G26157" t="str">
            <v>ESSENCIAL NUTRICAO LTDA</v>
          </cell>
        </row>
        <row r="26158">
          <cell r="B26158" t="str">
            <v>EBC5F91</v>
          </cell>
          <cell r="D26158" t="str">
            <v>VOYAGE 1.0 MPI 12V TOTAL FLEX 4P C/AR</v>
          </cell>
          <cell r="F26158" t="str">
            <v>CLA1793/25</v>
          </cell>
          <cell r="G26158" t="str">
            <v>LWART SOLUCOES AMBIENTAIS S.A.</v>
          </cell>
        </row>
        <row r="26159">
          <cell r="B26159" t="str">
            <v>EOD8B64</v>
          </cell>
          <cell r="D26159" t="str">
            <v>VOYAGE 1.0 MPI 12V TOTAL FLEX 4P C/AR</v>
          </cell>
          <cell r="F26159" t="str">
            <v>CLA1793/25</v>
          </cell>
          <cell r="G26159" t="str">
            <v>LWART SOLUCOES AMBIENTAIS S.A.</v>
          </cell>
        </row>
        <row r="26160">
          <cell r="B26160" t="str">
            <v>RUY1B09</v>
          </cell>
          <cell r="D26160" t="str">
            <v>ONIX PLUS LTZ 1.0 12V TURBO FLEX 4P C/AR - AUTOMÁTICO</v>
          </cell>
          <cell r="F26160" t="str">
            <v>CLA1793/25</v>
          </cell>
          <cell r="G26160" t="str">
            <v>LWART SOLUCOES AMBIENTAIS S.A.</v>
          </cell>
        </row>
        <row r="26161">
          <cell r="B26161" t="str">
            <v>RUP1A79</v>
          </cell>
          <cell r="D26161" t="str">
            <v>ONIX PLUS LTZ 1.0 12V TURBO FLEX 4P C/AR - AUTOMÁTICO</v>
          </cell>
          <cell r="F26161" t="str">
            <v>CLA1793/25</v>
          </cell>
          <cell r="G26161" t="str">
            <v>LWART SOLUCOES AMBIENTAIS S.A.</v>
          </cell>
        </row>
        <row r="26162">
          <cell r="B26162" t="str">
            <v>ECZ7D31</v>
          </cell>
          <cell r="D26162" t="str">
            <v>AMAROK COMFORTLINE CD 3.0 V6 TDI TURBO DIE 4X4 4P C/AR - AUTOMÁTICO</v>
          </cell>
          <cell r="F26162" t="str">
            <v>CLA1572/25</v>
          </cell>
          <cell r="G26162" t="str">
            <v>ITAU UNIBANCO S.A.</v>
          </cell>
        </row>
        <row r="26163">
          <cell r="B26163" t="str">
            <v>SUW2E21</v>
          </cell>
          <cell r="D26163" t="str">
            <v>POLO TRACK 1.0 12V FLEX 4P C/AR</v>
          </cell>
          <cell r="F26163" t="str">
            <v>CLA1566/25</v>
          </cell>
          <cell r="G26163" t="str">
            <v>PERKONS S/A</v>
          </cell>
        </row>
        <row r="26164">
          <cell r="B26164" t="str">
            <v>RVB7I19</v>
          </cell>
          <cell r="D26164" t="str">
            <v>TORO FREEDOM 1.3 16V TURBO 270 FLEX 4P C/AR - AUTOMÁTICO</v>
          </cell>
          <cell r="F26164" t="str">
            <v>CLA1522/25</v>
          </cell>
          <cell r="G26164" t="str">
            <v>HUSQVARNA DO BRASIL INDUSTRIA E COMERCIO DE PRODUTOS PARA FLORESTA E JARDIM LTDA.</v>
          </cell>
        </row>
        <row r="26165">
          <cell r="B26165" t="str">
            <v>RTU5E43</v>
          </cell>
          <cell r="D26165" t="str">
            <v>T-CROSS COMFORTLINE 1.0 200 TSI 12V TOTAL FLEX 4P C/AR - AUTOMÁTICO</v>
          </cell>
          <cell r="F26165" t="str">
            <v>CLA1517/25</v>
          </cell>
          <cell r="G26165" t="str">
            <v>MOKSHA8 BRASIL INDUSTRIA E COMERCIO DE MEDICAMENTOS LTDA</v>
          </cell>
        </row>
        <row r="26166">
          <cell r="B26166" t="str">
            <v>TCH2E42</v>
          </cell>
          <cell r="D26166" t="str">
            <v>STRADA ENDURANCE CP FLEX 1.3</v>
          </cell>
          <cell r="F26166" t="str">
            <v>CLA1487/25</v>
          </cell>
          <cell r="G26166" t="str">
            <v>VIA BRASIL BR 163 CONCESSIONARIA DE RODOVIAS S.A.</v>
          </cell>
        </row>
        <row r="26167">
          <cell r="B26167" t="str">
            <v>QMY0B36</v>
          </cell>
          <cell r="D26167" t="str">
            <v>TORO VOLCANO 2.0 16V TURBO DIE 4X4 4P C/AR - AUTOMÁTICO</v>
          </cell>
          <cell r="F26167" t="str">
            <v>CLA1394/25</v>
          </cell>
          <cell r="G26167" t="str">
            <v>SANTA CLARA AGROCIENCIA S.A.</v>
          </cell>
        </row>
        <row r="26168">
          <cell r="B26168" t="str">
            <v>RUW0F64</v>
          </cell>
          <cell r="D26168" t="str">
            <v>MOBI LIKE 1.0 8V FLEX 4P C/AR</v>
          </cell>
          <cell r="F26168" t="str">
            <v>CLA1295/25</v>
          </cell>
          <cell r="G26168" t="str">
            <v>POLISERVICE SISTEMAS DE SEGURANÇA LTDA</v>
          </cell>
        </row>
        <row r="26169">
          <cell r="B26169" t="str">
            <v>RUL1A41</v>
          </cell>
          <cell r="D26169" t="str">
            <v>KWID ZEN 1.0 12V SCE FLEX 4P C/AR</v>
          </cell>
          <cell r="F26169" t="str">
            <v>CLA1271/25</v>
          </cell>
          <cell r="G26169" t="str">
            <v>CLARO NXT TELECOMUNICACOES S/A</v>
          </cell>
        </row>
        <row r="26170">
          <cell r="B26170" t="str">
            <v>RUJ5B29</v>
          </cell>
          <cell r="D26170" t="str">
            <v>KWID ZEN 1.0 12V SCE FLEX 4P C/AR</v>
          </cell>
          <cell r="F26170" t="str">
            <v>CLA1271/25</v>
          </cell>
          <cell r="G26170" t="str">
            <v>CLARO NXT TELECOMUNICACOES S/A</v>
          </cell>
        </row>
        <row r="26171">
          <cell r="B26171" t="str">
            <v>RTU6C70</v>
          </cell>
          <cell r="D26171" t="str">
            <v>FIORINO ENDURANCE 1.4 EVO FLEX 2P C/AR</v>
          </cell>
          <cell r="F26171" t="str">
            <v>CLA1269/25</v>
          </cell>
          <cell r="G26171" t="str">
            <v>SPAL INDUSTRIA BRASILEIRA DE BEBIDAS S/A</v>
          </cell>
        </row>
        <row r="26172">
          <cell r="B26172" t="str">
            <v>RMM9C23</v>
          </cell>
          <cell r="D26172" t="str">
            <v>KWID ZEN 1.0 12V SCE FLEX 4P C/AR</v>
          </cell>
          <cell r="F26172" t="str">
            <v>CLA1269/25</v>
          </cell>
          <cell r="G26172" t="str">
            <v>SPAL INDUSTRIA BRASILEIRA DE BEBIDAS S/A</v>
          </cell>
        </row>
        <row r="26173">
          <cell r="B26173" t="str">
            <v>SHI2A49</v>
          </cell>
          <cell r="D26173" t="str">
            <v>ONIX PLUS LTZ 1.0 12V TURBO FLEX 4P C/AR - AUTOMÁTICO</v>
          </cell>
          <cell r="F26173" t="str">
            <v>CLA1136/25</v>
          </cell>
          <cell r="G26173" t="str">
            <v>ARCOS DOURADOS COMERCIO DE ALIMENTOS SA</v>
          </cell>
        </row>
        <row r="26174">
          <cell r="B26174" t="str">
            <v>RNO6F36</v>
          </cell>
          <cell r="D26174" t="str">
            <v>GOL 1.6 8V FLEX 4P C/ AR</v>
          </cell>
          <cell r="F26174" t="str">
            <v>CLA1080/25</v>
          </cell>
          <cell r="G26174" t="str">
            <v>VIBRA ENERGIA S.A</v>
          </cell>
        </row>
        <row r="26175">
          <cell r="B26175" t="str">
            <v>RND6F57</v>
          </cell>
          <cell r="D26175" t="str">
            <v>GOL 1.6 8V FLEX 4P C/ AR</v>
          </cell>
          <cell r="F26175" t="str">
            <v>CLA1080/25</v>
          </cell>
          <cell r="G26175" t="str">
            <v>VIBRA ENERGIA S.A</v>
          </cell>
        </row>
        <row r="26176">
          <cell r="B26176" t="str">
            <v>RND4B50</v>
          </cell>
          <cell r="D26176" t="str">
            <v>GOL 1.6 8V FLEX 4P C/ AR</v>
          </cell>
          <cell r="F26176" t="str">
            <v>CLA1080/25</v>
          </cell>
          <cell r="G26176" t="str">
            <v>VIBRA ENERGIA S.A</v>
          </cell>
        </row>
        <row r="26177">
          <cell r="B26177" t="str">
            <v>RNY7F06</v>
          </cell>
          <cell r="D26177" t="str">
            <v>GOL 1.6 8V FLEX 4P C/ AR</v>
          </cell>
          <cell r="F26177" t="str">
            <v>CLA1080/25</v>
          </cell>
          <cell r="G26177" t="str">
            <v>VIBRA ENERGIA S.A</v>
          </cell>
        </row>
        <row r="26178">
          <cell r="B26178" t="str">
            <v>RMR4A68</v>
          </cell>
          <cell r="D26178" t="str">
            <v>GOL 1.6 8V FLEX 4P C/ AR</v>
          </cell>
          <cell r="F26178" t="str">
            <v>CLA1080/25</v>
          </cell>
          <cell r="G26178" t="str">
            <v>VIBRA ENERGIA S.A</v>
          </cell>
        </row>
        <row r="26179">
          <cell r="B26179" t="str">
            <v>RMQ7I92</v>
          </cell>
          <cell r="D26179" t="str">
            <v>GOL 1.6 8V FLEX 4P C/ AR</v>
          </cell>
          <cell r="F26179" t="str">
            <v>CLA1080/25</v>
          </cell>
          <cell r="G26179" t="str">
            <v>VIBRA ENERGIA S.A</v>
          </cell>
        </row>
        <row r="26180">
          <cell r="B26180" t="str">
            <v>RMQ3J35</v>
          </cell>
          <cell r="D26180" t="str">
            <v>GOL 1.6 8V FLEX 4P C/ AR</v>
          </cell>
          <cell r="F26180" t="str">
            <v>CLA1080/25</v>
          </cell>
          <cell r="G26180" t="str">
            <v>VIBRA ENERGIA S.A</v>
          </cell>
        </row>
        <row r="26181">
          <cell r="B26181" t="str">
            <v>RMU1C45</v>
          </cell>
          <cell r="D26181" t="str">
            <v>GOL 1.6 8V FLEX 4P C/ AR</v>
          </cell>
          <cell r="F26181" t="str">
            <v>CLA1080/25</v>
          </cell>
          <cell r="G26181" t="str">
            <v>VIBRA ENERGIA S.A</v>
          </cell>
        </row>
        <row r="26182">
          <cell r="B26182" t="str">
            <v>RMQ3J55</v>
          </cell>
          <cell r="D26182" t="str">
            <v>GOL 1.6 8V FLEX 4P C/ AR</v>
          </cell>
          <cell r="F26182" t="str">
            <v>CLA1080/25</v>
          </cell>
          <cell r="G26182" t="str">
            <v>VIBRA ENERGIA S.A</v>
          </cell>
        </row>
        <row r="26183">
          <cell r="B26183" t="str">
            <v>RMQ3J57</v>
          </cell>
          <cell r="D26183" t="str">
            <v>GOL 1.6 8V FLEX 4P C/ AR</v>
          </cell>
          <cell r="F26183" t="str">
            <v>CLA1080/25</v>
          </cell>
          <cell r="G26183" t="str">
            <v>VIBRA ENERGIA S.A</v>
          </cell>
        </row>
        <row r="26184">
          <cell r="B26184" t="str">
            <v>RUS2H38</v>
          </cell>
          <cell r="D26184" t="str">
            <v>MOBI LIKE 1.0 8V FLEX 4P C/AR</v>
          </cell>
          <cell r="F26184" t="str">
            <v>CLA1046/25</v>
          </cell>
          <cell r="G26184" t="str">
            <v>VERO S.A.</v>
          </cell>
        </row>
        <row r="26185">
          <cell r="B26185" t="str">
            <v>RTM9D26</v>
          </cell>
          <cell r="D26185" t="str">
            <v>MASTER GRAND FURGÃO 10,8M³ L2H2 2.3 16V DIE 4P C/AR</v>
          </cell>
          <cell r="F26185" t="str">
            <v>CLA1026/25</v>
          </cell>
          <cell r="G26185" t="str">
            <v>SOUZA CRUZ LTDA</v>
          </cell>
        </row>
        <row r="26186">
          <cell r="B26186" t="str">
            <v>RTB1H27</v>
          </cell>
          <cell r="D26186" t="str">
            <v>ARGO 1.0 6V FLEX 4P C/AR</v>
          </cell>
          <cell r="F26186" t="str">
            <v>CLA1026/25</v>
          </cell>
          <cell r="G26186" t="str">
            <v>SOUZA CRUZ LTDA</v>
          </cell>
        </row>
        <row r="26187">
          <cell r="B26187" t="str">
            <v>RHN2A36</v>
          </cell>
          <cell r="D26187" t="str">
            <v>ARGO 1.0 6V FLEX 4P C/AR</v>
          </cell>
          <cell r="F26187" t="str">
            <v>CLA1026/25</v>
          </cell>
          <cell r="G26187" t="str">
            <v>SOUZA CRUZ LTDA</v>
          </cell>
        </row>
        <row r="26188">
          <cell r="B26188" t="str">
            <v>RTA8E19</v>
          </cell>
          <cell r="D26188" t="str">
            <v>ARGO 1.0 6V FLEX 4P C/AR</v>
          </cell>
          <cell r="F26188" t="str">
            <v>CLA1026/25</v>
          </cell>
          <cell r="G26188" t="str">
            <v>SOUZA CRUZ LTDA</v>
          </cell>
        </row>
        <row r="26189">
          <cell r="B26189" t="str">
            <v>SIS1B09</v>
          </cell>
          <cell r="D26189" t="str">
            <v>CRONOS DRIVE 1.3 8V FLEX 4P C/AR</v>
          </cell>
          <cell r="F26189" t="str">
            <v>CLA1011/25</v>
          </cell>
          <cell r="G26189" t="str">
            <v>VALE S.A.</v>
          </cell>
        </row>
        <row r="26190">
          <cell r="B26190" t="str">
            <v>SIJ1G92</v>
          </cell>
          <cell r="D26190" t="str">
            <v>RENEGADE SERIE S 1.3 16V TURBO 270 FLEX 4X4 4P C/AR - AUTOMÁTICO</v>
          </cell>
          <cell r="F26190" t="str">
            <v>CLA1010/25</v>
          </cell>
          <cell r="G26190" t="str">
            <v>VALE S.A.</v>
          </cell>
        </row>
        <row r="26191">
          <cell r="B26191" t="str">
            <v>RUR9A66</v>
          </cell>
          <cell r="D26191" t="str">
            <v>ONIX LT 1.0 12V FLEX 4P C/AR</v>
          </cell>
          <cell r="F26191" t="str">
            <v>CLA0945/25</v>
          </cell>
          <cell r="G26191" t="str">
            <v>HALEON BRASIL DISTRIBUIDORA LTDA</v>
          </cell>
        </row>
        <row r="26192">
          <cell r="B26192" t="str">
            <v>RUR6F33</v>
          </cell>
          <cell r="D26192" t="str">
            <v>ONIX LT 1.0 12V FLEX 4P C/AR</v>
          </cell>
          <cell r="F26192" t="str">
            <v>CLA0945/25</v>
          </cell>
          <cell r="G26192" t="str">
            <v>HALEON BRASIL DISTRIBUIDORA LTDA</v>
          </cell>
        </row>
        <row r="26193">
          <cell r="B26193" t="str">
            <v>RUR6F07</v>
          </cell>
          <cell r="D26193" t="str">
            <v>ONIX LT 1.0 12V FLEX 4P C/AR</v>
          </cell>
          <cell r="F26193" t="str">
            <v>CLA0945/25</v>
          </cell>
          <cell r="G26193" t="str">
            <v>HALEON BRASIL DISTRIBUIDORA LTDA</v>
          </cell>
        </row>
        <row r="26194">
          <cell r="B26194" t="str">
            <v>RUR9A50</v>
          </cell>
          <cell r="D26194" t="str">
            <v>ONIX LT 1.0 12V FLEX 4P C/AR</v>
          </cell>
          <cell r="F26194" t="str">
            <v>CLA0945/25</v>
          </cell>
          <cell r="G26194" t="str">
            <v>HALEON BRASIL DISTRIBUIDORA LTDA</v>
          </cell>
        </row>
        <row r="26195">
          <cell r="B26195" t="str">
            <v>UAI0G38</v>
          </cell>
          <cell r="D26195" t="str">
            <v>MOBI LIKE 1.0 8V FLEX 4P C/AR</v>
          </cell>
          <cell r="F26195" t="str">
            <v>CLA0791/25</v>
          </cell>
          <cell r="G26195" t="str">
            <v>PROCISA DO BRASIL PROJETOS, CONSTRUCOES E INSTALACOES LTDA</v>
          </cell>
        </row>
        <row r="26196">
          <cell r="B26196" t="str">
            <v>SHO5G58</v>
          </cell>
          <cell r="D26196" t="str">
            <v>MOBI LIKE 1.0 8V FLEX 4P C/AR</v>
          </cell>
          <cell r="F26196" t="str">
            <v>CLA0791/25</v>
          </cell>
          <cell r="G26196" t="str">
            <v>PROCISA DO BRASIL PROJETOS, CONSTRUCOES E INSTALACOES LTDA</v>
          </cell>
        </row>
        <row r="26197">
          <cell r="B26197" t="str">
            <v>SHO5G42</v>
          </cell>
          <cell r="D26197" t="str">
            <v>MOBI LIKE 1.0 8V FLEX 4P C/AR</v>
          </cell>
          <cell r="F26197" t="str">
            <v>CLA0791/25</v>
          </cell>
          <cell r="G26197" t="str">
            <v>PROCISA DO BRASIL PROJETOS, CONSTRUCOES E INSTALACOES LTDA</v>
          </cell>
        </row>
        <row r="26198">
          <cell r="B26198" t="str">
            <v>SHJ0D66</v>
          </cell>
          <cell r="D26198" t="str">
            <v>MOBI LIKE 1.0 8V FLEX 4P C/AR</v>
          </cell>
          <cell r="F26198" t="str">
            <v>CLA0791/25</v>
          </cell>
          <cell r="G26198" t="str">
            <v>PROCISA DO BRASIL PROJETOS, CONSTRUCOES E INSTALACOES LTDA</v>
          </cell>
        </row>
        <row r="26199">
          <cell r="B26199" t="str">
            <v>SHJ0B99</v>
          </cell>
          <cell r="D26199" t="str">
            <v>MOBI LIKE 1.0 8V FLEX 4P C/AR</v>
          </cell>
          <cell r="F26199" t="str">
            <v>CLA0791/25</v>
          </cell>
          <cell r="G26199" t="str">
            <v>PROCISA DO BRASIL PROJETOS, CONSTRUCOES E INSTALACOES LTDA</v>
          </cell>
        </row>
        <row r="26200">
          <cell r="B26200" t="str">
            <v>SHI7J44</v>
          </cell>
          <cell r="D26200" t="str">
            <v>MOBI LIKE 1.0 8V FLEX 4P C/AR</v>
          </cell>
          <cell r="F26200" t="str">
            <v>CLA0791/25</v>
          </cell>
          <cell r="G26200" t="str">
            <v>PROCISA DO BRASIL PROJETOS, CONSTRUCOES E INSTALACOES LTDA</v>
          </cell>
        </row>
        <row r="26201">
          <cell r="B26201" t="str">
            <v>SHI7H94</v>
          </cell>
          <cell r="D26201" t="str">
            <v>MOBI LIKE 1.0 8V FLEX 4P C/AR</v>
          </cell>
          <cell r="F26201" t="str">
            <v>CLA0791/25</v>
          </cell>
          <cell r="G26201" t="str">
            <v>PROCISA DO BRASIL PROJETOS, CONSTRUCOES E INSTALACOES LTDA</v>
          </cell>
        </row>
        <row r="26202">
          <cell r="B26202" t="str">
            <v>SHP9A27</v>
          </cell>
          <cell r="D26202" t="str">
            <v>S10 CD LS 2.8 16V DIE 4X4 4P C/AR</v>
          </cell>
          <cell r="F26202" t="str">
            <v>CLA0791/25</v>
          </cell>
          <cell r="G26202" t="str">
            <v>PROCISA DO BRASIL PROJETOS, CONSTRUCOES E INSTALACOES LTDA</v>
          </cell>
        </row>
        <row r="26203">
          <cell r="B26203" t="str">
            <v>RTR3F68</v>
          </cell>
          <cell r="D26203" t="str">
            <v>FIORINO WORKING 1.4 EVO FLEX 2P C/AR</v>
          </cell>
          <cell r="F26203" t="str">
            <v>CLA0722/25</v>
          </cell>
          <cell r="G26203" t="str">
            <v>TEL TELECOMUNICACOES LTDA.</v>
          </cell>
        </row>
        <row r="26204">
          <cell r="B26204" t="str">
            <v>RVW5G18</v>
          </cell>
          <cell r="D26204" t="str">
            <v>ONIX PLUS LT 1.0 12V FLEX 4P C/AR</v>
          </cell>
          <cell r="F26204" t="str">
            <v>CLA0632/25</v>
          </cell>
          <cell r="G26204" t="str">
            <v>HYPERA S.A.</v>
          </cell>
        </row>
        <row r="26205">
          <cell r="B26205" t="str">
            <v>RVW5F57</v>
          </cell>
          <cell r="D26205" t="str">
            <v>ONIX PLUS LT 1.0 12V FLEX 4P C/AR</v>
          </cell>
          <cell r="F26205" t="str">
            <v>CLA0632/25</v>
          </cell>
          <cell r="G26205" t="str">
            <v>HYPERA S.A.</v>
          </cell>
        </row>
        <row r="26206">
          <cell r="B26206" t="str">
            <v>RVY1F50</v>
          </cell>
          <cell r="D26206" t="str">
            <v>ONIX PLUS LT 1.0 12V FLEX 4P C/AR</v>
          </cell>
          <cell r="F26206" t="str">
            <v>CLA0632/25</v>
          </cell>
          <cell r="G26206" t="str">
            <v>HYPERA S.A.</v>
          </cell>
        </row>
        <row r="26207">
          <cell r="B26207" t="str">
            <v>RVX9C30</v>
          </cell>
          <cell r="D26207" t="str">
            <v>ONIX PLUS LT 1.0 12V FLEX 4P C/AR</v>
          </cell>
          <cell r="F26207" t="str">
            <v>CLA0632/25</v>
          </cell>
          <cell r="G26207" t="str">
            <v>HYPERA S.A.</v>
          </cell>
        </row>
        <row r="26208">
          <cell r="B26208" t="str">
            <v>RVY1F09</v>
          </cell>
          <cell r="D26208" t="str">
            <v>ONIX PLUS LT 1.0 12V FLEX 4P C/AR</v>
          </cell>
          <cell r="F26208" t="str">
            <v>CLA0632/25</v>
          </cell>
          <cell r="G26208" t="str">
            <v>HYPERA S.A.</v>
          </cell>
        </row>
        <row r="26209">
          <cell r="B26209" t="str">
            <v>RVW5F58</v>
          </cell>
          <cell r="D26209" t="str">
            <v>ONIX PLUS LT 1.0 12V FLEX 4P C/AR</v>
          </cell>
          <cell r="F26209" t="str">
            <v>CLA0632/25</v>
          </cell>
          <cell r="G26209" t="str">
            <v>HYPERA S.A.</v>
          </cell>
        </row>
        <row r="26210">
          <cell r="B26210" t="str">
            <v>RVY1F54</v>
          </cell>
          <cell r="D26210" t="str">
            <v>ONIX PLUS LT 1.0 12V FLEX 4P C/AR</v>
          </cell>
          <cell r="F26210" t="str">
            <v>CLA0632/25</v>
          </cell>
          <cell r="G26210" t="str">
            <v>HYPERA S.A.</v>
          </cell>
        </row>
        <row r="26211">
          <cell r="B26211" t="str">
            <v>RVW5F50</v>
          </cell>
          <cell r="D26211" t="str">
            <v>ONIX PLUS LT 1.0 12V FLEX 4P C/AR</v>
          </cell>
          <cell r="F26211" t="str">
            <v>CLA0632/25</v>
          </cell>
          <cell r="G26211" t="str">
            <v>HYPERA S.A.</v>
          </cell>
        </row>
        <row r="26212">
          <cell r="B26212" t="str">
            <v>RVY4A56</v>
          </cell>
          <cell r="D26212" t="str">
            <v>ONIX PLUS LT 1.0 12V FLEX 4P C/AR</v>
          </cell>
          <cell r="F26212" t="str">
            <v>CLA0632/25</v>
          </cell>
          <cell r="G26212" t="str">
            <v>HYPERA S.A.</v>
          </cell>
        </row>
        <row r="26213">
          <cell r="B26213" t="str">
            <v>SHD9D77</v>
          </cell>
          <cell r="D26213" t="str">
            <v>ONIX PLUS LT 1.0 12V FLEX 4P C/AR</v>
          </cell>
          <cell r="F26213" t="str">
            <v>CLA0632/25</v>
          </cell>
          <cell r="G26213" t="str">
            <v>HYPERA S.A.</v>
          </cell>
        </row>
        <row r="26214">
          <cell r="B26214" t="str">
            <v>SHH2C14</v>
          </cell>
          <cell r="D26214" t="str">
            <v>ARGO 1.0 6V FLEX 4P C/AR</v>
          </cell>
          <cell r="F26214" t="str">
            <v>CLA0525/25</v>
          </cell>
          <cell r="G26214" t="str">
            <v>TEREOS ACUCAR E ENERGIA BRASIL S.A.</v>
          </cell>
        </row>
        <row r="26215">
          <cell r="B26215" t="str">
            <v>RVC3G00</v>
          </cell>
          <cell r="D26215" t="str">
            <v>TORO FREEDOM 1.3 16V TURBO 270 FLEX 4P C/AR - AUTOMÁTICO</v>
          </cell>
          <cell r="F26215" t="str">
            <v>CLA0314/25</v>
          </cell>
          <cell r="G26215" t="str">
            <v>PERTERRA INSUMOS AGROPECUARIOS S.A.</v>
          </cell>
        </row>
        <row r="26216">
          <cell r="B26216" t="str">
            <v>SYE4J08</v>
          </cell>
          <cell r="D26216" t="str">
            <v>S10 CS LS 2.8 16V DIE 4X4 2P C/AR</v>
          </cell>
          <cell r="F26216" t="str">
            <v>CLA0207/25</v>
          </cell>
          <cell r="G26216" t="str">
            <v>REFERENCIA AGROINSUMOS S.A</v>
          </cell>
        </row>
        <row r="26217">
          <cell r="B26217" t="str">
            <v>SIB2D42</v>
          </cell>
          <cell r="D26217" t="str">
            <v>NOVA STRADA ENDURANCE CABINE PLUS 1.4 8V FLEX 2P C/AR</v>
          </cell>
          <cell r="F26217" t="str">
            <v>CLA0207/25</v>
          </cell>
          <cell r="G26217" t="str">
            <v>REFERENCIA AGROINSUMOS S.A</v>
          </cell>
        </row>
        <row r="26218">
          <cell r="B26218" t="str">
            <v>SIB2D64</v>
          </cell>
          <cell r="D26218" t="str">
            <v>NOVA STRADA ENDURANCE CABINE PLUS 1.4 8V FLEX 2P C/AR</v>
          </cell>
          <cell r="F26218" t="str">
            <v>CLA0207/25</v>
          </cell>
          <cell r="G26218" t="str">
            <v>REFERENCIA AGROINSUMOS S.A</v>
          </cell>
        </row>
        <row r="26219">
          <cell r="B26219" t="str">
            <v>RVA7I13</v>
          </cell>
          <cell r="D26219" t="str">
            <v>NOVA STRADA ENDURANCE CABINE PLUS 1.4 8V FLEX 2P C/AR</v>
          </cell>
          <cell r="F26219" t="str">
            <v>CLA0207/25</v>
          </cell>
          <cell r="G26219" t="str">
            <v>REFERENCIA AGROINSUMOS S.A</v>
          </cell>
        </row>
        <row r="26220">
          <cell r="B26220" t="str">
            <v>ESP6E25</v>
          </cell>
          <cell r="D26220" t="str">
            <v>GOL 1.0 MPI 12V FLEX 4P C/AR</v>
          </cell>
          <cell r="F26220" t="str">
            <v>CLA0200/25</v>
          </cell>
          <cell r="G26220" t="str">
            <v>MOTIVA INFRAESTRUTURA DE MOBILIDADE S.A.</v>
          </cell>
        </row>
        <row r="26221">
          <cell r="B26221" t="str">
            <v>SIH3E10</v>
          </cell>
          <cell r="D26221" t="str">
            <v>NOVA STRADA ENDURANCE CABINE PLUS 1.4 8V FLEX 2P C/AR</v>
          </cell>
          <cell r="F26221" t="str">
            <v>CLA0196/25</v>
          </cell>
          <cell r="G26221" t="str">
            <v>NOVA GERACAO COMERCIO DE PRODUTOS AGRICOLAS LTDA</v>
          </cell>
        </row>
        <row r="26222">
          <cell r="B26222" t="str">
            <v>SIV5J33</v>
          </cell>
          <cell r="D26222" t="str">
            <v>STRADA ENDURANCE CP FLEX 1.3</v>
          </cell>
          <cell r="F26222" t="str">
            <v>CLA0190/25</v>
          </cell>
          <cell r="G26222" t="str">
            <v>PRODUTEC COMERCIO E REPRESENTACOES SA</v>
          </cell>
        </row>
        <row r="26223">
          <cell r="B26223" t="str">
            <v>RVC3F24</v>
          </cell>
          <cell r="D26223" t="str">
            <v>NOVA STRADA ENDURANCE CABINE PLUS 1.4 8V FLEX 2P C/AR</v>
          </cell>
          <cell r="F26223" t="str">
            <v>CLA0172/25</v>
          </cell>
          <cell r="G26223" t="str">
            <v>TOTAL BIOTECNOLOGIA INDUSTRIA E COMERCIO S/A</v>
          </cell>
        </row>
        <row r="26224">
          <cell r="B26224" t="str">
            <v>EWJ6B23</v>
          </cell>
          <cell r="D26224" t="str">
            <v>SAVEIRO ROBUST 1.6 8V TOTAL FLEX 2P C/AR</v>
          </cell>
          <cell r="F26224" t="str">
            <v>CLA0127/25</v>
          </cell>
          <cell r="G26224" t="str">
            <v>USINA VERTENTE LTDA</v>
          </cell>
        </row>
        <row r="26225">
          <cell r="B26225" t="str">
            <v>SIV9J53</v>
          </cell>
          <cell r="D26225" t="str">
            <v>STRADA ENDURANCE CP FLEX 1.3</v>
          </cell>
          <cell r="F26225" t="str">
            <v>CLA0104/25</v>
          </cell>
          <cell r="G26225" t="str">
            <v>QUALICICLO AGRICOLA S/A.</v>
          </cell>
        </row>
        <row r="26226">
          <cell r="B26226" t="str">
            <v>SJB5I56</v>
          </cell>
          <cell r="D26226" t="str">
            <v>TORO FREEDOM 1.3 16V TURBO 270 FLEX 4P C/AR - AUTOMÁTICO</v>
          </cell>
          <cell r="F26226" t="str">
            <v>CLA0104/25</v>
          </cell>
          <cell r="G26226" t="str">
            <v>QUALICICLO AGRICOLA S/A.</v>
          </cell>
        </row>
        <row r="26227">
          <cell r="B26227" t="str">
            <v>SJC4I96</v>
          </cell>
          <cell r="D26227" t="str">
            <v>TORO FREEDOM 1.3 16V TURBO 270 FLEX 4P C/AR - AUTOMÁTICO</v>
          </cell>
          <cell r="F26227" t="str">
            <v>CLA0093/25</v>
          </cell>
          <cell r="G26227" t="str">
            <v>LAVORO AGROCOMERCIAL S.A.</v>
          </cell>
        </row>
        <row r="26228">
          <cell r="B26228" t="str">
            <v>SJA5E77</v>
          </cell>
          <cell r="D26228" t="str">
            <v>NOVA STRADA FREEDOM CD 1.3 8V FLEX 4P C/AR</v>
          </cell>
          <cell r="F26228" t="str">
            <v>CLA0044/25</v>
          </cell>
          <cell r="G26228" t="str">
            <v>O TELHAR AGROPECUARIA LTDA</v>
          </cell>
        </row>
        <row r="26229">
          <cell r="B26229" t="str">
            <v>SJC4I70</v>
          </cell>
          <cell r="D26229" t="str">
            <v>NOVA STRADA FREEDOM CD 1.3 8V FLEX 4P C/AR</v>
          </cell>
          <cell r="F26229" t="str">
            <v>CLA0044/25</v>
          </cell>
          <cell r="G26229" t="str">
            <v>O TELHAR AGROPECUARIA LTDA</v>
          </cell>
        </row>
        <row r="26230">
          <cell r="B26230" t="str">
            <v>SHZ8A29</v>
          </cell>
          <cell r="D26230" t="str">
            <v>COMPASS LONGITUDE 1.3 16V TURBO 270 FLEX 4P C/AR - AUTOMÁTICO</v>
          </cell>
          <cell r="F26230" t="str">
            <v>BHZ0077/21</v>
          </cell>
          <cell r="G26230" t="str">
            <v>CNH INDUSTRIAL BRASIL LTDA.</v>
          </cell>
        </row>
        <row r="26231">
          <cell r="B26231" t="str">
            <v>SHQ9E31</v>
          </cell>
          <cell r="D26231" t="str">
            <v>COMPASS LONGITUDE 1.3 16V TURBO 270 FLEX 4P C/AR - AUTOMÁTICO</v>
          </cell>
          <cell r="F26231" t="str">
            <v>BHZ0077/21</v>
          </cell>
          <cell r="G26231" t="str">
            <v>CNH INDUSTRIAL BRASIL LTDA.</v>
          </cell>
        </row>
        <row r="26232">
          <cell r="B26232" t="str">
            <v>RVY4I68</v>
          </cell>
          <cell r="D26232" t="str">
            <v>COMPASS LONGITUDE 1.3 16V TURBO 270 FLEX 4P C/AR - AUTOMÁTICO</v>
          </cell>
          <cell r="F26232" t="str">
            <v>BHZ0077/21</v>
          </cell>
          <cell r="G26232" t="str">
            <v>CNH INDUSTRIAL BRASIL LTDA.</v>
          </cell>
        </row>
        <row r="26233">
          <cell r="B26233" t="str">
            <v>SHZ8J47</v>
          </cell>
          <cell r="D26233" t="str">
            <v>COMPASS LONGITUDE 1.3 16V TURBO 270 FLEX 4P C/AR - AUTOMÁTICO</v>
          </cell>
          <cell r="F26233" t="str">
            <v>BHZ0077/21</v>
          </cell>
          <cell r="G26233" t="str">
            <v>CNH INDUSTRIAL BRASIL LTDA.</v>
          </cell>
        </row>
        <row r="26234">
          <cell r="B26234" t="str">
            <v>SHZ8B63</v>
          </cell>
          <cell r="D26234" t="str">
            <v>COMPASS SERIE S 1.3 16V TURBO 270 FLEX C/AR - AUTOMÁTICO</v>
          </cell>
          <cell r="F26234" t="str">
            <v>BHZ0077/21</v>
          </cell>
          <cell r="G26234" t="str">
            <v>CNH INDUSTRIAL BRASIL LTDA.</v>
          </cell>
        </row>
        <row r="26235">
          <cell r="B26235" t="str">
            <v>PVR1C75</v>
          </cell>
          <cell r="D26235" t="str">
            <v>ARGO 1.0 6V FLEX 4P C/AR</v>
          </cell>
          <cell r="F26235" t="str">
            <v>BEL0001/19</v>
          </cell>
          <cell r="G26235" t="str">
            <v>FRIBEL COMERCIO DE ALIMENTOS LTDA</v>
          </cell>
        </row>
        <row r="26236">
          <cell r="B26236" t="str">
            <v>PVR1C62</v>
          </cell>
          <cell r="D26236" t="str">
            <v>ARGO 1.0 6V FLEX 4P C/AR</v>
          </cell>
          <cell r="F26236" t="str">
            <v>BEL0001/19</v>
          </cell>
          <cell r="G26236" t="str">
            <v>FRIBEL COMERCIO DE ALIMENTOS LTDA</v>
          </cell>
        </row>
        <row r="26237">
          <cell r="B26237" t="str">
            <v>PVR1C81</v>
          </cell>
          <cell r="D26237" t="str">
            <v>ARGO 1.0 6V FLEX 4P C/AR</v>
          </cell>
          <cell r="F26237" t="str">
            <v>BEL0001/19</v>
          </cell>
          <cell r="G26237" t="str">
            <v>FRIBEL COMERCIO DE ALIMENTOS LTDA</v>
          </cell>
        </row>
        <row r="26238">
          <cell r="B26238" t="str">
            <v>PVR1C70</v>
          </cell>
          <cell r="D26238" t="str">
            <v>ARGO 1.0 6V FLEX 4P C/AR</v>
          </cell>
          <cell r="F26238" t="str">
            <v>BEL0001/19</v>
          </cell>
          <cell r="G26238" t="str">
            <v>FRIBEL COMERCIO DE ALIMENTOS LTDA</v>
          </cell>
        </row>
        <row r="26239">
          <cell r="B26239" t="str">
            <v>PVR1C63</v>
          </cell>
          <cell r="D26239" t="str">
            <v>ARGO 1.0 6V FLEX 4P C/AR</v>
          </cell>
          <cell r="F26239" t="str">
            <v>BEL0001/19</v>
          </cell>
          <cell r="G26239" t="str">
            <v>FRIBEL COMERCIO DE ALIMENTOS LTDA</v>
          </cell>
        </row>
        <row r="26240">
          <cell r="B26240" t="str">
            <v>PVR1C57</v>
          </cell>
          <cell r="D26240" t="str">
            <v>ARGO 1.0 6V FLEX 4P C/AR</v>
          </cell>
          <cell r="F26240" t="str">
            <v>BEL0001/19</v>
          </cell>
          <cell r="G26240" t="str">
            <v>FRIBEL COMERCIO DE ALIMENTOS LTDA</v>
          </cell>
        </row>
        <row r="26241">
          <cell r="B26241" t="str">
            <v>PVR1C85</v>
          </cell>
          <cell r="D26241" t="str">
            <v>ARGO 1.0 6V FLEX 4P C/AR</v>
          </cell>
          <cell r="F26241" t="str">
            <v>BEL0001/19</v>
          </cell>
          <cell r="G26241" t="str">
            <v>FRIBEL COMERCIO DE ALIMENTOS LTDA</v>
          </cell>
        </row>
        <row r="26242">
          <cell r="B26242" t="str">
            <v>PVR1J79</v>
          </cell>
          <cell r="D26242" t="str">
            <v>ARGO 1.0 6V FLEX 4P C/AR</v>
          </cell>
          <cell r="F26242" t="str">
            <v>BEL0001/19</v>
          </cell>
          <cell r="G26242" t="str">
            <v>FRIBEL COMERCIO DE ALIMENTOS LTDA</v>
          </cell>
        </row>
        <row r="26243">
          <cell r="B26243" t="str">
            <v>PVR1J81</v>
          </cell>
          <cell r="D26243" t="str">
            <v>ARGO 1.0 6V FLEX 4P C/AR</v>
          </cell>
          <cell r="F26243" t="str">
            <v>BEL0001/19</v>
          </cell>
          <cell r="G26243" t="str">
            <v>FRIBEL COMERCIO DE ALIMENTOS LTDA</v>
          </cell>
        </row>
        <row r="26244">
          <cell r="B26244" t="str">
            <v>PVR1C54</v>
          </cell>
          <cell r="D26244" t="str">
            <v>ARGO 1.0 6V FLEX 4P C/AR</v>
          </cell>
          <cell r="F26244" t="str">
            <v>BEL0001/19</v>
          </cell>
          <cell r="G26244" t="str">
            <v>FRIBEL COMERCIO DE ALIMENTOS LTDA</v>
          </cell>
        </row>
        <row r="26245">
          <cell r="B26245" t="str">
            <v>PVR1J78</v>
          </cell>
          <cell r="D26245" t="str">
            <v>ARGO 1.0 6V FLEX 4P C/AR</v>
          </cell>
          <cell r="F26245" t="str">
            <v>BEL0001/19</v>
          </cell>
          <cell r="G26245" t="str">
            <v>FRIBEL COMERCIO DE ALIMENTOS LTDA</v>
          </cell>
        </row>
        <row r="26246">
          <cell r="B26246" t="str">
            <v>SHD9B25</v>
          </cell>
          <cell r="D26246" t="str">
            <v>ARGO 1.0 6V FLEX 4P C/AR</v>
          </cell>
          <cell r="F26246" t="str">
            <v>BEL0001/19</v>
          </cell>
          <cell r="G26246" t="str">
            <v>FRIBEL COMERCIO DE ALIMENTOS LTDA</v>
          </cell>
        </row>
        <row r="26247">
          <cell r="B26247" t="str">
            <v>SHD9B16</v>
          </cell>
          <cell r="D26247" t="str">
            <v>ARGO 1.0 6V FLEX 4P C/AR</v>
          </cell>
          <cell r="F26247" t="str">
            <v>BEL0001/19</v>
          </cell>
          <cell r="G26247" t="str">
            <v>FRIBEL COMERCIO DE ALIMENTOS LTDA</v>
          </cell>
        </row>
        <row r="26248">
          <cell r="B26248" t="str">
            <v>TDY0H17</v>
          </cell>
          <cell r="D26248" t="str">
            <v>ARGO 1.0 6V FLEX 4P C/AR</v>
          </cell>
          <cell r="F26248" t="str">
            <v>BEL0001/19</v>
          </cell>
          <cell r="G26248" t="str">
            <v>FRIBEL COMERCIO DE ALIMENTOS LTDA</v>
          </cell>
        </row>
        <row r="26249">
          <cell r="B26249" t="str">
            <v>TDS8C45</v>
          </cell>
          <cell r="D26249" t="str">
            <v>ARGO 1.0 6V FLEX 4P C/AR</v>
          </cell>
          <cell r="F26249" t="str">
            <v>BEL0001/19</v>
          </cell>
          <cell r="G26249" t="str">
            <v>FRIBEL COMERCIO DE ALIMENTOS LTDA</v>
          </cell>
        </row>
        <row r="26250">
          <cell r="B26250" t="str">
            <v>TDO8J73</v>
          </cell>
          <cell r="D26250" t="str">
            <v>ARGO 1.0 6V FLEX 4P C/AR</v>
          </cell>
          <cell r="F26250" t="str">
            <v>BEL0001/19</v>
          </cell>
          <cell r="G26250" t="str">
            <v>FRIBEL COMERCIO DE ALIMENTOS LTDA</v>
          </cell>
        </row>
        <row r="26251">
          <cell r="B26251" t="str">
            <v>TDO8C35</v>
          </cell>
          <cell r="D26251" t="str">
            <v>ARGO 1.0 6V FLEX 4P C/AR</v>
          </cell>
          <cell r="F26251" t="str">
            <v>BEL0001/19</v>
          </cell>
          <cell r="G26251" t="str">
            <v>FRIBEL COMERCIO DE ALIMENTOS LTDA</v>
          </cell>
        </row>
        <row r="26252">
          <cell r="B26252" t="str">
            <v>SYZ7H01</v>
          </cell>
          <cell r="D26252" t="str">
            <v>ARGO 1.0 6V FLEX 4P C/AR</v>
          </cell>
          <cell r="F26252" t="str">
            <v>BEL0001/19</v>
          </cell>
          <cell r="G26252" t="str">
            <v>FRIBEL COMERCIO DE ALIMENTOS LTDA</v>
          </cell>
        </row>
        <row r="26253">
          <cell r="B26253" t="str">
            <v>QMZ8D43</v>
          </cell>
          <cell r="D26253" t="str">
            <v>ARGO 1.0 6V FLEX 4P C/AR</v>
          </cell>
          <cell r="F26253" t="str">
            <v>BEL0001/19</v>
          </cell>
          <cell r="G26253" t="str">
            <v>FRIBEL COMERCIO DE ALIMENTOS LTDA</v>
          </cell>
        </row>
        <row r="26254">
          <cell r="B26254" t="str">
            <v>QMZ8D45</v>
          </cell>
          <cell r="D26254" t="str">
            <v>ARGO 1.0 6V FLEX 4P C/AR</v>
          </cell>
          <cell r="F26254" t="str">
            <v>BEL0001/19</v>
          </cell>
          <cell r="G26254" t="str">
            <v>FRIBEL COMERCIO DE ALIMENTOS LTDA</v>
          </cell>
        </row>
        <row r="26255">
          <cell r="B26255" t="str">
            <v>SYA1I99</v>
          </cell>
          <cell r="D26255" t="str">
            <v>STRADA ENDURANCE CP FLEX 1.3</v>
          </cell>
          <cell r="F26255" t="str">
            <v>SAO0499/19</v>
          </cell>
          <cell r="G26255" t="str">
            <v>EMPRESA TEJOFRAN DE SANEAMENTO E SERVICOS EIRELI</v>
          </cell>
        </row>
        <row r="26256">
          <cell r="B26256" t="str">
            <v>TDQ8E31</v>
          </cell>
          <cell r="D26256" t="str">
            <v>T-CROSS COMFORTLINE 1.0 200 TSI 12V TOTAL FLEX 4P C/AR - AUTOMÁTICO</v>
          </cell>
          <cell r="F26256" t="str">
            <v>SAO0422/20</v>
          </cell>
          <cell r="G26256" t="str">
            <v>ASSA ABLOY BRASIL INDUSTRIA E COMERCIO LTDA</v>
          </cell>
        </row>
        <row r="26257">
          <cell r="B26257" t="str">
            <v>UAA9G67</v>
          </cell>
          <cell r="D26257" t="str">
            <v>FIORINO ENDURANCE FLEX 1.3</v>
          </cell>
          <cell r="F26257" t="str">
            <v>SAO0397/19</v>
          </cell>
          <cell r="G26257" t="str">
            <v>WICKBOLD &amp; NOSSO PAO INDUSTRIAS ALIMENTICIAS LTDA</v>
          </cell>
        </row>
        <row r="26258">
          <cell r="B26258" t="str">
            <v>UAA9F07</v>
          </cell>
          <cell r="D26258" t="str">
            <v>FIORINO ENDURANCE FLEX 1.3</v>
          </cell>
          <cell r="F26258" t="str">
            <v>SAO0397/19</v>
          </cell>
          <cell r="G26258" t="str">
            <v>WICKBOLD &amp; NOSSO PAO INDUSTRIAS ALIMENTICIAS LTDA</v>
          </cell>
        </row>
        <row r="26259">
          <cell r="B26259" t="str">
            <v>SHD9E98</v>
          </cell>
          <cell r="D26259" t="str">
            <v>MOBI LIKE 1.0 8V FLEX 4P C/AR</v>
          </cell>
          <cell r="F26259" t="str">
            <v>SAO0336/19</v>
          </cell>
          <cell r="G26259" t="str">
            <v>ONDACOM SERVICOS DE TELECOMUNICACOES LTDA</v>
          </cell>
        </row>
        <row r="26260">
          <cell r="B26260" t="str">
            <v>SHD9F14</v>
          </cell>
          <cell r="D26260" t="str">
            <v>MOBI LIKE 1.0 8V FLEX 4P C/AR</v>
          </cell>
          <cell r="F26260" t="str">
            <v>SAO0336/19</v>
          </cell>
          <cell r="G26260" t="str">
            <v>ONDACOM SERVICOS DE TELECOMUNICACOES LTDA</v>
          </cell>
        </row>
        <row r="26261">
          <cell r="B26261" t="str">
            <v>SHD9F92</v>
          </cell>
          <cell r="D26261" t="str">
            <v>MOBI LIKE 1.0 8V FLEX 4P C/AR</v>
          </cell>
          <cell r="F26261" t="str">
            <v>SAO0336/19</v>
          </cell>
          <cell r="G26261" t="str">
            <v>ONDACOM SERVICOS DE TELECOMUNICACOES LTDA</v>
          </cell>
        </row>
        <row r="26262">
          <cell r="B26262" t="str">
            <v>SHD9F80</v>
          </cell>
          <cell r="D26262" t="str">
            <v>MOBI LIKE 1.0 8V FLEX 4P C/AR</v>
          </cell>
          <cell r="F26262" t="str">
            <v>SAO0336/19</v>
          </cell>
          <cell r="G26262" t="str">
            <v>ONDACOM SERVICOS DE TELECOMUNICACOES LTDA</v>
          </cell>
        </row>
        <row r="26263">
          <cell r="B26263" t="str">
            <v>TEO6E02</v>
          </cell>
          <cell r="D26263" t="str">
            <v>T-CROSS COMFORTLINE 1.0 200 TSI 12V TOTAL FLEX 4P C/AR - AUTOMÁTICO</v>
          </cell>
          <cell r="F26263" t="str">
            <v>SAO0293/17</v>
          </cell>
          <cell r="G26263" t="str">
            <v>CLARIANT BRASIL LTDA.</v>
          </cell>
        </row>
        <row r="26264">
          <cell r="B26264" t="str">
            <v>TEO6E13</v>
          </cell>
          <cell r="D26264" t="str">
            <v>T-CROSS COMFORTLINE 1.0 200 TSI 12V TOTAL FLEX 4P C/AR - AUTOMÁTICO</v>
          </cell>
          <cell r="F26264" t="str">
            <v>SAO0293/17</v>
          </cell>
          <cell r="G26264" t="str">
            <v>CLARIANT BRASIL LTDA.</v>
          </cell>
        </row>
        <row r="26265">
          <cell r="B26265" t="str">
            <v>TEO6E16</v>
          </cell>
          <cell r="D26265" t="str">
            <v>T-CROSS COMFORTLINE 1.0 200 TSI 12V TOTAL FLEX 4P C/AR - AUTOMÁTICO</v>
          </cell>
          <cell r="F26265" t="str">
            <v>SAO0293/17</v>
          </cell>
          <cell r="G26265" t="str">
            <v>CLARIANT BRASIL LTDA.</v>
          </cell>
        </row>
        <row r="26266">
          <cell r="B26266" t="str">
            <v>TEO6D95</v>
          </cell>
          <cell r="D26266" t="str">
            <v>T-CROSS COMFORTLINE 1.0 200 TSI 12V TOTAL FLEX 4P C/AR - AUTOMÁTICO</v>
          </cell>
          <cell r="F26266" t="str">
            <v>SAO0293/17</v>
          </cell>
          <cell r="G26266" t="str">
            <v>CLARIANT BRASIL LTDA.</v>
          </cell>
        </row>
        <row r="26267">
          <cell r="B26267" t="str">
            <v>TEO4G86</v>
          </cell>
          <cell r="D26267" t="str">
            <v>ONIX PLUS LTZ 1.0 12V TURBO FLEX 4P C/AR - AUTOMÁTICO</v>
          </cell>
          <cell r="F26267" t="str">
            <v>SAO0293/17</v>
          </cell>
          <cell r="G26267" t="str">
            <v>CLARIANT BRASIL LTDA.</v>
          </cell>
        </row>
        <row r="26268">
          <cell r="B26268" t="str">
            <v>RVH7J65</v>
          </cell>
          <cell r="D26268" t="str">
            <v>NOVA STRADA ENDURANCE CABINE PLUS 1.4 8V FLEX 2P C/AR</v>
          </cell>
          <cell r="F26268" t="str">
            <v>SAO0215/19</v>
          </cell>
          <cell r="G26268" t="str">
            <v>TRAIL INFRAESTRUTURA LTDA</v>
          </cell>
        </row>
        <row r="26269">
          <cell r="B26269" t="str">
            <v>RVH8B17</v>
          </cell>
          <cell r="D26269" t="str">
            <v>ARGO 1.0 6V FLEX 4P C/AR</v>
          </cell>
          <cell r="F26269" t="str">
            <v>SAO0215/19</v>
          </cell>
          <cell r="G26269" t="str">
            <v>TRAIL INFRAESTRUTURA LTDA</v>
          </cell>
        </row>
        <row r="26270">
          <cell r="B26270" t="str">
            <v>ESF3G51</v>
          </cell>
          <cell r="D26270" t="str">
            <v>MOBI LIKE 1.0 8V FLEX 4P C/AR</v>
          </cell>
          <cell r="F26270" t="str">
            <v>SAO0189/20</v>
          </cell>
          <cell r="G26270" t="str">
            <v>GLOBALLVOX TELECOMUNICACOES E TECNOLOGIA LTDA.</v>
          </cell>
        </row>
        <row r="26271">
          <cell r="B26271" t="str">
            <v>RUX8A80</v>
          </cell>
          <cell r="D26271" t="str">
            <v>ONIX PLUS LTZ 1.0 12V TURBO FLEX 4P C/AR - AUTOMÁTICO</v>
          </cell>
          <cell r="F26271" t="str">
            <v>SAO0122/16</v>
          </cell>
          <cell r="G26271" t="str">
            <v>SANTILLANA EDUCACAO LTDA</v>
          </cell>
        </row>
        <row r="26272">
          <cell r="B26272" t="str">
            <v>TEV4F11</v>
          </cell>
          <cell r="D26272" t="str">
            <v>HB20 LIMITED TGDI FLEX AT 1.0</v>
          </cell>
          <cell r="F26272" t="str">
            <v>SAO0117/13</v>
          </cell>
          <cell r="G26272" t="str">
            <v>BROWN-FORMAN BEVERAGES WORLDWIDE COM DE BEBIDAS LTDA</v>
          </cell>
        </row>
        <row r="26273">
          <cell r="B26273" t="str">
            <v>RVV7D62</v>
          </cell>
          <cell r="D26273" t="str">
            <v>DUSTER ICONIC 1.6 16V SCE FLEX 4P C/AR - AUTOMÁTICO</v>
          </cell>
          <cell r="F26273" t="str">
            <v>SAO0107/22</v>
          </cell>
          <cell r="G26273" t="str">
            <v>SOUZA CRUZ LTDA</v>
          </cell>
        </row>
        <row r="26274">
          <cell r="B26274" t="str">
            <v>TEU5C44</v>
          </cell>
          <cell r="D26274" t="str">
            <v>MOBI TREKKING FLEX 1.0</v>
          </cell>
          <cell r="F26274" t="str">
            <v>SAO0087/21</v>
          </cell>
          <cell r="G26274" t="str">
            <v>VIAPOL LTDA</v>
          </cell>
        </row>
        <row r="26275">
          <cell r="B26275" t="str">
            <v>TEG5D77</v>
          </cell>
          <cell r="D26275" t="str">
            <v>T-CROSS HIGHLINE 1.4 250 TSI 16V TOTAL FLEX 4P C/AR - AUTOMÁTICO</v>
          </cell>
          <cell r="F26275" t="str">
            <v>SAO0078/23</v>
          </cell>
          <cell r="G26275" t="str">
            <v>PORTO SEGURO COMPANHIA DE SEGUROS GERAIS</v>
          </cell>
        </row>
        <row r="26276">
          <cell r="B26276" t="str">
            <v>TDY5C95</v>
          </cell>
          <cell r="D26276" t="str">
            <v>T-CROSS HIGHLINE 1.4 250 TSI 16V TOTAL FLEX 4P C/AR - AUTOMÁTICO</v>
          </cell>
          <cell r="F26276" t="str">
            <v>SAO0078/23</v>
          </cell>
          <cell r="G26276" t="str">
            <v>PORTO SEGURO COMPANHIA DE SEGUROS GERAIS</v>
          </cell>
        </row>
        <row r="26277">
          <cell r="B26277" t="str">
            <v>RNK6H82</v>
          </cell>
          <cell r="D26277" t="str">
            <v>X5 XDRIVE 50E M SPORT HÍBRIDO PHEV AT 3.0</v>
          </cell>
          <cell r="F26277" t="str">
            <v>SAO0078/23</v>
          </cell>
          <cell r="G26277" t="str">
            <v>PORTO SEGURO COMPANHIA DE SEGUROS GERAIS</v>
          </cell>
        </row>
        <row r="26278">
          <cell r="B26278" t="str">
            <v>RVC9A81</v>
          </cell>
          <cell r="D26278" t="str">
            <v>ONIX PLUS LTZ 1.0 12V TURBO FLEX 4P C/AR - AUTOMÁTICO</v>
          </cell>
          <cell r="F26278" t="str">
            <v>SAO0034/16</v>
          </cell>
          <cell r="G26278" t="str">
            <v>AUTO SUTURE DO BRASIL LTDA</v>
          </cell>
        </row>
        <row r="26279">
          <cell r="B26279" t="str">
            <v>RVC9B84</v>
          </cell>
          <cell r="D26279" t="str">
            <v>ONIX PLUS LTZ 1.0 12V TURBO FLEX 4P C/AR - AUTOMÁTICO</v>
          </cell>
          <cell r="F26279" t="str">
            <v>SAO0034/16</v>
          </cell>
          <cell r="G26279" t="str">
            <v>AUTO SUTURE DO BRASIL LTDA</v>
          </cell>
        </row>
        <row r="26280">
          <cell r="B26280" t="str">
            <v>TEK1C35</v>
          </cell>
          <cell r="D26280" t="str">
            <v>T-CROSS HIGHLINE 1.4 250 TSI 16V TOTAL FLEX 4P C/AR - AUTOMÁTICO</v>
          </cell>
          <cell r="F26280" t="str">
            <v>SAO0024/15</v>
          </cell>
          <cell r="G26280" t="str">
            <v>AVAYA BRASIL LTDA</v>
          </cell>
        </row>
        <row r="26281">
          <cell r="B26281" t="str">
            <v>RVU6H32</v>
          </cell>
          <cell r="D26281" t="str">
            <v>ONIX PLUS LTZ 1.0 12V TURBO FLEX 4P C/AR</v>
          </cell>
          <cell r="F26281" t="str">
            <v>RIO0032/15</v>
          </cell>
          <cell r="G26281" t="str">
            <v>UNILEVER BRASIL LTDA.</v>
          </cell>
        </row>
        <row r="26282">
          <cell r="B26282" t="str">
            <v>RVU2H64</v>
          </cell>
          <cell r="D26282" t="str">
            <v>ONIX PLUS LTZ 1.0 12V TURBO FLEX 4P C/AR</v>
          </cell>
          <cell r="F26282" t="str">
            <v>RIO0032/15</v>
          </cell>
          <cell r="G26282" t="str">
            <v>UNILEVER BRASIL LTDA.</v>
          </cell>
        </row>
        <row r="26283">
          <cell r="B26283" t="str">
            <v>RVU2H71</v>
          </cell>
          <cell r="D26283" t="str">
            <v>ONIX LT 1.0 12V TURBO FLEX 4P C/AR</v>
          </cell>
          <cell r="F26283" t="str">
            <v>RIO0032/15</v>
          </cell>
          <cell r="G26283" t="str">
            <v>UNILEVER BRASIL LTDA.</v>
          </cell>
        </row>
        <row r="26284">
          <cell r="B26284" t="str">
            <v>UAA2G79</v>
          </cell>
          <cell r="D26284" t="str">
            <v>MOBI TREKKING FLEX 1.0</v>
          </cell>
          <cell r="F26284" t="str">
            <v>REM0480/24</v>
          </cell>
          <cell r="G26284" t="str">
            <v>LOYAL SERVICOS DE VIGILANCIA LTDA</v>
          </cell>
        </row>
        <row r="26285">
          <cell r="B26285" t="str">
            <v>TEY5A11</v>
          </cell>
          <cell r="D26285" t="str">
            <v>ARGO 1.0 6V FLEX 4P C/AR</v>
          </cell>
          <cell r="F26285" t="str">
            <v>MTZ0002/16</v>
          </cell>
          <cell r="G26285" t="str">
            <v>LOCALIZA RENT A CAR SA</v>
          </cell>
        </row>
        <row r="26286">
          <cell r="B26286" t="str">
            <v>TEA1B50</v>
          </cell>
          <cell r="D26286" t="str">
            <v>KWID ZEN 1.0 12V SCE FLEX 4P C/AR</v>
          </cell>
          <cell r="F26286" t="str">
            <v>MTZ0002/16</v>
          </cell>
          <cell r="G26286" t="str">
            <v>LOCALIZA RENT A CAR SA</v>
          </cell>
        </row>
        <row r="26287">
          <cell r="B26287" t="str">
            <v>TED2J89</v>
          </cell>
          <cell r="D26287" t="str">
            <v>ONIX PLUS LTZ 1.0 12V TURBO FLEX 4P C/AR - AUTOMÁTICO</v>
          </cell>
          <cell r="F26287" t="str">
            <v>MTZ0002/16</v>
          </cell>
          <cell r="G26287" t="str">
            <v>LOCALIZA RENT A CAR SA</v>
          </cell>
        </row>
        <row r="26288">
          <cell r="B26288" t="str">
            <v>TCO3D95</v>
          </cell>
          <cell r="D26288" t="str">
            <v>ARGO 1.0 6V FLEX 4P C/AR</v>
          </cell>
          <cell r="F26288" t="str">
            <v>GVR9952/25</v>
          </cell>
          <cell r="G26288" t="str">
            <v>TEXTURA RIO INDUSTRIA DE TINTAS LTDA</v>
          </cell>
        </row>
        <row r="26289">
          <cell r="B26289" t="str">
            <v>RVC8F19</v>
          </cell>
          <cell r="D26289" t="str">
            <v>MOBI LIKE 1.0 8V FLEX 4P C/AR</v>
          </cell>
          <cell r="F26289" t="str">
            <v>GVR9847/22</v>
          </cell>
          <cell r="G26289" t="str">
            <v>FABIO CLAUDIO LACERENZA</v>
          </cell>
        </row>
        <row r="26290">
          <cell r="B26290" t="str">
            <v>SHD9H68</v>
          </cell>
          <cell r="D26290" t="str">
            <v>ONIX PLUS LTZ 1.0 12V TURBO FLEX 4P C/AR - AUTOMÁTICO</v>
          </cell>
          <cell r="F26290" t="str">
            <v>GVR9795/22</v>
          </cell>
          <cell r="G26290" t="str">
            <v>NICOLAS LIMA PINHEIRO DA CAMARA</v>
          </cell>
        </row>
        <row r="26291">
          <cell r="B26291" t="str">
            <v>SYI2C39</v>
          </cell>
          <cell r="D26291" t="str">
            <v>HB20 LIMITED PLUS FLEX 1.0</v>
          </cell>
          <cell r="F26291" t="str">
            <v>GVR9783/24</v>
          </cell>
          <cell r="G26291" t="str">
            <v>LIVY GUAIUME WODIANER SENA</v>
          </cell>
        </row>
        <row r="26292">
          <cell r="B26292" t="str">
            <v>SHQ6I05</v>
          </cell>
          <cell r="D26292" t="str">
            <v>C3 LIVE PACK 1.0 6V FLEX 4P C/AR</v>
          </cell>
          <cell r="F26292" t="str">
            <v>GVR9386/23</v>
          </cell>
          <cell r="G26292" t="str">
            <v>ANA CAROLINA GONCALVES SILVA</v>
          </cell>
        </row>
        <row r="26293">
          <cell r="B26293" t="str">
            <v>TEG7E91</v>
          </cell>
          <cell r="D26293" t="str">
            <v>MOBI TREKKING FLEX 1.0</v>
          </cell>
          <cell r="F26293" t="str">
            <v>GVR9332/25</v>
          </cell>
          <cell r="G26293" t="str">
            <v>EDSON ARAUJO JERONIMO</v>
          </cell>
        </row>
        <row r="26294">
          <cell r="B26294" t="str">
            <v>SYR0G27</v>
          </cell>
          <cell r="D26294" t="str">
            <v>ONIX PREMIER II 1.0 12V TURBO FLEX 4P C/AR - AUTOMÁTICO</v>
          </cell>
          <cell r="F26294" t="str">
            <v>GVR9280/24</v>
          </cell>
          <cell r="G26294" t="str">
            <v>CAREON SERVICOS DIGITAIS LTDA</v>
          </cell>
        </row>
        <row r="26295">
          <cell r="B26295" t="str">
            <v>BZR7B51</v>
          </cell>
          <cell r="D26295" t="str">
            <v>T-CROSS COMFORTLINE 1.0 200 TSI 12V TOTAL FLEX 4P C/AR - AUTOMÁTICO</v>
          </cell>
          <cell r="F26295" t="str">
            <v>GVR9266/21</v>
          </cell>
          <cell r="G26295" t="str">
            <v>FERNANDA DE OLIVEIRA MARTINS</v>
          </cell>
        </row>
        <row r="26296">
          <cell r="B26296" t="str">
            <v>TEB8G20</v>
          </cell>
          <cell r="D26296" t="str">
            <v>COMMANDER BLACKHAWK HURRICANE 7L TURBO 4X4 AT 2.0</v>
          </cell>
          <cell r="F26296" t="str">
            <v>GVR9221/25</v>
          </cell>
          <cell r="G26296" t="str">
            <v>ISADORA TRAMUJAS</v>
          </cell>
        </row>
        <row r="26297">
          <cell r="B26297" t="str">
            <v>SHT5F90</v>
          </cell>
          <cell r="D26297" t="str">
            <v>HB20 COMFORT 1.0 12V FLEX 4P C/AR</v>
          </cell>
          <cell r="F26297" t="str">
            <v>GVR9026/23</v>
          </cell>
          <cell r="G26297" t="str">
            <v>CELSO ALFREDO BARBIERI JUNIOR</v>
          </cell>
        </row>
        <row r="26298">
          <cell r="B26298" t="str">
            <v>SHT5F44</v>
          </cell>
          <cell r="D26298" t="str">
            <v>CRETA COMFORT 1.0 TGDI 12V TURBO FLEX 4P C/AR - AUTOMÁTICO</v>
          </cell>
          <cell r="F26298" t="str">
            <v>GVR8931/23</v>
          </cell>
          <cell r="G26298" t="str">
            <v>VIVIAN SCARPI MEOTT</v>
          </cell>
        </row>
        <row r="26299">
          <cell r="B26299" t="str">
            <v>SYU6C76</v>
          </cell>
          <cell r="D26299" t="str">
            <v>T-CROSS HIGHLINE 1.4 250 TSI 16V TOTAL FLEX 4P C/AR - AUTOMÁTICO</v>
          </cell>
          <cell r="F26299" t="str">
            <v>GVR8872/24</v>
          </cell>
          <cell r="G26299" t="str">
            <v>SUN HUMAN CAPITAL LTDA</v>
          </cell>
        </row>
        <row r="26300">
          <cell r="B26300" t="str">
            <v>QMY4C28</v>
          </cell>
          <cell r="D26300" t="str">
            <v>ONIX PLUS PREMIER II 1.0 12V TURBO FLEX 4P C/AR - AUTOMÁTICO</v>
          </cell>
          <cell r="F26300" t="str">
            <v>GVR8747/24</v>
          </cell>
          <cell r="G26300" t="str">
            <v>AGUINALDO GONCALVES DA SILVA</v>
          </cell>
        </row>
        <row r="26301">
          <cell r="B26301" t="str">
            <v>SHD6B48</v>
          </cell>
          <cell r="D26301" t="str">
            <v>ONIX PLUS LTZ 1.0 12V TURBO FLEX 4P C/AR - AUTOMÁTICO</v>
          </cell>
          <cell r="F26301" t="str">
            <v>GVR8654/22</v>
          </cell>
          <cell r="G26301" t="str">
            <v>CARLOS GIANINY BANDEIRA BARROS</v>
          </cell>
        </row>
        <row r="26302">
          <cell r="B26302" t="str">
            <v>TDU8D02</v>
          </cell>
          <cell r="D26302" t="str">
            <v>MOBI LIKE FLEX 1.0</v>
          </cell>
          <cell r="F26302" t="str">
            <v>GVR8584/25</v>
          </cell>
          <cell r="G26302" t="str">
            <v>FRANCISCO SAVIO LIMA SOARES E SILVA</v>
          </cell>
        </row>
        <row r="26303">
          <cell r="B26303" t="str">
            <v>SYH4G00</v>
          </cell>
          <cell r="D26303" t="str">
            <v>COMPASS LONGITUDE 1.3 16V TURBO 270 FLEX 4P C/AR - AUTOMÁTICO</v>
          </cell>
          <cell r="F26303" t="str">
            <v>GVR8286/24</v>
          </cell>
          <cell r="G26303" t="str">
            <v>THIAGO VINICIUS GONÇALVES</v>
          </cell>
        </row>
        <row r="26304">
          <cell r="B26304" t="str">
            <v>SYQ6H05</v>
          </cell>
          <cell r="D26304" t="str">
            <v>TRACKER LT 1.0 12V TURBO FLEX 4P C/AR - AUTOMÁTICO</v>
          </cell>
          <cell r="F26304" t="str">
            <v>GVR8220/24</v>
          </cell>
          <cell r="G26304" t="str">
            <v>ROMILDO SOARES DOS SANTOS</v>
          </cell>
        </row>
        <row r="26305">
          <cell r="B26305" t="str">
            <v>GBV9D83</v>
          </cell>
          <cell r="D26305" t="str">
            <v>T-CROSS HIGHLINE 1.4 250 TSI 16V TOTAL FLEX 4P C/AR - AUTOMÁTICO</v>
          </cell>
          <cell r="F26305" t="str">
            <v>GVR8218/23</v>
          </cell>
          <cell r="G26305" t="str">
            <v>D. S. SA TELES LTDA</v>
          </cell>
        </row>
        <row r="26306">
          <cell r="B26306" t="str">
            <v>SHL7H83</v>
          </cell>
          <cell r="D26306" t="str">
            <v>T-CROSS HIGHLINE 1.4 250 TSI 16V TOTAL FLEX 4P C/AR - AUTOMÁTICO</v>
          </cell>
          <cell r="F26306" t="str">
            <v>GVR8112/23</v>
          </cell>
          <cell r="G26306" t="str">
            <v>ALEXANDRE ALVES</v>
          </cell>
        </row>
        <row r="26307">
          <cell r="B26307" t="str">
            <v>TDW6E86</v>
          </cell>
          <cell r="D26307" t="str">
            <v>C3 AIRCROSS FEEL PACK 7L TURBO FLEX AT 1.0</v>
          </cell>
          <cell r="F26307" t="str">
            <v>GVR7925/25</v>
          </cell>
          <cell r="G26307" t="str">
            <v>JOSIAS PEREIRA CAVALCANTI</v>
          </cell>
        </row>
        <row r="26308">
          <cell r="B26308" t="str">
            <v>SVI1G11</v>
          </cell>
          <cell r="D26308" t="str">
            <v>T-CROSS 1.0 200 TSI 12V TOTAL FLEX 4P C/AR - AUTOMÁTICO</v>
          </cell>
          <cell r="F26308" t="str">
            <v>GVR7839/24</v>
          </cell>
          <cell r="G26308" t="str">
            <v>REGERA ENERGIA LTDA</v>
          </cell>
        </row>
        <row r="26309">
          <cell r="B26309" t="str">
            <v>TDX2F02</v>
          </cell>
          <cell r="D26309" t="str">
            <v>ARGO DRIVE 1.0 6V FLEX 4P C/AR</v>
          </cell>
          <cell r="F26309" t="str">
            <v>GVR7774/25</v>
          </cell>
          <cell r="G26309" t="str">
            <v>MARGARETE DA LUZ SANTOS</v>
          </cell>
        </row>
        <row r="26310">
          <cell r="B26310" t="str">
            <v>TEB1G85</v>
          </cell>
          <cell r="D26310" t="str">
            <v>POLO HIGHLINE 1.0 12V TSI FLEX 4P C/AR - AUTOMÁTICO</v>
          </cell>
          <cell r="F26310" t="str">
            <v>GVR7544/25</v>
          </cell>
          <cell r="G26310" t="str">
            <v>JNATAS DOMINGUES KLAVA</v>
          </cell>
        </row>
        <row r="26311">
          <cell r="B26311" t="str">
            <v>SYP0C20</v>
          </cell>
          <cell r="D26311" t="str">
            <v>TRACKER LT 1.0 12V TURBO FLEX 4P C/AR - AUTOMÁTICO</v>
          </cell>
          <cell r="F26311" t="str">
            <v>GVR7325/24</v>
          </cell>
          <cell r="G26311" t="str">
            <v>ADRIANE MARA DIAS ANDRADE</v>
          </cell>
        </row>
        <row r="26312">
          <cell r="B26312" t="str">
            <v>SYG3A90</v>
          </cell>
          <cell r="D26312" t="str">
            <v>POLO HIGHLINE 1.0 12V TSI FLEX 4P C/AR - AUTOMÁTICO</v>
          </cell>
          <cell r="F26312" t="str">
            <v>GVR7312/24</v>
          </cell>
          <cell r="G26312" t="str">
            <v>COOPERATIVA DE CREDITO POTIGUAR - SICOOB POTIGUAR</v>
          </cell>
        </row>
        <row r="26313">
          <cell r="B26313" t="str">
            <v>SYO4C25</v>
          </cell>
          <cell r="D26313" t="str">
            <v>HB20 COMFORT PLUS FLEX 1.0</v>
          </cell>
          <cell r="F26313" t="str">
            <v>GVR7306/24</v>
          </cell>
          <cell r="G26313" t="str">
            <v>MAPA MUNDI LTDA</v>
          </cell>
        </row>
        <row r="26314">
          <cell r="B26314" t="str">
            <v>SYR9G68</v>
          </cell>
          <cell r="D26314" t="str">
            <v>KICKS SENSE 1.6 16V FLEX 4P C/AR - AUTOMÁTICO</v>
          </cell>
          <cell r="F26314" t="str">
            <v>GVR7270/24</v>
          </cell>
          <cell r="G26314" t="str">
            <v>LUCIANA ARAUJO DE CARVALHO</v>
          </cell>
        </row>
        <row r="26315">
          <cell r="B26315" t="str">
            <v>STT4C70</v>
          </cell>
          <cell r="D26315" t="str">
            <v>POLO COMFORTLINE 1.0 12V TSI FLEX 4P C/AR - AUTOMÁTICO</v>
          </cell>
          <cell r="F26315" t="str">
            <v>GVR7217/24</v>
          </cell>
          <cell r="G26315" t="str">
            <v>JOAO LUIZ CECCATTO</v>
          </cell>
        </row>
        <row r="26316">
          <cell r="B26316" t="str">
            <v>TDX2E36</v>
          </cell>
          <cell r="D26316" t="str">
            <v>MOBI TREKKING FLEX 1.0</v>
          </cell>
          <cell r="F26316" t="str">
            <v>GVR7006/25</v>
          </cell>
          <cell r="G26316" t="str">
            <v>SERGIO PINELA RAMAGEM</v>
          </cell>
        </row>
        <row r="26317">
          <cell r="B26317" t="str">
            <v>DZQ1B56</v>
          </cell>
          <cell r="D26317" t="str">
            <v>VOYAGE 1.0 MPI 12V TOTAL FLEX 4P C/AR</v>
          </cell>
          <cell r="F26317" t="str">
            <v>GVR6776/22</v>
          </cell>
          <cell r="G26317" t="str">
            <v>THAIS RODRIGUES DE OLIVEIRA CRISPA SANCHES</v>
          </cell>
        </row>
        <row r="26318">
          <cell r="B26318" t="str">
            <v>SYR6I24</v>
          </cell>
          <cell r="D26318" t="str">
            <v>KICKS SENSE 1.6 16V FLEX 4P C/AR - AUTOMÁTICO</v>
          </cell>
          <cell r="F26318" t="str">
            <v>GVR6669/24</v>
          </cell>
          <cell r="G26318" t="str">
            <v>GUILHERME CALANDRELLO</v>
          </cell>
        </row>
        <row r="26319">
          <cell r="B26319" t="str">
            <v>RVP8F18</v>
          </cell>
          <cell r="D26319" t="str">
            <v>OROCH PRO 1.6 16V SCE FLEX 4P C/AR</v>
          </cell>
          <cell r="F26319" t="str">
            <v>GVR6497/21</v>
          </cell>
          <cell r="G26319" t="str">
            <v>RESIDENCIAL CAMPO DA CACHOEIRA</v>
          </cell>
        </row>
        <row r="26320">
          <cell r="B26320" t="str">
            <v>TDK9I75</v>
          </cell>
          <cell r="D26320" t="str">
            <v>STRADA ENDURANCE CP FLEX 1.3</v>
          </cell>
          <cell r="F26320" t="str">
            <v>GVR6352/25</v>
          </cell>
          <cell r="G26320" t="str">
            <v>HIGIENIZO BRASIL LTDA</v>
          </cell>
        </row>
        <row r="26321">
          <cell r="B26321" t="str">
            <v>SYR6I13</v>
          </cell>
          <cell r="D26321" t="str">
            <v>KICKS SENSE 1.6 16V FLEX 4P C/AR - AUTOMÁTICO</v>
          </cell>
          <cell r="F26321" t="str">
            <v>GVR6352/24</v>
          </cell>
          <cell r="G26321" t="str">
            <v>MICHELINE COSTA DE ALMEIDA</v>
          </cell>
        </row>
        <row r="26322">
          <cell r="B26322" t="str">
            <v>TDV8D62</v>
          </cell>
          <cell r="D26322" t="str">
            <v>MOBI TREKKING FLEX 1.0</v>
          </cell>
          <cell r="F26322" t="str">
            <v>GVR6308/25</v>
          </cell>
          <cell r="G26322" t="str">
            <v>CULTURA INGLESA DE SERGIPE LTDA</v>
          </cell>
        </row>
        <row r="26323">
          <cell r="B26323" t="str">
            <v>PVR8G46</v>
          </cell>
          <cell r="D26323" t="str">
            <v>ARGO 1.0 6V FLEX 4P C/AR</v>
          </cell>
          <cell r="F26323" t="str">
            <v>GVR6209/25</v>
          </cell>
          <cell r="G26323" t="str">
            <v>ALMEIDA REFORMAS E CONSTRUCOES LTDA</v>
          </cell>
        </row>
        <row r="26324">
          <cell r="B26324" t="str">
            <v>SHO2J85</v>
          </cell>
          <cell r="D26324" t="str">
            <v>C3 FEEL 1.0 6V FLEX 4P C/AR</v>
          </cell>
          <cell r="F26324" t="str">
            <v>GVR6088/23</v>
          </cell>
          <cell r="G26324" t="str">
            <v>ARTECOR COMERCIO DE ARMARINHOS E ARTESANATO LTDA</v>
          </cell>
        </row>
        <row r="26325">
          <cell r="B26325" t="str">
            <v>SJA1B96</v>
          </cell>
          <cell r="D26325" t="str">
            <v>PULSE DRIVE 1.3 8V FLEX 4P C/AR - AUTOMÁTICO</v>
          </cell>
          <cell r="F26325" t="str">
            <v>GVR6060/24</v>
          </cell>
          <cell r="G26325" t="str">
            <v>RYELTON GERMANO FRANCO</v>
          </cell>
        </row>
        <row r="26326">
          <cell r="B26326" t="str">
            <v>TDS9J01</v>
          </cell>
          <cell r="D26326" t="str">
            <v>PULSE IMPETUS T200 HÍBRIDO MHEV FLEX AT 1.0</v>
          </cell>
          <cell r="F26326" t="str">
            <v>GVR6019/25</v>
          </cell>
          <cell r="G26326" t="str">
            <v>PAULA FONTOURA GAUSS</v>
          </cell>
        </row>
        <row r="26327">
          <cell r="B26327" t="str">
            <v>SYO0C55</v>
          </cell>
          <cell r="D26327" t="str">
            <v>HB20 SENSE PLUS FLEX 1.0</v>
          </cell>
          <cell r="F26327" t="str">
            <v>GVR5859/24</v>
          </cell>
          <cell r="G26327" t="str">
            <v>ELCIO GIANNELLA TREZZA</v>
          </cell>
        </row>
        <row r="26328">
          <cell r="B26328" t="str">
            <v>SYT8G54</v>
          </cell>
          <cell r="D26328" t="str">
            <v>MOBI LIKE 1.0 8V FLEX 4P C/AR</v>
          </cell>
          <cell r="F26328" t="str">
            <v>GVR5856/24</v>
          </cell>
          <cell r="G26328" t="str">
            <v>LARISSA DEZEM</v>
          </cell>
        </row>
        <row r="26329">
          <cell r="B26329" t="str">
            <v>SYI2H60</v>
          </cell>
          <cell r="D26329" t="str">
            <v>HB20 COMFORT PLUS FLEX 1.0</v>
          </cell>
          <cell r="F26329" t="str">
            <v>GVR5784/24</v>
          </cell>
          <cell r="G26329" t="str">
            <v>VALDIANE DUARTE ALVES</v>
          </cell>
        </row>
        <row r="26330">
          <cell r="B26330" t="str">
            <v>TDS8C86</v>
          </cell>
          <cell r="D26330" t="str">
            <v>CRETA COMFORT 1.0 TGDI 12V TURBO FLEX 4P C/AR - AUTOMÁTICO</v>
          </cell>
          <cell r="F26330" t="str">
            <v>GVR5736/25</v>
          </cell>
          <cell r="G26330" t="str">
            <v>REJANE MARIA BORGES LEOCADIO PEREIRA</v>
          </cell>
        </row>
        <row r="26331">
          <cell r="B26331" t="str">
            <v>SYR7F72</v>
          </cell>
          <cell r="D26331" t="str">
            <v>FIORINO ENDURANCE 1.4 EVO FLEX 2P C/AR</v>
          </cell>
          <cell r="F26331" t="str">
            <v>GVR5696/24</v>
          </cell>
          <cell r="G26331" t="str">
            <v>DOCE FLOR ALIMENTOS LTDA</v>
          </cell>
        </row>
        <row r="26332">
          <cell r="B26332" t="str">
            <v>TCD4E53</v>
          </cell>
          <cell r="D26332" t="str">
            <v>MOBI LIKE 1.0 8V FLEX 4P C/AR</v>
          </cell>
          <cell r="F26332" t="str">
            <v>GVR5504/25</v>
          </cell>
          <cell r="G26332" t="str">
            <v>PAULO ROBERTO NUNES MAIDANA</v>
          </cell>
        </row>
        <row r="26333">
          <cell r="B26333" t="str">
            <v>SYG3B00</v>
          </cell>
          <cell r="D26333" t="str">
            <v>POLO HIGHLINE 1.0 12V TSI FLEX 4P C/AR - AUTOMÁTICO</v>
          </cell>
          <cell r="F26333" t="str">
            <v>GVR5287/24</v>
          </cell>
          <cell r="G26333" t="str">
            <v>COOPERATIVA DE CREDITO POTIGUAR - SICOOB POTIGUAR</v>
          </cell>
        </row>
        <row r="26334">
          <cell r="B26334" t="str">
            <v>SHL7J07</v>
          </cell>
          <cell r="D26334" t="str">
            <v>CRETA PLATINUM 1.0 TGDI 12V TURBO FLEX 4P C/AR - AUTOMÁTICO</v>
          </cell>
          <cell r="F26334" t="str">
            <v>GVR4948/23</v>
          </cell>
          <cell r="G26334" t="str">
            <v>ANA CAROLINA VIANNA SANTORE</v>
          </cell>
        </row>
        <row r="26335">
          <cell r="B26335" t="str">
            <v>RML8F17</v>
          </cell>
          <cell r="D26335" t="str">
            <v>ARGO DRIVE 1.0 6V FLEX 4P C/AR</v>
          </cell>
          <cell r="F26335" t="str">
            <v>GVR4505/20</v>
          </cell>
          <cell r="G26335" t="str">
            <v>CIBELE REGINA DA SILVA BEZERRA 09359778486</v>
          </cell>
        </row>
        <row r="26336">
          <cell r="B26336" t="str">
            <v>SYL5F75</v>
          </cell>
          <cell r="D26336" t="str">
            <v>HB20 SENSE PLUS FLEX 1.0</v>
          </cell>
          <cell r="F26336" t="str">
            <v>GVR4323/24</v>
          </cell>
          <cell r="G26336" t="str">
            <v>EDSON MANOEL BRAYNER DA SILVA</v>
          </cell>
        </row>
        <row r="26337">
          <cell r="B26337" t="str">
            <v>TDR3F91</v>
          </cell>
          <cell r="D26337" t="str">
            <v>T-CROSS 1.0 200 TSI 12V TOTAL FLEX 4P C/AR - AUTOMÁTICO</v>
          </cell>
          <cell r="F26337" t="str">
            <v>GVR4168/25</v>
          </cell>
          <cell r="G26337" t="str">
            <v>RAMOS, GUTIERRES, SALGADO E HIGASHINO ADVOGADOS</v>
          </cell>
        </row>
        <row r="26338">
          <cell r="B26338" t="str">
            <v>TDU0I31</v>
          </cell>
          <cell r="D26338" t="str">
            <v>KICKS PLAY SENSE FLEX AT 1.6</v>
          </cell>
          <cell r="F26338" t="str">
            <v>GVR4151/25</v>
          </cell>
          <cell r="G26338" t="str">
            <v>ARINE ADRIANA RODRIGUES</v>
          </cell>
        </row>
        <row r="26339">
          <cell r="B26339" t="str">
            <v>SHI0G42</v>
          </cell>
          <cell r="D26339" t="str">
            <v>FIORINO ENDURANCE 1.4 EVO FLEX 2P C/AR</v>
          </cell>
          <cell r="F26339" t="str">
            <v>GVR4042/23</v>
          </cell>
          <cell r="G26339" t="str">
            <v>SAMBINELLI TINTAS LTDA</v>
          </cell>
        </row>
        <row r="26340">
          <cell r="B26340" t="str">
            <v>TDZ0H55</v>
          </cell>
          <cell r="D26340" t="str">
            <v>TRACKER PREMIER 1.2 12V TURBO FLEX 4P C/AR - AUTOMÁTICO</v>
          </cell>
          <cell r="F26340" t="str">
            <v>GVR4006/25</v>
          </cell>
          <cell r="G26340" t="str">
            <v>ALEXANDRE HIROAK TERUYA</v>
          </cell>
        </row>
        <row r="26341">
          <cell r="B26341" t="str">
            <v>SHK9A54</v>
          </cell>
          <cell r="D26341" t="str">
            <v>PULSE AUDACE 1.0 12V TURBO 200 FLEX 4P C/AR - AUTOMÁTICO</v>
          </cell>
          <cell r="F26341" t="str">
            <v>GVR3921/23</v>
          </cell>
          <cell r="G26341" t="str">
            <v>ALAN RAFAEL TOSO</v>
          </cell>
        </row>
        <row r="26342">
          <cell r="B26342" t="str">
            <v>SYL5F96</v>
          </cell>
          <cell r="D26342" t="str">
            <v>HB20 SENSE PLUS FLEX 1.0</v>
          </cell>
          <cell r="F26342" t="str">
            <v>GVR3778/24</v>
          </cell>
          <cell r="G26342" t="str">
            <v>MAGNO PEREIRA DORNELES</v>
          </cell>
        </row>
        <row r="26343">
          <cell r="B26343" t="str">
            <v>SYM8A51</v>
          </cell>
          <cell r="D26343" t="str">
            <v>KICKS SENSE 1.6 16V FLEX 4P C/AR - AUTOMÁTICO</v>
          </cell>
          <cell r="F26343" t="str">
            <v>GVR3760/24</v>
          </cell>
          <cell r="G26343" t="str">
            <v>LUIS CARLOS JORDAO</v>
          </cell>
        </row>
        <row r="26344">
          <cell r="B26344" t="str">
            <v>SYL8J33</v>
          </cell>
          <cell r="D26344" t="str">
            <v>MONTANA LTZ TURBO FLEX AT 1.2 4P</v>
          </cell>
          <cell r="F26344" t="str">
            <v>GVR3734/24</v>
          </cell>
          <cell r="G26344" t="str">
            <v>CLARKE BRASIL PRODUTOS PARA CONTROLE DE MOSQUITO LTDA</v>
          </cell>
        </row>
        <row r="26345">
          <cell r="B26345" t="str">
            <v>SYL8J29</v>
          </cell>
          <cell r="D26345" t="str">
            <v>MONTANA LTZ TURBO FLEX AT 1.2 4P</v>
          </cell>
          <cell r="F26345" t="str">
            <v>GVR3734/24</v>
          </cell>
          <cell r="G26345" t="str">
            <v>CLARKE BRASIL PRODUTOS PARA CONTROLE DE MOSQUITO LTDA</v>
          </cell>
        </row>
        <row r="26346">
          <cell r="B26346" t="str">
            <v>SHQ6I50</v>
          </cell>
          <cell r="D26346" t="str">
            <v>ONIX PLUS LTZ 1.0 12V TURBO FLEX 4P C/AR - AUTOMÁTICO</v>
          </cell>
          <cell r="F26346" t="str">
            <v>GVR3716/23</v>
          </cell>
          <cell r="G26346" t="str">
            <v>MPP PAPEIS COMERCIO, IMPORTACAO E EXPORTACAO DE PAPEIS LTDA</v>
          </cell>
        </row>
        <row r="26347">
          <cell r="B26347" t="str">
            <v>SWM0D20</v>
          </cell>
          <cell r="D26347" t="str">
            <v>VIRTUS HIGHLINE 1.0 12V 200 TSI TOTAL FLEX 4P C/AR - AUTOMÁTICO</v>
          </cell>
          <cell r="F26347" t="str">
            <v>GVR3439/24</v>
          </cell>
          <cell r="G26347" t="str">
            <v>RICARDO DI PIETRO NOBREGA</v>
          </cell>
        </row>
        <row r="26348">
          <cell r="B26348" t="str">
            <v>STJ5H52</v>
          </cell>
          <cell r="D26348" t="str">
            <v>POLO HIGHLINE 1.0 12V TSI FLEX 4P C/AR - AUTOMÁTICO</v>
          </cell>
          <cell r="F26348" t="str">
            <v>GVR3264/24</v>
          </cell>
          <cell r="G26348" t="str">
            <v>FREDERICO EDUARDO WARPECHOWSKI VIRMOND</v>
          </cell>
        </row>
        <row r="26349">
          <cell r="B26349" t="str">
            <v>TDU1D10</v>
          </cell>
          <cell r="D26349" t="str">
            <v>KARDIAN EVOLUTION TURBO FLEX AT 1.0</v>
          </cell>
          <cell r="F26349" t="str">
            <v>GVR3203/25</v>
          </cell>
          <cell r="G26349" t="str">
            <v>HAYEK CONSTRUTORA LTDA</v>
          </cell>
        </row>
        <row r="26350">
          <cell r="B26350" t="str">
            <v>SYF8B77</v>
          </cell>
          <cell r="D26350" t="str">
            <v>FASTBACK IMPETUS 1.0 12V TURBO 200 FLEX 4P C/AR - AUTOMÁTICO</v>
          </cell>
          <cell r="F26350" t="str">
            <v>GVR3079/25</v>
          </cell>
          <cell r="G26350" t="str">
            <v>GETI COMERCIO E SERVICOS DE INFORMATICA LTDA</v>
          </cell>
        </row>
        <row r="26351">
          <cell r="B26351" t="str">
            <v>RVN2D07</v>
          </cell>
          <cell r="D26351" t="str">
            <v>T-CROSS HIGHLINE 1.4 250 TSI 16V TOTAL FLEX 4P C/AR - AUTOMÁTICO</v>
          </cell>
          <cell r="F26351" t="str">
            <v>GVR2691/22</v>
          </cell>
          <cell r="G26351" t="str">
            <v>EDILSON SILVA DE JESUS</v>
          </cell>
        </row>
        <row r="26352">
          <cell r="B26352" t="str">
            <v>SYD2J58</v>
          </cell>
          <cell r="D26352" t="str">
            <v>HB20 LIMITED PLUS FLEX 1.0</v>
          </cell>
          <cell r="F26352" t="str">
            <v>GVR2530/24</v>
          </cell>
          <cell r="G26352" t="str">
            <v>ANDRE RICARDO VAZ DE LIMA</v>
          </cell>
        </row>
        <row r="26353">
          <cell r="B26353" t="str">
            <v>SYG2J76</v>
          </cell>
          <cell r="D26353" t="str">
            <v>POLO COMFORTLINE 1.0 12V TSI FLEX 4P C/AR - AUTOMÁTICO</v>
          </cell>
          <cell r="F26353" t="str">
            <v>GVR2492/24</v>
          </cell>
          <cell r="G26353" t="str">
            <v>PAULO EDUARDO FREITAS</v>
          </cell>
        </row>
        <row r="26354">
          <cell r="B26354" t="str">
            <v>RFZ7E90</v>
          </cell>
          <cell r="D26354" t="str">
            <v>UNO ATTRACTIVE 1.0 8V FLEX 4P C/AR</v>
          </cell>
          <cell r="F26354" t="str">
            <v>GVR2335/20</v>
          </cell>
          <cell r="G26354" t="str">
            <v>FUNERARIA OSWALDO CRUZ LTDA</v>
          </cell>
        </row>
        <row r="26355">
          <cell r="B26355" t="str">
            <v>RFZ7E91</v>
          </cell>
          <cell r="D26355" t="str">
            <v>UNO ATTRACTIVE 1.0 8V FLEX 4P C/AR</v>
          </cell>
          <cell r="F26355" t="str">
            <v>GVR2335/20</v>
          </cell>
          <cell r="G26355" t="str">
            <v>FUNERARIA OSWALDO CRUZ LTDA</v>
          </cell>
        </row>
        <row r="26356">
          <cell r="B26356" t="str">
            <v>SHM0F29</v>
          </cell>
          <cell r="D26356" t="str">
            <v>ONIX PLUS PREMIER II 1.0 12V TURBO FLEX 4P C/AR - AUTOMÁTICO</v>
          </cell>
          <cell r="F26356" t="str">
            <v>GVR2291/23</v>
          </cell>
          <cell r="G26356" t="str">
            <v>ALAIDE APARECIDA RICARDO RODRIGUES</v>
          </cell>
        </row>
        <row r="26357">
          <cell r="B26357" t="str">
            <v>FMP3C84</v>
          </cell>
          <cell r="D26357" t="str">
            <v>NIVUS HIGHLINE 1.0 200 TSI 12V TOTAL FLEX 4P C/AR - AUTOMÁTICO</v>
          </cell>
          <cell r="F26357" t="str">
            <v>GVR2172/23</v>
          </cell>
          <cell r="G26357" t="str">
            <v>HENRIQUE ALBERTO ARAUJO VIANNA</v>
          </cell>
        </row>
        <row r="26358">
          <cell r="B26358" t="str">
            <v>TDP8C35</v>
          </cell>
          <cell r="D26358" t="str">
            <v>COMPASS LONGITUDE 1.3 16V TURBO 270 FLEX 4P C/AR - AUTOMÁTICO</v>
          </cell>
          <cell r="F26358" t="str">
            <v>GVR2148/25</v>
          </cell>
          <cell r="G26358" t="str">
            <v>RODRIGO MOURA BITTENCOURT</v>
          </cell>
        </row>
        <row r="26359">
          <cell r="B26359" t="str">
            <v>SHG1F61</v>
          </cell>
          <cell r="D26359" t="str">
            <v>ARGO DRIVE 1.0 6V FLEX 4P C/AR</v>
          </cell>
          <cell r="F26359" t="str">
            <v>GVR1975/23</v>
          </cell>
          <cell r="G26359" t="str">
            <v>THALLES FELIPE DA SILVA SANTOS</v>
          </cell>
        </row>
        <row r="26360">
          <cell r="B26360" t="str">
            <v>SYK5A25</v>
          </cell>
          <cell r="D26360" t="str">
            <v>COMMANDER LIMITED 7L 1.3 16V TURBO 270 FLEX 4P C/AR - AUTOMÁTICO</v>
          </cell>
          <cell r="F26360" t="str">
            <v>GVR1937/24</v>
          </cell>
          <cell r="G26360" t="str">
            <v>FERNANDA BORGES DA SILVA</v>
          </cell>
        </row>
        <row r="26361">
          <cell r="B26361" t="str">
            <v>EJN7J24</v>
          </cell>
          <cell r="D26361" t="str">
            <v>POLO 1.0 12V MPI FLEX 4P C/AR</v>
          </cell>
          <cell r="F26361" t="str">
            <v>GVR1922/23</v>
          </cell>
          <cell r="G26361" t="str">
            <v>GEORGE SOARES DOS SANTOS</v>
          </cell>
        </row>
        <row r="26362">
          <cell r="B26362" t="str">
            <v>SWK1H70</v>
          </cell>
          <cell r="D26362" t="str">
            <v>T-CROSS HIGHLINE 1.4 250 TSI 16V TOTAL FLEX 4P C/AR - AUTOMÁTICO</v>
          </cell>
          <cell r="F26362" t="str">
            <v>GVR1728/24</v>
          </cell>
          <cell r="G26362" t="str">
            <v>DANIEL TOBIAS PIMENTA</v>
          </cell>
        </row>
        <row r="26363">
          <cell r="B26363" t="str">
            <v>RUE2B20</v>
          </cell>
          <cell r="D26363" t="str">
            <v>COMPASS LONGITUDE 1.3 16V TURBO 270 FLEX 4P C/AR - AUTOMÁTICO</v>
          </cell>
          <cell r="F26363" t="str">
            <v>GVR1660/22</v>
          </cell>
          <cell r="G26363" t="str">
            <v>GINO PASCOAL DO PRADO GONCALVES</v>
          </cell>
        </row>
        <row r="26364">
          <cell r="B26364" t="str">
            <v>TDL8A52</v>
          </cell>
          <cell r="D26364" t="str">
            <v>HB20 COMFORT PLUS FLEX 1.0</v>
          </cell>
          <cell r="F26364" t="str">
            <v>GVR1627/24</v>
          </cell>
          <cell r="G26364" t="str">
            <v>SAMYS ALENSAN SANTOS FERREIRA</v>
          </cell>
        </row>
        <row r="26365">
          <cell r="B26365" t="str">
            <v>RTR7E92</v>
          </cell>
          <cell r="D26365" t="str">
            <v>NOVA STRADA ENDURANCE CD 1.4 8V FLEX 4P C/AR</v>
          </cell>
          <cell r="F26365" t="str">
            <v>GVR1347/22</v>
          </cell>
          <cell r="G26365" t="str">
            <v>RICCOFLEX INDUSTRIA E IMPORTACAO DE COBERTURAS E PERSIANAS LTDA</v>
          </cell>
        </row>
        <row r="26366">
          <cell r="B26366" t="str">
            <v>SHN6I74</v>
          </cell>
          <cell r="D26366" t="str">
            <v>ONIX PLUS LTZ 1.0 12V TURBO FLEX 4P C/AR - AUTOMÁTICO</v>
          </cell>
          <cell r="F26366" t="str">
            <v>GVR1323/23</v>
          </cell>
          <cell r="G26366" t="str">
            <v>ARDA COMERCIO E PRESTACAO DE SERVICOS DE ENGENHARIA LTDA</v>
          </cell>
        </row>
        <row r="26367">
          <cell r="B26367" t="str">
            <v>SHN6I36</v>
          </cell>
          <cell r="D26367" t="str">
            <v>ONIX PLUS LTZ 1.0 12V TURBO FLEX 4P C/AR - AUTOMÁTICO</v>
          </cell>
          <cell r="F26367" t="str">
            <v>GVR1323/23</v>
          </cell>
          <cell r="G26367" t="str">
            <v>ARDA COMERCIO E PRESTACAO DE SERVICOS DE ENGENHARIA LTDA</v>
          </cell>
        </row>
        <row r="26368">
          <cell r="B26368" t="str">
            <v>TDP8D16</v>
          </cell>
          <cell r="D26368" t="str">
            <v>ARGO DRIVE 1.0 6V FLEX 4P C/AR</v>
          </cell>
          <cell r="F26368" t="str">
            <v>GVR1240/25</v>
          </cell>
          <cell r="G26368" t="str">
            <v>JOÃO CARLOS SARAIVA SCHMITT</v>
          </cell>
        </row>
        <row r="26369">
          <cell r="B26369" t="str">
            <v>ETC1B96</v>
          </cell>
          <cell r="D26369" t="str">
            <v>SAVEIRO ROBUST 1.6 16V TOTAL FLEX 2P C/AR</v>
          </cell>
          <cell r="F26369" t="str">
            <v>GVR1201/23</v>
          </cell>
          <cell r="G26369" t="str">
            <v>HM SERVICOS DE TELECOMUNICACOES LTDA</v>
          </cell>
        </row>
        <row r="26370">
          <cell r="B26370" t="str">
            <v>SYI1F13</v>
          </cell>
          <cell r="D26370" t="str">
            <v>HB20 LIMITED PLUS FLEX 1.0</v>
          </cell>
          <cell r="F26370" t="str">
            <v>GVR1170/24</v>
          </cell>
          <cell r="G26370" t="str">
            <v>HELIO GERMANO SOBREIRA FILHO</v>
          </cell>
        </row>
        <row r="26371">
          <cell r="B26371" t="str">
            <v>SHF7D63</v>
          </cell>
          <cell r="D26371" t="str">
            <v>KICKS SENSE 1.6 16V FLEX 4P C/AR - AUTOMÁTICO</v>
          </cell>
          <cell r="F26371" t="str">
            <v>GVR0778/23</v>
          </cell>
          <cell r="G26371" t="str">
            <v>SERGIO FELIPE DE CARVALHO</v>
          </cell>
        </row>
        <row r="26372">
          <cell r="B26372" t="str">
            <v>SYI2B72</v>
          </cell>
          <cell r="D26372" t="str">
            <v>HB20S PLATINUM SAFETY TGDI FLEX AT 1.0</v>
          </cell>
          <cell r="F26372" t="str">
            <v>GVR0730/24</v>
          </cell>
          <cell r="G26372" t="str">
            <v>FLAVIANA AUGUSTA FARIAS DE OLIVEIRA GUEDES GONÇALV</v>
          </cell>
        </row>
        <row r="26373">
          <cell r="B26373" t="str">
            <v>SHS1J28</v>
          </cell>
          <cell r="D26373" t="str">
            <v>RENEGADE LONGITUDE 1.3 16V TURBO 270 FLEX 4P C/AR - AUTOMÁTICO</v>
          </cell>
          <cell r="F26373" t="str">
            <v>GVR0689/23</v>
          </cell>
          <cell r="G26373" t="str">
            <v>JABES EMPREENDIMENTOS IMOBILIARIOS S/A</v>
          </cell>
        </row>
        <row r="26374">
          <cell r="B26374" t="str">
            <v>RVZ4G64</v>
          </cell>
          <cell r="D26374" t="str">
            <v>HB20 COMFORT 1.0 12V FLEX 4P C/AR</v>
          </cell>
          <cell r="F26374" t="str">
            <v>GVR0665/23</v>
          </cell>
          <cell r="G26374" t="str">
            <v>MARIA ADELAIDE DIAS BARROSO DA COSTA</v>
          </cell>
        </row>
        <row r="26375">
          <cell r="B26375" t="str">
            <v>STK8J11</v>
          </cell>
          <cell r="D26375" t="str">
            <v>TAOS HIGHLINE 1.4 250 TSI 16V TOTAL FLEX 4P C/AR - AUTOMÁTICO</v>
          </cell>
          <cell r="F26375" t="str">
            <v>GVR0513/24</v>
          </cell>
          <cell r="G26375" t="str">
            <v>ANDRÉ LUIZ GARUZZI BASTOS</v>
          </cell>
        </row>
        <row r="26376">
          <cell r="B26376" t="str">
            <v>SYM8G44</v>
          </cell>
          <cell r="D26376" t="str">
            <v>HB20S COMFORT PLUS TGDI FLEX AT 1.0</v>
          </cell>
          <cell r="F26376" t="str">
            <v>GVR0485/24</v>
          </cell>
          <cell r="G26376" t="str">
            <v>ROBERTO ALMEIDA REGO DE SOUZA</v>
          </cell>
        </row>
        <row r="26377">
          <cell r="B26377" t="str">
            <v>SHE9H15</v>
          </cell>
          <cell r="D26377" t="str">
            <v>PULSE DRIVE 1.3 8V FLEX 4P C/AR - AUTOMÁTICO</v>
          </cell>
          <cell r="F26377" t="str">
            <v>GVR0455/23</v>
          </cell>
          <cell r="G26377" t="str">
            <v>NATALIA TOREZAN OMETTO</v>
          </cell>
        </row>
        <row r="26378">
          <cell r="B26378" t="str">
            <v>TDL8F57</v>
          </cell>
          <cell r="D26378" t="str">
            <v>HB20 COMFORT PLUS FLEX 1.0</v>
          </cell>
          <cell r="F26378" t="str">
            <v>GVR0420/25</v>
          </cell>
          <cell r="G26378" t="str">
            <v>SCARIO PECAS AUTOMOTIVAS LTDA</v>
          </cell>
        </row>
        <row r="26379">
          <cell r="B26379" t="str">
            <v>TDY6J55</v>
          </cell>
          <cell r="D26379" t="str">
            <v>ONIX PLUS PREMIER II 1.0 12V TURBO FLEX 4P C/AR - AUTOMÁTICO</v>
          </cell>
          <cell r="F26379" t="str">
            <v>GVR0042/25</v>
          </cell>
          <cell r="G26379" t="str">
            <v>26.415.680 NELSON ALVES DE ARAUJO</v>
          </cell>
        </row>
        <row r="26380">
          <cell r="B26380" t="str">
            <v>SYU7D18</v>
          </cell>
          <cell r="D26380" t="str">
            <v>FIORINO ENDURANCE 1.4 EVO FLEX 2P C/AR</v>
          </cell>
          <cell r="F26380" t="str">
            <v>GVM9722/24</v>
          </cell>
          <cell r="G26380" t="str">
            <v>INVASIVE IMPORTACAO E COMERCIO DE PRODUTOS MEDICOS LTDA</v>
          </cell>
        </row>
        <row r="26381">
          <cell r="B26381" t="str">
            <v>TEV8B52</v>
          </cell>
          <cell r="D26381" t="str">
            <v>SAVEIRO ROBUST 1.6 16V TOTAL FLEX 2P C/AR</v>
          </cell>
          <cell r="F26381" t="str">
            <v>GVM9363/25</v>
          </cell>
          <cell r="G26381" t="str">
            <v>ALVIMAR TEIXEIRA DA SILVA</v>
          </cell>
        </row>
        <row r="26382">
          <cell r="B26382" t="str">
            <v>SIH0D48</v>
          </cell>
          <cell r="D26382" t="str">
            <v>HB20 SENSE 1.0 12V FLEX 4P C/AR</v>
          </cell>
          <cell r="F26382" t="str">
            <v>GVM9336/23</v>
          </cell>
          <cell r="G26382" t="str">
            <v>SILVERNET J B TECNOLOGIA LTDA</v>
          </cell>
        </row>
        <row r="26383">
          <cell r="B26383" t="str">
            <v>SJD0D11</v>
          </cell>
          <cell r="D26383" t="str">
            <v>208 HATCH ACTIVE 1.6 16V FLEX 4P C/AR - AUTOMÁTICO</v>
          </cell>
          <cell r="F26383" t="str">
            <v>GVM8999/23</v>
          </cell>
          <cell r="G26383" t="str">
            <v>VINICIUS NASCIMENTO SILVA</v>
          </cell>
        </row>
        <row r="26384">
          <cell r="B26384" t="str">
            <v>TEO1F45</v>
          </cell>
          <cell r="D26384" t="str">
            <v>HAVAL H6 HÍBRIDO HEV2 AT 1.5</v>
          </cell>
          <cell r="F26384" t="str">
            <v>GVM8923/25</v>
          </cell>
          <cell r="G26384" t="str">
            <v>CARLOS ALBERTO PINHEIRO</v>
          </cell>
        </row>
        <row r="26385">
          <cell r="B26385" t="str">
            <v>TZA9A19</v>
          </cell>
          <cell r="D26385" t="str">
            <v>CRETA N LINE 1.0 TGDI 12V TURBO FLEX 4P C/AR - AUTOMÁTICO</v>
          </cell>
          <cell r="F26385" t="str">
            <v>GVM8789/25</v>
          </cell>
          <cell r="G26385" t="str">
            <v>RODRIGO OTAVIO PAULA DA SILVEIRA</v>
          </cell>
        </row>
        <row r="26386">
          <cell r="B26386" t="str">
            <v>TDX7B62</v>
          </cell>
          <cell r="D26386" t="str">
            <v>ONIX LT 1.0 12V TURBO FLEX 4P C/AR - AUTOMÁTICO</v>
          </cell>
          <cell r="F26386" t="str">
            <v>GVM8743/25</v>
          </cell>
          <cell r="G26386" t="str">
            <v>SHARLENE MARTINS DA SILVA</v>
          </cell>
        </row>
        <row r="26387">
          <cell r="B26387" t="str">
            <v>RNK6I89</v>
          </cell>
          <cell r="D26387" t="str">
            <v>KICKS SENSE 1.6 16V FLEX 4P C/AR - AUTOMÁTICO</v>
          </cell>
          <cell r="F26387" t="str">
            <v>GVM8310/24</v>
          </cell>
          <cell r="G26387" t="str">
            <v>DANILO VOLANTE</v>
          </cell>
        </row>
        <row r="26388">
          <cell r="B26388" t="str">
            <v>TEK2E41</v>
          </cell>
          <cell r="D26388" t="str">
            <v>T-CROSS HIGHLINE 1.4 250 TSI 16V TOTAL FLEX 4P C/AR - AUTOMÁTICO</v>
          </cell>
          <cell r="F26388" t="str">
            <v>GVM8244/25</v>
          </cell>
          <cell r="G26388" t="str">
            <v>T DE CARVALHO HIDRAULICA E INSTALADORA</v>
          </cell>
        </row>
        <row r="26389">
          <cell r="B26389" t="str">
            <v>TEO4I28</v>
          </cell>
          <cell r="D26389" t="str">
            <v>CRETA PLATINUM 1.0 TGDI 12V TURBO FLEX 4P C/AR - AUTOMÁTICO</v>
          </cell>
          <cell r="F26389" t="str">
            <v>GVM7940/25</v>
          </cell>
          <cell r="G26389" t="str">
            <v>VALENT HOLDINGS LTDA</v>
          </cell>
        </row>
        <row r="26390">
          <cell r="B26390" t="str">
            <v>QMZ5C71</v>
          </cell>
          <cell r="D26390" t="str">
            <v>TORO FREEDOM 1.3 16V TURBO 270 FLEX 4P C/AR - AUTOMÁTICO</v>
          </cell>
          <cell r="F26390" t="str">
            <v>GVM7709/24</v>
          </cell>
          <cell r="G26390" t="str">
            <v>NB SOLUTIONS LTDA</v>
          </cell>
        </row>
        <row r="26391">
          <cell r="B26391" t="str">
            <v>SVH4E21</v>
          </cell>
          <cell r="D26391" t="str">
            <v>POLO COMFORTLINE 1.0 12V TSI FLEX 4P C/AR - AUTOMÁTICO</v>
          </cell>
          <cell r="F26391" t="str">
            <v>GVM7378/24</v>
          </cell>
          <cell r="G26391" t="str">
            <v>OSMAR GUIMARÃES NETO</v>
          </cell>
        </row>
        <row r="26392">
          <cell r="B26392" t="str">
            <v>TEM8E59</v>
          </cell>
          <cell r="D26392" t="str">
            <v>POLO TRACK 1.0 12V FLEX 4P C/AR</v>
          </cell>
          <cell r="F26392" t="str">
            <v>GVM7157/25</v>
          </cell>
          <cell r="G26392" t="str">
            <v>JOÃO GUILHERME DOMINGOS</v>
          </cell>
        </row>
        <row r="26393">
          <cell r="B26393" t="str">
            <v>GTN0G18</v>
          </cell>
          <cell r="D26393" t="str">
            <v>HB20S COMFORT PLUS TGDI FLEX AT 1.0</v>
          </cell>
          <cell r="F26393" t="str">
            <v>GVM7001/24</v>
          </cell>
          <cell r="G26393" t="str">
            <v>GABRIEL BENTO MARTINS</v>
          </cell>
        </row>
        <row r="26394">
          <cell r="B26394" t="str">
            <v>TEM3H05</v>
          </cell>
          <cell r="D26394" t="str">
            <v>CRETA PLATINUM 1.0 TGDI 12V TURBO FLEX 4P C/AR - AUTOMÁTICO</v>
          </cell>
          <cell r="F26394" t="str">
            <v>GVM6903/25</v>
          </cell>
          <cell r="G26394" t="str">
            <v>DANILO MACHADO RODRIGUES</v>
          </cell>
        </row>
        <row r="26395">
          <cell r="B26395" t="str">
            <v>TEN2D04</v>
          </cell>
          <cell r="D26395" t="str">
            <v>C3 LIVE PACK 1.0 6V FLEX 4P C/AR</v>
          </cell>
          <cell r="F26395" t="str">
            <v>GVM6787/25</v>
          </cell>
          <cell r="G26395" t="str">
            <v>MIRNA MARIA FERREIRA BORGES</v>
          </cell>
        </row>
        <row r="26396">
          <cell r="B26396" t="str">
            <v>TEL1B75</v>
          </cell>
          <cell r="D26396" t="str">
            <v>POLO TRACK 1.0 12V FLEX 4P C/AR</v>
          </cell>
          <cell r="F26396" t="str">
            <v>GVM6347/25</v>
          </cell>
          <cell r="G26396" t="str">
            <v>LUANA APARECIDA ALVES DE SOUZA</v>
          </cell>
        </row>
        <row r="26397">
          <cell r="B26397" t="str">
            <v>TEL5C09</v>
          </cell>
          <cell r="D26397" t="str">
            <v>COMPASS LONGITUDE 1.3 16V TURBO 270 FLEX 4P C/AR - AUTOMÁTICO</v>
          </cell>
          <cell r="F26397" t="str">
            <v>GVM6254/25</v>
          </cell>
          <cell r="G26397" t="str">
            <v>ANTONIO LUIZ NETO</v>
          </cell>
        </row>
        <row r="26398">
          <cell r="B26398" t="str">
            <v>TEL9B87</v>
          </cell>
          <cell r="D26398" t="str">
            <v>COMPASS LONGITUDE 1.3 16V TURBO 270 FLEX 4P C/AR - AUTOMÁTICO</v>
          </cell>
          <cell r="F26398" t="str">
            <v>GVM6188/25</v>
          </cell>
          <cell r="G26398" t="str">
            <v>BENSERV CONSERVACAO E SERVICOS, MONTAGENS E MANUTENCAO INDUSTRIAL LTDA</v>
          </cell>
        </row>
        <row r="26399">
          <cell r="B26399" t="str">
            <v>PVR8E30</v>
          </cell>
          <cell r="D26399" t="str">
            <v>STRADA ENDURANCE CP FLEX 1.3</v>
          </cell>
          <cell r="F26399" t="str">
            <v>GVM5853/24</v>
          </cell>
          <cell r="G26399" t="str">
            <v>RICARDO CÉSAR VIOLA</v>
          </cell>
        </row>
        <row r="26400">
          <cell r="B26400" t="str">
            <v>SHN3A34</v>
          </cell>
          <cell r="D26400" t="str">
            <v>ONIX PLUS LTZ 1.0 12V TURBO FLEX 4P C/AR - AUTOMÁTICO</v>
          </cell>
          <cell r="F26400" t="str">
            <v>GVM5195/22</v>
          </cell>
          <cell r="G26400" t="str">
            <v>HANDS ON CONSULTORIA E TREINAMENTO S/A</v>
          </cell>
        </row>
        <row r="26401">
          <cell r="B26401" t="str">
            <v>TEI3I23</v>
          </cell>
          <cell r="D26401" t="str">
            <v>ARGO DRIVE 1.0 6V FLEX 4P C/AR</v>
          </cell>
          <cell r="F26401" t="str">
            <v>GVM4900/25</v>
          </cell>
          <cell r="G26401" t="str">
            <v>SF SISTEMAS CONTRA INCENDIO - EIRELI - ME</v>
          </cell>
        </row>
        <row r="26402">
          <cell r="B26402" t="str">
            <v>TEU2B79</v>
          </cell>
          <cell r="D26402" t="str">
            <v>MOBI TREKKING FLEX 1.0</v>
          </cell>
          <cell r="F26402" t="str">
            <v>GVM4832/25</v>
          </cell>
          <cell r="G26402" t="str">
            <v>ANGELA DE SANT ANA TAVARES</v>
          </cell>
        </row>
        <row r="26403">
          <cell r="B26403" t="str">
            <v>RVI7J42</v>
          </cell>
          <cell r="D26403" t="str">
            <v>COMPASS LIMITED 1.3 16V TURBO 270 FLEX 4P C/AR - AUTOMÁTICO</v>
          </cell>
          <cell r="F26403" t="str">
            <v>GVM4465/24</v>
          </cell>
          <cell r="G26403" t="str">
            <v>GUILHERME MAIA GARCIA</v>
          </cell>
        </row>
        <row r="26404">
          <cell r="B26404" t="str">
            <v>OPP5G12</v>
          </cell>
          <cell r="D26404" t="str">
            <v>NOVA STRADA FREEDOM CD 1.3 8V FLEX 4P C/AR</v>
          </cell>
          <cell r="F26404" t="str">
            <v>GVM4294/24</v>
          </cell>
          <cell r="G26404" t="str">
            <v>FLEX CLIMATIZACAO DE AMBIENTES LTDA</v>
          </cell>
        </row>
        <row r="26405">
          <cell r="B26405" t="str">
            <v>OPP7B14</v>
          </cell>
          <cell r="D26405" t="str">
            <v>STRADA ENDURANCE CP FLEX 1.3</v>
          </cell>
          <cell r="F26405" t="str">
            <v>GVM4048/24</v>
          </cell>
          <cell r="G26405" t="str">
            <v>PABLO CESAR PIRES DE OLIVEIRA MATERIAIS ELETRICOS LTDA</v>
          </cell>
        </row>
        <row r="26406">
          <cell r="B26406" t="str">
            <v>TEI6A49</v>
          </cell>
          <cell r="D26406" t="str">
            <v>HB20 LIMITED TGDI FLEX AT 1.0</v>
          </cell>
          <cell r="F26406" t="str">
            <v>GVM4000/25</v>
          </cell>
          <cell r="G26406" t="str">
            <v>RODRIGO ALEXANDRE RANGEL</v>
          </cell>
        </row>
        <row r="26407">
          <cell r="B26407" t="str">
            <v>TER3A68</v>
          </cell>
          <cell r="D26407" t="str">
            <v>COMPASS LONGITUDE 1.3 16V TURBO 270 FLEX 4P C/AR - AUTOMÁTICO</v>
          </cell>
          <cell r="F26407" t="str">
            <v>GVM3933/25</v>
          </cell>
          <cell r="G26407" t="str">
            <v>THALES VILA NOVA CAMPOS</v>
          </cell>
        </row>
        <row r="26408">
          <cell r="B26408" t="str">
            <v>EEK1I91</v>
          </cell>
          <cell r="D26408" t="str">
            <v>T-CROSS 1.0 200 TSI 12V TOTAL FLEX 4P C/AR - AUTOMÁTICO</v>
          </cell>
          <cell r="F26408" t="str">
            <v>GVM3828/22</v>
          </cell>
          <cell r="G26408" t="str">
            <v>GUSTAVO HENRIQUE PEREIRA DE OLIVEIRA</v>
          </cell>
        </row>
        <row r="26409">
          <cell r="B26409" t="str">
            <v>TEH8G70</v>
          </cell>
          <cell r="D26409" t="str">
            <v>MONTANA LT TURBO FLEX 1.2 4P</v>
          </cell>
          <cell r="F26409" t="str">
            <v>GVM3637/25</v>
          </cell>
          <cell r="G26409" t="str">
            <v>CONSISTENCE CONSTRUTORA LTDA</v>
          </cell>
        </row>
        <row r="26410">
          <cell r="B26410" t="str">
            <v>TEG3I74</v>
          </cell>
          <cell r="D26410" t="str">
            <v>SPIN PREMIER 7L 1.8 8V ECONOFLEX 4P C/AR - AUTOMÁTICO</v>
          </cell>
          <cell r="F26410" t="str">
            <v>GVM3283/25</v>
          </cell>
          <cell r="G26410" t="str">
            <v>CICERA TEIXEIRA DA SILVA BEIJO</v>
          </cell>
        </row>
        <row r="26411">
          <cell r="B26411" t="str">
            <v>STU0J41</v>
          </cell>
          <cell r="D26411" t="str">
            <v>NIVUS HIGHLINE 1.0 200 TSI 12V TOTAL FLEX 4P C/AR - AUTOMÁTICO</v>
          </cell>
          <cell r="F26411" t="str">
            <v>GVM2804/24</v>
          </cell>
          <cell r="G26411" t="str">
            <v>DRIVE 7 - EQUIPAMENTOS E AUTOMACAO LTDA</v>
          </cell>
        </row>
        <row r="26412">
          <cell r="B26412" t="str">
            <v>TEE0J66</v>
          </cell>
          <cell r="D26412" t="str">
            <v>CRETA PLATINUM 1.0 TGDI 12V TURBO FLEX 4P C/AR - AUTOMÁTICO</v>
          </cell>
          <cell r="F26412" t="str">
            <v>GVM2574/25</v>
          </cell>
          <cell r="G26412" t="str">
            <v>GUSTAVO FEDELI</v>
          </cell>
        </row>
        <row r="26413">
          <cell r="B26413" t="str">
            <v>TEA8I09</v>
          </cell>
          <cell r="D26413" t="str">
            <v>CRETA LIMITED 1.0 TGDI 12V TURBO FLEX 4P C/AR - AUTOMÁTICO</v>
          </cell>
          <cell r="F26413" t="str">
            <v>GVM2027/25</v>
          </cell>
          <cell r="G26413" t="str">
            <v>DIOGO ALBUQUERQUE CARVALHO</v>
          </cell>
        </row>
        <row r="26414">
          <cell r="B26414" t="str">
            <v>TED7I90</v>
          </cell>
          <cell r="D26414" t="str">
            <v>NOVA STRADA FREEDOM CD 1.3 8V FLEX 4P C/AR</v>
          </cell>
          <cell r="F26414" t="str">
            <v>GVM1703/25</v>
          </cell>
          <cell r="G26414" t="str">
            <v>FLAVIO RODRIGUES CAMINHA</v>
          </cell>
        </row>
        <row r="26415">
          <cell r="B26415" t="str">
            <v>TEC0G47</v>
          </cell>
          <cell r="D26415" t="str">
            <v>POLO HIGHLINE 1.0 12V TSI FLEX 4P C/AR - AUTOMÁTICO</v>
          </cell>
          <cell r="F26415" t="str">
            <v>GVM1496/25</v>
          </cell>
          <cell r="G26415" t="str">
            <v>SILVANA MARIA LEMES</v>
          </cell>
        </row>
        <row r="26416">
          <cell r="B26416" t="str">
            <v>RNK1F87</v>
          </cell>
          <cell r="D26416" t="str">
            <v>TAOS HIGHLINE 1.4 250 TSI 16V TOTAL FLEX 4P C/AR - AUTOMÁTICO</v>
          </cell>
          <cell r="F26416" t="str">
            <v>GVM1452/24</v>
          </cell>
          <cell r="G26416" t="str">
            <v>DINOXX CALDEIRARIA INDUSTRIA E COMERCIO LTDA</v>
          </cell>
        </row>
        <row r="26417">
          <cell r="B26417" t="str">
            <v>SHZ4H44</v>
          </cell>
          <cell r="D26417" t="str">
            <v>TRACKER LTZ 1.0 12V TURBO FLEX 4P C/AR - AUTOMÁTICO</v>
          </cell>
          <cell r="F26417" t="str">
            <v>GVM1422/23</v>
          </cell>
          <cell r="G26417" t="str">
            <v>JASLANNE DOS SANTOS MELGACO LTDA</v>
          </cell>
        </row>
        <row r="26418">
          <cell r="B26418" t="str">
            <v>TEK2E33</v>
          </cell>
          <cell r="D26418" t="str">
            <v>T-CROSS HIGHLINE 1.4 250 TSI 16V TOTAL FLEX 4P C/AR - AUTOMÁTICO</v>
          </cell>
          <cell r="F26418" t="str">
            <v>GVM1395/25</v>
          </cell>
          <cell r="G26418" t="str">
            <v>PAULA FONTOURA GAUSS</v>
          </cell>
        </row>
        <row r="26419">
          <cell r="B26419" t="str">
            <v>TXB3F43</v>
          </cell>
          <cell r="D26419" t="str">
            <v>CRONOS DRIVE 1.3 8V FLEX 4P C/AR - AUTOMÁTICO</v>
          </cell>
          <cell r="F26419" t="str">
            <v>GVM1307/25</v>
          </cell>
          <cell r="G26419" t="str">
            <v>CREUSA MORELIS DE ABREU</v>
          </cell>
        </row>
        <row r="26420">
          <cell r="B26420" t="str">
            <v>GTN8B88</v>
          </cell>
          <cell r="D26420" t="str">
            <v>C3 LIVE PACK 1.0 6V FLEX 4P C/AR</v>
          </cell>
          <cell r="F26420" t="str">
            <v>GVM1259/24</v>
          </cell>
          <cell r="G26420" t="str">
            <v>MARIA GABRYELLA SOUZA DIAS DOS SANTOS</v>
          </cell>
        </row>
        <row r="26421">
          <cell r="B26421" t="str">
            <v>SHF4G83</v>
          </cell>
          <cell r="D26421" t="str">
            <v>ONIX PLUS LTZ 1.0 12V TURBO FLEX 4P C/AR - AUTOMÁTICO</v>
          </cell>
          <cell r="F26421" t="str">
            <v>GVM0619/22</v>
          </cell>
          <cell r="G26421" t="str">
            <v>REINALDO DE JESUS SANTOS</v>
          </cell>
        </row>
        <row r="26422">
          <cell r="B26422" t="str">
            <v>RNK9I48</v>
          </cell>
          <cell r="D26422" t="str">
            <v>T-CROSS HIGHLINE 1.4 250 TSI 16V TOTAL FLEX 4P C/AR - AUTOMÁTICO</v>
          </cell>
          <cell r="F26422" t="str">
            <v>GVM0599/24</v>
          </cell>
          <cell r="G26422" t="str">
            <v>FRANCIS TED FERNANDES</v>
          </cell>
        </row>
        <row r="26423">
          <cell r="B26423" t="str">
            <v>SYT8C00</v>
          </cell>
          <cell r="D26423" t="str">
            <v>RENEGADE LONGITUDE 1.3 16V TURBO 270 FLEX 4P C/AR - AUTOMÁTICO</v>
          </cell>
          <cell r="F26423" t="str">
            <v>GVM0343/24</v>
          </cell>
          <cell r="G26423" t="str">
            <v>PREMIERE EMPREENDIMENTOS IMOBILIARIOS LTDA</v>
          </cell>
        </row>
        <row r="26424">
          <cell r="B26424" t="str">
            <v>SYM0C03</v>
          </cell>
          <cell r="D26424" t="str">
            <v>CRETA COMFORT PLUS TGDI FLEX AT 1.0</v>
          </cell>
          <cell r="F26424" t="str">
            <v>GVM0230/24</v>
          </cell>
          <cell r="G26424" t="str">
            <v>MARCELO MORENO MARTINS</v>
          </cell>
        </row>
        <row r="26425">
          <cell r="B26425" t="str">
            <v>SYU3H20</v>
          </cell>
          <cell r="D26425" t="str">
            <v>RENEGADE LONGITUDE 1.3 16V TURBO 270 FLEX 4P C/AR - AUTOMÁTICO</v>
          </cell>
          <cell r="F26425" t="str">
            <v>GVM0037/24</v>
          </cell>
          <cell r="G26425" t="str">
            <v>RENATA CRISTINA DE FREITAS</v>
          </cell>
        </row>
        <row r="26426">
          <cell r="B26426" t="str">
            <v>TDO7B06</v>
          </cell>
          <cell r="D26426" t="str">
            <v>NOVA STRADA FREEDOM CD 1.3 8V FLEX 4P C/AR</v>
          </cell>
          <cell r="F26426" t="str">
            <v>GVC5389/24</v>
          </cell>
          <cell r="G26426" t="str">
            <v>LEIDA REGINA DE OLIVEIRA</v>
          </cell>
        </row>
        <row r="26427">
          <cell r="B26427" t="str">
            <v>TDI3B88</v>
          </cell>
          <cell r="D26427" t="str">
            <v>KARDIAN EVOLUTION TURBO FLEX AT 1.0</v>
          </cell>
          <cell r="F26427" t="str">
            <v>GVC4526/24</v>
          </cell>
          <cell r="G26427" t="str">
            <v>ILAN NIGRI</v>
          </cell>
        </row>
        <row r="26428">
          <cell r="B26428" t="str">
            <v>TDQ1B92</v>
          </cell>
          <cell r="D26428" t="str">
            <v>CRETA ULTIMATE TGDI AT 1.6</v>
          </cell>
          <cell r="F26428" t="str">
            <v>GVC2676/24</v>
          </cell>
          <cell r="G26428" t="str">
            <v>VILMA APARECIDA DOS SANTOS</v>
          </cell>
        </row>
        <row r="26429">
          <cell r="B26429" t="str">
            <v>TDK9H16</v>
          </cell>
          <cell r="D26429" t="str">
            <v>NOVA STRADA FREEDOM CD 1.3 8V FLEX 4P C/AR</v>
          </cell>
          <cell r="F26429" t="str">
            <v>GVC2377/24</v>
          </cell>
          <cell r="G26429" t="str">
            <v>GERARDO DA SILVA JÚNIOR</v>
          </cell>
        </row>
        <row r="26430">
          <cell r="B26430" t="str">
            <v>TDG1I65</v>
          </cell>
          <cell r="D26430" t="str">
            <v>CRETA COMFORT 1.0 TGDI 12V TURBO FLEX 4P C/AR - AUTOMÁTICO</v>
          </cell>
          <cell r="F26430" t="str">
            <v>GVC1017/24</v>
          </cell>
          <cell r="G26430" t="str">
            <v>FELIPE LORENZO PROTESE LTDA</v>
          </cell>
        </row>
        <row r="26431">
          <cell r="B26431" t="str">
            <v>TDJ7A89</v>
          </cell>
          <cell r="D26431" t="str">
            <v>KICKS SENSE 1.6 16V FLEX 4P C/AR - AUTOMÁTICO</v>
          </cell>
          <cell r="F26431" t="str">
            <v>GVC0879/24</v>
          </cell>
          <cell r="G26431" t="str">
            <v>YASSMIM LOBATO MARQUES</v>
          </cell>
        </row>
        <row r="26432">
          <cell r="B26432" t="str">
            <v>TIZ2C68</v>
          </cell>
          <cell r="D26432" t="str">
            <v>NIVUS COMFORTLINE 1.0 200 TSI 12V TOTAL FLEX 4P C/AR - AUTOMÁTICO</v>
          </cell>
          <cell r="F26432" t="str">
            <v>GVB9396/24</v>
          </cell>
          <cell r="G26432" t="str">
            <v>M.E.S IMPORTACAO, EXPORTACAO, ASSESSORIA E DESENVOLVIMENTO DE FORNECEDORES LTDA</v>
          </cell>
        </row>
        <row r="26433">
          <cell r="B26433" t="str">
            <v>TDJ7G38</v>
          </cell>
          <cell r="D26433" t="str">
            <v>T-CROSS HIGHLINE 1.4 250 TSI 16V TOTAL FLEX 4P C/AR - AUTOMÁTICO</v>
          </cell>
          <cell r="F26433" t="str">
            <v>GVB9127/24</v>
          </cell>
          <cell r="G26433" t="str">
            <v>JOSÉ ARTUR DA SILVA EMIM</v>
          </cell>
        </row>
        <row r="26434">
          <cell r="B26434" t="str">
            <v>TCW9A01</v>
          </cell>
          <cell r="D26434" t="str">
            <v>RENEGADE LONGITUDE 1.3 16V TURBO 270 FLEX 4P C/AR - AUTOMÁTICO</v>
          </cell>
          <cell r="F26434" t="str">
            <v>GVB8011/24</v>
          </cell>
          <cell r="G26434" t="str">
            <v>AERTON PAIVA</v>
          </cell>
        </row>
        <row r="26435">
          <cell r="B26435" t="str">
            <v>TCS9H72</v>
          </cell>
          <cell r="D26435" t="str">
            <v>ONIX LT 1.0 12V TURBO FLEX 4P C/AR - AUTOMÁTICO</v>
          </cell>
          <cell r="F26435" t="str">
            <v>GVB6202/24</v>
          </cell>
          <cell r="G26435" t="str">
            <v>FABIOLA APARECIDA DE PONTES 34415574840</v>
          </cell>
        </row>
        <row r="26436">
          <cell r="B26436" t="str">
            <v>SYG3B56</v>
          </cell>
          <cell r="D26436" t="str">
            <v>POLO HIGHLINE 1.0 12V TSI FLEX 4P C/AR - AUTOMÁTICO</v>
          </cell>
          <cell r="F26436" t="str">
            <v>GVB5188/23</v>
          </cell>
          <cell r="G26436" t="str">
            <v>THALLES RODRIGUES SOCIEDADE INDIVIDUAL DE ADVOCACIA</v>
          </cell>
        </row>
        <row r="26437">
          <cell r="B26437" t="str">
            <v>QXW6H26</v>
          </cell>
          <cell r="D26437" t="str">
            <v>KICKS SENSE 1.6 16V FLEX 4P C/AR - AUTOMÁTICO</v>
          </cell>
          <cell r="F26437" t="str">
            <v>GVB4358/24</v>
          </cell>
          <cell r="G26437" t="str">
            <v>ALBERTO DA MOTA NOGUEIRA</v>
          </cell>
        </row>
        <row r="26438">
          <cell r="B26438" t="str">
            <v>STD4E21</v>
          </cell>
          <cell r="D26438" t="str">
            <v>TAOS HIGHLINE 1.4 250 TSI 16V TOTAL FLEX 4P C/AR - AUTOMÁTICO</v>
          </cell>
          <cell r="F26438" t="str">
            <v>GVB4044/23</v>
          </cell>
          <cell r="G26438" t="str">
            <v>LILIAN NADDEO LOPES DA CRUZ</v>
          </cell>
        </row>
        <row r="26439">
          <cell r="B26439" t="str">
            <v>TXH0E00</v>
          </cell>
          <cell r="D26439" t="str">
            <v>NOVA STRADA FREEDOM CD 1.3 8V FLEX 4P C/AR</v>
          </cell>
          <cell r="F26439" t="str">
            <v>GVB3859/25</v>
          </cell>
          <cell r="G26439" t="str">
            <v>CELSO DAMIÃO PEREIRA</v>
          </cell>
        </row>
        <row r="26440">
          <cell r="B26440" t="str">
            <v>SYN5B27</v>
          </cell>
          <cell r="D26440" t="str">
            <v>Q3 SPORTBACK PERFORMANCE BLACK 2.0 TFSI QUATTRO 4P C/AR - AUTOMÁTICO</v>
          </cell>
          <cell r="F26440" t="str">
            <v>GVB2607/23</v>
          </cell>
          <cell r="G26440" t="str">
            <v>DIEGO AIALA LOPES RESENDE</v>
          </cell>
        </row>
        <row r="26441">
          <cell r="B26441" t="str">
            <v>EGA8E23</v>
          </cell>
          <cell r="D26441" t="str">
            <v>TIGUAN ALLSPACE R-LINE 7L 300 TSI AT 2.0</v>
          </cell>
          <cell r="F26441" t="str">
            <v>GVB2519/23</v>
          </cell>
          <cell r="G26441" t="str">
            <v>FABIO MELE DALL ACQUA</v>
          </cell>
        </row>
        <row r="26442">
          <cell r="B26442" t="str">
            <v>SYF7D98</v>
          </cell>
          <cell r="D26442" t="str">
            <v>CRONOS DRIVE 1.3 8V FLEX 4P C/AR - AUTOMÁTICO</v>
          </cell>
          <cell r="F26442" t="str">
            <v>GVB1683/23</v>
          </cell>
          <cell r="G26442" t="str">
            <v>ELIANA SILVA MONTEIRO</v>
          </cell>
        </row>
        <row r="26443">
          <cell r="B26443" t="str">
            <v>TCJ1F23</v>
          </cell>
          <cell r="D26443" t="str">
            <v>HB20S COMFORT PLUS FLEX 1.0</v>
          </cell>
          <cell r="F26443" t="str">
            <v>GVB1177/24</v>
          </cell>
          <cell r="G26443" t="str">
            <v>DANIELA LEMOS MEDRADO</v>
          </cell>
        </row>
        <row r="26444">
          <cell r="B26444" t="str">
            <v>STD1A84</v>
          </cell>
          <cell r="D26444" t="str">
            <v>SAVEIRO ROBUST 1.6 16V TOTAL FLEX 2P C/AR</v>
          </cell>
          <cell r="F26444" t="str">
            <v>GVB1115/23</v>
          </cell>
          <cell r="G26444" t="str">
            <v>GRM COMERCIO DE MATERIAIS PARA CONSTRUCOES LTDA</v>
          </cell>
        </row>
        <row r="26445">
          <cell r="B26445" t="str">
            <v>SYI0J34</v>
          </cell>
          <cell r="D26445" t="str">
            <v>HB20 COMFORT PLUS FLEX 1.0</v>
          </cell>
          <cell r="F26445" t="str">
            <v>GVB0708/23</v>
          </cell>
          <cell r="G26445" t="str">
            <v>VIVIANE MARINS MARCONDES DE MEDEIROS</v>
          </cell>
        </row>
        <row r="26446">
          <cell r="B26446" t="str">
            <v>TES1C01</v>
          </cell>
          <cell r="D26446" t="str">
            <v>HB20 LIMITED FLEX 1.0</v>
          </cell>
          <cell r="F26446" t="str">
            <v>GVB0050/25</v>
          </cell>
          <cell r="G26446" t="str">
            <v>DIEGO VIRGENS</v>
          </cell>
        </row>
        <row r="26447">
          <cell r="B26447" t="str">
            <v>SJB6B81</v>
          </cell>
          <cell r="D26447" t="str">
            <v>NIVUS COMFORTLINE 1.0 200 TSI 12V TOTAL FLEX 4P C/AR - AUTOMÁTICO</v>
          </cell>
          <cell r="F26447" t="str">
            <v>GVA9776/23</v>
          </cell>
          <cell r="G26447" t="str">
            <v>IGOR KACURIN MACIEL SOARES</v>
          </cell>
        </row>
        <row r="26448">
          <cell r="B26448" t="str">
            <v>TCG7D09</v>
          </cell>
          <cell r="D26448" t="str">
            <v>COMPASS LONGITUDE 1.3 16V TURBO 270 FLEX 4P C/AR - AUTOMÁTICO</v>
          </cell>
          <cell r="F26448" t="str">
            <v>GVA9625/24</v>
          </cell>
          <cell r="G26448" t="str">
            <v>FONTAINE PARTICIPACOES LTDA</v>
          </cell>
        </row>
        <row r="26449">
          <cell r="B26449" t="str">
            <v>STK2A91</v>
          </cell>
          <cell r="D26449" t="str">
            <v>VIRTUS 12V TSI FLEX 1.0 4P</v>
          </cell>
          <cell r="F26449" t="str">
            <v>GVA9189/23</v>
          </cell>
          <cell r="G26449" t="str">
            <v>VITURINO ALVES DE SOUZA FILHO</v>
          </cell>
        </row>
        <row r="26450">
          <cell r="B26450" t="str">
            <v>UAB2B71</v>
          </cell>
          <cell r="D26450" t="str">
            <v>FIORINO ENDURANCE FLEX 1.3</v>
          </cell>
          <cell r="F26450" t="str">
            <v>GVA9110/25</v>
          </cell>
          <cell r="G26450" t="str">
            <v>MARIA GASPAR CORDEIRO</v>
          </cell>
        </row>
        <row r="26451">
          <cell r="B26451" t="str">
            <v>TCD6J89</v>
          </cell>
          <cell r="D26451" t="str">
            <v>TORO FREEDOM 1.3 16V TURBO 270 FLEX 4P C/AR - AUTOMÁTICO</v>
          </cell>
          <cell r="F26451" t="str">
            <v>GVA8517/24</v>
          </cell>
          <cell r="G26451" t="str">
            <v>ELAINE CRISTINA FLEURY SANTOS</v>
          </cell>
        </row>
        <row r="26452">
          <cell r="B26452" t="str">
            <v>SYF7D82</v>
          </cell>
          <cell r="D26452" t="str">
            <v>CRONOS DRIVE 1.3 8V FLEX 4P C/AR - AUTOMÁTICO</v>
          </cell>
          <cell r="F26452" t="str">
            <v>GVA7823/23</v>
          </cell>
          <cell r="G26452" t="str">
            <v>MAURILIO TAVARES CAVALCANTE</v>
          </cell>
        </row>
        <row r="26453">
          <cell r="B26453" t="str">
            <v>TCD4C98</v>
          </cell>
          <cell r="D26453" t="str">
            <v>ONIX PLUS PREMIER II 1.0 12V TURBO FLEX 4P C/AR - AUTOMÁTICO</v>
          </cell>
          <cell r="F26453" t="str">
            <v>GVA7594/24</v>
          </cell>
          <cell r="G26453" t="str">
            <v>BRUNA KETHELYN CNDIDA VENANCIO</v>
          </cell>
        </row>
        <row r="26454">
          <cell r="B26454" t="str">
            <v>PZB7E67</v>
          </cell>
          <cell r="D26454" t="str">
            <v>CRONOS DRIVE 1.0 6V FLEX 4P C/AR</v>
          </cell>
          <cell r="F26454" t="str">
            <v>GVA7165/23</v>
          </cell>
          <cell r="G26454" t="str">
            <v>AGTOP ENGENHARIA CONSULTIVA LTDA</v>
          </cell>
        </row>
        <row r="26455">
          <cell r="B26455" t="str">
            <v>TCD0I16</v>
          </cell>
          <cell r="D26455" t="str">
            <v>FIORINO ENDURANCE 1.4 EVO FLEX 2P C/AR</v>
          </cell>
          <cell r="F26455" t="str">
            <v>GVA6954/24</v>
          </cell>
          <cell r="G26455" t="str">
            <v>SET PORT LOGISTICA LTDA</v>
          </cell>
        </row>
        <row r="26456">
          <cell r="B26456" t="str">
            <v>SHK0B44</v>
          </cell>
          <cell r="D26456" t="str">
            <v>CRETA ACTION 1.6 16V FLEX 4P C/AR - AUTOMÁTICO</v>
          </cell>
          <cell r="F26456" t="str">
            <v>GVA6945/23</v>
          </cell>
          <cell r="G26456" t="str">
            <v>LUIS ROQUE GUIDI JUNIOR</v>
          </cell>
        </row>
        <row r="26457">
          <cell r="B26457" t="str">
            <v>TWY9C61</v>
          </cell>
          <cell r="D26457" t="str">
            <v>MOBI TREKKING FLEX 1.0</v>
          </cell>
          <cell r="F26457" t="str">
            <v>GVA6843/25</v>
          </cell>
          <cell r="G26457" t="str">
            <v>CARLOS ALEXANDRE CARVALHO DE OLIVEIRA</v>
          </cell>
        </row>
        <row r="26458">
          <cell r="B26458" t="str">
            <v>SYE2A33</v>
          </cell>
          <cell r="D26458" t="str">
            <v>CRONOS DRIVE 1.3 8V FLEX 4P C/AR - AUTOMÁTICO</v>
          </cell>
          <cell r="F26458" t="str">
            <v>GVA6812/23</v>
          </cell>
          <cell r="G26458" t="str">
            <v>EVOPHARMA S.A.</v>
          </cell>
        </row>
        <row r="26459">
          <cell r="B26459" t="str">
            <v>TWZ7E65</v>
          </cell>
          <cell r="D26459" t="str">
            <v>STRADA ENDURANCE CP FLEX 1.3</v>
          </cell>
          <cell r="F26459" t="str">
            <v>GVA6553/25</v>
          </cell>
          <cell r="G26459" t="str">
            <v>FELIPPE NUNES BONHO</v>
          </cell>
        </row>
        <row r="26460">
          <cell r="B26460" t="str">
            <v>TEU1D86</v>
          </cell>
          <cell r="D26460" t="str">
            <v>TRACKER LT 1.0 12V TURBO FLEX 4P C/AR - AUTOMÁTICO</v>
          </cell>
          <cell r="F26460" t="str">
            <v>GVA6312/25</v>
          </cell>
          <cell r="G26460" t="str">
            <v>EDIVANEA TIAGO DA SILVA</v>
          </cell>
        </row>
        <row r="26461">
          <cell r="B26461" t="str">
            <v>SIZ1E36</v>
          </cell>
          <cell r="D26461" t="str">
            <v>CRONOS DRIVE 1.0 6V FLEX 4P C/AR</v>
          </cell>
          <cell r="F26461" t="str">
            <v>GVA5823/23</v>
          </cell>
          <cell r="G26461" t="str">
            <v>INSTITUTO PROTEJA</v>
          </cell>
        </row>
        <row r="26462">
          <cell r="B26462" t="str">
            <v>TXI7G13</v>
          </cell>
          <cell r="D26462" t="str">
            <v>POLO HIGHLINE 1.0 12V TSI FLEX 4P C/AR - AUTOMÁTICO</v>
          </cell>
          <cell r="F26462" t="str">
            <v>GVA4947/25</v>
          </cell>
          <cell r="G26462" t="str">
            <v>DIRETORIA COMERCIO DE BEBIDAS LTDA</v>
          </cell>
        </row>
        <row r="26463">
          <cell r="B26463" t="str">
            <v>TXE1F59</v>
          </cell>
          <cell r="D26463" t="str">
            <v>MOBI TREKKING FLEX 1.0</v>
          </cell>
          <cell r="F26463" t="str">
            <v>GVA4925/25</v>
          </cell>
          <cell r="G26463" t="str">
            <v>42.049.149 CASSIA SANTOS DE AGUIAR</v>
          </cell>
        </row>
        <row r="26464">
          <cell r="B26464" t="str">
            <v>FQT5I31</v>
          </cell>
          <cell r="D26464" t="str">
            <v>POLO TRACK 1.0 12V FLEX 4P C/AR</v>
          </cell>
          <cell r="F26464" t="str">
            <v>GVA4481/24</v>
          </cell>
          <cell r="G26464" t="str">
            <v>FABIO HENRIQUE BRANDÃO ARAÚJO</v>
          </cell>
        </row>
        <row r="26465">
          <cell r="B26465" t="str">
            <v>SYY5C92</v>
          </cell>
          <cell r="D26465" t="str">
            <v>208 HATCH LIKE 1.0 6V FLEX 4P C/AR</v>
          </cell>
          <cell r="F26465" t="str">
            <v>GVA4455/24</v>
          </cell>
          <cell r="G26465" t="str">
            <v>MÁRCIA CRISTINA TOGNETE ROCHA</v>
          </cell>
        </row>
        <row r="26466">
          <cell r="B26466" t="str">
            <v>SYG3G70</v>
          </cell>
          <cell r="D26466" t="str">
            <v>COMPASS LONGITUDE 1.3 16V TURBO 270 FLEX 4P C/AR - AUTOMÁTICO</v>
          </cell>
          <cell r="F26466" t="str">
            <v>GVA4369/23</v>
          </cell>
          <cell r="G26466" t="str">
            <v>SANDRA SOSNOWIJ SOCIEDADE INDIVIDUAL DE ADVOCACIA</v>
          </cell>
        </row>
        <row r="26467">
          <cell r="B26467" t="str">
            <v>TCE2B17</v>
          </cell>
          <cell r="D26467" t="str">
            <v>CRETA PLATINUM SAFETY TGDI FLEX AT 1.0</v>
          </cell>
          <cell r="F26467" t="str">
            <v>GVA3880/24</v>
          </cell>
          <cell r="G26467" t="str">
            <v>ALESSANDRA GUILLAUMON</v>
          </cell>
        </row>
        <row r="26468">
          <cell r="B26468" t="str">
            <v>FGL3B52</v>
          </cell>
          <cell r="D26468" t="str">
            <v>T-CROSS COMFORTLINE 1.0 200 TSI 12V TOTAL FLEX 4P C/AR - AUTOMÁTICO</v>
          </cell>
          <cell r="F26468" t="str">
            <v>GVA3728/24</v>
          </cell>
          <cell r="G26468" t="str">
            <v>JULIANO APARECIDO RODRIGUES</v>
          </cell>
        </row>
        <row r="26469">
          <cell r="B26469" t="str">
            <v>SHT4G99</v>
          </cell>
          <cell r="D26469" t="str">
            <v>TRACKER LTZ 1.0 12V TURBO FLEX 4P C/AR - AUTOMÁTICO</v>
          </cell>
          <cell r="F26469" t="str">
            <v>GVA3371/23</v>
          </cell>
          <cell r="G26469" t="str">
            <v>OSVANIR T SILVA</v>
          </cell>
        </row>
        <row r="26470">
          <cell r="B26470" t="str">
            <v>TEV4G41</v>
          </cell>
          <cell r="D26470" t="str">
            <v>HB20 LIMITED TGDI FLEX AT 1.0</v>
          </cell>
          <cell r="F26470" t="str">
            <v>GVA2867/25</v>
          </cell>
          <cell r="G26470" t="str">
            <v>CLEUSILI DE FATIMA DA SILVA</v>
          </cell>
        </row>
        <row r="26471">
          <cell r="B26471" t="str">
            <v>TEO4J49</v>
          </cell>
          <cell r="D26471" t="str">
            <v>HB20 COMFORT FLEX 1.0</v>
          </cell>
          <cell r="F26471" t="str">
            <v>GVA2461/25</v>
          </cell>
          <cell r="G26471" t="str">
            <v>SUELEN DE SOUZA MENDES</v>
          </cell>
        </row>
        <row r="26472">
          <cell r="B26472" t="str">
            <v>TZA3G90</v>
          </cell>
          <cell r="D26472" t="str">
            <v>TORO VOLCANO TURBO DIESEL 4X4 AT 2.2</v>
          </cell>
          <cell r="F26472" t="str">
            <v>GVA2126/25</v>
          </cell>
          <cell r="G26472" t="str">
            <v>LAURINDO ALVES TEIXEIRA NETO</v>
          </cell>
        </row>
        <row r="26473">
          <cell r="B26473" t="str">
            <v>SYI1E52</v>
          </cell>
          <cell r="D26473" t="str">
            <v>ONIX LTZ 1.0 12V TURBO FLEX 4P C/AR - AUTOMÁTICO</v>
          </cell>
          <cell r="F26473" t="str">
            <v>GVA2089/23</v>
          </cell>
          <cell r="G26473" t="str">
            <v>JAMESSON JOSÉ DA SILVA FILHO</v>
          </cell>
        </row>
        <row r="26474">
          <cell r="B26474" t="str">
            <v>SIU5G24</v>
          </cell>
          <cell r="D26474" t="str">
            <v>SPIN PREMIER 7L 1.8 8V ECONOFLEX 4P C/AR - AUTOMÁTICO</v>
          </cell>
          <cell r="F26474" t="str">
            <v>GVA1300/23</v>
          </cell>
          <cell r="G26474" t="str">
            <v>FLAVIO DOS SANTOS RODRIGUES</v>
          </cell>
        </row>
        <row r="26475">
          <cell r="B26475" t="str">
            <v>TWY5I86</v>
          </cell>
          <cell r="D26475" t="str">
            <v>HB20 LIMITED TGDI FLEX AT 1.0</v>
          </cell>
          <cell r="F26475" t="str">
            <v>GVA0973/25</v>
          </cell>
          <cell r="G26475" t="str">
            <v>NILLIS MAYCON DE SOUSA LEITE</v>
          </cell>
        </row>
        <row r="26476">
          <cell r="B26476" t="str">
            <v>SJI1D46</v>
          </cell>
          <cell r="D26476" t="str">
            <v>ONIX PREMIER II 1.0 12V TURBO FLEX 4P C/AR - AUTOMÁTICO</v>
          </cell>
          <cell r="F26476" t="str">
            <v>GVA0948/23</v>
          </cell>
          <cell r="G26476" t="str">
            <v>LARA GABRIELLA OLIVEIRA TAGIAROLI</v>
          </cell>
        </row>
        <row r="26477">
          <cell r="B26477" t="str">
            <v>TEV3E82</v>
          </cell>
          <cell r="D26477" t="str">
            <v>HB20 LIMITED TGDI FLEX AT 1.0</v>
          </cell>
          <cell r="F26477" t="str">
            <v>GVA0522/25</v>
          </cell>
          <cell r="G26477" t="str">
            <v>ARMINDO DE JESUS BORGES</v>
          </cell>
        </row>
        <row r="26478">
          <cell r="B26478" t="str">
            <v>TZA1I18</v>
          </cell>
          <cell r="D26478" t="str">
            <v>T-CROSS 1.0 200 TSI 12V TOTAL FLEX 4P C/AR - AUTOMÁTICO</v>
          </cell>
          <cell r="F26478" t="str">
            <v>GVA0442/25</v>
          </cell>
          <cell r="G26478" t="str">
            <v>E &amp; R CONSULTORIA E SERVICOS DE ENGENHARIA LTDA</v>
          </cell>
        </row>
        <row r="26479">
          <cell r="B26479" t="str">
            <v>TDO8A35</v>
          </cell>
          <cell r="D26479" t="str">
            <v>HB20 COMFORT PLUS TGDI FLEX AT 1.0</v>
          </cell>
          <cell r="F26479" t="str">
            <v>FAR0071/25</v>
          </cell>
          <cell r="G26479" t="str">
            <v>BPO MIND SERVICOS LTDA</v>
          </cell>
        </row>
        <row r="26480">
          <cell r="B26480" t="str">
            <v>SHT9F29</v>
          </cell>
          <cell r="D26480" t="str">
            <v>COROLLA CROSS XRV 1.8 16V HÍBRIDO HEV 4P C/AR - AUTOMÁTICO</v>
          </cell>
          <cell r="F26480" t="str">
            <v>CPQ0221/22</v>
          </cell>
          <cell r="G26480" t="str">
            <v>QUIMICA AMPARO LTDA</v>
          </cell>
        </row>
        <row r="26481">
          <cell r="B26481" t="str">
            <v>STZ9I42</v>
          </cell>
          <cell r="D26481" t="str">
            <v>VIRTUS 12V TSI FLEX AT 1.0 4P</v>
          </cell>
          <cell r="F26481" t="str">
            <v>CPQ0085/22</v>
          </cell>
          <cell r="G26481" t="str">
            <v>TRANSPORTES IMEDIATO S/A</v>
          </cell>
        </row>
        <row r="26482">
          <cell r="B26482" t="str">
            <v>SHW1F53</v>
          </cell>
          <cell r="D26482" t="str">
            <v>ONIX PLUS LTZ 1.0 12V TURBO FLEX 4P C/AR - AUTOMÁTICO</v>
          </cell>
          <cell r="F26482" t="str">
            <v>CPQ0052/22</v>
          </cell>
          <cell r="G26482" t="str">
            <v>CRISTALIA PRODUTOS QUIMICOS FARMACEUTICOS LTDA</v>
          </cell>
        </row>
        <row r="26483">
          <cell r="B26483" t="str">
            <v>SHF7A15</v>
          </cell>
          <cell r="D26483" t="str">
            <v>ONIX PLUS LTZ 1.0 12V TURBO FLEX 4P C/AR - AUTOMÁTICO</v>
          </cell>
          <cell r="F26483" t="str">
            <v>CPQ0052/22</v>
          </cell>
          <cell r="G26483" t="str">
            <v>CRISTALIA PRODUTOS QUIMICOS FARMACEUTICOS LTDA</v>
          </cell>
        </row>
        <row r="26484">
          <cell r="B26484" t="str">
            <v>SHF7A17</v>
          </cell>
          <cell r="D26484" t="str">
            <v>ONIX PLUS LTZ 1.0 12V TURBO FLEX 4P C/AR - AUTOMÁTICO</v>
          </cell>
          <cell r="F26484" t="str">
            <v>CPQ0052/22</v>
          </cell>
          <cell r="G26484" t="str">
            <v>CRISTALIA PRODUTOS QUIMICOS FARMACEUTICOS LTDA</v>
          </cell>
        </row>
        <row r="26485">
          <cell r="B26485" t="str">
            <v>RVX8F32</v>
          </cell>
          <cell r="D26485" t="str">
            <v>ONIX PLUS LTZ 1.0 12V TURBO FLEX 4P C/AR - AUTOMÁTICO</v>
          </cell>
          <cell r="F26485" t="str">
            <v>CPQ0052/22</v>
          </cell>
          <cell r="G26485" t="str">
            <v>CRISTALIA PRODUTOS QUIMICOS FARMACEUTICOS LTDA</v>
          </cell>
        </row>
        <row r="26486">
          <cell r="B26486" t="str">
            <v>TEK7G40</v>
          </cell>
          <cell r="D26486" t="str">
            <v>ARGO DRIVE 1.0 6V FLEX 4P C/AR</v>
          </cell>
          <cell r="F26486" t="str">
            <v>CLB6128/25</v>
          </cell>
          <cell r="G26486" t="str">
            <v>HYPERA S.A.</v>
          </cell>
        </row>
        <row r="26487">
          <cell r="B26487" t="str">
            <v>TXK1G10</v>
          </cell>
          <cell r="D26487" t="str">
            <v>ARGO DRIVE 1.0 6V FLEX 4P C/AR</v>
          </cell>
          <cell r="F26487" t="str">
            <v>CLB6128/25</v>
          </cell>
          <cell r="G26487" t="str">
            <v>HYPERA S.A.</v>
          </cell>
        </row>
        <row r="26488">
          <cell r="B26488" t="str">
            <v>SHM0G63</v>
          </cell>
          <cell r="D26488" t="str">
            <v>ARGO 1.0 6V FLEX 4P C/AR</v>
          </cell>
          <cell r="F26488" t="str">
            <v>CLB5737/25</v>
          </cell>
          <cell r="G26488" t="str">
            <v>SDN COMERCIO E REPRESENTACOES LTDA</v>
          </cell>
        </row>
        <row r="26489">
          <cell r="B26489" t="str">
            <v>RVS4I44</v>
          </cell>
          <cell r="D26489" t="str">
            <v>ONIX PLUS LTZ 1.0 12V TURBO FLEX 4P C/AR - AUTOMÁTICO</v>
          </cell>
          <cell r="F26489" t="str">
            <v>CLB5735/25</v>
          </cell>
          <cell r="G26489" t="str">
            <v>STIHL FERRAMENTAS MOTORIZADAS LTDA.</v>
          </cell>
        </row>
        <row r="26490">
          <cell r="B26490" t="str">
            <v>RVX0E27</v>
          </cell>
          <cell r="D26490" t="str">
            <v>ONIX PLUS LTZ 1.0 12V TURBO FLEX 4P C/AR - AUTOMÁTICO</v>
          </cell>
          <cell r="F26490" t="str">
            <v>CLB5735/25</v>
          </cell>
          <cell r="G26490" t="str">
            <v>STIHL FERRAMENTAS MOTORIZADAS LTDA.</v>
          </cell>
        </row>
        <row r="26491">
          <cell r="B26491" t="str">
            <v>RVX0E34</v>
          </cell>
          <cell r="D26491" t="str">
            <v>ONIX PLUS LTZ 1.0 12V TURBO FLEX 4P C/AR - AUTOMÁTICO</v>
          </cell>
          <cell r="F26491" t="str">
            <v>CLB5735/25</v>
          </cell>
          <cell r="G26491" t="str">
            <v>STIHL FERRAMENTAS MOTORIZADAS LTDA.</v>
          </cell>
        </row>
        <row r="26492">
          <cell r="B26492" t="str">
            <v>RVU4D80</v>
          </cell>
          <cell r="D26492" t="str">
            <v>ONIX PLUS LTZ 1.0 12V TURBO FLEX 4P C/AR - AUTOMÁTICO</v>
          </cell>
          <cell r="F26492" t="str">
            <v>CLB5735/25</v>
          </cell>
          <cell r="G26492" t="str">
            <v>STIHL FERRAMENTAS MOTORIZADAS LTDA.</v>
          </cell>
        </row>
        <row r="26493">
          <cell r="B26493" t="str">
            <v>RVS4I48</v>
          </cell>
          <cell r="D26493" t="str">
            <v>ONIX PLUS LTZ 1.0 12V TURBO FLEX 4P C/AR - AUTOMÁTICO</v>
          </cell>
          <cell r="F26493" t="str">
            <v>CLB5735/25</v>
          </cell>
          <cell r="G26493" t="str">
            <v>STIHL FERRAMENTAS MOTORIZADAS LTDA.</v>
          </cell>
        </row>
        <row r="26494">
          <cell r="B26494" t="str">
            <v>RVS4I68</v>
          </cell>
          <cell r="D26494" t="str">
            <v>ONIX PLUS LTZ 1.0 12V TURBO FLEX 4P C/AR - AUTOMÁTICO</v>
          </cell>
          <cell r="F26494" t="str">
            <v>CLB5735/25</v>
          </cell>
          <cell r="G26494" t="str">
            <v>STIHL FERRAMENTAS MOTORIZADAS LTDA.</v>
          </cell>
        </row>
        <row r="26495">
          <cell r="B26495" t="str">
            <v>RVS4I66</v>
          </cell>
          <cell r="D26495" t="str">
            <v>ONIX PLUS LTZ 1.0 12V TURBO FLEX 4P C/AR - AUTOMÁTICO</v>
          </cell>
          <cell r="F26495" t="str">
            <v>CLB5735/25</v>
          </cell>
          <cell r="G26495" t="str">
            <v>STIHL FERRAMENTAS MOTORIZADAS LTDA.</v>
          </cell>
        </row>
        <row r="26496">
          <cell r="B26496" t="str">
            <v>RVS4I71</v>
          </cell>
          <cell r="D26496" t="str">
            <v>ONIX PLUS LTZ 1.0 12V TURBO FLEX 4P C/AR - AUTOMÁTICO</v>
          </cell>
          <cell r="F26496" t="str">
            <v>CLB5735/25</v>
          </cell>
          <cell r="G26496" t="str">
            <v>STIHL FERRAMENTAS MOTORIZADAS LTDA.</v>
          </cell>
        </row>
        <row r="26497">
          <cell r="B26497" t="str">
            <v>RVS4I60</v>
          </cell>
          <cell r="D26497" t="str">
            <v>ONIX PLUS LTZ 1.0 12V TURBO FLEX 4P C/AR - AUTOMÁTICO</v>
          </cell>
          <cell r="F26497" t="str">
            <v>CLB5735/25</v>
          </cell>
          <cell r="G26497" t="str">
            <v>STIHL FERRAMENTAS MOTORIZADAS LTDA.</v>
          </cell>
        </row>
        <row r="26498">
          <cell r="B26498" t="str">
            <v>EWB0H96</v>
          </cell>
          <cell r="D26498" t="str">
            <v>T-CROSS COMFORTLINE 1.0 200 TSI 12V TOTAL FLEX 4P C/AR - AUTOMÁTICO</v>
          </cell>
          <cell r="F26498" t="str">
            <v>CLB5573/25</v>
          </cell>
          <cell r="G26498" t="str">
            <v>SAPORE S.A.</v>
          </cell>
        </row>
        <row r="26499">
          <cell r="B26499" t="str">
            <v>TXR4D17</v>
          </cell>
          <cell r="D26499" t="str">
            <v>CRONOS DRIVE 1.0 6V FLEX 4P C/AR</v>
          </cell>
          <cell r="F26499" t="str">
            <v>CLB5548/25</v>
          </cell>
          <cell r="G26499" t="str">
            <v>MINERVA S.A.</v>
          </cell>
        </row>
        <row r="26500">
          <cell r="B26500" t="str">
            <v>SYO6I31</v>
          </cell>
          <cell r="D26500" t="str">
            <v>MOBI LIKE 1.0 8V FLEX 4P C/AR</v>
          </cell>
          <cell r="F26500" t="str">
            <v>CLB5265/25</v>
          </cell>
          <cell r="G26500" t="str">
            <v>SAO LEOPOLDO T.R.R. DIESEL LTDA</v>
          </cell>
        </row>
        <row r="26501">
          <cell r="B26501" t="str">
            <v>SYO6I33</v>
          </cell>
          <cell r="D26501" t="str">
            <v>MOBI LIKE 1.0 8V FLEX 4P C/AR</v>
          </cell>
          <cell r="F26501" t="str">
            <v>CLB5265/25</v>
          </cell>
          <cell r="G26501" t="str">
            <v>SAO LEOPOLDO T.R.R. DIESEL LTDA</v>
          </cell>
        </row>
        <row r="26502">
          <cell r="B26502" t="str">
            <v>SHK2G74</v>
          </cell>
          <cell r="D26502" t="str">
            <v>ARGO 1.0 6V FLEX 4P C/AR</v>
          </cell>
          <cell r="F26502" t="str">
            <v>CLB5092/25</v>
          </cell>
          <cell r="G26502" t="str">
            <v>WINOA BRASIL INDUSTRIA E COMERCIO LTDA</v>
          </cell>
        </row>
        <row r="26503">
          <cell r="B26503" t="str">
            <v>ETQ0H43</v>
          </cell>
          <cell r="D26503" t="str">
            <v>SAVEIRO ROBUST 1.6 8V TOTAL FLEX 2P C/AR</v>
          </cell>
          <cell r="F26503" t="str">
            <v>CLB5019/25</v>
          </cell>
          <cell r="G26503" t="str">
            <v>CONCESSIONARIA DAS RODOVIAS DO LESTE MS S.A.</v>
          </cell>
        </row>
        <row r="26504">
          <cell r="B26504" t="str">
            <v>EKU3G14</v>
          </cell>
          <cell r="D26504" t="str">
            <v>SAVEIRO ROBUST 1.6 8V TOTAL FLEX 2P C/AR</v>
          </cell>
          <cell r="F26504" t="str">
            <v>CLB5019/25</v>
          </cell>
          <cell r="G26504" t="str">
            <v>CONCESSIONARIA DAS RODOVIAS DO LESTE MS S.A.</v>
          </cell>
        </row>
        <row r="26505">
          <cell r="B26505" t="str">
            <v>STN1E71</v>
          </cell>
          <cell r="D26505" t="str">
            <v>POLO TRACK 1.0 12V FLEX 4P C/AR</v>
          </cell>
          <cell r="F26505" t="str">
            <v>CLB4978/25</v>
          </cell>
          <cell r="G26505" t="str">
            <v>ECR ENGENHARIA LTDA.</v>
          </cell>
        </row>
        <row r="26506">
          <cell r="B26506" t="str">
            <v>STG4I20</v>
          </cell>
          <cell r="D26506" t="str">
            <v>POLO 1.0 12V TSI FLEX 4P C/AR</v>
          </cell>
          <cell r="F26506" t="str">
            <v>CLB4978/25</v>
          </cell>
          <cell r="G26506" t="str">
            <v>ECR ENGENHARIA LTDA.</v>
          </cell>
        </row>
        <row r="26507">
          <cell r="B26507" t="str">
            <v>SUO4I41</v>
          </cell>
          <cell r="D26507" t="str">
            <v>POLO TRACK 1.0 12V FLEX 4P C/AR</v>
          </cell>
          <cell r="F26507" t="str">
            <v>CLB4765/25</v>
          </cell>
          <cell r="G26507" t="str">
            <v>ARAUJO ABREU ENGENHARIA LTDA</v>
          </cell>
        </row>
        <row r="26508">
          <cell r="B26508" t="str">
            <v>SYP3A47</v>
          </cell>
          <cell r="D26508" t="str">
            <v>ARGO DRIVE 1.0 6V FLEX 4P C/AR</v>
          </cell>
          <cell r="F26508" t="str">
            <v>CLB4630/25</v>
          </cell>
          <cell r="G26508" t="str">
            <v>BRASIL DRIP - INDUSTRIA E COMERCIO LTDA</v>
          </cell>
        </row>
        <row r="26509">
          <cell r="B26509" t="str">
            <v>SYJ3G79</v>
          </cell>
          <cell r="D26509" t="str">
            <v>TORO FREEDOM 1.3 16V TURBO 270 FLEX 4P C/AR - AUTOMÁTICO</v>
          </cell>
          <cell r="F26509" t="str">
            <v>CLB4402/25</v>
          </cell>
          <cell r="G26509" t="str">
            <v>LALLEMAND SOLUCOES BIOLOGICAS LTDA</v>
          </cell>
        </row>
        <row r="26510">
          <cell r="B26510" t="str">
            <v>SYJ3H19</v>
          </cell>
          <cell r="D26510" t="str">
            <v>TORO VOLCANO 2.0 16V TURBO DIE 4X4 4P C/AR - AUTOMÁTICO</v>
          </cell>
          <cell r="F26510" t="str">
            <v>CLB4402/25</v>
          </cell>
          <cell r="G26510" t="str">
            <v>LALLEMAND SOLUCOES BIOLOGICAS LTDA</v>
          </cell>
        </row>
        <row r="26511">
          <cell r="B26511" t="str">
            <v>TDM2D09</v>
          </cell>
          <cell r="D26511" t="str">
            <v>ARGO DRIVE 1.0 6V FLEX 4P C/AR</v>
          </cell>
          <cell r="F26511" t="str">
            <v>CLB4369/25</v>
          </cell>
          <cell r="G26511" t="str">
            <v>COOP.REGIONAL AGRO-PECUARIA DE SANTA RITA DO SAPUCAI LTDA</v>
          </cell>
        </row>
        <row r="26512">
          <cell r="B26512" t="str">
            <v>RUF4G59</v>
          </cell>
          <cell r="D26512" t="str">
            <v>HB20S PLATINUM 1.0 12V GDI TURBO FLEX 4P C/AR - AUTOMÁTICO</v>
          </cell>
          <cell r="F26512" t="str">
            <v>CLB4330/25</v>
          </cell>
          <cell r="G26512" t="str">
            <v>PIEMONTE EMPREENDIMENTOS IMOBILIARIOS S/A</v>
          </cell>
        </row>
        <row r="26513">
          <cell r="B26513" t="str">
            <v>SJG0B92</v>
          </cell>
          <cell r="D26513" t="str">
            <v>TRACKER LT 1.0 12V TURBO FLEX 4P C/AR - AUTOMÁTICO</v>
          </cell>
          <cell r="F26513" t="str">
            <v>CLB4184/25</v>
          </cell>
          <cell r="G26513" t="str">
            <v>MGM PRODUTOS SIDERURGICOS S/A</v>
          </cell>
        </row>
        <row r="26514">
          <cell r="B26514" t="str">
            <v>TEW5A47</v>
          </cell>
          <cell r="D26514" t="str">
            <v>PULSE AUDACE T200 HÍBRIDO MHEV FLEX AT 1.0</v>
          </cell>
          <cell r="F26514" t="str">
            <v>CLB4183/25</v>
          </cell>
          <cell r="G26514" t="str">
            <v>TROPICAL INDUSTRIA DE ALIMENTOS S/A</v>
          </cell>
        </row>
        <row r="26515">
          <cell r="B26515" t="str">
            <v>RTE7I65</v>
          </cell>
          <cell r="D26515" t="str">
            <v>ONIX JOY PLUS BLACK 1.0 8V FLEX 4P C/AR</v>
          </cell>
          <cell r="F26515" t="str">
            <v>CLB3756/25</v>
          </cell>
          <cell r="G26515" t="str">
            <v>CETREL S.A.</v>
          </cell>
        </row>
        <row r="26516">
          <cell r="B26516" t="str">
            <v>RVB3D30</v>
          </cell>
          <cell r="D26516" t="str">
            <v>ONIX LT 1.0 12V FLEX 4P C/AR</v>
          </cell>
          <cell r="F26516" t="str">
            <v>CLB3714/25</v>
          </cell>
          <cell r="G26516" t="str">
            <v>UNIMED MACEIO COOPERATIVA DE TRABALHO MEDICO</v>
          </cell>
        </row>
        <row r="26517">
          <cell r="B26517" t="str">
            <v>SIN3C24</v>
          </cell>
          <cell r="D26517" t="str">
            <v>CRONOS DRIVE 1.3 8V FLEX 4P C/AR - AUTOMÁTICO</v>
          </cell>
          <cell r="F26517" t="str">
            <v>CLB3480/25</v>
          </cell>
          <cell r="G26517" t="str">
            <v>GEOBLUE BRASIL SOLUCOES AMBIENTAIS LTDA</v>
          </cell>
        </row>
        <row r="26518">
          <cell r="B26518" t="str">
            <v>FCH9J53</v>
          </cell>
          <cell r="D26518" t="str">
            <v>TAOS HIGHLINE 1.4 250 TSI 16V TOTAL FLEX 4P C/AR - AUTOMÁTICO</v>
          </cell>
          <cell r="F26518" t="str">
            <v>CLB3238/25</v>
          </cell>
          <cell r="G26518" t="str">
            <v>CLIMA SPACE ENGENHARIA TERMICA LTDA</v>
          </cell>
        </row>
        <row r="26519">
          <cell r="B26519" t="str">
            <v>RUY2A77</v>
          </cell>
          <cell r="D26519" t="str">
            <v>KWID ZEN 1.0 12V SCE FLEX 4P C/AR</v>
          </cell>
          <cell r="F26519" t="str">
            <v>CLB3227/25</v>
          </cell>
          <cell r="G26519" t="str">
            <v>RESTOCLEAN DO BRASIL COMERCIO IMPORTACAO E EXPORTACAO LTDA</v>
          </cell>
        </row>
        <row r="26520">
          <cell r="B26520" t="str">
            <v>SIP0A45</v>
          </cell>
          <cell r="D26520" t="str">
            <v>HB20 SENSE PLUS FLEX 1.0</v>
          </cell>
          <cell r="F26520" t="str">
            <v>CLB3164/25</v>
          </cell>
          <cell r="G26520" t="str">
            <v>DISTRIPRIME DISTRIBUIDORA DE COSMÉTICOS LTDA</v>
          </cell>
        </row>
        <row r="26521">
          <cell r="B26521" t="str">
            <v>SYN7D27</v>
          </cell>
          <cell r="D26521" t="str">
            <v>TRACKER LT 1.0 12V TURBO FLEX 4P C/AR - AUTOMÁTICO</v>
          </cell>
          <cell r="F26521" t="str">
            <v>CLB3146/25</v>
          </cell>
          <cell r="G26521" t="str">
            <v>T.M.F. INDUSTRIA DE FERTILIZANTES INTELIGENTES S.A.</v>
          </cell>
        </row>
        <row r="26522">
          <cell r="B26522" t="str">
            <v>RNA1H96</v>
          </cell>
          <cell r="D26522" t="str">
            <v>NOVA STRADA ENDURANCE CABINE PLUS 1.4 8V FLEX 2P C/AR</v>
          </cell>
          <cell r="F26522" t="str">
            <v>CLB2926/25</v>
          </cell>
          <cell r="G26522" t="str">
            <v>AGROCAT DISTRIBUIDORA DE INSUMOS AGRICOLAS LTDA EM RECUPERACAO JUDICIAL</v>
          </cell>
        </row>
        <row r="26523">
          <cell r="B26523" t="str">
            <v>SHS8I95</v>
          </cell>
          <cell r="D26523" t="str">
            <v>ARGO 1.0 6V FLEX 4P C/AR</v>
          </cell>
          <cell r="F26523" t="str">
            <v>CLB2834/25</v>
          </cell>
          <cell r="G26523" t="str">
            <v>GEES S/A</v>
          </cell>
        </row>
        <row r="26524">
          <cell r="B26524" t="str">
            <v>SHS8I92</v>
          </cell>
          <cell r="D26524" t="str">
            <v>ARGO 1.0 6V FLEX 4P C/AR</v>
          </cell>
          <cell r="F26524" t="str">
            <v>CLB2834/25</v>
          </cell>
          <cell r="G26524" t="str">
            <v>GEES S/A</v>
          </cell>
        </row>
        <row r="26525">
          <cell r="B26525" t="str">
            <v>SHM5G81</v>
          </cell>
          <cell r="D26525" t="str">
            <v>NOVA STRADA ENDURANCE CABINE PLUS 1.4 8V FLEX 2P C/AR</v>
          </cell>
          <cell r="F26525" t="str">
            <v>CLB2831/25</v>
          </cell>
          <cell r="G26525" t="str">
            <v>GEES S/A</v>
          </cell>
        </row>
        <row r="26526">
          <cell r="B26526" t="str">
            <v>RUH8G53</v>
          </cell>
          <cell r="D26526" t="str">
            <v>DUSTER INTENSE 1.6 16V SCE FLEX 4P C/AR - AUTOMÁTICO</v>
          </cell>
          <cell r="F26526" t="str">
            <v>CLB2764/25</v>
          </cell>
          <cell r="G26526" t="str">
            <v>OMYA DO BRASIL IMPORTACAO, EXPORTACAO E COMERCIO DE MINERAIS LTDA.</v>
          </cell>
        </row>
        <row r="26527">
          <cell r="B26527" t="str">
            <v>RVU4F69</v>
          </cell>
          <cell r="D26527" t="str">
            <v>OROCH INTENSE 1.6 16V SCE FLEX 4P C/AR</v>
          </cell>
          <cell r="F26527" t="str">
            <v>CLB2204/25</v>
          </cell>
          <cell r="G26527" t="str">
            <v>BIOGENESIS BAGO SAUDE ANIMAL LTDA.</v>
          </cell>
        </row>
        <row r="26528">
          <cell r="B26528" t="str">
            <v>RVD1B71</v>
          </cell>
          <cell r="D26528" t="str">
            <v>KWID ZEN 1.0 12V SCE FLEX 4P C/AR</v>
          </cell>
          <cell r="F26528" t="str">
            <v>CLB2075/25</v>
          </cell>
          <cell r="G26528" t="str">
            <v>AMBIPAR ENVIRONMENT WASTE MANAGEMENT AL S/A</v>
          </cell>
        </row>
        <row r="26529">
          <cell r="B26529" t="str">
            <v>TDO8C73</v>
          </cell>
          <cell r="D26529" t="str">
            <v>ARGO 1.0 6V FLEX 4P C/AR</v>
          </cell>
          <cell r="F26529" t="str">
            <v>CLB2025/25</v>
          </cell>
          <cell r="G26529" t="str">
            <v>FGR INCORPORACOES S/A</v>
          </cell>
        </row>
        <row r="26530">
          <cell r="B26530" t="str">
            <v>SHD1A07</v>
          </cell>
          <cell r="D26530" t="str">
            <v>COMPASS LONGITUDE 1.3 16V TURBO 270 FLEX 4P C/AR - AUTOMÁTICO</v>
          </cell>
          <cell r="F26530" t="str">
            <v>CLB1774/25</v>
          </cell>
          <cell r="G26530" t="str">
            <v>SIEMENS ENERGY BRASIL LTDA</v>
          </cell>
        </row>
        <row r="26531">
          <cell r="B26531" t="str">
            <v>SIF0A49</v>
          </cell>
          <cell r="D26531" t="str">
            <v>HB20S COMFORT 1.0 12V GDI TURBO FLEX 4P C/AR - AUTOMÁTICO</v>
          </cell>
          <cell r="F26531" t="str">
            <v>CLB1773/25</v>
          </cell>
          <cell r="G26531" t="str">
            <v>KSPG AUTOMOTIVE BRAZIL LTDA.</v>
          </cell>
        </row>
        <row r="26532">
          <cell r="B26532" t="str">
            <v>RUM4A95</v>
          </cell>
          <cell r="D26532" t="str">
            <v>L200 TRITON SPORT GL CD 2.4 16V DIE 4WD 4P C/AR</v>
          </cell>
          <cell r="F26532" t="str">
            <v>CLB1623/25</v>
          </cell>
          <cell r="G26532" t="str">
            <v>GE VERNOVA ENERGY HOLDING DO BRASIL LTDA</v>
          </cell>
        </row>
        <row r="26533">
          <cell r="B26533" t="str">
            <v>STX4I70</v>
          </cell>
          <cell r="D26533" t="str">
            <v>VIRTUS COMFORTLINE 1.0 12V 200 TSI TOTAL FLEX 4P C/AR - AUTOMÁTICO</v>
          </cell>
          <cell r="F26533" t="str">
            <v>CLB1558/25</v>
          </cell>
          <cell r="G26533" t="str">
            <v>RODENSTOCK BRASIL INDUSTRIA OPTICA LTDA</v>
          </cell>
        </row>
        <row r="26534">
          <cell r="B26534" t="str">
            <v>RVX7A53</v>
          </cell>
          <cell r="D26534" t="str">
            <v>ONIX PLUS LTZ 1.0 12V TURBO FLEX 4P C/AR - AUTOMÁTICO</v>
          </cell>
          <cell r="F26534" t="str">
            <v>CLB1400/25</v>
          </cell>
          <cell r="G26534" t="str">
            <v>STRYKER DO BRASIL LTDA.</v>
          </cell>
        </row>
        <row r="26535">
          <cell r="B26535" t="str">
            <v>RTG6B75</v>
          </cell>
          <cell r="D26535" t="str">
            <v>DUSTER OROCH EXPRESSION 1.6 16V SCE FLEX 4P C/AR</v>
          </cell>
          <cell r="F26535" t="str">
            <v>CLB0319/25</v>
          </cell>
          <cell r="G26535" t="str">
            <v>RUBENS DOS SANTOS PIRES</v>
          </cell>
        </row>
        <row r="26536">
          <cell r="B26536" t="str">
            <v>RUH3G25</v>
          </cell>
          <cell r="D26536" t="str">
            <v>ARGO 1.0 6V FLEX 4P C/AR</v>
          </cell>
          <cell r="F26536" t="str">
            <v>CLB0063/25</v>
          </cell>
          <cell r="G26536" t="str">
            <v>MARCOS ANDREY SILVA CAMPOS</v>
          </cell>
        </row>
        <row r="26537">
          <cell r="B26537" t="str">
            <v>RVV6A86</v>
          </cell>
          <cell r="D26537" t="str">
            <v>COROLLA CROSS XR 2.0 16V FLEX 4P C/AR - AUTOMÁTICO</v>
          </cell>
          <cell r="F26537" t="str">
            <v>CLA9750/25</v>
          </cell>
          <cell r="G26537" t="str">
            <v>AILA FERNANDA SANTOS BENVINDO</v>
          </cell>
        </row>
        <row r="26538">
          <cell r="B26538" t="str">
            <v>RTS0A01</v>
          </cell>
          <cell r="D26538" t="str">
            <v>ARGO DRIVE 1.0 6V FLEX 4P C/AR</v>
          </cell>
          <cell r="F26538" t="str">
            <v>CLA8722/25</v>
          </cell>
          <cell r="G26538" t="str">
            <v>MATHEUS AUGUSTO BARBOSA</v>
          </cell>
        </row>
        <row r="26539">
          <cell r="B26539" t="str">
            <v>RTX5D05</v>
          </cell>
          <cell r="D26539" t="str">
            <v>MOBI LIKE 1.0 8V FLEX 4P C/AR</v>
          </cell>
          <cell r="F26539" t="str">
            <v>CLA8185/25</v>
          </cell>
          <cell r="G26539" t="str">
            <v>LILIAN DEL CIELLO DE MENEZES</v>
          </cell>
        </row>
        <row r="26540">
          <cell r="B26540" t="str">
            <v>RTW2G17</v>
          </cell>
          <cell r="D26540" t="str">
            <v>PULSE AUDACE 1.0 12V TURBO 200 FLEX 4P C/AR - AUTOMÁTICO</v>
          </cell>
          <cell r="F26540" t="str">
            <v>CLA8098/25</v>
          </cell>
          <cell r="G26540" t="str">
            <v>IAN FELLIPE DE GOES BRASILEIRO</v>
          </cell>
        </row>
        <row r="26541">
          <cell r="B26541" t="str">
            <v>RTP3C03</v>
          </cell>
          <cell r="D26541" t="str">
            <v>RENEGADE SPORT 1.8 16V FLEX 4P C/AR - AUTOMÁTICO</v>
          </cell>
          <cell r="F26541" t="str">
            <v>CLA8042/25</v>
          </cell>
          <cell r="G26541" t="str">
            <v>RENAN DE OLIVEIRA PEREIRA</v>
          </cell>
        </row>
        <row r="26542">
          <cell r="B26542" t="str">
            <v>RTP3C13</v>
          </cell>
          <cell r="D26542" t="str">
            <v>RENEGADE SPORT 1.8 16V FLEX 4P C/AR - AUTOMÁTICO</v>
          </cell>
          <cell r="F26542" t="str">
            <v>CLA6348/25</v>
          </cell>
          <cell r="G26542" t="str">
            <v>CESAR JOSE ROSÁRIO</v>
          </cell>
        </row>
        <row r="26543">
          <cell r="B26543" t="str">
            <v>RTR9I59</v>
          </cell>
          <cell r="D26543" t="str">
            <v>ARGO DRIVE 1.0 6V FLEX 4P C/AR</v>
          </cell>
          <cell r="F26543" t="str">
            <v>CLA5873/25</v>
          </cell>
          <cell r="G26543" t="str">
            <v>BRUNO BERMUDES CRASTO</v>
          </cell>
        </row>
        <row r="26544">
          <cell r="B26544" t="str">
            <v>RTR9I56</v>
          </cell>
          <cell r="D26544" t="str">
            <v>ARGO DRIVE 1.0 6V FLEX 4P C/AR</v>
          </cell>
          <cell r="F26544" t="str">
            <v>CLA5401/25</v>
          </cell>
          <cell r="G26544" t="str">
            <v>VANDA MARÇAL DE OLIVEIRA</v>
          </cell>
        </row>
        <row r="26545">
          <cell r="B26545" t="str">
            <v>RTL7J65</v>
          </cell>
          <cell r="D26545" t="str">
            <v>208 HATCH ALLURE 1.6 16V FLEX 4P C/AR - AUTOMÁTICO</v>
          </cell>
          <cell r="F26545" t="str">
            <v>CLA4421/25</v>
          </cell>
          <cell r="G26545" t="str">
            <v>STEPHANNIE GIOVANINNE DE ARAÚJO SILVA GOMES</v>
          </cell>
        </row>
        <row r="26546">
          <cell r="B26546" t="str">
            <v>RTG6C39</v>
          </cell>
          <cell r="D26546" t="str">
            <v>LOGAN ZEN 1.6 16V SCE FLEX 4P C/AR</v>
          </cell>
          <cell r="F26546" t="str">
            <v>CLA4234/25</v>
          </cell>
          <cell r="G26546" t="str">
            <v>DIEGO AUGUSTO DE CASTRO</v>
          </cell>
        </row>
        <row r="26547">
          <cell r="B26547" t="str">
            <v>SYE4I97</v>
          </cell>
          <cell r="D26547" t="str">
            <v>STRADA ENDURANCE CP FLEX 1.3</v>
          </cell>
          <cell r="F26547" t="str">
            <v>CLA2722/25</v>
          </cell>
          <cell r="G26547" t="str">
            <v>CAIADO PNEUS LTDA</v>
          </cell>
        </row>
        <row r="26548">
          <cell r="B26548" t="str">
            <v>TCU6J56</v>
          </cell>
          <cell r="D26548" t="str">
            <v>ARGO DRIVE 1.0 6V FLEX 4P C/AR</v>
          </cell>
          <cell r="F26548" t="str">
            <v>CLA2660/25</v>
          </cell>
          <cell r="G26548" t="str">
            <v>SUCORRICO CITRUS INDUSTRIAL E AGRICOLA LTDA</v>
          </cell>
        </row>
        <row r="26549">
          <cell r="B26549" t="str">
            <v>SHE0F17</v>
          </cell>
          <cell r="D26549" t="str">
            <v>MOBI LIKE 1.0 8V FLEX 4P C/AR</v>
          </cell>
          <cell r="F26549" t="str">
            <v>CLA2545/25</v>
          </cell>
          <cell r="G26549" t="str">
            <v>USINA CAETE S A</v>
          </cell>
        </row>
        <row r="26550">
          <cell r="B26550" t="str">
            <v>SHE0F08</v>
          </cell>
          <cell r="D26550" t="str">
            <v>MOBI LIKE 1.0 8V FLEX 4P C/AR</v>
          </cell>
          <cell r="F26550" t="str">
            <v>CLA2545/25</v>
          </cell>
          <cell r="G26550" t="str">
            <v>USINA CAETE S A</v>
          </cell>
        </row>
        <row r="26551">
          <cell r="B26551" t="str">
            <v>SHU7A38</v>
          </cell>
          <cell r="D26551" t="str">
            <v>NOVA STRADA ENDURANCE CABINE PLUS 1.4 8V FLEX 2P C/AR</v>
          </cell>
          <cell r="F26551" t="str">
            <v>CLA2261/25</v>
          </cell>
          <cell r="G26551" t="str">
            <v>GRAO DE OURO MAQUINAS AGRICOLAS LTDA</v>
          </cell>
        </row>
        <row r="26552">
          <cell r="B26552" t="str">
            <v>SHU7A37</v>
          </cell>
          <cell r="D26552" t="str">
            <v>NOVA STRADA ENDURANCE CABINE PLUS 1.4 8V FLEX 2P C/AR</v>
          </cell>
          <cell r="F26552" t="str">
            <v>CLA2261/25</v>
          </cell>
          <cell r="G26552" t="str">
            <v>GRAO DE OURO MAQUINAS AGRICOLAS LTDA</v>
          </cell>
        </row>
        <row r="26553">
          <cell r="B26553" t="str">
            <v>SHE3E23</v>
          </cell>
          <cell r="D26553" t="str">
            <v>ARGO 1.0 6V FLEX 4P C/AR</v>
          </cell>
          <cell r="F26553" t="str">
            <v>CLA1951/25</v>
          </cell>
          <cell r="G26553" t="str">
            <v>ESSENCIAL NUTRICAO LTDA</v>
          </cell>
        </row>
        <row r="26554">
          <cell r="B26554" t="str">
            <v>SHM0G59</v>
          </cell>
          <cell r="D26554" t="str">
            <v>ARGO 1.0 6V FLEX 4P C/AR</v>
          </cell>
          <cell r="F26554" t="str">
            <v>CLA1951/25</v>
          </cell>
          <cell r="G26554" t="str">
            <v>ESSENCIAL NUTRICAO LTDA</v>
          </cell>
        </row>
        <row r="26555">
          <cell r="B26555" t="str">
            <v>SHM0H70</v>
          </cell>
          <cell r="D26555" t="str">
            <v>ONIX PLUS LTZ 1.0 12V TURBO FLEX 4P C/AR</v>
          </cell>
          <cell r="F26555" t="str">
            <v>CLA1875/25</v>
          </cell>
          <cell r="G26555" t="str">
            <v>OESA COMERCIO E REPRESENTACOES S/A</v>
          </cell>
        </row>
        <row r="26556">
          <cell r="B26556" t="str">
            <v>SHR4C14</v>
          </cell>
          <cell r="D26556" t="str">
            <v>ONIX PLUS LTZ 1.0 12V TURBO FLEX 4P C/AR - AUTOMÁTICO</v>
          </cell>
          <cell r="F26556" t="str">
            <v>CLA1840/25</v>
          </cell>
          <cell r="G26556" t="str">
            <v>QUANTIQ DISTRIBUIDORA LTDA</v>
          </cell>
        </row>
        <row r="26557">
          <cell r="B26557" t="str">
            <v>RTP9G21</v>
          </cell>
          <cell r="D26557" t="str">
            <v>LOGAN ZEN 1.6 16V SCE FLEX 4P C/AR</v>
          </cell>
          <cell r="F26557" t="str">
            <v>CLA1747/25</v>
          </cell>
          <cell r="G26557" t="str">
            <v>SAMARCO MINERACAO S.A. EM RECUPERACAO JUDICIAL</v>
          </cell>
        </row>
        <row r="26558">
          <cell r="B26558" t="str">
            <v>RNW7D56</v>
          </cell>
          <cell r="D26558" t="str">
            <v>NOVA STRADA ENDURANCE CABINE PLUS 1.4 8V FLEX 2P C/AR</v>
          </cell>
          <cell r="F26558" t="str">
            <v>CLA1488/25</v>
          </cell>
          <cell r="G26558" t="str">
            <v>COOPERCITRUS COOPERATIVA DE PRODUTORES RURAIS</v>
          </cell>
        </row>
        <row r="26559">
          <cell r="B26559" t="str">
            <v>RTB7B49</v>
          </cell>
          <cell r="D26559" t="str">
            <v>KWID ZEN 1.0 12V SCE FLEX 4P C/AR</v>
          </cell>
          <cell r="F26559" t="str">
            <v>CLA1271/25</v>
          </cell>
          <cell r="G26559" t="str">
            <v>CLARO NXT TELECOMUNICACOES S/A</v>
          </cell>
        </row>
        <row r="26560">
          <cell r="B26560" t="str">
            <v>RUL4A17</v>
          </cell>
          <cell r="D26560" t="str">
            <v>KWID ZEN 1.0 12V SCE FLEX 4P C/AR</v>
          </cell>
          <cell r="F26560" t="str">
            <v>CLA1271/25</v>
          </cell>
          <cell r="G26560" t="str">
            <v>CLARO NXT TELECOMUNICACOES S/A</v>
          </cell>
        </row>
        <row r="26561">
          <cell r="B26561" t="str">
            <v>RMN1C26</v>
          </cell>
          <cell r="D26561" t="str">
            <v>KWID ZEN 1.0 12V SCE FLEX 4P C/AR</v>
          </cell>
          <cell r="F26561" t="str">
            <v>CLA1269/25</v>
          </cell>
          <cell r="G26561" t="str">
            <v>SPAL INDUSTRIA BRASILEIRA DE BEBIDAS S/A</v>
          </cell>
        </row>
        <row r="26562">
          <cell r="B26562" t="str">
            <v>RUA8G78</v>
          </cell>
          <cell r="D26562" t="str">
            <v>ONIX PLUS LTZ 1.0 12V TURBO FLEX 4P C/AR</v>
          </cell>
          <cell r="F26562" t="str">
            <v>CLA1232/25</v>
          </cell>
          <cell r="G26562" t="str">
            <v>UNIAO QUIMICA FARMACEUTICA NACIONAL S A</v>
          </cell>
        </row>
        <row r="26563">
          <cell r="B26563" t="str">
            <v>RVB3C16</v>
          </cell>
          <cell r="D26563" t="str">
            <v>ONIX PLUS LT 1.0 12V FLEX 4P C/AR</v>
          </cell>
          <cell r="F26563" t="str">
            <v>CLA1231/25</v>
          </cell>
          <cell r="G26563" t="str">
            <v>UNIAO QUIMICA FARMACEUTICA NACIONAL S A</v>
          </cell>
        </row>
        <row r="26564">
          <cell r="B26564" t="str">
            <v>RNF9I26</v>
          </cell>
          <cell r="D26564" t="str">
            <v>GOL 1.6 8V FLEX 4P C/ AR</v>
          </cell>
          <cell r="F26564" t="str">
            <v>CLA1080/25</v>
          </cell>
          <cell r="G26564" t="str">
            <v>VIBRA ENERGIA S.A</v>
          </cell>
        </row>
        <row r="26565">
          <cell r="B26565" t="str">
            <v>RNF9J21</v>
          </cell>
          <cell r="D26565" t="str">
            <v>GOL 1.6 8V FLEX 4P C/ AR</v>
          </cell>
          <cell r="F26565" t="str">
            <v>CLA1080/25</v>
          </cell>
          <cell r="G26565" t="str">
            <v>VIBRA ENERGIA S.A</v>
          </cell>
        </row>
        <row r="26566">
          <cell r="B26566" t="str">
            <v>RND4B55</v>
          </cell>
          <cell r="D26566" t="str">
            <v>GOL 1.6 8V FLEX 4P C/ AR</v>
          </cell>
          <cell r="F26566" t="str">
            <v>CLA1080/25</v>
          </cell>
          <cell r="G26566" t="str">
            <v>VIBRA ENERGIA S.A</v>
          </cell>
        </row>
        <row r="26567">
          <cell r="B26567" t="str">
            <v>RNY7E65</v>
          </cell>
          <cell r="D26567" t="str">
            <v>GOL 1.6 8V FLEX 4P C/ AR</v>
          </cell>
          <cell r="F26567" t="str">
            <v>CLA1080/25</v>
          </cell>
          <cell r="G26567" t="str">
            <v>VIBRA ENERGIA S.A</v>
          </cell>
        </row>
        <row r="26568">
          <cell r="B26568" t="str">
            <v>RNZ0E80</v>
          </cell>
          <cell r="D26568" t="str">
            <v>GOL 1.6 8V FLEX 4P C/ AR</v>
          </cell>
          <cell r="F26568" t="str">
            <v>CLA1080/25</v>
          </cell>
          <cell r="G26568" t="str">
            <v>VIBRA ENERGIA S.A</v>
          </cell>
        </row>
        <row r="26569">
          <cell r="B26569" t="str">
            <v>RNZ1I53</v>
          </cell>
          <cell r="D26569" t="str">
            <v>GOL 1.6 8V FLEX 4P C/ AR</v>
          </cell>
          <cell r="F26569" t="str">
            <v>CLA1080/25</v>
          </cell>
          <cell r="G26569" t="str">
            <v>VIBRA ENERGIA S.A</v>
          </cell>
        </row>
        <row r="26570">
          <cell r="B26570" t="str">
            <v>RMQ4A58</v>
          </cell>
          <cell r="D26570" t="str">
            <v>GOL 1.6 8V FLEX 4P C/ AR</v>
          </cell>
          <cell r="F26570" t="str">
            <v>CLA1080/25</v>
          </cell>
          <cell r="G26570" t="str">
            <v>VIBRA ENERGIA S.A</v>
          </cell>
        </row>
        <row r="26571">
          <cell r="B26571" t="str">
            <v>RMQ3J50</v>
          </cell>
          <cell r="D26571" t="str">
            <v>GOL 1.6 8V FLEX 4P C/ AR</v>
          </cell>
          <cell r="F26571" t="str">
            <v>CLA1080/25</v>
          </cell>
          <cell r="G26571" t="str">
            <v>VIBRA ENERGIA S.A</v>
          </cell>
        </row>
        <row r="26572">
          <cell r="B26572" t="str">
            <v>RMQ3J80</v>
          </cell>
          <cell r="D26572" t="str">
            <v>GOL 1.6 8V FLEX 4P C/ AR</v>
          </cell>
          <cell r="F26572" t="str">
            <v>CLA1080/25</v>
          </cell>
          <cell r="G26572" t="str">
            <v>VIBRA ENERGIA S.A</v>
          </cell>
        </row>
        <row r="26573">
          <cell r="B26573" t="str">
            <v>RMW2I70</v>
          </cell>
          <cell r="D26573" t="str">
            <v>GOL 1.6 8V FLEX 4P C/ AR</v>
          </cell>
          <cell r="F26573" t="str">
            <v>CLA1080/25</v>
          </cell>
          <cell r="G26573" t="str">
            <v>VIBRA ENERGIA S.A</v>
          </cell>
        </row>
        <row r="26574">
          <cell r="B26574" t="str">
            <v>TDR7A79</v>
          </cell>
          <cell r="D26574" t="str">
            <v>VIRTUS 12V TSI FLEX 1.0 4P</v>
          </cell>
          <cell r="F26574" t="str">
            <v>CLA1057/25</v>
          </cell>
          <cell r="G26574" t="str">
            <v>GLAXOSMITHKLINE BRASIL LTDA</v>
          </cell>
        </row>
        <row r="26575">
          <cell r="B26575" t="str">
            <v>RTM9D15</v>
          </cell>
          <cell r="D26575" t="str">
            <v>MASTER GRAND FURGÃO 10,8M³ L2H2 2.3 16V DIE 4P C/AR</v>
          </cell>
          <cell r="F26575" t="str">
            <v>CLA1026/25</v>
          </cell>
          <cell r="G26575" t="str">
            <v>SOUZA CRUZ LTDA</v>
          </cell>
        </row>
        <row r="26576">
          <cell r="B26576" t="str">
            <v>RTM9C88</v>
          </cell>
          <cell r="D26576" t="str">
            <v>MASTER GRAND FURGÃO 10,8M³ L2H2 2.3 16V DIE 4P C/AR</v>
          </cell>
          <cell r="F26576" t="str">
            <v>CLA1026/25</v>
          </cell>
          <cell r="G26576" t="str">
            <v>SOUZA CRUZ LTDA</v>
          </cell>
        </row>
        <row r="26577">
          <cell r="B26577" t="str">
            <v>RTR3D64</v>
          </cell>
          <cell r="D26577" t="str">
            <v>FIORINO ENDURANCE 1.4 EVO FLEX 2P C/AR</v>
          </cell>
          <cell r="F26577" t="str">
            <v>CLA1026/25</v>
          </cell>
          <cell r="G26577" t="str">
            <v>SOUZA CRUZ LTDA</v>
          </cell>
        </row>
        <row r="26578">
          <cell r="B26578" t="str">
            <v>RTA6J55</v>
          </cell>
          <cell r="D26578" t="str">
            <v>ARGO 1.0 6V FLEX 4P C/AR</v>
          </cell>
          <cell r="F26578" t="str">
            <v>CLA1026/25</v>
          </cell>
          <cell r="G26578" t="str">
            <v>SOUZA CRUZ LTDA</v>
          </cell>
        </row>
        <row r="26579">
          <cell r="B26579" t="str">
            <v>EST7F33</v>
          </cell>
          <cell r="D26579" t="str">
            <v>POLO TRACK 1.0 12V FLEX 4P C/AR</v>
          </cell>
          <cell r="F26579" t="str">
            <v>CLA0953/25</v>
          </cell>
          <cell r="G26579" t="str">
            <v>SEGURPRO VIGILANCIA PATRIMONIAL S.A.</v>
          </cell>
        </row>
        <row r="26580">
          <cell r="B26580" t="str">
            <v>RUR9A68</v>
          </cell>
          <cell r="D26580" t="str">
            <v>ONIX LT 1.0 12V FLEX 4P C/AR</v>
          </cell>
          <cell r="F26580" t="str">
            <v>CLA0945/25</v>
          </cell>
          <cell r="G26580" t="str">
            <v>HALEON BRASIL DISTRIBUIDORA LTDA</v>
          </cell>
        </row>
        <row r="26581">
          <cell r="B26581" t="str">
            <v>RUT5F76</v>
          </cell>
          <cell r="D26581" t="str">
            <v>NOVA STRADA ENDURANCE CABINE PLUS 1.4 8V FLEX 2P C/AR</v>
          </cell>
          <cell r="F26581" t="str">
            <v>CLA0819/25</v>
          </cell>
          <cell r="G26581" t="str">
            <v>COMPANHIA ESTADUAL DE DISTRIBUICAO DE ENERGIA ELETRICA - CEEE-D</v>
          </cell>
        </row>
        <row r="26582">
          <cell r="B26582" t="str">
            <v>EEC6H71</v>
          </cell>
          <cell r="D26582" t="str">
            <v>GOL 1.0 MPI 12V FLEX 4P C/AR</v>
          </cell>
          <cell r="F26582" t="str">
            <v>CLA0819/25</v>
          </cell>
          <cell r="G26582" t="str">
            <v>COMPANHIA ESTADUAL DE DISTRIBUICAO DE ENERGIA ELETRICA - CEEE-D</v>
          </cell>
        </row>
        <row r="26583">
          <cell r="B26583" t="str">
            <v>ERH2A75</v>
          </cell>
          <cell r="D26583" t="str">
            <v>GOL 1.0 MPI 12V FLEX 4P C/AR</v>
          </cell>
          <cell r="F26583" t="str">
            <v>CLA0819/25</v>
          </cell>
          <cell r="G26583" t="str">
            <v>COMPANHIA ESTADUAL DE DISTRIBUICAO DE ENERGIA ELETRICA - CEEE-D</v>
          </cell>
        </row>
        <row r="26584">
          <cell r="B26584" t="str">
            <v>SYU6H84</v>
          </cell>
          <cell r="D26584" t="str">
            <v>MOBI LIKE 1.0 8V FLEX 4P C/AR</v>
          </cell>
          <cell r="F26584" t="str">
            <v>CLA0791/25</v>
          </cell>
          <cell r="G26584" t="str">
            <v>PROCISA DO BRASIL PROJETOS, CONSTRUCOES E INSTALACOES LTDA</v>
          </cell>
        </row>
        <row r="26585">
          <cell r="B26585" t="str">
            <v>RUK8B99</v>
          </cell>
          <cell r="D26585" t="str">
            <v>S10 CD LS 2.8 16V DIE 4X4 4P C/AR</v>
          </cell>
          <cell r="F26585" t="str">
            <v>CLA0791/25</v>
          </cell>
          <cell r="G26585" t="str">
            <v>PROCISA DO BRASIL PROJETOS, CONSTRUCOES E INSTALACOES LTDA</v>
          </cell>
        </row>
        <row r="26586">
          <cell r="B26586" t="str">
            <v>SHO5G41</v>
          </cell>
          <cell r="D26586" t="str">
            <v>MOBI LIKE 1.0 8V FLEX 4P C/AR</v>
          </cell>
          <cell r="F26586" t="str">
            <v>CLA0791/25</v>
          </cell>
          <cell r="G26586" t="str">
            <v>PROCISA DO BRASIL PROJETOS, CONSTRUCOES E INSTALACOES LTDA</v>
          </cell>
        </row>
        <row r="26587">
          <cell r="B26587" t="str">
            <v>SHI7J42</v>
          </cell>
          <cell r="D26587" t="str">
            <v>MOBI LIKE 1.0 8V FLEX 4P C/AR</v>
          </cell>
          <cell r="F26587" t="str">
            <v>CLA0791/25</v>
          </cell>
          <cell r="G26587" t="str">
            <v>PROCISA DO BRASIL PROJETOS, CONSTRUCOES E INSTALACOES LTDA</v>
          </cell>
        </row>
        <row r="26588">
          <cell r="B26588" t="str">
            <v>SHJ0B77</v>
          </cell>
          <cell r="D26588" t="str">
            <v>MOBI LIKE 1.0 8V FLEX 4P C/AR</v>
          </cell>
          <cell r="F26588" t="str">
            <v>CLA0791/25</v>
          </cell>
          <cell r="G26588" t="str">
            <v>PROCISA DO BRASIL PROJETOS, CONSTRUCOES E INSTALACOES LTDA</v>
          </cell>
        </row>
        <row r="26589">
          <cell r="B26589" t="str">
            <v>SHJ0B71</v>
          </cell>
          <cell r="D26589" t="str">
            <v>MOBI LIKE 1.0 8V FLEX 4P C/AR</v>
          </cell>
          <cell r="F26589" t="str">
            <v>CLA0791/25</v>
          </cell>
          <cell r="G26589" t="str">
            <v>PROCISA DO BRASIL PROJETOS, CONSTRUCOES E INSTALACOES LTDA</v>
          </cell>
        </row>
        <row r="26590">
          <cell r="B26590" t="str">
            <v>SHJ0D67</v>
          </cell>
          <cell r="D26590" t="str">
            <v>MOBI LIKE 1.0 8V FLEX 4P C/AR</v>
          </cell>
          <cell r="F26590" t="str">
            <v>CLA0791/25</v>
          </cell>
          <cell r="G26590" t="str">
            <v>PROCISA DO BRASIL PROJETOS, CONSTRUCOES E INSTALACOES LTDA</v>
          </cell>
        </row>
        <row r="26591">
          <cell r="B26591" t="str">
            <v>RNG0I28</v>
          </cell>
          <cell r="D26591" t="str">
            <v>ARGO 1.0 6V FLEX 4P C/AR</v>
          </cell>
          <cell r="F26591" t="str">
            <v>CLA0758/25</v>
          </cell>
          <cell r="G26591" t="str">
            <v>CENEGED - COMPANHIA ELETROMECANICA E GERENCIAMENTO DE DADOS S/A</v>
          </cell>
        </row>
        <row r="26592">
          <cell r="B26592" t="str">
            <v>RVY1F20</v>
          </cell>
          <cell r="D26592" t="str">
            <v>ONIX PLUS LTZ 1.0 12V TURBO FLEX 4P C/AR - AUTOMÁTICO</v>
          </cell>
          <cell r="F26592" t="str">
            <v>CLA0632/25</v>
          </cell>
          <cell r="G26592" t="str">
            <v>HYPERA S.A.</v>
          </cell>
        </row>
        <row r="26593">
          <cell r="B26593" t="str">
            <v>SHD3H01</v>
          </cell>
          <cell r="D26593" t="str">
            <v>ONIX PLUS LTZ 1.0 12V TURBO FLEX 4P C/AR - AUTOMÁTICO</v>
          </cell>
          <cell r="F26593" t="str">
            <v>CLA0632/25</v>
          </cell>
          <cell r="G26593" t="str">
            <v>HYPERA S.A.</v>
          </cell>
        </row>
        <row r="26594">
          <cell r="B26594" t="str">
            <v>RVX0E10</v>
          </cell>
          <cell r="D26594" t="str">
            <v>ONIX PLUS LT 1.0 12V FLEX 4P C/AR</v>
          </cell>
          <cell r="F26594" t="str">
            <v>CLA0632/25</v>
          </cell>
          <cell r="G26594" t="str">
            <v>HYPERA S.A.</v>
          </cell>
        </row>
        <row r="26595">
          <cell r="B26595" t="str">
            <v>RVW5G15</v>
          </cell>
          <cell r="D26595" t="str">
            <v>ONIX PLUS LT 1.0 12V FLEX 4P C/AR</v>
          </cell>
          <cell r="F26595" t="str">
            <v>CLA0632/25</v>
          </cell>
          <cell r="G26595" t="str">
            <v>HYPERA S.A.</v>
          </cell>
        </row>
        <row r="26596">
          <cell r="B26596" t="str">
            <v>RVW5F48</v>
          </cell>
          <cell r="D26596" t="str">
            <v>ONIX PLUS LT 1.0 12V FLEX 4P C/AR</v>
          </cell>
          <cell r="F26596" t="str">
            <v>CLA0632/25</v>
          </cell>
          <cell r="G26596" t="str">
            <v>HYPERA S.A.</v>
          </cell>
        </row>
        <row r="26597">
          <cell r="B26597" t="str">
            <v>SHD9D23</v>
          </cell>
          <cell r="D26597" t="str">
            <v>ONIX PLUS LT 1.0 12V FLEX 4P C/AR</v>
          </cell>
          <cell r="F26597" t="str">
            <v>CLA0632/25</v>
          </cell>
          <cell r="G26597" t="str">
            <v>HYPERA S.A.</v>
          </cell>
        </row>
        <row r="26598">
          <cell r="B26598" t="str">
            <v>SHD9D35</v>
          </cell>
          <cell r="D26598" t="str">
            <v>ONIX PLUS LT 1.0 12V FLEX 4P C/AR</v>
          </cell>
          <cell r="F26598" t="str">
            <v>CLA0632/25</v>
          </cell>
          <cell r="G26598" t="str">
            <v>HYPERA S.A.</v>
          </cell>
        </row>
        <row r="26599">
          <cell r="B26599" t="str">
            <v>SHF5J69</v>
          </cell>
          <cell r="D26599" t="str">
            <v>ONIX PLUS LT 1.0 12V FLEX 4P C/AR</v>
          </cell>
          <cell r="F26599" t="str">
            <v>CLA0632/25</v>
          </cell>
          <cell r="G26599" t="str">
            <v>HYPERA S.A.</v>
          </cell>
        </row>
        <row r="26600">
          <cell r="B26600" t="str">
            <v>SHF5J51</v>
          </cell>
          <cell r="D26600" t="str">
            <v>ONIX PLUS LT 1.0 12V FLEX 4P C/AR</v>
          </cell>
          <cell r="F26600" t="str">
            <v>CLA0632/25</v>
          </cell>
          <cell r="G26600" t="str">
            <v>HYPERA S.A.</v>
          </cell>
        </row>
        <row r="26601">
          <cell r="B26601" t="str">
            <v>SHF5J50</v>
          </cell>
          <cell r="D26601" t="str">
            <v>ONIX PLUS LT 1.0 12V FLEX 4P C/AR</v>
          </cell>
          <cell r="F26601" t="str">
            <v>CLA0632/25</v>
          </cell>
          <cell r="G26601" t="str">
            <v>HYPERA S.A.</v>
          </cell>
        </row>
        <row r="26602">
          <cell r="B26602" t="str">
            <v>SHF6C26</v>
          </cell>
          <cell r="D26602" t="str">
            <v>ONIX PLUS LT 1.0 12V FLEX 4P C/AR</v>
          </cell>
          <cell r="F26602" t="str">
            <v>CLA0632/25</v>
          </cell>
          <cell r="G26602" t="str">
            <v>HYPERA S.A.</v>
          </cell>
        </row>
        <row r="26603">
          <cell r="B26603" t="str">
            <v>SHF6B99</v>
          </cell>
          <cell r="D26603" t="str">
            <v>ONIX PLUS LT 1.0 12V FLEX 4P C/AR</v>
          </cell>
          <cell r="F26603" t="str">
            <v>CLA0632/25</v>
          </cell>
          <cell r="G26603" t="str">
            <v>HYPERA S.A.</v>
          </cell>
        </row>
        <row r="26604">
          <cell r="B26604" t="str">
            <v>SHF6C37</v>
          </cell>
          <cell r="D26604" t="str">
            <v>ONIX PLUS LT 1.0 12V FLEX 4P C/AR</v>
          </cell>
          <cell r="F26604" t="str">
            <v>CLA0632/25</v>
          </cell>
          <cell r="G26604" t="str">
            <v>HYPERA S.A.</v>
          </cell>
        </row>
        <row r="26605">
          <cell r="B26605" t="str">
            <v>RVY4B62</v>
          </cell>
          <cell r="D26605" t="str">
            <v>ONIX PLUS LT 1.0 12V FLEX 4P C/AR</v>
          </cell>
          <cell r="F26605" t="str">
            <v>CLA0632/25</v>
          </cell>
          <cell r="G26605" t="str">
            <v>HYPERA S.A.</v>
          </cell>
        </row>
        <row r="26606">
          <cell r="B26606" t="str">
            <v>RVB9C26</v>
          </cell>
          <cell r="D26606" t="str">
            <v>PULSE AUDACE 1.0 12V TURBO 200 FLEX 4P C/AR - AUTOMÁTICO</v>
          </cell>
          <cell r="F26606" t="str">
            <v>CLA0578/25</v>
          </cell>
          <cell r="G26606" t="str">
            <v>UNIAO QUIMICA FARMACEUTICA NACIONAL S A</v>
          </cell>
        </row>
        <row r="26607">
          <cell r="B26607" t="str">
            <v>RVA7H85</v>
          </cell>
          <cell r="D26607" t="str">
            <v>PULSE AUDACE 1.0 12V TURBO 200 FLEX 4P C/AR - AUTOMÁTICO</v>
          </cell>
          <cell r="F26607" t="str">
            <v>CLA0578/25</v>
          </cell>
          <cell r="G26607" t="str">
            <v>UNIAO QUIMICA FARMACEUTICA NACIONAL S A</v>
          </cell>
        </row>
        <row r="26608">
          <cell r="B26608" t="str">
            <v>TDP7A01</v>
          </cell>
          <cell r="D26608" t="str">
            <v>COMMANDER LIMITED 7L 1.3 16V TURBO 270 FLEX 4P C/AR - AUTOMÁTICO</v>
          </cell>
          <cell r="F26608" t="str">
            <v>CLA0558/25</v>
          </cell>
          <cell r="G26608" t="str">
            <v>MCKINSEY &amp; COMPANY, INC. DO BRASIL CONSULTORIA LTDA.</v>
          </cell>
        </row>
        <row r="26609">
          <cell r="B26609" t="str">
            <v>SHE2E41</v>
          </cell>
          <cell r="D26609" t="str">
            <v>TORO FREEDOM 1.3 16V TURBO 270 FLEX 4P C/AR - AUTOMÁTICO</v>
          </cell>
          <cell r="F26609" t="str">
            <v>CLA0445/25</v>
          </cell>
          <cell r="G26609" t="str">
            <v>CULTIVAR AGRICOLA - COMERCIO, IMPORTACAO E EXPORTACAO S.A.</v>
          </cell>
        </row>
        <row r="26610">
          <cell r="B26610" t="str">
            <v>EVO7I62</v>
          </cell>
          <cell r="D26610" t="str">
            <v>GOL 1.0 MPI 12V FLEX 4P C/AR</v>
          </cell>
          <cell r="F26610" t="str">
            <v>CLA0442/25</v>
          </cell>
          <cell r="G26610" t="str">
            <v>CONCESSIONARIA DO SISTEMA RODOVIARIO RIO - SAO PAULO S.A.</v>
          </cell>
        </row>
        <row r="26611">
          <cell r="B26611" t="str">
            <v>ERF7H75</v>
          </cell>
          <cell r="D26611" t="str">
            <v>GOL 1.0 MPI 12V FLEX 4P C/AR</v>
          </cell>
          <cell r="F26611" t="str">
            <v>CLA0442/25</v>
          </cell>
          <cell r="G26611" t="str">
            <v>CONCESSIONARIA DO SISTEMA RODOVIARIO RIO - SAO PAULO S.A.</v>
          </cell>
        </row>
        <row r="26612">
          <cell r="B26612" t="str">
            <v>SIN7H90</v>
          </cell>
          <cell r="D26612" t="str">
            <v>HILUX CD SR 2.8 16V TURBO DIE 4X4 4P C/AR - AUTOMÁTICO</v>
          </cell>
          <cell r="F26612" t="str">
            <v>CLA0422/25</v>
          </cell>
          <cell r="G26612" t="str">
            <v>C.A. RURAL DISTRIBUIDORA DE DEFENSIVOS LTDA.</v>
          </cell>
        </row>
        <row r="26613">
          <cell r="B26613" t="str">
            <v>SHY4A01</v>
          </cell>
          <cell r="D26613" t="str">
            <v>TORO VOLCANO 2.0 16V TURBO DIE 4X4 4P C/AR - AUTOMÁTICO</v>
          </cell>
          <cell r="F26613" t="str">
            <v>CLA0325/25</v>
          </cell>
          <cell r="G26613" t="str">
            <v>NUTRIEN SOLUCOES AGRICOLAS LTDA</v>
          </cell>
        </row>
        <row r="26614">
          <cell r="B26614" t="str">
            <v>SHE0G22</v>
          </cell>
          <cell r="D26614" t="str">
            <v>NOVA STRADA ENDURANCE CABINE PLUS 1.4 8V FLEX 2P C/AR</v>
          </cell>
          <cell r="F26614" t="str">
            <v>CLA0294/25</v>
          </cell>
          <cell r="G26614" t="str">
            <v>SOLLO SUL INSUMOS AGRICOLAS LTDA</v>
          </cell>
        </row>
        <row r="26615">
          <cell r="B26615" t="str">
            <v>SHE0G26</v>
          </cell>
          <cell r="D26615" t="str">
            <v>NOVA STRADA ENDURANCE CABINE PLUS 1.4 8V FLEX 2P C/AR</v>
          </cell>
          <cell r="F26615" t="str">
            <v>CLA0294/25</v>
          </cell>
          <cell r="G26615" t="str">
            <v>SOLLO SUL INSUMOS AGRICOLAS LTDA</v>
          </cell>
        </row>
        <row r="26616">
          <cell r="B26616" t="str">
            <v>SHE0G17</v>
          </cell>
          <cell r="D26616" t="str">
            <v>NOVA STRADA ENDURANCE CABINE PLUS 1.4 8V FLEX 2P C/AR</v>
          </cell>
          <cell r="F26616" t="str">
            <v>CLA0294/25</v>
          </cell>
          <cell r="G26616" t="str">
            <v>SOLLO SUL INSUMOS AGRICOLAS LTDA</v>
          </cell>
        </row>
        <row r="26617">
          <cell r="B26617" t="str">
            <v>SHE0G31</v>
          </cell>
          <cell r="D26617" t="str">
            <v>NOVA STRADA ENDURANCE CABINE PLUS 1.4 8V FLEX 2P C/AR</v>
          </cell>
          <cell r="F26617" t="str">
            <v>CLA0294/25</v>
          </cell>
          <cell r="G26617" t="str">
            <v>SOLLO SUL INSUMOS AGRICOLAS LTDA</v>
          </cell>
        </row>
        <row r="26618">
          <cell r="B26618" t="str">
            <v>RTZ0I58</v>
          </cell>
          <cell r="D26618" t="str">
            <v>NOVA STRADA ENDURANCE CABINE PLUS 1.4 8V FLEX 2P C/AR</v>
          </cell>
          <cell r="F26618" t="str">
            <v>CLA0228/25</v>
          </cell>
          <cell r="G26618" t="str">
            <v>RAIZEN ENERGIA S.A</v>
          </cell>
        </row>
        <row r="26619">
          <cell r="B26619" t="str">
            <v>RVA7I05</v>
          </cell>
          <cell r="D26619" t="str">
            <v>NOVA STRADA ENDURANCE CABINE PLUS 1.4 8V FLEX 2P C/AR</v>
          </cell>
          <cell r="F26619" t="str">
            <v>CLA0207/25</v>
          </cell>
          <cell r="G26619" t="str">
            <v>REFERENCIA AGROINSUMOS S.A</v>
          </cell>
        </row>
        <row r="26620">
          <cell r="B26620" t="str">
            <v>SJA5E85</v>
          </cell>
          <cell r="D26620" t="str">
            <v>TORO FREEDOM 1.3 16V TURBO 270 FLEX 4P C/AR - AUTOMÁTICO</v>
          </cell>
          <cell r="F26620" t="str">
            <v>CLA0207/25</v>
          </cell>
          <cell r="G26620" t="str">
            <v>REFERENCIA AGROINSUMOS S.A</v>
          </cell>
        </row>
        <row r="26621">
          <cell r="B26621" t="str">
            <v>SIB2D41</v>
          </cell>
          <cell r="D26621" t="str">
            <v>NOVA STRADA ENDURANCE CABINE PLUS 1.4 8V FLEX 2P C/AR</v>
          </cell>
          <cell r="F26621" t="str">
            <v>CLA0207/25</v>
          </cell>
          <cell r="G26621" t="str">
            <v>REFERENCIA AGROINSUMOS S.A</v>
          </cell>
        </row>
        <row r="26622">
          <cell r="B26622" t="str">
            <v>RVA7I17</v>
          </cell>
          <cell r="D26622" t="str">
            <v>NOVA STRADA ENDURANCE CABINE PLUS 1.4 8V FLEX 2P C/AR</v>
          </cell>
          <cell r="F26622" t="str">
            <v>CLA0207/25</v>
          </cell>
          <cell r="G26622" t="str">
            <v>REFERENCIA AGROINSUMOS S.A</v>
          </cell>
        </row>
        <row r="26623">
          <cell r="B26623" t="str">
            <v>RVQ0A52</v>
          </cell>
          <cell r="D26623" t="str">
            <v>TORO FREEDOM 1.3 16V TURBO 270 FLEX 4P C/AR - AUTOMÁTICO</v>
          </cell>
          <cell r="F26623" t="str">
            <v>CLA0190/25</v>
          </cell>
          <cell r="G26623" t="str">
            <v>PRODUTEC COMERCIO E REPRESENTACOES SA</v>
          </cell>
        </row>
        <row r="26624">
          <cell r="B26624" t="str">
            <v>SIV5J31</v>
          </cell>
          <cell r="D26624" t="str">
            <v>STRADA ENDURANCE CP FLEX 1.3</v>
          </cell>
          <cell r="F26624" t="str">
            <v>CLA0190/25</v>
          </cell>
          <cell r="G26624" t="str">
            <v>PRODUTEC COMERCIO E REPRESENTACOES SA</v>
          </cell>
        </row>
        <row r="26625">
          <cell r="B26625" t="str">
            <v>SJB5I55</v>
          </cell>
          <cell r="D26625" t="str">
            <v>TORO FREEDOM 1.3 16V TURBO 270 FLEX 4P C/AR - AUTOMÁTICO</v>
          </cell>
          <cell r="F26625" t="str">
            <v>CLA0190/25</v>
          </cell>
          <cell r="G26625" t="str">
            <v>PRODUTEC COMERCIO E REPRESENTACOES SA</v>
          </cell>
        </row>
        <row r="26626">
          <cell r="B26626" t="str">
            <v>SHE3G26</v>
          </cell>
          <cell r="D26626" t="str">
            <v>NOVA STRADA FREEDOM CD 1.3 8V FLEX 4P C/AR</v>
          </cell>
          <cell r="F26626" t="str">
            <v>CLA0172/25</v>
          </cell>
          <cell r="G26626" t="str">
            <v>TOTAL BIOTECNOLOGIA INDUSTRIA E COMERCIO S/A</v>
          </cell>
        </row>
        <row r="26627">
          <cell r="B26627" t="str">
            <v>SHK9G98</v>
          </cell>
          <cell r="D26627" t="str">
            <v>TORO FREEDOM 1.3 16V TURBO 270 FLEX 4P C/AR - AUTOMÁTICO</v>
          </cell>
          <cell r="F26627" t="str">
            <v>CLA0169/25</v>
          </cell>
          <cell r="G26627" t="str">
            <v>DENORPI DISTRIBUIDORA DE INSUMOS AGRICOLAS LTDA</v>
          </cell>
        </row>
        <row r="26628">
          <cell r="B26628" t="str">
            <v>RTE3B37</v>
          </cell>
          <cell r="D26628" t="str">
            <v>ARGO 1.0 6V FLEX 4P C/AR</v>
          </cell>
          <cell r="F26628" t="str">
            <v>CLA0155/25</v>
          </cell>
          <cell r="G26628" t="str">
            <v>TIMAC AGRO INDUSTRIA E COMERCIO DE FERTILIZANTES LTDA</v>
          </cell>
        </row>
        <row r="26629">
          <cell r="B26629" t="str">
            <v>SHD8I56</v>
          </cell>
          <cell r="D26629" t="str">
            <v>NOVA STRADA ENDURANCE CABINE PLUS 1.4 8V FLEX 2P C/AR</v>
          </cell>
          <cell r="F26629" t="str">
            <v>CLA0118/25</v>
          </cell>
          <cell r="G26629" t="str">
            <v>AGROVENCI - COMERCIO, IMPORTACAO, EXPORTACAO E AGROPECUARIA LTDA</v>
          </cell>
        </row>
        <row r="26630">
          <cell r="B26630" t="str">
            <v>SHL9H99</v>
          </cell>
          <cell r="D26630" t="str">
            <v>NOVA STRADA ENDURANCE CABINE PLUS 1.4 8V FLEX 2P C/AR</v>
          </cell>
          <cell r="F26630" t="str">
            <v>CLA0103/25</v>
          </cell>
          <cell r="G26630" t="str">
            <v>QUALICICLO AGRICOLA S/A.</v>
          </cell>
        </row>
        <row r="26631">
          <cell r="B26631" t="str">
            <v>SJB0C91</v>
          </cell>
          <cell r="D26631" t="str">
            <v>MOBI LIKE 1.0 8V FLEX 4P C/AR</v>
          </cell>
          <cell r="F26631" t="str">
            <v>CLA0103/25</v>
          </cell>
          <cell r="G26631" t="str">
            <v>QUALICICLO AGRICOLA S/A.</v>
          </cell>
        </row>
        <row r="26632">
          <cell r="B26632" t="str">
            <v>SYO6H58</v>
          </cell>
          <cell r="D26632" t="str">
            <v>MOBI LIKE 1.0 8V FLEX 4P C/AR</v>
          </cell>
          <cell r="F26632" t="str">
            <v>CLA0064/25</v>
          </cell>
          <cell r="G26632" t="str">
            <v>RZ AGRICOLA CAARAPO LTDA</v>
          </cell>
        </row>
        <row r="26633">
          <cell r="B26633" t="str">
            <v>RVX9C59</v>
          </cell>
          <cell r="D26633" t="str">
            <v>S10 CD LS 2.8 16V DIE 4X4 4P C/AR</v>
          </cell>
          <cell r="F26633" t="str">
            <v>CLA0060/25</v>
          </cell>
          <cell r="G26633" t="str">
            <v>LONGPING HIGH - TECH BIOTECNOLOGIA LTDA.</v>
          </cell>
        </row>
        <row r="26634">
          <cell r="B26634" t="str">
            <v>RVX9C75</v>
          </cell>
          <cell r="D26634" t="str">
            <v>S10 CD LS 2.8 16V DIE 4X4 4P C/AR</v>
          </cell>
          <cell r="F26634" t="str">
            <v>CLA0060/25</v>
          </cell>
          <cell r="G26634" t="str">
            <v>LONGPING HIGH - TECH BIOTECNOLOGIA LTDA.</v>
          </cell>
        </row>
        <row r="26635">
          <cell r="B26635" t="str">
            <v>SIC4G83</v>
          </cell>
          <cell r="D26635" t="str">
            <v>ONIX PLUS LTZ 1.0 12V TURBO FLEX 4P C/AR - AUTOMÁTICO</v>
          </cell>
          <cell r="F26635" t="str">
            <v>CLA0051/25</v>
          </cell>
          <cell r="G26635" t="str">
            <v>PRODUTIVA AGRONEGOCIOS COMERCIO E REPRESENTACOES LTDA</v>
          </cell>
        </row>
        <row r="26636">
          <cell r="B26636" t="str">
            <v>SHP0E95</v>
          </cell>
          <cell r="D26636" t="str">
            <v>ONIX PLUS LTZ 1.0 12V TURBO FLEX 4P C/AR</v>
          </cell>
          <cell r="F26636" t="str">
            <v>CLA0051/25</v>
          </cell>
          <cell r="G26636" t="str">
            <v>PRODUTIVA AGRONEGOCIOS COMERCIO E REPRESENTACOES LTDA</v>
          </cell>
        </row>
        <row r="26637">
          <cell r="B26637" t="str">
            <v>SHZ8D08</v>
          </cell>
          <cell r="D26637" t="str">
            <v>TORO FREEDOM 1.3 16V TURBO 270 FLEX 4P C/AR - AUTOMÁTICO</v>
          </cell>
          <cell r="F26637" t="str">
            <v>CLA0019/25</v>
          </cell>
          <cell r="G26637" t="str">
            <v>FACIROLLI COMERCIO E REPRESENTACOES S/A.</v>
          </cell>
        </row>
        <row r="26638">
          <cell r="B26638" t="str">
            <v>SHR7D27</v>
          </cell>
          <cell r="D26638" t="str">
            <v>COMPASS LONGITUDE 1.3 16V TURBO 270 FLEX 4P C/AR - AUTOMÁTICO</v>
          </cell>
          <cell r="F26638" t="str">
            <v>BHZ0077/21</v>
          </cell>
          <cell r="G26638" t="str">
            <v>CNH INDUSTRIAL BRASIL LTDA.</v>
          </cell>
        </row>
        <row r="26639">
          <cell r="B26639" t="str">
            <v>TJH5I67</v>
          </cell>
          <cell r="D26639" t="str">
            <v>NIVUS COMFORTLINE 1.0 200 TSI 12V TOTAL FLEX 4P C/AR - AUTOMÁTICO</v>
          </cell>
          <cell r="F26639" t="str">
            <v>SAO0718/13</v>
          </cell>
          <cell r="G26639" t="str">
            <v>YAMAHA ADMINISTRADORA DE CONSORCIO LTDA</v>
          </cell>
        </row>
        <row r="26640">
          <cell r="B26640" t="str">
            <v>RUY5G18</v>
          </cell>
          <cell r="D26640" t="str">
            <v>MOBI LIKE 1.0 8V FLEX 4P C/AR</v>
          </cell>
          <cell r="F26640" t="str">
            <v>SAO0221/22</v>
          </cell>
          <cell r="G26640" t="str">
            <v>CARRANTOS SERVICOS DE VIGILANCIA LTDA</v>
          </cell>
        </row>
        <row r="26641">
          <cell r="B26641" t="str">
            <v>RUY5G15</v>
          </cell>
          <cell r="D26641" t="str">
            <v>MOBI LIKE 1.0 8V FLEX 4P C/AR</v>
          </cell>
          <cell r="F26641" t="str">
            <v>SAO0221/22</v>
          </cell>
          <cell r="G26641" t="str">
            <v>CARRANTOS SERVICOS DE VIGILANCIA LTDA</v>
          </cell>
        </row>
        <row r="26642">
          <cell r="B26642" t="str">
            <v>RVC8J18</v>
          </cell>
          <cell r="D26642" t="str">
            <v>ONIX PLUS LTZ 1.0 12V TURBO FLEX 4P C/AR - AUTOMÁTICO</v>
          </cell>
          <cell r="F26642" t="str">
            <v>SAO0122/16</v>
          </cell>
          <cell r="G26642" t="str">
            <v>SANTILLANA EDUCACAO LTDA</v>
          </cell>
        </row>
        <row r="26643">
          <cell r="B26643" t="str">
            <v>SIQ3I91</v>
          </cell>
          <cell r="D26643" t="str">
            <v>MOBI LIKE 1.0 8V FLEX 4P C/AR</v>
          </cell>
          <cell r="F26643" t="str">
            <v>SAO0069/20</v>
          </cell>
          <cell r="G26643" t="str">
            <v>POWER - SEGURANCA E VIGILANCIA EIRELI</v>
          </cell>
        </row>
        <row r="26644">
          <cell r="B26644" t="str">
            <v>RVF0J52</v>
          </cell>
          <cell r="D26644" t="str">
            <v>ONIX PLUS LTZ 1.0 12V TURBO FLEX 4P C/AR</v>
          </cell>
          <cell r="F26644" t="str">
            <v>SAO0066/23</v>
          </cell>
          <cell r="G26644" t="str">
            <v>ZOETIS COMERCIO E DISTRIBUICAO LTDA</v>
          </cell>
        </row>
        <row r="26645">
          <cell r="B26645" t="str">
            <v>SHF4H07</v>
          </cell>
          <cell r="D26645" t="str">
            <v>ONIX PLUS LTZ 1.0 12V TURBO FLEX 4P C/AR - AUTOMÁTICO</v>
          </cell>
          <cell r="F26645" t="str">
            <v>SAO0042/20</v>
          </cell>
          <cell r="G26645" t="str">
            <v>ADIUM S.A.</v>
          </cell>
        </row>
        <row r="26646">
          <cell r="B26646" t="str">
            <v>RVO5F02</v>
          </cell>
          <cell r="D26646" t="str">
            <v>ONIX PLUS LTZ 1.0 12V TURBO FLEX 4P C/AR - AUTOMÁTICO</v>
          </cell>
          <cell r="F26646" t="str">
            <v>SAO0034/16</v>
          </cell>
          <cell r="G26646" t="str">
            <v>AUTO SUTURE DO BRASIL LTDA</v>
          </cell>
        </row>
        <row r="26647">
          <cell r="B26647" t="str">
            <v>RVM2A66</v>
          </cell>
          <cell r="D26647" t="str">
            <v>ONIX PLUS LTZ 1.0 12V TURBO FLEX 4P C/AR - AUTOMÁTICO</v>
          </cell>
          <cell r="F26647" t="str">
            <v>SAO0034/16</v>
          </cell>
          <cell r="G26647" t="str">
            <v>AUTO SUTURE DO BRASIL LTDA</v>
          </cell>
        </row>
        <row r="26648">
          <cell r="B26648" t="str">
            <v>RVC9A51</v>
          </cell>
          <cell r="D26648" t="str">
            <v>ONIX PLUS LTZ 1.0 12V TURBO FLEX 4P C/AR - AUTOMÁTICO</v>
          </cell>
          <cell r="F26648" t="str">
            <v>SAO0034/16</v>
          </cell>
          <cell r="G26648" t="str">
            <v>AUTO SUTURE DO BRASIL LTDA</v>
          </cell>
        </row>
        <row r="26649">
          <cell r="B26649" t="str">
            <v>RVR6G73</v>
          </cell>
          <cell r="D26649" t="str">
            <v>ONIX PLUS LTZ 1.0 12V TURBO FLEX 4P C/AR</v>
          </cell>
          <cell r="F26649" t="str">
            <v>RIO0032/15</v>
          </cell>
          <cell r="G26649" t="str">
            <v>UNILEVER BRASIL LTDA.</v>
          </cell>
        </row>
        <row r="26650">
          <cell r="B26650" t="str">
            <v>RVX7A24</v>
          </cell>
          <cell r="D26650" t="str">
            <v>ONIX LT 1.0 12V TURBO FLEX 4P C/AR</v>
          </cell>
          <cell r="F26650" t="str">
            <v>RIO0032/15</v>
          </cell>
          <cell r="G26650" t="str">
            <v>UNILEVER BRASIL LTDA.</v>
          </cell>
        </row>
        <row r="26651">
          <cell r="B26651" t="str">
            <v>TEZ3J88</v>
          </cell>
          <cell r="D26651" t="str">
            <v>HB20 COMFORT FLEX 1.0</v>
          </cell>
          <cell r="F26651" t="str">
            <v>REM0437/24</v>
          </cell>
          <cell r="G26651" t="str">
            <v>M2 CONSULTORIA EM MARKETING LTDA.</v>
          </cell>
        </row>
        <row r="26652">
          <cell r="B26652" t="str">
            <v>SHM5B79</v>
          </cell>
          <cell r="D26652" t="str">
            <v>NOVA STRADA FREEDOM CD 1.3 8V FLEX 4P C/AR</v>
          </cell>
          <cell r="F26652" t="str">
            <v>REC0001/23</v>
          </cell>
          <cell r="G26652" t="str">
            <v>3R POTIGUAR S.A.</v>
          </cell>
        </row>
        <row r="26653">
          <cell r="B26653" t="str">
            <v>TCB7F99</v>
          </cell>
          <cell r="D26653" t="str">
            <v>ARGO DRIVE 1.0 6V FLEX 4P C/AR</v>
          </cell>
          <cell r="F26653" t="str">
            <v>GVR9638/25</v>
          </cell>
          <cell r="G26653" t="str">
            <v>THAYNARA SOUSA MENEZES</v>
          </cell>
        </row>
        <row r="26654">
          <cell r="B26654" t="str">
            <v>SYR6F74</v>
          </cell>
          <cell r="D26654" t="str">
            <v>NOVA STRADA FREEDOM CD 1.3 8V FLEX 4P C/AR</v>
          </cell>
          <cell r="F26654" t="str">
            <v>GVR8463/24</v>
          </cell>
          <cell r="G26654" t="str">
            <v>MARIA APARECIDA DONIZETH FILIPINI DAVID</v>
          </cell>
        </row>
        <row r="26655">
          <cell r="B26655" t="str">
            <v>SYU6E40</v>
          </cell>
          <cell r="D26655" t="str">
            <v>ONIX PREMIER II 1.0 12V TURBO FLEX 4P C/AR - AUTOMÁTICO</v>
          </cell>
          <cell r="F26655" t="str">
            <v>GVR8228/24</v>
          </cell>
          <cell r="G26655" t="str">
            <v>LUCAS DANIEL ROCHA HABENSCHUS</v>
          </cell>
        </row>
        <row r="26656">
          <cell r="B26656" t="str">
            <v>SHD7E19</v>
          </cell>
          <cell r="D26656" t="str">
            <v>ONIX PLUS LTZ 1.0 12V TURBO FLEX 4P C/AR - AUTOMÁTICO</v>
          </cell>
          <cell r="F26656" t="str">
            <v>GVR7919/22</v>
          </cell>
          <cell r="G26656" t="str">
            <v>JOÃO PAULO TERMEHR DA SILVA</v>
          </cell>
        </row>
        <row r="26657">
          <cell r="B26657" t="str">
            <v>SYR0G83</v>
          </cell>
          <cell r="D26657" t="str">
            <v>ONIX PLUS PREMIER II 1.0 12V TURBO FLEX 4P C/AR - AUTOMÁTICO</v>
          </cell>
          <cell r="F26657" t="str">
            <v>GVR7798/24</v>
          </cell>
          <cell r="G26657" t="str">
            <v>ROBERTO SANTORO MEIRELLES</v>
          </cell>
        </row>
        <row r="26658">
          <cell r="B26658" t="str">
            <v>EBW5D41</v>
          </cell>
          <cell r="D26658" t="str">
            <v>T-CROSS COMFORTLINE 1.0 200 TSI 12V TOTAL FLEX 4P C/AR - AUTOMÁTICO</v>
          </cell>
          <cell r="F26658" t="str">
            <v>GVR7372/23</v>
          </cell>
          <cell r="G26658" t="str">
            <v>TEC IMAGE AM SERVICOS LTDA</v>
          </cell>
        </row>
        <row r="26659">
          <cell r="B26659" t="str">
            <v>ELH8F12</v>
          </cell>
          <cell r="D26659" t="str">
            <v>NIVUS HIGHLINE 1.0 200 TSI 12V TOTAL FLEX 4P C/AR - AUTOMÁTICO</v>
          </cell>
          <cell r="F26659" t="str">
            <v>GVR7347/23</v>
          </cell>
          <cell r="G26659" t="str">
            <v>DIEGO FERNANDO ROSSATTO</v>
          </cell>
        </row>
        <row r="26660">
          <cell r="B26660" t="str">
            <v>SWJ8I30</v>
          </cell>
          <cell r="D26660" t="str">
            <v>POLO COMFORTLINE 1.0 12V TSI FLEX 4P C/AR - AUTOMÁTICO</v>
          </cell>
          <cell r="F26660" t="str">
            <v>GVR7226/24</v>
          </cell>
          <cell r="G26660" t="str">
            <v>FERNANDA SENA RABELO SANTOS</v>
          </cell>
        </row>
        <row r="26661">
          <cell r="B26661" t="str">
            <v>TDU7I69</v>
          </cell>
          <cell r="D26661" t="str">
            <v>NOVA STRADA FREEDOM CD 1.3 8V FLEX 4P C/AR</v>
          </cell>
          <cell r="F26661" t="str">
            <v>GVR7029/25</v>
          </cell>
          <cell r="G26661" t="str">
            <v>PROJETO SOLI DEO GLORIA</v>
          </cell>
        </row>
        <row r="26662">
          <cell r="B26662" t="str">
            <v>STK3A11</v>
          </cell>
          <cell r="D26662" t="str">
            <v>SAVEIRO ROBUST 1.6 16V TOTAL FLEX 2P C/AR</v>
          </cell>
          <cell r="F26662" t="str">
            <v>GVR6914/24</v>
          </cell>
          <cell r="G26662" t="str">
            <v>FERNANDO ALMEIDA MACHADO DE SOUZA</v>
          </cell>
        </row>
        <row r="26663">
          <cell r="B26663" t="str">
            <v>SYI1I61</v>
          </cell>
          <cell r="D26663" t="str">
            <v>HB20 LIMITED PLUS FLEX 1.0</v>
          </cell>
          <cell r="F26663" t="str">
            <v>GVR6421/24</v>
          </cell>
          <cell r="G26663" t="str">
            <v>LUCAS PIANETTI PUHLER</v>
          </cell>
        </row>
        <row r="26664">
          <cell r="B26664" t="str">
            <v>SYI2C47</v>
          </cell>
          <cell r="D26664" t="str">
            <v>HB20 LIMITED PLUS FLEX 1.0</v>
          </cell>
          <cell r="F26664" t="str">
            <v>GVR6274/24</v>
          </cell>
          <cell r="G26664" t="str">
            <v>ASSOCIACAO SANTA CASA SAUDE DE SAO JOSE DOS CAMPOS</v>
          </cell>
        </row>
        <row r="26665">
          <cell r="B26665" t="str">
            <v>RVV8E22</v>
          </cell>
          <cell r="D26665" t="str">
            <v>ONIX PLUS LTZ 1.0 12V TURBO FLEX 4P C/AR - AUTOMÁTICO</v>
          </cell>
          <cell r="F26665" t="str">
            <v>GVR6151/22</v>
          </cell>
          <cell r="G26665" t="str">
            <v>GALSTAFF MULTIRESINE DO BRASIL LTDA.</v>
          </cell>
        </row>
        <row r="26666">
          <cell r="B26666" t="str">
            <v>SWL2H10</v>
          </cell>
          <cell r="D26666" t="str">
            <v>NIVUS HIGHLINE 1.0 200 TSI 12V TOTAL FLEX 4P C/AR - AUTOMÁTICO</v>
          </cell>
          <cell r="F26666" t="str">
            <v>GVR6123/24</v>
          </cell>
          <cell r="G26666" t="str">
            <v>YAN BARBOSA LOPES DOS ANJOS</v>
          </cell>
        </row>
        <row r="26667">
          <cell r="B26667" t="str">
            <v>FUZ9A73</v>
          </cell>
          <cell r="D26667" t="str">
            <v>T-CROSS HIGHLINE 1.4 250 TSI 16V TOTAL FLEX 4P C/AR - AUTOMÁTICO</v>
          </cell>
          <cell r="F26667" t="str">
            <v>GVR5974/24</v>
          </cell>
          <cell r="G26667" t="str">
            <v>N F VALE INDUSTRIA E COMERCIO DO VESTUARIO LTDA</v>
          </cell>
        </row>
        <row r="26668">
          <cell r="B26668" t="str">
            <v>SHM3B09</v>
          </cell>
          <cell r="D26668" t="str">
            <v>FASTBACK LIMITED EDITION 1.3 16V TURBO 270 FLEX 4P C/AR - AUTOMÁTICO</v>
          </cell>
          <cell r="F26668" t="str">
            <v>GVR5889/23</v>
          </cell>
          <cell r="G26668" t="str">
            <v>MAYKEL ESSER</v>
          </cell>
        </row>
        <row r="26669">
          <cell r="B26669" t="str">
            <v>SYP2G70</v>
          </cell>
          <cell r="D26669" t="str">
            <v>STRADA ENDURANCE CP FLEX 1.3</v>
          </cell>
          <cell r="F26669" t="str">
            <v>GVR5728/24</v>
          </cell>
          <cell r="G26669" t="str">
            <v>SERGIO RICARDO DIAS CAMELO</v>
          </cell>
        </row>
        <row r="26670">
          <cell r="B26670" t="str">
            <v>RVZ5J72</v>
          </cell>
          <cell r="D26670" t="str">
            <v>CRETA ACTION 1.6 16V FLEX 4P C/AR - AUTOMÁTICO</v>
          </cell>
          <cell r="F26670" t="str">
            <v>GVR5534/23</v>
          </cell>
          <cell r="G26670" t="str">
            <v>CLEIDE BATISTA VASCONCELOS DE CARVALHO</v>
          </cell>
        </row>
        <row r="26671">
          <cell r="B26671" t="str">
            <v>SHO3F24</v>
          </cell>
          <cell r="D26671" t="str">
            <v>208 HATCH ACTIVE 1.6 16V FLEX 4P C/AR - AUTOMÁTICO</v>
          </cell>
          <cell r="F26671" t="str">
            <v>GVR5430/23</v>
          </cell>
          <cell r="G26671" t="str">
            <v>BEATRIZ DA SILVA COSTA ALVES</v>
          </cell>
        </row>
        <row r="26672">
          <cell r="B26672" t="str">
            <v>SYR0F31</v>
          </cell>
          <cell r="D26672" t="str">
            <v>KICKS SENSE 1.6 16V FLEX 4P C/AR - AUTOMÁTICO</v>
          </cell>
          <cell r="F26672" t="str">
            <v>GVR5150/24</v>
          </cell>
          <cell r="G26672" t="str">
            <v>CLAUDIA DE BRITO SILVA</v>
          </cell>
        </row>
        <row r="26673">
          <cell r="B26673" t="str">
            <v>TDL8E69</v>
          </cell>
          <cell r="D26673" t="str">
            <v>HB20 COMFORT PLUS FLEX 1.0</v>
          </cell>
          <cell r="F26673" t="str">
            <v>GVR5107/25</v>
          </cell>
          <cell r="G26673" t="str">
            <v>A&amp;L ANALISES CLINICAS E TOXICOLOGICAS LTDA</v>
          </cell>
        </row>
        <row r="26674">
          <cell r="B26674" t="str">
            <v>SUE1J40</v>
          </cell>
          <cell r="D26674" t="str">
            <v>SAVEIRO ROBUST CD 1.6 16V TOTAL FLEX 2P C/AR</v>
          </cell>
          <cell r="F26674" t="str">
            <v>GVR4724/24</v>
          </cell>
          <cell r="G26674" t="str">
            <v>SILVIA DA SILVA LEAL</v>
          </cell>
        </row>
        <row r="26675">
          <cell r="B26675" t="str">
            <v>EBY1J94</v>
          </cell>
          <cell r="D26675" t="str">
            <v>POLO HIGHLINE 1.0 12V TSI FLEX 4P C/AR - AUTOMÁTICO</v>
          </cell>
          <cell r="F26675" t="str">
            <v>GVR4512/23</v>
          </cell>
          <cell r="G26675" t="str">
            <v>TIAGO ALVIM JOTA</v>
          </cell>
        </row>
        <row r="26676">
          <cell r="B26676" t="str">
            <v>SYT1J30</v>
          </cell>
          <cell r="D26676" t="str">
            <v>NOVA STRADA FREEDOM CD 1.3 8V FLEX 4P C/AR</v>
          </cell>
          <cell r="F26676" t="str">
            <v>GVR4465/24</v>
          </cell>
          <cell r="G26676" t="str">
            <v>MAK DRAGAGEM E CONSTRUTORA LTDA</v>
          </cell>
        </row>
        <row r="26677">
          <cell r="B26677" t="str">
            <v>SYQ6H04</v>
          </cell>
          <cell r="D26677" t="str">
            <v>KICKS SENSE 1.6 16V FLEX 4P C/AR - AUTOMÁTICO</v>
          </cell>
          <cell r="F26677" t="str">
            <v>GVR4311/24</v>
          </cell>
          <cell r="G26677" t="str">
            <v>IVINY YONEKURA</v>
          </cell>
        </row>
        <row r="26678">
          <cell r="B26678" t="str">
            <v>SYI0D49</v>
          </cell>
          <cell r="D26678" t="str">
            <v>HB20 SENSE PLUS FLEX 1.0</v>
          </cell>
          <cell r="F26678" t="str">
            <v>GVR4225/24</v>
          </cell>
          <cell r="G26678" t="str">
            <v>MEGA CONSTRUCAO E INCORPORACAO LTDA.</v>
          </cell>
        </row>
        <row r="26679">
          <cell r="B26679" t="str">
            <v>RVT8B35</v>
          </cell>
          <cell r="D26679" t="str">
            <v>YARIS SEDAN XL 1.5 16V FLEX 4P C/AR - AUTOMÁTICO</v>
          </cell>
          <cell r="F26679" t="str">
            <v>GVR4133/22</v>
          </cell>
          <cell r="G26679" t="str">
            <v>ANDREA NOVAES SOUSA BASTOS PERES</v>
          </cell>
        </row>
        <row r="26680">
          <cell r="B26680" t="str">
            <v>RVZ5H35</v>
          </cell>
          <cell r="D26680" t="str">
            <v>HB20S COMFORT 1.0 12V GDI TURBO FLEX 4P C/AR - AUTOMÁTICO</v>
          </cell>
          <cell r="F26680" t="str">
            <v>GVR4055/23</v>
          </cell>
          <cell r="G26680" t="str">
            <v>ADILSON DE ALMEIDA LEMOS</v>
          </cell>
        </row>
        <row r="26681">
          <cell r="B26681" t="str">
            <v>SHH6F53</v>
          </cell>
          <cell r="D26681" t="str">
            <v>RENEGADE LONGITUDE 1.3 16V TURBO 270 FLEX 4P C/AR - AUTOMÁTICO</v>
          </cell>
          <cell r="F26681" t="str">
            <v>GVR4025/23</v>
          </cell>
          <cell r="G26681" t="str">
            <v>ALEXANDRE PEREIRA GUERRA</v>
          </cell>
        </row>
        <row r="26682">
          <cell r="B26682" t="str">
            <v>RVI6C53</v>
          </cell>
          <cell r="D26682" t="str">
            <v>COMPASS LONGITUDE 1.3 16V TURBO 270 FLEX 4P C/AR - AUTOMÁTICO BLINDADO</v>
          </cell>
          <cell r="F26682" t="str">
            <v>GVR4018/22</v>
          </cell>
          <cell r="G26682" t="str">
            <v>JASON DUARTE JUNIOR</v>
          </cell>
        </row>
        <row r="26683">
          <cell r="B26683" t="str">
            <v>SYL5F67</v>
          </cell>
          <cell r="D26683" t="str">
            <v>HB20 SENSE PLUS FLEX 1.0</v>
          </cell>
          <cell r="F26683" t="str">
            <v>GVR3800/24</v>
          </cell>
          <cell r="G26683" t="str">
            <v>EMAN ENGENHARIA DE MANUTENCAO DE SISTEMAS ELETRICOS LTDA</v>
          </cell>
        </row>
        <row r="26684">
          <cell r="B26684" t="str">
            <v>SYL8J35</v>
          </cell>
          <cell r="D26684" t="str">
            <v>MONTANA LTZ TURBO FLEX AT 1.2 4P</v>
          </cell>
          <cell r="F26684" t="str">
            <v>GVR3734/24</v>
          </cell>
          <cell r="G26684" t="str">
            <v>CLARKE BRASIL PRODUTOS PARA CONTROLE DE MOSQUITO LTDA</v>
          </cell>
        </row>
        <row r="26685">
          <cell r="B26685" t="str">
            <v>TDU1B04</v>
          </cell>
          <cell r="D26685" t="str">
            <v>KICKS PLAY SENSE FLEX AT 1.6</v>
          </cell>
          <cell r="F26685" t="str">
            <v>GVR3732/25</v>
          </cell>
          <cell r="G26685" t="str">
            <v>MARIO MENDES DA CRUZ</v>
          </cell>
        </row>
        <row r="26686">
          <cell r="B26686" t="str">
            <v>SYT1H96</v>
          </cell>
          <cell r="D26686" t="str">
            <v>HB20S COMFORT PLUS FLEX 1.0</v>
          </cell>
          <cell r="F26686" t="str">
            <v>GVR3552/24</v>
          </cell>
          <cell r="G26686" t="str">
            <v>VINICIUS DE ANDRADE</v>
          </cell>
        </row>
        <row r="26687">
          <cell r="B26687" t="str">
            <v>SYN0I82</v>
          </cell>
          <cell r="D26687" t="str">
            <v>CRETA ACTION 1.6 16V FLEX 4P C/AR - AUTOMÁTICO</v>
          </cell>
          <cell r="F26687" t="str">
            <v>GVR3458/24</v>
          </cell>
          <cell r="G26687" t="str">
            <v>ORTOTRAUMA ASSOCIADOS LTDA</v>
          </cell>
        </row>
        <row r="26688">
          <cell r="B26688" t="str">
            <v>SYP6G71</v>
          </cell>
          <cell r="D26688" t="str">
            <v>KICKS SENSE 1.6 16V FLEX 4P C/AR - AUTOMÁTICO</v>
          </cell>
          <cell r="F26688" t="str">
            <v>GVR1984/24</v>
          </cell>
          <cell r="G26688" t="str">
            <v>FELIPE PEREIRA DE MENESES DA SILVA</v>
          </cell>
        </row>
        <row r="26689">
          <cell r="B26689" t="str">
            <v>SJA1D91</v>
          </cell>
          <cell r="D26689" t="str">
            <v>FIORINO ENDURANCE 1.4 EVO FLEX 2P C/AR</v>
          </cell>
          <cell r="F26689" t="str">
            <v>GVR1822/24</v>
          </cell>
          <cell r="G26689" t="str">
            <v>EMS 2 SERVICOS NAVAIS  LTDA</v>
          </cell>
        </row>
        <row r="26690">
          <cell r="B26690" t="str">
            <v>SHT0A92</v>
          </cell>
          <cell r="D26690" t="str">
            <v>CRETA COMFORT 1.0 TGDI 12V TURBO FLEX 4P C/AR - AUTOMÁTICO</v>
          </cell>
          <cell r="F26690" t="str">
            <v>GVR1739/23</v>
          </cell>
          <cell r="G26690" t="str">
            <v>LUCIANO LOPES MARTINONI</v>
          </cell>
        </row>
        <row r="26691">
          <cell r="B26691" t="str">
            <v>SYG7D25</v>
          </cell>
          <cell r="D26691" t="str">
            <v>T-CROSS HIGHLINE 1.4 250 TSI 16V TOTAL FLEX 4P C/AR - AUTOMÁTICO</v>
          </cell>
          <cell r="F26691" t="str">
            <v>GVR1614/24</v>
          </cell>
          <cell r="G26691" t="str">
            <v>SOURCE LPJ CONSULTORIA E TREINAMENTO LTDA</v>
          </cell>
        </row>
        <row r="26692">
          <cell r="B26692" t="str">
            <v>TDQ4G69</v>
          </cell>
          <cell r="D26692" t="str">
            <v>NIVUS HIGHLINE 1.0 200 TSI 12V TOTAL FLEX 4P C/AR - AUTOMÁTICO</v>
          </cell>
          <cell r="F26692" t="str">
            <v>GVR1100/25</v>
          </cell>
          <cell r="G26692" t="str">
            <v>BRAINCUBE DISTRIBUICAO DE SOFTWARES PARA INDUSTRIA DO FUTURO LTDA.</v>
          </cell>
        </row>
        <row r="26693">
          <cell r="B26693" t="str">
            <v>PVR4B20</v>
          </cell>
          <cell r="D26693" t="str">
            <v>CRONOS DRIVE 1.3 8V FLEX 4P C/AR - AUTOMÁTICO</v>
          </cell>
          <cell r="F26693" t="str">
            <v>GVR1025/24</v>
          </cell>
          <cell r="G26693" t="str">
            <v>ALINE BORGES MACIEL</v>
          </cell>
        </row>
        <row r="26694">
          <cell r="B26694" t="str">
            <v>SYM0A53</v>
          </cell>
          <cell r="D26694" t="str">
            <v>HB20 COMFORT PLUS FLEX 1.0</v>
          </cell>
          <cell r="F26694" t="str">
            <v>GVR0356/24</v>
          </cell>
          <cell r="G26694" t="str">
            <v>ADDERI SOLUCOES INTELIGENTES LTDA</v>
          </cell>
        </row>
        <row r="26695">
          <cell r="B26695" t="str">
            <v>QMZ8B64</v>
          </cell>
          <cell r="D26695" t="str">
            <v>CRONOS DRIVE 1.3 8V FLEX 4P C/AR - AUTOMÁTICO</v>
          </cell>
          <cell r="F26695" t="str">
            <v>GVR0136/24</v>
          </cell>
          <cell r="G26695" t="str">
            <v>LUCIANA DE MENDONÇA CARVALHO</v>
          </cell>
        </row>
        <row r="26696">
          <cell r="B26696" t="str">
            <v>SYR0D53</v>
          </cell>
          <cell r="D26696" t="str">
            <v>TRACKER LT 1.0 12V TURBO FLEX 4P C/AR - AUTOMÁTICO</v>
          </cell>
          <cell r="F26696" t="str">
            <v>GVR0076/24</v>
          </cell>
          <cell r="G26696" t="str">
            <v>LUIZ MAURO PEDROSO</v>
          </cell>
        </row>
        <row r="26697">
          <cell r="B26697" t="str">
            <v>SYZ7G49</v>
          </cell>
          <cell r="D26697" t="str">
            <v>NOVA STRADA FREEDOM CD 1.3 8V FLEX 4P C/AR</v>
          </cell>
          <cell r="F26697" t="str">
            <v>GVM9337/24</v>
          </cell>
          <cell r="G26697" t="str">
            <v>OLIVEIRA  CORDEIRO CONSULTORIA NEGOCIOS E SERVICOS LTDA</v>
          </cell>
        </row>
        <row r="26698">
          <cell r="B26698" t="str">
            <v>QXW9A54</v>
          </cell>
          <cell r="D26698" t="str">
            <v>ARGO DRIVE 1.0 6V FLEX 4P C/AR</v>
          </cell>
          <cell r="F26698" t="str">
            <v>GVM9262/24</v>
          </cell>
          <cell r="G26698" t="str">
            <v>ESTEFFANI SOARES SILVA</v>
          </cell>
        </row>
        <row r="26699">
          <cell r="B26699" t="str">
            <v>TCF8C82</v>
          </cell>
          <cell r="D26699" t="str">
            <v>KICKS SENSE 1.6 16V FLEX 4P C/AR - AUTOMÁTICO</v>
          </cell>
          <cell r="F26699" t="str">
            <v>GVM6882/24</v>
          </cell>
          <cell r="G26699" t="str">
            <v>DENISE ROCHA RODRIGUES</v>
          </cell>
        </row>
        <row r="26700">
          <cell r="B26700" t="str">
            <v>PVR1J91</v>
          </cell>
          <cell r="D26700" t="str">
            <v>TORO FREEDOM 1.3 16V TURBO 270 FLEX 4P C/AR - AUTOMÁTICO</v>
          </cell>
          <cell r="F26700" t="str">
            <v>GVM5859/24</v>
          </cell>
          <cell r="G26700" t="str">
            <v>HELLEN RODRIGUES DUARTE DOS SANTOS</v>
          </cell>
        </row>
        <row r="26701">
          <cell r="B26701" t="str">
            <v>PVR8F37</v>
          </cell>
          <cell r="D26701" t="str">
            <v>ONIX PLUS LT 1.0 12V TURBO FLEX 4P C/AR - AUTOMÁTICO</v>
          </cell>
          <cell r="F26701" t="str">
            <v>GVM5407/25</v>
          </cell>
          <cell r="G26701" t="str">
            <v>REDE INSPIRE DE IGREJAS</v>
          </cell>
        </row>
        <row r="26702">
          <cell r="B26702" t="str">
            <v>SHO2I29</v>
          </cell>
          <cell r="D26702" t="str">
            <v>ONIX PLUS LTZ 1.0 12V TURBO FLEX 4P C/AR - AUTOMÁTICO</v>
          </cell>
          <cell r="F26702" t="str">
            <v>GVM4352/22</v>
          </cell>
          <cell r="G26702" t="str">
            <v>RICARDO KAZUHIRO MICHIGUCHI</v>
          </cell>
        </row>
        <row r="26703">
          <cell r="B26703" t="str">
            <v>HKA6G63</v>
          </cell>
          <cell r="D26703" t="str">
            <v>T-CROSS HIGHLINE 1.4 250 TSI 16V TOTAL FLEX 4P C/AR - AUTOMÁTICO</v>
          </cell>
          <cell r="F26703" t="str">
            <v>GVM4340/24</v>
          </cell>
          <cell r="G26703" t="str">
            <v>CHICO COUTO DE NORONHA PESSOA</v>
          </cell>
        </row>
        <row r="26704">
          <cell r="B26704" t="str">
            <v>SHE7C11</v>
          </cell>
          <cell r="D26704" t="str">
            <v>TRACKER PREMIER 1.2 12V TURBO FLEX 4P C/AR - AUTOMÁTICO</v>
          </cell>
          <cell r="F26704" t="str">
            <v>GVM2881/22</v>
          </cell>
          <cell r="G26704" t="str">
            <v>KAZUEI HASHIMOTO</v>
          </cell>
        </row>
        <row r="26705">
          <cell r="B26705" t="str">
            <v>SHS1C55</v>
          </cell>
          <cell r="D26705" t="str">
            <v>208 HATCH ALLURE 1.6 16V FLEX 4P C/AR - AUTOMÁTICO</v>
          </cell>
          <cell r="F26705" t="str">
            <v>GVM2696/22</v>
          </cell>
          <cell r="G26705" t="str">
            <v>DUQUE BACELAR SOCIEDADE INDIVIDUAL DE ADVOCACIA</v>
          </cell>
        </row>
        <row r="26706">
          <cell r="B26706" t="str">
            <v>HIV6C10</v>
          </cell>
          <cell r="D26706" t="str">
            <v>C3 LIVE PACK 1.0 6V FLEX 4P C/AR</v>
          </cell>
          <cell r="F26706" t="str">
            <v>GVM2635/24</v>
          </cell>
          <cell r="G26706" t="str">
            <v>GIVANILDO IDALINO DA SILVA</v>
          </cell>
        </row>
        <row r="26707">
          <cell r="B26707" t="str">
            <v>SYI3B04</v>
          </cell>
          <cell r="D26707" t="str">
            <v>MONTANA LTZ TURBO FLEX AT 1.2 4P</v>
          </cell>
          <cell r="F26707" t="str">
            <v>GVM2306/24</v>
          </cell>
          <cell r="G26707" t="str">
            <v>TIMBAU ESTRUTURAS LTDA</v>
          </cell>
        </row>
        <row r="26708">
          <cell r="B26708" t="str">
            <v>EQU4J01</v>
          </cell>
          <cell r="D26708" t="str">
            <v>T-CROSS 1.0 200 TSI 12V TOTAL FLEX 4P C/AR - AUTOMÁTICO</v>
          </cell>
          <cell r="F26708" t="str">
            <v>GVM1417/22</v>
          </cell>
          <cell r="G26708" t="str">
            <v>ANDRÉ MAURÍCIO VARELA FILHO</v>
          </cell>
        </row>
        <row r="26709">
          <cell r="B26709" t="str">
            <v>HIV7I02</v>
          </cell>
          <cell r="D26709" t="str">
            <v>ONIX LTZ 1.0 12V TURBO FLEX 4P C/AR - AUTOMÁTICO</v>
          </cell>
          <cell r="F26709" t="str">
            <v>GVM1201/24</v>
          </cell>
          <cell r="G26709" t="str">
            <v>DANIELA PINTO VILELA RODRIGUES CIRILO</v>
          </cell>
        </row>
        <row r="26710">
          <cell r="B26710" t="str">
            <v>SYS7C58</v>
          </cell>
          <cell r="D26710" t="str">
            <v>RENEGADE LONGITUDE 1.3 16V TURBO 270 FLEX 4P C/AR - AUTOMÁTICO</v>
          </cell>
          <cell r="F26710" t="str">
            <v>GVM0177/24</v>
          </cell>
          <cell r="G26710" t="str">
            <v>BELINI CIRURGIA PLASTICA LTDA</v>
          </cell>
        </row>
        <row r="26711">
          <cell r="B26711" t="str">
            <v>TDI3B71</v>
          </cell>
          <cell r="D26711" t="str">
            <v>KARDIAN EVOLUTION TURBO FLEX AT 1.0</v>
          </cell>
          <cell r="F26711" t="str">
            <v>GVC4521/24</v>
          </cell>
          <cell r="G26711" t="str">
            <v>ALEXANDRE IRIO ABDALA ARAUJO</v>
          </cell>
        </row>
        <row r="26712">
          <cell r="B26712" t="str">
            <v>TDJ0E32</v>
          </cell>
          <cell r="D26712" t="str">
            <v>T-CROSS HIGHLINE 1.4 250 TSI 16V TOTAL FLEX 4P C/AR - AUTOMÁTICO</v>
          </cell>
          <cell r="F26712" t="str">
            <v>GVC1264/24</v>
          </cell>
          <cell r="G26712" t="str">
            <v>PEDRO BRAGANCA</v>
          </cell>
        </row>
        <row r="26713">
          <cell r="B26713" t="str">
            <v>TDO9G51</v>
          </cell>
          <cell r="D26713" t="str">
            <v>ONIX LT 1.0 12V FLEX 4P C/AR</v>
          </cell>
          <cell r="F26713" t="str">
            <v>GVC0746/24</v>
          </cell>
          <cell r="G26713" t="str">
            <v>MARCOS AURELIO SILVA DURANS</v>
          </cell>
        </row>
        <row r="26714">
          <cell r="B26714" t="str">
            <v>TDE7F22</v>
          </cell>
          <cell r="D26714" t="str">
            <v>ONIX LT 1.0 12V FLEX 4P C/AR</v>
          </cell>
          <cell r="F26714" t="str">
            <v>GVB9471/24</v>
          </cell>
          <cell r="G26714" t="str">
            <v>CRISTINA MARIA ABRAHAO DE NEGREIROS LIMA</v>
          </cell>
        </row>
        <row r="26715">
          <cell r="B26715" t="str">
            <v>TXN7E18</v>
          </cell>
          <cell r="D26715" t="str">
            <v>RANGER LIMITED CD TURBO DIE 4WD AT 3.0</v>
          </cell>
          <cell r="F26715" t="str">
            <v>GVB7937/25</v>
          </cell>
          <cell r="G26715" t="str">
            <v>EDILSOM FONTINELE CERQUEIRA</v>
          </cell>
        </row>
        <row r="26716">
          <cell r="B26716" t="str">
            <v>TDE4E94</v>
          </cell>
          <cell r="D26716" t="str">
            <v>CRETA COMFORT 1.0 TGDI 12V TURBO FLEX 4P C/AR - AUTOMÁTICO</v>
          </cell>
          <cell r="F26716" t="str">
            <v>GVB6402/24</v>
          </cell>
          <cell r="G26716" t="str">
            <v>TAMYRIS RIBEIRO SANTOS</v>
          </cell>
        </row>
        <row r="26717">
          <cell r="B26717" t="str">
            <v>SVE4F70</v>
          </cell>
          <cell r="D26717" t="str">
            <v>T-CROSS COMFORTLINE 1.0 200 TSI 12V TOTAL FLEX 4P C/AR - AUTOMÁTICO</v>
          </cell>
          <cell r="F26717" t="str">
            <v>GVB5202/23</v>
          </cell>
          <cell r="G26717" t="str">
            <v>NELSON KAZUHARU KOMATSU</v>
          </cell>
        </row>
        <row r="26718">
          <cell r="B26718" t="str">
            <v>TEK7D52</v>
          </cell>
          <cell r="D26718" t="str">
            <v>COMMANDER BLACKHAWK HURRICANE 7L TURBO 4X4 AT 2.0</v>
          </cell>
          <cell r="F26718" t="str">
            <v>GVB4771/25</v>
          </cell>
          <cell r="G26718" t="str">
            <v>ANA BEATRIZ SB BARBOSA</v>
          </cell>
        </row>
        <row r="26719">
          <cell r="B26719" t="str">
            <v>SUN9F20</v>
          </cell>
          <cell r="D26719" t="str">
            <v>T-CROSS 1.0 200 TSI 12V TOTAL FLEX 4P C/AR - AUTOMÁTICO</v>
          </cell>
          <cell r="F26719" t="str">
            <v>GVB4287/23</v>
          </cell>
          <cell r="G26719" t="str">
            <v>STUDIO OFICINA E ARTE LTDA</v>
          </cell>
        </row>
        <row r="26720">
          <cell r="B26720" t="str">
            <v>SYF7G01</v>
          </cell>
          <cell r="D26720" t="str">
            <v>FASTBACK IMPETUS 1.0 12V TURBO 200 FLEX 4P C/AR - AUTOMÁTICO BLINDADO</v>
          </cell>
          <cell r="F26720" t="str">
            <v>GVB2321/23</v>
          </cell>
          <cell r="G26720" t="str">
            <v>ANGELO DAVID VALENZUELA DELLA CONSTANZA</v>
          </cell>
        </row>
        <row r="26721">
          <cell r="B26721" t="str">
            <v>EFE6H95</v>
          </cell>
          <cell r="D26721" t="str">
            <v>T-CROSS 1.0 200 TSI 12V TOTAL FLEX 4P C/AR - AUTOMÁTICO</v>
          </cell>
          <cell r="F26721" t="str">
            <v>GVB2255/24</v>
          </cell>
          <cell r="G26721" t="str">
            <v>PAULA FERNANDA GOLFETO NECKEL</v>
          </cell>
        </row>
        <row r="26722">
          <cell r="B26722" t="str">
            <v>OPP3G89</v>
          </cell>
          <cell r="D26722" t="str">
            <v>CRONOS DRIVE 1.3 8V FLEX 4P C/AR - AUTOMÁTICO</v>
          </cell>
          <cell r="F26722" t="str">
            <v>GVB1367/23</v>
          </cell>
          <cell r="G26722" t="str">
            <v>GABRIELLE NUNES MAGALHÃES DE CARVALHO</v>
          </cell>
        </row>
        <row r="26723">
          <cell r="B26723" t="str">
            <v>TCJ3A96</v>
          </cell>
          <cell r="D26723" t="str">
            <v>COMPASS LONGITUDE 1.3 16V TURBO 270 FLEX 4P C/AR - AUTOMÁTICO</v>
          </cell>
          <cell r="F26723" t="str">
            <v>GVB0848/24</v>
          </cell>
          <cell r="G26723" t="str">
            <v>MAURICIO DE MIRANDA PEREIRA</v>
          </cell>
        </row>
        <row r="26724">
          <cell r="B26724" t="str">
            <v>SYF6G25</v>
          </cell>
          <cell r="D26724" t="str">
            <v>RENEGADE LONGITUDE 1.3 16V TURBO 270 FLEX 4P C/AR - AUTOMÁTICO</v>
          </cell>
          <cell r="F26724" t="str">
            <v>GVB0594/23</v>
          </cell>
          <cell r="G26724" t="str">
            <v>ROBSOM ALVES LIMA</v>
          </cell>
        </row>
        <row r="26725">
          <cell r="B26725" t="str">
            <v>SJD3C60</v>
          </cell>
          <cell r="D26725" t="str">
            <v>T-CROSS COMFORTLINE 1.0 200 TSI 12V TOTAL FLEX 4P C/AR - AUTOMÁTICO</v>
          </cell>
          <cell r="F26725" t="str">
            <v>GVB0586/23</v>
          </cell>
          <cell r="G26725" t="str">
            <v>JÚLIO CÉSAR DO NASCIMENTO SANTANA</v>
          </cell>
        </row>
        <row r="26726">
          <cell r="B26726" t="str">
            <v>SIW5J31</v>
          </cell>
          <cell r="D26726" t="str">
            <v>HB20S LIMITED PLUS FLEX 1.0</v>
          </cell>
          <cell r="F26726" t="str">
            <v>GVA9364/23</v>
          </cell>
          <cell r="G26726" t="str">
            <v>CLINICORP SERVICOS S.A</v>
          </cell>
        </row>
        <row r="26727">
          <cell r="B26727" t="str">
            <v>TCM5B24</v>
          </cell>
          <cell r="D26727" t="str">
            <v>KICKS SENSE 1.6 16V FLEX 4P C/AR - AUTOMÁTICO</v>
          </cell>
          <cell r="F26727" t="str">
            <v>GVA6859/24</v>
          </cell>
          <cell r="G26727" t="str">
            <v>MARCELO MARTINS</v>
          </cell>
        </row>
        <row r="26728">
          <cell r="B26728" t="str">
            <v>SYB8B67</v>
          </cell>
          <cell r="D26728" t="str">
            <v>SPIN PREMIER 7L 1.8 8V ECONOFLEX 4P C/AR - AUTOMÁTICO</v>
          </cell>
          <cell r="F26728" t="str">
            <v>GVA3535/23</v>
          </cell>
          <cell r="G26728" t="str">
            <v>MARIA DO SOCORRO CORDEIRO SILVA</v>
          </cell>
        </row>
        <row r="26729">
          <cell r="B26729" t="str">
            <v>SYX6H87</v>
          </cell>
          <cell r="D26729" t="str">
            <v>TORO VOLCANO 1.3 16V TURBO 270 FLEX 4P C/AR - AUTOMÁTICO</v>
          </cell>
          <cell r="F26729" t="str">
            <v>GVA3107/24</v>
          </cell>
          <cell r="G26729" t="str">
            <v>KATIA TONELLI DE FARIA</v>
          </cell>
        </row>
        <row r="26730">
          <cell r="B26730" t="str">
            <v>SYB8B06</v>
          </cell>
          <cell r="D26730" t="str">
            <v>KICKS SENSE 1.6 16V FLEX 4P C/AR - AUTOMÁTICO</v>
          </cell>
          <cell r="F26730" t="str">
            <v>GVA1067/23</v>
          </cell>
          <cell r="G26730" t="str">
            <v>THAIZA CRISTINA ESPERANÇA  DIAS</v>
          </cell>
        </row>
        <row r="26731">
          <cell r="B26731" t="str">
            <v>SHE1J96</v>
          </cell>
          <cell r="D26731" t="str">
            <v>ARGO 1.0 6V FLEX 4P C/AR</v>
          </cell>
          <cell r="F26731" t="str">
            <v>CPQ0221/22</v>
          </cell>
          <cell r="G26731" t="str">
            <v>QUIMICA AMPARO LTDA</v>
          </cell>
        </row>
        <row r="26732">
          <cell r="B26732" t="str">
            <v>SHE1H66</v>
          </cell>
          <cell r="D26732" t="str">
            <v>MOBI LIKE 1.0 8V FLEX 4P C/AR</v>
          </cell>
          <cell r="F26732" t="str">
            <v>CPQ0085/22</v>
          </cell>
          <cell r="G26732" t="str">
            <v>TRANSPORTES IMEDIATO S/A</v>
          </cell>
        </row>
        <row r="26733">
          <cell r="B26733" t="str">
            <v>SIC4G46</v>
          </cell>
          <cell r="D26733" t="str">
            <v>ONIX PLUS LTZ 1.0 12V TURBO FLEX 4P C/AR - AUTOMÁTICO</v>
          </cell>
          <cell r="F26733" t="str">
            <v>CPQ0052/22</v>
          </cell>
          <cell r="G26733" t="str">
            <v>CRISTALIA PRODUTOS QUIMICOS FARMACEUTICOS LTDA</v>
          </cell>
        </row>
        <row r="26734">
          <cell r="B26734" t="str">
            <v>FCJ8C35</v>
          </cell>
          <cell r="D26734" t="str">
            <v>SAVEIRO ROBUST 1.6 16V TOTAL FLEX 2P C/AR</v>
          </cell>
          <cell r="F26734" t="str">
            <v>CPQ0013/21</v>
          </cell>
          <cell r="G26734" t="str">
            <v>ANA MARIA VERONEZE BEIRA E OUTROS</v>
          </cell>
        </row>
        <row r="26735">
          <cell r="B26735" t="str">
            <v>TXK1G63</v>
          </cell>
          <cell r="D26735" t="str">
            <v>ARGO DRIVE 1.0 6V FLEX 4P C/AR</v>
          </cell>
          <cell r="F26735" t="str">
            <v>CLB6128/25</v>
          </cell>
          <cell r="G26735" t="str">
            <v>HYPERA S.A.</v>
          </cell>
        </row>
        <row r="26736">
          <cell r="B26736" t="str">
            <v>TXL7H40</v>
          </cell>
          <cell r="D26736" t="str">
            <v>ARGO DRIVE 1.0 6V FLEX 4P C/AR</v>
          </cell>
          <cell r="F26736" t="str">
            <v>CLB6128/25</v>
          </cell>
          <cell r="G26736" t="str">
            <v>HYPERA S.A.</v>
          </cell>
        </row>
        <row r="26737">
          <cell r="B26737" t="str">
            <v>TXL0E05</v>
          </cell>
          <cell r="D26737" t="str">
            <v>ARGO DRIVE 1.0 6V FLEX 4P C/AR</v>
          </cell>
          <cell r="F26737" t="str">
            <v>CLB6128/25</v>
          </cell>
          <cell r="G26737" t="str">
            <v>HYPERA S.A.</v>
          </cell>
        </row>
        <row r="26738">
          <cell r="B26738" t="str">
            <v>RVV1D79</v>
          </cell>
          <cell r="D26738" t="str">
            <v>S10 CD LT 2.8 16V DIE 4X4 4P C/AR - AUTOMÁTICO</v>
          </cell>
          <cell r="F26738" t="str">
            <v>CLB5735/25</v>
          </cell>
          <cell r="G26738" t="str">
            <v>STIHL FERRAMENTAS MOTORIZADAS LTDA.</v>
          </cell>
        </row>
        <row r="26739">
          <cell r="B26739" t="str">
            <v>RVS4I42</v>
          </cell>
          <cell r="D26739" t="str">
            <v>ONIX PLUS LTZ 1.0 12V TURBO FLEX 4P C/AR - AUTOMÁTICO</v>
          </cell>
          <cell r="F26739" t="str">
            <v>CLB5735/25</v>
          </cell>
          <cell r="G26739" t="str">
            <v>STIHL FERRAMENTAS MOTORIZADAS LTDA.</v>
          </cell>
        </row>
        <row r="26740">
          <cell r="B26740" t="str">
            <v>RVS7C17</v>
          </cell>
          <cell r="D26740" t="str">
            <v>ONIX PLUS LTZ 1.0 12V TURBO FLEX 4P C/AR - AUTOMÁTICO</v>
          </cell>
          <cell r="F26740" t="str">
            <v>CLB5735/25</v>
          </cell>
          <cell r="G26740" t="str">
            <v>STIHL FERRAMENTAS MOTORIZADAS LTDA.</v>
          </cell>
        </row>
        <row r="26741">
          <cell r="B26741" t="str">
            <v>RVS4I59</v>
          </cell>
          <cell r="D26741" t="str">
            <v>ONIX PLUS LTZ 1.0 12V TURBO FLEX 4P C/AR - AUTOMÁTICO</v>
          </cell>
          <cell r="F26741" t="str">
            <v>CLB5735/25</v>
          </cell>
          <cell r="G26741" t="str">
            <v>STIHL FERRAMENTAS MOTORIZADAS LTDA.</v>
          </cell>
        </row>
        <row r="26742">
          <cell r="B26742" t="str">
            <v>SIG1J51</v>
          </cell>
          <cell r="D26742" t="str">
            <v>HB20S COMFORT 1.0 12V FLEX 4P C/AR</v>
          </cell>
          <cell r="F26742" t="str">
            <v>CLB5671/25</v>
          </cell>
          <cell r="G26742" t="str">
            <v>ENOPS ENGENHARIA S/A.</v>
          </cell>
        </row>
        <row r="26743">
          <cell r="B26743" t="str">
            <v>FJQ4F06</v>
          </cell>
          <cell r="D26743" t="str">
            <v>T-CROSS COMFORTLINE 1.0 200 TSI 12V TOTAL FLEX 4P C/AR - AUTOMÁTICO</v>
          </cell>
          <cell r="F26743" t="str">
            <v>CLB5573/25</v>
          </cell>
          <cell r="G26743" t="str">
            <v>SAPORE S.A.</v>
          </cell>
        </row>
        <row r="26744">
          <cell r="B26744" t="str">
            <v>RTU1B86</v>
          </cell>
          <cell r="D26744" t="str">
            <v>MASTER FURGÃO L1H1 8M³ 2.3 16V DIE 4P C/AR</v>
          </cell>
          <cell r="F26744" t="str">
            <v>CLB5460/25</v>
          </cell>
          <cell r="G26744" t="str">
            <v>LATICINIOS ROLIM DE MOURA LTDA</v>
          </cell>
        </row>
        <row r="26745">
          <cell r="B26745" t="str">
            <v>SYO6I27</v>
          </cell>
          <cell r="D26745" t="str">
            <v>MOBI LIKE 1.0 8V FLEX 4P C/AR</v>
          </cell>
          <cell r="F26745" t="str">
            <v>CLB5265/25</v>
          </cell>
          <cell r="G26745" t="str">
            <v>SAO LEOPOLDO T.R.R. DIESEL LTDA</v>
          </cell>
        </row>
        <row r="26746">
          <cell r="B26746" t="str">
            <v>SYX6D43</v>
          </cell>
          <cell r="D26746" t="str">
            <v>MOBI LIKE 1.0 8V FLEX 4P C/AR</v>
          </cell>
          <cell r="F26746" t="str">
            <v>CLB4783/25</v>
          </cell>
          <cell r="G26746" t="str">
            <v>ARAUJO ABREU ENGENHARIA LTDA</v>
          </cell>
        </row>
        <row r="26747">
          <cell r="B26747" t="str">
            <v>SYX6D40</v>
          </cell>
          <cell r="D26747" t="str">
            <v>MOBI LIKE 1.0 8V FLEX 4P C/AR</v>
          </cell>
          <cell r="F26747" t="str">
            <v>CLB4783/25</v>
          </cell>
          <cell r="G26747" t="str">
            <v>ARAUJO ABREU ENGENHARIA LTDA</v>
          </cell>
        </row>
        <row r="26748">
          <cell r="B26748" t="str">
            <v>SUI6I41</v>
          </cell>
          <cell r="D26748" t="str">
            <v>T-CROSS HIGHLINE 1.4 250 TSI 16V TOTAL FLEX 4P C/AR - AUTOMÁTICO</v>
          </cell>
          <cell r="F26748" t="str">
            <v>CLB4402/25</v>
          </cell>
          <cell r="G26748" t="str">
            <v>LALLEMAND SOLUCOES BIOLOGICAS LTDA</v>
          </cell>
        </row>
        <row r="26749">
          <cell r="B26749" t="str">
            <v>RTS2A69</v>
          </cell>
          <cell r="D26749" t="str">
            <v>ARGO 1.0 6V FLEX 4P C/AR</v>
          </cell>
          <cell r="F26749" t="str">
            <v>CLB3828/25</v>
          </cell>
          <cell r="G26749" t="str">
            <v>ULTRACARGO LOGISTICA S.A.</v>
          </cell>
        </row>
        <row r="26750">
          <cell r="B26750" t="str">
            <v>RVV6C88</v>
          </cell>
          <cell r="D26750" t="str">
            <v>MOBI LIKE 1.0 8V FLEX 4P C/AR</v>
          </cell>
          <cell r="F26750" t="str">
            <v>CLB3767/25</v>
          </cell>
          <cell r="G26750" t="str">
            <v>DISFER DISTRIBUIDORA DE PRODUTOS ALIMENTICIOS LTDA</v>
          </cell>
        </row>
        <row r="26751">
          <cell r="B26751" t="str">
            <v>RVX0F27</v>
          </cell>
          <cell r="D26751" t="str">
            <v>ARGO 1.0 6V FLEX 4P C/AR</v>
          </cell>
          <cell r="F26751" t="str">
            <v>CLB3336/25</v>
          </cell>
          <cell r="G26751" t="str">
            <v>AZUL LINHAS AEREAS BRASILEIRAS S.A.</v>
          </cell>
        </row>
        <row r="26752">
          <cell r="B26752" t="str">
            <v>RTS3B71</v>
          </cell>
          <cell r="D26752" t="str">
            <v>ARGO DRIVE 1.0 6V FLEX 4P C/AR</v>
          </cell>
          <cell r="F26752" t="str">
            <v>CLB3286/25</v>
          </cell>
          <cell r="G26752" t="str">
            <v>MAESTRO SISTEMAS LTDA</v>
          </cell>
        </row>
        <row r="26753">
          <cell r="B26753" t="str">
            <v>RUY1J26</v>
          </cell>
          <cell r="D26753" t="str">
            <v>COMMANDER LIMITED 7L 2.0 16V TURBO DIE 4X4 4P C/AR - AUTOMÁTICO</v>
          </cell>
          <cell r="F26753" t="str">
            <v>CLB2790/25</v>
          </cell>
          <cell r="G26753" t="str">
            <v>WELP TRANSPORTADOR REVENDEDOR RETALHISTA DE COMBUSTIVEIS LTDA</v>
          </cell>
        </row>
        <row r="26754">
          <cell r="B26754" t="str">
            <v>SYR4A44</v>
          </cell>
          <cell r="D26754" t="str">
            <v>KICKS SENSE 1.6 16V FLEX 4P C/AR - AUTOMÁTICO</v>
          </cell>
          <cell r="F26754" t="str">
            <v>CLB2722/25</v>
          </cell>
          <cell r="G26754" t="str">
            <v>GL EVENTS CENTRO DE CONVENCOES LTDA</v>
          </cell>
        </row>
        <row r="26755">
          <cell r="B26755" t="str">
            <v>TCT0B22</v>
          </cell>
          <cell r="D26755" t="str">
            <v>STRADA ENDURANCE CP FLEX 1.3</v>
          </cell>
          <cell r="F26755" t="str">
            <v>CLB2500/25</v>
          </cell>
          <cell r="G26755" t="str">
            <v>SPACO AGRICOLA S.A.</v>
          </cell>
        </row>
        <row r="26756">
          <cell r="B26756" t="str">
            <v>EEE5H72</v>
          </cell>
          <cell r="D26756" t="str">
            <v>SAVEIRO ROBUST 1.6 8V TOTAL FLEX 2P C/AR</v>
          </cell>
          <cell r="F26756" t="str">
            <v>CLB2500/25</v>
          </cell>
          <cell r="G26756" t="str">
            <v>SPACO AGRICOLA S.A.</v>
          </cell>
        </row>
        <row r="26757">
          <cell r="B26757" t="str">
            <v>RVW5H12</v>
          </cell>
          <cell r="D26757" t="str">
            <v>ONIX PLUS LTZ 1.0 12V TURBO FLEX 4P C/AR - AUTOMÁTICO</v>
          </cell>
          <cell r="F26757" t="str">
            <v>CLB2025/25</v>
          </cell>
          <cell r="G26757" t="str">
            <v>FGR INCORPORACOES S/A</v>
          </cell>
        </row>
        <row r="26758">
          <cell r="B26758" t="str">
            <v>CVI8I59</v>
          </cell>
          <cell r="D26758" t="str">
            <v>T-CROSS HIGHLINE 1.4 250 TSI 16V TOTAL FLEX 4P C/AR - AUTOMÁTICO</v>
          </cell>
          <cell r="F26758" t="str">
            <v>CLB1438/25</v>
          </cell>
          <cell r="G26758" t="str">
            <v>ALMAVIVA EXPERIENCE S.A.</v>
          </cell>
        </row>
        <row r="26759">
          <cell r="B26759" t="str">
            <v>EBC9E31</v>
          </cell>
          <cell r="D26759" t="str">
            <v>NIVUS COMFORTLINE 1.0 200 TSI 12V TOTAL FLEX 4P C/AR - AUTOMÁTICO</v>
          </cell>
          <cell r="F26759" t="str">
            <v>CLB1206/25</v>
          </cell>
          <cell r="G26759" t="str">
            <v>LINDSAY AMÉRICA DO SUL LTDA</v>
          </cell>
        </row>
        <row r="26760">
          <cell r="B26760" t="str">
            <v>RTV8D07</v>
          </cell>
          <cell r="D26760" t="str">
            <v>208 HATCH ALLURE 1.6 16V FLEX 4P C/AR - AUTOMÁTICO</v>
          </cell>
          <cell r="F26760" t="str">
            <v>CLA8409/25</v>
          </cell>
          <cell r="G26760" t="str">
            <v>MARIA GORETTI DE ARAÚJO MARQUES</v>
          </cell>
        </row>
        <row r="26761">
          <cell r="B26761" t="str">
            <v>SHB3J36</v>
          </cell>
          <cell r="D26761" t="str">
            <v>ONIX PLUS LTZ 1.0 12V TURBO FLEX 4P C/AR - AUTOMÁTICO</v>
          </cell>
          <cell r="F26761" t="str">
            <v>CLA5519/25</v>
          </cell>
          <cell r="G26761" t="str">
            <v>VITOR BORGES NOGUEIRA MACHADO</v>
          </cell>
        </row>
        <row r="26762">
          <cell r="B26762" t="str">
            <v>SYE4G84</v>
          </cell>
          <cell r="D26762" t="str">
            <v>STRADA ENDURANCE CP FLEX 1.3</v>
          </cell>
          <cell r="F26762" t="str">
            <v>CLA2714/25</v>
          </cell>
          <cell r="G26762" t="str">
            <v>COOPERATIVA DOS PLANTADORES DE CANA DO ESTADO SAO PAULO</v>
          </cell>
        </row>
        <row r="26763">
          <cell r="B26763" t="str">
            <v>SIX8H81</v>
          </cell>
          <cell r="D26763" t="str">
            <v>STRADA ENDURANCE CP FLEX 1.3</v>
          </cell>
          <cell r="F26763" t="str">
            <v>CLA2714/25</v>
          </cell>
          <cell r="G26763" t="str">
            <v>COOPERATIVA DOS PLANTADORES DE CANA DO ESTADO SAO PAULO</v>
          </cell>
        </row>
        <row r="26764">
          <cell r="B26764" t="str">
            <v>SIX8H62</v>
          </cell>
          <cell r="D26764" t="str">
            <v>STRADA ENDURANCE CP FLEX 1.3</v>
          </cell>
          <cell r="F26764" t="str">
            <v>CLA2714/25</v>
          </cell>
          <cell r="G26764" t="str">
            <v>COOPERATIVA DOS PLANTADORES DE CANA DO ESTADO SAO PAULO</v>
          </cell>
        </row>
        <row r="26765">
          <cell r="B26765" t="str">
            <v>RNJ6E10</v>
          </cell>
          <cell r="D26765" t="str">
            <v>NOVA STRADA ENDURANCE CABINE PLUS 1.4 8V FLEX 2P C/AR</v>
          </cell>
          <cell r="F26765" t="str">
            <v>CLA2714/25</v>
          </cell>
          <cell r="G26765" t="str">
            <v>COOPERATIVA DOS PLANTADORES DE CANA DO ESTADO SAO PAULO</v>
          </cell>
        </row>
        <row r="26766">
          <cell r="B26766" t="str">
            <v>TCY7A07</v>
          </cell>
          <cell r="D26766" t="str">
            <v>ONIX PLUS LT 1.0 12V TURBO FLEX 4P C/AR - AUTOMÁTICO</v>
          </cell>
          <cell r="F26766" t="str">
            <v>CLA2637/25</v>
          </cell>
          <cell r="G26766" t="str">
            <v>LATICINIOS XANDO LTDA</v>
          </cell>
        </row>
        <row r="26767">
          <cell r="B26767" t="str">
            <v>SIQ0C01</v>
          </cell>
          <cell r="D26767" t="str">
            <v>NOVA STRADA ENDURANCE CABINE PLUS 1.4 8V FLEX 2P C/AR</v>
          </cell>
          <cell r="F26767" t="str">
            <v>CLA2581/25</v>
          </cell>
          <cell r="G26767" t="str">
            <v>DURATEX FLORESTAL LTDA</v>
          </cell>
        </row>
        <row r="26768">
          <cell r="B26768" t="str">
            <v>SHD8I41</v>
          </cell>
          <cell r="D26768" t="str">
            <v>NOVA STRADA ENDURANCE CABINE PLUS 1.4 8V FLEX 2P C/AR</v>
          </cell>
          <cell r="F26768" t="str">
            <v>CLA2545/25</v>
          </cell>
          <cell r="G26768" t="str">
            <v>USINA CAETE S A</v>
          </cell>
        </row>
        <row r="26769">
          <cell r="B26769" t="str">
            <v>SHV1A84</v>
          </cell>
          <cell r="D26769" t="str">
            <v>NOVA STRADA ENDURANCE CABINE PLUS 1.4 8V FLEX 2P C/AR</v>
          </cell>
          <cell r="F26769" t="str">
            <v>CLA2261/25</v>
          </cell>
          <cell r="G26769" t="str">
            <v>GRAO DE OURO MAQUINAS AGRICOLAS LTDA</v>
          </cell>
        </row>
        <row r="26770">
          <cell r="B26770" t="str">
            <v>TCK0A75</v>
          </cell>
          <cell r="D26770" t="str">
            <v>NOVA STRADA FREEDOM CD 1.3 8V FLEX 4P C/AR</v>
          </cell>
          <cell r="F26770" t="str">
            <v>CLA2113/25</v>
          </cell>
          <cell r="G26770" t="str">
            <v>VITAL BRASIL CHEMICAL INDUSTRIA E COMERCIO DE PRODUTOS QUIMICOS S.A.</v>
          </cell>
        </row>
        <row r="26771">
          <cell r="B26771" t="str">
            <v>RVX2B02</v>
          </cell>
          <cell r="D26771" t="str">
            <v>ONIX PLUS LTZ 1.0 12V TURBO FLEX 4P C/AR - AUTOMÁTICO</v>
          </cell>
          <cell r="F26771" t="str">
            <v>CLA1881/25</v>
          </cell>
          <cell r="G26771" t="str">
            <v>EUROIMMUN BRASIL MEDICINA DIAGNOSTICA LTDA</v>
          </cell>
        </row>
        <row r="26772">
          <cell r="B26772" t="str">
            <v>TIY7I39</v>
          </cell>
          <cell r="D26772" t="str">
            <v>POLO TRACK 1.0 12V FLEX 4P C/AR</v>
          </cell>
          <cell r="F26772" t="str">
            <v>CLA1848/25</v>
          </cell>
          <cell r="G26772" t="str">
            <v>LABORATORIO CATARINENSE LTDA</v>
          </cell>
        </row>
        <row r="26773">
          <cell r="B26773" t="str">
            <v>QPZ3815</v>
          </cell>
          <cell r="D26773" t="str">
            <v>MASTER FURGÃO L1H1 8M³ 2.3 16V DIE 4P C/AR</v>
          </cell>
          <cell r="F26773" t="str">
            <v>CLA1752/25</v>
          </cell>
          <cell r="G26773" t="str">
            <v>NIDEC GLOBAL APPLIANCE BRASIL LTDA</v>
          </cell>
        </row>
        <row r="26774">
          <cell r="B26774" t="str">
            <v>RUW9C14</v>
          </cell>
          <cell r="D26774" t="str">
            <v>NOVA STRADA ENDURANCE CABINE PLUS 1.4 8V FLEX 2P C/AR</v>
          </cell>
          <cell r="F26774" t="str">
            <v>CLA1734/25</v>
          </cell>
          <cell r="G26774" t="str">
            <v>TRACTORBEL EQUIPAMENTOS LTDA</v>
          </cell>
        </row>
        <row r="26775">
          <cell r="B26775" t="str">
            <v>RNI7B62</v>
          </cell>
          <cell r="D26775" t="str">
            <v>MOBI LIKE 1.0 8V FLEX 4P C/AR</v>
          </cell>
          <cell r="F26775" t="str">
            <v>CLA1666/25</v>
          </cell>
          <cell r="G26775" t="str">
            <v>BIZZ INTERNET LTDA</v>
          </cell>
        </row>
        <row r="26776">
          <cell r="B26776" t="str">
            <v>RNW8H39</v>
          </cell>
          <cell r="D26776" t="str">
            <v>ARGO 1.0 6V FLEX 4P C/AR</v>
          </cell>
          <cell r="F26776" t="str">
            <v>CLA1602/25</v>
          </cell>
          <cell r="G26776" t="str">
            <v>SEARA ALIMENTOS LTDA</v>
          </cell>
        </row>
        <row r="26777">
          <cell r="B26777" t="str">
            <v>RVD3D09</v>
          </cell>
          <cell r="D26777" t="str">
            <v>320I SPORT GP 2.0 ACTIVEFLEX 4P C/AR - AUTOMÁTICO</v>
          </cell>
          <cell r="F26777" t="str">
            <v>CLA1540/25</v>
          </cell>
          <cell r="G26777" t="str">
            <v>AON HOLDINGS CORRETORES DE SEGUROS LTDA</v>
          </cell>
        </row>
        <row r="26778">
          <cell r="B26778" t="str">
            <v>RMI6G75</v>
          </cell>
          <cell r="D26778" t="str">
            <v>RENEGADE LONGITUDE 1.8 16V FLEX 4P C/AR - AUTOMÁTICO</v>
          </cell>
          <cell r="F26778" t="str">
            <v>CLA1385/25</v>
          </cell>
          <cell r="G26778" t="str">
            <v>CMPC CELULOSE RIOGRANDENSE LTDA</v>
          </cell>
        </row>
        <row r="26779">
          <cell r="B26779" t="str">
            <v>RMU1C67</v>
          </cell>
          <cell r="D26779" t="str">
            <v>STEPWAY ZEN 1.6 16V SCE FLEX 4P C/AR</v>
          </cell>
          <cell r="F26779" t="str">
            <v>CLA1385/25</v>
          </cell>
          <cell r="G26779" t="str">
            <v>CMPC CELULOSE RIOGRANDENSE LTDA</v>
          </cell>
        </row>
        <row r="26780">
          <cell r="B26780" t="str">
            <v>RMU1C72</v>
          </cell>
          <cell r="D26780" t="str">
            <v>STEPWAY ZEN 1.6 16V SCE FLEX 4P C/AR</v>
          </cell>
          <cell r="F26780" t="str">
            <v>CLA1385/25</v>
          </cell>
          <cell r="G26780" t="str">
            <v>CMPC CELULOSE RIOGRANDENSE LTDA</v>
          </cell>
        </row>
        <row r="26781">
          <cell r="B26781" t="str">
            <v>RNV0I63</v>
          </cell>
          <cell r="D26781" t="str">
            <v>TORO ENDURANCE 2.0 16V TURBO DIE 4X4 4P C/AR - AUTOMÁTICO</v>
          </cell>
          <cell r="F26781" t="str">
            <v>CLA1384/25</v>
          </cell>
          <cell r="G26781" t="str">
            <v>CMPC CELULOSE RIOGRANDENSE LTDA</v>
          </cell>
        </row>
        <row r="26782">
          <cell r="B26782" t="str">
            <v>RTR3E10</v>
          </cell>
          <cell r="D26782" t="str">
            <v>FIORINO ENDURANCE 1.4 EVO FLEX 2P C/AR</v>
          </cell>
          <cell r="F26782" t="str">
            <v>CLA1289/25</v>
          </cell>
          <cell r="G26782" t="str">
            <v>CLARO NXT TELECOMUNICACOES S/A</v>
          </cell>
        </row>
        <row r="26783">
          <cell r="B26783" t="str">
            <v>SIY9D63</v>
          </cell>
          <cell r="D26783" t="str">
            <v>KWID ZEN 1.0 12V SCE FLEX 4P C/AR</v>
          </cell>
          <cell r="F26783" t="str">
            <v>CLA1271/25</v>
          </cell>
          <cell r="G26783" t="str">
            <v>CLARO NXT TELECOMUNICACOES S/A</v>
          </cell>
        </row>
        <row r="26784">
          <cell r="B26784" t="str">
            <v>SIY9D43</v>
          </cell>
          <cell r="D26784" t="str">
            <v>KWID ZEN 1.0 12V SCE FLEX 4P C/AR</v>
          </cell>
          <cell r="F26784" t="str">
            <v>CLA1271/25</v>
          </cell>
          <cell r="G26784" t="str">
            <v>CLARO NXT TELECOMUNICACOES S/A</v>
          </cell>
        </row>
        <row r="26785">
          <cell r="B26785" t="str">
            <v>RUJ5G69</v>
          </cell>
          <cell r="D26785" t="str">
            <v>KWID ZEN 1.0 12V SCE FLEX 4P C/AR</v>
          </cell>
          <cell r="F26785" t="str">
            <v>CLA1271/25</v>
          </cell>
          <cell r="G26785" t="str">
            <v>CLARO NXT TELECOMUNICACOES S/A</v>
          </cell>
        </row>
        <row r="26786">
          <cell r="B26786" t="str">
            <v>RUJ7B35</v>
          </cell>
          <cell r="D26786" t="str">
            <v>KWID ZEN 1.0 12V SCE FLEX 4P C/AR</v>
          </cell>
          <cell r="F26786" t="str">
            <v>CLA1271/25</v>
          </cell>
          <cell r="G26786" t="str">
            <v>CLARO NXT TELECOMUNICACOES S/A</v>
          </cell>
        </row>
        <row r="26787">
          <cell r="B26787" t="str">
            <v>BEQ6J82</v>
          </cell>
          <cell r="D26787" t="str">
            <v>SAVEIRO ROBUST 1.6 8V TOTAL FLEX 2P C/AR</v>
          </cell>
          <cell r="F26787" t="str">
            <v>CLA1269/25</v>
          </cell>
          <cell r="G26787" t="str">
            <v>SPAL INDUSTRIA BRASILEIRA DE BEBIDAS S/A</v>
          </cell>
        </row>
        <row r="26788">
          <cell r="B26788" t="str">
            <v>SHB3J41</v>
          </cell>
          <cell r="D26788" t="str">
            <v>ONIX PLUS LTZ 1.0 12V TURBO FLEX 4P C/AR - AUTOMÁTICO</v>
          </cell>
          <cell r="F26788" t="str">
            <v>CLA1261/25</v>
          </cell>
          <cell r="G26788" t="str">
            <v>SAINT-GOBAIN DO BRASIL PRODUTOS INDUSTRIAIS E PARA CONSTRUCAO LTDA</v>
          </cell>
        </row>
        <row r="26789">
          <cell r="B26789" t="str">
            <v>RVB3C42</v>
          </cell>
          <cell r="D26789" t="str">
            <v>ONIX PLUS LT 1.0 12V FLEX 4P C/AR</v>
          </cell>
          <cell r="F26789" t="str">
            <v>CLA1234/25</v>
          </cell>
          <cell r="G26789" t="str">
            <v>UNIAO QUIMICA FARMACEUTICA NACIONAL S A</v>
          </cell>
        </row>
        <row r="26790">
          <cell r="B26790" t="str">
            <v>SIB1C09</v>
          </cell>
          <cell r="D26790" t="str">
            <v>ARGO DRIVE 1.0 6V FLEX 4P C/AR</v>
          </cell>
          <cell r="F26790" t="str">
            <v>CLA1203/25</v>
          </cell>
          <cell r="G26790" t="str">
            <v>CONCESSIONARIA RODOVIAS DO TRIANGULO SPE S.A.</v>
          </cell>
        </row>
        <row r="26791">
          <cell r="B26791" t="str">
            <v>RNQ4C54</v>
          </cell>
          <cell r="D26791" t="str">
            <v>GOL 1.6 8V FLEX 4P C/ AR</v>
          </cell>
          <cell r="F26791" t="str">
            <v>CLA1080/25</v>
          </cell>
          <cell r="G26791" t="str">
            <v>VIBRA ENERGIA S.A</v>
          </cell>
        </row>
        <row r="26792">
          <cell r="B26792" t="str">
            <v>RNZ1I59</v>
          </cell>
          <cell r="D26792" t="str">
            <v>GOL 1.6 8V FLEX 4P C/ AR</v>
          </cell>
          <cell r="F26792" t="str">
            <v>CLA1080/25</v>
          </cell>
          <cell r="G26792" t="str">
            <v>VIBRA ENERGIA S.A</v>
          </cell>
        </row>
        <row r="26793">
          <cell r="B26793" t="str">
            <v>RMQ4A46</v>
          </cell>
          <cell r="D26793" t="str">
            <v>GOL 1.6 8V FLEX 4P C/ AR</v>
          </cell>
          <cell r="F26793" t="str">
            <v>CLA1080/25</v>
          </cell>
          <cell r="G26793" t="str">
            <v>VIBRA ENERGIA S.A</v>
          </cell>
        </row>
        <row r="26794">
          <cell r="B26794" t="str">
            <v>RMR5J51</v>
          </cell>
          <cell r="D26794" t="str">
            <v>GOL 1.6 8V FLEX 4P C/ AR</v>
          </cell>
          <cell r="F26794" t="str">
            <v>CLA1080/25</v>
          </cell>
          <cell r="G26794" t="str">
            <v>VIBRA ENERGIA S.A</v>
          </cell>
        </row>
        <row r="26795">
          <cell r="B26795" t="str">
            <v>RUR9C30</v>
          </cell>
          <cell r="D26795" t="str">
            <v>MOBI LIKE 1.0 8V FLEX 4P C/AR</v>
          </cell>
          <cell r="F26795" t="str">
            <v>CLA1046/25</v>
          </cell>
          <cell r="G26795" t="str">
            <v>VERO S.A.</v>
          </cell>
        </row>
        <row r="26796">
          <cell r="B26796" t="str">
            <v>RTM0J06</v>
          </cell>
          <cell r="D26796" t="str">
            <v>MASTER GRAND FURGÃO 10,8M³ L2H2 2.3 16V DIE 4P C/AR</v>
          </cell>
          <cell r="F26796" t="str">
            <v>CLA1026/25</v>
          </cell>
          <cell r="G26796" t="str">
            <v>SOUZA CRUZ LTDA</v>
          </cell>
        </row>
        <row r="26797">
          <cell r="B26797" t="str">
            <v>RTR3D53</v>
          </cell>
          <cell r="D26797" t="str">
            <v>FIORINO ENDURANCE 1.4 EVO FLEX 2P C/AR</v>
          </cell>
          <cell r="F26797" t="str">
            <v>CLA1026/25</v>
          </cell>
          <cell r="G26797" t="str">
            <v>SOUZA CRUZ LTDA</v>
          </cell>
        </row>
        <row r="26798">
          <cell r="B26798" t="str">
            <v>RTR2E79</v>
          </cell>
          <cell r="D26798" t="str">
            <v>FIORINO ENDURANCE 1.4 EVO FLEX 2P C/AR</v>
          </cell>
          <cell r="F26798" t="str">
            <v>CLA1026/25</v>
          </cell>
          <cell r="G26798" t="str">
            <v>SOUZA CRUZ LTDA</v>
          </cell>
        </row>
        <row r="26799">
          <cell r="B26799" t="str">
            <v>RTB7C07</v>
          </cell>
          <cell r="D26799" t="str">
            <v>ARGO 1.0 6V FLEX 4P C/AR</v>
          </cell>
          <cell r="F26799" t="str">
            <v>CLA1026/25</v>
          </cell>
          <cell r="G26799" t="str">
            <v>SOUZA CRUZ LTDA</v>
          </cell>
        </row>
        <row r="26800">
          <cell r="B26800" t="str">
            <v>RTB1I17</v>
          </cell>
          <cell r="D26800" t="str">
            <v>ARGO 1.0 6V FLEX 4P C/AR</v>
          </cell>
          <cell r="F26800" t="str">
            <v>CLA1026/25</v>
          </cell>
          <cell r="G26800" t="str">
            <v>SOUZA CRUZ LTDA</v>
          </cell>
        </row>
        <row r="26801">
          <cell r="B26801" t="str">
            <v>RTF1B06</v>
          </cell>
          <cell r="D26801" t="str">
            <v>COROLLA XEI 2.0 16V DOHC FLEX 4P C/AR - AUTOMÁTICO</v>
          </cell>
          <cell r="F26801" t="str">
            <v>CLA1026/25</v>
          </cell>
          <cell r="G26801" t="str">
            <v>SOUZA CRUZ LTDA</v>
          </cell>
        </row>
        <row r="26802">
          <cell r="B26802" t="str">
            <v>TCO0J37</v>
          </cell>
          <cell r="D26802" t="str">
            <v>ONIX LT 1.0 12V TURBO FLEX 4P C/AR</v>
          </cell>
          <cell r="F26802" t="str">
            <v>CLA1025/25</v>
          </cell>
          <cell r="G26802" t="str">
            <v>SOUZA CRUZ LTDA</v>
          </cell>
        </row>
        <row r="26803">
          <cell r="B26803" t="str">
            <v>SYG6C95</v>
          </cell>
          <cell r="D26803" t="str">
            <v>ONIX LT 1.0 12V FLEX 4P C/AR</v>
          </cell>
          <cell r="F26803" t="str">
            <v>CLA1025/25</v>
          </cell>
          <cell r="G26803" t="str">
            <v>SOUZA CRUZ LTDA</v>
          </cell>
        </row>
        <row r="26804">
          <cell r="B26804" t="str">
            <v>SYG6C93</v>
          </cell>
          <cell r="D26804" t="str">
            <v>ONIX LT 1.0 12V FLEX 4P C/AR</v>
          </cell>
          <cell r="F26804" t="str">
            <v>CLA1025/25</v>
          </cell>
          <cell r="G26804" t="str">
            <v>SOUZA CRUZ LTDA</v>
          </cell>
        </row>
        <row r="26805">
          <cell r="B26805" t="str">
            <v>SYG6C98</v>
          </cell>
          <cell r="D26805" t="str">
            <v>ONIX LT 1.0 12V FLEX 4P C/AR</v>
          </cell>
          <cell r="F26805" t="str">
            <v>CLA1025/25</v>
          </cell>
          <cell r="G26805" t="str">
            <v>SOUZA CRUZ LTDA</v>
          </cell>
        </row>
        <row r="26806">
          <cell r="B26806" t="str">
            <v>SYG6C91</v>
          </cell>
          <cell r="D26806" t="str">
            <v>ONIX LT 1.0 12V FLEX 4P C/AR</v>
          </cell>
          <cell r="F26806" t="str">
            <v>CLA1025/25</v>
          </cell>
          <cell r="G26806" t="str">
            <v>SOUZA CRUZ LTDA</v>
          </cell>
        </row>
        <row r="26807">
          <cell r="B26807" t="str">
            <v>SYG6C90</v>
          </cell>
          <cell r="D26807" t="str">
            <v>ONIX LT 1.0 12V FLEX 4P C/AR</v>
          </cell>
          <cell r="F26807" t="str">
            <v>CLA1025/25</v>
          </cell>
          <cell r="G26807" t="str">
            <v>SOUZA CRUZ LTDA</v>
          </cell>
        </row>
        <row r="26808">
          <cell r="B26808" t="str">
            <v>SYG6D32</v>
          </cell>
          <cell r="D26808" t="str">
            <v>ONIX LT 1.0 12V FLEX 4P C/AR</v>
          </cell>
          <cell r="F26808" t="str">
            <v>CLA1025/25</v>
          </cell>
          <cell r="G26808" t="str">
            <v>SOUZA CRUZ LTDA</v>
          </cell>
        </row>
        <row r="26809">
          <cell r="B26809" t="str">
            <v>SYM0D01</v>
          </cell>
          <cell r="D26809" t="str">
            <v>ARGO 1.0 6V FLEX 4P C/AR</v>
          </cell>
          <cell r="F26809" t="str">
            <v>CLA0953/25</v>
          </cell>
          <cell r="G26809" t="str">
            <v>SEGURPRO VIGILANCIA PATRIMONIAL S.A.</v>
          </cell>
        </row>
        <row r="26810">
          <cell r="B26810" t="str">
            <v>SYM0D24</v>
          </cell>
          <cell r="D26810" t="str">
            <v>ARGO 1.0 6V FLEX 4P C/AR</v>
          </cell>
          <cell r="F26810" t="str">
            <v>CLA0953/25</v>
          </cell>
          <cell r="G26810" t="str">
            <v>SEGURPRO VIGILANCIA PATRIMONIAL S.A.</v>
          </cell>
        </row>
        <row r="26811">
          <cell r="B26811" t="str">
            <v>SJE7F06</v>
          </cell>
          <cell r="D26811" t="str">
            <v>TRACKER PREMIER 1.2 12V TURBO FLEX 4P C/AR - AUTOMÁTICO</v>
          </cell>
          <cell r="F26811" t="str">
            <v>CLA0953/25</v>
          </cell>
          <cell r="G26811" t="str">
            <v>SEGURPRO VIGILANCIA PATRIMONIAL S.A.</v>
          </cell>
        </row>
        <row r="26812">
          <cell r="B26812" t="str">
            <v>RUR9A42</v>
          </cell>
          <cell r="D26812" t="str">
            <v>ONIX LT 1.0 12V FLEX 4P C/AR</v>
          </cell>
          <cell r="F26812" t="str">
            <v>CLA0945/25</v>
          </cell>
          <cell r="G26812" t="str">
            <v>HALEON BRASIL DISTRIBUIDORA LTDA</v>
          </cell>
        </row>
        <row r="26813">
          <cell r="B26813" t="str">
            <v>RUR9A54</v>
          </cell>
          <cell r="D26813" t="str">
            <v>ONIX LT 1.0 12V FLEX 4P C/AR</v>
          </cell>
          <cell r="F26813" t="str">
            <v>CLA0945/25</v>
          </cell>
          <cell r="G26813" t="str">
            <v>HALEON BRASIL DISTRIBUIDORA LTDA</v>
          </cell>
        </row>
        <row r="26814">
          <cell r="B26814" t="str">
            <v>RNQ1A04</v>
          </cell>
          <cell r="D26814" t="str">
            <v>ARGO 1.0 6V FLEX 4P C/AR</v>
          </cell>
          <cell r="F26814" t="str">
            <v>CLA0922/25</v>
          </cell>
          <cell r="G26814" t="str">
            <v>INSTITUTO HERMES PARDINI S/A</v>
          </cell>
        </row>
        <row r="26815">
          <cell r="B26815" t="str">
            <v>SHI7J57</v>
          </cell>
          <cell r="D26815" t="str">
            <v>MOBI LIKE 1.0 8V FLEX 4P C/AR</v>
          </cell>
          <cell r="F26815" t="str">
            <v>CLA0791/25</v>
          </cell>
          <cell r="G26815" t="str">
            <v>PROCISA DO BRASIL PROJETOS, CONSTRUCOES E INSTALACOES LTDA</v>
          </cell>
        </row>
        <row r="26816">
          <cell r="B26816" t="str">
            <v>SHJ0C09</v>
          </cell>
          <cell r="D26816" t="str">
            <v>MOBI LIKE 1.0 8V FLEX 4P C/AR</v>
          </cell>
          <cell r="F26816" t="str">
            <v>CLA0791/25</v>
          </cell>
          <cell r="G26816" t="str">
            <v>PROCISA DO BRASIL PROJETOS, CONSTRUCOES E INSTALACOES LTDA</v>
          </cell>
        </row>
        <row r="26817">
          <cell r="B26817" t="str">
            <v>RVD0C30</v>
          </cell>
          <cell r="D26817" t="str">
            <v>ONIX PLUS LTZ 1.0 12V TURBO FLEX 4P C/AR</v>
          </cell>
          <cell r="F26817" t="str">
            <v>CLA0731/25</v>
          </cell>
          <cell r="G26817" t="str">
            <v>GERDAU ACOS LONGOS S.A.</v>
          </cell>
        </row>
        <row r="26818">
          <cell r="B26818" t="str">
            <v>FYM8C38</v>
          </cell>
          <cell r="D26818" t="str">
            <v>MOBI LIKE 1.0 8V FLEX 4P C/AR</v>
          </cell>
          <cell r="F26818" t="str">
            <v>CLA0727/25</v>
          </cell>
          <cell r="G26818" t="str">
            <v>ABILITY TECNOLOGIA E SERVICOS S/A</v>
          </cell>
        </row>
        <row r="26819">
          <cell r="B26819" t="str">
            <v>GJT4E54</v>
          </cell>
          <cell r="D26819" t="str">
            <v>MOBI LIKE 1.0 8V FLEX 4P C/AR</v>
          </cell>
          <cell r="F26819" t="str">
            <v>CLA0727/25</v>
          </cell>
          <cell r="G26819" t="str">
            <v>ABILITY TECNOLOGIA E SERVICOS S/A</v>
          </cell>
        </row>
        <row r="26820">
          <cell r="B26820" t="str">
            <v>RFF2B86</v>
          </cell>
          <cell r="D26820" t="str">
            <v>KWID ZEN 1.0 12V SCE FLEX 4P C/AR</v>
          </cell>
          <cell r="F26820" t="str">
            <v>CLA0722/25</v>
          </cell>
          <cell r="G26820" t="str">
            <v>TEL TELECOMUNICACOES LTDA.</v>
          </cell>
        </row>
        <row r="26821">
          <cell r="B26821" t="str">
            <v>RVY1E82</v>
          </cell>
          <cell r="D26821" t="str">
            <v>ONIX PLUS LT 1.0 12V FLEX 4P C/AR</v>
          </cell>
          <cell r="F26821" t="str">
            <v>CLA0632/25</v>
          </cell>
          <cell r="G26821" t="str">
            <v>HYPERA S.A.</v>
          </cell>
        </row>
        <row r="26822">
          <cell r="B26822" t="str">
            <v>RVW5G45</v>
          </cell>
          <cell r="D26822" t="str">
            <v>ONIX PLUS LT 1.0 12V FLEX 4P C/AR</v>
          </cell>
          <cell r="F26822" t="str">
            <v>CLA0632/25</v>
          </cell>
          <cell r="G26822" t="str">
            <v>HYPERA S.A.</v>
          </cell>
        </row>
        <row r="26823">
          <cell r="B26823" t="str">
            <v>RVX0E11</v>
          </cell>
          <cell r="D26823" t="str">
            <v>ONIX PLUS LT 1.0 12V FLEX 4P C/AR</v>
          </cell>
          <cell r="F26823" t="str">
            <v>CLA0632/25</v>
          </cell>
          <cell r="G26823" t="str">
            <v>HYPERA S.A.</v>
          </cell>
        </row>
        <row r="26824">
          <cell r="B26824" t="str">
            <v>RVY1F26</v>
          </cell>
          <cell r="D26824" t="str">
            <v>ONIX PLUS LT 1.0 12V FLEX 4P C/AR</v>
          </cell>
          <cell r="F26824" t="str">
            <v>CLA0632/25</v>
          </cell>
          <cell r="G26824" t="str">
            <v>HYPERA S.A.</v>
          </cell>
        </row>
        <row r="26825">
          <cell r="B26825" t="str">
            <v>RVY1E67</v>
          </cell>
          <cell r="D26825" t="str">
            <v>ONIX PLUS LT 1.0 12V FLEX 4P C/AR</v>
          </cell>
          <cell r="F26825" t="str">
            <v>CLA0632/25</v>
          </cell>
          <cell r="G26825" t="str">
            <v>HYPERA S.A.</v>
          </cell>
        </row>
        <row r="26826">
          <cell r="B26826" t="str">
            <v>RVW5G41</v>
          </cell>
          <cell r="D26826" t="str">
            <v>ONIX PLUS LT 1.0 12V FLEX 4P C/AR</v>
          </cell>
          <cell r="F26826" t="str">
            <v>CLA0632/25</v>
          </cell>
          <cell r="G26826" t="str">
            <v>HYPERA S.A.</v>
          </cell>
        </row>
        <row r="26827">
          <cell r="B26827" t="str">
            <v>RVY4B10</v>
          </cell>
          <cell r="D26827" t="str">
            <v>ONIX PLUS LT 1.0 12V FLEX 4P C/AR</v>
          </cell>
          <cell r="F26827" t="str">
            <v>CLA0632/25</v>
          </cell>
          <cell r="G26827" t="str">
            <v>HYPERA S.A.</v>
          </cell>
        </row>
        <row r="26828">
          <cell r="B26828" t="str">
            <v>SHF5J81</v>
          </cell>
          <cell r="D26828" t="str">
            <v>ONIX PLUS LT 1.0 12V FLEX 4P C/AR</v>
          </cell>
          <cell r="F26828" t="str">
            <v>CLA0632/25</v>
          </cell>
          <cell r="G26828" t="str">
            <v>HYPERA S.A.</v>
          </cell>
        </row>
        <row r="26829">
          <cell r="B26829" t="str">
            <v>SHF5J73</v>
          </cell>
          <cell r="D26829" t="str">
            <v>ONIX PLUS LT 1.0 12V FLEX 4P C/AR</v>
          </cell>
          <cell r="F26829" t="str">
            <v>CLA0632/25</v>
          </cell>
          <cell r="G26829" t="str">
            <v>HYPERA S.A.</v>
          </cell>
        </row>
        <row r="26830">
          <cell r="B26830" t="str">
            <v>SHF5J82</v>
          </cell>
          <cell r="D26830" t="str">
            <v>ONIX PLUS LT 1.0 12V FLEX 4P C/AR</v>
          </cell>
          <cell r="F26830" t="str">
            <v>CLA0632/25</v>
          </cell>
          <cell r="G26830" t="str">
            <v>HYPERA S.A.</v>
          </cell>
        </row>
        <row r="26831">
          <cell r="B26831" t="str">
            <v>SHF6C22</v>
          </cell>
          <cell r="D26831" t="str">
            <v>ONIX PLUS LT 1.0 12V FLEX 4P C/AR</v>
          </cell>
          <cell r="F26831" t="str">
            <v>CLA0632/25</v>
          </cell>
          <cell r="G26831" t="str">
            <v>HYPERA S.A.</v>
          </cell>
        </row>
        <row r="26832">
          <cell r="B26832" t="str">
            <v>SHH6J74</v>
          </cell>
          <cell r="D26832" t="str">
            <v>ONIX PLUS LT 1.0 12V FLEX 4P C/AR</v>
          </cell>
          <cell r="F26832" t="str">
            <v>CLA0632/25</v>
          </cell>
          <cell r="G26832" t="str">
            <v>HYPERA S.A.</v>
          </cell>
        </row>
        <row r="26833">
          <cell r="B26833" t="str">
            <v>RUN6A17</v>
          </cell>
          <cell r="D26833" t="str">
            <v>KICKS SENSE 1.6 16V FLEX 4P C/AR - AUTOMÁTICO</v>
          </cell>
          <cell r="F26833" t="str">
            <v>CLA0578/25</v>
          </cell>
          <cell r="G26833" t="str">
            <v>UNIAO QUIMICA FARMACEUTICA NACIONAL S A</v>
          </cell>
        </row>
        <row r="26834">
          <cell r="B26834" t="str">
            <v>FSD9E84</v>
          </cell>
          <cell r="D26834" t="str">
            <v>T-CROSS COMFORTLINE 1.0 200 TSI 12V TOTAL FLEX 4P C/AR - AUTOMÁTICO</v>
          </cell>
          <cell r="F26834" t="str">
            <v>CLA0578/25</v>
          </cell>
          <cell r="G26834" t="str">
            <v>UNIAO QUIMICA FARMACEUTICA NACIONAL S A</v>
          </cell>
        </row>
        <row r="26835">
          <cell r="B26835" t="str">
            <v>FVE5C64</v>
          </cell>
          <cell r="D26835" t="str">
            <v>T-CROSS COMFORTLINE 1.0 200 TSI 12V TOTAL FLEX 4P C/AR - AUTOMÁTICO</v>
          </cell>
          <cell r="F26835" t="str">
            <v>CLA0578/25</v>
          </cell>
          <cell r="G26835" t="str">
            <v>UNIAO QUIMICA FARMACEUTICA NACIONAL S A</v>
          </cell>
        </row>
        <row r="26836">
          <cell r="B26836" t="str">
            <v>FSP5I84</v>
          </cell>
          <cell r="D26836" t="str">
            <v>T-CROSS COMFORTLINE 1.0 200 TSI 12V TOTAL FLEX 4P C/AR - AUTOMÁTICO</v>
          </cell>
          <cell r="F26836" t="str">
            <v>CLA0578/25</v>
          </cell>
          <cell r="G26836" t="str">
            <v>UNIAO QUIMICA FARMACEUTICA NACIONAL S A</v>
          </cell>
        </row>
        <row r="26837">
          <cell r="B26837" t="str">
            <v>FVI1E24</v>
          </cell>
          <cell r="D26837" t="str">
            <v>T-CROSS COMFORTLINE 1.0 200 TSI 12V TOTAL FLEX 4P C/AR - AUTOMÁTICO</v>
          </cell>
          <cell r="F26837" t="str">
            <v>CLA0578/25</v>
          </cell>
          <cell r="G26837" t="str">
            <v>UNIAO QUIMICA FARMACEUTICA NACIONAL S A</v>
          </cell>
        </row>
        <row r="26838">
          <cell r="B26838" t="str">
            <v>FXS6H13</v>
          </cell>
          <cell r="D26838" t="str">
            <v>T-CROSS COMFORTLINE 1.0 200 TSI 12V TOTAL FLEX 4P C/AR - AUTOMÁTICO</v>
          </cell>
          <cell r="F26838" t="str">
            <v>CLA0578/25</v>
          </cell>
          <cell r="G26838" t="str">
            <v>UNIAO QUIMICA FARMACEUTICA NACIONAL S A</v>
          </cell>
        </row>
        <row r="26839">
          <cell r="B26839" t="str">
            <v>EYY9A52</v>
          </cell>
          <cell r="D26839" t="str">
            <v>T-CROSS COMFORTLINE 1.0 200 TSI 12V TOTAL FLEX 4P C/AR - AUTOMÁTICO</v>
          </cell>
          <cell r="F26839" t="str">
            <v>CLA0578/25</v>
          </cell>
          <cell r="G26839" t="str">
            <v>UNIAO QUIMICA FARMACEUTICA NACIONAL S A</v>
          </cell>
        </row>
        <row r="26840">
          <cell r="B26840" t="str">
            <v>FUO4J51</v>
          </cell>
          <cell r="D26840" t="str">
            <v>T-CROSS COMFORTLINE 1.0 200 TSI 12V TOTAL FLEX 4P C/AR - AUTOMÁTICO</v>
          </cell>
          <cell r="F26840" t="str">
            <v>CLA0578/25</v>
          </cell>
          <cell r="G26840" t="str">
            <v>UNIAO QUIMICA FARMACEUTICA NACIONAL S A</v>
          </cell>
        </row>
        <row r="26841">
          <cell r="B26841" t="str">
            <v>TDI7A11</v>
          </cell>
          <cell r="D26841" t="str">
            <v>TAOS HIGHLINE 1.4 250 TSI 16V TOTAL FLEX 4P C/AR - AUTOMÁTICO</v>
          </cell>
          <cell r="F26841" t="str">
            <v>CLA0558/25</v>
          </cell>
          <cell r="G26841" t="str">
            <v>MCKINSEY &amp; COMPANY, INC. DO BRASIL CONSULTORIA LTDA.</v>
          </cell>
        </row>
        <row r="26842">
          <cell r="B26842" t="str">
            <v>SHE2E39</v>
          </cell>
          <cell r="D26842" t="str">
            <v>TORO FREEDOM 1.3 16V TURBO 270 FLEX 4P C/AR - AUTOMÁTICO</v>
          </cell>
          <cell r="F26842" t="str">
            <v>CLA0445/25</v>
          </cell>
          <cell r="G26842" t="str">
            <v>CULTIVAR AGRICOLA - COMERCIO, IMPORTACAO E EXPORTACAO S.A.</v>
          </cell>
        </row>
        <row r="26843">
          <cell r="B26843" t="str">
            <v>SHI1D04</v>
          </cell>
          <cell r="D26843" t="str">
            <v>S10 CS LS 2.8 16V DIE 4X4 2P C/AR</v>
          </cell>
          <cell r="F26843" t="str">
            <v>CLA0422/25</v>
          </cell>
          <cell r="G26843" t="str">
            <v>C.A. RURAL DISTRIBUIDORA DE DEFENSIVOS LTDA.</v>
          </cell>
        </row>
        <row r="26844">
          <cell r="B26844" t="str">
            <v>PZB1I93</v>
          </cell>
          <cell r="D26844" t="str">
            <v>ARGO 1.0 6V FLEX 4P C/AR</v>
          </cell>
          <cell r="F26844" t="str">
            <v>CLA0347/25</v>
          </cell>
          <cell r="G26844" t="str">
            <v>PEDRA AGROINDUSTRIAL S/A</v>
          </cell>
        </row>
        <row r="26845">
          <cell r="B26845" t="str">
            <v>SHV1C22</v>
          </cell>
          <cell r="D26845" t="str">
            <v>MOBI LIKE 1.0 8V FLEX 4P C/AR</v>
          </cell>
          <cell r="F26845" t="str">
            <v>CLA0327/25</v>
          </cell>
          <cell r="G26845" t="str">
            <v>PEDRA AGROINDUSTRIAL S/A</v>
          </cell>
        </row>
        <row r="26846">
          <cell r="B26846" t="str">
            <v>SHJ0F87</v>
          </cell>
          <cell r="D26846" t="str">
            <v>MOBI LIKE 1.0 8V FLEX 4P C/AR</v>
          </cell>
          <cell r="F26846" t="str">
            <v>CLA0327/25</v>
          </cell>
          <cell r="G26846" t="str">
            <v>PEDRA AGROINDUSTRIAL S/A</v>
          </cell>
        </row>
        <row r="26847">
          <cell r="B26847" t="str">
            <v>SHV1C74</v>
          </cell>
          <cell r="D26847" t="str">
            <v>MOBI LIKE 1.0 8V FLEX 4P C/AR</v>
          </cell>
          <cell r="F26847" t="str">
            <v>CLA0327/25</v>
          </cell>
          <cell r="G26847" t="str">
            <v>PEDRA AGROINDUSTRIAL S/A</v>
          </cell>
        </row>
        <row r="26848">
          <cell r="B26848" t="str">
            <v>SHV1C81</v>
          </cell>
          <cell r="D26848" t="str">
            <v>MOBI LIKE 1.0 8V FLEX 4P C/AR</v>
          </cell>
          <cell r="F26848" t="str">
            <v>CLA0327/25</v>
          </cell>
          <cell r="G26848" t="str">
            <v>PEDRA AGROINDUSTRIAL S/A</v>
          </cell>
        </row>
        <row r="26849">
          <cell r="B26849" t="str">
            <v>SHJ0F88</v>
          </cell>
          <cell r="D26849" t="str">
            <v>MOBI LIKE 1.0 8V FLEX 4P C/AR</v>
          </cell>
          <cell r="F26849" t="str">
            <v>CLA0327/25</v>
          </cell>
          <cell r="G26849" t="str">
            <v>PEDRA AGROINDUSTRIAL S/A</v>
          </cell>
        </row>
        <row r="26850">
          <cell r="B26850" t="str">
            <v>SHJ0D93</v>
          </cell>
          <cell r="D26850" t="str">
            <v>TORO FREEDOM 1.3 16V TURBO 270 FLEX 4P C/AR - AUTOMÁTICO</v>
          </cell>
          <cell r="F26850" t="str">
            <v>CLA0294/25</v>
          </cell>
          <cell r="G26850" t="str">
            <v>SOLLO SUL INSUMOS AGRICOLAS LTDA</v>
          </cell>
        </row>
        <row r="26851">
          <cell r="B26851" t="str">
            <v>SHE0F68</v>
          </cell>
          <cell r="D26851" t="str">
            <v>NOVA STRADA ENDURANCE CABINE PLUS 1.4 8V FLEX 2P C/AR</v>
          </cell>
          <cell r="F26851" t="str">
            <v>CLA0294/25</v>
          </cell>
          <cell r="G26851" t="str">
            <v>SOLLO SUL INSUMOS AGRICOLAS LTDA</v>
          </cell>
        </row>
        <row r="26852">
          <cell r="B26852" t="str">
            <v>SIV9J92</v>
          </cell>
          <cell r="D26852" t="str">
            <v>STRADA ENDURANCE CP FLEX 1.3</v>
          </cell>
          <cell r="F26852" t="str">
            <v>CLA0286/25</v>
          </cell>
          <cell r="G26852" t="str">
            <v>DISTRIBUIDORA PITANGUEIRAS DE PRODUTOS AGROPECUARIOS S/A</v>
          </cell>
        </row>
        <row r="26853">
          <cell r="B26853" t="str">
            <v>SIV5J23</v>
          </cell>
          <cell r="D26853" t="str">
            <v>STRADA ENDURANCE CP FLEX 1.3</v>
          </cell>
          <cell r="F26853" t="str">
            <v>CLA0286/25</v>
          </cell>
          <cell r="G26853" t="str">
            <v>DISTRIBUIDORA PITANGUEIRAS DE PRODUTOS AGROPECUARIOS S/A</v>
          </cell>
        </row>
        <row r="26854">
          <cell r="B26854" t="str">
            <v>RTZ0I46</v>
          </cell>
          <cell r="D26854" t="str">
            <v>NOVA STRADA ENDURANCE CABINE PLUS 1.4 8V FLEX 2P C/AR</v>
          </cell>
          <cell r="F26854" t="str">
            <v>CLA0228/25</v>
          </cell>
          <cell r="G26854" t="str">
            <v>RAIZEN ENERGIA S.A</v>
          </cell>
        </row>
        <row r="26855">
          <cell r="B26855" t="str">
            <v>SHV7H90</v>
          </cell>
          <cell r="D26855" t="str">
            <v>CRONOS DRIVE 1.3 8V FLEX 4P C/AR</v>
          </cell>
          <cell r="F26855" t="str">
            <v>CLA0217/25</v>
          </cell>
          <cell r="G26855" t="str">
            <v>SEMENTES GOIAS LTDA</v>
          </cell>
        </row>
        <row r="26856">
          <cell r="B26856" t="str">
            <v>SIX8G34</v>
          </cell>
          <cell r="D26856" t="str">
            <v>ONIX PLUS LTZ 1.0 12V TURBO FLEX 4P C/AR - AUTOMÁTICO</v>
          </cell>
          <cell r="F26856" t="str">
            <v>CLA0190/25</v>
          </cell>
          <cell r="G26856" t="str">
            <v>PRODUTEC COMERCIO E REPRESENTACOES SA</v>
          </cell>
        </row>
        <row r="26857">
          <cell r="B26857" t="str">
            <v>RVB9E77</v>
          </cell>
          <cell r="D26857" t="str">
            <v>NOVA STRADA ENDURANCE CABINE PLUS 1.4 8V FLEX 2P C/AR</v>
          </cell>
          <cell r="F26857" t="str">
            <v>CLA0190/25</v>
          </cell>
          <cell r="G26857" t="str">
            <v>PRODUTEC COMERCIO E REPRESENTACOES SA</v>
          </cell>
        </row>
        <row r="26858">
          <cell r="B26858" t="str">
            <v>RVW5G69</v>
          </cell>
          <cell r="D26858" t="str">
            <v>NOVA STRADA FREEDOM CD 1.3 8V FLEX 4P C/AR</v>
          </cell>
          <cell r="F26858" t="str">
            <v>CLA0172/25</v>
          </cell>
          <cell r="G26858" t="str">
            <v>TOTAL BIOTECNOLOGIA INDUSTRIA E COMERCIO S/A</v>
          </cell>
        </row>
        <row r="26859">
          <cell r="B26859" t="str">
            <v>SHE3G38</v>
          </cell>
          <cell r="D26859" t="str">
            <v>NOVA STRADA FREEDOM CD 1.3 8V FLEX 4P C/AR</v>
          </cell>
          <cell r="F26859" t="str">
            <v>CLA0172/25</v>
          </cell>
          <cell r="G26859" t="str">
            <v>TOTAL BIOTECNOLOGIA INDUSTRIA E COMERCIO S/A</v>
          </cell>
        </row>
        <row r="26860">
          <cell r="B26860" t="str">
            <v>RVQ2E33</v>
          </cell>
          <cell r="D26860" t="str">
            <v>S10 CD LS 2.8 16V DIE 4X4 4P C/AR</v>
          </cell>
          <cell r="F26860" t="str">
            <v>CLA0172/25</v>
          </cell>
          <cell r="G26860" t="str">
            <v>TOTAL BIOTECNOLOGIA INDUSTRIA E COMERCIO S/A</v>
          </cell>
        </row>
        <row r="26861">
          <cell r="B26861" t="str">
            <v>RUQ0I03</v>
          </cell>
          <cell r="D26861" t="str">
            <v>NOVA STRADA ENDURANCE CABINE PLUS 1.4 8V FLEX 2P C/AR</v>
          </cell>
          <cell r="F26861" t="str">
            <v>CLA0172/25</v>
          </cell>
          <cell r="G26861" t="str">
            <v>TOTAL BIOTECNOLOGIA INDUSTRIA E COMERCIO S/A</v>
          </cell>
        </row>
        <row r="26862">
          <cell r="B26862" t="str">
            <v>RUQ0I12</v>
          </cell>
          <cell r="D26862" t="str">
            <v>NOVA STRADA ENDURANCE CABINE PLUS 1.4 8V FLEX 2P C/AR</v>
          </cell>
          <cell r="F26862" t="str">
            <v>CLA0172/25</v>
          </cell>
          <cell r="G26862" t="str">
            <v>TOTAL BIOTECNOLOGIA INDUSTRIA E COMERCIO S/A</v>
          </cell>
        </row>
        <row r="26863">
          <cell r="B26863" t="str">
            <v>SJC4I99</v>
          </cell>
          <cell r="D26863" t="str">
            <v>TORO FREEDOM 1.3 16V TURBO 270 FLEX 4P C/AR - AUTOMÁTICO</v>
          </cell>
          <cell r="F26863" t="str">
            <v>CLA0118/25</v>
          </cell>
          <cell r="G26863" t="str">
            <v>AGROVENCI - COMERCIO, IMPORTACAO, EXPORTACAO E AGROPECUARIA LTDA</v>
          </cell>
        </row>
        <row r="26864">
          <cell r="B26864" t="str">
            <v>RTV6C55</v>
          </cell>
          <cell r="D26864" t="str">
            <v>NOVA STRADA ENDURANCE CABINE PLUS 1.4 8V FLEX 2P C/AR</v>
          </cell>
          <cell r="F26864" t="str">
            <v>CLA0102/25</v>
          </cell>
          <cell r="G26864" t="str">
            <v>QUALICICLO AGRICOLA S/A.</v>
          </cell>
        </row>
        <row r="26865">
          <cell r="B26865" t="str">
            <v>SHJ0G36</v>
          </cell>
          <cell r="D26865" t="str">
            <v>S10 CS LS 2.8 16V DIE 4X4 2P C/AR</v>
          </cell>
          <cell r="F26865" t="str">
            <v>CLA0093/25</v>
          </cell>
          <cell r="G26865" t="str">
            <v>LAVORO AGROCOMERCIAL S.A.</v>
          </cell>
        </row>
        <row r="26866">
          <cell r="B26866" t="str">
            <v>SJA5E62</v>
          </cell>
          <cell r="D26866" t="str">
            <v>NOVA STRADA FREEDOM CD 1.3 8V FLEX 4P C/AR</v>
          </cell>
          <cell r="F26866" t="str">
            <v>CLA0044/25</v>
          </cell>
          <cell r="G26866" t="str">
            <v>O TELHAR AGROPECUARIA LTDA</v>
          </cell>
        </row>
        <row r="26867">
          <cell r="B26867" t="str">
            <v>SIK1H26</v>
          </cell>
          <cell r="D26867" t="str">
            <v>RENEGADE SPORT 1.3 16V TURBO 270 FLEX 4P C/AR - AUTOMÁTICO</v>
          </cell>
          <cell r="F26867" t="str">
            <v>BHZ0077/21</v>
          </cell>
          <cell r="G26867" t="str">
            <v>CNH INDUSTRIAL BRASIL LTDA.</v>
          </cell>
        </row>
        <row r="26868">
          <cell r="B26868" t="str">
            <v>SHZ8B54</v>
          </cell>
          <cell r="D26868" t="str">
            <v>COMPASS SERIE S 1.3 16V TURBO 270 FLEX C/AR - AUTOMÁTICO</v>
          </cell>
          <cell r="F26868" t="str">
            <v>BHZ0077/21</v>
          </cell>
          <cell r="G26868" t="str">
            <v>CNH INDUSTRIAL BRASIL LTDA.</v>
          </cell>
        </row>
        <row r="26869">
          <cell r="B26869" t="str">
            <v>SHQ9E64</v>
          </cell>
          <cell r="D26869" t="str">
            <v>COMPASS LONGITUDE 1.3 16V TURBO 270 FLEX 4P C/AR - AUTOMÁTICO</v>
          </cell>
          <cell r="F26869" t="str">
            <v>BHZ0077/21</v>
          </cell>
          <cell r="G26869" t="str">
            <v>CNH INDUSTRIAL BRASIL LTDA.</v>
          </cell>
        </row>
        <row r="26870">
          <cell r="B26870" t="str">
            <v>TJO9F10</v>
          </cell>
          <cell r="D26870" t="str">
            <v>NIVUS COMFORTLINE 1.0 200 TSI 12V TOTAL FLEX 4P C/AR - AUTOMÁTICO</v>
          </cell>
          <cell r="F26870" t="str">
            <v>SAO0718/13</v>
          </cell>
          <cell r="G26870" t="str">
            <v>YAMAHA ADMINISTRADORA DE CONSORCIO LTDA</v>
          </cell>
        </row>
        <row r="26871">
          <cell r="B26871" t="str">
            <v>RVH8B23</v>
          </cell>
          <cell r="D26871" t="str">
            <v>ARGO 1.0 6V FLEX 4P C/AR</v>
          </cell>
          <cell r="F26871" t="str">
            <v>SAO0215/19</v>
          </cell>
          <cell r="G26871" t="str">
            <v>TRAIL INFRAESTRUTURA LTDA</v>
          </cell>
        </row>
        <row r="26872">
          <cell r="B26872" t="str">
            <v>RVB1G53</v>
          </cell>
          <cell r="D26872" t="str">
            <v>ONIX PLUS LTZ 1.0 12V TURBO FLEX 4P C/AR - AUTOMÁTICO</v>
          </cell>
          <cell r="F26872" t="str">
            <v>SAO0122/16</v>
          </cell>
          <cell r="G26872" t="str">
            <v>SANTILLANA EDUCACAO LTDA</v>
          </cell>
        </row>
        <row r="26873">
          <cell r="B26873" t="str">
            <v>RVJ0E45</v>
          </cell>
          <cell r="D26873" t="str">
            <v>ONIX PLUS LTZ 1.0 12V TURBO FLEX 4P C/AR - AUTOMÁTICO</v>
          </cell>
          <cell r="F26873" t="str">
            <v>SAO0113/16</v>
          </cell>
          <cell r="G26873" t="str">
            <v>EDITORA MODERNA LTDA</v>
          </cell>
        </row>
        <row r="26874">
          <cell r="B26874" t="str">
            <v>RVJ0E59</v>
          </cell>
          <cell r="D26874" t="str">
            <v>ONIX PLUS LTZ 1.0 12V TURBO FLEX 4P C/AR - AUTOMÁTICO</v>
          </cell>
          <cell r="F26874" t="str">
            <v>SAO0113/16</v>
          </cell>
          <cell r="G26874" t="str">
            <v>EDITORA MODERNA LTDA</v>
          </cell>
        </row>
        <row r="26875">
          <cell r="B26875" t="str">
            <v>RVM2A36</v>
          </cell>
          <cell r="D26875" t="str">
            <v>ONIX PLUS LTZ 1.0 12V TURBO FLEX 4P C/AR - AUTOMÁTICO</v>
          </cell>
          <cell r="F26875" t="str">
            <v>SAO0108/09</v>
          </cell>
          <cell r="G26875" t="str">
            <v>ELI LILLY DO BRASIL LTDA</v>
          </cell>
        </row>
        <row r="26876">
          <cell r="B26876" t="str">
            <v>SID2D81</v>
          </cell>
          <cell r="D26876" t="str">
            <v>ONIX LT 1.0 12V TURBO FLEX 4P C/AR</v>
          </cell>
          <cell r="F26876" t="str">
            <v>SAO0102/14</v>
          </cell>
          <cell r="G26876" t="str">
            <v>RAIA DROGASIL S/A</v>
          </cell>
        </row>
        <row r="26877">
          <cell r="B26877" t="str">
            <v>SHW1G86</v>
          </cell>
          <cell r="D26877" t="str">
            <v>ONIX LT 1.0 12V TURBO FLEX 4P C/AR</v>
          </cell>
          <cell r="F26877" t="str">
            <v>SAO0102/14</v>
          </cell>
          <cell r="G26877" t="str">
            <v>RAIA DROGASIL S/A</v>
          </cell>
        </row>
        <row r="26878">
          <cell r="B26878" t="str">
            <v>RVN9I40</v>
          </cell>
          <cell r="D26878" t="str">
            <v>TRACKER LTZ 1.0 12V TURBO FLEX 4P C/AR - AUTOMÁTICO</v>
          </cell>
          <cell r="F26878" t="str">
            <v>SAO0066/23</v>
          </cell>
          <cell r="G26878" t="str">
            <v>ZOETIS COMERCIO E DISTRIBUICAO LTDA</v>
          </cell>
        </row>
        <row r="26879">
          <cell r="B26879" t="str">
            <v>SHF4J71</v>
          </cell>
          <cell r="D26879" t="str">
            <v>ONIX PLUS LTZ 1.0 12V TURBO FLEX 4P C/AR - AUTOMÁTICO</v>
          </cell>
          <cell r="F26879" t="str">
            <v>SAO0042/20</v>
          </cell>
          <cell r="G26879" t="str">
            <v>ADIUM S.A.</v>
          </cell>
        </row>
        <row r="26880">
          <cell r="B26880" t="str">
            <v>SHF4I41</v>
          </cell>
          <cell r="D26880" t="str">
            <v>ONIX PLUS LTZ 1.0 12V TURBO FLEX 4P C/AR - AUTOMÁTICO</v>
          </cell>
          <cell r="F26880" t="str">
            <v>SAO0042/20</v>
          </cell>
          <cell r="G26880" t="str">
            <v>ADIUM S.A.</v>
          </cell>
        </row>
        <row r="26881">
          <cell r="B26881" t="str">
            <v>RVM2A26</v>
          </cell>
          <cell r="D26881" t="str">
            <v>ONIX PLUS LTZ 1.0 12V TURBO FLEX 4P C/AR - AUTOMÁTICO</v>
          </cell>
          <cell r="F26881" t="str">
            <v>SAO0034/16</v>
          </cell>
          <cell r="G26881" t="str">
            <v>AUTO SUTURE DO BRASIL LTDA</v>
          </cell>
        </row>
        <row r="26882">
          <cell r="B26882" t="str">
            <v>RVM2B42</v>
          </cell>
          <cell r="D26882" t="str">
            <v>ONIX PLUS LTZ 1.0 12V TURBO FLEX 4P C/AR - AUTOMÁTICO</v>
          </cell>
          <cell r="F26882" t="str">
            <v>SAO0034/16</v>
          </cell>
          <cell r="G26882" t="str">
            <v>AUTO SUTURE DO BRASIL LTDA</v>
          </cell>
        </row>
        <row r="26883">
          <cell r="B26883" t="str">
            <v>RVC9B14</v>
          </cell>
          <cell r="D26883" t="str">
            <v>ONIX PLUS LTZ 1.0 12V TURBO FLEX 4P C/AR - AUTOMÁTICO</v>
          </cell>
          <cell r="F26883" t="str">
            <v>SAO0034/16</v>
          </cell>
          <cell r="G26883" t="str">
            <v>AUTO SUTURE DO BRASIL LTDA</v>
          </cell>
        </row>
        <row r="26884">
          <cell r="B26884" t="str">
            <v>RVR1F11</v>
          </cell>
          <cell r="D26884" t="str">
            <v>ONIX PLUS LTZ 1.0 12V TURBO FLEX 4P C/AR</v>
          </cell>
          <cell r="F26884" t="str">
            <v>RIO0032/15</v>
          </cell>
          <cell r="G26884" t="str">
            <v>UNILEVER BRASIL LTDA.</v>
          </cell>
        </row>
        <row r="26885">
          <cell r="B26885" t="str">
            <v>RVY6D58</v>
          </cell>
          <cell r="D26885" t="str">
            <v>ONIX LT 1.0 12V TURBO FLEX 4P C/AR</v>
          </cell>
          <cell r="F26885" t="str">
            <v>RIO0032/15</v>
          </cell>
          <cell r="G26885" t="str">
            <v>UNILEVER BRASIL LTDA.</v>
          </cell>
        </row>
        <row r="26886">
          <cell r="B26886" t="str">
            <v>RVP0A13</v>
          </cell>
          <cell r="D26886" t="str">
            <v>ONIX LT 1.0 12V TURBO FLEX 4P C/AR</v>
          </cell>
          <cell r="F26886" t="str">
            <v>RIO0032/15</v>
          </cell>
          <cell r="G26886" t="str">
            <v>UNILEVER BRASIL LTDA.</v>
          </cell>
        </row>
        <row r="26887">
          <cell r="B26887" t="str">
            <v>RVE7F44</v>
          </cell>
          <cell r="D26887" t="str">
            <v>ONIX LT 1.0 12V TURBO FLEX 4P C/AR</v>
          </cell>
          <cell r="F26887" t="str">
            <v>RIO0032/15</v>
          </cell>
          <cell r="G26887" t="str">
            <v>UNILEVER BRASIL LTDA.</v>
          </cell>
        </row>
        <row r="26888">
          <cell r="B26888" t="str">
            <v>SHF4F80</v>
          </cell>
          <cell r="D26888" t="str">
            <v>ONIX LT 1.0 12V FLEX 4P C/AR</v>
          </cell>
          <cell r="F26888" t="str">
            <v>RIO0031/15</v>
          </cell>
          <cell r="G26888" t="str">
            <v>UNILEVER BRASIL LTDA.</v>
          </cell>
        </row>
        <row r="26889">
          <cell r="B26889" t="str">
            <v>SHM5B95</v>
          </cell>
          <cell r="D26889" t="str">
            <v>NOVA STRADA FREEDOM CD 1.3 8V FLEX 4P C/AR</v>
          </cell>
          <cell r="F26889" t="str">
            <v>REC0001/23</v>
          </cell>
          <cell r="G26889" t="str">
            <v>3R POTIGUAR S.A.</v>
          </cell>
        </row>
        <row r="26890">
          <cell r="B26890" t="str">
            <v>SHL8J21</v>
          </cell>
          <cell r="D26890" t="str">
            <v>NOVA STRADA FREEDOM CD 1.3 8V FLEX 4P C/AR</v>
          </cell>
          <cell r="F26890" t="str">
            <v>REC0001/23</v>
          </cell>
          <cell r="G26890" t="str">
            <v>3R POTIGUAR S.A.</v>
          </cell>
        </row>
        <row r="26891">
          <cell r="B26891" t="str">
            <v>SHN0J14</v>
          </cell>
          <cell r="D26891" t="str">
            <v>NOVA STRADA FREEDOM CD 1.3 8V FLEX 4P C/AR</v>
          </cell>
          <cell r="F26891" t="str">
            <v>REC0001/23</v>
          </cell>
          <cell r="G26891" t="str">
            <v>3R POTIGUAR S.A.</v>
          </cell>
        </row>
        <row r="26892">
          <cell r="B26892" t="str">
            <v>SHM5B78</v>
          </cell>
          <cell r="D26892" t="str">
            <v>NOVA STRADA FREEDOM CD 1.3 8V FLEX 4P C/AR</v>
          </cell>
          <cell r="F26892" t="str">
            <v>REC0001/23</v>
          </cell>
          <cell r="G26892" t="str">
            <v>3R POTIGUAR S.A.</v>
          </cell>
        </row>
        <row r="26893">
          <cell r="B26893" t="str">
            <v>SHM5B80</v>
          </cell>
          <cell r="D26893" t="str">
            <v>NOVA STRADA FREEDOM CD 1.3 8V FLEX 4P C/AR</v>
          </cell>
          <cell r="F26893" t="str">
            <v>REC0001/23</v>
          </cell>
          <cell r="G26893" t="str">
            <v>3R POTIGUAR S.A.</v>
          </cell>
        </row>
        <row r="26894">
          <cell r="B26894" t="str">
            <v>SHO2I64</v>
          </cell>
          <cell r="D26894" t="str">
            <v>ONIX PLUS LTZ 1.0 12V TURBO FLEX 4P C/AR - AUTOMÁTICO</v>
          </cell>
          <cell r="F26894" t="str">
            <v>GYN0002/14</v>
          </cell>
          <cell r="G26894" t="str">
            <v>EXELTIS LABORATORIO FARMACEUTICO LTDA</v>
          </cell>
        </row>
        <row r="26895">
          <cell r="B26895" t="str">
            <v>SYR0G76</v>
          </cell>
          <cell r="D26895" t="str">
            <v>TRACKER PREMIER 1.2 12V TURBO FLEX 4P C/AR - AUTOMÁTICO</v>
          </cell>
          <cell r="F26895" t="str">
            <v>GVR9968/24</v>
          </cell>
          <cell r="G26895" t="str">
            <v>BRAINCUBE DISTRIBUICAO DE SOFTWARES PARA INDUSTRIA DO FUTURO LTDA.</v>
          </cell>
        </row>
        <row r="26896">
          <cell r="B26896" t="str">
            <v>SYR0D72</v>
          </cell>
          <cell r="D26896" t="str">
            <v>TRACKER PREMIER 1.2 12V TURBO FLEX 4P C/AR - AUTOMÁTICO</v>
          </cell>
          <cell r="F26896" t="str">
            <v>GVR9968/24</v>
          </cell>
          <cell r="G26896" t="str">
            <v>BRAINCUBE DISTRIBUICAO DE SOFTWARES PARA INDUSTRIA DO FUTURO LTDA.</v>
          </cell>
        </row>
        <row r="26897">
          <cell r="B26897" t="str">
            <v>SYR0D70</v>
          </cell>
          <cell r="D26897" t="str">
            <v>TRACKER PREMIER 1.2 12V TURBO FLEX 4P C/AR - AUTOMÁTICO</v>
          </cell>
          <cell r="F26897" t="str">
            <v>GVR9968/24</v>
          </cell>
          <cell r="G26897" t="str">
            <v>BRAINCUBE DISTRIBUICAO DE SOFTWARES PARA INDUSTRIA DO FUTURO LTDA.</v>
          </cell>
        </row>
        <row r="26898">
          <cell r="B26898" t="str">
            <v>SYR0F97</v>
          </cell>
          <cell r="D26898" t="str">
            <v>TRACKER PREMIER 1.2 12V TURBO FLEX 4P C/AR - AUTOMÁTICO</v>
          </cell>
          <cell r="F26898" t="str">
            <v>GVR9968/24</v>
          </cell>
          <cell r="G26898" t="str">
            <v>BRAINCUBE DISTRIBUICAO DE SOFTWARES PARA INDUSTRIA DO FUTURO LTDA.</v>
          </cell>
        </row>
        <row r="26899">
          <cell r="B26899" t="str">
            <v>RVQ7F01</v>
          </cell>
          <cell r="D26899" t="str">
            <v>OROCH PRO 1.6 16V SCE FLEX 4P C/AR</v>
          </cell>
          <cell r="F26899" t="str">
            <v>GVR9643/21</v>
          </cell>
          <cell r="G26899" t="str">
            <v>RAFAEL ENY</v>
          </cell>
        </row>
        <row r="26900">
          <cell r="B26900" t="str">
            <v>SYR5A80</v>
          </cell>
          <cell r="D26900" t="str">
            <v>CRETA LIMITED SAFETY TGDI FLEX AT 1.0</v>
          </cell>
          <cell r="F26900" t="str">
            <v>GVR9312/24</v>
          </cell>
          <cell r="G26900" t="str">
            <v>LEONARDO FERREIRA ZIMMERMAN</v>
          </cell>
        </row>
        <row r="26901">
          <cell r="B26901" t="str">
            <v>SYQ5A00</v>
          </cell>
          <cell r="D26901" t="str">
            <v>RENEGADE LONGITUDE 1.3 16V TURBO 270 FLEX 4P C/AR - AUTOMÁTICO</v>
          </cell>
          <cell r="F26901" t="str">
            <v>GVR9283/24</v>
          </cell>
          <cell r="G26901" t="str">
            <v>GILBERTO CARVALHO</v>
          </cell>
        </row>
        <row r="26902">
          <cell r="B26902" t="str">
            <v>SYQ3E30</v>
          </cell>
          <cell r="D26902" t="str">
            <v>STRADA ENDURANCE CP FLEX 1.3</v>
          </cell>
          <cell r="F26902" t="str">
            <v>GVR9135/24</v>
          </cell>
          <cell r="G26902" t="str">
            <v>PATRICIA PEREIRA SILVA DIAS</v>
          </cell>
        </row>
        <row r="26903">
          <cell r="B26903" t="str">
            <v>SWN6C72</v>
          </cell>
          <cell r="D26903" t="str">
            <v>NIVUS COMFORTLINE 1.0 200 TSI 12V TOTAL FLEX 4P C/AR - AUTOMÁTICO</v>
          </cell>
          <cell r="F26903" t="str">
            <v>GVR8949/24</v>
          </cell>
          <cell r="G26903" t="str">
            <v>DANILO GUILHERME DOS SANTOS</v>
          </cell>
        </row>
        <row r="26904">
          <cell r="B26904" t="str">
            <v>STT4J80</v>
          </cell>
          <cell r="D26904" t="str">
            <v>NIVUS HIGHLINE 1.0 200 TSI 12V TOTAL FLEX 4P C/AR - AUTOMÁTICO</v>
          </cell>
          <cell r="F26904" t="str">
            <v>GVR8758/24</v>
          </cell>
          <cell r="G26904" t="str">
            <v>FABIO HENRIQUE REIS RIBEIRO</v>
          </cell>
        </row>
        <row r="26905">
          <cell r="B26905" t="str">
            <v>TDW0D55</v>
          </cell>
          <cell r="D26905" t="str">
            <v>ONIX PLUS LT 1.0 12V FLEX 4P C/AR</v>
          </cell>
          <cell r="F26905" t="str">
            <v>GVR8014/25</v>
          </cell>
          <cell r="G26905" t="str">
            <v>ASSOCIACAO SERVICOS ODONTOLOGICOS DA INDUSTRIA - ODONTOINDUSTRIA</v>
          </cell>
        </row>
        <row r="26906">
          <cell r="B26906" t="str">
            <v>SHP2C12</v>
          </cell>
          <cell r="D26906" t="str">
            <v>COMPASS LIMITED 1.3 16V TURBO 270 FLEX 4P C/AR - AUTOMÁTICO</v>
          </cell>
          <cell r="F26906" t="str">
            <v>GVR7674/23</v>
          </cell>
          <cell r="G26906" t="str">
            <v>FR. MEYERS SOHN LOGISTICA BRASIL LTDA.</v>
          </cell>
        </row>
        <row r="26907">
          <cell r="B26907" t="str">
            <v>SYP2H89</v>
          </cell>
          <cell r="D26907" t="str">
            <v>HB20 COMFORT PLUS FLEX 1.0</v>
          </cell>
          <cell r="F26907" t="str">
            <v>GVR7464/24</v>
          </cell>
          <cell r="G26907" t="str">
            <v>MARIA ELISA MIROW</v>
          </cell>
        </row>
        <row r="26908">
          <cell r="B26908" t="str">
            <v>EPU3J22</v>
          </cell>
          <cell r="D26908" t="str">
            <v>VIRTUS HIGHLINE 1.0 12V 200 TSI TOTAL FLEX 4P C/AR - AUTOMÁTICO</v>
          </cell>
          <cell r="F26908" t="str">
            <v>GVR7386/23</v>
          </cell>
          <cell r="G26908" t="str">
            <v>FSW COMERCIO DE CARNES LTDA.</v>
          </cell>
        </row>
        <row r="26909">
          <cell r="B26909" t="str">
            <v>SYR0D78</v>
          </cell>
          <cell r="D26909" t="str">
            <v>ONIX PREMIER II 1.0 12V TURBO FLEX 4P C/AR - AUTOMÁTICO</v>
          </cell>
          <cell r="F26909" t="str">
            <v>GVR7378/24</v>
          </cell>
          <cell r="G26909" t="str">
            <v>SIDNEI LUIZ SATURNO</v>
          </cell>
        </row>
        <row r="26910">
          <cell r="B26910" t="str">
            <v>TDZ6J92</v>
          </cell>
          <cell r="D26910" t="str">
            <v>SAVEIRO ROBUST 1.6 16V TOTAL FLEX 2P C/AR</v>
          </cell>
          <cell r="F26910" t="str">
            <v>GVR7369/25</v>
          </cell>
          <cell r="G26910" t="str">
            <v>SENTINELA ACAO SOCIAL</v>
          </cell>
        </row>
        <row r="26911">
          <cell r="B26911" t="str">
            <v>SYP0C26</v>
          </cell>
          <cell r="D26911" t="str">
            <v>TRACKER LT 1.0 12V TURBO FLEX 4P C/AR - AUTOMÁTICO</v>
          </cell>
          <cell r="F26911" t="str">
            <v>GVR7286/24</v>
          </cell>
          <cell r="G26911" t="str">
            <v>HLM INTERPRICE SERVICOS ADMINISTRATIVOS LTDA</v>
          </cell>
        </row>
        <row r="26912">
          <cell r="B26912" t="str">
            <v>SYR5A62</v>
          </cell>
          <cell r="D26912" t="str">
            <v>HB20 LIMITED PLUS FLEX 1.0</v>
          </cell>
          <cell r="F26912" t="str">
            <v>GVR7063/24</v>
          </cell>
          <cell r="G26912" t="str">
            <v>GEORGI LUIZ SCHUNCK SILVA</v>
          </cell>
        </row>
        <row r="26913">
          <cell r="B26913" t="str">
            <v>TDT2H37</v>
          </cell>
          <cell r="D26913" t="str">
            <v>CRETA COMFORT 1.0 TGDI 12V TURBO FLEX 4P C/AR - AUTOMÁTICO</v>
          </cell>
          <cell r="F26913" t="str">
            <v>GVR6572/25</v>
          </cell>
          <cell r="G26913" t="str">
            <v>GLEISON PEREIRA DO NASCIMENTO</v>
          </cell>
        </row>
        <row r="26914">
          <cell r="B26914" t="str">
            <v>SYR7H60</v>
          </cell>
          <cell r="D26914" t="str">
            <v>KICKS EXCLUSIVE 1.6 16V FLEX 4P C/AR - AUTOMÁTICO</v>
          </cell>
          <cell r="F26914" t="str">
            <v>GVR6327/24</v>
          </cell>
          <cell r="G26914" t="str">
            <v>SILVIO MARTINS DE SOUZA</v>
          </cell>
        </row>
        <row r="26915">
          <cell r="B26915" t="str">
            <v>SYN7E01</v>
          </cell>
          <cell r="D26915" t="str">
            <v>HB20 SENSE PLUS FLEX 1.0</v>
          </cell>
          <cell r="F26915" t="str">
            <v>GVR6143/24</v>
          </cell>
          <cell r="G26915" t="str">
            <v>GABRIELA LEITE DE MOURA</v>
          </cell>
        </row>
        <row r="26916">
          <cell r="B26916" t="str">
            <v>STK8G32</v>
          </cell>
          <cell r="D26916" t="str">
            <v>T-CROSS HIGHLINE 1.4 250 TSI 16V TOTAL FLEX 4P C/AR - AUTOMÁTICO</v>
          </cell>
          <cell r="F26916" t="str">
            <v>GVR6080/24</v>
          </cell>
          <cell r="G26916" t="str">
            <v>CARLOS EDUARDO GONÇALVES DEL BUSSO</v>
          </cell>
        </row>
        <row r="26917">
          <cell r="B26917" t="str">
            <v>STY7D91</v>
          </cell>
          <cell r="D26917" t="str">
            <v>NIVUS HIGHLINE 1.0 200 TSI 12V TOTAL FLEX 4P C/AR - AUTOMÁTICO</v>
          </cell>
          <cell r="F26917" t="str">
            <v>GVR5926/24</v>
          </cell>
          <cell r="G26917" t="str">
            <v>RODRIGO DE LEMOS REIS</v>
          </cell>
        </row>
        <row r="26918">
          <cell r="B26918" t="str">
            <v>SYO0C31</v>
          </cell>
          <cell r="D26918" t="str">
            <v>HB20 SENSE PLUS FLEX 1.0</v>
          </cell>
          <cell r="F26918" t="str">
            <v>GVR5873/24</v>
          </cell>
          <cell r="G26918" t="str">
            <v>BÁRBARA MORAIS FERREIRA THEREZA</v>
          </cell>
        </row>
        <row r="26919">
          <cell r="B26919" t="str">
            <v>SYG9J58</v>
          </cell>
          <cell r="D26919" t="str">
            <v>HB20 SENSE PLUS FLEX 1.0</v>
          </cell>
          <cell r="F26919" t="str">
            <v>GVR5669/24</v>
          </cell>
          <cell r="G26919" t="str">
            <v>DÉBORA DE OLIVEIRA GOMES</v>
          </cell>
        </row>
        <row r="26920">
          <cell r="B26920" t="str">
            <v>SWE8I50</v>
          </cell>
          <cell r="D26920" t="str">
            <v>T-CROSS HIGHLINE 1.4 250 TSI 16V TOTAL FLEX 4P C/AR - AUTOMÁTICO</v>
          </cell>
          <cell r="F26920" t="str">
            <v>GVR5043/24</v>
          </cell>
          <cell r="G26920" t="str">
            <v>ANA CAROLINA GONÇALVES</v>
          </cell>
        </row>
        <row r="26921">
          <cell r="B26921" t="str">
            <v>SSY0C21</v>
          </cell>
          <cell r="D26921" t="str">
            <v>SAVEIRO ROBUST CD 1.6 16V TOTAL FLEX 2P C/AR</v>
          </cell>
          <cell r="F26921" t="str">
            <v>GVR4724/24</v>
          </cell>
          <cell r="G26921" t="str">
            <v>SILVIA DA SILVA LEAL</v>
          </cell>
        </row>
        <row r="26922">
          <cell r="B26922" t="str">
            <v>SHI2A70</v>
          </cell>
          <cell r="D26922" t="str">
            <v>T-CROSS HIGHLINE 1.4 250 TSI 16V TOTAL FLEX 4P C/AR - AUTOMÁTICO</v>
          </cell>
          <cell r="F26922" t="str">
            <v>GVR4528/23</v>
          </cell>
          <cell r="G26922" t="str">
            <v>ALEXANDRE FREIRE MOREIRA</v>
          </cell>
        </row>
        <row r="26923">
          <cell r="B26923" t="str">
            <v>EJE3A72</v>
          </cell>
          <cell r="D26923" t="str">
            <v>T-CROSS HIGHLINE 1.4 250 TSI 16V TOTAL FLEX 4P C/AR - AUTOMÁTICO</v>
          </cell>
          <cell r="F26923" t="str">
            <v>GVR4485/23</v>
          </cell>
          <cell r="G26923" t="str">
            <v>OSMAR YOSHIYUKI SIGUEOKA</v>
          </cell>
        </row>
        <row r="26924">
          <cell r="B26924" t="str">
            <v>SUK1E40</v>
          </cell>
          <cell r="D26924" t="str">
            <v>SAVEIRO ROBUST 1.6 16V TOTAL FLEX 2P C/AR</v>
          </cell>
          <cell r="F26924" t="str">
            <v>GVR4252/24</v>
          </cell>
          <cell r="G26924" t="str">
            <v>AGRO PLANTIG - LTDA</v>
          </cell>
        </row>
        <row r="26925">
          <cell r="B26925" t="str">
            <v>TDU0I36</v>
          </cell>
          <cell r="D26925" t="str">
            <v>KICKS PLAY SENSE FLEX AT 1.6</v>
          </cell>
          <cell r="F26925" t="str">
            <v>GVR4148/25</v>
          </cell>
          <cell r="G26925" t="str">
            <v>BIOGEO CONSULTORIA E PROJETOS AMBIENTAIS LTDA</v>
          </cell>
        </row>
        <row r="26926">
          <cell r="B26926" t="str">
            <v>SIB6C66</v>
          </cell>
          <cell r="D26926" t="str">
            <v>ARGO 1.0 6V FLEX 4P C/AR</v>
          </cell>
          <cell r="F26926" t="str">
            <v>GVR3988/23</v>
          </cell>
          <cell r="G26926" t="str">
            <v>KARIN ELVIRA VEGNERS SARUBBI</v>
          </cell>
        </row>
        <row r="26927">
          <cell r="B26927" t="str">
            <v>SHH6F55</v>
          </cell>
          <cell r="D26927" t="str">
            <v>RENEGADE LONGITUDE 1.3 16V TURBO 270 FLEX 4P C/AR - AUTOMÁTICO</v>
          </cell>
          <cell r="F26927" t="str">
            <v>GVR3897/23</v>
          </cell>
          <cell r="G26927" t="str">
            <v>JOÃO PINTO DA SILVA NETO</v>
          </cell>
        </row>
        <row r="26928">
          <cell r="B26928" t="str">
            <v>SVP6H51</v>
          </cell>
          <cell r="D26928" t="str">
            <v>POLO HIGHLINE 1.0 12V TSI FLEX 4P C/AR - AUTOMÁTICO</v>
          </cell>
          <cell r="F26928" t="str">
            <v>GVR3643/24</v>
          </cell>
          <cell r="G26928" t="str">
            <v>SIMIAO JOSÉ FARIA FERREIRA</v>
          </cell>
        </row>
        <row r="26929">
          <cell r="B26929" t="str">
            <v>SYR1A53</v>
          </cell>
          <cell r="D26929" t="str">
            <v>TRACKER LTZ 1.0 12V TURBO FLEX 4P C/AR - AUTOMÁTICO</v>
          </cell>
          <cell r="F26929" t="str">
            <v>GVR3407/24</v>
          </cell>
          <cell r="G26929" t="str">
            <v>FERNANDO VENTURINELLI</v>
          </cell>
        </row>
        <row r="26930">
          <cell r="B26930" t="str">
            <v>SHH1F67</v>
          </cell>
          <cell r="D26930" t="str">
            <v>RENEGADE LONGITUDE 1.3 16V TURBO 270 FLEX 4P C/AR - AUTOMÁTICO</v>
          </cell>
          <cell r="F26930" t="str">
            <v>GVR2948/23</v>
          </cell>
          <cell r="G26930" t="str">
            <v>MECHWORKS TECNOLOGIA E DESENVOLVIMENTO DO BRASIL LTDA</v>
          </cell>
        </row>
        <row r="26931">
          <cell r="B26931" t="str">
            <v>SYM5J39</v>
          </cell>
          <cell r="D26931" t="str">
            <v>HB20S COMFORT PLUS FLEX 1.0</v>
          </cell>
          <cell r="F26931" t="str">
            <v>GVR2759/24</v>
          </cell>
          <cell r="G26931" t="str">
            <v>TEREZA CRISTINA PEREIRA NUNES</v>
          </cell>
        </row>
        <row r="26932">
          <cell r="B26932" t="str">
            <v>GEG9E72</v>
          </cell>
          <cell r="D26932" t="str">
            <v>POLO HIGHLINE 1.0 12V TSI FLEX 4P C/AR - AUTOMÁTICO</v>
          </cell>
          <cell r="F26932" t="str">
            <v>GVR2523/24</v>
          </cell>
          <cell r="G26932" t="str">
            <v>GUILHERME MAROSTICA</v>
          </cell>
        </row>
        <row r="26933">
          <cell r="B26933" t="str">
            <v>TCL6H09</v>
          </cell>
          <cell r="D26933" t="str">
            <v>PULSE DRIVE 1.3 8V FLEX 4P C/AR - AUTOMÁTICO</v>
          </cell>
          <cell r="F26933" t="str">
            <v>GVR2228/25</v>
          </cell>
          <cell r="G26933" t="str">
            <v>SALVADOR MACARIO</v>
          </cell>
        </row>
        <row r="26934">
          <cell r="B26934" t="str">
            <v>TDP6F83</v>
          </cell>
          <cell r="D26934" t="str">
            <v>T-CROSS 1.0 200 TSI 12V TOTAL FLEX 4P C/AR - AUTOMÁTICO</v>
          </cell>
          <cell r="F26934" t="str">
            <v>GVR2015/25</v>
          </cell>
          <cell r="G26934" t="str">
            <v>THIAGO ABBOUD CAMPAZ</v>
          </cell>
        </row>
        <row r="26935">
          <cell r="B26935" t="str">
            <v>SYR0D84</v>
          </cell>
          <cell r="D26935" t="str">
            <v>ONIX PLUS LT 1.0 12V TURBO FLEX 4P C/AR</v>
          </cell>
          <cell r="F26935" t="str">
            <v>GVR2000/24</v>
          </cell>
          <cell r="G26935" t="str">
            <v>RICARDO BOARINI</v>
          </cell>
        </row>
        <row r="26936">
          <cell r="B26936" t="str">
            <v>SIF5B92</v>
          </cell>
          <cell r="D26936" t="str">
            <v>PULSE AUDACE 1.0 12V TURBO 200 FLEX 4P C/AR - AUTOMÁTICO</v>
          </cell>
          <cell r="F26936" t="str">
            <v>GVR1742/23</v>
          </cell>
          <cell r="G26936" t="str">
            <v>FABIANO ROMEU HENRY PASSOS</v>
          </cell>
        </row>
        <row r="26937">
          <cell r="B26937" t="str">
            <v>SHK2G11</v>
          </cell>
          <cell r="D26937" t="str">
            <v>ONIX LTZ 1.0 12V TURBO FLEX 4P C/AR</v>
          </cell>
          <cell r="F26937" t="str">
            <v>GVR1706/23</v>
          </cell>
          <cell r="G26937" t="str">
            <v>SABER INOVAR - EDUCACAO E EMPREENDEDORISMO LTDA</v>
          </cell>
        </row>
        <row r="26938">
          <cell r="B26938" t="str">
            <v>SYP2I18</v>
          </cell>
          <cell r="D26938" t="str">
            <v>RENEGADE LONGITUDE 1.3 16V TURBO 270 FLEX 4P C/AR - AUTOMÁTICO</v>
          </cell>
          <cell r="F26938" t="str">
            <v>GVR1617/24</v>
          </cell>
          <cell r="G26938" t="str">
            <v>RODRIGO FERNANDES</v>
          </cell>
        </row>
        <row r="26939">
          <cell r="B26939" t="str">
            <v>TDL8H17</v>
          </cell>
          <cell r="D26939" t="str">
            <v>HB20 COMFORT PLUS FLEX 1.0</v>
          </cell>
          <cell r="F26939" t="str">
            <v>GVR1203/25</v>
          </cell>
          <cell r="G26939" t="str">
            <v>FERNANDA DOS SANTOS MELO ESTRAVATE</v>
          </cell>
        </row>
        <row r="26940">
          <cell r="B26940" t="str">
            <v>TDL7J28</v>
          </cell>
          <cell r="D26940" t="str">
            <v>HB20 COMFORT PLUS FLEX 1.0</v>
          </cell>
          <cell r="F26940" t="str">
            <v>GVR1032/25</v>
          </cell>
          <cell r="G26940" t="str">
            <v>ANDRÉ KLIPPEL BASTOS</v>
          </cell>
        </row>
        <row r="26941">
          <cell r="B26941" t="str">
            <v>SWA9D41</v>
          </cell>
          <cell r="D26941" t="str">
            <v>NIVUS COMFORTLINE 1.0 200 TSI 12V TOTAL FLEX 4P C/AR - AUTOMÁTICO</v>
          </cell>
          <cell r="F26941" t="str">
            <v>GVR0814/24</v>
          </cell>
          <cell r="G26941" t="str">
            <v>JULIANO DE SOUZA COSTA</v>
          </cell>
        </row>
        <row r="26942">
          <cell r="B26942" t="str">
            <v>TDX7G59</v>
          </cell>
          <cell r="D26942" t="str">
            <v>VIRTUS COMFORTLINE 1.0 12V 200 TSI TOTAL FLEX 4P C/AR - AUTOMÁTICO</v>
          </cell>
          <cell r="F26942" t="str">
            <v>GVR0749/25</v>
          </cell>
          <cell r="G26942" t="str">
            <v>INVENIT SOLUTIONS - SISTEMAS, COMERCIO E IMPORTACAO LTDA</v>
          </cell>
        </row>
        <row r="26943">
          <cell r="B26943" t="str">
            <v>STY1B21</v>
          </cell>
          <cell r="D26943" t="str">
            <v>VIRTUS COMFORTLINE 1.0 12V 200 TSI TOTAL FLEX 4P C/AR - AUTOMÁTICO</v>
          </cell>
          <cell r="F26943" t="str">
            <v>GVR0645/24</v>
          </cell>
          <cell r="G26943" t="str">
            <v>AMERICAN BRAZIL CONSULTORIA E PROJETOS TECNICOS DE ENGENHARIA LTDA</v>
          </cell>
        </row>
        <row r="26944">
          <cell r="B26944" t="str">
            <v>EPF1J13</v>
          </cell>
          <cell r="D26944" t="str">
            <v>POLO 1.0 12V MPI FLEX 4P C/AR</v>
          </cell>
          <cell r="F26944" t="str">
            <v>GVR0541/23</v>
          </cell>
          <cell r="G26944" t="str">
            <v>LABORATORIO DE PESQUISAS CLINICAS PLINIO BACELAR LTDA.</v>
          </cell>
        </row>
        <row r="26945">
          <cell r="B26945" t="str">
            <v>TDX6I88</v>
          </cell>
          <cell r="D26945" t="str">
            <v>ONIX LT 1.0 12V TURBO FLEX 4P C/AR - AUTOMÁTICO</v>
          </cell>
          <cell r="F26945" t="str">
            <v>GVR0271/25</v>
          </cell>
          <cell r="G26945" t="str">
            <v>OMAR AHMAD ABOU ABBAS</v>
          </cell>
        </row>
        <row r="26946">
          <cell r="B26946" t="str">
            <v>TDZ1C57</v>
          </cell>
          <cell r="D26946" t="str">
            <v>HR-V TOURING 1.5 16V TURBO FLEX 4P C/AR - AUTOMÁTICO</v>
          </cell>
          <cell r="F26946" t="str">
            <v>GVR0184/25</v>
          </cell>
          <cell r="G26946" t="str">
            <v>ESHUB CRIACAO E TECNOLOGIA LTDA</v>
          </cell>
        </row>
        <row r="26947">
          <cell r="B26947" t="str">
            <v>FWO4I42</v>
          </cell>
          <cell r="D26947" t="str">
            <v>POLO HIGHLINE 1.0 12V TSI FLEX 4P C/AR - AUTOMÁTICO</v>
          </cell>
          <cell r="F26947" t="str">
            <v>GVR0056/24</v>
          </cell>
          <cell r="G26947" t="str">
            <v>RAFAEL FASSOLI CAYRES LOPES</v>
          </cell>
        </row>
        <row r="26948">
          <cell r="B26948" t="str">
            <v>SIM5F48</v>
          </cell>
          <cell r="D26948" t="str">
            <v>TRACKER PREMIER 1.2 12V TURBO FLEX 4P C/AR - AUTOMÁTICO</v>
          </cell>
          <cell r="F26948" t="str">
            <v>GVM8989/23</v>
          </cell>
          <cell r="G26948" t="str">
            <v>GISELA ALVES NAVARRO</v>
          </cell>
        </row>
        <row r="26949">
          <cell r="B26949" t="str">
            <v>SIO7D39</v>
          </cell>
          <cell r="D26949" t="str">
            <v>ONIX PREMIER II 1.0 12V TURBO FLEX 4P C/AR - AUTOMÁTICO</v>
          </cell>
          <cell r="F26949" t="str">
            <v>GVM8621/23</v>
          </cell>
          <cell r="G26949" t="str">
            <v>WELLINGTON THIAGO BATISTA SILVA</v>
          </cell>
        </row>
        <row r="26950">
          <cell r="B26950" t="str">
            <v>QXW6I50</v>
          </cell>
          <cell r="D26950" t="str">
            <v>KICKS ADVANCE 1.6 16V FLEX 4P C/AR - AUTOMÁTICO</v>
          </cell>
          <cell r="F26950" t="str">
            <v>GVM8287/24</v>
          </cell>
          <cell r="G26950" t="str">
            <v>WELLYSON DANIEL MOURA LEITE</v>
          </cell>
        </row>
        <row r="26951">
          <cell r="B26951" t="str">
            <v>QMY8F73</v>
          </cell>
          <cell r="D26951" t="str">
            <v>TORO FREEDOM 1.3 16V TURBO 270 FLEX 4P C/AR - AUTOMÁTICO</v>
          </cell>
          <cell r="F26951" t="str">
            <v>GVM6969/24</v>
          </cell>
          <cell r="G26951" t="str">
            <v>ADRIANA SOUZA BRITO ALMEIDA</v>
          </cell>
        </row>
        <row r="26952">
          <cell r="B26952" t="str">
            <v>SUX2D82</v>
          </cell>
          <cell r="D26952" t="str">
            <v>NIVUS COMFORTLINE 1.0 200 TSI 12V TOTAL FLEX 4P C/AR - AUTOMÁTICO</v>
          </cell>
          <cell r="F26952" t="str">
            <v>GVM5771/24</v>
          </cell>
          <cell r="G26952" t="str">
            <v>DANIEL LUIS DA SILVEIRA SILVA</v>
          </cell>
        </row>
        <row r="26953">
          <cell r="B26953" t="str">
            <v>SHF4I12</v>
          </cell>
          <cell r="D26953" t="str">
            <v>ONIX LTZ 1.0 12V TURBO FLEX 4P C/AR - AUTOMÁTICO</v>
          </cell>
          <cell r="F26953" t="str">
            <v>GVM5057/22</v>
          </cell>
          <cell r="G26953" t="str">
            <v>LUIZ CLAUDIO MOURA NONATO</v>
          </cell>
        </row>
        <row r="26954">
          <cell r="B26954" t="str">
            <v>QMV3B37</v>
          </cell>
          <cell r="D26954" t="str">
            <v>CRETA COMFORT PLUS TGDI FLEX AT 1.0</v>
          </cell>
          <cell r="F26954" t="str">
            <v>GVM4887/24</v>
          </cell>
          <cell r="G26954" t="str">
            <v>JOSÉ HENRIQUE BANDEIRA RODRIGUES</v>
          </cell>
        </row>
        <row r="26955">
          <cell r="B26955" t="str">
            <v>OPP5G94</v>
          </cell>
          <cell r="D26955" t="str">
            <v>ARGO DRIVE 1.0 6V FLEX 4P C/AR</v>
          </cell>
          <cell r="F26955" t="str">
            <v>GVM4637/24</v>
          </cell>
          <cell r="G26955" t="str">
            <v>MARINA FRAGA MOREIRA</v>
          </cell>
        </row>
        <row r="26956">
          <cell r="B26956" t="str">
            <v>OPP2G07</v>
          </cell>
          <cell r="D26956" t="str">
            <v>CRETA COMFORT PLUS TGDI FLEX AT 1.0</v>
          </cell>
          <cell r="F26956" t="str">
            <v>GVM4396/24</v>
          </cell>
          <cell r="G26956" t="str">
            <v>MARCO KENJI SHIGUEYAMA</v>
          </cell>
        </row>
        <row r="26957">
          <cell r="B26957" t="str">
            <v>OPP7A09</v>
          </cell>
          <cell r="D26957" t="str">
            <v>ONIX PREMIER II 1.0 12V TURBO FLEX 4P C/AR - AUTOMÁTICO</v>
          </cell>
          <cell r="F26957" t="str">
            <v>GVM3559/24</v>
          </cell>
          <cell r="G26957" t="str">
            <v>CARLOS ALBERTO BARBOSA DE SOUSA</v>
          </cell>
        </row>
        <row r="26958">
          <cell r="B26958" t="str">
            <v>SIP7F84</v>
          </cell>
          <cell r="D26958" t="str">
            <v>MONTANA PREMIER TURBO FLEX AT 1.2 4P</v>
          </cell>
          <cell r="F26958" t="str">
            <v>GVM3543/23</v>
          </cell>
          <cell r="G26958" t="str">
            <v>BLACKBOX SOLUCOES E PROMOCAO DE VENDAS LTDA</v>
          </cell>
        </row>
        <row r="26959">
          <cell r="B26959" t="str">
            <v>SHK9A53</v>
          </cell>
          <cell r="D26959" t="str">
            <v>PULSE AUDACE 1.0 12V TURBO 200 FLEX 4P C/AR - AUTOMÁTICO</v>
          </cell>
          <cell r="F26959" t="str">
            <v>GVM3171/22</v>
          </cell>
          <cell r="G26959" t="str">
            <v>MERCIA MARIA COSTA DE CARVALHO CLARO</v>
          </cell>
        </row>
        <row r="26960">
          <cell r="B26960" t="str">
            <v>SHK3J48</v>
          </cell>
          <cell r="D26960" t="str">
            <v>208 HATCH LIKE 1.0 6V FLEX 4P C/AR</v>
          </cell>
          <cell r="F26960" t="str">
            <v>GVM2791/22</v>
          </cell>
          <cell r="G26960" t="str">
            <v>NOÁDIA FERREIRA MAGALHÃES</v>
          </cell>
        </row>
        <row r="26961">
          <cell r="B26961" t="str">
            <v>TEU1I67</v>
          </cell>
          <cell r="D26961" t="str">
            <v>MOBI TREKKING FLEX 1.0</v>
          </cell>
          <cell r="F26961" t="str">
            <v>GVM2722/25</v>
          </cell>
          <cell r="G26961" t="str">
            <v>CASA PIO CALCADOS LTDA</v>
          </cell>
        </row>
        <row r="26962">
          <cell r="B26962" t="str">
            <v>SYX1F35</v>
          </cell>
          <cell r="D26962" t="str">
            <v>SPIN PREMIER 7L 1.8 8V ECONOFLEX 4P C/AR - AUTOMÁTICO</v>
          </cell>
          <cell r="F26962" t="str">
            <v>GVM0953/24</v>
          </cell>
          <cell r="G26962" t="str">
            <v>R. A. DE ALMEIDA PRESTACAO DE SERVICOS, LOCACAO E ASSESSORIA LTDA</v>
          </cell>
        </row>
        <row r="26963">
          <cell r="B26963" t="str">
            <v>TYA0C53</v>
          </cell>
          <cell r="D26963" t="str">
            <v>T-CROSS 1.0 200 TSI 12V TOTAL FLEX 4P C/AR - AUTOMÁTICO</v>
          </cell>
          <cell r="F26963" t="str">
            <v>GVM0891/25</v>
          </cell>
          <cell r="G26963" t="str">
            <v>LUCAS PERRONE GOMES</v>
          </cell>
        </row>
        <row r="26964">
          <cell r="B26964" t="str">
            <v>SHS2C58</v>
          </cell>
          <cell r="D26964" t="str">
            <v>CRETA ACTION 1.6 16V FLEX 4P C/AR - AUTOMÁTICO</v>
          </cell>
          <cell r="F26964" t="str">
            <v>GVM0704/23</v>
          </cell>
          <cell r="G26964" t="str">
            <v>CARLOS ANTONIO DA SILVA</v>
          </cell>
        </row>
        <row r="26965">
          <cell r="B26965" t="str">
            <v>SYT9C23</v>
          </cell>
          <cell r="D26965" t="str">
            <v>HB20 LIMITED PLUS FLEX 1.0</v>
          </cell>
          <cell r="F26965" t="str">
            <v>GVM0223/24</v>
          </cell>
          <cell r="G26965" t="str">
            <v>MARLISE DE ANDRADE CORSATO</v>
          </cell>
        </row>
        <row r="26966">
          <cell r="B26966" t="str">
            <v>PVR8D73</v>
          </cell>
          <cell r="D26966" t="str">
            <v>ONIX PREMIER II 1.0 12V TURBO FLEX 4P C/AR - AUTOMÁTICO</v>
          </cell>
          <cell r="F26966" t="str">
            <v>GVM0027/24</v>
          </cell>
          <cell r="G26966" t="str">
            <v>JULIANA FALCÃO VAZ</v>
          </cell>
        </row>
        <row r="26967">
          <cell r="B26967" t="str">
            <v>TDD3I42</v>
          </cell>
          <cell r="D26967" t="str">
            <v>KARDIAN EVOLUTION TURBO FLEX AT 1.0</v>
          </cell>
          <cell r="F26967" t="str">
            <v>GVC4700/24</v>
          </cell>
          <cell r="G26967" t="str">
            <v>SOLIDA NEGOCIACAO E INTERMEDIACAO DE DIARIAS DE HOSPEDAGEM LTDA</v>
          </cell>
        </row>
        <row r="26968">
          <cell r="B26968" t="str">
            <v>TDQ0E18</v>
          </cell>
          <cell r="D26968" t="str">
            <v>T-CROSS HIGHLINE 1.4 250 TSI 16V TOTAL FLEX 4P C/AR - AUTOMÁTICO</v>
          </cell>
          <cell r="F26968" t="str">
            <v>GVC4502/24</v>
          </cell>
          <cell r="G26968" t="str">
            <v>ISIS BRASIL IMPORTACAO EXPORTACAO LTDA</v>
          </cell>
        </row>
        <row r="26969">
          <cell r="B26969" t="str">
            <v>TXX6H21</v>
          </cell>
          <cell r="D26969" t="str">
            <v>COMPASS LONGITUDE 1.3 16V TURBO 270 FLEX 4P C/AR - AUTOMÁTICO</v>
          </cell>
          <cell r="F26969" t="str">
            <v>GVC3730/25</v>
          </cell>
          <cell r="G26969" t="str">
            <v>NATANAEL RODRIGUES PAFUNDI</v>
          </cell>
        </row>
        <row r="26970">
          <cell r="B26970" t="str">
            <v>TYF1I38</v>
          </cell>
          <cell r="D26970" t="str">
            <v>HB20 LIMITED TGDI FLEX AT 1.0</v>
          </cell>
          <cell r="F26970" t="str">
            <v>GVC3383/25</v>
          </cell>
          <cell r="G26970" t="str">
            <v>RAFAEL OLIVEIRA DA SILVA</v>
          </cell>
        </row>
        <row r="26971">
          <cell r="B26971" t="str">
            <v>TDI7H05</v>
          </cell>
          <cell r="D26971" t="str">
            <v>T-CROSS 1.0 200 TSI 12V TOTAL FLEX 4P C/AR - AUTOMÁTICO</v>
          </cell>
          <cell r="F26971" t="str">
            <v>GVC1627/24</v>
          </cell>
          <cell r="G26971" t="str">
            <v>GUILHERME AUGUSTO DE SOUZA SIQUEIRA</v>
          </cell>
        </row>
        <row r="26972">
          <cell r="B26972" t="str">
            <v>TDJ7A51</v>
          </cell>
          <cell r="D26972" t="str">
            <v>ONIX PLUS LT 1.0 12V FLEX 4P C/AR</v>
          </cell>
          <cell r="F26972" t="str">
            <v>GVC0965/24</v>
          </cell>
          <cell r="G26972" t="str">
            <v>MARCIO BARBOSA DE ASSIS</v>
          </cell>
        </row>
        <row r="26973">
          <cell r="B26973" t="str">
            <v>TDE3B82</v>
          </cell>
          <cell r="D26973" t="str">
            <v>ONIX LT 1.0 12V FLEX 4P C/AR</v>
          </cell>
          <cell r="F26973" t="str">
            <v>GVB9977/24</v>
          </cell>
          <cell r="G26973" t="str">
            <v>CESAR AUGUSTO ASTORINO</v>
          </cell>
        </row>
        <row r="26974">
          <cell r="B26974" t="str">
            <v>TCX1B93</v>
          </cell>
          <cell r="D26974" t="str">
            <v>ARGO DRIVE 1.0 6V FLEX 4P C/AR</v>
          </cell>
          <cell r="F26974" t="str">
            <v>GVB8498/24</v>
          </cell>
          <cell r="G26974" t="str">
            <v>REBECA DE OLIVEIRA AINSWORTH</v>
          </cell>
        </row>
        <row r="26975">
          <cell r="B26975" t="str">
            <v>TDJ9A56</v>
          </cell>
          <cell r="D26975" t="str">
            <v>T-CROSS HIGHLINE 1.4 250 TSI 16V TOTAL FLEX 4P C/AR - AUTOMÁTICO</v>
          </cell>
          <cell r="F26975" t="str">
            <v>GVB8148/24</v>
          </cell>
          <cell r="G26975" t="str">
            <v>RODRIGO MENEZES</v>
          </cell>
        </row>
        <row r="26976">
          <cell r="B26976" t="str">
            <v>TDG1A29</v>
          </cell>
          <cell r="D26976" t="str">
            <v>CRETA PLATINUM 1.0 TGDI 12V TURBO FLEX 4P C/AR - AUTOMÁTICO</v>
          </cell>
          <cell r="F26976" t="str">
            <v>GVB4445/24</v>
          </cell>
          <cell r="G26976" t="str">
            <v>ANDRE PAVANI DE OLIVEIRA</v>
          </cell>
        </row>
        <row r="26977">
          <cell r="B26977" t="str">
            <v>SYJ3A11</v>
          </cell>
          <cell r="D26977" t="str">
            <v>KICKS SENSE 1.6 16V FLEX 4P C/AR - AUTOMÁTICO</v>
          </cell>
          <cell r="F26977" t="str">
            <v>GVB4257/23</v>
          </cell>
          <cell r="G26977" t="str">
            <v>DONATO REPRESENTACOES LTDA</v>
          </cell>
        </row>
        <row r="26978">
          <cell r="B26978" t="str">
            <v>SUN4J20</v>
          </cell>
          <cell r="D26978" t="str">
            <v>NIVUS HIGHLINE 1.0 200 TSI 12V TOTAL FLEX 4P C/AR - AUTOMÁTICO BLINDADO</v>
          </cell>
          <cell r="F26978" t="str">
            <v>GVB3992/23</v>
          </cell>
          <cell r="G26978" t="str">
            <v>REAL VIDROS INDUSTRIA COMERCIO E SERVICOS LTDA</v>
          </cell>
        </row>
        <row r="26979">
          <cell r="B26979" t="str">
            <v>TCN9A97</v>
          </cell>
          <cell r="D26979" t="str">
            <v>CRONOS DRIVE 1.0 6V FLEX 4P C/AR</v>
          </cell>
          <cell r="F26979" t="str">
            <v>GVB3979/24</v>
          </cell>
          <cell r="G26979" t="str">
            <v>BRC CASTRO EMPREENDIMENTOS LTDA</v>
          </cell>
        </row>
        <row r="26980">
          <cell r="B26980" t="str">
            <v>STC3C93</v>
          </cell>
          <cell r="D26980" t="str">
            <v>T-CROSS HIGHLINE 1.4 250 TSI 16V TOTAL FLEX 4P C/AR - AUTOMÁTICO</v>
          </cell>
          <cell r="F26980" t="str">
            <v>GVB3121/23</v>
          </cell>
          <cell r="G26980" t="str">
            <v>JOSÉ ROBERTO NOGUEIRA</v>
          </cell>
        </row>
        <row r="26981">
          <cell r="B26981" t="str">
            <v>SJB6B98</v>
          </cell>
          <cell r="D26981" t="str">
            <v>NIVUS COMFORTLINE 1.0 200 TSI 12V TOTAL FLEX 4P C/AR - AUTOMÁTICO</v>
          </cell>
          <cell r="F26981" t="str">
            <v>GVB2543/23</v>
          </cell>
          <cell r="G26981" t="str">
            <v>FABIANA DE ANDRADE BORREGO</v>
          </cell>
        </row>
        <row r="26982">
          <cell r="B26982" t="str">
            <v>PZB7F24</v>
          </cell>
          <cell r="D26982" t="str">
            <v>HB20S PLATINUM SAFETY TGDI FLEX AT 1.0</v>
          </cell>
          <cell r="F26982" t="str">
            <v>GVB1951/23</v>
          </cell>
          <cell r="G26982" t="str">
            <v>LARA MOREIRA DA SILVA</v>
          </cell>
        </row>
        <row r="26983">
          <cell r="B26983" t="str">
            <v>SIW6A02</v>
          </cell>
          <cell r="D26983" t="str">
            <v>HB20S LIMITED PLUS FLEX 1.0</v>
          </cell>
          <cell r="F26983" t="str">
            <v>GVB1930/23</v>
          </cell>
          <cell r="G26983" t="str">
            <v>JOSÉ VILMAR DA ROSA JUNIOR</v>
          </cell>
        </row>
        <row r="26984">
          <cell r="B26984" t="str">
            <v>SYF9F77</v>
          </cell>
          <cell r="D26984" t="str">
            <v>FIORINO ENDURANCE 1.4 EVO FLEX 2P C/AR</v>
          </cell>
          <cell r="F26984" t="str">
            <v>GVB1590/23</v>
          </cell>
          <cell r="G26984" t="str">
            <v>ROMA LAVANDERIA E SERVICOS TECNICOS LTDA</v>
          </cell>
        </row>
        <row r="26985">
          <cell r="B26985" t="str">
            <v>TDD0I43</v>
          </cell>
          <cell r="D26985" t="str">
            <v>TRACKER LTZ 1.0 12V TURBO FLEX 4P C/AR - AUTOMÁTICO</v>
          </cell>
          <cell r="F26985" t="str">
            <v>GVB1398/24</v>
          </cell>
          <cell r="G26985" t="str">
            <v>ROGÉRIO CHAPANI DOS SANTOS</v>
          </cell>
        </row>
        <row r="26986">
          <cell r="B26986" t="str">
            <v>OPP3I39</v>
          </cell>
          <cell r="D26986" t="str">
            <v>CRONOS DRIVE 1.3 8V FLEX 4P C/AR - AUTOMÁTICO</v>
          </cell>
          <cell r="F26986" t="str">
            <v>GVB1394/23</v>
          </cell>
          <cell r="G26986" t="str">
            <v>ROBERTO LUIS RIBEIRO MAIA</v>
          </cell>
        </row>
        <row r="26987">
          <cell r="B26987" t="str">
            <v>OPP3G93</v>
          </cell>
          <cell r="D26987" t="str">
            <v>CRONOS DRIVE 1.3 8V FLEX 4P C/AR - AUTOMÁTICO</v>
          </cell>
          <cell r="F26987" t="str">
            <v>GVB0954/23</v>
          </cell>
          <cell r="G26987" t="str">
            <v>MARIA MADALENA DA SILVA DE JESUS MAIA</v>
          </cell>
        </row>
        <row r="26988">
          <cell r="B26988" t="str">
            <v>STA9J21</v>
          </cell>
          <cell r="D26988" t="str">
            <v>T-CROSS HIGHLINE 1.4 250 TSI 16V TOTAL FLEX 4P C/AR - AUTOMÁTICO</v>
          </cell>
          <cell r="F26988" t="str">
            <v>GVB0804/23</v>
          </cell>
          <cell r="G26988" t="str">
            <v>PEDRO VINICIUS BRITO ALVES</v>
          </cell>
        </row>
        <row r="26989">
          <cell r="B26989" t="str">
            <v>TEV4I84</v>
          </cell>
          <cell r="D26989" t="str">
            <v>CRETA LIMITED 1.0 TGDI 12V TURBO FLEX 4P C/AR - AUTOMÁTICO</v>
          </cell>
          <cell r="F26989" t="str">
            <v>GVB0633/25</v>
          </cell>
          <cell r="G26989" t="str">
            <v>ANA KARINE LOPES FREIRE</v>
          </cell>
        </row>
        <row r="26990">
          <cell r="B26990" t="str">
            <v>TCL8G65</v>
          </cell>
          <cell r="D26990" t="str">
            <v>ARGO DRIVE 1.0 6V FLEX 4P C/AR</v>
          </cell>
          <cell r="F26990" t="str">
            <v>GVB0029/24</v>
          </cell>
          <cell r="G26990" t="str">
            <v>LETÍCIA SANTOS CANEDO</v>
          </cell>
        </row>
        <row r="26991">
          <cell r="B26991" t="str">
            <v>SYK8F16</v>
          </cell>
          <cell r="D26991" t="str">
            <v>KICKS ADVANCE 1.6 16V FLEX 4P C/AR - AUTOMÁTICO</v>
          </cell>
          <cell r="F26991" t="str">
            <v>GVA9652/23</v>
          </cell>
          <cell r="G26991" t="str">
            <v>ALEXSANDRO ABNER CAMPOS BAIA</v>
          </cell>
        </row>
        <row r="26992">
          <cell r="B26992" t="str">
            <v>STI6B28</v>
          </cell>
          <cell r="D26992" t="str">
            <v>SAVEIRO ROBUST 1.6 16V TOTAL FLEX 2P C/AR</v>
          </cell>
          <cell r="F26992" t="str">
            <v>GVA9395/23</v>
          </cell>
          <cell r="G26992" t="str">
            <v>RADIO TRANS MUNDIAL</v>
          </cell>
        </row>
        <row r="26993">
          <cell r="B26993" t="str">
            <v>SYF7A65</v>
          </cell>
          <cell r="D26993" t="str">
            <v>RENEGADE LONGITUDE 1.3 16V TURBO 270 FLEX 4P C/AR - AUTOMÁTICO</v>
          </cell>
          <cell r="F26993" t="str">
            <v>GVA7512/23</v>
          </cell>
          <cell r="G26993" t="str">
            <v>FERMED - IMPORTACAO COMERCIO E MANUTENCAO DE EQUIPAMENTOS EM GERAL LTDA</v>
          </cell>
        </row>
        <row r="26994">
          <cell r="B26994" t="str">
            <v>EJQ4A24</v>
          </cell>
          <cell r="D26994" t="str">
            <v>SAVEIRO ROBUST 1.6 16V TOTAL FLEX 2P C/AR</v>
          </cell>
          <cell r="F26994" t="str">
            <v>GVA7204/23</v>
          </cell>
          <cell r="G26994" t="str">
            <v>LUCAS KAUE DA SILVA</v>
          </cell>
        </row>
        <row r="26995">
          <cell r="B26995" t="str">
            <v>SYU5G88</v>
          </cell>
          <cell r="D26995" t="str">
            <v>CRONOS DRIVE 1.3 8V FLEX 4P C/AR - AUTOMÁTICO</v>
          </cell>
          <cell r="F26995" t="str">
            <v>GVA6836/23</v>
          </cell>
          <cell r="G26995" t="str">
            <v>EVOPHARMA S.A.</v>
          </cell>
        </row>
        <row r="26996">
          <cell r="B26996" t="str">
            <v>TXF6A84</v>
          </cell>
          <cell r="D26996" t="str">
            <v>KICKS PLAY SENSE FLEX AT 1.6</v>
          </cell>
          <cell r="F26996" t="str">
            <v>GVA6499/25</v>
          </cell>
          <cell r="G26996" t="str">
            <v>XMARKS LOCAÇÃO DE EQUIPAMENTO SERVIÇOS E PRODUÇÃO AUDIOVISUAL</v>
          </cell>
        </row>
        <row r="26997">
          <cell r="B26997" t="str">
            <v>SHV0G92</v>
          </cell>
          <cell r="D26997" t="str">
            <v>HB20S COMFORT 1.0 12V FLEX 4P C/AR</v>
          </cell>
          <cell r="F26997" t="str">
            <v>GVA6198/23</v>
          </cell>
          <cell r="G26997" t="str">
            <v>VAGNER ALVES DOS SANTOS</v>
          </cell>
        </row>
        <row r="26998">
          <cell r="B26998" t="str">
            <v>SJA1D39</v>
          </cell>
          <cell r="D26998" t="str">
            <v>TRACKER PREMIER 1.2 12V TURBO FLEX 4P C/AR - AUTOMÁTICO</v>
          </cell>
          <cell r="F26998" t="str">
            <v>GVA5706/23</v>
          </cell>
          <cell r="G26998" t="str">
            <v>ELAINE DE SANT ANNA MATOS</v>
          </cell>
        </row>
        <row r="26999">
          <cell r="B26999" t="str">
            <v>SYD7J90</v>
          </cell>
          <cell r="D26999" t="str">
            <v>CRONOS DRIVE 1.3 8V FLEX 4P C/AR - AUTOMÁTICO</v>
          </cell>
          <cell r="F26999" t="str">
            <v>GVA4970/23</v>
          </cell>
          <cell r="G26999" t="str">
            <v>ITALIA REPRESENTACOES LTDA</v>
          </cell>
        </row>
        <row r="27000">
          <cell r="B27000" t="str">
            <v>SIZ1C36</v>
          </cell>
          <cell r="D27000" t="str">
            <v>C3 LIVE PACK 1.0 6V FLEX 4P C/AR</v>
          </cell>
          <cell r="F27000" t="str">
            <v>GVA4750/23</v>
          </cell>
          <cell r="G27000" t="str">
            <v>PEDRO LUIS GUARINO BARROSO</v>
          </cell>
        </row>
        <row r="27001">
          <cell r="B27001" t="str">
            <v>SYY5H20</v>
          </cell>
          <cell r="D27001" t="str">
            <v>A3 SPORTBACK S LINE HÍBRIDO MHEV AT 2.0</v>
          </cell>
          <cell r="F27001" t="str">
            <v>GVA3885/24</v>
          </cell>
          <cell r="G27001" t="str">
            <v>30E PARTICIPACOES E PRODUCOES ARTISTICAS S.A.</v>
          </cell>
        </row>
        <row r="27002">
          <cell r="B27002" t="str">
            <v>SYD7J92</v>
          </cell>
          <cell r="D27002" t="str">
            <v>CRONOS DRIVE 1.3 8V FLEX 4P C/AR - AUTOMÁTICO</v>
          </cell>
          <cell r="F27002" t="str">
            <v>GVA3610/23</v>
          </cell>
          <cell r="G27002" t="str">
            <v>MIGUEL ANTNIO ARAGAO NUNES JUNIOR</v>
          </cell>
        </row>
        <row r="27003">
          <cell r="B27003" t="str">
            <v>TEV4J92</v>
          </cell>
          <cell r="D27003" t="str">
            <v>HB20 LIMITED TGDI FLEX AT 1.0</v>
          </cell>
          <cell r="F27003" t="str">
            <v>GVA3585/25</v>
          </cell>
          <cell r="G27003" t="str">
            <v>LABORATORIO DE IMUNOLOGIA DE TRANSPLANTES DE GOIAS LTDA.</v>
          </cell>
        </row>
        <row r="27004">
          <cell r="B27004" t="str">
            <v>TEX6G56</v>
          </cell>
          <cell r="D27004" t="str">
            <v>FASTBACK AUDACE T200 HÍBRIDO MHEV FLEX AT 1.0</v>
          </cell>
          <cell r="F27004" t="str">
            <v>GVA0718/25</v>
          </cell>
          <cell r="G27004" t="str">
            <v>BIANCA APARECIDA RODRIGUES MARINHO</v>
          </cell>
        </row>
        <row r="27005">
          <cell r="B27005" t="str">
            <v>UAI8I62</v>
          </cell>
          <cell r="D27005" t="str">
            <v>ONIX LT 1.0 12V FLEX 4P C/AR</v>
          </cell>
          <cell r="F27005" t="str">
            <v>GVA0587/24</v>
          </cell>
          <cell r="G27005" t="str">
            <v>PHILIPE MAZUROSKI BORBA</v>
          </cell>
        </row>
        <row r="27006">
          <cell r="B27006" t="str">
            <v>SIB8I97</v>
          </cell>
          <cell r="D27006" t="str">
            <v>MOBI LIKE 1.0 8V FLEX 4P C/AR</v>
          </cell>
          <cell r="F27006" t="str">
            <v>GHB0020/23</v>
          </cell>
          <cell r="G27006" t="str">
            <v>PIVOT EQUIPAMENTOS AGRICOLAS E IRRIGACAO S.A.</v>
          </cell>
        </row>
        <row r="27007">
          <cell r="B27007" t="str">
            <v>SHD9A04</v>
          </cell>
          <cell r="D27007" t="str">
            <v>ARGO 1.0 6V FLEX 4P C/AR</v>
          </cell>
          <cell r="F27007" t="str">
            <v>CPQ0221/22</v>
          </cell>
          <cell r="G27007" t="str">
            <v>QUIMICA AMPARO LTDA</v>
          </cell>
        </row>
        <row r="27008">
          <cell r="B27008" t="str">
            <v>SHE1G01</v>
          </cell>
          <cell r="D27008" t="str">
            <v>FIORINO ENDURANCE 1.4 EVO FLEX 2P C/AR</v>
          </cell>
          <cell r="F27008" t="str">
            <v>CPQ0221/22</v>
          </cell>
          <cell r="G27008" t="str">
            <v>QUIMICA AMPARO LTDA</v>
          </cell>
        </row>
        <row r="27009">
          <cell r="B27009" t="str">
            <v>SHE1J62</v>
          </cell>
          <cell r="D27009" t="str">
            <v>ARGO 1.0 6V FLEX 4P C/AR</v>
          </cell>
          <cell r="F27009" t="str">
            <v>CPQ0221/22</v>
          </cell>
          <cell r="G27009" t="str">
            <v>QUIMICA AMPARO LTDA</v>
          </cell>
        </row>
        <row r="27010">
          <cell r="B27010" t="str">
            <v>SIR7H11</v>
          </cell>
          <cell r="D27010" t="str">
            <v>COROLLA CROSS XRV 1.8 16V HÍBRIDO HEV 4P C/AR - AUTOMÁTICO</v>
          </cell>
          <cell r="F27010" t="str">
            <v>CPQ0221/22</v>
          </cell>
          <cell r="G27010" t="str">
            <v>QUIMICA AMPARO LTDA</v>
          </cell>
        </row>
        <row r="27011">
          <cell r="B27011" t="str">
            <v>SHW9G89</v>
          </cell>
          <cell r="D27011" t="str">
            <v>ONIX PLUS LTZ 1.0 12V TURBO FLEX 4P C/AR - AUTOMÁTICO</v>
          </cell>
          <cell r="F27011" t="str">
            <v>CPQ0052/22</v>
          </cell>
          <cell r="G27011" t="str">
            <v>CRISTALIA PRODUTOS QUIMICOS FARMACEUTICOS LTDA</v>
          </cell>
        </row>
        <row r="27012">
          <cell r="B27012" t="str">
            <v>SHH0D17</v>
          </cell>
          <cell r="D27012" t="str">
            <v>MOBI LIKE 1.0 8V FLEX 4P C/AR</v>
          </cell>
          <cell r="F27012" t="str">
            <v>CLB5686/25</v>
          </cell>
          <cell r="G27012" t="str">
            <v>MORADA CEMITERIOS LTDA</v>
          </cell>
        </row>
        <row r="27013">
          <cell r="B27013" t="str">
            <v>EUH1J15</v>
          </cell>
          <cell r="D27013" t="str">
            <v>T-CROSS COMFORTLINE 1.0 200 TSI 12V TOTAL FLEX 4P C/AR - AUTOMÁTICO</v>
          </cell>
          <cell r="F27013" t="str">
            <v>CLB5573/25</v>
          </cell>
          <cell r="G27013" t="str">
            <v>SAPORE S.A.</v>
          </cell>
        </row>
        <row r="27014">
          <cell r="B27014" t="str">
            <v>TEV8E56</v>
          </cell>
          <cell r="D27014" t="str">
            <v>OROCH PRO 1.6 16V SCE FLEX 4P C/AR</v>
          </cell>
          <cell r="F27014" t="str">
            <v>CLB5546/25</v>
          </cell>
          <cell r="G27014" t="str">
            <v>COOPERVAL COOPERATIVA AGROINDUSTRIAL VALE DO IVAI LTDA</v>
          </cell>
        </row>
        <row r="27015">
          <cell r="B27015" t="str">
            <v>TEV8E55</v>
          </cell>
          <cell r="D27015" t="str">
            <v>OROCH PRO 1.6 16V SCE FLEX 4P C/AR</v>
          </cell>
          <cell r="F27015" t="str">
            <v>CLB5546/25</v>
          </cell>
          <cell r="G27015" t="str">
            <v>COOPERVAL COOPERATIVA AGROINDUSTRIAL VALE DO IVAI LTDA</v>
          </cell>
        </row>
        <row r="27016">
          <cell r="B27016" t="str">
            <v>SYT3D58</v>
          </cell>
          <cell r="D27016" t="str">
            <v>MOBI LIKE 1.0 8V FLEX 4P C/AR</v>
          </cell>
          <cell r="F27016" t="str">
            <v>CLB5265/25</v>
          </cell>
          <cell r="G27016" t="str">
            <v>SAO LEOPOLDO T.R.R. DIESEL LTDA</v>
          </cell>
        </row>
        <row r="27017">
          <cell r="B27017" t="str">
            <v>QXW7H70</v>
          </cell>
          <cell r="D27017" t="str">
            <v>ARGO DRIVE 1.0 6V FLEX 4P C/AR</v>
          </cell>
          <cell r="F27017" t="str">
            <v>CLB5013/25</v>
          </cell>
          <cell r="G27017" t="str">
            <v>TUV RHEINLAND DUCTOR LTDA</v>
          </cell>
        </row>
        <row r="27018">
          <cell r="B27018" t="str">
            <v>RVE5H24</v>
          </cell>
          <cell r="D27018" t="str">
            <v>KWID ZEN 1.0 12V SCE FLEX 4P C/AR</v>
          </cell>
          <cell r="F27018" t="str">
            <v>CLB5013/25</v>
          </cell>
          <cell r="G27018" t="str">
            <v>TUV RHEINLAND DUCTOR LTDA</v>
          </cell>
        </row>
        <row r="27019">
          <cell r="B27019" t="str">
            <v>SHK1D23</v>
          </cell>
          <cell r="D27019" t="str">
            <v>MOBI LIKE 1.0 8V FLEX 4P C/AR</v>
          </cell>
          <cell r="F27019" t="str">
            <v>CLB4647/25</v>
          </cell>
          <cell r="G27019" t="str">
            <v>BIOMEGA MEDICINA DIAGNOSTICA LTDA</v>
          </cell>
        </row>
        <row r="27020">
          <cell r="B27020" t="str">
            <v>SHH6H13</v>
          </cell>
          <cell r="D27020" t="str">
            <v>S10 CS LS 2.8 16V DIE 4X4 2P C/AR</v>
          </cell>
          <cell r="F27020" t="str">
            <v>CLB3893/25</v>
          </cell>
          <cell r="G27020" t="str">
            <v>TRACBEL SA</v>
          </cell>
        </row>
        <row r="27021">
          <cell r="B27021" t="str">
            <v>SJE9J76</v>
          </cell>
          <cell r="D27021" t="str">
            <v>CRONOS DRIVE 1.0 6V FLEX 4P C/AR</v>
          </cell>
          <cell r="F27021" t="str">
            <v>CLB3656/25</v>
          </cell>
          <cell r="G27021" t="str">
            <v>MEDICAL SUPPORT MATERIAIS MEDICOS E HOSPITALARES LTDA</v>
          </cell>
        </row>
        <row r="27022">
          <cell r="B27022" t="str">
            <v>SIJ8C29</v>
          </cell>
          <cell r="D27022" t="str">
            <v>HB20 SENSE 1.0 12V FLEX 4P C/AR</v>
          </cell>
          <cell r="F27022" t="str">
            <v>CLB3451/25</v>
          </cell>
          <cell r="G27022" t="str">
            <v>RURAL MAIS AGRONEGOCIOS LTDA.</v>
          </cell>
        </row>
        <row r="27023">
          <cell r="B27023" t="str">
            <v>SYD9J13</v>
          </cell>
          <cell r="D27023" t="str">
            <v>ONIX PLUS LT 1.0 12V TURBO FLEX 4P C/AR - AUTOMÁTICO</v>
          </cell>
          <cell r="F27023" t="str">
            <v>CLB3403/25</v>
          </cell>
          <cell r="G27023" t="str">
            <v>OECI S.A EM RECUPERACAO JUDICIAL</v>
          </cell>
        </row>
        <row r="27024">
          <cell r="B27024" t="str">
            <v>RUS0G08</v>
          </cell>
          <cell r="D27024" t="str">
            <v>NOVA STRADA ENDURANCE CABINE PLUS 1.4 8V FLEX 2P C/AR</v>
          </cell>
          <cell r="F27024" t="str">
            <v>CLB3360/25</v>
          </cell>
          <cell r="G27024" t="str">
            <v>RAINNA COMERCIO DE GAS LTDA</v>
          </cell>
        </row>
        <row r="27025">
          <cell r="B27025" t="str">
            <v>RUS0F30</v>
          </cell>
          <cell r="D27025" t="str">
            <v>NOVA STRADA ENDURANCE CABINE PLUS 1.4 8V FLEX 2P C/AR</v>
          </cell>
          <cell r="F27025" t="str">
            <v>CLB3360/25</v>
          </cell>
          <cell r="G27025" t="str">
            <v>RAINNA COMERCIO DE GAS LTDA</v>
          </cell>
        </row>
        <row r="27026">
          <cell r="B27026" t="str">
            <v>SHO5H15</v>
          </cell>
          <cell r="D27026" t="str">
            <v>NOVA STRADA ENDURANCE CABINE PLUS 1.4 8V FLEX 2P C/AR</v>
          </cell>
          <cell r="F27026" t="str">
            <v>CLB2831/25</v>
          </cell>
          <cell r="G27026" t="str">
            <v>GEES S/A</v>
          </cell>
        </row>
        <row r="27027">
          <cell r="B27027" t="str">
            <v>FGW9D25</v>
          </cell>
          <cell r="D27027" t="str">
            <v>SAVEIRO ROBUST 1.6 8V TOTAL FLEX 2P C/AR</v>
          </cell>
          <cell r="F27027" t="str">
            <v>CLB2500/25</v>
          </cell>
          <cell r="G27027" t="str">
            <v>SPACO AGRICOLA S.A.</v>
          </cell>
        </row>
        <row r="27028">
          <cell r="B27028" t="str">
            <v>SHS1H06</v>
          </cell>
          <cell r="D27028" t="str">
            <v>VERSA ADVANCE 1.6 16V FLEX 4P C/AR - AUTOMÁTICO</v>
          </cell>
          <cell r="F27028" t="str">
            <v>CLB2286/25</v>
          </cell>
          <cell r="G27028" t="str">
            <v>KEMIN DO BRASIL LTDA</v>
          </cell>
        </row>
        <row r="27029">
          <cell r="B27029" t="str">
            <v>SHS4A13</v>
          </cell>
          <cell r="D27029" t="str">
            <v>VERSA ADVANCE 1.6 16V FLEX 4P C/AR - AUTOMÁTICO</v>
          </cell>
          <cell r="F27029" t="str">
            <v>CLB2286/25</v>
          </cell>
          <cell r="G27029" t="str">
            <v>KEMIN DO BRASIL LTDA</v>
          </cell>
        </row>
        <row r="27030">
          <cell r="B27030" t="str">
            <v>RVU4F48</v>
          </cell>
          <cell r="D27030" t="str">
            <v>OROCH INTENSE 1.6 16V SCE FLEX 4P C/AR</v>
          </cell>
          <cell r="F27030" t="str">
            <v>CLB2204/25</v>
          </cell>
          <cell r="G27030" t="str">
            <v>BIOGENESIS BAGO SAUDE ANIMAL LTDA.</v>
          </cell>
        </row>
        <row r="27031">
          <cell r="B27031" t="str">
            <v>RVM8G11</v>
          </cell>
          <cell r="D27031" t="str">
            <v>L200 TRITON SPORT GL CD 2.4 16V DIE 4WD 4P C/AR</v>
          </cell>
          <cell r="F27031" t="str">
            <v>CLB2100/25</v>
          </cell>
          <cell r="G27031" t="str">
            <v>AGGREKO ENERGIA LOCACAO DE GERADORES LTDA.</v>
          </cell>
        </row>
        <row r="27032">
          <cell r="B27032" t="str">
            <v>SIL3C73</v>
          </cell>
          <cell r="D27032" t="str">
            <v>NOVA STRADA ENDURANCE CABINE PLUS 1.4 8V FLEX 2P C/AR</v>
          </cell>
          <cell r="F27032" t="str">
            <v>CLB2033/25</v>
          </cell>
          <cell r="G27032" t="str">
            <v>SINTESE AGRO SCIENCE LTDA</v>
          </cell>
        </row>
        <row r="27033">
          <cell r="B27033" t="str">
            <v>SHT2C54</v>
          </cell>
          <cell r="D27033" t="str">
            <v>ONIX PLUS LTZ 1.0 12V TURBO FLEX 4P C/AR - AUTOMÁTICO</v>
          </cell>
          <cell r="F27033" t="str">
            <v>CLB1732/25</v>
          </cell>
          <cell r="G27033" t="str">
            <v>NEON MEDICAL LTDA</v>
          </cell>
        </row>
        <row r="27034">
          <cell r="B27034" t="str">
            <v>FIY4C25</v>
          </cell>
          <cell r="D27034" t="str">
            <v>TAOS HIGHLINE 1.4 250 TSI 16V TOTAL FLEX 4P C/AR - AUTOMÁTICO</v>
          </cell>
          <cell r="F27034" t="str">
            <v>CLB1657/25</v>
          </cell>
          <cell r="G27034" t="str">
            <v>SIEMENS BRASIL LTDA</v>
          </cell>
        </row>
        <row r="27035">
          <cell r="B27035" t="str">
            <v>RTV3A09</v>
          </cell>
          <cell r="D27035" t="str">
            <v>COROLLA CROSS XR 2.0 16V FLEX 4P C/AR - AUTOMÁTICO</v>
          </cell>
          <cell r="F27035" t="str">
            <v>CLB1547/25</v>
          </cell>
          <cell r="G27035" t="str">
            <v>COTY BRASIL COMERCIO S.A.</v>
          </cell>
        </row>
        <row r="27036">
          <cell r="B27036" t="str">
            <v>SYP9I23</v>
          </cell>
          <cell r="D27036" t="str">
            <v>ARGO 1.0 6V FLEX 4P C/AR</v>
          </cell>
          <cell r="F27036" t="str">
            <v>CLB1469/25</v>
          </cell>
          <cell r="G27036" t="str">
            <v>EASY VENDAS LTDA</v>
          </cell>
        </row>
        <row r="27037">
          <cell r="B27037" t="str">
            <v>SYP9I21</v>
          </cell>
          <cell r="D27037" t="str">
            <v>ARGO 1.0 6V FLEX 4P C/AR</v>
          </cell>
          <cell r="F27037" t="str">
            <v>CLB1469/25</v>
          </cell>
          <cell r="G27037" t="str">
            <v>EASY VENDAS LTDA</v>
          </cell>
        </row>
        <row r="27038">
          <cell r="B27038" t="str">
            <v>SYP9I22</v>
          </cell>
          <cell r="D27038" t="str">
            <v>ARGO 1.0 6V FLEX 4P C/AR</v>
          </cell>
          <cell r="F27038" t="str">
            <v>CLB1469/25</v>
          </cell>
          <cell r="G27038" t="str">
            <v>EASY VENDAS LTDA</v>
          </cell>
        </row>
        <row r="27039">
          <cell r="B27039" t="str">
            <v>SIK8G93</v>
          </cell>
          <cell r="D27039" t="str">
            <v>NIVUS COMFORTLINE 1.0 200 TSI 12V TOTAL FLEX 4P C/AR - AUTOMÁTICO</v>
          </cell>
          <cell r="F27039" t="str">
            <v>CLB1206/25</v>
          </cell>
          <cell r="G27039" t="str">
            <v>LINDSAY AMÉRICA DO SUL LTDA</v>
          </cell>
        </row>
        <row r="27040">
          <cell r="B27040" t="str">
            <v>EHC2F24</v>
          </cell>
          <cell r="D27040" t="str">
            <v>NIVUS COMFORTLINE 1.0 200 TSI 12V TOTAL FLEX 4P C/AR - AUTOMÁTICO</v>
          </cell>
          <cell r="F27040" t="str">
            <v>CLB1206/25</v>
          </cell>
          <cell r="G27040" t="str">
            <v>LINDSAY AMÉRICA DO SUL LTDA</v>
          </cell>
        </row>
        <row r="27041">
          <cell r="B27041" t="str">
            <v>RUF4D28</v>
          </cell>
          <cell r="D27041" t="str">
            <v>MOBI LIKE 1.0 8V FLEX 4P C/AR</v>
          </cell>
          <cell r="F27041" t="str">
            <v>CLA7125/25</v>
          </cell>
          <cell r="G27041" t="str">
            <v>KARLA JUVENCIO MORAIS SALAZAR</v>
          </cell>
        </row>
        <row r="27042">
          <cell r="B27042" t="str">
            <v>EHA8C95</v>
          </cell>
          <cell r="D27042" t="str">
            <v>T-CROSS HIGHLINE 1.4 250 TSI 16V TOTAL FLEX 4P C/AR - AUTOMÁTICO</v>
          </cell>
          <cell r="F27042" t="str">
            <v>CLA3903/25</v>
          </cell>
          <cell r="G27042" t="str">
            <v>RENATA RODRIGUES DA CUNHA MESQUITA</v>
          </cell>
        </row>
        <row r="27043">
          <cell r="B27043" t="str">
            <v>SYB2H39</v>
          </cell>
          <cell r="D27043" t="str">
            <v>STRADA ENDURANCE CP FLEX 1.3</v>
          </cell>
          <cell r="F27043" t="str">
            <v>CLA2722/25</v>
          </cell>
          <cell r="G27043" t="str">
            <v>CAIADO PNEUS LTDA</v>
          </cell>
        </row>
        <row r="27044">
          <cell r="B27044" t="str">
            <v>SYE4G94</v>
          </cell>
          <cell r="D27044" t="str">
            <v>STRADA ENDURANCE CP FLEX 1.3</v>
          </cell>
          <cell r="F27044" t="str">
            <v>CLA2714/25</v>
          </cell>
          <cell r="G27044" t="str">
            <v>COOPERATIVA DOS PLANTADORES DE CANA DO ESTADO SAO PAULO</v>
          </cell>
        </row>
        <row r="27045">
          <cell r="B27045" t="str">
            <v>SYE4G89</v>
          </cell>
          <cell r="D27045" t="str">
            <v>STRADA ENDURANCE CP FLEX 1.3</v>
          </cell>
          <cell r="F27045" t="str">
            <v>CLA2714/25</v>
          </cell>
          <cell r="G27045" t="str">
            <v>COOPERATIVA DOS PLANTADORES DE CANA DO ESTADO SAO PAULO</v>
          </cell>
        </row>
        <row r="27046">
          <cell r="B27046" t="str">
            <v>SIX8H71</v>
          </cell>
          <cell r="D27046" t="str">
            <v>STRADA ENDURANCE CP FLEX 1.3</v>
          </cell>
          <cell r="F27046" t="str">
            <v>CLA2714/25</v>
          </cell>
          <cell r="G27046" t="str">
            <v>COOPERATIVA DOS PLANTADORES DE CANA DO ESTADO SAO PAULO</v>
          </cell>
        </row>
        <row r="27047">
          <cell r="B27047" t="str">
            <v>RTZ0I68</v>
          </cell>
          <cell r="D27047" t="str">
            <v>NOVA STRADA ENDURANCE CABINE PLUS 1.4 8V FLEX 2P C/AR</v>
          </cell>
          <cell r="F27047" t="str">
            <v>CLA2714/25</v>
          </cell>
          <cell r="G27047" t="str">
            <v>COOPERATIVA DOS PLANTADORES DE CANA DO ESTADO SAO PAULO</v>
          </cell>
        </row>
        <row r="27048">
          <cell r="B27048" t="str">
            <v>TCU6J47</v>
          </cell>
          <cell r="D27048" t="str">
            <v>ARGO DRIVE 1.0 6V FLEX 4P C/AR</v>
          </cell>
          <cell r="F27048" t="str">
            <v>CLA2619/25</v>
          </cell>
          <cell r="G27048" t="str">
            <v>GRANDTEC MAQUINAS AGRICOLAS LTDA</v>
          </cell>
        </row>
        <row r="27049">
          <cell r="B27049" t="str">
            <v>SHQ2B64</v>
          </cell>
          <cell r="D27049" t="str">
            <v>DUSTER INTENSE 1.6 16V SCE FLEX 4P C/AR - AUTOMÁTICO</v>
          </cell>
          <cell r="F27049" t="str">
            <v>CLA2361/25</v>
          </cell>
          <cell r="G27049" t="str">
            <v>ALCOLINA QUIMICA E DERIVADOS S.A.</v>
          </cell>
        </row>
        <row r="27050">
          <cell r="B27050" t="str">
            <v>TCH4J75</v>
          </cell>
          <cell r="D27050" t="str">
            <v>NOVA STRADA FREEDOM CD 1.3 8V FLEX 4P C/AR</v>
          </cell>
          <cell r="F27050" t="str">
            <v>CLA2110/25</v>
          </cell>
          <cell r="G27050" t="str">
            <v>VITAL BRASIL CHEMICAL INDUSTRIA E COMERCIO DE PRODUTOS QUIMICOS S.A.</v>
          </cell>
        </row>
        <row r="27051">
          <cell r="B27051" t="str">
            <v>SYN4I77</v>
          </cell>
          <cell r="D27051" t="str">
            <v>TORO FREEDOM 1.3 16V TURBO 270 FLEX 4P C/AR - AUTOMÁTICO</v>
          </cell>
          <cell r="F27051" t="str">
            <v>CLA2101/25</v>
          </cell>
          <cell r="G27051" t="str">
            <v>VITAL BRASIL CHEMICAL INDUSTRIA E COMERCIO DE PRODUTOS QUIMICOS S.A.</v>
          </cell>
        </row>
        <row r="27052">
          <cell r="B27052" t="str">
            <v>RVX2A84</v>
          </cell>
          <cell r="D27052" t="str">
            <v>ONIX PLUS LTZ 1.0 12V TURBO FLEX 4P C/AR - AUTOMÁTICO</v>
          </cell>
          <cell r="F27052" t="str">
            <v>CLA1881/25</v>
          </cell>
          <cell r="G27052" t="str">
            <v>EUROIMMUN BRASIL MEDICINA DIAGNOSTICA LTDA</v>
          </cell>
        </row>
        <row r="27053">
          <cell r="B27053" t="str">
            <v>TEI7B31</v>
          </cell>
          <cell r="D27053" t="str">
            <v>POLO TRACK 1.0 12V FLEX 4P C/AR</v>
          </cell>
          <cell r="F27053" t="str">
            <v>CLA1848/25</v>
          </cell>
          <cell r="G27053" t="str">
            <v>LABORATORIO CATARINENSE LTDA</v>
          </cell>
        </row>
        <row r="27054">
          <cell r="B27054" t="str">
            <v>SHR5C90</v>
          </cell>
          <cell r="D27054" t="str">
            <v>C4 CACTUS FEEL 1.6 16V FLEX 4P C/AR - AUTOMÁTICO</v>
          </cell>
          <cell r="F27054" t="str">
            <v>CLA1840/25</v>
          </cell>
          <cell r="G27054" t="str">
            <v>QUANTIQ DISTRIBUIDORA LTDA</v>
          </cell>
        </row>
        <row r="27055">
          <cell r="B27055" t="str">
            <v>SYP9H88</v>
          </cell>
          <cell r="D27055" t="str">
            <v>STRADA ENDURANCE CP FLEX 1.3</v>
          </cell>
          <cell r="F27055" t="str">
            <v>CLA1836/25</v>
          </cell>
          <cell r="G27055" t="str">
            <v>AGRO GERACOES ARMAZENAGEM E PARTICIPACOES LTDA</v>
          </cell>
        </row>
        <row r="27056">
          <cell r="B27056" t="str">
            <v>RUW9C17</v>
          </cell>
          <cell r="D27056" t="str">
            <v>NOVA STRADA ENDURANCE CABINE PLUS 1.4 8V FLEX 2P C/AR</v>
          </cell>
          <cell r="F27056" t="str">
            <v>CLA1731/25</v>
          </cell>
          <cell r="G27056" t="str">
            <v>TRACTORBEL EQUIPAMENTOS LTDA</v>
          </cell>
        </row>
        <row r="27057">
          <cell r="B27057" t="str">
            <v>RUW9C19</v>
          </cell>
          <cell r="D27057" t="str">
            <v>NOVA STRADA ENDURANCE CABINE PLUS 1.4 8V FLEX 2P C/AR</v>
          </cell>
          <cell r="F27057" t="str">
            <v>CLA1731/25</v>
          </cell>
          <cell r="G27057" t="str">
            <v>TRACTORBEL EQUIPAMENTOS LTDA</v>
          </cell>
        </row>
        <row r="27058">
          <cell r="B27058" t="str">
            <v>FCZ2D96</v>
          </cell>
          <cell r="D27058" t="str">
            <v>GOL 1.0 MPI 12V FLEX 4P C/AR</v>
          </cell>
          <cell r="F27058" t="str">
            <v>CLA1666/25</v>
          </cell>
          <cell r="G27058" t="str">
            <v>BIZZ INTERNET LTDA</v>
          </cell>
        </row>
        <row r="27059">
          <cell r="B27059" t="str">
            <v>TCH0D69</v>
          </cell>
          <cell r="D27059" t="str">
            <v>ARGO 1.0 6V FLEX 4P C/AR</v>
          </cell>
          <cell r="F27059" t="str">
            <v>CLA1612/25</v>
          </cell>
          <cell r="G27059" t="str">
            <v>AMBIENTAL LIMPEZA URBANA E SANEAMENTO LTDA</v>
          </cell>
        </row>
        <row r="27060">
          <cell r="B27060" t="str">
            <v>RVA5H49</v>
          </cell>
          <cell r="D27060" t="str">
            <v>VIRTUS HIGHLINE 1.0 12V 200 TSI TOTAL FLEX 4P C/AR - AUTOMÁTICO</v>
          </cell>
          <cell r="F27060" t="str">
            <v>CLA1556/25</v>
          </cell>
          <cell r="G27060" t="str">
            <v>VALEO SISTEMAS AUTOMOTIVOS LTDA.</v>
          </cell>
        </row>
        <row r="27061">
          <cell r="B27061" t="str">
            <v>RUF2H15</v>
          </cell>
          <cell r="D27061" t="str">
            <v>L200 TRITON SPORT GL CD 2.4 16V DIE 4WD 4P C/AR</v>
          </cell>
          <cell r="F27061" t="str">
            <v>CLA1485/25</v>
          </cell>
          <cell r="G27061" t="str">
            <v>VIA BRASIL BR 163 CONCESSIONARIA DE RODOVIAS S.A.</v>
          </cell>
        </row>
        <row r="27062">
          <cell r="B27062" t="str">
            <v>RUS0C92</v>
          </cell>
          <cell r="D27062" t="str">
            <v>MOBI LIKE 1.0 8V FLEX 4P C/AR</v>
          </cell>
          <cell r="F27062" t="str">
            <v>CLA1313/25</v>
          </cell>
          <cell r="G27062" t="str">
            <v>EQUAGRIL EQUIPAMENTOS AGRICOLAS LTDA</v>
          </cell>
        </row>
        <row r="27063">
          <cell r="B27063" t="str">
            <v>SYD9B17</v>
          </cell>
          <cell r="D27063" t="str">
            <v>KWID ZEN 1.0 12V SCE FLEX 4P C/AR</v>
          </cell>
          <cell r="F27063" t="str">
            <v>CLA1271/25</v>
          </cell>
          <cell r="G27063" t="str">
            <v>CLARO NXT TELECOMUNICACOES S/A</v>
          </cell>
        </row>
        <row r="27064">
          <cell r="B27064" t="str">
            <v>SYD9B08</v>
          </cell>
          <cell r="D27064" t="str">
            <v>KWID ZEN 1.0 12V SCE FLEX 4P C/AR</v>
          </cell>
          <cell r="F27064" t="str">
            <v>CLA1271/25</v>
          </cell>
          <cell r="G27064" t="str">
            <v>CLARO NXT TELECOMUNICACOES S/A</v>
          </cell>
        </row>
        <row r="27065">
          <cell r="B27065" t="str">
            <v>SYD9C67</v>
          </cell>
          <cell r="D27065" t="str">
            <v>KWID ZEN 1.0 12V SCE FLEX 4P C/AR</v>
          </cell>
          <cell r="F27065" t="str">
            <v>CLA1271/25</v>
          </cell>
          <cell r="G27065" t="str">
            <v>CLARO NXT TELECOMUNICACOES S/A</v>
          </cell>
        </row>
        <row r="27066">
          <cell r="B27066" t="str">
            <v>SIS7C39</v>
          </cell>
          <cell r="D27066" t="str">
            <v>KWID ZEN 1.0 12V SCE FLEX 4P C/AR</v>
          </cell>
          <cell r="F27066" t="str">
            <v>CLA1271/25</v>
          </cell>
          <cell r="G27066" t="str">
            <v>CLARO NXT TELECOMUNICACOES S/A</v>
          </cell>
        </row>
        <row r="27067">
          <cell r="B27067" t="str">
            <v>SIY9D81</v>
          </cell>
          <cell r="D27067" t="str">
            <v>KWID ZEN 1.0 12V SCE FLEX 4P C/AR</v>
          </cell>
          <cell r="F27067" t="str">
            <v>CLA1271/25</v>
          </cell>
          <cell r="G27067" t="str">
            <v>CLARO NXT TELECOMUNICACOES S/A</v>
          </cell>
        </row>
        <row r="27068">
          <cell r="B27068" t="str">
            <v>RUJ5B81</v>
          </cell>
          <cell r="D27068" t="str">
            <v>KWID ZEN 1.0 12V SCE FLEX 4P C/AR</v>
          </cell>
          <cell r="F27068" t="str">
            <v>CLA1271/25</v>
          </cell>
          <cell r="G27068" t="str">
            <v>CLARO NXT TELECOMUNICACOES S/A</v>
          </cell>
        </row>
        <row r="27069">
          <cell r="B27069" t="str">
            <v>RUJ5B79</v>
          </cell>
          <cell r="D27069" t="str">
            <v>KWID ZEN 1.0 12V SCE FLEX 4P C/AR</v>
          </cell>
          <cell r="F27069" t="str">
            <v>CLA1271/25</v>
          </cell>
          <cell r="G27069" t="str">
            <v>CLARO NXT TELECOMUNICACOES S/A</v>
          </cell>
        </row>
        <row r="27070">
          <cell r="B27070" t="str">
            <v>RUJ7B45</v>
          </cell>
          <cell r="D27070" t="str">
            <v>KWID ZEN 1.0 12V SCE FLEX 4P C/AR</v>
          </cell>
          <cell r="F27070" t="str">
            <v>CLA1271/25</v>
          </cell>
          <cell r="G27070" t="str">
            <v>CLARO NXT TELECOMUNICACOES S/A</v>
          </cell>
        </row>
        <row r="27071">
          <cell r="B27071" t="str">
            <v>RNY6I49</v>
          </cell>
          <cell r="D27071" t="str">
            <v>ONIX LT 1.0 12V FLEX 4P C/AR</v>
          </cell>
          <cell r="F27071" t="str">
            <v>CLA1271/25</v>
          </cell>
          <cell r="G27071" t="str">
            <v>CLARO NXT TELECOMUNICACOES S/A</v>
          </cell>
        </row>
        <row r="27072">
          <cell r="B27072" t="str">
            <v>SYD9B15</v>
          </cell>
          <cell r="D27072" t="str">
            <v>KWID ZEN 1.0 12V SCE FLEX 4P C/AR</v>
          </cell>
          <cell r="F27072" t="str">
            <v>CLA1271/25</v>
          </cell>
          <cell r="G27072" t="str">
            <v>CLARO NXT TELECOMUNICACOES S/A</v>
          </cell>
        </row>
        <row r="27073">
          <cell r="B27073" t="str">
            <v>SHE7D19</v>
          </cell>
          <cell r="D27073" t="str">
            <v>COMPASS LONGITUDE 2.0 16V TURBO DIE 4X4 4P C/AR - AUTOMÁTICO</v>
          </cell>
          <cell r="F27073" t="str">
            <v>CLA1188/25</v>
          </cell>
          <cell r="G27073" t="str">
            <v>EMERSON PROCESS MANAGEMENT LTDA</v>
          </cell>
        </row>
        <row r="27074">
          <cell r="B27074" t="str">
            <v>ERC1E32</v>
          </cell>
          <cell r="D27074" t="str">
            <v>SAVEIRO ROBUST 1.6 8V TOTAL FLEX 2P C/AR</v>
          </cell>
          <cell r="F27074" t="str">
            <v>CLA1136/25</v>
          </cell>
          <cell r="G27074" t="str">
            <v>ARCOS DOURADOS COMERCIO DE ALIMENTOS SA</v>
          </cell>
        </row>
        <row r="27075">
          <cell r="B27075" t="str">
            <v>RNO5I24</v>
          </cell>
          <cell r="D27075" t="str">
            <v>ARGO 1.0 6V FLEX 4P C/AR</v>
          </cell>
          <cell r="F27075" t="str">
            <v>CLA1115/25</v>
          </cell>
          <cell r="G27075" t="str">
            <v>CLARO S.A.</v>
          </cell>
        </row>
        <row r="27076">
          <cell r="B27076" t="str">
            <v>RNZ0E59</v>
          </cell>
          <cell r="D27076" t="str">
            <v>GOL 1.6 8V FLEX 4P C/ AR</v>
          </cell>
          <cell r="F27076" t="str">
            <v>CLA1080/25</v>
          </cell>
          <cell r="G27076" t="str">
            <v>VIBRA ENERGIA S.A</v>
          </cell>
        </row>
        <row r="27077">
          <cell r="B27077" t="str">
            <v>RFS8H55</v>
          </cell>
          <cell r="D27077" t="str">
            <v>GOL 1.6 8V FLEX 4P C/ AR</v>
          </cell>
          <cell r="F27077" t="str">
            <v>CLA1080/25</v>
          </cell>
          <cell r="G27077" t="str">
            <v>VIBRA ENERGIA S.A</v>
          </cell>
        </row>
        <row r="27078">
          <cell r="B27078" t="str">
            <v>RMQ4A11</v>
          </cell>
          <cell r="D27078" t="str">
            <v>GOL 1.6 8V FLEX 4P C/ AR</v>
          </cell>
          <cell r="F27078" t="str">
            <v>CLA1080/25</v>
          </cell>
          <cell r="G27078" t="str">
            <v>VIBRA ENERGIA S.A</v>
          </cell>
        </row>
        <row r="27079">
          <cell r="B27079" t="str">
            <v>RMN8E99</v>
          </cell>
          <cell r="D27079" t="str">
            <v>TORO ENDURANCE 2.0 16V TURBO DIE 4X4 4P C/AR - AUTOMÁTICO</v>
          </cell>
          <cell r="F27079" t="str">
            <v>CLA1080/25</v>
          </cell>
          <cell r="G27079" t="str">
            <v>VIBRA ENERGIA S.A</v>
          </cell>
        </row>
        <row r="27080">
          <cell r="B27080" t="str">
            <v>RTH7B49</v>
          </cell>
          <cell r="D27080" t="str">
            <v>MASTER GRAND FURGÃO 10,8M³ L2H2 2.3 16V DIE 4P C/AR</v>
          </cell>
          <cell r="F27080" t="str">
            <v>CLA1026/25</v>
          </cell>
          <cell r="G27080" t="str">
            <v>SOUZA CRUZ LTDA</v>
          </cell>
        </row>
        <row r="27081">
          <cell r="B27081" t="str">
            <v>RTM9D33</v>
          </cell>
          <cell r="D27081" t="str">
            <v>MASTER GRAND FURGÃO 10,8M³ L2H2 2.3 16V DIE 4P C/AR</v>
          </cell>
          <cell r="F27081" t="str">
            <v>CLA1026/25</v>
          </cell>
          <cell r="G27081" t="str">
            <v>SOUZA CRUZ LTDA</v>
          </cell>
        </row>
        <row r="27082">
          <cell r="B27082" t="str">
            <v>RUB1I46</v>
          </cell>
          <cell r="D27082" t="str">
            <v>ARGO DRIVE 1.0 6V FLEX 4P C/AR</v>
          </cell>
          <cell r="F27082" t="str">
            <v>CLA1025/25</v>
          </cell>
          <cell r="G27082" t="str">
            <v>SOUZA CRUZ LTDA</v>
          </cell>
        </row>
        <row r="27083">
          <cell r="B27083" t="str">
            <v>SYG6D28</v>
          </cell>
          <cell r="D27083" t="str">
            <v>ONIX LT 1.0 12V FLEX 4P C/AR</v>
          </cell>
          <cell r="F27083" t="str">
            <v>CLA1025/25</v>
          </cell>
          <cell r="G27083" t="str">
            <v>SOUZA CRUZ LTDA</v>
          </cell>
        </row>
        <row r="27084">
          <cell r="B27084" t="str">
            <v>SYG6C86</v>
          </cell>
          <cell r="D27084" t="str">
            <v>ONIX LT 1.0 12V FLEX 4P C/AR</v>
          </cell>
          <cell r="F27084" t="str">
            <v>CLA1025/25</v>
          </cell>
          <cell r="G27084" t="str">
            <v>SOUZA CRUZ LTDA</v>
          </cell>
        </row>
        <row r="27085">
          <cell r="B27085" t="str">
            <v>RUR6F09</v>
          </cell>
          <cell r="D27085" t="str">
            <v>ONIX LT 1.0 12V FLEX 4P C/AR</v>
          </cell>
          <cell r="F27085" t="str">
            <v>CLA0945/25</v>
          </cell>
          <cell r="G27085" t="str">
            <v>HALEON BRASIL DISTRIBUIDORA LTDA</v>
          </cell>
        </row>
        <row r="27086">
          <cell r="B27086" t="str">
            <v>RUR9A90</v>
          </cell>
          <cell r="D27086" t="str">
            <v>ONIX LT 1.0 12V FLEX 4P C/AR</v>
          </cell>
          <cell r="F27086" t="str">
            <v>CLA0945/25</v>
          </cell>
          <cell r="G27086" t="str">
            <v>HALEON BRASIL DISTRIBUIDORA LTDA</v>
          </cell>
        </row>
        <row r="27087">
          <cell r="B27087" t="str">
            <v>RTA1A39</v>
          </cell>
          <cell r="D27087" t="str">
            <v>VOYAGE 1.6 8V TOTAL FLEX 4P C/AR</v>
          </cell>
          <cell r="F27087" t="str">
            <v>CLA0922/25</v>
          </cell>
          <cell r="G27087" t="str">
            <v>INSTITUTO HERMES PARDINI S/A</v>
          </cell>
        </row>
        <row r="27088">
          <cell r="B27088" t="str">
            <v>RUW8D35</v>
          </cell>
          <cell r="D27088" t="str">
            <v>MOBI LIKE 1.0 8V FLEX 4P C/AR</v>
          </cell>
          <cell r="F27088" t="str">
            <v>CLA0877/25</v>
          </cell>
          <cell r="G27088" t="str">
            <v>GPS PREDIAL SISTEMAS DE SEGURANCA LTDA.</v>
          </cell>
        </row>
        <row r="27089">
          <cell r="B27089" t="str">
            <v>EEE1G31</v>
          </cell>
          <cell r="D27089" t="str">
            <v>VOYAGE 1.0 MPI 12V TOTAL FLEX 4P C/AR</v>
          </cell>
          <cell r="F27089" t="str">
            <v>CLA0877/25</v>
          </cell>
          <cell r="G27089" t="str">
            <v>GPS PREDIAL SISTEMAS DE SEGURANCA LTDA.</v>
          </cell>
        </row>
        <row r="27090">
          <cell r="B27090" t="str">
            <v>RUY2A88</v>
          </cell>
          <cell r="D27090" t="str">
            <v>KWID ZEN 1.0 12V SCE FLEX 4P C/AR</v>
          </cell>
          <cell r="F27090" t="str">
            <v>CLA0791/25</v>
          </cell>
          <cell r="G27090" t="str">
            <v>PROCISA DO BRASIL PROJETOS, CONSTRUCOES E INSTALACOES LTDA</v>
          </cell>
        </row>
        <row r="27091">
          <cell r="B27091" t="str">
            <v>RUY2B06</v>
          </cell>
          <cell r="D27091" t="str">
            <v>KWID ZEN 1.0 12V SCE FLEX 4P C/AR</v>
          </cell>
          <cell r="F27091" t="str">
            <v>CLA0791/25</v>
          </cell>
          <cell r="G27091" t="str">
            <v>PROCISA DO BRASIL PROJETOS, CONSTRUCOES E INSTALACOES LTDA</v>
          </cell>
        </row>
        <row r="27092">
          <cell r="B27092" t="str">
            <v>RTX7F96</v>
          </cell>
          <cell r="D27092" t="str">
            <v>NOVA STRADA ENDURANCE CABINE PLUS 1.4 8V FLEX 2P C/AR</v>
          </cell>
          <cell r="F27092" t="str">
            <v>CLA0735/25</v>
          </cell>
          <cell r="G27092" t="str">
            <v>GERDAU ACOS LONGOS S.A.</v>
          </cell>
        </row>
        <row r="27093">
          <cell r="B27093" t="str">
            <v>RVY1F16</v>
          </cell>
          <cell r="D27093" t="str">
            <v>ONIX PLUS LTZ 1.0 12V TURBO FLEX 4P C/AR - AUTOMÁTICO</v>
          </cell>
          <cell r="F27093" t="str">
            <v>CLA0632/25</v>
          </cell>
          <cell r="G27093" t="str">
            <v>HYPERA S.A.</v>
          </cell>
        </row>
        <row r="27094">
          <cell r="B27094" t="str">
            <v>RVW5F91</v>
          </cell>
          <cell r="D27094" t="str">
            <v>ONIX PLUS LT 1.0 12V FLEX 4P C/AR</v>
          </cell>
          <cell r="F27094" t="str">
            <v>CLA0632/25</v>
          </cell>
          <cell r="G27094" t="str">
            <v>HYPERA S.A.</v>
          </cell>
        </row>
        <row r="27095">
          <cell r="B27095" t="str">
            <v>RVW5G02</v>
          </cell>
          <cell r="D27095" t="str">
            <v>ONIX PLUS LT 1.0 12V FLEX 4P C/AR</v>
          </cell>
          <cell r="F27095" t="str">
            <v>CLA0632/25</v>
          </cell>
          <cell r="G27095" t="str">
            <v>HYPERA S.A.</v>
          </cell>
        </row>
        <row r="27096">
          <cell r="B27096" t="str">
            <v>RVY1E88</v>
          </cell>
          <cell r="D27096" t="str">
            <v>ONIX PLUS LT 1.0 12V FLEX 4P C/AR</v>
          </cell>
          <cell r="F27096" t="str">
            <v>CLA0632/25</v>
          </cell>
          <cell r="G27096" t="str">
            <v>HYPERA S.A.</v>
          </cell>
        </row>
        <row r="27097">
          <cell r="B27097" t="str">
            <v>RVY1F41</v>
          </cell>
          <cell r="D27097" t="str">
            <v>ONIX PLUS LT 1.0 12V FLEX 4P C/AR</v>
          </cell>
          <cell r="F27097" t="str">
            <v>CLA0632/25</v>
          </cell>
          <cell r="G27097" t="str">
            <v>HYPERA S.A.</v>
          </cell>
        </row>
        <row r="27098">
          <cell r="B27098" t="str">
            <v>RVW5F96</v>
          </cell>
          <cell r="D27098" t="str">
            <v>ONIX PLUS LT 1.0 12V FLEX 4P C/AR</v>
          </cell>
          <cell r="F27098" t="str">
            <v>CLA0632/25</v>
          </cell>
          <cell r="G27098" t="str">
            <v>HYPERA S.A.</v>
          </cell>
        </row>
        <row r="27099">
          <cell r="B27099" t="str">
            <v>RVX0G72</v>
          </cell>
          <cell r="D27099" t="str">
            <v>ONIX PLUS LT 1.0 12V FLEX 4P C/AR</v>
          </cell>
          <cell r="F27099" t="str">
            <v>CLA0632/25</v>
          </cell>
          <cell r="G27099" t="str">
            <v>HYPERA S.A.</v>
          </cell>
        </row>
        <row r="27100">
          <cell r="B27100" t="str">
            <v>SHD9D21</v>
          </cell>
          <cell r="D27100" t="str">
            <v>ONIX PLUS LT 1.0 12V FLEX 4P C/AR</v>
          </cell>
          <cell r="F27100" t="str">
            <v>CLA0632/25</v>
          </cell>
          <cell r="G27100" t="str">
            <v>HYPERA S.A.</v>
          </cell>
        </row>
        <row r="27101">
          <cell r="B27101" t="str">
            <v>SHF6C30</v>
          </cell>
          <cell r="D27101" t="str">
            <v>ONIX PLUS LT 1.0 12V FLEX 4P C/AR</v>
          </cell>
          <cell r="F27101" t="str">
            <v>CLA0632/25</v>
          </cell>
          <cell r="G27101" t="str">
            <v>HYPERA S.A.</v>
          </cell>
        </row>
        <row r="27102">
          <cell r="B27102" t="str">
            <v>RVY4B48</v>
          </cell>
          <cell r="D27102" t="str">
            <v>ONIX PLUS LT 1.0 12V FLEX 4P C/AR</v>
          </cell>
          <cell r="F27102" t="str">
            <v>CLA0632/25</v>
          </cell>
          <cell r="G27102" t="str">
            <v>HYPERA S.A.</v>
          </cell>
        </row>
        <row r="27103">
          <cell r="B27103" t="str">
            <v>SHF6C25</v>
          </cell>
          <cell r="D27103" t="str">
            <v>ONIX PLUS LT 1.0 12V FLEX 4P C/AR</v>
          </cell>
          <cell r="F27103" t="str">
            <v>CLA0632/25</v>
          </cell>
          <cell r="G27103" t="str">
            <v>HYPERA S.A.</v>
          </cell>
        </row>
        <row r="27104">
          <cell r="B27104" t="str">
            <v>SHF5J72</v>
          </cell>
          <cell r="D27104" t="str">
            <v>ONIX PLUS LT 1.0 12V FLEX 4P C/AR</v>
          </cell>
          <cell r="F27104" t="str">
            <v>CLA0632/25</v>
          </cell>
          <cell r="G27104" t="str">
            <v>HYPERA S.A.</v>
          </cell>
        </row>
        <row r="27105">
          <cell r="B27105" t="str">
            <v>SHF5J77</v>
          </cell>
          <cell r="D27105" t="str">
            <v>ONIX PLUS LT 1.0 12V FLEX 4P C/AR</v>
          </cell>
          <cell r="F27105" t="str">
            <v>CLA0632/25</v>
          </cell>
          <cell r="G27105" t="str">
            <v>HYPERA S.A.</v>
          </cell>
        </row>
        <row r="27106">
          <cell r="B27106" t="str">
            <v>SHF5J45</v>
          </cell>
          <cell r="D27106" t="str">
            <v>ONIX PLUS LT 1.0 12V FLEX 4P C/AR</v>
          </cell>
          <cell r="F27106" t="str">
            <v>CLA0632/25</v>
          </cell>
          <cell r="G27106" t="str">
            <v>HYPERA S.A.</v>
          </cell>
        </row>
        <row r="27107">
          <cell r="B27107" t="str">
            <v>SHF5J63</v>
          </cell>
          <cell r="D27107" t="str">
            <v>ONIX PLUS LT 1.0 12V FLEX 4P C/AR</v>
          </cell>
          <cell r="F27107" t="str">
            <v>CLA0632/25</v>
          </cell>
          <cell r="G27107" t="str">
            <v>HYPERA S.A.</v>
          </cell>
        </row>
        <row r="27108">
          <cell r="B27108" t="str">
            <v>SHF5J70</v>
          </cell>
          <cell r="D27108" t="str">
            <v>ONIX PLUS LT 1.0 12V FLEX 4P C/AR</v>
          </cell>
          <cell r="F27108" t="str">
            <v>CLA0632/25</v>
          </cell>
          <cell r="G27108" t="str">
            <v>HYPERA S.A.</v>
          </cell>
        </row>
        <row r="27109">
          <cell r="B27109" t="str">
            <v>SHF5J66</v>
          </cell>
          <cell r="D27109" t="str">
            <v>ONIX PLUS LT 1.0 12V FLEX 4P C/AR</v>
          </cell>
          <cell r="F27109" t="str">
            <v>CLA0632/25</v>
          </cell>
          <cell r="G27109" t="str">
            <v>HYPERA S.A.</v>
          </cell>
        </row>
        <row r="27110">
          <cell r="B27110" t="str">
            <v>SHF6C10</v>
          </cell>
          <cell r="D27110" t="str">
            <v>ONIX PLUS LT 1.0 12V FLEX 4P C/AR</v>
          </cell>
          <cell r="F27110" t="str">
            <v>CLA0632/25</v>
          </cell>
          <cell r="G27110" t="str">
            <v>HYPERA S.A.</v>
          </cell>
        </row>
        <row r="27111">
          <cell r="B27111" t="str">
            <v>GEN3H67</v>
          </cell>
          <cell r="D27111" t="str">
            <v>T-CROSS COMFORTLINE 1.0 200 TSI 12V TOTAL FLEX 4P C/AR - AUTOMÁTICO</v>
          </cell>
          <cell r="F27111" t="str">
            <v>CLA0578/25</v>
          </cell>
          <cell r="G27111" t="str">
            <v>UNIAO QUIMICA FARMACEUTICA NACIONAL S A</v>
          </cell>
        </row>
        <row r="27112">
          <cell r="B27112" t="str">
            <v>CZB7H25</v>
          </cell>
          <cell r="D27112" t="str">
            <v>T-CROSS HIGHLINE 1.4 250 TSI 16V TOTAL FLEX 4P C/AR - AUTOMÁTICO</v>
          </cell>
          <cell r="F27112" t="str">
            <v>CLA0558/25</v>
          </cell>
          <cell r="G27112" t="str">
            <v>MCKINSEY &amp; COMPANY, INC. DO BRASIL CONSULTORIA LTDA.</v>
          </cell>
        </row>
        <row r="27113">
          <cell r="B27113" t="str">
            <v>TDK7A34</v>
          </cell>
          <cell r="D27113" t="str">
            <v>Q3 PERFORMANCE 2.0 TFSI TIPTRONIC QUATTRO 4P C/AR - AUTOMÁTICO</v>
          </cell>
          <cell r="F27113" t="str">
            <v>CLA0558/25</v>
          </cell>
          <cell r="G27113" t="str">
            <v>MCKINSEY &amp; COMPANY, INC. DO BRASIL CONSULTORIA LTDA.</v>
          </cell>
        </row>
        <row r="27114">
          <cell r="B27114" t="str">
            <v>RFY2C73</v>
          </cell>
          <cell r="D27114" t="str">
            <v>X1 SDRIVE 20I 2.0 ACTIVEFLEX 4P C/AR - AUTOMÁTICO</v>
          </cell>
          <cell r="F27114" t="str">
            <v>CLA0549/25</v>
          </cell>
          <cell r="G27114" t="str">
            <v>SOUZA CRUZ LTDA</v>
          </cell>
        </row>
        <row r="27115">
          <cell r="B27115" t="str">
            <v>SYS1G85</v>
          </cell>
          <cell r="D27115" t="str">
            <v>NOVA STRADA FREEDOM CD 1.3 8V FLEX 4P C/AR</v>
          </cell>
          <cell r="F27115" t="str">
            <v>CLA0477/25</v>
          </cell>
          <cell r="G27115" t="str">
            <v>SAO MARTINHO S/A</v>
          </cell>
        </row>
        <row r="27116">
          <cell r="B27116" t="str">
            <v>SHE0F73</v>
          </cell>
          <cell r="D27116" t="str">
            <v>NOVA STRADA ENDURANCE CABINE PLUS 1.4 8V FLEX 2P C/AR</v>
          </cell>
          <cell r="F27116" t="str">
            <v>CLA0294/25</v>
          </cell>
          <cell r="G27116" t="str">
            <v>SOLLO SUL INSUMOS AGRICOLAS LTDA</v>
          </cell>
        </row>
        <row r="27117">
          <cell r="B27117" t="str">
            <v>SIC4G97</v>
          </cell>
          <cell r="D27117" t="str">
            <v>ONIX PLUS LTZ 1.0 12V TURBO FLEX 4P C/AR - AUTOMÁTICO</v>
          </cell>
          <cell r="F27117" t="str">
            <v>CLA0286/25</v>
          </cell>
          <cell r="G27117" t="str">
            <v>DISTRIBUIDORA PITANGUEIRAS DE PRODUTOS AGROPECUARIOS S/A</v>
          </cell>
        </row>
        <row r="27118">
          <cell r="B27118" t="str">
            <v>SIV5J06</v>
          </cell>
          <cell r="D27118" t="str">
            <v>STRADA ENDURANCE CP FLEX 1.3</v>
          </cell>
          <cell r="F27118" t="str">
            <v>CLA0258/25</v>
          </cell>
          <cell r="G27118" t="str">
            <v>AGROVENCI DISTRIBUIDORA DE INSUMOS AGRICOLAS LTDA</v>
          </cell>
        </row>
        <row r="27119">
          <cell r="B27119" t="str">
            <v>FXB0B96</v>
          </cell>
          <cell r="D27119" t="str">
            <v>GOL 1.0 MPI 12V FLEX 4P C/AR</v>
          </cell>
          <cell r="F27119" t="str">
            <v>CLA0200/25</v>
          </cell>
          <cell r="G27119" t="str">
            <v>MOTIVA INFRAESTRUTURA DE MOBILIDADE S.A.</v>
          </cell>
        </row>
        <row r="27120">
          <cell r="B27120" t="str">
            <v>ESP3B24</v>
          </cell>
          <cell r="D27120" t="str">
            <v>GOL 1.0 MPI 12V FLEX 4P C/AR</v>
          </cell>
          <cell r="F27120" t="str">
            <v>CLA0200/25</v>
          </cell>
          <cell r="G27120" t="str">
            <v>MOTIVA INFRAESTRUTURA DE MOBILIDADE S.A.</v>
          </cell>
        </row>
        <row r="27121">
          <cell r="B27121" t="str">
            <v>EJZ6C06</v>
          </cell>
          <cell r="D27121" t="str">
            <v>VOYAGE 1.0 MPI 12V TOTAL FLEX 4P C/AR</v>
          </cell>
          <cell r="F27121" t="str">
            <v>CLA0200/25</v>
          </cell>
          <cell r="G27121" t="str">
            <v>MOTIVA INFRAESTRUTURA DE MOBILIDADE S.A.</v>
          </cell>
        </row>
        <row r="27122">
          <cell r="B27122" t="str">
            <v>RVQ0A51</v>
          </cell>
          <cell r="D27122" t="str">
            <v>TORO FREEDOM 1.3 16V TURBO 270 FLEX 4P C/AR - AUTOMÁTICO</v>
          </cell>
          <cell r="F27122" t="str">
            <v>CLA0196/25</v>
          </cell>
          <cell r="G27122" t="str">
            <v>NOVA GERACAO COMERCIO DE PRODUTOS AGRICOLAS LTDA</v>
          </cell>
        </row>
        <row r="27123">
          <cell r="B27123" t="str">
            <v>SJB5I87</v>
          </cell>
          <cell r="D27123" t="str">
            <v>TORO FREEDOM 1.3 16V TURBO 270 FLEX 4P C/AR - AUTOMÁTICO</v>
          </cell>
          <cell r="F27123" t="str">
            <v>CLA0190/25</v>
          </cell>
          <cell r="G27123" t="str">
            <v>PRODUTEC COMERCIO E REPRESENTACOES SA</v>
          </cell>
        </row>
        <row r="27124">
          <cell r="B27124" t="str">
            <v>SHE5C28</v>
          </cell>
          <cell r="D27124" t="str">
            <v>NOVA STRADA FREEDOM CD 1.3 8V FLEX 4P C/AR</v>
          </cell>
          <cell r="F27124" t="str">
            <v>CLA0172/25</v>
          </cell>
          <cell r="G27124" t="str">
            <v>TOTAL BIOTECNOLOGIA INDUSTRIA E COMERCIO S/A</v>
          </cell>
        </row>
        <row r="27125">
          <cell r="B27125" t="str">
            <v>SHE6G19</v>
          </cell>
          <cell r="D27125" t="str">
            <v>NOVA STRADA FREEDOM CD 1.3 8V FLEX 4P C/AR</v>
          </cell>
          <cell r="F27125" t="str">
            <v>CLA0172/25</v>
          </cell>
          <cell r="G27125" t="str">
            <v>TOTAL BIOTECNOLOGIA INDUSTRIA E COMERCIO S/A</v>
          </cell>
        </row>
        <row r="27126">
          <cell r="B27126" t="str">
            <v>SHE3G07</v>
          </cell>
          <cell r="D27126" t="str">
            <v>NOVA STRADA FREEDOM CD 1.3 8V FLEX 4P C/AR</v>
          </cell>
          <cell r="F27126" t="str">
            <v>CLA0172/25</v>
          </cell>
          <cell r="G27126" t="str">
            <v>TOTAL BIOTECNOLOGIA INDUSTRIA E COMERCIO S/A</v>
          </cell>
        </row>
        <row r="27127">
          <cell r="B27127" t="str">
            <v>SHE3G17</v>
          </cell>
          <cell r="D27127" t="str">
            <v>NOVA STRADA FREEDOM CD 1.3 8V FLEX 4P C/AR</v>
          </cell>
          <cell r="F27127" t="str">
            <v>CLA0172/25</v>
          </cell>
          <cell r="G27127" t="str">
            <v>TOTAL BIOTECNOLOGIA INDUSTRIA E COMERCIO S/A</v>
          </cell>
        </row>
        <row r="27128">
          <cell r="B27128" t="str">
            <v>SHE3G12</v>
          </cell>
          <cell r="D27128" t="str">
            <v>NOVA STRADA FREEDOM CD 1.3 8V FLEX 4P C/AR</v>
          </cell>
          <cell r="F27128" t="str">
            <v>CLA0172/25</v>
          </cell>
          <cell r="G27128" t="str">
            <v>TOTAL BIOTECNOLOGIA INDUSTRIA E COMERCIO S/A</v>
          </cell>
        </row>
        <row r="27129">
          <cell r="B27129" t="str">
            <v>SHE3G37</v>
          </cell>
          <cell r="D27129" t="str">
            <v>NOVA STRADA FREEDOM CD 1.3 8V FLEX 4P C/AR</v>
          </cell>
          <cell r="F27129" t="str">
            <v>CLA0172/25</v>
          </cell>
          <cell r="G27129" t="str">
            <v>TOTAL BIOTECNOLOGIA INDUSTRIA E COMERCIO S/A</v>
          </cell>
        </row>
        <row r="27130">
          <cell r="B27130" t="str">
            <v>RUE0D59</v>
          </cell>
          <cell r="D27130" t="str">
            <v>TORO FREEDOM 1.3 16V TURBO 270 FLEX 4P C/AR - AUTOMÁTICO</v>
          </cell>
          <cell r="F27130" t="str">
            <v>CLA0172/25</v>
          </cell>
          <cell r="G27130" t="str">
            <v>TOTAL BIOTECNOLOGIA INDUSTRIA E COMERCIO S/A</v>
          </cell>
        </row>
        <row r="27131">
          <cell r="B27131" t="str">
            <v>SHS8H36</v>
          </cell>
          <cell r="D27131" t="str">
            <v>NOVA STRADA FREEDOM CD 1.3 8V FLEX 4P C/AR</v>
          </cell>
          <cell r="F27131" t="str">
            <v>CLA0172/25</v>
          </cell>
          <cell r="G27131" t="str">
            <v>TOTAL BIOTECNOLOGIA INDUSTRIA E COMERCIO S/A</v>
          </cell>
        </row>
        <row r="27132">
          <cell r="B27132" t="str">
            <v>SHD8I61</v>
          </cell>
          <cell r="D27132" t="str">
            <v>NOVA STRADA ENDURANCE CABINE PLUS 1.4 8V FLEX 2P C/AR</v>
          </cell>
          <cell r="F27132" t="str">
            <v>CLA0093/25</v>
          </cell>
          <cell r="G27132" t="str">
            <v>LAVORO AGROCOMERCIAL S.A.</v>
          </cell>
        </row>
        <row r="27133">
          <cell r="B27133" t="str">
            <v>RVY5B73</v>
          </cell>
          <cell r="D27133" t="str">
            <v>COMPASS LONGITUDE 1.3 16V TURBO 270 FLEX 4P C/AR - AUTOMÁTICO</v>
          </cell>
          <cell r="F27133" t="str">
            <v>BHZ0077/21</v>
          </cell>
          <cell r="G27133" t="str">
            <v>CNH INDUSTRIAL BRASIL LTDA.</v>
          </cell>
        </row>
        <row r="27134">
          <cell r="B27134" t="str">
            <v>SIP2F19</v>
          </cell>
          <cell r="D27134" t="str">
            <v>ONIX PLUS LT 1.0 12V FLEX 4P C/AR</v>
          </cell>
          <cell r="F27134" t="str">
            <v>SAO0719/13</v>
          </cell>
          <cell r="G27134" t="str">
            <v>YAMAHA MOTOR DA AMAZONIA LTDA</v>
          </cell>
        </row>
        <row r="27135">
          <cell r="B27135" t="str">
            <v>TJO1E07</v>
          </cell>
          <cell r="D27135" t="str">
            <v>NIVUS COMFORTLINE 1.0 200 TSI 12V TOTAL FLEX 4P C/AR - AUTOMÁTICO</v>
          </cell>
          <cell r="F27135" t="str">
            <v>SAO0718/13</v>
          </cell>
          <cell r="G27135" t="str">
            <v>YAMAHA ADMINISTRADORA DE CONSORCIO LTDA</v>
          </cell>
        </row>
        <row r="27136">
          <cell r="B27136" t="str">
            <v>TJI6J55</v>
          </cell>
          <cell r="D27136" t="str">
            <v>NIVUS COMFORTLINE 1.0 200 TSI 12V TOTAL FLEX 4P C/AR - AUTOMÁTICO</v>
          </cell>
          <cell r="F27136" t="str">
            <v>SAO0718/13</v>
          </cell>
          <cell r="G27136" t="str">
            <v>YAMAHA ADMINISTRADORA DE CONSORCIO LTDA</v>
          </cell>
        </row>
        <row r="27137">
          <cell r="B27137" t="str">
            <v>RVF1A13</v>
          </cell>
          <cell r="D27137" t="str">
            <v>ONIX PLUS LTZ 1.0 12V TURBO FLEX 4P C/AR - AUTOMÁTICO</v>
          </cell>
          <cell r="F27137" t="str">
            <v>SAO0140/21</v>
          </cell>
          <cell r="G27137" t="str">
            <v>SOLUCOES MODERNA EDITORA E SERVICOS EDUCACIONAIS LTDA</v>
          </cell>
        </row>
        <row r="27138">
          <cell r="B27138" t="str">
            <v>RUX7J25</v>
          </cell>
          <cell r="D27138" t="str">
            <v>ONIX PLUS LTZ 1.0 12V TURBO FLEX 4P C/AR - AUTOMÁTICO</v>
          </cell>
          <cell r="F27138" t="str">
            <v>SAO0122/16</v>
          </cell>
          <cell r="G27138" t="str">
            <v>SANTILLANA EDUCACAO LTDA</v>
          </cell>
        </row>
        <row r="27139">
          <cell r="B27139" t="str">
            <v>SHC9D11</v>
          </cell>
          <cell r="D27139" t="str">
            <v>COMPASS LONGITUDE 1.3 16V TURBO 270 FLEX 4P C/AR - AUTOMÁTICO</v>
          </cell>
          <cell r="F27139" t="str">
            <v>SAO0107/22</v>
          </cell>
          <cell r="G27139" t="str">
            <v>SOUZA CRUZ LTDA</v>
          </cell>
        </row>
        <row r="27140">
          <cell r="B27140" t="str">
            <v>RVM2B40</v>
          </cell>
          <cell r="D27140" t="str">
            <v>ONIX PLUS LTZ 1.0 12V TURBO FLEX 4P C/AR - AUTOMÁTICO</v>
          </cell>
          <cell r="F27140" t="str">
            <v>SAO0034/16</v>
          </cell>
          <cell r="G27140" t="str">
            <v>AUTO SUTURE DO BRASIL LTDA</v>
          </cell>
        </row>
        <row r="27141">
          <cell r="B27141" t="str">
            <v>RVM2A61</v>
          </cell>
          <cell r="D27141" t="str">
            <v>ONIX PLUS LTZ 1.0 12V TURBO FLEX 4P C/AR - AUTOMÁTICO</v>
          </cell>
          <cell r="F27141" t="str">
            <v>SAO0034/16</v>
          </cell>
          <cell r="G27141" t="str">
            <v>AUTO SUTURE DO BRASIL LTDA</v>
          </cell>
        </row>
        <row r="27142">
          <cell r="B27142" t="str">
            <v>RVC9A35</v>
          </cell>
          <cell r="D27142" t="str">
            <v>ONIX PLUS LTZ 1.0 12V TURBO FLEX 4P C/AR - AUTOMÁTICO</v>
          </cell>
          <cell r="F27142" t="str">
            <v>SAO0034/16</v>
          </cell>
          <cell r="G27142" t="str">
            <v>AUTO SUTURE DO BRASIL LTDA</v>
          </cell>
        </row>
        <row r="27143">
          <cell r="B27143" t="str">
            <v>RVC9A93</v>
          </cell>
          <cell r="D27143" t="str">
            <v>ONIX PLUS LTZ 1.0 12V TURBO FLEX 4P C/AR - AUTOMÁTICO</v>
          </cell>
          <cell r="F27143" t="str">
            <v>SAO0034/16</v>
          </cell>
          <cell r="G27143" t="str">
            <v>AUTO SUTURE DO BRASIL LTDA</v>
          </cell>
        </row>
        <row r="27144">
          <cell r="B27144" t="str">
            <v>RVU6H83</v>
          </cell>
          <cell r="D27144" t="str">
            <v>ONIX PLUS LTZ 1.0 12V TURBO FLEX 4P C/AR</v>
          </cell>
          <cell r="F27144" t="str">
            <v>RIO0032/15</v>
          </cell>
          <cell r="G27144" t="str">
            <v>UNILEVER BRASIL LTDA.</v>
          </cell>
        </row>
        <row r="27145">
          <cell r="B27145" t="str">
            <v>RVR8D00</v>
          </cell>
          <cell r="D27145" t="str">
            <v>ONIX PLUS LTZ 1.0 12V TURBO FLEX 4P C/AR</v>
          </cell>
          <cell r="F27145" t="str">
            <v>RIO0032/15</v>
          </cell>
          <cell r="G27145" t="str">
            <v>UNILEVER BRASIL LTDA.</v>
          </cell>
        </row>
        <row r="27146">
          <cell r="B27146" t="str">
            <v>RVP8I13</v>
          </cell>
          <cell r="D27146" t="str">
            <v>ONIX LT 1.0 12V TURBO FLEX 4P C/AR</v>
          </cell>
          <cell r="F27146" t="str">
            <v>RIO0032/15</v>
          </cell>
          <cell r="G27146" t="str">
            <v>UNILEVER BRASIL LTDA.</v>
          </cell>
        </row>
        <row r="27147">
          <cell r="B27147" t="str">
            <v>RVV1E91</v>
          </cell>
          <cell r="D27147" t="str">
            <v>ONIX LT 1.0 12V TURBO FLEX 4P C/AR</v>
          </cell>
          <cell r="F27147" t="str">
            <v>RIO0032/15</v>
          </cell>
          <cell r="G27147" t="str">
            <v>UNILEVER BRASIL LTDA.</v>
          </cell>
        </row>
        <row r="27148">
          <cell r="B27148" t="str">
            <v>RVR8D24</v>
          </cell>
          <cell r="D27148" t="str">
            <v>ONIX LT 1.0 12V TURBO FLEX 4P C/AR</v>
          </cell>
          <cell r="F27148" t="str">
            <v>RIO0032/15</v>
          </cell>
          <cell r="G27148" t="str">
            <v>UNILEVER BRASIL LTDA.</v>
          </cell>
        </row>
        <row r="27149">
          <cell r="B27149" t="str">
            <v>RVY6B64</v>
          </cell>
          <cell r="D27149" t="str">
            <v>ONIX LT 1.0 12V TURBO FLEX 4P C/AR</v>
          </cell>
          <cell r="F27149" t="str">
            <v>RIO0032/15</v>
          </cell>
          <cell r="G27149" t="str">
            <v>UNILEVER BRASIL LTDA.</v>
          </cell>
        </row>
        <row r="27150">
          <cell r="B27150" t="str">
            <v>RVY6B74</v>
          </cell>
          <cell r="D27150" t="str">
            <v>ONIX LT 1.0 12V TURBO FLEX 4P C/AR</v>
          </cell>
          <cell r="F27150" t="str">
            <v>RIO0032/15</v>
          </cell>
          <cell r="G27150" t="str">
            <v>UNILEVER BRASIL LTDA.</v>
          </cell>
        </row>
        <row r="27151">
          <cell r="B27151" t="str">
            <v>SHM5B81</v>
          </cell>
          <cell r="D27151" t="str">
            <v>NOVA STRADA FREEDOM CD 1.3 8V FLEX 4P C/AR</v>
          </cell>
          <cell r="F27151" t="str">
            <v>REC0001/23</v>
          </cell>
          <cell r="G27151" t="str">
            <v>3R POTIGUAR S.A.</v>
          </cell>
        </row>
        <row r="27152">
          <cell r="B27152" t="str">
            <v>RVG9D77</v>
          </cell>
          <cell r="D27152" t="str">
            <v>COMPASS LONGITUDE 1.3 16V TURBO 270 FLEX 4P C/AR - AUTOMÁTICO BLINDADO</v>
          </cell>
          <cell r="F27152" t="str">
            <v>GVR9959/22</v>
          </cell>
          <cell r="G27152" t="str">
            <v>INAFLEX INDUSTRIA E COMERCIO LTDA</v>
          </cell>
        </row>
        <row r="27153">
          <cell r="B27153" t="str">
            <v>FCZ5B05</v>
          </cell>
          <cell r="D27153" t="str">
            <v>VIRTUS HIGHLINE 1.0 12V 200 TSI TOTAL FLEX 4P C/AR - AUTOMÁTICO</v>
          </cell>
          <cell r="F27153" t="str">
            <v>GVR9791/23</v>
          </cell>
          <cell r="G27153" t="str">
            <v>FREDDY BERETTA MARCONDES</v>
          </cell>
        </row>
        <row r="27154">
          <cell r="B27154" t="str">
            <v>SSX8B32</v>
          </cell>
          <cell r="D27154" t="str">
            <v>T-CROSS COMFORTLINE 1.0 200 TSI 12V TOTAL FLEX 4P C/AR - AUTOMÁTICO</v>
          </cell>
          <cell r="F27154" t="str">
            <v>GVR9772/24</v>
          </cell>
          <cell r="G27154" t="str">
            <v>IWAKI DO BRASIL COMERCIO DE BOMBAS HIDRAULICAS LTDA.</v>
          </cell>
        </row>
        <row r="27155">
          <cell r="B27155" t="str">
            <v>SHS1C42</v>
          </cell>
          <cell r="D27155" t="str">
            <v>HB20 COMFORT 1.0 12V GDI TURBO FLEX 4P C/AR - AUTOMÁTICO</v>
          </cell>
          <cell r="F27155" t="str">
            <v>GVR9727/23</v>
          </cell>
          <cell r="G27155" t="str">
            <v>CONDUZCABOS - INDUSTRIA E COMERCIO DE ACESSORIOS PORTA CABOS LTDA</v>
          </cell>
        </row>
        <row r="27156">
          <cell r="B27156" t="str">
            <v>TDW8E46</v>
          </cell>
          <cell r="D27156" t="str">
            <v>T-CROSS 1.0 200 TSI 12V TOTAL FLEX 4P C/AR - AUTOMÁTICO</v>
          </cell>
          <cell r="F27156" t="str">
            <v>GVR9725/25</v>
          </cell>
          <cell r="G27156" t="str">
            <v>34.836.020 ALEX MANOLITO ARTEMAN JUNIOR</v>
          </cell>
        </row>
        <row r="27157">
          <cell r="B27157" t="str">
            <v>SYR6G24</v>
          </cell>
          <cell r="D27157" t="str">
            <v>FIORINO ENDURANCE 1.4 EVO FLEX 2P C/AR</v>
          </cell>
          <cell r="F27157" t="str">
            <v>GVR9425/24</v>
          </cell>
          <cell r="G27157" t="str">
            <v>I. A. DE SOUSA LTDA</v>
          </cell>
        </row>
        <row r="27158">
          <cell r="B27158" t="str">
            <v>SYR7F43</v>
          </cell>
          <cell r="D27158" t="str">
            <v>ARGO 1.0 6V FLEX 4P C/AR</v>
          </cell>
          <cell r="F27158" t="str">
            <v>GVR9296/24</v>
          </cell>
          <cell r="G27158" t="str">
            <v>IWAKI DO BRASIL COMERCIO DE BOMBAS HIDRAULICAS LTDA.</v>
          </cell>
        </row>
        <row r="27159">
          <cell r="B27159" t="str">
            <v>SHT9E14</v>
          </cell>
          <cell r="D27159" t="str">
            <v>RENEGADE TRAILHAWK 1.3 16V TURBO 270 FLEX 4X4 4P C/AR - AUTOMÁTICO</v>
          </cell>
          <cell r="F27159" t="str">
            <v>GVR9211/23</v>
          </cell>
          <cell r="G27159" t="str">
            <v>SERGIO SWAIN MULLER</v>
          </cell>
        </row>
        <row r="27160">
          <cell r="B27160" t="str">
            <v>SUP8G90</v>
          </cell>
          <cell r="D27160" t="str">
            <v>T-CROSS HIGHLINE 1.4 250 TSI 16V TOTAL FLEX 4P C/AR - AUTOMÁTICO</v>
          </cell>
          <cell r="F27160" t="str">
            <v>GVR8510/24</v>
          </cell>
          <cell r="G27160" t="str">
            <v>ARTUR FELIPE CALDAS DE SA</v>
          </cell>
        </row>
        <row r="27161">
          <cell r="B27161" t="str">
            <v>SVO0C40</v>
          </cell>
          <cell r="D27161" t="str">
            <v>POLO HIGHLINE 1.0 12V TSI FLEX 4P C/AR - AUTOMÁTICO</v>
          </cell>
          <cell r="F27161" t="str">
            <v>GVR8390/24</v>
          </cell>
          <cell r="G27161" t="str">
            <v>PEDRO PAULO FREITAS</v>
          </cell>
        </row>
        <row r="27162">
          <cell r="B27162" t="str">
            <v>SHQ0B39</v>
          </cell>
          <cell r="D27162" t="str">
            <v>HB20 COMFORT 1.0 12V FLEX 4P C/AR</v>
          </cell>
          <cell r="F27162" t="str">
            <v>GVR8309/23</v>
          </cell>
          <cell r="G27162" t="str">
            <v>ALESSANDRO VELOSO GONÇALVES</v>
          </cell>
        </row>
        <row r="27163">
          <cell r="B27163" t="str">
            <v>SYR7G53</v>
          </cell>
          <cell r="D27163" t="str">
            <v>FASTBACK AUDACE 1.0 12V TURBO 200 FLEX 4P C/AR - AUTOMÁTICO</v>
          </cell>
          <cell r="F27163" t="str">
            <v>GVR7935/24</v>
          </cell>
          <cell r="G27163" t="str">
            <v>ANDERSON BARRETO PAVEZI</v>
          </cell>
        </row>
        <row r="27164">
          <cell r="B27164" t="str">
            <v>SHO6G31</v>
          </cell>
          <cell r="D27164" t="str">
            <v>MOBI LIKE 1.0 8V FLEX 4P C/AR</v>
          </cell>
          <cell r="F27164" t="str">
            <v>GVR7905/23</v>
          </cell>
          <cell r="G27164" t="str">
            <v>MORE SPEED COMUNICACOES LTDA</v>
          </cell>
        </row>
        <row r="27165">
          <cell r="B27165" t="str">
            <v>TDW0E02</v>
          </cell>
          <cell r="D27165" t="str">
            <v>ONIX PLUS LT 1.0 12V FLEX 4P C/AR</v>
          </cell>
          <cell r="F27165" t="str">
            <v>GVR7815/25</v>
          </cell>
          <cell r="G27165" t="str">
            <v>ANDERSON DANILO BATISTA FIGUEIREDO MATTOS</v>
          </cell>
        </row>
        <row r="27166">
          <cell r="B27166" t="str">
            <v>SYP8F18</v>
          </cell>
          <cell r="D27166" t="str">
            <v>STRADA ENDURANCE CP FLEX 1.3</v>
          </cell>
          <cell r="F27166" t="str">
            <v>GVR7629/24</v>
          </cell>
          <cell r="G27166" t="str">
            <v>SUABIA PRODUTOS E SERVICOS LTDA</v>
          </cell>
        </row>
        <row r="27167">
          <cell r="B27167" t="str">
            <v>SYS3H15</v>
          </cell>
          <cell r="D27167" t="str">
            <v>NOVA STRADA FREEDOM CD 1.3 8V FLEX 4P C/AR</v>
          </cell>
          <cell r="F27167" t="str">
            <v>GVR7297/24</v>
          </cell>
          <cell r="G27167" t="str">
            <v>MARCELLO LAGOA</v>
          </cell>
        </row>
        <row r="27168">
          <cell r="B27168" t="str">
            <v>TDU8E18</v>
          </cell>
          <cell r="D27168" t="str">
            <v>FASTBACK AUDACE T200 HÍBRIDO MHEV FLEX AT 1.0</v>
          </cell>
          <cell r="F27168" t="str">
            <v>GVR7274/25</v>
          </cell>
          <cell r="G27168" t="str">
            <v>COSSI &amp; SILVA PRESTADORA DE SERVICOS MEDICOS LTDA</v>
          </cell>
        </row>
        <row r="27169">
          <cell r="B27169" t="str">
            <v>SHJ9C30</v>
          </cell>
          <cell r="D27169" t="str">
            <v>ONIX PLUS PREMIER II 1.0 12V TURBO FLEX 4P C/AR - AUTOMÁTICO</v>
          </cell>
          <cell r="F27169" t="str">
            <v>GVR6918/23</v>
          </cell>
          <cell r="G27169" t="str">
            <v>ALPERSON MARINO FERNANDES</v>
          </cell>
        </row>
        <row r="27170">
          <cell r="B27170" t="str">
            <v>TYN4F56</v>
          </cell>
          <cell r="D27170" t="str">
            <v>FASTBACK ABARTH TURBO 270 FLEX AT 1.3</v>
          </cell>
          <cell r="F27170" t="str">
            <v>GVR6622/26</v>
          </cell>
          <cell r="G27170" t="str">
            <v>DOUGLAS PUNTEL</v>
          </cell>
        </row>
        <row r="27171">
          <cell r="B27171" t="str">
            <v>SYP0C52</v>
          </cell>
          <cell r="D27171" t="str">
            <v>ONIX PLUS LT 1.0 12V FLEX 4P C/AR</v>
          </cell>
          <cell r="F27171" t="str">
            <v>GVR6508/24</v>
          </cell>
          <cell r="G27171" t="str">
            <v>IGREJA BATISTA DA CIDADE DE SAO JOSE DOS CAMPOS</v>
          </cell>
        </row>
        <row r="27172">
          <cell r="B27172" t="str">
            <v>SYR6I01</v>
          </cell>
          <cell r="D27172" t="str">
            <v>KICKS SENSE 1.6 16V FLEX 4P C/AR - AUTOMÁTICO</v>
          </cell>
          <cell r="F27172" t="str">
            <v>GVR6331/24</v>
          </cell>
          <cell r="G27172" t="str">
            <v>EDUARDO SOUSA FROES</v>
          </cell>
        </row>
        <row r="27173">
          <cell r="B27173" t="str">
            <v>TDL5F87</v>
          </cell>
          <cell r="D27173" t="str">
            <v>STRADA ENDURANCE CP FLEX 1.3</v>
          </cell>
          <cell r="F27173" t="str">
            <v>GVR6252/25</v>
          </cell>
          <cell r="G27173" t="str">
            <v>22.943.883 ANA CAROLINA TREBITSCH ROCHA</v>
          </cell>
        </row>
        <row r="27174">
          <cell r="B27174" t="str">
            <v>SHO3B01</v>
          </cell>
          <cell r="D27174" t="str">
            <v>C3 LIVE PACK 1.0 6V FLEX 4P C/AR</v>
          </cell>
          <cell r="F27174" t="str">
            <v>GVR5813/23</v>
          </cell>
          <cell r="G27174" t="str">
            <v>DANIELE DA SILVA CAMILLO</v>
          </cell>
        </row>
        <row r="27175">
          <cell r="B27175" t="str">
            <v>SYN2F14</v>
          </cell>
          <cell r="D27175" t="str">
            <v>ONIX LTZ 1.0 12V TURBO FLEX 4P C/AR - AUTOMÁTICO</v>
          </cell>
          <cell r="F27175" t="str">
            <v>GVR5793/24</v>
          </cell>
          <cell r="G27175" t="str">
            <v>LUÍS ALBERTO FARIAS ROSELL</v>
          </cell>
        </row>
        <row r="27176">
          <cell r="B27176" t="str">
            <v>SYP0E92</v>
          </cell>
          <cell r="D27176" t="str">
            <v>MOBI LIKE 1.0 8V FLEX 4P C/AR</v>
          </cell>
          <cell r="F27176" t="str">
            <v>GVR5777/24</v>
          </cell>
          <cell r="G27176" t="str">
            <v>FABIANO FOUREAUX PINTO DE OLIVEIRA</v>
          </cell>
        </row>
        <row r="27177">
          <cell r="B27177" t="str">
            <v>SHL0C60</v>
          </cell>
          <cell r="D27177" t="str">
            <v>MOBI LIKE 1.0 8V FLEX 4P C/AR</v>
          </cell>
          <cell r="F27177" t="str">
            <v>GVR5675/23</v>
          </cell>
          <cell r="G27177" t="str">
            <v>DD TECNICA CONTROLE DE PRAGAS LTDA</v>
          </cell>
        </row>
        <row r="27178">
          <cell r="B27178" t="str">
            <v>SHL0C56</v>
          </cell>
          <cell r="D27178" t="str">
            <v>MOBI LIKE 1.0 8V FLEX 4P C/AR</v>
          </cell>
          <cell r="F27178" t="str">
            <v>GVR5634/23</v>
          </cell>
          <cell r="G27178" t="str">
            <v>DD TECNICA CONTROLE DE PRAGAS LTDA</v>
          </cell>
        </row>
        <row r="27179">
          <cell r="B27179" t="str">
            <v>SYR6H98</v>
          </cell>
          <cell r="D27179" t="str">
            <v>TORO FREEDOM 1.3 16V TURBO 270 FLEX 4P C/AR - AUTOMÁTICO</v>
          </cell>
          <cell r="F27179" t="str">
            <v>GVR5565/24</v>
          </cell>
          <cell r="G27179" t="str">
            <v>LUIZ FERNANDO MARTIMBIANCO</v>
          </cell>
        </row>
        <row r="27180">
          <cell r="B27180" t="str">
            <v>SHK4A48</v>
          </cell>
          <cell r="D27180" t="str">
            <v>MOBI LIKE 1.0 8V FLEX 4P C/AR</v>
          </cell>
          <cell r="F27180" t="str">
            <v>GVR5559/23</v>
          </cell>
          <cell r="G27180" t="str">
            <v>MARCELO ESTRELLA JOSENDE</v>
          </cell>
        </row>
        <row r="27181">
          <cell r="B27181" t="str">
            <v>SYI1G36</v>
          </cell>
          <cell r="D27181" t="str">
            <v>HB20 LIMITED PLUS FLEX 1.0</v>
          </cell>
          <cell r="F27181" t="str">
            <v>GVR5466/24</v>
          </cell>
          <cell r="G27181" t="str">
            <v>FABIO MARTINS</v>
          </cell>
        </row>
        <row r="27182">
          <cell r="B27182" t="str">
            <v>STV4D90</v>
          </cell>
          <cell r="D27182" t="str">
            <v>VIRTUS COMFORTLINE 1.0 12V 200 TSI TOTAL FLEX 4P C/AR - AUTOMÁTICO</v>
          </cell>
          <cell r="F27182" t="str">
            <v>GVR5282/24</v>
          </cell>
          <cell r="G27182" t="str">
            <v>ROBSON ALMEIDA DA SILVA</v>
          </cell>
        </row>
        <row r="27183">
          <cell r="B27183" t="str">
            <v>SYJ2B29</v>
          </cell>
          <cell r="D27183" t="str">
            <v>HB20 COMFORT PLUS FLEX 1.0</v>
          </cell>
          <cell r="F27183" t="str">
            <v>GVR5114/24</v>
          </cell>
          <cell r="G27183" t="str">
            <v>KOTCHI ALIMENTOS LTDA</v>
          </cell>
        </row>
        <row r="27184">
          <cell r="B27184" t="str">
            <v>RVQ6F58</v>
          </cell>
          <cell r="D27184" t="str">
            <v>ONIX PLUS LTZ 1.0 12V TURBO FLEX 4P C/AR - AUTOMÁTICO</v>
          </cell>
          <cell r="F27184" t="str">
            <v>GVR4997/22</v>
          </cell>
          <cell r="G27184" t="str">
            <v>ARTHUR LUÍS GARRIDO DO AMARAL</v>
          </cell>
        </row>
        <row r="27185">
          <cell r="B27185" t="str">
            <v>SHL8F04</v>
          </cell>
          <cell r="D27185" t="str">
            <v>HB20 COMFORT 1.0 12V FLEX 4P C/AR</v>
          </cell>
          <cell r="F27185" t="str">
            <v>GVR4950/23</v>
          </cell>
          <cell r="G27185" t="str">
            <v>ANDERSON CARLOS MAGALHAES AVELAR</v>
          </cell>
        </row>
        <row r="27186">
          <cell r="B27186" t="str">
            <v>SYI0J77</v>
          </cell>
          <cell r="D27186" t="str">
            <v>HB20 SENSE PLUS FLEX 1.0</v>
          </cell>
          <cell r="F27186" t="str">
            <v>GVR4932/24</v>
          </cell>
          <cell r="G27186" t="str">
            <v>LIJEIRO COMERCIO DE ALIMENTOS E TRANSPORTES LTDA</v>
          </cell>
        </row>
        <row r="27187">
          <cell r="B27187" t="str">
            <v>SYN0J21</v>
          </cell>
          <cell r="D27187" t="str">
            <v>HB20 SENSE PLUS FLEX 1.0</v>
          </cell>
          <cell r="F27187" t="str">
            <v>GVR4931/24</v>
          </cell>
          <cell r="G27187" t="str">
            <v>ROVARIS GOLD AGENCIA DE MERCHANDISING E REPRESENTACOES COMERCIAIS LTDA</v>
          </cell>
        </row>
        <row r="27188">
          <cell r="B27188" t="str">
            <v>RVZ4I97</v>
          </cell>
          <cell r="D27188" t="str">
            <v>HB20S COMFORT 1.0 12V FLEX 4P C/AR</v>
          </cell>
          <cell r="F27188" t="str">
            <v>GVR4760/23</v>
          </cell>
          <cell r="G27188" t="str">
            <v>CJI COMERCIO E INDUSTRIA DE REVESTIMENTOS LTDA</v>
          </cell>
        </row>
        <row r="27189">
          <cell r="B27189" t="str">
            <v>RTZ8E32</v>
          </cell>
          <cell r="D27189" t="str">
            <v>208 HATCH ACTIVE 1.6 16V FLEX 4P C/AR - AUTOMÁTICO</v>
          </cell>
          <cell r="F27189" t="str">
            <v>GVR4376/22</v>
          </cell>
          <cell r="G27189" t="str">
            <v>QUERLANIO OLIVEIRA TOMAZ</v>
          </cell>
        </row>
        <row r="27190">
          <cell r="B27190" t="str">
            <v>SYI0H57</v>
          </cell>
          <cell r="D27190" t="str">
            <v>HB20 SENSE PLUS FLEX 1.0</v>
          </cell>
          <cell r="F27190" t="str">
            <v>GVR4225/24</v>
          </cell>
          <cell r="G27190" t="str">
            <v>MEGA CONSTRUCAO E INCORPORACAO LTDA.</v>
          </cell>
        </row>
        <row r="27191">
          <cell r="B27191" t="str">
            <v>SYG3A64</v>
          </cell>
          <cell r="D27191" t="str">
            <v>POLO COMFORTLINE 1.0 12V TSI FLEX 4P C/AR - AUTOMÁTICO</v>
          </cell>
          <cell r="F27191" t="str">
            <v>GVR4140/24</v>
          </cell>
          <cell r="G27191" t="str">
            <v>JOANNA REHDER NIERO</v>
          </cell>
        </row>
        <row r="27192">
          <cell r="B27192" t="str">
            <v>SUU4H71</v>
          </cell>
          <cell r="D27192" t="str">
            <v>NIVUS COMFORTLINE 1.0 200 TSI 12V TOTAL FLEX 4P C/AR - AUTOMÁTICO</v>
          </cell>
          <cell r="F27192" t="str">
            <v>GVR3907/24</v>
          </cell>
          <cell r="G27192" t="str">
            <v>GUILHERME HENRIQUE SILVA COSTA</v>
          </cell>
        </row>
        <row r="27193">
          <cell r="B27193" t="str">
            <v>STT0F33</v>
          </cell>
          <cell r="D27193" t="str">
            <v>TAOS HIGHLINE 1.4 250 TSI 16V TOTAL FLEX 4P C/AR - AUTOMÁTICO</v>
          </cell>
          <cell r="F27193" t="str">
            <v>GVR3676/24</v>
          </cell>
          <cell r="G27193" t="str">
            <v>ANDREA CRISTINA ANTONELLI PALAIA MANDUCA</v>
          </cell>
        </row>
        <row r="27194">
          <cell r="B27194" t="str">
            <v>SYQ7G70</v>
          </cell>
          <cell r="D27194" t="str">
            <v>ONIX PLUS LT 1.0 12V TURBO FLEX 4P C/AR - AUTOMÁTICO</v>
          </cell>
          <cell r="F27194" t="str">
            <v>GVR3550/24</v>
          </cell>
          <cell r="G27194" t="str">
            <v>ÉDIULEN JESUS</v>
          </cell>
        </row>
        <row r="27195">
          <cell r="B27195" t="str">
            <v>SHS7G58</v>
          </cell>
          <cell r="D27195" t="str">
            <v>KWID ZEN 1.0 12V SCE FLEX 4P C/AR</v>
          </cell>
          <cell r="F27195" t="str">
            <v>GVR3504/23</v>
          </cell>
          <cell r="G27195" t="str">
            <v>CASA VET DISTRIBUIDORA LTDA</v>
          </cell>
        </row>
        <row r="27196">
          <cell r="B27196" t="str">
            <v>SHJ3J29</v>
          </cell>
          <cell r="D27196" t="str">
            <v>ONIX LT 1.0 12V FLEX 4P C/AR</v>
          </cell>
          <cell r="F27196" t="str">
            <v>GVR3017/23</v>
          </cell>
          <cell r="G27196" t="str">
            <v>DANIEL FERNANDES CLEMENTE</v>
          </cell>
        </row>
        <row r="27197">
          <cell r="B27197" t="str">
            <v>ECI1B42</v>
          </cell>
          <cell r="D27197" t="str">
            <v>TAOS HIGHLINE 1.4 250 TSI 16V TOTAL FLEX 4P C/AR - AUTOMÁTICO</v>
          </cell>
          <cell r="F27197" t="str">
            <v>GVR2950/23</v>
          </cell>
          <cell r="G27197" t="str">
            <v>SOZO SERVICOS MEDICOS LTDA</v>
          </cell>
        </row>
        <row r="27198">
          <cell r="B27198" t="str">
            <v>SHE9H40</v>
          </cell>
          <cell r="D27198" t="str">
            <v>FIORINO ENDURANCE 1.4 EVO FLEX 2P C/AR</v>
          </cell>
          <cell r="F27198" t="str">
            <v>GVR2456/23</v>
          </cell>
          <cell r="G27198" t="str">
            <v>BRS ROBOTICA SUBMARINA LTDA</v>
          </cell>
        </row>
        <row r="27199">
          <cell r="B27199" t="str">
            <v>RMR7G95</v>
          </cell>
          <cell r="D27199" t="str">
            <v>MOBI LIKE 1.0 8V FLEX 4P C/AR</v>
          </cell>
          <cell r="F27199" t="str">
            <v>GVR2422/21</v>
          </cell>
          <cell r="G27199" t="str">
            <v>FRANCIS ISAIAS DA SILVA COSTA 04115786183</v>
          </cell>
        </row>
        <row r="27200">
          <cell r="B27200" t="str">
            <v>SYS2D08</v>
          </cell>
          <cell r="D27200" t="str">
            <v>COROLLA CROSS XRV 1.8 16V HÍBRIDO HEV 4P C/AR - AUTOMÁTICO</v>
          </cell>
          <cell r="F27200" t="str">
            <v>GVR2137/24</v>
          </cell>
          <cell r="G27200" t="str">
            <v>FELIPE ROGATIS NUNEZ</v>
          </cell>
        </row>
        <row r="27201">
          <cell r="B27201" t="str">
            <v>SHE4H21</v>
          </cell>
          <cell r="D27201" t="str">
            <v>FIORINO ENDURANCE 1.4 EVO FLEX 2P C/AR</v>
          </cell>
          <cell r="F27201" t="str">
            <v>GVR2091/23</v>
          </cell>
          <cell r="G27201" t="str">
            <v>VITOR BORGES NOGUEIRA MACHADO</v>
          </cell>
        </row>
        <row r="27202">
          <cell r="B27202" t="str">
            <v>SYQ4J51</v>
          </cell>
          <cell r="D27202" t="str">
            <v>KICKS SENSE 1.6 16V FLEX 4P C/AR - AUTOMÁTICO</v>
          </cell>
          <cell r="F27202" t="str">
            <v>GVR1999/24</v>
          </cell>
          <cell r="G27202" t="str">
            <v>PAULA VILAS BOAS CARNEIRO MANIEZO</v>
          </cell>
        </row>
        <row r="27203">
          <cell r="B27203" t="str">
            <v>SYQ6C74</v>
          </cell>
          <cell r="D27203" t="str">
            <v>KICKS SENSE 1.6 16V FLEX 4P C/AR - AUTOMÁTICO</v>
          </cell>
          <cell r="F27203" t="str">
            <v>GVR1733/24</v>
          </cell>
          <cell r="G27203" t="str">
            <v>FERNANDA RODRIGUES SAUMA GOMES</v>
          </cell>
        </row>
        <row r="27204">
          <cell r="B27204" t="str">
            <v>GTN1C69</v>
          </cell>
          <cell r="D27204" t="str">
            <v>CRONOS DRIVE 1.3 8V FLEX 4P C/AR - AUTOMÁTICO</v>
          </cell>
          <cell r="F27204" t="str">
            <v>GVR1638/24</v>
          </cell>
          <cell r="G27204" t="str">
            <v>ANTONIO JOSE HACHEM</v>
          </cell>
        </row>
        <row r="27205">
          <cell r="B27205" t="str">
            <v>TDP6G61</v>
          </cell>
          <cell r="D27205" t="str">
            <v>T-CROSS 1.0 200 TSI 12V TOTAL FLEX 4P C/AR - AUTOMÁTICO</v>
          </cell>
          <cell r="F27205" t="str">
            <v>GVR1229/25</v>
          </cell>
          <cell r="G27205" t="str">
            <v>FERNANDO MAGALHAES DUPRAT</v>
          </cell>
        </row>
        <row r="27206">
          <cell r="B27206" t="str">
            <v>SYR0D10</v>
          </cell>
          <cell r="D27206" t="str">
            <v>ONIX LT 1.0 12V FLEX 4P C/AR</v>
          </cell>
          <cell r="F27206" t="str">
            <v>GVR0702/24</v>
          </cell>
          <cell r="G27206" t="str">
            <v>VIARURAL COMERCIO DE PRODUTOS AGROPECUARIOS LTDA</v>
          </cell>
        </row>
        <row r="27207">
          <cell r="B27207" t="str">
            <v>SHU7I02</v>
          </cell>
          <cell r="D27207" t="str">
            <v>HB20 LIMITED 1.0 12V FLEX 4P C/AR</v>
          </cell>
          <cell r="F27207" t="str">
            <v>GVR0041/23</v>
          </cell>
          <cell r="G27207" t="str">
            <v>RAFAEL BONIFACIO DOS SANTOS</v>
          </cell>
        </row>
        <row r="27208">
          <cell r="B27208" t="str">
            <v>TCS4A08</v>
          </cell>
          <cell r="D27208" t="str">
            <v>ONIX LT 1.0 12V FLEX 4P C/AR</v>
          </cell>
          <cell r="F27208" t="str">
            <v>GVM7603/24</v>
          </cell>
          <cell r="G27208" t="str">
            <v>FRANCELINO JUNEO PEREIRA RAMOS</v>
          </cell>
        </row>
        <row r="27209">
          <cell r="B27209" t="str">
            <v>SIG1H10</v>
          </cell>
          <cell r="D27209" t="str">
            <v>COMPASS LONGITUDE 1.3 16V TURBO 270 FLEX 4P C/AR - AUTOMÁTICO</v>
          </cell>
          <cell r="F27209" t="str">
            <v>GVM6746/23</v>
          </cell>
          <cell r="G27209" t="str">
            <v>JULIANA BORGES DE LIMA DANTAS</v>
          </cell>
        </row>
        <row r="27210">
          <cell r="B27210" t="str">
            <v>QMY0A62</v>
          </cell>
          <cell r="D27210" t="str">
            <v>RENEGADE LONGITUDE 1.3 16V TURBO 270 FLEX 4P C/AR - AUTOMÁTICO</v>
          </cell>
          <cell r="F27210" t="str">
            <v>GVM6143/24</v>
          </cell>
          <cell r="G27210" t="str">
            <v>ADRIANO VIEIRA DOS SANTOS</v>
          </cell>
        </row>
        <row r="27211">
          <cell r="B27211" t="str">
            <v>SYU6D23</v>
          </cell>
          <cell r="D27211" t="str">
            <v>TRACKER LT 1.0 12V TURBO FLEX 4P C/AR - AUTOMÁTICO</v>
          </cell>
          <cell r="F27211" t="str">
            <v>GVM5962/24</v>
          </cell>
          <cell r="G27211" t="str">
            <v>LUCIANA ALIPERTI</v>
          </cell>
        </row>
        <row r="27212">
          <cell r="B27212" t="str">
            <v>SUG7F13</v>
          </cell>
          <cell r="D27212" t="str">
            <v>NIVUS COMFORTLINE 1.0 200 TSI 12V TOTAL FLEX 4P C/AR - AUTOMÁTICO</v>
          </cell>
          <cell r="F27212" t="str">
            <v>GVM5694/24</v>
          </cell>
          <cell r="G27212" t="str">
            <v>GLAUCIA PASCHOAL BERKOWITZ</v>
          </cell>
        </row>
        <row r="27213">
          <cell r="B27213" t="str">
            <v>SHJ7J75</v>
          </cell>
          <cell r="D27213" t="str">
            <v>C4 CACTUS FEEL 1.6 16V FLEX 4P C/AR - AUTOMÁTICO</v>
          </cell>
          <cell r="F27213" t="str">
            <v>GVM5393/22</v>
          </cell>
          <cell r="G27213" t="str">
            <v>MARCOS CARVALHO COSTA</v>
          </cell>
        </row>
        <row r="27214">
          <cell r="B27214" t="str">
            <v>SHL7I39</v>
          </cell>
          <cell r="D27214" t="str">
            <v>C3 LIVE PACK 1.0 6V FLEX 4P C/AR</v>
          </cell>
          <cell r="F27214" t="str">
            <v>GVM5389/22</v>
          </cell>
          <cell r="G27214" t="str">
            <v>HELIMARA DE ARAÚJO LOURENÇO DOS SANTOS</v>
          </cell>
        </row>
        <row r="27215">
          <cell r="B27215" t="str">
            <v>SIH9H21</v>
          </cell>
          <cell r="D27215" t="str">
            <v>KWID ZEN 1.0 12V SCE FLEX 4P C/AR</v>
          </cell>
          <cell r="F27215" t="str">
            <v>GVM5208/23</v>
          </cell>
          <cell r="G27215" t="str">
            <v>CASA VET DISTRIBUIDORA LTDA</v>
          </cell>
        </row>
        <row r="27216">
          <cell r="B27216" t="str">
            <v>TEI5G02</v>
          </cell>
          <cell r="D27216" t="str">
            <v>CRETA ULTIMATE TGDI AT 1.6</v>
          </cell>
          <cell r="F27216" t="str">
            <v>GVM5175/25</v>
          </cell>
          <cell r="G27216" t="str">
            <v>LOCARTE BELEM LTDA</v>
          </cell>
        </row>
        <row r="27217">
          <cell r="B27217" t="str">
            <v>SUD3G41</v>
          </cell>
          <cell r="D27217" t="str">
            <v>NIVUS HIGHLINE 1.0 200 TSI 12V TOTAL FLEX 4P C/AR - AUTOMÁTICO</v>
          </cell>
          <cell r="F27217" t="str">
            <v>GVM4714/24</v>
          </cell>
          <cell r="G27217" t="str">
            <v>RENATO CÉSAR DE ALMEIDA SOUZA</v>
          </cell>
        </row>
        <row r="27218">
          <cell r="B27218" t="str">
            <v>SHL7F96</v>
          </cell>
          <cell r="D27218" t="str">
            <v>ONIX PLUS LTZ 1.0 12V TURBO FLEX 4P C/AR - AUTOMÁTICO</v>
          </cell>
          <cell r="F27218" t="str">
            <v>GVM3668/22</v>
          </cell>
          <cell r="G27218" t="str">
            <v>CREUSA MANZALLI &amp; TOLEDO LIMITADA</v>
          </cell>
        </row>
        <row r="27219">
          <cell r="B27219" t="str">
            <v>SHL7F94</v>
          </cell>
          <cell r="D27219" t="str">
            <v>ONIX PLUS LTZ 1.0 12V TURBO FLEX 4P C/AR - AUTOMÁTICO</v>
          </cell>
          <cell r="F27219" t="str">
            <v>GVM3668/22</v>
          </cell>
          <cell r="G27219" t="str">
            <v>CREUSA MANZALLI &amp; TOLEDO LIMITADA</v>
          </cell>
        </row>
        <row r="27220">
          <cell r="B27220" t="str">
            <v>SID4J87</v>
          </cell>
          <cell r="D27220" t="str">
            <v>COMPASS LONGITUDE 1.3 16V TURBO 270 FLEX 4P C/AR - AUTOMÁTICO</v>
          </cell>
          <cell r="F27220" t="str">
            <v>GVM3259/23</v>
          </cell>
          <cell r="G27220" t="str">
            <v>LEANDRO FLORENCIO ROCHA DE ARAUJO</v>
          </cell>
        </row>
        <row r="27221">
          <cell r="B27221" t="str">
            <v>TEQ8J00</v>
          </cell>
          <cell r="D27221" t="str">
            <v>MOBI TREKKING FLEX 1.0</v>
          </cell>
          <cell r="F27221" t="str">
            <v>GVM3022/25</v>
          </cell>
          <cell r="G27221" t="str">
            <v>IRMAOS CANCELLI LTDA</v>
          </cell>
        </row>
        <row r="27222">
          <cell r="B27222" t="str">
            <v>FCC9I93</v>
          </cell>
          <cell r="D27222" t="str">
            <v>T-CROSS 1.0 200 TSI 12V TOTAL FLEX 4P C/AR - AUTOMÁTICO</v>
          </cell>
          <cell r="F27222" t="str">
            <v>GVM2980/22</v>
          </cell>
          <cell r="G27222" t="str">
            <v>EDUARDO HIPÓLITO DA SILVA</v>
          </cell>
        </row>
        <row r="27223">
          <cell r="B27223" t="str">
            <v>TXB3F36</v>
          </cell>
          <cell r="D27223" t="str">
            <v>CRONOS DRIVE 1.3 8V FLEX 4P C/AR - AUTOMÁTICO</v>
          </cell>
          <cell r="F27223" t="str">
            <v>GVM1945/25</v>
          </cell>
          <cell r="G27223" t="str">
            <v>MANOEL CARLOS BATISTA MOTA</v>
          </cell>
        </row>
        <row r="27224">
          <cell r="B27224" t="str">
            <v>SIM0E11</v>
          </cell>
          <cell r="D27224" t="str">
            <v>COMMANDER OVERLAND 7L 1.3 16V TURBO 270 FLEX 4P C/AR - AUTOMÁTICO</v>
          </cell>
          <cell r="F27224" t="str">
            <v>GVM1861/23</v>
          </cell>
          <cell r="G27224" t="str">
            <v>TELMA GIORDANI BIANCHI</v>
          </cell>
        </row>
        <row r="27225">
          <cell r="B27225" t="str">
            <v>RVT7I81</v>
          </cell>
          <cell r="D27225" t="str">
            <v>ARGO 1.0 6V FLEX 4P C/AR</v>
          </cell>
          <cell r="F27225" t="str">
            <v>GVM1559/22</v>
          </cell>
          <cell r="G27225" t="str">
            <v>OXMAN TECNOLOGIA LTDA</v>
          </cell>
        </row>
        <row r="27226">
          <cell r="B27226" t="str">
            <v>SYT8G42</v>
          </cell>
          <cell r="D27226" t="str">
            <v>FIORINO ENDURANCE 1.4 EVO FLEX 2P C/AR</v>
          </cell>
          <cell r="F27226" t="str">
            <v>GVM0989/24</v>
          </cell>
          <cell r="G27226" t="str">
            <v>DULCE LUISA FABIO SARAIVA</v>
          </cell>
        </row>
        <row r="27227">
          <cell r="B27227" t="str">
            <v>SYC4F66</v>
          </cell>
          <cell r="D27227" t="str">
            <v>FIORINO ENDURANCE 1.4 EVO FLEX 2P C/AR</v>
          </cell>
          <cell r="F27227" t="str">
            <v>GVC3165/24</v>
          </cell>
          <cell r="G27227" t="str">
            <v>CAMD COMERCIO DE MATERIAIS DE CONSTRUCAO LTDA</v>
          </cell>
        </row>
        <row r="27228">
          <cell r="B27228" t="str">
            <v>TDD3J17</v>
          </cell>
          <cell r="D27228" t="str">
            <v>KARDIAN EVOLUTION TURBO FLEX AT 1.0</v>
          </cell>
          <cell r="F27228" t="str">
            <v>GVC2270/24</v>
          </cell>
          <cell r="G27228" t="str">
            <v>ORLANDO MOITA RIBEIRO</v>
          </cell>
        </row>
        <row r="27229">
          <cell r="B27229" t="str">
            <v>TDG1I75</v>
          </cell>
          <cell r="D27229" t="str">
            <v>STRADA ENDURANCE CP FLEX 1.3</v>
          </cell>
          <cell r="F27229" t="str">
            <v>GVC1990/24</v>
          </cell>
          <cell r="G27229" t="str">
            <v>JOSÉ HAMILTON DE SOUSA REZENDE JÚNIOR</v>
          </cell>
        </row>
        <row r="27230">
          <cell r="B27230" t="str">
            <v>TDK3C45</v>
          </cell>
          <cell r="D27230" t="str">
            <v>ONIX LT 1.0 12V FLEX 4P C/AR</v>
          </cell>
          <cell r="F27230" t="str">
            <v>GVC0754/24</v>
          </cell>
          <cell r="G27230" t="str">
            <v>PAULO CÉSAR DOS SANTOS</v>
          </cell>
        </row>
        <row r="27231">
          <cell r="B27231" t="str">
            <v>TCU9F90</v>
          </cell>
          <cell r="D27231" t="str">
            <v>ONIX PREMIER II 1.0 12V TURBO FLEX 4P C/AR - AUTOMÁTICO</v>
          </cell>
          <cell r="F27231" t="str">
            <v>GVB6548/24</v>
          </cell>
          <cell r="G27231" t="str">
            <v>EUCLIDES DAS NEVES DORNELAS</v>
          </cell>
        </row>
        <row r="27232">
          <cell r="B27232" t="str">
            <v>TCW0B44</v>
          </cell>
          <cell r="D27232" t="str">
            <v>TRACKER PREMIER 1.2 12V TURBO FLEX 4P C/AR - AUTOMÁTICO</v>
          </cell>
          <cell r="F27232" t="str">
            <v>GVB5364/24</v>
          </cell>
          <cell r="G27232" t="str">
            <v>TATIANA SOUZA DAS NEVES</v>
          </cell>
        </row>
        <row r="27233">
          <cell r="B27233" t="str">
            <v>SYM0B80</v>
          </cell>
          <cell r="D27233" t="str">
            <v>CRONOS DRIVE 1.0 6V FLEX 4P C/AR</v>
          </cell>
          <cell r="F27233" t="str">
            <v>GVB4963/23</v>
          </cell>
          <cell r="G27233" t="str">
            <v>MARCIO SOUZA DOS SANTOS</v>
          </cell>
        </row>
        <row r="27234">
          <cell r="B27234" t="str">
            <v>TDE3B93</v>
          </cell>
          <cell r="D27234" t="str">
            <v>ONIX PLUS PREMIER II 1.0 12V TURBO FLEX 4P C/AR - AUTOMÁTICO</v>
          </cell>
          <cell r="F27234" t="str">
            <v>GVB4238/24</v>
          </cell>
          <cell r="G27234" t="str">
            <v>SAMANTHA APARECIDA SIMÃO DA SILVA BARBOSA</v>
          </cell>
        </row>
        <row r="27235">
          <cell r="B27235" t="str">
            <v>SSX7J60</v>
          </cell>
          <cell r="D27235" t="str">
            <v>NIVUS HIGHLINE 1.0 200 TSI 12V TOTAL FLEX 4P C/AR - AUTOMÁTICO</v>
          </cell>
          <cell r="F27235" t="str">
            <v>GVB4146/24</v>
          </cell>
          <cell r="G27235" t="str">
            <v>CARLOS DE SOUSA GOMES</v>
          </cell>
        </row>
        <row r="27236">
          <cell r="B27236" t="str">
            <v>STU7E90</v>
          </cell>
          <cell r="D27236" t="str">
            <v>NIVUS HIGHLINE 1.0 200 TSI 12V TOTAL FLEX 4P C/AR - AUTOMÁTICO</v>
          </cell>
          <cell r="F27236" t="str">
            <v>GVB3914/23</v>
          </cell>
          <cell r="G27236" t="str">
            <v>GABRIEL PEREIRA ALMEIDA</v>
          </cell>
        </row>
        <row r="27237">
          <cell r="B27237" t="str">
            <v>SYH4F17</v>
          </cell>
          <cell r="D27237" t="str">
            <v>COMPASS LONGITUDE 1.3 16V TURBO 270 FLEX 4P C/AR - AUTOMÁTICO</v>
          </cell>
          <cell r="F27237" t="str">
            <v>GVB3790/23</v>
          </cell>
          <cell r="G27237" t="str">
            <v>DIEGO MARTINS ESTACIO</v>
          </cell>
        </row>
        <row r="27238">
          <cell r="B27238" t="str">
            <v>SYK6D60</v>
          </cell>
          <cell r="D27238" t="str">
            <v>KICKS SENSE 1.6 16V FLEX 4P C/AR - AUTOMÁTICO</v>
          </cell>
          <cell r="F27238" t="str">
            <v>GVB3141/23</v>
          </cell>
          <cell r="G27238" t="str">
            <v>GEOVANNA MARIA CAMPOS DUARTE MACIEL</v>
          </cell>
        </row>
        <row r="27239">
          <cell r="B27239" t="str">
            <v>SYP7I42</v>
          </cell>
          <cell r="D27239" t="str">
            <v>COROLLA XEI 2.0 16V DOHC FLEX 4P C/AR - AUTOMÁTICO</v>
          </cell>
          <cell r="F27239" t="str">
            <v>GVB2687/23</v>
          </cell>
          <cell r="G27239" t="str">
            <v>ROCHLING AUTOMOTIVE DO BRASIL LTDA</v>
          </cell>
        </row>
        <row r="27240">
          <cell r="B27240" t="str">
            <v>SYG9F62</v>
          </cell>
          <cell r="D27240" t="str">
            <v>CRETA PLATINUM SAFETY TGDI FLEX AT 1.0</v>
          </cell>
          <cell r="F27240" t="str">
            <v>GVB2048/23</v>
          </cell>
          <cell r="G27240" t="str">
            <v>ALEXANDRE CAMARCO PRADO DE AGUIAR</v>
          </cell>
        </row>
        <row r="27241">
          <cell r="B27241" t="str">
            <v>TCN8I83</v>
          </cell>
          <cell r="D27241" t="str">
            <v>A3 SPORTBACK PERFOR BLACK HÍBRIDO MHEV AT 2.0</v>
          </cell>
          <cell r="F27241" t="str">
            <v>GVB1365/24</v>
          </cell>
          <cell r="G27241" t="str">
            <v>MARDEN GONCALVES DE MATOS</v>
          </cell>
        </row>
        <row r="27242">
          <cell r="B27242" t="str">
            <v>SJC1I08</v>
          </cell>
          <cell r="D27242" t="str">
            <v>KICKS ACTIVE 1.6 16V FLEX 4P C/AR - AUTOMÁTICO</v>
          </cell>
          <cell r="F27242" t="str">
            <v>GVB1362/23</v>
          </cell>
          <cell r="G27242" t="str">
            <v>RICARDO CÉZAR DE MOURA JUCA</v>
          </cell>
        </row>
        <row r="27243">
          <cell r="B27243" t="str">
            <v>SYM0A14</v>
          </cell>
          <cell r="D27243" t="str">
            <v>ONIX LTZ 1.0 12V TURBO FLEX 4P C/AR - AUTOMÁTICO</v>
          </cell>
          <cell r="F27243" t="str">
            <v>GVB1100/23</v>
          </cell>
          <cell r="G27243" t="str">
            <v>M. SAM DISTRIBUIDORA DE PECAS LTDA</v>
          </cell>
        </row>
        <row r="27244">
          <cell r="B27244" t="str">
            <v>SYL5G60</v>
          </cell>
          <cell r="D27244" t="str">
            <v>CRETA COMFORT PLUS TGDI FLEX AT 1.0</v>
          </cell>
          <cell r="F27244" t="str">
            <v>GVB0338/23</v>
          </cell>
          <cell r="G27244" t="str">
            <v>PATRICIA FERREIRA MAGALHAES ALVES</v>
          </cell>
        </row>
        <row r="27245">
          <cell r="B27245" t="str">
            <v>DZJ1A32</v>
          </cell>
          <cell r="D27245" t="str">
            <v>VIRTUS HIGHLINE 1.0 12V 200 TSI TOTAL FLEX 4P C/AR - AUTOMÁTICO</v>
          </cell>
          <cell r="F27245" t="str">
            <v>GVA9805/24</v>
          </cell>
          <cell r="G27245" t="str">
            <v>DAISY APARECIDA DE SOUZA</v>
          </cell>
        </row>
        <row r="27246">
          <cell r="B27246" t="str">
            <v>SSY4H83</v>
          </cell>
          <cell r="D27246" t="str">
            <v>T-CROSS HIGHLINE 1.4 250 TSI 16V TOTAL FLEX 4P C/AR - AUTOMÁTICO</v>
          </cell>
          <cell r="F27246" t="str">
            <v>GVA9265/23</v>
          </cell>
          <cell r="G27246" t="str">
            <v>MARIA ALMEIDA</v>
          </cell>
        </row>
        <row r="27247">
          <cell r="B27247" t="str">
            <v>TCI0J94</v>
          </cell>
          <cell r="D27247" t="str">
            <v>ARGO DRIVE 1.0 6V FLEX 4P C/AR</v>
          </cell>
          <cell r="F27247" t="str">
            <v>GVA9026/24</v>
          </cell>
          <cell r="G27247" t="str">
            <v>ANDRÉ LUÍS LOPES CARRASCO SALINA</v>
          </cell>
        </row>
        <row r="27248">
          <cell r="B27248" t="str">
            <v>SYF8A01</v>
          </cell>
          <cell r="D27248" t="str">
            <v>CRONOS DRIVE 1.3 8V FLEX 4P C/AR - AUTOMÁTICO</v>
          </cell>
          <cell r="F27248" t="str">
            <v>GVA8467/23</v>
          </cell>
          <cell r="G27248" t="str">
            <v>MÁRCIO NUNES CORDEIRO COSTA</v>
          </cell>
        </row>
        <row r="27249">
          <cell r="B27249" t="str">
            <v>PZB7E14</v>
          </cell>
          <cell r="D27249" t="str">
            <v>COMMANDER LIMITED 7L 1.3 16V TURBO 270 FLEX 4P C/AR - AUTOMÁTICO BLINDADO</v>
          </cell>
          <cell r="F27249" t="str">
            <v>GVA6520/23</v>
          </cell>
          <cell r="G27249" t="str">
            <v>ANTONIO DE SOUZA LEÃO COELHO</v>
          </cell>
        </row>
        <row r="27250">
          <cell r="B27250" t="str">
            <v>SUF1A20</v>
          </cell>
          <cell r="D27250" t="str">
            <v>NIVUS HIGHLINE 1.0 200 TSI 12V TOTAL FLEX 4P C/AR - AUTOMÁTICO</v>
          </cell>
          <cell r="F27250" t="str">
            <v>GVA5240/23</v>
          </cell>
          <cell r="G27250" t="str">
            <v>DIEGO PARGA RODRIGUES</v>
          </cell>
        </row>
        <row r="27251">
          <cell r="B27251" t="str">
            <v>SJA1B20</v>
          </cell>
          <cell r="D27251" t="str">
            <v>CRETA ULTIMATE 2.0 16V FLEX 4P C/AR - AUTOMÁTICO</v>
          </cell>
          <cell r="F27251" t="str">
            <v>GVA5136/23</v>
          </cell>
          <cell r="G27251" t="str">
            <v>OSMAR TRINDADE VICENTINI</v>
          </cell>
        </row>
        <row r="27252">
          <cell r="B27252" t="str">
            <v>SYY5C51</v>
          </cell>
          <cell r="D27252" t="str">
            <v>208 HATCH LIKE 1.0 6V FLEX 4P C/AR</v>
          </cell>
          <cell r="F27252" t="str">
            <v>GVA3905/24</v>
          </cell>
          <cell r="G27252" t="str">
            <v>ELEBBRE S/A</v>
          </cell>
        </row>
        <row r="27253">
          <cell r="B27253" t="str">
            <v>SSZ2E45</v>
          </cell>
          <cell r="D27253" t="str">
            <v>T-CROSS HIGHLINE 1.4 250 TSI 16V TOTAL FLEX 4P C/AR - AUTOMÁTICO</v>
          </cell>
          <cell r="F27253" t="str">
            <v>GVA2151/23</v>
          </cell>
          <cell r="G27253" t="str">
            <v>MURILO DE OLIVEIRA AMARAL</v>
          </cell>
        </row>
        <row r="27254">
          <cell r="B27254" t="str">
            <v>SYW3C29</v>
          </cell>
          <cell r="D27254" t="str">
            <v>COMPASS LONGITUDE 1.3 16V TURBO 270 FLEX 4P C/AR - AUTOMÁTICO</v>
          </cell>
          <cell r="F27254" t="str">
            <v>GVA2069/24</v>
          </cell>
          <cell r="G27254" t="str">
            <v>LUCIMAR MEDINA DE SOUZA</v>
          </cell>
        </row>
        <row r="27255">
          <cell r="B27255" t="str">
            <v>SYD5B11</v>
          </cell>
          <cell r="D27255" t="str">
            <v>NOVA STRADA FREEDOM CD 1.3 8V FLEX 4P C/AR</v>
          </cell>
          <cell r="F27255" t="str">
            <v>GVA1649/23</v>
          </cell>
          <cell r="G27255" t="str">
            <v>VERDE FIBRA LTDA</v>
          </cell>
        </row>
        <row r="27256">
          <cell r="B27256" t="str">
            <v>STH1E18</v>
          </cell>
          <cell r="D27256" t="str">
            <v>TAOS HIGHLINE 1.4 250 TSI 16V TOTAL FLEX 4P C/AR - AUTOMÁTICO</v>
          </cell>
          <cell r="F27256" t="str">
            <v>GVA1127/23</v>
          </cell>
          <cell r="G27256" t="str">
            <v>SQUADRA PORTAS E FERRAGENS LTDA</v>
          </cell>
        </row>
        <row r="27257">
          <cell r="B27257" t="str">
            <v>SYY7D02</v>
          </cell>
          <cell r="D27257" t="str">
            <v>PULSE AUDACE 1.0 12V TURBO 200 FLEX 4P C/AR - AUTOMÁTICO</v>
          </cell>
          <cell r="F27257" t="str">
            <v>GVA0131/24</v>
          </cell>
          <cell r="G27257" t="str">
            <v>TATIANE SUELI DORE PELISSON</v>
          </cell>
        </row>
        <row r="27258">
          <cell r="B27258" t="str">
            <v>TEZ4A20</v>
          </cell>
          <cell r="D27258" t="str">
            <v>HB20S COMFORT FLEX 1.0</v>
          </cell>
          <cell r="F27258" t="str">
            <v>GHD0077/23</v>
          </cell>
          <cell r="G27258" t="str">
            <v>TRADE E TALENTOS SOLUCOES EM TRADE E PESSOAS S/A</v>
          </cell>
        </row>
        <row r="27259">
          <cell r="B27259" t="str">
            <v>TCJ9C86</v>
          </cell>
          <cell r="D27259" t="str">
            <v>STRADA ENDURANCE CP FLEX 1.3</v>
          </cell>
          <cell r="F27259" t="str">
            <v>GHA0170/24</v>
          </cell>
          <cell r="G27259" t="str">
            <v>CESBE SA ENGENHARIA E EMPREENDIMENTOS</v>
          </cell>
        </row>
        <row r="27260">
          <cell r="B27260" t="str">
            <v>TCJ5J94</v>
          </cell>
          <cell r="D27260" t="str">
            <v>STRADA ENDURANCE CP FLEX 1.3</v>
          </cell>
          <cell r="F27260" t="str">
            <v>GHA0170/24</v>
          </cell>
          <cell r="G27260" t="str">
            <v>CESBE SA ENGENHARIA E EMPREENDIMENTOS</v>
          </cell>
        </row>
        <row r="27261">
          <cell r="B27261" t="str">
            <v>TCJ6A72</v>
          </cell>
          <cell r="D27261" t="str">
            <v>STRADA ENDURANCE CP FLEX 1.3</v>
          </cell>
          <cell r="F27261" t="str">
            <v>GHA0170/24</v>
          </cell>
          <cell r="G27261" t="str">
            <v>CESBE SA ENGENHARIA E EMPREENDIMENTOS</v>
          </cell>
        </row>
        <row r="27262">
          <cell r="B27262" t="str">
            <v>TCJ6A74</v>
          </cell>
          <cell r="D27262" t="str">
            <v>STRADA ENDURANCE CP FLEX 1.3</v>
          </cell>
          <cell r="F27262" t="str">
            <v>GHA0170/24</v>
          </cell>
          <cell r="G27262" t="str">
            <v>CESBE SA ENGENHARIA E EMPREENDIMENTOS</v>
          </cell>
        </row>
        <row r="27263">
          <cell r="B27263" t="str">
            <v>SHT9F21</v>
          </cell>
          <cell r="D27263" t="str">
            <v>COROLLA CROSS XRV 1.8 16V HÍBRIDO HEV 4P C/AR - AUTOMÁTICO</v>
          </cell>
          <cell r="F27263" t="str">
            <v>CPQ0221/22</v>
          </cell>
          <cell r="G27263" t="str">
            <v>QUIMICA AMPARO LTDA</v>
          </cell>
        </row>
        <row r="27264">
          <cell r="B27264" t="str">
            <v>SHG9B16</v>
          </cell>
          <cell r="D27264" t="str">
            <v>COROLLA CROSS XRV 1.8 16V HÍBRIDO HEV 4P C/AR - AUTOMÁTICO</v>
          </cell>
          <cell r="F27264" t="str">
            <v>CPQ0221/22</v>
          </cell>
          <cell r="G27264" t="str">
            <v>QUIMICA AMPARO LTDA</v>
          </cell>
        </row>
        <row r="27265">
          <cell r="B27265" t="str">
            <v>SHF9I31</v>
          </cell>
          <cell r="D27265" t="str">
            <v>COROLLA ALTIS 1.8 16V DOHC HÍBRIDO HEV 4P C/AR - AUTOMÁTICO</v>
          </cell>
          <cell r="F27265" t="str">
            <v>CPQ0221/22</v>
          </cell>
          <cell r="G27265" t="str">
            <v>QUIMICA AMPARO LTDA</v>
          </cell>
        </row>
        <row r="27266">
          <cell r="B27266" t="str">
            <v>SHD9D06</v>
          </cell>
          <cell r="D27266" t="str">
            <v>ARGO 1.0 6V FLEX 4P C/AR</v>
          </cell>
          <cell r="F27266" t="str">
            <v>CPQ0221/22</v>
          </cell>
          <cell r="G27266" t="str">
            <v>QUIMICA AMPARO LTDA</v>
          </cell>
        </row>
        <row r="27267">
          <cell r="B27267" t="str">
            <v>SHD9E03</v>
          </cell>
          <cell r="D27267" t="str">
            <v>ARGO 1.0 6V FLEX 4P C/AR</v>
          </cell>
          <cell r="F27267" t="str">
            <v>CPQ0221/22</v>
          </cell>
          <cell r="G27267" t="str">
            <v>QUIMICA AMPARO LTDA</v>
          </cell>
        </row>
        <row r="27268">
          <cell r="B27268" t="str">
            <v>SYU5G43</v>
          </cell>
          <cell r="D27268" t="str">
            <v>COROLLA CROSS XRV 1.8 16V HÍBRIDO HEV 4P C/AR - AUTOMÁTICO</v>
          </cell>
          <cell r="F27268" t="str">
            <v>CPQ0221/22</v>
          </cell>
          <cell r="G27268" t="str">
            <v>QUIMICA AMPARO LTDA</v>
          </cell>
        </row>
        <row r="27269">
          <cell r="B27269" t="str">
            <v>SIT8F80</v>
          </cell>
          <cell r="D27269" t="str">
            <v>COROLLA CROSS XRV 1.8 16V HÍBRIDO HEV 4P C/AR - AUTOMÁTICO</v>
          </cell>
          <cell r="F27269" t="str">
            <v>CPQ0221/22</v>
          </cell>
          <cell r="G27269" t="str">
            <v>QUIMICA AMPARO LTDA</v>
          </cell>
        </row>
        <row r="27270">
          <cell r="B27270" t="str">
            <v>SHE1J42</v>
          </cell>
          <cell r="D27270" t="str">
            <v>ARGO 1.0 6V FLEX 4P C/AR</v>
          </cell>
          <cell r="F27270" t="str">
            <v>CPQ0221/22</v>
          </cell>
          <cell r="G27270" t="str">
            <v>QUIMICA AMPARO LTDA</v>
          </cell>
        </row>
        <row r="27271">
          <cell r="B27271" t="str">
            <v>SHE1J55</v>
          </cell>
          <cell r="D27271" t="str">
            <v>ARGO 1.0 6V FLEX 4P C/AR</v>
          </cell>
          <cell r="F27271" t="str">
            <v>CPQ0221/22</v>
          </cell>
          <cell r="G27271" t="str">
            <v>QUIMICA AMPARO LTDA</v>
          </cell>
        </row>
        <row r="27272">
          <cell r="B27272" t="str">
            <v>SHE1J44</v>
          </cell>
          <cell r="D27272" t="str">
            <v>ARGO 1.0 6V FLEX 4P C/AR</v>
          </cell>
          <cell r="F27272" t="str">
            <v>CPQ0221/22</v>
          </cell>
          <cell r="G27272" t="str">
            <v>QUIMICA AMPARO LTDA</v>
          </cell>
        </row>
        <row r="27273">
          <cell r="B27273" t="str">
            <v>SHE1H84</v>
          </cell>
          <cell r="D27273" t="str">
            <v>MOBI LIKE 1.0 8V FLEX 4P C/AR</v>
          </cell>
          <cell r="F27273" t="str">
            <v>CPQ0085/22</v>
          </cell>
          <cell r="G27273" t="str">
            <v>TRANSPORTES IMEDIATO S/A</v>
          </cell>
        </row>
        <row r="27274">
          <cell r="B27274" t="str">
            <v>RVS4I70</v>
          </cell>
          <cell r="D27274" t="str">
            <v>ONIX PLUS LTZ 1.0 12V TURBO FLEX 4P C/AR - AUTOMÁTICO</v>
          </cell>
          <cell r="F27274" t="str">
            <v>CLB5735/25</v>
          </cell>
          <cell r="G27274" t="str">
            <v>STIHL FERRAMENTAS MOTORIZADAS LTDA.</v>
          </cell>
        </row>
        <row r="27275">
          <cell r="B27275" t="str">
            <v>SHL8A49</v>
          </cell>
          <cell r="D27275" t="str">
            <v>FIORINO ENDURANCE 1.4 EVO FLEX 2P C/AR</v>
          </cell>
          <cell r="F27275" t="str">
            <v>CLB5718/25</v>
          </cell>
          <cell r="G27275" t="str">
            <v>SUPERMERCADO PONTO NOVO LTDA</v>
          </cell>
        </row>
        <row r="27276">
          <cell r="B27276" t="str">
            <v>FAV6I71</v>
          </cell>
          <cell r="D27276" t="str">
            <v>T-CROSS COMFORTLINE 1.0 200 TSI 12V TOTAL FLEX 4P C/AR - AUTOMÁTICO</v>
          </cell>
          <cell r="F27276" t="str">
            <v>CLB5573/25</v>
          </cell>
          <cell r="G27276" t="str">
            <v>SAPORE S.A.</v>
          </cell>
        </row>
        <row r="27277">
          <cell r="B27277" t="str">
            <v>EZM9I61</v>
          </cell>
          <cell r="D27277" t="str">
            <v>T-CROSS COMFORTLINE 1.0 200 TSI 12V TOTAL FLEX 4P C/AR - AUTOMÁTICO</v>
          </cell>
          <cell r="F27277" t="str">
            <v>CLB5573/25</v>
          </cell>
          <cell r="G27277" t="str">
            <v>SAPORE S.A.</v>
          </cell>
        </row>
        <row r="27278">
          <cell r="B27278" t="str">
            <v>TEW6I54</v>
          </cell>
          <cell r="D27278" t="str">
            <v>OROCH PRO 1.6 16V SCE FLEX 4P C/AR</v>
          </cell>
          <cell r="F27278" t="str">
            <v>CLB5546/25</v>
          </cell>
          <cell r="G27278" t="str">
            <v>COOPERVAL COOPERATIVA AGROINDUSTRIAL VALE DO IVAI LTDA</v>
          </cell>
        </row>
        <row r="27279">
          <cell r="B27279" t="str">
            <v>SYO6I41</v>
          </cell>
          <cell r="D27279" t="str">
            <v>MOBI LIKE 1.0 8V FLEX 4P C/AR</v>
          </cell>
          <cell r="F27279" t="str">
            <v>CLB5265/25</v>
          </cell>
          <cell r="G27279" t="str">
            <v>SAO LEOPOLDO T.R.R. DIESEL LTDA</v>
          </cell>
        </row>
        <row r="27280">
          <cell r="B27280" t="str">
            <v>SYP3A46</v>
          </cell>
          <cell r="D27280" t="str">
            <v>ARGO DRIVE 1.0 6V FLEX 4P C/AR</v>
          </cell>
          <cell r="F27280" t="str">
            <v>CLB4630/25</v>
          </cell>
          <cell r="G27280" t="str">
            <v>BRASIL DRIP - INDUSTRIA E COMERCIO LTDA</v>
          </cell>
        </row>
        <row r="27281">
          <cell r="B27281" t="str">
            <v>RUE7C07</v>
          </cell>
          <cell r="D27281" t="str">
            <v>NOVA STRADA ENDURANCE CABINE PLUS 1.4 8V FLEX 2P C/AR</v>
          </cell>
          <cell r="F27281" t="str">
            <v>CLB4264/25</v>
          </cell>
          <cell r="G27281" t="str">
            <v>SANIMAX DO BRASIL INDUSTRIAS, COMERCIO E PARTICIPACOES LTDA</v>
          </cell>
        </row>
        <row r="27282">
          <cell r="B27282" t="str">
            <v>RVV6C90</v>
          </cell>
          <cell r="D27282" t="str">
            <v>MOBI LIKE 1.0 8V FLEX 4P C/AR</v>
          </cell>
          <cell r="F27282" t="str">
            <v>CLB3767/25</v>
          </cell>
          <cell r="G27282" t="str">
            <v>DISFER DISTRIBUIDORA DE PRODUTOS ALIMENTICIOS LTDA</v>
          </cell>
        </row>
        <row r="27283">
          <cell r="B27283" t="str">
            <v>SYG3D18</v>
          </cell>
          <cell r="D27283" t="str">
            <v>NOVA STRADA FREEDOM CABINE PLUS 1.3 8V FLEX 2P C/AR</v>
          </cell>
          <cell r="F27283" t="str">
            <v>CLB3661/25</v>
          </cell>
          <cell r="G27283" t="str">
            <v>FLORESTAL BIOFLOR S.A</v>
          </cell>
        </row>
        <row r="27284">
          <cell r="B27284" t="str">
            <v>RVE5H37</v>
          </cell>
          <cell r="D27284" t="str">
            <v>KWID ZEN 1.0 12V SCE FLEX 4P C/AR</v>
          </cell>
          <cell r="F27284" t="str">
            <v>CLB3260/25</v>
          </cell>
          <cell r="G27284" t="str">
            <v>SR LOCACAO E MANUTENCAO DE EQUIPAMENTOS LTDA</v>
          </cell>
        </row>
        <row r="27285">
          <cell r="B27285" t="str">
            <v>SHL2A54</v>
          </cell>
          <cell r="D27285" t="str">
            <v>ONIX PLUS LTZ 1.0 12V TURBO FLEX 4P C/AR - AUTOMÁTICO</v>
          </cell>
          <cell r="F27285" t="str">
            <v>CLB2942/25</v>
          </cell>
          <cell r="G27285" t="str">
            <v>SCHUTZ VASITEX INDUSTRIA DE EMBALAGENS LTDA</v>
          </cell>
        </row>
        <row r="27286">
          <cell r="B27286" t="str">
            <v>SIE0C68</v>
          </cell>
          <cell r="D27286" t="str">
            <v>COROLLA CROSS XR 2.0 16V FLEX 4P C/AR - AUTOMÁTICO</v>
          </cell>
          <cell r="F27286" t="str">
            <v>CLB2519/25</v>
          </cell>
          <cell r="G27286" t="str">
            <v>BRETANHA IMPORTACAO E EXPORTACAO LTDA</v>
          </cell>
        </row>
        <row r="27287">
          <cell r="B27287" t="str">
            <v>SIE0C66</v>
          </cell>
          <cell r="D27287" t="str">
            <v>COROLLA CROSS XR 2.0 16V FLEX 4P C/AR - AUTOMÁTICO</v>
          </cell>
          <cell r="F27287" t="str">
            <v>CLB2519/25</v>
          </cell>
          <cell r="G27287" t="str">
            <v>BRETANHA IMPORTACAO E EXPORTACAO LTDA</v>
          </cell>
        </row>
        <row r="27288">
          <cell r="B27288" t="str">
            <v>SIC4J03</v>
          </cell>
          <cell r="D27288" t="str">
            <v>ONIX PLUS LT 1.0 12V TURBO FLEX 4P C/AR - AUTOMÁTICO</v>
          </cell>
          <cell r="F27288" t="str">
            <v>CLB2519/25</v>
          </cell>
          <cell r="G27288" t="str">
            <v>BRETANHA IMPORTACAO E EXPORTACAO LTDA</v>
          </cell>
        </row>
        <row r="27289">
          <cell r="B27289" t="str">
            <v>PVR1A77</v>
          </cell>
          <cell r="D27289" t="str">
            <v>NOVA STRADA FREEDOM CABINE PLUS 1.3 8V FLEX 2P C/AR</v>
          </cell>
          <cell r="F27289" t="str">
            <v>CLB2443/25</v>
          </cell>
          <cell r="G27289" t="str">
            <v>BERBEL VIGILANCIA E SEGURANCA PATRIMONIAL LTDA.</v>
          </cell>
        </row>
        <row r="27290">
          <cell r="B27290" t="str">
            <v>SIJ0E75</v>
          </cell>
          <cell r="D27290" t="str">
            <v>RENEGADE LONGITUDE 1.3 16V TURBO 270 FLEX 4P C/AR - AUTOMÁTICO</v>
          </cell>
          <cell r="F27290" t="str">
            <v>CLB2440/25</v>
          </cell>
          <cell r="G27290" t="str">
            <v>SERRA DAS AGULHAS ENERGIA S.A</v>
          </cell>
        </row>
        <row r="27291">
          <cell r="B27291" t="str">
            <v>HIV3C97</v>
          </cell>
          <cell r="D27291" t="str">
            <v>ONIX PLUS LTZ 1.0 12V TURBO FLEX 4P C/AR - AUTOMÁTICO</v>
          </cell>
          <cell r="F27291" t="str">
            <v>CLB2362/25</v>
          </cell>
          <cell r="G27291" t="str">
            <v>INDUSTRIA E COMERCIO DE CHOPEIRAS RIBEIRAO PRETO LTDA</v>
          </cell>
        </row>
        <row r="27292">
          <cell r="B27292" t="str">
            <v>SHP0E67</v>
          </cell>
          <cell r="D27292" t="str">
            <v>ONIX PLUS LTZ 1.0 12V TURBO FLEX 4P C/AR - AUTOMÁTICO</v>
          </cell>
          <cell r="F27292" t="str">
            <v>CLB2286/25</v>
          </cell>
          <cell r="G27292" t="str">
            <v>KEMIN DO BRASIL LTDA</v>
          </cell>
        </row>
        <row r="27293">
          <cell r="B27293" t="str">
            <v>RTI6G89</v>
          </cell>
          <cell r="D27293" t="str">
            <v>ONIX PLUS LT 1.0 12V FLEX 4P C/AR</v>
          </cell>
          <cell r="F27293" t="str">
            <v>CLB2285/25</v>
          </cell>
          <cell r="G27293" t="str">
            <v>PREVER SERVICOS POSTUMOS LTDA</v>
          </cell>
        </row>
        <row r="27294">
          <cell r="B27294" t="str">
            <v>SHH9J48</v>
          </cell>
          <cell r="D27294" t="str">
            <v>KWID ZEN 1.0 12V SCE FLEX 4P C/AR</v>
          </cell>
          <cell r="F27294" t="str">
            <v>CLB2139/25</v>
          </cell>
          <cell r="G27294" t="str">
            <v>CASA DO SOLDADOR LTDA</v>
          </cell>
        </row>
        <row r="27295">
          <cell r="B27295" t="str">
            <v>SHH9J65</v>
          </cell>
          <cell r="D27295" t="str">
            <v>KWID ZEN 1.0 12V SCE FLEX 4P C/AR</v>
          </cell>
          <cell r="F27295" t="str">
            <v>CLB2139/25</v>
          </cell>
          <cell r="G27295" t="str">
            <v>CASA DO SOLDADOR LTDA</v>
          </cell>
        </row>
        <row r="27296">
          <cell r="B27296" t="str">
            <v>SIG7F31</v>
          </cell>
          <cell r="D27296" t="str">
            <v>KWID ZEN 1.0 12V SCE FLEX 4P C/AR</v>
          </cell>
          <cell r="F27296" t="str">
            <v>CLB2123/25</v>
          </cell>
          <cell r="G27296" t="str">
            <v>AFRIOTHERM AR CONDICIONADO LTDA</v>
          </cell>
        </row>
        <row r="27297">
          <cell r="B27297" t="str">
            <v>RVM8G09</v>
          </cell>
          <cell r="D27297" t="str">
            <v>L200 TRITON SPORT GL CD 2.4 16V DIE 4WD 4P C/AR</v>
          </cell>
          <cell r="F27297" t="str">
            <v>CLB2100/25</v>
          </cell>
          <cell r="G27297" t="str">
            <v>AGGREKO ENERGIA LOCACAO DE GERADORES LTDA.</v>
          </cell>
        </row>
        <row r="27298">
          <cell r="B27298" t="str">
            <v>SHD5G90</v>
          </cell>
          <cell r="D27298" t="str">
            <v>ONIX PLUS LT 1.0 12V FLEX 4P C/AR</v>
          </cell>
          <cell r="F27298" t="str">
            <v>CLB2089/25</v>
          </cell>
          <cell r="G27298" t="str">
            <v>FANUC SOUTH AMERICA EQUIPAMENTOS DE AUTOMACAO E SERVICOS LTDA.</v>
          </cell>
        </row>
        <row r="27299">
          <cell r="B27299" t="str">
            <v>RVX3A51</v>
          </cell>
          <cell r="D27299" t="str">
            <v>A4 SEDAN S LINE 2.0 TFSI S TRONIC 4P C/AR - AUTOMÁTICO</v>
          </cell>
          <cell r="F27299" t="str">
            <v>CLB1293/25</v>
          </cell>
          <cell r="G27299" t="str">
            <v>GRANT THORNTON AUDITORES INDEPENDENTES LTDA</v>
          </cell>
        </row>
        <row r="27300">
          <cell r="B27300" t="str">
            <v>RTW2A33</v>
          </cell>
          <cell r="D27300" t="str">
            <v>HB20 PLATINUM 1.0 12V GDI TURBO FLEX 4P C/AR - AUTOMÁTICO</v>
          </cell>
          <cell r="F27300" t="str">
            <v>CLA7738/25</v>
          </cell>
          <cell r="G27300" t="str">
            <v>CAROL TAKEMI UMEBAYASHI</v>
          </cell>
        </row>
        <row r="27301">
          <cell r="B27301" t="str">
            <v>RTV8D13</v>
          </cell>
          <cell r="D27301" t="str">
            <v>ARGO 1.0 6V FLEX 4P C/AR</v>
          </cell>
          <cell r="F27301" t="str">
            <v>CLA6483/25</v>
          </cell>
          <cell r="G27301" t="str">
            <v>CINTIA LEAL ANDRADE</v>
          </cell>
        </row>
        <row r="27302">
          <cell r="B27302" t="str">
            <v>RUL6F99</v>
          </cell>
          <cell r="D27302" t="str">
            <v>RENEGADE LONGITUDE 1.3 16V TURBO 270 FLEX 4P C/AR - AUTOMÁTICO</v>
          </cell>
          <cell r="F27302" t="str">
            <v>CLA3661/25</v>
          </cell>
          <cell r="G27302" t="str">
            <v>CESAR HENRIQUE PEREIRA DA SILVA FORNERO</v>
          </cell>
        </row>
        <row r="27303">
          <cell r="B27303" t="str">
            <v>SIC4H47</v>
          </cell>
          <cell r="D27303" t="str">
            <v>NOVA STRADA ENDURANCE CABINE PLUS 1.4 8V FLEX 2P C/AR</v>
          </cell>
          <cell r="F27303" t="str">
            <v>CLA2714/25</v>
          </cell>
          <cell r="G27303" t="str">
            <v>COOPERATIVA DOS PLANTADORES DE CANA DO ESTADO SAO PAULO</v>
          </cell>
        </row>
        <row r="27304">
          <cell r="B27304" t="str">
            <v>SYD8G00</v>
          </cell>
          <cell r="D27304" t="str">
            <v>TORO FREEDOM 1.3 16V TURBO 270 FLEX 4P C/AR - AUTOMÁTICO</v>
          </cell>
          <cell r="F27304" t="str">
            <v>CLA2714/25</v>
          </cell>
          <cell r="G27304" t="str">
            <v>COOPERATIVA DOS PLANTADORES DE CANA DO ESTADO SAO PAULO</v>
          </cell>
        </row>
        <row r="27305">
          <cell r="B27305" t="str">
            <v>SIX8H65</v>
          </cell>
          <cell r="D27305" t="str">
            <v>STRADA ENDURANCE CP FLEX 1.3</v>
          </cell>
          <cell r="F27305" t="str">
            <v>CLA2714/25</v>
          </cell>
          <cell r="G27305" t="str">
            <v>COOPERATIVA DOS PLANTADORES DE CANA DO ESTADO SAO PAULO</v>
          </cell>
        </row>
        <row r="27306">
          <cell r="B27306" t="str">
            <v>QMZ0E32</v>
          </cell>
          <cell r="D27306" t="str">
            <v>STRADA ENDURANCE CP FLEX 1.3</v>
          </cell>
          <cell r="F27306" t="str">
            <v>CLA2714/25</v>
          </cell>
          <cell r="G27306" t="str">
            <v>COOPERATIVA DOS PLANTADORES DE CANA DO ESTADO SAO PAULO</v>
          </cell>
        </row>
        <row r="27307">
          <cell r="B27307" t="str">
            <v>SIX8H82</v>
          </cell>
          <cell r="D27307" t="str">
            <v>STRADA ENDURANCE CP FLEX 1.3</v>
          </cell>
          <cell r="F27307" t="str">
            <v>CLA2714/25</v>
          </cell>
          <cell r="G27307" t="str">
            <v>COOPERATIVA DOS PLANTADORES DE CANA DO ESTADO SAO PAULO</v>
          </cell>
        </row>
        <row r="27308">
          <cell r="B27308" t="str">
            <v>SYE4G81</v>
          </cell>
          <cell r="D27308" t="str">
            <v>STRADA ENDURANCE CP FLEX 1.3</v>
          </cell>
          <cell r="F27308" t="str">
            <v>CLA2714/25</v>
          </cell>
          <cell r="G27308" t="str">
            <v>COOPERATIVA DOS PLANTADORES DE CANA DO ESTADO SAO PAULO</v>
          </cell>
        </row>
        <row r="27309">
          <cell r="B27309" t="str">
            <v>SIX8H72</v>
          </cell>
          <cell r="D27309" t="str">
            <v>STRADA ENDURANCE CP FLEX 1.3</v>
          </cell>
          <cell r="F27309" t="str">
            <v>CLA2714/25</v>
          </cell>
          <cell r="G27309" t="str">
            <v>COOPERATIVA DOS PLANTADORES DE CANA DO ESTADO SAO PAULO</v>
          </cell>
        </row>
        <row r="27310">
          <cell r="B27310" t="str">
            <v>QMY0C25</v>
          </cell>
          <cell r="D27310" t="str">
            <v>STRADA ENDURANCE CP FLEX 1.3</v>
          </cell>
          <cell r="F27310" t="str">
            <v>CLA2714/25</v>
          </cell>
          <cell r="G27310" t="str">
            <v>COOPERATIVA DOS PLANTADORES DE CANA DO ESTADO SAO PAULO</v>
          </cell>
        </row>
        <row r="27311">
          <cell r="B27311" t="str">
            <v>TKM1D04</v>
          </cell>
          <cell r="D27311" t="str">
            <v>POLO TRACK 1.0 12V FLEX 4P C/AR</v>
          </cell>
          <cell r="F27311" t="str">
            <v>CLA1848/25</v>
          </cell>
          <cell r="G27311" t="str">
            <v>LABORATORIO CATARINENSE LTDA</v>
          </cell>
        </row>
        <row r="27312">
          <cell r="B27312" t="str">
            <v>SHR5C00</v>
          </cell>
          <cell r="D27312" t="str">
            <v>C4 CACTUS FEEL 1.6 16V FLEX 4P C/AR - AUTOMÁTICO</v>
          </cell>
          <cell r="F27312" t="str">
            <v>CLA1840/25</v>
          </cell>
          <cell r="G27312" t="str">
            <v>QUANTIQ DISTRIBUIDORA LTDA</v>
          </cell>
        </row>
        <row r="27313">
          <cell r="B27313" t="str">
            <v>SHK9G72</v>
          </cell>
          <cell r="D27313" t="str">
            <v>TORO FREEDOM 1.3 16V TURBO 270 FLEX 4P C/AR - AUTOMÁTICO</v>
          </cell>
          <cell r="F27313" t="str">
            <v>CLA1615/25</v>
          </cell>
          <cell r="G27313" t="str">
            <v>TCHE PRODUTOS AGRICOLAS LTDA</v>
          </cell>
        </row>
        <row r="27314">
          <cell r="B27314" t="str">
            <v>SHK9G74</v>
          </cell>
          <cell r="D27314" t="str">
            <v>TORO FREEDOM 1.3 16V TURBO 270 FLEX 4P C/AR - AUTOMÁTICO</v>
          </cell>
          <cell r="F27314" t="str">
            <v>CLA1615/25</v>
          </cell>
          <cell r="G27314" t="str">
            <v>TCHE PRODUTOS AGRICOLAS LTDA</v>
          </cell>
        </row>
        <row r="27315">
          <cell r="B27315" t="str">
            <v>RUK4I67</v>
          </cell>
          <cell r="D27315" t="str">
            <v>SPIN PREMIER 7L 1.8 8V ECONOFLEX 4P C/AR - AUTOMÁTICO</v>
          </cell>
          <cell r="F27315" t="str">
            <v>CLA1522/25</v>
          </cell>
          <cell r="G27315" t="str">
            <v>HUSQVARNA DO BRASIL INDUSTRIA E COMERCIO DE PRODUTOS PARA FLORESTA E JARDIM LTDA.</v>
          </cell>
        </row>
        <row r="27316">
          <cell r="B27316" t="str">
            <v>RUK4I68</v>
          </cell>
          <cell r="D27316" t="str">
            <v>SPIN PREMIER 7L 1.8 8V ECONOFLEX 4P C/AR - AUTOMÁTICO</v>
          </cell>
          <cell r="F27316" t="str">
            <v>CLA1522/25</v>
          </cell>
          <cell r="G27316" t="str">
            <v>HUSQVARNA DO BRASIL INDUSTRIA E COMERCIO DE PRODUTOS PARA FLORESTA E JARDIM LTDA.</v>
          </cell>
        </row>
        <row r="27317">
          <cell r="B27317" t="str">
            <v>RNO5I12</v>
          </cell>
          <cell r="D27317" t="str">
            <v>ARGO 1.0 6V FLEX 4P C/AR</v>
          </cell>
          <cell r="F27317" t="str">
            <v>CLA1304/25</v>
          </cell>
          <cell r="G27317" t="str">
            <v>CLARO NXT TELECOMUNICACOES S/A</v>
          </cell>
        </row>
        <row r="27318">
          <cell r="B27318" t="str">
            <v>RVS4D35</v>
          </cell>
          <cell r="D27318" t="str">
            <v>KWID ZEN 1.0 12V SCE FLEX 4P C/AR</v>
          </cell>
          <cell r="F27318" t="str">
            <v>CLA1271/25</v>
          </cell>
          <cell r="G27318" t="str">
            <v>CLARO NXT TELECOMUNICACOES S/A</v>
          </cell>
        </row>
        <row r="27319">
          <cell r="B27319" t="str">
            <v>RUX8E11</v>
          </cell>
          <cell r="D27319" t="str">
            <v>ONIX PLUS LT 1.0 12V FLEX 4P C/AR</v>
          </cell>
          <cell r="F27319" t="str">
            <v>CLA1232/25</v>
          </cell>
          <cell r="G27319" t="str">
            <v>UNIAO QUIMICA FARMACEUTICA NACIONAL S A</v>
          </cell>
        </row>
        <row r="27320">
          <cell r="B27320" t="str">
            <v>RUF1A13</v>
          </cell>
          <cell r="D27320" t="str">
            <v>COMPASS LONGITUDE 2.0 16V TURBO DIE 4X4 4P C/AR - AUTOMÁTICO</v>
          </cell>
          <cell r="F27320" t="str">
            <v>CLA1188/25</v>
          </cell>
          <cell r="G27320" t="str">
            <v>EMERSON PROCESS MANAGEMENT LTDA</v>
          </cell>
        </row>
        <row r="27321">
          <cell r="B27321" t="str">
            <v>RUQ7B71</v>
          </cell>
          <cell r="D27321" t="str">
            <v>S10 CS LS 2.8 16V DIE 4X4 2P C/AR</v>
          </cell>
          <cell r="F27321" t="str">
            <v>CLA1098/25</v>
          </cell>
          <cell r="G27321" t="str">
            <v>CLARO S.A.</v>
          </cell>
        </row>
        <row r="27322">
          <cell r="B27322" t="str">
            <v>RNY6I61</v>
          </cell>
          <cell r="D27322" t="str">
            <v>GOL 1.6 8V FLEX 4P C/ AR</v>
          </cell>
          <cell r="F27322" t="str">
            <v>CLA1080/25</v>
          </cell>
          <cell r="G27322" t="str">
            <v>VIBRA ENERGIA S.A</v>
          </cell>
        </row>
        <row r="27323">
          <cell r="B27323" t="str">
            <v>RNZ0E60</v>
          </cell>
          <cell r="D27323" t="str">
            <v>GOL 1.6 8V FLEX 4P C/ AR</v>
          </cell>
          <cell r="F27323" t="str">
            <v>CLA1080/25</v>
          </cell>
          <cell r="G27323" t="str">
            <v>VIBRA ENERGIA S.A</v>
          </cell>
        </row>
        <row r="27324">
          <cell r="B27324" t="str">
            <v>RMR5J50</v>
          </cell>
          <cell r="D27324" t="str">
            <v>GOL 1.6 8V FLEX 4P C/ AR</v>
          </cell>
          <cell r="F27324" t="str">
            <v>CLA1080/25</v>
          </cell>
          <cell r="G27324" t="str">
            <v>VIBRA ENERGIA S.A</v>
          </cell>
        </row>
        <row r="27325">
          <cell r="B27325" t="str">
            <v>RTL8B93</v>
          </cell>
          <cell r="D27325" t="str">
            <v>MASTER GRAND FURGÃO 10,8M³ L2H2 2.3 16V DIE 4P C/AR</v>
          </cell>
          <cell r="F27325" t="str">
            <v>CLA1026/25</v>
          </cell>
          <cell r="G27325" t="str">
            <v>SOUZA CRUZ LTDA</v>
          </cell>
        </row>
        <row r="27326">
          <cell r="B27326" t="str">
            <v>RTL8B86</v>
          </cell>
          <cell r="D27326" t="str">
            <v>MASTER GRAND FURGÃO 10,8M³ L2H2 2.3 16V DIE 4P C/AR</v>
          </cell>
          <cell r="F27326" t="str">
            <v>CLA1026/25</v>
          </cell>
          <cell r="G27326" t="str">
            <v>SOUZA CRUZ LTDA</v>
          </cell>
        </row>
        <row r="27327">
          <cell r="B27327" t="str">
            <v>RTM0J48</v>
          </cell>
          <cell r="D27327" t="str">
            <v>MASTER GRAND FURGÃO 10,8M³ L2H2 2.3 16V DIE 4P C/AR</v>
          </cell>
          <cell r="F27327" t="str">
            <v>CLA1026/25</v>
          </cell>
          <cell r="G27327" t="str">
            <v>SOUZA CRUZ LTDA</v>
          </cell>
        </row>
        <row r="27328">
          <cell r="B27328" t="str">
            <v>RTM0J07</v>
          </cell>
          <cell r="D27328" t="str">
            <v>MASTER GRAND FURGÃO 10,8M³ L2H2 2.3 16V DIE 4P C/AR</v>
          </cell>
          <cell r="F27328" t="str">
            <v>CLA1026/25</v>
          </cell>
          <cell r="G27328" t="str">
            <v>SOUZA CRUZ LTDA</v>
          </cell>
        </row>
        <row r="27329">
          <cell r="B27329" t="str">
            <v>RTA8E45</v>
          </cell>
          <cell r="D27329" t="str">
            <v>ARGO 1.0 6V FLEX 4P C/AR</v>
          </cell>
          <cell r="F27329" t="str">
            <v>CLA1026/25</v>
          </cell>
          <cell r="G27329" t="str">
            <v>SOUZA CRUZ LTDA</v>
          </cell>
        </row>
        <row r="27330">
          <cell r="B27330" t="str">
            <v>RTA6J43</v>
          </cell>
          <cell r="D27330" t="str">
            <v>ARGO 1.0 6V FLEX 4P C/AR</v>
          </cell>
          <cell r="F27330" t="str">
            <v>CLA1026/25</v>
          </cell>
          <cell r="G27330" t="str">
            <v>SOUZA CRUZ LTDA</v>
          </cell>
        </row>
        <row r="27331">
          <cell r="B27331" t="str">
            <v>RTB1I14</v>
          </cell>
          <cell r="D27331" t="str">
            <v>ARGO 1.0 6V FLEX 4P C/AR</v>
          </cell>
          <cell r="F27331" t="str">
            <v>CLA1026/25</v>
          </cell>
          <cell r="G27331" t="str">
            <v>SOUZA CRUZ LTDA</v>
          </cell>
        </row>
        <row r="27332">
          <cell r="B27332" t="str">
            <v>RTB1H58</v>
          </cell>
          <cell r="D27332" t="str">
            <v>ARGO 1.0 6V FLEX 4P C/AR</v>
          </cell>
          <cell r="F27332" t="str">
            <v>CLA1026/25</v>
          </cell>
          <cell r="G27332" t="str">
            <v>SOUZA CRUZ LTDA</v>
          </cell>
        </row>
        <row r="27333">
          <cell r="B27333" t="str">
            <v>RTB1I24</v>
          </cell>
          <cell r="D27333" t="str">
            <v>ARGO 1.0 6V FLEX 4P C/AR</v>
          </cell>
          <cell r="F27333" t="str">
            <v>CLA1026/25</v>
          </cell>
          <cell r="G27333" t="str">
            <v>SOUZA CRUZ LTDA</v>
          </cell>
        </row>
        <row r="27334">
          <cell r="B27334" t="str">
            <v>RUN7A80</v>
          </cell>
          <cell r="D27334" t="str">
            <v>OROCH PRO 1.6 16V SCE FLEX 4P C/AR</v>
          </cell>
          <cell r="F27334" t="str">
            <v>CLA1026/25</v>
          </cell>
          <cell r="G27334" t="str">
            <v>SOUZA CRUZ LTDA</v>
          </cell>
        </row>
        <row r="27335">
          <cell r="B27335" t="str">
            <v>SYG6E83</v>
          </cell>
          <cell r="D27335" t="str">
            <v>POLO TRACK 1.0 12V FLEX 4P C/AR</v>
          </cell>
          <cell r="F27335" t="str">
            <v>CLA1025/25</v>
          </cell>
          <cell r="G27335" t="str">
            <v>SOUZA CRUZ LTDA</v>
          </cell>
        </row>
        <row r="27336">
          <cell r="B27336" t="str">
            <v>SIH0F31</v>
          </cell>
          <cell r="D27336" t="str">
            <v>HILUX CD STD 2.8 16V TURBO DIE 4X4 4P C/AR</v>
          </cell>
          <cell r="F27336" t="str">
            <v>CLA1011/25</v>
          </cell>
          <cell r="G27336" t="str">
            <v>VALE S.A.</v>
          </cell>
        </row>
        <row r="27337">
          <cell r="B27337" t="str">
            <v>FOB6F23</v>
          </cell>
          <cell r="D27337" t="str">
            <v>POLO TRACK 1.0 12V FLEX 4P C/AR</v>
          </cell>
          <cell r="F27337" t="str">
            <v>CLA0953/25</v>
          </cell>
          <cell r="G27337" t="str">
            <v>SEGURPRO VIGILANCIA PATRIMONIAL S.A.</v>
          </cell>
        </row>
        <row r="27338">
          <cell r="B27338" t="str">
            <v>RUR9A64</v>
          </cell>
          <cell r="D27338" t="str">
            <v>ONIX LT 1.0 12V FLEX 4P C/AR</v>
          </cell>
          <cell r="F27338" t="str">
            <v>CLA0945/25</v>
          </cell>
          <cell r="G27338" t="str">
            <v>HALEON BRASIL DISTRIBUIDORA LTDA</v>
          </cell>
        </row>
        <row r="27339">
          <cell r="B27339" t="str">
            <v>EXV1D86</v>
          </cell>
          <cell r="D27339" t="str">
            <v>GOL 1.0 MPI 12V FLEX 4P C/AR</v>
          </cell>
          <cell r="F27339" t="str">
            <v>CLA0791/25</v>
          </cell>
          <cell r="G27339" t="str">
            <v>PROCISA DO BRASIL PROJETOS, CONSTRUCOES E INSTALACOES LTDA</v>
          </cell>
        </row>
        <row r="27340">
          <cell r="B27340" t="str">
            <v>SSV0B76</v>
          </cell>
          <cell r="D27340" t="str">
            <v>POLO TRACK 1.0 12V FLEX 4P C/AR</v>
          </cell>
          <cell r="F27340" t="str">
            <v>CLA0735/25</v>
          </cell>
          <cell r="G27340" t="str">
            <v>GERDAU ACOS LONGOS S.A.</v>
          </cell>
        </row>
        <row r="27341">
          <cell r="B27341" t="str">
            <v>RVB7G20</v>
          </cell>
          <cell r="D27341" t="str">
            <v>ONIX PLUS LTZ 1.0 12V TURBO FLEX 4P C/AR</v>
          </cell>
          <cell r="F27341" t="str">
            <v>CLA0731/25</v>
          </cell>
          <cell r="G27341" t="str">
            <v>GERDAU ACOS LONGOS S.A.</v>
          </cell>
        </row>
        <row r="27342">
          <cell r="B27342" t="str">
            <v>RVW5G51</v>
          </cell>
          <cell r="D27342" t="str">
            <v>ONIX PLUS LT 1.0 12V FLEX 4P C/AR</v>
          </cell>
          <cell r="F27342" t="str">
            <v>CLA0632/25</v>
          </cell>
          <cell r="G27342" t="str">
            <v>HYPERA S.A.</v>
          </cell>
        </row>
        <row r="27343">
          <cell r="B27343" t="str">
            <v>SHD9D43</v>
          </cell>
          <cell r="D27343" t="str">
            <v>ONIX PLUS LT 1.0 12V FLEX 4P C/AR</v>
          </cell>
          <cell r="F27343" t="str">
            <v>CLA0632/25</v>
          </cell>
          <cell r="G27343" t="str">
            <v>HYPERA S.A.</v>
          </cell>
        </row>
        <row r="27344">
          <cell r="B27344" t="str">
            <v>SHF6C33</v>
          </cell>
          <cell r="D27344" t="str">
            <v>ONIX PLUS LT 1.0 12V FLEX 4P C/AR</v>
          </cell>
          <cell r="F27344" t="str">
            <v>CLA0632/25</v>
          </cell>
          <cell r="G27344" t="str">
            <v>HYPERA S.A.</v>
          </cell>
        </row>
        <row r="27345">
          <cell r="B27345" t="str">
            <v>SHF5J54</v>
          </cell>
          <cell r="D27345" t="str">
            <v>ONIX PLUS LT 1.0 12V FLEX 4P C/AR</v>
          </cell>
          <cell r="F27345" t="str">
            <v>CLA0632/25</v>
          </cell>
          <cell r="G27345" t="str">
            <v>HYPERA S.A.</v>
          </cell>
        </row>
        <row r="27346">
          <cell r="B27346" t="str">
            <v>RVY4B68</v>
          </cell>
          <cell r="D27346" t="str">
            <v>ONIX PLUS LT 1.0 12V FLEX 4P C/AR</v>
          </cell>
          <cell r="F27346" t="str">
            <v>CLA0632/25</v>
          </cell>
          <cell r="G27346" t="str">
            <v>HYPERA S.A.</v>
          </cell>
        </row>
        <row r="27347">
          <cell r="B27347" t="str">
            <v>SHH6G79</v>
          </cell>
          <cell r="D27347" t="str">
            <v>ONIX PLUS LT 1.0 12V FLEX 4P C/AR</v>
          </cell>
          <cell r="F27347" t="str">
            <v>CLA0632/25</v>
          </cell>
          <cell r="G27347" t="str">
            <v>HYPERA S.A.</v>
          </cell>
        </row>
        <row r="27348">
          <cell r="B27348" t="str">
            <v>SHH6J78</v>
          </cell>
          <cell r="D27348" t="str">
            <v>ONIX PLUS LT 1.0 12V FLEX 4P C/AR</v>
          </cell>
          <cell r="F27348" t="str">
            <v>CLA0632/25</v>
          </cell>
          <cell r="G27348" t="str">
            <v>HYPERA S.A.</v>
          </cell>
        </row>
        <row r="27349">
          <cell r="B27349" t="str">
            <v>RUR6F98</v>
          </cell>
          <cell r="D27349" t="str">
            <v>KWID ZEN 1.0 12V SCE FLEX 4P C/AR</v>
          </cell>
          <cell r="F27349" t="str">
            <v>CLA0595/25</v>
          </cell>
          <cell r="G27349" t="str">
            <v>TOP SERVICE SERVICOS E SISTEMAS S/A</v>
          </cell>
        </row>
        <row r="27350">
          <cell r="B27350" t="str">
            <v>RUQ7B88</v>
          </cell>
          <cell r="D27350" t="str">
            <v>TORO VOLCANO 2.0 16V TURBO DIE 4X4 4P C/AR - AUTOMÁTICO</v>
          </cell>
          <cell r="F27350" t="str">
            <v>CLA0578/25</v>
          </cell>
          <cell r="G27350" t="str">
            <v>UNIAO QUIMICA FARMACEUTICA NACIONAL S A</v>
          </cell>
        </row>
        <row r="27351">
          <cell r="B27351" t="str">
            <v>RUN6A31</v>
          </cell>
          <cell r="D27351" t="str">
            <v>KICKS SENSE 1.6 16V FLEX 4P C/AR - AUTOMÁTICO</v>
          </cell>
          <cell r="F27351" t="str">
            <v>CLA0578/25</v>
          </cell>
          <cell r="G27351" t="str">
            <v>UNIAO QUIMICA FARMACEUTICA NACIONAL S A</v>
          </cell>
        </row>
        <row r="27352">
          <cell r="B27352" t="str">
            <v>RVI2C20</v>
          </cell>
          <cell r="D27352" t="str">
            <v>DUSTER INTENSE 1.6 16V SCE FLEX 4P C/AR</v>
          </cell>
          <cell r="F27352" t="str">
            <v>CLA0578/25</v>
          </cell>
          <cell r="G27352" t="str">
            <v>UNIAO QUIMICA FARMACEUTICA NACIONAL S A</v>
          </cell>
        </row>
        <row r="27353">
          <cell r="B27353" t="str">
            <v>ERA4J06</v>
          </cell>
          <cell r="D27353" t="str">
            <v>GOL 1.0 MPI 12V FLEX 4P C/AR</v>
          </cell>
          <cell r="F27353" t="str">
            <v>CLA0442/25</v>
          </cell>
          <cell r="G27353" t="str">
            <v>CONCESSIONARIA DO SISTEMA RODOVIARIO RIO - SAO PAULO S.A.</v>
          </cell>
        </row>
        <row r="27354">
          <cell r="B27354" t="str">
            <v>FEZ2G72</v>
          </cell>
          <cell r="D27354" t="str">
            <v>GOL 1.0 MPI 12V FLEX 4P C/AR</v>
          </cell>
          <cell r="F27354" t="str">
            <v>CLA0442/25</v>
          </cell>
          <cell r="G27354" t="str">
            <v>CONCESSIONARIA DO SISTEMA RODOVIARIO RIO - SAO PAULO S.A.</v>
          </cell>
        </row>
        <row r="27355">
          <cell r="B27355" t="str">
            <v>EUC7F72</v>
          </cell>
          <cell r="D27355" t="str">
            <v>GOL 1.0 MPI 12V FLEX 4P C/AR</v>
          </cell>
          <cell r="F27355" t="str">
            <v>CLA0442/25</v>
          </cell>
          <cell r="G27355" t="str">
            <v>CONCESSIONARIA DO SISTEMA RODOVIARIO RIO - SAO PAULO S.A.</v>
          </cell>
        </row>
        <row r="27356">
          <cell r="B27356" t="str">
            <v>SYN2H61</v>
          </cell>
          <cell r="D27356" t="str">
            <v>ARGO 1.0 6V FLEX 4P C/AR</v>
          </cell>
          <cell r="F27356" t="str">
            <v>CLA0356/25</v>
          </cell>
          <cell r="G27356" t="str">
            <v>PEDRA AGROINDUSTRIAL S/A</v>
          </cell>
        </row>
        <row r="27357">
          <cell r="B27357" t="str">
            <v>RTE5H76</v>
          </cell>
          <cell r="D27357" t="str">
            <v>S10 CD LS 2.8 16V DIE 4X4 4P C/AR</v>
          </cell>
          <cell r="F27357" t="str">
            <v>CLA0332/25</v>
          </cell>
          <cell r="G27357" t="str">
            <v>KLABIN S.A.</v>
          </cell>
        </row>
        <row r="27358">
          <cell r="B27358" t="str">
            <v>RFE8H97</v>
          </cell>
          <cell r="D27358" t="str">
            <v>SANDERO ZEN 1.0 12V SCE FLEX 4P C/AR</v>
          </cell>
          <cell r="F27358" t="str">
            <v>CLA0332/25</v>
          </cell>
          <cell r="G27358" t="str">
            <v>KLABIN S.A.</v>
          </cell>
        </row>
        <row r="27359">
          <cell r="B27359" t="str">
            <v>RFA4H42</v>
          </cell>
          <cell r="D27359" t="str">
            <v>SANDERO ZEN 1.0 12V SCE FLEX 4P C/AR</v>
          </cell>
          <cell r="F27359" t="str">
            <v>CLA0332/25</v>
          </cell>
          <cell r="G27359" t="str">
            <v>KLABIN S.A.</v>
          </cell>
        </row>
        <row r="27360">
          <cell r="B27360" t="str">
            <v>RFE6E80</v>
          </cell>
          <cell r="D27360" t="str">
            <v>SANDERO ZEN 1.0 12V SCE FLEX 4P C/AR</v>
          </cell>
          <cell r="F27360" t="str">
            <v>CLA0332/25</v>
          </cell>
          <cell r="G27360" t="str">
            <v>KLABIN S.A.</v>
          </cell>
        </row>
        <row r="27361">
          <cell r="B27361" t="str">
            <v>SHC3E23</v>
          </cell>
          <cell r="D27361" t="str">
            <v>HILUX CD STD 2.8 16V TURBO DIE 4X4 4P C/AR</v>
          </cell>
          <cell r="F27361" t="str">
            <v>CLA0332/25</v>
          </cell>
          <cell r="G27361" t="str">
            <v>KLABIN S.A.</v>
          </cell>
        </row>
        <row r="27362">
          <cell r="B27362" t="str">
            <v>SHI8B55</v>
          </cell>
          <cell r="D27362" t="str">
            <v>TORO FREEDOM 1.3 16V TURBO 270 FLEX 4P C/AR - AUTOMÁTICO</v>
          </cell>
          <cell r="F27362" t="str">
            <v>CLA0312/25</v>
          </cell>
          <cell r="G27362" t="str">
            <v>FUTURAGRO DISTRIBUIDORA DE INSUMOS AGRICOLAS LTDA</v>
          </cell>
        </row>
        <row r="27363">
          <cell r="B27363" t="str">
            <v>SIX8G95</v>
          </cell>
          <cell r="D27363" t="str">
            <v>ONIX PLUS LTZ 1.0 12V TURBO FLEX 4P C/AR - AUTOMÁTICO</v>
          </cell>
          <cell r="F27363" t="str">
            <v>CLA0286/25</v>
          </cell>
          <cell r="G27363" t="str">
            <v>DISTRIBUIDORA PITANGUEIRAS DE PRODUTOS AGROPECUARIOS S/A</v>
          </cell>
        </row>
        <row r="27364">
          <cell r="B27364" t="str">
            <v>SJC4I81</v>
          </cell>
          <cell r="D27364" t="str">
            <v>TORO FREEDOM 1.3 16V TURBO 270 FLEX 4P C/AR - AUTOMÁTICO</v>
          </cell>
          <cell r="F27364" t="str">
            <v>CLA0286/25</v>
          </cell>
          <cell r="G27364" t="str">
            <v>DISTRIBUIDORA PITANGUEIRAS DE PRODUTOS AGROPECUARIOS S/A</v>
          </cell>
        </row>
        <row r="27365">
          <cell r="B27365" t="str">
            <v>RNA4F15</v>
          </cell>
          <cell r="D27365" t="str">
            <v>SAVEIRO ROBUST 1.6 8V TOTAL FLEX 2P C/AR</v>
          </cell>
          <cell r="F27365" t="str">
            <v>CLA0233/25</v>
          </cell>
          <cell r="G27365" t="str">
            <v>RAIZEN ENERGIA S.A</v>
          </cell>
        </row>
        <row r="27366">
          <cell r="B27366" t="str">
            <v>RTZ1B74</v>
          </cell>
          <cell r="D27366" t="str">
            <v>NOVA STRADA ENDURANCE CABINE PLUS 1.4 8V FLEX 2P C/AR</v>
          </cell>
          <cell r="F27366" t="str">
            <v>CLA0228/25</v>
          </cell>
          <cell r="G27366" t="str">
            <v>RAIZEN ENERGIA S.A</v>
          </cell>
        </row>
        <row r="27367">
          <cell r="B27367" t="str">
            <v>SHE5C26</v>
          </cell>
          <cell r="D27367" t="str">
            <v>NOVA STRADA FREEDOM CD 1.3 8V FLEX 4P C/AR</v>
          </cell>
          <cell r="F27367" t="str">
            <v>CLA0172/25</v>
          </cell>
          <cell r="G27367" t="str">
            <v>TOTAL BIOTECNOLOGIA INDUSTRIA E COMERCIO S/A</v>
          </cell>
        </row>
        <row r="27368">
          <cell r="B27368" t="str">
            <v>SIA3B12</v>
          </cell>
          <cell r="D27368" t="str">
            <v>TORO FREEDOM 1.3 16V TURBO 270 FLEX 4P C/AR - AUTOMÁTICO</v>
          </cell>
          <cell r="F27368" t="str">
            <v>CLA0172/25</v>
          </cell>
          <cell r="G27368" t="str">
            <v>TOTAL BIOTECNOLOGIA INDUSTRIA E COMERCIO S/A</v>
          </cell>
        </row>
        <row r="27369">
          <cell r="B27369" t="str">
            <v>SHE3G30</v>
          </cell>
          <cell r="D27369" t="str">
            <v>NOVA STRADA FREEDOM CD 1.3 8V FLEX 4P C/AR</v>
          </cell>
          <cell r="F27369" t="str">
            <v>CLA0172/25</v>
          </cell>
          <cell r="G27369" t="str">
            <v>TOTAL BIOTECNOLOGIA INDUSTRIA E COMERCIO S/A</v>
          </cell>
        </row>
        <row r="27370">
          <cell r="B27370" t="str">
            <v>SHE5C08</v>
          </cell>
          <cell r="D27370" t="str">
            <v>NOVA STRADA FREEDOM CD 1.3 8V FLEX 4P C/AR</v>
          </cell>
          <cell r="F27370" t="str">
            <v>CLA0172/25</v>
          </cell>
          <cell r="G27370" t="str">
            <v>TOTAL BIOTECNOLOGIA INDUSTRIA E COMERCIO S/A</v>
          </cell>
        </row>
        <row r="27371">
          <cell r="B27371" t="str">
            <v>SHE3G34</v>
          </cell>
          <cell r="D27371" t="str">
            <v>NOVA STRADA FREEDOM CD 1.3 8V FLEX 4P C/AR</v>
          </cell>
          <cell r="F27371" t="str">
            <v>CLA0172/25</v>
          </cell>
          <cell r="G27371" t="str">
            <v>TOTAL BIOTECNOLOGIA INDUSTRIA E COMERCIO S/A</v>
          </cell>
        </row>
        <row r="27372">
          <cell r="B27372" t="str">
            <v>SHE3G43</v>
          </cell>
          <cell r="D27372" t="str">
            <v>NOVA STRADA FREEDOM CD 1.3 8V FLEX 4P C/AR</v>
          </cell>
          <cell r="F27372" t="str">
            <v>CLA0172/25</v>
          </cell>
          <cell r="G27372" t="str">
            <v>TOTAL BIOTECNOLOGIA INDUSTRIA E COMERCIO S/A</v>
          </cell>
        </row>
        <row r="27373">
          <cell r="B27373" t="str">
            <v>SHE3G29</v>
          </cell>
          <cell r="D27373" t="str">
            <v>NOVA STRADA FREEDOM CD 1.3 8V FLEX 4P C/AR</v>
          </cell>
          <cell r="F27373" t="str">
            <v>CLA0172/25</v>
          </cell>
          <cell r="G27373" t="str">
            <v>TOTAL BIOTECNOLOGIA INDUSTRIA E COMERCIO S/A</v>
          </cell>
        </row>
        <row r="27374">
          <cell r="B27374" t="str">
            <v>RUF2F08</v>
          </cell>
          <cell r="D27374" t="str">
            <v>S10 CD LS 2.8 16V DIE 4X4 4P C/AR</v>
          </cell>
          <cell r="F27374" t="str">
            <v>CLA0172/25</v>
          </cell>
          <cell r="G27374" t="str">
            <v>TOTAL BIOTECNOLOGIA INDUSTRIA E COMERCIO S/A</v>
          </cell>
        </row>
        <row r="27375">
          <cell r="B27375" t="str">
            <v>RUQ0I49</v>
          </cell>
          <cell r="D27375" t="str">
            <v>NOVA STRADA ENDURANCE CABINE PLUS 1.4 8V FLEX 2P C/AR</v>
          </cell>
          <cell r="F27375" t="str">
            <v>CLA0172/25</v>
          </cell>
          <cell r="G27375" t="str">
            <v>TOTAL BIOTECNOLOGIA INDUSTRIA E COMERCIO S/A</v>
          </cell>
        </row>
        <row r="27376">
          <cell r="B27376" t="str">
            <v>RUQ0I94</v>
          </cell>
          <cell r="D27376" t="str">
            <v>NOVA STRADA ENDURANCE CABINE PLUS 1.4 8V FLEX 2P C/AR</v>
          </cell>
          <cell r="F27376" t="str">
            <v>CLA0172/25</v>
          </cell>
          <cell r="G27376" t="str">
            <v>TOTAL BIOTECNOLOGIA INDUSTRIA E COMERCIO S/A</v>
          </cell>
        </row>
        <row r="27377">
          <cell r="B27377" t="str">
            <v>SHS8H22</v>
          </cell>
          <cell r="D27377" t="str">
            <v>NOVA STRADA FREEDOM CD 1.3 8V FLEX 4P C/AR</v>
          </cell>
          <cell r="F27377" t="str">
            <v>CLA0172/25</v>
          </cell>
          <cell r="G27377" t="str">
            <v>TOTAL BIOTECNOLOGIA INDUSTRIA E COMERCIO S/A</v>
          </cell>
        </row>
        <row r="27378">
          <cell r="B27378" t="str">
            <v>RVY5A60</v>
          </cell>
          <cell r="D27378" t="str">
            <v>COMPASS LONGITUDE 1.3 16V TURBO 270 FLEX 4P C/AR - AUTOMÁTICO</v>
          </cell>
          <cell r="F27378" t="str">
            <v>BHZ0077/21</v>
          </cell>
          <cell r="G27378" t="str">
            <v>CNH INDUSTRIAL BRASIL LTDA.</v>
          </cell>
        </row>
        <row r="27379">
          <cell r="B27379" t="str">
            <v>TLT8C94</v>
          </cell>
          <cell r="D27379" t="str">
            <v>NIVUS COMFORTLINE 1.0 200 TSI 12V TOTAL FLEX 4P C/AR - AUTOMÁTICO</v>
          </cell>
          <cell r="F27379" t="str">
            <v>SAO0718/13</v>
          </cell>
          <cell r="G27379" t="str">
            <v>YAMAHA ADMINISTRADORA DE CONSORCIO LTDA</v>
          </cell>
        </row>
        <row r="27380">
          <cell r="B27380" t="str">
            <v>TJJ9E66</v>
          </cell>
          <cell r="D27380" t="str">
            <v>NIVUS COMFORTLINE 1.0 200 TSI 12V TOTAL FLEX 4P C/AR - AUTOMÁTICO</v>
          </cell>
          <cell r="F27380" t="str">
            <v>SAO0718/13</v>
          </cell>
          <cell r="G27380" t="str">
            <v>YAMAHA ADMINISTRADORA DE CONSORCIO LTDA</v>
          </cell>
        </row>
        <row r="27381">
          <cell r="B27381" t="str">
            <v>TLP6G91</v>
          </cell>
          <cell r="D27381" t="str">
            <v>NIVUS COMFORTLINE 1.0 200 TSI 12V TOTAL FLEX 4P C/AR - AUTOMÁTICO</v>
          </cell>
          <cell r="F27381" t="str">
            <v>SAO0718/13</v>
          </cell>
          <cell r="G27381" t="str">
            <v>YAMAHA ADMINISTRADORA DE CONSORCIO LTDA</v>
          </cell>
        </row>
        <row r="27382">
          <cell r="B27382" t="str">
            <v>RVS6H43</v>
          </cell>
          <cell r="D27382" t="str">
            <v>NIVUS HIGHLINE 1.0 200 TSI 12V TOTAL FLEX 4P C/AR - AUTOMÁTICO</v>
          </cell>
          <cell r="F27382" t="str">
            <v>SAO0469/22</v>
          </cell>
          <cell r="G27382" t="str">
            <v>BOSCH REXROTH LTDA</v>
          </cell>
        </row>
        <row r="27383">
          <cell r="B27383" t="str">
            <v>RVV7B75</v>
          </cell>
          <cell r="D27383" t="str">
            <v>COROLLA XEI 2.0 16V DOHC FLEX 4P C/AR - AUTOMÁTICO</v>
          </cell>
          <cell r="F27383" t="str">
            <v>SAO0467/22</v>
          </cell>
          <cell r="G27383" t="str">
            <v>ROBERT BOSCH LIMITADA</v>
          </cell>
        </row>
        <row r="27384">
          <cell r="B27384" t="str">
            <v>SHK0C33</v>
          </cell>
          <cell r="D27384" t="str">
            <v>COMPASS LONGITUDE 2.0 16V TURBO DIE 4X4 4P C/AR - AUTOMÁTICO</v>
          </cell>
          <cell r="F27384" t="str">
            <v>SAO0467/22</v>
          </cell>
          <cell r="G27384" t="str">
            <v>ROBERT BOSCH LIMITADA</v>
          </cell>
        </row>
        <row r="27385">
          <cell r="B27385" t="str">
            <v>RVS2F54</v>
          </cell>
          <cell r="D27385" t="str">
            <v>S10 CD LS 2.8 16V DIE 4X4 4P C/AR</v>
          </cell>
          <cell r="F27385" t="str">
            <v>SAO0336/19</v>
          </cell>
          <cell r="G27385" t="str">
            <v>ONDACOM SERVICOS DE TELECOMUNICACOES LTDA</v>
          </cell>
        </row>
        <row r="27386">
          <cell r="B27386" t="str">
            <v>RVS2F66</v>
          </cell>
          <cell r="D27386" t="str">
            <v>S10 CD LS 2.8 16V DIE 4X4 4P C/AR</v>
          </cell>
          <cell r="F27386" t="str">
            <v>SAO0336/19</v>
          </cell>
          <cell r="G27386" t="str">
            <v>ONDACOM SERVICOS DE TELECOMUNICACOES LTDA</v>
          </cell>
        </row>
        <row r="27387">
          <cell r="B27387" t="str">
            <v>RVS2F65</v>
          </cell>
          <cell r="D27387" t="str">
            <v>S10 CD LS 2.8 16V DIE 4X4 4P C/AR</v>
          </cell>
          <cell r="F27387" t="str">
            <v>SAO0336/19</v>
          </cell>
          <cell r="G27387" t="str">
            <v>ONDACOM SERVICOS DE TELECOMUNICACOES LTDA</v>
          </cell>
        </row>
        <row r="27388">
          <cell r="B27388" t="str">
            <v>EXN7J84</v>
          </cell>
          <cell r="D27388" t="str">
            <v>VIRTUS COMFORTLINE 1.0 12V 200 TSI TOTAL FLEX 4P C/AR - AUTOMÁTICO</v>
          </cell>
          <cell r="F27388" t="str">
            <v>SAO0243/22</v>
          </cell>
          <cell r="G27388" t="str">
            <v>FORMILINE INDUSTRIA DE LAMINADOS LTDA</v>
          </cell>
        </row>
        <row r="27389">
          <cell r="B27389" t="str">
            <v>RVL5F85</v>
          </cell>
          <cell r="D27389" t="str">
            <v>VIRTUS COMFORTLINE 1.0 12V 200 TSI TOTAL FLEX 4P C/AR - AUTOMÁTICO</v>
          </cell>
          <cell r="F27389" t="str">
            <v>SAO0243/22</v>
          </cell>
          <cell r="G27389" t="str">
            <v>FORMILINE INDUSTRIA DE LAMINADOS LTDA</v>
          </cell>
        </row>
        <row r="27390">
          <cell r="B27390" t="str">
            <v>RVP6G45</v>
          </cell>
          <cell r="D27390" t="str">
            <v>VIRTUS COMFORTLINE 1.0 12V 200 TSI TOTAL FLEX 4P C/AR - AUTOMÁTICO</v>
          </cell>
          <cell r="F27390" t="str">
            <v>SAO0243/22</v>
          </cell>
          <cell r="G27390" t="str">
            <v>FORMILINE INDUSTRIA DE LAMINADOS LTDA</v>
          </cell>
        </row>
        <row r="27391">
          <cell r="B27391" t="str">
            <v>RVL5F70</v>
          </cell>
          <cell r="D27391" t="str">
            <v>VIRTUS COMFORTLINE 1.0 12V 200 TSI TOTAL FLEX 4P C/AR - AUTOMÁTICO</v>
          </cell>
          <cell r="F27391" t="str">
            <v>SAO0243/22</v>
          </cell>
          <cell r="G27391" t="str">
            <v>FORMILINE INDUSTRIA DE LAMINADOS LTDA</v>
          </cell>
        </row>
        <row r="27392">
          <cell r="B27392" t="str">
            <v>RVL1F68</v>
          </cell>
          <cell r="D27392" t="str">
            <v>VIRTUS COMFORTLINE 1.0 12V 200 TSI TOTAL FLEX 4P C/AR - AUTOMÁTICO</v>
          </cell>
          <cell r="F27392" t="str">
            <v>SAO0243/22</v>
          </cell>
          <cell r="G27392" t="str">
            <v>FORMILINE INDUSTRIA DE LAMINADOS LTDA</v>
          </cell>
        </row>
        <row r="27393">
          <cell r="B27393" t="str">
            <v>RVL5F77</v>
          </cell>
          <cell r="D27393" t="str">
            <v>VIRTUS COMFORTLINE 1.0 12V 200 TSI TOTAL FLEX 4P C/AR - AUTOMÁTICO</v>
          </cell>
          <cell r="F27393" t="str">
            <v>SAO0242/22</v>
          </cell>
          <cell r="G27393" t="str">
            <v>DENVER INDUSTRIA E COMERCIO DE PRODUTOS QUIMICOS LTDA</v>
          </cell>
        </row>
        <row r="27394">
          <cell r="B27394" t="str">
            <v>EAZ9B54</v>
          </cell>
          <cell r="D27394" t="str">
            <v>VIRTUS COMFORTLINE 1.0 12V 200 TSI TOTAL FLEX 4P C/AR - AUTOMÁTICO</v>
          </cell>
          <cell r="F27394" t="str">
            <v>SAO0241/22</v>
          </cell>
          <cell r="G27394" t="str">
            <v>BANDEIRANTE QUIMICA LIMITADA</v>
          </cell>
        </row>
        <row r="27395">
          <cell r="B27395" t="str">
            <v>RVP0B92</v>
          </cell>
          <cell r="D27395" t="str">
            <v>VIRTUS COMFORTLINE 1.0 12V 200 TSI TOTAL FLEX 4P C/AR - AUTOMÁTICO</v>
          </cell>
          <cell r="F27395" t="str">
            <v>SAO0241/22</v>
          </cell>
          <cell r="G27395" t="str">
            <v>BANDEIRANTE QUIMICA LIMITADA</v>
          </cell>
        </row>
        <row r="27396">
          <cell r="B27396" t="str">
            <v>RVP0B90</v>
          </cell>
          <cell r="D27396" t="str">
            <v>VIRTUS COMFORTLINE 1.0 12V 200 TSI TOTAL FLEX 4P C/AR - AUTOMÁTICO</v>
          </cell>
          <cell r="F27396" t="str">
            <v>SAO0241/22</v>
          </cell>
          <cell r="G27396" t="str">
            <v>BANDEIRANTE QUIMICA LIMITADA</v>
          </cell>
        </row>
        <row r="27397">
          <cell r="B27397" t="str">
            <v>RVO7J95</v>
          </cell>
          <cell r="D27397" t="str">
            <v>VIRTUS COMFORTLINE 1.0 12V 200 TSI TOTAL FLEX 4P C/AR - AUTOMÁTICO</v>
          </cell>
          <cell r="F27397" t="str">
            <v>SAO0241/22</v>
          </cell>
          <cell r="G27397" t="str">
            <v>BANDEIRANTE QUIMICA LIMITADA</v>
          </cell>
        </row>
        <row r="27398">
          <cell r="B27398" t="str">
            <v>RVL5F72</v>
          </cell>
          <cell r="D27398" t="str">
            <v>VIRTUS COMFORTLINE 1.0 12V 200 TSI TOTAL FLEX 4P C/AR - AUTOMÁTICO</v>
          </cell>
          <cell r="F27398" t="str">
            <v>SAO0239/22</v>
          </cell>
          <cell r="G27398" t="str">
            <v>DENVER ESPECIALIDADES QUIMICAS LTDA</v>
          </cell>
        </row>
        <row r="27399">
          <cell r="B27399" t="str">
            <v>RVP6G50</v>
          </cell>
          <cell r="D27399" t="str">
            <v>VIRTUS COMFORTLINE 1.0 12V 200 TSI TOTAL FLEX 4P C/AR - AUTOMÁTICO</v>
          </cell>
          <cell r="F27399" t="str">
            <v>SAO0237/22</v>
          </cell>
          <cell r="G27399" t="str">
            <v>FORMITEX EMPREENDIMENTOS E PARTICIPACOES LTDA.</v>
          </cell>
        </row>
        <row r="27400">
          <cell r="B27400" t="str">
            <v>ENE0I23</v>
          </cell>
          <cell r="D27400" t="str">
            <v>VIRTUS COMFORTLINE 1.0 12V 200 TSI TOTAL FLEX 4P C/AR - AUTOMÁTICO</v>
          </cell>
          <cell r="F27400" t="str">
            <v>SAO0237/22</v>
          </cell>
          <cell r="G27400" t="str">
            <v>FORMITEX EMPREENDIMENTOS E PARTICIPACOES LTDA.</v>
          </cell>
        </row>
        <row r="27401">
          <cell r="B27401" t="str">
            <v>EKG8J03</v>
          </cell>
          <cell r="D27401" t="str">
            <v>VIRTUS COMFORTLINE 1.0 12V 200 TSI TOTAL FLEX 4P C/AR - AUTOMÁTICO</v>
          </cell>
          <cell r="F27401" t="str">
            <v>SAO0237/22</v>
          </cell>
          <cell r="G27401" t="str">
            <v>FORMITEX EMPREENDIMENTOS E PARTICIPACOES LTDA.</v>
          </cell>
        </row>
        <row r="27402">
          <cell r="B27402" t="str">
            <v>SHV4F72</v>
          </cell>
          <cell r="D27402" t="str">
            <v>ONIX PLUS LTZ 1.0 12V TURBO FLEX 4P C/AR - AUTOMÁTICO</v>
          </cell>
          <cell r="F27402" t="str">
            <v>SAO0213/16</v>
          </cell>
          <cell r="G27402" t="str">
            <v>ROCHE DIABETES CARE BRASIL LTDA</v>
          </cell>
        </row>
        <row r="27403">
          <cell r="B27403" t="str">
            <v>SHT9E30</v>
          </cell>
          <cell r="D27403" t="str">
            <v>ONIX PLUS LTZ 1.0 12V TURBO FLEX 4P C/AR - AUTOMÁTICO</v>
          </cell>
          <cell r="F27403" t="str">
            <v>SAO0213/16</v>
          </cell>
          <cell r="G27403" t="str">
            <v>ROCHE DIABETES CARE BRASIL LTDA</v>
          </cell>
        </row>
        <row r="27404">
          <cell r="B27404" t="str">
            <v>SHN3J79</v>
          </cell>
          <cell r="D27404" t="str">
            <v>ONIX PLUS LTZ 1.0 12V TURBO FLEX 4P C/AR - AUTOMÁTICO</v>
          </cell>
          <cell r="F27404" t="str">
            <v>SAO0213/16</v>
          </cell>
          <cell r="G27404" t="str">
            <v>ROCHE DIABETES CARE BRASIL LTDA</v>
          </cell>
        </row>
        <row r="27405">
          <cell r="B27405" t="str">
            <v>SHU5E70</v>
          </cell>
          <cell r="D27405" t="str">
            <v>ONIX PLUS LTZ 1.0 12V TURBO FLEX 4P C/AR - AUTOMÁTICO</v>
          </cell>
          <cell r="F27405" t="str">
            <v>SAO0213/16</v>
          </cell>
          <cell r="G27405" t="str">
            <v>ROCHE DIABETES CARE BRASIL LTDA</v>
          </cell>
        </row>
        <row r="27406">
          <cell r="B27406" t="str">
            <v>SHN3J76</v>
          </cell>
          <cell r="D27406" t="str">
            <v>ONIX PLUS LTZ 1.0 12V TURBO FLEX 4P C/AR - AUTOMÁTICO</v>
          </cell>
          <cell r="F27406" t="str">
            <v>SAO0213/16</v>
          </cell>
          <cell r="G27406" t="str">
            <v>ROCHE DIABETES CARE BRASIL LTDA</v>
          </cell>
        </row>
        <row r="27407">
          <cell r="B27407" t="str">
            <v>RVM1B97</v>
          </cell>
          <cell r="D27407" t="str">
            <v>ONIX PLUS LT 1.0 12V TURBO FLEX 4P C/AR - AUTOMÁTICO</v>
          </cell>
          <cell r="F27407" t="str">
            <v>SAO0108/09</v>
          </cell>
          <cell r="G27407" t="str">
            <v>ELI LILLY DO BRASIL LTDA</v>
          </cell>
        </row>
        <row r="27408">
          <cell r="B27408" t="str">
            <v>SHW1H75</v>
          </cell>
          <cell r="D27408" t="str">
            <v>ONIX LT 1.0 12V TURBO FLEX 4P C/AR</v>
          </cell>
          <cell r="F27408" t="str">
            <v>SAO0102/14</v>
          </cell>
          <cell r="G27408" t="str">
            <v>RAIA DROGASIL S/A</v>
          </cell>
        </row>
        <row r="27409">
          <cell r="B27409" t="str">
            <v>SHL7G14</v>
          </cell>
          <cell r="D27409" t="str">
            <v>ONIX PLUS LTZ 1.0 12V TURBO FLEX 4P C/AR - AUTOMÁTICO</v>
          </cell>
          <cell r="F27409" t="str">
            <v>SAO0064/16</v>
          </cell>
          <cell r="G27409" t="str">
            <v>ROCHE DIAGNOSTICA BRASIL LTDA.</v>
          </cell>
        </row>
        <row r="27410">
          <cell r="B27410" t="str">
            <v>SHD6H65</v>
          </cell>
          <cell r="D27410" t="str">
            <v>ONIX PLUS LTZ 1.0 12V TURBO FLEX 4P C/AR - AUTOMÁTICO</v>
          </cell>
          <cell r="F27410" t="str">
            <v>SAO0064/16</v>
          </cell>
          <cell r="G27410" t="str">
            <v>ROCHE DIAGNOSTICA BRASIL LTDA.</v>
          </cell>
        </row>
        <row r="27411">
          <cell r="B27411" t="str">
            <v>SHD6H68</v>
          </cell>
          <cell r="D27411" t="str">
            <v>ONIX PLUS LTZ 1.0 12V TURBO FLEX 4P C/AR - AUTOMÁTICO</v>
          </cell>
          <cell r="F27411" t="str">
            <v>SAO0064/16</v>
          </cell>
          <cell r="G27411" t="str">
            <v>ROCHE DIAGNOSTICA BRASIL LTDA.</v>
          </cell>
        </row>
        <row r="27412">
          <cell r="B27412" t="str">
            <v>SHD6H52</v>
          </cell>
          <cell r="D27412" t="str">
            <v>ONIX PLUS LTZ 1.0 12V TURBO FLEX 4P C/AR - AUTOMÁTICO</v>
          </cell>
          <cell r="F27412" t="str">
            <v>SAO0064/16</v>
          </cell>
          <cell r="G27412" t="str">
            <v>ROCHE DIAGNOSTICA BRASIL LTDA.</v>
          </cell>
        </row>
        <row r="27413">
          <cell r="B27413" t="str">
            <v>SHF4I64</v>
          </cell>
          <cell r="D27413" t="str">
            <v>ONIX PLUS LTZ 1.0 12V TURBO FLEX 4P C/AR - AUTOMÁTICO</v>
          </cell>
          <cell r="F27413" t="str">
            <v>SAO0064/16</v>
          </cell>
          <cell r="G27413" t="str">
            <v>ROCHE DIAGNOSTICA BRASIL LTDA.</v>
          </cell>
        </row>
        <row r="27414">
          <cell r="B27414" t="str">
            <v>SHF4H18</v>
          </cell>
          <cell r="D27414" t="str">
            <v>ONIX PLUS LTZ 1.0 12V TURBO FLEX 4P C/AR - AUTOMÁTICO</v>
          </cell>
          <cell r="F27414" t="str">
            <v>SAO0064/16</v>
          </cell>
          <cell r="G27414" t="str">
            <v>ROCHE DIAGNOSTICA BRASIL LTDA.</v>
          </cell>
        </row>
        <row r="27415">
          <cell r="B27415" t="str">
            <v>SHD6H39</v>
          </cell>
          <cell r="D27415" t="str">
            <v>ONIX PLUS LTZ 1.0 12V TURBO FLEX 4P C/AR - AUTOMÁTICO</v>
          </cell>
          <cell r="F27415" t="str">
            <v>SAO0064/16</v>
          </cell>
          <cell r="G27415" t="str">
            <v>ROCHE DIAGNOSTICA BRASIL LTDA.</v>
          </cell>
        </row>
        <row r="27416">
          <cell r="B27416" t="str">
            <v>SHD6H41</v>
          </cell>
          <cell r="D27416" t="str">
            <v>ONIX PLUS LTZ 1.0 12V TURBO FLEX 4P C/AR - AUTOMÁTICO</v>
          </cell>
          <cell r="F27416" t="str">
            <v>SAO0064/16</v>
          </cell>
          <cell r="G27416" t="str">
            <v>ROCHE DIAGNOSTICA BRASIL LTDA.</v>
          </cell>
        </row>
        <row r="27417">
          <cell r="B27417" t="str">
            <v>SHE7H77</v>
          </cell>
          <cell r="D27417" t="str">
            <v>ONIX PLUS LTZ 1.0 12V TURBO FLEX 4P C/AR - AUTOMÁTICO</v>
          </cell>
          <cell r="F27417" t="str">
            <v>SAO0064/16</v>
          </cell>
          <cell r="G27417" t="str">
            <v>ROCHE DIAGNOSTICA BRASIL LTDA.</v>
          </cell>
        </row>
        <row r="27418">
          <cell r="B27418" t="str">
            <v>SHF4J24</v>
          </cell>
          <cell r="D27418" t="str">
            <v>ONIX PLUS LTZ 1.0 12V TURBO FLEX 4P C/AR - AUTOMÁTICO</v>
          </cell>
          <cell r="F27418" t="str">
            <v>SAO0042/20</v>
          </cell>
          <cell r="G27418" t="str">
            <v>ADIUM S.A.</v>
          </cell>
        </row>
        <row r="27419">
          <cell r="B27419" t="str">
            <v>RVM2B02</v>
          </cell>
          <cell r="D27419" t="str">
            <v>ONIX PLUS LTZ 1.0 12V TURBO FLEX 4P C/AR - AUTOMÁTICO</v>
          </cell>
          <cell r="F27419" t="str">
            <v>SAO0034/16</v>
          </cell>
          <cell r="G27419" t="str">
            <v>AUTO SUTURE DO BRASIL LTDA</v>
          </cell>
        </row>
        <row r="27420">
          <cell r="B27420" t="str">
            <v>RVM2A72</v>
          </cell>
          <cell r="D27420" t="str">
            <v>ONIX PLUS LTZ 1.0 12V TURBO FLEX 4P C/AR - AUTOMÁTICO</v>
          </cell>
          <cell r="F27420" t="str">
            <v>SAO0034/16</v>
          </cell>
          <cell r="G27420" t="str">
            <v>AUTO SUTURE DO BRASIL LTDA</v>
          </cell>
        </row>
        <row r="27421">
          <cell r="B27421" t="str">
            <v>RVM2A94</v>
          </cell>
          <cell r="D27421" t="str">
            <v>ONIX PLUS LTZ 1.0 12V TURBO FLEX 4P C/AR - AUTOMÁTICO</v>
          </cell>
          <cell r="F27421" t="str">
            <v>SAO0034/16</v>
          </cell>
          <cell r="G27421" t="str">
            <v>AUTO SUTURE DO BRASIL LTDA</v>
          </cell>
        </row>
        <row r="27422">
          <cell r="B27422" t="str">
            <v>RVC9A75</v>
          </cell>
          <cell r="D27422" t="str">
            <v>ONIX PLUS LTZ 1.0 12V TURBO FLEX 4P C/AR - AUTOMÁTICO</v>
          </cell>
          <cell r="F27422" t="str">
            <v>SAO0034/16</v>
          </cell>
          <cell r="G27422" t="str">
            <v>AUTO SUTURE DO BRASIL LTDA</v>
          </cell>
        </row>
        <row r="27423">
          <cell r="B27423" t="str">
            <v>FUS6J75</v>
          </cell>
          <cell r="D27423" t="str">
            <v>NIVUS HIGHLINE 1.0 200 TSI 12V TOTAL FLEX 4P C/AR - AUTOMÁTICO</v>
          </cell>
          <cell r="F27423" t="str">
            <v>SAO0009/24</v>
          </cell>
          <cell r="G27423" t="str">
            <v>ROBERT BOSCH LIMITADA</v>
          </cell>
        </row>
        <row r="27424">
          <cell r="B27424" t="str">
            <v>SHI3D25</v>
          </cell>
          <cell r="D27424" t="str">
            <v>COMPASS LONGITUDE 2.0 16V TURBO DIE 4X4 4P C/AR - AUTOMÁTICO</v>
          </cell>
          <cell r="F27424" t="str">
            <v>SAO0009/24</v>
          </cell>
          <cell r="G27424" t="str">
            <v>ROBERT BOSCH LIMITADA</v>
          </cell>
        </row>
        <row r="27425">
          <cell r="B27425" t="str">
            <v>SHK0C34</v>
          </cell>
          <cell r="D27425" t="str">
            <v>COMPASS LONGITUDE 2.0 16V TURBO DIE 4X4 4P C/AR - AUTOMÁTICO</v>
          </cell>
          <cell r="F27425" t="str">
            <v>SAO0009/24</v>
          </cell>
          <cell r="G27425" t="str">
            <v>ROBERT BOSCH LIMITADA</v>
          </cell>
        </row>
        <row r="27426">
          <cell r="B27426" t="str">
            <v>ENZ2I15</v>
          </cell>
          <cell r="D27426" t="str">
            <v>NIVUS HIGHLINE 1.0 200 TSI 12V TOTAL FLEX 4P C/AR - AUTOMÁTICO</v>
          </cell>
          <cell r="F27426" t="str">
            <v>SAO0008/24</v>
          </cell>
          <cell r="G27426" t="str">
            <v>ROBERT BOSCH LIMITADA</v>
          </cell>
        </row>
        <row r="27427">
          <cell r="B27427" t="str">
            <v>RVT4A61</v>
          </cell>
          <cell r="D27427" t="str">
            <v>COROLLA XEI 2.0 16V DOHC FLEX 4P C/AR - AUTOMÁTICO</v>
          </cell>
          <cell r="F27427" t="str">
            <v>SAO0008/24</v>
          </cell>
          <cell r="G27427" t="str">
            <v>ROBERT BOSCH LIMITADA</v>
          </cell>
        </row>
        <row r="27428">
          <cell r="B27428" t="str">
            <v>RVY6D69</v>
          </cell>
          <cell r="D27428" t="str">
            <v>COMPASS LONGITUDE 2.0 16V TURBO DIE 4X4 4P C/AR - AUTOMÁTICO</v>
          </cell>
          <cell r="F27428" t="str">
            <v>SAO0008/24</v>
          </cell>
          <cell r="G27428" t="str">
            <v>ROBERT BOSCH LIMITADA</v>
          </cell>
        </row>
        <row r="27429">
          <cell r="B27429" t="str">
            <v>SHF0J91</v>
          </cell>
          <cell r="D27429" t="str">
            <v>COMPASS LONGITUDE 2.0 16V TURBO DIE 4X4 4P C/AR - AUTOMÁTICO</v>
          </cell>
          <cell r="F27429" t="str">
            <v>SAO0008/24</v>
          </cell>
          <cell r="G27429" t="str">
            <v>ROBERT BOSCH LIMITADA</v>
          </cell>
        </row>
        <row r="27430">
          <cell r="B27430" t="str">
            <v>SHF5B98</v>
          </cell>
          <cell r="D27430" t="str">
            <v>ONIX PLUS LTZ 1.0 12V TURBO FLEX 4P C/AR - AUTOMÁTICO</v>
          </cell>
          <cell r="F27430" t="str">
            <v>SAO0005/24</v>
          </cell>
          <cell r="G27430" t="str">
            <v>ROBERT BOSCH LIMITADA</v>
          </cell>
        </row>
        <row r="27431">
          <cell r="B27431" t="str">
            <v>SHF5B13</v>
          </cell>
          <cell r="D27431" t="str">
            <v>ONIX PLUS LTZ 1.0 12V TURBO FLEX 4P C/AR - AUTOMÁTICO</v>
          </cell>
          <cell r="F27431" t="str">
            <v>SAO0003/24</v>
          </cell>
          <cell r="G27431" t="str">
            <v>ROBERT BOSCH LIMITADA</v>
          </cell>
        </row>
        <row r="27432">
          <cell r="B27432" t="str">
            <v>SHF5B07</v>
          </cell>
          <cell r="D27432" t="str">
            <v>ONIX PLUS LTZ 1.0 12V TURBO FLEX 4P C/AR - AUTOMÁTICO</v>
          </cell>
          <cell r="F27432" t="str">
            <v>SAO0003/24</v>
          </cell>
          <cell r="G27432" t="str">
            <v>ROBERT BOSCH LIMITADA</v>
          </cell>
        </row>
        <row r="27433">
          <cell r="B27433" t="str">
            <v>SHF5B31</v>
          </cell>
          <cell r="D27433" t="str">
            <v>ONIX PLUS LTZ 1.0 12V TURBO FLEX 4P C/AR - AUTOMÁTICO</v>
          </cell>
          <cell r="F27433" t="str">
            <v>SAO0003/24</v>
          </cell>
          <cell r="G27433" t="str">
            <v>ROBERT BOSCH LIMITADA</v>
          </cell>
        </row>
        <row r="27434">
          <cell r="B27434" t="str">
            <v>SHN7F22</v>
          </cell>
          <cell r="D27434" t="str">
            <v>HB20 COMFORT 1.0 12V FLEX 4P C/AR</v>
          </cell>
          <cell r="F27434" t="str">
            <v>RIO0032/15</v>
          </cell>
          <cell r="G27434" t="str">
            <v>UNILEVER BRASIL LTDA.</v>
          </cell>
        </row>
        <row r="27435">
          <cell r="B27435" t="str">
            <v>SHN7E50</v>
          </cell>
          <cell r="D27435" t="str">
            <v>HB20 COMFORT 1.0 12V FLEX 4P C/AR</v>
          </cell>
          <cell r="F27435" t="str">
            <v>RIO0032/15</v>
          </cell>
          <cell r="G27435" t="str">
            <v>UNILEVER BRASIL LTDA.</v>
          </cell>
        </row>
        <row r="27436">
          <cell r="B27436" t="str">
            <v>RVQ6H52</v>
          </cell>
          <cell r="D27436" t="str">
            <v>ONIX PLUS LTZ 1.0 12V TURBO FLEX 4P C/AR</v>
          </cell>
          <cell r="F27436" t="str">
            <v>RIO0032/15</v>
          </cell>
          <cell r="G27436" t="str">
            <v>UNILEVER BRASIL LTDA.</v>
          </cell>
        </row>
        <row r="27437">
          <cell r="B27437" t="str">
            <v>RVX6J16</v>
          </cell>
          <cell r="D27437" t="str">
            <v>ONIX LT 1.0 12V TURBO FLEX 4P C/AR</v>
          </cell>
          <cell r="F27437" t="str">
            <v>RIO0032/15</v>
          </cell>
          <cell r="G27437" t="str">
            <v>UNILEVER BRASIL LTDA.</v>
          </cell>
        </row>
        <row r="27438">
          <cell r="B27438" t="str">
            <v>RVY6B79</v>
          </cell>
          <cell r="D27438" t="str">
            <v>ONIX LT 1.0 12V TURBO FLEX 4P C/AR</v>
          </cell>
          <cell r="F27438" t="str">
            <v>RIO0032/15</v>
          </cell>
          <cell r="G27438" t="str">
            <v>UNILEVER BRASIL LTDA.</v>
          </cell>
        </row>
        <row r="27439">
          <cell r="B27439" t="str">
            <v>RVR8D41</v>
          </cell>
          <cell r="D27439" t="str">
            <v>ONIX LT 1.0 12V TURBO FLEX 4P C/AR</v>
          </cell>
          <cell r="F27439" t="str">
            <v>RIO0032/15</v>
          </cell>
          <cell r="G27439" t="str">
            <v>UNILEVER BRASIL LTDA.</v>
          </cell>
        </row>
        <row r="27440">
          <cell r="B27440" t="str">
            <v>SHL8J22</v>
          </cell>
          <cell r="D27440" t="str">
            <v>NOVA STRADA FREEDOM CD 1.3 8V FLEX 4P C/AR</v>
          </cell>
          <cell r="F27440" t="str">
            <v>REC0001/23</v>
          </cell>
          <cell r="G27440" t="str">
            <v>3R POTIGUAR S.A.</v>
          </cell>
        </row>
        <row r="27441">
          <cell r="B27441" t="str">
            <v>SHL8J27</v>
          </cell>
          <cell r="D27441" t="str">
            <v>NOVA STRADA FREEDOM CD 1.3 8V FLEX 4P C/AR</v>
          </cell>
          <cell r="F27441" t="str">
            <v>REC0001/23</v>
          </cell>
          <cell r="G27441" t="str">
            <v>3R POTIGUAR S.A.</v>
          </cell>
        </row>
        <row r="27442">
          <cell r="B27442" t="str">
            <v>SHL8J25</v>
          </cell>
          <cell r="D27442" t="str">
            <v>NOVA STRADA FREEDOM CD 1.3 8V FLEX 4P C/AR</v>
          </cell>
          <cell r="F27442" t="str">
            <v>REC0001/23</v>
          </cell>
          <cell r="G27442" t="str">
            <v>3R POTIGUAR S.A.</v>
          </cell>
        </row>
        <row r="27443">
          <cell r="B27443" t="str">
            <v>SHL7F72</v>
          </cell>
          <cell r="D27443" t="str">
            <v>ONIX PLUS LTZ 1.0 12V TURBO FLEX 4P C/AR - AUTOMÁTICO</v>
          </cell>
          <cell r="F27443" t="str">
            <v>GYN0002/14</v>
          </cell>
          <cell r="G27443" t="str">
            <v>EXELTIS LABORATORIO FARMACEUTICO LTDA</v>
          </cell>
        </row>
        <row r="27444">
          <cell r="B27444" t="str">
            <v>SHL8E14</v>
          </cell>
          <cell r="D27444" t="str">
            <v>ONIX PLUS LTZ 1.0 12V TURBO FLEX 4P C/AR - AUTOMÁTICO</v>
          </cell>
          <cell r="F27444" t="str">
            <v>GYN0002/14</v>
          </cell>
          <cell r="G27444" t="str">
            <v>EXELTIS LABORATORIO FARMACEUTICO LTDA</v>
          </cell>
        </row>
        <row r="27445">
          <cell r="B27445" t="str">
            <v>RVZ5I05</v>
          </cell>
          <cell r="D27445" t="str">
            <v>HB20S COMFORT 1.0 12V GDI TURBO FLEX 4P C/AR - AUTOMÁTICO</v>
          </cell>
          <cell r="F27445" t="str">
            <v>GVR9847/23</v>
          </cell>
          <cell r="G27445" t="str">
            <v>HCA LAB MEDICINA DIAGNOSTICA LTDA</v>
          </cell>
        </row>
        <row r="27446">
          <cell r="B27446" t="str">
            <v>EZM9H45</v>
          </cell>
          <cell r="D27446" t="str">
            <v>VIRTUS HIGHLINE 1.0 12V 200 TSI TOTAL FLEX 4P C/AR - AUTOMÁTICO</v>
          </cell>
          <cell r="F27446" t="str">
            <v>GVR8708/23</v>
          </cell>
          <cell r="G27446" t="str">
            <v>DANTE SARMENTO DA SILVEIRA</v>
          </cell>
        </row>
        <row r="27447">
          <cell r="B27447" t="str">
            <v>TCC7I03</v>
          </cell>
          <cell r="D27447" t="str">
            <v>ARGO 1.0 6V FLEX 4P C/AR</v>
          </cell>
          <cell r="F27447" t="str">
            <v>GVR8638/25</v>
          </cell>
          <cell r="G27447" t="str">
            <v>JUAN ALVES DOS SANTOS</v>
          </cell>
        </row>
        <row r="27448">
          <cell r="B27448" t="str">
            <v>TCA1G46</v>
          </cell>
          <cell r="D27448" t="str">
            <v>ONIX PLUS LT 1.0 12V FLEX 4P C/AR</v>
          </cell>
          <cell r="F27448" t="str">
            <v>GVR8557/25</v>
          </cell>
          <cell r="G27448" t="str">
            <v>FRANCISCO DE ASSIS DA SILVA</v>
          </cell>
        </row>
        <row r="27449">
          <cell r="B27449" t="str">
            <v>FCZ9E53</v>
          </cell>
          <cell r="D27449" t="str">
            <v>T-CROSS HIGHLINE 1.4 250 TSI 16V TOTAL FLEX 4P C/AR - AUTOMÁTICO</v>
          </cell>
          <cell r="F27449" t="str">
            <v>GVR8429/23</v>
          </cell>
          <cell r="G27449" t="str">
            <v>ANTONIO JOSE DE FREITAS</v>
          </cell>
        </row>
        <row r="27450">
          <cell r="B27450" t="str">
            <v>SHT0A76</v>
          </cell>
          <cell r="D27450" t="str">
            <v>TRACKER PREMIER 1.2 12V TURBO FLEX 4P C/AR - AUTOMÁTICO</v>
          </cell>
          <cell r="F27450" t="str">
            <v>GVR8023/23</v>
          </cell>
          <cell r="G27450" t="str">
            <v>ELIAS DA COSTA MOREIRA</v>
          </cell>
        </row>
        <row r="27451">
          <cell r="B27451" t="str">
            <v>TDU6A15</v>
          </cell>
          <cell r="D27451" t="str">
            <v>T-CROSS 1.0 200 TSI 12V TOTAL FLEX 4P C/AR - AUTOMÁTICO</v>
          </cell>
          <cell r="F27451" t="str">
            <v>GVR7904/25</v>
          </cell>
          <cell r="G27451" t="str">
            <v>PATRÍCIA TERUEL</v>
          </cell>
        </row>
        <row r="27452">
          <cell r="B27452" t="str">
            <v>SHN7B21</v>
          </cell>
          <cell r="D27452" t="str">
            <v>CRETA ACTION 1.6 16V FLEX 4P C/AR - AUTOMÁTICO</v>
          </cell>
          <cell r="F27452" t="str">
            <v>GVR7438/23</v>
          </cell>
          <cell r="G27452" t="str">
            <v>DENIS MENEZES CARNEIRO</v>
          </cell>
        </row>
        <row r="27453">
          <cell r="B27453" t="str">
            <v>QMZ8B69</v>
          </cell>
          <cell r="D27453" t="str">
            <v>CRONOS DRIVE 1.3 8V FLEX 4P C/AR - AUTOMÁTICO</v>
          </cell>
          <cell r="F27453" t="str">
            <v>GVR6730/24</v>
          </cell>
          <cell r="G27453" t="str">
            <v>ROSEANE SANTOS VIANA</v>
          </cell>
        </row>
        <row r="27454">
          <cell r="B27454" t="str">
            <v>EBT5G31</v>
          </cell>
          <cell r="D27454" t="str">
            <v>POLO COMFORTLINE 1.0 12V TSI FLEX 4P C/AR - AUTOMÁTICO</v>
          </cell>
          <cell r="F27454" t="str">
            <v>GVR6307/23</v>
          </cell>
          <cell r="G27454" t="str">
            <v>D.D.N. - GERENCIAMENTO DE PROJETOS E OBRAS LTDA</v>
          </cell>
        </row>
        <row r="27455">
          <cell r="B27455" t="str">
            <v>EFQ3C74</v>
          </cell>
          <cell r="D27455" t="str">
            <v>VIRTUS COMFORTLINE 1.0 12V 200 TSI TOTAL FLEX 4P C/AR - AUTOMÁTICO</v>
          </cell>
          <cell r="F27455" t="str">
            <v>GVR6157/23</v>
          </cell>
          <cell r="G27455" t="str">
            <v>SANDRA MARIA COELHO MARTINS</v>
          </cell>
        </row>
        <row r="27456">
          <cell r="B27456" t="str">
            <v>PVR2A82</v>
          </cell>
          <cell r="D27456" t="str">
            <v>CRONOS DRIVE 1.3 8V FLEX 4P C/AR - AUTOMÁTICO</v>
          </cell>
          <cell r="F27456" t="str">
            <v>GVR6041/24</v>
          </cell>
          <cell r="G27456" t="str">
            <v>HAROLDO W CRUZEIRO</v>
          </cell>
        </row>
        <row r="27457">
          <cell r="B27457" t="str">
            <v>SUM9C01</v>
          </cell>
          <cell r="D27457" t="str">
            <v>T-CROSS COMFORTLINE 1.0 200 TSI 12V TOTAL FLEX 4P C/AR - AUTOMÁTICO</v>
          </cell>
          <cell r="F27457" t="str">
            <v>GVR5744/24</v>
          </cell>
          <cell r="G27457" t="str">
            <v>MILENA DE MORAES DINIZ</v>
          </cell>
        </row>
        <row r="27458">
          <cell r="B27458" t="str">
            <v>SYN2F23</v>
          </cell>
          <cell r="D27458" t="str">
            <v>ONIX PLUS LTZ 1.0 12V TURBO FLEX 4P C/AR - AUTOMÁTICO</v>
          </cell>
          <cell r="F27458" t="str">
            <v>GVR5389/24</v>
          </cell>
          <cell r="G27458" t="str">
            <v>CRISTINA GERALDA DE SOUZA LEMOS</v>
          </cell>
        </row>
        <row r="27459">
          <cell r="B27459" t="str">
            <v>SYQ4J63</v>
          </cell>
          <cell r="D27459" t="str">
            <v>KICKS SENSE 1.6 16V FLEX 4P C/AR - AUTOMÁTICO</v>
          </cell>
          <cell r="F27459" t="str">
            <v>GVR5082/24</v>
          </cell>
          <cell r="G27459" t="str">
            <v>VINICIUS BRAGA CABRAL</v>
          </cell>
        </row>
        <row r="27460">
          <cell r="B27460" t="str">
            <v>SHL1I23</v>
          </cell>
          <cell r="D27460" t="str">
            <v>ARGO 1.0 6V FLEX 4P C/AR</v>
          </cell>
          <cell r="F27460" t="str">
            <v>GVR4991/23</v>
          </cell>
          <cell r="G27460" t="str">
            <v>IGREJA EVANGELICA VERBO DA VIDA RECIFE - CASA AMARELA</v>
          </cell>
        </row>
        <row r="27461">
          <cell r="B27461" t="str">
            <v>SUK3F50</v>
          </cell>
          <cell r="D27461" t="str">
            <v>SAVEIRO ROBUST 1.6 16V TOTAL FLEX 2P C/AR</v>
          </cell>
          <cell r="F27461" t="str">
            <v>GVR4183/24</v>
          </cell>
          <cell r="G27461" t="str">
            <v>MARINILZA APARECIDA SANTOS FUZATTO</v>
          </cell>
        </row>
        <row r="27462">
          <cell r="B27462" t="str">
            <v>FLG1C93</v>
          </cell>
          <cell r="D27462" t="str">
            <v>NIVUS COMFORTLINE 1.0 200 TSI 12V TOTAL FLEX 4P C/AR - AUTOMÁTICO</v>
          </cell>
          <cell r="F27462" t="str">
            <v>GVR3832/23</v>
          </cell>
          <cell r="G27462" t="str">
            <v>SONIA MARIA  DE ALBUQUERQUE VIEIRA</v>
          </cell>
        </row>
        <row r="27463">
          <cell r="B27463" t="str">
            <v>SHI6C67</v>
          </cell>
          <cell r="D27463" t="str">
            <v>HB20 COMFORT 1.0 12V FLEX 4P C/AR</v>
          </cell>
          <cell r="F27463" t="str">
            <v>GVR3697/23</v>
          </cell>
          <cell r="G27463" t="str">
            <v>BRUNO KOLDE BANDIERA</v>
          </cell>
        </row>
        <row r="27464">
          <cell r="B27464" t="str">
            <v>FJU7A83</v>
          </cell>
          <cell r="D27464" t="str">
            <v>T-CROSS HIGHLINE 1.4 250 TSI 16V TOTAL FLEX 4P C/AR - AUTOMÁTICO</v>
          </cell>
          <cell r="F27464" t="str">
            <v>GVR3517/23</v>
          </cell>
          <cell r="G27464" t="str">
            <v>DANRESA ASSISTENCIA TECNICA EM COMPUTADORES LTDA</v>
          </cell>
        </row>
        <row r="27465">
          <cell r="B27465" t="str">
            <v>EUM3A52</v>
          </cell>
          <cell r="D27465" t="str">
            <v>T-CROSS 1.0 200 TSI 12V TOTAL FLEX 4P C/AR - AUTOMÁTICO</v>
          </cell>
          <cell r="F27465" t="str">
            <v>GVR2961/23</v>
          </cell>
          <cell r="G27465" t="str">
            <v>MATHEUS BARROSO DE VASCONCELOS</v>
          </cell>
        </row>
        <row r="27466">
          <cell r="B27466" t="str">
            <v>SYL3H36</v>
          </cell>
          <cell r="D27466" t="str">
            <v>STRADA ENDURANCE CP FLEX 1.3</v>
          </cell>
          <cell r="F27466" t="str">
            <v>GVR2431/24</v>
          </cell>
          <cell r="G27466" t="str">
            <v>ADAO  CARLOS DA COSTA SABINO</v>
          </cell>
        </row>
        <row r="27467">
          <cell r="B27467" t="str">
            <v>SYR6I57</v>
          </cell>
          <cell r="D27467" t="str">
            <v>SENTRA EXCLUSIVE PREMIUM AT 2.0</v>
          </cell>
          <cell r="F27467" t="str">
            <v>GVR2416/24</v>
          </cell>
          <cell r="G27467" t="str">
            <v>HAMILTON ALVES DE MOURA</v>
          </cell>
        </row>
        <row r="27468">
          <cell r="B27468" t="str">
            <v>SHI6C29</v>
          </cell>
          <cell r="D27468" t="str">
            <v>PULSE AUDACE 1.0 12V TURBO 200 FLEX 4P C/AR - AUTOMÁTICO</v>
          </cell>
          <cell r="F27468" t="str">
            <v>GVR2386/23</v>
          </cell>
          <cell r="G27468" t="str">
            <v>MARIA ELIZABETH CORREA SANTOS</v>
          </cell>
        </row>
        <row r="27469">
          <cell r="B27469" t="str">
            <v>SYT1H07</v>
          </cell>
          <cell r="D27469" t="str">
            <v>COROLLA CROSS XRV 1.8 16V HÍBRIDO HEV 4P C/AR - AUTOMÁTICO</v>
          </cell>
          <cell r="F27469" t="str">
            <v>GVR2137/24</v>
          </cell>
          <cell r="G27469" t="str">
            <v>FELIPE ROGATIS NUNEZ</v>
          </cell>
        </row>
        <row r="27470">
          <cell r="B27470" t="str">
            <v>SYG3B86</v>
          </cell>
          <cell r="D27470" t="str">
            <v>T-CROSS HIGHLINE 1.4 250 TSI 16V TOTAL FLEX 4P C/AR - AUTOMÁTICO</v>
          </cell>
          <cell r="F27470" t="str">
            <v>GVR1482/24</v>
          </cell>
          <cell r="G27470" t="str">
            <v>JULIO BONIFÁCIO DE ANDRADA MATOS</v>
          </cell>
        </row>
        <row r="27471">
          <cell r="B27471" t="str">
            <v>SYU6C31</v>
          </cell>
          <cell r="D27471" t="str">
            <v>CRONOS DRIVE 1.3 8V FLEX 4P C/AR - AUTOMÁTICO</v>
          </cell>
          <cell r="F27471" t="str">
            <v>GVR0149/24</v>
          </cell>
          <cell r="G27471" t="str">
            <v>JULIANA BRAGA ALVES</v>
          </cell>
        </row>
        <row r="27472">
          <cell r="B27472" t="str">
            <v>RVK8A02</v>
          </cell>
          <cell r="D27472" t="str">
            <v>TORO FREEDOM 1.3 16V TURBO 270 FLEX 4P C/AR - AUTOMÁTICO</v>
          </cell>
          <cell r="F27472" t="str">
            <v>GVM8841/24</v>
          </cell>
          <cell r="G27472" t="str">
            <v>RONALDO QUEIROZ SAYÃO</v>
          </cell>
        </row>
        <row r="27473">
          <cell r="B27473" t="str">
            <v>QXO3B46</v>
          </cell>
          <cell r="D27473" t="str">
            <v>COMPASS LONGITUDE 1.3 16V TURBO 270 FLEX 4P C/AR - AUTOMÁTICO</v>
          </cell>
          <cell r="F27473" t="str">
            <v>GVM7279/24</v>
          </cell>
          <cell r="G27473" t="str">
            <v>CHRYSTAL ASSESSORIA SOCIAL MEDIA LTDA</v>
          </cell>
        </row>
        <row r="27474">
          <cell r="B27474" t="str">
            <v>RVI1G92</v>
          </cell>
          <cell r="D27474" t="str">
            <v>RENEGADE LONGITUDE 1.3 16V TURBO 270 FLEX 4P C/AR - AUTOMÁTICO</v>
          </cell>
          <cell r="F27474" t="str">
            <v>GVM6885/24</v>
          </cell>
          <cell r="G27474" t="str">
            <v>FORTALEZA QUIMICA COMERCIO LTDA</v>
          </cell>
        </row>
        <row r="27475">
          <cell r="B27475" t="str">
            <v>GFM4I71</v>
          </cell>
          <cell r="D27475" t="str">
            <v>T-CROSS 1.0 200 TSI 12V TOTAL FLEX 4P C/AR - AUTOMÁTICO</v>
          </cell>
          <cell r="F27475" t="str">
            <v>GVM6800/24</v>
          </cell>
          <cell r="G27475" t="str">
            <v>TIAGO BARBOSA LLORENTE</v>
          </cell>
        </row>
        <row r="27476">
          <cell r="B27476" t="str">
            <v>GTN0A26</v>
          </cell>
          <cell r="D27476" t="str">
            <v>HB20 COMFORT PLUS FLEX 1.0</v>
          </cell>
          <cell r="F27476" t="str">
            <v>GVM5441/24</v>
          </cell>
          <cell r="G27476" t="str">
            <v>GILBERTO COLODETTI</v>
          </cell>
        </row>
        <row r="27477">
          <cell r="B27477" t="str">
            <v>SHD3J84</v>
          </cell>
          <cell r="D27477" t="str">
            <v>RENEGADE SPORT 1.3 16V TURBO 270 FLEX 4P C/AR - AUTOMÁTICO</v>
          </cell>
          <cell r="F27477" t="str">
            <v>GVM4922/22</v>
          </cell>
          <cell r="G27477" t="str">
            <v>RODOLPHO LINDENBERG DE OLIVEIRA SILVA LTDA</v>
          </cell>
        </row>
        <row r="27478">
          <cell r="B27478" t="str">
            <v>RTZ8D69</v>
          </cell>
          <cell r="D27478" t="str">
            <v>208 HATCH ACTIVE 1.6 16V FLEX 4P C/AR - AUTOMÁTICO</v>
          </cell>
          <cell r="F27478" t="str">
            <v>GVM4115/22</v>
          </cell>
          <cell r="G27478" t="str">
            <v>ISABELLE DE SIQUEIRA</v>
          </cell>
        </row>
        <row r="27479">
          <cell r="B27479" t="str">
            <v>SID2H72</v>
          </cell>
          <cell r="D27479" t="str">
            <v>ARGO 1.0 6V FLEX 4P C/AR</v>
          </cell>
          <cell r="F27479" t="str">
            <v>GVM3665/23</v>
          </cell>
          <cell r="G27479" t="str">
            <v>BIANCA TOPETE AGUEDA RIBEIRO</v>
          </cell>
        </row>
        <row r="27480">
          <cell r="B27480" t="str">
            <v>HIV8E94</v>
          </cell>
          <cell r="D27480" t="str">
            <v>ONIX PLUS LT 1.0 12V FLEX 4P C/AR</v>
          </cell>
          <cell r="F27480" t="str">
            <v>GVM3427/24</v>
          </cell>
          <cell r="G27480" t="str">
            <v>JANINE BARBOSA VARGAS</v>
          </cell>
        </row>
        <row r="27481">
          <cell r="B27481" t="str">
            <v>FCK1G04</v>
          </cell>
          <cell r="D27481" t="str">
            <v>T-CROSS 1.0 200 TSI 12V TOTAL FLEX 4P C/AR - AUTOMÁTICO</v>
          </cell>
          <cell r="F27481" t="str">
            <v>GVM3023/23</v>
          </cell>
          <cell r="G27481" t="str">
            <v>MAURÍCIO CAVALCANTI DE ANDRADE</v>
          </cell>
        </row>
        <row r="27482">
          <cell r="B27482" t="str">
            <v>SHK2B68</v>
          </cell>
          <cell r="D27482" t="str">
            <v>ONIX PLUS LTZ 1.0 12V TURBO FLEX 4P C/AR - AUTOMÁTICO</v>
          </cell>
          <cell r="F27482" t="str">
            <v>GVM2321/22</v>
          </cell>
          <cell r="G27482" t="str">
            <v>BRENO CANCADO DA CUNHA PEIXOTO</v>
          </cell>
        </row>
        <row r="27483">
          <cell r="B27483" t="str">
            <v>SVR1A62</v>
          </cell>
          <cell r="D27483" t="str">
            <v>POLO TRACK 1.0 12V FLEX 4P C/AR</v>
          </cell>
          <cell r="F27483" t="str">
            <v>GVM1986/24</v>
          </cell>
          <cell r="G27483" t="str">
            <v>ROGGER DE PAULO CUNHA</v>
          </cell>
        </row>
        <row r="27484">
          <cell r="B27484" t="str">
            <v>GTN8B91</v>
          </cell>
          <cell r="D27484" t="str">
            <v>C3 LIVE PACK 1.0 6V FLEX 4P C/AR</v>
          </cell>
          <cell r="F27484" t="str">
            <v>GVM1501/24</v>
          </cell>
          <cell r="G27484" t="str">
            <v>SERGIO BINENSZTOK</v>
          </cell>
        </row>
        <row r="27485">
          <cell r="B27485" t="str">
            <v>SHY4J51</v>
          </cell>
          <cell r="D27485" t="str">
            <v>T-CROSS COMFORTLINE 1.0 200 TSI 12V TOTAL FLEX 4P C/AR - AUTOMÁTICO</v>
          </cell>
          <cell r="F27485" t="str">
            <v>GVM1349/23</v>
          </cell>
          <cell r="G27485" t="str">
            <v>MURILLO CAMPOS FERNANDES</v>
          </cell>
        </row>
        <row r="27486">
          <cell r="B27486" t="str">
            <v>HIV6A66</v>
          </cell>
          <cell r="D27486" t="str">
            <v>ARGO 1.0 6V FLEX 4P C/AR</v>
          </cell>
          <cell r="F27486" t="str">
            <v>GVM1197/24</v>
          </cell>
          <cell r="G27486" t="str">
            <v>VALERIO E BRANDAO SERVICOS LTDA</v>
          </cell>
        </row>
        <row r="27487">
          <cell r="B27487" t="str">
            <v>SYT2B66</v>
          </cell>
          <cell r="D27487" t="str">
            <v>MOBI LIKE 1.0 8V FLEX 4P C/AR</v>
          </cell>
          <cell r="F27487" t="str">
            <v>GVM0912/24</v>
          </cell>
          <cell r="G27487" t="str">
            <v>CRC CENTRAL DE REMANUFATURA DE COMPRESSORES LTDA</v>
          </cell>
        </row>
        <row r="27488">
          <cell r="B27488" t="str">
            <v>HIV2F43</v>
          </cell>
          <cell r="D27488" t="str">
            <v>NOVA STRADA FREEDOM CD 1.3 8V FLEX 4P C/AR</v>
          </cell>
          <cell r="F27488" t="str">
            <v>GVM0594/24</v>
          </cell>
          <cell r="G27488" t="str">
            <v>FUCHS AGRO BRASIL LTDA</v>
          </cell>
        </row>
        <row r="27489">
          <cell r="B27489" t="str">
            <v>SIQ9E12</v>
          </cell>
          <cell r="D27489" t="str">
            <v>SPIN PREMIER 7L 1.8 8V ECONOFLEX 4P C/AR - AUTOMÁTICO</v>
          </cell>
          <cell r="F27489" t="str">
            <v>GVM0479/23</v>
          </cell>
          <cell r="G27489" t="str">
            <v>MARCELO FONSECA DA COSTA</v>
          </cell>
        </row>
        <row r="27490">
          <cell r="B27490" t="str">
            <v>SUK8E51</v>
          </cell>
          <cell r="D27490" t="str">
            <v>T-CROSS HIGHLINE 1.4 250 TSI 16V TOTAL FLEX 4P C/AR - AUTOMÁTICO</v>
          </cell>
          <cell r="F27490" t="str">
            <v>GVM0306/24</v>
          </cell>
          <cell r="G27490" t="str">
            <v>FREDDY GEORGE LACERDA</v>
          </cell>
        </row>
        <row r="27491">
          <cell r="B27491" t="str">
            <v>TCL6G74</v>
          </cell>
          <cell r="D27491" t="str">
            <v>ARGO DRIVE 1.0 6V FLEX 4P C/AR</v>
          </cell>
          <cell r="F27491" t="str">
            <v>GVC4812/24</v>
          </cell>
          <cell r="G27491" t="str">
            <v>OBJETIVA SERVICOS E COBRANCAS LTDA</v>
          </cell>
        </row>
        <row r="27492">
          <cell r="B27492" t="str">
            <v>TXW1C80</v>
          </cell>
          <cell r="D27492" t="str">
            <v>HB20 LIMITED TGDI FLEX AT 1.0</v>
          </cell>
          <cell r="F27492" t="str">
            <v>GVC0594/25</v>
          </cell>
          <cell r="G27492" t="str">
            <v>MARILU CORREA SOARES</v>
          </cell>
        </row>
        <row r="27493">
          <cell r="B27493" t="str">
            <v>TDK0F83</v>
          </cell>
          <cell r="D27493" t="str">
            <v>ONIX LT 1.0 12V FLEX 4P C/AR</v>
          </cell>
          <cell r="F27493" t="str">
            <v>GVC0574/24</v>
          </cell>
          <cell r="G27493" t="str">
            <v>RICARDO ALEXANDRE LEITE CALHEIROS</v>
          </cell>
        </row>
        <row r="27494">
          <cell r="B27494" t="str">
            <v>TCW9C01</v>
          </cell>
          <cell r="D27494" t="str">
            <v>HB20 COMFORT PLUS FLEX 1.0</v>
          </cell>
          <cell r="F27494" t="str">
            <v>GVB5774/24</v>
          </cell>
          <cell r="G27494" t="str">
            <v>SSALTON ASSESSORIA CONTABIL E GESTAO EMPRESARIAL LTDA</v>
          </cell>
        </row>
        <row r="27495">
          <cell r="B27495" t="str">
            <v>SYL7E85</v>
          </cell>
          <cell r="D27495" t="str">
            <v>TRACKER PREMIER 1.2 12V TURBO FLEX 4P C/AR - AUTOMÁTICO</v>
          </cell>
          <cell r="F27495" t="str">
            <v>GVB2624/23</v>
          </cell>
          <cell r="G27495" t="str">
            <v>MARIA SIBELE SOBREIRA DE MORAIS DA SILVA</v>
          </cell>
        </row>
        <row r="27496">
          <cell r="B27496" t="str">
            <v>OPP3I35</v>
          </cell>
          <cell r="D27496" t="str">
            <v>CRONOS DRIVE 1.3 8V FLEX 4P C/AR - AUTOMÁTICO</v>
          </cell>
          <cell r="F27496" t="str">
            <v>GVB2205/23</v>
          </cell>
          <cell r="G27496" t="str">
            <v>RAFAEL MERLIN</v>
          </cell>
        </row>
        <row r="27497">
          <cell r="B27497" t="str">
            <v>TCJ9D36</v>
          </cell>
          <cell r="D27497" t="str">
            <v>PULSE AUDACE 1.0 12V TURBO 200 FLEX 4P C/AR - AUTOMÁTICO</v>
          </cell>
          <cell r="F27497" t="str">
            <v>GVB1487/24</v>
          </cell>
          <cell r="G27497" t="str">
            <v>THAMIRES MEIBLY DARELLI SPECHT BOAVENTURA</v>
          </cell>
        </row>
        <row r="27498">
          <cell r="B27498" t="str">
            <v>STC9D53</v>
          </cell>
          <cell r="D27498" t="str">
            <v>NIVUS HIGHLINE 1.0 200 TSI 12V TOTAL FLEX 4P C/AR - AUTOMÁTICO</v>
          </cell>
          <cell r="F27498" t="str">
            <v>GVA8918/23</v>
          </cell>
          <cell r="G27498" t="str">
            <v>PATRICIA VIERA BARRETO</v>
          </cell>
        </row>
        <row r="27499">
          <cell r="B27499" t="str">
            <v>GFX0E13</v>
          </cell>
          <cell r="D27499" t="str">
            <v>T-CROSS HIGHLINE 1.4 250 TSI 16V TOTAL FLEX 4P C/AR - AUTOMÁTICO</v>
          </cell>
          <cell r="F27499" t="str">
            <v>GVA8700/23</v>
          </cell>
          <cell r="G27499" t="str">
            <v>JULIANA BARBOSA MONTEIRO REBOLHO</v>
          </cell>
        </row>
        <row r="27500">
          <cell r="B27500" t="str">
            <v>SYU5G92</v>
          </cell>
          <cell r="D27500" t="str">
            <v>CRONOS DRIVE 1.3 8V FLEX 4P C/AR - AUTOMÁTICO</v>
          </cell>
          <cell r="F27500" t="str">
            <v>GVA6836/23</v>
          </cell>
          <cell r="G27500" t="str">
            <v>EVOPHARMA S.A.</v>
          </cell>
        </row>
        <row r="27501">
          <cell r="B27501" t="str">
            <v>STC6H27</v>
          </cell>
          <cell r="D27501" t="str">
            <v>NIVUS HIGHLINE 1.0 200 TSI 12V TOTAL FLEX 4P C/AR - AUTOMÁTICO</v>
          </cell>
          <cell r="F27501" t="str">
            <v>GVA5502/24</v>
          </cell>
          <cell r="G27501" t="str">
            <v>RICARDO GAMA BATISTA</v>
          </cell>
        </row>
        <row r="27502">
          <cell r="B27502" t="str">
            <v>TES1B51</v>
          </cell>
          <cell r="D27502" t="str">
            <v>HB20 LIMITED FLEX 1.0</v>
          </cell>
          <cell r="F27502" t="str">
            <v>GVA3817/25</v>
          </cell>
          <cell r="G27502" t="str">
            <v>NADIR FERREIRA DE QUEIROZ BORGES</v>
          </cell>
        </row>
        <row r="27503">
          <cell r="B27503" t="str">
            <v>SJH3C12</v>
          </cell>
          <cell r="D27503" t="str">
            <v>COMPASS LONGITUDE 1.3 16V TURBO 270 FLEX 4P C/AR - AUTOMÁTICO</v>
          </cell>
          <cell r="F27503" t="str">
            <v>GVA0013/24</v>
          </cell>
          <cell r="G27503" t="str">
            <v>RAPHAEL BOECHAT ALVES MAHCADO</v>
          </cell>
        </row>
        <row r="27504">
          <cell r="B27504" t="str">
            <v>RVX6G11</v>
          </cell>
          <cell r="D27504" t="str">
            <v>MOBI LIKE 1.0 8V FLEX 4P C/AR</v>
          </cell>
          <cell r="F27504" t="str">
            <v>CWB0007/18</v>
          </cell>
          <cell r="G27504" t="str">
            <v>POLISERVICE SISTEMAS DE SEGURANÇA LTDA</v>
          </cell>
        </row>
        <row r="27505">
          <cell r="B27505" t="str">
            <v>SHK8E70</v>
          </cell>
          <cell r="D27505" t="str">
            <v>COROLLA XEI 2.0 16V DOHC FLEX 4P C/AR - AUTOMÁTICO</v>
          </cell>
          <cell r="F27505" t="str">
            <v>CPQ0221/22</v>
          </cell>
          <cell r="G27505" t="str">
            <v>QUIMICA AMPARO LTDA</v>
          </cell>
        </row>
        <row r="27506">
          <cell r="B27506" t="str">
            <v>SHO3D77</v>
          </cell>
          <cell r="D27506" t="str">
            <v>ONIX PLUS LTZ 1.0 12V TURBO FLEX 4P C/AR - AUTOMÁTICO</v>
          </cell>
          <cell r="F27506" t="str">
            <v>CPQ0221/22</v>
          </cell>
          <cell r="G27506" t="str">
            <v>QUIMICA AMPARO LTDA</v>
          </cell>
        </row>
        <row r="27507">
          <cell r="B27507" t="str">
            <v>SHE2A29</v>
          </cell>
          <cell r="D27507" t="str">
            <v>ARGO 1.0 6V FLEX 4P C/AR</v>
          </cell>
          <cell r="F27507" t="str">
            <v>CPQ0221/22</v>
          </cell>
          <cell r="G27507" t="str">
            <v>QUIMICA AMPARO LTDA</v>
          </cell>
        </row>
        <row r="27508">
          <cell r="B27508" t="str">
            <v>SHD9E44</v>
          </cell>
          <cell r="D27508" t="str">
            <v>ARGO 1.0 6V FLEX 4P C/AR</v>
          </cell>
          <cell r="F27508" t="str">
            <v>CPQ0221/22</v>
          </cell>
          <cell r="G27508" t="str">
            <v>QUIMICA AMPARO LTDA</v>
          </cell>
        </row>
        <row r="27509">
          <cell r="B27509" t="str">
            <v>SYT1H04</v>
          </cell>
          <cell r="D27509" t="str">
            <v>COROLLA CROSS XRV 1.8 16V HÍBRIDO HEV 4P C/AR - AUTOMÁTICO</v>
          </cell>
          <cell r="F27509" t="str">
            <v>CPQ0221/22</v>
          </cell>
          <cell r="G27509" t="str">
            <v>QUIMICA AMPARO LTDA</v>
          </cell>
        </row>
        <row r="27510">
          <cell r="B27510" t="str">
            <v>SHE1J80</v>
          </cell>
          <cell r="D27510" t="str">
            <v>ARGO 1.0 6V FLEX 4P C/AR</v>
          </cell>
          <cell r="F27510" t="str">
            <v>CPQ0221/22</v>
          </cell>
          <cell r="G27510" t="str">
            <v>QUIMICA AMPARO LTDA</v>
          </cell>
        </row>
        <row r="27511">
          <cell r="B27511" t="str">
            <v>SHE1J48</v>
          </cell>
          <cell r="D27511" t="str">
            <v>ARGO 1.0 6V FLEX 4P C/AR</v>
          </cell>
          <cell r="F27511" t="str">
            <v>CPQ0221/22</v>
          </cell>
          <cell r="G27511" t="str">
            <v>QUIMICA AMPARO LTDA</v>
          </cell>
        </row>
        <row r="27512">
          <cell r="B27512" t="str">
            <v>SHD9C77</v>
          </cell>
          <cell r="D27512" t="str">
            <v>ARGO 1.0 6V FLEX 4P C/AR</v>
          </cell>
          <cell r="F27512" t="str">
            <v>CPQ0221/22</v>
          </cell>
          <cell r="G27512" t="str">
            <v>QUIMICA AMPARO LTDA</v>
          </cell>
        </row>
        <row r="27513">
          <cell r="B27513" t="str">
            <v>HDE8A18</v>
          </cell>
          <cell r="D27513" t="str">
            <v>SPIN PREMIER 7L 1.8 8V ECONOFLEX 4P C/AR - AUTOMÁTICO</v>
          </cell>
          <cell r="F27513" t="str">
            <v>CLB5756/25</v>
          </cell>
          <cell r="G27513" t="str">
            <v>ALL4LABELS GRAFICA DO BRASIL LTDA</v>
          </cell>
        </row>
        <row r="27514">
          <cell r="B27514" t="str">
            <v>RVT2C71</v>
          </cell>
          <cell r="D27514" t="str">
            <v>MASTER GRAND FURGÃO 10,8M³ L2H2 2.3 16V DIE 4P C/AR</v>
          </cell>
          <cell r="F27514" t="str">
            <v>CLB5735/25</v>
          </cell>
          <cell r="G27514" t="str">
            <v>STIHL FERRAMENTAS MOTORIZADAS LTDA.</v>
          </cell>
        </row>
        <row r="27515">
          <cell r="B27515" t="str">
            <v>SID4C11</v>
          </cell>
          <cell r="D27515" t="str">
            <v>ONIX PLUS LTZ 1.0 12V TURBO FLEX 4P C/AR - AUTOMÁTICO</v>
          </cell>
          <cell r="F27515" t="str">
            <v>CLB5735/25</v>
          </cell>
          <cell r="G27515" t="str">
            <v>STIHL FERRAMENTAS MOTORIZADAS LTDA.</v>
          </cell>
        </row>
        <row r="27516">
          <cell r="B27516" t="str">
            <v>SYT6C30</v>
          </cell>
          <cell r="D27516" t="str">
            <v>CRONOS DRIVE 1.3 8V FLEX 4P C/AR</v>
          </cell>
          <cell r="F27516" t="str">
            <v>CLB5549/25</v>
          </cell>
          <cell r="G27516" t="str">
            <v>MINERVA S.A.</v>
          </cell>
        </row>
        <row r="27517">
          <cell r="B27517" t="str">
            <v>SIJ0J73</v>
          </cell>
          <cell r="D27517" t="str">
            <v>NOVA STRADA FREEDOM CD 1.3 8V FLEX 4P C/AR</v>
          </cell>
          <cell r="F27517" t="str">
            <v>CLB4805/25</v>
          </cell>
          <cell r="G27517" t="str">
            <v>ULTRACARGO SOLUCOES LOGISTICAS S.A.</v>
          </cell>
        </row>
        <row r="27518">
          <cell r="B27518" t="str">
            <v>RUI4A15</v>
          </cell>
          <cell r="D27518" t="str">
            <v>NOVA STRADA ENDURANCE CABINE PLUS 1.4 8V FLEX 2P C/AR</v>
          </cell>
          <cell r="F27518" t="str">
            <v>CLB4805/25</v>
          </cell>
          <cell r="G27518" t="str">
            <v>ULTRACARGO SOLUCOES LOGISTICAS S.A.</v>
          </cell>
        </row>
        <row r="27519">
          <cell r="B27519" t="str">
            <v>TCC3J97</v>
          </cell>
          <cell r="D27519" t="str">
            <v>OROCH PRO 1.6 16V SCE FLEX 4P C/AR</v>
          </cell>
          <cell r="F27519" t="str">
            <v>CLB4783/25</v>
          </cell>
          <cell r="G27519" t="str">
            <v>ARAUJO ABREU ENGENHARIA LTDA</v>
          </cell>
        </row>
        <row r="27520">
          <cell r="B27520" t="str">
            <v>RUY2C44</v>
          </cell>
          <cell r="D27520" t="str">
            <v>KWID ZEN 1.0 12V SCE FLEX 4P C/AR</v>
          </cell>
          <cell r="F27520" t="str">
            <v>CLB4513/25</v>
          </cell>
          <cell r="G27520" t="str">
            <v>7LINK TELECOM LTDA</v>
          </cell>
        </row>
        <row r="27521">
          <cell r="B27521" t="str">
            <v>EQV1E81</v>
          </cell>
          <cell r="D27521" t="str">
            <v>SAVEIRO ROBUST 1.6 8V TOTAL FLEX 2P C/AR</v>
          </cell>
          <cell r="F27521" t="str">
            <v>CLB3888/25</v>
          </cell>
          <cell r="G27521" t="str">
            <v>SPACO AGRICOLA JATAI LTDA</v>
          </cell>
        </row>
        <row r="27522">
          <cell r="B27522" t="str">
            <v>RVB8A13</v>
          </cell>
          <cell r="D27522" t="str">
            <v>HB20S LIMITED 1.0 12V FLEX 4P C/AR</v>
          </cell>
          <cell r="F27522" t="str">
            <v>CLB3742/25</v>
          </cell>
          <cell r="G27522" t="str">
            <v>CHRISTEYNS BRASIL - PRODUTOS QUIMICOS LTDA</v>
          </cell>
        </row>
        <row r="27523">
          <cell r="B27523" t="str">
            <v>GKG6F84</v>
          </cell>
          <cell r="D27523" t="str">
            <v>T-CROSS COMFORTLINE 1.0 200 TSI 12V TOTAL FLEX 4P C/AR - AUTOMÁTICO</v>
          </cell>
          <cell r="F27523" t="str">
            <v>CLB3742/25</v>
          </cell>
          <cell r="G27523" t="str">
            <v>CHRISTEYNS BRASIL - PRODUTOS QUIMICOS LTDA</v>
          </cell>
        </row>
        <row r="27524">
          <cell r="B27524" t="str">
            <v>SYG3D19</v>
          </cell>
          <cell r="D27524" t="str">
            <v>NOVA STRADA FREEDOM CABINE PLUS 1.3 8V FLEX 2P C/AR</v>
          </cell>
          <cell r="F27524" t="str">
            <v>CLB3661/25</v>
          </cell>
          <cell r="G27524" t="str">
            <v>FLORESTAL BIOFLOR S.A</v>
          </cell>
        </row>
        <row r="27525">
          <cell r="B27525" t="str">
            <v>SYH7B36</v>
          </cell>
          <cell r="D27525" t="str">
            <v>HB20 COMFORT PLUS FLEX 1.0</v>
          </cell>
          <cell r="F27525" t="str">
            <v>CLB3570/25</v>
          </cell>
          <cell r="G27525" t="str">
            <v>TRANSMISERVICE COMERCIO E SERVICOS INDUSTRIAIS LTDA</v>
          </cell>
        </row>
        <row r="27526">
          <cell r="B27526" t="str">
            <v>SHD8H32</v>
          </cell>
          <cell r="D27526" t="str">
            <v>ONIX PLUS LT 1.0 12V FLEX 4P C/AR</v>
          </cell>
          <cell r="F27526" t="str">
            <v>CLB3133/25</v>
          </cell>
          <cell r="G27526" t="str">
            <v>AMBIENTAL CONTROLE DE PRAGAS LTDA</v>
          </cell>
        </row>
        <row r="27527">
          <cell r="B27527" t="str">
            <v>SHM5H25</v>
          </cell>
          <cell r="D27527" t="str">
            <v>NOVA STRADA ENDURANCE CABINE PLUS 1.4 8V FLEX 2P C/AR</v>
          </cell>
          <cell r="F27527" t="str">
            <v>CLB2831/25</v>
          </cell>
          <cell r="G27527" t="str">
            <v>GEES S/A</v>
          </cell>
        </row>
        <row r="27528">
          <cell r="B27528" t="str">
            <v>SHM5H35</v>
          </cell>
          <cell r="D27528" t="str">
            <v>NOVA STRADA ENDURANCE CABINE PLUS 1.4 8V FLEX 2P C/AR</v>
          </cell>
          <cell r="F27528" t="str">
            <v>CLB2831/25</v>
          </cell>
          <cell r="G27528" t="str">
            <v>GEES S/A</v>
          </cell>
        </row>
        <row r="27529">
          <cell r="B27529" t="str">
            <v>SHM5H47</v>
          </cell>
          <cell r="D27529" t="str">
            <v>NOVA STRADA ENDURANCE CABINE PLUS 1.4 8V FLEX 2P C/AR</v>
          </cell>
          <cell r="F27529" t="str">
            <v>CLB2831/25</v>
          </cell>
          <cell r="G27529" t="str">
            <v>GEES S/A</v>
          </cell>
        </row>
        <row r="27530">
          <cell r="B27530" t="str">
            <v>SHM7J41</v>
          </cell>
          <cell r="D27530" t="str">
            <v>NOVA STRADA ENDURANCE CABINE PLUS 1.4 8V FLEX 2P C/AR</v>
          </cell>
          <cell r="F27530" t="str">
            <v>CLB2831/25</v>
          </cell>
          <cell r="G27530" t="str">
            <v>GEES S/A</v>
          </cell>
        </row>
        <row r="27531">
          <cell r="B27531" t="str">
            <v>SIB2A77</v>
          </cell>
          <cell r="D27531" t="str">
            <v>NOVA STRADA FREEDOM CD 1.3 8V FLEX 4P C/AR</v>
          </cell>
          <cell r="F27531" t="str">
            <v>CLB2831/25</v>
          </cell>
          <cell r="G27531" t="str">
            <v>GEES S/A</v>
          </cell>
        </row>
        <row r="27532">
          <cell r="B27532" t="str">
            <v>ETU4D96</v>
          </cell>
          <cell r="D27532" t="str">
            <v>SAVEIRO ROBUST 1.6 8V TOTAL FLEX 2P C/AR</v>
          </cell>
          <cell r="F27532" t="str">
            <v>CLB2500/25</v>
          </cell>
          <cell r="G27532" t="str">
            <v>SPACO AGRICOLA S.A.</v>
          </cell>
        </row>
        <row r="27533">
          <cell r="B27533" t="str">
            <v>RVU8J92</v>
          </cell>
          <cell r="D27533" t="str">
            <v>OROCH INTENSE 1.6 16V SCE FLEX 4P C/AR</v>
          </cell>
          <cell r="F27533" t="str">
            <v>CLB2204/25</v>
          </cell>
          <cell r="G27533" t="str">
            <v>BIOGENESIS BAGO SAUDE ANIMAL LTDA.</v>
          </cell>
        </row>
        <row r="27534">
          <cell r="B27534" t="str">
            <v>SYO6C42</v>
          </cell>
          <cell r="D27534" t="str">
            <v>NOVA STRADA FREEDOM CD 1.3 8V FLEX 4P C/AR</v>
          </cell>
          <cell r="F27534" t="str">
            <v>CLB2200/25</v>
          </cell>
          <cell r="G27534" t="str">
            <v>BURITI AGROCOMERCIAL LTDA</v>
          </cell>
        </row>
        <row r="27535">
          <cell r="B27535" t="str">
            <v>PVR9F12</v>
          </cell>
          <cell r="D27535" t="str">
            <v>COMMANDER OVERLAND 7L 1.3 16V TURBO 270 FLEX 4P C/AR - AUTOMÁTICO</v>
          </cell>
          <cell r="F27535" t="str">
            <v>CLB1776/25</v>
          </cell>
          <cell r="G27535" t="str">
            <v>BOLLHOFF SERVICE CENTER LTDA.</v>
          </cell>
        </row>
        <row r="27536">
          <cell r="B27536" t="str">
            <v>RHA3J99</v>
          </cell>
          <cell r="D27536" t="str">
            <v>COMPASS LONGITUDE 1.3 16V TURBO 270 FLEX 4P C/AR - AUTOMÁTICO</v>
          </cell>
          <cell r="F27536" t="str">
            <v>CLB1744/25</v>
          </cell>
          <cell r="G27536" t="str">
            <v>NEXA RECURSOS MINERAIS S.A.</v>
          </cell>
        </row>
        <row r="27537">
          <cell r="B27537" t="str">
            <v>SHE6F97</v>
          </cell>
          <cell r="D27537" t="str">
            <v>TRACKER PREMIER 1.2 12V TURBO FLEX 4P C/AR - AUTOMÁTICO</v>
          </cell>
          <cell r="F27537" t="str">
            <v>CLB1294/25</v>
          </cell>
          <cell r="G27537" t="str">
            <v>GEA EQUIPAMENTOS E SOLUCOES LTDA</v>
          </cell>
        </row>
        <row r="27538">
          <cell r="B27538" t="str">
            <v>FPY1G12</v>
          </cell>
          <cell r="D27538" t="str">
            <v>NIVUS COMFORTLINE 1.0 200 TSI 12V TOTAL FLEX 4P C/AR - AUTOMÁTICO</v>
          </cell>
          <cell r="F27538" t="str">
            <v>CLB1206/25</v>
          </cell>
          <cell r="G27538" t="str">
            <v>LINDSAY AMÉRICA DO SUL LTDA</v>
          </cell>
        </row>
        <row r="27539">
          <cell r="B27539" t="str">
            <v>RHN2C23</v>
          </cell>
          <cell r="D27539" t="str">
            <v>ARGO 1.0 6V FLEX 4P C/AR</v>
          </cell>
          <cell r="F27539" t="str">
            <v>CLA5800/25</v>
          </cell>
          <cell r="G27539" t="str">
            <v>ALAN RAFAEL</v>
          </cell>
        </row>
        <row r="27540">
          <cell r="B27540" t="str">
            <v>RTR2E13</v>
          </cell>
          <cell r="D27540" t="str">
            <v>ARGO DRIVE 1.0 6V FLEX 4P C/AR</v>
          </cell>
          <cell r="F27540" t="str">
            <v>CLA3867/25</v>
          </cell>
          <cell r="G27540" t="str">
            <v>RAFAEL JESUS</v>
          </cell>
        </row>
        <row r="27541">
          <cell r="B27541" t="str">
            <v>RTC6A15</v>
          </cell>
          <cell r="D27541" t="str">
            <v>TRACKER PREMIER 1.2 12V TURBO FLEX 4P C/AR - AUTOMÁTICO</v>
          </cell>
          <cell r="F27541" t="str">
            <v>CLA3351/25</v>
          </cell>
          <cell r="G27541" t="str">
            <v>JULIO ROBERTO BASTOS VITORIA</v>
          </cell>
        </row>
        <row r="27542">
          <cell r="B27542" t="str">
            <v>SYC9H67</v>
          </cell>
          <cell r="D27542" t="str">
            <v>KWID ZEN 1.0 12V SCE FLEX 4P C/AR</v>
          </cell>
          <cell r="F27542" t="str">
            <v>CLA2722/25</v>
          </cell>
          <cell r="G27542" t="str">
            <v>CAIADO PNEUS LTDA</v>
          </cell>
        </row>
        <row r="27543">
          <cell r="B27543" t="str">
            <v>SYE4I98</v>
          </cell>
          <cell r="D27543" t="str">
            <v>STRADA ENDURANCE CP FLEX 1.3</v>
          </cell>
          <cell r="F27543" t="str">
            <v>CLA2722/25</v>
          </cell>
          <cell r="G27543" t="str">
            <v>CAIADO PNEUS LTDA</v>
          </cell>
        </row>
        <row r="27544">
          <cell r="B27544" t="str">
            <v>SIX8H84</v>
          </cell>
          <cell r="D27544" t="str">
            <v>STRADA ENDURANCE CP FLEX 1.3</v>
          </cell>
          <cell r="F27544" t="str">
            <v>CLA2714/25</v>
          </cell>
          <cell r="G27544" t="str">
            <v>COOPERATIVA DOS PLANTADORES DE CANA DO ESTADO SAO PAULO</v>
          </cell>
        </row>
        <row r="27545">
          <cell r="B27545" t="str">
            <v>SYE4G85</v>
          </cell>
          <cell r="D27545" t="str">
            <v>STRADA ENDURANCE CP FLEX 1.3</v>
          </cell>
          <cell r="F27545" t="str">
            <v>CLA2714/25</v>
          </cell>
          <cell r="G27545" t="str">
            <v>COOPERATIVA DOS PLANTADORES DE CANA DO ESTADO SAO PAULO</v>
          </cell>
        </row>
        <row r="27546">
          <cell r="B27546" t="str">
            <v>RTW6D77</v>
          </cell>
          <cell r="D27546" t="str">
            <v>NOVA STRADA ENDURANCE CABINE PLUS 1.4 8V FLEX 2P C/AR</v>
          </cell>
          <cell r="F27546" t="str">
            <v>CLA2714/25</v>
          </cell>
          <cell r="G27546" t="str">
            <v>COOPERATIVA DOS PLANTADORES DE CANA DO ESTADO SAO PAULO</v>
          </cell>
        </row>
        <row r="27547">
          <cell r="B27547" t="str">
            <v>RTW6D76</v>
          </cell>
          <cell r="D27547" t="str">
            <v>NOVA STRADA ENDURANCE CABINE PLUS 1.4 8V FLEX 2P C/AR</v>
          </cell>
          <cell r="F27547" t="str">
            <v>CLA2714/25</v>
          </cell>
          <cell r="G27547" t="str">
            <v>COOPERATIVA DOS PLANTADORES DE CANA DO ESTADO SAO PAULO</v>
          </cell>
        </row>
        <row r="27548">
          <cell r="B27548" t="str">
            <v>RTL6A16</v>
          </cell>
          <cell r="D27548" t="str">
            <v>NOVA STRADA ENDURANCE CABINE PLUS 1.4 8V FLEX 2P C/AR</v>
          </cell>
          <cell r="F27548" t="str">
            <v>CLA2714/25</v>
          </cell>
          <cell r="G27548" t="str">
            <v>COOPERATIVA DOS PLANTADORES DE CANA DO ESTADO SAO PAULO</v>
          </cell>
        </row>
        <row r="27549">
          <cell r="B27549" t="str">
            <v>SHH9J69</v>
          </cell>
          <cell r="D27549" t="str">
            <v>COMMANDER LIMITED 7L 1.3 16V TURBO 270 FLEX 4P C/AR - AUTOMÁTICO</v>
          </cell>
          <cell r="F27549" t="str">
            <v>CLA1958/25</v>
          </cell>
          <cell r="G27549" t="str">
            <v>CERRADINHO BIOENERGIA S.A.</v>
          </cell>
        </row>
        <row r="27550">
          <cell r="B27550" t="str">
            <v>RNN8E05</v>
          </cell>
          <cell r="D27550" t="str">
            <v>ARGO 1.0 6V FLEX 4P C/AR</v>
          </cell>
          <cell r="F27550" t="str">
            <v>CLA1850/25</v>
          </cell>
          <cell r="G27550" t="str">
            <v>CIA INDUSTRIAL H. CARLOS SCHNEIDER</v>
          </cell>
        </row>
        <row r="27551">
          <cell r="B27551" t="str">
            <v>SHH4C84</v>
          </cell>
          <cell r="D27551" t="str">
            <v>NOVA STRADA ENDURANCE CABINE PLUS 1.4 8V FLEX 2P C/AR</v>
          </cell>
          <cell r="F27551" t="str">
            <v>CLA1736/25</v>
          </cell>
          <cell r="G27551" t="str">
            <v>CARPAL TRATORES LTDA</v>
          </cell>
        </row>
        <row r="27552">
          <cell r="B27552" t="str">
            <v>SYT7B65</v>
          </cell>
          <cell r="D27552" t="str">
            <v>ONIX PLUS LTZ 1.0 12V TURBO FLEX 4P C/AR - AUTOMÁTICO</v>
          </cell>
          <cell r="F27552" t="str">
            <v>CLA1682/25</v>
          </cell>
          <cell r="G27552" t="str">
            <v>FLORA PRODUTOS DE HIGIENE É LIMPEZA S.A</v>
          </cell>
        </row>
        <row r="27553">
          <cell r="B27553" t="str">
            <v>SHH9J39</v>
          </cell>
          <cell r="D27553" t="str">
            <v>NOVA STRADA FREEDOM CD 1.3 8V FLEX 4P C/AR</v>
          </cell>
          <cell r="F27553" t="str">
            <v>CLA1560/25</v>
          </cell>
          <cell r="G27553" t="str">
            <v>INTERTEK DO BRASIL INSPECOES LTDA.</v>
          </cell>
        </row>
        <row r="27554">
          <cell r="B27554" t="str">
            <v>SHC4D53</v>
          </cell>
          <cell r="D27554" t="str">
            <v>NOVA STRADA FREEDOM CD 1.3 8V FLEX 4P C/AR</v>
          </cell>
          <cell r="F27554" t="str">
            <v>CLA1560/25</v>
          </cell>
          <cell r="G27554" t="str">
            <v>INTERTEK DO BRASIL INSPECOES LTDA.</v>
          </cell>
        </row>
        <row r="27555">
          <cell r="B27555" t="str">
            <v>RUZ3A19</v>
          </cell>
          <cell r="D27555" t="str">
            <v>FIORINO ENDURANCE 1.4 EVO FLEX 2P C/AR</v>
          </cell>
          <cell r="F27555" t="str">
            <v>CLA1522/25</v>
          </cell>
          <cell r="G27555" t="str">
            <v>HUSQVARNA DO BRASIL INDUSTRIA E COMERCIO DE PRODUTOS PARA FLORESTA E JARDIM LTDA.</v>
          </cell>
        </row>
        <row r="27556">
          <cell r="B27556" t="str">
            <v>RMU1C63</v>
          </cell>
          <cell r="D27556" t="str">
            <v>STEPWAY ZEN 1.6 16V SCE FLEX 4P C/AR</v>
          </cell>
          <cell r="F27556" t="str">
            <v>CLA1385/25</v>
          </cell>
          <cell r="G27556" t="str">
            <v>CMPC CELULOSE RIOGRANDENSE LTDA</v>
          </cell>
        </row>
        <row r="27557">
          <cell r="B27557" t="str">
            <v>RMU1C62</v>
          </cell>
          <cell r="D27557" t="str">
            <v>STEPWAY ZEN 1.6 16V SCE FLEX 4P C/AR</v>
          </cell>
          <cell r="F27557" t="str">
            <v>CLA1385/25</v>
          </cell>
          <cell r="G27557" t="str">
            <v>CMPC CELULOSE RIOGRANDENSE LTDA</v>
          </cell>
        </row>
        <row r="27558">
          <cell r="B27558" t="str">
            <v>RUL4H02</v>
          </cell>
          <cell r="D27558" t="str">
            <v>KWID ZEN 1.0 12V SCE FLEX 4P C/AR</v>
          </cell>
          <cell r="F27558" t="str">
            <v>CLA1271/25</v>
          </cell>
          <cell r="G27558" t="str">
            <v>CLARO NXT TELECOMUNICACOES S/A</v>
          </cell>
        </row>
        <row r="27559">
          <cell r="B27559" t="str">
            <v>RVB3C25</v>
          </cell>
          <cell r="D27559" t="str">
            <v>ONIX PLUS LT 1.0 12V FLEX 4P C/AR</v>
          </cell>
          <cell r="F27559" t="str">
            <v>CLA1231/25</v>
          </cell>
          <cell r="G27559" t="str">
            <v>UNIAO QUIMICA FARMACEUTICA NACIONAL S A</v>
          </cell>
        </row>
        <row r="27560">
          <cell r="B27560" t="str">
            <v>RUM9B05</v>
          </cell>
          <cell r="D27560" t="str">
            <v>MOBI LIKE 1.0 8V FLEX 4P C/AR</v>
          </cell>
          <cell r="F27560" t="str">
            <v>CLA1136/25</v>
          </cell>
          <cell r="G27560" t="str">
            <v>ARCOS DOURADOS COMERCIO DE ALIMENTOS SA</v>
          </cell>
        </row>
        <row r="27561">
          <cell r="B27561" t="str">
            <v>RUM9B45</v>
          </cell>
          <cell r="D27561" t="str">
            <v>MOBI LIKE 1.0 8V FLEX 4P C/AR</v>
          </cell>
          <cell r="F27561" t="str">
            <v>CLA1136/25</v>
          </cell>
          <cell r="G27561" t="str">
            <v>ARCOS DOURADOS COMERCIO DE ALIMENTOS SA</v>
          </cell>
        </row>
        <row r="27562">
          <cell r="B27562" t="str">
            <v>RUM9B01</v>
          </cell>
          <cell r="D27562" t="str">
            <v>MOBI LIKE 1.0 8V FLEX 4P C/AR</v>
          </cell>
          <cell r="F27562" t="str">
            <v>CLA1136/25</v>
          </cell>
          <cell r="G27562" t="str">
            <v>ARCOS DOURADOS COMERCIO DE ALIMENTOS SA</v>
          </cell>
        </row>
        <row r="27563">
          <cell r="B27563" t="str">
            <v>SHV1C19</v>
          </cell>
          <cell r="D27563" t="str">
            <v>MOBI LIKE 1.0 8V FLEX 4P C/AR</v>
          </cell>
          <cell r="F27563" t="str">
            <v>CLA1136/25</v>
          </cell>
          <cell r="G27563" t="str">
            <v>ARCOS DOURADOS COMERCIO DE ALIMENTOS SA</v>
          </cell>
        </row>
        <row r="27564">
          <cell r="B27564" t="str">
            <v>RNQ2D98</v>
          </cell>
          <cell r="D27564" t="str">
            <v>GOL 1.6 8V FLEX 4P C/ AR</v>
          </cell>
          <cell r="F27564" t="str">
            <v>CLA1080/25</v>
          </cell>
          <cell r="G27564" t="str">
            <v>VIBRA ENERGIA S.A</v>
          </cell>
        </row>
        <row r="27565">
          <cell r="B27565" t="str">
            <v>RND4B46</v>
          </cell>
          <cell r="D27565" t="str">
            <v>GOL 1.6 8V FLEX 4P C/ AR</v>
          </cell>
          <cell r="F27565" t="str">
            <v>CLA1080/25</v>
          </cell>
          <cell r="G27565" t="str">
            <v>VIBRA ENERGIA S.A</v>
          </cell>
        </row>
        <row r="27566">
          <cell r="B27566" t="str">
            <v>RNZ4F18</v>
          </cell>
          <cell r="D27566" t="str">
            <v>GOL 1.6 8V FLEX 4P C/ AR</v>
          </cell>
          <cell r="F27566" t="str">
            <v>CLA1080/25</v>
          </cell>
          <cell r="G27566" t="str">
            <v>VIBRA ENERGIA S.A</v>
          </cell>
        </row>
        <row r="27567">
          <cell r="B27567" t="str">
            <v>RNZ0E73</v>
          </cell>
          <cell r="D27567" t="str">
            <v>GOL 1.6 8V FLEX 4P C/ AR</v>
          </cell>
          <cell r="F27567" t="str">
            <v>CLA1080/25</v>
          </cell>
          <cell r="G27567" t="str">
            <v>VIBRA ENERGIA S.A</v>
          </cell>
        </row>
        <row r="27568">
          <cell r="B27568" t="str">
            <v>RMU1C47</v>
          </cell>
          <cell r="D27568" t="str">
            <v>GOL 1.6 8V FLEX 4P C/ AR</v>
          </cell>
          <cell r="F27568" t="str">
            <v>CLA1080/25</v>
          </cell>
          <cell r="G27568" t="str">
            <v>VIBRA ENERGIA S.A</v>
          </cell>
        </row>
        <row r="27569">
          <cell r="B27569" t="str">
            <v>RMR5J64</v>
          </cell>
          <cell r="D27569" t="str">
            <v>GOL 1.6 8V FLEX 4P C/ AR</v>
          </cell>
          <cell r="F27569" t="str">
            <v>CLA1080/25</v>
          </cell>
          <cell r="G27569" t="str">
            <v>VIBRA ENERGIA S.A</v>
          </cell>
        </row>
        <row r="27570">
          <cell r="B27570" t="str">
            <v>RUL1A57</v>
          </cell>
          <cell r="D27570" t="str">
            <v>KWID ZEN 1.0 12V SCE FLEX 4P C/AR</v>
          </cell>
          <cell r="F27570" t="str">
            <v>CLA1071/25</v>
          </cell>
          <cell r="G27570" t="str">
            <v>CLARO S.A.</v>
          </cell>
        </row>
        <row r="27571">
          <cell r="B27571" t="str">
            <v>SHK5I31</v>
          </cell>
          <cell r="D27571" t="str">
            <v>MASTER FURGÃO L1H1 8M³ 2.3 16V DIE 4P C/AR</v>
          </cell>
          <cell r="F27571" t="str">
            <v>CLA1026/25</v>
          </cell>
          <cell r="G27571" t="str">
            <v>SOUZA CRUZ LTDA</v>
          </cell>
        </row>
        <row r="27572">
          <cell r="B27572" t="str">
            <v>RNY2G26</v>
          </cell>
          <cell r="D27572" t="str">
            <v>ARGO 1.0 6V FLEX 4P C/AR</v>
          </cell>
          <cell r="F27572" t="str">
            <v>CLA1026/25</v>
          </cell>
          <cell r="G27572" t="str">
            <v>SOUZA CRUZ LTDA</v>
          </cell>
        </row>
        <row r="27573">
          <cell r="B27573" t="str">
            <v>RTH1I56</v>
          </cell>
          <cell r="D27573" t="str">
            <v>MASTER EXTRA FURGÃO 13M³ L3H2 2.3 16V DIE 4P C/AR</v>
          </cell>
          <cell r="F27573" t="str">
            <v>CLA1026/25</v>
          </cell>
          <cell r="G27573" t="str">
            <v>SOUZA CRUZ LTDA</v>
          </cell>
        </row>
        <row r="27574">
          <cell r="B27574" t="str">
            <v>RTH1J14</v>
          </cell>
          <cell r="D27574" t="str">
            <v>MASTER GRAND FURGÃO 10,8M³ L2H2 2.3 16V DIE 4P C/AR</v>
          </cell>
          <cell r="F27574" t="str">
            <v>CLA1026/25</v>
          </cell>
          <cell r="G27574" t="str">
            <v>SOUZA CRUZ LTDA</v>
          </cell>
        </row>
        <row r="27575">
          <cell r="B27575" t="str">
            <v>TCO0I94</v>
          </cell>
          <cell r="D27575" t="str">
            <v>ONIX LT 1.0 12V TURBO FLEX 4P C/AR</v>
          </cell>
          <cell r="F27575" t="str">
            <v>CLA1025/25</v>
          </cell>
          <cell r="G27575" t="str">
            <v>SOUZA CRUZ LTDA</v>
          </cell>
        </row>
        <row r="27576">
          <cell r="B27576" t="str">
            <v>TCO0I86</v>
          </cell>
          <cell r="D27576" t="str">
            <v>ONIX LT 1.0 12V TURBO FLEX 4P C/AR</v>
          </cell>
          <cell r="F27576" t="str">
            <v>CLA1025/25</v>
          </cell>
          <cell r="G27576" t="str">
            <v>SOUZA CRUZ LTDA</v>
          </cell>
        </row>
        <row r="27577">
          <cell r="B27577" t="str">
            <v>SIP0B11</v>
          </cell>
          <cell r="D27577" t="str">
            <v>RENEGADE SERIE S 1.3 16V TURBO 270 FLEX 4X4 4P C/AR - AUTOMÁTICO</v>
          </cell>
          <cell r="F27577" t="str">
            <v>CLA1011/25</v>
          </cell>
          <cell r="G27577" t="str">
            <v>VALE S.A.</v>
          </cell>
        </row>
        <row r="27578">
          <cell r="B27578" t="str">
            <v>STA2H53</v>
          </cell>
          <cell r="D27578" t="str">
            <v>POLO TRACK 1.0 12V FLEX 4P C/AR</v>
          </cell>
          <cell r="F27578" t="str">
            <v>CLA0956/25</v>
          </cell>
          <cell r="G27578" t="str">
            <v>SEGURPRO VIGILANCIA PATRIMONIAL S.A.</v>
          </cell>
        </row>
        <row r="27579">
          <cell r="B27579" t="str">
            <v>FLT6F72</v>
          </cell>
          <cell r="D27579" t="str">
            <v>POLO TRACK 1.0 12V FLEX 4P C/AR</v>
          </cell>
          <cell r="F27579" t="str">
            <v>CLA0953/25</v>
          </cell>
          <cell r="G27579" t="str">
            <v>SEGURPRO VIGILANCIA PATRIMONIAL S.A.</v>
          </cell>
        </row>
        <row r="27580">
          <cell r="B27580" t="str">
            <v>RUR6G94</v>
          </cell>
          <cell r="D27580" t="str">
            <v>ONIX LT 1.0 12V FLEX 4P C/AR</v>
          </cell>
          <cell r="F27580" t="str">
            <v>CLA0945/25</v>
          </cell>
          <cell r="G27580" t="str">
            <v>HALEON BRASIL DISTRIBUIDORA LTDA</v>
          </cell>
        </row>
        <row r="27581">
          <cell r="B27581" t="str">
            <v>RNY3F20</v>
          </cell>
          <cell r="D27581" t="str">
            <v>VOYAGE 1.6 8V TOTAL FLEX 4P C/AR</v>
          </cell>
          <cell r="F27581" t="str">
            <v>CLA0922/25</v>
          </cell>
          <cell r="G27581" t="str">
            <v>INSTITUTO HERMES PARDINI S/A</v>
          </cell>
        </row>
        <row r="27582">
          <cell r="B27582" t="str">
            <v>RVB0H72</v>
          </cell>
          <cell r="D27582" t="str">
            <v>ONIX PLUS LTZ 1.0 12V TURBO FLEX 4P C/AR</v>
          </cell>
          <cell r="F27582" t="str">
            <v>CLA0731/25</v>
          </cell>
          <cell r="G27582" t="str">
            <v>GERDAU ACOS LONGOS S.A.</v>
          </cell>
        </row>
        <row r="27583">
          <cell r="B27583" t="str">
            <v>RTR3F69</v>
          </cell>
          <cell r="D27583" t="str">
            <v>FIORINO WORKING 1.4 EVO FLEX 2P C/AR</v>
          </cell>
          <cell r="F27583" t="str">
            <v>CLA0722/25</v>
          </cell>
          <cell r="G27583" t="str">
            <v>TEL TELECOMUNICACOES LTDA.</v>
          </cell>
        </row>
        <row r="27584">
          <cell r="B27584" t="str">
            <v>RTR3F05</v>
          </cell>
          <cell r="D27584" t="str">
            <v>FIORINO WORKING 1.4 EVO FLEX 2P C/AR</v>
          </cell>
          <cell r="F27584" t="str">
            <v>CLA0722/25</v>
          </cell>
          <cell r="G27584" t="str">
            <v>TEL TELECOMUNICACOES LTDA.</v>
          </cell>
        </row>
        <row r="27585">
          <cell r="B27585" t="str">
            <v>RVW5G14</v>
          </cell>
          <cell r="D27585" t="str">
            <v>ONIX PLUS LT 1.0 12V FLEX 4P C/AR</v>
          </cell>
          <cell r="F27585" t="str">
            <v>CLA0632/25</v>
          </cell>
          <cell r="G27585" t="str">
            <v>HYPERA S.A.</v>
          </cell>
        </row>
        <row r="27586">
          <cell r="B27586" t="str">
            <v>RVY4A48</v>
          </cell>
          <cell r="D27586" t="str">
            <v>ONIX PLUS LT 1.0 12V FLEX 4P C/AR</v>
          </cell>
          <cell r="F27586" t="str">
            <v>CLA0632/25</v>
          </cell>
          <cell r="G27586" t="str">
            <v>HYPERA S.A.</v>
          </cell>
        </row>
        <row r="27587">
          <cell r="B27587" t="str">
            <v>SHD9D41</v>
          </cell>
          <cell r="D27587" t="str">
            <v>ONIX PLUS LT 1.0 12V FLEX 4P C/AR</v>
          </cell>
          <cell r="F27587" t="str">
            <v>CLA0632/25</v>
          </cell>
          <cell r="G27587" t="str">
            <v>HYPERA S.A.</v>
          </cell>
        </row>
        <row r="27588">
          <cell r="B27588" t="str">
            <v>SHF5J64</v>
          </cell>
          <cell r="D27588" t="str">
            <v>ONIX PLUS LT 1.0 12V FLEX 4P C/AR</v>
          </cell>
          <cell r="F27588" t="str">
            <v>CLA0632/25</v>
          </cell>
          <cell r="G27588" t="str">
            <v>HYPERA S.A.</v>
          </cell>
        </row>
        <row r="27589">
          <cell r="B27589" t="str">
            <v>SHF5J94</v>
          </cell>
          <cell r="D27589" t="str">
            <v>ONIX PLUS LT 1.0 12V FLEX 4P C/AR</v>
          </cell>
          <cell r="F27589" t="str">
            <v>CLA0632/25</v>
          </cell>
          <cell r="G27589" t="str">
            <v>HYPERA S.A.</v>
          </cell>
        </row>
        <row r="27590">
          <cell r="B27590" t="str">
            <v>RVY4B36</v>
          </cell>
          <cell r="D27590" t="str">
            <v>ONIX PLUS LT 1.0 12V FLEX 4P C/AR</v>
          </cell>
          <cell r="F27590" t="str">
            <v>CLA0632/25</v>
          </cell>
          <cell r="G27590" t="str">
            <v>HYPERA S.A.</v>
          </cell>
        </row>
        <row r="27591">
          <cell r="B27591" t="str">
            <v>EGN4G06</v>
          </cell>
          <cell r="D27591" t="str">
            <v>GOL 1.0 MPI 12V FLEX 4P C/AR</v>
          </cell>
          <cell r="F27591" t="str">
            <v>CLA0442/25</v>
          </cell>
          <cell r="G27591" t="str">
            <v>CONCESSIONARIA DO SISTEMA RODOVIARIO RIO - SAO PAULO S.A.</v>
          </cell>
        </row>
        <row r="27592">
          <cell r="B27592" t="str">
            <v>FXY6G31</v>
          </cell>
          <cell r="D27592" t="str">
            <v>GOL 1.0 MPI 12V FLEX 4P C/AR</v>
          </cell>
          <cell r="F27592" t="str">
            <v>CLA0442/25</v>
          </cell>
          <cell r="G27592" t="str">
            <v>CONCESSIONARIA DO SISTEMA RODOVIARIO RIO - SAO PAULO S.A.</v>
          </cell>
        </row>
        <row r="27593">
          <cell r="B27593" t="str">
            <v>EWQ0I14</v>
          </cell>
          <cell r="D27593" t="str">
            <v>GOL 1.0 MPI 12V FLEX 4P C/AR</v>
          </cell>
          <cell r="F27593" t="str">
            <v>CLA0442/25</v>
          </cell>
          <cell r="G27593" t="str">
            <v>CONCESSIONARIA DO SISTEMA RODOVIARIO RIO - SAO PAULO S.A.</v>
          </cell>
        </row>
        <row r="27594">
          <cell r="B27594" t="str">
            <v>EHB0H73</v>
          </cell>
          <cell r="D27594" t="str">
            <v>GOL 1.0 MPI 12V FLEX 4P C/AR</v>
          </cell>
          <cell r="F27594" t="str">
            <v>CLA0442/25</v>
          </cell>
          <cell r="G27594" t="str">
            <v>CONCESSIONARIA DO SISTEMA RODOVIARIO RIO - SAO PAULO S.A.</v>
          </cell>
        </row>
        <row r="27595">
          <cell r="B27595" t="str">
            <v>FJG9F71</v>
          </cell>
          <cell r="D27595" t="str">
            <v>GOL 1.0 MPI 12V FLEX 4P C/AR</v>
          </cell>
          <cell r="F27595" t="str">
            <v>CLA0442/25</v>
          </cell>
          <cell r="G27595" t="str">
            <v>CONCESSIONARIA DO SISTEMA RODOVIARIO RIO - SAO PAULO S.A.</v>
          </cell>
        </row>
        <row r="27596">
          <cell r="B27596" t="str">
            <v>EXO8A96</v>
          </cell>
          <cell r="D27596" t="str">
            <v>GOL 1.0 MPI 12V FLEX 4P C/AR</v>
          </cell>
          <cell r="F27596" t="str">
            <v>CLA0442/25</v>
          </cell>
          <cell r="G27596" t="str">
            <v>CONCESSIONARIA DO SISTEMA RODOVIARIO RIO - SAO PAULO S.A.</v>
          </cell>
        </row>
        <row r="27597">
          <cell r="B27597" t="str">
            <v>RFA4H38</v>
          </cell>
          <cell r="D27597" t="str">
            <v>SANDERO ZEN 1.0 12V SCE FLEX 4P C/AR</v>
          </cell>
          <cell r="F27597" t="str">
            <v>CLA0332/25</v>
          </cell>
          <cell r="G27597" t="str">
            <v>KLABIN S.A.</v>
          </cell>
        </row>
        <row r="27598">
          <cell r="B27598" t="str">
            <v>RUY1J68</v>
          </cell>
          <cell r="D27598" t="str">
            <v>DUSTER INTENSE 1.6 16V SCE FLEX 4P C/AR</v>
          </cell>
          <cell r="F27598" t="str">
            <v>CLA0332/25</v>
          </cell>
          <cell r="G27598" t="str">
            <v>KLABIN S.A.</v>
          </cell>
        </row>
        <row r="27599">
          <cell r="B27599" t="str">
            <v>SHP0F03</v>
          </cell>
          <cell r="D27599" t="str">
            <v>ONIX PLUS LTZ 1.0 12V TURBO FLEX 4P C/AR</v>
          </cell>
          <cell r="F27599" t="str">
            <v>CLA0294/25</v>
          </cell>
          <cell r="G27599" t="str">
            <v>SOLLO SUL INSUMOS AGRICOLAS LTDA</v>
          </cell>
        </row>
        <row r="27600">
          <cell r="B27600" t="str">
            <v>RUA2D21</v>
          </cell>
          <cell r="D27600" t="str">
            <v>TORO FREEDOM 2.0 16V TURBO DIE 4X4 4P C/AR - AUTOMÁTICO</v>
          </cell>
          <cell r="F27600" t="str">
            <v>CLA0293/25</v>
          </cell>
          <cell r="G27600" t="str">
            <v>RAIZEN S.A.</v>
          </cell>
        </row>
        <row r="27601">
          <cell r="B27601" t="str">
            <v>SIV9J75</v>
          </cell>
          <cell r="D27601" t="str">
            <v>STRADA ENDURANCE CP FLEX 1.3</v>
          </cell>
          <cell r="F27601" t="str">
            <v>CLA0286/25</v>
          </cell>
          <cell r="G27601" t="str">
            <v>DISTRIBUIDORA PITANGUEIRAS DE PRODUTOS AGROPECUARIOS S/A</v>
          </cell>
        </row>
        <row r="27602">
          <cell r="B27602" t="str">
            <v>SHD8I80</v>
          </cell>
          <cell r="D27602" t="str">
            <v>NOVA STRADA ENDURANCE CABINE PLUS 1.4 8V FLEX 2P C/AR</v>
          </cell>
          <cell r="F27602" t="str">
            <v>CLA0286/25</v>
          </cell>
          <cell r="G27602" t="str">
            <v>DISTRIBUIDORA PITANGUEIRAS DE PRODUTOS AGROPECUARIOS S/A</v>
          </cell>
        </row>
        <row r="27603">
          <cell r="B27603" t="str">
            <v>SYU7B05</v>
          </cell>
          <cell r="D27603" t="str">
            <v>MOBI LIKE 1.0 8V FLEX 4P C/AR</v>
          </cell>
          <cell r="F27603" t="str">
            <v>CLA0228/25</v>
          </cell>
          <cell r="G27603" t="str">
            <v>RAIZEN ENERGIA S.A</v>
          </cell>
        </row>
        <row r="27604">
          <cell r="B27604" t="str">
            <v>RUC8G05</v>
          </cell>
          <cell r="D27604" t="str">
            <v>TORO VOLCANO 2.0 16V TURBO DIE 4X4 4P C/AR - AUTOMÁTICO</v>
          </cell>
          <cell r="F27604" t="str">
            <v>CLA0217/25</v>
          </cell>
          <cell r="G27604" t="str">
            <v>SEMENTES GOIAS LTDA</v>
          </cell>
        </row>
        <row r="27605">
          <cell r="B27605" t="str">
            <v>SHZ8D15</v>
          </cell>
          <cell r="D27605" t="str">
            <v>TORO FREEDOM 1.3 16V TURBO 270 FLEX 4P C/AR - AUTOMÁTICO</v>
          </cell>
          <cell r="F27605" t="str">
            <v>CLA0190/25</v>
          </cell>
          <cell r="G27605" t="str">
            <v>PRODUTEC COMERCIO E REPRESENTACOES SA</v>
          </cell>
        </row>
        <row r="27606">
          <cell r="B27606" t="str">
            <v>SHE5C10</v>
          </cell>
          <cell r="D27606" t="str">
            <v>NOVA STRADA FREEDOM CD 1.3 8V FLEX 4P C/AR</v>
          </cell>
          <cell r="F27606" t="str">
            <v>CLA0172/25</v>
          </cell>
          <cell r="G27606" t="str">
            <v>TOTAL BIOTECNOLOGIA INDUSTRIA E COMERCIO S/A</v>
          </cell>
        </row>
        <row r="27607">
          <cell r="B27607" t="str">
            <v>SHE3G13</v>
          </cell>
          <cell r="D27607" t="str">
            <v>NOVA STRADA FREEDOM CD 1.3 8V FLEX 4P C/AR</v>
          </cell>
          <cell r="F27607" t="str">
            <v>CLA0172/25</v>
          </cell>
          <cell r="G27607" t="str">
            <v>TOTAL BIOTECNOLOGIA INDUSTRIA E COMERCIO S/A</v>
          </cell>
        </row>
        <row r="27608">
          <cell r="B27608" t="str">
            <v>RVQ2E37</v>
          </cell>
          <cell r="D27608" t="str">
            <v>S10 CD LS 2.8 16V DIE 4X4 4P C/AR</v>
          </cell>
          <cell r="F27608" t="str">
            <v>CLA0172/25</v>
          </cell>
          <cell r="G27608" t="str">
            <v>TOTAL BIOTECNOLOGIA INDUSTRIA E COMERCIO S/A</v>
          </cell>
        </row>
        <row r="27609">
          <cell r="B27609" t="str">
            <v>RVM2F61</v>
          </cell>
          <cell r="D27609" t="str">
            <v>OROCH PRO 1.6 16V SCE FLEX 4P C/AR</v>
          </cell>
          <cell r="F27609" t="str">
            <v>CLA0172/25</v>
          </cell>
          <cell r="G27609" t="str">
            <v>TOTAL BIOTECNOLOGIA INDUSTRIA E COMERCIO S/A</v>
          </cell>
        </row>
        <row r="27610">
          <cell r="B27610" t="str">
            <v>RUF8E34</v>
          </cell>
          <cell r="D27610" t="str">
            <v>S10 CD LS 2.8 16V DIE 4X4 4P C/AR</v>
          </cell>
          <cell r="F27610" t="str">
            <v>CLA0172/25</v>
          </cell>
          <cell r="G27610" t="str">
            <v>TOTAL BIOTECNOLOGIA INDUSTRIA E COMERCIO S/A</v>
          </cell>
        </row>
        <row r="27611">
          <cell r="B27611" t="str">
            <v>RUQ0I15</v>
          </cell>
          <cell r="D27611" t="str">
            <v>NOVA STRADA ENDURANCE CABINE PLUS 1.4 8V FLEX 2P C/AR</v>
          </cell>
          <cell r="F27611" t="str">
            <v>CLA0172/25</v>
          </cell>
          <cell r="G27611" t="str">
            <v>TOTAL BIOTECNOLOGIA INDUSTRIA E COMERCIO S/A</v>
          </cell>
        </row>
        <row r="27612">
          <cell r="B27612" t="str">
            <v>SHS8H31</v>
          </cell>
          <cell r="D27612" t="str">
            <v>NOVA STRADA FREEDOM CD 1.3 8V FLEX 4P C/AR</v>
          </cell>
          <cell r="F27612" t="str">
            <v>CLA0172/25</v>
          </cell>
          <cell r="G27612" t="str">
            <v>TOTAL BIOTECNOLOGIA INDUSTRIA E COMERCIO S/A</v>
          </cell>
        </row>
        <row r="27613">
          <cell r="B27613" t="str">
            <v>SJB3I28</v>
          </cell>
          <cell r="D27613" t="str">
            <v>TORO FREEDOM 1.3 16V TURBO 270 FLEX 4P C/AR - AUTOMÁTICO</v>
          </cell>
          <cell r="F27613" t="str">
            <v>CLA0169/25</v>
          </cell>
          <cell r="G27613" t="str">
            <v>DENORPI DISTRIBUIDORA DE INSUMOS AGRICOLAS LTDA</v>
          </cell>
        </row>
        <row r="27614">
          <cell r="B27614" t="str">
            <v>RTV6A54</v>
          </cell>
          <cell r="D27614" t="str">
            <v>NOVA STRADA ENDURANCE CABINE PLUS 1.4 8V FLEX 2P C/AR</v>
          </cell>
          <cell r="F27614" t="str">
            <v>CLA0017/25</v>
          </cell>
          <cell r="G27614" t="str">
            <v>FACIROLLI COMERCIO E REPRESENTACOES S/A.</v>
          </cell>
        </row>
        <row r="27615">
          <cell r="B27615" t="str">
            <v>STQ6G72</v>
          </cell>
          <cell r="D27615" t="str">
            <v>POLO 1.0 12V TSI FLEX 4P C/AR</v>
          </cell>
          <cell r="F27615" t="str">
            <v>VIX0003/19</v>
          </cell>
          <cell r="G27615" t="str">
            <v>TENAX DO BRASIL LTDA.</v>
          </cell>
        </row>
        <row r="27616">
          <cell r="B27616" t="str">
            <v>SHQ6G35</v>
          </cell>
          <cell r="D27616" t="str">
            <v>TORO VOLCANO 2.0 16V TURBO DIE 4X4 4P C/AR - AUTOMÁTICO</v>
          </cell>
          <cell r="F27616" t="str">
            <v>SAO0428/22</v>
          </cell>
          <cell r="G27616" t="str">
            <v>COMPANHIA NITRO QUIMICA BRASILEIRA</v>
          </cell>
        </row>
        <row r="27617">
          <cell r="B27617" t="str">
            <v>RVS2F67</v>
          </cell>
          <cell r="D27617" t="str">
            <v>S10 CD LS 2.8 16V DIE 4X4 4P C/AR</v>
          </cell>
          <cell r="F27617" t="str">
            <v>SAO0336/19</v>
          </cell>
          <cell r="G27617" t="str">
            <v>ONDACOM SERVICOS DE TELECOMUNICACOES LTDA</v>
          </cell>
        </row>
        <row r="27618">
          <cell r="B27618" t="str">
            <v>RVP0B95</v>
          </cell>
          <cell r="D27618" t="str">
            <v>VIRTUS COMFORTLINE 1.0 12V 200 TSI TOTAL FLEX 4P C/AR - AUTOMÁTICO</v>
          </cell>
          <cell r="F27618" t="str">
            <v>SAO0241/22</v>
          </cell>
          <cell r="G27618" t="str">
            <v>BANDEIRANTE QUIMICA LIMITADA</v>
          </cell>
        </row>
        <row r="27619">
          <cell r="B27619" t="str">
            <v>SYZ7D98</v>
          </cell>
          <cell r="D27619" t="str">
            <v>STRADA ENDURANCE CP FLEX 1.3</v>
          </cell>
          <cell r="F27619" t="str">
            <v>SAO0215/19</v>
          </cell>
          <cell r="G27619" t="str">
            <v>TRAIL INFRAESTRUTURA LTDA</v>
          </cell>
        </row>
        <row r="27620">
          <cell r="B27620" t="str">
            <v>RVA4D43</v>
          </cell>
          <cell r="D27620" t="str">
            <v>NOVA STRADA ENDURANCE CABINE PLUS 1.4 8V FLEX 2P C/AR</v>
          </cell>
          <cell r="F27620" t="str">
            <v>SAO0215/19</v>
          </cell>
          <cell r="G27620" t="str">
            <v>TRAIL INFRAESTRUTURA LTDA</v>
          </cell>
        </row>
        <row r="27621">
          <cell r="B27621" t="str">
            <v>RVC9C34</v>
          </cell>
          <cell r="D27621" t="str">
            <v>ONIX PLUS LTZ 1.0 12V TURBO FLEX 4P C/AR - AUTOMÁTICO</v>
          </cell>
          <cell r="F27621" t="str">
            <v>SAO0140/21</v>
          </cell>
          <cell r="G27621" t="str">
            <v>SOLUCOES MODERNA EDITORA E SERVICOS EDUCACIONAIS LTDA</v>
          </cell>
        </row>
        <row r="27622">
          <cell r="B27622" t="str">
            <v>RVM2A47</v>
          </cell>
          <cell r="D27622" t="str">
            <v>ONIX PLUS LTZ 1.0 12V TURBO FLEX 4P C/AR - AUTOMÁTICO</v>
          </cell>
          <cell r="F27622" t="str">
            <v>SAO0108/09</v>
          </cell>
          <cell r="G27622" t="str">
            <v>ELI LILLY DO BRASIL LTDA</v>
          </cell>
        </row>
        <row r="27623">
          <cell r="B27623" t="str">
            <v>RTH8E63</v>
          </cell>
          <cell r="D27623" t="str">
            <v>KWID ZEN 1.0 12V SCE FLEX 4P C/AR</v>
          </cell>
          <cell r="F27623" t="str">
            <v>SAO0105/21</v>
          </cell>
          <cell r="G27623" t="str">
            <v>GRABER SEGURANCA LTDA</v>
          </cell>
        </row>
        <row r="27624">
          <cell r="B27624" t="str">
            <v>ELY6G27</v>
          </cell>
          <cell r="D27624" t="str">
            <v>GOL 1.0 MPI 12V FLEX 4P C/AR</v>
          </cell>
          <cell r="F27624" t="str">
            <v>SAO0069/20</v>
          </cell>
          <cell r="G27624" t="str">
            <v>POWER - SEGURANCA E VIGILANCIA EIRELI</v>
          </cell>
        </row>
        <row r="27625">
          <cell r="B27625" t="str">
            <v>RVP0B02</v>
          </cell>
          <cell r="D27625" t="str">
            <v>ONIX PLUS LTZ 1.0 12V TURBO FLEX 4P C/AR - AUTOMÁTICO</v>
          </cell>
          <cell r="F27625" t="str">
            <v>SAO0034/16</v>
          </cell>
          <cell r="G27625" t="str">
            <v>AUTO SUTURE DO BRASIL LTDA</v>
          </cell>
        </row>
        <row r="27626">
          <cell r="B27626" t="str">
            <v>RVC9C23</v>
          </cell>
          <cell r="D27626" t="str">
            <v>ONIX PLUS LTZ 1.0 12V TURBO FLEX 4P C/AR - AUTOMÁTICO</v>
          </cell>
          <cell r="F27626" t="str">
            <v>SAO0034/16</v>
          </cell>
          <cell r="G27626" t="str">
            <v>AUTO SUTURE DO BRASIL LTDA</v>
          </cell>
        </row>
        <row r="27627">
          <cell r="B27627" t="str">
            <v>SHH3C02</v>
          </cell>
          <cell r="D27627" t="str">
            <v>RENEGADE LONGITUDE 1.3 16V TURBO 270 FLEX 4P C/AR - AUTOMÁTICO</v>
          </cell>
          <cell r="F27627" t="str">
            <v>SAO0009/24</v>
          </cell>
          <cell r="G27627" t="str">
            <v>ROBERT BOSCH LIMITADA</v>
          </cell>
        </row>
        <row r="27628">
          <cell r="B27628" t="str">
            <v>RVZ4F37</v>
          </cell>
          <cell r="D27628" t="str">
            <v>COMMANDER LIMITED 7L 2.0 16V TURBO DIE 4X4 4P C/AR - AUTOMÁTICO</v>
          </cell>
          <cell r="F27628" t="str">
            <v>SAO0008/24</v>
          </cell>
          <cell r="G27628" t="str">
            <v>ROBERT BOSCH LIMITADA</v>
          </cell>
        </row>
        <row r="27629">
          <cell r="B27629" t="str">
            <v>RVW1A17</v>
          </cell>
          <cell r="D27629" t="str">
            <v>COROLLA XEI 2.0 16V DOHC FLEX 4P C/AR - AUTOMÁTICO</v>
          </cell>
          <cell r="F27629" t="str">
            <v>SAO0008/24</v>
          </cell>
          <cell r="G27629" t="str">
            <v>ROBERT BOSCH LIMITADA</v>
          </cell>
        </row>
        <row r="27630">
          <cell r="B27630" t="str">
            <v>RVT4A68</v>
          </cell>
          <cell r="D27630" t="str">
            <v>COROLLA XEI 2.0 16V DOHC FLEX 4P C/AR - AUTOMÁTICO</v>
          </cell>
          <cell r="F27630" t="str">
            <v>SAO0008/24</v>
          </cell>
          <cell r="G27630" t="str">
            <v>ROBERT BOSCH LIMITADA</v>
          </cell>
        </row>
        <row r="27631">
          <cell r="B27631" t="str">
            <v>SHF5A72</v>
          </cell>
          <cell r="D27631" t="str">
            <v>ONIX PLUS LTZ 1.0 12V TURBO FLEX 4P C/AR - AUTOMÁTICO</v>
          </cell>
          <cell r="F27631" t="str">
            <v>SAO0003/24</v>
          </cell>
          <cell r="G27631" t="str">
            <v>ROBERT BOSCH LIMITADA</v>
          </cell>
        </row>
        <row r="27632">
          <cell r="B27632" t="str">
            <v>RVY6B69</v>
          </cell>
          <cell r="D27632" t="str">
            <v>ONIX LT 1.0 12V TURBO FLEX 4P C/AR</v>
          </cell>
          <cell r="F27632" t="str">
            <v>RIO0032/15</v>
          </cell>
          <cell r="G27632" t="str">
            <v>UNILEVER BRASIL LTDA.</v>
          </cell>
        </row>
        <row r="27633">
          <cell r="B27633" t="str">
            <v>RVX6I23</v>
          </cell>
          <cell r="D27633" t="str">
            <v>ONIX LT 1.0 12V TURBO FLEX 4P C/AR</v>
          </cell>
          <cell r="F27633" t="str">
            <v>RIO0032/15</v>
          </cell>
          <cell r="G27633" t="str">
            <v>UNILEVER BRASIL LTDA.</v>
          </cell>
        </row>
        <row r="27634">
          <cell r="B27634" t="str">
            <v>RVW3B92</v>
          </cell>
          <cell r="D27634" t="str">
            <v>ONIX LT 1.0 12V TURBO FLEX 4P C/AR</v>
          </cell>
          <cell r="F27634" t="str">
            <v>RIO0032/15</v>
          </cell>
          <cell r="G27634" t="str">
            <v>UNILEVER BRASIL LTDA.</v>
          </cell>
        </row>
        <row r="27635">
          <cell r="B27635" t="str">
            <v>RVR8D34</v>
          </cell>
          <cell r="D27635" t="str">
            <v>ONIX LT 1.0 12V TURBO FLEX 4P C/AR</v>
          </cell>
          <cell r="F27635" t="str">
            <v>RIO0032/15</v>
          </cell>
          <cell r="G27635" t="str">
            <v>UNILEVER BRASIL LTDA.</v>
          </cell>
        </row>
        <row r="27636">
          <cell r="B27636" t="str">
            <v>RVY6B87</v>
          </cell>
          <cell r="D27636" t="str">
            <v>ONIX LT 1.0 12V TURBO FLEX 4P C/AR</v>
          </cell>
          <cell r="F27636" t="str">
            <v>RIO0032/15</v>
          </cell>
          <cell r="G27636" t="str">
            <v>UNILEVER BRASIL LTDA.</v>
          </cell>
        </row>
        <row r="27637">
          <cell r="B27637" t="str">
            <v>RVL5J82</v>
          </cell>
          <cell r="D27637" t="str">
            <v>ONIX LT 1.0 12V TURBO FLEX 4P C/AR</v>
          </cell>
          <cell r="F27637" t="str">
            <v>RIO0032/15</v>
          </cell>
          <cell r="G27637" t="str">
            <v>UNILEVER BRASIL LTDA.</v>
          </cell>
        </row>
        <row r="27638">
          <cell r="B27638" t="str">
            <v>RVL5J74</v>
          </cell>
          <cell r="D27638" t="str">
            <v>ONIX LT 1.0 12V TURBO FLEX 4P C/AR</v>
          </cell>
          <cell r="F27638" t="str">
            <v>RIO0032/15</v>
          </cell>
          <cell r="G27638" t="str">
            <v>UNILEVER BRASIL LTDA.</v>
          </cell>
        </row>
        <row r="27639">
          <cell r="B27639" t="str">
            <v>SHN0J18</v>
          </cell>
          <cell r="D27639" t="str">
            <v>NOVA STRADA FREEDOM CD 1.3 8V FLEX 4P C/AR</v>
          </cell>
          <cell r="F27639" t="str">
            <v>REC0001/23</v>
          </cell>
          <cell r="G27639" t="str">
            <v>3R POTIGUAR S.A.</v>
          </cell>
        </row>
        <row r="27640">
          <cell r="B27640" t="str">
            <v>SYU7G98</v>
          </cell>
          <cell r="D27640" t="str">
            <v>KICKS SENSE 1.6 16V FLEX 4P C/AR - AUTOMÁTICO</v>
          </cell>
          <cell r="F27640" t="str">
            <v>GVR9532/24</v>
          </cell>
          <cell r="G27640" t="str">
            <v>TRITONE 72 INTERATIVA INTERNET LTDA</v>
          </cell>
        </row>
        <row r="27641">
          <cell r="B27641" t="str">
            <v>EKH4I96</v>
          </cell>
          <cell r="D27641" t="str">
            <v>VOYAGE 1.0 MPI 12V TOTAL FLEX 4P C/AR</v>
          </cell>
          <cell r="F27641" t="str">
            <v>GVR9243/22</v>
          </cell>
          <cell r="G27641" t="str">
            <v>NOEMIA APARECIDA DE ALMEIDA VALE LTDA</v>
          </cell>
        </row>
        <row r="27642">
          <cell r="B27642" t="str">
            <v>SYS2C54</v>
          </cell>
          <cell r="D27642" t="str">
            <v>NOVA STRADA FREEDOM CD 1.3 8V FLEX 4P C/AR</v>
          </cell>
          <cell r="F27642" t="str">
            <v>GVR9149/24</v>
          </cell>
          <cell r="G27642" t="str">
            <v>ALEXANDRE OLIVEIRA SANTOS</v>
          </cell>
        </row>
        <row r="27643">
          <cell r="B27643" t="str">
            <v>RVR3F60</v>
          </cell>
          <cell r="D27643" t="str">
            <v>OROCH PRO 1.6 16V SCE FLEX 4P C/AR</v>
          </cell>
          <cell r="F27643" t="str">
            <v>GVR9033/21</v>
          </cell>
          <cell r="G27643" t="str">
            <v>AVIARIO DIAMANTE LTDA</v>
          </cell>
        </row>
        <row r="27644">
          <cell r="B27644" t="str">
            <v>OPP4A50</v>
          </cell>
          <cell r="D27644" t="str">
            <v>NOVA STRADA FREEDOM CD 1.3 8V FLEX 4P C/AR</v>
          </cell>
          <cell r="F27644" t="str">
            <v>GVR8894/24</v>
          </cell>
          <cell r="G27644" t="str">
            <v>INSTITUTO SOCRATES GUANAES - ISG</v>
          </cell>
        </row>
        <row r="27645">
          <cell r="B27645" t="str">
            <v>SYT1G86</v>
          </cell>
          <cell r="D27645" t="str">
            <v>208 HATCH LIKE 1.0 6V FLEX 4P C/AR</v>
          </cell>
          <cell r="F27645" t="str">
            <v>GVR8420/24</v>
          </cell>
          <cell r="G27645" t="str">
            <v>TECOL - TECNOLOGIA, ENGENHARIA E CONSTRUCAO LTDA</v>
          </cell>
        </row>
        <row r="27646">
          <cell r="B27646" t="str">
            <v>SUR1F70</v>
          </cell>
          <cell r="D27646" t="str">
            <v>NIVUS HIGHLINE 1.0 200 TSI 12V TOTAL FLEX 4P C/AR - AUTOMÁTICO</v>
          </cell>
          <cell r="F27646" t="str">
            <v>GVR7818/24</v>
          </cell>
          <cell r="G27646" t="str">
            <v>JOSÉ MÁRIO GUGISCH DE OLIVEIRA FILHO</v>
          </cell>
        </row>
        <row r="27647">
          <cell r="B27647" t="str">
            <v>TDZ5B10</v>
          </cell>
          <cell r="D27647" t="str">
            <v>ONIX PLUS PREMIER II 1.0 12V TURBO FLEX 4P C/AR - AUTOMÁTICO</v>
          </cell>
          <cell r="F27647" t="str">
            <v>GVR7796/25</v>
          </cell>
          <cell r="G27647" t="str">
            <v>GILBERTO ALVAREZ GIUSEPONE JUNIOR</v>
          </cell>
        </row>
        <row r="27648">
          <cell r="B27648" t="str">
            <v>FEK8F63</v>
          </cell>
          <cell r="D27648" t="str">
            <v>NIVUS HIGHLINE 1.0 200 TSI 12V TOTAL FLEX 4P C/AR - AUTOMÁTICO</v>
          </cell>
          <cell r="F27648" t="str">
            <v>GVR7524/23</v>
          </cell>
          <cell r="G27648" t="str">
            <v>CESAR A M ALMEIDA</v>
          </cell>
        </row>
        <row r="27649">
          <cell r="B27649" t="str">
            <v>SYH9J20</v>
          </cell>
          <cell r="D27649" t="str">
            <v>HB20 LIMITED PLUS FLEX 1.0</v>
          </cell>
          <cell r="F27649" t="str">
            <v>GVR7343/24</v>
          </cell>
          <cell r="G27649" t="str">
            <v>PHILIPPE PESTANA GODOI</v>
          </cell>
        </row>
        <row r="27650">
          <cell r="B27650" t="str">
            <v>RVZ4J06</v>
          </cell>
          <cell r="D27650" t="str">
            <v>HB20S COMFORT 1.0 12V FLEX 4P C/AR</v>
          </cell>
          <cell r="F27650" t="str">
            <v>GVR6594/23</v>
          </cell>
          <cell r="G27650" t="str">
            <v>ROGERIO BARROS FERREIRA</v>
          </cell>
        </row>
        <row r="27651">
          <cell r="B27651" t="str">
            <v>SHM5A08</v>
          </cell>
          <cell r="D27651" t="str">
            <v>MOBI LIKE 1.0 8V FLEX 4P C/AR</v>
          </cell>
          <cell r="F27651" t="str">
            <v>GVR6559/23</v>
          </cell>
          <cell r="G27651" t="str">
            <v>CORE &amp; DECOR REPRESENTACOES E SERVICOS EM MOVEIS LTDA</v>
          </cell>
        </row>
        <row r="27652">
          <cell r="B27652" t="str">
            <v>SHW3I24</v>
          </cell>
          <cell r="D27652" t="str">
            <v>RENEGADE LONGITUDE 1.3 16V TURBO 270 FLEX 4P C/AR - AUTOMÁTICO</v>
          </cell>
          <cell r="F27652" t="str">
            <v>GVR6442/23</v>
          </cell>
          <cell r="G27652" t="str">
            <v>FERNANDO SERGIO MAGNO SALLES</v>
          </cell>
        </row>
        <row r="27653">
          <cell r="B27653" t="str">
            <v>RVC3H38</v>
          </cell>
          <cell r="D27653" t="str">
            <v>KWID ZEN 1.0 12V SCE FLEX 4P C/AR</v>
          </cell>
          <cell r="F27653" t="str">
            <v>GVR6408/22</v>
          </cell>
          <cell r="G27653" t="str">
            <v>JOSÉ CARLOS DO ESPÍRITO SANTO JÚNIOR</v>
          </cell>
        </row>
        <row r="27654">
          <cell r="B27654" t="str">
            <v>SYS2C38</v>
          </cell>
          <cell r="D27654" t="str">
            <v>C3 LIVE PACK 1.0 6V FLEX 4P C/AR</v>
          </cell>
          <cell r="F27654" t="str">
            <v>GVR6280/24</v>
          </cell>
          <cell r="G27654" t="str">
            <v>ROSELENE RIBEIRO RODRIGUES</v>
          </cell>
        </row>
        <row r="27655">
          <cell r="B27655" t="str">
            <v>RTK0C58</v>
          </cell>
          <cell r="D27655" t="str">
            <v>ONIX PLUS LTZ 1.0 12V TURBO FLEX 4P C/AR - AUTOMÁTICO</v>
          </cell>
          <cell r="F27655" t="str">
            <v>GVR6238/21</v>
          </cell>
          <cell r="G27655" t="str">
            <v>MATHEUS SABADIN BUENO</v>
          </cell>
        </row>
        <row r="27656">
          <cell r="B27656" t="str">
            <v>EHB6E84</v>
          </cell>
          <cell r="D27656" t="str">
            <v>T-CROSS 1.0 200 TSI 12V TOTAL FLEX 4P C/AR - AUTOMÁTICO</v>
          </cell>
          <cell r="F27656" t="str">
            <v>GVR6128/23</v>
          </cell>
          <cell r="G27656" t="str">
            <v>IVAN PEREIRA DE ARAUJO JÚNIOR</v>
          </cell>
        </row>
        <row r="27657">
          <cell r="B27657" t="str">
            <v>SYH9F81</v>
          </cell>
          <cell r="D27657" t="str">
            <v>HB20 COMFORT PLUS FLEX 1.0</v>
          </cell>
          <cell r="F27657" t="str">
            <v>GVR5442/24</v>
          </cell>
          <cell r="G27657" t="str">
            <v>TEIJI THIAGO HIRAYMA KONELL</v>
          </cell>
        </row>
        <row r="27658">
          <cell r="B27658" t="str">
            <v>TCH3C65</v>
          </cell>
          <cell r="D27658" t="str">
            <v>ARGO DRIVE 1.0 6V FLEX 4P C/AR</v>
          </cell>
          <cell r="F27658" t="str">
            <v>GVR5257/25</v>
          </cell>
          <cell r="G27658" t="str">
            <v>RENAN TADEU METELO TORRES</v>
          </cell>
        </row>
        <row r="27659">
          <cell r="B27659" t="str">
            <v>RUL9C67</v>
          </cell>
          <cell r="D27659" t="str">
            <v>FIORINO ENDURANCE 1.4 EVO FLEX 2P C/AR</v>
          </cell>
          <cell r="F27659" t="str">
            <v>GVR4933/22</v>
          </cell>
          <cell r="G27659" t="str">
            <v>RCAAO RESTAURANTE LTDA.</v>
          </cell>
        </row>
        <row r="27660">
          <cell r="B27660" t="str">
            <v>SHM0D76</v>
          </cell>
          <cell r="D27660" t="str">
            <v>PULSE DRIVE 1.3 8V FLEX 4P C/AR - AUTOMÁTICO</v>
          </cell>
          <cell r="F27660" t="str">
            <v>GVR4863/23</v>
          </cell>
          <cell r="G27660" t="str">
            <v>NILCEIA MARIA BELLON LUIZETTI</v>
          </cell>
        </row>
        <row r="27661">
          <cell r="B27661" t="str">
            <v>SHH4A17</v>
          </cell>
          <cell r="D27661" t="str">
            <v>COMPASS LONGITUDE 1.3 16V TURBO 270 FLEX 4P C/AR - AUTOMÁTICO</v>
          </cell>
          <cell r="F27661" t="str">
            <v>GVR3088/23</v>
          </cell>
          <cell r="G27661" t="str">
            <v>MAIKIEL MIOTTO</v>
          </cell>
        </row>
        <row r="27662">
          <cell r="B27662" t="str">
            <v>SHS1J21</v>
          </cell>
          <cell r="D27662" t="str">
            <v>RENEGADE LONGITUDE 1.3 16V TURBO 270 FLEX 4P C/AR - AUTOMÁTICO</v>
          </cell>
          <cell r="F27662" t="str">
            <v>GVR2991/23</v>
          </cell>
          <cell r="G27662" t="str">
            <v>LEONARDO CYRINO SALIBA</v>
          </cell>
        </row>
        <row r="27663">
          <cell r="B27663" t="str">
            <v>SHT4J70</v>
          </cell>
          <cell r="D27663" t="str">
            <v>MOBI LIKE 1.0 8V FLEX 4P C/AR</v>
          </cell>
          <cell r="F27663" t="str">
            <v>GVR2973/23</v>
          </cell>
          <cell r="G27663" t="str">
            <v>ECOVALOR CONSULTORIA E ASSESSORIA EM SUSTENTABILIDADE LTDA.</v>
          </cell>
        </row>
        <row r="27664">
          <cell r="B27664" t="str">
            <v>SYG2J85</v>
          </cell>
          <cell r="D27664" t="str">
            <v>POLO COMFORTLINE 1.0 12V TSI FLEX 4P C/AR - AUTOMÁTICO</v>
          </cell>
          <cell r="F27664" t="str">
            <v>GVR2958/24</v>
          </cell>
          <cell r="G27664" t="str">
            <v>NAIANE CAROLINE SILVA OLAH</v>
          </cell>
        </row>
        <row r="27665">
          <cell r="B27665" t="str">
            <v>SHK0B49</v>
          </cell>
          <cell r="D27665" t="str">
            <v>CRETA COMFORT 1.0 TGDI 12V TURBO FLEX 4P C/AR - AUTOMÁTICO</v>
          </cell>
          <cell r="F27665" t="str">
            <v>GVR2681/23</v>
          </cell>
          <cell r="G27665" t="str">
            <v>DANIELA DE BRITTO PEREIRA</v>
          </cell>
        </row>
        <row r="27666">
          <cell r="B27666" t="str">
            <v>SYQ4J99</v>
          </cell>
          <cell r="D27666" t="str">
            <v>RENEGADE LONGITUDE 1.3 16V TURBO 270 FLEX 4P C/AR - AUTOMÁTICO</v>
          </cell>
          <cell r="F27666" t="str">
            <v>GVR2413/24</v>
          </cell>
          <cell r="G27666" t="str">
            <v>SOFTPLACE COMERCIO E REPRESENTACOES LTDA</v>
          </cell>
        </row>
        <row r="27667">
          <cell r="B27667" t="str">
            <v>FLQ5G43</v>
          </cell>
          <cell r="D27667" t="str">
            <v>NIVUS COMFORTLINE 1.0 200 TSI 12V TOTAL FLEX 4P C/AR - AUTOMÁTICO</v>
          </cell>
          <cell r="F27667" t="str">
            <v>GVR1941/24</v>
          </cell>
          <cell r="G27667" t="str">
            <v>MATHEUS YOKOYAMA FIGUEIREDO</v>
          </cell>
        </row>
        <row r="27668">
          <cell r="B27668" t="str">
            <v>SYL1F06</v>
          </cell>
          <cell r="D27668" t="str">
            <v>RENEGADE LONGITUDE 1.3 16V TURBO 270 FLEX 4P C/AR - AUTOMÁTICO</v>
          </cell>
          <cell r="F27668" t="str">
            <v>GVR1589/24</v>
          </cell>
          <cell r="G27668" t="str">
            <v>MARCOS TADEU PRETTO</v>
          </cell>
        </row>
        <row r="27669">
          <cell r="B27669" t="str">
            <v>TDU1C58</v>
          </cell>
          <cell r="D27669" t="str">
            <v>KARDIAN EVOLUTION TURBO FLEX AT 1.0</v>
          </cell>
          <cell r="F27669" t="str">
            <v>GVR1514/25</v>
          </cell>
          <cell r="G27669" t="str">
            <v>EDUARDO FERNANDO SOUZA SILVA</v>
          </cell>
        </row>
        <row r="27670">
          <cell r="B27670" t="str">
            <v>RVD6B06</v>
          </cell>
          <cell r="D27670" t="str">
            <v>MOBI LIKE 1.0 8V FLEX 4P C/AR</v>
          </cell>
          <cell r="F27670" t="str">
            <v>GVR1121/22</v>
          </cell>
          <cell r="G27670" t="str">
            <v>MORE SPEED COMUNICACOES LTDA</v>
          </cell>
        </row>
        <row r="27671">
          <cell r="B27671" t="str">
            <v>TDO4I14</v>
          </cell>
          <cell r="D27671" t="str">
            <v>COMPASS LONGITUDE 1.3 16V TURBO 270 FLEX 4P C/AR - AUTOMÁTICO</v>
          </cell>
          <cell r="F27671" t="str">
            <v>GVR1092/25</v>
          </cell>
          <cell r="G27671" t="str">
            <v>RICARDO ARAUJO CARVALHO</v>
          </cell>
        </row>
        <row r="27672">
          <cell r="B27672" t="str">
            <v>TDX6J03</v>
          </cell>
          <cell r="D27672" t="str">
            <v>ONIX LT 1.0 12V TURBO FLEX 4P C/AR - AUTOMÁTICO</v>
          </cell>
          <cell r="F27672" t="str">
            <v>GVR0137/25</v>
          </cell>
          <cell r="G27672" t="str">
            <v>SANDRA APARECIDA DE AQUINO</v>
          </cell>
        </row>
        <row r="27673">
          <cell r="B27673" t="str">
            <v>SIN7E34</v>
          </cell>
          <cell r="D27673" t="str">
            <v>FIORINO ENDURANCE 1.4 EVO FLEX 2P C/AR</v>
          </cell>
          <cell r="F27673" t="str">
            <v>GVM7944/23</v>
          </cell>
          <cell r="G27673" t="str">
            <v>VERDE FIBRA LTDA</v>
          </cell>
        </row>
        <row r="27674">
          <cell r="B27674" t="str">
            <v>GTN0G49</v>
          </cell>
          <cell r="D27674" t="str">
            <v>HB20S COMFORT PLUS TGDI FLEX AT 1.0</v>
          </cell>
          <cell r="F27674" t="str">
            <v>GVM7762/24</v>
          </cell>
          <cell r="G27674" t="str">
            <v>MARIA REJANE DAMÁSIO DOS SANTOS</v>
          </cell>
        </row>
        <row r="27675">
          <cell r="B27675" t="str">
            <v>SHO6C34</v>
          </cell>
          <cell r="D27675" t="str">
            <v>CRONOS DRIVE 1.3 8V FLEX 4P C/AR - AUTOMÁTICO</v>
          </cell>
          <cell r="F27675" t="str">
            <v>GVM7737/24</v>
          </cell>
          <cell r="G27675" t="str">
            <v>ANDERSON PAIVA SILVA DE OLIVEIRA</v>
          </cell>
        </row>
        <row r="27676">
          <cell r="B27676" t="str">
            <v>GTN0G64</v>
          </cell>
          <cell r="D27676" t="str">
            <v>HB20S COMFORT PLUS TGDI FLEX AT 1.0</v>
          </cell>
          <cell r="F27676" t="str">
            <v>GVM7539/24</v>
          </cell>
          <cell r="G27676" t="str">
            <v>NILSON RODRIGUES DO ESPÍRITO SANTO</v>
          </cell>
        </row>
        <row r="27677">
          <cell r="B27677" t="str">
            <v>SJA1D24</v>
          </cell>
          <cell r="D27677" t="str">
            <v>MONTANA LTZ TURBO FLEX AT 1.2 4P</v>
          </cell>
          <cell r="F27677" t="str">
            <v>GVM6761/23</v>
          </cell>
          <cell r="G27677" t="str">
            <v>YANQUEL BAZAN ANTEZANA</v>
          </cell>
        </row>
        <row r="27678">
          <cell r="B27678" t="str">
            <v>GTN0F91</v>
          </cell>
          <cell r="D27678" t="str">
            <v>HB20S COMFORT PLUS TGDI FLEX AT 1.0</v>
          </cell>
          <cell r="F27678" t="str">
            <v>GVM5760/24</v>
          </cell>
          <cell r="G27678" t="str">
            <v>DENER FRANCISCO SIQUEIRA</v>
          </cell>
        </row>
        <row r="27679">
          <cell r="B27679" t="str">
            <v>SHI1I97</v>
          </cell>
          <cell r="D27679" t="str">
            <v>TRACKER PREMIER 1.2 12V TURBO FLEX 4P C/AR - AUTOMÁTICO</v>
          </cell>
          <cell r="F27679" t="str">
            <v>GVM5224/22</v>
          </cell>
          <cell r="G27679" t="str">
            <v>SERGIO LUIS ABRUNHOZA DOS SANTOS</v>
          </cell>
        </row>
        <row r="27680">
          <cell r="B27680" t="str">
            <v>OPP3H31</v>
          </cell>
          <cell r="D27680" t="str">
            <v>ARGO DRIVE 1.0 6V FLEX 4P C/AR</v>
          </cell>
          <cell r="F27680" t="str">
            <v>GVM3817/24</v>
          </cell>
          <cell r="G27680" t="str">
            <v>CESAR ROBERTO CERQUEIRA LEITE</v>
          </cell>
        </row>
        <row r="27681">
          <cell r="B27681" t="str">
            <v>EQU1G21</v>
          </cell>
          <cell r="D27681" t="str">
            <v>T-CROSS 1.0 200 TSI 12V TOTAL FLEX 4P C/AR - AUTOMÁTICO</v>
          </cell>
          <cell r="F27681" t="str">
            <v>GVM3638/22</v>
          </cell>
          <cell r="G27681" t="str">
            <v>GREICE SÁ RIBEIRO</v>
          </cell>
        </row>
        <row r="27682">
          <cell r="B27682" t="str">
            <v>OPP0E20</v>
          </cell>
          <cell r="D27682" t="str">
            <v>HB20 COMFORT PLUS TGDI FLEX AT 1.0</v>
          </cell>
          <cell r="F27682" t="str">
            <v>GVM3149/24</v>
          </cell>
          <cell r="G27682" t="str">
            <v>CRONHAL E FREIRE CONSULTORIA EM GESTAO EMPRESARIAL LTDA</v>
          </cell>
        </row>
        <row r="27683">
          <cell r="B27683" t="str">
            <v>RVY9H95</v>
          </cell>
          <cell r="D27683" t="str">
            <v>208 HATCH ACTIVE 1.6 16V FLEX 4P C/AR - AUTOMÁTICO</v>
          </cell>
          <cell r="F27683" t="str">
            <v>GVM2627/22</v>
          </cell>
          <cell r="G27683" t="str">
            <v>WILSON JORGE LOPES</v>
          </cell>
        </row>
        <row r="27684">
          <cell r="B27684" t="str">
            <v>OPP0E16</v>
          </cell>
          <cell r="D27684" t="str">
            <v>HB20 COMFORT PLUS TGDI FLEX AT 1.0</v>
          </cell>
          <cell r="F27684" t="str">
            <v>GVM2583/24</v>
          </cell>
          <cell r="G27684" t="str">
            <v>CASSIANO VICTOR</v>
          </cell>
        </row>
        <row r="27685">
          <cell r="B27685" t="str">
            <v>RVT7I82</v>
          </cell>
          <cell r="D27685" t="str">
            <v>ARGO 1.0 6V FLEX 4P C/AR</v>
          </cell>
          <cell r="F27685" t="str">
            <v>GVM1559/22</v>
          </cell>
          <cell r="G27685" t="str">
            <v>OXMAN TECNOLOGIA LTDA</v>
          </cell>
        </row>
        <row r="27686">
          <cell r="B27686" t="str">
            <v>SSZ9B39</v>
          </cell>
          <cell r="D27686" t="str">
            <v>T-CROSS 1.0 200 TSI 12V TOTAL FLEX 4P C/AR - AUTOMÁTICO</v>
          </cell>
          <cell r="F27686" t="str">
            <v>GVM1510/24</v>
          </cell>
          <cell r="G27686" t="str">
            <v>IVANDRO RAMOS RIBETT</v>
          </cell>
        </row>
        <row r="27687">
          <cell r="B27687" t="str">
            <v>HIV2C38</v>
          </cell>
          <cell r="D27687" t="str">
            <v>PULSE DRIVE 1.3 8V FLEX 4P C/AR - AUTOMÁTICO</v>
          </cell>
          <cell r="F27687" t="str">
            <v>GVM1397/24</v>
          </cell>
          <cell r="G27687" t="str">
            <v>LÍVIA NEVES DA COSTA</v>
          </cell>
        </row>
        <row r="27688">
          <cell r="B27688" t="str">
            <v>TEB8A43</v>
          </cell>
          <cell r="D27688" t="str">
            <v>HB20 COMFORT PLUS FLEX 1.0</v>
          </cell>
          <cell r="F27688" t="str">
            <v>GVM1159/25</v>
          </cell>
          <cell r="G27688" t="str">
            <v>UNIPRO EDITORA LTDA</v>
          </cell>
        </row>
        <row r="27689">
          <cell r="B27689" t="str">
            <v>TEB8A41</v>
          </cell>
          <cell r="D27689" t="str">
            <v>HB20 COMFORT PLUS FLEX 1.0</v>
          </cell>
          <cell r="F27689" t="str">
            <v>GVM1156/25</v>
          </cell>
          <cell r="G27689" t="str">
            <v>UNIPRO EDITORA LTDA</v>
          </cell>
        </row>
        <row r="27690">
          <cell r="B27690" t="str">
            <v>SYT7J67</v>
          </cell>
          <cell r="D27690" t="str">
            <v>RENEGADE LONGITUDE 1.3 16V TURBO 270 FLEX 4P C/AR - AUTOMÁTICO</v>
          </cell>
          <cell r="F27690" t="str">
            <v>GVM1146/24</v>
          </cell>
          <cell r="G27690" t="str">
            <v>CAREN MOREIRA ROTH</v>
          </cell>
        </row>
        <row r="27691">
          <cell r="B27691" t="str">
            <v>TED2J06</v>
          </cell>
          <cell r="D27691" t="str">
            <v>ONIX LT 1.0 12V FLEX 4P C/AR</v>
          </cell>
          <cell r="F27691" t="str">
            <v>GVM0687/25</v>
          </cell>
          <cell r="G27691" t="str">
            <v>SIL TECNOLOGIA EM SOFTWARE LTDA</v>
          </cell>
        </row>
        <row r="27692">
          <cell r="B27692" t="str">
            <v>PVR8D88</v>
          </cell>
          <cell r="D27692" t="str">
            <v>ONIX PREMIER II 1.0 12V TURBO FLEX 4P C/AR - AUTOMÁTICO</v>
          </cell>
          <cell r="F27692" t="str">
            <v>GVM0467/24</v>
          </cell>
          <cell r="G27692" t="str">
            <v>PATTARO COMERCIO E SERVICOS LTDA.</v>
          </cell>
        </row>
        <row r="27693">
          <cell r="B27693" t="str">
            <v>TYC4J12</v>
          </cell>
          <cell r="D27693" t="str">
            <v>CRETA COMFORT SAFETY TGDI FLEX AT 1.0</v>
          </cell>
          <cell r="F27693" t="str">
            <v>GVC4492/25</v>
          </cell>
          <cell r="G27693" t="str">
            <v>ASSOCIACAO INCLUSAO, DIVERSIDADE E CANNABIS PARA ANIMAIS</v>
          </cell>
        </row>
        <row r="27694">
          <cell r="B27694" t="str">
            <v>TDM1E67</v>
          </cell>
          <cell r="D27694" t="str">
            <v>COMPASS LONGITUDE 1.3 16V TURBO 270 FLEX 4P C/AR - AUTOMÁTICO</v>
          </cell>
          <cell r="F27694" t="str">
            <v>GVC4066/24</v>
          </cell>
          <cell r="G27694" t="str">
            <v>RAFAEL ALMEIDA CHEFFER</v>
          </cell>
        </row>
        <row r="27695">
          <cell r="B27695" t="str">
            <v>TKP3C54</v>
          </cell>
          <cell r="D27695" t="str">
            <v>POLO COMFORTLINE 1.0 12V TSI FLEX 4P C/AR - AUTOMÁTICO</v>
          </cell>
          <cell r="F27695" t="str">
            <v>GVC1125/24</v>
          </cell>
          <cell r="G27695" t="str">
            <v>ALICE GOLFETTI CAVALARI</v>
          </cell>
        </row>
        <row r="27696">
          <cell r="B27696" t="str">
            <v>TCX1J17</v>
          </cell>
          <cell r="D27696" t="str">
            <v>ONIX LT 1.0 12V FLEX 4P C/AR</v>
          </cell>
          <cell r="F27696" t="str">
            <v>GVB8200/24</v>
          </cell>
          <cell r="G27696" t="str">
            <v>EMILIA PIMENTA OLIVEIRA</v>
          </cell>
        </row>
        <row r="27697">
          <cell r="B27697" t="str">
            <v>SJH8C17</v>
          </cell>
          <cell r="D27697" t="str">
            <v>COMPASS LIMITED 1.3 16V TURBO 270 FLEX 4P C/AR - AUTOMÁTICO</v>
          </cell>
          <cell r="F27697" t="str">
            <v>GVB5824/24</v>
          </cell>
          <cell r="G27697" t="str">
            <v>JONAS ARCHANJO DE CARVALHO</v>
          </cell>
        </row>
        <row r="27698">
          <cell r="B27698" t="str">
            <v>SYK6E27</v>
          </cell>
          <cell r="D27698" t="str">
            <v>COMMANDER OVERLAND 7L 2.0 16V TURBO DIE 4X4 4P C/AR - AUTOMÁTICO</v>
          </cell>
          <cell r="F27698" t="str">
            <v>GVB5063/23</v>
          </cell>
          <cell r="G27698" t="str">
            <v>RONALDO SANTOS ESTIMA JUNIOR</v>
          </cell>
        </row>
        <row r="27699">
          <cell r="B27699" t="str">
            <v>TDD3D18</v>
          </cell>
          <cell r="D27699" t="str">
            <v>TAOS HIGHLINE 1.4 250 TSI 16V TOTAL FLEX 4P C/AR - AUTOMÁTICO</v>
          </cell>
          <cell r="F27699" t="str">
            <v>GVB4563/24</v>
          </cell>
          <cell r="G27699" t="str">
            <v>DANIEL SARAIVA SANTOS FILHO</v>
          </cell>
        </row>
        <row r="27700">
          <cell r="B27700" t="str">
            <v>SYL6F21</v>
          </cell>
          <cell r="D27700" t="str">
            <v>ONIX PLUS LT 1.0 12V FLEX 4P C/AR</v>
          </cell>
          <cell r="F27700" t="str">
            <v>GVB2268/23</v>
          </cell>
          <cell r="G27700" t="str">
            <v>MARCOS FERRARO LIMONI</v>
          </cell>
        </row>
        <row r="27701">
          <cell r="B27701" t="str">
            <v>SJE7C47</v>
          </cell>
          <cell r="D27701" t="str">
            <v>RENEGADE LONGITUDE 1.3 16V TURBO 270 FLEX 4P C/AR - AUTOMÁTICO</v>
          </cell>
          <cell r="F27701" t="str">
            <v>GVA9702/23</v>
          </cell>
          <cell r="G27701" t="str">
            <v>VERUSKA BORGES CARDOSO SIMES</v>
          </cell>
        </row>
        <row r="27702">
          <cell r="B27702" t="str">
            <v>SYB8D37</v>
          </cell>
          <cell r="D27702" t="str">
            <v>MONTANA LTZ TURBO FLEX AT 1.2 4P</v>
          </cell>
          <cell r="F27702" t="str">
            <v>GVA8682/23</v>
          </cell>
          <cell r="G27702" t="str">
            <v>BERNARDO SANDES TAVARES</v>
          </cell>
        </row>
        <row r="27703">
          <cell r="B27703" t="str">
            <v>TCM5D40</v>
          </cell>
          <cell r="D27703" t="str">
            <v>KICKS ADVANCE 1.6 16V FLEX 4P C/AR - AUTOMÁTICO</v>
          </cell>
          <cell r="F27703" t="str">
            <v>GVA8271/24</v>
          </cell>
          <cell r="G27703" t="str">
            <v>LUCIANA SANTOS PAIVA</v>
          </cell>
        </row>
        <row r="27704">
          <cell r="B27704" t="str">
            <v>SVY3B67</v>
          </cell>
          <cell r="D27704" t="str">
            <v>POLO TRACK 1.0 12V FLEX 4P C/AR</v>
          </cell>
          <cell r="F27704" t="str">
            <v>GVA5387/24</v>
          </cell>
          <cell r="G27704" t="str">
            <v>LUCAS MENDES DOS SANTOS</v>
          </cell>
        </row>
        <row r="27705">
          <cell r="B27705" t="str">
            <v>SIX8I53</v>
          </cell>
          <cell r="D27705" t="str">
            <v>TRACKER PREMIER 1.2 12V TURBO FLEX 4P C/AR - AUTOMÁTICO</v>
          </cell>
          <cell r="F27705" t="str">
            <v>GVA4919/23</v>
          </cell>
          <cell r="G27705" t="str">
            <v>MARCELO VIEIRA DE OLIVEIRA</v>
          </cell>
        </row>
        <row r="27706">
          <cell r="B27706" t="str">
            <v>SYB2B86</v>
          </cell>
          <cell r="D27706" t="str">
            <v>HB20S COMFORT PLUS FLEX 1.0</v>
          </cell>
          <cell r="F27706" t="str">
            <v>GVA0666/23</v>
          </cell>
          <cell r="G27706" t="str">
            <v>WANDERLEI CARDOSO RUAS</v>
          </cell>
        </row>
        <row r="27707">
          <cell r="B27707" t="str">
            <v>SYH4F49</v>
          </cell>
          <cell r="D27707" t="str">
            <v>ARGO 1.0 6V FLEX 4P C/AR</v>
          </cell>
          <cell r="F27707" t="str">
            <v>CWB0017/20</v>
          </cell>
          <cell r="G27707" t="str">
            <v>FRIMESA COOPERATIVA CENTRAL</v>
          </cell>
        </row>
        <row r="27708">
          <cell r="B27708" t="str">
            <v>SHD9C97</v>
          </cell>
          <cell r="D27708" t="str">
            <v>ARGO 1.0 6V FLEX 4P C/AR</v>
          </cell>
          <cell r="F27708" t="str">
            <v>CPQ0221/22</v>
          </cell>
          <cell r="G27708" t="str">
            <v>QUIMICA AMPARO LTDA</v>
          </cell>
        </row>
        <row r="27709">
          <cell r="B27709" t="str">
            <v>SHD9A85</v>
          </cell>
          <cell r="D27709" t="str">
            <v>ARGO 1.0 6V FLEX 4P C/AR</v>
          </cell>
          <cell r="F27709" t="str">
            <v>CPQ0221/22</v>
          </cell>
          <cell r="G27709" t="str">
            <v>QUIMICA AMPARO LTDA</v>
          </cell>
        </row>
        <row r="27710">
          <cell r="B27710" t="str">
            <v>RVX7A51</v>
          </cell>
          <cell r="D27710" t="str">
            <v>ONIX PLUS LTZ 1.0 12V TURBO FLEX 4P C/AR - AUTOMÁTICO</v>
          </cell>
          <cell r="F27710" t="str">
            <v>CPQ0052/22</v>
          </cell>
          <cell r="G27710" t="str">
            <v>CRISTALIA PRODUTOS QUIMICOS FARMACEUTICOS LTDA</v>
          </cell>
        </row>
        <row r="27711">
          <cell r="B27711" t="str">
            <v>TXL8F70</v>
          </cell>
          <cell r="D27711" t="str">
            <v>ARGO DRIVE 1.0 6V FLEX 4P C/AR</v>
          </cell>
          <cell r="F27711" t="str">
            <v>CLB6128/25</v>
          </cell>
          <cell r="G27711" t="str">
            <v>HYPERA S.A.</v>
          </cell>
        </row>
        <row r="27712">
          <cell r="B27712" t="str">
            <v>TXK1G08</v>
          </cell>
          <cell r="D27712" t="str">
            <v>ARGO DRIVE 1.0 6V FLEX 4P C/AR</v>
          </cell>
          <cell r="F27712" t="str">
            <v>CLB6128/25</v>
          </cell>
          <cell r="G27712" t="str">
            <v>HYPERA S.A.</v>
          </cell>
        </row>
        <row r="27713">
          <cell r="B27713" t="str">
            <v>RTD3J49</v>
          </cell>
          <cell r="D27713" t="str">
            <v>GRAND SIENA 1.4 EVO 8V FLEX 4P C/AR</v>
          </cell>
          <cell r="F27713" t="str">
            <v>CLB5802/25</v>
          </cell>
          <cell r="G27713" t="str">
            <v>BTA ADITIVOS LTDA</v>
          </cell>
        </row>
        <row r="27714">
          <cell r="B27714" t="str">
            <v>ECZ9A51</v>
          </cell>
          <cell r="D27714" t="str">
            <v>T-CROSS COMFORTLINE 1.0 200 TSI 12V TOTAL FLEX 4P C/AR - AUTOMÁTICO</v>
          </cell>
          <cell r="F27714" t="str">
            <v>CLB5573/25</v>
          </cell>
          <cell r="G27714" t="str">
            <v>SAPORE S.A.</v>
          </cell>
        </row>
        <row r="27715">
          <cell r="B27715" t="str">
            <v>EXU9B84</v>
          </cell>
          <cell r="D27715" t="str">
            <v>T-CROSS COMFORTLINE 1.0 200 TSI 12V TOTAL FLEX 4P C/AR - AUTOMÁTICO</v>
          </cell>
          <cell r="F27715" t="str">
            <v>CLB5573/25</v>
          </cell>
          <cell r="G27715" t="str">
            <v>SAPORE S.A.</v>
          </cell>
        </row>
        <row r="27716">
          <cell r="B27716" t="str">
            <v>FAQ6E83</v>
          </cell>
          <cell r="D27716" t="str">
            <v>T-CROSS COMFORTLINE 1.0 200 TSI 12V TOTAL FLEX 4P C/AR - AUTOMÁTICO</v>
          </cell>
          <cell r="F27716" t="str">
            <v>CLB5573/25</v>
          </cell>
          <cell r="G27716" t="str">
            <v>SAPORE S.A.</v>
          </cell>
        </row>
        <row r="27717">
          <cell r="B27717" t="str">
            <v>EFE7D56</v>
          </cell>
          <cell r="D27717" t="str">
            <v>T-CROSS COMFORTLINE 1.0 200 TSI 12V TOTAL FLEX 4P C/AR - AUTOMÁTICO</v>
          </cell>
          <cell r="F27717" t="str">
            <v>CLB5573/25</v>
          </cell>
          <cell r="G27717" t="str">
            <v>SAPORE S.A.</v>
          </cell>
        </row>
        <row r="27718">
          <cell r="B27718" t="str">
            <v>EQS5G21</v>
          </cell>
          <cell r="D27718" t="str">
            <v>T-CROSS COMFORTLINE 1.0 200 TSI 12V TOTAL FLEX 4P C/AR - AUTOMÁTICO</v>
          </cell>
          <cell r="F27718" t="str">
            <v>CLB5573/25</v>
          </cell>
          <cell r="G27718" t="str">
            <v>SAPORE S.A.</v>
          </cell>
        </row>
        <row r="27719">
          <cell r="B27719" t="str">
            <v>SHT2C47</v>
          </cell>
          <cell r="D27719" t="str">
            <v>ONIX PLUS LT 1.0 12V FLEX 4P C/AR</v>
          </cell>
          <cell r="F27719" t="str">
            <v>CLB5471/25</v>
          </cell>
          <cell r="G27719" t="str">
            <v>EQUIPOMED-COMERCIO E ASSIST TECNICA HOSPITALAR LTDA</v>
          </cell>
        </row>
        <row r="27720">
          <cell r="B27720" t="str">
            <v>RUS7B17</v>
          </cell>
          <cell r="D27720" t="str">
            <v>ONIX PLUS LTZ 1.0 12V TURBO FLEX 4P C/AR - AUTOMÁTICO</v>
          </cell>
          <cell r="F27720" t="str">
            <v>CLB5398/25</v>
          </cell>
          <cell r="G27720" t="str">
            <v>DACARTO INDUSTRIA E COMERCIO DE PLASTICOS LTDA</v>
          </cell>
        </row>
        <row r="27721">
          <cell r="B27721" t="str">
            <v>RUV1F91</v>
          </cell>
          <cell r="D27721" t="str">
            <v>ONIX PLUS LTZ 1.0 12V TURBO FLEX 4P C/AR - AUTOMÁTICO</v>
          </cell>
          <cell r="F27721" t="str">
            <v>CLB5170/25</v>
          </cell>
          <cell r="G27721" t="str">
            <v>ADUFERTIL FERTILIZANTES LTDA.</v>
          </cell>
        </row>
        <row r="27722">
          <cell r="B27722" t="str">
            <v>TCB4G49</v>
          </cell>
          <cell r="D27722" t="str">
            <v>ONIX LT 1.0 12V TURBO FLEX 4P C/AR - AUTOMÁTICO</v>
          </cell>
          <cell r="F27722" t="str">
            <v>CLB4783/25</v>
          </cell>
          <cell r="G27722" t="str">
            <v>ARAUJO ABREU ENGENHARIA LTDA</v>
          </cell>
        </row>
        <row r="27723">
          <cell r="B27723" t="str">
            <v>SHT2C75</v>
          </cell>
          <cell r="D27723" t="str">
            <v>FIORINO ENDURANCE 1.4 EVO FLEX 2P C/AR</v>
          </cell>
          <cell r="F27723" t="str">
            <v>CLB4547/25</v>
          </cell>
          <cell r="G27723" t="str">
            <v>RESOLVE ALIMENTACAO LTDA</v>
          </cell>
        </row>
        <row r="27724">
          <cell r="B27724" t="str">
            <v>SYL1J15</v>
          </cell>
          <cell r="D27724" t="str">
            <v>TORO FREEDOM 1.3 16V TURBO 270 FLEX 4P C/AR - AUTOMÁTICO</v>
          </cell>
          <cell r="F27724" t="str">
            <v>CLB4402/25</v>
          </cell>
          <cell r="G27724" t="str">
            <v>LALLEMAND SOLUCOES BIOLOGICAS LTDA</v>
          </cell>
        </row>
        <row r="27725">
          <cell r="B27725" t="str">
            <v>EMU1H94</v>
          </cell>
          <cell r="D27725" t="str">
            <v>SAVEIRO ROBUST 1.6 8V TOTAL FLEX 2P C/AR</v>
          </cell>
          <cell r="F27725" t="str">
            <v>CLB4277/25</v>
          </cell>
          <cell r="G27725" t="str">
            <v>SPACO AGRICOLA PIRACANJUBA LTDA</v>
          </cell>
        </row>
        <row r="27726">
          <cell r="B27726" t="str">
            <v>SYG3D20</v>
          </cell>
          <cell r="D27726" t="str">
            <v>NOVA STRADA FREEDOM CABINE PLUS 1.3 8V FLEX 2P C/AR</v>
          </cell>
          <cell r="F27726" t="str">
            <v>CLB3661/25</v>
          </cell>
          <cell r="G27726" t="str">
            <v>FLORESTAL BIOFLOR S.A</v>
          </cell>
        </row>
        <row r="27727">
          <cell r="B27727" t="str">
            <v>SHM7J38</v>
          </cell>
          <cell r="D27727" t="str">
            <v>NOVA STRADA ENDURANCE CABINE PLUS 1.4 8V FLEX 2P C/AR</v>
          </cell>
          <cell r="F27727" t="str">
            <v>CLB2831/25</v>
          </cell>
          <cell r="G27727" t="str">
            <v>GEES S/A</v>
          </cell>
        </row>
        <row r="27728">
          <cell r="B27728" t="str">
            <v>RVU4F65</v>
          </cell>
          <cell r="D27728" t="str">
            <v>OROCH INTENSE 1.6 16V SCE FLEX 4P C/AR</v>
          </cell>
          <cell r="F27728" t="str">
            <v>CLB2204/25</v>
          </cell>
          <cell r="G27728" t="str">
            <v>BIOGENESIS BAGO SAUDE ANIMAL LTDA.</v>
          </cell>
        </row>
        <row r="27729">
          <cell r="B27729" t="str">
            <v>RVS7C84</v>
          </cell>
          <cell r="D27729" t="str">
            <v>KWID ZEN 1.0 12V SCE FLEX 4P C/AR</v>
          </cell>
          <cell r="F27729" t="str">
            <v>CLB2025/25</v>
          </cell>
          <cell r="G27729" t="str">
            <v>FGR INCORPORACOES S/A</v>
          </cell>
        </row>
        <row r="27730">
          <cell r="B27730" t="str">
            <v>RUW8D01</v>
          </cell>
          <cell r="D27730" t="str">
            <v>FIORINO ENDURANCE 1.4 EVO FLEX 2P C/AR</v>
          </cell>
          <cell r="F27730" t="str">
            <v>CLB1770/25</v>
          </cell>
          <cell r="G27730" t="str">
            <v>FAST SHOP S.A</v>
          </cell>
        </row>
        <row r="27731">
          <cell r="B27731" t="str">
            <v>FZT4H37</v>
          </cell>
          <cell r="D27731" t="str">
            <v>GOL 1.0 MPI 12V FLEX 4P C/AR</v>
          </cell>
          <cell r="F27731" t="str">
            <v>CLB1770/25</v>
          </cell>
          <cell r="G27731" t="str">
            <v>FAST SHOP S.A</v>
          </cell>
        </row>
        <row r="27732">
          <cell r="B27732" t="str">
            <v>ENU3C36</v>
          </cell>
          <cell r="D27732" t="str">
            <v>GOL 1.0 MPI 12V FLEX 4P C/AR</v>
          </cell>
          <cell r="F27732" t="str">
            <v>CLB1770/25</v>
          </cell>
          <cell r="G27732" t="str">
            <v>FAST SHOP S.A</v>
          </cell>
        </row>
        <row r="27733">
          <cell r="B27733" t="str">
            <v>RUX1E52</v>
          </cell>
          <cell r="D27733" t="str">
            <v>FIORINO ENDURANCE 1.4 EVO FLEX 2P C/AR</v>
          </cell>
          <cell r="F27733" t="str">
            <v>CLB1770/25</v>
          </cell>
          <cell r="G27733" t="str">
            <v>FAST SHOP S.A</v>
          </cell>
        </row>
        <row r="27734">
          <cell r="B27734" t="str">
            <v>SHQ2D24</v>
          </cell>
          <cell r="D27734" t="str">
            <v>ARGO 1.0 6V FLEX 4P C/AR</v>
          </cell>
          <cell r="F27734" t="str">
            <v>CLB1645/25</v>
          </cell>
          <cell r="G27734" t="str">
            <v>SUNNYVALE COMERCIO E REPRESENTACOES LTDA</v>
          </cell>
        </row>
        <row r="27735">
          <cell r="B27735" t="str">
            <v>SHQ2D32</v>
          </cell>
          <cell r="D27735" t="str">
            <v>ARGO 1.0 6V FLEX 4P C/AR</v>
          </cell>
          <cell r="F27735" t="str">
            <v>CLB1645/25</v>
          </cell>
          <cell r="G27735" t="str">
            <v>SUNNYVALE COMERCIO E REPRESENTACOES LTDA</v>
          </cell>
        </row>
        <row r="27736">
          <cell r="B27736" t="str">
            <v>FXP5H51</v>
          </cell>
          <cell r="D27736" t="str">
            <v>POLO 1.0 12V FLEX 4P C/AR</v>
          </cell>
          <cell r="F27736" t="str">
            <v>CLB1645/25</v>
          </cell>
          <cell r="G27736" t="str">
            <v>SUNNYVALE COMERCIO E REPRESENTACOES LTDA</v>
          </cell>
        </row>
        <row r="27737">
          <cell r="B27737" t="str">
            <v>FRV5H61</v>
          </cell>
          <cell r="D27737" t="str">
            <v>POLO 1.0 12V FLEX 4P C/AR</v>
          </cell>
          <cell r="F27737" t="str">
            <v>CLB1645/25</v>
          </cell>
          <cell r="G27737" t="str">
            <v>SUNNYVALE COMERCIO E REPRESENTACOES LTDA</v>
          </cell>
        </row>
        <row r="27738">
          <cell r="B27738" t="str">
            <v>TDV5I57</v>
          </cell>
          <cell r="D27738" t="str">
            <v>ARGO 1.0 6V FLEX 4P C/AR</v>
          </cell>
          <cell r="F27738" t="str">
            <v>CLB1625/25</v>
          </cell>
          <cell r="G27738" t="str">
            <v>COMPANHIA BRASILEIRA DE ALUMÍNIO</v>
          </cell>
        </row>
        <row r="27739">
          <cell r="B27739" t="str">
            <v>SHM3J34</v>
          </cell>
          <cell r="D27739" t="str">
            <v>NOVA STRADA ENDURANCE CABINE PLUS 1.4 8V FLEX 2P C/AR</v>
          </cell>
          <cell r="F27739" t="str">
            <v>CLB1506/25</v>
          </cell>
          <cell r="G27739" t="str">
            <v>VITAGRICOLA LTDA</v>
          </cell>
        </row>
        <row r="27740">
          <cell r="B27740" t="str">
            <v>SHL3E53</v>
          </cell>
          <cell r="D27740" t="str">
            <v>ONIX PLUS LTZ 1.0 12V TURBO FLEX 4P C/AR - AUTOMÁTICO</v>
          </cell>
          <cell r="F27740" t="str">
            <v>CLB1311/25</v>
          </cell>
          <cell r="G27740" t="str">
            <v>INX DO BRASIL LTDA</v>
          </cell>
        </row>
        <row r="27741">
          <cell r="B27741" t="str">
            <v>SIH7A64</v>
          </cell>
          <cell r="D27741" t="str">
            <v>COMPASS SERIE S 1.3 16V TURBO 270 FLEX C/AR - AUTOMÁTICO</v>
          </cell>
          <cell r="F27741" t="str">
            <v>CLB1206/25</v>
          </cell>
          <cell r="G27741" t="str">
            <v>LINDSAY AMÉRICA DO SUL LTDA</v>
          </cell>
        </row>
        <row r="27742">
          <cell r="B27742" t="str">
            <v>RTU1J73</v>
          </cell>
          <cell r="D27742" t="str">
            <v>ONIX PLUS LTZ 1.0 12V TURBO FLEX 4P C/AR - AUTOMÁTICO</v>
          </cell>
          <cell r="F27742" t="str">
            <v>CLB0096/25</v>
          </cell>
          <cell r="G27742" t="str">
            <v>TARCISIO MARINHO CORRA</v>
          </cell>
        </row>
        <row r="27743">
          <cell r="B27743" t="str">
            <v>RUF4D42</v>
          </cell>
          <cell r="D27743" t="str">
            <v>ONIX PLUS LT 1.0 12V FLEX 4P C/AR</v>
          </cell>
          <cell r="F27743" t="str">
            <v>CLA3629/25</v>
          </cell>
          <cell r="G27743" t="str">
            <v>FRANCIANO ANDREY XAVIER LIMA</v>
          </cell>
        </row>
        <row r="27744">
          <cell r="B27744" t="str">
            <v>SYE4H09</v>
          </cell>
          <cell r="D27744" t="str">
            <v>STRADA ENDURANCE CP FLEX 1.3</v>
          </cell>
          <cell r="F27744" t="str">
            <v>CLA2714/25</v>
          </cell>
          <cell r="G27744" t="str">
            <v>COOPERATIVA DOS PLANTADORES DE CANA DO ESTADO SAO PAULO</v>
          </cell>
        </row>
        <row r="27745">
          <cell r="B27745" t="str">
            <v>SIX8H95</v>
          </cell>
          <cell r="D27745" t="str">
            <v>STRADA ENDURANCE CP FLEX 1.3</v>
          </cell>
          <cell r="F27745" t="str">
            <v>CLA2714/25</v>
          </cell>
          <cell r="G27745" t="str">
            <v>COOPERATIVA DOS PLANTADORES DE CANA DO ESTADO SAO PAULO</v>
          </cell>
        </row>
        <row r="27746">
          <cell r="B27746" t="str">
            <v>SYE4H10</v>
          </cell>
          <cell r="D27746" t="str">
            <v>STRADA ENDURANCE CP FLEX 1.3</v>
          </cell>
          <cell r="F27746" t="str">
            <v>CLA2714/25</v>
          </cell>
          <cell r="G27746" t="str">
            <v>COOPERATIVA DOS PLANTADORES DE CANA DO ESTADO SAO PAULO</v>
          </cell>
        </row>
        <row r="27747">
          <cell r="B27747" t="str">
            <v>TCS2E78</v>
          </cell>
          <cell r="D27747" t="str">
            <v>ARGO DRIVE 1.0 6V FLEX 4P C/AR</v>
          </cell>
          <cell r="F27747" t="str">
            <v>CLA2660/25</v>
          </cell>
          <cell r="G27747" t="str">
            <v>SUCORRICO CITRUS INDUSTRIAL E AGRICOLA LTDA</v>
          </cell>
        </row>
        <row r="27748">
          <cell r="B27748" t="str">
            <v>EOJ8B24</v>
          </cell>
          <cell r="D27748" t="str">
            <v>NOVA STRADA ENDURANCE CABINE PLUS 1.4 8V FLEX 2P C/AR</v>
          </cell>
          <cell r="F27748" t="str">
            <v>CLA2135/25</v>
          </cell>
          <cell r="G27748" t="str">
            <v>CONCESSIONARIA RODOVIAS DO TIETE S.A. - EM RECUPERACAO JUDICIAL</v>
          </cell>
        </row>
        <row r="27749">
          <cell r="B27749" t="str">
            <v>ECV4G01</v>
          </cell>
          <cell r="D27749" t="str">
            <v>SAVEIRO ROBUST 1.6 8V TOTAL FLEX 2P C/AR</v>
          </cell>
          <cell r="F27749" t="str">
            <v>CLA1994/25</v>
          </cell>
          <cell r="G27749" t="str">
            <v>TERRA DO BRASIL PRODUTOS AGROPECUARIOS LTDA</v>
          </cell>
        </row>
        <row r="27750">
          <cell r="B27750" t="str">
            <v>ECU3B44</v>
          </cell>
          <cell r="D27750" t="str">
            <v>SAVEIRO ROBUST 1.6 8V TOTAL FLEX 2P C/AR</v>
          </cell>
          <cell r="F27750" t="str">
            <v>CLA1994/25</v>
          </cell>
          <cell r="G27750" t="str">
            <v>TERRA DO BRASIL PRODUTOS AGROPECUARIOS LTDA</v>
          </cell>
        </row>
        <row r="27751">
          <cell r="B27751" t="str">
            <v>RTV6E68</v>
          </cell>
          <cell r="D27751" t="str">
            <v>ARGO DRIVE 1.0 6V FLEX 4P C/AR</v>
          </cell>
          <cell r="F27751" t="str">
            <v>CLA1892/25</v>
          </cell>
          <cell r="G27751" t="str">
            <v>IRPAO FABRICACAO E COMERCIO DE MASSAS ALIMENTICIAS LTDA</v>
          </cell>
        </row>
        <row r="27752">
          <cell r="B27752" t="str">
            <v>TCC2G73</v>
          </cell>
          <cell r="D27752" t="str">
            <v>ONIX LT 1.0 12V TURBO FLEX 4P C/AR - AUTOMÁTICO</v>
          </cell>
          <cell r="F27752" t="str">
            <v>CLA1848/25</v>
          </cell>
          <cell r="G27752" t="str">
            <v>LABORATORIO CATARINENSE LTDA</v>
          </cell>
        </row>
        <row r="27753">
          <cell r="B27753" t="str">
            <v>SHK5I45</v>
          </cell>
          <cell r="D27753" t="str">
            <v>RENEGADE LONGITUDE 1.3 16V TURBO 270 FLEX 4P C/AR - AUTOMÁTICO</v>
          </cell>
          <cell r="F27753" t="str">
            <v>CLA1609/25</v>
          </cell>
          <cell r="G27753" t="str">
            <v>TRANSPORTADORA BRASIL CENTRAL LTDA</v>
          </cell>
        </row>
        <row r="27754">
          <cell r="B27754" t="str">
            <v>SHK2G50</v>
          </cell>
          <cell r="D27754" t="str">
            <v>RENEGADE LONGITUDE 1.3 16V TURBO 270 FLEX 4P C/AR - AUTOMÁTICO</v>
          </cell>
          <cell r="F27754" t="str">
            <v>CLA1609/25</v>
          </cell>
          <cell r="G27754" t="str">
            <v>TRANSPORTADORA BRASIL CENTRAL LTDA</v>
          </cell>
        </row>
        <row r="27755">
          <cell r="B27755" t="str">
            <v>SHH9J35</v>
          </cell>
          <cell r="D27755" t="str">
            <v>NOVA STRADA FREEDOM CD 1.3 8V FLEX 4P C/AR</v>
          </cell>
          <cell r="F27755" t="str">
            <v>CLA1560/25</v>
          </cell>
          <cell r="G27755" t="str">
            <v>INTERTEK DO BRASIL INSPECOES LTDA.</v>
          </cell>
        </row>
        <row r="27756">
          <cell r="B27756" t="str">
            <v>TDF2D43</v>
          </cell>
          <cell r="D27756" t="str">
            <v>S10 CD WT DIE 4X4 AT 2.8</v>
          </cell>
          <cell r="F27756" t="str">
            <v>CLA1394/25</v>
          </cell>
          <cell r="G27756" t="str">
            <v>SANTA CLARA AGROCIENCIA S.A.</v>
          </cell>
        </row>
        <row r="27757">
          <cell r="B27757" t="str">
            <v>RUY2A08</v>
          </cell>
          <cell r="D27757" t="str">
            <v>RENEGADE LONGITUDE 1.3 16V TURBO 270 FLEX 4P C/AR - AUTOMÁTICO</v>
          </cell>
          <cell r="F27757" t="str">
            <v>CLA1384/25</v>
          </cell>
          <cell r="G27757" t="str">
            <v>CMPC CELULOSE RIOGRANDENSE LTDA</v>
          </cell>
        </row>
        <row r="27758">
          <cell r="B27758" t="str">
            <v>RNU8J08</v>
          </cell>
          <cell r="D27758" t="str">
            <v>TORO ENDURANCE 2.0 16V TURBO DIE 4X4 4P C/AR - AUTOMÁTICO</v>
          </cell>
          <cell r="F27758" t="str">
            <v>CLA1384/25</v>
          </cell>
          <cell r="G27758" t="str">
            <v>CMPC CELULOSE RIOGRANDENSE LTDA</v>
          </cell>
        </row>
        <row r="27759">
          <cell r="B27759" t="str">
            <v>RNU8J17</v>
          </cell>
          <cell r="D27759" t="str">
            <v>TORO ENDURANCE 2.0 16V TURBO DIE 4X4 4P C/AR - AUTOMÁTICO</v>
          </cell>
          <cell r="F27759" t="str">
            <v>CLA1384/25</v>
          </cell>
          <cell r="G27759" t="str">
            <v>CMPC CELULOSE RIOGRANDENSE LTDA</v>
          </cell>
        </row>
        <row r="27760">
          <cell r="B27760" t="str">
            <v>RNQ4C56</v>
          </cell>
          <cell r="D27760" t="str">
            <v>GOL 1.0 MPI 12V FLEX 4P C/AR</v>
          </cell>
          <cell r="F27760" t="str">
            <v>CLA1320/25</v>
          </cell>
          <cell r="G27760" t="str">
            <v>GRABER SEGURANCA LTDA</v>
          </cell>
        </row>
        <row r="27761">
          <cell r="B27761" t="str">
            <v>RTN5A25</v>
          </cell>
          <cell r="D27761" t="str">
            <v>KWID ZEN 1.0 12V SCE FLEX 4P C/AR</v>
          </cell>
          <cell r="F27761" t="str">
            <v>CLA1271/25</v>
          </cell>
          <cell r="G27761" t="str">
            <v>CLARO NXT TELECOMUNICACOES S/A</v>
          </cell>
        </row>
        <row r="27762">
          <cell r="B27762" t="str">
            <v>RUJ7B75</v>
          </cell>
          <cell r="D27762" t="str">
            <v>KWID ZEN 1.0 12V SCE FLEX 4P C/AR</v>
          </cell>
          <cell r="F27762" t="str">
            <v>CLA1271/25</v>
          </cell>
          <cell r="G27762" t="str">
            <v>CLARO NXT TELECOMUNICACOES S/A</v>
          </cell>
        </row>
        <row r="27763">
          <cell r="B27763" t="str">
            <v>RTU6C21</v>
          </cell>
          <cell r="D27763" t="str">
            <v>FIORINO ENDURANCE 1.4 EVO FLEX 2P C/AR</v>
          </cell>
          <cell r="F27763" t="str">
            <v>CLA1269/25</v>
          </cell>
          <cell r="G27763" t="str">
            <v>SPAL INDUSTRIA BRASILEIRA DE BEBIDAS S/A</v>
          </cell>
        </row>
        <row r="27764">
          <cell r="B27764" t="str">
            <v>RVB3B85</v>
          </cell>
          <cell r="D27764" t="str">
            <v>ONIX PLUS LT 1.0 12V FLEX 4P C/AR</v>
          </cell>
          <cell r="F27764" t="str">
            <v>CLA1234/25</v>
          </cell>
          <cell r="G27764" t="str">
            <v>UNIAO QUIMICA FARMACEUTICA NACIONAL S A</v>
          </cell>
        </row>
        <row r="27765">
          <cell r="B27765" t="str">
            <v>RUS1A70</v>
          </cell>
          <cell r="D27765" t="str">
            <v>ONIX PLUS LTZ 1.0 12V TURBO FLEX 4P C/AR - AUTOMÁTICO</v>
          </cell>
          <cell r="F27765" t="str">
            <v>CLA1232/25</v>
          </cell>
          <cell r="G27765" t="str">
            <v>UNIAO QUIMICA FARMACEUTICA NACIONAL S A</v>
          </cell>
        </row>
        <row r="27766">
          <cell r="B27766" t="str">
            <v>RVD4D50</v>
          </cell>
          <cell r="D27766" t="str">
            <v>PARTNER RAPID BUSINESS PACK 1.4 8V EVO FLEX 2P C/AR</v>
          </cell>
          <cell r="F27766" t="str">
            <v>CLA1211/25</v>
          </cell>
          <cell r="G27766" t="str">
            <v>BRASIF S/A EXPORTACAO IMPORTACAO</v>
          </cell>
        </row>
        <row r="27767">
          <cell r="B27767" t="str">
            <v>RUW0I02</v>
          </cell>
          <cell r="D27767" t="str">
            <v>RANGER XL CS 2.2 DIE 4X4 2P C/AR</v>
          </cell>
          <cell r="F27767" t="str">
            <v>CLA1115/25</v>
          </cell>
          <cell r="G27767" t="str">
            <v>CLARO S.A.</v>
          </cell>
        </row>
        <row r="27768">
          <cell r="B27768" t="str">
            <v>SIV5E22</v>
          </cell>
          <cell r="D27768" t="str">
            <v>ARGO 1.0 6V FLEX 4P C/AR</v>
          </cell>
          <cell r="F27768" t="str">
            <v>CLA1098/25</v>
          </cell>
          <cell r="G27768" t="str">
            <v>CLARO S.A.</v>
          </cell>
        </row>
        <row r="27769">
          <cell r="B27769" t="str">
            <v>RTG6H07</v>
          </cell>
          <cell r="D27769" t="str">
            <v>GOL 1.6 8V FLEX 4P C/ AR</v>
          </cell>
          <cell r="F27769" t="str">
            <v>CLA1080/25</v>
          </cell>
          <cell r="G27769" t="str">
            <v>VIBRA ENERGIA S.A</v>
          </cell>
        </row>
        <row r="27770">
          <cell r="B27770" t="str">
            <v>RMQ3I77</v>
          </cell>
          <cell r="D27770" t="str">
            <v>GOL 1.6 8V FLEX 4P C/ AR</v>
          </cell>
          <cell r="F27770" t="str">
            <v>CLA1080/25</v>
          </cell>
          <cell r="G27770" t="str">
            <v>VIBRA ENERGIA S.A</v>
          </cell>
        </row>
        <row r="27771">
          <cell r="B27771" t="str">
            <v>RMY0E89</v>
          </cell>
          <cell r="D27771" t="str">
            <v>GOL 1.6 8V FLEX 4P C/ AR</v>
          </cell>
          <cell r="F27771" t="str">
            <v>CLA1080/25</v>
          </cell>
          <cell r="G27771" t="str">
            <v>VIBRA ENERGIA S.A</v>
          </cell>
        </row>
        <row r="27772">
          <cell r="B27772" t="str">
            <v>RME6D28</v>
          </cell>
          <cell r="D27772" t="str">
            <v>ARGO DRIVE 1.0 6V FLEX 4P C/AR</v>
          </cell>
          <cell r="F27772" t="str">
            <v>CLA1046/25</v>
          </cell>
          <cell r="G27772" t="str">
            <v>VERO S.A.</v>
          </cell>
        </row>
        <row r="27773">
          <cell r="B27773" t="str">
            <v>QWX7G00</v>
          </cell>
          <cell r="D27773" t="str">
            <v>DUSTER OROCH DYNAMIQUE 1.6 16V SCE FLEX 4P C/AR</v>
          </cell>
          <cell r="F27773" t="str">
            <v>CLA1046/25</v>
          </cell>
          <cell r="G27773" t="str">
            <v>VERO S.A.</v>
          </cell>
        </row>
        <row r="27774">
          <cell r="B27774" t="str">
            <v>RTO2I55</v>
          </cell>
          <cell r="D27774" t="str">
            <v>MASTER GRAND FURGÃO 10,8M³ L2H2 2.3 16V DIE 4P C/AR</v>
          </cell>
          <cell r="F27774" t="str">
            <v>CLA1026/25</v>
          </cell>
          <cell r="G27774" t="str">
            <v>SOUZA CRUZ LTDA</v>
          </cell>
        </row>
        <row r="27775">
          <cell r="B27775" t="str">
            <v>RNY2G23</v>
          </cell>
          <cell r="D27775" t="str">
            <v>ARGO 1.0 6V FLEX 4P C/AR</v>
          </cell>
          <cell r="F27775" t="str">
            <v>CLA1026/25</v>
          </cell>
          <cell r="G27775" t="str">
            <v>SOUZA CRUZ LTDA</v>
          </cell>
        </row>
        <row r="27776">
          <cell r="B27776" t="str">
            <v>RHN2B67</v>
          </cell>
          <cell r="D27776" t="str">
            <v>ARGO 1.0 6V FLEX 4P C/AR</v>
          </cell>
          <cell r="F27776" t="str">
            <v>CLA1026/25</v>
          </cell>
          <cell r="G27776" t="str">
            <v>SOUZA CRUZ LTDA</v>
          </cell>
        </row>
        <row r="27777">
          <cell r="B27777" t="str">
            <v>RTH1J08</v>
          </cell>
          <cell r="D27777" t="str">
            <v>MASTER GRAND FURGÃO 10,8M³ L2H2 2.3 16V DIE 4P C/AR</v>
          </cell>
          <cell r="F27777" t="str">
            <v>CLA1026/25</v>
          </cell>
          <cell r="G27777" t="str">
            <v>SOUZA CRUZ LTDA</v>
          </cell>
        </row>
        <row r="27778">
          <cell r="B27778" t="str">
            <v>RTH1I99</v>
          </cell>
          <cell r="D27778" t="str">
            <v>MASTER GRAND FURGÃO 10,8M³ L2H2 2.3 16V DIE 4P C/AR</v>
          </cell>
          <cell r="F27778" t="str">
            <v>CLA1026/25</v>
          </cell>
          <cell r="G27778" t="str">
            <v>SOUZA CRUZ LTDA</v>
          </cell>
        </row>
        <row r="27779">
          <cell r="B27779" t="str">
            <v>TCN4A97</v>
          </cell>
          <cell r="D27779" t="str">
            <v>ONIX LT 1.0 12V TURBO FLEX 4P C/AR</v>
          </cell>
          <cell r="F27779" t="str">
            <v>CLA1025/25</v>
          </cell>
          <cell r="G27779" t="str">
            <v>SOUZA CRUZ LTDA</v>
          </cell>
        </row>
        <row r="27780">
          <cell r="B27780" t="str">
            <v>SYG6D07</v>
          </cell>
          <cell r="D27780" t="str">
            <v>ONIX LT 1.0 12V FLEX 4P C/AR</v>
          </cell>
          <cell r="F27780" t="str">
            <v>CLA1025/25</v>
          </cell>
          <cell r="G27780" t="str">
            <v>SOUZA CRUZ LTDA</v>
          </cell>
        </row>
        <row r="27781">
          <cell r="B27781" t="str">
            <v>RUR9A72</v>
          </cell>
          <cell r="D27781" t="str">
            <v>ONIX LT 1.0 12V FLEX 4P C/AR</v>
          </cell>
          <cell r="F27781" t="str">
            <v>CLA0945/25</v>
          </cell>
          <cell r="G27781" t="str">
            <v>HALEON BRASIL DISTRIBUIDORA LTDA</v>
          </cell>
        </row>
        <row r="27782">
          <cell r="B27782" t="str">
            <v>ENV4H04</v>
          </cell>
          <cell r="D27782" t="str">
            <v>GOL 1.0 MPI 12V FLEX 4P C/AR</v>
          </cell>
          <cell r="F27782" t="str">
            <v>CLA0922/25</v>
          </cell>
          <cell r="G27782" t="str">
            <v>INSTITUTO HERMES PARDINI S/A</v>
          </cell>
        </row>
        <row r="27783">
          <cell r="B27783" t="str">
            <v>ESX0J47</v>
          </cell>
          <cell r="D27783" t="str">
            <v>GOL 1.0 MPI 12V FLEX 4P C/AR</v>
          </cell>
          <cell r="F27783" t="str">
            <v>CLA0819/25</v>
          </cell>
          <cell r="G27783" t="str">
            <v>COMPANHIA ESTADUAL DE DISTRIBUICAO DE ENERGIA ELETRICA - CEEE-D</v>
          </cell>
        </row>
        <row r="27784">
          <cell r="B27784" t="str">
            <v>RVD3C25</v>
          </cell>
          <cell r="D27784" t="str">
            <v>ONIX PLUS LTZ 1.0 12V TURBO FLEX 4P C/AR</v>
          </cell>
          <cell r="F27784" t="str">
            <v>CLA0731/25</v>
          </cell>
          <cell r="G27784" t="str">
            <v>GERDAU ACOS LONGOS S.A.</v>
          </cell>
        </row>
        <row r="27785">
          <cell r="B27785" t="str">
            <v>RVB7G18</v>
          </cell>
          <cell r="D27785" t="str">
            <v>ONIX PLUS LTZ 1.0 12V TURBO FLEX 4P C/AR</v>
          </cell>
          <cell r="F27785" t="str">
            <v>CLA0731/25</v>
          </cell>
          <cell r="G27785" t="str">
            <v>GERDAU ACOS LONGOS S.A.</v>
          </cell>
        </row>
        <row r="27786">
          <cell r="B27786" t="str">
            <v>RVY1F15</v>
          </cell>
          <cell r="D27786" t="str">
            <v>ONIX PLUS LT 1.0 12V FLEX 4P C/AR</v>
          </cell>
          <cell r="F27786" t="str">
            <v>CLA0632/25</v>
          </cell>
          <cell r="G27786" t="str">
            <v>HYPERA S.A.</v>
          </cell>
        </row>
        <row r="27787">
          <cell r="B27787" t="str">
            <v>RVW5F84</v>
          </cell>
          <cell r="D27787" t="str">
            <v>ONIX PLUS LT 1.0 12V FLEX 4P C/AR</v>
          </cell>
          <cell r="F27787" t="str">
            <v>CLA0632/25</v>
          </cell>
          <cell r="G27787" t="str">
            <v>HYPERA S.A.</v>
          </cell>
        </row>
        <row r="27788">
          <cell r="B27788" t="str">
            <v>RVW5G86</v>
          </cell>
          <cell r="D27788" t="str">
            <v>ONIX PLUS LT 1.0 12V FLEX 4P C/AR</v>
          </cell>
          <cell r="F27788" t="str">
            <v>CLA0632/25</v>
          </cell>
          <cell r="G27788" t="str">
            <v>HYPERA S.A.</v>
          </cell>
        </row>
        <row r="27789">
          <cell r="B27789" t="str">
            <v>RVY4A78</v>
          </cell>
          <cell r="D27789" t="str">
            <v>ONIX PLUS LT 1.0 12V FLEX 4P C/AR</v>
          </cell>
          <cell r="F27789" t="str">
            <v>CLA0632/25</v>
          </cell>
          <cell r="G27789" t="str">
            <v>HYPERA S.A.</v>
          </cell>
        </row>
        <row r="27790">
          <cell r="B27790" t="str">
            <v>RVQ0A40</v>
          </cell>
          <cell r="D27790" t="str">
            <v>PULSE AUDACE 1.0 12V TURBO 200 FLEX 4P C/AR - AUTOMÁTICO</v>
          </cell>
          <cell r="F27790" t="str">
            <v>CLA0578/25</v>
          </cell>
          <cell r="G27790" t="str">
            <v>UNIAO QUIMICA FARMACEUTICA NACIONAL S A</v>
          </cell>
        </row>
        <row r="27791">
          <cell r="B27791" t="str">
            <v>SHH7A67</v>
          </cell>
          <cell r="D27791" t="str">
            <v>NOVA STRADA FREEDOM CD 1.3 8V FLEX 4P C/AR</v>
          </cell>
          <cell r="F27791" t="str">
            <v>CLA0332/25</v>
          </cell>
          <cell r="G27791" t="str">
            <v>KLABIN S.A.</v>
          </cell>
        </row>
        <row r="27792">
          <cell r="B27792" t="str">
            <v>TCD3H96</v>
          </cell>
          <cell r="D27792" t="str">
            <v>MOBI LIKE 1.0 8V FLEX 4P C/AR</v>
          </cell>
          <cell r="F27792" t="str">
            <v>CLA0327/25</v>
          </cell>
          <cell r="G27792" t="str">
            <v>PEDRA AGROINDUSTRIAL S/A</v>
          </cell>
        </row>
        <row r="27793">
          <cell r="B27793" t="str">
            <v>SYM2J99</v>
          </cell>
          <cell r="D27793" t="str">
            <v>MOBI LIKE 1.0 8V FLEX 4P C/AR</v>
          </cell>
          <cell r="F27793" t="str">
            <v>CLA0327/25</v>
          </cell>
          <cell r="G27793" t="str">
            <v>PEDRA AGROINDUSTRIAL S/A</v>
          </cell>
        </row>
        <row r="27794">
          <cell r="B27794" t="str">
            <v>SHJ0D92</v>
          </cell>
          <cell r="D27794" t="str">
            <v>TORO FREEDOM 1.3 16V TURBO 270 FLEX 4P C/AR - AUTOMÁTICO</v>
          </cell>
          <cell r="F27794" t="str">
            <v>CLA0312/25</v>
          </cell>
          <cell r="G27794" t="str">
            <v>FUTURAGRO DISTRIBUIDORA DE INSUMOS AGRICOLAS LTDA</v>
          </cell>
        </row>
        <row r="27795">
          <cell r="B27795" t="str">
            <v>SHE0F69</v>
          </cell>
          <cell r="D27795" t="str">
            <v>NOVA STRADA ENDURANCE CABINE PLUS 1.4 8V FLEX 2P C/AR</v>
          </cell>
          <cell r="F27795" t="str">
            <v>CLA0294/25</v>
          </cell>
          <cell r="G27795" t="str">
            <v>SOLLO SUL INSUMOS AGRICOLAS LTDA</v>
          </cell>
        </row>
        <row r="27796">
          <cell r="B27796" t="str">
            <v>SHE0G32</v>
          </cell>
          <cell r="D27796" t="str">
            <v>NOVA STRADA ENDURANCE CABINE PLUS 1.4 8V FLEX 2P C/AR</v>
          </cell>
          <cell r="F27796" t="str">
            <v>CLA0294/25</v>
          </cell>
          <cell r="G27796" t="str">
            <v>SOLLO SUL INSUMOS AGRICOLAS LTDA</v>
          </cell>
        </row>
        <row r="27797">
          <cell r="B27797" t="str">
            <v>RVO8E83</v>
          </cell>
          <cell r="D27797" t="str">
            <v>ONIX PLUS LTZ 1.0 12V TURBO FLEX 4P C/AR</v>
          </cell>
          <cell r="F27797" t="str">
            <v>CLA0293/25</v>
          </cell>
          <cell r="G27797" t="str">
            <v>RAIZEN S.A.</v>
          </cell>
        </row>
        <row r="27798">
          <cell r="B27798" t="str">
            <v>RVO8E84</v>
          </cell>
          <cell r="D27798" t="str">
            <v>ONIX PLUS LTZ 1.0 12V TURBO FLEX 4P C/AR</v>
          </cell>
          <cell r="F27798" t="str">
            <v>CLA0293/25</v>
          </cell>
          <cell r="G27798" t="str">
            <v>RAIZEN S.A.</v>
          </cell>
        </row>
        <row r="27799">
          <cell r="B27799" t="str">
            <v>RVO8E82</v>
          </cell>
          <cell r="D27799" t="str">
            <v>ONIX PLUS LTZ 1.0 12V TURBO FLEX 4P C/AR</v>
          </cell>
          <cell r="F27799" t="str">
            <v>CLA0293/25</v>
          </cell>
          <cell r="G27799" t="str">
            <v>RAIZEN S.A.</v>
          </cell>
        </row>
        <row r="27800">
          <cell r="B27800" t="str">
            <v>RVO8E68</v>
          </cell>
          <cell r="D27800" t="str">
            <v>ONIX PLUS LTZ 1.0 12V TURBO FLEX 4P C/AR</v>
          </cell>
          <cell r="F27800" t="str">
            <v>CLA0293/25</v>
          </cell>
          <cell r="G27800" t="str">
            <v>RAIZEN S.A.</v>
          </cell>
        </row>
        <row r="27801">
          <cell r="B27801" t="str">
            <v>RVO8E54</v>
          </cell>
          <cell r="D27801" t="str">
            <v>ONIX PLUS LTZ 1.0 12V TURBO FLEX 4P C/AR</v>
          </cell>
          <cell r="F27801" t="str">
            <v>CLA0293/25</v>
          </cell>
          <cell r="G27801" t="str">
            <v>RAIZEN S.A.</v>
          </cell>
        </row>
        <row r="27802">
          <cell r="B27802" t="str">
            <v>RNV3D68</v>
          </cell>
          <cell r="D27802" t="str">
            <v>GOL 1.6 8V FLEX 4P C/ AR</v>
          </cell>
          <cell r="F27802" t="str">
            <v>CLA0281/25</v>
          </cell>
          <cell r="G27802" t="str">
            <v>DISTRIBUIDORA PITANGUEIRAS DE PRODUTOS AGROPECUARIOS S/A</v>
          </cell>
        </row>
        <row r="27803">
          <cell r="B27803" t="str">
            <v>RFV1H77</v>
          </cell>
          <cell r="D27803" t="str">
            <v>KA SEDAN SE PLUS 1.5 12V FLEX 4P C/AR - AUTOMÁTICO</v>
          </cell>
          <cell r="F27803" t="str">
            <v>CLA0272/25</v>
          </cell>
          <cell r="G27803" t="str">
            <v>COSAN LUBRIFICANTES E ESPECIALIDADES S.A.</v>
          </cell>
        </row>
        <row r="27804">
          <cell r="B27804" t="str">
            <v>RNA4E92</v>
          </cell>
          <cell r="D27804" t="str">
            <v>SAVEIRO ROBUST 1.6 8V TOTAL FLEX 2P C/AR</v>
          </cell>
          <cell r="F27804" t="str">
            <v>CLA0233/25</v>
          </cell>
          <cell r="G27804" t="str">
            <v>RAIZEN ENERGIA S.A</v>
          </cell>
        </row>
        <row r="27805">
          <cell r="B27805" t="str">
            <v>SYU7A86</v>
          </cell>
          <cell r="D27805" t="str">
            <v>MOBI LIKE 1.0 8V FLEX 4P C/AR</v>
          </cell>
          <cell r="F27805" t="str">
            <v>CLA0228/25</v>
          </cell>
          <cell r="G27805" t="str">
            <v>RAIZEN ENERGIA S.A</v>
          </cell>
        </row>
        <row r="27806">
          <cell r="B27806" t="str">
            <v>SIV9J55</v>
          </cell>
          <cell r="D27806" t="str">
            <v>STRADA ENDURANCE CP FLEX 1.3</v>
          </cell>
          <cell r="F27806" t="str">
            <v>CLA0196/25</v>
          </cell>
          <cell r="G27806" t="str">
            <v>NOVA GERACAO COMERCIO DE PRODUTOS AGRICOLAS LTDA</v>
          </cell>
        </row>
        <row r="27807">
          <cell r="B27807" t="str">
            <v>RTB9H48</v>
          </cell>
          <cell r="D27807" t="str">
            <v>GOL 1.6 8V FLEX 4P C/ AR</v>
          </cell>
          <cell r="F27807" t="str">
            <v>CLA0194/25</v>
          </cell>
          <cell r="G27807" t="str">
            <v>CONCESSIONARIA DA LINHA 4 DO METRO DE SAO PAULO S.A</v>
          </cell>
        </row>
        <row r="27808">
          <cell r="B27808" t="str">
            <v>SIX8G97</v>
          </cell>
          <cell r="D27808" t="str">
            <v>ONIX PLUS LTZ 1.0 12V TURBO FLEX 4P C/AR - AUTOMÁTICO</v>
          </cell>
          <cell r="F27808" t="str">
            <v>CLA0190/25</v>
          </cell>
          <cell r="G27808" t="str">
            <v>PRODUTEC COMERCIO E REPRESENTACOES SA</v>
          </cell>
        </row>
        <row r="27809">
          <cell r="B27809" t="str">
            <v>SHE9I61</v>
          </cell>
          <cell r="D27809" t="str">
            <v>NOVA STRADA FREEDOM CD 1.3 8V FLEX 4P C/AR</v>
          </cell>
          <cell r="F27809" t="str">
            <v>CLA0172/25</v>
          </cell>
          <cell r="G27809" t="str">
            <v>TOTAL BIOTECNOLOGIA INDUSTRIA E COMERCIO S/A</v>
          </cell>
        </row>
        <row r="27810">
          <cell r="B27810" t="str">
            <v>RVM2F68</v>
          </cell>
          <cell r="D27810" t="str">
            <v>OROCH PRO 1.6 16V SCE FLEX 4P C/AR</v>
          </cell>
          <cell r="F27810" t="str">
            <v>CLA0172/25</v>
          </cell>
          <cell r="G27810" t="str">
            <v>TOTAL BIOTECNOLOGIA INDUSTRIA E COMERCIO S/A</v>
          </cell>
        </row>
        <row r="27811">
          <cell r="B27811" t="str">
            <v>RUQ0I11</v>
          </cell>
          <cell r="D27811" t="str">
            <v>NOVA STRADA ENDURANCE CABINE PLUS 1.4 8V FLEX 2P C/AR</v>
          </cell>
          <cell r="F27811" t="str">
            <v>CLA0172/25</v>
          </cell>
          <cell r="G27811" t="str">
            <v>TOTAL BIOTECNOLOGIA INDUSTRIA E COMERCIO S/A</v>
          </cell>
        </row>
        <row r="27812">
          <cell r="B27812" t="str">
            <v>SHS8H27</v>
          </cell>
          <cell r="D27812" t="str">
            <v>NOVA STRADA FREEDOM CD 1.3 8V FLEX 4P C/AR</v>
          </cell>
          <cell r="F27812" t="str">
            <v>CLA0172/25</v>
          </cell>
          <cell r="G27812" t="str">
            <v>TOTAL BIOTECNOLOGIA INDUSTRIA E COMERCIO S/A</v>
          </cell>
        </row>
        <row r="27813">
          <cell r="B27813" t="str">
            <v>RVU8J49</v>
          </cell>
          <cell r="D27813" t="str">
            <v>NOVA STRADA ENDURANCE CABINE PLUS 1.4 8V FLEX 2P C/AR</v>
          </cell>
          <cell r="F27813" t="str">
            <v>CLA0159/25</v>
          </cell>
          <cell r="G27813" t="str">
            <v>FLOEMA SOLUCOES NUTRICIONAIS DE CULTIVOS LTDA</v>
          </cell>
        </row>
        <row r="27814">
          <cell r="B27814" t="str">
            <v>SHD8I15</v>
          </cell>
          <cell r="D27814" t="str">
            <v>NOVA STRADA ENDURANCE CABINE PLUS 1.4 8V FLEX 2P C/AR</v>
          </cell>
          <cell r="F27814" t="str">
            <v>CLA0118/25</v>
          </cell>
          <cell r="G27814" t="str">
            <v>AGROVENCI - COMERCIO, IMPORTACAO, EXPORTACAO E AGROPECUARIA LTDA</v>
          </cell>
        </row>
        <row r="27815">
          <cell r="B27815" t="str">
            <v>SIN0H87</v>
          </cell>
          <cell r="D27815" t="str">
            <v>NOVA STRADA FREEDOM CD 1.3 8V FLEX 4P C/AR</v>
          </cell>
          <cell r="F27815" t="str">
            <v>CLA0098/25</v>
          </cell>
          <cell r="G27815" t="str">
            <v>PLENAFERTIL DISTRIBUIDORA DE INSUMOS AGRICOLAS LTDA</v>
          </cell>
        </row>
        <row r="27816">
          <cell r="B27816" t="str">
            <v>RVX9C82</v>
          </cell>
          <cell r="D27816" t="str">
            <v>S10 CD LS 2.8 16V DIE 4X4 4P C/AR</v>
          </cell>
          <cell r="F27816" t="str">
            <v>CLA0060/25</v>
          </cell>
          <cell r="G27816" t="str">
            <v>LONGPING HIGH - TECH BIOTECNOLOGIA LTDA.</v>
          </cell>
        </row>
        <row r="27817">
          <cell r="B27817" t="str">
            <v>RUU6E80</v>
          </cell>
          <cell r="D27817" t="str">
            <v>NOVA STRADA ENDURANCE CABINE PLUS 1.4 8V FLEX 2P C/AR</v>
          </cell>
          <cell r="F27817" t="str">
            <v>CLA0043/25</v>
          </cell>
          <cell r="G27817" t="str">
            <v>CONCESSIONARIA DO RODOANEL OESTE S.A.</v>
          </cell>
        </row>
        <row r="27818">
          <cell r="B27818" t="str">
            <v>FCE9G83</v>
          </cell>
          <cell r="D27818" t="str">
            <v>GOL 1.0 MPI 12V FLEX 4P C/AR</v>
          </cell>
          <cell r="F27818" t="str">
            <v>CLA0043/25</v>
          </cell>
          <cell r="G27818" t="str">
            <v>CONCESSIONARIA DO RODOANEL OESTE S.A.</v>
          </cell>
        </row>
        <row r="27819">
          <cell r="B27819" t="str">
            <v>EYQ9J72</v>
          </cell>
          <cell r="D27819" t="str">
            <v>VOYAGE 1.0 MPI 12V TOTAL FLEX 4P C/AR</v>
          </cell>
          <cell r="F27819" t="str">
            <v>CLA0043/25</v>
          </cell>
          <cell r="G27819" t="str">
            <v>CONCESSIONARIA DO RODOANEL OESTE S.A.</v>
          </cell>
        </row>
        <row r="27820">
          <cell r="B27820" t="str">
            <v>RTG7E56</v>
          </cell>
          <cell r="D27820" t="str">
            <v>GOL 1.6 8V FLEX 4P C/ AR</v>
          </cell>
          <cell r="F27820" t="str">
            <v>CLA0036/25</v>
          </cell>
          <cell r="G27820" t="str">
            <v>CONCESSIONARIA DO RODOANEL OESTE S.A.</v>
          </cell>
        </row>
        <row r="27821">
          <cell r="B27821" t="str">
            <v>EQH3D71</v>
          </cell>
          <cell r="D27821" t="str">
            <v>NIVUS COMFORTLINE 1.0 200 TSI 12V TOTAL FLEX 4P C/AR - AUTOMÁTICO</v>
          </cell>
          <cell r="F27821" t="str">
            <v>SAO0718/13</v>
          </cell>
          <cell r="G27821" t="str">
            <v>YAMAHA ADMINISTRADORA DE CONSORCIO LTDA</v>
          </cell>
        </row>
        <row r="27822">
          <cell r="B27822" t="str">
            <v>SUZ1H76</v>
          </cell>
          <cell r="D27822" t="str">
            <v>NIVUS COMFORTLINE 1.0 200 TSI 12V TOTAL FLEX 4P C/AR - AUTOMÁTICO</v>
          </cell>
          <cell r="F27822" t="str">
            <v>SAO0718/13</v>
          </cell>
          <cell r="G27822" t="str">
            <v>YAMAHA ADMINISTRADORA DE CONSORCIO LTDA</v>
          </cell>
        </row>
        <row r="27823">
          <cell r="B27823" t="str">
            <v>EOD3J13</v>
          </cell>
          <cell r="D27823" t="str">
            <v>MOBI LIKE 1.0 8V FLEX 4P C/AR</v>
          </cell>
          <cell r="F27823" t="str">
            <v>SAO0189/20</v>
          </cell>
          <cell r="G27823" t="str">
            <v>GLOBALLVOX TELECOMUNICACOES E TECNOLOGIA LTDA.</v>
          </cell>
        </row>
        <row r="27824">
          <cell r="B27824" t="str">
            <v>RVB1G31</v>
          </cell>
          <cell r="D27824" t="str">
            <v>ONIX PLUS LTZ 1.0 12V TURBO FLEX 4P C/AR - AUTOMÁTICO</v>
          </cell>
          <cell r="F27824" t="str">
            <v>SAO0122/16</v>
          </cell>
          <cell r="G27824" t="str">
            <v>SANTILLANA EDUCACAO LTDA</v>
          </cell>
        </row>
        <row r="27825">
          <cell r="B27825" t="str">
            <v>RUX8A09</v>
          </cell>
          <cell r="D27825" t="str">
            <v>ONIX PLUS LTZ 1.0 12V TURBO FLEX 4P C/AR - AUTOMÁTICO</v>
          </cell>
          <cell r="F27825" t="str">
            <v>SAO0122/16</v>
          </cell>
          <cell r="G27825" t="str">
            <v>SANTILLANA EDUCACAO LTDA</v>
          </cell>
        </row>
        <row r="27826">
          <cell r="B27826" t="str">
            <v>RVB1G05</v>
          </cell>
          <cell r="D27826" t="str">
            <v>ONIX PLUS LTZ 1.0 12V TURBO FLEX 4P C/AR - AUTOMÁTICO</v>
          </cell>
          <cell r="F27826" t="str">
            <v>SAO0108/09</v>
          </cell>
          <cell r="G27826" t="str">
            <v>ELI LILLY DO BRASIL LTDA</v>
          </cell>
        </row>
        <row r="27827">
          <cell r="B27827" t="str">
            <v>TCP2J77</v>
          </cell>
          <cell r="D27827" t="str">
            <v>KICKS SENSE 1.6 16V FLEX 4P C/AR - AUTOMÁTICO</v>
          </cell>
          <cell r="F27827" t="str">
            <v>SAO0107/22</v>
          </cell>
          <cell r="G27827" t="str">
            <v>SOUZA CRUZ LTDA</v>
          </cell>
        </row>
        <row r="27828">
          <cell r="B27828" t="str">
            <v>SHF7A08</v>
          </cell>
          <cell r="D27828" t="str">
            <v>ONIX PLUS LTZ 1.0 12V TURBO FLEX 4P C/AR - AUTOMÁTICO</v>
          </cell>
          <cell r="F27828" t="str">
            <v>SAO0064/16</v>
          </cell>
          <cell r="G27828" t="str">
            <v>ROCHE DIAGNOSTICA BRASIL LTDA.</v>
          </cell>
        </row>
        <row r="27829">
          <cell r="B27829" t="str">
            <v>SHD6H55</v>
          </cell>
          <cell r="D27829" t="str">
            <v>ONIX PLUS LTZ 1.0 12V TURBO FLEX 4P C/AR - AUTOMÁTICO</v>
          </cell>
          <cell r="F27829" t="str">
            <v>SAO0064/16</v>
          </cell>
          <cell r="G27829" t="str">
            <v>ROCHE DIAGNOSTICA BRASIL LTDA.</v>
          </cell>
        </row>
        <row r="27830">
          <cell r="B27830" t="str">
            <v>RVM2A32</v>
          </cell>
          <cell r="D27830" t="str">
            <v>ONIX PLUS LTZ 1.0 12V TURBO FLEX 4P C/AR - AUTOMÁTICO</v>
          </cell>
          <cell r="F27830" t="str">
            <v>SAO0034/16</v>
          </cell>
          <cell r="G27830" t="str">
            <v>AUTO SUTURE DO BRASIL LTDA</v>
          </cell>
        </row>
        <row r="27831">
          <cell r="B27831" t="str">
            <v>RVC9A50</v>
          </cell>
          <cell r="D27831" t="str">
            <v>ONIX PLUS LTZ 1.0 12V TURBO FLEX 4P C/AR - AUTOMÁTICO</v>
          </cell>
          <cell r="F27831" t="str">
            <v>SAO0034/16</v>
          </cell>
          <cell r="G27831" t="str">
            <v>AUTO SUTURE DO BRASIL LTDA</v>
          </cell>
        </row>
        <row r="27832">
          <cell r="B27832" t="str">
            <v>RVC9C14</v>
          </cell>
          <cell r="D27832" t="str">
            <v>ONIX PLUS LTZ 1.0 12V TURBO FLEX 4P C/AR - AUTOMÁTICO</v>
          </cell>
          <cell r="F27832" t="str">
            <v>SAO0034/16</v>
          </cell>
          <cell r="G27832" t="str">
            <v>AUTO SUTURE DO BRASIL LTDA</v>
          </cell>
        </row>
        <row r="27833">
          <cell r="B27833" t="str">
            <v>RVC9C17</v>
          </cell>
          <cell r="D27833" t="str">
            <v>ONIX PLUS LTZ 1.0 12V TURBO FLEX 4P C/AR - AUTOMÁTICO</v>
          </cell>
          <cell r="F27833" t="str">
            <v>SAO0034/16</v>
          </cell>
          <cell r="G27833" t="str">
            <v>AUTO SUTURE DO BRASIL LTDA</v>
          </cell>
        </row>
        <row r="27834">
          <cell r="B27834" t="str">
            <v>RVC9B27</v>
          </cell>
          <cell r="D27834" t="str">
            <v>ONIX PLUS LTZ 1.0 12V TURBO FLEX 4P C/AR - AUTOMÁTICO</v>
          </cell>
          <cell r="F27834" t="str">
            <v>SAO0034/16</v>
          </cell>
          <cell r="G27834" t="str">
            <v>AUTO SUTURE DO BRASIL LTDA</v>
          </cell>
        </row>
        <row r="27835">
          <cell r="B27835" t="str">
            <v>SHE1I84</v>
          </cell>
          <cell r="D27835" t="str">
            <v>NOVA STRADA ENDURANCE CABINE PLUS 1.4 8V FLEX 2P C/AR</v>
          </cell>
          <cell r="F27835" t="str">
            <v>SAO0006/24</v>
          </cell>
          <cell r="G27835" t="str">
            <v>ROBERT BOSCH LIMITADA</v>
          </cell>
        </row>
        <row r="27836">
          <cell r="B27836" t="str">
            <v>SHF5B47</v>
          </cell>
          <cell r="D27836" t="str">
            <v>ONIX PLUS LTZ 1.0 12V TURBO FLEX 4P C/AR - AUTOMÁTICO</v>
          </cell>
          <cell r="F27836" t="str">
            <v>SAO0003/24</v>
          </cell>
          <cell r="G27836" t="str">
            <v>ROBERT BOSCH LIMITADA</v>
          </cell>
        </row>
        <row r="27837">
          <cell r="B27837" t="str">
            <v>SHF4J04</v>
          </cell>
          <cell r="D27837" t="str">
            <v>ONIX PLUS LTZ 1.0 12V TURBO FLEX 4P C/AR - AUTOMÁTICO</v>
          </cell>
          <cell r="F27837" t="str">
            <v>SAO0003/24</v>
          </cell>
          <cell r="G27837" t="str">
            <v>ROBERT BOSCH LIMITADA</v>
          </cell>
        </row>
        <row r="27838">
          <cell r="B27838" t="str">
            <v>RVU2H62</v>
          </cell>
          <cell r="D27838" t="str">
            <v>ONIX PLUS LTZ 1.0 12V TURBO FLEX 4P C/AR</v>
          </cell>
          <cell r="F27838" t="str">
            <v>RIO0032/15</v>
          </cell>
          <cell r="G27838" t="str">
            <v>UNILEVER BRASIL LTDA.</v>
          </cell>
        </row>
        <row r="27839">
          <cell r="B27839" t="str">
            <v>RVX2D00</v>
          </cell>
          <cell r="D27839" t="str">
            <v>ONIX LT 1.0 12V TURBO FLEX 4P C/AR</v>
          </cell>
          <cell r="F27839" t="str">
            <v>RIO0032/15</v>
          </cell>
          <cell r="G27839" t="str">
            <v>UNILEVER BRASIL LTDA.</v>
          </cell>
        </row>
        <row r="27840">
          <cell r="B27840" t="str">
            <v>RVY6B52</v>
          </cell>
          <cell r="D27840" t="str">
            <v>ONIX LT 1.0 12V TURBO FLEX 4P C/AR</v>
          </cell>
          <cell r="F27840" t="str">
            <v>RIO0032/15</v>
          </cell>
          <cell r="G27840" t="str">
            <v>UNILEVER BRASIL LTDA.</v>
          </cell>
        </row>
        <row r="27841">
          <cell r="B27841" t="str">
            <v>RVY6B71</v>
          </cell>
          <cell r="D27841" t="str">
            <v>ONIX LT 1.0 12V TURBO FLEX 4P C/AR</v>
          </cell>
          <cell r="F27841" t="str">
            <v>RIO0032/15</v>
          </cell>
          <cell r="G27841" t="str">
            <v>UNILEVER BRASIL LTDA.</v>
          </cell>
        </row>
        <row r="27842">
          <cell r="B27842" t="str">
            <v>RVY6B54</v>
          </cell>
          <cell r="D27842" t="str">
            <v>ONIX LT 1.0 12V TURBO FLEX 4P C/AR</v>
          </cell>
          <cell r="F27842" t="str">
            <v>RIO0032/15</v>
          </cell>
          <cell r="G27842" t="str">
            <v>UNILEVER BRASIL LTDA.</v>
          </cell>
        </row>
        <row r="27843">
          <cell r="B27843" t="str">
            <v>SIB8J18</v>
          </cell>
          <cell r="D27843" t="str">
            <v>MOBI LIKE 1.0 8V FLEX 4P C/AR</v>
          </cell>
          <cell r="F27843" t="str">
            <v>GHB0020/23</v>
          </cell>
          <cell r="G27843" t="str">
            <v>PIVOT EQUIPAMENTOS AGRICOLAS E IRRIGACAO S.A.</v>
          </cell>
        </row>
        <row r="27844">
          <cell r="B27844" t="str">
            <v>SHE1J27</v>
          </cell>
          <cell r="D27844" t="str">
            <v>ARGO 1.0 6V FLEX 4P C/AR</v>
          </cell>
          <cell r="F27844" t="str">
            <v>CPQ0221/22</v>
          </cell>
          <cell r="G27844" t="str">
            <v>QUIMICA AMPARO LTDA</v>
          </cell>
        </row>
        <row r="27845">
          <cell r="B27845" t="str">
            <v>SIC4G31</v>
          </cell>
          <cell r="D27845" t="str">
            <v>ONIX PLUS LTZ 1.0 12V TURBO FLEX 4P C/AR - AUTOMÁTICO</v>
          </cell>
          <cell r="F27845" t="str">
            <v>CPQ0052/22</v>
          </cell>
          <cell r="G27845" t="str">
            <v>CRISTALIA PRODUTOS QUIMICOS FARMACEUTICOS LTDA</v>
          </cell>
        </row>
        <row r="27846">
          <cell r="B27846" t="str">
            <v>SHF4F45</v>
          </cell>
          <cell r="D27846" t="str">
            <v>ONIX PLUS LTZ 1.0 12V TURBO FLEX 4P C/AR - AUTOMÁTICO</v>
          </cell>
          <cell r="F27846" t="str">
            <v>CPQ0052/22</v>
          </cell>
          <cell r="G27846" t="str">
            <v>CRISTALIA PRODUTOS QUIMICOS FARMACEUTICOS LTDA</v>
          </cell>
        </row>
        <row r="27847">
          <cell r="B27847" t="str">
            <v>RVX0E30</v>
          </cell>
          <cell r="D27847" t="str">
            <v>ONIX PLUS LTZ 1.0 12V TURBO FLEX 4P C/AR - AUTOMÁTICO</v>
          </cell>
          <cell r="F27847" t="str">
            <v>CLB5735/25</v>
          </cell>
          <cell r="G27847" t="str">
            <v>STIHL FERRAMENTAS MOTORIZADAS LTDA.</v>
          </cell>
        </row>
        <row r="27848">
          <cell r="B27848" t="str">
            <v>RUG3H47</v>
          </cell>
          <cell r="D27848" t="str">
            <v>MASTER GRAND FURGÃO 10,8M³ L2H2 2.3 16V DIE 4P C/AR</v>
          </cell>
          <cell r="F27848" t="str">
            <v>CLB5735/25</v>
          </cell>
          <cell r="G27848" t="str">
            <v>STIHL FERRAMENTAS MOTORIZADAS LTDA.</v>
          </cell>
        </row>
        <row r="27849">
          <cell r="B27849" t="str">
            <v>FPT5H14</v>
          </cell>
          <cell r="D27849" t="str">
            <v>T-CROSS COMFORTLINE 1.0 200 TSI 12V TOTAL FLEX 4P C/AR - AUTOMÁTICO</v>
          </cell>
          <cell r="F27849" t="str">
            <v>CLB5573/25</v>
          </cell>
          <cell r="G27849" t="str">
            <v>SAPORE S.A.</v>
          </cell>
        </row>
        <row r="27850">
          <cell r="B27850" t="str">
            <v>TEW6I53</v>
          </cell>
          <cell r="D27850" t="str">
            <v>OROCH PRO 1.6 16V SCE FLEX 4P C/AR</v>
          </cell>
          <cell r="F27850" t="str">
            <v>CLB5546/25</v>
          </cell>
          <cell r="G27850" t="str">
            <v>COOPERVAL COOPERATIVA AGROINDUSTRIAL VALE DO IVAI LTDA</v>
          </cell>
        </row>
        <row r="27851">
          <cell r="B27851" t="str">
            <v>SHM3J47</v>
          </cell>
          <cell r="D27851" t="str">
            <v>NOVA STRADA ENDURANCE CABINE PLUS 1.4 8V FLEX 2P C/AR</v>
          </cell>
          <cell r="F27851" t="str">
            <v>CLB5239/25</v>
          </cell>
          <cell r="G27851" t="str">
            <v>NUTRIPLANT INDUSTRIA E COMERCIO S/A</v>
          </cell>
        </row>
        <row r="27852">
          <cell r="B27852" t="str">
            <v>RUV6H30</v>
          </cell>
          <cell r="D27852" t="str">
            <v>ONIX PLUS LTZ 1.0 12V TURBO FLEX 4P C/AR - AUTOMÁTICO</v>
          </cell>
          <cell r="F27852" t="str">
            <v>CLB5236/25</v>
          </cell>
          <cell r="G27852" t="str">
            <v>BOLLHOFF SERVICE CENTER LTDA.</v>
          </cell>
        </row>
        <row r="27853">
          <cell r="B27853" t="str">
            <v>RUC4C88</v>
          </cell>
          <cell r="D27853" t="str">
            <v>ONIX PLUS LTZ 1.0 12V TURBO FLEX 4P C/AR</v>
          </cell>
          <cell r="F27853" t="str">
            <v>CLB5236/25</v>
          </cell>
          <cell r="G27853" t="str">
            <v>BOLLHOFF SERVICE CENTER LTDA.</v>
          </cell>
        </row>
        <row r="27854">
          <cell r="B27854" t="str">
            <v>SHZ8D20</v>
          </cell>
          <cell r="D27854" t="str">
            <v>TORO VOLCANO 2.0 16V TURBO DIE 4X4 4P C/AR - AUTOMÁTICO</v>
          </cell>
          <cell r="F27854" t="str">
            <v>CLB4534/25</v>
          </cell>
          <cell r="G27854" t="str">
            <v>INFOTEC CONSULTORIA E PLANEJAMENTO LTDA</v>
          </cell>
        </row>
        <row r="27855">
          <cell r="B27855" t="str">
            <v>SYR5J88</v>
          </cell>
          <cell r="D27855" t="str">
            <v>STRADA ENDURANCE CP FLEX 1.3</v>
          </cell>
          <cell r="F27855" t="str">
            <v>CLB4319/25</v>
          </cell>
          <cell r="G27855" t="str">
            <v>GEN INDUSTRIA E COMERCIO DE FERTILIZANTES LTDA</v>
          </cell>
        </row>
        <row r="27856">
          <cell r="B27856" t="str">
            <v>RUR9C20</v>
          </cell>
          <cell r="D27856" t="str">
            <v>COROLLA XEI 2.0 16V DOHC FLEX 4P C/AR - AUTOMÁTICO</v>
          </cell>
          <cell r="F27856" t="str">
            <v>CLB3421/25</v>
          </cell>
          <cell r="G27856" t="str">
            <v>MULTI FORMATO DISTRIBUIDORA SOCIEDADE ANONIMA</v>
          </cell>
        </row>
        <row r="27857">
          <cell r="B27857" t="str">
            <v>RUS0G06</v>
          </cell>
          <cell r="D27857" t="str">
            <v>NOVA STRADA ENDURANCE CABINE PLUS 1.4 8V FLEX 2P C/AR</v>
          </cell>
          <cell r="F27857" t="str">
            <v>CLB3360/25</v>
          </cell>
          <cell r="G27857" t="str">
            <v>RAINNA COMERCIO DE GAS LTDA</v>
          </cell>
        </row>
        <row r="27858">
          <cell r="B27858" t="str">
            <v>RNG0I15</v>
          </cell>
          <cell r="D27858" t="str">
            <v>ARGO 1.0 6V FLEX 4P C/AR</v>
          </cell>
          <cell r="F27858" t="str">
            <v>CLB2676/25</v>
          </cell>
          <cell r="G27858" t="str">
            <v>S.I.N. IMPLANT SYSTEM LTDA</v>
          </cell>
        </row>
        <row r="27859">
          <cell r="B27859" t="str">
            <v>RUD6D82</v>
          </cell>
          <cell r="D27859" t="str">
            <v>MOBI LIKE 1.0 8V FLEX 4P C/AR</v>
          </cell>
          <cell r="F27859" t="str">
            <v>CLB2610/25</v>
          </cell>
          <cell r="G27859" t="str">
            <v>INDUSTRIA DE ALIMENTOS EL-SHADAI S.A</v>
          </cell>
        </row>
        <row r="27860">
          <cell r="B27860" t="str">
            <v>SIG8J78</v>
          </cell>
          <cell r="D27860" t="str">
            <v>DUSTER INTENSE 1.6 16V SCE FLEX 4P C/AR - AUTOMÁTICO</v>
          </cell>
          <cell r="F27860" t="str">
            <v>CLB2533/25</v>
          </cell>
          <cell r="G27860" t="str">
            <v>IDEAL NUTRICAO ANIMAL LTDA</v>
          </cell>
        </row>
        <row r="27861">
          <cell r="B27861" t="str">
            <v>RUB1J08</v>
          </cell>
          <cell r="D27861" t="str">
            <v>COMPASS LONGITUDE 1.3 16V TURBO 270 FLEX 4P C/AR - AUTOMÁTICO</v>
          </cell>
          <cell r="F27861" t="str">
            <v>CLB1934/25</v>
          </cell>
          <cell r="G27861" t="str">
            <v>ATMOSFERA GESTAO E HIGIENIZACAO DE TEXTEIS S.A.</v>
          </cell>
        </row>
        <row r="27862">
          <cell r="B27862" t="str">
            <v>TCO0J72</v>
          </cell>
          <cell r="D27862" t="str">
            <v>S10 CD WT DIE 4X4 2.8</v>
          </cell>
          <cell r="F27862" t="str">
            <v>CLB1792/25</v>
          </cell>
          <cell r="G27862" t="str">
            <v>AGI BRASIL INDUSTRIA E COMERCIO S.A.</v>
          </cell>
        </row>
        <row r="27863">
          <cell r="B27863" t="str">
            <v>SIK2B01</v>
          </cell>
          <cell r="D27863" t="str">
            <v>HB20S COMFORT 1.0 12V FLEX 4P C/AR</v>
          </cell>
          <cell r="F27863" t="str">
            <v>CLB1784/25</v>
          </cell>
          <cell r="G27863" t="str">
            <v>NORDSON DO BRASIL INDUSTRIA E COMERCIO LTDA</v>
          </cell>
        </row>
        <row r="27864">
          <cell r="B27864" t="str">
            <v>RUG0E56</v>
          </cell>
          <cell r="D27864" t="str">
            <v>YARIS SEDAN XL 1.5 16V FLEX 4P C/AR - AUTOMÁTICO</v>
          </cell>
          <cell r="F27864" t="str">
            <v>CLB1710/25</v>
          </cell>
          <cell r="G27864" t="str">
            <v>SAN GROUP BIOTECH BRASIL LTDA</v>
          </cell>
        </row>
        <row r="27865">
          <cell r="B27865" t="str">
            <v>FGE1J43</v>
          </cell>
          <cell r="D27865" t="str">
            <v>POLO 1.0 12V FLEX 4P C/AR</v>
          </cell>
          <cell r="F27865" t="str">
            <v>CLB1645/25</v>
          </cell>
          <cell r="G27865" t="str">
            <v>SUNNYVALE COMERCIO E REPRESENTACOES LTDA</v>
          </cell>
        </row>
        <row r="27866">
          <cell r="B27866" t="str">
            <v>RVK5J22</v>
          </cell>
          <cell r="D27866" t="str">
            <v>TAOS HIGHLINE 1.4 250 TSI 16V TOTAL FLEX 4P C/AR - AUTOMÁTICO</v>
          </cell>
          <cell r="F27866" t="str">
            <v>CLB1272/25</v>
          </cell>
          <cell r="G27866" t="str">
            <v>IGREJA CRISTA MUNDIAL</v>
          </cell>
        </row>
        <row r="27867">
          <cell r="B27867" t="str">
            <v>SIN3D14</v>
          </cell>
          <cell r="D27867" t="str">
            <v>NIVUS COMFORTLINE 1.0 200 TSI 12V TOTAL FLEX 4P C/AR - AUTOMÁTICO</v>
          </cell>
          <cell r="F27867" t="str">
            <v>CLB1206/25</v>
          </cell>
          <cell r="G27867" t="str">
            <v>LINDSAY AMÉRICA DO SUL LTDA</v>
          </cell>
        </row>
        <row r="27868">
          <cell r="B27868" t="str">
            <v>RNC3C36</v>
          </cell>
          <cell r="D27868" t="str">
            <v>NOVA STRADA ENDURANCE CABINE PLUS 1.4 8V FLEX 2P C/AR</v>
          </cell>
          <cell r="F27868" t="str">
            <v>CLA2714/25</v>
          </cell>
          <cell r="G27868" t="str">
            <v>COOPERATIVA DOS PLANTADORES DE CANA DO ESTADO SAO PAULO</v>
          </cell>
        </row>
        <row r="27869">
          <cell r="B27869" t="str">
            <v>SYE4G80</v>
          </cell>
          <cell r="D27869" t="str">
            <v>STRADA ENDURANCE CP FLEX 1.3</v>
          </cell>
          <cell r="F27869" t="str">
            <v>CLA2714/25</v>
          </cell>
          <cell r="G27869" t="str">
            <v>COOPERATIVA DOS PLANTADORES DE CANA DO ESTADO SAO PAULO</v>
          </cell>
        </row>
        <row r="27870">
          <cell r="B27870" t="str">
            <v>TDU8I41</v>
          </cell>
          <cell r="D27870" t="str">
            <v>ARGO DRIVE 1.0 6V FLEX 4P C/AR</v>
          </cell>
          <cell r="F27870" t="str">
            <v>CLA2661/25</v>
          </cell>
          <cell r="G27870" t="str">
            <v>SUCORRICO CITRUS INDUSTRIAL E AGRICOLA LTDA</v>
          </cell>
        </row>
        <row r="27871">
          <cell r="B27871" t="str">
            <v>RUW9C18</v>
          </cell>
          <cell r="D27871" t="str">
            <v>NOVA STRADA ENDURANCE CABINE PLUS 1.4 8V FLEX 2P C/AR</v>
          </cell>
          <cell r="F27871" t="str">
            <v>CLA1728/25</v>
          </cell>
          <cell r="G27871" t="str">
            <v>TRACTORBEL EQUIPAMENTOS LTDA</v>
          </cell>
        </row>
        <row r="27872">
          <cell r="B27872" t="str">
            <v>RUW0G69</v>
          </cell>
          <cell r="D27872" t="str">
            <v>ONIX PLUS LTZ 1.0 12V TURBO FLEX 4P C/AR - AUTOMÁTICO</v>
          </cell>
          <cell r="F27872" t="str">
            <v>CLA1711/25</v>
          </cell>
          <cell r="G27872" t="str">
            <v>TUNAP DO BRASIL COMERCIO DE PRODUTOS QUIMICOS LTDA</v>
          </cell>
        </row>
        <row r="27873">
          <cell r="B27873" t="str">
            <v>SHZ6H21</v>
          </cell>
          <cell r="D27873" t="str">
            <v>JUMPY CARGO 6,1M³ 1.5 16V TURBO DIE 4P C/AR</v>
          </cell>
          <cell r="F27873" t="str">
            <v>CLA1522/25</v>
          </cell>
          <cell r="G27873" t="str">
            <v>HUSQVARNA DO BRASIL INDUSTRIA E COMERCIO DE PRODUTOS PARA FLORESTA E JARDIM LTDA.</v>
          </cell>
        </row>
        <row r="27874">
          <cell r="B27874" t="str">
            <v>RUS0D75</v>
          </cell>
          <cell r="D27874" t="str">
            <v>NOVA STRADA ENDURANCE CABINE PLUS 1.4 8V FLEX 2P C/AR</v>
          </cell>
          <cell r="F27874" t="str">
            <v>CLA1428/25</v>
          </cell>
          <cell r="G27874" t="str">
            <v>COTRIJAL COOPERATIVA AGROPECUARIA E INDUSTRIAL</v>
          </cell>
        </row>
        <row r="27875">
          <cell r="B27875" t="str">
            <v>RUS0E55</v>
          </cell>
          <cell r="D27875" t="str">
            <v>NOVA STRADA ENDURANCE CABINE PLUS 1.4 8V FLEX 2P C/AR</v>
          </cell>
          <cell r="F27875" t="str">
            <v>CLA1428/25</v>
          </cell>
          <cell r="G27875" t="str">
            <v>COTRIJAL COOPERATIVA AGROPECUARIA E INDUSTRIAL</v>
          </cell>
        </row>
        <row r="27876">
          <cell r="B27876" t="str">
            <v>RNV0I67</v>
          </cell>
          <cell r="D27876" t="str">
            <v>TORO ENDURANCE 2.0 16V TURBO DIE 4X4 4P C/AR - AUTOMÁTICO</v>
          </cell>
          <cell r="F27876" t="str">
            <v>CLA1384/25</v>
          </cell>
          <cell r="G27876" t="str">
            <v>CMPC CELULOSE RIOGRANDENSE LTDA</v>
          </cell>
        </row>
        <row r="27877">
          <cell r="B27877" t="str">
            <v>RTM5D57</v>
          </cell>
          <cell r="D27877" t="str">
            <v>KWID ZEN 1.0 12V SCE FLEX 4P C/AR</v>
          </cell>
          <cell r="F27877" t="str">
            <v>CLA1293/25</v>
          </cell>
          <cell r="G27877" t="str">
            <v>CLARO NXT TELECOMUNICACOES S/A</v>
          </cell>
        </row>
        <row r="27878">
          <cell r="B27878" t="str">
            <v>RUL1A25</v>
          </cell>
          <cell r="D27878" t="str">
            <v>KWID ZEN 1.0 12V SCE FLEX 4P C/AR</v>
          </cell>
          <cell r="F27878" t="str">
            <v>CLA1271/25</v>
          </cell>
          <cell r="G27878" t="str">
            <v>CLARO NXT TELECOMUNICACOES S/A</v>
          </cell>
        </row>
        <row r="27879">
          <cell r="B27879" t="str">
            <v>RTB2B73</v>
          </cell>
          <cell r="D27879" t="str">
            <v>KWID ZEN 1.0 12V SCE FLEX 4P C/AR</v>
          </cell>
          <cell r="F27879" t="str">
            <v>CLA1271/25</v>
          </cell>
          <cell r="G27879" t="str">
            <v>CLARO NXT TELECOMUNICACOES S/A</v>
          </cell>
        </row>
        <row r="27880">
          <cell r="B27880" t="str">
            <v>RTB3B81</v>
          </cell>
          <cell r="D27880" t="str">
            <v>KWID ZEN 1.0 12V SCE FLEX 4P C/AR</v>
          </cell>
          <cell r="F27880" t="str">
            <v>CLA1271/25</v>
          </cell>
          <cell r="G27880" t="str">
            <v>CLARO NXT TELECOMUNICACOES S/A</v>
          </cell>
        </row>
        <row r="27881">
          <cell r="B27881" t="str">
            <v>RUJ5B69</v>
          </cell>
          <cell r="D27881" t="str">
            <v>KWID ZEN 1.0 12V SCE FLEX 4P C/AR</v>
          </cell>
          <cell r="F27881" t="str">
            <v>CLA1271/25</v>
          </cell>
          <cell r="G27881" t="str">
            <v>CLARO NXT TELECOMUNICACOES S/A</v>
          </cell>
        </row>
        <row r="27882">
          <cell r="B27882" t="str">
            <v>RTB2B65</v>
          </cell>
          <cell r="D27882" t="str">
            <v>KWID ZEN 1.0 12V SCE FLEX 4P C/AR</v>
          </cell>
          <cell r="F27882" t="str">
            <v>CLA1271/25</v>
          </cell>
          <cell r="G27882" t="str">
            <v>CLARO NXT TELECOMUNICACOES S/A</v>
          </cell>
        </row>
        <row r="27883">
          <cell r="B27883" t="str">
            <v>TCF0B80</v>
          </cell>
          <cell r="D27883" t="str">
            <v>HB20 COMFORT PLUS FLEX 1.0</v>
          </cell>
          <cell r="F27883" t="str">
            <v>CLA1269/25</v>
          </cell>
          <cell r="G27883" t="str">
            <v>SPAL INDUSTRIA BRASILEIRA DE BEBIDAS S/A</v>
          </cell>
        </row>
        <row r="27884">
          <cell r="B27884" t="str">
            <v>RUP4A42</v>
          </cell>
          <cell r="D27884" t="str">
            <v>MASTER EXTRA FURGÃO 13M³ L3H2 2.3 16V DIE 4P C/AR</v>
          </cell>
          <cell r="F27884" t="str">
            <v>CLA1269/25</v>
          </cell>
          <cell r="G27884" t="str">
            <v>SPAL INDUSTRIA BRASILEIRA DE BEBIDAS S/A</v>
          </cell>
        </row>
        <row r="27885">
          <cell r="B27885" t="str">
            <v>RUW7H23</v>
          </cell>
          <cell r="D27885" t="str">
            <v>ONIX PLUS LT 1.0 12V FLEX 4P C/AR</v>
          </cell>
          <cell r="F27885" t="str">
            <v>CLA1234/25</v>
          </cell>
          <cell r="G27885" t="str">
            <v>UNIAO QUIMICA FARMACEUTICA NACIONAL S A</v>
          </cell>
        </row>
        <row r="27886">
          <cell r="B27886" t="str">
            <v>RUW7H31</v>
          </cell>
          <cell r="D27886" t="str">
            <v>ONIX PLUS LT 1.0 12V FLEX 4P C/AR</v>
          </cell>
          <cell r="F27886" t="str">
            <v>CLA1234/25</v>
          </cell>
          <cell r="G27886" t="str">
            <v>UNIAO QUIMICA FARMACEUTICA NACIONAL S A</v>
          </cell>
        </row>
        <row r="27887">
          <cell r="B27887" t="str">
            <v>RUA8H18</v>
          </cell>
          <cell r="D27887" t="str">
            <v>ONIX PLUS LTZ 1.0 12V TURBO FLEX 4P C/AR</v>
          </cell>
          <cell r="F27887" t="str">
            <v>CLA1232/25</v>
          </cell>
          <cell r="G27887" t="str">
            <v>UNIAO QUIMICA FARMACEUTICA NACIONAL S A</v>
          </cell>
        </row>
        <row r="27888">
          <cell r="B27888" t="str">
            <v>RUA8G77</v>
          </cell>
          <cell r="D27888" t="str">
            <v>ONIX PLUS LTZ 1.0 12V TURBO FLEX 4P C/AR</v>
          </cell>
          <cell r="F27888" t="str">
            <v>CLA1232/25</v>
          </cell>
          <cell r="G27888" t="str">
            <v>UNIAO QUIMICA FARMACEUTICA NACIONAL S A</v>
          </cell>
        </row>
        <row r="27889">
          <cell r="B27889" t="str">
            <v>RVB0G81</v>
          </cell>
          <cell r="D27889" t="str">
            <v>ONIX PLUS LT 1.0 12V FLEX 4P C/AR</v>
          </cell>
          <cell r="F27889" t="str">
            <v>CLA1231/25</v>
          </cell>
          <cell r="G27889" t="str">
            <v>UNIAO QUIMICA FARMACEUTICA NACIONAL S A</v>
          </cell>
        </row>
        <row r="27890">
          <cell r="B27890" t="str">
            <v>RVB0H48</v>
          </cell>
          <cell r="D27890" t="str">
            <v>ONIX PLUS LT 1.0 12V FLEX 4P C/AR</v>
          </cell>
          <cell r="F27890" t="str">
            <v>CLA1231/25</v>
          </cell>
          <cell r="G27890" t="str">
            <v>UNIAO QUIMICA FARMACEUTICA NACIONAL S A</v>
          </cell>
        </row>
        <row r="27891">
          <cell r="B27891" t="str">
            <v>RVB3C09</v>
          </cell>
          <cell r="D27891" t="str">
            <v>ONIX PLUS LT 1.0 12V FLEX 4P C/AR</v>
          </cell>
          <cell r="F27891" t="str">
            <v>CLA1231/25</v>
          </cell>
          <cell r="G27891" t="str">
            <v>UNIAO QUIMICA FARMACEUTICA NACIONAL S A</v>
          </cell>
        </row>
        <row r="27892">
          <cell r="B27892" t="str">
            <v>RVB3C21</v>
          </cell>
          <cell r="D27892" t="str">
            <v>ONIX PLUS LT 1.0 12V FLEX 4P C/AR</v>
          </cell>
          <cell r="F27892" t="str">
            <v>CLA1231/25</v>
          </cell>
          <cell r="G27892" t="str">
            <v>UNIAO QUIMICA FARMACEUTICA NACIONAL S A</v>
          </cell>
        </row>
        <row r="27893">
          <cell r="B27893" t="str">
            <v>RMT8C23</v>
          </cell>
          <cell r="D27893" t="str">
            <v>HILUX CD STD 2.8 16V TURBO DIE 4X4 4P C/AR</v>
          </cell>
          <cell r="F27893" t="str">
            <v>CLA1216/25</v>
          </cell>
          <cell r="G27893" t="str">
            <v>VERZANI &amp; SANDRINI S.A.</v>
          </cell>
        </row>
        <row r="27894">
          <cell r="B27894" t="str">
            <v>RUT1E65</v>
          </cell>
          <cell r="D27894" t="str">
            <v>S10 CS LS 2.8 16V DIE 4X4 2P C/AR</v>
          </cell>
          <cell r="F27894" t="str">
            <v>CLA1098/25</v>
          </cell>
          <cell r="G27894" t="str">
            <v>CLARO S.A.</v>
          </cell>
        </row>
        <row r="27895">
          <cell r="B27895" t="str">
            <v>RUR3A42</v>
          </cell>
          <cell r="D27895" t="str">
            <v>S10 CS LS 2.8 16V DIE 4X4 2P C/AR</v>
          </cell>
          <cell r="F27895" t="str">
            <v>CLA1098/25</v>
          </cell>
          <cell r="G27895" t="str">
            <v>CLARO S.A.</v>
          </cell>
        </row>
        <row r="27896">
          <cell r="B27896" t="str">
            <v>RNO0F68</v>
          </cell>
          <cell r="D27896" t="str">
            <v>GOL 1.6 8V FLEX 4P C/ AR</v>
          </cell>
          <cell r="F27896" t="str">
            <v>CLA1080/25</v>
          </cell>
          <cell r="G27896" t="str">
            <v>VIBRA ENERGIA S.A</v>
          </cell>
        </row>
        <row r="27897">
          <cell r="B27897" t="str">
            <v>RNZ0E72</v>
          </cell>
          <cell r="D27897" t="str">
            <v>GOL 1.6 8V FLEX 4P C/ AR</v>
          </cell>
          <cell r="F27897" t="str">
            <v>CLA1080/25</v>
          </cell>
          <cell r="G27897" t="str">
            <v>VIBRA ENERGIA S.A</v>
          </cell>
        </row>
        <row r="27898">
          <cell r="B27898" t="str">
            <v>RMQ3J92</v>
          </cell>
          <cell r="D27898" t="str">
            <v>GOL 1.6 8V FLEX 4P C/ AR</v>
          </cell>
          <cell r="F27898" t="str">
            <v>CLA1080/25</v>
          </cell>
          <cell r="G27898" t="str">
            <v>VIBRA ENERGIA S.A</v>
          </cell>
        </row>
        <row r="27899">
          <cell r="B27899" t="str">
            <v>RMR4A84</v>
          </cell>
          <cell r="D27899" t="str">
            <v>GOL 1.6 8V FLEX 4P C/ AR</v>
          </cell>
          <cell r="F27899" t="str">
            <v>CLA1080/25</v>
          </cell>
          <cell r="G27899" t="str">
            <v>VIBRA ENERGIA S.A</v>
          </cell>
        </row>
        <row r="27900">
          <cell r="B27900" t="str">
            <v>RMT3F73</v>
          </cell>
          <cell r="D27900" t="str">
            <v>GOL 1.6 8V FLEX 4P C/ AR</v>
          </cell>
          <cell r="F27900" t="str">
            <v>CLA1080/25</v>
          </cell>
          <cell r="G27900" t="str">
            <v>VIBRA ENERGIA S.A</v>
          </cell>
        </row>
        <row r="27901">
          <cell r="B27901" t="str">
            <v>RMN5J15</v>
          </cell>
          <cell r="D27901" t="str">
            <v>KWID ZEN 1.0 12V SCE FLEX 4P C/AR</v>
          </cell>
          <cell r="F27901" t="str">
            <v>CLA1046/25</v>
          </cell>
          <cell r="G27901" t="str">
            <v>VERO S.A.</v>
          </cell>
        </row>
        <row r="27902">
          <cell r="B27902" t="str">
            <v>RMN5J10</v>
          </cell>
          <cell r="D27902" t="str">
            <v>KWID ZEN 1.0 12V SCE FLEX 4P C/AR</v>
          </cell>
          <cell r="F27902" t="str">
            <v>CLA1046/25</v>
          </cell>
          <cell r="G27902" t="str">
            <v>VERO S.A.</v>
          </cell>
        </row>
        <row r="27903">
          <cell r="B27903" t="str">
            <v>RTN4J03</v>
          </cell>
          <cell r="D27903" t="str">
            <v>MASTER GRAND FURGÃO 10,8M³ L2H2 2.3 16V DIE 4P C/AR</v>
          </cell>
          <cell r="F27903" t="str">
            <v>CLA1026/25</v>
          </cell>
          <cell r="G27903" t="str">
            <v>SOUZA CRUZ LTDA</v>
          </cell>
        </row>
        <row r="27904">
          <cell r="B27904" t="str">
            <v>RTI2D58</v>
          </cell>
          <cell r="D27904" t="str">
            <v>MASTER GRAND FURGÃO 10,8M³ L2H2 2.3 16V DIE 4P C/AR</v>
          </cell>
          <cell r="F27904" t="str">
            <v>CLA1026/25</v>
          </cell>
          <cell r="G27904" t="str">
            <v>SOUZA CRUZ LTDA</v>
          </cell>
        </row>
        <row r="27905">
          <cell r="B27905" t="str">
            <v>RTM0J23</v>
          </cell>
          <cell r="D27905" t="str">
            <v>MASTER GRAND FURGÃO 10,8M³ L2H2 2.3 16V DIE 4P C/AR</v>
          </cell>
          <cell r="F27905" t="str">
            <v>CLA1026/25</v>
          </cell>
          <cell r="G27905" t="str">
            <v>SOUZA CRUZ LTDA</v>
          </cell>
        </row>
        <row r="27906">
          <cell r="B27906" t="str">
            <v>SYG3E87</v>
          </cell>
          <cell r="D27906" t="str">
            <v>POLO TRACK 1.0 12V FLEX 4P C/AR</v>
          </cell>
          <cell r="F27906" t="str">
            <v>CLA1025/25</v>
          </cell>
          <cell r="G27906" t="str">
            <v>SOUZA CRUZ LTDA</v>
          </cell>
        </row>
        <row r="27907">
          <cell r="B27907" t="str">
            <v>RUR9A97</v>
          </cell>
          <cell r="D27907" t="str">
            <v>ONIX LT 1.0 12V FLEX 4P C/AR</v>
          </cell>
          <cell r="F27907" t="str">
            <v>CLA0945/25</v>
          </cell>
          <cell r="G27907" t="str">
            <v>HALEON BRASIL DISTRIBUIDORA LTDA</v>
          </cell>
        </row>
        <row r="27908">
          <cell r="B27908" t="str">
            <v>SHJ0B84</v>
          </cell>
          <cell r="D27908" t="str">
            <v>MOBI LIKE 1.0 8V FLEX 4P C/AR</v>
          </cell>
          <cell r="F27908" t="str">
            <v>CLA0791/25</v>
          </cell>
          <cell r="G27908" t="str">
            <v>PROCISA DO BRASIL PROJETOS, CONSTRUCOES E INSTALACOES LTDA</v>
          </cell>
        </row>
        <row r="27909">
          <cell r="B27909" t="str">
            <v>RVD3C27</v>
          </cell>
          <cell r="D27909" t="str">
            <v>ONIX PLUS LTZ 1.0 12V TURBO FLEX 4P C/AR</v>
          </cell>
          <cell r="F27909" t="str">
            <v>CLA0731/25</v>
          </cell>
          <cell r="G27909" t="str">
            <v>GERDAU ACOS LONGOS S.A.</v>
          </cell>
        </row>
        <row r="27910">
          <cell r="B27910" t="str">
            <v>RVB7G10</v>
          </cell>
          <cell r="D27910" t="str">
            <v>ONIX PLUS LTZ 1.0 12V TURBO FLEX 4P C/AR</v>
          </cell>
          <cell r="F27910" t="str">
            <v>CLA0731/25</v>
          </cell>
          <cell r="G27910" t="str">
            <v>GERDAU ACOS LONGOS S.A.</v>
          </cell>
        </row>
        <row r="27911">
          <cell r="B27911" t="str">
            <v>RVB7G24</v>
          </cell>
          <cell r="D27911" t="str">
            <v>ONIX PLUS LTZ 1.0 12V TURBO FLEX 4P C/AR</v>
          </cell>
          <cell r="F27911" t="str">
            <v>CLA0731/25</v>
          </cell>
          <cell r="G27911" t="str">
            <v>GERDAU ACOS LONGOS S.A.</v>
          </cell>
        </row>
        <row r="27912">
          <cell r="B27912" t="str">
            <v>RUV9G85</v>
          </cell>
          <cell r="D27912" t="str">
            <v>ONIX PLUS LTZ 1.0 12V TURBO FLEX 4P C/AR</v>
          </cell>
          <cell r="F27912" t="str">
            <v>CLA0731/25</v>
          </cell>
          <cell r="G27912" t="str">
            <v>GERDAU ACOS LONGOS S.A.</v>
          </cell>
        </row>
        <row r="27913">
          <cell r="B27913" t="str">
            <v>RVB7G21</v>
          </cell>
          <cell r="D27913" t="str">
            <v>ONIX PLUS LTZ 1.0 12V TURBO FLEX 4P C/AR</v>
          </cell>
          <cell r="F27913" t="str">
            <v>CLA0731/25</v>
          </cell>
          <cell r="G27913" t="str">
            <v>GERDAU ACOS LONGOS S.A.</v>
          </cell>
        </row>
        <row r="27914">
          <cell r="B27914" t="str">
            <v>RVB0H73</v>
          </cell>
          <cell r="D27914" t="str">
            <v>ONIX PLUS LTZ 1.0 12V TURBO FLEX 4P C/AR</v>
          </cell>
          <cell r="F27914" t="str">
            <v>CLA0731/25</v>
          </cell>
          <cell r="G27914" t="str">
            <v>GERDAU ACOS LONGOS S.A.</v>
          </cell>
        </row>
        <row r="27915">
          <cell r="B27915" t="str">
            <v>RVX9C31</v>
          </cell>
          <cell r="D27915" t="str">
            <v>ONIX PLUS LT 1.0 12V FLEX 4P C/AR</v>
          </cell>
          <cell r="F27915" t="str">
            <v>CLA0632/25</v>
          </cell>
          <cell r="G27915" t="str">
            <v>HYPERA S.A.</v>
          </cell>
        </row>
        <row r="27916">
          <cell r="B27916" t="str">
            <v>RVW5F59</v>
          </cell>
          <cell r="D27916" t="str">
            <v>ONIX PLUS LT 1.0 12V FLEX 4P C/AR</v>
          </cell>
          <cell r="F27916" t="str">
            <v>CLA0632/25</v>
          </cell>
          <cell r="G27916" t="str">
            <v>HYPERA S.A.</v>
          </cell>
        </row>
        <row r="27917">
          <cell r="B27917" t="str">
            <v>SHF6C06</v>
          </cell>
          <cell r="D27917" t="str">
            <v>ONIX PLUS LT 1.0 12V FLEX 4P C/AR</v>
          </cell>
          <cell r="F27917" t="str">
            <v>CLA0632/25</v>
          </cell>
          <cell r="G27917" t="str">
            <v>HYPERA S.A.</v>
          </cell>
        </row>
        <row r="27918">
          <cell r="B27918" t="str">
            <v>SHF6C24</v>
          </cell>
          <cell r="D27918" t="str">
            <v>ONIX PLUS LT 1.0 12V FLEX 4P C/AR</v>
          </cell>
          <cell r="F27918" t="str">
            <v>CLA0632/25</v>
          </cell>
          <cell r="G27918" t="str">
            <v>HYPERA S.A.</v>
          </cell>
        </row>
        <row r="27919">
          <cell r="B27919" t="str">
            <v>SHD9D11</v>
          </cell>
          <cell r="D27919" t="str">
            <v>ONIX PLUS LT 1.0 12V FLEX 4P C/AR</v>
          </cell>
          <cell r="F27919" t="str">
            <v>CLA0632/25</v>
          </cell>
          <cell r="G27919" t="str">
            <v>HYPERA S.A.</v>
          </cell>
        </row>
        <row r="27920">
          <cell r="B27920" t="str">
            <v>SHD3G73</v>
          </cell>
          <cell r="D27920" t="str">
            <v>ONIX PLUS LTZ 1.0 12V TURBO FLEX 4P C/AR - AUTOMÁTICO</v>
          </cell>
          <cell r="F27920" t="str">
            <v>CLA0632/25</v>
          </cell>
          <cell r="G27920" t="str">
            <v>HYPERA S.A.</v>
          </cell>
        </row>
        <row r="27921">
          <cell r="B27921" t="str">
            <v>SHD3G99</v>
          </cell>
          <cell r="D27921" t="str">
            <v>ONIX PLUS LTZ 1.0 12V TURBO FLEX 4P C/AR - AUTOMÁTICO</v>
          </cell>
          <cell r="F27921" t="str">
            <v>CLA0632/25</v>
          </cell>
          <cell r="G27921" t="str">
            <v>HYPERA S.A.</v>
          </cell>
        </row>
        <row r="27922">
          <cell r="B27922" t="str">
            <v>SHD3G95</v>
          </cell>
          <cell r="D27922" t="str">
            <v>ONIX PLUS LTZ 1.0 12V TURBO FLEX 4P C/AR - AUTOMÁTICO</v>
          </cell>
          <cell r="F27922" t="str">
            <v>CLA0632/25</v>
          </cell>
          <cell r="G27922" t="str">
            <v>HYPERA S.A.</v>
          </cell>
        </row>
        <row r="27923">
          <cell r="B27923" t="str">
            <v>RVM2E53</v>
          </cell>
          <cell r="D27923" t="str">
            <v>PULSE AUDACE 1.0 12V TURBO 200 FLEX 4P C/AR - AUTOMÁTICO</v>
          </cell>
          <cell r="F27923" t="str">
            <v>CLA0578/25</v>
          </cell>
          <cell r="G27923" t="str">
            <v>UNIAO QUIMICA FARMACEUTICA NACIONAL S A</v>
          </cell>
        </row>
        <row r="27924">
          <cell r="B27924" t="str">
            <v>TDO7A21</v>
          </cell>
          <cell r="D27924" t="str">
            <v>COMMANDER LIMITED 7L 1.3 16V TURBO 270 FLEX 4P C/AR - AUTOMÁTICO</v>
          </cell>
          <cell r="F27924" t="str">
            <v>CLA0558/25</v>
          </cell>
          <cell r="G27924" t="str">
            <v>MCKINSEY &amp; COMPANY, INC. DO BRASIL CONSULTORIA LTDA.</v>
          </cell>
        </row>
        <row r="27925">
          <cell r="B27925" t="str">
            <v>SYP9I30</v>
          </cell>
          <cell r="D27925" t="str">
            <v>TORO FREEDOM 1.3 16V TURBO 270 FLEX 4P C/AR - AUTOMÁTICO</v>
          </cell>
          <cell r="F27925" t="str">
            <v>CLA0462/25</v>
          </cell>
          <cell r="G27925" t="str">
            <v>SAO MARTINHO S/A</v>
          </cell>
        </row>
        <row r="27926">
          <cell r="B27926" t="str">
            <v>SYO6G46</v>
          </cell>
          <cell r="D27926" t="str">
            <v>MOBI LIKE 1.0 8V FLEX 4P C/AR</v>
          </cell>
          <cell r="F27926" t="str">
            <v>CLA0413/25</v>
          </cell>
          <cell r="G27926" t="str">
            <v>RAIZEN CENTRO-SUL PAULISTA S.A</v>
          </cell>
        </row>
        <row r="27927">
          <cell r="B27927" t="str">
            <v>SHJ0G54</v>
          </cell>
          <cell r="D27927" t="str">
            <v>TORO FREEDOM 1.3 16V TURBO 270 FLEX 4P C/AR - AUTOMÁTICO</v>
          </cell>
          <cell r="F27927" t="str">
            <v>CLA0385/25</v>
          </cell>
          <cell r="G27927" t="str">
            <v>REALCE DISTRIBUIDORA DE INSUMOS AGRICOLAS LTDA</v>
          </cell>
        </row>
        <row r="27928">
          <cell r="B27928" t="str">
            <v>RVO8E53</v>
          </cell>
          <cell r="D27928" t="str">
            <v>ONIX PLUS LTZ 1.0 12V TURBO FLEX 4P C/AR</v>
          </cell>
          <cell r="F27928" t="str">
            <v>CLA0293/25</v>
          </cell>
          <cell r="G27928" t="str">
            <v>RAIZEN S.A.</v>
          </cell>
        </row>
        <row r="27929">
          <cell r="B27929" t="str">
            <v>RVO8E59</v>
          </cell>
          <cell r="D27929" t="str">
            <v>ONIX PLUS LTZ 1.0 12V TURBO FLEX 4P C/AR</v>
          </cell>
          <cell r="F27929" t="str">
            <v>CLA0293/25</v>
          </cell>
          <cell r="G27929" t="str">
            <v>RAIZEN S.A.</v>
          </cell>
        </row>
        <row r="27930">
          <cell r="B27930" t="str">
            <v>RVO8E35</v>
          </cell>
          <cell r="D27930" t="str">
            <v>ONIX PLUS LTZ 1.0 12V TURBO FLEX 4P C/AR</v>
          </cell>
          <cell r="F27930" t="str">
            <v>CLA0293/25</v>
          </cell>
          <cell r="G27930" t="str">
            <v>RAIZEN S.A.</v>
          </cell>
        </row>
        <row r="27931">
          <cell r="B27931" t="str">
            <v>RVO8E29</v>
          </cell>
          <cell r="D27931" t="str">
            <v>ONIX PLUS LTZ 1.0 12V TURBO FLEX 4P C/AR</v>
          </cell>
          <cell r="F27931" t="str">
            <v>CLA0293/25</v>
          </cell>
          <cell r="G27931" t="str">
            <v>RAIZEN S.A.</v>
          </cell>
        </row>
        <row r="27932">
          <cell r="B27932" t="str">
            <v>SIC4G99</v>
          </cell>
          <cell r="D27932" t="str">
            <v>ONIX PLUS LTZ 1.0 12V TURBO FLEX 4P C/AR - AUTOMÁTICO</v>
          </cell>
          <cell r="F27932" t="str">
            <v>CLA0286/25</v>
          </cell>
          <cell r="G27932" t="str">
            <v>DISTRIBUIDORA PITANGUEIRAS DE PRODUTOS AGROPECUARIOS S/A</v>
          </cell>
        </row>
        <row r="27933">
          <cell r="B27933" t="str">
            <v>RNR7B45</v>
          </cell>
          <cell r="D27933" t="str">
            <v>TORO ENDURANCE 1.8 16V FLEX 4P C/AR - AUTOMÁTICO</v>
          </cell>
          <cell r="F27933" t="str">
            <v>CLA0272/25</v>
          </cell>
          <cell r="G27933" t="str">
            <v>COSAN LUBRIFICANTES E ESPECIALIDADES S.A.</v>
          </cell>
        </row>
        <row r="27934">
          <cell r="B27934" t="str">
            <v>SHE3G06</v>
          </cell>
          <cell r="D27934" t="str">
            <v>NOVA STRADA FREEDOM CD 1.3 8V FLEX 4P C/AR</v>
          </cell>
          <cell r="F27934" t="str">
            <v>CLA0172/25</v>
          </cell>
          <cell r="G27934" t="str">
            <v>TOTAL BIOTECNOLOGIA INDUSTRIA E COMERCIO S/A</v>
          </cell>
        </row>
        <row r="27935">
          <cell r="B27935" t="str">
            <v>SHE3G09</v>
          </cell>
          <cell r="D27935" t="str">
            <v>NOVA STRADA FREEDOM CD 1.3 8V FLEX 4P C/AR</v>
          </cell>
          <cell r="F27935" t="str">
            <v>CLA0172/25</v>
          </cell>
          <cell r="G27935" t="str">
            <v>TOTAL BIOTECNOLOGIA INDUSTRIA E COMERCIO S/A</v>
          </cell>
        </row>
        <row r="27936">
          <cell r="B27936" t="str">
            <v>RVU8I83</v>
          </cell>
          <cell r="D27936" t="str">
            <v>NOVA STRADA FREEDOM CD 1.3 8V FLEX 4P C/AR</v>
          </cell>
          <cell r="F27936" t="str">
            <v>CLA0172/25</v>
          </cell>
          <cell r="G27936" t="str">
            <v>TOTAL BIOTECNOLOGIA INDUSTRIA E COMERCIO S/A</v>
          </cell>
        </row>
        <row r="27937">
          <cell r="B27937" t="str">
            <v>RUD6E33</v>
          </cell>
          <cell r="D27937" t="str">
            <v>S10 CS LS 2.8 16V DIE 4X4 2P C/AR</v>
          </cell>
          <cell r="F27937" t="str">
            <v>CLA0036/25</v>
          </cell>
          <cell r="G27937" t="str">
            <v>CONCESSIONARIA DO RODOANEL OESTE S.A.</v>
          </cell>
        </row>
        <row r="27938">
          <cell r="B27938" t="str">
            <v>SHT0D09</v>
          </cell>
          <cell r="D27938" t="str">
            <v>FIORINO ENDURANCE 1.4 EVO FLEX 2P C/AR</v>
          </cell>
          <cell r="F27938" t="str">
            <v>GVR9909/23</v>
          </cell>
          <cell r="G27938" t="str">
            <v>FERNANDA MAUREY</v>
          </cell>
        </row>
        <row r="27939">
          <cell r="B27939" t="str">
            <v>RVW7D27</v>
          </cell>
          <cell r="D27939" t="str">
            <v>ONIX PLUS LTZ 1.0 12V TURBO FLEX 4P C/AR - AUTOMÁTICO</v>
          </cell>
          <cell r="F27939" t="str">
            <v>GVR9855/22</v>
          </cell>
          <cell r="G27939" t="str">
            <v>ARTHUR ROSA RAMOS</v>
          </cell>
        </row>
        <row r="27940">
          <cell r="B27940" t="str">
            <v>TDZ0G69</v>
          </cell>
          <cell r="D27940" t="str">
            <v>SAVEIRO ROBUST 1.6 16V TOTAL FLEX 2P C/AR</v>
          </cell>
          <cell r="F27940" t="str">
            <v>GVR9463/25</v>
          </cell>
          <cell r="G27940" t="str">
            <v>AGROPECUARIA AMIGOS DO CAMPO LTDA</v>
          </cell>
        </row>
        <row r="27941">
          <cell r="B27941" t="str">
            <v>SYH9J00</v>
          </cell>
          <cell r="D27941" t="str">
            <v>HB20 LIMITED PLUS FLEX 1.0</v>
          </cell>
          <cell r="F27941" t="str">
            <v>GVR9452/24</v>
          </cell>
          <cell r="G27941" t="str">
            <v>HENRIQUE DE OLIVEIRA CASTRO MANGEON</v>
          </cell>
        </row>
        <row r="27942">
          <cell r="B27942" t="str">
            <v>SYT1J62</v>
          </cell>
          <cell r="D27942" t="str">
            <v>PULSE DRIVE 1.3 8V FLEX 4P C/AR - AUTOMÁTICO</v>
          </cell>
          <cell r="F27942" t="str">
            <v>GVR9420/24</v>
          </cell>
          <cell r="G27942" t="str">
            <v>CARLA BATISTA MORELLI MARQUES</v>
          </cell>
        </row>
        <row r="27943">
          <cell r="B27943" t="str">
            <v>SYR0H06</v>
          </cell>
          <cell r="D27943" t="str">
            <v>CRONOS DRIVE 1.0 6V FLEX 4P C/AR</v>
          </cell>
          <cell r="F27943" t="str">
            <v>GVR9296/24</v>
          </cell>
          <cell r="G27943" t="str">
            <v>IWAKI DO BRASIL COMERCIO DE BOMBAS HIDRAULICAS LTDA.</v>
          </cell>
        </row>
        <row r="27944">
          <cell r="B27944" t="str">
            <v>SVA2B80</v>
          </cell>
          <cell r="D27944" t="str">
            <v>VIRTUS 12V TSI FLEX 1.0 4P</v>
          </cell>
          <cell r="F27944" t="str">
            <v>GVR9183/24</v>
          </cell>
          <cell r="G27944" t="str">
            <v>BETHANIA DE LIMA OLIVEIRA</v>
          </cell>
        </row>
        <row r="27945">
          <cell r="B27945" t="str">
            <v>OPP5C55</v>
          </cell>
          <cell r="D27945" t="str">
            <v>ONIX PREMIER II 1.0 12V TURBO FLEX 4P C/AR - AUTOMÁTICO</v>
          </cell>
          <cell r="F27945" t="str">
            <v>GVR9132/24</v>
          </cell>
          <cell r="G27945" t="str">
            <v>SHAINE REIS</v>
          </cell>
        </row>
        <row r="27946">
          <cell r="B27946" t="str">
            <v>TCB9J95</v>
          </cell>
          <cell r="D27946" t="str">
            <v>ARGO DRIVE 1.0 6V FLEX 4P C/AR</v>
          </cell>
          <cell r="F27946" t="str">
            <v>GVR9118/25</v>
          </cell>
          <cell r="G27946" t="str">
            <v>DARLENE LUZ SOUZA</v>
          </cell>
        </row>
        <row r="27947">
          <cell r="B27947" t="str">
            <v>SYU0F64</v>
          </cell>
          <cell r="D27947" t="str">
            <v>HB20 LIMITED PLUS FLEX 1.0</v>
          </cell>
          <cell r="F27947" t="str">
            <v>GVR8921/24</v>
          </cell>
          <cell r="G27947" t="str">
            <v>PATRICIA ONORI BORCHES SANCHEZ</v>
          </cell>
        </row>
        <row r="27948">
          <cell r="B27948" t="str">
            <v>TDY0G03</v>
          </cell>
          <cell r="D27948" t="str">
            <v>ONIX LT 1.0 12V TURBO FLEX 4P C/AR - AUTOMÁTICO</v>
          </cell>
          <cell r="F27948" t="str">
            <v>GVR8912/25</v>
          </cell>
          <cell r="G27948" t="str">
            <v>YARA BARNABÉ DA SILVA</v>
          </cell>
        </row>
        <row r="27949">
          <cell r="B27949" t="str">
            <v>SUJ8C70</v>
          </cell>
          <cell r="D27949" t="str">
            <v>POLO COMFORTLINE 1.0 12V TSI FLEX 4P C/AR - AUTOMÁTICO</v>
          </cell>
          <cell r="F27949" t="str">
            <v>GVR8788/24</v>
          </cell>
          <cell r="G27949" t="str">
            <v>HR REPRESENTACAO COMERCIAL EM NUTRICAO ANIMAL LTDA</v>
          </cell>
        </row>
        <row r="27950">
          <cell r="B27950" t="str">
            <v>FKY7B22</v>
          </cell>
          <cell r="D27950" t="str">
            <v>T-CROSS COMFORTLINE 1.0 200 TSI 12V TOTAL FLEX 4P C/AR - AUTOMÁTICO</v>
          </cell>
          <cell r="F27950" t="str">
            <v>GVR8781/24</v>
          </cell>
          <cell r="G27950" t="str">
            <v>PAULO C H B C LEITE</v>
          </cell>
        </row>
        <row r="27951">
          <cell r="B27951" t="str">
            <v>SYR2C41</v>
          </cell>
          <cell r="D27951" t="str">
            <v>TRACKER PREMIER 1.2 12V TURBO FLEX 4P C/AR - AUTOMÁTICO</v>
          </cell>
          <cell r="F27951" t="str">
            <v>GVR8624/24</v>
          </cell>
          <cell r="G27951" t="str">
            <v>PANIFICADORA ALICE LTDA</v>
          </cell>
        </row>
        <row r="27952">
          <cell r="B27952" t="str">
            <v>SYP2G97</v>
          </cell>
          <cell r="D27952" t="str">
            <v>ONIX LT 1.0 12V FLEX 4P C/AR</v>
          </cell>
          <cell r="F27952" t="str">
            <v>GVR8214/24</v>
          </cell>
          <cell r="G27952" t="str">
            <v>INNTEGRA SYSTEMS SOLUCOES EM TI LTDA</v>
          </cell>
        </row>
        <row r="27953">
          <cell r="B27953" t="str">
            <v>SYI2H85</v>
          </cell>
          <cell r="D27953" t="str">
            <v>HB20S PLATINUM SAFETY TGDI FLEX AT 1.0</v>
          </cell>
          <cell r="F27953" t="str">
            <v>GVR7861/24</v>
          </cell>
          <cell r="G27953" t="str">
            <v>MARIA LUCIA DA COSTA PORTO</v>
          </cell>
        </row>
        <row r="27954">
          <cell r="B27954" t="str">
            <v>SYS9E01</v>
          </cell>
          <cell r="D27954" t="str">
            <v>ONIX LT 1.0 12V FLEX 4P C/AR</v>
          </cell>
          <cell r="F27954" t="str">
            <v>GVR7761/24</v>
          </cell>
          <cell r="G27954" t="str">
            <v>ROBERTO PEREIRA MARINHO</v>
          </cell>
        </row>
        <row r="27955">
          <cell r="B27955" t="str">
            <v>SHN5A62</v>
          </cell>
          <cell r="D27955" t="str">
            <v>COMMANDER LIMITED 7L 1.3 16V TURBO 270 FLEX 4P C/AR - AUTOMÁTICO</v>
          </cell>
          <cell r="F27955" t="str">
            <v>GVR7736/23</v>
          </cell>
          <cell r="G27955" t="str">
            <v>TEREZA CRISTINA DE OLIVEIRA ARAUJO</v>
          </cell>
        </row>
        <row r="27956">
          <cell r="B27956" t="str">
            <v>SYN8J36</v>
          </cell>
          <cell r="D27956" t="str">
            <v>CRETA COMFORT PLUS TGDI FLEX AT 1.0</v>
          </cell>
          <cell r="F27956" t="str">
            <v>GVR6550/24</v>
          </cell>
          <cell r="G27956" t="str">
            <v>ALYAH ODONTOLOGIA LTDA</v>
          </cell>
        </row>
        <row r="27957">
          <cell r="B27957" t="str">
            <v>SYQ3F88</v>
          </cell>
          <cell r="D27957" t="str">
            <v>NOVA STRADA FREEDOM CD 1.3 8V FLEX 4P C/AR</v>
          </cell>
          <cell r="F27957" t="str">
            <v>GVR6489/24</v>
          </cell>
          <cell r="G27957" t="str">
            <v>RENAN ANDREO BASSO</v>
          </cell>
        </row>
        <row r="27958">
          <cell r="B27958" t="str">
            <v>TCJ3A59</v>
          </cell>
          <cell r="D27958" t="str">
            <v>KICKS SENSE 1.6 16V FLEX 4P C/AR - AUTOMÁTICO</v>
          </cell>
          <cell r="F27958" t="str">
            <v>GVR6156/25</v>
          </cell>
          <cell r="G27958" t="str">
            <v>NEWERSON LOUZADA GRIPP</v>
          </cell>
        </row>
        <row r="27959">
          <cell r="B27959" t="str">
            <v>SHO5J39</v>
          </cell>
          <cell r="D27959" t="str">
            <v>RANGER XLS CD 2.2 16V DIE 4X4 4P C/AR - AUTOMÁTICO</v>
          </cell>
          <cell r="F27959" t="str">
            <v>GVR5542/23</v>
          </cell>
          <cell r="G27959" t="str">
            <v>JORDAO MOISES FABREGA</v>
          </cell>
        </row>
        <row r="27960">
          <cell r="B27960" t="str">
            <v>PVR4A82</v>
          </cell>
          <cell r="D27960" t="str">
            <v>CRONOS DRIVE 1.3 8V FLEX 4P C/AR - AUTOMÁTICO</v>
          </cell>
          <cell r="F27960" t="str">
            <v>GVR5295/24</v>
          </cell>
          <cell r="G27960" t="str">
            <v>GRANTERRA COMERCIO DE ALIMENTOS LTDA</v>
          </cell>
        </row>
        <row r="27961">
          <cell r="B27961" t="str">
            <v>TDL8E96</v>
          </cell>
          <cell r="D27961" t="str">
            <v>HB20 COMFORT PLUS FLEX 1.0</v>
          </cell>
          <cell r="F27961" t="str">
            <v>GVR4742/25</v>
          </cell>
          <cell r="G27961" t="str">
            <v>LUCIANA BRUNA CORDEIRO</v>
          </cell>
        </row>
        <row r="27962">
          <cell r="B27962" t="str">
            <v>EGJ2B63</v>
          </cell>
          <cell r="D27962" t="str">
            <v>NIVUS HIGHLINE 1.0 200 TSI 12V TOTAL FLEX 4P C/AR - AUTOMÁTICO</v>
          </cell>
          <cell r="F27962" t="str">
            <v>GVR4343/23</v>
          </cell>
          <cell r="G27962" t="str">
            <v>FELIPE FREITAS REIS</v>
          </cell>
        </row>
        <row r="27963">
          <cell r="B27963" t="str">
            <v>SYD3A29</v>
          </cell>
          <cell r="D27963" t="str">
            <v>HB20 LIMITED PLUS FLEX 1.0</v>
          </cell>
          <cell r="F27963" t="str">
            <v>GVR4203/24</v>
          </cell>
          <cell r="G27963" t="str">
            <v>ADILSON ODORISSI 08761536865</v>
          </cell>
        </row>
        <row r="27964">
          <cell r="B27964" t="str">
            <v>SHK2E40</v>
          </cell>
          <cell r="D27964" t="str">
            <v>COMPASS LONGITUDE 1.3 16V TURBO 270 FLEX 4P C/AR - AUTOMÁTICO</v>
          </cell>
          <cell r="F27964" t="str">
            <v>GVR4161/23</v>
          </cell>
          <cell r="G27964" t="str">
            <v>CLERISTON LUCENA DE ANDRADA OLIVEIRA</v>
          </cell>
        </row>
        <row r="27965">
          <cell r="B27965" t="str">
            <v>RVX4J79</v>
          </cell>
          <cell r="D27965" t="str">
            <v>ONIX PLUS LT 1.0 12V TURBO FLEX 4P C/AR</v>
          </cell>
          <cell r="F27965" t="str">
            <v>GVR3320/22</v>
          </cell>
          <cell r="G27965" t="str">
            <v>CENASET PRODUTORA LTDA</v>
          </cell>
        </row>
        <row r="27966">
          <cell r="B27966" t="str">
            <v>TDR1B19</v>
          </cell>
          <cell r="D27966" t="str">
            <v>ONIX LT 1.0 12V FLEX 4P C/AR</v>
          </cell>
          <cell r="F27966" t="str">
            <v>GVR3128/25</v>
          </cell>
          <cell r="G27966" t="str">
            <v>AVELINO PINTO GUIMARARES JUNIOR &amp; CIA LTDA</v>
          </cell>
        </row>
        <row r="27967">
          <cell r="B27967" t="str">
            <v>TDZ0I20</v>
          </cell>
          <cell r="D27967" t="str">
            <v>MOBI TREKKING FLEX 1.0</v>
          </cell>
          <cell r="F27967" t="str">
            <v>GVR2850/25</v>
          </cell>
          <cell r="G27967" t="str">
            <v>HELLEN CECILIA RODRIGUES</v>
          </cell>
        </row>
        <row r="27968">
          <cell r="B27968" t="str">
            <v>SYL8J57</v>
          </cell>
          <cell r="D27968" t="str">
            <v>MONTANA PREMIER TURBO FLEX AT 1.2 4P</v>
          </cell>
          <cell r="F27968" t="str">
            <v>GVR2670/24</v>
          </cell>
          <cell r="G27968" t="str">
            <v>SERPENGE SERVICOS E PROJETOS DE ENGENHARIA LTDA</v>
          </cell>
        </row>
        <row r="27969">
          <cell r="B27969" t="str">
            <v>SHE4G27</v>
          </cell>
          <cell r="D27969" t="str">
            <v>ONIX PLUS LTZ 1.0 12V TURBO FLEX 4P C/AR - AUTOMÁTICO</v>
          </cell>
          <cell r="F27969" t="str">
            <v>GVR1789/22</v>
          </cell>
          <cell r="G27969" t="str">
            <v>JUSICLEIA OLIVEIRA DE SOUZA</v>
          </cell>
        </row>
        <row r="27970">
          <cell r="B27970" t="str">
            <v>RVJ0F20</v>
          </cell>
          <cell r="D27970" t="str">
            <v>ONIX PLUS LTZ 1.0 12V TURBO FLEX 4P C/AR - AUTOMÁTICO</v>
          </cell>
          <cell r="F27970" t="str">
            <v>GVR1649/22</v>
          </cell>
          <cell r="G27970" t="str">
            <v>FISHER &amp; PAYKEL DO BRASIL LTDA.</v>
          </cell>
        </row>
        <row r="27971">
          <cell r="B27971" t="str">
            <v>SHD6H13</v>
          </cell>
          <cell r="D27971" t="str">
            <v>RENEGADE LONGITUDE 1.3 16V TURBO 270 FLEX 4P C/AR - AUTOMÁTICO</v>
          </cell>
          <cell r="F27971" t="str">
            <v>GVR0977/23</v>
          </cell>
          <cell r="G27971" t="str">
            <v>DIEGO ZAMPANI</v>
          </cell>
        </row>
        <row r="27972">
          <cell r="B27972" t="str">
            <v>TDQ0E66</v>
          </cell>
          <cell r="D27972" t="str">
            <v>T-CROSS 1.0 200 TSI 12V TOTAL FLEX 4P C/AR - AUTOMÁTICO</v>
          </cell>
          <cell r="F27972" t="str">
            <v>GVR0895/25</v>
          </cell>
          <cell r="G27972" t="str">
            <v>MARIANA FERRAZ PAPANDREA</v>
          </cell>
        </row>
        <row r="27973">
          <cell r="B27973" t="str">
            <v>SHR9I82</v>
          </cell>
          <cell r="D27973" t="str">
            <v>FASTBACK LIMITED EDITION 1.3 16V TURBO 270 FLEX 4P C/AR - AUTOMÁTICO</v>
          </cell>
          <cell r="F27973" t="str">
            <v>GVR0615/23</v>
          </cell>
          <cell r="G27973" t="str">
            <v>RAUL GREGO LEMOS</v>
          </cell>
        </row>
        <row r="27974">
          <cell r="B27974" t="str">
            <v>TDU1C64</v>
          </cell>
          <cell r="D27974" t="str">
            <v>KARDIAN EVOLUTION TURBO FLEX AT 1.0</v>
          </cell>
          <cell r="F27974" t="str">
            <v>GVR0067/25</v>
          </cell>
          <cell r="G27974" t="str">
            <v>MARCELO SENDRA CABREIRA</v>
          </cell>
        </row>
        <row r="27975">
          <cell r="B27975" t="str">
            <v>GTN0G25</v>
          </cell>
          <cell r="D27975" t="str">
            <v>HB20S COMFORT PLUS TGDI FLEX AT 1.0</v>
          </cell>
          <cell r="F27975" t="str">
            <v>GVM6238/24</v>
          </cell>
          <cell r="G27975" t="str">
            <v>ALESSANDRO FONSECA LIMA</v>
          </cell>
        </row>
        <row r="27976">
          <cell r="B27976" t="str">
            <v>TEJ4I48</v>
          </cell>
          <cell r="D27976" t="str">
            <v>HB20 LIMITED TGDI FLEX AT 1.0</v>
          </cell>
          <cell r="F27976" t="str">
            <v>GVM5958/25</v>
          </cell>
          <cell r="G27976" t="str">
            <v>WINTERHALTER BRASIL COMERCIO DE LAVA LOUCAS E SISTEMAS DE LAVAGEM INDUSTRIAL LTDA.</v>
          </cell>
        </row>
        <row r="27977">
          <cell r="B27977" t="str">
            <v>QMV3E09</v>
          </cell>
          <cell r="D27977" t="str">
            <v>CRONOS DRIVE 1.3 8V FLEX 4P C/AR - AUTOMÁTICO</v>
          </cell>
          <cell r="F27977" t="str">
            <v>GVM4625/24</v>
          </cell>
          <cell r="G27977" t="str">
            <v>EVOPHARMA S.A.</v>
          </cell>
        </row>
        <row r="27978">
          <cell r="B27978" t="str">
            <v>SIR6H76</v>
          </cell>
          <cell r="D27978" t="str">
            <v>FASTBACK LIMITED EDITION 1.3 16V TURBO 270 FLEX 4P C/AR - AUTOMÁTICO</v>
          </cell>
          <cell r="F27978" t="str">
            <v>GVM4449/23</v>
          </cell>
          <cell r="G27978" t="str">
            <v>VILMARY SOARES CAVALCANTI</v>
          </cell>
        </row>
        <row r="27979">
          <cell r="B27979" t="str">
            <v>EZS0A84</v>
          </cell>
          <cell r="D27979" t="str">
            <v>T-CROSS COMFORTLINE 1.0 200 TSI 12V TOTAL FLEX 4P C/AR - AUTOMÁTICO</v>
          </cell>
          <cell r="F27979" t="str">
            <v>GVM3721/23</v>
          </cell>
          <cell r="G27979" t="str">
            <v>EDUARDO DE OLIVEIRA CASTRO SILBERT</v>
          </cell>
        </row>
        <row r="27980">
          <cell r="B27980" t="str">
            <v>SUJ5D60</v>
          </cell>
          <cell r="D27980" t="str">
            <v>POLO HIGHLINE 1.0 12V TSI FLEX 4P C/AR - AUTOMÁTICO</v>
          </cell>
          <cell r="F27980" t="str">
            <v>GVM3362/24</v>
          </cell>
          <cell r="G27980" t="str">
            <v>FERNANDO LUIZ CECCATTO</v>
          </cell>
        </row>
        <row r="27981">
          <cell r="B27981" t="str">
            <v>SHY2H33</v>
          </cell>
          <cell r="D27981" t="str">
            <v>CRETA COMFORT 1.0 TGDI 12V TURBO FLEX 4P C/AR - AUTOMÁTICO</v>
          </cell>
          <cell r="F27981" t="str">
            <v>GVM1707/23</v>
          </cell>
          <cell r="G27981" t="str">
            <v>LUCIANA DE CARVALHO RODRIGUES</v>
          </cell>
        </row>
        <row r="27982">
          <cell r="B27982" t="str">
            <v>TED7I89</v>
          </cell>
          <cell r="D27982" t="str">
            <v>STRADA ENDURANCE CP FLEX 1.3</v>
          </cell>
          <cell r="F27982" t="str">
            <v>GVM1585/25</v>
          </cell>
          <cell r="G27982" t="str">
            <v>GISLAINE MARIA KRELING MALLMANN</v>
          </cell>
        </row>
        <row r="27983">
          <cell r="B27983" t="str">
            <v>TED2J03</v>
          </cell>
          <cell r="D27983" t="str">
            <v>ONIX LT 1.0 12V FLEX 4P C/AR</v>
          </cell>
          <cell r="F27983" t="str">
            <v>GVM0687/25</v>
          </cell>
          <cell r="G27983" t="str">
            <v>SIL TECNOLOGIA EM SOFTWARE LTDA</v>
          </cell>
        </row>
        <row r="27984">
          <cell r="B27984" t="str">
            <v>SHY0D38</v>
          </cell>
          <cell r="D27984" t="str">
            <v>T-CROSS HIGHLINE 1.4 250 TSI 16V TOTAL FLEX 4P C/AR - AUTOMÁTICO</v>
          </cell>
          <cell r="F27984" t="str">
            <v>GVM0432/23</v>
          </cell>
          <cell r="G27984" t="str">
            <v>RICARDO BERNARDES BARRETO</v>
          </cell>
        </row>
        <row r="27985">
          <cell r="B27985" t="str">
            <v>SHY0C42</v>
          </cell>
          <cell r="D27985" t="str">
            <v>T-CROSS HIGHLINE 1.4 250 TSI 16V TOTAL FLEX 4P C/AR - AUTOMÁTICO</v>
          </cell>
          <cell r="F27985" t="str">
            <v>GVM0226/23</v>
          </cell>
          <cell r="G27985" t="str">
            <v>AURINO DE SOUZA FERREIRA</v>
          </cell>
        </row>
        <row r="27986">
          <cell r="B27986" t="str">
            <v>TXZ4G98</v>
          </cell>
          <cell r="D27986" t="str">
            <v>COMMANDER LIMITED 7L 1.3 16V TURBO 270 FLEX 4P C/AR - AUTOMÁTICO</v>
          </cell>
          <cell r="F27986" t="str">
            <v>GVC5134/25</v>
          </cell>
          <cell r="G27986" t="str">
            <v>HELOÍSA MAZORRA</v>
          </cell>
        </row>
        <row r="27987">
          <cell r="B27987" t="str">
            <v>TDS0D85</v>
          </cell>
          <cell r="D27987" t="str">
            <v>CRONOS DRIVE 1.3 8V FLEX 4P C/AR - AUTOMÁTICO</v>
          </cell>
          <cell r="F27987" t="str">
            <v>GVC4948/24</v>
          </cell>
          <cell r="G27987" t="str">
            <v>DAT SERVICES TECNOLOGIA E SEGURANCA ELETRONICA LTDA</v>
          </cell>
        </row>
        <row r="27988">
          <cell r="B27988" t="str">
            <v>TXW1C78</v>
          </cell>
          <cell r="D27988" t="str">
            <v>HB20 LIMITED TGDI FLEX AT 1.0</v>
          </cell>
          <cell r="F27988" t="str">
            <v>GVC3483/25</v>
          </cell>
          <cell r="G27988" t="str">
            <v>TATIANA ROSA COLAÇO</v>
          </cell>
        </row>
        <row r="27989">
          <cell r="B27989" t="str">
            <v>TDJ0D86</v>
          </cell>
          <cell r="D27989" t="str">
            <v>TAOS HIGHLINE 1.4 250 TSI 16V TOTAL FLEX 4P C/AR - AUTOMÁTICO</v>
          </cell>
          <cell r="F27989" t="str">
            <v>GVC2691/24</v>
          </cell>
          <cell r="G27989" t="str">
            <v>SÉRGIO GARCIA MARTINS</v>
          </cell>
        </row>
        <row r="27990">
          <cell r="B27990" t="str">
            <v>TDJ7A50</v>
          </cell>
          <cell r="D27990" t="str">
            <v>ONIX PLUS LT 1.0 12V FLEX 4P C/AR</v>
          </cell>
          <cell r="F27990" t="str">
            <v>GVC0960/24</v>
          </cell>
          <cell r="G27990" t="str">
            <v>JULIANA FONSECA DE ALMEIDA</v>
          </cell>
        </row>
        <row r="27991">
          <cell r="B27991" t="str">
            <v>TDM0A09</v>
          </cell>
          <cell r="D27991" t="str">
            <v>RAMPAGE R/T TURBO 4X4 AT 2.0</v>
          </cell>
          <cell r="F27991" t="str">
            <v>GVC0345/24</v>
          </cell>
          <cell r="G27991" t="str">
            <v>ECOSOLUCOES AMBIENTAL LTDA</v>
          </cell>
        </row>
        <row r="27992">
          <cell r="B27992" t="str">
            <v>TDG4C61</v>
          </cell>
          <cell r="D27992" t="str">
            <v>NOVA STRADA FREEDOM CD 1.3 8V FLEX 4P C/AR</v>
          </cell>
          <cell r="F27992" t="str">
            <v>GVC0169/24</v>
          </cell>
          <cell r="G27992" t="str">
            <v>AGRISAN AGROPECUARIA LTDA</v>
          </cell>
        </row>
        <row r="27993">
          <cell r="B27993" t="str">
            <v>TCV9C54</v>
          </cell>
          <cell r="D27993" t="str">
            <v>ONIX LT 1.0 12V FLEX 4P C/AR</v>
          </cell>
          <cell r="F27993" t="str">
            <v>GVB7007/24</v>
          </cell>
          <cell r="G27993" t="str">
            <v>ALEXANDRE PINTO RODRIGUES</v>
          </cell>
        </row>
        <row r="27994">
          <cell r="B27994" t="str">
            <v>TDI7D49</v>
          </cell>
          <cell r="D27994" t="str">
            <v>ONIX LT 1.0 12V FLEX 4P C/AR</v>
          </cell>
          <cell r="F27994" t="str">
            <v>GVB4529/24</v>
          </cell>
          <cell r="G27994" t="str">
            <v>ANA CLAUDIA ROCHA PALMEIRA</v>
          </cell>
        </row>
        <row r="27995">
          <cell r="B27995" t="str">
            <v>SYR6F16</v>
          </cell>
          <cell r="D27995" t="str">
            <v>RENEGADE LONGITUDE 1.3 16V TURBO 270 FLEX 4P C/AR - AUTOMÁTICO</v>
          </cell>
          <cell r="F27995" t="str">
            <v>GVB4301/25</v>
          </cell>
          <cell r="G27995" t="str">
            <v>JOAO PAULUS CARNEIRO</v>
          </cell>
        </row>
        <row r="27996">
          <cell r="B27996" t="str">
            <v>SYN2F04</v>
          </cell>
          <cell r="D27996" t="str">
            <v>ONIX PLUS LT 1.0 12V TURBO FLEX 4P C/AR - AUTOMÁTICO</v>
          </cell>
          <cell r="F27996" t="str">
            <v>GVB4266/23</v>
          </cell>
          <cell r="G27996" t="str">
            <v>DUARTE, FIORAMONTI &amp; FEBOLI COBRANCAS LTDA.</v>
          </cell>
        </row>
        <row r="27997">
          <cell r="B27997" t="str">
            <v>SYL7D98</v>
          </cell>
          <cell r="D27997" t="str">
            <v>HB20S COMFORT PLUS FLEX 1.0</v>
          </cell>
          <cell r="F27997" t="str">
            <v>GVB3390/23</v>
          </cell>
          <cell r="G27997" t="str">
            <v>CARLOS AIRTON DE ALMEIDA BARBOSA</v>
          </cell>
        </row>
        <row r="27998">
          <cell r="B27998" t="str">
            <v>SYL5H27</v>
          </cell>
          <cell r="D27998" t="str">
            <v>CRETA COMFORT PLUS TGDI FLEX AT 1.0</v>
          </cell>
          <cell r="F27998" t="str">
            <v>GVB3280/23</v>
          </cell>
          <cell r="G27998" t="str">
            <v>BRUNO LIMA DE OLIVEIRA</v>
          </cell>
        </row>
        <row r="27999">
          <cell r="B27999" t="str">
            <v>TDH5A01</v>
          </cell>
          <cell r="D27999" t="str">
            <v>ARGO DRIVE 1.0 6V FLEX 4P C/AR</v>
          </cell>
          <cell r="F27999" t="str">
            <v>GVB2180/24</v>
          </cell>
          <cell r="G27999" t="str">
            <v>VIRGILIO DE OLIVEIRA SOUZA</v>
          </cell>
        </row>
        <row r="28000">
          <cell r="B28000" t="str">
            <v>SJB5J60</v>
          </cell>
          <cell r="D28000" t="str">
            <v>KICKS ACTIVE 1.6 16V FLEX 4P C/AR - AUTOMÁTICO</v>
          </cell>
          <cell r="F28000" t="str">
            <v>GVB1612/23</v>
          </cell>
          <cell r="G28000" t="str">
            <v>PAULO MANASSES DA ROSA</v>
          </cell>
        </row>
        <row r="28001">
          <cell r="B28001" t="str">
            <v>TDD0I72</v>
          </cell>
          <cell r="D28001" t="str">
            <v>ONIX LT 1.0 12V FLEX 4P C/AR</v>
          </cell>
          <cell r="F28001" t="str">
            <v>GVB1389/24</v>
          </cell>
          <cell r="G28001" t="str">
            <v>LUCIANO BUENO DA ASSUMPCAO 19282418839</v>
          </cell>
        </row>
        <row r="28002">
          <cell r="B28002" t="str">
            <v>TCD6D35</v>
          </cell>
          <cell r="D28002" t="str">
            <v>ARGO DRIVE 1.0 6V FLEX 4P C/AR</v>
          </cell>
          <cell r="F28002" t="str">
            <v>GVA8110/24</v>
          </cell>
          <cell r="G28002" t="str">
            <v>ADÃO FREDERICO BERWALDT</v>
          </cell>
        </row>
        <row r="28003">
          <cell r="B28003" t="str">
            <v>TCC0E95</v>
          </cell>
          <cell r="D28003" t="str">
            <v>NOVA STRADA FREEDOM CD 1.3 8V FLEX 4P C/AR</v>
          </cell>
          <cell r="F28003" t="str">
            <v>GVA7659/24</v>
          </cell>
          <cell r="G28003" t="str">
            <v>VEREDA TRANSPORTE LTDA</v>
          </cell>
        </row>
        <row r="28004">
          <cell r="B28004" t="str">
            <v>SJA0J02</v>
          </cell>
          <cell r="D28004" t="str">
            <v>CRETA PLATINUM SAFETY TGDI FLEX AT 1.0</v>
          </cell>
          <cell r="F28004" t="str">
            <v>GVA6181/23</v>
          </cell>
          <cell r="G28004" t="str">
            <v>RODRIGO OLIVEIRA REBOUÇAS</v>
          </cell>
        </row>
        <row r="28005">
          <cell r="B28005" t="str">
            <v>SJA4G19</v>
          </cell>
          <cell r="D28005" t="str">
            <v>ONIX PLUS PREMIER II 1.0 12V TURBO FLEX 4P C/AR - AUTOMÁTICO</v>
          </cell>
          <cell r="F28005" t="str">
            <v>GVA5194/23</v>
          </cell>
          <cell r="G28005" t="str">
            <v>GIOVANNI MACHADO REPRESENTACAO LTDA</v>
          </cell>
        </row>
        <row r="28006">
          <cell r="B28006" t="str">
            <v>FBS7J53</v>
          </cell>
          <cell r="D28006" t="str">
            <v>POLO COMFORTLINE 1.0 12V TSI FLEX 4P C/AR - AUTOMÁTICO</v>
          </cell>
          <cell r="F28006" t="str">
            <v>GVA3660/23</v>
          </cell>
          <cell r="G28006" t="str">
            <v>GERALDO JUNIOR DE OLIVEIRA</v>
          </cell>
        </row>
        <row r="28007">
          <cell r="B28007" t="str">
            <v>SSY5C46</v>
          </cell>
          <cell r="D28007" t="str">
            <v>POLO 1.0 12V MPI FLEX 4P C/AR</v>
          </cell>
          <cell r="F28007" t="str">
            <v>GVA1783/23</v>
          </cell>
          <cell r="G28007" t="str">
            <v>LUCAS BEZERRA DE LIMA</v>
          </cell>
        </row>
        <row r="28008">
          <cell r="B28008" t="str">
            <v>SYD5A99</v>
          </cell>
          <cell r="D28008" t="str">
            <v>NOVA STRADA FREEDOM CD 1.3 8V FLEX 4P C/AR</v>
          </cell>
          <cell r="F28008" t="str">
            <v>GVA1649/23</v>
          </cell>
          <cell r="G28008" t="str">
            <v>VERDE FIBRA LTDA</v>
          </cell>
        </row>
        <row r="28009">
          <cell r="B28009" t="str">
            <v>TCI1A77</v>
          </cell>
          <cell r="D28009" t="str">
            <v>COMPASS LONGITUDE 1.3 16V TURBO 270 FLEX 4P C/AR - AUTOMÁTICO</v>
          </cell>
          <cell r="F28009" t="str">
            <v>GVA0501/24</v>
          </cell>
          <cell r="G28009" t="str">
            <v>WASHINGTON RODRIGUES FERREIRA</v>
          </cell>
        </row>
        <row r="28010">
          <cell r="B28010" t="str">
            <v>RVX0F45</v>
          </cell>
          <cell r="D28010" t="str">
            <v>MOBI LIKE 1.0 8V FLEX 4P C/AR</v>
          </cell>
          <cell r="F28010" t="str">
            <v>CLB2612/25</v>
          </cell>
          <cell r="G28010" t="str">
            <v>INDUSTRIA DE ALIMENTOS EL-SHADAI S.A</v>
          </cell>
        </row>
        <row r="28011">
          <cell r="B28011" t="str">
            <v>RVU8H27</v>
          </cell>
          <cell r="D28011" t="str">
            <v>MOBI LIKE 1.0 8V FLEX 4P C/AR</v>
          </cell>
          <cell r="F28011" t="str">
            <v>CLB2612/25</v>
          </cell>
          <cell r="G28011" t="str">
            <v>INDUSTRIA DE ALIMENTOS EL-SHADAI S.A</v>
          </cell>
        </row>
        <row r="28012">
          <cell r="B28012" t="str">
            <v>RUZ3A15</v>
          </cell>
          <cell r="D28012" t="str">
            <v>COMMANDER LIMITED 7L 1.3 16V TURBO 270 FLEX 4P C/AR - AUTOMÁTICO</v>
          </cell>
          <cell r="F28012" t="str">
            <v>CLB0414/25</v>
          </cell>
          <cell r="G28012" t="str">
            <v>CASSIO GAMA AMARAL</v>
          </cell>
        </row>
        <row r="28013">
          <cell r="B28013" t="str">
            <v>RHQ5J66</v>
          </cell>
          <cell r="D28013" t="str">
            <v>COROLLA ALTIS PREMIUM 1.8 16V DOHC HÍBRIDO HEV 4P C/AR - AUTOMÁTICO</v>
          </cell>
          <cell r="F28013" t="str">
            <v>CLA6932/25</v>
          </cell>
          <cell r="G28013" t="str">
            <v>HALLIM FERES NETO</v>
          </cell>
        </row>
        <row r="28014">
          <cell r="B28014" t="str">
            <v>RTP3B94</v>
          </cell>
          <cell r="D28014" t="str">
            <v>KWID INTENSE 1.0 12V SCE FLEX 4P C/AR</v>
          </cell>
          <cell r="F28014" t="str">
            <v>CLA5127/25</v>
          </cell>
          <cell r="G28014" t="str">
            <v>BRUNA TOMIO</v>
          </cell>
        </row>
        <row r="28015">
          <cell r="B28015" t="str">
            <v>RNC3C33</v>
          </cell>
          <cell r="D28015" t="str">
            <v>NOVA STRADA ENDURANCE CABINE PLUS 1.4 8V FLEX 2P C/AR</v>
          </cell>
          <cell r="F28015" t="str">
            <v>CLA2714/25</v>
          </cell>
          <cell r="G28015" t="str">
            <v>COOPERATIVA DOS PLANTADORES DE CANA DO ESTADO SAO PAULO</v>
          </cell>
        </row>
        <row r="28016">
          <cell r="B28016" t="str">
            <v>RVI9H86</v>
          </cell>
          <cell r="D28016" t="str">
            <v>DUSTER OROCH EXPRESS 1.6 16V FLEX 4P C/AR</v>
          </cell>
          <cell r="F28016" t="str">
            <v>CLA1385/25</v>
          </cell>
          <cell r="G28016" t="str">
            <v>CMPC CELULOSE RIOGRANDENSE LTDA</v>
          </cell>
        </row>
        <row r="28017">
          <cell r="B28017" t="str">
            <v>RTT7H65</v>
          </cell>
          <cell r="D28017" t="str">
            <v>DUSTER OROCH DYNAMIQUE 1.6 16V SCE FLEX 4P C/AR</v>
          </cell>
          <cell r="F28017" t="str">
            <v>CLA1318/25</v>
          </cell>
          <cell r="G28017" t="str">
            <v>IBQ - INDUSTRIAS QUIMICAS S/A</v>
          </cell>
        </row>
        <row r="28018">
          <cell r="B28018" t="str">
            <v>RNO0F61</v>
          </cell>
          <cell r="D28018" t="str">
            <v>GOL 1.6 8V FLEX 4P C/ AR</v>
          </cell>
          <cell r="F28018" t="str">
            <v>CLA1080/25</v>
          </cell>
          <cell r="G28018" t="str">
            <v>VIBRA ENERGIA S.A</v>
          </cell>
        </row>
        <row r="28019">
          <cell r="B28019" t="str">
            <v>TCO0I96</v>
          </cell>
          <cell r="D28019" t="str">
            <v>ONIX LT 1.0 12V TURBO FLEX 4P C/AR</v>
          </cell>
          <cell r="F28019" t="str">
            <v>CLA1025/25</v>
          </cell>
          <cell r="G28019" t="str">
            <v>SOUZA CRUZ LTDA</v>
          </cell>
        </row>
        <row r="28020">
          <cell r="B28020" t="str">
            <v>RTU1C23</v>
          </cell>
          <cell r="D28020" t="str">
            <v>STEPWAY ZEN 1.6 16V SCE FLEX 4P C/AR</v>
          </cell>
          <cell r="F28020" t="str">
            <v>CLA0332/25</v>
          </cell>
          <cell r="G28020" t="str">
            <v>KLABIN S.A.</v>
          </cell>
        </row>
        <row r="28021">
          <cell r="B28021" t="str">
            <v>RUA0H99</v>
          </cell>
          <cell r="D28021" t="str">
            <v>L200 TRITON SPORT GL CD 2.4 16V DIE 4WD 4P C/AR</v>
          </cell>
          <cell r="F28021" t="str">
            <v>CLA0332/25</v>
          </cell>
          <cell r="G28021" t="str">
            <v>KLABIN S.A.</v>
          </cell>
        </row>
        <row r="28022">
          <cell r="B28022" t="str">
            <v>PZB1I97</v>
          </cell>
          <cell r="D28022" t="str">
            <v>ARGO 1.0 6V FLEX 4P C/AR</v>
          </cell>
          <cell r="F28022" t="str">
            <v>CLA0327/25</v>
          </cell>
          <cell r="G28022" t="str">
            <v>PEDRA AGROINDUSTRIAL S/A</v>
          </cell>
        </row>
        <row r="28023">
          <cell r="B28023" t="str">
            <v>SHE9H93</v>
          </cell>
          <cell r="D28023" t="str">
            <v>NOVA STRADA FREEDOM CD 1.3 8V FLEX 4P C/AR</v>
          </cell>
          <cell r="F28023" t="str">
            <v>CLA0103/25</v>
          </cell>
          <cell r="G28023" t="str">
            <v>QUALICICLO AGRICOLA S/A.</v>
          </cell>
        </row>
        <row r="28024">
          <cell r="B28024" t="str">
            <v>SHM5B91</v>
          </cell>
          <cell r="D28024" t="str">
            <v>TORO VOLCANO 2.0 16V TURBO DIE 4X4 4P C/AR - AUTOMÁTICO</v>
          </cell>
          <cell r="F28024" t="str">
            <v>SAO0428/22</v>
          </cell>
          <cell r="G28024" t="str">
            <v>COMPANHIA NITRO QUIMICA BRASILEIRA</v>
          </cell>
        </row>
        <row r="28025">
          <cell r="B28025" t="str">
            <v>RVB7F62</v>
          </cell>
          <cell r="D28025" t="str">
            <v>FIORINO ENDURANCE 1.4 EVO FLEX 2P C/AR</v>
          </cell>
          <cell r="F28025" t="str">
            <v>SAO0313/22</v>
          </cell>
          <cell r="G28025" t="str">
            <v>GR SERVICOS E ALIMENTACAO LTDA.</v>
          </cell>
        </row>
        <row r="28026">
          <cell r="B28026" t="str">
            <v>RVB7F60</v>
          </cell>
          <cell r="D28026" t="str">
            <v>FIORINO ENDURANCE 1.4 EVO FLEX 2P C/AR</v>
          </cell>
          <cell r="F28026" t="str">
            <v>SAO0313/22</v>
          </cell>
          <cell r="G28026" t="str">
            <v>GR SERVICOS E ALIMENTACAO LTDA.</v>
          </cell>
        </row>
        <row r="28027">
          <cell r="B28027" t="str">
            <v>RVC8J10</v>
          </cell>
          <cell r="D28027" t="str">
            <v>ONIX PLUS LTZ 1.0 12V TURBO FLEX 4P C/AR - AUTOMÁTICO</v>
          </cell>
          <cell r="F28027" t="str">
            <v>SAO0122/16</v>
          </cell>
          <cell r="G28027" t="str">
            <v>SANTILLANA EDUCACAO LTDA</v>
          </cell>
        </row>
        <row r="28028">
          <cell r="B28028" t="str">
            <v>RUY8E39</v>
          </cell>
          <cell r="D28028" t="str">
            <v>ONIX PLUS LTZ 1.0 12V TURBO FLEX 4P C/AR - AUTOMÁTICO</v>
          </cell>
          <cell r="F28028" t="str">
            <v>SAO0122/16</v>
          </cell>
          <cell r="G28028" t="str">
            <v>SANTILLANA EDUCACAO LTDA</v>
          </cell>
        </row>
        <row r="28029">
          <cell r="B28029" t="str">
            <v>SID2D90</v>
          </cell>
          <cell r="D28029" t="str">
            <v>ONIX LT 1.0 12V TURBO FLEX 4P C/AR</v>
          </cell>
          <cell r="F28029" t="str">
            <v>SAO0102/14</v>
          </cell>
          <cell r="G28029" t="str">
            <v>RAIA DROGASIL S/A</v>
          </cell>
        </row>
        <row r="28030">
          <cell r="B28030" t="str">
            <v>RVW9C96</v>
          </cell>
          <cell r="D28030" t="str">
            <v>HB20S COMFORT 1.0 12V GDI TURBO FLEX 4P C/AR - AUTOMÁTICO</v>
          </cell>
          <cell r="F28030" t="str">
            <v>SAO0064/16</v>
          </cell>
          <cell r="G28030" t="str">
            <v>ROCHE DIAGNOSTICA BRASIL LTDA.</v>
          </cell>
        </row>
        <row r="28031">
          <cell r="B28031" t="str">
            <v>SHE7H72</v>
          </cell>
          <cell r="D28031" t="str">
            <v>ONIX PLUS LTZ 1.0 12V TURBO FLEX 4P C/AR - AUTOMÁTICO</v>
          </cell>
          <cell r="F28031" t="str">
            <v>SAO0064/16</v>
          </cell>
          <cell r="G28031" t="str">
            <v>ROCHE DIAGNOSTICA BRASIL LTDA.</v>
          </cell>
        </row>
        <row r="28032">
          <cell r="B28032" t="str">
            <v>RVM2A64</v>
          </cell>
          <cell r="D28032" t="str">
            <v>ONIX PLUS LTZ 1.0 12V TURBO FLEX 4P C/AR - AUTOMÁTICO</v>
          </cell>
          <cell r="F28032" t="str">
            <v>SAO0034/16</v>
          </cell>
          <cell r="G28032" t="str">
            <v>AUTO SUTURE DO BRASIL LTDA</v>
          </cell>
        </row>
        <row r="28033">
          <cell r="B28033" t="str">
            <v>RVM2A95</v>
          </cell>
          <cell r="D28033" t="str">
            <v>ONIX PLUS LTZ 1.0 12V TURBO FLEX 4P C/AR - AUTOMÁTICO</v>
          </cell>
          <cell r="F28033" t="str">
            <v>SAO0034/16</v>
          </cell>
          <cell r="G28033" t="str">
            <v>AUTO SUTURE DO BRASIL LTDA</v>
          </cell>
        </row>
        <row r="28034">
          <cell r="B28034" t="str">
            <v>RVC9A32</v>
          </cell>
          <cell r="D28034" t="str">
            <v>ONIX PLUS LTZ 1.0 12V TURBO FLEX 4P C/AR - AUTOMÁTICO</v>
          </cell>
          <cell r="F28034" t="str">
            <v>SAO0034/16</v>
          </cell>
          <cell r="G28034" t="str">
            <v>AUTO SUTURE DO BRASIL LTDA</v>
          </cell>
        </row>
        <row r="28035">
          <cell r="B28035" t="str">
            <v>RVS2D07</v>
          </cell>
          <cell r="D28035" t="str">
            <v>KWID ZEN 1.0 12V SCE FLEX 4P C/AR</v>
          </cell>
          <cell r="F28035" t="str">
            <v>SAO0010/24</v>
          </cell>
          <cell r="G28035" t="str">
            <v>ROBERT BOSCH LIMITADA</v>
          </cell>
        </row>
        <row r="28036">
          <cell r="B28036" t="str">
            <v>SHF5B81</v>
          </cell>
          <cell r="D28036" t="str">
            <v>ONIX PLUS LTZ 1.0 12V TURBO FLEX 4P C/AR - AUTOMÁTICO</v>
          </cell>
          <cell r="F28036" t="str">
            <v>SAO0005/24</v>
          </cell>
          <cell r="G28036" t="str">
            <v>ROBERT BOSCH LIMITADA</v>
          </cell>
        </row>
        <row r="28037">
          <cell r="B28037" t="str">
            <v>SHF5A06</v>
          </cell>
          <cell r="D28037" t="str">
            <v>ONIX PLUS LTZ 1.0 12V TURBO FLEX 4P C/AR - AUTOMÁTICO</v>
          </cell>
          <cell r="F28037" t="str">
            <v>SAO0004/24</v>
          </cell>
          <cell r="G28037" t="str">
            <v>ROBERT BOSCH LIMITADA</v>
          </cell>
        </row>
        <row r="28038">
          <cell r="B28038" t="str">
            <v>SHF5B19</v>
          </cell>
          <cell r="D28038" t="str">
            <v>ONIX PLUS LTZ 1.0 12V TURBO FLEX 4P C/AR - AUTOMÁTICO</v>
          </cell>
          <cell r="F28038" t="str">
            <v>SAO0004/24</v>
          </cell>
          <cell r="G28038" t="str">
            <v>ROBERT BOSCH LIMITADA</v>
          </cell>
        </row>
        <row r="28039">
          <cell r="B28039" t="str">
            <v>SHF5B43</v>
          </cell>
          <cell r="D28039" t="str">
            <v>ONIX PLUS LTZ 1.0 12V TURBO FLEX 4P C/AR - AUTOMÁTICO</v>
          </cell>
          <cell r="F28039" t="str">
            <v>SAO0004/24</v>
          </cell>
          <cell r="G28039" t="str">
            <v>ROBERT BOSCH LIMITADA</v>
          </cell>
        </row>
        <row r="28040">
          <cell r="B28040" t="str">
            <v>SHF5B72</v>
          </cell>
          <cell r="D28040" t="str">
            <v>ONIX PLUS LTZ 1.0 12V TURBO FLEX 4P C/AR - AUTOMÁTICO</v>
          </cell>
          <cell r="F28040" t="str">
            <v>SAO0003/24</v>
          </cell>
          <cell r="G28040" t="str">
            <v>ROBERT BOSCH LIMITADA</v>
          </cell>
        </row>
        <row r="28041">
          <cell r="B28041" t="str">
            <v>SHF5B27</v>
          </cell>
          <cell r="D28041" t="str">
            <v>ONIX PLUS LTZ 1.0 12V TURBO FLEX 4P C/AR - AUTOMÁTICO</v>
          </cell>
          <cell r="F28041" t="str">
            <v>SAO0003/24</v>
          </cell>
          <cell r="G28041" t="str">
            <v>ROBERT BOSCH LIMITADA</v>
          </cell>
        </row>
        <row r="28042">
          <cell r="B28042" t="str">
            <v>RVS2B57</v>
          </cell>
          <cell r="D28042" t="str">
            <v>ONIX PLUS LTZ 1.0 12V TURBO FLEX 4P C/AR</v>
          </cell>
          <cell r="F28042" t="str">
            <v>RIO0032/15</v>
          </cell>
          <cell r="G28042" t="str">
            <v>UNILEVER BRASIL LTDA.</v>
          </cell>
        </row>
        <row r="28043">
          <cell r="B28043" t="str">
            <v>RVR6H00</v>
          </cell>
          <cell r="D28043" t="str">
            <v>ONIX PLUS LTZ 1.0 12V TURBO FLEX 4P C/AR</v>
          </cell>
          <cell r="F28043" t="str">
            <v>RIO0032/15</v>
          </cell>
          <cell r="G28043" t="str">
            <v>UNILEVER BRASIL LTDA.</v>
          </cell>
        </row>
        <row r="28044">
          <cell r="B28044" t="str">
            <v>RVY6D72</v>
          </cell>
          <cell r="D28044" t="str">
            <v>ONIX LT 1.0 12V TURBO FLEX 4P C/AR</v>
          </cell>
          <cell r="F28044" t="str">
            <v>RIO0032/15</v>
          </cell>
          <cell r="G28044" t="str">
            <v>UNILEVER BRASIL LTDA.</v>
          </cell>
        </row>
        <row r="28045">
          <cell r="B28045" t="str">
            <v>RVX7A28</v>
          </cell>
          <cell r="D28045" t="str">
            <v>ONIX LT 1.0 12V TURBO FLEX 4P C/AR</v>
          </cell>
          <cell r="F28045" t="str">
            <v>RIO0032/15</v>
          </cell>
          <cell r="G28045" t="str">
            <v>UNILEVER BRASIL LTDA.</v>
          </cell>
        </row>
        <row r="28046">
          <cell r="B28046" t="str">
            <v>RVX7A22</v>
          </cell>
          <cell r="D28046" t="str">
            <v>ONIX LT 1.0 12V TURBO FLEX 4P C/AR</v>
          </cell>
          <cell r="F28046" t="str">
            <v>RIO0032/15</v>
          </cell>
          <cell r="G28046" t="str">
            <v>UNILEVER BRASIL LTDA.</v>
          </cell>
        </row>
        <row r="28047">
          <cell r="B28047" t="str">
            <v>RVX6H95</v>
          </cell>
          <cell r="D28047" t="str">
            <v>ONIX LT 1.0 12V TURBO FLEX 4P C/AR</v>
          </cell>
          <cell r="F28047" t="str">
            <v>RIO0032/15</v>
          </cell>
          <cell r="G28047" t="str">
            <v>UNILEVER BRASIL LTDA.</v>
          </cell>
        </row>
        <row r="28048">
          <cell r="B28048" t="str">
            <v>RVX6H96</v>
          </cell>
          <cell r="D28048" t="str">
            <v>ONIX LT 1.0 12V TURBO FLEX 4P C/AR</v>
          </cell>
          <cell r="F28048" t="str">
            <v>RIO0032/15</v>
          </cell>
          <cell r="G28048" t="str">
            <v>UNILEVER BRASIL LTDA.</v>
          </cell>
        </row>
        <row r="28049">
          <cell r="B28049" t="str">
            <v>RVX6I19</v>
          </cell>
          <cell r="D28049" t="str">
            <v>ONIX LT 1.0 12V TURBO FLEX 4P C/AR</v>
          </cell>
          <cell r="F28049" t="str">
            <v>RIO0032/15</v>
          </cell>
          <cell r="G28049" t="str">
            <v>UNILEVER BRASIL LTDA.</v>
          </cell>
        </row>
        <row r="28050">
          <cell r="B28050" t="str">
            <v>RVV1E98</v>
          </cell>
          <cell r="D28050" t="str">
            <v>ONIX LT 1.0 12V TURBO FLEX 4P C/AR</v>
          </cell>
          <cell r="F28050" t="str">
            <v>RIO0032/15</v>
          </cell>
          <cell r="G28050" t="str">
            <v>UNILEVER BRASIL LTDA.</v>
          </cell>
        </row>
        <row r="28051">
          <cell r="B28051" t="str">
            <v>RVY6B73</v>
          </cell>
          <cell r="D28051" t="str">
            <v>ONIX LT 1.0 12V TURBO FLEX 4P C/AR</v>
          </cell>
          <cell r="F28051" t="str">
            <v>RIO0032/15</v>
          </cell>
          <cell r="G28051" t="str">
            <v>UNILEVER BRASIL LTDA.</v>
          </cell>
        </row>
        <row r="28052">
          <cell r="B28052" t="str">
            <v>RVY6B94</v>
          </cell>
          <cell r="D28052" t="str">
            <v>ONIX LT 1.0 12V TURBO FLEX 4P C/AR</v>
          </cell>
          <cell r="F28052" t="str">
            <v>RIO0032/15</v>
          </cell>
          <cell r="G28052" t="str">
            <v>UNILEVER BRASIL LTDA.</v>
          </cell>
        </row>
        <row r="28053">
          <cell r="B28053" t="str">
            <v>SHR9F26</v>
          </cell>
          <cell r="D28053" t="str">
            <v>PULSE AUDACE 1.0 12V TURBO 200 FLEX 4P C/AR - AUTOMÁTICO</v>
          </cell>
          <cell r="F28053" t="str">
            <v>GVR9860/23</v>
          </cell>
          <cell r="G28053" t="str">
            <v>LHAIS MAIRA BARBOSA DUARTE</v>
          </cell>
        </row>
        <row r="28054">
          <cell r="B28054" t="str">
            <v>SYJ2B81</v>
          </cell>
          <cell r="D28054" t="str">
            <v>HB20 COMFORT PLUS TGDI FLEX AT 1.0</v>
          </cell>
          <cell r="F28054" t="str">
            <v>GVR9732/24</v>
          </cell>
          <cell r="G28054" t="str">
            <v>WELLISSON DO NASCIMENTO REGIS</v>
          </cell>
        </row>
        <row r="28055">
          <cell r="B28055" t="str">
            <v>SHY3I45</v>
          </cell>
          <cell r="D28055" t="str">
            <v>C3 FEEL 1.0 6V FLEX 4P C/AR</v>
          </cell>
          <cell r="F28055" t="str">
            <v>GVR9709/23</v>
          </cell>
          <cell r="G28055" t="str">
            <v>ALAN ODACIR PEREIRA DE MATTOS</v>
          </cell>
        </row>
        <row r="28056">
          <cell r="B28056" t="str">
            <v>QMV3B08</v>
          </cell>
          <cell r="D28056" t="str">
            <v>HB20 LIMITED PLUS FLEX 1.0</v>
          </cell>
          <cell r="F28056" t="str">
            <v>GVR9550/24</v>
          </cell>
          <cell r="G28056" t="str">
            <v>ANISIO SANTANA NETO</v>
          </cell>
        </row>
        <row r="28057">
          <cell r="B28057" t="str">
            <v>TED7C54</v>
          </cell>
          <cell r="D28057" t="str">
            <v>CITY HATCHBACK TOURING 1.5 16V FLEX 4P C/AR - AUTOMÁTICO</v>
          </cell>
          <cell r="F28057" t="str">
            <v>GVR9544/25</v>
          </cell>
          <cell r="G28057" t="str">
            <v>ARCHIMEDES AVELLAR MENEZES</v>
          </cell>
        </row>
        <row r="28058">
          <cell r="B28058" t="str">
            <v>SYR9G03</v>
          </cell>
          <cell r="D28058" t="str">
            <v>ARGO 1.0 6V FLEX 4P C/AR</v>
          </cell>
          <cell r="F28058" t="str">
            <v>GVR9296/24</v>
          </cell>
          <cell r="G28058" t="str">
            <v>IWAKI DO BRASIL COMERCIO DE BOMBAS HIDRAULICAS LTDA.</v>
          </cell>
        </row>
        <row r="28059">
          <cell r="B28059" t="str">
            <v>SHS1C28</v>
          </cell>
          <cell r="D28059" t="str">
            <v>HB20 COMFORT 1.0 12V GDI TURBO FLEX 4P C/AR - AUTOMÁTICO</v>
          </cell>
          <cell r="F28059" t="str">
            <v>GVR9154/23</v>
          </cell>
          <cell r="G28059" t="str">
            <v>LEANDRO GOMES DE OLIVEIRA</v>
          </cell>
        </row>
        <row r="28060">
          <cell r="B28060" t="str">
            <v>SHV0G36</v>
          </cell>
          <cell r="D28060" t="str">
            <v>HB20S COMFORT 1.0 12V FLEX 4P C/AR</v>
          </cell>
          <cell r="F28060" t="str">
            <v>GVR9052/23</v>
          </cell>
          <cell r="G28060" t="str">
            <v>RODRIGO RONALDO CARVALHO DE PAULA</v>
          </cell>
        </row>
        <row r="28061">
          <cell r="B28061" t="str">
            <v>SHR7B15</v>
          </cell>
          <cell r="D28061" t="str">
            <v>COMPASS LONGITUDE 1.3 16V TURBO 270 FLEX 4P C/AR - AUTOMÁTICO</v>
          </cell>
          <cell r="F28061" t="str">
            <v>GVR8961/23</v>
          </cell>
          <cell r="G28061" t="str">
            <v>IRLAN ZANETTI SANCHES</v>
          </cell>
        </row>
        <row r="28062">
          <cell r="B28062" t="str">
            <v>SVK6I70</v>
          </cell>
          <cell r="D28062" t="str">
            <v>NIVUS HIGHLINE 1.0 200 TSI 12V TOTAL FLEX 4P C/AR - AUTOMÁTICO</v>
          </cell>
          <cell r="F28062" t="str">
            <v>GVR8720/24</v>
          </cell>
          <cell r="G28062" t="str">
            <v>RAPHAEL PAIVA JUSTO</v>
          </cell>
        </row>
        <row r="28063">
          <cell r="B28063" t="str">
            <v>STD6I90</v>
          </cell>
          <cell r="D28063" t="str">
            <v>SAVEIRO ROBUST 1.6 16V TOTAL FLEX 2P C/AR</v>
          </cell>
          <cell r="F28063" t="str">
            <v>GVR8448/24</v>
          </cell>
          <cell r="G28063" t="str">
            <v>CARLOS MUCCILLO BICA DE BARCELLOS</v>
          </cell>
        </row>
        <row r="28064">
          <cell r="B28064" t="str">
            <v>RTP4C31</v>
          </cell>
          <cell r="D28064" t="str">
            <v>RENEGADE LONGITUDE 1.8 16V FLEX 4P C/AR - AUTOMÁTICO</v>
          </cell>
          <cell r="F28064" t="str">
            <v>GVR8421/21</v>
          </cell>
          <cell r="G28064" t="str">
            <v>D&amp;D SERVICOS MEDICOS LTDA</v>
          </cell>
        </row>
        <row r="28065">
          <cell r="B28065" t="str">
            <v>OPP2G60</v>
          </cell>
          <cell r="D28065" t="str">
            <v>HB20 LIMITED PLUS FLEX 1.0</v>
          </cell>
          <cell r="F28065" t="str">
            <v>GVR8401/24</v>
          </cell>
          <cell r="G28065" t="str">
            <v>DANIEL ZIMIANI DA SILVA</v>
          </cell>
        </row>
        <row r="28066">
          <cell r="B28066" t="str">
            <v>TDW5C47</v>
          </cell>
          <cell r="D28066" t="str">
            <v>RENEGADE LONGITUDE 1.3 16V TURBO 270 FLEX 4P C/AR - AUTOMÁTICO</v>
          </cell>
          <cell r="F28066" t="str">
            <v>GVR8395/25</v>
          </cell>
          <cell r="G28066" t="str">
            <v>RENATO DIAS PLANNER LTDA</v>
          </cell>
        </row>
        <row r="28067">
          <cell r="B28067" t="str">
            <v>RVB7F78</v>
          </cell>
          <cell r="D28067" t="str">
            <v>FIORINO ENDURANCE 1.4 EVO FLEX 2P C/AR</v>
          </cell>
          <cell r="F28067" t="str">
            <v>GVR8358/22</v>
          </cell>
          <cell r="G28067" t="str">
            <v>LEONARDO DE PAULA CAMPOS</v>
          </cell>
        </row>
        <row r="28068">
          <cell r="B28068" t="str">
            <v>SHP7F13</v>
          </cell>
          <cell r="D28068" t="str">
            <v>ARGO 1.0 6V FLEX 4P C/AR</v>
          </cell>
          <cell r="F28068" t="str">
            <v>GVR8223/23</v>
          </cell>
          <cell r="G28068" t="str">
            <v>MARTE COMERCIAL LTDA</v>
          </cell>
        </row>
        <row r="28069">
          <cell r="B28069" t="str">
            <v>RVW1J66</v>
          </cell>
          <cell r="D28069" t="str">
            <v>COROLLA XEI 2.0 16V DOHC FLEX 4P C/AR - AUTOMÁTICO</v>
          </cell>
          <cell r="F28069" t="str">
            <v>GVR8122/23</v>
          </cell>
          <cell r="G28069" t="str">
            <v>HENRIQUE MONTEIRO BALARIN SILVA</v>
          </cell>
        </row>
        <row r="28070">
          <cell r="B28070" t="str">
            <v>RVQ9J15</v>
          </cell>
          <cell r="D28070" t="str">
            <v>KWID INTENSE 1.0 12V SCE FLEX 4P C/AR</v>
          </cell>
          <cell r="F28070" t="str">
            <v>GVR8012/22</v>
          </cell>
          <cell r="G28070" t="str">
            <v>PAULO ROBERTO XAVIER</v>
          </cell>
        </row>
        <row r="28071">
          <cell r="B28071" t="str">
            <v>TDU6A46</v>
          </cell>
          <cell r="D28071" t="str">
            <v>SAVEIRO ROBUST 1.6 16V TOTAL FLEX 2P C/AR</v>
          </cell>
          <cell r="F28071" t="str">
            <v>GVR7871/25</v>
          </cell>
          <cell r="G28071" t="str">
            <v>ARIADNE GOMES CARVALHO</v>
          </cell>
        </row>
        <row r="28072">
          <cell r="B28072" t="str">
            <v>SUW1I71</v>
          </cell>
          <cell r="D28072" t="str">
            <v>TAOS HIGHLINE 1.4 250 TSI 16V TOTAL FLEX 4P C/AR - AUTOMÁTICO</v>
          </cell>
          <cell r="F28072" t="str">
            <v>GVR7734/24</v>
          </cell>
          <cell r="G28072" t="str">
            <v>ALESSANDRO OLIVEIRA RAMALHO</v>
          </cell>
        </row>
        <row r="28073">
          <cell r="B28073" t="str">
            <v>SYO6B28</v>
          </cell>
          <cell r="D28073" t="str">
            <v>RENEGADE LONGITUDE 1.3 16V TURBO 270 FLEX 4P C/AR - AUTOMÁTICO</v>
          </cell>
          <cell r="F28073" t="str">
            <v>GVR7506/24</v>
          </cell>
          <cell r="G28073" t="str">
            <v>PATRICIA PESSOA DE MELLO</v>
          </cell>
        </row>
        <row r="28074">
          <cell r="B28074" t="str">
            <v>RVC2B99</v>
          </cell>
          <cell r="D28074" t="str">
            <v>TRACKER PREMIER 1.2 12V TURBO FLEX 4P C/AR - AUTOMÁTICO</v>
          </cell>
          <cell r="F28074" t="str">
            <v>GVR7045/22</v>
          </cell>
          <cell r="G28074" t="str">
            <v>LEONARDO DE PAULA CAMPOS</v>
          </cell>
        </row>
        <row r="28075">
          <cell r="B28075" t="str">
            <v>SYR6I03</v>
          </cell>
          <cell r="D28075" t="str">
            <v>KICKS SENSE 1.6 16V FLEX 4P C/AR - AUTOMÁTICO</v>
          </cell>
          <cell r="F28075" t="str">
            <v>GVR7017/24</v>
          </cell>
          <cell r="G28075" t="str">
            <v>J.J DERIVADOS DE PETROLEO LTDA</v>
          </cell>
        </row>
        <row r="28076">
          <cell r="B28076" t="str">
            <v>SHW0J31</v>
          </cell>
          <cell r="D28076" t="str">
            <v>HB20 COMFORT 1.0 12V FLEX 4P C/AR</v>
          </cell>
          <cell r="F28076" t="str">
            <v>GVR6866/23</v>
          </cell>
          <cell r="G28076" t="str">
            <v>SAULO P. LIMA</v>
          </cell>
        </row>
        <row r="28077">
          <cell r="B28077" t="str">
            <v>SYP0D41</v>
          </cell>
          <cell r="D28077" t="str">
            <v>MOBI LIKE 1.0 8V FLEX 4P C/AR</v>
          </cell>
          <cell r="F28077" t="str">
            <v>GVR6723/24</v>
          </cell>
          <cell r="G28077" t="str">
            <v>TECMOURA SERVICOS E COMERCIO ELETRICOS LTDA</v>
          </cell>
        </row>
        <row r="28078">
          <cell r="B28078" t="str">
            <v>SYT2A55</v>
          </cell>
          <cell r="D28078" t="str">
            <v>NOVA STRADA FREEDOM CD 1.3 8V FLEX 4P C/AR</v>
          </cell>
          <cell r="F28078" t="str">
            <v>GVR6578/24</v>
          </cell>
          <cell r="G28078" t="str">
            <v>YARA FERNANDES REIS</v>
          </cell>
        </row>
        <row r="28079">
          <cell r="B28079" t="str">
            <v>SYT6G79</v>
          </cell>
          <cell r="D28079" t="str">
            <v>HB20 COMFORT PLUS FLEX 1.0</v>
          </cell>
          <cell r="F28079" t="str">
            <v>GVR6087/24</v>
          </cell>
          <cell r="G28079" t="str">
            <v>MARCELO DE CARVALHO PINTO</v>
          </cell>
        </row>
        <row r="28080">
          <cell r="B28080" t="str">
            <v>SSV0J11</v>
          </cell>
          <cell r="D28080" t="str">
            <v>T-CROSS HIGHLINE 1.4 250 TSI 16V TOTAL FLEX 4P C/AR - AUTOMÁTICO</v>
          </cell>
          <cell r="F28080" t="str">
            <v>GVR5397/24</v>
          </cell>
          <cell r="G28080" t="str">
            <v>RENATO GARCIA PERES</v>
          </cell>
        </row>
        <row r="28081">
          <cell r="B28081" t="str">
            <v>SHK4A37</v>
          </cell>
          <cell r="D28081" t="str">
            <v>MOBI LIKE 1.0 8V FLEX 4P C/AR</v>
          </cell>
          <cell r="F28081" t="str">
            <v>GVR4984/23</v>
          </cell>
          <cell r="G28081" t="str">
            <v>IVM ENGENHARIA LTDA</v>
          </cell>
        </row>
        <row r="28082">
          <cell r="B28082" t="str">
            <v>TED7I12</v>
          </cell>
          <cell r="D28082" t="str">
            <v>KICKS PLAY SENSE FLEX AT 1.6</v>
          </cell>
          <cell r="F28082" t="str">
            <v>GVR4586/25</v>
          </cell>
          <cell r="G28082" t="str">
            <v>RODRIGO AZEVEDO TAVARES FERREIRA</v>
          </cell>
        </row>
        <row r="28083">
          <cell r="B28083" t="str">
            <v>EZP8D22</v>
          </cell>
          <cell r="D28083" t="str">
            <v>SAVEIRO ROBUST 1.6 16V TOTAL FLEX 2P C/AR</v>
          </cell>
          <cell r="F28083" t="str">
            <v>GVR4585/23</v>
          </cell>
          <cell r="G28083" t="str">
            <v>IMPAR CONSTRUTORA LTDA.</v>
          </cell>
        </row>
        <row r="28084">
          <cell r="B28084" t="str">
            <v>TDU0I35</v>
          </cell>
          <cell r="D28084" t="str">
            <v>KICKS PLAY SENSE FLEX AT 1.6</v>
          </cell>
          <cell r="F28084" t="str">
            <v>GVR4343/25</v>
          </cell>
          <cell r="G28084" t="str">
            <v>PABLO MAXIMILIANO SERAFIN</v>
          </cell>
        </row>
        <row r="28085">
          <cell r="B28085" t="str">
            <v>TDQ8J14</v>
          </cell>
          <cell r="D28085" t="str">
            <v>T-CROSS HIGHLINE 1.4 250 TSI 16V TOTAL FLEX 4P C/AR - AUTOMÁTICO</v>
          </cell>
          <cell r="F28085" t="str">
            <v>GVR4329/25</v>
          </cell>
          <cell r="G28085" t="str">
            <v>MARCELO DE ALMEIDA DIOGO</v>
          </cell>
        </row>
        <row r="28086">
          <cell r="B28086" t="str">
            <v>TDL8G44</v>
          </cell>
          <cell r="D28086" t="str">
            <v>HB20 COMFORT PLUS FLEX 1.0</v>
          </cell>
          <cell r="F28086" t="str">
            <v>GVR4288/25</v>
          </cell>
          <cell r="G28086" t="str">
            <v>MARCELO DARAUJO COSTA BARBOSA</v>
          </cell>
        </row>
        <row r="28087">
          <cell r="B28087" t="str">
            <v>TEA9A41</v>
          </cell>
          <cell r="D28087" t="str">
            <v>POLO HIGHLINE 1.0 12V TSI FLEX 4P C/AR - AUTOMÁTICO</v>
          </cell>
          <cell r="F28087" t="str">
            <v>GVR3978/25</v>
          </cell>
          <cell r="G28087" t="str">
            <v>PREDIAL INCORP REALIZACOES IMOBILIARIAS LTDA</v>
          </cell>
        </row>
        <row r="28088">
          <cell r="B28088" t="str">
            <v>RVZ7C85</v>
          </cell>
          <cell r="D28088" t="str">
            <v>HB20 SENSE 1.0 12V FLEX 4P C/AR</v>
          </cell>
          <cell r="F28088" t="str">
            <v>GVR3077/23</v>
          </cell>
          <cell r="G28088" t="str">
            <v>LOGLINE SOLUCOES LOGISTICAS INTEGRADAS LTDA</v>
          </cell>
        </row>
        <row r="28089">
          <cell r="B28089" t="str">
            <v>SYQ6H06</v>
          </cell>
          <cell r="D28089" t="str">
            <v>KICKS SENSE 1.6 16V FLEX 4P C/AR - AUTOMÁTICO</v>
          </cell>
          <cell r="F28089" t="str">
            <v>GVR2377/24</v>
          </cell>
          <cell r="G28089" t="str">
            <v>JOEL DA SILVEIRA DONADONI</v>
          </cell>
        </row>
        <row r="28090">
          <cell r="B28090" t="str">
            <v>SIF5B96</v>
          </cell>
          <cell r="D28090" t="str">
            <v>PULSE AUDACE 1.0 12V TURBO 200 FLEX 4P C/AR - AUTOMÁTICO</v>
          </cell>
          <cell r="F28090" t="str">
            <v>GVR1959/23</v>
          </cell>
          <cell r="G28090" t="str">
            <v>EO TERCEIRIZACAO INTELIGENTE LTDA</v>
          </cell>
        </row>
        <row r="28091">
          <cell r="B28091" t="str">
            <v>SHN9A69</v>
          </cell>
          <cell r="D28091" t="str">
            <v>CRONOS DRIVE 1.3 8V FLEX 4P C/AR</v>
          </cell>
          <cell r="F28091" t="str">
            <v>GVR1947/23</v>
          </cell>
          <cell r="G28091" t="str">
            <v>FRUTIFICA OFICIAL COMERCIO DE ALIMENTOS LTDA</v>
          </cell>
        </row>
        <row r="28092">
          <cell r="B28092" t="str">
            <v>SYN0A71</v>
          </cell>
          <cell r="D28092" t="str">
            <v>TRACKER LT 1.0 12V TURBO FLEX 4P C/AR - AUTOMÁTICO</v>
          </cell>
          <cell r="F28092" t="str">
            <v>GVR1677/24</v>
          </cell>
          <cell r="G28092" t="str">
            <v>JIHAN AMUD DO NASCIMENTO</v>
          </cell>
        </row>
        <row r="28093">
          <cell r="B28093" t="str">
            <v>SHJ3I94</v>
          </cell>
          <cell r="D28093" t="str">
            <v>208 HATCH LIKE 1.0 6V FLEX 4P C/AR</v>
          </cell>
          <cell r="F28093" t="str">
            <v>GVR1190/23</v>
          </cell>
          <cell r="G28093" t="str">
            <v>FABIANO DE JESUS OLIVEIRA ANDRADE</v>
          </cell>
        </row>
        <row r="28094">
          <cell r="B28094" t="str">
            <v>SYH9H78</v>
          </cell>
          <cell r="D28094" t="str">
            <v>HB20S PLATINUM SAFETY TGDI FLEX AT 1.0</v>
          </cell>
          <cell r="F28094" t="str">
            <v>GVR1065/24</v>
          </cell>
          <cell r="G28094" t="str">
            <v>LUCAS LISBOA COELHO DA FONSECA</v>
          </cell>
        </row>
        <row r="28095">
          <cell r="B28095" t="str">
            <v>SSY0B61</v>
          </cell>
          <cell r="D28095" t="str">
            <v>NIVUS HIGHLINE 1.0 200 TSI 12V TOTAL FLEX 4P C/AR - AUTOMÁTICO</v>
          </cell>
          <cell r="F28095" t="str">
            <v>GVR1047/24</v>
          </cell>
          <cell r="G28095" t="str">
            <v>LUCAS DE SOUZA FRANÇA</v>
          </cell>
        </row>
        <row r="28096">
          <cell r="B28096" t="str">
            <v>SYI2I82</v>
          </cell>
          <cell r="D28096" t="str">
            <v>HB20 SENSE PLUS FLEX 1.0</v>
          </cell>
          <cell r="F28096" t="str">
            <v>GVR0595/24</v>
          </cell>
          <cell r="G28096" t="str">
            <v>GLICK IMPORTACAO DE ALIMENTOS LTDA</v>
          </cell>
        </row>
        <row r="28097">
          <cell r="B28097" t="str">
            <v>TDQ0F08</v>
          </cell>
          <cell r="D28097" t="str">
            <v>T-CROSS 1.0 200 TSI 12V TOTAL FLEX 4P C/AR - AUTOMÁTICO</v>
          </cell>
          <cell r="F28097" t="str">
            <v>GVR0468/25</v>
          </cell>
          <cell r="G28097" t="str">
            <v>BRUNA LUCCHESI</v>
          </cell>
        </row>
        <row r="28098">
          <cell r="B28098" t="str">
            <v>SIL8J40</v>
          </cell>
          <cell r="D28098" t="str">
            <v>KWID ZEN 1.0 12V SCE FLEX 4P C/AR</v>
          </cell>
          <cell r="F28098" t="str">
            <v>GVM8552/23</v>
          </cell>
          <cell r="G28098" t="str">
            <v>IMA EQUIPAMENTOS DE PROTECAO INDIVIDUAL LTDA</v>
          </cell>
        </row>
        <row r="28099">
          <cell r="B28099" t="str">
            <v>GTN0G69</v>
          </cell>
          <cell r="D28099" t="str">
            <v>HB20S COMFORT PLUS TGDI FLEX AT 1.0</v>
          </cell>
          <cell r="F28099" t="str">
            <v>GVM7605/24</v>
          </cell>
          <cell r="G28099" t="str">
            <v>DANILO GONÇALVES DANTAS</v>
          </cell>
        </row>
        <row r="28100">
          <cell r="B28100" t="str">
            <v>GTN0G65</v>
          </cell>
          <cell r="D28100" t="str">
            <v>HB20S COMFORT PLUS TGDI FLEX AT 1.0</v>
          </cell>
          <cell r="F28100" t="str">
            <v>GVM7473/24</v>
          </cell>
          <cell r="G28100" t="str">
            <v>LUCIANO SILVEIRA PINHEIRO FILHO</v>
          </cell>
        </row>
        <row r="28101">
          <cell r="B28101" t="str">
            <v>TCV7J67</v>
          </cell>
          <cell r="D28101" t="str">
            <v>STRADA ENDURANCE CP FLEX 1.3</v>
          </cell>
          <cell r="F28101" t="str">
            <v>GVM7145/25</v>
          </cell>
          <cell r="G28101" t="str">
            <v>JOSIANE BITARAES DA CUNHA</v>
          </cell>
        </row>
        <row r="28102">
          <cell r="B28102" t="str">
            <v>SIN3E94</v>
          </cell>
          <cell r="D28102" t="str">
            <v>TRACKER PREMIER 1.2 12V TURBO FLEX 4P C/AR - AUTOMÁTICO</v>
          </cell>
          <cell r="F28102" t="str">
            <v>GVM7119/23</v>
          </cell>
          <cell r="G28102" t="str">
            <v>PEDRO PRATES RODRIGUES</v>
          </cell>
        </row>
        <row r="28103">
          <cell r="B28103" t="str">
            <v>GTN0G52</v>
          </cell>
          <cell r="D28103" t="str">
            <v>HB20S COMFORT PLUS TGDI FLEX AT 1.0</v>
          </cell>
          <cell r="F28103" t="str">
            <v>GVM6847/24</v>
          </cell>
          <cell r="G28103" t="str">
            <v>JUNIO ARAUJO CABRAL DIAS</v>
          </cell>
        </row>
        <row r="28104">
          <cell r="B28104" t="str">
            <v>GTN0B35</v>
          </cell>
          <cell r="D28104" t="str">
            <v>HB20 COMFORT PLUS FLEX 1.0</v>
          </cell>
          <cell r="F28104" t="str">
            <v>GVM6370/24</v>
          </cell>
          <cell r="G28104" t="str">
            <v>BG SERVICOS METROLOGICOS LTDA</v>
          </cell>
        </row>
        <row r="28105">
          <cell r="B28105" t="str">
            <v>RVK5G84</v>
          </cell>
          <cell r="D28105" t="str">
            <v>CRONOS DRIVE 1.3 8V FLEX 4P C/AR - AUTOMÁTICO</v>
          </cell>
          <cell r="F28105" t="str">
            <v>GVM6063/24</v>
          </cell>
          <cell r="G28105" t="str">
            <v>ALEX PEREIRA GONÇALVES</v>
          </cell>
        </row>
        <row r="28106">
          <cell r="B28106" t="str">
            <v>PVR6C24</v>
          </cell>
          <cell r="D28106" t="str">
            <v>TRACKER PREMIER 1.2 12V TURBO FLEX 4P C/AR - AUTOMÁTICO</v>
          </cell>
          <cell r="F28106" t="str">
            <v>GVM5848/24</v>
          </cell>
          <cell r="G28106" t="str">
            <v>WILLIAN ROBERTO PIRES DE CASTRO</v>
          </cell>
        </row>
        <row r="28107">
          <cell r="B28107" t="str">
            <v>TEI3J03</v>
          </cell>
          <cell r="D28107" t="str">
            <v>HR-V EXL 1.5 16V FLEX 4P C/AR - AUTOMÁTICO</v>
          </cell>
          <cell r="F28107" t="str">
            <v>GVM3619/25</v>
          </cell>
          <cell r="G28107" t="str">
            <v>MARCELO OLIVEIRA</v>
          </cell>
        </row>
        <row r="28108">
          <cell r="B28108" t="str">
            <v>QMY0A69</v>
          </cell>
          <cell r="D28108" t="str">
            <v>RENEGADE LONGITUDE 1.3 16V TURBO 270 FLEX 4P C/AR - AUTOMÁTICO</v>
          </cell>
          <cell r="F28108" t="str">
            <v>GVM2003/24</v>
          </cell>
          <cell r="G28108" t="str">
            <v>CARLOS ESTEVAM MOURA DOREA</v>
          </cell>
        </row>
        <row r="28109">
          <cell r="B28109" t="str">
            <v>ERX4H22</v>
          </cell>
          <cell r="D28109" t="str">
            <v>POLO 1.0 12V MPI FLEX 4P C/AR</v>
          </cell>
          <cell r="F28109" t="str">
            <v>GVM1748/23</v>
          </cell>
          <cell r="G28109" t="str">
            <v>MALI PEDROSO CAMARGOS</v>
          </cell>
        </row>
        <row r="28110">
          <cell r="B28110" t="str">
            <v>TEM3G09</v>
          </cell>
          <cell r="D28110" t="str">
            <v>HB20 COMFORT FLEX 1.0</v>
          </cell>
          <cell r="F28110" t="str">
            <v>GVM1334/25</v>
          </cell>
          <cell r="G28110" t="str">
            <v>MARIA VICTORIA COMAS</v>
          </cell>
        </row>
        <row r="28111">
          <cell r="B28111" t="str">
            <v>TEB8A40</v>
          </cell>
          <cell r="D28111" t="str">
            <v>HB20 COMFORT PLUS FLEX 1.0</v>
          </cell>
          <cell r="F28111" t="str">
            <v>GVM1159/25</v>
          </cell>
          <cell r="G28111" t="str">
            <v>UNIPRO EDITORA LTDA</v>
          </cell>
        </row>
        <row r="28112">
          <cell r="B28112" t="str">
            <v>RVV1G09</v>
          </cell>
          <cell r="D28112" t="str">
            <v>ONIX PLUS LTZ 1.0 12V TURBO FLEX 4P C/AR - AUTOMÁTICO</v>
          </cell>
          <cell r="F28112" t="str">
            <v>GVM1079/22</v>
          </cell>
          <cell r="G28112" t="str">
            <v>ALESSANDRO ANTONIO DE ALVARENGA SILVA</v>
          </cell>
        </row>
        <row r="28113">
          <cell r="B28113" t="str">
            <v>FOU2E31</v>
          </cell>
          <cell r="D28113" t="str">
            <v>NIVUS HIGHLINE 1.0 200 TSI 12V TOTAL FLEX 4P C/AR - AUTOMÁTICO</v>
          </cell>
          <cell r="F28113" t="str">
            <v>GVM1036/25</v>
          </cell>
          <cell r="G28113" t="str">
            <v>GUSTAVO CIPRIANO</v>
          </cell>
        </row>
        <row r="28114">
          <cell r="B28114" t="str">
            <v>TDI3B40</v>
          </cell>
          <cell r="D28114" t="str">
            <v>KARDIAN EVOLUTION TURBO FLEX AT 1.0</v>
          </cell>
          <cell r="F28114" t="str">
            <v>GVC4500/24</v>
          </cell>
          <cell r="G28114" t="str">
            <v>BRUNO VANDERLEI DE SOUZA PIRES DA SILVA</v>
          </cell>
        </row>
        <row r="28115">
          <cell r="B28115" t="str">
            <v>TDI3B20</v>
          </cell>
          <cell r="D28115" t="str">
            <v>KARDIAN EVOLUTION TURBO FLEX AT 1.0</v>
          </cell>
          <cell r="F28115" t="str">
            <v>GVC4490/24</v>
          </cell>
          <cell r="G28115" t="str">
            <v>MARHIA NUNES LAGE</v>
          </cell>
        </row>
        <row r="28116">
          <cell r="B28116" t="str">
            <v>TDI3A69</v>
          </cell>
          <cell r="D28116" t="str">
            <v>KARDIAN EVOLUTION TURBO FLEX AT 1.0</v>
          </cell>
          <cell r="F28116" t="str">
            <v>GVC3396/24</v>
          </cell>
          <cell r="G28116" t="str">
            <v>ITV URBANISMO LTDA</v>
          </cell>
        </row>
        <row r="28117">
          <cell r="B28117" t="str">
            <v>TDI3B99</v>
          </cell>
          <cell r="D28117" t="str">
            <v>KARDIAN EVOLUTION TURBO FLEX AT 1.0</v>
          </cell>
          <cell r="F28117" t="str">
            <v>GVC3396/24</v>
          </cell>
          <cell r="G28117" t="str">
            <v>ITV URBANISMO LTDA</v>
          </cell>
        </row>
        <row r="28118">
          <cell r="B28118" t="str">
            <v>TDH9I64</v>
          </cell>
          <cell r="D28118" t="str">
            <v>KARDIAN EVOLUTION TURBO FLEX AT 1.0</v>
          </cell>
          <cell r="F28118" t="str">
            <v>GVC2268/24</v>
          </cell>
          <cell r="G28118" t="str">
            <v>YASMINI MARIA DO CARMO MNE CORRA E SILVA</v>
          </cell>
        </row>
        <row r="28119">
          <cell r="B28119" t="str">
            <v>TDJ7A48</v>
          </cell>
          <cell r="D28119" t="str">
            <v>ONIX PLUS LT 1.0 12V FLEX 4P C/AR</v>
          </cell>
          <cell r="F28119" t="str">
            <v>GVC1799/24</v>
          </cell>
          <cell r="G28119" t="str">
            <v>LUIZ RIBEIRO DE FRANÇA</v>
          </cell>
        </row>
        <row r="28120">
          <cell r="B28120" t="str">
            <v>TDD3I92</v>
          </cell>
          <cell r="D28120" t="str">
            <v>KARDIAN EVOLUTION TURBO FLEX AT 1.0</v>
          </cell>
          <cell r="F28120" t="str">
            <v>GVC0428/24</v>
          </cell>
          <cell r="G28120" t="str">
            <v>GIANANDREA RIBEIRO</v>
          </cell>
        </row>
        <row r="28121">
          <cell r="B28121" t="str">
            <v>TCX7G41</v>
          </cell>
          <cell r="D28121" t="str">
            <v>TAOS HIGHLINE 1.4 250 TSI 16V TOTAL FLEX 4P C/AR - AUTOMÁTICO</v>
          </cell>
          <cell r="F28121" t="str">
            <v>GVB7669/24</v>
          </cell>
          <cell r="G28121" t="str">
            <v>RODRIGO JUNQUEIRA DA CUNHA</v>
          </cell>
        </row>
        <row r="28122">
          <cell r="B28122" t="str">
            <v>TCR7I09</v>
          </cell>
          <cell r="D28122" t="str">
            <v>CRETA PLATINUM SAFETY TGDI FLEX AT 1.0</v>
          </cell>
          <cell r="F28122" t="str">
            <v>GVB5047/24</v>
          </cell>
          <cell r="G28122" t="str">
            <v>ROMULO DIAS CORREA DA SILVEIRA</v>
          </cell>
        </row>
        <row r="28123">
          <cell r="B28123" t="str">
            <v>SYF6D52</v>
          </cell>
          <cell r="D28123" t="str">
            <v>ONIX PLUS LTZ 1.0 12V TURBO FLEX 4P C/AR - AUTOMÁTICO</v>
          </cell>
          <cell r="F28123" t="str">
            <v>GVB4912/23</v>
          </cell>
          <cell r="G28123" t="str">
            <v>AMIGOZ LTDA</v>
          </cell>
        </row>
        <row r="28124">
          <cell r="B28124" t="str">
            <v>SYH5E20</v>
          </cell>
          <cell r="D28124" t="str">
            <v>HB20 COMFORT PLUS FLEX 1.0</v>
          </cell>
          <cell r="F28124" t="str">
            <v>GVB4905/23</v>
          </cell>
          <cell r="G28124" t="str">
            <v>VITROLA EDITORA E DISTRIBUIDORA LTDA</v>
          </cell>
        </row>
        <row r="28125">
          <cell r="B28125" t="str">
            <v>STS7D41</v>
          </cell>
          <cell r="D28125" t="str">
            <v>T-CROSS HIGHLINE 1.4 250 TSI 16V TOTAL FLEX 4P C/AR - AUTOMÁTICO</v>
          </cell>
          <cell r="F28125" t="str">
            <v>GVB4010/23</v>
          </cell>
          <cell r="G28125" t="str">
            <v>GILBERTO VILAR DE CARVALHO SANTOS</v>
          </cell>
        </row>
        <row r="28126">
          <cell r="B28126" t="str">
            <v>SYH3B30</v>
          </cell>
          <cell r="D28126" t="str">
            <v>HB20 COMFORT PLUS TGDI FLEX AT 1.0</v>
          </cell>
          <cell r="F28126" t="str">
            <v>GVB3965/23</v>
          </cell>
          <cell r="G28126" t="str">
            <v>HERTZ ASSOCIACAO DE TRANSPORTE E BENEFICIOS MUTUOS</v>
          </cell>
        </row>
        <row r="28127">
          <cell r="B28127" t="str">
            <v>SYH3B29</v>
          </cell>
          <cell r="D28127" t="str">
            <v>HB20 COMFORT PLUS TGDI FLEX AT 1.0</v>
          </cell>
          <cell r="F28127" t="str">
            <v>GVB3965/23</v>
          </cell>
          <cell r="G28127" t="str">
            <v>HERTZ ASSOCIACAO DE TRANSPORTE E BENEFICIOS MUTUOS</v>
          </cell>
        </row>
        <row r="28128">
          <cell r="B28128" t="str">
            <v>SYI3A92</v>
          </cell>
          <cell r="D28128" t="str">
            <v>HB20S COMFORT 1.0 12V GDI TURBO FLEX 4P C/AR - AUTOMÁTICO</v>
          </cell>
          <cell r="F28128" t="str">
            <v>GVB3700/23</v>
          </cell>
          <cell r="G28128" t="str">
            <v>ANA ELIZA CARVALHO DOS SANTOS</v>
          </cell>
        </row>
        <row r="28129">
          <cell r="B28129" t="str">
            <v>TCL4H98</v>
          </cell>
          <cell r="D28129" t="str">
            <v>PULSE AUDACE 1.0 12V TURBO 200 FLEX 4P C/AR - AUTOMÁTICO</v>
          </cell>
          <cell r="F28129" t="str">
            <v>GVB2161/24</v>
          </cell>
          <cell r="G28129" t="str">
            <v>NATHALIA CARDOSO ROCHA</v>
          </cell>
        </row>
        <row r="28130">
          <cell r="B28130" t="str">
            <v>TDF0A60</v>
          </cell>
          <cell r="D28130" t="str">
            <v>CITY SEDAN LX AT 1.5</v>
          </cell>
          <cell r="F28130" t="str">
            <v>GVB1688/24</v>
          </cell>
          <cell r="G28130" t="str">
            <v>CAPITALLOG LOGISTICA LTDA</v>
          </cell>
        </row>
        <row r="28131">
          <cell r="B28131" t="str">
            <v>SYE6H55</v>
          </cell>
          <cell r="D28131" t="str">
            <v>TRACKER PREMIER 1.2 12V TURBO FLEX 4P C/AR - AUTOMÁTICO</v>
          </cell>
          <cell r="F28131" t="str">
            <v>GVB1665/23</v>
          </cell>
          <cell r="G28131" t="str">
            <v>LUCAS BRAGA VIANA</v>
          </cell>
        </row>
        <row r="28132">
          <cell r="B28132" t="str">
            <v>FVM5D81</v>
          </cell>
          <cell r="D28132" t="str">
            <v>NIVUS HIGHLINE 1.0 200 TSI 12V TOTAL FLEX 4P C/AR - AUTOMÁTICO</v>
          </cell>
          <cell r="F28132" t="str">
            <v>GVB1209/24</v>
          </cell>
          <cell r="G28132" t="str">
            <v>YAGO EDIMAR PEREIRA</v>
          </cell>
        </row>
        <row r="28133">
          <cell r="B28133" t="str">
            <v>SYE6I94</v>
          </cell>
          <cell r="D28133" t="str">
            <v>SONG PLUS DM-I 1.5 HÍBRIDO PHEV 4P C/AR - AUTOMÁTICO</v>
          </cell>
          <cell r="F28133" t="str">
            <v>GVB0028/23</v>
          </cell>
          <cell r="G28133" t="str">
            <v>LEONIDAS LOPES BORIO FILHO</v>
          </cell>
        </row>
        <row r="28134">
          <cell r="B28134" t="str">
            <v>TCD6E62</v>
          </cell>
          <cell r="D28134" t="str">
            <v>MOBI LIKE 1.0 8V FLEX 4P C/AR</v>
          </cell>
          <cell r="F28134" t="str">
            <v>GVB0017/24</v>
          </cell>
          <cell r="G28134" t="str">
            <v>MARIA OLIVIA CARVAS CORTES MOZER</v>
          </cell>
        </row>
        <row r="28135">
          <cell r="B28135" t="str">
            <v>TXF7D01</v>
          </cell>
          <cell r="D28135" t="str">
            <v>KICKS PLAY SENSE FLEX AT 1.6</v>
          </cell>
          <cell r="F28135" t="str">
            <v>GVA9614/25</v>
          </cell>
          <cell r="G28135" t="str">
            <v>AILA MARIA DE CASTRO SANTOS</v>
          </cell>
        </row>
        <row r="28136">
          <cell r="B28136" t="str">
            <v>TCE2A52</v>
          </cell>
          <cell r="D28136" t="str">
            <v>TAOS HIGHLINE 1.4 250 TSI 16V TOTAL FLEX 4P C/AR - AUTOMÁTICO</v>
          </cell>
          <cell r="F28136" t="str">
            <v>GVA8328/24</v>
          </cell>
          <cell r="G28136" t="str">
            <v>PIERPAOLO MARTELLI</v>
          </cell>
        </row>
        <row r="28137">
          <cell r="B28137" t="str">
            <v>TCE1E32</v>
          </cell>
          <cell r="D28137" t="str">
            <v>SPIN PREMIER 7L 1.8 8V ECONOFLEX 4P C/AR - AUTOMÁTICO</v>
          </cell>
          <cell r="F28137" t="str">
            <v>GVA7148/24</v>
          </cell>
          <cell r="G28137" t="str">
            <v>ANA JULIA LACERDA LUNARDI</v>
          </cell>
        </row>
        <row r="28138">
          <cell r="B28138" t="str">
            <v>TXA1G73</v>
          </cell>
          <cell r="D28138" t="str">
            <v>POLO TRACK 1.0 12V FLEX 4P C/AR</v>
          </cell>
          <cell r="F28138" t="str">
            <v>GVA6783/25</v>
          </cell>
          <cell r="G28138" t="str">
            <v>POWERSYS SOLUCOES E SERVICOS ELETRICOS LTDA</v>
          </cell>
        </row>
        <row r="28139">
          <cell r="B28139" t="str">
            <v>SUT2G21</v>
          </cell>
          <cell r="D28139" t="str">
            <v>TAOS HIGHLINE 1.4 250 TSI 16V TOTAL FLEX 4P C/AR - AUTOMÁTICO</v>
          </cell>
          <cell r="F28139" t="str">
            <v>GVA6609/23</v>
          </cell>
          <cell r="G28139" t="str">
            <v>LUIZ AUGUSTO CORRA GALVÃO ROSSI</v>
          </cell>
        </row>
        <row r="28140">
          <cell r="B28140" t="str">
            <v>FPQ8H31</v>
          </cell>
          <cell r="D28140" t="str">
            <v>T-CROSS 1.0 200 TSI 12V TOTAL FLEX 4P C/AR - AUTOMÁTICO</v>
          </cell>
          <cell r="F28140" t="str">
            <v>GVA6551/24</v>
          </cell>
          <cell r="G28140" t="str">
            <v>PABLO RODRIGO SIMI</v>
          </cell>
        </row>
        <row r="28141">
          <cell r="B28141" t="str">
            <v>SJC3E38</v>
          </cell>
          <cell r="D28141" t="str">
            <v>CRETA ULTIMATE 2.0 16V FLEX 4P C/AR - AUTOMÁTICO</v>
          </cell>
          <cell r="F28141" t="str">
            <v>GVA6316/23</v>
          </cell>
          <cell r="G28141" t="str">
            <v>DANIEL DE OLIVEIRA LEITE</v>
          </cell>
        </row>
        <row r="28142">
          <cell r="B28142" t="str">
            <v>TCA9B15</v>
          </cell>
          <cell r="D28142" t="str">
            <v>CRETA LIMITED SAFETY TGDI FLEX AT 1.0</v>
          </cell>
          <cell r="F28142" t="str">
            <v>GVA5096/24</v>
          </cell>
          <cell r="G28142" t="str">
            <v>MARCOS MURILO GAMA ORTIZ MENEZES</v>
          </cell>
        </row>
        <row r="28143">
          <cell r="B28143" t="str">
            <v>SJE2G24</v>
          </cell>
          <cell r="D28143" t="str">
            <v>ONIX PLUS LTZ 1.0 12V TURBO FLEX 4P C/AR - AUTOMÁTICO</v>
          </cell>
          <cell r="F28143" t="str">
            <v>GVA2849/23</v>
          </cell>
          <cell r="G28143" t="str">
            <v>GUSTAVO CASTELAN ROLAND</v>
          </cell>
        </row>
        <row r="28144">
          <cell r="B28144" t="str">
            <v>TCF8D56</v>
          </cell>
          <cell r="D28144" t="str">
            <v>KICKS SENSE 1.6 16V FLEX 4P C/AR - AUTOMÁTICO</v>
          </cell>
          <cell r="F28144" t="str">
            <v>GVA1875/24</v>
          </cell>
          <cell r="G28144" t="str">
            <v>MARÍA EMILIA ALCANTARA KLUPPEL</v>
          </cell>
        </row>
        <row r="28145">
          <cell r="B28145" t="str">
            <v>UAA4J42</v>
          </cell>
          <cell r="D28145" t="str">
            <v>TRACKER LT 1.0 12V TURBO FLEX 4P C/AR - AUTOMÁTICO</v>
          </cell>
          <cell r="F28145" t="str">
            <v>GVA1532/25</v>
          </cell>
          <cell r="G28145" t="str">
            <v>EVANDRO VAHL</v>
          </cell>
        </row>
        <row r="28146">
          <cell r="B28146" t="str">
            <v>SID6I30</v>
          </cell>
          <cell r="D28146" t="str">
            <v>ARGO 1.0 6V FLEX 4P C/AR</v>
          </cell>
          <cell r="F28146" t="str">
            <v>CWB0017/20</v>
          </cell>
          <cell r="G28146" t="str">
            <v>FRIMESA COOPERATIVA CENTRAL</v>
          </cell>
        </row>
        <row r="28147">
          <cell r="B28147" t="str">
            <v>SHD9A66</v>
          </cell>
          <cell r="D28147" t="str">
            <v>ARGO 1.0 6V FLEX 4P C/AR</v>
          </cell>
          <cell r="F28147" t="str">
            <v>CPQ0221/22</v>
          </cell>
          <cell r="G28147" t="str">
            <v>QUIMICA AMPARO LTDA</v>
          </cell>
        </row>
        <row r="28148">
          <cell r="B28148" t="str">
            <v>SHE1G20</v>
          </cell>
          <cell r="D28148" t="str">
            <v>ARGO 1.0 6V FLEX 4P C/AR</v>
          </cell>
          <cell r="F28148" t="str">
            <v>CPQ0221/22</v>
          </cell>
          <cell r="G28148" t="str">
            <v>QUIMICA AMPARO LTDA</v>
          </cell>
        </row>
        <row r="28149">
          <cell r="B28149" t="str">
            <v>SHD9B14</v>
          </cell>
          <cell r="D28149" t="str">
            <v>ARGO 1.0 6V FLEX 4P C/AR</v>
          </cell>
          <cell r="F28149" t="str">
            <v>CPQ0221/22</v>
          </cell>
          <cell r="G28149" t="str">
            <v>QUIMICA AMPARO LTDA</v>
          </cell>
        </row>
        <row r="28150">
          <cell r="B28150" t="str">
            <v>SIC4G49</v>
          </cell>
          <cell r="D28150" t="str">
            <v>ONIX PLUS LTZ 1.0 12V TURBO FLEX 4P C/AR - AUTOMÁTICO</v>
          </cell>
          <cell r="F28150" t="str">
            <v>CPQ0052/22</v>
          </cell>
          <cell r="G28150" t="str">
            <v>CRISTALIA PRODUTOS QUIMICOS FARMACEUTICOS LTDA</v>
          </cell>
        </row>
        <row r="28151">
          <cell r="B28151" t="str">
            <v>SHW9G37</v>
          </cell>
          <cell r="D28151" t="str">
            <v>ONIX PLUS LTZ 1.0 12V TURBO FLEX 4P C/AR - AUTOMÁTICO</v>
          </cell>
          <cell r="F28151" t="str">
            <v>CPQ0052/22</v>
          </cell>
          <cell r="G28151" t="str">
            <v>CRISTALIA PRODUTOS QUIMICOS FARMACEUTICOS LTDA</v>
          </cell>
        </row>
        <row r="28152">
          <cell r="B28152" t="str">
            <v>SHF4F43</v>
          </cell>
          <cell r="D28152" t="str">
            <v>ONIX PLUS LTZ 1.0 12V TURBO FLEX 4P C/AR - AUTOMÁTICO</v>
          </cell>
          <cell r="F28152" t="str">
            <v>CPQ0052/22</v>
          </cell>
          <cell r="G28152" t="str">
            <v>CRISTALIA PRODUTOS QUIMICOS FARMACEUTICOS LTDA</v>
          </cell>
        </row>
        <row r="28153">
          <cell r="B28153" t="str">
            <v>SHF4F23</v>
          </cell>
          <cell r="D28153" t="str">
            <v>ONIX PLUS LTZ 1.0 12V TURBO FLEX 4P C/AR - AUTOMÁTICO</v>
          </cell>
          <cell r="F28153" t="str">
            <v>CPQ0052/22</v>
          </cell>
          <cell r="G28153" t="str">
            <v>CRISTALIA PRODUTOS QUIMICOS FARMACEUTICOS LTDA</v>
          </cell>
        </row>
        <row r="28154">
          <cell r="B28154" t="str">
            <v>TEK8J90</v>
          </cell>
          <cell r="D28154" t="str">
            <v>ARGO DRIVE 1.0 6V FLEX 4P C/AR</v>
          </cell>
          <cell r="F28154" t="str">
            <v>CLB6128/25</v>
          </cell>
          <cell r="G28154" t="str">
            <v>HYPERA S.A.</v>
          </cell>
        </row>
        <row r="28155">
          <cell r="B28155" t="str">
            <v>SIP0B10</v>
          </cell>
          <cell r="D28155" t="str">
            <v>RENEGADE SERIE S 1.3 16V TURBO 270 FLEX 4X4 4P C/AR - AUTOMÁTICO</v>
          </cell>
          <cell r="F28155" t="str">
            <v>CLB6103/25</v>
          </cell>
          <cell r="G28155" t="str">
            <v>VALE S.A.</v>
          </cell>
        </row>
        <row r="28156">
          <cell r="B28156" t="str">
            <v>RUR6G44</v>
          </cell>
          <cell r="D28156" t="str">
            <v>SPIN PREMIER 7L 1.8 8V ECONOFLEX 4P C/AR - AUTOMÁTICO</v>
          </cell>
          <cell r="F28156" t="str">
            <v>CLB5807/25</v>
          </cell>
          <cell r="G28156" t="str">
            <v>BIOSETA SAUDE AMBIENTAL LTDA</v>
          </cell>
        </row>
        <row r="28157">
          <cell r="B28157" t="str">
            <v>FKP9D75</v>
          </cell>
          <cell r="D28157" t="str">
            <v>T-CROSS COMFORTLINE 1.0 200 TSI 12V TOTAL FLEX 4P C/AR - AUTOMÁTICO</v>
          </cell>
          <cell r="F28157" t="str">
            <v>CLB5573/25</v>
          </cell>
          <cell r="G28157" t="str">
            <v>SAPORE S.A.</v>
          </cell>
        </row>
        <row r="28158">
          <cell r="B28158" t="str">
            <v>SHM7I64</v>
          </cell>
          <cell r="D28158" t="str">
            <v>MOBI LIKE 1.0 8V FLEX 4P C/AR</v>
          </cell>
          <cell r="F28158" t="str">
            <v>CLB5463/25</v>
          </cell>
          <cell r="G28158" t="str">
            <v>COOPERATIVA DE ECONOMIA E CREDITO MUTUO DOS EMPREGADOS DA EATON</v>
          </cell>
        </row>
        <row r="28159">
          <cell r="B28159" t="str">
            <v>TYB2J01</v>
          </cell>
          <cell r="D28159" t="str">
            <v>VIRTUS 12V TSI FLEX 1.0 4P</v>
          </cell>
          <cell r="F28159" t="str">
            <v>CLB5398/25</v>
          </cell>
          <cell r="G28159" t="str">
            <v>DACARTO INDUSTRIA E COMERCIO DE PLASTICOS LTDA</v>
          </cell>
        </row>
        <row r="28160">
          <cell r="B28160" t="str">
            <v>TJH1E94</v>
          </cell>
          <cell r="D28160" t="str">
            <v>SAVEIRO TRENDLINE 1.6 8V TOTAL FLEX 2P C/AR</v>
          </cell>
          <cell r="F28160" t="str">
            <v>CLB5371/25</v>
          </cell>
          <cell r="G28160" t="str">
            <v>CONSORCIO PERFORMANCE ERD GUARUJA</v>
          </cell>
        </row>
        <row r="28161">
          <cell r="B28161" t="str">
            <v>SIJ0J05</v>
          </cell>
          <cell r="D28161" t="str">
            <v>HB20 SENSE 1.0 12V FLEX 4P C/AR</v>
          </cell>
          <cell r="F28161" t="str">
            <v>CLB5368/25</v>
          </cell>
          <cell r="G28161" t="str">
            <v>CONSORCIO PERFORMANCE ERD GUARUJA</v>
          </cell>
        </row>
        <row r="28162">
          <cell r="B28162" t="str">
            <v>SIG9A59</v>
          </cell>
          <cell r="D28162" t="str">
            <v>KWID ZEN 1.0 12V SCE FLEX 4P C/AR</v>
          </cell>
          <cell r="F28162" t="str">
            <v>CLB5368/25</v>
          </cell>
          <cell r="G28162" t="str">
            <v>CONSORCIO PERFORMANCE ERD GUARUJA</v>
          </cell>
        </row>
        <row r="28163">
          <cell r="B28163" t="str">
            <v>SHG3I77</v>
          </cell>
          <cell r="D28163" t="str">
            <v>COMPASS LONGITUDE 1.3 16V TURBO 270 FLEX 4P C/AR - AUTOMÁTICO</v>
          </cell>
          <cell r="F28163" t="str">
            <v>CLB5230/25</v>
          </cell>
          <cell r="G28163" t="str">
            <v>POLISTAMPO INDUSTRIA METALURGICA LTDA</v>
          </cell>
        </row>
        <row r="28164">
          <cell r="B28164" t="str">
            <v>RUW0H12</v>
          </cell>
          <cell r="D28164" t="str">
            <v>ONIX PLUS LTZ 1.0 12V TURBO FLEX 4P C/AR - AUTOMÁTICO</v>
          </cell>
          <cell r="F28164" t="str">
            <v>CLB5171/25</v>
          </cell>
          <cell r="G28164" t="str">
            <v>ADUFERTIL FERTILIZANTES LTDA.</v>
          </cell>
        </row>
        <row r="28165">
          <cell r="B28165" t="str">
            <v>FOS8I71</v>
          </cell>
          <cell r="D28165" t="str">
            <v>POLO TRACK 1.0 12V FLEX 4P C/AR</v>
          </cell>
          <cell r="F28165" t="str">
            <v>CLB4793/25</v>
          </cell>
          <cell r="G28165" t="str">
            <v>SINAPE SINALIZACAO VIARIA LTDA</v>
          </cell>
        </row>
        <row r="28166">
          <cell r="B28166" t="str">
            <v>RUX1H61</v>
          </cell>
          <cell r="D28166" t="str">
            <v>TORO FREEDOM 1.3 16V TURBO 270 FLEX 4P C/AR - AUTOMÁTICO</v>
          </cell>
          <cell r="F28166" t="str">
            <v>CLB4689/25</v>
          </cell>
          <cell r="G28166" t="str">
            <v>PARZIANELLO AGROPECUARIA LTDA</v>
          </cell>
        </row>
        <row r="28167">
          <cell r="B28167" t="str">
            <v>SYJ3H09</v>
          </cell>
          <cell r="D28167" t="str">
            <v>TORO FREEDOM 1.3 16V TURBO 270 FLEX 4P C/AR - AUTOMÁTICO</v>
          </cell>
          <cell r="F28167" t="str">
            <v>CLB4402/25</v>
          </cell>
          <cell r="G28167" t="str">
            <v>LALLEMAND SOLUCOES BIOLOGICAS LTDA</v>
          </cell>
        </row>
        <row r="28168">
          <cell r="B28168" t="str">
            <v>TCG4F88</v>
          </cell>
          <cell r="D28168" t="str">
            <v>MOBI LIKE 1.0 8V FLEX 4P C/AR</v>
          </cell>
          <cell r="F28168" t="str">
            <v>CLB4082/25</v>
          </cell>
          <cell r="G28168" t="str">
            <v>CHUA DISTRIBUIDORA DE ALIMENTOS E REPRESENTACOES S/A</v>
          </cell>
        </row>
        <row r="28169">
          <cell r="B28169" t="str">
            <v>RUS0F32</v>
          </cell>
          <cell r="D28169" t="str">
            <v>NOVA STRADA ENDURANCE CABINE PLUS 1.4 8V FLEX 2P C/AR</v>
          </cell>
          <cell r="F28169" t="str">
            <v>CLB3360/25</v>
          </cell>
          <cell r="G28169" t="str">
            <v>RAINNA COMERCIO DE GAS LTDA</v>
          </cell>
        </row>
        <row r="28170">
          <cell r="B28170" t="str">
            <v>RTF5C39</v>
          </cell>
          <cell r="D28170" t="str">
            <v>GOL 1.6 8V FLEX 4P C/ AR</v>
          </cell>
          <cell r="F28170" t="str">
            <v>CLB3126/25</v>
          </cell>
          <cell r="G28170" t="str">
            <v>VETTA QUIMICA IMPORTACAO E EXPORTACAO LTDA</v>
          </cell>
        </row>
        <row r="28171">
          <cell r="B28171" t="str">
            <v>SHN7H65</v>
          </cell>
          <cell r="D28171" t="str">
            <v>COMMANDER LIMITED 7L 1.3 16V TURBO 270 FLEX 4P C/AR - AUTOMÁTICO</v>
          </cell>
          <cell r="F28171" t="str">
            <v>CLB2902/25</v>
          </cell>
          <cell r="G28171" t="str">
            <v>EXPRO DO BRASIL SERVICOS LTDA</v>
          </cell>
        </row>
        <row r="28172">
          <cell r="B28172" t="str">
            <v>SYL1H39</v>
          </cell>
          <cell r="D28172" t="str">
            <v>ONIX PLUS LTZ 1.0 12V TURBO FLEX 4P C/AR - AUTOMÁTICO</v>
          </cell>
          <cell r="F28172" t="str">
            <v>CLB2835/25</v>
          </cell>
          <cell r="G28172" t="str">
            <v>OUTITUDE TREINAMENTOS E CONSULTORIA S/S LTDA</v>
          </cell>
        </row>
        <row r="28173">
          <cell r="B28173" t="str">
            <v>RUU6D92</v>
          </cell>
          <cell r="D28173" t="str">
            <v>MOBI LIKE 1.0 8V FLEX 4P C/AR</v>
          </cell>
          <cell r="F28173" t="str">
            <v>CLB2649/25</v>
          </cell>
          <cell r="G28173" t="str">
            <v>GRANLIDER TRANSPORTES E AGENCIAMENTO DE CARGAS LTDA</v>
          </cell>
        </row>
        <row r="28174">
          <cell r="B28174" t="str">
            <v>RUU6D93</v>
          </cell>
          <cell r="D28174" t="str">
            <v>MOBI LIKE 1.0 8V FLEX 4P C/AR</v>
          </cell>
          <cell r="F28174" t="str">
            <v>CLB2649/25</v>
          </cell>
          <cell r="G28174" t="str">
            <v>GRANLIDER TRANSPORTES E AGENCIAMENTO DE CARGAS LTDA</v>
          </cell>
        </row>
        <row r="28175">
          <cell r="B28175" t="str">
            <v>SIG8J62</v>
          </cell>
          <cell r="D28175" t="str">
            <v>KWID ZEN 1.0 12V SCE FLEX 4P C/AR</v>
          </cell>
          <cell r="F28175" t="str">
            <v>CLB2538/25</v>
          </cell>
          <cell r="G28175" t="str">
            <v>VERTICAL LOCACAO DE EMPILHADEIRAS LTDA</v>
          </cell>
        </row>
        <row r="28176">
          <cell r="B28176" t="str">
            <v>ETX6F82</v>
          </cell>
          <cell r="D28176" t="str">
            <v>POLO TRACK 1.0 12V FLEX 4P C/AR</v>
          </cell>
          <cell r="F28176" t="str">
            <v>CLB2444/25</v>
          </cell>
          <cell r="G28176" t="str">
            <v>REALBYTE SISTEMAS DE AUTOMACAO LTDA</v>
          </cell>
        </row>
        <row r="28177">
          <cell r="B28177" t="str">
            <v>RVU4F64</v>
          </cell>
          <cell r="D28177" t="str">
            <v>OROCH INTENSE 1.6 16V SCE FLEX 4P C/AR</v>
          </cell>
          <cell r="F28177" t="str">
            <v>CLB2204/25</v>
          </cell>
          <cell r="G28177" t="str">
            <v>BIOGENESIS BAGO SAUDE ANIMAL LTDA.</v>
          </cell>
        </row>
        <row r="28178">
          <cell r="B28178" t="str">
            <v>TCQ1G57</v>
          </cell>
          <cell r="D28178" t="str">
            <v>S10 CD WT DIE 4X4 2.8</v>
          </cell>
          <cell r="F28178" t="str">
            <v>CLB1791/25</v>
          </cell>
          <cell r="G28178" t="str">
            <v>AGI BRASIL INDUSTRIA E COMERCIO S.A.</v>
          </cell>
        </row>
        <row r="28179">
          <cell r="B28179" t="str">
            <v>TXU8E81</v>
          </cell>
          <cell r="D28179" t="str">
            <v>S10 CD WT DIE 4X4 2.8</v>
          </cell>
          <cell r="F28179" t="str">
            <v>CLB1791/25</v>
          </cell>
          <cell r="G28179" t="str">
            <v>AGI BRASIL INDUSTRIA E COMERCIO S.A.</v>
          </cell>
        </row>
        <row r="28180">
          <cell r="B28180" t="str">
            <v>SHB5D79</v>
          </cell>
          <cell r="D28180" t="str">
            <v>KWID ZEN 1.0 12V SCE FLEX 4P C/AR</v>
          </cell>
          <cell r="F28180" t="str">
            <v>CLB1783/25</v>
          </cell>
          <cell r="G28180" t="str">
            <v>SOLUCAO SERVICOS TERCEIRIZADOS LTDA</v>
          </cell>
        </row>
        <row r="28181">
          <cell r="B28181" t="str">
            <v>FCG4E03</v>
          </cell>
          <cell r="D28181" t="str">
            <v>POLO 1.0 12V FLEX 4P C/AR</v>
          </cell>
          <cell r="F28181" t="str">
            <v>CLB1645/25</v>
          </cell>
          <cell r="G28181" t="str">
            <v>SUNNYVALE COMERCIO E REPRESENTACOES LTDA</v>
          </cell>
        </row>
        <row r="28182">
          <cell r="B28182" t="str">
            <v>RHW0D57</v>
          </cell>
          <cell r="D28182" t="str">
            <v>E-JUMPY 6,1M³ 100KW ELÉTRICO 4P C/AR - AUTOMÁTICO</v>
          </cell>
          <cell r="F28182" t="str">
            <v>CLB1483/25</v>
          </cell>
          <cell r="G28182" t="str">
            <v>MURICI TRANSPORTES E LOGISTICA LTDA</v>
          </cell>
        </row>
        <row r="28183">
          <cell r="B28183" t="str">
            <v>SJE7G18</v>
          </cell>
          <cell r="D28183" t="str">
            <v>X1 SDRIVE 20I M SPORT AT 2.0 4P</v>
          </cell>
          <cell r="F28183" t="str">
            <v>CLB1344/25</v>
          </cell>
          <cell r="G28183" t="str">
            <v>EBES SISTEMAS DE ENERGIA SA</v>
          </cell>
        </row>
        <row r="28184">
          <cell r="B28184" t="str">
            <v>TEP0J61</v>
          </cell>
          <cell r="D28184" t="str">
            <v>HB20 COMFORT FLEX 1.0</v>
          </cell>
          <cell r="F28184" t="str">
            <v>CLB1274/25</v>
          </cell>
          <cell r="G28184" t="str">
            <v>ENERSYS BRASIL LTDA</v>
          </cell>
        </row>
        <row r="28185">
          <cell r="B28185" t="str">
            <v>TCL0A87</v>
          </cell>
          <cell r="D28185" t="str">
            <v>HB20S COMFORT PLUS FLEX 1.0</v>
          </cell>
          <cell r="F28185" t="str">
            <v>CLB1272/25</v>
          </cell>
          <cell r="G28185" t="str">
            <v>IGREJA CRISTA MUNDIAL</v>
          </cell>
        </row>
        <row r="28186">
          <cell r="B28186" t="str">
            <v>SYR7C65</v>
          </cell>
          <cell r="D28186" t="str">
            <v>NOVA STRADA FREEDOM CD 1.3 8V FLEX 4P C/AR</v>
          </cell>
          <cell r="F28186" t="str">
            <v>CLB1224/25</v>
          </cell>
          <cell r="G28186" t="str">
            <v>BAUER DO BRASIL SISTEMAS DE IRRIGACAO E DE TRATAMENTO RESIDUAL LTDA</v>
          </cell>
        </row>
        <row r="28187">
          <cell r="B28187" t="str">
            <v>SYR5I02</v>
          </cell>
          <cell r="D28187" t="str">
            <v>NOVA STRADA FREEDOM CD 1.3 8V FLEX 4P C/AR</v>
          </cell>
          <cell r="F28187" t="str">
            <v>CLB1224/25</v>
          </cell>
          <cell r="G28187" t="str">
            <v>BAUER DO BRASIL SISTEMAS DE IRRIGACAO E DE TRATAMENTO RESIDUAL LTDA</v>
          </cell>
        </row>
        <row r="28188">
          <cell r="B28188" t="str">
            <v>RUC6D89</v>
          </cell>
          <cell r="D28188" t="str">
            <v>MOBI LIKE 1.0 8V FLEX 4P C/AR</v>
          </cell>
          <cell r="F28188" t="str">
            <v>CLB0424/25</v>
          </cell>
          <cell r="G28188" t="str">
            <v>JAN SCHNEIDER</v>
          </cell>
        </row>
        <row r="28189">
          <cell r="B28189" t="str">
            <v>RTZ3F98</v>
          </cell>
          <cell r="D28189" t="str">
            <v>COMPASS LONGITUDE 1.3 16V TURBO 270 FLEX 4P C/AR - AUTOMÁTICO</v>
          </cell>
          <cell r="F28189" t="str">
            <v>CLA8168/25</v>
          </cell>
          <cell r="G28189" t="str">
            <v>ALEXANDRE DE CASTRO CALS GASPAR</v>
          </cell>
        </row>
        <row r="28190">
          <cell r="B28190" t="str">
            <v>RTM7C85</v>
          </cell>
          <cell r="D28190" t="str">
            <v>2008 CROSSOVER ALLURE PACK 1.6 16V FLEX 4P C/AR - AUTOMÁTICO</v>
          </cell>
          <cell r="F28190" t="str">
            <v>CLA6238/25</v>
          </cell>
          <cell r="G28190" t="str">
            <v>EDUARDO PAIVA</v>
          </cell>
        </row>
        <row r="28191">
          <cell r="B28191" t="str">
            <v>SIX8H94</v>
          </cell>
          <cell r="D28191" t="str">
            <v>STRADA ENDURANCE CP FLEX 1.3</v>
          </cell>
          <cell r="F28191" t="str">
            <v>CLA2714/25</v>
          </cell>
          <cell r="G28191" t="str">
            <v>COOPERATIVA DOS PLANTADORES DE CANA DO ESTADO SAO PAULO</v>
          </cell>
        </row>
        <row r="28192">
          <cell r="B28192" t="str">
            <v>SHE0F02</v>
          </cell>
          <cell r="D28192" t="str">
            <v>MOBI LIKE 1.0 8V FLEX 4P C/AR</v>
          </cell>
          <cell r="F28192" t="str">
            <v>CLA2545/25</v>
          </cell>
          <cell r="G28192" t="str">
            <v>USINA CAETE S A</v>
          </cell>
        </row>
        <row r="28193">
          <cell r="B28193" t="str">
            <v>SHD8G62</v>
          </cell>
          <cell r="D28193" t="str">
            <v>ARGO 1.0 6V FLEX 4P C/AR</v>
          </cell>
          <cell r="F28193" t="str">
            <v>CLA1951/25</v>
          </cell>
          <cell r="G28193" t="str">
            <v>ESSENCIAL NUTRICAO LTDA</v>
          </cell>
        </row>
        <row r="28194">
          <cell r="B28194" t="str">
            <v>ENU6B77</v>
          </cell>
          <cell r="D28194" t="str">
            <v>VOYAGE 1.0 MPI 12V TOTAL FLEX 4P C/AR</v>
          </cell>
          <cell r="F28194" t="str">
            <v>CLA1682/25</v>
          </cell>
          <cell r="G28194" t="str">
            <v>FLORA PRODUTOS DE HIGIENE É LIMPEZA S.A</v>
          </cell>
        </row>
        <row r="28195">
          <cell r="B28195" t="str">
            <v>EOC4F97</v>
          </cell>
          <cell r="D28195" t="str">
            <v>VOYAGE 1.0 MPI 12V TOTAL FLEX 4P C/AR</v>
          </cell>
          <cell r="F28195" t="str">
            <v>CLA1682/25</v>
          </cell>
          <cell r="G28195" t="str">
            <v>FLORA PRODUTOS DE HIGIENE É LIMPEZA S.A</v>
          </cell>
        </row>
        <row r="28196">
          <cell r="B28196" t="str">
            <v>RVL4D65</v>
          </cell>
          <cell r="D28196" t="str">
            <v>COMPASS LONGITUDE 1.3 16V TURBO 270 FLEX 4P C/AR - AUTOMÁTICO</v>
          </cell>
          <cell r="F28196" t="str">
            <v>CLA1573/25</v>
          </cell>
          <cell r="G28196" t="str">
            <v>GARDNER DENVER NASH BRASIL INDUSTRIA E COMERCIO DE BOMBAS LTDA</v>
          </cell>
        </row>
        <row r="28197">
          <cell r="B28197" t="str">
            <v>SUJ2B81</v>
          </cell>
          <cell r="D28197" t="str">
            <v>AMAROK HIGHLINE CD 3.0 V6 TDI TURBO DIE 4X4 4P C/AR - AUTOMÁTICO</v>
          </cell>
          <cell r="F28197" t="str">
            <v>CLA1572/25</v>
          </cell>
          <cell r="G28197" t="str">
            <v>ITAU UNIBANCO S.A.</v>
          </cell>
        </row>
        <row r="28198">
          <cell r="B28198" t="str">
            <v>SUV3A61</v>
          </cell>
          <cell r="D28198" t="str">
            <v>T-CROSS COMFORTLINE 1.0 200 TSI 12V TOTAL FLEX 4P C/AR - AUTOMÁTICO</v>
          </cell>
          <cell r="F28198" t="str">
            <v>CLA1502/25</v>
          </cell>
          <cell r="G28198" t="str">
            <v>WABTEC BRASIL FABRICACAO E MANUTENCAO DE EQUIPAMENTOS LTDA.</v>
          </cell>
        </row>
        <row r="28199">
          <cell r="B28199" t="str">
            <v>RUL6E71</v>
          </cell>
          <cell r="D28199" t="str">
            <v>NOVA STRADA ENDURANCE CABINE PLUS 1.4 8V FLEX 2P C/AR</v>
          </cell>
          <cell r="F28199" t="str">
            <v>CLA1488/25</v>
          </cell>
          <cell r="G28199" t="str">
            <v>COOPERCITRUS COOPERATIVA DE PRODUTORES RURAIS</v>
          </cell>
        </row>
        <row r="28200">
          <cell r="B28200" t="str">
            <v>RUL6E57</v>
          </cell>
          <cell r="D28200" t="str">
            <v>NOVA STRADA ENDURANCE CABINE PLUS 1.4 8V FLEX 2P C/AR</v>
          </cell>
          <cell r="F28200" t="str">
            <v>CLA1488/25</v>
          </cell>
          <cell r="G28200" t="str">
            <v>COOPERCITRUS COOPERATIVA DE PRODUTORES RURAIS</v>
          </cell>
        </row>
        <row r="28201">
          <cell r="B28201" t="str">
            <v>RUL6E52</v>
          </cell>
          <cell r="D28201" t="str">
            <v>NOVA STRADA ENDURANCE CABINE PLUS 1.4 8V FLEX 2P C/AR</v>
          </cell>
          <cell r="F28201" t="str">
            <v>CLA1488/25</v>
          </cell>
          <cell r="G28201" t="str">
            <v>COOPERCITRUS COOPERATIVA DE PRODUTORES RURAIS</v>
          </cell>
        </row>
        <row r="28202">
          <cell r="B28202" t="str">
            <v>RTD0B68</v>
          </cell>
          <cell r="D28202" t="str">
            <v>NOVA STRADA ENDURANCE CABINE PLUS 1.4 8V FLEX 2P C/AR</v>
          </cell>
          <cell r="F28202" t="str">
            <v>CLA1488/25</v>
          </cell>
          <cell r="G28202" t="str">
            <v>COOPERCITRUS COOPERATIVA DE PRODUTORES RURAIS</v>
          </cell>
        </row>
        <row r="28203">
          <cell r="B28203" t="str">
            <v>RTD0B11</v>
          </cell>
          <cell r="D28203" t="str">
            <v>NOVA STRADA ENDURANCE CABINE PLUS 1.4 8V FLEX 2P C/AR</v>
          </cell>
          <cell r="F28203" t="str">
            <v>CLA1488/25</v>
          </cell>
          <cell r="G28203" t="str">
            <v>COOPERCITRUS COOPERATIVA DE PRODUTORES RURAIS</v>
          </cell>
        </row>
        <row r="28204">
          <cell r="B28204" t="str">
            <v>RNZ0F21</v>
          </cell>
          <cell r="D28204" t="str">
            <v>VOYAGE 1.6 8V TOTAL FLEX 4P C/AR</v>
          </cell>
          <cell r="F28204" t="str">
            <v>CLA1488/25</v>
          </cell>
          <cell r="G28204" t="str">
            <v>COOPERCITRUS COOPERATIVA DE PRODUTORES RURAIS</v>
          </cell>
        </row>
        <row r="28205">
          <cell r="B28205" t="str">
            <v>RUD0C58</v>
          </cell>
          <cell r="D28205" t="str">
            <v>TORO FREEDOM 1.3 16V TURBO 270 FLEX 4P C/AR - AUTOMÁTICO</v>
          </cell>
          <cell r="F28205" t="str">
            <v>CLA1485/25</v>
          </cell>
          <cell r="G28205" t="str">
            <v>VIA BRASIL BR 163 CONCESSIONARIA DE RODOVIAS S.A.</v>
          </cell>
        </row>
        <row r="28206">
          <cell r="B28206" t="str">
            <v>FJX9J34</v>
          </cell>
          <cell r="D28206" t="str">
            <v>VIRTUS HIGHLINE 1.0 12V 200 TSI TOTAL FLEX 4P C/AR - AUTOMÁTICO</v>
          </cell>
          <cell r="F28206" t="str">
            <v>CLA1370/25</v>
          </cell>
          <cell r="G28206" t="str">
            <v>CONCESSIONARIA DA RODOVIA MG-050 S/A</v>
          </cell>
        </row>
        <row r="28207">
          <cell r="B28207" t="str">
            <v>SIH3C59</v>
          </cell>
          <cell r="D28207" t="str">
            <v>NOVA STRADA ENDURANCE CABINE PLUS 1.4 8V FLEX 2P C/AR</v>
          </cell>
          <cell r="F28207" t="str">
            <v>CLA1365/25</v>
          </cell>
          <cell r="G28207" t="str">
            <v>FUTURA AGRONEGOCIOS LTDA</v>
          </cell>
        </row>
        <row r="28208">
          <cell r="B28208" t="str">
            <v>SIH3B81</v>
          </cell>
          <cell r="D28208" t="str">
            <v>NOVA STRADA ENDURANCE CABINE PLUS 1.4 8V FLEX 2P C/AR</v>
          </cell>
          <cell r="F28208" t="str">
            <v>CLA1365/25</v>
          </cell>
          <cell r="G28208" t="str">
            <v>FUTURA AGRONEGOCIOS LTDA</v>
          </cell>
        </row>
        <row r="28209">
          <cell r="B28209" t="str">
            <v>SIH3C75</v>
          </cell>
          <cell r="D28209" t="str">
            <v>NOVA STRADA ENDURANCE CABINE PLUS 1.4 8V FLEX 2P C/AR</v>
          </cell>
          <cell r="F28209" t="str">
            <v>CLA1365/25</v>
          </cell>
          <cell r="G28209" t="str">
            <v>FUTURA AGRONEGOCIOS LTDA</v>
          </cell>
        </row>
        <row r="28210">
          <cell r="B28210" t="str">
            <v>SIH3D24</v>
          </cell>
          <cell r="D28210" t="str">
            <v>NOVA STRADA ENDURANCE CABINE PLUS 1.4 8V FLEX 2P C/AR</v>
          </cell>
          <cell r="F28210" t="str">
            <v>CLA1365/25</v>
          </cell>
          <cell r="G28210" t="str">
            <v>FUTURA AGRONEGOCIOS LTDA</v>
          </cell>
        </row>
        <row r="28211">
          <cell r="B28211" t="str">
            <v>SIY9D11</v>
          </cell>
          <cell r="D28211" t="str">
            <v>KWID ZEN 1.0 12V SCE FLEX 4P C/AR</v>
          </cell>
          <cell r="F28211" t="str">
            <v>CLA1271/25</v>
          </cell>
          <cell r="G28211" t="str">
            <v>CLARO NXT TELECOMUNICACOES S/A</v>
          </cell>
        </row>
        <row r="28212">
          <cell r="B28212" t="str">
            <v>SIX8D39</v>
          </cell>
          <cell r="D28212" t="str">
            <v>KWID ZEN 1.0 12V SCE FLEX 4P C/AR</v>
          </cell>
          <cell r="F28212" t="str">
            <v>CLA1271/25</v>
          </cell>
          <cell r="G28212" t="str">
            <v>CLARO NXT TELECOMUNICACOES S/A</v>
          </cell>
        </row>
        <row r="28213">
          <cell r="B28213" t="str">
            <v>RTB2B23</v>
          </cell>
          <cell r="D28213" t="str">
            <v>KWID ZEN 1.0 12V SCE FLEX 4P C/AR</v>
          </cell>
          <cell r="F28213" t="str">
            <v>CLA1271/25</v>
          </cell>
          <cell r="G28213" t="str">
            <v>CLARO NXT TELECOMUNICACOES S/A</v>
          </cell>
        </row>
        <row r="28214">
          <cell r="B28214" t="str">
            <v>RUL4A19</v>
          </cell>
          <cell r="D28214" t="str">
            <v>KWID ZEN 1.0 12V SCE FLEX 4P C/AR</v>
          </cell>
          <cell r="F28214" t="str">
            <v>CLA1271/25</v>
          </cell>
          <cell r="G28214" t="str">
            <v>CLARO NXT TELECOMUNICACOES S/A</v>
          </cell>
        </row>
        <row r="28215">
          <cell r="B28215" t="str">
            <v>RVB3B86</v>
          </cell>
          <cell r="D28215" t="str">
            <v>ONIX PLUS LT 1.0 12V FLEX 4P C/AR</v>
          </cell>
          <cell r="F28215" t="str">
            <v>CLA1234/25</v>
          </cell>
          <cell r="G28215" t="str">
            <v>UNIAO QUIMICA FARMACEUTICA NACIONAL S A</v>
          </cell>
        </row>
        <row r="28216">
          <cell r="B28216" t="str">
            <v>RVB3C00</v>
          </cell>
          <cell r="D28216" t="str">
            <v>ONIX PLUS LT 1.0 12V FLEX 4P C/AR</v>
          </cell>
          <cell r="F28216" t="str">
            <v>CLA1234/25</v>
          </cell>
          <cell r="G28216" t="str">
            <v>UNIAO QUIMICA FARMACEUTICA NACIONAL S A</v>
          </cell>
        </row>
        <row r="28217">
          <cell r="B28217" t="str">
            <v>SVZ3J13</v>
          </cell>
          <cell r="D28217" t="str">
            <v>T-CROSS HIGHLINE 1.4 250 TSI 16V TOTAL FLEX 4P C/AR - AUTOMÁTICO</v>
          </cell>
          <cell r="F28217" t="str">
            <v>CLA1188/25</v>
          </cell>
          <cell r="G28217" t="str">
            <v>EMERSON PROCESS MANAGEMENT LTDA</v>
          </cell>
        </row>
        <row r="28218">
          <cell r="B28218" t="str">
            <v>RTJ5E01</v>
          </cell>
          <cell r="D28218" t="str">
            <v>VOYAGE 1.6 16V TOTAL FLEX 4P C/AR - AUTOMÁTICO</v>
          </cell>
          <cell r="F28218" t="str">
            <v>CLA1136/25</v>
          </cell>
          <cell r="G28218" t="str">
            <v>ARCOS DOURADOS COMERCIO DE ALIMENTOS SA</v>
          </cell>
        </row>
        <row r="28219">
          <cell r="B28219" t="str">
            <v>SIG7E07</v>
          </cell>
          <cell r="D28219" t="str">
            <v>ONIX PLUS LTZ 1.0 12V TURBO FLEX 4P C/AR - AUTOMÁTICO</v>
          </cell>
          <cell r="F28219" t="str">
            <v>CLA1136/25</v>
          </cell>
          <cell r="G28219" t="str">
            <v>ARCOS DOURADOS COMERCIO DE ALIMENTOS SA</v>
          </cell>
        </row>
        <row r="28220">
          <cell r="B28220" t="str">
            <v>RNF9I25</v>
          </cell>
          <cell r="D28220" t="str">
            <v>GOL 1.6 8V FLEX 4P C/ AR</v>
          </cell>
          <cell r="F28220" t="str">
            <v>CLA1080/25</v>
          </cell>
          <cell r="G28220" t="str">
            <v>VIBRA ENERGIA S.A</v>
          </cell>
        </row>
        <row r="28221">
          <cell r="B28221" t="str">
            <v>RNF9I33</v>
          </cell>
          <cell r="D28221" t="str">
            <v>GOL 1.6 8V FLEX 4P C/ AR</v>
          </cell>
          <cell r="F28221" t="str">
            <v>CLA1080/25</v>
          </cell>
          <cell r="G28221" t="str">
            <v>VIBRA ENERGIA S.A</v>
          </cell>
        </row>
        <row r="28222">
          <cell r="B28222" t="str">
            <v>RMQ3I81</v>
          </cell>
          <cell r="D28222" t="str">
            <v>GOL 1.6 8V FLEX 4P C/ AR</v>
          </cell>
          <cell r="F28222" t="str">
            <v>CLA1080/25</v>
          </cell>
          <cell r="G28222" t="str">
            <v>VIBRA ENERGIA S.A</v>
          </cell>
        </row>
        <row r="28223">
          <cell r="B28223" t="str">
            <v>RMR4A86</v>
          </cell>
          <cell r="D28223" t="str">
            <v>GOL 1.6 8V FLEX 4P C/ AR</v>
          </cell>
          <cell r="F28223" t="str">
            <v>CLA1080/25</v>
          </cell>
          <cell r="G28223" t="str">
            <v>VIBRA ENERGIA S.A</v>
          </cell>
        </row>
        <row r="28224">
          <cell r="B28224" t="str">
            <v>RMN5I55</v>
          </cell>
          <cell r="D28224" t="str">
            <v>KWID ZEN 1.0 12V SCE FLEX 4P C/AR</v>
          </cell>
          <cell r="F28224" t="str">
            <v>CLA1046/25</v>
          </cell>
          <cell r="G28224" t="str">
            <v>VERO S.A.</v>
          </cell>
        </row>
        <row r="28225">
          <cell r="B28225" t="str">
            <v>RUS2H26</v>
          </cell>
          <cell r="D28225" t="str">
            <v>MOBI LIKE 1.0 8V FLEX 4P C/AR</v>
          </cell>
          <cell r="F28225" t="str">
            <v>CLA1046/25</v>
          </cell>
          <cell r="G28225" t="str">
            <v>VERO S.A.</v>
          </cell>
        </row>
        <row r="28226">
          <cell r="B28226" t="str">
            <v>RUO5A19</v>
          </cell>
          <cell r="D28226" t="str">
            <v>MOBI LIKE 1.0 8V FLEX 4P C/AR</v>
          </cell>
          <cell r="F28226" t="str">
            <v>CLA1046/25</v>
          </cell>
          <cell r="G28226" t="str">
            <v>VERO S.A.</v>
          </cell>
        </row>
        <row r="28227">
          <cell r="B28227" t="str">
            <v>RTJ8F95</v>
          </cell>
          <cell r="D28227" t="str">
            <v>MASTER GRAND FURGÃO 10,8M³ L2H2 2.3 16V DIE 4P C/AR</v>
          </cell>
          <cell r="F28227" t="str">
            <v>CLA1026/25</v>
          </cell>
          <cell r="G28227" t="str">
            <v>SOUZA CRUZ LTDA</v>
          </cell>
        </row>
        <row r="28228">
          <cell r="B28228" t="str">
            <v>RTM0J09</v>
          </cell>
          <cell r="D28228" t="str">
            <v>MASTER GRAND FURGÃO 10,8M³ L2H2 2.3 16V DIE 4P C/AR</v>
          </cell>
          <cell r="F28228" t="str">
            <v>CLA1026/25</v>
          </cell>
          <cell r="G28228" t="str">
            <v>SOUZA CRUZ LTDA</v>
          </cell>
        </row>
        <row r="28229">
          <cell r="B28229" t="str">
            <v>RTH1I98</v>
          </cell>
          <cell r="D28229" t="str">
            <v>MASTER GRAND FURGÃO 10,8M³ L2H2 2.3 16V DIE 4P C/AR</v>
          </cell>
          <cell r="F28229" t="str">
            <v>CLA1026/25</v>
          </cell>
          <cell r="G28229" t="str">
            <v>SOUZA CRUZ LTDA</v>
          </cell>
        </row>
        <row r="28230">
          <cell r="B28230" t="str">
            <v>RUA8H09</v>
          </cell>
          <cell r="D28230" t="str">
            <v>ARGO DRIVE 1.0 6V FLEX 4P C/AR</v>
          </cell>
          <cell r="F28230" t="str">
            <v>CLA1025/25</v>
          </cell>
          <cell r="G28230" t="str">
            <v>SOUZA CRUZ LTDA</v>
          </cell>
        </row>
        <row r="28231">
          <cell r="B28231" t="str">
            <v>TCO0J10</v>
          </cell>
          <cell r="D28231" t="str">
            <v>ONIX LT 1.0 12V TURBO FLEX 4P C/AR</v>
          </cell>
          <cell r="F28231" t="str">
            <v>CLA1025/25</v>
          </cell>
          <cell r="G28231" t="str">
            <v>SOUZA CRUZ LTDA</v>
          </cell>
        </row>
        <row r="28232">
          <cell r="B28232" t="str">
            <v>TCO0I95</v>
          </cell>
          <cell r="D28232" t="str">
            <v>ONIX LT 1.0 12V TURBO FLEX 4P C/AR</v>
          </cell>
          <cell r="F28232" t="str">
            <v>CLA1025/25</v>
          </cell>
          <cell r="G28232" t="str">
            <v>SOUZA CRUZ LTDA</v>
          </cell>
        </row>
        <row r="28233">
          <cell r="B28233" t="str">
            <v>SYG6C88</v>
          </cell>
          <cell r="D28233" t="str">
            <v>ONIX LT 1.0 12V FLEX 4P C/AR</v>
          </cell>
          <cell r="F28233" t="str">
            <v>CLA1025/25</v>
          </cell>
          <cell r="G28233" t="str">
            <v>SOUZA CRUZ LTDA</v>
          </cell>
        </row>
        <row r="28234">
          <cell r="B28234" t="str">
            <v>SYG6D02</v>
          </cell>
          <cell r="D28234" t="str">
            <v>ONIX LT 1.0 12V FLEX 4P C/AR</v>
          </cell>
          <cell r="F28234" t="str">
            <v>CLA1025/25</v>
          </cell>
          <cell r="G28234" t="str">
            <v>SOUZA CRUZ LTDA</v>
          </cell>
        </row>
        <row r="28235">
          <cell r="B28235" t="str">
            <v>SYG6D39</v>
          </cell>
          <cell r="D28235" t="str">
            <v>ONIX LT 1.0 12V FLEX 4P C/AR</v>
          </cell>
          <cell r="F28235" t="str">
            <v>CLA1025/25</v>
          </cell>
          <cell r="G28235" t="str">
            <v>SOUZA CRUZ LTDA</v>
          </cell>
        </row>
        <row r="28236">
          <cell r="B28236" t="str">
            <v>SYG6D14</v>
          </cell>
          <cell r="D28236" t="str">
            <v>ONIX LT 1.0 12V FLEX 4P C/AR</v>
          </cell>
          <cell r="F28236" t="str">
            <v>CLA1025/25</v>
          </cell>
          <cell r="G28236" t="str">
            <v>SOUZA CRUZ LTDA</v>
          </cell>
        </row>
        <row r="28237">
          <cell r="B28237" t="str">
            <v>SYG6E77</v>
          </cell>
          <cell r="D28237" t="str">
            <v>POLO TRACK 1.0 12V FLEX 4P C/AR</v>
          </cell>
          <cell r="F28237" t="str">
            <v>CLA1025/25</v>
          </cell>
          <cell r="G28237" t="str">
            <v>SOUZA CRUZ LTDA</v>
          </cell>
        </row>
        <row r="28238">
          <cell r="B28238" t="str">
            <v>RNQ0E21</v>
          </cell>
          <cell r="D28238" t="str">
            <v>ARGO 1.0 6V FLEX 4P C/AR</v>
          </cell>
          <cell r="F28238" t="str">
            <v>CLA0922/25</v>
          </cell>
          <cell r="G28238" t="str">
            <v>INSTITUTO HERMES PARDINI S/A</v>
          </cell>
        </row>
        <row r="28239">
          <cell r="B28239" t="str">
            <v>RNQ0D28</v>
          </cell>
          <cell r="D28239" t="str">
            <v>ARGO 1.0 6V FLEX 4P C/AR</v>
          </cell>
          <cell r="F28239" t="str">
            <v>CLA0922/25</v>
          </cell>
          <cell r="G28239" t="str">
            <v>INSTITUTO HERMES PARDINI S/A</v>
          </cell>
        </row>
        <row r="28240">
          <cell r="B28240" t="str">
            <v>RNQ0E70</v>
          </cell>
          <cell r="D28240" t="str">
            <v>ARGO 1.0 6V FLEX 4P C/AR</v>
          </cell>
          <cell r="F28240" t="str">
            <v>CLA0922/25</v>
          </cell>
          <cell r="G28240" t="str">
            <v>INSTITUTO HERMES PARDINI S/A</v>
          </cell>
        </row>
        <row r="28241">
          <cell r="B28241" t="str">
            <v>RVY1F45</v>
          </cell>
          <cell r="D28241" t="str">
            <v>ONIX PLUS LTZ 1.0 12V TURBO FLEX 4P C/AR</v>
          </cell>
          <cell r="F28241" t="str">
            <v>CLA0735/25</v>
          </cell>
          <cell r="G28241" t="str">
            <v>GERDAU ACOS LONGOS S.A.</v>
          </cell>
        </row>
        <row r="28242">
          <cell r="B28242" t="str">
            <v>SIC4F45</v>
          </cell>
          <cell r="D28242" t="str">
            <v>ONIX PLUS LTZ 1.0 12V TURBO FLEX 4P C/AR - AUTOMÁTICO</v>
          </cell>
          <cell r="F28242" t="str">
            <v>CLA0735/25</v>
          </cell>
          <cell r="G28242" t="str">
            <v>GERDAU ACOS LONGOS S.A.</v>
          </cell>
        </row>
        <row r="28243">
          <cell r="B28243" t="str">
            <v>SHD7H47</v>
          </cell>
          <cell r="D28243" t="str">
            <v>ONIX PLUS LTZ 1.0 12V TURBO FLEX 4P C/AR</v>
          </cell>
          <cell r="F28243" t="str">
            <v>CLA0735/25</v>
          </cell>
          <cell r="G28243" t="str">
            <v>GERDAU ACOS LONGOS S.A.</v>
          </cell>
        </row>
        <row r="28244">
          <cell r="B28244" t="str">
            <v>RVB3D41</v>
          </cell>
          <cell r="D28244" t="str">
            <v>ONIX PLUS LTZ 1.0 12V TURBO FLEX 4P C/AR</v>
          </cell>
          <cell r="F28244" t="str">
            <v>CLA0731/25</v>
          </cell>
          <cell r="G28244" t="str">
            <v>GERDAU ACOS LONGOS S.A.</v>
          </cell>
        </row>
        <row r="28245">
          <cell r="B28245" t="str">
            <v>RVB7G14</v>
          </cell>
          <cell r="D28245" t="str">
            <v>ONIX PLUS LTZ 1.0 12V TURBO FLEX 4P C/AR</v>
          </cell>
          <cell r="F28245" t="str">
            <v>CLA0731/25</v>
          </cell>
          <cell r="G28245" t="str">
            <v>GERDAU ACOS LONGOS S.A.</v>
          </cell>
        </row>
        <row r="28246">
          <cell r="B28246" t="str">
            <v>RVB7G29</v>
          </cell>
          <cell r="D28246" t="str">
            <v>ONIX PLUS LTZ 1.0 12V TURBO FLEX 4P C/AR</v>
          </cell>
          <cell r="F28246" t="str">
            <v>CLA0731/25</v>
          </cell>
          <cell r="G28246" t="str">
            <v>GERDAU ACOS LONGOS S.A.</v>
          </cell>
        </row>
        <row r="28247">
          <cell r="B28247" t="str">
            <v>RVB7G22</v>
          </cell>
          <cell r="D28247" t="str">
            <v>ONIX PLUS LTZ 1.0 12V TURBO FLEX 4P C/AR</v>
          </cell>
          <cell r="F28247" t="str">
            <v>CLA0731/25</v>
          </cell>
          <cell r="G28247" t="str">
            <v>GERDAU ACOS LONGOS S.A.</v>
          </cell>
        </row>
        <row r="28248">
          <cell r="B28248" t="str">
            <v>RUO6I89</v>
          </cell>
          <cell r="D28248" t="str">
            <v>ARGO 1.0 6V FLEX 4P C/AR</v>
          </cell>
          <cell r="F28248" t="str">
            <v>CLA0730/25</v>
          </cell>
          <cell r="G28248" t="str">
            <v>GERDAU ACOS LONGOS S.A.</v>
          </cell>
        </row>
        <row r="28249">
          <cell r="B28249" t="str">
            <v>RVW5G93</v>
          </cell>
          <cell r="D28249" t="str">
            <v>ONIX PLUS LT 1.0 12V FLEX 4P C/AR</v>
          </cell>
          <cell r="F28249" t="str">
            <v>CLA0632/25</v>
          </cell>
          <cell r="G28249" t="str">
            <v>HYPERA S.A.</v>
          </cell>
        </row>
        <row r="28250">
          <cell r="B28250" t="str">
            <v>RVW5G88</v>
          </cell>
          <cell r="D28250" t="str">
            <v>ONIX PLUS LT 1.0 12V FLEX 4P C/AR</v>
          </cell>
          <cell r="F28250" t="str">
            <v>CLA0632/25</v>
          </cell>
          <cell r="G28250" t="str">
            <v>HYPERA S.A.</v>
          </cell>
        </row>
        <row r="28251">
          <cell r="B28251" t="str">
            <v>RVW5G21</v>
          </cell>
          <cell r="D28251" t="str">
            <v>ONIX PLUS LT 1.0 12V FLEX 4P C/AR</v>
          </cell>
          <cell r="F28251" t="str">
            <v>CLA0632/25</v>
          </cell>
          <cell r="G28251" t="str">
            <v>HYPERA S.A.</v>
          </cell>
        </row>
        <row r="28252">
          <cell r="B28252" t="str">
            <v>SHH6J77</v>
          </cell>
          <cell r="D28252" t="str">
            <v>ONIX PLUS LT 1.0 12V FLEX 4P C/AR</v>
          </cell>
          <cell r="F28252" t="str">
            <v>CLA0632/25</v>
          </cell>
          <cell r="G28252" t="str">
            <v>HYPERA S.A.</v>
          </cell>
        </row>
        <row r="28253">
          <cell r="B28253" t="str">
            <v>SHF6C20</v>
          </cell>
          <cell r="D28253" t="str">
            <v>ONIX PLUS LT 1.0 12V FLEX 4P C/AR</v>
          </cell>
          <cell r="F28253" t="str">
            <v>CLA0632/25</v>
          </cell>
          <cell r="G28253" t="str">
            <v>HYPERA S.A.</v>
          </cell>
        </row>
        <row r="28254">
          <cell r="B28254" t="str">
            <v>SHF6C44</v>
          </cell>
          <cell r="D28254" t="str">
            <v>ONIX PLUS LT 1.0 12V FLEX 4P C/AR</v>
          </cell>
          <cell r="F28254" t="str">
            <v>CLA0632/25</v>
          </cell>
          <cell r="G28254" t="str">
            <v>HYPERA S.A.</v>
          </cell>
        </row>
        <row r="28255">
          <cell r="B28255" t="str">
            <v>SHD3G68</v>
          </cell>
          <cell r="D28255" t="str">
            <v>ONIX PLUS LTZ 1.0 12V TURBO FLEX 4P C/AR - AUTOMÁTICO</v>
          </cell>
          <cell r="F28255" t="str">
            <v>CLA0632/25</v>
          </cell>
          <cell r="G28255" t="str">
            <v>HYPERA S.A.</v>
          </cell>
        </row>
        <row r="28256">
          <cell r="B28256" t="str">
            <v>SHD3H29</v>
          </cell>
          <cell r="D28256" t="str">
            <v>ONIX PLUS LTZ 1.0 12V TURBO FLEX 4P C/AR - AUTOMÁTICO</v>
          </cell>
          <cell r="F28256" t="str">
            <v>CLA0632/25</v>
          </cell>
          <cell r="G28256" t="str">
            <v>HYPERA S.A.</v>
          </cell>
        </row>
        <row r="28257">
          <cell r="B28257" t="str">
            <v>SHD3H28</v>
          </cell>
          <cell r="D28257" t="str">
            <v>ONIX PLUS LTZ 1.0 12V TURBO FLEX 4P C/AR - AUTOMÁTICO</v>
          </cell>
          <cell r="F28257" t="str">
            <v>CLA0632/25</v>
          </cell>
          <cell r="G28257" t="str">
            <v>HYPERA S.A.</v>
          </cell>
        </row>
        <row r="28258">
          <cell r="B28258" t="str">
            <v>SHD3H27</v>
          </cell>
          <cell r="D28258" t="str">
            <v>ONIX PLUS LTZ 1.0 12V TURBO FLEX 4P C/AR - AUTOMÁTICO</v>
          </cell>
          <cell r="F28258" t="str">
            <v>CLA0632/25</v>
          </cell>
          <cell r="G28258" t="str">
            <v>HYPERA S.A.</v>
          </cell>
        </row>
        <row r="28259">
          <cell r="B28259" t="str">
            <v>RVI2C26</v>
          </cell>
          <cell r="D28259" t="str">
            <v>DUSTER INTENSE 1.6 16V SCE FLEX 4P C/AR</v>
          </cell>
          <cell r="F28259" t="str">
            <v>CLA0578/25</v>
          </cell>
          <cell r="G28259" t="str">
            <v>UNIAO QUIMICA FARMACEUTICA NACIONAL S A</v>
          </cell>
        </row>
        <row r="28260">
          <cell r="B28260" t="str">
            <v>FJQ9H71</v>
          </cell>
          <cell r="D28260" t="str">
            <v>T-CROSS COMFORTLINE 1.0 200 TSI 12V TOTAL FLEX 4P C/AR - AUTOMÁTICO</v>
          </cell>
          <cell r="F28260" t="str">
            <v>CLA0578/25</v>
          </cell>
          <cell r="G28260" t="str">
            <v>UNIAO QUIMICA FARMACEUTICA NACIONAL S A</v>
          </cell>
        </row>
        <row r="28261">
          <cell r="B28261" t="str">
            <v>RVM2E58</v>
          </cell>
          <cell r="D28261" t="str">
            <v>PULSE AUDACE 1.0 12V TURBO 200 FLEX 4P C/AR - AUTOMÁTICO</v>
          </cell>
          <cell r="F28261" t="str">
            <v>CLA0578/25</v>
          </cell>
          <cell r="G28261" t="str">
            <v>UNIAO QUIMICA FARMACEUTICA NACIONAL S A</v>
          </cell>
        </row>
        <row r="28262">
          <cell r="B28262" t="str">
            <v>TDY7A03</v>
          </cell>
          <cell r="D28262" t="str">
            <v>TRACKER PREMIER 1.2 12V TURBO FLEX 4P C/AR - AUTOMÁTICO</v>
          </cell>
          <cell r="F28262" t="str">
            <v>CLA0558/25</v>
          </cell>
          <cell r="G28262" t="str">
            <v>MCKINSEY &amp; COMPANY, INC. DO BRASIL CONSULTORIA LTDA.</v>
          </cell>
        </row>
        <row r="28263">
          <cell r="B28263" t="str">
            <v>SIT8C23</v>
          </cell>
          <cell r="D28263" t="str">
            <v>COROLLA CROSS XRX 1.8 16V HÍBRIDO HEV 4P C/AR - AUTOMÁTICO</v>
          </cell>
          <cell r="F28263" t="str">
            <v>CLA0558/25</v>
          </cell>
          <cell r="G28263" t="str">
            <v>MCKINSEY &amp; COMPANY, INC. DO BRASIL CONSULTORIA LTDA.</v>
          </cell>
        </row>
        <row r="28264">
          <cell r="B28264" t="str">
            <v>SHO5H06</v>
          </cell>
          <cell r="D28264" t="str">
            <v>NOVA STRADA ENDURANCE CABINE PLUS 1.4 8V FLEX 2P C/AR</v>
          </cell>
          <cell r="F28264" t="str">
            <v>CLA0477/25</v>
          </cell>
          <cell r="G28264" t="str">
            <v>SAO MARTINHO S/A</v>
          </cell>
        </row>
        <row r="28265">
          <cell r="B28265" t="str">
            <v>SIN7H81</v>
          </cell>
          <cell r="D28265" t="str">
            <v>HILUX CD SR 2.8 16V TURBO DIE 4X4 4P C/AR - AUTOMÁTICO</v>
          </cell>
          <cell r="F28265" t="str">
            <v>CLA0422/25</v>
          </cell>
          <cell r="G28265" t="str">
            <v>C.A. RURAL DISTRIBUIDORA DE DEFENSIVOS LTDA.</v>
          </cell>
        </row>
        <row r="28266">
          <cell r="B28266" t="str">
            <v>RVO8E87</v>
          </cell>
          <cell r="D28266" t="str">
            <v>ONIX PLUS LTZ 1.0 12V TURBO FLEX 4P C/AR</v>
          </cell>
          <cell r="F28266" t="str">
            <v>CLA0293/25</v>
          </cell>
          <cell r="G28266" t="str">
            <v>RAIZEN S.A.</v>
          </cell>
        </row>
        <row r="28267">
          <cell r="B28267" t="str">
            <v>RVO8E62</v>
          </cell>
          <cell r="D28267" t="str">
            <v>ONIX PLUS LTZ 1.0 12V TURBO FLEX 4P C/AR</v>
          </cell>
          <cell r="F28267" t="str">
            <v>CLA0293/25</v>
          </cell>
          <cell r="G28267" t="str">
            <v>RAIZEN S.A.</v>
          </cell>
        </row>
        <row r="28268">
          <cell r="B28268" t="str">
            <v>RVO8E48</v>
          </cell>
          <cell r="D28268" t="str">
            <v>ONIX PLUS LTZ 1.0 12V TURBO FLEX 4P C/AR</v>
          </cell>
          <cell r="F28268" t="str">
            <v>CLA0293/25</v>
          </cell>
          <cell r="G28268" t="str">
            <v>RAIZEN S.A.</v>
          </cell>
        </row>
        <row r="28269">
          <cell r="B28269" t="str">
            <v>RVO8E57</v>
          </cell>
          <cell r="D28269" t="str">
            <v>ONIX PLUS LTZ 1.0 12V TURBO FLEX 4P C/AR</v>
          </cell>
          <cell r="F28269" t="str">
            <v>CLA0293/25</v>
          </cell>
          <cell r="G28269" t="str">
            <v>RAIZEN S.A.</v>
          </cell>
        </row>
        <row r="28270">
          <cell r="B28270" t="str">
            <v>RVC3E94</v>
          </cell>
          <cell r="D28270" t="str">
            <v>NOVA STRADA ENDURANCE CABINE PLUS 1.4 8V FLEX 2P C/AR</v>
          </cell>
          <cell r="F28270" t="str">
            <v>CLA0290/25</v>
          </cell>
          <cell r="G28270" t="str">
            <v>DERAGRO DISTRIBUIDORA DE INSUMOS AGRICOLAS LTDA</v>
          </cell>
        </row>
        <row r="28271">
          <cell r="B28271" t="str">
            <v>SYO6H96</v>
          </cell>
          <cell r="D28271" t="str">
            <v>MOBI LIKE 1.0 8V FLEX 4P C/AR</v>
          </cell>
          <cell r="F28271" t="str">
            <v>CLA0228/25</v>
          </cell>
          <cell r="G28271" t="str">
            <v>RAIZEN ENERGIA S.A</v>
          </cell>
        </row>
        <row r="28272">
          <cell r="B28272" t="str">
            <v>SUP9I00</v>
          </cell>
          <cell r="D28272" t="str">
            <v>POLO TRACK 1.0 12V FLEX 4P C/AR</v>
          </cell>
          <cell r="F28272" t="str">
            <v>CLA0228/25</v>
          </cell>
          <cell r="G28272" t="str">
            <v>RAIZEN ENERGIA S.A</v>
          </cell>
        </row>
        <row r="28273">
          <cell r="B28273" t="str">
            <v>SYO6F40</v>
          </cell>
          <cell r="D28273" t="str">
            <v>MOBI LIKE 1.0 8V FLEX 4P C/AR</v>
          </cell>
          <cell r="F28273" t="str">
            <v>CLA0228/25</v>
          </cell>
          <cell r="G28273" t="str">
            <v>RAIZEN ENERGIA S.A</v>
          </cell>
        </row>
        <row r="28274">
          <cell r="B28274" t="str">
            <v>SYO6G92</v>
          </cell>
          <cell r="D28274" t="str">
            <v>MOBI LIKE 1.0 8V FLEX 4P C/AR</v>
          </cell>
          <cell r="F28274" t="str">
            <v>CLA0228/25</v>
          </cell>
          <cell r="G28274" t="str">
            <v>RAIZEN ENERGIA S.A</v>
          </cell>
        </row>
        <row r="28275">
          <cell r="B28275" t="str">
            <v>SHP0F05</v>
          </cell>
          <cell r="D28275" t="str">
            <v>ONIX PLUS LTZ 1.0 12V TURBO FLEX 4P C/AR</v>
          </cell>
          <cell r="F28275" t="str">
            <v>CLA0207/25</v>
          </cell>
          <cell r="G28275" t="str">
            <v>REFERENCIA AGROINSUMOS S.A</v>
          </cell>
        </row>
        <row r="28276">
          <cell r="B28276" t="str">
            <v>ENZ6F86</v>
          </cell>
          <cell r="D28276" t="str">
            <v>NOVA STRADA ENDURANCE CABINE PLUS 1.4 8V FLEX 2P C/AR</v>
          </cell>
          <cell r="F28276" t="str">
            <v>CLA0200/25</v>
          </cell>
          <cell r="G28276" t="str">
            <v>MOTIVA INFRAESTRUTURA DE MOBILIDADE S.A.</v>
          </cell>
        </row>
        <row r="28277">
          <cell r="B28277" t="str">
            <v>SHE5C30</v>
          </cell>
          <cell r="D28277" t="str">
            <v>NOVA STRADA FREEDOM CD 1.3 8V FLEX 4P C/AR</v>
          </cell>
          <cell r="F28277" t="str">
            <v>CLA0172/25</v>
          </cell>
          <cell r="G28277" t="str">
            <v>TOTAL BIOTECNOLOGIA INDUSTRIA E COMERCIO S/A</v>
          </cell>
        </row>
        <row r="28278">
          <cell r="B28278" t="str">
            <v>SHE3G14</v>
          </cell>
          <cell r="D28278" t="str">
            <v>NOVA STRADA FREEDOM CD 1.3 8V FLEX 4P C/AR</v>
          </cell>
          <cell r="F28278" t="str">
            <v>CLA0172/25</v>
          </cell>
          <cell r="G28278" t="str">
            <v>TOTAL BIOTECNOLOGIA INDUSTRIA E COMERCIO S/A</v>
          </cell>
        </row>
        <row r="28279">
          <cell r="B28279" t="str">
            <v>RVU8I84</v>
          </cell>
          <cell r="D28279" t="str">
            <v>NOVA STRADA FREEDOM CD 1.3 8V FLEX 4P C/AR</v>
          </cell>
          <cell r="F28279" t="str">
            <v>CLA0172/25</v>
          </cell>
          <cell r="G28279" t="str">
            <v>TOTAL BIOTECNOLOGIA INDUSTRIA E COMERCIO S/A</v>
          </cell>
        </row>
        <row r="28280">
          <cell r="B28280" t="str">
            <v>SJB5I72</v>
          </cell>
          <cell r="D28280" t="str">
            <v>TORO FREEDOM 1.3 16V TURBO 270 FLEX 4P C/AR - AUTOMÁTICO</v>
          </cell>
          <cell r="F28280" t="str">
            <v>CLA0118/25</v>
          </cell>
          <cell r="G28280" t="str">
            <v>AGROVENCI - COMERCIO, IMPORTACAO, EXPORTACAO E AGROPECUARIA LTDA</v>
          </cell>
        </row>
        <row r="28281">
          <cell r="B28281" t="str">
            <v>RVQ0A56</v>
          </cell>
          <cell r="D28281" t="str">
            <v>TORO FREEDOM 1.3 16V TURBO 270 FLEX 4P C/AR - AUTOMÁTICO</v>
          </cell>
          <cell r="F28281" t="str">
            <v>CLA0019/25</v>
          </cell>
          <cell r="G28281" t="str">
            <v>FACIROLLI COMERCIO E REPRESENTACOES S/A.</v>
          </cell>
        </row>
        <row r="28282">
          <cell r="B28282" t="str">
            <v>SHZ8A02</v>
          </cell>
          <cell r="D28282" t="str">
            <v>COMPASS LONGITUDE 1.3 16V TURBO 270 FLEX 4P C/AR - AUTOMÁTICO</v>
          </cell>
          <cell r="F28282" t="str">
            <v>BHZ0077/21</v>
          </cell>
          <cell r="G28282" t="str">
            <v>CNH INDUSTRIAL BRASIL LTDA.</v>
          </cell>
        </row>
        <row r="28283">
          <cell r="B28283" t="str">
            <v>SHZ8A31</v>
          </cell>
          <cell r="D28283" t="str">
            <v>COMPASS LONGITUDE 1.3 16V TURBO 270 FLEX 4P C/AR - AUTOMÁTICO</v>
          </cell>
          <cell r="F28283" t="str">
            <v>BHZ0077/21</v>
          </cell>
          <cell r="G28283" t="str">
            <v>CNH INDUSTRIAL BRASIL LTDA.</v>
          </cell>
        </row>
        <row r="28284">
          <cell r="B28284" t="str">
            <v>SHQ9E13</v>
          </cell>
          <cell r="D28284" t="str">
            <v>COMPASS LONGITUDE 1.3 16V TURBO 270 FLEX 4P C/AR - AUTOMÁTICO</v>
          </cell>
          <cell r="F28284" t="str">
            <v>BHZ0077/21</v>
          </cell>
          <cell r="G28284" t="str">
            <v>CNH INDUSTRIAL BRASIL LTDA.</v>
          </cell>
        </row>
        <row r="28285">
          <cell r="B28285" t="str">
            <v>FXR4F22</v>
          </cell>
          <cell r="D28285" t="str">
            <v>NIVUS COMFORTLINE 1.0 200 TSI 12V TOTAL FLEX 4P C/AR - AUTOMÁTICO</v>
          </cell>
          <cell r="F28285" t="str">
            <v>SAO0718/13</v>
          </cell>
          <cell r="G28285" t="str">
            <v>YAMAHA ADMINISTRADORA DE CONSORCIO LTDA</v>
          </cell>
        </row>
        <row r="28286">
          <cell r="B28286" t="str">
            <v>TKJ7G08</v>
          </cell>
          <cell r="D28286" t="str">
            <v>NIVUS COMFORTLINE 1.0 200 TSI 12V TOTAL FLEX 4P C/AR - AUTOMÁTICO</v>
          </cell>
          <cell r="F28286" t="str">
            <v>SAO0718/13</v>
          </cell>
          <cell r="G28286" t="str">
            <v>YAMAHA ADMINISTRADORA DE CONSORCIO LTDA</v>
          </cell>
        </row>
        <row r="28287">
          <cell r="B28287" t="str">
            <v>SHO6A61</v>
          </cell>
          <cell r="D28287" t="str">
            <v>FIORINO ENDURANCE 1.4 EVO FLEX 2P C/AR</v>
          </cell>
          <cell r="F28287" t="str">
            <v>SAO0336/19</v>
          </cell>
          <cell r="G28287" t="str">
            <v>ONDACOM SERVICOS DE TELECOMUNICACOES LTDA</v>
          </cell>
        </row>
        <row r="28288">
          <cell r="B28288" t="str">
            <v>RVF1D04</v>
          </cell>
          <cell r="D28288" t="str">
            <v>ONIX PLUS LTZ 1.0 12V TURBO FLEX 4P C/AR - AUTOMÁTICO</v>
          </cell>
          <cell r="F28288" t="str">
            <v>SAO0122/16</v>
          </cell>
          <cell r="G28288" t="str">
            <v>SANTILLANA EDUCACAO LTDA</v>
          </cell>
        </row>
        <row r="28289">
          <cell r="B28289" t="str">
            <v>RUX7J23</v>
          </cell>
          <cell r="D28289" t="str">
            <v>ONIX PLUS LTZ 1.0 12V TURBO FLEX 4P C/AR - AUTOMÁTICO</v>
          </cell>
          <cell r="F28289" t="str">
            <v>SAO0122/16</v>
          </cell>
          <cell r="G28289" t="str">
            <v>SANTILLANA EDUCACAO LTDA</v>
          </cell>
        </row>
        <row r="28290">
          <cell r="B28290" t="str">
            <v>RUX8A85</v>
          </cell>
          <cell r="D28290" t="str">
            <v>ONIX PLUS LTZ 1.0 12V TURBO FLEX 4P C/AR - AUTOMÁTICO</v>
          </cell>
          <cell r="F28290" t="str">
            <v>SAO0122/16</v>
          </cell>
          <cell r="G28290" t="str">
            <v>SANTILLANA EDUCACAO LTDA</v>
          </cell>
        </row>
        <row r="28291">
          <cell r="B28291" t="str">
            <v>RUT9B37</v>
          </cell>
          <cell r="D28291" t="str">
            <v>MOBI LIKE 1.0 8V FLEX 4P C/AR</v>
          </cell>
          <cell r="F28291" t="str">
            <v>SAO0122/16</v>
          </cell>
          <cell r="G28291" t="str">
            <v>SANTILLANA EDUCACAO LTDA</v>
          </cell>
        </row>
        <row r="28292">
          <cell r="B28292" t="str">
            <v>RUT0H84</v>
          </cell>
          <cell r="D28292" t="str">
            <v>MOBI LIKE 1.0 8V FLEX 4P C/AR</v>
          </cell>
          <cell r="F28292" t="str">
            <v>SAO0122/16</v>
          </cell>
          <cell r="G28292" t="str">
            <v>SANTILLANA EDUCACAO LTDA</v>
          </cell>
        </row>
        <row r="28293">
          <cell r="B28293" t="str">
            <v>RVJ0E35</v>
          </cell>
          <cell r="D28293" t="str">
            <v>ONIX PLUS LTZ 1.0 12V TURBO FLEX 4P C/AR - AUTOMÁTICO</v>
          </cell>
          <cell r="F28293" t="str">
            <v>SAO0113/16</v>
          </cell>
          <cell r="G28293" t="str">
            <v>EDITORA MODERNA LTDA</v>
          </cell>
        </row>
        <row r="28294">
          <cell r="B28294" t="str">
            <v>RVJ0E07</v>
          </cell>
          <cell r="D28294" t="str">
            <v>ONIX PLUS LTZ 1.0 12V TURBO FLEX 4P C/AR - AUTOMÁTICO</v>
          </cell>
          <cell r="F28294" t="str">
            <v>SAO0108/09</v>
          </cell>
          <cell r="G28294" t="str">
            <v>ELI LILLY DO BRASIL LTDA</v>
          </cell>
        </row>
        <row r="28295">
          <cell r="B28295" t="str">
            <v>RVJ2E85</v>
          </cell>
          <cell r="D28295" t="str">
            <v>ONIX PLUS LTZ 1.0 12V TURBO FLEX 4P C/AR - AUTOMÁTICO</v>
          </cell>
          <cell r="F28295" t="str">
            <v>SAO0108/09</v>
          </cell>
          <cell r="G28295" t="str">
            <v>ELI LILLY DO BRASIL LTDA</v>
          </cell>
        </row>
        <row r="28296">
          <cell r="B28296" t="str">
            <v>RVN4H34</v>
          </cell>
          <cell r="D28296" t="str">
            <v>COMMANDER LIMITED 7L 1.3 16V TURBO 270 FLEX 4P C/AR - AUTOMÁTICO</v>
          </cell>
          <cell r="F28296" t="str">
            <v>SAO0107/22</v>
          </cell>
          <cell r="G28296" t="str">
            <v>SOUZA CRUZ LTDA</v>
          </cell>
        </row>
        <row r="28297">
          <cell r="B28297" t="str">
            <v>RVC0C96</v>
          </cell>
          <cell r="D28297" t="str">
            <v>OROCH PRO 1.6 16V SCE FLEX 4P C/AR</v>
          </cell>
          <cell r="F28297" t="str">
            <v>SAO0105/21</v>
          </cell>
          <cell r="G28297" t="str">
            <v>GRABER SEGURANCA LTDA</v>
          </cell>
        </row>
        <row r="28298">
          <cell r="B28298" t="str">
            <v>GHS0D87</v>
          </cell>
          <cell r="D28298" t="str">
            <v>GOL 1.0 MPI 12V FLEX 4P C/AR</v>
          </cell>
          <cell r="F28298" t="str">
            <v>SAO0069/20</v>
          </cell>
          <cell r="G28298" t="str">
            <v>POWER - SEGURANCA E VIGILANCIA EIRELI</v>
          </cell>
        </row>
        <row r="28299">
          <cell r="B28299" t="str">
            <v>RVT7E52</v>
          </cell>
          <cell r="D28299" t="str">
            <v>KWID ZEN 1.0 12V SCE FLEX 4P C/AR</v>
          </cell>
          <cell r="F28299" t="str">
            <v>SAO0010/24</v>
          </cell>
          <cell r="G28299" t="str">
            <v>ROBERT BOSCH LIMITADA</v>
          </cell>
        </row>
        <row r="28300">
          <cell r="B28300" t="str">
            <v>SHF5B56</v>
          </cell>
          <cell r="D28300" t="str">
            <v>ONIX PLUS LTZ 1.0 12V TURBO FLEX 4P C/AR - AUTOMÁTICO</v>
          </cell>
          <cell r="F28300" t="str">
            <v>SAO0004/24</v>
          </cell>
          <cell r="G28300" t="str">
            <v>ROBERT BOSCH LIMITADA</v>
          </cell>
        </row>
        <row r="28301">
          <cell r="B28301" t="str">
            <v>SHF5B35</v>
          </cell>
          <cell r="D28301" t="str">
            <v>ONIX PLUS LTZ 1.0 12V TURBO FLEX 4P C/AR - AUTOMÁTICO</v>
          </cell>
          <cell r="F28301" t="str">
            <v>SAO0003/24</v>
          </cell>
          <cell r="G28301" t="str">
            <v>ROBERT BOSCH LIMITADA</v>
          </cell>
        </row>
        <row r="28302">
          <cell r="B28302" t="str">
            <v>RVW1B89</v>
          </cell>
          <cell r="D28302" t="str">
            <v>ONIX PLUS LTZ 1.0 12V TURBO FLEX 4P C/AR</v>
          </cell>
          <cell r="F28302" t="str">
            <v>RIO0032/15</v>
          </cell>
          <cell r="G28302" t="str">
            <v>UNILEVER BRASIL LTDA.</v>
          </cell>
        </row>
        <row r="28303">
          <cell r="B28303" t="str">
            <v>RVU6H35</v>
          </cell>
          <cell r="D28303" t="str">
            <v>ONIX PLUS LTZ 1.0 12V TURBO FLEX 4P C/AR</v>
          </cell>
          <cell r="F28303" t="str">
            <v>RIO0032/15</v>
          </cell>
          <cell r="G28303" t="str">
            <v>UNILEVER BRASIL LTDA.</v>
          </cell>
        </row>
        <row r="28304">
          <cell r="B28304" t="str">
            <v>RVU2H67</v>
          </cell>
          <cell r="D28304" t="str">
            <v>ONIX PLUS LTZ 1.0 12V TURBO FLEX 4P C/AR</v>
          </cell>
          <cell r="F28304" t="str">
            <v>RIO0032/15</v>
          </cell>
          <cell r="G28304" t="str">
            <v>UNILEVER BRASIL LTDA.</v>
          </cell>
        </row>
        <row r="28305">
          <cell r="B28305" t="str">
            <v>RVX7A30</v>
          </cell>
          <cell r="D28305" t="str">
            <v>ONIX LT 1.0 12V TURBO FLEX 4P C/AR</v>
          </cell>
          <cell r="F28305" t="str">
            <v>RIO0032/15</v>
          </cell>
          <cell r="G28305" t="str">
            <v>UNILEVER BRASIL LTDA.</v>
          </cell>
        </row>
        <row r="28306">
          <cell r="B28306" t="str">
            <v>RVV1E99</v>
          </cell>
          <cell r="D28306" t="str">
            <v>ONIX LT 1.0 12V TURBO FLEX 4P C/AR</v>
          </cell>
          <cell r="F28306" t="str">
            <v>RIO0032/15</v>
          </cell>
          <cell r="G28306" t="str">
            <v>UNILEVER BRASIL LTDA.</v>
          </cell>
        </row>
        <row r="28307">
          <cell r="B28307" t="str">
            <v>RVR8D25</v>
          </cell>
          <cell r="D28307" t="str">
            <v>ONIX LT 1.0 12V TURBO FLEX 4P C/AR</v>
          </cell>
          <cell r="F28307" t="str">
            <v>RIO0032/15</v>
          </cell>
          <cell r="G28307" t="str">
            <v>UNILEVER BRASIL LTDA.</v>
          </cell>
        </row>
        <row r="28308">
          <cell r="B28308" t="str">
            <v>RVY6B49</v>
          </cell>
          <cell r="D28308" t="str">
            <v>ONIX LT 1.0 12V TURBO FLEX 4P C/AR</v>
          </cell>
          <cell r="F28308" t="str">
            <v>RIO0032/15</v>
          </cell>
          <cell r="G28308" t="str">
            <v>UNILEVER BRASIL LTDA.</v>
          </cell>
        </row>
        <row r="28309">
          <cell r="B28309" t="str">
            <v>RVY6B47</v>
          </cell>
          <cell r="D28309" t="str">
            <v>ONIX LT 1.0 12V TURBO FLEX 4P C/AR</v>
          </cell>
          <cell r="F28309" t="str">
            <v>RIO0032/15</v>
          </cell>
          <cell r="G28309" t="str">
            <v>UNILEVER BRASIL LTDA.</v>
          </cell>
        </row>
        <row r="28310">
          <cell r="B28310" t="str">
            <v>RVY6B77</v>
          </cell>
          <cell r="D28310" t="str">
            <v>ONIX LT 1.0 12V TURBO FLEX 4P C/AR</v>
          </cell>
          <cell r="F28310" t="str">
            <v>RIO0032/15</v>
          </cell>
          <cell r="G28310" t="str">
            <v>UNILEVER BRASIL LTDA.</v>
          </cell>
        </row>
        <row r="28311">
          <cell r="B28311" t="str">
            <v>RVY6B90</v>
          </cell>
          <cell r="D28311" t="str">
            <v>ONIX LT 1.0 12V TURBO FLEX 4P C/AR</v>
          </cell>
          <cell r="F28311" t="str">
            <v>RIO0032/15</v>
          </cell>
          <cell r="G28311" t="str">
            <v>UNILEVER BRASIL LTDA.</v>
          </cell>
        </row>
        <row r="28312">
          <cell r="B28312" t="str">
            <v>RVL5J76</v>
          </cell>
          <cell r="D28312" t="str">
            <v>ONIX LT 1.0 12V TURBO FLEX 4P C/AR</v>
          </cell>
          <cell r="F28312" t="str">
            <v>RIO0032/15</v>
          </cell>
          <cell r="G28312" t="str">
            <v>UNILEVER BRASIL LTDA.</v>
          </cell>
        </row>
        <row r="28313">
          <cell r="B28313" t="str">
            <v>FIK8D92</v>
          </cell>
          <cell r="D28313" t="str">
            <v>SAVEIRO ROBUST 1.6 16V TOTAL FLEX 2P C/AR</v>
          </cell>
          <cell r="F28313" t="str">
            <v>CPQ0221/22</v>
          </cell>
          <cell r="G28313" t="str">
            <v>QUIMICA AMPARO LTDA</v>
          </cell>
        </row>
        <row r="28314">
          <cell r="B28314" t="str">
            <v>SHD9E09</v>
          </cell>
          <cell r="D28314" t="str">
            <v>ARGO 1.0 6V FLEX 4P C/AR</v>
          </cell>
          <cell r="F28314" t="str">
            <v>CPQ0221/22</v>
          </cell>
          <cell r="G28314" t="str">
            <v>QUIMICA AMPARO LTDA</v>
          </cell>
        </row>
        <row r="28315">
          <cell r="B28315" t="str">
            <v>SHD9B43</v>
          </cell>
          <cell r="D28315" t="str">
            <v>ARGO 1.0 6V FLEX 4P C/AR</v>
          </cell>
          <cell r="F28315" t="str">
            <v>CPQ0221/22</v>
          </cell>
          <cell r="G28315" t="str">
            <v>QUIMICA AMPARO LTDA</v>
          </cell>
        </row>
        <row r="28316">
          <cell r="B28316" t="str">
            <v>SHE1J81</v>
          </cell>
          <cell r="D28316" t="str">
            <v>ARGO 1.0 6V FLEX 4P C/AR</v>
          </cell>
          <cell r="F28316" t="str">
            <v>CPQ0221/22</v>
          </cell>
          <cell r="G28316" t="str">
            <v>QUIMICA AMPARO LTDA</v>
          </cell>
        </row>
        <row r="28317">
          <cell r="B28317" t="str">
            <v>SHE1J26</v>
          </cell>
          <cell r="D28317" t="str">
            <v>ARGO 1.0 6V FLEX 4P C/AR</v>
          </cell>
          <cell r="F28317" t="str">
            <v>CPQ0221/22</v>
          </cell>
          <cell r="G28317" t="str">
            <v>QUIMICA AMPARO LTDA</v>
          </cell>
        </row>
        <row r="28318">
          <cell r="B28318" t="str">
            <v>SHE1J25</v>
          </cell>
          <cell r="D28318" t="str">
            <v>ARGO 1.0 6V FLEX 4P C/AR</v>
          </cell>
          <cell r="F28318" t="str">
            <v>CPQ0221/22</v>
          </cell>
          <cell r="G28318" t="str">
            <v>QUIMICA AMPARO LTDA</v>
          </cell>
        </row>
        <row r="28319">
          <cell r="B28319" t="str">
            <v>SHD9A37</v>
          </cell>
          <cell r="D28319" t="str">
            <v>ARGO 1.0 6V FLEX 4P C/AR</v>
          </cell>
          <cell r="F28319" t="str">
            <v>CPQ0221/22</v>
          </cell>
          <cell r="G28319" t="str">
            <v>QUIMICA AMPARO LTDA</v>
          </cell>
        </row>
        <row r="28320">
          <cell r="B28320" t="str">
            <v>SHD9A62</v>
          </cell>
          <cell r="D28320" t="str">
            <v>ARGO 1.0 6V FLEX 4P C/AR</v>
          </cell>
          <cell r="F28320" t="str">
            <v>CPQ0221/22</v>
          </cell>
          <cell r="G28320" t="str">
            <v>QUIMICA AMPARO LTDA</v>
          </cell>
        </row>
        <row r="28321">
          <cell r="B28321" t="str">
            <v>SHF4F33</v>
          </cell>
          <cell r="D28321" t="str">
            <v>ONIX PLUS LTZ 1.0 12V TURBO FLEX 4P C/AR - AUTOMÁTICO</v>
          </cell>
          <cell r="F28321" t="str">
            <v>CPQ0052/22</v>
          </cell>
          <cell r="G28321" t="str">
            <v>CRISTALIA PRODUTOS QUIMICOS FARMACEUTICOS LTDA</v>
          </cell>
        </row>
        <row r="28322">
          <cell r="B28322" t="str">
            <v>SHF4G72</v>
          </cell>
          <cell r="D28322" t="str">
            <v>ONIX PLUS LTZ 1.0 12V TURBO FLEX 4P C/AR - AUTOMÁTICO</v>
          </cell>
          <cell r="F28322" t="str">
            <v>CPQ0052/22</v>
          </cell>
          <cell r="G28322" t="str">
            <v>CRISTALIA PRODUTOS QUIMICOS FARMACEUTICOS LTDA</v>
          </cell>
        </row>
        <row r="28323">
          <cell r="B28323" t="str">
            <v>SHM3J49</v>
          </cell>
          <cell r="D28323" t="str">
            <v>NOVA STRADA ENDURANCE CABINE PLUS 1.4 8V FLEX 2P C/AR</v>
          </cell>
          <cell r="F28323" t="str">
            <v>CLB5674/25</v>
          </cell>
          <cell r="G28323" t="str">
            <v>COOPERATIVA AGROINDUSTRIAL COPAGRIL</v>
          </cell>
        </row>
        <row r="28324">
          <cell r="B28324" t="str">
            <v>SHL9H12</v>
          </cell>
          <cell r="D28324" t="str">
            <v>3008 CROSSOVER GT PACK THP 1.6 16V 4P C/AR - AUTOMÁTICO</v>
          </cell>
          <cell r="F28324" t="str">
            <v>CLB5508/25</v>
          </cell>
          <cell r="G28324" t="str">
            <v>COIM BRASIL LTDA.</v>
          </cell>
        </row>
        <row r="28325">
          <cell r="B28325" t="str">
            <v>SYA9G65</v>
          </cell>
          <cell r="D28325" t="str">
            <v>COMMANDER LIMITED 7L 1.3 16V TURBO 270 FLEX 4P C/AR - AUTOMÁTICO</v>
          </cell>
          <cell r="F28325" t="str">
            <v>CLB5120/25</v>
          </cell>
          <cell r="G28325" t="str">
            <v>SOFTYS BRASIL LTDA.</v>
          </cell>
        </row>
        <row r="28326">
          <cell r="B28326" t="str">
            <v>QMZ6A43</v>
          </cell>
          <cell r="D28326" t="str">
            <v>ARGO DRIVE 1.0 6V FLEX 4P C/AR</v>
          </cell>
          <cell r="F28326" t="str">
            <v>CLB4941/25</v>
          </cell>
          <cell r="G28326" t="str">
            <v>ASSOCIACAO ADMINISTRADORA DA CONECTIVIDADE DE ESCOLAS EACE</v>
          </cell>
        </row>
        <row r="28327">
          <cell r="B28327" t="str">
            <v>CUY5I67</v>
          </cell>
          <cell r="D28327" t="str">
            <v>NIVUS HIGHLINE 1.0 200 TSI 12V TOTAL FLEX 4P C/AR - AUTOMÁTICO</v>
          </cell>
          <cell r="F28327" t="str">
            <v>CLB4871/25</v>
          </cell>
          <cell r="G28327" t="str">
            <v>VBX SERVICOS ADMINISTRATIVO LTDA</v>
          </cell>
        </row>
        <row r="28328">
          <cell r="B28328" t="str">
            <v>RUY2A13</v>
          </cell>
          <cell r="D28328" t="str">
            <v>COMMANDER LIMITED 7L 1.3 16V TURBO 270 FLEX 4P C/AR - AUTOMÁTICO</v>
          </cell>
          <cell r="F28328" t="str">
            <v>CLB4446/25</v>
          </cell>
          <cell r="G28328" t="str">
            <v>ZISSOU ASSESSORIA E CONSULTORIA EM ARTIGOS DO SONO S.A.</v>
          </cell>
        </row>
        <row r="28329">
          <cell r="B28329" t="str">
            <v>SYK9G97</v>
          </cell>
          <cell r="D28329" t="str">
            <v>TORO FREEDOM 1.3 16V TURBO 270 FLEX 4P C/AR - AUTOMÁTICO</v>
          </cell>
          <cell r="F28329" t="str">
            <v>CLB4402/25</v>
          </cell>
          <cell r="G28329" t="str">
            <v>LALLEMAND SOLUCOES BIOLOGICAS LTDA</v>
          </cell>
        </row>
        <row r="28330">
          <cell r="B28330" t="str">
            <v>SYK9H00</v>
          </cell>
          <cell r="D28330" t="str">
            <v>TORO FREEDOM 1.3 16V TURBO 270 FLEX 4P C/AR - AUTOMÁTICO</v>
          </cell>
          <cell r="F28330" t="str">
            <v>CLB4402/25</v>
          </cell>
          <cell r="G28330" t="str">
            <v>LALLEMAND SOLUCOES BIOLOGICAS LTDA</v>
          </cell>
        </row>
        <row r="28331">
          <cell r="B28331" t="str">
            <v>RNO3I24</v>
          </cell>
          <cell r="D28331" t="str">
            <v>FIORINO ENDURANCE 1.4 EVO FLEX 2P C/AR</v>
          </cell>
          <cell r="F28331" t="str">
            <v>CLB4285/25</v>
          </cell>
          <cell r="G28331" t="str">
            <v>POSTO MAR DAS PEDRAS LTDA</v>
          </cell>
        </row>
        <row r="28332">
          <cell r="B28332" t="str">
            <v>RUE7C42</v>
          </cell>
          <cell r="D28332" t="str">
            <v>NOVA STRADA ENDURANCE CABINE PLUS 1.4 8V FLEX 2P C/AR</v>
          </cell>
          <cell r="F28332" t="str">
            <v>CLB4264/25</v>
          </cell>
          <cell r="G28332" t="str">
            <v>SANIMAX DO BRASIL INDUSTRIAS, COMERCIO E PARTICIPACOES LTDA</v>
          </cell>
        </row>
        <row r="28333">
          <cell r="B28333" t="str">
            <v>SUF9D16</v>
          </cell>
          <cell r="D28333" t="str">
            <v>TAOS HIGHLINE 1.4 250 TSI 16V TOTAL FLEX 4P C/AR - AUTOMÁTICO</v>
          </cell>
          <cell r="F28333" t="str">
            <v>CLB4027/25</v>
          </cell>
          <cell r="G28333" t="str">
            <v>WOHNER SISTEMAS ELETROTECNICOS LTDA</v>
          </cell>
        </row>
        <row r="28334">
          <cell r="B28334" t="str">
            <v>RNR7B21</v>
          </cell>
          <cell r="D28334" t="str">
            <v>TORO ENDURANCE 1.8 16V FLEX 4P C/AR - AUTOMÁTICO</v>
          </cell>
          <cell r="F28334" t="str">
            <v>CLB3756/25</v>
          </cell>
          <cell r="G28334" t="str">
            <v>CETREL S.A.</v>
          </cell>
        </row>
        <row r="28335">
          <cell r="B28335" t="str">
            <v>RHA2B11</v>
          </cell>
          <cell r="D28335" t="str">
            <v>RENEGADE LONGITUDE 1.8 16V FLEX 4P C/AR - AUTOMÁTICO</v>
          </cell>
          <cell r="F28335" t="str">
            <v>CLB3126/25</v>
          </cell>
          <cell r="G28335" t="str">
            <v>VETTA QUIMICA IMPORTACAO E EXPORTACAO LTDA</v>
          </cell>
        </row>
        <row r="28336">
          <cell r="B28336" t="str">
            <v>SHL2A11</v>
          </cell>
          <cell r="D28336" t="str">
            <v>ONIX PLUS LTZ 1.0 12V TURBO FLEX 4P C/AR - AUTOMÁTICO</v>
          </cell>
          <cell r="F28336" t="str">
            <v>CLB2950/25</v>
          </cell>
          <cell r="G28336" t="str">
            <v>SERVICEKLEEN DO BRASIL SISTEMAS DE LAVAGEM DE PECAS E GESTAO DE RESIDUOS LTDA.</v>
          </cell>
        </row>
        <row r="28337">
          <cell r="B28337" t="str">
            <v>SHL2A03</v>
          </cell>
          <cell r="D28337" t="str">
            <v>ONIX PLUS LTZ 1.0 12V TURBO FLEX 4P C/AR - AUTOMÁTICO</v>
          </cell>
          <cell r="F28337" t="str">
            <v>CLB2950/25</v>
          </cell>
          <cell r="G28337" t="str">
            <v>SERVICEKLEEN DO BRASIL SISTEMAS DE LAVAGEM DE PECAS E GESTAO DE RESIDUOS LTDA.</v>
          </cell>
        </row>
        <row r="28338">
          <cell r="B28338" t="str">
            <v>RVI2A13</v>
          </cell>
          <cell r="D28338" t="str">
            <v>ONIX PLUS LTZ 1.0 12V TURBO FLEX 4P C/AR - AUTOMÁTICO</v>
          </cell>
          <cell r="F28338" t="str">
            <v>CLB2950/25</v>
          </cell>
          <cell r="G28338" t="str">
            <v>SERVICEKLEEN DO BRASIL SISTEMAS DE LAVAGEM DE PECAS E GESTAO DE RESIDUOS LTDA.</v>
          </cell>
        </row>
        <row r="28339">
          <cell r="B28339" t="str">
            <v>RVX3A03</v>
          </cell>
          <cell r="D28339" t="str">
            <v>ONIX PLUS LTZ 1.0 12V TURBO FLEX 4P C/AR - AUTOMÁTICO</v>
          </cell>
          <cell r="F28339" t="str">
            <v>CLB2950/25</v>
          </cell>
          <cell r="G28339" t="str">
            <v>SERVICEKLEEN DO BRASIL SISTEMAS DE LAVAGEM DE PECAS E GESTAO DE RESIDUOS LTDA.</v>
          </cell>
        </row>
        <row r="28340">
          <cell r="B28340" t="str">
            <v>RTV6C95</v>
          </cell>
          <cell r="D28340" t="str">
            <v>NOVA STRADA ENDURANCE CABINE PLUS 1.4 8V FLEX 2P C/AR</v>
          </cell>
          <cell r="F28340" t="str">
            <v>CLB2929/25</v>
          </cell>
          <cell r="G28340" t="str">
            <v>AGROCAT DISTRIBUIDORA DE INSUMOS AGRICOLAS LTDA EM RECUPERACAO JUDICIAL</v>
          </cell>
        </row>
        <row r="28341">
          <cell r="B28341" t="str">
            <v>SHS8I97</v>
          </cell>
          <cell r="D28341" t="str">
            <v>ARGO 1.0 6V FLEX 4P C/AR</v>
          </cell>
          <cell r="F28341" t="str">
            <v>CLB2834/25</v>
          </cell>
          <cell r="G28341" t="str">
            <v>GEES S/A</v>
          </cell>
        </row>
        <row r="28342">
          <cell r="B28342" t="str">
            <v>RUU6D97</v>
          </cell>
          <cell r="D28342" t="str">
            <v>MOBI LIKE 1.0 8V FLEX 4P C/AR</v>
          </cell>
          <cell r="F28342" t="str">
            <v>CLB2649/25</v>
          </cell>
          <cell r="G28342" t="str">
            <v>GRANLIDER TRANSPORTES E AGENCIAMENTO DE CARGAS LTDA</v>
          </cell>
        </row>
        <row r="28343">
          <cell r="B28343" t="str">
            <v>SHL3E19</v>
          </cell>
          <cell r="D28343" t="str">
            <v>MOBI LIKE 1.0 8V FLEX 4P C/AR</v>
          </cell>
          <cell r="F28343" t="str">
            <v>CLB2455/25</v>
          </cell>
          <cell r="G28343" t="str">
            <v>NATIQUE INDUSTRIA E COMERCIO LTDA</v>
          </cell>
        </row>
        <row r="28344">
          <cell r="B28344" t="str">
            <v>TCQ1G54</v>
          </cell>
          <cell r="D28344" t="str">
            <v>S10 CD WT DIE 4X4 2.8</v>
          </cell>
          <cell r="F28344" t="str">
            <v>CLB1791/25</v>
          </cell>
          <cell r="G28344" t="str">
            <v>AGI BRASIL INDUSTRIA E COMERCIO S.A.</v>
          </cell>
        </row>
        <row r="28345">
          <cell r="B28345" t="str">
            <v>SHQ4F87</v>
          </cell>
          <cell r="D28345" t="str">
            <v>ARGO 1.0 6V FLEX 4P C/AR</v>
          </cell>
          <cell r="F28345" t="str">
            <v>CLB1645/25</v>
          </cell>
          <cell r="G28345" t="str">
            <v>SUNNYVALE COMERCIO E REPRESENTACOES LTDA</v>
          </cell>
        </row>
        <row r="28346">
          <cell r="B28346" t="str">
            <v>SYL3J91</v>
          </cell>
          <cell r="D28346" t="str">
            <v>HB20S PLATINUM PLUS 1.0 12V GDI TURBO FLEX 4P C/AR - AUTOMÁTICO</v>
          </cell>
          <cell r="F28346" t="str">
            <v>CLB1224/25</v>
          </cell>
          <cell r="G28346" t="str">
            <v>BAUER DO BRASIL SISTEMAS DE IRRIGACAO E DE TRATAMENTO RESIDUAL LTDA</v>
          </cell>
        </row>
        <row r="28347">
          <cell r="B28347" t="str">
            <v>SJD3F55</v>
          </cell>
          <cell r="D28347" t="str">
            <v>STRADA ENDURANCE CP FLEX 1.3</v>
          </cell>
          <cell r="F28347" t="str">
            <v>CLA2722/25</v>
          </cell>
          <cell r="G28347" t="str">
            <v>CAIADO PNEUS LTDA</v>
          </cell>
        </row>
        <row r="28348">
          <cell r="B28348" t="str">
            <v>SYE4I96</v>
          </cell>
          <cell r="D28348" t="str">
            <v>STRADA ENDURANCE CP FLEX 1.3</v>
          </cell>
          <cell r="F28348" t="str">
            <v>CLA2722/25</v>
          </cell>
          <cell r="G28348" t="str">
            <v>CAIADO PNEUS LTDA</v>
          </cell>
        </row>
        <row r="28349">
          <cell r="B28349" t="str">
            <v>SIH5D21</v>
          </cell>
          <cell r="D28349" t="str">
            <v>NOVA STRADA ENDURANCE CABINE PLUS 1.4 8V FLEX 2P C/AR</v>
          </cell>
          <cell r="F28349" t="str">
            <v>CLA2714/25</v>
          </cell>
          <cell r="G28349" t="str">
            <v>COOPERATIVA DOS PLANTADORES DE CANA DO ESTADO SAO PAULO</v>
          </cell>
        </row>
        <row r="28350">
          <cell r="B28350" t="str">
            <v>QMZ0E36</v>
          </cell>
          <cell r="D28350" t="str">
            <v>STRADA ENDURANCE CP FLEX 1.3</v>
          </cell>
          <cell r="F28350" t="str">
            <v>CLA2714/25</v>
          </cell>
          <cell r="G28350" t="str">
            <v>COOPERATIVA DOS PLANTADORES DE CANA DO ESTADO SAO PAULO</v>
          </cell>
        </row>
        <row r="28351">
          <cell r="B28351" t="str">
            <v>SIX8H66</v>
          </cell>
          <cell r="D28351" t="str">
            <v>STRADA ENDURANCE CP FLEX 1.3</v>
          </cell>
          <cell r="F28351" t="str">
            <v>CLA2714/25</v>
          </cell>
          <cell r="G28351" t="str">
            <v>COOPERATIVA DOS PLANTADORES DE CANA DO ESTADO SAO PAULO</v>
          </cell>
        </row>
        <row r="28352">
          <cell r="B28352" t="str">
            <v>SIX8I03</v>
          </cell>
          <cell r="D28352" t="str">
            <v>STRADA ENDURANCE CP FLEX 1.3</v>
          </cell>
          <cell r="F28352" t="str">
            <v>CLA2714/25</v>
          </cell>
          <cell r="G28352" t="str">
            <v>COOPERATIVA DOS PLANTADORES DE CANA DO ESTADO SAO PAULO</v>
          </cell>
        </row>
        <row r="28353">
          <cell r="B28353" t="str">
            <v>SIX8H93</v>
          </cell>
          <cell r="D28353" t="str">
            <v>STRADA ENDURANCE CP FLEX 1.3</v>
          </cell>
          <cell r="F28353" t="str">
            <v>CLA2714/25</v>
          </cell>
          <cell r="G28353" t="str">
            <v>COOPERATIVA DOS PLANTADORES DE CANA DO ESTADO SAO PAULO</v>
          </cell>
        </row>
        <row r="28354">
          <cell r="B28354" t="str">
            <v>RTV6C84</v>
          </cell>
          <cell r="D28354" t="str">
            <v>NOVA STRADA ENDURANCE CABINE PLUS 1.4 8V FLEX 2P C/AR</v>
          </cell>
          <cell r="F28354" t="str">
            <v>CLA2714/25</v>
          </cell>
          <cell r="G28354" t="str">
            <v>COOPERATIVA DOS PLANTADORES DE CANA DO ESTADO SAO PAULO</v>
          </cell>
        </row>
        <row r="28355">
          <cell r="B28355" t="str">
            <v>RNC3C30</v>
          </cell>
          <cell r="D28355" t="str">
            <v>NOVA STRADA ENDURANCE CABINE PLUS 1.4 8V FLEX 2P C/AR</v>
          </cell>
          <cell r="F28355" t="str">
            <v>CLA2714/25</v>
          </cell>
          <cell r="G28355" t="str">
            <v>COOPERATIVA DOS PLANTADORES DE CANA DO ESTADO SAO PAULO</v>
          </cell>
        </row>
        <row r="28356">
          <cell r="B28356" t="str">
            <v>RTW6D69</v>
          </cell>
          <cell r="D28356" t="str">
            <v>NOVA STRADA ENDURANCE CABINE PLUS 1.4 8V FLEX 2P C/AR</v>
          </cell>
          <cell r="F28356" t="str">
            <v>CLA2714/25</v>
          </cell>
          <cell r="G28356" t="str">
            <v>COOPERATIVA DOS PLANTADORES DE CANA DO ESTADO SAO PAULO</v>
          </cell>
        </row>
        <row r="28357">
          <cell r="B28357" t="str">
            <v>SIJ0H45</v>
          </cell>
          <cell r="D28357" t="str">
            <v>HB20 SENSE 1.0 12V FLEX 4P C/AR</v>
          </cell>
          <cell r="F28357" t="str">
            <v>CLA2662/25</v>
          </cell>
          <cell r="G28357" t="str">
            <v>MAXGEO CONSULTORIA LTDA</v>
          </cell>
        </row>
        <row r="28358">
          <cell r="B28358" t="str">
            <v>SIJ0H21</v>
          </cell>
          <cell r="D28358" t="str">
            <v>HB20 SENSE 1.0 12V FLEX 4P C/AR</v>
          </cell>
          <cell r="F28358" t="str">
            <v>CLA2662/25</v>
          </cell>
          <cell r="G28358" t="str">
            <v>MAXGEO CONSULTORIA LTDA</v>
          </cell>
        </row>
        <row r="28359">
          <cell r="B28359" t="str">
            <v>ETU3H14</v>
          </cell>
          <cell r="D28359" t="str">
            <v>AMAROK COMFORTLINE CD 3.0 V6 TDI TURBO DIE 4X4 4P C/AR - AUTOMÁTICO</v>
          </cell>
          <cell r="F28359" t="str">
            <v>CLA1572/25</v>
          </cell>
          <cell r="G28359" t="str">
            <v>ITAU UNIBANCO S.A.</v>
          </cell>
        </row>
        <row r="28360">
          <cell r="B28360" t="str">
            <v>SHH9J38</v>
          </cell>
          <cell r="D28360" t="str">
            <v>NOVA STRADA FREEDOM CD 1.3 8V FLEX 4P C/AR</v>
          </cell>
          <cell r="F28360" t="str">
            <v>CLA1560/25</v>
          </cell>
          <cell r="G28360" t="str">
            <v>INTERTEK DO BRASIL INSPECOES LTDA.</v>
          </cell>
        </row>
        <row r="28361">
          <cell r="B28361" t="str">
            <v>RUS0D82</v>
          </cell>
          <cell r="D28361" t="str">
            <v>NOVA STRADA ENDURANCE CABINE PLUS 1.4 8V FLEX 2P C/AR</v>
          </cell>
          <cell r="F28361" t="str">
            <v>CLA1428/25</v>
          </cell>
          <cell r="G28361" t="str">
            <v>COTRIJAL COOPERATIVA AGROPECUARIA E INDUSTRIAL</v>
          </cell>
        </row>
        <row r="28362">
          <cell r="B28362" t="str">
            <v>RUK4I81</v>
          </cell>
          <cell r="D28362" t="str">
            <v>NOVA STRADA ENDURANCE CABINE PLUS 1.4 8V FLEX 2P C/AR</v>
          </cell>
          <cell r="F28362" t="str">
            <v>CLA1417/25</v>
          </cell>
          <cell r="G28362" t="str">
            <v>PRIME AGRO  PRODUTOS AGRICOLAS LTDA</v>
          </cell>
        </row>
        <row r="28363">
          <cell r="B28363" t="str">
            <v>RUW0F63</v>
          </cell>
          <cell r="D28363" t="str">
            <v>MOBI LIKE 1.0 8V FLEX 4P C/AR</v>
          </cell>
          <cell r="F28363" t="str">
            <v>CLA1295/25</v>
          </cell>
          <cell r="G28363" t="str">
            <v>POLISERVICE SISTEMAS DE SEGURANÇA LTDA</v>
          </cell>
        </row>
        <row r="28364">
          <cell r="B28364" t="str">
            <v>RTM5D79</v>
          </cell>
          <cell r="D28364" t="str">
            <v>KWID ZEN 1.0 12V SCE FLEX 4P C/AR</v>
          </cell>
          <cell r="F28364" t="str">
            <v>CLA1289/25</v>
          </cell>
          <cell r="G28364" t="str">
            <v>CLARO NXT TELECOMUNICACOES S/A</v>
          </cell>
        </row>
        <row r="28365">
          <cell r="B28365" t="str">
            <v>SIM4B15</v>
          </cell>
          <cell r="D28365" t="str">
            <v>KWID ZEN 1.0 12V SCE FLEX 4P C/AR</v>
          </cell>
          <cell r="F28365" t="str">
            <v>CLA1271/25</v>
          </cell>
          <cell r="G28365" t="str">
            <v>CLARO NXT TELECOMUNICACOES S/A</v>
          </cell>
        </row>
        <row r="28366">
          <cell r="B28366" t="str">
            <v>RUV9F60</v>
          </cell>
          <cell r="D28366" t="str">
            <v>KWID ZEN 1.0 12V SCE FLEX 4P C/AR</v>
          </cell>
          <cell r="F28366" t="str">
            <v>CLA1269/25</v>
          </cell>
          <cell r="G28366" t="str">
            <v>SPAL INDUSTRIA BRASILEIRA DE BEBIDAS S/A</v>
          </cell>
        </row>
        <row r="28367">
          <cell r="B28367" t="str">
            <v>RUY2D52</v>
          </cell>
          <cell r="D28367" t="str">
            <v>KWID ZEN 1.0 12V SCE FLEX 4P C/AR</v>
          </cell>
          <cell r="F28367" t="str">
            <v>CLA1269/25</v>
          </cell>
          <cell r="G28367" t="str">
            <v>SPAL INDUSTRIA BRASILEIRA DE BEBIDAS S/A</v>
          </cell>
        </row>
        <row r="28368">
          <cell r="B28368" t="str">
            <v>RUX5I09</v>
          </cell>
          <cell r="D28368" t="str">
            <v>KWID ZEN 1.0 12V SCE FLEX 4P C/AR</v>
          </cell>
          <cell r="F28368" t="str">
            <v>CLA1269/25</v>
          </cell>
          <cell r="G28368" t="str">
            <v>SPAL INDUSTRIA BRASILEIRA DE BEBIDAS S/A</v>
          </cell>
        </row>
        <row r="28369">
          <cell r="B28369" t="str">
            <v>RMN1C19</v>
          </cell>
          <cell r="D28369" t="str">
            <v>KWID ZEN 1.0 12V SCE FLEX 4P C/AR</v>
          </cell>
          <cell r="F28369" t="str">
            <v>CLA1269/25</v>
          </cell>
          <cell r="G28369" t="str">
            <v>SPAL INDUSTRIA BRASILEIRA DE BEBIDAS S/A</v>
          </cell>
        </row>
        <row r="28370">
          <cell r="B28370" t="str">
            <v>RTE5G91</v>
          </cell>
          <cell r="D28370" t="str">
            <v>ARGO 1.0 6V FLEX 4P C/AR</v>
          </cell>
          <cell r="F28370" t="str">
            <v>CLA1269/25</v>
          </cell>
          <cell r="G28370" t="str">
            <v>SPAL INDUSTRIA BRASILEIRA DE BEBIDAS S/A</v>
          </cell>
        </row>
        <row r="28371">
          <cell r="B28371" t="str">
            <v>RMM9C60</v>
          </cell>
          <cell r="D28371" t="str">
            <v>KWID ZEN 1.0 12V SCE FLEX 4P C/AR</v>
          </cell>
          <cell r="F28371" t="str">
            <v>CLA1269/25</v>
          </cell>
          <cell r="G28371" t="str">
            <v>SPAL INDUSTRIA BRASILEIRA DE BEBIDAS S/A</v>
          </cell>
        </row>
        <row r="28372">
          <cell r="B28372" t="str">
            <v>RVB3B93</v>
          </cell>
          <cell r="D28372" t="str">
            <v>ONIX PLUS LT 1.0 12V FLEX 4P C/AR</v>
          </cell>
          <cell r="F28372" t="str">
            <v>CLA1234/25</v>
          </cell>
          <cell r="G28372" t="str">
            <v>UNIAO QUIMICA FARMACEUTICA NACIONAL S A</v>
          </cell>
        </row>
        <row r="28373">
          <cell r="B28373" t="str">
            <v>RMQ3J37</v>
          </cell>
          <cell r="D28373" t="str">
            <v>GOL 1.6 8V FLEX 4P C/ AR</v>
          </cell>
          <cell r="F28373" t="str">
            <v>CLA1080/25</v>
          </cell>
          <cell r="G28373" t="str">
            <v>VIBRA ENERGIA S.A</v>
          </cell>
        </row>
        <row r="28374">
          <cell r="B28374" t="str">
            <v>TDR7A80</v>
          </cell>
          <cell r="D28374" t="str">
            <v>VIRTUS 12V TSI FLEX 1.0 4P</v>
          </cell>
          <cell r="F28374" t="str">
            <v>CLA1057/25</v>
          </cell>
          <cell r="G28374" t="str">
            <v>GLAXOSMITHKLINE BRASIL LTDA</v>
          </cell>
        </row>
        <row r="28375">
          <cell r="B28375" t="str">
            <v>RMN5I42</v>
          </cell>
          <cell r="D28375" t="str">
            <v>KWID ZEN 1.0 12V SCE FLEX 4P C/AR</v>
          </cell>
          <cell r="F28375" t="str">
            <v>CLA1046/25</v>
          </cell>
          <cell r="G28375" t="str">
            <v>VERO S.A.</v>
          </cell>
        </row>
        <row r="28376">
          <cell r="B28376" t="str">
            <v>RMN5I38</v>
          </cell>
          <cell r="D28376" t="str">
            <v>KWID ZEN 1.0 12V SCE FLEX 4P C/AR</v>
          </cell>
          <cell r="F28376" t="str">
            <v>CLA1046/25</v>
          </cell>
          <cell r="G28376" t="str">
            <v>VERO S.A.</v>
          </cell>
        </row>
        <row r="28377">
          <cell r="B28377" t="str">
            <v>RMN5I24</v>
          </cell>
          <cell r="D28377" t="str">
            <v>KWID ZEN 1.0 12V SCE FLEX 4P C/AR</v>
          </cell>
          <cell r="F28377" t="str">
            <v>CLA1046/25</v>
          </cell>
          <cell r="G28377" t="str">
            <v>VERO S.A.</v>
          </cell>
        </row>
        <row r="28378">
          <cell r="B28378" t="str">
            <v>RUO5A21</v>
          </cell>
          <cell r="D28378" t="str">
            <v>MOBI LIKE 1.0 8V FLEX 4P C/AR</v>
          </cell>
          <cell r="F28378" t="str">
            <v>CLA1046/25</v>
          </cell>
          <cell r="G28378" t="str">
            <v>VERO S.A.</v>
          </cell>
        </row>
        <row r="28379">
          <cell r="B28379" t="str">
            <v>RUO5A06</v>
          </cell>
          <cell r="D28379" t="str">
            <v>MOBI LIKE 1.0 8V FLEX 4P C/AR</v>
          </cell>
          <cell r="F28379" t="str">
            <v>CLA1046/25</v>
          </cell>
          <cell r="G28379" t="str">
            <v>VERO S.A.</v>
          </cell>
        </row>
        <row r="28380">
          <cell r="B28380" t="str">
            <v>QQG4017</v>
          </cell>
          <cell r="D28380" t="str">
            <v>KA HATCH SE 1.0 12V FLEX 4P C/AR</v>
          </cell>
          <cell r="F28380" t="str">
            <v>CLA1046/25</v>
          </cell>
          <cell r="G28380" t="str">
            <v>VERO S.A.</v>
          </cell>
        </row>
        <row r="28381">
          <cell r="B28381" t="str">
            <v>RUO5A22</v>
          </cell>
          <cell r="D28381" t="str">
            <v>MOBI LIKE 1.0 8V FLEX 4P C/AR</v>
          </cell>
          <cell r="F28381" t="str">
            <v>CLA1046/25</v>
          </cell>
          <cell r="G28381" t="str">
            <v>VERO S.A.</v>
          </cell>
        </row>
        <row r="28382">
          <cell r="B28382" t="str">
            <v>RTI8B47</v>
          </cell>
          <cell r="D28382" t="str">
            <v>MASTER GRAND FURGÃO 10,8M³ L2H2 2.3 16V DIE 4P C/AR</v>
          </cell>
          <cell r="F28382" t="str">
            <v>CLA1026/25</v>
          </cell>
          <cell r="G28382" t="str">
            <v>SOUZA CRUZ LTDA</v>
          </cell>
        </row>
        <row r="28383">
          <cell r="B28383" t="str">
            <v>SIJ1H02</v>
          </cell>
          <cell r="D28383" t="str">
            <v>RENEGADE SERIE S 1.3 16V TURBO 270 FLEX 4X4 4P C/AR - AUTOMÁTICO</v>
          </cell>
          <cell r="F28383" t="str">
            <v>CLA1010/25</v>
          </cell>
          <cell r="G28383" t="str">
            <v>VALE S.A.</v>
          </cell>
        </row>
        <row r="28384">
          <cell r="B28384" t="str">
            <v>SYH5I12</v>
          </cell>
          <cell r="D28384" t="str">
            <v>CRONOS DRIVE 1.3 8V FLEX 4P C/AR - AUTOMÁTICO</v>
          </cell>
          <cell r="F28384" t="str">
            <v>CLA0956/25</v>
          </cell>
          <cell r="G28384" t="str">
            <v>SEGURPRO VIGILANCIA PATRIMONIAL S.A.</v>
          </cell>
        </row>
        <row r="28385">
          <cell r="B28385" t="str">
            <v>FZK6J91</v>
          </cell>
          <cell r="D28385" t="str">
            <v>POLO TRACK 1.0 12V FLEX 4P C/AR</v>
          </cell>
          <cell r="F28385" t="str">
            <v>CLA0953/25</v>
          </cell>
          <cell r="G28385" t="str">
            <v>SEGURPRO VIGILANCIA PATRIMONIAL S.A.</v>
          </cell>
        </row>
        <row r="28386">
          <cell r="B28386" t="str">
            <v>RTU3J81</v>
          </cell>
          <cell r="D28386" t="str">
            <v>KWID ZEN 1.0 12V SCE FLEX 4P C/AR</v>
          </cell>
          <cell r="F28386" t="str">
            <v>CLA0936/25</v>
          </cell>
          <cell r="G28386" t="str">
            <v>MANSERV FACILITIES LTDA</v>
          </cell>
        </row>
        <row r="28387">
          <cell r="B28387" t="str">
            <v>SHP0E65</v>
          </cell>
          <cell r="D28387" t="str">
            <v>ONIX PLUS LTZ 1.0 12V TURBO FLEX 4P C/AR</v>
          </cell>
          <cell r="F28387" t="str">
            <v>CLA0735/25</v>
          </cell>
          <cell r="G28387" t="str">
            <v>GERDAU ACOS LONGOS S.A.</v>
          </cell>
        </row>
        <row r="28388">
          <cell r="B28388" t="str">
            <v>RVB7G16</v>
          </cell>
          <cell r="D28388" t="str">
            <v>ONIX PLUS LTZ 1.0 12V TURBO FLEX 4P C/AR</v>
          </cell>
          <cell r="F28388" t="str">
            <v>CLA0731/25</v>
          </cell>
          <cell r="G28388" t="str">
            <v>GERDAU ACOS LONGOS S.A.</v>
          </cell>
        </row>
        <row r="28389">
          <cell r="B28389" t="str">
            <v>RTR3F67</v>
          </cell>
          <cell r="D28389" t="str">
            <v>FIORINO WORKING 1.4 EVO FLEX 2P C/AR</v>
          </cell>
          <cell r="F28389" t="str">
            <v>CLA0722/25</v>
          </cell>
          <cell r="G28389" t="str">
            <v>TEL TELECOMUNICACOES LTDA.</v>
          </cell>
        </row>
        <row r="28390">
          <cell r="B28390" t="str">
            <v>RUT5F68</v>
          </cell>
          <cell r="D28390" t="str">
            <v>NOVA STRADA ENDURANCE CABINE PLUS 1.4 8V FLEX 2P C/AR</v>
          </cell>
          <cell r="F28390" t="str">
            <v>CLA0678/25</v>
          </cell>
          <cell r="G28390" t="str">
            <v>EQUATORIAL PARA DISTRIBUIDORA DE ENERGIA S.A.</v>
          </cell>
        </row>
        <row r="28391">
          <cell r="B28391" t="str">
            <v>RUT5F61</v>
          </cell>
          <cell r="D28391" t="str">
            <v>NOVA STRADA ENDURANCE CABINE PLUS 1.4 8V FLEX 2P C/AR</v>
          </cell>
          <cell r="F28391" t="str">
            <v>CLA0678/25</v>
          </cell>
          <cell r="G28391" t="str">
            <v>EQUATORIAL PARA DISTRIBUIDORA DE ENERGIA S.A.</v>
          </cell>
        </row>
        <row r="28392">
          <cell r="B28392" t="str">
            <v>RUT5F65</v>
          </cell>
          <cell r="D28392" t="str">
            <v>NOVA STRADA ENDURANCE CABINE PLUS 1.4 8V FLEX 2P C/AR</v>
          </cell>
          <cell r="F28392" t="str">
            <v>CLA0678/25</v>
          </cell>
          <cell r="G28392" t="str">
            <v>EQUATORIAL PARA DISTRIBUIDORA DE ENERGIA S.A.</v>
          </cell>
        </row>
        <row r="28393">
          <cell r="B28393" t="str">
            <v>RVY1F08</v>
          </cell>
          <cell r="D28393" t="str">
            <v>ONIX PLUS LTZ 1.0 12V TURBO FLEX 4P C/AR - AUTOMÁTICO</v>
          </cell>
          <cell r="F28393" t="str">
            <v>CLA0632/25</v>
          </cell>
          <cell r="G28393" t="str">
            <v>HYPERA S.A.</v>
          </cell>
        </row>
        <row r="28394">
          <cell r="B28394" t="str">
            <v>RVY1F14</v>
          </cell>
          <cell r="D28394" t="str">
            <v>ONIX PLUS LTZ 1.0 12V TURBO FLEX 4P C/AR - AUTOMÁTICO</v>
          </cell>
          <cell r="F28394" t="str">
            <v>CLA0632/25</v>
          </cell>
          <cell r="G28394" t="str">
            <v>HYPERA S.A.</v>
          </cell>
        </row>
        <row r="28395">
          <cell r="B28395" t="str">
            <v>SHC2A36</v>
          </cell>
          <cell r="D28395" t="str">
            <v>ONIX PLUS LTZ 1.0 12V TURBO FLEX 4P C/AR - AUTOMÁTICO</v>
          </cell>
          <cell r="F28395" t="str">
            <v>CLA0632/25</v>
          </cell>
          <cell r="G28395" t="str">
            <v>HYPERA S.A.</v>
          </cell>
        </row>
        <row r="28396">
          <cell r="B28396" t="str">
            <v>RVY4A96</v>
          </cell>
          <cell r="D28396" t="str">
            <v>ONIX PLUS LT 1.0 12V FLEX 4P C/AR</v>
          </cell>
          <cell r="F28396" t="str">
            <v>CLA0632/25</v>
          </cell>
          <cell r="G28396" t="str">
            <v>HYPERA S.A.</v>
          </cell>
        </row>
        <row r="28397">
          <cell r="B28397" t="str">
            <v>SHF6C28</v>
          </cell>
          <cell r="D28397" t="str">
            <v>ONIX PLUS LT 1.0 12V FLEX 4P C/AR</v>
          </cell>
          <cell r="F28397" t="str">
            <v>CLA0632/25</v>
          </cell>
          <cell r="G28397" t="str">
            <v>HYPERA S.A.</v>
          </cell>
        </row>
        <row r="28398">
          <cell r="B28398" t="str">
            <v>SHF6C51</v>
          </cell>
          <cell r="D28398" t="str">
            <v>ONIX PLUS LT 1.0 12V FLEX 4P C/AR</v>
          </cell>
          <cell r="F28398" t="str">
            <v>CLA0632/25</v>
          </cell>
          <cell r="G28398" t="str">
            <v>HYPERA S.A.</v>
          </cell>
        </row>
        <row r="28399">
          <cell r="B28399" t="str">
            <v>SHD3H16</v>
          </cell>
          <cell r="D28399" t="str">
            <v>ONIX PLUS LTZ 1.0 12V TURBO FLEX 4P C/AR - AUTOMÁTICO</v>
          </cell>
          <cell r="F28399" t="str">
            <v>CLA0632/25</v>
          </cell>
          <cell r="G28399" t="str">
            <v>HYPERA S.A.</v>
          </cell>
        </row>
        <row r="28400">
          <cell r="B28400" t="str">
            <v>SHD3H06</v>
          </cell>
          <cell r="D28400" t="str">
            <v>ONIX PLUS LTZ 1.0 12V TURBO FLEX 4P C/AR - AUTOMÁTICO</v>
          </cell>
          <cell r="F28400" t="str">
            <v>CLA0632/25</v>
          </cell>
          <cell r="G28400" t="str">
            <v>HYPERA S.A.</v>
          </cell>
        </row>
        <row r="28401">
          <cell r="B28401" t="str">
            <v>SHD3G85</v>
          </cell>
          <cell r="D28401" t="str">
            <v>ONIX PLUS LTZ 1.0 12V TURBO FLEX 4P C/AR - AUTOMÁTICO</v>
          </cell>
          <cell r="F28401" t="str">
            <v>CLA0632/25</v>
          </cell>
          <cell r="G28401" t="str">
            <v>HYPERA S.A.</v>
          </cell>
        </row>
        <row r="28402">
          <cell r="B28402" t="str">
            <v>RVD3C61</v>
          </cell>
          <cell r="D28402" t="str">
            <v>TORO VOLCANO 2.0 16V TURBO DIE 4X4 4P C/AR - AUTOMÁTICO</v>
          </cell>
          <cell r="F28402" t="str">
            <v>CLA0578/25</v>
          </cell>
          <cell r="G28402" t="str">
            <v>UNIAO QUIMICA FARMACEUTICA NACIONAL S A</v>
          </cell>
        </row>
        <row r="28403">
          <cell r="B28403" t="str">
            <v>SHK9G90</v>
          </cell>
          <cell r="D28403" t="str">
            <v>TORO FREEDOM 1.3 16V TURBO 270 FLEX 4P C/AR - AUTOMÁTICO</v>
          </cell>
          <cell r="F28403" t="str">
            <v>CLA0385/25</v>
          </cell>
          <cell r="G28403" t="str">
            <v>REALCE DISTRIBUIDORA DE INSUMOS AGRICOLAS LTDA</v>
          </cell>
        </row>
        <row r="28404">
          <cell r="B28404" t="str">
            <v>SHE0G20</v>
          </cell>
          <cell r="D28404" t="str">
            <v>NOVA STRADA ENDURANCE CABINE PLUS 1.4 8V FLEX 2P C/AR</v>
          </cell>
          <cell r="F28404" t="str">
            <v>CLA0294/25</v>
          </cell>
          <cell r="G28404" t="str">
            <v>SOLLO SUL INSUMOS AGRICOLAS LTDA</v>
          </cell>
        </row>
        <row r="28405">
          <cell r="B28405" t="str">
            <v>RUE4A38</v>
          </cell>
          <cell r="D28405" t="str">
            <v>HB20 PLATINUM 1.0 12V GDI TURBO FLEX 4P C/AR</v>
          </cell>
          <cell r="F28405" t="str">
            <v>CLA0293/25</v>
          </cell>
          <cell r="G28405" t="str">
            <v>RAIZEN S.A.</v>
          </cell>
        </row>
        <row r="28406">
          <cell r="B28406" t="str">
            <v>RNU1J48</v>
          </cell>
          <cell r="D28406" t="str">
            <v>TORO FREEDOM 2.0 16V TURBO DIE 4X4 4P C/AR - AUTOMÁTICO</v>
          </cell>
          <cell r="F28406" t="str">
            <v>CLA0293/25</v>
          </cell>
          <cell r="G28406" t="str">
            <v>RAIZEN S.A.</v>
          </cell>
        </row>
        <row r="28407">
          <cell r="B28407" t="str">
            <v>RVO8E92</v>
          </cell>
          <cell r="D28407" t="str">
            <v>ONIX PLUS LTZ 1.0 12V TURBO FLEX 4P C/AR</v>
          </cell>
          <cell r="F28407" t="str">
            <v>CLA0293/25</v>
          </cell>
          <cell r="G28407" t="str">
            <v>RAIZEN S.A.</v>
          </cell>
        </row>
        <row r="28408">
          <cell r="B28408" t="str">
            <v>RVS0E55</v>
          </cell>
          <cell r="D28408" t="str">
            <v>OROCH PRO 1.6 16V SCE FLEX 4P C/AR</v>
          </cell>
          <cell r="F28408" t="str">
            <v>CLA0293/25</v>
          </cell>
          <cell r="G28408" t="str">
            <v>RAIZEN S.A.</v>
          </cell>
        </row>
        <row r="28409">
          <cell r="B28409" t="str">
            <v>RFV1H89</v>
          </cell>
          <cell r="D28409" t="str">
            <v>KA SEDAN SE PLUS 1.5 12V FLEX 4P C/AR - AUTOMÁTICO</v>
          </cell>
          <cell r="F28409" t="str">
            <v>CLA0272/25</v>
          </cell>
          <cell r="G28409" t="str">
            <v>COSAN LUBRIFICANTES E ESPECIALIDADES S.A.</v>
          </cell>
        </row>
        <row r="28410">
          <cell r="B28410" t="str">
            <v>SYT7J99</v>
          </cell>
          <cell r="D28410" t="str">
            <v>S10 CD LS 2.8 16V DIE 4X4 4P C/AR</v>
          </cell>
          <cell r="F28410" t="str">
            <v>CLA0228/25</v>
          </cell>
          <cell r="G28410" t="str">
            <v>RAIZEN ENERGIA S.A</v>
          </cell>
        </row>
        <row r="28411">
          <cell r="B28411" t="str">
            <v>SYR0J22</v>
          </cell>
          <cell r="D28411" t="str">
            <v>S10 CD LS 2.8 16V DIE 4X4 4P C/AR</v>
          </cell>
          <cell r="F28411" t="str">
            <v>CLA0228/25</v>
          </cell>
          <cell r="G28411" t="str">
            <v>RAIZEN ENERGIA S.A</v>
          </cell>
        </row>
        <row r="28412">
          <cell r="B28412" t="str">
            <v>SSU8C11</v>
          </cell>
          <cell r="D28412" t="str">
            <v>SAVEIRO ROBUST 1.6 16V TOTAL FLEX 2P C/AR</v>
          </cell>
          <cell r="F28412" t="str">
            <v>CLA0228/25</v>
          </cell>
          <cell r="G28412" t="str">
            <v>RAIZEN ENERGIA S.A</v>
          </cell>
        </row>
        <row r="28413">
          <cell r="B28413" t="str">
            <v>SHE3G39</v>
          </cell>
          <cell r="D28413" t="str">
            <v>NOVA STRADA FREEDOM CD 1.3 8V FLEX 4P C/AR</v>
          </cell>
          <cell r="F28413" t="str">
            <v>CLA0172/25</v>
          </cell>
          <cell r="G28413" t="str">
            <v>TOTAL BIOTECNOLOGIA INDUSTRIA E COMERCIO S/A</v>
          </cell>
        </row>
        <row r="28414">
          <cell r="B28414" t="str">
            <v>RTW2I39</v>
          </cell>
          <cell r="D28414" t="str">
            <v>NOVA STRADA ENDURANCE CABINE PLUS 1.4 8V FLEX 2P C/AR</v>
          </cell>
          <cell r="F28414" t="str">
            <v>CLA0017/25</v>
          </cell>
          <cell r="G28414" t="str">
            <v>FACIROLLI COMERCIO E REPRESENTACOES S/A.</v>
          </cell>
        </row>
        <row r="28415">
          <cell r="B28415" t="str">
            <v>SHZ8A19</v>
          </cell>
          <cell r="D28415" t="str">
            <v>COMPASS LONGITUDE 1.3 16V TURBO 270 FLEX 4P C/AR - AUTOMÁTICO</v>
          </cell>
          <cell r="F28415" t="str">
            <v>BHZ0077/21</v>
          </cell>
          <cell r="G28415" t="str">
            <v>CNH INDUSTRIAL BRASIL LTDA.</v>
          </cell>
        </row>
        <row r="28416">
          <cell r="B28416" t="str">
            <v>SIM0D86</v>
          </cell>
          <cell r="D28416" t="str">
            <v>ARGO TREKKING 1.3 8V FLEX 4P C/AR</v>
          </cell>
          <cell r="F28416" t="str">
            <v>BHZ0077/21</v>
          </cell>
          <cell r="G28416" t="str">
            <v>CNH INDUSTRIAL BRASIL LTDA.</v>
          </cell>
        </row>
        <row r="28417">
          <cell r="B28417" t="str">
            <v>SYI1D31</v>
          </cell>
          <cell r="D28417" t="str">
            <v>HB20 LIMITED PLUS FLEX 1.0</v>
          </cell>
          <cell r="F28417" t="str">
            <v>GVR9703/24</v>
          </cell>
          <cell r="G28417" t="str">
            <v>KIM GESSWEIN SILVA</v>
          </cell>
        </row>
        <row r="28418">
          <cell r="B28418" t="str">
            <v>SYS9F97</v>
          </cell>
          <cell r="D28418" t="str">
            <v>RENEGADE LONGITUDE 1.3 16V TURBO 270 FLEX 4P C/AR - AUTOMÁTICO</v>
          </cell>
          <cell r="F28418" t="str">
            <v>GVR9596/24</v>
          </cell>
          <cell r="G28418" t="str">
            <v>VIVALDO HENRIQUE VIEIRA NASCIMENTO</v>
          </cell>
        </row>
        <row r="28419">
          <cell r="B28419" t="str">
            <v>FFY9I04</v>
          </cell>
          <cell r="D28419" t="str">
            <v>T-CROSS HIGHLINE 1.4 250 TSI 16V TOTAL FLEX 4P C/AR - AUTOMÁTICO</v>
          </cell>
          <cell r="F28419" t="str">
            <v>GVR9461/23</v>
          </cell>
          <cell r="G28419" t="str">
            <v>MARIELA FERNANDA BARREIRA</v>
          </cell>
        </row>
        <row r="28420">
          <cell r="B28420" t="str">
            <v>SYR6E32</v>
          </cell>
          <cell r="D28420" t="str">
            <v>C3 LIVE PACK 1.0 6V FLEX 4P C/AR</v>
          </cell>
          <cell r="F28420" t="str">
            <v>GVR9086/24</v>
          </cell>
          <cell r="G28420" t="str">
            <v>MAYRA IESI DE OLIVEIRA</v>
          </cell>
        </row>
        <row r="28421">
          <cell r="B28421" t="str">
            <v>SYU0B20</v>
          </cell>
          <cell r="D28421" t="str">
            <v>HB20S COMFORT PLUS FLEX 1.0</v>
          </cell>
          <cell r="F28421" t="str">
            <v>GVR8248/25</v>
          </cell>
          <cell r="G28421" t="str">
            <v>CARLOS VIEIRA PASSOS</v>
          </cell>
        </row>
        <row r="28422">
          <cell r="B28422" t="str">
            <v>PVR2A86</v>
          </cell>
          <cell r="D28422" t="str">
            <v>CRONOS DRIVE 1.3 8V FLEX 4P C/AR - AUTOMÁTICO</v>
          </cell>
          <cell r="F28422" t="str">
            <v>GVR7416/24</v>
          </cell>
          <cell r="G28422" t="str">
            <v>D &amp; C MOVEIS PLANEJADOS LTDA</v>
          </cell>
        </row>
        <row r="28423">
          <cell r="B28423" t="str">
            <v>STL1G60</v>
          </cell>
          <cell r="D28423" t="str">
            <v>POLO TRACK 1.0 12V FLEX 4P C/AR</v>
          </cell>
          <cell r="F28423" t="str">
            <v>GVR7324/24</v>
          </cell>
          <cell r="G28423" t="str">
            <v>NICROM QUIMICA LTDA</v>
          </cell>
        </row>
        <row r="28424">
          <cell r="B28424" t="str">
            <v>SYQ0C13</v>
          </cell>
          <cell r="D28424" t="str">
            <v>FIORINO ENDURANCE 1.4 EVO FLEX 2P C/AR</v>
          </cell>
          <cell r="F28424" t="str">
            <v>GVR7231/24</v>
          </cell>
          <cell r="G28424" t="str">
            <v>PARK CECAP ALIMENTOS E APOIO ADMINISTRATIVO LTDA</v>
          </cell>
        </row>
        <row r="28425">
          <cell r="B28425" t="str">
            <v>SYR0H20</v>
          </cell>
          <cell r="D28425" t="str">
            <v>NOVA STRADA FREEDOM CD 1.3 8V FLEX 4P C/AR</v>
          </cell>
          <cell r="F28425" t="str">
            <v>GVR7220/24</v>
          </cell>
          <cell r="G28425" t="str">
            <v>MTX 26  MARKETING, COMERCIO E CONSULTORIA LTDA</v>
          </cell>
        </row>
        <row r="28426">
          <cell r="B28426" t="str">
            <v>TDT3B76</v>
          </cell>
          <cell r="D28426" t="str">
            <v>NIVUS COMFORTLINE 1.0 200 TSI 12V TOTAL FLEX 4P C/AR - AUTOMÁTICO</v>
          </cell>
          <cell r="F28426" t="str">
            <v>GVR6877/25</v>
          </cell>
          <cell r="G28426" t="str">
            <v>WILMA PAINCO</v>
          </cell>
        </row>
        <row r="28427">
          <cell r="B28427" t="str">
            <v>SHN1A90</v>
          </cell>
          <cell r="D28427" t="str">
            <v>MOBI LIKE 1.0 8V FLEX 4P C/AR</v>
          </cell>
          <cell r="F28427" t="str">
            <v>GVR6727/23</v>
          </cell>
          <cell r="G28427" t="str">
            <v>PEU ELETRICIDADE LTDA.</v>
          </cell>
        </row>
        <row r="28428">
          <cell r="B28428" t="str">
            <v>SYS0A01</v>
          </cell>
          <cell r="D28428" t="str">
            <v>KICKS SENSE 1.6 16V FLEX 4P C/AR - AUTOMÁTICO</v>
          </cell>
          <cell r="F28428" t="str">
            <v>GVR6469/24</v>
          </cell>
          <cell r="G28428" t="str">
            <v>ANDERSON MOURA DE OLIVEIRA</v>
          </cell>
        </row>
        <row r="28429">
          <cell r="B28429" t="str">
            <v>SSY6H12</v>
          </cell>
          <cell r="D28429" t="str">
            <v>T-CROSS COMFORTLINE 1.0 200 TSI 12V TOTAL FLEX 4P C/AR - AUTOMÁTICO</v>
          </cell>
          <cell r="F28429" t="str">
            <v>GVR6415/24</v>
          </cell>
          <cell r="G28429" t="str">
            <v>ALONSO J TEIXEIRA MURY PROMOCOES E VENDAS</v>
          </cell>
        </row>
        <row r="28430">
          <cell r="B28430" t="str">
            <v>SHR2B02</v>
          </cell>
          <cell r="D28430" t="str">
            <v>PULSE AUDACE 1.0 12V TURBO 200 FLEX 4P C/AR - AUTOMÁTICO</v>
          </cell>
          <cell r="F28430" t="str">
            <v>GVR6250/23</v>
          </cell>
          <cell r="G28430" t="str">
            <v>BRUNO DE SOUZA TAVARES</v>
          </cell>
        </row>
        <row r="28431">
          <cell r="B28431" t="str">
            <v>SYO0B93</v>
          </cell>
          <cell r="D28431" t="str">
            <v>HB20 SENSE PLUS FLEX 1.0</v>
          </cell>
          <cell r="F28431" t="str">
            <v>GVR6103/24</v>
          </cell>
          <cell r="G28431" t="str">
            <v>EWERTON VINICIUS MONTEIRO DA SILVA</v>
          </cell>
        </row>
        <row r="28432">
          <cell r="B28432" t="str">
            <v>SHL7F09</v>
          </cell>
          <cell r="D28432" t="str">
            <v>FIORINO ENDURANCE 1.4 EVO FLEX 2P C/AR</v>
          </cell>
          <cell r="F28432" t="str">
            <v>GVR5622/23</v>
          </cell>
          <cell r="G28432" t="str">
            <v>L.R. DEPURAZIONE INDUSTRIA METALURGICA LTDA</v>
          </cell>
        </row>
        <row r="28433">
          <cell r="B28433" t="str">
            <v>SHM0E48</v>
          </cell>
          <cell r="D28433" t="str">
            <v>ARGO 1.0 6V FLEX 4P C/AR</v>
          </cell>
          <cell r="F28433" t="str">
            <v>GVR5365/23</v>
          </cell>
          <cell r="G28433" t="str">
            <v>USINA 26 COMUNICACAO VISUAL LIMITADA</v>
          </cell>
        </row>
        <row r="28434">
          <cell r="B28434" t="str">
            <v>SYR1A00</v>
          </cell>
          <cell r="D28434" t="str">
            <v>KICKS SENSE 1.6 16V FLEX 4P C/AR - AUTOMÁTICO</v>
          </cell>
          <cell r="F28434" t="str">
            <v>GVR4746/24</v>
          </cell>
          <cell r="G28434" t="str">
            <v>VITOR AGNOLON</v>
          </cell>
        </row>
        <row r="28435">
          <cell r="B28435" t="str">
            <v>TDS8A81</v>
          </cell>
          <cell r="D28435" t="str">
            <v>HAVAL H6 HÍBRIDO HEV2 AT 1.5</v>
          </cell>
          <cell r="F28435" t="str">
            <v>GVR4679/25</v>
          </cell>
          <cell r="G28435" t="str">
            <v>WANG CHI HSIN</v>
          </cell>
        </row>
        <row r="28436">
          <cell r="B28436" t="str">
            <v>SYQ4J41</v>
          </cell>
          <cell r="D28436" t="str">
            <v>KICKS SENSE 1.6 16V FLEX 4P C/AR - AUTOMÁTICO</v>
          </cell>
          <cell r="F28436" t="str">
            <v>GVR4653/24</v>
          </cell>
          <cell r="G28436" t="str">
            <v>F.G. ASSESSORIA E CONSULTORIA TECNICA EDUCACIONAL E ESPORTIVA LTDA</v>
          </cell>
        </row>
        <row r="28437">
          <cell r="B28437" t="str">
            <v>TDU1B06</v>
          </cell>
          <cell r="D28437" t="str">
            <v>KICKS PLAY SENSE FLEX AT 1.6</v>
          </cell>
          <cell r="F28437" t="str">
            <v>GVR4502/25</v>
          </cell>
          <cell r="G28437" t="str">
            <v>GILMARA ALVES RODRIGUES</v>
          </cell>
        </row>
        <row r="28438">
          <cell r="B28438" t="str">
            <v>SYL9B25</v>
          </cell>
          <cell r="D28438" t="str">
            <v>HR-V EXL 1.5 16V FLEX 4P C/AR - AUTOMÁTICO</v>
          </cell>
          <cell r="F28438" t="str">
            <v>GVR4191/24</v>
          </cell>
          <cell r="G28438" t="str">
            <v>MARTHA VIANNA DE LIMA</v>
          </cell>
        </row>
        <row r="28439">
          <cell r="B28439" t="str">
            <v>SWF9G11</v>
          </cell>
          <cell r="D28439" t="str">
            <v>POLO HIGHLINE 1.0 12V TSI FLEX 4P C/AR - AUTOMÁTICO</v>
          </cell>
          <cell r="F28439" t="str">
            <v>GVR3886/24</v>
          </cell>
          <cell r="G28439" t="str">
            <v>JOÃO ALBERTO RANGEL DE ALMEIDA JUNIOR</v>
          </cell>
        </row>
        <row r="28440">
          <cell r="B28440" t="str">
            <v>SYO0D76</v>
          </cell>
          <cell r="D28440" t="str">
            <v>TRACKER LT 1.0 12V TURBO FLEX 4P C/AR - AUTOMÁTICO</v>
          </cell>
          <cell r="F28440" t="str">
            <v>GVR3599/24</v>
          </cell>
          <cell r="G28440" t="str">
            <v>MONICA DELLA COLETA</v>
          </cell>
        </row>
        <row r="28441">
          <cell r="B28441" t="str">
            <v>SYI2H22</v>
          </cell>
          <cell r="D28441" t="str">
            <v>HB20 COMFORT PLUS FLEX 1.0</v>
          </cell>
          <cell r="F28441" t="str">
            <v>GVR2774/24</v>
          </cell>
          <cell r="G28441" t="str">
            <v>KALIL MIRANDOLA MUSTAFA</v>
          </cell>
        </row>
        <row r="28442">
          <cell r="B28442" t="str">
            <v>TDQ0F52</v>
          </cell>
          <cell r="D28442" t="str">
            <v>T-CROSS 1.0 200 TSI 12V TOTAL FLEX 4P C/AR - AUTOMÁTICO</v>
          </cell>
          <cell r="F28442" t="str">
            <v>GVR2763/25</v>
          </cell>
          <cell r="G28442" t="str">
            <v>ANA FLÁVIA MOURÃO OTTONI</v>
          </cell>
        </row>
        <row r="28443">
          <cell r="B28443" t="str">
            <v>SHK4B28</v>
          </cell>
          <cell r="D28443" t="str">
            <v>ONIX PLUS PREMIER II 1.0 12V TURBO FLEX 4P C/AR - AUTOMÁTICO</v>
          </cell>
          <cell r="F28443" t="str">
            <v>GVR1990/23</v>
          </cell>
          <cell r="G28443" t="str">
            <v>CELIO MAURO RANGEL RIBEIRO</v>
          </cell>
        </row>
        <row r="28444">
          <cell r="B28444" t="str">
            <v>SYT8H43</v>
          </cell>
          <cell r="D28444" t="str">
            <v>CRONOS DRIVE 1.3 8V FLEX 4P C/AR - AUTOMÁTICO</v>
          </cell>
          <cell r="F28444" t="str">
            <v>GVR1618/24</v>
          </cell>
          <cell r="G28444" t="str">
            <v>SARAH GABRIELA NOGUEIRA NUNES</v>
          </cell>
        </row>
        <row r="28445">
          <cell r="B28445" t="str">
            <v>SHH8A50</v>
          </cell>
          <cell r="D28445" t="str">
            <v>320I GP 2.0 ACTIVEFLEX 4P C/AR - AUTOMÁTICO</v>
          </cell>
          <cell r="F28445" t="str">
            <v>GVR1559/23</v>
          </cell>
          <cell r="G28445" t="str">
            <v>GUSTAVO ALVES DA SILVA</v>
          </cell>
        </row>
        <row r="28446">
          <cell r="B28446" t="str">
            <v>SHD6H23</v>
          </cell>
          <cell r="D28446" t="str">
            <v>COMPASS LONGITUDE 1.3 16V TURBO 270 FLEX 4P C/AR - AUTOMÁTICO</v>
          </cell>
          <cell r="F28446" t="str">
            <v>GVR0581/23</v>
          </cell>
          <cell r="G28446" t="str">
            <v>LAURA VECHIOLLI DO PRADO</v>
          </cell>
        </row>
        <row r="28447">
          <cell r="B28447" t="str">
            <v>SHV0G78</v>
          </cell>
          <cell r="D28447" t="str">
            <v>HB20 COMFORT 1.0 12V FLEX 4P C/AR</v>
          </cell>
          <cell r="F28447" t="str">
            <v>GVR0497/23</v>
          </cell>
          <cell r="G28447" t="str">
            <v>VANESSA CRISTINA CHEMET DUTRA CARDOSO</v>
          </cell>
        </row>
        <row r="28448">
          <cell r="B28448" t="str">
            <v>TET0I84</v>
          </cell>
          <cell r="D28448" t="str">
            <v>FASTBACK AUDACE T200 HÍBRIDO MHEV FLEX AT 1.0</v>
          </cell>
          <cell r="F28448" t="str">
            <v>GVM9735/25</v>
          </cell>
          <cell r="G28448" t="str">
            <v>COPLAN CONTABILIDADE PLANEJAMENTO ASSESSORIA LTDA</v>
          </cell>
        </row>
        <row r="28449">
          <cell r="B28449" t="str">
            <v>TER9D11</v>
          </cell>
          <cell r="D28449" t="str">
            <v>HB20 LIMITED TGDI FLEX AT 1.0</v>
          </cell>
          <cell r="F28449" t="str">
            <v>GVM9735/25</v>
          </cell>
          <cell r="G28449" t="str">
            <v>COPLAN CONTABILIDADE PLANEJAMENTO ASSESSORIA LTDA</v>
          </cell>
        </row>
        <row r="28450">
          <cell r="B28450" t="str">
            <v>SYV8J47</v>
          </cell>
          <cell r="D28450" t="str">
            <v>NOVA STRADA FREEDOM CD 1.3 8V FLEX 4P C/AR</v>
          </cell>
          <cell r="F28450" t="str">
            <v>GVM9559/24</v>
          </cell>
          <cell r="G28450" t="str">
            <v>SINDICATO DOS TRABALHADORES EM EMP. DE ASSEIO, CONSERV, ZELADORIA, RECICL DE LIXO, LIMPEZA URB, AMBI</v>
          </cell>
        </row>
        <row r="28451">
          <cell r="B28451" t="str">
            <v>TEQ0D77</v>
          </cell>
          <cell r="D28451" t="str">
            <v>STRADA ENDURANCE CP FLEX 1.3</v>
          </cell>
          <cell r="F28451" t="str">
            <v>GVM9000/25</v>
          </cell>
          <cell r="G28451" t="str">
            <v>PAOLA LUCAS PEREIRA</v>
          </cell>
        </row>
        <row r="28452">
          <cell r="B28452" t="str">
            <v>SUA7E82</v>
          </cell>
          <cell r="D28452" t="str">
            <v>NIVUS HIGHLINE 1.0 200 TSI 12V TOTAL FLEX 4P C/AR - AUTOMÁTICO</v>
          </cell>
          <cell r="F28452" t="str">
            <v>GVM8194/24</v>
          </cell>
          <cell r="G28452" t="str">
            <v>LUCAS SIMIONI</v>
          </cell>
        </row>
        <row r="28453">
          <cell r="B28453" t="str">
            <v>SHN7I47</v>
          </cell>
          <cell r="D28453" t="str">
            <v>208 HATCH LIKE 1.0 6V FLEX 4P C/AR</v>
          </cell>
          <cell r="F28453" t="str">
            <v>GVM7806/24</v>
          </cell>
          <cell r="G28453" t="str">
            <v>ALINE TEZORO MASCARO</v>
          </cell>
        </row>
        <row r="28454">
          <cell r="B28454" t="str">
            <v>RNK9H79</v>
          </cell>
          <cell r="D28454" t="str">
            <v>ARGO TREKKING 1.3 8V FLEX 4P C/AR</v>
          </cell>
          <cell r="F28454" t="str">
            <v>GVM7220/24</v>
          </cell>
          <cell r="G28454" t="str">
            <v>ROBSON DANTAS GUEDES</v>
          </cell>
        </row>
        <row r="28455">
          <cell r="B28455" t="str">
            <v>SUD4C91</v>
          </cell>
          <cell r="D28455" t="str">
            <v>NIVUS COMFORTLINE 1.0 200 TSI 12V TOTAL FLEX 4P C/AR - AUTOMÁTICO</v>
          </cell>
          <cell r="F28455" t="str">
            <v>GVM7104/24</v>
          </cell>
          <cell r="G28455" t="str">
            <v>DIONESIA APARECIDA ACERBI</v>
          </cell>
        </row>
        <row r="28456">
          <cell r="B28456" t="str">
            <v>GTN0G23</v>
          </cell>
          <cell r="D28456" t="str">
            <v>HB20S COMFORT PLUS TGDI FLEX AT 1.0</v>
          </cell>
          <cell r="F28456" t="str">
            <v>GVM7101/24</v>
          </cell>
          <cell r="G28456" t="str">
            <v>PAULA TAVARES MARTINS KANTOR</v>
          </cell>
        </row>
        <row r="28457">
          <cell r="B28457" t="str">
            <v>SHK8D04</v>
          </cell>
          <cell r="D28457" t="str">
            <v>PULSE AUDACE 1.0 12V TURBO 200 FLEX 4P C/AR - AUTOMÁTICO</v>
          </cell>
          <cell r="F28457" t="str">
            <v>GVM5312/22</v>
          </cell>
          <cell r="G28457" t="str">
            <v>GIOVANA NUNES DA SILVA</v>
          </cell>
        </row>
        <row r="28458">
          <cell r="B28458" t="str">
            <v>TEC5A63</v>
          </cell>
          <cell r="D28458" t="str">
            <v>T-CROSS 1.0 200 TSI 12V TOTAL FLEX 4P C/AR - AUTOMÁTICO</v>
          </cell>
          <cell r="F28458" t="str">
            <v>GVM4686/25</v>
          </cell>
          <cell r="G28458" t="str">
            <v>JESUS ANTONIO GUTIERREZ SAURITH</v>
          </cell>
        </row>
        <row r="28459">
          <cell r="B28459" t="str">
            <v>TEI3I38</v>
          </cell>
          <cell r="D28459" t="str">
            <v>FASTBACK AUDACE T200 HÍBRIDO MHEV FLEX AT 1.0</v>
          </cell>
          <cell r="F28459" t="str">
            <v>GVM3809/25</v>
          </cell>
          <cell r="G28459" t="str">
            <v>PET HEALTH - PLANO DE SAUDE ANIMAL LTDA</v>
          </cell>
        </row>
        <row r="28460">
          <cell r="B28460" t="str">
            <v>TEJ4G07</v>
          </cell>
          <cell r="D28460" t="str">
            <v>NOVA STRADA FREEDOM CD 1.3 8V FLEX 4P C/AR</v>
          </cell>
          <cell r="F28460" t="str">
            <v>GVM3563/25</v>
          </cell>
          <cell r="G28460" t="str">
            <v>WELLINGTON GERALDO VIANA</v>
          </cell>
        </row>
        <row r="28461">
          <cell r="B28461" t="str">
            <v>OPP5I54</v>
          </cell>
          <cell r="D28461" t="str">
            <v>SPIN PREMIER 7L 1.8 8V ECONOFLEX 4P C/AR - AUTOMÁTICO</v>
          </cell>
          <cell r="F28461" t="str">
            <v>GVM3325/24</v>
          </cell>
          <cell r="G28461" t="str">
            <v>MARCEL FERREIRA WODTKE</v>
          </cell>
        </row>
        <row r="28462">
          <cell r="B28462" t="str">
            <v>GTN8B62</v>
          </cell>
          <cell r="D28462" t="str">
            <v>C3 LIVE PACK 1.0 6V FLEX 4P C/AR</v>
          </cell>
          <cell r="F28462" t="str">
            <v>GVM2903/24</v>
          </cell>
          <cell r="G28462" t="str">
            <v>HÉLLISON VIANA DOS SANTOS SILVA</v>
          </cell>
        </row>
        <row r="28463">
          <cell r="B28463" t="str">
            <v>TEH5C53</v>
          </cell>
          <cell r="D28463" t="str">
            <v>NIVUS HIGHLINE 1.0 200 TSI 12V TOTAL FLEX 4P C/AR - AUTOMÁTICO</v>
          </cell>
          <cell r="F28463" t="str">
            <v>GVM2588/25</v>
          </cell>
          <cell r="G28463" t="str">
            <v>DANIEL DE SOUZA AKIAU</v>
          </cell>
        </row>
        <row r="28464">
          <cell r="B28464" t="str">
            <v>RVY5B67</v>
          </cell>
          <cell r="D28464" t="str">
            <v>COMPASS LONGITUDE 1.3 16V TURBO 270 FLEX 4P C/AR - AUTOMÁTICO</v>
          </cell>
          <cell r="F28464" t="str">
            <v>GVM2321/22</v>
          </cell>
          <cell r="G28464" t="str">
            <v>BRENO CANCADO DA CUNHA PEIXOTO</v>
          </cell>
        </row>
        <row r="28465">
          <cell r="B28465" t="str">
            <v>SYU9G82</v>
          </cell>
          <cell r="D28465" t="str">
            <v>HB20 COMFORT PLUS TGDI FLEX AT 1.0</v>
          </cell>
          <cell r="F28465" t="str">
            <v>GVM1729/24</v>
          </cell>
          <cell r="G28465" t="str">
            <v>PATRICIA DE CASTRO ROSSO</v>
          </cell>
        </row>
        <row r="28466">
          <cell r="B28466" t="str">
            <v>QXW8F64</v>
          </cell>
          <cell r="D28466" t="str">
            <v>KICKS SENSE 1.6 16V FLEX 4P C/AR - AUTOMÁTICO</v>
          </cell>
          <cell r="F28466" t="str">
            <v>GVM1634/24</v>
          </cell>
          <cell r="G28466" t="str">
            <v>NANUM NANOTECNOLOGIA S/A</v>
          </cell>
        </row>
        <row r="28467">
          <cell r="B28467" t="str">
            <v>RNK6G37</v>
          </cell>
          <cell r="D28467" t="str">
            <v>COMMANDER LIMITED 7L 1.3 16V TURBO 270 FLEX 4P C/AR - AUTOMÁTICO</v>
          </cell>
          <cell r="F28467" t="str">
            <v>GVM1387/24</v>
          </cell>
          <cell r="G28467" t="str">
            <v>CARLOS AUGUSTO GOMES NETO</v>
          </cell>
        </row>
        <row r="28468">
          <cell r="B28468" t="str">
            <v>SYT2F11</v>
          </cell>
          <cell r="D28468" t="str">
            <v>STRADA ENDURANCE CP FLEX 1.3</v>
          </cell>
          <cell r="F28468" t="str">
            <v>GVM0991/24</v>
          </cell>
          <cell r="G28468" t="str">
            <v>FALCARE EQUIPAMENTOS INDUSTRIAIS LTDA</v>
          </cell>
        </row>
        <row r="28469">
          <cell r="B28469" t="str">
            <v>SYG3B57</v>
          </cell>
          <cell r="D28469" t="str">
            <v>POLO HIGHLINE 1.0 12V TSI FLEX 4P C/AR - AUTOMÁTICO</v>
          </cell>
          <cell r="F28469" t="str">
            <v>GVM0872/24</v>
          </cell>
          <cell r="G28469" t="str">
            <v>SERGIO RIBEIRO</v>
          </cell>
        </row>
        <row r="28470">
          <cell r="B28470" t="str">
            <v>SYT2H20</v>
          </cell>
          <cell r="D28470" t="str">
            <v>ONIX LT 1.0 12V FLEX 4P C/AR</v>
          </cell>
          <cell r="F28470" t="str">
            <v>GVM0838/24</v>
          </cell>
          <cell r="G28470" t="str">
            <v>ALEXANDRE SPADAFORA</v>
          </cell>
        </row>
        <row r="28471">
          <cell r="B28471" t="str">
            <v>TEB8G45</v>
          </cell>
          <cell r="D28471" t="str">
            <v>TRACKER PREMIER 1.2 12V TURBO FLEX 4P C/AR - AUTOMÁTICO</v>
          </cell>
          <cell r="F28471" t="str">
            <v>GVM0722/25</v>
          </cell>
          <cell r="G28471" t="str">
            <v>SARA DOS S BEZERRA</v>
          </cell>
        </row>
        <row r="28472">
          <cell r="B28472" t="str">
            <v>SHY1D18</v>
          </cell>
          <cell r="D28472" t="str">
            <v>COMMANDER LIMITED 7L 1.3 16V TURBO 270 FLEX 4P C/AR - AUTOMÁTICO</v>
          </cell>
          <cell r="F28472" t="str">
            <v>GVM0550/23</v>
          </cell>
          <cell r="G28472" t="str">
            <v>MONIQUE NAYARA COELHO MUNIZ</v>
          </cell>
        </row>
        <row r="28473">
          <cell r="B28473" t="str">
            <v>TDI3A82</v>
          </cell>
          <cell r="D28473" t="str">
            <v>KARDIAN EVOLUTION TURBO FLEX AT 1.0</v>
          </cell>
          <cell r="F28473" t="str">
            <v>GVC4665/24</v>
          </cell>
          <cell r="G28473" t="str">
            <v>RUBENS MASSAO KATO</v>
          </cell>
        </row>
        <row r="28474">
          <cell r="B28474" t="str">
            <v>TDP7J71</v>
          </cell>
          <cell r="D28474" t="str">
            <v>ONIX LT 1.0 12V FLEX 4P C/AR</v>
          </cell>
          <cell r="F28474" t="str">
            <v>GVC1854/24</v>
          </cell>
          <cell r="G28474" t="str">
            <v>GUILHERME DIAS STANIS</v>
          </cell>
        </row>
        <row r="28475">
          <cell r="B28475" t="str">
            <v>TXS2B75</v>
          </cell>
          <cell r="D28475" t="str">
            <v>X1 SDRIVE 20I M SPORT AT 2.0 4P</v>
          </cell>
          <cell r="F28475" t="str">
            <v>GVB6171/25</v>
          </cell>
          <cell r="G28475" t="str">
            <v>IGOR VIEIRA XAVIER</v>
          </cell>
        </row>
        <row r="28476">
          <cell r="B28476" t="str">
            <v>TCL2G45</v>
          </cell>
          <cell r="D28476" t="str">
            <v>T-CROSS COMFORTLINE 1.0 200 TSI 12V TOTAL FLEX 4P C/AR - AUTOMÁTICO</v>
          </cell>
          <cell r="F28476" t="str">
            <v>GVB5441/24</v>
          </cell>
          <cell r="G28476" t="str">
            <v>THIAGO MARQUES DE GODOY</v>
          </cell>
        </row>
        <row r="28477">
          <cell r="B28477" t="str">
            <v>SYJ7E02</v>
          </cell>
          <cell r="D28477" t="str">
            <v>T-CROSS HIGHLINE 1.4 250 TSI 16V TOTAL FLEX 4P C/AR - AUTOMÁTICO</v>
          </cell>
          <cell r="F28477" t="str">
            <v>GVB4401/23</v>
          </cell>
          <cell r="G28477" t="str">
            <v>AMBFLEX SISTEMAS DE CONTENCAO AMBIENTAL LTDA</v>
          </cell>
        </row>
        <row r="28478">
          <cell r="B28478" t="str">
            <v>SYP6G41</v>
          </cell>
          <cell r="D28478" t="str">
            <v>KICKS ADVANCE 1.6 16V FLEX 4P C/AR - AUTOMÁTICO</v>
          </cell>
          <cell r="F28478" t="str">
            <v>GVB1909/23</v>
          </cell>
          <cell r="G28478" t="str">
            <v>ELISIR FEDRI</v>
          </cell>
        </row>
        <row r="28479">
          <cell r="B28479" t="str">
            <v>SIO3E28</v>
          </cell>
          <cell r="D28479" t="str">
            <v>ONIX LTZ 1.0 12V TURBO FLEX 4P C/AR - AUTOMÁTICO</v>
          </cell>
          <cell r="F28479" t="str">
            <v>GVB1440/23</v>
          </cell>
          <cell r="G28479" t="str">
            <v>JOÃO LUIZ REZENDE SILVA</v>
          </cell>
        </row>
        <row r="28480">
          <cell r="B28480" t="str">
            <v>TDL9B25</v>
          </cell>
          <cell r="D28480" t="str">
            <v>CRETA ULTIMATE TGDI AT 1.6</v>
          </cell>
          <cell r="F28480" t="str">
            <v>GVB0693/24</v>
          </cell>
          <cell r="G28480" t="str">
            <v>KHISTIAN BATISTA CASTRO</v>
          </cell>
        </row>
        <row r="28481">
          <cell r="B28481" t="str">
            <v>SYC9D17</v>
          </cell>
          <cell r="D28481" t="str">
            <v>ONIX LTZ 1.0 12V TURBO FLEX 4P C/AR - AUTOMÁTICO</v>
          </cell>
          <cell r="F28481" t="str">
            <v>GVA9856/23</v>
          </cell>
          <cell r="G28481" t="str">
            <v>THIAGO HENRIQUE CRUZ DE ANDRADE</v>
          </cell>
        </row>
        <row r="28482">
          <cell r="B28482" t="str">
            <v>GDR5A41</v>
          </cell>
          <cell r="D28482" t="str">
            <v>POLO COMFORTLINE 1.0 12V TSI FLEX 4P C/AR - AUTOMÁTICO</v>
          </cell>
          <cell r="F28482" t="str">
            <v>GVA8853/23</v>
          </cell>
          <cell r="G28482" t="str">
            <v>PEDRO LOPES MUNIZ</v>
          </cell>
        </row>
        <row r="28483">
          <cell r="B28483" t="str">
            <v>SYA5G95</v>
          </cell>
          <cell r="D28483" t="str">
            <v>TRACKER LT 1.0 12V TURBO FLEX 4P C/AR - AUTOMÁTICO</v>
          </cell>
          <cell r="F28483" t="str">
            <v>GVA7311/23</v>
          </cell>
          <cell r="G28483" t="str">
            <v>ADILAMARA PATRÍCIA DE ARAÚJO</v>
          </cell>
        </row>
        <row r="28484">
          <cell r="B28484" t="str">
            <v>SIQ9C95</v>
          </cell>
          <cell r="D28484" t="str">
            <v>TRACKER LT 1.0 12V TURBO FLEX 4P C/AR - AUTOMÁTICO</v>
          </cell>
          <cell r="F28484" t="str">
            <v>GVA6095/23</v>
          </cell>
          <cell r="G28484" t="str">
            <v>ESSEL ELETROMECANICA LTDA</v>
          </cell>
        </row>
        <row r="28485">
          <cell r="B28485" t="str">
            <v>SJH8D09</v>
          </cell>
          <cell r="D28485" t="str">
            <v>ARGO 1.0 6V FLEX 4P C/AR</v>
          </cell>
          <cell r="F28485" t="str">
            <v>GVA0165/24</v>
          </cell>
          <cell r="G28485" t="str">
            <v>HERON RICARDO DE ALMEIDA CORTIZO CORTIZO</v>
          </cell>
        </row>
        <row r="28486">
          <cell r="B28486" t="str">
            <v>TEM6H93</v>
          </cell>
          <cell r="D28486" t="str">
            <v>ARGO 1.0 6V FLEX 4P C/AR</v>
          </cell>
          <cell r="F28486" t="str">
            <v>CLB2788/25</v>
          </cell>
          <cell r="G28486" t="str">
            <v>INTELISENSE RADIOCOMUNICACAO LTDA</v>
          </cell>
        </row>
        <row r="28487">
          <cell r="B28487" t="str">
            <v>RTS7H98</v>
          </cell>
          <cell r="D28487" t="str">
            <v>C4 CACTUS FEEL 1.6 16V FLEX 4P C/AR - AUTOMÁTICO</v>
          </cell>
          <cell r="F28487" t="str">
            <v>CLA9055/25</v>
          </cell>
          <cell r="G28487" t="str">
            <v>PATRICIA MARIA SILVA MELIN</v>
          </cell>
        </row>
        <row r="28488">
          <cell r="B28488" t="str">
            <v>RTW2G11</v>
          </cell>
          <cell r="D28488" t="str">
            <v>ARGO 1.0 6V FLEX 4P C/AR</v>
          </cell>
          <cell r="F28488" t="str">
            <v>CLA8475/25</v>
          </cell>
          <cell r="G28488" t="str">
            <v>JÉSSICA RICO GOVEIA</v>
          </cell>
        </row>
        <row r="28489">
          <cell r="B28489" t="str">
            <v>RVB3E71</v>
          </cell>
          <cell r="D28489" t="str">
            <v>TORO FREEDOM 1.3 16V TURBO 270 FLEX 4P C/AR - AUTOMÁTICO</v>
          </cell>
          <cell r="F28489" t="str">
            <v>CLA1417/25</v>
          </cell>
          <cell r="G28489" t="str">
            <v>PRIME AGRO  PRODUTOS AGRICOLAS LTDA</v>
          </cell>
        </row>
        <row r="28490">
          <cell r="B28490" t="str">
            <v>SIY9D32</v>
          </cell>
          <cell r="D28490" t="str">
            <v>KWID ZEN 1.0 12V SCE FLEX 4P C/AR</v>
          </cell>
          <cell r="F28490" t="str">
            <v>CLA1271/25</v>
          </cell>
          <cell r="G28490" t="str">
            <v>CLARO NXT TELECOMUNICACOES S/A</v>
          </cell>
        </row>
        <row r="28491">
          <cell r="B28491" t="str">
            <v>RTH7B38</v>
          </cell>
          <cell r="D28491" t="str">
            <v>MASTER GRAND FURGÃO 10,8M³ L2H2 2.3 16V DIE 4P C/AR</v>
          </cell>
          <cell r="F28491" t="str">
            <v>CLA1026/25</v>
          </cell>
          <cell r="G28491" t="str">
            <v>SOUZA CRUZ LTDA</v>
          </cell>
        </row>
        <row r="28492">
          <cell r="B28492" t="str">
            <v>SIX8G33</v>
          </cell>
          <cell r="D28492" t="str">
            <v>ONIX PLUS LTZ 1.0 12V TURBO FLEX 4P C/AR - AUTOMÁTICO</v>
          </cell>
          <cell r="F28492" t="str">
            <v>CLA0286/25</v>
          </cell>
          <cell r="G28492" t="str">
            <v>DISTRIBUIDORA PITANGUEIRAS DE PRODUTOS AGROPECUARIOS S/A</v>
          </cell>
        </row>
        <row r="28493">
          <cell r="B28493" t="str">
            <v>TLF9E94</v>
          </cell>
          <cell r="D28493" t="str">
            <v>NIVUS COMFORTLINE 1.0 200 TSI 12V TOTAL FLEX 4P C/AR - AUTOMÁTICO</v>
          </cell>
          <cell r="F28493" t="str">
            <v>SAO0718/13</v>
          </cell>
          <cell r="G28493" t="str">
            <v>YAMAHA ADMINISTRADORA DE CONSORCIO LTDA</v>
          </cell>
        </row>
        <row r="28494">
          <cell r="B28494" t="str">
            <v>SHK4B23</v>
          </cell>
          <cell r="D28494" t="str">
            <v>ONIX PLUS PREMIER II 1.0 12V TURBO FLEX 4P C/AR - AUTOMÁTICO</v>
          </cell>
          <cell r="F28494" t="str">
            <v>SAO0469/22</v>
          </cell>
          <cell r="G28494" t="str">
            <v>BOSCH REXROTH LTDA</v>
          </cell>
        </row>
        <row r="28495">
          <cell r="B28495" t="str">
            <v>SIH8D50</v>
          </cell>
          <cell r="D28495" t="str">
            <v>ONIX PLUS LTZ 1.0 12V TURBO FLEX 4P C/AR - AUTOMÁTICO</v>
          </cell>
          <cell r="F28495" t="str">
            <v>SAO0122/16</v>
          </cell>
          <cell r="G28495" t="str">
            <v>SANTILLANA EDUCACAO LTDA</v>
          </cell>
        </row>
        <row r="28496">
          <cell r="B28496" t="str">
            <v>SII2B08</v>
          </cell>
          <cell r="D28496" t="str">
            <v>HB20 COMFORT 1.0 12V GDI TURBO FLEX 4P C/AR - AUTOMÁTICO</v>
          </cell>
          <cell r="F28496" t="str">
            <v>SAO0117/13</v>
          </cell>
          <cell r="G28496" t="str">
            <v>BROWN-FORMAN BEVERAGES WORLDWIDE COM DE BEBIDAS LTDA</v>
          </cell>
        </row>
        <row r="28497">
          <cell r="B28497" t="str">
            <v>RVJ0E05</v>
          </cell>
          <cell r="D28497" t="str">
            <v>ONIX PLUS LTZ 1.0 12V TURBO FLEX 4P C/AR - AUTOMÁTICO</v>
          </cell>
          <cell r="F28497" t="str">
            <v>SAO0108/09</v>
          </cell>
          <cell r="G28497" t="str">
            <v>ELI LILLY DO BRASIL LTDA</v>
          </cell>
        </row>
        <row r="28498">
          <cell r="B28498" t="str">
            <v>RVJ0D90</v>
          </cell>
          <cell r="D28498" t="str">
            <v>ONIX PLUS LTZ 1.0 12V TURBO FLEX 4P C/AR - AUTOMÁTICO</v>
          </cell>
          <cell r="F28498" t="str">
            <v>SAO0108/09</v>
          </cell>
          <cell r="G28498" t="str">
            <v>ELI LILLY DO BRASIL LTDA</v>
          </cell>
        </row>
        <row r="28499">
          <cell r="B28499" t="str">
            <v>RUB5A03</v>
          </cell>
          <cell r="D28499" t="str">
            <v>X1 SDRIVE 20I GP PLUS 2.0 FLEX 4P C/AR - AUTOMÁTICO</v>
          </cell>
          <cell r="F28499" t="str">
            <v>SAO0066/23</v>
          </cell>
          <cell r="G28499" t="str">
            <v>ZOETIS COMERCIO E DISTRIBUICAO LTDA</v>
          </cell>
        </row>
        <row r="28500">
          <cell r="B28500" t="str">
            <v>FCZ0B36</v>
          </cell>
          <cell r="D28500" t="str">
            <v>NIVUS HIGHLINE 1.0 200 TSI 12V TOTAL FLEX 4P C/AR - AUTOMÁTICO</v>
          </cell>
          <cell r="F28500" t="str">
            <v>SAO0009/24</v>
          </cell>
          <cell r="G28500" t="str">
            <v>ROBERT BOSCH LIMITADA</v>
          </cell>
        </row>
        <row r="28501">
          <cell r="B28501" t="str">
            <v>RVW1A21</v>
          </cell>
          <cell r="D28501" t="str">
            <v>COROLLA XEI 2.0 16V DOHC FLEX 4P C/AR - AUTOMÁTICO</v>
          </cell>
          <cell r="F28501" t="str">
            <v>SAO0008/24</v>
          </cell>
          <cell r="G28501" t="str">
            <v>ROBERT BOSCH LIMITADA</v>
          </cell>
        </row>
        <row r="28502">
          <cell r="B28502" t="str">
            <v>RVW7G37</v>
          </cell>
          <cell r="D28502" t="str">
            <v>COROLLA XEI 2.0 16V DOHC FLEX 4P C/AR - AUTOMÁTICO</v>
          </cell>
          <cell r="F28502" t="str">
            <v>SAO0008/24</v>
          </cell>
          <cell r="G28502" t="str">
            <v>ROBERT BOSCH LIMITADA</v>
          </cell>
        </row>
        <row r="28503">
          <cell r="B28503" t="str">
            <v>RVU2H68</v>
          </cell>
          <cell r="D28503" t="str">
            <v>ONIX PLUS LTZ 1.0 12V TURBO FLEX 4P C/AR</v>
          </cell>
          <cell r="F28503" t="str">
            <v>RIO0032/15</v>
          </cell>
          <cell r="G28503" t="str">
            <v>UNILEVER BRASIL LTDA.</v>
          </cell>
        </row>
        <row r="28504">
          <cell r="B28504" t="str">
            <v>RVY6D68</v>
          </cell>
          <cell r="D28504" t="str">
            <v>ONIX LT 1.0 12V TURBO FLEX 4P C/AR</v>
          </cell>
          <cell r="F28504" t="str">
            <v>RIO0032/15</v>
          </cell>
          <cell r="G28504" t="str">
            <v>UNILEVER BRASIL LTDA.</v>
          </cell>
        </row>
        <row r="28505">
          <cell r="B28505" t="str">
            <v>RVY6D61</v>
          </cell>
          <cell r="D28505" t="str">
            <v>ONIX LT 1.0 12V TURBO FLEX 4P C/AR</v>
          </cell>
          <cell r="F28505" t="str">
            <v>RIO0032/15</v>
          </cell>
          <cell r="G28505" t="str">
            <v>UNILEVER BRASIL LTDA.</v>
          </cell>
        </row>
        <row r="28506">
          <cell r="B28506" t="str">
            <v>RVW7B65</v>
          </cell>
          <cell r="D28506" t="str">
            <v>ONIX LT 1.0 12V TURBO FLEX 4P C/AR</v>
          </cell>
          <cell r="F28506" t="str">
            <v>RIO0032/15</v>
          </cell>
          <cell r="G28506" t="str">
            <v>UNILEVER BRASIL LTDA.</v>
          </cell>
        </row>
        <row r="28507">
          <cell r="B28507" t="str">
            <v>RVR8D32</v>
          </cell>
          <cell r="D28507" t="str">
            <v>ONIX LT 1.0 12V TURBO FLEX 4P C/AR</v>
          </cell>
          <cell r="F28507" t="str">
            <v>RIO0032/15</v>
          </cell>
          <cell r="G28507" t="str">
            <v>UNILEVER BRASIL LTDA.</v>
          </cell>
        </row>
        <row r="28508">
          <cell r="B28508" t="str">
            <v>RVX6I03</v>
          </cell>
          <cell r="D28508" t="str">
            <v>ONIX LT 1.0 12V TURBO FLEX 4P C/AR</v>
          </cell>
          <cell r="F28508" t="str">
            <v>RIO0032/15</v>
          </cell>
          <cell r="G28508" t="str">
            <v>UNILEVER BRASIL LTDA.</v>
          </cell>
        </row>
        <row r="28509">
          <cell r="B28509" t="str">
            <v>RVX6I13</v>
          </cell>
          <cell r="D28509" t="str">
            <v>ONIX LT 1.0 12V TURBO FLEX 4P C/AR</v>
          </cell>
          <cell r="F28509" t="str">
            <v>RIO0032/15</v>
          </cell>
          <cell r="G28509" t="str">
            <v>UNILEVER BRASIL LTDA.</v>
          </cell>
        </row>
        <row r="28510">
          <cell r="B28510" t="str">
            <v>RVX6H94</v>
          </cell>
          <cell r="D28510" t="str">
            <v>ONIX LT 1.0 12V TURBO FLEX 4P C/AR</v>
          </cell>
          <cell r="F28510" t="str">
            <v>RIO0032/15</v>
          </cell>
          <cell r="G28510" t="str">
            <v>UNILEVER BRASIL LTDA.</v>
          </cell>
        </row>
        <row r="28511">
          <cell r="B28511" t="str">
            <v>RVR8D26</v>
          </cell>
          <cell r="D28511" t="str">
            <v>ONIX LT 1.0 12V TURBO FLEX 4P C/AR</v>
          </cell>
          <cell r="F28511" t="str">
            <v>RIO0032/15</v>
          </cell>
          <cell r="G28511" t="str">
            <v>UNILEVER BRASIL LTDA.</v>
          </cell>
        </row>
        <row r="28512">
          <cell r="B28512" t="str">
            <v>RVY6B83</v>
          </cell>
          <cell r="D28512" t="str">
            <v>ONIX LT 1.0 12V TURBO FLEX 4P C/AR</v>
          </cell>
          <cell r="F28512" t="str">
            <v>RIO0032/15</v>
          </cell>
          <cell r="G28512" t="str">
            <v>UNILEVER BRASIL LTDA.</v>
          </cell>
        </row>
        <row r="28513">
          <cell r="B28513" t="str">
            <v>RVY6B82</v>
          </cell>
          <cell r="D28513" t="str">
            <v>ONIX LT 1.0 12V TURBO FLEX 4P C/AR</v>
          </cell>
          <cell r="F28513" t="str">
            <v>RIO0032/15</v>
          </cell>
          <cell r="G28513" t="str">
            <v>UNILEVER BRASIL LTDA.</v>
          </cell>
        </row>
        <row r="28514">
          <cell r="B28514" t="str">
            <v>ENZ7E13</v>
          </cell>
          <cell r="D28514" t="str">
            <v>T-CROSS HIGHLINE 1.4 250 TSI 16V TOTAL FLEX 4P C/AR - AUTOMÁTICO</v>
          </cell>
          <cell r="F28514" t="str">
            <v>GVR9874/23</v>
          </cell>
          <cell r="G28514" t="str">
            <v>SILVIO ARTUR DIAS DA SILVA</v>
          </cell>
        </row>
        <row r="28515">
          <cell r="B28515" t="str">
            <v>SST1D43</v>
          </cell>
          <cell r="D28515" t="str">
            <v>NIVUS COMFORTLINE 1.0 200 TSI 12V TOTAL FLEX 4P C/AR - AUTOMÁTICO</v>
          </cell>
          <cell r="F28515" t="str">
            <v>GVR9698/24</v>
          </cell>
          <cell r="G28515" t="str">
            <v>JULIANA ZARATINE SIQUEIRA CASTALDO</v>
          </cell>
        </row>
        <row r="28516">
          <cell r="B28516" t="str">
            <v>SYL4B47</v>
          </cell>
          <cell r="D28516" t="str">
            <v>CRETA COMFORT PLUS TGDI FLEX AT 1.0</v>
          </cell>
          <cell r="F28516" t="str">
            <v>GVR9345/24</v>
          </cell>
          <cell r="G28516" t="str">
            <v>JULIA MENEZES FERREIRA</v>
          </cell>
        </row>
        <row r="28517">
          <cell r="B28517" t="str">
            <v>SYQ3F93</v>
          </cell>
          <cell r="D28517" t="str">
            <v>PULSE AUDACE 1.0 12V TURBO 200 FLEX 4P C/AR - AUTOMÁTICO</v>
          </cell>
          <cell r="F28517" t="str">
            <v>GVR9309/24</v>
          </cell>
          <cell r="G28517" t="str">
            <v>SUPER SAFETY IMPORTACAO E EXPORTACAO LTDA.</v>
          </cell>
        </row>
        <row r="28518">
          <cell r="B28518" t="str">
            <v>TDY0G66</v>
          </cell>
          <cell r="D28518" t="str">
            <v>ONIX PLUS LT 1.0 12V FLEX 4P C/AR</v>
          </cell>
          <cell r="F28518" t="str">
            <v>GVR9300/25</v>
          </cell>
          <cell r="G28518" t="str">
            <v>MILKLESON BRUNO PESSOA SANTOS</v>
          </cell>
        </row>
        <row r="28519">
          <cell r="B28519" t="str">
            <v>FCS5E25</v>
          </cell>
          <cell r="D28519" t="str">
            <v>T-CROSS HIGHLINE 1.4 250 TSI 16V TOTAL FLEX 4P C/AR - AUTOMÁTICO</v>
          </cell>
          <cell r="F28519" t="str">
            <v>GVR8690/23</v>
          </cell>
          <cell r="G28519" t="str">
            <v>RICARDO CARVALHO DE CASTRO</v>
          </cell>
        </row>
        <row r="28520">
          <cell r="B28520" t="str">
            <v>SHQ0B09</v>
          </cell>
          <cell r="D28520" t="str">
            <v>CRETA ACTION 1.6 16V FLEX 4P C/AR - AUTOMÁTICO</v>
          </cell>
          <cell r="F28520" t="str">
            <v>GVR8306/23</v>
          </cell>
          <cell r="G28520" t="str">
            <v>REGINA ZAPPA</v>
          </cell>
        </row>
        <row r="28521">
          <cell r="B28521" t="str">
            <v>SYP3A90</v>
          </cell>
          <cell r="D28521" t="str">
            <v>TRACKER LT 1.0 12V TURBO FLEX 4P C/AR - AUTOMÁTICO</v>
          </cell>
          <cell r="F28521" t="str">
            <v>GVR7390/24</v>
          </cell>
          <cell r="G28521" t="str">
            <v>JOSE GOMES DE ARAUJO FILHO</v>
          </cell>
        </row>
        <row r="28522">
          <cell r="B28522" t="str">
            <v>EFX8F54</v>
          </cell>
          <cell r="D28522" t="str">
            <v>T-CROSS HIGHLINE 1.4 250 TSI 16V TOTAL FLEX 4P C/AR - AUTOMÁTICO</v>
          </cell>
          <cell r="F28522" t="str">
            <v>GVR6999/22</v>
          </cell>
          <cell r="G28522" t="str">
            <v>CLAYTON DOS SANTOS VITORIA</v>
          </cell>
        </row>
        <row r="28523">
          <cell r="B28523" t="str">
            <v>FRC8E43</v>
          </cell>
          <cell r="D28523" t="str">
            <v>T-CROSS 1.0 200 TSI 12V TOTAL FLEX 4P C/AR - AUTOMÁTICO</v>
          </cell>
          <cell r="F28523" t="str">
            <v>GVR6334/23</v>
          </cell>
          <cell r="G28523" t="str">
            <v>GABRIELA CORREA MONTEIRO DE SOUZA</v>
          </cell>
        </row>
        <row r="28524">
          <cell r="B28524" t="str">
            <v>SHL8E87</v>
          </cell>
          <cell r="D28524" t="str">
            <v>ONIX LTZ 1.0 12V TURBO FLEX 4P C/AR</v>
          </cell>
          <cell r="F28524" t="str">
            <v>GVR5895/23</v>
          </cell>
          <cell r="G28524" t="str">
            <v>GUSTAVO KULAROWSKI PACHECO PRATES BORBA</v>
          </cell>
        </row>
        <row r="28525">
          <cell r="B28525" t="str">
            <v>SHJ8C37</v>
          </cell>
          <cell r="D28525" t="str">
            <v>COMPASS LONGITUDE 1.3 16V TURBO 270 FLEX 4P C/AR - AUTOMÁTICO</v>
          </cell>
          <cell r="F28525" t="str">
            <v>GVR5426/23</v>
          </cell>
          <cell r="G28525" t="str">
            <v>VÍTOR DE SÁ ABREU</v>
          </cell>
        </row>
        <row r="28526">
          <cell r="B28526" t="str">
            <v>SYC9B68</v>
          </cell>
          <cell r="D28526" t="str">
            <v>HB20 LIMITED PLUS FLEX 1.0</v>
          </cell>
          <cell r="F28526" t="str">
            <v>GVR5319/24</v>
          </cell>
          <cell r="G28526" t="str">
            <v>RISMARINA AMORIM OLIVEIRA</v>
          </cell>
        </row>
        <row r="28527">
          <cell r="B28527" t="str">
            <v>SHK9A21</v>
          </cell>
          <cell r="D28527" t="str">
            <v>ARGO 1.0 6V FLEX 4P C/AR</v>
          </cell>
          <cell r="F28527" t="str">
            <v>GVR5053/23</v>
          </cell>
          <cell r="G28527" t="str">
            <v>MAXWAL-RIO LOCACOES, COMERCIO E SERVICOS LTDA.</v>
          </cell>
        </row>
        <row r="28528">
          <cell r="B28528" t="str">
            <v>SHM0E42</v>
          </cell>
          <cell r="D28528" t="str">
            <v>ARGO 1.0 6V FLEX 4P C/AR</v>
          </cell>
          <cell r="F28528" t="str">
            <v>GVR4879/23</v>
          </cell>
          <cell r="G28528" t="str">
            <v>VILMA DUTRA DA ROSA</v>
          </cell>
        </row>
        <row r="28529">
          <cell r="B28529" t="str">
            <v>TDY1A36</v>
          </cell>
          <cell r="D28529" t="str">
            <v>CRETA ULTIMATE TGDI AT 1.6</v>
          </cell>
          <cell r="F28529" t="str">
            <v>GVR4172/25</v>
          </cell>
          <cell r="G28529" t="str">
            <v>CARINA CAITANA DE SOUZA</v>
          </cell>
        </row>
        <row r="28530">
          <cell r="B28530" t="str">
            <v>SHT4I13</v>
          </cell>
          <cell r="D28530" t="str">
            <v>CRONOS DRIVE 1.3 8V FLEX 4P C/AR - AUTOMÁTICO</v>
          </cell>
          <cell r="F28530" t="str">
            <v>GVR3028/23</v>
          </cell>
          <cell r="G28530" t="str">
            <v>GADALI MEDICAL COMERCIO DE PRODUTOS MEDICO-HOSPITALAR LTDA</v>
          </cell>
        </row>
        <row r="28531">
          <cell r="B28531" t="str">
            <v>RFV6C73</v>
          </cell>
          <cell r="D28531" t="str">
            <v>MOBI LIKE 1.0 8V FLEX 4P C/AR</v>
          </cell>
          <cell r="F28531" t="str">
            <v>GVR2515/20</v>
          </cell>
          <cell r="G28531" t="str">
            <v>FOGOS MAIS LTDA</v>
          </cell>
        </row>
        <row r="28532">
          <cell r="B28532" t="str">
            <v>SYR1A23</v>
          </cell>
          <cell r="D28532" t="str">
            <v>KICKS ADVANCE 1.6 16V FLEX 4P C/AR - AUTOMÁTICO</v>
          </cell>
          <cell r="F28532" t="str">
            <v>GVR2286/24</v>
          </cell>
          <cell r="G28532" t="str">
            <v>DO-RE-MIX PRODUCOES ARTISTICAS LTDA</v>
          </cell>
        </row>
        <row r="28533">
          <cell r="B28533" t="str">
            <v>SYG2J88</v>
          </cell>
          <cell r="D28533" t="str">
            <v>POLO COMFORTLINE 1.0 12V TSI FLEX 4P C/AR - AUTOMÁTICO</v>
          </cell>
          <cell r="F28533" t="str">
            <v>GVR2113/24</v>
          </cell>
          <cell r="G28533" t="str">
            <v>BRUNO RIBEIRO BATISTA</v>
          </cell>
        </row>
        <row r="28534">
          <cell r="B28534" t="str">
            <v>ECU4E05</v>
          </cell>
          <cell r="D28534" t="str">
            <v>POLO HIGHLINE 1.0 12V TSI FLEX 4P C/AR - AUTOMÁTICO</v>
          </cell>
          <cell r="F28534" t="str">
            <v>GVR1528/23</v>
          </cell>
          <cell r="G28534" t="str">
            <v>RAFAEL BRUNO MARQUES DE ALBUQUERQUE</v>
          </cell>
        </row>
        <row r="28535">
          <cell r="B28535" t="str">
            <v>SHE4G33</v>
          </cell>
          <cell r="D28535" t="str">
            <v>ONIX PLUS LTZ 1.0 12V TURBO FLEX 4P C/AR - AUTOMÁTICO</v>
          </cell>
          <cell r="F28535" t="str">
            <v>GVR1447/22</v>
          </cell>
          <cell r="G28535" t="str">
            <v>RAFAEL ANTUNES DE SOUZA MONTEIRO</v>
          </cell>
        </row>
        <row r="28536">
          <cell r="B28536" t="str">
            <v>SYI2I99</v>
          </cell>
          <cell r="D28536" t="str">
            <v>HB20 SENSE PLUS FLEX 1.0</v>
          </cell>
          <cell r="F28536" t="str">
            <v>GVR0754/24</v>
          </cell>
          <cell r="G28536" t="str">
            <v>DAMILE BATISTA LIMA</v>
          </cell>
        </row>
        <row r="28537">
          <cell r="B28537" t="str">
            <v>RTU7C74</v>
          </cell>
          <cell r="D28537" t="str">
            <v>MOBI LIKE 1.0 8V FLEX 4P C/AR</v>
          </cell>
          <cell r="F28537" t="str">
            <v>GVR0668/22</v>
          </cell>
          <cell r="G28537" t="str">
            <v>DAVNAMECIA SOUSA NUNES</v>
          </cell>
        </row>
        <row r="28538">
          <cell r="B28538" t="str">
            <v>SIC4G84</v>
          </cell>
          <cell r="D28538" t="str">
            <v>208 HATCH ACTIVE 1.6 16V FLEX 4P C/AR - AUTOMÁTICO</v>
          </cell>
          <cell r="F28538" t="str">
            <v>GVM8341/23</v>
          </cell>
          <cell r="G28538" t="str">
            <v>ADRIANO JOSÉ PINTO BARBOSA</v>
          </cell>
        </row>
        <row r="28539">
          <cell r="B28539" t="str">
            <v>GTN0F74</v>
          </cell>
          <cell r="D28539" t="str">
            <v>HB20S COMFORT PLUS TGDI FLEX AT 1.0</v>
          </cell>
          <cell r="F28539" t="str">
            <v>GVM7838/24</v>
          </cell>
          <cell r="G28539" t="str">
            <v>MATEUS FURTADO BANDEIRA DE MELLO</v>
          </cell>
        </row>
        <row r="28540">
          <cell r="B28540" t="str">
            <v>QMZ3D54</v>
          </cell>
          <cell r="D28540" t="str">
            <v>STRADA ENDURANCE CP FLEX 1.3</v>
          </cell>
          <cell r="F28540" t="str">
            <v>GVM7454/24</v>
          </cell>
          <cell r="G28540" t="str">
            <v>NILTON CESAR GARCIA</v>
          </cell>
        </row>
        <row r="28541">
          <cell r="B28541" t="str">
            <v>TEM3D99</v>
          </cell>
          <cell r="D28541" t="str">
            <v>CRETA COMFORT 1.0 TGDI 12V TURBO FLEX 4P C/AR - AUTOMÁTICO</v>
          </cell>
          <cell r="F28541" t="str">
            <v>GVM7227/25</v>
          </cell>
          <cell r="G28541" t="str">
            <v>GUSTAVO ADOLPHO DE SOUZA DE CARVALHO</v>
          </cell>
        </row>
        <row r="28542">
          <cell r="B28542" t="str">
            <v>GTN0F59</v>
          </cell>
          <cell r="D28542" t="str">
            <v>HB20S COMFORT PLUS TGDI FLEX AT 1.0</v>
          </cell>
          <cell r="F28542" t="str">
            <v>GVM4906/24</v>
          </cell>
          <cell r="G28542" t="str">
            <v>GABRIELLA DE SOUSA BISPO</v>
          </cell>
        </row>
        <row r="28543">
          <cell r="B28543" t="str">
            <v>TEC5I28</v>
          </cell>
          <cell r="D28543" t="str">
            <v>T-CROSS 1.0 200 TSI 12V TOTAL FLEX 4P C/AR - AUTOMÁTICO</v>
          </cell>
          <cell r="F28543" t="str">
            <v>GVM4206/25</v>
          </cell>
          <cell r="G28543" t="str">
            <v>GENILSON J M JÚNIOR</v>
          </cell>
        </row>
        <row r="28544">
          <cell r="B28544" t="str">
            <v>TEU1F24</v>
          </cell>
          <cell r="D28544" t="str">
            <v>MOBI TREKKING FLEX 1.0</v>
          </cell>
          <cell r="F28544" t="str">
            <v>GVM4049/25</v>
          </cell>
          <cell r="G28544" t="str">
            <v>VELATURA RESTAURACOES LTDA</v>
          </cell>
        </row>
        <row r="28545">
          <cell r="B28545" t="str">
            <v>SIM4F90</v>
          </cell>
          <cell r="D28545" t="str">
            <v>TRACKER LTZ 1.0 12V TURBO FLEX 4P C/AR - AUTOMÁTICO</v>
          </cell>
          <cell r="F28545" t="str">
            <v>GVM3899/23</v>
          </cell>
          <cell r="G28545" t="str">
            <v>FERNANDO XAVIER ASSAD</v>
          </cell>
        </row>
        <row r="28546">
          <cell r="B28546" t="str">
            <v>RVH4E30</v>
          </cell>
          <cell r="D28546" t="str">
            <v>ONIX LT 1.0 12V FLEX 4P C/AR</v>
          </cell>
          <cell r="F28546" t="str">
            <v>GVM2390/24</v>
          </cell>
          <cell r="G28546" t="str">
            <v>NICHOLAS ZADOROJNY</v>
          </cell>
        </row>
        <row r="28547">
          <cell r="B28547" t="str">
            <v>TEL1F15</v>
          </cell>
          <cell r="D28547" t="str">
            <v>HB20 COMFORT FLEX 1.0</v>
          </cell>
          <cell r="F28547" t="str">
            <v>GVM2281/25</v>
          </cell>
          <cell r="G28547" t="str">
            <v>GIOVANA MUNHOZ PIAGENTINI</v>
          </cell>
        </row>
        <row r="28548">
          <cell r="B28548" t="str">
            <v>OPP2H61</v>
          </cell>
          <cell r="D28548" t="str">
            <v>ARGO 1.0 6V FLEX 4P C/AR</v>
          </cell>
          <cell r="F28548" t="str">
            <v>GVM1854/24</v>
          </cell>
          <cell r="G28548" t="str">
            <v>A.N. SERVICE SECURITY LTDA</v>
          </cell>
        </row>
        <row r="28549">
          <cell r="B28549" t="str">
            <v>SYG3A79</v>
          </cell>
          <cell r="D28549" t="str">
            <v>POLO COMFORTLINE 1.0 12V TSI FLEX 4P C/AR - AUTOMÁTICO</v>
          </cell>
          <cell r="F28549" t="str">
            <v>GVM1842/24</v>
          </cell>
          <cell r="G28549" t="str">
            <v>NORENA TAVARES BUENO</v>
          </cell>
        </row>
        <row r="28550">
          <cell r="B28550" t="str">
            <v>SIE9E03</v>
          </cell>
          <cell r="D28550" t="str">
            <v>CRETA ACTION 1.6 16V FLEX 4P C/AR - AUTOMÁTICO</v>
          </cell>
          <cell r="F28550" t="str">
            <v>GVM1627/23</v>
          </cell>
          <cell r="G28550" t="str">
            <v>RENATA ALMEIDA DE ANDRADE</v>
          </cell>
        </row>
        <row r="28551">
          <cell r="B28551" t="str">
            <v>TEG6J57</v>
          </cell>
          <cell r="D28551" t="str">
            <v>NOVA STRADA FREEDOM CD 1.3 8V FLEX 4P C/AR</v>
          </cell>
          <cell r="F28551" t="str">
            <v>GVM1468/25</v>
          </cell>
          <cell r="G28551" t="str">
            <v>CONDOMINIO ALMA MARAU</v>
          </cell>
        </row>
        <row r="28552">
          <cell r="B28552" t="str">
            <v>STY8F41</v>
          </cell>
          <cell r="D28552" t="str">
            <v>POLO COMFORTLINE 1.0 12V TSI FLEX 4P C/AR - AUTOMÁTICO</v>
          </cell>
          <cell r="F28552" t="str">
            <v>GVM1127/24</v>
          </cell>
          <cell r="G28552" t="str">
            <v>FERNANDO TADEU DA SILVA DOS SANTOS</v>
          </cell>
        </row>
        <row r="28553">
          <cell r="B28553" t="str">
            <v>TED2J08</v>
          </cell>
          <cell r="D28553" t="str">
            <v>ONIX LT 1.0 12V FLEX 4P C/AR</v>
          </cell>
          <cell r="F28553" t="str">
            <v>GVM0687/25</v>
          </cell>
          <cell r="G28553" t="str">
            <v>SIL TECNOLOGIA EM SOFTWARE LTDA</v>
          </cell>
        </row>
        <row r="28554">
          <cell r="B28554" t="str">
            <v>SHZ3D23</v>
          </cell>
          <cell r="D28554" t="str">
            <v>CRETA ACTION 1.6 16V FLEX 4P C/AR - AUTOMÁTICO</v>
          </cell>
          <cell r="F28554" t="str">
            <v>GVM0360/23</v>
          </cell>
          <cell r="G28554" t="str">
            <v>ROBERTO NÍVIO VIEIRA</v>
          </cell>
        </row>
        <row r="28555">
          <cell r="B28555" t="str">
            <v>TDI8B08</v>
          </cell>
          <cell r="D28555" t="str">
            <v>PULSE DRIVE 1.3 8V FLEX 4P C/AR - AUTOMÁTICO</v>
          </cell>
          <cell r="F28555" t="str">
            <v>GVC2456/24</v>
          </cell>
          <cell r="G28555" t="str">
            <v>BRUNO GUILHERME DA SILVA</v>
          </cell>
        </row>
        <row r="28556">
          <cell r="B28556" t="str">
            <v>TDJ1C11</v>
          </cell>
          <cell r="D28556" t="str">
            <v>T-CROSS 1.0 200 TSI 12V TOTAL FLEX 4P C/AR - AUTOMÁTICO</v>
          </cell>
          <cell r="F28556" t="str">
            <v>GVC1340/24</v>
          </cell>
          <cell r="G28556" t="str">
            <v>FABIO PIRES ARTILHEIRO</v>
          </cell>
        </row>
        <row r="28557">
          <cell r="B28557" t="str">
            <v>TCO6F54</v>
          </cell>
          <cell r="D28557" t="str">
            <v>TORO FREEDOM 1.3 16V TURBO 270 FLEX 4P C/AR - AUTOMÁTICO</v>
          </cell>
          <cell r="F28557" t="str">
            <v>GVB4142/24</v>
          </cell>
          <cell r="G28557" t="str">
            <v>EDUARDO DAVID FERRO DE FARIAS</v>
          </cell>
        </row>
        <row r="28558">
          <cell r="B28558" t="str">
            <v>SYG9I16</v>
          </cell>
          <cell r="D28558" t="str">
            <v>COMPASS LONGITUDE 1.3 16V TURBO 270 FLEX 4P C/AR - AUTOMÁTICO</v>
          </cell>
          <cell r="F28558" t="str">
            <v>GVB3897/23</v>
          </cell>
          <cell r="G28558" t="str">
            <v>ROBSON CLEMENTINO DA SILVA</v>
          </cell>
        </row>
        <row r="28559">
          <cell r="B28559" t="str">
            <v>SYP6B38</v>
          </cell>
          <cell r="D28559" t="str">
            <v>COMPASS LONGITUDE 1.3 16V TURBO 270 FLEX 4P C/AR - AUTOMÁTICO</v>
          </cell>
          <cell r="F28559" t="str">
            <v>GVB3220/23</v>
          </cell>
          <cell r="G28559" t="str">
            <v>MARCIA ELISA DA SILVA JERONIMO</v>
          </cell>
        </row>
        <row r="28560">
          <cell r="B28560" t="str">
            <v>SST8H40</v>
          </cell>
          <cell r="D28560" t="str">
            <v>VIRTUS COMFORTLINE 1.0 12V 200 TSI TOTAL FLEX 4P C/AR - AUTOMÁTICO</v>
          </cell>
          <cell r="F28560" t="str">
            <v>GVB2587/23</v>
          </cell>
          <cell r="G28560" t="str">
            <v>FABIO DE LIMA COSTA</v>
          </cell>
        </row>
        <row r="28561">
          <cell r="B28561" t="str">
            <v>SST5H44</v>
          </cell>
          <cell r="D28561" t="str">
            <v>SAVEIRO ROBUST 1.6 16V TOTAL FLEX 2P C/AR</v>
          </cell>
          <cell r="F28561" t="str">
            <v>GVB1918/23</v>
          </cell>
          <cell r="G28561" t="str">
            <v>GIL SOARES BIFANO</v>
          </cell>
        </row>
        <row r="28562">
          <cell r="B28562" t="str">
            <v>TXA3E91</v>
          </cell>
          <cell r="D28562" t="str">
            <v>FIORINO ENDURANCE FLEX 1.3</v>
          </cell>
          <cell r="F28562" t="str">
            <v>GVA6856/25</v>
          </cell>
          <cell r="G28562" t="str">
            <v>ELIENE DE OLIVEIRA SOUZA SILVA</v>
          </cell>
        </row>
        <row r="28563">
          <cell r="B28563" t="str">
            <v>TCE3B05</v>
          </cell>
          <cell r="D28563" t="str">
            <v>CRETA PLATINUM SAFETY TGDI FLEX AT 1.0</v>
          </cell>
          <cell r="F28563" t="str">
            <v>GVA6155/24</v>
          </cell>
          <cell r="G28563" t="str">
            <v>ARTHUR VINÍCIUS CARDOSO SILVA</v>
          </cell>
        </row>
        <row r="28564">
          <cell r="B28564" t="str">
            <v>TEV4G39</v>
          </cell>
          <cell r="D28564" t="str">
            <v>HB20 LIMITED TGDI FLEX AT 1.0</v>
          </cell>
          <cell r="F28564" t="str">
            <v>GVA5900/25</v>
          </cell>
          <cell r="G28564" t="str">
            <v>DEIRDRE DE AQUINO NEIVA</v>
          </cell>
        </row>
        <row r="28565">
          <cell r="B28565" t="str">
            <v>TCD6J99</v>
          </cell>
          <cell r="D28565" t="str">
            <v>HB20 COMFORT PLUS FLEX 1.0</v>
          </cell>
          <cell r="F28565" t="str">
            <v>GVA5802/24</v>
          </cell>
          <cell r="G28565" t="str">
            <v>PATRICIA DE MARTINI</v>
          </cell>
        </row>
        <row r="28566">
          <cell r="B28566" t="str">
            <v>STE3A22</v>
          </cell>
          <cell r="D28566" t="str">
            <v>T-CROSS 1.0 200 TSI 12V TOTAL FLEX 4P C/AR - AUTOMÁTICO</v>
          </cell>
          <cell r="F28566" t="str">
            <v>GVA4669/24</v>
          </cell>
          <cell r="G28566" t="str">
            <v>NEWTON FERREIRA DE PAUL</v>
          </cell>
        </row>
        <row r="28567">
          <cell r="B28567" t="str">
            <v>TCG0C56</v>
          </cell>
          <cell r="D28567" t="str">
            <v>KICKS SENSE 1.6 16V FLEX 4P C/AR - AUTOMÁTICO</v>
          </cell>
          <cell r="F28567" t="str">
            <v>GVA3431/24</v>
          </cell>
          <cell r="G28567" t="str">
            <v>WAGNER GUSTAVO CAMPOS SILVA E NEVES</v>
          </cell>
        </row>
        <row r="28568">
          <cell r="B28568" t="str">
            <v>EOZ0J84</v>
          </cell>
          <cell r="D28568" t="str">
            <v>T-CROSS COMFORTLINE 1.0 200 TSI 12V TOTAL FLEX 4P C/AR - AUTOMÁTICO</v>
          </cell>
          <cell r="F28568" t="str">
            <v>GHB0020/23</v>
          </cell>
          <cell r="G28568" t="str">
            <v>PIVOT EQUIPAMENTOS AGRICOLAS E IRRIGACAO S.A.</v>
          </cell>
        </row>
        <row r="28569">
          <cell r="B28569" t="str">
            <v>RNP5E17</v>
          </cell>
          <cell r="D28569" t="str">
            <v>ARGO 1.0 6V FLEX 4P C/AR</v>
          </cell>
          <cell r="F28569" t="str">
            <v>FSP0026/26</v>
          </cell>
          <cell r="G28569" t="str">
            <v>GR SERVICOS E ALIMENTACAO LTDA.</v>
          </cell>
        </row>
        <row r="28570">
          <cell r="B28570" t="str">
            <v>SHD9D78</v>
          </cell>
          <cell r="D28570" t="str">
            <v>ARGO 1.0 6V FLEX 4P C/AR</v>
          </cell>
          <cell r="F28570" t="str">
            <v>CPQ0221/22</v>
          </cell>
          <cell r="G28570" t="str">
            <v>QUIMICA AMPARO LTDA</v>
          </cell>
        </row>
        <row r="28571">
          <cell r="B28571" t="str">
            <v>SHE2A18</v>
          </cell>
          <cell r="D28571" t="str">
            <v>ARGO 1.0 6V FLEX 4P C/AR</v>
          </cell>
          <cell r="F28571" t="str">
            <v>CPQ0053/19</v>
          </cell>
          <cell r="G28571" t="str">
            <v>TIX PARTICIPACOES E ADMINISTRACAO LTDA</v>
          </cell>
        </row>
        <row r="28572">
          <cell r="B28572" t="str">
            <v>SHF7A16</v>
          </cell>
          <cell r="D28572" t="str">
            <v>ONIX PLUS LTZ 1.0 12V TURBO FLEX 4P C/AR - AUTOMÁTICO</v>
          </cell>
          <cell r="F28572" t="str">
            <v>CPQ0052/22</v>
          </cell>
          <cell r="G28572" t="str">
            <v>CRISTALIA PRODUTOS QUIMICOS FARMACEUTICOS LTDA</v>
          </cell>
        </row>
        <row r="28573">
          <cell r="B28573" t="str">
            <v>SHF4G69</v>
          </cell>
          <cell r="D28573" t="str">
            <v>ONIX PLUS LTZ 1.0 12V TURBO FLEX 4P C/AR - AUTOMÁTICO</v>
          </cell>
          <cell r="F28573" t="str">
            <v>CPQ0052/22</v>
          </cell>
          <cell r="G28573" t="str">
            <v>CRISTALIA PRODUTOS QUIMICOS FARMACEUTICOS LTDA</v>
          </cell>
        </row>
        <row r="28574">
          <cell r="B28574" t="str">
            <v>RNS7C37</v>
          </cell>
          <cell r="D28574" t="str">
            <v>S10 CD LS 2.8 16V DIE 4X4 4P C/AR</v>
          </cell>
          <cell r="F28574" t="str">
            <v>CLB5735/25</v>
          </cell>
          <cell r="G28574" t="str">
            <v>STIHL FERRAMENTAS MOTORIZADAS LTDA.</v>
          </cell>
        </row>
        <row r="28575">
          <cell r="B28575" t="str">
            <v>SIE5D49</v>
          </cell>
          <cell r="D28575" t="str">
            <v>HB20 COMFORT 1.0 12V FLEX 4P C/AR</v>
          </cell>
          <cell r="F28575" t="str">
            <v>CLB5598/25</v>
          </cell>
          <cell r="G28575" t="str">
            <v>FARMACIA E DROGARIA NISSEI S.A</v>
          </cell>
        </row>
        <row r="28576">
          <cell r="B28576" t="str">
            <v>FVF9G94</v>
          </cell>
          <cell r="D28576" t="str">
            <v>T-CROSS COMFORTLINE 1.0 200 TSI 12V TOTAL FLEX 4P C/AR - AUTOMÁTICO</v>
          </cell>
          <cell r="F28576" t="str">
            <v>CLB5573/25</v>
          </cell>
          <cell r="G28576" t="str">
            <v>SAPORE S.A.</v>
          </cell>
        </row>
        <row r="28577">
          <cell r="B28577" t="str">
            <v>TEV8E57</v>
          </cell>
          <cell r="D28577" t="str">
            <v>OROCH PRO 1.6 16V SCE FLEX 4P C/AR</v>
          </cell>
          <cell r="F28577" t="str">
            <v>CLB5546/25</v>
          </cell>
          <cell r="G28577" t="str">
            <v>COOPERVAL COOPERATIVA AGROINDUSTRIAL VALE DO IVAI LTDA</v>
          </cell>
        </row>
        <row r="28578">
          <cell r="B28578" t="str">
            <v>SHW6D32</v>
          </cell>
          <cell r="D28578" t="str">
            <v>COROLLA XEI 2.0 16V DOHC FLEX 4P C/AR - AUTOMÁTICO</v>
          </cell>
          <cell r="F28578" t="str">
            <v>CLB5441/25</v>
          </cell>
          <cell r="G28578" t="str">
            <v>OXITENO S A INDUSTRIA E COMERCIO</v>
          </cell>
        </row>
        <row r="28579">
          <cell r="B28579" t="str">
            <v>SHN1A08</v>
          </cell>
          <cell r="D28579" t="str">
            <v>MOBI LIKE 1.0 8V FLEX 4P C/AR</v>
          </cell>
          <cell r="F28579" t="str">
            <v>CLB5290/25</v>
          </cell>
          <cell r="G28579" t="str">
            <v>BRAFT DO BRASIL IMPORTAÇÃO E EXPORTAÇÃO LTDA</v>
          </cell>
        </row>
        <row r="28580">
          <cell r="B28580" t="str">
            <v>RTU5H56</v>
          </cell>
          <cell r="D28580" t="str">
            <v>ONIX PLUS LTZ 1.0 12V TURBO FLEX 4P C/AR - AUTOMÁTICO</v>
          </cell>
          <cell r="F28580" t="str">
            <v>CLB5240/25</v>
          </cell>
          <cell r="G28580" t="str">
            <v>COTECNA SERVICOS LTDA</v>
          </cell>
        </row>
        <row r="28581">
          <cell r="B28581" t="str">
            <v>EJF9C12</v>
          </cell>
          <cell r="D28581" t="str">
            <v>T-CROSS HIGHLINE 1.4 250 TSI 16V TOTAL FLEX 4P C/AR - AUTOMÁTICO</v>
          </cell>
          <cell r="F28581" t="str">
            <v>CLB5160/25</v>
          </cell>
          <cell r="G28581" t="str">
            <v>SPE AEROPORTOS PAULISTAS ASP S.A.</v>
          </cell>
        </row>
        <row r="28582">
          <cell r="B28582" t="str">
            <v>TAW1G50</v>
          </cell>
          <cell r="D28582" t="str">
            <v>SONG PLUS DM-I 1.5 HÍBRIDO PHEV 4P C/AR - AUTOMÁTICO</v>
          </cell>
          <cell r="F28582" t="str">
            <v>CLB4772/25</v>
          </cell>
          <cell r="G28582" t="str">
            <v>KRACHT LANDBOUW WETENSCHAP LTDA</v>
          </cell>
        </row>
        <row r="28583">
          <cell r="B28583" t="str">
            <v>SHH1D33</v>
          </cell>
          <cell r="D28583" t="str">
            <v>MOBI LIKE 1.0 8V FLEX 4P C/AR</v>
          </cell>
          <cell r="F28583" t="str">
            <v>CLB4647/25</v>
          </cell>
          <cell r="G28583" t="str">
            <v>BIOMEGA MEDICINA DIAGNOSTICA LTDA</v>
          </cell>
        </row>
        <row r="28584">
          <cell r="B28584" t="str">
            <v>SYK5D59</v>
          </cell>
          <cell r="D28584" t="str">
            <v>COMPASS LIMITED 2.0 16V TURBO DIE 4X4 4P C/AR - AUTOMÁTICO</v>
          </cell>
          <cell r="F28584" t="str">
            <v>CLB4402/25</v>
          </cell>
          <cell r="G28584" t="str">
            <v>LALLEMAND SOLUCOES BIOLOGICAS LTDA</v>
          </cell>
        </row>
        <row r="28585">
          <cell r="B28585" t="str">
            <v>SYM9C51</v>
          </cell>
          <cell r="D28585" t="str">
            <v>TORO FREEDOM 1.3 16V TURBO 270 FLEX 4P C/AR - AUTOMÁTICO</v>
          </cell>
          <cell r="F28585" t="str">
            <v>CLB4402/25</v>
          </cell>
          <cell r="G28585" t="str">
            <v>LALLEMAND SOLUCOES BIOLOGICAS LTDA</v>
          </cell>
        </row>
        <row r="28586">
          <cell r="B28586" t="str">
            <v>SHM7J60</v>
          </cell>
          <cell r="D28586" t="str">
            <v>TORO FREEDOM 1.3 16V TURBO 270 FLEX 4P C/AR - AUTOMÁTICO</v>
          </cell>
          <cell r="F28586" t="str">
            <v>CLB4186/25</v>
          </cell>
          <cell r="G28586" t="str">
            <v>ICROP TECNOLOGIA E CONSULTORIA AGRICOLA S.A</v>
          </cell>
        </row>
        <row r="28587">
          <cell r="B28587" t="str">
            <v>QXC1296</v>
          </cell>
          <cell r="D28587" t="str">
            <v>STRADA HARD WORKING 1.4 EVO FLEX 2P C/AR</v>
          </cell>
          <cell r="F28587" t="str">
            <v>CLB4106/25</v>
          </cell>
          <cell r="G28587" t="str">
            <v>FORNECEDORA CAMINHOES COMERCIO E SERVICOS LTDA</v>
          </cell>
        </row>
        <row r="28588">
          <cell r="B28588" t="str">
            <v>SYO6D91</v>
          </cell>
          <cell r="D28588" t="str">
            <v>MOBI LIKE 1.0 8V FLEX 4P C/AR</v>
          </cell>
          <cell r="F28588" t="str">
            <v>CLB3656/25</v>
          </cell>
          <cell r="G28588" t="str">
            <v>MEDICAL SUPPORT MATERIAIS MEDICOS E HOSPITALARES LTDA</v>
          </cell>
        </row>
        <row r="28589">
          <cell r="B28589" t="str">
            <v>SYO6D90</v>
          </cell>
          <cell r="D28589" t="str">
            <v>MOBI LIKE 1.0 8V FLEX 4P C/AR</v>
          </cell>
          <cell r="F28589" t="str">
            <v>CLB3656/25</v>
          </cell>
          <cell r="G28589" t="str">
            <v>MEDICAL SUPPORT MATERIAIS MEDICOS E HOSPITALARES LTDA</v>
          </cell>
        </row>
        <row r="28590">
          <cell r="B28590" t="str">
            <v>SHM5E24</v>
          </cell>
          <cell r="D28590" t="str">
            <v>NOVA STRADA ENDURANCE CABINE PLUS 1.4 8V FLEX 2P C/AR</v>
          </cell>
          <cell r="F28590" t="str">
            <v>CLB3468/25</v>
          </cell>
          <cell r="G28590" t="str">
            <v>SEKALOG TRANSPORTES LTDA</v>
          </cell>
        </row>
        <row r="28591">
          <cell r="B28591" t="str">
            <v>RTF6J32</v>
          </cell>
          <cell r="D28591" t="str">
            <v>GOL 1.6 8V FLEX 4P C/ AR</v>
          </cell>
          <cell r="F28591" t="str">
            <v>CLB3126/25</v>
          </cell>
          <cell r="G28591" t="str">
            <v>VETTA QUIMICA IMPORTACAO E EXPORTACAO LTDA</v>
          </cell>
        </row>
        <row r="28592">
          <cell r="B28592" t="str">
            <v>RTS0H37</v>
          </cell>
          <cell r="D28592" t="str">
            <v>NOVA STRADA ENDURANCE CABINE PLUS 1.4 8V FLEX 2P C/AR</v>
          </cell>
          <cell r="F28592" t="str">
            <v>CLB2929/25</v>
          </cell>
          <cell r="G28592" t="str">
            <v>AGROCAT DISTRIBUIDORA DE INSUMOS AGRICOLAS LTDA EM RECUPERACAO JUDICIAL</v>
          </cell>
        </row>
        <row r="28593">
          <cell r="B28593" t="str">
            <v>SIX8H50</v>
          </cell>
          <cell r="D28593" t="str">
            <v>STRADA ENDURANCE CP FLEX 1.3</v>
          </cell>
          <cell r="F28593" t="str">
            <v>CLB2506/25</v>
          </cell>
          <cell r="G28593" t="str">
            <v>REGIONAL AGRO INSUMOS LTDA</v>
          </cell>
        </row>
        <row r="28594">
          <cell r="B28594" t="str">
            <v>TCA6E93</v>
          </cell>
          <cell r="D28594" t="str">
            <v>SPIN PREMIER 7L 1.8 8V ECONOFLEX 4P C/AR - AUTOMÁTICO</v>
          </cell>
          <cell r="F28594" t="str">
            <v>CLB2378/25</v>
          </cell>
          <cell r="G28594" t="str">
            <v>GDL LOGISTICA INTEGRADA S.A.</v>
          </cell>
        </row>
        <row r="28595">
          <cell r="B28595" t="str">
            <v>RVE1D06</v>
          </cell>
          <cell r="D28595" t="str">
            <v>FIORINO ENDURANCE 1.4 EVO FLEX 2P C/AR</v>
          </cell>
          <cell r="F28595" t="str">
            <v>CLB2167/25</v>
          </cell>
          <cell r="G28595" t="str">
            <v>INVASIVE IMPORTAÇÃO E COMÉRCIO DE PRODUTOS MÉDICOS LTDA.</v>
          </cell>
        </row>
        <row r="28596">
          <cell r="B28596" t="str">
            <v>TCT4E60</v>
          </cell>
          <cell r="D28596" t="str">
            <v>STRADA ENDURANCE CP FLEX 1.3</v>
          </cell>
          <cell r="F28596" t="str">
            <v>CLB2142/25</v>
          </cell>
          <cell r="G28596" t="str">
            <v>ROTA OESTE VEICULOS LTDA</v>
          </cell>
        </row>
        <row r="28597">
          <cell r="B28597" t="str">
            <v>SIB1G01</v>
          </cell>
          <cell r="D28597" t="str">
            <v>FIORINO ENDURANCE 1.4 EVO FLEX 2P C/AR</v>
          </cell>
          <cell r="F28597" t="str">
            <v>CLB1923/25</v>
          </cell>
          <cell r="G28597" t="str">
            <v>MIX DISTRIBUIDOR LTDA</v>
          </cell>
        </row>
        <row r="28598">
          <cell r="B28598" t="str">
            <v>SHF8B37</v>
          </cell>
          <cell r="D28598" t="str">
            <v>FIORINO ENDURANCE 1.4 EVO FLEX 2P C/AR</v>
          </cell>
          <cell r="F28598" t="str">
            <v>CLB1883/25</v>
          </cell>
          <cell r="G28598" t="str">
            <v>DRS ADMINISTRACAO DE ESTOQUES LTDA</v>
          </cell>
        </row>
        <row r="28599">
          <cell r="B28599" t="str">
            <v>TXU8E67</v>
          </cell>
          <cell r="D28599" t="str">
            <v>S10 CD WT DIE 4X4 2.8</v>
          </cell>
          <cell r="F28599" t="str">
            <v>CLB1791/25</v>
          </cell>
          <cell r="G28599" t="str">
            <v>AGI BRASIL INDUSTRIA E COMERCIO S.A.</v>
          </cell>
        </row>
        <row r="28600">
          <cell r="B28600" t="str">
            <v>RVU4E34</v>
          </cell>
          <cell r="D28600" t="str">
            <v>PULSE AUDACE 1.0 12V TURBO 200 FLEX 4P C/AR - AUTOMÁTICO</v>
          </cell>
          <cell r="F28600" t="str">
            <v>CLB1661/25</v>
          </cell>
          <cell r="G28600" t="str">
            <v>COMPANHIA ULTRAGAZ S A</v>
          </cell>
        </row>
        <row r="28601">
          <cell r="B28601" t="str">
            <v>ECV3H91</v>
          </cell>
          <cell r="D28601" t="str">
            <v>POLO 1.0 12V FLEX 4P C/AR</v>
          </cell>
          <cell r="F28601" t="str">
            <v>CLB1645/25</v>
          </cell>
          <cell r="G28601" t="str">
            <v>SUNNYVALE COMERCIO E REPRESENTACOES LTDA</v>
          </cell>
        </row>
        <row r="28602">
          <cell r="B28602" t="str">
            <v>FLQ7E12</v>
          </cell>
          <cell r="D28602" t="str">
            <v>POLO 1.0 12V FLEX 4P C/AR</v>
          </cell>
          <cell r="F28602" t="str">
            <v>CLB1645/25</v>
          </cell>
          <cell r="G28602" t="str">
            <v>SUNNYVALE COMERCIO E REPRESENTACOES LTDA</v>
          </cell>
        </row>
        <row r="28603">
          <cell r="B28603" t="str">
            <v>RVR9C21</v>
          </cell>
          <cell r="D28603" t="str">
            <v>COMMANDER LIMITED 7L 1.3 16V TURBO 270 FLEX 4P C/AR - AUTOMÁTICO</v>
          </cell>
          <cell r="F28603" t="str">
            <v>CLB1254/25</v>
          </cell>
          <cell r="G28603" t="str">
            <v>SIEMENS HEALTHCARE DIAGNOSTICOS LTDA</v>
          </cell>
        </row>
        <row r="28604">
          <cell r="B28604" t="str">
            <v>RVV1B03</v>
          </cell>
          <cell r="D28604" t="str">
            <v>320I SPORT GP 2.0 ACTIVEFLEX 4P C/AR - AUTOMÁTICO</v>
          </cell>
          <cell r="F28604" t="str">
            <v>CLB1221/25</v>
          </cell>
          <cell r="G28604" t="str">
            <v>SAMSUNG ELETRONICA DA AMAZONIA LTDA</v>
          </cell>
        </row>
        <row r="28605">
          <cell r="B28605" t="str">
            <v>RTZ4A01</v>
          </cell>
          <cell r="D28605" t="str">
            <v>PULSE AUDACE 1.0 12V TURBO 200 FLEX 4P C/AR - AUTOMÁTICO</v>
          </cell>
          <cell r="F28605" t="str">
            <v>CLB0866/25</v>
          </cell>
          <cell r="G28605" t="str">
            <v>JENIFER FRANCIELLE CAZAROTO</v>
          </cell>
        </row>
        <row r="28606">
          <cell r="B28606" t="str">
            <v>SYE4G99</v>
          </cell>
          <cell r="D28606" t="str">
            <v>STRADA ENDURANCE CP FLEX 1.3</v>
          </cell>
          <cell r="F28606" t="str">
            <v>CLA2714/25</v>
          </cell>
          <cell r="G28606" t="str">
            <v>COOPERATIVA DOS PLANTADORES DE CANA DO ESTADO SAO PAULO</v>
          </cell>
        </row>
        <row r="28607">
          <cell r="B28607" t="str">
            <v>SIX8I00</v>
          </cell>
          <cell r="D28607" t="str">
            <v>STRADA ENDURANCE CP FLEX 1.3</v>
          </cell>
          <cell r="F28607" t="str">
            <v>CLA2714/25</v>
          </cell>
          <cell r="G28607" t="str">
            <v>COOPERATIVA DOS PLANTADORES DE CANA DO ESTADO SAO PAULO</v>
          </cell>
        </row>
        <row r="28608">
          <cell r="B28608" t="str">
            <v>RTW6D72</v>
          </cell>
          <cell r="D28608" t="str">
            <v>NOVA STRADA ENDURANCE CABINE PLUS 1.4 8V FLEX 2P C/AR</v>
          </cell>
          <cell r="F28608" t="str">
            <v>CLA2714/25</v>
          </cell>
          <cell r="G28608" t="str">
            <v>COOPERATIVA DOS PLANTADORES DE CANA DO ESTADO SAO PAULO</v>
          </cell>
        </row>
        <row r="28609">
          <cell r="B28609" t="str">
            <v>RNC3C37</v>
          </cell>
          <cell r="D28609" t="str">
            <v>NOVA STRADA ENDURANCE CABINE PLUS 1.4 8V FLEX 2P C/AR</v>
          </cell>
          <cell r="F28609" t="str">
            <v>CLA2714/25</v>
          </cell>
          <cell r="G28609" t="str">
            <v>COOPERATIVA DOS PLANTADORES DE CANA DO ESTADO SAO PAULO</v>
          </cell>
        </row>
        <row r="28610">
          <cell r="B28610" t="str">
            <v>FFQ4D24</v>
          </cell>
          <cell r="D28610" t="str">
            <v>CRONOS DRIVE 1.3 8V FLEX 4P C/AR</v>
          </cell>
          <cell r="F28610" t="str">
            <v>CLA2137/25</v>
          </cell>
          <cell r="G28610" t="str">
            <v>CONCESSIONARIA RODOVIAS DO TIETE S.A. - EM RECUPERACAO JUDICIAL</v>
          </cell>
        </row>
        <row r="28611">
          <cell r="B28611" t="str">
            <v>EPJ3H42</v>
          </cell>
          <cell r="D28611" t="str">
            <v>CRONOS DRIVE 1.3 8V FLEX 4P C/AR</v>
          </cell>
          <cell r="F28611" t="str">
            <v>CLA2137/25</v>
          </cell>
          <cell r="G28611" t="str">
            <v>CONCESSIONARIA RODOVIAS DO TIETE S.A. - EM RECUPERACAO JUDICIAL</v>
          </cell>
        </row>
        <row r="28612">
          <cell r="B28612" t="str">
            <v>EJD8G42</v>
          </cell>
          <cell r="D28612" t="str">
            <v>CRONOS DRIVE 1.3 8V FLEX 4P C/AR</v>
          </cell>
          <cell r="F28612" t="str">
            <v>CLA2137/25</v>
          </cell>
          <cell r="G28612" t="str">
            <v>CONCESSIONARIA RODOVIAS DO TIETE S.A. - EM RECUPERACAO JUDICIAL</v>
          </cell>
        </row>
        <row r="28613">
          <cell r="B28613" t="str">
            <v>SIV9I26</v>
          </cell>
          <cell r="D28613" t="str">
            <v>COROLLA XEI 2.0 16V DOHC FLEX 4P C/AR - AUTOMÁTICO</v>
          </cell>
          <cell r="F28613" t="str">
            <v>CLA2137/25</v>
          </cell>
          <cell r="G28613" t="str">
            <v>CONCESSIONARIA RODOVIAS DO TIETE S.A. - EM RECUPERACAO JUDICIAL</v>
          </cell>
        </row>
        <row r="28614">
          <cell r="B28614" t="str">
            <v>ERX2A42</v>
          </cell>
          <cell r="D28614" t="str">
            <v>SAVEIRO ROBUST 1.6 8V TOTAL FLEX 2P C/AR</v>
          </cell>
          <cell r="F28614" t="str">
            <v>CLA1990/25</v>
          </cell>
          <cell r="G28614" t="str">
            <v>TERRA DO BRASIL PRODUTOS AGROPECUARIOS LTDA</v>
          </cell>
        </row>
        <row r="28615">
          <cell r="B28615" t="str">
            <v>SHJ0F49</v>
          </cell>
          <cell r="D28615" t="str">
            <v>MOBI LIKE 1.0 8V FLEX 4P C/AR</v>
          </cell>
          <cell r="F28615" t="str">
            <v>CLA1893/25</v>
          </cell>
          <cell r="G28615" t="str">
            <v>IRPAO FABRICACAO E COMERCIO DE MASSAS ALIMENTICIAS LTDA</v>
          </cell>
        </row>
        <row r="28616">
          <cell r="B28616" t="str">
            <v>SHK9G75</v>
          </cell>
          <cell r="D28616" t="str">
            <v>TORO FREEDOM 1.3 16V TURBO 270 FLEX 4P C/AR - AUTOMÁTICO</v>
          </cell>
          <cell r="F28616" t="str">
            <v>CLA1615/25</v>
          </cell>
          <cell r="G28616" t="str">
            <v>TCHE PRODUTOS AGRICOLAS LTDA</v>
          </cell>
        </row>
        <row r="28617">
          <cell r="B28617" t="str">
            <v>SHK9G70</v>
          </cell>
          <cell r="D28617" t="str">
            <v>TORO FREEDOM 1.3 16V TURBO 270 FLEX 4P C/AR - AUTOMÁTICO</v>
          </cell>
          <cell r="F28617" t="str">
            <v>CLA1615/25</v>
          </cell>
          <cell r="G28617" t="str">
            <v>TCHE PRODUTOS AGRICOLAS LTDA</v>
          </cell>
        </row>
        <row r="28618">
          <cell r="B28618" t="str">
            <v>GDB6I81</v>
          </cell>
          <cell r="D28618" t="str">
            <v>AMAROK HIGHLINE CD 3.0 V6 TDI TURBO DIE 4X4 4P C/AR - AUTOMÁTICO</v>
          </cell>
          <cell r="F28618" t="str">
            <v>CLA1572/25</v>
          </cell>
          <cell r="G28618" t="str">
            <v>ITAU UNIBANCO S.A.</v>
          </cell>
        </row>
        <row r="28619">
          <cell r="B28619" t="str">
            <v>RUS0E61</v>
          </cell>
          <cell r="D28619" t="str">
            <v>NOVA STRADA ENDURANCE CABINE PLUS 1.4 8V FLEX 2P C/AR</v>
          </cell>
          <cell r="F28619" t="str">
            <v>CLA1428/25</v>
          </cell>
          <cell r="G28619" t="str">
            <v>COTRIJAL COOPERATIVA AGROPECUARIA E INDUSTRIAL</v>
          </cell>
        </row>
        <row r="28620">
          <cell r="B28620" t="str">
            <v>RUS0E52</v>
          </cell>
          <cell r="D28620" t="str">
            <v>NOVA STRADA ENDURANCE CABINE PLUS 1.4 8V FLEX 2P C/AR</v>
          </cell>
          <cell r="F28620" t="str">
            <v>CLA1428/25</v>
          </cell>
          <cell r="G28620" t="str">
            <v>COTRIJAL COOPERATIVA AGROPECUARIA E INDUSTRIAL</v>
          </cell>
        </row>
        <row r="28621">
          <cell r="B28621" t="str">
            <v>SIH3C00</v>
          </cell>
          <cell r="D28621" t="str">
            <v>NOVA STRADA ENDURANCE CABINE PLUS 1.4 8V FLEX 2P C/AR</v>
          </cell>
          <cell r="F28621" t="str">
            <v>CLA1365/25</v>
          </cell>
          <cell r="G28621" t="str">
            <v>FUTURA AGRONEGOCIOS LTDA</v>
          </cell>
        </row>
        <row r="28622">
          <cell r="B28622" t="str">
            <v>SIH3D07</v>
          </cell>
          <cell r="D28622" t="str">
            <v>NOVA STRADA ENDURANCE CABINE PLUS 1.4 8V FLEX 2P C/AR</v>
          </cell>
          <cell r="F28622" t="str">
            <v>CLA1365/25</v>
          </cell>
          <cell r="G28622" t="str">
            <v>FUTURA AGRONEGOCIOS LTDA</v>
          </cell>
        </row>
        <row r="28623">
          <cell r="B28623" t="str">
            <v>SIH3C95</v>
          </cell>
          <cell r="D28623" t="str">
            <v>NOVA STRADA ENDURANCE CABINE PLUS 1.4 8V FLEX 2P C/AR</v>
          </cell>
          <cell r="F28623" t="str">
            <v>CLA1365/25</v>
          </cell>
          <cell r="G28623" t="str">
            <v>FUTURA AGRONEGOCIOS LTDA</v>
          </cell>
        </row>
        <row r="28624">
          <cell r="B28624" t="str">
            <v>SIH3C83</v>
          </cell>
          <cell r="D28624" t="str">
            <v>NOVA STRADA ENDURANCE CABINE PLUS 1.4 8V FLEX 2P C/AR</v>
          </cell>
          <cell r="F28624" t="str">
            <v>CLA1365/25</v>
          </cell>
          <cell r="G28624" t="str">
            <v>FUTURA AGRONEGOCIOS LTDA</v>
          </cell>
        </row>
        <row r="28625">
          <cell r="B28625" t="str">
            <v>RUL4A07</v>
          </cell>
          <cell r="D28625" t="str">
            <v>KWID ZEN 1.0 12V SCE FLEX 4P C/AR</v>
          </cell>
          <cell r="F28625" t="str">
            <v>CLA1271/25</v>
          </cell>
          <cell r="G28625" t="str">
            <v>CLARO NXT TELECOMUNICACOES S/A</v>
          </cell>
        </row>
        <row r="28626">
          <cell r="B28626" t="str">
            <v>RMQ7J38</v>
          </cell>
          <cell r="D28626" t="str">
            <v>GOL 1.6 8V FLEX 4P C/ AR</v>
          </cell>
          <cell r="F28626" t="str">
            <v>CLA1080/25</v>
          </cell>
          <cell r="G28626" t="str">
            <v>VIBRA ENERGIA S.A</v>
          </cell>
        </row>
        <row r="28627">
          <cell r="B28627" t="str">
            <v>RMR5J83</v>
          </cell>
          <cell r="D28627" t="str">
            <v>GOL 1.6 8V FLEX 4P C/ AR</v>
          </cell>
          <cell r="F28627" t="str">
            <v>CLA1080/25</v>
          </cell>
          <cell r="G28627" t="str">
            <v>VIBRA ENERGIA S.A</v>
          </cell>
        </row>
        <row r="28628">
          <cell r="B28628" t="str">
            <v>RMR5J77</v>
          </cell>
          <cell r="D28628" t="str">
            <v>GOL 1.6 8V FLEX 4P C/ AR</v>
          </cell>
          <cell r="F28628" t="str">
            <v>CLA1080/25</v>
          </cell>
          <cell r="G28628" t="str">
            <v>VIBRA ENERGIA S.A</v>
          </cell>
        </row>
        <row r="28629">
          <cell r="B28629" t="str">
            <v>RMN5J09</v>
          </cell>
          <cell r="D28629" t="str">
            <v>KWID ZEN 1.0 12V SCE FLEX 4P C/AR</v>
          </cell>
          <cell r="F28629" t="str">
            <v>CLA1046/25</v>
          </cell>
          <cell r="G28629" t="str">
            <v>VERO S.A.</v>
          </cell>
        </row>
        <row r="28630">
          <cell r="B28630" t="str">
            <v>RMN5I79</v>
          </cell>
          <cell r="D28630" t="str">
            <v>KWID ZEN 1.0 12V SCE FLEX 4P C/AR</v>
          </cell>
          <cell r="F28630" t="str">
            <v>CLA1046/25</v>
          </cell>
          <cell r="G28630" t="str">
            <v>VERO S.A.</v>
          </cell>
        </row>
        <row r="28631">
          <cell r="B28631" t="str">
            <v>RMN5I34</v>
          </cell>
          <cell r="D28631" t="str">
            <v>KWID ZEN 1.0 12V SCE FLEX 4P C/AR</v>
          </cell>
          <cell r="F28631" t="str">
            <v>CLA1046/25</v>
          </cell>
          <cell r="G28631" t="str">
            <v>VERO S.A.</v>
          </cell>
        </row>
        <row r="28632">
          <cell r="B28632" t="str">
            <v>RMN5I28</v>
          </cell>
          <cell r="D28632" t="str">
            <v>KWID ZEN 1.0 12V SCE FLEX 4P C/AR</v>
          </cell>
          <cell r="F28632" t="str">
            <v>CLA1046/25</v>
          </cell>
          <cell r="G28632" t="str">
            <v>VERO S.A.</v>
          </cell>
        </row>
        <row r="28633">
          <cell r="B28633" t="str">
            <v>SHE9I57</v>
          </cell>
          <cell r="D28633" t="str">
            <v>FIORINO ENDURANCE 1.4 EVO FLEX 2P C/AR</v>
          </cell>
          <cell r="F28633" t="str">
            <v>CLA1046/25</v>
          </cell>
          <cell r="G28633" t="str">
            <v>VERO S.A.</v>
          </cell>
        </row>
        <row r="28634">
          <cell r="B28634" t="str">
            <v>RUF8E18</v>
          </cell>
          <cell r="D28634" t="str">
            <v>MOBI LIKE 1.0 8V FLEX 4P C/AR</v>
          </cell>
          <cell r="F28634" t="str">
            <v>CLA1046/25</v>
          </cell>
          <cell r="G28634" t="str">
            <v>VERO S.A.</v>
          </cell>
        </row>
        <row r="28635">
          <cell r="B28635" t="str">
            <v>RTI2D99</v>
          </cell>
          <cell r="D28635" t="str">
            <v>MASTER GRAND FURGÃO 10,8M³ L2H2 2.3 16V DIE 4P C/AR</v>
          </cell>
          <cell r="F28635" t="str">
            <v>CLA1026/25</v>
          </cell>
          <cell r="G28635" t="str">
            <v>SOUZA CRUZ LTDA</v>
          </cell>
        </row>
        <row r="28636">
          <cell r="B28636" t="str">
            <v>TCO0I91</v>
          </cell>
          <cell r="D28636" t="str">
            <v>ONIX LT 1.0 12V TURBO FLEX 4P C/AR</v>
          </cell>
          <cell r="F28636" t="str">
            <v>CLA1025/25</v>
          </cell>
          <cell r="G28636" t="str">
            <v>SOUZA CRUZ LTDA</v>
          </cell>
        </row>
        <row r="28637">
          <cell r="B28637" t="str">
            <v>SYG6D05</v>
          </cell>
          <cell r="D28637" t="str">
            <v>ONIX LT 1.0 12V FLEX 4P C/AR</v>
          </cell>
          <cell r="F28637" t="str">
            <v>CLA1025/25</v>
          </cell>
          <cell r="G28637" t="str">
            <v>SOUZA CRUZ LTDA</v>
          </cell>
        </row>
        <row r="28638">
          <cell r="B28638" t="str">
            <v>SHB1G73</v>
          </cell>
          <cell r="D28638" t="str">
            <v>FIORINO ENDURANCE 1.4 EVO FLEX 2P C/AR</v>
          </cell>
          <cell r="F28638" t="str">
            <v>CLA0971/25</v>
          </cell>
          <cell r="G28638" t="str">
            <v>MILLS LOCACAO, SERVICOS E LOGISTICA S.A.</v>
          </cell>
        </row>
        <row r="28639">
          <cell r="B28639" t="str">
            <v>SYM0D30</v>
          </cell>
          <cell r="D28639" t="str">
            <v>ARGO 1.0 6V FLEX 4P C/AR</v>
          </cell>
          <cell r="F28639" t="str">
            <v>CLA0956/25</v>
          </cell>
          <cell r="G28639" t="str">
            <v>SEGURPRO VIGILANCIA PATRIMONIAL S.A.</v>
          </cell>
        </row>
        <row r="28640">
          <cell r="B28640" t="str">
            <v>TEB0C11</v>
          </cell>
          <cell r="D28640" t="str">
            <v>KWID ZEN 1.0 12V SCE FLEX 4P C/AR</v>
          </cell>
          <cell r="F28640" t="str">
            <v>CLA0953/25</v>
          </cell>
          <cell r="G28640" t="str">
            <v>SEGURPRO VIGILANCIA PATRIMONIAL S.A.</v>
          </cell>
        </row>
        <row r="28641">
          <cell r="B28641" t="str">
            <v>RTC8E38</v>
          </cell>
          <cell r="D28641" t="str">
            <v>VOYAGE 1.6 8V TOTAL FLEX 4P C/AR</v>
          </cell>
          <cell r="F28641" t="str">
            <v>CLA0922/25</v>
          </cell>
          <cell r="G28641" t="str">
            <v>INSTITUTO HERMES PARDINI S/A</v>
          </cell>
        </row>
        <row r="28642">
          <cell r="B28642" t="str">
            <v>SIN3J94</v>
          </cell>
          <cell r="D28642" t="str">
            <v>FIORINO ENDURANCE 1.4 EVO FLEX 2P C/AR</v>
          </cell>
          <cell r="F28642" t="str">
            <v>CLA0791/25</v>
          </cell>
          <cell r="G28642" t="str">
            <v>PROCISA DO BRASIL PROJETOS, CONSTRUCOES E INSTALACOES LTDA</v>
          </cell>
        </row>
        <row r="28643">
          <cell r="B28643" t="str">
            <v>SHF5J99</v>
          </cell>
          <cell r="D28643" t="str">
            <v>ONIX PLUS LTZ 1.0 12V TURBO FLEX 4P C/AR</v>
          </cell>
          <cell r="F28643" t="str">
            <v>CLA0735/25</v>
          </cell>
          <cell r="G28643" t="str">
            <v>GERDAU ACOS LONGOS S.A.</v>
          </cell>
        </row>
        <row r="28644">
          <cell r="B28644" t="str">
            <v>RVB7G27</v>
          </cell>
          <cell r="D28644" t="str">
            <v>ONIX PLUS LTZ 1.0 12V TURBO FLEX 4P C/AR</v>
          </cell>
          <cell r="F28644" t="str">
            <v>CLA0731/25</v>
          </cell>
          <cell r="G28644" t="str">
            <v>GERDAU ACOS LONGOS S.A.</v>
          </cell>
        </row>
        <row r="28645">
          <cell r="B28645" t="str">
            <v>RUV9G84</v>
          </cell>
          <cell r="D28645" t="str">
            <v>ONIX PLUS LTZ 1.0 12V TURBO FLEX 4P C/AR</v>
          </cell>
          <cell r="F28645" t="str">
            <v>CLA0731/25</v>
          </cell>
          <cell r="G28645" t="str">
            <v>GERDAU ACOS LONGOS S.A.</v>
          </cell>
        </row>
        <row r="28646">
          <cell r="B28646" t="str">
            <v>RUT5F02</v>
          </cell>
          <cell r="D28646" t="str">
            <v>NOVA STRADA ENDURANCE CABINE PLUS 1.4 8V FLEX 2P C/AR</v>
          </cell>
          <cell r="F28646" t="str">
            <v>CLA0678/25</v>
          </cell>
          <cell r="G28646" t="str">
            <v>EQUATORIAL PARA DISTRIBUIDORA DE ENERGIA S.A.</v>
          </cell>
        </row>
        <row r="28647">
          <cell r="B28647" t="str">
            <v>RUT5F01</v>
          </cell>
          <cell r="D28647" t="str">
            <v>NOVA STRADA ENDURANCE CABINE PLUS 1.4 8V FLEX 2P C/AR</v>
          </cell>
          <cell r="F28647" t="str">
            <v>CLA0678/25</v>
          </cell>
          <cell r="G28647" t="str">
            <v>EQUATORIAL PARA DISTRIBUIDORA DE ENERGIA S.A.</v>
          </cell>
        </row>
        <row r="28648">
          <cell r="B28648" t="str">
            <v>RVY1F18</v>
          </cell>
          <cell r="D28648" t="str">
            <v>ONIX PLUS LTZ 1.0 12V TURBO FLEX 4P C/AR - AUTOMÁTICO</v>
          </cell>
          <cell r="F28648" t="str">
            <v>CLA0632/25</v>
          </cell>
          <cell r="G28648" t="str">
            <v>HYPERA S.A.</v>
          </cell>
        </row>
        <row r="28649">
          <cell r="B28649" t="str">
            <v>RVY1F12</v>
          </cell>
          <cell r="D28649" t="str">
            <v>ONIX PLUS LTZ 1.0 12V TURBO FLEX 4P C/AR - AUTOMÁTICO</v>
          </cell>
          <cell r="F28649" t="str">
            <v>CLA0632/25</v>
          </cell>
          <cell r="G28649" t="str">
            <v>HYPERA S.A.</v>
          </cell>
        </row>
        <row r="28650">
          <cell r="B28650" t="str">
            <v>RVX2A29</v>
          </cell>
          <cell r="D28650" t="str">
            <v>ONIX PLUS LT 1.0 12V FLEX 4P C/AR</v>
          </cell>
          <cell r="F28650" t="str">
            <v>CLA0632/25</v>
          </cell>
          <cell r="G28650" t="str">
            <v>HYPERA S.A.</v>
          </cell>
        </row>
        <row r="28651">
          <cell r="B28651" t="str">
            <v>RVY1E90</v>
          </cell>
          <cell r="D28651" t="str">
            <v>ONIX PLUS LT 1.0 12V FLEX 4P C/AR</v>
          </cell>
          <cell r="F28651" t="str">
            <v>CLA0632/25</v>
          </cell>
          <cell r="G28651" t="str">
            <v>HYPERA S.A.</v>
          </cell>
        </row>
        <row r="28652">
          <cell r="B28652" t="str">
            <v>RVY4B21</v>
          </cell>
          <cell r="D28652" t="str">
            <v>ONIX PLUS LT 1.0 12V FLEX 4P C/AR</v>
          </cell>
          <cell r="F28652" t="str">
            <v>CLA0632/25</v>
          </cell>
          <cell r="G28652" t="str">
            <v>HYPERA S.A.</v>
          </cell>
        </row>
        <row r="28653">
          <cell r="B28653" t="str">
            <v>RVY4B14</v>
          </cell>
          <cell r="D28653" t="str">
            <v>ONIX PLUS LT 1.0 12V FLEX 4P C/AR</v>
          </cell>
          <cell r="F28653" t="str">
            <v>CLA0632/25</v>
          </cell>
          <cell r="G28653" t="str">
            <v>HYPERA S.A.</v>
          </cell>
        </row>
        <row r="28654">
          <cell r="B28654" t="str">
            <v>RVY4B04</v>
          </cell>
          <cell r="D28654" t="str">
            <v>ONIX PLUS LT 1.0 12V FLEX 4P C/AR</v>
          </cell>
          <cell r="F28654" t="str">
            <v>CLA0632/25</v>
          </cell>
          <cell r="G28654" t="str">
            <v>HYPERA S.A.</v>
          </cell>
        </row>
        <row r="28655">
          <cell r="B28655" t="str">
            <v>SHF6C34</v>
          </cell>
          <cell r="D28655" t="str">
            <v>ONIX PLUS LT 1.0 12V FLEX 4P C/AR</v>
          </cell>
          <cell r="F28655" t="str">
            <v>CLA0632/25</v>
          </cell>
          <cell r="G28655" t="str">
            <v>HYPERA S.A.</v>
          </cell>
        </row>
        <row r="28656">
          <cell r="B28656" t="str">
            <v>SHF6C21</v>
          </cell>
          <cell r="D28656" t="str">
            <v>ONIX PLUS LT 1.0 12V FLEX 4P C/AR</v>
          </cell>
          <cell r="F28656" t="str">
            <v>CLA0632/25</v>
          </cell>
          <cell r="G28656" t="str">
            <v>HYPERA S.A.</v>
          </cell>
        </row>
        <row r="28657">
          <cell r="B28657" t="str">
            <v>SHD9D73</v>
          </cell>
          <cell r="D28657" t="str">
            <v>ONIX PLUS LT 1.0 12V FLEX 4P C/AR</v>
          </cell>
          <cell r="F28657" t="str">
            <v>CLA0632/25</v>
          </cell>
          <cell r="G28657" t="str">
            <v>HYPERA S.A.</v>
          </cell>
        </row>
        <row r="28658">
          <cell r="B28658" t="str">
            <v>SHD3H11</v>
          </cell>
          <cell r="D28658" t="str">
            <v>ONIX PLUS LTZ 1.0 12V TURBO FLEX 4P C/AR - AUTOMÁTICO</v>
          </cell>
          <cell r="F28658" t="str">
            <v>CLA0632/25</v>
          </cell>
          <cell r="G28658" t="str">
            <v>HYPERA S.A.</v>
          </cell>
        </row>
        <row r="28659">
          <cell r="B28659" t="str">
            <v>RVB7I15</v>
          </cell>
          <cell r="D28659" t="str">
            <v>PULSE AUDACE 1.0 12V TURBO 200 FLEX 4P C/AR - AUTOMÁTICO</v>
          </cell>
          <cell r="F28659" t="str">
            <v>CLA0578/25</v>
          </cell>
          <cell r="G28659" t="str">
            <v>UNIAO QUIMICA FARMACEUTICA NACIONAL S A</v>
          </cell>
        </row>
        <row r="28660">
          <cell r="B28660" t="str">
            <v>GAO2A52</v>
          </cell>
          <cell r="D28660" t="str">
            <v>T-CROSS COMFORTLINE 1.0 200 TSI 12V TOTAL FLEX 4P C/AR - AUTOMÁTICO</v>
          </cell>
          <cell r="F28660" t="str">
            <v>CLA0578/25</v>
          </cell>
          <cell r="G28660" t="str">
            <v>UNIAO QUIMICA FARMACEUTICA NACIONAL S A</v>
          </cell>
        </row>
        <row r="28661">
          <cell r="B28661" t="str">
            <v>FOP1B82</v>
          </cell>
          <cell r="D28661" t="str">
            <v>T-CROSS COMFORTLINE 1.0 200 TSI 12V TOTAL FLEX 4P C/AR - AUTOMÁTICO</v>
          </cell>
          <cell r="F28661" t="str">
            <v>CLA0578/25</v>
          </cell>
          <cell r="G28661" t="str">
            <v>UNIAO QUIMICA FARMACEUTICA NACIONAL S A</v>
          </cell>
        </row>
        <row r="28662">
          <cell r="B28662" t="str">
            <v>FCY4I57</v>
          </cell>
          <cell r="D28662" t="str">
            <v>T-CROSS COMFORTLINE 1.0 200 TSI 12V TOTAL FLEX 4P C/AR - AUTOMÁTICO</v>
          </cell>
          <cell r="F28662" t="str">
            <v>CLA0578/25</v>
          </cell>
          <cell r="G28662" t="str">
            <v>UNIAO QUIMICA FARMACEUTICA NACIONAL S A</v>
          </cell>
        </row>
        <row r="28663">
          <cell r="B28663" t="str">
            <v>FJT0J61</v>
          </cell>
          <cell r="D28663" t="str">
            <v>POLO TRACK 1.0 12V FLEX 4P C/AR</v>
          </cell>
          <cell r="F28663" t="str">
            <v>CLA0379/25</v>
          </cell>
          <cell r="G28663" t="str">
            <v>RUMO MALHA OESTE S.A.</v>
          </cell>
        </row>
        <row r="28664">
          <cell r="B28664" t="str">
            <v>RVC3F30</v>
          </cell>
          <cell r="D28664" t="str">
            <v>NOVA STRADA ENDURANCE CABINE PLUS 1.4 8V FLEX 2P C/AR</v>
          </cell>
          <cell r="F28664" t="str">
            <v>CLA0312/25</v>
          </cell>
          <cell r="G28664" t="str">
            <v>FUTURAGRO DISTRIBUIDORA DE INSUMOS AGRICOLAS LTDA</v>
          </cell>
        </row>
        <row r="28665">
          <cell r="B28665" t="str">
            <v>RUA2D22</v>
          </cell>
          <cell r="D28665" t="str">
            <v>TORO FREEDOM 2.0 16V TURBO DIE 4X4 4P C/AR - AUTOMÁTICO</v>
          </cell>
          <cell r="F28665" t="str">
            <v>CLA0293/25</v>
          </cell>
          <cell r="G28665" t="str">
            <v>RAIZEN S.A.</v>
          </cell>
        </row>
        <row r="28666">
          <cell r="B28666" t="str">
            <v>RNR7B44</v>
          </cell>
          <cell r="D28666" t="str">
            <v>TORO ENDURANCE 1.8 16V FLEX 4P C/AR - AUTOMÁTICO</v>
          </cell>
          <cell r="F28666" t="str">
            <v>CLA0272/25</v>
          </cell>
          <cell r="G28666" t="str">
            <v>COSAN LUBRIFICANTES E ESPECIALIDADES S.A.</v>
          </cell>
        </row>
        <row r="28667">
          <cell r="B28667" t="str">
            <v>SHN3C09</v>
          </cell>
          <cell r="D28667" t="str">
            <v>ONIX PLUS LTZ 1.0 12V TURBO FLEX 4P C/AR - AUTOMÁTICO</v>
          </cell>
          <cell r="F28667" t="str">
            <v>CLA0172/25</v>
          </cell>
          <cell r="G28667" t="str">
            <v>TOTAL BIOTECNOLOGIA INDUSTRIA E COMERCIO S/A</v>
          </cell>
        </row>
        <row r="28668">
          <cell r="B28668" t="str">
            <v>RUQ0I21</v>
          </cell>
          <cell r="D28668" t="str">
            <v>NOVA STRADA ENDURANCE CABINE PLUS 1.4 8V FLEX 2P C/AR</v>
          </cell>
          <cell r="F28668" t="str">
            <v>CLA0172/25</v>
          </cell>
          <cell r="G28668" t="str">
            <v>TOTAL BIOTECNOLOGIA INDUSTRIA E COMERCIO S/A</v>
          </cell>
        </row>
        <row r="28669">
          <cell r="B28669" t="str">
            <v>RVH2J28</v>
          </cell>
          <cell r="D28669" t="str">
            <v>ARGO 1.0 6V FLEX 4P C/AR</v>
          </cell>
          <cell r="F28669" t="str">
            <v>CLA0155/25</v>
          </cell>
          <cell r="G28669" t="str">
            <v>TIMAC AGRO INDUSTRIA E COMERCIO DE FERTILIZANTES LTDA</v>
          </cell>
        </row>
        <row r="28670">
          <cell r="B28670" t="str">
            <v>RVO8E85</v>
          </cell>
          <cell r="D28670" t="str">
            <v>ONIX PLUS LTZ 1.0 12V TURBO FLEX 4P C/AR</v>
          </cell>
          <cell r="F28670" t="str">
            <v>CLA0014/25</v>
          </cell>
          <cell r="G28670" t="str">
            <v>PETROLEO SABBA SA</v>
          </cell>
        </row>
        <row r="28671">
          <cell r="B28671" t="str">
            <v>RUA6B59</v>
          </cell>
          <cell r="D28671" t="str">
            <v>TORO FREEDOM 2.0 16V TURBO DIE 4X4 4P C/AR - AUTOMÁTICO</v>
          </cell>
          <cell r="F28671" t="str">
            <v>CLA0014/25</v>
          </cell>
          <cell r="G28671" t="str">
            <v>PETROLEO SABBA SA</v>
          </cell>
        </row>
        <row r="28672">
          <cell r="B28672" t="str">
            <v>SHZ7J86</v>
          </cell>
          <cell r="D28672" t="str">
            <v>COMPASS LONGITUDE 1.3 16V TURBO 270 FLEX 4P C/AR - AUTOMÁTICO</v>
          </cell>
          <cell r="F28672" t="str">
            <v>BHZ0077/21</v>
          </cell>
          <cell r="G28672" t="str">
            <v>CNH INDUSTRIAL BRASIL LTDA.</v>
          </cell>
        </row>
        <row r="28673">
          <cell r="B28673" t="str">
            <v>TJG9F89</v>
          </cell>
          <cell r="D28673" t="str">
            <v>NIVUS COMFORTLINE 1.0 200 TSI 12V TOTAL FLEX 4P C/AR - AUTOMÁTICO</v>
          </cell>
          <cell r="F28673" t="str">
            <v>SAO0718/13</v>
          </cell>
          <cell r="G28673" t="str">
            <v>YAMAHA ADMINISTRADORA DE CONSORCIO LTDA</v>
          </cell>
        </row>
        <row r="28674">
          <cell r="B28674" t="str">
            <v>SHT0C90</v>
          </cell>
          <cell r="D28674" t="str">
            <v>FIORINO ENDURANCE 1.4 EVO FLEX 2P C/AR</v>
          </cell>
          <cell r="F28674" t="str">
            <v>SAO0391/19</v>
          </cell>
          <cell r="G28674" t="str">
            <v>SIMPRESS COMERCIO LOCAÇÃO E SERVIÇOS S/A</v>
          </cell>
        </row>
        <row r="28675">
          <cell r="B28675" t="str">
            <v>SSS0H11</v>
          </cell>
          <cell r="D28675" t="str">
            <v>SAVEIRO ROBUST 1.6 16V TOTAL FLEX 2P C/AR</v>
          </cell>
          <cell r="F28675" t="str">
            <v>SAO0215/19</v>
          </cell>
          <cell r="G28675" t="str">
            <v>TRAIL INFRAESTRUTURA LTDA</v>
          </cell>
        </row>
        <row r="28676">
          <cell r="B28676" t="str">
            <v>PZB9F33</v>
          </cell>
          <cell r="D28676" t="str">
            <v>STRADA ENDURANCE CP FLEX 1.3</v>
          </cell>
          <cell r="F28676" t="str">
            <v>SAO0215/19</v>
          </cell>
          <cell r="G28676" t="str">
            <v>TRAIL INFRAESTRUTURA LTDA</v>
          </cell>
        </row>
        <row r="28677">
          <cell r="B28677" t="str">
            <v>RUY8E45</v>
          </cell>
          <cell r="D28677" t="str">
            <v>ONIX PLUS LTZ 1.0 12V TURBO FLEX 4P C/AR - AUTOMÁTICO</v>
          </cell>
          <cell r="F28677" t="str">
            <v>SAO0122/16</v>
          </cell>
          <cell r="G28677" t="str">
            <v>SANTILLANA EDUCACAO LTDA</v>
          </cell>
        </row>
        <row r="28678">
          <cell r="B28678" t="str">
            <v>RUS1J02</v>
          </cell>
          <cell r="D28678" t="str">
            <v>MOBI LIKE 1.0 8V FLEX 4P C/AR</v>
          </cell>
          <cell r="F28678" t="str">
            <v>SAO0122/16</v>
          </cell>
          <cell r="G28678" t="str">
            <v>SANTILLANA EDUCACAO LTDA</v>
          </cell>
        </row>
        <row r="28679">
          <cell r="B28679" t="str">
            <v>SIF0D90</v>
          </cell>
          <cell r="D28679" t="str">
            <v>COMPASS LONGITUDE 1.3 16V TURBO 270 FLEX 4P C/AR - AUTOMÁTICO</v>
          </cell>
          <cell r="F28679" t="str">
            <v>SAO0107/22</v>
          </cell>
          <cell r="G28679" t="str">
            <v>SOUZA CRUZ LTDA</v>
          </cell>
        </row>
        <row r="28680">
          <cell r="B28680" t="str">
            <v>RVM2B50</v>
          </cell>
          <cell r="D28680" t="str">
            <v>ONIX PLUS LTZ 1.0 12V TURBO FLEX 4P C/AR - AUTOMÁTICO</v>
          </cell>
          <cell r="F28680" t="str">
            <v>SAO0034/16</v>
          </cell>
          <cell r="G28680" t="str">
            <v>AUTO SUTURE DO BRASIL LTDA</v>
          </cell>
        </row>
        <row r="28681">
          <cell r="B28681" t="str">
            <v>RVM2B43</v>
          </cell>
          <cell r="D28681" t="str">
            <v>ONIX PLUS LTZ 1.0 12V TURBO FLEX 4P C/AR - AUTOMÁTICO</v>
          </cell>
          <cell r="F28681" t="str">
            <v>SAO0034/16</v>
          </cell>
          <cell r="G28681" t="str">
            <v>AUTO SUTURE DO BRASIL LTDA</v>
          </cell>
        </row>
        <row r="28682">
          <cell r="B28682" t="str">
            <v>SHH3C13</v>
          </cell>
          <cell r="D28682" t="str">
            <v>RENEGADE LONGITUDE 1.3 16V TURBO 270 FLEX 4P C/AR - AUTOMÁTICO</v>
          </cell>
          <cell r="F28682" t="str">
            <v>SAO0009/24</v>
          </cell>
          <cell r="G28682" t="str">
            <v>ROBERT BOSCH LIMITADA</v>
          </cell>
        </row>
        <row r="28683">
          <cell r="B28683" t="str">
            <v>SHE2I80</v>
          </cell>
          <cell r="D28683" t="str">
            <v>COROLLA XEI 2.0 16V DOHC FLEX 4P C/AR - AUTOMÁTICO</v>
          </cell>
          <cell r="F28683" t="str">
            <v>SAO0009/24</v>
          </cell>
          <cell r="G28683" t="str">
            <v>ROBERT BOSCH LIMITADA</v>
          </cell>
        </row>
        <row r="28684">
          <cell r="B28684" t="str">
            <v>SHF5A79</v>
          </cell>
          <cell r="D28684" t="str">
            <v>ONIX PLUS LTZ 1.0 12V TURBO FLEX 4P C/AR - AUTOMÁTICO</v>
          </cell>
          <cell r="F28684" t="str">
            <v>SAO0004/24</v>
          </cell>
          <cell r="G28684" t="str">
            <v>ROBERT BOSCH LIMITADA</v>
          </cell>
        </row>
        <row r="28685">
          <cell r="B28685" t="str">
            <v>TCB1H44</v>
          </cell>
          <cell r="D28685" t="str">
            <v>ONIX PLUS LTZ 1.0 12V TURBO FLEX 4P C/AR - AUTOMÁTICO</v>
          </cell>
          <cell r="F28685" t="str">
            <v>SAO0003/24</v>
          </cell>
          <cell r="G28685" t="str">
            <v>ROBERT BOSCH LIMITADA</v>
          </cell>
        </row>
        <row r="28686">
          <cell r="B28686" t="str">
            <v>SHF5B63</v>
          </cell>
          <cell r="D28686" t="str">
            <v>ONIX PLUS LTZ 1.0 12V TURBO FLEX 4P C/AR - AUTOMÁTICO</v>
          </cell>
          <cell r="F28686" t="str">
            <v>SAO0003/24</v>
          </cell>
          <cell r="G28686" t="str">
            <v>ROBERT BOSCH LIMITADA</v>
          </cell>
        </row>
        <row r="28687">
          <cell r="B28687" t="str">
            <v>SHF5B09</v>
          </cell>
          <cell r="D28687" t="str">
            <v>ONIX PLUS LTZ 1.0 12V TURBO FLEX 4P C/AR - AUTOMÁTICO</v>
          </cell>
          <cell r="F28687" t="str">
            <v>SAO0003/24</v>
          </cell>
          <cell r="G28687" t="str">
            <v>ROBERT BOSCH LIMITADA</v>
          </cell>
        </row>
        <row r="28688">
          <cell r="B28688" t="str">
            <v>SHN7F73</v>
          </cell>
          <cell r="D28688" t="str">
            <v>HB20 COMFORT 1.0 12V FLEX 4P C/AR</v>
          </cell>
          <cell r="F28688" t="str">
            <v>RIO0032/15</v>
          </cell>
          <cell r="G28688" t="str">
            <v>UNILEVER BRASIL LTDA.</v>
          </cell>
        </row>
        <row r="28689">
          <cell r="B28689" t="str">
            <v>SHN7F61</v>
          </cell>
          <cell r="D28689" t="str">
            <v>HB20 COMFORT 1.0 12V FLEX 4P C/AR</v>
          </cell>
          <cell r="F28689" t="str">
            <v>RIO0032/15</v>
          </cell>
          <cell r="G28689" t="str">
            <v>UNILEVER BRASIL LTDA.</v>
          </cell>
        </row>
        <row r="28690">
          <cell r="B28690" t="str">
            <v>RVV0G49</v>
          </cell>
          <cell r="D28690" t="str">
            <v>ONIX PLUS LTZ 1.0 12V TURBO FLEX 4P C/AR</v>
          </cell>
          <cell r="F28690" t="str">
            <v>RIO0032/15</v>
          </cell>
          <cell r="G28690" t="str">
            <v>UNILEVER BRASIL LTDA.</v>
          </cell>
        </row>
        <row r="28691">
          <cell r="B28691" t="str">
            <v>RVU2H63</v>
          </cell>
          <cell r="D28691" t="str">
            <v>ONIX PLUS LTZ 1.0 12V TURBO FLEX 4P C/AR</v>
          </cell>
          <cell r="F28691" t="str">
            <v>RIO0032/15</v>
          </cell>
          <cell r="G28691" t="str">
            <v>UNILEVER BRASIL LTDA.</v>
          </cell>
        </row>
        <row r="28692">
          <cell r="B28692" t="str">
            <v>RVQ6H40</v>
          </cell>
          <cell r="D28692" t="str">
            <v>ONIX PLUS LTZ 1.0 12V TURBO FLEX 4P C/AR</v>
          </cell>
          <cell r="F28692" t="str">
            <v>RIO0032/15</v>
          </cell>
          <cell r="G28692" t="str">
            <v>UNILEVER BRASIL LTDA.</v>
          </cell>
        </row>
        <row r="28693">
          <cell r="B28693" t="str">
            <v>RVX7A26</v>
          </cell>
          <cell r="D28693" t="str">
            <v>ONIX LT 1.0 12V TURBO FLEX 4P C/AR</v>
          </cell>
          <cell r="F28693" t="str">
            <v>RIO0032/15</v>
          </cell>
          <cell r="G28693" t="str">
            <v>UNILEVER BRASIL LTDA.</v>
          </cell>
        </row>
        <row r="28694">
          <cell r="B28694" t="str">
            <v>RVS3I11</v>
          </cell>
          <cell r="D28694" t="str">
            <v>ONIX LT 1.0 12V TURBO FLEX 4P C/AR</v>
          </cell>
          <cell r="F28694" t="str">
            <v>RIO0032/15</v>
          </cell>
          <cell r="G28694" t="str">
            <v>UNILEVER BRASIL LTDA.</v>
          </cell>
        </row>
        <row r="28695">
          <cell r="B28695" t="str">
            <v>RVY6B70</v>
          </cell>
          <cell r="D28695" t="str">
            <v>ONIX LT 1.0 12V TURBO FLEX 4P C/AR</v>
          </cell>
          <cell r="F28695" t="str">
            <v>RIO0032/15</v>
          </cell>
          <cell r="G28695" t="str">
            <v>UNILEVER BRASIL LTDA.</v>
          </cell>
        </row>
        <row r="28696">
          <cell r="B28696" t="str">
            <v>TCI3B94</v>
          </cell>
          <cell r="D28696" t="str">
            <v>ARGO 1.0 6V FLEX 4P C/AR</v>
          </cell>
          <cell r="F28696" t="str">
            <v>GVR9952/25</v>
          </cell>
          <cell r="G28696" t="str">
            <v>TEXTURA RIO INDUSTRIA DE TINTAS LTDA</v>
          </cell>
        </row>
        <row r="28697">
          <cell r="B28697" t="str">
            <v>SYT1I85</v>
          </cell>
          <cell r="D28697" t="str">
            <v>HB20 LIMITED PLUS FLEX 1.0</v>
          </cell>
          <cell r="F28697" t="str">
            <v>GVR8991/24</v>
          </cell>
          <cell r="G28697" t="str">
            <v>ALEXSSANDER VALDOSKI</v>
          </cell>
        </row>
        <row r="28698">
          <cell r="B28698" t="str">
            <v>ESU8I23</v>
          </cell>
          <cell r="D28698" t="str">
            <v>T-CROSS HIGHLINE 1.4 250 TSI 16V TOTAL FLEX 4P C/AR - AUTOMÁTICO</v>
          </cell>
          <cell r="F28698" t="str">
            <v>GVR8940/23</v>
          </cell>
          <cell r="G28698" t="str">
            <v>SUELEN CRISTINA PEREIRA DO NASCIMENTO DE FREITAS</v>
          </cell>
        </row>
        <row r="28699">
          <cell r="B28699" t="str">
            <v>SYP8E70</v>
          </cell>
          <cell r="D28699" t="str">
            <v>STRADA ENDURANCE CP FLEX 1.3</v>
          </cell>
          <cell r="F28699" t="str">
            <v>GVR8881/24</v>
          </cell>
          <cell r="G28699" t="str">
            <v>JOSÉ LEOPOLDINO DE OLIVEIRA NETO</v>
          </cell>
        </row>
        <row r="28700">
          <cell r="B28700" t="str">
            <v>SHR2B93</v>
          </cell>
          <cell r="D28700" t="str">
            <v>FIORINO ENDURANCE 1.4 EVO FLEX 2P C/AR</v>
          </cell>
          <cell r="F28700" t="str">
            <v>GVR8866/23</v>
          </cell>
          <cell r="G28700" t="str">
            <v>IRAMAR BARBOSA RODRIGUES GOMES</v>
          </cell>
        </row>
        <row r="28701">
          <cell r="B28701" t="str">
            <v>SYQ0D78</v>
          </cell>
          <cell r="D28701" t="str">
            <v>RENEGADE LONGITUDE 1.3 16V TURBO 270 FLEX 4P C/AR - AUTOMÁTICO</v>
          </cell>
          <cell r="F28701" t="str">
            <v>GVR8670/24</v>
          </cell>
          <cell r="G28701" t="str">
            <v>MARCO AURELIO DA SILVA MARTINS</v>
          </cell>
        </row>
        <row r="28702">
          <cell r="B28702" t="str">
            <v>SHX6I29</v>
          </cell>
          <cell r="D28702" t="str">
            <v>RENEGADE LONGITUDE 1.3 16V TURBO 270 FLEX 4P C/AR - AUTOMÁTICO</v>
          </cell>
          <cell r="F28702" t="str">
            <v>GVR8583/23</v>
          </cell>
          <cell r="G28702" t="str">
            <v>MARLENE ALVES MARTINS DE SOUZA</v>
          </cell>
        </row>
        <row r="28703">
          <cell r="B28703" t="str">
            <v>QMV3A67</v>
          </cell>
          <cell r="D28703" t="str">
            <v>KICKS SENSE 1.6 16V FLEX 4P C/AR - AUTOMÁTICO</v>
          </cell>
          <cell r="F28703" t="str">
            <v>GVR8332/24</v>
          </cell>
          <cell r="G28703" t="str">
            <v>FABIO GALERA GARCIA</v>
          </cell>
        </row>
        <row r="28704">
          <cell r="B28704" t="str">
            <v>TDP6C48</v>
          </cell>
          <cell r="D28704" t="str">
            <v>ONIX LT 1.0 12V TURBO FLEX 4P C/AR - AUTOMÁTICO</v>
          </cell>
          <cell r="F28704" t="str">
            <v>GVR8238/25</v>
          </cell>
          <cell r="G28704" t="str">
            <v>ECO DIAGNOSTICA LTDA</v>
          </cell>
        </row>
        <row r="28705">
          <cell r="B28705" t="str">
            <v>SYQ3E86</v>
          </cell>
          <cell r="D28705" t="str">
            <v>HAVAL H6 PREMIUM HÍBRIDO HEV AT 1.5</v>
          </cell>
          <cell r="F28705" t="str">
            <v>GVR8223/24</v>
          </cell>
          <cell r="G28705" t="str">
            <v>ARMANDO DA COSTA GONÇALVES</v>
          </cell>
        </row>
        <row r="28706">
          <cell r="B28706" t="str">
            <v>SHN6J79</v>
          </cell>
          <cell r="D28706" t="str">
            <v>COMMANDER LIMITED 7L 1.3 16V TURBO 270 FLEX 4P C/AR - AUTOMÁTICO</v>
          </cell>
          <cell r="F28706" t="str">
            <v>GVR8091/23</v>
          </cell>
          <cell r="G28706" t="str">
            <v>TORMENE AMERICANA DO BRASIL EQUIPAMENTOS PARA GAS NATURAL LTDA.</v>
          </cell>
        </row>
        <row r="28707">
          <cell r="B28707" t="str">
            <v>SYS0A48</v>
          </cell>
          <cell r="D28707" t="str">
            <v>ONIX PREMIER II 1.0 12V TURBO FLEX 4P C/AR - AUTOMÁTICO</v>
          </cell>
          <cell r="F28707" t="str">
            <v>GVR7776/24</v>
          </cell>
          <cell r="G28707" t="str">
            <v>SULAMITA CMARA DE LIMA</v>
          </cell>
        </row>
        <row r="28708">
          <cell r="B28708" t="str">
            <v>PVR8E17</v>
          </cell>
          <cell r="D28708" t="str">
            <v>CRONOS DRIVE 1.3 8V FLEX 4P C/AR - AUTOMÁTICO</v>
          </cell>
          <cell r="F28708" t="str">
            <v>GVR7614/24</v>
          </cell>
          <cell r="G28708" t="str">
            <v>VANESSA CRISTINA OGURZOW</v>
          </cell>
        </row>
        <row r="28709">
          <cell r="B28709" t="str">
            <v>TDV2A02</v>
          </cell>
          <cell r="D28709" t="str">
            <v>ARGO DRIVE 1.0 6V FLEX 4P C/AR</v>
          </cell>
          <cell r="F28709" t="str">
            <v>GVR7572/25</v>
          </cell>
          <cell r="G28709" t="str">
            <v>TAIS MABEL MICHEL DOS ANJOS</v>
          </cell>
        </row>
        <row r="28710">
          <cell r="B28710" t="str">
            <v>SYR0H09</v>
          </cell>
          <cell r="D28710" t="str">
            <v>STRADA ENDURANCE CP FLEX 1.3</v>
          </cell>
          <cell r="F28710" t="str">
            <v>GVR7141/24</v>
          </cell>
          <cell r="G28710" t="str">
            <v>TABATEX COMERCIO E REPRESENTACOES TEXTEIS LTDA</v>
          </cell>
        </row>
        <row r="28711">
          <cell r="B28711" t="str">
            <v>TDY1E24</v>
          </cell>
          <cell r="D28711" t="str">
            <v>COMMANDER LIMITED 7L 1.3 16V TURBO 270 FLEX 4P C/AR - AUTOMÁTICO</v>
          </cell>
          <cell r="F28711" t="str">
            <v>GVR7021/25</v>
          </cell>
          <cell r="G28711" t="str">
            <v>ALL WERT INCORPORACAO E URBANISMO LTDA</v>
          </cell>
        </row>
        <row r="28712">
          <cell r="B28712" t="str">
            <v>SYN8J11</v>
          </cell>
          <cell r="D28712" t="str">
            <v>HB20 SENSE PLUS FLEX 1.0</v>
          </cell>
          <cell r="F28712" t="str">
            <v>GVR6921/24</v>
          </cell>
          <cell r="G28712" t="str">
            <v>NARA LIE UTIYAMADA</v>
          </cell>
        </row>
        <row r="28713">
          <cell r="B28713" t="str">
            <v>SHN0H86</v>
          </cell>
          <cell r="D28713" t="str">
            <v>HB20 COMFORT 1.0 12V GDI TURBO FLEX 4P C/AR - AUTOMÁTICO</v>
          </cell>
          <cell r="F28713" t="str">
            <v>GVR6742/23</v>
          </cell>
          <cell r="G28713" t="str">
            <v>RICARDO SANTOS TARANTO</v>
          </cell>
        </row>
        <row r="28714">
          <cell r="B28714" t="str">
            <v>OPP5I00</v>
          </cell>
          <cell r="D28714" t="str">
            <v>T-CROSS HIGHLINE 1.4 250 TSI 16V TOTAL FLEX 4P C/AR - AUTOMÁTICO</v>
          </cell>
          <cell r="F28714" t="str">
            <v>GVR6587/24</v>
          </cell>
          <cell r="G28714" t="str">
            <v>PLANTAG DO BRASIL LTDA</v>
          </cell>
        </row>
        <row r="28715">
          <cell r="B28715" t="str">
            <v>TEI1I61</v>
          </cell>
          <cell r="D28715" t="str">
            <v>VIRTUS 12V TSI FLEX AT 1.0 4P</v>
          </cell>
          <cell r="F28715" t="str">
            <v>GVR6023/25</v>
          </cell>
          <cell r="G28715" t="str">
            <v>DANIEL SILVEIRA COSTA</v>
          </cell>
        </row>
        <row r="28716">
          <cell r="B28716" t="str">
            <v>STD7F71</v>
          </cell>
          <cell r="D28716" t="str">
            <v>T-CROSS HIGHLINE 1.4 250 TSI 16V TOTAL FLEX 4P C/AR - AUTOMÁTICO</v>
          </cell>
          <cell r="F28716" t="str">
            <v>GVR5972/24</v>
          </cell>
          <cell r="G28716" t="str">
            <v>IAMARA FERRES COSTA MOREIRA</v>
          </cell>
        </row>
        <row r="28717">
          <cell r="B28717" t="str">
            <v>OPP8J34</v>
          </cell>
          <cell r="D28717" t="str">
            <v>FASTBACK AUDACE 1.0 12V TURBO 200 FLEX 4P C/AR - AUTOMÁTICO</v>
          </cell>
          <cell r="F28717" t="str">
            <v>GVR5948/24</v>
          </cell>
          <cell r="G28717" t="str">
            <v>FILLIP CAVALCANTI PAIVA DELFINO</v>
          </cell>
        </row>
        <row r="28718">
          <cell r="B28718" t="str">
            <v>QXW6I75</v>
          </cell>
          <cell r="D28718" t="str">
            <v>VERSA ADVANCE 1.6 16V FLEX 4P C/AR - AUTOMÁTICO</v>
          </cell>
          <cell r="F28718" t="str">
            <v>GVR5947/24</v>
          </cell>
          <cell r="G28718" t="str">
            <v>BEAUTY LABS COSMETICOS LTDA</v>
          </cell>
        </row>
        <row r="28719">
          <cell r="B28719" t="str">
            <v>SYG7D17</v>
          </cell>
          <cell r="D28719" t="str">
            <v>POLO COMFORTLINE 1.0 12V TSI FLEX 4P C/AR - AUTOMÁTICO</v>
          </cell>
          <cell r="F28719" t="str">
            <v>GVR5639/24</v>
          </cell>
          <cell r="G28719" t="str">
            <v>ALEXANDRA RECAREY EIRAS NOVIELLO</v>
          </cell>
        </row>
        <row r="28720">
          <cell r="B28720" t="str">
            <v>SYS9D89</v>
          </cell>
          <cell r="D28720" t="str">
            <v>ONIX LT 1.0 12V FLEX 4P C/AR</v>
          </cell>
          <cell r="F28720" t="str">
            <v>GVR5137/24</v>
          </cell>
          <cell r="G28720" t="str">
            <v>DEFCON1 TECNOLOGIA LTDA</v>
          </cell>
        </row>
        <row r="28721">
          <cell r="B28721" t="str">
            <v>FCQ9G51</v>
          </cell>
          <cell r="D28721" t="str">
            <v>SAVEIRO ROBUST 1.6 16V TOTAL FLEX 2P C/AR</v>
          </cell>
          <cell r="F28721" t="str">
            <v>GVR4984/23</v>
          </cell>
          <cell r="G28721" t="str">
            <v>IVM ENGENHARIA LTDA</v>
          </cell>
        </row>
        <row r="28722">
          <cell r="B28722" t="str">
            <v>OPP9A01</v>
          </cell>
          <cell r="D28722" t="str">
            <v>FASTBACK AUDACE 1.0 12V TURBO 200 FLEX 4P C/AR - AUTOMÁTICO</v>
          </cell>
          <cell r="F28722" t="str">
            <v>GVR4983/24</v>
          </cell>
          <cell r="G28722" t="str">
            <v>FILLIP CAVALCANTI PAIVA DELFINO</v>
          </cell>
        </row>
        <row r="28723">
          <cell r="B28723" t="str">
            <v>TDR0J08</v>
          </cell>
          <cell r="D28723" t="str">
            <v>HR-V EX 1.5 16V FLEX 4P C/AR - AUTOMÁTICO</v>
          </cell>
          <cell r="F28723" t="str">
            <v>GVR4213/25</v>
          </cell>
          <cell r="G28723" t="str">
            <v>BRUNA NEILIN SOUZA FEREZIN</v>
          </cell>
        </row>
        <row r="28724">
          <cell r="B28724" t="str">
            <v>TDX2F89</v>
          </cell>
          <cell r="D28724" t="str">
            <v>KARDIAN EVOLUTION TURBO FLEX AT 1.0</v>
          </cell>
          <cell r="F28724" t="str">
            <v>GVR3423/25</v>
          </cell>
          <cell r="G28724" t="str">
            <v>MARCIO GOMES LUERCIO</v>
          </cell>
        </row>
        <row r="28725">
          <cell r="B28725" t="str">
            <v>SYL7C36</v>
          </cell>
          <cell r="D28725" t="str">
            <v>STRADA ENDURANCE CP FLEX 1.3</v>
          </cell>
          <cell r="F28725" t="str">
            <v>GVR3349/24</v>
          </cell>
          <cell r="G28725" t="str">
            <v>OILEMA COMERCIO DE SEMENTES LTDA</v>
          </cell>
        </row>
        <row r="28726">
          <cell r="B28726" t="str">
            <v>SHG3B16</v>
          </cell>
          <cell r="D28726" t="str">
            <v>COMMANDER LIMITED 7L 1.3 16V TURBO 270 FLEX 4P C/AR - AUTOMÁTICO</v>
          </cell>
          <cell r="F28726" t="str">
            <v>GVR2762/23</v>
          </cell>
          <cell r="G28726" t="str">
            <v>DENNIS ALBUQUERQUE LOBO</v>
          </cell>
        </row>
        <row r="28727">
          <cell r="B28727" t="str">
            <v>SIN8C80</v>
          </cell>
          <cell r="D28727" t="str">
            <v>FIORINO ENDURANCE 1.4 EVO FLEX 2P C/AR</v>
          </cell>
          <cell r="F28727" t="str">
            <v>GVR1822/24</v>
          </cell>
          <cell r="G28727" t="str">
            <v>EMS 2 SERVICOS NAVAIS  LTDA</v>
          </cell>
        </row>
        <row r="28728">
          <cell r="B28728" t="str">
            <v>TDQ0E62</v>
          </cell>
          <cell r="D28728" t="str">
            <v>T-CROSS 1.0 200 TSI 12V TOTAL FLEX 4P C/AR - AUTOMÁTICO</v>
          </cell>
          <cell r="F28728" t="str">
            <v>GVR1725/25</v>
          </cell>
          <cell r="G28728" t="str">
            <v>1 IGREJA BATISTA DAS NACOES (IBN)</v>
          </cell>
        </row>
        <row r="28729">
          <cell r="B28729" t="str">
            <v>RTE7I00</v>
          </cell>
          <cell r="D28729" t="str">
            <v>VOYAGE 1.0 MPI 12V TOTAL FLEX 4P C/AR</v>
          </cell>
          <cell r="F28729" t="str">
            <v>GVR1629/21</v>
          </cell>
          <cell r="G28729" t="str">
            <v>CARLOS EDUARDO DE CARVALHO</v>
          </cell>
        </row>
        <row r="28730">
          <cell r="B28730" t="str">
            <v>OPP2I37</v>
          </cell>
          <cell r="D28730" t="str">
            <v>208 HATCH LIKE 1.0 6V FLEX 4P C/AR</v>
          </cell>
          <cell r="F28730" t="str">
            <v>GVR0394/24</v>
          </cell>
          <cell r="G28730" t="str">
            <v>IZABELA MARTINS OLIVEIRA</v>
          </cell>
        </row>
        <row r="28731">
          <cell r="B28731" t="str">
            <v>SVW6A71</v>
          </cell>
          <cell r="D28731" t="str">
            <v>POLO HIGHLINE 1.0 12V TSI FLEX 4P C/AR - AUTOMÁTICO</v>
          </cell>
          <cell r="F28731" t="str">
            <v>GVR0312/24</v>
          </cell>
          <cell r="G28731" t="str">
            <v>CARLOS ALBERTO LINDENER DE OLIVEIRA</v>
          </cell>
        </row>
        <row r="28732">
          <cell r="B28732" t="str">
            <v>SVD9D30</v>
          </cell>
          <cell r="D28732" t="str">
            <v>NIVUS COMFORTLINE 1.0 200 TSI 12V TOTAL FLEX 4P C/AR - AUTOMÁTICO</v>
          </cell>
          <cell r="F28732" t="str">
            <v>GVR0057/24</v>
          </cell>
          <cell r="G28732" t="str">
            <v>MEDSAL MEDICINA OCUPACIONAL LTDA</v>
          </cell>
        </row>
        <row r="28733">
          <cell r="B28733" t="str">
            <v>SYV7B47</v>
          </cell>
          <cell r="D28733" t="str">
            <v>OROCH INTENSE 1.6 16V SCE FLEX 4P C/AR</v>
          </cell>
          <cell r="F28733" t="str">
            <v>GVM9782/24</v>
          </cell>
          <cell r="G28733" t="str">
            <v>ENGELIMA SERVICOS PATRIMONIAIS LTDA</v>
          </cell>
        </row>
        <row r="28734">
          <cell r="B28734" t="str">
            <v>QXW8G35</v>
          </cell>
          <cell r="D28734" t="str">
            <v>TORO VOLCANO 2.0 16V TURBO DIE 4X4 4P C/AR - AUTOMÁTICO</v>
          </cell>
          <cell r="F28734" t="str">
            <v>GVM9717/24</v>
          </cell>
          <cell r="G28734" t="str">
            <v>SFN AGROPECUARIA LTDA</v>
          </cell>
        </row>
        <row r="28735">
          <cell r="B28735" t="str">
            <v>RNK1F57</v>
          </cell>
          <cell r="D28735" t="str">
            <v>TRACKER PREMIER 1.2 12V TURBO FLEX 4P C/AR - AUTOMÁTICO</v>
          </cell>
          <cell r="F28735" t="str">
            <v>GVM8601/24</v>
          </cell>
          <cell r="G28735" t="str">
            <v>ALISSON ALVES DE OLIVEIRA</v>
          </cell>
        </row>
        <row r="28736">
          <cell r="B28736" t="str">
            <v>SII5J57</v>
          </cell>
          <cell r="D28736" t="str">
            <v>COMPASS LONGITUDE 1.3 16V TURBO 270 FLEX 4P C/AR - AUTOMÁTICO</v>
          </cell>
          <cell r="F28736" t="str">
            <v>GVM8534/23</v>
          </cell>
          <cell r="G28736" t="str">
            <v>44.981.873 MARIANGELA THOMAZINI TEODORO RODRIGUES</v>
          </cell>
        </row>
        <row r="28737">
          <cell r="B28737" t="str">
            <v>SYV0E06</v>
          </cell>
          <cell r="D28737" t="str">
            <v>TAOS HIGHLINE 1.4 250 TSI 16V TOTAL FLEX 4P C/AR - AUTOMÁTICO</v>
          </cell>
          <cell r="F28737" t="str">
            <v>GVM8261/24</v>
          </cell>
          <cell r="G28737" t="str">
            <v>EGON KROEFF NETO</v>
          </cell>
        </row>
        <row r="28738">
          <cell r="B28738" t="str">
            <v>SIG6C24</v>
          </cell>
          <cell r="D28738" t="str">
            <v>TRACKER PREMIER 1.2 12V TURBO FLEX 4P C/AR - AUTOMÁTICO</v>
          </cell>
          <cell r="F28738" t="str">
            <v>GVM6187/23</v>
          </cell>
          <cell r="G28738" t="str">
            <v>CLARA LÚCIA DE ATAIDE SANTOS</v>
          </cell>
        </row>
        <row r="28739">
          <cell r="B28739" t="str">
            <v>SHD4A32</v>
          </cell>
          <cell r="D28739" t="str">
            <v>COMPASS LONGITUDE 1.3 16V TURBO 270 FLEX 4P C/AR - AUTOMÁTICO</v>
          </cell>
          <cell r="F28739" t="str">
            <v>GVM3957/22</v>
          </cell>
          <cell r="G28739" t="str">
            <v>CARLOS AFONSO F M DE TOLEDO PIZA SCHROEDER</v>
          </cell>
        </row>
        <row r="28740">
          <cell r="B28740" t="str">
            <v>SHO2J63</v>
          </cell>
          <cell r="D28740" t="str">
            <v>FIORINO ENDURANCE 1.4 EVO FLEX 2P C/AR</v>
          </cell>
          <cell r="F28740" t="str">
            <v>GVM3939/24</v>
          </cell>
          <cell r="G28740" t="str">
            <v>THERMOVAL INDUSTRIA DE VALVULAS LTDA</v>
          </cell>
        </row>
        <row r="28741">
          <cell r="B28741" t="str">
            <v>QMV3A59</v>
          </cell>
          <cell r="D28741" t="str">
            <v>KICKS EXCLUSIVE 1.6 16V FLEX 4P C/AR - AUTOMÁTICO</v>
          </cell>
          <cell r="F28741" t="str">
            <v>GVM3751/24</v>
          </cell>
          <cell r="G28741" t="str">
            <v>ANTHONY LUIZ ALMEIDA DA SILVA</v>
          </cell>
        </row>
        <row r="28742">
          <cell r="B28742" t="str">
            <v>STC6C81</v>
          </cell>
          <cell r="D28742" t="str">
            <v>NIVUS HIGHLINE 1.0 200 TSI 12V TOTAL FLEX 4P C/AR - AUTOMÁTICO</v>
          </cell>
          <cell r="F28742" t="str">
            <v>GVM3401/24</v>
          </cell>
          <cell r="G28742" t="str">
            <v>ALAN FRAGA MARINHO</v>
          </cell>
        </row>
        <row r="28743">
          <cell r="B28743" t="str">
            <v>SHG7A56</v>
          </cell>
          <cell r="D28743" t="str">
            <v>PULSE AUDACE 1.0 12V TURBO 200 FLEX 4P C/AR - AUTOMÁTICO</v>
          </cell>
          <cell r="F28743" t="str">
            <v>GVM3054/22</v>
          </cell>
          <cell r="G28743" t="str">
            <v>VICTOR FERREIRA TEIXEIRA DA SILVA</v>
          </cell>
        </row>
        <row r="28744">
          <cell r="B28744" t="str">
            <v>RVX6H89</v>
          </cell>
          <cell r="D28744" t="str">
            <v>ONIX LT 1.0 12V FLEX 4P C/AR</v>
          </cell>
          <cell r="F28744" t="str">
            <v>GVM2767/22</v>
          </cell>
          <cell r="G28744" t="str">
            <v>CARLOS EDUARDO COELHO</v>
          </cell>
        </row>
        <row r="28745">
          <cell r="B28745" t="str">
            <v>SHZ7I65</v>
          </cell>
          <cell r="D28745" t="str">
            <v>TORO FREEDOM 1.3 16V TURBO 270 FLEX 4P C/AR - AUTOMÁTICO</v>
          </cell>
          <cell r="F28745" t="str">
            <v>GVM2520/23</v>
          </cell>
          <cell r="G28745" t="str">
            <v>CAMILA CORREA MARINO</v>
          </cell>
        </row>
        <row r="28746">
          <cell r="B28746" t="str">
            <v>SIK8G21</v>
          </cell>
          <cell r="D28746" t="str">
            <v>JUMPY CARGO 6,1M³ 1.5 16V TURBO DIE 4P C/AR</v>
          </cell>
          <cell r="F28746" t="str">
            <v>GVM2344/23</v>
          </cell>
          <cell r="G28746" t="str">
            <v>VJE SOLUCOES FOTOVOLTAICAS LTDA</v>
          </cell>
        </row>
        <row r="28747">
          <cell r="B28747" t="str">
            <v>SIC8C68</v>
          </cell>
          <cell r="D28747" t="str">
            <v>MONTANA LT TURBO FLEX 1.2 4P</v>
          </cell>
          <cell r="F28747" t="str">
            <v>GVM1661/23</v>
          </cell>
          <cell r="G28747" t="str">
            <v>VIEIRA SERVICOS DE APOIO ADMINISTRATIVO LTDA</v>
          </cell>
        </row>
        <row r="28748">
          <cell r="B28748" t="str">
            <v>TEE5B89</v>
          </cell>
          <cell r="D28748" t="str">
            <v>HR-V EXL 1.5 16V FLEX 4P C/AR - AUTOMÁTICO</v>
          </cell>
          <cell r="F28748" t="str">
            <v>GVM1306/25</v>
          </cell>
          <cell r="G28748" t="str">
            <v>RONALDO SANTOS ESTIMA JUNIOR</v>
          </cell>
        </row>
        <row r="28749">
          <cell r="B28749" t="str">
            <v>SYT8B42</v>
          </cell>
          <cell r="D28749" t="str">
            <v>ONIX PLUS LTZ 1.0 12V TURBO FLEX 4P C/AR - AUTOMÁTICO</v>
          </cell>
          <cell r="F28749" t="str">
            <v>GVM1025/24</v>
          </cell>
          <cell r="G28749" t="str">
            <v>THAMIRIS LUISA DE OLIVEIRA BRANDAO CAMPOS</v>
          </cell>
        </row>
        <row r="28750">
          <cell r="B28750" t="str">
            <v>GHG7E35</v>
          </cell>
          <cell r="D28750" t="str">
            <v>T-CROSS COMFORTLINE 1.0 200 TSI 12V TOTAL FLEX 4P C/AR - AUTOMÁTICO</v>
          </cell>
          <cell r="F28750" t="str">
            <v>GVM0294/22</v>
          </cell>
          <cell r="G28750" t="str">
            <v>GUILHERME RODRIGUES MATTIOLI</v>
          </cell>
        </row>
        <row r="28751">
          <cell r="B28751" t="str">
            <v>TEA0J03</v>
          </cell>
          <cell r="D28751" t="str">
            <v>FASTBACK AUDACE T200 HÍBRIDO MHEV FLEX AT 1.0</v>
          </cell>
          <cell r="F28751" t="str">
            <v>GVM0176/25</v>
          </cell>
          <cell r="G28751" t="str">
            <v>MAURO RUBENS FRANCO TEIXEIRA</v>
          </cell>
        </row>
        <row r="28752">
          <cell r="B28752" t="str">
            <v>TDD3I76</v>
          </cell>
          <cell r="D28752" t="str">
            <v>KARDIAN EVOLUTION TURBO FLEX AT 1.0</v>
          </cell>
          <cell r="F28752" t="str">
            <v>GVC2556/24</v>
          </cell>
          <cell r="G28752" t="str">
            <v>MIRTA KELEN BARBOSA BEZERRA</v>
          </cell>
        </row>
        <row r="28753">
          <cell r="B28753" t="str">
            <v>TDO8C14</v>
          </cell>
          <cell r="D28753" t="str">
            <v>RAMPAGE LARAMIE TURBO 4X4 AT 2.0</v>
          </cell>
          <cell r="F28753" t="str">
            <v>GVC2551/24</v>
          </cell>
          <cell r="G28753" t="str">
            <v>LUCIANA LOVATO MEDEIROS</v>
          </cell>
        </row>
        <row r="28754">
          <cell r="B28754" t="str">
            <v>TDM0A07</v>
          </cell>
          <cell r="D28754" t="str">
            <v>RAMPAGE REBEL TURBO 4X4 AT 2.0</v>
          </cell>
          <cell r="F28754" t="str">
            <v>GVB9948/24</v>
          </cell>
          <cell r="G28754" t="str">
            <v>MARCOS DA PAZ FIGUEIREDO FILHO</v>
          </cell>
        </row>
        <row r="28755">
          <cell r="B28755" t="str">
            <v>TDF3J19</v>
          </cell>
          <cell r="D28755" t="str">
            <v>COMPASS LONGITUDE 1.3 16V TURBO 270 FLEX 4P C/AR - AUTOMÁTICO</v>
          </cell>
          <cell r="F28755" t="str">
            <v>GVB9124/24</v>
          </cell>
          <cell r="G28755" t="str">
            <v>ADEMILSON RESTAURANTE LTDA</v>
          </cell>
        </row>
        <row r="28756">
          <cell r="B28756" t="str">
            <v>SYM4B85</v>
          </cell>
          <cell r="D28756" t="str">
            <v>HB20S COMFORT PLUS TGDI FLEX AT 1.0</v>
          </cell>
          <cell r="F28756" t="str">
            <v>GVB5381/23</v>
          </cell>
          <cell r="G28756" t="str">
            <v>JOÃO VITOR DA CRUZ SACRAMENTO</v>
          </cell>
        </row>
        <row r="28757">
          <cell r="B28757" t="str">
            <v>SYM4B93</v>
          </cell>
          <cell r="D28757" t="str">
            <v>HB20S COMFORT PLUS TGDI FLEX AT 1.0</v>
          </cell>
          <cell r="F28757" t="str">
            <v>GVB5216/23</v>
          </cell>
          <cell r="G28757" t="str">
            <v>RAIMUNDO EBRAIM BENATHAR MIRANDA</v>
          </cell>
        </row>
        <row r="28758">
          <cell r="B28758" t="str">
            <v>SYP6D82</v>
          </cell>
          <cell r="D28758" t="str">
            <v>KICKS SENSE 1.6 16V FLEX 4P C/AR - AUTOMÁTICO</v>
          </cell>
          <cell r="F28758" t="str">
            <v>GVB3967/23</v>
          </cell>
          <cell r="G28758" t="str">
            <v>MARIA VILANEIDE PALACIO DE ANDRADE</v>
          </cell>
        </row>
        <row r="28759">
          <cell r="B28759" t="str">
            <v>SYK9C29</v>
          </cell>
          <cell r="D28759" t="str">
            <v>SPIN PREMIER 7L 1.8 8V ECONOFLEX 4P C/AR - AUTOMÁTICO</v>
          </cell>
          <cell r="F28759" t="str">
            <v>GVB3235/23</v>
          </cell>
          <cell r="G28759" t="str">
            <v>IVONE BERNARDES SILVA</v>
          </cell>
        </row>
        <row r="28760">
          <cell r="B28760" t="str">
            <v>TEQ5C87</v>
          </cell>
          <cell r="D28760" t="str">
            <v>RENEGADE SAHARA TURBO AT 1.3</v>
          </cell>
          <cell r="F28760" t="str">
            <v>GVB2980/25</v>
          </cell>
          <cell r="G28760" t="str">
            <v>FRANKLIM SOARES</v>
          </cell>
        </row>
        <row r="28761">
          <cell r="B28761" t="str">
            <v>TCK0D59</v>
          </cell>
          <cell r="D28761" t="str">
            <v>PULSE DRIVE 1.3 8V FLEX 4P C/AR - AUTOMÁTICO</v>
          </cell>
          <cell r="F28761" t="str">
            <v>GVB0573/24</v>
          </cell>
          <cell r="G28761" t="str">
            <v>EARTHWORM FOUNDATION</v>
          </cell>
        </row>
        <row r="28762">
          <cell r="B28762" t="str">
            <v>TCI6E46</v>
          </cell>
          <cell r="D28762" t="str">
            <v>T-CROSS HIGHLINE 1.4 250 TSI 16V TOTAL FLEX 4P C/AR - AUTOMÁTICO</v>
          </cell>
          <cell r="F28762" t="str">
            <v>GVB0091/24</v>
          </cell>
          <cell r="G28762" t="str">
            <v>ORKLI DO BRASIL INDUSTRIA DE CONTROLES PARA ELETRODOMESTICOS LTDA</v>
          </cell>
        </row>
        <row r="28763">
          <cell r="B28763" t="str">
            <v>TYA0G16</v>
          </cell>
          <cell r="D28763" t="str">
            <v>CRONOS DRIVE 1.0 6V FLEX 4P C/AR</v>
          </cell>
          <cell r="F28763" t="str">
            <v>GVA8466/25</v>
          </cell>
          <cell r="G28763" t="str">
            <v>WILSON MARCELO MORENO MANUELIANO</v>
          </cell>
        </row>
        <row r="28764">
          <cell r="B28764" t="str">
            <v>TYA8H78</v>
          </cell>
          <cell r="D28764" t="str">
            <v>MOBI TREKKING FLEX 1.0</v>
          </cell>
          <cell r="F28764" t="str">
            <v>GVA5014/25</v>
          </cell>
          <cell r="G28764" t="str">
            <v>TAYLOR AMARAL</v>
          </cell>
        </row>
        <row r="28765">
          <cell r="B28765" t="str">
            <v>SIX7J17</v>
          </cell>
          <cell r="D28765" t="str">
            <v>TRACKER LT 1.0 12V TURBO FLEX 4P C/AR - AUTOMÁTICO</v>
          </cell>
          <cell r="F28765" t="str">
            <v>GVA4703/23</v>
          </cell>
          <cell r="G28765" t="str">
            <v>ANGELA CRISTINA FREITAS DE SOUSA OLIVEIRA</v>
          </cell>
        </row>
        <row r="28766">
          <cell r="B28766" t="str">
            <v>GFF9A31</v>
          </cell>
          <cell r="D28766" t="str">
            <v>T-CROSS HIGHLINE 1.4 250 TSI 16V TOTAL FLEX 4P C/AR - AUTOMÁTICO</v>
          </cell>
          <cell r="F28766" t="str">
            <v>GVA4275/23</v>
          </cell>
          <cell r="G28766" t="str">
            <v>IKRIA COMERCIO DE PRODUTOS PARA O LAR LTDA</v>
          </cell>
        </row>
        <row r="28767">
          <cell r="B28767" t="str">
            <v>RVK7J70</v>
          </cell>
          <cell r="D28767" t="str">
            <v>ONIX PREMIER II 1.0 12V TURBO FLEX 4P C/AR - AUTOMÁTICO</v>
          </cell>
          <cell r="F28767" t="str">
            <v>GVA1818/24</v>
          </cell>
          <cell r="G28767" t="str">
            <v>DIEHL ADVOGADOS ASSOCIADOS</v>
          </cell>
        </row>
        <row r="28768">
          <cell r="B28768" t="str">
            <v>SYV9A08</v>
          </cell>
          <cell r="D28768" t="str">
            <v>ARGO 1.0 6V FLEX 4P C/AR</v>
          </cell>
          <cell r="F28768" t="str">
            <v>GVA1490/24</v>
          </cell>
          <cell r="G28768" t="str">
            <v>DOUGLAS COSTA PENA</v>
          </cell>
        </row>
        <row r="28769">
          <cell r="B28769" t="str">
            <v>STQ2H40</v>
          </cell>
          <cell r="D28769" t="str">
            <v>T-CROSS HIGHLINE 1.4 250 TSI 16V TOTAL FLEX 4P C/AR - AUTOMÁTICO</v>
          </cell>
          <cell r="F28769" t="str">
            <v>GVA1037/23</v>
          </cell>
          <cell r="G28769" t="str">
            <v>FLAVIO CURE PALHEIRO</v>
          </cell>
        </row>
        <row r="28770">
          <cell r="B28770" t="str">
            <v>SHF0I42</v>
          </cell>
          <cell r="D28770" t="str">
            <v>MOBI LIKE 1.0 8V FLEX 4P C/AR</v>
          </cell>
          <cell r="F28770" t="str">
            <v>CWB0007/18</v>
          </cell>
          <cell r="G28770" t="str">
            <v>POLISERVICE SISTEMAS DE SEGURANÇA LTDA</v>
          </cell>
        </row>
        <row r="28771">
          <cell r="B28771" t="str">
            <v>SHI3D64</v>
          </cell>
          <cell r="D28771" t="str">
            <v>COROLLA CROSS XRV 1.8 16V HÍBRIDO HEV 4P C/AR - AUTOMÁTICO</v>
          </cell>
          <cell r="F28771" t="str">
            <v>CPQ0221/22</v>
          </cell>
          <cell r="G28771" t="str">
            <v>QUIMICA AMPARO LTDA</v>
          </cell>
        </row>
        <row r="28772">
          <cell r="B28772" t="str">
            <v>SHR7B28</v>
          </cell>
          <cell r="D28772" t="str">
            <v>COROLLA CROSS XRV 1.8 16V HÍBRIDO HEV 4P C/AR - AUTOMÁTICO</v>
          </cell>
          <cell r="F28772" t="str">
            <v>CPQ0221/22</v>
          </cell>
          <cell r="G28772" t="str">
            <v>QUIMICA AMPARO LTDA</v>
          </cell>
        </row>
        <row r="28773">
          <cell r="B28773" t="str">
            <v>FCL1A35</v>
          </cell>
          <cell r="D28773" t="str">
            <v>SAVEIRO ROBUST 1.6 16V TOTAL FLEX 2P C/AR</v>
          </cell>
          <cell r="F28773" t="str">
            <v>CPQ0221/22</v>
          </cell>
          <cell r="G28773" t="str">
            <v>QUIMICA AMPARO LTDA</v>
          </cell>
        </row>
        <row r="28774">
          <cell r="B28774" t="str">
            <v>SHE1G98</v>
          </cell>
          <cell r="D28774" t="str">
            <v>ARGO 1.0 6V FLEX 4P C/AR</v>
          </cell>
          <cell r="F28774" t="str">
            <v>CPQ0221/22</v>
          </cell>
          <cell r="G28774" t="str">
            <v>QUIMICA AMPARO LTDA</v>
          </cell>
        </row>
        <row r="28775">
          <cell r="B28775" t="str">
            <v>SHD9A52</v>
          </cell>
          <cell r="D28775" t="str">
            <v>ARGO 1.0 6V FLEX 4P C/AR</v>
          </cell>
          <cell r="F28775" t="str">
            <v>CPQ0221/22</v>
          </cell>
          <cell r="G28775" t="str">
            <v>QUIMICA AMPARO LTDA</v>
          </cell>
        </row>
        <row r="28776">
          <cell r="B28776" t="str">
            <v>SHD9C84</v>
          </cell>
          <cell r="D28776" t="str">
            <v>ARGO 1.0 6V FLEX 4P C/AR</v>
          </cell>
          <cell r="F28776" t="str">
            <v>CPQ0221/22</v>
          </cell>
          <cell r="G28776" t="str">
            <v>QUIMICA AMPARO LTDA</v>
          </cell>
        </row>
        <row r="28777">
          <cell r="B28777" t="str">
            <v>SHN5J32</v>
          </cell>
          <cell r="D28777" t="str">
            <v>ONIX PLUS LTZ 1.0 12V TURBO FLEX 4P C/AR - AUTOMÁTICO</v>
          </cell>
          <cell r="F28777" t="str">
            <v>CPQ0052/22</v>
          </cell>
          <cell r="G28777" t="str">
            <v>CRISTALIA PRODUTOS QUIMICOS FARMACEUTICOS LTDA</v>
          </cell>
        </row>
        <row r="28778">
          <cell r="B28778" t="str">
            <v>SHF7A18</v>
          </cell>
          <cell r="D28778" t="str">
            <v>ONIX PLUS LTZ 1.0 12V TURBO FLEX 4P C/AR - AUTOMÁTICO</v>
          </cell>
          <cell r="F28778" t="str">
            <v>CPQ0052/22</v>
          </cell>
          <cell r="G28778" t="str">
            <v>CRISTALIA PRODUTOS QUIMICOS FARMACEUTICOS LTDA</v>
          </cell>
        </row>
        <row r="28779">
          <cell r="B28779" t="str">
            <v>TDZ9E39</v>
          </cell>
          <cell r="D28779" t="str">
            <v>HB20S COMFORT PLUS TGDI FLEX AT 1.0</v>
          </cell>
          <cell r="F28779" t="str">
            <v>CPQ0052/22</v>
          </cell>
          <cell r="G28779" t="str">
            <v>CRISTALIA PRODUTOS QUIMICOS FARMACEUTICOS LTDA</v>
          </cell>
        </row>
        <row r="28780">
          <cell r="B28780" t="str">
            <v>RVT2C70</v>
          </cell>
          <cell r="D28780" t="str">
            <v>MASTER GRAND FURGÃO 10,8M³ L2H2 2.3 16V DIE 4P C/AR</v>
          </cell>
          <cell r="F28780" t="str">
            <v>CLB5735/25</v>
          </cell>
          <cell r="G28780" t="str">
            <v>STIHL FERRAMENTAS MOTORIZADAS LTDA.</v>
          </cell>
        </row>
        <row r="28781">
          <cell r="B28781" t="str">
            <v>RVY1E58</v>
          </cell>
          <cell r="D28781" t="str">
            <v>S10 CS LS 2.8 16V DIE 4X4 2P C/AR</v>
          </cell>
          <cell r="F28781" t="str">
            <v>CLB5735/25</v>
          </cell>
          <cell r="G28781" t="str">
            <v>STIHL FERRAMENTAS MOTORIZADAS LTDA.</v>
          </cell>
        </row>
        <row r="28782">
          <cell r="B28782" t="str">
            <v>RVV1D77</v>
          </cell>
          <cell r="D28782" t="str">
            <v>S10 CD LT 2.8 16V DIE 4X4 4P C/AR - AUTOMÁTICO</v>
          </cell>
          <cell r="F28782" t="str">
            <v>CLB5735/25</v>
          </cell>
          <cell r="G28782" t="str">
            <v>STIHL FERRAMENTAS MOTORIZADAS LTDA.</v>
          </cell>
        </row>
        <row r="28783">
          <cell r="B28783" t="str">
            <v>RVS4I51</v>
          </cell>
          <cell r="D28783" t="str">
            <v>ONIX PLUS LTZ 1.0 12V TURBO FLEX 4P C/AR - AUTOMÁTICO</v>
          </cell>
          <cell r="F28783" t="str">
            <v>CLB5735/25</v>
          </cell>
          <cell r="G28783" t="str">
            <v>STIHL FERRAMENTAS MOTORIZADAS LTDA.</v>
          </cell>
        </row>
        <row r="28784">
          <cell r="B28784" t="str">
            <v>ELY5D26</v>
          </cell>
          <cell r="D28784" t="str">
            <v>T-CROSS COMFORTLINE 1.0 200 TSI 12V TOTAL FLEX 4P C/AR - AUTOMÁTICO</v>
          </cell>
          <cell r="F28784" t="str">
            <v>CLB5573/25</v>
          </cell>
          <cell r="G28784" t="str">
            <v>SAPORE S.A.</v>
          </cell>
        </row>
        <row r="28785">
          <cell r="B28785" t="str">
            <v>TXT2F96</v>
          </cell>
          <cell r="D28785" t="str">
            <v>CRONOS DRIVE 1.0 6V FLEX 4P C/AR</v>
          </cell>
          <cell r="F28785" t="str">
            <v>CLB5548/25</v>
          </cell>
          <cell r="G28785" t="str">
            <v>MINERVA S.A.</v>
          </cell>
        </row>
        <row r="28786">
          <cell r="B28786" t="str">
            <v>TEV8E58</v>
          </cell>
          <cell r="D28786" t="str">
            <v>OROCH PRO 1.6 16V SCE FLEX 4P C/AR</v>
          </cell>
          <cell r="F28786" t="str">
            <v>CLB5546/25</v>
          </cell>
          <cell r="G28786" t="str">
            <v>COOPERVAL COOPERATIVA AGROINDUSTRIAL VALE DO IVAI LTDA</v>
          </cell>
        </row>
        <row r="28787">
          <cell r="B28787" t="str">
            <v>SHH6G80</v>
          </cell>
          <cell r="D28787" t="str">
            <v>ONIX PLUS LT 1.0 12V FLEX 4P C/AR</v>
          </cell>
          <cell r="F28787" t="str">
            <v>CLB5471/25</v>
          </cell>
          <cell r="G28787" t="str">
            <v>EQUIPOMED-COMERCIO E ASSIST TECNICA HOSPITALAR LTDA</v>
          </cell>
        </row>
        <row r="28788">
          <cell r="B28788" t="str">
            <v>RUJ2D91</v>
          </cell>
          <cell r="D28788" t="str">
            <v>ARGO 1.0 6V FLEX 4P C/AR</v>
          </cell>
          <cell r="F28788" t="str">
            <v>CLB5357/25</v>
          </cell>
          <cell r="G28788" t="str">
            <v>ASSOCIACAO CULTURA INGLESA - SAO PAULO</v>
          </cell>
        </row>
        <row r="28789">
          <cell r="B28789" t="str">
            <v>SVG9I50</v>
          </cell>
          <cell r="D28789" t="str">
            <v>POLO TRACK 1.0 12V FLEX 4P C/AR</v>
          </cell>
          <cell r="F28789" t="str">
            <v>CLB5024/25</v>
          </cell>
          <cell r="G28789" t="str">
            <v>BIOMETANO SUL S.A.</v>
          </cell>
        </row>
        <row r="28790">
          <cell r="B28790" t="str">
            <v>RUC8G41</v>
          </cell>
          <cell r="D28790" t="str">
            <v>TORO VOLCANO 2.0 16V TURBO DIE 4X4 4P C/AR - AUTOMÁTICO</v>
          </cell>
          <cell r="F28790" t="str">
            <v>CLB5017/25</v>
          </cell>
          <cell r="G28790" t="str">
            <v>PAIOL PARTICIPAÇÕES LTDA</v>
          </cell>
        </row>
        <row r="28791">
          <cell r="B28791" t="str">
            <v>SHT2C65</v>
          </cell>
          <cell r="D28791" t="str">
            <v>TORO FREEDOM 1.3 16V TURBO 270 FLEX 4P C/AR - AUTOMÁTICO</v>
          </cell>
          <cell r="F28791" t="str">
            <v>CLB4277/25</v>
          </cell>
          <cell r="G28791" t="str">
            <v>SPACO AGRICOLA PIRACANJUBA LTDA</v>
          </cell>
        </row>
        <row r="28792">
          <cell r="B28792" t="str">
            <v>TYL8H19</v>
          </cell>
          <cell r="D28792" t="str">
            <v>HB20 LIMITED TGDI FLEX AT 1.0</v>
          </cell>
          <cell r="F28792" t="str">
            <v>CLB4082/25</v>
          </cell>
          <cell r="G28792" t="str">
            <v>CHUA DISTRIBUIDORA DE ALIMENTOS E REPRESENTACOES S/A</v>
          </cell>
        </row>
        <row r="28793">
          <cell r="B28793" t="str">
            <v>SIN3C23</v>
          </cell>
          <cell r="D28793" t="str">
            <v>CRONOS DRIVE 1.3 8V FLEX 4P C/AR - AUTOMÁTICO</v>
          </cell>
          <cell r="F28793" t="str">
            <v>CLB3480/25</v>
          </cell>
          <cell r="G28793" t="str">
            <v>GEOBLUE BRASIL SOLUCOES AMBIENTAIS LTDA</v>
          </cell>
        </row>
        <row r="28794">
          <cell r="B28794" t="str">
            <v>RUS0F39</v>
          </cell>
          <cell r="D28794" t="str">
            <v>NOVA STRADA ENDURANCE CABINE PLUS 1.4 8V FLEX 2P C/AR</v>
          </cell>
          <cell r="F28794" t="str">
            <v>CLB3360/25</v>
          </cell>
          <cell r="G28794" t="str">
            <v>RAINNA COMERCIO DE GAS LTDA</v>
          </cell>
        </row>
        <row r="28795">
          <cell r="B28795" t="str">
            <v>RUS0F38</v>
          </cell>
          <cell r="D28795" t="str">
            <v>NOVA STRADA ENDURANCE CABINE PLUS 1.4 8V FLEX 2P C/AR</v>
          </cell>
          <cell r="F28795" t="str">
            <v>CLB3360/25</v>
          </cell>
          <cell r="G28795" t="str">
            <v>RAINNA COMERCIO DE GAS LTDA</v>
          </cell>
        </row>
        <row r="28796">
          <cell r="B28796" t="str">
            <v>SHM5H41</v>
          </cell>
          <cell r="D28796" t="str">
            <v>NOVA STRADA ENDURANCE CABINE PLUS 1.4 8V FLEX 2P C/AR</v>
          </cell>
          <cell r="F28796" t="str">
            <v>CLB2831/25</v>
          </cell>
          <cell r="G28796" t="str">
            <v>GEES S/A</v>
          </cell>
        </row>
        <row r="28797">
          <cell r="B28797" t="str">
            <v>RVP4G77</v>
          </cell>
          <cell r="D28797" t="str">
            <v>ARGO 1.0 6V FLEX 4P C/AR</v>
          </cell>
          <cell r="F28797" t="str">
            <v>CLB2676/25</v>
          </cell>
          <cell r="G28797" t="str">
            <v>S.I.N. IMPLANT SYSTEM LTDA</v>
          </cell>
        </row>
        <row r="28798">
          <cell r="B28798" t="str">
            <v>SJE7E86</v>
          </cell>
          <cell r="D28798" t="str">
            <v>MOBI LIKE 1.0 8V FLEX 4P C/AR</v>
          </cell>
          <cell r="F28798" t="str">
            <v>CLB2612/25</v>
          </cell>
          <cell r="G28798" t="str">
            <v>INDUSTRIA DE ALIMENTOS EL-SHADAI S.A</v>
          </cell>
        </row>
        <row r="28799">
          <cell r="B28799" t="str">
            <v>RVX0F46</v>
          </cell>
          <cell r="D28799" t="str">
            <v>MOBI LIKE 1.0 8V FLEX 4P C/AR</v>
          </cell>
          <cell r="F28799" t="str">
            <v>CLB2612/25</v>
          </cell>
          <cell r="G28799" t="str">
            <v>INDUSTRIA DE ALIMENTOS EL-SHADAI S.A</v>
          </cell>
        </row>
        <row r="28800">
          <cell r="B28800" t="str">
            <v>RUD6D79</v>
          </cell>
          <cell r="D28800" t="str">
            <v>MOBI LIKE 1.0 8V FLEX 4P C/AR</v>
          </cell>
          <cell r="F28800" t="str">
            <v>CLB2610/25</v>
          </cell>
          <cell r="G28800" t="str">
            <v>INDUSTRIA DE ALIMENTOS EL-SHADAI S.A</v>
          </cell>
        </row>
        <row r="28801">
          <cell r="B28801" t="str">
            <v>PVR0H93</v>
          </cell>
          <cell r="D28801" t="str">
            <v>ARGO 1.0 6V FLEX 4P C/AR</v>
          </cell>
          <cell r="F28801" t="str">
            <v>CLB2443/25</v>
          </cell>
          <cell r="G28801" t="str">
            <v>BERBEL VIGILANCIA E SEGURANCA PATRIMONIAL LTDA.</v>
          </cell>
        </row>
        <row r="28802">
          <cell r="B28802" t="str">
            <v>TEL2D61</v>
          </cell>
          <cell r="D28802" t="str">
            <v>ARGO 1.0 6V FLEX 4P C/AR</v>
          </cell>
          <cell r="F28802" t="str">
            <v>CLB1648/25</v>
          </cell>
          <cell r="G28802" t="str">
            <v>SUNNYVALE COMERCIO E REPRESENTACOES LTDA</v>
          </cell>
        </row>
        <row r="28803">
          <cell r="B28803" t="str">
            <v>SHQ2D30</v>
          </cell>
          <cell r="D28803" t="str">
            <v>ARGO 1.0 6V FLEX 4P C/AR</v>
          </cell>
          <cell r="F28803" t="str">
            <v>CLB1645/25</v>
          </cell>
          <cell r="G28803" t="str">
            <v>SUNNYVALE COMERCIO E REPRESENTACOES LTDA</v>
          </cell>
        </row>
        <row r="28804">
          <cell r="B28804" t="str">
            <v>SHQ4F86</v>
          </cell>
          <cell r="D28804" t="str">
            <v>ARGO 1.0 6V FLEX 4P C/AR</v>
          </cell>
          <cell r="F28804" t="str">
            <v>CLB1645/25</v>
          </cell>
          <cell r="G28804" t="str">
            <v>SUNNYVALE COMERCIO E REPRESENTACOES LTDA</v>
          </cell>
        </row>
        <row r="28805">
          <cell r="B28805" t="str">
            <v>RTR9J75</v>
          </cell>
          <cell r="D28805" t="str">
            <v>ARGO 1.0 6V FLEX 4P C/AR</v>
          </cell>
          <cell r="F28805" t="str">
            <v>CLA9902/25</v>
          </cell>
          <cell r="G28805" t="str">
            <v>ANTONIO RAIMUNDO ITAPARICA NETO</v>
          </cell>
        </row>
        <row r="28806">
          <cell r="B28806" t="str">
            <v>RUH8G35</v>
          </cell>
          <cell r="D28806" t="str">
            <v>PULSE AUDACE 1.0 12V TURBO 200 FLEX 4P C/AR - AUTOMÁTICO</v>
          </cell>
          <cell r="F28806" t="str">
            <v>CLA9480/25</v>
          </cell>
          <cell r="G28806" t="str">
            <v>FRANCISCO JOSÉ OLIVEIRA DE PONTES</v>
          </cell>
        </row>
        <row r="28807">
          <cell r="B28807" t="str">
            <v>SYE2G20</v>
          </cell>
          <cell r="D28807" t="str">
            <v>CRONOS DRIVE 1.0 6V FLEX 4P C/AR</v>
          </cell>
          <cell r="F28807" t="str">
            <v>CLA2714/25</v>
          </cell>
          <cell r="G28807" t="str">
            <v>COOPERATIVA DOS PLANTADORES DE CANA DO ESTADO SAO PAULO</v>
          </cell>
        </row>
        <row r="28808">
          <cell r="B28808" t="str">
            <v>SYE4H12</v>
          </cell>
          <cell r="D28808" t="str">
            <v>STRADA ENDURANCE CP FLEX 1.3</v>
          </cell>
          <cell r="F28808" t="str">
            <v>CLA2714/25</v>
          </cell>
          <cell r="G28808" t="str">
            <v>COOPERATIVA DOS PLANTADORES DE CANA DO ESTADO SAO PAULO</v>
          </cell>
        </row>
        <row r="28809">
          <cell r="B28809" t="str">
            <v>SYE4H08</v>
          </cell>
          <cell r="D28809" t="str">
            <v>STRADA ENDURANCE CP FLEX 1.3</v>
          </cell>
          <cell r="F28809" t="str">
            <v>CLA2714/25</v>
          </cell>
          <cell r="G28809" t="str">
            <v>COOPERATIVA DOS PLANTADORES DE CANA DO ESTADO SAO PAULO</v>
          </cell>
        </row>
        <row r="28810">
          <cell r="B28810" t="str">
            <v>SYE4H02</v>
          </cell>
          <cell r="D28810" t="str">
            <v>STRADA ENDURANCE CP FLEX 1.3</v>
          </cell>
          <cell r="F28810" t="str">
            <v>CLA2714/25</v>
          </cell>
          <cell r="G28810" t="str">
            <v>COOPERATIVA DOS PLANTADORES DE CANA DO ESTADO SAO PAULO</v>
          </cell>
        </row>
        <row r="28811">
          <cell r="B28811" t="str">
            <v>SIX8H91</v>
          </cell>
          <cell r="D28811" t="str">
            <v>STRADA ENDURANCE CP FLEX 1.3</v>
          </cell>
          <cell r="F28811" t="str">
            <v>CLA2714/25</v>
          </cell>
          <cell r="G28811" t="str">
            <v>COOPERATIVA DOS PLANTADORES DE CANA DO ESTADO SAO PAULO</v>
          </cell>
        </row>
        <row r="28812">
          <cell r="B28812" t="str">
            <v>SYE4G83</v>
          </cell>
          <cell r="D28812" t="str">
            <v>STRADA ENDURANCE CP FLEX 1.3</v>
          </cell>
          <cell r="F28812" t="str">
            <v>CLA2714/25</v>
          </cell>
          <cell r="G28812" t="str">
            <v>COOPERATIVA DOS PLANTADORES DE CANA DO ESTADO SAO PAULO</v>
          </cell>
        </row>
        <row r="28813">
          <cell r="B28813" t="str">
            <v>RTL6A18</v>
          </cell>
          <cell r="D28813" t="str">
            <v>NOVA STRADA ENDURANCE CABINE PLUS 1.4 8V FLEX 2P C/AR</v>
          </cell>
          <cell r="F28813" t="str">
            <v>CLA2714/25</v>
          </cell>
          <cell r="G28813" t="str">
            <v>COOPERATIVA DOS PLANTADORES DE CANA DO ESTADO SAO PAULO</v>
          </cell>
        </row>
        <row r="28814">
          <cell r="B28814" t="str">
            <v>RUS7A83</v>
          </cell>
          <cell r="D28814" t="str">
            <v>ONIX PLUS LTZ 1.0 12V TURBO FLEX 4P C/AR - AUTOMÁTICO</v>
          </cell>
          <cell r="F28814" t="str">
            <v>CLA2486/25</v>
          </cell>
          <cell r="G28814" t="str">
            <v>PLUSVAL AGROAVICOLA LTDA</v>
          </cell>
        </row>
        <row r="28815">
          <cell r="B28815" t="str">
            <v>SHH6G76</v>
          </cell>
          <cell r="D28815" t="str">
            <v>ONIX PLUS LT 1.0 12V FLEX 4P C/AR</v>
          </cell>
          <cell r="F28815" t="str">
            <v>CLA2459/25</v>
          </cell>
          <cell r="G28815" t="str">
            <v>TERRANUTS AGROINDUSTRIAL S.A.</v>
          </cell>
        </row>
        <row r="28816">
          <cell r="B28816" t="str">
            <v>SHH6G75</v>
          </cell>
          <cell r="D28816" t="str">
            <v>ONIX PLUS LT 1.0 12V FLEX 4P C/AR</v>
          </cell>
          <cell r="F28816" t="str">
            <v>CLA2459/25</v>
          </cell>
          <cell r="G28816" t="str">
            <v>TERRANUTS AGROINDUSTRIAL S.A.</v>
          </cell>
        </row>
        <row r="28817">
          <cell r="B28817" t="str">
            <v>EFS4B82</v>
          </cell>
          <cell r="D28817" t="str">
            <v>CRONOS DRIVE 1.3 8V FLEX 4P C/AR</v>
          </cell>
          <cell r="F28817" t="str">
            <v>CLA2137/25</v>
          </cell>
          <cell r="G28817" t="str">
            <v>CONCESSIONARIA RODOVIAS DO TIETE S.A. - EM RECUPERACAO JUDICIAL</v>
          </cell>
        </row>
        <row r="28818">
          <cell r="B28818" t="str">
            <v>FKQ2B72</v>
          </cell>
          <cell r="D28818" t="str">
            <v>CRONOS DRIVE 1.3 8V FLEX 4P C/AR</v>
          </cell>
          <cell r="F28818" t="str">
            <v>CLA2137/25</v>
          </cell>
          <cell r="G28818" t="str">
            <v>CONCESSIONARIA RODOVIAS DO TIETE S.A. - EM RECUPERACAO JUDICIAL</v>
          </cell>
        </row>
        <row r="28819">
          <cell r="B28819" t="str">
            <v>FGL7H03</v>
          </cell>
          <cell r="D28819" t="str">
            <v>CRONOS DRIVE 1.3 8V FLEX 4P C/AR</v>
          </cell>
          <cell r="F28819" t="str">
            <v>CLA2137/25</v>
          </cell>
          <cell r="G28819" t="str">
            <v>CONCESSIONARIA RODOVIAS DO TIETE S.A. - EM RECUPERACAO JUDICIAL</v>
          </cell>
        </row>
        <row r="28820">
          <cell r="B28820" t="str">
            <v>RTV6E67</v>
          </cell>
          <cell r="D28820" t="str">
            <v>ARGO DRIVE 1.0 6V FLEX 4P C/AR</v>
          </cell>
          <cell r="F28820" t="str">
            <v>CLA1892/25</v>
          </cell>
          <cell r="G28820" t="str">
            <v>IRPAO FABRICACAO E COMERCIO DE MASSAS ALIMENTICIAS LTDA</v>
          </cell>
        </row>
        <row r="28821">
          <cell r="B28821" t="str">
            <v>SHL3E50</v>
          </cell>
          <cell r="D28821" t="str">
            <v>ONIX PLUS LTZ 1.0 12V TURBO FLEX 4P C/AR - AUTOMÁTICO</v>
          </cell>
          <cell r="F28821" t="str">
            <v>CLA1815/25</v>
          </cell>
          <cell r="G28821" t="str">
            <v>MANFRIM INDUSTRIAL E COMERCIAL LTDA</v>
          </cell>
        </row>
        <row r="28822">
          <cell r="B28822" t="str">
            <v>EWE3E01</v>
          </cell>
          <cell r="D28822" t="str">
            <v>VOYAGE 1.0 MPI 12V TOTAL FLEX 4P C/AR</v>
          </cell>
          <cell r="F28822" t="str">
            <v>CLA1793/25</v>
          </cell>
          <cell r="G28822" t="str">
            <v>LWART SOLUCOES AMBIENTAIS S.A.</v>
          </cell>
        </row>
        <row r="28823">
          <cell r="B28823" t="str">
            <v>SHC4D63</v>
          </cell>
          <cell r="D28823" t="str">
            <v>NOVA STRADA FREEDOM CD 1.3 8V FLEX 4P C/AR</v>
          </cell>
          <cell r="F28823" t="str">
            <v>CLA1560/25</v>
          </cell>
          <cell r="G28823" t="str">
            <v>INTERTEK DO BRASIL INSPECOES LTDA.</v>
          </cell>
        </row>
        <row r="28824">
          <cell r="B28824" t="str">
            <v>SDP3F52</v>
          </cell>
          <cell r="D28824" t="str">
            <v>KANGOO Z.E MAXI 44KW ELÉTRICO 2P C/AR - AUTOMÁTICO</v>
          </cell>
          <cell r="F28824" t="str">
            <v>CLA1550/25</v>
          </cell>
          <cell r="G28824" t="str">
            <v>LEGRAND BRASIL LTDA</v>
          </cell>
        </row>
        <row r="28825">
          <cell r="B28825" t="str">
            <v>RUS0E53</v>
          </cell>
          <cell r="D28825" t="str">
            <v>NOVA STRADA ENDURANCE CABINE PLUS 1.4 8V FLEX 2P C/AR</v>
          </cell>
          <cell r="F28825" t="str">
            <v>CLA1428/25</v>
          </cell>
          <cell r="G28825" t="str">
            <v>COTRIJAL COOPERATIVA AGROPECUARIA E INDUSTRIAL</v>
          </cell>
        </row>
        <row r="28826">
          <cell r="B28826" t="str">
            <v>SIZ0B87</v>
          </cell>
          <cell r="D28826" t="str">
            <v>SPRINTER FURGÃO STREET 315 2.0 7.5M³ EE 3250 RODADO SIMPLES TB DIE 3P C/AR</v>
          </cell>
          <cell r="F28826" t="str">
            <v>CLA1397/25</v>
          </cell>
          <cell r="G28826" t="str">
            <v>RODOVIAS DAS COLINAS S/A</v>
          </cell>
        </row>
        <row r="28827">
          <cell r="B28827" t="str">
            <v>SIZ0B86</v>
          </cell>
          <cell r="D28827" t="str">
            <v>SPRINTER FURGÃO STREET 315 2.0 7.5M³ EE 3250 RODADO SIMPLES TB DIE 3P C/AR</v>
          </cell>
          <cell r="F28827" t="str">
            <v>CLA1397/25</v>
          </cell>
          <cell r="G28827" t="str">
            <v>RODOVIAS DAS COLINAS S/A</v>
          </cell>
        </row>
        <row r="28828">
          <cell r="B28828" t="str">
            <v>SIZ0B90</v>
          </cell>
          <cell r="D28828" t="str">
            <v>SPRINTER FURGÃO STREET 315 2.0 7.5M³ EE 3250 RODADO SIMPLES TB DIE 3P C/AR</v>
          </cell>
          <cell r="F28828" t="str">
            <v>CLA1397/25</v>
          </cell>
          <cell r="G28828" t="str">
            <v>RODOVIAS DAS COLINAS S/A</v>
          </cell>
        </row>
        <row r="28829">
          <cell r="B28829" t="str">
            <v>SIH3B74</v>
          </cell>
          <cell r="D28829" t="str">
            <v>NOVA STRADA ENDURANCE CABINE PLUS 1.4 8V FLEX 2P C/AR</v>
          </cell>
          <cell r="F28829" t="str">
            <v>CLA1365/25</v>
          </cell>
          <cell r="G28829" t="str">
            <v>FUTURA AGRONEGOCIOS LTDA</v>
          </cell>
        </row>
        <row r="28830">
          <cell r="B28830" t="str">
            <v>SIH3C77</v>
          </cell>
          <cell r="D28830" t="str">
            <v>NOVA STRADA ENDURANCE CABINE PLUS 1.4 8V FLEX 2P C/AR</v>
          </cell>
          <cell r="F28830" t="str">
            <v>CLA1365/25</v>
          </cell>
          <cell r="G28830" t="str">
            <v>FUTURA AGRONEGOCIOS LTDA</v>
          </cell>
        </row>
        <row r="28831">
          <cell r="B28831" t="str">
            <v>SIH3B78</v>
          </cell>
          <cell r="D28831" t="str">
            <v>NOVA STRADA ENDURANCE CABINE PLUS 1.4 8V FLEX 2P C/AR</v>
          </cell>
          <cell r="F28831" t="str">
            <v>CLA1365/25</v>
          </cell>
          <cell r="G28831" t="str">
            <v>FUTURA AGRONEGOCIOS LTDA</v>
          </cell>
        </row>
        <row r="28832">
          <cell r="B28832" t="str">
            <v>SIH3C85</v>
          </cell>
          <cell r="D28832" t="str">
            <v>NOVA STRADA ENDURANCE CABINE PLUS 1.4 8V FLEX 2P C/AR</v>
          </cell>
          <cell r="F28832" t="str">
            <v>CLA1365/25</v>
          </cell>
          <cell r="G28832" t="str">
            <v>FUTURA AGRONEGOCIOS LTDA</v>
          </cell>
        </row>
        <row r="28833">
          <cell r="B28833" t="str">
            <v>SHH2C22</v>
          </cell>
          <cell r="D28833" t="str">
            <v>MASTER FURGÃO L1H1 8M³ 2.3 16V DIE 4P C/AR</v>
          </cell>
          <cell r="F28833" t="str">
            <v>CLA1297/25</v>
          </cell>
          <cell r="G28833" t="str">
            <v>CLARO NXT TELECOMUNICACOES S/A</v>
          </cell>
        </row>
        <row r="28834">
          <cell r="B28834" t="str">
            <v>SIM5B83</v>
          </cell>
          <cell r="D28834" t="str">
            <v>KWID ZEN 1.0 12V SCE FLEX 4P C/AR</v>
          </cell>
          <cell r="F28834" t="str">
            <v>CLA1280/25</v>
          </cell>
          <cell r="G28834" t="str">
            <v>CLARO NXT TELECOMUNICACOES S/A</v>
          </cell>
        </row>
        <row r="28835">
          <cell r="B28835" t="str">
            <v>RUX1F28</v>
          </cell>
          <cell r="D28835" t="str">
            <v>KWID ZEN 1.0 12V SCE FLEX 4P C/AR</v>
          </cell>
          <cell r="F28835" t="str">
            <v>CLA1269/25</v>
          </cell>
          <cell r="G28835" t="str">
            <v>SPAL INDUSTRIA BRASILEIRA DE BEBIDAS S/A</v>
          </cell>
        </row>
        <row r="28836">
          <cell r="B28836" t="str">
            <v>RTU6C40</v>
          </cell>
          <cell r="D28836" t="str">
            <v>FIORINO ENDURANCE 1.4 EVO FLEX 2P C/AR</v>
          </cell>
          <cell r="F28836" t="str">
            <v>CLA1269/25</v>
          </cell>
          <cell r="G28836" t="str">
            <v>SPAL INDUSTRIA BRASILEIRA DE BEBIDAS S/A</v>
          </cell>
        </row>
        <row r="28837">
          <cell r="B28837" t="str">
            <v>RFT7G82</v>
          </cell>
          <cell r="D28837" t="str">
            <v>MASTER GRAND FURGÃO 10,8M³ L2H2 2.3 16V DIE 4P C/AR</v>
          </cell>
          <cell r="F28837" t="str">
            <v>CLA1269/25</v>
          </cell>
          <cell r="G28837" t="str">
            <v>SPAL INDUSTRIA BRASILEIRA DE BEBIDAS S/A</v>
          </cell>
        </row>
        <row r="28838">
          <cell r="B28838" t="str">
            <v>RVB0G90</v>
          </cell>
          <cell r="D28838" t="str">
            <v>ONIX PLUS LT 1.0 12V FLEX 4P C/AR</v>
          </cell>
          <cell r="F28838" t="str">
            <v>CLA1231/25</v>
          </cell>
          <cell r="G28838" t="str">
            <v>UNIAO QUIMICA FARMACEUTICA NACIONAL S A</v>
          </cell>
        </row>
        <row r="28839">
          <cell r="B28839" t="str">
            <v>RNO1B77</v>
          </cell>
          <cell r="D28839" t="str">
            <v>GOL 1.6 8V FLEX 4P C/ AR</v>
          </cell>
          <cell r="F28839" t="str">
            <v>CLA1080/25</v>
          </cell>
          <cell r="G28839" t="str">
            <v>VIBRA ENERGIA S.A</v>
          </cell>
        </row>
        <row r="28840">
          <cell r="B28840" t="str">
            <v>RMR5J75</v>
          </cell>
          <cell r="D28840" t="str">
            <v>GOL 1.6 8V FLEX 4P C/ AR</v>
          </cell>
          <cell r="F28840" t="str">
            <v>CLA1080/25</v>
          </cell>
          <cell r="G28840" t="str">
            <v>VIBRA ENERGIA S.A</v>
          </cell>
        </row>
        <row r="28841">
          <cell r="B28841" t="str">
            <v>RMR4A81</v>
          </cell>
          <cell r="D28841" t="str">
            <v>GOL 1.6 8V FLEX 4P C/ AR</v>
          </cell>
          <cell r="F28841" t="str">
            <v>CLA1080/25</v>
          </cell>
          <cell r="G28841" t="str">
            <v>VIBRA ENERGIA S.A</v>
          </cell>
        </row>
        <row r="28842">
          <cell r="B28842" t="str">
            <v>RUL1A01</v>
          </cell>
          <cell r="D28842" t="str">
            <v>KWID ZEN 1.0 12V SCE FLEX 4P C/AR</v>
          </cell>
          <cell r="F28842" t="str">
            <v>CLA1071/25</v>
          </cell>
          <cell r="G28842" t="str">
            <v>CLARO S.A.</v>
          </cell>
        </row>
        <row r="28843">
          <cell r="B28843" t="str">
            <v>RMN5I81</v>
          </cell>
          <cell r="D28843" t="str">
            <v>KWID ZEN 1.0 12V SCE FLEX 4P C/AR</v>
          </cell>
          <cell r="F28843" t="str">
            <v>CLA1046/25</v>
          </cell>
          <cell r="G28843" t="str">
            <v>VERO S.A.</v>
          </cell>
        </row>
        <row r="28844">
          <cell r="B28844" t="str">
            <v>RMN5I48</v>
          </cell>
          <cell r="D28844" t="str">
            <v>KWID ZEN 1.0 12V SCE FLEX 4P C/AR</v>
          </cell>
          <cell r="F28844" t="str">
            <v>CLA1046/25</v>
          </cell>
          <cell r="G28844" t="str">
            <v>VERO S.A.</v>
          </cell>
        </row>
        <row r="28845">
          <cell r="B28845" t="str">
            <v>RMN5J14</v>
          </cell>
          <cell r="D28845" t="str">
            <v>KWID ZEN 1.0 12V SCE FLEX 4P C/AR</v>
          </cell>
          <cell r="F28845" t="str">
            <v>CLA1046/25</v>
          </cell>
          <cell r="G28845" t="str">
            <v>VERO S.A.</v>
          </cell>
        </row>
        <row r="28846">
          <cell r="B28846" t="str">
            <v>RUD0C75</v>
          </cell>
          <cell r="D28846" t="str">
            <v>VIRTUS COMFORTLINE 1.0 12V 200 TSI TOTAL FLEX 4P C/AR - AUTOMÁTICO</v>
          </cell>
          <cell r="F28846" t="str">
            <v>CLA1046/25</v>
          </cell>
          <cell r="G28846" t="str">
            <v>VERO S.A.</v>
          </cell>
        </row>
        <row r="28847">
          <cell r="B28847" t="str">
            <v>RUO5A17</v>
          </cell>
          <cell r="D28847" t="str">
            <v>MOBI LIKE 1.0 8V FLEX 4P C/AR</v>
          </cell>
          <cell r="F28847" t="str">
            <v>CLA1046/25</v>
          </cell>
          <cell r="G28847" t="str">
            <v>VERO S.A.</v>
          </cell>
        </row>
        <row r="28848">
          <cell r="B28848" t="str">
            <v>RUO5A16</v>
          </cell>
          <cell r="D28848" t="str">
            <v>MOBI LIKE 1.0 8V FLEX 4P C/AR</v>
          </cell>
          <cell r="F28848" t="str">
            <v>CLA1046/25</v>
          </cell>
          <cell r="G28848" t="str">
            <v>VERO S.A.</v>
          </cell>
        </row>
        <row r="28849">
          <cell r="B28849" t="str">
            <v>RUN1J58</v>
          </cell>
          <cell r="D28849" t="str">
            <v>MOBI LIKE 1.0 8V FLEX 4P C/AR</v>
          </cell>
          <cell r="F28849" t="str">
            <v>CLA1046/25</v>
          </cell>
          <cell r="G28849" t="str">
            <v>VERO S.A.</v>
          </cell>
        </row>
        <row r="28850">
          <cell r="B28850" t="str">
            <v>RUF8E16</v>
          </cell>
          <cell r="D28850" t="str">
            <v>MOBI LIKE 1.0 8V FLEX 4P C/AR</v>
          </cell>
          <cell r="F28850" t="str">
            <v>CLA1046/25</v>
          </cell>
          <cell r="G28850" t="str">
            <v>VERO S.A.</v>
          </cell>
        </row>
        <row r="28851">
          <cell r="B28851" t="str">
            <v>SHI6I65</v>
          </cell>
          <cell r="D28851" t="str">
            <v>MASTER FURGÃO L1H1 8M³ 2.3 16V DIE 4P C/AR</v>
          </cell>
          <cell r="F28851" t="str">
            <v>CLA1026/25</v>
          </cell>
          <cell r="G28851" t="str">
            <v>SOUZA CRUZ LTDA</v>
          </cell>
        </row>
        <row r="28852">
          <cell r="B28852" t="str">
            <v>RTM9C86</v>
          </cell>
          <cell r="D28852" t="str">
            <v>MASTER GRAND FURGÃO 10,8M³ L2H2 2.3 16V DIE 4P C/AR</v>
          </cell>
          <cell r="F28852" t="str">
            <v>CLA1026/25</v>
          </cell>
          <cell r="G28852" t="str">
            <v>SOUZA CRUZ LTDA</v>
          </cell>
        </row>
        <row r="28853">
          <cell r="B28853" t="str">
            <v>RTA8E48</v>
          </cell>
          <cell r="D28853" t="str">
            <v>ARGO 1.0 6V FLEX 4P C/AR</v>
          </cell>
          <cell r="F28853" t="str">
            <v>CLA1026/25</v>
          </cell>
          <cell r="G28853" t="str">
            <v>SOUZA CRUZ LTDA</v>
          </cell>
        </row>
        <row r="28854">
          <cell r="B28854" t="str">
            <v>RUD1J12</v>
          </cell>
          <cell r="D28854" t="str">
            <v>HB20 PLATINUM 1.0 12V GDI TURBO FLEX 4P C/AR</v>
          </cell>
          <cell r="F28854" t="str">
            <v>CLA1026/25</v>
          </cell>
          <cell r="G28854" t="str">
            <v>SOUZA CRUZ LTDA</v>
          </cell>
        </row>
        <row r="28855">
          <cell r="B28855" t="str">
            <v>RTH1J09</v>
          </cell>
          <cell r="D28855" t="str">
            <v>MASTER GRAND FURGÃO 10,8M³ L2H2 2.3 16V DIE 4P C/AR</v>
          </cell>
          <cell r="F28855" t="str">
            <v>CLA1026/25</v>
          </cell>
          <cell r="G28855" t="str">
            <v>SOUZA CRUZ LTDA</v>
          </cell>
        </row>
        <row r="28856">
          <cell r="B28856" t="str">
            <v>SYG6D12</v>
          </cell>
          <cell r="D28856" t="str">
            <v>ONIX LT 1.0 12V FLEX 4P C/AR</v>
          </cell>
          <cell r="F28856" t="str">
            <v>CLA1025/25</v>
          </cell>
          <cell r="G28856" t="str">
            <v>SOUZA CRUZ LTDA</v>
          </cell>
        </row>
        <row r="28857">
          <cell r="B28857" t="str">
            <v>SYG3E96</v>
          </cell>
          <cell r="D28857" t="str">
            <v>POLO TRACK 1.0 12V FLEX 4P C/AR</v>
          </cell>
          <cell r="F28857" t="str">
            <v>CLA1025/25</v>
          </cell>
          <cell r="G28857" t="str">
            <v>SOUZA CRUZ LTDA</v>
          </cell>
        </row>
        <row r="28858">
          <cell r="B28858" t="str">
            <v>ENQ3A04</v>
          </cell>
          <cell r="D28858" t="str">
            <v>POLO TRACK 1.0 12V FLEX 4P C/AR</v>
          </cell>
          <cell r="F28858" t="str">
            <v>CLA0953/25</v>
          </cell>
          <cell r="G28858" t="str">
            <v>SEGURPRO VIGILANCIA PATRIMONIAL S.A.</v>
          </cell>
        </row>
        <row r="28859">
          <cell r="B28859" t="str">
            <v>RUR9B68</v>
          </cell>
          <cell r="D28859" t="str">
            <v>ONIX LT 1.0 12V FLEX 4P C/AR</v>
          </cell>
          <cell r="F28859" t="str">
            <v>CLA0945/25</v>
          </cell>
          <cell r="G28859" t="str">
            <v>HALEON BRASIL DISTRIBUIDORA LTDA</v>
          </cell>
        </row>
        <row r="28860">
          <cell r="B28860" t="str">
            <v>RMZ6I35</v>
          </cell>
          <cell r="D28860" t="str">
            <v>ARGO 1.0 6V FLEX 4P C/AR</v>
          </cell>
          <cell r="F28860" t="str">
            <v>CLA0752/25</v>
          </cell>
          <cell r="G28860" t="str">
            <v>CENEGED - COMPANHIA ELETROMECANICA E GERENCIAMENTO DE DADOS S/A</v>
          </cell>
        </row>
        <row r="28861">
          <cell r="B28861" t="str">
            <v>SHP0E61</v>
          </cell>
          <cell r="D28861" t="str">
            <v>ONIX PLUS LTZ 1.0 12V TURBO FLEX 4P C/AR</v>
          </cell>
          <cell r="F28861" t="str">
            <v>CLA0735/25</v>
          </cell>
          <cell r="G28861" t="str">
            <v>GERDAU ACOS LONGOS S.A.</v>
          </cell>
        </row>
        <row r="28862">
          <cell r="B28862" t="str">
            <v>RVS0E38</v>
          </cell>
          <cell r="D28862" t="str">
            <v>MOBI LIKE 1.0 8V FLEX 4P C/AR</v>
          </cell>
          <cell r="F28862" t="str">
            <v>CLA0673/25</v>
          </cell>
          <cell r="G28862" t="str">
            <v>SEM PARAR INSTITUICAO DE PAGAMENTO LTDA</v>
          </cell>
        </row>
        <row r="28863">
          <cell r="B28863" t="str">
            <v>RVY1F10</v>
          </cell>
          <cell r="D28863" t="str">
            <v>ONIX PLUS LTZ 1.0 12V TURBO FLEX 4P C/AR - AUTOMÁTICO</v>
          </cell>
          <cell r="F28863" t="str">
            <v>CLA0632/25</v>
          </cell>
          <cell r="G28863" t="str">
            <v>HYPERA S.A.</v>
          </cell>
        </row>
        <row r="28864">
          <cell r="B28864" t="str">
            <v>RVY4B12</v>
          </cell>
          <cell r="D28864" t="str">
            <v>ONIX PLUS LT 1.0 12V FLEX 4P C/AR</v>
          </cell>
          <cell r="F28864" t="str">
            <v>CLA0632/25</v>
          </cell>
          <cell r="G28864" t="str">
            <v>HYPERA S.A.</v>
          </cell>
        </row>
        <row r="28865">
          <cell r="B28865" t="str">
            <v>RVY4B35</v>
          </cell>
          <cell r="D28865" t="str">
            <v>ONIX PLUS LT 1.0 12V FLEX 4P C/AR</v>
          </cell>
          <cell r="F28865" t="str">
            <v>CLA0632/25</v>
          </cell>
          <cell r="G28865" t="str">
            <v>HYPERA S.A.</v>
          </cell>
        </row>
        <row r="28866">
          <cell r="B28866" t="str">
            <v>SHD9D82</v>
          </cell>
          <cell r="D28866" t="str">
            <v>ONIX PLUS LT 1.0 12V FLEX 4P C/AR</v>
          </cell>
          <cell r="F28866" t="str">
            <v>CLA0632/25</v>
          </cell>
          <cell r="G28866" t="str">
            <v>HYPERA S.A.</v>
          </cell>
        </row>
        <row r="28867">
          <cell r="B28867" t="str">
            <v>RVY4A83</v>
          </cell>
          <cell r="D28867" t="str">
            <v>ONIX PLUS LT 1.0 12V FLEX 4P C/AR</v>
          </cell>
          <cell r="F28867" t="str">
            <v>CLA0632/25</v>
          </cell>
          <cell r="G28867" t="str">
            <v>HYPERA S.A.</v>
          </cell>
        </row>
        <row r="28868">
          <cell r="B28868" t="str">
            <v>EMR9H92</v>
          </cell>
          <cell r="D28868" t="str">
            <v>T-CROSS COMFORTLINE 1.0 200 TSI 12V TOTAL FLEX 4P C/AR - AUTOMÁTICO</v>
          </cell>
          <cell r="F28868" t="str">
            <v>CLA0578/25</v>
          </cell>
          <cell r="G28868" t="str">
            <v>UNIAO QUIMICA FARMACEUTICA NACIONAL S A</v>
          </cell>
        </row>
        <row r="28869">
          <cell r="B28869" t="str">
            <v>RVQ0A38</v>
          </cell>
          <cell r="D28869" t="str">
            <v>PULSE AUDACE 1.0 12V TURBO 200 FLEX 4P C/AR - AUTOMÁTICO</v>
          </cell>
          <cell r="F28869" t="str">
            <v>CLA0578/25</v>
          </cell>
          <cell r="G28869" t="str">
            <v>UNIAO QUIMICA FARMACEUTICA NACIONAL S A</v>
          </cell>
        </row>
        <row r="28870">
          <cell r="B28870" t="str">
            <v>RVY7D83</v>
          </cell>
          <cell r="D28870" t="str">
            <v>COROLLA CROSS XRE 2.0 16V FLEX 4P C/AR - AUTOMÁTICO</v>
          </cell>
          <cell r="F28870" t="str">
            <v>CLA0558/25</v>
          </cell>
          <cell r="G28870" t="str">
            <v>MCKINSEY &amp; COMPANY, INC. DO BRASIL CONSULTORIA LTDA.</v>
          </cell>
        </row>
        <row r="28871">
          <cell r="B28871" t="str">
            <v>SHE0G29</v>
          </cell>
          <cell r="D28871" t="str">
            <v>NOVA STRADA ENDURANCE CABINE PLUS 1.4 8V FLEX 2P C/AR</v>
          </cell>
          <cell r="F28871" t="str">
            <v>CLA0294/25</v>
          </cell>
          <cell r="G28871" t="str">
            <v>SOLLO SUL INSUMOS AGRICOLAS LTDA</v>
          </cell>
        </row>
        <row r="28872">
          <cell r="B28872" t="str">
            <v>RUA2D25</v>
          </cell>
          <cell r="D28872" t="str">
            <v>TORO FREEDOM 2.0 16V TURBO DIE 4X4 4P C/AR - AUTOMÁTICO</v>
          </cell>
          <cell r="F28872" t="str">
            <v>CLA0293/25</v>
          </cell>
          <cell r="G28872" t="str">
            <v>RAIZEN S.A.</v>
          </cell>
        </row>
        <row r="28873">
          <cell r="B28873" t="str">
            <v>RVO8E46</v>
          </cell>
          <cell r="D28873" t="str">
            <v>ONIX PLUS LTZ 1.0 12V TURBO FLEX 4P C/AR</v>
          </cell>
          <cell r="F28873" t="str">
            <v>CLA0293/25</v>
          </cell>
          <cell r="G28873" t="str">
            <v>RAIZEN S.A.</v>
          </cell>
        </row>
        <row r="28874">
          <cell r="B28874" t="str">
            <v>RVO8E52</v>
          </cell>
          <cell r="D28874" t="str">
            <v>ONIX PLUS LTZ 1.0 12V TURBO FLEX 4P C/AR</v>
          </cell>
          <cell r="F28874" t="str">
            <v>CLA0293/25</v>
          </cell>
          <cell r="G28874" t="str">
            <v>RAIZEN S.A.</v>
          </cell>
        </row>
        <row r="28875">
          <cell r="B28875" t="str">
            <v>SHF4A04</v>
          </cell>
          <cell r="D28875" t="str">
            <v>TORO FREEDOM 1.3 16V TURBO 270 FLEX 4P C/AR - AUTOMÁTICO</v>
          </cell>
          <cell r="F28875" t="str">
            <v>CLA0286/25</v>
          </cell>
          <cell r="G28875" t="str">
            <v>DISTRIBUIDORA PITANGUEIRAS DE PRODUTOS AGROPECUARIOS S/A</v>
          </cell>
        </row>
        <row r="28876">
          <cell r="B28876" t="str">
            <v>SIB2D54</v>
          </cell>
          <cell r="D28876" t="str">
            <v>NOVA STRADA ENDURANCE CABINE PLUS 1.4 8V FLEX 2P C/AR</v>
          </cell>
          <cell r="F28876" t="str">
            <v>CLA0207/25</v>
          </cell>
          <cell r="G28876" t="str">
            <v>REFERENCIA AGROINSUMOS S.A</v>
          </cell>
        </row>
        <row r="28877">
          <cell r="B28877" t="str">
            <v>RVX2A78</v>
          </cell>
          <cell r="D28877" t="str">
            <v>NOVA STRADA FREEDOM CD 1.3 8V FLEX 4P C/AR</v>
          </cell>
          <cell r="F28877" t="str">
            <v>CLA0172/25</v>
          </cell>
          <cell r="G28877" t="str">
            <v>TOTAL BIOTECNOLOGIA INDUSTRIA E COMERCIO S/A</v>
          </cell>
        </row>
        <row r="28878">
          <cell r="B28878" t="str">
            <v>SHD8I31</v>
          </cell>
          <cell r="D28878" t="str">
            <v>NOVA STRADA ENDURANCE CABINE PLUS 1.4 8V FLEX 2P C/AR</v>
          </cell>
          <cell r="F28878" t="str">
            <v>CLA0159/25</v>
          </cell>
          <cell r="G28878" t="str">
            <v>FLOEMA SOLUCOES NUTRICIONAIS DE CULTIVOS LTDA</v>
          </cell>
        </row>
        <row r="28879">
          <cell r="B28879" t="str">
            <v>RTV6A57</v>
          </cell>
          <cell r="D28879" t="str">
            <v>NOVA STRADA ENDURANCE CABINE PLUS 1.4 8V FLEX 2P C/AR</v>
          </cell>
          <cell r="F28879" t="str">
            <v>CLA0017/25</v>
          </cell>
          <cell r="G28879" t="str">
            <v>FACIROLLI COMERCIO E REPRESENTACOES S/A.</v>
          </cell>
        </row>
        <row r="28880">
          <cell r="B28880" t="str">
            <v>SIB0G78</v>
          </cell>
          <cell r="D28880" t="str">
            <v>NOVA STRADA ENDURANCE CABINE PLUS 1.4 8V FLEX 2P C/AR</v>
          </cell>
          <cell r="F28880" t="str">
            <v>SAO0499/19</v>
          </cell>
          <cell r="G28880" t="str">
            <v>EMPRESA TEJOFRAN DE SANEAMENTO E SERVICOS EIRELI</v>
          </cell>
        </row>
        <row r="28881">
          <cell r="B28881" t="str">
            <v>SHF5B57</v>
          </cell>
          <cell r="D28881" t="str">
            <v>ONIX PLUS LTZ 1.0 12V TURBO FLEX 4P C/AR - AUTOMÁTICO</v>
          </cell>
          <cell r="F28881" t="str">
            <v>SAO0469/22</v>
          </cell>
          <cell r="G28881" t="str">
            <v>BOSCH REXROTH LTDA</v>
          </cell>
        </row>
        <row r="28882">
          <cell r="B28882" t="str">
            <v>SHF5A54</v>
          </cell>
          <cell r="D28882" t="str">
            <v>ONIX PLUS LTZ 1.0 12V TURBO FLEX 4P C/AR - AUTOMÁTICO</v>
          </cell>
          <cell r="F28882" t="str">
            <v>SAO0469/22</v>
          </cell>
          <cell r="G28882" t="str">
            <v>BOSCH REXROTH LTDA</v>
          </cell>
        </row>
        <row r="28883">
          <cell r="B28883" t="str">
            <v>SHF5B14</v>
          </cell>
          <cell r="D28883" t="str">
            <v>ONIX PLUS LTZ 1.0 12V TURBO FLEX 4P C/AR - AUTOMÁTICO</v>
          </cell>
          <cell r="F28883" t="str">
            <v>SAO0469/22</v>
          </cell>
          <cell r="G28883" t="str">
            <v>BOSCH REXROTH LTDA</v>
          </cell>
        </row>
        <row r="28884">
          <cell r="B28884" t="str">
            <v>SHF5B06</v>
          </cell>
          <cell r="D28884" t="str">
            <v>ONIX PLUS LTZ 1.0 12V TURBO FLEX 4P C/AR - AUTOMÁTICO</v>
          </cell>
          <cell r="F28884" t="str">
            <v>SAO0469/22</v>
          </cell>
          <cell r="G28884" t="str">
            <v>BOSCH REXROTH LTDA</v>
          </cell>
        </row>
        <row r="28885">
          <cell r="B28885" t="str">
            <v>SHL8E48</v>
          </cell>
          <cell r="D28885" t="str">
            <v>ONIX PLUS PREMIER II 1.0 12V TURBO FLEX 4P C/AR - AUTOMÁTICO</v>
          </cell>
          <cell r="F28885" t="str">
            <v>SAO0469/22</v>
          </cell>
          <cell r="G28885" t="str">
            <v>BOSCH REXROTH LTDA</v>
          </cell>
        </row>
        <row r="28886">
          <cell r="B28886" t="str">
            <v>RVZ4F39</v>
          </cell>
          <cell r="D28886" t="str">
            <v>COMMANDER LIMITED 7L 2.0 16V TURBO DIE 4X4 4P C/AR - AUTOMÁTICO</v>
          </cell>
          <cell r="F28886" t="str">
            <v>SAO0464/22</v>
          </cell>
          <cell r="G28886" t="str">
            <v>ROBERT BOSCH DIRECAO AUTOMOTIVA LTDA</v>
          </cell>
        </row>
        <row r="28887">
          <cell r="B28887" t="str">
            <v>RVS2F61</v>
          </cell>
          <cell r="D28887" t="str">
            <v>S10 CD LS 2.8 16V DIE 4X4 4P C/AR</v>
          </cell>
          <cell r="F28887" t="str">
            <v>SAO0336/19</v>
          </cell>
          <cell r="G28887" t="str">
            <v>ONDACOM SERVICOS DE TELECOMUNICACOES LTDA</v>
          </cell>
        </row>
        <row r="28888">
          <cell r="B28888" t="str">
            <v>RVS2F71</v>
          </cell>
          <cell r="D28888" t="str">
            <v>S10 CD LS 2.8 16V DIE 4X4 4P C/AR</v>
          </cell>
          <cell r="F28888" t="str">
            <v>SAO0336/19</v>
          </cell>
          <cell r="G28888" t="str">
            <v>ONDACOM SERVICOS DE TELECOMUNICACOES LTDA</v>
          </cell>
        </row>
        <row r="28889">
          <cell r="B28889" t="str">
            <v>RVH7J87</v>
          </cell>
          <cell r="D28889" t="str">
            <v>NOVA STRADA ENDURANCE CABINE PLUS 1.4 8V FLEX 2P C/AR</v>
          </cell>
          <cell r="F28889" t="str">
            <v>SAO0215/19</v>
          </cell>
          <cell r="G28889" t="str">
            <v>TRAIL INFRAESTRUTURA LTDA</v>
          </cell>
        </row>
        <row r="28890">
          <cell r="B28890" t="str">
            <v>SHV0H74</v>
          </cell>
          <cell r="D28890" t="str">
            <v>HB20 SENSE 1.0 12V FLEX 4P C/AR</v>
          </cell>
          <cell r="F28890" t="str">
            <v>SAO0102/14</v>
          </cell>
          <cell r="G28890" t="str">
            <v>RAIA DROGASIL S/A</v>
          </cell>
        </row>
        <row r="28891">
          <cell r="B28891" t="str">
            <v>RVJ0F12</v>
          </cell>
          <cell r="D28891" t="str">
            <v>ONIX PLUS LTZ 1.0 12V TURBO FLEX 4P C/AR - AUTOMÁTICO</v>
          </cell>
          <cell r="F28891" t="str">
            <v>SAO0042/20</v>
          </cell>
          <cell r="G28891" t="str">
            <v>ADIUM S.A.</v>
          </cell>
        </row>
        <row r="28892">
          <cell r="B28892" t="str">
            <v>RVC9B29</v>
          </cell>
          <cell r="D28892" t="str">
            <v>ONIX PLUS LTZ 1.0 12V TURBO FLEX 4P C/AR - AUTOMÁTICO</v>
          </cell>
          <cell r="F28892" t="str">
            <v>SAO0034/16</v>
          </cell>
          <cell r="G28892" t="str">
            <v>AUTO SUTURE DO BRASIL LTDA</v>
          </cell>
        </row>
        <row r="28893">
          <cell r="B28893" t="str">
            <v>RVW0J32</v>
          </cell>
          <cell r="D28893" t="str">
            <v>COROLLA XEI 2.0 16V DOHC FLEX 4P C/AR - AUTOMÁTICO</v>
          </cell>
          <cell r="F28893" t="str">
            <v>SAO0010/24</v>
          </cell>
          <cell r="G28893" t="str">
            <v>ROBERT BOSCH LIMITADA</v>
          </cell>
        </row>
        <row r="28894">
          <cell r="B28894" t="str">
            <v>RVV5E67</v>
          </cell>
          <cell r="D28894" t="str">
            <v>COROLLA XEI 2.0 16V DOHC FLEX 4P C/AR - AUTOMÁTICO</v>
          </cell>
          <cell r="F28894" t="str">
            <v>SAO0009/24</v>
          </cell>
          <cell r="G28894" t="str">
            <v>ROBERT BOSCH LIMITADA</v>
          </cell>
        </row>
        <row r="28895">
          <cell r="B28895" t="str">
            <v>RVR0E22</v>
          </cell>
          <cell r="D28895" t="str">
            <v>RENEGADE LONGITUDE 1.3 16V TURBO 270 FLEX 4P C/AR - AUTOMÁTICO</v>
          </cell>
          <cell r="F28895" t="str">
            <v>SAO0008/24</v>
          </cell>
          <cell r="G28895" t="str">
            <v>ROBERT BOSCH LIMITADA</v>
          </cell>
        </row>
        <row r="28896">
          <cell r="B28896" t="str">
            <v>EBP8I42</v>
          </cell>
          <cell r="D28896" t="str">
            <v>VOYAGE 1.0 MPI 12V TOTAL FLEX 4P C/AR</v>
          </cell>
          <cell r="F28896" t="str">
            <v>SAO0006/24</v>
          </cell>
          <cell r="G28896" t="str">
            <v>ROBERT BOSCH LIMITADA</v>
          </cell>
        </row>
        <row r="28897">
          <cell r="B28897" t="str">
            <v>SIC4I28</v>
          </cell>
          <cell r="D28897" t="str">
            <v>ONIX PLUS LTZ 1.0 12V TURBO FLEX 4P C/AR - AUTOMÁTICO</v>
          </cell>
          <cell r="F28897" t="str">
            <v>SAO0004/24</v>
          </cell>
          <cell r="G28897" t="str">
            <v>ROBERT BOSCH LIMITADA</v>
          </cell>
        </row>
        <row r="28898">
          <cell r="B28898" t="str">
            <v>SHF5A93</v>
          </cell>
          <cell r="D28898" t="str">
            <v>ONIX PLUS LTZ 1.0 12V TURBO FLEX 4P C/AR - AUTOMÁTICO</v>
          </cell>
          <cell r="F28898" t="str">
            <v>SAO0004/24</v>
          </cell>
          <cell r="G28898" t="str">
            <v>ROBERT BOSCH LIMITADA</v>
          </cell>
        </row>
        <row r="28899">
          <cell r="B28899" t="str">
            <v>SHF5A12</v>
          </cell>
          <cell r="D28899" t="str">
            <v>ONIX PLUS LTZ 1.0 12V TURBO FLEX 4P C/AR - AUTOMÁTICO</v>
          </cell>
          <cell r="F28899" t="str">
            <v>SAO0004/24</v>
          </cell>
          <cell r="G28899" t="str">
            <v>ROBERT BOSCH LIMITADA</v>
          </cell>
        </row>
        <row r="28900">
          <cell r="B28900" t="str">
            <v>SHF5B23</v>
          </cell>
          <cell r="D28900" t="str">
            <v>ONIX PLUS LTZ 1.0 12V TURBO FLEX 4P C/AR - AUTOMÁTICO</v>
          </cell>
          <cell r="F28900" t="str">
            <v>SAO0003/24</v>
          </cell>
          <cell r="G28900" t="str">
            <v>ROBERT BOSCH LIMITADA</v>
          </cell>
        </row>
        <row r="28901">
          <cell r="B28901" t="str">
            <v>RVR6G23</v>
          </cell>
          <cell r="D28901" t="str">
            <v>ONIX PLUS LTZ 1.0 12V TURBO FLEX 4P C/AR</v>
          </cell>
          <cell r="F28901" t="str">
            <v>RIO0032/15</v>
          </cell>
          <cell r="G28901" t="str">
            <v>UNILEVER BRASIL LTDA.</v>
          </cell>
        </row>
        <row r="28902">
          <cell r="B28902" t="str">
            <v>RVY6B66</v>
          </cell>
          <cell r="D28902" t="str">
            <v>ONIX LT 1.0 12V TURBO FLEX 4P C/AR</v>
          </cell>
          <cell r="F28902" t="str">
            <v>RIO0032/15</v>
          </cell>
          <cell r="G28902" t="str">
            <v>UNILEVER BRASIL LTDA.</v>
          </cell>
        </row>
        <row r="28903">
          <cell r="B28903" t="str">
            <v>RVX6H97</v>
          </cell>
          <cell r="D28903" t="str">
            <v>ONIX LT 1.0 12V TURBO FLEX 4P C/AR</v>
          </cell>
          <cell r="F28903" t="str">
            <v>RIO0032/15</v>
          </cell>
          <cell r="G28903" t="str">
            <v>UNILEVER BRASIL LTDA.</v>
          </cell>
        </row>
        <row r="28904">
          <cell r="B28904" t="str">
            <v>RVX6H93</v>
          </cell>
          <cell r="D28904" t="str">
            <v>ONIX LT 1.0 12V TURBO FLEX 4P C/AR</v>
          </cell>
          <cell r="F28904" t="str">
            <v>RIO0032/15</v>
          </cell>
          <cell r="G28904" t="str">
            <v>UNILEVER BRASIL LTDA.</v>
          </cell>
        </row>
        <row r="28905">
          <cell r="B28905" t="str">
            <v>RVY6B78</v>
          </cell>
          <cell r="D28905" t="str">
            <v>ONIX LT 1.0 12V TURBO FLEX 4P C/AR</v>
          </cell>
          <cell r="F28905" t="str">
            <v>RIO0032/15</v>
          </cell>
          <cell r="G28905" t="str">
            <v>UNILEVER BRASIL LTDA.</v>
          </cell>
        </row>
        <row r="28906">
          <cell r="B28906" t="str">
            <v>RVL5J67</v>
          </cell>
          <cell r="D28906" t="str">
            <v>ONIX LT 1.0 12V TURBO FLEX 4P C/AR</v>
          </cell>
          <cell r="F28906" t="str">
            <v>RIO0032/15</v>
          </cell>
          <cell r="G28906" t="str">
            <v>UNILEVER BRASIL LTDA.</v>
          </cell>
        </row>
        <row r="28907">
          <cell r="B28907" t="str">
            <v>SYU0F34</v>
          </cell>
          <cell r="D28907" t="str">
            <v>HB20 LIMITED PLUS FLEX 1.0</v>
          </cell>
          <cell r="F28907" t="str">
            <v>GVR9926/24</v>
          </cell>
          <cell r="G28907" t="str">
            <v>TASCA TRANCOSO ALIMENTACAO LTDA</v>
          </cell>
        </row>
        <row r="28908">
          <cell r="B28908" t="str">
            <v>PVR4B39</v>
          </cell>
          <cell r="D28908" t="str">
            <v>FASTBACK AUDACE 1.0 12V TURBO 200 FLEX 4P C/AR - AUTOMÁTICO</v>
          </cell>
          <cell r="F28908" t="str">
            <v>GVR9584/24</v>
          </cell>
          <cell r="G28908" t="str">
            <v>ALINE JAIME CARNEIRO</v>
          </cell>
        </row>
        <row r="28909">
          <cell r="B28909" t="str">
            <v>RVR9I73</v>
          </cell>
          <cell r="D28909" t="str">
            <v>COROLLA XEI 2.0 16V DOHC FLEX 4P C/AR - AUTOMÁTICO</v>
          </cell>
          <cell r="F28909" t="str">
            <v>GVR9562/22</v>
          </cell>
          <cell r="G28909" t="str">
            <v>ADRIANA PIZARRO CARNELÓS</v>
          </cell>
        </row>
        <row r="28910">
          <cell r="B28910" t="str">
            <v>SYX6H36</v>
          </cell>
          <cell r="D28910" t="str">
            <v>RENEGADE LONGITUDE 1.3 16V TURBO 270 FLEX 4P C/AR - AUTOMÁTICO</v>
          </cell>
          <cell r="F28910" t="str">
            <v>GVR9481/25</v>
          </cell>
          <cell r="G28910" t="str">
            <v>RICARDO TAVARES DE SOUZA</v>
          </cell>
        </row>
        <row r="28911">
          <cell r="B28911" t="str">
            <v>SUI8B53</v>
          </cell>
          <cell r="D28911" t="str">
            <v>VIRTUS HIGHLINE 1.0 12V 200 TSI TOTAL FLEX 4P C/AR - AUTOMÁTICO</v>
          </cell>
          <cell r="F28911" t="str">
            <v>GVR9409/24</v>
          </cell>
          <cell r="G28911" t="str">
            <v>FRANCISCO JARBAS VIEIRA DE SOUZA FILHO</v>
          </cell>
        </row>
        <row r="28912">
          <cell r="B28912" t="str">
            <v>SIK1G33</v>
          </cell>
          <cell r="D28912" t="str">
            <v>PULSE AUDACE 1.0 12V TURBO 200 FLEX 4P C/AR - AUTOMÁTICO</v>
          </cell>
          <cell r="F28912" t="str">
            <v>GVR9372/23</v>
          </cell>
          <cell r="G28912" t="str">
            <v>GESIELE MIRANDA FELÍCIO DE ALMEIDA</v>
          </cell>
        </row>
        <row r="28913">
          <cell r="B28913" t="str">
            <v>GTN0G09</v>
          </cell>
          <cell r="D28913" t="str">
            <v>HB20S COMFORT PLUS TGDI FLEX AT 1.0</v>
          </cell>
          <cell r="F28913" t="str">
            <v>GVR9295/24</v>
          </cell>
          <cell r="G28913" t="str">
            <v>BUSINESS INTELLIGENCE - GESTAO DE NEGOCIOS LTDA</v>
          </cell>
        </row>
        <row r="28914">
          <cell r="B28914" t="str">
            <v>TDX2H87</v>
          </cell>
          <cell r="D28914" t="str">
            <v>KARDIAN EVOLUTION TURBO FLEX AT 1.0</v>
          </cell>
          <cell r="F28914" t="str">
            <v>GVR8792/25</v>
          </cell>
          <cell r="G28914" t="str">
            <v>FERNANDA COSTA VELOSO SILVA</v>
          </cell>
        </row>
        <row r="28915">
          <cell r="B28915" t="str">
            <v>SYT2J00</v>
          </cell>
          <cell r="D28915" t="str">
            <v>KICKS EXCLUSIVE 1.6 16V FLEX 4P C/AR - AUTOMÁTICO</v>
          </cell>
          <cell r="F28915" t="str">
            <v>GVR8537/24</v>
          </cell>
          <cell r="G28915" t="str">
            <v>RONALDO FERREIRA VIEIRA</v>
          </cell>
        </row>
        <row r="28916">
          <cell r="B28916" t="str">
            <v>FPQ8F54</v>
          </cell>
          <cell r="D28916" t="str">
            <v>VIRTUS HIGHLINE 1.0 12V 200 TSI TOTAL FLEX 4P C/AR - AUTOMÁTICO</v>
          </cell>
          <cell r="F28916" t="str">
            <v>GVR8313/23</v>
          </cell>
          <cell r="G28916" t="str">
            <v>DAVID LISBOA NETO</v>
          </cell>
        </row>
        <row r="28917">
          <cell r="B28917" t="str">
            <v>SYP0D00</v>
          </cell>
          <cell r="D28917" t="str">
            <v>MOBI LIKE 1.0 8V FLEX 4P C/AR</v>
          </cell>
          <cell r="F28917" t="str">
            <v>GVR7880/24</v>
          </cell>
          <cell r="G28917" t="str">
            <v>ELISA DIAS</v>
          </cell>
        </row>
        <row r="28918">
          <cell r="B28918" t="str">
            <v>SYI2C62</v>
          </cell>
          <cell r="D28918" t="str">
            <v>HB20 LIMITED PLUS FLEX 1.0</v>
          </cell>
          <cell r="F28918" t="str">
            <v>GVR7678/24</v>
          </cell>
          <cell r="G28918" t="str">
            <v>ROGÉRIO DALFOLLO PIRES</v>
          </cell>
        </row>
        <row r="28919">
          <cell r="B28919" t="str">
            <v>SHN6J59</v>
          </cell>
          <cell r="D28919" t="str">
            <v>COMPASS LONGITUDE 1.3 16V TURBO 270 FLEX 4P C/AR - AUTOMÁTICO</v>
          </cell>
          <cell r="F28919" t="str">
            <v>GVR7603/23</v>
          </cell>
          <cell r="G28919" t="str">
            <v>MARCOS FERNANDO PORTES DE CARVALHO</v>
          </cell>
        </row>
        <row r="28920">
          <cell r="B28920" t="str">
            <v>SUG3E81</v>
          </cell>
          <cell r="D28920" t="str">
            <v>NIVUS HIGHLINE 1.0 200 TSI 12V TOTAL FLEX 4P C/AR - AUTOMÁTICO</v>
          </cell>
          <cell r="F28920" t="str">
            <v>GVR7528/24</v>
          </cell>
          <cell r="G28920" t="str">
            <v>ANDRÉ MENDES MARCONDES</v>
          </cell>
        </row>
        <row r="28921">
          <cell r="B28921" t="str">
            <v>GTN8B76</v>
          </cell>
          <cell r="D28921" t="str">
            <v>KICKS ADVANCE 1.6 16V FLEX 4P C/AR - AUTOMÁTICO</v>
          </cell>
          <cell r="F28921" t="str">
            <v>GVR7517/24</v>
          </cell>
          <cell r="G28921" t="str">
            <v>ASKEY DO BRASIL TECNOLOGIA LTDA.</v>
          </cell>
        </row>
        <row r="28922">
          <cell r="B28922" t="str">
            <v>TED8A34</v>
          </cell>
          <cell r="D28922" t="str">
            <v>T-CROSS HIGHLINE 1.4 250 TSI 16V TOTAL FLEX 4P C/AR - AUTOMÁTICO</v>
          </cell>
          <cell r="F28922" t="str">
            <v>GVR7512/25</v>
          </cell>
          <cell r="G28922" t="str">
            <v>RICARDO SIQUEIRA DAHER</v>
          </cell>
        </row>
        <row r="28923">
          <cell r="B28923" t="str">
            <v>SHK3G92</v>
          </cell>
          <cell r="D28923" t="str">
            <v>PULSE DRIVE 1.3 8V FLEX 4P C/AR - AUTOMÁTICO</v>
          </cell>
          <cell r="F28923" t="str">
            <v>GVR7443/23</v>
          </cell>
          <cell r="G28923" t="str">
            <v>CAMILLE MACHADO DE SOUZA LIMA</v>
          </cell>
        </row>
        <row r="28924">
          <cell r="B28924" t="str">
            <v>TDX5D41</v>
          </cell>
          <cell r="D28924" t="str">
            <v>T-CROSS HIGHLINE 1.4 250 TSI 16V TOTAL FLEX 4P C/AR - AUTOMÁTICO</v>
          </cell>
          <cell r="F28924" t="str">
            <v>GVR7356/25</v>
          </cell>
          <cell r="G28924" t="str">
            <v>VILLAS11 BEVERAGE CONSULTING  LTDA</v>
          </cell>
        </row>
        <row r="28925">
          <cell r="B28925" t="str">
            <v>SYP6F81</v>
          </cell>
          <cell r="D28925" t="str">
            <v>FIORINO ENDURANCE 1.4 EVO FLEX 2P C/AR</v>
          </cell>
          <cell r="F28925" t="str">
            <v>GVR7323/24</v>
          </cell>
          <cell r="G28925" t="str">
            <v>CAFE POR ELAS LTDA</v>
          </cell>
        </row>
        <row r="28926">
          <cell r="B28926" t="str">
            <v>ESP1G72</v>
          </cell>
          <cell r="D28926" t="str">
            <v>VIRTUS COMFORTLINE 1.0 12V 200 TSI TOTAL FLEX 4P C/AR - AUTOMÁTICO</v>
          </cell>
          <cell r="F28926" t="str">
            <v>GVR7125/23</v>
          </cell>
          <cell r="G28926" t="str">
            <v>PAULO HENRIQUE DA COSTA NAGELSTEIN</v>
          </cell>
        </row>
        <row r="28927">
          <cell r="B28927" t="str">
            <v>SHO3A47</v>
          </cell>
          <cell r="D28927" t="str">
            <v>MOBI LIKE 1.0 8V FLEX 4P C/AR</v>
          </cell>
          <cell r="F28927" t="str">
            <v>GVR7124/23</v>
          </cell>
          <cell r="G28927" t="str">
            <v>HDESIGN COMERCIO DE MOVEIS LTDA</v>
          </cell>
        </row>
        <row r="28928">
          <cell r="B28928" t="str">
            <v>SVA4B72</v>
          </cell>
          <cell r="D28928" t="str">
            <v>VIRTUS 12V TSI FLEX 1.0 4P</v>
          </cell>
          <cell r="F28928" t="str">
            <v>GVR6896/24</v>
          </cell>
          <cell r="G28928" t="str">
            <v>RAFAEL TADEU BIANCALANA</v>
          </cell>
        </row>
        <row r="28929">
          <cell r="B28929" t="str">
            <v>GEE8A01</v>
          </cell>
          <cell r="D28929" t="str">
            <v>SAVEIRO EXTREME CD FLEX 1.6</v>
          </cell>
          <cell r="F28929" t="str">
            <v>GVR6537/24</v>
          </cell>
          <cell r="G28929" t="str">
            <v>RODRIGO COUTO E SILVA LOPES</v>
          </cell>
        </row>
        <row r="28930">
          <cell r="B28930" t="str">
            <v>OPP8J35</v>
          </cell>
          <cell r="D28930" t="str">
            <v>FASTBACK AUDACE 1.0 12V TURBO 200 FLEX 4P C/AR - AUTOMÁTICO</v>
          </cell>
          <cell r="F28930" t="str">
            <v>GVR5328/24</v>
          </cell>
          <cell r="G28930" t="str">
            <v>FILLIP CAVALCANTI PAIVA DELFINO</v>
          </cell>
        </row>
        <row r="28931">
          <cell r="B28931" t="str">
            <v>SYR6F00</v>
          </cell>
          <cell r="D28931" t="str">
            <v>KICKS SENSE 1.6 16V FLEX 4P C/AR - AUTOMÁTICO</v>
          </cell>
          <cell r="F28931" t="str">
            <v>GVR4642/24</v>
          </cell>
          <cell r="G28931" t="str">
            <v>MARCIO BORGES DE LIMA</v>
          </cell>
        </row>
        <row r="28932">
          <cell r="B28932" t="str">
            <v>FJM8E24</v>
          </cell>
          <cell r="D28932" t="str">
            <v>VIRTUS HIGHLINE 1.0 12V 200 TSI TOTAL FLEX 4P C/AR - AUTOMÁTICO</v>
          </cell>
          <cell r="F28932" t="str">
            <v>GVR3662/23</v>
          </cell>
          <cell r="G28932" t="str">
            <v>MARILU MARLENE DE MATOS</v>
          </cell>
        </row>
        <row r="28933">
          <cell r="B28933" t="str">
            <v>EMN8I91</v>
          </cell>
          <cell r="D28933" t="str">
            <v>NIVUS HIGHLINE 1.0 200 TSI 12V TOTAL FLEX 4P C/AR - AUTOMÁTICO</v>
          </cell>
          <cell r="F28933" t="str">
            <v>GVR3285/23</v>
          </cell>
          <cell r="G28933" t="str">
            <v>GUSTAVO HENRIQUE MARQUES DE OLIVEIRA</v>
          </cell>
        </row>
        <row r="28934">
          <cell r="B28934" t="str">
            <v>SYO2I71</v>
          </cell>
          <cell r="D28934" t="str">
            <v>STRADA ENDURANCE CP FLEX 1.3</v>
          </cell>
          <cell r="F28934" t="str">
            <v>GVR3278/24</v>
          </cell>
          <cell r="G28934" t="str">
            <v>GILBERTO APOLINÁRIO DE OLIVEIRA</v>
          </cell>
        </row>
        <row r="28935">
          <cell r="B28935" t="str">
            <v>TDQ8H19</v>
          </cell>
          <cell r="D28935" t="str">
            <v>T-CROSS 1.0 200 TSI 12V TOTAL FLEX 4P C/AR - AUTOMÁTICO</v>
          </cell>
          <cell r="F28935" t="str">
            <v>GVR2686/25</v>
          </cell>
          <cell r="G28935" t="str">
            <v>ALEXSANDER DA SILVA LOULA</v>
          </cell>
        </row>
        <row r="28936">
          <cell r="B28936" t="str">
            <v>SYN0B77</v>
          </cell>
          <cell r="D28936" t="str">
            <v>C3 LIVE PACK 1.0 6V FLEX 4P C/AR</v>
          </cell>
          <cell r="F28936" t="str">
            <v>GVR2636/24</v>
          </cell>
          <cell r="G28936" t="str">
            <v>GUILHERME PIRES MAURICIO</v>
          </cell>
        </row>
        <row r="28937">
          <cell r="B28937" t="str">
            <v>QMY4E03</v>
          </cell>
          <cell r="D28937" t="str">
            <v>COMMANDER LIMITED 7L 1.3 16V TURBO 270 FLEX 4P C/AR - AUTOMÁTICO</v>
          </cell>
          <cell r="F28937" t="str">
            <v>GVR2069/24</v>
          </cell>
          <cell r="G28937" t="str">
            <v>LINHANYL SUL LINHAS COSER LTDA</v>
          </cell>
        </row>
        <row r="28938">
          <cell r="B28938" t="str">
            <v>QXW6H44</v>
          </cell>
          <cell r="D28938" t="str">
            <v>KICKS SENSE 1.6 16V FLEX 4P C/AR - AUTOMÁTICO</v>
          </cell>
          <cell r="F28938" t="str">
            <v>GVR2060/24</v>
          </cell>
          <cell r="G28938" t="str">
            <v>DANIELLE CAROLINNE ALVES DE BRITO</v>
          </cell>
        </row>
        <row r="28939">
          <cell r="B28939" t="str">
            <v>TDO5G29</v>
          </cell>
          <cell r="D28939" t="str">
            <v>HR-V EX 1.5 16V FLEX 4P C/AR - AUTOMÁTICO</v>
          </cell>
          <cell r="F28939" t="str">
            <v>GVR1811/25</v>
          </cell>
          <cell r="G28939" t="str">
            <v>BIANCA FOSSA RODRIGUES</v>
          </cell>
        </row>
        <row r="28940">
          <cell r="B28940" t="str">
            <v>SHZ3D02</v>
          </cell>
          <cell r="D28940" t="str">
            <v>CRETA ACTION 1.6 16V FLEX 4P C/AR - AUTOMÁTICO</v>
          </cell>
          <cell r="F28940" t="str">
            <v>GVR0670/23</v>
          </cell>
          <cell r="G28940" t="str">
            <v>SILAS LINO DA SILVA TEIXEIRA</v>
          </cell>
        </row>
        <row r="28941">
          <cell r="B28941" t="str">
            <v>EOA7A73</v>
          </cell>
          <cell r="D28941" t="str">
            <v>T-CROSS HIGHLINE 1.4 250 TSI 16V TOTAL FLEX 4P C/AR - AUTOMÁTICO</v>
          </cell>
          <cell r="F28941" t="str">
            <v>GVR0628/23</v>
          </cell>
          <cell r="G28941" t="str">
            <v>CGI GESTAO NA AREA DE SAUDE LTDA</v>
          </cell>
        </row>
        <row r="28942">
          <cell r="B28942" t="str">
            <v>SHN1A28</v>
          </cell>
          <cell r="D28942" t="str">
            <v>ONIX PLUS PREMIER II 1.0 12V TURBO FLEX 4P C/AR - AUTOMÁTICO</v>
          </cell>
          <cell r="F28942" t="str">
            <v>GVR0328/23</v>
          </cell>
          <cell r="G28942" t="str">
            <v>CLUBE RECREATIVO D PEDRO II</v>
          </cell>
        </row>
        <row r="28943">
          <cell r="B28943" t="str">
            <v>SIK9J72</v>
          </cell>
          <cell r="D28943" t="str">
            <v>COMPASS TRAILHAWK 2.0 16V TURBO DIE 4X4 4P C/AR - AUTOMÁTICO</v>
          </cell>
          <cell r="F28943" t="str">
            <v>GVM9436/23</v>
          </cell>
          <cell r="G28943" t="str">
            <v>HUMBERTO RIBEIRO BENINI</v>
          </cell>
        </row>
        <row r="28944">
          <cell r="B28944" t="str">
            <v>SIY1F48</v>
          </cell>
          <cell r="D28944" t="str">
            <v>C3 FEEL 1.0 6V FLEX 4P C/AR</v>
          </cell>
          <cell r="F28944" t="str">
            <v>GVM7979/23</v>
          </cell>
          <cell r="G28944" t="str">
            <v>JOSÉ JORGE DE OLIVEIRA</v>
          </cell>
        </row>
        <row r="28945">
          <cell r="B28945" t="str">
            <v>SIU8B43</v>
          </cell>
          <cell r="D28945" t="str">
            <v>FASTBACK LIMITED EDITION 1.3 16V TURBO 270 FLEX 4P C/AR - AUTOMÁTICO</v>
          </cell>
          <cell r="F28945" t="str">
            <v>GVM7965/23</v>
          </cell>
          <cell r="G28945" t="str">
            <v>RA - SERVICOS EM SAUDE S/S</v>
          </cell>
        </row>
        <row r="28946">
          <cell r="B28946" t="str">
            <v>GTN0G71</v>
          </cell>
          <cell r="D28946" t="str">
            <v>HB20S COMFORT PLUS TGDI FLEX AT 1.0</v>
          </cell>
          <cell r="F28946" t="str">
            <v>GVM7582/24</v>
          </cell>
          <cell r="G28946" t="str">
            <v>SYLVIA FERRARI DE SOUZA</v>
          </cell>
        </row>
        <row r="28947">
          <cell r="B28947" t="str">
            <v>SVP6C71</v>
          </cell>
          <cell r="D28947" t="str">
            <v>NIVUS HIGHLINE 1.0 200 TSI 12V TOTAL FLEX 4P C/AR - AUTOMÁTICO</v>
          </cell>
          <cell r="F28947" t="str">
            <v>GVM7050/24</v>
          </cell>
          <cell r="G28947" t="str">
            <v>FERNANDA MONTEIRO DE BRITO</v>
          </cell>
        </row>
        <row r="28948">
          <cell r="B28948" t="str">
            <v>SIU1I13</v>
          </cell>
          <cell r="D28948" t="str">
            <v>CRETA COMFORT PLUS TGDI FLEX AT 1.0</v>
          </cell>
          <cell r="F28948" t="str">
            <v>GVM6687/24</v>
          </cell>
          <cell r="G28948" t="str">
            <v>RUBENS PELLAES JUNIOR</v>
          </cell>
        </row>
        <row r="28949">
          <cell r="B28949" t="str">
            <v>FCF7D82</v>
          </cell>
          <cell r="D28949" t="str">
            <v>NIVUS HIGHLINE 1.0 200 TSI 12V TOTAL FLEX 4P C/AR - AUTOMÁTICO</v>
          </cell>
          <cell r="F28949" t="str">
            <v>GVM6369/23</v>
          </cell>
          <cell r="G28949" t="str">
            <v>DELMAR MULLER</v>
          </cell>
        </row>
        <row r="28950">
          <cell r="B28950" t="str">
            <v>GTN0C74</v>
          </cell>
          <cell r="D28950" t="str">
            <v>HB20 COMFORT PLUS FLEX 1.0</v>
          </cell>
          <cell r="F28950" t="str">
            <v>GVM5748/24</v>
          </cell>
          <cell r="G28950" t="str">
            <v>BRUNO DE OLIVEIRA ESTEVES</v>
          </cell>
        </row>
        <row r="28951">
          <cell r="B28951" t="str">
            <v>RVH1D63</v>
          </cell>
          <cell r="D28951" t="str">
            <v>C3 LIVE PACK 1.0 6V FLEX 4P C/AR</v>
          </cell>
          <cell r="F28951" t="str">
            <v>GVM5419/24</v>
          </cell>
          <cell r="G28951" t="str">
            <v>ANDRE FRANCISCO DOS SANTOS</v>
          </cell>
        </row>
        <row r="28952">
          <cell r="B28952" t="str">
            <v>RUV6C62</v>
          </cell>
          <cell r="D28952" t="str">
            <v>KWID ZEN 1.0 12V SCE FLEX 4P C/AR</v>
          </cell>
          <cell r="F28952" t="str">
            <v>GVM5115/22</v>
          </cell>
          <cell r="G28952" t="str">
            <v>BE PRIME ENGENHARIA E COMERCIO LTDA.</v>
          </cell>
        </row>
        <row r="28953">
          <cell r="B28953" t="str">
            <v>EOD6C54</v>
          </cell>
          <cell r="D28953" t="str">
            <v>T-CROSS 1.0 200 TSI 12V TOTAL FLEX 4P C/AR - AUTOMÁTICO</v>
          </cell>
          <cell r="F28953" t="str">
            <v>GVM4958/22</v>
          </cell>
          <cell r="G28953" t="str">
            <v>GRAZIELLA DE ARAÚJO LUZINI</v>
          </cell>
        </row>
        <row r="28954">
          <cell r="B28954" t="str">
            <v>STR5H87</v>
          </cell>
          <cell r="D28954" t="str">
            <v>POLO COMFORTLINE 1.0 12V TSI FLEX 4P C/AR - AUTOMÁTICO</v>
          </cell>
          <cell r="F28954" t="str">
            <v>GVM4865/25</v>
          </cell>
          <cell r="G28954" t="str">
            <v>MAIRA BARBARA DE OLIVEIRA</v>
          </cell>
        </row>
        <row r="28955">
          <cell r="B28955" t="str">
            <v>SIE8A97</v>
          </cell>
          <cell r="D28955" t="str">
            <v>HB20 SENSE 1.0 12V FLEX 4P C/AR</v>
          </cell>
          <cell r="F28955" t="str">
            <v>GVM3622/23</v>
          </cell>
          <cell r="G28955" t="str">
            <v>EDISON LUIZ DA SILVA SANTANNA</v>
          </cell>
        </row>
        <row r="28956">
          <cell r="B28956" t="str">
            <v>SHH8B23</v>
          </cell>
          <cell r="D28956" t="str">
            <v>NOVA STRADA ENDURANCE CABINE PLUS 1.4 8V FLEX 2P C/AR</v>
          </cell>
          <cell r="F28956" t="str">
            <v>GVM2706/22</v>
          </cell>
          <cell r="G28956" t="str">
            <v>ELETRICA TEMPERMAR LTDA</v>
          </cell>
        </row>
        <row r="28957">
          <cell r="B28957" t="str">
            <v>FZQ0D41</v>
          </cell>
          <cell r="D28957" t="str">
            <v>T-CROSS COMFORTLINE 1.0 200 TSI 12V TOTAL FLEX 4P C/AR - AUTOMÁTICO</v>
          </cell>
          <cell r="F28957" t="str">
            <v>GVM2445/24</v>
          </cell>
          <cell r="G28957" t="str">
            <v>LUCIANA LIVIA DE NOVAIS VIEIRA</v>
          </cell>
        </row>
        <row r="28958">
          <cell r="B28958" t="str">
            <v>TDS3G39</v>
          </cell>
          <cell r="D28958" t="str">
            <v>T-CROSS 1.0 200 TSI 12V TOTAL FLEX 4P C/AR - AUTOMÁTICO</v>
          </cell>
          <cell r="F28958" t="str">
            <v>GVM2047/25</v>
          </cell>
          <cell r="G28958" t="str">
            <v>DIOGO OSWALDO SCHWANTES</v>
          </cell>
        </row>
        <row r="28959">
          <cell r="B28959" t="str">
            <v>SYW9J88</v>
          </cell>
          <cell r="D28959" t="str">
            <v>NOVA STRADA FREEDOM CD 1.3 8V FLEX 4P C/AR</v>
          </cell>
          <cell r="F28959" t="str">
            <v>GVM1753/25</v>
          </cell>
          <cell r="G28959" t="str">
            <v>REGINA DE PAULA JANUÁRIO SILVA</v>
          </cell>
        </row>
        <row r="28960">
          <cell r="B28960" t="str">
            <v>TEA8H71</v>
          </cell>
          <cell r="D28960" t="str">
            <v>HB20 COMFORT PLUS TGDI FLEX AT 1.0</v>
          </cell>
          <cell r="F28960" t="str">
            <v>GVM1644/25</v>
          </cell>
          <cell r="G28960" t="str">
            <v>CHARLES AUGUSTO SÉRGIO</v>
          </cell>
        </row>
        <row r="28961">
          <cell r="B28961" t="str">
            <v>TEB8A07</v>
          </cell>
          <cell r="D28961" t="str">
            <v>HB20 COMFORT PLUS TGDI FLEX AT 1.0</v>
          </cell>
          <cell r="F28961" t="str">
            <v>GVM1475/25</v>
          </cell>
          <cell r="G28961" t="str">
            <v>JN TREINAMENTO E CONSULTORIA LTDA</v>
          </cell>
        </row>
        <row r="28962">
          <cell r="B28962" t="str">
            <v>RVT3E03</v>
          </cell>
          <cell r="D28962" t="str">
            <v>COMMANDER LIMITED 7L 1.3 16V TURBO 270 FLEX 4P C/AR - AUTOMÁTICO</v>
          </cell>
          <cell r="F28962" t="str">
            <v>GVM1009/22</v>
          </cell>
          <cell r="G28962" t="str">
            <v>L.E.K. (BRASIL) SERVICOS EM CONSULTORIA LTDA.</v>
          </cell>
        </row>
        <row r="28963">
          <cell r="B28963" t="str">
            <v>QXO5J50</v>
          </cell>
          <cell r="D28963" t="str">
            <v>KICKS SENSE 1.6 16V FLEX 4P C/AR - AUTOMÁTICO</v>
          </cell>
          <cell r="F28963" t="str">
            <v>GVM0766/24</v>
          </cell>
          <cell r="G28963" t="str">
            <v>EUROFIRMS GESTAO DE TALENTOS BRASIL LTDA</v>
          </cell>
        </row>
        <row r="28964">
          <cell r="B28964" t="str">
            <v>SJB6D81</v>
          </cell>
          <cell r="D28964" t="str">
            <v>POLO HIGHLINE 1.0 12V TSI FLEX 4P C/AR - AUTOMÁTICO</v>
          </cell>
          <cell r="F28964" t="str">
            <v>GVM0593/24</v>
          </cell>
          <cell r="G28964" t="str">
            <v>PAULO MARCOS DE MELLO CORREA</v>
          </cell>
        </row>
        <row r="28965">
          <cell r="B28965" t="str">
            <v>RVR7H10</v>
          </cell>
          <cell r="D28965" t="str">
            <v>ONIX LTZ 1.0 12V TURBO FLEX 4P C/AR - AUTOMÁTICO</v>
          </cell>
          <cell r="F28965" t="str">
            <v>GVM0550/22</v>
          </cell>
          <cell r="G28965" t="str">
            <v>MARCOS ANTONIO DIAS COELHO</v>
          </cell>
        </row>
        <row r="28966">
          <cell r="B28966" t="str">
            <v>TDQ1D00</v>
          </cell>
          <cell r="D28966" t="str">
            <v>RAMPAGE LARAMIE TURBO DIE 4X4 AT 2.2</v>
          </cell>
          <cell r="F28966" t="str">
            <v>GVC5094/24</v>
          </cell>
          <cell r="G28966" t="str">
            <v>INSTITUTO PEDAGOGICO DE EDUCACAO E GESTAO - IPEG</v>
          </cell>
        </row>
        <row r="28967">
          <cell r="B28967" t="str">
            <v>TEA0J43</v>
          </cell>
          <cell r="D28967" t="str">
            <v>KARDIAN EVOLUTION TURBO FLEX AT 1.0</v>
          </cell>
          <cell r="F28967" t="str">
            <v>GVC4216/24</v>
          </cell>
          <cell r="G28967" t="str">
            <v>CAIO PARAGÓ AZEVEDO</v>
          </cell>
        </row>
        <row r="28968">
          <cell r="B28968" t="str">
            <v>SUY8F10</v>
          </cell>
          <cell r="D28968" t="str">
            <v>T-CROSS HIGHLINE 1.4 250 TSI 16V TOTAL FLEX 4P C/AR - AUTOMÁTICO</v>
          </cell>
          <cell r="F28968" t="str">
            <v>GVC1514/24</v>
          </cell>
          <cell r="G28968" t="str">
            <v>NICHOLAI FAULHABER POURCHET</v>
          </cell>
        </row>
        <row r="28969">
          <cell r="B28969" t="str">
            <v>TDE4D90</v>
          </cell>
          <cell r="D28969" t="str">
            <v>CRETA COMFORT 1.0 TGDI 12V TURBO FLEX 4P C/AR - AUTOMÁTICO</v>
          </cell>
          <cell r="F28969" t="str">
            <v>GVB5773/24</v>
          </cell>
          <cell r="G28969" t="str">
            <v>MEGAPCNET TELECOMUNICACOES LTDA</v>
          </cell>
        </row>
        <row r="28970">
          <cell r="B28970" t="str">
            <v>SYH3F35</v>
          </cell>
          <cell r="D28970" t="str">
            <v>CRONOS DRIVE 1.0 6V FLEX 4P C/AR</v>
          </cell>
          <cell r="F28970" t="str">
            <v>GVB4695/23</v>
          </cell>
          <cell r="G28970" t="str">
            <v>MEDFIX ORTOPEDICA LTDA.</v>
          </cell>
        </row>
        <row r="28971">
          <cell r="B28971" t="str">
            <v>SYI2E30</v>
          </cell>
          <cell r="D28971" t="str">
            <v>HB20S COMFORT 1.0 12V GDI TURBO FLEX 4P C/AR - AUTOMÁTICO</v>
          </cell>
          <cell r="F28971" t="str">
            <v>GVB4396/23</v>
          </cell>
          <cell r="G28971" t="str">
            <v>CAMILA MILANO FELERICO</v>
          </cell>
        </row>
        <row r="28972">
          <cell r="B28972" t="str">
            <v>SIX3A34</v>
          </cell>
          <cell r="D28972" t="str">
            <v>ONIX LT 1.0 12V FLEX 4P C/AR</v>
          </cell>
          <cell r="F28972" t="str">
            <v>GVB4302/23</v>
          </cell>
          <cell r="G28972" t="str">
            <v>MARCOS TAVARES GUAPYASSU</v>
          </cell>
        </row>
        <row r="28973">
          <cell r="B28973" t="str">
            <v>TCN3G18</v>
          </cell>
          <cell r="D28973" t="str">
            <v>SONG PLUS DM-I 1.5 HÍBRIDO PHEV 4P C/AR - AUTOMÁTICO</v>
          </cell>
          <cell r="F28973" t="str">
            <v>GVB3608/24</v>
          </cell>
          <cell r="G28973" t="str">
            <v>CÁSSIO MARCELO MORANDO SALINAS</v>
          </cell>
        </row>
        <row r="28974">
          <cell r="B28974" t="str">
            <v>SYF7B43</v>
          </cell>
          <cell r="D28974" t="str">
            <v>C3 LIVE PACK 1.0 6V FLEX 4P C/AR</v>
          </cell>
          <cell r="F28974" t="str">
            <v>GVB3538/23</v>
          </cell>
          <cell r="G28974" t="str">
            <v>ANGELITA SILVA PEREIRA MARINHO</v>
          </cell>
        </row>
        <row r="28975">
          <cell r="B28975" t="str">
            <v>SYF7F46</v>
          </cell>
          <cell r="D28975" t="str">
            <v>RENEGADE LONGITUDE 1.3 16V TURBO 270 FLEX 4P C/AR - AUTOMÁTICO</v>
          </cell>
          <cell r="F28975" t="str">
            <v>GVA8347/23</v>
          </cell>
          <cell r="G28975" t="str">
            <v>GUSTAVO GATTASS AYUB</v>
          </cell>
        </row>
        <row r="28976">
          <cell r="B28976" t="str">
            <v>SIS7I05</v>
          </cell>
          <cell r="D28976" t="str">
            <v>CRONOS DRIVE 1.0 6V FLEX 4P C/AR</v>
          </cell>
          <cell r="F28976" t="str">
            <v>GVA6679/23</v>
          </cell>
          <cell r="G28976" t="str">
            <v>VALMIR RIBEIRO DE CARVALHO</v>
          </cell>
        </row>
        <row r="28977">
          <cell r="B28977" t="str">
            <v>SYW8B62</v>
          </cell>
          <cell r="D28977" t="str">
            <v>TAOS HIGHLINE 1.4 250 TSI 16V TOTAL FLEX 4P C/AR - AUTOMÁTICO</v>
          </cell>
          <cell r="F28977" t="str">
            <v>GVA2135/24</v>
          </cell>
          <cell r="G28977" t="str">
            <v>NELSON FELIPE COELHO DE SOUZA</v>
          </cell>
        </row>
        <row r="28978">
          <cell r="B28978" t="str">
            <v>SHD9E01</v>
          </cell>
          <cell r="D28978" t="str">
            <v>ARGO 1.0 6V FLEX 4P C/AR</v>
          </cell>
          <cell r="F28978" t="str">
            <v>CPQ0221/22</v>
          </cell>
          <cell r="G28978" t="str">
            <v>QUIMICA AMPARO LTDA</v>
          </cell>
        </row>
        <row r="28979">
          <cell r="B28979" t="str">
            <v>SHD9E47</v>
          </cell>
          <cell r="D28979" t="str">
            <v>ARGO 1.0 6V FLEX 4P C/AR</v>
          </cell>
          <cell r="F28979" t="str">
            <v>CPQ0221/22</v>
          </cell>
          <cell r="G28979" t="str">
            <v>QUIMICA AMPARO LTDA</v>
          </cell>
        </row>
        <row r="28980">
          <cell r="B28980" t="str">
            <v>SHD9D98</v>
          </cell>
          <cell r="D28980" t="str">
            <v>ARGO 1.0 6V FLEX 4P C/AR</v>
          </cell>
          <cell r="F28980" t="str">
            <v>CPQ0221/22</v>
          </cell>
          <cell r="G28980" t="str">
            <v>QUIMICA AMPARO LTDA</v>
          </cell>
        </row>
        <row r="28981">
          <cell r="B28981" t="str">
            <v>SHE1J85</v>
          </cell>
          <cell r="D28981" t="str">
            <v>ARGO 1.0 6V FLEX 4P C/AR</v>
          </cell>
          <cell r="F28981" t="str">
            <v>CPQ0221/22</v>
          </cell>
          <cell r="G28981" t="str">
            <v>QUIMICA AMPARO LTDA</v>
          </cell>
        </row>
        <row r="28982">
          <cell r="B28982" t="str">
            <v>SHE2A36</v>
          </cell>
          <cell r="D28982" t="str">
            <v>ARGO 1.0 6V FLEX 4P C/AR</v>
          </cell>
          <cell r="F28982" t="str">
            <v>CPQ0053/19</v>
          </cell>
          <cell r="G28982" t="str">
            <v>TIX PARTICIPACOES E ADMINISTRACAO LTDA</v>
          </cell>
        </row>
        <row r="28983">
          <cell r="B28983" t="str">
            <v>RVY1E60</v>
          </cell>
          <cell r="D28983" t="str">
            <v>S10 CS LS 2.8 16V DIE 4X4 2P C/AR</v>
          </cell>
          <cell r="F28983" t="str">
            <v>CLB5735/25</v>
          </cell>
          <cell r="G28983" t="str">
            <v>STIHL FERRAMENTAS MOTORIZADAS LTDA.</v>
          </cell>
        </row>
        <row r="28984">
          <cell r="B28984" t="str">
            <v>RVY1E59</v>
          </cell>
          <cell r="D28984" t="str">
            <v>S10 CS LS 2.8 16V DIE 4X4 2P C/AR</v>
          </cell>
          <cell r="F28984" t="str">
            <v>CLB5735/25</v>
          </cell>
          <cell r="G28984" t="str">
            <v>STIHL FERRAMENTAS MOTORIZADAS LTDA.</v>
          </cell>
        </row>
        <row r="28985">
          <cell r="B28985" t="str">
            <v>RVX0E29</v>
          </cell>
          <cell r="D28985" t="str">
            <v>ONIX PLUS LTZ 1.0 12V TURBO FLEX 4P C/AR - AUTOMÁTICO</v>
          </cell>
          <cell r="F28985" t="str">
            <v>CLB5735/25</v>
          </cell>
          <cell r="G28985" t="str">
            <v>STIHL FERRAMENTAS MOTORIZADAS LTDA.</v>
          </cell>
        </row>
        <row r="28986">
          <cell r="B28986" t="str">
            <v>TCB6A03</v>
          </cell>
          <cell r="D28986" t="str">
            <v>T-CROSS HIGHLINE 1.4 250 TSI 16V TOTAL FLEX 4P C/AR - AUTOMÁTICO</v>
          </cell>
          <cell r="F28986" t="str">
            <v>CLB5441/25</v>
          </cell>
          <cell r="G28986" t="str">
            <v>OXITENO S A INDUSTRIA E COMERCIO</v>
          </cell>
        </row>
        <row r="28987">
          <cell r="B28987" t="str">
            <v>EKU1D22</v>
          </cell>
          <cell r="D28987" t="str">
            <v>POLO 1.0 12V FLEX 4P C/AR</v>
          </cell>
          <cell r="F28987" t="str">
            <v>CLB5019/25</v>
          </cell>
          <cell r="G28987" t="str">
            <v>CONCESSIONARIA DAS RODOVIAS DO LESTE MS S.A.</v>
          </cell>
        </row>
        <row r="28988">
          <cell r="B28988" t="str">
            <v>ETA7C91</v>
          </cell>
          <cell r="D28988" t="str">
            <v>POLO 1.0 12V FLEX 4P C/AR</v>
          </cell>
          <cell r="F28988" t="str">
            <v>CLB5019/25</v>
          </cell>
          <cell r="G28988" t="str">
            <v>CONCESSIONARIA DAS RODOVIAS DO LESTE MS S.A.</v>
          </cell>
        </row>
        <row r="28989">
          <cell r="B28989" t="str">
            <v>EOF9C03</v>
          </cell>
          <cell r="D28989" t="str">
            <v>POLO 1.0 12V FLEX 4P C/AR</v>
          </cell>
          <cell r="F28989" t="str">
            <v>CLB5019/25</v>
          </cell>
          <cell r="G28989" t="str">
            <v>CONCESSIONARIA DAS RODOVIAS DO LESTE MS S.A.</v>
          </cell>
        </row>
        <row r="28990">
          <cell r="B28990" t="str">
            <v>SYK8H32</v>
          </cell>
          <cell r="D28990" t="str">
            <v>MOBI LIKE 1.0 8V FLEX 4P C/AR</v>
          </cell>
          <cell r="F28990" t="str">
            <v>CLB5013/25</v>
          </cell>
          <cell r="G28990" t="str">
            <v>TUV RHEINLAND DUCTOR LTDA</v>
          </cell>
        </row>
        <row r="28991">
          <cell r="B28991" t="str">
            <v>QMZ6A46</v>
          </cell>
          <cell r="D28991" t="str">
            <v>ARGO DRIVE 1.0 6V FLEX 4P C/AR</v>
          </cell>
          <cell r="F28991" t="str">
            <v>CLB4941/25</v>
          </cell>
          <cell r="G28991" t="str">
            <v>ASSOCIACAO ADMINISTRADORA DA CONECTIVIDADE DE ESCOLAS EACE</v>
          </cell>
        </row>
        <row r="28992">
          <cell r="B28992" t="str">
            <v>SIO2A31</v>
          </cell>
          <cell r="D28992" t="str">
            <v>208 HATCH LIKE 1.0 6V FLEX 4P C/AR</v>
          </cell>
          <cell r="F28992" t="str">
            <v>CLB4912/25</v>
          </cell>
          <cell r="G28992" t="str">
            <v>CEBRACE CRISTAL PLANO LTDA</v>
          </cell>
        </row>
        <row r="28993">
          <cell r="B28993" t="str">
            <v>SIJ5D91</v>
          </cell>
          <cell r="D28993" t="str">
            <v>NOVA STRADA FREEDOM CD 1.3 8V FLEX 4P C/AR</v>
          </cell>
          <cell r="F28993" t="str">
            <v>CLB4817/25</v>
          </cell>
          <cell r="G28993" t="str">
            <v>MITSUI CO COFFEE TRADING BRAZIL LTDA</v>
          </cell>
        </row>
        <row r="28994">
          <cell r="B28994" t="str">
            <v>TCG4F90</v>
          </cell>
          <cell r="D28994" t="str">
            <v>MOBI LIKE 1.0 8V FLEX 4P C/AR</v>
          </cell>
          <cell r="F28994" t="str">
            <v>CLB4082/25</v>
          </cell>
          <cell r="G28994" t="str">
            <v>CHUA DISTRIBUIDORA DE ALIMENTOS E REPRESENTACOES S/A</v>
          </cell>
        </row>
        <row r="28995">
          <cell r="B28995" t="str">
            <v>SHI7A03</v>
          </cell>
          <cell r="D28995" t="str">
            <v>CRONOS DRIVE 1.0 6V FLEX 4P C/AR</v>
          </cell>
          <cell r="F28995" t="str">
            <v>CLB3599/25</v>
          </cell>
          <cell r="G28995" t="str">
            <v>ETH - SERVICOS E COMERCIO VAREJISTA EM TECNOLOGIA DA INFORMACAO LTDA</v>
          </cell>
        </row>
        <row r="28996">
          <cell r="B28996" t="str">
            <v>TDH8B97</v>
          </cell>
          <cell r="D28996" t="str">
            <v>NOVA STRADA FREEDOM CD 1.3 8V FLEX 4P C/AR</v>
          </cell>
          <cell r="F28996" t="str">
            <v>CLB3534/25</v>
          </cell>
          <cell r="G28996" t="str">
            <v>INOVESA - INOVACOES EM ENGENHARIA E SUSTENTABILIDADE AMBIENTAL LTDA</v>
          </cell>
        </row>
        <row r="28997">
          <cell r="B28997" t="str">
            <v>EHG3C14</v>
          </cell>
          <cell r="D28997" t="str">
            <v>SAVEIRO ROBUST 1.6 8V TOTAL FLEX 2P C/AR</v>
          </cell>
          <cell r="F28997" t="str">
            <v>CLB3137/25</v>
          </cell>
          <cell r="G28997" t="str">
            <v>AGRO - MARAPOAMA COMERCIO DE PRODUTOS AGRICOLAS LTDA</v>
          </cell>
        </row>
        <row r="28998">
          <cell r="B28998" t="str">
            <v>FGD6C03</v>
          </cell>
          <cell r="D28998" t="str">
            <v>SAVEIRO ROBUST 1.6 8V TOTAL FLEX 2P C/AR</v>
          </cell>
          <cell r="F28998" t="str">
            <v>CLB3137/25</v>
          </cell>
          <cell r="G28998" t="str">
            <v>AGRO - MARAPOAMA COMERCIO DE PRODUTOS AGRICOLAS LTDA</v>
          </cell>
        </row>
        <row r="28999">
          <cell r="B28999" t="str">
            <v>FCA5I11</v>
          </cell>
          <cell r="D28999" t="str">
            <v>SAVEIRO ROBUST 1.6 8V TOTAL FLEX 2P C/AR</v>
          </cell>
          <cell r="F28999" t="str">
            <v>CLB3137/25</v>
          </cell>
          <cell r="G28999" t="str">
            <v>AGRO - MARAPOAMA COMERCIO DE PRODUTOS AGRICOLAS LTDA</v>
          </cell>
        </row>
        <row r="29000">
          <cell r="B29000" t="str">
            <v>RUA0I76</v>
          </cell>
          <cell r="D29000" t="str">
            <v>ONIX LT 1.0 12V FLEX 4P C/AR</v>
          </cell>
          <cell r="F29000" t="str">
            <v>CLB2699/25</v>
          </cell>
          <cell r="G29000" t="str">
            <v>PERFILOR S/A CONSTRUCOES, INDUSTRIA E COMERCIO</v>
          </cell>
        </row>
        <row r="29001">
          <cell r="B29001" t="str">
            <v>TDK9B76</v>
          </cell>
          <cell r="D29001" t="str">
            <v>KWID ZEN 1.0 12V SCE FLEX 4P C/AR</v>
          </cell>
          <cell r="F29001" t="str">
            <v>CLB2698/25</v>
          </cell>
          <cell r="G29001" t="str">
            <v>BIOMM S/A</v>
          </cell>
        </row>
        <row r="29002">
          <cell r="B29002" t="str">
            <v>TDK9B80</v>
          </cell>
          <cell r="D29002" t="str">
            <v>KWID ZEN 1.0 12V SCE FLEX 4P C/AR</v>
          </cell>
          <cell r="F29002" t="str">
            <v>CLB2698/25</v>
          </cell>
          <cell r="G29002" t="str">
            <v>BIOMM S/A</v>
          </cell>
        </row>
        <row r="29003">
          <cell r="B29003" t="str">
            <v>SYO6C33</v>
          </cell>
          <cell r="D29003" t="str">
            <v>MOBI LIKE 1.0 8V FLEX 4P C/AR</v>
          </cell>
          <cell r="F29003" t="str">
            <v>CLB2612/25</v>
          </cell>
          <cell r="G29003" t="str">
            <v>INDUSTRIA DE ALIMENTOS EL-SHADAI S.A</v>
          </cell>
        </row>
        <row r="29004">
          <cell r="B29004" t="str">
            <v>SHN1A03</v>
          </cell>
          <cell r="D29004" t="str">
            <v>MOBI LIKE 1.0 8V FLEX 4P C/AR</v>
          </cell>
          <cell r="F29004" t="str">
            <v>CLB2517/25</v>
          </cell>
          <cell r="G29004" t="str">
            <v>CONFIDENCE CORRETORA DE CAMBIO S/A</v>
          </cell>
        </row>
        <row r="29005">
          <cell r="B29005" t="str">
            <v>SHN1A02</v>
          </cell>
          <cell r="D29005" t="str">
            <v>MOBI LIKE 1.0 8V FLEX 4P C/AR</v>
          </cell>
          <cell r="F29005" t="str">
            <v>CLB2517/25</v>
          </cell>
          <cell r="G29005" t="str">
            <v>CONFIDENCE CORRETORA DE CAMBIO S/A</v>
          </cell>
        </row>
        <row r="29006">
          <cell r="B29006" t="str">
            <v>SHN1A10</v>
          </cell>
          <cell r="D29006" t="str">
            <v>MOBI LIKE 1.0 8V FLEX 4P C/AR</v>
          </cell>
          <cell r="F29006" t="str">
            <v>CLB2517/25</v>
          </cell>
          <cell r="G29006" t="str">
            <v>CONFIDENCE CORRETORA DE CAMBIO S/A</v>
          </cell>
        </row>
        <row r="29007">
          <cell r="B29007" t="str">
            <v>SHL8B19</v>
          </cell>
          <cell r="D29007" t="str">
            <v>NOVA STRADA ENDURANCE CABINE PLUS 1.4 8V FLEX 2P C/AR</v>
          </cell>
          <cell r="F29007" t="str">
            <v>CLB2120/25</v>
          </cell>
          <cell r="G29007" t="str">
            <v>AGROPECUARIA LOCKS LTDA</v>
          </cell>
        </row>
        <row r="29008">
          <cell r="B29008" t="str">
            <v>TCZ6C16</v>
          </cell>
          <cell r="D29008" t="str">
            <v>S10 CD WT DIE 4X4 2.8</v>
          </cell>
          <cell r="F29008" t="str">
            <v>CLB1791/25</v>
          </cell>
          <cell r="G29008" t="str">
            <v>AGI BRASIL INDUSTRIA E COMERCIO S.A.</v>
          </cell>
        </row>
        <row r="29009">
          <cell r="B29009" t="str">
            <v>TCQ1G52</v>
          </cell>
          <cell r="D29009" t="str">
            <v>S10 CD WT DIE 4X4 2.8</v>
          </cell>
          <cell r="F29009" t="str">
            <v>CLB1791/25</v>
          </cell>
          <cell r="G29009" t="str">
            <v>AGI BRASIL INDUSTRIA E COMERCIO S.A.</v>
          </cell>
        </row>
        <row r="29010">
          <cell r="B29010" t="str">
            <v>SHM7I01</v>
          </cell>
          <cell r="D29010" t="str">
            <v>ONIX PLUS LT 1.0 12V FLEX 4P C/AR</v>
          </cell>
          <cell r="F29010" t="str">
            <v>CLB1784/25</v>
          </cell>
          <cell r="G29010" t="str">
            <v>NORDSON DO BRASIL INDUSTRIA E COMERCIO LTDA</v>
          </cell>
        </row>
        <row r="29011">
          <cell r="B29011" t="str">
            <v>ENF6B34</v>
          </cell>
          <cell r="D29011" t="str">
            <v>GOL 1.0 MPI 12V FLEX 4P C/AR</v>
          </cell>
          <cell r="F29011" t="str">
            <v>CLB1766/25</v>
          </cell>
          <cell r="G29011" t="str">
            <v>FAST SHOP S.A</v>
          </cell>
        </row>
        <row r="29012">
          <cell r="B29012" t="str">
            <v>ENU2A85</v>
          </cell>
          <cell r="D29012" t="str">
            <v>GOL 1.0 MPI 12V FLEX 4P C/AR</v>
          </cell>
          <cell r="F29012" t="str">
            <v>CLB1766/25</v>
          </cell>
          <cell r="G29012" t="str">
            <v>FAST SHOP S.A</v>
          </cell>
        </row>
        <row r="29013">
          <cell r="B29013" t="str">
            <v>EEQ7I62</v>
          </cell>
          <cell r="D29013" t="str">
            <v>GOL 1.0 MPI 12V FLEX 4P C/AR</v>
          </cell>
          <cell r="F29013" t="str">
            <v>CLB1766/25</v>
          </cell>
          <cell r="G29013" t="str">
            <v>FAST SHOP S.A</v>
          </cell>
        </row>
        <row r="29014">
          <cell r="B29014" t="str">
            <v>SHQ2D26</v>
          </cell>
          <cell r="D29014" t="str">
            <v>ARGO 1.0 6V FLEX 4P C/AR</v>
          </cell>
          <cell r="F29014" t="str">
            <v>CLB1645/25</v>
          </cell>
          <cell r="G29014" t="str">
            <v>SUNNYVALE COMERCIO E REPRESENTACOES LTDA</v>
          </cell>
        </row>
        <row r="29015">
          <cell r="B29015" t="str">
            <v>SHQ2D25</v>
          </cell>
          <cell r="D29015" t="str">
            <v>ARGO 1.0 6V FLEX 4P C/AR</v>
          </cell>
          <cell r="F29015" t="str">
            <v>CLB1645/25</v>
          </cell>
          <cell r="G29015" t="str">
            <v>SUNNYVALE COMERCIO E REPRESENTACOES LTDA</v>
          </cell>
        </row>
        <row r="29016">
          <cell r="B29016" t="str">
            <v>SHQ7F49</v>
          </cell>
          <cell r="D29016" t="str">
            <v>ARGO 1.0 6V FLEX 4P C/AR</v>
          </cell>
          <cell r="F29016" t="str">
            <v>CLB1645/25</v>
          </cell>
          <cell r="G29016" t="str">
            <v>SUNNYVALE COMERCIO E REPRESENTACOES LTDA</v>
          </cell>
        </row>
        <row r="29017">
          <cell r="B29017" t="str">
            <v>SHQ4F83</v>
          </cell>
          <cell r="D29017" t="str">
            <v>ARGO 1.0 6V FLEX 4P C/AR</v>
          </cell>
          <cell r="F29017" t="str">
            <v>CLB1645/25</v>
          </cell>
          <cell r="G29017" t="str">
            <v>SUNNYVALE COMERCIO E REPRESENTACOES LTDA</v>
          </cell>
        </row>
        <row r="29018">
          <cell r="B29018" t="str">
            <v>SHU4E98</v>
          </cell>
          <cell r="D29018" t="str">
            <v>ONIX PLUS LTZ 1.0 12V TURBO FLEX 4P C/AR - AUTOMÁTICO</v>
          </cell>
          <cell r="F29018" t="str">
            <v>CLB1535/25</v>
          </cell>
          <cell r="G29018" t="str">
            <v>BIOTEK COMERCIO DE MATERIAIS MEDICOS HOSPITALARES LTDA</v>
          </cell>
        </row>
        <row r="29019">
          <cell r="B29019" t="str">
            <v>RTA2G15</v>
          </cell>
          <cell r="D29019" t="str">
            <v>RENEGADE LONGITUDE 1.8 16V FLEX 4P C/AR - AUTOMÁTICO</v>
          </cell>
          <cell r="F29019" t="str">
            <v>CLB0087/25</v>
          </cell>
          <cell r="G29019" t="str">
            <v>ALEXANDRE HENRIQUE MORAES DE ALMEIDA</v>
          </cell>
        </row>
        <row r="29020">
          <cell r="B29020" t="str">
            <v>RTZ0H11</v>
          </cell>
          <cell r="D29020" t="str">
            <v>PULSE AUDACE 1.0 12V TURBO 200 FLEX 4P C/AR - AUTOMÁTICO</v>
          </cell>
          <cell r="F29020" t="str">
            <v>CLA9901/25</v>
          </cell>
          <cell r="G29020" t="str">
            <v>ADRIANA MARIA DA COSTA SIMES</v>
          </cell>
        </row>
        <row r="29021">
          <cell r="B29021" t="str">
            <v>RTP3C51</v>
          </cell>
          <cell r="D29021" t="str">
            <v>RENEGADE SPORT 1.8 16V FLEX 4P C/AR - AUTOMÁTICO</v>
          </cell>
          <cell r="F29021" t="str">
            <v>CLA3992/25</v>
          </cell>
          <cell r="G29021" t="str">
            <v>ANA LUÍSA FERRAZ PROCÓPIO BANDEIRA DE MELO</v>
          </cell>
        </row>
        <row r="29022">
          <cell r="B29022" t="str">
            <v>RTL7J88</v>
          </cell>
          <cell r="D29022" t="str">
            <v>ARGO DRIVE 1.0 6V FLEX 4P C/AR</v>
          </cell>
          <cell r="F29022" t="str">
            <v>CLA2987/25</v>
          </cell>
          <cell r="G29022" t="str">
            <v>JOSÉ WELIGHTON DIAS</v>
          </cell>
        </row>
        <row r="29023">
          <cell r="B29023" t="str">
            <v>SID4B53</v>
          </cell>
          <cell r="D29023" t="str">
            <v>NOVA STRADA ENDURANCE CABINE PLUS 1.4 8V FLEX 2P C/AR</v>
          </cell>
          <cell r="F29023" t="str">
            <v>CLA2714/25</v>
          </cell>
          <cell r="G29023" t="str">
            <v>COOPERATIVA DOS PLANTADORES DE CANA DO ESTADO SAO PAULO</v>
          </cell>
        </row>
        <row r="29024">
          <cell r="B29024" t="str">
            <v>RTZ0I60</v>
          </cell>
          <cell r="D29024" t="str">
            <v>NOVA STRADA ENDURANCE CABINE PLUS 1.4 8V FLEX 2P C/AR</v>
          </cell>
          <cell r="F29024" t="str">
            <v>CLA2714/25</v>
          </cell>
          <cell r="G29024" t="str">
            <v>COOPERATIVA DOS PLANTADORES DE CANA DO ESTADO SAO PAULO</v>
          </cell>
        </row>
        <row r="29025">
          <cell r="B29025" t="str">
            <v>SHV1D13</v>
          </cell>
          <cell r="D29025" t="str">
            <v>NOVA STRADA ENDURANCE CABINE PLUS 1.4 8V FLEX 2P C/AR</v>
          </cell>
          <cell r="F29025" t="str">
            <v>CLA2261/25</v>
          </cell>
          <cell r="G29025" t="str">
            <v>GRAO DE OURO MAQUINAS AGRICOLAS LTDA</v>
          </cell>
        </row>
        <row r="29026">
          <cell r="B29026" t="str">
            <v>EOJ8B04</v>
          </cell>
          <cell r="D29026" t="str">
            <v>NOVA STRADA ENDURANCE CABINE PLUS 1.4 8V FLEX 2P C/AR</v>
          </cell>
          <cell r="F29026" t="str">
            <v>CLA2135/25</v>
          </cell>
          <cell r="G29026" t="str">
            <v>CONCESSIONARIA RODOVIAS DO TIETE S.A. - EM RECUPERACAO JUDICIAL</v>
          </cell>
        </row>
        <row r="29027">
          <cell r="B29027" t="str">
            <v>SHP6D27</v>
          </cell>
          <cell r="D29027" t="str">
            <v>DUSTER INTENSE 1.6 16V SCE FLEX 4P C/AR</v>
          </cell>
          <cell r="F29027" t="str">
            <v>CLA1990/25</v>
          </cell>
          <cell r="G29027" t="str">
            <v>TERRA DO BRASIL PRODUTOS AGROPECUARIOS LTDA</v>
          </cell>
        </row>
        <row r="29028">
          <cell r="B29028" t="str">
            <v>RUC4I77</v>
          </cell>
          <cell r="D29028" t="str">
            <v>ONIX LT 1.0 12V FLEX 4P C/AR</v>
          </cell>
          <cell r="F29028" t="str">
            <v>CLA1862/25</v>
          </cell>
          <cell r="G29028" t="str">
            <v>OESA COMERCIO E REPRESENTACOES S/A</v>
          </cell>
        </row>
        <row r="29029">
          <cell r="B29029" t="str">
            <v>RUW0G40</v>
          </cell>
          <cell r="D29029" t="str">
            <v>ONIX PLUS LTZ 1.0 12V TURBO FLEX 4P C/AR - AUTOMÁTICO</v>
          </cell>
          <cell r="F29029" t="str">
            <v>CLA1711/25</v>
          </cell>
          <cell r="G29029" t="str">
            <v>TUNAP DO BRASIL COMERCIO DE PRODUTOS QUIMICOS LTDA</v>
          </cell>
        </row>
        <row r="29030">
          <cell r="B29030" t="str">
            <v>FWT1D82</v>
          </cell>
          <cell r="D29030" t="str">
            <v>AMAROK COMFORTLINE CD 3.0 V6 TDI TURBO DIE 4X4 4P C/AR - AUTOMÁTICO</v>
          </cell>
          <cell r="F29030" t="str">
            <v>CLA1572/25</v>
          </cell>
          <cell r="G29030" t="str">
            <v>ITAU UNIBANCO S.A.</v>
          </cell>
        </row>
        <row r="29031">
          <cell r="B29031" t="str">
            <v>RUK4I83</v>
          </cell>
          <cell r="D29031" t="str">
            <v>NOVA STRADA ENDURANCE CABINE PLUS 1.4 8V FLEX 2P C/AR</v>
          </cell>
          <cell r="F29031" t="str">
            <v>CLA1417/25</v>
          </cell>
          <cell r="G29031" t="str">
            <v>PRIME AGRO  PRODUTOS AGRICOLAS LTDA</v>
          </cell>
        </row>
        <row r="29032">
          <cell r="B29032" t="str">
            <v>RVB3E87</v>
          </cell>
          <cell r="D29032" t="str">
            <v>TORO FREEDOM 1.3 16V TURBO 270 FLEX 4P C/AR - AUTOMÁTICO</v>
          </cell>
          <cell r="F29032" t="str">
            <v>CLA1417/25</v>
          </cell>
          <cell r="G29032" t="str">
            <v>PRIME AGRO  PRODUTOS AGRICOLAS LTDA</v>
          </cell>
        </row>
        <row r="29033">
          <cell r="B29033" t="str">
            <v>SHC3E52</v>
          </cell>
          <cell r="D29033" t="str">
            <v>HILUX CD STD 2.8 16V TURBO DIE 4X4 4P C/AR</v>
          </cell>
          <cell r="F29033" t="str">
            <v>CLA1318/25</v>
          </cell>
          <cell r="G29033" t="str">
            <v>IBQ - INDUSTRIAS QUIMICAS S/A</v>
          </cell>
        </row>
        <row r="29034">
          <cell r="B29034" t="str">
            <v>ENI1H82</v>
          </cell>
          <cell r="D29034" t="str">
            <v>VOYAGE 1.0 MPI 12V TOTAL FLEX 4P C/AR</v>
          </cell>
          <cell r="F29034" t="str">
            <v>CLA1303/25</v>
          </cell>
          <cell r="G29034" t="str">
            <v>ORBENK ADMINISTRACAO E SERVICOS LTDA.</v>
          </cell>
        </row>
        <row r="29035">
          <cell r="B29035" t="str">
            <v>RTL8A99</v>
          </cell>
          <cell r="D29035" t="str">
            <v>KWID ZEN 1.0 12V SCE FLEX 4P C/AR</v>
          </cell>
          <cell r="F29035" t="str">
            <v>CLA1289/25</v>
          </cell>
          <cell r="G29035" t="str">
            <v>CLARO NXT TELECOMUNICACOES S/A</v>
          </cell>
        </row>
        <row r="29036">
          <cell r="B29036" t="str">
            <v>RUL1A35</v>
          </cell>
          <cell r="D29036" t="str">
            <v>KWID ZEN 1.0 12V SCE FLEX 4P C/AR</v>
          </cell>
          <cell r="F29036" t="str">
            <v>CLA1271/25</v>
          </cell>
          <cell r="G29036" t="str">
            <v>CLARO NXT TELECOMUNICACOES S/A</v>
          </cell>
        </row>
        <row r="29037">
          <cell r="B29037" t="str">
            <v>RUJ5B59</v>
          </cell>
          <cell r="D29037" t="str">
            <v>KWID ZEN 1.0 12V SCE FLEX 4P C/AR</v>
          </cell>
          <cell r="F29037" t="str">
            <v>CLA1271/25</v>
          </cell>
          <cell r="G29037" t="str">
            <v>CLARO NXT TELECOMUNICACOES S/A</v>
          </cell>
        </row>
        <row r="29038">
          <cell r="B29038" t="str">
            <v>RUL1B29</v>
          </cell>
          <cell r="D29038" t="str">
            <v>KWID ZEN 1.0 12V SCE FLEX 4P C/AR</v>
          </cell>
          <cell r="F29038" t="str">
            <v>CLA1271/25</v>
          </cell>
          <cell r="G29038" t="str">
            <v>CLARO NXT TELECOMUNICACOES S/A</v>
          </cell>
        </row>
        <row r="29039">
          <cell r="B29039" t="str">
            <v>RUX5H98</v>
          </cell>
          <cell r="D29039" t="str">
            <v>KWID ZEN 1.0 12V SCE FLEX 4P C/AR</v>
          </cell>
          <cell r="F29039" t="str">
            <v>CLA1269/25</v>
          </cell>
          <cell r="G29039" t="str">
            <v>SPAL INDUSTRIA BRASILEIRA DE BEBIDAS S/A</v>
          </cell>
        </row>
        <row r="29040">
          <cell r="B29040" t="str">
            <v>RTU6B78</v>
          </cell>
          <cell r="D29040" t="str">
            <v>FIORINO ENDURANCE 1.4 EVO FLEX 2P C/AR</v>
          </cell>
          <cell r="F29040" t="str">
            <v>CLA1269/25</v>
          </cell>
          <cell r="G29040" t="str">
            <v>SPAL INDUSTRIA BRASILEIRA DE BEBIDAS S/A</v>
          </cell>
        </row>
        <row r="29041">
          <cell r="B29041" t="str">
            <v>RTU6B73</v>
          </cell>
          <cell r="D29041" t="str">
            <v>FIORINO ENDURANCE 1.4 EVO FLEX 2P C/AR</v>
          </cell>
          <cell r="F29041" t="str">
            <v>CLA1269/25</v>
          </cell>
          <cell r="G29041" t="str">
            <v>SPAL INDUSTRIA BRASILEIRA DE BEBIDAS S/A</v>
          </cell>
        </row>
        <row r="29042">
          <cell r="B29042" t="str">
            <v>RTW6C93</v>
          </cell>
          <cell r="D29042" t="str">
            <v>DUSTER ZEN 1.6 16V SCE FLEX 4P C/AR</v>
          </cell>
          <cell r="F29042" t="str">
            <v>CLA1256/25</v>
          </cell>
          <cell r="G29042" t="str">
            <v>SAINT-GOBAIN DO BRASIL PRODUTOS INDUSTRIAIS E PARA CONSTRUCAO LTDA</v>
          </cell>
        </row>
        <row r="29043">
          <cell r="B29043" t="str">
            <v>RNF9I21</v>
          </cell>
          <cell r="D29043" t="str">
            <v>GOL 1.6 8V FLEX 4P C/ AR</v>
          </cell>
          <cell r="F29043" t="str">
            <v>CLA1080/25</v>
          </cell>
          <cell r="G29043" t="str">
            <v>VIBRA ENERGIA S.A</v>
          </cell>
        </row>
        <row r="29044">
          <cell r="B29044" t="str">
            <v>RUJ7B85</v>
          </cell>
          <cell r="D29044" t="str">
            <v>KWID ZEN 1.0 12V SCE FLEX 4P C/AR</v>
          </cell>
          <cell r="F29044" t="str">
            <v>CLA1071/25</v>
          </cell>
          <cell r="G29044" t="str">
            <v>CLARO S.A.</v>
          </cell>
        </row>
        <row r="29045">
          <cell r="B29045" t="str">
            <v>RMN5I70</v>
          </cell>
          <cell r="D29045" t="str">
            <v>KWID ZEN 1.0 12V SCE FLEX 4P C/AR</v>
          </cell>
          <cell r="F29045" t="str">
            <v>CLA1046/25</v>
          </cell>
          <cell r="G29045" t="str">
            <v>VERO S.A.</v>
          </cell>
        </row>
        <row r="29046">
          <cell r="B29046" t="str">
            <v>RTH7B43</v>
          </cell>
          <cell r="D29046" t="str">
            <v>MASTER GRAND FURGÃO 10,8M³ L2H2 2.3 16V DIE 4P C/AR</v>
          </cell>
          <cell r="F29046" t="str">
            <v>CLA1026/25</v>
          </cell>
          <cell r="G29046" t="str">
            <v>SOUZA CRUZ LTDA</v>
          </cell>
        </row>
        <row r="29047">
          <cell r="B29047" t="str">
            <v>RTJ8F77</v>
          </cell>
          <cell r="D29047" t="str">
            <v>MASTER GRAND FURGÃO 10,8M³ L2H2 2.3 16V DIE 4P C/AR</v>
          </cell>
          <cell r="F29047" t="str">
            <v>CLA1026/25</v>
          </cell>
          <cell r="G29047" t="str">
            <v>SOUZA CRUZ LTDA</v>
          </cell>
        </row>
        <row r="29048">
          <cell r="B29048" t="str">
            <v>RTM9D27</v>
          </cell>
          <cell r="D29048" t="str">
            <v>MASTER GRAND FURGÃO 10,8M³ L2H2 2.3 16V DIE 4P C/AR</v>
          </cell>
          <cell r="F29048" t="str">
            <v>CLA1026/25</v>
          </cell>
          <cell r="G29048" t="str">
            <v>SOUZA CRUZ LTDA</v>
          </cell>
        </row>
        <row r="29049">
          <cell r="B29049" t="str">
            <v>TCO0I99</v>
          </cell>
          <cell r="D29049" t="str">
            <v>ONIX LT 1.0 12V TURBO FLEX 4P C/AR</v>
          </cell>
          <cell r="F29049" t="str">
            <v>CLA1025/25</v>
          </cell>
          <cell r="G29049" t="str">
            <v>SOUZA CRUZ LTDA</v>
          </cell>
        </row>
        <row r="29050">
          <cell r="B29050" t="str">
            <v>SYG6D10</v>
          </cell>
          <cell r="D29050" t="str">
            <v>ONIX LT 1.0 12V FLEX 4P C/AR</v>
          </cell>
          <cell r="F29050" t="str">
            <v>CLA1025/25</v>
          </cell>
          <cell r="G29050" t="str">
            <v>SOUZA CRUZ LTDA</v>
          </cell>
        </row>
        <row r="29051">
          <cell r="B29051" t="str">
            <v>SYG6D96</v>
          </cell>
          <cell r="D29051" t="str">
            <v>POLO TRACK 1.0 12V FLEX 4P C/AR</v>
          </cell>
          <cell r="F29051" t="str">
            <v>CLA1025/25</v>
          </cell>
          <cell r="G29051" t="str">
            <v>SOUZA CRUZ LTDA</v>
          </cell>
        </row>
        <row r="29052">
          <cell r="B29052" t="str">
            <v>FVY1H13</v>
          </cell>
          <cell r="D29052" t="str">
            <v>GOL 1.0 MPI 12V FLEX 4P C/AR</v>
          </cell>
          <cell r="F29052" t="str">
            <v>CLA0971/25</v>
          </cell>
          <cell r="G29052" t="str">
            <v>MILLS LOCACAO, SERVICOS E LOGISTICA S.A.</v>
          </cell>
        </row>
        <row r="29053">
          <cell r="B29053" t="str">
            <v>RTD3J37</v>
          </cell>
          <cell r="D29053" t="str">
            <v>GRAND SIENA 1.4 EVO 8V FLEX 4P C/AR</v>
          </cell>
          <cell r="F29053" t="str">
            <v>CLA0922/25</v>
          </cell>
          <cell r="G29053" t="str">
            <v>INSTITUTO HERMES PARDINI S/A</v>
          </cell>
        </row>
        <row r="29054">
          <cell r="B29054" t="str">
            <v>RNQ0D45</v>
          </cell>
          <cell r="D29054" t="str">
            <v>ARGO 1.0 6V FLEX 4P C/AR</v>
          </cell>
          <cell r="F29054" t="str">
            <v>CLA0922/25</v>
          </cell>
          <cell r="G29054" t="str">
            <v>INSTITUTO HERMES PARDINI S/A</v>
          </cell>
        </row>
        <row r="29055">
          <cell r="B29055" t="str">
            <v>RVS4J68</v>
          </cell>
          <cell r="D29055" t="str">
            <v>KWID ZEN 1.0 12V SCE FLEX 4P C/AR</v>
          </cell>
          <cell r="F29055" t="str">
            <v>CLA0791/25</v>
          </cell>
          <cell r="G29055" t="str">
            <v>PROCISA DO BRASIL PROJETOS, CONSTRUCOES E INSTALACOES LTDA</v>
          </cell>
        </row>
        <row r="29056">
          <cell r="B29056" t="str">
            <v>RVB3D94</v>
          </cell>
          <cell r="D29056" t="str">
            <v>FIORINO ENDURANCE 1.4 EVO FLEX 2P C/AR</v>
          </cell>
          <cell r="F29056" t="str">
            <v>CLA0791/25</v>
          </cell>
          <cell r="G29056" t="str">
            <v>PROCISA DO BRASIL PROJETOS, CONSTRUCOES E INSTALACOES LTDA</v>
          </cell>
        </row>
        <row r="29057">
          <cell r="B29057" t="str">
            <v>RVH7H72</v>
          </cell>
          <cell r="D29057" t="str">
            <v>ARGO 1.0 6V FLEX 4P C/AR</v>
          </cell>
          <cell r="F29057" t="str">
            <v>CLA0671/25</v>
          </cell>
          <cell r="G29057" t="str">
            <v>PROGUARDA VIGILANCIA E SEGURANCA LTDA</v>
          </cell>
        </row>
        <row r="29058">
          <cell r="B29058" t="str">
            <v>RVY1F25</v>
          </cell>
          <cell r="D29058" t="str">
            <v>ONIX PLUS LTZ 1.0 12V TURBO FLEX 4P C/AR - AUTOMÁTICO</v>
          </cell>
          <cell r="F29058" t="str">
            <v>CLA0632/25</v>
          </cell>
          <cell r="G29058" t="str">
            <v>HYPERA S.A.</v>
          </cell>
        </row>
        <row r="29059">
          <cell r="B29059" t="str">
            <v>RVW5G50</v>
          </cell>
          <cell r="D29059" t="str">
            <v>ONIX PLUS LT 1.0 12V FLEX 4P C/AR</v>
          </cell>
          <cell r="F29059" t="str">
            <v>CLA0632/25</v>
          </cell>
          <cell r="G29059" t="str">
            <v>HYPERA S.A.</v>
          </cell>
        </row>
        <row r="29060">
          <cell r="B29060" t="str">
            <v>RVW5F93</v>
          </cell>
          <cell r="D29060" t="str">
            <v>ONIX PLUS LT 1.0 12V FLEX 4P C/AR</v>
          </cell>
          <cell r="F29060" t="str">
            <v>CLA0632/25</v>
          </cell>
          <cell r="G29060" t="str">
            <v>HYPERA S.A.</v>
          </cell>
        </row>
        <row r="29061">
          <cell r="B29061" t="str">
            <v>RVY1E80</v>
          </cell>
          <cell r="D29061" t="str">
            <v>ONIX PLUS LT 1.0 12V FLEX 4P C/AR</v>
          </cell>
          <cell r="F29061" t="str">
            <v>CLA0632/25</v>
          </cell>
          <cell r="G29061" t="str">
            <v>HYPERA S.A.</v>
          </cell>
        </row>
        <row r="29062">
          <cell r="B29062" t="str">
            <v>RVY4B72</v>
          </cell>
          <cell r="D29062" t="str">
            <v>ONIX PLUS LT 1.0 12V FLEX 4P C/AR</v>
          </cell>
          <cell r="F29062" t="str">
            <v>CLA0632/25</v>
          </cell>
          <cell r="G29062" t="str">
            <v>HYPERA S.A.</v>
          </cell>
        </row>
        <row r="29063">
          <cell r="B29063" t="str">
            <v>RVY4B08</v>
          </cell>
          <cell r="D29063" t="str">
            <v>ONIX PLUS LT 1.0 12V FLEX 4P C/AR</v>
          </cell>
          <cell r="F29063" t="str">
            <v>CLA0632/25</v>
          </cell>
          <cell r="G29063" t="str">
            <v>HYPERA S.A.</v>
          </cell>
        </row>
        <row r="29064">
          <cell r="B29064" t="str">
            <v>RVY4B54</v>
          </cell>
          <cell r="D29064" t="str">
            <v>ONIX PLUS LT 1.0 12V FLEX 4P C/AR</v>
          </cell>
          <cell r="F29064" t="str">
            <v>CLA0632/25</v>
          </cell>
          <cell r="G29064" t="str">
            <v>HYPERA S.A.</v>
          </cell>
        </row>
        <row r="29065">
          <cell r="B29065" t="str">
            <v>RVY4A85</v>
          </cell>
          <cell r="D29065" t="str">
            <v>ONIX PLUS LT 1.0 12V FLEX 4P C/AR</v>
          </cell>
          <cell r="F29065" t="str">
            <v>CLA0632/25</v>
          </cell>
          <cell r="G29065" t="str">
            <v>HYPERA S.A.</v>
          </cell>
        </row>
        <row r="29066">
          <cell r="B29066" t="str">
            <v>SHD3G74</v>
          </cell>
          <cell r="D29066" t="str">
            <v>ONIX PLUS LTZ 1.0 12V TURBO FLEX 4P C/AR - AUTOMÁTICO</v>
          </cell>
          <cell r="F29066" t="str">
            <v>CLA0632/25</v>
          </cell>
          <cell r="G29066" t="str">
            <v>HYPERA S.A.</v>
          </cell>
        </row>
        <row r="29067">
          <cell r="B29067" t="str">
            <v>EJX4C16</v>
          </cell>
          <cell r="D29067" t="str">
            <v>VOYAGE 1.0 MPI 12V TOTAL FLEX 4P C/AR</v>
          </cell>
          <cell r="F29067" t="str">
            <v>CLA0595/25</v>
          </cell>
          <cell r="G29067" t="str">
            <v>TOP SERVICE SERVICOS E SISTEMAS S/A</v>
          </cell>
        </row>
        <row r="29068">
          <cell r="B29068" t="str">
            <v>SYR1A55</v>
          </cell>
          <cell r="D29068" t="str">
            <v>DUSTER INTENSE PLUS FLEX AT 1.6</v>
          </cell>
          <cell r="F29068" t="str">
            <v>CLA0450/25</v>
          </cell>
          <cell r="G29068" t="str">
            <v>SAO MARTINHO S/A</v>
          </cell>
        </row>
        <row r="29069">
          <cell r="B29069" t="str">
            <v>PVR4C67</v>
          </cell>
          <cell r="D29069" t="str">
            <v>CRONOS DRIVE 1.3 8V FLEX 4P C/AR - AUTOMÁTICO</v>
          </cell>
          <cell r="F29069" t="str">
            <v>CLA0450/25</v>
          </cell>
          <cell r="G29069" t="str">
            <v>SAO MARTINHO S/A</v>
          </cell>
        </row>
        <row r="29070">
          <cell r="B29070" t="str">
            <v>RTZ0I72</v>
          </cell>
          <cell r="D29070" t="str">
            <v>NOVA STRADA ENDURANCE CABINE PLUS 1.4 8V FLEX 2P C/AR</v>
          </cell>
          <cell r="F29070" t="str">
            <v>CLA0413/25</v>
          </cell>
          <cell r="G29070" t="str">
            <v>RAIZEN CENTRO-SUL PAULISTA S.A</v>
          </cell>
        </row>
        <row r="29071">
          <cell r="B29071" t="str">
            <v>RVO8D69</v>
          </cell>
          <cell r="D29071" t="str">
            <v>ONIX PLUS LTZ 1.0 12V TURBO FLEX 4P C/AR - AUTOMÁTICO</v>
          </cell>
          <cell r="F29071" t="str">
            <v>CLA0385/25</v>
          </cell>
          <cell r="G29071" t="str">
            <v>REALCE DISTRIBUIDORA DE INSUMOS AGRICOLAS LTDA</v>
          </cell>
        </row>
        <row r="29072">
          <cell r="B29072" t="str">
            <v>QXO7E06</v>
          </cell>
          <cell r="D29072" t="str">
            <v>TRANSIT MINIBUS L4H3 18L RD DIE AT 2.0</v>
          </cell>
          <cell r="F29072" t="str">
            <v>CLA0347/25</v>
          </cell>
          <cell r="G29072" t="str">
            <v>PEDRA AGROINDUSTRIAL S/A</v>
          </cell>
        </row>
        <row r="29073">
          <cell r="B29073" t="str">
            <v>PZB1I94</v>
          </cell>
          <cell r="D29073" t="str">
            <v>ARGO 1.0 6V FLEX 4P C/AR</v>
          </cell>
          <cell r="F29073" t="str">
            <v>CLA0347/25</v>
          </cell>
          <cell r="G29073" t="str">
            <v>PEDRA AGROINDUSTRIAL S/A</v>
          </cell>
        </row>
        <row r="29074">
          <cell r="B29074" t="str">
            <v>RUI3E31</v>
          </cell>
          <cell r="D29074" t="str">
            <v>HILUX CD STD 2.8 16V TURBO DIE 4X4 4P C/AR</v>
          </cell>
          <cell r="F29074" t="str">
            <v>CLA0332/25</v>
          </cell>
          <cell r="G29074" t="str">
            <v>KLABIN S.A.</v>
          </cell>
        </row>
        <row r="29075">
          <cell r="B29075" t="str">
            <v>RVC3F36</v>
          </cell>
          <cell r="D29075" t="str">
            <v>NOVA STRADA ENDURANCE CABINE PLUS 1.4 8V FLEX 2P C/AR</v>
          </cell>
          <cell r="F29075" t="str">
            <v>CLA0312/25</v>
          </cell>
          <cell r="G29075" t="str">
            <v>FUTURAGRO DISTRIBUIDORA DE INSUMOS AGRICOLAS LTDA</v>
          </cell>
        </row>
        <row r="29076">
          <cell r="B29076" t="str">
            <v>SYO6H97</v>
          </cell>
          <cell r="D29076" t="str">
            <v>MOBI LIKE 1.0 8V FLEX 4P C/AR</v>
          </cell>
          <cell r="F29076" t="str">
            <v>CLA0228/25</v>
          </cell>
          <cell r="G29076" t="str">
            <v>RAIZEN ENERGIA S.A</v>
          </cell>
        </row>
        <row r="29077">
          <cell r="B29077" t="str">
            <v>SJG3G87</v>
          </cell>
          <cell r="D29077" t="str">
            <v>ONIX LT 1.0 12V TURBO FLEX 4P C/AR</v>
          </cell>
          <cell r="F29077" t="str">
            <v>CLA0202/25</v>
          </cell>
          <cell r="G29077" t="str">
            <v>LOUIS DREYFUS COMPANY SUCOS S.A</v>
          </cell>
        </row>
        <row r="29078">
          <cell r="B29078" t="str">
            <v>RVC3F45</v>
          </cell>
          <cell r="D29078" t="str">
            <v>NOVA STRADA ENDURANCE CABINE PLUS 1.4 8V FLEX 2P C/AR</v>
          </cell>
          <cell r="F29078" t="str">
            <v>CLA0196/25</v>
          </cell>
          <cell r="G29078" t="str">
            <v>NOVA GERACAO COMERCIO DE PRODUTOS AGRICOLAS LTDA</v>
          </cell>
        </row>
        <row r="29079">
          <cell r="B29079" t="str">
            <v>RVC3F44</v>
          </cell>
          <cell r="D29079" t="str">
            <v>NOVA STRADA ENDURANCE CABINE PLUS 1.4 8V FLEX 2P C/AR</v>
          </cell>
          <cell r="F29079" t="str">
            <v>CLA0196/25</v>
          </cell>
          <cell r="G29079" t="str">
            <v>NOVA GERACAO COMERCIO DE PRODUTOS AGRICOLAS LTDA</v>
          </cell>
        </row>
        <row r="29080">
          <cell r="B29080" t="str">
            <v>RVC3F46</v>
          </cell>
          <cell r="D29080" t="str">
            <v>NOVA STRADA ENDURANCE CABINE PLUS 1.4 8V FLEX 2P C/AR</v>
          </cell>
          <cell r="F29080" t="str">
            <v>CLA0196/25</v>
          </cell>
          <cell r="G29080" t="str">
            <v>NOVA GERACAO COMERCIO DE PRODUTOS AGRICOLAS LTDA</v>
          </cell>
        </row>
        <row r="29081">
          <cell r="B29081" t="str">
            <v>RVB0I53</v>
          </cell>
          <cell r="D29081" t="str">
            <v>NOVA STRADA ENDURANCE CABINE PLUS 1.4 8V FLEX 2P C/AR</v>
          </cell>
          <cell r="F29081" t="str">
            <v>CLA0193/25</v>
          </cell>
          <cell r="G29081" t="str">
            <v>CATR COMERCIAL AGRICOLA LTDA</v>
          </cell>
        </row>
        <row r="29082">
          <cell r="B29082" t="str">
            <v>RVU8J94</v>
          </cell>
          <cell r="D29082" t="str">
            <v>TORO FREEDOM 1.3 16V TURBO 270 FLEX 4P C/AR - AUTOMÁTICO</v>
          </cell>
          <cell r="F29082" t="str">
            <v>CLA0172/25</v>
          </cell>
          <cell r="G29082" t="str">
            <v>TOTAL BIOTECNOLOGIA INDUSTRIA E COMERCIO S/A</v>
          </cell>
        </row>
        <row r="29083">
          <cell r="B29083" t="str">
            <v>RVX7C81</v>
          </cell>
          <cell r="D29083" t="str">
            <v>TORO FREEDOM 1.3 16V TURBO 270 FLEX 4P C/AR - AUTOMÁTICO</v>
          </cell>
          <cell r="F29083" t="str">
            <v>CLA0172/25</v>
          </cell>
          <cell r="G29083" t="str">
            <v>TOTAL BIOTECNOLOGIA INDUSTRIA E COMERCIO S/A</v>
          </cell>
        </row>
        <row r="29084">
          <cell r="B29084" t="str">
            <v>SHE3G36</v>
          </cell>
          <cell r="D29084" t="str">
            <v>NOVA STRADA FREEDOM CD 1.3 8V FLEX 4P C/AR</v>
          </cell>
          <cell r="F29084" t="str">
            <v>CLA0172/25</v>
          </cell>
          <cell r="G29084" t="str">
            <v>TOTAL BIOTECNOLOGIA INDUSTRIA E COMERCIO S/A</v>
          </cell>
        </row>
        <row r="29085">
          <cell r="B29085" t="str">
            <v>SHF5B26</v>
          </cell>
          <cell r="D29085" t="str">
            <v>ONIX PLUS LTZ 1.0 12V TURBO FLEX 4P C/AR - AUTOMÁTICO</v>
          </cell>
          <cell r="F29085" t="str">
            <v>SAO0469/22</v>
          </cell>
          <cell r="G29085" t="str">
            <v>BOSCH REXROTH LTDA</v>
          </cell>
        </row>
        <row r="29086">
          <cell r="B29086" t="str">
            <v>SHF5A89</v>
          </cell>
          <cell r="D29086" t="str">
            <v>ONIX PLUS LTZ 1.0 12V TURBO FLEX 4P C/AR - AUTOMÁTICO</v>
          </cell>
          <cell r="F29086" t="str">
            <v>SAO0469/22</v>
          </cell>
          <cell r="G29086" t="str">
            <v>BOSCH REXROTH LTDA</v>
          </cell>
        </row>
        <row r="29087">
          <cell r="B29087" t="str">
            <v>SHF5B08</v>
          </cell>
          <cell r="D29087" t="str">
            <v>ONIX PLUS LTZ 1.0 12V TURBO FLEX 4P C/AR - AUTOMÁTICO</v>
          </cell>
          <cell r="F29087" t="str">
            <v>SAO0469/22</v>
          </cell>
          <cell r="G29087" t="str">
            <v>BOSCH REXROTH LTDA</v>
          </cell>
        </row>
        <row r="29088">
          <cell r="B29088" t="str">
            <v>SHK4B21</v>
          </cell>
          <cell r="D29088" t="str">
            <v>ONIX PLUS PREMIER II 1.0 12V TURBO FLEX 4P C/AR - AUTOMÁTICO</v>
          </cell>
          <cell r="F29088" t="str">
            <v>SAO0469/22</v>
          </cell>
          <cell r="G29088" t="str">
            <v>BOSCH REXROTH LTDA</v>
          </cell>
        </row>
        <row r="29089">
          <cell r="B29089" t="str">
            <v>SHK8F19</v>
          </cell>
          <cell r="D29089" t="str">
            <v>ONIX PLUS PREMIER II 1.0 12V TURBO FLEX 4P C/AR - AUTOMÁTICO</v>
          </cell>
          <cell r="F29089" t="str">
            <v>SAO0469/22</v>
          </cell>
          <cell r="G29089" t="str">
            <v>BOSCH REXROTH LTDA</v>
          </cell>
        </row>
        <row r="29090">
          <cell r="B29090" t="str">
            <v>SHK0E32</v>
          </cell>
          <cell r="D29090" t="str">
            <v>FIORINO ENDURANCE 1.4 EVO FLEX 2P C/AR</v>
          </cell>
          <cell r="F29090" t="str">
            <v>SAO0391/19</v>
          </cell>
          <cell r="G29090" t="str">
            <v>SIMPRESS COMERCIO LOCAÇÃO E SERVIÇOS S/A</v>
          </cell>
        </row>
        <row r="29091">
          <cell r="B29091" t="str">
            <v>SHG1F84</v>
          </cell>
          <cell r="D29091" t="str">
            <v>MOBI LIKE 1.0 8V FLEX 4P C/AR</v>
          </cell>
          <cell r="F29091" t="str">
            <v>SAO0336/19</v>
          </cell>
          <cell r="G29091" t="str">
            <v>ONDACOM SERVICOS DE TELECOMUNICACOES LTDA</v>
          </cell>
        </row>
        <row r="29092">
          <cell r="B29092" t="str">
            <v>SHG1G57</v>
          </cell>
          <cell r="D29092" t="str">
            <v>MOBI LIKE 1.0 8V FLEX 4P C/AR</v>
          </cell>
          <cell r="F29092" t="str">
            <v>SAO0336/19</v>
          </cell>
          <cell r="G29092" t="str">
            <v>ONDACOM SERVICOS DE TELECOMUNICACOES LTDA</v>
          </cell>
        </row>
        <row r="29093">
          <cell r="B29093" t="str">
            <v>SHG3G84</v>
          </cell>
          <cell r="D29093" t="str">
            <v>MOBI LIKE 1.0 8V FLEX 4P C/AR</v>
          </cell>
          <cell r="F29093" t="str">
            <v>SAO0336/19</v>
          </cell>
          <cell r="G29093" t="str">
            <v>ONDACOM SERVICOS DE TELECOMUNICACOES LTDA</v>
          </cell>
        </row>
        <row r="29094">
          <cell r="B29094" t="str">
            <v>SHG3G90</v>
          </cell>
          <cell r="D29094" t="str">
            <v>MOBI LIKE 1.0 8V FLEX 4P C/AR</v>
          </cell>
          <cell r="F29094" t="str">
            <v>SAO0336/19</v>
          </cell>
          <cell r="G29094" t="str">
            <v>ONDACOM SERVICOS DE TELECOMUNICACOES LTDA</v>
          </cell>
        </row>
        <row r="29095">
          <cell r="B29095" t="str">
            <v>RVH8B14</v>
          </cell>
          <cell r="D29095" t="str">
            <v>ARGO 1.0 6V FLEX 4P C/AR</v>
          </cell>
          <cell r="F29095" t="str">
            <v>SAO0215/19</v>
          </cell>
          <cell r="G29095" t="str">
            <v>TRAIL INFRAESTRUTURA LTDA</v>
          </cell>
        </row>
        <row r="29096">
          <cell r="B29096" t="str">
            <v>RVG7D37</v>
          </cell>
          <cell r="D29096" t="str">
            <v>ARGO 1.0 6V FLEX 4P C/AR</v>
          </cell>
          <cell r="F29096" t="str">
            <v>SAO0215/19</v>
          </cell>
          <cell r="G29096" t="str">
            <v>TRAIL INFRAESTRUTURA LTDA</v>
          </cell>
        </row>
        <row r="29097">
          <cell r="B29097" t="str">
            <v>RUY8D83</v>
          </cell>
          <cell r="D29097" t="str">
            <v>ONIX PLUS LTZ 1.0 12V TURBO FLEX 4P C/AR - AUTOMÁTICO</v>
          </cell>
          <cell r="F29097" t="str">
            <v>SAO0122/16</v>
          </cell>
          <cell r="G29097" t="str">
            <v>SANTILLANA EDUCACAO LTDA</v>
          </cell>
        </row>
        <row r="29098">
          <cell r="B29098" t="str">
            <v>RUX7J29</v>
          </cell>
          <cell r="D29098" t="str">
            <v>ONIX PLUS LTZ 1.0 12V TURBO FLEX 4P C/AR - AUTOMÁTICO</v>
          </cell>
          <cell r="F29098" t="str">
            <v>SAO0122/16</v>
          </cell>
          <cell r="G29098" t="str">
            <v>SANTILLANA EDUCACAO LTDA</v>
          </cell>
        </row>
        <row r="29099">
          <cell r="B29099" t="str">
            <v>SYI2E33</v>
          </cell>
          <cell r="D29099" t="str">
            <v>HB20 COMFORT PLUS FLEX 1.0</v>
          </cell>
          <cell r="F29099" t="str">
            <v>SAO0075/21</v>
          </cell>
          <cell r="G29099" t="str">
            <v>SOCIEDADE CIVIL DE SANEAMENTO LTDA.</v>
          </cell>
        </row>
        <row r="29100">
          <cell r="B29100" t="str">
            <v>SYI2H49</v>
          </cell>
          <cell r="D29100" t="str">
            <v>HB20 COMFORT PLUS FLEX 1.0</v>
          </cell>
          <cell r="F29100" t="str">
            <v>SAO0075/21</v>
          </cell>
          <cell r="G29100" t="str">
            <v>SOCIEDADE CIVIL DE SANEAMENTO LTDA.</v>
          </cell>
        </row>
        <row r="29101">
          <cell r="B29101" t="str">
            <v>SYI2A85</v>
          </cell>
          <cell r="D29101" t="str">
            <v>HB20 COMFORT PLUS FLEX 1.0</v>
          </cell>
          <cell r="F29101" t="str">
            <v>SAO0075/21</v>
          </cell>
          <cell r="G29101" t="str">
            <v>SOCIEDADE CIVIL DE SANEAMENTO LTDA.</v>
          </cell>
        </row>
        <row r="29102">
          <cell r="B29102" t="str">
            <v>SYI2A53</v>
          </cell>
          <cell r="D29102" t="str">
            <v>HB20 COMFORT PLUS FLEX 1.0</v>
          </cell>
          <cell r="F29102" t="str">
            <v>SAO0075/21</v>
          </cell>
          <cell r="G29102" t="str">
            <v>SOCIEDADE CIVIL DE SANEAMENTO LTDA.</v>
          </cell>
        </row>
        <row r="29103">
          <cell r="B29103" t="str">
            <v>SYI2H64</v>
          </cell>
          <cell r="D29103" t="str">
            <v>HB20 COMFORT PLUS FLEX 1.0</v>
          </cell>
          <cell r="F29103" t="str">
            <v>SAO0075/21</v>
          </cell>
          <cell r="G29103" t="str">
            <v>SOCIEDADE CIVIL DE SANEAMENTO LTDA.</v>
          </cell>
        </row>
        <row r="29104">
          <cell r="B29104" t="str">
            <v>SYI2A75</v>
          </cell>
          <cell r="D29104" t="str">
            <v>HB20 COMFORT PLUS FLEX 1.0</v>
          </cell>
          <cell r="F29104" t="str">
            <v>SAO0075/21</v>
          </cell>
          <cell r="G29104" t="str">
            <v>SOCIEDADE CIVIL DE SANEAMENTO LTDA.</v>
          </cell>
        </row>
        <row r="29105">
          <cell r="B29105" t="str">
            <v>SYI2A62</v>
          </cell>
          <cell r="D29105" t="str">
            <v>HB20 COMFORT PLUS FLEX 1.0</v>
          </cell>
          <cell r="F29105" t="str">
            <v>SAO0075/21</v>
          </cell>
          <cell r="G29105" t="str">
            <v>SOCIEDADE CIVIL DE SANEAMENTO LTDA.</v>
          </cell>
        </row>
        <row r="29106">
          <cell r="B29106" t="str">
            <v>RVQ6G22</v>
          </cell>
          <cell r="D29106" t="str">
            <v>ONIX PLUS LT 1.0 12V TURBO FLEX 4P C/AR - AUTOMÁTICO</v>
          </cell>
          <cell r="F29106" t="str">
            <v>SAO0064/16</v>
          </cell>
          <cell r="G29106" t="str">
            <v>ROCHE DIAGNOSTICA BRASIL LTDA.</v>
          </cell>
        </row>
        <row r="29107">
          <cell r="B29107" t="str">
            <v>TCC7G51</v>
          </cell>
          <cell r="D29107" t="str">
            <v>ARGO 1.0 6V FLEX 4P C/AR</v>
          </cell>
          <cell r="F29107" t="str">
            <v>SAO0036/14</v>
          </cell>
          <cell r="G29107" t="str">
            <v>SPOT MARKETING PROMOCIONAL LTDA</v>
          </cell>
        </row>
        <row r="29108">
          <cell r="B29108" t="str">
            <v>TCC7G58</v>
          </cell>
          <cell r="D29108" t="str">
            <v>ARGO 1.0 6V FLEX 4P C/AR</v>
          </cell>
          <cell r="F29108" t="str">
            <v>SAO0036/14</v>
          </cell>
          <cell r="G29108" t="str">
            <v>SPOT MARKETING PROMOCIONAL LTDA</v>
          </cell>
        </row>
        <row r="29109">
          <cell r="B29109" t="str">
            <v>TXN5I12</v>
          </cell>
          <cell r="D29109" t="str">
            <v>FIORINO ENDURANCE FLEX 1.3</v>
          </cell>
          <cell r="F29109" t="str">
            <v>SAO0036/14</v>
          </cell>
          <cell r="G29109" t="str">
            <v>SPOT MARKETING PROMOCIONAL LTDA</v>
          </cell>
        </row>
        <row r="29110">
          <cell r="B29110" t="str">
            <v>TXN5I14</v>
          </cell>
          <cell r="D29110" t="str">
            <v>FIORINO ENDURANCE FLEX 1.3</v>
          </cell>
          <cell r="F29110" t="str">
            <v>SAO0036/14</v>
          </cell>
          <cell r="G29110" t="str">
            <v>SPOT MARKETING PROMOCIONAL LTDA</v>
          </cell>
        </row>
        <row r="29111">
          <cell r="B29111" t="str">
            <v>TXN5I08</v>
          </cell>
          <cell r="D29111" t="str">
            <v>FIORINO ENDURANCE FLEX 1.3</v>
          </cell>
          <cell r="F29111" t="str">
            <v>SAO0036/14</v>
          </cell>
          <cell r="G29111" t="str">
            <v>SPOT MARKETING PROMOCIONAL LTDA</v>
          </cell>
        </row>
        <row r="29112">
          <cell r="B29112" t="str">
            <v>TCJ9C28</v>
          </cell>
          <cell r="D29112" t="str">
            <v>MOBI LIKE 1.0 8V FLEX 4P C/AR</v>
          </cell>
          <cell r="F29112" t="str">
            <v>SAO0036/14</v>
          </cell>
          <cell r="G29112" t="str">
            <v>SPOT MARKETING PROMOCIONAL LTDA</v>
          </cell>
        </row>
        <row r="29113">
          <cell r="B29113" t="str">
            <v>TCI1H15</v>
          </cell>
          <cell r="D29113" t="str">
            <v>FIORINO ENDURANCE 1.4 EVO FLEX 2P C/AR</v>
          </cell>
          <cell r="F29113" t="str">
            <v>SAO0036/14</v>
          </cell>
          <cell r="G29113" t="str">
            <v>SPOT MARKETING PROMOCIONAL LTDA</v>
          </cell>
        </row>
        <row r="29114">
          <cell r="B29114" t="str">
            <v>TCI1H12</v>
          </cell>
          <cell r="D29114" t="str">
            <v>FIORINO ENDURANCE 1.4 EVO FLEX 2P C/AR</v>
          </cell>
          <cell r="F29114" t="str">
            <v>SAO0036/14</v>
          </cell>
          <cell r="G29114" t="str">
            <v>SPOT MARKETING PROMOCIONAL LTDA</v>
          </cell>
        </row>
        <row r="29115">
          <cell r="B29115" t="str">
            <v>TCH7G00</v>
          </cell>
          <cell r="D29115" t="str">
            <v>FIORINO ENDURANCE 1.4 EVO FLEX 2P C/AR</v>
          </cell>
          <cell r="F29115" t="str">
            <v>SAO0036/14</v>
          </cell>
          <cell r="G29115" t="str">
            <v>SPOT MARKETING PROMOCIONAL LTDA</v>
          </cell>
        </row>
        <row r="29116">
          <cell r="B29116" t="str">
            <v>TCH7E56</v>
          </cell>
          <cell r="D29116" t="str">
            <v>FIORINO ENDURANCE 1.4 EVO FLEX 2P C/AR</v>
          </cell>
          <cell r="F29116" t="str">
            <v>SAO0036/14</v>
          </cell>
          <cell r="G29116" t="str">
            <v>SPOT MARKETING PROMOCIONAL LTDA</v>
          </cell>
        </row>
        <row r="29117">
          <cell r="B29117" t="str">
            <v>TCH7F97</v>
          </cell>
          <cell r="D29117" t="str">
            <v>FIORINO ENDURANCE 1.4 EVO FLEX 2P C/AR</v>
          </cell>
          <cell r="F29117" t="str">
            <v>SAO0036/14</v>
          </cell>
          <cell r="G29117" t="str">
            <v>SPOT MARKETING PROMOCIONAL LTDA</v>
          </cell>
        </row>
        <row r="29118">
          <cell r="B29118" t="str">
            <v>TCI1H16</v>
          </cell>
          <cell r="D29118" t="str">
            <v>FIORINO ENDURANCE 1.4 EVO FLEX 2P C/AR</v>
          </cell>
          <cell r="F29118" t="str">
            <v>SAO0036/14</v>
          </cell>
          <cell r="G29118" t="str">
            <v>SPOT MARKETING PROMOCIONAL LTDA</v>
          </cell>
        </row>
        <row r="29119">
          <cell r="B29119" t="str">
            <v>TCG9A95</v>
          </cell>
          <cell r="D29119" t="str">
            <v>FIORINO ENDURANCE 1.4 EVO FLEX 2P C/AR</v>
          </cell>
          <cell r="F29119" t="str">
            <v>SAO0036/14</v>
          </cell>
          <cell r="G29119" t="str">
            <v>SPOT MARKETING PROMOCIONAL LTDA</v>
          </cell>
        </row>
        <row r="29120">
          <cell r="B29120" t="str">
            <v>TCH7G02</v>
          </cell>
          <cell r="D29120" t="str">
            <v>FIORINO ENDURANCE 1.4 EVO FLEX 2P C/AR</v>
          </cell>
          <cell r="F29120" t="str">
            <v>SAO0036/14</v>
          </cell>
          <cell r="G29120" t="str">
            <v>SPOT MARKETING PROMOCIONAL LTDA</v>
          </cell>
        </row>
        <row r="29121">
          <cell r="B29121" t="str">
            <v>TCH7G01</v>
          </cell>
          <cell r="D29121" t="str">
            <v>FIORINO ENDURANCE 1.4 EVO FLEX 2P C/AR</v>
          </cell>
          <cell r="F29121" t="str">
            <v>SAO0036/14</v>
          </cell>
          <cell r="G29121" t="str">
            <v>SPOT MARKETING PROMOCIONAL LTDA</v>
          </cell>
        </row>
        <row r="29122">
          <cell r="B29122" t="str">
            <v>TCH7F42</v>
          </cell>
          <cell r="D29122" t="str">
            <v>FIORINO ENDURANCE 1.4 EVO FLEX 2P C/AR</v>
          </cell>
          <cell r="F29122" t="str">
            <v>SAO0036/14</v>
          </cell>
          <cell r="G29122" t="str">
            <v>SPOT MARKETING PROMOCIONAL LTDA</v>
          </cell>
        </row>
        <row r="29123">
          <cell r="B29123" t="str">
            <v>TCH7F40</v>
          </cell>
          <cell r="D29123" t="str">
            <v>FIORINO ENDURANCE 1.4 EVO FLEX 2P C/AR</v>
          </cell>
          <cell r="F29123" t="str">
            <v>SAO0036/14</v>
          </cell>
          <cell r="G29123" t="str">
            <v>SPOT MARKETING PROMOCIONAL LTDA</v>
          </cell>
        </row>
        <row r="29124">
          <cell r="B29124" t="str">
            <v>TCH7E57</v>
          </cell>
          <cell r="D29124" t="str">
            <v>FIORINO ENDURANCE 1.4 EVO FLEX 2P C/AR</v>
          </cell>
          <cell r="F29124" t="str">
            <v>SAO0036/14</v>
          </cell>
          <cell r="G29124" t="str">
            <v>SPOT MARKETING PROMOCIONAL LTDA</v>
          </cell>
        </row>
        <row r="29125">
          <cell r="B29125" t="str">
            <v>TCH7F47</v>
          </cell>
          <cell r="D29125" t="str">
            <v>FIORINO ENDURANCE 1.4 EVO FLEX 2P C/AR</v>
          </cell>
          <cell r="F29125" t="str">
            <v>SAO0036/14</v>
          </cell>
          <cell r="G29125" t="str">
            <v>SPOT MARKETING PROMOCIONAL LTDA</v>
          </cell>
        </row>
        <row r="29126">
          <cell r="B29126" t="str">
            <v>TCH7F44</v>
          </cell>
          <cell r="D29126" t="str">
            <v>FIORINO ENDURANCE 1.4 EVO FLEX 2P C/AR</v>
          </cell>
          <cell r="F29126" t="str">
            <v>SAO0036/14</v>
          </cell>
          <cell r="G29126" t="str">
            <v>SPOT MARKETING PROMOCIONAL LTDA</v>
          </cell>
        </row>
        <row r="29127">
          <cell r="B29127" t="str">
            <v>TCI1H08</v>
          </cell>
          <cell r="D29127" t="str">
            <v>FIORINO ENDURANCE 1.4 EVO FLEX 2P C/AR</v>
          </cell>
          <cell r="F29127" t="str">
            <v>SAO0036/14</v>
          </cell>
          <cell r="G29127" t="str">
            <v>SPOT MARKETING PROMOCIONAL LTDA</v>
          </cell>
        </row>
        <row r="29128">
          <cell r="B29128" t="str">
            <v>TCH7E58</v>
          </cell>
          <cell r="D29128" t="str">
            <v>FIORINO ENDURANCE 1.4 EVO FLEX 2P C/AR</v>
          </cell>
          <cell r="F29128" t="str">
            <v>SAO0036/14</v>
          </cell>
          <cell r="G29128" t="str">
            <v>SPOT MARKETING PROMOCIONAL LTDA</v>
          </cell>
        </row>
        <row r="29129">
          <cell r="B29129" t="str">
            <v>TCG9B13</v>
          </cell>
          <cell r="D29129" t="str">
            <v>FIORINO ENDURANCE 1.4 EVO FLEX 2P C/AR</v>
          </cell>
          <cell r="F29129" t="str">
            <v>SAO0036/14</v>
          </cell>
          <cell r="G29129" t="str">
            <v>SPOT MARKETING PROMOCIONAL LTDA</v>
          </cell>
        </row>
        <row r="29130">
          <cell r="B29130" t="str">
            <v>TCH7F95</v>
          </cell>
          <cell r="D29130" t="str">
            <v>FIORINO ENDURANCE 1.4 EVO FLEX 2P C/AR</v>
          </cell>
          <cell r="F29130" t="str">
            <v>SAO0036/14</v>
          </cell>
          <cell r="G29130" t="str">
            <v>SPOT MARKETING PROMOCIONAL LTDA</v>
          </cell>
        </row>
        <row r="29131">
          <cell r="B29131" t="str">
            <v>TCH7E55</v>
          </cell>
          <cell r="D29131" t="str">
            <v>FIORINO ENDURANCE 1.4 EVO FLEX 2P C/AR</v>
          </cell>
          <cell r="F29131" t="str">
            <v>SAO0036/14</v>
          </cell>
          <cell r="G29131" t="str">
            <v>SPOT MARKETING PROMOCIONAL LTDA</v>
          </cell>
        </row>
        <row r="29132">
          <cell r="B29132" t="str">
            <v>TCH7E62</v>
          </cell>
          <cell r="D29132" t="str">
            <v>FIORINO ENDURANCE 1.4 EVO FLEX 2P C/AR</v>
          </cell>
          <cell r="F29132" t="str">
            <v>SAO0036/14</v>
          </cell>
          <cell r="G29132" t="str">
            <v>SPOT MARKETING PROMOCIONAL LTDA</v>
          </cell>
        </row>
        <row r="29133">
          <cell r="B29133" t="str">
            <v>TCH7E54</v>
          </cell>
          <cell r="D29133" t="str">
            <v>FIORINO ENDURANCE 1.4 EVO FLEX 2P C/AR</v>
          </cell>
          <cell r="F29133" t="str">
            <v>SAO0036/14</v>
          </cell>
          <cell r="G29133" t="str">
            <v>SPOT MARKETING PROMOCIONAL LTDA</v>
          </cell>
        </row>
        <row r="29134">
          <cell r="B29134" t="str">
            <v>TCH7F48</v>
          </cell>
          <cell r="D29134" t="str">
            <v>FIORINO ENDURANCE 1.4 EVO FLEX 2P C/AR</v>
          </cell>
          <cell r="F29134" t="str">
            <v>SAO0036/14</v>
          </cell>
          <cell r="G29134" t="str">
            <v>SPOT MARKETING PROMOCIONAL LTDA</v>
          </cell>
        </row>
        <row r="29135">
          <cell r="B29135" t="str">
            <v>TCH7E60</v>
          </cell>
          <cell r="D29135" t="str">
            <v>FIORINO ENDURANCE 1.4 EVO FLEX 2P C/AR</v>
          </cell>
          <cell r="F29135" t="str">
            <v>SAO0036/14</v>
          </cell>
          <cell r="G29135" t="str">
            <v>SPOT MARKETING PROMOCIONAL LTDA</v>
          </cell>
        </row>
        <row r="29136">
          <cell r="B29136" t="str">
            <v>TCH7E63</v>
          </cell>
          <cell r="D29136" t="str">
            <v>FIORINO ENDURANCE 1.4 EVO FLEX 2P C/AR</v>
          </cell>
          <cell r="F29136" t="str">
            <v>SAO0036/14</v>
          </cell>
          <cell r="G29136" t="str">
            <v>SPOT MARKETING PROMOCIONAL LTDA</v>
          </cell>
        </row>
        <row r="29137">
          <cell r="B29137" t="str">
            <v>TCH7F50</v>
          </cell>
          <cell r="D29137" t="str">
            <v>FIORINO ENDURANCE 1.4 EVO FLEX 2P C/AR</v>
          </cell>
          <cell r="F29137" t="str">
            <v>SAO0036/14</v>
          </cell>
          <cell r="G29137" t="str">
            <v>SPOT MARKETING PROMOCIONAL LTDA</v>
          </cell>
        </row>
        <row r="29138">
          <cell r="B29138" t="str">
            <v>TCI1H63</v>
          </cell>
          <cell r="D29138" t="str">
            <v>FIORINO ENDURANCE 1.4 EVO FLEX 2P C/AR</v>
          </cell>
          <cell r="F29138" t="str">
            <v>SAO0036/14</v>
          </cell>
          <cell r="G29138" t="str">
            <v>SPOT MARKETING PROMOCIONAL LTDA</v>
          </cell>
        </row>
        <row r="29139">
          <cell r="B29139" t="str">
            <v>TCG9B11</v>
          </cell>
          <cell r="D29139" t="str">
            <v>FIORINO ENDURANCE 1.4 EVO FLEX 2P C/AR</v>
          </cell>
          <cell r="F29139" t="str">
            <v>SAO0036/14</v>
          </cell>
          <cell r="G29139" t="str">
            <v>SPOT MARKETING PROMOCIONAL LTDA</v>
          </cell>
        </row>
        <row r="29140">
          <cell r="B29140" t="str">
            <v>TCH7F51</v>
          </cell>
          <cell r="D29140" t="str">
            <v>FIORINO ENDURANCE 1.4 EVO FLEX 2P C/AR</v>
          </cell>
          <cell r="F29140" t="str">
            <v>SAO0036/14</v>
          </cell>
          <cell r="G29140" t="str">
            <v>SPOT MARKETING PROMOCIONAL LTDA</v>
          </cell>
        </row>
        <row r="29141">
          <cell r="B29141" t="str">
            <v>TCH7F46</v>
          </cell>
          <cell r="D29141" t="str">
            <v>FIORINO ENDURANCE 1.4 EVO FLEX 2P C/AR</v>
          </cell>
          <cell r="F29141" t="str">
            <v>SAO0036/14</v>
          </cell>
          <cell r="G29141" t="str">
            <v>SPOT MARKETING PROMOCIONAL LTDA</v>
          </cell>
        </row>
        <row r="29142">
          <cell r="B29142" t="str">
            <v>TCH7F98</v>
          </cell>
          <cell r="D29142" t="str">
            <v>FIORINO ENDURANCE 1.4 EVO FLEX 2P C/AR</v>
          </cell>
          <cell r="F29142" t="str">
            <v>SAO0036/14</v>
          </cell>
          <cell r="G29142" t="str">
            <v>SPOT MARKETING PROMOCIONAL LTDA</v>
          </cell>
        </row>
        <row r="29143">
          <cell r="B29143" t="str">
            <v>TCI1H09</v>
          </cell>
          <cell r="D29143" t="str">
            <v>FIORINO ENDURANCE 1.4 EVO FLEX 2P C/AR</v>
          </cell>
          <cell r="F29143" t="str">
            <v>SAO0036/14</v>
          </cell>
          <cell r="G29143" t="str">
            <v>SPOT MARKETING PROMOCIONAL LTDA</v>
          </cell>
        </row>
        <row r="29144">
          <cell r="B29144" t="str">
            <v>TCH7F45</v>
          </cell>
          <cell r="D29144" t="str">
            <v>FIORINO ENDURANCE 1.4 EVO FLEX 2P C/AR</v>
          </cell>
          <cell r="F29144" t="str">
            <v>SAO0036/14</v>
          </cell>
          <cell r="G29144" t="str">
            <v>SPOT MARKETING PROMOCIONAL LTDA</v>
          </cell>
        </row>
        <row r="29145">
          <cell r="B29145" t="str">
            <v>TCH3C37</v>
          </cell>
          <cell r="D29145" t="str">
            <v>FIORINO ENDURANCE 1.4 EVO FLEX 2P C/AR</v>
          </cell>
          <cell r="F29145" t="str">
            <v>SAO0036/14</v>
          </cell>
          <cell r="G29145" t="str">
            <v>SPOT MARKETING PROMOCIONAL LTDA</v>
          </cell>
        </row>
        <row r="29146">
          <cell r="B29146" t="str">
            <v>TCI1H17</v>
          </cell>
          <cell r="D29146" t="str">
            <v>FIORINO ENDURANCE 1.4 EVO FLEX 2P C/AR</v>
          </cell>
          <cell r="F29146" t="str">
            <v>SAO0036/14</v>
          </cell>
          <cell r="G29146" t="str">
            <v>SPOT MARKETING PROMOCIONAL LTDA</v>
          </cell>
        </row>
        <row r="29147">
          <cell r="B29147" t="str">
            <v>TCG9A93</v>
          </cell>
          <cell r="D29147" t="str">
            <v>FIORINO ENDURANCE 1.4 EVO FLEX 2P C/AR</v>
          </cell>
          <cell r="F29147" t="str">
            <v>SAO0036/14</v>
          </cell>
          <cell r="G29147" t="str">
            <v>SPOT MARKETING PROMOCIONAL LTDA</v>
          </cell>
        </row>
        <row r="29148">
          <cell r="B29148" t="str">
            <v>TCH3C41</v>
          </cell>
          <cell r="D29148" t="str">
            <v>FIORINO ENDURANCE 1.4 EVO FLEX 2P C/AR</v>
          </cell>
          <cell r="F29148" t="str">
            <v>SAO0036/14</v>
          </cell>
          <cell r="G29148" t="str">
            <v>SPOT MARKETING PROMOCIONAL LTDA</v>
          </cell>
        </row>
        <row r="29149">
          <cell r="B29149" t="str">
            <v>TCI1H11</v>
          </cell>
          <cell r="D29149" t="str">
            <v>FIORINO ENDURANCE 1.4 EVO FLEX 2P C/AR</v>
          </cell>
          <cell r="F29149" t="str">
            <v>SAO0036/14</v>
          </cell>
          <cell r="G29149" t="str">
            <v>SPOT MARKETING PROMOCIONAL LTDA</v>
          </cell>
        </row>
        <row r="29150">
          <cell r="B29150" t="str">
            <v>TCI1H14</v>
          </cell>
          <cell r="D29150" t="str">
            <v>FIORINO ENDURANCE 1.4 EVO FLEX 2P C/AR</v>
          </cell>
          <cell r="F29150" t="str">
            <v>SAO0036/14</v>
          </cell>
          <cell r="G29150" t="str">
            <v>SPOT MARKETING PROMOCIONAL LTDA</v>
          </cell>
        </row>
        <row r="29151">
          <cell r="B29151" t="str">
            <v>TCH7F43</v>
          </cell>
          <cell r="D29151" t="str">
            <v>FIORINO ENDURANCE 1.4 EVO FLEX 2P C/AR</v>
          </cell>
          <cell r="F29151" t="str">
            <v>SAO0036/14</v>
          </cell>
          <cell r="G29151" t="str">
            <v>SPOT MARKETING PROMOCIONAL LTDA</v>
          </cell>
        </row>
        <row r="29152">
          <cell r="B29152" t="str">
            <v>TCI1H19</v>
          </cell>
          <cell r="D29152" t="str">
            <v>FIORINO ENDURANCE 1.4 EVO FLEX 2P C/AR</v>
          </cell>
          <cell r="F29152" t="str">
            <v>SAO0036/14</v>
          </cell>
          <cell r="G29152" t="str">
            <v>SPOT MARKETING PROMOCIONAL LTDA</v>
          </cell>
        </row>
        <row r="29153">
          <cell r="B29153" t="str">
            <v>TCH3C45</v>
          </cell>
          <cell r="D29153" t="str">
            <v>FIORINO ENDURANCE 1.4 EVO FLEX 2P C/AR</v>
          </cell>
          <cell r="F29153" t="str">
            <v>SAO0036/14</v>
          </cell>
          <cell r="G29153" t="str">
            <v>SPOT MARKETING PROMOCIONAL LTDA</v>
          </cell>
        </row>
        <row r="29154">
          <cell r="B29154" t="str">
            <v>TCH3F86</v>
          </cell>
          <cell r="D29154" t="str">
            <v>FIORINO ENDURANCE 1.4 EVO FLEX 2P C/AR</v>
          </cell>
          <cell r="F29154" t="str">
            <v>SAO0036/14</v>
          </cell>
          <cell r="G29154" t="str">
            <v>SPOT MARKETING PROMOCIONAL LTDA</v>
          </cell>
        </row>
        <row r="29155">
          <cell r="B29155" t="str">
            <v>TCH3F87</v>
          </cell>
          <cell r="D29155" t="str">
            <v>FIORINO ENDURANCE 1.4 EVO FLEX 2P C/AR</v>
          </cell>
          <cell r="F29155" t="str">
            <v>SAO0036/14</v>
          </cell>
          <cell r="G29155" t="str">
            <v>SPOT MARKETING PROMOCIONAL LTDA</v>
          </cell>
        </row>
        <row r="29156">
          <cell r="B29156" t="str">
            <v>TCH3C36</v>
          </cell>
          <cell r="D29156" t="str">
            <v>FIORINO ENDURANCE 1.4 EVO FLEX 2P C/AR</v>
          </cell>
          <cell r="F29156" t="str">
            <v>SAO0036/14</v>
          </cell>
          <cell r="G29156" t="str">
            <v>SPOT MARKETING PROMOCIONAL LTDA</v>
          </cell>
        </row>
        <row r="29157">
          <cell r="B29157" t="str">
            <v>TCH3C43</v>
          </cell>
          <cell r="D29157" t="str">
            <v>FIORINO ENDURANCE 1.4 EVO FLEX 2P C/AR</v>
          </cell>
          <cell r="F29157" t="str">
            <v>SAO0036/14</v>
          </cell>
          <cell r="G29157" t="str">
            <v>SPOT MARKETING PROMOCIONAL LTDA</v>
          </cell>
        </row>
        <row r="29158">
          <cell r="B29158" t="str">
            <v>TCH3F81</v>
          </cell>
          <cell r="D29158" t="str">
            <v>FIORINO ENDURANCE 1.4 EVO FLEX 2P C/AR</v>
          </cell>
          <cell r="F29158" t="str">
            <v>SAO0036/14</v>
          </cell>
          <cell r="G29158" t="str">
            <v>SPOT MARKETING PROMOCIONAL LTDA</v>
          </cell>
        </row>
        <row r="29159">
          <cell r="B29159" t="str">
            <v>TCH3C34</v>
          </cell>
          <cell r="D29159" t="str">
            <v>FIORINO ENDURANCE 1.4 EVO FLEX 2P C/AR</v>
          </cell>
          <cell r="F29159" t="str">
            <v>SAO0036/14</v>
          </cell>
          <cell r="G29159" t="str">
            <v>SPOT MARKETING PROMOCIONAL LTDA</v>
          </cell>
        </row>
        <row r="29160">
          <cell r="B29160" t="str">
            <v>TCH3C39</v>
          </cell>
          <cell r="D29160" t="str">
            <v>FIORINO ENDURANCE 1.4 EVO FLEX 2P C/AR</v>
          </cell>
          <cell r="F29160" t="str">
            <v>SAO0036/14</v>
          </cell>
          <cell r="G29160" t="str">
            <v>SPOT MARKETING PROMOCIONAL LTDA</v>
          </cell>
        </row>
        <row r="29161">
          <cell r="B29161" t="str">
            <v>TCH3C38</v>
          </cell>
          <cell r="D29161" t="str">
            <v>FIORINO ENDURANCE 1.4 EVO FLEX 2P C/AR</v>
          </cell>
          <cell r="F29161" t="str">
            <v>SAO0036/14</v>
          </cell>
          <cell r="G29161" t="str">
            <v>SPOT MARKETING PROMOCIONAL LTDA</v>
          </cell>
        </row>
        <row r="29162">
          <cell r="B29162" t="str">
            <v>TCH3F82</v>
          </cell>
          <cell r="D29162" t="str">
            <v>FIORINO ENDURANCE 1.4 EVO FLEX 2P C/AR</v>
          </cell>
          <cell r="F29162" t="str">
            <v>SAO0036/14</v>
          </cell>
          <cell r="G29162" t="str">
            <v>SPOT MARKETING PROMOCIONAL LTDA</v>
          </cell>
        </row>
        <row r="29163">
          <cell r="B29163" t="str">
            <v>TCH3C35</v>
          </cell>
          <cell r="D29163" t="str">
            <v>FIORINO ENDURANCE 1.4 EVO FLEX 2P C/AR</v>
          </cell>
          <cell r="F29163" t="str">
            <v>SAO0036/14</v>
          </cell>
          <cell r="G29163" t="str">
            <v>SPOT MARKETING PROMOCIONAL LTDA</v>
          </cell>
        </row>
        <row r="29164">
          <cell r="B29164" t="str">
            <v>TCH3F84</v>
          </cell>
          <cell r="D29164" t="str">
            <v>FIORINO ENDURANCE 1.4 EVO FLEX 2P C/AR</v>
          </cell>
          <cell r="F29164" t="str">
            <v>SAO0036/14</v>
          </cell>
          <cell r="G29164" t="str">
            <v>SPOT MARKETING PROMOCIONAL LTDA</v>
          </cell>
        </row>
        <row r="29165">
          <cell r="B29165" t="str">
            <v>TCH3F88</v>
          </cell>
          <cell r="D29165" t="str">
            <v>FIORINO ENDURANCE 1.4 EVO FLEX 2P C/AR</v>
          </cell>
          <cell r="F29165" t="str">
            <v>SAO0036/14</v>
          </cell>
          <cell r="G29165" t="str">
            <v>SPOT MARKETING PROMOCIONAL LTDA</v>
          </cell>
        </row>
        <row r="29166">
          <cell r="B29166" t="str">
            <v>TCH3F83</v>
          </cell>
          <cell r="D29166" t="str">
            <v>FIORINO ENDURANCE 1.4 EVO FLEX 2P C/AR</v>
          </cell>
          <cell r="F29166" t="str">
            <v>SAO0036/14</v>
          </cell>
          <cell r="G29166" t="str">
            <v>SPOT MARKETING PROMOCIONAL LTDA</v>
          </cell>
        </row>
        <row r="29167">
          <cell r="B29167" t="str">
            <v>TCH3C44</v>
          </cell>
          <cell r="D29167" t="str">
            <v>FIORINO ENDURANCE 1.4 EVO FLEX 2P C/AR</v>
          </cell>
          <cell r="F29167" t="str">
            <v>SAO0036/14</v>
          </cell>
          <cell r="G29167" t="str">
            <v>SPOT MARKETING PROMOCIONAL LTDA</v>
          </cell>
        </row>
        <row r="29168">
          <cell r="B29168" t="str">
            <v>TCG9B01</v>
          </cell>
          <cell r="D29168" t="str">
            <v>FIORINO ENDURANCE 1.4 EVO FLEX 2P C/AR</v>
          </cell>
          <cell r="F29168" t="str">
            <v>SAO0036/14</v>
          </cell>
          <cell r="G29168" t="str">
            <v>SPOT MARKETING PROMOCIONAL LTDA</v>
          </cell>
        </row>
        <row r="29169">
          <cell r="B29169" t="str">
            <v>TCH3C42</v>
          </cell>
          <cell r="D29169" t="str">
            <v>FIORINO ENDURANCE 1.4 EVO FLEX 2P C/AR</v>
          </cell>
          <cell r="F29169" t="str">
            <v>SAO0036/14</v>
          </cell>
          <cell r="G29169" t="str">
            <v>SPOT MARKETING PROMOCIONAL LTDA</v>
          </cell>
        </row>
        <row r="29170">
          <cell r="B29170" t="str">
            <v>TCH3C40</v>
          </cell>
          <cell r="D29170" t="str">
            <v>FIORINO ENDURANCE 1.4 EVO FLEX 2P C/AR</v>
          </cell>
          <cell r="F29170" t="str">
            <v>SAO0036/14</v>
          </cell>
          <cell r="G29170" t="str">
            <v>SPOT MARKETING PROMOCIONAL LTDA</v>
          </cell>
        </row>
        <row r="29171">
          <cell r="B29171" t="str">
            <v>TCH3F85</v>
          </cell>
          <cell r="D29171" t="str">
            <v>FIORINO ENDURANCE 1.4 EVO FLEX 2P C/AR</v>
          </cell>
          <cell r="F29171" t="str">
            <v>SAO0036/14</v>
          </cell>
          <cell r="G29171" t="str">
            <v>SPOT MARKETING PROMOCIONAL LTDA</v>
          </cell>
        </row>
        <row r="29172">
          <cell r="B29172" t="str">
            <v>TCG9B00</v>
          </cell>
          <cell r="D29172" t="str">
            <v>FIORINO ENDURANCE 1.4 EVO FLEX 2P C/AR</v>
          </cell>
          <cell r="F29172" t="str">
            <v>SAO0036/14</v>
          </cell>
          <cell r="G29172" t="str">
            <v>SPOT MARKETING PROMOCIONAL LTDA</v>
          </cell>
        </row>
        <row r="29173">
          <cell r="B29173" t="str">
            <v>TCG9B17</v>
          </cell>
          <cell r="D29173" t="str">
            <v>FIORINO ENDURANCE 1.4 EVO FLEX 2P C/AR</v>
          </cell>
          <cell r="F29173" t="str">
            <v>SAO0036/14</v>
          </cell>
          <cell r="G29173" t="str">
            <v>SPOT MARKETING PROMOCIONAL LTDA</v>
          </cell>
        </row>
        <row r="29174">
          <cell r="B29174" t="str">
            <v>TCG9B18</v>
          </cell>
          <cell r="D29174" t="str">
            <v>FIORINO ENDURANCE 1.4 EVO FLEX 2P C/AR</v>
          </cell>
          <cell r="F29174" t="str">
            <v>SAO0036/14</v>
          </cell>
          <cell r="G29174" t="str">
            <v>SPOT MARKETING PROMOCIONAL LTDA</v>
          </cell>
        </row>
        <row r="29175">
          <cell r="B29175" t="str">
            <v>TCG9B08</v>
          </cell>
          <cell r="D29175" t="str">
            <v>FIORINO ENDURANCE 1.4 EVO FLEX 2P C/AR</v>
          </cell>
          <cell r="F29175" t="str">
            <v>SAO0036/14</v>
          </cell>
          <cell r="G29175" t="str">
            <v>SPOT MARKETING PROMOCIONAL LTDA</v>
          </cell>
        </row>
        <row r="29176">
          <cell r="B29176" t="str">
            <v>TCG9B16</v>
          </cell>
          <cell r="D29176" t="str">
            <v>FIORINO ENDURANCE 1.4 EVO FLEX 2P C/AR</v>
          </cell>
          <cell r="F29176" t="str">
            <v>SAO0036/14</v>
          </cell>
          <cell r="G29176" t="str">
            <v>SPOT MARKETING PROMOCIONAL LTDA</v>
          </cell>
        </row>
        <row r="29177">
          <cell r="B29177" t="str">
            <v>TCG9A96</v>
          </cell>
          <cell r="D29177" t="str">
            <v>FIORINO ENDURANCE 1.4 EVO FLEX 2P C/AR</v>
          </cell>
          <cell r="F29177" t="str">
            <v>SAO0036/14</v>
          </cell>
          <cell r="G29177" t="str">
            <v>SPOT MARKETING PROMOCIONAL LTDA</v>
          </cell>
        </row>
        <row r="29178">
          <cell r="B29178" t="str">
            <v>TCG9B09</v>
          </cell>
          <cell r="D29178" t="str">
            <v>FIORINO ENDURANCE 1.4 EVO FLEX 2P C/AR</v>
          </cell>
          <cell r="F29178" t="str">
            <v>SAO0036/14</v>
          </cell>
          <cell r="G29178" t="str">
            <v>SPOT MARKETING PROMOCIONAL LTDA</v>
          </cell>
        </row>
        <row r="29179">
          <cell r="B29179" t="str">
            <v>TCG9A69</v>
          </cell>
          <cell r="D29179" t="str">
            <v>FIORINO ENDURANCE 1.4 EVO FLEX 2P C/AR</v>
          </cell>
          <cell r="F29179" t="str">
            <v>SAO0036/14</v>
          </cell>
          <cell r="G29179" t="str">
            <v>SPOT MARKETING PROMOCIONAL LTDA</v>
          </cell>
        </row>
        <row r="29180">
          <cell r="B29180" t="str">
            <v>TCG9A68</v>
          </cell>
          <cell r="D29180" t="str">
            <v>FIORINO ENDURANCE 1.4 EVO FLEX 2P C/AR</v>
          </cell>
          <cell r="F29180" t="str">
            <v>SAO0036/14</v>
          </cell>
          <cell r="G29180" t="str">
            <v>SPOT MARKETING PROMOCIONAL LTDA</v>
          </cell>
        </row>
        <row r="29181">
          <cell r="B29181" t="str">
            <v>TCG9A65</v>
          </cell>
          <cell r="D29181" t="str">
            <v>FIORINO ENDURANCE 1.4 EVO FLEX 2P C/AR</v>
          </cell>
          <cell r="F29181" t="str">
            <v>SAO0036/14</v>
          </cell>
          <cell r="G29181" t="str">
            <v>SPOT MARKETING PROMOCIONAL LTDA</v>
          </cell>
        </row>
        <row r="29182">
          <cell r="B29182" t="str">
            <v>TCG9A77</v>
          </cell>
          <cell r="D29182" t="str">
            <v>FIORINO ENDURANCE 1.4 EVO FLEX 2P C/AR</v>
          </cell>
          <cell r="F29182" t="str">
            <v>SAO0036/14</v>
          </cell>
          <cell r="G29182" t="str">
            <v>SPOT MARKETING PROMOCIONAL LTDA</v>
          </cell>
        </row>
        <row r="29183">
          <cell r="B29183" t="str">
            <v>TCG9A71</v>
          </cell>
          <cell r="D29183" t="str">
            <v>FIORINO ENDURANCE 1.4 EVO FLEX 2P C/AR</v>
          </cell>
          <cell r="F29183" t="str">
            <v>SAO0036/14</v>
          </cell>
          <cell r="G29183" t="str">
            <v>SPOT MARKETING PROMOCIONAL LTDA</v>
          </cell>
        </row>
        <row r="29184">
          <cell r="B29184" t="str">
            <v>TCG9A70</v>
          </cell>
          <cell r="D29184" t="str">
            <v>FIORINO ENDURANCE 1.4 EVO FLEX 2P C/AR</v>
          </cell>
          <cell r="F29184" t="str">
            <v>SAO0036/14</v>
          </cell>
          <cell r="G29184" t="str">
            <v>SPOT MARKETING PROMOCIONAL LTDA</v>
          </cell>
        </row>
        <row r="29185">
          <cell r="B29185" t="str">
            <v>TCG9B05</v>
          </cell>
          <cell r="D29185" t="str">
            <v>FIORINO ENDURANCE 1.4 EVO FLEX 2P C/AR</v>
          </cell>
          <cell r="F29185" t="str">
            <v>SAO0036/14</v>
          </cell>
          <cell r="G29185" t="str">
            <v>SPOT MARKETING PROMOCIONAL LTDA</v>
          </cell>
        </row>
        <row r="29186">
          <cell r="B29186" t="str">
            <v>TCG9B10</v>
          </cell>
          <cell r="D29186" t="str">
            <v>FIORINO ENDURANCE 1.4 EVO FLEX 2P C/AR</v>
          </cell>
          <cell r="F29186" t="str">
            <v>SAO0036/14</v>
          </cell>
          <cell r="G29186" t="str">
            <v>SPOT MARKETING PROMOCIONAL LTDA</v>
          </cell>
        </row>
        <row r="29187">
          <cell r="B29187" t="str">
            <v>TCG9A75</v>
          </cell>
          <cell r="D29187" t="str">
            <v>FIORINO ENDURANCE 1.4 EVO FLEX 2P C/AR</v>
          </cell>
          <cell r="F29187" t="str">
            <v>SAO0036/14</v>
          </cell>
          <cell r="G29187" t="str">
            <v>SPOT MARKETING PROMOCIONAL LTDA</v>
          </cell>
        </row>
        <row r="29188">
          <cell r="B29188" t="str">
            <v>TCG9B20</v>
          </cell>
          <cell r="D29188" t="str">
            <v>FIORINO ENDURANCE 1.4 EVO FLEX 2P C/AR</v>
          </cell>
          <cell r="F29188" t="str">
            <v>SAO0036/14</v>
          </cell>
          <cell r="G29188" t="str">
            <v>SPOT MARKETING PROMOCIONAL LTDA</v>
          </cell>
        </row>
        <row r="29189">
          <cell r="B29189" t="str">
            <v>TCG9B12</v>
          </cell>
          <cell r="D29189" t="str">
            <v>FIORINO ENDURANCE 1.4 EVO FLEX 2P C/AR</v>
          </cell>
          <cell r="F29189" t="str">
            <v>SAO0036/14</v>
          </cell>
          <cell r="G29189" t="str">
            <v>SPOT MARKETING PROMOCIONAL LTDA</v>
          </cell>
        </row>
        <row r="29190">
          <cell r="B29190" t="str">
            <v>TCG9A94</v>
          </cell>
          <cell r="D29190" t="str">
            <v>FIORINO ENDURANCE 1.4 EVO FLEX 2P C/AR</v>
          </cell>
          <cell r="F29190" t="str">
            <v>SAO0036/14</v>
          </cell>
          <cell r="G29190" t="str">
            <v>SPOT MARKETING PROMOCIONAL LTDA</v>
          </cell>
        </row>
        <row r="29191">
          <cell r="B29191" t="str">
            <v>TCG9B04</v>
          </cell>
          <cell r="D29191" t="str">
            <v>FIORINO ENDURANCE 1.4 EVO FLEX 2P C/AR</v>
          </cell>
          <cell r="F29191" t="str">
            <v>SAO0036/14</v>
          </cell>
          <cell r="G29191" t="str">
            <v>SPOT MARKETING PROMOCIONAL LTDA</v>
          </cell>
        </row>
        <row r="29192">
          <cell r="B29192" t="str">
            <v>TCG9A72</v>
          </cell>
          <cell r="D29192" t="str">
            <v>FIORINO ENDURANCE 1.4 EVO FLEX 2P C/AR</v>
          </cell>
          <cell r="F29192" t="str">
            <v>SAO0036/14</v>
          </cell>
          <cell r="G29192" t="str">
            <v>SPOT MARKETING PROMOCIONAL LTDA</v>
          </cell>
        </row>
        <row r="29193">
          <cell r="B29193" t="str">
            <v>TCG9A74</v>
          </cell>
          <cell r="D29193" t="str">
            <v>FIORINO ENDURANCE 1.4 EVO FLEX 2P C/AR</v>
          </cell>
          <cell r="F29193" t="str">
            <v>SAO0036/14</v>
          </cell>
          <cell r="G29193" t="str">
            <v>SPOT MARKETING PROMOCIONAL LTDA</v>
          </cell>
        </row>
        <row r="29194">
          <cell r="B29194" t="str">
            <v>TCG9A76</v>
          </cell>
          <cell r="D29194" t="str">
            <v>FIORINO ENDURANCE 1.4 EVO FLEX 2P C/AR</v>
          </cell>
          <cell r="F29194" t="str">
            <v>SAO0036/14</v>
          </cell>
          <cell r="G29194" t="str">
            <v>SPOT MARKETING PROMOCIONAL LTDA</v>
          </cell>
        </row>
        <row r="29195">
          <cell r="B29195" t="str">
            <v>TCG9B14</v>
          </cell>
          <cell r="D29195" t="str">
            <v>FIORINO ENDURANCE 1.4 EVO FLEX 2P C/AR</v>
          </cell>
          <cell r="F29195" t="str">
            <v>SAO0036/14</v>
          </cell>
          <cell r="G29195" t="str">
            <v>SPOT MARKETING PROMOCIONAL LTDA</v>
          </cell>
        </row>
        <row r="29196">
          <cell r="B29196" t="str">
            <v>TCG9A97</v>
          </cell>
          <cell r="D29196" t="str">
            <v>FIORINO ENDURANCE 1.4 EVO FLEX 2P C/AR</v>
          </cell>
          <cell r="F29196" t="str">
            <v>SAO0036/14</v>
          </cell>
          <cell r="G29196" t="str">
            <v>SPOT MARKETING PROMOCIONAL LTDA</v>
          </cell>
        </row>
        <row r="29197">
          <cell r="B29197" t="str">
            <v>TCG9A66</v>
          </cell>
          <cell r="D29197" t="str">
            <v>FIORINO ENDURANCE 1.4 EVO FLEX 2P C/AR</v>
          </cell>
          <cell r="F29197" t="str">
            <v>SAO0036/14</v>
          </cell>
          <cell r="G29197" t="str">
            <v>SPOT MARKETING PROMOCIONAL LTDA</v>
          </cell>
        </row>
        <row r="29198">
          <cell r="B29198" t="str">
            <v>TCG9B07</v>
          </cell>
          <cell r="D29198" t="str">
            <v>FIORINO ENDURANCE 1.4 EVO FLEX 2P C/AR</v>
          </cell>
          <cell r="F29198" t="str">
            <v>SAO0036/14</v>
          </cell>
          <cell r="G29198" t="str">
            <v>SPOT MARKETING PROMOCIONAL LTDA</v>
          </cell>
        </row>
        <row r="29199">
          <cell r="B29199" t="str">
            <v>TCG9B15</v>
          </cell>
          <cell r="D29199" t="str">
            <v>FIORINO ENDURANCE 1.4 EVO FLEX 2P C/AR</v>
          </cell>
          <cell r="F29199" t="str">
            <v>SAO0036/14</v>
          </cell>
          <cell r="G29199" t="str">
            <v>SPOT MARKETING PROMOCIONAL LTDA</v>
          </cell>
        </row>
        <row r="29200">
          <cell r="B29200" t="str">
            <v>RVC9B22</v>
          </cell>
          <cell r="D29200" t="str">
            <v>ONIX PLUS LTZ 1.0 12V TURBO FLEX 4P C/AR - AUTOMÁTICO</v>
          </cell>
          <cell r="F29200" t="str">
            <v>SAO0034/16</v>
          </cell>
          <cell r="G29200" t="str">
            <v>AUTO SUTURE DO BRASIL LTDA</v>
          </cell>
        </row>
        <row r="29201">
          <cell r="B29201" t="str">
            <v>SIH4E43</v>
          </cell>
          <cell r="D29201" t="str">
            <v>KWID ZEN 1.0 12V SCE FLEX 4P C/AR</v>
          </cell>
          <cell r="F29201" t="str">
            <v>SAO0010/24</v>
          </cell>
          <cell r="G29201" t="str">
            <v>ROBERT BOSCH LIMITADA</v>
          </cell>
        </row>
        <row r="29202">
          <cell r="B29202" t="str">
            <v>RVS2C80</v>
          </cell>
          <cell r="D29202" t="str">
            <v>KWID ZEN 1.0 12V SCE FLEX 4P C/AR</v>
          </cell>
          <cell r="F29202" t="str">
            <v>SAO0010/24</v>
          </cell>
          <cell r="G29202" t="str">
            <v>ROBERT BOSCH LIMITADA</v>
          </cell>
        </row>
        <row r="29203">
          <cell r="B29203" t="str">
            <v>SIU8B54</v>
          </cell>
          <cell r="D29203" t="str">
            <v>320I SPORT GP 2.0 ACTIVEFLEX 4P C/AR - AUTOMÁTICO</v>
          </cell>
          <cell r="F29203" t="str">
            <v>SAO0009/24</v>
          </cell>
          <cell r="G29203" t="str">
            <v>ROBERT BOSCH LIMITADA</v>
          </cell>
        </row>
        <row r="29204">
          <cell r="B29204" t="str">
            <v>RVS6F27</v>
          </cell>
          <cell r="D29204" t="str">
            <v>COROLLA XEI 2.0 16V DOHC FLEX 4P C/AR - AUTOMÁTICO</v>
          </cell>
          <cell r="F29204" t="str">
            <v>SAO0008/24</v>
          </cell>
          <cell r="G29204" t="str">
            <v>ROBERT BOSCH LIMITADA</v>
          </cell>
        </row>
        <row r="29205">
          <cell r="B29205" t="str">
            <v>SHF5A64</v>
          </cell>
          <cell r="D29205" t="str">
            <v>ONIX PLUS LTZ 1.0 12V TURBO FLEX 4P C/AR - AUTOMÁTICO</v>
          </cell>
          <cell r="F29205" t="str">
            <v>SAO0004/24</v>
          </cell>
          <cell r="G29205" t="str">
            <v>ROBERT BOSCH LIMITADA</v>
          </cell>
        </row>
        <row r="29206">
          <cell r="B29206" t="str">
            <v>SHF5B68</v>
          </cell>
          <cell r="D29206" t="str">
            <v>ONIX PLUS LTZ 1.0 12V TURBO FLEX 4P C/AR - AUTOMÁTICO</v>
          </cell>
          <cell r="F29206" t="str">
            <v>SAO0004/24</v>
          </cell>
          <cell r="G29206" t="str">
            <v>ROBERT BOSCH LIMITADA</v>
          </cell>
        </row>
        <row r="29207">
          <cell r="B29207" t="str">
            <v>SHF4J02</v>
          </cell>
          <cell r="D29207" t="str">
            <v>ONIX PLUS LTZ 1.0 12V TURBO FLEX 4P C/AR - AUTOMÁTICO</v>
          </cell>
          <cell r="F29207" t="str">
            <v>SAO0003/24</v>
          </cell>
          <cell r="G29207" t="str">
            <v>ROBERT BOSCH LIMITADA</v>
          </cell>
        </row>
        <row r="29208">
          <cell r="B29208" t="str">
            <v>SHF5B77</v>
          </cell>
          <cell r="D29208" t="str">
            <v>ONIX PLUS LTZ 1.0 12V TURBO FLEX 4P C/AR - AUTOMÁTICO</v>
          </cell>
          <cell r="F29208" t="str">
            <v>SAO0003/24</v>
          </cell>
          <cell r="G29208" t="str">
            <v>ROBERT BOSCH LIMITADA</v>
          </cell>
        </row>
        <row r="29209">
          <cell r="B29209" t="str">
            <v>RVY6B63</v>
          </cell>
          <cell r="D29209" t="str">
            <v>ONIX LT 1.0 12V TURBO FLEX 4P C/AR</v>
          </cell>
          <cell r="F29209" t="str">
            <v>RIO0032/15</v>
          </cell>
          <cell r="G29209" t="str">
            <v>UNILEVER BRASIL LTDA.</v>
          </cell>
        </row>
        <row r="29210">
          <cell r="B29210" t="str">
            <v>RVY6B92</v>
          </cell>
          <cell r="D29210" t="str">
            <v>ONIX LT 1.0 12V TURBO FLEX 4P C/AR</v>
          </cell>
          <cell r="F29210" t="str">
            <v>RIO0032/15</v>
          </cell>
          <cell r="G29210" t="str">
            <v>UNILEVER BRASIL LTDA.</v>
          </cell>
        </row>
        <row r="29211">
          <cell r="B29211" t="str">
            <v>TCN4G50</v>
          </cell>
          <cell r="D29211" t="str">
            <v>TORO FREEDOM 1.3 16V TURBO 270 FLEX 4P C/AR - AUTOMÁTICO</v>
          </cell>
          <cell r="F29211" t="str">
            <v>POA0029/22</v>
          </cell>
          <cell r="G29211" t="str">
            <v>KEPLER WEBER INDUSTRIAL S/A</v>
          </cell>
        </row>
        <row r="29212">
          <cell r="B29212" t="str">
            <v>TCO8F27</v>
          </cell>
          <cell r="D29212" t="str">
            <v>T-CROSS HIGHLINE 1.4 250 TSI 16V TOTAL FLEX 4P C/AR - AUTOMÁTICO</v>
          </cell>
          <cell r="F29212" t="str">
            <v>POA0029/22</v>
          </cell>
          <cell r="G29212" t="str">
            <v>KEPLER WEBER INDUSTRIAL S/A</v>
          </cell>
        </row>
        <row r="29213">
          <cell r="B29213" t="str">
            <v>TCO8E92</v>
          </cell>
          <cell r="D29213" t="str">
            <v>T-CROSS HIGHLINE 1.4 250 TSI 16V TOTAL FLEX 4P C/AR - AUTOMÁTICO</v>
          </cell>
          <cell r="F29213" t="str">
            <v>POA0029/22</v>
          </cell>
          <cell r="G29213" t="str">
            <v>KEPLER WEBER INDUSTRIAL S/A</v>
          </cell>
        </row>
        <row r="29214">
          <cell r="B29214" t="str">
            <v>TCO8E66</v>
          </cell>
          <cell r="D29214" t="str">
            <v>T-CROSS HIGHLINE 1.4 250 TSI 16V TOTAL FLEX 4P C/AR - AUTOMÁTICO</v>
          </cell>
          <cell r="F29214" t="str">
            <v>POA0029/22</v>
          </cell>
          <cell r="G29214" t="str">
            <v>KEPLER WEBER INDUSTRIAL S/A</v>
          </cell>
        </row>
        <row r="29215">
          <cell r="B29215" t="str">
            <v>TCO8E74</v>
          </cell>
          <cell r="D29215" t="str">
            <v>T-CROSS HIGHLINE 1.4 250 TSI 16V TOTAL FLEX 4P C/AR - AUTOMÁTICO</v>
          </cell>
          <cell r="F29215" t="str">
            <v>POA0029/22</v>
          </cell>
          <cell r="G29215" t="str">
            <v>KEPLER WEBER INDUSTRIAL S/A</v>
          </cell>
        </row>
        <row r="29216">
          <cell r="B29216" t="str">
            <v>TCO8E50</v>
          </cell>
          <cell r="D29216" t="str">
            <v>T-CROSS HIGHLINE 1.4 250 TSI 16V TOTAL FLEX 4P C/AR - AUTOMÁTICO</v>
          </cell>
          <cell r="F29216" t="str">
            <v>POA0029/22</v>
          </cell>
          <cell r="G29216" t="str">
            <v>KEPLER WEBER INDUSTRIAL S/A</v>
          </cell>
        </row>
        <row r="29217">
          <cell r="B29217" t="str">
            <v>TCO8E34</v>
          </cell>
          <cell r="D29217" t="str">
            <v>T-CROSS HIGHLINE 1.4 250 TSI 16V TOTAL FLEX 4P C/AR - AUTOMÁTICO</v>
          </cell>
          <cell r="F29217" t="str">
            <v>POA0029/22</v>
          </cell>
          <cell r="G29217" t="str">
            <v>KEPLER WEBER INDUSTRIAL S/A</v>
          </cell>
        </row>
        <row r="29218">
          <cell r="B29218" t="str">
            <v>TCO8E37</v>
          </cell>
          <cell r="D29218" t="str">
            <v>T-CROSS HIGHLINE 1.4 250 TSI 16V TOTAL FLEX 4P C/AR - AUTOMÁTICO</v>
          </cell>
          <cell r="F29218" t="str">
            <v>POA0029/22</v>
          </cell>
          <cell r="G29218" t="str">
            <v>KEPLER WEBER INDUSTRIAL S/A</v>
          </cell>
        </row>
        <row r="29219">
          <cell r="B29219" t="str">
            <v>TCO8E33</v>
          </cell>
          <cell r="D29219" t="str">
            <v>T-CROSS HIGHLINE 1.4 250 TSI 16V TOTAL FLEX 4P C/AR - AUTOMÁTICO</v>
          </cell>
          <cell r="F29219" t="str">
            <v>POA0029/22</v>
          </cell>
          <cell r="G29219" t="str">
            <v>KEPLER WEBER INDUSTRIAL S/A</v>
          </cell>
        </row>
        <row r="29220">
          <cell r="B29220" t="str">
            <v>SYQ3D59</v>
          </cell>
          <cell r="D29220" t="str">
            <v>C3 LIVE PACK 1.0 6V FLEX 4P C/AR</v>
          </cell>
          <cell r="F29220" t="str">
            <v>GVR9971/24</v>
          </cell>
          <cell r="G29220" t="str">
            <v>MATHEUS ANTONIO LAMBIAZZI</v>
          </cell>
        </row>
        <row r="29221">
          <cell r="B29221" t="str">
            <v>SYR0E07</v>
          </cell>
          <cell r="D29221" t="str">
            <v>ONIX LTZ 1.0 12V TURBO FLEX 4P C/AR - AUTOMÁTICO</v>
          </cell>
          <cell r="F29221" t="str">
            <v>GVR9813/24</v>
          </cell>
          <cell r="G29221" t="str">
            <v>FABIO CARNEIRO</v>
          </cell>
        </row>
        <row r="29222">
          <cell r="B29222" t="str">
            <v>SHL7G91</v>
          </cell>
          <cell r="D29222" t="str">
            <v>T-CROSS HIGHLINE 1.4 250 TSI 16V TOTAL FLEX 4P C/AR - AUTOMÁTICO</v>
          </cell>
          <cell r="F29222" t="str">
            <v>GVR9812/23</v>
          </cell>
          <cell r="G29222" t="str">
            <v>MAURICIO DO NASCIMENTO</v>
          </cell>
        </row>
        <row r="29223">
          <cell r="B29223" t="str">
            <v>TDX6J09</v>
          </cell>
          <cell r="D29223" t="str">
            <v>ONIX LT 1.0 12V TURBO FLEX 4P C/AR - AUTOMÁTICO</v>
          </cell>
          <cell r="F29223" t="str">
            <v>GVR9733/25</v>
          </cell>
          <cell r="G29223" t="str">
            <v>WILLIAM PEREIRA ALVES DOS SANTOS</v>
          </cell>
        </row>
        <row r="29224">
          <cell r="B29224" t="str">
            <v>FDF8B92</v>
          </cell>
          <cell r="D29224" t="str">
            <v>T-CROSS HIGHLINE 1.4 250 TSI 16V TOTAL FLEX 4P C/AR - AUTOMÁTICO</v>
          </cell>
          <cell r="F29224" t="str">
            <v>GVR9521/23</v>
          </cell>
          <cell r="G29224" t="str">
            <v>RICARDO PAIXÃO PINTO RODRIGUES</v>
          </cell>
        </row>
        <row r="29225">
          <cell r="B29225" t="str">
            <v>SHQ9D99</v>
          </cell>
          <cell r="D29225" t="str">
            <v>RENEGADE LONGITUDE 1.3 16V TURBO 270 FLEX 4P C/AR - AUTOMÁTICO</v>
          </cell>
          <cell r="F29225" t="str">
            <v>GVR8982/23</v>
          </cell>
          <cell r="G29225" t="str">
            <v>FUTURO S/A PARTICIPACOES E EMPREENDIMENTOS</v>
          </cell>
        </row>
        <row r="29226">
          <cell r="B29226" t="str">
            <v>SYS3H21</v>
          </cell>
          <cell r="D29226" t="str">
            <v>PULSE DRIVE 1.3 8V FLEX 4P C/AR - AUTOMÁTICO</v>
          </cell>
          <cell r="F29226" t="str">
            <v>GVR8909/24</v>
          </cell>
          <cell r="G29226" t="str">
            <v>BRUNNO STEFFANO</v>
          </cell>
        </row>
        <row r="29227">
          <cell r="B29227" t="str">
            <v>SHS7I83</v>
          </cell>
          <cell r="D29227" t="str">
            <v>COMPASS LONGITUDE 1.3 16V TURBO 270 FLEX 4P C/AR - AUTOMÁTICO</v>
          </cell>
          <cell r="F29227" t="str">
            <v>GVR8787/23</v>
          </cell>
          <cell r="G29227" t="str">
            <v>NINA CHEFERRINO</v>
          </cell>
        </row>
        <row r="29228">
          <cell r="B29228" t="str">
            <v>RUY8G80</v>
          </cell>
          <cell r="D29228" t="str">
            <v>TAOS HIGHLINE 1.4 250 TSI 16V TOTAL FLEX 4P C/AR - AUTOMÁTICO</v>
          </cell>
          <cell r="F29228" t="str">
            <v>GVR8652/22</v>
          </cell>
          <cell r="G29228" t="str">
            <v>ROCK-IT CARGO COMISSARIA DE DESPACHOS LTDA</v>
          </cell>
        </row>
        <row r="29229">
          <cell r="B29229" t="str">
            <v>SHY5A64</v>
          </cell>
          <cell r="D29229" t="str">
            <v>T-CROSS HIGHLINE 1.4 250 TSI 16V TOTAL FLEX 4P C/AR - AUTOMÁTICO</v>
          </cell>
          <cell r="F29229" t="str">
            <v>GVR8375/23</v>
          </cell>
          <cell r="G29229" t="str">
            <v>KAREN DE ARAUJO SIMAO</v>
          </cell>
        </row>
        <row r="29230">
          <cell r="B29230" t="str">
            <v>RVT2I36</v>
          </cell>
          <cell r="D29230" t="str">
            <v>KWID ZEN 1.0 12V SCE FLEX 4P C/AR</v>
          </cell>
          <cell r="F29230" t="str">
            <v>GVR8087/22</v>
          </cell>
          <cell r="G29230" t="str">
            <v>SERGIO DE SOUZA GABBIADINI LTDA</v>
          </cell>
        </row>
        <row r="29231">
          <cell r="B29231" t="str">
            <v>SYR5A63</v>
          </cell>
          <cell r="D29231" t="str">
            <v>HB20 LIMITED PLUS FLEX 1.0</v>
          </cell>
          <cell r="F29231" t="str">
            <v>GVR7537/24</v>
          </cell>
          <cell r="G29231" t="str">
            <v>LUCAS SOUZA</v>
          </cell>
        </row>
        <row r="29232">
          <cell r="B29232" t="str">
            <v>SHN7G26</v>
          </cell>
          <cell r="D29232" t="str">
            <v>CRETA PLATINUM 1.0 TGDI 12V TURBO FLEX 4P C/AR - AUTOMÁTICO</v>
          </cell>
          <cell r="F29232" t="str">
            <v>GVR7157/23</v>
          </cell>
          <cell r="G29232" t="str">
            <v>RICARDO DO NASCIMENTO LIMA</v>
          </cell>
        </row>
        <row r="29233">
          <cell r="B29233" t="str">
            <v>TDZ0J73</v>
          </cell>
          <cell r="D29233" t="str">
            <v>NOVA STRADA FREEDOM CD 1.3 8V FLEX 4P C/AR</v>
          </cell>
          <cell r="F29233" t="str">
            <v>GVR7111/25</v>
          </cell>
          <cell r="G29233" t="str">
            <v>ALECXANDRO BELO DA SILVA</v>
          </cell>
        </row>
        <row r="29234">
          <cell r="B29234" t="str">
            <v>SYR1A77</v>
          </cell>
          <cell r="D29234" t="str">
            <v>RENEGADE LONGITUDE 1.3 16V TURBO 270 FLEX 4P C/AR - AUTOMÁTICO</v>
          </cell>
          <cell r="F29234" t="str">
            <v>GVR6726/24</v>
          </cell>
          <cell r="G29234" t="str">
            <v>GIANLLUCA SIMI SERVICOS DE PESQUISA DE MERCADO LTDA</v>
          </cell>
        </row>
        <row r="29235">
          <cell r="B29235" t="str">
            <v>RUQ4G60</v>
          </cell>
          <cell r="D29235" t="str">
            <v>PULSE AUDACE 1.0 12V TURBO 200 FLEX 4P C/AR - AUTOMÁTICO</v>
          </cell>
          <cell r="F29235" t="str">
            <v>GVR6387/22</v>
          </cell>
          <cell r="G29235" t="str">
            <v>HOST TESTES EM INFORMATICA LTDA</v>
          </cell>
        </row>
        <row r="29236">
          <cell r="B29236" t="str">
            <v>SYR0H38</v>
          </cell>
          <cell r="D29236" t="str">
            <v>KICKS SENSE 1.6 16V FLEX 4P C/AR - AUTOMÁTICO</v>
          </cell>
          <cell r="F29236" t="str">
            <v>GVR6299/24</v>
          </cell>
          <cell r="G29236" t="str">
            <v>DANILO RODRIGUES PEREIRA</v>
          </cell>
        </row>
        <row r="29237">
          <cell r="B29237" t="str">
            <v>SHM0D63</v>
          </cell>
          <cell r="D29237" t="str">
            <v>MOBI LIKE 1.0 8V FLEX 4P C/AR</v>
          </cell>
          <cell r="F29237" t="str">
            <v>GVR6122/23</v>
          </cell>
          <cell r="G29237" t="str">
            <v>BB TRANSPORTE E TURISMO LIMITADA</v>
          </cell>
        </row>
        <row r="29238">
          <cell r="B29238" t="str">
            <v>EUN9C01</v>
          </cell>
          <cell r="D29238" t="str">
            <v>POLO COMFORTLINE 1.0 12V TSI FLEX 4P C/AR - AUTOMÁTICO</v>
          </cell>
          <cell r="F29238" t="str">
            <v>GVR5671/23</v>
          </cell>
          <cell r="G29238" t="str">
            <v>CAROLINA HORSTMANN DE CARVALHO</v>
          </cell>
        </row>
        <row r="29239">
          <cell r="B29239" t="str">
            <v>FVC0G92</v>
          </cell>
          <cell r="D29239" t="str">
            <v>SAVEIRO ROBUST 1.6 16V TOTAL FLEX 2P C/AR</v>
          </cell>
          <cell r="F29239" t="str">
            <v>GVR5659/24</v>
          </cell>
          <cell r="G29239" t="str">
            <v>ALLIANCA FORTE AGRONEGOCIOS LTDA</v>
          </cell>
        </row>
        <row r="29240">
          <cell r="B29240" t="str">
            <v>SHU7I83</v>
          </cell>
          <cell r="D29240" t="str">
            <v>HB20 PLATINUM 1.0 12V GDI TURBO FLEX 4P C/AR - AUTOMÁTICO</v>
          </cell>
          <cell r="F29240" t="str">
            <v>GVR5394/23</v>
          </cell>
          <cell r="G29240" t="str">
            <v>BARBARA FERREIRA DOS SANTOS AFFONSO</v>
          </cell>
        </row>
        <row r="29241">
          <cell r="B29241" t="str">
            <v>SYQ6C75</v>
          </cell>
          <cell r="D29241" t="str">
            <v>KICKS SENSE 1.6 16V FLEX 4P C/AR - AUTOMÁTICO</v>
          </cell>
          <cell r="F29241" t="str">
            <v>GVR4843/24</v>
          </cell>
          <cell r="G29241" t="str">
            <v>PEDRO HENRIQUE DELLA MODESTA NEVES</v>
          </cell>
        </row>
        <row r="29242">
          <cell r="B29242" t="str">
            <v>SYI0J95</v>
          </cell>
          <cell r="D29242" t="str">
            <v>HB20 SENSE PLUS FLEX 1.0</v>
          </cell>
          <cell r="F29242" t="str">
            <v>GVR4712/24</v>
          </cell>
          <cell r="G29242" t="str">
            <v>ENERGY TRUE INTELLIGENT SERVICOS DE ENGENHARIA LTDA.</v>
          </cell>
        </row>
        <row r="29243">
          <cell r="B29243" t="str">
            <v>SYS9G12</v>
          </cell>
          <cell r="D29243" t="str">
            <v>COMPASS SERIE S 1.3 16V TURBO 270 FLEX C/AR - AUTOMÁTICO</v>
          </cell>
          <cell r="F29243" t="str">
            <v>GVR4501/24</v>
          </cell>
          <cell r="G29243" t="str">
            <v>OTAVIO RODRIGO ANDRADE DE OLIVEIRA</v>
          </cell>
        </row>
        <row r="29244">
          <cell r="B29244" t="str">
            <v>SHY0C60</v>
          </cell>
          <cell r="D29244" t="str">
            <v>T-CROSS HIGHLINE 1.4 250 TSI 16V TOTAL FLEX 4P C/AR - AUTOMÁTICO</v>
          </cell>
          <cell r="F29244" t="str">
            <v>GVR4478/23</v>
          </cell>
          <cell r="G29244" t="str">
            <v>RENAN MARTINHO PEREIRA</v>
          </cell>
        </row>
        <row r="29245">
          <cell r="B29245" t="str">
            <v>RVZ5H13</v>
          </cell>
          <cell r="D29245" t="str">
            <v>HB20 SENSE 1.0 12V FLEX 4P C/AR</v>
          </cell>
          <cell r="F29245" t="str">
            <v>GVR4202/23</v>
          </cell>
          <cell r="G29245" t="str">
            <v>LUCAS LEOCÁDIO PEREIRA DA SILVA</v>
          </cell>
        </row>
        <row r="29246">
          <cell r="B29246" t="str">
            <v>SHZ3C91</v>
          </cell>
          <cell r="D29246" t="str">
            <v>CRETA ACTION 1.6 16V FLEX 4P C/AR - AUTOMÁTICO</v>
          </cell>
          <cell r="F29246" t="str">
            <v>GVR3207/23</v>
          </cell>
          <cell r="G29246" t="str">
            <v>RAQUEL NASCIMENTO DA SILVA</v>
          </cell>
        </row>
        <row r="29247">
          <cell r="B29247" t="str">
            <v>EZX2C63</v>
          </cell>
          <cell r="D29247" t="str">
            <v>NIVUS HIGHLINE 1.0 200 TSI 12V TOTAL FLEX 4P C/AR - AUTOMÁTICO</v>
          </cell>
          <cell r="F29247" t="str">
            <v>GVR3101/23</v>
          </cell>
          <cell r="G29247" t="str">
            <v>MAISA BOU GHOSSON COMERCIO DE VESTUARIOS</v>
          </cell>
        </row>
        <row r="29248">
          <cell r="B29248" t="str">
            <v>SUI2B31</v>
          </cell>
          <cell r="D29248" t="str">
            <v>NIVUS HIGHLINE 1.0 200 TSI 12V TOTAL FLEX 4P C/AR - AUTOMÁTICO</v>
          </cell>
          <cell r="F29248" t="str">
            <v>GVR2918/24</v>
          </cell>
          <cell r="G29248" t="str">
            <v>SAMUEL HONÓRIO DOS SANTOS</v>
          </cell>
        </row>
        <row r="29249">
          <cell r="B29249" t="str">
            <v>SHO5C18</v>
          </cell>
          <cell r="D29249" t="str">
            <v>ONIX PLUS LTZ 1.0 12V TURBO FLEX 4P C/AR - AUTOMÁTICO</v>
          </cell>
          <cell r="F29249" t="str">
            <v>GVR2866/23</v>
          </cell>
          <cell r="G29249" t="str">
            <v>ALEXANDRE REZENDE GRILLO</v>
          </cell>
        </row>
        <row r="29250">
          <cell r="B29250" t="str">
            <v>SYR6I41</v>
          </cell>
          <cell r="D29250" t="str">
            <v>KICKS SENSE 1.6 16V FLEX 4P C/AR - AUTOMÁTICO</v>
          </cell>
          <cell r="F29250" t="str">
            <v>GVR2621/24</v>
          </cell>
          <cell r="G29250" t="str">
            <v>ELISA RIBEIRO DA SILVA NOVAES COELHO</v>
          </cell>
        </row>
        <row r="29251">
          <cell r="B29251" t="str">
            <v>SYH4G14</v>
          </cell>
          <cell r="D29251" t="str">
            <v>COMPASS LONGITUDE 1.3 16V TURBO 270 FLEX 4P C/AR - AUTOMÁTICO</v>
          </cell>
          <cell r="F29251" t="str">
            <v>GVR2402/24</v>
          </cell>
          <cell r="G29251" t="str">
            <v>MONETALI LTDA</v>
          </cell>
        </row>
        <row r="29252">
          <cell r="B29252" t="str">
            <v>SSS7B95</v>
          </cell>
          <cell r="D29252" t="str">
            <v>TAOS HIGHLINE 1.4 250 TSI 16V TOTAL FLEX 4P C/AR - AUTOMÁTICO</v>
          </cell>
          <cell r="F29252" t="str">
            <v>GVR2246/24</v>
          </cell>
          <cell r="G29252" t="str">
            <v>JOÃO PINHEIRO NOGUEIRA BATISTA</v>
          </cell>
        </row>
        <row r="29253">
          <cell r="B29253" t="str">
            <v>SHF7D29</v>
          </cell>
          <cell r="D29253" t="str">
            <v>TIGGO 5X PRO 1.5 TURBO HÍBRIDO HEV 4P C/AR - AUTOMÁTICO</v>
          </cell>
          <cell r="F29253" t="str">
            <v>GVR2016/23</v>
          </cell>
          <cell r="G29253" t="str">
            <v>CAMILA PINFILDI</v>
          </cell>
        </row>
        <row r="29254">
          <cell r="B29254" t="str">
            <v>SHN6I34</v>
          </cell>
          <cell r="D29254" t="str">
            <v>ONIX PLUS LTZ 1.0 12V TURBO FLEX 4P C/AR - AUTOMÁTICO</v>
          </cell>
          <cell r="F29254" t="str">
            <v>GVR2000/23</v>
          </cell>
          <cell r="G29254" t="str">
            <v>NATALIA MARTINS BENVENUTO LOURO BERBARA</v>
          </cell>
        </row>
        <row r="29255">
          <cell r="B29255" t="str">
            <v>TDL8B31</v>
          </cell>
          <cell r="D29255" t="str">
            <v>HB20 COMFORT PLUS FLEX 1.0</v>
          </cell>
          <cell r="F29255" t="str">
            <v>GVR1886/25</v>
          </cell>
          <cell r="G29255" t="str">
            <v>SILVIO MARCOS DA LUZ 00705712958</v>
          </cell>
        </row>
        <row r="29256">
          <cell r="B29256" t="str">
            <v>SYN2F15</v>
          </cell>
          <cell r="D29256" t="str">
            <v>ONIX LTZ 1.0 12V TURBO FLEX 4P C/AR - AUTOMÁTICO</v>
          </cell>
          <cell r="F29256" t="str">
            <v>GVR1012/24</v>
          </cell>
          <cell r="G29256" t="str">
            <v>AMP COMERCIAL DE EMBALAGENS LTDA</v>
          </cell>
        </row>
        <row r="29257">
          <cell r="B29257" t="str">
            <v>EIO8E81</v>
          </cell>
          <cell r="D29257" t="str">
            <v>T-CROSS 1.0 200 TSI 12V TOTAL FLEX 4P C/AR - AUTOMÁTICO</v>
          </cell>
          <cell r="F29257" t="str">
            <v>GVR0938/23</v>
          </cell>
          <cell r="G29257" t="str">
            <v>SANDRA APARECIDA DE AQUINO</v>
          </cell>
        </row>
        <row r="29258">
          <cell r="B29258" t="str">
            <v>TDW1J75</v>
          </cell>
          <cell r="D29258" t="str">
            <v>KARDIAN EVOLUTION TURBO FLEX AT 1.0</v>
          </cell>
          <cell r="F29258" t="str">
            <v>GVR0861/25</v>
          </cell>
          <cell r="G29258" t="str">
            <v>ALAN DE ABREU TEIXEIRA</v>
          </cell>
        </row>
        <row r="29259">
          <cell r="B29259" t="str">
            <v>SYQ7G50</v>
          </cell>
          <cell r="D29259" t="str">
            <v>C3 LIVE PACK 1.0 6V FLEX 4P C/AR</v>
          </cell>
          <cell r="F29259" t="str">
            <v>GVR0257/24</v>
          </cell>
          <cell r="G29259" t="str">
            <v>DANIEL SULYVAN SANTANA DIAS</v>
          </cell>
        </row>
        <row r="29260">
          <cell r="B29260" t="str">
            <v>EBO5G11</v>
          </cell>
          <cell r="D29260" t="str">
            <v>NIVUS COMFORTLINE 1.0 200 TSI 12V TOTAL FLEX 4P C/AR - AUTOMÁTICO</v>
          </cell>
          <cell r="F29260" t="str">
            <v>GVR0224/23</v>
          </cell>
          <cell r="G29260" t="str">
            <v>PATRICIA MARTINI</v>
          </cell>
        </row>
        <row r="29261">
          <cell r="B29261" t="str">
            <v>SHD9E78</v>
          </cell>
          <cell r="D29261" t="str">
            <v>ARGO 1.0 6V FLEX 4P C/AR</v>
          </cell>
          <cell r="F29261" t="str">
            <v>GVR0136/23</v>
          </cell>
          <cell r="G29261" t="str">
            <v>WELLINGTON DINIZ DA SILVA</v>
          </cell>
        </row>
        <row r="29262">
          <cell r="B29262" t="str">
            <v>SIN0A94</v>
          </cell>
          <cell r="D29262" t="str">
            <v>COMMANDER OVERLAND 7L 1.3 16V TURBO 270 FLEX 4P C/AR - AUTOMÁTICO</v>
          </cell>
          <cell r="F29262" t="str">
            <v>GVM9954/23</v>
          </cell>
          <cell r="G29262" t="str">
            <v>FERNANDA LISBOA VALENTE</v>
          </cell>
        </row>
        <row r="29263">
          <cell r="B29263" t="str">
            <v>SIM0E13</v>
          </cell>
          <cell r="D29263" t="str">
            <v>COMPASS LONGITUDE 1.3 16V TURBO 270 FLEX 4P C/AR - AUTOMÁTICO</v>
          </cell>
          <cell r="F29263" t="str">
            <v>GVM9768/23</v>
          </cell>
          <cell r="G29263" t="str">
            <v>MGO AUSTER COMERCIO IMPORTACAO E EXPORTACAO LTDA</v>
          </cell>
        </row>
        <row r="29264">
          <cell r="B29264" t="str">
            <v>SIH1H60</v>
          </cell>
          <cell r="D29264" t="str">
            <v>HB20 COMFORT 1.0 12V FLEX 4P C/AR</v>
          </cell>
          <cell r="F29264" t="str">
            <v>GVM9459/23</v>
          </cell>
          <cell r="G29264" t="str">
            <v>ALEXANDRE KARAM AGUIAR GUIMARÃES</v>
          </cell>
        </row>
        <row r="29265">
          <cell r="B29265" t="str">
            <v>RVW7D79</v>
          </cell>
          <cell r="D29265" t="str">
            <v>YARIS HATCHBACK XL 1.5 16V FLEX 4P C/AR - AUTOMÁTICO</v>
          </cell>
          <cell r="F29265" t="str">
            <v>GVM9373/25</v>
          </cell>
          <cell r="G29265" t="str">
            <v>SPE PARQUETUR IBITIPOCA ITACOLOMI S.A</v>
          </cell>
        </row>
        <row r="29266">
          <cell r="B29266" t="str">
            <v>RNK1F61</v>
          </cell>
          <cell r="D29266" t="str">
            <v>TRACKER PREMIER 1.2 12V TURBO FLEX 4P C/AR - AUTOMÁTICO</v>
          </cell>
          <cell r="F29266" t="str">
            <v>GVM8553/24</v>
          </cell>
          <cell r="G29266" t="str">
            <v>CAROLINE GOMES BARBOSA</v>
          </cell>
        </row>
        <row r="29267">
          <cell r="B29267" t="str">
            <v>SYX5J01</v>
          </cell>
          <cell r="D29267" t="str">
            <v>ARGO DRIVE 1.0 6V FLEX 4P C/AR</v>
          </cell>
          <cell r="F29267" t="str">
            <v>GVM8234/24</v>
          </cell>
          <cell r="G29267" t="str">
            <v>REAL GESTAO EMPRESARIAL III LTDA</v>
          </cell>
        </row>
        <row r="29268">
          <cell r="B29268" t="str">
            <v>SYX8E02</v>
          </cell>
          <cell r="D29268" t="str">
            <v>ARGO DRIVE 1.0 6V FLEX 4P C/AR</v>
          </cell>
          <cell r="F29268" t="str">
            <v>GVM8234/24</v>
          </cell>
          <cell r="G29268" t="str">
            <v>REAL GESTAO EMPRESARIAL III LTDA</v>
          </cell>
        </row>
        <row r="29269">
          <cell r="B29269" t="str">
            <v>TCF3J99</v>
          </cell>
          <cell r="D29269" t="str">
            <v>KICKS SENSE 1.6 16V FLEX 4P C/AR - AUTOMÁTICO</v>
          </cell>
          <cell r="F29269" t="str">
            <v>GVM7937/24</v>
          </cell>
          <cell r="G29269" t="str">
            <v>SERGINA MAIA PIRES BRANDAO MACHADO</v>
          </cell>
        </row>
        <row r="29270">
          <cell r="B29270" t="str">
            <v>GTN0A92</v>
          </cell>
          <cell r="D29270" t="str">
            <v>HB20 COMFORT PLUS FLEX 1.0</v>
          </cell>
          <cell r="F29270" t="str">
            <v>GVM6824/24</v>
          </cell>
          <cell r="G29270" t="str">
            <v>SYNAI LOURENÇO DOS SANTOS SALLES</v>
          </cell>
        </row>
        <row r="29271">
          <cell r="B29271" t="str">
            <v>GTN0G44</v>
          </cell>
          <cell r="D29271" t="str">
            <v>HB20S COMFORT PLUS TGDI FLEX AT 1.0</v>
          </cell>
          <cell r="F29271" t="str">
            <v>GVM6661/24</v>
          </cell>
          <cell r="G29271" t="str">
            <v>NIVALDO PERIANHI DIAS</v>
          </cell>
        </row>
        <row r="29272">
          <cell r="B29272" t="str">
            <v>GTN0G27</v>
          </cell>
          <cell r="D29272" t="str">
            <v>HB20S COMFORT PLUS TGDI FLEX AT 1.0</v>
          </cell>
          <cell r="F29272" t="str">
            <v>GVM6292/24</v>
          </cell>
          <cell r="G29272" t="str">
            <v>CARLOS ALBERTO PINHO FILHO</v>
          </cell>
        </row>
        <row r="29273">
          <cell r="B29273" t="str">
            <v>SYU7A94</v>
          </cell>
          <cell r="D29273" t="str">
            <v>ARGO DRIVE 1.0 6V FLEX 4P C/AR</v>
          </cell>
          <cell r="F29273" t="str">
            <v>GVM5393/24</v>
          </cell>
          <cell r="G29273" t="str">
            <v>ANA LÚCIA FERREIRA DOS SANTOS</v>
          </cell>
        </row>
        <row r="29274">
          <cell r="B29274" t="str">
            <v>SIE7F19</v>
          </cell>
          <cell r="D29274" t="str">
            <v>TRACKER PREMIER 1.2 12V TURBO FLEX 4P C/AR - AUTOMÁTICO</v>
          </cell>
          <cell r="F29274" t="str">
            <v>GVM5025/23</v>
          </cell>
          <cell r="G29274" t="str">
            <v>BRUNO PEREIRA DA SILVA E SOUZA</v>
          </cell>
        </row>
        <row r="29275">
          <cell r="B29275" t="str">
            <v>PVR1J50</v>
          </cell>
          <cell r="D29275" t="str">
            <v>FIORINO ENDURANCE 1.4 EVO FLEX 2P C/AR</v>
          </cell>
          <cell r="F29275" t="str">
            <v>GVM4252/24</v>
          </cell>
          <cell r="G29275" t="str">
            <v>ALVAIR JOUBERT LIMA PERES</v>
          </cell>
        </row>
        <row r="29276">
          <cell r="B29276" t="str">
            <v>SIP0J51</v>
          </cell>
          <cell r="D29276" t="str">
            <v>TRACKER PREMIER 1.2 12V TURBO FLEX 4P C/AR - AUTOMÁTICO</v>
          </cell>
          <cell r="F29276" t="str">
            <v>GVM4221/23</v>
          </cell>
          <cell r="G29276" t="str">
            <v>EDUARDO BRANDÃO TORMENTO</v>
          </cell>
        </row>
        <row r="29277">
          <cell r="B29277" t="str">
            <v>HIV8A82</v>
          </cell>
          <cell r="D29277" t="str">
            <v>PULSE AUDACE 1.0 12V TURBO 200 FLEX 4P C/AR - AUTOMÁTICO</v>
          </cell>
          <cell r="F29277" t="str">
            <v>GVM3918/24</v>
          </cell>
          <cell r="G29277" t="str">
            <v>JOSÉ RAIMUNDO FREIRE DA SILVA</v>
          </cell>
        </row>
        <row r="29278">
          <cell r="B29278" t="str">
            <v>TWZ4B05</v>
          </cell>
          <cell r="D29278" t="str">
            <v>KICKS PLAY SENSE FLEX AT 1.6</v>
          </cell>
          <cell r="F29278" t="str">
            <v>GVM3902/25</v>
          </cell>
          <cell r="G29278" t="str">
            <v>HUGO ZACARIAS DE SOUSA CARVALHO</v>
          </cell>
        </row>
        <row r="29279">
          <cell r="B29279" t="str">
            <v>RVK9H61</v>
          </cell>
          <cell r="D29279" t="str">
            <v>NOVA STRADA FREEDOM CD 1.3 8V FLEX 4P C/AR</v>
          </cell>
          <cell r="F29279" t="str">
            <v>GVM3646/24</v>
          </cell>
          <cell r="G29279" t="str">
            <v>MSM COMERCIO VAREJISTA DE PNEUS LTDA</v>
          </cell>
        </row>
        <row r="29280">
          <cell r="B29280" t="str">
            <v>QMV3A43</v>
          </cell>
          <cell r="D29280" t="str">
            <v>KICKS EXCLUSIVE 1.6 16V FLEX 4P C/AR - AUTOMÁTICO</v>
          </cell>
          <cell r="F29280" t="str">
            <v>GVM3395/24</v>
          </cell>
          <cell r="G29280" t="str">
            <v>AYRAN BRUM SANTAREM</v>
          </cell>
        </row>
        <row r="29281">
          <cell r="B29281" t="str">
            <v>FHH3E81</v>
          </cell>
          <cell r="D29281" t="str">
            <v>POLO COMFORTLINE 1.0 12V TSI FLEX 4P C/AR - AUTOMÁTICO</v>
          </cell>
          <cell r="F29281" t="str">
            <v>GVM3381/24</v>
          </cell>
          <cell r="G29281" t="str">
            <v>ALBANO FIGUEIREDO RODRIGUES NETO</v>
          </cell>
        </row>
        <row r="29282">
          <cell r="B29282" t="str">
            <v>QXW7B27</v>
          </cell>
          <cell r="D29282" t="str">
            <v>KICKS SENSE 1.6 16V FLEX 4P C/AR - AUTOMÁTICO</v>
          </cell>
          <cell r="F29282" t="str">
            <v>GVM3162/24</v>
          </cell>
          <cell r="G29282" t="str">
            <v>JOSÉ RAPHAEL LEANDRO DA COSTA SILVA</v>
          </cell>
        </row>
        <row r="29283">
          <cell r="B29283" t="str">
            <v>SYF6C90</v>
          </cell>
          <cell r="D29283" t="str">
            <v>RENEGADE LONGITUDE 1.3 16V TURBO 270 FLEX 4P C/AR - AUTOMÁTICO</v>
          </cell>
          <cell r="F29283" t="str">
            <v>GVM1826/24</v>
          </cell>
          <cell r="G29283" t="str">
            <v>DUSTIN ALAN POZZETTI</v>
          </cell>
        </row>
        <row r="29284">
          <cell r="B29284" t="str">
            <v>RVB7G65</v>
          </cell>
          <cell r="D29284" t="str">
            <v>TORO FREEDOM 1.3 16V TURBO 270 FLEX 4P C/AR - AUTOMÁTICO</v>
          </cell>
          <cell r="F29284" t="str">
            <v>GVM1213/22</v>
          </cell>
          <cell r="G29284" t="str">
            <v>ALMIR HENRIQUE DE SOUSA</v>
          </cell>
        </row>
        <row r="29285">
          <cell r="B29285" t="str">
            <v>OPP7A02</v>
          </cell>
          <cell r="D29285" t="str">
            <v>ONIX PREMIER II 1.0 12V TURBO FLEX 4P C/AR - AUTOMÁTICO</v>
          </cell>
          <cell r="F29285" t="str">
            <v>GVM0493/24</v>
          </cell>
          <cell r="G29285" t="str">
            <v>RICARDO GOMES DE MELO</v>
          </cell>
        </row>
        <row r="29286">
          <cell r="B29286" t="str">
            <v>TEX0A02</v>
          </cell>
          <cell r="D29286" t="str">
            <v>MOBI TREKKING FLEX 1.0</v>
          </cell>
          <cell r="F29286" t="str">
            <v>GVM0368/25</v>
          </cell>
          <cell r="G29286" t="str">
            <v>VALDETE ALVES DE LIMA</v>
          </cell>
        </row>
        <row r="29287">
          <cell r="B29287" t="str">
            <v>SHY7E95</v>
          </cell>
          <cell r="D29287" t="str">
            <v>T-CROSS HIGHLINE 1.4 250 TSI 16V TOTAL FLEX 4P C/AR - AUTOMÁTICO</v>
          </cell>
          <cell r="F29287" t="str">
            <v>GVM0144/23</v>
          </cell>
          <cell r="G29287" t="str">
            <v>VINICIUS MAGALHAES CASAGRANDE</v>
          </cell>
        </row>
        <row r="29288">
          <cell r="B29288" t="str">
            <v>TDK8B29</v>
          </cell>
          <cell r="D29288" t="str">
            <v>TAOS HIGHLINE 1.4 250 TSI 16V TOTAL FLEX 4P C/AR - AUTOMÁTICO</v>
          </cell>
          <cell r="F29288" t="str">
            <v>GVC3600/24</v>
          </cell>
          <cell r="G29288" t="str">
            <v>FABIO REBELLO DA CUNHA GASPAR</v>
          </cell>
        </row>
        <row r="29289">
          <cell r="B29289" t="str">
            <v>TDD3I28</v>
          </cell>
          <cell r="D29289" t="str">
            <v>KARDIAN EVOLUTION TURBO FLEX AT 1.0</v>
          </cell>
          <cell r="F29289" t="str">
            <v>GVC0490/24</v>
          </cell>
          <cell r="G29289" t="str">
            <v>ANTERO A JÚNIOR</v>
          </cell>
        </row>
        <row r="29290">
          <cell r="B29290" t="str">
            <v>TDF6F69</v>
          </cell>
          <cell r="D29290" t="str">
            <v>ONIX LT 1.0 12V FLEX 4P C/AR</v>
          </cell>
          <cell r="F29290" t="str">
            <v>GVC0044/24</v>
          </cell>
          <cell r="G29290" t="str">
            <v>JEIZA ANDRADE DE SANTANA</v>
          </cell>
        </row>
        <row r="29291">
          <cell r="B29291" t="str">
            <v>TJS2A09</v>
          </cell>
          <cell r="D29291" t="str">
            <v>SAVEIRO ROBUST CD 1.6 16V TOTAL FLEX 2P C/AR</v>
          </cell>
          <cell r="F29291" t="str">
            <v>GVB9803/24</v>
          </cell>
          <cell r="G29291" t="str">
            <v>PROSPERA IDEIA NEGOCIOS &amp; CONSULTORIA LTDA</v>
          </cell>
        </row>
        <row r="29292">
          <cell r="B29292" t="str">
            <v>TDQ0D75</v>
          </cell>
          <cell r="D29292" t="str">
            <v>NIVUS HIGHLINE 1.0 200 TSI 12V TOTAL FLEX 4P C/AR - AUTOMÁTICO</v>
          </cell>
          <cell r="F29292" t="str">
            <v>GVB9677/24</v>
          </cell>
          <cell r="G29292" t="str">
            <v>AGILE SOLUCOES IMOBILIARIAS LTDA</v>
          </cell>
        </row>
        <row r="29293">
          <cell r="B29293" t="str">
            <v>TDC8F89</v>
          </cell>
          <cell r="D29293" t="str">
            <v>NOVA STRADA FREEDOM CD 1.3 8V FLEX 4P C/AR</v>
          </cell>
          <cell r="F29293" t="str">
            <v>GVB9371/24</v>
          </cell>
          <cell r="G29293" t="str">
            <v>CLAUDIO ROBERTO DE ANDRADE</v>
          </cell>
        </row>
        <row r="29294">
          <cell r="B29294" t="str">
            <v>TDH7H20</v>
          </cell>
          <cell r="D29294" t="str">
            <v>T-CROSS HIGHLINE 1.4 250 TSI 16V TOTAL FLEX 4P C/AR - AUTOMÁTICO</v>
          </cell>
          <cell r="F29294" t="str">
            <v>GVB8240/24</v>
          </cell>
          <cell r="G29294" t="str">
            <v>BRENO CARLOS DE SOUSA SILVA</v>
          </cell>
        </row>
        <row r="29295">
          <cell r="B29295" t="str">
            <v>TCT5A16</v>
          </cell>
          <cell r="D29295" t="str">
            <v>COMMANDER LIMITED 7L 1.3 16V TURBO 270 FLEX 4P C/AR - AUTOMÁTICO</v>
          </cell>
          <cell r="F29295" t="str">
            <v>GVB5006/24</v>
          </cell>
          <cell r="G29295" t="str">
            <v>GRID ENERGIA COMERCIALIZADORA LTDA</v>
          </cell>
        </row>
        <row r="29296">
          <cell r="B29296" t="str">
            <v>SYL7D58</v>
          </cell>
          <cell r="D29296" t="str">
            <v>CRONOS DRIVE 1.0 6V FLEX 4P C/AR</v>
          </cell>
          <cell r="F29296" t="str">
            <v>GVB4985/23</v>
          </cell>
          <cell r="G29296" t="str">
            <v>TIAGO RONDELO</v>
          </cell>
        </row>
        <row r="29297">
          <cell r="B29297" t="str">
            <v>SYL1E68</v>
          </cell>
          <cell r="D29297" t="str">
            <v>TRACKER PREMIER 1.2 12V TURBO FLEX 4P C/AR - AUTOMÁTICO</v>
          </cell>
          <cell r="F29297" t="str">
            <v>GVB3364/23</v>
          </cell>
          <cell r="G29297" t="str">
            <v>THAÍS PEREIRA RIBEIRO</v>
          </cell>
        </row>
        <row r="29298">
          <cell r="B29298" t="str">
            <v>TCI0J52</v>
          </cell>
          <cell r="D29298" t="str">
            <v>COMPASS LONGITUDE 1.3 16V TURBO 270 FLEX 4P C/AR - AUTOMÁTICO</v>
          </cell>
          <cell r="F29298" t="str">
            <v>GVB0637/24</v>
          </cell>
          <cell r="G29298" t="str">
            <v>ROSELY APARECIDA FONSECA MODELLI</v>
          </cell>
        </row>
        <row r="29299">
          <cell r="B29299" t="str">
            <v>TCI1I18</v>
          </cell>
          <cell r="D29299" t="str">
            <v>NIVUS COMFORTLINE 1.0 200 TSI 12V TOTAL FLEX 4P C/AR - AUTOMÁTICO</v>
          </cell>
          <cell r="F29299" t="str">
            <v>GVB0468/24</v>
          </cell>
          <cell r="G29299" t="str">
            <v>DENISE ZERBINI TORRIGO PALLESI</v>
          </cell>
        </row>
        <row r="29300">
          <cell r="B29300" t="str">
            <v>SYU6D07</v>
          </cell>
          <cell r="D29300" t="str">
            <v>CRONOS DRIVE 1.3 8V FLEX 4P C/AR - AUTOMÁTICO</v>
          </cell>
          <cell r="F29300" t="str">
            <v>GVB0020/23</v>
          </cell>
          <cell r="G29300" t="str">
            <v>BRUNO VALDIVINO DOS SANTOS</v>
          </cell>
        </row>
        <row r="29301">
          <cell r="B29301" t="str">
            <v>SJC1H22</v>
          </cell>
          <cell r="D29301" t="str">
            <v>KICKS ACTIVE 1.6 16V FLEX 4P C/AR - AUTOMÁTICO</v>
          </cell>
          <cell r="F29301" t="str">
            <v>GVA9665/23</v>
          </cell>
          <cell r="G29301" t="str">
            <v>INGRID MAÍRA SILVA MACHADO</v>
          </cell>
        </row>
        <row r="29302">
          <cell r="B29302" t="str">
            <v>SUX3A95</v>
          </cell>
          <cell r="D29302" t="str">
            <v>NIVUS HIGHLINE 1.0 200 TSI 12V TOTAL FLEX 4P C/AR - AUTOMÁTICO</v>
          </cell>
          <cell r="F29302" t="str">
            <v>GVA6666/24</v>
          </cell>
          <cell r="G29302" t="str">
            <v>EDUARDO MACHADO DE CAMPOS ANDRADE SOUZA</v>
          </cell>
        </row>
        <row r="29303">
          <cell r="B29303" t="str">
            <v>SIZ0G78</v>
          </cell>
          <cell r="D29303" t="str">
            <v>208 HATCH LIKE 1.0 6V FLEX 4P C/AR</v>
          </cell>
          <cell r="F29303" t="str">
            <v>GVA4623/23</v>
          </cell>
          <cell r="G29303" t="str">
            <v>DEBORA CRISTINA SOMMA</v>
          </cell>
        </row>
        <row r="29304">
          <cell r="B29304" t="str">
            <v>FON2D24</v>
          </cell>
          <cell r="D29304" t="str">
            <v>VIRTUS COMFORTLINE 1.0 12V 200 TSI TOTAL FLEX 4P C/AR - AUTOMÁTICO</v>
          </cell>
          <cell r="F29304" t="str">
            <v>GVA4284/23</v>
          </cell>
          <cell r="G29304" t="str">
            <v>JULIANA MARIA DAVEL DE MELO</v>
          </cell>
        </row>
        <row r="29305">
          <cell r="B29305" t="str">
            <v>SIY1E44</v>
          </cell>
          <cell r="D29305" t="str">
            <v>HILUX CD SR 2.8 16V TURBO DIE 4X4 4P C/AR - AUTOMÁTICO</v>
          </cell>
          <cell r="F29305" t="str">
            <v>GVA3403/23</v>
          </cell>
          <cell r="G29305" t="str">
            <v>MANULIFE INVESTMENT MANAGEMENT EM FLORESTAS E AGRICULTURA LTDA</v>
          </cell>
        </row>
        <row r="29306">
          <cell r="B29306" t="str">
            <v>TCD4E08</v>
          </cell>
          <cell r="D29306" t="str">
            <v>MOBI LIKE 1.0 8V FLEX 4P C/AR</v>
          </cell>
          <cell r="F29306" t="str">
            <v>GVA3252/24</v>
          </cell>
          <cell r="G29306" t="str">
            <v>CAMILLA GONCALVES DA COSTA</v>
          </cell>
        </row>
        <row r="29307">
          <cell r="B29307" t="str">
            <v>SYV7B13</v>
          </cell>
          <cell r="D29307" t="str">
            <v>T-CROSS HIGHLINE 1.4 250 TSI 16V TOTAL FLEX 4P C/AR - AUTOMÁTICO</v>
          </cell>
          <cell r="F29307" t="str">
            <v>GVA1685/24</v>
          </cell>
          <cell r="G29307" t="str">
            <v>F. B. S. COMERCIO, SERVICOS E ASSISTENCIA TECNICA</v>
          </cell>
        </row>
        <row r="29308">
          <cell r="B29308" t="str">
            <v>SIS0C89</v>
          </cell>
          <cell r="D29308" t="str">
            <v>COMPASS LIMITED 1.3 16V TURBO 270 FLEX 4P C/AR - AUTOMÁTICO</v>
          </cell>
          <cell r="F29308" t="str">
            <v>GVA0378/23</v>
          </cell>
          <cell r="G29308" t="str">
            <v>RENE BRUNELLI JUNIOR</v>
          </cell>
        </row>
        <row r="29309">
          <cell r="B29309" t="str">
            <v>SYD8A94</v>
          </cell>
          <cell r="D29309" t="str">
            <v>MOBI LIKE 1.0 8V FLEX 4P C/AR</v>
          </cell>
          <cell r="F29309" t="str">
            <v>FSP0090/23</v>
          </cell>
          <cell r="G29309" t="str">
            <v>ATHENS SERVICOS EM TRANSPORTE LTDA.</v>
          </cell>
        </row>
        <row r="29310">
          <cell r="B29310" t="str">
            <v>RVO7E80</v>
          </cell>
          <cell r="D29310" t="str">
            <v>COMMANDER LIMITED 7L 1.3 16V TURBO 270 FLEX 4P C/AR - AUTOMÁTICO</v>
          </cell>
          <cell r="F29310" t="str">
            <v>FSP0059/23</v>
          </cell>
          <cell r="G29310" t="str">
            <v>MAHLE METAL LEVE S.A.</v>
          </cell>
        </row>
        <row r="29311">
          <cell r="B29311" t="str">
            <v>SHE9I11</v>
          </cell>
          <cell r="D29311" t="str">
            <v>COROLLA CROSS XRV 1.8 16V HÍBRIDO HEV 4P C/AR - AUTOMÁTICO</v>
          </cell>
          <cell r="F29311" t="str">
            <v>CPQ0221/22</v>
          </cell>
          <cell r="G29311" t="str">
            <v>QUIMICA AMPARO LTDA</v>
          </cell>
        </row>
        <row r="29312">
          <cell r="B29312" t="str">
            <v>SHI0H83</v>
          </cell>
          <cell r="D29312" t="str">
            <v>COROLLA CROSS XRV 1.8 16V HÍBRIDO HEV 4P C/AR - AUTOMÁTICO</v>
          </cell>
          <cell r="F29312" t="str">
            <v>CPQ0221/22</v>
          </cell>
          <cell r="G29312" t="str">
            <v>QUIMICA AMPARO LTDA</v>
          </cell>
        </row>
        <row r="29313">
          <cell r="B29313" t="str">
            <v>SHD9E59</v>
          </cell>
          <cell r="D29313" t="str">
            <v>ARGO 1.0 6V FLEX 4P C/AR</v>
          </cell>
          <cell r="F29313" t="str">
            <v>CPQ0221/22</v>
          </cell>
          <cell r="G29313" t="str">
            <v>QUIMICA AMPARO LTDA</v>
          </cell>
        </row>
        <row r="29314">
          <cell r="B29314" t="str">
            <v>SHD9E18</v>
          </cell>
          <cell r="D29314" t="str">
            <v>ARGO 1.0 6V FLEX 4P C/AR</v>
          </cell>
          <cell r="F29314" t="str">
            <v>CPQ0221/22</v>
          </cell>
          <cell r="G29314" t="str">
            <v>QUIMICA AMPARO LTDA</v>
          </cell>
        </row>
        <row r="29315">
          <cell r="B29315" t="str">
            <v>SHO2I08</v>
          </cell>
          <cell r="D29315" t="str">
            <v>ONIX PLUS LTZ 1.0 12V TURBO FLEX 4P C/AR - AUTOMÁTICO</v>
          </cell>
          <cell r="F29315" t="str">
            <v>CPQ0221/22</v>
          </cell>
          <cell r="G29315" t="str">
            <v>QUIMICA AMPARO LTDA</v>
          </cell>
        </row>
        <row r="29316">
          <cell r="B29316" t="str">
            <v>SHE1J21</v>
          </cell>
          <cell r="D29316" t="str">
            <v>ARGO 1.0 6V FLEX 4P C/AR</v>
          </cell>
          <cell r="F29316" t="str">
            <v>CPQ0221/22</v>
          </cell>
          <cell r="G29316" t="str">
            <v>QUIMICA AMPARO LTDA</v>
          </cell>
        </row>
        <row r="29317">
          <cell r="B29317" t="str">
            <v>SHD9A75</v>
          </cell>
          <cell r="D29317" t="str">
            <v>ARGO 1.0 6V FLEX 4P C/AR</v>
          </cell>
          <cell r="F29317" t="str">
            <v>CPQ0221/22</v>
          </cell>
          <cell r="G29317" t="str">
            <v>QUIMICA AMPARO LTDA</v>
          </cell>
        </row>
        <row r="29318">
          <cell r="B29318" t="str">
            <v>RUP7J85</v>
          </cell>
          <cell r="D29318" t="str">
            <v>NOVA STRADA ENDURANCE CABINE PLUS 1.4 8V FLEX 2P C/AR</v>
          </cell>
          <cell r="F29318" t="str">
            <v>CPQ0099/21</v>
          </cell>
          <cell r="G29318" t="str">
            <v>SPSP TECNOLOGIA E SERVICOS BPO LTDA</v>
          </cell>
        </row>
        <row r="29319">
          <cell r="B29319" t="str">
            <v>EQO5A03</v>
          </cell>
          <cell r="D29319" t="str">
            <v>VOYAGE 1.0 MPI 12V TOTAL FLEX 4P C/AR</v>
          </cell>
          <cell r="F29319" t="str">
            <v>CPQ0099/21</v>
          </cell>
          <cell r="G29319" t="str">
            <v>SPSP TECNOLOGIA E SERVICOS BPO LTDA</v>
          </cell>
        </row>
        <row r="29320">
          <cell r="B29320" t="str">
            <v>ERC8E64</v>
          </cell>
          <cell r="D29320" t="str">
            <v>VOYAGE 1.0 MPI 12V TOTAL FLEX 4P C/AR</v>
          </cell>
          <cell r="F29320" t="str">
            <v>CPQ0099/21</v>
          </cell>
          <cell r="G29320" t="str">
            <v>SPSP TECNOLOGIA E SERVICOS BPO LTDA</v>
          </cell>
        </row>
        <row r="29321">
          <cell r="B29321" t="str">
            <v>RUV2J33</v>
          </cell>
          <cell r="D29321" t="str">
            <v>FIORINO ENDURANCE 1.4 EVO FLEX 2P C/AR</v>
          </cell>
          <cell r="F29321" t="str">
            <v>CPQ0099/21</v>
          </cell>
          <cell r="G29321" t="str">
            <v>SPSP TECNOLOGIA E SERVICOS BPO LTDA</v>
          </cell>
        </row>
        <row r="29322">
          <cell r="B29322" t="str">
            <v>SHE2B32</v>
          </cell>
          <cell r="D29322" t="str">
            <v>ARGO 1.0 6V FLEX 4P C/AR</v>
          </cell>
          <cell r="F29322" t="str">
            <v>CPQ0085/22</v>
          </cell>
          <cell r="G29322" t="str">
            <v>TRANSPORTES IMEDIATO S/A</v>
          </cell>
        </row>
        <row r="29323">
          <cell r="B29323" t="str">
            <v>SHO3E71</v>
          </cell>
          <cell r="D29323" t="str">
            <v>ONIX PLUS LTZ 1.0 12V TURBO FLEX 4P C/AR</v>
          </cell>
          <cell r="F29323" t="str">
            <v>CPQ0055/19</v>
          </cell>
          <cell r="G29323" t="str">
            <v>AMPAPETRO INVESTIMENTOS E PARTICIPACOES LTDA</v>
          </cell>
        </row>
        <row r="29324">
          <cell r="B29324" t="str">
            <v>FFB8I96</v>
          </cell>
          <cell r="D29324" t="str">
            <v>SAVEIRO ROBUST 1.6 16V TOTAL FLEX 2P C/AR</v>
          </cell>
          <cell r="F29324" t="str">
            <v>CPQ0055/19</v>
          </cell>
          <cell r="G29324" t="str">
            <v>AMPAPETRO INVESTIMENTOS E PARTICIPACOES LTDA</v>
          </cell>
        </row>
        <row r="29325">
          <cell r="B29325" t="str">
            <v>FGV2H02</v>
          </cell>
          <cell r="D29325" t="str">
            <v>SAVEIRO ROBUST 1.6 16V TOTAL FLEX 2P C/AR</v>
          </cell>
          <cell r="F29325" t="str">
            <v>CPQ0053/19</v>
          </cell>
          <cell r="G29325" t="str">
            <v>TIX PARTICIPACOES E ADMINISTRACAO LTDA</v>
          </cell>
        </row>
        <row r="29326">
          <cell r="B29326" t="str">
            <v>SHO3D72</v>
          </cell>
          <cell r="D29326" t="str">
            <v>ONIX PLUS LTZ 1.0 12V TURBO FLEX 4P C/AR - AUTOMÁTICO</v>
          </cell>
          <cell r="F29326" t="str">
            <v>CPQ0053/19</v>
          </cell>
          <cell r="G29326" t="str">
            <v>TIX PARTICIPACOES E ADMINISTRACAO LTDA</v>
          </cell>
        </row>
        <row r="29327">
          <cell r="B29327" t="str">
            <v>SHF7A14</v>
          </cell>
          <cell r="D29327" t="str">
            <v>ONIX PLUS LTZ 1.0 12V TURBO FLEX 4P C/AR - AUTOMÁTICO</v>
          </cell>
          <cell r="F29327" t="str">
            <v>CPQ0052/22</v>
          </cell>
          <cell r="G29327" t="str">
            <v>CRISTALIA PRODUTOS QUIMICOS FARMACEUTICOS LTDA</v>
          </cell>
        </row>
        <row r="29328">
          <cell r="B29328" t="str">
            <v>ENG3E32</v>
          </cell>
          <cell r="D29328" t="str">
            <v>VOYAGE 1.0 MPI 12V TOTAL FLEX 4P C/AR</v>
          </cell>
          <cell r="F29328" t="str">
            <v>CPQ0017/20</v>
          </cell>
          <cell r="G29328" t="str">
            <v>SPSP - SISTEMA DE PRESTACAO DE SEGURANCA PATRIMONIAL LTDA</v>
          </cell>
        </row>
        <row r="29329">
          <cell r="B29329" t="str">
            <v>EGX0C54</v>
          </cell>
          <cell r="D29329" t="str">
            <v>VOYAGE 1.0 MPI 12V TOTAL FLEX 4P C/AR</v>
          </cell>
          <cell r="F29329" t="str">
            <v>CPQ0017/20</v>
          </cell>
          <cell r="G29329" t="str">
            <v>SPSP - SISTEMA DE PRESTACAO DE SEGURANCA PATRIMONIAL LTDA</v>
          </cell>
        </row>
        <row r="29330">
          <cell r="B29330" t="str">
            <v>RUO0A76</v>
          </cell>
          <cell r="D29330" t="str">
            <v>DUSTER ZEN 1.6 16V SCE FLEX 4P C/AR</v>
          </cell>
          <cell r="F29330" t="str">
            <v>CPQ0017/20</v>
          </cell>
          <cell r="G29330" t="str">
            <v>SPSP - SISTEMA DE PRESTACAO DE SEGURANCA PATRIMONIAL LTDA</v>
          </cell>
        </row>
        <row r="29331">
          <cell r="B29331" t="str">
            <v>RUU2F14</v>
          </cell>
          <cell r="D29331" t="str">
            <v>MOBI LIKE 1.0 8V FLEX 4P C/AR</v>
          </cell>
          <cell r="F29331" t="str">
            <v>CPQ0017/20</v>
          </cell>
          <cell r="G29331" t="str">
            <v>SPSP - SISTEMA DE PRESTACAO DE SEGURANCA PATRIMONIAL LTDA</v>
          </cell>
        </row>
        <row r="29332">
          <cell r="B29332" t="str">
            <v>RUU2C02</v>
          </cell>
          <cell r="D29332" t="str">
            <v>MOBI LIKE 1.0 8V FLEX 4P C/AR</v>
          </cell>
          <cell r="F29332" t="str">
            <v>CPQ0017/20</v>
          </cell>
          <cell r="G29332" t="str">
            <v>SPSP - SISTEMA DE PRESTACAO DE SEGURANCA PATRIMONIAL LTDA</v>
          </cell>
        </row>
        <row r="29333">
          <cell r="B29333" t="str">
            <v>RUU2B04</v>
          </cell>
          <cell r="D29333" t="str">
            <v>MOBI LIKE 1.0 8V FLEX 4P C/AR</v>
          </cell>
          <cell r="F29333" t="str">
            <v>CPQ0017/20</v>
          </cell>
          <cell r="G29333" t="str">
            <v>SPSP - SISTEMA DE PRESTACAO DE SEGURANCA PATRIMONIAL LTDA</v>
          </cell>
        </row>
        <row r="29334">
          <cell r="B29334" t="str">
            <v>RUU2B87</v>
          </cell>
          <cell r="D29334" t="str">
            <v>MOBI LIKE 1.0 8V FLEX 4P C/AR</v>
          </cell>
          <cell r="F29334" t="str">
            <v>CPQ0017/20</v>
          </cell>
          <cell r="G29334" t="str">
            <v>SPSP - SISTEMA DE PRESTACAO DE SEGURANCA PATRIMONIAL LTDA</v>
          </cell>
        </row>
        <row r="29335">
          <cell r="B29335" t="str">
            <v>RUU4G78</v>
          </cell>
          <cell r="D29335" t="str">
            <v>MOBI LIKE 1.0 8V FLEX 4P C/AR</v>
          </cell>
          <cell r="F29335" t="str">
            <v>CPQ0017/20</v>
          </cell>
          <cell r="G29335" t="str">
            <v>SPSP - SISTEMA DE PRESTACAO DE SEGURANCA PATRIMONIAL LTDA</v>
          </cell>
        </row>
        <row r="29336">
          <cell r="B29336" t="str">
            <v>RUU4G77</v>
          </cell>
          <cell r="D29336" t="str">
            <v>MOBI LIKE 1.0 8V FLEX 4P C/AR</v>
          </cell>
          <cell r="F29336" t="str">
            <v>CPQ0017/20</v>
          </cell>
          <cell r="G29336" t="str">
            <v>SPSP - SISTEMA DE PRESTACAO DE SEGURANCA PATRIMONIAL LTDA</v>
          </cell>
        </row>
        <row r="29337">
          <cell r="B29337" t="str">
            <v>RUU4G58</v>
          </cell>
          <cell r="D29337" t="str">
            <v>MOBI LIKE 1.0 8V FLEX 4P C/AR</v>
          </cell>
          <cell r="F29337" t="str">
            <v>CPQ0017/20</v>
          </cell>
          <cell r="G29337" t="str">
            <v>SPSP - SISTEMA DE PRESTACAO DE SEGURANCA PATRIMONIAL LTDA</v>
          </cell>
        </row>
        <row r="29338">
          <cell r="B29338" t="str">
            <v>RUW0F08</v>
          </cell>
          <cell r="D29338" t="str">
            <v>MOBI LIKE 1.0 8V FLEX 4P C/AR</v>
          </cell>
          <cell r="F29338" t="str">
            <v>CPQ0017/20</v>
          </cell>
          <cell r="G29338" t="str">
            <v>SPSP - SISTEMA DE PRESTACAO DE SEGURANCA PATRIMONIAL LTDA</v>
          </cell>
        </row>
        <row r="29339">
          <cell r="B29339" t="str">
            <v>SHN9J89</v>
          </cell>
          <cell r="D29339" t="str">
            <v>NOVA STRADA FREEDOM CD 1.3 8V FLEX 4P C/AR</v>
          </cell>
          <cell r="F29339" t="str">
            <v>CPQ0017/20</v>
          </cell>
          <cell r="G29339" t="str">
            <v>SPSP - SISTEMA DE PRESTACAO DE SEGURANCA PATRIMONIAL LTDA</v>
          </cell>
        </row>
        <row r="29340">
          <cell r="B29340" t="str">
            <v>SHN9J84</v>
          </cell>
          <cell r="D29340" t="str">
            <v>NOVA STRADA FREEDOM CD 1.3 8V FLEX 4P C/AR</v>
          </cell>
          <cell r="F29340" t="str">
            <v>CPQ0017/20</v>
          </cell>
          <cell r="G29340" t="str">
            <v>SPSP - SISTEMA DE PRESTACAO DE SEGURANCA PATRIMONIAL LTDA</v>
          </cell>
        </row>
        <row r="29341">
          <cell r="B29341" t="str">
            <v>RUO0A70</v>
          </cell>
          <cell r="D29341" t="str">
            <v>DUSTER ZEN 1.6 16V SCE FLEX 4P C/AR</v>
          </cell>
          <cell r="F29341" t="str">
            <v>CPQ0017/20</v>
          </cell>
          <cell r="G29341" t="str">
            <v>SPSP - SISTEMA DE PRESTACAO DE SEGURANCA PATRIMONIAL LTDA</v>
          </cell>
        </row>
        <row r="29342">
          <cell r="B29342" t="str">
            <v>RUO0A72</v>
          </cell>
          <cell r="D29342" t="str">
            <v>DUSTER ZEN 1.6 16V SCE FLEX 4P C/AR</v>
          </cell>
          <cell r="F29342" t="str">
            <v>CPQ0017/20</v>
          </cell>
          <cell r="G29342" t="str">
            <v>SPSP - SISTEMA DE PRESTACAO DE SEGURANCA PATRIMONIAL LTDA</v>
          </cell>
        </row>
        <row r="29343">
          <cell r="B29343" t="str">
            <v>RUO0A77</v>
          </cell>
          <cell r="D29343" t="str">
            <v>DUSTER ZEN 1.6 16V SCE FLEX 4P C/AR</v>
          </cell>
          <cell r="F29343" t="str">
            <v>CPQ0017/20</v>
          </cell>
          <cell r="G29343" t="str">
            <v>SPSP - SISTEMA DE PRESTACAO DE SEGURANCA PATRIMONIAL LTDA</v>
          </cell>
        </row>
        <row r="29344">
          <cell r="B29344" t="str">
            <v>RUU2A99</v>
          </cell>
          <cell r="D29344" t="str">
            <v>MOBI LIKE 1.0 8V FLEX 4P C/AR</v>
          </cell>
          <cell r="F29344" t="str">
            <v>CPQ0017/20</v>
          </cell>
          <cell r="G29344" t="str">
            <v>SPSP - SISTEMA DE PRESTACAO DE SEGURANCA PATRIMONIAL LTDA</v>
          </cell>
        </row>
        <row r="29345">
          <cell r="B29345" t="str">
            <v>EQH9C07</v>
          </cell>
          <cell r="D29345" t="str">
            <v>VOYAGE 1.0 MPI 12V TOTAL FLEX 4P C/AR</v>
          </cell>
          <cell r="F29345" t="str">
            <v>CPQ0002/20</v>
          </cell>
          <cell r="G29345" t="str">
            <v>SPSP - SISTEMA DE PRESTACAO DE SERVICOS PADRONIZADOS LTDA</v>
          </cell>
        </row>
        <row r="29346">
          <cell r="B29346" t="str">
            <v>RTE7H69</v>
          </cell>
          <cell r="D29346" t="str">
            <v>VOYAGE 1.6 16V TOTAL FLEX 4P C/AR - AUTOMÁTICO</v>
          </cell>
          <cell r="F29346" t="str">
            <v>CPQ0002/20</v>
          </cell>
          <cell r="G29346" t="str">
            <v>SPSP - SISTEMA DE PRESTACAO DE SERVICOS PADRONIZADOS LTDA</v>
          </cell>
        </row>
        <row r="29347">
          <cell r="B29347" t="str">
            <v>RTE3A19</v>
          </cell>
          <cell r="D29347" t="str">
            <v>VOYAGE 1.6 16V TOTAL FLEX 4P C/AR - AUTOMÁTICO</v>
          </cell>
          <cell r="F29347" t="str">
            <v>CPQ0002/20</v>
          </cell>
          <cell r="G29347" t="str">
            <v>SPSP - SISTEMA DE PRESTACAO DE SERVICOS PADRONIZADOS LTDA</v>
          </cell>
        </row>
        <row r="29348">
          <cell r="B29348" t="str">
            <v>FFS7H62</v>
          </cell>
          <cell r="D29348" t="str">
            <v>VOYAGE 1.0 MPI 12V TOTAL FLEX 4P C/AR</v>
          </cell>
          <cell r="F29348" t="str">
            <v>CPQ0002/20</v>
          </cell>
          <cell r="G29348" t="str">
            <v>SPSP - SISTEMA DE PRESTACAO DE SERVICOS PADRONIZADOS LTDA</v>
          </cell>
        </row>
        <row r="29349">
          <cell r="B29349" t="str">
            <v>RUU2B45</v>
          </cell>
          <cell r="D29349" t="str">
            <v>MOBI LIKE 1.0 8V FLEX 4P C/AR</v>
          </cell>
          <cell r="F29349" t="str">
            <v>CPQ0002/20</v>
          </cell>
          <cell r="G29349" t="str">
            <v>SPSP - SISTEMA DE PRESTACAO DE SERVICOS PADRONIZADOS LTDA</v>
          </cell>
        </row>
        <row r="29350">
          <cell r="B29350" t="str">
            <v>RUU2B32</v>
          </cell>
          <cell r="D29350" t="str">
            <v>MOBI LIKE 1.0 8V FLEX 4P C/AR</v>
          </cell>
          <cell r="F29350" t="str">
            <v>CPQ0002/20</v>
          </cell>
          <cell r="G29350" t="str">
            <v>SPSP - SISTEMA DE PRESTACAO DE SERVICOS PADRONIZADOS LTDA</v>
          </cell>
        </row>
        <row r="29351">
          <cell r="B29351" t="str">
            <v>ECW1C96</v>
          </cell>
          <cell r="D29351" t="str">
            <v>VOYAGE 1.0 MPI 12V TOTAL FLEX 4P C/AR</v>
          </cell>
          <cell r="F29351" t="str">
            <v>CPQ0002/20</v>
          </cell>
          <cell r="G29351" t="str">
            <v>SPSP - SISTEMA DE PRESTACAO DE SERVICOS PADRONIZADOS LTDA</v>
          </cell>
        </row>
        <row r="29352">
          <cell r="B29352" t="str">
            <v>EVI3F91</v>
          </cell>
          <cell r="D29352" t="str">
            <v>VOYAGE 1.0 MPI 12V TOTAL FLEX 4P C/AR</v>
          </cell>
          <cell r="F29352" t="str">
            <v>CPQ0002/20</v>
          </cell>
          <cell r="G29352" t="str">
            <v>SPSP - SISTEMA DE PRESTACAO DE SERVICOS PADRONIZADOS LTDA</v>
          </cell>
        </row>
        <row r="29353">
          <cell r="B29353" t="str">
            <v>ECU6C57</v>
          </cell>
          <cell r="D29353" t="str">
            <v>VOYAGE 1.0 MPI 12V TOTAL FLEX 4P C/AR</v>
          </cell>
          <cell r="F29353" t="str">
            <v>CPQ0002/20</v>
          </cell>
          <cell r="G29353" t="str">
            <v>SPSP - SISTEMA DE PRESTACAO DE SERVICOS PADRONIZADOS LTDA</v>
          </cell>
        </row>
        <row r="29354">
          <cell r="B29354" t="str">
            <v>EXW6C96</v>
          </cell>
          <cell r="D29354" t="str">
            <v>VOYAGE 1.0 MPI 12V TOTAL FLEX 4P C/AR</v>
          </cell>
          <cell r="F29354" t="str">
            <v>CPQ0002/20</v>
          </cell>
          <cell r="G29354" t="str">
            <v>SPSP - SISTEMA DE PRESTACAO DE SERVICOS PADRONIZADOS LTDA</v>
          </cell>
        </row>
        <row r="29355">
          <cell r="B29355" t="str">
            <v>ENK9I51</v>
          </cell>
          <cell r="D29355" t="str">
            <v>VOYAGE 1.0 MPI 12V TOTAL FLEX 4P C/AR</v>
          </cell>
          <cell r="F29355" t="str">
            <v>CPQ0002/20</v>
          </cell>
          <cell r="G29355" t="str">
            <v>SPSP - SISTEMA DE PRESTACAO DE SERVICOS PADRONIZADOS LTDA</v>
          </cell>
        </row>
        <row r="29356">
          <cell r="B29356" t="str">
            <v>EXG6E13</v>
          </cell>
          <cell r="D29356" t="str">
            <v>VOYAGE 1.0 MPI 12V TOTAL FLEX 4P C/AR</v>
          </cell>
          <cell r="F29356" t="str">
            <v>CPQ0002/20</v>
          </cell>
          <cell r="G29356" t="str">
            <v>SPSP - SISTEMA DE PRESTACAO DE SERVICOS PADRONIZADOS LTDA</v>
          </cell>
        </row>
        <row r="29357">
          <cell r="B29357" t="str">
            <v>FEI5D37</v>
          </cell>
          <cell r="D29357" t="str">
            <v>VOYAGE 1.0 MPI 12V TOTAL FLEX 4P C/AR</v>
          </cell>
          <cell r="F29357" t="str">
            <v>CPQ0002/20</v>
          </cell>
          <cell r="G29357" t="str">
            <v>SPSP - SISTEMA DE PRESTACAO DE SERVICOS PADRONIZADOS LTDA</v>
          </cell>
        </row>
        <row r="29358">
          <cell r="B29358" t="str">
            <v>EQU9G65</v>
          </cell>
          <cell r="D29358" t="str">
            <v>VOYAGE 1.0 MPI 12V TOTAL FLEX 4P C/AR</v>
          </cell>
          <cell r="F29358" t="str">
            <v>CPQ0002/20</v>
          </cell>
          <cell r="G29358" t="str">
            <v>SPSP - SISTEMA DE PRESTACAO DE SERVICOS PADRONIZADOS LTDA</v>
          </cell>
        </row>
        <row r="29359">
          <cell r="B29359" t="str">
            <v>EEO3J52</v>
          </cell>
          <cell r="D29359" t="str">
            <v>VOYAGE 1.0 MPI 12V TOTAL FLEX 4P C/AR</v>
          </cell>
          <cell r="F29359" t="str">
            <v>CPQ0002/20</v>
          </cell>
          <cell r="G29359" t="str">
            <v>SPSP - SISTEMA DE PRESTACAO DE SERVICOS PADRONIZADOS LTDA</v>
          </cell>
        </row>
        <row r="29360">
          <cell r="B29360" t="str">
            <v>FOU8E53</v>
          </cell>
          <cell r="D29360" t="str">
            <v>VOYAGE 1.0 MPI 12V TOTAL FLEX 4P C/AR</v>
          </cell>
          <cell r="F29360" t="str">
            <v>CPQ0002/20</v>
          </cell>
          <cell r="G29360" t="str">
            <v>SPSP - SISTEMA DE PRESTACAO DE SERVICOS PADRONIZADOS LTDA</v>
          </cell>
        </row>
        <row r="29361">
          <cell r="B29361" t="str">
            <v>EKU9H72</v>
          </cell>
          <cell r="D29361" t="str">
            <v>VOYAGE 1.0 MPI 12V TOTAL FLEX 4P C/AR</v>
          </cell>
          <cell r="F29361" t="str">
            <v>CPQ0002/20</v>
          </cell>
          <cell r="G29361" t="str">
            <v>SPSP - SISTEMA DE PRESTACAO DE SERVICOS PADRONIZADOS LTDA</v>
          </cell>
        </row>
        <row r="29362">
          <cell r="B29362" t="str">
            <v>EFE9D07</v>
          </cell>
          <cell r="D29362" t="str">
            <v>VOYAGE 1.0 MPI 12V TOTAL FLEX 4P C/AR</v>
          </cell>
          <cell r="F29362" t="str">
            <v>CPQ0002/20</v>
          </cell>
          <cell r="G29362" t="str">
            <v>SPSP - SISTEMA DE PRESTACAO DE SERVICOS PADRONIZADOS LTDA</v>
          </cell>
        </row>
        <row r="29363">
          <cell r="B29363" t="str">
            <v>EON1D56</v>
          </cell>
          <cell r="D29363" t="str">
            <v>VOYAGE 1.0 MPI 12V TOTAL FLEX 4P C/AR</v>
          </cell>
          <cell r="F29363" t="str">
            <v>CPQ0002/20</v>
          </cell>
          <cell r="G29363" t="str">
            <v>SPSP - SISTEMA DE PRESTACAO DE SERVICOS PADRONIZADOS LTDA</v>
          </cell>
        </row>
        <row r="29364">
          <cell r="B29364" t="str">
            <v>RVG7E45</v>
          </cell>
          <cell r="D29364" t="str">
            <v>ONIX PLUS LTZ 1.0 12V TURBO FLEX 4P C/AR - AUTOMÁTICO</v>
          </cell>
          <cell r="F29364" t="str">
            <v>CPQ0002/20</v>
          </cell>
          <cell r="G29364" t="str">
            <v>SPSP - SISTEMA DE PRESTACAO DE SERVICOS PADRONIZADOS LTDA</v>
          </cell>
        </row>
        <row r="29365">
          <cell r="B29365" t="str">
            <v>RVG7F15</v>
          </cell>
          <cell r="D29365" t="str">
            <v>ONIX PLUS LTZ 1.0 12V TURBO FLEX 4P C/AR - AUTOMÁTICO</v>
          </cell>
          <cell r="F29365" t="str">
            <v>CPQ0002/20</v>
          </cell>
          <cell r="G29365" t="str">
            <v>SPSP - SISTEMA DE PRESTACAO DE SERVICOS PADRONIZADOS LTDA</v>
          </cell>
        </row>
        <row r="29366">
          <cell r="B29366" t="str">
            <v>RVG7E61</v>
          </cell>
          <cell r="D29366" t="str">
            <v>ONIX PLUS LTZ 1.0 12V TURBO FLEX 4P C/AR - AUTOMÁTICO</v>
          </cell>
          <cell r="F29366" t="str">
            <v>CPQ0002/20</v>
          </cell>
          <cell r="G29366" t="str">
            <v>SPSP - SISTEMA DE PRESTACAO DE SERVICOS PADRONIZADOS LTDA</v>
          </cell>
        </row>
        <row r="29367">
          <cell r="B29367" t="str">
            <v>RUU4G71</v>
          </cell>
          <cell r="D29367" t="str">
            <v>MOBI LIKE 1.0 8V FLEX 4P C/AR</v>
          </cell>
          <cell r="F29367" t="str">
            <v>CPQ0002/20</v>
          </cell>
          <cell r="G29367" t="str">
            <v>SPSP - SISTEMA DE PRESTACAO DE SERVICOS PADRONIZADOS LTDA</v>
          </cell>
        </row>
        <row r="29368">
          <cell r="B29368" t="str">
            <v>RUU4G70</v>
          </cell>
          <cell r="D29368" t="str">
            <v>MOBI LIKE 1.0 8V FLEX 4P C/AR</v>
          </cell>
          <cell r="F29368" t="str">
            <v>CPQ0002/20</v>
          </cell>
          <cell r="G29368" t="str">
            <v>SPSP - SISTEMA DE PRESTACAO DE SERVICOS PADRONIZADOS LTDA</v>
          </cell>
        </row>
        <row r="29369">
          <cell r="B29369" t="str">
            <v>RUU4G68</v>
          </cell>
          <cell r="D29369" t="str">
            <v>MOBI LIKE 1.0 8V FLEX 4P C/AR</v>
          </cell>
          <cell r="F29369" t="str">
            <v>CPQ0002/20</v>
          </cell>
          <cell r="G29369" t="str">
            <v>SPSP - SISTEMA DE PRESTACAO DE SERVICOS PADRONIZADOS LTDA</v>
          </cell>
        </row>
        <row r="29370">
          <cell r="B29370" t="str">
            <v>RUV2H43</v>
          </cell>
          <cell r="D29370" t="str">
            <v>MOBI LIKE 1.0 8V FLEX 4P C/AR</v>
          </cell>
          <cell r="F29370" t="str">
            <v>CPQ0002/20</v>
          </cell>
          <cell r="G29370" t="str">
            <v>SPSP - SISTEMA DE PRESTACAO DE SERVICOS PADRONIZADOS LTDA</v>
          </cell>
        </row>
        <row r="29371">
          <cell r="B29371" t="str">
            <v>RUU6I91</v>
          </cell>
          <cell r="D29371" t="str">
            <v>MOBI LIKE 1.0 8V FLEX 4P C/AR</v>
          </cell>
          <cell r="F29371" t="str">
            <v>CPQ0002/20</v>
          </cell>
          <cell r="G29371" t="str">
            <v>SPSP - SISTEMA DE PRESTACAO DE SERVICOS PADRONIZADOS LTDA</v>
          </cell>
        </row>
        <row r="29372">
          <cell r="B29372" t="str">
            <v>RUU6J17</v>
          </cell>
          <cell r="D29372" t="str">
            <v>MOBI LIKE 1.0 8V FLEX 4P C/AR</v>
          </cell>
          <cell r="F29372" t="str">
            <v>CPQ0002/20</v>
          </cell>
          <cell r="G29372" t="str">
            <v>SPSP - SISTEMA DE PRESTACAO DE SERVICOS PADRONIZADOS LTDA</v>
          </cell>
        </row>
        <row r="29373">
          <cell r="B29373" t="str">
            <v>RUU6J02</v>
          </cell>
          <cell r="D29373" t="str">
            <v>MOBI LIKE 1.0 8V FLEX 4P C/AR</v>
          </cell>
          <cell r="F29373" t="str">
            <v>CPQ0002/20</v>
          </cell>
          <cell r="G29373" t="str">
            <v>SPSP - SISTEMA DE PRESTACAO DE SERVICOS PADRONIZADOS LTDA</v>
          </cell>
        </row>
        <row r="29374">
          <cell r="B29374" t="str">
            <v>RUU6J18</v>
          </cell>
          <cell r="D29374" t="str">
            <v>MOBI LIKE 1.0 8V FLEX 4P C/AR</v>
          </cell>
          <cell r="F29374" t="str">
            <v>CPQ0002/20</v>
          </cell>
          <cell r="G29374" t="str">
            <v>SPSP - SISTEMA DE PRESTACAO DE SERVICOS PADRONIZADOS LTDA</v>
          </cell>
        </row>
        <row r="29375">
          <cell r="B29375" t="str">
            <v>RUU6J16</v>
          </cell>
          <cell r="D29375" t="str">
            <v>MOBI LIKE 1.0 8V FLEX 4P C/AR</v>
          </cell>
          <cell r="F29375" t="str">
            <v>CPQ0002/20</v>
          </cell>
          <cell r="G29375" t="str">
            <v>SPSP - SISTEMA DE PRESTACAO DE SERVICOS PADRONIZADOS LTDA</v>
          </cell>
        </row>
        <row r="29376">
          <cell r="B29376" t="str">
            <v>RUU4G63</v>
          </cell>
          <cell r="D29376" t="str">
            <v>MOBI LIKE 1.0 8V FLEX 4P C/AR</v>
          </cell>
          <cell r="F29376" t="str">
            <v>CPQ0002/20</v>
          </cell>
          <cell r="G29376" t="str">
            <v>SPSP - SISTEMA DE PRESTACAO DE SERVICOS PADRONIZADOS LTDA</v>
          </cell>
        </row>
        <row r="29377">
          <cell r="B29377" t="str">
            <v>RUU6J34</v>
          </cell>
          <cell r="D29377" t="str">
            <v>MOBI LIKE 1.0 8V FLEX 4P C/AR</v>
          </cell>
          <cell r="F29377" t="str">
            <v>CPQ0002/20</v>
          </cell>
          <cell r="G29377" t="str">
            <v>SPSP - SISTEMA DE PRESTACAO DE SERVICOS PADRONIZADOS LTDA</v>
          </cell>
        </row>
        <row r="29378">
          <cell r="B29378" t="str">
            <v>RUU6J10</v>
          </cell>
          <cell r="D29378" t="str">
            <v>MOBI LIKE 1.0 8V FLEX 4P C/AR</v>
          </cell>
          <cell r="F29378" t="str">
            <v>CPQ0002/20</v>
          </cell>
          <cell r="G29378" t="str">
            <v>SPSP - SISTEMA DE PRESTACAO DE SERVICOS PADRONIZADOS LTDA</v>
          </cell>
        </row>
        <row r="29379">
          <cell r="B29379" t="str">
            <v>RUU6J21</v>
          </cell>
          <cell r="D29379" t="str">
            <v>MOBI LIKE 1.0 8V FLEX 4P C/AR</v>
          </cell>
          <cell r="F29379" t="str">
            <v>CPQ0002/20</v>
          </cell>
          <cell r="G29379" t="str">
            <v>SPSP - SISTEMA DE PRESTACAO DE SERVICOS PADRONIZADOS LTDA</v>
          </cell>
        </row>
        <row r="29380">
          <cell r="B29380" t="str">
            <v>RVA6H02</v>
          </cell>
          <cell r="D29380" t="str">
            <v>MOBI LIKE 1.0 8V FLEX 4P C/AR</v>
          </cell>
          <cell r="F29380" t="str">
            <v>CPQ0002/20</v>
          </cell>
          <cell r="G29380" t="str">
            <v>SPSP - SISTEMA DE PRESTACAO DE SERVICOS PADRONIZADOS LTDA</v>
          </cell>
        </row>
        <row r="29381">
          <cell r="B29381" t="str">
            <v>RUU6J07</v>
          </cell>
          <cell r="D29381" t="str">
            <v>MOBI LIKE 1.0 8V FLEX 4P C/AR</v>
          </cell>
          <cell r="F29381" t="str">
            <v>CPQ0002/20</v>
          </cell>
          <cell r="G29381" t="str">
            <v>SPSP - SISTEMA DE PRESTACAO DE SERVICOS PADRONIZADOS LTDA</v>
          </cell>
        </row>
        <row r="29382">
          <cell r="B29382" t="str">
            <v>RVA6H01</v>
          </cell>
          <cell r="D29382" t="str">
            <v>MOBI LIKE 1.0 8V FLEX 4P C/AR</v>
          </cell>
          <cell r="F29382" t="str">
            <v>CPQ0002/20</v>
          </cell>
          <cell r="G29382" t="str">
            <v>SPSP - SISTEMA DE PRESTACAO DE SERVICOS PADRONIZADOS LTDA</v>
          </cell>
        </row>
        <row r="29383">
          <cell r="B29383" t="str">
            <v>RUU4A73</v>
          </cell>
          <cell r="D29383" t="str">
            <v>MOBI LIKE 1.0 8V FLEX 4P C/AR</v>
          </cell>
          <cell r="F29383" t="str">
            <v>CPQ0002/20</v>
          </cell>
          <cell r="G29383" t="str">
            <v>SPSP - SISTEMA DE PRESTACAO DE SERVICOS PADRONIZADOS LTDA</v>
          </cell>
        </row>
        <row r="29384">
          <cell r="B29384" t="str">
            <v>RUU4G67</v>
          </cell>
          <cell r="D29384" t="str">
            <v>MOBI LIKE 1.0 8V FLEX 4P C/AR</v>
          </cell>
          <cell r="F29384" t="str">
            <v>CPQ0002/20</v>
          </cell>
          <cell r="G29384" t="str">
            <v>SPSP - SISTEMA DE PRESTACAO DE SERVICOS PADRONIZADOS LTDA</v>
          </cell>
        </row>
        <row r="29385">
          <cell r="B29385" t="str">
            <v>RUU4G84</v>
          </cell>
          <cell r="D29385" t="str">
            <v>MOBI LIKE 1.0 8V FLEX 4P C/AR</v>
          </cell>
          <cell r="F29385" t="str">
            <v>CPQ0002/20</v>
          </cell>
          <cell r="G29385" t="str">
            <v>SPSP - SISTEMA DE PRESTACAO DE SERVICOS PADRONIZADOS LTDA</v>
          </cell>
        </row>
        <row r="29386">
          <cell r="B29386" t="str">
            <v>RUU4G56</v>
          </cell>
          <cell r="D29386" t="str">
            <v>MOBI LIKE 1.0 8V FLEX 4P C/AR</v>
          </cell>
          <cell r="F29386" t="str">
            <v>CPQ0002/20</v>
          </cell>
          <cell r="G29386" t="str">
            <v>SPSP - SISTEMA DE PRESTACAO DE SERVICOS PADRONIZADOS LTDA</v>
          </cell>
        </row>
        <row r="29387">
          <cell r="B29387" t="str">
            <v>RUU4G53</v>
          </cell>
          <cell r="D29387" t="str">
            <v>MOBI LIKE 1.0 8V FLEX 4P C/AR</v>
          </cell>
          <cell r="F29387" t="str">
            <v>CPQ0002/20</v>
          </cell>
          <cell r="G29387" t="str">
            <v>SPSP - SISTEMA DE PRESTACAO DE SERVICOS PADRONIZADOS LTDA</v>
          </cell>
        </row>
        <row r="29388">
          <cell r="B29388" t="str">
            <v>RUU4G62</v>
          </cell>
          <cell r="D29388" t="str">
            <v>MOBI LIKE 1.0 8V FLEX 4P C/AR</v>
          </cell>
          <cell r="F29388" t="str">
            <v>CPQ0002/20</v>
          </cell>
          <cell r="G29388" t="str">
            <v>SPSP - SISTEMA DE PRESTACAO DE SERVICOS PADRONIZADOS LTDA</v>
          </cell>
        </row>
        <row r="29389">
          <cell r="B29389" t="str">
            <v>RUU4F80</v>
          </cell>
          <cell r="D29389" t="str">
            <v>MOBI LIKE 1.0 8V FLEX 4P C/AR</v>
          </cell>
          <cell r="F29389" t="str">
            <v>CPQ0002/20</v>
          </cell>
          <cell r="G29389" t="str">
            <v>SPSP - SISTEMA DE PRESTACAO DE SERVICOS PADRONIZADOS LTDA</v>
          </cell>
        </row>
        <row r="29390">
          <cell r="B29390" t="str">
            <v>RUU4F94</v>
          </cell>
          <cell r="D29390" t="str">
            <v>MOBI LIKE 1.0 8V FLEX 4P C/AR</v>
          </cell>
          <cell r="F29390" t="str">
            <v>CPQ0002/20</v>
          </cell>
          <cell r="G29390" t="str">
            <v>SPSP - SISTEMA DE PRESTACAO DE SERVICOS PADRONIZADOS LTDA</v>
          </cell>
        </row>
        <row r="29391">
          <cell r="B29391" t="str">
            <v>RUU4F77</v>
          </cell>
          <cell r="D29391" t="str">
            <v>MOBI LIKE 1.0 8V FLEX 4P C/AR</v>
          </cell>
          <cell r="F29391" t="str">
            <v>CPQ0002/20</v>
          </cell>
          <cell r="G29391" t="str">
            <v>SPSP - SISTEMA DE PRESTACAO DE SERVICOS PADRONIZADOS LTDA</v>
          </cell>
        </row>
        <row r="29392">
          <cell r="B29392" t="str">
            <v>RUU3J86</v>
          </cell>
          <cell r="D29392" t="str">
            <v>MOBI LIKE 1.0 8V FLEX 4P C/AR</v>
          </cell>
          <cell r="F29392" t="str">
            <v>CPQ0002/20</v>
          </cell>
          <cell r="G29392" t="str">
            <v>SPSP - SISTEMA DE PRESTACAO DE SERVICOS PADRONIZADOS LTDA</v>
          </cell>
        </row>
        <row r="29393">
          <cell r="B29393" t="str">
            <v>RUU4G59</v>
          </cell>
          <cell r="D29393" t="str">
            <v>MOBI LIKE 1.0 8V FLEX 4P C/AR</v>
          </cell>
          <cell r="F29393" t="str">
            <v>CPQ0002/20</v>
          </cell>
          <cell r="G29393" t="str">
            <v>SPSP - SISTEMA DE PRESTACAO DE SERVICOS PADRONIZADOS LTDA</v>
          </cell>
        </row>
        <row r="29394">
          <cell r="B29394" t="str">
            <v>RUU3J83</v>
          </cell>
          <cell r="D29394" t="str">
            <v>MOBI LIKE 1.0 8V FLEX 4P C/AR</v>
          </cell>
          <cell r="F29394" t="str">
            <v>CPQ0002/20</v>
          </cell>
          <cell r="G29394" t="str">
            <v>SPSP - SISTEMA DE PRESTACAO DE SERVICOS PADRONIZADOS LTDA</v>
          </cell>
        </row>
        <row r="29395">
          <cell r="B29395" t="str">
            <v>RUU3J80</v>
          </cell>
          <cell r="D29395" t="str">
            <v>MOBI LIKE 1.0 8V FLEX 4P C/AR</v>
          </cell>
          <cell r="F29395" t="str">
            <v>CPQ0002/20</v>
          </cell>
          <cell r="G29395" t="str">
            <v>SPSP - SISTEMA DE PRESTACAO DE SERVICOS PADRONIZADOS LTDA</v>
          </cell>
        </row>
        <row r="29396">
          <cell r="B29396" t="str">
            <v>RUU4G83</v>
          </cell>
          <cell r="D29396" t="str">
            <v>MOBI LIKE 1.0 8V FLEX 4P C/AR</v>
          </cell>
          <cell r="F29396" t="str">
            <v>CPQ0002/20</v>
          </cell>
          <cell r="G29396" t="str">
            <v>SPSP - SISTEMA DE PRESTACAO DE SERVICOS PADRONIZADOS LTDA</v>
          </cell>
        </row>
        <row r="29397">
          <cell r="B29397" t="str">
            <v>RUU4F93</v>
          </cell>
          <cell r="D29397" t="str">
            <v>MOBI LIKE 1.0 8V FLEX 4P C/AR</v>
          </cell>
          <cell r="F29397" t="str">
            <v>CPQ0002/20</v>
          </cell>
          <cell r="G29397" t="str">
            <v>SPSP - SISTEMA DE PRESTACAO DE SERVICOS PADRONIZADOS LTDA</v>
          </cell>
        </row>
        <row r="29398">
          <cell r="B29398" t="str">
            <v>RUU4G81</v>
          </cell>
          <cell r="D29398" t="str">
            <v>MOBI LIKE 1.0 8V FLEX 4P C/AR</v>
          </cell>
          <cell r="F29398" t="str">
            <v>CPQ0002/20</v>
          </cell>
          <cell r="G29398" t="str">
            <v>SPSP - SISTEMA DE PRESTACAO DE SERVICOS PADRONIZADOS LTDA</v>
          </cell>
        </row>
        <row r="29399">
          <cell r="B29399" t="str">
            <v>RUU4G80</v>
          </cell>
          <cell r="D29399" t="str">
            <v>MOBI LIKE 1.0 8V FLEX 4P C/AR</v>
          </cell>
          <cell r="F29399" t="str">
            <v>CPQ0002/20</v>
          </cell>
          <cell r="G29399" t="str">
            <v>SPSP - SISTEMA DE PRESTACAO DE SERVICOS PADRONIZADOS LTDA</v>
          </cell>
        </row>
        <row r="29400">
          <cell r="B29400" t="str">
            <v>RUU4G76</v>
          </cell>
          <cell r="D29400" t="str">
            <v>MOBI LIKE 1.0 8V FLEX 4P C/AR</v>
          </cell>
          <cell r="F29400" t="str">
            <v>CPQ0002/20</v>
          </cell>
          <cell r="G29400" t="str">
            <v>SPSP - SISTEMA DE PRESTACAO DE SERVICOS PADRONIZADOS LTDA</v>
          </cell>
        </row>
        <row r="29401">
          <cell r="B29401" t="str">
            <v>RUU4G65</v>
          </cell>
          <cell r="D29401" t="str">
            <v>MOBI LIKE 1.0 8V FLEX 4P C/AR</v>
          </cell>
          <cell r="F29401" t="str">
            <v>CPQ0002/20</v>
          </cell>
          <cell r="G29401" t="str">
            <v>SPSP - SISTEMA DE PRESTACAO DE SERVICOS PADRONIZADOS LTDA</v>
          </cell>
        </row>
        <row r="29402">
          <cell r="B29402" t="str">
            <v>RUU4G41</v>
          </cell>
          <cell r="D29402" t="str">
            <v>MOBI LIKE 1.0 8V FLEX 4P C/AR</v>
          </cell>
          <cell r="F29402" t="str">
            <v>CPQ0002/20</v>
          </cell>
          <cell r="G29402" t="str">
            <v>SPSP - SISTEMA DE PRESTACAO DE SERVICOS PADRONIZADOS LTDA</v>
          </cell>
        </row>
        <row r="29403">
          <cell r="B29403" t="str">
            <v>RUU4G39</v>
          </cell>
          <cell r="D29403" t="str">
            <v>MOBI LIKE 1.0 8V FLEX 4P C/AR</v>
          </cell>
          <cell r="F29403" t="str">
            <v>CPQ0002/20</v>
          </cell>
          <cell r="G29403" t="str">
            <v>SPSP - SISTEMA DE PRESTACAO DE SERVICOS PADRONIZADOS LTDA</v>
          </cell>
        </row>
        <row r="29404">
          <cell r="B29404" t="str">
            <v>RUU4G35</v>
          </cell>
          <cell r="D29404" t="str">
            <v>MOBI LIKE 1.0 8V FLEX 4P C/AR</v>
          </cell>
          <cell r="F29404" t="str">
            <v>CPQ0002/20</v>
          </cell>
          <cell r="G29404" t="str">
            <v>SPSP - SISTEMA DE PRESTACAO DE SERVICOS PADRONIZADOS LTDA</v>
          </cell>
        </row>
        <row r="29405">
          <cell r="B29405" t="str">
            <v>RUU4G34</v>
          </cell>
          <cell r="D29405" t="str">
            <v>MOBI LIKE 1.0 8V FLEX 4P C/AR</v>
          </cell>
          <cell r="F29405" t="str">
            <v>CPQ0002/20</v>
          </cell>
          <cell r="G29405" t="str">
            <v>SPSP - SISTEMA DE PRESTACAO DE SERVICOS PADRONIZADOS LTDA</v>
          </cell>
        </row>
        <row r="29406">
          <cell r="B29406" t="str">
            <v>RUU4G73</v>
          </cell>
          <cell r="D29406" t="str">
            <v>MOBI LIKE 1.0 8V FLEX 4P C/AR</v>
          </cell>
          <cell r="F29406" t="str">
            <v>CPQ0002/20</v>
          </cell>
          <cell r="G29406" t="str">
            <v>SPSP - SISTEMA DE PRESTACAO DE SERVICOS PADRONIZADOS LTDA</v>
          </cell>
        </row>
        <row r="29407">
          <cell r="B29407" t="str">
            <v>RUU4G72</v>
          </cell>
          <cell r="D29407" t="str">
            <v>MOBI LIKE 1.0 8V FLEX 4P C/AR</v>
          </cell>
          <cell r="F29407" t="str">
            <v>CPQ0002/20</v>
          </cell>
          <cell r="G29407" t="str">
            <v>SPSP - SISTEMA DE PRESTACAO DE SERVICOS PADRONIZADOS LTDA</v>
          </cell>
        </row>
        <row r="29408">
          <cell r="B29408" t="str">
            <v>RUC6A64</v>
          </cell>
          <cell r="D29408" t="str">
            <v>MOBI LIKE 1.0 8V FLEX 4P C/AR</v>
          </cell>
          <cell r="F29408" t="str">
            <v>CLB5825/25</v>
          </cell>
          <cell r="G29408" t="str">
            <v>MEC Q COMERCIO E SERVICOS DE METROLOGIA INDUSTRIAL LTDA</v>
          </cell>
        </row>
        <row r="29409">
          <cell r="B29409" t="str">
            <v>FCG5C14</v>
          </cell>
          <cell r="D29409" t="str">
            <v>T-CROSS COMFORTLINE 1.0 200 TSI 12V TOTAL FLEX 4P C/AR - AUTOMÁTICO</v>
          </cell>
          <cell r="F29409" t="str">
            <v>CLB5573/25</v>
          </cell>
          <cell r="G29409" t="str">
            <v>SAPORE S.A.</v>
          </cell>
        </row>
        <row r="29410">
          <cell r="B29410" t="str">
            <v>ENE7F91</v>
          </cell>
          <cell r="D29410" t="str">
            <v>POLO 1.0 12V FLEX 4P C/AR</v>
          </cell>
          <cell r="F29410" t="str">
            <v>CLB5019/25</v>
          </cell>
          <cell r="G29410" t="str">
            <v>CONCESSIONARIA DAS RODOVIAS DO LESTE MS S.A.</v>
          </cell>
        </row>
        <row r="29411">
          <cell r="B29411" t="str">
            <v>SUN1B87</v>
          </cell>
          <cell r="D29411" t="str">
            <v>POLO TRACK 1.0 12V FLEX 4P C/AR</v>
          </cell>
          <cell r="F29411" t="str">
            <v>CLB4978/25</v>
          </cell>
          <cell r="G29411" t="str">
            <v>ECR ENGENHARIA LTDA.</v>
          </cell>
        </row>
        <row r="29412">
          <cell r="B29412" t="str">
            <v>SYJ3G96</v>
          </cell>
          <cell r="D29412" t="str">
            <v>RENEGADE LONGITUDE 1.3 16V TURBO 270 FLEX 4P C/AR - AUTOMÁTICO</v>
          </cell>
          <cell r="F29412" t="str">
            <v>CLB4402/25</v>
          </cell>
          <cell r="G29412" t="str">
            <v>LALLEMAND SOLUCOES BIOLOGICAS LTDA</v>
          </cell>
        </row>
        <row r="29413">
          <cell r="B29413" t="str">
            <v>SJF5J62</v>
          </cell>
          <cell r="D29413" t="str">
            <v>ARGO 1.0 6V FLEX 4P C/AR</v>
          </cell>
          <cell r="F29413" t="str">
            <v>CLB4183/25</v>
          </cell>
          <cell r="G29413" t="str">
            <v>TROPICAL INDUSTRIA DE ALIMENTOS S/A</v>
          </cell>
        </row>
        <row r="29414">
          <cell r="B29414" t="str">
            <v>CVI1H67</v>
          </cell>
          <cell r="D29414" t="str">
            <v>T-CROSS HIGHLINE 1.4 250 TSI 16V TOTAL FLEX 4P C/AR - AUTOMÁTICO</v>
          </cell>
          <cell r="F29414" t="str">
            <v>CLB3870/25</v>
          </cell>
          <cell r="G29414" t="str">
            <v>CREFAZ SOCIEDADE DE CREDITO AO MICROEMPREENDEDOR E A EMPRESA DE PEQUENO PORTE S.A.</v>
          </cell>
        </row>
        <row r="29415">
          <cell r="B29415" t="str">
            <v>FCJ4D52</v>
          </cell>
          <cell r="D29415" t="str">
            <v>SAVEIRO ROBUST 1.6 8V TOTAL FLEX 2P C/AR</v>
          </cell>
          <cell r="F29415" t="str">
            <v>CLB3830/25</v>
          </cell>
          <cell r="G29415" t="str">
            <v>TRANSPORTES PESADOS MINAS S.A.</v>
          </cell>
        </row>
        <row r="29416">
          <cell r="B29416" t="str">
            <v>CUZ0A67</v>
          </cell>
          <cell r="D29416" t="str">
            <v>POLO COMFORTLINE 1.0 12V TSI FLEX 4P C/AR - AUTOMÁTICO</v>
          </cell>
          <cell r="F29416" t="str">
            <v>CLB3774/25</v>
          </cell>
          <cell r="G29416" t="str">
            <v>CLEAN FIELD COMERCIO DE PRODUTOS ALIMENTICIOS LTDA</v>
          </cell>
        </row>
        <row r="29417">
          <cell r="B29417" t="str">
            <v>RVO4A21</v>
          </cell>
          <cell r="D29417" t="str">
            <v>DUSTER ZEN 1.6 16V SCE FLEX 4P C/AR</v>
          </cell>
          <cell r="F29417" t="str">
            <v>CLB3742/25</v>
          </cell>
          <cell r="G29417" t="str">
            <v>CHRISTEYNS BRASIL - PRODUTOS QUIMICOS LTDA</v>
          </cell>
        </row>
        <row r="29418">
          <cell r="B29418" t="str">
            <v>RUQ2A09</v>
          </cell>
          <cell r="D29418" t="str">
            <v>ONIX LT 1.0 12V FLEX 4P C/AR</v>
          </cell>
          <cell r="F29418" t="str">
            <v>CLB3742/25</v>
          </cell>
          <cell r="G29418" t="str">
            <v>CHRISTEYNS BRASIL - PRODUTOS QUIMICOS LTDA</v>
          </cell>
        </row>
        <row r="29419">
          <cell r="B29419" t="str">
            <v>TLJ5C60</v>
          </cell>
          <cell r="D29419" t="str">
            <v>NIVUS COMFORTLINE 1.0 200 TSI 12V TOTAL FLEX 4P C/AR - AUTOMÁTICO</v>
          </cell>
          <cell r="F29419" t="str">
            <v>CLB2906/25</v>
          </cell>
          <cell r="G29419" t="str">
            <v>CONCRELAGOS CONCRETO S/A</v>
          </cell>
        </row>
        <row r="29420">
          <cell r="B29420" t="str">
            <v>TDK9B87</v>
          </cell>
          <cell r="D29420" t="str">
            <v>KWID ZEN 1.0 12V SCE FLEX 4P C/AR</v>
          </cell>
          <cell r="F29420" t="str">
            <v>CLB2698/25</v>
          </cell>
          <cell r="G29420" t="str">
            <v>BIOMM S/A</v>
          </cell>
        </row>
        <row r="29421">
          <cell r="B29421" t="str">
            <v>TDK9B82</v>
          </cell>
          <cell r="D29421" t="str">
            <v>KWID ZEN 1.0 12V SCE FLEX 4P C/AR</v>
          </cell>
          <cell r="F29421" t="str">
            <v>CLB2698/25</v>
          </cell>
          <cell r="G29421" t="str">
            <v>BIOMM S/A</v>
          </cell>
        </row>
        <row r="29422">
          <cell r="B29422" t="str">
            <v>TCA6E91</v>
          </cell>
          <cell r="D29422" t="str">
            <v>SPIN PREMIER 7L 1.8 8V ECONOFLEX 4P C/AR - AUTOMÁTICO</v>
          </cell>
          <cell r="F29422" t="str">
            <v>CLB2378/25</v>
          </cell>
          <cell r="G29422" t="str">
            <v>GDL LOGISTICA INTEGRADA S.A.</v>
          </cell>
        </row>
        <row r="29423">
          <cell r="B29423" t="str">
            <v>TCB4G55</v>
          </cell>
          <cell r="D29423" t="str">
            <v>SPIN PREMIER 7L 1.8 8V ECONOFLEX 4P C/AR - AUTOMÁTICO</v>
          </cell>
          <cell r="F29423" t="str">
            <v>CLB2378/25</v>
          </cell>
          <cell r="G29423" t="str">
            <v>GDL LOGISTICA INTEGRADA S.A.</v>
          </cell>
        </row>
        <row r="29424">
          <cell r="B29424" t="str">
            <v>EXM3C81</v>
          </cell>
          <cell r="D29424" t="str">
            <v>SAVEIRO ROBUST 1.6 8V TOTAL FLEX 2P C/AR</v>
          </cell>
          <cell r="F29424" t="str">
            <v>CLB2292/25</v>
          </cell>
          <cell r="G29424" t="str">
            <v>QUALLY GRAMA COMERCIO LTDA</v>
          </cell>
        </row>
        <row r="29425">
          <cell r="B29425" t="str">
            <v>SHQ4F81</v>
          </cell>
          <cell r="D29425" t="str">
            <v>ARGO 1.0 6V FLEX 4P C/AR</v>
          </cell>
          <cell r="F29425" t="str">
            <v>CLB1645/25</v>
          </cell>
          <cell r="G29425" t="str">
            <v>SUNNYVALE COMERCIO E REPRESENTACOES LTDA</v>
          </cell>
        </row>
        <row r="29426">
          <cell r="B29426" t="str">
            <v>SHQ7F48</v>
          </cell>
          <cell r="D29426" t="str">
            <v>ARGO 1.0 6V FLEX 4P C/AR</v>
          </cell>
          <cell r="F29426" t="str">
            <v>CLB1645/25</v>
          </cell>
          <cell r="G29426" t="str">
            <v>SUNNYVALE COMERCIO E REPRESENTACOES LTDA</v>
          </cell>
        </row>
        <row r="29427">
          <cell r="B29427" t="str">
            <v>SHQ4F88</v>
          </cell>
          <cell r="D29427" t="str">
            <v>ARGO 1.0 6V FLEX 4P C/AR</v>
          </cell>
          <cell r="F29427" t="str">
            <v>CLB1645/25</v>
          </cell>
          <cell r="G29427" t="str">
            <v>SUNNYVALE COMERCIO E REPRESENTACOES LTDA</v>
          </cell>
        </row>
        <row r="29428">
          <cell r="B29428" t="str">
            <v>SHQ4F84</v>
          </cell>
          <cell r="D29428" t="str">
            <v>ARGO 1.0 6V FLEX 4P C/AR</v>
          </cell>
          <cell r="F29428" t="str">
            <v>CLB1645/25</v>
          </cell>
          <cell r="G29428" t="str">
            <v>SUNNYVALE COMERCIO E REPRESENTACOES LTDA</v>
          </cell>
        </row>
        <row r="29429">
          <cell r="B29429" t="str">
            <v>SHQ2D31</v>
          </cell>
          <cell r="D29429" t="str">
            <v>ARGO 1.0 6V FLEX 4P C/AR</v>
          </cell>
          <cell r="F29429" t="str">
            <v>CLB1645/25</v>
          </cell>
          <cell r="G29429" t="str">
            <v>SUNNYVALE COMERCIO E REPRESENTACOES LTDA</v>
          </cell>
        </row>
        <row r="29430">
          <cell r="B29430" t="str">
            <v>SHQ2D36</v>
          </cell>
          <cell r="D29430" t="str">
            <v>ARGO 1.0 6V FLEX 4P C/AR</v>
          </cell>
          <cell r="F29430" t="str">
            <v>CLB1645/25</v>
          </cell>
          <cell r="G29430" t="str">
            <v>SUNNYVALE COMERCIO E REPRESENTACOES LTDA</v>
          </cell>
        </row>
        <row r="29431">
          <cell r="B29431" t="str">
            <v>SHQ2D29</v>
          </cell>
          <cell r="D29431" t="str">
            <v>ARGO 1.0 6V FLEX 4P C/AR</v>
          </cell>
          <cell r="F29431" t="str">
            <v>CLB1645/25</v>
          </cell>
          <cell r="G29431" t="str">
            <v>SUNNYVALE COMERCIO E REPRESENTACOES LTDA</v>
          </cell>
        </row>
        <row r="29432">
          <cell r="B29432" t="str">
            <v>SHD4D31</v>
          </cell>
          <cell r="D29432" t="str">
            <v>COMPASS LONGITUDE 1.3 16V TURBO 270 FLEX 4P C/AR - AUTOMÁTICO</v>
          </cell>
          <cell r="F29432" t="str">
            <v>CLB1626/25</v>
          </cell>
          <cell r="G29432" t="str">
            <v>MDS CORRETORA E ADMINISTRADORA DE SEGUROS S.A.</v>
          </cell>
        </row>
        <row r="29433">
          <cell r="B29433" t="str">
            <v>RVF1B99</v>
          </cell>
          <cell r="D29433" t="str">
            <v>COMMANDER LIMITED 7L 1.3 16V TURBO 270 FLEX 4P C/AR - AUTOMÁTICO</v>
          </cell>
          <cell r="F29433" t="str">
            <v>CLB1566/25</v>
          </cell>
          <cell r="G29433" t="str">
            <v>NEXANS BRASIL S/A</v>
          </cell>
        </row>
        <row r="29434">
          <cell r="B29434" t="str">
            <v>SHI9A91</v>
          </cell>
          <cell r="D29434" t="str">
            <v>COMPASS LONGITUDE 1.3 16V TURBO 270 FLEX 4P C/AR - AUTOMÁTICO</v>
          </cell>
          <cell r="F29434" t="str">
            <v>CLB1293/25</v>
          </cell>
          <cell r="G29434" t="str">
            <v>GRANT THORNTON AUDITORES INDEPENDENTES LTDA</v>
          </cell>
        </row>
        <row r="29435">
          <cell r="B29435" t="str">
            <v>RUA6B84</v>
          </cell>
          <cell r="D29435" t="str">
            <v>COMPASS LONGITUDE 1.3 16V TURBO 270 FLEX 4P C/AR - AUTOMÁTICO</v>
          </cell>
          <cell r="F29435" t="str">
            <v>CLB0217/25</v>
          </cell>
          <cell r="G29435" t="str">
            <v>DEA CHRISTINA REINERT PRECOMA</v>
          </cell>
        </row>
        <row r="29436">
          <cell r="B29436" t="str">
            <v>RTU6B43</v>
          </cell>
          <cell r="D29436" t="str">
            <v>208 HATCH ACTIVE 1.6 16V FLEX 4P C/AR - AUTOMÁTICO</v>
          </cell>
          <cell r="F29436" t="str">
            <v>CLA5714/25</v>
          </cell>
          <cell r="G29436" t="str">
            <v>RAPHAEL ANGELO JOEMIO</v>
          </cell>
        </row>
        <row r="29437">
          <cell r="B29437" t="str">
            <v>RTS4F15</v>
          </cell>
          <cell r="D29437" t="str">
            <v>ARGO DRIVE 1.0 6V FLEX 4P C/AR</v>
          </cell>
          <cell r="F29437" t="str">
            <v>CLA5270/25</v>
          </cell>
          <cell r="G29437" t="str">
            <v>LUIZ CARLOS MAGALHAES RIBEIRO</v>
          </cell>
        </row>
        <row r="29438">
          <cell r="B29438" t="str">
            <v>RUE0C13</v>
          </cell>
          <cell r="D29438" t="str">
            <v>ONIX PLUS LTZ 1.0 12V TURBO FLEX 4P C/AR - AUTOMÁTICO</v>
          </cell>
          <cell r="F29438" t="str">
            <v>CLA3844/25</v>
          </cell>
          <cell r="G29438" t="str">
            <v>RENAN CARREIRO NEIVA SILVA</v>
          </cell>
        </row>
        <row r="29439">
          <cell r="B29439" t="str">
            <v>SIL3C63</v>
          </cell>
          <cell r="D29439" t="str">
            <v>NOVA STRADA ENDURANCE CABINE PLUS 1.4 8V FLEX 2P C/AR</v>
          </cell>
          <cell r="F29439" t="str">
            <v>CLA2714/25</v>
          </cell>
          <cell r="G29439" t="str">
            <v>COOPERATIVA DOS PLANTADORES DE CANA DO ESTADO SAO PAULO</v>
          </cell>
        </row>
        <row r="29440">
          <cell r="B29440" t="str">
            <v>QMY1E12</v>
          </cell>
          <cell r="D29440" t="str">
            <v>STRADA ENDURANCE CP FLEX 1.3</v>
          </cell>
          <cell r="F29440" t="str">
            <v>CLA2714/25</v>
          </cell>
          <cell r="G29440" t="str">
            <v>COOPERATIVA DOS PLANTADORES DE CANA DO ESTADO SAO PAULO</v>
          </cell>
        </row>
        <row r="29441">
          <cell r="B29441" t="str">
            <v>SYN2H66</v>
          </cell>
          <cell r="D29441" t="str">
            <v>ARGO 1.0 6V FLEX 4P C/AR</v>
          </cell>
          <cell r="F29441" t="str">
            <v>CLA2684/25</v>
          </cell>
          <cell r="G29441" t="str">
            <v>CAETEX FLORESTAL S.A.</v>
          </cell>
        </row>
        <row r="29442">
          <cell r="B29442" t="str">
            <v>SYN2H92</v>
          </cell>
          <cell r="D29442" t="str">
            <v>S10 CD LS 2.8 16V DIE 4X4 4P C/AR</v>
          </cell>
          <cell r="F29442" t="str">
            <v>CLA2684/25</v>
          </cell>
          <cell r="G29442" t="str">
            <v>CAETEX FLORESTAL S.A.</v>
          </cell>
        </row>
        <row r="29443">
          <cell r="B29443" t="str">
            <v>TCU6J57</v>
          </cell>
          <cell r="D29443" t="str">
            <v>ARGO DRIVE 1.0 6V FLEX 4P C/AR</v>
          </cell>
          <cell r="F29443" t="str">
            <v>CLA2619/25</v>
          </cell>
          <cell r="G29443" t="str">
            <v>GRANDTEC MAQUINAS AGRICOLAS LTDA</v>
          </cell>
        </row>
        <row r="29444">
          <cell r="B29444" t="str">
            <v>EMJ5J01</v>
          </cell>
          <cell r="D29444" t="str">
            <v>AMAROK COMFORTLINE CD 3.0 V6 TDI TURBO DIE 4X4 4P C/AR - AUTOMÁTICO</v>
          </cell>
          <cell r="F29444" t="str">
            <v>CLA2028/25</v>
          </cell>
          <cell r="G29444" t="str">
            <v>VILMORIN-MIKADO BRASIL LTDA</v>
          </cell>
        </row>
        <row r="29445">
          <cell r="B29445" t="str">
            <v>EBY5A61</v>
          </cell>
          <cell r="D29445" t="str">
            <v>SAVEIRO ROBUST 1.6 8V TOTAL FLEX 2P C/AR</v>
          </cell>
          <cell r="F29445" t="str">
            <v>CLA1994/25</v>
          </cell>
          <cell r="G29445" t="str">
            <v>TERRA DO BRASIL PRODUTOS AGROPECUARIOS LTDA</v>
          </cell>
        </row>
        <row r="29446">
          <cell r="B29446" t="str">
            <v>TCJ7A31</v>
          </cell>
          <cell r="D29446" t="str">
            <v>COMPASS LIMITED 1.3 16V TURBO 270 FLEX 4P C/AR - AUTOMÁTICO</v>
          </cell>
          <cell r="F29446" t="str">
            <v>CLA1738/25</v>
          </cell>
          <cell r="G29446" t="str">
            <v>HYPERION MATERIALS &amp; TECHNOLOGIES (BRAZIL) LTDA.</v>
          </cell>
        </row>
        <row r="29447">
          <cell r="B29447" t="str">
            <v>SJG9H30</v>
          </cell>
          <cell r="D29447" t="str">
            <v>MOBI LIKE 1.0 8V FLEX 4P C/AR</v>
          </cell>
          <cell r="F29447" t="str">
            <v>CLA1605/25</v>
          </cell>
          <cell r="G29447" t="str">
            <v>EMBRASIL EMPRESA BRASILEIRA DE SEGURANÇA LTDA.</v>
          </cell>
        </row>
        <row r="29448">
          <cell r="B29448" t="str">
            <v>RUS0E51</v>
          </cell>
          <cell r="D29448" t="str">
            <v>NOVA STRADA ENDURANCE CABINE PLUS 1.4 8V FLEX 2P C/AR</v>
          </cell>
          <cell r="F29448" t="str">
            <v>CLA1428/25</v>
          </cell>
          <cell r="G29448" t="str">
            <v>COTRIJAL COOPERATIVA AGROPECUARIA E INDUSTRIAL</v>
          </cell>
        </row>
        <row r="29449">
          <cell r="B29449" t="str">
            <v>SIZ0B85</v>
          </cell>
          <cell r="D29449" t="str">
            <v>SPRINTER FURGÃO STREET 315 2.0 7.5M³ EE 3250 RODADO SIMPLES TB DIE 3P C/AR</v>
          </cell>
          <cell r="F29449" t="str">
            <v>CLA1397/25</v>
          </cell>
          <cell r="G29449" t="str">
            <v>RODOVIAS DAS COLINAS S/A</v>
          </cell>
        </row>
        <row r="29450">
          <cell r="B29450" t="str">
            <v>RUL1A59</v>
          </cell>
          <cell r="D29450" t="str">
            <v>KWID ZEN 1.0 12V SCE FLEX 4P C/AR</v>
          </cell>
          <cell r="F29450" t="str">
            <v>CLA1271/25</v>
          </cell>
          <cell r="G29450" t="str">
            <v>CLARO NXT TELECOMUNICACOES S/A</v>
          </cell>
        </row>
        <row r="29451">
          <cell r="B29451" t="str">
            <v>RUL0I82</v>
          </cell>
          <cell r="D29451" t="str">
            <v>KWID ZEN 1.0 12V SCE FLEX 4P C/AR</v>
          </cell>
          <cell r="F29451" t="str">
            <v>CLA1271/25</v>
          </cell>
          <cell r="G29451" t="str">
            <v>CLARO NXT TELECOMUNICACOES S/A</v>
          </cell>
        </row>
        <row r="29452">
          <cell r="B29452" t="str">
            <v>RUL0I55</v>
          </cell>
          <cell r="D29452" t="str">
            <v>KWID ZEN 1.0 12V SCE FLEX 4P C/AR</v>
          </cell>
          <cell r="F29452" t="str">
            <v>CLA1271/25</v>
          </cell>
          <cell r="G29452" t="str">
            <v>CLARO NXT TELECOMUNICACOES S/A</v>
          </cell>
        </row>
        <row r="29453">
          <cell r="B29453" t="str">
            <v>RUX5I31</v>
          </cell>
          <cell r="D29453" t="str">
            <v>KWID ZEN 1.0 12V SCE FLEX 4P C/AR</v>
          </cell>
          <cell r="F29453" t="str">
            <v>CLA1269/25</v>
          </cell>
          <cell r="G29453" t="str">
            <v>SPAL INDUSTRIA BRASILEIRA DE BEBIDAS S/A</v>
          </cell>
        </row>
        <row r="29454">
          <cell r="B29454" t="str">
            <v>SHB9A19</v>
          </cell>
          <cell r="D29454" t="str">
            <v>KWID ZEN 1.0 12V SCE FLEX 4P C/AR</v>
          </cell>
          <cell r="F29454" t="str">
            <v>CLA1269/25</v>
          </cell>
          <cell r="G29454" t="str">
            <v>SPAL INDUSTRIA BRASILEIRA DE BEBIDAS S/A</v>
          </cell>
        </row>
        <row r="29455">
          <cell r="B29455" t="str">
            <v>SHS0G14</v>
          </cell>
          <cell r="D29455" t="str">
            <v>LOGAN ZEN 1.0 12V SCE FLEX 4P C/AR</v>
          </cell>
          <cell r="F29455" t="str">
            <v>CLA1261/25</v>
          </cell>
          <cell r="G29455" t="str">
            <v>SAINT-GOBAIN DO BRASIL PRODUTOS INDUSTRIAIS E PARA CONSTRUCAO LTDA</v>
          </cell>
        </row>
        <row r="29456">
          <cell r="B29456" t="str">
            <v>CUX0A37</v>
          </cell>
          <cell r="D29456" t="str">
            <v>T-CROSS HIGHLINE 1.4 250 TSI 16V TOTAL FLEX 4P C/AR - AUTOMÁTICO</v>
          </cell>
          <cell r="F29456" t="str">
            <v>CLA1249/25</v>
          </cell>
          <cell r="G29456" t="str">
            <v>BRASANITAS EMPRESA BRASILEIRA DE SANEAMENTO E COM LTDA</v>
          </cell>
        </row>
        <row r="29457">
          <cell r="B29457" t="str">
            <v>RUM9B31</v>
          </cell>
          <cell r="D29457" t="str">
            <v>MOBI LIKE 1.0 8V FLEX 4P C/AR</v>
          </cell>
          <cell r="F29457" t="str">
            <v>CLA1136/25</v>
          </cell>
          <cell r="G29457" t="str">
            <v>ARCOS DOURADOS COMERCIO DE ALIMENTOS SA</v>
          </cell>
        </row>
        <row r="29458">
          <cell r="B29458" t="str">
            <v>RUD9C29</v>
          </cell>
          <cell r="D29458" t="str">
            <v>VIRTUS COMFORTLINE 1.0 12V 200 TSI TOTAL FLEX 4P C/AR - AUTOMÁTICO</v>
          </cell>
          <cell r="F29458" t="str">
            <v>CLA1136/25</v>
          </cell>
          <cell r="G29458" t="str">
            <v>ARCOS DOURADOS COMERCIO DE ALIMENTOS SA</v>
          </cell>
        </row>
        <row r="29459">
          <cell r="B29459" t="str">
            <v>RVF1B70</v>
          </cell>
          <cell r="D29459" t="str">
            <v>RANGER XL CS 2.2 DIE 4X4 2P C/AR</v>
          </cell>
          <cell r="F29459" t="str">
            <v>CLA1106/25</v>
          </cell>
          <cell r="G29459" t="str">
            <v>CLARO S.A.</v>
          </cell>
        </row>
        <row r="29460">
          <cell r="B29460" t="str">
            <v>RNF9I24</v>
          </cell>
          <cell r="D29460" t="str">
            <v>GOL 1.6 8V FLEX 4P C/ AR</v>
          </cell>
          <cell r="F29460" t="str">
            <v>CLA1080/25</v>
          </cell>
          <cell r="G29460" t="str">
            <v>VIBRA ENERGIA S.A</v>
          </cell>
        </row>
        <row r="29461">
          <cell r="B29461" t="str">
            <v>RMU1C78</v>
          </cell>
          <cell r="D29461" t="str">
            <v>GOL 1.6 8V FLEX 4P C/ AR</v>
          </cell>
          <cell r="F29461" t="str">
            <v>CLA1080/25</v>
          </cell>
          <cell r="G29461" t="str">
            <v>VIBRA ENERGIA S.A</v>
          </cell>
        </row>
        <row r="29462">
          <cell r="B29462" t="str">
            <v>RMW5D68</v>
          </cell>
          <cell r="D29462" t="str">
            <v>GOL 1.6 8V FLEX 4P C/ AR</v>
          </cell>
          <cell r="F29462" t="str">
            <v>CLA1080/25</v>
          </cell>
          <cell r="G29462" t="str">
            <v>VIBRA ENERGIA S.A</v>
          </cell>
        </row>
        <row r="29463">
          <cell r="B29463" t="str">
            <v>RMN5J24</v>
          </cell>
          <cell r="D29463" t="str">
            <v>KWID ZEN 1.0 12V SCE FLEX 4P C/AR</v>
          </cell>
          <cell r="F29463" t="str">
            <v>CLA1046/25</v>
          </cell>
          <cell r="G29463" t="str">
            <v>VERO S.A.</v>
          </cell>
        </row>
        <row r="29464">
          <cell r="B29464" t="str">
            <v>RMN5I72</v>
          </cell>
          <cell r="D29464" t="str">
            <v>KWID ZEN 1.0 12V SCE FLEX 4P C/AR</v>
          </cell>
          <cell r="F29464" t="str">
            <v>CLA1046/25</v>
          </cell>
          <cell r="G29464" t="str">
            <v>VERO S.A.</v>
          </cell>
        </row>
        <row r="29465">
          <cell r="B29465" t="str">
            <v>RTQ9B46</v>
          </cell>
          <cell r="D29465" t="str">
            <v>SAVEIRO ROBUST 1.6 8V TOTAL FLEX 2P C/AR</v>
          </cell>
          <cell r="F29465" t="str">
            <v>CLA1046/25</v>
          </cell>
          <cell r="G29465" t="str">
            <v>VERO S.A.</v>
          </cell>
        </row>
        <row r="29466">
          <cell r="B29466" t="str">
            <v>RTN2G92</v>
          </cell>
          <cell r="D29466" t="str">
            <v>SAVEIRO ROBUST 1.6 8V TOTAL FLEX 2P C/AR</v>
          </cell>
          <cell r="F29466" t="str">
            <v>CLA1046/25</v>
          </cell>
          <cell r="G29466" t="str">
            <v>VERO S.A.</v>
          </cell>
        </row>
        <row r="29467">
          <cell r="B29467" t="str">
            <v>RUN1J62</v>
          </cell>
          <cell r="D29467" t="str">
            <v>MOBI LIKE 1.0 8V FLEX 4P C/AR</v>
          </cell>
          <cell r="F29467" t="str">
            <v>CLA1046/25</v>
          </cell>
          <cell r="G29467" t="str">
            <v>VERO S.A.</v>
          </cell>
        </row>
        <row r="29468">
          <cell r="B29468" t="str">
            <v>RUR9C34</v>
          </cell>
          <cell r="D29468" t="str">
            <v>MOBI LIKE 1.0 8V FLEX 4P C/AR</v>
          </cell>
          <cell r="F29468" t="str">
            <v>CLA1046/25</v>
          </cell>
          <cell r="G29468" t="str">
            <v>VERO S.A.</v>
          </cell>
        </row>
        <row r="29469">
          <cell r="B29469" t="str">
            <v>RUS0C54</v>
          </cell>
          <cell r="D29469" t="str">
            <v>MOBI LIKE 1.0 8V FLEX 4P C/AR</v>
          </cell>
          <cell r="F29469" t="str">
            <v>CLA1046/25</v>
          </cell>
          <cell r="G29469" t="str">
            <v>VERO S.A.</v>
          </cell>
        </row>
        <row r="29470">
          <cell r="B29470" t="str">
            <v>RUO5A20</v>
          </cell>
          <cell r="D29470" t="str">
            <v>MOBI LIKE 1.0 8V FLEX 4P C/AR</v>
          </cell>
          <cell r="F29470" t="str">
            <v>CLA1046/25</v>
          </cell>
          <cell r="G29470" t="str">
            <v>VERO S.A.</v>
          </cell>
        </row>
        <row r="29471">
          <cell r="B29471" t="str">
            <v>RUO5A10</v>
          </cell>
          <cell r="D29471" t="str">
            <v>MOBI LIKE 1.0 8V FLEX 4P C/AR</v>
          </cell>
          <cell r="F29471" t="str">
            <v>CLA1046/25</v>
          </cell>
          <cell r="G29471" t="str">
            <v>VERO S.A.</v>
          </cell>
        </row>
        <row r="29472">
          <cell r="B29472" t="str">
            <v>EZR7J63</v>
          </cell>
          <cell r="D29472" t="str">
            <v>VOYAGE 1.0 MPI 12V TOTAL FLEX 4P C/AR</v>
          </cell>
          <cell r="F29472" t="str">
            <v>CLA1032/25</v>
          </cell>
          <cell r="G29472" t="str">
            <v>NCR ATLEOS BRASIL LTDA</v>
          </cell>
        </row>
        <row r="29473">
          <cell r="B29473" t="str">
            <v>RTM9D05</v>
          </cell>
          <cell r="D29473" t="str">
            <v>MASTER GRAND FURGÃO 10,8M³ L2H2 2.3 16V DIE 4P C/AR</v>
          </cell>
          <cell r="F29473" t="str">
            <v>CLA1026/25</v>
          </cell>
          <cell r="G29473" t="str">
            <v>SOUZA CRUZ LTDA</v>
          </cell>
        </row>
        <row r="29474">
          <cell r="B29474" t="str">
            <v>RTA4H05</v>
          </cell>
          <cell r="D29474" t="str">
            <v>ARGO 1.0 6V FLEX 4P C/AR</v>
          </cell>
          <cell r="F29474" t="str">
            <v>CLA1026/25</v>
          </cell>
          <cell r="G29474" t="str">
            <v>SOUZA CRUZ LTDA</v>
          </cell>
        </row>
        <row r="29475">
          <cell r="B29475" t="str">
            <v>RNY2G25</v>
          </cell>
          <cell r="D29475" t="str">
            <v>ARGO 1.0 6V FLEX 4P C/AR</v>
          </cell>
          <cell r="F29475" t="str">
            <v>CLA1026/25</v>
          </cell>
          <cell r="G29475" t="str">
            <v>SOUZA CRUZ LTDA</v>
          </cell>
        </row>
        <row r="29476">
          <cell r="B29476" t="str">
            <v>SYG3E94</v>
          </cell>
          <cell r="D29476" t="str">
            <v>POLO TRACK 1.0 12V FLEX 4P C/AR</v>
          </cell>
          <cell r="F29476" t="str">
            <v>CLA1025/25</v>
          </cell>
          <cell r="G29476" t="str">
            <v>SOUZA CRUZ LTDA</v>
          </cell>
        </row>
        <row r="29477">
          <cell r="B29477" t="str">
            <v>SIJ1G97</v>
          </cell>
          <cell r="D29477" t="str">
            <v>RENEGADE SERIE S 1.3 16V TURBO 270 FLEX 4X4 4P C/AR - AUTOMÁTICO</v>
          </cell>
          <cell r="F29477" t="str">
            <v>CLA1010/25</v>
          </cell>
          <cell r="G29477" t="str">
            <v>VALE S.A.</v>
          </cell>
        </row>
        <row r="29478">
          <cell r="B29478" t="str">
            <v>SIM5D75</v>
          </cell>
          <cell r="D29478" t="str">
            <v>RENEGADE SERIE S 1.3 16V TURBO 270 FLEX 4X4 4P C/AR - AUTOMÁTICO</v>
          </cell>
          <cell r="F29478" t="str">
            <v>CLA1010/25</v>
          </cell>
          <cell r="G29478" t="str">
            <v>VALE S.A.</v>
          </cell>
        </row>
        <row r="29479">
          <cell r="B29479" t="str">
            <v>RNQ0D32</v>
          </cell>
          <cell r="D29479" t="str">
            <v>ARGO 1.0 6V FLEX 4P C/AR</v>
          </cell>
          <cell r="F29479" t="str">
            <v>CLA0922/25</v>
          </cell>
          <cell r="G29479" t="str">
            <v>INSTITUTO HERMES PARDINI S/A</v>
          </cell>
        </row>
        <row r="29480">
          <cell r="B29480" t="str">
            <v>SHJ0B80</v>
          </cell>
          <cell r="D29480" t="str">
            <v>MOBI LIKE 1.0 8V FLEX 4P C/AR</v>
          </cell>
          <cell r="F29480" t="str">
            <v>CLA0791/25</v>
          </cell>
          <cell r="G29480" t="str">
            <v>PROCISA DO BRASIL PROJETOS, CONSTRUCOES E INSTALACOES LTDA</v>
          </cell>
        </row>
        <row r="29481">
          <cell r="B29481" t="str">
            <v>SIU3E41</v>
          </cell>
          <cell r="D29481" t="str">
            <v>ARGO 1.0 6V FLEX 4P C/AR</v>
          </cell>
          <cell r="F29481" t="str">
            <v>CLA0748/25</v>
          </cell>
          <cell r="G29481" t="str">
            <v>EQUATORIAL MARANHAO DISTRIBUIDORA DE ENERGIA S.A</v>
          </cell>
        </row>
        <row r="29482">
          <cell r="B29482" t="str">
            <v>SHM0H67</v>
          </cell>
          <cell r="D29482" t="str">
            <v>ONIX PLUS LTZ 1.0 12V TURBO FLEX 4P C/AR</v>
          </cell>
          <cell r="F29482" t="str">
            <v>CLA0735/25</v>
          </cell>
          <cell r="G29482" t="str">
            <v>GERDAU ACOS LONGOS S.A.</v>
          </cell>
        </row>
        <row r="29483">
          <cell r="B29483" t="str">
            <v>RVB7G28</v>
          </cell>
          <cell r="D29483" t="str">
            <v>ONIX PLUS LTZ 1.0 12V TURBO FLEX 4P C/AR</v>
          </cell>
          <cell r="F29483" t="str">
            <v>CLA0731/25</v>
          </cell>
          <cell r="G29483" t="str">
            <v>GERDAU ACOS LONGOS S.A.</v>
          </cell>
        </row>
        <row r="29484">
          <cell r="B29484" t="str">
            <v>RUV9G78</v>
          </cell>
          <cell r="D29484" t="str">
            <v>ONIX PLUS LTZ 1.0 12V TURBO FLEX 4P C/AR</v>
          </cell>
          <cell r="F29484" t="str">
            <v>CLA0731/25</v>
          </cell>
          <cell r="G29484" t="str">
            <v>GERDAU ACOS LONGOS S.A.</v>
          </cell>
        </row>
        <row r="29485">
          <cell r="B29485" t="str">
            <v>RUV9G79</v>
          </cell>
          <cell r="D29485" t="str">
            <v>ONIX PLUS LTZ 1.0 12V TURBO FLEX 4P C/AR</v>
          </cell>
          <cell r="F29485" t="str">
            <v>CLA0731/25</v>
          </cell>
          <cell r="G29485" t="str">
            <v>GERDAU ACOS LONGOS S.A.</v>
          </cell>
        </row>
        <row r="29486">
          <cell r="B29486" t="str">
            <v>RVH2J45</v>
          </cell>
          <cell r="D29486" t="str">
            <v>ONIX PLUS LTZ 1.0 12V TURBO FLEX 4P C/AR</v>
          </cell>
          <cell r="F29486" t="str">
            <v>CLA0731/25</v>
          </cell>
          <cell r="G29486" t="str">
            <v>GERDAU ACOS LONGOS S.A.</v>
          </cell>
        </row>
        <row r="29487">
          <cell r="B29487" t="str">
            <v>RUO3F63</v>
          </cell>
          <cell r="D29487" t="str">
            <v>S10 CD LS 2.8 16V DIE 4X4 4P C/AR</v>
          </cell>
          <cell r="F29487" t="str">
            <v>CLA0678/25</v>
          </cell>
          <cell r="G29487" t="str">
            <v>EQUATORIAL PARA DISTRIBUIDORA DE ENERGIA S.A.</v>
          </cell>
        </row>
        <row r="29488">
          <cell r="B29488" t="str">
            <v>RVX0E12</v>
          </cell>
          <cell r="D29488" t="str">
            <v>ONIX PLUS LT 1.0 12V FLEX 4P C/AR</v>
          </cell>
          <cell r="F29488" t="str">
            <v>CLA0632/25</v>
          </cell>
          <cell r="G29488" t="str">
            <v>HYPERA S.A.</v>
          </cell>
        </row>
        <row r="29489">
          <cell r="B29489" t="str">
            <v>RVW5F79</v>
          </cell>
          <cell r="D29489" t="str">
            <v>ONIX PLUS LT 1.0 12V FLEX 4P C/AR</v>
          </cell>
          <cell r="F29489" t="str">
            <v>CLA0632/25</v>
          </cell>
          <cell r="G29489" t="str">
            <v>HYPERA S.A.</v>
          </cell>
        </row>
        <row r="29490">
          <cell r="B29490" t="str">
            <v>RVY1F04</v>
          </cell>
          <cell r="D29490" t="str">
            <v>ONIX PLUS LT 1.0 12V FLEX 4P C/AR</v>
          </cell>
          <cell r="F29490" t="str">
            <v>CLA0632/25</v>
          </cell>
          <cell r="G29490" t="str">
            <v>HYPERA S.A.</v>
          </cell>
        </row>
        <row r="29491">
          <cell r="B29491" t="str">
            <v>RVY4A79</v>
          </cell>
          <cell r="D29491" t="str">
            <v>ONIX PLUS LT 1.0 12V FLEX 4P C/AR</v>
          </cell>
          <cell r="F29491" t="str">
            <v>CLA0632/25</v>
          </cell>
          <cell r="G29491" t="str">
            <v>HYPERA S.A.</v>
          </cell>
        </row>
        <row r="29492">
          <cell r="B29492" t="str">
            <v>RVY4B78</v>
          </cell>
          <cell r="D29492" t="str">
            <v>ONIX PLUS LT 1.0 12V FLEX 4P C/AR</v>
          </cell>
          <cell r="F29492" t="str">
            <v>CLA0632/25</v>
          </cell>
          <cell r="G29492" t="str">
            <v>HYPERA S.A.</v>
          </cell>
        </row>
        <row r="29493">
          <cell r="B29493" t="str">
            <v>RVY4B32</v>
          </cell>
          <cell r="D29493" t="str">
            <v>ONIX PLUS LT 1.0 12V FLEX 4P C/AR</v>
          </cell>
          <cell r="F29493" t="str">
            <v>CLA0632/25</v>
          </cell>
          <cell r="G29493" t="str">
            <v>HYPERA S.A.</v>
          </cell>
        </row>
        <row r="29494">
          <cell r="B29494" t="str">
            <v>RVY4B31</v>
          </cell>
          <cell r="D29494" t="str">
            <v>ONIX PLUS LT 1.0 12V FLEX 4P C/AR</v>
          </cell>
          <cell r="F29494" t="str">
            <v>CLA0632/25</v>
          </cell>
          <cell r="G29494" t="str">
            <v>HYPERA S.A.</v>
          </cell>
        </row>
        <row r="29495">
          <cell r="B29495" t="str">
            <v>RVY4B26</v>
          </cell>
          <cell r="D29495" t="str">
            <v>ONIX PLUS LT 1.0 12V FLEX 4P C/AR</v>
          </cell>
          <cell r="F29495" t="str">
            <v>CLA0632/25</v>
          </cell>
          <cell r="G29495" t="str">
            <v>HYPERA S.A.</v>
          </cell>
        </row>
        <row r="29496">
          <cell r="B29496" t="str">
            <v>RVY4B16</v>
          </cell>
          <cell r="D29496" t="str">
            <v>ONIX PLUS LT 1.0 12V FLEX 4P C/AR</v>
          </cell>
          <cell r="F29496" t="str">
            <v>CLA0632/25</v>
          </cell>
          <cell r="G29496" t="str">
            <v>HYPERA S.A.</v>
          </cell>
        </row>
        <row r="29497">
          <cell r="B29497" t="str">
            <v>RVY4B28</v>
          </cell>
          <cell r="D29497" t="str">
            <v>ONIX PLUS LT 1.0 12V FLEX 4P C/AR</v>
          </cell>
          <cell r="F29497" t="str">
            <v>CLA0632/25</v>
          </cell>
          <cell r="G29497" t="str">
            <v>HYPERA S.A.</v>
          </cell>
        </row>
        <row r="29498">
          <cell r="B29498" t="str">
            <v>RVY4A74</v>
          </cell>
          <cell r="D29498" t="str">
            <v>ONIX PLUS LT 1.0 12V FLEX 4P C/AR</v>
          </cell>
          <cell r="F29498" t="str">
            <v>CLA0632/25</v>
          </cell>
          <cell r="G29498" t="str">
            <v>HYPERA S.A.</v>
          </cell>
        </row>
        <row r="29499">
          <cell r="B29499" t="str">
            <v>SHF6C46</v>
          </cell>
          <cell r="D29499" t="str">
            <v>ONIX PLUS LT 1.0 12V FLEX 4P C/AR</v>
          </cell>
          <cell r="F29499" t="str">
            <v>CLA0632/25</v>
          </cell>
          <cell r="G29499" t="str">
            <v>HYPERA S.A.</v>
          </cell>
        </row>
        <row r="29500">
          <cell r="B29500" t="str">
            <v>SHF6C08</v>
          </cell>
          <cell r="D29500" t="str">
            <v>ONIX PLUS LT 1.0 12V FLEX 4P C/AR</v>
          </cell>
          <cell r="F29500" t="str">
            <v>CLA0632/25</v>
          </cell>
          <cell r="G29500" t="str">
            <v>HYPERA S.A.</v>
          </cell>
        </row>
        <row r="29501">
          <cell r="B29501" t="str">
            <v>SHF6C05</v>
          </cell>
          <cell r="D29501" t="str">
            <v>ONIX PLUS LT 1.0 12V FLEX 4P C/AR</v>
          </cell>
          <cell r="F29501" t="str">
            <v>CLA0632/25</v>
          </cell>
          <cell r="G29501" t="str">
            <v>HYPERA S.A.</v>
          </cell>
        </row>
        <row r="29502">
          <cell r="B29502" t="str">
            <v>SHF6C00</v>
          </cell>
          <cell r="D29502" t="str">
            <v>ONIX PLUS LT 1.0 12V FLEX 4P C/AR</v>
          </cell>
          <cell r="F29502" t="str">
            <v>CLA0632/25</v>
          </cell>
          <cell r="G29502" t="str">
            <v>HYPERA S.A.</v>
          </cell>
        </row>
        <row r="29503">
          <cell r="B29503" t="str">
            <v>RVY4B09</v>
          </cell>
          <cell r="D29503" t="str">
            <v>ONIX PLUS LT 1.0 12V FLEX 4P C/AR</v>
          </cell>
          <cell r="F29503" t="str">
            <v>CLA0632/25</v>
          </cell>
          <cell r="G29503" t="str">
            <v>HYPERA S.A.</v>
          </cell>
        </row>
        <row r="29504">
          <cell r="B29504" t="str">
            <v>RVY4A62</v>
          </cell>
          <cell r="D29504" t="str">
            <v>ONIX PLUS LT 1.0 12V FLEX 4P C/AR</v>
          </cell>
          <cell r="F29504" t="str">
            <v>CLA0632/25</v>
          </cell>
          <cell r="G29504" t="str">
            <v>HYPERA S.A.</v>
          </cell>
        </row>
        <row r="29505">
          <cell r="B29505" t="str">
            <v>SHD3G81</v>
          </cell>
          <cell r="D29505" t="str">
            <v>ONIX PLUS LTZ 1.0 12V TURBO FLEX 4P C/AR - AUTOMÁTICO</v>
          </cell>
          <cell r="F29505" t="str">
            <v>CLA0632/25</v>
          </cell>
          <cell r="G29505" t="str">
            <v>HYPERA S.A.</v>
          </cell>
        </row>
        <row r="29506">
          <cell r="B29506" t="str">
            <v>SHD3G78</v>
          </cell>
          <cell r="D29506" t="str">
            <v>ONIX PLUS LTZ 1.0 12V TURBO FLEX 4P C/AR - AUTOMÁTICO</v>
          </cell>
          <cell r="F29506" t="str">
            <v>CLA0632/25</v>
          </cell>
          <cell r="G29506" t="str">
            <v>HYPERA S.A.</v>
          </cell>
        </row>
        <row r="29507">
          <cell r="B29507" t="str">
            <v>SHD3H17</v>
          </cell>
          <cell r="D29507" t="str">
            <v>ONIX PLUS LTZ 1.0 12V TURBO FLEX 4P C/AR - AUTOMÁTICO</v>
          </cell>
          <cell r="F29507" t="str">
            <v>CLA0632/25</v>
          </cell>
          <cell r="G29507" t="str">
            <v>HYPERA S.A.</v>
          </cell>
        </row>
        <row r="29508">
          <cell r="B29508" t="str">
            <v>SHD3G80</v>
          </cell>
          <cell r="D29508" t="str">
            <v>ONIX PLUS LTZ 1.0 12V TURBO FLEX 4P C/AR - AUTOMÁTICO</v>
          </cell>
          <cell r="F29508" t="str">
            <v>CLA0632/25</v>
          </cell>
          <cell r="G29508" t="str">
            <v>HYPERA S.A.</v>
          </cell>
        </row>
        <row r="29509">
          <cell r="B29509" t="str">
            <v>SYI9A21</v>
          </cell>
          <cell r="D29509" t="str">
            <v>COROLLA CROSS XRX 1.8 16V HÍBRIDO HEV 4P C/AR - AUTOMÁTICO</v>
          </cell>
          <cell r="F29509" t="str">
            <v>CLA0558/25</v>
          </cell>
          <cell r="G29509" t="str">
            <v>MCKINSEY &amp; COMPANY, INC. DO BRASIL CONSULTORIA LTDA.</v>
          </cell>
        </row>
        <row r="29510">
          <cell r="B29510" t="str">
            <v>TDJ7A25</v>
          </cell>
          <cell r="D29510" t="str">
            <v>Q3 PERFORMANCE 2.0 TFSI TIPTRONIC QUATTRO 4P C/AR - AUTOMÁTICO</v>
          </cell>
          <cell r="F29510" t="str">
            <v>CLA0558/25</v>
          </cell>
          <cell r="G29510" t="str">
            <v>MCKINSEY &amp; COMPANY, INC. DO BRASIL CONSULTORIA LTDA.</v>
          </cell>
        </row>
        <row r="29511">
          <cell r="B29511" t="str">
            <v>SHY4I01</v>
          </cell>
          <cell r="D29511" t="str">
            <v>NIVUS HIGHLINE 1.0 200 TSI 12V TOTAL FLEX 4P C/AR - AUTOMÁTICO</v>
          </cell>
          <cell r="F29511" t="str">
            <v>CLA0538/25</v>
          </cell>
          <cell r="G29511" t="str">
            <v>BRAINFARMA INDUSTRIA QUIMICA E FARMACEUTICA S.A.</v>
          </cell>
        </row>
        <row r="29512">
          <cell r="B29512" t="str">
            <v>SHY4H89</v>
          </cell>
          <cell r="D29512" t="str">
            <v>NIVUS HIGHLINE 1.0 200 TSI 12V TOTAL FLEX 4P C/AR - AUTOMÁTICO</v>
          </cell>
          <cell r="F29512" t="str">
            <v>CLA0538/25</v>
          </cell>
          <cell r="G29512" t="str">
            <v>BRAINFARMA INDUSTRIA QUIMICA E FARMACEUTICA S.A.</v>
          </cell>
        </row>
        <row r="29513">
          <cell r="B29513" t="str">
            <v>SYO6F98</v>
          </cell>
          <cell r="D29513" t="str">
            <v>MOBI LIKE 1.0 8V FLEX 4P C/AR</v>
          </cell>
          <cell r="F29513" t="str">
            <v>CLA0432/25</v>
          </cell>
          <cell r="G29513" t="str">
            <v>RAIZEN CENTRO-SUL S.A</v>
          </cell>
        </row>
        <row r="29514">
          <cell r="B29514" t="str">
            <v>SYO6G41</v>
          </cell>
          <cell r="D29514" t="str">
            <v>MOBI LIKE 1.0 8V FLEX 4P C/AR</v>
          </cell>
          <cell r="F29514" t="str">
            <v>CLA0413/25</v>
          </cell>
          <cell r="G29514" t="str">
            <v>RAIZEN CENTRO-SUL PAULISTA S.A</v>
          </cell>
        </row>
        <row r="29515">
          <cell r="B29515" t="str">
            <v>RUA8I18</v>
          </cell>
          <cell r="D29515" t="str">
            <v>TORO FREEDOM 2.0 16V TURBO DIE 4X4 4P C/AR - AUTOMÁTICO</v>
          </cell>
          <cell r="F29515" t="str">
            <v>CLA0293/25</v>
          </cell>
          <cell r="G29515" t="str">
            <v>RAIZEN S.A.</v>
          </cell>
        </row>
        <row r="29516">
          <cell r="B29516" t="str">
            <v>RVO8E81</v>
          </cell>
          <cell r="D29516" t="str">
            <v>ONIX PLUS LTZ 1.0 12V TURBO FLEX 4P C/AR</v>
          </cell>
          <cell r="F29516" t="str">
            <v>CLA0293/25</v>
          </cell>
          <cell r="G29516" t="str">
            <v>RAIZEN S.A.</v>
          </cell>
        </row>
        <row r="29517">
          <cell r="B29517" t="str">
            <v>SYU7A04</v>
          </cell>
          <cell r="D29517" t="str">
            <v>MOBI LIKE 1.0 8V FLEX 4P C/AR</v>
          </cell>
          <cell r="F29517" t="str">
            <v>CLA0228/25</v>
          </cell>
          <cell r="G29517" t="str">
            <v>RAIZEN ENERGIA S.A</v>
          </cell>
        </row>
        <row r="29518">
          <cell r="B29518" t="str">
            <v>SHE0F61</v>
          </cell>
          <cell r="D29518" t="str">
            <v>NOVA STRADA ENDURANCE CABINE PLUS 1.4 8V FLEX 2P C/AR</v>
          </cell>
          <cell r="F29518" t="str">
            <v>CLA0190/25</v>
          </cell>
          <cell r="G29518" t="str">
            <v>PRODUTEC COMERCIO E REPRESENTACOES SA</v>
          </cell>
        </row>
        <row r="29519">
          <cell r="B29519" t="str">
            <v>SHE9I59</v>
          </cell>
          <cell r="D29519" t="str">
            <v>NOVA STRADA FREEDOM CD 1.3 8V FLEX 4P C/AR</v>
          </cell>
          <cell r="F29519" t="str">
            <v>CLA0172/25</v>
          </cell>
          <cell r="G29519" t="str">
            <v>TOTAL BIOTECNOLOGIA INDUSTRIA E COMERCIO S/A</v>
          </cell>
        </row>
        <row r="29520">
          <cell r="B29520" t="str">
            <v>RVX2A82</v>
          </cell>
          <cell r="D29520" t="str">
            <v>NOVA STRADA FREEDOM CD 1.3 8V FLEX 4P C/AR</v>
          </cell>
          <cell r="F29520" t="str">
            <v>CLA0172/25</v>
          </cell>
          <cell r="G29520" t="str">
            <v>TOTAL BIOTECNOLOGIA INDUSTRIA E COMERCIO S/A</v>
          </cell>
        </row>
        <row r="29521">
          <cell r="B29521" t="str">
            <v>SHE3G25</v>
          </cell>
          <cell r="D29521" t="str">
            <v>NOVA STRADA FREEDOM CD 1.3 8V FLEX 4P C/AR</v>
          </cell>
          <cell r="F29521" t="str">
            <v>CLA0172/25</v>
          </cell>
          <cell r="G29521" t="str">
            <v>TOTAL BIOTECNOLOGIA INDUSTRIA E COMERCIO S/A</v>
          </cell>
        </row>
        <row r="29522">
          <cell r="B29522" t="str">
            <v>SHE3G10</v>
          </cell>
          <cell r="D29522" t="str">
            <v>NOVA STRADA FREEDOM CD 1.3 8V FLEX 4P C/AR</v>
          </cell>
          <cell r="F29522" t="str">
            <v>CLA0172/25</v>
          </cell>
          <cell r="G29522" t="str">
            <v>TOTAL BIOTECNOLOGIA INDUSTRIA E COMERCIO S/A</v>
          </cell>
        </row>
        <row r="29523">
          <cell r="B29523" t="str">
            <v>SHE5C14</v>
          </cell>
          <cell r="D29523" t="str">
            <v>NOVA STRADA FREEDOM CD 1.3 8V FLEX 4P C/AR</v>
          </cell>
          <cell r="F29523" t="str">
            <v>CLA0172/25</v>
          </cell>
          <cell r="G29523" t="str">
            <v>TOTAL BIOTECNOLOGIA INDUSTRIA E COMERCIO S/A</v>
          </cell>
        </row>
        <row r="29524">
          <cell r="B29524" t="str">
            <v>RUQ0I91</v>
          </cell>
          <cell r="D29524" t="str">
            <v>NOVA STRADA ENDURANCE CABINE PLUS 1.4 8V FLEX 2P C/AR</v>
          </cell>
          <cell r="F29524" t="str">
            <v>CLA0172/25</v>
          </cell>
          <cell r="G29524" t="str">
            <v>TOTAL BIOTECNOLOGIA INDUSTRIA E COMERCIO S/A</v>
          </cell>
        </row>
        <row r="29525">
          <cell r="B29525" t="str">
            <v>RUQ0I07</v>
          </cell>
          <cell r="D29525" t="str">
            <v>NOVA STRADA ENDURANCE CABINE PLUS 1.4 8V FLEX 2P C/AR</v>
          </cell>
          <cell r="F29525" t="str">
            <v>CLA0172/25</v>
          </cell>
          <cell r="G29525" t="str">
            <v>TOTAL BIOTECNOLOGIA INDUSTRIA E COMERCIO S/A</v>
          </cell>
        </row>
        <row r="29526">
          <cell r="B29526" t="str">
            <v>SHT5A72</v>
          </cell>
          <cell r="D29526" t="str">
            <v>NOVA STRADA FREEDOM CD 1.3 8V FLEX 4P C/AR</v>
          </cell>
          <cell r="F29526" t="str">
            <v>CLA0172/25</v>
          </cell>
          <cell r="G29526" t="str">
            <v>TOTAL BIOTECNOLOGIA INDUSTRIA E COMERCIO S/A</v>
          </cell>
        </row>
        <row r="29527">
          <cell r="B29527" t="str">
            <v>RUC4J87</v>
          </cell>
          <cell r="D29527" t="str">
            <v>ARGO 1.0 6V FLEX 4P C/AR</v>
          </cell>
          <cell r="F29527" t="str">
            <v>CLA0155/25</v>
          </cell>
          <cell r="G29527" t="str">
            <v>TIMAC AGRO INDUSTRIA E COMERCIO DE FERTILIZANTES LTDA</v>
          </cell>
        </row>
        <row r="29528">
          <cell r="B29528" t="str">
            <v>RNR3F90</v>
          </cell>
          <cell r="D29528" t="str">
            <v>NOVA STRADA ENDURANCE CABINE PLUS 1.4 8V FLEX 2P C/AR</v>
          </cell>
          <cell r="F29528" t="str">
            <v>BHZ0199/19</v>
          </cell>
          <cell r="G29528" t="str">
            <v>IN HAUS INDUSTRIAL E SERVICOS DE LOGISTICA S/A</v>
          </cell>
        </row>
        <row r="29529">
          <cell r="B29529" t="str">
            <v>SYI0G51</v>
          </cell>
          <cell r="D29529" t="str">
            <v>HB20 SENSE PLUS FLEX 1.0</v>
          </cell>
          <cell r="F29529" t="str">
            <v>BHZ0122/20</v>
          </cell>
          <cell r="G29529" t="str">
            <v>ASSOCIACAO ESTADUAL DE DEFESA AMBIENTAL E SOCIAL - AEDAS</v>
          </cell>
        </row>
        <row r="29530">
          <cell r="B29530" t="str">
            <v>SYI0G52</v>
          </cell>
          <cell r="D29530" t="str">
            <v>HB20 SENSE PLUS FLEX 1.0</v>
          </cell>
          <cell r="F29530" t="str">
            <v>BHZ0122/20</v>
          </cell>
          <cell r="G29530" t="str">
            <v>ASSOCIACAO ESTADUAL DE DEFESA AMBIENTAL E SOCIAL - AEDAS</v>
          </cell>
        </row>
        <row r="29531">
          <cell r="B29531" t="str">
            <v>SYI0G53</v>
          </cell>
          <cell r="D29531" t="str">
            <v>HB20 SENSE PLUS FLEX 1.0</v>
          </cell>
          <cell r="F29531" t="str">
            <v>BHZ0122/20</v>
          </cell>
          <cell r="G29531" t="str">
            <v>ASSOCIACAO ESTADUAL DE DEFESA AMBIENTAL E SOCIAL - AEDAS</v>
          </cell>
        </row>
        <row r="29532">
          <cell r="B29532" t="str">
            <v>SYI0G50</v>
          </cell>
          <cell r="D29532" t="str">
            <v>HB20 SENSE PLUS FLEX 1.0</v>
          </cell>
          <cell r="F29532" t="str">
            <v>BHZ0122/20</v>
          </cell>
          <cell r="G29532" t="str">
            <v>ASSOCIACAO ESTADUAL DE DEFESA AMBIENTAL E SOCIAL - AEDAS</v>
          </cell>
        </row>
        <row r="29533">
          <cell r="B29533" t="str">
            <v>SYI0G40</v>
          </cell>
          <cell r="D29533" t="str">
            <v>HB20 SENSE PLUS FLEX 1.0</v>
          </cell>
          <cell r="F29533" t="str">
            <v>BHZ0122/20</v>
          </cell>
          <cell r="G29533" t="str">
            <v>ASSOCIACAO ESTADUAL DE DEFESA AMBIENTAL E SOCIAL - AEDAS</v>
          </cell>
        </row>
        <row r="29534">
          <cell r="B29534" t="str">
            <v>SYI0G37</v>
          </cell>
          <cell r="D29534" t="str">
            <v>HB20 SENSE PLUS FLEX 1.0</v>
          </cell>
          <cell r="F29534" t="str">
            <v>BHZ0122/20</v>
          </cell>
          <cell r="G29534" t="str">
            <v>ASSOCIACAO ESTADUAL DE DEFESA AMBIENTAL E SOCIAL - AEDAS</v>
          </cell>
        </row>
        <row r="29535">
          <cell r="B29535" t="str">
            <v>SYI0G47</v>
          </cell>
          <cell r="D29535" t="str">
            <v>HB20 SENSE PLUS FLEX 1.0</v>
          </cell>
          <cell r="F29535" t="str">
            <v>BHZ0122/20</v>
          </cell>
          <cell r="G29535" t="str">
            <v>ASSOCIACAO ESTADUAL DE DEFESA AMBIENTAL E SOCIAL - AEDAS</v>
          </cell>
        </row>
        <row r="29536">
          <cell r="B29536" t="str">
            <v>SYI0G38</v>
          </cell>
          <cell r="D29536" t="str">
            <v>HB20 SENSE PLUS FLEX 1.0</v>
          </cell>
          <cell r="F29536" t="str">
            <v>BHZ0122/20</v>
          </cell>
          <cell r="G29536" t="str">
            <v>ASSOCIACAO ESTADUAL DE DEFESA AMBIENTAL E SOCIAL - AEDAS</v>
          </cell>
        </row>
        <row r="29537">
          <cell r="B29537" t="str">
            <v>SYI0G39</v>
          </cell>
          <cell r="D29537" t="str">
            <v>HB20 SENSE PLUS FLEX 1.0</v>
          </cell>
          <cell r="F29537" t="str">
            <v>BHZ0122/20</v>
          </cell>
          <cell r="G29537" t="str">
            <v>ASSOCIACAO ESTADUAL DE DEFESA AMBIENTAL E SOCIAL - AEDAS</v>
          </cell>
        </row>
        <row r="29538">
          <cell r="B29538" t="str">
            <v>SIA5B08</v>
          </cell>
          <cell r="D29538" t="str">
            <v>COMPASS LONGITUDE 1.3 16V TURBO 270 FLEX 4P C/AR - AUTOMÁTICO</v>
          </cell>
          <cell r="F29538" t="str">
            <v>BHZ0077/21</v>
          </cell>
          <cell r="G29538" t="str">
            <v>CNH INDUSTRIAL BRASIL LTDA.</v>
          </cell>
        </row>
        <row r="29539">
          <cell r="B29539" t="str">
            <v>TEG3G46</v>
          </cell>
          <cell r="D29539" t="str">
            <v>OROCH PRO 1.6 16V SCE FLEX 4P C/AR</v>
          </cell>
          <cell r="F29539" t="str">
            <v>BHZ0034/22</v>
          </cell>
          <cell r="G29539" t="str">
            <v>TESTATO SERVICOS TECNICOS LTDA</v>
          </cell>
        </row>
        <row r="29540">
          <cell r="B29540" t="str">
            <v>TCV4G87</v>
          </cell>
          <cell r="D29540" t="str">
            <v>OROCH PRO 1.6 16V SCE FLEX 4P C/AR</v>
          </cell>
          <cell r="F29540" t="str">
            <v>BHZ0034/22</v>
          </cell>
          <cell r="G29540" t="str">
            <v>TESTATO SERVICOS TECNICOS LTDA</v>
          </cell>
        </row>
        <row r="29541">
          <cell r="B29541" t="str">
            <v>TCD0E02</v>
          </cell>
          <cell r="D29541" t="str">
            <v>HB20S COMFORT PLUS FLEX 1.0</v>
          </cell>
          <cell r="F29541" t="str">
            <v>BHZ0034/22</v>
          </cell>
          <cell r="G29541" t="str">
            <v>TESTATO SERVICOS TECNICOS LTDA</v>
          </cell>
        </row>
        <row r="29542">
          <cell r="B29542" t="str">
            <v>SYZ7D77</v>
          </cell>
          <cell r="D29542" t="str">
            <v>OROCH PRO 1.6 16V SCE FLEX 4P C/AR</v>
          </cell>
          <cell r="F29542" t="str">
            <v>BHZ0034/22</v>
          </cell>
          <cell r="G29542" t="str">
            <v>TESTATO SERVICOS TECNICOS LTDA</v>
          </cell>
        </row>
        <row r="29543">
          <cell r="B29543" t="str">
            <v>QXO8I13</v>
          </cell>
          <cell r="D29543" t="str">
            <v>ONIX PLUS LTZ 1.0 12V TURBO FLEX 4P C/AR - AUTOMÁTICO</v>
          </cell>
          <cell r="F29543" t="str">
            <v>BHZ0034/22</v>
          </cell>
          <cell r="G29543" t="str">
            <v>TESTATO SERVICOS TECNICOS LTDA</v>
          </cell>
        </row>
        <row r="29544">
          <cell r="B29544" t="str">
            <v>SYG3C22</v>
          </cell>
          <cell r="D29544" t="str">
            <v>SAVEIRO ROBUST 1.6 16V TOTAL FLEX 2P C/AR</v>
          </cell>
          <cell r="F29544" t="str">
            <v>BHZ0034/22</v>
          </cell>
          <cell r="G29544" t="str">
            <v>TESTATO SERVICOS TECNICOS LTDA</v>
          </cell>
        </row>
        <row r="29545">
          <cell r="B29545" t="str">
            <v>PZB7E50</v>
          </cell>
          <cell r="D29545" t="str">
            <v>OROCH PRO 1.6 16V SCE FLEX 4P C/AR</v>
          </cell>
          <cell r="F29545" t="str">
            <v>BHZ0034/22</v>
          </cell>
          <cell r="G29545" t="str">
            <v>TESTATO SERVICOS TECNICOS LTDA</v>
          </cell>
        </row>
        <row r="29546">
          <cell r="B29546" t="str">
            <v>SJA6I27</v>
          </cell>
          <cell r="D29546" t="str">
            <v>OROCH PRO 1.6 16V SCE FLEX 4P C/AR</v>
          </cell>
          <cell r="F29546" t="str">
            <v>BHZ0034/22</v>
          </cell>
          <cell r="G29546" t="str">
            <v>TESTATO SERVICOS TECNICOS LTDA</v>
          </cell>
        </row>
        <row r="29547">
          <cell r="B29547" t="str">
            <v>SJA6I28</v>
          </cell>
          <cell r="D29547" t="str">
            <v>OROCH PRO 1.6 16V SCE FLEX 4P C/AR</v>
          </cell>
          <cell r="F29547" t="str">
            <v>BHZ0034/22</v>
          </cell>
          <cell r="G29547" t="str">
            <v>TESTATO SERVICOS TECNICOS LTDA</v>
          </cell>
        </row>
        <row r="29548">
          <cell r="B29548" t="str">
            <v>SHF5A99</v>
          </cell>
          <cell r="D29548" t="str">
            <v>ONIX PLUS LTZ 1.0 12V TURBO FLEX 4P C/AR - AUTOMÁTICO</v>
          </cell>
          <cell r="F29548" t="str">
            <v>SAO0469/22</v>
          </cell>
          <cell r="G29548" t="str">
            <v>BOSCH REXROTH LTDA</v>
          </cell>
        </row>
        <row r="29549">
          <cell r="B29549" t="str">
            <v>SHJ9C24</v>
          </cell>
          <cell r="D29549" t="str">
            <v>ONIX PLUS PREMIER II 1.0 12V TURBO FLEX 4P C/AR - AUTOMÁTICO</v>
          </cell>
          <cell r="F29549" t="str">
            <v>SAO0469/22</v>
          </cell>
          <cell r="G29549" t="str">
            <v>BOSCH REXROTH LTDA</v>
          </cell>
        </row>
        <row r="29550">
          <cell r="B29550" t="str">
            <v>RUS1J30</v>
          </cell>
          <cell r="D29550" t="str">
            <v>MOBI LIKE 1.0 8V FLEX 4P C/AR</v>
          </cell>
          <cell r="F29550" t="str">
            <v>SAO0122/16</v>
          </cell>
          <cell r="G29550" t="str">
            <v>SANTILLANA EDUCACAO LTDA</v>
          </cell>
        </row>
        <row r="29551">
          <cell r="B29551" t="str">
            <v>SHL7G08</v>
          </cell>
          <cell r="D29551" t="str">
            <v>ONIX PLUS LTZ 1.0 12V TURBO FLEX 4P C/AR - AUTOMÁTICO</v>
          </cell>
          <cell r="F29551" t="str">
            <v>SAO0064/16</v>
          </cell>
          <cell r="G29551" t="str">
            <v>ROCHE DIAGNOSTICA BRASIL LTDA.</v>
          </cell>
        </row>
        <row r="29552">
          <cell r="B29552" t="str">
            <v>RVP0B08</v>
          </cell>
          <cell r="D29552" t="str">
            <v>ONIX PLUS LTZ 1.0 12V TURBO FLEX 4P C/AR - AUTOMÁTICO</v>
          </cell>
          <cell r="F29552" t="str">
            <v>SAO0034/16</v>
          </cell>
          <cell r="G29552" t="str">
            <v>AUTO SUTURE DO BRASIL LTDA</v>
          </cell>
        </row>
        <row r="29553">
          <cell r="B29553" t="str">
            <v>RVE7I74</v>
          </cell>
          <cell r="D29553" t="str">
            <v>ONIX PLUS LTZ 1.0 12V TURBO FLEX 4P C/AR - AUTOMÁTICO</v>
          </cell>
          <cell r="F29553" t="str">
            <v>SAO0034/16</v>
          </cell>
          <cell r="G29553" t="str">
            <v>AUTO SUTURE DO BRASIL LTDA</v>
          </cell>
        </row>
        <row r="29554">
          <cell r="B29554" t="str">
            <v>RVC9B07</v>
          </cell>
          <cell r="D29554" t="str">
            <v>ONIX PLUS LTZ 1.0 12V TURBO FLEX 4P C/AR - AUTOMÁTICO</v>
          </cell>
          <cell r="F29554" t="str">
            <v>SAO0034/16</v>
          </cell>
          <cell r="G29554" t="str">
            <v>AUTO SUTURE DO BRASIL LTDA</v>
          </cell>
        </row>
        <row r="29555">
          <cell r="B29555" t="str">
            <v>RVS2D37</v>
          </cell>
          <cell r="D29555" t="str">
            <v>KWID ZEN 1.0 12V SCE FLEX 4P C/AR</v>
          </cell>
          <cell r="F29555" t="str">
            <v>SAO0010/24</v>
          </cell>
          <cell r="G29555" t="str">
            <v>ROBERT BOSCH LIMITADA</v>
          </cell>
        </row>
        <row r="29556">
          <cell r="B29556" t="str">
            <v>RVS2D39</v>
          </cell>
          <cell r="D29556" t="str">
            <v>KWID ZEN 1.0 12V SCE FLEX 4P C/AR</v>
          </cell>
          <cell r="F29556" t="str">
            <v>SAO0010/24</v>
          </cell>
          <cell r="G29556" t="str">
            <v>ROBERT BOSCH LIMITADA</v>
          </cell>
        </row>
        <row r="29557">
          <cell r="B29557" t="str">
            <v>RVR7F47</v>
          </cell>
          <cell r="D29557" t="str">
            <v>RENEGADE LONGITUDE 1.3 16V TURBO 270 FLEX 4P C/AR - AUTOMÁTICO</v>
          </cell>
          <cell r="F29557" t="str">
            <v>SAO0009/24</v>
          </cell>
          <cell r="G29557" t="str">
            <v>ROBERT BOSCH LIMITADA</v>
          </cell>
        </row>
        <row r="29558">
          <cell r="B29558" t="str">
            <v>SIN7C06</v>
          </cell>
          <cell r="D29558" t="str">
            <v>320I SPORT GP 2.0 ACTIVEFLEX 4P C/AR - AUTOMÁTICO</v>
          </cell>
          <cell r="F29558" t="str">
            <v>SAO0009/24</v>
          </cell>
          <cell r="G29558" t="str">
            <v>ROBERT BOSCH LIMITADA</v>
          </cell>
        </row>
        <row r="29559">
          <cell r="B29559" t="str">
            <v>SHF5A08</v>
          </cell>
          <cell r="D29559" t="str">
            <v>ONIX PLUS LTZ 1.0 12V TURBO FLEX 4P C/AR - AUTOMÁTICO</v>
          </cell>
          <cell r="F29559" t="str">
            <v>SAO0004/24</v>
          </cell>
          <cell r="G29559" t="str">
            <v>ROBERT BOSCH LIMITADA</v>
          </cell>
        </row>
        <row r="29560">
          <cell r="B29560" t="str">
            <v>SHF5B36</v>
          </cell>
          <cell r="D29560" t="str">
            <v>ONIX PLUS LTZ 1.0 12V TURBO FLEX 4P C/AR - AUTOMÁTICO</v>
          </cell>
          <cell r="F29560" t="str">
            <v>SAO0004/24</v>
          </cell>
          <cell r="G29560" t="str">
            <v>ROBERT BOSCH LIMITADA</v>
          </cell>
        </row>
        <row r="29561">
          <cell r="B29561" t="str">
            <v>SHF5B39</v>
          </cell>
          <cell r="D29561" t="str">
            <v>ONIX PLUS LTZ 1.0 12V TURBO FLEX 4P C/AR - AUTOMÁTICO</v>
          </cell>
          <cell r="F29561" t="str">
            <v>SAO0004/24</v>
          </cell>
          <cell r="G29561" t="str">
            <v>ROBERT BOSCH LIMITADA</v>
          </cell>
        </row>
        <row r="29562">
          <cell r="B29562" t="str">
            <v>RVU2H70</v>
          </cell>
          <cell r="D29562" t="str">
            <v>ONIX PLUS LTZ 1.0 12V TURBO FLEX 4P C/AR</v>
          </cell>
          <cell r="F29562" t="str">
            <v>RIO0032/15</v>
          </cell>
          <cell r="G29562" t="str">
            <v>UNILEVER BRASIL LTDA.</v>
          </cell>
        </row>
        <row r="29563">
          <cell r="B29563" t="str">
            <v>RVV1E88</v>
          </cell>
          <cell r="D29563" t="str">
            <v>ONIX LT 1.0 12V TURBO FLEX 4P C/AR</v>
          </cell>
          <cell r="F29563" t="str">
            <v>RIO0032/15</v>
          </cell>
          <cell r="G29563" t="str">
            <v>UNILEVER BRASIL LTDA.</v>
          </cell>
        </row>
        <row r="29564">
          <cell r="B29564" t="str">
            <v>SHW4G60</v>
          </cell>
          <cell r="D29564" t="str">
            <v>MONTANA LTZ TURBO FLEX AT 1.2 4P</v>
          </cell>
          <cell r="F29564" t="str">
            <v>GVR9906/23</v>
          </cell>
          <cell r="G29564" t="str">
            <v>CLAUDIO ANTONIO ROCHE MOREIRA</v>
          </cell>
        </row>
        <row r="29565">
          <cell r="B29565" t="str">
            <v>SHS0B28</v>
          </cell>
          <cell r="D29565" t="str">
            <v>HB20S COMFORT 1.0 12V FLEX 4P C/AR</v>
          </cell>
          <cell r="F29565" t="str">
            <v>GVR9286/23</v>
          </cell>
          <cell r="G29565" t="str">
            <v>DERYON LLOYD DE SOUZA LEITE</v>
          </cell>
        </row>
        <row r="29566">
          <cell r="B29566" t="str">
            <v>EEP0B24</v>
          </cell>
          <cell r="D29566" t="str">
            <v>T-CROSS HIGHLINE 1.4 250 TSI 16V TOTAL FLEX 4P C/AR - AUTOMÁTICO</v>
          </cell>
          <cell r="F29566" t="str">
            <v>GVR9101/23</v>
          </cell>
          <cell r="G29566" t="str">
            <v>JORGE VINICIUS DE MOURA CORREA</v>
          </cell>
        </row>
        <row r="29567">
          <cell r="B29567" t="str">
            <v>SUJ2B73</v>
          </cell>
          <cell r="D29567" t="str">
            <v>VIRTUS HIGHLINE 1.0 12V 200 TSI TOTAL FLEX 4P C/AR - AUTOMÁTICO</v>
          </cell>
          <cell r="F29567" t="str">
            <v>GVR8681/24</v>
          </cell>
          <cell r="G29567" t="str">
            <v>RODRIGO DA ROZ BARNESCHI</v>
          </cell>
        </row>
        <row r="29568">
          <cell r="B29568" t="str">
            <v>SHR9G40</v>
          </cell>
          <cell r="D29568" t="str">
            <v>RENEGADE LONGITUDE 1.3 16V TURBO 270 FLEX 4P C/AR - AUTOMÁTICO</v>
          </cell>
          <cell r="F29568" t="str">
            <v>GVR8043/23</v>
          </cell>
          <cell r="G29568" t="str">
            <v>GUILHERME ARAGÃO MARTINS VIEIRA</v>
          </cell>
        </row>
        <row r="29569">
          <cell r="B29569" t="str">
            <v>SVY8D21</v>
          </cell>
          <cell r="D29569" t="str">
            <v>NIVUS COMFORTLINE 1.0 200 TSI 12V TOTAL FLEX 4P C/AR - AUTOMÁTICO</v>
          </cell>
          <cell r="F29569" t="str">
            <v>GVR7489/24</v>
          </cell>
          <cell r="G29569" t="str">
            <v>E.TECH BRASIL TECNOLOGIA E EDUCAÇÃO LTDA</v>
          </cell>
        </row>
        <row r="29570">
          <cell r="B29570" t="str">
            <v>SHN9B30</v>
          </cell>
          <cell r="D29570" t="str">
            <v>PULSE DRIVE 1.3 8V FLEX 4P C/AR - AUTOMÁTICO</v>
          </cell>
          <cell r="F29570" t="str">
            <v>GVR7391/23</v>
          </cell>
          <cell r="G29570" t="str">
            <v>VIVIANE RIBEIRO CARUSO FÉLIX</v>
          </cell>
        </row>
        <row r="29571">
          <cell r="B29571" t="str">
            <v>SVM1J41</v>
          </cell>
          <cell r="D29571" t="str">
            <v>POLO HIGHLINE 1.0 12V TSI FLEX 4P C/AR - AUTOMÁTICO</v>
          </cell>
          <cell r="F29571" t="str">
            <v>GVR7322/24</v>
          </cell>
          <cell r="G29571" t="str">
            <v>VINICIUS MOREIRA MENDES</v>
          </cell>
        </row>
        <row r="29572">
          <cell r="B29572" t="str">
            <v>SYO0D06</v>
          </cell>
          <cell r="D29572" t="str">
            <v>MOBI LIKE 1.0 8V FLEX 4P C/AR</v>
          </cell>
          <cell r="F29572" t="str">
            <v>GVR7021/24</v>
          </cell>
          <cell r="G29572" t="str">
            <v>RICARDO SOUSA LOPES</v>
          </cell>
        </row>
        <row r="29573">
          <cell r="B29573" t="str">
            <v>TDU0C88</v>
          </cell>
          <cell r="D29573" t="str">
            <v>ONIX PLUS LT 1.0 12V FLEX 4P C/AR</v>
          </cell>
          <cell r="F29573" t="str">
            <v>GVR6982/25</v>
          </cell>
          <cell r="G29573" t="str">
            <v>RICARDO AUGUSTO DA SILVA BORGES</v>
          </cell>
        </row>
        <row r="29574">
          <cell r="B29574" t="str">
            <v>SHM2J85</v>
          </cell>
          <cell r="D29574" t="str">
            <v>RENEGADE LONGITUDE 1.3 16V TURBO 270 FLEX 4P C/AR - AUTOMÁTICO</v>
          </cell>
          <cell r="F29574" t="str">
            <v>GVR6328/23</v>
          </cell>
          <cell r="G29574" t="str">
            <v>MARIANA SIMAO BICALHO TACCHI</v>
          </cell>
        </row>
        <row r="29575">
          <cell r="B29575" t="str">
            <v>SHK2D23</v>
          </cell>
          <cell r="D29575" t="str">
            <v>HB20 COMFORT 1.0 12V GDI TURBO FLEX 4P C/AR - AUTOMÁTICO</v>
          </cell>
          <cell r="F29575" t="str">
            <v>GVR6317/23</v>
          </cell>
          <cell r="G29575" t="str">
            <v>CELSO RUGGIERO</v>
          </cell>
        </row>
        <row r="29576">
          <cell r="B29576" t="str">
            <v>SHM3G47</v>
          </cell>
          <cell r="D29576" t="str">
            <v>208 HATCH LIKE 1.0 6V FLEX 4P C/AR</v>
          </cell>
          <cell r="F29576" t="str">
            <v>GVR5825/23</v>
          </cell>
          <cell r="G29576" t="str">
            <v>VICTOR DE OLIVEIRA PACHECO</v>
          </cell>
        </row>
        <row r="29577">
          <cell r="B29577" t="str">
            <v>FWY3C22</v>
          </cell>
          <cell r="D29577" t="str">
            <v>SAVEIRO ROBUST 1.6 16V TOTAL FLEX 2P C/AR</v>
          </cell>
          <cell r="F29577" t="str">
            <v>GVR5429/24</v>
          </cell>
          <cell r="G29577" t="str">
            <v>ISOLDA BEATRIZ BARCELLOS DE SOUZA</v>
          </cell>
        </row>
        <row r="29578">
          <cell r="B29578" t="str">
            <v>SHK9A10</v>
          </cell>
          <cell r="D29578" t="str">
            <v>ARGO 1.0 6V FLEX 4P C/AR</v>
          </cell>
          <cell r="F29578" t="str">
            <v>GVR5365/23</v>
          </cell>
          <cell r="G29578" t="str">
            <v>USINA 26 COMUNICACAO VISUAL LIMITADA</v>
          </cell>
        </row>
        <row r="29579">
          <cell r="B29579" t="str">
            <v>RUY5H04</v>
          </cell>
          <cell r="D29579" t="str">
            <v>TORO FREEDOM 1.3 16V TURBO 270 FLEX 4P C/AR - AUTOMÁTICO</v>
          </cell>
          <cell r="F29579" t="str">
            <v>GVR5217/22</v>
          </cell>
          <cell r="G29579" t="str">
            <v>G DE A PORTUGAL LTDA</v>
          </cell>
        </row>
        <row r="29580">
          <cell r="B29580" t="str">
            <v>SHJ8B14</v>
          </cell>
          <cell r="D29580" t="str">
            <v>COMPASS LONGITUDE 1.3 16V TURBO 270 FLEX 4P C/AR - AUTOMÁTICO</v>
          </cell>
          <cell r="F29580" t="str">
            <v>GVR4790/23</v>
          </cell>
          <cell r="G29580" t="str">
            <v>FÁBIO TEODOZIO DE FREITAS</v>
          </cell>
        </row>
        <row r="29581">
          <cell r="B29581" t="str">
            <v>TDW2C17</v>
          </cell>
          <cell r="D29581" t="str">
            <v>KICKS PLAY SENSE FLEX AT 1.6</v>
          </cell>
          <cell r="F29581" t="str">
            <v>GVR4769/25</v>
          </cell>
          <cell r="G29581" t="str">
            <v>FRANCISCO HILDEVAN</v>
          </cell>
        </row>
        <row r="29582">
          <cell r="B29582" t="str">
            <v>SYR0F19</v>
          </cell>
          <cell r="D29582" t="str">
            <v>KICKS SENSE 1.6 16V FLEX 4P C/AR - AUTOMÁTICO</v>
          </cell>
          <cell r="F29582" t="str">
            <v>GVR4502/24</v>
          </cell>
          <cell r="G29582" t="str">
            <v>GIVANILDO MORAIS DE ARAÚJO</v>
          </cell>
        </row>
        <row r="29583">
          <cell r="B29583" t="str">
            <v>SHH4A85</v>
          </cell>
          <cell r="D29583" t="str">
            <v>TORO FREEDOM 1.3 16V TURBO 270 FLEX 4P C/AR - AUTOMÁTICO</v>
          </cell>
          <cell r="F29583" t="str">
            <v>GVR3901/23</v>
          </cell>
          <cell r="G29583" t="str">
            <v>EDGAR YUKIO KUMANO</v>
          </cell>
        </row>
        <row r="29584">
          <cell r="B29584" t="str">
            <v>EEC1E74</v>
          </cell>
          <cell r="D29584" t="str">
            <v>T-CROSS 1.0 200 TSI 12V TOTAL FLEX 4P C/AR - AUTOMÁTICO</v>
          </cell>
          <cell r="F29584" t="str">
            <v>GVR3864/23</v>
          </cell>
          <cell r="G29584" t="str">
            <v>MARTA NEGRI PAIVA BARBEIRO</v>
          </cell>
        </row>
        <row r="29585">
          <cell r="B29585" t="str">
            <v>SYL7D33</v>
          </cell>
          <cell r="D29585" t="str">
            <v>RENEGADE LONGITUDE 1.3 16V TURBO 270 FLEX 4P C/AR - AUTOMÁTICO</v>
          </cell>
          <cell r="F29585" t="str">
            <v>GVR3631/24</v>
          </cell>
          <cell r="G29585" t="str">
            <v>ARIADNA MIRANDA VALÉRIO ANDRADE</v>
          </cell>
        </row>
        <row r="29586">
          <cell r="B29586" t="str">
            <v>RVZ7C79</v>
          </cell>
          <cell r="D29586" t="str">
            <v>HB20 SENSE 1.0 12V FLEX 4P C/AR</v>
          </cell>
          <cell r="F29586" t="str">
            <v>GVR3077/23</v>
          </cell>
          <cell r="G29586" t="str">
            <v>LOGLINE SOLUCOES LOGISTICAS INTEGRADAS LTDA</v>
          </cell>
        </row>
        <row r="29587">
          <cell r="B29587" t="str">
            <v>RVZ5E06</v>
          </cell>
          <cell r="D29587" t="str">
            <v>HB20 SENSE 1.0 12V FLEX 4P C/AR</v>
          </cell>
          <cell r="F29587" t="str">
            <v>GVR3077/23</v>
          </cell>
          <cell r="G29587" t="str">
            <v>LOGLINE SOLUCOES LOGISTICAS INTEGRADAS LTDA</v>
          </cell>
        </row>
        <row r="29588">
          <cell r="B29588" t="str">
            <v>EHN4C61</v>
          </cell>
          <cell r="D29588" t="str">
            <v>NIVUS HIGHLINE 1.0 200 TSI 12V TOTAL FLEX 4P C/AR - AUTOMÁTICO</v>
          </cell>
          <cell r="F29588" t="str">
            <v>GVR3036/23</v>
          </cell>
          <cell r="G29588" t="str">
            <v>SET FREE SOLUCOES COMERCIAIS LTDA</v>
          </cell>
        </row>
        <row r="29589">
          <cell r="B29589" t="str">
            <v>RVP0B53</v>
          </cell>
          <cell r="D29589" t="str">
            <v>ONIX LTZ 1.0 12V TURBO FLEX 4P C/AR - AUTOMÁTICO</v>
          </cell>
          <cell r="F29589" t="str">
            <v>GVR2998/22</v>
          </cell>
          <cell r="G29589" t="str">
            <v>JOSÉ ALVES DA SILVA FILHO</v>
          </cell>
        </row>
        <row r="29590">
          <cell r="B29590" t="str">
            <v>RVZ4G84</v>
          </cell>
          <cell r="D29590" t="str">
            <v>HB20 COMFORT 1.0 12V FLEX 4P C/AR</v>
          </cell>
          <cell r="F29590" t="str">
            <v>GVR2794/23</v>
          </cell>
          <cell r="G29590" t="str">
            <v>MARIA EVANI AZEVEDO COSTA</v>
          </cell>
        </row>
        <row r="29591">
          <cell r="B29591" t="str">
            <v>TDL8E25</v>
          </cell>
          <cell r="D29591" t="str">
            <v>HB20 COMFORT PLUS FLEX 1.0</v>
          </cell>
          <cell r="F29591" t="str">
            <v>GVR2619/25</v>
          </cell>
          <cell r="G29591" t="str">
            <v>SASO ENERGY COMERCIO E SERVICOS LTDA</v>
          </cell>
        </row>
        <row r="29592">
          <cell r="B29592" t="str">
            <v>SHM0E88</v>
          </cell>
          <cell r="D29592" t="str">
            <v>PULSE DRIVE 1.3 8V FLEX 4P C/AR - AUTOMÁTICO</v>
          </cell>
          <cell r="F29592" t="str">
            <v>GVR1886/23</v>
          </cell>
          <cell r="G29592" t="str">
            <v>FLAVIA ABADIE WOLFF</v>
          </cell>
        </row>
        <row r="29593">
          <cell r="B29593" t="str">
            <v>SYS5G19</v>
          </cell>
          <cell r="D29593" t="str">
            <v>HB20S COMFORT PLUS TGDI FLEX AT 1.0</v>
          </cell>
          <cell r="F29593" t="str">
            <v>GVR1472/24</v>
          </cell>
          <cell r="G29593" t="str">
            <v>LILIAN DANELON BARTCHEWSKY</v>
          </cell>
        </row>
        <row r="29594">
          <cell r="B29594" t="str">
            <v>SHK0C10</v>
          </cell>
          <cell r="D29594" t="str">
            <v>KWID ZEN 1.0 12V SCE FLEX 4P C/AR</v>
          </cell>
          <cell r="F29594" t="str">
            <v>GVR1169/23</v>
          </cell>
          <cell r="G29594" t="str">
            <v>G 12 SERVICOS E EMPREENDIMENTOS LTDA</v>
          </cell>
        </row>
        <row r="29595">
          <cell r="B29595" t="str">
            <v>SHN5J61</v>
          </cell>
          <cell r="D29595" t="str">
            <v>ONIX PLUS LTZ 1.0 12V TURBO FLEX 4P C/AR - AUTOMÁTICO</v>
          </cell>
          <cell r="F29595" t="str">
            <v>GVR1146/23</v>
          </cell>
          <cell r="G29595" t="str">
            <v>CLINICA OFTALMOLOGICA VIDORIS LTDA</v>
          </cell>
        </row>
        <row r="29596">
          <cell r="B29596" t="str">
            <v>SYZ7A41</v>
          </cell>
          <cell r="D29596" t="str">
            <v>KICKS ADVANCE 1.6 16V FLEX 4P C/AR - AUTOMÁTICO</v>
          </cell>
          <cell r="F29596" t="str">
            <v>GVM9367/24</v>
          </cell>
          <cell r="G29596" t="str">
            <v>MARIA DE LOURDES FIGUEIREDO LAVIOLA</v>
          </cell>
        </row>
        <row r="29597">
          <cell r="B29597" t="str">
            <v>GTN0C15</v>
          </cell>
          <cell r="D29597" t="str">
            <v>HB20 COMFORT PLUS FLEX 1.0</v>
          </cell>
          <cell r="F29597" t="str">
            <v>GVM8082/24</v>
          </cell>
          <cell r="G29597" t="str">
            <v>CIRGRAFICA E EDITORA LTDA</v>
          </cell>
        </row>
        <row r="29598">
          <cell r="B29598" t="str">
            <v>GTN0C65</v>
          </cell>
          <cell r="D29598" t="str">
            <v>HB20 COMFORT PLUS FLEX 1.0</v>
          </cell>
          <cell r="F29598" t="str">
            <v>GVM7404/24</v>
          </cell>
          <cell r="G29598" t="str">
            <v>BENEDITO ROBERTO DE SOUZA MENDES</v>
          </cell>
        </row>
        <row r="29599">
          <cell r="B29599" t="str">
            <v>SUG0J17</v>
          </cell>
          <cell r="D29599" t="str">
            <v>POLO COMFORTLINE 1.0 12V TSI FLEX 4P C/AR - AUTOMÁTICO</v>
          </cell>
          <cell r="F29599" t="str">
            <v>GVM6800/24</v>
          </cell>
          <cell r="G29599" t="str">
            <v>TIAGO BARBOSA LLORENTE</v>
          </cell>
        </row>
        <row r="29600">
          <cell r="B29600" t="str">
            <v>SIH9H66</v>
          </cell>
          <cell r="D29600" t="str">
            <v>TRACKER PREMIER 1.2 12V TURBO FLEX 4P C/AR - AUTOMÁTICO</v>
          </cell>
          <cell r="F29600" t="str">
            <v>GVM6666/23</v>
          </cell>
          <cell r="G29600" t="str">
            <v>CLARA LÚCIA DE ATAIDE SANTOS</v>
          </cell>
        </row>
        <row r="29601">
          <cell r="B29601" t="str">
            <v>STP5D21</v>
          </cell>
          <cell r="D29601" t="str">
            <v>NIVUS HIGHLINE 1.0 200 TSI 12V TOTAL FLEX 4P C/AR - AUTOMÁTICO</v>
          </cell>
          <cell r="F29601" t="str">
            <v>GVM5803/24</v>
          </cell>
          <cell r="G29601" t="str">
            <v>ALPHAMED CONSULTORIA EM SAUDE E SERVICOS MEDICOS LTDA</v>
          </cell>
        </row>
        <row r="29602">
          <cell r="B29602" t="str">
            <v>SVC0G61</v>
          </cell>
          <cell r="D29602" t="str">
            <v>NIVUS HIGHLINE 1.0 200 TSI 12V TOTAL FLEX 4P C/AR - AUTOMÁTICO</v>
          </cell>
          <cell r="F29602" t="str">
            <v>GVM5803/24</v>
          </cell>
          <cell r="G29602" t="str">
            <v>ALPHAMED CONSULTORIA EM SAUDE E SERVICOS MEDICOS LTDA</v>
          </cell>
        </row>
        <row r="29603">
          <cell r="B29603" t="str">
            <v>PVR8D41</v>
          </cell>
          <cell r="D29603" t="str">
            <v>ONIX PLUS PREMIER II 1.0 12V TURBO FLEX 4P C/AR - AUTOMÁTICO</v>
          </cell>
          <cell r="F29603" t="str">
            <v>GVM5676/24</v>
          </cell>
          <cell r="G29603" t="str">
            <v>WANDO SOARES DA SILVA</v>
          </cell>
        </row>
        <row r="29604">
          <cell r="B29604" t="str">
            <v>PVR8C00</v>
          </cell>
          <cell r="D29604" t="str">
            <v>HB20 COMFORT PLUS TGDI FLEX AT 1.0</v>
          </cell>
          <cell r="F29604" t="str">
            <v>GVM5516/24</v>
          </cell>
          <cell r="G29604" t="str">
            <v>DIOGO LANNA BRANDAO</v>
          </cell>
        </row>
        <row r="29605">
          <cell r="B29605" t="str">
            <v>SHN6J82</v>
          </cell>
          <cell r="D29605" t="str">
            <v>COMMANDER LIMITED 7L 1.3 16V TURBO 270 FLEX 4P C/AR - AUTOMÁTICO</v>
          </cell>
          <cell r="F29605" t="str">
            <v>GVM5230/25</v>
          </cell>
          <cell r="G29605" t="str">
            <v>INTERWEG CORRETORA DE SEGUROS E BENEFICIOS LTDA</v>
          </cell>
        </row>
        <row r="29606">
          <cell r="B29606" t="str">
            <v>SHE4F73</v>
          </cell>
          <cell r="D29606" t="str">
            <v>FASTBACK AUDACE 1.0 12V TURBO 200 FLEX 4P C/AR - AUTOMÁTICO</v>
          </cell>
          <cell r="F29606" t="str">
            <v>GVM4945/22</v>
          </cell>
          <cell r="G29606" t="str">
            <v>BF SHOES COMERCIO DE CALCADOS LTDA</v>
          </cell>
        </row>
        <row r="29607">
          <cell r="B29607" t="str">
            <v>PVR6C46</v>
          </cell>
          <cell r="D29607" t="str">
            <v>ONIX PLUS LTZ 1.0 12V TURBO FLEX 4P C/AR - AUTOMÁTICO</v>
          </cell>
          <cell r="F29607" t="str">
            <v>GVM4862/24</v>
          </cell>
          <cell r="G29607" t="str">
            <v>GILBRAN SCARPONE SALEM</v>
          </cell>
        </row>
        <row r="29608">
          <cell r="B29608" t="str">
            <v>GTN0F58</v>
          </cell>
          <cell r="D29608" t="str">
            <v>HB20S COMFORT PLUS TGDI FLEX AT 1.0</v>
          </cell>
          <cell r="F29608" t="str">
            <v>GVM4698/24</v>
          </cell>
          <cell r="G29608" t="str">
            <v>ANDRE LUIZ VIANA DA FONSECA</v>
          </cell>
        </row>
        <row r="29609">
          <cell r="B29609" t="str">
            <v>OPP7B78</v>
          </cell>
          <cell r="D29609" t="str">
            <v>STRADA ENDURANCE CP FLEX 1.3</v>
          </cell>
          <cell r="F29609" t="str">
            <v>GVM3697/24</v>
          </cell>
          <cell r="G29609" t="str">
            <v>CRISTIANO CARVALHO OTTONI</v>
          </cell>
        </row>
        <row r="29610">
          <cell r="B29610" t="str">
            <v>TEO0F23</v>
          </cell>
          <cell r="D29610" t="str">
            <v>T-CROSS HIGHLINE 1.4 250 TSI 16V TOTAL FLEX 4P C/AR - AUTOMÁTICO</v>
          </cell>
          <cell r="F29610" t="str">
            <v>GVM2459/25</v>
          </cell>
          <cell r="G29610" t="str">
            <v>MARIA APARECIDA VIEIRA</v>
          </cell>
        </row>
        <row r="29611">
          <cell r="B29611" t="str">
            <v>TEB7H65</v>
          </cell>
          <cell r="D29611" t="str">
            <v>ARGO DRIVE 1.0 6V FLEX 4P C/AR</v>
          </cell>
          <cell r="F29611" t="str">
            <v>GVM1581/25</v>
          </cell>
          <cell r="G29611" t="str">
            <v>FABIO FORNAZIERI OLIVEIRA</v>
          </cell>
        </row>
        <row r="29612">
          <cell r="B29612" t="str">
            <v>SYB5E97</v>
          </cell>
          <cell r="D29612" t="str">
            <v>KWID ZEN 1.0 12V SCE FLEX 4P C/AR</v>
          </cell>
          <cell r="F29612" t="str">
            <v>GVM1190/24</v>
          </cell>
          <cell r="G29612" t="str">
            <v>AIR PRAEIRO ALVES</v>
          </cell>
        </row>
        <row r="29613">
          <cell r="B29613" t="str">
            <v>HIV6B69</v>
          </cell>
          <cell r="D29613" t="str">
            <v>ARGO 1.0 6V FLEX 4P C/AR</v>
          </cell>
          <cell r="F29613" t="str">
            <v>GVM0867/24</v>
          </cell>
          <cell r="G29613" t="str">
            <v>DANIELE MARQUES SANCHEZ</v>
          </cell>
        </row>
        <row r="29614">
          <cell r="B29614" t="str">
            <v>TDZ6J76</v>
          </cell>
          <cell r="D29614" t="str">
            <v>T-CROSS COMFORTLINE 1.0 200 TSI 12V TOTAL FLEX 4P C/AR - AUTOMÁTICO</v>
          </cell>
          <cell r="F29614" t="str">
            <v>GVM0730/25</v>
          </cell>
          <cell r="G29614" t="str">
            <v>FERNANDO MARQUES DE OLIVEIRA</v>
          </cell>
        </row>
        <row r="29615">
          <cell r="B29615" t="str">
            <v>TDI2A57</v>
          </cell>
          <cell r="D29615" t="str">
            <v>T-CROSS 1.0 200 TSI 12V TOTAL FLEX 4P C/AR - AUTOMÁTICO</v>
          </cell>
          <cell r="F29615" t="str">
            <v>GVC4005/24</v>
          </cell>
          <cell r="G29615" t="str">
            <v>BRUNO CESAR LUIZ</v>
          </cell>
        </row>
        <row r="29616">
          <cell r="B29616" t="str">
            <v>TDD8C38</v>
          </cell>
          <cell r="D29616" t="str">
            <v>KARDIAN EVOLUTION TURBO FLEX AT 1.0</v>
          </cell>
          <cell r="F29616" t="str">
            <v>GVC1835/24</v>
          </cell>
          <cell r="G29616" t="str">
            <v>ADILSON SILVA COUTO</v>
          </cell>
        </row>
        <row r="29617">
          <cell r="B29617" t="str">
            <v>TDC8F55</v>
          </cell>
          <cell r="D29617" t="str">
            <v>KARDIAN EVOLUTION TURBO FLEX AT 1.0</v>
          </cell>
          <cell r="F29617" t="str">
            <v>GVC0109/24</v>
          </cell>
          <cell r="G29617" t="str">
            <v>BRUNO SACRAMENTO GONÇALVES</v>
          </cell>
        </row>
        <row r="29618">
          <cell r="B29618" t="str">
            <v>EOP4J92</v>
          </cell>
          <cell r="D29618" t="str">
            <v>SAVEIRO ROBUST 1.6 16V TOTAL FLEX 2P C/AR</v>
          </cell>
          <cell r="F29618" t="str">
            <v>GVB3431/23</v>
          </cell>
          <cell r="G29618" t="str">
            <v>FERNANDO ALMEIDA MACHADO DE SOUZA</v>
          </cell>
        </row>
        <row r="29619">
          <cell r="B29619" t="str">
            <v>SYF6F14</v>
          </cell>
          <cell r="D29619" t="str">
            <v>STRADA ENDURANCE CP FLEX 1.3</v>
          </cell>
          <cell r="F29619" t="str">
            <v>GVB3100/23</v>
          </cell>
          <cell r="G29619" t="str">
            <v>A.B DE OLIVEIRA EFICIENCIA ENERGETICA</v>
          </cell>
        </row>
        <row r="29620">
          <cell r="B29620" t="str">
            <v>SYF6F16</v>
          </cell>
          <cell r="D29620" t="str">
            <v>STRADA ENDURANCE CP FLEX 1.3</v>
          </cell>
          <cell r="F29620" t="str">
            <v>GVB3100/23</v>
          </cell>
          <cell r="G29620" t="str">
            <v>A.B DE OLIVEIRA EFICIENCIA ENERGETICA</v>
          </cell>
        </row>
        <row r="29621">
          <cell r="B29621" t="str">
            <v>SVR1I40</v>
          </cell>
          <cell r="D29621" t="str">
            <v>TAOS HIGHLINE 1.4 250 TSI 16V TOTAL FLEX 4P C/AR - AUTOMÁTICO</v>
          </cell>
          <cell r="F29621" t="str">
            <v>GVB1711/23</v>
          </cell>
          <cell r="G29621" t="str">
            <v>DANIEL CARLOS SILVA CORDEIRO</v>
          </cell>
        </row>
        <row r="29622">
          <cell r="B29622" t="str">
            <v>SYE8E73</v>
          </cell>
          <cell r="D29622" t="str">
            <v>ONIX PLUS PREMIER II 1.0 12V TURBO FLEX 4P C/AR - AUTOMÁTICO</v>
          </cell>
          <cell r="F29622" t="str">
            <v>GVB1710/23</v>
          </cell>
          <cell r="G29622" t="str">
            <v>PERICLES ADRIANO DIAS ARRUDA</v>
          </cell>
        </row>
        <row r="29623">
          <cell r="B29623" t="str">
            <v>SHN7H42</v>
          </cell>
          <cell r="D29623" t="str">
            <v>208 HATCH LIKE 1.0 6V FLEX 4P C/AR</v>
          </cell>
          <cell r="F29623" t="str">
            <v>GVB1493/23</v>
          </cell>
          <cell r="G29623" t="str">
            <v>CLINICA ORTOPEDICA JOARI LTDA</v>
          </cell>
        </row>
        <row r="29624">
          <cell r="B29624" t="str">
            <v>SYE2C52</v>
          </cell>
          <cell r="D29624" t="str">
            <v>ONIX PLUS LT 1.0 12V FLEX 4P C/AR</v>
          </cell>
          <cell r="F29624" t="str">
            <v>GVB1258/23</v>
          </cell>
          <cell r="G29624" t="str">
            <v>LUIZ MARCELO CORIOLANO ELIAS</v>
          </cell>
        </row>
        <row r="29625">
          <cell r="B29625" t="str">
            <v>TDE0A47</v>
          </cell>
          <cell r="D29625" t="str">
            <v>HB20S COMFORT PLUS FLEX 1.0</v>
          </cell>
          <cell r="F29625" t="str">
            <v>GVB1004/24</v>
          </cell>
          <cell r="G29625" t="str">
            <v>JULIANO DA ROSA MACHADO</v>
          </cell>
        </row>
        <row r="29626">
          <cell r="B29626" t="str">
            <v>TCE1C61</v>
          </cell>
          <cell r="D29626" t="str">
            <v>RENEGADE LONGITUDE 1.3 16V TURBO 270 FLEX 4P C/AR - AUTOMÁTICO</v>
          </cell>
          <cell r="F29626" t="str">
            <v>GVA8705/24</v>
          </cell>
          <cell r="G29626" t="str">
            <v>RODRIGO LAMUSSI DE MATTOS</v>
          </cell>
        </row>
        <row r="29627">
          <cell r="B29627" t="str">
            <v>SJA1C35</v>
          </cell>
          <cell r="D29627" t="str">
            <v>CRETA ACTION 1.6 16V FLEX 4P C/AR - AUTOMÁTICO</v>
          </cell>
          <cell r="F29627" t="str">
            <v>GVA6009/23</v>
          </cell>
          <cell r="G29627" t="str">
            <v>VAGNER SILVA DE ALMEIDA</v>
          </cell>
        </row>
        <row r="29628">
          <cell r="B29628" t="str">
            <v>TCJ9B63</v>
          </cell>
          <cell r="D29628" t="str">
            <v>T-CROSS HIGHLINE 1.4 250 TSI 16V TOTAL FLEX 4P C/AR - AUTOMÁTICO</v>
          </cell>
          <cell r="F29628" t="str">
            <v>GVA5297/24</v>
          </cell>
          <cell r="G29628" t="str">
            <v>VINICIUS DA SILVA CRUZ</v>
          </cell>
        </row>
        <row r="29629">
          <cell r="B29629" t="str">
            <v>SIY5J86</v>
          </cell>
          <cell r="D29629" t="str">
            <v>ARGO 1.0 6V FLEX 4P C/AR</v>
          </cell>
          <cell r="F29629" t="str">
            <v>GVA4341/23</v>
          </cell>
          <cell r="G29629" t="str">
            <v>FIVE ENERGIA LTDA</v>
          </cell>
        </row>
        <row r="29630">
          <cell r="B29630" t="str">
            <v>TCC5A87</v>
          </cell>
          <cell r="D29630" t="str">
            <v>KICKS ADVANCE 1.6 16V FLEX 4P C/AR - AUTOMÁTICO</v>
          </cell>
          <cell r="F29630" t="str">
            <v>GVA4221/24</v>
          </cell>
          <cell r="G29630" t="str">
            <v>BEE GRAFICA DIGITAL LTDA</v>
          </cell>
        </row>
        <row r="29631">
          <cell r="B29631" t="str">
            <v>SJH8C85</v>
          </cell>
          <cell r="D29631" t="str">
            <v>MOBI LIKE 1.0 8V FLEX 4P C/AR</v>
          </cell>
          <cell r="F29631" t="str">
            <v>GVA0595/24</v>
          </cell>
          <cell r="G29631" t="str">
            <v>MARCO ANTONIO ROCHA VILELA</v>
          </cell>
        </row>
        <row r="29632">
          <cell r="B29632" t="str">
            <v>SHE1J23</v>
          </cell>
          <cell r="D29632" t="str">
            <v>ARGO 1.0 6V FLEX 4P C/AR</v>
          </cell>
          <cell r="F29632" t="str">
            <v>CPQ0221/22</v>
          </cell>
          <cell r="G29632" t="str">
            <v>QUIMICA AMPARO LTDA</v>
          </cell>
        </row>
        <row r="29633">
          <cell r="B29633" t="str">
            <v>SHD9A33</v>
          </cell>
          <cell r="D29633" t="str">
            <v>ARGO 1.0 6V FLEX 4P C/AR</v>
          </cell>
          <cell r="F29633" t="str">
            <v>CPQ0221/22</v>
          </cell>
          <cell r="G29633" t="str">
            <v>QUIMICA AMPARO LTDA</v>
          </cell>
        </row>
        <row r="29634">
          <cell r="B29634" t="str">
            <v>SHD9F68</v>
          </cell>
          <cell r="D29634" t="str">
            <v>ARGO 1.0 6V FLEX 4P C/AR</v>
          </cell>
          <cell r="F29634" t="str">
            <v>CPQ0053/19</v>
          </cell>
          <cell r="G29634" t="str">
            <v>TIX PARTICIPACOES E ADMINISTRACAO LTDA</v>
          </cell>
        </row>
        <row r="29635">
          <cell r="B29635" t="str">
            <v>SIC4G53</v>
          </cell>
          <cell r="D29635" t="str">
            <v>ONIX PLUS LTZ 1.0 12V TURBO FLEX 4P C/AR - AUTOMÁTICO</v>
          </cell>
          <cell r="F29635" t="str">
            <v>CPQ0052/22</v>
          </cell>
          <cell r="G29635" t="str">
            <v>CRISTALIA PRODUTOS QUIMICOS FARMACEUTICOS LTDA</v>
          </cell>
        </row>
        <row r="29636">
          <cell r="B29636" t="str">
            <v>FDP3I54</v>
          </cell>
          <cell r="D29636" t="str">
            <v>T-CROSS COMFORTLINE 1.0 200 TSI 12V TOTAL FLEX 4P C/AR - AUTOMÁTICO</v>
          </cell>
          <cell r="F29636" t="str">
            <v>CLB5573/25</v>
          </cell>
          <cell r="G29636" t="str">
            <v>SAPORE S.A.</v>
          </cell>
        </row>
        <row r="29637">
          <cell r="B29637" t="str">
            <v>TCE7A05</v>
          </cell>
          <cell r="D29637" t="str">
            <v>NOVA STRADA FREEDOM CD 1.3 8V FLEX 4P C/AR</v>
          </cell>
          <cell r="F29637" t="str">
            <v>CLB5517/25</v>
          </cell>
          <cell r="G29637" t="str">
            <v>BONDUELLE DO BRASIL PRODUTOS ALIMENTICIOS LTDA.</v>
          </cell>
        </row>
        <row r="29638">
          <cell r="B29638" t="str">
            <v>FPT8F11</v>
          </cell>
          <cell r="D29638" t="str">
            <v>POLO COMFORTLINE 1.0 12V TSI FLEX 4P C/AR - AUTOMÁTICO</v>
          </cell>
          <cell r="F29638" t="str">
            <v>CLB3774/25</v>
          </cell>
          <cell r="G29638" t="str">
            <v>CLEAN FIELD COMERCIO DE PRODUTOS ALIMENTICIOS LTDA</v>
          </cell>
        </row>
        <row r="29639">
          <cell r="B29639" t="str">
            <v>SYR9F06</v>
          </cell>
          <cell r="D29639" t="str">
            <v>KICKS ADVANCE 1.6 16V FLEX 4P C/AR - AUTOMÁTICO</v>
          </cell>
          <cell r="F29639" t="str">
            <v>CLB3688/25</v>
          </cell>
          <cell r="G29639" t="str">
            <v>AMBIENTE LIMPO CONTROLE DE PRAGAS LTDA</v>
          </cell>
        </row>
        <row r="29640">
          <cell r="B29640" t="str">
            <v>TCO2D21</v>
          </cell>
          <cell r="D29640" t="str">
            <v>DUSTER INTENSE PLUS FLEX 1.6</v>
          </cell>
          <cell r="F29640" t="str">
            <v>CLB3645/25</v>
          </cell>
          <cell r="G29640" t="str">
            <v>INDAIAZINHO ENERGIA S.A.</v>
          </cell>
        </row>
        <row r="29641">
          <cell r="B29641" t="str">
            <v>SHM5E25</v>
          </cell>
          <cell r="D29641" t="str">
            <v>NOVA STRADA ENDURANCE CABINE PLUS 1.4 8V FLEX 2P C/AR</v>
          </cell>
          <cell r="F29641" t="str">
            <v>CLB3468/25</v>
          </cell>
          <cell r="G29641" t="str">
            <v>SEKALOG TRANSPORTES LTDA</v>
          </cell>
        </row>
        <row r="29642">
          <cell r="B29642" t="str">
            <v>RUI3A85</v>
          </cell>
          <cell r="D29642" t="str">
            <v>PULSE AUDACE 1.0 12V TURBO 200 FLEX 4P C/AR - AUTOMÁTICO</v>
          </cell>
          <cell r="F29642" t="str">
            <v>CLB2764/25</v>
          </cell>
          <cell r="G29642" t="str">
            <v>OMYA DO BRASIL IMPORTACAO, EXPORTACAO E COMERCIO DE MINERAIS LTDA.</v>
          </cell>
        </row>
        <row r="29643">
          <cell r="B29643" t="str">
            <v>TDK9B86</v>
          </cell>
          <cell r="D29643" t="str">
            <v>KWID ZEN 1.0 12V SCE FLEX 4P C/AR</v>
          </cell>
          <cell r="F29643" t="str">
            <v>CLB2698/25</v>
          </cell>
          <cell r="G29643" t="str">
            <v>BIOMM S/A</v>
          </cell>
        </row>
        <row r="29644">
          <cell r="B29644" t="str">
            <v>TDK9B79</v>
          </cell>
          <cell r="D29644" t="str">
            <v>KWID ZEN 1.0 12V SCE FLEX 4P C/AR</v>
          </cell>
          <cell r="F29644" t="str">
            <v>CLB2698/25</v>
          </cell>
          <cell r="G29644" t="str">
            <v>BIOMM S/A</v>
          </cell>
        </row>
        <row r="29645">
          <cell r="B29645" t="str">
            <v>RUU3I36</v>
          </cell>
          <cell r="D29645" t="str">
            <v>MOBI LIKE 1.0 8V FLEX 4P C/AR</v>
          </cell>
          <cell r="F29645" t="str">
            <v>CLB2610/25</v>
          </cell>
          <cell r="G29645" t="str">
            <v>INDUSTRIA DE ALIMENTOS EL-SHADAI S.A</v>
          </cell>
        </row>
        <row r="29646">
          <cell r="B29646" t="str">
            <v>TXU8E77</v>
          </cell>
          <cell r="D29646" t="str">
            <v>S10 CD WT DIE 4X4 2.8</v>
          </cell>
          <cell r="F29646" t="str">
            <v>CLB1791/25</v>
          </cell>
          <cell r="G29646" t="str">
            <v>AGI BRASIL INDUSTRIA E COMERCIO S.A.</v>
          </cell>
        </row>
        <row r="29647">
          <cell r="B29647" t="str">
            <v>RVC6A25</v>
          </cell>
          <cell r="D29647" t="str">
            <v>COMMANDER LIMITED 7L 1.3 16V TURBO 270 FLEX 4P C/AR - AUTOMÁTICO</v>
          </cell>
          <cell r="F29647" t="str">
            <v>CLB1547/25</v>
          </cell>
          <cell r="G29647" t="str">
            <v>COTY BRASIL COMERCIO S.A.</v>
          </cell>
        </row>
        <row r="29648">
          <cell r="B29648" t="str">
            <v>RTS2A25</v>
          </cell>
          <cell r="D29648" t="str">
            <v>ARGO DRIVE 1.0 6V FLEX 4P C/AR</v>
          </cell>
          <cell r="F29648" t="str">
            <v>CLA8532/25</v>
          </cell>
          <cell r="G29648" t="str">
            <v>MARIA SAMARA ALMEIDA CAVALCANTE</v>
          </cell>
        </row>
        <row r="29649">
          <cell r="B29649" t="str">
            <v>RTX5D07</v>
          </cell>
          <cell r="D29649" t="str">
            <v>MOBI LIKE 1.0 8V FLEX 4P C/AR</v>
          </cell>
          <cell r="F29649" t="str">
            <v>CLA7106/25</v>
          </cell>
          <cell r="G29649" t="str">
            <v>RENATO DE OLIVEIRA CLEMENTE</v>
          </cell>
        </row>
        <row r="29650">
          <cell r="B29650" t="str">
            <v>RTH0C04</v>
          </cell>
          <cell r="D29650" t="str">
            <v>RENEGADE LONGITUDE 1.8 16V FLEX 4P C/AR - AUTOMÁTICO</v>
          </cell>
          <cell r="F29650" t="str">
            <v>CLA6889/25</v>
          </cell>
          <cell r="G29650" t="str">
            <v>RICARDO CHAGAS MONTEIRO</v>
          </cell>
        </row>
        <row r="29651">
          <cell r="B29651" t="str">
            <v>RTX5F91</v>
          </cell>
          <cell r="D29651" t="str">
            <v>MOBI LIKE 1.0 8V FLEX 4P C/AR</v>
          </cell>
          <cell r="F29651" t="str">
            <v>CLA3795/25</v>
          </cell>
          <cell r="G29651" t="str">
            <v>CARLOS ANDRÉ SILVA JUNIOR</v>
          </cell>
        </row>
        <row r="29652">
          <cell r="B29652" t="str">
            <v>RTU5H41</v>
          </cell>
          <cell r="D29652" t="str">
            <v>ONIX PLUS LTZ 1.0 12V TURBO FLEX 4P C/AR - AUTOMÁTICO</v>
          </cell>
          <cell r="F29652" t="str">
            <v>CLA3332/25</v>
          </cell>
          <cell r="G29652" t="str">
            <v>CARLOS ALBERTO PEREIRA DA SILVA</v>
          </cell>
        </row>
        <row r="29653">
          <cell r="B29653" t="str">
            <v>TIS6F47</v>
          </cell>
          <cell r="D29653" t="str">
            <v>POLO TRACK 1.0 12V FLEX 4P C/AR</v>
          </cell>
          <cell r="F29653" t="str">
            <v>CLA1848/25</v>
          </cell>
          <cell r="G29653" t="str">
            <v>LABORATORIO CATARINENSE LTDA</v>
          </cell>
        </row>
        <row r="29654">
          <cell r="B29654" t="str">
            <v>TEI7B30</v>
          </cell>
          <cell r="D29654" t="str">
            <v>POLO TRACK 1.0 12V FLEX 4P C/AR</v>
          </cell>
          <cell r="F29654" t="str">
            <v>CLA1848/25</v>
          </cell>
          <cell r="G29654" t="str">
            <v>LABORATORIO CATARINENSE LTDA</v>
          </cell>
        </row>
        <row r="29655">
          <cell r="B29655" t="str">
            <v>SIV5E15</v>
          </cell>
          <cell r="D29655" t="str">
            <v>TRACKER LTZ 1.0 12V TURBO FLEX 4P C/AR - AUTOMÁTICO</v>
          </cell>
          <cell r="F29655" t="str">
            <v>CLA1682/25</v>
          </cell>
          <cell r="G29655" t="str">
            <v>FLORA PRODUTOS DE HIGIENE É LIMPEZA S.A</v>
          </cell>
        </row>
        <row r="29656">
          <cell r="B29656" t="str">
            <v>RUS1A95</v>
          </cell>
          <cell r="D29656" t="str">
            <v>ONIX PLUS LTZ 1.0 12V TURBO FLEX 4P C/AR - AUTOMÁTICO</v>
          </cell>
          <cell r="F29656" t="str">
            <v>CLA1586/25</v>
          </cell>
          <cell r="G29656" t="str">
            <v>GDC ALIMENTOS S.A</v>
          </cell>
        </row>
        <row r="29657">
          <cell r="B29657" t="str">
            <v>EGZ7I52</v>
          </cell>
          <cell r="D29657" t="str">
            <v>VOYAGE 1.0 MPI 12V TOTAL FLEX 4P C/AR</v>
          </cell>
          <cell r="F29657" t="str">
            <v>CLA1560/25</v>
          </cell>
          <cell r="G29657" t="str">
            <v>INTERTEK DO BRASIL INSPECOES LTDA.</v>
          </cell>
        </row>
        <row r="29658">
          <cell r="B29658" t="str">
            <v>SHK9H03</v>
          </cell>
          <cell r="D29658" t="str">
            <v>TORO FREEDOM 1.3 16V TURBO 270 FLEX 4P C/AR - AUTOMÁTICO</v>
          </cell>
          <cell r="F29658" t="str">
            <v>CLA1417/25</v>
          </cell>
          <cell r="G29658" t="str">
            <v>PRIME AGRO  PRODUTOS AGRICOLAS LTDA</v>
          </cell>
        </row>
        <row r="29659">
          <cell r="B29659" t="str">
            <v>EQP6J43</v>
          </cell>
          <cell r="D29659" t="str">
            <v>T-CROSS COMFORTLINE 1.0 200 TSI 12V TOTAL FLEX 4P C/AR - AUTOMÁTICO</v>
          </cell>
          <cell r="F29659" t="str">
            <v>CLA1136/25</v>
          </cell>
          <cell r="G29659" t="str">
            <v>ARCOS DOURADOS COMERCIO DE ALIMENTOS SA</v>
          </cell>
        </row>
        <row r="29660">
          <cell r="B29660" t="str">
            <v>RMQ4A41</v>
          </cell>
          <cell r="D29660" t="str">
            <v>GOL 1.6 8V FLEX 4P C/ AR</v>
          </cell>
          <cell r="F29660" t="str">
            <v>CLA1080/25</v>
          </cell>
          <cell r="G29660" t="str">
            <v>VIBRA ENERGIA S.A</v>
          </cell>
        </row>
        <row r="29661">
          <cell r="B29661" t="str">
            <v>RMQ7I90</v>
          </cell>
          <cell r="D29661" t="str">
            <v>GOL 1.6 8V FLEX 4P C/ AR</v>
          </cell>
          <cell r="F29661" t="str">
            <v>CLA1080/25</v>
          </cell>
          <cell r="G29661" t="str">
            <v>VIBRA ENERGIA S.A</v>
          </cell>
        </row>
        <row r="29662">
          <cell r="B29662" t="str">
            <v>RMQ4A81</v>
          </cell>
          <cell r="D29662" t="str">
            <v>GOL 1.6 8V FLEX 4P C/ AR</v>
          </cell>
          <cell r="F29662" t="str">
            <v>CLA1080/25</v>
          </cell>
          <cell r="G29662" t="str">
            <v>VIBRA ENERGIA S.A</v>
          </cell>
        </row>
        <row r="29663">
          <cell r="B29663" t="str">
            <v>RTI2D52</v>
          </cell>
          <cell r="D29663" t="str">
            <v>MASTER GRAND FURGÃO 10,8M³ L2H2 2.3 16V DIE 4P C/AR</v>
          </cell>
          <cell r="F29663" t="str">
            <v>CLA1026/25</v>
          </cell>
          <cell r="G29663" t="str">
            <v>SOUZA CRUZ LTDA</v>
          </cell>
        </row>
        <row r="29664">
          <cell r="B29664" t="str">
            <v>RTA8E21</v>
          </cell>
          <cell r="D29664" t="str">
            <v>ARGO 1.0 6V FLEX 4P C/AR</v>
          </cell>
          <cell r="F29664" t="str">
            <v>CLA1026/25</v>
          </cell>
          <cell r="G29664" t="str">
            <v>SOUZA CRUZ LTDA</v>
          </cell>
        </row>
        <row r="29665">
          <cell r="B29665" t="str">
            <v>TCO0I98</v>
          </cell>
          <cell r="D29665" t="str">
            <v>ONIX LT 1.0 12V TURBO FLEX 4P C/AR</v>
          </cell>
          <cell r="F29665" t="str">
            <v>CLA1025/25</v>
          </cell>
          <cell r="G29665" t="str">
            <v>SOUZA CRUZ LTDA</v>
          </cell>
        </row>
        <row r="29666">
          <cell r="B29666" t="str">
            <v>RTB9H86</v>
          </cell>
          <cell r="D29666" t="str">
            <v>VOYAGE 1.6 8V TOTAL FLEX 4P C/AR</v>
          </cell>
          <cell r="F29666" t="str">
            <v>CLA0922/25</v>
          </cell>
          <cell r="G29666" t="str">
            <v>INSTITUTO HERMES PARDINI S/A</v>
          </cell>
        </row>
        <row r="29667">
          <cell r="B29667" t="str">
            <v>GBS9H83</v>
          </cell>
          <cell r="D29667" t="str">
            <v>POLO TRACK 1.0 12V FLEX 4P C/AR</v>
          </cell>
          <cell r="F29667" t="str">
            <v>CLA0891/25</v>
          </cell>
          <cell r="G29667" t="str">
            <v>PROSEGUR BRASIL S/A TRANSPORTADORA DE VALORES E SEGURANCA</v>
          </cell>
        </row>
        <row r="29668">
          <cell r="B29668" t="str">
            <v>SJI1I83</v>
          </cell>
          <cell r="D29668" t="str">
            <v>ONIX PLUS LT 1.0 12V TURBO FLEX 4P C/AR - AUTOMÁTICO</v>
          </cell>
          <cell r="F29668" t="str">
            <v>CLA0891/25</v>
          </cell>
          <cell r="G29668" t="str">
            <v>PROSEGUR BRASIL S/A TRANSPORTADORA DE VALORES E SEGURANCA</v>
          </cell>
        </row>
        <row r="29669">
          <cell r="B29669" t="str">
            <v>RUY1I09</v>
          </cell>
          <cell r="D29669" t="str">
            <v>FIORINO ENDURANCE 1.4 EVO FLEX 2P C/AR</v>
          </cell>
          <cell r="F29669" t="str">
            <v>CLA0791/25</v>
          </cell>
          <cell r="G29669" t="str">
            <v>PROCISA DO BRASIL PROJETOS, CONSTRUCOES E INSTALACOES LTDA</v>
          </cell>
        </row>
        <row r="29670">
          <cell r="B29670" t="str">
            <v>RUK8B96</v>
          </cell>
          <cell r="D29670" t="str">
            <v>S10 CD LS 2.8 16V DIE 4X4 4P C/AR</v>
          </cell>
          <cell r="F29670" t="str">
            <v>CLA0791/25</v>
          </cell>
          <cell r="G29670" t="str">
            <v>PROCISA DO BRASIL PROJETOS, CONSTRUCOES E INSTALACOES LTDA</v>
          </cell>
        </row>
        <row r="29671">
          <cell r="B29671" t="str">
            <v>RVD6C47</v>
          </cell>
          <cell r="D29671" t="str">
            <v>S10 CD LS 2.8 16V DIE 4X4 4P C/AR</v>
          </cell>
          <cell r="F29671" t="str">
            <v>CLA0791/25</v>
          </cell>
          <cell r="G29671" t="str">
            <v>PROCISA DO BRASIL PROJETOS, CONSTRUCOES E INSTALACOES LTDA</v>
          </cell>
        </row>
        <row r="29672">
          <cell r="B29672" t="str">
            <v>RVD6C26</v>
          </cell>
          <cell r="D29672" t="str">
            <v>S10 CD LS 2.8 16V DIE 4X4 4P C/AR</v>
          </cell>
          <cell r="F29672" t="str">
            <v>CLA0791/25</v>
          </cell>
          <cell r="G29672" t="str">
            <v>PROCISA DO BRASIL PROJETOS, CONSTRUCOES E INSTALACOES LTDA</v>
          </cell>
        </row>
        <row r="29673">
          <cell r="B29673" t="str">
            <v>RUV9G81</v>
          </cell>
          <cell r="D29673" t="str">
            <v>ONIX PLUS LTZ 1.0 12V TURBO FLEX 4P C/AR</v>
          </cell>
          <cell r="F29673" t="str">
            <v>CLA0731/25</v>
          </cell>
          <cell r="G29673" t="str">
            <v>GERDAU ACOS LONGOS S.A.</v>
          </cell>
        </row>
        <row r="29674">
          <cell r="B29674" t="str">
            <v>RVB7G19</v>
          </cell>
          <cell r="D29674" t="str">
            <v>ONIX PLUS LTZ 1.0 12V TURBO FLEX 4P C/AR</v>
          </cell>
          <cell r="F29674" t="str">
            <v>CLA0731/25</v>
          </cell>
          <cell r="G29674" t="str">
            <v>GERDAU ACOS LONGOS S.A.</v>
          </cell>
        </row>
        <row r="29675">
          <cell r="B29675" t="str">
            <v>SHD9D56</v>
          </cell>
          <cell r="D29675" t="str">
            <v>ONIX PLUS LT 1.0 12V FLEX 4P C/AR</v>
          </cell>
          <cell r="F29675" t="str">
            <v>CLA0632/25</v>
          </cell>
          <cell r="G29675" t="str">
            <v>HYPERA S.A.</v>
          </cell>
        </row>
        <row r="29676">
          <cell r="B29676" t="str">
            <v>SHY4I55</v>
          </cell>
          <cell r="D29676" t="str">
            <v>NIVUS HIGHLINE 1.0 200 TSI 12V TOTAL FLEX 4P C/AR - AUTOMÁTICO</v>
          </cell>
          <cell r="F29676" t="str">
            <v>CLA0538/25</v>
          </cell>
          <cell r="G29676" t="str">
            <v>BRAINFARMA INDUSTRIA QUIMICA E FARMACEUTICA S.A.</v>
          </cell>
        </row>
        <row r="29677">
          <cell r="B29677" t="str">
            <v>SYO6G61</v>
          </cell>
          <cell r="D29677" t="str">
            <v>MOBI LIKE 1.0 8V FLEX 4P C/AR</v>
          </cell>
          <cell r="F29677" t="str">
            <v>CLA0413/25</v>
          </cell>
          <cell r="G29677" t="str">
            <v>RAIZEN CENTRO-SUL PAULISTA S.A</v>
          </cell>
        </row>
        <row r="29678">
          <cell r="B29678" t="str">
            <v>SIX8G90</v>
          </cell>
          <cell r="D29678" t="str">
            <v>ONIX PLUS LTZ 1.0 12V TURBO FLEX 4P C/AR - AUTOMÁTICO</v>
          </cell>
          <cell r="F29678" t="str">
            <v>CLA0312/25</v>
          </cell>
          <cell r="G29678" t="str">
            <v>FUTURAGRO DISTRIBUIDORA DE INSUMOS AGRICOLAS LTDA</v>
          </cell>
        </row>
        <row r="29679">
          <cell r="B29679" t="str">
            <v>SHD8I47</v>
          </cell>
          <cell r="D29679" t="str">
            <v>NOVA STRADA ENDURANCE CABINE PLUS 1.4 8V FLEX 2P C/AR</v>
          </cell>
          <cell r="F29679" t="str">
            <v>CLA0312/25</v>
          </cell>
          <cell r="G29679" t="str">
            <v>FUTURAGRO DISTRIBUIDORA DE INSUMOS AGRICOLAS LTDA</v>
          </cell>
        </row>
        <row r="29680">
          <cell r="B29680" t="str">
            <v>SYT7J96</v>
          </cell>
          <cell r="D29680" t="str">
            <v>S10 CD LS 2.8 16V DIE 4X4 4P C/AR</v>
          </cell>
          <cell r="F29680" t="str">
            <v>CLA0228/25</v>
          </cell>
          <cell r="G29680" t="str">
            <v>RAIZEN ENERGIA S.A</v>
          </cell>
        </row>
        <row r="29681">
          <cell r="B29681" t="str">
            <v>RUR6J47</v>
          </cell>
          <cell r="D29681" t="str">
            <v>L200 TRITON SPORT GL CD 2.4 16V DIE 4WD 4P C/AR</v>
          </cell>
          <cell r="F29681" t="str">
            <v>CLA0228/25</v>
          </cell>
          <cell r="G29681" t="str">
            <v>RAIZEN ENERGIA S.A</v>
          </cell>
        </row>
        <row r="29682">
          <cell r="B29682" t="str">
            <v>SYO6I85</v>
          </cell>
          <cell r="D29682" t="str">
            <v>MOBI LIKE 1.0 8V FLEX 4P C/AR</v>
          </cell>
          <cell r="F29682" t="str">
            <v>CLA0228/25</v>
          </cell>
          <cell r="G29682" t="str">
            <v>RAIZEN ENERGIA S.A</v>
          </cell>
        </row>
        <row r="29683">
          <cell r="B29683" t="str">
            <v>TDK0G74</v>
          </cell>
          <cell r="D29683" t="str">
            <v>STRADA ENDURANCE CP FLEX 1.3</v>
          </cell>
          <cell r="F29683" t="str">
            <v>CLA0221/25</v>
          </cell>
          <cell r="G29683" t="str">
            <v>CASA DO ADUBO S.A</v>
          </cell>
        </row>
        <row r="29684">
          <cell r="B29684" t="str">
            <v>SIC0C27</v>
          </cell>
          <cell r="D29684" t="str">
            <v>NOVA STRADA ENDURANCE CABINE PLUS 1.4 8V FLEX 2P C/AR</v>
          </cell>
          <cell r="F29684" t="str">
            <v>CLA0218/25</v>
          </cell>
          <cell r="G29684" t="str">
            <v>CASA DO ADUBO S.A</v>
          </cell>
        </row>
        <row r="29685">
          <cell r="B29685" t="str">
            <v>SIC0C28</v>
          </cell>
          <cell r="D29685" t="str">
            <v>NOVA STRADA ENDURANCE CABINE PLUS 1.4 8V FLEX 2P C/AR</v>
          </cell>
          <cell r="F29685" t="str">
            <v>CLA0218/25</v>
          </cell>
          <cell r="G29685" t="str">
            <v>CASA DO ADUBO S.A</v>
          </cell>
        </row>
        <row r="29686">
          <cell r="B29686" t="str">
            <v>RUQ2B88</v>
          </cell>
          <cell r="D29686" t="str">
            <v>S10 CS LS 2.8 16V DIE 4X4 2P C/AR</v>
          </cell>
          <cell r="F29686" t="str">
            <v>CLA0212/25</v>
          </cell>
          <cell r="G29686" t="str">
            <v>CASA DO ADUBO S.A</v>
          </cell>
        </row>
        <row r="29687">
          <cell r="B29687" t="str">
            <v>SHF1J97</v>
          </cell>
          <cell r="D29687" t="str">
            <v>NOVA STRADA FREEDOM CD 1.3 8V FLEX 4P C/AR</v>
          </cell>
          <cell r="F29687" t="str">
            <v>CLA0172/25</v>
          </cell>
          <cell r="G29687" t="str">
            <v>TOTAL BIOTECNOLOGIA INDUSTRIA E COMERCIO S/A</v>
          </cell>
        </row>
        <row r="29688">
          <cell r="B29688" t="str">
            <v>SHE5C15</v>
          </cell>
          <cell r="D29688" t="str">
            <v>NOVA STRADA FREEDOM CD 1.3 8V FLEX 4P C/AR</v>
          </cell>
          <cell r="F29688" t="str">
            <v>CLA0172/25</v>
          </cell>
          <cell r="G29688" t="str">
            <v>TOTAL BIOTECNOLOGIA INDUSTRIA E COMERCIO S/A</v>
          </cell>
        </row>
        <row r="29689">
          <cell r="B29689" t="str">
            <v>RVU8I82</v>
          </cell>
          <cell r="D29689" t="str">
            <v>NOVA STRADA FREEDOM CD 1.3 8V FLEX 4P C/AR</v>
          </cell>
          <cell r="F29689" t="str">
            <v>CLA0172/25</v>
          </cell>
          <cell r="G29689" t="str">
            <v>TOTAL BIOTECNOLOGIA INDUSTRIA E COMERCIO S/A</v>
          </cell>
        </row>
        <row r="29690">
          <cell r="B29690" t="str">
            <v>RVX2A75</v>
          </cell>
          <cell r="D29690" t="str">
            <v>NOVA STRADA FREEDOM CD 1.3 8V FLEX 4P C/AR</v>
          </cell>
          <cell r="F29690" t="str">
            <v>CLA0172/25</v>
          </cell>
          <cell r="G29690" t="str">
            <v>TOTAL BIOTECNOLOGIA INDUSTRIA E COMERCIO S/A</v>
          </cell>
        </row>
        <row r="29691">
          <cell r="B29691" t="str">
            <v>RVX2A72</v>
          </cell>
          <cell r="D29691" t="str">
            <v>NOVA STRADA FREEDOM CD 1.3 8V FLEX 4P C/AR</v>
          </cell>
          <cell r="F29691" t="str">
            <v>CLA0172/25</v>
          </cell>
          <cell r="G29691" t="str">
            <v>TOTAL BIOTECNOLOGIA INDUSTRIA E COMERCIO S/A</v>
          </cell>
        </row>
        <row r="29692">
          <cell r="B29692" t="str">
            <v>RVX0E42</v>
          </cell>
          <cell r="D29692" t="str">
            <v>S10 CD LS 2.8 16V DIE 4X4 4P C/AR</v>
          </cell>
          <cell r="F29692" t="str">
            <v>CLA0172/25</v>
          </cell>
          <cell r="G29692" t="str">
            <v>TOTAL BIOTECNOLOGIA INDUSTRIA E COMERCIO S/A</v>
          </cell>
        </row>
        <row r="29693">
          <cell r="B29693" t="str">
            <v>RUQ0I50</v>
          </cell>
          <cell r="D29693" t="str">
            <v>NOVA STRADA ENDURANCE CABINE PLUS 1.4 8V FLEX 2P C/AR</v>
          </cell>
          <cell r="F29693" t="str">
            <v>CLA0172/25</v>
          </cell>
          <cell r="G29693" t="str">
            <v>TOTAL BIOTECNOLOGIA INDUSTRIA E COMERCIO S/A</v>
          </cell>
        </row>
        <row r="29694">
          <cell r="B29694" t="str">
            <v>SHS8H28</v>
          </cell>
          <cell r="D29694" t="str">
            <v>NOVA STRADA FREEDOM CD 1.3 8V FLEX 4P C/AR</v>
          </cell>
          <cell r="F29694" t="str">
            <v>CLA0172/25</v>
          </cell>
          <cell r="G29694" t="str">
            <v>TOTAL BIOTECNOLOGIA INDUSTRIA E COMERCIO S/A</v>
          </cell>
        </row>
        <row r="29695">
          <cell r="B29695" t="str">
            <v>SHI6I34</v>
          </cell>
          <cell r="D29695" t="str">
            <v>S10 CS LS 2.8 16V DIE 4X4 2P C/AR</v>
          </cell>
          <cell r="F29695" t="str">
            <v>CLA0118/25</v>
          </cell>
          <cell r="G29695" t="str">
            <v>AGROVENCI - COMERCIO, IMPORTACAO, EXPORTACAO E AGROPECUARIA LTDA</v>
          </cell>
        </row>
        <row r="29696">
          <cell r="B29696" t="str">
            <v>RVU8J29</v>
          </cell>
          <cell r="D29696" t="str">
            <v>S10 CS LS 2.8 16V DIE 4X4 2P C/AR</v>
          </cell>
          <cell r="F29696" t="str">
            <v>CLA0050/25</v>
          </cell>
          <cell r="G29696" t="str">
            <v>PRODUTIVA AGRONEGOCIOS COMERCIO E REPRESENTACOES LTDA</v>
          </cell>
        </row>
        <row r="29697">
          <cell r="B29697" t="str">
            <v>RTV6C64</v>
          </cell>
          <cell r="D29697" t="str">
            <v>NOVA STRADA ENDURANCE CABINE PLUS 1.4 8V FLEX 2P C/AR</v>
          </cell>
          <cell r="F29697" t="str">
            <v>CLA0016/25</v>
          </cell>
          <cell r="G29697" t="str">
            <v>FACIROLLI COMERCIO E REPRESENTACOES S/A.</v>
          </cell>
        </row>
        <row r="29698">
          <cell r="B29698" t="str">
            <v>RUA6B54</v>
          </cell>
          <cell r="D29698" t="str">
            <v>TORO FREEDOM 2.0 16V TURBO DIE 4X4 4P C/AR - AUTOMÁTICO</v>
          </cell>
          <cell r="F29698" t="str">
            <v>CLA0014/25</v>
          </cell>
          <cell r="G29698" t="str">
            <v>PETROLEO SABBA SA</v>
          </cell>
        </row>
        <row r="29699">
          <cell r="B29699" t="str">
            <v>CUZ4G69</v>
          </cell>
          <cell r="D29699" t="str">
            <v>320I SPORT GP 2.0 ACTIVEFLEX 4P C/AR - AUTOMÁTICO</v>
          </cell>
          <cell r="F29699" t="str">
            <v>SAO0469/22</v>
          </cell>
          <cell r="G29699" t="str">
            <v>BOSCH REXROTH LTDA</v>
          </cell>
        </row>
        <row r="29700">
          <cell r="B29700" t="str">
            <v>SHF5A46</v>
          </cell>
          <cell r="D29700" t="str">
            <v>ONIX PLUS LTZ 1.0 12V TURBO FLEX 4P C/AR - AUTOMÁTICO</v>
          </cell>
          <cell r="F29700" t="str">
            <v>SAO0469/22</v>
          </cell>
          <cell r="G29700" t="str">
            <v>BOSCH REXROTH LTDA</v>
          </cell>
        </row>
        <row r="29701">
          <cell r="B29701" t="str">
            <v>SHF5B48</v>
          </cell>
          <cell r="D29701" t="str">
            <v>ONIX PLUS LTZ 1.0 12V TURBO FLEX 4P C/AR - AUTOMÁTICO</v>
          </cell>
          <cell r="F29701" t="str">
            <v>SAO0469/22</v>
          </cell>
          <cell r="G29701" t="str">
            <v>BOSCH REXROTH LTDA</v>
          </cell>
        </row>
        <row r="29702">
          <cell r="B29702" t="str">
            <v>SHF5B53</v>
          </cell>
          <cell r="D29702" t="str">
            <v>ONIX PLUS LTZ 1.0 12V TURBO FLEX 4P C/AR - AUTOMÁTICO</v>
          </cell>
          <cell r="F29702" t="str">
            <v>SAO0469/22</v>
          </cell>
          <cell r="G29702" t="str">
            <v>BOSCH REXROTH LTDA</v>
          </cell>
        </row>
        <row r="29703">
          <cell r="B29703" t="str">
            <v>SHF5B18</v>
          </cell>
          <cell r="D29703" t="str">
            <v>ONIX PLUS LTZ 1.0 12V TURBO FLEX 4P C/AR - AUTOMÁTICO</v>
          </cell>
          <cell r="F29703" t="str">
            <v>SAO0469/22</v>
          </cell>
          <cell r="G29703" t="str">
            <v>BOSCH REXROTH LTDA</v>
          </cell>
        </row>
        <row r="29704">
          <cell r="B29704" t="str">
            <v>SHF5B38</v>
          </cell>
          <cell r="D29704" t="str">
            <v>ONIX PLUS LTZ 1.0 12V TURBO FLEX 4P C/AR - AUTOMÁTICO</v>
          </cell>
          <cell r="F29704" t="str">
            <v>SAO0469/22</v>
          </cell>
          <cell r="G29704" t="str">
            <v>BOSCH REXROTH LTDA</v>
          </cell>
        </row>
        <row r="29705">
          <cell r="B29705" t="str">
            <v>SHF4J16</v>
          </cell>
          <cell r="D29705" t="str">
            <v>ONIX PLUS LTZ 1.0 12V TURBO FLEX 4P C/AR - AUTOMÁTICO</v>
          </cell>
          <cell r="F29705" t="str">
            <v>SAO0469/22</v>
          </cell>
          <cell r="G29705" t="str">
            <v>BOSCH REXROTH LTDA</v>
          </cell>
        </row>
        <row r="29706">
          <cell r="B29706" t="str">
            <v>SHL8E44</v>
          </cell>
          <cell r="D29706" t="str">
            <v>ONIX PLUS PREMIER II 1.0 12V TURBO FLEX 4P C/AR - AUTOMÁTICO</v>
          </cell>
          <cell r="F29706" t="str">
            <v>SAO0469/22</v>
          </cell>
          <cell r="G29706" t="str">
            <v>BOSCH REXROTH LTDA</v>
          </cell>
        </row>
        <row r="29707">
          <cell r="B29707" t="str">
            <v>SHM3G11</v>
          </cell>
          <cell r="D29707" t="str">
            <v>TORO VOLCANO 2.0 16V TURBO DIE 4X4 4P C/AR - AUTOMÁTICO</v>
          </cell>
          <cell r="F29707" t="str">
            <v>SAO0428/22</v>
          </cell>
          <cell r="G29707" t="str">
            <v>COMPANHIA NITRO QUIMICA BRASILEIRA</v>
          </cell>
        </row>
        <row r="29708">
          <cell r="B29708" t="str">
            <v>RVS2F62</v>
          </cell>
          <cell r="D29708" t="str">
            <v>S10 CD LS 2.8 16V DIE 4X4 4P C/AR</v>
          </cell>
          <cell r="F29708" t="str">
            <v>SAO0336/19</v>
          </cell>
          <cell r="G29708" t="str">
            <v>ONDACOM SERVICOS DE TELECOMUNICACOES LTDA</v>
          </cell>
        </row>
        <row r="29709">
          <cell r="B29709" t="str">
            <v>RVC8J30</v>
          </cell>
          <cell r="D29709" t="str">
            <v>ONIX PLUS LTZ 1.0 12V TURBO FLEX 4P C/AR - AUTOMÁTICO</v>
          </cell>
          <cell r="F29709" t="str">
            <v>SAO0122/16</v>
          </cell>
          <cell r="G29709" t="str">
            <v>SANTILLANA EDUCACAO LTDA</v>
          </cell>
        </row>
        <row r="29710">
          <cell r="B29710" t="str">
            <v>RVD3J69</v>
          </cell>
          <cell r="D29710" t="str">
            <v>KICKS SENSE 1.6 16V FLEX 4P C/AR - AUTOMÁTICO</v>
          </cell>
          <cell r="F29710" t="str">
            <v>SAO0108/09</v>
          </cell>
          <cell r="G29710" t="str">
            <v>ELI LILLY DO BRASIL LTDA</v>
          </cell>
        </row>
        <row r="29711">
          <cell r="B29711" t="str">
            <v>RVJ0D93</v>
          </cell>
          <cell r="D29711" t="str">
            <v>ONIX PLUS LTZ 1.0 12V TURBO FLEX 4P C/AR - AUTOMÁTICO</v>
          </cell>
          <cell r="F29711" t="str">
            <v>SAO0108/09</v>
          </cell>
          <cell r="G29711" t="str">
            <v>ELI LILLY DO BRASIL LTDA</v>
          </cell>
        </row>
        <row r="29712">
          <cell r="B29712" t="str">
            <v>RVJ0E12</v>
          </cell>
          <cell r="D29712" t="str">
            <v>ONIX PLUS LTZ 1.0 12V TURBO FLEX 4P C/AR - AUTOMÁTICO</v>
          </cell>
          <cell r="F29712" t="str">
            <v>SAO0108/09</v>
          </cell>
          <cell r="G29712" t="str">
            <v>ELI LILLY DO BRASIL LTDA</v>
          </cell>
        </row>
        <row r="29713">
          <cell r="B29713" t="str">
            <v>RVJ2E98</v>
          </cell>
          <cell r="D29713" t="str">
            <v>ONIX PLUS LTZ 1.0 12V TURBO FLEX 4P C/AR - AUTOMÁTICO</v>
          </cell>
          <cell r="F29713" t="str">
            <v>SAO0108/09</v>
          </cell>
          <cell r="G29713" t="str">
            <v>ELI LILLY DO BRASIL LTDA</v>
          </cell>
        </row>
        <row r="29714">
          <cell r="B29714" t="str">
            <v>RVJ2E95</v>
          </cell>
          <cell r="D29714" t="str">
            <v>ONIX PLUS LTZ 1.0 12V TURBO FLEX 4P C/AR - AUTOMÁTICO</v>
          </cell>
          <cell r="F29714" t="str">
            <v>SAO0108/09</v>
          </cell>
          <cell r="G29714" t="str">
            <v>ELI LILLY DO BRASIL LTDA</v>
          </cell>
        </row>
        <row r="29715">
          <cell r="B29715" t="str">
            <v>SHD6H51</v>
          </cell>
          <cell r="D29715" t="str">
            <v>ONIX PLUS LTZ 1.0 12V TURBO FLEX 4P C/AR - AUTOMÁTICO</v>
          </cell>
          <cell r="F29715" t="str">
            <v>SAO0064/16</v>
          </cell>
          <cell r="G29715" t="str">
            <v>ROCHE DIAGNOSTICA BRASIL LTDA.</v>
          </cell>
        </row>
        <row r="29716">
          <cell r="B29716" t="str">
            <v>SIH4E45</v>
          </cell>
          <cell r="D29716" t="str">
            <v>KWID ZEN 1.0 12V SCE FLEX 4P C/AR</v>
          </cell>
          <cell r="F29716" t="str">
            <v>SAO0010/24</v>
          </cell>
          <cell r="G29716" t="str">
            <v>ROBERT BOSCH LIMITADA</v>
          </cell>
        </row>
        <row r="29717">
          <cell r="B29717" t="str">
            <v>RVS2D05</v>
          </cell>
          <cell r="D29717" t="str">
            <v>KWID ZEN 1.0 12V SCE FLEX 4P C/AR</v>
          </cell>
          <cell r="F29717" t="str">
            <v>SAO0010/24</v>
          </cell>
          <cell r="G29717" t="str">
            <v>ROBERT BOSCH LIMITADA</v>
          </cell>
        </row>
        <row r="29718">
          <cell r="B29718" t="str">
            <v>RVS2D20</v>
          </cell>
          <cell r="D29718" t="str">
            <v>KWID ZEN 1.0 12V SCE FLEX 4P C/AR</v>
          </cell>
          <cell r="F29718" t="str">
            <v>SAO0010/24</v>
          </cell>
          <cell r="G29718" t="str">
            <v>ROBERT BOSCH LIMITADA</v>
          </cell>
        </row>
        <row r="29719">
          <cell r="B29719" t="str">
            <v>RVS2D06</v>
          </cell>
          <cell r="D29719" t="str">
            <v>KWID ZEN 1.0 12V SCE FLEX 4P C/AR</v>
          </cell>
          <cell r="F29719" t="str">
            <v>SAO0010/24</v>
          </cell>
          <cell r="G29719" t="str">
            <v>ROBERT BOSCH LIMITADA</v>
          </cell>
        </row>
        <row r="29720">
          <cell r="B29720" t="str">
            <v>SHF5A24</v>
          </cell>
          <cell r="D29720" t="str">
            <v>ONIX PLUS LTZ 1.0 12V TURBO FLEX 4P C/AR - AUTOMÁTICO</v>
          </cell>
          <cell r="F29720" t="str">
            <v>SAO0004/24</v>
          </cell>
          <cell r="G29720" t="str">
            <v>ROBERT BOSCH LIMITADA</v>
          </cell>
        </row>
        <row r="29721">
          <cell r="B29721" t="str">
            <v>SHF5A22</v>
          </cell>
          <cell r="D29721" t="str">
            <v>ONIX PLUS LTZ 1.0 12V TURBO FLEX 4P C/AR - AUTOMÁTICO</v>
          </cell>
          <cell r="F29721" t="str">
            <v>SAO0004/24</v>
          </cell>
          <cell r="G29721" t="str">
            <v>ROBERT BOSCH LIMITADA</v>
          </cell>
        </row>
        <row r="29722">
          <cell r="B29722" t="str">
            <v>SHF5A52</v>
          </cell>
          <cell r="D29722" t="str">
            <v>ONIX PLUS LTZ 1.0 12V TURBO FLEX 4P C/AR - AUTOMÁTICO</v>
          </cell>
          <cell r="F29722" t="str">
            <v>SAO0004/24</v>
          </cell>
          <cell r="G29722" t="str">
            <v>ROBERT BOSCH LIMITADA</v>
          </cell>
        </row>
        <row r="29723">
          <cell r="B29723" t="str">
            <v>SHF5A40</v>
          </cell>
          <cell r="D29723" t="str">
            <v>ONIX PLUS LTZ 1.0 12V TURBO FLEX 4P C/AR - AUTOMÁTICO</v>
          </cell>
          <cell r="F29723" t="str">
            <v>SAO0004/24</v>
          </cell>
          <cell r="G29723" t="str">
            <v>ROBERT BOSCH LIMITADA</v>
          </cell>
        </row>
        <row r="29724">
          <cell r="B29724" t="str">
            <v>RVP8I10</v>
          </cell>
          <cell r="D29724" t="str">
            <v>ONIX LT 1.0 12V TURBO FLEX 4P C/AR</v>
          </cell>
          <cell r="F29724" t="str">
            <v>RIO0032/15</v>
          </cell>
          <cell r="G29724" t="str">
            <v>UNILEVER BRASIL LTDA.</v>
          </cell>
        </row>
        <row r="29725">
          <cell r="B29725" t="str">
            <v>RVY6B59</v>
          </cell>
          <cell r="D29725" t="str">
            <v>ONIX LT 1.0 12V TURBO FLEX 4P C/AR</v>
          </cell>
          <cell r="F29725" t="str">
            <v>RIO0032/15</v>
          </cell>
          <cell r="G29725" t="str">
            <v>UNILEVER BRASIL LTDA.</v>
          </cell>
        </row>
        <row r="29726">
          <cell r="B29726" t="str">
            <v>RVY6B67</v>
          </cell>
          <cell r="D29726" t="str">
            <v>ONIX LT 1.0 12V TURBO FLEX 4P C/AR</v>
          </cell>
          <cell r="F29726" t="str">
            <v>RIO0032/15</v>
          </cell>
          <cell r="G29726" t="str">
            <v>UNILEVER BRASIL LTDA.</v>
          </cell>
        </row>
        <row r="29727">
          <cell r="B29727" t="str">
            <v>RVJ0H11</v>
          </cell>
          <cell r="D29727" t="str">
            <v>ONIX LT 1.0 12V FLEX 4P C/AR</v>
          </cell>
          <cell r="F29727" t="str">
            <v>RIO0031/15</v>
          </cell>
          <cell r="G29727" t="str">
            <v>UNILEVER BRASIL LTDA.</v>
          </cell>
        </row>
        <row r="29728">
          <cell r="B29728" t="str">
            <v>TEA0I87</v>
          </cell>
          <cell r="D29728" t="str">
            <v>NOVA STRADA FREEDOM CD 1.3 8V FLEX 4P C/AR</v>
          </cell>
          <cell r="F29728" t="str">
            <v>GVR9592/25</v>
          </cell>
          <cell r="G29728" t="str">
            <v>SAMIRA DO NASCIMENTO NORBIM CONTAIFFER</v>
          </cell>
        </row>
        <row r="29729">
          <cell r="B29729" t="str">
            <v>RVZ5I11</v>
          </cell>
          <cell r="D29729" t="str">
            <v>HB20S COMFORT 1.0 12V GDI TURBO FLEX 4P C/AR - AUTOMÁTICO</v>
          </cell>
          <cell r="F29729" t="str">
            <v>GVR9395/23</v>
          </cell>
          <cell r="G29729" t="str">
            <v>SARA ANITA THEVENET LUZ</v>
          </cell>
        </row>
        <row r="29730">
          <cell r="B29730" t="str">
            <v>SHR4J53</v>
          </cell>
          <cell r="D29730" t="str">
            <v>PULSE AUDACE 1.0 12V TURBO 200 FLEX 4P C/AR - AUTOMÁTICO</v>
          </cell>
          <cell r="F29730" t="str">
            <v>GVR8952/23</v>
          </cell>
          <cell r="G29730" t="str">
            <v>JONATHAN FERREIRA ROCHA</v>
          </cell>
        </row>
        <row r="29731">
          <cell r="B29731" t="str">
            <v>SHV9A47</v>
          </cell>
          <cell r="D29731" t="str">
            <v>SPIN PREMIER 7L 1.8 8V ECONOFLEX 4P C/AR - AUTOMÁTICO</v>
          </cell>
          <cell r="F29731" t="str">
            <v>GVR8527/23</v>
          </cell>
          <cell r="G29731" t="str">
            <v>RENATO SANTORO GOMES FILHO</v>
          </cell>
        </row>
        <row r="29732">
          <cell r="B29732" t="str">
            <v>TEA1A75</v>
          </cell>
          <cell r="D29732" t="str">
            <v>ARGO DRIVE 1.0 6V FLEX 4P C/AR</v>
          </cell>
          <cell r="F29732" t="str">
            <v>GVR8236/25</v>
          </cell>
          <cell r="G29732" t="str">
            <v>ECO DIAGNOSTICA LTDA</v>
          </cell>
        </row>
        <row r="29733">
          <cell r="B29733" t="str">
            <v>TDU8G46</v>
          </cell>
          <cell r="D29733" t="str">
            <v>T-CROSS 1.0 200 TSI 12V TOTAL FLEX 4P C/AR - AUTOMÁTICO</v>
          </cell>
          <cell r="F29733" t="str">
            <v>GVR8077/25</v>
          </cell>
          <cell r="G29733" t="str">
            <v>ANDRÉ JONG SUNG LEE</v>
          </cell>
        </row>
        <row r="29734">
          <cell r="B29734" t="str">
            <v>SUM8G32</v>
          </cell>
          <cell r="D29734" t="str">
            <v>SAVEIRO ROBUST 1.6 16V TOTAL FLEX 2P C/AR</v>
          </cell>
          <cell r="F29734" t="str">
            <v>GVR7904/24</v>
          </cell>
          <cell r="G29734" t="str">
            <v>MF TECNOLOGIA EM APLICACAO LTDA</v>
          </cell>
        </row>
        <row r="29735">
          <cell r="B29735" t="str">
            <v>TEA1A76</v>
          </cell>
          <cell r="D29735" t="str">
            <v>ARGO DRIVE 1.0 6V FLEX 4P C/AR</v>
          </cell>
          <cell r="F29735" t="str">
            <v>GVR7768/25</v>
          </cell>
          <cell r="G29735" t="str">
            <v>CLEYSON APARECIDO SUPELETTO</v>
          </cell>
        </row>
        <row r="29736">
          <cell r="B29736" t="str">
            <v>TEH1E84</v>
          </cell>
          <cell r="D29736" t="str">
            <v>VIRTUS 12V TSI FLEX AT 1.0 4P</v>
          </cell>
          <cell r="F29736" t="str">
            <v>GVR7693/25</v>
          </cell>
          <cell r="G29736" t="str">
            <v>ANDERSON EMANUEL FRITZEN</v>
          </cell>
        </row>
        <row r="29737">
          <cell r="B29737" t="str">
            <v>SYI2C59</v>
          </cell>
          <cell r="D29737" t="str">
            <v>HB20 LIMITED PLUS FLEX 1.0</v>
          </cell>
          <cell r="F29737" t="str">
            <v>GVR7645/24</v>
          </cell>
          <cell r="G29737" t="str">
            <v>PAULO ERNESTO BARBARESCO FORNARI</v>
          </cell>
        </row>
        <row r="29738">
          <cell r="B29738" t="str">
            <v>TDV0B78</v>
          </cell>
          <cell r="D29738" t="str">
            <v>ONIX PLUS PREMIER II 1.0 12V TURBO FLEX 4P C/AR - AUTOMÁTICO</v>
          </cell>
          <cell r="F29738" t="str">
            <v>GVR7644/25</v>
          </cell>
          <cell r="G29738" t="str">
            <v>CAMPER EQUIPAMENTOS DE PROTECAO LTDA</v>
          </cell>
        </row>
        <row r="29739">
          <cell r="B29739" t="str">
            <v>SHO6D14</v>
          </cell>
          <cell r="D29739" t="str">
            <v>PULSE DRIVE 1.3 8V FLEX 4P C/AR - AUTOMÁTICO</v>
          </cell>
          <cell r="F29739" t="str">
            <v>GVR7368/23</v>
          </cell>
          <cell r="G29739" t="str">
            <v>GUILHERME RODRIGUES VIANA</v>
          </cell>
        </row>
        <row r="29740">
          <cell r="B29740" t="str">
            <v>ECV9G73</v>
          </cell>
          <cell r="D29740" t="str">
            <v>SAVEIRO ROBUST 1.6 16V TOTAL FLEX 2P C/AR</v>
          </cell>
          <cell r="F29740" t="str">
            <v>GVR7251/23</v>
          </cell>
          <cell r="G29740" t="str">
            <v>IMPERADOR D PETROPOLIS PRODUTOS ALIMENTICIOS LTDA</v>
          </cell>
        </row>
        <row r="29741">
          <cell r="B29741" t="str">
            <v>QMY4C30</v>
          </cell>
          <cell r="D29741" t="str">
            <v>SPIN PREMIER 7L 1.8 8V ECONOFLEX 4P C/AR - AUTOMÁTICO</v>
          </cell>
          <cell r="F29741" t="str">
            <v>GVR6890/24</v>
          </cell>
          <cell r="G29741" t="str">
            <v>FERNANDO MARTINS SANTOS</v>
          </cell>
        </row>
        <row r="29742">
          <cell r="B29742" t="str">
            <v>TDT2J04</v>
          </cell>
          <cell r="D29742" t="str">
            <v>ARGO DRIVE 1.0 6V FLEX 4P C/AR</v>
          </cell>
          <cell r="F29742" t="str">
            <v>GVR6615/25</v>
          </cell>
          <cell r="G29742" t="str">
            <v>ARNALDO MARTIMINIANO PEREIRA</v>
          </cell>
        </row>
        <row r="29743">
          <cell r="B29743" t="str">
            <v>SHT2A86</v>
          </cell>
          <cell r="D29743" t="str">
            <v>TORO VOLCANO 2.0 16V TURBO DIE 4X4 4P C/AR - AUTOMÁTICO</v>
          </cell>
          <cell r="F29743" t="str">
            <v>GVR6585/23</v>
          </cell>
          <cell r="G29743" t="str">
            <v>MS &amp; S CONSULTORIA EM SEGUROS LTDA</v>
          </cell>
        </row>
        <row r="29744">
          <cell r="B29744" t="str">
            <v>RTH8D70</v>
          </cell>
          <cell r="D29744" t="str">
            <v>KWID ZEN 1.0 12V SCE FLEX 4P C/AR</v>
          </cell>
          <cell r="F29744" t="str">
            <v>GVR6491/21</v>
          </cell>
          <cell r="G29744" t="str">
            <v>DIEGO VENICIO SANTOS ARGOLO</v>
          </cell>
        </row>
        <row r="29745">
          <cell r="B29745" t="str">
            <v>SVY9C20</v>
          </cell>
          <cell r="D29745" t="str">
            <v>T-CROSS 1.0 200 TSI 12V TOTAL FLEX 4P C/AR - AUTOMÁTICO</v>
          </cell>
          <cell r="F29745" t="str">
            <v>GVR6158/24</v>
          </cell>
          <cell r="G29745" t="str">
            <v>MGM COMERCIO E SERVICOS INDUSTRIAIS LTDA</v>
          </cell>
        </row>
        <row r="29746">
          <cell r="B29746" t="str">
            <v>SYR0H71</v>
          </cell>
          <cell r="D29746" t="str">
            <v>KICKS SENSE 1.6 16V FLEX 4P C/AR - AUTOMÁTICO</v>
          </cell>
          <cell r="F29746" t="str">
            <v>GVR5577/24</v>
          </cell>
          <cell r="G29746" t="str">
            <v>DIEGO MYCKAEL LIMA DE VASCONCELOS</v>
          </cell>
        </row>
        <row r="29747">
          <cell r="B29747" t="str">
            <v>SHL7H59</v>
          </cell>
          <cell r="D29747" t="str">
            <v>T-CROSS HIGHLINE 1.4 250 TSI 16V TOTAL FLEX 4P C/AR - AUTOMÁTICO</v>
          </cell>
          <cell r="F29747" t="str">
            <v>GVR5451/23</v>
          </cell>
          <cell r="G29747" t="str">
            <v>RAUL OSORIO ROSINHA</v>
          </cell>
        </row>
        <row r="29748">
          <cell r="B29748" t="str">
            <v>EEW0F31</v>
          </cell>
          <cell r="D29748" t="str">
            <v>T-CROSS 1.0 200 TSI 12V TOTAL FLEX 4P C/AR - AUTOMÁTICO</v>
          </cell>
          <cell r="F29748" t="str">
            <v>GVR5390/23</v>
          </cell>
          <cell r="G29748" t="str">
            <v>RAM S CONSULTORIA EMPRESARIAL LTDA</v>
          </cell>
        </row>
        <row r="29749">
          <cell r="B29749" t="str">
            <v>SYT8G56</v>
          </cell>
          <cell r="D29749" t="str">
            <v>MOBI LIKE 1.0 8V FLEX 4P C/AR</v>
          </cell>
          <cell r="F29749" t="str">
            <v>GVR5291/24</v>
          </cell>
          <cell r="G29749" t="str">
            <v>CARLA ROMUALDO CARVALHO</v>
          </cell>
        </row>
        <row r="29750">
          <cell r="B29750" t="str">
            <v>TDL8F00</v>
          </cell>
          <cell r="D29750" t="str">
            <v>HB20 COMFORT PLUS FLEX 1.0</v>
          </cell>
          <cell r="F29750" t="str">
            <v>GVR5200/25</v>
          </cell>
          <cell r="G29750" t="str">
            <v>ROSNGELA SOBERANA PAULO</v>
          </cell>
        </row>
        <row r="29751">
          <cell r="B29751" t="str">
            <v>SHY0D46</v>
          </cell>
          <cell r="D29751" t="str">
            <v>T-CROSS HIGHLINE 1.4 250 TSI 16V TOTAL FLEX 4P C/AR - AUTOMÁTICO</v>
          </cell>
          <cell r="F29751" t="str">
            <v>GVR4352/23</v>
          </cell>
          <cell r="G29751" t="str">
            <v>BRUNO CRTES SIQUEIRA</v>
          </cell>
        </row>
        <row r="29752">
          <cell r="B29752" t="str">
            <v>SHN0J51</v>
          </cell>
          <cell r="D29752" t="str">
            <v>ONIX PLUS LTZ 1.0 12V TURBO FLEX 4P C/AR - AUTOMÁTICO</v>
          </cell>
          <cell r="F29752" t="str">
            <v>GVR4252/23</v>
          </cell>
          <cell r="G29752" t="str">
            <v>DIEGO ROBERT VENANCIO CARDOSO</v>
          </cell>
        </row>
        <row r="29753">
          <cell r="B29753" t="str">
            <v>SHK0B60</v>
          </cell>
          <cell r="D29753" t="str">
            <v>CRETA COMFORT 1.0 TGDI 12V TURBO FLEX 4P C/AR - AUTOMÁTICO</v>
          </cell>
          <cell r="F29753" t="str">
            <v>GVR4122/23</v>
          </cell>
          <cell r="G29753" t="str">
            <v>EDMAR CRISTIANO GRITTEN</v>
          </cell>
        </row>
        <row r="29754">
          <cell r="B29754" t="str">
            <v>SUX2B20</v>
          </cell>
          <cell r="D29754" t="str">
            <v>SAVEIRO EXTREME CD FLEX 1.6</v>
          </cell>
          <cell r="F29754" t="str">
            <v>GVR3697/24</v>
          </cell>
          <cell r="G29754" t="str">
            <v>ANDREA CRISTINA CORDEIRO</v>
          </cell>
        </row>
        <row r="29755">
          <cell r="B29755" t="str">
            <v>FCA4G32</v>
          </cell>
          <cell r="D29755" t="str">
            <v>T-CROSS 1.0 200 TSI 12V TOTAL FLEX 4P C/AR - AUTOMÁTICO</v>
          </cell>
          <cell r="F29755" t="str">
            <v>GVR3646/23</v>
          </cell>
          <cell r="G29755" t="str">
            <v>VINÍCIUS GUILHERME AMORIM DE ALMEIDA</v>
          </cell>
        </row>
        <row r="29756">
          <cell r="B29756" t="str">
            <v>EMU0C23</v>
          </cell>
          <cell r="D29756" t="str">
            <v>T-CROSS HIGHLINE 1.4 250 TSI 16V TOTAL FLEX 4P C/AR - AUTOMÁTICO</v>
          </cell>
          <cell r="F29756" t="str">
            <v>GVR3553/23</v>
          </cell>
          <cell r="G29756" t="str">
            <v>BIOND S.A.</v>
          </cell>
        </row>
        <row r="29757">
          <cell r="B29757" t="str">
            <v>TDY0F21</v>
          </cell>
          <cell r="D29757" t="str">
            <v>T-CROSS HIGHLINE 1.4 250 TSI 16V TOTAL FLEX 4P C/AR - AUTOMÁTICO</v>
          </cell>
          <cell r="F29757" t="str">
            <v>GVR2611/25</v>
          </cell>
          <cell r="G29757" t="str">
            <v>ANDERSEN LEMOS DA SILVA</v>
          </cell>
        </row>
        <row r="29758">
          <cell r="B29758" t="str">
            <v>SYI2G01</v>
          </cell>
          <cell r="D29758" t="str">
            <v>HB20 COMFORT PLUS FLEX 1.0</v>
          </cell>
          <cell r="F29758" t="str">
            <v>GVR2305/24</v>
          </cell>
          <cell r="G29758" t="str">
            <v>LETÍCIA TALEB SACCAB</v>
          </cell>
        </row>
        <row r="29759">
          <cell r="B29759" t="str">
            <v>TDL8A10</v>
          </cell>
          <cell r="D29759" t="str">
            <v>HB20 COMFORT PLUS FLEX 1.0</v>
          </cell>
          <cell r="F29759" t="str">
            <v>GVR2247/25</v>
          </cell>
          <cell r="G29759" t="str">
            <v>SNIA APARECIDA ZOCCAL DE LIMA</v>
          </cell>
        </row>
        <row r="29760">
          <cell r="B29760" t="str">
            <v>SHM8J67</v>
          </cell>
          <cell r="D29760" t="str">
            <v>ONIX PLUS LTZ 1.0 12V TURBO FLEX 4P C/AR - AUTOMÁTICO</v>
          </cell>
          <cell r="F29760" t="str">
            <v>GVR1906/23</v>
          </cell>
          <cell r="G29760" t="str">
            <v>JEFFERSON FALCO MEYER</v>
          </cell>
        </row>
        <row r="29761">
          <cell r="B29761" t="str">
            <v>SHM0E43</v>
          </cell>
          <cell r="D29761" t="str">
            <v>ARGO 1.0 6V FLEX 4P C/AR</v>
          </cell>
          <cell r="F29761" t="str">
            <v>GVR1741/23</v>
          </cell>
          <cell r="G29761" t="str">
            <v>A &amp; P INVENTARIOS LTDA</v>
          </cell>
        </row>
        <row r="29762">
          <cell r="B29762" t="str">
            <v>SYI2D69</v>
          </cell>
          <cell r="D29762" t="str">
            <v>HB20 COMFORT PLUS TGDI FLEX AT 1.0</v>
          </cell>
          <cell r="F29762" t="str">
            <v>GVR1405/24</v>
          </cell>
          <cell r="G29762" t="str">
            <v>GLAUBER CAVALCANTI MARQUES</v>
          </cell>
        </row>
        <row r="29763">
          <cell r="B29763" t="str">
            <v>SHO3C29</v>
          </cell>
          <cell r="D29763" t="str">
            <v>ONIX PLUS LTZ 1.0 12V TURBO FLEX 4P C/AR - AUTOMÁTICO</v>
          </cell>
          <cell r="F29763" t="str">
            <v>GVR0948/23</v>
          </cell>
          <cell r="G29763" t="str">
            <v>THALES IANELLI DE OLIVEIRA</v>
          </cell>
        </row>
        <row r="29764">
          <cell r="B29764" t="str">
            <v>PZB2G95</v>
          </cell>
          <cell r="D29764" t="str">
            <v>MOBI LIKE 1.0 8V FLEX 4P C/AR</v>
          </cell>
          <cell r="F29764" t="str">
            <v>GVR0626/24</v>
          </cell>
          <cell r="G29764" t="str">
            <v>GIOVANNA MONTENEGRO MATOS BRANCHINI</v>
          </cell>
        </row>
        <row r="29765">
          <cell r="B29765" t="str">
            <v>TEQ5B74</v>
          </cell>
          <cell r="D29765" t="str">
            <v>HB20 COMFORT FLEX 1.0</v>
          </cell>
          <cell r="F29765" t="str">
            <v>GVM9875/25</v>
          </cell>
          <cell r="G29765" t="str">
            <v>QUATRO ESTACOES INDUSTRIA, COMERCIO E SERVICOS DE DECORACOES LTDA</v>
          </cell>
        </row>
        <row r="29766">
          <cell r="B29766" t="str">
            <v>SIS0C18</v>
          </cell>
          <cell r="D29766" t="str">
            <v>FIORINO ENDURANCE 1.4 EVO FLEX 2P C/AR</v>
          </cell>
          <cell r="F29766" t="str">
            <v>GVM9868/23</v>
          </cell>
          <cell r="G29766" t="str">
            <v>CASA RUG LTDA</v>
          </cell>
        </row>
        <row r="29767">
          <cell r="B29767" t="str">
            <v>RVK5H10</v>
          </cell>
          <cell r="D29767" t="str">
            <v>COMPASS LONGITUDE 1.3 16V TURBO 270 FLEX 4P C/AR - AUTOMÁTICO</v>
          </cell>
          <cell r="F29767" t="str">
            <v>GVM8853/24</v>
          </cell>
          <cell r="G29767" t="str">
            <v>ANDERSON DE SOUZA FERREIRA TORRES ARAUJO</v>
          </cell>
        </row>
        <row r="29768">
          <cell r="B29768" t="str">
            <v>QXN8B35</v>
          </cell>
          <cell r="D29768" t="str">
            <v>ARGO DRIVE 1.0 6V FLEX 4P C/AR</v>
          </cell>
          <cell r="F29768" t="str">
            <v>GVM8570/24</v>
          </cell>
          <cell r="G29768" t="str">
            <v>LEHUA COMERCIO DE VESTUARIO LTDA</v>
          </cell>
        </row>
        <row r="29769">
          <cell r="B29769" t="str">
            <v>TEN5B47</v>
          </cell>
          <cell r="D29769" t="str">
            <v>TORO FREEDOM 1.3 16V TURBO 270 FLEX 4P C/AR - AUTOMÁTICO</v>
          </cell>
          <cell r="F29769" t="str">
            <v>GVM7842/25</v>
          </cell>
          <cell r="G29769" t="str">
            <v>DAVID RICHARD FIGUEIREDO MOREIRA</v>
          </cell>
        </row>
        <row r="29770">
          <cell r="B29770" t="str">
            <v>QMY4C15</v>
          </cell>
          <cell r="D29770" t="str">
            <v>ONIX PREMIER II 1.0 12V TURBO FLEX 4P C/AR - AUTOMÁTICO</v>
          </cell>
          <cell r="F29770" t="str">
            <v>GVM6503/24</v>
          </cell>
          <cell r="G29770" t="str">
            <v>MARCO AURÉLIO DE ABREU</v>
          </cell>
        </row>
        <row r="29771">
          <cell r="B29771" t="str">
            <v>PVR6B65</v>
          </cell>
          <cell r="D29771" t="str">
            <v>ONIX LTZ 1.0 12V TURBO FLEX 4P C/AR - AUTOMÁTICO</v>
          </cell>
          <cell r="F29771" t="str">
            <v>GVM5734/24</v>
          </cell>
          <cell r="G29771" t="str">
            <v>HEVERTON ZAPPA TEIXEIRA</v>
          </cell>
        </row>
        <row r="29772">
          <cell r="B29772" t="str">
            <v>SYS9E38</v>
          </cell>
          <cell r="D29772" t="str">
            <v>TRACKER LT 1.0 12V TURBO FLEX 4P C/AR - AUTOMÁTICO</v>
          </cell>
          <cell r="F29772" t="str">
            <v>GVM4999/24</v>
          </cell>
          <cell r="G29772" t="str">
            <v>ROMILDO RAFAEL VIEIRA DE LIMA LESSA</v>
          </cell>
        </row>
        <row r="29773">
          <cell r="B29773" t="str">
            <v>TEC4J07</v>
          </cell>
          <cell r="D29773" t="str">
            <v>ARGO DRIVE 1.0 6V FLEX 4P C/AR</v>
          </cell>
          <cell r="F29773" t="str">
            <v>GVM4550/25</v>
          </cell>
          <cell r="G29773" t="str">
            <v>BIO CONCEPT ACADEMIA LTDA</v>
          </cell>
        </row>
        <row r="29774">
          <cell r="B29774" t="str">
            <v>FKC2I76</v>
          </cell>
          <cell r="D29774" t="str">
            <v>NIVUS COMFORTLINE 1.0 200 TSI 12V TOTAL FLEX 4P C/AR - AUTOMÁTICO</v>
          </cell>
          <cell r="F29774" t="str">
            <v>GVM4121/22</v>
          </cell>
          <cell r="G29774" t="str">
            <v>TIELLY ROCHA FLORES</v>
          </cell>
        </row>
        <row r="29775">
          <cell r="B29775" t="str">
            <v>QMZ3G46</v>
          </cell>
          <cell r="D29775" t="str">
            <v>ONIX LT 1.0 12V FLEX 4P C/AR</v>
          </cell>
          <cell r="F29775" t="str">
            <v>GVM4029/24</v>
          </cell>
          <cell r="G29775" t="str">
            <v>G. P. FERREIRA CONSTRUTORA</v>
          </cell>
        </row>
        <row r="29776">
          <cell r="B29776" t="str">
            <v>SIB3G84</v>
          </cell>
          <cell r="D29776" t="str">
            <v>FIORINO ENDURANCE 1.4 EVO FLEX 2P C/AR</v>
          </cell>
          <cell r="F29776" t="str">
            <v>GVM3957/23</v>
          </cell>
          <cell r="G29776" t="str">
            <v>VH TINTAS LTDA</v>
          </cell>
        </row>
        <row r="29777">
          <cell r="B29777" t="str">
            <v>SYG3A62</v>
          </cell>
          <cell r="D29777" t="str">
            <v>POLO COMFORTLINE 1.0 12V TSI FLEX 4P C/AR - AUTOMÁTICO</v>
          </cell>
          <cell r="F29777" t="str">
            <v>GVM2682/24</v>
          </cell>
          <cell r="G29777" t="str">
            <v>EDERSON ALVES CAMARGO</v>
          </cell>
        </row>
        <row r="29778">
          <cell r="B29778" t="str">
            <v>HIV2E79</v>
          </cell>
          <cell r="D29778" t="str">
            <v>TRACKER PREMIER 1.2 12V TURBO FLEX 4P C/AR - AUTOMÁTICO</v>
          </cell>
          <cell r="F29778" t="str">
            <v>GVM2613/24</v>
          </cell>
          <cell r="G29778" t="str">
            <v>ANTONIO ARNALDO LINS CAMELO</v>
          </cell>
        </row>
        <row r="29779">
          <cell r="B29779" t="str">
            <v>STL8F52</v>
          </cell>
          <cell r="D29779" t="str">
            <v>NIVUS HIGHLINE 1.0 200 TSI 12V TOTAL FLEX 4P C/AR - AUTOMÁTICO</v>
          </cell>
          <cell r="F29779" t="str">
            <v>GVM2513/24</v>
          </cell>
          <cell r="G29779" t="str">
            <v>RM DIGITAL LTDA</v>
          </cell>
        </row>
        <row r="29780">
          <cell r="B29780" t="str">
            <v>HIV6B13</v>
          </cell>
          <cell r="D29780" t="str">
            <v>NOVA STRADA FREEDOM CD 1.3 8V FLEX 4P C/AR</v>
          </cell>
          <cell r="F29780" t="str">
            <v>GVM1926/24</v>
          </cell>
          <cell r="G29780" t="str">
            <v>TRACTOR LIDER COMPONENTES HIDRAULICOS LTDA</v>
          </cell>
        </row>
        <row r="29781">
          <cell r="B29781" t="str">
            <v>SHI8B89</v>
          </cell>
          <cell r="D29781" t="str">
            <v>XC60 T8 PLUS 2.0 TURBO HIBRIDO PHEV AWD 4P C/AR - AUTOMÁTICO</v>
          </cell>
          <cell r="F29781" t="str">
            <v>GVM1640/22</v>
          </cell>
          <cell r="G29781" t="str">
            <v>NELSON FERNANDES BARRETO FILHO</v>
          </cell>
        </row>
        <row r="29782">
          <cell r="B29782" t="str">
            <v>SYU3H19</v>
          </cell>
          <cell r="D29782" t="str">
            <v>RENEGADE LONGITUDE 1.3 16V TURBO 270 FLEX 4P C/AR - AUTOMÁTICO</v>
          </cell>
          <cell r="F29782" t="str">
            <v>GVM1479/24</v>
          </cell>
          <cell r="G29782" t="str">
            <v>MARINA TEIXEIRA DE DEUS</v>
          </cell>
        </row>
        <row r="29783">
          <cell r="B29783" t="str">
            <v>OPP5G24</v>
          </cell>
          <cell r="D29783" t="str">
            <v>ARGO 1.0 6V FLEX 4P C/AR</v>
          </cell>
          <cell r="F29783" t="str">
            <v>GVM1308/24</v>
          </cell>
          <cell r="G29783" t="str">
            <v>DEMÉTRIO DA CRUZ SOUZA VIEIRA</v>
          </cell>
        </row>
        <row r="29784">
          <cell r="B29784" t="str">
            <v>EQU5I25</v>
          </cell>
          <cell r="D29784" t="str">
            <v>T-CROSS 1.0 200 TSI 12V TOTAL FLEX 4P C/AR - AUTOMÁTICO</v>
          </cell>
          <cell r="F29784" t="str">
            <v>GVM1113/22</v>
          </cell>
          <cell r="G29784" t="str">
            <v>ANDREA DEL RIO JANTKE</v>
          </cell>
        </row>
        <row r="29785">
          <cell r="B29785" t="str">
            <v>SHL0A47</v>
          </cell>
          <cell r="D29785" t="str">
            <v>208 HATCH ALLURE 1.6 16V FLEX 4P C/AR - AUTOMÁTICO</v>
          </cell>
          <cell r="F29785" t="str">
            <v>GVM1022/23</v>
          </cell>
          <cell r="G29785" t="str">
            <v>ANDRÉ GAUDNCIO IGNACIO DE ALMEIDA</v>
          </cell>
        </row>
        <row r="29786">
          <cell r="B29786" t="str">
            <v>TEI0C97</v>
          </cell>
          <cell r="D29786" t="str">
            <v>VIRTUS HIGHLINE 1.0 12V 200 TSI TOTAL FLEX 4P C/AR - AUTOMÁTICO</v>
          </cell>
          <cell r="F29786" t="str">
            <v>GVM0358/25</v>
          </cell>
          <cell r="G29786" t="str">
            <v>RENATA MENEZES GRIESE MACHADO</v>
          </cell>
        </row>
        <row r="29787">
          <cell r="B29787" t="str">
            <v>TDZ6B59</v>
          </cell>
          <cell r="D29787" t="str">
            <v>HR-V EXL 1.5 16V FLEX 4P C/AR - AUTOMÁTICO</v>
          </cell>
          <cell r="F29787" t="str">
            <v>GVM0276/25</v>
          </cell>
          <cell r="G29787" t="str">
            <v>LEANDRO APARECIDO VIOTTO</v>
          </cell>
        </row>
        <row r="29788">
          <cell r="B29788" t="str">
            <v>TDY6I72</v>
          </cell>
          <cell r="D29788" t="str">
            <v>T-CROSS 1.0 200 TSI 12V TOTAL FLEX 4P C/AR - AUTOMÁTICO</v>
          </cell>
          <cell r="F29788" t="str">
            <v>GVM0056/25</v>
          </cell>
          <cell r="G29788" t="str">
            <v>GERUZA APPEL</v>
          </cell>
        </row>
        <row r="29789">
          <cell r="B29789" t="str">
            <v>TDQ6H96</v>
          </cell>
          <cell r="D29789" t="str">
            <v>SAVEIRO ROBUST 1.6 16V TOTAL FLEX 2P C/AR</v>
          </cell>
          <cell r="F29789" t="str">
            <v>GVC3454/24</v>
          </cell>
          <cell r="G29789" t="str">
            <v>PEDRO HENRIQUE C. L. DA SILVA LTDA</v>
          </cell>
        </row>
        <row r="29790">
          <cell r="B29790" t="str">
            <v>TDK5J93</v>
          </cell>
          <cell r="D29790" t="str">
            <v>T-CROSS 1.0 200 TSI 12V TOTAL FLEX 4P C/AR - AUTOMÁTICO</v>
          </cell>
          <cell r="F29790" t="str">
            <v>GVC2385/24</v>
          </cell>
          <cell r="G29790" t="str">
            <v>MONICA ROMANO AGOSTINHO</v>
          </cell>
        </row>
        <row r="29791">
          <cell r="B29791" t="str">
            <v>TXV4G58</v>
          </cell>
          <cell r="D29791" t="str">
            <v>HB20 COMFORT FLEX 1.0</v>
          </cell>
          <cell r="F29791" t="str">
            <v>GVC2001/25</v>
          </cell>
          <cell r="G29791" t="str">
            <v>BRUNO FELIPE LOURENÇO</v>
          </cell>
        </row>
        <row r="29792">
          <cell r="B29792" t="str">
            <v>TDQ8E08</v>
          </cell>
          <cell r="D29792" t="str">
            <v>T-CROSS HIGHLINE 1.4 250 TSI 16V TOTAL FLEX 4P C/AR - AUTOMÁTICO</v>
          </cell>
          <cell r="F29792" t="str">
            <v>GVB8935/25</v>
          </cell>
          <cell r="G29792" t="str">
            <v>PAULO DE TARSO PEREIRA BORGES</v>
          </cell>
        </row>
        <row r="29793">
          <cell r="B29793" t="str">
            <v>SYJ4H10</v>
          </cell>
          <cell r="D29793" t="str">
            <v>NOVA STRADA FREEDOM CD 1.3 8V FLEX 4P C/AR</v>
          </cell>
          <cell r="F29793" t="str">
            <v>GVB5371/23</v>
          </cell>
          <cell r="G29793" t="str">
            <v>CICLO AZUL CONSULTORIA ASSESSORIA E GESTAO AMBIENTAL LTDA ME</v>
          </cell>
        </row>
        <row r="29794">
          <cell r="B29794" t="str">
            <v>SYI0J69</v>
          </cell>
          <cell r="D29794" t="str">
            <v>HB20 SENSE PLUS FLEX 1.0</v>
          </cell>
          <cell r="F29794" t="str">
            <v>GVB2450/23</v>
          </cell>
          <cell r="G29794" t="str">
            <v>RONI HEIN GARCIA</v>
          </cell>
        </row>
        <row r="29795">
          <cell r="B29795" t="str">
            <v>TXF2I16</v>
          </cell>
          <cell r="D29795" t="str">
            <v>CRONOS DRIVE 1.0 6V FLEX 4P C/AR</v>
          </cell>
          <cell r="F29795" t="str">
            <v>GVB1864/25</v>
          </cell>
          <cell r="G29795" t="str">
            <v>MARIA APARECIDA DE SOUZA OLIVEIRA</v>
          </cell>
        </row>
        <row r="29796">
          <cell r="B29796" t="str">
            <v>SYF9F10</v>
          </cell>
          <cell r="D29796" t="str">
            <v>PULSE AUDACE 1.0 12V TURBO 200 FLEX 4P C/AR - AUTOMÁTICO</v>
          </cell>
          <cell r="F29796" t="str">
            <v>GVB1247/23</v>
          </cell>
          <cell r="G29796" t="str">
            <v>JOÃO JOSÉ FERNANDES NEVES</v>
          </cell>
        </row>
        <row r="29797">
          <cell r="B29797" t="str">
            <v>TDC0I41</v>
          </cell>
          <cell r="D29797" t="str">
            <v>COROLLA ALTIS 1.8 16V DOHC HÍBRIDO HEV 4P C/AR - AUTOMÁTICO</v>
          </cell>
          <cell r="F29797" t="str">
            <v>GVB0910/24</v>
          </cell>
          <cell r="G29797" t="str">
            <v>IGOR RAFAEL DIAS DE SOUZA</v>
          </cell>
        </row>
        <row r="29798">
          <cell r="B29798" t="str">
            <v>SYE2C03</v>
          </cell>
          <cell r="D29798" t="str">
            <v>STRADA ENDURANCE CP FLEX 1.3</v>
          </cell>
          <cell r="F29798" t="str">
            <v>GVB0714/23</v>
          </cell>
          <cell r="G29798" t="str">
            <v>A MANENTE DESIGN FLORAL LTDA</v>
          </cell>
        </row>
        <row r="29799">
          <cell r="B29799" t="str">
            <v>TCQ5C68</v>
          </cell>
          <cell r="D29799" t="str">
            <v>T-CROSS 1.0 200 TSI 12V TOTAL FLEX 4P C/AR - AUTOMÁTICO</v>
          </cell>
          <cell r="F29799" t="str">
            <v>GVB0593/24</v>
          </cell>
          <cell r="G29799" t="str">
            <v>REGINA CÉLIA SANTOS MEGA DE MIRANDA</v>
          </cell>
        </row>
        <row r="29800">
          <cell r="B29800" t="str">
            <v>SJE2H02</v>
          </cell>
          <cell r="D29800" t="str">
            <v>RENEGADE LONGITUDE 1.3 16V TURBO 270 FLEX 4P C/AR - AUTOMÁTICO</v>
          </cell>
          <cell r="F29800" t="str">
            <v>GVA9269/23</v>
          </cell>
          <cell r="G29800" t="str">
            <v>LARISSA HORST</v>
          </cell>
        </row>
        <row r="29801">
          <cell r="B29801" t="str">
            <v>TCF7D96</v>
          </cell>
          <cell r="D29801" t="str">
            <v>FASTBACK AUDACE 1.0 12V TURBO 200 FLEX 4P C/AR - AUTOMÁTICO</v>
          </cell>
          <cell r="F29801" t="str">
            <v>GVA8670/24</v>
          </cell>
          <cell r="G29801" t="str">
            <v>ARIANE CRISTINA MONTEIRO FAZIANO</v>
          </cell>
        </row>
        <row r="29802">
          <cell r="B29802" t="str">
            <v>SJI4A55</v>
          </cell>
          <cell r="D29802" t="str">
            <v>STRADA ENDURANCE CP FLEX 1.3</v>
          </cell>
          <cell r="F29802" t="str">
            <v>GVA8010/23</v>
          </cell>
          <cell r="G29802" t="str">
            <v>SILVIO BEZERRA DA SILVA</v>
          </cell>
        </row>
        <row r="29803">
          <cell r="B29803" t="str">
            <v>SYA7E71</v>
          </cell>
          <cell r="D29803" t="str">
            <v>TIGGO 8 PRO 7L 1.5 TURBO HÍBRIDO PHEV 4P C/AR - AUTOMÁTICO</v>
          </cell>
          <cell r="F29803" t="str">
            <v>GVA4129/23</v>
          </cell>
          <cell r="G29803" t="str">
            <v>LORLYN MM INVESTIMENTOS LTDA</v>
          </cell>
        </row>
        <row r="29804">
          <cell r="B29804" t="str">
            <v>GDE1G21</v>
          </cell>
          <cell r="D29804" t="str">
            <v>NIVUS HIGHLINE 1.0 200 TSI 12V TOTAL FLEX 4P C/AR - AUTOMÁTICO</v>
          </cell>
          <cell r="F29804" t="str">
            <v>GVA3082/24</v>
          </cell>
          <cell r="G29804" t="str">
            <v>ALESSANDRO DEMARCHI ANGELO</v>
          </cell>
        </row>
        <row r="29805">
          <cell r="B29805" t="str">
            <v>RUH6C88</v>
          </cell>
          <cell r="D29805" t="str">
            <v>FIORINO ENDURANCE 1.4 EVO FLEX 2P C/AR</v>
          </cell>
          <cell r="F29805" t="str">
            <v>CWB0007/18</v>
          </cell>
          <cell r="G29805" t="str">
            <v>POLISERVICE SISTEMAS DE SEGURANÇA LTDA</v>
          </cell>
        </row>
        <row r="29806">
          <cell r="B29806" t="str">
            <v>SHD9F11</v>
          </cell>
          <cell r="D29806" t="str">
            <v>ARGO 1.0 6V FLEX 4P C/AR</v>
          </cell>
          <cell r="F29806" t="str">
            <v>CPQ0221/22</v>
          </cell>
          <cell r="G29806" t="str">
            <v>QUIMICA AMPARO LTDA</v>
          </cell>
        </row>
        <row r="29807">
          <cell r="B29807" t="str">
            <v>SHD9F09</v>
          </cell>
          <cell r="D29807" t="str">
            <v>ARGO 1.0 6V FLEX 4P C/AR</v>
          </cell>
          <cell r="F29807" t="str">
            <v>CPQ0221/22</v>
          </cell>
          <cell r="G29807" t="str">
            <v>QUIMICA AMPARO LTDA</v>
          </cell>
        </row>
        <row r="29808">
          <cell r="B29808" t="str">
            <v>SHD9C91</v>
          </cell>
          <cell r="D29808" t="str">
            <v>ARGO 1.0 6V FLEX 4P C/AR</v>
          </cell>
          <cell r="F29808" t="str">
            <v>CPQ0221/22</v>
          </cell>
          <cell r="G29808" t="str">
            <v>QUIMICA AMPARO LTDA</v>
          </cell>
        </row>
        <row r="29809">
          <cell r="B29809" t="str">
            <v>SHD9D00</v>
          </cell>
          <cell r="D29809" t="str">
            <v>ARGO 1.0 6V FLEX 4P C/AR</v>
          </cell>
          <cell r="F29809" t="str">
            <v>CPQ0221/22</v>
          </cell>
          <cell r="G29809" t="str">
            <v>QUIMICA AMPARO LTDA</v>
          </cell>
        </row>
        <row r="29810">
          <cell r="B29810" t="str">
            <v>SHO3B94</v>
          </cell>
          <cell r="D29810" t="str">
            <v>ONIX PLUS LTZ 1.0 12V TURBO FLEX 4P C/AR - AUTOMÁTICO</v>
          </cell>
          <cell r="F29810" t="str">
            <v>CPQ0221/22</v>
          </cell>
          <cell r="G29810" t="str">
            <v>QUIMICA AMPARO LTDA</v>
          </cell>
        </row>
        <row r="29811">
          <cell r="B29811" t="str">
            <v>SHE1J58</v>
          </cell>
          <cell r="D29811" t="str">
            <v>ARGO 1.0 6V FLEX 4P C/AR</v>
          </cell>
          <cell r="F29811" t="str">
            <v>CPQ0221/22</v>
          </cell>
          <cell r="G29811" t="str">
            <v>QUIMICA AMPARO LTDA</v>
          </cell>
        </row>
        <row r="29812">
          <cell r="B29812" t="str">
            <v>SHE1J34</v>
          </cell>
          <cell r="D29812" t="str">
            <v>ARGO 1.0 6V FLEX 4P C/AR</v>
          </cell>
          <cell r="F29812" t="str">
            <v>CPQ0221/22</v>
          </cell>
          <cell r="G29812" t="str">
            <v>QUIMICA AMPARO LTDA</v>
          </cell>
        </row>
        <row r="29813">
          <cell r="B29813" t="str">
            <v>SHD9A69</v>
          </cell>
          <cell r="D29813" t="str">
            <v>ARGO 1.0 6V FLEX 4P C/AR</v>
          </cell>
          <cell r="F29813" t="str">
            <v>CPQ0221/22</v>
          </cell>
          <cell r="G29813" t="str">
            <v>QUIMICA AMPARO LTDA</v>
          </cell>
        </row>
        <row r="29814">
          <cell r="B29814" t="str">
            <v>EDI4E65</v>
          </cell>
          <cell r="D29814" t="str">
            <v>VOYAGE 1.0 MPI 12V TOTAL FLEX 4P C/AR</v>
          </cell>
          <cell r="F29814" t="str">
            <v>CPQ0099/21</v>
          </cell>
          <cell r="G29814" t="str">
            <v>SPSP TECNOLOGIA E SERVICOS BPO LTDA</v>
          </cell>
        </row>
        <row r="29815">
          <cell r="B29815" t="str">
            <v>RUP7J81</v>
          </cell>
          <cell r="D29815" t="str">
            <v>NOVA STRADA ENDURANCE CABINE PLUS 1.4 8V FLEX 2P C/AR</v>
          </cell>
          <cell r="F29815" t="str">
            <v>CPQ0099/21</v>
          </cell>
          <cell r="G29815" t="str">
            <v>SPSP TECNOLOGIA E SERVICOS BPO LTDA</v>
          </cell>
        </row>
        <row r="29816">
          <cell r="B29816" t="str">
            <v>RUU2B86</v>
          </cell>
          <cell r="D29816" t="str">
            <v>MOBI LIKE 1.0 8V FLEX 4P C/AR</v>
          </cell>
          <cell r="F29816" t="str">
            <v>CPQ0099/21</v>
          </cell>
          <cell r="G29816" t="str">
            <v>SPSP TECNOLOGIA E SERVICOS BPO LTDA</v>
          </cell>
        </row>
        <row r="29817">
          <cell r="B29817" t="str">
            <v>SID8H29</v>
          </cell>
          <cell r="D29817" t="str">
            <v>ONIX PLUS LTZ 1.0 12V TURBO FLEX 4P C/AR - AUTOMÁTICO</v>
          </cell>
          <cell r="F29817" t="str">
            <v>CPQ0052/22</v>
          </cell>
          <cell r="G29817" t="str">
            <v>CRISTALIA PRODUTOS QUIMICOS FARMACEUTICOS LTDA</v>
          </cell>
        </row>
        <row r="29818">
          <cell r="B29818" t="str">
            <v>SHW9G69</v>
          </cell>
          <cell r="D29818" t="str">
            <v>ONIX PLUS LTZ 1.0 12V TURBO FLEX 4P C/AR - AUTOMÁTICO</v>
          </cell>
          <cell r="F29818" t="str">
            <v>CPQ0052/22</v>
          </cell>
          <cell r="G29818" t="str">
            <v>CRISTALIA PRODUTOS QUIMICOS FARMACEUTICOS LTDA</v>
          </cell>
        </row>
        <row r="29819">
          <cell r="B29819" t="str">
            <v>SHD7H09</v>
          </cell>
          <cell r="D29819" t="str">
            <v>ONIX PLUS LTZ 1.0 12V TURBO FLEX 4P C/AR - AUTOMÁTICO</v>
          </cell>
          <cell r="F29819" t="str">
            <v>CPQ0052/22</v>
          </cell>
          <cell r="G29819" t="str">
            <v>CRISTALIA PRODUTOS QUIMICOS FARMACEUTICOS LTDA</v>
          </cell>
        </row>
        <row r="29820">
          <cell r="B29820" t="str">
            <v>FGJ9E83</v>
          </cell>
          <cell r="D29820" t="str">
            <v>VOYAGE 1.0 MPI 12V TOTAL FLEX 4P C/AR</v>
          </cell>
          <cell r="F29820" t="str">
            <v>CPQ0002/20</v>
          </cell>
          <cell r="G29820" t="str">
            <v>SPSP - SISTEMA DE PRESTACAO DE SERVICOS PADRONIZADOS LTDA</v>
          </cell>
        </row>
        <row r="29821">
          <cell r="B29821" t="str">
            <v>FBV1F07</v>
          </cell>
          <cell r="D29821" t="str">
            <v>VOYAGE 1.0 MPI 12V TOTAL FLEX 4P C/AR</v>
          </cell>
          <cell r="F29821" t="str">
            <v>CPQ0002/20</v>
          </cell>
          <cell r="G29821" t="str">
            <v>SPSP - SISTEMA DE PRESTACAO DE SERVICOS PADRONIZADOS LTDA</v>
          </cell>
        </row>
        <row r="29822">
          <cell r="B29822" t="str">
            <v>EGI2E46</v>
          </cell>
          <cell r="D29822" t="str">
            <v>VOYAGE 1.0 MPI 12V TOTAL FLEX 4P C/AR</v>
          </cell>
          <cell r="F29822" t="str">
            <v>CPQ0002/20</v>
          </cell>
          <cell r="G29822" t="str">
            <v>SPSP - SISTEMA DE PRESTACAO DE SERVICOS PADRONIZADOS LTDA</v>
          </cell>
        </row>
        <row r="29823">
          <cell r="B29823" t="str">
            <v>EZP7H65</v>
          </cell>
          <cell r="D29823" t="str">
            <v>VOYAGE 1.0 MPI 12V TOTAL FLEX 4P C/AR</v>
          </cell>
          <cell r="F29823" t="str">
            <v>CPQ0002/20</v>
          </cell>
          <cell r="G29823" t="str">
            <v>SPSP - SISTEMA DE PRESTACAO DE SERVICOS PADRONIZADOS LTDA</v>
          </cell>
        </row>
        <row r="29824">
          <cell r="B29824" t="str">
            <v>RUU6J06</v>
          </cell>
          <cell r="D29824" t="str">
            <v>MOBI LIKE 1.0 8V FLEX 4P C/AR</v>
          </cell>
          <cell r="F29824" t="str">
            <v>CPQ0002/20</v>
          </cell>
          <cell r="G29824" t="str">
            <v>SPSP - SISTEMA DE PRESTACAO DE SERVICOS PADRONIZADOS LTDA</v>
          </cell>
        </row>
        <row r="29825">
          <cell r="B29825" t="str">
            <v>RUU6J12</v>
          </cell>
          <cell r="D29825" t="str">
            <v>MOBI LIKE 1.0 8V FLEX 4P C/AR</v>
          </cell>
          <cell r="F29825" t="str">
            <v>CPQ0002/20</v>
          </cell>
          <cell r="G29825" t="str">
            <v>SPSP - SISTEMA DE PRESTACAO DE SERVICOS PADRONIZADOS LTDA</v>
          </cell>
        </row>
        <row r="29826">
          <cell r="B29826" t="str">
            <v>RUU4G45</v>
          </cell>
          <cell r="D29826" t="str">
            <v>MOBI LIKE 1.0 8V FLEX 4P C/AR</v>
          </cell>
          <cell r="F29826" t="str">
            <v>CPQ0002/20</v>
          </cell>
          <cell r="G29826" t="str">
            <v>SPSP - SISTEMA DE PRESTACAO DE SERVICOS PADRONIZADOS LTDA</v>
          </cell>
        </row>
        <row r="29827">
          <cell r="B29827" t="str">
            <v>TXK1G69</v>
          </cell>
          <cell r="D29827" t="str">
            <v>ARGO DRIVE 1.0 6V FLEX 4P C/AR</v>
          </cell>
          <cell r="F29827" t="str">
            <v>CLB6128/25</v>
          </cell>
          <cell r="G29827" t="str">
            <v>HYPERA S.A.</v>
          </cell>
        </row>
        <row r="29828">
          <cell r="B29828" t="str">
            <v>TXK6G72</v>
          </cell>
          <cell r="D29828" t="str">
            <v>ARGO DRIVE 1.0 6V FLEX 4P C/AR</v>
          </cell>
          <cell r="F29828" t="str">
            <v>CLB6128/25</v>
          </cell>
          <cell r="G29828" t="str">
            <v>HYPERA S.A.</v>
          </cell>
        </row>
        <row r="29829">
          <cell r="B29829" t="str">
            <v>RUE1A25</v>
          </cell>
          <cell r="D29829" t="str">
            <v>ONIX LT 1.0 12V FLEX 4P C/AR</v>
          </cell>
          <cell r="F29829" t="str">
            <v>CLB5825/25</v>
          </cell>
          <cell r="G29829" t="str">
            <v>MEC Q COMERCIO E SERVICOS DE METROLOGIA INDUSTRIAL LTDA</v>
          </cell>
        </row>
        <row r="29830">
          <cell r="B29830" t="str">
            <v>SYU0E10</v>
          </cell>
          <cell r="D29830" t="str">
            <v>SPIN PREMIER 7L 1.8 8V ECONOFLEX 4P C/AR - AUTOMÁTICO</v>
          </cell>
          <cell r="F29830" t="str">
            <v>CLB5549/25</v>
          </cell>
          <cell r="G29830" t="str">
            <v>MINERVA S.A.</v>
          </cell>
        </row>
        <row r="29831">
          <cell r="B29831" t="str">
            <v>RTS4E89</v>
          </cell>
          <cell r="D29831" t="str">
            <v>ARGO 1.0 6V FLEX 4P C/AR</v>
          </cell>
          <cell r="F29831" t="str">
            <v>CLB5267/25</v>
          </cell>
          <cell r="G29831" t="str">
            <v>MOVECTA S.A.</v>
          </cell>
        </row>
        <row r="29832">
          <cell r="B29832" t="str">
            <v>TDE4F93</v>
          </cell>
          <cell r="D29832" t="str">
            <v>ONIX PLUS LTZ 1.0 12V TURBO FLEX 4P C/AR - AUTOMÁTICO</v>
          </cell>
          <cell r="F29832" t="str">
            <v>CLB5013/25</v>
          </cell>
          <cell r="G29832" t="str">
            <v>TUV RHEINLAND DUCTOR LTDA</v>
          </cell>
        </row>
        <row r="29833">
          <cell r="B29833" t="str">
            <v>FEE7E01</v>
          </cell>
          <cell r="D29833" t="str">
            <v>SAVEIRO ROBUST 1.6 8V TOTAL FLEX 2P C/AR</v>
          </cell>
          <cell r="F29833" t="str">
            <v>CLB4836/25</v>
          </cell>
          <cell r="G29833" t="str">
            <v>PROMINENT BRASIL LTDA</v>
          </cell>
        </row>
        <row r="29834">
          <cell r="B29834" t="str">
            <v>RUQ9C62</v>
          </cell>
          <cell r="D29834" t="str">
            <v>MOBI LIKE 1.0 8V FLEX 4P C/AR</v>
          </cell>
          <cell r="F29834" t="str">
            <v>CLB4629/25</v>
          </cell>
          <cell r="G29834" t="str">
            <v>DURACAP RENOVADORA DE PNEUS LTDA</v>
          </cell>
        </row>
        <row r="29835">
          <cell r="B29835" t="str">
            <v>SYJ3H08</v>
          </cell>
          <cell r="D29835" t="str">
            <v>TORO FREEDOM 1.3 16V TURBO 270 FLEX 4P C/AR - AUTOMÁTICO</v>
          </cell>
          <cell r="F29835" t="str">
            <v>CLB4402/25</v>
          </cell>
          <cell r="G29835" t="str">
            <v>LALLEMAND SOLUCOES BIOLOGICAS LTDA</v>
          </cell>
        </row>
        <row r="29836">
          <cell r="B29836" t="str">
            <v>SYJ3G31</v>
          </cell>
          <cell r="D29836" t="str">
            <v>COMPASS LONGITUDE 1.3 16V TURBO 270 FLEX 4P C/AR - AUTOMÁTICO</v>
          </cell>
          <cell r="F29836" t="str">
            <v>CLB4402/25</v>
          </cell>
          <cell r="G29836" t="str">
            <v>LALLEMAND SOLUCOES BIOLOGICAS LTDA</v>
          </cell>
        </row>
        <row r="29837">
          <cell r="B29837" t="str">
            <v>STF7J10</v>
          </cell>
          <cell r="D29837" t="str">
            <v>T-CROSS HIGHLINE 1.4 250 TSI 16V TOTAL FLEX 4P C/AR - AUTOMÁTICO</v>
          </cell>
          <cell r="F29837" t="str">
            <v>CLB4402/25</v>
          </cell>
          <cell r="G29837" t="str">
            <v>LALLEMAND SOLUCOES BIOLOGICAS LTDA</v>
          </cell>
        </row>
        <row r="29838">
          <cell r="B29838" t="str">
            <v>SHO2E64</v>
          </cell>
          <cell r="D29838" t="str">
            <v>HB20 SENSE 1.0 12V FLEX 4P C/AR</v>
          </cell>
          <cell r="F29838" t="str">
            <v>CLB4234/25</v>
          </cell>
          <cell r="G29838" t="str">
            <v>CALTIM FERTILIZANTES LTDA</v>
          </cell>
        </row>
        <row r="29839">
          <cell r="B29839" t="str">
            <v>SIR0F49</v>
          </cell>
          <cell r="D29839" t="str">
            <v>ARGO DRIVE 1.0 6V FLEX 4P C/AR</v>
          </cell>
          <cell r="F29839" t="str">
            <v>CLB4107/25</v>
          </cell>
          <cell r="G29839" t="str">
            <v>TIBERINA AUTOMOTIVE PE - COMPONENTES METALICOS PARA INDUSTRIA AUTOMOTIVA LTDA.</v>
          </cell>
        </row>
        <row r="29840">
          <cell r="B29840" t="str">
            <v>SUX4A50</v>
          </cell>
          <cell r="D29840" t="str">
            <v>T-CROSS COMFORTLINE 1.0 200 TSI 12V TOTAL FLEX 4P C/AR - AUTOMÁTICO</v>
          </cell>
          <cell r="F29840" t="str">
            <v>CLB3924/25</v>
          </cell>
          <cell r="G29840" t="str">
            <v>NILOS DO BRASIL LTDA</v>
          </cell>
        </row>
        <row r="29841">
          <cell r="B29841" t="str">
            <v>SIR1D74</v>
          </cell>
          <cell r="D29841" t="str">
            <v>TRACKER PREMIER 1.2 12V TURBO FLEX 4P C/AR - AUTOMÁTICO</v>
          </cell>
          <cell r="F29841" t="str">
            <v>CLB3724/25</v>
          </cell>
          <cell r="G29841" t="str">
            <v>FUKUDA PARTICIPACOES E INVESTIMENTOS LTDA</v>
          </cell>
        </row>
        <row r="29842">
          <cell r="B29842" t="str">
            <v>SIC4I36</v>
          </cell>
          <cell r="D29842" t="str">
            <v>ONIX LT 1.0 12V FLEX 4P C/AR</v>
          </cell>
          <cell r="F29842" t="str">
            <v>CLB3696/25</v>
          </cell>
          <cell r="G29842" t="str">
            <v>SOLLARSUL ENERGIA SOLAR LTDA</v>
          </cell>
        </row>
        <row r="29843">
          <cell r="B29843" t="str">
            <v>TDH8C00</v>
          </cell>
          <cell r="D29843" t="str">
            <v>NOVA STRADA FREEDOM CD 1.3 8V FLEX 4P C/AR</v>
          </cell>
          <cell r="F29843" t="str">
            <v>CLB3534/25</v>
          </cell>
          <cell r="G29843" t="str">
            <v>INOVESA - INOVACOES EM ENGENHARIA E SUSTENTABILIDADE AMBIENTAL LTDA</v>
          </cell>
        </row>
        <row r="29844">
          <cell r="B29844" t="str">
            <v>SYT3A27</v>
          </cell>
          <cell r="D29844" t="str">
            <v>ONIX PLUS LT 1.0 12V TURBO FLEX 4P C/AR - AUTOMÁTICO</v>
          </cell>
          <cell r="F29844" t="str">
            <v>CLB3475/25</v>
          </cell>
          <cell r="G29844" t="str">
            <v>IRMANDADE DA SANTA CASA DE MISERICORDIA DO RECIFE</v>
          </cell>
        </row>
        <row r="29845">
          <cell r="B29845" t="str">
            <v>EHE0C94</v>
          </cell>
          <cell r="D29845" t="str">
            <v>SAVEIRO ROBUST 1.6 8V TOTAL FLEX 2P C/AR</v>
          </cell>
          <cell r="F29845" t="str">
            <v>CLB3137/25</v>
          </cell>
          <cell r="G29845" t="str">
            <v>AGRO - MARAPOAMA COMERCIO DE PRODUTOS AGRICOLAS LTDA</v>
          </cell>
        </row>
        <row r="29846">
          <cell r="B29846" t="str">
            <v>ECL1G13</v>
          </cell>
          <cell r="D29846" t="str">
            <v>SAVEIRO ROBUST 1.6 8V TOTAL FLEX 2P C/AR</v>
          </cell>
          <cell r="F29846" t="str">
            <v>CLB3137/25</v>
          </cell>
          <cell r="G29846" t="str">
            <v>AGRO - MARAPOAMA COMERCIO DE PRODUTOS AGRICOLAS LTDA</v>
          </cell>
        </row>
        <row r="29847">
          <cell r="B29847" t="str">
            <v>TDK9B88</v>
          </cell>
          <cell r="D29847" t="str">
            <v>KWID ZEN 1.0 12V SCE FLEX 4P C/AR</v>
          </cell>
          <cell r="F29847" t="str">
            <v>CLB2698/25</v>
          </cell>
          <cell r="G29847" t="str">
            <v>BIOMM S/A</v>
          </cell>
        </row>
        <row r="29848">
          <cell r="B29848" t="str">
            <v>SIF0A20</v>
          </cell>
          <cell r="D29848" t="str">
            <v>HB20S COMFORT 1.0 12V FLEX 4P C/AR</v>
          </cell>
          <cell r="F29848" t="str">
            <v>CLB2497/25</v>
          </cell>
          <cell r="G29848" t="str">
            <v>HEXAGON METROLOGY SISTEMAS DE MEDIÇÃO LTDA</v>
          </cell>
        </row>
        <row r="29849">
          <cell r="B29849" t="str">
            <v>SYA8A18</v>
          </cell>
          <cell r="D29849" t="str">
            <v>ONIX PLUS LTZ 1.0 12V TURBO FLEX 4P C/AR - AUTOMÁTICO</v>
          </cell>
          <cell r="F29849" t="str">
            <v>CLB2249/25</v>
          </cell>
          <cell r="G29849" t="str">
            <v>DICOMP DISTRIBUIDORA DE ELETRONICOS LTDA</v>
          </cell>
        </row>
        <row r="29850">
          <cell r="B29850" t="str">
            <v>SIG7F03</v>
          </cell>
          <cell r="D29850" t="str">
            <v>KWID ZEN 1.0 12V SCE FLEX 4P C/AR</v>
          </cell>
          <cell r="F29850" t="str">
            <v>CLB2123/25</v>
          </cell>
          <cell r="G29850" t="str">
            <v>AFRIOTHERM AR CONDICIONADO LTDA</v>
          </cell>
        </row>
        <row r="29851">
          <cell r="B29851" t="str">
            <v>TES7A07</v>
          </cell>
          <cell r="D29851" t="str">
            <v>TIGUAN ALLSPACE R-LINE 7L 300 TSI AT 2.0</v>
          </cell>
          <cell r="F29851" t="str">
            <v>CLB2097/25</v>
          </cell>
          <cell r="G29851" t="str">
            <v>BOSTON SCIENTIFIC DO BRASIL LTDA</v>
          </cell>
        </row>
        <row r="29852">
          <cell r="B29852" t="str">
            <v>STQ8B70</v>
          </cell>
          <cell r="D29852" t="str">
            <v>POLO TRACK 1.0 12V FLEX 4P C/AR</v>
          </cell>
          <cell r="F29852" t="str">
            <v>CLB1802/25</v>
          </cell>
          <cell r="G29852" t="str">
            <v>ANHANGUERA COMERCIO DE FERRAMENTAS LTDA</v>
          </cell>
        </row>
        <row r="29853">
          <cell r="B29853" t="str">
            <v>SIP1E66</v>
          </cell>
          <cell r="D29853" t="str">
            <v>S10 CD LS 2.8 16V DIE 4X4 4P C/AR</v>
          </cell>
          <cell r="F29853" t="str">
            <v>CLB1792/25</v>
          </cell>
          <cell r="G29853" t="str">
            <v>AGI BRASIL INDUSTRIA E COMERCIO S.A.</v>
          </cell>
        </row>
        <row r="29854">
          <cell r="B29854" t="str">
            <v>SHQ7F51</v>
          </cell>
          <cell r="D29854" t="str">
            <v>ARGO 1.0 6V FLEX 4P C/AR</v>
          </cell>
          <cell r="F29854" t="str">
            <v>CLB1645/25</v>
          </cell>
          <cell r="G29854" t="str">
            <v>SUNNYVALE COMERCIO E REPRESENTACOES LTDA</v>
          </cell>
        </row>
        <row r="29855">
          <cell r="B29855" t="str">
            <v>SHQ2D35</v>
          </cell>
          <cell r="D29855" t="str">
            <v>ARGO 1.0 6V FLEX 4P C/AR</v>
          </cell>
          <cell r="F29855" t="str">
            <v>CLB1645/25</v>
          </cell>
          <cell r="G29855" t="str">
            <v>SUNNYVALE COMERCIO E REPRESENTACOES LTDA</v>
          </cell>
        </row>
        <row r="29856">
          <cell r="B29856" t="str">
            <v>SHQ2D23</v>
          </cell>
          <cell r="D29856" t="str">
            <v>ARGO 1.0 6V FLEX 4P C/AR</v>
          </cell>
          <cell r="F29856" t="str">
            <v>CLB1645/25</v>
          </cell>
          <cell r="G29856" t="str">
            <v>SUNNYVALE COMERCIO E REPRESENTACOES LTDA</v>
          </cell>
        </row>
        <row r="29857">
          <cell r="B29857" t="str">
            <v>SHQ2D34</v>
          </cell>
          <cell r="D29857" t="str">
            <v>ARGO 1.0 6V FLEX 4P C/AR</v>
          </cell>
          <cell r="F29857" t="str">
            <v>CLB1645/25</v>
          </cell>
          <cell r="G29857" t="str">
            <v>SUNNYVALE COMERCIO E REPRESENTACOES LTDA</v>
          </cell>
        </row>
        <row r="29858">
          <cell r="B29858" t="str">
            <v>SHU4E99</v>
          </cell>
          <cell r="D29858" t="str">
            <v>ONIX PLUS LTZ 1.0 12V TURBO FLEX 4P C/AR - AUTOMÁTICO</v>
          </cell>
          <cell r="F29858" t="str">
            <v>CLB1508/25</v>
          </cell>
          <cell r="G29858" t="str">
            <v>3T MEDICAL MATERIAL HOSPITALAR LTDA</v>
          </cell>
        </row>
        <row r="29859">
          <cell r="B29859" t="str">
            <v>RVI3C07</v>
          </cell>
          <cell r="D29859" t="str">
            <v>COMMANDER LIMITED 7L 1.3 16V TURBO 270 FLEX 4P C/AR - AUTOMÁTICO</v>
          </cell>
          <cell r="F29859" t="str">
            <v>CLB1344/25</v>
          </cell>
          <cell r="G29859" t="str">
            <v>EBES SISTEMAS DE ENERGIA SA</v>
          </cell>
        </row>
        <row r="29860">
          <cell r="B29860" t="str">
            <v>SHK5I17</v>
          </cell>
          <cell r="D29860" t="str">
            <v>320I SPORT GP 2.0 ACTIVEFLEX 4P C/AR - AUTOMÁTICO</v>
          </cell>
          <cell r="F29860" t="str">
            <v>CLB1335/25</v>
          </cell>
          <cell r="G29860" t="str">
            <v>PUREM AUTOMOTIVE TECHNOLOGY SOROCABA LTDA.</v>
          </cell>
        </row>
        <row r="29861">
          <cell r="B29861" t="str">
            <v>SIC4H45</v>
          </cell>
          <cell r="D29861" t="str">
            <v>NOVA STRADA ENDURANCE CABINE PLUS 1.4 8V FLEX 2P C/AR</v>
          </cell>
          <cell r="F29861" t="str">
            <v>CLA2714/25</v>
          </cell>
          <cell r="G29861" t="str">
            <v>COOPERATIVA DOS PLANTADORES DE CANA DO ESTADO SAO PAULO</v>
          </cell>
        </row>
        <row r="29862">
          <cell r="B29862" t="str">
            <v>SIX8H67</v>
          </cell>
          <cell r="D29862" t="str">
            <v>STRADA ENDURANCE CP FLEX 1.3</v>
          </cell>
          <cell r="F29862" t="str">
            <v>CLA2714/25</v>
          </cell>
          <cell r="G29862" t="str">
            <v>COOPERATIVA DOS PLANTADORES DE CANA DO ESTADO SAO PAULO</v>
          </cell>
        </row>
        <row r="29863">
          <cell r="B29863" t="str">
            <v>QMZ0E64</v>
          </cell>
          <cell r="D29863" t="str">
            <v>STRADA ENDURANCE CP FLEX 1.3</v>
          </cell>
          <cell r="F29863" t="str">
            <v>CLA2714/25</v>
          </cell>
          <cell r="G29863" t="str">
            <v>COOPERATIVA DOS PLANTADORES DE CANA DO ESTADO SAO PAULO</v>
          </cell>
        </row>
        <row r="29864">
          <cell r="B29864" t="str">
            <v>SYE4G96</v>
          </cell>
          <cell r="D29864" t="str">
            <v>STRADA ENDURANCE CP FLEX 1.3</v>
          </cell>
          <cell r="F29864" t="str">
            <v>CLA2714/25</v>
          </cell>
          <cell r="G29864" t="str">
            <v>COOPERATIVA DOS PLANTADORES DE CANA DO ESTADO SAO PAULO</v>
          </cell>
        </row>
        <row r="29865">
          <cell r="B29865" t="str">
            <v>SIX8H87</v>
          </cell>
          <cell r="D29865" t="str">
            <v>STRADA ENDURANCE CP FLEX 1.3</v>
          </cell>
          <cell r="F29865" t="str">
            <v>CLA2714/25</v>
          </cell>
          <cell r="G29865" t="str">
            <v>COOPERATIVA DOS PLANTADORES DE CANA DO ESTADO SAO PAULO</v>
          </cell>
        </row>
        <row r="29866">
          <cell r="B29866" t="str">
            <v>RTV6C86</v>
          </cell>
          <cell r="D29866" t="str">
            <v>NOVA STRADA ENDURANCE CABINE PLUS 1.4 8V FLEX 2P C/AR</v>
          </cell>
          <cell r="F29866" t="str">
            <v>CLA2714/25</v>
          </cell>
          <cell r="G29866" t="str">
            <v>COOPERATIVA DOS PLANTADORES DE CANA DO ESTADO SAO PAULO</v>
          </cell>
        </row>
        <row r="29867">
          <cell r="B29867" t="str">
            <v>RNJ6E12</v>
          </cell>
          <cell r="D29867" t="str">
            <v>NOVA STRADA ENDURANCE CABINE PLUS 1.4 8V FLEX 2P C/AR</v>
          </cell>
          <cell r="F29867" t="str">
            <v>CLA2714/25</v>
          </cell>
          <cell r="G29867" t="str">
            <v>COOPERATIVA DOS PLANTADORES DE CANA DO ESTADO SAO PAULO</v>
          </cell>
        </row>
        <row r="29868">
          <cell r="B29868" t="str">
            <v>SHR2I78</v>
          </cell>
          <cell r="D29868" t="str">
            <v>S10 CD LT 2.8 16V DIE 4X4 4P C/AR - AUTOMÁTICO</v>
          </cell>
          <cell r="F29868" t="str">
            <v>CLA2672/25</v>
          </cell>
          <cell r="G29868" t="str">
            <v>CONCEBRA - CONCESSIONARIA DAS RODOVIAS CENTRAIS DO BRASIL S.A.</v>
          </cell>
        </row>
        <row r="29869">
          <cell r="B29869" t="str">
            <v>SHJ8J11</v>
          </cell>
          <cell r="D29869" t="str">
            <v>CRONOS DRIVE 1.0 6V FLEX 4P C/AR</v>
          </cell>
          <cell r="F29869" t="str">
            <v>CLA1951/25</v>
          </cell>
          <cell r="G29869" t="str">
            <v>ESSENCIAL NUTRICAO LTDA</v>
          </cell>
        </row>
        <row r="29870">
          <cell r="B29870" t="str">
            <v>TIV9A56</v>
          </cell>
          <cell r="D29870" t="str">
            <v>POLO TRACK 1.0 12V FLEX 4P C/AR</v>
          </cell>
          <cell r="F29870" t="str">
            <v>CLA1848/25</v>
          </cell>
          <cell r="G29870" t="str">
            <v>LABORATORIO CATARINENSE LTDA</v>
          </cell>
        </row>
        <row r="29871">
          <cell r="B29871" t="str">
            <v>GDO9A11</v>
          </cell>
          <cell r="D29871" t="str">
            <v>POLO TRACK 1.0 12V FLEX 4P C/AR</v>
          </cell>
          <cell r="F29871" t="str">
            <v>CLA1848/25</v>
          </cell>
          <cell r="G29871" t="str">
            <v>LABORATORIO CATARINENSE LTDA</v>
          </cell>
        </row>
        <row r="29872">
          <cell r="B29872" t="str">
            <v>TIZ9J20</v>
          </cell>
          <cell r="D29872" t="str">
            <v>POLO TRACK 1.0 12V FLEX 4P C/AR</v>
          </cell>
          <cell r="F29872" t="str">
            <v>CLA1848/25</v>
          </cell>
          <cell r="G29872" t="str">
            <v>LABORATORIO CATARINENSE LTDA</v>
          </cell>
        </row>
        <row r="29873">
          <cell r="B29873" t="str">
            <v>SIF0A36</v>
          </cell>
          <cell r="D29873" t="str">
            <v>HB20S COMFORT 1.0 12V GDI TURBO FLEX 4P C/AR - AUTOMÁTICO</v>
          </cell>
          <cell r="F29873" t="str">
            <v>CLA1748/25</v>
          </cell>
          <cell r="G29873" t="str">
            <v>VOA SP SPE S.A.</v>
          </cell>
        </row>
        <row r="29874">
          <cell r="B29874" t="str">
            <v>RTP9G22</v>
          </cell>
          <cell r="D29874" t="str">
            <v>LOGAN ZEN 1.6 16V SCE FLEX 4P C/AR</v>
          </cell>
          <cell r="F29874" t="str">
            <v>CLA1747/25</v>
          </cell>
          <cell r="G29874" t="str">
            <v>SAMARCO MINERACAO S.A. EM RECUPERACAO JUDICIAL</v>
          </cell>
        </row>
        <row r="29875">
          <cell r="B29875" t="str">
            <v>ENI6B54</v>
          </cell>
          <cell r="D29875" t="str">
            <v>SAVEIRO ROBUST 1.6 8V TOTAL FLEX 2P C/AR</v>
          </cell>
          <cell r="F29875" t="str">
            <v>CLA1706/25</v>
          </cell>
          <cell r="G29875" t="str">
            <v>ONDACOM SERVICOS DE TELECOMUNICACOES LTDA</v>
          </cell>
        </row>
        <row r="29876">
          <cell r="B29876" t="str">
            <v>EKH4A91</v>
          </cell>
          <cell r="D29876" t="str">
            <v>VOYAGE 1.0 MPI 12V TOTAL FLEX 4P C/AR</v>
          </cell>
          <cell r="F29876" t="str">
            <v>CLA1682/25</v>
          </cell>
          <cell r="G29876" t="str">
            <v>FLORA PRODUTOS DE HIGIENE É LIMPEZA S.A</v>
          </cell>
        </row>
        <row r="29877">
          <cell r="B29877" t="str">
            <v>SJG9H00</v>
          </cell>
          <cell r="D29877" t="str">
            <v>MOBI LIKE 1.0 8V FLEX 4P C/AR</v>
          </cell>
          <cell r="F29877" t="str">
            <v>CLA1605/25</v>
          </cell>
          <cell r="G29877" t="str">
            <v>EMBRASIL EMPRESA BRASILEIRA DE SEGURANÇA LTDA.</v>
          </cell>
        </row>
        <row r="29878">
          <cell r="B29878" t="str">
            <v>RUS0D74</v>
          </cell>
          <cell r="D29878" t="str">
            <v>NOVA STRADA ENDURANCE CABINE PLUS 1.4 8V FLEX 2P C/AR</v>
          </cell>
          <cell r="F29878" t="str">
            <v>CLA1428/25</v>
          </cell>
          <cell r="G29878" t="str">
            <v>COTRIJAL COOPERATIVA AGROPECUARIA E INDUSTRIAL</v>
          </cell>
        </row>
        <row r="29879">
          <cell r="B29879" t="str">
            <v>RUS0D69</v>
          </cell>
          <cell r="D29879" t="str">
            <v>NOVA STRADA ENDURANCE CABINE PLUS 1.4 8V FLEX 2P C/AR</v>
          </cell>
          <cell r="F29879" t="str">
            <v>CLA1428/25</v>
          </cell>
          <cell r="G29879" t="str">
            <v>COTRIJAL COOPERATIVA AGROPECUARIA E INDUSTRIAL</v>
          </cell>
        </row>
        <row r="29880">
          <cell r="B29880" t="str">
            <v>GGE5J97</v>
          </cell>
          <cell r="D29880" t="str">
            <v>T-CROSS COMFORTLINE 1.0 200 TSI 12V TOTAL FLEX 4P C/AR - AUTOMÁTICO</v>
          </cell>
          <cell r="F29880" t="str">
            <v>CLA1428/25</v>
          </cell>
          <cell r="G29880" t="str">
            <v>COTRIJAL COOPERATIVA AGROPECUARIA E INDUSTRIAL</v>
          </cell>
        </row>
        <row r="29881">
          <cell r="B29881" t="str">
            <v>GCX9E51</v>
          </cell>
          <cell r="D29881" t="str">
            <v>T-CROSS COMFORTLINE 1.0 200 TSI 12V TOTAL FLEX 4P C/AR - AUTOMÁTICO</v>
          </cell>
          <cell r="F29881" t="str">
            <v>CLA1428/25</v>
          </cell>
          <cell r="G29881" t="str">
            <v>COTRIJAL COOPERATIVA AGROPECUARIA E INDUSTRIAL</v>
          </cell>
        </row>
        <row r="29882">
          <cell r="B29882" t="str">
            <v>SIB1B85</v>
          </cell>
          <cell r="D29882" t="str">
            <v>ARGO DRIVE 1.0 6V FLEX 4P C/AR</v>
          </cell>
          <cell r="F29882" t="str">
            <v>CLA1202/25</v>
          </cell>
          <cell r="G29882" t="str">
            <v>CONCESSIONARIA RODOVIAS DO SUL DE MINAS SPE S.A.</v>
          </cell>
        </row>
        <row r="29883">
          <cell r="B29883" t="str">
            <v>SIB1F26</v>
          </cell>
          <cell r="D29883" t="str">
            <v>CRONOS DRIVE 1.3 8V FLEX 4P C/AR</v>
          </cell>
          <cell r="F29883" t="str">
            <v>CLA1202/25</v>
          </cell>
          <cell r="G29883" t="str">
            <v>CONCESSIONARIA RODOVIAS DO SUL DE MINAS SPE S.A.</v>
          </cell>
        </row>
        <row r="29884">
          <cell r="B29884" t="str">
            <v>SIB1F25</v>
          </cell>
          <cell r="D29884" t="str">
            <v>CRONOS DRIVE 1.3 8V FLEX 4P C/AR</v>
          </cell>
          <cell r="F29884" t="str">
            <v>CLA1202/25</v>
          </cell>
          <cell r="G29884" t="str">
            <v>CONCESSIONARIA RODOVIAS DO SUL DE MINAS SPE S.A.</v>
          </cell>
        </row>
        <row r="29885">
          <cell r="B29885" t="str">
            <v>SIU5D48</v>
          </cell>
          <cell r="D29885" t="str">
            <v>CRONOS DRIVE 1.3 8V FLEX 4P C/AR - AUTOMÁTICO</v>
          </cell>
          <cell r="F29885" t="str">
            <v>CLA1202/25</v>
          </cell>
          <cell r="G29885" t="str">
            <v>CONCESSIONARIA RODOVIAS DO SUL DE MINAS SPE S.A.</v>
          </cell>
        </row>
        <row r="29886">
          <cell r="B29886" t="str">
            <v>RUS0C55</v>
          </cell>
          <cell r="D29886" t="str">
            <v>MOBI LIKE 1.0 8V FLEX 4P C/AR</v>
          </cell>
          <cell r="F29886" t="str">
            <v>CLA1046/25</v>
          </cell>
          <cell r="G29886" t="str">
            <v>VERO S.A.</v>
          </cell>
        </row>
        <row r="29887">
          <cell r="B29887" t="str">
            <v>RUO5A08</v>
          </cell>
          <cell r="D29887" t="str">
            <v>MOBI LIKE 1.0 8V FLEX 4P C/AR</v>
          </cell>
          <cell r="F29887" t="str">
            <v>CLA1046/25</v>
          </cell>
          <cell r="G29887" t="str">
            <v>VERO S.A.</v>
          </cell>
        </row>
        <row r="29888">
          <cell r="B29888" t="str">
            <v>RTI2D51</v>
          </cell>
          <cell r="D29888" t="str">
            <v>MASTER GRAND FURGÃO 10,8M³ L2H2 2.3 16V DIE 4P C/AR</v>
          </cell>
          <cell r="F29888" t="str">
            <v>CLA1026/25</v>
          </cell>
          <cell r="G29888" t="str">
            <v>SOUZA CRUZ LTDA</v>
          </cell>
        </row>
        <row r="29889">
          <cell r="B29889" t="str">
            <v>RTJ8F83</v>
          </cell>
          <cell r="D29889" t="str">
            <v>MASTER GRAND FURGÃO 10,8M³ L2H2 2.3 16V DIE 4P C/AR</v>
          </cell>
          <cell r="F29889" t="str">
            <v>CLA1026/25</v>
          </cell>
          <cell r="G29889" t="str">
            <v>SOUZA CRUZ LTDA</v>
          </cell>
        </row>
        <row r="29890">
          <cell r="B29890" t="str">
            <v>RUJ7H79</v>
          </cell>
          <cell r="D29890" t="str">
            <v>NOVA STRADA ENDURANCE CABINE PLUS 1.4 8V FLEX 2P C/AR</v>
          </cell>
          <cell r="F29890" t="str">
            <v>CLA1026/25</v>
          </cell>
          <cell r="G29890" t="str">
            <v>SOUZA CRUZ LTDA</v>
          </cell>
        </row>
        <row r="29891">
          <cell r="B29891" t="str">
            <v>SYG6D23</v>
          </cell>
          <cell r="D29891" t="str">
            <v>ONIX LT 1.0 12V FLEX 4P C/AR</v>
          </cell>
          <cell r="F29891" t="str">
            <v>CLA1025/25</v>
          </cell>
          <cell r="G29891" t="str">
            <v>SOUZA CRUZ LTDA</v>
          </cell>
        </row>
        <row r="29892">
          <cell r="B29892" t="str">
            <v>SYG6D00</v>
          </cell>
          <cell r="D29892" t="str">
            <v>ONIX LT 1.0 12V FLEX 4P C/AR</v>
          </cell>
          <cell r="F29892" t="str">
            <v>CLA1025/25</v>
          </cell>
          <cell r="G29892" t="str">
            <v>SOUZA CRUZ LTDA</v>
          </cell>
        </row>
        <row r="29893">
          <cell r="B29893" t="str">
            <v>TCH4J72</v>
          </cell>
          <cell r="D29893" t="str">
            <v>NOVA STRADA FREEDOM CD 1.3 8V FLEX 4P C/AR</v>
          </cell>
          <cell r="F29893" t="str">
            <v>CLA0957/25</v>
          </cell>
          <cell r="G29893" t="str">
            <v>SEGURPRO VIGILANCIA PATRIMONIAL S.A.</v>
          </cell>
        </row>
        <row r="29894">
          <cell r="B29894" t="str">
            <v>RTC8E45</v>
          </cell>
          <cell r="D29894" t="str">
            <v>VOYAGE 1.6 8V TOTAL FLEX 4P C/AR</v>
          </cell>
          <cell r="F29894" t="str">
            <v>CLA0922/25</v>
          </cell>
          <cell r="G29894" t="str">
            <v>INSTITUTO HERMES PARDINI S/A</v>
          </cell>
        </row>
        <row r="29895">
          <cell r="B29895" t="str">
            <v>RNQ0D97</v>
          </cell>
          <cell r="D29895" t="str">
            <v>ARGO 1.0 6V FLEX 4P C/AR</v>
          </cell>
          <cell r="F29895" t="str">
            <v>CLA0922/25</v>
          </cell>
          <cell r="G29895" t="str">
            <v>INSTITUTO HERMES PARDINI S/A</v>
          </cell>
        </row>
        <row r="29896">
          <cell r="B29896" t="str">
            <v>RNQ0E30</v>
          </cell>
          <cell r="D29896" t="str">
            <v>ARGO 1.0 6V FLEX 4P C/AR</v>
          </cell>
          <cell r="F29896" t="str">
            <v>CLA0922/25</v>
          </cell>
          <cell r="G29896" t="str">
            <v>INSTITUTO HERMES PARDINI S/A</v>
          </cell>
        </row>
        <row r="29897">
          <cell r="B29897" t="str">
            <v>RTC8E37</v>
          </cell>
          <cell r="D29897" t="str">
            <v>VOYAGE 1.6 8V TOTAL FLEX 4P C/AR</v>
          </cell>
          <cell r="F29897" t="str">
            <v>CLA0922/25</v>
          </cell>
          <cell r="G29897" t="str">
            <v>INSTITUTO HERMES PARDINI S/A</v>
          </cell>
        </row>
        <row r="29898">
          <cell r="B29898" t="str">
            <v>RMN5G24</v>
          </cell>
          <cell r="D29898" t="str">
            <v>KWID ZEN 1.0 12V SCE FLEX 4P C/AR</v>
          </cell>
          <cell r="F29898" t="str">
            <v>CLA0791/25</v>
          </cell>
          <cell r="G29898" t="str">
            <v>PROCISA DO BRASIL PROJETOS, CONSTRUCOES E INSTALACOES LTDA</v>
          </cell>
        </row>
        <row r="29899">
          <cell r="B29899" t="str">
            <v>RUY2A82</v>
          </cell>
          <cell r="D29899" t="str">
            <v>KWID ZEN 1.0 12V SCE FLEX 4P C/AR</v>
          </cell>
          <cell r="F29899" t="str">
            <v>CLA0791/25</v>
          </cell>
          <cell r="G29899" t="str">
            <v>PROCISA DO BRASIL PROJETOS, CONSTRUCOES E INSTALACOES LTDA</v>
          </cell>
        </row>
        <row r="29900">
          <cell r="B29900" t="str">
            <v>SHD3G66</v>
          </cell>
          <cell r="D29900" t="str">
            <v>ONIX PLUS LTZ 1.0 12V TURBO FLEX 4P C/AR - AUTOMÁTICO</v>
          </cell>
          <cell r="F29900" t="str">
            <v>CLA0632/25</v>
          </cell>
          <cell r="G29900" t="str">
            <v>HYPERA S.A.</v>
          </cell>
        </row>
        <row r="29901">
          <cell r="B29901" t="str">
            <v>RVW5F56</v>
          </cell>
          <cell r="D29901" t="str">
            <v>ONIX PLUS LT 1.0 12V FLEX 4P C/AR</v>
          </cell>
          <cell r="F29901" t="str">
            <v>CLA0632/25</v>
          </cell>
          <cell r="G29901" t="str">
            <v>HYPERA S.A.</v>
          </cell>
        </row>
        <row r="29902">
          <cell r="B29902" t="str">
            <v>RVY1E75</v>
          </cell>
          <cell r="D29902" t="str">
            <v>ONIX PLUS LT 1.0 12V FLEX 4P C/AR</v>
          </cell>
          <cell r="F29902" t="str">
            <v>CLA0632/25</v>
          </cell>
          <cell r="G29902" t="str">
            <v>HYPERA S.A.</v>
          </cell>
        </row>
        <row r="29903">
          <cell r="B29903" t="str">
            <v>RVY4A80</v>
          </cell>
          <cell r="D29903" t="str">
            <v>ONIX PLUS LT 1.0 12V FLEX 4P C/AR</v>
          </cell>
          <cell r="F29903" t="str">
            <v>CLA0632/25</v>
          </cell>
          <cell r="G29903" t="str">
            <v>HYPERA S.A.</v>
          </cell>
        </row>
        <row r="29904">
          <cell r="B29904" t="str">
            <v>RVX0G73</v>
          </cell>
          <cell r="D29904" t="str">
            <v>ONIX PLUS LT 1.0 12V FLEX 4P C/AR</v>
          </cell>
          <cell r="F29904" t="str">
            <v>CLA0632/25</v>
          </cell>
          <cell r="G29904" t="str">
            <v>HYPERA S.A.</v>
          </cell>
        </row>
        <row r="29905">
          <cell r="B29905" t="str">
            <v>RVW5F71</v>
          </cell>
          <cell r="D29905" t="str">
            <v>ONIX PLUS LT 1.0 12V FLEX 4P C/AR</v>
          </cell>
          <cell r="F29905" t="str">
            <v>CLA0632/25</v>
          </cell>
          <cell r="G29905" t="str">
            <v>HYPERA S.A.</v>
          </cell>
        </row>
        <row r="29906">
          <cell r="B29906" t="str">
            <v>RVX0E13</v>
          </cell>
          <cell r="D29906" t="str">
            <v>ONIX PLUS LT 1.0 12V FLEX 4P C/AR</v>
          </cell>
          <cell r="F29906" t="str">
            <v>CLA0632/25</v>
          </cell>
          <cell r="G29906" t="str">
            <v>HYPERA S.A.</v>
          </cell>
        </row>
        <row r="29907">
          <cell r="B29907" t="str">
            <v>RVY7D98</v>
          </cell>
          <cell r="D29907" t="str">
            <v>ONIX PLUS LT 1.0 12V FLEX 4P C/AR</v>
          </cell>
          <cell r="F29907" t="str">
            <v>CLA0632/25</v>
          </cell>
          <cell r="G29907" t="str">
            <v>HYPERA S.A.</v>
          </cell>
        </row>
        <row r="29908">
          <cell r="B29908" t="str">
            <v>RVY4A76</v>
          </cell>
          <cell r="D29908" t="str">
            <v>ONIX PLUS LT 1.0 12V FLEX 4P C/AR</v>
          </cell>
          <cell r="F29908" t="str">
            <v>CLA0632/25</v>
          </cell>
          <cell r="G29908" t="str">
            <v>HYPERA S.A.</v>
          </cell>
        </row>
        <row r="29909">
          <cell r="B29909" t="str">
            <v>RVY4B24</v>
          </cell>
          <cell r="D29909" t="str">
            <v>ONIX PLUS LT 1.0 12V FLEX 4P C/AR</v>
          </cell>
          <cell r="F29909" t="str">
            <v>CLA0632/25</v>
          </cell>
          <cell r="G29909" t="str">
            <v>HYPERA S.A.</v>
          </cell>
        </row>
        <row r="29910">
          <cell r="B29910" t="str">
            <v>SHF6C41</v>
          </cell>
          <cell r="D29910" t="str">
            <v>ONIX PLUS LT 1.0 12V FLEX 4P C/AR</v>
          </cell>
          <cell r="F29910" t="str">
            <v>CLA0632/25</v>
          </cell>
          <cell r="G29910" t="str">
            <v>HYPERA S.A.</v>
          </cell>
        </row>
        <row r="29911">
          <cell r="B29911" t="str">
            <v>SHF5J86</v>
          </cell>
          <cell r="D29911" t="str">
            <v>ONIX PLUS LT 1.0 12V FLEX 4P C/AR</v>
          </cell>
          <cell r="F29911" t="str">
            <v>CLA0632/25</v>
          </cell>
          <cell r="G29911" t="str">
            <v>HYPERA S.A.</v>
          </cell>
        </row>
        <row r="29912">
          <cell r="B29912" t="str">
            <v>SHD9D71</v>
          </cell>
          <cell r="D29912" t="str">
            <v>ONIX PLUS LT 1.0 12V FLEX 4P C/AR</v>
          </cell>
          <cell r="F29912" t="str">
            <v>CLA0632/25</v>
          </cell>
          <cell r="G29912" t="str">
            <v>HYPERA S.A.</v>
          </cell>
        </row>
        <row r="29913">
          <cell r="B29913" t="str">
            <v>SHD3H19</v>
          </cell>
          <cell r="D29913" t="str">
            <v>ONIX PLUS LTZ 1.0 12V TURBO FLEX 4P C/AR - AUTOMÁTICO</v>
          </cell>
          <cell r="F29913" t="str">
            <v>CLA0632/25</v>
          </cell>
          <cell r="G29913" t="str">
            <v>HYPERA S.A.</v>
          </cell>
        </row>
        <row r="29914">
          <cell r="B29914" t="str">
            <v>SHD3H15</v>
          </cell>
          <cell r="D29914" t="str">
            <v>ONIX PLUS LTZ 1.0 12V TURBO FLEX 4P C/AR - AUTOMÁTICO</v>
          </cell>
          <cell r="F29914" t="str">
            <v>CLA0632/25</v>
          </cell>
          <cell r="G29914" t="str">
            <v>HYPERA S.A.</v>
          </cell>
        </row>
        <row r="29915">
          <cell r="B29915" t="str">
            <v>GID0G97</v>
          </cell>
          <cell r="D29915" t="str">
            <v>T-CROSS COMFORTLINE 1.0 200 TSI 12V TOTAL FLEX 4P C/AR - AUTOMÁTICO</v>
          </cell>
          <cell r="F29915" t="str">
            <v>CLA0578/25</v>
          </cell>
          <cell r="G29915" t="str">
            <v>UNIAO QUIMICA FARMACEUTICA NACIONAL S A</v>
          </cell>
        </row>
        <row r="29916">
          <cell r="B29916" t="str">
            <v>CUZ7D29</v>
          </cell>
          <cell r="D29916" t="str">
            <v>NIVUS HIGHLINE 1.0 200 TSI 12V TOTAL FLEX 4P C/AR - AUTOMÁTICO</v>
          </cell>
          <cell r="F29916" t="str">
            <v>CLA0543/25</v>
          </cell>
          <cell r="G29916" t="str">
            <v>HYPERA S.A.</v>
          </cell>
        </row>
        <row r="29917">
          <cell r="B29917" t="str">
            <v>SHZ1A09</v>
          </cell>
          <cell r="D29917" t="str">
            <v>NIVUS HIGHLINE 1.0 200 TSI 12V TOTAL FLEX 4P C/AR - AUTOMÁTICO</v>
          </cell>
          <cell r="F29917" t="str">
            <v>CLA0543/25</v>
          </cell>
          <cell r="G29917" t="str">
            <v>HYPERA S.A.</v>
          </cell>
        </row>
        <row r="29918">
          <cell r="B29918" t="str">
            <v>SHY4I61</v>
          </cell>
          <cell r="D29918" t="str">
            <v>NIVUS HIGHLINE 1.0 200 TSI 12V TOTAL FLEX 4P C/AR - AUTOMÁTICO</v>
          </cell>
          <cell r="F29918" t="str">
            <v>CLA0543/25</v>
          </cell>
          <cell r="G29918" t="str">
            <v>HYPERA S.A.</v>
          </cell>
        </row>
        <row r="29919">
          <cell r="B29919" t="str">
            <v>CUX7E49</v>
          </cell>
          <cell r="D29919" t="str">
            <v>NIVUS HIGHLINE 1.0 200 TSI 12V TOTAL FLEX 4P C/AR - AUTOMÁTICO</v>
          </cell>
          <cell r="F29919" t="str">
            <v>CLA0543/25</v>
          </cell>
          <cell r="G29919" t="str">
            <v>HYPERA S.A.</v>
          </cell>
        </row>
        <row r="29920">
          <cell r="B29920" t="str">
            <v>SHY4I17</v>
          </cell>
          <cell r="D29920" t="str">
            <v>NIVUS HIGHLINE 1.0 200 TSI 12V TOTAL FLEX 4P C/AR - AUTOMÁTICO</v>
          </cell>
          <cell r="F29920" t="str">
            <v>CLA0538/25</v>
          </cell>
          <cell r="G29920" t="str">
            <v>BRAINFARMA INDUSTRIA QUIMICA E FARMACEUTICA S.A.</v>
          </cell>
        </row>
        <row r="29921">
          <cell r="B29921" t="str">
            <v>EJX8F71</v>
          </cell>
          <cell r="D29921" t="str">
            <v>NIVUS HIGHLINE 1.0 200 TSI 12V TOTAL FLEX 4P C/AR - AUTOMÁTICO</v>
          </cell>
          <cell r="F29921" t="str">
            <v>CLA0538/25</v>
          </cell>
          <cell r="G29921" t="str">
            <v>BRAINFARMA INDUSTRIA QUIMICA E FARMACEUTICA S.A.</v>
          </cell>
        </row>
        <row r="29922">
          <cell r="B29922" t="str">
            <v>EUP4H91</v>
          </cell>
          <cell r="D29922" t="str">
            <v>NIVUS HIGHLINE 1.0 200 TSI 12V TOTAL FLEX 4P C/AR - AUTOMÁTICO</v>
          </cell>
          <cell r="F29922" t="str">
            <v>CLA0538/25</v>
          </cell>
          <cell r="G29922" t="str">
            <v>BRAINFARMA INDUSTRIA QUIMICA E FARMACEUTICA S.A.</v>
          </cell>
        </row>
        <row r="29923">
          <cell r="B29923" t="str">
            <v>CUX1D49</v>
          </cell>
          <cell r="D29923" t="str">
            <v>NIVUS HIGHLINE 1.0 200 TSI 12V TOTAL FLEX 4P C/AR - AUTOMÁTICO</v>
          </cell>
          <cell r="F29923" t="str">
            <v>CLA0538/25</v>
          </cell>
          <cell r="G29923" t="str">
            <v>BRAINFARMA INDUSTRIA QUIMICA E FARMACEUTICA S.A.</v>
          </cell>
        </row>
        <row r="29924">
          <cell r="B29924" t="str">
            <v>SHY4H99</v>
          </cell>
          <cell r="D29924" t="str">
            <v>NIVUS HIGHLINE 1.0 200 TSI 12V TOTAL FLEX 4P C/AR - AUTOMÁTICO</v>
          </cell>
          <cell r="F29924" t="str">
            <v>CLA0538/25</v>
          </cell>
          <cell r="G29924" t="str">
            <v>BRAINFARMA INDUSTRIA QUIMICA E FARMACEUTICA S.A.</v>
          </cell>
        </row>
        <row r="29925">
          <cell r="B29925" t="str">
            <v>EQU8B02</v>
          </cell>
          <cell r="D29925" t="str">
            <v>NIVUS HIGHLINE 1.0 200 TSI 12V TOTAL FLEX 4P C/AR - AUTOMÁTICO</v>
          </cell>
          <cell r="F29925" t="str">
            <v>CLA0538/25</v>
          </cell>
          <cell r="G29925" t="str">
            <v>BRAINFARMA INDUSTRIA QUIMICA E FARMACEUTICA S.A.</v>
          </cell>
        </row>
        <row r="29926">
          <cell r="B29926" t="str">
            <v>SIV5J54</v>
          </cell>
          <cell r="D29926" t="str">
            <v>STRADA ENDURANCE CP FLEX 1.3</v>
          </cell>
          <cell r="F29926" t="str">
            <v>CLA0445/25</v>
          </cell>
          <cell r="G29926" t="str">
            <v>CULTIVAR AGRICOLA - COMERCIO, IMPORTACAO E EXPORTACAO S.A.</v>
          </cell>
        </row>
        <row r="29927">
          <cell r="B29927" t="str">
            <v>SIV5J08</v>
          </cell>
          <cell r="D29927" t="str">
            <v>STRADA ENDURANCE CP FLEX 1.3</v>
          </cell>
          <cell r="F29927" t="str">
            <v>CLA0445/25</v>
          </cell>
          <cell r="G29927" t="str">
            <v>CULTIVAR AGRICOLA - COMERCIO, IMPORTACAO E EXPORTACAO S.A.</v>
          </cell>
        </row>
        <row r="29928">
          <cell r="B29928" t="str">
            <v>SYO6G99</v>
          </cell>
          <cell r="D29928" t="str">
            <v>MOBI LIKE 1.0 8V FLEX 4P C/AR</v>
          </cell>
          <cell r="F29928" t="str">
            <v>CLA0413/25</v>
          </cell>
          <cell r="G29928" t="str">
            <v>RAIZEN CENTRO-SUL PAULISTA S.A</v>
          </cell>
        </row>
        <row r="29929">
          <cell r="B29929" t="str">
            <v>SYO6I06</v>
          </cell>
          <cell r="D29929" t="str">
            <v>MOBI LIKE 1.0 8V FLEX 4P C/AR</v>
          </cell>
          <cell r="F29929" t="str">
            <v>CLA0413/25</v>
          </cell>
          <cell r="G29929" t="str">
            <v>RAIZEN CENTRO-SUL PAULISTA S.A</v>
          </cell>
        </row>
        <row r="29930">
          <cell r="B29930" t="str">
            <v>SHS8I12</v>
          </cell>
          <cell r="D29930" t="str">
            <v>ARGO 1.0 6V FLEX 4P C/AR</v>
          </cell>
          <cell r="F29930" t="str">
            <v>CLA0346/25</v>
          </cell>
          <cell r="G29930" t="str">
            <v>PEDRA AGROINDUSTRIAL S/A</v>
          </cell>
        </row>
        <row r="29931">
          <cell r="B29931" t="str">
            <v>QXY2D35</v>
          </cell>
          <cell r="D29931" t="str">
            <v>STRADA HARD WORKING 1.4 EVO FLEX 2P C/AR</v>
          </cell>
          <cell r="F29931" t="str">
            <v>CLA0332/25</v>
          </cell>
          <cell r="G29931" t="str">
            <v>KLABIN S.A.</v>
          </cell>
        </row>
        <row r="29932">
          <cell r="B29932" t="str">
            <v>RFM7C69</v>
          </cell>
          <cell r="D29932" t="str">
            <v>DUSTER OROCH EXPRESS 1.6 16V FLEX 4P C/AR</v>
          </cell>
          <cell r="F29932" t="str">
            <v>CLA0332/25</v>
          </cell>
          <cell r="G29932" t="str">
            <v>KLABIN S.A.</v>
          </cell>
        </row>
        <row r="29933">
          <cell r="B29933" t="str">
            <v>RMQ2F21</v>
          </cell>
          <cell r="D29933" t="str">
            <v>UNO WAY 1.0 6V FLEX 4P C/AR</v>
          </cell>
          <cell r="F29933" t="str">
            <v>CLA0332/25</v>
          </cell>
          <cell r="G29933" t="str">
            <v>KLABIN S.A.</v>
          </cell>
        </row>
        <row r="29934">
          <cell r="B29934" t="str">
            <v>RFV1H96</v>
          </cell>
          <cell r="D29934" t="str">
            <v>DUSTER OROCH EXPRESS 1.6 16V FLEX 4P C/AR</v>
          </cell>
          <cell r="F29934" t="str">
            <v>CLA0332/25</v>
          </cell>
          <cell r="G29934" t="str">
            <v>KLABIN S.A.</v>
          </cell>
        </row>
        <row r="29935">
          <cell r="B29935" t="str">
            <v>RNL3D12</v>
          </cell>
          <cell r="D29935" t="str">
            <v>L200 TRITON SPORT GL CD 2.4 16V DIE 4WD 4P C/AR</v>
          </cell>
          <cell r="F29935" t="str">
            <v>CLA0332/25</v>
          </cell>
          <cell r="G29935" t="str">
            <v>KLABIN S.A.</v>
          </cell>
        </row>
        <row r="29936">
          <cell r="B29936" t="str">
            <v>RNU5I66</v>
          </cell>
          <cell r="D29936" t="str">
            <v>NOVA STRADA ENDURANCE CD 1.4 8V FLEX 4P C/AR</v>
          </cell>
          <cell r="F29936" t="str">
            <v>CLA0332/25</v>
          </cell>
          <cell r="G29936" t="str">
            <v>KLABIN S.A.</v>
          </cell>
        </row>
        <row r="29937">
          <cell r="B29937" t="str">
            <v>RNU5I58</v>
          </cell>
          <cell r="D29937" t="str">
            <v>NOVA STRADA ENDURANCE CD 1.4 8V FLEX 4P C/AR</v>
          </cell>
          <cell r="F29937" t="str">
            <v>CLA0332/25</v>
          </cell>
          <cell r="G29937" t="str">
            <v>KLABIN S.A.</v>
          </cell>
        </row>
        <row r="29938">
          <cell r="B29938" t="str">
            <v>RNU5I57</v>
          </cell>
          <cell r="D29938" t="str">
            <v>NOVA STRADA ENDURANCE CD 1.4 8V FLEX 4P C/AR</v>
          </cell>
          <cell r="F29938" t="str">
            <v>CLA0332/25</v>
          </cell>
          <cell r="G29938" t="str">
            <v>KLABIN S.A.</v>
          </cell>
        </row>
        <row r="29939">
          <cell r="B29939" t="str">
            <v>RNU5I45</v>
          </cell>
          <cell r="D29939" t="str">
            <v>NOVA STRADA ENDURANCE CD 1.4 8V FLEX 4P C/AR</v>
          </cell>
          <cell r="F29939" t="str">
            <v>CLA0332/25</v>
          </cell>
          <cell r="G29939" t="str">
            <v>KLABIN S.A.</v>
          </cell>
        </row>
        <row r="29940">
          <cell r="B29940" t="str">
            <v>SHF4A06</v>
          </cell>
          <cell r="D29940" t="str">
            <v>TORO FREEDOM 1.3 16V TURBO 270 FLEX 4P C/AR - AUTOMÁTICO</v>
          </cell>
          <cell r="F29940" t="str">
            <v>CLA0312/25</v>
          </cell>
          <cell r="G29940" t="str">
            <v>FUTURAGRO DISTRIBUIDORA DE INSUMOS AGRICOLAS LTDA</v>
          </cell>
        </row>
        <row r="29941">
          <cell r="B29941" t="str">
            <v>SHD8I48</v>
          </cell>
          <cell r="D29941" t="str">
            <v>NOVA STRADA ENDURANCE CABINE PLUS 1.4 8V FLEX 2P C/AR</v>
          </cell>
          <cell r="F29941" t="str">
            <v>CLA0312/25</v>
          </cell>
          <cell r="G29941" t="str">
            <v>FUTURAGRO DISTRIBUIDORA DE INSUMOS AGRICOLAS LTDA</v>
          </cell>
        </row>
        <row r="29942">
          <cell r="B29942" t="str">
            <v>SHI0B97</v>
          </cell>
          <cell r="D29942" t="str">
            <v>NOVA STRADA ENDURANCE CABINE PLUS 1.4 8V FLEX 2P C/AR</v>
          </cell>
          <cell r="F29942" t="str">
            <v>CLA0309/25</v>
          </cell>
          <cell r="G29942" t="str">
            <v>FUTURAGRO DISTRIBUIDORA DE INSUMOS AGRICOLAS LTDA</v>
          </cell>
        </row>
        <row r="29943">
          <cell r="B29943" t="str">
            <v>SHE0F72</v>
          </cell>
          <cell r="D29943" t="str">
            <v>NOVA STRADA ENDURANCE CABINE PLUS 1.4 8V FLEX 2P C/AR</v>
          </cell>
          <cell r="F29943" t="str">
            <v>CLA0294/25</v>
          </cell>
          <cell r="G29943" t="str">
            <v>SOLLO SUL INSUMOS AGRICOLAS LTDA</v>
          </cell>
        </row>
        <row r="29944">
          <cell r="B29944" t="str">
            <v>RVO8E89</v>
          </cell>
          <cell r="D29944" t="str">
            <v>ONIX PLUS LTZ 1.0 12V TURBO FLEX 4P C/AR</v>
          </cell>
          <cell r="F29944" t="str">
            <v>CLA0293/25</v>
          </cell>
          <cell r="G29944" t="str">
            <v>RAIZEN S.A.</v>
          </cell>
        </row>
        <row r="29945">
          <cell r="B29945" t="str">
            <v>RTE6E12</v>
          </cell>
          <cell r="D29945" t="str">
            <v>NOVA STRADA ENDURANCE CABINE PLUS 1.4 8V FLEX 2P C/AR</v>
          </cell>
          <cell r="F29945" t="str">
            <v>CLA0289/25</v>
          </cell>
          <cell r="G29945" t="str">
            <v>DERAGRO DISTRIBUIDORA DE INSUMOS AGRICOLAS LTDA</v>
          </cell>
        </row>
        <row r="29946">
          <cell r="B29946" t="str">
            <v>RTV6A55</v>
          </cell>
          <cell r="D29946" t="str">
            <v>NOVA STRADA ENDURANCE CABINE PLUS 1.4 8V FLEX 2P C/AR</v>
          </cell>
          <cell r="F29946" t="str">
            <v>CLA0289/25</v>
          </cell>
          <cell r="G29946" t="str">
            <v>DERAGRO DISTRIBUIDORA DE INSUMOS AGRICOLAS LTDA</v>
          </cell>
        </row>
        <row r="29947">
          <cell r="B29947" t="str">
            <v>SIV9J82</v>
          </cell>
          <cell r="D29947" t="str">
            <v>STRADA ENDURANCE CP FLEX 1.3</v>
          </cell>
          <cell r="F29947" t="str">
            <v>CLA0286/25</v>
          </cell>
          <cell r="G29947" t="str">
            <v>DISTRIBUIDORA PITANGUEIRAS DE PRODUTOS AGROPECUARIOS S/A</v>
          </cell>
        </row>
        <row r="29948">
          <cell r="B29948" t="str">
            <v>SIV9J83</v>
          </cell>
          <cell r="D29948" t="str">
            <v>STRADA ENDURANCE CP FLEX 1.3</v>
          </cell>
          <cell r="F29948" t="str">
            <v>CLA0286/25</v>
          </cell>
          <cell r="G29948" t="str">
            <v>DISTRIBUIDORA PITANGUEIRAS DE PRODUTOS AGROPECUARIOS S/A</v>
          </cell>
        </row>
        <row r="29949">
          <cell r="B29949" t="str">
            <v>SJB5I60</v>
          </cell>
          <cell r="D29949" t="str">
            <v>TORO FREEDOM 1.3 16V TURBO 270 FLEX 4P C/AR - AUTOMÁTICO</v>
          </cell>
          <cell r="F29949" t="str">
            <v>CLA0258/25</v>
          </cell>
          <cell r="G29949" t="str">
            <v>AGROVENCI DISTRIBUIDORA DE INSUMOS AGRICOLAS LTDA</v>
          </cell>
        </row>
        <row r="29950">
          <cell r="B29950" t="str">
            <v>RVW5G67</v>
          </cell>
          <cell r="D29950" t="str">
            <v>NOVA STRADA FREEDOM CD 1.3 8V FLEX 4P C/AR</v>
          </cell>
          <cell r="F29950" t="str">
            <v>CLA0172/25</v>
          </cell>
          <cell r="G29950" t="str">
            <v>TOTAL BIOTECNOLOGIA INDUSTRIA E COMERCIO S/A</v>
          </cell>
        </row>
        <row r="29951">
          <cell r="B29951" t="str">
            <v>SIV5J24</v>
          </cell>
          <cell r="D29951" t="str">
            <v>STRADA ENDURANCE CP FLEX 1.3</v>
          </cell>
          <cell r="F29951" t="str">
            <v>CLA0169/25</v>
          </cell>
          <cell r="G29951" t="str">
            <v>DENORPI DISTRIBUIDORA DE INSUMOS AGRICOLAS LTDA</v>
          </cell>
        </row>
        <row r="29952">
          <cell r="B29952" t="str">
            <v>SHD8I40</v>
          </cell>
          <cell r="D29952" t="str">
            <v>NOVA STRADA ENDURANCE CABINE PLUS 1.4 8V FLEX 2P C/AR</v>
          </cell>
          <cell r="F29952" t="str">
            <v>CLA0159/25</v>
          </cell>
          <cell r="G29952" t="str">
            <v>FLOEMA SOLUCOES NUTRICIONAIS DE CULTIVOS LTDA</v>
          </cell>
        </row>
        <row r="29953">
          <cell r="B29953" t="str">
            <v>RTV6D17</v>
          </cell>
          <cell r="D29953" t="str">
            <v>NOVA STRADA ENDURANCE CABINE PLUS 1.4 8V FLEX 2P C/AR</v>
          </cell>
          <cell r="F29953" t="str">
            <v>CLA0105/25</v>
          </cell>
          <cell r="G29953" t="str">
            <v>FLOEMA SOLUCOES NUTRICIONAIS DE CULTIVOS LTDA</v>
          </cell>
        </row>
        <row r="29954">
          <cell r="B29954" t="str">
            <v>SYE8I39</v>
          </cell>
          <cell r="D29954" t="str">
            <v>OROCH PRO 1.6 16V SCE FLEX 4P C/AR</v>
          </cell>
          <cell r="F29954" t="str">
            <v>BHZ0034/22</v>
          </cell>
          <cell r="G29954" t="str">
            <v>TESTATO SERVICOS TECNICOS LTDA</v>
          </cell>
        </row>
        <row r="29955">
          <cell r="B29955" t="str">
            <v>SVZ6I51</v>
          </cell>
          <cell r="D29955" t="str">
            <v>POLO 1.0 12V TSI FLEX 4P C/AR</v>
          </cell>
          <cell r="F29955" t="str">
            <v>VIX0003/19</v>
          </cell>
          <cell r="G29955" t="str">
            <v>TENAX DO BRASIL LTDA.</v>
          </cell>
        </row>
        <row r="29956">
          <cell r="B29956" t="str">
            <v>STI0H52</v>
          </cell>
          <cell r="D29956" t="str">
            <v>POLO 1.0 12V TSI FLEX 4P C/AR</v>
          </cell>
          <cell r="F29956" t="str">
            <v>VIX0003/19</v>
          </cell>
          <cell r="G29956" t="str">
            <v>TENAX DO BRASIL LTDA.</v>
          </cell>
        </row>
        <row r="29957">
          <cell r="B29957" t="str">
            <v>SHF5B42</v>
          </cell>
          <cell r="D29957" t="str">
            <v>ONIX PLUS LTZ 1.0 12V TURBO FLEX 4P C/AR - AUTOMÁTICO</v>
          </cell>
          <cell r="F29957" t="str">
            <v>SAO0469/22</v>
          </cell>
          <cell r="G29957" t="str">
            <v>BOSCH REXROTH LTDA</v>
          </cell>
        </row>
        <row r="29958">
          <cell r="B29958" t="str">
            <v>SHK4B20</v>
          </cell>
          <cell r="D29958" t="str">
            <v>ONIX PLUS PREMIER II 1.0 12V TURBO FLEX 4P C/AR - AUTOMÁTICO</v>
          </cell>
          <cell r="F29958" t="str">
            <v>SAO0469/22</v>
          </cell>
          <cell r="G29958" t="str">
            <v>BOSCH REXROTH LTDA</v>
          </cell>
        </row>
        <row r="29959">
          <cell r="B29959" t="str">
            <v>SHL8E52</v>
          </cell>
          <cell r="D29959" t="str">
            <v>ONIX PLUS PREMIER II 1.0 12V TURBO FLEX 4P C/AR - AUTOMÁTICO</v>
          </cell>
          <cell r="F29959" t="str">
            <v>SAO0469/22</v>
          </cell>
          <cell r="G29959" t="str">
            <v>BOSCH REXROTH LTDA</v>
          </cell>
        </row>
        <row r="29960">
          <cell r="B29960" t="str">
            <v>SHK8F18</v>
          </cell>
          <cell r="D29960" t="str">
            <v>ONIX PLUS PREMIER II 1.0 12V TURBO FLEX 4P C/AR - AUTOMÁTICO</v>
          </cell>
          <cell r="F29960" t="str">
            <v>SAO0469/22</v>
          </cell>
          <cell r="G29960" t="str">
            <v>BOSCH REXROTH LTDA</v>
          </cell>
        </row>
        <row r="29961">
          <cell r="B29961" t="str">
            <v>RVS2F59</v>
          </cell>
          <cell r="D29961" t="str">
            <v>S10 CD LS 2.8 16V DIE 4X4 4P C/AR</v>
          </cell>
          <cell r="F29961" t="str">
            <v>SAO0336/19</v>
          </cell>
          <cell r="G29961" t="str">
            <v>ONDACOM SERVICOS DE TELECOMUNICACOES LTDA</v>
          </cell>
        </row>
        <row r="29962">
          <cell r="B29962" t="str">
            <v>RTX3H91</v>
          </cell>
          <cell r="D29962" t="str">
            <v>NOVA STRADA ENDURANCE CABINE PLUS 1.4 8V FLEX 2P C/AR</v>
          </cell>
          <cell r="F29962" t="str">
            <v>SAO0215/19</v>
          </cell>
          <cell r="G29962" t="str">
            <v>TRAIL INFRAESTRUTURA LTDA</v>
          </cell>
        </row>
        <row r="29963">
          <cell r="B29963" t="str">
            <v>RUN5J07</v>
          </cell>
          <cell r="D29963" t="str">
            <v>MOBI LIKE 1.0 8V FLEX 4P C/AR</v>
          </cell>
          <cell r="F29963" t="str">
            <v>SAO0122/16</v>
          </cell>
          <cell r="G29963" t="str">
            <v>SANTILLANA EDUCACAO LTDA</v>
          </cell>
        </row>
        <row r="29964">
          <cell r="B29964" t="str">
            <v>SHE8I87</v>
          </cell>
          <cell r="D29964" t="str">
            <v>ONIX PLUS LTZ 1.0 12V TURBO FLEX 4P C/AR - AUTOMÁTICO</v>
          </cell>
          <cell r="F29964" t="str">
            <v>SAO0064/16</v>
          </cell>
          <cell r="G29964" t="str">
            <v>ROCHE DIAGNOSTICA BRASIL LTDA.</v>
          </cell>
        </row>
        <row r="29965">
          <cell r="B29965" t="str">
            <v>SHF4G88</v>
          </cell>
          <cell r="D29965" t="str">
            <v>ONIX PLUS LTZ 1.0 12V TURBO FLEX 4P C/AR - AUTOMÁTICO</v>
          </cell>
          <cell r="F29965" t="str">
            <v>SAO0064/16</v>
          </cell>
          <cell r="G29965" t="str">
            <v>ROCHE DIAGNOSTICA BRASIL LTDA.</v>
          </cell>
        </row>
        <row r="29966">
          <cell r="B29966" t="str">
            <v>RVC9B93</v>
          </cell>
          <cell r="D29966" t="str">
            <v>ONIX PLUS LTZ 1.0 12V TURBO FLEX 4P C/AR - AUTOMÁTICO</v>
          </cell>
          <cell r="F29966" t="str">
            <v>SAO0034/16</v>
          </cell>
          <cell r="G29966" t="str">
            <v>AUTO SUTURE DO BRASIL LTDA</v>
          </cell>
        </row>
        <row r="29967">
          <cell r="B29967" t="str">
            <v>RVC9A39</v>
          </cell>
          <cell r="D29967" t="str">
            <v>ONIX PLUS LTZ 1.0 12V TURBO FLEX 4P C/AR - AUTOMÁTICO</v>
          </cell>
          <cell r="F29967" t="str">
            <v>SAO0034/16</v>
          </cell>
          <cell r="G29967" t="str">
            <v>AUTO SUTURE DO BRASIL LTDA</v>
          </cell>
        </row>
        <row r="29968">
          <cell r="B29968" t="str">
            <v>RVC9B03</v>
          </cell>
          <cell r="D29968" t="str">
            <v>ONIX PLUS LTZ 1.0 12V TURBO FLEX 4P C/AR - AUTOMÁTICO</v>
          </cell>
          <cell r="F29968" t="str">
            <v>SAO0034/16</v>
          </cell>
          <cell r="G29968" t="str">
            <v>AUTO SUTURE DO BRASIL LTDA</v>
          </cell>
        </row>
        <row r="29969">
          <cell r="B29969" t="str">
            <v>RVR1B95</v>
          </cell>
          <cell r="D29969" t="str">
            <v>RENEGADE LONGITUDE 1.3 16V TURBO 270 FLEX 4P C/AR - AUTOMÁTICO</v>
          </cell>
          <cell r="F29969" t="str">
            <v>SAO0007/24</v>
          </cell>
          <cell r="G29969" t="str">
            <v>BOSCH SOLUCOES INTEGRADAS BRASIL LTDA</v>
          </cell>
        </row>
        <row r="29970">
          <cell r="B29970" t="str">
            <v>SYD3A67</v>
          </cell>
          <cell r="D29970" t="str">
            <v>ONIX PLUS LTZ 1.0 12V TURBO FLEX 4P C/AR - AUTOMÁTICO</v>
          </cell>
          <cell r="F29970" t="str">
            <v>SAO0004/24</v>
          </cell>
          <cell r="G29970" t="str">
            <v>ROBERT BOSCH LIMITADA</v>
          </cell>
        </row>
        <row r="29971">
          <cell r="B29971" t="str">
            <v>SHF5A36</v>
          </cell>
          <cell r="D29971" t="str">
            <v>ONIX PLUS LTZ 1.0 12V TURBO FLEX 4P C/AR - AUTOMÁTICO</v>
          </cell>
          <cell r="F29971" t="str">
            <v>SAO0004/24</v>
          </cell>
          <cell r="G29971" t="str">
            <v>ROBERT BOSCH LIMITADA</v>
          </cell>
        </row>
        <row r="29972">
          <cell r="B29972" t="str">
            <v>SHF5B29</v>
          </cell>
          <cell r="D29972" t="str">
            <v>ONIX PLUS LTZ 1.0 12V TURBO FLEX 4P C/AR - AUTOMÁTICO</v>
          </cell>
          <cell r="F29972" t="str">
            <v>SAO0003/24</v>
          </cell>
          <cell r="G29972" t="str">
            <v>ROBERT BOSCH LIMITADA</v>
          </cell>
        </row>
        <row r="29973">
          <cell r="B29973" t="str">
            <v>SHF5B41</v>
          </cell>
          <cell r="D29973" t="str">
            <v>ONIX PLUS LTZ 1.0 12V TURBO FLEX 4P C/AR - AUTOMÁTICO</v>
          </cell>
          <cell r="F29973" t="str">
            <v>SAO0003/24</v>
          </cell>
          <cell r="G29973" t="str">
            <v>ROBERT BOSCH LIMITADA</v>
          </cell>
        </row>
        <row r="29974">
          <cell r="B29974" t="str">
            <v>RVR8D39</v>
          </cell>
          <cell r="D29974" t="str">
            <v>ONIX LT 1.0 12V TURBO FLEX 4P C/AR</v>
          </cell>
          <cell r="F29974" t="str">
            <v>RIO0032/15</v>
          </cell>
          <cell r="G29974" t="str">
            <v>UNILEVER BRASIL LTDA.</v>
          </cell>
        </row>
        <row r="29975">
          <cell r="B29975" t="str">
            <v>RVP0A20</v>
          </cell>
          <cell r="D29975" t="str">
            <v>ONIX LT 1.0 12V TURBO FLEX 4P C/AR</v>
          </cell>
          <cell r="F29975" t="str">
            <v>RIO0032/15</v>
          </cell>
          <cell r="G29975" t="str">
            <v>UNILEVER BRASIL LTDA.</v>
          </cell>
        </row>
        <row r="29976">
          <cell r="B29976" t="str">
            <v>EJQ6J75</v>
          </cell>
          <cell r="D29976" t="str">
            <v>SAVEIRO ROBUST 1.6 16V TOTAL FLEX 2P C/AR</v>
          </cell>
          <cell r="F29976" t="str">
            <v>REC0001/23</v>
          </cell>
          <cell r="G29976" t="str">
            <v>3R POTIGUAR S.A.</v>
          </cell>
        </row>
        <row r="29977">
          <cell r="B29977" t="str">
            <v>TCP8F09</v>
          </cell>
          <cell r="D29977" t="str">
            <v>T-CROSS HIGHLINE 1.4 250 TSI 16V TOTAL FLEX 4P C/AR - AUTOMÁTICO</v>
          </cell>
          <cell r="F29977" t="str">
            <v>POA0029/22</v>
          </cell>
          <cell r="G29977" t="str">
            <v>KEPLER WEBER INDUSTRIAL S/A</v>
          </cell>
        </row>
        <row r="29978">
          <cell r="B29978" t="str">
            <v>SHL7I25</v>
          </cell>
          <cell r="D29978" t="str">
            <v>T-CROSS COMFORTLINE 1.0 200 TSI 12V TOTAL FLEX 4P C/AR - AUTOMÁTICO</v>
          </cell>
          <cell r="F29978" t="str">
            <v>GVR9361/23</v>
          </cell>
          <cell r="G29978" t="str">
            <v>ANTONIO AUGUSTO LEAL ULM FILHO</v>
          </cell>
        </row>
        <row r="29979">
          <cell r="B29979" t="str">
            <v>TDX5C52</v>
          </cell>
          <cell r="D29979" t="str">
            <v>CRETA COMFORT 1.0 TGDI 12V TURBO FLEX 4P C/AR - AUTOMÁTICO</v>
          </cell>
          <cell r="F29979" t="str">
            <v>GVR9188/25</v>
          </cell>
          <cell r="G29979" t="str">
            <v>SIMONE DE CASTRO ANDRADE</v>
          </cell>
        </row>
        <row r="29980">
          <cell r="B29980" t="str">
            <v>TCB5H56</v>
          </cell>
          <cell r="D29980" t="str">
            <v>KICKS SENSE 1.6 16V FLEX 4P C/AR - AUTOMÁTICO</v>
          </cell>
          <cell r="F29980" t="str">
            <v>GVR9082/25</v>
          </cell>
          <cell r="G29980" t="str">
            <v>BEATRIZ SADIGURSKY NUNES CUNHA</v>
          </cell>
        </row>
        <row r="29981">
          <cell r="B29981" t="str">
            <v>SHT4J07</v>
          </cell>
          <cell r="D29981" t="str">
            <v>ONIX PLUS PREMIER II 1.0 12V TURBO FLEX 4P C/AR - AUTOMÁTICO</v>
          </cell>
          <cell r="F29981" t="str">
            <v>GVR8903/23</v>
          </cell>
          <cell r="G29981" t="str">
            <v>SANEATIVE COMERCIO DE PRODUTOS DE LIMPEZA LTDA</v>
          </cell>
        </row>
        <row r="29982">
          <cell r="B29982" t="str">
            <v>EEC3F05</v>
          </cell>
          <cell r="D29982" t="str">
            <v>VIRTUS HIGHLINE 1.0 12V 200 TSI TOTAL FLEX 4P C/AR - AUTOMÁTICO</v>
          </cell>
          <cell r="F29982" t="str">
            <v>GVR8761/23</v>
          </cell>
          <cell r="G29982" t="str">
            <v>BRENO FIGUEIREDO BESSA</v>
          </cell>
        </row>
        <row r="29983">
          <cell r="B29983" t="str">
            <v>SWK1G70</v>
          </cell>
          <cell r="D29983" t="str">
            <v>T-CROSS 1.0 200 TSI 12V TOTAL FLEX 4P C/AR - AUTOMÁTICO</v>
          </cell>
          <cell r="F29983" t="str">
            <v>GVR8581/24</v>
          </cell>
          <cell r="G29983" t="str">
            <v>ARETHA PIMENTA DE MELLO</v>
          </cell>
        </row>
        <row r="29984">
          <cell r="B29984" t="str">
            <v>SYS1A86</v>
          </cell>
          <cell r="D29984" t="str">
            <v>KICKS SENSE 1.6 16V FLEX 4P C/AR - AUTOMÁTICO</v>
          </cell>
          <cell r="F29984" t="str">
            <v>GVR8177/24</v>
          </cell>
          <cell r="G29984" t="str">
            <v>LIVIA CRISTINA PEREIRA FREITAS</v>
          </cell>
        </row>
        <row r="29985">
          <cell r="B29985" t="str">
            <v>SYQ3F77</v>
          </cell>
          <cell r="D29985" t="str">
            <v>FIORINO ENDURANCE 1.4 EVO FLEX 2P C/AR</v>
          </cell>
          <cell r="F29985" t="str">
            <v>GVR8127/24</v>
          </cell>
          <cell r="G29985" t="str">
            <v>LOW COST GERENCIAMENTO DE SERVICOS LTDA</v>
          </cell>
        </row>
        <row r="29986">
          <cell r="B29986" t="str">
            <v>SYS2C22</v>
          </cell>
          <cell r="D29986" t="str">
            <v>KICKS SENSE 1.6 16V FLEX 4P C/AR - AUTOMÁTICO</v>
          </cell>
          <cell r="F29986" t="str">
            <v>GVR7977/24</v>
          </cell>
          <cell r="G29986" t="str">
            <v>CACHACARIA MATUTA LTDA</v>
          </cell>
        </row>
        <row r="29987">
          <cell r="B29987" t="str">
            <v>SYP2H11</v>
          </cell>
          <cell r="D29987" t="str">
            <v>RENEGADE LONGITUDE 1.3 16V TURBO 270 FLEX 4P C/AR - AUTOMÁTICO</v>
          </cell>
          <cell r="F29987" t="str">
            <v>GVR7713/24</v>
          </cell>
          <cell r="G29987" t="str">
            <v>AGROPECUARIA SETE COPAS LTDA</v>
          </cell>
        </row>
        <row r="29988">
          <cell r="B29988" t="str">
            <v>SYO5H96</v>
          </cell>
          <cell r="D29988" t="str">
            <v>NOVA STRADA FREEDOM CD 1.3 8V FLEX 4P C/AR</v>
          </cell>
          <cell r="F29988" t="str">
            <v>GVR7130/24</v>
          </cell>
          <cell r="G29988" t="str">
            <v>GUEMAT ELETRICA E HIDRAULICA</v>
          </cell>
        </row>
        <row r="29989">
          <cell r="B29989" t="str">
            <v>TDU1H46</v>
          </cell>
          <cell r="D29989" t="str">
            <v>T-CROSS HIGHLINE 1.4 250 TSI 16V TOTAL FLEX 4P C/AR - AUTOMÁTICO</v>
          </cell>
          <cell r="F29989" t="str">
            <v>GVR7014/25</v>
          </cell>
          <cell r="G29989" t="str">
            <v>JULIANA SOUSA</v>
          </cell>
        </row>
        <row r="29990">
          <cell r="B29990" t="str">
            <v>SHW1A21</v>
          </cell>
          <cell r="D29990" t="str">
            <v>ARGO DRIVE 1.0 6V FLEX 4P C/AR</v>
          </cell>
          <cell r="F29990" t="str">
            <v>GVR6938/23</v>
          </cell>
          <cell r="G29990" t="str">
            <v>JOÃO PEDRO PEIXOTO RIOS</v>
          </cell>
        </row>
        <row r="29991">
          <cell r="B29991" t="str">
            <v>SUO1D50</v>
          </cell>
          <cell r="D29991" t="str">
            <v>POLO HIGHLINE 1.0 12V TSI FLEX 4P C/AR - AUTOMÁTICO</v>
          </cell>
          <cell r="F29991" t="str">
            <v>GVR6907/24</v>
          </cell>
          <cell r="G29991" t="str">
            <v>VINICIUS KENDI KURIHARA KATO</v>
          </cell>
        </row>
        <row r="29992">
          <cell r="B29992" t="str">
            <v>SHM8J13</v>
          </cell>
          <cell r="D29992" t="str">
            <v>PULSE AUDACE 1.0 12V TURBO 200 FLEX 4P C/AR - AUTOMÁTICO</v>
          </cell>
          <cell r="F29992" t="str">
            <v>GVR6582/23</v>
          </cell>
          <cell r="G29992" t="str">
            <v>THALITA DUQUE MARTINS PAES</v>
          </cell>
        </row>
        <row r="29993">
          <cell r="B29993" t="str">
            <v>SHO0B45</v>
          </cell>
          <cell r="D29993" t="str">
            <v>208 HATCH ACTIVE 1.6 16V FLEX 4P C/AR - AUTOMÁTICO</v>
          </cell>
          <cell r="F29993" t="str">
            <v>GVR6373/23</v>
          </cell>
          <cell r="G29993" t="str">
            <v>RAISSA GUIMARÃES CARVALHO</v>
          </cell>
        </row>
        <row r="29994">
          <cell r="B29994" t="str">
            <v>PVR8D66</v>
          </cell>
          <cell r="D29994" t="str">
            <v>ONIX PLUS PREMIER II 1.0 12V TURBO FLEX 4P C/AR - AUTOMÁTICO</v>
          </cell>
          <cell r="F29994" t="str">
            <v>GVR6230/24</v>
          </cell>
          <cell r="G29994" t="str">
            <v>SUPERMERCADO DEL REY PAIVA LTDA</v>
          </cell>
        </row>
        <row r="29995">
          <cell r="B29995" t="str">
            <v>SHD7E10</v>
          </cell>
          <cell r="D29995" t="str">
            <v>ONIX PLUS LTZ 1.0 12V TURBO FLEX 4P C/AR - AUTOMÁTICO</v>
          </cell>
          <cell r="F29995" t="str">
            <v>GVR6217/22</v>
          </cell>
          <cell r="G29995" t="str">
            <v>GIOVANI VIEIRA DA SILVA</v>
          </cell>
        </row>
        <row r="29996">
          <cell r="B29996" t="str">
            <v>SYQ3D89</v>
          </cell>
          <cell r="D29996" t="str">
            <v>STRADA ENDURANCE CP FLEX 1.3</v>
          </cell>
          <cell r="F29996" t="str">
            <v>GVR6189/24</v>
          </cell>
          <cell r="G29996" t="str">
            <v>INOVE RAMOS MANUTENCAO INDUSTRIAL LTDA</v>
          </cell>
        </row>
        <row r="29997">
          <cell r="B29997" t="str">
            <v>SYM1B90</v>
          </cell>
          <cell r="D29997" t="str">
            <v>CRETA COMFORT PLUS TGDI FLEX AT 1.0</v>
          </cell>
          <cell r="F29997" t="str">
            <v>GVR6009/24</v>
          </cell>
          <cell r="G29997" t="str">
            <v>THIAGO HENRIQUE DE SOUSA TEIXEIRA</v>
          </cell>
        </row>
        <row r="29998">
          <cell r="B29998" t="str">
            <v>SYS2B74</v>
          </cell>
          <cell r="D29998" t="str">
            <v>MONTANA LT TURBO FLEX 1.2 4P</v>
          </cell>
          <cell r="F29998" t="str">
            <v>GVR5955/24</v>
          </cell>
          <cell r="G29998" t="str">
            <v>AGROSEMENTES MINAS COMERCIO LTDA</v>
          </cell>
        </row>
        <row r="29999">
          <cell r="B29999" t="str">
            <v>SHO6G80</v>
          </cell>
          <cell r="D29999" t="str">
            <v>CRONOS DRIVE 1.0 6V FLEX 4P C/AR</v>
          </cell>
          <cell r="F29999" t="str">
            <v>GVR4374/23</v>
          </cell>
          <cell r="G29999" t="str">
            <v>DYNAMOX SA</v>
          </cell>
        </row>
        <row r="30000">
          <cell r="B30000" t="str">
            <v>SHN5J07</v>
          </cell>
          <cell r="D30000" t="str">
            <v>208 HATCH ACTIVE 1.6 16V FLEX 4P C/AR - AUTOMÁTICO</v>
          </cell>
          <cell r="F30000" t="str">
            <v>GVR4088/23</v>
          </cell>
          <cell r="G30000" t="str">
            <v>GIOVANA PORTO NIGRO</v>
          </cell>
        </row>
        <row r="30001">
          <cell r="B30001" t="str">
            <v>SHT5G03</v>
          </cell>
          <cell r="D30001" t="str">
            <v>HB20 COMFORT 1.0 12V FLEX 4P C/AR</v>
          </cell>
          <cell r="F30001" t="str">
            <v>GVR3637/23</v>
          </cell>
          <cell r="G30001" t="str">
            <v>MATHEUS RODRIGUES DE MATOS</v>
          </cell>
        </row>
        <row r="30002">
          <cell r="B30002" t="str">
            <v>SYT1J64</v>
          </cell>
          <cell r="D30002" t="str">
            <v>PULSE DRIVE 1.3 8V FLEX 4P C/AR - AUTOMÁTICO</v>
          </cell>
          <cell r="F30002" t="str">
            <v>GVR3580/24</v>
          </cell>
          <cell r="G30002" t="str">
            <v>WASHINGTON  LUIZ DA SILVA</v>
          </cell>
        </row>
        <row r="30003">
          <cell r="B30003" t="str">
            <v>STJ7C41</v>
          </cell>
          <cell r="D30003" t="str">
            <v>SAVEIRO ROBUST CD 1.6 16V TOTAL FLEX 2P C/AR</v>
          </cell>
          <cell r="F30003" t="str">
            <v>GVR3313/24</v>
          </cell>
          <cell r="G30003" t="str">
            <v>JUAREZ FERNANDES TEIXEIRA</v>
          </cell>
        </row>
        <row r="30004">
          <cell r="B30004" t="str">
            <v>RUB9B84</v>
          </cell>
          <cell r="D30004" t="str">
            <v>ARGO 1.0 6V FLEX 4P C/AR</v>
          </cell>
          <cell r="F30004" t="str">
            <v>GVR2604/22</v>
          </cell>
          <cell r="G30004" t="str">
            <v>DEYSON ALVES RODRIGUES</v>
          </cell>
        </row>
        <row r="30005">
          <cell r="B30005" t="str">
            <v>SHH7D00</v>
          </cell>
          <cell r="D30005" t="str">
            <v>ARGO 1.0 6V FLEX 4P C/AR</v>
          </cell>
          <cell r="F30005" t="str">
            <v>GVR1741/23</v>
          </cell>
          <cell r="G30005" t="str">
            <v>A &amp; P INVENTARIOS LTDA</v>
          </cell>
        </row>
        <row r="30006">
          <cell r="B30006" t="str">
            <v>STF8D11</v>
          </cell>
          <cell r="D30006" t="str">
            <v>T-CROSS 1.0 200 TSI 12V TOTAL FLEX 4P C/AR - AUTOMÁTICO</v>
          </cell>
          <cell r="F30006" t="str">
            <v>GVR1162/24</v>
          </cell>
          <cell r="G30006" t="str">
            <v>RAIANE BERNARDI SERRA CARDOSO</v>
          </cell>
        </row>
        <row r="30007">
          <cell r="B30007" t="str">
            <v>SYU5G37</v>
          </cell>
          <cell r="D30007" t="str">
            <v>COROLLA XEI 2.0 16V DOHC FLEX 4P C/AR - AUTOMÁTICO</v>
          </cell>
          <cell r="F30007" t="str">
            <v>GVR0616/24</v>
          </cell>
          <cell r="G30007" t="str">
            <v>MARCELO LUIZ PEREIRA</v>
          </cell>
        </row>
        <row r="30008">
          <cell r="B30008" t="str">
            <v>SHG1E22</v>
          </cell>
          <cell r="D30008" t="str">
            <v>ARGO DRIVE 1.0 6V FLEX 4P C/AR</v>
          </cell>
          <cell r="F30008" t="str">
            <v>GVR0489/23</v>
          </cell>
          <cell r="G30008" t="str">
            <v>CURTIS LOGISTICA INTERNACIONAL LTDA</v>
          </cell>
        </row>
        <row r="30009">
          <cell r="B30009" t="str">
            <v>RNK1E76</v>
          </cell>
          <cell r="D30009" t="str">
            <v>ONIX PLUS LTZ 1.0 12V TURBO FLEX 4P C/AR - AUTOMÁTICO</v>
          </cell>
          <cell r="F30009" t="str">
            <v>GVM8624/24</v>
          </cell>
          <cell r="G30009" t="str">
            <v>JUAN DANIEL</v>
          </cell>
        </row>
        <row r="30010">
          <cell r="B30010" t="str">
            <v>SIF8I48</v>
          </cell>
          <cell r="D30010" t="str">
            <v>OROCH PRO 1.6 16V SCE FLEX 4P C/AR</v>
          </cell>
          <cell r="F30010" t="str">
            <v>GVM6979/23</v>
          </cell>
          <cell r="G30010" t="str">
            <v>LEONARDO DE SOUZA PINTO</v>
          </cell>
        </row>
        <row r="30011">
          <cell r="B30011" t="str">
            <v>SIG6G13</v>
          </cell>
          <cell r="D30011" t="str">
            <v>ARGO DRIVE 1.0 6V FLEX 4P C/AR</v>
          </cell>
          <cell r="F30011" t="str">
            <v>GVM6750/23</v>
          </cell>
          <cell r="G30011" t="str">
            <v>JOSE SILVESTRE LEONCIO NONATO</v>
          </cell>
        </row>
        <row r="30012">
          <cell r="B30012" t="str">
            <v>GTN0C96</v>
          </cell>
          <cell r="D30012" t="str">
            <v>HB20 COMFORT PLUS FLEX 1.0</v>
          </cell>
          <cell r="F30012" t="str">
            <v>GVM5610/24</v>
          </cell>
          <cell r="G30012" t="str">
            <v>JOVELINA MOREIRA DOS SANTOS</v>
          </cell>
        </row>
        <row r="30013">
          <cell r="B30013" t="str">
            <v>SYL5H12</v>
          </cell>
          <cell r="D30013" t="str">
            <v>HB20S LIMITED PLUS FLEX 1.0</v>
          </cell>
          <cell r="F30013" t="str">
            <v>GVM5414/24</v>
          </cell>
          <cell r="G30013" t="str">
            <v>MÁRIO ROGÉRIO LOPES FIRMINO</v>
          </cell>
        </row>
        <row r="30014">
          <cell r="B30014" t="str">
            <v>SHD9C48</v>
          </cell>
          <cell r="D30014" t="str">
            <v>MOBI LIKE 1.0 8V FLEX 4P C/AR</v>
          </cell>
          <cell r="F30014" t="str">
            <v>GVM4777/22</v>
          </cell>
          <cell r="G30014" t="str">
            <v>VIVIANE SOLDI</v>
          </cell>
        </row>
        <row r="30015">
          <cell r="B30015" t="str">
            <v>SIA7D29</v>
          </cell>
          <cell r="D30015" t="str">
            <v>COMPASS LONGITUDE 1.3 16V TURBO 270 FLEX 4P C/AR - AUTOMÁTICO</v>
          </cell>
          <cell r="F30015" t="str">
            <v>GVM4390/23</v>
          </cell>
          <cell r="G30015" t="str">
            <v>PRISCILA MARA FERREIRA RODRIGUES SOARES</v>
          </cell>
        </row>
        <row r="30016">
          <cell r="B30016" t="str">
            <v>SYU0C88</v>
          </cell>
          <cell r="D30016" t="str">
            <v>CRETA COMFORT PLUS TGDI FLEX AT 1.0</v>
          </cell>
          <cell r="F30016" t="str">
            <v>GVM3745/24</v>
          </cell>
          <cell r="G30016" t="str">
            <v>CAMILLA NADAF MARTINS</v>
          </cell>
        </row>
        <row r="30017">
          <cell r="B30017" t="str">
            <v>SYW7F59</v>
          </cell>
          <cell r="D30017" t="str">
            <v>ARGO 1.0 6V FLEX 4P C/AR</v>
          </cell>
          <cell r="F30017" t="str">
            <v>GVM3712/24</v>
          </cell>
          <cell r="G30017" t="str">
            <v>SUGRA PRODUTOS QUIMICOS LTDA</v>
          </cell>
        </row>
        <row r="30018">
          <cell r="B30018" t="str">
            <v>SHZ3J59</v>
          </cell>
          <cell r="D30018" t="str">
            <v>CRETA COMFORT 1.0 TGDI 12V TURBO FLEX 4P C/AR - AUTOMÁTICO</v>
          </cell>
          <cell r="F30018" t="str">
            <v>GVM2901/23</v>
          </cell>
          <cell r="G30018" t="str">
            <v>ALAN DO NASCIMENTO CARLOS</v>
          </cell>
        </row>
        <row r="30019">
          <cell r="B30019" t="str">
            <v>OPP2I14</v>
          </cell>
          <cell r="D30019" t="str">
            <v>ARGO 1.0 6V FLEX 4P C/AR</v>
          </cell>
          <cell r="F30019" t="str">
            <v>GVM2688/24</v>
          </cell>
          <cell r="G30019" t="str">
            <v>M N KADOSH COMERCIO DE PERFUMARIA E COSMETICOS LTDA-ME</v>
          </cell>
        </row>
        <row r="30020">
          <cell r="B30020" t="str">
            <v>TEI9H10</v>
          </cell>
          <cell r="D30020" t="str">
            <v>HB20 COMFORT FLEX 1.0</v>
          </cell>
          <cell r="F30020" t="str">
            <v>GVM2670/25</v>
          </cell>
          <cell r="G30020" t="str">
            <v>EDILLA FERNANDA DE OLIVEIRA SANTANA</v>
          </cell>
        </row>
        <row r="30021">
          <cell r="B30021" t="str">
            <v>SHZ8I97</v>
          </cell>
          <cell r="D30021" t="str">
            <v>RENEGADE LONGITUDE 1.3 16V TURBO 270 FLEX 4P C/AR - AUTOMÁTICO</v>
          </cell>
          <cell r="F30021" t="str">
            <v>GVM2277/23</v>
          </cell>
          <cell r="G30021" t="str">
            <v>TRES JOLIE MODAS LTDA</v>
          </cell>
        </row>
        <row r="30022">
          <cell r="B30022" t="str">
            <v>TDZ9C55</v>
          </cell>
          <cell r="D30022" t="str">
            <v>HR-V EX 1.5 16V FLEX 4P C/AR - AUTOMÁTICO</v>
          </cell>
          <cell r="F30022" t="str">
            <v>GVM1463/25</v>
          </cell>
          <cell r="G30022" t="str">
            <v>SHEILA MARA DOS SANTOS OLIVEIRA</v>
          </cell>
        </row>
        <row r="30023">
          <cell r="B30023" t="str">
            <v>SYI2J76</v>
          </cell>
          <cell r="D30023" t="str">
            <v>HB20S PLATINUM SAFETY TGDI FLEX AT 1.0</v>
          </cell>
          <cell r="F30023" t="str">
            <v>GVM1384/24</v>
          </cell>
          <cell r="G30023" t="str">
            <v>RAPHAEL HENRIQUE LARA VASQUES</v>
          </cell>
        </row>
        <row r="30024">
          <cell r="B30024" t="str">
            <v>SYT9C20</v>
          </cell>
          <cell r="D30024" t="str">
            <v>RENEGADE LONGITUDE 1.3 16V TURBO 270 FLEX 4P C/AR - AUTOMÁTICO</v>
          </cell>
          <cell r="F30024" t="str">
            <v>GVM1057/24</v>
          </cell>
          <cell r="G30024" t="str">
            <v>JMB CONSULTORIA EM GESTAO EMPRESARIAL LTDA</v>
          </cell>
        </row>
        <row r="30025">
          <cell r="B30025" t="str">
            <v>RVS9J01</v>
          </cell>
          <cell r="D30025" t="str">
            <v>ARGO DRIVE 1.0 6V FLEX 4P C/AR</v>
          </cell>
          <cell r="F30025" t="str">
            <v>GVM1039/22</v>
          </cell>
          <cell r="G30025" t="str">
            <v>ELIZABETH CRISTINA GARCIA DE CARVALHO</v>
          </cell>
        </row>
        <row r="30026">
          <cell r="B30026" t="str">
            <v>TEA6J79</v>
          </cell>
          <cell r="D30026" t="str">
            <v>CRETA COMFORT 1.0 TGDI 12V TURBO FLEX 4P C/AR - AUTOMÁTICO</v>
          </cell>
          <cell r="F30026" t="str">
            <v>GVM0963/25</v>
          </cell>
          <cell r="G30026" t="str">
            <v>FABIO HENRIQUE SANTOS RODRIGUES FILHO</v>
          </cell>
        </row>
        <row r="30027">
          <cell r="B30027" t="str">
            <v>FQY6A12</v>
          </cell>
          <cell r="D30027" t="str">
            <v>VIRTUS COMFORTLINE 1.0 12V 200 TSI TOTAL FLEX 4P C/AR - AUTOMÁTICO</v>
          </cell>
          <cell r="F30027" t="str">
            <v>GVM0671/24</v>
          </cell>
          <cell r="G30027" t="str">
            <v>TRIBUTTAX INTELIGENCIA TRIBUTARIA LTDA</v>
          </cell>
        </row>
        <row r="30028">
          <cell r="B30028" t="str">
            <v>TIR7B67</v>
          </cell>
          <cell r="D30028" t="str">
            <v>POLO COMFORTLINE 1.0 12V TSI FLEX 4P C/AR - AUTOMÁTICO</v>
          </cell>
          <cell r="F30028" t="str">
            <v>GVC1288/24</v>
          </cell>
          <cell r="G30028" t="str">
            <v>MAURICIO SOUSA SILVA</v>
          </cell>
        </row>
        <row r="30029">
          <cell r="B30029" t="str">
            <v>TXT2E30</v>
          </cell>
          <cell r="D30029" t="str">
            <v>HB20 COMFORT FLEX 1.0</v>
          </cell>
          <cell r="F30029" t="str">
            <v>GVC0773/25</v>
          </cell>
          <cell r="G30029" t="str">
            <v>JORGE KUNIHIRO YADA</v>
          </cell>
        </row>
        <row r="30030">
          <cell r="B30030" t="str">
            <v>TDC0I60</v>
          </cell>
          <cell r="D30030" t="str">
            <v>ONIX LT 1.0 12V FLEX 4P C/AR</v>
          </cell>
          <cell r="F30030" t="str">
            <v>GVB9580/24</v>
          </cell>
          <cell r="G30030" t="str">
            <v>GREYDSON NAZARENO RAMOS FERREIRA</v>
          </cell>
        </row>
        <row r="30031">
          <cell r="B30031" t="str">
            <v>TDE3C06</v>
          </cell>
          <cell r="D30031" t="str">
            <v>ONIX LT 1.0 12V TURBO FLEX 4P C/AR - AUTOMÁTICO</v>
          </cell>
          <cell r="F30031" t="str">
            <v>GVB5550/24</v>
          </cell>
          <cell r="G30031" t="str">
            <v>ANA PAULA MIRAGLIA DO VAL</v>
          </cell>
        </row>
        <row r="30032">
          <cell r="B30032" t="str">
            <v>SYJ3C56</v>
          </cell>
          <cell r="D30032" t="str">
            <v>208 HATCH LIKE 1.0 6V FLEX 4P C/AR</v>
          </cell>
          <cell r="F30032" t="str">
            <v>GVB4915/23</v>
          </cell>
          <cell r="G30032" t="str">
            <v>ROSELY VALERO GERAB</v>
          </cell>
        </row>
        <row r="30033">
          <cell r="B30033" t="str">
            <v>SYU7E49</v>
          </cell>
          <cell r="D30033" t="str">
            <v>208 HATCH LIKE 1.0 6V FLEX 4P C/AR</v>
          </cell>
          <cell r="F30033" t="str">
            <v>GVB4887/23</v>
          </cell>
          <cell r="G30033" t="str">
            <v>ROSELY VALERO GERAB</v>
          </cell>
        </row>
        <row r="30034">
          <cell r="B30034" t="str">
            <v>SYH4G56</v>
          </cell>
          <cell r="D30034" t="str">
            <v>RENEGADE LONGITUDE 1.3 16V TURBO 270 FLEX 4P C/AR - AUTOMÁTICO</v>
          </cell>
          <cell r="F30034" t="str">
            <v>GVB4432/23</v>
          </cell>
          <cell r="G30034" t="str">
            <v>F.GASPARI CONSULTORIA FINANCEIRA LTDA</v>
          </cell>
        </row>
        <row r="30035">
          <cell r="B30035" t="str">
            <v>TCM1G82</v>
          </cell>
          <cell r="D30035" t="str">
            <v>ARGO DRIVE 1.0 6V FLEX 4P C/AR</v>
          </cell>
          <cell r="F30035" t="str">
            <v>GVB1097/24</v>
          </cell>
          <cell r="G30035" t="str">
            <v>DAYANA CRISTINA MATIAS DE SOUZA LIMA</v>
          </cell>
        </row>
        <row r="30036">
          <cell r="B30036" t="str">
            <v>SHE4F61</v>
          </cell>
          <cell r="D30036" t="str">
            <v>MOBI LIKE 1.0 8V FLEX 4P C/AR</v>
          </cell>
          <cell r="F30036" t="str">
            <v>GVB0934/23</v>
          </cell>
          <cell r="G30036" t="str">
            <v>JULIANO SILVA NERY</v>
          </cell>
        </row>
        <row r="30037">
          <cell r="B30037" t="str">
            <v>SYP2E59</v>
          </cell>
          <cell r="D30037" t="str">
            <v>STRADA ENDURANCE CP FLEX 1.3</v>
          </cell>
          <cell r="F30037" t="str">
            <v>GVA8776/23</v>
          </cell>
          <cell r="G30037" t="str">
            <v>AMANDA GONÇALVES DA SILVA PALERMO</v>
          </cell>
        </row>
        <row r="30038">
          <cell r="B30038" t="str">
            <v>SYD8D37</v>
          </cell>
          <cell r="D30038" t="str">
            <v>ONIX PREMIER II 1.0 12V TURBO FLEX 4P C/AR - AUTOMÁTICO</v>
          </cell>
          <cell r="F30038" t="str">
            <v>GVA7740/23</v>
          </cell>
          <cell r="G30038" t="str">
            <v>MÁRCIO PRADO</v>
          </cell>
        </row>
        <row r="30039">
          <cell r="B30039" t="str">
            <v>SJA5H03</v>
          </cell>
          <cell r="D30039" t="str">
            <v>COMPASS LONGITUDE 1.3 16V TURBO 270 FLEX 4P C/AR - AUTOMÁTICO</v>
          </cell>
          <cell r="F30039" t="str">
            <v>GVA5668/23</v>
          </cell>
          <cell r="G30039" t="str">
            <v>TONY RAMOS ASSUNÇÃO</v>
          </cell>
        </row>
        <row r="30040">
          <cell r="B30040" t="str">
            <v>SYY5C54</v>
          </cell>
          <cell r="D30040" t="str">
            <v>208 HATCH LIKE 1.0 6V FLEX 4P C/AR</v>
          </cell>
          <cell r="F30040" t="str">
            <v>GVA3905/24</v>
          </cell>
          <cell r="G30040" t="str">
            <v>ELEBBRE S/A</v>
          </cell>
        </row>
        <row r="30041">
          <cell r="B30041" t="str">
            <v>PVR6C82</v>
          </cell>
          <cell r="D30041" t="str">
            <v>ONIX LTZ 1.0 12V TURBO FLEX 4P C/AR - AUTOMÁTICO</v>
          </cell>
          <cell r="F30041" t="str">
            <v>GVA2822/24</v>
          </cell>
          <cell r="G30041" t="str">
            <v>GUILHERME SOARES DE ALMEIDA</v>
          </cell>
        </row>
        <row r="30042">
          <cell r="B30042" t="str">
            <v>SYX2A41</v>
          </cell>
          <cell r="D30042" t="str">
            <v>STRADA ENDURANCE CP FLEX 1.3</v>
          </cell>
          <cell r="F30042" t="str">
            <v>GVA2254/24</v>
          </cell>
          <cell r="G30042" t="str">
            <v>L V PROENCA TESLA MANUTENCOES LTDA</v>
          </cell>
        </row>
        <row r="30043">
          <cell r="B30043" t="str">
            <v>SYZ2E65</v>
          </cell>
          <cell r="D30043" t="str">
            <v>TRACKER PREMIER 1.2 12V TURBO FLEX 4P C/AR - AUTOMÁTICO</v>
          </cell>
          <cell r="F30043" t="str">
            <v>GVA2223/24</v>
          </cell>
          <cell r="G30043" t="str">
            <v>ROBERTA MIRANDA TAVARES GONÇALVES</v>
          </cell>
        </row>
        <row r="30044">
          <cell r="B30044" t="str">
            <v>TXA5G03</v>
          </cell>
          <cell r="D30044" t="str">
            <v>T-CROSS HIGHLINE 1.4 250 TSI 16V TOTAL FLEX 4P C/AR - AUTOMÁTICO</v>
          </cell>
          <cell r="F30044" t="str">
            <v>GVA1955/25</v>
          </cell>
          <cell r="G30044" t="str">
            <v>ISABELLA GRANDIN FERRAZ DE SOUZA</v>
          </cell>
        </row>
        <row r="30045">
          <cell r="B30045" t="str">
            <v>SYZ7D84</v>
          </cell>
          <cell r="D30045" t="str">
            <v>FIORINO ENDURANCE 1.4 EVO FLEX 2P C/AR</v>
          </cell>
          <cell r="F30045" t="str">
            <v>GVA0088/24</v>
          </cell>
          <cell r="G30045" t="str">
            <v>MAURÍCIO ANDRADE FAÇANHA</v>
          </cell>
        </row>
        <row r="30046">
          <cell r="B30046" t="str">
            <v>SHE1J37</v>
          </cell>
          <cell r="D30046" t="str">
            <v>ARGO 1.0 6V FLEX 4P C/AR</v>
          </cell>
          <cell r="F30046" t="str">
            <v>CPQ0221/22</v>
          </cell>
          <cell r="G30046" t="str">
            <v>QUIMICA AMPARO LTDA</v>
          </cell>
        </row>
        <row r="30047">
          <cell r="B30047" t="str">
            <v>SHD9A60</v>
          </cell>
          <cell r="D30047" t="str">
            <v>ARGO 1.0 6V FLEX 4P C/AR</v>
          </cell>
          <cell r="F30047" t="str">
            <v>CPQ0221/22</v>
          </cell>
          <cell r="G30047" t="str">
            <v>QUIMICA AMPARO LTDA</v>
          </cell>
        </row>
        <row r="30048">
          <cell r="B30048" t="str">
            <v>SHD9A74</v>
          </cell>
          <cell r="D30048" t="str">
            <v>ARGO 1.0 6V FLEX 4P C/AR</v>
          </cell>
          <cell r="F30048" t="str">
            <v>CPQ0221/22</v>
          </cell>
          <cell r="G30048" t="str">
            <v>QUIMICA AMPARO LTDA</v>
          </cell>
        </row>
        <row r="30049">
          <cell r="B30049" t="str">
            <v>SID8H33</v>
          </cell>
          <cell r="D30049" t="str">
            <v>ONIX PLUS LTZ 1.0 12V TURBO FLEX 4P C/AR - AUTOMÁTICO</v>
          </cell>
          <cell r="F30049" t="str">
            <v>CPQ0052/22</v>
          </cell>
          <cell r="G30049" t="str">
            <v>CRISTALIA PRODUTOS QUIMICOS FARMACEUTICOS LTDA</v>
          </cell>
        </row>
        <row r="30050">
          <cell r="B30050" t="str">
            <v>SHZ4H48</v>
          </cell>
          <cell r="D30050" t="str">
            <v>TRACKER PREMIER 1.2 12V TURBO FLEX 4P C/AR - AUTOMÁTICO</v>
          </cell>
          <cell r="F30050" t="str">
            <v>CPQ0052/22</v>
          </cell>
          <cell r="G30050" t="str">
            <v>CRISTALIA PRODUTOS QUIMICOS FARMACEUTICOS LTDA</v>
          </cell>
        </row>
        <row r="30051">
          <cell r="B30051" t="str">
            <v>SHE8H77</v>
          </cell>
          <cell r="D30051" t="str">
            <v>ONIX PLUS LTZ 1.0 12V TURBO FLEX 4P C/AR - AUTOMÁTICO</v>
          </cell>
          <cell r="F30051" t="str">
            <v>CPQ0052/22</v>
          </cell>
          <cell r="G30051" t="str">
            <v>CRISTALIA PRODUTOS QUIMICOS FARMACEUTICOS LTDA</v>
          </cell>
        </row>
        <row r="30052">
          <cell r="B30052" t="str">
            <v>RUV2A01</v>
          </cell>
          <cell r="D30052" t="str">
            <v>NOVA STRADA ENDURANCE CABINE PLUS 1.4 8V FLEX 2P C/AR</v>
          </cell>
          <cell r="F30052" t="str">
            <v>CLB5671/25</v>
          </cell>
          <cell r="G30052" t="str">
            <v>ENOPS ENGENHARIA S/A.</v>
          </cell>
        </row>
        <row r="30053">
          <cell r="B30053" t="str">
            <v>SHR5F43</v>
          </cell>
          <cell r="D30053" t="str">
            <v>ONIX PLUS LTZ 1.0 12V TURBO FLEX 4P C/AR - AUTOMÁTICO</v>
          </cell>
          <cell r="F30053" t="str">
            <v>CLB5333/25</v>
          </cell>
          <cell r="G30053" t="str">
            <v>JOYSON SAFETY SYSTEMS BRASIL LTDA</v>
          </cell>
        </row>
        <row r="30054">
          <cell r="B30054" t="str">
            <v>SYO6I28</v>
          </cell>
          <cell r="D30054" t="str">
            <v>MOBI LIKE 1.0 8V FLEX 4P C/AR</v>
          </cell>
          <cell r="F30054" t="str">
            <v>CLB5265/25</v>
          </cell>
          <cell r="G30054" t="str">
            <v>SAO LEOPOLDO T.R.R. DIESEL LTDA</v>
          </cell>
        </row>
        <row r="30055">
          <cell r="B30055" t="str">
            <v>SHH6G64</v>
          </cell>
          <cell r="D30055" t="str">
            <v>ARGO 1.0 6V FLEX 4P C/AR</v>
          </cell>
          <cell r="F30055" t="str">
            <v>CLB5049/25</v>
          </cell>
          <cell r="G30055" t="str">
            <v>KITCHENS DECORACOES PLANEJAMENTO DE INTERIORES E COMERCIO LTDA</v>
          </cell>
        </row>
        <row r="30056">
          <cell r="B30056" t="str">
            <v>SHF6B77</v>
          </cell>
          <cell r="D30056" t="str">
            <v>SPIN PREMIER 7L 1.8 8V ECONOFLEX 4P C/AR - AUTOMÁTICO</v>
          </cell>
          <cell r="F30056" t="str">
            <v>CLB5049/25</v>
          </cell>
          <cell r="G30056" t="str">
            <v>KITCHENS DECORACOES PLANEJAMENTO DE INTERIORES E COMERCIO LTDA</v>
          </cell>
        </row>
        <row r="30057">
          <cell r="B30057" t="str">
            <v>SYS6J72</v>
          </cell>
          <cell r="D30057" t="str">
            <v>COROLLA CROSS XRE 2.0 16V FLEX 4P C/AR - AUTOMÁTICO</v>
          </cell>
          <cell r="F30057" t="str">
            <v>CLB4402/25</v>
          </cell>
          <cell r="G30057" t="str">
            <v>LALLEMAND SOLUCOES BIOLOGICAS LTDA</v>
          </cell>
        </row>
        <row r="30058">
          <cell r="B30058" t="str">
            <v>SYD8G05</v>
          </cell>
          <cell r="D30058" t="str">
            <v>TORO FREEDOM 1.3 16V TURBO 270 FLEX 4P C/AR - AUTOMÁTICO</v>
          </cell>
          <cell r="F30058" t="str">
            <v>CLB4096/25</v>
          </cell>
          <cell r="G30058" t="str">
            <v>RIVELLI ALIMENTOS S/A</v>
          </cell>
        </row>
        <row r="30059">
          <cell r="B30059" t="str">
            <v>QMY0C31</v>
          </cell>
          <cell r="D30059" t="str">
            <v>NOVA STRADA FREEDOM CD 1.3 8V FLEX 4P C/AR</v>
          </cell>
          <cell r="F30059" t="str">
            <v>CLB3598/25</v>
          </cell>
          <cell r="G30059" t="str">
            <v>ALIANCA AGRICOLA DO CERRADO S.A.</v>
          </cell>
        </row>
        <row r="30060">
          <cell r="B30060" t="str">
            <v>SIR0G70</v>
          </cell>
          <cell r="D30060" t="str">
            <v>TORO FREEDOM 1.3 16V TURBO 270 FLEX 4P C/AR - AUTOMÁTICO</v>
          </cell>
          <cell r="F30060" t="str">
            <v>CLB3137/25</v>
          </cell>
          <cell r="G30060" t="str">
            <v>AGRO - MARAPOAMA COMERCIO DE PRODUTOS AGRICOLAS LTDA</v>
          </cell>
        </row>
        <row r="30061">
          <cell r="B30061" t="str">
            <v>TDS8E34</v>
          </cell>
          <cell r="D30061" t="str">
            <v>TORO FREEDOM 1.3 16V TURBO 270 FLEX 4P C/AR - AUTOMÁTICO</v>
          </cell>
          <cell r="F30061" t="str">
            <v>CLB2931/25</v>
          </cell>
          <cell r="G30061" t="str">
            <v>CHAMPION TECHNOLOGIES DO BRASIL SERVICOS E PRODUTOS QUIMICOS LTDA</v>
          </cell>
        </row>
        <row r="30062">
          <cell r="B30062" t="str">
            <v>RUF2E34</v>
          </cell>
          <cell r="D30062" t="str">
            <v>NOVA STRADA ENDURANCE CABINE PLUS 1.4 8V FLEX 2P C/AR</v>
          </cell>
          <cell r="F30062" t="str">
            <v>CLB2929/25</v>
          </cell>
          <cell r="G30062" t="str">
            <v>AGROCAT DISTRIBUIDORA DE INSUMOS AGRICOLAS LTDA EM RECUPERACAO JUDICIAL</v>
          </cell>
        </row>
        <row r="30063">
          <cell r="B30063" t="str">
            <v>TJM8I23</v>
          </cell>
          <cell r="D30063" t="str">
            <v>VIRTUS COMFORTLINE 1.0 12V 200 TSI TOTAL FLEX 4P C/AR - AUTOMÁTICO</v>
          </cell>
          <cell r="F30063" t="str">
            <v>CLB2698/25</v>
          </cell>
          <cell r="G30063" t="str">
            <v>BIOMM S/A</v>
          </cell>
        </row>
        <row r="30064">
          <cell r="B30064" t="str">
            <v>TDK9B78</v>
          </cell>
          <cell r="D30064" t="str">
            <v>KWID ZEN 1.0 12V SCE FLEX 4P C/AR</v>
          </cell>
          <cell r="F30064" t="str">
            <v>CLB2698/25</v>
          </cell>
          <cell r="G30064" t="str">
            <v>BIOMM S/A</v>
          </cell>
        </row>
        <row r="30065">
          <cell r="B30065" t="str">
            <v>TDK9B81</v>
          </cell>
          <cell r="D30065" t="str">
            <v>KWID ZEN 1.0 12V SCE FLEX 4P C/AR</v>
          </cell>
          <cell r="F30065" t="str">
            <v>CLB2698/25</v>
          </cell>
          <cell r="G30065" t="str">
            <v>BIOMM S/A</v>
          </cell>
        </row>
        <row r="30066">
          <cell r="B30066" t="str">
            <v>SIQ6D35</v>
          </cell>
          <cell r="D30066" t="str">
            <v>MOBI LIKE 1.0 8V FLEX 4P C/AR</v>
          </cell>
          <cell r="F30066" t="str">
            <v>CLB2557/25</v>
          </cell>
          <cell r="G30066" t="str">
            <v>SOFAPE FABRICANTE DE FILTROS S.A.</v>
          </cell>
        </row>
        <row r="30067">
          <cell r="B30067" t="str">
            <v>SVX5B11</v>
          </cell>
          <cell r="D30067" t="str">
            <v>POLO TRACK 1.0 12V FLEX 4P C/AR</v>
          </cell>
          <cell r="F30067" t="str">
            <v>CLB1945/25</v>
          </cell>
          <cell r="G30067" t="str">
            <v>COTESA ENGENHARIA LTDA</v>
          </cell>
        </row>
        <row r="30068">
          <cell r="B30068" t="str">
            <v>SUF2J81</v>
          </cell>
          <cell r="D30068" t="str">
            <v>POLO TRACK 1.0 12V FLEX 4P C/AR</v>
          </cell>
          <cell r="F30068" t="str">
            <v>CLB1802/25</v>
          </cell>
          <cell r="G30068" t="str">
            <v>ANHANGUERA COMERCIO DE FERRAMENTAS LTDA</v>
          </cell>
        </row>
        <row r="30069">
          <cell r="B30069" t="str">
            <v>SIP1E67</v>
          </cell>
          <cell r="D30069" t="str">
            <v>S10 CD LS 2.8 16V DIE 4X4 4P C/AR</v>
          </cell>
          <cell r="F30069" t="str">
            <v>CLB1792/25</v>
          </cell>
          <cell r="G30069" t="str">
            <v>AGI BRASIL INDUSTRIA E COMERCIO S.A.</v>
          </cell>
        </row>
        <row r="30070">
          <cell r="B30070" t="str">
            <v>TDU3D88</v>
          </cell>
          <cell r="D30070" t="str">
            <v>S10 CD WT DIE 4X4 2.8</v>
          </cell>
          <cell r="F30070" t="str">
            <v>CLB1791/25</v>
          </cell>
          <cell r="G30070" t="str">
            <v>AGI BRASIL INDUSTRIA E COMERCIO S.A.</v>
          </cell>
        </row>
        <row r="30071">
          <cell r="B30071" t="str">
            <v>TCQ1G53</v>
          </cell>
          <cell r="D30071" t="str">
            <v>S10 CD WT DIE 4X4 2.8</v>
          </cell>
          <cell r="F30071" t="str">
            <v>CLB1791/25</v>
          </cell>
          <cell r="G30071" t="str">
            <v>AGI BRASIL INDUSTRIA E COMERCIO S.A.</v>
          </cell>
        </row>
        <row r="30072">
          <cell r="B30072" t="str">
            <v>TXU8E58</v>
          </cell>
          <cell r="D30072" t="str">
            <v>S10 CD WT DIE 4X4 2.8</v>
          </cell>
          <cell r="F30072" t="str">
            <v>CLB1791/25</v>
          </cell>
          <cell r="G30072" t="str">
            <v>AGI BRASIL INDUSTRIA E COMERCIO S.A.</v>
          </cell>
        </row>
        <row r="30073">
          <cell r="B30073" t="str">
            <v>SHQ7F52</v>
          </cell>
          <cell r="D30073" t="str">
            <v>ARGO 1.0 6V FLEX 4P C/AR</v>
          </cell>
          <cell r="F30073" t="str">
            <v>CLB1645/25</v>
          </cell>
          <cell r="G30073" t="str">
            <v>SUNNYVALE COMERCIO E REPRESENTACOES LTDA</v>
          </cell>
        </row>
        <row r="30074">
          <cell r="B30074" t="str">
            <v>SHQ7F50</v>
          </cell>
          <cell r="D30074" t="str">
            <v>ARGO 1.0 6V FLEX 4P C/AR</v>
          </cell>
          <cell r="F30074" t="str">
            <v>CLB1645/25</v>
          </cell>
          <cell r="G30074" t="str">
            <v>SUNNYVALE COMERCIO E REPRESENTACOES LTDA</v>
          </cell>
        </row>
        <row r="30075">
          <cell r="B30075" t="str">
            <v>SHQ2D33</v>
          </cell>
          <cell r="D30075" t="str">
            <v>ARGO 1.0 6V FLEX 4P C/AR</v>
          </cell>
          <cell r="F30075" t="str">
            <v>CLB1645/25</v>
          </cell>
          <cell r="G30075" t="str">
            <v>SUNNYVALE COMERCIO E REPRESENTACOES LTDA</v>
          </cell>
        </row>
        <row r="30076">
          <cell r="B30076" t="str">
            <v>SHL5B33</v>
          </cell>
          <cell r="D30076" t="str">
            <v>COMPASS LONGITUDE 1.3 16V TURBO 270 FLEX 4P C/AR - AUTOMÁTICO</v>
          </cell>
          <cell r="F30076" t="str">
            <v>CLB1626/25</v>
          </cell>
          <cell r="G30076" t="str">
            <v>MDS CORRETORA E ADMINISTRADORA DE SEGUROS S.A.</v>
          </cell>
        </row>
        <row r="30077">
          <cell r="B30077" t="str">
            <v>SYR0J93</v>
          </cell>
          <cell r="D30077" t="str">
            <v>PULSE AUDACE 1.0 12V TURBO 200 FLEX 4P C/AR - AUTOMÁTICO</v>
          </cell>
          <cell r="F30077" t="str">
            <v>CLB1507/25</v>
          </cell>
          <cell r="G30077" t="str">
            <v>IRRICONTROL CONTROLE INTELIGENTE DE IRRIGACAO S.A</v>
          </cell>
        </row>
        <row r="30078">
          <cell r="B30078" t="str">
            <v>SHE6F98</v>
          </cell>
          <cell r="D30078" t="str">
            <v>TRACKER PREMIER 1.2 12V TURBO FLEX 4P C/AR - AUTOMÁTICO</v>
          </cell>
          <cell r="F30078" t="str">
            <v>CLB1294/25</v>
          </cell>
          <cell r="G30078" t="str">
            <v>GEA EQUIPAMENTOS E SOLUCOES LTDA</v>
          </cell>
        </row>
        <row r="30079">
          <cell r="B30079" t="str">
            <v>SHE6F85</v>
          </cell>
          <cell r="D30079" t="str">
            <v>TRACKER PREMIER 1.2 12V TURBO FLEX 4P C/AR - AUTOMÁTICO</v>
          </cell>
          <cell r="F30079" t="str">
            <v>CLB1294/25</v>
          </cell>
          <cell r="G30079" t="str">
            <v>GEA EQUIPAMENTOS E SOLUCOES LTDA</v>
          </cell>
        </row>
        <row r="30080">
          <cell r="B30080" t="str">
            <v>RUF0A60</v>
          </cell>
          <cell r="D30080" t="str">
            <v>TRACKER PREMIER 1.2 12V TURBO FLEX 4P C/AR - AUTOMÁTICO</v>
          </cell>
          <cell r="F30080" t="str">
            <v>CLB0616/25</v>
          </cell>
          <cell r="G30080" t="str">
            <v>ANDERSON LANTIE RIBEIRO BRITO</v>
          </cell>
        </row>
        <row r="30081">
          <cell r="B30081" t="str">
            <v>RUA6A90</v>
          </cell>
          <cell r="D30081" t="str">
            <v>COMPASS LONGITUDE 1.3 16V TURBO 270 FLEX 4P C/AR - AUTOMÁTICO</v>
          </cell>
          <cell r="F30081" t="str">
            <v>CLB0231/25</v>
          </cell>
          <cell r="G30081" t="str">
            <v>CAMILLE OLIVEIRA MENEZES MACEDO</v>
          </cell>
        </row>
        <row r="30082">
          <cell r="B30082" t="str">
            <v>RTS3B75</v>
          </cell>
          <cell r="D30082" t="str">
            <v>ARGO DRIVE 1.0 6V FLEX 4P C/AR</v>
          </cell>
          <cell r="F30082" t="str">
            <v>CLA3879/25</v>
          </cell>
          <cell r="G30082" t="str">
            <v>LUIZ FERNANDO GOMES LEAL</v>
          </cell>
        </row>
        <row r="30083">
          <cell r="B30083" t="str">
            <v>RUA5J44</v>
          </cell>
          <cell r="D30083" t="str">
            <v>ARGO 1.0 6V FLEX 4P C/AR</v>
          </cell>
          <cell r="F30083" t="str">
            <v>CLA2959/25</v>
          </cell>
          <cell r="G30083" t="str">
            <v>CAIO CESAR CASSADOR NUNES DA ROCHA</v>
          </cell>
        </row>
        <row r="30084">
          <cell r="B30084" t="str">
            <v>SYE4H03</v>
          </cell>
          <cell r="D30084" t="str">
            <v>STRADA ENDURANCE CP FLEX 1.3</v>
          </cell>
          <cell r="F30084" t="str">
            <v>CLA2714/25</v>
          </cell>
          <cell r="G30084" t="str">
            <v>COOPERATIVA DOS PLANTADORES DE CANA DO ESTADO SAO PAULO</v>
          </cell>
        </row>
        <row r="30085">
          <cell r="B30085" t="str">
            <v>SIB1G21</v>
          </cell>
          <cell r="D30085" t="str">
            <v>FIORINO ENDURANCE 1.4 EVO FLEX 2P C/AR</v>
          </cell>
          <cell r="F30085" t="str">
            <v>CLA2714/25</v>
          </cell>
          <cell r="G30085" t="str">
            <v>COOPERATIVA DOS PLANTADORES DE CANA DO ESTADO SAO PAULO</v>
          </cell>
        </row>
        <row r="30086">
          <cell r="B30086" t="str">
            <v>SHE3E43</v>
          </cell>
          <cell r="D30086" t="str">
            <v>MOBI LIKE 1.0 8V FLEX 4P C/AR</v>
          </cell>
          <cell r="F30086" t="str">
            <v>CLA2545/25</v>
          </cell>
          <cell r="G30086" t="str">
            <v>USINA CAETE S A</v>
          </cell>
        </row>
        <row r="30087">
          <cell r="B30087" t="str">
            <v>SHE0F04</v>
          </cell>
          <cell r="D30087" t="str">
            <v>MOBI LIKE 1.0 8V FLEX 4P C/AR</v>
          </cell>
          <cell r="F30087" t="str">
            <v>CLA2545/25</v>
          </cell>
          <cell r="G30087" t="str">
            <v>USINA CAETE S A</v>
          </cell>
        </row>
        <row r="30088">
          <cell r="B30088" t="str">
            <v>SHE3E45</v>
          </cell>
          <cell r="D30088" t="str">
            <v>MOBI LIKE 1.0 8V FLEX 4P C/AR</v>
          </cell>
          <cell r="F30088" t="str">
            <v>CLA2545/25</v>
          </cell>
          <cell r="G30088" t="str">
            <v>USINA CAETE S A</v>
          </cell>
        </row>
        <row r="30089">
          <cell r="B30089" t="str">
            <v>SHT9C56</v>
          </cell>
          <cell r="D30089" t="str">
            <v>SPIN PREMIER 7L 1.8 8V ECONOFLEX 4P C/AR - AUTOMÁTICO</v>
          </cell>
          <cell r="F30089" t="str">
            <v>CLA2519/25</v>
          </cell>
          <cell r="G30089" t="str">
            <v>DEXCO S.A</v>
          </cell>
        </row>
        <row r="30090">
          <cell r="B30090" t="str">
            <v>SHP6D26</v>
          </cell>
          <cell r="D30090" t="str">
            <v>DUSTER INTENSE 1.6 16V SCE FLEX 4P C/AR</v>
          </cell>
          <cell r="F30090" t="str">
            <v>CLA1990/25</v>
          </cell>
          <cell r="G30090" t="str">
            <v>TERRA DO BRASIL PRODUTOS AGROPECUARIOS LTDA</v>
          </cell>
        </row>
        <row r="30091">
          <cell r="B30091" t="str">
            <v>SHP6D25</v>
          </cell>
          <cell r="D30091" t="str">
            <v>DUSTER INTENSE 1.6 16V SCE FLEX 4P C/AR</v>
          </cell>
          <cell r="F30091" t="str">
            <v>CLA1990/25</v>
          </cell>
          <cell r="G30091" t="str">
            <v>TERRA DO BRASIL PRODUTOS AGROPECUARIOS LTDA</v>
          </cell>
        </row>
        <row r="30092">
          <cell r="B30092" t="str">
            <v>SIF0A40</v>
          </cell>
          <cell r="D30092" t="str">
            <v>HB20S COMFORT 1.0 12V GDI TURBO FLEX 4P C/AR - AUTOMÁTICO</v>
          </cell>
          <cell r="F30092" t="str">
            <v>CLA1814/25</v>
          </cell>
          <cell r="G30092" t="str">
            <v>VOA SE SPE S/A</v>
          </cell>
        </row>
        <row r="30093">
          <cell r="B30093" t="str">
            <v>SHM7H56</v>
          </cell>
          <cell r="D30093" t="str">
            <v>CRONOS DRIVE 1.0 6V FLEX 4P C/AR</v>
          </cell>
          <cell r="F30093" t="str">
            <v>CLA1711/25</v>
          </cell>
          <cell r="G30093" t="str">
            <v>TUNAP DO BRASIL COMERCIO DE PRODUTOS QUIMICOS LTDA</v>
          </cell>
        </row>
        <row r="30094">
          <cell r="B30094" t="str">
            <v>EUC7H36</v>
          </cell>
          <cell r="D30094" t="str">
            <v>SAVEIRO ROBUST 1.6 8V TOTAL FLEX 2P C/AR</v>
          </cell>
          <cell r="F30094" t="str">
            <v>CLA1706/25</v>
          </cell>
          <cell r="G30094" t="str">
            <v>ONDACOM SERVICOS DE TELECOMUNICACOES LTDA</v>
          </cell>
        </row>
        <row r="30095">
          <cell r="B30095" t="str">
            <v>SIU6A13</v>
          </cell>
          <cell r="D30095" t="str">
            <v>ONIX PLUS LTZ 1.0 12V TURBO FLEX 4P C/AR - AUTOMÁTICO</v>
          </cell>
          <cell r="F30095" t="str">
            <v>CLA1682/25</v>
          </cell>
          <cell r="G30095" t="str">
            <v>FLORA PRODUTOS DE HIGIENE É LIMPEZA S.A</v>
          </cell>
        </row>
        <row r="30096">
          <cell r="B30096" t="str">
            <v>CUP4H09</v>
          </cell>
          <cell r="D30096" t="str">
            <v>VIRTUS HIGHLINE 1.0 12V 200 TSI TOTAL FLEX 4P C/AR - AUTOMÁTICO</v>
          </cell>
          <cell r="F30096" t="str">
            <v>CLA1539/25</v>
          </cell>
          <cell r="G30096" t="str">
            <v>KARCHER INDUSTRIA E COMERCIO LIMITADA</v>
          </cell>
        </row>
        <row r="30097">
          <cell r="B30097" t="str">
            <v>SYA3G21</v>
          </cell>
          <cell r="D30097" t="str">
            <v>RENEGADE LONGITUDE 1.3 16V TURBO 270 FLEX 4P C/AR - AUTOMÁTICO</v>
          </cell>
          <cell r="F30097" t="str">
            <v>CLA1453/25</v>
          </cell>
          <cell r="G30097" t="str">
            <v>GREENCARE PHARMA COMERCIO ATACADISTA DE MEDICAMENTOS E COSMETICOS LTDA.</v>
          </cell>
        </row>
        <row r="30098">
          <cell r="B30098" t="str">
            <v>SHK2I02</v>
          </cell>
          <cell r="D30098" t="str">
            <v>RENEGADE SPORT 1.3 16V TURBO 270 FLEX 4P C/AR - AUTOMÁTICO</v>
          </cell>
          <cell r="F30098" t="str">
            <v>CLA1417/25</v>
          </cell>
          <cell r="G30098" t="str">
            <v>PRIME AGRO  PRODUTOS AGRICOLAS LTDA</v>
          </cell>
        </row>
        <row r="30099">
          <cell r="B30099" t="str">
            <v>SIQ6I23</v>
          </cell>
          <cell r="D30099" t="str">
            <v>OROCH INTENSE 1.6 16V SCE FLEX 4P C/AR</v>
          </cell>
          <cell r="F30099" t="str">
            <v>CLA1384/25</v>
          </cell>
          <cell r="G30099" t="str">
            <v>CMPC CELULOSE RIOGRANDENSE LTDA</v>
          </cell>
        </row>
        <row r="30100">
          <cell r="B30100" t="str">
            <v>SYG3D93</v>
          </cell>
          <cell r="D30100" t="str">
            <v>STRADA ENDURANCE CP FLEX 1.3</v>
          </cell>
          <cell r="F30100" t="str">
            <v>CLA1366/25</v>
          </cell>
          <cell r="G30100" t="str">
            <v>FUTURA AGRONEGOCIOS LTDA</v>
          </cell>
        </row>
        <row r="30101">
          <cell r="B30101" t="str">
            <v>SYG3D95</v>
          </cell>
          <cell r="D30101" t="str">
            <v>STRADA ENDURANCE CP FLEX 1.3</v>
          </cell>
          <cell r="F30101" t="str">
            <v>CLA1366/25</v>
          </cell>
          <cell r="G30101" t="str">
            <v>FUTURA AGRONEGOCIOS LTDA</v>
          </cell>
        </row>
        <row r="30102">
          <cell r="B30102" t="str">
            <v>SIH3D18</v>
          </cell>
          <cell r="D30102" t="str">
            <v>NOVA STRADA ENDURANCE CABINE PLUS 1.4 8V FLEX 2P C/AR</v>
          </cell>
          <cell r="F30102" t="str">
            <v>CLA1365/25</v>
          </cell>
          <cell r="G30102" t="str">
            <v>FUTURA AGRONEGOCIOS LTDA</v>
          </cell>
        </row>
        <row r="30103">
          <cell r="B30103" t="str">
            <v>RUT3B09</v>
          </cell>
          <cell r="D30103" t="str">
            <v>S10 CS LS 2.8 16V DIE 4X4 2P C/AR</v>
          </cell>
          <cell r="F30103" t="str">
            <v>CLA1293/25</v>
          </cell>
          <cell r="G30103" t="str">
            <v>CLARO NXT TELECOMUNICACOES S/A</v>
          </cell>
        </row>
        <row r="30104">
          <cell r="B30104" t="str">
            <v>RUL4A37</v>
          </cell>
          <cell r="D30104" t="str">
            <v>KWID ZEN 1.0 12V SCE FLEX 4P C/AR</v>
          </cell>
          <cell r="F30104" t="str">
            <v>CLA1271/25</v>
          </cell>
          <cell r="G30104" t="str">
            <v>CLARO NXT TELECOMUNICACOES S/A</v>
          </cell>
        </row>
        <row r="30105">
          <cell r="B30105" t="str">
            <v>RUL0I47</v>
          </cell>
          <cell r="D30105" t="str">
            <v>KWID ZEN 1.0 12V SCE FLEX 4P C/AR</v>
          </cell>
          <cell r="F30105" t="str">
            <v>CLA1271/25</v>
          </cell>
          <cell r="G30105" t="str">
            <v>CLARO NXT TELECOMUNICACOES S/A</v>
          </cell>
        </row>
        <row r="30106">
          <cell r="B30106" t="str">
            <v>BEQ7G96</v>
          </cell>
          <cell r="D30106" t="str">
            <v>SAVEIRO ROBUST 1.6 8V TOTAL FLEX 2P C/AR</v>
          </cell>
          <cell r="F30106" t="str">
            <v>CLA1268/25</v>
          </cell>
          <cell r="G30106" t="str">
            <v>SPAL INDUSTRIA BRASILEIRA DE BEBIDAS S/A</v>
          </cell>
        </row>
        <row r="30107">
          <cell r="B30107" t="str">
            <v>RVD3B98</v>
          </cell>
          <cell r="D30107" t="str">
            <v>ONIX PLUS LT 1.0 12V FLEX 4P C/AR</v>
          </cell>
          <cell r="F30107" t="str">
            <v>CLA1234/25</v>
          </cell>
          <cell r="G30107" t="str">
            <v>UNIAO QUIMICA FARMACEUTICA NACIONAL S A</v>
          </cell>
        </row>
        <row r="30108">
          <cell r="B30108" t="str">
            <v>RVB3B97</v>
          </cell>
          <cell r="D30108" t="str">
            <v>ONIX PLUS LT 1.0 12V FLEX 4P C/AR</v>
          </cell>
          <cell r="F30108" t="str">
            <v>CLA1234/25</v>
          </cell>
          <cell r="G30108" t="str">
            <v>UNIAO QUIMICA FARMACEUTICA NACIONAL S A</v>
          </cell>
        </row>
        <row r="30109">
          <cell r="B30109" t="str">
            <v>RVS4D17</v>
          </cell>
          <cell r="D30109" t="str">
            <v>KWID ZEN 1.0 12V SCE FLEX 4P C/AR</v>
          </cell>
          <cell r="F30109" t="str">
            <v>CLA1071/25</v>
          </cell>
          <cell r="G30109" t="str">
            <v>CLARO S.A.</v>
          </cell>
        </row>
        <row r="30110">
          <cell r="B30110" t="str">
            <v>RUJ5B37</v>
          </cell>
          <cell r="D30110" t="str">
            <v>KWID ZEN 1.0 12V SCE FLEX 4P C/AR</v>
          </cell>
          <cell r="F30110" t="str">
            <v>CLA1071/25</v>
          </cell>
          <cell r="G30110" t="str">
            <v>CLARO S.A.</v>
          </cell>
        </row>
        <row r="30111">
          <cell r="B30111" t="str">
            <v>RTM0J49</v>
          </cell>
          <cell r="D30111" t="str">
            <v>MASTER GRAND FURGÃO 10,8M³ L2H2 2.3 16V DIE 4P C/AR</v>
          </cell>
          <cell r="F30111" t="str">
            <v>CLA1026/25</v>
          </cell>
          <cell r="G30111" t="str">
            <v>SOUZA CRUZ LTDA</v>
          </cell>
        </row>
        <row r="30112">
          <cell r="B30112" t="str">
            <v>RTJ3J91</v>
          </cell>
          <cell r="D30112" t="str">
            <v>MASTER GRAND FURGÃO 10,8M³ L2H2 2.3 16V DIE 4P C/AR</v>
          </cell>
          <cell r="F30112" t="str">
            <v>CLA1026/25</v>
          </cell>
          <cell r="G30112" t="str">
            <v>SOUZA CRUZ LTDA</v>
          </cell>
        </row>
        <row r="30113">
          <cell r="B30113" t="str">
            <v>SYG3E91</v>
          </cell>
          <cell r="D30113" t="str">
            <v>POLO TRACK 1.0 12V FLEX 4P C/AR</v>
          </cell>
          <cell r="F30113" t="str">
            <v>CLA1025/25</v>
          </cell>
          <cell r="G30113" t="str">
            <v>SOUZA CRUZ LTDA</v>
          </cell>
        </row>
        <row r="30114">
          <cell r="B30114" t="str">
            <v>RUR6F80</v>
          </cell>
          <cell r="D30114" t="str">
            <v>ONIX LT 1.0 12V FLEX 4P C/AR</v>
          </cell>
          <cell r="F30114" t="str">
            <v>CLA0945/25</v>
          </cell>
          <cell r="G30114" t="str">
            <v>HALEON BRASIL DISTRIBUIDORA LTDA</v>
          </cell>
        </row>
        <row r="30115">
          <cell r="B30115" t="str">
            <v>RNQ0D41</v>
          </cell>
          <cell r="D30115" t="str">
            <v>ARGO 1.0 6V FLEX 4P C/AR</v>
          </cell>
          <cell r="F30115" t="str">
            <v>CLA0922/25</v>
          </cell>
          <cell r="G30115" t="str">
            <v>INSTITUTO HERMES PARDINI S/A</v>
          </cell>
        </row>
        <row r="30116">
          <cell r="B30116" t="str">
            <v>RNQ0D47</v>
          </cell>
          <cell r="D30116" t="str">
            <v>ARGO 1.0 6V FLEX 4P C/AR</v>
          </cell>
          <cell r="F30116" t="str">
            <v>CLA0922/25</v>
          </cell>
          <cell r="G30116" t="str">
            <v>INSTITUTO HERMES PARDINI S/A</v>
          </cell>
        </row>
        <row r="30117">
          <cell r="B30117" t="str">
            <v>EJH3I32</v>
          </cell>
          <cell r="D30117" t="str">
            <v>POLO TRACK 1.0 12V FLEX 4P C/AR</v>
          </cell>
          <cell r="F30117" t="str">
            <v>CLA0735/25</v>
          </cell>
          <cell r="G30117" t="str">
            <v>GERDAU ACOS LONGOS S.A.</v>
          </cell>
        </row>
        <row r="30118">
          <cell r="B30118" t="str">
            <v>RTR3F04</v>
          </cell>
          <cell r="D30118" t="str">
            <v>FIORINO WORKING 1.4 EVO FLEX 2P C/AR</v>
          </cell>
          <cell r="F30118" t="str">
            <v>CLA0722/25</v>
          </cell>
          <cell r="G30118" t="str">
            <v>TEL TELECOMUNICACOES LTDA.</v>
          </cell>
        </row>
        <row r="30119">
          <cell r="B30119" t="str">
            <v>RVA7H92</v>
          </cell>
          <cell r="D30119" t="str">
            <v>NOVA STRADA ENDURANCE CABINE PLUS 1.4 8V FLEX 2P C/AR</v>
          </cell>
          <cell r="F30119" t="str">
            <v>CLA0695/25</v>
          </cell>
          <cell r="G30119" t="str">
            <v>ORBENK SERVICOS TERCEIRIZADOS E APOIO ADMINISTRATIVO LTDA</v>
          </cell>
        </row>
        <row r="30120">
          <cell r="B30120" t="str">
            <v>RVW5G48</v>
          </cell>
          <cell r="D30120" t="str">
            <v>ONIX PLUS LT 1.0 12V FLEX 4P C/AR</v>
          </cell>
          <cell r="F30120" t="str">
            <v>CLA0632/25</v>
          </cell>
          <cell r="G30120" t="str">
            <v>HYPERA S.A.</v>
          </cell>
        </row>
        <row r="30121">
          <cell r="B30121" t="str">
            <v>RVW5F70</v>
          </cell>
          <cell r="D30121" t="str">
            <v>ONIX PLUS LT 1.0 12V FLEX 4P C/AR</v>
          </cell>
          <cell r="F30121" t="str">
            <v>CLA0632/25</v>
          </cell>
          <cell r="G30121" t="str">
            <v>HYPERA S.A.</v>
          </cell>
        </row>
        <row r="30122">
          <cell r="B30122" t="str">
            <v>RVY4B02</v>
          </cell>
          <cell r="D30122" t="str">
            <v>ONIX PLUS LT 1.0 12V FLEX 4P C/AR</v>
          </cell>
          <cell r="F30122" t="str">
            <v>CLA0632/25</v>
          </cell>
          <cell r="G30122" t="str">
            <v>HYPERA S.A.</v>
          </cell>
        </row>
        <row r="30123">
          <cell r="B30123" t="str">
            <v>SHF6C42</v>
          </cell>
          <cell r="D30123" t="str">
            <v>ONIX PLUS LT 1.0 12V FLEX 4P C/AR</v>
          </cell>
          <cell r="F30123" t="str">
            <v>CLA0632/25</v>
          </cell>
          <cell r="G30123" t="str">
            <v>HYPERA S.A.</v>
          </cell>
        </row>
        <row r="30124">
          <cell r="B30124" t="str">
            <v>SHD9D31</v>
          </cell>
          <cell r="D30124" t="str">
            <v>ONIX PLUS LT 1.0 12V FLEX 4P C/AR</v>
          </cell>
          <cell r="F30124" t="str">
            <v>CLA0632/25</v>
          </cell>
          <cell r="G30124" t="str">
            <v>HYPERA S.A.</v>
          </cell>
        </row>
        <row r="30125">
          <cell r="B30125" t="str">
            <v>SHD3H09</v>
          </cell>
          <cell r="D30125" t="str">
            <v>ONIX PLUS LTZ 1.0 12V TURBO FLEX 4P C/AR - AUTOMÁTICO</v>
          </cell>
          <cell r="F30125" t="str">
            <v>CLA0632/25</v>
          </cell>
          <cell r="G30125" t="str">
            <v>HYPERA S.A.</v>
          </cell>
        </row>
        <row r="30126">
          <cell r="B30126" t="str">
            <v>RUQ3C44</v>
          </cell>
          <cell r="D30126" t="str">
            <v>TRACKER PREMIER 1.2 12V TURBO FLEX 4P C/AR - AUTOMÁTICO</v>
          </cell>
          <cell r="F30126" t="str">
            <v>CLA0578/25</v>
          </cell>
          <cell r="G30126" t="str">
            <v>UNIAO QUIMICA FARMACEUTICA NACIONAL S A</v>
          </cell>
        </row>
        <row r="30127">
          <cell r="B30127" t="str">
            <v>SHY6D07</v>
          </cell>
          <cell r="D30127" t="str">
            <v>NIVUS HIGHLINE 1.0 200 TSI 12V TOTAL FLEX 4P C/AR - AUTOMÁTICO</v>
          </cell>
          <cell r="F30127" t="str">
            <v>CLA0543/25</v>
          </cell>
          <cell r="G30127" t="str">
            <v>HYPERA S.A.</v>
          </cell>
        </row>
        <row r="30128">
          <cell r="B30128" t="str">
            <v>SHY6D45</v>
          </cell>
          <cell r="D30128" t="str">
            <v>NIVUS HIGHLINE 1.0 200 TSI 12V TOTAL FLEX 4P C/AR - AUTOMÁTICO</v>
          </cell>
          <cell r="F30128" t="str">
            <v>CLA0543/25</v>
          </cell>
          <cell r="G30128" t="str">
            <v>HYPERA S.A.</v>
          </cell>
        </row>
        <row r="30129">
          <cell r="B30129" t="str">
            <v>CUX8G29</v>
          </cell>
          <cell r="D30129" t="str">
            <v>NIVUS HIGHLINE 1.0 200 TSI 12V TOTAL FLEX 4P C/AR - AUTOMÁTICO</v>
          </cell>
          <cell r="F30129" t="str">
            <v>CLA0543/25</v>
          </cell>
          <cell r="G30129" t="str">
            <v>HYPERA S.A.</v>
          </cell>
        </row>
        <row r="30130">
          <cell r="B30130" t="str">
            <v>SHY5C09</v>
          </cell>
          <cell r="D30130" t="str">
            <v>NIVUS HIGHLINE 1.0 200 TSI 12V TOTAL FLEX 4P C/AR - AUTOMÁTICO</v>
          </cell>
          <cell r="F30130" t="str">
            <v>CLA0538/25</v>
          </cell>
          <cell r="G30130" t="str">
            <v>BRAINFARMA INDUSTRIA QUIMICA E FARMACEUTICA S.A.</v>
          </cell>
        </row>
        <row r="30131">
          <cell r="B30131" t="str">
            <v>SHL9H19</v>
          </cell>
          <cell r="D30131" t="str">
            <v>ARGO 1.0 6V FLEX 4P C/AR</v>
          </cell>
          <cell r="F30131" t="str">
            <v>CLA0533/25</v>
          </cell>
          <cell r="G30131" t="str">
            <v>TEREOS ACUCAR E ENERGIA BRASIL S.A.</v>
          </cell>
        </row>
        <row r="30132">
          <cell r="B30132" t="str">
            <v>SIZ0B45</v>
          </cell>
          <cell r="D30132" t="str">
            <v>ONIX LT 1.0 12V TURBO FLEX 4P C/AR</v>
          </cell>
          <cell r="F30132" t="str">
            <v>CLA0494/25</v>
          </cell>
          <cell r="G30132" t="str">
            <v>LOUIS DREYFUS COMPANY BRASIL S.A.</v>
          </cell>
        </row>
        <row r="30133">
          <cell r="B30133" t="str">
            <v>SIV5J53</v>
          </cell>
          <cell r="D30133" t="str">
            <v>STRADA ENDURANCE CP FLEX 1.3</v>
          </cell>
          <cell r="F30133" t="str">
            <v>CLA0445/25</v>
          </cell>
          <cell r="G30133" t="str">
            <v>CULTIVAR AGRICOLA - COMERCIO, IMPORTACAO E EXPORTACAO S.A.</v>
          </cell>
        </row>
        <row r="30134">
          <cell r="B30134" t="str">
            <v>SIH0G39</v>
          </cell>
          <cell r="D30134" t="str">
            <v>HILUX CD SR 2.8 16V TURBO DIE 4X4 4P C/AR - AUTOMÁTICO</v>
          </cell>
          <cell r="F30134" t="str">
            <v>CLA0422/25</v>
          </cell>
          <cell r="G30134" t="str">
            <v>C.A. RURAL DISTRIBUIDORA DE DEFENSIVOS LTDA.</v>
          </cell>
        </row>
        <row r="30135">
          <cell r="B30135" t="str">
            <v>SHL3F00</v>
          </cell>
          <cell r="D30135" t="str">
            <v>NOVA STRADA ENDURANCE CABINE PLUS 1.4 8V FLEX 2P C/AR</v>
          </cell>
          <cell r="F30135" t="str">
            <v>CLA0340/25</v>
          </cell>
          <cell r="G30135" t="str">
            <v>PEDRA AGROINDUSTRIAL S/A</v>
          </cell>
        </row>
        <row r="30136">
          <cell r="B30136" t="str">
            <v>SHM3J67</v>
          </cell>
          <cell r="D30136" t="str">
            <v>NOVA STRADA FREEDOM CD 1.3 8V FLEX 4P C/AR</v>
          </cell>
          <cell r="F30136" t="str">
            <v>CLA0332/25</v>
          </cell>
          <cell r="G30136" t="str">
            <v>KLABIN S.A.</v>
          </cell>
        </row>
        <row r="30137">
          <cell r="B30137" t="str">
            <v>SIW0E32</v>
          </cell>
          <cell r="D30137" t="str">
            <v>STRADA ENDURANCE CP FLEX 1.3</v>
          </cell>
          <cell r="F30137" t="str">
            <v>CLA0312/25</v>
          </cell>
          <cell r="G30137" t="str">
            <v>FUTURAGRO DISTRIBUIDORA DE INSUMOS AGRICOLAS LTDA</v>
          </cell>
        </row>
        <row r="30138">
          <cell r="B30138" t="str">
            <v>SHD8I46</v>
          </cell>
          <cell r="D30138" t="str">
            <v>NOVA STRADA ENDURANCE CABINE PLUS 1.4 8V FLEX 2P C/AR</v>
          </cell>
          <cell r="F30138" t="str">
            <v>CLA0312/25</v>
          </cell>
          <cell r="G30138" t="str">
            <v>FUTURAGRO DISTRIBUIDORA DE INSUMOS AGRICOLAS LTDA</v>
          </cell>
        </row>
        <row r="30139">
          <cell r="B30139" t="str">
            <v>SHD8I45</v>
          </cell>
          <cell r="D30139" t="str">
            <v>NOVA STRADA ENDURANCE CABINE PLUS 1.4 8V FLEX 2P C/AR</v>
          </cell>
          <cell r="F30139" t="str">
            <v>CLA0312/25</v>
          </cell>
          <cell r="G30139" t="str">
            <v>FUTURAGRO DISTRIBUIDORA DE INSUMOS AGRICOLAS LTDA</v>
          </cell>
        </row>
        <row r="30140">
          <cell r="B30140" t="str">
            <v>RTD3H09</v>
          </cell>
          <cell r="D30140" t="str">
            <v>NOVA STRADA ENDURANCE CABINE PLUS 1.4 8V FLEX 2P C/AR</v>
          </cell>
          <cell r="F30140" t="str">
            <v>CLA0309/25</v>
          </cell>
          <cell r="G30140" t="str">
            <v>FUTURAGRO DISTRIBUIDORA DE INSUMOS AGRICOLAS LTDA</v>
          </cell>
        </row>
        <row r="30141">
          <cell r="B30141" t="str">
            <v>RTV6A69</v>
          </cell>
          <cell r="D30141" t="str">
            <v>NOVA STRADA ENDURANCE CABINE PLUS 1.4 8V FLEX 2P C/AR</v>
          </cell>
          <cell r="F30141" t="str">
            <v>CLA0309/25</v>
          </cell>
          <cell r="G30141" t="str">
            <v>FUTURAGRO DISTRIBUIDORA DE INSUMOS AGRICOLAS LTDA</v>
          </cell>
        </row>
        <row r="30142">
          <cell r="B30142" t="str">
            <v>RTV6A68</v>
          </cell>
          <cell r="D30142" t="str">
            <v>NOVA STRADA ENDURANCE CABINE PLUS 1.4 8V FLEX 2P C/AR</v>
          </cell>
          <cell r="F30142" t="str">
            <v>CLA0309/25</v>
          </cell>
          <cell r="G30142" t="str">
            <v>FUTURAGRO DISTRIBUIDORA DE INSUMOS AGRICOLAS LTDA</v>
          </cell>
        </row>
        <row r="30143">
          <cell r="B30143" t="str">
            <v>RTE7I85</v>
          </cell>
          <cell r="D30143" t="str">
            <v>NOVA STRADA ENDURANCE CABINE PLUS 1.4 8V FLEX 2P C/AR</v>
          </cell>
          <cell r="F30143" t="str">
            <v>CLA0309/25</v>
          </cell>
          <cell r="G30143" t="str">
            <v>FUTURAGRO DISTRIBUIDORA DE INSUMOS AGRICOLAS LTDA</v>
          </cell>
        </row>
        <row r="30144">
          <cell r="B30144" t="str">
            <v>SHE0G34</v>
          </cell>
          <cell r="D30144" t="str">
            <v>NOVA STRADA ENDURANCE CABINE PLUS 1.4 8V FLEX 2P C/AR</v>
          </cell>
          <cell r="F30144" t="str">
            <v>CLA0294/25</v>
          </cell>
          <cell r="G30144" t="str">
            <v>SOLLO SUL INSUMOS AGRICOLAS LTDA</v>
          </cell>
        </row>
        <row r="30145">
          <cell r="B30145" t="str">
            <v>RVC3F41</v>
          </cell>
          <cell r="D30145" t="str">
            <v>NOVA STRADA ENDURANCE CABINE PLUS 1.4 8V FLEX 2P C/AR</v>
          </cell>
          <cell r="F30145" t="str">
            <v>CLA0294/25</v>
          </cell>
          <cell r="G30145" t="str">
            <v>SOLLO SUL INSUMOS AGRICOLAS LTDA</v>
          </cell>
        </row>
        <row r="30146">
          <cell r="B30146" t="str">
            <v>SIV5J37</v>
          </cell>
          <cell r="D30146" t="str">
            <v>STRADA ENDURANCE CP FLEX 1.3</v>
          </cell>
          <cell r="F30146" t="str">
            <v>CLA0258/25</v>
          </cell>
          <cell r="G30146" t="str">
            <v>AGROVENCI DISTRIBUIDORA DE INSUMOS AGRICOLAS LTDA</v>
          </cell>
        </row>
        <row r="30147">
          <cell r="B30147" t="str">
            <v>SYO6F03</v>
          </cell>
          <cell r="D30147" t="str">
            <v>MOBI LIKE 1.0 8V FLEX 4P C/AR</v>
          </cell>
          <cell r="F30147" t="str">
            <v>CLA0228/25</v>
          </cell>
          <cell r="G30147" t="str">
            <v>RAIZEN ENERGIA S.A</v>
          </cell>
        </row>
        <row r="30148">
          <cell r="B30148" t="str">
            <v>SYO6F67</v>
          </cell>
          <cell r="D30148" t="str">
            <v>MOBI LIKE 1.0 8V FLEX 4P C/AR</v>
          </cell>
          <cell r="F30148" t="str">
            <v>CLA0228/25</v>
          </cell>
          <cell r="G30148" t="str">
            <v>RAIZEN ENERGIA S.A</v>
          </cell>
        </row>
        <row r="30149">
          <cell r="B30149" t="str">
            <v>SUD9F50</v>
          </cell>
          <cell r="D30149" t="str">
            <v>SAVEIRO ROBUST 1.6 16V TOTAL FLEX 2P C/AR</v>
          </cell>
          <cell r="F30149" t="str">
            <v>CLA0228/25</v>
          </cell>
          <cell r="G30149" t="str">
            <v>RAIZEN ENERGIA S.A</v>
          </cell>
        </row>
        <row r="30150">
          <cell r="B30150" t="str">
            <v>SHE3G19</v>
          </cell>
          <cell r="D30150" t="str">
            <v>NOVA STRADA FREEDOM CD 1.3 8V FLEX 4P C/AR</v>
          </cell>
          <cell r="F30150" t="str">
            <v>CLA0172/25</v>
          </cell>
          <cell r="G30150" t="str">
            <v>TOTAL BIOTECNOLOGIA INDUSTRIA E COMERCIO S/A</v>
          </cell>
        </row>
        <row r="30151">
          <cell r="B30151" t="str">
            <v>SIW0F10</v>
          </cell>
          <cell r="D30151" t="str">
            <v>STRADA ENDURANCE CP FLEX 1.3</v>
          </cell>
          <cell r="F30151" t="str">
            <v>CLA0103/25</v>
          </cell>
          <cell r="G30151" t="str">
            <v>QUALICICLO AGRICOLA S/A.</v>
          </cell>
        </row>
        <row r="30152">
          <cell r="B30152" t="str">
            <v>SYL2E70</v>
          </cell>
          <cell r="D30152" t="str">
            <v>S10 CS LS 2.8 16V DIE 4X4 2P C/AR</v>
          </cell>
          <cell r="F30152" t="str">
            <v>CLA0093/25</v>
          </cell>
          <cell r="G30152" t="str">
            <v>LAVORO AGROCOMERCIAL S.A.</v>
          </cell>
        </row>
        <row r="30153">
          <cell r="B30153" t="str">
            <v>SHD3H46</v>
          </cell>
          <cell r="D30153" t="str">
            <v>S10 CD LT 2.8 16V DIE 4X4 4P C/AR - AUTOMÁTICO</v>
          </cell>
          <cell r="F30153" t="str">
            <v>CLA0051/25</v>
          </cell>
          <cell r="G30153" t="str">
            <v>PRODUTIVA AGRONEGOCIOS COMERCIO E REPRESENTACOES LTDA</v>
          </cell>
        </row>
        <row r="30154">
          <cell r="B30154" t="str">
            <v>RUT3F21</v>
          </cell>
          <cell r="D30154" t="str">
            <v>NOVA STRADA ENDURANCE CABINE PLUS 1.4 8V FLEX 2P C/AR</v>
          </cell>
          <cell r="F30154" t="str">
            <v>CLA0051/25</v>
          </cell>
          <cell r="G30154" t="str">
            <v>PRODUTIVA AGRONEGOCIOS COMERCIO E REPRESENTACOES LTDA</v>
          </cell>
        </row>
        <row r="30155">
          <cell r="B30155" t="str">
            <v>SHF5A87</v>
          </cell>
          <cell r="D30155" t="str">
            <v>ONIX PLUS LTZ 1.0 12V TURBO FLEX 4P C/AR - AUTOMÁTICO</v>
          </cell>
          <cell r="F30155" t="str">
            <v>SAO0469/22</v>
          </cell>
          <cell r="G30155" t="str">
            <v>BOSCH REXROTH LTDA</v>
          </cell>
        </row>
        <row r="30156">
          <cell r="B30156" t="str">
            <v>SHF5A90</v>
          </cell>
          <cell r="D30156" t="str">
            <v>ONIX PLUS LTZ 1.0 12V TURBO FLEX 4P C/AR - AUTOMÁTICO</v>
          </cell>
          <cell r="F30156" t="str">
            <v>SAO0469/22</v>
          </cell>
          <cell r="G30156" t="str">
            <v>BOSCH REXROTH LTDA</v>
          </cell>
        </row>
        <row r="30157">
          <cell r="B30157" t="str">
            <v>RTX3H89</v>
          </cell>
          <cell r="D30157" t="str">
            <v>NOVA STRADA ENDURANCE CABINE PLUS 1.4 8V FLEX 2P C/AR</v>
          </cell>
          <cell r="F30157" t="str">
            <v>SAO0215/19</v>
          </cell>
          <cell r="G30157" t="str">
            <v>TRAIL INFRAESTRUTURA LTDA</v>
          </cell>
        </row>
        <row r="30158">
          <cell r="B30158" t="str">
            <v>SHW2J99</v>
          </cell>
          <cell r="D30158" t="str">
            <v>ARGO 1.0 6V FLEX 4P C/AR</v>
          </cell>
          <cell r="F30158" t="str">
            <v>SAO0215/19</v>
          </cell>
          <cell r="G30158" t="str">
            <v>TRAIL INFRAESTRUTURA LTDA</v>
          </cell>
        </row>
        <row r="30159">
          <cell r="B30159" t="str">
            <v>RVH7J48</v>
          </cell>
          <cell r="D30159" t="str">
            <v>NOVA STRADA ENDURANCE CABINE PLUS 1.4 8V FLEX 2P C/AR</v>
          </cell>
          <cell r="F30159" t="str">
            <v>SAO0215/19</v>
          </cell>
          <cell r="G30159" t="str">
            <v>TRAIL INFRAESTRUTURA LTDA</v>
          </cell>
        </row>
        <row r="30160">
          <cell r="B30160" t="str">
            <v>RVX6H03</v>
          </cell>
          <cell r="D30160" t="str">
            <v>ONIX PLUS LTZ 1.0 12V TURBO FLEX 4P C/AR - AUTOMÁTICO</v>
          </cell>
          <cell r="F30160" t="str">
            <v>SAO0108/09</v>
          </cell>
          <cell r="G30160" t="str">
            <v>ELI LILLY DO BRASIL LTDA</v>
          </cell>
        </row>
        <row r="30161">
          <cell r="B30161" t="str">
            <v>SHF4I80</v>
          </cell>
          <cell r="D30161" t="str">
            <v>ONIX PLUS LTZ 1.0 12V TURBO FLEX 4P C/AR - AUTOMÁTICO</v>
          </cell>
          <cell r="F30161" t="str">
            <v>SAO0042/20</v>
          </cell>
          <cell r="G30161" t="str">
            <v>ADIUM S.A.</v>
          </cell>
        </row>
        <row r="30162">
          <cell r="B30162" t="str">
            <v>RVM2B03</v>
          </cell>
          <cell r="D30162" t="str">
            <v>ONIX PLUS LTZ 1.0 12V TURBO FLEX 4P C/AR - AUTOMÁTICO</v>
          </cell>
          <cell r="F30162" t="str">
            <v>SAO0034/16</v>
          </cell>
          <cell r="G30162" t="str">
            <v>AUTO SUTURE DO BRASIL LTDA</v>
          </cell>
        </row>
        <row r="30163">
          <cell r="B30163" t="str">
            <v>RVM2A34</v>
          </cell>
          <cell r="D30163" t="str">
            <v>ONIX PLUS LTZ 1.0 12V TURBO FLEX 4P C/AR - AUTOMÁTICO</v>
          </cell>
          <cell r="F30163" t="str">
            <v>SAO0034/16</v>
          </cell>
          <cell r="G30163" t="str">
            <v>AUTO SUTURE DO BRASIL LTDA</v>
          </cell>
        </row>
        <row r="30164">
          <cell r="B30164" t="str">
            <v>RVR7F43</v>
          </cell>
          <cell r="D30164" t="str">
            <v>RENEGADE LONGITUDE 1.3 16V TURBO 270 FLEX 4P C/AR - AUTOMÁTICO</v>
          </cell>
          <cell r="F30164" t="str">
            <v>SAO0009/24</v>
          </cell>
          <cell r="G30164" t="str">
            <v>ROBERT BOSCH LIMITADA</v>
          </cell>
        </row>
        <row r="30165">
          <cell r="B30165" t="str">
            <v>RVR7G12</v>
          </cell>
          <cell r="D30165" t="str">
            <v>RENEGADE LONGITUDE 1.3 16V TURBO 270 FLEX 4P C/AR - AUTOMÁTICO</v>
          </cell>
          <cell r="F30165" t="str">
            <v>SAO0009/24</v>
          </cell>
          <cell r="G30165" t="str">
            <v>ROBERT BOSCH LIMITADA</v>
          </cell>
        </row>
        <row r="30166">
          <cell r="B30166" t="str">
            <v>FDE2B56</v>
          </cell>
          <cell r="D30166" t="str">
            <v>NIVUS HIGHLINE 1.0 200 TSI 12V TOTAL FLEX 4P C/AR - AUTOMÁTICO</v>
          </cell>
          <cell r="F30166" t="str">
            <v>SAO0008/24</v>
          </cell>
          <cell r="G30166" t="str">
            <v>ROBERT BOSCH LIMITADA</v>
          </cell>
        </row>
        <row r="30167">
          <cell r="B30167" t="str">
            <v>SHF5A98</v>
          </cell>
          <cell r="D30167" t="str">
            <v>ONIX PLUS LTZ 1.0 12V TURBO FLEX 4P C/AR - AUTOMÁTICO</v>
          </cell>
          <cell r="F30167" t="str">
            <v>SAO0005/24</v>
          </cell>
          <cell r="G30167" t="str">
            <v>ROBERT BOSCH LIMITADA</v>
          </cell>
        </row>
        <row r="30168">
          <cell r="B30168" t="str">
            <v>SHF5A18</v>
          </cell>
          <cell r="D30168" t="str">
            <v>ONIX PLUS LTZ 1.0 12V TURBO FLEX 4P C/AR - AUTOMÁTICO</v>
          </cell>
          <cell r="F30168" t="str">
            <v>SAO0004/24</v>
          </cell>
          <cell r="G30168" t="str">
            <v>ROBERT BOSCH LIMITADA</v>
          </cell>
        </row>
        <row r="30169">
          <cell r="B30169" t="str">
            <v>SHF5B22</v>
          </cell>
          <cell r="D30169" t="str">
            <v>ONIX PLUS LTZ 1.0 12V TURBO FLEX 4P C/AR - AUTOMÁTICO</v>
          </cell>
          <cell r="F30169" t="str">
            <v>SAO0004/24</v>
          </cell>
          <cell r="G30169" t="str">
            <v>ROBERT BOSCH LIMITADA</v>
          </cell>
        </row>
        <row r="30170">
          <cell r="B30170" t="str">
            <v>SHF5B67</v>
          </cell>
          <cell r="D30170" t="str">
            <v>ONIX PLUS LTZ 1.0 12V TURBO FLEX 4P C/AR - AUTOMÁTICO</v>
          </cell>
          <cell r="F30170" t="str">
            <v>SAO0004/24</v>
          </cell>
          <cell r="G30170" t="str">
            <v>ROBERT BOSCH LIMITADA</v>
          </cell>
        </row>
        <row r="30171">
          <cell r="B30171" t="str">
            <v>SHF5A04</v>
          </cell>
          <cell r="D30171" t="str">
            <v>ONIX PLUS LTZ 1.0 12V TURBO FLEX 4P C/AR - AUTOMÁTICO</v>
          </cell>
          <cell r="F30171" t="str">
            <v>SAO0004/24</v>
          </cell>
          <cell r="G30171" t="str">
            <v>ROBERT BOSCH LIMITADA</v>
          </cell>
        </row>
        <row r="30172">
          <cell r="B30172" t="str">
            <v>SHF5A32</v>
          </cell>
          <cell r="D30172" t="str">
            <v>ONIX PLUS LTZ 1.0 12V TURBO FLEX 4P C/AR - AUTOMÁTICO</v>
          </cell>
          <cell r="F30172" t="str">
            <v>SAO0004/24</v>
          </cell>
          <cell r="G30172" t="str">
            <v>ROBERT BOSCH LIMITADA</v>
          </cell>
        </row>
        <row r="30173">
          <cell r="B30173" t="str">
            <v>SHF5A42</v>
          </cell>
          <cell r="D30173" t="str">
            <v>ONIX PLUS LTZ 1.0 12V TURBO FLEX 4P C/AR - AUTOMÁTICO</v>
          </cell>
          <cell r="F30173" t="str">
            <v>SAO0004/24</v>
          </cell>
          <cell r="G30173" t="str">
            <v>ROBERT BOSCH LIMITADA</v>
          </cell>
        </row>
        <row r="30174">
          <cell r="B30174" t="str">
            <v>SIA6B54</v>
          </cell>
          <cell r="D30174" t="str">
            <v>COMPASS LONGITUDE 1.3 16V TURBO 270 FLEX 4P C/AR - AUTOMÁTICO</v>
          </cell>
          <cell r="F30174" t="str">
            <v>SAO0004/12</v>
          </cell>
          <cell r="G30174" t="str">
            <v>VALUE PREV SOCIEDADE PREVIDENCIARIA</v>
          </cell>
        </row>
        <row r="30175">
          <cell r="B30175" t="str">
            <v>SHF5A70</v>
          </cell>
          <cell r="D30175" t="str">
            <v>ONIX PLUS LTZ 1.0 12V TURBO FLEX 4P C/AR - AUTOMÁTICO</v>
          </cell>
          <cell r="F30175" t="str">
            <v>SAO0003/24</v>
          </cell>
          <cell r="G30175" t="str">
            <v>ROBERT BOSCH LIMITADA</v>
          </cell>
        </row>
        <row r="30176">
          <cell r="B30176" t="str">
            <v>SHF4J12</v>
          </cell>
          <cell r="D30176" t="str">
            <v>ONIX PLUS LTZ 1.0 12V TURBO FLEX 4P C/AR - AUTOMÁTICO</v>
          </cell>
          <cell r="F30176" t="str">
            <v>SAO0003/24</v>
          </cell>
          <cell r="G30176" t="str">
            <v>ROBERT BOSCH LIMITADA</v>
          </cell>
        </row>
        <row r="30177">
          <cell r="B30177" t="str">
            <v>RVV0G55</v>
          </cell>
          <cell r="D30177" t="str">
            <v>ONIX PLUS LTZ 1.0 12V TURBO FLEX 4P C/AR</v>
          </cell>
          <cell r="F30177" t="str">
            <v>RIO0032/15</v>
          </cell>
          <cell r="G30177" t="str">
            <v>UNILEVER BRASIL LTDA.</v>
          </cell>
        </row>
        <row r="30178">
          <cell r="B30178" t="str">
            <v>RVY6D66</v>
          </cell>
          <cell r="D30178" t="str">
            <v>ONIX LT 1.0 12V TURBO FLEX 4P C/AR</v>
          </cell>
          <cell r="F30178" t="str">
            <v>RIO0032/15</v>
          </cell>
          <cell r="G30178" t="str">
            <v>UNILEVER BRASIL LTDA.</v>
          </cell>
        </row>
        <row r="30179">
          <cell r="B30179" t="str">
            <v>RVX6I21</v>
          </cell>
          <cell r="D30179" t="str">
            <v>ONIX LT 1.0 12V TURBO FLEX 4P C/AR</v>
          </cell>
          <cell r="F30179" t="str">
            <v>RIO0032/15</v>
          </cell>
          <cell r="G30179" t="str">
            <v>UNILEVER BRASIL LTDA.</v>
          </cell>
        </row>
        <row r="30180">
          <cell r="B30180" t="str">
            <v>RVX6I17</v>
          </cell>
          <cell r="D30180" t="str">
            <v>ONIX LT 1.0 12V TURBO FLEX 4P C/AR</v>
          </cell>
          <cell r="F30180" t="str">
            <v>RIO0032/15</v>
          </cell>
          <cell r="G30180" t="str">
            <v>UNILEVER BRASIL LTDA.</v>
          </cell>
        </row>
        <row r="30181">
          <cell r="B30181" t="str">
            <v>RVW1B48</v>
          </cell>
          <cell r="D30181" t="str">
            <v>ONIX LT 1.0 12V TURBO FLEX 4P C/AR</v>
          </cell>
          <cell r="F30181" t="str">
            <v>RIO0032/15</v>
          </cell>
          <cell r="G30181" t="str">
            <v>UNILEVER BRASIL LTDA.</v>
          </cell>
        </row>
        <row r="30182">
          <cell r="B30182" t="str">
            <v>RVR8D21</v>
          </cell>
          <cell r="D30182" t="str">
            <v>ONIX LT 1.0 12V TURBO FLEX 4P C/AR</v>
          </cell>
          <cell r="F30182" t="str">
            <v>RIO0032/15</v>
          </cell>
          <cell r="G30182" t="str">
            <v>UNILEVER BRASIL LTDA.</v>
          </cell>
        </row>
        <row r="30183">
          <cell r="B30183" t="str">
            <v>RVL5J78</v>
          </cell>
          <cell r="D30183" t="str">
            <v>ONIX LT 1.0 12V TURBO FLEX 4P C/AR</v>
          </cell>
          <cell r="F30183" t="str">
            <v>RIO0032/15</v>
          </cell>
          <cell r="G30183" t="str">
            <v>UNILEVER BRASIL LTDA.</v>
          </cell>
        </row>
        <row r="30184">
          <cell r="B30184" t="str">
            <v>SYQ0G06</v>
          </cell>
          <cell r="D30184" t="str">
            <v>KICKS ACTIVE 1.6 16V FLEX 4P C/AR - AUTOMÁTICO</v>
          </cell>
          <cell r="F30184" t="str">
            <v>GVR9034/24</v>
          </cell>
          <cell r="G30184" t="str">
            <v>CENTRO DE EMAGRECIMENTO ALO LTDA</v>
          </cell>
        </row>
        <row r="30185">
          <cell r="B30185" t="str">
            <v>TDW2H00</v>
          </cell>
          <cell r="D30185" t="str">
            <v>ONIX LT 1.0 12V TURBO FLEX 4P C/AR - AUTOMÁTICO</v>
          </cell>
          <cell r="F30185" t="str">
            <v>GVR8493/25</v>
          </cell>
          <cell r="G30185" t="str">
            <v>SAMYRA PESTANA DA CUNHA VIDAKOVICS</v>
          </cell>
        </row>
        <row r="30186">
          <cell r="B30186" t="str">
            <v>SYR5A23</v>
          </cell>
          <cell r="D30186" t="str">
            <v>TRACKER LTZ 1.0 12V TURBO FLEX 4P C/AR - AUTOMÁTICO</v>
          </cell>
          <cell r="F30186" t="str">
            <v>GVR8181/24</v>
          </cell>
          <cell r="G30186" t="str">
            <v>ARCAN DISTRIBUIDORA DE MATERIAIS CIRURGICOS LTDA</v>
          </cell>
        </row>
        <row r="30187">
          <cell r="B30187" t="str">
            <v>QMZ8C59</v>
          </cell>
          <cell r="D30187" t="str">
            <v>KICKS SENSE 1.6 16V FLEX 4P C/AR - AUTOMÁTICO</v>
          </cell>
          <cell r="F30187" t="str">
            <v>GVR8062/24</v>
          </cell>
          <cell r="G30187" t="str">
            <v>WALLACE BUZOLIN MORENO</v>
          </cell>
        </row>
        <row r="30188">
          <cell r="B30188" t="str">
            <v>SUB0D91</v>
          </cell>
          <cell r="D30188" t="str">
            <v>T-CROSS HIGHLINE 1.4 250 TSI 16V TOTAL FLEX 4P C/AR - AUTOMÁTICO</v>
          </cell>
          <cell r="F30188" t="str">
            <v>GVR7888/24</v>
          </cell>
          <cell r="G30188" t="str">
            <v>GIULIANO TOFFALINI</v>
          </cell>
        </row>
        <row r="30189">
          <cell r="B30189" t="str">
            <v>RVX6I69</v>
          </cell>
          <cell r="D30189" t="str">
            <v>KWID ZEN 1.0 12V SCE FLEX 4P C/AR</v>
          </cell>
          <cell r="F30189" t="str">
            <v>GVR7729/23</v>
          </cell>
          <cell r="G30189" t="str">
            <v>CARLOS ROBERTO NOGUEIRA</v>
          </cell>
        </row>
        <row r="30190">
          <cell r="B30190" t="str">
            <v>TDV0E82</v>
          </cell>
          <cell r="D30190" t="str">
            <v>ONIX PREMIER II 1.0 12V TURBO FLEX 4P C/AR - AUTOMÁTICO</v>
          </cell>
          <cell r="F30190" t="str">
            <v>GVR7703/25</v>
          </cell>
          <cell r="G30190" t="str">
            <v>HELIO PALACIO DE ANDRADE</v>
          </cell>
        </row>
        <row r="30191">
          <cell r="B30191" t="str">
            <v>SHV1A47</v>
          </cell>
          <cell r="D30191" t="str">
            <v>COROLLA XEI 2.0 16V DOHC FLEX 4P C/AR - AUTOMÁTICO</v>
          </cell>
          <cell r="F30191" t="str">
            <v>GVR7436/23</v>
          </cell>
          <cell r="G30191" t="str">
            <v>AGEU PERES DA SILVA</v>
          </cell>
        </row>
        <row r="30192">
          <cell r="B30192" t="str">
            <v>SHN5A57</v>
          </cell>
          <cell r="D30192" t="str">
            <v>COMPASS LONGITUDE 1.3 16V TURBO 270 FLEX 4P C/AR - AUTOMÁTICO</v>
          </cell>
          <cell r="F30192" t="str">
            <v>GVR7358/23</v>
          </cell>
          <cell r="G30192" t="str">
            <v>SUZANA ANDRADE VALENTE.</v>
          </cell>
        </row>
        <row r="30193">
          <cell r="B30193" t="str">
            <v>SHN4J58</v>
          </cell>
          <cell r="D30193" t="str">
            <v>COMMANDER LIMITED 7L 1.3 16V TURBO 270 FLEX 4P C/AR - AUTOMÁTICO</v>
          </cell>
          <cell r="F30193" t="str">
            <v>GVR7333/23</v>
          </cell>
          <cell r="G30193" t="str">
            <v>JOSE MAURICIO MORAES DE OLIVEIRA</v>
          </cell>
        </row>
        <row r="30194">
          <cell r="B30194" t="str">
            <v>SHL7I27</v>
          </cell>
          <cell r="D30194" t="str">
            <v>T-CROSS COMFORTLINE 1.0 200 TSI 12V TOTAL FLEX 4P C/AR - AUTOMÁTICO</v>
          </cell>
          <cell r="F30194" t="str">
            <v>GVR7194/23</v>
          </cell>
          <cell r="G30194" t="str">
            <v>FINKLER &amp; SCHEIN REPRESENTACOES LTDA</v>
          </cell>
        </row>
        <row r="30195">
          <cell r="B30195" t="str">
            <v>SHQ4B74</v>
          </cell>
          <cell r="D30195" t="str">
            <v>208 HATCH ACTIVE 1.6 16V FLEX 4P C/AR - AUTOMÁTICO</v>
          </cell>
          <cell r="F30195" t="str">
            <v>GVR6972/23</v>
          </cell>
          <cell r="G30195" t="str">
            <v>MONICA LUCIANA MACEDO DI BLASI</v>
          </cell>
        </row>
        <row r="30196">
          <cell r="B30196" t="str">
            <v>TEL9B89</v>
          </cell>
          <cell r="D30196" t="str">
            <v>COMPASS LONGITUDE 1.3 16V TURBO 270 FLEX 4P C/AR - AUTOMÁTICO</v>
          </cell>
          <cell r="F30196" t="str">
            <v>GVR6856/25</v>
          </cell>
          <cell r="G30196" t="str">
            <v>CLAUDIO DA CUNHA QUINTEIRO</v>
          </cell>
        </row>
        <row r="30197">
          <cell r="B30197" t="str">
            <v>SHY0F51</v>
          </cell>
          <cell r="D30197" t="str">
            <v>T-CROSS HIGHLINE 1.4 250 TSI 16V TOTAL FLEX 4P C/AR - AUTOMÁTICO</v>
          </cell>
          <cell r="F30197" t="str">
            <v>GVR6325/23</v>
          </cell>
          <cell r="G30197" t="str">
            <v>ERMISSON DE SOUSA PACHECO</v>
          </cell>
        </row>
        <row r="30198">
          <cell r="B30198" t="str">
            <v>SHV9F75</v>
          </cell>
          <cell r="D30198" t="str">
            <v>CRETA PLATINUM 1.0 TGDI 12V TURBO FLEX 4P C/AR - AUTOMÁTICO</v>
          </cell>
          <cell r="F30198" t="str">
            <v>GVR6263/23</v>
          </cell>
          <cell r="G30198" t="str">
            <v>HBPAR EMPREENDIMENTOS E PARTICIPACOES LTDA.</v>
          </cell>
        </row>
        <row r="30199">
          <cell r="B30199" t="str">
            <v>RVF4A04</v>
          </cell>
          <cell r="D30199" t="str">
            <v>COMPASS LONGITUDE 1.3 16V TURBO 270 FLEX 4P C/AR - AUTOMÁTICO</v>
          </cell>
          <cell r="F30199" t="str">
            <v>GVR5928/22</v>
          </cell>
          <cell r="G30199" t="str">
            <v>MARIA VITÓRIA MAZITELI DE OLIVEIRA</v>
          </cell>
        </row>
        <row r="30200">
          <cell r="B30200" t="str">
            <v>SHZ4H79</v>
          </cell>
          <cell r="D30200" t="str">
            <v>CRETA ACTION 1.6 16V FLEX 4P C/AR - AUTOMÁTICO</v>
          </cell>
          <cell r="F30200" t="str">
            <v>GVR5859/23</v>
          </cell>
          <cell r="G30200" t="str">
            <v>INSTITUTO MILITAO DE DESENVOLVIMENTO DE PESSOAS LTDA</v>
          </cell>
        </row>
        <row r="30201">
          <cell r="B30201" t="str">
            <v>SHO4A22</v>
          </cell>
          <cell r="D30201" t="str">
            <v>ARGO DRIVE 1.0 6V FLEX 4P C/AR</v>
          </cell>
          <cell r="F30201" t="str">
            <v>GVR4374/23</v>
          </cell>
          <cell r="G30201" t="str">
            <v>DYNAMOX SA</v>
          </cell>
        </row>
        <row r="30202">
          <cell r="B30202" t="str">
            <v>RUY8I63</v>
          </cell>
          <cell r="D30202" t="str">
            <v>TAOS HIGHLINE 1.4 250 TSI 16V TOTAL FLEX 4P C/AR - AUTOMÁTICO</v>
          </cell>
          <cell r="F30202" t="str">
            <v>GVR4193/22</v>
          </cell>
          <cell r="G30202" t="str">
            <v>CHRISTIANE ASSIS</v>
          </cell>
        </row>
        <row r="30203">
          <cell r="B30203" t="str">
            <v>SYI2A48</v>
          </cell>
          <cell r="D30203" t="str">
            <v>HB20 COMFORT PLUS FLEX 1.0</v>
          </cell>
          <cell r="F30203" t="str">
            <v>GVR4045/24</v>
          </cell>
          <cell r="G30203" t="str">
            <v>SOIBER FABRICACAO DE MOVEIS LTDA</v>
          </cell>
        </row>
        <row r="30204">
          <cell r="B30204" t="str">
            <v>SYI2B54</v>
          </cell>
          <cell r="D30204" t="str">
            <v>HB20 COMFORT PLUS FLEX 1.0</v>
          </cell>
          <cell r="F30204" t="str">
            <v>GVR4045/24</v>
          </cell>
          <cell r="G30204" t="str">
            <v>SOIBER FABRICACAO DE MOVEIS LTDA</v>
          </cell>
        </row>
        <row r="30205">
          <cell r="B30205" t="str">
            <v>SYQ6G46</v>
          </cell>
          <cell r="D30205" t="str">
            <v>KICKS SENSE 1.6 16V FLEX 4P C/AR - AUTOMÁTICO</v>
          </cell>
          <cell r="F30205" t="str">
            <v>GVR3479/24</v>
          </cell>
          <cell r="G30205" t="str">
            <v>RAFAEL MACEDO MALHEIRO</v>
          </cell>
        </row>
        <row r="30206">
          <cell r="B30206" t="str">
            <v>SJD3B68</v>
          </cell>
          <cell r="D30206" t="str">
            <v>T-CROSS COMFORTLINE 1.0 200 TSI 12V TOTAL FLEX 4P C/AR - AUTOMÁTICO</v>
          </cell>
          <cell r="F30206" t="str">
            <v>GVR3446/24</v>
          </cell>
          <cell r="G30206" t="str">
            <v>RUY LUIZ D AVILA JUNIOR</v>
          </cell>
        </row>
        <row r="30207">
          <cell r="B30207" t="str">
            <v>SVQ8J21</v>
          </cell>
          <cell r="D30207" t="str">
            <v>NIVUS HIGHLINE 1.0 200 TSI 12V TOTAL FLEX 4P C/AR - AUTOMÁTICO</v>
          </cell>
          <cell r="F30207" t="str">
            <v>GVR3428/25</v>
          </cell>
          <cell r="G30207" t="str">
            <v>LUCAS BARSANTI PLACCO</v>
          </cell>
        </row>
        <row r="30208">
          <cell r="B30208" t="str">
            <v>SYI0H19</v>
          </cell>
          <cell r="D30208" t="str">
            <v>HB20 SENSE PLUS FLEX 1.0</v>
          </cell>
          <cell r="F30208" t="str">
            <v>GVR2967/24</v>
          </cell>
          <cell r="G30208" t="str">
            <v>CORE &amp; DECOR REPRESENTACOES E SERVICOS EM MOVEIS LTDA</v>
          </cell>
        </row>
        <row r="30209">
          <cell r="B30209" t="str">
            <v>SYF6D68</v>
          </cell>
          <cell r="D30209" t="str">
            <v>ONIX PLUS LTZ 1.0 12V TURBO FLEX 4P C/AR - AUTOMÁTICO</v>
          </cell>
          <cell r="F30209" t="str">
            <v>GVR2478/24</v>
          </cell>
          <cell r="G30209" t="str">
            <v>CAMILA DE FREITAS PEREIRA</v>
          </cell>
        </row>
        <row r="30210">
          <cell r="B30210" t="str">
            <v>TDY7I18</v>
          </cell>
          <cell r="D30210" t="str">
            <v>KARDIAN EVOLUTION TURBO FLEX AT 1.0</v>
          </cell>
          <cell r="F30210" t="str">
            <v>GVR2250/25</v>
          </cell>
          <cell r="G30210" t="str">
            <v>MICHELE SECCO STORE COMERCIO DE ROUPAS E ACESSORIOS LTDA</v>
          </cell>
        </row>
        <row r="30211">
          <cell r="B30211" t="str">
            <v>SHP9E62</v>
          </cell>
          <cell r="D30211" t="str">
            <v>C3 FEEL 1.0 6V FLEX 4P C/AR</v>
          </cell>
          <cell r="F30211" t="str">
            <v>GVR2167/23</v>
          </cell>
          <cell r="G30211" t="str">
            <v>MAYRA BARBOSA FRAGIACOMO WABERSKI</v>
          </cell>
        </row>
        <row r="30212">
          <cell r="B30212" t="str">
            <v>TDX2F68</v>
          </cell>
          <cell r="D30212" t="str">
            <v>KARDIAN EVOLUTION TURBO FLEX AT 1.0</v>
          </cell>
          <cell r="F30212" t="str">
            <v>GVR2131/25</v>
          </cell>
          <cell r="G30212" t="str">
            <v>VIRGINIA ORTIZ ABRAÃO HOFFMANN</v>
          </cell>
        </row>
        <row r="30213">
          <cell r="B30213" t="str">
            <v>SHI6D08</v>
          </cell>
          <cell r="D30213" t="str">
            <v>208 HATCH LIKE 1.0 6V FLEX 4P C/AR</v>
          </cell>
          <cell r="F30213" t="str">
            <v>GVR1680/23</v>
          </cell>
          <cell r="G30213" t="str">
            <v>CUNHA PEREIRA &amp; MASSARA ADVOGADOS ASSOCIADOS</v>
          </cell>
        </row>
        <row r="30214">
          <cell r="B30214" t="str">
            <v>FGG8J61</v>
          </cell>
          <cell r="D30214" t="str">
            <v>T-CROSS 1.0 200 TSI 12V TOTAL FLEX 4P C/AR - AUTOMÁTICO</v>
          </cell>
          <cell r="F30214" t="str">
            <v>GVR1393/23</v>
          </cell>
          <cell r="G30214" t="str">
            <v>HEIVA REABILITACAO EM FISIOTERAPIA LTDA</v>
          </cell>
        </row>
        <row r="30215">
          <cell r="B30215" t="str">
            <v>SVP7J11</v>
          </cell>
          <cell r="D30215" t="str">
            <v>T-CROSS 1.0 200 TSI 12V TOTAL FLEX 4P C/AR - AUTOMÁTICO</v>
          </cell>
          <cell r="F30215" t="str">
            <v>GVR1151/24</v>
          </cell>
          <cell r="G30215" t="str">
            <v>AMATUSSI SERVICOS DE CONTABILIDADE LTDA</v>
          </cell>
        </row>
        <row r="30216">
          <cell r="B30216" t="str">
            <v>SYR6E34</v>
          </cell>
          <cell r="D30216" t="str">
            <v>C3 LIVE PACK 1.0 6V FLEX 4P C/AR</v>
          </cell>
          <cell r="F30216" t="str">
            <v>GVR1106/24</v>
          </cell>
          <cell r="G30216" t="str">
            <v>VERA LÚCIA BORDALLO DOS SANTOS</v>
          </cell>
        </row>
        <row r="30217">
          <cell r="B30217" t="str">
            <v>SYN2F44</v>
          </cell>
          <cell r="D30217" t="str">
            <v>ONIX PLUS PREMIER II 1.0 12V TURBO FLEX 4P C/AR - AUTOMÁTICO</v>
          </cell>
          <cell r="F30217" t="str">
            <v>GVR1095/24</v>
          </cell>
          <cell r="G30217" t="str">
            <v>REAL BRASIL CORRETORA DE SEGUROS LTDA.</v>
          </cell>
        </row>
        <row r="30218">
          <cell r="B30218" t="str">
            <v>SUU6H86</v>
          </cell>
          <cell r="D30218" t="str">
            <v>TAOS HIGHLINE 1.4 250 TSI 16V TOTAL FLEX 4P C/AR - AUTOMÁTICO</v>
          </cell>
          <cell r="F30218" t="str">
            <v>GVR0954/24</v>
          </cell>
          <cell r="G30218" t="str">
            <v>I.S. MARMORES E GRANITOS LTDA</v>
          </cell>
        </row>
        <row r="30219">
          <cell r="B30219" t="str">
            <v>SYL4B60</v>
          </cell>
          <cell r="D30219" t="str">
            <v>CRETA LIMITED SAFETY TGDI FLEX AT 1.0</v>
          </cell>
          <cell r="F30219" t="str">
            <v>GVR0551/24</v>
          </cell>
          <cell r="G30219" t="str">
            <v>JULIANA CHRISPIN GAVINELI</v>
          </cell>
        </row>
        <row r="30220">
          <cell r="B30220" t="str">
            <v>SST5A67</v>
          </cell>
          <cell r="D30220" t="str">
            <v>T-CROSS HIGHLINE 1.4 250 TSI 16V TOTAL FLEX 4P C/AR - AUTOMÁTICO</v>
          </cell>
          <cell r="F30220" t="str">
            <v>GVR0479/24</v>
          </cell>
          <cell r="G30220" t="str">
            <v>EDUARDO TOLEDO LARA</v>
          </cell>
        </row>
        <row r="30221">
          <cell r="B30221" t="str">
            <v>SWM1C30</v>
          </cell>
          <cell r="D30221" t="str">
            <v>NIVUS COMFORTLINE 1.0 200 TSI 12V TOTAL FLEX 4P C/AR - AUTOMÁTICO</v>
          </cell>
          <cell r="F30221" t="str">
            <v>GVR0370/24</v>
          </cell>
          <cell r="G30221" t="str">
            <v>SANDRO APARECIDO DO CARMO</v>
          </cell>
        </row>
        <row r="30222">
          <cell r="B30222" t="str">
            <v>FLP3B51</v>
          </cell>
          <cell r="D30222" t="str">
            <v>NIVUS HIGHLINE 1.0 200 TSI 12V TOTAL FLEX 4P C/AR - AUTOMÁTICO</v>
          </cell>
          <cell r="F30222" t="str">
            <v>GVR0207/24</v>
          </cell>
          <cell r="G30222" t="str">
            <v>WILLIAN JOSÉ DA SILVA SOARES</v>
          </cell>
        </row>
        <row r="30223">
          <cell r="B30223" t="str">
            <v>FCZ8J91</v>
          </cell>
          <cell r="D30223" t="str">
            <v>NIVUS HIGHLINE 1.0 200 TSI 12V TOTAL FLEX 4P C/AR - AUTOMÁTICO</v>
          </cell>
          <cell r="F30223" t="str">
            <v>GVR0178/24</v>
          </cell>
          <cell r="G30223" t="str">
            <v>PERI PLASTICOS IND COM EMB PLAST PRODS LIMPEZA LTDA</v>
          </cell>
        </row>
        <row r="30224">
          <cell r="B30224" t="str">
            <v>SIZ0J84</v>
          </cell>
          <cell r="D30224" t="str">
            <v>ARGO 1.0 6V FLEX 4P C/AR</v>
          </cell>
          <cell r="F30224" t="str">
            <v>GVM9239/23</v>
          </cell>
          <cell r="G30224" t="str">
            <v>BIANCA TOPETE AGUEDA RIBEIRO</v>
          </cell>
        </row>
        <row r="30225">
          <cell r="B30225" t="str">
            <v>SII5J60</v>
          </cell>
          <cell r="D30225" t="str">
            <v>COMPASS LONGITUDE 1.3 16V TURBO 270 FLEX 4P C/AR - AUTOMÁTICO</v>
          </cell>
          <cell r="F30225" t="str">
            <v>GVM8518/23</v>
          </cell>
          <cell r="G30225" t="str">
            <v>FABIO MATHEUS SALOMÃO</v>
          </cell>
        </row>
        <row r="30226">
          <cell r="B30226" t="str">
            <v>QMZ3G68</v>
          </cell>
          <cell r="D30226" t="str">
            <v>ONIX PLUS PREMIER II 1.0 12V TURBO FLEX 4P C/AR - AUTOMÁTICO</v>
          </cell>
          <cell r="F30226" t="str">
            <v>GVM7753/24</v>
          </cell>
          <cell r="G30226" t="str">
            <v>ALBERTO LEME DE MORAES</v>
          </cell>
        </row>
        <row r="30227">
          <cell r="B30227" t="str">
            <v>QMY4E55</v>
          </cell>
          <cell r="D30227" t="str">
            <v>PULSE DRIVE 1.3 8V FLEX 4P C/AR - AUTOMÁTICO</v>
          </cell>
          <cell r="F30227" t="str">
            <v>GVM6977/24</v>
          </cell>
          <cell r="G30227" t="str">
            <v>ALESSANDRA FABRI DE MEDEIROS</v>
          </cell>
        </row>
        <row r="30228">
          <cell r="B30228" t="str">
            <v>QNV7D59</v>
          </cell>
          <cell r="D30228" t="str">
            <v>CRONOS PRECISION 1.3 8V FLEX 4P C/AR - AUTOMÁTICO</v>
          </cell>
          <cell r="F30228" t="str">
            <v>GVM6934/24</v>
          </cell>
          <cell r="G30228" t="str">
            <v>LUAN DE LIMA PEREIRA</v>
          </cell>
        </row>
        <row r="30229">
          <cell r="B30229" t="str">
            <v>SYB2C47</v>
          </cell>
          <cell r="D30229" t="str">
            <v>HB20 COMFORT PLUS FLEX 1.0</v>
          </cell>
          <cell r="F30229" t="str">
            <v>GVM6130/24</v>
          </cell>
          <cell r="G30229" t="str">
            <v>BRUNA JARDIM CARDOSO BARROS</v>
          </cell>
        </row>
        <row r="30230">
          <cell r="B30230" t="str">
            <v>TEP9C51</v>
          </cell>
          <cell r="D30230" t="str">
            <v>HB20 LIMITED TGDI FLEX AT 1.0</v>
          </cell>
          <cell r="F30230" t="str">
            <v>GVM5982/25</v>
          </cell>
          <cell r="G30230" t="str">
            <v>DIVANIRA PAIVA COSTA NOBREGA</v>
          </cell>
        </row>
        <row r="30231">
          <cell r="B30231" t="str">
            <v>RUV2J57</v>
          </cell>
          <cell r="D30231" t="str">
            <v>MOBI LIKE 1.0 8V FLEX 4P C/AR</v>
          </cell>
          <cell r="F30231" t="str">
            <v>GVM5488/23</v>
          </cell>
          <cell r="G30231" t="str">
            <v>CF T DISTRIBUIDORA DE BATERIAS LTDA</v>
          </cell>
        </row>
        <row r="30232">
          <cell r="B30232" t="str">
            <v>HKA6G62</v>
          </cell>
          <cell r="D30232" t="str">
            <v>T-CROSS HIGHLINE 1.4 250 TSI 16V TOTAL FLEX 4P C/AR - AUTOMÁTICO</v>
          </cell>
          <cell r="F30232" t="str">
            <v>GVM4141/24</v>
          </cell>
          <cell r="G30232" t="str">
            <v>FILIPE VIEIRA FERREIRA</v>
          </cell>
        </row>
        <row r="30233">
          <cell r="B30233" t="str">
            <v>SHZ5A12</v>
          </cell>
          <cell r="D30233" t="str">
            <v>CRETA COMFORT 1.0 TGDI 12V TURBO FLEX 4P C/AR - AUTOMÁTICO</v>
          </cell>
          <cell r="F30233" t="str">
            <v>GVM3058/23</v>
          </cell>
          <cell r="G30233" t="str">
            <v>ROGÉRIO REPLE PENTEADO ROCHA</v>
          </cell>
        </row>
        <row r="30234">
          <cell r="B30234" t="str">
            <v>SHL8E49</v>
          </cell>
          <cell r="D30234" t="str">
            <v>ONIX PLUS PREMIER II 1.0 12V TURBO FLEX 4P C/AR - AUTOMÁTICO</v>
          </cell>
          <cell r="F30234" t="str">
            <v>GVM2859/22</v>
          </cell>
          <cell r="G30234" t="str">
            <v>FSV MARKETING E VENDAS LTDA</v>
          </cell>
        </row>
        <row r="30235">
          <cell r="B30235" t="str">
            <v>SIB3E26</v>
          </cell>
          <cell r="D30235" t="str">
            <v>ARGO DRIVE 1.0 6V FLEX 4P C/AR</v>
          </cell>
          <cell r="F30235" t="str">
            <v>GVM2772/23</v>
          </cell>
          <cell r="G30235" t="str">
            <v>LACRE HAHNEMANN COMERCIO E DISTRIBUICAO LTDA</v>
          </cell>
        </row>
        <row r="30236">
          <cell r="B30236" t="str">
            <v>HIV6B17</v>
          </cell>
          <cell r="D30236" t="str">
            <v>MOBI LIKE 1.0 8V FLEX 4P C/AR</v>
          </cell>
          <cell r="F30236" t="str">
            <v>GVM2710/24</v>
          </cell>
          <cell r="G30236" t="str">
            <v>LÉO FERNANDO CASTELHANO BRUNO</v>
          </cell>
        </row>
        <row r="30237">
          <cell r="B30237" t="str">
            <v>HIV2E77</v>
          </cell>
          <cell r="D30237" t="str">
            <v>TRACKER PREMIER 1.2 12V TURBO FLEX 4P C/AR - AUTOMÁTICO</v>
          </cell>
          <cell r="F30237" t="str">
            <v>GVM2593/24</v>
          </cell>
          <cell r="G30237" t="str">
            <v>ANA CLAUDIA CALIL DA COSTA MARQUES</v>
          </cell>
        </row>
        <row r="30238">
          <cell r="B30238" t="str">
            <v>STG3B51</v>
          </cell>
          <cell r="D30238" t="str">
            <v>NIVUS COMFORTLINE 1.0 200 TSI 12V TOTAL FLEX 4P C/AR - AUTOMÁTICO</v>
          </cell>
          <cell r="F30238" t="str">
            <v>GVM2163/24</v>
          </cell>
          <cell r="G30238" t="str">
            <v>MARCO ANTONIO DE SOUZA MUNIZ</v>
          </cell>
        </row>
        <row r="30239">
          <cell r="B30239" t="str">
            <v>STW0B40</v>
          </cell>
          <cell r="D30239" t="str">
            <v>NIVUS HIGHLINE 1.0 200 TSI 12V TOTAL FLEX 4P C/AR - AUTOMÁTICO</v>
          </cell>
          <cell r="F30239" t="str">
            <v>GVM1672/24</v>
          </cell>
          <cell r="G30239" t="str">
            <v>HENRIQUE CÉSAR ALVES CLETO</v>
          </cell>
        </row>
        <row r="30240">
          <cell r="B30240" t="str">
            <v>SHI4G67</v>
          </cell>
          <cell r="D30240" t="str">
            <v>CRONOS DRIVE 1.3 8V FLEX 4P C/AR - AUTOMÁTICO</v>
          </cell>
          <cell r="F30240" t="str">
            <v>GVM1514/22</v>
          </cell>
          <cell r="G30240" t="str">
            <v>ALEXANDRE BIRKENSTEIN CHUMER</v>
          </cell>
        </row>
        <row r="30241">
          <cell r="B30241" t="str">
            <v>SHY7E94</v>
          </cell>
          <cell r="D30241" t="str">
            <v>T-CROSS HIGHLINE 1.4 250 TSI 16V TOTAL FLEX 4P C/AR - AUTOMÁTICO</v>
          </cell>
          <cell r="F30241" t="str">
            <v>GVM0613/23</v>
          </cell>
          <cell r="G30241" t="str">
            <v>MARCELO VICTOR BARBOSA XAVIER</v>
          </cell>
        </row>
        <row r="30242">
          <cell r="B30242" t="str">
            <v>TEB8G29</v>
          </cell>
          <cell r="D30242" t="str">
            <v>TRACKER LT 1.0 12V TURBO FLEX 4P C/AR - AUTOMÁTICO</v>
          </cell>
          <cell r="F30242" t="str">
            <v>GVM0606/25</v>
          </cell>
          <cell r="G30242" t="str">
            <v>JMD HAMOA URBANISMO LTDA</v>
          </cell>
        </row>
        <row r="30243">
          <cell r="B30243" t="str">
            <v>SHP9E60</v>
          </cell>
          <cell r="D30243" t="str">
            <v>JUMPY CARGO 6,1M³ 1.5 16V TURBO DIE 4P C/AR</v>
          </cell>
          <cell r="F30243" t="str">
            <v>GVM0470/23</v>
          </cell>
          <cell r="G30243" t="str">
            <v>MP DOCERIA LTDA</v>
          </cell>
        </row>
        <row r="30244">
          <cell r="B30244" t="str">
            <v>OPP8J36</v>
          </cell>
          <cell r="D30244" t="str">
            <v>FASTBACK AUDACE 1.0 12V TURBO 200 FLEX 4P C/AR - AUTOMÁTICO</v>
          </cell>
          <cell r="F30244" t="str">
            <v>GVM0334/24</v>
          </cell>
          <cell r="G30244" t="str">
            <v>ELZENI RODRIGUES RIBEIRO</v>
          </cell>
        </row>
        <row r="30245">
          <cell r="B30245" t="str">
            <v>STR8E51</v>
          </cell>
          <cell r="D30245" t="str">
            <v>T-CROSS HIGHLINE 1.4 250 TSI 16V TOTAL FLEX 4P C/AR - AUTOMÁTICO</v>
          </cell>
          <cell r="F30245" t="str">
            <v>GVM0221/24</v>
          </cell>
          <cell r="G30245" t="str">
            <v>MARIA ALICE ALEXANDRE</v>
          </cell>
        </row>
        <row r="30246">
          <cell r="B30246" t="str">
            <v>TEA0J01</v>
          </cell>
          <cell r="D30246" t="str">
            <v>FASTBACK AUDACE T200 HÍBRIDO MHEV FLEX AT 1.0</v>
          </cell>
          <cell r="F30246" t="str">
            <v>GVM0196/25</v>
          </cell>
          <cell r="G30246" t="str">
            <v>SOUZA NEGOCIOS &amp; IMPLEMENTOS RODOVIARIOS LTDA</v>
          </cell>
        </row>
        <row r="30247">
          <cell r="B30247" t="str">
            <v>SYU0C44</v>
          </cell>
          <cell r="D30247" t="str">
            <v>KICKS ADVANCE 1.6 16V FLEX 4P C/AR - AUTOMÁTICO</v>
          </cell>
          <cell r="F30247" t="str">
            <v>GVM0160/24</v>
          </cell>
          <cell r="G30247" t="str">
            <v>LEANDRO ANTNIO SILVA DA CRUZ</v>
          </cell>
        </row>
        <row r="30248">
          <cell r="B30248" t="str">
            <v>OPP4A36</v>
          </cell>
          <cell r="D30248" t="str">
            <v>NOVA STRADA FREEDOM CD 1.3 8V FLEX 4P C/AR</v>
          </cell>
          <cell r="F30248" t="str">
            <v>GVM0058/24</v>
          </cell>
          <cell r="G30248" t="str">
            <v>WAGNER MURLLLO SILVA REIS</v>
          </cell>
        </row>
        <row r="30249">
          <cell r="B30249" t="str">
            <v>TDP3C00</v>
          </cell>
          <cell r="D30249" t="str">
            <v>ONIX LT 1.0 12V FLEX 4P C/AR</v>
          </cell>
          <cell r="F30249" t="str">
            <v>GVC3907/24</v>
          </cell>
          <cell r="G30249" t="str">
            <v>DIOMARIA TIAGO SILVA</v>
          </cell>
        </row>
        <row r="30250">
          <cell r="B30250" t="str">
            <v>TXX0C89</v>
          </cell>
          <cell r="D30250" t="str">
            <v>ONIX PLUS PREMIER II 1.0 12V TURBO FLEX 4P C/AR - AUTOMÁTICO</v>
          </cell>
          <cell r="F30250" t="str">
            <v>GVC3698/25</v>
          </cell>
          <cell r="G30250" t="str">
            <v>STORCK ARMAZENS GERAIS LTDA</v>
          </cell>
        </row>
        <row r="30251">
          <cell r="B30251" t="str">
            <v>TDK7D58</v>
          </cell>
          <cell r="D30251" t="str">
            <v>ONIX LT 1.0 12V FLEX 4P C/AR</v>
          </cell>
          <cell r="F30251" t="str">
            <v>GVC2403/24</v>
          </cell>
          <cell r="G30251" t="str">
            <v>MARILIA AMORIM FERRAZ</v>
          </cell>
        </row>
        <row r="30252">
          <cell r="B30252" t="str">
            <v>TDD3J48</v>
          </cell>
          <cell r="D30252" t="str">
            <v>KARDIAN EVOLUTION TURBO FLEX AT 1.0</v>
          </cell>
          <cell r="F30252" t="str">
            <v>GVC1299/24</v>
          </cell>
          <cell r="G30252" t="str">
            <v>MARIA ABADIA MARTINS RIBEIRO</v>
          </cell>
        </row>
        <row r="30253">
          <cell r="B30253" t="str">
            <v>TDG1A56</v>
          </cell>
          <cell r="D30253" t="str">
            <v>ONIX LT 1.0 12V TURBO FLEX 4P C/AR - AUTOMÁTICO</v>
          </cell>
          <cell r="F30253" t="str">
            <v>GVC0790/24</v>
          </cell>
          <cell r="G30253" t="str">
            <v>CSS SERVICOS ADMINISTRATIVOS LTDA</v>
          </cell>
        </row>
        <row r="30254">
          <cell r="B30254" t="str">
            <v>TCX1G37</v>
          </cell>
          <cell r="D30254" t="str">
            <v>COMPASS LONGITUDE 1.3 16V TURBO 270 FLEX 4P C/AR - AUTOMÁTICO</v>
          </cell>
          <cell r="F30254" t="str">
            <v>GVB7413/24</v>
          </cell>
          <cell r="G30254" t="str">
            <v>NATHALIA DO PRADO CAPANEMA</v>
          </cell>
        </row>
        <row r="30255">
          <cell r="B30255" t="str">
            <v>SYT1J32</v>
          </cell>
          <cell r="D30255" t="str">
            <v>NOVA STRADA FREEDOM CD 1.3 8V FLEX 4P C/AR</v>
          </cell>
          <cell r="F30255" t="str">
            <v>GVB7316/24</v>
          </cell>
          <cell r="G30255" t="str">
            <v>LETICIA FRANCO</v>
          </cell>
        </row>
        <row r="30256">
          <cell r="B30256" t="str">
            <v>TCU9E66</v>
          </cell>
          <cell r="D30256" t="str">
            <v>ONIX LT 1.0 12V FLEX 4P C/AR</v>
          </cell>
          <cell r="F30256" t="str">
            <v>GVB6256/24</v>
          </cell>
          <cell r="G30256" t="str">
            <v>MARCELO FRAGA DA SILVA</v>
          </cell>
        </row>
        <row r="30257">
          <cell r="B30257" t="str">
            <v>TCT2B33</v>
          </cell>
          <cell r="D30257" t="str">
            <v>FASTBACK AUDACE 1.0 12V TURBO 200 FLEX 4P C/AR - AUTOMÁTICO</v>
          </cell>
          <cell r="F30257" t="str">
            <v>GVB5917/24</v>
          </cell>
          <cell r="G30257" t="str">
            <v>GERARDO BEZERRA DE MENEZES AZEVEDO</v>
          </cell>
        </row>
        <row r="30258">
          <cell r="B30258" t="str">
            <v>TXC8H22</v>
          </cell>
          <cell r="D30258" t="str">
            <v>HB20 LIMITED TGDI FLEX AT 1.0</v>
          </cell>
          <cell r="F30258" t="str">
            <v>GVB5597/25</v>
          </cell>
          <cell r="G30258" t="str">
            <v>RAFAEL NASCIMENTO LEITE</v>
          </cell>
        </row>
        <row r="30259">
          <cell r="B30259" t="str">
            <v>SYK9A23</v>
          </cell>
          <cell r="D30259" t="str">
            <v>ONIX LT 1.0 12V FLEX 4P C/AR</v>
          </cell>
          <cell r="F30259" t="str">
            <v>GVB3994/23</v>
          </cell>
          <cell r="G30259" t="str">
            <v>PAULA MÁRCIA MARQUES DE CAMPOS</v>
          </cell>
        </row>
        <row r="30260">
          <cell r="B30260" t="str">
            <v>TCP8I94</v>
          </cell>
          <cell r="D30260" t="str">
            <v>NOVA STRADA FREEDOM CD 1.3 8V FLEX 4P C/AR</v>
          </cell>
          <cell r="F30260" t="str">
            <v>GVB3415/24</v>
          </cell>
          <cell r="G30260" t="str">
            <v>PEC ENGENHARIA E CONSTRUCAO LTDA</v>
          </cell>
        </row>
        <row r="30261">
          <cell r="B30261" t="str">
            <v>SYL6F01</v>
          </cell>
          <cell r="D30261" t="str">
            <v>COMMANDER LIMITED 7L 2.0 16V TURBO DIE 4X4 4P C/AR - AUTOMÁTICO</v>
          </cell>
          <cell r="F30261" t="str">
            <v>GVB2818/23</v>
          </cell>
          <cell r="G30261" t="str">
            <v>AUTOMACAO 2000 COMERCIO DE EQUIPAMENTOS DE INFORMATICA E PRESTADORA DE SERVICOS LTDA</v>
          </cell>
        </row>
        <row r="30262">
          <cell r="B30262" t="str">
            <v>TEV4J33</v>
          </cell>
          <cell r="D30262" t="str">
            <v>CRETA LIMITED 1.0 TGDI 12V TURBO FLEX 4P C/AR - AUTOMÁTICO</v>
          </cell>
          <cell r="F30262" t="str">
            <v>GVB2401/25</v>
          </cell>
          <cell r="G30262" t="str">
            <v>ERICA PRISCILA SILVA FRAGA</v>
          </cell>
        </row>
        <row r="30263">
          <cell r="B30263" t="str">
            <v>OPP3I33</v>
          </cell>
          <cell r="D30263" t="str">
            <v>CRONOS DRIVE 1.3 8V FLEX 4P C/AR - AUTOMÁTICO</v>
          </cell>
          <cell r="F30263" t="str">
            <v>GVB1617/23</v>
          </cell>
          <cell r="G30263" t="str">
            <v>PAULO HENRIQUE GURITA DA SILVA</v>
          </cell>
        </row>
        <row r="30264">
          <cell r="B30264" t="str">
            <v>SYI0J04</v>
          </cell>
          <cell r="D30264" t="str">
            <v>HB20 SENSE PLUS FLEX 1.0</v>
          </cell>
          <cell r="F30264" t="str">
            <v>GVB1525/23</v>
          </cell>
          <cell r="G30264" t="str">
            <v>DR SCHAR BRASIL INDÚSTRIA E COMERCIO DE ALIMENTOS LTDA</v>
          </cell>
        </row>
        <row r="30265">
          <cell r="B30265" t="str">
            <v>SYD8B02</v>
          </cell>
          <cell r="D30265" t="str">
            <v>TRACKER LT 1.0 12V TURBO FLEX 4P C/AR - AUTOMÁTICO</v>
          </cell>
          <cell r="F30265" t="str">
            <v>GVB0352/23</v>
          </cell>
          <cell r="G30265" t="str">
            <v>PAULO ROBERTO DE ALMEIDA PINATTI</v>
          </cell>
        </row>
        <row r="30266">
          <cell r="B30266" t="str">
            <v>SST6D12</v>
          </cell>
          <cell r="D30266" t="str">
            <v>NIVUS HIGHLINE 1.0 200 TSI 12V TOTAL FLEX 4P C/AR - AUTOMÁTICO</v>
          </cell>
          <cell r="F30266" t="str">
            <v>GVB0230/23</v>
          </cell>
          <cell r="G30266" t="str">
            <v>RENAN OLIVEIRA BARRETO</v>
          </cell>
        </row>
        <row r="30267">
          <cell r="B30267" t="str">
            <v>TCG4E12</v>
          </cell>
          <cell r="D30267" t="str">
            <v>PULSE DRIVE 1.3 8V FLEX 4P C/AR - AUTOMÁTICO</v>
          </cell>
          <cell r="F30267" t="str">
            <v>GVA9397/24</v>
          </cell>
          <cell r="G30267" t="str">
            <v>BRENDA STEFANIE GROMOSKI DA SILVA</v>
          </cell>
        </row>
        <row r="30268">
          <cell r="B30268" t="str">
            <v>TEV3F21</v>
          </cell>
          <cell r="D30268" t="str">
            <v>CRETA LIMITED 1.0 TGDI 12V TURBO FLEX 4P C/AR - AUTOMÁTICO</v>
          </cell>
          <cell r="F30268" t="str">
            <v>GVA9372/25</v>
          </cell>
          <cell r="G30268" t="str">
            <v>ANA ESTHER PINHEIRO BASTOS</v>
          </cell>
        </row>
        <row r="30269">
          <cell r="B30269" t="str">
            <v>SIR7D93</v>
          </cell>
          <cell r="D30269" t="str">
            <v>C4 CACTUS FEEL PACK 1.6 16V FLEX 4P C/AR - AUTOMÁTICO</v>
          </cell>
          <cell r="F30269" t="str">
            <v>GVA9035/23</v>
          </cell>
          <cell r="G30269" t="str">
            <v>RELACIONA LTDA</v>
          </cell>
        </row>
        <row r="30270">
          <cell r="B30270" t="str">
            <v>TCD0G07</v>
          </cell>
          <cell r="D30270" t="str">
            <v>CRETA ACTION 1.6 16V FLEX 4P C/AR - AUTOMÁTICO</v>
          </cell>
          <cell r="F30270" t="str">
            <v>GVA7401/24</v>
          </cell>
          <cell r="G30270" t="str">
            <v>TASMANE DE CARVALHO GONZAGA P DA SILVA</v>
          </cell>
        </row>
        <row r="30271">
          <cell r="B30271" t="str">
            <v>TEY6H55</v>
          </cell>
          <cell r="D30271" t="str">
            <v>STRADA ENDURANCE CP FLEX 1.3</v>
          </cell>
          <cell r="F30271" t="str">
            <v>GVA4723/25</v>
          </cell>
          <cell r="G30271" t="str">
            <v>EVANDRO CAVALCANTI</v>
          </cell>
        </row>
        <row r="30272">
          <cell r="B30272" t="str">
            <v>SYV5C97</v>
          </cell>
          <cell r="D30272" t="str">
            <v>COMMANDER LIMITED 7L 1.3 16V TURBO 270 FLEX 4P C/AR - AUTOMÁTICO</v>
          </cell>
          <cell r="F30272" t="str">
            <v>GVA3324/24</v>
          </cell>
          <cell r="G30272" t="str">
            <v>SIDNEY BLOS DIAS</v>
          </cell>
        </row>
        <row r="30273">
          <cell r="B30273" t="str">
            <v>SIU5G63</v>
          </cell>
          <cell r="D30273" t="str">
            <v>TRACKER LTZ 1.0 12V TURBO FLEX 4P C/AR - AUTOMÁTICO</v>
          </cell>
          <cell r="F30273" t="str">
            <v>GVA3096/23</v>
          </cell>
          <cell r="G30273" t="str">
            <v>ANTONIO MARCOS GUILHERME MENDOZA</v>
          </cell>
        </row>
        <row r="30274">
          <cell r="B30274" t="str">
            <v>FXQ4I82</v>
          </cell>
          <cell r="D30274" t="str">
            <v>NIVUS HIGHLINE 1.0 200 TSI 12V TOTAL FLEX 4P C/AR - AUTOMÁTICO</v>
          </cell>
          <cell r="F30274" t="str">
            <v>GVA0847/24</v>
          </cell>
          <cell r="G30274" t="str">
            <v>PEDRO HENRIQUE CESAR COELHO DE ALBUQUERQUE</v>
          </cell>
        </row>
        <row r="30275">
          <cell r="B30275" t="str">
            <v>SYV9A28</v>
          </cell>
          <cell r="D30275" t="str">
            <v>ARGO 1.0 6V FLEX 4P C/AR</v>
          </cell>
          <cell r="F30275" t="str">
            <v>GVA0453/24</v>
          </cell>
          <cell r="G30275" t="str">
            <v>MARILZA FARIAS MAIA</v>
          </cell>
        </row>
        <row r="30276">
          <cell r="B30276" t="str">
            <v>TDY1D36</v>
          </cell>
          <cell r="D30276" t="str">
            <v>CRONOS DRIVE 1.0 6V FLEX 4P C/AR</v>
          </cell>
          <cell r="F30276" t="str">
            <v>GHD0077/23</v>
          </cell>
          <cell r="G30276" t="str">
            <v>TRADE E TALENTOS SOLUCOES EM TRADE E PESSOAS S/A</v>
          </cell>
        </row>
        <row r="30277">
          <cell r="B30277" t="str">
            <v>SHE8H69</v>
          </cell>
          <cell r="D30277" t="str">
            <v>COROLLA ALTIS 1.8 16V DOHC HÍBRIDO HEV 4P C/AR - AUTOMÁTICO</v>
          </cell>
          <cell r="F30277" t="str">
            <v>CPQ0221/22</v>
          </cell>
          <cell r="G30277" t="str">
            <v>QUIMICA AMPARO LTDA</v>
          </cell>
        </row>
        <row r="30278">
          <cell r="B30278" t="str">
            <v>SHD9E81</v>
          </cell>
          <cell r="D30278" t="str">
            <v>ARGO 1.0 6V FLEX 4P C/AR</v>
          </cell>
          <cell r="F30278" t="str">
            <v>CPQ0221/22</v>
          </cell>
          <cell r="G30278" t="str">
            <v>QUIMICA AMPARO LTDA</v>
          </cell>
        </row>
        <row r="30279">
          <cell r="B30279" t="str">
            <v>SHD9A17</v>
          </cell>
          <cell r="D30279" t="str">
            <v>ARGO 1.0 6V FLEX 4P C/AR</v>
          </cell>
          <cell r="F30279" t="str">
            <v>CPQ0221/22</v>
          </cell>
          <cell r="G30279" t="str">
            <v>QUIMICA AMPARO LTDA</v>
          </cell>
        </row>
        <row r="30280">
          <cell r="B30280" t="str">
            <v>SHD9E30</v>
          </cell>
          <cell r="D30280" t="str">
            <v>ARGO 1.0 6V FLEX 4P C/AR</v>
          </cell>
          <cell r="F30280" t="str">
            <v>CPQ0221/22</v>
          </cell>
          <cell r="G30280" t="str">
            <v>QUIMICA AMPARO LTDA</v>
          </cell>
        </row>
        <row r="30281">
          <cell r="B30281" t="str">
            <v>SHD9E39</v>
          </cell>
          <cell r="D30281" t="str">
            <v>ARGO 1.0 6V FLEX 4P C/AR</v>
          </cell>
          <cell r="F30281" t="str">
            <v>CPQ0221/22</v>
          </cell>
          <cell r="G30281" t="str">
            <v>QUIMICA AMPARO LTDA</v>
          </cell>
        </row>
        <row r="30282">
          <cell r="B30282" t="str">
            <v>SHD9E21</v>
          </cell>
          <cell r="D30282" t="str">
            <v>ARGO 1.0 6V FLEX 4P C/AR</v>
          </cell>
          <cell r="F30282" t="str">
            <v>CPQ0221/22</v>
          </cell>
          <cell r="G30282" t="str">
            <v>QUIMICA AMPARO LTDA</v>
          </cell>
        </row>
        <row r="30283">
          <cell r="B30283" t="str">
            <v>SHD9D02</v>
          </cell>
          <cell r="D30283" t="str">
            <v>ARGO 1.0 6V FLEX 4P C/AR</v>
          </cell>
          <cell r="F30283" t="str">
            <v>CPQ0221/22</v>
          </cell>
          <cell r="G30283" t="str">
            <v>QUIMICA AMPARO LTDA</v>
          </cell>
        </row>
        <row r="30284">
          <cell r="B30284" t="str">
            <v>SHE1J49</v>
          </cell>
          <cell r="D30284" t="str">
            <v>ARGO 1.0 6V FLEX 4P C/AR</v>
          </cell>
          <cell r="F30284" t="str">
            <v>CPQ0221/22</v>
          </cell>
          <cell r="G30284" t="str">
            <v>QUIMICA AMPARO LTDA</v>
          </cell>
        </row>
        <row r="30285">
          <cell r="B30285" t="str">
            <v>SHE1J57</v>
          </cell>
          <cell r="D30285" t="str">
            <v>ARGO 1.0 6V FLEX 4P C/AR</v>
          </cell>
          <cell r="F30285" t="str">
            <v>CPQ0221/22</v>
          </cell>
          <cell r="G30285" t="str">
            <v>QUIMICA AMPARO LTDA</v>
          </cell>
        </row>
        <row r="30286">
          <cell r="B30286" t="str">
            <v>SHE1J45</v>
          </cell>
          <cell r="D30286" t="str">
            <v>ARGO 1.0 6V FLEX 4P C/AR</v>
          </cell>
          <cell r="F30286" t="str">
            <v>CPQ0221/22</v>
          </cell>
          <cell r="G30286" t="str">
            <v>QUIMICA AMPARO LTDA</v>
          </cell>
        </row>
        <row r="30287">
          <cell r="B30287" t="str">
            <v>SHE1J29</v>
          </cell>
          <cell r="D30287" t="str">
            <v>ARGO 1.0 6V FLEX 4P C/AR</v>
          </cell>
          <cell r="F30287" t="str">
            <v>CPQ0221/22</v>
          </cell>
          <cell r="G30287" t="str">
            <v>QUIMICA AMPARO LTDA</v>
          </cell>
        </row>
        <row r="30288">
          <cell r="B30288" t="str">
            <v>SHW9G45</v>
          </cell>
          <cell r="D30288" t="str">
            <v>ONIX PLUS LTZ 1.0 12V TURBO FLEX 4P C/AR - AUTOMÁTICO</v>
          </cell>
          <cell r="F30288" t="str">
            <v>CPQ0052/22</v>
          </cell>
          <cell r="G30288" t="str">
            <v>CRISTALIA PRODUTOS QUIMICOS FARMACEUTICOS LTDA</v>
          </cell>
        </row>
        <row r="30289">
          <cell r="B30289" t="str">
            <v>RVY4B92</v>
          </cell>
          <cell r="D30289" t="str">
            <v>ONIX PLUS LTZ 1.0 12V TURBO FLEX 4P C/AR - AUTOMÁTICO</v>
          </cell>
          <cell r="F30289" t="str">
            <v>CPQ0052/22</v>
          </cell>
          <cell r="G30289" t="str">
            <v>CRISTALIA PRODUTOS QUIMICOS FARMACEUTICOS LTDA</v>
          </cell>
        </row>
        <row r="30290">
          <cell r="B30290" t="str">
            <v>SYI0B11</v>
          </cell>
          <cell r="D30290" t="str">
            <v>STRADA ENDURANCE CP FLEX 1.3</v>
          </cell>
          <cell r="F30290" t="str">
            <v>CLB5545/25</v>
          </cell>
          <cell r="G30290" t="str">
            <v>COOPERVAL COOPERATIVA AGROINDUSTRIAL VALE DO IVAI LTDA</v>
          </cell>
        </row>
        <row r="30291">
          <cell r="B30291" t="str">
            <v>RUD6C64</v>
          </cell>
          <cell r="D30291" t="str">
            <v>MOBI LIKE 1.0 8V FLEX 4P C/AR</v>
          </cell>
          <cell r="F30291" t="str">
            <v>CLB5231/25</v>
          </cell>
          <cell r="G30291" t="str">
            <v>L.A. FALCAO BAUER CENTRO TECNOLOGICO DE CONTROLE DA QUALIDADE LTDA</v>
          </cell>
        </row>
        <row r="30292">
          <cell r="B30292" t="str">
            <v>SHL8A77</v>
          </cell>
          <cell r="D30292" t="str">
            <v>FIORINO ENDURANCE 1.4 EVO FLEX 2P C/AR</v>
          </cell>
          <cell r="F30292" t="str">
            <v>CLB5110/25</v>
          </cell>
          <cell r="G30292" t="str">
            <v>OSG SULAMERICANA DE FERRAMENTAS LTDA</v>
          </cell>
        </row>
        <row r="30293">
          <cell r="B30293" t="str">
            <v>SHO5H30</v>
          </cell>
          <cell r="D30293" t="str">
            <v>ARGO 1.0 6V FLEX 4P C/AR</v>
          </cell>
          <cell r="F30293" t="str">
            <v>CLB5110/25</v>
          </cell>
          <cell r="G30293" t="str">
            <v>OSG SULAMERICANA DE FERRAMENTAS LTDA</v>
          </cell>
        </row>
        <row r="30294">
          <cell r="B30294" t="str">
            <v>SHO5H28</v>
          </cell>
          <cell r="D30294" t="str">
            <v>ARGO 1.0 6V FLEX 4P C/AR</v>
          </cell>
          <cell r="F30294" t="str">
            <v>CLB5110/25</v>
          </cell>
          <cell r="G30294" t="str">
            <v>OSG SULAMERICANA DE FERRAMENTAS LTDA</v>
          </cell>
        </row>
        <row r="30295">
          <cell r="B30295" t="str">
            <v>SYJ3G89</v>
          </cell>
          <cell r="D30295" t="str">
            <v>TORO FREEDOM 1.3 16V TURBO 270 FLEX 4P C/AR - AUTOMÁTICO</v>
          </cell>
          <cell r="F30295" t="str">
            <v>CLB4402/25</v>
          </cell>
          <cell r="G30295" t="str">
            <v>LALLEMAND SOLUCOES BIOLOGICAS LTDA</v>
          </cell>
        </row>
        <row r="30296">
          <cell r="B30296" t="str">
            <v>SYJ3G95</v>
          </cell>
          <cell r="D30296" t="str">
            <v>RENEGADE SPORT 1.3 16V TURBO 270 FLEX 4P C/AR - AUTOMÁTICO</v>
          </cell>
          <cell r="F30296" t="str">
            <v>CLB4402/25</v>
          </cell>
          <cell r="G30296" t="str">
            <v>LALLEMAND SOLUCOES BIOLOGICAS LTDA</v>
          </cell>
        </row>
        <row r="30297">
          <cell r="B30297" t="str">
            <v>FJQ6J43</v>
          </cell>
          <cell r="D30297" t="str">
            <v>SAVEIRO ROBUST 1.6 8V TOTAL FLEX 2P C/AR</v>
          </cell>
          <cell r="F30297" t="str">
            <v>CLB4277/25</v>
          </cell>
          <cell r="G30297" t="str">
            <v>SPACO AGRICOLA PIRACANJUBA LTDA</v>
          </cell>
        </row>
        <row r="30298">
          <cell r="B30298" t="str">
            <v>SWM2G91</v>
          </cell>
          <cell r="D30298" t="str">
            <v>SAVEIRO ROBUST 1.6 16V TOTAL FLEX 2P C/AR</v>
          </cell>
          <cell r="F30298" t="str">
            <v>CLB4254/25</v>
          </cell>
          <cell r="G30298" t="str">
            <v>INSIGNES LTDA</v>
          </cell>
        </row>
        <row r="30299">
          <cell r="B30299" t="str">
            <v>QMY1E35</v>
          </cell>
          <cell r="D30299" t="str">
            <v>ARGO 1.0 6V FLEX 4P C/AR</v>
          </cell>
          <cell r="F30299" t="str">
            <v>CLB4208/25</v>
          </cell>
          <cell r="G30299" t="str">
            <v>COOPERATIVA DE CREDITO DA REGIAO CENTRAL DE MINAS LTDA. - SICOOB UNIAO CENTRAL</v>
          </cell>
        </row>
        <row r="30300">
          <cell r="B30300" t="str">
            <v>QMY1E26</v>
          </cell>
          <cell r="D30300" t="str">
            <v>ARGO 1.0 6V FLEX 4P C/AR</v>
          </cell>
          <cell r="F30300" t="str">
            <v>CLB4208/25</v>
          </cell>
          <cell r="G30300" t="str">
            <v>COOPERATIVA DE CREDITO DA REGIAO CENTRAL DE MINAS LTDA. - SICOOB UNIAO CENTRAL</v>
          </cell>
        </row>
        <row r="30301">
          <cell r="B30301" t="str">
            <v>RVC3F57</v>
          </cell>
          <cell r="D30301" t="str">
            <v>NOVA STRADA ENDURANCE CABINE PLUS 1.4 8V FLEX 2P C/AR</v>
          </cell>
          <cell r="F30301" t="str">
            <v>CLB3914/25</v>
          </cell>
          <cell r="G30301" t="str">
            <v>TRACBEL SA</v>
          </cell>
        </row>
        <row r="30302">
          <cell r="B30302" t="str">
            <v>SIC4I37</v>
          </cell>
          <cell r="D30302" t="str">
            <v>ONIX LT 1.0 12V FLEX 4P C/AR</v>
          </cell>
          <cell r="F30302" t="str">
            <v>CLB3696/25</v>
          </cell>
          <cell r="G30302" t="str">
            <v>SOLLARSUL ENERGIA SOLAR LTDA</v>
          </cell>
        </row>
        <row r="30303">
          <cell r="B30303" t="str">
            <v>SYT2J90</v>
          </cell>
          <cell r="D30303" t="str">
            <v>MOBI LIKE 1.0 8V FLEX 4P C/AR</v>
          </cell>
          <cell r="F30303" t="str">
            <v>CLB3462/25</v>
          </cell>
          <cell r="G30303" t="str">
            <v>FORTALEZA DE SANTA TERESINHA AGRICULTURA E PECUARIA S.A.</v>
          </cell>
        </row>
        <row r="30304">
          <cell r="B30304" t="str">
            <v>RUS0F24</v>
          </cell>
          <cell r="D30304" t="str">
            <v>NOVA STRADA ENDURANCE CABINE PLUS 1.4 8V FLEX 2P C/AR</v>
          </cell>
          <cell r="F30304" t="str">
            <v>CLB3360/25</v>
          </cell>
          <cell r="G30304" t="str">
            <v>RAINNA COMERCIO DE GAS LTDA</v>
          </cell>
        </row>
        <row r="30305">
          <cell r="B30305" t="str">
            <v>SHL3E74</v>
          </cell>
          <cell r="D30305" t="str">
            <v>ONIX PLUS LTZ 1.0 12V TURBO FLEX 4P C/AR - AUTOMÁTICO</v>
          </cell>
          <cell r="F30305" t="str">
            <v>CLB3334/25</v>
          </cell>
          <cell r="G30305" t="str">
            <v>DREW MARINE BRASIL FORNECEDORA DE PRODUTOS E SERVICOS LTDA.</v>
          </cell>
        </row>
        <row r="30306">
          <cell r="B30306" t="str">
            <v>RVO8D40</v>
          </cell>
          <cell r="D30306" t="str">
            <v>ONIX PLUS LT 1.0 12V FLEX 4P C/AR</v>
          </cell>
          <cell r="F30306" t="str">
            <v>CLB2958/25</v>
          </cell>
          <cell r="G30306" t="str">
            <v>DVT COMERCIO, IMPORTACAO E EXPORTACAO LTDA</v>
          </cell>
        </row>
        <row r="30307">
          <cell r="B30307" t="str">
            <v>TDK9B75</v>
          </cell>
          <cell r="D30307" t="str">
            <v>KWID ZEN 1.0 12V SCE FLEX 4P C/AR</v>
          </cell>
          <cell r="F30307" t="str">
            <v>CLB2698/25</v>
          </cell>
          <cell r="G30307" t="str">
            <v>BIOMM S/A</v>
          </cell>
        </row>
        <row r="30308">
          <cell r="B30308" t="str">
            <v>SWD9G49</v>
          </cell>
          <cell r="D30308" t="str">
            <v>POLO COMFORTLINE 1.0 12V TSI FLEX 4P C/AR - AUTOMÁTICO</v>
          </cell>
          <cell r="F30308" t="str">
            <v>CLB2692/25</v>
          </cell>
          <cell r="G30308" t="str">
            <v>OMAMORI INDUSTRIA DE ALIMENTOS LTDA</v>
          </cell>
        </row>
        <row r="30309">
          <cell r="B30309" t="str">
            <v>SVS9D01</v>
          </cell>
          <cell r="D30309" t="str">
            <v>POLO 1.0 12V TSI FLEX 4P C/AR</v>
          </cell>
          <cell r="F30309" t="str">
            <v>CLB2661/25</v>
          </cell>
          <cell r="G30309" t="str">
            <v>COMUNIDADE CANCAO NOVA - ASSOCIACAO INTERNACIONAL PRIVADA DE FIEIS</v>
          </cell>
        </row>
        <row r="30310">
          <cell r="B30310" t="str">
            <v>TCA6E92</v>
          </cell>
          <cell r="D30310" t="str">
            <v>SPIN PREMIER 7L 1.8 8V ECONOFLEX 4P C/AR - AUTOMÁTICO</v>
          </cell>
          <cell r="F30310" t="str">
            <v>CLB2378/25</v>
          </cell>
          <cell r="G30310" t="str">
            <v>GDL LOGISTICA INTEGRADA S.A.</v>
          </cell>
        </row>
        <row r="30311">
          <cell r="B30311" t="str">
            <v>SYX1A91</v>
          </cell>
          <cell r="D30311" t="str">
            <v>SPIN PREMIER 7L 1.8 8V ECONOFLEX 4P C/AR - AUTOMÁTICO</v>
          </cell>
          <cell r="F30311" t="str">
            <v>CLB2378/25</v>
          </cell>
          <cell r="G30311" t="str">
            <v>GDL LOGISTICA INTEGRADA S.A.</v>
          </cell>
        </row>
        <row r="30312">
          <cell r="B30312" t="str">
            <v>SIV1F11</v>
          </cell>
          <cell r="D30312" t="str">
            <v>SENTRA ADVANCE AT 2.0</v>
          </cell>
          <cell r="F30312" t="str">
            <v>CLB2334/25</v>
          </cell>
          <cell r="G30312" t="str">
            <v>NORMA DO BRASIL SISTEMAS DE CONEXAO LTDA</v>
          </cell>
        </row>
        <row r="30313">
          <cell r="B30313" t="str">
            <v>SHL3D78</v>
          </cell>
          <cell r="D30313" t="str">
            <v>ARGO 1.0 6V FLEX 4P C/AR</v>
          </cell>
          <cell r="F30313" t="str">
            <v>CLB2125/25</v>
          </cell>
          <cell r="G30313" t="str">
            <v>AGROPECUARIA LOCKS LTDA</v>
          </cell>
        </row>
        <row r="30314">
          <cell r="B30314" t="str">
            <v>SHM3J05</v>
          </cell>
          <cell r="D30314" t="str">
            <v>NOVA STRADA ENDURANCE CABINE PLUS 1.4 8V FLEX 2P C/AR</v>
          </cell>
          <cell r="F30314" t="str">
            <v>CLB2120/25</v>
          </cell>
          <cell r="G30314" t="str">
            <v>AGROPECUARIA LOCKS LTDA</v>
          </cell>
        </row>
        <row r="30315">
          <cell r="B30315" t="str">
            <v>RUE7C40</v>
          </cell>
          <cell r="D30315" t="str">
            <v>NOVA STRADA ENDURANCE CABINE PLUS 1.4 8V FLEX 2P C/AR</v>
          </cell>
          <cell r="F30315" t="str">
            <v>CLB1986/25</v>
          </cell>
          <cell r="G30315" t="str">
            <v>TDKOM INFORMATICA LTDA</v>
          </cell>
        </row>
        <row r="30316">
          <cell r="B30316" t="str">
            <v>GBO8J03</v>
          </cell>
          <cell r="D30316" t="str">
            <v>VOYAGE 1.0 MPI 12V TOTAL FLEX 4P C/AR</v>
          </cell>
          <cell r="F30316" t="str">
            <v>CLB1986/25</v>
          </cell>
          <cell r="G30316" t="str">
            <v>TDKOM INFORMATICA LTDA</v>
          </cell>
        </row>
        <row r="30317">
          <cell r="B30317" t="str">
            <v>GJZ8D64</v>
          </cell>
          <cell r="D30317" t="str">
            <v>VOYAGE 1.0 MPI 12V TOTAL FLEX 4P C/AR</v>
          </cell>
          <cell r="F30317" t="str">
            <v>CLB1983/25</v>
          </cell>
          <cell r="G30317" t="str">
            <v>TDKOM INFORMATICA LTDA</v>
          </cell>
        </row>
        <row r="30318">
          <cell r="B30318" t="str">
            <v>TCZ6C21</v>
          </cell>
          <cell r="D30318" t="str">
            <v>S10 CD WT DIE 4X4 2.8</v>
          </cell>
          <cell r="F30318" t="str">
            <v>CLB1791/25</v>
          </cell>
          <cell r="G30318" t="str">
            <v>AGI BRASIL INDUSTRIA E COMERCIO S.A.</v>
          </cell>
        </row>
        <row r="30319">
          <cell r="B30319" t="str">
            <v>TCZ6C18</v>
          </cell>
          <cell r="D30319" t="str">
            <v>S10 CD WT DIE 4X4 2.8</v>
          </cell>
          <cell r="F30319" t="str">
            <v>CLB1791/25</v>
          </cell>
          <cell r="G30319" t="str">
            <v>AGI BRASIL INDUSTRIA E COMERCIO S.A.</v>
          </cell>
        </row>
        <row r="30320">
          <cell r="B30320" t="str">
            <v>TCZ6C17</v>
          </cell>
          <cell r="D30320" t="str">
            <v>S10 CD WT DIE 4X4 2.8</v>
          </cell>
          <cell r="F30320" t="str">
            <v>CLB1791/25</v>
          </cell>
          <cell r="G30320" t="str">
            <v>AGI BRASIL INDUSTRIA E COMERCIO S.A.</v>
          </cell>
        </row>
        <row r="30321">
          <cell r="B30321" t="str">
            <v>TCQ1G56</v>
          </cell>
          <cell r="D30321" t="str">
            <v>S10 CD WT DIE 4X4 2.8</v>
          </cell>
          <cell r="F30321" t="str">
            <v>CLB1791/25</v>
          </cell>
          <cell r="G30321" t="str">
            <v>AGI BRASIL INDUSTRIA E COMERCIO S.A.</v>
          </cell>
        </row>
        <row r="30322">
          <cell r="B30322" t="str">
            <v>SHI2A53</v>
          </cell>
          <cell r="D30322" t="str">
            <v>ONIX PLUS LTZ 1.0 12V TURBO FLEX 4P C/AR - AUTOMÁTICO</v>
          </cell>
          <cell r="F30322" t="str">
            <v>CLB1724/25</v>
          </cell>
          <cell r="G30322" t="str">
            <v>EATON LTDA</v>
          </cell>
        </row>
        <row r="30323">
          <cell r="B30323" t="str">
            <v>EQG3C92</v>
          </cell>
          <cell r="D30323" t="str">
            <v>POLO 1.0 12V FLEX 4P C/AR</v>
          </cell>
          <cell r="F30323" t="str">
            <v>CLB1645/25</v>
          </cell>
          <cell r="G30323" t="str">
            <v>SUNNYVALE COMERCIO E REPRESENTACOES LTDA</v>
          </cell>
        </row>
        <row r="30324">
          <cell r="B30324" t="str">
            <v>SHE6G01</v>
          </cell>
          <cell r="D30324" t="str">
            <v>TRACKER PREMIER 1.2 12V TURBO FLEX 4P C/AR - AUTOMÁTICO</v>
          </cell>
          <cell r="F30324" t="str">
            <v>CLB1294/25</v>
          </cell>
          <cell r="G30324" t="str">
            <v>GEA EQUIPAMENTOS E SOLUCOES LTDA</v>
          </cell>
        </row>
        <row r="30325">
          <cell r="B30325" t="str">
            <v>SWQ7J42</v>
          </cell>
          <cell r="D30325" t="str">
            <v>T-CROSS COMFORTLINE 1.0 200 TSI 12V TOTAL FLEX 4P C/AR - AUTOMÁTICO</v>
          </cell>
          <cell r="F30325" t="str">
            <v>CLB1224/25</v>
          </cell>
          <cell r="G30325" t="str">
            <v>BAUER DO BRASIL SISTEMAS DE IRRIGACAO E DE TRATAMENTO RESIDUAL LTDA</v>
          </cell>
        </row>
        <row r="30326">
          <cell r="B30326" t="str">
            <v>RTZ0D76</v>
          </cell>
          <cell r="D30326" t="str">
            <v>ARGO 1.0 6V FLEX 4P C/AR</v>
          </cell>
          <cell r="F30326" t="str">
            <v>CLA9291/25</v>
          </cell>
          <cell r="G30326" t="str">
            <v>ETEVALDO MATOS GALVÃO</v>
          </cell>
        </row>
        <row r="30327">
          <cell r="B30327" t="str">
            <v>RTZ3G30</v>
          </cell>
          <cell r="D30327" t="str">
            <v>COMPASS LONGITUDE 1.3 16V TURBO 270 FLEX 4P C/AR - AUTOMÁTICO</v>
          </cell>
          <cell r="F30327" t="str">
            <v>CLA8078/25</v>
          </cell>
          <cell r="G30327" t="str">
            <v>ANTONIO VINICIUS CORRA BARBOSA</v>
          </cell>
        </row>
        <row r="30328">
          <cell r="B30328" t="str">
            <v>FYX0G92</v>
          </cell>
          <cell r="D30328" t="str">
            <v>NIVUS HIGHLINE 1.0 200 TSI 12V TOTAL FLEX 4P C/AR - AUTOMÁTICO</v>
          </cell>
          <cell r="F30328" t="str">
            <v>CLA3437/25</v>
          </cell>
          <cell r="G30328" t="str">
            <v>FILIPPE ANTONIO FERNANDES ALENCAR</v>
          </cell>
        </row>
        <row r="30329">
          <cell r="B30329" t="str">
            <v>SHU8A24</v>
          </cell>
          <cell r="D30329" t="str">
            <v>COROLLA XEI 2.0 16V DOHC FLEX 4P C/AR - AUTOMÁTICO</v>
          </cell>
          <cell r="F30329" t="str">
            <v>CLA2133/25</v>
          </cell>
          <cell r="G30329" t="str">
            <v>CONCESSIONARIA RODOVIAS DO TIETE S.A. - EM RECUPERACAO JUDICIAL</v>
          </cell>
        </row>
        <row r="30330">
          <cell r="B30330" t="str">
            <v>FSD9C23</v>
          </cell>
          <cell r="D30330" t="str">
            <v>SAVEIRO ROBUST 1.6 16V TOTAL FLEX 2P C/AR</v>
          </cell>
          <cell r="F30330" t="str">
            <v>CLA1990/25</v>
          </cell>
          <cell r="G30330" t="str">
            <v>TERRA DO BRASIL PRODUTOS AGROPECUARIOS LTDA</v>
          </cell>
        </row>
        <row r="30331">
          <cell r="B30331" t="str">
            <v>RVB5B52</v>
          </cell>
          <cell r="D30331" t="str">
            <v>TORO FREEDOM 1.3 16V TURBO 270 FLEX 4P C/AR - AUTOMÁTICO</v>
          </cell>
          <cell r="F30331" t="str">
            <v>CLA1522/25</v>
          </cell>
          <cell r="G30331" t="str">
            <v>HUSQVARNA DO BRASIL INDUSTRIA E COMERCIO DE PRODUTOS PARA FLORESTA E JARDIM LTDA.</v>
          </cell>
        </row>
        <row r="30332">
          <cell r="B30332" t="str">
            <v>TCH0C98</v>
          </cell>
          <cell r="D30332" t="str">
            <v>STRADA ENDURANCE CP FLEX 1.3</v>
          </cell>
          <cell r="F30332" t="str">
            <v>CLA1487/25</v>
          </cell>
          <cell r="G30332" t="str">
            <v>VIA BRASIL BR 163 CONCESSIONARIA DE RODOVIAS S.A.</v>
          </cell>
        </row>
        <row r="30333">
          <cell r="B30333" t="str">
            <v>GFO0J83</v>
          </cell>
          <cell r="D30333" t="str">
            <v>SAVEIRO ROBUST 1.6 16V TOTAL FLEX 2P C/AR</v>
          </cell>
          <cell r="F30333" t="str">
            <v>CLA1399/25</v>
          </cell>
          <cell r="G30333" t="str">
            <v>RODOVIAS DAS COLINAS S/A</v>
          </cell>
        </row>
        <row r="30334">
          <cell r="B30334" t="str">
            <v>RVC3E52</v>
          </cell>
          <cell r="D30334" t="str">
            <v>NOVA STRADA FREEDOM CD 1.3 8V FLEX 4P C/AR</v>
          </cell>
          <cell r="F30334" t="str">
            <v>CLA1303/25</v>
          </cell>
          <cell r="G30334" t="str">
            <v>ORBENK ADMINISTRACAO E SERVICOS LTDA.</v>
          </cell>
        </row>
        <row r="30335">
          <cell r="B30335" t="str">
            <v>RUJ5B71</v>
          </cell>
          <cell r="D30335" t="str">
            <v>KWID ZEN 1.0 12V SCE FLEX 4P C/AR</v>
          </cell>
          <cell r="F30335" t="str">
            <v>CLA1271/25</v>
          </cell>
          <cell r="G30335" t="str">
            <v>CLARO NXT TELECOMUNICACOES S/A</v>
          </cell>
        </row>
        <row r="30336">
          <cell r="B30336" t="str">
            <v>RUL0I71</v>
          </cell>
          <cell r="D30336" t="str">
            <v>KWID ZEN 1.0 12V SCE FLEX 4P C/AR</v>
          </cell>
          <cell r="F30336" t="str">
            <v>CLA1271/25</v>
          </cell>
          <cell r="G30336" t="str">
            <v>CLARO NXT TELECOMUNICACOES S/A</v>
          </cell>
        </row>
        <row r="30337">
          <cell r="B30337" t="str">
            <v>RTB7C51</v>
          </cell>
          <cell r="D30337" t="str">
            <v>KWID ZEN 1.0 12V SCE FLEX 4P C/AR</v>
          </cell>
          <cell r="F30337" t="str">
            <v>CLA1271/25</v>
          </cell>
          <cell r="G30337" t="str">
            <v>CLARO NXT TELECOMUNICACOES S/A</v>
          </cell>
        </row>
        <row r="30338">
          <cell r="B30338" t="str">
            <v>RTH8A71</v>
          </cell>
          <cell r="D30338" t="str">
            <v>COROLLA XEI 2.0 16V DOHC FLEX 4P C/AR - AUTOMÁTICO</v>
          </cell>
          <cell r="F30338" t="str">
            <v>CLA1187/25</v>
          </cell>
          <cell r="G30338" t="str">
            <v>AGUAS DO RIO 1 SPE S.A</v>
          </cell>
        </row>
        <row r="30339">
          <cell r="B30339" t="str">
            <v>SJE6D29</v>
          </cell>
          <cell r="D30339" t="str">
            <v>FASTBACK AUDACE 1.0 12V TURBO 200 FLEX 4P C/AR - AUTOMÁTICO</v>
          </cell>
          <cell r="F30339" t="str">
            <v>CLA1136/25</v>
          </cell>
          <cell r="G30339" t="str">
            <v>ARCOS DOURADOS COMERCIO DE ALIMENTOS SA</v>
          </cell>
        </row>
        <row r="30340">
          <cell r="B30340" t="str">
            <v>RTP8A39</v>
          </cell>
          <cell r="D30340" t="str">
            <v>SAVEIRO ROBUST 1.6 8V TOTAL FLEX 2P C/AR</v>
          </cell>
          <cell r="F30340" t="str">
            <v>CLA1136/25</v>
          </cell>
          <cell r="G30340" t="str">
            <v>ARCOS DOURADOS COMERCIO DE ALIMENTOS SA</v>
          </cell>
        </row>
        <row r="30341">
          <cell r="B30341" t="str">
            <v>SIG7F33</v>
          </cell>
          <cell r="D30341" t="str">
            <v>ONIX PLUS LTZ 1.0 12V TURBO FLEX 4P C/AR - AUTOMÁTICO</v>
          </cell>
          <cell r="F30341" t="str">
            <v>CLA1136/25</v>
          </cell>
          <cell r="G30341" t="str">
            <v>ARCOS DOURADOS COMERCIO DE ALIMENTOS SA</v>
          </cell>
        </row>
        <row r="30342">
          <cell r="B30342" t="str">
            <v>RVF1B64</v>
          </cell>
          <cell r="D30342" t="str">
            <v>RANGER XL CS 2.2 DIE 4X4 2P C/AR</v>
          </cell>
          <cell r="F30342" t="str">
            <v>CLA1099/25</v>
          </cell>
          <cell r="G30342" t="str">
            <v>CLARO S.A.</v>
          </cell>
        </row>
        <row r="30343">
          <cell r="B30343" t="str">
            <v>RNV6B66</v>
          </cell>
          <cell r="D30343" t="str">
            <v>ARGO 1.0 6V FLEX 4P C/AR</v>
          </cell>
          <cell r="F30343" t="str">
            <v>CLA1098/25</v>
          </cell>
          <cell r="G30343" t="str">
            <v>CLARO S.A.</v>
          </cell>
        </row>
        <row r="30344">
          <cell r="B30344" t="str">
            <v>RTB3B45</v>
          </cell>
          <cell r="D30344" t="str">
            <v>KWID ZEN 1.0 12V SCE FLEX 4P C/AR</v>
          </cell>
          <cell r="F30344" t="str">
            <v>CLA1071/25</v>
          </cell>
          <cell r="G30344" t="str">
            <v>CLARO S.A.</v>
          </cell>
        </row>
        <row r="30345">
          <cell r="B30345" t="str">
            <v>RTB3B25</v>
          </cell>
          <cell r="D30345" t="str">
            <v>KWID ZEN 1.0 12V SCE FLEX 4P C/AR</v>
          </cell>
          <cell r="F30345" t="str">
            <v>CLA1071/25</v>
          </cell>
          <cell r="G30345" t="str">
            <v>CLARO S.A.</v>
          </cell>
        </row>
        <row r="30346">
          <cell r="B30346" t="str">
            <v>RTB3B11</v>
          </cell>
          <cell r="D30346" t="str">
            <v>KWID ZEN 1.0 12V SCE FLEX 4P C/AR</v>
          </cell>
          <cell r="F30346" t="str">
            <v>CLA1071/25</v>
          </cell>
          <cell r="G30346" t="str">
            <v>CLARO S.A.</v>
          </cell>
        </row>
        <row r="30347">
          <cell r="B30347" t="str">
            <v>RTB3B17</v>
          </cell>
          <cell r="D30347" t="str">
            <v>KWID ZEN 1.0 12V SCE FLEX 4P C/AR</v>
          </cell>
          <cell r="F30347" t="str">
            <v>CLA1071/25</v>
          </cell>
          <cell r="G30347" t="str">
            <v>CLARO S.A.</v>
          </cell>
        </row>
        <row r="30348">
          <cell r="B30348" t="str">
            <v>RTB3B13</v>
          </cell>
          <cell r="D30348" t="str">
            <v>KWID ZEN 1.0 12V SCE FLEX 4P C/AR</v>
          </cell>
          <cell r="F30348" t="str">
            <v>CLA1071/25</v>
          </cell>
          <cell r="G30348" t="str">
            <v>CLARO S.A.</v>
          </cell>
        </row>
        <row r="30349">
          <cell r="B30349" t="str">
            <v>RTB3B03</v>
          </cell>
          <cell r="D30349" t="str">
            <v>KWID ZEN 1.0 12V SCE FLEX 4P C/AR</v>
          </cell>
          <cell r="F30349" t="str">
            <v>CLA1071/25</v>
          </cell>
          <cell r="G30349" t="str">
            <v>CLARO S.A.</v>
          </cell>
        </row>
        <row r="30350">
          <cell r="B30350" t="str">
            <v>RTB3C47</v>
          </cell>
          <cell r="D30350" t="str">
            <v>KWID ZEN 1.0 12V SCE FLEX 4P C/AR</v>
          </cell>
          <cell r="F30350" t="str">
            <v>CLA1071/25</v>
          </cell>
          <cell r="G30350" t="str">
            <v>CLARO S.A.</v>
          </cell>
        </row>
        <row r="30351">
          <cell r="B30351" t="str">
            <v>RTI2D48</v>
          </cell>
          <cell r="D30351" t="str">
            <v>MASTER GRAND FURGÃO 10,8M³ L2H2 2.3 16V DIE 4P C/AR</v>
          </cell>
          <cell r="F30351" t="str">
            <v>CLA1026/25</v>
          </cell>
          <cell r="G30351" t="str">
            <v>SOUZA CRUZ LTDA</v>
          </cell>
        </row>
        <row r="30352">
          <cell r="B30352" t="str">
            <v>RTM0J46</v>
          </cell>
          <cell r="D30352" t="str">
            <v>MASTER GRAND FURGÃO 10,8M³ L2H2 2.3 16V DIE 4P C/AR</v>
          </cell>
          <cell r="F30352" t="str">
            <v>CLA1026/25</v>
          </cell>
          <cell r="G30352" t="str">
            <v>SOUZA CRUZ LTDA</v>
          </cell>
        </row>
        <row r="30353">
          <cell r="B30353" t="str">
            <v>RTI2D57</v>
          </cell>
          <cell r="D30353" t="str">
            <v>MASTER GRAND FURGÃO 10,8M³ L2H2 2.3 16V DIE 4P C/AR</v>
          </cell>
          <cell r="F30353" t="str">
            <v>CLA1026/25</v>
          </cell>
          <cell r="G30353" t="str">
            <v>SOUZA CRUZ LTDA</v>
          </cell>
        </row>
        <row r="30354">
          <cell r="B30354" t="str">
            <v>RTK2G27</v>
          </cell>
          <cell r="D30354" t="str">
            <v>MASTER GRAND FURGÃO 10,8M³ L2H2 2.3 16V DIE 4P C/AR</v>
          </cell>
          <cell r="F30354" t="str">
            <v>CLA1026/25</v>
          </cell>
          <cell r="G30354" t="str">
            <v>SOUZA CRUZ LTDA</v>
          </cell>
        </row>
        <row r="30355">
          <cell r="B30355" t="str">
            <v>SYG6D94</v>
          </cell>
          <cell r="D30355" t="str">
            <v>POLO TRACK 1.0 12V FLEX 4P C/AR</v>
          </cell>
          <cell r="F30355" t="str">
            <v>CLA1025/25</v>
          </cell>
          <cell r="G30355" t="str">
            <v>SOUZA CRUZ LTDA</v>
          </cell>
        </row>
        <row r="30356">
          <cell r="B30356" t="str">
            <v>RTZ0H45</v>
          </cell>
          <cell r="D30356" t="str">
            <v>NOVA STRADA ENDURANCE CABINE PLUS 1.4 8V FLEX 2P C/AR</v>
          </cell>
          <cell r="F30356" t="str">
            <v>CLA0978/25</v>
          </cell>
          <cell r="G30356" t="str">
            <v>BC2 INFRAESTRUTURA LTDA</v>
          </cell>
        </row>
        <row r="30357">
          <cell r="B30357" t="str">
            <v>RTK8D49</v>
          </cell>
          <cell r="D30357" t="str">
            <v>TORO VOLCANO 2.0 16V TURBO DIE 4X4 4P C/AR - AUTOMÁTICO</v>
          </cell>
          <cell r="F30357" t="str">
            <v>CLA0971/25</v>
          </cell>
          <cell r="G30357" t="str">
            <v>MILLS LOCACAO, SERVICOS E LOGISTICA S.A.</v>
          </cell>
        </row>
        <row r="30358">
          <cell r="B30358" t="str">
            <v>RTC8D94</v>
          </cell>
          <cell r="D30358" t="str">
            <v>VOYAGE 1.6 8V TOTAL FLEX 4P C/AR</v>
          </cell>
          <cell r="F30358" t="str">
            <v>CLA0922/25</v>
          </cell>
          <cell r="G30358" t="str">
            <v>INSTITUTO HERMES PARDINI S/A</v>
          </cell>
        </row>
        <row r="30359">
          <cell r="B30359" t="str">
            <v>RNQ0D30</v>
          </cell>
          <cell r="D30359" t="str">
            <v>ARGO 1.0 6V FLEX 4P C/AR</v>
          </cell>
          <cell r="F30359" t="str">
            <v>CLA0922/25</v>
          </cell>
          <cell r="G30359" t="str">
            <v>INSTITUTO HERMES PARDINI S/A</v>
          </cell>
        </row>
        <row r="30360">
          <cell r="B30360" t="str">
            <v>RNQ0E22</v>
          </cell>
          <cell r="D30360" t="str">
            <v>ARGO 1.0 6V FLEX 4P C/AR</v>
          </cell>
          <cell r="F30360" t="str">
            <v>CLA0922/25</v>
          </cell>
          <cell r="G30360" t="str">
            <v>INSTITUTO HERMES PARDINI S/A</v>
          </cell>
        </row>
        <row r="30361">
          <cell r="B30361" t="str">
            <v>RNQ0E52</v>
          </cell>
          <cell r="D30361" t="str">
            <v>ARGO 1.0 6V FLEX 4P C/AR</v>
          </cell>
          <cell r="F30361" t="str">
            <v>CLA0922/25</v>
          </cell>
          <cell r="G30361" t="str">
            <v>INSTITUTO HERMES PARDINI S/A</v>
          </cell>
        </row>
        <row r="30362">
          <cell r="B30362" t="str">
            <v>RNQ0E12</v>
          </cell>
          <cell r="D30362" t="str">
            <v>ARGO 1.0 6V FLEX 4P C/AR</v>
          </cell>
          <cell r="F30362" t="str">
            <v>CLA0922/25</v>
          </cell>
          <cell r="G30362" t="str">
            <v>INSTITUTO HERMES PARDINI S/A</v>
          </cell>
        </row>
        <row r="30363">
          <cell r="B30363" t="str">
            <v>RUV9G80</v>
          </cell>
          <cell r="D30363" t="str">
            <v>ONIX PLUS LTZ 1.0 12V TURBO FLEX 4P C/AR</v>
          </cell>
          <cell r="F30363" t="str">
            <v>CLA0731/25</v>
          </cell>
          <cell r="G30363" t="str">
            <v>GERDAU ACOS LONGOS S.A.</v>
          </cell>
        </row>
        <row r="30364">
          <cell r="B30364" t="str">
            <v>RTR3F62</v>
          </cell>
          <cell r="D30364" t="str">
            <v>FIORINO WORKING 1.4 EVO FLEX 2P C/AR</v>
          </cell>
          <cell r="F30364" t="str">
            <v>CLA0722/25</v>
          </cell>
          <cell r="G30364" t="str">
            <v>TEL TELECOMUNICACOES LTDA.</v>
          </cell>
        </row>
        <row r="30365">
          <cell r="B30365" t="str">
            <v>RTR2E76</v>
          </cell>
          <cell r="D30365" t="str">
            <v>FIORINO WORKING 1.4 EVO FLEX 2P C/AR</v>
          </cell>
          <cell r="F30365" t="str">
            <v>CLA0722/25</v>
          </cell>
          <cell r="G30365" t="str">
            <v>TEL TELECOMUNICACOES LTDA.</v>
          </cell>
        </row>
        <row r="30366">
          <cell r="B30366" t="str">
            <v>RVW5F60</v>
          </cell>
          <cell r="D30366" t="str">
            <v>ONIX PLUS LT 1.0 12V FLEX 4P C/AR</v>
          </cell>
          <cell r="F30366" t="str">
            <v>CLA0632/25</v>
          </cell>
          <cell r="G30366" t="str">
            <v>HYPERA S.A.</v>
          </cell>
        </row>
        <row r="30367">
          <cell r="B30367" t="str">
            <v>RVY1E92</v>
          </cell>
          <cell r="D30367" t="str">
            <v>ONIX PLUS LT 1.0 12V FLEX 4P C/AR</v>
          </cell>
          <cell r="F30367" t="str">
            <v>CLA0632/25</v>
          </cell>
          <cell r="G30367" t="str">
            <v>HYPERA S.A.</v>
          </cell>
        </row>
        <row r="30368">
          <cell r="B30368" t="str">
            <v>RVX0E23</v>
          </cell>
          <cell r="D30368" t="str">
            <v>ONIX PLUS LT 1.0 12V FLEX 4P C/AR</v>
          </cell>
          <cell r="F30368" t="str">
            <v>CLA0632/25</v>
          </cell>
          <cell r="G30368" t="str">
            <v>HYPERA S.A.</v>
          </cell>
        </row>
        <row r="30369">
          <cell r="B30369" t="str">
            <v>RVY4B06</v>
          </cell>
          <cell r="D30369" t="str">
            <v>ONIX PLUS LT 1.0 12V FLEX 4P C/AR</v>
          </cell>
          <cell r="F30369" t="str">
            <v>CLA0632/25</v>
          </cell>
          <cell r="G30369" t="str">
            <v>HYPERA S.A.</v>
          </cell>
        </row>
        <row r="30370">
          <cell r="B30370" t="str">
            <v>RVY4A73</v>
          </cell>
          <cell r="D30370" t="str">
            <v>ONIX PLUS LT 1.0 12V FLEX 4P C/AR</v>
          </cell>
          <cell r="F30370" t="str">
            <v>CLA0632/25</v>
          </cell>
          <cell r="G30370" t="str">
            <v>HYPERA S.A.</v>
          </cell>
        </row>
        <row r="30371">
          <cell r="B30371" t="str">
            <v>RVY4B58</v>
          </cell>
          <cell r="D30371" t="str">
            <v>ONIX PLUS LT 1.0 12V FLEX 4P C/AR</v>
          </cell>
          <cell r="F30371" t="str">
            <v>CLA0632/25</v>
          </cell>
          <cell r="G30371" t="str">
            <v>HYPERA S.A.</v>
          </cell>
        </row>
        <row r="30372">
          <cell r="B30372" t="str">
            <v>SHD9D75</v>
          </cell>
          <cell r="D30372" t="str">
            <v>ONIX PLUS LT 1.0 12V FLEX 4P C/AR</v>
          </cell>
          <cell r="F30372" t="str">
            <v>CLA0632/25</v>
          </cell>
          <cell r="G30372" t="str">
            <v>HYPERA S.A.</v>
          </cell>
        </row>
        <row r="30373">
          <cell r="B30373" t="str">
            <v>FCU2E27</v>
          </cell>
          <cell r="D30373" t="str">
            <v>T-CROSS COMFORTLINE 1.0 200 TSI 12V TOTAL FLEX 4P C/AR - AUTOMÁTICO</v>
          </cell>
          <cell r="F30373" t="str">
            <v>CLA0578/25</v>
          </cell>
          <cell r="G30373" t="str">
            <v>UNIAO QUIMICA FARMACEUTICA NACIONAL S A</v>
          </cell>
        </row>
        <row r="30374">
          <cell r="B30374" t="str">
            <v>SJB6F60</v>
          </cell>
          <cell r="D30374" t="str">
            <v>TIGGO 5X PRO MAX DRIVE HÍBRIDO HEV AT 1.5</v>
          </cell>
          <cell r="F30374" t="str">
            <v>CLA0556/25</v>
          </cell>
          <cell r="G30374" t="str">
            <v>SPAL INDUSTRIA BRASILEIRA DE BEBIDAS S/A</v>
          </cell>
        </row>
        <row r="30375">
          <cell r="B30375" t="str">
            <v>SHY4H92</v>
          </cell>
          <cell r="D30375" t="str">
            <v>NIVUS HIGHLINE 1.0 200 TSI 12V TOTAL FLEX 4P C/AR - AUTOMÁTICO</v>
          </cell>
          <cell r="F30375" t="str">
            <v>CLA0543/25</v>
          </cell>
          <cell r="G30375" t="str">
            <v>HYPERA S.A.</v>
          </cell>
        </row>
        <row r="30376">
          <cell r="B30376" t="str">
            <v>SHY5C29</v>
          </cell>
          <cell r="D30376" t="str">
            <v>NIVUS HIGHLINE 1.0 200 TSI 12V TOTAL FLEX 4P C/AR - AUTOMÁTICO</v>
          </cell>
          <cell r="F30376" t="str">
            <v>CLA0543/25</v>
          </cell>
          <cell r="G30376" t="str">
            <v>HYPERA S.A.</v>
          </cell>
        </row>
        <row r="30377">
          <cell r="B30377" t="str">
            <v>SHZ1A16</v>
          </cell>
          <cell r="D30377" t="str">
            <v>NIVUS HIGHLINE 1.0 200 TSI 12V TOTAL FLEX 4P C/AR - AUTOMÁTICO</v>
          </cell>
          <cell r="F30377" t="str">
            <v>CLA0543/25</v>
          </cell>
          <cell r="G30377" t="str">
            <v>HYPERA S.A.</v>
          </cell>
        </row>
        <row r="30378">
          <cell r="B30378" t="str">
            <v>SHY4I16</v>
          </cell>
          <cell r="D30378" t="str">
            <v>NIVUS HIGHLINE 1.0 200 TSI 12V TOTAL FLEX 4P C/AR - AUTOMÁTICO</v>
          </cell>
          <cell r="F30378" t="str">
            <v>CLA0543/25</v>
          </cell>
          <cell r="G30378" t="str">
            <v>HYPERA S.A.</v>
          </cell>
        </row>
        <row r="30379">
          <cell r="B30379" t="str">
            <v>SHY4I05</v>
          </cell>
          <cell r="D30379" t="str">
            <v>NIVUS HIGHLINE 1.0 200 TSI 12V TOTAL FLEX 4P C/AR - AUTOMÁTICO</v>
          </cell>
          <cell r="F30379" t="str">
            <v>CLA0543/25</v>
          </cell>
          <cell r="G30379" t="str">
            <v>HYPERA S.A.</v>
          </cell>
        </row>
        <row r="30380">
          <cell r="B30380" t="str">
            <v>SHY4H97</v>
          </cell>
          <cell r="D30380" t="str">
            <v>NIVUS HIGHLINE 1.0 200 TSI 12V TOTAL FLEX 4P C/AR - AUTOMÁTICO</v>
          </cell>
          <cell r="F30380" t="str">
            <v>CLA0543/25</v>
          </cell>
          <cell r="G30380" t="str">
            <v>HYPERA S.A.</v>
          </cell>
        </row>
        <row r="30381">
          <cell r="B30381" t="str">
            <v>FWJ0B93</v>
          </cell>
          <cell r="D30381" t="str">
            <v>NIVUS HIGHLINE 1.0 200 TSI 12V TOTAL FLEX 4P C/AR - AUTOMÁTICO</v>
          </cell>
          <cell r="F30381" t="str">
            <v>CLA0543/25</v>
          </cell>
          <cell r="G30381" t="str">
            <v>HYPERA S.A.</v>
          </cell>
        </row>
        <row r="30382">
          <cell r="B30382" t="str">
            <v>SHY7A07</v>
          </cell>
          <cell r="D30382" t="str">
            <v>NIVUS HIGHLINE 1.0 200 TSI 12V TOTAL FLEX 4P C/AR - AUTOMÁTICO</v>
          </cell>
          <cell r="F30382" t="str">
            <v>CLA0538/25</v>
          </cell>
          <cell r="G30382" t="str">
            <v>BRAINFARMA INDUSTRIA QUIMICA E FARMACEUTICA S.A.</v>
          </cell>
        </row>
        <row r="30383">
          <cell r="B30383" t="str">
            <v>SHY4I13</v>
          </cell>
          <cell r="D30383" t="str">
            <v>NIVUS HIGHLINE 1.0 200 TSI 12V TOTAL FLEX 4P C/AR - AUTOMÁTICO</v>
          </cell>
          <cell r="F30383" t="str">
            <v>CLA0538/25</v>
          </cell>
          <cell r="G30383" t="str">
            <v>BRAINFARMA INDUSTRIA QUIMICA E FARMACEUTICA S.A.</v>
          </cell>
        </row>
        <row r="30384">
          <cell r="B30384" t="str">
            <v>EUV1B31</v>
          </cell>
          <cell r="D30384" t="str">
            <v>NIVUS HIGHLINE 1.0 200 TSI 12V TOTAL FLEX 4P C/AR - AUTOMÁTICO</v>
          </cell>
          <cell r="F30384" t="str">
            <v>CLA0538/25</v>
          </cell>
          <cell r="G30384" t="str">
            <v>BRAINFARMA INDUSTRIA QUIMICA E FARMACEUTICA S.A.</v>
          </cell>
        </row>
        <row r="30385">
          <cell r="B30385" t="str">
            <v>SIV5I95</v>
          </cell>
          <cell r="D30385" t="str">
            <v>STRADA ENDURANCE CP FLEX 1.3</v>
          </cell>
          <cell r="F30385" t="str">
            <v>CLA0445/25</v>
          </cell>
          <cell r="G30385" t="str">
            <v>CULTIVAR AGRICOLA - COMERCIO, IMPORTACAO E EXPORTACAO S.A.</v>
          </cell>
        </row>
        <row r="30386">
          <cell r="B30386" t="str">
            <v>SHD3H42</v>
          </cell>
          <cell r="D30386" t="str">
            <v>S10 CD LT 2.8 16V DIE 4X4 4P C/AR - AUTOMÁTICO</v>
          </cell>
          <cell r="F30386" t="str">
            <v>CLA0445/25</v>
          </cell>
          <cell r="G30386" t="str">
            <v>CULTIVAR AGRICOLA - COMERCIO, IMPORTACAO E EXPORTACAO S.A.</v>
          </cell>
        </row>
        <row r="30387">
          <cell r="B30387" t="str">
            <v>RTV6A71</v>
          </cell>
          <cell r="D30387" t="str">
            <v>NOVA STRADA ENDURANCE CABINE PLUS 1.4 8V FLEX 2P C/AR</v>
          </cell>
          <cell r="F30387" t="str">
            <v>CLA0441/25</v>
          </cell>
          <cell r="G30387" t="str">
            <v>CULTIVAR AGRICOLA - COMERCIO, IMPORTACAO E EXPORTACAO S.A.</v>
          </cell>
        </row>
        <row r="30388">
          <cell r="B30388" t="str">
            <v>SIN7H88</v>
          </cell>
          <cell r="D30388" t="str">
            <v>HILUX CD SR 2.8 16V TURBO DIE 4X4 4P C/AR - AUTOMÁTICO</v>
          </cell>
          <cell r="F30388" t="str">
            <v>CLA0312/25</v>
          </cell>
          <cell r="G30388" t="str">
            <v>FUTURAGRO DISTRIBUIDORA DE INSUMOS AGRICOLAS LTDA</v>
          </cell>
        </row>
        <row r="30389">
          <cell r="B30389" t="str">
            <v>SHJ0D91</v>
          </cell>
          <cell r="D30389" t="str">
            <v>TORO FREEDOM 1.3 16V TURBO 270 FLEX 4P C/AR - AUTOMÁTICO</v>
          </cell>
          <cell r="F30389" t="str">
            <v>CLA0312/25</v>
          </cell>
          <cell r="G30389" t="str">
            <v>FUTURAGRO DISTRIBUIDORA DE INSUMOS AGRICOLAS LTDA</v>
          </cell>
        </row>
        <row r="30390">
          <cell r="B30390" t="str">
            <v>SHD3H62</v>
          </cell>
          <cell r="D30390" t="str">
            <v>S10 CD LT 2.8 16V DIE 4X4 4P C/AR - AUTOMÁTICO</v>
          </cell>
          <cell r="F30390" t="str">
            <v>CLA0312/25</v>
          </cell>
          <cell r="G30390" t="str">
            <v>FUTURAGRO DISTRIBUIDORA DE INSUMOS AGRICOLAS LTDA</v>
          </cell>
        </row>
        <row r="30391">
          <cell r="B30391" t="str">
            <v>RVC3F34</v>
          </cell>
          <cell r="D30391" t="str">
            <v>NOVA STRADA ENDURANCE CABINE PLUS 1.4 8V FLEX 2P C/AR</v>
          </cell>
          <cell r="F30391" t="str">
            <v>CLA0312/25</v>
          </cell>
          <cell r="G30391" t="str">
            <v>FUTURAGRO DISTRIBUIDORA DE INSUMOS AGRICOLAS LTDA</v>
          </cell>
        </row>
        <row r="30392">
          <cell r="B30392" t="str">
            <v>RVO8E65</v>
          </cell>
          <cell r="D30392" t="str">
            <v>ONIX PLUS LTZ 1.0 12V TURBO FLEX 4P C/AR</v>
          </cell>
          <cell r="F30392" t="str">
            <v>CLA0293/25</v>
          </cell>
          <cell r="G30392" t="str">
            <v>RAIZEN S.A.</v>
          </cell>
        </row>
        <row r="30393">
          <cell r="B30393" t="str">
            <v>SIV9J79</v>
          </cell>
          <cell r="D30393" t="str">
            <v>STRADA ENDURANCE CP FLEX 1.3</v>
          </cell>
          <cell r="F30393" t="str">
            <v>CLA0286/25</v>
          </cell>
          <cell r="G30393" t="str">
            <v>DISTRIBUIDORA PITANGUEIRAS DE PRODUTOS AGROPECUARIOS S/A</v>
          </cell>
        </row>
        <row r="30394">
          <cell r="B30394" t="str">
            <v>SIW0E35</v>
          </cell>
          <cell r="D30394" t="str">
            <v>STRADA ENDURANCE CP FLEX 1.3</v>
          </cell>
          <cell r="F30394" t="str">
            <v>CLA0286/25</v>
          </cell>
          <cell r="G30394" t="str">
            <v>DISTRIBUIDORA PITANGUEIRAS DE PRODUTOS AGROPECUARIOS S/A</v>
          </cell>
        </row>
        <row r="30395">
          <cell r="B30395" t="str">
            <v>SHD8J10</v>
          </cell>
          <cell r="D30395" t="str">
            <v>NOVA STRADA ENDURANCE CABINE PLUS 1.4 8V FLEX 2P C/AR</v>
          </cell>
          <cell r="F30395" t="str">
            <v>CLA0286/25</v>
          </cell>
          <cell r="G30395" t="str">
            <v>DISTRIBUIDORA PITANGUEIRAS DE PRODUTOS AGROPECUARIOS S/A</v>
          </cell>
        </row>
        <row r="30396">
          <cell r="B30396" t="str">
            <v>SHD8I78</v>
          </cell>
          <cell r="D30396" t="str">
            <v>NOVA STRADA ENDURANCE CABINE PLUS 1.4 8V FLEX 2P C/AR</v>
          </cell>
          <cell r="F30396" t="str">
            <v>CLA0286/25</v>
          </cell>
          <cell r="G30396" t="str">
            <v>DISTRIBUIDORA PITANGUEIRAS DE PRODUTOS AGROPECUARIOS S/A</v>
          </cell>
        </row>
        <row r="30397">
          <cell r="B30397" t="str">
            <v>RVC3F37</v>
          </cell>
          <cell r="D30397" t="str">
            <v>NOVA STRADA ENDURANCE CABINE PLUS 1.4 8V FLEX 2P C/AR</v>
          </cell>
          <cell r="F30397" t="str">
            <v>CLA0286/25</v>
          </cell>
          <cell r="G30397" t="str">
            <v>DISTRIBUIDORA PITANGUEIRAS DE PRODUTOS AGROPECUARIOS S/A</v>
          </cell>
        </row>
        <row r="30398">
          <cell r="B30398" t="str">
            <v>SIV5J40</v>
          </cell>
          <cell r="D30398" t="str">
            <v>STRADA ENDURANCE CP FLEX 1.3</v>
          </cell>
          <cell r="F30398" t="str">
            <v>CLA0258/25</v>
          </cell>
          <cell r="G30398" t="str">
            <v>AGROVENCI DISTRIBUIDORA DE INSUMOS AGRICOLAS LTDA</v>
          </cell>
        </row>
        <row r="30399">
          <cell r="B30399" t="str">
            <v>SUI5I10</v>
          </cell>
          <cell r="D30399" t="str">
            <v>SAVEIRO ROBUST 1.6 16V TOTAL FLEX 2P C/AR</v>
          </cell>
          <cell r="F30399" t="str">
            <v>CLA0228/25</v>
          </cell>
          <cell r="G30399" t="str">
            <v>RAIZEN ENERGIA S.A</v>
          </cell>
        </row>
        <row r="30400">
          <cell r="B30400" t="str">
            <v>SYO6F06</v>
          </cell>
          <cell r="D30400" t="str">
            <v>MOBI LIKE 1.0 8V FLEX 4P C/AR</v>
          </cell>
          <cell r="F30400" t="str">
            <v>CLA0228/25</v>
          </cell>
          <cell r="G30400" t="str">
            <v>RAIZEN ENERGIA S.A</v>
          </cell>
        </row>
        <row r="30401">
          <cell r="B30401" t="str">
            <v>SUU4J31</v>
          </cell>
          <cell r="D30401" t="str">
            <v>SAVEIRO ROBUST 1.6 16V TOTAL FLEX 2P C/AR</v>
          </cell>
          <cell r="F30401" t="str">
            <v>CLA0228/25</v>
          </cell>
          <cell r="G30401" t="str">
            <v>RAIZEN ENERGIA S.A</v>
          </cell>
        </row>
        <row r="30402">
          <cell r="B30402" t="str">
            <v>RUG7F33</v>
          </cell>
          <cell r="D30402" t="str">
            <v>NOVA STRADA ENDURANCE CABINE PLUS 1.4 8V FLEX 2P C/AR</v>
          </cell>
          <cell r="F30402" t="str">
            <v>CLA0226/25</v>
          </cell>
          <cell r="G30402" t="str">
            <v>RUMO MALHA SUL S.A</v>
          </cell>
        </row>
        <row r="30403">
          <cell r="B30403" t="str">
            <v>RUE4A26</v>
          </cell>
          <cell r="D30403" t="str">
            <v>MOBI LIKE 1.0 8V FLEX 4P C/AR</v>
          </cell>
          <cell r="F30403" t="str">
            <v>CLA0226/25</v>
          </cell>
          <cell r="G30403" t="str">
            <v>RUMO MALHA SUL S.A</v>
          </cell>
        </row>
        <row r="30404">
          <cell r="B30404" t="str">
            <v>TDV2D19</v>
          </cell>
          <cell r="D30404" t="str">
            <v>OROCH INTENSE 1.6 16V SCE FLEX 4P C/AR</v>
          </cell>
          <cell r="F30404" t="str">
            <v>CLA0221/25</v>
          </cell>
          <cell r="G30404" t="str">
            <v>CASA DO ADUBO S.A</v>
          </cell>
        </row>
        <row r="30405">
          <cell r="B30405" t="str">
            <v>TDK0G29</v>
          </cell>
          <cell r="D30405" t="str">
            <v>STRADA ENDURANCE CP FLEX 1.3</v>
          </cell>
          <cell r="F30405" t="str">
            <v>CLA0221/25</v>
          </cell>
          <cell r="G30405" t="str">
            <v>CASA DO ADUBO S.A</v>
          </cell>
        </row>
        <row r="30406">
          <cell r="B30406" t="str">
            <v>TDK0I65</v>
          </cell>
          <cell r="D30406" t="str">
            <v>STRADA ENDURANCE CP FLEX 1.3</v>
          </cell>
          <cell r="F30406" t="str">
            <v>CLA0221/25</v>
          </cell>
          <cell r="G30406" t="str">
            <v>CASA DO ADUBO S.A</v>
          </cell>
        </row>
        <row r="30407">
          <cell r="B30407" t="str">
            <v>TDK0J21</v>
          </cell>
          <cell r="D30407" t="str">
            <v>STRADA ENDURANCE CP FLEX 1.3</v>
          </cell>
          <cell r="F30407" t="str">
            <v>CLA0221/25</v>
          </cell>
          <cell r="G30407" t="str">
            <v>CASA DO ADUBO S.A</v>
          </cell>
        </row>
        <row r="30408">
          <cell r="B30408" t="str">
            <v>SIC0C74</v>
          </cell>
          <cell r="D30408" t="str">
            <v>NOVA STRADA ENDURANCE CABINE PLUS 1.4 8V FLEX 2P C/AR</v>
          </cell>
          <cell r="F30408" t="str">
            <v>CLA0218/25</v>
          </cell>
          <cell r="G30408" t="str">
            <v>CASA DO ADUBO S.A</v>
          </cell>
        </row>
        <row r="30409">
          <cell r="B30409" t="str">
            <v>SIC0C75</v>
          </cell>
          <cell r="D30409" t="str">
            <v>NOVA STRADA ENDURANCE CABINE PLUS 1.4 8V FLEX 2P C/AR</v>
          </cell>
          <cell r="F30409" t="str">
            <v>CLA0218/25</v>
          </cell>
          <cell r="G30409" t="str">
            <v>CASA DO ADUBO S.A</v>
          </cell>
        </row>
        <row r="30410">
          <cell r="B30410" t="str">
            <v>SHT9C27</v>
          </cell>
          <cell r="D30410" t="str">
            <v>NOVA STRADA ENDURANCE CABINE PLUS 1.4 8V FLEX 2P C/AR</v>
          </cell>
          <cell r="F30410" t="str">
            <v>CLA0218/25</v>
          </cell>
          <cell r="G30410" t="str">
            <v>CASA DO ADUBO S.A</v>
          </cell>
        </row>
        <row r="30411">
          <cell r="B30411" t="str">
            <v>RUP8C51</v>
          </cell>
          <cell r="D30411" t="str">
            <v>S10 CS LS 2.8 16V DIE 4X4 2P C/AR</v>
          </cell>
          <cell r="F30411" t="str">
            <v>CLA0212/25</v>
          </cell>
          <cell r="G30411" t="str">
            <v>CASA DO ADUBO S.A</v>
          </cell>
        </row>
        <row r="30412">
          <cell r="B30412" t="str">
            <v>SHD8I12</v>
          </cell>
          <cell r="D30412" t="str">
            <v>NOVA STRADA ENDURANCE CABINE PLUS 1.4 8V FLEX 2P C/AR</v>
          </cell>
          <cell r="F30412" t="str">
            <v>CLA0118/25</v>
          </cell>
          <cell r="G30412" t="str">
            <v>AGROVENCI - COMERCIO, IMPORTACAO, EXPORTACAO E AGROPECUARIA LTDA</v>
          </cell>
        </row>
        <row r="30413">
          <cell r="B30413" t="str">
            <v>SHD8I10</v>
          </cell>
          <cell r="D30413" t="str">
            <v>NOVA STRADA ENDURANCE CABINE PLUS 1.4 8V FLEX 2P C/AR</v>
          </cell>
          <cell r="F30413" t="str">
            <v>CLA0104/25</v>
          </cell>
          <cell r="G30413" t="str">
            <v>QUALICICLO AGRICOLA S/A.</v>
          </cell>
        </row>
        <row r="30414">
          <cell r="B30414" t="str">
            <v>SJB5I79</v>
          </cell>
          <cell r="D30414" t="str">
            <v>TORO FREEDOM 1.3 16V TURBO 270 FLEX 4P C/AR - AUTOMÁTICO</v>
          </cell>
          <cell r="F30414" t="str">
            <v>CLA0093/25</v>
          </cell>
          <cell r="G30414" t="str">
            <v>LAVORO AGROCOMERCIAL S.A.</v>
          </cell>
        </row>
        <row r="30415">
          <cell r="B30415" t="str">
            <v>SHD8I38</v>
          </cell>
          <cell r="D30415" t="str">
            <v>NOVA STRADA ENDURANCE CABINE PLUS 1.4 8V FLEX 2P C/AR</v>
          </cell>
          <cell r="F30415" t="str">
            <v>CLA0051/25</v>
          </cell>
          <cell r="G30415" t="str">
            <v>PRODUTIVA AGRONEGOCIOS COMERCIO E REPRESENTACOES LTDA</v>
          </cell>
        </row>
        <row r="30416">
          <cell r="B30416" t="str">
            <v>RNT1J36</v>
          </cell>
          <cell r="D30416" t="str">
            <v>TORO FREEDOM 2.0 16V TURBO DIE 4X4 4P C/AR - AUTOMÁTICO</v>
          </cell>
          <cell r="F30416" t="str">
            <v>CLA0015/25</v>
          </cell>
          <cell r="G30416" t="str">
            <v>PETROLEO SABBA SA</v>
          </cell>
        </row>
        <row r="30417">
          <cell r="B30417" t="str">
            <v>RNE4G27</v>
          </cell>
          <cell r="D30417" t="str">
            <v>S10 CD LS 2.8 16V DIE 4X4 4P C/AR</v>
          </cell>
          <cell r="F30417" t="str">
            <v>BHZ0199/19</v>
          </cell>
          <cell r="G30417" t="str">
            <v>IN HAUS INDUSTRIAL E SERVICOS DE LOGISTICA S/A</v>
          </cell>
        </row>
        <row r="30418">
          <cell r="B30418" t="str">
            <v>SHF4I99</v>
          </cell>
          <cell r="D30418" t="str">
            <v>ONIX PLUS LTZ 1.0 12V TURBO FLEX 4P C/AR - AUTOMÁTICO</v>
          </cell>
          <cell r="F30418" t="str">
            <v>SAO0469/22</v>
          </cell>
          <cell r="G30418" t="str">
            <v>BOSCH REXROTH LTDA</v>
          </cell>
        </row>
        <row r="30419">
          <cell r="B30419" t="str">
            <v>SHF5B24</v>
          </cell>
          <cell r="D30419" t="str">
            <v>ONIX PLUS LTZ 1.0 12V TURBO FLEX 4P C/AR - AUTOMÁTICO</v>
          </cell>
          <cell r="F30419" t="str">
            <v>SAO0469/22</v>
          </cell>
          <cell r="G30419" t="str">
            <v>BOSCH REXROTH LTDA</v>
          </cell>
        </row>
        <row r="30420">
          <cell r="B30420" t="str">
            <v>SHF5A56</v>
          </cell>
          <cell r="D30420" t="str">
            <v>ONIX PLUS LTZ 1.0 12V TURBO FLEX 4P C/AR - AUTOMÁTICO</v>
          </cell>
          <cell r="F30420" t="str">
            <v>SAO0469/22</v>
          </cell>
          <cell r="G30420" t="str">
            <v>BOSCH REXROTH LTDA</v>
          </cell>
        </row>
        <row r="30421">
          <cell r="B30421" t="str">
            <v>SHF5A60</v>
          </cell>
          <cell r="D30421" t="str">
            <v>ONIX PLUS LTZ 1.0 12V TURBO FLEX 4P C/AR - AUTOMÁTICO</v>
          </cell>
          <cell r="F30421" t="str">
            <v>SAO0469/22</v>
          </cell>
          <cell r="G30421" t="str">
            <v>BOSCH REXROTH LTDA</v>
          </cell>
        </row>
        <row r="30422">
          <cell r="B30422" t="str">
            <v>RVR7G62</v>
          </cell>
          <cell r="D30422" t="str">
            <v>320I SPORT GP 2.0 ACTIVEFLEX 4P C/AR - AUTOMÁTICO</v>
          </cell>
          <cell r="F30422" t="str">
            <v>SAO0469/22</v>
          </cell>
          <cell r="G30422" t="str">
            <v>BOSCH REXROTH LTDA</v>
          </cell>
        </row>
        <row r="30423">
          <cell r="B30423" t="str">
            <v>RVS7B09</v>
          </cell>
          <cell r="D30423" t="str">
            <v>KWID ZEN 1.0 12V SCE FLEX 4P C/AR</v>
          </cell>
          <cell r="F30423" t="str">
            <v>SAO0469/22</v>
          </cell>
          <cell r="G30423" t="str">
            <v>BOSCH REXROTH LTDA</v>
          </cell>
        </row>
        <row r="30424">
          <cell r="B30424" t="str">
            <v>SYF6I61</v>
          </cell>
          <cell r="D30424" t="str">
            <v>ONIX PLUS LTZ 1.0 12V TURBO FLEX 4P C/AR - AUTOMÁTICO</v>
          </cell>
          <cell r="F30424" t="str">
            <v>SAO0229/17</v>
          </cell>
          <cell r="G30424" t="str">
            <v>MACCAFERRI DO BRASIL LTDA</v>
          </cell>
        </row>
        <row r="30425">
          <cell r="B30425" t="str">
            <v>BSX9F84</v>
          </cell>
          <cell r="D30425" t="str">
            <v>GOL 1.0 MPI 12V FLEX 4P C/AR</v>
          </cell>
          <cell r="F30425" t="str">
            <v>SAO0215/19</v>
          </cell>
          <cell r="G30425" t="str">
            <v>TRAIL INFRAESTRUTURA LTDA</v>
          </cell>
        </row>
        <row r="30426">
          <cell r="B30426" t="str">
            <v>PZB9F40</v>
          </cell>
          <cell r="D30426" t="str">
            <v>STRADA ENDURANCE CP FLEX 1.3</v>
          </cell>
          <cell r="F30426" t="str">
            <v>SAO0215/19</v>
          </cell>
          <cell r="G30426" t="str">
            <v>TRAIL INFRAESTRUTURA LTDA</v>
          </cell>
        </row>
        <row r="30427">
          <cell r="B30427" t="str">
            <v>SIB0G77</v>
          </cell>
          <cell r="D30427" t="str">
            <v>NOVA STRADA ENDURANCE CABINE PLUS 1.4 8V FLEX 2P C/AR</v>
          </cell>
          <cell r="F30427" t="str">
            <v>SAO0215/19</v>
          </cell>
          <cell r="G30427" t="str">
            <v>TRAIL INFRAESTRUTURA LTDA</v>
          </cell>
        </row>
        <row r="30428">
          <cell r="B30428" t="str">
            <v>SHN7E35</v>
          </cell>
          <cell r="D30428" t="str">
            <v>HB20 COMFORT 1.0 12V FLEX 4P C/AR</v>
          </cell>
          <cell r="F30428" t="str">
            <v>SAO0176/22</v>
          </cell>
          <cell r="G30428" t="str">
            <v>SEVEN TRADE MARKETING E CONSULTORIA LTDA</v>
          </cell>
        </row>
        <row r="30429">
          <cell r="B30429" t="str">
            <v>RVF1C96</v>
          </cell>
          <cell r="D30429" t="str">
            <v>ONIX PLUS LTZ 1.0 12V TURBO FLEX 4P C/AR - AUTOMÁTICO</v>
          </cell>
          <cell r="F30429" t="str">
            <v>SAO0140/21</v>
          </cell>
          <cell r="G30429" t="str">
            <v>SOLUCOES MODERNA EDITORA E SERVICOS EDUCACIONAIS LTDA</v>
          </cell>
        </row>
        <row r="30430">
          <cell r="B30430" t="str">
            <v>RUX8A87</v>
          </cell>
          <cell r="D30430" t="str">
            <v>ONIX PLUS LTZ 1.0 12V TURBO FLEX 4P C/AR - AUTOMÁTICO</v>
          </cell>
          <cell r="F30430" t="str">
            <v>SAO0122/16</v>
          </cell>
          <cell r="G30430" t="str">
            <v>SANTILLANA EDUCACAO LTDA</v>
          </cell>
        </row>
        <row r="30431">
          <cell r="B30431" t="str">
            <v>RVU6B99</v>
          </cell>
          <cell r="D30431" t="str">
            <v>DUSTER ICONIC 1.6 16V SCE FLEX 4P C/AR - AUTOMÁTICO</v>
          </cell>
          <cell r="F30431" t="str">
            <v>SAO0117/13</v>
          </cell>
          <cell r="G30431" t="str">
            <v>BROWN-FORMAN BEVERAGES WORLDWIDE COM DE BEBIDAS LTDA</v>
          </cell>
        </row>
        <row r="30432">
          <cell r="B30432" t="str">
            <v>RTG3H97</v>
          </cell>
          <cell r="D30432" t="str">
            <v>VOYAGE 1.6 8V TOTAL FLEX 4P C/AR</v>
          </cell>
          <cell r="F30432" t="str">
            <v>SAO0105/21</v>
          </cell>
          <cell r="G30432" t="str">
            <v>GRABER SEGURANCA LTDA</v>
          </cell>
        </row>
        <row r="30433">
          <cell r="B30433" t="str">
            <v>SHW1H47</v>
          </cell>
          <cell r="D30433" t="str">
            <v>ONIX LT 1.0 12V TURBO FLEX 4P C/AR</v>
          </cell>
          <cell r="F30433" t="str">
            <v>SAO0102/14</v>
          </cell>
          <cell r="G30433" t="str">
            <v>RAIA DROGASIL S/A</v>
          </cell>
        </row>
        <row r="30434">
          <cell r="B30434" t="str">
            <v>SHK2B84</v>
          </cell>
          <cell r="D30434" t="str">
            <v>ONIX PLUS LTZ 1.0 12V TURBO FLEX 4P C/AR - AUTOMÁTICO</v>
          </cell>
          <cell r="F30434" t="str">
            <v>SAO0064/16</v>
          </cell>
          <cell r="G30434" t="str">
            <v>ROCHE DIAGNOSTICA BRASIL LTDA.</v>
          </cell>
        </row>
        <row r="30435">
          <cell r="B30435" t="str">
            <v>SHF4G90</v>
          </cell>
          <cell r="D30435" t="str">
            <v>ONIX PLUS LTZ 1.0 12V TURBO FLEX 4P C/AR - AUTOMÁTICO</v>
          </cell>
          <cell r="F30435" t="str">
            <v>SAO0064/16</v>
          </cell>
          <cell r="G30435" t="str">
            <v>ROCHE DIAGNOSTICA BRASIL LTDA.</v>
          </cell>
        </row>
        <row r="30436">
          <cell r="B30436" t="str">
            <v>RVV5E58</v>
          </cell>
          <cell r="D30436" t="str">
            <v>COROLLA XEI 2.0 16V DOHC FLEX 4P C/AR - AUTOMÁTICO</v>
          </cell>
          <cell r="F30436" t="str">
            <v>SAO0008/24</v>
          </cell>
          <cell r="G30436" t="str">
            <v>ROBERT BOSCH LIMITADA</v>
          </cell>
        </row>
        <row r="30437">
          <cell r="B30437" t="str">
            <v>RVW1A16</v>
          </cell>
          <cell r="D30437" t="str">
            <v>COROLLA XEI 2.0 16V DOHC FLEX 4P C/AR - AUTOMÁTICO</v>
          </cell>
          <cell r="F30437" t="str">
            <v>SAO0008/24</v>
          </cell>
          <cell r="G30437" t="str">
            <v>ROBERT BOSCH LIMITADA</v>
          </cell>
        </row>
        <row r="30438">
          <cell r="B30438" t="str">
            <v>RVW9C25</v>
          </cell>
          <cell r="D30438" t="str">
            <v>COROLLA XEI 2.0 16V DOHC FLEX 4P C/AR - AUTOMÁTICO</v>
          </cell>
          <cell r="F30438" t="str">
            <v>SAO0008/24</v>
          </cell>
          <cell r="G30438" t="str">
            <v>ROBERT BOSCH LIMITADA</v>
          </cell>
        </row>
        <row r="30439">
          <cell r="B30439" t="str">
            <v>SHJ9C23</v>
          </cell>
          <cell r="D30439" t="str">
            <v>ONIX PLUS PREMIER II 1.0 12V TURBO FLEX 4P C/AR - AUTOMÁTICO</v>
          </cell>
          <cell r="F30439" t="str">
            <v>SAO0004/24</v>
          </cell>
          <cell r="G30439" t="str">
            <v>ROBERT BOSCH LIMITADA</v>
          </cell>
        </row>
        <row r="30440">
          <cell r="B30440" t="str">
            <v>SID6H95</v>
          </cell>
          <cell r="D30440" t="str">
            <v>ONIX PLUS LTZ 1.0 12V TURBO FLEX 4P C/AR - AUTOMÁTICO</v>
          </cell>
          <cell r="F30440" t="str">
            <v>SAO0004/24</v>
          </cell>
          <cell r="G30440" t="str">
            <v>ROBERT BOSCH LIMITADA</v>
          </cell>
        </row>
        <row r="30441">
          <cell r="B30441" t="str">
            <v>SYD3A68</v>
          </cell>
          <cell r="D30441" t="str">
            <v>ONIX PLUS LTZ 1.0 12V TURBO FLEX 4P C/AR - AUTOMÁTICO</v>
          </cell>
          <cell r="F30441" t="str">
            <v>SAO0004/24</v>
          </cell>
          <cell r="G30441" t="str">
            <v>ROBERT BOSCH LIMITADA</v>
          </cell>
        </row>
        <row r="30442">
          <cell r="B30442" t="str">
            <v>SYC9E95</v>
          </cell>
          <cell r="D30442" t="str">
            <v>ONIX PLUS LTZ 1.0 12V TURBO FLEX 4P C/AR - AUTOMÁTICO</v>
          </cell>
          <cell r="F30442" t="str">
            <v>SAO0004/24</v>
          </cell>
          <cell r="G30442" t="str">
            <v>ROBERT BOSCH LIMITADA</v>
          </cell>
        </row>
        <row r="30443">
          <cell r="B30443" t="str">
            <v>SHF5A10</v>
          </cell>
          <cell r="D30443" t="str">
            <v>ONIX PLUS LTZ 1.0 12V TURBO FLEX 4P C/AR - AUTOMÁTICO</v>
          </cell>
          <cell r="F30443" t="str">
            <v>SAO0004/24</v>
          </cell>
          <cell r="G30443" t="str">
            <v>ROBERT BOSCH LIMITADA</v>
          </cell>
        </row>
        <row r="30444">
          <cell r="B30444" t="str">
            <v>RVU6H84</v>
          </cell>
          <cell r="D30444" t="str">
            <v>ONIX PLUS LTZ 1.0 12V TURBO FLEX 4P C/AR</v>
          </cell>
          <cell r="F30444" t="str">
            <v>RIO0032/15</v>
          </cell>
          <cell r="G30444" t="str">
            <v>UNILEVER BRASIL LTDA.</v>
          </cell>
        </row>
        <row r="30445">
          <cell r="B30445" t="str">
            <v>RVX6J14</v>
          </cell>
          <cell r="D30445" t="str">
            <v>ONIX LT 1.0 12V TURBO FLEX 4P C/AR</v>
          </cell>
          <cell r="F30445" t="str">
            <v>RIO0032/15</v>
          </cell>
          <cell r="G30445" t="str">
            <v>UNILEVER BRASIL LTDA.</v>
          </cell>
        </row>
        <row r="30446">
          <cell r="B30446" t="str">
            <v>RVP0A11</v>
          </cell>
          <cell r="D30446" t="str">
            <v>ONIX LT 1.0 12V TURBO FLEX 4P C/AR</v>
          </cell>
          <cell r="F30446" t="str">
            <v>RIO0032/15</v>
          </cell>
          <cell r="G30446" t="str">
            <v>UNILEVER BRASIL LTDA.</v>
          </cell>
        </row>
        <row r="30447">
          <cell r="B30447" t="str">
            <v>SHG1E02</v>
          </cell>
          <cell r="D30447" t="str">
            <v>MOBI LIKE 1.0 8V FLEX 4P C/AR</v>
          </cell>
          <cell r="F30447" t="str">
            <v>REC0001/23</v>
          </cell>
          <cell r="G30447" t="str">
            <v>3R POTIGUAR S.A.</v>
          </cell>
        </row>
        <row r="30448">
          <cell r="B30448" t="str">
            <v>SHU7I08</v>
          </cell>
          <cell r="D30448" t="str">
            <v>CRETA ACTION 1.6 16V FLEX 4P C/AR - AUTOMÁTICO</v>
          </cell>
          <cell r="F30448" t="str">
            <v>GVR9890/23</v>
          </cell>
          <cell r="G30448" t="str">
            <v>QUEIZER NASCIMENTO DE SOUSA</v>
          </cell>
        </row>
        <row r="30449">
          <cell r="B30449" t="str">
            <v>TDY0I04</v>
          </cell>
          <cell r="D30449" t="str">
            <v>MOBI TREKKING FLEX 1.0</v>
          </cell>
          <cell r="F30449" t="str">
            <v>GVR9851/25</v>
          </cell>
          <cell r="G30449" t="str">
            <v>SCBIO ENERGIAS RENOVAVEIS SPE LTDA</v>
          </cell>
        </row>
        <row r="30450">
          <cell r="B30450" t="str">
            <v>SYR2C08</v>
          </cell>
          <cell r="D30450" t="str">
            <v>ONIX LT 1.0 12V FLEX 4P C/AR</v>
          </cell>
          <cell r="F30450" t="str">
            <v>GVR9310/24</v>
          </cell>
          <cell r="G30450" t="str">
            <v>LUCAS TORRES RIBEIRO</v>
          </cell>
        </row>
        <row r="30451">
          <cell r="B30451" t="str">
            <v>SYO0D37</v>
          </cell>
          <cell r="D30451" t="str">
            <v>COMMANDER LIMITED 7L 1.3 16V TURBO 270 FLEX 4P C/AR - AUTOMÁTICO</v>
          </cell>
          <cell r="F30451" t="str">
            <v>GVR9284/24</v>
          </cell>
          <cell r="G30451" t="str">
            <v>FRANCIS WILLER ROCHA E REZENDE</v>
          </cell>
        </row>
        <row r="30452">
          <cell r="B30452" t="str">
            <v>EZM6F24</v>
          </cell>
          <cell r="D30452" t="str">
            <v>T-CROSS HIGHLINE 1.4 250 TSI 16V TOTAL FLEX 4P C/AR - AUTOMÁTICO</v>
          </cell>
          <cell r="F30452" t="str">
            <v>GVR8764/23</v>
          </cell>
          <cell r="G30452" t="str">
            <v>DIEGO FELIPE OLIVEIRA TOMASELLI</v>
          </cell>
        </row>
        <row r="30453">
          <cell r="B30453" t="str">
            <v>SHP0B05</v>
          </cell>
          <cell r="D30453" t="str">
            <v>TORO FREEDOM 1.3 16V TURBO 270 FLEX 4P C/AR - AUTOMÁTICO</v>
          </cell>
          <cell r="F30453" t="str">
            <v>GVR8035/23</v>
          </cell>
          <cell r="G30453" t="str">
            <v>CONTABLI CONTABILIDADE AUDITORIA E ASSESSORIA SS</v>
          </cell>
        </row>
        <row r="30454">
          <cell r="B30454" t="str">
            <v>SHR4I40</v>
          </cell>
          <cell r="D30454" t="str">
            <v>PULSE DRIVE 1.3 8V FLEX 4P C/AR - AUTOMÁTICO</v>
          </cell>
          <cell r="F30454" t="str">
            <v>GVR7916/23</v>
          </cell>
          <cell r="G30454" t="str">
            <v>SERGIO SALES PEREIRA LIMA</v>
          </cell>
        </row>
        <row r="30455">
          <cell r="B30455" t="str">
            <v>SUI9A70</v>
          </cell>
          <cell r="D30455" t="str">
            <v>T-CROSS 1.0 200 TSI 12V TOTAL FLEX 4P C/AR - AUTOMÁTICO</v>
          </cell>
          <cell r="F30455" t="str">
            <v>GVR7839/24</v>
          </cell>
          <cell r="G30455" t="str">
            <v>REGERA ENERGIA LTDA</v>
          </cell>
        </row>
        <row r="30456">
          <cell r="B30456" t="str">
            <v>SHO2J37</v>
          </cell>
          <cell r="D30456" t="str">
            <v>RENEGADE LONGITUDE 1.3 16V TURBO 270 FLEX 4P C/AR - AUTOMÁTICO</v>
          </cell>
          <cell r="F30456" t="str">
            <v>GVR7307/23</v>
          </cell>
          <cell r="G30456" t="str">
            <v>PHILIPE THIAGO COSTA CRUZ</v>
          </cell>
        </row>
        <row r="30457">
          <cell r="B30457" t="str">
            <v>TDU8B95</v>
          </cell>
          <cell r="D30457" t="str">
            <v>MOBI LIKE FLEX 1.0</v>
          </cell>
          <cell r="F30457" t="str">
            <v>GVR7118/25</v>
          </cell>
          <cell r="G30457" t="str">
            <v>SENTINELA ACAO SOCIAL</v>
          </cell>
        </row>
        <row r="30458">
          <cell r="B30458" t="str">
            <v>SYT1H94</v>
          </cell>
          <cell r="D30458" t="str">
            <v>HB20S COMFORT PLUS FLEX 1.0</v>
          </cell>
          <cell r="F30458" t="str">
            <v>GVR6918/24</v>
          </cell>
          <cell r="G30458" t="str">
            <v>RPD ACABAMENTO E RESTAURACAO EM PRE-MOLDADO LTDA</v>
          </cell>
        </row>
        <row r="30459">
          <cell r="B30459" t="str">
            <v>SHL8E75</v>
          </cell>
          <cell r="D30459" t="str">
            <v>ONIX PREMIER II 1.0 12V TURBO FLEX 4P C/AR - AUTOMÁTICO</v>
          </cell>
          <cell r="F30459" t="str">
            <v>GVR5934/23</v>
          </cell>
          <cell r="G30459" t="str">
            <v>NETCONTROLL SISTEMAS LTDA</v>
          </cell>
        </row>
        <row r="30460">
          <cell r="B30460" t="str">
            <v>SYI2H30</v>
          </cell>
          <cell r="D30460" t="str">
            <v>HB20 COMFORT PLUS FLEX 1.0</v>
          </cell>
          <cell r="F30460" t="str">
            <v>GVR5863/24</v>
          </cell>
          <cell r="G30460" t="str">
            <v>BIOCOL - IMPORTADORA E DISTRIBUIDORA S/A</v>
          </cell>
        </row>
        <row r="30461">
          <cell r="B30461" t="str">
            <v>SVR8H72</v>
          </cell>
          <cell r="D30461" t="str">
            <v>T-CROSS HIGHLINE 1.4 250 TSI 16V TOTAL FLEX 4P C/AR - AUTOMÁTICO</v>
          </cell>
          <cell r="F30461" t="str">
            <v>GVR5791/24</v>
          </cell>
          <cell r="G30461" t="str">
            <v>JOÃO PAULO RASTALDO VAN ERVEN FORMIGA</v>
          </cell>
        </row>
        <row r="30462">
          <cell r="B30462" t="str">
            <v>GAC3F11</v>
          </cell>
          <cell r="D30462" t="str">
            <v>NIVUS HIGHLINE 1.0 200 TSI 12V TOTAL FLEX 4P C/AR - AUTOMÁTICO</v>
          </cell>
          <cell r="F30462" t="str">
            <v>GVR5400/24</v>
          </cell>
          <cell r="G30462" t="str">
            <v>ANDRE LUIS DA SILVA</v>
          </cell>
        </row>
        <row r="30463">
          <cell r="B30463" t="str">
            <v>SHO6I06</v>
          </cell>
          <cell r="D30463" t="str">
            <v>CRONOS DRIVE 1.3 8V FLEX 4P C/AR - AUTOMÁTICO</v>
          </cell>
          <cell r="F30463" t="str">
            <v>GVR5354/23</v>
          </cell>
          <cell r="G30463" t="str">
            <v>ISRAEL SANTOS XAVIER</v>
          </cell>
        </row>
        <row r="30464">
          <cell r="B30464" t="str">
            <v>EMY2H61</v>
          </cell>
          <cell r="D30464" t="str">
            <v>T-CROSS 1.0 200 TSI 12V TOTAL FLEX 4P C/AR - AUTOMÁTICO</v>
          </cell>
          <cell r="F30464" t="str">
            <v>GVR5343/23</v>
          </cell>
          <cell r="G30464" t="str">
            <v>GLOW ENERGIA LTDA</v>
          </cell>
        </row>
        <row r="30465">
          <cell r="B30465" t="str">
            <v>SST3C15</v>
          </cell>
          <cell r="D30465" t="str">
            <v>SAVEIRO TRENDLINE 1.6 16V TOTAL FLEX 2P C/AR</v>
          </cell>
          <cell r="F30465" t="str">
            <v>GVR5311/25</v>
          </cell>
          <cell r="G30465" t="str">
            <v>DUARTE SILVA - AGRO CERRADO LTDA</v>
          </cell>
        </row>
        <row r="30466">
          <cell r="B30466" t="str">
            <v>SYI1A00</v>
          </cell>
          <cell r="D30466" t="str">
            <v>HB20 SENSE PLUS FLEX 1.0</v>
          </cell>
          <cell r="F30466" t="str">
            <v>GVR4712/24</v>
          </cell>
          <cell r="G30466" t="str">
            <v>ENERGY TRUE INTELLIGENT SERVICOS DE ENGENHARIA LTDA.</v>
          </cell>
        </row>
        <row r="30467">
          <cell r="B30467" t="str">
            <v>SJB3I59</v>
          </cell>
          <cell r="D30467" t="str">
            <v>SONG PLUS DM-I 1.5 HÍBRIDO PHEV 4P C/AR - AUTOMÁTICO</v>
          </cell>
          <cell r="F30467" t="str">
            <v>GVR4650/24</v>
          </cell>
          <cell r="G30467" t="str">
            <v>FELIPE DE AZEVEDO</v>
          </cell>
        </row>
        <row r="30468">
          <cell r="B30468" t="str">
            <v>SHY0C15</v>
          </cell>
          <cell r="D30468" t="str">
            <v>T-CROSS COMFORTLINE 1.0 200 TSI 12V TOTAL FLEX 4P C/AR - AUTOMÁTICO</v>
          </cell>
          <cell r="F30468" t="str">
            <v>GVR4201/23</v>
          </cell>
          <cell r="G30468" t="str">
            <v>CASSIANA MARIA VALGAS BASTOS</v>
          </cell>
        </row>
        <row r="30469">
          <cell r="B30469" t="str">
            <v>OPP3I15</v>
          </cell>
          <cell r="D30469" t="str">
            <v>CRONOS DRIVE 1.3 8V FLEX 4P C/AR - AUTOMÁTICO</v>
          </cell>
          <cell r="F30469" t="str">
            <v>GVR3330/24</v>
          </cell>
          <cell r="G30469" t="str">
            <v>VANDERLEY BALIEIRO JUNIOR</v>
          </cell>
        </row>
        <row r="30470">
          <cell r="B30470" t="str">
            <v>SHT4I39</v>
          </cell>
          <cell r="D30470" t="str">
            <v>FIORINO ENDURANCE 1.4 EVO FLEX 2P C/AR</v>
          </cell>
          <cell r="F30470" t="str">
            <v>GVR3311/23</v>
          </cell>
          <cell r="G30470" t="str">
            <v>MEGAMANIA DISTRIBUIDORA DE PRODUTOS PET SHOP LTDA.</v>
          </cell>
        </row>
        <row r="30471">
          <cell r="B30471" t="str">
            <v>SYS7A69</v>
          </cell>
          <cell r="D30471" t="str">
            <v>ONIX PLUS LTZ 1.0 12V TURBO FLEX 4P C/AR - AUTOMÁTICO</v>
          </cell>
          <cell r="F30471" t="str">
            <v>GVR3042/24</v>
          </cell>
          <cell r="G30471" t="str">
            <v>DANIELLE NOGUEIRA DE REZENDE SARTÓRI BELLINI</v>
          </cell>
        </row>
        <row r="30472">
          <cell r="B30472" t="str">
            <v>SHY6B10</v>
          </cell>
          <cell r="D30472" t="str">
            <v>MONTANA LTZ TURBO FLEX AT 1.2 4P</v>
          </cell>
          <cell r="F30472" t="str">
            <v>GVR3018/23</v>
          </cell>
          <cell r="G30472" t="str">
            <v>JUSSARA RAFAEL SERAFIM</v>
          </cell>
        </row>
        <row r="30473">
          <cell r="B30473" t="str">
            <v>SYN0B02</v>
          </cell>
          <cell r="D30473" t="str">
            <v>KICKS SENSE 1.6 16V FLEX 4P C/AR - AUTOMÁTICO</v>
          </cell>
          <cell r="F30473" t="str">
            <v>GVR2772/24</v>
          </cell>
          <cell r="G30473" t="str">
            <v>HUMBERTO SHIZUO MORIYA</v>
          </cell>
        </row>
        <row r="30474">
          <cell r="B30474" t="str">
            <v>EQL1F01</v>
          </cell>
          <cell r="D30474" t="str">
            <v>T-CROSS HIGHLINE 1.4 250 TSI 16V TOTAL FLEX 4P C/AR - AUTOMÁTICO</v>
          </cell>
          <cell r="F30474" t="str">
            <v>GVR2344/23</v>
          </cell>
          <cell r="G30474" t="str">
            <v>ANDRESSA ROBERTA CALGAROTTO</v>
          </cell>
        </row>
        <row r="30475">
          <cell r="B30475" t="str">
            <v>TDP7J11</v>
          </cell>
          <cell r="D30475" t="str">
            <v>HB20 COMFORT PLUS FLEX 1.0</v>
          </cell>
          <cell r="F30475" t="str">
            <v>GVR2078/25</v>
          </cell>
          <cell r="G30475" t="str">
            <v>MAXIMILIANO ROTELLA</v>
          </cell>
        </row>
        <row r="30476">
          <cell r="B30476" t="str">
            <v>SHE4E64</v>
          </cell>
          <cell r="D30476" t="str">
            <v>ARGO 1.0 6V FLEX 4P C/AR</v>
          </cell>
          <cell r="F30476" t="str">
            <v>GVR1741/23</v>
          </cell>
          <cell r="G30476" t="str">
            <v>A &amp; P INVENTARIOS LTDA</v>
          </cell>
        </row>
        <row r="30477">
          <cell r="B30477" t="str">
            <v>SHE7A30</v>
          </cell>
          <cell r="D30477" t="str">
            <v>COMPASS LONGITUDE 1.3 16V TURBO 270 FLEX 4P C/AR - AUTOMÁTICO</v>
          </cell>
          <cell r="F30477" t="str">
            <v>GVR1319/23</v>
          </cell>
          <cell r="G30477" t="str">
            <v>COMERCIAL PORTOHIDRO TUBOS E CONEXOES LTDA</v>
          </cell>
        </row>
        <row r="30478">
          <cell r="B30478" t="str">
            <v>TDX6J00</v>
          </cell>
          <cell r="D30478" t="str">
            <v>ONIX LT 1.0 12V TURBO FLEX 4P C/AR - AUTOMÁTICO</v>
          </cell>
          <cell r="F30478" t="str">
            <v>GVR1301/25</v>
          </cell>
          <cell r="G30478" t="str">
            <v>GMP PET FOOD INDUSTRIA, COMERCIO, IMPORTACAO E EXPORTACAO LTDA</v>
          </cell>
        </row>
        <row r="30479">
          <cell r="B30479" t="str">
            <v>SYR2C48</v>
          </cell>
          <cell r="D30479" t="str">
            <v>ONIX PREMIER II 1.0 12V TURBO FLEX 4P C/AR - AUTOMÁTICO</v>
          </cell>
          <cell r="F30479" t="str">
            <v>GVR1276/24</v>
          </cell>
          <cell r="G30479" t="str">
            <v>LETÍCIA ALVES DE LIMA</v>
          </cell>
        </row>
        <row r="30480">
          <cell r="B30480" t="str">
            <v>SYS6E41</v>
          </cell>
          <cell r="D30480" t="str">
            <v>COROLLA XEI 2.0 16V DOHC FLEX 4P C/AR - AUTOMÁTICO</v>
          </cell>
          <cell r="F30480" t="str">
            <v>GVR0778/24</v>
          </cell>
          <cell r="G30480" t="str">
            <v>FLAVIO RICARDO DE CHRISTO KOCH</v>
          </cell>
        </row>
        <row r="30481">
          <cell r="B30481" t="str">
            <v>SYR5A48</v>
          </cell>
          <cell r="D30481" t="str">
            <v>RENEGADE LONGITUDE 1.3 16V TURBO 270 FLEX 4P C/AR - AUTOMÁTICO</v>
          </cell>
          <cell r="F30481" t="str">
            <v>GVR0722/24</v>
          </cell>
          <cell r="G30481" t="str">
            <v>LEONARDO DAGATA JUNG</v>
          </cell>
        </row>
        <row r="30482">
          <cell r="B30482" t="str">
            <v>RVW7E14</v>
          </cell>
          <cell r="D30482" t="str">
            <v>OROCH PRO 1.6 16V SCE FLEX 4P C/AR</v>
          </cell>
          <cell r="F30482" t="str">
            <v>GVR0490/22</v>
          </cell>
          <cell r="G30482" t="str">
            <v>AC TECH GESTAO E MANUTENCAO INDUSTRIAL LTDA</v>
          </cell>
        </row>
        <row r="30483">
          <cell r="B30483" t="str">
            <v>UAI8C55</v>
          </cell>
          <cell r="D30483" t="str">
            <v>COROLLA XEI 2.0 16V DOHC FLEX 4P C/AR - AUTOMÁTICO</v>
          </cell>
          <cell r="F30483" t="str">
            <v>GVM9325/24</v>
          </cell>
          <cell r="G30483" t="str">
            <v>MQV QUALIDADE LTDA</v>
          </cell>
        </row>
        <row r="30484">
          <cell r="B30484" t="str">
            <v>SIO3H28</v>
          </cell>
          <cell r="D30484" t="str">
            <v>COMPASS LONGITUDE 1.3 16V TURBO 270 FLEX 4P C/AR - AUTOMÁTICO</v>
          </cell>
          <cell r="F30484" t="str">
            <v>GVM8336/23</v>
          </cell>
          <cell r="G30484" t="str">
            <v>ILAN SZUSTER</v>
          </cell>
        </row>
        <row r="30485">
          <cell r="B30485" t="str">
            <v>RVK5J52</v>
          </cell>
          <cell r="D30485" t="str">
            <v>C3 LIVE PACK 1.0 6V FLEX 4P C/AR</v>
          </cell>
          <cell r="F30485" t="str">
            <v>GVM8138/24</v>
          </cell>
          <cell r="G30485" t="str">
            <v>CARLOS EDUARDO RODRIGUES</v>
          </cell>
        </row>
        <row r="30486">
          <cell r="B30486" t="str">
            <v>QXO5B99</v>
          </cell>
          <cell r="D30486" t="str">
            <v>COMPASS LONGITUDE 1.3 16V TURBO 270 FLEX 4P C/AR - AUTOMÁTICO</v>
          </cell>
          <cell r="F30486" t="str">
            <v>GVM7345/24</v>
          </cell>
          <cell r="G30486" t="str">
            <v>WINTERHALTER BRASIL COMERCIO DE LAVA LOUCAS E SISTEMAS DE LAVAGEM INDUSTRIAL LTDA.</v>
          </cell>
        </row>
        <row r="30487">
          <cell r="B30487" t="str">
            <v>SYW7G35</v>
          </cell>
          <cell r="D30487" t="str">
            <v>TAOS HIGHLINE 1.4 250 TSI 16V TOTAL FLEX 4P C/AR - AUTOMÁTICO</v>
          </cell>
          <cell r="F30487" t="str">
            <v>GVM5997/24</v>
          </cell>
          <cell r="G30487" t="str">
            <v>MARIA DULCE PEREIRA TEIXEIRA</v>
          </cell>
        </row>
        <row r="30488">
          <cell r="B30488" t="str">
            <v>SHJ9B66</v>
          </cell>
          <cell r="D30488" t="str">
            <v>HB20 COMFORT PLUS FLEX 1.0</v>
          </cell>
          <cell r="F30488" t="str">
            <v>GVM5894/24</v>
          </cell>
          <cell r="G30488" t="str">
            <v>CENTRO DE REABILITACAO AUDITIVA ATA LTDA</v>
          </cell>
        </row>
        <row r="30489">
          <cell r="B30489" t="str">
            <v>TEJ4G08</v>
          </cell>
          <cell r="D30489" t="str">
            <v>NOVA STRADA FREEDOM CD 1.3 8V FLEX 4P C/AR</v>
          </cell>
          <cell r="F30489" t="str">
            <v>GVM5177/25</v>
          </cell>
          <cell r="G30489" t="str">
            <v>JOSE LUIZ VIVALDINI</v>
          </cell>
        </row>
        <row r="30490">
          <cell r="B30490" t="str">
            <v>SYU6E13</v>
          </cell>
          <cell r="D30490" t="str">
            <v>COMPASS LONGITUDE 1.3 16V TURBO 270 FLEX 4P C/AR - AUTOMÁTICO</v>
          </cell>
          <cell r="F30490" t="str">
            <v>GVM4854/24</v>
          </cell>
          <cell r="G30490" t="str">
            <v>FERNANDA DIB COUTINHO</v>
          </cell>
        </row>
        <row r="30491">
          <cell r="B30491" t="str">
            <v>FCY7D75</v>
          </cell>
          <cell r="D30491" t="str">
            <v>T-CROSS 1.0 200 TSI 12V TOTAL FLEX 4P C/AR - AUTOMÁTICO</v>
          </cell>
          <cell r="F30491" t="str">
            <v>GVM4552/22</v>
          </cell>
          <cell r="G30491" t="str">
            <v>GUSTAVO CÉSAR PARREIRAS CAVALCANTI</v>
          </cell>
        </row>
        <row r="30492">
          <cell r="B30492" t="str">
            <v>RNK6J87</v>
          </cell>
          <cell r="D30492" t="str">
            <v>KICKS SENSE 1.6 16V FLEX 4P C/AR - AUTOMÁTICO</v>
          </cell>
          <cell r="F30492" t="str">
            <v>GVM4515/24</v>
          </cell>
          <cell r="G30492" t="str">
            <v>CHRISTIANNE MARIA DE VASCONCELOS RAMALHO FERNANDES</v>
          </cell>
        </row>
        <row r="30493">
          <cell r="B30493" t="str">
            <v>TEH1D58</v>
          </cell>
          <cell r="D30493" t="str">
            <v>FIORINO ENDURANCE FLEX 1.3</v>
          </cell>
          <cell r="F30493" t="str">
            <v>GVM3483/25</v>
          </cell>
          <cell r="G30493" t="str">
            <v>NAVE - NUCLEO DE ATENDIMENTO VETERINARIO LTDA</v>
          </cell>
        </row>
        <row r="30494">
          <cell r="B30494" t="str">
            <v>SSV0C41</v>
          </cell>
          <cell r="D30494" t="str">
            <v>NIVUS HIGHLINE 1.0 200 TSI 12V TOTAL FLEX 4P C/AR - AUTOMÁTICO</v>
          </cell>
          <cell r="F30494" t="str">
            <v>GVM3276/24</v>
          </cell>
          <cell r="G30494" t="str">
            <v>MARIA DE FÁTIMA LOPES DE MORAES</v>
          </cell>
        </row>
        <row r="30495">
          <cell r="B30495" t="str">
            <v>SYJ2B83</v>
          </cell>
          <cell r="D30495" t="str">
            <v>HB20 COMFORT PLUS TGDI FLEX AT 1.0</v>
          </cell>
          <cell r="F30495" t="str">
            <v>GVM2289/24</v>
          </cell>
          <cell r="G30495" t="str">
            <v>CIRO HENRIQUE SIMONETTI</v>
          </cell>
        </row>
        <row r="30496">
          <cell r="B30496" t="str">
            <v>SUH2B70</v>
          </cell>
          <cell r="D30496" t="str">
            <v>POLO TRACK 1.0 12V FLEX 4P C/AR</v>
          </cell>
          <cell r="F30496" t="str">
            <v>GVM2203/24</v>
          </cell>
          <cell r="G30496" t="str">
            <v>JOSÉ GILBERTO BACCOLI</v>
          </cell>
        </row>
        <row r="30497">
          <cell r="B30497" t="str">
            <v>HIV6B36</v>
          </cell>
          <cell r="D30497" t="str">
            <v>ARGO DRIVE 1.0 6V FLEX 4P C/AR</v>
          </cell>
          <cell r="F30497" t="str">
            <v>GVM2160/24</v>
          </cell>
          <cell r="G30497" t="str">
            <v>ADILSON DE MELO MARINHO</v>
          </cell>
        </row>
        <row r="30498">
          <cell r="B30498" t="str">
            <v>TEB8A20</v>
          </cell>
          <cell r="D30498" t="str">
            <v>HB20 COMFORT PLUS TGDI FLEX AT 1.0</v>
          </cell>
          <cell r="F30498" t="str">
            <v>GVM1236/25</v>
          </cell>
          <cell r="G30498" t="str">
            <v>DIEGO RAPHAEL FLORENTINO BALTA</v>
          </cell>
        </row>
        <row r="30499">
          <cell r="B30499" t="str">
            <v>SIL7D96</v>
          </cell>
          <cell r="D30499" t="str">
            <v>CRONOS DRIVE 1.3 8V FLEX 4P C/AR</v>
          </cell>
          <cell r="F30499" t="str">
            <v>GVM1105/23</v>
          </cell>
          <cell r="G30499" t="str">
            <v>GERALDO TADEU BUONICORE</v>
          </cell>
        </row>
        <row r="30500">
          <cell r="B30500" t="str">
            <v>SHZ8C64</v>
          </cell>
          <cell r="D30500" t="str">
            <v>CRETA PLATINUM 1.0 TGDI 12V TURBO FLEX 4P C/AR - AUTOMÁTICO</v>
          </cell>
          <cell r="F30500" t="str">
            <v>GVM0746/23</v>
          </cell>
          <cell r="G30500" t="str">
            <v>JEFFERSON DE FARIAS SANTANA</v>
          </cell>
        </row>
        <row r="30501">
          <cell r="B30501" t="str">
            <v>SYT2F07</v>
          </cell>
          <cell r="D30501" t="str">
            <v>FIORINO ENDURANCE 1.4 EVO FLEX 2P C/AR</v>
          </cell>
          <cell r="F30501" t="str">
            <v>GVM0439/24</v>
          </cell>
          <cell r="G30501" t="str">
            <v>LEANDRA DE SOUSA MOURÃO</v>
          </cell>
        </row>
        <row r="30502">
          <cell r="B30502" t="str">
            <v>HIV2F49</v>
          </cell>
          <cell r="D30502" t="str">
            <v>NOVA STRADA FREEDOM CD 1.3 8V FLEX 4P C/AR</v>
          </cell>
          <cell r="F30502" t="str">
            <v>GVM0124/24</v>
          </cell>
          <cell r="G30502" t="str">
            <v>SOS ELETROTEC - SERVICOS ELETRICOS LTDA</v>
          </cell>
        </row>
        <row r="30503">
          <cell r="B30503" t="str">
            <v>TDZ9G63</v>
          </cell>
          <cell r="D30503" t="str">
            <v>HB20S COMFORT PLUS TGDI FLEX AT 1.0</v>
          </cell>
          <cell r="F30503" t="str">
            <v>GVM0051/25</v>
          </cell>
          <cell r="G30503" t="str">
            <v>ALESSANDRA MARA DOS SANTOS FERREIRA</v>
          </cell>
        </row>
        <row r="30504">
          <cell r="B30504" t="str">
            <v>TDO6D02</v>
          </cell>
          <cell r="D30504" t="str">
            <v>BASALT FEEL FLEX 1.0</v>
          </cell>
          <cell r="F30504" t="str">
            <v>GVC3797/24</v>
          </cell>
          <cell r="G30504" t="str">
            <v>NATALIA CRISTINA PACHECO CARLINI</v>
          </cell>
        </row>
        <row r="30505">
          <cell r="B30505" t="str">
            <v>TCX6G41</v>
          </cell>
          <cell r="D30505" t="str">
            <v>ONIX LT 1.0 12V FLEX 4P C/AR</v>
          </cell>
          <cell r="F30505" t="str">
            <v>GVB8443/24</v>
          </cell>
          <cell r="G30505" t="str">
            <v>LEIDAIANE SOUZA DO CARMO</v>
          </cell>
        </row>
        <row r="30506">
          <cell r="B30506" t="str">
            <v>SYH9J81</v>
          </cell>
          <cell r="D30506" t="str">
            <v>STRADA ENDURANCE CP FLEX 1.3</v>
          </cell>
          <cell r="F30506" t="str">
            <v>GVB3615/23</v>
          </cell>
          <cell r="G30506" t="str">
            <v>ANTNIO CARLOS CAMARGO</v>
          </cell>
        </row>
        <row r="30507">
          <cell r="B30507" t="str">
            <v>TCR0C64</v>
          </cell>
          <cell r="D30507" t="str">
            <v>C3 AIRCROSS SHINE 7L TURBO FLEX AT 1.0</v>
          </cell>
          <cell r="F30507" t="str">
            <v>GVB2532/24</v>
          </cell>
          <cell r="G30507" t="str">
            <v>MARIANA MASIERO COSTA</v>
          </cell>
        </row>
        <row r="30508">
          <cell r="B30508" t="str">
            <v>SYE8E85</v>
          </cell>
          <cell r="D30508" t="str">
            <v>ONIX PLUS PREMIER II 1.0 12V TURBO FLEX 4P C/AR - AUTOMÁTICO</v>
          </cell>
          <cell r="F30508" t="str">
            <v>GVB1170/23</v>
          </cell>
          <cell r="G30508" t="str">
            <v>EWERTON GONÇALVES</v>
          </cell>
        </row>
        <row r="30509">
          <cell r="B30509" t="str">
            <v>TJA5E61</v>
          </cell>
          <cell r="D30509" t="str">
            <v>POLO TRACK 1.0 12V FLEX 4P C/AR</v>
          </cell>
          <cell r="F30509" t="str">
            <v>GVB1062/24</v>
          </cell>
          <cell r="G30509" t="str">
            <v>JULIANE SANTANA ALTESE</v>
          </cell>
        </row>
        <row r="30510">
          <cell r="B30510" t="str">
            <v>SYF1C15</v>
          </cell>
          <cell r="D30510" t="str">
            <v>KICKS EXCLUSIVE 1.6 16V FLEX 4P C/AR - AUTOMÁTICO</v>
          </cell>
          <cell r="F30510" t="str">
            <v>GVB0884/23</v>
          </cell>
          <cell r="G30510" t="str">
            <v>ALEXANDRE MARCELO FERNANDES</v>
          </cell>
        </row>
        <row r="30511">
          <cell r="B30511" t="str">
            <v>TCI3B03</v>
          </cell>
          <cell r="D30511" t="str">
            <v>PULSE DRIVE 1.3 8V FLEX 4P C/AR - AUTOMÁTICO</v>
          </cell>
          <cell r="F30511" t="str">
            <v>GVB0236/24</v>
          </cell>
          <cell r="G30511" t="str">
            <v>PRATICA PRODUTOS HOSPITALARES LTDA</v>
          </cell>
        </row>
        <row r="30512">
          <cell r="B30512" t="str">
            <v>TXQ2J11</v>
          </cell>
          <cell r="D30512" t="str">
            <v>T-CROSS HIGHLINE 1.4 250 TSI 16V TOTAL FLEX 4P C/AR - AUTOMÁTICO</v>
          </cell>
          <cell r="F30512" t="str">
            <v>GVA9345/25</v>
          </cell>
          <cell r="G30512" t="str">
            <v>MARUNI INU CONTABILIDADE LTDA</v>
          </cell>
        </row>
        <row r="30513">
          <cell r="B30513" t="str">
            <v>FYJ1C52</v>
          </cell>
          <cell r="D30513" t="str">
            <v>VIRTUS HIGHLINE 1.0 12V 200 TSI TOTAL FLEX 4P C/AR - AUTOMÁTICO</v>
          </cell>
          <cell r="F30513" t="str">
            <v>GVA5841/23</v>
          </cell>
          <cell r="G30513" t="str">
            <v>MARCUS VINICIUS DE GODOY SANTANA</v>
          </cell>
        </row>
        <row r="30514">
          <cell r="B30514" t="str">
            <v>SYD8D88</v>
          </cell>
          <cell r="D30514" t="str">
            <v>ONIX PREMIER II 1.0 12V TURBO FLEX 4P C/AR - AUTOMÁTICO</v>
          </cell>
          <cell r="F30514" t="str">
            <v>GVA5725/23</v>
          </cell>
          <cell r="G30514" t="str">
            <v>EDUARDO VERONEZI GARCIA</v>
          </cell>
        </row>
        <row r="30515">
          <cell r="B30515" t="str">
            <v>SJC1I81</v>
          </cell>
          <cell r="D30515" t="str">
            <v>ONIX PLUS PREMIER II 1.0 12V TURBO FLEX 4P C/AR - AUTOMÁTICO</v>
          </cell>
          <cell r="F30515" t="str">
            <v>GVA4846/23</v>
          </cell>
          <cell r="G30515" t="str">
            <v>CLARA LÚCIA DE ATAIDE SANTOS</v>
          </cell>
        </row>
        <row r="30516">
          <cell r="B30516" t="str">
            <v>TCI0H33</v>
          </cell>
          <cell r="D30516" t="str">
            <v>CRETA COMFORT PLUS TGDI FLEX AT 1.0</v>
          </cell>
          <cell r="F30516" t="str">
            <v>GVA3751/24</v>
          </cell>
          <cell r="G30516" t="str">
            <v>ANDRÉ AUGUSTO MALCHER MEIRA</v>
          </cell>
        </row>
        <row r="30517">
          <cell r="B30517" t="str">
            <v>TCF2A90</v>
          </cell>
          <cell r="D30517" t="str">
            <v>COROLLA CROSS XRX 1.8 16V HÍBRIDO HEV 4P C/AR - AUTOMÁTICO</v>
          </cell>
          <cell r="F30517" t="str">
            <v>GVA2308/24</v>
          </cell>
          <cell r="G30517" t="str">
            <v>JOAO CARLOS VITORINO</v>
          </cell>
        </row>
        <row r="30518">
          <cell r="B30518" t="str">
            <v>SYX2A66</v>
          </cell>
          <cell r="D30518" t="str">
            <v>STRADA ENDURANCE CP FLEX 1.3</v>
          </cell>
          <cell r="F30518" t="str">
            <v>GVA2256/24</v>
          </cell>
          <cell r="G30518" t="str">
            <v>JOYCE VIEIRA GOLTZ PROENÇA</v>
          </cell>
        </row>
        <row r="30519">
          <cell r="B30519" t="str">
            <v>SYZ7E37</v>
          </cell>
          <cell r="D30519" t="str">
            <v>MOBI LIKE 1.0 8V FLEX 4P C/AR</v>
          </cell>
          <cell r="F30519" t="str">
            <v>GVA1193/24</v>
          </cell>
          <cell r="G30519" t="str">
            <v>MACACO GORDO PUBLICIDADE E SERVICOS LTDA</v>
          </cell>
        </row>
        <row r="30520">
          <cell r="B30520" t="str">
            <v>SJH8C78</v>
          </cell>
          <cell r="D30520" t="str">
            <v>MOBI LIKE 1.0 8V FLEX 4P C/AR</v>
          </cell>
          <cell r="F30520" t="str">
            <v>GVA0419/24</v>
          </cell>
          <cell r="G30520" t="str">
            <v>RONYERIO QUEIROZ DE BRITO</v>
          </cell>
        </row>
        <row r="30521">
          <cell r="B30521" t="str">
            <v>UAI0J51</v>
          </cell>
          <cell r="D30521" t="str">
            <v>PULSE DRIVE 1.3 8V FLEX 4P C/AR - AUTOMÁTICO</v>
          </cell>
          <cell r="F30521" t="str">
            <v>GVA0195/24</v>
          </cell>
          <cell r="G30521" t="str">
            <v>OTAVIO FREITAS NEVES - SAIBAI SALADAS</v>
          </cell>
        </row>
        <row r="30522">
          <cell r="B30522" t="str">
            <v>RVY6D08</v>
          </cell>
          <cell r="D30522" t="str">
            <v>ONIX LT 1.0 12V FLEX 4P C/AR</v>
          </cell>
          <cell r="F30522" t="str">
            <v>FSP0097/24</v>
          </cell>
          <cell r="G30522" t="str">
            <v>NEWELL BRANDS BRASIL LTDA</v>
          </cell>
        </row>
        <row r="30523">
          <cell r="B30523" t="str">
            <v>SHD5F69</v>
          </cell>
          <cell r="D30523" t="str">
            <v>ONIX LT 1.0 12V FLEX 4P C/AR</v>
          </cell>
          <cell r="F30523" t="str">
            <v>FSP0097/24</v>
          </cell>
          <cell r="G30523" t="str">
            <v>NEWELL BRANDS BRASIL LTDA</v>
          </cell>
        </row>
        <row r="30524">
          <cell r="B30524" t="str">
            <v>SHQ1F97</v>
          </cell>
          <cell r="D30524" t="str">
            <v>ARGO 1.0 6V FLEX 4P C/AR</v>
          </cell>
          <cell r="F30524" t="str">
            <v>FSP0027/26</v>
          </cell>
          <cell r="G30524" t="str">
            <v>TOP SERVICE SERVICOS E SISTEMAS S/A</v>
          </cell>
        </row>
        <row r="30525">
          <cell r="B30525" t="str">
            <v>SYD7J72</v>
          </cell>
          <cell r="D30525" t="str">
            <v>CRONOS DRIVE 1.0 6V FLEX 4P C/AR</v>
          </cell>
          <cell r="F30525" t="str">
            <v>CWB0017/20</v>
          </cell>
          <cell r="G30525" t="str">
            <v>FRIMESA COOPERATIVA CENTRAL</v>
          </cell>
        </row>
        <row r="30526">
          <cell r="B30526" t="str">
            <v>SHD9E41</v>
          </cell>
          <cell r="D30526" t="str">
            <v>ARGO 1.0 6V FLEX 4P C/AR</v>
          </cell>
          <cell r="F30526" t="str">
            <v>CPQ0221/22</v>
          </cell>
          <cell r="G30526" t="str">
            <v>QUIMICA AMPARO LTDA</v>
          </cell>
        </row>
        <row r="30527">
          <cell r="B30527" t="str">
            <v>SHD9E07</v>
          </cell>
          <cell r="D30527" t="str">
            <v>ARGO 1.0 6V FLEX 4P C/AR</v>
          </cell>
          <cell r="F30527" t="str">
            <v>CPQ0221/22</v>
          </cell>
          <cell r="G30527" t="str">
            <v>QUIMICA AMPARO LTDA</v>
          </cell>
        </row>
        <row r="30528">
          <cell r="B30528" t="str">
            <v>SHE1J54</v>
          </cell>
          <cell r="D30528" t="str">
            <v>ARGO 1.0 6V FLEX 4P C/AR</v>
          </cell>
          <cell r="F30528" t="str">
            <v>CPQ0221/22</v>
          </cell>
          <cell r="G30528" t="str">
            <v>QUIMICA AMPARO LTDA</v>
          </cell>
        </row>
        <row r="30529">
          <cell r="B30529" t="str">
            <v>SHE1J36</v>
          </cell>
          <cell r="D30529" t="str">
            <v>ARGO 1.0 6V FLEX 4P C/AR</v>
          </cell>
          <cell r="F30529" t="str">
            <v>CPQ0221/22</v>
          </cell>
          <cell r="G30529" t="str">
            <v>QUIMICA AMPARO LTDA</v>
          </cell>
        </row>
        <row r="30530">
          <cell r="B30530" t="str">
            <v>SHE1H07</v>
          </cell>
          <cell r="D30530" t="str">
            <v>ARGO 1.0 6V FLEX 4P C/AR</v>
          </cell>
          <cell r="F30530" t="str">
            <v>CPQ0221/22</v>
          </cell>
          <cell r="G30530" t="str">
            <v>QUIMICA AMPARO LTDA</v>
          </cell>
        </row>
        <row r="30531">
          <cell r="B30531" t="str">
            <v>SHU7D90</v>
          </cell>
          <cell r="D30531" t="str">
            <v>SPIN PREMIER 7L 1.8 8V ECONOFLEX 4P C/AR - AUTOMÁTICO</v>
          </cell>
          <cell r="F30531" t="str">
            <v>CPQ0085/22</v>
          </cell>
          <cell r="G30531" t="str">
            <v>TRANSPORTES IMEDIATO S/A</v>
          </cell>
        </row>
        <row r="30532">
          <cell r="B30532" t="str">
            <v>SHF4F54</v>
          </cell>
          <cell r="D30532" t="str">
            <v>ONIX PLUS LTZ 1.0 12V TURBO FLEX 4P C/AR - AUTOMÁTICO</v>
          </cell>
          <cell r="F30532" t="str">
            <v>CPQ0052/22</v>
          </cell>
          <cell r="G30532" t="str">
            <v>CRISTALIA PRODUTOS QUIMICOS FARMACEUTICOS LTDA</v>
          </cell>
        </row>
        <row r="30533">
          <cell r="B30533" t="str">
            <v>RUU4G85</v>
          </cell>
          <cell r="D30533" t="str">
            <v>MOBI LIKE 1.0 8V FLEX 4P C/AR</v>
          </cell>
          <cell r="F30533" t="str">
            <v>CPQ0002/20</v>
          </cell>
          <cell r="G30533" t="str">
            <v>SPSP - SISTEMA DE PRESTACAO DE SERVICOS PADRONIZADOS LTDA</v>
          </cell>
        </row>
        <row r="30534">
          <cell r="B30534" t="str">
            <v>RTJ6J57</v>
          </cell>
          <cell r="D30534" t="str">
            <v>KWID ZEN 1.0 12V SCE FLEX 4P C/AR</v>
          </cell>
          <cell r="F30534" t="str">
            <v>CLB6099/25</v>
          </cell>
          <cell r="G30534" t="str">
            <v>AGUAS DO PARA A SPE S.A.</v>
          </cell>
        </row>
        <row r="30535">
          <cell r="B30535" t="str">
            <v>RTJ6J53</v>
          </cell>
          <cell r="D30535" t="str">
            <v>KWID ZEN 1.0 12V SCE FLEX 4P C/AR</v>
          </cell>
          <cell r="F30535" t="str">
            <v>CLB6099/25</v>
          </cell>
          <cell r="G30535" t="str">
            <v>AGUAS DO PARA A SPE S.A.</v>
          </cell>
        </row>
        <row r="30536">
          <cell r="B30536" t="str">
            <v>SHM5H55</v>
          </cell>
          <cell r="D30536" t="str">
            <v>TRACKER PREMIER 1.2 12V TURBO FLEX 4P C/AR - AUTOMÁTICO</v>
          </cell>
          <cell r="F30536" t="str">
            <v>CLB5226/25</v>
          </cell>
          <cell r="G30536" t="str">
            <v>POLISTAMPO INDUSTRIA METALURGICA LTDA</v>
          </cell>
        </row>
        <row r="30537">
          <cell r="B30537" t="str">
            <v>RUW0H34</v>
          </cell>
          <cell r="D30537" t="str">
            <v>ONIX PLUS LTZ 1.0 12V TURBO FLEX 4P C/AR - AUTOMÁTICO</v>
          </cell>
          <cell r="F30537" t="str">
            <v>CLB5168/25</v>
          </cell>
          <cell r="G30537" t="str">
            <v>SPE SP TERMINAIS NOROESTE S.A.</v>
          </cell>
        </row>
        <row r="30538">
          <cell r="B30538" t="str">
            <v>SHO5H33</v>
          </cell>
          <cell r="D30538" t="str">
            <v>ARGO 1.0 6V FLEX 4P C/AR</v>
          </cell>
          <cell r="F30538" t="str">
            <v>CLB5110/25</v>
          </cell>
          <cell r="G30538" t="str">
            <v>OSG SULAMERICANA DE FERRAMENTAS LTDA</v>
          </cell>
        </row>
        <row r="30539">
          <cell r="B30539" t="str">
            <v>SYL3J62</v>
          </cell>
          <cell r="D30539" t="str">
            <v>TORO FREEDOM 1.3 16V TURBO 270 FLEX 4P C/AR - AUTOMÁTICO</v>
          </cell>
          <cell r="F30539" t="str">
            <v>CLB4402/25</v>
          </cell>
          <cell r="G30539" t="str">
            <v>LALLEMAND SOLUCOES BIOLOGICAS LTDA</v>
          </cell>
        </row>
        <row r="30540">
          <cell r="B30540" t="str">
            <v>QMY1E30</v>
          </cell>
          <cell r="D30540" t="str">
            <v>ARGO 1.0 6V FLEX 4P C/AR</v>
          </cell>
          <cell r="F30540" t="str">
            <v>CLB4208/25</v>
          </cell>
          <cell r="G30540" t="str">
            <v>COOPERATIVA DE CREDITO DA REGIAO CENTRAL DE MINAS LTDA. - SICOOB UNIAO CENTRAL</v>
          </cell>
        </row>
        <row r="30541">
          <cell r="B30541" t="str">
            <v>TEK8I41</v>
          </cell>
          <cell r="D30541" t="str">
            <v>HB20 COMFORT FLEX 1.0</v>
          </cell>
          <cell r="F30541" t="str">
            <v>CLB4183/25</v>
          </cell>
          <cell r="G30541" t="str">
            <v>TROPICAL INDUSTRIA DE ALIMENTOS S/A</v>
          </cell>
        </row>
        <row r="30542">
          <cell r="B30542" t="str">
            <v>TYL4D22</v>
          </cell>
          <cell r="D30542" t="str">
            <v>MOBI TREKKING FLEX 1.0</v>
          </cell>
          <cell r="F30542" t="str">
            <v>CLB4183/25</v>
          </cell>
          <cell r="G30542" t="str">
            <v>TROPICAL INDUSTRIA DE ALIMENTOS S/A</v>
          </cell>
        </row>
        <row r="30543">
          <cell r="B30543" t="str">
            <v>TEX7A02</v>
          </cell>
          <cell r="D30543" t="str">
            <v>PULSE AUDACE T200 HÍBRIDO MHEV FLEX AT 1.0</v>
          </cell>
          <cell r="F30543" t="str">
            <v>CLB4183/25</v>
          </cell>
          <cell r="G30543" t="str">
            <v>TROPICAL INDUSTRIA DE ALIMENTOS S/A</v>
          </cell>
        </row>
        <row r="30544">
          <cell r="B30544" t="str">
            <v>SHO2E10</v>
          </cell>
          <cell r="D30544" t="str">
            <v>ONIX PLUS LTZ 1.0 12V TURBO FLEX 4P C/AR - AUTOMÁTICO</v>
          </cell>
          <cell r="F30544" t="str">
            <v>CLB4046/25</v>
          </cell>
          <cell r="G30544" t="str">
            <v>AECI LATAM PRODUTOS QUIMICOS LTDA</v>
          </cell>
        </row>
        <row r="30545">
          <cell r="B30545" t="str">
            <v>SHS1G22</v>
          </cell>
          <cell r="D30545" t="str">
            <v>ARGO 1.0 6V FLEX 4P C/AR</v>
          </cell>
          <cell r="F30545" t="str">
            <v>CLB3810/25</v>
          </cell>
          <cell r="G30545" t="str">
            <v>CREARE SISTEMAS S.A.</v>
          </cell>
        </row>
        <row r="30546">
          <cell r="B30546" t="str">
            <v>RNO8A33</v>
          </cell>
          <cell r="D30546" t="str">
            <v>S10 CD LS 2.8 16V DIE 4X4 4P C/AR</v>
          </cell>
          <cell r="F30546" t="str">
            <v>CLB3756/25</v>
          </cell>
          <cell r="G30546" t="str">
            <v>CETREL S.A.</v>
          </cell>
        </row>
        <row r="30547">
          <cell r="B30547" t="str">
            <v>SIJ0F58</v>
          </cell>
          <cell r="D30547" t="str">
            <v>HB20 SENSE 1.0 12V FLEX 4P C/AR</v>
          </cell>
          <cell r="F30547" t="str">
            <v>CLB3589/25</v>
          </cell>
          <cell r="G30547" t="str">
            <v>VETBR SAUDE ANIMAL LTDA.</v>
          </cell>
        </row>
        <row r="30548">
          <cell r="B30548" t="str">
            <v>SIJ0F56</v>
          </cell>
          <cell r="D30548" t="str">
            <v>HB20 SENSE 1.0 12V FLEX 4P C/AR</v>
          </cell>
          <cell r="F30548" t="str">
            <v>CLB3589/25</v>
          </cell>
          <cell r="G30548" t="str">
            <v>VETBR SAUDE ANIMAL LTDA.</v>
          </cell>
        </row>
        <row r="30549">
          <cell r="B30549" t="str">
            <v>RUH2H69</v>
          </cell>
          <cell r="D30549" t="str">
            <v>L200 TRITON SPORT GL CD 2.4 16V DIE 4WD 4P C/AR</v>
          </cell>
          <cell r="F30549" t="str">
            <v>CLB3450/25</v>
          </cell>
          <cell r="G30549" t="str">
            <v>INDAIA GRANDE ENERGIA S/A</v>
          </cell>
        </row>
        <row r="30550">
          <cell r="B30550" t="str">
            <v>SYW9H51</v>
          </cell>
          <cell r="D30550" t="str">
            <v>NOVA STRADA FREEDOM CD 1.3 8V FLEX 4P C/AR</v>
          </cell>
          <cell r="F30550" t="str">
            <v>CLB3375/25</v>
          </cell>
          <cell r="G30550" t="str">
            <v>ASELCO INDUSTRIA, COMERCIO, IMPORTACAO E EXPORTACAO DE INSTRUMENTACAO LTDA</v>
          </cell>
        </row>
        <row r="30551">
          <cell r="B30551" t="str">
            <v>STQ1G80</v>
          </cell>
          <cell r="D30551" t="str">
            <v>POLO TRACK 1.0 12V FLEX 4P C/AR</v>
          </cell>
          <cell r="F30551" t="str">
            <v>CLB3245/25</v>
          </cell>
          <cell r="G30551" t="str">
            <v>PINUS BRASIL AGRO FLORESTAL LTDA</v>
          </cell>
        </row>
        <row r="30552">
          <cell r="B30552" t="str">
            <v>SSV5E10</v>
          </cell>
          <cell r="D30552" t="str">
            <v>POLO TRACK 1.0 12V FLEX 4P C/AR</v>
          </cell>
          <cell r="F30552" t="str">
            <v>CLB2853/25</v>
          </cell>
          <cell r="G30552" t="str">
            <v>MERCO SOLUCOES EM SAUDE S/A</v>
          </cell>
        </row>
        <row r="30553">
          <cell r="B30553" t="str">
            <v>SHM5H29</v>
          </cell>
          <cell r="D30553" t="str">
            <v>NOVA STRADA ENDURANCE CABINE PLUS 1.4 8V FLEX 2P C/AR</v>
          </cell>
          <cell r="F30553" t="str">
            <v>CLB2831/25</v>
          </cell>
          <cell r="G30553" t="str">
            <v>GEES S/A</v>
          </cell>
        </row>
        <row r="30554">
          <cell r="B30554" t="str">
            <v>RUI3A93</v>
          </cell>
          <cell r="D30554" t="str">
            <v>PULSE AUDACE 1.0 12V TURBO 200 FLEX 4P C/AR - AUTOMÁTICO</v>
          </cell>
          <cell r="F30554" t="str">
            <v>CLB2764/25</v>
          </cell>
          <cell r="G30554" t="str">
            <v>OMYA DO BRASIL IMPORTACAO, EXPORTACAO E COMERCIO DE MINERAIS LTDA.</v>
          </cell>
        </row>
        <row r="30555">
          <cell r="B30555" t="str">
            <v>SHI1D15</v>
          </cell>
          <cell r="D30555" t="str">
            <v>DUSTER INTENSE 1.6 16V SCE FLEX 4P C/AR - AUTOMÁTICO</v>
          </cell>
          <cell r="F30555" t="str">
            <v>CLB2649/25</v>
          </cell>
          <cell r="G30555" t="str">
            <v>GRANLIDER TRANSPORTES E AGENCIAMENTO DE CARGAS LTDA</v>
          </cell>
        </row>
        <row r="30556">
          <cell r="B30556" t="str">
            <v>RUU6D81</v>
          </cell>
          <cell r="D30556" t="str">
            <v>MOBI LIKE 1.0 8V FLEX 4P C/AR</v>
          </cell>
          <cell r="F30556" t="str">
            <v>CLB2649/25</v>
          </cell>
          <cell r="G30556" t="str">
            <v>GRANLIDER TRANSPORTES E AGENCIAMENTO DE CARGAS LTDA</v>
          </cell>
        </row>
        <row r="30557">
          <cell r="B30557" t="str">
            <v>RVD1B18</v>
          </cell>
          <cell r="D30557" t="str">
            <v>KWID ZEN 1.0 12V SCE FLEX 4P C/AR</v>
          </cell>
          <cell r="F30557" t="str">
            <v>CLB2075/25</v>
          </cell>
          <cell r="G30557" t="str">
            <v>AMBIPAR ENVIRONMENT WASTE MANAGEMENT AL S/A</v>
          </cell>
        </row>
        <row r="30558">
          <cell r="B30558" t="str">
            <v>SYB2G68</v>
          </cell>
          <cell r="D30558" t="str">
            <v>HB20 SENSE PLUS FLEX 1.0</v>
          </cell>
          <cell r="F30558" t="str">
            <v>CLB2054/25</v>
          </cell>
          <cell r="G30558" t="str">
            <v>ALCAST DO BRASIL S/A</v>
          </cell>
        </row>
        <row r="30559">
          <cell r="B30559" t="str">
            <v>SYE2J63</v>
          </cell>
          <cell r="D30559" t="str">
            <v>STRADA ENDURANCE CP FLEX 1.3</v>
          </cell>
          <cell r="F30559" t="str">
            <v>CLB1925/25</v>
          </cell>
          <cell r="G30559" t="str">
            <v>HOHL MAQUINAS AGRICOLAS LTDA</v>
          </cell>
        </row>
        <row r="30560">
          <cell r="B30560" t="str">
            <v>SYE2I99</v>
          </cell>
          <cell r="D30560" t="str">
            <v>STRADA ENDURANCE CP FLEX 1.3</v>
          </cell>
          <cell r="F30560" t="str">
            <v>CLB1925/25</v>
          </cell>
          <cell r="G30560" t="str">
            <v>HOHL MAQUINAS AGRICOLAS LTDA</v>
          </cell>
        </row>
        <row r="30561">
          <cell r="B30561" t="str">
            <v>SHM3I10</v>
          </cell>
          <cell r="D30561" t="str">
            <v>COMMANDER LIMITED 7L 1.3 16V TURBO 270 FLEX 4P C/AR - AUTOMÁTICO</v>
          </cell>
          <cell r="F30561" t="str">
            <v>CLB1868/25</v>
          </cell>
          <cell r="G30561" t="str">
            <v>ISPL - INDUSTRIA SULAMERICANA DE PRODUTOS DE LIMPEZA LTDA</v>
          </cell>
        </row>
        <row r="30562">
          <cell r="B30562" t="str">
            <v>TCQ1G59</v>
          </cell>
          <cell r="D30562" t="str">
            <v>S10 CD WT DIE 4X4 2.8</v>
          </cell>
          <cell r="F30562" t="str">
            <v>CLB1791/25</v>
          </cell>
          <cell r="G30562" t="str">
            <v>AGI BRASIL INDUSTRIA E COMERCIO S.A.</v>
          </cell>
        </row>
        <row r="30563">
          <cell r="B30563" t="str">
            <v>SHQ2D27</v>
          </cell>
          <cell r="D30563" t="str">
            <v>ARGO 1.0 6V FLEX 4P C/AR</v>
          </cell>
          <cell r="F30563" t="str">
            <v>CLB1645/25</v>
          </cell>
          <cell r="G30563" t="str">
            <v>SUNNYVALE COMERCIO E REPRESENTACOES LTDA</v>
          </cell>
        </row>
        <row r="30564">
          <cell r="B30564" t="str">
            <v>EOD4B04</v>
          </cell>
          <cell r="D30564" t="str">
            <v>VOYAGE 1.0 MPI 12V TOTAL FLEX 4P C/AR</v>
          </cell>
          <cell r="F30564" t="str">
            <v>CLB1347/25</v>
          </cell>
          <cell r="G30564" t="str">
            <v>SBF COMERCIO DE PRODUTOS ESPORTIVOS S.A.</v>
          </cell>
        </row>
        <row r="30565">
          <cell r="B30565" t="str">
            <v>RVJ5B29</v>
          </cell>
          <cell r="D30565" t="str">
            <v>ONIX PLUS LT 1.0 12V FLEX 4P C/AR</v>
          </cell>
          <cell r="F30565" t="str">
            <v>CLA7589/25</v>
          </cell>
          <cell r="G30565" t="str">
            <v>RAFAEL VASSALLO</v>
          </cell>
        </row>
        <row r="30566">
          <cell r="B30566" t="str">
            <v>RVP6D13</v>
          </cell>
          <cell r="D30566" t="str">
            <v>COMMANDER LIMITED 7L 1.3 16V TURBO 270 FLEX 4P C/AR - AUTOMÁTICO</v>
          </cell>
          <cell r="F30566" t="str">
            <v>CLA4832/25</v>
          </cell>
          <cell r="G30566" t="str">
            <v>DELMIR RODRIGUES TRINDADE</v>
          </cell>
        </row>
        <row r="30567">
          <cell r="B30567" t="str">
            <v>SIX8H79</v>
          </cell>
          <cell r="D30567" t="str">
            <v>STRADA ENDURANCE CP FLEX 1.3</v>
          </cell>
          <cell r="F30567" t="str">
            <v>CLA2714/25</v>
          </cell>
          <cell r="G30567" t="str">
            <v>COOPERATIVA DOS PLANTADORES DE CANA DO ESTADO SAO PAULO</v>
          </cell>
        </row>
        <row r="30568">
          <cell r="B30568" t="str">
            <v>RTZ0I64</v>
          </cell>
          <cell r="D30568" t="str">
            <v>NOVA STRADA ENDURANCE CABINE PLUS 1.4 8V FLEX 2P C/AR</v>
          </cell>
          <cell r="F30568" t="str">
            <v>CLA2714/25</v>
          </cell>
          <cell r="G30568" t="str">
            <v>COOPERATIVA DOS PLANTADORES DE CANA DO ESTADO SAO PAULO</v>
          </cell>
        </row>
        <row r="30569">
          <cell r="B30569" t="str">
            <v>RUD2C66</v>
          </cell>
          <cell r="D30569" t="str">
            <v>NOVA STRADA ENDURANCE CABINE PLUS 1.4 8V FLEX 2P C/AR</v>
          </cell>
          <cell r="F30569" t="str">
            <v>CLA2714/25</v>
          </cell>
          <cell r="G30569" t="str">
            <v>COOPERATIVA DOS PLANTADORES DE CANA DO ESTADO SAO PAULO</v>
          </cell>
        </row>
        <row r="30570">
          <cell r="B30570" t="str">
            <v>TCQ1G94</v>
          </cell>
          <cell r="D30570" t="str">
            <v>SPIN PREMIER 7L 1.8 8V ECONOFLEX 4P C/AR - AUTOMÁTICO</v>
          </cell>
          <cell r="F30570" t="str">
            <v>CLA2576/25</v>
          </cell>
          <cell r="G30570" t="str">
            <v>DELTA SUCROENERGIA S.A</v>
          </cell>
        </row>
        <row r="30571">
          <cell r="B30571" t="str">
            <v>SHE3E72</v>
          </cell>
          <cell r="D30571" t="str">
            <v>ARGO 1.0 6V FLEX 4P C/AR</v>
          </cell>
          <cell r="F30571" t="str">
            <v>CLA2524/25</v>
          </cell>
          <cell r="G30571" t="str">
            <v>DEXCO S.A</v>
          </cell>
        </row>
        <row r="30572">
          <cell r="B30572" t="str">
            <v>SHQ2A88</v>
          </cell>
          <cell r="D30572" t="str">
            <v>ARGO 1.0 6V FLEX 4P C/AR</v>
          </cell>
          <cell r="F30572" t="str">
            <v>CLA2144/25</v>
          </cell>
          <cell r="G30572" t="str">
            <v>BOA SAFRA SEMENTES S.A</v>
          </cell>
        </row>
        <row r="30573">
          <cell r="B30573" t="str">
            <v>SHQ2A84</v>
          </cell>
          <cell r="D30573" t="str">
            <v>ARGO 1.0 6V FLEX 4P C/AR</v>
          </cell>
          <cell r="F30573" t="str">
            <v>CLA2144/25</v>
          </cell>
          <cell r="G30573" t="str">
            <v>BOA SAFRA SEMENTES S.A</v>
          </cell>
        </row>
        <row r="30574">
          <cell r="B30574" t="str">
            <v>SIT5J72</v>
          </cell>
          <cell r="D30574" t="str">
            <v>STRADA ENDURANCE CP FLEX 1.3</v>
          </cell>
          <cell r="F30574" t="str">
            <v>CLA1942/25</v>
          </cell>
          <cell r="G30574" t="str">
            <v>CERRADO INSUMOS AGRICOLAS LTDA</v>
          </cell>
        </row>
        <row r="30575">
          <cell r="B30575" t="str">
            <v>SIF0A46</v>
          </cell>
          <cell r="D30575" t="str">
            <v>HB20S COMFORT 1.0 12V GDI TURBO FLEX 4P C/AR - AUTOMÁTICO</v>
          </cell>
          <cell r="F30575" t="str">
            <v>CLA1814/25</v>
          </cell>
          <cell r="G30575" t="str">
            <v>VOA SE SPE S/A</v>
          </cell>
        </row>
        <row r="30576">
          <cell r="B30576" t="str">
            <v>SYO6C24</v>
          </cell>
          <cell r="D30576" t="str">
            <v>NOVA STRADA FREEDOM CD 1.3 8V FLEX 4P C/AR</v>
          </cell>
          <cell r="F30576" t="str">
            <v>CLA1640/25</v>
          </cell>
          <cell r="G30576" t="str">
            <v>MANTIQUEIRA ALIMENTOS S.A.</v>
          </cell>
        </row>
        <row r="30577">
          <cell r="B30577" t="str">
            <v>SIX4G92</v>
          </cell>
          <cell r="D30577" t="str">
            <v>KWID ZEN 1.0 12V SCE FLEX 4P C/AR</v>
          </cell>
          <cell r="F30577" t="str">
            <v>CLA1608/25</v>
          </cell>
          <cell r="G30577" t="str">
            <v>ET DO BRASIL LTDA</v>
          </cell>
        </row>
        <row r="30578">
          <cell r="B30578" t="str">
            <v>SHN3C21</v>
          </cell>
          <cell r="D30578" t="str">
            <v>ONIX PLUS LTZ 1.0 12V TURBO FLEX 4P C/AR - AUTOMÁTICO</v>
          </cell>
          <cell r="F30578" t="str">
            <v>CLA1478/25</v>
          </cell>
          <cell r="G30578" t="str">
            <v>USINAS ITAMARATI S/A</v>
          </cell>
        </row>
        <row r="30579">
          <cell r="B30579" t="str">
            <v>RVB7F13</v>
          </cell>
          <cell r="D30579" t="str">
            <v>ONIX PLUS LT 1.0 12V FLEX 4P C/AR</v>
          </cell>
          <cell r="F30579" t="str">
            <v>CLA1475/25</v>
          </cell>
          <cell r="G30579" t="str">
            <v>USINAS ITAMARATI S/A</v>
          </cell>
        </row>
        <row r="30580">
          <cell r="B30580" t="str">
            <v>RVB7F12</v>
          </cell>
          <cell r="D30580" t="str">
            <v>ONIX PLUS LT 1.0 12V FLEX 4P C/AR</v>
          </cell>
          <cell r="F30580" t="str">
            <v>CLA1475/25</v>
          </cell>
          <cell r="G30580" t="str">
            <v>USINAS ITAMARATI S/A</v>
          </cell>
        </row>
        <row r="30581">
          <cell r="B30581" t="str">
            <v>RVB7F22</v>
          </cell>
          <cell r="D30581" t="str">
            <v>ONIX PLUS LT 1.0 12V FLEX 4P C/AR</v>
          </cell>
          <cell r="F30581" t="str">
            <v>CLA1475/25</v>
          </cell>
          <cell r="G30581" t="str">
            <v>USINAS ITAMARATI S/A</v>
          </cell>
        </row>
        <row r="30582">
          <cell r="B30582" t="str">
            <v>RVB7F09</v>
          </cell>
          <cell r="D30582" t="str">
            <v>ONIX PLUS LT 1.0 12V FLEX 4P C/AR</v>
          </cell>
          <cell r="F30582" t="str">
            <v>CLA1475/25</v>
          </cell>
          <cell r="G30582" t="str">
            <v>USINAS ITAMARATI S/A</v>
          </cell>
        </row>
        <row r="30583">
          <cell r="B30583" t="str">
            <v>RVB7F07</v>
          </cell>
          <cell r="D30583" t="str">
            <v>ONIX PLUS LT 1.0 12V FLEX 4P C/AR</v>
          </cell>
          <cell r="F30583" t="str">
            <v>CLA1475/25</v>
          </cell>
          <cell r="G30583" t="str">
            <v>USINAS ITAMARATI S/A</v>
          </cell>
        </row>
        <row r="30584">
          <cell r="B30584" t="str">
            <v>SYA6A42</v>
          </cell>
          <cell r="D30584" t="str">
            <v>TRACKER LT 1.0 12V TURBO FLEX 4P C/AR - AUTOMÁTICO</v>
          </cell>
          <cell r="F30584" t="str">
            <v>CLA1413/25</v>
          </cell>
          <cell r="G30584" t="str">
            <v>VIA BRASIL MT 100 CONCESSIONARIA DE RODOVIAS S.A</v>
          </cell>
        </row>
        <row r="30585">
          <cell r="B30585" t="str">
            <v>RNO4G49</v>
          </cell>
          <cell r="D30585" t="str">
            <v>ARGO 1.0 6V FLEX 4P C/AR</v>
          </cell>
          <cell r="F30585" t="str">
            <v>CLA1293/25</v>
          </cell>
          <cell r="G30585" t="str">
            <v>CLARO NXT TELECOMUNICACOES S/A</v>
          </cell>
        </row>
        <row r="30586">
          <cell r="B30586" t="str">
            <v>SYD9B27</v>
          </cell>
          <cell r="D30586" t="str">
            <v>KWID ZEN 1.0 12V SCE FLEX 4P C/AR</v>
          </cell>
          <cell r="F30586" t="str">
            <v>CLA1271/25</v>
          </cell>
          <cell r="G30586" t="str">
            <v>CLARO NXT TELECOMUNICACOES S/A</v>
          </cell>
        </row>
        <row r="30587">
          <cell r="B30587" t="str">
            <v>RTN5A05</v>
          </cell>
          <cell r="D30587" t="str">
            <v>KWID ZEN 1.0 12V SCE FLEX 4P C/AR</v>
          </cell>
          <cell r="F30587" t="str">
            <v>CLA1271/25</v>
          </cell>
          <cell r="G30587" t="str">
            <v>CLARO NXT TELECOMUNICACOES S/A</v>
          </cell>
        </row>
        <row r="30588">
          <cell r="B30588" t="str">
            <v>RTU6C38</v>
          </cell>
          <cell r="D30588" t="str">
            <v>FIORINO ENDURANCE 1.4 EVO FLEX 2P C/AR</v>
          </cell>
          <cell r="F30588" t="str">
            <v>CLA1269/25</v>
          </cell>
          <cell r="G30588" t="str">
            <v>SPAL INDUSTRIA BRASILEIRA DE BEBIDAS S/A</v>
          </cell>
        </row>
        <row r="30589">
          <cell r="B30589" t="str">
            <v>RTU6C96</v>
          </cell>
          <cell r="D30589" t="str">
            <v>FIORINO ENDURANCE 1.4 EVO FLEX 2P C/AR</v>
          </cell>
          <cell r="F30589" t="str">
            <v>CLA1269/25</v>
          </cell>
          <cell r="G30589" t="str">
            <v>SPAL INDUSTRIA BRASILEIRA DE BEBIDAS S/A</v>
          </cell>
        </row>
        <row r="30590">
          <cell r="B30590" t="str">
            <v>FFC0G61</v>
          </cell>
          <cell r="D30590" t="str">
            <v>SAVEIRO ROBUST 1.6 8V TOTAL FLEX 2P C/AR</v>
          </cell>
          <cell r="F30590" t="str">
            <v>CLA1136/25</v>
          </cell>
          <cell r="G30590" t="str">
            <v>ARCOS DOURADOS COMERCIO DE ALIMENTOS SA</v>
          </cell>
        </row>
        <row r="30591">
          <cell r="B30591" t="str">
            <v>TCO9H01</v>
          </cell>
          <cell r="D30591" t="str">
            <v>CRONOS DRIVE 1.3 8V FLEX 4P C/AR - AUTOMÁTICO</v>
          </cell>
          <cell r="F30591" t="str">
            <v>CLA1136/25</v>
          </cell>
          <cell r="G30591" t="str">
            <v>ARCOS DOURADOS COMERCIO DE ALIMENTOS SA</v>
          </cell>
        </row>
        <row r="30592">
          <cell r="B30592" t="str">
            <v>RUB2A55</v>
          </cell>
          <cell r="D30592" t="str">
            <v>VIRTUS COMFORTLINE 1.0 12V 200 TSI TOTAL FLEX 4P C/AR - AUTOMÁTICO</v>
          </cell>
          <cell r="F30592" t="str">
            <v>CLA1136/25</v>
          </cell>
          <cell r="G30592" t="str">
            <v>ARCOS DOURADOS COMERCIO DE ALIMENTOS SA</v>
          </cell>
        </row>
        <row r="30593">
          <cell r="B30593" t="str">
            <v>SIG7E29</v>
          </cell>
          <cell r="D30593" t="str">
            <v>ONIX PLUS LTZ 1.0 12V TURBO FLEX 4P C/AR - AUTOMÁTICO</v>
          </cell>
          <cell r="F30593" t="str">
            <v>CLA1136/25</v>
          </cell>
          <cell r="G30593" t="str">
            <v>ARCOS DOURADOS COMERCIO DE ALIMENTOS SA</v>
          </cell>
        </row>
        <row r="30594">
          <cell r="B30594" t="str">
            <v>RMN5H88</v>
          </cell>
          <cell r="D30594" t="str">
            <v>KWID ZEN 1.0 12V SCE FLEX 4P C/AR</v>
          </cell>
          <cell r="F30594" t="str">
            <v>CLA1046/25</v>
          </cell>
          <cell r="G30594" t="str">
            <v>VERO S.A.</v>
          </cell>
        </row>
        <row r="30595">
          <cell r="B30595" t="str">
            <v>RMN5I27</v>
          </cell>
          <cell r="D30595" t="str">
            <v>KWID ZEN 1.0 12V SCE FLEX 4P C/AR</v>
          </cell>
          <cell r="F30595" t="str">
            <v>CLA1046/25</v>
          </cell>
          <cell r="G30595" t="str">
            <v>VERO S.A.</v>
          </cell>
        </row>
        <row r="30596">
          <cell r="B30596" t="str">
            <v>RMN5I99</v>
          </cell>
          <cell r="D30596" t="str">
            <v>KWID ZEN 1.0 12V SCE FLEX 4P C/AR</v>
          </cell>
          <cell r="F30596" t="str">
            <v>CLA1046/25</v>
          </cell>
          <cell r="G30596" t="str">
            <v>VERO S.A.</v>
          </cell>
        </row>
        <row r="30597">
          <cell r="B30597" t="str">
            <v>RMN5I98</v>
          </cell>
          <cell r="D30597" t="str">
            <v>KWID ZEN 1.0 12V SCE FLEX 4P C/AR</v>
          </cell>
          <cell r="F30597" t="str">
            <v>CLA1046/25</v>
          </cell>
          <cell r="G30597" t="str">
            <v>VERO S.A.</v>
          </cell>
        </row>
        <row r="30598">
          <cell r="B30598" t="str">
            <v>RTM9C90</v>
          </cell>
          <cell r="D30598" t="str">
            <v>MASTER GRAND FURGÃO 10,8M³ L2H2 2.3 16V DIE 4P C/AR</v>
          </cell>
          <cell r="F30598" t="str">
            <v>CLA1026/25</v>
          </cell>
          <cell r="G30598" t="str">
            <v>SOUZA CRUZ LTDA</v>
          </cell>
        </row>
        <row r="30599">
          <cell r="B30599" t="str">
            <v>RTM9D19</v>
          </cell>
          <cell r="D30599" t="str">
            <v>MASTER GRAND FURGÃO 10,8M³ L2H2 2.3 16V DIE 4P C/AR</v>
          </cell>
          <cell r="F30599" t="str">
            <v>CLA1026/25</v>
          </cell>
          <cell r="G30599" t="str">
            <v>SOUZA CRUZ LTDA</v>
          </cell>
        </row>
        <row r="30600">
          <cell r="B30600" t="str">
            <v>RTH1I79</v>
          </cell>
          <cell r="D30600" t="str">
            <v>MASTER EXTRA FURGÃO 13M³ L3H2 2.3 16V DIE 4P C/AR</v>
          </cell>
          <cell r="F30600" t="str">
            <v>CLA1026/25</v>
          </cell>
          <cell r="G30600" t="str">
            <v>SOUZA CRUZ LTDA</v>
          </cell>
        </row>
        <row r="30601">
          <cell r="B30601" t="str">
            <v>RTN4J09</v>
          </cell>
          <cell r="D30601" t="str">
            <v>MASTER GRAND FURGÃO 10,8M³ L2H2 2.3 16V DIE 4P C/AR</v>
          </cell>
          <cell r="F30601" t="str">
            <v>CLA1026/25</v>
          </cell>
          <cell r="G30601" t="str">
            <v>SOUZA CRUZ LTDA</v>
          </cell>
        </row>
        <row r="30602">
          <cell r="B30602" t="str">
            <v>RTN4I96</v>
          </cell>
          <cell r="D30602" t="str">
            <v>MASTER GRAND FURGÃO 10,8M³ L2H2 2.3 16V DIE 4P C/AR</v>
          </cell>
          <cell r="F30602" t="str">
            <v>CLA1026/25</v>
          </cell>
          <cell r="G30602" t="str">
            <v>SOUZA CRUZ LTDA</v>
          </cell>
        </row>
        <row r="30603">
          <cell r="B30603" t="str">
            <v>TCO0J30</v>
          </cell>
          <cell r="D30603" t="str">
            <v>ONIX LT 1.0 12V TURBO FLEX 4P C/AR</v>
          </cell>
          <cell r="F30603" t="str">
            <v>CLA1025/25</v>
          </cell>
          <cell r="G30603" t="str">
            <v>SOUZA CRUZ LTDA</v>
          </cell>
        </row>
        <row r="30604">
          <cell r="B30604" t="str">
            <v>SIJ1H01</v>
          </cell>
          <cell r="D30604" t="str">
            <v>RENEGADE SERIE S 1.3 16V TURBO 270 FLEX 4X4 4P C/AR - AUTOMÁTICO</v>
          </cell>
          <cell r="F30604" t="str">
            <v>CLA1010/25</v>
          </cell>
          <cell r="G30604" t="str">
            <v>VALE S.A.</v>
          </cell>
        </row>
        <row r="30605">
          <cell r="B30605" t="str">
            <v>RTJ6J51</v>
          </cell>
          <cell r="D30605" t="str">
            <v>KWID ZEN 1.0 12V SCE FLEX 4P C/AR</v>
          </cell>
          <cell r="F30605" t="str">
            <v>CLA0973/25</v>
          </cell>
          <cell r="G30605" t="str">
            <v>AGUAS DE TERESINA SANEAMENTO SPE S.A.</v>
          </cell>
        </row>
        <row r="30606">
          <cell r="B30606" t="str">
            <v>RTL8B08</v>
          </cell>
          <cell r="D30606" t="str">
            <v>KWID ZEN 1.0 12V SCE FLEX 4P C/AR</v>
          </cell>
          <cell r="F30606" t="str">
            <v>CLA0973/25</v>
          </cell>
          <cell r="G30606" t="str">
            <v>AGUAS DE TERESINA SANEAMENTO SPE S.A.</v>
          </cell>
        </row>
        <row r="30607">
          <cell r="B30607" t="str">
            <v>RTL8A25</v>
          </cell>
          <cell r="D30607" t="str">
            <v>KWID ZEN 1.0 12V SCE FLEX 4P C/AR</v>
          </cell>
          <cell r="F30607" t="str">
            <v>CLA0973/25</v>
          </cell>
          <cell r="G30607" t="str">
            <v>AGUAS DE TERESINA SANEAMENTO SPE S.A.</v>
          </cell>
        </row>
        <row r="30608">
          <cell r="B30608" t="str">
            <v>RTJ6J84</v>
          </cell>
          <cell r="D30608" t="str">
            <v>KWID ZEN 1.0 12V SCE FLEX 4P C/AR</v>
          </cell>
          <cell r="F30608" t="str">
            <v>CLA0973/25</v>
          </cell>
          <cell r="G30608" t="str">
            <v>AGUAS DE TERESINA SANEAMENTO SPE S.A.</v>
          </cell>
        </row>
        <row r="30609">
          <cell r="B30609" t="str">
            <v>RTJ6J62</v>
          </cell>
          <cell r="D30609" t="str">
            <v>KWID ZEN 1.0 12V SCE FLEX 4P C/AR</v>
          </cell>
          <cell r="F30609" t="str">
            <v>CLA0973/25</v>
          </cell>
          <cell r="G30609" t="str">
            <v>AGUAS DE TERESINA SANEAMENTO SPE S.A.</v>
          </cell>
        </row>
        <row r="30610">
          <cell r="B30610" t="str">
            <v>RTJ6J30</v>
          </cell>
          <cell r="D30610" t="str">
            <v>KWID ZEN 1.0 12V SCE FLEX 4P C/AR</v>
          </cell>
          <cell r="F30610" t="str">
            <v>CLA0973/25</v>
          </cell>
          <cell r="G30610" t="str">
            <v>AGUAS DE TERESINA SANEAMENTO SPE S.A.</v>
          </cell>
        </row>
        <row r="30611">
          <cell r="B30611" t="str">
            <v>RTJ6J15</v>
          </cell>
          <cell r="D30611" t="str">
            <v>KWID ZEN 1.0 12V SCE FLEX 4P C/AR</v>
          </cell>
          <cell r="F30611" t="str">
            <v>CLA0973/25</v>
          </cell>
          <cell r="G30611" t="str">
            <v>AGUAS DE TERESINA SANEAMENTO SPE S.A.</v>
          </cell>
        </row>
        <row r="30612">
          <cell r="B30612" t="str">
            <v>RTJ6J14</v>
          </cell>
          <cell r="D30612" t="str">
            <v>KWID ZEN 1.0 12V SCE FLEX 4P C/AR</v>
          </cell>
          <cell r="F30612" t="str">
            <v>CLA0973/25</v>
          </cell>
          <cell r="G30612" t="str">
            <v>AGUAS DE TERESINA SANEAMENTO SPE S.A.</v>
          </cell>
        </row>
        <row r="30613">
          <cell r="B30613" t="str">
            <v>RNQ0D31</v>
          </cell>
          <cell r="D30613" t="str">
            <v>ARGO 1.0 6V FLEX 4P C/AR</v>
          </cell>
          <cell r="F30613" t="str">
            <v>CLA0922/25</v>
          </cell>
          <cell r="G30613" t="str">
            <v>INSTITUTO HERMES PARDINI S/A</v>
          </cell>
        </row>
        <row r="30614">
          <cell r="B30614" t="str">
            <v>RNQ0D53</v>
          </cell>
          <cell r="D30614" t="str">
            <v>ARGO 1.0 6V FLEX 4P C/AR</v>
          </cell>
          <cell r="F30614" t="str">
            <v>CLA0922/25</v>
          </cell>
          <cell r="G30614" t="str">
            <v>INSTITUTO HERMES PARDINI S/A</v>
          </cell>
        </row>
        <row r="30615">
          <cell r="B30615" t="str">
            <v>RNQ0D27</v>
          </cell>
          <cell r="D30615" t="str">
            <v>ARGO 1.0 6V FLEX 4P C/AR</v>
          </cell>
          <cell r="F30615" t="str">
            <v>CLA0922/25</v>
          </cell>
          <cell r="G30615" t="str">
            <v>INSTITUTO HERMES PARDINI S/A</v>
          </cell>
        </row>
        <row r="30616">
          <cell r="B30616" t="str">
            <v>RNQ0E10</v>
          </cell>
          <cell r="D30616" t="str">
            <v>ARGO 1.0 6V FLEX 4P C/AR</v>
          </cell>
          <cell r="F30616" t="str">
            <v>CLA0922/25</v>
          </cell>
          <cell r="G30616" t="str">
            <v>INSTITUTO HERMES PARDINI S/A</v>
          </cell>
        </row>
        <row r="30617">
          <cell r="B30617" t="str">
            <v>GJP9I07</v>
          </cell>
          <cell r="D30617" t="str">
            <v>GOL 1.0 MPI 12V FLEX 4P C/AR</v>
          </cell>
          <cell r="F30617" t="str">
            <v>CLA0920/25</v>
          </cell>
          <cell r="G30617" t="str">
            <v>INSTITUTO HERMES PARDINI S/A</v>
          </cell>
        </row>
        <row r="30618">
          <cell r="B30618" t="str">
            <v>RTJ6J38</v>
          </cell>
          <cell r="D30618" t="str">
            <v>KWID ZEN 1.0 12V SCE FLEX 4P C/AR</v>
          </cell>
          <cell r="F30618" t="str">
            <v>CLA0888/25</v>
          </cell>
          <cell r="G30618" t="str">
            <v>LVE - LOCADORA DE VEICULOS E EQUIPAMENTOS LTDA</v>
          </cell>
        </row>
        <row r="30619">
          <cell r="B30619" t="str">
            <v>RTJ6J45</v>
          </cell>
          <cell r="D30619" t="str">
            <v>KWID ZEN 1.0 12V SCE FLEX 4P C/AR</v>
          </cell>
          <cell r="F30619" t="str">
            <v>CLA0888/25</v>
          </cell>
          <cell r="G30619" t="str">
            <v>LVE - LOCADORA DE VEICULOS E EQUIPAMENTOS LTDA</v>
          </cell>
        </row>
        <row r="30620">
          <cell r="B30620" t="str">
            <v>RTJ6I91</v>
          </cell>
          <cell r="D30620" t="str">
            <v>KWID ZEN 1.0 12V SCE FLEX 4P C/AR</v>
          </cell>
          <cell r="F30620" t="str">
            <v>CLA0888/25</v>
          </cell>
          <cell r="G30620" t="str">
            <v>LVE - LOCADORA DE VEICULOS E EQUIPAMENTOS LTDA</v>
          </cell>
        </row>
        <row r="30621">
          <cell r="B30621" t="str">
            <v>RTR3F83</v>
          </cell>
          <cell r="D30621" t="str">
            <v>FIORINO WORKING 1.4 EVO FLEX 2P C/AR</v>
          </cell>
          <cell r="F30621" t="str">
            <v>CLA0722/25</v>
          </cell>
          <cell r="G30621" t="str">
            <v>TEL TELECOMUNICACOES LTDA.</v>
          </cell>
        </row>
        <row r="30622">
          <cell r="B30622" t="str">
            <v>RTR3F65</v>
          </cell>
          <cell r="D30622" t="str">
            <v>FIORINO WORKING 1.4 EVO FLEX 2P C/AR</v>
          </cell>
          <cell r="F30622" t="str">
            <v>CLA0722/25</v>
          </cell>
          <cell r="G30622" t="str">
            <v>TEL TELECOMUNICACOES LTDA.</v>
          </cell>
        </row>
        <row r="30623">
          <cell r="B30623" t="str">
            <v>RTR3F08</v>
          </cell>
          <cell r="D30623" t="str">
            <v>FIORINO WORKING 1.4 EVO FLEX 2P C/AR</v>
          </cell>
          <cell r="F30623" t="str">
            <v>CLA0722/25</v>
          </cell>
          <cell r="G30623" t="str">
            <v>TEL TELECOMUNICACOES LTDA.</v>
          </cell>
        </row>
        <row r="30624">
          <cell r="B30624" t="str">
            <v>RTR3F66</v>
          </cell>
          <cell r="D30624" t="str">
            <v>FIORINO WORKING 1.4 EVO FLEX 2P C/AR</v>
          </cell>
          <cell r="F30624" t="str">
            <v>CLA0722/25</v>
          </cell>
          <cell r="G30624" t="str">
            <v>TEL TELECOMUNICACOES LTDA.</v>
          </cell>
        </row>
        <row r="30625">
          <cell r="B30625" t="str">
            <v>RTR3F07</v>
          </cell>
          <cell r="D30625" t="str">
            <v>FIORINO WORKING 1.4 EVO FLEX 2P C/AR</v>
          </cell>
          <cell r="F30625" t="str">
            <v>CLA0722/25</v>
          </cell>
          <cell r="G30625" t="str">
            <v>TEL TELECOMUNICACOES LTDA.</v>
          </cell>
        </row>
        <row r="30626">
          <cell r="B30626" t="str">
            <v>RTR0G63</v>
          </cell>
          <cell r="D30626" t="str">
            <v>FIORINO WORKING 1.4 EVO FLEX 2P C/AR</v>
          </cell>
          <cell r="F30626" t="str">
            <v>CLA0722/25</v>
          </cell>
          <cell r="G30626" t="str">
            <v>TEL TELECOMUNICACOES LTDA.</v>
          </cell>
        </row>
        <row r="30627">
          <cell r="B30627" t="str">
            <v>RTN9G88</v>
          </cell>
          <cell r="D30627" t="str">
            <v>FIORINO WORKING 1.4 EVO FLEX 2P C/AR</v>
          </cell>
          <cell r="F30627" t="str">
            <v>CLA0722/25</v>
          </cell>
          <cell r="G30627" t="str">
            <v>TEL TELECOMUNICACOES LTDA.</v>
          </cell>
        </row>
        <row r="30628">
          <cell r="B30628" t="str">
            <v>RTR3F06</v>
          </cell>
          <cell r="D30628" t="str">
            <v>FIORINO WORKING 1.4 EVO FLEX 2P C/AR</v>
          </cell>
          <cell r="F30628" t="str">
            <v>CLA0722/25</v>
          </cell>
          <cell r="G30628" t="str">
            <v>TEL TELECOMUNICACOES LTDA.</v>
          </cell>
        </row>
        <row r="30629">
          <cell r="B30629" t="str">
            <v>SUD6B72</v>
          </cell>
          <cell r="D30629" t="str">
            <v>SAVEIRO ROBUST 1.6 16V TOTAL FLEX 2P C/AR</v>
          </cell>
          <cell r="F30629" t="str">
            <v>CLA0659/25</v>
          </cell>
          <cell r="G30629" t="str">
            <v>VERTIV TECNOLOGIA DO BRASIL LTDA.</v>
          </cell>
        </row>
        <row r="30630">
          <cell r="B30630" t="str">
            <v>RVY4B34</v>
          </cell>
          <cell r="D30630" t="str">
            <v>ONIX PLUS LT 1.0 12V FLEX 4P C/AR</v>
          </cell>
          <cell r="F30630" t="str">
            <v>CLA0632/25</v>
          </cell>
          <cell r="G30630" t="str">
            <v>HYPERA S.A.</v>
          </cell>
        </row>
        <row r="30631">
          <cell r="B30631" t="str">
            <v>SHD3H12</v>
          </cell>
          <cell r="D30631" t="str">
            <v>ONIX PLUS LTZ 1.0 12V TURBO FLEX 4P C/AR - AUTOMÁTICO</v>
          </cell>
          <cell r="F30631" t="str">
            <v>CLA0632/25</v>
          </cell>
          <cell r="G30631" t="str">
            <v>HYPERA S.A.</v>
          </cell>
        </row>
        <row r="30632">
          <cell r="B30632" t="str">
            <v>RTJ6J08</v>
          </cell>
          <cell r="D30632" t="str">
            <v>KWID ZEN 1.0 12V SCE FLEX 4P C/AR</v>
          </cell>
          <cell r="F30632" t="str">
            <v>CLA0626/25</v>
          </cell>
          <cell r="G30632" t="str">
            <v>MANAUS AMBIENTAL S.A.</v>
          </cell>
        </row>
        <row r="30633">
          <cell r="B30633" t="str">
            <v>RTJ7A05</v>
          </cell>
          <cell r="D30633" t="str">
            <v>KWID ZEN 1.0 12V SCE FLEX 4P C/AR</v>
          </cell>
          <cell r="F30633" t="str">
            <v>CLA0626/25</v>
          </cell>
          <cell r="G30633" t="str">
            <v>MANAUS AMBIENTAL S.A.</v>
          </cell>
        </row>
        <row r="30634">
          <cell r="B30634" t="str">
            <v>SHY4I57</v>
          </cell>
          <cell r="D30634" t="str">
            <v>NIVUS HIGHLINE 1.0 200 TSI 12V TOTAL FLEX 4P C/AR - AUTOMÁTICO</v>
          </cell>
          <cell r="F30634" t="str">
            <v>CLA0553/25</v>
          </cell>
          <cell r="G30634" t="str">
            <v>COSMED INDUSTRIA DE COSMETICOS E MEDICAMENTOS S.A.</v>
          </cell>
        </row>
        <row r="30635">
          <cell r="B30635" t="str">
            <v>SHZ1A00</v>
          </cell>
          <cell r="D30635" t="str">
            <v>NIVUS HIGHLINE 1.0 200 TSI 12V TOTAL FLEX 4P C/AR - AUTOMÁTICO</v>
          </cell>
          <cell r="F30635" t="str">
            <v>CLA0543/25</v>
          </cell>
          <cell r="G30635" t="str">
            <v>HYPERA S.A.</v>
          </cell>
        </row>
        <row r="30636">
          <cell r="B30636" t="str">
            <v>SHZ1A05</v>
          </cell>
          <cell r="D30636" t="str">
            <v>NIVUS HIGHLINE 1.0 200 TSI 12V TOTAL FLEX 4P C/AR - AUTOMÁTICO</v>
          </cell>
          <cell r="F30636" t="str">
            <v>CLA0543/25</v>
          </cell>
          <cell r="G30636" t="str">
            <v>HYPERA S.A.</v>
          </cell>
        </row>
        <row r="30637">
          <cell r="B30637" t="str">
            <v>SHY6D33</v>
          </cell>
          <cell r="D30637" t="str">
            <v>NIVUS HIGHLINE 1.0 200 TSI 12V TOTAL FLEX 4P C/AR - AUTOMÁTICO</v>
          </cell>
          <cell r="F30637" t="str">
            <v>CLA0543/25</v>
          </cell>
          <cell r="G30637" t="str">
            <v>HYPERA S.A.</v>
          </cell>
        </row>
        <row r="30638">
          <cell r="B30638" t="str">
            <v>SHY4I52</v>
          </cell>
          <cell r="D30638" t="str">
            <v>NIVUS HIGHLINE 1.0 200 TSI 12V TOTAL FLEX 4P C/AR - AUTOMÁTICO</v>
          </cell>
          <cell r="F30638" t="str">
            <v>CLA0543/25</v>
          </cell>
          <cell r="G30638" t="str">
            <v>HYPERA S.A.</v>
          </cell>
        </row>
        <row r="30639">
          <cell r="B30639" t="str">
            <v>SHY7B89</v>
          </cell>
          <cell r="D30639" t="str">
            <v>NIVUS HIGHLINE 1.0 200 TSI 12V TOTAL FLEX 4P C/AR - AUTOMÁTICO</v>
          </cell>
          <cell r="F30639" t="str">
            <v>CLA0543/25</v>
          </cell>
          <cell r="G30639" t="str">
            <v>HYPERA S.A.</v>
          </cell>
        </row>
        <row r="30640">
          <cell r="B30640" t="str">
            <v>SHY4I00</v>
          </cell>
          <cell r="D30640" t="str">
            <v>NIVUS HIGHLINE 1.0 200 TSI 12V TOTAL FLEX 4P C/AR - AUTOMÁTICO</v>
          </cell>
          <cell r="F30640" t="str">
            <v>CLA0543/25</v>
          </cell>
          <cell r="G30640" t="str">
            <v>HYPERA S.A.</v>
          </cell>
        </row>
        <row r="30641">
          <cell r="B30641" t="str">
            <v>TCJ3A37</v>
          </cell>
          <cell r="D30641" t="str">
            <v>SPRINTER VAN 417 16L 3665 RS TA DIE 2.0 2P</v>
          </cell>
          <cell r="F30641" t="str">
            <v>CLA0457/25</v>
          </cell>
          <cell r="G30641" t="str">
            <v>SAO MARTINHO S/A</v>
          </cell>
        </row>
        <row r="30642">
          <cell r="B30642" t="str">
            <v>SYD4H88</v>
          </cell>
          <cell r="D30642" t="str">
            <v>MOBI LIKE 1.0 8V FLEX 4P C/AR</v>
          </cell>
          <cell r="F30642" t="str">
            <v>CLA0356/25</v>
          </cell>
          <cell r="G30642" t="str">
            <v>PEDRA AGROINDUSTRIAL S/A</v>
          </cell>
        </row>
        <row r="30643">
          <cell r="B30643" t="str">
            <v>TCD3H18</v>
          </cell>
          <cell r="D30643" t="str">
            <v>MOBI LIKE 1.0 8V FLEX 4P C/AR</v>
          </cell>
          <cell r="F30643" t="str">
            <v>CLA0356/25</v>
          </cell>
          <cell r="G30643" t="str">
            <v>PEDRA AGROINDUSTRIAL S/A</v>
          </cell>
        </row>
        <row r="30644">
          <cell r="B30644" t="str">
            <v>TCD3H28</v>
          </cell>
          <cell r="D30644" t="str">
            <v>MOBI LIKE 1.0 8V FLEX 4P C/AR</v>
          </cell>
          <cell r="F30644" t="str">
            <v>CLA0356/25</v>
          </cell>
          <cell r="G30644" t="str">
            <v>PEDRA AGROINDUSTRIAL S/A</v>
          </cell>
        </row>
        <row r="30645">
          <cell r="B30645" t="str">
            <v>RTA7A29</v>
          </cell>
          <cell r="D30645" t="str">
            <v>STEPWAY ZEN 1.6 16V SCE FLEX 4P C/AR</v>
          </cell>
          <cell r="F30645" t="str">
            <v>CLA0332/25</v>
          </cell>
          <cell r="G30645" t="str">
            <v>KLABIN S.A.</v>
          </cell>
        </row>
        <row r="30646">
          <cell r="B30646" t="str">
            <v>SHS8I30</v>
          </cell>
          <cell r="D30646" t="str">
            <v>TORO VOLCANO 2.0 16V TURBO DIE 4X4 4P C/AR - AUTOMÁTICO</v>
          </cell>
          <cell r="F30646" t="str">
            <v>CLA0325/25</v>
          </cell>
          <cell r="G30646" t="str">
            <v>NUTRIEN SOLUCOES AGRICOLAS LTDA</v>
          </cell>
        </row>
        <row r="30647">
          <cell r="B30647" t="str">
            <v>TDP1A27</v>
          </cell>
          <cell r="D30647" t="str">
            <v>SPIN PREMIER 7L 1.8 8V ECONOFLEX 4P C/AR - AUTOMÁTICO</v>
          </cell>
          <cell r="F30647" t="str">
            <v>CLA0282/25</v>
          </cell>
          <cell r="G30647" t="str">
            <v>CITROSUCO S/A AGROINDUSTRIA</v>
          </cell>
        </row>
        <row r="30648">
          <cell r="B30648" t="str">
            <v>TDP1A20</v>
          </cell>
          <cell r="D30648" t="str">
            <v>SPIN PREMIER 7L 1.8 8V ECONOFLEX 4P C/AR - AUTOMÁTICO</v>
          </cell>
          <cell r="F30648" t="str">
            <v>CLA0282/25</v>
          </cell>
          <cell r="G30648" t="str">
            <v>CITROSUCO S/A AGROINDUSTRIA</v>
          </cell>
        </row>
        <row r="30649">
          <cell r="B30649" t="str">
            <v>TDP1A67</v>
          </cell>
          <cell r="D30649" t="str">
            <v>SPIN PREMIER 7L 1.8 8V ECONOFLEX 4P C/AR - AUTOMÁTICO</v>
          </cell>
          <cell r="F30649" t="str">
            <v>CLA0282/25</v>
          </cell>
          <cell r="G30649" t="str">
            <v>CITROSUCO S/A AGROINDUSTRIA</v>
          </cell>
        </row>
        <row r="30650">
          <cell r="B30650" t="str">
            <v>TDP1A93</v>
          </cell>
          <cell r="D30650" t="str">
            <v>SPIN PREMIER 7L 1.8 8V ECONOFLEX 4P C/AR - AUTOMÁTICO</v>
          </cell>
          <cell r="F30650" t="str">
            <v>CLA0282/25</v>
          </cell>
          <cell r="G30650" t="str">
            <v>CITROSUCO S/A AGROINDUSTRIA</v>
          </cell>
        </row>
        <row r="30651">
          <cell r="B30651" t="str">
            <v>TDP1A16</v>
          </cell>
          <cell r="D30651" t="str">
            <v>SPIN PREMIER 7L 1.8 8V ECONOFLEX 4P C/AR - AUTOMÁTICO</v>
          </cell>
          <cell r="F30651" t="str">
            <v>CLA0282/25</v>
          </cell>
          <cell r="G30651" t="str">
            <v>CITROSUCO S/A AGROINDUSTRIA</v>
          </cell>
        </row>
        <row r="30652">
          <cell r="B30652" t="str">
            <v>TDP1A80</v>
          </cell>
          <cell r="D30652" t="str">
            <v>SPIN PREMIER 7L 1.8 8V ECONOFLEX 4P C/AR - AUTOMÁTICO</v>
          </cell>
          <cell r="F30652" t="str">
            <v>CLA0282/25</v>
          </cell>
          <cell r="G30652" t="str">
            <v>CITROSUCO S/A AGROINDUSTRIA</v>
          </cell>
        </row>
        <row r="30653">
          <cell r="B30653" t="str">
            <v>TDP1A79</v>
          </cell>
          <cell r="D30653" t="str">
            <v>SPIN PREMIER 7L 1.8 8V ECONOFLEX 4P C/AR - AUTOMÁTICO</v>
          </cell>
          <cell r="F30653" t="str">
            <v>CLA0282/25</v>
          </cell>
          <cell r="G30653" t="str">
            <v>CITROSUCO S/A AGROINDUSTRIA</v>
          </cell>
        </row>
        <row r="30654">
          <cell r="B30654" t="str">
            <v>TDP1A74</v>
          </cell>
          <cell r="D30654" t="str">
            <v>SPIN PREMIER 7L 1.8 8V ECONOFLEX 4P C/AR - AUTOMÁTICO</v>
          </cell>
          <cell r="F30654" t="str">
            <v>CLA0282/25</v>
          </cell>
          <cell r="G30654" t="str">
            <v>CITROSUCO S/A AGROINDUSTRIA</v>
          </cell>
        </row>
        <row r="30655">
          <cell r="B30655" t="str">
            <v>TDP1A69</v>
          </cell>
          <cell r="D30655" t="str">
            <v>SPIN PREMIER 7L 1.8 8V ECONOFLEX 4P C/AR - AUTOMÁTICO</v>
          </cell>
          <cell r="F30655" t="str">
            <v>CLA0282/25</v>
          </cell>
          <cell r="G30655" t="str">
            <v>CITROSUCO S/A AGROINDUSTRIA</v>
          </cell>
        </row>
        <row r="30656">
          <cell r="B30656" t="str">
            <v>HDE8A06</v>
          </cell>
          <cell r="D30656" t="str">
            <v>SPIN PREMIER 7L 1.8 8V ECONOFLEX 4P C/AR - AUTOMÁTICO</v>
          </cell>
          <cell r="F30656" t="str">
            <v>CLA0282/25</v>
          </cell>
          <cell r="G30656" t="str">
            <v>CITROSUCO S/A AGROINDUSTRIA</v>
          </cell>
        </row>
        <row r="30657">
          <cell r="B30657" t="str">
            <v>HDE8A05</v>
          </cell>
          <cell r="D30657" t="str">
            <v>SPIN PREMIER 7L 1.8 8V ECONOFLEX 4P C/AR - AUTOMÁTICO</v>
          </cell>
          <cell r="F30657" t="str">
            <v>CLA0282/25</v>
          </cell>
          <cell r="G30657" t="str">
            <v>CITROSUCO S/A AGROINDUSTRIA</v>
          </cell>
        </row>
        <row r="30658">
          <cell r="B30658" t="str">
            <v>SYO6F68</v>
          </cell>
          <cell r="D30658" t="str">
            <v>MOBI LIKE 1.0 8V FLEX 4P C/AR</v>
          </cell>
          <cell r="F30658" t="str">
            <v>CLA0228/25</v>
          </cell>
          <cell r="G30658" t="str">
            <v>RAIZEN ENERGIA S.A</v>
          </cell>
        </row>
        <row r="30659">
          <cell r="B30659" t="str">
            <v>FCR4G24</v>
          </cell>
          <cell r="D30659" t="str">
            <v>SAVEIRO ROBUST 1.6 8V TOTAL FLEX 2P C/AR</v>
          </cell>
          <cell r="F30659" t="str">
            <v>CLA0218/25</v>
          </cell>
          <cell r="G30659" t="str">
            <v>CASA DO ADUBO S.A</v>
          </cell>
        </row>
        <row r="30660">
          <cell r="B30660" t="str">
            <v>SIB2D05</v>
          </cell>
          <cell r="D30660" t="str">
            <v>NOVA STRADA ENDURANCE CABINE PLUS 1.4 8V FLEX 2P C/AR</v>
          </cell>
          <cell r="F30660" t="str">
            <v>CLA0218/25</v>
          </cell>
          <cell r="G30660" t="str">
            <v>CASA DO ADUBO S.A</v>
          </cell>
        </row>
        <row r="30661">
          <cell r="B30661" t="str">
            <v>SHU0H49</v>
          </cell>
          <cell r="D30661" t="str">
            <v>NOVA STRADA ENDURANCE CABINE PLUS 1.4 8V FLEX 2P C/AR</v>
          </cell>
          <cell r="F30661" t="str">
            <v>CLA0218/25</v>
          </cell>
          <cell r="G30661" t="str">
            <v>CASA DO ADUBO S.A</v>
          </cell>
        </row>
        <row r="30662">
          <cell r="B30662" t="str">
            <v>RVB0I55</v>
          </cell>
          <cell r="D30662" t="str">
            <v>NOVA STRADA ENDURANCE CABINE PLUS 1.4 8V FLEX 2P C/AR</v>
          </cell>
          <cell r="F30662" t="str">
            <v>CLA0193/25</v>
          </cell>
          <cell r="G30662" t="str">
            <v>CATR COMERCIAL AGRICOLA LTDA</v>
          </cell>
        </row>
        <row r="30663">
          <cell r="B30663" t="str">
            <v>RNI8H83</v>
          </cell>
          <cell r="D30663" t="str">
            <v>S10 CD LS 2.8 16V DIE 4X4 4P C/AR</v>
          </cell>
          <cell r="F30663" t="str">
            <v>CLA0183/25</v>
          </cell>
          <cell r="G30663" t="str">
            <v>PRODUTEC COMERCIO E REPRESENTACOES SA</v>
          </cell>
        </row>
        <row r="30664">
          <cell r="B30664" t="str">
            <v>SHF1J98</v>
          </cell>
          <cell r="D30664" t="str">
            <v>NOVA STRADA FREEDOM CD 1.3 8V FLEX 4P C/AR</v>
          </cell>
          <cell r="F30664" t="str">
            <v>CLA0172/25</v>
          </cell>
          <cell r="G30664" t="str">
            <v>TOTAL BIOTECNOLOGIA INDUSTRIA E COMERCIO S/A</v>
          </cell>
        </row>
        <row r="30665">
          <cell r="B30665" t="str">
            <v>RVB0I74</v>
          </cell>
          <cell r="D30665" t="str">
            <v>NOVA STRADA ENDURANCE CABINE PLUS 1.4 8V FLEX 2P C/AR</v>
          </cell>
          <cell r="F30665" t="str">
            <v>CLA0019/25</v>
          </cell>
          <cell r="G30665" t="str">
            <v>FACIROLLI COMERCIO E REPRESENTACOES S/A.</v>
          </cell>
        </row>
        <row r="30666">
          <cell r="B30666" t="str">
            <v>RVF8A53</v>
          </cell>
          <cell r="D30666" t="str">
            <v>COMPASS LONGITUDE 1.3 16V TURBO 270 FLEX 4P C/AR - AUTOMÁTICO</v>
          </cell>
          <cell r="F30666" t="str">
            <v>CLA0010/25</v>
          </cell>
          <cell r="G30666" t="str">
            <v>PUMA SPORTS LTDA.</v>
          </cell>
        </row>
        <row r="30667">
          <cell r="B30667" t="str">
            <v>SIO3F44</v>
          </cell>
          <cell r="D30667" t="str">
            <v>ONIX LT 1.0 12V FLEX 4P C/AR</v>
          </cell>
          <cell r="F30667" t="str">
            <v>BEL0011/21</v>
          </cell>
          <cell r="G30667" t="str">
            <v>NORTE ENERGIA S/A</v>
          </cell>
        </row>
        <row r="30668">
          <cell r="B30668" t="str">
            <v>SIO3F59</v>
          </cell>
          <cell r="D30668" t="str">
            <v>ONIX LT 1.0 12V FLEX 4P C/AR</v>
          </cell>
          <cell r="F30668" t="str">
            <v>BEL0011/21</v>
          </cell>
          <cell r="G30668" t="str">
            <v>NORTE ENERGIA S/A</v>
          </cell>
        </row>
        <row r="30669">
          <cell r="B30669" t="str">
            <v>STS9B31</v>
          </cell>
          <cell r="D30669" t="str">
            <v>VIRTUS 12V TSI FLEX 1.0 4P</v>
          </cell>
          <cell r="F30669" t="str">
            <v>SAO0796/15</v>
          </cell>
          <cell r="G30669" t="str">
            <v>HP BRASIL INDUSTRIA E COMERCIO DE EQUIPAMENTOS ELETRONICOS LTDA</v>
          </cell>
        </row>
        <row r="30670">
          <cell r="B30670" t="str">
            <v>TIV6D78</v>
          </cell>
          <cell r="D30670" t="str">
            <v>NIVUS COMFORTLINE 1.0 200 TSI 12V TOTAL FLEX 4P C/AR - AUTOMÁTICO</v>
          </cell>
          <cell r="F30670" t="str">
            <v>SAO0718/13</v>
          </cell>
          <cell r="G30670" t="str">
            <v>YAMAHA ADMINISTRADORA DE CONSORCIO LTDA</v>
          </cell>
        </row>
        <row r="30671">
          <cell r="B30671" t="str">
            <v>SYO5J57</v>
          </cell>
          <cell r="D30671" t="str">
            <v>STRADA ENDURANCE CP FLEX 1.3</v>
          </cell>
          <cell r="F30671" t="str">
            <v>SAO0705/13</v>
          </cell>
          <cell r="G30671" t="str">
            <v>LUBPAR COMERCIO ATACADISTA DE LUBRIFICANTES LTDA</v>
          </cell>
        </row>
        <row r="30672">
          <cell r="B30672" t="str">
            <v>PZB9F87</v>
          </cell>
          <cell r="D30672" t="str">
            <v>CRONOS DRIVE 1.3 8V FLEX 4P C/AR - AUTOMÁTICO</v>
          </cell>
          <cell r="F30672" t="str">
            <v>SAO0705/13</v>
          </cell>
          <cell r="G30672" t="str">
            <v>LUBPAR COMERCIO ATACADISTA DE LUBRIFICANTES LTDA</v>
          </cell>
        </row>
        <row r="30673">
          <cell r="B30673" t="str">
            <v>SHF5A58</v>
          </cell>
          <cell r="D30673" t="str">
            <v>ONIX PLUS LTZ 1.0 12V TURBO FLEX 4P C/AR - AUTOMÁTICO</v>
          </cell>
          <cell r="F30673" t="str">
            <v>SAO0469/22</v>
          </cell>
          <cell r="G30673" t="str">
            <v>BOSCH REXROTH LTDA</v>
          </cell>
        </row>
        <row r="30674">
          <cell r="B30674" t="str">
            <v>SIO6D06</v>
          </cell>
          <cell r="D30674" t="str">
            <v>HB20S PLATINUM PLUS 1.0 12V GDI TURBO FLEX 4P C/AR - AUTOMÁTICO</v>
          </cell>
          <cell r="F30674" t="str">
            <v>SAO0327/22</v>
          </cell>
          <cell r="G30674" t="str">
            <v>BIOLAB SANUS FARMACEUTICA LTDA</v>
          </cell>
        </row>
        <row r="30675">
          <cell r="B30675" t="str">
            <v>RTJ9I76</v>
          </cell>
          <cell r="D30675" t="str">
            <v>VOYAGE 1.6 8V TOTAL FLEX 4P C/AR</v>
          </cell>
          <cell r="F30675" t="str">
            <v>SAO0327/22</v>
          </cell>
          <cell r="G30675" t="str">
            <v>BIOLAB SANUS FARMACEUTICA LTDA</v>
          </cell>
        </row>
        <row r="30676">
          <cell r="B30676" t="str">
            <v>RTJ9J02</v>
          </cell>
          <cell r="D30676" t="str">
            <v>VOYAGE 1.6 8V TOTAL FLEX 4P C/AR</v>
          </cell>
          <cell r="F30676" t="str">
            <v>SAO0327/22</v>
          </cell>
          <cell r="G30676" t="str">
            <v>BIOLAB SANUS FARMACEUTICA LTDA</v>
          </cell>
        </row>
        <row r="30677">
          <cell r="B30677" t="str">
            <v>RTJ9I30</v>
          </cell>
          <cell r="D30677" t="str">
            <v>VOYAGE 1.6 8V TOTAL FLEX 4P C/AR</v>
          </cell>
          <cell r="F30677" t="str">
            <v>SAO0327/22</v>
          </cell>
          <cell r="G30677" t="str">
            <v>BIOLAB SANUS FARMACEUTICA LTDA</v>
          </cell>
        </row>
        <row r="30678">
          <cell r="B30678" t="str">
            <v>SYF6I49</v>
          </cell>
          <cell r="D30678" t="str">
            <v>ONIX PLUS LTZ 1.0 12V TURBO FLEX 4P C/AR - AUTOMÁTICO</v>
          </cell>
          <cell r="F30678" t="str">
            <v>SAO0229/17</v>
          </cell>
          <cell r="G30678" t="str">
            <v>MACCAFERRI DO BRASIL LTDA</v>
          </cell>
        </row>
        <row r="30679">
          <cell r="B30679" t="str">
            <v>SYF6I57</v>
          </cell>
          <cell r="D30679" t="str">
            <v>ONIX PLUS LTZ 1.0 12V TURBO FLEX 4P C/AR - AUTOMÁTICO</v>
          </cell>
          <cell r="F30679" t="str">
            <v>SAO0229/17</v>
          </cell>
          <cell r="G30679" t="str">
            <v>MACCAFERRI DO BRASIL LTDA</v>
          </cell>
        </row>
        <row r="30680">
          <cell r="B30680" t="str">
            <v>OPP5G57</v>
          </cell>
          <cell r="D30680" t="str">
            <v>NOVA STRADA FREEDOM CABINE PLUS 1.3 8V FLEX 2P C/AR</v>
          </cell>
          <cell r="F30680" t="str">
            <v>SAO0215/19</v>
          </cell>
          <cell r="G30680" t="str">
            <v>TRAIL INFRAESTRUTURA LTDA</v>
          </cell>
        </row>
        <row r="30681">
          <cell r="B30681" t="str">
            <v>RVH7J86</v>
          </cell>
          <cell r="D30681" t="str">
            <v>NOVA STRADA ENDURANCE CABINE PLUS 1.4 8V FLEX 2P C/AR</v>
          </cell>
          <cell r="F30681" t="str">
            <v>SAO0215/19</v>
          </cell>
          <cell r="G30681" t="str">
            <v>TRAIL INFRAESTRUTURA LTDA</v>
          </cell>
        </row>
        <row r="30682">
          <cell r="B30682" t="str">
            <v>RMS8F49</v>
          </cell>
          <cell r="D30682" t="str">
            <v>COROLLA GLI 2.0 16V DOHC FLEX 4P C/AR - AUTOMÁTICO</v>
          </cell>
          <cell r="F30682" t="str">
            <v>SAO0175/16</v>
          </cell>
          <cell r="G30682" t="str">
            <v>CENCOSUD BRASIL COMERCIAL LTDA.</v>
          </cell>
        </row>
        <row r="30683">
          <cell r="B30683" t="str">
            <v>RMS8F48</v>
          </cell>
          <cell r="D30683" t="str">
            <v>COROLLA GLI 2.0 16V DOHC FLEX 4P C/AR - AUTOMÁTICO</v>
          </cell>
          <cell r="F30683" t="str">
            <v>SAO0175/16</v>
          </cell>
          <cell r="G30683" t="str">
            <v>CENCOSUD BRASIL COMERCIAL LTDA.</v>
          </cell>
        </row>
        <row r="30684">
          <cell r="B30684" t="str">
            <v>RNC2D97</v>
          </cell>
          <cell r="D30684" t="str">
            <v>VOYAGE 1.6 16V TOTAL FLEX 4P C/AR - AUTOMÁTICO</v>
          </cell>
          <cell r="F30684" t="str">
            <v>SAO0175/16</v>
          </cell>
          <cell r="G30684" t="str">
            <v>CENCOSUD BRASIL COMERCIAL LTDA.</v>
          </cell>
        </row>
        <row r="30685">
          <cell r="B30685" t="str">
            <v>SIB8I00</v>
          </cell>
          <cell r="D30685" t="str">
            <v>ARGO 1.0 6V FLEX 4P C/AR</v>
          </cell>
          <cell r="F30685" t="str">
            <v>SAO0157/20</v>
          </cell>
          <cell r="G30685" t="str">
            <v>EMBRAVI GESTAO EMPRESARIAL E CONSULTORIA LTDA</v>
          </cell>
        </row>
        <row r="30686">
          <cell r="B30686" t="str">
            <v>SHR9F01</v>
          </cell>
          <cell r="D30686" t="str">
            <v>ARGO 1.0 6V FLEX 4P C/AR</v>
          </cell>
          <cell r="F30686" t="str">
            <v>SAO0157/20</v>
          </cell>
          <cell r="G30686" t="str">
            <v>EMBRAVI GESTAO EMPRESARIAL E CONSULTORIA LTDA</v>
          </cell>
        </row>
        <row r="30687">
          <cell r="B30687" t="str">
            <v>SHR9I75</v>
          </cell>
          <cell r="D30687" t="str">
            <v>ARGO 1.0 6V FLEX 4P C/AR</v>
          </cell>
          <cell r="F30687" t="str">
            <v>SAO0157/20</v>
          </cell>
          <cell r="G30687" t="str">
            <v>EMBRAVI GESTAO EMPRESARIAL E CONSULTORIA LTDA</v>
          </cell>
        </row>
        <row r="30688">
          <cell r="B30688" t="str">
            <v>SIB6D71</v>
          </cell>
          <cell r="D30688" t="str">
            <v>ARGO 1.0 6V FLEX 4P C/AR</v>
          </cell>
          <cell r="F30688" t="str">
            <v>SAO0157/20</v>
          </cell>
          <cell r="G30688" t="str">
            <v>EMBRAVI GESTAO EMPRESARIAL E CONSULTORIA LTDA</v>
          </cell>
        </row>
        <row r="30689">
          <cell r="B30689" t="str">
            <v>SIB9A92</v>
          </cell>
          <cell r="D30689" t="str">
            <v>ARGO 1.0 6V FLEX 4P C/AR</v>
          </cell>
          <cell r="F30689" t="str">
            <v>SAO0157/20</v>
          </cell>
          <cell r="G30689" t="str">
            <v>EMBRAVI GESTAO EMPRESARIAL E CONSULTORIA LTDA</v>
          </cell>
        </row>
        <row r="30690">
          <cell r="B30690" t="str">
            <v>SIB9A91</v>
          </cell>
          <cell r="D30690" t="str">
            <v>ARGO 1.0 6V FLEX 4P C/AR</v>
          </cell>
          <cell r="F30690" t="str">
            <v>SAO0157/20</v>
          </cell>
          <cell r="G30690" t="str">
            <v>EMBRAVI GESTAO EMPRESARIAL E CONSULTORIA LTDA</v>
          </cell>
        </row>
        <row r="30691">
          <cell r="B30691" t="str">
            <v>SIB9A83</v>
          </cell>
          <cell r="D30691" t="str">
            <v>ARGO 1.0 6V FLEX 4P C/AR</v>
          </cell>
          <cell r="F30691" t="str">
            <v>SAO0157/20</v>
          </cell>
          <cell r="G30691" t="str">
            <v>EMBRAVI GESTAO EMPRESARIAL E CONSULTORIA LTDA</v>
          </cell>
        </row>
        <row r="30692">
          <cell r="B30692" t="str">
            <v>SIB9A84</v>
          </cell>
          <cell r="D30692" t="str">
            <v>ARGO 1.0 6V FLEX 4P C/AR</v>
          </cell>
          <cell r="F30692" t="str">
            <v>SAO0157/20</v>
          </cell>
          <cell r="G30692" t="str">
            <v>EMBRAVI GESTAO EMPRESARIAL E CONSULTORIA LTDA</v>
          </cell>
        </row>
        <row r="30693">
          <cell r="B30693" t="str">
            <v>SIB9A78</v>
          </cell>
          <cell r="D30693" t="str">
            <v>ARGO 1.0 6V FLEX 4P C/AR</v>
          </cell>
          <cell r="F30693" t="str">
            <v>SAO0157/20</v>
          </cell>
          <cell r="G30693" t="str">
            <v>EMBRAVI GESTAO EMPRESARIAL E CONSULTORIA LTDA</v>
          </cell>
        </row>
        <row r="30694">
          <cell r="B30694" t="str">
            <v>SHW1B66</v>
          </cell>
          <cell r="D30694" t="str">
            <v>ARGO 1.0 6V FLEX 4P C/AR</v>
          </cell>
          <cell r="F30694" t="str">
            <v>SAO0157/20</v>
          </cell>
          <cell r="G30694" t="str">
            <v>EMBRAVI GESTAO EMPRESARIAL E CONSULTORIA LTDA</v>
          </cell>
        </row>
        <row r="30695">
          <cell r="B30695" t="str">
            <v>SHI6B81</v>
          </cell>
          <cell r="D30695" t="str">
            <v>ARGO 1.0 6V FLEX 4P C/AR</v>
          </cell>
          <cell r="F30695" t="str">
            <v>SAO0157/20</v>
          </cell>
          <cell r="G30695" t="str">
            <v>EMBRAVI GESTAO EMPRESARIAL E CONSULTORIA LTDA</v>
          </cell>
        </row>
        <row r="30696">
          <cell r="B30696" t="str">
            <v>SHK0C98</v>
          </cell>
          <cell r="D30696" t="str">
            <v>ARGO 1.0 6V FLEX 4P C/AR</v>
          </cell>
          <cell r="F30696" t="str">
            <v>SAO0157/20</v>
          </cell>
          <cell r="G30696" t="str">
            <v>EMBRAVI GESTAO EMPRESARIAL E CONSULTORIA LTDA</v>
          </cell>
        </row>
        <row r="30697">
          <cell r="B30697" t="str">
            <v>SYM7J08</v>
          </cell>
          <cell r="D30697" t="str">
            <v>ARGO 1.0 6V FLEX 4P C/AR</v>
          </cell>
          <cell r="F30697" t="str">
            <v>SAO0147/19</v>
          </cell>
          <cell r="G30697" t="str">
            <v>FM2C SERVICOS VOLANTES LTDA</v>
          </cell>
        </row>
        <row r="30698">
          <cell r="B30698" t="str">
            <v>SYM6G77</v>
          </cell>
          <cell r="D30698" t="str">
            <v>ARGO 1.0 6V FLEX 4P C/AR</v>
          </cell>
          <cell r="F30698" t="str">
            <v>SAO0144/19</v>
          </cell>
          <cell r="G30698" t="str">
            <v>FM2C SERVICOS DE MANUTENCAO LTDA</v>
          </cell>
        </row>
        <row r="30699">
          <cell r="B30699" t="str">
            <v>SYV0B59</v>
          </cell>
          <cell r="D30699" t="str">
            <v>HB20S COMFORT PLUS FLEX 1.0</v>
          </cell>
          <cell r="F30699" t="str">
            <v>SAO0137/14</v>
          </cell>
          <cell r="G30699" t="str">
            <v>MEDIHEALTH AESTHETICS LTDA</v>
          </cell>
        </row>
        <row r="30700">
          <cell r="B30700" t="str">
            <v>SYV0B57</v>
          </cell>
          <cell r="D30700" t="str">
            <v>HB20S COMFORT PLUS FLEX 1.0</v>
          </cell>
          <cell r="F30700" t="str">
            <v>SAO0137/14</v>
          </cell>
          <cell r="G30700" t="str">
            <v>MEDIHEALTH AESTHETICS LTDA</v>
          </cell>
        </row>
        <row r="30701">
          <cell r="B30701" t="str">
            <v>SYV4E63</v>
          </cell>
          <cell r="D30701" t="str">
            <v>HB20S COMFORT PLUS FLEX 1.0</v>
          </cell>
          <cell r="F30701" t="str">
            <v>SAO0137/14</v>
          </cell>
          <cell r="G30701" t="str">
            <v>MEDIHEALTH AESTHETICS LTDA</v>
          </cell>
        </row>
        <row r="30702">
          <cell r="B30702" t="str">
            <v>SYV4E61</v>
          </cell>
          <cell r="D30702" t="str">
            <v>HB20S COMFORT PLUS FLEX 1.0</v>
          </cell>
          <cell r="F30702" t="str">
            <v>SAO0137/14</v>
          </cell>
          <cell r="G30702" t="str">
            <v>MEDIHEALTH AESTHETICS LTDA</v>
          </cell>
        </row>
        <row r="30703">
          <cell r="B30703" t="str">
            <v>SYV0C79</v>
          </cell>
          <cell r="D30703" t="str">
            <v>HB20S COMFORT PLUS FLEX 1.0</v>
          </cell>
          <cell r="F30703" t="str">
            <v>SAO0137/14</v>
          </cell>
          <cell r="G30703" t="str">
            <v>MEDIHEALTH AESTHETICS LTDA</v>
          </cell>
        </row>
        <row r="30704">
          <cell r="B30704" t="str">
            <v>SYV0B29</v>
          </cell>
          <cell r="D30704" t="str">
            <v>HB20S COMFORT PLUS FLEX 1.0</v>
          </cell>
          <cell r="F30704" t="str">
            <v>SAO0137/14</v>
          </cell>
          <cell r="G30704" t="str">
            <v>MEDIHEALTH AESTHETICS LTDA</v>
          </cell>
        </row>
        <row r="30705">
          <cell r="B30705" t="str">
            <v>SYV0B32</v>
          </cell>
          <cell r="D30705" t="str">
            <v>HB20S COMFORT PLUS FLEX 1.0</v>
          </cell>
          <cell r="F30705" t="str">
            <v>SAO0137/14</v>
          </cell>
          <cell r="G30705" t="str">
            <v>MEDIHEALTH AESTHETICS LTDA</v>
          </cell>
        </row>
        <row r="30706">
          <cell r="B30706" t="str">
            <v>RVJ2E96</v>
          </cell>
          <cell r="D30706" t="str">
            <v>ONIX PLUS LTZ 1.0 12V TURBO FLEX 4P C/AR - AUTOMÁTICO</v>
          </cell>
          <cell r="F30706" t="str">
            <v>SAO0108/09</v>
          </cell>
          <cell r="G30706" t="str">
            <v>ELI LILLY DO BRASIL LTDA</v>
          </cell>
        </row>
        <row r="30707">
          <cell r="B30707" t="str">
            <v>SHK8G33</v>
          </cell>
          <cell r="D30707" t="str">
            <v>ONIX PLUS LTZ 1.0 12V TURBO FLEX 4P C/AR</v>
          </cell>
          <cell r="F30707" t="str">
            <v>SAO0087/16</v>
          </cell>
          <cell r="G30707" t="str">
            <v>BUNZL EQUIPAMENTOS PARA PROTECAO INDIVIDUAL LTDA</v>
          </cell>
        </row>
        <row r="30708">
          <cell r="B30708" t="str">
            <v>PZB7I04</v>
          </cell>
          <cell r="D30708" t="str">
            <v>CRONOS DRIVE 1.3 8V FLEX 4P C/AR - AUTOMÁTICO</v>
          </cell>
          <cell r="F30708" t="str">
            <v>SAO0074/17</v>
          </cell>
          <cell r="G30708" t="str">
            <v>PHILIPS MEDICAL SYSTEMS LTDA</v>
          </cell>
        </row>
        <row r="30709">
          <cell r="B30709" t="str">
            <v>SHD6H47</v>
          </cell>
          <cell r="D30709" t="str">
            <v>ONIX PLUS LTZ 1.0 12V TURBO FLEX 4P C/AR - AUTOMÁTICO</v>
          </cell>
          <cell r="F30709" t="str">
            <v>SAO0064/16</v>
          </cell>
          <cell r="G30709" t="str">
            <v>ROCHE DIAGNOSTICA BRASIL LTDA.</v>
          </cell>
        </row>
        <row r="30710">
          <cell r="B30710" t="str">
            <v>RVP0B07</v>
          </cell>
          <cell r="D30710" t="str">
            <v>ONIX PLUS LTZ 1.0 12V TURBO FLEX 4P C/AR - AUTOMÁTICO</v>
          </cell>
          <cell r="F30710" t="str">
            <v>SAO0034/16</v>
          </cell>
          <cell r="G30710" t="str">
            <v>AUTO SUTURE DO BRASIL LTDA</v>
          </cell>
        </row>
        <row r="30711">
          <cell r="B30711" t="str">
            <v>RVC9B80</v>
          </cell>
          <cell r="D30711" t="str">
            <v>ONIX PLUS LTZ 1.0 12V TURBO FLEX 4P C/AR - AUTOMÁTICO</v>
          </cell>
          <cell r="F30711" t="str">
            <v>SAO0034/16</v>
          </cell>
          <cell r="G30711" t="str">
            <v>AUTO SUTURE DO BRASIL LTDA</v>
          </cell>
        </row>
        <row r="30712">
          <cell r="B30712" t="str">
            <v>RVC9B19</v>
          </cell>
          <cell r="D30712" t="str">
            <v>ONIX PLUS LTZ 1.0 12V TURBO FLEX 4P C/AR - AUTOMÁTICO</v>
          </cell>
          <cell r="F30712" t="str">
            <v>SAO0034/16</v>
          </cell>
          <cell r="G30712" t="str">
            <v>AUTO SUTURE DO BRASIL LTDA</v>
          </cell>
        </row>
        <row r="30713">
          <cell r="B30713" t="str">
            <v>RVT2G90</v>
          </cell>
          <cell r="D30713" t="str">
            <v>RENEGADE LONGITUDE 1.3 16V TURBO 270 FLEX 4P C/AR - AUTOMÁTICO</v>
          </cell>
          <cell r="F30713" t="str">
            <v>SAO0009/24</v>
          </cell>
          <cell r="G30713" t="str">
            <v>ROBERT BOSCH LIMITADA</v>
          </cell>
        </row>
        <row r="30714">
          <cell r="B30714" t="str">
            <v>SHK0C29</v>
          </cell>
          <cell r="D30714" t="str">
            <v>COMPASS LONGITUDE 2.0 16V TURBO DIE 4X4 4P C/AR - AUTOMÁTICO</v>
          </cell>
          <cell r="F30714" t="str">
            <v>SAO0008/24</v>
          </cell>
          <cell r="G30714" t="str">
            <v>ROBERT BOSCH LIMITADA</v>
          </cell>
        </row>
        <row r="30715">
          <cell r="B30715" t="str">
            <v>SHK0C25</v>
          </cell>
          <cell r="D30715" t="str">
            <v>COMPASS LONGITUDE 2.0 16V TURBO DIE 4X4 4P C/AR - AUTOMÁTICO</v>
          </cell>
          <cell r="F30715" t="str">
            <v>SAO0008/24</v>
          </cell>
          <cell r="G30715" t="str">
            <v>ROBERT BOSCH LIMITADA</v>
          </cell>
        </row>
        <row r="30716">
          <cell r="B30716" t="str">
            <v>SHF5A71</v>
          </cell>
          <cell r="D30716" t="str">
            <v>ONIX PLUS LTZ 1.0 12V TURBO FLEX 4P C/AR - AUTOMÁTICO</v>
          </cell>
          <cell r="F30716" t="str">
            <v>SAO0004/24</v>
          </cell>
          <cell r="G30716" t="str">
            <v>ROBERT BOSCH LIMITADA</v>
          </cell>
        </row>
        <row r="30717">
          <cell r="B30717" t="str">
            <v>TEE1A89</v>
          </cell>
          <cell r="D30717" t="str">
            <v>MOBI LIKE FLEX 1.0</v>
          </cell>
          <cell r="F30717" t="str">
            <v>RIO0179/13</v>
          </cell>
          <cell r="G30717" t="str">
            <v>MEGALABS FARMACEUTICA S.A.</v>
          </cell>
        </row>
        <row r="30718">
          <cell r="B30718" t="str">
            <v>TEE1B08</v>
          </cell>
          <cell r="D30718" t="str">
            <v>MOBI LIKE FLEX 1.0</v>
          </cell>
          <cell r="F30718" t="str">
            <v>RIO0179/13</v>
          </cell>
          <cell r="G30718" t="str">
            <v>MEGALABS FARMACEUTICA S.A.</v>
          </cell>
        </row>
        <row r="30719">
          <cell r="B30719" t="str">
            <v>TEE1B23</v>
          </cell>
          <cell r="D30719" t="str">
            <v>MOBI LIKE FLEX 1.0</v>
          </cell>
          <cell r="F30719" t="str">
            <v>RIO0179/13</v>
          </cell>
          <cell r="G30719" t="str">
            <v>MEGALABS FARMACEUTICA S.A.</v>
          </cell>
        </row>
        <row r="30720">
          <cell r="B30720" t="str">
            <v>TEE1B03</v>
          </cell>
          <cell r="D30720" t="str">
            <v>MOBI LIKE FLEX 1.0</v>
          </cell>
          <cell r="F30720" t="str">
            <v>RIO0179/13</v>
          </cell>
          <cell r="G30720" t="str">
            <v>MEGALABS FARMACEUTICA S.A.</v>
          </cell>
        </row>
        <row r="30721">
          <cell r="B30721" t="str">
            <v>TEE1B12</v>
          </cell>
          <cell r="D30721" t="str">
            <v>MOBI LIKE FLEX 1.0</v>
          </cell>
          <cell r="F30721" t="str">
            <v>RIO0179/13</v>
          </cell>
          <cell r="G30721" t="str">
            <v>MEGALABS FARMACEUTICA S.A.</v>
          </cell>
        </row>
        <row r="30722">
          <cell r="B30722" t="str">
            <v>TEE1A63</v>
          </cell>
          <cell r="D30722" t="str">
            <v>MOBI LIKE FLEX 1.0</v>
          </cell>
          <cell r="F30722" t="str">
            <v>RIO0179/13</v>
          </cell>
          <cell r="G30722" t="str">
            <v>MEGALABS FARMACEUTICA S.A.</v>
          </cell>
        </row>
        <row r="30723">
          <cell r="B30723" t="str">
            <v>TEE1A58</v>
          </cell>
          <cell r="D30723" t="str">
            <v>MOBI LIKE FLEX 1.0</v>
          </cell>
          <cell r="F30723" t="str">
            <v>RIO0179/13</v>
          </cell>
          <cell r="G30723" t="str">
            <v>MEGALABS FARMACEUTICA S.A.</v>
          </cell>
        </row>
        <row r="30724">
          <cell r="B30724" t="str">
            <v>TEE1A61</v>
          </cell>
          <cell r="D30724" t="str">
            <v>MOBI LIKE FLEX 1.0</v>
          </cell>
          <cell r="F30724" t="str">
            <v>RIO0179/13</v>
          </cell>
          <cell r="G30724" t="str">
            <v>MEGALABS FARMACEUTICA S.A.</v>
          </cell>
        </row>
        <row r="30725">
          <cell r="B30725" t="str">
            <v>TEE1B30</v>
          </cell>
          <cell r="D30725" t="str">
            <v>MOBI LIKE FLEX 1.0</v>
          </cell>
          <cell r="F30725" t="str">
            <v>RIO0179/13</v>
          </cell>
          <cell r="G30725" t="str">
            <v>MEGALABS FARMACEUTICA S.A.</v>
          </cell>
        </row>
        <row r="30726">
          <cell r="B30726" t="str">
            <v>TEE1A69</v>
          </cell>
          <cell r="D30726" t="str">
            <v>MOBI LIKE FLEX 1.0</v>
          </cell>
          <cell r="F30726" t="str">
            <v>RIO0179/13</v>
          </cell>
          <cell r="G30726" t="str">
            <v>MEGALABS FARMACEUTICA S.A.</v>
          </cell>
        </row>
        <row r="30727">
          <cell r="B30727" t="str">
            <v>TEE1B29</v>
          </cell>
          <cell r="D30727" t="str">
            <v>MOBI LIKE FLEX 1.0</v>
          </cell>
          <cell r="F30727" t="str">
            <v>RIO0179/13</v>
          </cell>
          <cell r="G30727" t="str">
            <v>MEGALABS FARMACEUTICA S.A.</v>
          </cell>
        </row>
        <row r="30728">
          <cell r="B30728" t="str">
            <v>TEE1B19</v>
          </cell>
          <cell r="D30728" t="str">
            <v>MOBI LIKE FLEX 1.0</v>
          </cell>
          <cell r="F30728" t="str">
            <v>RIO0179/13</v>
          </cell>
          <cell r="G30728" t="str">
            <v>MEGALABS FARMACEUTICA S.A.</v>
          </cell>
        </row>
        <row r="30729">
          <cell r="B30729" t="str">
            <v>TEE1B15</v>
          </cell>
          <cell r="D30729" t="str">
            <v>MOBI LIKE FLEX 1.0</v>
          </cell>
          <cell r="F30729" t="str">
            <v>RIO0179/13</v>
          </cell>
          <cell r="G30729" t="str">
            <v>MEGALABS FARMACEUTICA S.A.</v>
          </cell>
        </row>
        <row r="30730">
          <cell r="B30730" t="str">
            <v>TEE1A78</v>
          </cell>
          <cell r="D30730" t="str">
            <v>MOBI LIKE FLEX 1.0</v>
          </cell>
          <cell r="F30730" t="str">
            <v>RIO0179/13</v>
          </cell>
          <cell r="G30730" t="str">
            <v>MEGALABS FARMACEUTICA S.A.</v>
          </cell>
        </row>
        <row r="30731">
          <cell r="B30731" t="str">
            <v>TEE1A52</v>
          </cell>
          <cell r="D30731" t="str">
            <v>MOBI LIKE FLEX 1.0</v>
          </cell>
          <cell r="F30731" t="str">
            <v>RIO0179/13</v>
          </cell>
          <cell r="G30731" t="str">
            <v>MEGALABS FARMACEUTICA S.A.</v>
          </cell>
        </row>
        <row r="30732">
          <cell r="B30732" t="str">
            <v>TEE1A66</v>
          </cell>
          <cell r="D30732" t="str">
            <v>MOBI LIKE FLEX 1.0</v>
          </cell>
          <cell r="F30732" t="str">
            <v>RIO0179/13</v>
          </cell>
          <cell r="G30732" t="str">
            <v>MEGALABS FARMACEUTICA S.A.</v>
          </cell>
        </row>
        <row r="30733">
          <cell r="B30733" t="str">
            <v>TEE1B25</v>
          </cell>
          <cell r="D30733" t="str">
            <v>MOBI LIKE FLEX 1.0</v>
          </cell>
          <cell r="F30733" t="str">
            <v>RIO0179/13</v>
          </cell>
          <cell r="G30733" t="str">
            <v>MEGALABS FARMACEUTICA S.A.</v>
          </cell>
        </row>
        <row r="30734">
          <cell r="B30734" t="str">
            <v>TEE1B10</v>
          </cell>
          <cell r="D30734" t="str">
            <v>MOBI LIKE FLEX 1.0</v>
          </cell>
          <cell r="F30734" t="str">
            <v>RIO0179/13</v>
          </cell>
          <cell r="G30734" t="str">
            <v>MEGALABS FARMACEUTICA S.A.</v>
          </cell>
        </row>
        <row r="30735">
          <cell r="B30735" t="str">
            <v>TEE1A60</v>
          </cell>
          <cell r="D30735" t="str">
            <v>MOBI LIKE FLEX 1.0</v>
          </cell>
          <cell r="F30735" t="str">
            <v>RIO0179/13</v>
          </cell>
          <cell r="G30735" t="str">
            <v>MEGALABS FARMACEUTICA S.A.</v>
          </cell>
        </row>
        <row r="30736">
          <cell r="B30736" t="str">
            <v>TEE1A70</v>
          </cell>
          <cell r="D30736" t="str">
            <v>MOBI LIKE FLEX 1.0</v>
          </cell>
          <cell r="F30736" t="str">
            <v>RIO0179/13</v>
          </cell>
          <cell r="G30736" t="str">
            <v>MEGALABS FARMACEUTICA S.A.</v>
          </cell>
        </row>
        <row r="30737">
          <cell r="B30737" t="str">
            <v>TEE1A67</v>
          </cell>
          <cell r="D30737" t="str">
            <v>MOBI LIKE FLEX 1.0</v>
          </cell>
          <cell r="F30737" t="str">
            <v>RIO0179/13</v>
          </cell>
          <cell r="G30737" t="str">
            <v>MEGALABS FARMACEUTICA S.A.</v>
          </cell>
        </row>
        <row r="30738">
          <cell r="B30738" t="str">
            <v>TEE1A71</v>
          </cell>
          <cell r="D30738" t="str">
            <v>MOBI LIKE FLEX 1.0</v>
          </cell>
          <cell r="F30738" t="str">
            <v>RIO0179/13</v>
          </cell>
          <cell r="G30738" t="str">
            <v>MEGALABS FARMACEUTICA S.A.</v>
          </cell>
        </row>
        <row r="30739">
          <cell r="B30739" t="str">
            <v>TEE1B34</v>
          </cell>
          <cell r="D30739" t="str">
            <v>MOBI LIKE FLEX 1.0</v>
          </cell>
          <cell r="F30739" t="str">
            <v>RIO0179/13</v>
          </cell>
          <cell r="G30739" t="str">
            <v>MEGALABS FARMACEUTICA S.A.</v>
          </cell>
        </row>
        <row r="30740">
          <cell r="B30740" t="str">
            <v>SYV4E60</v>
          </cell>
          <cell r="D30740" t="str">
            <v>HB20S COMFORT PLUS FLEX 1.0</v>
          </cell>
          <cell r="F30740" t="str">
            <v>RIO0179/13</v>
          </cell>
          <cell r="G30740" t="str">
            <v>MEGALABS FARMACEUTICA S.A.</v>
          </cell>
        </row>
        <row r="30741">
          <cell r="B30741" t="str">
            <v>SYV4E64</v>
          </cell>
          <cell r="D30741" t="str">
            <v>HB20S COMFORT PLUS FLEX 1.0</v>
          </cell>
          <cell r="F30741" t="str">
            <v>RIO0179/13</v>
          </cell>
          <cell r="G30741" t="str">
            <v>MEGALABS FARMACEUTICA S.A.</v>
          </cell>
        </row>
        <row r="30742">
          <cell r="B30742" t="str">
            <v>SYV0B37</v>
          </cell>
          <cell r="D30742" t="str">
            <v>HB20S COMFORT PLUS FLEX 1.0</v>
          </cell>
          <cell r="F30742" t="str">
            <v>RIO0179/13</v>
          </cell>
          <cell r="G30742" t="str">
            <v>MEGALABS FARMACEUTICA S.A.</v>
          </cell>
        </row>
        <row r="30743">
          <cell r="B30743" t="str">
            <v>SYV0B51</v>
          </cell>
          <cell r="D30743" t="str">
            <v>HB20S COMFORT PLUS FLEX 1.0</v>
          </cell>
          <cell r="F30743" t="str">
            <v>RIO0179/13</v>
          </cell>
          <cell r="G30743" t="str">
            <v>MEGALABS FARMACEUTICA S.A.</v>
          </cell>
        </row>
        <row r="30744">
          <cell r="B30744" t="str">
            <v>SYV0B47</v>
          </cell>
          <cell r="D30744" t="str">
            <v>HB20S COMFORT PLUS FLEX 1.0</v>
          </cell>
          <cell r="F30744" t="str">
            <v>RIO0179/13</v>
          </cell>
          <cell r="G30744" t="str">
            <v>MEGALABS FARMACEUTICA S.A.</v>
          </cell>
        </row>
        <row r="30745">
          <cell r="B30745" t="str">
            <v>SYV0C73</v>
          </cell>
          <cell r="D30745" t="str">
            <v>HB20S COMFORT PLUS FLEX 1.0</v>
          </cell>
          <cell r="F30745" t="str">
            <v>RIO0179/13</v>
          </cell>
          <cell r="G30745" t="str">
            <v>MEGALABS FARMACEUTICA S.A.</v>
          </cell>
        </row>
        <row r="30746">
          <cell r="B30746" t="str">
            <v>SYV0B45</v>
          </cell>
          <cell r="D30746" t="str">
            <v>HB20S COMFORT PLUS FLEX 1.0</v>
          </cell>
          <cell r="F30746" t="str">
            <v>RIO0179/13</v>
          </cell>
          <cell r="G30746" t="str">
            <v>MEGALABS FARMACEUTICA S.A.</v>
          </cell>
        </row>
        <row r="30747">
          <cell r="B30747" t="str">
            <v>TCV1C10</v>
          </cell>
          <cell r="D30747" t="str">
            <v>KWID ZEN 1.0 12V SCE FLEX 4P C/AR</v>
          </cell>
          <cell r="F30747" t="str">
            <v>RIO0179/13</v>
          </cell>
          <cell r="G30747" t="str">
            <v>MEGALABS FARMACEUTICA S.A.</v>
          </cell>
        </row>
        <row r="30748">
          <cell r="B30748" t="str">
            <v>TCV1C13</v>
          </cell>
          <cell r="D30748" t="str">
            <v>KWID ZEN 1.0 12V SCE FLEX 4P C/AR</v>
          </cell>
          <cell r="F30748" t="str">
            <v>RIO0179/13</v>
          </cell>
          <cell r="G30748" t="str">
            <v>MEGALABS FARMACEUTICA S.A.</v>
          </cell>
        </row>
        <row r="30749">
          <cell r="B30749" t="str">
            <v>TCV1C08</v>
          </cell>
          <cell r="D30749" t="str">
            <v>KWID ZEN 1.0 12V SCE FLEX 4P C/AR</v>
          </cell>
          <cell r="F30749" t="str">
            <v>RIO0179/13</v>
          </cell>
          <cell r="G30749" t="str">
            <v>MEGALABS FARMACEUTICA S.A.</v>
          </cell>
        </row>
        <row r="30750">
          <cell r="B30750" t="str">
            <v>SHN4D94</v>
          </cell>
          <cell r="D30750" t="str">
            <v>HB20S COMFORT PLUS TGDI FLEX AT 1.0</v>
          </cell>
          <cell r="F30750" t="str">
            <v>RIO0179/13</v>
          </cell>
          <cell r="G30750" t="str">
            <v>MEGALABS FARMACEUTICA S.A.</v>
          </cell>
        </row>
        <row r="30751">
          <cell r="B30751" t="str">
            <v>SYV0B46</v>
          </cell>
          <cell r="D30751" t="str">
            <v>HB20S COMFORT PLUS FLEX 1.0</v>
          </cell>
          <cell r="F30751" t="str">
            <v>RIO0179/13</v>
          </cell>
          <cell r="G30751" t="str">
            <v>MEGALABS FARMACEUTICA S.A.</v>
          </cell>
        </row>
        <row r="30752">
          <cell r="B30752" t="str">
            <v>SYV0B52</v>
          </cell>
          <cell r="D30752" t="str">
            <v>HB20S COMFORT PLUS FLEX 1.0</v>
          </cell>
          <cell r="F30752" t="str">
            <v>RIO0179/13</v>
          </cell>
          <cell r="G30752" t="str">
            <v>MEGALABS FARMACEUTICA S.A.</v>
          </cell>
        </row>
        <row r="30753">
          <cell r="B30753" t="str">
            <v>UAI8F66</v>
          </cell>
          <cell r="D30753" t="str">
            <v>HB20S COMFORT PLUS FLEX 1.0</v>
          </cell>
          <cell r="F30753" t="str">
            <v>RIO0179/13</v>
          </cell>
          <cell r="G30753" t="str">
            <v>MEGALABS FARMACEUTICA S.A.</v>
          </cell>
        </row>
        <row r="30754">
          <cell r="B30754" t="str">
            <v>SYZ2D25</v>
          </cell>
          <cell r="D30754" t="str">
            <v>HB20S COMFORT PLUS FLEX 1.0</v>
          </cell>
          <cell r="F30754" t="str">
            <v>RIO0179/13</v>
          </cell>
          <cell r="G30754" t="str">
            <v>MEGALABS FARMACEUTICA S.A.</v>
          </cell>
        </row>
        <row r="30755">
          <cell r="B30755" t="str">
            <v>UAI8F32</v>
          </cell>
          <cell r="D30755" t="str">
            <v>HB20S COMFORT PLUS FLEX 1.0</v>
          </cell>
          <cell r="F30755" t="str">
            <v>RIO0179/13</v>
          </cell>
          <cell r="G30755" t="str">
            <v>MEGALABS FARMACEUTICA S.A.</v>
          </cell>
        </row>
        <row r="30756">
          <cell r="B30756" t="str">
            <v>UAI8F31</v>
          </cell>
          <cell r="D30756" t="str">
            <v>HB20S COMFORT PLUS FLEX 1.0</v>
          </cell>
          <cell r="F30756" t="str">
            <v>RIO0179/13</v>
          </cell>
          <cell r="G30756" t="str">
            <v>MEGALABS FARMACEUTICA S.A.</v>
          </cell>
        </row>
        <row r="30757">
          <cell r="B30757" t="str">
            <v>SYP2H88</v>
          </cell>
          <cell r="D30757" t="str">
            <v>HB20S COMFORT PLUS FLEX 1.0</v>
          </cell>
          <cell r="F30757" t="str">
            <v>RIO0179/13</v>
          </cell>
          <cell r="G30757" t="str">
            <v>MEGALABS FARMACEUTICA S.A.</v>
          </cell>
        </row>
        <row r="30758">
          <cell r="B30758" t="str">
            <v>UAI8F29</v>
          </cell>
          <cell r="D30758" t="str">
            <v>HB20S COMFORT PLUS FLEX 1.0</v>
          </cell>
          <cell r="F30758" t="str">
            <v>RIO0179/13</v>
          </cell>
          <cell r="G30758" t="str">
            <v>MEGALABS FARMACEUTICA S.A.</v>
          </cell>
        </row>
        <row r="30759">
          <cell r="B30759" t="str">
            <v>UAI8J24</v>
          </cell>
          <cell r="D30759" t="str">
            <v>HB20S COMFORT PLUS FLEX 1.0</v>
          </cell>
          <cell r="F30759" t="str">
            <v>RIO0179/13</v>
          </cell>
          <cell r="G30759" t="str">
            <v>MEGALABS FARMACEUTICA S.A.</v>
          </cell>
        </row>
        <row r="30760">
          <cell r="B30760" t="str">
            <v>UAI8F36</v>
          </cell>
          <cell r="D30760" t="str">
            <v>HB20S COMFORT PLUS FLEX 1.0</v>
          </cell>
          <cell r="F30760" t="str">
            <v>RIO0179/13</v>
          </cell>
          <cell r="G30760" t="str">
            <v>MEGALABS FARMACEUTICA S.A.</v>
          </cell>
        </row>
        <row r="30761">
          <cell r="B30761" t="str">
            <v>SJH2B00</v>
          </cell>
          <cell r="D30761" t="str">
            <v>HB20S COMFORT PLUS FLEX 1.0</v>
          </cell>
          <cell r="F30761" t="str">
            <v>RIO0179/13</v>
          </cell>
          <cell r="G30761" t="str">
            <v>MEGALABS FARMACEUTICA S.A.</v>
          </cell>
        </row>
        <row r="30762">
          <cell r="B30762" t="str">
            <v>UAI8J31</v>
          </cell>
          <cell r="D30762" t="str">
            <v>HB20S COMFORT PLUS FLEX 1.0</v>
          </cell>
          <cell r="F30762" t="str">
            <v>RIO0179/13</v>
          </cell>
          <cell r="G30762" t="str">
            <v>MEGALABS FARMACEUTICA S.A.</v>
          </cell>
        </row>
        <row r="30763">
          <cell r="B30763" t="str">
            <v>UAI8F52</v>
          </cell>
          <cell r="D30763" t="str">
            <v>HB20S COMFORT PLUS FLEX 1.0</v>
          </cell>
          <cell r="F30763" t="str">
            <v>RIO0179/13</v>
          </cell>
          <cell r="G30763" t="str">
            <v>MEGALABS FARMACEUTICA S.A.</v>
          </cell>
        </row>
        <row r="30764">
          <cell r="B30764" t="str">
            <v>UAI8F51</v>
          </cell>
          <cell r="D30764" t="str">
            <v>HB20S COMFORT PLUS FLEX 1.0</v>
          </cell>
          <cell r="F30764" t="str">
            <v>RIO0179/13</v>
          </cell>
          <cell r="G30764" t="str">
            <v>MEGALABS FARMACEUTICA S.A.</v>
          </cell>
        </row>
        <row r="30765">
          <cell r="B30765" t="str">
            <v>UAI8F50</v>
          </cell>
          <cell r="D30765" t="str">
            <v>HB20S COMFORT PLUS FLEX 1.0</v>
          </cell>
          <cell r="F30765" t="str">
            <v>RIO0179/13</v>
          </cell>
          <cell r="G30765" t="str">
            <v>MEGALABS FARMACEUTICA S.A.</v>
          </cell>
        </row>
        <row r="30766">
          <cell r="B30766" t="str">
            <v>UAI8F47</v>
          </cell>
          <cell r="D30766" t="str">
            <v>HB20S COMFORT PLUS FLEX 1.0</v>
          </cell>
          <cell r="F30766" t="str">
            <v>RIO0179/13</v>
          </cell>
          <cell r="G30766" t="str">
            <v>MEGALABS FARMACEUTICA S.A.</v>
          </cell>
        </row>
        <row r="30767">
          <cell r="B30767" t="str">
            <v>UAI8F48</v>
          </cell>
          <cell r="D30767" t="str">
            <v>HB20S COMFORT PLUS FLEX 1.0</v>
          </cell>
          <cell r="F30767" t="str">
            <v>RIO0179/13</v>
          </cell>
          <cell r="G30767" t="str">
            <v>MEGALABS FARMACEUTICA S.A.</v>
          </cell>
        </row>
        <row r="30768">
          <cell r="B30768" t="str">
            <v>SJH5B86</v>
          </cell>
          <cell r="D30768" t="str">
            <v>HB20S COMFORT PLUS FLEX 1.0</v>
          </cell>
          <cell r="F30768" t="str">
            <v>RIO0179/13</v>
          </cell>
          <cell r="G30768" t="str">
            <v>MEGALABS FARMACEUTICA S.A.</v>
          </cell>
        </row>
        <row r="30769">
          <cell r="B30769" t="str">
            <v>UAI8J28</v>
          </cell>
          <cell r="D30769" t="str">
            <v>HB20S COMFORT PLUS FLEX 1.0</v>
          </cell>
          <cell r="F30769" t="str">
            <v>RIO0179/13</v>
          </cell>
          <cell r="G30769" t="str">
            <v>MEGALABS FARMACEUTICA S.A.</v>
          </cell>
        </row>
        <row r="30770">
          <cell r="B30770" t="str">
            <v>UAI8F39</v>
          </cell>
          <cell r="D30770" t="str">
            <v>HB20S COMFORT PLUS FLEX 1.0</v>
          </cell>
          <cell r="F30770" t="str">
            <v>RIO0179/13</v>
          </cell>
          <cell r="G30770" t="str">
            <v>MEGALABS FARMACEUTICA S.A.</v>
          </cell>
        </row>
        <row r="30771">
          <cell r="B30771" t="str">
            <v>UAI8J29</v>
          </cell>
          <cell r="D30771" t="str">
            <v>HB20S COMFORT PLUS FLEX 1.0</v>
          </cell>
          <cell r="F30771" t="str">
            <v>RIO0179/13</v>
          </cell>
          <cell r="G30771" t="str">
            <v>MEGALABS FARMACEUTICA S.A.</v>
          </cell>
        </row>
        <row r="30772">
          <cell r="B30772" t="str">
            <v>UAI8F56</v>
          </cell>
          <cell r="D30772" t="str">
            <v>HB20S COMFORT PLUS FLEX 1.0</v>
          </cell>
          <cell r="F30772" t="str">
            <v>RIO0179/13</v>
          </cell>
          <cell r="G30772" t="str">
            <v>MEGALABS FARMACEUTICA S.A.</v>
          </cell>
        </row>
        <row r="30773">
          <cell r="B30773" t="str">
            <v>UAI8F54</v>
          </cell>
          <cell r="D30773" t="str">
            <v>HB20S COMFORT PLUS FLEX 1.0</v>
          </cell>
          <cell r="F30773" t="str">
            <v>RIO0179/13</v>
          </cell>
          <cell r="G30773" t="str">
            <v>MEGALABS FARMACEUTICA S.A.</v>
          </cell>
        </row>
        <row r="30774">
          <cell r="B30774" t="str">
            <v>UAI8F55</v>
          </cell>
          <cell r="D30774" t="str">
            <v>HB20S COMFORT PLUS FLEX 1.0</v>
          </cell>
          <cell r="F30774" t="str">
            <v>RIO0179/13</v>
          </cell>
          <cell r="G30774" t="str">
            <v>MEGALABS FARMACEUTICA S.A.</v>
          </cell>
        </row>
        <row r="30775">
          <cell r="B30775" t="str">
            <v>UAI8F53</v>
          </cell>
          <cell r="D30775" t="str">
            <v>HB20S COMFORT PLUS FLEX 1.0</v>
          </cell>
          <cell r="F30775" t="str">
            <v>RIO0179/13</v>
          </cell>
          <cell r="G30775" t="str">
            <v>MEGALABS FARMACEUTICA S.A.</v>
          </cell>
        </row>
        <row r="30776">
          <cell r="B30776" t="str">
            <v>UAI8F69</v>
          </cell>
          <cell r="D30776" t="str">
            <v>HB20S COMFORT PLUS FLEX 1.0</v>
          </cell>
          <cell r="F30776" t="str">
            <v>RIO0179/13</v>
          </cell>
          <cell r="G30776" t="str">
            <v>MEGALABS FARMACEUTICA S.A.</v>
          </cell>
        </row>
        <row r="30777">
          <cell r="B30777" t="str">
            <v>UAI8F70</v>
          </cell>
          <cell r="D30777" t="str">
            <v>HB20S COMFORT PLUS FLEX 1.0</v>
          </cell>
          <cell r="F30777" t="str">
            <v>RIO0179/13</v>
          </cell>
          <cell r="G30777" t="str">
            <v>MEGALABS FARMACEUTICA S.A.</v>
          </cell>
        </row>
        <row r="30778">
          <cell r="B30778" t="str">
            <v>SJH2A36</v>
          </cell>
          <cell r="D30778" t="str">
            <v>HB20S COMFORT PLUS FLEX 1.0</v>
          </cell>
          <cell r="F30778" t="str">
            <v>RIO0179/13</v>
          </cell>
          <cell r="G30778" t="str">
            <v>MEGALABS FARMACEUTICA S.A.</v>
          </cell>
        </row>
        <row r="30779">
          <cell r="B30779" t="str">
            <v>SJH3J86</v>
          </cell>
          <cell r="D30779" t="str">
            <v>HB20S COMFORT PLUS FLEX 1.0</v>
          </cell>
          <cell r="F30779" t="str">
            <v>RIO0179/13</v>
          </cell>
          <cell r="G30779" t="str">
            <v>MEGALABS FARMACEUTICA S.A.</v>
          </cell>
        </row>
        <row r="30780">
          <cell r="B30780" t="str">
            <v>SJH2A95</v>
          </cell>
          <cell r="D30780" t="str">
            <v>HB20S COMFORT PLUS FLEX 1.0</v>
          </cell>
          <cell r="F30780" t="str">
            <v>RIO0179/13</v>
          </cell>
          <cell r="G30780" t="str">
            <v>MEGALABS FARMACEUTICA S.A.</v>
          </cell>
        </row>
        <row r="30781">
          <cell r="B30781" t="str">
            <v>SJH2A93</v>
          </cell>
          <cell r="D30781" t="str">
            <v>HB20S COMFORT PLUS FLEX 1.0</v>
          </cell>
          <cell r="F30781" t="str">
            <v>RIO0179/13</v>
          </cell>
          <cell r="G30781" t="str">
            <v>MEGALABS FARMACEUTICA S.A.</v>
          </cell>
        </row>
        <row r="30782">
          <cell r="B30782" t="str">
            <v>SJH2A31</v>
          </cell>
          <cell r="D30782" t="str">
            <v>HB20S COMFORT PLUS FLEX 1.0</v>
          </cell>
          <cell r="F30782" t="str">
            <v>RIO0179/13</v>
          </cell>
          <cell r="G30782" t="str">
            <v>MEGALABS FARMACEUTICA S.A.</v>
          </cell>
        </row>
        <row r="30783">
          <cell r="B30783" t="str">
            <v>SJH8D29</v>
          </cell>
          <cell r="D30783" t="str">
            <v>HB20S COMFORT PLUS FLEX 1.0</v>
          </cell>
          <cell r="F30783" t="str">
            <v>RIO0179/13</v>
          </cell>
          <cell r="G30783" t="str">
            <v>MEGALABS FARMACEUTICA S.A.</v>
          </cell>
        </row>
        <row r="30784">
          <cell r="B30784" t="str">
            <v>SJH5B85</v>
          </cell>
          <cell r="D30784" t="str">
            <v>HB20S COMFORT PLUS FLEX 1.0</v>
          </cell>
          <cell r="F30784" t="str">
            <v>RIO0179/13</v>
          </cell>
          <cell r="G30784" t="str">
            <v>MEGALABS FARMACEUTICA S.A.</v>
          </cell>
        </row>
        <row r="30785">
          <cell r="B30785" t="str">
            <v>SJH2A47</v>
          </cell>
          <cell r="D30785" t="str">
            <v>HB20S COMFORT PLUS FLEX 1.0</v>
          </cell>
          <cell r="F30785" t="str">
            <v>RIO0179/13</v>
          </cell>
          <cell r="G30785" t="str">
            <v>MEGALABS FARMACEUTICA S.A.</v>
          </cell>
        </row>
        <row r="30786">
          <cell r="B30786" t="str">
            <v>SJH2A43</v>
          </cell>
          <cell r="D30786" t="str">
            <v>HB20S COMFORT PLUS FLEX 1.0</v>
          </cell>
          <cell r="F30786" t="str">
            <v>RIO0179/13</v>
          </cell>
          <cell r="G30786" t="str">
            <v>MEGALABS FARMACEUTICA S.A.</v>
          </cell>
        </row>
        <row r="30787">
          <cell r="B30787" t="str">
            <v>SJH2A38</v>
          </cell>
          <cell r="D30787" t="str">
            <v>HB20S COMFORT PLUS FLEX 1.0</v>
          </cell>
          <cell r="F30787" t="str">
            <v>RIO0179/13</v>
          </cell>
          <cell r="G30787" t="str">
            <v>MEGALABS FARMACEUTICA S.A.</v>
          </cell>
        </row>
        <row r="30788">
          <cell r="B30788" t="str">
            <v>SJH2A37</v>
          </cell>
          <cell r="D30788" t="str">
            <v>HB20S COMFORT PLUS FLEX 1.0</v>
          </cell>
          <cell r="F30788" t="str">
            <v>RIO0179/13</v>
          </cell>
          <cell r="G30788" t="str">
            <v>MEGALABS FARMACEUTICA S.A.</v>
          </cell>
        </row>
        <row r="30789">
          <cell r="B30789" t="str">
            <v>SJH3J75</v>
          </cell>
          <cell r="D30789" t="str">
            <v>HB20S COMFORT PLUS FLEX 1.0</v>
          </cell>
          <cell r="F30789" t="str">
            <v>RIO0179/13</v>
          </cell>
          <cell r="G30789" t="str">
            <v>MEGALABS FARMACEUTICA S.A.</v>
          </cell>
        </row>
        <row r="30790">
          <cell r="B30790" t="str">
            <v>SJH2A98</v>
          </cell>
          <cell r="D30790" t="str">
            <v>HB20S COMFORT PLUS FLEX 1.0</v>
          </cell>
          <cell r="F30790" t="str">
            <v>RIO0179/13</v>
          </cell>
          <cell r="G30790" t="str">
            <v>MEGALABS FARMACEUTICA S.A.</v>
          </cell>
        </row>
        <row r="30791">
          <cell r="B30791" t="str">
            <v>SJH3J67</v>
          </cell>
          <cell r="D30791" t="str">
            <v>HB20S COMFORT PLUS FLEX 1.0</v>
          </cell>
          <cell r="F30791" t="str">
            <v>RIO0179/13</v>
          </cell>
          <cell r="G30791" t="str">
            <v>MEGALABS FARMACEUTICA S.A.</v>
          </cell>
        </row>
        <row r="30792">
          <cell r="B30792" t="str">
            <v>SJH2A99</v>
          </cell>
          <cell r="D30792" t="str">
            <v>HB20S COMFORT PLUS FLEX 1.0</v>
          </cell>
          <cell r="F30792" t="str">
            <v>RIO0179/13</v>
          </cell>
          <cell r="G30792" t="str">
            <v>MEGALABS FARMACEUTICA S.A.</v>
          </cell>
        </row>
        <row r="30793">
          <cell r="B30793" t="str">
            <v>SJH3J90</v>
          </cell>
          <cell r="D30793" t="str">
            <v>HB20S COMFORT PLUS FLEX 1.0</v>
          </cell>
          <cell r="F30793" t="str">
            <v>RIO0179/13</v>
          </cell>
          <cell r="G30793" t="str">
            <v>MEGALABS FARMACEUTICA S.A.</v>
          </cell>
        </row>
        <row r="30794">
          <cell r="B30794" t="str">
            <v>SJH5B83</v>
          </cell>
          <cell r="D30794" t="str">
            <v>HB20S COMFORT PLUS FLEX 1.0</v>
          </cell>
          <cell r="F30794" t="str">
            <v>RIO0179/13</v>
          </cell>
          <cell r="G30794" t="str">
            <v>MEGALABS FARMACEUTICA S.A.</v>
          </cell>
        </row>
        <row r="30795">
          <cell r="B30795" t="str">
            <v>SJH5B84</v>
          </cell>
          <cell r="D30795" t="str">
            <v>HB20S COMFORT PLUS FLEX 1.0</v>
          </cell>
          <cell r="F30795" t="str">
            <v>RIO0179/13</v>
          </cell>
          <cell r="G30795" t="str">
            <v>MEGALABS FARMACEUTICA S.A.</v>
          </cell>
        </row>
        <row r="30796">
          <cell r="B30796" t="str">
            <v>SJH2A42</v>
          </cell>
          <cell r="D30796" t="str">
            <v>HB20S COMFORT PLUS FLEX 1.0</v>
          </cell>
          <cell r="F30796" t="str">
            <v>RIO0179/13</v>
          </cell>
          <cell r="G30796" t="str">
            <v>MEGALABS FARMACEUTICA S.A.</v>
          </cell>
        </row>
        <row r="30797">
          <cell r="B30797" t="str">
            <v>SJH3J82</v>
          </cell>
          <cell r="D30797" t="str">
            <v>HB20S COMFORT PLUS FLEX 1.0</v>
          </cell>
          <cell r="F30797" t="str">
            <v>RIO0179/13</v>
          </cell>
          <cell r="G30797" t="str">
            <v>MEGALABS FARMACEUTICA S.A.</v>
          </cell>
        </row>
        <row r="30798">
          <cell r="B30798" t="str">
            <v>SJH3J78</v>
          </cell>
          <cell r="D30798" t="str">
            <v>HB20S COMFORT PLUS FLEX 1.0</v>
          </cell>
          <cell r="F30798" t="str">
            <v>RIO0179/13</v>
          </cell>
          <cell r="G30798" t="str">
            <v>MEGALABS FARMACEUTICA S.A.</v>
          </cell>
        </row>
        <row r="30799">
          <cell r="B30799" t="str">
            <v>SJH2A52</v>
          </cell>
          <cell r="D30799" t="str">
            <v>HB20S COMFORT PLUS FLEX 1.0</v>
          </cell>
          <cell r="F30799" t="str">
            <v>RIO0179/13</v>
          </cell>
          <cell r="G30799" t="str">
            <v>MEGALABS FARMACEUTICA S.A.</v>
          </cell>
        </row>
        <row r="30800">
          <cell r="B30800" t="str">
            <v>SYL5C84</v>
          </cell>
          <cell r="D30800" t="str">
            <v>HB20S COMFORT PLUS FLEX 1.0</v>
          </cell>
          <cell r="F30800" t="str">
            <v>RIO0179/13</v>
          </cell>
          <cell r="G30800" t="str">
            <v>MEGALABS FARMACEUTICA S.A.</v>
          </cell>
        </row>
        <row r="30801">
          <cell r="B30801" t="str">
            <v>SIL3A44</v>
          </cell>
          <cell r="D30801" t="str">
            <v>HB20S COMFORT 1.0 12V FLEX 4P C/AR</v>
          </cell>
          <cell r="F30801" t="str">
            <v>RIO0179/13</v>
          </cell>
          <cell r="G30801" t="str">
            <v>MEGALABS FARMACEUTICA S.A.</v>
          </cell>
        </row>
        <row r="30802">
          <cell r="B30802" t="str">
            <v>SIL3A56</v>
          </cell>
          <cell r="D30802" t="str">
            <v>HB20S COMFORT 1.0 12V FLEX 4P C/AR</v>
          </cell>
          <cell r="F30802" t="str">
            <v>RIO0179/13</v>
          </cell>
          <cell r="G30802" t="str">
            <v>MEGALABS FARMACEUTICA S.A.</v>
          </cell>
        </row>
        <row r="30803">
          <cell r="B30803" t="str">
            <v>SIL3A60</v>
          </cell>
          <cell r="D30803" t="str">
            <v>HB20S COMFORT 1.0 12V FLEX 4P C/AR</v>
          </cell>
          <cell r="F30803" t="str">
            <v>RIO0179/13</v>
          </cell>
          <cell r="G30803" t="str">
            <v>MEGALABS FARMACEUTICA S.A.</v>
          </cell>
        </row>
        <row r="30804">
          <cell r="B30804" t="str">
            <v>SIL3A69</v>
          </cell>
          <cell r="D30804" t="str">
            <v>HB20S COMFORT 1.0 12V FLEX 4P C/AR</v>
          </cell>
          <cell r="F30804" t="str">
            <v>RIO0179/13</v>
          </cell>
          <cell r="G30804" t="str">
            <v>MEGALABS FARMACEUTICA S.A.</v>
          </cell>
        </row>
        <row r="30805">
          <cell r="B30805" t="str">
            <v>TEX0F22</v>
          </cell>
          <cell r="D30805" t="str">
            <v>MOBI LIKE FLEX 1.0</v>
          </cell>
          <cell r="F30805" t="str">
            <v>RIO0179/13</v>
          </cell>
          <cell r="G30805" t="str">
            <v>MEGALABS FARMACEUTICA S.A.</v>
          </cell>
        </row>
        <row r="30806">
          <cell r="B30806" t="str">
            <v>TCJ4D98</v>
          </cell>
          <cell r="D30806" t="str">
            <v>ONIX PLUS LT 1.0 12V FLEX 4P C/AR</v>
          </cell>
          <cell r="F30806" t="str">
            <v>RIO0118/13</v>
          </cell>
          <cell r="G30806" t="str">
            <v>ICATU SEGUROS S/A</v>
          </cell>
        </row>
        <row r="30807">
          <cell r="B30807" t="str">
            <v>GTN0E22</v>
          </cell>
          <cell r="D30807" t="str">
            <v>HB20S COMFORT PLUS FLEX 1.0</v>
          </cell>
          <cell r="F30807" t="str">
            <v>RIO0118/13</v>
          </cell>
          <cell r="G30807" t="str">
            <v>ICATU SEGUROS S/A</v>
          </cell>
        </row>
        <row r="30808">
          <cell r="B30808" t="str">
            <v>SIR8I30</v>
          </cell>
          <cell r="D30808" t="str">
            <v>ONIX PLUS LT 1.0 12V FLEX 4P C/AR</v>
          </cell>
          <cell r="F30808" t="str">
            <v>RIO0118/13</v>
          </cell>
          <cell r="G30808" t="str">
            <v>ICATU SEGUROS S/A</v>
          </cell>
        </row>
        <row r="30809">
          <cell r="B30809" t="str">
            <v>SHO6I27</v>
          </cell>
          <cell r="D30809" t="str">
            <v>ONIX PLUS LT 1.0 12V FLEX 4P C/AR</v>
          </cell>
          <cell r="F30809" t="str">
            <v>RIO0118/13</v>
          </cell>
          <cell r="G30809" t="str">
            <v>ICATU SEGUROS S/A</v>
          </cell>
        </row>
        <row r="30810">
          <cell r="B30810" t="str">
            <v>RVU6H93</v>
          </cell>
          <cell r="D30810" t="str">
            <v>S10 CD LT 2.8 16V DIE 4X4 4P C/AR - AUTOMÁTICO</v>
          </cell>
          <cell r="F30810" t="str">
            <v>RIO0109/22</v>
          </cell>
          <cell r="G30810" t="str">
            <v>CENTRAIS ELETRICAS BRASILEIRAS SA ELETROBRAS</v>
          </cell>
        </row>
        <row r="30811">
          <cell r="B30811" t="str">
            <v>RVS2E83</v>
          </cell>
          <cell r="D30811" t="str">
            <v>SPIN PREMIER 7L 1.8 8V ECONOFLEX 4P C/AR - AUTOMÁTICO</v>
          </cell>
          <cell r="F30811" t="str">
            <v>RIO0109/22</v>
          </cell>
          <cell r="G30811" t="str">
            <v>CENTRAIS ELETRICAS BRASILEIRAS SA ELETROBRAS</v>
          </cell>
        </row>
        <row r="30812">
          <cell r="B30812" t="str">
            <v>RVS2E92</v>
          </cell>
          <cell r="D30812" t="str">
            <v>SPIN PREMIER 7L 1.8 8V ECONOFLEX 4P C/AR - AUTOMÁTICO</v>
          </cell>
          <cell r="F30812" t="str">
            <v>RIO0109/22</v>
          </cell>
          <cell r="G30812" t="str">
            <v>CENTRAIS ELETRICAS BRASILEIRAS SA ELETROBRAS</v>
          </cell>
        </row>
        <row r="30813">
          <cell r="B30813" t="str">
            <v>UAI8C53</v>
          </cell>
          <cell r="D30813" t="str">
            <v>HILUX CD STD 2.8 16V TURBO DIE 4X4 4P C/AR</v>
          </cell>
          <cell r="F30813" t="str">
            <v>RIO0056/21</v>
          </cell>
          <cell r="G30813" t="str">
            <v>IQONY SOLUTIONS DO BRASIL LTDA</v>
          </cell>
        </row>
        <row r="30814">
          <cell r="B30814" t="str">
            <v>SYR7G79</v>
          </cell>
          <cell r="D30814" t="str">
            <v>STRADA ENDURANCE CP FLEX 1.3</v>
          </cell>
          <cell r="F30814" t="str">
            <v>RIO0056/21</v>
          </cell>
          <cell r="G30814" t="str">
            <v>IQONY SOLUTIONS DO BRASIL LTDA</v>
          </cell>
        </row>
        <row r="30815">
          <cell r="B30815" t="str">
            <v>SYR7G75</v>
          </cell>
          <cell r="D30815" t="str">
            <v>STRADA ENDURANCE CP FLEX 1.3</v>
          </cell>
          <cell r="F30815" t="str">
            <v>RIO0056/21</v>
          </cell>
          <cell r="G30815" t="str">
            <v>IQONY SOLUTIONS DO BRASIL LTDA</v>
          </cell>
        </row>
        <row r="30816">
          <cell r="B30816" t="str">
            <v>SYR7G28</v>
          </cell>
          <cell r="D30816" t="str">
            <v>STRADA ENDURANCE CP FLEX 1.3</v>
          </cell>
          <cell r="F30816" t="str">
            <v>RIO0056/21</v>
          </cell>
          <cell r="G30816" t="str">
            <v>IQONY SOLUTIONS DO BRASIL LTDA</v>
          </cell>
        </row>
        <row r="30817">
          <cell r="B30817" t="str">
            <v>SYS9F80</v>
          </cell>
          <cell r="D30817" t="str">
            <v>S10 CD LTZ 2.8 16V DIE 4X4 4P C/AR - AUTOMÁTICO</v>
          </cell>
          <cell r="F30817" t="str">
            <v>RIO0056/21</v>
          </cell>
          <cell r="G30817" t="str">
            <v>IQONY SOLUTIONS DO BRASIL LTDA</v>
          </cell>
        </row>
        <row r="30818">
          <cell r="B30818" t="str">
            <v>SYS9F79</v>
          </cell>
          <cell r="D30818" t="str">
            <v>S10 CD LTZ 2.8 16V DIE 4X4 4P C/AR - AUTOMÁTICO</v>
          </cell>
          <cell r="F30818" t="str">
            <v>RIO0056/21</v>
          </cell>
          <cell r="G30818" t="str">
            <v>IQONY SOLUTIONS DO BRASIL LTDA</v>
          </cell>
        </row>
        <row r="30819">
          <cell r="B30819" t="str">
            <v>HIV3G45</v>
          </cell>
          <cell r="D30819" t="str">
            <v>NOVA STRADA FREEDOM CD 1.3 8V FLEX 4P C/AR</v>
          </cell>
          <cell r="F30819" t="str">
            <v>RIO0056/21</v>
          </cell>
          <cell r="G30819" t="str">
            <v>IQONY SOLUTIONS DO BRASIL LTDA</v>
          </cell>
        </row>
        <row r="30820">
          <cell r="B30820" t="str">
            <v>HIV3G52</v>
          </cell>
          <cell r="D30820" t="str">
            <v>NOVA STRADA FREEDOM CD 1.3 8V FLEX 4P C/AR</v>
          </cell>
          <cell r="F30820" t="str">
            <v>RIO0056/21</v>
          </cell>
          <cell r="G30820" t="str">
            <v>IQONY SOLUTIONS DO BRASIL LTDA</v>
          </cell>
        </row>
        <row r="30821">
          <cell r="B30821" t="str">
            <v>SYI1G21</v>
          </cell>
          <cell r="D30821" t="str">
            <v>HB20 LIMITED PLUS FLEX 1.0</v>
          </cell>
          <cell r="F30821" t="str">
            <v>RIO0056/21</v>
          </cell>
          <cell r="G30821" t="str">
            <v>IQONY SOLUTIONS DO BRASIL LTDA</v>
          </cell>
        </row>
        <row r="30822">
          <cell r="B30822" t="str">
            <v>SYI1J25</v>
          </cell>
          <cell r="D30822" t="str">
            <v>HB20 LIMITED PLUS FLEX 1.0</v>
          </cell>
          <cell r="F30822" t="str">
            <v>RIO0056/21</v>
          </cell>
          <cell r="G30822" t="str">
            <v>IQONY SOLUTIONS DO BRASIL LTDA</v>
          </cell>
        </row>
        <row r="30823">
          <cell r="B30823" t="str">
            <v>RVP0A22</v>
          </cell>
          <cell r="D30823" t="str">
            <v>ONIX LT 1.0 12V TURBO FLEX 4P C/AR</v>
          </cell>
          <cell r="F30823" t="str">
            <v>RIO0032/15</v>
          </cell>
          <cell r="G30823" t="str">
            <v>UNILEVER BRASIL LTDA.</v>
          </cell>
        </row>
        <row r="30824">
          <cell r="B30824" t="str">
            <v>PVR1C74</v>
          </cell>
          <cell r="D30824" t="str">
            <v>ARGO 1.0 6V FLEX 4P C/AR</v>
          </cell>
          <cell r="F30824" t="str">
            <v>RIO0005/13</v>
          </cell>
          <cell r="G30824" t="str">
            <v>ALAMO ENGENHARIA S/A</v>
          </cell>
        </row>
        <row r="30825">
          <cell r="B30825" t="str">
            <v>PVR1D13</v>
          </cell>
          <cell r="D30825" t="str">
            <v>ARGO 1.0 6V FLEX 4P C/AR</v>
          </cell>
          <cell r="F30825" t="str">
            <v>RIO0005/13</v>
          </cell>
          <cell r="G30825" t="str">
            <v>ALAMO ENGENHARIA S/A</v>
          </cell>
        </row>
        <row r="30826">
          <cell r="B30826" t="str">
            <v>PVR1C58</v>
          </cell>
          <cell r="D30826" t="str">
            <v>ARGO 1.0 6V FLEX 4P C/AR</v>
          </cell>
          <cell r="F30826" t="str">
            <v>RIO0005/13</v>
          </cell>
          <cell r="G30826" t="str">
            <v>ALAMO ENGENHARIA S/A</v>
          </cell>
        </row>
        <row r="30827">
          <cell r="B30827" t="str">
            <v>SYQ0G48</v>
          </cell>
          <cell r="D30827" t="str">
            <v>ARGO 1.0 6V FLEX 4P C/AR</v>
          </cell>
          <cell r="F30827" t="str">
            <v>RIO0005/13</v>
          </cell>
          <cell r="G30827" t="str">
            <v>ALAMO ENGENHARIA S/A</v>
          </cell>
        </row>
        <row r="30828">
          <cell r="B30828" t="str">
            <v>SIY5J76</v>
          </cell>
          <cell r="D30828" t="str">
            <v>ARGO 1.0 6V FLEX 4P C/AR</v>
          </cell>
          <cell r="F30828" t="str">
            <v>RIO0005/13</v>
          </cell>
          <cell r="G30828" t="str">
            <v>ALAMO ENGENHARIA S/A</v>
          </cell>
        </row>
        <row r="30829">
          <cell r="B30829" t="str">
            <v>SIY6C85</v>
          </cell>
          <cell r="D30829" t="str">
            <v>ARGO 1.0 6V FLEX 4P C/AR</v>
          </cell>
          <cell r="F30829" t="str">
            <v>RIO0005/13</v>
          </cell>
          <cell r="G30829" t="str">
            <v>ALAMO ENGENHARIA S/A</v>
          </cell>
        </row>
        <row r="30830">
          <cell r="B30830" t="str">
            <v>TCI1I06</v>
          </cell>
          <cell r="D30830" t="str">
            <v>TAOS COMFORTLINE 1.4 250 TSI 16V TOTAL FLEX 4P C/AR - AUTOMÁTICO</v>
          </cell>
          <cell r="F30830" t="str">
            <v>POA0051/19</v>
          </cell>
          <cell r="G30830" t="str">
            <v>COOPERATIVA DE CREDITO, POUPANCA E INVESTIMENTO UNIAO DE ESTADOS RIO GRANDE DO SUL, SANTA CATARINA E</v>
          </cell>
        </row>
        <row r="30831">
          <cell r="B30831" t="str">
            <v>SHX7F28</v>
          </cell>
          <cell r="D30831" t="str">
            <v>S10 CD LT 2.8 16V DIE 4X4 4P C/AR - AUTOMÁTICO</v>
          </cell>
          <cell r="F30831" t="str">
            <v>POA0050/22</v>
          </cell>
          <cell r="G30831" t="str">
            <v>JOHN DEERE BRASIL LTDA</v>
          </cell>
        </row>
        <row r="30832">
          <cell r="B30832" t="str">
            <v>TCA6A80</v>
          </cell>
          <cell r="D30832" t="str">
            <v>ARGO DRIVE 1.0 6V FLEX 4P C/AR</v>
          </cell>
          <cell r="F30832" t="str">
            <v>POA0027/22</v>
          </cell>
          <cell r="G30832" t="str">
            <v>FCC - INDUSTRIA E COMERCIO LTDA.</v>
          </cell>
        </row>
        <row r="30833">
          <cell r="B30833" t="str">
            <v>TCA6A40</v>
          </cell>
          <cell r="D30833" t="str">
            <v>ARGO DRIVE 1.0 6V FLEX 4P C/AR</v>
          </cell>
          <cell r="F30833" t="str">
            <v>POA0027/22</v>
          </cell>
          <cell r="G30833" t="str">
            <v>FCC - INDUSTRIA E COMERCIO LTDA.</v>
          </cell>
        </row>
        <row r="30834">
          <cell r="B30834" t="str">
            <v>TCA1J94</v>
          </cell>
          <cell r="D30834" t="str">
            <v>ARGO DRIVE 1.0 6V FLEX 4P C/AR</v>
          </cell>
          <cell r="F30834" t="str">
            <v>POA0027/22</v>
          </cell>
          <cell r="G30834" t="str">
            <v>FCC - INDUSTRIA E COMERCIO LTDA.</v>
          </cell>
        </row>
        <row r="30835">
          <cell r="B30835" t="str">
            <v>TCA6A70</v>
          </cell>
          <cell r="D30835" t="str">
            <v>ARGO DRIVE 1.0 6V FLEX 4P C/AR</v>
          </cell>
          <cell r="F30835" t="str">
            <v>POA0027/22</v>
          </cell>
          <cell r="G30835" t="str">
            <v>FCC - INDUSTRIA E COMERCIO LTDA.</v>
          </cell>
        </row>
        <row r="30836">
          <cell r="B30836" t="str">
            <v>TCA6A57</v>
          </cell>
          <cell r="D30836" t="str">
            <v>ARGO DRIVE 1.0 6V FLEX 4P C/AR</v>
          </cell>
          <cell r="F30836" t="str">
            <v>POA0027/22</v>
          </cell>
          <cell r="G30836" t="str">
            <v>FCC - INDUSTRIA E COMERCIO LTDA.</v>
          </cell>
        </row>
        <row r="30837">
          <cell r="B30837" t="str">
            <v>TCA2F80</v>
          </cell>
          <cell r="D30837" t="str">
            <v>ARGO DRIVE 1.0 6V FLEX 4P C/AR</v>
          </cell>
          <cell r="F30837" t="str">
            <v>POA0027/22</v>
          </cell>
          <cell r="G30837" t="str">
            <v>FCC - INDUSTRIA E COMERCIO LTDA.</v>
          </cell>
        </row>
        <row r="30838">
          <cell r="B30838" t="str">
            <v>TCA2B45</v>
          </cell>
          <cell r="D30838" t="str">
            <v>ARGO DRIVE 1.0 6V FLEX 4P C/AR</v>
          </cell>
          <cell r="F30838" t="str">
            <v>POA0027/22</v>
          </cell>
          <cell r="G30838" t="str">
            <v>FCC - INDUSTRIA E COMERCIO LTDA.</v>
          </cell>
        </row>
        <row r="30839">
          <cell r="B30839" t="str">
            <v>TCA2A04</v>
          </cell>
          <cell r="D30839" t="str">
            <v>ARGO DRIVE 1.0 6V FLEX 4P C/AR</v>
          </cell>
          <cell r="F30839" t="str">
            <v>POA0027/22</v>
          </cell>
          <cell r="G30839" t="str">
            <v>FCC - INDUSTRIA E COMERCIO LTDA.</v>
          </cell>
        </row>
        <row r="30840">
          <cell r="B30840" t="str">
            <v>TCA2G29</v>
          </cell>
          <cell r="D30840" t="str">
            <v>ARGO DRIVE 1.0 6V FLEX 4P C/AR</v>
          </cell>
          <cell r="F30840" t="str">
            <v>POA0027/22</v>
          </cell>
          <cell r="G30840" t="str">
            <v>FCC - INDUSTRIA E COMERCIO LTDA.</v>
          </cell>
        </row>
        <row r="30841">
          <cell r="B30841" t="str">
            <v>TCA1J95</v>
          </cell>
          <cell r="D30841" t="str">
            <v>ARGO DRIVE 1.0 6V FLEX 4P C/AR</v>
          </cell>
          <cell r="F30841" t="str">
            <v>POA0027/22</v>
          </cell>
          <cell r="G30841" t="str">
            <v>FCC - INDUSTRIA E COMERCIO LTDA.</v>
          </cell>
        </row>
        <row r="30842">
          <cell r="B30842" t="str">
            <v>SYH9H02</v>
          </cell>
          <cell r="D30842" t="str">
            <v>HB20 COMFORT PLUS FLEX 1.0</v>
          </cell>
          <cell r="F30842" t="str">
            <v>POA0027/22</v>
          </cell>
          <cell r="G30842" t="str">
            <v>FCC - INDUSTRIA E COMERCIO LTDA.</v>
          </cell>
        </row>
        <row r="30843">
          <cell r="B30843" t="str">
            <v>SYH9G55</v>
          </cell>
          <cell r="D30843" t="str">
            <v>HB20 COMFORT PLUS FLEX 1.0</v>
          </cell>
          <cell r="F30843" t="str">
            <v>POA0027/22</v>
          </cell>
          <cell r="G30843" t="str">
            <v>FCC - INDUSTRIA E COMERCIO LTDA.</v>
          </cell>
        </row>
        <row r="30844">
          <cell r="B30844" t="str">
            <v>SYH9G32</v>
          </cell>
          <cell r="D30844" t="str">
            <v>HB20 COMFORT PLUS FLEX 1.0</v>
          </cell>
          <cell r="F30844" t="str">
            <v>POA0027/22</v>
          </cell>
          <cell r="G30844" t="str">
            <v>FCC - INDUSTRIA E COMERCIO LTDA.</v>
          </cell>
        </row>
        <row r="30845">
          <cell r="B30845" t="str">
            <v>SYH9G31</v>
          </cell>
          <cell r="D30845" t="str">
            <v>HB20 COMFORT PLUS FLEX 1.0</v>
          </cell>
          <cell r="F30845" t="str">
            <v>POA0027/22</v>
          </cell>
          <cell r="G30845" t="str">
            <v>FCC - INDUSTRIA E COMERCIO LTDA.</v>
          </cell>
        </row>
        <row r="30846">
          <cell r="B30846" t="str">
            <v>TCP0B80</v>
          </cell>
          <cell r="D30846" t="str">
            <v>ARGO DRIVE 1.0 6V FLEX 4P C/AR</v>
          </cell>
          <cell r="F30846" t="str">
            <v>POA0027/22</v>
          </cell>
          <cell r="G30846" t="str">
            <v>FCC - INDUSTRIA E COMERCIO LTDA.</v>
          </cell>
        </row>
        <row r="30847">
          <cell r="B30847" t="str">
            <v>SHY0F58</v>
          </cell>
          <cell r="D30847" t="str">
            <v>T-CROSS HIGHLINE 1.4 250 TSI 16V TOTAL FLEX 4P C/AR - AUTOMÁTICO</v>
          </cell>
          <cell r="F30847" t="str">
            <v>GYN0022/20</v>
          </cell>
          <cell r="G30847" t="str">
            <v>GEOLAB INDUSTRIA FARMACEUTICA S/A</v>
          </cell>
        </row>
        <row r="30848">
          <cell r="B30848" t="str">
            <v>RVQ6I22</v>
          </cell>
          <cell r="D30848" t="str">
            <v>ONIX PLUS LTZ 1.0 12V TURBO FLEX 4P C/AR</v>
          </cell>
          <cell r="F30848" t="str">
            <v>GYN0022/20</v>
          </cell>
          <cell r="G30848" t="str">
            <v>GEOLAB INDUSTRIA FARMACEUTICA S/A</v>
          </cell>
        </row>
        <row r="30849">
          <cell r="B30849" t="str">
            <v>STB2A01</v>
          </cell>
          <cell r="D30849" t="str">
            <v>T-CROSS 1.0 200 TSI 12V TOTAL FLEX 4P C/AR - AUTOMÁTICO</v>
          </cell>
          <cell r="F30849" t="str">
            <v>GYN0016/20</v>
          </cell>
          <cell r="G30849" t="str">
            <v>IIN TECNOLOGIAS LTDA</v>
          </cell>
        </row>
        <row r="30850">
          <cell r="B30850" t="str">
            <v>OPP7G33</v>
          </cell>
          <cell r="D30850" t="str">
            <v>CRONOS DRIVE 1.3 8V FLEX 4P C/AR - AUTOMÁTICO</v>
          </cell>
          <cell r="F30850" t="str">
            <v>GYN0016/20</v>
          </cell>
          <cell r="G30850" t="str">
            <v>IIN TECNOLOGIAS LTDA</v>
          </cell>
        </row>
        <row r="30851">
          <cell r="B30851" t="str">
            <v>RVR0E50</v>
          </cell>
          <cell r="D30851" t="str">
            <v>ARGO 1.0 6V FLEX 4P C/AR</v>
          </cell>
          <cell r="F30851" t="str">
            <v>GYN0016/20</v>
          </cell>
          <cell r="G30851" t="str">
            <v>IIN TECNOLOGIAS LTDA</v>
          </cell>
        </row>
        <row r="30852">
          <cell r="B30852" t="str">
            <v>SYO5H48</v>
          </cell>
          <cell r="D30852" t="str">
            <v>HB20 COMFORT PLUS FLEX 1.0</v>
          </cell>
          <cell r="F30852" t="str">
            <v>GYN0002/22</v>
          </cell>
          <cell r="G30852" t="str">
            <v>SAO SALVADOR ALIMENTOS S/A</v>
          </cell>
        </row>
        <row r="30853">
          <cell r="B30853" t="str">
            <v>SYP0B01</v>
          </cell>
          <cell r="D30853" t="str">
            <v>HB20 COMFORT PLUS FLEX 1.0</v>
          </cell>
          <cell r="F30853" t="str">
            <v>GYN0002/22</v>
          </cell>
          <cell r="G30853" t="str">
            <v>SAO SALVADOR ALIMENTOS S/A</v>
          </cell>
        </row>
        <row r="30854">
          <cell r="B30854" t="str">
            <v>SYO5H57</v>
          </cell>
          <cell r="D30854" t="str">
            <v>HB20 COMFORT PLUS FLEX 1.0</v>
          </cell>
          <cell r="F30854" t="str">
            <v>GYN0002/22</v>
          </cell>
          <cell r="G30854" t="str">
            <v>SAO SALVADOR ALIMENTOS S/A</v>
          </cell>
        </row>
        <row r="30855">
          <cell r="B30855" t="str">
            <v>SYO5I76</v>
          </cell>
          <cell r="D30855" t="str">
            <v>HB20 COMFORT PLUS FLEX 1.0</v>
          </cell>
          <cell r="F30855" t="str">
            <v>GYN0002/22</v>
          </cell>
          <cell r="G30855" t="str">
            <v>SAO SALVADOR ALIMENTOS S/A</v>
          </cell>
        </row>
        <row r="30856">
          <cell r="B30856" t="str">
            <v>SYO5I81</v>
          </cell>
          <cell r="D30856" t="str">
            <v>HB20 COMFORT PLUS FLEX 1.0</v>
          </cell>
          <cell r="F30856" t="str">
            <v>GYN0002/22</v>
          </cell>
          <cell r="G30856" t="str">
            <v>SAO SALVADOR ALIMENTOS S/A</v>
          </cell>
        </row>
        <row r="30857">
          <cell r="B30857" t="str">
            <v>SYP0A62</v>
          </cell>
          <cell r="D30857" t="str">
            <v>HB20 COMFORT PLUS FLEX 1.0</v>
          </cell>
          <cell r="F30857" t="str">
            <v>GYN0002/22</v>
          </cell>
          <cell r="G30857" t="str">
            <v>SAO SALVADOR ALIMENTOS S/A</v>
          </cell>
        </row>
        <row r="30858">
          <cell r="B30858" t="str">
            <v>SYO5J11</v>
          </cell>
          <cell r="D30858" t="str">
            <v>HB20 COMFORT PLUS FLEX 1.0</v>
          </cell>
          <cell r="F30858" t="str">
            <v>GYN0002/22</v>
          </cell>
          <cell r="G30858" t="str">
            <v>SAO SALVADOR ALIMENTOS S/A</v>
          </cell>
        </row>
        <row r="30859">
          <cell r="B30859" t="str">
            <v>SYP0A83</v>
          </cell>
          <cell r="D30859" t="str">
            <v>HB20 COMFORT PLUS FLEX 1.0</v>
          </cell>
          <cell r="F30859" t="str">
            <v>GYN0002/22</v>
          </cell>
          <cell r="G30859" t="str">
            <v>SAO SALVADOR ALIMENTOS S/A</v>
          </cell>
        </row>
        <row r="30860">
          <cell r="B30860" t="str">
            <v>SYO5I78</v>
          </cell>
          <cell r="D30860" t="str">
            <v>HB20 COMFORT PLUS FLEX 1.0</v>
          </cell>
          <cell r="F30860" t="str">
            <v>GYN0002/22</v>
          </cell>
          <cell r="G30860" t="str">
            <v>SAO SALVADOR ALIMENTOS S/A</v>
          </cell>
        </row>
        <row r="30861">
          <cell r="B30861" t="str">
            <v>SYO5H45</v>
          </cell>
          <cell r="D30861" t="str">
            <v>HB20 COMFORT PLUS FLEX 1.0</v>
          </cell>
          <cell r="F30861" t="str">
            <v>GYN0002/22</v>
          </cell>
          <cell r="G30861" t="str">
            <v>SAO SALVADOR ALIMENTOS S/A</v>
          </cell>
        </row>
        <row r="30862">
          <cell r="B30862" t="str">
            <v>SYP0A84</v>
          </cell>
          <cell r="D30862" t="str">
            <v>HB20 COMFORT PLUS FLEX 1.0</v>
          </cell>
          <cell r="F30862" t="str">
            <v>GYN0002/22</v>
          </cell>
          <cell r="G30862" t="str">
            <v>SAO SALVADOR ALIMENTOS S/A</v>
          </cell>
        </row>
        <row r="30863">
          <cell r="B30863" t="str">
            <v>SYO5J19</v>
          </cell>
          <cell r="D30863" t="str">
            <v>HB20 COMFORT PLUS FLEX 1.0</v>
          </cell>
          <cell r="F30863" t="str">
            <v>GYN0002/22</v>
          </cell>
          <cell r="G30863" t="str">
            <v>SAO SALVADOR ALIMENTOS S/A</v>
          </cell>
        </row>
        <row r="30864">
          <cell r="B30864" t="str">
            <v>SYO5J23</v>
          </cell>
          <cell r="D30864" t="str">
            <v>HB20 COMFORT PLUS FLEX 1.0</v>
          </cell>
          <cell r="F30864" t="str">
            <v>GYN0002/22</v>
          </cell>
          <cell r="G30864" t="str">
            <v>SAO SALVADOR ALIMENTOS S/A</v>
          </cell>
        </row>
        <row r="30865">
          <cell r="B30865" t="str">
            <v>SYP0A59</v>
          </cell>
          <cell r="D30865" t="str">
            <v>HB20 COMFORT PLUS FLEX 1.0</v>
          </cell>
          <cell r="F30865" t="str">
            <v>GYN0002/22</v>
          </cell>
          <cell r="G30865" t="str">
            <v>SAO SALVADOR ALIMENTOS S/A</v>
          </cell>
        </row>
        <row r="30866">
          <cell r="B30866" t="str">
            <v>SYP0A91</v>
          </cell>
          <cell r="D30866" t="str">
            <v>HB20 COMFORT PLUS FLEX 1.0</v>
          </cell>
          <cell r="F30866" t="str">
            <v>GYN0002/22</v>
          </cell>
          <cell r="G30866" t="str">
            <v>SAO SALVADOR ALIMENTOS S/A</v>
          </cell>
        </row>
        <row r="30867">
          <cell r="B30867" t="str">
            <v>SYP0A92</v>
          </cell>
          <cell r="D30867" t="str">
            <v>HB20 COMFORT PLUS FLEX 1.0</v>
          </cell>
          <cell r="F30867" t="str">
            <v>GYN0002/22</v>
          </cell>
          <cell r="G30867" t="str">
            <v>SAO SALVADOR ALIMENTOS S/A</v>
          </cell>
        </row>
        <row r="30868">
          <cell r="B30868" t="str">
            <v>SYP0A68</v>
          </cell>
          <cell r="D30868" t="str">
            <v>HB20 COMFORT PLUS FLEX 1.0</v>
          </cell>
          <cell r="F30868" t="str">
            <v>GYN0002/22</v>
          </cell>
          <cell r="G30868" t="str">
            <v>SAO SALVADOR ALIMENTOS S/A</v>
          </cell>
        </row>
        <row r="30869">
          <cell r="B30869" t="str">
            <v>SYP0A85</v>
          </cell>
          <cell r="D30869" t="str">
            <v>HB20 COMFORT PLUS FLEX 1.0</v>
          </cell>
          <cell r="F30869" t="str">
            <v>GYN0002/22</v>
          </cell>
          <cell r="G30869" t="str">
            <v>SAO SALVADOR ALIMENTOS S/A</v>
          </cell>
        </row>
        <row r="30870">
          <cell r="B30870" t="str">
            <v>SYO5I79</v>
          </cell>
          <cell r="D30870" t="str">
            <v>HB20 COMFORT PLUS FLEX 1.0</v>
          </cell>
          <cell r="F30870" t="str">
            <v>GYN0002/22</v>
          </cell>
          <cell r="G30870" t="str">
            <v>SAO SALVADOR ALIMENTOS S/A</v>
          </cell>
        </row>
        <row r="30871">
          <cell r="B30871" t="str">
            <v>SYP0A76</v>
          </cell>
          <cell r="D30871" t="str">
            <v>HB20 COMFORT PLUS FLEX 1.0</v>
          </cell>
          <cell r="F30871" t="str">
            <v>GYN0002/22</v>
          </cell>
          <cell r="G30871" t="str">
            <v>SAO SALVADOR ALIMENTOS S/A</v>
          </cell>
        </row>
        <row r="30872">
          <cell r="B30872" t="str">
            <v>SYP0B06</v>
          </cell>
          <cell r="D30872" t="str">
            <v>HB20 COMFORT PLUS FLEX 1.0</v>
          </cell>
          <cell r="F30872" t="str">
            <v>GYN0002/22</v>
          </cell>
          <cell r="G30872" t="str">
            <v>SAO SALVADOR ALIMENTOS S/A</v>
          </cell>
        </row>
        <row r="30873">
          <cell r="B30873" t="str">
            <v>SYP0A61</v>
          </cell>
          <cell r="D30873" t="str">
            <v>HB20 COMFORT PLUS FLEX 1.0</v>
          </cell>
          <cell r="F30873" t="str">
            <v>GYN0002/22</v>
          </cell>
          <cell r="G30873" t="str">
            <v>SAO SALVADOR ALIMENTOS S/A</v>
          </cell>
        </row>
        <row r="30874">
          <cell r="B30874" t="str">
            <v>SYP0A75</v>
          </cell>
          <cell r="D30874" t="str">
            <v>HB20 COMFORT PLUS FLEX 1.0</v>
          </cell>
          <cell r="F30874" t="str">
            <v>GYN0002/22</v>
          </cell>
          <cell r="G30874" t="str">
            <v>SAO SALVADOR ALIMENTOS S/A</v>
          </cell>
        </row>
        <row r="30875">
          <cell r="B30875" t="str">
            <v>SYP0A72</v>
          </cell>
          <cell r="D30875" t="str">
            <v>HB20 COMFORT PLUS FLEX 1.0</v>
          </cell>
          <cell r="F30875" t="str">
            <v>GYN0002/22</v>
          </cell>
          <cell r="G30875" t="str">
            <v>SAO SALVADOR ALIMENTOS S/A</v>
          </cell>
        </row>
        <row r="30876">
          <cell r="B30876" t="str">
            <v>SYP0A98</v>
          </cell>
          <cell r="D30876" t="str">
            <v>HB20 COMFORT PLUS FLEX 1.0</v>
          </cell>
          <cell r="F30876" t="str">
            <v>GYN0002/22</v>
          </cell>
          <cell r="G30876" t="str">
            <v>SAO SALVADOR ALIMENTOS S/A</v>
          </cell>
        </row>
        <row r="30877">
          <cell r="B30877" t="str">
            <v>SYP0A82</v>
          </cell>
          <cell r="D30877" t="str">
            <v>HB20 COMFORT PLUS FLEX 1.0</v>
          </cell>
          <cell r="F30877" t="str">
            <v>GYN0002/22</v>
          </cell>
          <cell r="G30877" t="str">
            <v>SAO SALVADOR ALIMENTOS S/A</v>
          </cell>
        </row>
        <row r="30878">
          <cell r="B30878" t="str">
            <v>SYP0A78</v>
          </cell>
          <cell r="D30878" t="str">
            <v>HB20 COMFORT PLUS FLEX 1.0</v>
          </cell>
          <cell r="F30878" t="str">
            <v>GYN0002/22</v>
          </cell>
          <cell r="G30878" t="str">
            <v>SAO SALVADOR ALIMENTOS S/A</v>
          </cell>
        </row>
        <row r="30879">
          <cell r="B30879" t="str">
            <v>SYP0B05</v>
          </cell>
          <cell r="D30879" t="str">
            <v>HB20 COMFORT PLUS FLEX 1.0</v>
          </cell>
          <cell r="F30879" t="str">
            <v>GYN0002/22</v>
          </cell>
          <cell r="G30879" t="str">
            <v>SAO SALVADOR ALIMENTOS S/A</v>
          </cell>
        </row>
        <row r="30880">
          <cell r="B30880" t="str">
            <v>SYP0A73</v>
          </cell>
          <cell r="D30880" t="str">
            <v>HB20 COMFORT PLUS FLEX 1.0</v>
          </cell>
          <cell r="F30880" t="str">
            <v>GYN0002/22</v>
          </cell>
          <cell r="G30880" t="str">
            <v>SAO SALVADOR ALIMENTOS S/A</v>
          </cell>
        </row>
        <row r="30881">
          <cell r="B30881" t="str">
            <v>SYO5J14</v>
          </cell>
          <cell r="D30881" t="str">
            <v>HB20 COMFORT PLUS FLEX 1.0</v>
          </cell>
          <cell r="F30881" t="str">
            <v>GYN0002/22</v>
          </cell>
          <cell r="G30881" t="str">
            <v>SAO SALVADOR ALIMENTOS S/A</v>
          </cell>
        </row>
        <row r="30882">
          <cell r="B30882" t="str">
            <v>SYO5J15</v>
          </cell>
          <cell r="D30882" t="str">
            <v>HB20 COMFORT PLUS FLEX 1.0</v>
          </cell>
          <cell r="F30882" t="str">
            <v>GYN0002/22</v>
          </cell>
          <cell r="G30882" t="str">
            <v>SAO SALVADOR ALIMENTOS S/A</v>
          </cell>
        </row>
        <row r="30883">
          <cell r="B30883" t="str">
            <v>SYO5J36</v>
          </cell>
          <cell r="D30883" t="str">
            <v>HB20 COMFORT PLUS FLEX 1.0</v>
          </cell>
          <cell r="F30883" t="str">
            <v>GYN0002/22</v>
          </cell>
          <cell r="G30883" t="str">
            <v>SAO SALVADOR ALIMENTOS S/A</v>
          </cell>
        </row>
        <row r="30884">
          <cell r="B30884" t="str">
            <v>SYP0B02</v>
          </cell>
          <cell r="D30884" t="str">
            <v>HB20 COMFORT PLUS FLEX 1.0</v>
          </cell>
          <cell r="F30884" t="str">
            <v>GYN0002/22</v>
          </cell>
          <cell r="G30884" t="str">
            <v>SAO SALVADOR ALIMENTOS S/A</v>
          </cell>
        </row>
        <row r="30885">
          <cell r="B30885" t="str">
            <v>SYP0A71</v>
          </cell>
          <cell r="D30885" t="str">
            <v>HB20 COMFORT PLUS FLEX 1.0</v>
          </cell>
          <cell r="F30885" t="str">
            <v>GYN0002/22</v>
          </cell>
          <cell r="G30885" t="str">
            <v>SAO SALVADOR ALIMENTOS S/A</v>
          </cell>
        </row>
        <row r="30886">
          <cell r="B30886" t="str">
            <v>SYO5J34</v>
          </cell>
          <cell r="D30886" t="str">
            <v>HB20 COMFORT PLUS FLEX 1.0</v>
          </cell>
          <cell r="F30886" t="str">
            <v>GYN0002/22</v>
          </cell>
          <cell r="G30886" t="str">
            <v>SAO SALVADOR ALIMENTOS S/A</v>
          </cell>
        </row>
        <row r="30887">
          <cell r="B30887" t="str">
            <v>SYP0A66</v>
          </cell>
          <cell r="D30887" t="str">
            <v>HB20 COMFORT PLUS FLEX 1.0</v>
          </cell>
          <cell r="F30887" t="str">
            <v>GYN0002/22</v>
          </cell>
          <cell r="G30887" t="str">
            <v>SAO SALVADOR ALIMENTOS S/A</v>
          </cell>
        </row>
        <row r="30888">
          <cell r="B30888" t="str">
            <v>SYP0A89</v>
          </cell>
          <cell r="D30888" t="str">
            <v>HB20 COMFORT PLUS FLEX 1.0</v>
          </cell>
          <cell r="F30888" t="str">
            <v>GYN0002/22</v>
          </cell>
          <cell r="G30888" t="str">
            <v>SAO SALVADOR ALIMENTOS S/A</v>
          </cell>
        </row>
        <row r="30889">
          <cell r="B30889" t="str">
            <v>SYP0A81</v>
          </cell>
          <cell r="D30889" t="str">
            <v>HB20 COMFORT PLUS FLEX 1.0</v>
          </cell>
          <cell r="F30889" t="str">
            <v>GYN0002/22</v>
          </cell>
          <cell r="G30889" t="str">
            <v>SAO SALVADOR ALIMENTOS S/A</v>
          </cell>
        </row>
        <row r="30890">
          <cell r="B30890" t="str">
            <v>SYP0A95</v>
          </cell>
          <cell r="D30890" t="str">
            <v>HB20 COMFORT PLUS FLEX 1.0</v>
          </cell>
          <cell r="F30890" t="str">
            <v>GYN0002/22</v>
          </cell>
          <cell r="G30890" t="str">
            <v>SAO SALVADOR ALIMENTOS S/A</v>
          </cell>
        </row>
        <row r="30891">
          <cell r="B30891" t="str">
            <v>SYP3B10</v>
          </cell>
          <cell r="D30891" t="str">
            <v>HB20 COMFORT PLUS FLEX 1.0</v>
          </cell>
          <cell r="F30891" t="str">
            <v>GYN0002/22</v>
          </cell>
          <cell r="G30891" t="str">
            <v>SAO SALVADOR ALIMENTOS S/A</v>
          </cell>
        </row>
        <row r="30892">
          <cell r="B30892" t="str">
            <v>SYP0A93</v>
          </cell>
          <cell r="D30892" t="str">
            <v>HB20 COMFORT PLUS FLEX 1.0</v>
          </cell>
          <cell r="F30892" t="str">
            <v>GYN0002/22</v>
          </cell>
          <cell r="G30892" t="str">
            <v>SAO SALVADOR ALIMENTOS S/A</v>
          </cell>
        </row>
        <row r="30893">
          <cell r="B30893" t="str">
            <v>SYP3B06</v>
          </cell>
          <cell r="D30893" t="str">
            <v>HB20 COMFORT PLUS FLEX 1.0</v>
          </cell>
          <cell r="F30893" t="str">
            <v>GYN0002/22</v>
          </cell>
          <cell r="G30893" t="str">
            <v>SAO SALVADOR ALIMENTOS S/A</v>
          </cell>
        </row>
        <row r="30894">
          <cell r="B30894" t="str">
            <v>SYP0B08</v>
          </cell>
          <cell r="D30894" t="str">
            <v>HB20 COMFORT PLUS FLEX 1.0</v>
          </cell>
          <cell r="F30894" t="str">
            <v>GYN0002/22</v>
          </cell>
          <cell r="G30894" t="str">
            <v>SAO SALVADOR ALIMENTOS S/A</v>
          </cell>
        </row>
        <row r="30895">
          <cell r="B30895" t="str">
            <v>SYP0B07</v>
          </cell>
          <cell r="D30895" t="str">
            <v>HB20 COMFORT PLUS FLEX 1.0</v>
          </cell>
          <cell r="F30895" t="str">
            <v>GYN0002/22</v>
          </cell>
          <cell r="G30895" t="str">
            <v>SAO SALVADOR ALIMENTOS S/A</v>
          </cell>
        </row>
        <row r="30896">
          <cell r="B30896" t="str">
            <v>SYO5J09</v>
          </cell>
          <cell r="D30896" t="str">
            <v>HB20 COMFORT PLUS FLEX 1.0</v>
          </cell>
          <cell r="F30896" t="str">
            <v>GYN0002/22</v>
          </cell>
          <cell r="G30896" t="str">
            <v>SAO SALVADOR ALIMENTOS S/A</v>
          </cell>
        </row>
        <row r="30897">
          <cell r="B30897" t="str">
            <v>SYO5H47</v>
          </cell>
          <cell r="D30897" t="str">
            <v>HB20 COMFORT PLUS FLEX 1.0</v>
          </cell>
          <cell r="F30897" t="str">
            <v>GYN0002/22</v>
          </cell>
          <cell r="G30897" t="str">
            <v>SAO SALVADOR ALIMENTOS S/A</v>
          </cell>
        </row>
        <row r="30898">
          <cell r="B30898" t="str">
            <v>SYO5H53</v>
          </cell>
          <cell r="D30898" t="str">
            <v>HB20 COMFORT PLUS FLEX 1.0</v>
          </cell>
          <cell r="F30898" t="str">
            <v>GYN0002/22</v>
          </cell>
          <cell r="G30898" t="str">
            <v>SAO SALVADOR ALIMENTOS S/A</v>
          </cell>
        </row>
        <row r="30899">
          <cell r="B30899" t="str">
            <v>SYP0A86</v>
          </cell>
          <cell r="D30899" t="str">
            <v>HB20 COMFORT PLUS FLEX 1.0</v>
          </cell>
          <cell r="F30899" t="str">
            <v>GYN0002/22</v>
          </cell>
          <cell r="G30899" t="str">
            <v>SAO SALVADOR ALIMENTOS S/A</v>
          </cell>
        </row>
        <row r="30900">
          <cell r="B30900" t="str">
            <v>SYO5I82</v>
          </cell>
          <cell r="D30900" t="str">
            <v>HB20 COMFORT PLUS FLEX 1.0</v>
          </cell>
          <cell r="F30900" t="str">
            <v>GYN0002/22</v>
          </cell>
          <cell r="G30900" t="str">
            <v>SAO SALVADOR ALIMENTOS S/A</v>
          </cell>
        </row>
        <row r="30901">
          <cell r="B30901" t="str">
            <v>SYO5J30</v>
          </cell>
          <cell r="D30901" t="str">
            <v>HB20 COMFORT PLUS FLEX 1.0</v>
          </cell>
          <cell r="F30901" t="str">
            <v>GYN0002/22</v>
          </cell>
          <cell r="G30901" t="str">
            <v>SAO SALVADOR ALIMENTOS S/A</v>
          </cell>
        </row>
        <row r="30902">
          <cell r="B30902" t="str">
            <v>SYO5I71</v>
          </cell>
          <cell r="D30902" t="str">
            <v>HB20 COMFORT PLUS FLEX 1.0</v>
          </cell>
          <cell r="F30902" t="str">
            <v>GYN0002/22</v>
          </cell>
          <cell r="G30902" t="str">
            <v>SAO SALVADOR ALIMENTOS S/A</v>
          </cell>
        </row>
        <row r="30903">
          <cell r="B30903" t="str">
            <v>SYO5H59</v>
          </cell>
          <cell r="D30903" t="str">
            <v>HB20 COMFORT PLUS FLEX 1.0</v>
          </cell>
          <cell r="F30903" t="str">
            <v>GYN0002/22</v>
          </cell>
          <cell r="G30903" t="str">
            <v>SAO SALVADOR ALIMENTOS S/A</v>
          </cell>
        </row>
        <row r="30904">
          <cell r="B30904" t="str">
            <v>SHL7F88</v>
          </cell>
          <cell r="D30904" t="str">
            <v>ONIX PLUS LTZ 1.0 12V TURBO FLEX 4P C/AR - AUTOMÁTICO</v>
          </cell>
          <cell r="F30904" t="str">
            <v>GYN0002/14</v>
          </cell>
          <cell r="G30904" t="str">
            <v>EXELTIS LABORATORIO FARMACEUTICO LTDA</v>
          </cell>
        </row>
        <row r="30905">
          <cell r="B30905" t="str">
            <v>SYI2C38</v>
          </cell>
          <cell r="D30905" t="str">
            <v>HB20 LIMITED PLUS FLEX 1.0</v>
          </cell>
          <cell r="F30905" t="str">
            <v>GVR9820/24</v>
          </cell>
          <cell r="G30905" t="str">
            <v>MATHEUS AUGUSTO LACERDA FERNANDES DE SOUZA</v>
          </cell>
        </row>
        <row r="30906">
          <cell r="B30906" t="str">
            <v>SYT8G53</v>
          </cell>
          <cell r="D30906" t="str">
            <v>MOBI LIKE 1.0 8V FLEX 4P C/AR</v>
          </cell>
          <cell r="F30906" t="str">
            <v>GVR9778/24</v>
          </cell>
          <cell r="G30906" t="str">
            <v>PATRICIA POCAS REZENDE</v>
          </cell>
        </row>
        <row r="30907">
          <cell r="B30907" t="str">
            <v>TDY0C97</v>
          </cell>
          <cell r="D30907" t="str">
            <v>TORO FREEDOM 1.3 16V TURBO 270 FLEX 4P C/AR - AUTOMÁTICO</v>
          </cell>
          <cell r="F30907" t="str">
            <v>GVR9240/25</v>
          </cell>
          <cell r="G30907" t="str">
            <v>REJANE MONTEIRO DUARTE PEREIRA</v>
          </cell>
        </row>
        <row r="30908">
          <cell r="B30908" t="str">
            <v>TEC0G36</v>
          </cell>
          <cell r="D30908" t="str">
            <v>POLO HIGHLINE 1.0 12V TSI FLEX 4P C/AR - AUTOMÁTICO</v>
          </cell>
          <cell r="F30908" t="str">
            <v>GVR9134/25</v>
          </cell>
          <cell r="G30908" t="str">
            <v>SIMONE ALVES GABRIEL</v>
          </cell>
        </row>
        <row r="30909">
          <cell r="B30909" t="str">
            <v>SUW0B91</v>
          </cell>
          <cell r="D30909" t="str">
            <v>NIVUS COMFORTLINE 1.0 200 TSI 12V TOTAL FLEX 4P C/AR - AUTOMÁTICO</v>
          </cell>
          <cell r="F30909" t="str">
            <v>GVR9013/24</v>
          </cell>
          <cell r="G30909" t="str">
            <v>PIONEIRO PLANEJAMENTO TRIBUTARIO ME LTDA</v>
          </cell>
        </row>
        <row r="30910">
          <cell r="B30910" t="str">
            <v>TDK7G47</v>
          </cell>
          <cell r="D30910" t="str">
            <v>STRADA ENDURANCE CP FLEX 1.3</v>
          </cell>
          <cell r="F30910" t="str">
            <v>GVR8186/25</v>
          </cell>
          <cell r="G30910" t="str">
            <v>MARCELO DE JESUS MARQUES</v>
          </cell>
        </row>
        <row r="30911">
          <cell r="B30911" t="str">
            <v>RVR7F62</v>
          </cell>
          <cell r="D30911" t="str">
            <v>COMMANDER LIMITED 7L 1.3 16V TURBO 270 FLEX 4P C/AR - AUTOMÁTICO</v>
          </cell>
          <cell r="F30911" t="str">
            <v>GVR7888/22</v>
          </cell>
          <cell r="G30911" t="str">
            <v>LUIZ FERNANDO RIBEIRO DE MENEZES</v>
          </cell>
        </row>
        <row r="30912">
          <cell r="B30912" t="str">
            <v>EUL4E51</v>
          </cell>
          <cell r="D30912" t="str">
            <v>T-CROSS HIGHLINE 1.4 250 TSI 16V TOTAL FLEX 4P C/AR - AUTOMÁTICO</v>
          </cell>
          <cell r="F30912" t="str">
            <v>GVR7872/23</v>
          </cell>
          <cell r="G30912" t="str">
            <v>H.BRUCHMANN LTDA</v>
          </cell>
        </row>
        <row r="30913">
          <cell r="B30913" t="str">
            <v>TDU7H70</v>
          </cell>
          <cell r="D30913" t="str">
            <v>HR-V EXL 1.5 16V FLEX 4P C/AR - AUTOMÁTICO</v>
          </cell>
          <cell r="F30913" t="str">
            <v>GVR7834/25</v>
          </cell>
          <cell r="G30913" t="str">
            <v>EDUARDO BONATES LIMA</v>
          </cell>
        </row>
        <row r="30914">
          <cell r="B30914" t="str">
            <v>STN4G60</v>
          </cell>
          <cell r="D30914" t="str">
            <v>NIVUS COMFORTLINE 1.0 200 TSI 12V TOTAL FLEX 4P C/AR - AUTOMÁTICO</v>
          </cell>
          <cell r="F30914" t="str">
            <v>GVR7787/24</v>
          </cell>
          <cell r="G30914" t="str">
            <v>MARCOS PAULO MARTINS DE SOUZA</v>
          </cell>
        </row>
        <row r="30915">
          <cell r="B30915" t="str">
            <v>FMO9E41</v>
          </cell>
          <cell r="D30915" t="str">
            <v>T-CROSS HIGHLINE 1.4 250 TSI 16V TOTAL FLEX 4P C/AR - AUTOMÁTICO</v>
          </cell>
          <cell r="F30915" t="str">
            <v>GVR7554/23</v>
          </cell>
          <cell r="G30915" t="str">
            <v>THAWANNA LOPES DE FIALHO VERDAN</v>
          </cell>
        </row>
        <row r="30916">
          <cell r="B30916" t="str">
            <v>SYW6B28</v>
          </cell>
          <cell r="D30916" t="str">
            <v>TAOS HIGHLINE 1.4 250 TSI 16V TOTAL FLEX 4P C/AR - AUTOMÁTICO</v>
          </cell>
          <cell r="F30916" t="str">
            <v>GVR7503/25</v>
          </cell>
          <cell r="G30916" t="str">
            <v>DMS TRANSPORTE DE CARGAS LTDA</v>
          </cell>
        </row>
        <row r="30917">
          <cell r="B30917" t="str">
            <v>PVR8D85</v>
          </cell>
          <cell r="D30917" t="str">
            <v>ONIX PREMIER II 1.0 12V TURBO FLEX 4P C/AR - AUTOMÁTICO</v>
          </cell>
          <cell r="F30917" t="str">
            <v>GVR7465/24</v>
          </cell>
          <cell r="G30917" t="str">
            <v>ROBERTO MONTECHIARI</v>
          </cell>
        </row>
        <row r="30918">
          <cell r="B30918" t="str">
            <v>TDU1C85</v>
          </cell>
          <cell r="D30918" t="str">
            <v>CRETA PLATINUM 1.0 TGDI 12V TURBO FLEX 4P C/AR - AUTOMÁTICO</v>
          </cell>
          <cell r="F30918" t="str">
            <v>GVR7200/25</v>
          </cell>
          <cell r="G30918" t="str">
            <v>ERIKA OLIVEIRA FRANCO FONSECA</v>
          </cell>
        </row>
        <row r="30919">
          <cell r="B30919" t="str">
            <v>SIP5F38</v>
          </cell>
          <cell r="D30919" t="str">
            <v>PULSE DRIVE 1.3 8V FLEX 4P C/AR - AUTOMÁTICO</v>
          </cell>
          <cell r="F30919" t="str">
            <v>GVR7189/24</v>
          </cell>
          <cell r="G30919" t="str">
            <v>RAIDIVALDA ALMADA BARBOSA SAMPA</v>
          </cell>
        </row>
        <row r="30920">
          <cell r="B30920" t="str">
            <v>FCA7D05</v>
          </cell>
          <cell r="D30920" t="str">
            <v>VIRTUS HIGHLINE 1.0 12V 200 TSI TOTAL FLEX 4P C/AR - AUTOMÁTICO</v>
          </cell>
          <cell r="F30920" t="str">
            <v>GVR7171/23</v>
          </cell>
          <cell r="G30920" t="str">
            <v>JOSÉ EDUARDO TEIXEIRA</v>
          </cell>
        </row>
        <row r="30921">
          <cell r="B30921" t="str">
            <v>TDU8E50</v>
          </cell>
          <cell r="D30921" t="str">
            <v>HR-V EXL 1.5 16V FLEX 4P C/AR - AUTOMÁTICO</v>
          </cell>
          <cell r="F30921" t="str">
            <v>GVR7037/25</v>
          </cell>
          <cell r="G30921" t="str">
            <v>JOSE AILTON PONTES DA SILVA</v>
          </cell>
        </row>
        <row r="30922">
          <cell r="B30922" t="str">
            <v>SYO2I82</v>
          </cell>
          <cell r="D30922" t="str">
            <v>MOBI LIKE 1.0 8V FLEX 4P C/AR</v>
          </cell>
          <cell r="F30922" t="str">
            <v>GVR6777/24</v>
          </cell>
          <cell r="G30922" t="str">
            <v>R M INTERWEB LTDA</v>
          </cell>
        </row>
        <row r="30923">
          <cell r="B30923" t="str">
            <v>TDT2H58</v>
          </cell>
          <cell r="D30923" t="str">
            <v>CRETA PLATINUM 1.0 TGDI 12V TURBO FLEX 4P C/AR - AUTOMÁTICO</v>
          </cell>
          <cell r="F30923" t="str">
            <v>GVR6636/25</v>
          </cell>
          <cell r="G30923" t="str">
            <v>HÉBER FERNANDO BATALHA AIRES LIMA</v>
          </cell>
        </row>
        <row r="30924">
          <cell r="B30924" t="str">
            <v>SYR0H48</v>
          </cell>
          <cell r="D30924" t="str">
            <v>KICKS SENSE 1.6 16V FLEX 4P C/AR - AUTOMÁTICO</v>
          </cell>
          <cell r="F30924" t="str">
            <v>GVR5978/24</v>
          </cell>
          <cell r="G30924" t="str">
            <v>HAPPY EMPREENDIMENTOS HOTELEIROS LTDA</v>
          </cell>
        </row>
        <row r="30925">
          <cell r="B30925" t="str">
            <v>SHK8E81</v>
          </cell>
          <cell r="D30925" t="str">
            <v>COMPASS LONGITUDE 1.3 16V TURBO 270 FLEX 4P C/AR - AUTOMÁTICO</v>
          </cell>
          <cell r="F30925" t="str">
            <v>GVR5928/23</v>
          </cell>
          <cell r="G30925" t="str">
            <v>DOV SMALETZ</v>
          </cell>
        </row>
        <row r="30926">
          <cell r="B30926" t="str">
            <v>SYH3A30</v>
          </cell>
          <cell r="D30926" t="str">
            <v>ARGO DRIVE 1.0 6V FLEX 4P C/AR</v>
          </cell>
          <cell r="F30926" t="str">
            <v>GVR5845/24</v>
          </cell>
          <cell r="G30926" t="str">
            <v>ADVANCED BRASIL INDUSTRIA E COMERCIO LTDA</v>
          </cell>
        </row>
        <row r="30927">
          <cell r="B30927" t="str">
            <v>TCG4E98</v>
          </cell>
          <cell r="D30927" t="str">
            <v>CRONOS DRIVE 1.3 8V FLEX 4P C/AR - AUTOMÁTICO</v>
          </cell>
          <cell r="F30927" t="str">
            <v>GVR5800/25</v>
          </cell>
          <cell r="G30927" t="str">
            <v>NÚBIA DE SOUSA AGUIAR</v>
          </cell>
        </row>
        <row r="30928">
          <cell r="B30928" t="str">
            <v>SHL7H28</v>
          </cell>
          <cell r="D30928" t="str">
            <v>T-CROSS HIGHLINE 1.4 250 TSI 16V TOTAL FLEX 4P C/AR - AUTOMÁTICO</v>
          </cell>
          <cell r="F30928" t="str">
            <v>GVR5423/23</v>
          </cell>
          <cell r="G30928" t="str">
            <v>LUCILEINE LOPES MUSSIO MERLINI</v>
          </cell>
        </row>
        <row r="30929">
          <cell r="B30929" t="str">
            <v>SHW0I96</v>
          </cell>
          <cell r="D30929" t="str">
            <v>HB20 COMFORT 1.0 12V FLEX 4P C/AR</v>
          </cell>
          <cell r="F30929" t="str">
            <v>GVR5411/23</v>
          </cell>
          <cell r="G30929" t="str">
            <v>PRISCILA ZANON</v>
          </cell>
        </row>
        <row r="30930">
          <cell r="B30930" t="str">
            <v>EYX4H84</v>
          </cell>
          <cell r="D30930" t="str">
            <v>T-CROSS COMFORTLINE 1.0 200 TSI 12V TOTAL FLEX 4P C/AR - AUTOMÁTICO</v>
          </cell>
          <cell r="F30930" t="str">
            <v>GVR5402/23</v>
          </cell>
          <cell r="G30930" t="str">
            <v>ALINE VASCONCELOS DE CARVALHO</v>
          </cell>
        </row>
        <row r="30931">
          <cell r="B30931" t="str">
            <v>SYS5G53</v>
          </cell>
          <cell r="D30931" t="str">
            <v>CRETA PLATINUM SAFETY TGDI FLEX AT 1.0</v>
          </cell>
          <cell r="F30931" t="str">
            <v>GVR5277/24</v>
          </cell>
          <cell r="G30931" t="str">
            <v>CARLOS EDUARDO LEITE ROMANI</v>
          </cell>
        </row>
        <row r="30932">
          <cell r="B30932" t="str">
            <v>SYI1G41</v>
          </cell>
          <cell r="D30932" t="str">
            <v>HB20 LIMITED PLUS FLEX 1.0</v>
          </cell>
          <cell r="F30932" t="str">
            <v>GVR5065/24</v>
          </cell>
          <cell r="G30932" t="str">
            <v>GUSTAVO SILVA ALVARENGA</v>
          </cell>
        </row>
        <row r="30933">
          <cell r="B30933" t="str">
            <v>STC7E81</v>
          </cell>
          <cell r="D30933" t="str">
            <v>POLO COMFORTLINE 1.0 12V TSI FLEX 4P C/AR - AUTOMÁTICO</v>
          </cell>
          <cell r="F30933" t="str">
            <v>GVR4968/24</v>
          </cell>
          <cell r="G30933" t="str">
            <v>JOÃO CARNEIRO DE MENDONÇA JÚNIOR</v>
          </cell>
        </row>
        <row r="30934">
          <cell r="B30934" t="str">
            <v>SHR2C26</v>
          </cell>
          <cell r="D30934" t="str">
            <v>CRONOS DRIVE 1.0 6V FLEX 4P C/AR</v>
          </cell>
          <cell r="F30934" t="str">
            <v>GVR4765/23</v>
          </cell>
          <cell r="G30934" t="str">
            <v>NILDA EVELLY STLEVANA LEITE FORTES BARBOSA</v>
          </cell>
        </row>
        <row r="30935">
          <cell r="B30935" t="str">
            <v>STC1F41</v>
          </cell>
          <cell r="D30935" t="str">
            <v>SAVEIRO ROBUST 1.6 16V TOTAL FLEX 2P C/AR</v>
          </cell>
          <cell r="F30935" t="str">
            <v>GVR4612/24</v>
          </cell>
          <cell r="G30935" t="str">
            <v>PARTCOM PECAS E COMPRESSORES LTDA</v>
          </cell>
        </row>
        <row r="30936">
          <cell r="B30936" t="str">
            <v>GDQ2J71</v>
          </cell>
          <cell r="D30936" t="str">
            <v>T-CROSS HIGHLINE 1.4 250 TSI 16V TOTAL FLEX 4P C/AR - AUTOMÁTICO</v>
          </cell>
          <cell r="F30936" t="str">
            <v>GVR4529/24</v>
          </cell>
          <cell r="G30936" t="str">
            <v>DANILO DOS SANTOS MACHADO</v>
          </cell>
        </row>
        <row r="30937">
          <cell r="B30937" t="str">
            <v>SYI8G76</v>
          </cell>
          <cell r="D30937" t="str">
            <v>CRONOS DRIVE 1.0 6V FLEX 4P C/AR</v>
          </cell>
          <cell r="F30937" t="str">
            <v>GVR3261/24</v>
          </cell>
          <cell r="G30937" t="str">
            <v>MARIA ELIZABETH FERREIRA RIBEIRO</v>
          </cell>
        </row>
        <row r="30938">
          <cell r="B30938" t="str">
            <v>SYL1F76</v>
          </cell>
          <cell r="D30938" t="str">
            <v>RENEGADE LONGITUDE 1.3 16V TURBO 270 FLEX 4P C/AR - AUTOMÁTICO</v>
          </cell>
          <cell r="F30938" t="str">
            <v>GVR3128/24</v>
          </cell>
          <cell r="G30938" t="str">
            <v>RENATA MEDEIROS VILLA VERDE</v>
          </cell>
        </row>
        <row r="30939">
          <cell r="B30939" t="str">
            <v>SHO6F84</v>
          </cell>
          <cell r="D30939" t="str">
            <v>NOVA STRADA ENDURANCE CABINE PLUS 1.4 8V FLEX 2P C/AR</v>
          </cell>
          <cell r="F30939" t="str">
            <v>GVR2887/23</v>
          </cell>
          <cell r="G30939" t="str">
            <v>EDER SOARES DE ANHAYA</v>
          </cell>
        </row>
        <row r="30940">
          <cell r="B30940" t="str">
            <v>SHU0G15</v>
          </cell>
          <cell r="D30940" t="str">
            <v>SCUDO CARGO 6,1M³ 1.5 16V TURBO DIE 4P C/AR</v>
          </cell>
          <cell r="F30940" t="str">
            <v>GVR2676/23</v>
          </cell>
          <cell r="G30940" t="str">
            <v>AGUAS CLARAS SOMOS SOLUCOES E EMPREENDIMENTOS LTDA</v>
          </cell>
        </row>
        <row r="30941">
          <cell r="B30941" t="str">
            <v>SHO6G75</v>
          </cell>
          <cell r="D30941" t="str">
            <v>CRONOS DRIVE 1.3 8V FLEX 4P C/AR</v>
          </cell>
          <cell r="F30941" t="str">
            <v>GVR2318/23</v>
          </cell>
          <cell r="G30941" t="str">
            <v>THALES FERRAZ MARTINS DA SILVEIR</v>
          </cell>
        </row>
        <row r="30942">
          <cell r="B30942" t="str">
            <v>TDL8D18</v>
          </cell>
          <cell r="D30942" t="str">
            <v>HB20 COMFORT PLUS FLEX 1.0</v>
          </cell>
          <cell r="F30942" t="str">
            <v>GVR1964/25</v>
          </cell>
          <cell r="G30942" t="str">
            <v>OLIVA &amp; ORTIZ DISTRIBUIDORA DE BEBIDAS LTDA</v>
          </cell>
        </row>
        <row r="30943">
          <cell r="B30943" t="str">
            <v>RTW2H77</v>
          </cell>
          <cell r="D30943" t="str">
            <v>MOBI LIKE 1.0 8V FLEX 4P C/AR</v>
          </cell>
          <cell r="F30943" t="str">
            <v>GVR1663/22</v>
          </cell>
          <cell r="G30943" t="str">
            <v>FK NET.COM LTDA</v>
          </cell>
        </row>
        <row r="30944">
          <cell r="B30944" t="str">
            <v>RVS2C68</v>
          </cell>
          <cell r="D30944" t="str">
            <v>OROCH PRO 1.6 16V SCE FLEX 4P C/AR</v>
          </cell>
          <cell r="F30944" t="str">
            <v>GVR0488/22</v>
          </cell>
          <cell r="G30944" t="str">
            <v>ABC CARRASCO GESTAO ADMINISTRATIVA LTDA</v>
          </cell>
        </row>
        <row r="30945">
          <cell r="B30945" t="str">
            <v>QMZ0H61</v>
          </cell>
          <cell r="D30945" t="str">
            <v>NOVA STRADA FREEDOM CD 1.3 8V FLEX 4P C/AR</v>
          </cell>
          <cell r="F30945" t="str">
            <v>GVM7944/24</v>
          </cell>
          <cell r="G30945" t="str">
            <v>TRIADE CONSULTORIA SOCIOAMBIENTAL LTDA.</v>
          </cell>
        </row>
        <row r="30946">
          <cell r="B30946" t="str">
            <v>TEK5B82</v>
          </cell>
          <cell r="D30946" t="str">
            <v>FASTBACK IMPETUS T200 HÍBRIDO MHEV FLEX AT 1.0</v>
          </cell>
          <cell r="F30946" t="str">
            <v>GVM7791/25</v>
          </cell>
          <cell r="G30946" t="str">
            <v>RAFAEL GOOD GOD CHELOTTI</v>
          </cell>
        </row>
        <row r="30947">
          <cell r="B30947" t="str">
            <v>GTN0G33</v>
          </cell>
          <cell r="D30947" t="str">
            <v>HB20S COMFORT PLUS TGDI FLEX AT 1.0</v>
          </cell>
          <cell r="F30947" t="str">
            <v>GVM7431/24</v>
          </cell>
          <cell r="G30947" t="str">
            <v>GEOVANNI SOARES DOS SANTOS</v>
          </cell>
        </row>
        <row r="30948">
          <cell r="B30948" t="str">
            <v>QXN8I19</v>
          </cell>
          <cell r="D30948" t="str">
            <v>CRONOS DRIVE 1.3 8V FLEX 4P C/AR - AUTOMÁTICO</v>
          </cell>
          <cell r="F30948" t="str">
            <v>GVM7294/24</v>
          </cell>
          <cell r="G30948" t="str">
            <v>EVOPHARMA S.A.</v>
          </cell>
        </row>
        <row r="30949">
          <cell r="B30949" t="str">
            <v>PVR8G70</v>
          </cell>
          <cell r="D30949" t="str">
            <v>208 HATCH LIKE 1.0 6V FLEX 4P C/AR</v>
          </cell>
          <cell r="F30949" t="str">
            <v>GVM6682/24</v>
          </cell>
          <cell r="G30949" t="str">
            <v>MARCOS FELIPE GONCALVES FERREIRA CONSULTORIA EM TECNOLOGIA DA INFORMACAO LTDA</v>
          </cell>
        </row>
        <row r="30950">
          <cell r="B30950" t="str">
            <v>PVR8E88</v>
          </cell>
          <cell r="D30950" t="str">
            <v>C3 LIVE PACK 1.0 6V FLEX 4P C/AR</v>
          </cell>
          <cell r="F30950" t="str">
            <v>GVM5403/24</v>
          </cell>
          <cell r="G30950" t="str">
            <v>PAULO ROBERTO DE VELOSO REIS</v>
          </cell>
        </row>
        <row r="30951">
          <cell r="B30951" t="str">
            <v>OPP8J61</v>
          </cell>
          <cell r="D30951" t="str">
            <v>MOBI LIKE 1.0 8V FLEX 4P C/AR</v>
          </cell>
          <cell r="F30951" t="str">
            <v>GVM5304/24</v>
          </cell>
          <cell r="G30951" t="str">
            <v>ENGEX MANUTENCAO INDUSTRIAL LTDA</v>
          </cell>
        </row>
        <row r="30952">
          <cell r="B30952" t="str">
            <v>OPP5D50</v>
          </cell>
          <cell r="D30952" t="str">
            <v>OROCH PRO 1.6 16V SCE FLEX 4P C/AR</v>
          </cell>
          <cell r="F30952" t="str">
            <v>GVM5156/24</v>
          </cell>
          <cell r="G30952" t="str">
            <v>INDUSTRIA DE ALIMENTOS SANTA RITA LTDA</v>
          </cell>
        </row>
        <row r="30953">
          <cell r="B30953" t="str">
            <v>PVR8C04</v>
          </cell>
          <cell r="D30953" t="str">
            <v>HB20 COMFORT PLUS TGDI FLEX AT 1.0</v>
          </cell>
          <cell r="F30953" t="str">
            <v>GVM5037/24</v>
          </cell>
          <cell r="G30953" t="str">
            <v>PLEINE SANTE ADMINISTRACAO E PARTICIPACAO LTDA</v>
          </cell>
        </row>
        <row r="30954">
          <cell r="B30954" t="str">
            <v>SHM8J45</v>
          </cell>
          <cell r="D30954" t="str">
            <v>C3 LIVE PACK 1.0 6V FLEX 4P C/AR</v>
          </cell>
          <cell r="F30954" t="str">
            <v>GVM4900/22</v>
          </cell>
          <cell r="G30954" t="str">
            <v>RODRIGO FAIBISCHEW PRADO</v>
          </cell>
        </row>
        <row r="30955">
          <cell r="B30955" t="str">
            <v>PVR6C11</v>
          </cell>
          <cell r="D30955" t="str">
            <v>ONIX LTZ 1.0 12V TURBO FLEX 4P C/AR - AUTOMÁTICO</v>
          </cell>
          <cell r="F30955" t="str">
            <v>GVM4566/24</v>
          </cell>
          <cell r="G30955" t="str">
            <v>LITOTEC ESTUDOS GEOLOGICOS LTDA.</v>
          </cell>
        </row>
        <row r="30956">
          <cell r="B30956" t="str">
            <v>QMZ0I00</v>
          </cell>
          <cell r="D30956" t="str">
            <v>COMPASS LONGITUDE 1.3 16V TURBO 270 FLEX 4P C/AR - AUTOMÁTICO</v>
          </cell>
          <cell r="F30956" t="str">
            <v>GVM3927/24</v>
          </cell>
          <cell r="G30956" t="str">
            <v>COMPORTAMENTO - CONSULTORIA EM RECURSOS HUMANOS LTDA</v>
          </cell>
        </row>
        <row r="30957">
          <cell r="B30957" t="str">
            <v>EOB8J94</v>
          </cell>
          <cell r="D30957" t="str">
            <v>T-CROSS 1.0 200 TSI 12V TOTAL FLEX 4P C/AR - AUTOMÁTICO</v>
          </cell>
          <cell r="F30957" t="str">
            <v>GVM0935/22</v>
          </cell>
          <cell r="G30957" t="str">
            <v>KAIO OLIVEIRA COSTA</v>
          </cell>
        </row>
        <row r="30958">
          <cell r="B30958" t="str">
            <v>EKU6H84</v>
          </cell>
          <cell r="D30958" t="str">
            <v>NIVUS COMFORTLINE 1.0 200 TSI 12V TOTAL FLEX 4P C/AR - AUTOMÁTICO</v>
          </cell>
          <cell r="F30958" t="str">
            <v>GVM0708/22</v>
          </cell>
          <cell r="G30958" t="str">
            <v>DALTON VINÍCIUS MENIN</v>
          </cell>
        </row>
        <row r="30959">
          <cell r="B30959" t="str">
            <v>OPP5D99</v>
          </cell>
          <cell r="D30959" t="str">
            <v>SPIN PREMIER 7L 1.8 8V ECONOFLEX 4P C/AR - AUTOMÁTICO</v>
          </cell>
          <cell r="F30959" t="str">
            <v>GVM0649/24</v>
          </cell>
          <cell r="G30959" t="str">
            <v>MÁRCIO ALEXANDRE AZEVEDO DE LIMA</v>
          </cell>
        </row>
        <row r="30960">
          <cell r="B30960" t="str">
            <v>GCI7J91</v>
          </cell>
          <cell r="D30960" t="str">
            <v>NIVUS COMFORTLINE 1.0 200 TSI 12V TOTAL FLEX 4P C/AR - AUTOMÁTICO</v>
          </cell>
          <cell r="F30960" t="str">
            <v>GVM0642/24</v>
          </cell>
          <cell r="G30960" t="str">
            <v>CAMILA AYUMI PENTEADO</v>
          </cell>
        </row>
        <row r="30961">
          <cell r="B30961" t="str">
            <v>SWW0E52</v>
          </cell>
          <cell r="D30961" t="str">
            <v>POLO HIGHLINE 1.0 12V TSI FLEX 4P C/AR - AUTOMÁTICO</v>
          </cell>
          <cell r="F30961" t="str">
            <v>GVM0475/24</v>
          </cell>
          <cell r="G30961" t="str">
            <v>MARCOS MARIANO NAIMAYER</v>
          </cell>
        </row>
        <row r="30962">
          <cell r="B30962" t="str">
            <v>SYT2G30</v>
          </cell>
          <cell r="D30962" t="str">
            <v>ARGO 1.0 6V FLEX 4P C/AR</v>
          </cell>
          <cell r="F30962" t="str">
            <v>GVM0439/24</v>
          </cell>
          <cell r="G30962" t="str">
            <v>LEANDRA DE SOUSA MOURÃO</v>
          </cell>
        </row>
        <row r="30963">
          <cell r="B30963" t="str">
            <v>PVR0G21</v>
          </cell>
          <cell r="D30963" t="str">
            <v>ARGO DRIVE 1.0 6V FLEX 4P C/AR</v>
          </cell>
          <cell r="F30963" t="str">
            <v>GVM0072/25</v>
          </cell>
          <cell r="G30963" t="str">
            <v>FABIANO PEREIRA RODRIGUES</v>
          </cell>
        </row>
        <row r="30964">
          <cell r="B30964" t="str">
            <v>SJH2A74</v>
          </cell>
          <cell r="D30964" t="str">
            <v>208 HATCH LIKE 1.0 6V FLEX 4P C/AR</v>
          </cell>
          <cell r="F30964" t="str">
            <v>GVC1256/24</v>
          </cell>
          <cell r="G30964" t="str">
            <v>L.N CONSULTORIA &amp; SOLUCOES LTDA</v>
          </cell>
        </row>
        <row r="30965">
          <cell r="B30965" t="str">
            <v>TCW0B71</v>
          </cell>
          <cell r="D30965" t="str">
            <v>ONIX LT 1.0 12V FLEX 4P C/AR</v>
          </cell>
          <cell r="F30965" t="str">
            <v>GVB8939/24</v>
          </cell>
          <cell r="G30965" t="str">
            <v>JORGE LUIZ SANTOS DA COSTA</v>
          </cell>
        </row>
        <row r="30966">
          <cell r="B30966" t="str">
            <v>TCU9E88</v>
          </cell>
          <cell r="D30966" t="str">
            <v>ONIX LT 1.0 12V FLEX 4P C/AR</v>
          </cell>
          <cell r="F30966" t="str">
            <v>GVB7142/24</v>
          </cell>
          <cell r="G30966" t="str">
            <v>ALINA MAYARA CABRAL SILVA</v>
          </cell>
        </row>
        <row r="30967">
          <cell r="B30967" t="str">
            <v>SST7H41</v>
          </cell>
          <cell r="D30967" t="str">
            <v>T-CROSS COMFORTLINE 1.0 200 TSI 12V TOTAL FLEX 4P C/AR - AUTOMÁTICO</v>
          </cell>
          <cell r="F30967" t="str">
            <v>GVB5088/23</v>
          </cell>
          <cell r="G30967" t="str">
            <v>PATRICK SAMUEL GEORGES ISSA</v>
          </cell>
        </row>
        <row r="30968">
          <cell r="B30968" t="str">
            <v>SUP2I50</v>
          </cell>
          <cell r="D30968" t="str">
            <v>NIVUS HIGHLINE 1.0 200 TSI 12V TOTAL FLEX 4P C/AR - AUTOMÁTICO</v>
          </cell>
          <cell r="F30968" t="str">
            <v>GVB3756/23</v>
          </cell>
          <cell r="G30968" t="str">
            <v>CESAR CIDADE DIAS</v>
          </cell>
        </row>
        <row r="30969">
          <cell r="B30969" t="str">
            <v>SJB6B77</v>
          </cell>
          <cell r="D30969" t="str">
            <v>NIVUS COMFORTLINE 1.0 200 TSI 12V TOTAL FLEX 4P C/AR - AUTOMÁTICO</v>
          </cell>
          <cell r="F30969" t="str">
            <v>GVB2097/23</v>
          </cell>
          <cell r="G30969" t="str">
            <v>DENIS PAULO ORSIOLI</v>
          </cell>
        </row>
        <row r="30970">
          <cell r="B30970" t="str">
            <v>SJB8B07</v>
          </cell>
          <cell r="D30970" t="str">
            <v>CRETA PLATINUM SAFETY TGDI FLEX AT 1.0</v>
          </cell>
          <cell r="F30970" t="str">
            <v>GVA8346/23</v>
          </cell>
          <cell r="G30970" t="str">
            <v>REJANE DE SOUZA DA SILVA</v>
          </cell>
        </row>
        <row r="30971">
          <cell r="B30971" t="str">
            <v>TCD0J01</v>
          </cell>
          <cell r="D30971" t="str">
            <v>NOVA STRADA FREEDOM CD 1.3 8V FLEX 4P C/AR</v>
          </cell>
          <cell r="F30971" t="str">
            <v>GVA7879/24</v>
          </cell>
          <cell r="G30971" t="str">
            <v>VINICIUS GOY DE ARO</v>
          </cell>
        </row>
        <row r="30972">
          <cell r="B30972" t="str">
            <v>SYU5H74</v>
          </cell>
          <cell r="D30972" t="str">
            <v>CRONOS DRIVE 1.3 8V FLEX 4P C/AR - AUTOMÁTICO</v>
          </cell>
          <cell r="F30972" t="str">
            <v>GVA7749/23</v>
          </cell>
          <cell r="G30972" t="str">
            <v>ALEXANDRE STAUT FONSECA</v>
          </cell>
        </row>
        <row r="30973">
          <cell r="B30973" t="str">
            <v>SYB8G82</v>
          </cell>
          <cell r="D30973" t="str">
            <v>ARGO DRIVE 1.0 6V FLEX 4P C/AR</v>
          </cell>
          <cell r="F30973" t="str">
            <v>GVA7178/23</v>
          </cell>
          <cell r="G30973" t="str">
            <v>37.708.731 KARINE TALARICO MORAES</v>
          </cell>
        </row>
        <row r="30974">
          <cell r="B30974" t="str">
            <v>TCJ7G95</v>
          </cell>
          <cell r="D30974" t="str">
            <v>TRACKER LTZ 1.0 12V TURBO FLEX 4P C/AR - AUTOMÁTICO</v>
          </cell>
          <cell r="F30974" t="str">
            <v>GVA6629/24</v>
          </cell>
          <cell r="G30974" t="str">
            <v>DOUGLAS DE MEDEIROS</v>
          </cell>
        </row>
        <row r="30975">
          <cell r="B30975" t="str">
            <v>TCD0H70</v>
          </cell>
          <cell r="D30975" t="str">
            <v>STRADA ENDURANCE CP FLEX 1.3</v>
          </cell>
          <cell r="F30975" t="str">
            <v>GVA4944/24</v>
          </cell>
          <cell r="G30975" t="str">
            <v>WALTER ELIAS VILLA</v>
          </cell>
        </row>
        <row r="30976">
          <cell r="B30976" t="str">
            <v>SYT8H55</v>
          </cell>
          <cell r="D30976" t="str">
            <v>CRONOS DRIVE 1.3 8V FLEX 4P C/AR - AUTOMÁTICO</v>
          </cell>
          <cell r="F30976" t="str">
            <v>GVA4180/23</v>
          </cell>
          <cell r="G30976" t="str">
            <v>RESTAURANTE VILLANI CASTELO LTDA</v>
          </cell>
        </row>
        <row r="30977">
          <cell r="B30977" t="str">
            <v>SYE2C81</v>
          </cell>
          <cell r="D30977" t="str">
            <v>TRACKER PREMIER 1.2 12V TURBO FLEX 4P C/AR - AUTOMÁTICO</v>
          </cell>
          <cell r="F30977" t="str">
            <v>GVA3433/23</v>
          </cell>
          <cell r="G30977" t="str">
            <v>MARIA CRISTINA PEREIRA GRANDIZOLI</v>
          </cell>
        </row>
        <row r="30978">
          <cell r="B30978" t="str">
            <v>SYW3A03</v>
          </cell>
          <cell r="D30978" t="str">
            <v>TRACKER LT 1.0 12V TURBO FLEX 4P C/AR - AUTOMÁTICO</v>
          </cell>
          <cell r="F30978" t="str">
            <v>GVA3189/24</v>
          </cell>
          <cell r="G30978" t="str">
            <v>FELIPE CÉSAR DA ROSA</v>
          </cell>
        </row>
        <row r="30979">
          <cell r="B30979" t="str">
            <v>TEO4H62</v>
          </cell>
          <cell r="D30979" t="str">
            <v>HB20 COMFORT FLEX 1.0</v>
          </cell>
          <cell r="F30979" t="str">
            <v>GVA0939/25</v>
          </cell>
          <cell r="G30979" t="str">
            <v>MÁRCIA SOLANGE WICKERT</v>
          </cell>
        </row>
        <row r="30980">
          <cell r="B30980" t="str">
            <v>SJH2A57</v>
          </cell>
          <cell r="D30980" t="str">
            <v>RENEGADE LONGITUDE 1.3 16V TURBO 270 FLEX 4P C/AR - AUTOMÁTICO</v>
          </cell>
          <cell r="F30980" t="str">
            <v>GVA0334/24</v>
          </cell>
          <cell r="G30980" t="str">
            <v>B. S. FERNANDES - TIO SAM EMPREENDIMENTOS</v>
          </cell>
        </row>
        <row r="30981">
          <cell r="B30981" t="str">
            <v>QMY4C89</v>
          </cell>
          <cell r="D30981" t="str">
            <v>ARGO 1.0 6V FLEX 4P C/AR</v>
          </cell>
          <cell r="F30981" t="str">
            <v>GHD0074/24</v>
          </cell>
          <cell r="G30981" t="str">
            <v>EURO COMERCIO DE PECAS E LUBRIFICANTES LTDA</v>
          </cell>
        </row>
        <row r="30982">
          <cell r="B30982" t="str">
            <v>QMY4C65</v>
          </cell>
          <cell r="D30982" t="str">
            <v>ARGO 1.0 6V FLEX 4P C/AR</v>
          </cell>
          <cell r="F30982" t="str">
            <v>GHD0074/24</v>
          </cell>
          <cell r="G30982" t="str">
            <v>EURO COMERCIO DE PECAS E LUBRIFICANTES LTDA</v>
          </cell>
        </row>
        <row r="30983">
          <cell r="B30983" t="str">
            <v>TLO4C41</v>
          </cell>
          <cell r="D30983" t="str">
            <v>VIRTUS COMFORTLINE 1.0 12V 200 TSI TOTAL FLEX 4P C/AR - AUTOMÁTICO</v>
          </cell>
          <cell r="F30983" t="str">
            <v>FSP0045/23</v>
          </cell>
          <cell r="G30983" t="str">
            <v>VIFOR PHARMA BRASIL LTDA.</v>
          </cell>
        </row>
        <row r="30984">
          <cell r="B30984" t="str">
            <v>TJT1E61</v>
          </cell>
          <cell r="D30984" t="str">
            <v>VIRTUS COMFORTLINE 1.0 12V 200 TSI TOTAL FLEX 4P C/AR - AUTOMÁTICO</v>
          </cell>
          <cell r="F30984" t="str">
            <v>FSP0045/23</v>
          </cell>
          <cell r="G30984" t="str">
            <v>VIFOR PHARMA BRASIL LTDA.</v>
          </cell>
        </row>
        <row r="30985">
          <cell r="B30985" t="str">
            <v>TCU9E80</v>
          </cell>
          <cell r="D30985" t="str">
            <v>ONIX PLUS PREMIER II 1.0 12V TURBO FLEX 4P C/AR - AUTOMÁTICO</v>
          </cell>
          <cell r="F30985" t="str">
            <v>FSP0045/23</v>
          </cell>
          <cell r="G30985" t="str">
            <v>VIFOR PHARMA BRASIL LTDA.</v>
          </cell>
        </row>
        <row r="30986">
          <cell r="B30986" t="str">
            <v>TCF6D89</v>
          </cell>
          <cell r="D30986" t="str">
            <v>ONIX PLUS PREMIER II 1.0 12V TURBO FLEX 4P C/AR - AUTOMÁTICO</v>
          </cell>
          <cell r="F30986" t="str">
            <v>FSP0045/23</v>
          </cell>
          <cell r="G30986" t="str">
            <v>VIFOR PHARMA BRASIL LTDA.</v>
          </cell>
        </row>
        <row r="30987">
          <cell r="B30987" t="str">
            <v>SIQ3J29</v>
          </cell>
          <cell r="D30987" t="str">
            <v>FASTBACK AUDACE 1.0 12V TURBO 200 FLEX 4P C/AR - AUTOMÁTICO</v>
          </cell>
          <cell r="F30987" t="str">
            <v>FSP0045/23</v>
          </cell>
          <cell r="G30987" t="str">
            <v>VIFOR PHARMA BRASIL LTDA.</v>
          </cell>
        </row>
        <row r="30988">
          <cell r="B30988" t="str">
            <v>SIZ8J08</v>
          </cell>
          <cell r="D30988" t="str">
            <v>VERSA ADVANCE 1.6 16V FLEX 4P C/AR - AUTOMÁTICO</v>
          </cell>
          <cell r="F30988" t="str">
            <v>FSP0045/23</v>
          </cell>
          <cell r="G30988" t="str">
            <v>VIFOR PHARMA BRASIL LTDA.</v>
          </cell>
        </row>
        <row r="30989">
          <cell r="B30989" t="str">
            <v>SIU1H74</v>
          </cell>
          <cell r="D30989" t="str">
            <v>VERSA ADVANCE 1.6 16V FLEX 4P C/AR - AUTOMÁTICO</v>
          </cell>
          <cell r="F30989" t="str">
            <v>FSP0045/23</v>
          </cell>
          <cell r="G30989" t="str">
            <v>VIFOR PHARMA BRASIL LTDA.</v>
          </cell>
        </row>
        <row r="30990">
          <cell r="B30990" t="str">
            <v>SIT5I29</v>
          </cell>
          <cell r="D30990" t="str">
            <v>VERSA ADVANCE 1.6 16V FLEX 4P C/AR - AUTOMÁTICO</v>
          </cell>
          <cell r="F30990" t="str">
            <v>FSP0045/23</v>
          </cell>
          <cell r="G30990" t="str">
            <v>VIFOR PHARMA BRASIL LTDA.</v>
          </cell>
        </row>
        <row r="30991">
          <cell r="B30991" t="str">
            <v>SIT5I32</v>
          </cell>
          <cell r="D30991" t="str">
            <v>VERSA ADVANCE 1.6 16V FLEX 4P C/AR - AUTOMÁTICO</v>
          </cell>
          <cell r="F30991" t="str">
            <v>FSP0045/23</v>
          </cell>
          <cell r="G30991" t="str">
            <v>VIFOR PHARMA BRASIL LTDA.</v>
          </cell>
        </row>
        <row r="30992">
          <cell r="B30992" t="str">
            <v>SIT5I26</v>
          </cell>
          <cell r="D30992" t="str">
            <v>VERSA ADVANCE 1.6 16V FLEX 4P C/AR - AUTOMÁTICO</v>
          </cell>
          <cell r="F30992" t="str">
            <v>FSP0045/23</v>
          </cell>
          <cell r="G30992" t="str">
            <v>VIFOR PHARMA BRASIL LTDA.</v>
          </cell>
        </row>
        <row r="30993">
          <cell r="B30993" t="str">
            <v>SIT5I28</v>
          </cell>
          <cell r="D30993" t="str">
            <v>VERSA ADVANCE 1.6 16V FLEX 4P C/AR - AUTOMÁTICO</v>
          </cell>
          <cell r="F30993" t="str">
            <v>FSP0045/23</v>
          </cell>
          <cell r="G30993" t="str">
            <v>VIFOR PHARMA BRASIL LTDA.</v>
          </cell>
        </row>
        <row r="30994">
          <cell r="B30994" t="str">
            <v>SIP7F11</v>
          </cell>
          <cell r="D30994" t="str">
            <v>TRACKER PREMIER 1.2 12V TURBO FLEX 4P C/AR - AUTOMÁTICO</v>
          </cell>
          <cell r="F30994" t="str">
            <v>FSP0045/23</v>
          </cell>
          <cell r="G30994" t="str">
            <v>VIFOR PHARMA BRASIL LTDA.</v>
          </cell>
        </row>
        <row r="30995">
          <cell r="B30995" t="str">
            <v>SIX8J69</v>
          </cell>
          <cell r="D30995" t="str">
            <v>ONIX PLUS PREMIER II 1.0 12V TURBO FLEX 4P C/AR - AUTOMÁTICO</v>
          </cell>
          <cell r="F30995" t="str">
            <v>FSP0045/23</v>
          </cell>
          <cell r="G30995" t="str">
            <v>VIFOR PHARMA BRASIL LTDA.</v>
          </cell>
        </row>
        <row r="30996">
          <cell r="B30996" t="str">
            <v>SIY4J65</v>
          </cell>
          <cell r="D30996" t="str">
            <v>ONIX PLUS PREMIER II 1.0 12V TURBO FLEX 4P C/AR - AUTOMÁTICO</v>
          </cell>
          <cell r="F30996" t="str">
            <v>FSP0045/23</v>
          </cell>
          <cell r="G30996" t="str">
            <v>VIFOR PHARMA BRASIL LTDA.</v>
          </cell>
        </row>
        <row r="30997">
          <cell r="B30997" t="str">
            <v>TER8J01</v>
          </cell>
          <cell r="D30997" t="str">
            <v>T-CROSS HIGHLINE 1.4 250 TSI 16V TOTAL FLEX 4P C/AR - AUTOMÁTICO</v>
          </cell>
          <cell r="F30997" t="str">
            <v>FSP0045/23</v>
          </cell>
          <cell r="G30997" t="str">
            <v>VIFOR PHARMA BRASIL LTDA.</v>
          </cell>
        </row>
        <row r="30998">
          <cell r="B30998" t="str">
            <v>SIX8J61</v>
          </cell>
          <cell r="D30998" t="str">
            <v>ONIX PLUS PREMIER II 1.0 12V TURBO FLEX 4P C/AR - AUTOMÁTICO</v>
          </cell>
          <cell r="F30998" t="str">
            <v>FSP0045/23</v>
          </cell>
          <cell r="G30998" t="str">
            <v>VIFOR PHARMA BRASIL LTDA.</v>
          </cell>
        </row>
        <row r="30999">
          <cell r="B30999" t="str">
            <v>SIY4J61</v>
          </cell>
          <cell r="D30999" t="str">
            <v>ONIX PLUS PREMIER II 1.0 12V TURBO FLEX 4P C/AR - AUTOMÁTICO</v>
          </cell>
          <cell r="F30999" t="str">
            <v>FSP0045/23</v>
          </cell>
          <cell r="G30999" t="str">
            <v>VIFOR PHARMA BRASIL LTDA.</v>
          </cell>
        </row>
        <row r="31000">
          <cell r="B31000" t="str">
            <v>TDL5B80</v>
          </cell>
          <cell r="D31000" t="str">
            <v>COMPASS SERIE S 1.3 16V TURBO 270 FLEX C/AR - AUTOMÁTICO</v>
          </cell>
          <cell r="F31000" t="str">
            <v>FSP0045/23</v>
          </cell>
          <cell r="G31000" t="str">
            <v>VIFOR PHARMA BRASIL LTDA.</v>
          </cell>
        </row>
        <row r="31001">
          <cell r="B31001" t="str">
            <v>SHK8D62</v>
          </cell>
          <cell r="D31001" t="str">
            <v>ARGO 1.0 6V FLEX 4P C/AR</v>
          </cell>
          <cell r="F31001" t="str">
            <v>FLN0031/20</v>
          </cell>
          <cell r="G31001" t="str">
            <v>ECOFITUS INDUSTRIA E COMERCIO S.A.</v>
          </cell>
        </row>
        <row r="31002">
          <cell r="B31002" t="str">
            <v>SHO3E14</v>
          </cell>
          <cell r="D31002" t="str">
            <v>ONIX PLUS LTZ 1.0 12V TURBO FLEX 4P C/AR - AUTOMÁTICO</v>
          </cell>
          <cell r="F31002" t="str">
            <v>FLN0031/20</v>
          </cell>
          <cell r="G31002" t="str">
            <v>ECOFITUS INDUSTRIA E COMERCIO S.A.</v>
          </cell>
        </row>
        <row r="31003">
          <cell r="B31003" t="str">
            <v>SHG1C97</v>
          </cell>
          <cell r="D31003" t="str">
            <v>ARGO 1.0 6V FLEX 4P C/AR</v>
          </cell>
          <cell r="F31003" t="str">
            <v>FLN0031/20</v>
          </cell>
          <cell r="G31003" t="str">
            <v>ECOFITUS INDUSTRIA E COMERCIO S.A.</v>
          </cell>
        </row>
        <row r="31004">
          <cell r="B31004" t="str">
            <v>SHF3G70</v>
          </cell>
          <cell r="D31004" t="str">
            <v>MOBI LIKE 1.0 8V FLEX 4P C/AR</v>
          </cell>
          <cell r="F31004" t="str">
            <v>FLN0031/20</v>
          </cell>
          <cell r="G31004" t="str">
            <v>ECOFITUS INDUSTRIA E COMERCIO S.A.</v>
          </cell>
        </row>
        <row r="31005">
          <cell r="B31005" t="str">
            <v>SHF3G57</v>
          </cell>
          <cell r="D31005" t="str">
            <v>MOBI LIKE 1.0 8V FLEX 4P C/AR</v>
          </cell>
          <cell r="F31005" t="str">
            <v>FLN0031/20</v>
          </cell>
          <cell r="G31005" t="str">
            <v>ECOFITUS INDUSTRIA E COMERCIO S.A.</v>
          </cell>
        </row>
        <row r="31006">
          <cell r="B31006" t="str">
            <v>RNK1E69</v>
          </cell>
          <cell r="D31006" t="str">
            <v>ONIX PLUS LT 1.0 12V TURBO FLEX 4P C/AR</v>
          </cell>
          <cell r="F31006" t="str">
            <v>FLN0015/19</v>
          </cell>
          <cell r="G31006" t="str">
            <v>CM HOSPITALAR S.A.</v>
          </cell>
        </row>
        <row r="31007">
          <cell r="B31007" t="str">
            <v>RNK1E71</v>
          </cell>
          <cell r="D31007" t="str">
            <v>ONIX PLUS LT 1.0 12V TURBO FLEX 4P C/AR</v>
          </cell>
          <cell r="F31007" t="str">
            <v>FLN0015/19</v>
          </cell>
          <cell r="G31007" t="str">
            <v>CM HOSPITALAR S.A.</v>
          </cell>
        </row>
        <row r="31008">
          <cell r="B31008" t="str">
            <v>SHQ1E89</v>
          </cell>
          <cell r="D31008" t="str">
            <v>COROLLA XEI 2.0 16V DOHC FLEX 4P C/AR - AUTOMÁTICO</v>
          </cell>
          <cell r="F31008" t="str">
            <v>FLN0015/19</v>
          </cell>
          <cell r="G31008" t="str">
            <v>CM HOSPITALAR S.A.</v>
          </cell>
        </row>
        <row r="31009">
          <cell r="B31009" t="str">
            <v>SHP2C40</v>
          </cell>
          <cell r="D31009" t="str">
            <v>COROLLA XEI 2.0 16V DOHC FLEX 4P C/AR - AUTOMÁTICO</v>
          </cell>
          <cell r="F31009" t="str">
            <v>FLN0015/19</v>
          </cell>
          <cell r="G31009" t="str">
            <v>CM HOSPITALAR S.A.</v>
          </cell>
        </row>
        <row r="31010">
          <cell r="B31010" t="str">
            <v>SHO5E74</v>
          </cell>
          <cell r="D31010" t="str">
            <v>ONIX PLUS LTZ 1.0 12V TURBO FLEX 4P C/AR</v>
          </cell>
          <cell r="F31010" t="str">
            <v>FLN0015/19</v>
          </cell>
          <cell r="G31010" t="str">
            <v>CM HOSPITALAR S.A.</v>
          </cell>
        </row>
        <row r="31011">
          <cell r="B31011" t="str">
            <v>SHO3E66</v>
          </cell>
          <cell r="D31011" t="str">
            <v>ONIX PLUS LTZ 1.0 12V TURBO FLEX 4P C/AR</v>
          </cell>
          <cell r="F31011" t="str">
            <v>FLN0015/19</v>
          </cell>
          <cell r="G31011" t="str">
            <v>CM HOSPITALAR S.A.</v>
          </cell>
        </row>
        <row r="31012">
          <cell r="B31012" t="str">
            <v>SHO3E58</v>
          </cell>
          <cell r="D31012" t="str">
            <v>ONIX PLUS LTZ 1.0 12V TURBO FLEX 4P C/AR</v>
          </cell>
          <cell r="F31012" t="str">
            <v>FLN0015/19</v>
          </cell>
          <cell r="G31012" t="str">
            <v>CM HOSPITALAR S.A.</v>
          </cell>
        </row>
        <row r="31013">
          <cell r="B31013" t="str">
            <v>SHO3E73</v>
          </cell>
          <cell r="D31013" t="str">
            <v>ONIX PLUS LTZ 1.0 12V TURBO FLEX 4P C/AR</v>
          </cell>
          <cell r="F31013" t="str">
            <v>FLN0015/19</v>
          </cell>
          <cell r="G31013" t="str">
            <v>CM HOSPITALAR S.A.</v>
          </cell>
        </row>
        <row r="31014">
          <cell r="B31014" t="str">
            <v>SHO5J22</v>
          </cell>
          <cell r="D31014" t="str">
            <v>ONIX PLUS LTZ 1.0 12V TURBO FLEX 4P C/AR</v>
          </cell>
          <cell r="F31014" t="str">
            <v>FLN0015/19</v>
          </cell>
          <cell r="G31014" t="str">
            <v>CM HOSPITALAR S.A.</v>
          </cell>
        </row>
        <row r="31015">
          <cell r="B31015" t="str">
            <v>SHO5J23</v>
          </cell>
          <cell r="D31015" t="str">
            <v>ONIX PLUS LTZ 1.0 12V TURBO FLEX 4P C/AR</v>
          </cell>
          <cell r="F31015" t="str">
            <v>FLN0015/19</v>
          </cell>
          <cell r="G31015" t="str">
            <v>CM HOSPITALAR S.A.</v>
          </cell>
        </row>
        <row r="31016">
          <cell r="B31016" t="str">
            <v>SHO5E89</v>
          </cell>
          <cell r="D31016" t="str">
            <v>ONIX PLUS LTZ 1.0 12V TURBO FLEX 4P C/AR</v>
          </cell>
          <cell r="F31016" t="str">
            <v>FLN0015/19</v>
          </cell>
          <cell r="G31016" t="str">
            <v>CM HOSPITALAR S.A.</v>
          </cell>
        </row>
        <row r="31017">
          <cell r="B31017" t="str">
            <v>SHO3E63</v>
          </cell>
          <cell r="D31017" t="str">
            <v>ONIX PLUS LTZ 1.0 12V TURBO FLEX 4P C/AR</v>
          </cell>
          <cell r="F31017" t="str">
            <v>FLN0015/19</v>
          </cell>
          <cell r="G31017" t="str">
            <v>CM HOSPITALAR S.A.</v>
          </cell>
        </row>
        <row r="31018">
          <cell r="B31018" t="str">
            <v>SHO5E76</v>
          </cell>
          <cell r="D31018" t="str">
            <v>ONIX PLUS LTZ 1.0 12V TURBO FLEX 4P C/AR</v>
          </cell>
          <cell r="F31018" t="str">
            <v>FLN0015/19</v>
          </cell>
          <cell r="G31018" t="str">
            <v>CM HOSPITALAR S.A.</v>
          </cell>
        </row>
        <row r="31019">
          <cell r="B31019" t="str">
            <v>SHO5E84</v>
          </cell>
          <cell r="D31019" t="str">
            <v>ONIX PLUS LTZ 1.0 12V TURBO FLEX 4P C/AR</v>
          </cell>
          <cell r="F31019" t="str">
            <v>FLN0015/19</v>
          </cell>
          <cell r="G31019" t="str">
            <v>CM HOSPITALAR S.A.</v>
          </cell>
        </row>
        <row r="31020">
          <cell r="B31020" t="str">
            <v>SHO5E85</v>
          </cell>
          <cell r="D31020" t="str">
            <v>ONIX PLUS LTZ 1.0 12V TURBO FLEX 4P C/AR</v>
          </cell>
          <cell r="F31020" t="str">
            <v>FLN0015/19</v>
          </cell>
          <cell r="G31020" t="str">
            <v>CM HOSPITALAR S.A.</v>
          </cell>
        </row>
        <row r="31021">
          <cell r="B31021" t="str">
            <v>SHO5E83</v>
          </cell>
          <cell r="D31021" t="str">
            <v>ONIX PLUS LTZ 1.0 12V TURBO FLEX 4P C/AR</v>
          </cell>
          <cell r="F31021" t="str">
            <v>FLN0015/19</v>
          </cell>
          <cell r="G31021" t="str">
            <v>CM HOSPITALAR S.A.</v>
          </cell>
        </row>
        <row r="31022">
          <cell r="B31022" t="str">
            <v>SHO3E61</v>
          </cell>
          <cell r="D31022" t="str">
            <v>ONIX PLUS LTZ 1.0 12V TURBO FLEX 4P C/AR</v>
          </cell>
          <cell r="F31022" t="str">
            <v>FLN0015/19</v>
          </cell>
          <cell r="G31022" t="str">
            <v>CM HOSPITALAR S.A.</v>
          </cell>
        </row>
        <row r="31023">
          <cell r="B31023" t="str">
            <v>SHQ0D97</v>
          </cell>
          <cell r="D31023" t="str">
            <v>ARGO 1.0 6V FLEX 4P C/AR</v>
          </cell>
          <cell r="F31023" t="str">
            <v>FLN0015/19</v>
          </cell>
          <cell r="G31023" t="str">
            <v>CM HOSPITALAR S.A.</v>
          </cell>
        </row>
        <row r="31024">
          <cell r="B31024" t="str">
            <v>SHQ0D96</v>
          </cell>
          <cell r="D31024" t="str">
            <v>ARGO 1.0 6V FLEX 4P C/AR</v>
          </cell>
          <cell r="F31024" t="str">
            <v>FLN0015/19</v>
          </cell>
          <cell r="G31024" t="str">
            <v>CM HOSPITALAR S.A.</v>
          </cell>
        </row>
        <row r="31025">
          <cell r="B31025" t="str">
            <v>SHO6A31</v>
          </cell>
          <cell r="D31025" t="str">
            <v>ARGO 1.0 6V FLEX 4P C/AR</v>
          </cell>
          <cell r="F31025" t="str">
            <v>FLN0015/19</v>
          </cell>
          <cell r="G31025" t="str">
            <v>CM HOSPITALAR S.A.</v>
          </cell>
        </row>
        <row r="31026">
          <cell r="B31026" t="str">
            <v>SHO6A30</v>
          </cell>
          <cell r="D31026" t="str">
            <v>ARGO 1.0 6V FLEX 4P C/AR</v>
          </cell>
          <cell r="F31026" t="str">
            <v>FLN0015/19</v>
          </cell>
          <cell r="G31026" t="str">
            <v>CM HOSPITALAR S.A.</v>
          </cell>
        </row>
        <row r="31027">
          <cell r="B31027" t="str">
            <v>SHO6J14</v>
          </cell>
          <cell r="D31027" t="str">
            <v>ONIX PLUS LTZ 1.0 12V TURBO FLEX 4P C/AR</v>
          </cell>
          <cell r="F31027" t="str">
            <v>FLN0015/19</v>
          </cell>
          <cell r="G31027" t="str">
            <v>CM HOSPITALAR S.A.</v>
          </cell>
        </row>
        <row r="31028">
          <cell r="B31028" t="str">
            <v>SHO6J19</v>
          </cell>
          <cell r="D31028" t="str">
            <v>ONIX PLUS LTZ 1.0 12V TURBO FLEX 4P C/AR</v>
          </cell>
          <cell r="F31028" t="str">
            <v>FLN0015/19</v>
          </cell>
          <cell r="G31028" t="str">
            <v>CM HOSPITALAR S.A.</v>
          </cell>
        </row>
        <row r="31029">
          <cell r="B31029" t="str">
            <v>SHO5J25</v>
          </cell>
          <cell r="D31029" t="str">
            <v>ONIX PLUS LTZ 1.0 12V TURBO FLEX 4P C/AR</v>
          </cell>
          <cell r="F31029" t="str">
            <v>FLN0015/19</v>
          </cell>
          <cell r="G31029" t="str">
            <v>CM HOSPITALAR S.A.</v>
          </cell>
        </row>
        <row r="31030">
          <cell r="B31030" t="str">
            <v>RVA8C44</v>
          </cell>
          <cell r="D31030" t="str">
            <v>FIORINO ENDURANCE 1.4 EVO FLEX 2P C/AR</v>
          </cell>
          <cell r="F31030" t="str">
            <v>FLN0011/19</v>
          </cell>
          <cell r="G31030" t="str">
            <v>UNIFIQUE TELECOMUNICACOES S/A</v>
          </cell>
        </row>
        <row r="31031">
          <cell r="B31031" t="str">
            <v>SHO9C68</v>
          </cell>
          <cell r="D31031" t="str">
            <v>ONIX PLUS LTZ 1.0 12V TURBO FLEX 4P C/AR - AUTOMÁTICO</v>
          </cell>
          <cell r="F31031" t="str">
            <v>FLN0011/19</v>
          </cell>
          <cell r="G31031" t="str">
            <v>UNIFIQUE TELECOMUNICACOES S/A</v>
          </cell>
        </row>
        <row r="31032">
          <cell r="B31032" t="str">
            <v>SHQ1F25</v>
          </cell>
          <cell r="D31032" t="str">
            <v>ARGO 1.0 6V FLEX 4P C/AR</v>
          </cell>
          <cell r="F31032" t="str">
            <v>FLN0011/19</v>
          </cell>
          <cell r="G31032" t="str">
            <v>UNIFIQUE TELECOMUNICACOES S/A</v>
          </cell>
        </row>
        <row r="31033">
          <cell r="B31033" t="str">
            <v>SHQ1F17</v>
          </cell>
          <cell r="D31033" t="str">
            <v>ARGO 1.0 6V FLEX 4P C/AR</v>
          </cell>
          <cell r="F31033" t="str">
            <v>FLN0011/19</v>
          </cell>
          <cell r="G31033" t="str">
            <v>UNIFIQUE TELECOMUNICACOES S/A</v>
          </cell>
        </row>
        <row r="31034">
          <cell r="B31034" t="str">
            <v>SHQ1F23</v>
          </cell>
          <cell r="D31034" t="str">
            <v>ARGO 1.0 6V FLEX 4P C/AR</v>
          </cell>
          <cell r="F31034" t="str">
            <v>FLN0011/19</v>
          </cell>
          <cell r="G31034" t="str">
            <v>UNIFIQUE TELECOMUNICACOES S/A</v>
          </cell>
        </row>
        <row r="31035">
          <cell r="B31035" t="str">
            <v>SHL7F20</v>
          </cell>
          <cell r="D31035" t="str">
            <v>FIORINO ENDURANCE 1.4 EVO FLEX 2P C/AR</v>
          </cell>
          <cell r="F31035" t="str">
            <v>FLN0011/19</v>
          </cell>
          <cell r="G31035" t="str">
            <v>UNIFIQUE TELECOMUNICACOES S/A</v>
          </cell>
        </row>
        <row r="31036">
          <cell r="B31036" t="str">
            <v>SHL9G22</v>
          </cell>
          <cell r="D31036" t="str">
            <v>FIORINO ENDURANCE 1.4 EVO FLEX 2P C/AR</v>
          </cell>
          <cell r="F31036" t="str">
            <v>FLN0011/19</v>
          </cell>
          <cell r="G31036" t="str">
            <v>UNIFIQUE TELECOMUNICACOES S/A</v>
          </cell>
        </row>
        <row r="31037">
          <cell r="B31037" t="str">
            <v>TCA2F77</v>
          </cell>
          <cell r="D31037" t="str">
            <v>ARGO DRIVE 1.0 6V FLEX 4P C/AR</v>
          </cell>
          <cell r="F31037" t="str">
            <v>FAR0088/25</v>
          </cell>
          <cell r="G31037" t="str">
            <v>FCC CIENCIA DOS MATERIAIS LTDA.</v>
          </cell>
        </row>
        <row r="31038">
          <cell r="B31038" t="str">
            <v>TCA2A02</v>
          </cell>
          <cell r="D31038" t="str">
            <v>ARGO DRIVE 1.0 6V FLEX 4P C/AR</v>
          </cell>
          <cell r="F31038" t="str">
            <v>FAR0088/25</v>
          </cell>
          <cell r="G31038" t="str">
            <v>FCC CIENCIA DOS MATERIAIS LTDA.</v>
          </cell>
        </row>
        <row r="31039">
          <cell r="B31039" t="str">
            <v>TCA2F88</v>
          </cell>
          <cell r="D31039" t="str">
            <v>ARGO DRIVE 1.0 6V FLEX 4P C/AR</v>
          </cell>
          <cell r="F31039" t="str">
            <v>FAR0088/25</v>
          </cell>
          <cell r="G31039" t="str">
            <v>FCC CIENCIA DOS MATERIAIS LTDA.</v>
          </cell>
        </row>
        <row r="31040">
          <cell r="B31040" t="str">
            <v>TCA2B48</v>
          </cell>
          <cell r="D31040" t="str">
            <v>ARGO DRIVE 1.0 6V FLEX 4P C/AR</v>
          </cell>
          <cell r="F31040" t="str">
            <v>FAR0088/25</v>
          </cell>
          <cell r="G31040" t="str">
            <v>FCC CIENCIA DOS MATERIAIS LTDA.</v>
          </cell>
        </row>
        <row r="31041">
          <cell r="B31041" t="str">
            <v>TCA2G43</v>
          </cell>
          <cell r="D31041" t="str">
            <v>ARGO DRIVE 1.0 6V FLEX 4P C/AR</v>
          </cell>
          <cell r="F31041" t="str">
            <v>FAR0088/25</v>
          </cell>
          <cell r="G31041" t="str">
            <v>FCC CIENCIA DOS MATERIAIS LTDA.</v>
          </cell>
        </row>
        <row r="31042">
          <cell r="B31042" t="str">
            <v>TCA2F74</v>
          </cell>
          <cell r="D31042" t="str">
            <v>ARGO DRIVE 1.0 6V FLEX 4P C/AR</v>
          </cell>
          <cell r="F31042" t="str">
            <v>FAR0088/25</v>
          </cell>
          <cell r="G31042" t="str">
            <v>FCC CIENCIA DOS MATERIAIS LTDA.</v>
          </cell>
        </row>
        <row r="31043">
          <cell r="B31043" t="str">
            <v>TCA2A09</v>
          </cell>
          <cell r="D31043" t="str">
            <v>ARGO DRIVE 1.0 6V FLEX 4P C/AR</v>
          </cell>
          <cell r="F31043" t="str">
            <v>FAR0088/25</v>
          </cell>
          <cell r="G31043" t="str">
            <v>FCC CIENCIA DOS MATERIAIS LTDA.</v>
          </cell>
        </row>
        <row r="31044">
          <cell r="B31044" t="str">
            <v>TCP0B72</v>
          </cell>
          <cell r="D31044" t="str">
            <v>ARGO DRIVE 1.0 6V FLEX 4P C/AR</v>
          </cell>
          <cell r="F31044" t="str">
            <v>FAR0088/25</v>
          </cell>
          <cell r="G31044" t="str">
            <v>FCC CIENCIA DOS MATERIAIS LTDA.</v>
          </cell>
        </row>
        <row r="31045">
          <cell r="B31045" t="str">
            <v>TCP0B82</v>
          </cell>
          <cell r="D31045" t="str">
            <v>ARGO DRIVE 1.0 6V FLEX 4P C/AR</v>
          </cell>
          <cell r="F31045" t="str">
            <v>FAR0088/25</v>
          </cell>
          <cell r="G31045" t="str">
            <v>FCC CIENCIA DOS MATERIAIS LTDA.</v>
          </cell>
        </row>
        <row r="31046">
          <cell r="B31046" t="str">
            <v>TCO3D77</v>
          </cell>
          <cell r="D31046" t="str">
            <v>ARGO DRIVE 1.0 6V FLEX 4P C/AR</v>
          </cell>
          <cell r="F31046" t="str">
            <v>FAR0088/25</v>
          </cell>
          <cell r="G31046" t="str">
            <v>FCC CIENCIA DOS MATERIAIS LTDA.</v>
          </cell>
        </row>
        <row r="31047">
          <cell r="B31047" t="str">
            <v>TCP0B65</v>
          </cell>
          <cell r="D31047" t="str">
            <v>ARGO DRIVE 1.0 6V FLEX 4P C/AR</v>
          </cell>
          <cell r="F31047" t="str">
            <v>FAR0088/25</v>
          </cell>
          <cell r="G31047" t="str">
            <v>FCC CIENCIA DOS MATERIAIS LTDA.</v>
          </cell>
        </row>
        <row r="31048">
          <cell r="B31048" t="str">
            <v>TCP0B73</v>
          </cell>
          <cell r="D31048" t="str">
            <v>ARGO DRIVE 1.0 6V FLEX 4P C/AR</v>
          </cell>
          <cell r="F31048" t="str">
            <v>FAR0088/25</v>
          </cell>
          <cell r="G31048" t="str">
            <v>FCC CIENCIA DOS MATERIAIS LTDA.</v>
          </cell>
        </row>
        <row r="31049">
          <cell r="B31049" t="str">
            <v>TCP0B77</v>
          </cell>
          <cell r="D31049" t="str">
            <v>ARGO DRIVE 1.0 6V FLEX 4P C/AR</v>
          </cell>
          <cell r="F31049" t="str">
            <v>FAR0088/25</v>
          </cell>
          <cell r="G31049" t="str">
            <v>FCC CIENCIA DOS MATERIAIS LTDA.</v>
          </cell>
        </row>
        <row r="31050">
          <cell r="B31050" t="str">
            <v>SYJ2C14</v>
          </cell>
          <cell r="D31050" t="str">
            <v>HB20 COMFORT PLUS TGDI FLEX AT 1.0</v>
          </cell>
          <cell r="F31050" t="str">
            <v>FAR0025/24</v>
          </cell>
          <cell r="G31050" t="str">
            <v>COOPERATIVA DE CREDITO, POUPANCA E INVESTIMENTO DE CAMPO GRANDE E REGIAO - SICREDI CAMPO GRANDE MS</v>
          </cell>
        </row>
        <row r="31051">
          <cell r="B31051" t="str">
            <v>SYJ2C18</v>
          </cell>
          <cell r="D31051" t="str">
            <v>HB20 COMFORT PLUS TGDI FLEX AT 1.0</v>
          </cell>
          <cell r="F31051" t="str">
            <v>FAR0025/24</v>
          </cell>
          <cell r="G31051" t="str">
            <v>COOPERATIVA DE CREDITO, POUPANCA E INVESTIMENTO DE CAMPO GRANDE E REGIAO - SICREDI CAMPO GRANDE MS</v>
          </cell>
        </row>
        <row r="31052">
          <cell r="B31052" t="str">
            <v>SYJ2C28</v>
          </cell>
          <cell r="D31052" t="str">
            <v>HB20 COMFORT PLUS TGDI FLEX AT 1.0</v>
          </cell>
          <cell r="F31052" t="str">
            <v>FAR0025/24</v>
          </cell>
          <cell r="G31052" t="str">
            <v>COOPERATIVA DE CREDITO, POUPANCA E INVESTIMENTO DE CAMPO GRANDE E REGIAO - SICREDI CAMPO GRANDE MS</v>
          </cell>
        </row>
        <row r="31053">
          <cell r="B31053" t="str">
            <v>SYJ2C21</v>
          </cell>
          <cell r="D31053" t="str">
            <v>HB20 COMFORT PLUS TGDI FLEX AT 1.0</v>
          </cell>
          <cell r="F31053" t="str">
            <v>FAR0025/24</v>
          </cell>
          <cell r="G31053" t="str">
            <v>COOPERATIVA DE CREDITO, POUPANCA E INVESTIMENTO DE CAMPO GRANDE E REGIAO - SICREDI CAMPO GRANDE MS</v>
          </cell>
        </row>
        <row r="31054">
          <cell r="B31054" t="str">
            <v>SYJ2C20</v>
          </cell>
          <cell r="D31054" t="str">
            <v>HB20 COMFORT PLUS TGDI FLEX AT 1.0</v>
          </cell>
          <cell r="F31054" t="str">
            <v>FAR0025/24</v>
          </cell>
          <cell r="G31054" t="str">
            <v>COOPERATIVA DE CREDITO, POUPANCA E INVESTIMENTO DE CAMPO GRANDE E REGIAO - SICREDI CAMPO GRANDE MS</v>
          </cell>
        </row>
        <row r="31055">
          <cell r="B31055" t="str">
            <v>SYJ2C17</v>
          </cell>
          <cell r="D31055" t="str">
            <v>HB20 COMFORT PLUS TGDI FLEX AT 1.0</v>
          </cell>
          <cell r="F31055" t="str">
            <v>FAR0025/24</v>
          </cell>
          <cell r="G31055" t="str">
            <v>COOPERATIVA DE CREDITO, POUPANCA E INVESTIMENTO DE CAMPO GRANDE E REGIAO - SICREDI CAMPO GRANDE MS</v>
          </cell>
        </row>
        <row r="31056">
          <cell r="B31056" t="str">
            <v>RVZ4G26</v>
          </cell>
          <cell r="D31056" t="str">
            <v>NOVA STRADA ENDURANCE CABINE PLUS 1.4 8V FLEX 2P C/AR</v>
          </cell>
          <cell r="F31056" t="str">
            <v>CWB0003/17</v>
          </cell>
          <cell r="G31056" t="str">
            <v>CASTROLANDA - COOPERATIVA AGROINDUSTRIAL LTDA</v>
          </cell>
        </row>
        <row r="31057">
          <cell r="B31057" t="str">
            <v>SHD9E28</v>
          </cell>
          <cell r="D31057" t="str">
            <v>ARGO 1.0 6V FLEX 4P C/AR</v>
          </cell>
          <cell r="F31057" t="str">
            <v>CPQ0221/22</v>
          </cell>
          <cell r="G31057" t="str">
            <v>QUIMICA AMPARO LTDA</v>
          </cell>
        </row>
        <row r="31058">
          <cell r="B31058" t="str">
            <v>SHD9B05</v>
          </cell>
          <cell r="D31058" t="str">
            <v>ARGO 1.0 6V FLEX 4P C/AR</v>
          </cell>
          <cell r="F31058" t="str">
            <v>CPQ0221/22</v>
          </cell>
          <cell r="G31058" t="str">
            <v>QUIMICA AMPARO LTDA</v>
          </cell>
        </row>
        <row r="31059">
          <cell r="B31059" t="str">
            <v>SHD7C83</v>
          </cell>
          <cell r="D31059" t="str">
            <v>ONIX PLUS LTZ 1.0 12V TURBO FLEX 4P C/AR - AUTOMÁTICO</v>
          </cell>
          <cell r="F31059" t="str">
            <v>CPQ0104/22</v>
          </cell>
          <cell r="G31059" t="str">
            <v>MARILAN ALIMENTOS S/A</v>
          </cell>
        </row>
        <row r="31060">
          <cell r="B31060" t="str">
            <v>SHD7C86</v>
          </cell>
          <cell r="D31060" t="str">
            <v>ONIX PLUS LTZ 1.0 12V TURBO FLEX 4P C/AR - AUTOMÁTICO</v>
          </cell>
          <cell r="F31060" t="str">
            <v>CPQ0104/22</v>
          </cell>
          <cell r="G31060" t="str">
            <v>MARILAN ALIMENTOS S/A</v>
          </cell>
        </row>
        <row r="31061">
          <cell r="B31061" t="str">
            <v>SHD7C92</v>
          </cell>
          <cell r="D31061" t="str">
            <v>ONIX PLUS LTZ 1.0 12V TURBO FLEX 4P C/AR - AUTOMÁTICO</v>
          </cell>
          <cell r="F31061" t="str">
            <v>CPQ0104/22</v>
          </cell>
          <cell r="G31061" t="str">
            <v>MARILAN ALIMENTOS S/A</v>
          </cell>
        </row>
        <row r="31062">
          <cell r="B31062" t="str">
            <v>SHD7C79</v>
          </cell>
          <cell r="D31062" t="str">
            <v>ONIX PLUS LTZ 1.0 12V TURBO FLEX 4P C/AR - AUTOMÁTICO</v>
          </cell>
          <cell r="F31062" t="str">
            <v>CPQ0104/22</v>
          </cell>
          <cell r="G31062" t="str">
            <v>MARILAN ALIMENTOS S/A</v>
          </cell>
        </row>
        <row r="31063">
          <cell r="B31063" t="str">
            <v>SHE2J84</v>
          </cell>
          <cell r="D31063" t="str">
            <v>ONIX PLUS LTZ 1.0 12V TURBO FLEX 4P C/AR - AUTOMÁTICO</v>
          </cell>
          <cell r="F31063" t="str">
            <v>CPQ0104/22</v>
          </cell>
          <cell r="G31063" t="str">
            <v>MARILAN ALIMENTOS S/A</v>
          </cell>
        </row>
        <row r="31064">
          <cell r="B31064" t="str">
            <v>SHE2J79</v>
          </cell>
          <cell r="D31064" t="str">
            <v>ONIX PLUS LTZ 1.0 12V TURBO FLEX 4P C/AR - AUTOMÁTICO</v>
          </cell>
          <cell r="F31064" t="str">
            <v>CPQ0104/22</v>
          </cell>
          <cell r="G31064" t="str">
            <v>MARILAN ALIMENTOS S/A</v>
          </cell>
        </row>
        <row r="31065">
          <cell r="B31065" t="str">
            <v>SHD7C94</v>
          </cell>
          <cell r="D31065" t="str">
            <v>ONIX PLUS LTZ 1.0 12V TURBO FLEX 4P C/AR - AUTOMÁTICO</v>
          </cell>
          <cell r="F31065" t="str">
            <v>CPQ0104/22</v>
          </cell>
          <cell r="G31065" t="str">
            <v>MARILAN ALIMENTOS S/A</v>
          </cell>
        </row>
        <row r="31066">
          <cell r="B31066" t="str">
            <v>SHE2J83</v>
          </cell>
          <cell r="D31066" t="str">
            <v>ONIX PLUS LTZ 1.0 12V TURBO FLEX 4P C/AR - AUTOMÁTICO</v>
          </cell>
          <cell r="F31066" t="str">
            <v>CPQ0104/22</v>
          </cell>
          <cell r="G31066" t="str">
            <v>MARILAN ALIMENTOS S/A</v>
          </cell>
        </row>
        <row r="31067">
          <cell r="B31067" t="str">
            <v>SHE2J70</v>
          </cell>
          <cell r="D31067" t="str">
            <v>ONIX PLUS LTZ 1.0 12V TURBO FLEX 4P C/AR - AUTOMÁTICO</v>
          </cell>
          <cell r="F31067" t="str">
            <v>CPQ0104/22</v>
          </cell>
          <cell r="G31067" t="str">
            <v>MARILAN ALIMENTOS S/A</v>
          </cell>
        </row>
        <row r="31068">
          <cell r="B31068" t="str">
            <v>SHE2J87</v>
          </cell>
          <cell r="D31068" t="str">
            <v>ONIX PLUS LTZ 1.0 12V TURBO FLEX 4P C/AR - AUTOMÁTICO</v>
          </cell>
          <cell r="F31068" t="str">
            <v>CPQ0104/22</v>
          </cell>
          <cell r="G31068" t="str">
            <v>MARILAN ALIMENTOS S/A</v>
          </cell>
        </row>
        <row r="31069">
          <cell r="B31069" t="str">
            <v>SHE2J68</v>
          </cell>
          <cell r="D31069" t="str">
            <v>ONIX PLUS LTZ 1.0 12V TURBO FLEX 4P C/AR - AUTOMÁTICO</v>
          </cell>
          <cell r="F31069" t="str">
            <v>CPQ0104/22</v>
          </cell>
          <cell r="G31069" t="str">
            <v>MARILAN ALIMENTOS S/A</v>
          </cell>
        </row>
        <row r="31070">
          <cell r="B31070" t="str">
            <v>SHD7C81</v>
          </cell>
          <cell r="D31070" t="str">
            <v>ONIX PLUS LTZ 1.0 12V TURBO FLEX 4P C/AR - AUTOMÁTICO</v>
          </cell>
          <cell r="F31070" t="str">
            <v>CPQ0104/22</v>
          </cell>
          <cell r="G31070" t="str">
            <v>MARILAN ALIMENTOS S/A</v>
          </cell>
        </row>
        <row r="31071">
          <cell r="B31071" t="str">
            <v>SHD7C88</v>
          </cell>
          <cell r="D31071" t="str">
            <v>ONIX PLUS LTZ 1.0 12V TURBO FLEX 4P C/AR - AUTOMÁTICO</v>
          </cell>
          <cell r="F31071" t="str">
            <v>CPQ0104/22</v>
          </cell>
          <cell r="G31071" t="str">
            <v>MARILAN ALIMENTOS S/A</v>
          </cell>
        </row>
        <row r="31072">
          <cell r="B31072" t="str">
            <v>SIC4G48</v>
          </cell>
          <cell r="D31072" t="str">
            <v>ONIX PLUS LTZ 1.0 12V TURBO FLEX 4P C/AR - AUTOMÁTICO</v>
          </cell>
          <cell r="F31072" t="str">
            <v>CPQ0052/22</v>
          </cell>
          <cell r="G31072" t="str">
            <v>CRISTALIA PRODUTOS QUIMICOS FARMACEUTICOS LTDA</v>
          </cell>
        </row>
        <row r="31073">
          <cell r="B31073" t="str">
            <v>SHF4F37</v>
          </cell>
          <cell r="D31073" t="str">
            <v>ONIX PLUS LTZ 1.0 12V TURBO FLEX 4P C/AR - AUTOMÁTICO</v>
          </cell>
          <cell r="F31073" t="str">
            <v>CPQ0052/22</v>
          </cell>
          <cell r="G31073" t="str">
            <v>CRISTALIA PRODUTOS QUIMICOS FARMACEUTICOS LTDA</v>
          </cell>
        </row>
        <row r="31074">
          <cell r="B31074" t="str">
            <v>RUQ0B68</v>
          </cell>
          <cell r="D31074" t="str">
            <v>SPIN PREMIER 7L 1.8 8V ECONOFLEX 4P C/AR - AUTOMÁTICO</v>
          </cell>
          <cell r="F31074" t="str">
            <v>CPQ0002/20</v>
          </cell>
          <cell r="G31074" t="str">
            <v>SPSP - SISTEMA DE PRESTACAO DE SERVICOS PADRONIZADOS LTDA</v>
          </cell>
        </row>
        <row r="31075">
          <cell r="B31075" t="str">
            <v>TEK8F50</v>
          </cell>
          <cell r="D31075" t="str">
            <v>ARGO DRIVE 1.0 6V FLEX 4P C/AR</v>
          </cell>
          <cell r="F31075" t="str">
            <v>CLB6128/25</v>
          </cell>
          <cell r="G31075" t="str">
            <v>HYPERA S.A.</v>
          </cell>
        </row>
        <row r="31076">
          <cell r="B31076" t="str">
            <v>SYW3H25</v>
          </cell>
          <cell r="D31076" t="str">
            <v>FIORINO ENDURANCE 1.4 EVO FLEX 2P C/AR</v>
          </cell>
          <cell r="F31076" t="str">
            <v>CLB5530/25</v>
          </cell>
          <cell r="G31076" t="str">
            <v>UNIMED OESTE DO PARANA - COOPERATIVA DE TRABALHO MEDICO</v>
          </cell>
        </row>
        <row r="31077">
          <cell r="B31077" t="str">
            <v>RUD2A16</v>
          </cell>
          <cell r="D31077" t="str">
            <v>MOBI LIKE 1.0 8V FLEX 4P C/AR</v>
          </cell>
          <cell r="F31077" t="str">
            <v>CLB5231/25</v>
          </cell>
          <cell r="G31077" t="str">
            <v>L.A. FALCAO BAUER CENTRO TECNOLOGICO DE CONTROLE DA QUALIDADE LTDA</v>
          </cell>
        </row>
        <row r="31078">
          <cell r="B31078" t="str">
            <v>RUD6C62</v>
          </cell>
          <cell r="D31078" t="str">
            <v>MOBI LIKE 1.0 8V FLEX 4P C/AR</v>
          </cell>
          <cell r="F31078" t="str">
            <v>CLB5231/25</v>
          </cell>
          <cell r="G31078" t="str">
            <v>L.A. FALCAO BAUER CENTRO TECNOLOGICO DE CONTROLE DA QUALIDADE LTDA</v>
          </cell>
        </row>
        <row r="31079">
          <cell r="B31079" t="str">
            <v>RUL6H04</v>
          </cell>
          <cell r="D31079" t="str">
            <v>KWID ZEN 1.0 12V SCE FLEX 4P C/AR</v>
          </cell>
          <cell r="F31079" t="str">
            <v>CLB5139/25</v>
          </cell>
          <cell r="G31079" t="str">
            <v>YORK LOGISTICA LTDA</v>
          </cell>
        </row>
        <row r="31080">
          <cell r="B31080" t="str">
            <v>RUR6A39</v>
          </cell>
          <cell r="D31080" t="str">
            <v>ONIX PLUS LTZ 1.0 12V TURBO FLEX 4P C/AR - AUTOMÁTICO</v>
          </cell>
          <cell r="F31080" t="str">
            <v>CLB5083/25</v>
          </cell>
          <cell r="G31080" t="str">
            <v>INNOVATIVE WATER CARE INDUSTRIA E COMERCIO DE PRODUTOS QUIMICOS BRASIL LTDA.</v>
          </cell>
        </row>
        <row r="31081">
          <cell r="B31081" t="str">
            <v>SVB4E53</v>
          </cell>
          <cell r="D31081" t="str">
            <v>VIRTUS 12V TSI FLEX 1.0 4P</v>
          </cell>
          <cell r="F31081" t="str">
            <v>CLB5064/25</v>
          </cell>
          <cell r="G31081" t="str">
            <v>INTERMED EQUIPAMENTO MÉDICO HOSPITALAR LTDA</v>
          </cell>
        </row>
        <row r="31082">
          <cell r="B31082" t="str">
            <v>EWD1E35</v>
          </cell>
          <cell r="D31082" t="str">
            <v>SAVEIRO ROBUST 1.6 8V TOTAL FLEX 2P C/AR</v>
          </cell>
          <cell r="F31082" t="str">
            <v>CLB5019/25</v>
          </cell>
          <cell r="G31082" t="str">
            <v>CONCESSIONARIA DAS RODOVIAS DO LESTE MS S.A.</v>
          </cell>
        </row>
        <row r="31083">
          <cell r="B31083" t="str">
            <v>EBP8C34</v>
          </cell>
          <cell r="D31083" t="str">
            <v>POLO 1.0 12V FLEX 4P C/AR</v>
          </cell>
          <cell r="F31083" t="str">
            <v>CLB5019/25</v>
          </cell>
          <cell r="G31083" t="str">
            <v>CONCESSIONARIA DAS RODOVIAS DO LESTE MS S.A.</v>
          </cell>
        </row>
        <row r="31084">
          <cell r="B31084" t="str">
            <v>RVV6C57</v>
          </cell>
          <cell r="D31084" t="str">
            <v>MOBI LIKE 1.0 8V FLEX 4P C/AR</v>
          </cell>
          <cell r="F31084" t="str">
            <v>CLB3767/25</v>
          </cell>
          <cell r="G31084" t="str">
            <v>DISFER DISTRIBUIDORA DE PRODUTOS ALIMENTICIOS LTDA</v>
          </cell>
        </row>
        <row r="31085">
          <cell r="B31085" t="str">
            <v>RVB9C44</v>
          </cell>
          <cell r="D31085" t="str">
            <v>ONIX PLUS LTZ 1.0 12V TURBO FLEX 4P C/AR - AUTOMÁTICO</v>
          </cell>
          <cell r="F31085" t="str">
            <v>CLB3756/25</v>
          </cell>
          <cell r="G31085" t="str">
            <v>CETREL S.A.</v>
          </cell>
        </row>
        <row r="31086">
          <cell r="B31086" t="str">
            <v>GHQ0B13</v>
          </cell>
          <cell r="D31086" t="str">
            <v>GOL 1.0 MPI 12V FLEX 4P C/AR</v>
          </cell>
          <cell r="F31086" t="str">
            <v>CLB3756/25</v>
          </cell>
          <cell r="G31086" t="str">
            <v>CETREL S.A.</v>
          </cell>
        </row>
        <row r="31087">
          <cell r="B31087" t="str">
            <v>PVR4C97</v>
          </cell>
          <cell r="D31087" t="str">
            <v>CRONOS DRIVE 1.3 8V FLEX 4P C/AR - AUTOMÁTICO</v>
          </cell>
          <cell r="F31087" t="str">
            <v>CLB3598/25</v>
          </cell>
          <cell r="G31087" t="str">
            <v>ALIANCA AGRICOLA DO CERRADO S.A.</v>
          </cell>
        </row>
        <row r="31088">
          <cell r="B31088" t="str">
            <v>SYO6C20</v>
          </cell>
          <cell r="D31088" t="str">
            <v>NOVA STRADA FREEDOM CD 1.3 8V FLEX 4P C/AR</v>
          </cell>
          <cell r="F31088" t="str">
            <v>CLB3146/25</v>
          </cell>
          <cell r="G31088" t="str">
            <v>T.M.F. INDUSTRIA DE FERTILIZANTES INTELIGENTES S.A.</v>
          </cell>
        </row>
        <row r="31089">
          <cell r="B31089" t="str">
            <v>RTF0A49</v>
          </cell>
          <cell r="D31089" t="str">
            <v>GOL 1.6 8V FLEX 4P C/ AR</v>
          </cell>
          <cell r="F31089" t="str">
            <v>CLB3126/25</v>
          </cell>
          <cell r="G31089" t="str">
            <v>VETTA QUIMICA IMPORTACAO E EXPORTACAO LTDA</v>
          </cell>
        </row>
        <row r="31090">
          <cell r="B31090" t="str">
            <v>GHZ9J74</v>
          </cell>
          <cell r="D31090" t="str">
            <v>VOYAGE 1.0 MPI 12V TOTAL FLEX 4P C/AR</v>
          </cell>
          <cell r="F31090" t="str">
            <v>CLB1983/25</v>
          </cell>
          <cell r="G31090" t="str">
            <v>TDKOM INFORMATICA LTDA</v>
          </cell>
        </row>
        <row r="31091">
          <cell r="B31091" t="str">
            <v>GHM8G22</v>
          </cell>
          <cell r="D31091" t="str">
            <v>VOYAGE 1.0 MPI 12V TOTAL FLEX 4P C/AR</v>
          </cell>
          <cell r="F31091" t="str">
            <v>CLB1983/25</v>
          </cell>
          <cell r="G31091" t="str">
            <v>TDKOM INFORMATICA LTDA</v>
          </cell>
        </row>
        <row r="31092">
          <cell r="B31092" t="str">
            <v>SVB8H61</v>
          </cell>
          <cell r="D31092" t="str">
            <v>NIVUS HIGHLINE 1.0 200 TSI 12V TOTAL FLEX 4P C/AR - AUTOMÁTICO</v>
          </cell>
          <cell r="F31092" t="str">
            <v>CLB1648/25</v>
          </cell>
          <cell r="G31092" t="str">
            <v>SUNNYVALE COMERCIO E REPRESENTACOES LTDA</v>
          </cell>
        </row>
        <row r="31093">
          <cell r="B31093" t="str">
            <v>FOH1D42</v>
          </cell>
          <cell r="D31093" t="str">
            <v>NIVUS HIGHLINE 1.0 200 TSI 12V TOTAL FLEX 4P C/AR - AUTOMÁTICO</v>
          </cell>
          <cell r="F31093" t="str">
            <v>CLB1645/25</v>
          </cell>
          <cell r="G31093" t="str">
            <v>SUNNYVALE COMERCIO E REPRESENTACOES LTDA</v>
          </cell>
        </row>
        <row r="31094">
          <cell r="B31094" t="str">
            <v>RTT9E90</v>
          </cell>
          <cell r="D31094" t="str">
            <v>DUSTER OROCH DYNAMIQUE 1.6 16V SCE FLEX 4P C/AR</v>
          </cell>
          <cell r="F31094" t="str">
            <v>CLB1125/25</v>
          </cell>
          <cell r="G31094" t="str">
            <v>EDSON WANDER LIQUER</v>
          </cell>
        </row>
        <row r="31095">
          <cell r="B31095" t="str">
            <v>RUR6H02</v>
          </cell>
          <cell r="D31095" t="str">
            <v>ONIX LT 1.0 12V FLEX 4P C/AR</v>
          </cell>
          <cell r="F31095" t="str">
            <v>CLB0012/25</v>
          </cell>
          <cell r="G31095" t="str">
            <v>DEINNER OLIVEIRA CRUZ</v>
          </cell>
        </row>
        <row r="31096">
          <cell r="B31096" t="str">
            <v>RUA1G29</v>
          </cell>
          <cell r="D31096" t="str">
            <v>ONIX PLUS LT 1.0 12V FLEX 4P C/AR</v>
          </cell>
          <cell r="F31096" t="str">
            <v>CLA9657/25</v>
          </cell>
          <cell r="G31096" t="str">
            <v>REGINA DA SILVA DOS SANTOS</v>
          </cell>
        </row>
        <row r="31097">
          <cell r="B31097" t="str">
            <v>RTZ0D93</v>
          </cell>
          <cell r="D31097" t="str">
            <v>ARGO 1.0 6V FLEX 4P C/AR</v>
          </cell>
          <cell r="F31097" t="str">
            <v>CLA8812/25</v>
          </cell>
          <cell r="G31097" t="str">
            <v>BARBARA CARDOSO DE OLIVEIRA</v>
          </cell>
        </row>
        <row r="31098">
          <cell r="B31098" t="str">
            <v>RUA4A99</v>
          </cell>
          <cell r="D31098" t="str">
            <v>ARGO 1.0 6V FLEX 4P C/AR</v>
          </cell>
          <cell r="F31098" t="str">
            <v>CLA4035/25</v>
          </cell>
          <cell r="G31098" t="str">
            <v>MIGUEL RAIMUNDO DE FREITAS NETO</v>
          </cell>
        </row>
        <row r="31099">
          <cell r="B31099" t="str">
            <v>RVB0J65</v>
          </cell>
          <cell r="D31099" t="str">
            <v>VIRTUS COMFORTLINE 1.0 12V 200 TSI TOTAL FLEX 4P C/AR - AUTOMÁTICO</v>
          </cell>
          <cell r="F31099" t="str">
            <v>CLA3241/25</v>
          </cell>
          <cell r="G31099" t="str">
            <v>DIEGO RODRIGUES DA CRUZ DA SILVA</v>
          </cell>
        </row>
        <row r="31100">
          <cell r="B31100" t="str">
            <v>RTU2J68</v>
          </cell>
          <cell r="D31100" t="str">
            <v>VIRTUS COMFORTLINE 1.0 12V 200 TSI TOTAL FLEX 4P C/AR - AUTOMÁTICO</v>
          </cell>
          <cell r="F31100" t="str">
            <v>CLA2994/25</v>
          </cell>
          <cell r="G31100" t="str">
            <v>BRUNO DA SILVA OLIVEIRA</v>
          </cell>
        </row>
        <row r="31101">
          <cell r="B31101" t="str">
            <v>RTZ0I66</v>
          </cell>
          <cell r="D31101" t="str">
            <v>NOVA STRADA ENDURANCE CABINE PLUS 1.4 8V FLEX 2P C/AR</v>
          </cell>
          <cell r="F31101" t="str">
            <v>CLA2714/25</v>
          </cell>
          <cell r="G31101" t="str">
            <v>COOPERATIVA DOS PLANTADORES DE CANA DO ESTADO SAO PAULO</v>
          </cell>
        </row>
        <row r="31102">
          <cell r="B31102" t="str">
            <v>TCU6J52</v>
          </cell>
          <cell r="D31102" t="str">
            <v>ARGO DRIVE 1.0 6V FLEX 4P C/AR</v>
          </cell>
          <cell r="F31102" t="str">
            <v>CLA2619/25</v>
          </cell>
          <cell r="G31102" t="str">
            <v>GRANDTEC MAQUINAS AGRICOLAS LTDA</v>
          </cell>
        </row>
        <row r="31103">
          <cell r="B31103" t="str">
            <v>SHQ2A17</v>
          </cell>
          <cell r="D31103" t="str">
            <v>ARGO 1.0 6V FLEX 4P C/AR</v>
          </cell>
          <cell r="F31103" t="str">
            <v>CLA2185/25</v>
          </cell>
          <cell r="G31103" t="str">
            <v>AGRIVITTA INSUMOS AGRICOLAS LTDA</v>
          </cell>
        </row>
        <row r="31104">
          <cell r="B31104" t="str">
            <v>SHQ2A85</v>
          </cell>
          <cell r="D31104" t="str">
            <v>ARGO 1.0 6V FLEX 4P C/AR</v>
          </cell>
          <cell r="F31104" t="str">
            <v>CLA2144/25</v>
          </cell>
          <cell r="G31104" t="str">
            <v>BOA SAFRA SEMENTES S.A</v>
          </cell>
        </row>
        <row r="31105">
          <cell r="B31105" t="str">
            <v>SHQ2A86</v>
          </cell>
          <cell r="D31105" t="str">
            <v>ARGO 1.0 6V FLEX 4P C/AR</v>
          </cell>
          <cell r="F31105" t="str">
            <v>CLA2144/25</v>
          </cell>
          <cell r="G31105" t="str">
            <v>BOA SAFRA SEMENTES S.A</v>
          </cell>
        </row>
        <row r="31106">
          <cell r="B31106" t="str">
            <v>RUT5H63</v>
          </cell>
          <cell r="D31106" t="str">
            <v>MOBI LIKE 1.0 8V FLEX 4P C/AR</v>
          </cell>
          <cell r="F31106" t="str">
            <v>CLA1666/25</v>
          </cell>
          <cell r="G31106" t="str">
            <v>BIZZ INTERNET LTDA</v>
          </cell>
        </row>
        <row r="31107">
          <cell r="B31107" t="str">
            <v>RUT5H58</v>
          </cell>
          <cell r="D31107" t="str">
            <v>MOBI LIKE 1.0 8V FLEX 4P C/AR</v>
          </cell>
          <cell r="F31107" t="str">
            <v>CLA1666/25</v>
          </cell>
          <cell r="G31107" t="str">
            <v>BIZZ INTERNET LTDA</v>
          </cell>
        </row>
        <row r="31108">
          <cell r="B31108" t="str">
            <v>RUQ7C35</v>
          </cell>
          <cell r="D31108" t="str">
            <v>PULSE AUDACE 1.0 12V TURBO 200 FLEX 4P C/AR - AUTOMÁTICO</v>
          </cell>
          <cell r="F31108" t="str">
            <v>CLA1666/25</v>
          </cell>
          <cell r="G31108" t="str">
            <v>BIZZ INTERNET LTDA</v>
          </cell>
        </row>
        <row r="31109">
          <cell r="B31109" t="str">
            <v>FPV1B82</v>
          </cell>
          <cell r="D31109" t="str">
            <v>AMAROK COMFORTLINE CD 3.0 V6 TDI TURBO DIE 4X4 4P C/AR - AUTOMÁTICO</v>
          </cell>
          <cell r="F31109" t="str">
            <v>CLA1572/25</v>
          </cell>
          <cell r="G31109" t="str">
            <v>ITAU UNIBANCO S.A.</v>
          </cell>
        </row>
        <row r="31110">
          <cell r="B31110" t="str">
            <v>ELY6G05</v>
          </cell>
          <cell r="D31110" t="str">
            <v>T-CROSS COMFORTLINE 1.0 200 TSI 12V TOTAL FLEX 4P C/AR - AUTOMÁTICO</v>
          </cell>
          <cell r="F31110" t="str">
            <v>CLA1552/25</v>
          </cell>
          <cell r="G31110" t="str">
            <v>VALEO SISTEMAS AUTOMOTIVOS LTDA.</v>
          </cell>
        </row>
        <row r="31111">
          <cell r="B31111" t="str">
            <v>SIG7E09</v>
          </cell>
          <cell r="D31111" t="str">
            <v>ONIX PLUS PREMIER 1.0 12V TURBO FLEX 4P C/AR - AUTOMÁTICO</v>
          </cell>
          <cell r="F31111" t="str">
            <v>CLA1496/25</v>
          </cell>
          <cell r="G31111" t="str">
            <v>SICK SOLUCAO EM SENSORES LTDA.</v>
          </cell>
        </row>
        <row r="31112">
          <cell r="B31112" t="str">
            <v>GBT1D55</v>
          </cell>
          <cell r="D31112" t="str">
            <v>T-CROSS COMFORTLINE 1.0 200 TSI 12V TOTAL FLEX 4P C/AR - AUTOMÁTICO</v>
          </cell>
          <cell r="F31112" t="str">
            <v>CLA1428/25</v>
          </cell>
          <cell r="G31112" t="str">
            <v>COTRIJAL COOPERATIVA AGROPECUARIA E INDUSTRIAL</v>
          </cell>
        </row>
        <row r="31113">
          <cell r="B31113" t="str">
            <v>SHK5I44</v>
          </cell>
          <cell r="D31113" t="str">
            <v>TORO FREEDOM 1.3 16V TURBO 270 FLEX 4P C/AR - AUTOMÁTICO</v>
          </cell>
          <cell r="F31113" t="str">
            <v>CLA1417/25</v>
          </cell>
          <cell r="G31113" t="str">
            <v>PRIME AGRO  PRODUTOS AGRICOLAS LTDA</v>
          </cell>
        </row>
        <row r="31114">
          <cell r="B31114" t="str">
            <v>SHK9G92</v>
          </cell>
          <cell r="D31114" t="str">
            <v>TORO FREEDOM 1.3 16V TURBO 270 FLEX 4P C/AR - AUTOMÁTICO</v>
          </cell>
          <cell r="F31114" t="str">
            <v>CLA1417/25</v>
          </cell>
          <cell r="G31114" t="str">
            <v>PRIME AGRO  PRODUTOS AGRICOLAS LTDA</v>
          </cell>
        </row>
        <row r="31115">
          <cell r="B31115" t="str">
            <v>RMU1C70</v>
          </cell>
          <cell r="D31115" t="str">
            <v>STEPWAY ZEN 1.6 16V SCE FLEX 4P C/AR</v>
          </cell>
          <cell r="F31115" t="str">
            <v>CLA1385/25</v>
          </cell>
          <cell r="G31115" t="str">
            <v>CMPC CELULOSE RIOGRANDENSE LTDA</v>
          </cell>
        </row>
        <row r="31116">
          <cell r="B31116" t="str">
            <v>SIO6G84</v>
          </cell>
          <cell r="D31116" t="str">
            <v>NOVA STRADA FREEDOM CD 1.3 8V FLEX 4P C/AR</v>
          </cell>
          <cell r="F31116" t="str">
            <v>CLA1383/25</v>
          </cell>
          <cell r="G31116" t="str">
            <v>BALLAGRO AGRO TECNOLOGIA LTDA</v>
          </cell>
        </row>
        <row r="31117">
          <cell r="B31117" t="str">
            <v>RNO7J74</v>
          </cell>
          <cell r="D31117" t="str">
            <v>ARGO 1.0 6V FLEX 4P C/AR</v>
          </cell>
          <cell r="F31117" t="str">
            <v>CLA1304/25</v>
          </cell>
          <cell r="G31117" t="str">
            <v>CLARO NXT TELECOMUNICACOES S/A</v>
          </cell>
        </row>
        <row r="31118">
          <cell r="B31118" t="str">
            <v>RVC3E38</v>
          </cell>
          <cell r="D31118" t="str">
            <v>NOVA STRADA FREEDOM CD 1.3 8V FLEX 4P C/AR</v>
          </cell>
          <cell r="F31118" t="str">
            <v>CLA1303/25</v>
          </cell>
          <cell r="G31118" t="str">
            <v>ORBENK ADMINISTRACAO E SERVICOS LTDA.</v>
          </cell>
        </row>
        <row r="31119">
          <cell r="B31119" t="str">
            <v>RUL1A45</v>
          </cell>
          <cell r="D31119" t="str">
            <v>KWID ZEN 1.0 12V SCE FLEX 4P C/AR</v>
          </cell>
          <cell r="F31119" t="str">
            <v>CLA1271/25</v>
          </cell>
          <cell r="G31119" t="str">
            <v>CLARO NXT TELECOMUNICACOES S/A</v>
          </cell>
        </row>
        <row r="31120">
          <cell r="B31120" t="str">
            <v>RTU6C86</v>
          </cell>
          <cell r="D31120" t="str">
            <v>FIORINO ENDURANCE 1.4 EVO FLEX 2P C/AR</v>
          </cell>
          <cell r="F31120" t="str">
            <v>CLA1269/25</v>
          </cell>
          <cell r="G31120" t="str">
            <v>SPAL INDUSTRIA BRASILEIRA DE BEBIDAS S/A</v>
          </cell>
        </row>
        <row r="31121">
          <cell r="B31121" t="str">
            <v>RNZ7F26</v>
          </cell>
          <cell r="D31121" t="str">
            <v>ONIX PLUS LTZ 1.0 12V TURBO FLEX 4P C/AR</v>
          </cell>
          <cell r="F31121" t="str">
            <v>CLA1269/25</v>
          </cell>
          <cell r="G31121" t="str">
            <v>SPAL INDUSTRIA BRASILEIRA DE BEBIDAS S/A</v>
          </cell>
        </row>
        <row r="31122">
          <cell r="B31122" t="str">
            <v>RVB0H59</v>
          </cell>
          <cell r="D31122" t="str">
            <v>ONIX PLUS LT 1.0 12V FLEX 4P C/AR</v>
          </cell>
          <cell r="F31122" t="str">
            <v>CLA1232/25</v>
          </cell>
          <cell r="G31122" t="str">
            <v>UNIAO QUIMICA FARMACEUTICA NACIONAL S A</v>
          </cell>
        </row>
        <row r="31123">
          <cell r="B31123" t="str">
            <v>RNY6I74</v>
          </cell>
          <cell r="D31123" t="str">
            <v>GOL 1.6 8V FLEX 4P C/ AR</v>
          </cell>
          <cell r="F31123" t="str">
            <v>CLA1080/25</v>
          </cell>
          <cell r="G31123" t="str">
            <v>VIBRA ENERGIA S.A</v>
          </cell>
        </row>
        <row r="31124">
          <cell r="B31124" t="str">
            <v>RUL4A27</v>
          </cell>
          <cell r="D31124" t="str">
            <v>KWID ZEN 1.0 12V SCE FLEX 4P C/AR</v>
          </cell>
          <cell r="F31124" t="str">
            <v>CLA1071/25</v>
          </cell>
          <cell r="G31124" t="str">
            <v>CLARO S.A.</v>
          </cell>
        </row>
        <row r="31125">
          <cell r="B31125" t="str">
            <v>RUJ7B55</v>
          </cell>
          <cell r="D31125" t="str">
            <v>KWID ZEN 1.0 12V SCE FLEX 4P C/AR</v>
          </cell>
          <cell r="F31125" t="str">
            <v>CLA1071/25</v>
          </cell>
          <cell r="G31125" t="str">
            <v>CLARO S.A.</v>
          </cell>
        </row>
        <row r="31126">
          <cell r="B31126" t="str">
            <v>RUL4A13</v>
          </cell>
          <cell r="D31126" t="str">
            <v>KWID ZEN 1.0 12V SCE FLEX 4P C/AR</v>
          </cell>
          <cell r="F31126" t="str">
            <v>CLA1071/25</v>
          </cell>
          <cell r="G31126" t="str">
            <v>CLARO S.A.</v>
          </cell>
        </row>
        <row r="31127">
          <cell r="B31127" t="str">
            <v>RUJ7B21</v>
          </cell>
          <cell r="D31127" t="str">
            <v>KWID ZEN 1.0 12V SCE FLEX 4P C/AR</v>
          </cell>
          <cell r="F31127" t="str">
            <v>CLA1071/25</v>
          </cell>
          <cell r="G31127" t="str">
            <v>CLARO S.A.</v>
          </cell>
        </row>
        <row r="31128">
          <cell r="B31128" t="str">
            <v>RTM5A07</v>
          </cell>
          <cell r="D31128" t="str">
            <v>KWID ZEN 1.0 12V SCE FLEX 4P C/AR</v>
          </cell>
          <cell r="F31128" t="str">
            <v>CLA1071/25</v>
          </cell>
          <cell r="G31128" t="str">
            <v>CLARO S.A.</v>
          </cell>
        </row>
        <row r="31129">
          <cell r="B31129" t="str">
            <v>RTA8G42</v>
          </cell>
          <cell r="D31129" t="str">
            <v>KWID ZEN 1.0 12V SCE FLEX 4P C/AR</v>
          </cell>
          <cell r="F31129" t="str">
            <v>CLA1071/25</v>
          </cell>
          <cell r="G31129" t="str">
            <v>CLARO S.A.</v>
          </cell>
        </row>
        <row r="31130">
          <cell r="B31130" t="str">
            <v>RUL0I69</v>
          </cell>
          <cell r="D31130" t="str">
            <v>KWID ZEN 1.0 12V SCE FLEX 4P C/AR</v>
          </cell>
          <cell r="F31130" t="str">
            <v>CLA1071/25</v>
          </cell>
          <cell r="G31130" t="str">
            <v>CLARO S.A.</v>
          </cell>
        </row>
        <row r="31131">
          <cell r="B31131" t="str">
            <v>TDR7A30</v>
          </cell>
          <cell r="D31131" t="str">
            <v>VIRTUS 12V TSI FLEX 1.0 4P</v>
          </cell>
          <cell r="F31131" t="str">
            <v>CLA1057/25</v>
          </cell>
          <cell r="G31131" t="str">
            <v>GLAXOSMITHKLINE BRASIL LTDA</v>
          </cell>
        </row>
        <row r="31132">
          <cell r="B31132" t="str">
            <v>TDS7A20</v>
          </cell>
          <cell r="D31132" t="str">
            <v>VIRTUS 12V TSI FLEX 1.0 4P</v>
          </cell>
          <cell r="F31132" t="str">
            <v>CLA1057/25</v>
          </cell>
          <cell r="G31132" t="str">
            <v>GLAXOSMITHKLINE BRASIL LTDA</v>
          </cell>
        </row>
        <row r="31133">
          <cell r="B31133" t="str">
            <v>TDQ7A49</v>
          </cell>
          <cell r="D31133" t="str">
            <v>VIRTUS 12V TSI FLEX 1.0 4P</v>
          </cell>
          <cell r="F31133" t="str">
            <v>CLA1057/25</v>
          </cell>
          <cell r="G31133" t="str">
            <v>GLAXOSMITHKLINE BRASIL LTDA</v>
          </cell>
        </row>
        <row r="31134">
          <cell r="B31134" t="str">
            <v>RMN5H85</v>
          </cell>
          <cell r="D31134" t="str">
            <v>KWID ZEN 1.0 12V SCE FLEX 4P C/AR</v>
          </cell>
          <cell r="F31134" t="str">
            <v>CLA1046/25</v>
          </cell>
          <cell r="G31134" t="str">
            <v>VERO S.A.</v>
          </cell>
        </row>
        <row r="31135">
          <cell r="B31135" t="str">
            <v>RMN5J34</v>
          </cell>
          <cell r="D31135" t="str">
            <v>KWID ZEN 1.0 12V SCE FLEX 4P C/AR</v>
          </cell>
          <cell r="F31135" t="str">
            <v>CLA1046/25</v>
          </cell>
          <cell r="G31135" t="str">
            <v>VERO S.A.</v>
          </cell>
        </row>
        <row r="31136">
          <cell r="B31136" t="str">
            <v>RMN5J23</v>
          </cell>
          <cell r="D31136" t="str">
            <v>KWID ZEN 1.0 12V SCE FLEX 4P C/AR</v>
          </cell>
          <cell r="F31136" t="str">
            <v>CLA1046/25</v>
          </cell>
          <cell r="G31136" t="str">
            <v>VERO S.A.</v>
          </cell>
        </row>
        <row r="31137">
          <cell r="B31137" t="str">
            <v>RMN5I52</v>
          </cell>
          <cell r="D31137" t="str">
            <v>KWID ZEN 1.0 12V SCE FLEX 4P C/AR</v>
          </cell>
          <cell r="F31137" t="str">
            <v>CLA1046/25</v>
          </cell>
          <cell r="G31137" t="str">
            <v>VERO S.A.</v>
          </cell>
        </row>
        <row r="31138">
          <cell r="B31138" t="str">
            <v>SHE9I55</v>
          </cell>
          <cell r="D31138" t="str">
            <v>FIORINO ENDURANCE 1.4 EVO FLEX 2P C/AR</v>
          </cell>
          <cell r="F31138" t="str">
            <v>CLA1046/25</v>
          </cell>
          <cell r="G31138" t="str">
            <v>VERO S.A.</v>
          </cell>
        </row>
        <row r="31139">
          <cell r="B31139" t="str">
            <v>RTM9C87</v>
          </cell>
          <cell r="D31139" t="str">
            <v>MASTER GRAND FURGÃO 10,8M³ L2H2 2.3 16V DIE 4P C/AR</v>
          </cell>
          <cell r="F31139" t="str">
            <v>CLA1026/25</v>
          </cell>
          <cell r="G31139" t="str">
            <v>SOUZA CRUZ LTDA</v>
          </cell>
        </row>
        <row r="31140">
          <cell r="B31140" t="str">
            <v>RTM0J16</v>
          </cell>
          <cell r="D31140" t="str">
            <v>MASTER GRAND FURGÃO 10,8M³ L2H2 2.3 16V DIE 4P C/AR</v>
          </cell>
          <cell r="F31140" t="str">
            <v>CLA1026/25</v>
          </cell>
          <cell r="G31140" t="str">
            <v>SOUZA CRUZ LTDA</v>
          </cell>
        </row>
        <row r="31141">
          <cell r="B31141" t="str">
            <v>RTM9D31</v>
          </cell>
          <cell r="D31141" t="str">
            <v>MASTER GRAND FURGÃO 10,8M³ L2H2 2.3 16V DIE 4P C/AR</v>
          </cell>
          <cell r="F31141" t="str">
            <v>CLA1026/25</v>
          </cell>
          <cell r="G31141" t="str">
            <v>SOUZA CRUZ LTDA</v>
          </cell>
        </row>
        <row r="31142">
          <cell r="B31142" t="str">
            <v>RTK2G25</v>
          </cell>
          <cell r="D31142" t="str">
            <v>MASTER GRAND FURGÃO 10,8M³ L2H2 2.3 16V DIE 4P C/AR</v>
          </cell>
          <cell r="F31142" t="str">
            <v>CLA1026/25</v>
          </cell>
          <cell r="G31142" t="str">
            <v>SOUZA CRUZ LTDA</v>
          </cell>
        </row>
        <row r="31143">
          <cell r="B31143" t="str">
            <v>RTM9D20</v>
          </cell>
          <cell r="D31143" t="str">
            <v>MASTER GRAND FURGÃO 10,8M³ L2H2 2.3 16V DIE 4P C/AR</v>
          </cell>
          <cell r="F31143" t="str">
            <v>CLA1026/25</v>
          </cell>
          <cell r="G31143" t="str">
            <v>SOUZA CRUZ LTDA</v>
          </cell>
        </row>
        <row r="31144">
          <cell r="B31144" t="str">
            <v>RTJ8F81</v>
          </cell>
          <cell r="D31144" t="str">
            <v>MASTER GRAND FURGÃO 10,8M³ L2H2 2.3 16V DIE 4P C/AR</v>
          </cell>
          <cell r="F31144" t="str">
            <v>CLA1026/25</v>
          </cell>
          <cell r="G31144" t="str">
            <v>SOUZA CRUZ LTDA</v>
          </cell>
        </row>
        <row r="31145">
          <cell r="B31145" t="str">
            <v>TCO0J49</v>
          </cell>
          <cell r="D31145" t="str">
            <v>ONIX LT 1.0 12V TURBO FLEX 4P C/AR</v>
          </cell>
          <cell r="F31145" t="str">
            <v>CLA1025/25</v>
          </cell>
          <cell r="G31145" t="str">
            <v>SOUZA CRUZ LTDA</v>
          </cell>
        </row>
        <row r="31146">
          <cell r="B31146" t="str">
            <v>SYG6D21</v>
          </cell>
          <cell r="D31146" t="str">
            <v>ONIX LT 1.0 12V FLEX 4P C/AR</v>
          </cell>
          <cell r="F31146" t="str">
            <v>CLA1025/25</v>
          </cell>
          <cell r="G31146" t="str">
            <v>SOUZA CRUZ LTDA</v>
          </cell>
        </row>
        <row r="31147">
          <cell r="B31147" t="str">
            <v>RTZ0H27</v>
          </cell>
          <cell r="D31147" t="str">
            <v>NOVA STRADA ENDURANCE CABINE PLUS 1.4 8V FLEX 2P C/AR</v>
          </cell>
          <cell r="F31147" t="str">
            <v>CLA0978/25</v>
          </cell>
          <cell r="G31147" t="str">
            <v>BC2 INFRAESTRUTURA LTDA</v>
          </cell>
        </row>
        <row r="31148">
          <cell r="B31148" t="str">
            <v>RVG4I79</v>
          </cell>
          <cell r="D31148" t="str">
            <v>OROCH PRO 1.6 16V SCE FLEX 4P C/AR</v>
          </cell>
          <cell r="F31148" t="str">
            <v>CLA0976/25</v>
          </cell>
          <cell r="G31148" t="str">
            <v>BC2 INFRAESTRUTURA LTDA</v>
          </cell>
        </row>
        <row r="31149">
          <cell r="B31149" t="str">
            <v>ELW3A93</v>
          </cell>
          <cell r="D31149" t="str">
            <v>SAVEIRO ROBUST 1.6 8V TOTAL FLEX 2P C/AR</v>
          </cell>
          <cell r="F31149" t="str">
            <v>CLA0971/25</v>
          </cell>
          <cell r="G31149" t="str">
            <v>MILLS LOCACAO, SERVICOS E LOGISTICA S.A.</v>
          </cell>
        </row>
        <row r="31150">
          <cell r="B31150" t="str">
            <v>RNQ0D98</v>
          </cell>
          <cell r="D31150" t="str">
            <v>ARGO 1.0 6V FLEX 4P C/AR</v>
          </cell>
          <cell r="F31150" t="str">
            <v>CLA0922/25</v>
          </cell>
          <cell r="G31150" t="str">
            <v>INSTITUTO HERMES PARDINI S/A</v>
          </cell>
        </row>
        <row r="31151">
          <cell r="B31151" t="str">
            <v>RVA7H91</v>
          </cell>
          <cell r="D31151" t="str">
            <v>NOVA STRADA ENDURANCE CABINE PLUS 1.4 8V FLEX 2P C/AR</v>
          </cell>
          <cell r="F31151" t="str">
            <v>CLA0830/25</v>
          </cell>
          <cell r="G31151" t="str">
            <v>ORBENK TERCEIRIZACAO E SERVICOS LTDA.</v>
          </cell>
        </row>
        <row r="31152">
          <cell r="B31152" t="str">
            <v>RUW8C12</v>
          </cell>
          <cell r="D31152" t="str">
            <v>KWID ZEN 1.0 12V SCE FLEX 4P C/AR</v>
          </cell>
          <cell r="F31152" t="str">
            <v>CLA0791/25</v>
          </cell>
          <cell r="G31152" t="str">
            <v>PROCISA DO BRASIL PROJETOS, CONSTRUCOES E INSTALACOES LTDA</v>
          </cell>
        </row>
        <row r="31153">
          <cell r="B31153" t="str">
            <v>SIJ5E01</v>
          </cell>
          <cell r="D31153" t="str">
            <v>ONIX PLUS LTZ 1.0 12V TURBO FLEX 4P C/AR - AUTOMÁTICO</v>
          </cell>
          <cell r="F31153" t="str">
            <v>CLA0782/25</v>
          </cell>
          <cell r="G31153" t="str">
            <v>SEGURPRO TECNOLOGIA EM SISTEMAS DE SEGURANCA ELETRONICA E INCENDIOS LTDA.</v>
          </cell>
        </row>
        <row r="31154">
          <cell r="B31154" t="str">
            <v>PVR0H71</v>
          </cell>
          <cell r="D31154" t="str">
            <v>ARGO 1.0 6V FLEX 4P C/AR</v>
          </cell>
          <cell r="F31154" t="str">
            <v>CLA0735/25</v>
          </cell>
          <cell r="G31154" t="str">
            <v>GERDAU ACOS LONGOS S.A.</v>
          </cell>
        </row>
        <row r="31155">
          <cell r="B31155" t="str">
            <v>RUV9G83</v>
          </cell>
          <cell r="D31155" t="str">
            <v>ONIX PLUS LTZ 1.0 12V TURBO FLEX 4P C/AR</v>
          </cell>
          <cell r="F31155" t="str">
            <v>CLA0731/25</v>
          </cell>
          <cell r="G31155" t="str">
            <v>GERDAU ACOS LONGOS S.A.</v>
          </cell>
        </row>
        <row r="31156">
          <cell r="B31156" t="str">
            <v>RTR3F84</v>
          </cell>
          <cell r="D31156" t="str">
            <v>FIORINO WORKING 1.4 EVO FLEX 2P C/AR</v>
          </cell>
          <cell r="F31156" t="str">
            <v>CLA0722/25</v>
          </cell>
          <cell r="G31156" t="str">
            <v>TEL TELECOMUNICACOES LTDA.</v>
          </cell>
        </row>
        <row r="31157">
          <cell r="B31157" t="str">
            <v>RTN9G68</v>
          </cell>
          <cell r="D31157" t="str">
            <v>FIORINO WORKING 1.4 EVO FLEX 2P C/AR</v>
          </cell>
          <cell r="F31157" t="str">
            <v>CLA0722/25</v>
          </cell>
          <cell r="G31157" t="str">
            <v>TEL TELECOMUNICACOES LTDA.</v>
          </cell>
        </row>
        <row r="31158">
          <cell r="B31158" t="str">
            <v>RVY1F24</v>
          </cell>
          <cell r="D31158" t="str">
            <v>ONIX PLUS LT 1.0 12V FLEX 4P C/AR</v>
          </cell>
          <cell r="F31158" t="str">
            <v>CLA0632/25</v>
          </cell>
          <cell r="G31158" t="str">
            <v>HYPERA S.A.</v>
          </cell>
        </row>
        <row r="31159">
          <cell r="B31159" t="str">
            <v>RVY1E87</v>
          </cell>
          <cell r="D31159" t="str">
            <v>ONIX PLUS LT 1.0 12V FLEX 4P C/AR</v>
          </cell>
          <cell r="F31159" t="str">
            <v>CLA0632/25</v>
          </cell>
          <cell r="G31159" t="str">
            <v>HYPERA S.A.</v>
          </cell>
        </row>
        <row r="31160">
          <cell r="B31160" t="str">
            <v>RVY4B05</v>
          </cell>
          <cell r="D31160" t="str">
            <v>ONIX PLUS LT 1.0 12V FLEX 4P C/AR</v>
          </cell>
          <cell r="F31160" t="str">
            <v>CLA0632/25</v>
          </cell>
          <cell r="G31160" t="str">
            <v>HYPERA S.A.</v>
          </cell>
        </row>
        <row r="31161">
          <cell r="B31161" t="str">
            <v>RVY4A75</v>
          </cell>
          <cell r="D31161" t="str">
            <v>ONIX PLUS LT 1.0 12V FLEX 4P C/AR</v>
          </cell>
          <cell r="F31161" t="str">
            <v>CLA0632/25</v>
          </cell>
          <cell r="G31161" t="str">
            <v>HYPERA S.A.</v>
          </cell>
        </row>
        <row r="31162">
          <cell r="B31162" t="str">
            <v>RVY4A54</v>
          </cell>
          <cell r="D31162" t="str">
            <v>ONIX PLUS LT 1.0 12V FLEX 4P C/AR</v>
          </cell>
          <cell r="F31162" t="str">
            <v>CLA0632/25</v>
          </cell>
          <cell r="G31162" t="str">
            <v>HYPERA S.A.</v>
          </cell>
        </row>
        <row r="31163">
          <cell r="B31163" t="str">
            <v>RVY4A81</v>
          </cell>
          <cell r="D31163" t="str">
            <v>ONIX PLUS LT 1.0 12V FLEX 4P C/AR</v>
          </cell>
          <cell r="F31163" t="str">
            <v>CLA0632/25</v>
          </cell>
          <cell r="G31163" t="str">
            <v>HYPERA S.A.</v>
          </cell>
        </row>
        <row r="31164">
          <cell r="B31164" t="str">
            <v>SHD3H14</v>
          </cell>
          <cell r="D31164" t="str">
            <v>ONIX PLUS LTZ 1.0 12V TURBO FLEX 4P C/AR - AUTOMÁTICO</v>
          </cell>
          <cell r="F31164" t="str">
            <v>CLA0632/25</v>
          </cell>
          <cell r="G31164" t="str">
            <v>HYPERA S.A.</v>
          </cell>
        </row>
        <row r="31165">
          <cell r="B31165" t="str">
            <v>SHD3H13</v>
          </cell>
          <cell r="D31165" t="str">
            <v>ONIX PLUS LTZ 1.0 12V TURBO FLEX 4P C/AR - AUTOMÁTICO</v>
          </cell>
          <cell r="F31165" t="str">
            <v>CLA0632/25</v>
          </cell>
          <cell r="G31165" t="str">
            <v>HYPERA S.A.</v>
          </cell>
        </row>
        <row r="31166">
          <cell r="B31166" t="str">
            <v>CVI3G25</v>
          </cell>
          <cell r="D31166" t="str">
            <v>NIVUS HIGHLINE 1.0 200 TSI 12V TOTAL FLEX 4P C/AR - AUTOMÁTICO</v>
          </cell>
          <cell r="F31166" t="str">
            <v>CLA0543/25</v>
          </cell>
          <cell r="G31166" t="str">
            <v>HYPERA S.A.</v>
          </cell>
        </row>
        <row r="31167">
          <cell r="B31167" t="str">
            <v>SHZ1A06</v>
          </cell>
          <cell r="D31167" t="str">
            <v>NIVUS HIGHLINE 1.0 200 TSI 12V TOTAL FLEX 4P C/AR - AUTOMÁTICO</v>
          </cell>
          <cell r="F31167" t="str">
            <v>CLA0538/25</v>
          </cell>
          <cell r="G31167" t="str">
            <v>BRAINFARMA INDUSTRIA QUIMICA E FARMACEUTICA S.A.</v>
          </cell>
        </row>
        <row r="31168">
          <cell r="B31168" t="str">
            <v>CUS3B19</v>
          </cell>
          <cell r="D31168" t="str">
            <v>NIVUS HIGHLINE 1.0 200 TSI 12V TOTAL FLEX 4P C/AR - AUTOMÁTICO</v>
          </cell>
          <cell r="F31168" t="str">
            <v>CLA0538/25</v>
          </cell>
          <cell r="G31168" t="str">
            <v>BRAINFARMA INDUSTRIA QUIMICA E FARMACEUTICA S.A.</v>
          </cell>
        </row>
        <row r="31169">
          <cell r="B31169" t="str">
            <v>RNU5I61</v>
          </cell>
          <cell r="D31169" t="str">
            <v>NOVA STRADA ENDURANCE CD 1.4 8V FLEX 4P C/AR</v>
          </cell>
          <cell r="F31169" t="str">
            <v>CLA0332/25</v>
          </cell>
          <cell r="G31169" t="str">
            <v>KLABIN S.A.</v>
          </cell>
        </row>
        <row r="31170">
          <cell r="B31170" t="str">
            <v>SIV9J62</v>
          </cell>
          <cell r="D31170" t="str">
            <v>STRADA ENDURANCE CP FLEX 1.3</v>
          </cell>
          <cell r="F31170" t="str">
            <v>CLA0312/25</v>
          </cell>
          <cell r="G31170" t="str">
            <v>FUTURAGRO DISTRIBUIDORA DE INSUMOS AGRICOLAS LTDA</v>
          </cell>
        </row>
        <row r="31171">
          <cell r="B31171" t="str">
            <v>RTE7I86</v>
          </cell>
          <cell r="D31171" t="str">
            <v>NOVA STRADA ENDURANCE CABINE PLUS 1.4 8V FLEX 2P C/AR</v>
          </cell>
          <cell r="F31171" t="str">
            <v>CLA0309/25</v>
          </cell>
          <cell r="G31171" t="str">
            <v>FUTURAGRO DISTRIBUIDORA DE INSUMOS AGRICOLAS LTDA</v>
          </cell>
        </row>
        <row r="31172">
          <cell r="B31172" t="str">
            <v>SHE0F71</v>
          </cell>
          <cell r="D31172" t="str">
            <v>NOVA STRADA ENDURANCE CABINE PLUS 1.4 8V FLEX 2P C/AR</v>
          </cell>
          <cell r="F31172" t="str">
            <v>CLA0294/25</v>
          </cell>
          <cell r="G31172" t="str">
            <v>SOLLO SUL INSUMOS AGRICOLAS LTDA</v>
          </cell>
        </row>
        <row r="31173">
          <cell r="B31173" t="str">
            <v>RVO8E86</v>
          </cell>
          <cell r="D31173" t="str">
            <v>ONIX PLUS LTZ 1.0 12V TURBO FLEX 4P C/AR</v>
          </cell>
          <cell r="F31173" t="str">
            <v>CLA0293/25</v>
          </cell>
          <cell r="G31173" t="str">
            <v>RAIZEN S.A.</v>
          </cell>
        </row>
        <row r="31174">
          <cell r="B31174" t="str">
            <v>ECU3D92</v>
          </cell>
          <cell r="D31174" t="str">
            <v>T-CROSS COMFORTLINE 1.0 200 TSI 12V TOTAL FLEX 4P C/AR - AUTOMÁTICO</v>
          </cell>
          <cell r="F31174" t="str">
            <v>CLA0293/25</v>
          </cell>
          <cell r="G31174" t="str">
            <v>RAIZEN S.A.</v>
          </cell>
        </row>
        <row r="31175">
          <cell r="B31175" t="str">
            <v>SIW0E26</v>
          </cell>
          <cell r="D31175" t="str">
            <v>STRADA ENDURANCE CP FLEX 1.3</v>
          </cell>
          <cell r="F31175" t="str">
            <v>CLA0290/25</v>
          </cell>
          <cell r="G31175" t="str">
            <v>DERAGRO DISTRIBUIDORA DE INSUMOS AGRICOLAS LTDA</v>
          </cell>
        </row>
        <row r="31176">
          <cell r="B31176" t="str">
            <v>RTV6A59</v>
          </cell>
          <cell r="D31176" t="str">
            <v>NOVA STRADA ENDURANCE CABINE PLUS 1.4 8V FLEX 2P C/AR</v>
          </cell>
          <cell r="F31176" t="str">
            <v>CLA0289/25</v>
          </cell>
          <cell r="G31176" t="str">
            <v>DERAGRO DISTRIBUIDORA DE INSUMOS AGRICOLAS LTDA</v>
          </cell>
        </row>
        <row r="31177">
          <cell r="B31177" t="str">
            <v>SIW0E21</v>
          </cell>
          <cell r="D31177" t="str">
            <v>STRADA ENDURANCE CP FLEX 1.3</v>
          </cell>
          <cell r="F31177" t="str">
            <v>CLA0286/25</v>
          </cell>
          <cell r="G31177" t="str">
            <v>DISTRIBUIDORA PITANGUEIRAS DE PRODUTOS AGROPECUARIOS S/A</v>
          </cell>
        </row>
        <row r="31178">
          <cell r="B31178" t="str">
            <v>RVC3E99</v>
          </cell>
          <cell r="D31178" t="str">
            <v>NOVA STRADA ENDURANCE CABINE PLUS 1.4 8V FLEX 2P C/AR</v>
          </cell>
          <cell r="F31178" t="str">
            <v>CLA0286/25</v>
          </cell>
          <cell r="G31178" t="str">
            <v>DISTRIBUIDORA PITANGUEIRAS DE PRODUTOS AGROPECUARIOS S/A</v>
          </cell>
        </row>
        <row r="31179">
          <cell r="B31179" t="str">
            <v>RVW1E62</v>
          </cell>
          <cell r="D31179" t="str">
            <v>NOVA STRADA ENDURANCE CABINE PLUS 1.4 8V FLEX 2P C/AR</v>
          </cell>
          <cell r="F31179" t="str">
            <v>CLA0286/25</v>
          </cell>
          <cell r="G31179" t="str">
            <v>DISTRIBUIDORA PITANGUEIRAS DE PRODUTOS AGROPECUARIOS S/A</v>
          </cell>
        </row>
        <row r="31180">
          <cell r="B31180" t="str">
            <v>TDP9I44</v>
          </cell>
          <cell r="D31180" t="str">
            <v>SPRINTER FURGÃO 417 10,5M³ 3665 RS TA DIE 2.0 2P</v>
          </cell>
          <cell r="F31180" t="str">
            <v>CLA0282/25</v>
          </cell>
          <cell r="G31180" t="str">
            <v>CITROSUCO S/A AGROINDUSTRIA</v>
          </cell>
        </row>
        <row r="31181">
          <cell r="B31181" t="str">
            <v>TDP1A26</v>
          </cell>
          <cell r="D31181" t="str">
            <v>SPIN PREMIER 7L 1.8 8V ECONOFLEX 4P C/AR - AUTOMÁTICO</v>
          </cell>
          <cell r="F31181" t="str">
            <v>CLA0282/25</v>
          </cell>
          <cell r="G31181" t="str">
            <v>CITROSUCO S/A AGROINDUSTRIA</v>
          </cell>
        </row>
        <row r="31182">
          <cell r="B31182" t="str">
            <v>TDP1A24</v>
          </cell>
          <cell r="D31182" t="str">
            <v>SPIN PREMIER 7L 1.8 8V ECONOFLEX 4P C/AR - AUTOMÁTICO</v>
          </cell>
          <cell r="F31182" t="str">
            <v>CLA0282/25</v>
          </cell>
          <cell r="G31182" t="str">
            <v>CITROSUCO S/A AGROINDUSTRIA</v>
          </cell>
        </row>
        <row r="31183">
          <cell r="B31183" t="str">
            <v>TDP1A22</v>
          </cell>
          <cell r="D31183" t="str">
            <v>SPIN PREMIER 7L 1.8 8V ECONOFLEX 4P C/AR - AUTOMÁTICO</v>
          </cell>
          <cell r="F31183" t="str">
            <v>CLA0282/25</v>
          </cell>
          <cell r="G31183" t="str">
            <v>CITROSUCO S/A AGROINDUSTRIA</v>
          </cell>
        </row>
        <row r="31184">
          <cell r="B31184" t="str">
            <v>TDP1B02</v>
          </cell>
          <cell r="D31184" t="str">
            <v>SPIN PREMIER 7L 1.8 8V ECONOFLEX 4P C/AR - AUTOMÁTICO</v>
          </cell>
          <cell r="F31184" t="str">
            <v>CLA0282/25</v>
          </cell>
          <cell r="G31184" t="str">
            <v>CITROSUCO S/A AGROINDUSTRIA</v>
          </cell>
        </row>
        <row r="31185">
          <cell r="B31185" t="str">
            <v>TDP1A89</v>
          </cell>
          <cell r="D31185" t="str">
            <v>SPIN PREMIER 7L 1.8 8V ECONOFLEX 4P C/AR - AUTOMÁTICO</v>
          </cell>
          <cell r="F31185" t="str">
            <v>CLA0282/25</v>
          </cell>
          <cell r="G31185" t="str">
            <v>CITROSUCO S/A AGROINDUSTRIA</v>
          </cell>
        </row>
        <row r="31186">
          <cell r="B31186" t="str">
            <v>TDP1A77</v>
          </cell>
          <cell r="D31186" t="str">
            <v>SPIN PREMIER 7L 1.8 8V ECONOFLEX 4P C/AR - AUTOMÁTICO</v>
          </cell>
          <cell r="F31186" t="str">
            <v>CLA0282/25</v>
          </cell>
          <cell r="G31186" t="str">
            <v>CITROSUCO S/A AGROINDUSTRIA</v>
          </cell>
        </row>
        <row r="31187">
          <cell r="B31187" t="str">
            <v>TDP1A72</v>
          </cell>
          <cell r="D31187" t="str">
            <v>SPIN PREMIER 7L 1.8 8V ECONOFLEX 4P C/AR - AUTOMÁTICO</v>
          </cell>
          <cell r="F31187" t="str">
            <v>CLA0282/25</v>
          </cell>
          <cell r="G31187" t="str">
            <v>CITROSUCO S/A AGROINDUSTRIA</v>
          </cell>
        </row>
        <row r="31188">
          <cell r="B31188" t="str">
            <v>TDP1A76</v>
          </cell>
          <cell r="D31188" t="str">
            <v>SPIN PREMIER 7L 1.8 8V ECONOFLEX 4P C/AR - AUTOMÁTICO</v>
          </cell>
          <cell r="F31188" t="str">
            <v>CLA0282/25</v>
          </cell>
          <cell r="G31188" t="str">
            <v>CITROSUCO S/A AGROINDUSTRIA</v>
          </cell>
        </row>
        <row r="31189">
          <cell r="B31189" t="str">
            <v>SYN2H88</v>
          </cell>
          <cell r="D31189" t="str">
            <v>S10 CD LS 2.8 16V DIE 4X4 4P C/AR</v>
          </cell>
          <cell r="F31189" t="str">
            <v>CLA0282/25</v>
          </cell>
          <cell r="G31189" t="str">
            <v>CITROSUCO S/A AGROINDUSTRIA</v>
          </cell>
        </row>
        <row r="31190">
          <cell r="B31190" t="str">
            <v>HBN6C81</v>
          </cell>
          <cell r="D31190" t="str">
            <v>SPIN PREMIER 7L 1.8 8V ECONOFLEX 4P C/AR - AUTOMÁTICO</v>
          </cell>
          <cell r="F31190" t="str">
            <v>CLA0282/25</v>
          </cell>
          <cell r="G31190" t="str">
            <v>CITROSUCO S/A AGROINDUSTRIA</v>
          </cell>
        </row>
        <row r="31191">
          <cell r="B31191" t="str">
            <v>HBG8C61</v>
          </cell>
          <cell r="D31191" t="str">
            <v>SPIN PREMIER 7L 1.8 8V ECONOFLEX 4P C/AR - AUTOMÁTICO</v>
          </cell>
          <cell r="F31191" t="str">
            <v>CLA0282/25</v>
          </cell>
          <cell r="G31191" t="str">
            <v>CITROSUCO S/A AGROINDUSTRIA</v>
          </cell>
        </row>
        <row r="31192">
          <cell r="B31192" t="str">
            <v>SIB9C55</v>
          </cell>
          <cell r="D31192" t="str">
            <v>NOVA STRADA ENDURANCE CABINE PLUS 1.4 8V FLEX 2P C/AR</v>
          </cell>
          <cell r="F31192" t="str">
            <v>CLA0218/25</v>
          </cell>
          <cell r="G31192" t="str">
            <v>CASA DO ADUBO S.A</v>
          </cell>
        </row>
        <row r="31193">
          <cell r="B31193" t="str">
            <v>PZB1J12</v>
          </cell>
          <cell r="D31193" t="str">
            <v>TORO FREEDOM 1.3 16V TURBO 270 FLEX 4P C/AR - AUTOMÁTICO</v>
          </cell>
          <cell r="F31193" t="str">
            <v>CLA0207/25</v>
          </cell>
          <cell r="G31193" t="str">
            <v>REFERENCIA AGROINSUMOS S.A</v>
          </cell>
        </row>
        <row r="31194">
          <cell r="B31194" t="str">
            <v>SIB2D40</v>
          </cell>
          <cell r="D31194" t="str">
            <v>NOVA STRADA ENDURANCE CABINE PLUS 1.4 8V FLEX 2P C/AR</v>
          </cell>
          <cell r="F31194" t="str">
            <v>CLA0207/25</v>
          </cell>
          <cell r="G31194" t="str">
            <v>REFERENCIA AGROINSUMOS S.A</v>
          </cell>
        </row>
        <row r="31195">
          <cell r="B31195" t="str">
            <v>SIB2D39</v>
          </cell>
          <cell r="D31195" t="str">
            <v>NOVA STRADA ENDURANCE CABINE PLUS 1.4 8V FLEX 2P C/AR</v>
          </cell>
          <cell r="F31195" t="str">
            <v>CLA0207/25</v>
          </cell>
          <cell r="G31195" t="str">
            <v>REFERENCIA AGROINSUMOS S.A</v>
          </cell>
        </row>
        <row r="31196">
          <cell r="B31196" t="str">
            <v>SJB5J07</v>
          </cell>
          <cell r="D31196" t="str">
            <v>TORO FREEDOM 1.3 16V TURBO 270 FLEX 4P C/AR - AUTOMÁTICO</v>
          </cell>
          <cell r="F31196" t="str">
            <v>CLA0190/25</v>
          </cell>
          <cell r="G31196" t="str">
            <v>PRODUTEC COMERCIO E REPRESENTACOES SA</v>
          </cell>
        </row>
        <row r="31197">
          <cell r="B31197" t="str">
            <v>SYR0J96</v>
          </cell>
          <cell r="D31197" t="str">
            <v>S10 CD LS 2.8 16V DIE 4X4 4P C/AR</v>
          </cell>
          <cell r="F31197" t="str">
            <v>CLA0188/25</v>
          </cell>
          <cell r="G31197" t="str">
            <v>RUMO MALHA PAULISTA S.A.</v>
          </cell>
        </row>
        <row r="31198">
          <cell r="B31198" t="str">
            <v>SHE3G11</v>
          </cell>
          <cell r="D31198" t="str">
            <v>NOVA STRADA FREEDOM CD 1.3 8V FLEX 4P C/AR</v>
          </cell>
          <cell r="F31198" t="str">
            <v>CLA0172/25</v>
          </cell>
          <cell r="G31198" t="str">
            <v>TOTAL BIOTECNOLOGIA INDUSTRIA E COMERCIO S/A</v>
          </cell>
        </row>
        <row r="31199">
          <cell r="B31199" t="str">
            <v>SHE3G40</v>
          </cell>
          <cell r="D31199" t="str">
            <v>NOVA STRADA FREEDOM CD 1.3 8V FLEX 4P C/AR</v>
          </cell>
          <cell r="F31199" t="str">
            <v>CLA0172/25</v>
          </cell>
          <cell r="G31199" t="str">
            <v>TOTAL BIOTECNOLOGIA INDUSTRIA E COMERCIO S/A</v>
          </cell>
        </row>
        <row r="31200">
          <cell r="B31200" t="str">
            <v>SHC2A79</v>
          </cell>
          <cell r="D31200" t="str">
            <v>S10 CD LT 2.8 16V DIE 4X4 4P C/AR - AUTOMÁTICO</v>
          </cell>
          <cell r="F31200" t="str">
            <v>CLA0172/25</v>
          </cell>
          <cell r="G31200" t="str">
            <v>TOTAL BIOTECNOLOGIA INDUSTRIA E COMERCIO S/A</v>
          </cell>
        </row>
        <row r="31201">
          <cell r="B31201" t="str">
            <v>SIV9J91</v>
          </cell>
          <cell r="D31201" t="str">
            <v>STRADA ENDURANCE CP FLEX 1.3</v>
          </cell>
          <cell r="F31201" t="str">
            <v>CLA0169/25</v>
          </cell>
          <cell r="G31201" t="str">
            <v>DENORPI DISTRIBUIDORA DE INSUMOS AGRICOLAS LTDA</v>
          </cell>
        </row>
        <row r="31202">
          <cell r="B31202" t="str">
            <v>RVQ1J74</v>
          </cell>
          <cell r="D31202" t="str">
            <v>TORO FREEDOM 1.3 16V TURBO 270 FLEX 4P C/AR - AUTOMÁTICO</v>
          </cell>
          <cell r="F31202" t="str">
            <v>CLA0051/25</v>
          </cell>
          <cell r="G31202" t="str">
            <v>PRODUTIVA AGRONEGOCIOS COMERCIO E REPRESENTACOES LTDA</v>
          </cell>
        </row>
        <row r="31203">
          <cell r="B31203" t="str">
            <v>RVD8G00</v>
          </cell>
          <cell r="D31203" t="str">
            <v>S10 CD LT 2.8 16V DIE 4X4 4P C/AR - AUTOMÁTICO</v>
          </cell>
          <cell r="F31203" t="str">
            <v>CLA0019/25</v>
          </cell>
          <cell r="G31203" t="str">
            <v>FACIROLLI COMERCIO E REPRESENTACOES S/A.</v>
          </cell>
        </row>
        <row r="31204">
          <cell r="B31204" t="str">
            <v>SYT2G74</v>
          </cell>
          <cell r="D31204" t="str">
            <v>CRONOS DRIVE 1.3 8V FLEX 4P C/AR</v>
          </cell>
          <cell r="F31204" t="str">
            <v>BSB0003/19</v>
          </cell>
          <cell r="G31204" t="str">
            <v>FVO BRASILIA INDUSTRIA E COMERCIO DE ALIMENTOS S.A.</v>
          </cell>
        </row>
        <row r="31205">
          <cell r="B31205" t="str">
            <v>STG4J41</v>
          </cell>
          <cell r="D31205" t="str">
            <v>T-CROSS 1.0 200 TSI 12V TOTAL FLEX 4P C/AR - AUTOMÁTICO</v>
          </cell>
          <cell r="F31205" t="str">
            <v>BSB0003/19</v>
          </cell>
          <cell r="G31205" t="str">
            <v>FVO BRASILIA INDUSTRIA E COMERCIO DE ALIMENTOS S.A.</v>
          </cell>
        </row>
        <row r="31206">
          <cell r="B31206" t="str">
            <v>SYT1J81</v>
          </cell>
          <cell r="D31206" t="str">
            <v>CRONOS DRIVE 1.3 8V FLEX 4P C/AR</v>
          </cell>
          <cell r="F31206" t="str">
            <v>BSB0003/19</v>
          </cell>
          <cell r="G31206" t="str">
            <v>FVO BRASILIA INDUSTRIA E COMERCIO DE ALIMENTOS S.A.</v>
          </cell>
        </row>
        <row r="31207">
          <cell r="B31207" t="str">
            <v>SYT1H73</v>
          </cell>
          <cell r="D31207" t="str">
            <v>CRONOS DRIVE 1.3 8V FLEX 4P C/AR</v>
          </cell>
          <cell r="F31207" t="str">
            <v>BSB0003/19</v>
          </cell>
          <cell r="G31207" t="str">
            <v>FVO BRASILIA INDUSTRIA E COMERCIO DE ALIMENTOS S.A.</v>
          </cell>
        </row>
        <row r="31208">
          <cell r="B31208" t="str">
            <v>SYT1H16</v>
          </cell>
          <cell r="D31208" t="str">
            <v>CRONOS DRIVE 1.3 8V FLEX 4P C/AR</v>
          </cell>
          <cell r="F31208" t="str">
            <v>BSB0003/19</v>
          </cell>
          <cell r="G31208" t="str">
            <v>FVO BRASILIA INDUSTRIA E COMERCIO DE ALIMENTOS S.A.</v>
          </cell>
        </row>
        <row r="31209">
          <cell r="B31209" t="str">
            <v>SYT1H54</v>
          </cell>
          <cell r="D31209" t="str">
            <v>STRADA ENDURANCE CP FLEX 1.3</v>
          </cell>
          <cell r="F31209" t="str">
            <v>BHZ0158/22</v>
          </cell>
          <cell r="G31209" t="str">
            <v>UNIMED SAO SEBASTIAO DO PARAISO COOPERATIVA DE TRABALHO MEDICO</v>
          </cell>
        </row>
        <row r="31210">
          <cell r="B31210" t="str">
            <v>SHK2E98</v>
          </cell>
          <cell r="D31210" t="str">
            <v>RENEGADE LONGITUDE 1.3 16V TURBO 270 FLEX 4P C/AR - AUTOMÁTICO</v>
          </cell>
          <cell r="F31210" t="str">
            <v>BHZ0037/18</v>
          </cell>
          <cell r="G31210" t="str">
            <v>UNIMED VALE DO AÇO COOPERATIVA DE TRABALHO MÉDICO</v>
          </cell>
        </row>
        <row r="31211">
          <cell r="B31211" t="str">
            <v>SIP2C36</v>
          </cell>
          <cell r="D31211" t="str">
            <v>ONIX LT 1.0 12V FLEX 4P C/AR</v>
          </cell>
          <cell r="F31211" t="str">
            <v>BEL0011/21</v>
          </cell>
          <cell r="G31211" t="str">
            <v>NORTE ENERGIA S/A</v>
          </cell>
        </row>
        <row r="31212">
          <cell r="B31212" t="str">
            <v>SIO3F34</v>
          </cell>
          <cell r="D31212" t="str">
            <v>ONIX LT 1.0 12V FLEX 4P C/AR</v>
          </cell>
          <cell r="F31212" t="str">
            <v>BEL0011/21</v>
          </cell>
          <cell r="G31212" t="str">
            <v>NORTE ENERGIA S/A</v>
          </cell>
        </row>
        <row r="31213">
          <cell r="B31213" t="str">
            <v>SIO3F26</v>
          </cell>
          <cell r="D31213" t="str">
            <v>ONIX LT 1.0 12V FLEX 4P C/AR</v>
          </cell>
          <cell r="F31213" t="str">
            <v>BEL0011/21</v>
          </cell>
          <cell r="G31213" t="str">
            <v>NORTE ENERGIA S/A</v>
          </cell>
        </row>
        <row r="31214">
          <cell r="B31214" t="str">
            <v>STQ2F91</v>
          </cell>
          <cell r="D31214" t="str">
            <v>POLO 1.0 12V TSI FLEX 4P C/AR</v>
          </cell>
          <cell r="F31214" t="str">
            <v>VIX0003/19</v>
          </cell>
          <cell r="G31214" t="str">
            <v>TENAX DO BRASIL LTDA.</v>
          </cell>
        </row>
        <row r="31215">
          <cell r="B31215" t="str">
            <v>SYF7D63</v>
          </cell>
          <cell r="D31215" t="str">
            <v>ONIX PLUS LTZ 1.0 12V TURBO FLEX 4P C/AR - AUTOMÁTICO</v>
          </cell>
          <cell r="F31215" t="str">
            <v>SAO0722/13</v>
          </cell>
          <cell r="G31215" t="str">
            <v>YAMAHA MOTOR DO BRASIL LTDA</v>
          </cell>
        </row>
        <row r="31216">
          <cell r="B31216" t="str">
            <v>SHF5B55</v>
          </cell>
          <cell r="D31216" t="str">
            <v>ONIX PLUS LTZ 1.0 12V TURBO FLEX 4P C/AR - AUTOMÁTICO</v>
          </cell>
          <cell r="F31216" t="str">
            <v>SAO0469/22</v>
          </cell>
          <cell r="G31216" t="str">
            <v>BOSCH REXROTH LTDA</v>
          </cell>
        </row>
        <row r="31217">
          <cell r="B31217" t="str">
            <v>RTJ9I24</v>
          </cell>
          <cell r="D31217" t="str">
            <v>VOYAGE 1.6 8V TOTAL FLEX 4P C/AR</v>
          </cell>
          <cell r="F31217" t="str">
            <v>SAO0327/22</v>
          </cell>
          <cell r="G31217" t="str">
            <v>BIOLAB SANUS FARMACEUTICA LTDA</v>
          </cell>
        </row>
        <row r="31218">
          <cell r="B31218" t="str">
            <v>SYF6I62</v>
          </cell>
          <cell r="D31218" t="str">
            <v>ONIX PLUS LTZ 1.0 12V TURBO FLEX 4P C/AR - AUTOMÁTICO</v>
          </cell>
          <cell r="F31218" t="str">
            <v>SAO0229/17</v>
          </cell>
          <cell r="G31218" t="str">
            <v>MACCAFERRI DO BRASIL LTDA</v>
          </cell>
        </row>
        <row r="31219">
          <cell r="B31219" t="str">
            <v>SYF6I94</v>
          </cell>
          <cell r="D31219" t="str">
            <v>ONIX PLUS LTZ 1.0 12V TURBO FLEX 4P C/AR - AUTOMÁTICO</v>
          </cell>
          <cell r="F31219" t="str">
            <v>SAO0229/17</v>
          </cell>
          <cell r="G31219" t="str">
            <v>MACCAFERRI DO BRASIL LTDA</v>
          </cell>
        </row>
        <row r="31220">
          <cell r="B31220" t="str">
            <v>SYF6I92</v>
          </cell>
          <cell r="D31220" t="str">
            <v>ONIX PLUS LTZ 1.0 12V TURBO FLEX 4P C/AR - AUTOMÁTICO</v>
          </cell>
          <cell r="F31220" t="str">
            <v>SAO0229/17</v>
          </cell>
          <cell r="G31220" t="str">
            <v>MACCAFERRI DO BRASIL LTDA</v>
          </cell>
        </row>
        <row r="31221">
          <cell r="B31221" t="str">
            <v>SIU1H95</v>
          </cell>
          <cell r="D31221" t="str">
            <v>CRONOS DRIVE 1.3 8V FLEX 4P C/AR - AUTOMÁTICO</v>
          </cell>
          <cell r="F31221" t="str">
            <v>SAO0188/16</v>
          </cell>
          <cell r="G31221" t="str">
            <v>PHILIPS DO BRASIL LTDA</v>
          </cell>
        </row>
        <row r="31222">
          <cell r="B31222" t="str">
            <v>SIU8J63</v>
          </cell>
          <cell r="D31222" t="str">
            <v>CRONOS DRIVE 1.3 8V FLEX 4P C/AR - AUTOMÁTICO</v>
          </cell>
          <cell r="F31222" t="str">
            <v>SAO0188/16</v>
          </cell>
          <cell r="G31222" t="str">
            <v>PHILIPS DO BRASIL LTDA</v>
          </cell>
        </row>
        <row r="31223">
          <cell r="B31223" t="str">
            <v>SIB8H48</v>
          </cell>
          <cell r="D31223" t="str">
            <v>ARGO 1.0 6V FLEX 4P C/AR</v>
          </cell>
          <cell r="F31223" t="str">
            <v>SAO0157/20</v>
          </cell>
          <cell r="G31223" t="str">
            <v>EMBRAVI GESTAO EMPRESARIAL E CONSULTORIA LTDA</v>
          </cell>
        </row>
        <row r="31224">
          <cell r="B31224" t="str">
            <v>SHR6I76</v>
          </cell>
          <cell r="D31224" t="str">
            <v>ARGO 1.0 6V FLEX 4P C/AR</v>
          </cell>
          <cell r="F31224" t="str">
            <v>SAO0157/20</v>
          </cell>
          <cell r="G31224" t="str">
            <v>EMBRAVI GESTAO EMPRESARIAL E CONSULTORIA LTDA</v>
          </cell>
        </row>
        <row r="31225">
          <cell r="B31225" t="str">
            <v>SHT4G77</v>
          </cell>
          <cell r="D31225" t="str">
            <v>ARGO 1.0 6V FLEX 4P C/AR</v>
          </cell>
          <cell r="F31225" t="str">
            <v>SAO0157/20</v>
          </cell>
          <cell r="G31225" t="str">
            <v>EMBRAVI GESTAO EMPRESARIAL E CONSULTORIA LTDA</v>
          </cell>
        </row>
        <row r="31226">
          <cell r="B31226" t="str">
            <v>SHK0D03</v>
          </cell>
          <cell r="D31226" t="str">
            <v>ARGO 1.0 6V FLEX 4P C/AR</v>
          </cell>
          <cell r="F31226" t="str">
            <v>SAO0157/20</v>
          </cell>
          <cell r="G31226" t="str">
            <v>EMBRAVI GESTAO EMPRESARIAL E CONSULTORIA LTDA</v>
          </cell>
        </row>
        <row r="31227">
          <cell r="B31227" t="str">
            <v>SYL3A39</v>
          </cell>
          <cell r="D31227" t="str">
            <v>OROCH PRO 1.6 16V SCE FLEX 4P C/AR</v>
          </cell>
          <cell r="F31227" t="str">
            <v>SAO0144/19</v>
          </cell>
          <cell r="G31227" t="str">
            <v>FM2C SERVICOS DE MANUTENCAO LTDA</v>
          </cell>
        </row>
        <row r="31228">
          <cell r="B31228" t="str">
            <v>SYT4C32</v>
          </cell>
          <cell r="D31228" t="str">
            <v>CRONOS DRIVE 1.0 6V FLEX 4P C/AR</v>
          </cell>
          <cell r="F31228" t="str">
            <v>SAO0144/19</v>
          </cell>
          <cell r="G31228" t="str">
            <v>FM2C SERVICOS DE MANUTENCAO LTDA</v>
          </cell>
        </row>
        <row r="31229">
          <cell r="B31229" t="str">
            <v>RVF0J23</v>
          </cell>
          <cell r="D31229" t="str">
            <v>ONIX PLUS LTZ 1.0 12V TURBO FLEX 4P C/AR - AUTOMÁTICO</v>
          </cell>
          <cell r="F31229" t="str">
            <v>SAO0140/21</v>
          </cell>
          <cell r="G31229" t="str">
            <v>SOLUCOES MODERNA EDITORA E SERVICOS EDUCACIONAIS LTDA</v>
          </cell>
        </row>
        <row r="31230">
          <cell r="B31230" t="str">
            <v>SYI2B41</v>
          </cell>
          <cell r="D31230" t="str">
            <v>HB20 COMFORT PLUS FLEX 1.0</v>
          </cell>
          <cell r="F31230" t="str">
            <v>SAO0075/21</v>
          </cell>
          <cell r="G31230" t="str">
            <v>SOCIEDADE CIVIL DE SANEAMENTO LTDA.</v>
          </cell>
        </row>
        <row r="31231">
          <cell r="B31231" t="str">
            <v>SJB9B15</v>
          </cell>
          <cell r="D31231" t="str">
            <v>CRONOS DRIVE 1.3 8V FLEX 4P C/AR - AUTOMÁTICO</v>
          </cell>
          <cell r="F31231" t="str">
            <v>SAO0074/17</v>
          </cell>
          <cell r="G31231" t="str">
            <v>PHILIPS MEDICAL SYSTEMS LTDA</v>
          </cell>
        </row>
        <row r="31232">
          <cell r="B31232" t="str">
            <v>SYB2C05</v>
          </cell>
          <cell r="D31232" t="str">
            <v>HB20S COMFORT PLUS TGDI FLEX AT 1.0</v>
          </cell>
          <cell r="F31232" t="str">
            <v>SAO0064/16</v>
          </cell>
          <cell r="G31232" t="str">
            <v>ROCHE DIAGNOSTICA BRASIL LTDA.</v>
          </cell>
        </row>
        <row r="31233">
          <cell r="B31233" t="str">
            <v>TCH7E64</v>
          </cell>
          <cell r="D31233" t="str">
            <v>FIORINO ENDURANCE 1.4 EVO FLEX 2P C/AR</v>
          </cell>
          <cell r="F31233" t="str">
            <v>SAO0036/14</v>
          </cell>
          <cell r="G31233" t="str">
            <v>SPOT MARKETING PROMOCIONAL LTDA</v>
          </cell>
        </row>
        <row r="31234">
          <cell r="B31234" t="str">
            <v>RVS2D35</v>
          </cell>
          <cell r="D31234" t="str">
            <v>KWID ZEN 1.0 12V SCE FLEX 4P C/AR</v>
          </cell>
          <cell r="F31234" t="str">
            <v>SAO0010/24</v>
          </cell>
          <cell r="G31234" t="str">
            <v>ROBERT BOSCH LIMITADA</v>
          </cell>
        </row>
        <row r="31235">
          <cell r="B31235" t="str">
            <v>RVR0E30</v>
          </cell>
          <cell r="D31235" t="str">
            <v>RENEGADE LONGITUDE 1.3 16V TURBO 270 FLEX 4P C/AR - AUTOMÁTICO</v>
          </cell>
          <cell r="F31235" t="str">
            <v>SAO0009/24</v>
          </cell>
          <cell r="G31235" t="str">
            <v>ROBERT BOSCH LIMITADA</v>
          </cell>
        </row>
        <row r="31236">
          <cell r="B31236" t="str">
            <v>SHM4J77</v>
          </cell>
          <cell r="D31236" t="str">
            <v>320I SPORT GP 2.0 ACTIVEFLEX 4P C/AR - AUTOMÁTICO</v>
          </cell>
          <cell r="F31236" t="str">
            <v>SAO0009/24</v>
          </cell>
          <cell r="G31236" t="str">
            <v>ROBERT BOSCH LIMITADA</v>
          </cell>
        </row>
        <row r="31237">
          <cell r="B31237" t="str">
            <v>SHF5A30</v>
          </cell>
          <cell r="D31237" t="str">
            <v>ONIX PLUS LTZ 1.0 12V TURBO FLEX 4P C/AR - AUTOMÁTICO</v>
          </cell>
          <cell r="F31237" t="str">
            <v>SAO0004/24</v>
          </cell>
          <cell r="G31237" t="str">
            <v>ROBERT BOSCH LIMITADA</v>
          </cell>
        </row>
        <row r="31238">
          <cell r="B31238" t="str">
            <v>SJH2A51</v>
          </cell>
          <cell r="D31238" t="str">
            <v>HB20S COMFORT PLUS FLEX 1.0</v>
          </cell>
          <cell r="F31238" t="str">
            <v>RIO0179/13</v>
          </cell>
          <cell r="G31238" t="str">
            <v>MEGALABS FARMACEUTICA S.A.</v>
          </cell>
        </row>
        <row r="31239">
          <cell r="B31239" t="str">
            <v>TCO3E66</v>
          </cell>
          <cell r="D31239" t="str">
            <v>ONIX PLUS LTZ 1.0 12V TURBO FLEX 4P C/AR - AUTOMÁTICO</v>
          </cell>
          <cell r="F31239" t="str">
            <v>RIO0118/13</v>
          </cell>
          <cell r="G31239" t="str">
            <v>ICATU SEGUROS S/A</v>
          </cell>
        </row>
        <row r="31240">
          <cell r="B31240" t="str">
            <v>RVQ6H39</v>
          </cell>
          <cell r="D31240" t="str">
            <v>ONIX PLUS LTZ 1.0 12V TURBO FLEX 4P C/AR</v>
          </cell>
          <cell r="F31240" t="str">
            <v>RIO0032/15</v>
          </cell>
          <cell r="G31240" t="str">
            <v>UNILEVER BRASIL LTDA.</v>
          </cell>
        </row>
        <row r="31241">
          <cell r="B31241" t="str">
            <v>SJI4E62</v>
          </cell>
          <cell r="D31241" t="str">
            <v>ARGO 1.0 6V FLEX 4P C/AR</v>
          </cell>
          <cell r="F31241" t="str">
            <v>POA0042/22</v>
          </cell>
          <cell r="G31241" t="str">
            <v>SIGHRA TECNOLOGIA EM RASTREAMENTO LTDA</v>
          </cell>
        </row>
        <row r="31242">
          <cell r="B31242" t="str">
            <v>TCP8F12</v>
          </cell>
          <cell r="D31242" t="str">
            <v>T-CROSS HIGHLINE 1.4 250 TSI 16V TOTAL FLEX 4P C/AR - AUTOMÁTICO</v>
          </cell>
          <cell r="F31242" t="str">
            <v>POA0029/22</v>
          </cell>
          <cell r="G31242" t="str">
            <v>KEPLER WEBER INDUSTRIAL S/A</v>
          </cell>
        </row>
        <row r="31243">
          <cell r="B31243" t="str">
            <v>TCA1J98</v>
          </cell>
          <cell r="D31243" t="str">
            <v>ARGO DRIVE 1.0 6V FLEX 4P C/AR</v>
          </cell>
          <cell r="F31243" t="str">
            <v>POA0027/22</v>
          </cell>
          <cell r="G31243" t="str">
            <v>FCC - INDUSTRIA E COMERCIO LTDA.</v>
          </cell>
        </row>
        <row r="31244">
          <cell r="B31244" t="str">
            <v>TCA1J96</v>
          </cell>
          <cell r="D31244" t="str">
            <v>ARGO DRIVE 1.0 6V FLEX 4P C/AR</v>
          </cell>
          <cell r="F31244" t="str">
            <v>POA0027/22</v>
          </cell>
          <cell r="G31244" t="str">
            <v>FCC - INDUSTRIA E COMERCIO LTDA.</v>
          </cell>
        </row>
        <row r="31245">
          <cell r="B31245" t="str">
            <v>TCA1J99</v>
          </cell>
          <cell r="D31245" t="str">
            <v>ARGO DRIVE 1.0 6V FLEX 4P C/AR</v>
          </cell>
          <cell r="F31245" t="str">
            <v>POA0027/22</v>
          </cell>
          <cell r="G31245" t="str">
            <v>FCC - INDUSTRIA E COMERCIO LTDA.</v>
          </cell>
        </row>
        <row r="31246">
          <cell r="B31246" t="str">
            <v>TCA2A03</v>
          </cell>
          <cell r="D31246" t="str">
            <v>ARGO DRIVE 1.0 6V FLEX 4P C/AR</v>
          </cell>
          <cell r="F31246" t="str">
            <v>POA0027/22</v>
          </cell>
          <cell r="G31246" t="str">
            <v>FCC - INDUSTRIA E COMERCIO LTDA.</v>
          </cell>
        </row>
        <row r="31247">
          <cell r="B31247" t="str">
            <v>TDZ0J00</v>
          </cell>
          <cell r="D31247" t="str">
            <v>STRADA ENDURANCE CP FLEX 1.3</v>
          </cell>
          <cell r="F31247" t="str">
            <v>GVR9487/25</v>
          </cell>
          <cell r="G31247" t="str">
            <v>CHARLES RIBEIRO ORTIZ FERREIRA</v>
          </cell>
        </row>
        <row r="31248">
          <cell r="B31248" t="str">
            <v>GFK4J95</v>
          </cell>
          <cell r="D31248" t="str">
            <v>NIVUS HIGHLINE 1.0 200 TSI 12V TOTAL FLEX 4P C/AR - AUTOMÁTICO</v>
          </cell>
          <cell r="F31248" t="str">
            <v>GVR8986/23</v>
          </cell>
          <cell r="G31248" t="str">
            <v>REGINA BEATRIZ TAVARES DA SILVA SOCIEDADE DE ADVOGADOS</v>
          </cell>
        </row>
        <row r="31249">
          <cell r="B31249" t="str">
            <v>TCB2B48</v>
          </cell>
          <cell r="D31249" t="str">
            <v>ONIX LT 1.0 12V FLEX 4P C/AR</v>
          </cell>
          <cell r="F31249" t="str">
            <v>GVR8902/25</v>
          </cell>
          <cell r="G31249" t="str">
            <v>PETERSON PEREIRA DA SILVA</v>
          </cell>
        </row>
        <row r="31250">
          <cell r="B31250" t="str">
            <v>QMZ0I19</v>
          </cell>
          <cell r="D31250" t="str">
            <v>CRONOS DRIVE 1.3 8V FLEX 4P C/AR - AUTOMÁTICO</v>
          </cell>
          <cell r="F31250" t="str">
            <v>GVR8637/24</v>
          </cell>
          <cell r="G31250" t="str">
            <v>EDUARDO YAJIMA PERES</v>
          </cell>
        </row>
        <row r="31251">
          <cell r="B31251" t="str">
            <v>ETV1I73</v>
          </cell>
          <cell r="D31251" t="str">
            <v>T-CROSS HIGHLINE 1.4 250 TSI 16V TOTAL FLEX 4P C/AR - AUTOMÁTICO</v>
          </cell>
          <cell r="F31251" t="str">
            <v>GVR8558/23</v>
          </cell>
          <cell r="G31251" t="str">
            <v>XB RADIOLOGIA ODONTOLOGICA LTDA</v>
          </cell>
        </row>
        <row r="31252">
          <cell r="B31252" t="str">
            <v>SYS5G24</v>
          </cell>
          <cell r="D31252" t="str">
            <v>FASTBACK IMPETUS 1.0 12V TURBO 200 FLEX 4P C/AR - AUTOMÁTICO</v>
          </cell>
          <cell r="F31252" t="str">
            <v>GVR8293/24</v>
          </cell>
          <cell r="G31252" t="str">
            <v>EMBAVIDRO EMBALAGENS LTDA</v>
          </cell>
        </row>
        <row r="31253">
          <cell r="B31253" t="str">
            <v>EOO6I72</v>
          </cell>
          <cell r="D31253" t="str">
            <v>VIRTUS HIGHLINE 1.0 12V 200 TSI TOTAL FLEX 4P C/AR - AUTOMÁTICO</v>
          </cell>
          <cell r="F31253" t="str">
            <v>GVR8185/23</v>
          </cell>
          <cell r="G31253" t="str">
            <v>MARCO AURÉLIO FERRO MOURÃO</v>
          </cell>
        </row>
        <row r="31254">
          <cell r="B31254" t="str">
            <v>RTI7F90</v>
          </cell>
          <cell r="D31254" t="str">
            <v>XC40 T5 INSCRIPTION EXPRESSION 1.5 TURBO HÍBRIDO PHEV 4P C/AR - AUTOMÁTICO</v>
          </cell>
          <cell r="F31254" t="str">
            <v>GVR7828/21</v>
          </cell>
          <cell r="G31254" t="str">
            <v>ELTON QUIRINO BARBOSA</v>
          </cell>
        </row>
        <row r="31255">
          <cell r="B31255" t="str">
            <v>SHN4G27</v>
          </cell>
          <cell r="D31255" t="str">
            <v>MOBI LIKE 1.0 8V FLEX 4P C/AR</v>
          </cell>
          <cell r="F31255" t="str">
            <v>GVR7449/23</v>
          </cell>
          <cell r="G31255" t="str">
            <v>CAIP CENTRO DE AUDIOLOGIA E APARELHOS AUDITIVOS LTDA</v>
          </cell>
        </row>
        <row r="31256">
          <cell r="B31256" t="str">
            <v>RVQ6F77</v>
          </cell>
          <cell r="D31256" t="str">
            <v>ONIX PLUS LTZ 1.0 12V TURBO FLEX 4P C/AR - AUTOMÁTICO</v>
          </cell>
          <cell r="F31256" t="str">
            <v>GVR7392/22</v>
          </cell>
          <cell r="G31256" t="str">
            <v>ILANA ROCHA QUARESMA</v>
          </cell>
        </row>
        <row r="31257">
          <cell r="B31257" t="str">
            <v>FDE4J84</v>
          </cell>
          <cell r="D31257" t="str">
            <v>NIVUS HIGHLINE 1.0 200 TSI 12V TOTAL FLEX 4P C/AR - AUTOMÁTICO</v>
          </cell>
          <cell r="F31257" t="str">
            <v>GVR6119/23</v>
          </cell>
          <cell r="G31257" t="str">
            <v>ANTONY CURTI</v>
          </cell>
        </row>
        <row r="31258">
          <cell r="B31258" t="str">
            <v>TDU0D16</v>
          </cell>
          <cell r="D31258" t="str">
            <v>ONIX LT 1.0 12V TURBO FLEX 4P C/AR - AUTOMÁTICO</v>
          </cell>
          <cell r="F31258" t="str">
            <v>GVR5989/25</v>
          </cell>
          <cell r="G31258" t="str">
            <v>SERGIO MATTA PERES JUNIOR</v>
          </cell>
        </row>
        <row r="31259">
          <cell r="B31259" t="str">
            <v>TDU1A50</v>
          </cell>
          <cell r="D31259" t="str">
            <v>KICKS PLAY ADVANCE PLUS FLEX AT 1.6</v>
          </cell>
          <cell r="F31259" t="str">
            <v>GVR5941/25</v>
          </cell>
          <cell r="G31259" t="str">
            <v>MARCELO CONDE BRUNO</v>
          </cell>
        </row>
        <row r="31260">
          <cell r="B31260" t="str">
            <v>TDL8F05</v>
          </cell>
          <cell r="D31260" t="str">
            <v>HB20 COMFORT PLUS FLEX 1.0</v>
          </cell>
          <cell r="F31260" t="str">
            <v>GVR5438/25</v>
          </cell>
          <cell r="G31260" t="str">
            <v>VALDILSON JANOARIO SOUSA</v>
          </cell>
        </row>
        <row r="31261">
          <cell r="B31261" t="str">
            <v>SHN0J84</v>
          </cell>
          <cell r="D31261" t="str">
            <v>ONIX PLUS PREMIER II 1.0 12V TURBO FLEX 4P C/AR - AUTOMÁTICO</v>
          </cell>
          <cell r="F31261" t="str">
            <v>GVR4687/23</v>
          </cell>
          <cell r="G31261" t="str">
            <v>LUCIANA CAPIRAZZO</v>
          </cell>
        </row>
        <row r="31262">
          <cell r="B31262" t="str">
            <v>TDY1A27</v>
          </cell>
          <cell r="D31262" t="str">
            <v>CRETA LIMITED 1.0 TGDI 12V TURBO FLEX 4P C/AR - AUTOMÁTICO</v>
          </cell>
          <cell r="F31262" t="str">
            <v>GVR4178/25</v>
          </cell>
          <cell r="G31262" t="str">
            <v>VERA LUCIA GONCALVES FOGACA BERNARDO</v>
          </cell>
        </row>
        <row r="31263">
          <cell r="B31263" t="str">
            <v>SHI6B75</v>
          </cell>
          <cell r="D31263" t="str">
            <v>MOBI LIKE 1.0 8V FLEX 4P C/AR</v>
          </cell>
          <cell r="F31263" t="str">
            <v>GVR4051/23</v>
          </cell>
          <cell r="G31263" t="str">
            <v>ANA PAULA MORAIS DOS ANJOS</v>
          </cell>
        </row>
        <row r="31264">
          <cell r="B31264" t="str">
            <v>SYL5H36</v>
          </cell>
          <cell r="D31264" t="str">
            <v>HB20 SENSE PLUS FLEX 1.0</v>
          </cell>
          <cell r="F31264" t="str">
            <v>GVR4011/24</v>
          </cell>
          <cell r="G31264" t="str">
            <v>GRUPO VOYZER LTDA</v>
          </cell>
        </row>
        <row r="31265">
          <cell r="B31265" t="str">
            <v>SWX8C51</v>
          </cell>
          <cell r="D31265" t="str">
            <v>T-CROSS HIGHLINE 1.4 250 TSI 16V TOTAL FLEX 4P C/AR - AUTOMÁTICO</v>
          </cell>
          <cell r="F31265" t="str">
            <v>GVR3797/24</v>
          </cell>
          <cell r="G31265" t="str">
            <v>MATHEUS ARISTIDES FELICIO</v>
          </cell>
        </row>
        <row r="31266">
          <cell r="B31266" t="str">
            <v>SHO5C25</v>
          </cell>
          <cell r="D31266" t="str">
            <v>ONIX PLUS LTZ 1.0 12V TURBO FLEX 4P C/AR - AUTOMÁTICO</v>
          </cell>
          <cell r="F31266" t="str">
            <v>GVR3032/23</v>
          </cell>
          <cell r="G31266" t="str">
            <v>BRETAS &amp; FILHOS LTDA</v>
          </cell>
        </row>
        <row r="31267">
          <cell r="B31267" t="str">
            <v>SHS1J16</v>
          </cell>
          <cell r="D31267" t="str">
            <v>RENEGADE LONGITUDE 1.3 16V TURBO 270 FLEX 4P C/AR - AUTOMÁTICO</v>
          </cell>
          <cell r="F31267" t="str">
            <v>GVR2230/23</v>
          </cell>
          <cell r="G31267" t="str">
            <v>LUCAS MONTENEGRO FIGUEIREDO</v>
          </cell>
        </row>
        <row r="31268">
          <cell r="B31268" t="str">
            <v>SHS1I81</v>
          </cell>
          <cell r="D31268" t="str">
            <v>NOVA STRADA ENDURANCE CABINE PLUS 1.4 8V FLEX 2P C/AR</v>
          </cell>
          <cell r="F31268" t="str">
            <v>GVR0603/23</v>
          </cell>
          <cell r="G31268" t="str">
            <v>BMAGALHAES INDUSTRIA E COMERCIO LTDA</v>
          </cell>
        </row>
        <row r="31269">
          <cell r="B31269" t="str">
            <v>RVK5E86</v>
          </cell>
          <cell r="D31269" t="str">
            <v>STRADA ENDURANCE CP FLEX 1.3</v>
          </cell>
          <cell r="F31269" t="str">
            <v>GVM6664/24</v>
          </cell>
          <cell r="G31269" t="str">
            <v>PBX LOGISTICA LTDA</v>
          </cell>
        </row>
        <row r="31270">
          <cell r="B31270" t="str">
            <v>TEI7A69</v>
          </cell>
          <cell r="D31270" t="str">
            <v>NIVUS COMFORTLINE 1.0 200 TSI 12V TOTAL FLEX 4P C/AR - AUTOMÁTICO</v>
          </cell>
          <cell r="F31270" t="str">
            <v>GVM5229/25</v>
          </cell>
          <cell r="G31270" t="str">
            <v>GUSTAVO MORAND MERHEB</v>
          </cell>
        </row>
        <row r="31271">
          <cell r="B31271" t="str">
            <v>SIH3G34</v>
          </cell>
          <cell r="D31271" t="str">
            <v>TIGGO 8 PRO 7L 1.5 TURBO HÍBRIDO PHEV 4P C/AR - AUTOMÁTICO</v>
          </cell>
          <cell r="F31271" t="str">
            <v>GVM4538/23</v>
          </cell>
          <cell r="G31271" t="str">
            <v>BRUNO FRAGA SOARES</v>
          </cell>
        </row>
        <row r="31272">
          <cell r="B31272" t="str">
            <v>SYU6C37</v>
          </cell>
          <cell r="D31272" t="str">
            <v>T-CROSS HIGHLINE 1.4 250 TSI 16V TOTAL FLEX 4P C/AR - AUTOMÁTICO</v>
          </cell>
          <cell r="F31272" t="str">
            <v>GVM4205/24</v>
          </cell>
          <cell r="G31272" t="str">
            <v>ACQUA EXPERT ENGENHARIA AMBIENTAL LTDA.</v>
          </cell>
        </row>
        <row r="31273">
          <cell r="B31273" t="str">
            <v>GTN0D08</v>
          </cell>
          <cell r="D31273" t="str">
            <v>HB20 COMFORT PLUS FLEX 1.0</v>
          </cell>
          <cell r="F31273" t="str">
            <v>GVM3413/24</v>
          </cell>
          <cell r="G31273" t="str">
            <v>DECOR COLORS TINTAS LTDA</v>
          </cell>
        </row>
        <row r="31274">
          <cell r="B31274" t="str">
            <v>HIV2E71</v>
          </cell>
          <cell r="D31274" t="str">
            <v>ONIX LT 1.0 12V FLEX 4P C/AR</v>
          </cell>
          <cell r="F31274" t="str">
            <v>GVM1868/24</v>
          </cell>
          <cell r="G31274" t="str">
            <v>AQUA DO BRASIL INDUSTRIA, COMERCIO, IMPORTACAO E EXPORTACAO DE PRODUTOS AGRICOLAS LTDA</v>
          </cell>
        </row>
        <row r="31275">
          <cell r="B31275" t="str">
            <v>TEE3I07</v>
          </cell>
          <cell r="D31275" t="str">
            <v>TORO VOLCANO 2.0 16V TURBO DIE 4X4 4P C/AR - AUTOMÁTICO</v>
          </cell>
          <cell r="F31275" t="str">
            <v>GVM1246/25</v>
          </cell>
          <cell r="G31275" t="str">
            <v>FASTER SEGURANCA PRIVADA LTDA</v>
          </cell>
        </row>
        <row r="31276">
          <cell r="B31276" t="str">
            <v>HIV2B98</v>
          </cell>
          <cell r="D31276" t="str">
            <v>NOVA STRADA FREEDOM CD 1.3 8V FLEX 4P C/AR</v>
          </cell>
          <cell r="F31276" t="str">
            <v>GVM0724/24</v>
          </cell>
          <cell r="G31276" t="str">
            <v>TERRAPLAN CONSTRUCOES LTDA</v>
          </cell>
        </row>
        <row r="31277">
          <cell r="B31277" t="str">
            <v>SUJ4G90</v>
          </cell>
          <cell r="D31277" t="str">
            <v>POLO COMFORTLINE 1.0 12V TSI FLEX 4P C/AR - AUTOMÁTICO</v>
          </cell>
          <cell r="F31277" t="str">
            <v>GVM0194/24</v>
          </cell>
          <cell r="G31277" t="str">
            <v>ROSANA MARIA DOS SANTOS</v>
          </cell>
        </row>
        <row r="31278">
          <cell r="B31278" t="str">
            <v>SWB0F54</v>
          </cell>
          <cell r="D31278" t="str">
            <v>VIRTUS COMFORTLINE 1.0 12V 200 TSI TOTAL FLEX 4P C/AR - AUTOMÁTICO</v>
          </cell>
          <cell r="F31278" t="str">
            <v>GVC3934/24</v>
          </cell>
          <cell r="G31278" t="str">
            <v>GREAT SOLUTIONS REPRESENTACAO COMERCIAL LTDA</v>
          </cell>
        </row>
        <row r="31279">
          <cell r="B31279" t="str">
            <v>TDJ9A64</v>
          </cell>
          <cell r="D31279" t="str">
            <v>KWID ZEN 1.0 12V SCE FLEX 4P C/AR</v>
          </cell>
          <cell r="F31279" t="str">
            <v>GVC3665/24</v>
          </cell>
          <cell r="G31279" t="str">
            <v>LARA ZIGGIATTI MONTEIRO</v>
          </cell>
        </row>
        <row r="31280">
          <cell r="B31280" t="str">
            <v>SYI5G74</v>
          </cell>
          <cell r="D31280" t="str">
            <v>208 HATCH LIKE 1.0 6V FLEX 4P C/AR</v>
          </cell>
          <cell r="F31280" t="str">
            <v>GVB2066/23</v>
          </cell>
          <cell r="G31280" t="str">
            <v>JOSE ERNANI ESCHER</v>
          </cell>
        </row>
        <row r="31281">
          <cell r="B31281" t="str">
            <v>SYF6C60</v>
          </cell>
          <cell r="D31281" t="str">
            <v>CRONOS DRIVE 1.3 8V FLEX 4P C/AR - AUTOMÁTICO</v>
          </cell>
          <cell r="F31281" t="str">
            <v>GVA7043/23</v>
          </cell>
          <cell r="G31281" t="str">
            <v>ATIAS MIHAEL COMERCIO DE PRODUTOS QUIMICOS LTDA</v>
          </cell>
        </row>
        <row r="31282">
          <cell r="B31282" t="str">
            <v>TCA0C25</v>
          </cell>
          <cell r="D31282" t="str">
            <v>COMMANDER LIMITED 7L 1.3 16V TURBO 270 FLEX 4P C/AR - AUTOMÁTICO</v>
          </cell>
          <cell r="F31282" t="str">
            <v>GVA4380/24</v>
          </cell>
          <cell r="G31282" t="str">
            <v>JOÃO BATISTA DOS MARES GUIA</v>
          </cell>
        </row>
        <row r="31283">
          <cell r="B31283" t="str">
            <v>TET8G25</v>
          </cell>
          <cell r="D31283" t="str">
            <v>KANGOO ADVANCED SCE FLEX 1.6</v>
          </cell>
          <cell r="F31283" t="str">
            <v>GVA1231/25</v>
          </cell>
          <cell r="G31283" t="str">
            <v>ELIENE DE OLIVEIRA SOUZA SILVA</v>
          </cell>
        </row>
        <row r="31284">
          <cell r="B31284" t="str">
            <v>TCA2A01</v>
          </cell>
          <cell r="D31284" t="str">
            <v>ARGO DRIVE 1.0 6V FLEX 4P C/AR</v>
          </cell>
          <cell r="F31284" t="str">
            <v>FAR0088/25</v>
          </cell>
          <cell r="G31284" t="str">
            <v>FCC CIENCIA DOS MATERIAIS LTDA.</v>
          </cell>
        </row>
        <row r="31285">
          <cell r="B31285" t="str">
            <v>TCA2F83</v>
          </cell>
          <cell r="D31285" t="str">
            <v>ARGO DRIVE 1.0 6V FLEX 4P C/AR</v>
          </cell>
          <cell r="F31285" t="str">
            <v>FAR0088/25</v>
          </cell>
          <cell r="G31285" t="str">
            <v>FCC CIENCIA DOS MATERIAIS LTDA.</v>
          </cell>
        </row>
        <row r="31286">
          <cell r="B31286" t="str">
            <v>TCP0B68</v>
          </cell>
          <cell r="D31286" t="str">
            <v>ARGO DRIVE 1.0 6V FLEX 4P C/AR</v>
          </cell>
          <cell r="F31286" t="str">
            <v>FAR0088/25</v>
          </cell>
          <cell r="G31286" t="str">
            <v>FCC CIENCIA DOS MATERIAIS LTDA.</v>
          </cell>
        </row>
        <row r="31287">
          <cell r="B31287" t="str">
            <v>SID8G91</v>
          </cell>
          <cell r="D31287" t="str">
            <v>ONIX PLUS LTZ 1.0 12V TURBO FLEX 4P C/AR - AUTOMÁTICO</v>
          </cell>
          <cell r="F31287" t="str">
            <v>CPQ0052/22</v>
          </cell>
          <cell r="G31287" t="str">
            <v>CRISTALIA PRODUTOS QUIMICOS FARMACEUTICOS LTDA</v>
          </cell>
        </row>
        <row r="31288">
          <cell r="B31288" t="str">
            <v>SHN5J31</v>
          </cell>
          <cell r="D31288" t="str">
            <v>ONIX PLUS LTZ 1.0 12V TURBO FLEX 4P C/AR - AUTOMÁTICO</v>
          </cell>
          <cell r="F31288" t="str">
            <v>CPQ0052/22</v>
          </cell>
          <cell r="G31288" t="str">
            <v>CRISTALIA PRODUTOS QUIMICOS FARMACEUTICOS LTDA</v>
          </cell>
        </row>
        <row r="31289">
          <cell r="B31289" t="str">
            <v>SHF4F20</v>
          </cell>
          <cell r="D31289" t="str">
            <v>ONIX PLUS LTZ 1.0 12V TURBO FLEX 4P C/AR - AUTOMÁTICO</v>
          </cell>
          <cell r="F31289" t="str">
            <v>CPQ0052/22</v>
          </cell>
          <cell r="G31289" t="str">
            <v>CRISTALIA PRODUTOS QUIMICOS FARMACEUTICOS LTDA</v>
          </cell>
        </row>
        <row r="31290">
          <cell r="B31290" t="str">
            <v>RVY4B93</v>
          </cell>
          <cell r="D31290" t="str">
            <v>ONIX PLUS LTZ 1.0 12V TURBO FLEX 4P C/AR - AUTOMÁTICO</v>
          </cell>
          <cell r="F31290" t="str">
            <v>CPQ0052/22</v>
          </cell>
          <cell r="G31290" t="str">
            <v>CRISTALIA PRODUTOS QUIMICOS FARMACEUTICOS LTDA</v>
          </cell>
        </row>
        <row r="31291">
          <cell r="B31291" t="str">
            <v>SYD3E52</v>
          </cell>
          <cell r="D31291" t="str">
            <v>ONIX PLUS LT 1.0 12V TURBO FLEX 4P C/AR - AUTOMÁTICO</v>
          </cell>
          <cell r="F31291" t="str">
            <v>CLB5571/25</v>
          </cell>
          <cell r="G31291" t="str">
            <v>ELETRO PAINEL COMERCIO DE MATERIAIS ELETRICOS LTDA</v>
          </cell>
        </row>
        <row r="31292">
          <cell r="B31292" t="str">
            <v>TDR7B02</v>
          </cell>
          <cell r="D31292" t="str">
            <v>T-CROSS COMFORTLINE 1.0 200 TSI 12V TOTAL FLEX 4P C/AR - AUTOMÁTICO</v>
          </cell>
          <cell r="F31292" t="str">
            <v>CLB5339/25</v>
          </cell>
          <cell r="G31292" t="str">
            <v>METAGAL INDUSTRIA E COMERCIO LTDA</v>
          </cell>
        </row>
        <row r="31293">
          <cell r="B31293" t="str">
            <v>SIE7B02</v>
          </cell>
          <cell r="D31293" t="str">
            <v>HB20S COMFORT 1.0 12V GDI TURBO FLEX 4P C/AR - AUTOMÁTICO</v>
          </cell>
          <cell r="F31293" t="str">
            <v>CLB4912/25</v>
          </cell>
          <cell r="G31293" t="str">
            <v>CEBRACE CRISTAL PLANO LTDA</v>
          </cell>
        </row>
        <row r="31294">
          <cell r="B31294" t="str">
            <v>SHS0G07</v>
          </cell>
          <cell r="D31294" t="str">
            <v>S10 CD LT 2.8 16V DIE 4X4 4P C/AR - AUTOMÁTICO</v>
          </cell>
          <cell r="F31294" t="str">
            <v>CLB4575/25</v>
          </cell>
          <cell r="G31294" t="str">
            <v>INDIGO BRAZIL AGRICULTURA LTDA.</v>
          </cell>
        </row>
        <row r="31295">
          <cell r="B31295" t="str">
            <v>SHI6I37</v>
          </cell>
          <cell r="D31295" t="str">
            <v>HB20 SENSE 1.0 12V FLEX 4P C/AR</v>
          </cell>
          <cell r="F31295" t="str">
            <v>CLB4534/25</v>
          </cell>
          <cell r="G31295" t="str">
            <v>INFOTEC CONSULTORIA E PLANEJAMENTO LTDA</v>
          </cell>
        </row>
        <row r="31296">
          <cell r="B31296" t="str">
            <v>TYL6A40</v>
          </cell>
          <cell r="D31296" t="str">
            <v>MOBI TREKKING FLEX 1.0</v>
          </cell>
          <cell r="F31296" t="str">
            <v>CLB4183/25</v>
          </cell>
          <cell r="G31296" t="str">
            <v>TROPICAL INDUSTRIA DE ALIMENTOS S/A</v>
          </cell>
        </row>
        <row r="31297">
          <cell r="B31297" t="str">
            <v>CUO3A59</v>
          </cell>
          <cell r="D31297" t="str">
            <v>POLO COMFORTLINE 1.0 12V TSI FLEX 4P C/AR - AUTOMÁTICO</v>
          </cell>
          <cell r="F31297" t="str">
            <v>CLB3774/25</v>
          </cell>
          <cell r="G31297" t="str">
            <v>CLEAN FIELD COMERCIO DE PRODUTOS ALIMENTICIOS LTDA</v>
          </cell>
        </row>
        <row r="31298">
          <cell r="B31298" t="str">
            <v>SHN7H99</v>
          </cell>
          <cell r="D31298" t="str">
            <v>HB20S COMFORT 1.0 12V GDI TURBO FLEX 4P C/AR - AUTOMÁTICO</v>
          </cell>
          <cell r="F31298" t="str">
            <v>CLB3520/25</v>
          </cell>
          <cell r="G31298" t="str">
            <v>PUREM AUTOMOTIVE TECHNOLOGY SOROCABA LTDA.</v>
          </cell>
        </row>
        <row r="31299">
          <cell r="B31299" t="str">
            <v>RUS0G07</v>
          </cell>
          <cell r="D31299" t="str">
            <v>NOVA STRADA ENDURANCE CABINE PLUS 1.4 8V FLEX 2P C/AR</v>
          </cell>
          <cell r="F31299" t="str">
            <v>CLB3360/25</v>
          </cell>
          <cell r="G31299" t="str">
            <v>RAINNA COMERCIO DE GAS LTDA</v>
          </cell>
        </row>
        <row r="31300">
          <cell r="B31300" t="str">
            <v>SVP9D91</v>
          </cell>
          <cell r="D31300" t="str">
            <v>POLO TRACK 1.0 12V FLEX 4P C/AR</v>
          </cell>
          <cell r="F31300" t="str">
            <v>CLB3245/25</v>
          </cell>
          <cell r="G31300" t="str">
            <v>PINUS BRASIL AGRO FLORESTAL LTDA</v>
          </cell>
        </row>
        <row r="31301">
          <cell r="B31301" t="str">
            <v>SIM5D27</v>
          </cell>
          <cell r="D31301" t="str">
            <v>FIORINO ENDURANCE 1.4 EVO FLEX 2P C/AR</v>
          </cell>
          <cell r="F31301" t="str">
            <v>CLB2894/25</v>
          </cell>
          <cell r="G31301" t="str">
            <v>SPLICE INDUSTRIA COMERCIO E SERVICOS LTDA.</v>
          </cell>
        </row>
        <row r="31302">
          <cell r="B31302" t="str">
            <v>SYM9A71</v>
          </cell>
          <cell r="D31302" t="str">
            <v>ARGO 1.0 6V FLEX 4P C/AR</v>
          </cell>
          <cell r="F31302" t="str">
            <v>CLB2752/25</v>
          </cell>
          <cell r="G31302" t="str">
            <v>NOVO RUMO - MOTORES E PECAS LTDA.</v>
          </cell>
        </row>
        <row r="31303">
          <cell r="B31303" t="str">
            <v>SYM9A70</v>
          </cell>
          <cell r="D31303" t="str">
            <v>ARGO 1.0 6V FLEX 4P C/AR</v>
          </cell>
          <cell r="F31303" t="str">
            <v>CLB2752/25</v>
          </cell>
          <cell r="G31303" t="str">
            <v>NOVO RUMO - MOTORES E PECAS LTDA.</v>
          </cell>
        </row>
        <row r="31304">
          <cell r="B31304" t="str">
            <v>SYL3J35</v>
          </cell>
          <cell r="D31304" t="str">
            <v>HB20S COMFORT PLUS FLEX 1.0</v>
          </cell>
          <cell r="F31304" t="str">
            <v>CLB2528/25</v>
          </cell>
          <cell r="G31304" t="str">
            <v>EUROMOBILI REPRESENTACOES COMERCIAIS LTDA</v>
          </cell>
        </row>
        <row r="31305">
          <cell r="B31305" t="str">
            <v>FRY3F23</v>
          </cell>
          <cell r="D31305" t="str">
            <v>POLO TRACK 1.0 12V FLEX 4P C/AR</v>
          </cell>
          <cell r="F31305" t="str">
            <v>CLB2396/25</v>
          </cell>
          <cell r="G31305" t="str">
            <v>ESCAL INDUSTRIA E COMERCIO DE ELEVADORES E ESCADAS ROLANTES LTDA</v>
          </cell>
        </row>
        <row r="31306">
          <cell r="B31306" t="str">
            <v>SHK2G87</v>
          </cell>
          <cell r="D31306" t="str">
            <v>ARGO 1.0 6V FLEX 4P C/AR</v>
          </cell>
          <cell r="F31306" t="str">
            <v>CLB2125/25</v>
          </cell>
          <cell r="G31306" t="str">
            <v>AGROPECUARIA LOCKS LTDA</v>
          </cell>
        </row>
        <row r="31307">
          <cell r="B31307" t="str">
            <v>RUE7C27</v>
          </cell>
          <cell r="D31307" t="str">
            <v>NOVA STRADA ENDURANCE CABINE PLUS 1.4 8V FLEX 2P C/AR</v>
          </cell>
          <cell r="F31307" t="str">
            <v>CLB1986/25</v>
          </cell>
          <cell r="G31307" t="str">
            <v>TDKOM INFORMATICA LTDA</v>
          </cell>
        </row>
        <row r="31308">
          <cell r="B31308" t="str">
            <v>GHF0I53</v>
          </cell>
          <cell r="D31308" t="str">
            <v>VOYAGE 1.0 MPI 12V TOTAL FLEX 4P C/AR</v>
          </cell>
          <cell r="F31308" t="str">
            <v>CLB1983/25</v>
          </cell>
          <cell r="G31308" t="str">
            <v>TDKOM INFORMATICA LTDA</v>
          </cell>
        </row>
        <row r="31309">
          <cell r="B31309" t="str">
            <v>GGZ8I25</v>
          </cell>
          <cell r="D31309" t="str">
            <v>VOYAGE 1.0 MPI 12V TOTAL FLEX 4P C/AR</v>
          </cell>
          <cell r="F31309" t="str">
            <v>CLB1983/25</v>
          </cell>
          <cell r="G31309" t="str">
            <v>TDKOM INFORMATICA LTDA</v>
          </cell>
        </row>
        <row r="31310">
          <cell r="B31310" t="str">
            <v>SHL8A18</v>
          </cell>
          <cell r="D31310" t="str">
            <v>ARGO DRIVE 1.0 6V FLEX 4P C/AR</v>
          </cell>
          <cell r="F31310" t="str">
            <v>CLB1925/25</v>
          </cell>
          <cell r="G31310" t="str">
            <v>HOHL MAQUINAS AGRICOLAS LTDA</v>
          </cell>
        </row>
        <row r="31311">
          <cell r="B31311" t="str">
            <v>RNQ0G58</v>
          </cell>
          <cell r="D31311" t="str">
            <v>SAVEIRO ROBUST 1.6 8V TOTAL FLEX 2P C/AR</v>
          </cell>
          <cell r="F31311" t="str">
            <v>CLB1876/25</v>
          </cell>
          <cell r="G31311" t="str">
            <v>ZZSAP INDUSTRIA E COMERCIO DE CALCADOS LTDA</v>
          </cell>
        </row>
        <row r="31312">
          <cell r="B31312" t="str">
            <v>TXU8E72</v>
          </cell>
          <cell r="D31312" t="str">
            <v>S10 CD WT DIE 4X4 2.8</v>
          </cell>
          <cell r="F31312" t="str">
            <v>CLB1791/25</v>
          </cell>
          <cell r="G31312" t="str">
            <v>AGI BRASIL INDUSTRIA E COMERCIO S.A.</v>
          </cell>
        </row>
        <row r="31313">
          <cell r="B31313" t="str">
            <v>RUX1E48</v>
          </cell>
          <cell r="D31313" t="str">
            <v>FIORINO ENDURANCE 1.4 EVO FLEX 2P C/AR</v>
          </cell>
          <cell r="F31313" t="str">
            <v>CLB1770/25</v>
          </cell>
          <cell r="G31313" t="str">
            <v>FAST SHOP S.A</v>
          </cell>
        </row>
        <row r="31314">
          <cell r="B31314" t="str">
            <v>RVX7A45</v>
          </cell>
          <cell r="D31314" t="str">
            <v>ONIX PLUS LTZ 1.0 12V TURBO FLEX 4P C/AR - AUTOMÁTICO</v>
          </cell>
          <cell r="F31314" t="str">
            <v>CLB1400/25</v>
          </cell>
          <cell r="G31314" t="str">
            <v>STRYKER DO BRASIL LTDA.</v>
          </cell>
        </row>
        <row r="31315">
          <cell r="B31315" t="str">
            <v>SYS9D23</v>
          </cell>
          <cell r="D31315" t="str">
            <v>COMMANDER LIMITED 7L 1.3 16V TURBO 270 FLEX 4P C/AR - AUTOMÁTICO</v>
          </cell>
          <cell r="F31315" t="str">
            <v>CLB1272/25</v>
          </cell>
          <cell r="G31315" t="str">
            <v>IGREJA CRISTA MUNDIAL</v>
          </cell>
        </row>
        <row r="31316">
          <cell r="B31316" t="str">
            <v>RTV7I50</v>
          </cell>
          <cell r="D31316" t="str">
            <v>ARGO 1.0 6V FLEX 4P C/AR</v>
          </cell>
          <cell r="F31316" t="str">
            <v>CLA9562/25</v>
          </cell>
          <cell r="G31316" t="str">
            <v>WILLACE DE SOUZA</v>
          </cell>
        </row>
        <row r="31317">
          <cell r="B31317" t="str">
            <v>RTA8E56</v>
          </cell>
          <cell r="D31317" t="str">
            <v>ARGO DRIVE 1.0 6V FLEX 4P C/AR</v>
          </cell>
          <cell r="F31317" t="str">
            <v>CLA6379/25</v>
          </cell>
          <cell r="G31317" t="str">
            <v>IAGO TAVARES GATTO NUNES</v>
          </cell>
        </row>
        <row r="31318">
          <cell r="B31318" t="str">
            <v>RTV6C85</v>
          </cell>
          <cell r="D31318" t="str">
            <v>NOVA STRADA ENDURANCE CABINE PLUS 1.4 8V FLEX 2P C/AR</v>
          </cell>
          <cell r="F31318" t="str">
            <v>CLA2714/25</v>
          </cell>
          <cell r="G31318" t="str">
            <v>COOPERATIVA DOS PLANTADORES DE CANA DO ESTADO SAO PAULO</v>
          </cell>
        </row>
        <row r="31319">
          <cell r="B31319" t="str">
            <v>SHH9J71</v>
          </cell>
          <cell r="D31319" t="str">
            <v>COMPASS LONGITUDE 1.3 16V TURBO 270 FLEX 4P C/AR - AUTOMÁTICO</v>
          </cell>
          <cell r="F31319" t="str">
            <v>CLA2691/25</v>
          </cell>
          <cell r="G31319" t="str">
            <v>NEOMILLE S.A.</v>
          </cell>
        </row>
        <row r="31320">
          <cell r="B31320" t="str">
            <v>SHQ4F75</v>
          </cell>
          <cell r="D31320" t="str">
            <v>ARGO 1.0 6V FLEX 4P C/AR</v>
          </cell>
          <cell r="F31320" t="str">
            <v>CLA2144/25</v>
          </cell>
          <cell r="G31320" t="str">
            <v>BOA SAFRA SEMENTES S.A</v>
          </cell>
        </row>
        <row r="31321">
          <cell r="B31321" t="str">
            <v>RUW0H16</v>
          </cell>
          <cell r="D31321" t="str">
            <v>ONIX PLUS LTZ 1.0 12V TURBO FLEX 4P C/AR - AUTOMÁTICO</v>
          </cell>
          <cell r="F31321" t="str">
            <v>CLA1711/25</v>
          </cell>
          <cell r="G31321" t="str">
            <v>TUNAP DO BRASIL COMERCIO DE PRODUTOS QUIMICOS LTDA</v>
          </cell>
        </row>
        <row r="31322">
          <cell r="B31322" t="str">
            <v>EKU7H03</v>
          </cell>
          <cell r="D31322" t="str">
            <v>SAVEIRO ROBUST 1.6 8V TOTAL FLEX 2P C/AR</v>
          </cell>
          <cell r="F31322" t="str">
            <v>CLA1706/25</v>
          </cell>
          <cell r="G31322" t="str">
            <v>ONDACOM SERVICOS DE TELECOMUNICACOES LTDA</v>
          </cell>
        </row>
        <row r="31323">
          <cell r="B31323" t="str">
            <v>SYM5A83</v>
          </cell>
          <cell r="D31323" t="str">
            <v>ARGO DRIVE 1.0 6V FLEX 4P C/AR</v>
          </cell>
          <cell r="F31323" t="str">
            <v>CLA1640/25</v>
          </cell>
          <cell r="G31323" t="str">
            <v>MANTIQUEIRA ALIMENTOS S.A.</v>
          </cell>
        </row>
        <row r="31324">
          <cell r="B31324" t="str">
            <v>SIH3D12</v>
          </cell>
          <cell r="D31324" t="str">
            <v>KWID ZEN 1.0 12V SCE FLEX 4P C/AR</v>
          </cell>
          <cell r="F31324" t="str">
            <v>CLA1608/25</v>
          </cell>
          <cell r="G31324" t="str">
            <v>ET DO BRASIL LTDA</v>
          </cell>
        </row>
        <row r="31325">
          <cell r="B31325" t="str">
            <v>SHL3E51</v>
          </cell>
          <cell r="D31325" t="str">
            <v>ONIX PLUS LTZ 1.0 12V TURBO FLEX 4P C/AR - AUTOMÁTICO</v>
          </cell>
          <cell r="F31325" t="str">
            <v>CLA1546/25</v>
          </cell>
          <cell r="G31325" t="str">
            <v>DR. OETKER BRASIL LTDA.</v>
          </cell>
        </row>
        <row r="31326">
          <cell r="B31326" t="str">
            <v>RUD0C83</v>
          </cell>
          <cell r="D31326" t="str">
            <v>TORO FREEDOM 1.3 16V TURBO 270 FLEX 4P C/AR - AUTOMÁTICO</v>
          </cell>
          <cell r="F31326" t="str">
            <v>CLA1485/25</v>
          </cell>
          <cell r="G31326" t="str">
            <v>VIA BRASIL BR 163 CONCESSIONARIA DE RODOVIAS S.A.</v>
          </cell>
        </row>
        <row r="31327">
          <cell r="B31327" t="str">
            <v>RUX1G07</v>
          </cell>
          <cell r="D31327" t="str">
            <v>KWID ZEN 1.0 12V SCE FLEX 4P C/AR</v>
          </cell>
          <cell r="F31327" t="str">
            <v>CLA1269/25</v>
          </cell>
          <cell r="G31327" t="str">
            <v>SPAL INDUSTRIA BRASILEIRA DE BEBIDAS S/A</v>
          </cell>
        </row>
        <row r="31328">
          <cell r="B31328" t="str">
            <v>RUD6E23</v>
          </cell>
          <cell r="D31328" t="str">
            <v>ONIX PLUS LTZ 1.0 12V TURBO FLEX 4P C/AR - AUTOMÁTICO</v>
          </cell>
          <cell r="F31328" t="str">
            <v>CLA1232/25</v>
          </cell>
          <cell r="G31328" t="str">
            <v>UNIAO QUIMICA FARMACEUTICA NACIONAL S A</v>
          </cell>
        </row>
        <row r="31329">
          <cell r="B31329" t="str">
            <v>SIH7G11</v>
          </cell>
          <cell r="D31329" t="str">
            <v>ONIX PLUS LTZ 1.0 12V TURBO FLEX 4P C/AR - AUTOMÁTICO</v>
          </cell>
          <cell r="F31329" t="str">
            <v>CLA1136/25</v>
          </cell>
          <cell r="G31329" t="str">
            <v>ARCOS DOURADOS COMERCIO DE ALIMENTOS SA</v>
          </cell>
        </row>
        <row r="31330">
          <cell r="B31330" t="str">
            <v>RVF4D21</v>
          </cell>
          <cell r="D31330" t="str">
            <v>RANGER XL CS 2.2 DIE 4X4 2P C/AR</v>
          </cell>
          <cell r="F31330" t="str">
            <v>CLA1099/25</v>
          </cell>
          <cell r="G31330" t="str">
            <v>CLARO S.A.</v>
          </cell>
        </row>
        <row r="31331">
          <cell r="B31331" t="str">
            <v>SIP1E57</v>
          </cell>
          <cell r="D31331" t="str">
            <v>S10 CD LS 2.8 16V DIE 4X4 4P C/AR</v>
          </cell>
          <cell r="F31331" t="str">
            <v>CLA1088/25</v>
          </cell>
          <cell r="G31331" t="str">
            <v>CLARO S.A.</v>
          </cell>
        </row>
        <row r="31332">
          <cell r="B31332" t="str">
            <v>RMQ3J48</v>
          </cell>
          <cell r="D31332" t="str">
            <v>GOL 1.6 8V FLEX 4P C/ AR</v>
          </cell>
          <cell r="F31332" t="str">
            <v>CLA1080/25</v>
          </cell>
          <cell r="G31332" t="str">
            <v>VIBRA ENERGIA S.A</v>
          </cell>
        </row>
        <row r="31333">
          <cell r="B31333" t="str">
            <v>RNA1I13</v>
          </cell>
          <cell r="D31333" t="str">
            <v>GOL 1.6 8V FLEX 4P C/ AR</v>
          </cell>
          <cell r="F31333" t="str">
            <v>CLA1080/25</v>
          </cell>
          <cell r="G31333" t="str">
            <v>VIBRA ENERGIA S.A</v>
          </cell>
        </row>
        <row r="31334">
          <cell r="B31334" t="str">
            <v>RMN5I76</v>
          </cell>
          <cell r="D31334" t="str">
            <v>KWID ZEN 1.0 12V SCE FLEX 4P C/AR</v>
          </cell>
          <cell r="F31334" t="str">
            <v>CLA1046/25</v>
          </cell>
          <cell r="G31334" t="str">
            <v>VERO S.A.</v>
          </cell>
        </row>
        <row r="31335">
          <cell r="B31335" t="str">
            <v>RMN5I03</v>
          </cell>
          <cell r="D31335" t="str">
            <v>KWID ZEN 1.0 12V SCE FLEX 4P C/AR</v>
          </cell>
          <cell r="F31335" t="str">
            <v>CLA1046/25</v>
          </cell>
          <cell r="G31335" t="str">
            <v>VERO S.A.</v>
          </cell>
        </row>
        <row r="31336">
          <cell r="B31336" t="str">
            <v>RUS2H24</v>
          </cell>
          <cell r="D31336" t="str">
            <v>MOBI LIKE 1.0 8V FLEX 4P C/AR</v>
          </cell>
          <cell r="F31336" t="str">
            <v>CLA1046/25</v>
          </cell>
          <cell r="G31336" t="str">
            <v>VERO S.A.</v>
          </cell>
        </row>
        <row r="31337">
          <cell r="B31337" t="str">
            <v>RUE0C03</v>
          </cell>
          <cell r="D31337" t="str">
            <v>MOBI LIKE 1.0 8V FLEX 4P C/AR</v>
          </cell>
          <cell r="F31337" t="str">
            <v>CLA1046/25</v>
          </cell>
          <cell r="G31337" t="str">
            <v>VERO S.A.</v>
          </cell>
        </row>
        <row r="31338">
          <cell r="B31338" t="str">
            <v>RTJ8F91</v>
          </cell>
          <cell r="D31338" t="str">
            <v>MASTER GRAND FURGÃO 10,8M³ L2H2 2.3 16V DIE 4P C/AR</v>
          </cell>
          <cell r="F31338" t="str">
            <v>CLA1026/25</v>
          </cell>
          <cell r="G31338" t="str">
            <v>SOUZA CRUZ LTDA</v>
          </cell>
        </row>
        <row r="31339">
          <cell r="B31339" t="str">
            <v>RNY2G27</v>
          </cell>
          <cell r="D31339" t="str">
            <v>ARGO 1.0 6V FLEX 4P C/AR</v>
          </cell>
          <cell r="F31339" t="str">
            <v>CLA1026/25</v>
          </cell>
          <cell r="G31339" t="str">
            <v>SOUZA CRUZ LTDA</v>
          </cell>
        </row>
        <row r="31340">
          <cell r="B31340" t="str">
            <v>RTA8E22</v>
          </cell>
          <cell r="D31340" t="str">
            <v>ARGO 1.0 6V FLEX 4P C/AR</v>
          </cell>
          <cell r="F31340" t="str">
            <v>CLA1026/25</v>
          </cell>
          <cell r="G31340" t="str">
            <v>SOUZA CRUZ LTDA</v>
          </cell>
        </row>
        <row r="31341">
          <cell r="B31341" t="str">
            <v>SYG3F11</v>
          </cell>
          <cell r="D31341" t="str">
            <v>POLO TRACK 1.0 12V FLEX 4P C/AR</v>
          </cell>
          <cell r="F31341" t="str">
            <v>CLA1025/25</v>
          </cell>
          <cell r="G31341" t="str">
            <v>SOUZA CRUZ LTDA</v>
          </cell>
        </row>
        <row r="31342">
          <cell r="B31342" t="str">
            <v>RTJ6I95</v>
          </cell>
          <cell r="D31342" t="str">
            <v>KWID ZEN 1.0 12V SCE FLEX 4P C/AR</v>
          </cell>
          <cell r="F31342" t="str">
            <v>CLA0973/25</v>
          </cell>
          <cell r="G31342" t="str">
            <v>AGUAS DE TERESINA SANEAMENTO SPE S.A.</v>
          </cell>
        </row>
        <row r="31343">
          <cell r="B31343" t="str">
            <v>RTJ6I93</v>
          </cell>
          <cell r="D31343" t="str">
            <v>KWID ZEN 1.0 12V SCE FLEX 4P C/AR</v>
          </cell>
          <cell r="F31343" t="str">
            <v>CLA0973/25</v>
          </cell>
          <cell r="G31343" t="str">
            <v>AGUAS DE TERESINA SANEAMENTO SPE S.A.</v>
          </cell>
        </row>
        <row r="31344">
          <cell r="B31344" t="str">
            <v>RNQ0D78</v>
          </cell>
          <cell r="D31344" t="str">
            <v>ARGO 1.0 6V FLEX 4P C/AR</v>
          </cell>
          <cell r="F31344" t="str">
            <v>CLA0922/25</v>
          </cell>
          <cell r="G31344" t="str">
            <v>INSTITUTO HERMES PARDINI S/A</v>
          </cell>
        </row>
        <row r="31345">
          <cell r="B31345" t="str">
            <v>RNQ0E54</v>
          </cell>
          <cell r="D31345" t="str">
            <v>ARGO 1.0 6V FLEX 4P C/AR</v>
          </cell>
          <cell r="F31345" t="str">
            <v>CLA0922/25</v>
          </cell>
          <cell r="G31345" t="str">
            <v>INSTITUTO HERMES PARDINI S/A</v>
          </cell>
        </row>
        <row r="31346">
          <cell r="B31346" t="str">
            <v>RNQ0E16</v>
          </cell>
          <cell r="D31346" t="str">
            <v>ARGO 1.0 6V FLEX 4P C/AR</v>
          </cell>
          <cell r="F31346" t="str">
            <v>CLA0922/25</v>
          </cell>
          <cell r="G31346" t="str">
            <v>INSTITUTO HERMES PARDINI S/A</v>
          </cell>
        </row>
        <row r="31347">
          <cell r="B31347" t="str">
            <v>RNQ0E46</v>
          </cell>
          <cell r="D31347" t="str">
            <v>ARGO 1.0 6V FLEX 4P C/AR</v>
          </cell>
          <cell r="F31347" t="str">
            <v>CLA0922/25</v>
          </cell>
          <cell r="G31347" t="str">
            <v>INSTITUTO HERMES PARDINI S/A</v>
          </cell>
        </row>
        <row r="31348">
          <cell r="B31348" t="str">
            <v>RUW8B96</v>
          </cell>
          <cell r="D31348" t="str">
            <v>KWID ZEN 1.0 12V SCE FLEX 4P C/AR</v>
          </cell>
          <cell r="F31348" t="str">
            <v>CLA0791/25</v>
          </cell>
          <cell r="G31348" t="str">
            <v>PROCISA DO BRASIL PROJETOS, CONSTRUCOES E INSTALACOES LTDA</v>
          </cell>
        </row>
        <row r="31349">
          <cell r="B31349" t="str">
            <v>RUX5G89</v>
          </cell>
          <cell r="D31349" t="str">
            <v>FIORINO ENDURANCE 1.4 EVO FLEX 2P C/AR</v>
          </cell>
          <cell r="F31349" t="str">
            <v>CLA0791/25</v>
          </cell>
          <cell r="G31349" t="str">
            <v>PROCISA DO BRASIL PROJETOS, CONSTRUCOES E INSTALACOES LTDA</v>
          </cell>
        </row>
        <row r="31350">
          <cell r="B31350" t="str">
            <v>RVB3D82</v>
          </cell>
          <cell r="D31350" t="str">
            <v>FIORINO ENDURANCE 1.4 EVO FLEX 2P C/AR</v>
          </cell>
          <cell r="F31350" t="str">
            <v>CLA0791/25</v>
          </cell>
          <cell r="G31350" t="str">
            <v>PROCISA DO BRASIL PROJETOS, CONSTRUCOES E INSTALACOES LTDA</v>
          </cell>
        </row>
        <row r="31351">
          <cell r="B31351" t="str">
            <v>SHM1H70</v>
          </cell>
          <cell r="D31351" t="str">
            <v>ARGO DRIVE 1.0 6V FLEX 4P C/AR</v>
          </cell>
          <cell r="F31351" t="str">
            <v>CLA0735/25</v>
          </cell>
          <cell r="G31351" t="str">
            <v>GERDAU ACOS LONGOS S.A.</v>
          </cell>
        </row>
        <row r="31352">
          <cell r="B31352" t="str">
            <v>RTR3F74</v>
          </cell>
          <cell r="D31352" t="str">
            <v>FIORINO WORKING 1.4 EVO FLEX 2P C/AR</v>
          </cell>
          <cell r="F31352" t="str">
            <v>CLA0722/25</v>
          </cell>
          <cell r="G31352" t="str">
            <v>TEL TELECOMUNICACOES LTDA.</v>
          </cell>
        </row>
        <row r="31353">
          <cell r="B31353" t="str">
            <v>RVQ2E43</v>
          </cell>
          <cell r="D31353" t="str">
            <v>FIORINO ENDURANCE 1.4 EVO FLEX 2P C/AR</v>
          </cell>
          <cell r="F31353" t="str">
            <v>CLA0702/25</v>
          </cell>
          <cell r="G31353" t="str">
            <v>IN HAUS INDUSTRIAL E SERVICOS DE LOGISTICA S/A</v>
          </cell>
        </row>
        <row r="31354">
          <cell r="B31354" t="str">
            <v>STJ8F42</v>
          </cell>
          <cell r="D31354" t="str">
            <v>SAVEIRO ROBUST 1.6 16V TOTAL FLEX 2P C/AR</v>
          </cell>
          <cell r="F31354" t="str">
            <v>CLA0659/25</v>
          </cell>
          <cell r="G31354" t="str">
            <v>VERTIV TECNOLOGIA DO BRASIL LTDA.</v>
          </cell>
        </row>
        <row r="31355">
          <cell r="B31355" t="str">
            <v>SHD3H04</v>
          </cell>
          <cell r="D31355" t="str">
            <v>ONIX PLUS LTZ 1.0 12V TURBO FLEX 4P C/AR - AUTOMÁTICO</v>
          </cell>
          <cell r="F31355" t="str">
            <v>CLA0632/25</v>
          </cell>
          <cell r="G31355" t="str">
            <v>HYPERA S.A.</v>
          </cell>
        </row>
        <row r="31356">
          <cell r="B31356" t="str">
            <v>TDJ9A76</v>
          </cell>
          <cell r="D31356" t="str">
            <v>ONIX PLUS LT 1.0 12V FLEX 4P C/AR</v>
          </cell>
          <cell r="F31356" t="str">
            <v>CLA0632/25</v>
          </cell>
          <cell r="G31356" t="str">
            <v>HYPERA S.A.</v>
          </cell>
        </row>
        <row r="31357">
          <cell r="B31357" t="str">
            <v>RVY1E74</v>
          </cell>
          <cell r="D31357" t="str">
            <v>ONIX PLUS LT 1.0 12V FLEX 4P C/AR</v>
          </cell>
          <cell r="F31357" t="str">
            <v>CLA0632/25</v>
          </cell>
          <cell r="G31357" t="str">
            <v>HYPERA S.A.</v>
          </cell>
        </row>
        <row r="31358">
          <cell r="B31358" t="str">
            <v>RVY1E86</v>
          </cell>
          <cell r="D31358" t="str">
            <v>ONIX PLUS LT 1.0 12V FLEX 4P C/AR</v>
          </cell>
          <cell r="F31358" t="str">
            <v>CLA0632/25</v>
          </cell>
          <cell r="G31358" t="str">
            <v>HYPERA S.A.</v>
          </cell>
        </row>
        <row r="31359">
          <cell r="B31359" t="str">
            <v>RVW5G84</v>
          </cell>
          <cell r="D31359" t="str">
            <v>ONIX PLUS LT 1.0 12V FLEX 4P C/AR</v>
          </cell>
          <cell r="F31359" t="str">
            <v>CLA0632/25</v>
          </cell>
          <cell r="G31359" t="str">
            <v>HYPERA S.A.</v>
          </cell>
        </row>
        <row r="31360">
          <cell r="B31360" t="str">
            <v>SHD9D86</v>
          </cell>
          <cell r="D31360" t="str">
            <v>ONIX PLUS LT 1.0 12V FLEX 4P C/AR</v>
          </cell>
          <cell r="F31360" t="str">
            <v>CLA0632/25</v>
          </cell>
          <cell r="G31360" t="str">
            <v>HYPERA S.A.</v>
          </cell>
        </row>
        <row r="31361">
          <cell r="B31361" t="str">
            <v>RVY4A90</v>
          </cell>
          <cell r="D31361" t="str">
            <v>ONIX PLUS LT 1.0 12V FLEX 4P C/AR</v>
          </cell>
          <cell r="F31361" t="str">
            <v>CLA0632/25</v>
          </cell>
          <cell r="G31361" t="str">
            <v>HYPERA S.A.</v>
          </cell>
        </row>
        <row r="31362">
          <cell r="B31362" t="str">
            <v>RVY4B29</v>
          </cell>
          <cell r="D31362" t="str">
            <v>ONIX PLUS LT 1.0 12V FLEX 4P C/AR</v>
          </cell>
          <cell r="F31362" t="str">
            <v>CLA0632/25</v>
          </cell>
          <cell r="G31362" t="str">
            <v>HYPERA S.A.</v>
          </cell>
        </row>
        <row r="31363">
          <cell r="B31363" t="str">
            <v>RVY4B01</v>
          </cell>
          <cell r="D31363" t="str">
            <v>ONIX PLUS LT 1.0 12V FLEX 4P C/AR</v>
          </cell>
          <cell r="F31363" t="str">
            <v>CLA0632/25</v>
          </cell>
          <cell r="G31363" t="str">
            <v>HYPERA S.A.</v>
          </cell>
        </row>
        <row r="31364">
          <cell r="B31364" t="str">
            <v>RVY4A99</v>
          </cell>
          <cell r="D31364" t="str">
            <v>ONIX PLUS LT 1.0 12V FLEX 4P C/AR</v>
          </cell>
          <cell r="F31364" t="str">
            <v>CLA0632/25</v>
          </cell>
          <cell r="G31364" t="str">
            <v>HYPERA S.A.</v>
          </cell>
        </row>
        <row r="31365">
          <cell r="B31365" t="str">
            <v>RVY4A52</v>
          </cell>
          <cell r="D31365" t="str">
            <v>ONIX PLUS LT 1.0 12V FLEX 4P C/AR</v>
          </cell>
          <cell r="F31365" t="str">
            <v>CLA0632/25</v>
          </cell>
          <cell r="G31365" t="str">
            <v>HYPERA S.A.</v>
          </cell>
        </row>
        <row r="31366">
          <cell r="B31366" t="str">
            <v>SHF6C23</v>
          </cell>
          <cell r="D31366" t="str">
            <v>ONIX PLUS LT 1.0 12V FLEX 4P C/AR</v>
          </cell>
          <cell r="F31366" t="str">
            <v>CLA0632/25</v>
          </cell>
          <cell r="G31366" t="str">
            <v>HYPERA S.A.</v>
          </cell>
        </row>
        <row r="31367">
          <cell r="B31367" t="str">
            <v>RVY4A64</v>
          </cell>
          <cell r="D31367" t="str">
            <v>ONIX PLUS LT 1.0 12V FLEX 4P C/AR</v>
          </cell>
          <cell r="F31367" t="str">
            <v>CLA0632/25</v>
          </cell>
          <cell r="G31367" t="str">
            <v>HYPERA S.A.</v>
          </cell>
        </row>
        <row r="31368">
          <cell r="B31368" t="str">
            <v>RVY4A63</v>
          </cell>
          <cell r="D31368" t="str">
            <v>ONIX PLUS LT 1.0 12V FLEX 4P C/AR</v>
          </cell>
          <cell r="F31368" t="str">
            <v>CLA0632/25</v>
          </cell>
          <cell r="G31368" t="str">
            <v>HYPERA S.A.</v>
          </cell>
        </row>
        <row r="31369">
          <cell r="B31369" t="str">
            <v>SHF5J87</v>
          </cell>
          <cell r="D31369" t="str">
            <v>ONIX PLUS LT 1.0 12V FLEX 4P C/AR</v>
          </cell>
          <cell r="F31369" t="str">
            <v>CLA0632/25</v>
          </cell>
          <cell r="G31369" t="str">
            <v>HYPERA S.A.</v>
          </cell>
        </row>
        <row r="31370">
          <cell r="B31370" t="str">
            <v>SHF6C36</v>
          </cell>
          <cell r="D31370" t="str">
            <v>ONIX PLUS LT 1.0 12V FLEX 4P C/AR</v>
          </cell>
          <cell r="F31370" t="str">
            <v>CLA0632/25</v>
          </cell>
          <cell r="G31370" t="str">
            <v>HYPERA S.A.</v>
          </cell>
        </row>
        <row r="31371">
          <cell r="B31371" t="str">
            <v>SHF5J55</v>
          </cell>
          <cell r="D31371" t="str">
            <v>ONIX PLUS LT 1.0 12V FLEX 4P C/AR</v>
          </cell>
          <cell r="F31371" t="str">
            <v>CLA0632/25</v>
          </cell>
          <cell r="G31371" t="str">
            <v>HYPERA S.A.</v>
          </cell>
        </row>
        <row r="31372">
          <cell r="B31372" t="str">
            <v>SHF5J68</v>
          </cell>
          <cell r="D31372" t="str">
            <v>ONIX PLUS LT 1.0 12V FLEX 4P C/AR</v>
          </cell>
          <cell r="F31372" t="str">
            <v>CLA0632/25</v>
          </cell>
          <cell r="G31372" t="str">
            <v>HYPERA S.A.</v>
          </cell>
        </row>
        <row r="31373">
          <cell r="B31373" t="str">
            <v>SHF6C01</v>
          </cell>
          <cell r="D31373" t="str">
            <v>ONIX PLUS LT 1.0 12V FLEX 4P C/AR</v>
          </cell>
          <cell r="F31373" t="str">
            <v>CLA0632/25</v>
          </cell>
          <cell r="G31373" t="str">
            <v>HYPERA S.A.</v>
          </cell>
        </row>
        <row r="31374">
          <cell r="B31374" t="str">
            <v>RVY4A57</v>
          </cell>
          <cell r="D31374" t="str">
            <v>ONIX PLUS LT 1.0 12V FLEX 4P C/AR</v>
          </cell>
          <cell r="F31374" t="str">
            <v>CLA0632/25</v>
          </cell>
          <cell r="G31374" t="str">
            <v>HYPERA S.A.</v>
          </cell>
        </row>
        <row r="31375">
          <cell r="B31375" t="str">
            <v>SHF6C18</v>
          </cell>
          <cell r="D31375" t="str">
            <v>ONIX PLUS LT 1.0 12V FLEX 4P C/AR</v>
          </cell>
          <cell r="F31375" t="str">
            <v>CLA0632/25</v>
          </cell>
          <cell r="G31375" t="str">
            <v>HYPERA S.A.</v>
          </cell>
        </row>
        <row r="31376">
          <cell r="B31376" t="str">
            <v>SHD3G82</v>
          </cell>
          <cell r="D31376" t="str">
            <v>ONIX PLUS LTZ 1.0 12V TURBO FLEX 4P C/AR - AUTOMÁTICO</v>
          </cell>
          <cell r="F31376" t="str">
            <v>CLA0632/25</v>
          </cell>
          <cell r="G31376" t="str">
            <v>HYPERA S.A.</v>
          </cell>
        </row>
        <row r="31377">
          <cell r="B31377" t="str">
            <v>RVB9C15</v>
          </cell>
          <cell r="D31377" t="str">
            <v>PULSE AUDACE 1.0 12V TURBO 200 FLEX 4P C/AR - AUTOMÁTICO</v>
          </cell>
          <cell r="F31377" t="str">
            <v>CLA0578/25</v>
          </cell>
          <cell r="G31377" t="str">
            <v>UNIAO QUIMICA FARMACEUTICA NACIONAL S A</v>
          </cell>
        </row>
        <row r="31378">
          <cell r="B31378" t="str">
            <v>FFN5G93</v>
          </cell>
          <cell r="D31378" t="str">
            <v>T-CROSS HIGHLINE 1.4 250 TSI 16V TOTAL FLEX 4P C/AR - AUTOMÁTICO</v>
          </cell>
          <cell r="F31378" t="str">
            <v>CLA0558/25</v>
          </cell>
          <cell r="G31378" t="str">
            <v>MCKINSEY &amp; COMPANY, INC. DO BRASIL CONSULTORIA LTDA.</v>
          </cell>
        </row>
        <row r="31379">
          <cell r="B31379" t="str">
            <v>CUS5F47</v>
          </cell>
          <cell r="D31379" t="str">
            <v>NIVUS HIGHLINE 1.0 200 TSI 12V TOTAL FLEX 4P C/AR - AUTOMÁTICO</v>
          </cell>
          <cell r="F31379" t="str">
            <v>CLA0543/25</v>
          </cell>
          <cell r="G31379" t="str">
            <v>HYPERA S.A.</v>
          </cell>
        </row>
        <row r="31380">
          <cell r="B31380" t="str">
            <v>SHZ1A17</v>
          </cell>
          <cell r="D31380" t="str">
            <v>NIVUS HIGHLINE 1.0 200 TSI 12V TOTAL FLEX 4P C/AR - AUTOMÁTICO</v>
          </cell>
          <cell r="F31380" t="str">
            <v>CLA0543/25</v>
          </cell>
          <cell r="G31380" t="str">
            <v>HYPERA S.A.</v>
          </cell>
        </row>
        <row r="31381">
          <cell r="B31381" t="str">
            <v>FJI5J94</v>
          </cell>
          <cell r="D31381" t="str">
            <v>NIVUS HIGHLINE 1.0 200 TSI 12V TOTAL FLEX 4P C/AR - AUTOMÁTICO</v>
          </cell>
          <cell r="F31381" t="str">
            <v>CLA0543/25</v>
          </cell>
          <cell r="G31381" t="str">
            <v>HYPERA S.A.</v>
          </cell>
        </row>
        <row r="31382">
          <cell r="B31382" t="str">
            <v>SHY6D14</v>
          </cell>
          <cell r="D31382" t="str">
            <v>NIVUS HIGHLINE 1.0 200 TSI 12V TOTAL FLEX 4P C/AR - AUTOMÁTICO</v>
          </cell>
          <cell r="F31382" t="str">
            <v>CLA0543/25</v>
          </cell>
          <cell r="G31382" t="str">
            <v>HYPERA S.A.</v>
          </cell>
        </row>
        <row r="31383">
          <cell r="B31383" t="str">
            <v>SHY5C42</v>
          </cell>
          <cell r="D31383" t="str">
            <v>NIVUS HIGHLINE 1.0 200 TSI 12V TOTAL FLEX 4P C/AR - AUTOMÁTICO</v>
          </cell>
          <cell r="F31383" t="str">
            <v>CLA0543/25</v>
          </cell>
          <cell r="G31383" t="str">
            <v>HYPERA S.A.</v>
          </cell>
        </row>
        <row r="31384">
          <cell r="B31384" t="str">
            <v>SHY6D23</v>
          </cell>
          <cell r="D31384" t="str">
            <v>NIVUS HIGHLINE 1.0 200 TSI 12V TOTAL FLEX 4P C/AR - AUTOMÁTICO</v>
          </cell>
          <cell r="F31384" t="str">
            <v>CLA0543/25</v>
          </cell>
          <cell r="G31384" t="str">
            <v>HYPERA S.A.</v>
          </cell>
        </row>
        <row r="31385">
          <cell r="B31385" t="str">
            <v>FZQ7J51</v>
          </cell>
          <cell r="D31385" t="str">
            <v>NIVUS HIGHLINE 1.0 200 TSI 12V TOTAL FLEX 4P C/AR - AUTOMÁTICO</v>
          </cell>
          <cell r="F31385" t="str">
            <v>CLA0543/25</v>
          </cell>
          <cell r="G31385" t="str">
            <v>HYPERA S.A.</v>
          </cell>
        </row>
        <row r="31386">
          <cell r="B31386" t="str">
            <v>SHY4I54</v>
          </cell>
          <cell r="D31386" t="str">
            <v>NIVUS HIGHLINE 1.0 200 TSI 12V TOTAL FLEX 4P C/AR - AUTOMÁTICO</v>
          </cell>
          <cell r="F31386" t="str">
            <v>CLA0538/25</v>
          </cell>
          <cell r="G31386" t="str">
            <v>BRAINFARMA INDUSTRIA QUIMICA E FARMACEUTICA S.A.</v>
          </cell>
        </row>
        <row r="31387">
          <cell r="B31387" t="str">
            <v>RVQ0A44</v>
          </cell>
          <cell r="D31387" t="str">
            <v>TORO FREEDOM 1.3 16V TURBO 270 FLEX 4P C/AR - AUTOMÁTICO</v>
          </cell>
          <cell r="F31387" t="str">
            <v>CLA0385/25</v>
          </cell>
          <cell r="G31387" t="str">
            <v>REALCE DISTRIBUIDORA DE INSUMOS AGRICOLAS LTDA</v>
          </cell>
        </row>
        <row r="31388">
          <cell r="B31388" t="str">
            <v>RVO8D70</v>
          </cell>
          <cell r="D31388" t="str">
            <v>ONIX PLUS LTZ 1.0 12V TURBO FLEX 4P C/AR - AUTOMÁTICO</v>
          </cell>
          <cell r="F31388" t="str">
            <v>CLA0385/25</v>
          </cell>
          <cell r="G31388" t="str">
            <v>REALCE DISTRIBUIDORA DE INSUMOS AGRICOLAS LTDA</v>
          </cell>
        </row>
        <row r="31389">
          <cell r="B31389" t="str">
            <v>TCD3H20</v>
          </cell>
          <cell r="D31389" t="str">
            <v>MOBI LIKE 1.0 8V FLEX 4P C/AR</v>
          </cell>
          <cell r="F31389" t="str">
            <v>CLA0356/25</v>
          </cell>
          <cell r="G31389" t="str">
            <v>PEDRA AGROINDUSTRIAL S/A</v>
          </cell>
        </row>
        <row r="31390">
          <cell r="B31390" t="str">
            <v>TCD1B40</v>
          </cell>
          <cell r="D31390" t="str">
            <v>ARGO DRIVE 1.0 6V FLEX 4P C/AR</v>
          </cell>
          <cell r="F31390" t="str">
            <v>CLA0300/25</v>
          </cell>
          <cell r="G31390" t="str">
            <v>ACUCAREIRA QUATA S/A</v>
          </cell>
        </row>
        <row r="31391">
          <cell r="B31391" t="str">
            <v>RVO8E67</v>
          </cell>
          <cell r="D31391" t="str">
            <v>ONIX PLUS LTZ 1.0 12V TURBO FLEX 4P C/AR</v>
          </cell>
          <cell r="F31391" t="str">
            <v>CLA0293/25</v>
          </cell>
          <cell r="G31391" t="str">
            <v>RAIZEN S.A.</v>
          </cell>
        </row>
        <row r="31392">
          <cell r="B31392" t="str">
            <v>SHD8J03</v>
          </cell>
          <cell r="D31392" t="str">
            <v>NOVA STRADA ENDURANCE CABINE PLUS 1.4 8V FLEX 2P C/AR</v>
          </cell>
          <cell r="F31392" t="str">
            <v>CLA0286/25</v>
          </cell>
          <cell r="G31392" t="str">
            <v>DISTRIBUIDORA PITANGUEIRAS DE PRODUTOS AGROPECUARIOS S/A</v>
          </cell>
        </row>
        <row r="31393">
          <cell r="B31393" t="str">
            <v>TDT1D41</v>
          </cell>
          <cell r="D31393" t="str">
            <v>SPIN PREMIER 7L 1.8 8V ECONOFLEX 4P C/AR - AUTOMÁTICO</v>
          </cell>
          <cell r="F31393" t="str">
            <v>CLA0282/25</v>
          </cell>
          <cell r="G31393" t="str">
            <v>CITROSUCO S/A AGROINDUSTRIA</v>
          </cell>
        </row>
        <row r="31394">
          <cell r="B31394" t="str">
            <v>TDP1A82</v>
          </cell>
          <cell r="D31394" t="str">
            <v>SPIN PREMIER 7L 1.8 8V ECONOFLEX 4P C/AR - AUTOMÁTICO</v>
          </cell>
          <cell r="F31394" t="str">
            <v>CLA0282/25</v>
          </cell>
          <cell r="G31394" t="str">
            <v>CITROSUCO S/A AGROINDUSTRIA</v>
          </cell>
        </row>
        <row r="31395">
          <cell r="B31395" t="str">
            <v>TDP1A14</v>
          </cell>
          <cell r="D31395" t="str">
            <v>SPIN PREMIER 7L 1.8 8V ECONOFLEX 4P C/AR - AUTOMÁTICO</v>
          </cell>
          <cell r="F31395" t="str">
            <v>CLA0282/25</v>
          </cell>
          <cell r="G31395" t="str">
            <v>CITROSUCO S/A AGROINDUSTRIA</v>
          </cell>
        </row>
        <row r="31396">
          <cell r="B31396" t="str">
            <v>HDE8A09</v>
          </cell>
          <cell r="D31396" t="str">
            <v>SPIN PREMIER 7L 1.8 8V ECONOFLEX 4P C/AR - AUTOMÁTICO</v>
          </cell>
          <cell r="F31396" t="str">
            <v>CLA0282/25</v>
          </cell>
          <cell r="G31396" t="str">
            <v>CITROSUCO S/A AGROINDUSTRIA</v>
          </cell>
        </row>
        <row r="31397">
          <cell r="B31397" t="str">
            <v>EGX0F85</v>
          </cell>
          <cell r="D31397" t="str">
            <v>SAVEIRO ROBUST 1.6 8V TOTAL FLEX 2P C/AR</v>
          </cell>
          <cell r="F31397" t="str">
            <v>CLA0218/25</v>
          </cell>
          <cell r="G31397" t="str">
            <v>CASA DO ADUBO S.A</v>
          </cell>
        </row>
        <row r="31398">
          <cell r="B31398" t="str">
            <v>SIC0C71</v>
          </cell>
          <cell r="D31398" t="str">
            <v>NOVA STRADA ENDURANCE CABINE PLUS 1.4 8V FLEX 2P C/AR</v>
          </cell>
          <cell r="F31398" t="str">
            <v>CLA0218/25</v>
          </cell>
          <cell r="G31398" t="str">
            <v>CASA DO ADUBO S.A</v>
          </cell>
        </row>
        <row r="31399">
          <cell r="B31399" t="str">
            <v>SIC0C69</v>
          </cell>
          <cell r="D31399" t="str">
            <v>NOVA STRADA ENDURANCE CABINE PLUS 1.4 8V FLEX 2P C/AR</v>
          </cell>
          <cell r="F31399" t="str">
            <v>CLA0218/25</v>
          </cell>
          <cell r="G31399" t="str">
            <v>CASA DO ADUBO S.A</v>
          </cell>
        </row>
        <row r="31400">
          <cell r="B31400" t="str">
            <v>SHE3G27</v>
          </cell>
          <cell r="D31400" t="str">
            <v>NOVA STRADA FREEDOM CD 1.3 8V FLEX 4P C/AR</v>
          </cell>
          <cell r="F31400" t="str">
            <v>CLA0172/25</v>
          </cell>
          <cell r="G31400" t="str">
            <v>TOTAL BIOTECNOLOGIA INDUSTRIA E COMERCIO S/A</v>
          </cell>
        </row>
        <row r="31401">
          <cell r="B31401" t="str">
            <v>RVM2F62</v>
          </cell>
          <cell r="D31401" t="str">
            <v>OROCH PRO 1.6 16V SCE FLEX 4P C/AR</v>
          </cell>
          <cell r="F31401" t="str">
            <v>CLA0172/25</v>
          </cell>
          <cell r="G31401" t="str">
            <v>TOTAL BIOTECNOLOGIA INDUSTRIA E COMERCIO S/A</v>
          </cell>
        </row>
        <row r="31402">
          <cell r="B31402" t="str">
            <v>RUQ0I70</v>
          </cell>
          <cell r="D31402" t="str">
            <v>NOVA STRADA ENDURANCE CABINE PLUS 1.4 8V FLEX 2P C/AR</v>
          </cell>
          <cell r="F31402" t="str">
            <v>CLA0172/25</v>
          </cell>
          <cell r="G31402" t="str">
            <v>TOTAL BIOTECNOLOGIA INDUSTRIA E COMERCIO S/A</v>
          </cell>
        </row>
        <row r="31403">
          <cell r="B31403" t="str">
            <v>RVQ0A50</v>
          </cell>
          <cell r="D31403" t="str">
            <v>TORO FREEDOM 1.3 16V TURBO 270 FLEX 4P C/AR - AUTOMÁTICO</v>
          </cell>
          <cell r="F31403" t="str">
            <v>CLA0159/25</v>
          </cell>
          <cell r="G31403" t="str">
            <v>FLOEMA SOLUCOES NUTRICIONAIS DE CULTIVOS LTDA</v>
          </cell>
        </row>
        <row r="31404">
          <cell r="B31404" t="str">
            <v>SHJ0G35</v>
          </cell>
          <cell r="D31404" t="str">
            <v>S10 CS LS 2.8 16V DIE 4X4 2P C/AR</v>
          </cell>
          <cell r="F31404" t="str">
            <v>CLA0159/25</v>
          </cell>
          <cell r="G31404" t="str">
            <v>FLOEMA SOLUCOES NUTRICIONAIS DE CULTIVOS LTDA</v>
          </cell>
        </row>
        <row r="31405">
          <cell r="B31405" t="str">
            <v>SHD8I14</v>
          </cell>
          <cell r="D31405" t="str">
            <v>NOVA STRADA ENDURANCE CABINE PLUS 1.4 8V FLEX 2P C/AR</v>
          </cell>
          <cell r="F31405" t="str">
            <v>CLA0118/25</v>
          </cell>
          <cell r="G31405" t="str">
            <v>AGROVENCI - COMERCIO, IMPORTACAO, EXPORTACAO E AGROPECUARIA LTDA</v>
          </cell>
        </row>
        <row r="31406">
          <cell r="B31406" t="str">
            <v>SIV5I74</v>
          </cell>
          <cell r="D31406" t="str">
            <v>TORO FREEDOM 1.3 16V TURBO 270 FLEX 4P C/AR - AUTOMÁTICO</v>
          </cell>
          <cell r="F31406" t="str">
            <v>CLA0057/25</v>
          </cell>
          <cell r="G31406" t="str">
            <v>J. F. I. SILVICULTURA LTDA</v>
          </cell>
        </row>
        <row r="31407">
          <cell r="B31407" t="str">
            <v>SHD8I42</v>
          </cell>
          <cell r="D31407" t="str">
            <v>NOVA STRADA ENDURANCE CABINE PLUS 1.4 8V FLEX 2P C/AR</v>
          </cell>
          <cell r="F31407" t="str">
            <v>CLA0019/25</v>
          </cell>
          <cell r="G31407" t="str">
            <v>FACIROLLI COMERCIO E REPRESENTACOES S/A.</v>
          </cell>
        </row>
        <row r="31408">
          <cell r="B31408" t="str">
            <v>SHQ4A79</v>
          </cell>
          <cell r="D31408" t="str">
            <v>CRONOS DRIVE 1.3 8V FLEX 4P C/AR - AUTOMÁTICO</v>
          </cell>
          <cell r="F31408" t="str">
            <v>BHZ0192/18</v>
          </cell>
          <cell r="G31408" t="str">
            <v>UNIMED GOVERNADOR VALADARES COOP DE TRAB MEDICO LTDA</v>
          </cell>
        </row>
        <row r="31409">
          <cell r="B31409" t="str">
            <v>SHZ7I51</v>
          </cell>
          <cell r="D31409" t="str">
            <v>COMMANDER LIMITED 7L 2.0 16V TURBO DIE 4X4 4P C/AR - AUTOMÁTICO</v>
          </cell>
          <cell r="F31409" t="str">
            <v>BHZ0077/21</v>
          </cell>
          <cell r="G31409" t="str">
            <v>CNH INDUSTRIAL BRASIL LTDA.</v>
          </cell>
        </row>
        <row r="31410">
          <cell r="B31410" t="str">
            <v>SIO3F41</v>
          </cell>
          <cell r="D31410" t="str">
            <v>ONIX LT 1.0 12V FLEX 4P C/AR</v>
          </cell>
          <cell r="F31410" t="str">
            <v>BEL0011/21</v>
          </cell>
          <cell r="G31410" t="str">
            <v>NORTE ENERGIA S/A</v>
          </cell>
        </row>
        <row r="31411">
          <cell r="B31411" t="str">
            <v>SIO3F17</v>
          </cell>
          <cell r="D31411" t="str">
            <v>ONIX LT 1.0 12V FLEX 4P C/AR</v>
          </cell>
          <cell r="F31411" t="str">
            <v>BEL0011/21</v>
          </cell>
          <cell r="G31411" t="str">
            <v>NORTE ENERGIA S/A</v>
          </cell>
        </row>
        <row r="31412">
          <cell r="B31412" t="str">
            <v>SIO3H06</v>
          </cell>
          <cell r="D31412" t="str">
            <v>RENEGADE LONGITUDE 1.3 16V TURBO 270 FLEX 4P C/AR - AUTOMÁTICO</v>
          </cell>
          <cell r="F31412" t="str">
            <v>BEL0011/21</v>
          </cell>
          <cell r="G31412" t="str">
            <v>NORTE ENERGIA S/A</v>
          </cell>
        </row>
        <row r="31413">
          <cell r="B31413" t="str">
            <v>GTN1C67</v>
          </cell>
          <cell r="D31413" t="str">
            <v>CRONOS DRIVE 1.3 8V FLEX 4P C/AR - AUTOMÁTICO</v>
          </cell>
          <cell r="F31413" t="str">
            <v>GVB0812/23</v>
          </cell>
          <cell r="G31413" t="str">
            <v>LUCIANO CORREA LIMA JÚNIOR</v>
          </cell>
        </row>
        <row r="31414">
          <cell r="B31414" t="str">
            <v>PVR8E59</v>
          </cell>
          <cell r="D31414" t="str">
            <v>PULSE AUDACE 1.0 12V TURBO 200 FLEX 4P C/AR - AUTOMÁTICO</v>
          </cell>
          <cell r="F31414" t="str">
            <v>GVM6368/24</v>
          </cell>
          <cell r="G31414" t="str">
            <v>MARIANGELA PEREIRA PORTO - DESIGN E PAISAGISMO</v>
          </cell>
        </row>
        <row r="31415">
          <cell r="B31415" t="str">
            <v>PVR9I88</v>
          </cell>
          <cell r="D31415" t="str">
            <v>FIORINO ENDURANCE 1.4 EVO FLEX 2P C/AR</v>
          </cell>
          <cell r="F31415" t="str">
            <v>GVR3819/25</v>
          </cell>
          <cell r="G31415" t="str">
            <v>ROMALIZ COMERCIO E IMPORTACAO LTDA</v>
          </cell>
        </row>
        <row r="31416">
          <cell r="B31416" t="str">
            <v>PZB9A41</v>
          </cell>
          <cell r="D31416" t="str">
            <v>COMPASS LONGITUDE 1.3 16V TURBO 270 FLEX 4P C/AR - AUTOMÁTICO</v>
          </cell>
          <cell r="F31416" t="str">
            <v>GVA6558/23</v>
          </cell>
          <cell r="G31416" t="str">
            <v>PETRNIO CURI ABDO</v>
          </cell>
        </row>
        <row r="31417">
          <cell r="B31417" t="str">
            <v>QMY4D05</v>
          </cell>
          <cell r="D31417" t="str">
            <v>ARGO DRIVE 1.0 6V FLEX 4P C/AR</v>
          </cell>
          <cell r="F31417" t="str">
            <v>GVM7228/24</v>
          </cell>
          <cell r="G31417" t="str">
            <v>BIOSCARE COMERCIO DE MATERIAIS MEDICOS HOSPITALARES LTDA</v>
          </cell>
        </row>
        <row r="31418">
          <cell r="B31418" t="str">
            <v>RUI6D21</v>
          </cell>
          <cell r="D31418" t="str">
            <v>RENEGADE LONGITUDE 1.3 16V TURBO 270 FLEX 4P C/AR - AUTOMÁTICO</v>
          </cell>
          <cell r="F31418" t="str">
            <v>GVR3211/22</v>
          </cell>
          <cell r="G31418" t="str">
            <v>ZILCA LENIRA DE SOUZA SANTOS</v>
          </cell>
        </row>
        <row r="31419">
          <cell r="B31419" t="str">
            <v>RVK5H11</v>
          </cell>
          <cell r="D31419" t="str">
            <v>COMPASS LONGITUDE 1.3 16V TURBO 270 FLEX 4P C/AR - AUTOMÁTICO</v>
          </cell>
          <cell r="F31419" t="str">
            <v>GVA0087/24</v>
          </cell>
          <cell r="G31419" t="str">
            <v>JOSÉ AIRTON BRAGA PONTE JÚNIOR</v>
          </cell>
        </row>
        <row r="31420">
          <cell r="B31420" t="str">
            <v>RVT2F69</v>
          </cell>
          <cell r="D31420" t="str">
            <v>KWID INTENSE 1.0 12V SCE FLEX 4P C/AR</v>
          </cell>
          <cell r="F31420" t="str">
            <v>GVM1633/22</v>
          </cell>
          <cell r="G31420" t="str">
            <v>ANAPAULA OTONI DE AMORIM LEITE</v>
          </cell>
        </row>
        <row r="31421">
          <cell r="B31421" t="str">
            <v>SHL5F89</v>
          </cell>
          <cell r="D31421" t="str">
            <v>HB20 COMFORT PLUS TGDI FLEX AT 1.0</v>
          </cell>
          <cell r="F31421" t="str">
            <v>GVM4539/24</v>
          </cell>
          <cell r="G31421" t="str">
            <v>HILTON ROCHA OLIVETTE SOBRINHO</v>
          </cell>
        </row>
        <row r="31422">
          <cell r="B31422" t="str">
            <v>SHT5F43</v>
          </cell>
          <cell r="D31422" t="str">
            <v>CRETA COMFORT 1.0 TGDI 12V TURBO FLEX 4P C/AR - AUTOMÁTICO</v>
          </cell>
          <cell r="F31422" t="str">
            <v>GVR8920/23</v>
          </cell>
          <cell r="G31422" t="str">
            <v>JOIFER LUIS SANTOS DA SILVA</v>
          </cell>
        </row>
        <row r="31423">
          <cell r="B31423" t="str">
            <v>SIB3D17</v>
          </cell>
          <cell r="D31423" t="str">
            <v>ARGO DRIVE 1.0 6V FLEX 4P C/AR</v>
          </cell>
          <cell r="F31423" t="str">
            <v>GVM2665/23</v>
          </cell>
          <cell r="G31423" t="str">
            <v>DORILENE SILVA PEREIRA</v>
          </cell>
        </row>
        <row r="31424">
          <cell r="B31424" t="str">
            <v>SIE6E96</v>
          </cell>
          <cell r="D31424" t="str">
            <v>HB20 COMFORT 1.0 12V GDI TURBO FLEX 4P C/AR</v>
          </cell>
          <cell r="F31424" t="str">
            <v>GVR5742/24</v>
          </cell>
          <cell r="G31424" t="str">
            <v>ELUVYA TELES PIAUILINO</v>
          </cell>
        </row>
        <row r="31425">
          <cell r="B31425" t="str">
            <v>SIR2H00</v>
          </cell>
          <cell r="D31425" t="str">
            <v>Q5 S LINE BLACK 2.0 TFSI STRONIC QUATTRO 4P C/AR - AUTOMÁTICO</v>
          </cell>
          <cell r="F31425" t="str">
            <v>GVA1294/23</v>
          </cell>
          <cell r="G31425" t="str">
            <v>SAULO DUTRA OLIVEIRA</v>
          </cell>
        </row>
        <row r="31426">
          <cell r="B31426" t="str">
            <v>SJB8A40</v>
          </cell>
          <cell r="D31426" t="str">
            <v>FIORINO ENDURANCE 1.4 EVO FLEX 2P C/AR</v>
          </cell>
          <cell r="F31426" t="str">
            <v>GVA7893/23</v>
          </cell>
          <cell r="G31426" t="str">
            <v>MARAU NET TECNOLOGIA LTDA</v>
          </cell>
        </row>
        <row r="31427">
          <cell r="B31427" t="str">
            <v>SJF7A93</v>
          </cell>
          <cell r="D31427" t="str">
            <v>VERSA EXCLUSIVE 1.6 16V FLEX 4P C/AR - AUTOMÁTICO</v>
          </cell>
          <cell r="F31427" t="str">
            <v>GVM5112/24</v>
          </cell>
          <cell r="G31427" t="str">
            <v>MARCEL JULIO FERREIRA D AZEVEDO</v>
          </cell>
        </row>
        <row r="31428">
          <cell r="B31428" t="str">
            <v>SUW3I62</v>
          </cell>
          <cell r="D31428" t="str">
            <v>NIVUS HIGHLINE 1.0 200 TSI 12V TOTAL FLEX 4P C/AR - AUTOMÁTICO</v>
          </cell>
          <cell r="F31428" t="str">
            <v>GVM0282/24</v>
          </cell>
          <cell r="G31428" t="str">
            <v>ADILENE BELMONT DE FIGUEIREDO</v>
          </cell>
        </row>
        <row r="31429">
          <cell r="B31429" t="str">
            <v>SYG3B04</v>
          </cell>
          <cell r="D31429" t="str">
            <v>POLO HIGHLINE 1.0 12V TSI FLEX 4P C/AR - AUTOMÁTICO</v>
          </cell>
          <cell r="F31429" t="str">
            <v>GVR0141/24</v>
          </cell>
          <cell r="G31429" t="str">
            <v>ERIVAN BARBOSA NETO</v>
          </cell>
        </row>
        <row r="31430">
          <cell r="B31430" t="str">
            <v>SYI2D06</v>
          </cell>
          <cell r="D31430" t="str">
            <v>HB20 LIMITED PLUS FLEX 1.0</v>
          </cell>
          <cell r="F31430" t="str">
            <v>GVR5598/24</v>
          </cell>
          <cell r="G31430" t="str">
            <v>SANDRO LORIS AQUINO PEREIRA</v>
          </cell>
        </row>
        <row r="31431">
          <cell r="B31431" t="str">
            <v>SYL4B56</v>
          </cell>
          <cell r="D31431" t="str">
            <v>CRETA COMFORT PLUS TGDI FLEX AT 1.0</v>
          </cell>
          <cell r="F31431" t="str">
            <v>GVB4049/23</v>
          </cell>
          <cell r="G31431" t="str">
            <v>CARLOS EDUARDO ALVES DE ABREU</v>
          </cell>
        </row>
        <row r="31432">
          <cell r="B31432" t="str">
            <v>SYT6G85</v>
          </cell>
          <cell r="D31432" t="str">
            <v>PULSE DRIVE 1.3 8V FLEX 4P C/AR - AUTOMÁTICO</v>
          </cell>
          <cell r="F31432" t="str">
            <v>GVM0914/24</v>
          </cell>
          <cell r="G31432" t="str">
            <v>RICARDO GUERRA DA SILVA</v>
          </cell>
        </row>
        <row r="31433">
          <cell r="B31433" t="str">
            <v>SYW3A21</v>
          </cell>
          <cell r="D31433" t="str">
            <v>ONIX PREMIER II 1.0 12V TURBO FLEX 4P C/AR - AUTOMÁTICO</v>
          </cell>
          <cell r="F31433" t="str">
            <v>GVM1771/24</v>
          </cell>
          <cell r="G31433" t="str">
            <v>RAFAEL GUIMARAES</v>
          </cell>
        </row>
        <row r="31434">
          <cell r="B31434" t="str">
            <v>SYZ2F03</v>
          </cell>
          <cell r="D31434" t="str">
            <v>ONIX PREMIER II 1.0 12V TURBO FLEX 4P C/AR - AUTOMÁTICO</v>
          </cell>
          <cell r="F31434" t="str">
            <v>GVM2415/25</v>
          </cell>
          <cell r="G31434" t="str">
            <v>ARIELLE LIMA</v>
          </cell>
        </row>
        <row r="31435">
          <cell r="B31435" t="str">
            <v>TCK9J40</v>
          </cell>
          <cell r="D31435" t="str">
            <v>KICKS SENSE 1.6 16V FLEX 4P C/AR - AUTOMÁTICO</v>
          </cell>
          <cell r="F31435" t="str">
            <v>GVA5118/24</v>
          </cell>
          <cell r="G31435" t="str">
            <v>CAMILA FREITAS ROCHA</v>
          </cell>
        </row>
        <row r="31436">
          <cell r="B31436" t="str">
            <v>TDR6G38</v>
          </cell>
          <cell r="D31436" t="str">
            <v>POLO TRACK 1.0 12V FLEX 4P C/AR</v>
          </cell>
          <cell r="F31436" t="str">
            <v>GVR5992/25</v>
          </cell>
          <cell r="G31436" t="str">
            <v>FELIPE LISBOA DE MELO</v>
          </cell>
        </row>
        <row r="31437">
          <cell r="B31437" t="str">
            <v>TLA9D99</v>
          </cell>
          <cell r="D31437" t="str">
            <v>NIVUS HIGHLINE 1.0 200 TSI 12V TOTAL FLEX 4P C/AR - AUTOMÁTICO</v>
          </cell>
          <cell r="F31437" t="str">
            <v>GVB9227/24</v>
          </cell>
          <cell r="G31437" t="str">
            <v>MARCO JOSE ROVELA FRANCISCO</v>
          </cell>
        </row>
        <row r="31438">
          <cell r="B31438" t="str">
            <v>UAI8D53</v>
          </cell>
          <cell r="D31438" t="str">
            <v>T-CROSS HIGHLINE 1.4 250 TSI 16V TOTAL FLEX 4P C/AR - AUTOMÁTICO</v>
          </cell>
          <cell r="F31438" t="str">
            <v>GVR7856/24</v>
          </cell>
          <cell r="G31438" t="str">
            <v>HIDRICO QUIMICA LTDA</v>
          </cell>
        </row>
        <row r="31439">
          <cell r="B31439" t="str">
            <v>PVR4A85</v>
          </cell>
          <cell r="D31439" t="str">
            <v>CRONOS DRIVE 1.3 8V FLEX 4P C/AR - AUTOMÁTICO</v>
          </cell>
          <cell r="F31439" t="str">
            <v>GVC3353/24</v>
          </cell>
          <cell r="G31439" t="str">
            <v>VALDECI CICERO BERGANTIN</v>
          </cell>
        </row>
        <row r="31440">
          <cell r="B31440" t="str">
            <v>SST8B32</v>
          </cell>
          <cell r="D31440" t="str">
            <v>POLO COMFORTLINE 1.0 12V TSI FLEX 4P C/AR - AUTOMÁTICO</v>
          </cell>
          <cell r="F31440" t="str">
            <v>GVM1061/24</v>
          </cell>
          <cell r="G31440" t="str">
            <v>CHRISTIANE ELISABETH LUCKMANN</v>
          </cell>
        </row>
        <row r="31441">
          <cell r="B31441" t="str">
            <v>TCS5B24</v>
          </cell>
          <cell r="D31441" t="str">
            <v>RAMPAGE LARAMIE TURBO DIE 4X4 AT 2.0</v>
          </cell>
          <cell r="F31441" t="str">
            <v>GVB4175/24</v>
          </cell>
          <cell r="G31441" t="str">
            <v>NILDA HELENA GONZAGA DA COSTA</v>
          </cell>
        </row>
        <row r="31442">
          <cell r="B31442" t="str">
            <v>TDX2F34</v>
          </cell>
          <cell r="D31442" t="str">
            <v>MOBI TREKKING FLEX 1.0</v>
          </cell>
          <cell r="F31442" t="str">
            <v>GVR8844/25</v>
          </cell>
          <cell r="G31442" t="str">
            <v>49.762.657 LUIZ JARBAS BARAZZUTTI</v>
          </cell>
        </row>
        <row r="31443">
          <cell r="B31443" t="str">
            <v>TES1C24</v>
          </cell>
          <cell r="D31443" t="str">
            <v>HB20 LIMITED FLEX 1.0</v>
          </cell>
          <cell r="F31443" t="str">
            <v>GVM9968/25</v>
          </cell>
          <cell r="G31443" t="str">
            <v>MAYKE MARQUES KAMIMURA</v>
          </cell>
        </row>
        <row r="31444">
          <cell r="B31444" t="str">
            <v>SIS7I16</v>
          </cell>
          <cell r="D31444" t="str">
            <v>ONIX PLUS LTZ 1.0 12V TURBO FLEX 4P C/AR - AUTOMÁTICO</v>
          </cell>
          <cell r="F31444" t="str">
            <v>SAO0796/15</v>
          </cell>
          <cell r="G31444" t="str">
            <v>HP BRASIL INDUSTRIA E COMERCIO DE EQUIPAMENTOS ELETRONICOS LTDA</v>
          </cell>
        </row>
        <row r="31445">
          <cell r="B31445" t="str">
            <v>SID8G20</v>
          </cell>
          <cell r="D31445" t="str">
            <v>ONIX PLUS LTZ 1.0 12V TURBO FLEX 4P C/AR - AUTOMÁTICO</v>
          </cell>
          <cell r="F31445" t="str">
            <v>SAO0796/15</v>
          </cell>
          <cell r="G31445" t="str">
            <v>HP BRASIL INDUSTRIA E COMERCIO DE EQUIPAMENTOS ELETRONICOS LTDA</v>
          </cell>
        </row>
        <row r="31446">
          <cell r="B31446" t="str">
            <v>RVC7C00</v>
          </cell>
          <cell r="D31446" t="str">
            <v>KWID ZEN 1.0 12V SCE FLEX 4P C/AR</v>
          </cell>
          <cell r="F31446" t="str">
            <v>SAO0469/22</v>
          </cell>
          <cell r="G31446" t="str">
            <v>BOSCH REXROTH LTDA</v>
          </cell>
        </row>
        <row r="31447">
          <cell r="B31447" t="str">
            <v>SHF5A48</v>
          </cell>
          <cell r="D31447" t="str">
            <v>ONIX PLUS LTZ 1.0 12V TURBO FLEX 4P C/AR - AUTOMÁTICO</v>
          </cell>
          <cell r="F31447" t="str">
            <v>SAO0469/22</v>
          </cell>
          <cell r="G31447" t="str">
            <v>BOSCH REXROTH LTDA</v>
          </cell>
        </row>
        <row r="31448">
          <cell r="B31448" t="str">
            <v>SHF5B20</v>
          </cell>
          <cell r="D31448" t="str">
            <v>ONIX PLUS LTZ 1.0 12V TURBO FLEX 4P C/AR - AUTOMÁTICO</v>
          </cell>
          <cell r="F31448" t="str">
            <v>SAO0469/22</v>
          </cell>
          <cell r="G31448" t="str">
            <v>BOSCH REXROTH LTDA</v>
          </cell>
        </row>
        <row r="31449">
          <cell r="B31449" t="str">
            <v>SHF5B12</v>
          </cell>
          <cell r="D31449" t="str">
            <v>ONIX PLUS LTZ 1.0 12V TURBO FLEX 4P C/AR - AUTOMÁTICO</v>
          </cell>
          <cell r="F31449" t="str">
            <v>SAO0469/22</v>
          </cell>
          <cell r="G31449" t="str">
            <v>BOSCH REXROTH LTDA</v>
          </cell>
        </row>
        <row r="31450">
          <cell r="B31450" t="str">
            <v>RTJ1F02</v>
          </cell>
          <cell r="D31450" t="str">
            <v>VOYAGE 1.6 8V TOTAL FLEX 4P C/AR</v>
          </cell>
          <cell r="F31450" t="str">
            <v>SAO0327/22</v>
          </cell>
          <cell r="G31450" t="str">
            <v>BIOLAB SANUS FARMACEUTICA LTDA</v>
          </cell>
        </row>
        <row r="31451">
          <cell r="B31451" t="str">
            <v>RTJ9I54</v>
          </cell>
          <cell r="D31451" t="str">
            <v>VOYAGE 1.6 8V TOTAL FLEX 4P C/AR</v>
          </cell>
          <cell r="F31451" t="str">
            <v>SAO0327/22</v>
          </cell>
          <cell r="G31451" t="str">
            <v>BIOLAB SANUS FARMACEUTICA LTDA</v>
          </cell>
        </row>
        <row r="31452">
          <cell r="B31452" t="str">
            <v>RTJ1F01</v>
          </cell>
          <cell r="D31452" t="str">
            <v>VOYAGE 1.6 8V TOTAL FLEX 4P C/AR</v>
          </cell>
          <cell r="F31452" t="str">
            <v>SAO0327/22</v>
          </cell>
          <cell r="G31452" t="str">
            <v>BIOLAB SANUS FARMACEUTICA LTDA</v>
          </cell>
        </row>
        <row r="31453">
          <cell r="B31453" t="str">
            <v>RTJ9J01</v>
          </cell>
          <cell r="D31453" t="str">
            <v>VOYAGE 1.6 8V TOTAL FLEX 4P C/AR</v>
          </cell>
          <cell r="F31453" t="str">
            <v>SAO0327/22</v>
          </cell>
          <cell r="G31453" t="str">
            <v>BIOLAB SANUS FARMACEUTICA LTDA</v>
          </cell>
        </row>
        <row r="31454">
          <cell r="B31454" t="str">
            <v>SYF6I32</v>
          </cell>
          <cell r="D31454" t="str">
            <v>ONIX PLUS LTZ 1.0 12V TURBO FLEX 4P C/AR - AUTOMÁTICO</v>
          </cell>
          <cell r="F31454" t="str">
            <v>SAO0229/17</v>
          </cell>
          <cell r="G31454" t="str">
            <v>MACCAFERRI DO BRASIL LTDA</v>
          </cell>
        </row>
        <row r="31455">
          <cell r="B31455" t="str">
            <v>STG9J71</v>
          </cell>
          <cell r="D31455" t="str">
            <v>T-CROSS HIGHLINE 1.4 250 TSI 16V TOTAL FLEX 4P C/AR - AUTOMÁTICO</v>
          </cell>
          <cell r="F31455" t="str">
            <v>SAO0188/16</v>
          </cell>
          <cell r="G31455" t="str">
            <v>PHILIPS DO BRASIL LTDA</v>
          </cell>
        </row>
        <row r="31456">
          <cell r="B31456" t="str">
            <v>SYI5G80</v>
          </cell>
          <cell r="D31456" t="str">
            <v>COROLLA XEI 2.0 16V DOHC FLEX 4P C/AR - AUTOMÁTICO</v>
          </cell>
          <cell r="F31456" t="str">
            <v>SAO0188/16</v>
          </cell>
          <cell r="G31456" t="str">
            <v>PHILIPS DO BRASIL LTDA</v>
          </cell>
        </row>
        <row r="31457">
          <cell r="B31457" t="str">
            <v>GDT0F22</v>
          </cell>
          <cell r="D31457" t="str">
            <v>T-CROSS HIGHLINE 1.4 250 TSI 16V TOTAL FLEX 4P C/AR - AUTOMÁTICO</v>
          </cell>
          <cell r="F31457" t="str">
            <v>SAO0188/16</v>
          </cell>
          <cell r="G31457" t="str">
            <v>PHILIPS DO BRASIL LTDA</v>
          </cell>
        </row>
        <row r="31458">
          <cell r="B31458" t="str">
            <v>SJE3F85</v>
          </cell>
          <cell r="D31458" t="str">
            <v>RENEGADE LONGITUDE 1.3 16V TURBO 270 FLEX 4P C/AR - AUTOMÁTICO</v>
          </cell>
          <cell r="F31458" t="str">
            <v>SAO0188/16</v>
          </cell>
          <cell r="G31458" t="str">
            <v>PHILIPS DO BRASIL LTDA</v>
          </cell>
        </row>
        <row r="31459">
          <cell r="B31459" t="str">
            <v>SIU1I30</v>
          </cell>
          <cell r="D31459" t="str">
            <v>CRONOS DRIVE 1.3 8V FLEX 4P C/AR - AUTOMÁTICO</v>
          </cell>
          <cell r="F31459" t="str">
            <v>SAO0188/16</v>
          </cell>
          <cell r="G31459" t="str">
            <v>PHILIPS DO BRASIL LTDA</v>
          </cell>
        </row>
        <row r="31460">
          <cell r="B31460" t="str">
            <v>SIU1H96</v>
          </cell>
          <cell r="D31460" t="str">
            <v>CRONOS DRIVE 1.3 8V FLEX 4P C/AR - AUTOMÁTICO</v>
          </cell>
          <cell r="F31460" t="str">
            <v>SAO0188/16</v>
          </cell>
          <cell r="G31460" t="str">
            <v>PHILIPS DO BRASIL LTDA</v>
          </cell>
        </row>
        <row r="31461">
          <cell r="B31461" t="str">
            <v>SIT8A41</v>
          </cell>
          <cell r="D31461" t="str">
            <v>CRONOS DRIVE 1.3 8V FLEX 4P C/AR - AUTOMÁTICO</v>
          </cell>
          <cell r="F31461" t="str">
            <v>SAO0188/16</v>
          </cell>
          <cell r="G31461" t="str">
            <v>PHILIPS DO BRASIL LTDA</v>
          </cell>
        </row>
        <row r="31462">
          <cell r="B31462" t="str">
            <v>SIU8J53</v>
          </cell>
          <cell r="D31462" t="str">
            <v>CRONOS DRIVE 1.3 8V FLEX 4P C/AR - AUTOMÁTICO</v>
          </cell>
          <cell r="F31462" t="str">
            <v>SAO0188/16</v>
          </cell>
          <cell r="G31462" t="str">
            <v>PHILIPS DO BRASIL LTDA</v>
          </cell>
        </row>
        <row r="31463">
          <cell r="B31463" t="str">
            <v>SIV0H68</v>
          </cell>
          <cell r="D31463" t="str">
            <v>CRONOS DRIVE 1.3 8V FLEX 4P C/AR - AUTOMÁTICO</v>
          </cell>
          <cell r="F31463" t="str">
            <v>SAO0188/16</v>
          </cell>
          <cell r="G31463" t="str">
            <v>PHILIPS DO BRASIL LTDA</v>
          </cell>
        </row>
        <row r="31464">
          <cell r="B31464" t="str">
            <v>SIU8C55</v>
          </cell>
          <cell r="D31464" t="str">
            <v>CRONOS DRIVE 1.3 8V FLEX 4P C/AR - AUTOMÁTICO</v>
          </cell>
          <cell r="F31464" t="str">
            <v>SAO0188/16</v>
          </cell>
          <cell r="G31464" t="str">
            <v>PHILIPS DO BRASIL LTDA</v>
          </cell>
        </row>
        <row r="31465">
          <cell r="B31465" t="str">
            <v>SIS7J24</v>
          </cell>
          <cell r="D31465" t="str">
            <v>COROLLA XEI 2.0 16V DOHC FLEX 4P C/AR - AUTOMÁTICO</v>
          </cell>
          <cell r="F31465" t="str">
            <v>SAO0188/16</v>
          </cell>
          <cell r="G31465" t="str">
            <v>PHILIPS DO BRASIL LTDA</v>
          </cell>
        </row>
        <row r="31466">
          <cell r="B31466" t="str">
            <v>TEN2D15</v>
          </cell>
          <cell r="D31466" t="str">
            <v>COMPASS LIMITED 1.3 16V TURBO 270 FLEX 4P C/AR - AUTOMÁTICO</v>
          </cell>
          <cell r="F31466" t="str">
            <v>SAO0188/16</v>
          </cell>
          <cell r="G31466" t="str">
            <v>PHILIPS DO BRASIL LTDA</v>
          </cell>
        </row>
        <row r="31467">
          <cell r="B31467" t="str">
            <v>SHR9I76</v>
          </cell>
          <cell r="D31467" t="str">
            <v>ARGO 1.0 6V FLEX 4P C/AR</v>
          </cell>
          <cell r="F31467" t="str">
            <v>SAO0157/20</v>
          </cell>
          <cell r="G31467" t="str">
            <v>EMBRAVI GESTAO EMPRESARIAL E CONSULTORIA LTDA</v>
          </cell>
        </row>
        <row r="31468">
          <cell r="B31468" t="str">
            <v>SIB8H51</v>
          </cell>
          <cell r="D31468" t="str">
            <v>ARGO 1.0 6V FLEX 4P C/AR</v>
          </cell>
          <cell r="F31468" t="str">
            <v>SAO0157/20</v>
          </cell>
          <cell r="G31468" t="str">
            <v>EMBRAVI GESTAO EMPRESARIAL E CONSULTORIA LTDA</v>
          </cell>
        </row>
        <row r="31469">
          <cell r="B31469" t="str">
            <v>SIB9A95</v>
          </cell>
          <cell r="D31469" t="str">
            <v>ARGO 1.0 6V FLEX 4P C/AR</v>
          </cell>
          <cell r="F31469" t="str">
            <v>SAO0157/20</v>
          </cell>
          <cell r="G31469" t="str">
            <v>EMBRAVI GESTAO EMPRESARIAL E CONSULTORIA LTDA</v>
          </cell>
        </row>
        <row r="31470">
          <cell r="B31470" t="str">
            <v>SHK0D00</v>
          </cell>
          <cell r="D31470" t="str">
            <v>ARGO 1.0 6V FLEX 4P C/AR</v>
          </cell>
          <cell r="F31470" t="str">
            <v>SAO0157/20</v>
          </cell>
          <cell r="G31470" t="str">
            <v>EMBRAVI GESTAO EMPRESARIAL E CONSULTORIA LTDA</v>
          </cell>
        </row>
        <row r="31471">
          <cell r="B31471" t="str">
            <v>SYV0C74</v>
          </cell>
          <cell r="D31471" t="str">
            <v>HB20S COMFORT PLUS FLEX 1.0</v>
          </cell>
          <cell r="F31471" t="str">
            <v>SAO0137/14</v>
          </cell>
          <cell r="G31471" t="str">
            <v>MEDIHEALTH AESTHETICS LTDA</v>
          </cell>
        </row>
        <row r="31472">
          <cell r="B31472" t="str">
            <v>SJG4A52</v>
          </cell>
          <cell r="D31472" t="str">
            <v>CRONOS DRIVE 1.3 8V FLEX 4P C/AR - AUTOMÁTICO</v>
          </cell>
          <cell r="F31472" t="str">
            <v>SAO0074/17</v>
          </cell>
          <cell r="G31472" t="str">
            <v>PHILIPS MEDICAL SYSTEMS LTDA</v>
          </cell>
        </row>
        <row r="31473">
          <cell r="B31473" t="str">
            <v>SYB8F15</v>
          </cell>
          <cell r="D31473" t="str">
            <v>CRONOS DRIVE 1.3 8V FLEX 4P C/AR - AUTOMÁTICO</v>
          </cell>
          <cell r="F31473" t="str">
            <v>SAO0074/17</v>
          </cell>
          <cell r="G31473" t="str">
            <v>PHILIPS MEDICAL SYSTEMS LTDA</v>
          </cell>
        </row>
        <row r="31474">
          <cell r="B31474" t="str">
            <v>SYB8F21</v>
          </cell>
          <cell r="D31474" t="str">
            <v>CRONOS DRIVE 1.3 8V FLEX 4P C/AR - AUTOMÁTICO</v>
          </cell>
          <cell r="F31474" t="str">
            <v>SAO0074/17</v>
          </cell>
          <cell r="G31474" t="str">
            <v>PHILIPS MEDICAL SYSTEMS LTDA</v>
          </cell>
        </row>
        <row r="31475">
          <cell r="B31475" t="str">
            <v>SYB8F84</v>
          </cell>
          <cell r="D31475" t="str">
            <v>CRONOS DRIVE 1.3 8V FLEX 4P C/AR - AUTOMÁTICO</v>
          </cell>
          <cell r="F31475" t="str">
            <v>SAO0074/17</v>
          </cell>
          <cell r="G31475" t="str">
            <v>PHILIPS MEDICAL SYSTEMS LTDA</v>
          </cell>
        </row>
        <row r="31476">
          <cell r="B31476" t="str">
            <v>SHF4H03</v>
          </cell>
          <cell r="D31476" t="str">
            <v>ONIX PLUS LTZ 1.0 12V TURBO FLEX 4P C/AR - AUTOMÁTICO</v>
          </cell>
          <cell r="F31476" t="str">
            <v>SAO0042/20</v>
          </cell>
          <cell r="G31476" t="str">
            <v>ADIUM S.A.</v>
          </cell>
        </row>
        <row r="31477">
          <cell r="B31477" t="str">
            <v>RVM2B46</v>
          </cell>
          <cell r="D31477" t="str">
            <v>ONIX PLUS LTZ 1.0 12V TURBO FLEX 4P C/AR - AUTOMÁTICO</v>
          </cell>
          <cell r="F31477" t="str">
            <v>SAO0034/16</v>
          </cell>
          <cell r="G31477" t="str">
            <v>AUTO SUTURE DO BRASIL LTDA</v>
          </cell>
        </row>
        <row r="31478">
          <cell r="B31478" t="str">
            <v>RVC9A74</v>
          </cell>
          <cell r="D31478" t="str">
            <v>ONIX PLUS LTZ 1.0 12V TURBO FLEX 4P C/AR - AUTOMÁTICO</v>
          </cell>
          <cell r="F31478" t="str">
            <v>SAO0034/16</v>
          </cell>
          <cell r="G31478" t="str">
            <v>AUTO SUTURE DO BRASIL LTDA</v>
          </cell>
        </row>
        <row r="31479">
          <cell r="B31479" t="str">
            <v>RVS2D42</v>
          </cell>
          <cell r="D31479" t="str">
            <v>KWID ZEN 1.0 12V SCE FLEX 4P C/AR</v>
          </cell>
          <cell r="F31479" t="str">
            <v>SAO0010/24</v>
          </cell>
          <cell r="G31479" t="str">
            <v>ROBERT BOSCH LIMITADA</v>
          </cell>
        </row>
        <row r="31480">
          <cell r="B31480" t="str">
            <v>SHF5B75</v>
          </cell>
          <cell r="D31480" t="str">
            <v>ONIX PLUS LTZ 1.0 12V TURBO FLEX 4P C/AR - AUTOMÁTICO</v>
          </cell>
          <cell r="F31480" t="str">
            <v>SAO0005/24</v>
          </cell>
          <cell r="G31480" t="str">
            <v>ROBERT BOSCH LIMITADA</v>
          </cell>
        </row>
        <row r="31481">
          <cell r="B31481" t="str">
            <v>SHF5B60</v>
          </cell>
          <cell r="D31481" t="str">
            <v>ONIX PLUS LTZ 1.0 12V TURBO FLEX 4P C/AR - AUTOMÁTICO</v>
          </cell>
          <cell r="F31481" t="str">
            <v>SAO0003/24</v>
          </cell>
          <cell r="G31481" t="str">
            <v>ROBERT BOSCH LIMITADA</v>
          </cell>
        </row>
        <row r="31482">
          <cell r="B31482" t="str">
            <v>UAI8F28</v>
          </cell>
          <cell r="D31482" t="str">
            <v>HB20S COMFORT PLUS FLEX 1.0</v>
          </cell>
          <cell r="F31482" t="str">
            <v>RIO0179/13</v>
          </cell>
          <cell r="G31482" t="str">
            <v>MEGALABS FARMACEUTICA S.A.</v>
          </cell>
        </row>
        <row r="31483">
          <cell r="B31483" t="str">
            <v>UAI8F26</v>
          </cell>
          <cell r="D31483" t="str">
            <v>HB20S COMFORT PLUS FLEX 1.0</v>
          </cell>
          <cell r="F31483" t="str">
            <v>RIO0179/13</v>
          </cell>
          <cell r="G31483" t="str">
            <v>MEGALABS FARMACEUTICA S.A.</v>
          </cell>
        </row>
        <row r="31484">
          <cell r="B31484" t="str">
            <v>SJH3J68</v>
          </cell>
          <cell r="D31484" t="str">
            <v>HB20S COMFORT PLUS FLEX 1.0</v>
          </cell>
          <cell r="F31484" t="str">
            <v>RIO0179/13</v>
          </cell>
          <cell r="G31484" t="str">
            <v>MEGALABS FARMACEUTICA S.A.</v>
          </cell>
        </row>
        <row r="31485">
          <cell r="B31485" t="str">
            <v>SJH3J74</v>
          </cell>
          <cell r="D31485" t="str">
            <v>HB20S COMFORT PLUS FLEX 1.0</v>
          </cell>
          <cell r="F31485" t="str">
            <v>RIO0179/13</v>
          </cell>
          <cell r="G31485" t="str">
            <v>MEGALABS FARMACEUTICA S.A.</v>
          </cell>
        </row>
        <row r="31486">
          <cell r="B31486" t="str">
            <v>SYI0G69</v>
          </cell>
          <cell r="D31486" t="str">
            <v>HB20 SENSE PLUS FLEX 1.0</v>
          </cell>
          <cell r="F31486" t="str">
            <v>POA0042/22</v>
          </cell>
          <cell r="G31486" t="str">
            <v>SIGHRA TECNOLOGIA EM RASTREAMENTO LTDA</v>
          </cell>
        </row>
        <row r="31487">
          <cell r="B31487" t="str">
            <v>SYW6A80</v>
          </cell>
          <cell r="D31487" t="str">
            <v>ARGO DRIVE 1.0 6V FLEX 4P C/AR</v>
          </cell>
          <cell r="F31487" t="str">
            <v>POA0027/22</v>
          </cell>
          <cell r="G31487" t="str">
            <v>FCC - INDUSTRIA E COMERCIO LTDA.</v>
          </cell>
        </row>
        <row r="31488">
          <cell r="B31488" t="str">
            <v>TCA2F89</v>
          </cell>
          <cell r="D31488" t="str">
            <v>ARGO DRIVE 1.0 6V FLEX 4P C/AR</v>
          </cell>
          <cell r="F31488" t="str">
            <v>POA0027/22</v>
          </cell>
          <cell r="G31488" t="str">
            <v>FCC - INDUSTRIA E COMERCIO LTDA.</v>
          </cell>
        </row>
        <row r="31489">
          <cell r="B31489" t="str">
            <v>TCA2F87</v>
          </cell>
          <cell r="D31489" t="str">
            <v>ARGO DRIVE 1.0 6V FLEX 4P C/AR</v>
          </cell>
          <cell r="F31489" t="str">
            <v>POA0027/22</v>
          </cell>
          <cell r="G31489" t="str">
            <v>FCC - INDUSTRIA E COMERCIO LTDA.</v>
          </cell>
        </row>
        <row r="31490">
          <cell r="B31490" t="str">
            <v>TCA2B34</v>
          </cell>
          <cell r="D31490" t="str">
            <v>ARGO DRIVE 1.0 6V FLEX 4P C/AR</v>
          </cell>
          <cell r="F31490" t="str">
            <v>POA0027/22</v>
          </cell>
          <cell r="G31490" t="str">
            <v>FCC - INDUSTRIA E COMERCIO LTDA.</v>
          </cell>
        </row>
        <row r="31491">
          <cell r="B31491" t="str">
            <v>TCA2A06</v>
          </cell>
          <cell r="D31491" t="str">
            <v>ARGO DRIVE 1.0 6V FLEX 4P C/AR</v>
          </cell>
          <cell r="F31491" t="str">
            <v>POA0027/22</v>
          </cell>
          <cell r="G31491" t="str">
            <v>FCC - INDUSTRIA E COMERCIO LTDA.</v>
          </cell>
        </row>
        <row r="31492">
          <cell r="B31492" t="str">
            <v>TCP0B78</v>
          </cell>
          <cell r="D31492" t="str">
            <v>ARGO DRIVE 1.0 6V FLEX 4P C/AR</v>
          </cell>
          <cell r="F31492" t="str">
            <v>POA0027/22</v>
          </cell>
          <cell r="G31492" t="str">
            <v>FCC - INDUSTRIA E COMERCIO LTDA.</v>
          </cell>
        </row>
        <row r="31493">
          <cell r="B31493" t="str">
            <v>SYS2C07</v>
          </cell>
          <cell r="D31493" t="str">
            <v>FASTBACK IMPETUS 1.0 12V TURBO 200 FLEX 4P C/AR - AUTOMÁTICO</v>
          </cell>
          <cell r="F31493" t="str">
            <v>GVR9934/24</v>
          </cell>
          <cell r="G31493" t="str">
            <v>RICARDO LAPORTA</v>
          </cell>
        </row>
        <row r="31494">
          <cell r="B31494" t="str">
            <v>SVB3A91</v>
          </cell>
          <cell r="D31494" t="str">
            <v>SAVEIRO ROBUST CD 1.6 16V TOTAL FLEX 2P C/AR</v>
          </cell>
          <cell r="F31494" t="str">
            <v>GVR9651/24</v>
          </cell>
          <cell r="G31494" t="str">
            <v>JATAI HORTIFRUTIGRANJEIROS LTDA</v>
          </cell>
        </row>
        <row r="31495">
          <cell r="B31495" t="str">
            <v>SHW0J85</v>
          </cell>
          <cell r="D31495" t="str">
            <v>COMPASS LONGITUDE 1.3 16V TURBO 270 FLEX 4P C/AR - AUTOMÁTICO</v>
          </cell>
          <cell r="F31495" t="str">
            <v>GVR9628/23</v>
          </cell>
          <cell r="G31495" t="str">
            <v>ARTHUR VICTOR DE SA RODRIGUES MORAIS</v>
          </cell>
        </row>
        <row r="31496">
          <cell r="B31496" t="str">
            <v>RUQ8F36</v>
          </cell>
          <cell r="D31496" t="str">
            <v>MOBI LIKE 1.0 8V FLEX 4P C/AR</v>
          </cell>
          <cell r="F31496" t="str">
            <v>GVR9617/23</v>
          </cell>
          <cell r="G31496" t="str">
            <v>ABP ENGENHARIA E SOLUCOES EM ENERGIA LTDA</v>
          </cell>
        </row>
        <row r="31497">
          <cell r="B31497" t="str">
            <v>SIA7C75</v>
          </cell>
          <cell r="D31497" t="str">
            <v>COROLLA CROSS XRX 1.8 16V HÍBRIDO HEV 4P C/AR - AUTOMÁTICO</v>
          </cell>
          <cell r="F31497" t="str">
            <v>GVR9585/23</v>
          </cell>
          <cell r="G31497" t="str">
            <v>SEBASTIAO DE SOUSA CARVALHO JUNIOR</v>
          </cell>
        </row>
        <row r="31498">
          <cell r="B31498" t="str">
            <v>SYR6G28</v>
          </cell>
          <cell r="D31498" t="str">
            <v>FIORINO ENDURANCE 1.4 EVO FLEX 2P C/AR</v>
          </cell>
          <cell r="F31498" t="str">
            <v>GVR9529/24</v>
          </cell>
          <cell r="G31498" t="str">
            <v>ALEXANDRE STAUT FONSECA</v>
          </cell>
        </row>
        <row r="31499">
          <cell r="B31499" t="str">
            <v>STT8A81</v>
          </cell>
          <cell r="D31499" t="str">
            <v>VIRTUS HIGHLINE 1.0 12V 200 TSI TOTAL FLEX 4P C/AR - AUTOMÁTICO</v>
          </cell>
          <cell r="F31499" t="str">
            <v>GVR9359/24</v>
          </cell>
          <cell r="G31499" t="str">
            <v>HERTIO BRAZ MIRANDA PEREIRA</v>
          </cell>
        </row>
        <row r="31500">
          <cell r="B31500" t="str">
            <v>PVX8E22</v>
          </cell>
          <cell r="D31500" t="str">
            <v>CRONOS DRIVE 1.3 8V FLEX 4P C/AR - AUTOMÁTICO</v>
          </cell>
          <cell r="F31500" t="str">
            <v>GVR9242/24</v>
          </cell>
          <cell r="G31500" t="str">
            <v>JOÃO VITOR FIGUEIREDO RIBEIRO</v>
          </cell>
        </row>
        <row r="31501">
          <cell r="B31501" t="str">
            <v>TDX0C75</v>
          </cell>
          <cell r="D31501" t="str">
            <v>T-CROSS 1.0 200 TSI 12V TOTAL FLEX 4P C/AR - AUTOMÁTICO</v>
          </cell>
          <cell r="F31501" t="str">
            <v>GVR9215/25</v>
          </cell>
          <cell r="G31501" t="str">
            <v>BRUNO PEDROSA DE ALMEIDA</v>
          </cell>
        </row>
        <row r="31502">
          <cell r="B31502" t="str">
            <v>SHQ9D90</v>
          </cell>
          <cell r="D31502" t="str">
            <v>RENEGADE LONGITUDE 1.3 16V TURBO 270 FLEX 4P C/AR - AUTOMÁTICO</v>
          </cell>
          <cell r="F31502" t="str">
            <v>GVR9189/23</v>
          </cell>
          <cell r="G31502" t="str">
            <v>DIEGO SANTOS ANDRADE</v>
          </cell>
        </row>
        <row r="31503">
          <cell r="B31503" t="str">
            <v>SHR2C16</v>
          </cell>
          <cell r="D31503" t="str">
            <v>C3 LIVE PACK 1.0 6V FLEX 4P C/AR</v>
          </cell>
          <cell r="F31503" t="str">
            <v>GVR8572/23</v>
          </cell>
          <cell r="G31503" t="str">
            <v>NGELO MARCELO LOTTO</v>
          </cell>
        </row>
        <row r="31504">
          <cell r="B31504" t="str">
            <v>SHQ0B41</v>
          </cell>
          <cell r="D31504" t="str">
            <v>HB20 COMFORT 1.0 12V FLEX 4P C/AR</v>
          </cell>
          <cell r="F31504" t="str">
            <v>GVR8363/23</v>
          </cell>
          <cell r="G31504" t="str">
            <v>DUKAS &amp; AZAMBUJA LTDA</v>
          </cell>
        </row>
        <row r="31505">
          <cell r="B31505" t="str">
            <v>PVR8D84</v>
          </cell>
          <cell r="D31505" t="str">
            <v>ONIX PREMIER II 1.0 12V TURBO FLEX 4P C/AR - AUTOMÁTICO</v>
          </cell>
          <cell r="F31505" t="str">
            <v>GVR8299/24</v>
          </cell>
          <cell r="G31505" t="str">
            <v>HELCIO FRANCISCO VILLA NOVA</v>
          </cell>
        </row>
        <row r="31506">
          <cell r="B31506" t="str">
            <v>SHN6J78</v>
          </cell>
          <cell r="D31506" t="str">
            <v>COMMANDER LIMITED 7L 1.3 16V TURBO 270 FLEX 4P C/AR - AUTOMÁTICO</v>
          </cell>
          <cell r="F31506" t="str">
            <v>GVR8289/23</v>
          </cell>
          <cell r="G31506" t="str">
            <v>TIAGO NOGUEIRA</v>
          </cell>
        </row>
        <row r="31507">
          <cell r="B31507" t="str">
            <v>RUB8I00</v>
          </cell>
          <cell r="D31507" t="str">
            <v>COMPASS LONGITUDE 1.3 16V TURBO 270 FLEX 4P C/AR - AUTOMÁTICO</v>
          </cell>
          <cell r="F31507" t="str">
            <v>GVR7684/21</v>
          </cell>
          <cell r="G31507" t="str">
            <v>AMANDA MIRANDA DE ALMEIDA</v>
          </cell>
        </row>
        <row r="31508">
          <cell r="B31508" t="str">
            <v>GTN9H68</v>
          </cell>
          <cell r="D31508" t="str">
            <v>RENEGADE LONGITUDE 1.3 16V TURBO 270 FLEX 4P C/AR - AUTOMÁTICO</v>
          </cell>
          <cell r="F31508" t="str">
            <v>GVR7631/24</v>
          </cell>
          <cell r="G31508" t="str">
            <v>ANTONIO CARLOS SOUTO COSTA</v>
          </cell>
        </row>
        <row r="31509">
          <cell r="B31509" t="str">
            <v>SHZ3C89</v>
          </cell>
          <cell r="D31509" t="str">
            <v>CRETA ACTION 1.6 16V FLEX 4P C/AR - AUTOMÁTICO</v>
          </cell>
          <cell r="F31509" t="str">
            <v>GVR7564/23</v>
          </cell>
          <cell r="G31509" t="str">
            <v>SILVANO ALVES RODRIGUES</v>
          </cell>
        </row>
        <row r="31510">
          <cell r="B31510" t="str">
            <v>TDU3E42</v>
          </cell>
          <cell r="D31510" t="str">
            <v>CRETA COMFORT 1.0 TGDI 12V TURBO FLEX 4P C/AR - AUTOMÁTICO</v>
          </cell>
          <cell r="F31510" t="str">
            <v>GVR7501/25</v>
          </cell>
          <cell r="G31510" t="str">
            <v>HOSPIDROGAS COMERCIO DE PRODUTOS HOSPITALARES LTDA</v>
          </cell>
        </row>
        <row r="31511">
          <cell r="B31511" t="str">
            <v>SHN6J36</v>
          </cell>
          <cell r="D31511" t="str">
            <v>COMPASS LONGITUDE 1.3 16V TURBO 270 FLEX 4P C/AR - AUTOMÁTICO</v>
          </cell>
          <cell r="F31511" t="str">
            <v>GVR7476/23</v>
          </cell>
          <cell r="G31511" t="str">
            <v>CARLOS ALESSANDRO DOS SANTOS SOUZA</v>
          </cell>
        </row>
        <row r="31512">
          <cell r="B31512" t="str">
            <v>TDU1H55</v>
          </cell>
          <cell r="D31512" t="str">
            <v>NIVUS HIGHLINE 1.0 200 TSI 12V TOTAL FLEX 4P C/AR - AUTOMÁTICO</v>
          </cell>
          <cell r="F31512" t="str">
            <v>GVR7444/25</v>
          </cell>
          <cell r="G31512" t="str">
            <v>ROBERTO DE CARVALHO ALVES</v>
          </cell>
        </row>
        <row r="31513">
          <cell r="B31513" t="str">
            <v>SID3H61</v>
          </cell>
          <cell r="D31513" t="str">
            <v>ONIX PREMIER II 1.0 12V TURBO FLEX 4P C/AR - AUTOMÁTICO</v>
          </cell>
          <cell r="F31513" t="str">
            <v>GVR7373/23</v>
          </cell>
          <cell r="G31513" t="str">
            <v>LUIZ FERNANDO MUNHOZ ARANTES</v>
          </cell>
        </row>
        <row r="31514">
          <cell r="B31514" t="str">
            <v>SHN6J52</v>
          </cell>
          <cell r="D31514" t="str">
            <v>COMPASS LONGITUDE 1.3 16V TURBO 270 FLEX 4P C/AR - AUTOMÁTICO</v>
          </cell>
          <cell r="F31514" t="str">
            <v>GVR7253/23</v>
          </cell>
          <cell r="G31514" t="str">
            <v>COMERCIAL DOM VICOSO LTDA</v>
          </cell>
        </row>
        <row r="31515">
          <cell r="B31515" t="str">
            <v>SHN7A50</v>
          </cell>
          <cell r="D31515" t="str">
            <v>HB20 COMFORT 1.0 12V FLEX 4P C/AR</v>
          </cell>
          <cell r="F31515" t="str">
            <v>GVR6848/23</v>
          </cell>
          <cell r="G31515" t="str">
            <v>JOSÉ PEREIRA DE BARROS NETO</v>
          </cell>
        </row>
        <row r="31516">
          <cell r="B31516" t="str">
            <v>SYR9J80</v>
          </cell>
          <cell r="D31516" t="str">
            <v>KICKS SENSE 1.6 16V FLEX 4P C/AR - AUTOMÁTICO</v>
          </cell>
          <cell r="F31516" t="str">
            <v>GVR6764/24</v>
          </cell>
          <cell r="G31516" t="str">
            <v>MARILUCIA VIEIRA DA SILVA</v>
          </cell>
        </row>
        <row r="31517">
          <cell r="B31517" t="str">
            <v>SYP0F81</v>
          </cell>
          <cell r="D31517" t="str">
            <v>NOVA STRADA FREEDOM CD 1.3 8V FLEX 4P C/AR</v>
          </cell>
          <cell r="F31517" t="str">
            <v>GVR6605/24</v>
          </cell>
          <cell r="G31517" t="str">
            <v>CONSTRUTORA HIDROS LTDA</v>
          </cell>
        </row>
        <row r="31518">
          <cell r="B31518" t="str">
            <v>SHL7G60</v>
          </cell>
          <cell r="D31518" t="str">
            <v>T-CROSS COMFORTLINE 1.0 200 TSI 12V TOTAL FLEX 4P C/AR - AUTOMÁTICO</v>
          </cell>
          <cell r="F31518" t="str">
            <v>GVR6575/23</v>
          </cell>
          <cell r="G31518" t="str">
            <v>MARCONI JOSE DE MEDEIROS DUTRA</v>
          </cell>
        </row>
        <row r="31519">
          <cell r="B31519" t="str">
            <v>SHX6I43</v>
          </cell>
          <cell r="D31519" t="str">
            <v>RENEGADE LONGITUDE 1.3 16V TURBO 270 FLEX 4P C/AR - AUTOMÁTICO</v>
          </cell>
          <cell r="F31519" t="str">
            <v>GVR6441/23</v>
          </cell>
          <cell r="G31519" t="str">
            <v>ISABELA CAVALCANTI PIERECK MACEDO</v>
          </cell>
        </row>
        <row r="31520">
          <cell r="B31520" t="str">
            <v>SYS0A04</v>
          </cell>
          <cell r="D31520" t="str">
            <v>KICKS SENSE 1.6 16V FLEX 4P C/AR - AUTOMÁTICO</v>
          </cell>
          <cell r="F31520" t="str">
            <v>GVR6142/24</v>
          </cell>
          <cell r="G31520" t="str">
            <v>DAUANE CRISTINE ORSO TOSCAN RODRIGUES</v>
          </cell>
        </row>
        <row r="31521">
          <cell r="B31521" t="str">
            <v>STE5G71</v>
          </cell>
          <cell r="D31521" t="str">
            <v>SAVEIRO EXTREME CD FLEX 1.6</v>
          </cell>
          <cell r="F31521" t="str">
            <v>GVR5914/24</v>
          </cell>
          <cell r="G31521" t="str">
            <v>TIAGO HENRIQUE COIMBRA FRANCA (ANA)</v>
          </cell>
        </row>
        <row r="31522">
          <cell r="B31522" t="str">
            <v>SHY0D26</v>
          </cell>
          <cell r="D31522" t="str">
            <v>T-CROSS 1.0 200 TSI 12V TOTAL FLEX 4P C/AR - AUTOMÁTICO</v>
          </cell>
          <cell r="F31522" t="str">
            <v>GVR5527/23</v>
          </cell>
          <cell r="G31522" t="str">
            <v>TOMAS PEREIRA JORGE DA CUNHA JUNIOR</v>
          </cell>
        </row>
        <row r="31523">
          <cell r="B31523" t="str">
            <v>SYO5H33</v>
          </cell>
          <cell r="D31523" t="str">
            <v>HB20S COMFORT PLUS FLEX 1.0</v>
          </cell>
          <cell r="F31523" t="str">
            <v>GVR5207/24</v>
          </cell>
          <cell r="G31523" t="str">
            <v>MEDICSOLUTION PRODUTOS MEDICO HOSPITALARES LTDA</v>
          </cell>
        </row>
        <row r="31524">
          <cell r="B31524" t="str">
            <v>SHL7E42</v>
          </cell>
          <cell r="D31524" t="str">
            <v>NOVA STRADA ENDURANCE CABINE PLUS 1.4 8V FLEX 2P C/AR</v>
          </cell>
          <cell r="F31524" t="str">
            <v>GVR4517/23</v>
          </cell>
          <cell r="G31524" t="str">
            <v>AGENOR MENDES DE ARAÚJO NETO</v>
          </cell>
        </row>
        <row r="31525">
          <cell r="B31525" t="str">
            <v>TDL8D31</v>
          </cell>
          <cell r="D31525" t="str">
            <v>HB20 COMFORT PLUS FLEX 1.0</v>
          </cell>
          <cell r="F31525" t="str">
            <v>GVR4402/25</v>
          </cell>
          <cell r="G31525" t="str">
            <v>REGISLANY DE SOUSA MORAIS</v>
          </cell>
        </row>
        <row r="31526">
          <cell r="B31526" t="str">
            <v>SHT0D64</v>
          </cell>
          <cell r="D31526" t="str">
            <v>CRETA COMFORT 1.0 TGDI 12V TURBO FLEX 4P C/AR - AUTOMÁTICO</v>
          </cell>
          <cell r="F31526" t="str">
            <v>GVR4093/23</v>
          </cell>
          <cell r="G31526" t="str">
            <v>PAULO SEBASTIAO DE CARVALHO RABELLO MENDES</v>
          </cell>
        </row>
        <row r="31527">
          <cell r="B31527" t="str">
            <v>TDU1B00</v>
          </cell>
          <cell r="D31527" t="str">
            <v>KICKS PLAY SENSE FLEX AT 1.6</v>
          </cell>
          <cell r="F31527" t="str">
            <v>GVR3810/25</v>
          </cell>
          <cell r="G31527" t="str">
            <v>HELENI GARCIA DE OLIVEIRA</v>
          </cell>
        </row>
        <row r="31528">
          <cell r="B31528" t="str">
            <v>FJG3F03</v>
          </cell>
          <cell r="D31528" t="str">
            <v>T-CROSS 1.0 200 TSI 12V TOTAL FLEX 4P C/AR - AUTOMÁTICO</v>
          </cell>
          <cell r="F31528" t="str">
            <v>GVR3801/23</v>
          </cell>
          <cell r="G31528" t="str">
            <v>NINA - ADVOGADOS ASSOCIADOS</v>
          </cell>
        </row>
        <row r="31529">
          <cell r="B31529" t="str">
            <v>TDL8D67</v>
          </cell>
          <cell r="D31529" t="str">
            <v>HB20 COMFORT PLUS FLEX 1.0</v>
          </cell>
          <cell r="F31529" t="str">
            <v>GVR3572/25</v>
          </cell>
          <cell r="G31529" t="str">
            <v>FUTURO FYA PARTICIPACOES LTDA</v>
          </cell>
        </row>
        <row r="31530">
          <cell r="B31530" t="str">
            <v>TCV9G85</v>
          </cell>
          <cell r="D31530" t="str">
            <v>COMPASS BLACKHAWK HURRICANE TURBO 4X4 AT 2.0</v>
          </cell>
          <cell r="F31530" t="str">
            <v>GVR3250/25</v>
          </cell>
          <cell r="G31530" t="str">
            <v>IVAN TORRES GREGORIO DA SILVA</v>
          </cell>
        </row>
        <row r="31531">
          <cell r="B31531" t="str">
            <v>RVV8G05</v>
          </cell>
          <cell r="D31531" t="str">
            <v>DUSTER ICONIC 1.6 16V SCE FLEX 4P C/AR - AUTOMÁTICO</v>
          </cell>
          <cell r="F31531" t="str">
            <v>GVR3214/22</v>
          </cell>
          <cell r="G31531" t="str">
            <v>LEANDRO SCARANO MOREIRA</v>
          </cell>
        </row>
        <row r="31532">
          <cell r="B31532" t="str">
            <v>SYI2H28</v>
          </cell>
          <cell r="D31532" t="str">
            <v>HB20 COMFORT PLUS FLEX 1.0</v>
          </cell>
          <cell r="F31532" t="str">
            <v>GVR3135/24</v>
          </cell>
          <cell r="G31532" t="str">
            <v>NANIVALCI BENINCASA DA COSTA</v>
          </cell>
        </row>
        <row r="31533">
          <cell r="B31533" t="str">
            <v>GFI5A92</v>
          </cell>
          <cell r="D31533" t="str">
            <v>POLO COMFORTLINE 1.0 12V TSI FLEX 4P C/AR - AUTOMÁTICO</v>
          </cell>
          <cell r="F31533" t="str">
            <v>GVR3111/24</v>
          </cell>
          <cell r="G31533" t="str">
            <v>VICTOR LEON EMPERADOR ALVES</v>
          </cell>
        </row>
        <row r="31534">
          <cell r="B31534" t="str">
            <v>TDR1B17</v>
          </cell>
          <cell r="D31534" t="str">
            <v>ONIX LT 1.0 12V FLEX 4P C/AR</v>
          </cell>
          <cell r="F31534" t="str">
            <v>GVR2693/25</v>
          </cell>
          <cell r="G31534" t="str">
            <v>MARCELA NARDO VITORE BALAS</v>
          </cell>
        </row>
        <row r="31535">
          <cell r="B31535" t="str">
            <v>TDU0J75</v>
          </cell>
          <cell r="D31535" t="str">
            <v>KICKS PLAY SENSE FLEX AT 1.6</v>
          </cell>
          <cell r="F31535" t="str">
            <v>GVR2230/25</v>
          </cell>
          <cell r="G31535" t="str">
            <v>DIEGO RODRIGUES SANCHEZ</v>
          </cell>
        </row>
        <row r="31536">
          <cell r="B31536" t="str">
            <v>RUE3D02</v>
          </cell>
          <cell r="D31536" t="str">
            <v>ONIX PLUS LTZ 1.0 12V TURBO FLEX 4P C/AR - AUTOMÁTICO</v>
          </cell>
          <cell r="F31536" t="str">
            <v>GVR1841/23</v>
          </cell>
          <cell r="G31536" t="str">
            <v>GERMANO AUGUSTO CASTRO LIARTE</v>
          </cell>
        </row>
        <row r="31537">
          <cell r="B31537" t="str">
            <v>ETZ7C05</v>
          </cell>
          <cell r="D31537" t="str">
            <v>NIVUS COMFORTLINE 1.0 200 TSI 12V TOTAL FLEX 4P C/AR - AUTOMÁTICO</v>
          </cell>
          <cell r="F31537" t="str">
            <v>GVR1499/23</v>
          </cell>
          <cell r="G31537" t="str">
            <v>HELENA BARBOSA HORTA SANTOS</v>
          </cell>
        </row>
        <row r="31538">
          <cell r="B31538" t="str">
            <v>SUO5B71</v>
          </cell>
          <cell r="D31538" t="str">
            <v>POLO HIGHLINE 1.0 12V TSI FLEX 4P C/AR - AUTOMÁTICO</v>
          </cell>
          <cell r="F31538" t="str">
            <v>GVR1086/24</v>
          </cell>
          <cell r="G31538" t="str">
            <v>MURILLO MARCELO MOLONI</v>
          </cell>
        </row>
        <row r="31539">
          <cell r="B31539" t="str">
            <v>GTN9G21</v>
          </cell>
          <cell r="D31539" t="str">
            <v>ONIX PLUS LT 1.0 12V TURBO FLEX 4P C/AR - AUTOMÁTICO</v>
          </cell>
          <cell r="F31539" t="str">
            <v>GVR1075/24</v>
          </cell>
          <cell r="G31539" t="str">
            <v>HAMILTON BATISTA DA SILVA FILHO</v>
          </cell>
        </row>
        <row r="31540">
          <cell r="B31540" t="str">
            <v>TDU1C46</v>
          </cell>
          <cell r="D31540" t="str">
            <v>KARDIAN EVOLUTION TURBO FLEX AT 1.0</v>
          </cell>
          <cell r="F31540" t="str">
            <v>GVR1065/25</v>
          </cell>
          <cell r="G31540" t="str">
            <v>ROBSON DE SOUSA FREITAS</v>
          </cell>
        </row>
        <row r="31541">
          <cell r="B31541" t="str">
            <v>FMK6E02</v>
          </cell>
          <cell r="D31541" t="str">
            <v>NIVUS HIGHLINE 1.0 200 TSI 12V TOTAL FLEX 4P C/AR - AUTOMÁTICO</v>
          </cell>
          <cell r="F31541" t="str">
            <v>GVR1051/23</v>
          </cell>
          <cell r="G31541" t="str">
            <v>ELIANA COSTA E SILVA KEMP</v>
          </cell>
        </row>
        <row r="31542">
          <cell r="B31542" t="str">
            <v>SHM0F46</v>
          </cell>
          <cell r="D31542" t="str">
            <v>208 HATCH ACTIVE 1.6 16V FLEX 4P C/AR - AUTOMÁTICO</v>
          </cell>
          <cell r="F31542" t="str">
            <v>GVR0589/23</v>
          </cell>
          <cell r="G31542" t="str">
            <v>FABRÍCIO SAULO ARAUJO MARTINS</v>
          </cell>
        </row>
        <row r="31543">
          <cell r="B31543" t="str">
            <v>SHF9I87</v>
          </cell>
          <cell r="D31543" t="str">
            <v>Q5 PRESTIGE 2.0 TFSI STRONIC QUATTRO 4P C/AR - AUTOMÁTICO</v>
          </cell>
          <cell r="F31543" t="str">
            <v>GVR0436/23</v>
          </cell>
          <cell r="G31543" t="str">
            <v>WELLIAM WANG</v>
          </cell>
        </row>
        <row r="31544">
          <cell r="B31544" t="str">
            <v>GTN0B23</v>
          </cell>
          <cell r="D31544" t="str">
            <v>HB20 COMFORT PLUS FLEX 1.0</v>
          </cell>
          <cell r="F31544" t="str">
            <v>GVM7906/24</v>
          </cell>
          <cell r="G31544" t="str">
            <v>ALUBRASA DISTRIBUIDORA DE METAIS LTDA</v>
          </cell>
        </row>
        <row r="31545">
          <cell r="B31545" t="str">
            <v>GTN0E57</v>
          </cell>
          <cell r="D31545" t="str">
            <v>HB20S COMFORT PLUS TGDI FLEX AT 1.0</v>
          </cell>
          <cell r="F31545" t="str">
            <v>GVM7615/24</v>
          </cell>
          <cell r="G31545" t="str">
            <v>R L DE SOUSA EMPREENDIMENTOS</v>
          </cell>
        </row>
        <row r="31546">
          <cell r="B31546" t="str">
            <v>SIH4E47</v>
          </cell>
          <cell r="D31546" t="str">
            <v>COMMANDER OVERLAND 7L 1.3 16V TURBO 270 FLEX 4P C/AR - AUTOMÁTICO</v>
          </cell>
          <cell r="F31546" t="str">
            <v>GVM6932/23</v>
          </cell>
          <cell r="G31546" t="str">
            <v>FLÁVIO LORENZO SAMPAIO</v>
          </cell>
        </row>
        <row r="31547">
          <cell r="B31547" t="str">
            <v>GTN0G05</v>
          </cell>
          <cell r="D31547" t="str">
            <v>HB20S COMFORT PLUS TGDI FLEX AT 1.0</v>
          </cell>
          <cell r="F31547" t="str">
            <v>GVM6357/24</v>
          </cell>
          <cell r="G31547" t="str">
            <v>LEONARDO TEIXEIRA GONZAGA</v>
          </cell>
        </row>
        <row r="31548">
          <cell r="B31548" t="str">
            <v>QMY2A79</v>
          </cell>
          <cell r="D31548" t="str">
            <v>HB20S COMFORT PLUS FLEX 1.0</v>
          </cell>
          <cell r="F31548" t="str">
            <v>GVM6262/24</v>
          </cell>
          <cell r="G31548" t="str">
            <v>ROUTE CENTRO DE TERAPIA E APOIO INFANTIL LTDA</v>
          </cell>
        </row>
        <row r="31549">
          <cell r="B31549" t="str">
            <v>STO2J02</v>
          </cell>
          <cell r="D31549" t="str">
            <v>T-CROSS 1.0 200 TSI 12V TOTAL FLEX 4P C/AR - AUTOMÁTICO</v>
          </cell>
          <cell r="F31549" t="str">
            <v>GVM5927/24</v>
          </cell>
          <cell r="G31549" t="str">
            <v>VINICIUS HUMBERTO MOURA BERETENS</v>
          </cell>
        </row>
        <row r="31550">
          <cell r="B31550" t="str">
            <v>QMY0A93</v>
          </cell>
          <cell r="D31550" t="str">
            <v>COMPASS LONGITUDE 1.3 16V TURBO 270 FLEX 4P C/AR - AUTOMÁTICO</v>
          </cell>
          <cell r="F31550" t="str">
            <v>GVM5646/24</v>
          </cell>
          <cell r="G31550" t="str">
            <v>CRISTIANE ZAZA BORGES</v>
          </cell>
        </row>
        <row r="31551">
          <cell r="B31551" t="str">
            <v>EJW1D26</v>
          </cell>
          <cell r="D31551" t="str">
            <v>NIVUS HIGHLINE 1.0 200 TSI 12V TOTAL FLEX 4P C/AR - AUTOMÁTICO</v>
          </cell>
          <cell r="F31551" t="str">
            <v>GVM5065/22</v>
          </cell>
          <cell r="G31551" t="str">
            <v>DEVDAVI DESENVOLVIMENTO DE SOFTWARE LTDA</v>
          </cell>
        </row>
        <row r="31552">
          <cell r="B31552" t="str">
            <v>OPP9A40</v>
          </cell>
          <cell r="D31552" t="str">
            <v>STRADA ENDURANCE CP FLEX 1.3</v>
          </cell>
          <cell r="F31552" t="str">
            <v>GVM4438/24</v>
          </cell>
          <cell r="G31552" t="str">
            <v>JARDIM GOIAS EMPREENDIMENTOS LTDA</v>
          </cell>
        </row>
        <row r="31553">
          <cell r="B31553" t="str">
            <v>ECS3G83</v>
          </cell>
          <cell r="D31553" t="str">
            <v>T-CROSS 1.0 200 TSI 12V TOTAL FLEX 4P C/AR - AUTOMÁTICO</v>
          </cell>
          <cell r="F31553" t="str">
            <v>GVM4283/23</v>
          </cell>
          <cell r="G31553" t="str">
            <v>MARCIO BRAZ MONTEIRO</v>
          </cell>
        </row>
        <row r="31554">
          <cell r="B31554" t="str">
            <v>FWK6H82</v>
          </cell>
          <cell r="D31554" t="str">
            <v>T-CROSS HIGHLINE 1.4 250 TSI 16V TOTAL FLEX 4P C/AR - AUTOMÁTICO</v>
          </cell>
          <cell r="F31554" t="str">
            <v>GVM4266/23</v>
          </cell>
          <cell r="G31554" t="str">
            <v>ALEXANDRE AUGUSTO RABELLO RIBAS</v>
          </cell>
        </row>
        <row r="31555">
          <cell r="B31555" t="str">
            <v>TES4I22</v>
          </cell>
          <cell r="D31555" t="str">
            <v>ONIX LT 1.0 12V TURBO FLEX 4P C/AR - AUTOMÁTICO</v>
          </cell>
          <cell r="F31555" t="str">
            <v>GVM4103/25</v>
          </cell>
          <cell r="G31555" t="str">
            <v>CÁSSIO FELIX NAKAGAWA</v>
          </cell>
        </row>
        <row r="31556">
          <cell r="B31556" t="str">
            <v>SII9E63</v>
          </cell>
          <cell r="D31556" t="str">
            <v>PULSE AUDACE 1.0 12V TURBO 200 FLEX 4P C/AR - AUTOMÁTICO</v>
          </cell>
          <cell r="F31556" t="str">
            <v>GVM3053/23</v>
          </cell>
          <cell r="G31556" t="str">
            <v>NELSON MARTINS NETO</v>
          </cell>
        </row>
        <row r="31557">
          <cell r="B31557" t="str">
            <v>SYI2D75</v>
          </cell>
          <cell r="D31557" t="str">
            <v>HB20 COMFORT PLUS TGDI FLEX AT 1.0</v>
          </cell>
          <cell r="F31557" t="str">
            <v>GVM2656/24</v>
          </cell>
          <cell r="G31557" t="str">
            <v>RAFAEL RIBEIRO COELHO GUIMARAES PETIT</v>
          </cell>
        </row>
        <row r="31558">
          <cell r="B31558" t="str">
            <v>SIM4A60</v>
          </cell>
          <cell r="D31558" t="str">
            <v>RENEGADE LONGITUDE 1.3 16V TURBO 270 FLEX 4P C/AR - AUTOMÁTICO</v>
          </cell>
          <cell r="F31558" t="str">
            <v>GVM2159/23</v>
          </cell>
          <cell r="G31558" t="str">
            <v>KARINA GEHRKE</v>
          </cell>
        </row>
        <row r="31559">
          <cell r="B31559" t="str">
            <v>TED2H95</v>
          </cell>
          <cell r="D31559" t="str">
            <v>HB20S COMFORT PLUS FLEX 1.0</v>
          </cell>
          <cell r="F31559" t="str">
            <v>GVM2078/25</v>
          </cell>
          <cell r="G31559" t="str">
            <v>WELINGTON PIRES GONÇALVES</v>
          </cell>
        </row>
        <row r="31560">
          <cell r="B31560" t="str">
            <v>OPP3H19</v>
          </cell>
          <cell r="D31560" t="str">
            <v>ARGO 1.0 6V FLEX 4P C/AR</v>
          </cell>
          <cell r="F31560" t="str">
            <v>GVM1964/24</v>
          </cell>
          <cell r="G31560" t="str">
            <v>NEW LINE SOLUCOES CORPORATIVAS LTDA</v>
          </cell>
        </row>
        <row r="31561">
          <cell r="B31561" t="str">
            <v>TER0J34</v>
          </cell>
          <cell r="D31561" t="str">
            <v>HB20 LIMITED TGDI FLEX AT 1.0</v>
          </cell>
          <cell r="F31561" t="str">
            <v>GVM1724/25</v>
          </cell>
          <cell r="G31561" t="str">
            <v>ANDRÉA LOPES DOS SANTOS</v>
          </cell>
        </row>
        <row r="31562">
          <cell r="B31562" t="str">
            <v>TEG3H05</v>
          </cell>
          <cell r="D31562" t="str">
            <v>CRONOS DRIVE 1.0 6V FLEX 4P C/AR</v>
          </cell>
          <cell r="F31562" t="str">
            <v>GVM1472/25</v>
          </cell>
          <cell r="G31562" t="str">
            <v>RONEY OLIVEIRA DE AMORIM</v>
          </cell>
        </row>
        <row r="31563">
          <cell r="B31563" t="str">
            <v>PVR8G14</v>
          </cell>
          <cell r="D31563" t="str">
            <v>CRONOS DRIVE 1.3 8V FLEX 4P C/AR - AUTOMÁTICO</v>
          </cell>
          <cell r="F31563" t="str">
            <v>GVM1073/24</v>
          </cell>
          <cell r="G31563" t="str">
            <v>MEREGES ADMINISTRADORA E CORRETORA DE SEGUROS LTDA</v>
          </cell>
        </row>
        <row r="31564">
          <cell r="B31564" t="str">
            <v>TYL7F99</v>
          </cell>
          <cell r="D31564" t="str">
            <v>CRETA COMFORT SAFETY TGDI FLEX AT 1.0</v>
          </cell>
          <cell r="F31564" t="str">
            <v>GVC7606/25</v>
          </cell>
          <cell r="G31564" t="str">
            <v>RICARDO LESSA DA SILVA</v>
          </cell>
        </row>
        <row r="31565">
          <cell r="B31565" t="str">
            <v>TDI3A71</v>
          </cell>
          <cell r="D31565" t="str">
            <v>KARDIAN EVOLUTION TURBO FLEX AT 1.0</v>
          </cell>
          <cell r="F31565" t="str">
            <v>GVC3933/24</v>
          </cell>
          <cell r="G31565" t="str">
            <v>FERNANDO DA COSTA PEREIRA</v>
          </cell>
        </row>
        <row r="31566">
          <cell r="B31566" t="str">
            <v>TDI3B06</v>
          </cell>
          <cell r="D31566" t="str">
            <v>KARDIAN EVOLUTION TURBO FLEX AT 1.0</v>
          </cell>
          <cell r="F31566" t="str">
            <v>GVC3569/24</v>
          </cell>
          <cell r="G31566" t="str">
            <v>CAMILA BERNARDI</v>
          </cell>
        </row>
        <row r="31567">
          <cell r="B31567" t="str">
            <v>TYF1I76</v>
          </cell>
          <cell r="D31567" t="str">
            <v>HB20 LIMITED TGDI FLEX AT 1.0</v>
          </cell>
          <cell r="F31567" t="str">
            <v>GVC3062/25</v>
          </cell>
          <cell r="G31567" t="str">
            <v>ABADIO DE OLIVEIRA DA COSTA JÚNIOR</v>
          </cell>
        </row>
        <row r="31568">
          <cell r="B31568" t="str">
            <v>TEJ4H53</v>
          </cell>
          <cell r="D31568" t="str">
            <v>X1 SDRIVE 20I M SPORT AT 2.0 4P</v>
          </cell>
          <cell r="F31568" t="str">
            <v>GVC2825/24</v>
          </cell>
          <cell r="G31568" t="str">
            <v>LUCAS DE SOUSA SANTOS</v>
          </cell>
        </row>
        <row r="31569">
          <cell r="B31569" t="str">
            <v>TDO9H10</v>
          </cell>
          <cell r="D31569" t="str">
            <v>ONIX LT 1.0 12V FLEX 4P C/AR</v>
          </cell>
          <cell r="F31569" t="str">
            <v>GVC2451/24</v>
          </cell>
          <cell r="G31569" t="str">
            <v>GABRIEL MENEZES DE FREITAS</v>
          </cell>
        </row>
        <row r="31570">
          <cell r="B31570" t="str">
            <v>TDN9C03</v>
          </cell>
          <cell r="D31570" t="str">
            <v>SENTRA EXCLUSIVE PREMIUM AT 2.0</v>
          </cell>
          <cell r="F31570" t="str">
            <v>GVC2142/24</v>
          </cell>
          <cell r="G31570" t="str">
            <v>GUSTAVO FINCK</v>
          </cell>
        </row>
        <row r="31571">
          <cell r="B31571" t="str">
            <v>TDD8D15</v>
          </cell>
          <cell r="D31571" t="str">
            <v>KARDIAN EVOLUTION TURBO FLEX AT 1.0</v>
          </cell>
          <cell r="F31571" t="str">
            <v>GVC1090/24</v>
          </cell>
          <cell r="G31571" t="str">
            <v>PEDRO IVO SANTOS CARDOSO</v>
          </cell>
        </row>
        <row r="31572">
          <cell r="B31572" t="str">
            <v>TXR4D88</v>
          </cell>
          <cell r="D31572" t="str">
            <v>CRETA COMFORT SAFETY TGDI FLEX AT 1.0</v>
          </cell>
          <cell r="F31572" t="str">
            <v>GVC0865/25</v>
          </cell>
          <cell r="G31572" t="str">
            <v>LUCINEIDE ROSA DE OLIVEIRA</v>
          </cell>
        </row>
        <row r="31573">
          <cell r="B31573" t="str">
            <v>TDE7F25</v>
          </cell>
          <cell r="D31573" t="str">
            <v>ONIX LT 1.0 12V FLEX 4P C/AR</v>
          </cell>
          <cell r="F31573" t="str">
            <v>GVB9467/24</v>
          </cell>
          <cell r="G31573" t="str">
            <v>AGNELO SEBASTIÃO LIMA SILVEIRA FILHO</v>
          </cell>
        </row>
        <row r="31574">
          <cell r="B31574" t="str">
            <v>TCT7D31</v>
          </cell>
          <cell r="D31574" t="str">
            <v>ONIX LT 1.0 12V FLEX 4P C/AR</v>
          </cell>
          <cell r="F31574" t="str">
            <v>GVB5621/24</v>
          </cell>
          <cell r="G31574" t="str">
            <v>FRANCIELI FERRARI</v>
          </cell>
        </row>
        <row r="31575">
          <cell r="B31575" t="str">
            <v>SYF6I47</v>
          </cell>
          <cell r="D31575" t="str">
            <v>ONIX PLUS LTZ 1.0 12V TURBO FLEX 4P C/AR - AUTOMÁTICO</v>
          </cell>
          <cell r="F31575" t="str">
            <v>GVB5280/23</v>
          </cell>
          <cell r="G31575" t="str">
            <v>FRANCISCO ALVES DE QUENTAL JUNIOR</v>
          </cell>
        </row>
        <row r="31576">
          <cell r="B31576" t="str">
            <v>SYE2C93</v>
          </cell>
          <cell r="D31576" t="str">
            <v>ONIX LT 1.0 12V FLEX 4P C/AR</v>
          </cell>
          <cell r="F31576" t="str">
            <v>GVB1145/23</v>
          </cell>
          <cell r="G31576" t="str">
            <v>NORMA MARIA RAMOS TONHAI</v>
          </cell>
        </row>
        <row r="31577">
          <cell r="B31577" t="str">
            <v>OPP3G85</v>
          </cell>
          <cell r="D31577" t="str">
            <v>CRONOS DRIVE 1.3 8V FLEX 4P C/AR - AUTOMÁTICO</v>
          </cell>
          <cell r="F31577" t="str">
            <v>GVB1064/23</v>
          </cell>
          <cell r="G31577" t="str">
            <v>MARCOS FLÁVIO DE OLIVEIRA</v>
          </cell>
        </row>
        <row r="31578">
          <cell r="B31578" t="str">
            <v>TCI1G42</v>
          </cell>
          <cell r="D31578" t="str">
            <v>HB20S COMFORT PLUS FLEX 1.0</v>
          </cell>
          <cell r="F31578" t="str">
            <v>GVB0314/24</v>
          </cell>
          <cell r="G31578" t="str">
            <v>WALDENICE COSENTINO MAMANO</v>
          </cell>
        </row>
        <row r="31579">
          <cell r="B31579" t="str">
            <v>SWG4A24</v>
          </cell>
          <cell r="D31579" t="str">
            <v>POLO HIGHLINE 1.0 12V TSI FLEX 4P C/AR - AUTOMÁTICO</v>
          </cell>
          <cell r="F31579" t="str">
            <v>GVA9356/24</v>
          </cell>
          <cell r="G31579" t="str">
            <v>SIMPLES SECURITIZADORA S.A.</v>
          </cell>
        </row>
        <row r="31580">
          <cell r="B31580" t="str">
            <v>SIW6A58</v>
          </cell>
          <cell r="D31580" t="str">
            <v>HB20S LIMITED PLUS FLEX 1.0</v>
          </cell>
          <cell r="F31580" t="str">
            <v>GVA8486/23</v>
          </cell>
          <cell r="G31580" t="str">
            <v>PRISCILA CARDOSO BASSO MELO</v>
          </cell>
        </row>
        <row r="31581">
          <cell r="B31581" t="str">
            <v>TWZ1A52</v>
          </cell>
          <cell r="D31581" t="str">
            <v>HB20 LIMITED TGDI FLEX AT 1.0</v>
          </cell>
          <cell r="F31581" t="str">
            <v>GVA7977/25</v>
          </cell>
          <cell r="G31581" t="str">
            <v>MARCIO COMENALE</v>
          </cell>
        </row>
        <row r="31582">
          <cell r="B31582" t="str">
            <v>SYF7A27</v>
          </cell>
          <cell r="D31582" t="str">
            <v>COMMANDER LIMITED 7L 1.3 16V TURBO 270 FLEX 4P C/AR - AUTOMÁTICO</v>
          </cell>
          <cell r="F31582" t="str">
            <v>GVA7939/23</v>
          </cell>
          <cell r="G31582" t="str">
            <v>RONALDO CAFIERO</v>
          </cell>
        </row>
        <row r="31583">
          <cell r="B31583" t="str">
            <v>TCF3J58</v>
          </cell>
          <cell r="D31583" t="str">
            <v>CRONOS DRIVE 1.3 8V FLEX 4P C/AR - AUTOMÁTICO</v>
          </cell>
          <cell r="F31583" t="str">
            <v>GVA7719/24</v>
          </cell>
          <cell r="G31583" t="str">
            <v>THAIS REZIO PAIXAO</v>
          </cell>
        </row>
        <row r="31584">
          <cell r="B31584" t="str">
            <v>SYY7C18</v>
          </cell>
          <cell r="D31584" t="str">
            <v>FASTBACK AUDACE 1.0 12V TURBO 200 FLEX 4P C/AR - AUTOMÁTICO</v>
          </cell>
          <cell r="F31584" t="str">
            <v>GVA5713/24</v>
          </cell>
          <cell r="G31584" t="str">
            <v>RODRIGO TEIXEIRA BARCELOS</v>
          </cell>
        </row>
        <row r="31585">
          <cell r="B31585" t="str">
            <v>SIX7J71</v>
          </cell>
          <cell r="D31585" t="str">
            <v>TRACKER PREMIER 1.2 12V TURBO FLEX 4P C/AR - AUTOMÁTICO</v>
          </cell>
          <cell r="F31585" t="str">
            <v>GVA5093/23</v>
          </cell>
          <cell r="G31585" t="str">
            <v>JULIO CESAR CABRAL DE FAZIO</v>
          </cell>
        </row>
        <row r="31586">
          <cell r="B31586" t="str">
            <v>FTF9J81</v>
          </cell>
          <cell r="D31586" t="str">
            <v>NIVUS COMFORTLINE 1.0 200 TSI 12V TOTAL FLEX 4P C/AR - AUTOMÁTICO</v>
          </cell>
          <cell r="F31586" t="str">
            <v>GVA2257/24</v>
          </cell>
          <cell r="G31586" t="str">
            <v>LIVIA CARVALHO VIEIRA</v>
          </cell>
        </row>
        <row r="31587">
          <cell r="B31587" t="str">
            <v>SYX3F49</v>
          </cell>
          <cell r="D31587" t="str">
            <v>FASTBACK AUDACE 1.0 12V TURBO 200 FLEX 4P C/AR - AUTOMÁTICO</v>
          </cell>
          <cell r="F31587" t="str">
            <v>GVA2191/24</v>
          </cell>
          <cell r="G31587" t="str">
            <v>ANA ARETUZA BEZERRA ANGELIM MENDONCA</v>
          </cell>
        </row>
        <row r="31588">
          <cell r="B31588" t="str">
            <v>SVA5F91</v>
          </cell>
          <cell r="D31588" t="str">
            <v>SAVEIRO TRENDLINE 1.6 16V TOTAL FLEX 2P C/AR</v>
          </cell>
          <cell r="F31588" t="str">
            <v>GVA1661/24</v>
          </cell>
          <cell r="G31588" t="str">
            <v>DUKAS &amp; AZAMBUJA LTDA</v>
          </cell>
        </row>
        <row r="31589">
          <cell r="B31589" t="str">
            <v>SIQ9E91</v>
          </cell>
          <cell r="D31589" t="str">
            <v>TRACKER PREMIER 1.2 12V TURBO FLEX 4P C/AR - AUTOMÁTICO</v>
          </cell>
          <cell r="F31589" t="str">
            <v>GVA0925/23</v>
          </cell>
          <cell r="G31589" t="str">
            <v>WISLEY LEONARDO DE MATOS RAMOS</v>
          </cell>
        </row>
        <row r="31590">
          <cell r="B31590" t="str">
            <v>SYV0B88</v>
          </cell>
          <cell r="D31590" t="str">
            <v>COMPASS LONGITUDE 1.3 16V TURBO 270 FLEX 4P C/AR - AUTOMÁTICO</v>
          </cell>
          <cell r="F31590" t="str">
            <v>GVA0678/24</v>
          </cell>
          <cell r="G31590" t="str">
            <v>ARIADNE DE SOUZA MENEZES</v>
          </cell>
        </row>
        <row r="31591">
          <cell r="B31591" t="str">
            <v>STU0G21</v>
          </cell>
          <cell r="D31591" t="str">
            <v>T-CROSS HIGHLINE 1.4 250 TSI 16V TOTAL FLEX 4P C/AR - AUTOMÁTICO</v>
          </cell>
          <cell r="F31591" t="str">
            <v>GHD0077/23</v>
          </cell>
          <cell r="G31591" t="str">
            <v>TRADE E TALENTOS SOLUCOES EM TRADE E PESSOAS S/A</v>
          </cell>
        </row>
        <row r="31592">
          <cell r="B31592" t="str">
            <v>SUT2J10</v>
          </cell>
          <cell r="D31592" t="str">
            <v>T-CROSS HIGHLINE 1.4 250 TSI 16V TOTAL FLEX 4P C/AR - AUTOMÁTICO</v>
          </cell>
          <cell r="F31592" t="str">
            <v>GHD0077/23</v>
          </cell>
          <cell r="G31592" t="str">
            <v>TRADE E TALENTOS SOLUCOES EM TRADE E PESSOAS S/A</v>
          </cell>
        </row>
        <row r="31593">
          <cell r="B31593" t="str">
            <v>TCJ9C91</v>
          </cell>
          <cell r="D31593" t="str">
            <v>STRADA ENDURANCE CP FLEX 1.3</v>
          </cell>
          <cell r="F31593" t="str">
            <v>GHA0170/24</v>
          </cell>
          <cell r="G31593" t="str">
            <v>CESBE SA ENGENHARIA E EMPREENDIMENTOS</v>
          </cell>
        </row>
        <row r="31594">
          <cell r="B31594" t="str">
            <v>SIY4J52</v>
          </cell>
          <cell r="D31594" t="str">
            <v>ONIX PLUS PREMIER II 1.0 12V TURBO FLEX 4P C/AR - AUTOMÁTICO</v>
          </cell>
          <cell r="F31594" t="str">
            <v>FSP0045/23</v>
          </cell>
          <cell r="G31594" t="str">
            <v>VIFOR PHARMA BRASIL LTDA.</v>
          </cell>
        </row>
        <row r="31595">
          <cell r="B31595" t="str">
            <v>RUL6I38</v>
          </cell>
          <cell r="D31595" t="str">
            <v>KWID ZEN 1.0 12V SCE FLEX 4P C/AR</v>
          </cell>
          <cell r="F31595" t="str">
            <v>FSP0026/26</v>
          </cell>
          <cell r="G31595" t="str">
            <v>GR SERVICOS E ALIMENTACAO LTDA.</v>
          </cell>
        </row>
        <row r="31596">
          <cell r="B31596" t="str">
            <v>SHP9D84</v>
          </cell>
          <cell r="D31596" t="str">
            <v>ARGO 1.0 6V FLEX 4P C/AR</v>
          </cell>
          <cell r="F31596" t="str">
            <v>FLN0015/19</v>
          </cell>
          <cell r="G31596" t="str">
            <v>CM HOSPITALAR S.A.</v>
          </cell>
        </row>
        <row r="31597">
          <cell r="B31597" t="str">
            <v>TCO3D78</v>
          </cell>
          <cell r="D31597" t="str">
            <v>ARGO DRIVE 1.0 6V FLEX 4P C/AR</v>
          </cell>
          <cell r="F31597" t="str">
            <v>FAR0088/25</v>
          </cell>
          <cell r="G31597" t="str">
            <v>FCC CIENCIA DOS MATERIAIS LTDA.</v>
          </cell>
        </row>
        <row r="31598">
          <cell r="B31598" t="str">
            <v>TCA1J91</v>
          </cell>
          <cell r="D31598" t="str">
            <v>ARGO DRIVE 1.0 6V FLEX 4P C/AR</v>
          </cell>
          <cell r="F31598" t="str">
            <v>FAR0088/25</v>
          </cell>
          <cell r="G31598" t="str">
            <v>FCC CIENCIA DOS MATERIAIS LTDA.</v>
          </cell>
        </row>
        <row r="31599">
          <cell r="B31599" t="str">
            <v>TCP0B81</v>
          </cell>
          <cell r="D31599" t="str">
            <v>ARGO DRIVE 1.0 6V FLEX 4P C/AR</v>
          </cell>
          <cell r="F31599" t="str">
            <v>FAR0088/25</v>
          </cell>
          <cell r="G31599" t="str">
            <v>FCC CIENCIA DOS MATERIAIS LTDA.</v>
          </cell>
        </row>
        <row r="31600">
          <cell r="B31600" t="str">
            <v>TCP0B74</v>
          </cell>
          <cell r="D31600" t="str">
            <v>ARGO DRIVE 1.0 6V FLEX 4P C/AR</v>
          </cell>
          <cell r="F31600" t="str">
            <v>FAR0088/25</v>
          </cell>
          <cell r="G31600" t="str">
            <v>FCC CIENCIA DOS MATERIAIS LTDA.</v>
          </cell>
        </row>
        <row r="31601">
          <cell r="B31601" t="str">
            <v>SHD9F03</v>
          </cell>
          <cell r="D31601" t="str">
            <v>ARGO 1.0 6V FLEX 4P C/AR</v>
          </cell>
          <cell r="F31601" t="str">
            <v>CPQ0221/22</v>
          </cell>
          <cell r="G31601" t="str">
            <v>QUIMICA AMPARO LTDA</v>
          </cell>
        </row>
        <row r="31602">
          <cell r="B31602" t="str">
            <v>SHD9E91</v>
          </cell>
          <cell r="D31602" t="str">
            <v>ARGO 1.0 6V FLEX 4P C/AR</v>
          </cell>
          <cell r="F31602" t="str">
            <v>CPQ0221/22</v>
          </cell>
          <cell r="G31602" t="str">
            <v>QUIMICA AMPARO LTDA</v>
          </cell>
        </row>
        <row r="31603">
          <cell r="B31603" t="str">
            <v>SHD9E22</v>
          </cell>
          <cell r="D31603" t="str">
            <v>ARGO 1.0 6V FLEX 4P C/AR</v>
          </cell>
          <cell r="F31603" t="str">
            <v>CPQ0221/22</v>
          </cell>
          <cell r="G31603" t="str">
            <v>QUIMICA AMPARO LTDA</v>
          </cell>
        </row>
        <row r="31604">
          <cell r="B31604" t="str">
            <v>SHD9E33</v>
          </cell>
          <cell r="D31604" t="str">
            <v>ARGO 1.0 6V FLEX 4P C/AR</v>
          </cell>
          <cell r="F31604" t="str">
            <v>CPQ0221/22</v>
          </cell>
          <cell r="G31604" t="str">
            <v>QUIMICA AMPARO LTDA</v>
          </cell>
        </row>
        <row r="31605">
          <cell r="B31605" t="str">
            <v>SHE2A27</v>
          </cell>
          <cell r="D31605" t="str">
            <v>ARGO 1.0 6V FLEX 4P C/AR</v>
          </cell>
          <cell r="F31605" t="str">
            <v>CPQ0221/22</v>
          </cell>
          <cell r="G31605" t="str">
            <v>QUIMICA AMPARO LTDA</v>
          </cell>
        </row>
        <row r="31606">
          <cell r="B31606" t="str">
            <v>SHE1J82</v>
          </cell>
          <cell r="D31606" t="str">
            <v>ARGO 1.0 6V FLEX 4P C/AR</v>
          </cell>
          <cell r="F31606" t="str">
            <v>CPQ0221/22</v>
          </cell>
          <cell r="G31606" t="str">
            <v>QUIMICA AMPARO LTDA</v>
          </cell>
        </row>
        <row r="31607">
          <cell r="B31607" t="str">
            <v>SHE2J34</v>
          </cell>
          <cell r="D31607" t="str">
            <v>ARGO 1.0 6V FLEX 4P C/AR</v>
          </cell>
          <cell r="F31607" t="str">
            <v>CPQ0221/22</v>
          </cell>
          <cell r="G31607" t="str">
            <v>QUIMICA AMPARO LTDA</v>
          </cell>
        </row>
        <row r="31608">
          <cell r="B31608" t="str">
            <v>SHD9C13</v>
          </cell>
          <cell r="D31608" t="str">
            <v>ARGO 1.0 6V FLEX 4P C/AR</v>
          </cell>
          <cell r="F31608" t="str">
            <v>CPQ0221/22</v>
          </cell>
          <cell r="G31608" t="str">
            <v>QUIMICA AMPARO LTDA</v>
          </cell>
        </row>
        <row r="31609">
          <cell r="B31609" t="str">
            <v>SHE1J53</v>
          </cell>
          <cell r="D31609" t="str">
            <v>ARGO 1.0 6V FLEX 4P C/AR</v>
          </cell>
          <cell r="F31609" t="str">
            <v>CPQ0221/22</v>
          </cell>
          <cell r="G31609" t="str">
            <v>QUIMICA AMPARO LTDA</v>
          </cell>
        </row>
        <row r="31610">
          <cell r="B31610" t="str">
            <v>SHE1J41</v>
          </cell>
          <cell r="D31610" t="str">
            <v>ARGO 1.0 6V FLEX 4P C/AR</v>
          </cell>
          <cell r="F31610" t="str">
            <v>CPQ0221/22</v>
          </cell>
          <cell r="G31610" t="str">
            <v>QUIMICA AMPARO LTDA</v>
          </cell>
        </row>
        <row r="31611">
          <cell r="B31611" t="str">
            <v>SHD9A21</v>
          </cell>
          <cell r="D31611" t="str">
            <v>ARGO 1.0 6V FLEX 4P C/AR</v>
          </cell>
          <cell r="F31611" t="str">
            <v>CPQ0221/22</v>
          </cell>
          <cell r="G31611" t="str">
            <v>QUIMICA AMPARO LTDA</v>
          </cell>
        </row>
        <row r="31612">
          <cell r="B31612" t="str">
            <v>SHE2J66</v>
          </cell>
          <cell r="D31612" t="str">
            <v>ONIX PLUS LTZ 1.0 12V TURBO FLEX 4P C/AR - AUTOMÁTICO</v>
          </cell>
          <cell r="F31612" t="str">
            <v>CPQ0104/22</v>
          </cell>
          <cell r="G31612" t="str">
            <v>MARILAN ALIMENTOS S/A</v>
          </cell>
        </row>
        <row r="31613">
          <cell r="B31613" t="str">
            <v>SHE1H95</v>
          </cell>
          <cell r="D31613" t="str">
            <v>MOBI LIKE 1.0 8V FLEX 4P C/AR</v>
          </cell>
          <cell r="F31613" t="str">
            <v>CPQ0085/22</v>
          </cell>
          <cell r="G31613" t="str">
            <v>TRANSPORTES IMEDIATO S/A</v>
          </cell>
        </row>
        <row r="31614">
          <cell r="B31614" t="str">
            <v>SHW7C68</v>
          </cell>
          <cell r="D31614" t="str">
            <v>ONIX PLUS LTZ 1.0 12V TURBO FLEX 4P C/AR - AUTOMÁTICO</v>
          </cell>
          <cell r="F31614" t="str">
            <v>CPQ0052/22</v>
          </cell>
          <cell r="G31614" t="str">
            <v>CRISTALIA PRODUTOS QUIMICOS FARMACEUTICOS LTDA</v>
          </cell>
        </row>
        <row r="31615">
          <cell r="B31615" t="str">
            <v>SIC4G34</v>
          </cell>
          <cell r="D31615" t="str">
            <v>ONIX PLUS LTZ 1.0 12V TURBO FLEX 4P C/AR - AUTOMÁTICO</v>
          </cell>
          <cell r="F31615" t="str">
            <v>CPQ0052/22</v>
          </cell>
          <cell r="G31615" t="str">
            <v>CRISTALIA PRODUTOS QUIMICOS FARMACEUTICOS LTDA</v>
          </cell>
        </row>
        <row r="31616">
          <cell r="B31616" t="str">
            <v>SID8G99</v>
          </cell>
          <cell r="D31616" t="str">
            <v>ONIX PLUS LTZ 1.0 12V TURBO FLEX 4P C/AR - AUTOMÁTICO</v>
          </cell>
          <cell r="F31616" t="str">
            <v>CPQ0052/22</v>
          </cell>
          <cell r="G31616" t="str">
            <v>CRISTALIA PRODUTOS QUIMICOS FARMACEUTICOS LTDA</v>
          </cell>
        </row>
        <row r="31617">
          <cell r="B31617" t="str">
            <v>SID8G73</v>
          </cell>
          <cell r="D31617" t="str">
            <v>ONIX PLUS LTZ 1.0 12V TURBO FLEX 4P C/AR - AUTOMÁTICO</v>
          </cell>
          <cell r="F31617" t="str">
            <v>CPQ0052/22</v>
          </cell>
          <cell r="G31617" t="str">
            <v>CRISTALIA PRODUTOS QUIMICOS FARMACEUTICOS LTDA</v>
          </cell>
        </row>
        <row r="31618">
          <cell r="B31618" t="str">
            <v>SHW1F48</v>
          </cell>
          <cell r="D31618" t="str">
            <v>ONIX PLUS LTZ 1.0 12V TURBO FLEX 4P C/AR - AUTOMÁTICO</v>
          </cell>
          <cell r="F31618" t="str">
            <v>CPQ0052/22</v>
          </cell>
          <cell r="G31618" t="str">
            <v>CRISTALIA PRODUTOS QUIMICOS FARMACEUTICOS LTDA</v>
          </cell>
        </row>
        <row r="31619">
          <cell r="B31619" t="str">
            <v>SHN5J33</v>
          </cell>
          <cell r="D31619" t="str">
            <v>ONIX PLUS LTZ 1.0 12V TURBO FLEX 4P C/AR - AUTOMÁTICO</v>
          </cell>
          <cell r="F31619" t="str">
            <v>CPQ0052/22</v>
          </cell>
          <cell r="G31619" t="str">
            <v>CRISTALIA PRODUTOS QUIMICOS FARMACEUTICOS LTDA</v>
          </cell>
        </row>
        <row r="31620">
          <cell r="B31620" t="str">
            <v>TEK6F90</v>
          </cell>
          <cell r="D31620" t="str">
            <v>ARGO DRIVE 1.0 6V FLEX 4P C/AR</v>
          </cell>
          <cell r="F31620" t="str">
            <v>CLB6128/25</v>
          </cell>
          <cell r="G31620" t="str">
            <v>HYPERA S.A.</v>
          </cell>
        </row>
        <row r="31621">
          <cell r="B31621" t="str">
            <v>TXK1G04</v>
          </cell>
          <cell r="D31621" t="str">
            <v>ARGO DRIVE 1.0 6V FLEX 4P C/AR</v>
          </cell>
          <cell r="F31621" t="str">
            <v>CLB6128/25</v>
          </cell>
          <cell r="G31621" t="str">
            <v>HYPERA S.A.</v>
          </cell>
        </row>
        <row r="31622">
          <cell r="B31622" t="str">
            <v>RUA6A48</v>
          </cell>
          <cell r="D31622" t="str">
            <v>NOVA STRADA ENDURANCE CABINE PLUS 1.4 8V FLEX 2P C/AR</v>
          </cell>
          <cell r="F31622" t="str">
            <v>CLB5561/25</v>
          </cell>
          <cell r="G31622" t="str">
            <v>COCAMAR COOPERATIVA AGROINDUSTRIAL</v>
          </cell>
        </row>
        <row r="31623">
          <cell r="B31623" t="str">
            <v>TEW6I55</v>
          </cell>
          <cell r="D31623" t="str">
            <v>OROCH PRO 1.6 16V SCE FLEX 4P C/AR</v>
          </cell>
          <cell r="F31623" t="str">
            <v>CLB5546/25</v>
          </cell>
          <cell r="G31623" t="str">
            <v>COOPERVAL COOPERATIVA AGROINDUSTRIAL VALE DO IVAI LTDA</v>
          </cell>
        </row>
        <row r="31624">
          <cell r="B31624" t="str">
            <v>RUL4F83</v>
          </cell>
          <cell r="D31624" t="str">
            <v>FIORINO ENDURANCE 1.4 EVO FLEX 2P C/AR</v>
          </cell>
          <cell r="F31624" t="str">
            <v>CLB5440/25</v>
          </cell>
          <cell r="G31624" t="str">
            <v>TINTAS MC LTDA</v>
          </cell>
        </row>
        <row r="31625">
          <cell r="B31625" t="str">
            <v>SHB5B79</v>
          </cell>
          <cell r="D31625" t="str">
            <v>ONIX PLUS LTZ 1.0 12V TURBO FLEX 4P C/AR</v>
          </cell>
          <cell r="F31625" t="str">
            <v>CLB5430/25</v>
          </cell>
          <cell r="G31625" t="str">
            <v>MARINGA FERRO-LIGA S.A</v>
          </cell>
        </row>
        <row r="31626">
          <cell r="B31626" t="str">
            <v>RUD6C63</v>
          </cell>
          <cell r="D31626" t="str">
            <v>MOBI LIKE 1.0 8V FLEX 4P C/AR</v>
          </cell>
          <cell r="F31626" t="str">
            <v>CLB5231/25</v>
          </cell>
          <cell r="G31626" t="str">
            <v>L.A. FALCAO BAUER CENTRO TECNOLOGICO DE CONTROLE DA QUALIDADE LTDA</v>
          </cell>
        </row>
        <row r="31627">
          <cell r="B31627" t="str">
            <v>SHP0E75</v>
          </cell>
          <cell r="D31627" t="str">
            <v>ONIX PLUS LTZ 1.0 12V TURBO FLEX 4P C/AR - AUTOMÁTICO</v>
          </cell>
          <cell r="F31627" t="str">
            <v>CLB5110/25</v>
          </cell>
          <cell r="G31627" t="str">
            <v>OSG SULAMERICANA DE FERRAMENTAS LTDA</v>
          </cell>
        </row>
        <row r="31628">
          <cell r="B31628" t="str">
            <v>RUV9E39</v>
          </cell>
          <cell r="D31628" t="str">
            <v>ONIX PLUS LTZ 1.0 12V TURBO FLEX 4P C/AR - AUTOMÁTICO</v>
          </cell>
          <cell r="F31628" t="str">
            <v>CLB5018/25</v>
          </cell>
          <cell r="G31628" t="str">
            <v>SOCICAM ADMINISTRACAO PROJETOS E REPRESENTACOES LTDA</v>
          </cell>
        </row>
        <row r="31629">
          <cell r="B31629" t="str">
            <v>TDE4F92</v>
          </cell>
          <cell r="D31629" t="str">
            <v>ONIX PLUS LTZ 1.0 12V TURBO FLEX 4P C/AR - AUTOMÁTICO</v>
          </cell>
          <cell r="F31629" t="str">
            <v>CLB5013/25</v>
          </cell>
          <cell r="G31629" t="str">
            <v>TUV RHEINLAND DUCTOR LTDA</v>
          </cell>
        </row>
        <row r="31630">
          <cell r="B31630" t="str">
            <v>RVD0B67</v>
          </cell>
          <cell r="D31630" t="str">
            <v>KWID ZEN 1.0 12V SCE FLEX 4P C/AR</v>
          </cell>
          <cell r="F31630" t="str">
            <v>CLB5013/25</v>
          </cell>
          <cell r="G31630" t="str">
            <v>TUV RHEINLAND DUCTOR LTDA</v>
          </cell>
        </row>
        <row r="31631">
          <cell r="B31631" t="str">
            <v>RVD0D18</v>
          </cell>
          <cell r="D31631" t="str">
            <v>NOVA STRADA ENDURANCE CABINE PLUS 1.4 8V FLEX 2P C/AR</v>
          </cell>
          <cell r="F31631" t="str">
            <v>CLB4634/25</v>
          </cell>
          <cell r="G31631" t="str">
            <v>AGFMAC IMPORTACAO, EXPORTACAO E COMERCIALIZACAO DE MAQUINAS E ACESSORIOS LTDA</v>
          </cell>
        </row>
        <row r="31632">
          <cell r="B31632" t="str">
            <v>RVO8F13</v>
          </cell>
          <cell r="D31632" t="str">
            <v>ONIX PLUS LTZ 1.0 12V TURBO FLEX 4P C/AR</v>
          </cell>
          <cell r="F31632" t="str">
            <v>CLB4493/25</v>
          </cell>
          <cell r="G31632" t="str">
            <v>CCJ COMERCIAL CAMPO JOIA LTDA</v>
          </cell>
        </row>
        <row r="31633">
          <cell r="B31633" t="str">
            <v>RVO8F14</v>
          </cell>
          <cell r="D31633" t="str">
            <v>ONIX PLUS LTZ 1.0 12V TURBO FLEX 4P C/AR</v>
          </cell>
          <cell r="F31633" t="str">
            <v>CLB4493/25</v>
          </cell>
          <cell r="G31633" t="str">
            <v>CCJ COMERCIAL CAMPO JOIA LTDA</v>
          </cell>
        </row>
        <row r="31634">
          <cell r="B31634" t="str">
            <v>RVH6G94</v>
          </cell>
          <cell r="D31634" t="str">
            <v>ONIX PLUS LTZ 1.0 12V TURBO FLEX 4P C/AR - AUTOMÁTICO</v>
          </cell>
          <cell r="F31634" t="str">
            <v>CLB4407/25</v>
          </cell>
          <cell r="G31634" t="str">
            <v>ITINERA CONSTRUCOES LTDA</v>
          </cell>
        </row>
        <row r="31635">
          <cell r="B31635" t="str">
            <v>SHP0E69</v>
          </cell>
          <cell r="D31635" t="str">
            <v>ONIX PLUS LTZ 1.0 12V TURBO FLEX 4P C/AR - AUTOMÁTICO</v>
          </cell>
          <cell r="F31635" t="str">
            <v>CLB4407/25</v>
          </cell>
          <cell r="G31635" t="str">
            <v>ITINERA CONSTRUCOES LTDA</v>
          </cell>
        </row>
        <row r="31636">
          <cell r="B31636" t="str">
            <v>RUS7C25</v>
          </cell>
          <cell r="D31636" t="str">
            <v>ONIX LT 1.0 12V FLEX 4P C/AR</v>
          </cell>
          <cell r="F31636" t="str">
            <v>CLB3742/25</v>
          </cell>
          <cell r="G31636" t="str">
            <v>CHRISTEYNS BRASIL - PRODUTOS QUIMICOS LTDA</v>
          </cell>
        </row>
        <row r="31637">
          <cell r="B31637" t="str">
            <v>TCP6A95</v>
          </cell>
          <cell r="D31637" t="str">
            <v>CRONOS DRIVE 1.3 8V FLEX 4P C/AR - AUTOMÁTICO</v>
          </cell>
          <cell r="F31637" t="str">
            <v>CLB3592/25</v>
          </cell>
          <cell r="G31637" t="str">
            <v>VETBR SAUDE ANIMAL LTDA.</v>
          </cell>
        </row>
        <row r="31638">
          <cell r="B31638" t="str">
            <v>HDE8A30</v>
          </cell>
          <cell r="D31638" t="str">
            <v>STRADA ENDURANCE CP FLEX 1.3</v>
          </cell>
          <cell r="F31638" t="str">
            <v>CLB2919/25</v>
          </cell>
          <cell r="G31638" t="str">
            <v>BRA DEFENSIVOS AGRICOLAS LTDA.</v>
          </cell>
        </row>
        <row r="31639">
          <cell r="B31639" t="str">
            <v>RUA8G59</v>
          </cell>
          <cell r="D31639" t="str">
            <v>ONIX LT 1.0 12V FLEX 4P C/AR</v>
          </cell>
          <cell r="F31639" t="str">
            <v>CLB2699/25</v>
          </cell>
          <cell r="G31639" t="str">
            <v>PERFILOR S/A CONSTRUCOES, INDUSTRIA E COMERCIO</v>
          </cell>
        </row>
        <row r="31640">
          <cell r="B31640" t="str">
            <v>SHN7A06</v>
          </cell>
          <cell r="D31640" t="str">
            <v>ARGO 1.0 6V FLEX 4P C/AR</v>
          </cell>
          <cell r="F31640" t="str">
            <v>CLB2578/25</v>
          </cell>
          <cell r="G31640" t="str">
            <v>ASTORIA DISTRIBUIDORA DE MAQUINAS S.A.</v>
          </cell>
        </row>
        <row r="31641">
          <cell r="B31641" t="str">
            <v>FQM9I56</v>
          </cell>
          <cell r="D31641" t="str">
            <v>SAVEIRO ROBUST 1.6 8V TOTAL FLEX 2P C/AR</v>
          </cell>
          <cell r="F31641" t="str">
            <v>CLB2500/25</v>
          </cell>
          <cell r="G31641" t="str">
            <v>SPACO AGRICOLA S.A.</v>
          </cell>
        </row>
        <row r="31642">
          <cell r="B31642" t="str">
            <v>PVR9F09</v>
          </cell>
          <cell r="D31642" t="str">
            <v>HB20 COMFORT PLUS FLEX 1.0</v>
          </cell>
          <cell r="F31642" t="str">
            <v>CLB2443/25</v>
          </cell>
          <cell r="G31642" t="str">
            <v>BERBEL VIGILANCIA E SEGURANCA PATRIMONIAL LTDA.</v>
          </cell>
        </row>
        <row r="31643">
          <cell r="B31643" t="str">
            <v>SVJ2D75</v>
          </cell>
          <cell r="D31643" t="str">
            <v>POLO TRACK 1.0 12V FLEX 4P C/AR</v>
          </cell>
          <cell r="F31643" t="str">
            <v>CLB2396/25</v>
          </cell>
          <cell r="G31643" t="str">
            <v>ESCAL INDUSTRIA E COMERCIO DE ELEVADORES E ESCADAS ROLANTES LTDA</v>
          </cell>
        </row>
        <row r="31644">
          <cell r="B31644" t="str">
            <v>RUR3B53</v>
          </cell>
          <cell r="D31644" t="str">
            <v>L200 TRITON SPORT GL CD 2.4 16V DIE 4WD 4P C/AR</v>
          </cell>
          <cell r="F31644" t="str">
            <v>CLB2257/25</v>
          </cell>
          <cell r="G31644" t="str">
            <v>INDICA ASSESSORIA E SERVICOS LTDA.</v>
          </cell>
        </row>
        <row r="31645">
          <cell r="B31645" t="str">
            <v>RUR3B48</v>
          </cell>
          <cell r="D31645" t="str">
            <v>L200 TRITON SPORT GL CD 2.4 16V DIE 4WD 4P C/AR</v>
          </cell>
          <cell r="F31645" t="str">
            <v>CLB2257/25</v>
          </cell>
          <cell r="G31645" t="str">
            <v>INDICA ASSESSORIA E SERVICOS LTDA.</v>
          </cell>
        </row>
        <row r="31646">
          <cell r="B31646" t="str">
            <v>SJD3F89</v>
          </cell>
          <cell r="D31646" t="str">
            <v>STRADA ENDURANCE CP FLEX 1.3</v>
          </cell>
          <cell r="F31646" t="str">
            <v>CLB2231/25</v>
          </cell>
          <cell r="G31646" t="str">
            <v>SOAGRO - SOCIEDADE AGRO-PECUARIA LTDA</v>
          </cell>
        </row>
        <row r="31647">
          <cell r="B31647" t="str">
            <v>RVU4F70</v>
          </cell>
          <cell r="D31647" t="str">
            <v>OROCH INTENSE 1.6 16V SCE FLEX 4P C/AR</v>
          </cell>
          <cell r="F31647" t="str">
            <v>CLB2204/25</v>
          </cell>
          <cell r="G31647" t="str">
            <v>BIOGENESIS BAGO SAUDE ANIMAL LTDA.</v>
          </cell>
        </row>
        <row r="31648">
          <cell r="B31648" t="str">
            <v>SHM3I85</v>
          </cell>
          <cell r="D31648" t="str">
            <v>NOVA STRADA ENDURANCE CABINE PLUS 1.4 8V FLEX 2P C/AR</v>
          </cell>
          <cell r="F31648" t="str">
            <v>CLB2125/25</v>
          </cell>
          <cell r="G31648" t="str">
            <v>AGROPECUARIA LOCKS LTDA</v>
          </cell>
        </row>
        <row r="31649">
          <cell r="B31649" t="str">
            <v>TXM1E98</v>
          </cell>
          <cell r="D31649" t="str">
            <v>SW4 DIAMOND 7L 2.8 16V TURBO DIE 4X4 4P C/AR - AUTOMÁTICO</v>
          </cell>
          <cell r="F31649" t="str">
            <v>CLB1791/25</v>
          </cell>
          <cell r="G31649" t="str">
            <v>AGI BRASIL INDUSTRIA E COMERCIO S.A.</v>
          </cell>
        </row>
        <row r="31650">
          <cell r="B31650" t="str">
            <v>TXU8E78</v>
          </cell>
          <cell r="D31650" t="str">
            <v>S10 CD WT DIE 4X4 2.8</v>
          </cell>
          <cell r="F31650" t="str">
            <v>CLB1791/25</v>
          </cell>
          <cell r="G31650" t="str">
            <v>AGI BRASIL INDUSTRIA E COMERCIO S.A.</v>
          </cell>
        </row>
        <row r="31651">
          <cell r="B31651" t="str">
            <v>SHQ4F91</v>
          </cell>
          <cell r="D31651" t="str">
            <v>ARGO 1.0 6V FLEX 4P C/AR</v>
          </cell>
          <cell r="F31651" t="str">
            <v>CLB1645/25</v>
          </cell>
          <cell r="G31651" t="str">
            <v>SUNNYVALE COMERCIO E REPRESENTACOES LTDA</v>
          </cell>
        </row>
        <row r="31652">
          <cell r="B31652" t="str">
            <v>EXM1G72</v>
          </cell>
          <cell r="D31652" t="str">
            <v>POLO 1.0 12V FLEX 4P C/AR</v>
          </cell>
          <cell r="F31652" t="str">
            <v>CLB1645/25</v>
          </cell>
          <cell r="G31652" t="str">
            <v>SUNNYVALE COMERCIO E REPRESENTACOES LTDA</v>
          </cell>
        </row>
        <row r="31653">
          <cell r="B31653" t="str">
            <v>SHE6G07</v>
          </cell>
          <cell r="D31653" t="str">
            <v>TRACKER PREMIER 1.2 12V TURBO FLEX 4P C/AR - AUTOMÁTICO</v>
          </cell>
          <cell r="F31653" t="str">
            <v>CLB1294/25</v>
          </cell>
          <cell r="G31653" t="str">
            <v>GEA EQUIPAMENTOS E SOLUCOES LTDA</v>
          </cell>
        </row>
        <row r="31654">
          <cell r="B31654" t="str">
            <v>RVB0H19</v>
          </cell>
          <cell r="D31654" t="str">
            <v>ONIX PLUS LT 1.0 12V FLEX 4P C/AR</v>
          </cell>
          <cell r="F31654" t="str">
            <v>CLB1095/25</v>
          </cell>
          <cell r="G31654" t="str">
            <v>ALEXSANDRO LEITE</v>
          </cell>
        </row>
        <row r="31655">
          <cell r="B31655" t="str">
            <v>RUA1G22</v>
          </cell>
          <cell r="D31655" t="str">
            <v>ONIX PLUS LT 1.0 12V FLEX 4P C/AR</v>
          </cell>
          <cell r="F31655" t="str">
            <v>CLB0676/25</v>
          </cell>
          <cell r="G31655" t="str">
            <v>RODRIGO GULARTE</v>
          </cell>
        </row>
        <row r="31656">
          <cell r="B31656" t="str">
            <v>RUB9J45</v>
          </cell>
          <cell r="D31656" t="str">
            <v>VIRTUS COMFORTLINE 1.0 12V 200 TSI TOTAL FLEX 4P C/AR - AUTOMÁTICO</v>
          </cell>
          <cell r="F31656" t="str">
            <v>CLA8174/25</v>
          </cell>
          <cell r="G31656" t="str">
            <v>ANDRE DE PINHO NISHIMOTO</v>
          </cell>
        </row>
        <row r="31657">
          <cell r="B31657" t="str">
            <v>SIF9J91</v>
          </cell>
          <cell r="D31657" t="str">
            <v>DUSTER ICONIC 1.6 16V SCE FLEX 4P C/AR - AUTOMÁTICO</v>
          </cell>
          <cell r="F31657" t="str">
            <v>CLA2748/25</v>
          </cell>
          <cell r="G31657" t="str">
            <v>TIMENOW GESTAO DE OBRAS LTDA</v>
          </cell>
        </row>
        <row r="31658">
          <cell r="B31658" t="str">
            <v>SHH7B07</v>
          </cell>
          <cell r="D31658" t="str">
            <v>NOVA STRADA ENDURANCE CABINE PLUS 1.4 8V FLEX 2P C/AR</v>
          </cell>
          <cell r="F31658" t="str">
            <v>CLA2747/25</v>
          </cell>
          <cell r="G31658" t="str">
            <v>CASALE EQUIPAMENTOS LTDA</v>
          </cell>
        </row>
        <row r="31659">
          <cell r="B31659" t="str">
            <v>SHH2C15</v>
          </cell>
          <cell r="D31659" t="str">
            <v>DUSTER INTENSE 1.6 16V SCE FLEX 4P C/AR</v>
          </cell>
          <cell r="F31659" t="str">
            <v>CLA2545/25</v>
          </cell>
          <cell r="G31659" t="str">
            <v>USINA CAETE S A</v>
          </cell>
        </row>
        <row r="31660">
          <cell r="B31660" t="str">
            <v>SYM9C09</v>
          </cell>
          <cell r="D31660" t="str">
            <v>ARGO 1.0 6V FLEX 4P C/AR</v>
          </cell>
          <cell r="F31660" t="str">
            <v>CLA1951/25</v>
          </cell>
          <cell r="G31660" t="str">
            <v>ESSENCIAL NUTRICAO LTDA</v>
          </cell>
        </row>
        <row r="31661">
          <cell r="B31661" t="str">
            <v>SIU1J57</v>
          </cell>
          <cell r="D31661" t="str">
            <v>HB20 SENSE PLUS FLEX 1.0</v>
          </cell>
          <cell r="F31661" t="str">
            <v>CLA1890/25</v>
          </cell>
          <cell r="G31661" t="str">
            <v>AZ MACHI COMERCIO E MANUTENCAO DE EQUIPAMENTOS ELETRONICOS LTDA</v>
          </cell>
        </row>
        <row r="31662">
          <cell r="B31662" t="str">
            <v>SYK5D35</v>
          </cell>
          <cell r="D31662" t="str">
            <v>MOBI TREKKING 1.0 8V FLEX 4P C/AR</v>
          </cell>
          <cell r="F31662" t="str">
            <v>CLA1716/25</v>
          </cell>
          <cell r="G31662" t="str">
            <v>REMOPT CONSULTORIA EM TELECOMUNICACOES LTDA.</v>
          </cell>
        </row>
        <row r="31663">
          <cell r="B31663" t="str">
            <v>FJX1H02</v>
          </cell>
          <cell r="D31663" t="str">
            <v>SAVEIRO ROBUST 1.6 8V TOTAL FLEX 2P C/AR</v>
          </cell>
          <cell r="F31663" t="str">
            <v>CLA1706/25</v>
          </cell>
          <cell r="G31663" t="str">
            <v>ONDACOM SERVICOS DE TELECOMUNICACOES LTDA</v>
          </cell>
        </row>
        <row r="31664">
          <cell r="B31664" t="str">
            <v>EJE2E81</v>
          </cell>
          <cell r="D31664" t="str">
            <v>SAVEIRO ROBUST 1.6 8V TOTAL FLEX 2P C/AR</v>
          </cell>
          <cell r="F31664" t="str">
            <v>CLA1706/25</v>
          </cell>
          <cell r="G31664" t="str">
            <v>ONDACOM SERVICOS DE TELECOMUNICACOES LTDA</v>
          </cell>
        </row>
        <row r="31665">
          <cell r="B31665" t="str">
            <v>SEA1G66</v>
          </cell>
          <cell r="D31665" t="str">
            <v>COROLLA CROSS XRX 1.8 16V HÍBRIDO HEV 4P C/AR - AUTOMÁTICO</v>
          </cell>
          <cell r="F31665" t="str">
            <v>CLA1501/25</v>
          </cell>
          <cell r="G31665" t="str">
            <v>MINSAIT BRASIL LTDA</v>
          </cell>
        </row>
        <row r="31666">
          <cell r="B31666" t="str">
            <v>FYG5D21</v>
          </cell>
          <cell r="D31666" t="str">
            <v>SAVEIRO ROBUST 1.6 16V TOTAL FLEX 2P C/AR</v>
          </cell>
          <cell r="F31666" t="str">
            <v>CLA1399/25</v>
          </cell>
          <cell r="G31666" t="str">
            <v>RODOVIAS DAS COLINAS S/A</v>
          </cell>
        </row>
        <row r="31667">
          <cell r="B31667" t="str">
            <v>SIQ6I26</v>
          </cell>
          <cell r="D31667" t="str">
            <v>OROCH INTENSE 1.6 16V SCE FLEX 4P C/AR</v>
          </cell>
          <cell r="F31667" t="str">
            <v>CLA1384/25</v>
          </cell>
          <cell r="G31667" t="str">
            <v>CMPC CELULOSE RIOGRANDENSE LTDA</v>
          </cell>
        </row>
        <row r="31668">
          <cell r="B31668" t="str">
            <v>RNO5I40</v>
          </cell>
          <cell r="D31668" t="str">
            <v>ARGO 1.0 6V FLEX 4P C/AR</v>
          </cell>
          <cell r="F31668" t="str">
            <v>CLA1280/25</v>
          </cell>
          <cell r="G31668" t="str">
            <v>CLARO NXT TELECOMUNICACOES S/A</v>
          </cell>
        </row>
        <row r="31669">
          <cell r="B31669" t="str">
            <v>RTM5A17</v>
          </cell>
          <cell r="D31669" t="str">
            <v>KWID ZEN 1.0 12V SCE FLEX 4P C/AR</v>
          </cell>
          <cell r="F31669" t="str">
            <v>CLA1271/25</v>
          </cell>
          <cell r="G31669" t="str">
            <v>CLARO NXT TELECOMUNICACOES S/A</v>
          </cell>
        </row>
        <row r="31670">
          <cell r="B31670" t="str">
            <v>RTU6C22</v>
          </cell>
          <cell r="D31670" t="str">
            <v>FIORINO ENDURANCE 1.4 EVO FLEX 2P C/AR</v>
          </cell>
          <cell r="F31670" t="str">
            <v>CLA1269/25</v>
          </cell>
          <cell r="G31670" t="str">
            <v>SPAL INDUSTRIA BRASILEIRA DE BEBIDAS S/A</v>
          </cell>
        </row>
        <row r="31671">
          <cell r="B31671" t="str">
            <v>RVB3B98</v>
          </cell>
          <cell r="D31671" t="str">
            <v>ONIX PLUS LT 1.0 12V FLEX 4P C/AR</v>
          </cell>
          <cell r="F31671" t="str">
            <v>CLA1234/25</v>
          </cell>
          <cell r="G31671" t="str">
            <v>UNIAO QUIMICA FARMACEUTICA NACIONAL S A</v>
          </cell>
        </row>
        <row r="31672">
          <cell r="B31672" t="str">
            <v>RVB3C03</v>
          </cell>
          <cell r="D31672" t="str">
            <v>ONIX PLUS LT 1.0 12V FLEX 4P C/AR</v>
          </cell>
          <cell r="F31672" t="str">
            <v>CLA1231/25</v>
          </cell>
          <cell r="G31672" t="str">
            <v>UNIAO QUIMICA FARMACEUTICA NACIONAL S A</v>
          </cell>
        </row>
        <row r="31673">
          <cell r="B31673" t="str">
            <v>RUD5A01</v>
          </cell>
          <cell r="D31673" t="str">
            <v>VIRTUS COMFORTLINE 1.0 12V 200 TSI TOTAL FLEX 4P C/AR - AUTOMÁTICO</v>
          </cell>
          <cell r="F31673" t="str">
            <v>CLA1136/25</v>
          </cell>
          <cell r="G31673" t="str">
            <v>ARCOS DOURADOS COMERCIO DE ALIMENTOS SA</v>
          </cell>
        </row>
        <row r="31674">
          <cell r="B31674" t="str">
            <v>RNV6B74</v>
          </cell>
          <cell r="D31674" t="str">
            <v>ARGO 1.0 6V FLEX 4P C/AR</v>
          </cell>
          <cell r="F31674" t="str">
            <v>CLA1098/25</v>
          </cell>
          <cell r="G31674" t="str">
            <v>CLARO S.A.</v>
          </cell>
        </row>
        <row r="31675">
          <cell r="B31675" t="str">
            <v>RNZ4F21</v>
          </cell>
          <cell r="D31675" t="str">
            <v>GOL 1.6 8V FLEX 4P C/ AR</v>
          </cell>
          <cell r="F31675" t="str">
            <v>CLA1080/25</v>
          </cell>
          <cell r="G31675" t="str">
            <v>VIBRA ENERGIA S.A</v>
          </cell>
        </row>
        <row r="31676">
          <cell r="B31676" t="str">
            <v>RNZ1I54</v>
          </cell>
          <cell r="D31676" t="str">
            <v>GOL 1.6 8V FLEX 4P C/ AR</v>
          </cell>
          <cell r="F31676" t="str">
            <v>CLA1080/25</v>
          </cell>
          <cell r="G31676" t="str">
            <v>VIBRA ENERGIA S.A</v>
          </cell>
        </row>
        <row r="31677">
          <cell r="B31677" t="str">
            <v>SIM9B69</v>
          </cell>
          <cell r="D31677" t="str">
            <v>KWID ZEN 1.0 12V SCE FLEX 4P C/AR</v>
          </cell>
          <cell r="F31677" t="str">
            <v>CLA1071/25</v>
          </cell>
          <cell r="G31677" t="str">
            <v>CLARO S.A.</v>
          </cell>
        </row>
        <row r="31678">
          <cell r="B31678" t="str">
            <v>RHH1D37</v>
          </cell>
          <cell r="D31678" t="str">
            <v>KWID ZEN 1.0 12V SCE FLEX 4P C/AR</v>
          </cell>
          <cell r="F31678" t="str">
            <v>CLA1071/25</v>
          </cell>
          <cell r="G31678" t="str">
            <v>CLARO S.A.</v>
          </cell>
        </row>
        <row r="31679">
          <cell r="B31679" t="str">
            <v>RUJ7B13</v>
          </cell>
          <cell r="D31679" t="str">
            <v>KWID ZEN 1.0 12V SCE FLEX 4P C/AR</v>
          </cell>
          <cell r="F31679" t="str">
            <v>CLA1071/25</v>
          </cell>
          <cell r="G31679" t="str">
            <v>CLARO S.A.</v>
          </cell>
        </row>
        <row r="31680">
          <cell r="B31680" t="str">
            <v>RMN5I67</v>
          </cell>
          <cell r="D31680" t="str">
            <v>KWID ZEN 1.0 12V SCE FLEX 4P C/AR</v>
          </cell>
          <cell r="F31680" t="str">
            <v>CLA1046/25</v>
          </cell>
          <cell r="G31680" t="str">
            <v>VERO S.A.</v>
          </cell>
        </row>
        <row r="31681">
          <cell r="B31681" t="str">
            <v>RUN1J60</v>
          </cell>
          <cell r="D31681" t="str">
            <v>MOBI LIKE 1.0 8V FLEX 4P C/AR</v>
          </cell>
          <cell r="F31681" t="str">
            <v>CLA1046/25</v>
          </cell>
          <cell r="G31681" t="str">
            <v>VERO S.A.</v>
          </cell>
        </row>
        <row r="31682">
          <cell r="B31682" t="str">
            <v>RTM0I91</v>
          </cell>
          <cell r="D31682" t="str">
            <v>MASTER GRAND FURGÃO 10,8M³ L2H2 2.3 16V DIE 4P C/AR</v>
          </cell>
          <cell r="F31682" t="str">
            <v>CLA1026/25</v>
          </cell>
          <cell r="G31682" t="str">
            <v>SOUZA CRUZ LTDA</v>
          </cell>
        </row>
        <row r="31683">
          <cell r="B31683" t="str">
            <v>RTM0J53</v>
          </cell>
          <cell r="D31683" t="str">
            <v>MASTER GRAND FURGÃO 10,8M³ L2H2 2.3 16V DIE 4P C/AR</v>
          </cell>
          <cell r="F31683" t="str">
            <v>CLA1026/25</v>
          </cell>
          <cell r="G31683" t="str">
            <v>SOUZA CRUZ LTDA</v>
          </cell>
        </row>
        <row r="31684">
          <cell r="B31684" t="str">
            <v>RTH1J15</v>
          </cell>
          <cell r="D31684" t="str">
            <v>MASTER GRAND FURGÃO 10,8M³ L2H2 2.3 16V DIE 4P C/AR</v>
          </cell>
          <cell r="F31684" t="str">
            <v>CLA1026/25</v>
          </cell>
          <cell r="G31684" t="str">
            <v>SOUZA CRUZ LTDA</v>
          </cell>
        </row>
        <row r="31685">
          <cell r="B31685" t="str">
            <v>RTZ0H25</v>
          </cell>
          <cell r="D31685" t="str">
            <v>NOVA STRADA ENDURANCE CABINE PLUS 1.4 8V FLEX 2P C/AR</v>
          </cell>
          <cell r="F31685" t="str">
            <v>CLA0978/25</v>
          </cell>
          <cell r="G31685" t="str">
            <v>BC2 INFRAESTRUTURA LTDA</v>
          </cell>
        </row>
        <row r="31686">
          <cell r="B31686" t="str">
            <v>RUR3C39</v>
          </cell>
          <cell r="D31686" t="str">
            <v>ONIX LT 1.0 12V FLEX 4P C/AR</v>
          </cell>
          <cell r="F31686" t="str">
            <v>CLA0945/25</v>
          </cell>
          <cell r="G31686" t="str">
            <v>HALEON BRASIL DISTRIBUIDORA LTDA</v>
          </cell>
        </row>
        <row r="31687">
          <cell r="B31687" t="str">
            <v>RNQ1A00</v>
          </cell>
          <cell r="D31687" t="str">
            <v>ARGO 1.0 6V FLEX 4P C/AR</v>
          </cell>
          <cell r="F31687" t="str">
            <v>CLA0922/25</v>
          </cell>
          <cell r="G31687" t="str">
            <v>INSTITUTO HERMES PARDINI S/A</v>
          </cell>
        </row>
        <row r="31688">
          <cell r="B31688" t="str">
            <v>RNQ0D22</v>
          </cell>
          <cell r="D31688" t="str">
            <v>ARGO 1.0 6V FLEX 4P C/AR</v>
          </cell>
          <cell r="F31688" t="str">
            <v>CLA0922/25</v>
          </cell>
          <cell r="G31688" t="str">
            <v>INSTITUTO HERMES PARDINI S/A</v>
          </cell>
        </row>
        <row r="31689">
          <cell r="B31689" t="str">
            <v>RNQ0D48</v>
          </cell>
          <cell r="D31689" t="str">
            <v>ARGO 1.0 6V FLEX 4P C/AR</v>
          </cell>
          <cell r="F31689" t="str">
            <v>CLA0922/25</v>
          </cell>
          <cell r="G31689" t="str">
            <v>INSTITUTO HERMES PARDINI S/A</v>
          </cell>
        </row>
        <row r="31690">
          <cell r="B31690" t="str">
            <v>RNQ0D55</v>
          </cell>
          <cell r="D31690" t="str">
            <v>ARGO 1.0 6V FLEX 4P C/AR</v>
          </cell>
          <cell r="F31690" t="str">
            <v>CLA0922/25</v>
          </cell>
          <cell r="G31690" t="str">
            <v>INSTITUTO HERMES PARDINI S/A</v>
          </cell>
        </row>
        <row r="31691">
          <cell r="B31691" t="str">
            <v>RNQ0E74</v>
          </cell>
          <cell r="D31691" t="str">
            <v>ARGO 1.0 6V FLEX 4P C/AR</v>
          </cell>
          <cell r="F31691" t="str">
            <v>CLA0922/25</v>
          </cell>
          <cell r="G31691" t="str">
            <v>INSTITUTO HERMES PARDINI S/A</v>
          </cell>
        </row>
        <row r="31692">
          <cell r="B31692" t="str">
            <v>FHP5G23</v>
          </cell>
          <cell r="D31692" t="str">
            <v>POLO TRACK 1.0 12V FLEX 4P C/AR</v>
          </cell>
          <cell r="F31692" t="str">
            <v>CLA0891/25</v>
          </cell>
          <cell r="G31692" t="str">
            <v>PROSEGUR BRASIL S/A TRANSPORTADORA DE VALORES E SEGURANCA</v>
          </cell>
        </row>
        <row r="31693">
          <cell r="B31693" t="str">
            <v>RTJ6I89</v>
          </cell>
          <cell r="D31693" t="str">
            <v>KWID ZEN 1.0 12V SCE FLEX 4P C/AR</v>
          </cell>
          <cell r="F31693" t="str">
            <v>CLA0888/25</v>
          </cell>
          <cell r="G31693" t="str">
            <v>LVE - LOCADORA DE VEICULOS E EQUIPAMENTOS LTDA</v>
          </cell>
        </row>
        <row r="31694">
          <cell r="B31694" t="str">
            <v>RUV9G77</v>
          </cell>
          <cell r="D31694" t="str">
            <v>ONIX PLUS LTZ 1.0 12V TURBO FLEX 4P C/AR</v>
          </cell>
          <cell r="F31694" t="str">
            <v>CLA0731/25</v>
          </cell>
          <cell r="G31694" t="str">
            <v>GERDAU ACOS LONGOS S.A.</v>
          </cell>
        </row>
        <row r="31695">
          <cell r="B31695" t="str">
            <v>GFS3G16</v>
          </cell>
          <cell r="D31695" t="str">
            <v>GOL 1.0 MPI 12V FLEX 4P C/AR</v>
          </cell>
          <cell r="F31695" t="str">
            <v>CLA0685/25</v>
          </cell>
          <cell r="G31695" t="str">
            <v>LABORATORIO DE PATOLOGIA CLINICA DR. PAULO CORDEIRO DE AZEVEDO LTDA.</v>
          </cell>
        </row>
        <row r="31696">
          <cell r="B31696" t="str">
            <v>RUD2E14</v>
          </cell>
          <cell r="D31696" t="str">
            <v>S10 CD LS 2.8 16V DIE 4X4 4P C/AR</v>
          </cell>
          <cell r="F31696" t="str">
            <v>CLA0665/25</v>
          </cell>
          <cell r="G31696" t="str">
            <v>LSI - LOGISTICA S.A.</v>
          </cell>
        </row>
        <row r="31697">
          <cell r="B31697" t="str">
            <v>SHL2B45</v>
          </cell>
          <cell r="D31697" t="str">
            <v>HB20S COMFORT 1.0 12V FLEX 4P C/AR</v>
          </cell>
          <cell r="F31697" t="str">
            <v>CLA0659/25</v>
          </cell>
          <cell r="G31697" t="str">
            <v>VERTIV TECNOLOGIA DO BRASIL LTDA.</v>
          </cell>
        </row>
        <row r="31698">
          <cell r="B31698" t="str">
            <v>RVX0E08</v>
          </cell>
          <cell r="D31698" t="str">
            <v>ONIX PLUS LT 1.0 12V FLEX 4P C/AR</v>
          </cell>
          <cell r="F31698" t="str">
            <v>CLA0632/25</v>
          </cell>
          <cell r="G31698" t="str">
            <v>HYPERA S.A.</v>
          </cell>
        </row>
        <row r="31699">
          <cell r="B31699" t="str">
            <v>RVY1F11</v>
          </cell>
          <cell r="D31699" t="str">
            <v>ONIX PLUS LT 1.0 12V FLEX 4P C/AR</v>
          </cell>
          <cell r="F31699" t="str">
            <v>CLA0632/25</v>
          </cell>
          <cell r="G31699" t="str">
            <v>HYPERA S.A.</v>
          </cell>
        </row>
        <row r="31700">
          <cell r="B31700" t="str">
            <v>RVW5G12</v>
          </cell>
          <cell r="D31700" t="str">
            <v>ONIX PLUS LT 1.0 12V FLEX 4P C/AR</v>
          </cell>
          <cell r="F31700" t="str">
            <v>CLA0632/25</v>
          </cell>
          <cell r="G31700" t="str">
            <v>HYPERA S.A.</v>
          </cell>
        </row>
        <row r="31701">
          <cell r="B31701" t="str">
            <v>SHD9D52</v>
          </cell>
          <cell r="D31701" t="str">
            <v>ONIX PLUS LT 1.0 12V FLEX 4P C/AR</v>
          </cell>
          <cell r="F31701" t="str">
            <v>CLA0632/25</v>
          </cell>
          <cell r="G31701" t="str">
            <v>HYPERA S.A.</v>
          </cell>
        </row>
        <row r="31702">
          <cell r="B31702" t="str">
            <v>RVY7E01</v>
          </cell>
          <cell r="D31702" t="str">
            <v>ONIX PLUS LT 1.0 12V FLEX 4P C/AR</v>
          </cell>
          <cell r="F31702" t="str">
            <v>CLA0632/25</v>
          </cell>
          <cell r="G31702" t="str">
            <v>HYPERA S.A.</v>
          </cell>
        </row>
        <row r="31703">
          <cell r="B31703" t="str">
            <v>RVY7D97</v>
          </cell>
          <cell r="D31703" t="str">
            <v>ONIX PLUS LT 1.0 12V FLEX 4P C/AR</v>
          </cell>
          <cell r="F31703" t="str">
            <v>CLA0632/25</v>
          </cell>
          <cell r="G31703" t="str">
            <v>HYPERA S.A.</v>
          </cell>
        </row>
        <row r="31704">
          <cell r="B31704" t="str">
            <v>RVY4B23</v>
          </cell>
          <cell r="D31704" t="str">
            <v>ONIX PLUS LT 1.0 12V FLEX 4P C/AR</v>
          </cell>
          <cell r="F31704" t="str">
            <v>CLA0632/25</v>
          </cell>
          <cell r="G31704" t="str">
            <v>HYPERA S.A.</v>
          </cell>
        </row>
        <row r="31705">
          <cell r="B31705" t="str">
            <v>RVY4B20</v>
          </cell>
          <cell r="D31705" t="str">
            <v>ONIX PLUS LT 1.0 12V FLEX 4P C/AR</v>
          </cell>
          <cell r="F31705" t="str">
            <v>CLA0632/25</v>
          </cell>
          <cell r="G31705" t="str">
            <v>HYPERA S.A.</v>
          </cell>
        </row>
        <row r="31706">
          <cell r="B31706" t="str">
            <v>SHF5J74</v>
          </cell>
          <cell r="D31706" t="str">
            <v>ONIX PLUS LT 1.0 12V FLEX 4P C/AR</v>
          </cell>
          <cell r="F31706" t="str">
            <v>CLA0632/25</v>
          </cell>
          <cell r="G31706" t="str">
            <v>HYPERA S.A.</v>
          </cell>
        </row>
        <row r="31707">
          <cell r="B31707" t="str">
            <v>RVY4B79</v>
          </cell>
          <cell r="D31707" t="str">
            <v>ONIX PLUS LT 1.0 12V FLEX 4P C/AR</v>
          </cell>
          <cell r="F31707" t="str">
            <v>CLA0632/25</v>
          </cell>
          <cell r="G31707" t="str">
            <v>HYPERA S.A.</v>
          </cell>
        </row>
        <row r="31708">
          <cell r="B31708" t="str">
            <v>RVY4B44</v>
          </cell>
          <cell r="D31708" t="str">
            <v>ONIX PLUS LT 1.0 12V FLEX 4P C/AR</v>
          </cell>
          <cell r="F31708" t="str">
            <v>CLA0632/25</v>
          </cell>
          <cell r="G31708" t="str">
            <v>HYPERA S.A.</v>
          </cell>
        </row>
        <row r="31709">
          <cell r="B31709" t="str">
            <v>SHF6C02</v>
          </cell>
          <cell r="D31709" t="str">
            <v>ONIX PLUS LT 1.0 12V FLEX 4P C/AR</v>
          </cell>
          <cell r="F31709" t="str">
            <v>CLA0632/25</v>
          </cell>
          <cell r="G31709" t="str">
            <v>HYPERA S.A.</v>
          </cell>
        </row>
        <row r="31710">
          <cell r="B31710" t="str">
            <v>SHF6C40</v>
          </cell>
          <cell r="D31710" t="str">
            <v>ONIX PLUS LT 1.0 12V FLEX 4P C/AR</v>
          </cell>
          <cell r="F31710" t="str">
            <v>CLA0632/25</v>
          </cell>
          <cell r="G31710" t="str">
            <v>HYPERA S.A.</v>
          </cell>
        </row>
        <row r="31711">
          <cell r="B31711" t="str">
            <v>SHF5J91</v>
          </cell>
          <cell r="D31711" t="str">
            <v>ONIX PLUS LT 1.0 12V FLEX 4P C/AR</v>
          </cell>
          <cell r="F31711" t="str">
            <v>CLA0632/25</v>
          </cell>
          <cell r="G31711" t="str">
            <v>HYPERA S.A.</v>
          </cell>
        </row>
        <row r="31712">
          <cell r="B31712" t="str">
            <v>RVY4B64</v>
          </cell>
          <cell r="D31712" t="str">
            <v>ONIX PLUS LT 1.0 12V FLEX 4P C/AR</v>
          </cell>
          <cell r="F31712" t="str">
            <v>CLA0632/25</v>
          </cell>
          <cell r="G31712" t="str">
            <v>HYPERA S.A.</v>
          </cell>
        </row>
        <row r="31713">
          <cell r="B31713" t="str">
            <v>RVQ2F21</v>
          </cell>
          <cell r="D31713" t="str">
            <v>FIORINO ENDURANCE 1.4 EVO FLEX 2P C/AR</v>
          </cell>
          <cell r="F31713" t="str">
            <v>CLA0632/25</v>
          </cell>
          <cell r="G31713" t="str">
            <v>HYPERA S.A.</v>
          </cell>
        </row>
        <row r="31714">
          <cell r="B31714" t="str">
            <v>SHD3G91</v>
          </cell>
          <cell r="D31714" t="str">
            <v>ONIX PLUS LTZ 1.0 12V TURBO FLEX 4P C/AR - AUTOMÁTICO</v>
          </cell>
          <cell r="F31714" t="str">
            <v>CLA0632/25</v>
          </cell>
          <cell r="G31714" t="str">
            <v>HYPERA S.A.</v>
          </cell>
        </row>
        <row r="31715">
          <cell r="B31715" t="str">
            <v>RTJ6J47</v>
          </cell>
          <cell r="D31715" t="str">
            <v>KWID ZEN 1.0 12V SCE FLEX 4P C/AR</v>
          </cell>
          <cell r="F31715" t="str">
            <v>CLA0626/25</v>
          </cell>
          <cell r="G31715" t="str">
            <v>MANAUS AMBIENTAL S.A.</v>
          </cell>
        </row>
        <row r="31716">
          <cell r="B31716" t="str">
            <v>RHE2A01</v>
          </cell>
          <cell r="D31716" t="str">
            <v>COROLLA ALTIS 1.8 16V DOHC HÍBRIDO HEV 4P C/AR - AUTOMÁTICO</v>
          </cell>
          <cell r="F31716" t="str">
            <v>CLA0558/25</v>
          </cell>
          <cell r="G31716" t="str">
            <v>MCKINSEY &amp; COMPANY, INC. DO BRASIL CONSULTORIA LTDA.</v>
          </cell>
        </row>
        <row r="31717">
          <cell r="B31717" t="str">
            <v>SHY4H94</v>
          </cell>
          <cell r="D31717" t="str">
            <v>NIVUS HIGHLINE 1.0 200 TSI 12V TOTAL FLEX 4P C/AR - AUTOMÁTICO</v>
          </cell>
          <cell r="F31717" t="str">
            <v>CLA0543/25</v>
          </cell>
          <cell r="G31717" t="str">
            <v>HYPERA S.A.</v>
          </cell>
        </row>
        <row r="31718">
          <cell r="B31718" t="str">
            <v>CYB7G45</v>
          </cell>
          <cell r="D31718" t="str">
            <v>NIVUS HIGHLINE 1.0 200 TSI 12V TOTAL FLEX 4P C/AR - AUTOMÁTICO</v>
          </cell>
          <cell r="F31718" t="str">
            <v>CLA0543/25</v>
          </cell>
          <cell r="G31718" t="str">
            <v>HYPERA S.A.</v>
          </cell>
        </row>
        <row r="31719">
          <cell r="B31719" t="str">
            <v>CUO6G87</v>
          </cell>
          <cell r="D31719" t="str">
            <v>NIVUS HIGHLINE 1.0 200 TSI 12V TOTAL FLEX 4P C/AR - AUTOMÁTICO</v>
          </cell>
          <cell r="F31719" t="str">
            <v>CLA0543/25</v>
          </cell>
          <cell r="G31719" t="str">
            <v>HYPERA S.A.</v>
          </cell>
        </row>
        <row r="31720">
          <cell r="B31720" t="str">
            <v>CWG9E35</v>
          </cell>
          <cell r="D31720" t="str">
            <v>NIVUS HIGHLINE 1.0 200 TSI 12V TOTAL FLEX 4P C/AR - AUTOMÁTICO</v>
          </cell>
          <cell r="F31720" t="str">
            <v>CLA0543/25</v>
          </cell>
          <cell r="G31720" t="str">
            <v>HYPERA S.A.</v>
          </cell>
        </row>
        <row r="31721">
          <cell r="B31721" t="str">
            <v>FPU0G84</v>
          </cell>
          <cell r="D31721" t="str">
            <v>NIVUS HIGHLINE 1.0 200 TSI 12V TOTAL FLEX 4P C/AR - AUTOMÁTICO</v>
          </cell>
          <cell r="F31721" t="str">
            <v>CLA0543/25</v>
          </cell>
          <cell r="G31721" t="str">
            <v>HYPERA S.A.</v>
          </cell>
        </row>
        <row r="31722">
          <cell r="B31722" t="str">
            <v>SHY4H91</v>
          </cell>
          <cell r="D31722" t="str">
            <v>NIVUS HIGHLINE 1.0 200 TSI 12V TOTAL FLEX 4P C/AR - AUTOMÁTICO</v>
          </cell>
          <cell r="F31722" t="str">
            <v>CLA0543/25</v>
          </cell>
          <cell r="G31722" t="str">
            <v>HYPERA S.A.</v>
          </cell>
        </row>
        <row r="31723">
          <cell r="B31723" t="str">
            <v>CUY9F29</v>
          </cell>
          <cell r="D31723" t="str">
            <v>NIVUS HIGHLINE 1.0 200 TSI 12V TOTAL FLEX 4P C/AR - AUTOMÁTICO</v>
          </cell>
          <cell r="F31723" t="str">
            <v>CLA0543/25</v>
          </cell>
          <cell r="G31723" t="str">
            <v>HYPERA S.A.</v>
          </cell>
        </row>
        <row r="31724">
          <cell r="B31724" t="str">
            <v>CVP9A15</v>
          </cell>
          <cell r="D31724" t="str">
            <v>NIVUS HIGHLINE 1.0 200 TSI 12V TOTAL FLEX 4P C/AR - AUTOMÁTICO</v>
          </cell>
          <cell r="F31724" t="str">
            <v>CLA0538/25</v>
          </cell>
          <cell r="G31724" t="str">
            <v>BRAINFARMA INDUSTRIA QUIMICA E FARMACEUTICA S.A.</v>
          </cell>
        </row>
        <row r="31725">
          <cell r="B31725" t="str">
            <v>SHZ1A15</v>
          </cell>
          <cell r="D31725" t="str">
            <v>NIVUS HIGHLINE 1.0 200 TSI 12V TOTAL FLEX 4P C/AR - AUTOMÁTICO</v>
          </cell>
          <cell r="F31725" t="str">
            <v>CLA0538/25</v>
          </cell>
          <cell r="G31725" t="str">
            <v>BRAINFARMA INDUSTRIA QUIMICA E FARMACEUTICA S.A.</v>
          </cell>
        </row>
        <row r="31726">
          <cell r="B31726" t="str">
            <v>SHC2A54</v>
          </cell>
          <cell r="D31726" t="str">
            <v>S10 CD LS 2.8 16V DIE 4X4 4P C/AR</v>
          </cell>
          <cell r="F31726" t="str">
            <v>CLA0529/25</v>
          </cell>
          <cell r="G31726" t="str">
            <v>TEREOS ACUCAR E ENERGIA BRASIL S.A.</v>
          </cell>
        </row>
        <row r="31727">
          <cell r="B31727" t="str">
            <v>SHH6J46</v>
          </cell>
          <cell r="D31727" t="str">
            <v>ARGO 1.0 6V FLEX 4P C/AR</v>
          </cell>
          <cell r="F31727" t="str">
            <v>CLA0529/25</v>
          </cell>
          <cell r="G31727" t="str">
            <v>TEREOS ACUCAR E ENERGIA BRASIL S.A.</v>
          </cell>
        </row>
        <row r="31728">
          <cell r="B31728" t="str">
            <v>SHH4C06</v>
          </cell>
          <cell r="D31728" t="str">
            <v>ARGO 1.0 6V FLEX 4P C/AR</v>
          </cell>
          <cell r="F31728" t="str">
            <v>CLA0529/25</v>
          </cell>
          <cell r="G31728" t="str">
            <v>TEREOS ACUCAR E ENERGIA BRASIL S.A.</v>
          </cell>
        </row>
        <row r="31729">
          <cell r="B31729" t="str">
            <v>QMZ6A37</v>
          </cell>
          <cell r="D31729" t="str">
            <v>ARGO 1.0 6V FLEX 4P C/AR</v>
          </cell>
          <cell r="F31729" t="str">
            <v>CLA0356/25</v>
          </cell>
          <cell r="G31729" t="str">
            <v>PEDRA AGROINDUSTRIAL S/A</v>
          </cell>
        </row>
        <row r="31730">
          <cell r="B31730" t="str">
            <v>RNU5I49</v>
          </cell>
          <cell r="D31730" t="str">
            <v>NOVA STRADA ENDURANCE CD 1.4 8V FLEX 4P C/AR</v>
          </cell>
          <cell r="F31730" t="str">
            <v>CLA0332/25</v>
          </cell>
          <cell r="G31730" t="str">
            <v>KLABIN S.A.</v>
          </cell>
        </row>
        <row r="31731">
          <cell r="B31731" t="str">
            <v>TDP1A94</v>
          </cell>
          <cell r="D31731" t="str">
            <v>SPIN PREMIER 7L 1.8 8V ECONOFLEX 4P C/AR - AUTOMÁTICO</v>
          </cell>
          <cell r="F31731" t="str">
            <v>CLA0282/25</v>
          </cell>
          <cell r="G31731" t="str">
            <v>CITROSUCO S/A AGROINDUSTRIA</v>
          </cell>
        </row>
        <row r="31732">
          <cell r="B31732" t="str">
            <v>HCW2J84</v>
          </cell>
          <cell r="D31732" t="str">
            <v>SPIN PREMIER 7L 1.8 8V ECONOFLEX 4P C/AR - AUTOMÁTICO</v>
          </cell>
          <cell r="F31732" t="str">
            <v>CLA0282/25</v>
          </cell>
          <cell r="G31732" t="str">
            <v>CITROSUCO S/A AGROINDUSTRIA</v>
          </cell>
        </row>
        <row r="31733">
          <cell r="B31733" t="str">
            <v>SYR0I80</v>
          </cell>
          <cell r="D31733" t="str">
            <v>FIORINO ENDURANCE 1.4 EVO FLEX 2P C/AR</v>
          </cell>
          <cell r="F31733" t="str">
            <v>CLA0228/25</v>
          </cell>
          <cell r="G31733" t="str">
            <v>RAIZEN ENERGIA S.A</v>
          </cell>
        </row>
        <row r="31734">
          <cell r="B31734" t="str">
            <v>RVC3F47</v>
          </cell>
          <cell r="D31734" t="str">
            <v>NOVA STRADA ENDURANCE CABINE PLUS 1.4 8V FLEX 2P C/AR</v>
          </cell>
          <cell r="F31734" t="str">
            <v>CLA0196/25</v>
          </cell>
          <cell r="G31734" t="str">
            <v>NOVA GERACAO COMERCIO DE PRODUTOS AGRICOLAS LTDA</v>
          </cell>
        </row>
        <row r="31735">
          <cell r="B31735" t="str">
            <v>RVM2F74</v>
          </cell>
          <cell r="D31735" t="str">
            <v>OROCH PRO 1.6 16V SCE FLEX 4P C/AR</v>
          </cell>
          <cell r="F31735" t="str">
            <v>CLA0172/25</v>
          </cell>
          <cell r="G31735" t="str">
            <v>TOTAL BIOTECNOLOGIA INDUSTRIA E COMERCIO S/A</v>
          </cell>
        </row>
        <row r="31736">
          <cell r="B31736" t="str">
            <v>RUQ0I71</v>
          </cell>
          <cell r="D31736" t="str">
            <v>NOVA STRADA ENDURANCE CABINE PLUS 1.4 8V FLEX 2P C/AR</v>
          </cell>
          <cell r="F31736" t="str">
            <v>CLA0172/25</v>
          </cell>
          <cell r="G31736" t="str">
            <v>TOTAL BIOTECNOLOGIA INDUSTRIA E COMERCIO S/A</v>
          </cell>
        </row>
        <row r="31737">
          <cell r="B31737" t="str">
            <v>RTV6D16</v>
          </cell>
          <cell r="D31737" t="str">
            <v>NOVA STRADA ENDURANCE CABINE PLUS 1.4 8V FLEX 2P C/AR</v>
          </cell>
          <cell r="F31737" t="str">
            <v>CLA0103/25</v>
          </cell>
          <cell r="G31737" t="str">
            <v>QUALICICLO AGRICOLA S/A.</v>
          </cell>
        </row>
        <row r="31738">
          <cell r="B31738" t="str">
            <v>SIB2B06</v>
          </cell>
          <cell r="D31738" t="str">
            <v>NOVA STRADA ENDURANCE CABINE PLUS 1.4 8V FLEX 2P C/AR</v>
          </cell>
          <cell r="F31738" t="str">
            <v>CLA0103/25</v>
          </cell>
          <cell r="G31738" t="str">
            <v>QUALICICLO AGRICOLA S/A.</v>
          </cell>
        </row>
        <row r="31739">
          <cell r="B31739" t="str">
            <v>SIQ9C25</v>
          </cell>
          <cell r="D31739" t="str">
            <v>NOVA STRADA FREEDOM CD 1.3 8V FLEX 4P C/AR</v>
          </cell>
          <cell r="F31739" t="str">
            <v>BEL0011/21</v>
          </cell>
          <cell r="G31739" t="str">
            <v>NORTE ENERGIA S/A</v>
          </cell>
        </row>
        <row r="31740">
          <cell r="B31740" t="str">
            <v>SIO9I96</v>
          </cell>
          <cell r="D31740" t="str">
            <v>NOVA STRADA FREEDOM CD 1.3 8V FLEX 4P C/AR</v>
          </cell>
          <cell r="F31740" t="str">
            <v>BEL0011/21</v>
          </cell>
          <cell r="G31740" t="str">
            <v>NORTE ENERGIA S/A</v>
          </cell>
        </row>
        <row r="31741">
          <cell r="B31741" t="str">
            <v>SIO3E71</v>
          </cell>
          <cell r="D31741" t="str">
            <v>ONIX LT 1.0 12V FLEX 4P C/AR</v>
          </cell>
          <cell r="F31741" t="str">
            <v>BEL0011/21</v>
          </cell>
          <cell r="G31741" t="str">
            <v>NORTE ENERGIA S/A</v>
          </cell>
        </row>
        <row r="31742">
          <cell r="B31742" t="str">
            <v>SIO3F12</v>
          </cell>
          <cell r="D31742" t="str">
            <v>ONIX LT 1.0 12V FLEX 4P C/AR</v>
          </cell>
          <cell r="F31742" t="str">
            <v>BEL0011/21</v>
          </cell>
          <cell r="G31742" t="str">
            <v>NORTE ENERGIA S/A</v>
          </cell>
        </row>
        <row r="31743">
          <cell r="B31743" t="str">
            <v>SIO3E72</v>
          </cell>
          <cell r="D31743" t="str">
            <v>ONIX LT 1.0 12V FLEX 4P C/AR</v>
          </cell>
          <cell r="F31743" t="str">
            <v>BEL0011/21</v>
          </cell>
          <cell r="G31743" t="str">
            <v>NORTE ENERGIA S/A</v>
          </cell>
        </row>
        <row r="31744">
          <cell r="B31744" t="str">
            <v>SYF7D44</v>
          </cell>
          <cell r="D31744" t="str">
            <v>ONIX PLUS LTZ 1.0 12V TURBO FLEX 4P C/AR - AUTOMÁTICO</v>
          </cell>
          <cell r="F31744" t="str">
            <v>SAO0722/13</v>
          </cell>
          <cell r="G31744" t="str">
            <v>YAMAHA MOTOR DO BRASIL LTDA</v>
          </cell>
        </row>
        <row r="31745">
          <cell r="B31745" t="str">
            <v>SHO3D25</v>
          </cell>
          <cell r="D31745" t="str">
            <v>NOVA STRADA ENDURANCE CABINE PLUS 1.4 8V FLEX 2P C/AR</v>
          </cell>
          <cell r="F31745" t="str">
            <v>SAO0705/13</v>
          </cell>
          <cell r="G31745" t="str">
            <v>LUBPAR COMERCIO ATACADISTA DE LUBRIFICANTES LTDA</v>
          </cell>
        </row>
        <row r="31746">
          <cell r="B31746" t="str">
            <v>SHF5B44</v>
          </cell>
          <cell r="D31746" t="str">
            <v>ONIX PLUS LTZ 1.0 12V TURBO FLEX 4P C/AR - AUTOMÁTICO</v>
          </cell>
          <cell r="F31746" t="str">
            <v>SAO0469/22</v>
          </cell>
          <cell r="G31746" t="str">
            <v>BOSCH REXROTH LTDA</v>
          </cell>
        </row>
        <row r="31747">
          <cell r="B31747" t="str">
            <v>RVW7H64</v>
          </cell>
          <cell r="D31747" t="str">
            <v>NOVA STRADA ENDURANCE CABINE PLUS 1.4 8V FLEX 2P C/AR</v>
          </cell>
          <cell r="F31747" t="str">
            <v>SAO0469/22</v>
          </cell>
          <cell r="G31747" t="str">
            <v>BOSCH REXROTH LTDA</v>
          </cell>
        </row>
        <row r="31748">
          <cell r="B31748" t="str">
            <v>SHK0A03</v>
          </cell>
          <cell r="D31748" t="str">
            <v>ONIX PLUS PREMIER II 1.0 12V TURBO FLEX 4P C/AR - AUTOMÁTICO</v>
          </cell>
          <cell r="F31748" t="str">
            <v>SAO0469/22</v>
          </cell>
          <cell r="G31748" t="str">
            <v>BOSCH REXROTH LTDA</v>
          </cell>
        </row>
        <row r="31749">
          <cell r="B31749" t="str">
            <v>SHO4A12</v>
          </cell>
          <cell r="D31749" t="str">
            <v>TORO VOLCANO 2.0 16V TURBO DIE 4X4 4P C/AR - AUTOMÁTICO</v>
          </cell>
          <cell r="F31749" t="str">
            <v>SAO0428/22</v>
          </cell>
          <cell r="G31749" t="str">
            <v>COMPANHIA NITRO QUIMICA BRASILEIRA</v>
          </cell>
        </row>
        <row r="31750">
          <cell r="B31750" t="str">
            <v>RTJ9I99</v>
          </cell>
          <cell r="D31750" t="str">
            <v>VOYAGE 1.6 8V TOTAL FLEX 4P C/AR</v>
          </cell>
          <cell r="F31750" t="str">
            <v>SAO0327/22</v>
          </cell>
          <cell r="G31750" t="str">
            <v>BIOLAB SANUS FARMACEUTICA LTDA</v>
          </cell>
        </row>
        <row r="31751">
          <cell r="B31751" t="str">
            <v>RVP6G37</v>
          </cell>
          <cell r="D31751" t="str">
            <v>VIRTUS COMFORTLINE 1.0 12V 200 TSI TOTAL FLEX 4P C/AR - AUTOMÁTICO</v>
          </cell>
          <cell r="F31751" t="str">
            <v>SAO0243/22</v>
          </cell>
          <cell r="G31751" t="str">
            <v>FORMILINE INDUSTRIA DE LAMINADOS LTDA</v>
          </cell>
        </row>
        <row r="31752">
          <cell r="B31752" t="str">
            <v>RVP6G43</v>
          </cell>
          <cell r="D31752" t="str">
            <v>VIRTUS COMFORTLINE 1.0 12V 200 TSI TOTAL FLEX 4P C/AR - AUTOMÁTICO</v>
          </cell>
          <cell r="F31752" t="str">
            <v>SAO0243/22</v>
          </cell>
          <cell r="G31752" t="str">
            <v>FORMILINE INDUSTRIA DE LAMINADOS LTDA</v>
          </cell>
        </row>
        <row r="31753">
          <cell r="B31753" t="str">
            <v>TDP8E99</v>
          </cell>
          <cell r="D31753" t="str">
            <v>ONIX PLUS LTZ 1.0 12V TURBO FLEX 4P C/AR - AUTOMÁTICO</v>
          </cell>
          <cell r="F31753" t="str">
            <v>SAO0229/17</v>
          </cell>
          <cell r="G31753" t="str">
            <v>MACCAFERRI DO BRASIL LTDA</v>
          </cell>
        </row>
        <row r="31754">
          <cell r="B31754" t="str">
            <v>SYF6I51</v>
          </cell>
          <cell r="D31754" t="str">
            <v>ONIX PLUS LTZ 1.0 12V TURBO FLEX 4P C/AR - AUTOMÁTICO</v>
          </cell>
          <cell r="F31754" t="str">
            <v>SAO0229/17</v>
          </cell>
          <cell r="G31754" t="str">
            <v>MACCAFERRI DO BRASIL LTDA</v>
          </cell>
        </row>
        <row r="31755">
          <cell r="B31755" t="str">
            <v>SYF6I36</v>
          </cell>
          <cell r="D31755" t="str">
            <v>ONIX PLUS LTZ 1.0 12V TURBO FLEX 4P C/AR - AUTOMÁTICO</v>
          </cell>
          <cell r="F31755" t="str">
            <v>SAO0229/17</v>
          </cell>
          <cell r="G31755" t="str">
            <v>MACCAFERRI DO BRASIL LTDA</v>
          </cell>
        </row>
        <row r="31756">
          <cell r="B31756" t="str">
            <v>SYF6I64</v>
          </cell>
          <cell r="D31756" t="str">
            <v>ONIX PLUS LTZ 1.0 12V TURBO FLEX 4P C/AR - AUTOMÁTICO</v>
          </cell>
          <cell r="F31756" t="str">
            <v>SAO0229/17</v>
          </cell>
          <cell r="G31756" t="str">
            <v>MACCAFERRI DO BRASIL LTDA</v>
          </cell>
        </row>
        <row r="31757">
          <cell r="B31757" t="str">
            <v>RVY4I56</v>
          </cell>
          <cell r="D31757" t="str">
            <v>HB20S COMFORT 1.0 12V FLEX 4P C/AR</v>
          </cell>
          <cell r="F31757" t="str">
            <v>SAO0222/22</v>
          </cell>
          <cell r="G31757" t="str">
            <v>IN HAUS INDUSTRIAL E SERVICOS DE LOGISTICA S/A</v>
          </cell>
        </row>
        <row r="31758">
          <cell r="B31758" t="str">
            <v>PZB2G29</v>
          </cell>
          <cell r="D31758" t="str">
            <v>CRONOS DRIVE 1.3 8V FLEX 4P C/AR - AUTOMÁTICO</v>
          </cell>
          <cell r="F31758" t="str">
            <v>SAO0188/16</v>
          </cell>
          <cell r="G31758" t="str">
            <v>PHILIPS DO BRASIL LTDA</v>
          </cell>
        </row>
        <row r="31759">
          <cell r="B31759" t="str">
            <v>TEK4D60</v>
          </cell>
          <cell r="D31759" t="str">
            <v>RENEGADE LONGITUDE 1.3 16V TURBO 270 FLEX 4P C/AR - AUTOMÁTICO</v>
          </cell>
          <cell r="F31759" t="str">
            <v>SAO0188/16</v>
          </cell>
          <cell r="G31759" t="str">
            <v>PHILIPS DO BRASIL LTDA</v>
          </cell>
        </row>
        <row r="31760">
          <cell r="B31760" t="str">
            <v>TES8F00</v>
          </cell>
          <cell r="D31760" t="str">
            <v>TRACKER LTZ 1.0 12V TURBO FLEX 4P C/AR - AUTOMÁTICO</v>
          </cell>
          <cell r="F31760" t="str">
            <v>SAO0188/16</v>
          </cell>
          <cell r="G31760" t="str">
            <v>PHILIPS DO BRASIL LTDA</v>
          </cell>
        </row>
        <row r="31761">
          <cell r="B31761" t="str">
            <v>SIC2F27</v>
          </cell>
          <cell r="D31761" t="str">
            <v>ARGO 1.0 6V FLEX 4P C/AR</v>
          </cell>
          <cell r="F31761" t="str">
            <v>SAO0157/20</v>
          </cell>
          <cell r="G31761" t="str">
            <v>EMBRAVI GESTAO EMPRESARIAL E CONSULTORIA LTDA</v>
          </cell>
        </row>
        <row r="31762">
          <cell r="B31762" t="str">
            <v>RUX7J26</v>
          </cell>
          <cell r="D31762" t="str">
            <v>ONIX PLUS LTZ 1.0 12V TURBO FLEX 4P C/AR - AUTOMÁTICO</v>
          </cell>
          <cell r="F31762" t="str">
            <v>SAO0122/16</v>
          </cell>
          <cell r="G31762" t="str">
            <v>SANTILLANA EDUCACAO LTDA</v>
          </cell>
        </row>
        <row r="31763">
          <cell r="B31763" t="str">
            <v>RUT0H85</v>
          </cell>
          <cell r="D31763" t="str">
            <v>MOBI LIKE 1.0 8V FLEX 4P C/AR</v>
          </cell>
          <cell r="F31763" t="str">
            <v>SAO0122/16</v>
          </cell>
          <cell r="G31763" t="str">
            <v>SANTILLANA EDUCACAO LTDA</v>
          </cell>
        </row>
        <row r="31764">
          <cell r="B31764" t="str">
            <v>RUS1J13</v>
          </cell>
          <cell r="D31764" t="str">
            <v>MOBI LIKE 1.0 8V FLEX 4P C/AR</v>
          </cell>
          <cell r="F31764" t="str">
            <v>SAO0122/16</v>
          </cell>
          <cell r="G31764" t="str">
            <v>SANTILLANA EDUCACAO LTDA</v>
          </cell>
        </row>
        <row r="31765">
          <cell r="B31765" t="str">
            <v>RVJ0F05</v>
          </cell>
          <cell r="D31765" t="str">
            <v>ONIX PLUS LTZ 1.0 12V TURBO FLEX 4P C/AR - AUTOMÁTICO</v>
          </cell>
          <cell r="F31765" t="str">
            <v>SAO0108/09</v>
          </cell>
          <cell r="G31765" t="str">
            <v>ELI LILLY DO BRASIL LTDA</v>
          </cell>
        </row>
        <row r="31766">
          <cell r="B31766" t="str">
            <v>RVM2A43</v>
          </cell>
          <cell r="D31766" t="str">
            <v>ONIX PLUS LTZ 1.0 12V TURBO FLEX 4P C/AR - AUTOMÁTICO</v>
          </cell>
          <cell r="F31766" t="str">
            <v>SAO0108/09</v>
          </cell>
          <cell r="G31766" t="str">
            <v>ELI LILLY DO BRASIL LTDA</v>
          </cell>
        </row>
        <row r="31767">
          <cell r="B31767" t="str">
            <v>SYI2A61</v>
          </cell>
          <cell r="D31767" t="str">
            <v>HB20 COMFORT PLUS FLEX 1.0</v>
          </cell>
          <cell r="F31767" t="str">
            <v>SAO0075/21</v>
          </cell>
          <cell r="G31767" t="str">
            <v>SOCIEDADE CIVIL DE SANEAMENTO LTDA.</v>
          </cell>
        </row>
        <row r="31768">
          <cell r="B31768" t="str">
            <v>SYI2A72</v>
          </cell>
          <cell r="D31768" t="str">
            <v>HB20 COMFORT PLUS FLEX 1.0</v>
          </cell>
          <cell r="F31768" t="str">
            <v>SAO0075/21</v>
          </cell>
          <cell r="G31768" t="str">
            <v>SOCIEDADE CIVIL DE SANEAMENTO LTDA.</v>
          </cell>
        </row>
        <row r="31769">
          <cell r="B31769" t="str">
            <v>SYB8F81</v>
          </cell>
          <cell r="D31769" t="str">
            <v>CRONOS DRIVE 1.3 8V FLEX 4P C/AR - AUTOMÁTICO</v>
          </cell>
          <cell r="F31769" t="str">
            <v>SAO0074/17</v>
          </cell>
          <cell r="G31769" t="str">
            <v>PHILIPS MEDICAL SYSTEMS LTDA</v>
          </cell>
        </row>
        <row r="31770">
          <cell r="B31770" t="str">
            <v>TEK5B31</v>
          </cell>
          <cell r="D31770" t="str">
            <v>HB20 COMFORT FLEX 1.0</v>
          </cell>
          <cell r="F31770" t="str">
            <v>SAO0036/14</v>
          </cell>
          <cell r="G31770" t="str">
            <v>SPOT MARKETING PROMOCIONAL LTDA</v>
          </cell>
        </row>
        <row r="31771">
          <cell r="B31771" t="str">
            <v>RVE7J14</v>
          </cell>
          <cell r="D31771" t="str">
            <v>ONIX PLUS LTZ 1.0 12V TURBO FLEX 4P C/AR - AUTOMÁTICO</v>
          </cell>
          <cell r="F31771" t="str">
            <v>SAO0034/16</v>
          </cell>
          <cell r="G31771" t="str">
            <v>AUTO SUTURE DO BRASIL LTDA</v>
          </cell>
        </row>
        <row r="31772">
          <cell r="B31772" t="str">
            <v>CUY3E59</v>
          </cell>
          <cell r="D31772" t="str">
            <v>TAOS COMFORTLINE 1.4 250 TSI 16V TOTAL FLEX 4P C/AR - AUTOMÁTICO</v>
          </cell>
          <cell r="F31772" t="str">
            <v>SAO0008/24</v>
          </cell>
          <cell r="G31772" t="str">
            <v>ROBERT BOSCH LIMITADA</v>
          </cell>
        </row>
        <row r="31773">
          <cell r="B31773" t="str">
            <v>SHF5A91</v>
          </cell>
          <cell r="D31773" t="str">
            <v>ONIX PLUS LTZ 1.0 12V TURBO FLEX 4P C/AR - AUTOMÁTICO</v>
          </cell>
          <cell r="F31773" t="str">
            <v>SAO0004/24</v>
          </cell>
          <cell r="G31773" t="str">
            <v>ROBERT BOSCH LIMITADA</v>
          </cell>
        </row>
        <row r="31774">
          <cell r="B31774" t="str">
            <v>SHF5B34</v>
          </cell>
          <cell r="D31774" t="str">
            <v>ONIX PLUS LTZ 1.0 12V TURBO FLEX 4P C/AR - AUTOMÁTICO</v>
          </cell>
          <cell r="F31774" t="str">
            <v>SAO0004/24</v>
          </cell>
          <cell r="G31774" t="str">
            <v>ROBERT BOSCH LIMITADA</v>
          </cell>
        </row>
        <row r="31775">
          <cell r="B31775" t="str">
            <v>SHF5B46</v>
          </cell>
          <cell r="D31775" t="str">
            <v>ONIX PLUS LTZ 1.0 12V TURBO FLEX 4P C/AR - AUTOMÁTICO</v>
          </cell>
          <cell r="F31775" t="str">
            <v>SAO0004/24</v>
          </cell>
          <cell r="G31775" t="str">
            <v>ROBERT BOSCH LIMITADA</v>
          </cell>
        </row>
        <row r="31776">
          <cell r="B31776" t="str">
            <v>SHF5A20</v>
          </cell>
          <cell r="D31776" t="str">
            <v>ONIX PLUS LTZ 1.0 12V TURBO FLEX 4P C/AR - AUTOMÁTICO</v>
          </cell>
          <cell r="F31776" t="str">
            <v>SAO0004/24</v>
          </cell>
          <cell r="G31776" t="str">
            <v>ROBERT BOSCH LIMITADA</v>
          </cell>
        </row>
        <row r="31777">
          <cell r="B31777" t="str">
            <v>UAI8F63</v>
          </cell>
          <cell r="D31777" t="str">
            <v>HB20S COMFORT PLUS FLEX 1.0</v>
          </cell>
          <cell r="F31777" t="str">
            <v>RIO0179/13</v>
          </cell>
          <cell r="G31777" t="str">
            <v>MEGALABS FARMACEUTICA S.A.</v>
          </cell>
        </row>
        <row r="31778">
          <cell r="B31778" t="str">
            <v>RVS2E78</v>
          </cell>
          <cell r="D31778" t="str">
            <v>SPIN PREMIER 7L 1.8 8V ECONOFLEX 4P C/AR - AUTOMÁTICO</v>
          </cell>
          <cell r="F31778" t="str">
            <v>RIO0109/22</v>
          </cell>
          <cell r="G31778" t="str">
            <v>CENTRAIS ELETRICAS BRASILEIRAS SA ELETROBRAS</v>
          </cell>
        </row>
        <row r="31779">
          <cell r="B31779" t="str">
            <v>RVS2E95</v>
          </cell>
          <cell r="D31779" t="str">
            <v>SPIN PREMIER 7L 1.8 8V ECONOFLEX 4P C/AR - AUTOMÁTICO</v>
          </cell>
          <cell r="F31779" t="str">
            <v>RIO0109/22</v>
          </cell>
          <cell r="G31779" t="str">
            <v>CENTRAIS ELETRICAS BRASILEIRAS SA ELETROBRAS</v>
          </cell>
        </row>
        <row r="31780">
          <cell r="B31780" t="str">
            <v>RVY6B97</v>
          </cell>
          <cell r="D31780" t="str">
            <v>ONIX LT 1.0 12V TURBO FLEX 4P C/AR</v>
          </cell>
          <cell r="F31780" t="str">
            <v>RIO0032/15</v>
          </cell>
          <cell r="G31780" t="str">
            <v>UNILEVER BRASIL LTDA.</v>
          </cell>
        </row>
        <row r="31781">
          <cell r="B31781" t="str">
            <v>RVP0A25</v>
          </cell>
          <cell r="D31781" t="str">
            <v>ONIX LT 1.0 12V TURBO FLEX 4P C/AR</v>
          </cell>
          <cell r="F31781" t="str">
            <v>RIO0032/15</v>
          </cell>
          <cell r="G31781" t="str">
            <v>UNILEVER BRASIL LTDA.</v>
          </cell>
        </row>
        <row r="31782">
          <cell r="B31782" t="str">
            <v>TCA2F78</v>
          </cell>
          <cell r="D31782" t="str">
            <v>ARGO DRIVE 1.0 6V FLEX 4P C/AR</v>
          </cell>
          <cell r="F31782" t="str">
            <v>POA0027/22</v>
          </cell>
          <cell r="G31782" t="str">
            <v>FCC - INDUSTRIA E COMERCIO LTDA.</v>
          </cell>
        </row>
        <row r="31783">
          <cell r="B31783" t="str">
            <v>TCA2A96</v>
          </cell>
          <cell r="D31783" t="str">
            <v>ARGO DRIVE 1.0 6V FLEX 4P C/AR</v>
          </cell>
          <cell r="F31783" t="str">
            <v>POA0027/22</v>
          </cell>
          <cell r="G31783" t="str">
            <v>FCC - INDUSTRIA E COMERCIO LTDA.</v>
          </cell>
        </row>
        <row r="31784">
          <cell r="B31784" t="str">
            <v>TCA2B49</v>
          </cell>
          <cell r="D31784" t="str">
            <v>ARGO DRIVE 1.0 6V FLEX 4P C/AR</v>
          </cell>
          <cell r="F31784" t="str">
            <v>POA0027/22</v>
          </cell>
          <cell r="G31784" t="str">
            <v>FCC - INDUSTRIA E COMERCIO LTDA.</v>
          </cell>
        </row>
        <row r="31785">
          <cell r="B31785" t="str">
            <v>QMV3E58</v>
          </cell>
          <cell r="D31785" t="str">
            <v>NOVA STRADA FREEDOM CD 1.3 8V FLEX 4P C/AR</v>
          </cell>
          <cell r="F31785" t="str">
            <v>GYN0016/20</v>
          </cell>
          <cell r="G31785" t="str">
            <v>IIN TECNOLOGIAS LTDA</v>
          </cell>
        </row>
        <row r="31786">
          <cell r="B31786" t="str">
            <v>SYP3B08</v>
          </cell>
          <cell r="D31786" t="str">
            <v>HB20 COMFORT PLUS FLEX 1.0</v>
          </cell>
          <cell r="F31786" t="str">
            <v>GYN0002/22</v>
          </cell>
          <cell r="G31786" t="str">
            <v>SAO SALVADOR ALIMENTOS S/A</v>
          </cell>
        </row>
        <row r="31787">
          <cell r="B31787" t="str">
            <v>SYP0A70</v>
          </cell>
          <cell r="D31787" t="str">
            <v>HB20 COMFORT PLUS FLEX 1.0</v>
          </cell>
          <cell r="F31787" t="str">
            <v>GYN0002/22</v>
          </cell>
          <cell r="G31787" t="str">
            <v>SAO SALVADOR ALIMENTOS S/A</v>
          </cell>
        </row>
        <row r="31788">
          <cell r="B31788" t="str">
            <v>HIV7J50</v>
          </cell>
          <cell r="D31788" t="str">
            <v>ONIX PLUS PREMIER II 1.0 12V TURBO FLEX 4P C/AR - AUTOMÁTICO</v>
          </cell>
          <cell r="F31788" t="str">
            <v>GVR9360/24</v>
          </cell>
          <cell r="G31788" t="str">
            <v>ANDREA MOREIRA COSTA R. OLIVEIRA</v>
          </cell>
        </row>
        <row r="31789">
          <cell r="B31789" t="str">
            <v>SYR7F42</v>
          </cell>
          <cell r="D31789" t="str">
            <v>ARGO 1.0 6V FLEX 4P C/AR</v>
          </cell>
          <cell r="F31789" t="str">
            <v>GVR9296/24</v>
          </cell>
          <cell r="G31789" t="str">
            <v>IWAKI DO BRASIL COMERCIO DE BOMBAS HIDRAULICAS LTDA.</v>
          </cell>
        </row>
        <row r="31790">
          <cell r="B31790" t="str">
            <v>ELY2B33</v>
          </cell>
          <cell r="D31790" t="str">
            <v>T-CROSS HIGHLINE 1.4 250 TSI 16V TOTAL FLEX 4P C/AR - AUTOMÁTICO</v>
          </cell>
          <cell r="F31790" t="str">
            <v>GVR8626/23</v>
          </cell>
          <cell r="G31790" t="str">
            <v>EDUARDO TAVARES RAFFAINI</v>
          </cell>
        </row>
        <row r="31791">
          <cell r="B31791" t="str">
            <v>SYW3C57</v>
          </cell>
          <cell r="D31791" t="str">
            <v>ARGO 1.0 6V FLEX 4P C/AR</v>
          </cell>
          <cell r="F31791" t="str">
            <v>GVR8532/25</v>
          </cell>
          <cell r="G31791" t="str">
            <v>GIOVANNI BARTHOLOMEU MACEDO</v>
          </cell>
        </row>
        <row r="31792">
          <cell r="B31792" t="str">
            <v>SUN5I01</v>
          </cell>
          <cell r="D31792" t="str">
            <v>T-CROSS COMFORTLINE 1.0 200 TSI 12V TOTAL FLEX 4P C/AR - AUTOMÁTICO</v>
          </cell>
          <cell r="F31792" t="str">
            <v>GVR8397/24</v>
          </cell>
          <cell r="G31792" t="str">
            <v>CASA COSTA DAS TINTAS LTDA</v>
          </cell>
        </row>
        <row r="31793">
          <cell r="B31793" t="str">
            <v>HIV3G38</v>
          </cell>
          <cell r="D31793" t="str">
            <v>NOVA STRADA FREEDOM CD 1.3 8V FLEX 4P C/AR</v>
          </cell>
          <cell r="F31793" t="str">
            <v>GVR8265/24</v>
          </cell>
          <cell r="G31793" t="str">
            <v>PRAIA DE GUADALUPE EMPREENDIMENTOS IMOBILIARIOS S.A.</v>
          </cell>
        </row>
        <row r="31794">
          <cell r="B31794" t="str">
            <v>SHN4J88</v>
          </cell>
          <cell r="D31794" t="str">
            <v>KICKS SENSE 1.6 16V FLEX 4P C/AR - AUTOMÁTICO</v>
          </cell>
          <cell r="F31794" t="str">
            <v>GVR8080/23</v>
          </cell>
          <cell r="G31794" t="str">
            <v>RICARDO ABBUD</v>
          </cell>
        </row>
        <row r="31795">
          <cell r="B31795" t="str">
            <v>SYJ2C52</v>
          </cell>
          <cell r="D31795" t="str">
            <v>HB20 COMFORT PLUS TGDI FLEX AT 1.0</v>
          </cell>
          <cell r="F31795" t="str">
            <v>GVR7962/24</v>
          </cell>
          <cell r="G31795" t="str">
            <v>JEAN CARLOS DA SILVA MACEDO</v>
          </cell>
        </row>
        <row r="31796">
          <cell r="B31796" t="str">
            <v>PVR6B19</v>
          </cell>
          <cell r="D31796" t="str">
            <v>CRONOS DRIVE 1.3 8V FLEX 4P C/AR - AUTOMÁTICO</v>
          </cell>
          <cell r="F31796" t="str">
            <v>GVR7898/24</v>
          </cell>
          <cell r="G31796" t="str">
            <v>ALLAN DE SOUZA OLIVEIRA</v>
          </cell>
        </row>
        <row r="31797">
          <cell r="B31797" t="str">
            <v>SYS3H16</v>
          </cell>
          <cell r="D31797" t="str">
            <v>NOVA STRADA FREEDOM CD 1.3 8V FLEX 4P C/AR</v>
          </cell>
          <cell r="F31797" t="str">
            <v>GVR7754/24</v>
          </cell>
          <cell r="G31797" t="str">
            <v>MARGARETE DA SILVA FERREIRA NASCIMENTO</v>
          </cell>
        </row>
        <row r="31798">
          <cell r="B31798" t="str">
            <v>SHQ7B99</v>
          </cell>
          <cell r="D31798" t="str">
            <v>PULSE AUDACE 1.0 12V TURBO 200 FLEX 4P C/AR - AUTOMÁTICO</v>
          </cell>
          <cell r="F31798" t="str">
            <v>GVR7746/23</v>
          </cell>
          <cell r="G31798" t="str">
            <v>FERNANDO LUIS FERREIRA</v>
          </cell>
        </row>
        <row r="31799">
          <cell r="B31799" t="str">
            <v>SHN9B05</v>
          </cell>
          <cell r="D31799" t="str">
            <v>COMPASS LIMITED 1.3 16V TURBO 270 FLEX 4P C/AR - AUTOMÁTICO</v>
          </cell>
          <cell r="F31799" t="str">
            <v>GVR7645/23</v>
          </cell>
          <cell r="G31799" t="str">
            <v>PAULO CESAR DE LIMA TORRES</v>
          </cell>
        </row>
        <row r="31800">
          <cell r="B31800" t="str">
            <v>TDX2H38</v>
          </cell>
          <cell r="D31800" t="str">
            <v>KARDIAN EVOLUTION TURBO FLEX AT 1.0</v>
          </cell>
          <cell r="F31800" t="str">
            <v>GVR7520/25</v>
          </cell>
          <cell r="G31800" t="str">
            <v>DANIEL FELIPE DO CARMO AREAS</v>
          </cell>
        </row>
        <row r="31801">
          <cell r="B31801" t="str">
            <v>SHN0H92</v>
          </cell>
          <cell r="D31801" t="str">
            <v>HB20 COMFORT 1.0 12V GDI TURBO FLEX 4P C/AR - AUTOMÁTICO</v>
          </cell>
          <cell r="F31801" t="str">
            <v>GVR7500/23</v>
          </cell>
          <cell r="G31801" t="str">
            <v>GIOVANNI AIETA</v>
          </cell>
        </row>
        <row r="31802">
          <cell r="B31802" t="str">
            <v>SYI1G87</v>
          </cell>
          <cell r="D31802" t="str">
            <v>HB20 LIMITED PLUS FLEX 1.0</v>
          </cell>
          <cell r="F31802" t="str">
            <v>GVR7373/24</v>
          </cell>
          <cell r="G31802" t="str">
            <v>LIARTE METALQUIMICA LTDA</v>
          </cell>
        </row>
        <row r="31803">
          <cell r="B31803" t="str">
            <v>SYU0F72</v>
          </cell>
          <cell r="D31803" t="str">
            <v>HB20 LIMITED PLUS FLEX 1.0</v>
          </cell>
          <cell r="F31803" t="str">
            <v>GVR7182/24</v>
          </cell>
          <cell r="G31803" t="str">
            <v>FLÁVIO COSTA CHAVES</v>
          </cell>
        </row>
        <row r="31804">
          <cell r="B31804" t="str">
            <v>SYS0A22</v>
          </cell>
          <cell r="D31804" t="str">
            <v>KICKS SENSE 1.6 16V FLEX 4P C/AR - AUTOMÁTICO</v>
          </cell>
          <cell r="F31804" t="str">
            <v>GVR6494/24</v>
          </cell>
          <cell r="G31804" t="str">
            <v>JHONE ALVES DOS SANTOS</v>
          </cell>
        </row>
        <row r="31805">
          <cell r="B31805" t="str">
            <v>SHN0I95</v>
          </cell>
          <cell r="D31805" t="str">
            <v>HB20 COMFORT 1.0 12V FLEX 4P C/AR</v>
          </cell>
          <cell r="F31805" t="str">
            <v>GVR6340/23</v>
          </cell>
          <cell r="G31805" t="str">
            <v>RODRIGO SOARES DE ALMEIDA</v>
          </cell>
        </row>
        <row r="31806">
          <cell r="B31806" t="str">
            <v>SHN3A08</v>
          </cell>
          <cell r="D31806" t="str">
            <v>C3 LIVE PACK 1.0 6V FLEX 4P C/AR</v>
          </cell>
          <cell r="F31806" t="str">
            <v>GVR6312/23</v>
          </cell>
          <cell r="G31806" t="str">
            <v>MARIA DAS CANDEIAS LIMA FERNANDES DOS SANTOS</v>
          </cell>
        </row>
        <row r="31807">
          <cell r="B31807" t="str">
            <v>SYN8F04</v>
          </cell>
          <cell r="D31807" t="str">
            <v>RENEGADE LONGITUDE 1.3 16V TURBO 270 FLEX 4P C/AR - AUTOMÁTICO</v>
          </cell>
          <cell r="F31807" t="str">
            <v>GVR5239/24</v>
          </cell>
          <cell r="G31807" t="str">
            <v>FRANKLIN MAIMONE SOUZA</v>
          </cell>
        </row>
        <row r="31808">
          <cell r="B31808" t="str">
            <v>SYN0J13</v>
          </cell>
          <cell r="D31808" t="str">
            <v>HB20 SENSE PLUS FLEX 1.0</v>
          </cell>
          <cell r="F31808" t="str">
            <v>GVR4931/24</v>
          </cell>
          <cell r="G31808" t="str">
            <v>ROVARIS GOLD AGENCIA DE MERCHANDISING E REPRESENTACOES COMERCIAIS LTDA</v>
          </cell>
        </row>
        <row r="31809">
          <cell r="B31809" t="str">
            <v>TDQ4G68</v>
          </cell>
          <cell r="D31809" t="str">
            <v>NIVUS COMFORTLINE 1.0 200 TSI 12V TOTAL FLEX 4P C/AR - AUTOMÁTICO</v>
          </cell>
          <cell r="F31809" t="str">
            <v>GVR4663/25</v>
          </cell>
          <cell r="G31809" t="str">
            <v>COTIA PAPER INDUSTRIA E COMERCIO DE ARTEFATOS DE PAPEL LTDA</v>
          </cell>
        </row>
        <row r="31810">
          <cell r="B31810" t="str">
            <v>SHQ4C02</v>
          </cell>
          <cell r="D31810" t="str">
            <v>208 HATCH ACTIVE 1.6 16V FLEX 4P C/AR - AUTOMÁTICO</v>
          </cell>
          <cell r="F31810" t="str">
            <v>GVR4179/23</v>
          </cell>
          <cell r="G31810" t="str">
            <v>RICARDO ABBUD</v>
          </cell>
        </row>
        <row r="31811">
          <cell r="B31811" t="str">
            <v>SYL5F73</v>
          </cell>
          <cell r="D31811" t="str">
            <v>HB20 SENSE PLUS FLEX 1.0</v>
          </cell>
          <cell r="F31811" t="str">
            <v>GVR4005/24</v>
          </cell>
          <cell r="G31811" t="str">
            <v>GRUPO VOYZER LTDA</v>
          </cell>
        </row>
        <row r="31812">
          <cell r="B31812" t="str">
            <v>SHN6A48</v>
          </cell>
          <cell r="D31812" t="str">
            <v>C3 FEEL PACK 1.6 16V FLEX 4P C/AR - AUTOMÁTICO</v>
          </cell>
          <cell r="F31812" t="str">
            <v>GVR3814/23</v>
          </cell>
          <cell r="G31812" t="str">
            <v>PEDRO PAULO GASSE LEAL</v>
          </cell>
        </row>
        <row r="31813">
          <cell r="B31813" t="str">
            <v>SHV0G05</v>
          </cell>
          <cell r="D31813" t="str">
            <v>HB20 COMFORT 1.0 12V FLEX 4P C/AR</v>
          </cell>
          <cell r="F31813" t="str">
            <v>GVR3542/23</v>
          </cell>
          <cell r="G31813" t="str">
            <v>CELSO SGARBI FILHO</v>
          </cell>
        </row>
        <row r="31814">
          <cell r="B31814" t="str">
            <v>RVZ4I57</v>
          </cell>
          <cell r="D31814" t="str">
            <v>HB20S COMFORT 1.0 12V FLEX 4P C/AR</v>
          </cell>
          <cell r="F31814" t="str">
            <v>GVR3463/23</v>
          </cell>
          <cell r="G31814" t="str">
            <v>TDP WINES COMERCIO, IMPORTACAO E EXPORTACAO DE BEBIDAS E ALIMENTOS LTDA</v>
          </cell>
        </row>
        <row r="31815">
          <cell r="B31815" t="str">
            <v>HIV6B18</v>
          </cell>
          <cell r="D31815" t="str">
            <v>MOBI LIKE 1.0 8V FLEX 4P C/AR</v>
          </cell>
          <cell r="F31815" t="str">
            <v>GVR3459/24</v>
          </cell>
          <cell r="G31815" t="str">
            <v>PAGUS COMERCIO DE SUCATAS LTDA</v>
          </cell>
        </row>
        <row r="31816">
          <cell r="B31816" t="str">
            <v>SUO7C70</v>
          </cell>
          <cell r="D31816" t="str">
            <v>T-CROSS HIGHLINE 1.4 250 TSI 16V TOTAL FLEX 4P C/AR - AUTOMÁTICO</v>
          </cell>
          <cell r="F31816" t="str">
            <v>GVR2986/24</v>
          </cell>
          <cell r="G31816" t="str">
            <v>PAULO EMILIO GAISSLER</v>
          </cell>
        </row>
        <row r="31817">
          <cell r="B31817" t="str">
            <v>SHQ4B12</v>
          </cell>
          <cell r="D31817" t="str">
            <v>208 HATCH ACTIVE 1.6 16V FLEX 4P C/AR - AUTOMÁTICO</v>
          </cell>
          <cell r="F31817" t="str">
            <v>GVR2716/23</v>
          </cell>
          <cell r="G31817" t="str">
            <v>POLO CURSOS E PALESTRAS LTDA</v>
          </cell>
        </row>
        <row r="31818">
          <cell r="B31818" t="str">
            <v>SHI0G60</v>
          </cell>
          <cell r="D31818" t="str">
            <v>ARGO DRIVE 1.0 6V FLEX 4P C/AR</v>
          </cell>
          <cell r="F31818" t="str">
            <v>GVR2677/23</v>
          </cell>
          <cell r="G31818" t="str">
            <v>GLOBAL ADMINISTRACAO E SOLUCOES INTEGRADAS LTDA</v>
          </cell>
        </row>
        <row r="31819">
          <cell r="B31819" t="str">
            <v>EEQ3F46</v>
          </cell>
          <cell r="D31819" t="str">
            <v>SAVEIRO ROBUST 1.6 16V TOTAL FLEX 2P C/AR</v>
          </cell>
          <cell r="F31819" t="str">
            <v>GVR1195/23</v>
          </cell>
          <cell r="G31819" t="str">
            <v>MARCOS ANGELO LARA</v>
          </cell>
        </row>
        <row r="31820">
          <cell r="B31820" t="str">
            <v>TDQ0G24</v>
          </cell>
          <cell r="D31820" t="str">
            <v>T-CROSS HIGHLINE 1.4 250 TSI 16V TOTAL FLEX 4P C/AR - AUTOMÁTICO</v>
          </cell>
          <cell r="F31820" t="str">
            <v>GVR0710/25</v>
          </cell>
          <cell r="G31820" t="str">
            <v>ANA CLAUDIA DE CARVALHO</v>
          </cell>
        </row>
        <row r="31821">
          <cell r="B31821" t="str">
            <v>CUX3D59</v>
          </cell>
          <cell r="D31821" t="str">
            <v>T-CROSS 1.0 200 TSI 12V TOTAL FLEX 4P C/AR - AUTOMÁTICO</v>
          </cell>
          <cell r="F31821" t="str">
            <v>GVR0582/23</v>
          </cell>
          <cell r="G31821" t="str">
            <v>DRUID CREATIVE GAMING E COMUNICACAO LTDA</v>
          </cell>
        </row>
        <row r="31822">
          <cell r="B31822" t="str">
            <v>TDY0D97</v>
          </cell>
          <cell r="D31822" t="str">
            <v>CRETA ULTIMATE TGDI AT 1.6</v>
          </cell>
          <cell r="F31822" t="str">
            <v>GVR0474/25</v>
          </cell>
          <cell r="G31822" t="str">
            <v>DIEGO DE  QUEIROZ MACEDO</v>
          </cell>
        </row>
        <row r="31823">
          <cell r="B31823" t="str">
            <v>TDE0A78</v>
          </cell>
          <cell r="D31823" t="str">
            <v>KARDIAN EVOLUTION TURBO FLEX AT 1.0</v>
          </cell>
          <cell r="F31823" t="str">
            <v>GVR0240/25</v>
          </cell>
          <cell r="G31823" t="str">
            <v>TATIANA DE FREITAS CAPOZZOLI</v>
          </cell>
        </row>
        <row r="31824">
          <cell r="B31824" t="str">
            <v>SIK3F96</v>
          </cell>
          <cell r="D31824" t="str">
            <v>RENEGADE SPORT 1.3 16V TURBO 270 FLEX 4P C/AR - AUTOMÁTICO</v>
          </cell>
          <cell r="F31824" t="str">
            <v>GVM9465/23</v>
          </cell>
          <cell r="G31824" t="str">
            <v>SHEILA LANZONI</v>
          </cell>
        </row>
        <row r="31825">
          <cell r="B31825" t="str">
            <v>SYW7F81</v>
          </cell>
          <cell r="D31825" t="str">
            <v>ONIX PREMIER II 1.0 12V TURBO FLEX 4P C/AR - AUTOMÁTICO</v>
          </cell>
          <cell r="F31825" t="str">
            <v>GVM7869/24</v>
          </cell>
          <cell r="G31825" t="str">
            <v>DANIEL LISBOA DE OLIVEIRA</v>
          </cell>
        </row>
        <row r="31826">
          <cell r="B31826" t="str">
            <v>TEN3D69</v>
          </cell>
          <cell r="D31826" t="str">
            <v>FASTBACK AUDACE T200 HÍBRIDO MHEV FLEX AT 1.0</v>
          </cell>
          <cell r="F31826" t="str">
            <v>GVM7194/25</v>
          </cell>
          <cell r="G31826" t="str">
            <v>MATHEUS DE MELO CARDOSO</v>
          </cell>
        </row>
        <row r="31827">
          <cell r="B31827" t="str">
            <v>SIT8J63</v>
          </cell>
          <cell r="D31827" t="str">
            <v>HB20S COMFORT PLUS FLEX 1.0</v>
          </cell>
          <cell r="F31827" t="str">
            <v>GVM6908/23</v>
          </cell>
          <cell r="G31827" t="str">
            <v>LENILSON LUZ DE MENEZES</v>
          </cell>
        </row>
        <row r="31828">
          <cell r="B31828" t="str">
            <v>TEH6A49</v>
          </cell>
          <cell r="D31828" t="str">
            <v>FASTBACK ABARTH TURBO 270 FLEX AT 1.3</v>
          </cell>
          <cell r="F31828" t="str">
            <v>GVM4039/25</v>
          </cell>
          <cell r="G31828" t="str">
            <v>CALEBE DOS SANTOS GARCIA</v>
          </cell>
        </row>
        <row r="31829">
          <cell r="B31829" t="str">
            <v>RVX6I52</v>
          </cell>
          <cell r="D31829" t="str">
            <v>KWID ZEN 1.0 12V SCE FLEX 4P C/AR</v>
          </cell>
          <cell r="F31829" t="str">
            <v>GVM2694/22</v>
          </cell>
          <cell r="G31829" t="str">
            <v>INDYNARA EMYLLY LOPES MEIRELES</v>
          </cell>
        </row>
        <row r="31830">
          <cell r="B31830" t="str">
            <v>TDZ9G71</v>
          </cell>
          <cell r="D31830" t="str">
            <v>HB20S COMFORT PLUS FLEX 1.0</v>
          </cell>
          <cell r="F31830" t="str">
            <v>GVM2653/25</v>
          </cell>
          <cell r="G31830" t="str">
            <v>CLAUDIO FERREIRA DOS SANTOS</v>
          </cell>
        </row>
        <row r="31831">
          <cell r="B31831" t="str">
            <v>SVC6D51</v>
          </cell>
          <cell r="D31831" t="str">
            <v>POLO HIGHLINE 1.0 12V TSI FLEX 4P C/AR - AUTOMÁTICO</v>
          </cell>
          <cell r="F31831" t="str">
            <v>GVM2507/24</v>
          </cell>
          <cell r="G31831" t="str">
            <v>SERGIO SHIGUEMITSU MIYASHIRO</v>
          </cell>
        </row>
        <row r="31832">
          <cell r="B31832" t="str">
            <v>SYU0D16</v>
          </cell>
          <cell r="D31832" t="str">
            <v>NOVA STRADA FREEDOM CD 1.3 8V FLEX 4P C/AR</v>
          </cell>
          <cell r="F31832" t="str">
            <v>GVM1484/24</v>
          </cell>
          <cell r="G31832" t="str">
            <v>EXPOVEST CENTRO DE EDUCACAO LTDA</v>
          </cell>
        </row>
        <row r="31833">
          <cell r="B31833" t="str">
            <v>TED7J29</v>
          </cell>
          <cell r="D31833" t="str">
            <v>HR-V EXL 1.5 16V FLEX 4P C/AR - AUTOMÁTICO</v>
          </cell>
          <cell r="F31833" t="str">
            <v>GVM0985/25</v>
          </cell>
          <cell r="G31833" t="str">
            <v>LUÍS CÉSAR DE OLIVEIRA</v>
          </cell>
        </row>
        <row r="31834">
          <cell r="B31834" t="str">
            <v>TEA3B57</v>
          </cell>
          <cell r="D31834" t="str">
            <v>HR-V EX 1.5 16V FLEX 4P C/AR - AUTOMÁTICO</v>
          </cell>
          <cell r="F31834" t="str">
            <v>GVM0239/25</v>
          </cell>
          <cell r="G31834" t="str">
            <v>RAFAEL DA SILVA COSTA</v>
          </cell>
        </row>
        <row r="31835">
          <cell r="B31835" t="str">
            <v>STB2B71</v>
          </cell>
          <cell r="D31835" t="str">
            <v>T-CROSS HIGHLINE 1.4 250 TSI 16V TOTAL FLEX 4P C/AR - AUTOMÁTICO</v>
          </cell>
          <cell r="F31835" t="str">
            <v>GVB4344/23</v>
          </cell>
          <cell r="G31835" t="str">
            <v>MATTEUS GOMES FERNANDES</v>
          </cell>
        </row>
        <row r="31836">
          <cell r="B31836" t="str">
            <v>TDD3I03</v>
          </cell>
          <cell r="D31836" t="str">
            <v>KARDIAN EVOLUTION TURBO FLEX AT 1.0</v>
          </cell>
          <cell r="F31836" t="str">
            <v>GVB3151/24</v>
          </cell>
          <cell r="G31836" t="str">
            <v>CLOVIS ALEXANDRE BATISTA DA SILVA</v>
          </cell>
        </row>
        <row r="31837">
          <cell r="B31837" t="str">
            <v>TDG1J40</v>
          </cell>
          <cell r="D31837" t="str">
            <v>ONIX LT 1.0 12V FLEX 4P C/AR</v>
          </cell>
          <cell r="F31837" t="str">
            <v>GVB0247/24</v>
          </cell>
          <cell r="G31837" t="str">
            <v>JOAQUIM JOSÉ DE LIMA</v>
          </cell>
        </row>
        <row r="31838">
          <cell r="B31838" t="str">
            <v>TXB3D34</v>
          </cell>
          <cell r="D31838" t="str">
            <v>CRETA LIMITED 1.0 TGDI 12V TURBO FLEX 4P C/AR - AUTOMÁTICO</v>
          </cell>
          <cell r="F31838" t="str">
            <v>GVA9182/25</v>
          </cell>
          <cell r="G31838" t="str">
            <v>ALDO LUIZ DE SOUZA BRITO</v>
          </cell>
        </row>
        <row r="31839">
          <cell r="B31839" t="str">
            <v>SIX0D86</v>
          </cell>
          <cell r="D31839" t="str">
            <v>HB20S LIMITED PLUS FLEX 1.0</v>
          </cell>
          <cell r="F31839" t="str">
            <v>GVA8396/23</v>
          </cell>
          <cell r="G31839" t="str">
            <v>RODRIGO MULLER</v>
          </cell>
        </row>
        <row r="31840">
          <cell r="B31840" t="str">
            <v>STJ7H01</v>
          </cell>
          <cell r="D31840" t="str">
            <v>NIVUS HIGHLINE 1.0 200 TSI 12V TOTAL FLEX 4P C/AR - AUTOMÁTICO</v>
          </cell>
          <cell r="F31840" t="str">
            <v>GVA1245/24</v>
          </cell>
          <cell r="G31840" t="str">
            <v>LEONARDO SILVEIRA CARVALHO DE SOUZA</v>
          </cell>
        </row>
        <row r="31841">
          <cell r="B31841" t="str">
            <v>TCG4E90</v>
          </cell>
          <cell r="D31841" t="str">
            <v>KICKS SENSE 1.6 16V FLEX 4P C/AR - AUTOMÁTICO</v>
          </cell>
          <cell r="F31841" t="str">
            <v>GHA0170/24</v>
          </cell>
          <cell r="G31841" t="str">
            <v>CESBE SA ENGENHARIA E EMPREENDIMENTOS</v>
          </cell>
        </row>
        <row r="31842">
          <cell r="B31842" t="str">
            <v>TCU9D83</v>
          </cell>
          <cell r="D31842" t="str">
            <v>ONIX PLUS PREMIER II 1.0 12V TURBO FLEX 4P C/AR - AUTOMÁTICO</v>
          </cell>
          <cell r="F31842" t="str">
            <v>FSP0045/23</v>
          </cell>
          <cell r="G31842" t="str">
            <v>VIFOR PHARMA BRASIL LTDA.</v>
          </cell>
        </row>
        <row r="31843">
          <cell r="B31843" t="str">
            <v>SIY4J64</v>
          </cell>
          <cell r="D31843" t="str">
            <v>ONIX PLUS PREMIER II 1.0 12V TURBO FLEX 4P C/AR - AUTOMÁTICO</v>
          </cell>
          <cell r="F31843" t="str">
            <v>FSP0045/23</v>
          </cell>
          <cell r="G31843" t="str">
            <v>VIFOR PHARMA BRASIL LTDA.</v>
          </cell>
        </row>
        <row r="31844">
          <cell r="B31844" t="str">
            <v>SIY4J90</v>
          </cell>
          <cell r="D31844" t="str">
            <v>ONIX PLUS PREMIER II 1.0 12V TURBO FLEX 4P C/AR - AUTOMÁTICO</v>
          </cell>
          <cell r="F31844" t="str">
            <v>FSP0045/23</v>
          </cell>
          <cell r="G31844" t="str">
            <v>VIFOR PHARMA BRASIL LTDA.</v>
          </cell>
        </row>
        <row r="31845">
          <cell r="B31845" t="str">
            <v>SHD9E99</v>
          </cell>
          <cell r="D31845" t="str">
            <v>ARGO 1.0 6V FLEX 4P C/AR</v>
          </cell>
          <cell r="F31845" t="str">
            <v>CPQ0221/22</v>
          </cell>
          <cell r="G31845" t="str">
            <v>QUIMICA AMPARO LTDA</v>
          </cell>
        </row>
        <row r="31846">
          <cell r="B31846" t="str">
            <v>SHD9D81</v>
          </cell>
          <cell r="D31846" t="str">
            <v>ARGO 1.0 6V FLEX 4P C/AR</v>
          </cell>
          <cell r="F31846" t="str">
            <v>CPQ0221/22</v>
          </cell>
          <cell r="G31846" t="str">
            <v>QUIMICA AMPARO LTDA</v>
          </cell>
        </row>
        <row r="31847">
          <cell r="B31847" t="str">
            <v>SHD9C26</v>
          </cell>
          <cell r="D31847" t="str">
            <v>ARGO 1.0 6V FLEX 4P C/AR</v>
          </cell>
          <cell r="F31847" t="str">
            <v>CPQ0221/22</v>
          </cell>
          <cell r="G31847" t="str">
            <v>QUIMICA AMPARO LTDA</v>
          </cell>
        </row>
        <row r="31848">
          <cell r="B31848" t="str">
            <v>SHD9B69</v>
          </cell>
          <cell r="D31848" t="str">
            <v>ARGO 1.0 6V FLEX 4P C/AR</v>
          </cell>
          <cell r="F31848" t="str">
            <v>CPQ0221/22</v>
          </cell>
          <cell r="G31848" t="str">
            <v>QUIMICA AMPARO LTDA</v>
          </cell>
        </row>
        <row r="31849">
          <cell r="B31849" t="str">
            <v>SHD9A01</v>
          </cell>
          <cell r="D31849" t="str">
            <v>ARGO 1.0 6V FLEX 4P C/AR</v>
          </cell>
          <cell r="F31849" t="str">
            <v>CPQ0221/22</v>
          </cell>
          <cell r="G31849" t="str">
            <v>QUIMICA AMPARO LTDA</v>
          </cell>
        </row>
        <row r="31850">
          <cell r="B31850" t="str">
            <v>SHD9C66</v>
          </cell>
          <cell r="D31850" t="str">
            <v>MOBI LIKE 1.0 8V FLEX 4P C/AR</v>
          </cell>
          <cell r="F31850" t="str">
            <v>CPQ0085/22</v>
          </cell>
          <cell r="G31850" t="str">
            <v>TRANSPORTES IMEDIATO S/A</v>
          </cell>
        </row>
        <row r="31851">
          <cell r="B31851" t="str">
            <v>SHF3G78</v>
          </cell>
          <cell r="D31851" t="str">
            <v>ARGO 1.0 6V FLEX 4P C/AR</v>
          </cell>
          <cell r="F31851" t="str">
            <v>CPQ0053/19</v>
          </cell>
          <cell r="G31851" t="str">
            <v>TIX PARTICIPACOES E ADMINISTRACAO LTDA</v>
          </cell>
        </row>
        <row r="31852">
          <cell r="B31852" t="str">
            <v>SHW9G47</v>
          </cell>
          <cell r="D31852" t="str">
            <v>ONIX PLUS LTZ 1.0 12V TURBO FLEX 4P C/AR - AUTOMÁTICO</v>
          </cell>
          <cell r="F31852" t="str">
            <v>CPQ0052/22</v>
          </cell>
          <cell r="G31852" t="str">
            <v>CRISTALIA PRODUTOS QUIMICOS FARMACEUTICOS LTDA</v>
          </cell>
        </row>
        <row r="31853">
          <cell r="B31853" t="str">
            <v>SHF4H53</v>
          </cell>
          <cell r="D31853" t="str">
            <v>ONIX PLUS LTZ 1.0 12V TURBO FLEX 4P C/AR - AUTOMÁTICO</v>
          </cell>
          <cell r="F31853" t="str">
            <v>CPQ0052/22</v>
          </cell>
          <cell r="G31853" t="str">
            <v>CRISTALIA PRODUTOS QUIMICOS FARMACEUTICOS LTDA</v>
          </cell>
        </row>
        <row r="31854">
          <cell r="B31854" t="str">
            <v>TEK6D74</v>
          </cell>
          <cell r="D31854" t="str">
            <v>ARGO DRIVE 1.0 6V FLEX 4P C/AR</v>
          </cell>
          <cell r="F31854" t="str">
            <v>CLB6128/25</v>
          </cell>
          <cell r="G31854" t="str">
            <v>HYPERA S.A.</v>
          </cell>
        </row>
        <row r="31855">
          <cell r="B31855" t="str">
            <v>TXK1G23</v>
          </cell>
          <cell r="D31855" t="str">
            <v>ARGO DRIVE 1.0 6V FLEX 4P C/AR</v>
          </cell>
          <cell r="F31855" t="str">
            <v>CLB6128/25</v>
          </cell>
          <cell r="G31855" t="str">
            <v>HYPERA S.A.</v>
          </cell>
        </row>
        <row r="31856">
          <cell r="B31856" t="str">
            <v>TCD7A13</v>
          </cell>
          <cell r="D31856" t="str">
            <v>ARGO DRIVE 1.0 6V FLEX 4P C/AR</v>
          </cell>
          <cell r="F31856" t="str">
            <v>CLB5286/25</v>
          </cell>
          <cell r="G31856" t="str">
            <v>ABECOM ROLAMENTOS E PRODUTOS DE BORRACHA LTDA</v>
          </cell>
        </row>
        <row r="31857">
          <cell r="B31857" t="str">
            <v>RUC2F03</v>
          </cell>
          <cell r="D31857" t="str">
            <v>ONIX PLUS LTZ 1.0 12V TURBO FLEX 4P C/AR</v>
          </cell>
          <cell r="F31857" t="str">
            <v>CLB5236/25</v>
          </cell>
          <cell r="G31857" t="str">
            <v>BOLLHOFF SERVICE CENTER LTDA.</v>
          </cell>
        </row>
        <row r="31858">
          <cell r="B31858" t="str">
            <v>RVY1F03</v>
          </cell>
          <cell r="D31858" t="str">
            <v>ONIX PLUS LTZ 1.0 12V TURBO FLEX 4P C/AR - AUTOMÁTICO</v>
          </cell>
          <cell r="F31858" t="str">
            <v>CLB5226/25</v>
          </cell>
          <cell r="G31858" t="str">
            <v>POLISTAMPO INDUSTRIA METALURGICA LTDA</v>
          </cell>
        </row>
        <row r="31859">
          <cell r="B31859" t="str">
            <v>RTV8D01</v>
          </cell>
          <cell r="D31859" t="str">
            <v>COMPASS LONGITUDE 1.3 16V TURBO 270 FLEX 4P C/AR - AUTOMÁTICO</v>
          </cell>
          <cell r="F31859" t="str">
            <v>CLB5082/25</v>
          </cell>
          <cell r="G31859" t="str">
            <v>MDS CORRETORA E ADMINISTRADORA DE SEGUROS S.A.</v>
          </cell>
        </row>
        <row r="31860">
          <cell r="B31860" t="str">
            <v>STO3G70</v>
          </cell>
          <cell r="D31860" t="str">
            <v>SAVEIRO ROBUST 1.6 16V TOTAL FLEX 2P C/AR</v>
          </cell>
          <cell r="F31860" t="str">
            <v>CLB5013/25</v>
          </cell>
          <cell r="G31860" t="str">
            <v>TUV RHEINLAND DUCTOR LTDA</v>
          </cell>
        </row>
        <row r="31861">
          <cell r="B31861" t="str">
            <v>SYH4B28</v>
          </cell>
          <cell r="D31861" t="str">
            <v>MOBI LIKE 1.0 8V FLEX 4P C/AR</v>
          </cell>
          <cell r="F31861" t="str">
            <v>CLB5013/25</v>
          </cell>
          <cell r="G31861" t="str">
            <v>TUV RHEINLAND DUCTOR LTDA</v>
          </cell>
        </row>
        <row r="31862">
          <cell r="B31862" t="str">
            <v>SYH4B26</v>
          </cell>
          <cell r="D31862" t="str">
            <v>MOBI LIKE 1.0 8V FLEX 4P C/AR</v>
          </cell>
          <cell r="F31862" t="str">
            <v>CLB5013/25</v>
          </cell>
          <cell r="G31862" t="str">
            <v>TUV RHEINLAND DUCTOR LTDA</v>
          </cell>
        </row>
        <row r="31863">
          <cell r="B31863" t="str">
            <v>SYK9G18</v>
          </cell>
          <cell r="D31863" t="str">
            <v>ONIX LTZ 1.0 12V TURBO FLEX 4P C/AR - AUTOMÁTICO</v>
          </cell>
          <cell r="F31863" t="str">
            <v>CLB4793/25</v>
          </cell>
          <cell r="G31863" t="str">
            <v>SINAPE SINALIZACAO VIARIA LTDA</v>
          </cell>
        </row>
        <row r="31864">
          <cell r="B31864" t="str">
            <v>SIH3G15</v>
          </cell>
          <cell r="D31864" t="str">
            <v>HB20 SENSE 1.0 12V FLEX 4P C/AR</v>
          </cell>
          <cell r="F31864" t="str">
            <v>CLB4534/25</v>
          </cell>
          <cell r="G31864" t="str">
            <v>INFOTEC CONSULTORIA E PLANEJAMENTO LTDA</v>
          </cell>
        </row>
        <row r="31865">
          <cell r="B31865" t="str">
            <v>SYJ3G87</v>
          </cell>
          <cell r="D31865" t="str">
            <v>TORO FREEDOM 1.3 16V TURBO 270 FLEX 4P C/AR - AUTOMÁTICO</v>
          </cell>
          <cell r="F31865" t="str">
            <v>CLB4402/25</v>
          </cell>
          <cell r="G31865" t="str">
            <v>LALLEMAND SOLUCOES BIOLOGICAS LTDA</v>
          </cell>
        </row>
        <row r="31866">
          <cell r="B31866" t="str">
            <v>TEW6I62</v>
          </cell>
          <cell r="D31866" t="str">
            <v>DOLPHIN EV 44KW ELÉTRICO AT</v>
          </cell>
          <cell r="F31866" t="str">
            <v>CLB4183/25</v>
          </cell>
          <cell r="G31866" t="str">
            <v>TROPICAL INDUSTRIA DE ALIMENTOS S/A</v>
          </cell>
        </row>
        <row r="31867">
          <cell r="B31867" t="str">
            <v>FDU5G71</v>
          </cell>
          <cell r="D31867" t="str">
            <v>SAVEIRO ROBUST 1.6 8V TOTAL FLEX 2P C/AR</v>
          </cell>
          <cell r="F31867" t="str">
            <v>CLB4074/25</v>
          </cell>
          <cell r="G31867" t="str">
            <v>BTG PRODUTOS E SERVICOS LTDA</v>
          </cell>
        </row>
        <row r="31868">
          <cell r="B31868" t="str">
            <v>RVC3F71</v>
          </cell>
          <cell r="D31868" t="str">
            <v>NOVA STRADA ENDURANCE CABINE PLUS 1.4 8V FLEX 2P C/AR</v>
          </cell>
          <cell r="F31868" t="str">
            <v>CLB3915/25</v>
          </cell>
          <cell r="G31868" t="str">
            <v>TRACBEL SA</v>
          </cell>
        </row>
        <row r="31869">
          <cell r="B31869" t="str">
            <v>SIN0H90</v>
          </cell>
          <cell r="D31869" t="str">
            <v>NOVA STRADA FREEDOM CD 1.3 8V FLEX 4P C/AR</v>
          </cell>
          <cell r="F31869" t="str">
            <v>CLB3780/25</v>
          </cell>
          <cell r="G31869" t="str">
            <v>ECOBULK INDUSTRIA E SERVICOS DE PROTECAO AMBIENTAL LTDA</v>
          </cell>
        </row>
        <row r="31870">
          <cell r="B31870" t="str">
            <v>RUR2A17</v>
          </cell>
          <cell r="D31870" t="str">
            <v>ONIX LT 1.0 12V FLEX 4P C/AR</v>
          </cell>
          <cell r="F31870" t="str">
            <v>CLB3742/25</v>
          </cell>
          <cell r="G31870" t="str">
            <v>CHRISTEYNS BRASIL - PRODUTOS QUIMICOS LTDA</v>
          </cell>
        </row>
        <row r="31871">
          <cell r="B31871" t="str">
            <v>TCQ5E27</v>
          </cell>
          <cell r="D31871" t="str">
            <v>CRONOS DRIVE 1.3 8V FLEX 4P C/AR - AUTOMÁTICO</v>
          </cell>
          <cell r="F31871" t="str">
            <v>CLB3592/25</v>
          </cell>
          <cell r="G31871" t="str">
            <v>VETBR SAUDE ANIMAL LTDA.</v>
          </cell>
        </row>
        <row r="31872">
          <cell r="B31872" t="str">
            <v>SHE5B97</v>
          </cell>
          <cell r="D31872" t="str">
            <v>FASTBACK LIMITED EDITION 1.3 16V TURBO 270 FLEX 4P C/AR - AUTOMÁTICO</v>
          </cell>
          <cell r="F31872" t="str">
            <v>CLB3480/25</v>
          </cell>
          <cell r="G31872" t="str">
            <v>GEOBLUE BRASIL SOLUCOES AMBIENTAIS LTDA</v>
          </cell>
        </row>
        <row r="31873">
          <cell r="B31873" t="str">
            <v>SVV0A25</v>
          </cell>
          <cell r="D31873" t="str">
            <v>TAOS HIGHLINE 1.4 250 TSI 16V TOTAL FLEX 4P C/AR - AUTOMÁTICO</v>
          </cell>
          <cell r="F31873" t="str">
            <v>CLB3282/25</v>
          </cell>
          <cell r="G31873" t="str">
            <v>EXPERT CONSULTORIA E TERCEIRIZACAO DE MAO-DE-OBRA LTDA</v>
          </cell>
        </row>
        <row r="31874">
          <cell r="B31874" t="str">
            <v>STK8C41</v>
          </cell>
          <cell r="D31874" t="str">
            <v>POLO TRACK 1.0 12V FLEX 4P C/AR</v>
          </cell>
          <cell r="F31874" t="str">
            <v>CLB2853/25</v>
          </cell>
          <cell r="G31874" t="str">
            <v>MERCO SOLUCOES EM SAUDE S/A</v>
          </cell>
        </row>
        <row r="31875">
          <cell r="B31875" t="str">
            <v>SYM9A68</v>
          </cell>
          <cell r="D31875" t="str">
            <v>ARGO 1.0 6V FLEX 4P C/AR</v>
          </cell>
          <cell r="F31875" t="str">
            <v>CLB2752/25</v>
          </cell>
          <cell r="G31875" t="str">
            <v>NOVO RUMO - MOTORES E PECAS LTDA.</v>
          </cell>
        </row>
        <row r="31876">
          <cell r="B31876" t="str">
            <v>SYK9G35</v>
          </cell>
          <cell r="D31876" t="str">
            <v>ONIX LTZ 1.0 12V TURBO FLEX 4P C/AR - AUTOMÁTICO</v>
          </cell>
          <cell r="F31876" t="str">
            <v>CLB2717/25</v>
          </cell>
          <cell r="G31876" t="str">
            <v>FILM IN COMERCIO DE PELICULAS LTDA</v>
          </cell>
        </row>
        <row r="31877">
          <cell r="B31877" t="str">
            <v>SYH7A88</v>
          </cell>
          <cell r="D31877" t="str">
            <v>HB20 COMFORT PLUS FLEX 1.0</v>
          </cell>
          <cell r="F31877" t="str">
            <v>CLB2676/25</v>
          </cell>
          <cell r="G31877" t="str">
            <v>S.I.N. IMPLANT SYSTEM LTDA</v>
          </cell>
        </row>
        <row r="31878">
          <cell r="B31878" t="str">
            <v>SHI1D13</v>
          </cell>
          <cell r="D31878" t="str">
            <v>DUSTER INTENSE 1.6 16V SCE FLEX 4P C/AR - AUTOMÁTICO</v>
          </cell>
          <cell r="F31878" t="str">
            <v>CLB2649/25</v>
          </cell>
          <cell r="G31878" t="str">
            <v>GRANLIDER TRANSPORTES E AGENCIAMENTO DE CARGAS LTDA</v>
          </cell>
        </row>
        <row r="31879">
          <cell r="B31879" t="str">
            <v>GHN3G51</v>
          </cell>
          <cell r="D31879" t="str">
            <v>VOYAGE 1.0 MPI 12V TOTAL FLEX 4P C/AR</v>
          </cell>
          <cell r="F31879" t="str">
            <v>CLB1983/25</v>
          </cell>
          <cell r="G31879" t="str">
            <v>TDKOM INFORMATICA LTDA</v>
          </cell>
        </row>
        <row r="31880">
          <cell r="B31880" t="str">
            <v>SYU8E75</v>
          </cell>
          <cell r="D31880" t="str">
            <v>CRONOS DRIVE 1.3 8V FLEX 4P C/AR - AUTOMÁTICO</v>
          </cell>
          <cell r="F31880" t="str">
            <v>CLB1805/25</v>
          </cell>
          <cell r="G31880" t="str">
            <v>DIGICROM ANALITICA LTDA</v>
          </cell>
        </row>
        <row r="31881">
          <cell r="B31881" t="str">
            <v>SYU8E55</v>
          </cell>
          <cell r="D31881" t="str">
            <v>CRONOS DRIVE 1.3 8V FLEX 4P C/AR - AUTOMÁTICO</v>
          </cell>
          <cell r="F31881" t="str">
            <v>CLB1805/25</v>
          </cell>
          <cell r="G31881" t="str">
            <v>DIGICROM ANALITICA LTDA</v>
          </cell>
        </row>
        <row r="31882">
          <cell r="B31882" t="str">
            <v>TED9A11</v>
          </cell>
          <cell r="D31882" t="str">
            <v>ARGO 1.0 6V FLEX 4P C/AR</v>
          </cell>
          <cell r="F31882" t="str">
            <v>CLB1645/25</v>
          </cell>
          <cell r="G31882" t="str">
            <v>SUNNYVALE COMERCIO E REPRESENTACOES LTDA</v>
          </cell>
        </row>
        <row r="31883">
          <cell r="B31883" t="str">
            <v>SHQ4F85</v>
          </cell>
          <cell r="D31883" t="str">
            <v>ARGO 1.0 6V FLEX 4P C/AR</v>
          </cell>
          <cell r="F31883" t="str">
            <v>CLB1645/25</v>
          </cell>
          <cell r="G31883" t="str">
            <v>SUNNYVALE COMERCIO E REPRESENTACOES LTDA</v>
          </cell>
        </row>
        <row r="31884">
          <cell r="B31884" t="str">
            <v>CUO0A47</v>
          </cell>
          <cell r="D31884" t="str">
            <v>ONIX PLUS LTZ 1.0 12V TURBO FLEX 4P C/AR - AUTOMÁTICO</v>
          </cell>
          <cell r="F31884" t="str">
            <v>CLB1400/25</v>
          </cell>
          <cell r="G31884" t="str">
            <v>STRYKER DO BRASIL LTDA.</v>
          </cell>
        </row>
        <row r="31885">
          <cell r="B31885" t="str">
            <v>SHI9A89</v>
          </cell>
          <cell r="D31885" t="str">
            <v>COMMANDER LIMITED 7L 2.0 16V TURBO DIE 4X4 4P C/AR - AUTOMÁTICO</v>
          </cell>
          <cell r="F31885" t="str">
            <v>CLB1325/25</v>
          </cell>
          <cell r="G31885" t="str">
            <v>SIEMENS INDUSTRY SOFTWARE LTDA.</v>
          </cell>
        </row>
        <row r="31886">
          <cell r="B31886" t="str">
            <v>RUA1G21</v>
          </cell>
          <cell r="D31886" t="str">
            <v>ONIX PLUS LT 1.0 12V FLEX 4P C/AR</v>
          </cell>
          <cell r="F31886" t="str">
            <v>CLA7262/25</v>
          </cell>
          <cell r="G31886" t="str">
            <v>DUVANIR DE LIMA TRIGO FILHO</v>
          </cell>
        </row>
        <row r="31887">
          <cell r="B31887" t="str">
            <v>RUU2D19</v>
          </cell>
          <cell r="D31887" t="str">
            <v>VIRTUS COMFORTLINE 1.0 12V 200 TSI TOTAL FLEX 4P C/AR - AUTOMÁTICO</v>
          </cell>
          <cell r="F31887" t="str">
            <v>CLA5680/25</v>
          </cell>
          <cell r="G31887" t="str">
            <v>GABRIEL UCHA FERNANDES DA SILVA</v>
          </cell>
        </row>
        <row r="31888">
          <cell r="B31888" t="str">
            <v>RUY6A32</v>
          </cell>
          <cell r="D31888" t="str">
            <v>MOBI LIKE 1.0 8V FLEX 4P C/AR</v>
          </cell>
          <cell r="F31888" t="str">
            <v>CLA5290/25</v>
          </cell>
          <cell r="G31888" t="str">
            <v>JOSE ANSELMO DE CASTRO</v>
          </cell>
        </row>
        <row r="31889">
          <cell r="B31889" t="str">
            <v>SYE4G86</v>
          </cell>
          <cell r="D31889" t="str">
            <v>STRADA ENDURANCE CP FLEX 1.3</v>
          </cell>
          <cell r="F31889" t="str">
            <v>CLA2714/25</v>
          </cell>
          <cell r="G31889" t="str">
            <v>COOPERATIVA DOS PLANTADORES DE CANA DO ESTADO SAO PAULO</v>
          </cell>
        </row>
        <row r="31890">
          <cell r="B31890" t="str">
            <v>SIS0D76</v>
          </cell>
          <cell r="D31890" t="str">
            <v>TRAILBLAZER PREMIER 7L 2.8 16V TURBO DIE 4X4 4P C/AR - AUTOMÁTICO</v>
          </cell>
          <cell r="F31890" t="str">
            <v>CLA2137/25</v>
          </cell>
          <cell r="G31890" t="str">
            <v>CONCESSIONARIA RODOVIAS DO TIETE S.A. - EM RECUPERACAO JUDICIAL</v>
          </cell>
        </row>
        <row r="31891">
          <cell r="B31891" t="str">
            <v>FOD2I14</v>
          </cell>
          <cell r="D31891" t="str">
            <v>CRONOS DRIVE 1.3 8V FLEX 4P C/AR</v>
          </cell>
          <cell r="F31891" t="str">
            <v>CLA2137/25</v>
          </cell>
          <cell r="G31891" t="str">
            <v>CONCESSIONARIA RODOVIAS DO TIETE S.A. - EM RECUPERACAO JUDICIAL</v>
          </cell>
        </row>
        <row r="31892">
          <cell r="B31892" t="str">
            <v>EOB8C13</v>
          </cell>
          <cell r="D31892" t="str">
            <v>CRONOS DRIVE 1.3 8V FLEX 4P C/AR</v>
          </cell>
          <cell r="F31892" t="str">
            <v>CLA2137/25</v>
          </cell>
          <cell r="G31892" t="str">
            <v>CONCESSIONARIA RODOVIAS DO TIETE S.A. - EM RECUPERACAO JUDICIAL</v>
          </cell>
        </row>
        <row r="31893">
          <cell r="B31893" t="str">
            <v>SIF0A38</v>
          </cell>
          <cell r="D31893" t="str">
            <v>HB20S COMFORT 1.0 12V GDI TURBO FLEX 4P C/AR - AUTOMÁTICO</v>
          </cell>
          <cell r="F31893" t="str">
            <v>CLA1814/25</v>
          </cell>
          <cell r="G31893" t="str">
            <v>VOA SE SPE S/A</v>
          </cell>
        </row>
        <row r="31894">
          <cell r="B31894" t="str">
            <v>FCH8D64</v>
          </cell>
          <cell r="D31894" t="str">
            <v>POLO COMFORTLINE 1.0 12V TSI FLEX 4P C/AR - AUTOMÁTICO</v>
          </cell>
          <cell r="F31894" t="str">
            <v>CLA1702/25</v>
          </cell>
          <cell r="G31894" t="str">
            <v>PACALUB COMERCIO E LOGISTICA LTDA</v>
          </cell>
        </row>
        <row r="31895">
          <cell r="B31895" t="str">
            <v>RVB5B54</v>
          </cell>
          <cell r="D31895" t="str">
            <v>TORO FREEDOM 1.3 16V TURBO 270 FLEX 4P C/AR - AUTOMÁTICO</v>
          </cell>
          <cell r="F31895" t="str">
            <v>CLA1522/25</v>
          </cell>
          <cell r="G31895" t="str">
            <v>HUSQVARNA DO BRASIL INDUSTRIA E COMERCIO DE PRODUTOS PARA FLORESTA E JARDIM LTDA.</v>
          </cell>
        </row>
        <row r="31896">
          <cell r="B31896" t="str">
            <v>SIG7E05</v>
          </cell>
          <cell r="D31896" t="str">
            <v>ONIX PLUS PREMIER 1.0 12V TURBO FLEX 4P C/AR - AUTOMÁTICO</v>
          </cell>
          <cell r="F31896" t="str">
            <v>CLA1496/25</v>
          </cell>
          <cell r="G31896" t="str">
            <v>SICK SOLUCAO EM SENSORES LTDA.</v>
          </cell>
        </row>
        <row r="31897">
          <cell r="B31897" t="str">
            <v>SIZ0B91</v>
          </cell>
          <cell r="D31897" t="str">
            <v>SPRINTER FURGÃO STREET 315 2.0 7.5M³ EE 3250 RODADO SIMPLES TB DIE 3P C/AR</v>
          </cell>
          <cell r="F31897" t="str">
            <v>CLA1397/25</v>
          </cell>
          <cell r="G31897" t="str">
            <v>RODOVIAS DAS COLINAS S/A</v>
          </cell>
        </row>
        <row r="31898">
          <cell r="B31898" t="str">
            <v>ELU3J23</v>
          </cell>
          <cell r="D31898" t="str">
            <v>SAVEIRO ROBUST 1.6 8V TOTAL FLEX 2P C/AR</v>
          </cell>
          <cell r="F31898" t="str">
            <v>CLA1371/25</v>
          </cell>
          <cell r="G31898" t="str">
            <v>CONCESSIONARIA DA RODOVIA MG-050 S/A</v>
          </cell>
        </row>
        <row r="31899">
          <cell r="B31899" t="str">
            <v>FLR6B42</v>
          </cell>
          <cell r="D31899" t="str">
            <v>POLO 1.0 12V FLEX 4P C/AR</v>
          </cell>
          <cell r="F31899" t="str">
            <v>CLA1370/25</v>
          </cell>
          <cell r="G31899" t="str">
            <v>CONCESSIONARIA DA RODOVIA MG-050 S/A</v>
          </cell>
        </row>
        <row r="31900">
          <cell r="B31900" t="str">
            <v>FCE0C72</v>
          </cell>
          <cell r="D31900" t="str">
            <v>POLO 1.0 12V FLEX 4P C/AR</v>
          </cell>
          <cell r="F31900" t="str">
            <v>CLA1370/25</v>
          </cell>
          <cell r="G31900" t="str">
            <v>CONCESSIONARIA DA RODOVIA MG-050 S/A</v>
          </cell>
        </row>
        <row r="31901">
          <cell r="B31901" t="str">
            <v>RNV6C01</v>
          </cell>
          <cell r="D31901" t="str">
            <v>ARGO 1.0 6V FLEX 4P C/AR</v>
          </cell>
          <cell r="F31901" t="str">
            <v>CLA1293/25</v>
          </cell>
          <cell r="G31901" t="str">
            <v>CLARO NXT TELECOMUNICACOES S/A</v>
          </cell>
        </row>
        <row r="31902">
          <cell r="B31902" t="str">
            <v>RNO4G63</v>
          </cell>
          <cell r="D31902" t="str">
            <v>ARGO 1.0 6V FLEX 4P C/AR</v>
          </cell>
          <cell r="F31902" t="str">
            <v>CLA1293/25</v>
          </cell>
          <cell r="G31902" t="str">
            <v>CLARO NXT TELECOMUNICACOES S/A</v>
          </cell>
        </row>
        <row r="31903">
          <cell r="B31903" t="str">
            <v>SIX8D49</v>
          </cell>
          <cell r="D31903" t="str">
            <v>KWID ZEN 1.0 12V SCE FLEX 4P C/AR</v>
          </cell>
          <cell r="F31903" t="str">
            <v>CLA1271/25</v>
          </cell>
          <cell r="G31903" t="str">
            <v>CLARO NXT TELECOMUNICACOES S/A</v>
          </cell>
        </row>
        <row r="31904">
          <cell r="B31904" t="str">
            <v>RTA8G51</v>
          </cell>
          <cell r="D31904" t="str">
            <v>KWID ZEN 1.0 12V SCE FLEX 4P C/AR</v>
          </cell>
          <cell r="F31904" t="str">
            <v>CLA1271/25</v>
          </cell>
          <cell r="G31904" t="str">
            <v>CLARO NXT TELECOMUNICACOES S/A</v>
          </cell>
        </row>
        <row r="31905">
          <cell r="B31905" t="str">
            <v>RVB3C44</v>
          </cell>
          <cell r="D31905" t="str">
            <v>ONIX PLUS LT 1.0 12V FLEX 4P C/AR</v>
          </cell>
          <cell r="F31905" t="str">
            <v>CLA1234/25</v>
          </cell>
          <cell r="G31905" t="str">
            <v>UNIAO QUIMICA FARMACEUTICA NACIONAL S A</v>
          </cell>
        </row>
        <row r="31906">
          <cell r="B31906" t="str">
            <v>RUX8D93</v>
          </cell>
          <cell r="D31906" t="str">
            <v>ONIX PLUS LT 1.0 12V FLEX 4P C/AR</v>
          </cell>
          <cell r="F31906" t="str">
            <v>CLA1232/25</v>
          </cell>
          <cell r="G31906" t="str">
            <v>UNIAO QUIMICA FARMACEUTICA NACIONAL S A</v>
          </cell>
        </row>
        <row r="31907">
          <cell r="B31907" t="str">
            <v>RUM9B21</v>
          </cell>
          <cell r="D31907" t="str">
            <v>MOBI LIKE 1.0 8V FLEX 4P C/AR</v>
          </cell>
          <cell r="F31907" t="str">
            <v>CLA1136/25</v>
          </cell>
          <cell r="G31907" t="str">
            <v>ARCOS DOURADOS COMERCIO DE ALIMENTOS SA</v>
          </cell>
        </row>
        <row r="31908">
          <cell r="B31908" t="str">
            <v>SHL2A39</v>
          </cell>
          <cell r="D31908" t="str">
            <v>ONIX PLUS LTZ 1.0 12V TURBO FLEX 4P C/AR - AUTOMÁTICO</v>
          </cell>
          <cell r="F31908" t="str">
            <v>CLA1136/25</v>
          </cell>
          <cell r="G31908" t="str">
            <v>ARCOS DOURADOS COMERCIO DE ALIMENTOS SA</v>
          </cell>
        </row>
        <row r="31909">
          <cell r="B31909" t="str">
            <v>RTB3C75</v>
          </cell>
          <cell r="D31909" t="str">
            <v>KWID ZEN 1.0 12V SCE FLEX 4P C/AR</v>
          </cell>
          <cell r="F31909" t="str">
            <v>CLA1071/25</v>
          </cell>
          <cell r="G31909" t="str">
            <v>CLARO S.A.</v>
          </cell>
        </row>
        <row r="31910">
          <cell r="B31910" t="str">
            <v>RUJ2E14</v>
          </cell>
          <cell r="D31910" t="str">
            <v>KWID ZEN 1.0 12V SCE FLEX 4P C/AR</v>
          </cell>
          <cell r="F31910" t="str">
            <v>CLA1071/25</v>
          </cell>
          <cell r="G31910" t="str">
            <v>CLARO S.A.</v>
          </cell>
        </row>
        <row r="31911">
          <cell r="B31911" t="str">
            <v>RTI2D49</v>
          </cell>
          <cell r="D31911" t="str">
            <v>MASTER GRAND FURGÃO 10,8M³ L2H2 2.3 16V DIE 4P C/AR</v>
          </cell>
          <cell r="F31911" t="str">
            <v>CLA1026/25</v>
          </cell>
          <cell r="G31911" t="str">
            <v>SOUZA CRUZ LTDA</v>
          </cell>
        </row>
        <row r="31912">
          <cell r="B31912" t="str">
            <v>RTM0J14</v>
          </cell>
          <cell r="D31912" t="str">
            <v>MASTER GRAND FURGÃO 10,8M³ L2H2 2.3 16V DIE 4P C/AR</v>
          </cell>
          <cell r="F31912" t="str">
            <v>CLA1026/25</v>
          </cell>
          <cell r="G31912" t="str">
            <v>SOUZA CRUZ LTDA</v>
          </cell>
        </row>
        <row r="31913">
          <cell r="B31913" t="str">
            <v>RTA8E72</v>
          </cell>
          <cell r="D31913" t="str">
            <v>ARGO 1.0 6V FLEX 4P C/AR</v>
          </cell>
          <cell r="F31913" t="str">
            <v>CLA1026/25</v>
          </cell>
          <cell r="G31913" t="str">
            <v>SOUZA CRUZ LTDA</v>
          </cell>
        </row>
        <row r="31914">
          <cell r="B31914" t="str">
            <v>RTK2G26</v>
          </cell>
          <cell r="D31914" t="str">
            <v>MASTER GRAND FURGÃO 10,8M³ L2H2 2.3 16V DIE 4P C/AR</v>
          </cell>
          <cell r="F31914" t="str">
            <v>CLA1026/25</v>
          </cell>
          <cell r="G31914" t="str">
            <v>SOUZA CRUZ LTDA</v>
          </cell>
        </row>
        <row r="31915">
          <cell r="B31915" t="str">
            <v>RTL8B87</v>
          </cell>
          <cell r="D31915" t="str">
            <v>MASTER GRAND FURGÃO 10,8M³ L2H2 2.3 16V DIE 4P C/AR</v>
          </cell>
          <cell r="F31915" t="str">
            <v>CLA1026/25</v>
          </cell>
          <cell r="G31915" t="str">
            <v>SOUZA CRUZ LTDA</v>
          </cell>
        </row>
        <row r="31916">
          <cell r="B31916" t="str">
            <v>TCO0I93</v>
          </cell>
          <cell r="D31916" t="str">
            <v>ONIX LT 1.0 12V TURBO FLEX 4P C/AR</v>
          </cell>
          <cell r="F31916" t="str">
            <v>CLA1025/25</v>
          </cell>
          <cell r="G31916" t="str">
            <v>SOUZA CRUZ LTDA</v>
          </cell>
        </row>
        <row r="31917">
          <cell r="B31917" t="str">
            <v>RTD6I11</v>
          </cell>
          <cell r="D31917" t="str">
            <v>SAVEIRO ROBUST 1.6 8V TOTAL FLEX 2P C/AR</v>
          </cell>
          <cell r="F31917" t="str">
            <v>CLA0936/25</v>
          </cell>
          <cell r="G31917" t="str">
            <v>MANSERV FACILITIES LTDA</v>
          </cell>
        </row>
        <row r="31918">
          <cell r="B31918" t="str">
            <v>RNV3B92</v>
          </cell>
          <cell r="D31918" t="str">
            <v>ARGO 1.0 6V FLEX 4P C/AR</v>
          </cell>
          <cell r="F31918" t="str">
            <v>CLA0930/25</v>
          </cell>
          <cell r="G31918" t="str">
            <v>INSTITUTO HERMES PARDINI S/A</v>
          </cell>
        </row>
        <row r="31919">
          <cell r="B31919" t="str">
            <v>RNQ0E24</v>
          </cell>
          <cell r="D31919" t="str">
            <v>ARGO 1.0 6V FLEX 4P C/AR</v>
          </cell>
          <cell r="F31919" t="str">
            <v>CLA0922/25</v>
          </cell>
          <cell r="G31919" t="str">
            <v>INSTITUTO HERMES PARDINI S/A</v>
          </cell>
        </row>
        <row r="31920">
          <cell r="B31920" t="str">
            <v>RNQ0E04</v>
          </cell>
          <cell r="D31920" t="str">
            <v>ARGO 1.0 6V FLEX 4P C/AR</v>
          </cell>
          <cell r="F31920" t="str">
            <v>CLA0922/25</v>
          </cell>
          <cell r="G31920" t="str">
            <v>INSTITUTO HERMES PARDINI S/A</v>
          </cell>
        </row>
        <row r="31921">
          <cell r="B31921" t="str">
            <v>RVY1E79</v>
          </cell>
          <cell r="D31921" t="str">
            <v>ONIX PLUS LT 1.0 12V FLEX 4P C/AR</v>
          </cell>
          <cell r="F31921" t="str">
            <v>CLA0632/25</v>
          </cell>
          <cell r="G31921" t="str">
            <v>HYPERA S.A.</v>
          </cell>
        </row>
        <row r="31922">
          <cell r="B31922" t="str">
            <v>RVY4A60</v>
          </cell>
          <cell r="D31922" t="str">
            <v>ONIX PLUS LT 1.0 12V FLEX 4P C/AR</v>
          </cell>
          <cell r="F31922" t="str">
            <v>CLA0632/25</v>
          </cell>
          <cell r="G31922" t="str">
            <v>HYPERA S.A.</v>
          </cell>
        </row>
        <row r="31923">
          <cell r="B31923" t="str">
            <v>SHF5J59</v>
          </cell>
          <cell r="D31923" t="str">
            <v>ONIX PLUS LT 1.0 12V FLEX 4P C/AR</v>
          </cell>
          <cell r="F31923" t="str">
            <v>CLA0632/25</v>
          </cell>
          <cell r="G31923" t="str">
            <v>HYPERA S.A.</v>
          </cell>
        </row>
        <row r="31924">
          <cell r="B31924" t="str">
            <v>SHF6B98</v>
          </cell>
          <cell r="D31924" t="str">
            <v>ONIX PLUS LT 1.0 12V FLEX 4P C/AR</v>
          </cell>
          <cell r="F31924" t="str">
            <v>CLA0632/25</v>
          </cell>
          <cell r="G31924" t="str">
            <v>HYPERA S.A.</v>
          </cell>
        </row>
        <row r="31925">
          <cell r="B31925" t="str">
            <v>SHF6C38</v>
          </cell>
          <cell r="D31925" t="str">
            <v>ONIX PLUS LT 1.0 12V FLEX 4P C/AR</v>
          </cell>
          <cell r="F31925" t="str">
            <v>CLA0632/25</v>
          </cell>
          <cell r="G31925" t="str">
            <v>HYPERA S.A.</v>
          </cell>
        </row>
        <row r="31926">
          <cell r="B31926" t="str">
            <v>SHD9D64</v>
          </cell>
          <cell r="D31926" t="str">
            <v>ONIX PLUS LT 1.0 12V FLEX 4P C/AR</v>
          </cell>
          <cell r="F31926" t="str">
            <v>CLA0632/25</v>
          </cell>
          <cell r="G31926" t="str">
            <v>HYPERA S.A.</v>
          </cell>
        </row>
        <row r="31927">
          <cell r="B31927" t="str">
            <v>SHG7A19</v>
          </cell>
          <cell r="D31927" t="str">
            <v>320I GP 2.0 4P C/AR - AUTOMÁTICO</v>
          </cell>
          <cell r="F31927" t="str">
            <v>CLA0558/25</v>
          </cell>
          <cell r="G31927" t="str">
            <v>MCKINSEY &amp; COMPANY, INC. DO BRASIL CONSULTORIA LTDA.</v>
          </cell>
        </row>
        <row r="31928">
          <cell r="B31928" t="str">
            <v>SHF8G61</v>
          </cell>
          <cell r="D31928" t="str">
            <v>COROLLA CROSS XRE 2.0 16V FLEX 4P C/AR - AUTOMÁTICO</v>
          </cell>
          <cell r="F31928" t="str">
            <v>CLA0558/25</v>
          </cell>
          <cell r="G31928" t="str">
            <v>MCKINSEY &amp; COMPANY, INC. DO BRASIL CONSULTORIA LTDA.</v>
          </cell>
        </row>
        <row r="31929">
          <cell r="B31929" t="str">
            <v>CUW2F15</v>
          </cell>
          <cell r="D31929" t="str">
            <v>NIVUS HIGHLINE 1.0 200 TSI 12V TOTAL FLEX 4P C/AR - AUTOMÁTICO</v>
          </cell>
          <cell r="F31929" t="str">
            <v>CLA0543/25</v>
          </cell>
          <cell r="G31929" t="str">
            <v>HYPERA S.A.</v>
          </cell>
        </row>
        <row r="31930">
          <cell r="B31930" t="str">
            <v>CUX9I57</v>
          </cell>
          <cell r="D31930" t="str">
            <v>NIVUS HIGHLINE 1.0 200 TSI 12V TOTAL FLEX 4P C/AR - AUTOMÁTICO</v>
          </cell>
          <cell r="F31930" t="str">
            <v>CLA0543/25</v>
          </cell>
          <cell r="G31930" t="str">
            <v>HYPERA S.A.</v>
          </cell>
        </row>
        <row r="31931">
          <cell r="B31931" t="str">
            <v>CWK9F75</v>
          </cell>
          <cell r="D31931" t="str">
            <v>NIVUS HIGHLINE 1.0 200 TSI 12V TOTAL FLEX 4P C/AR - AUTOMÁTICO</v>
          </cell>
          <cell r="F31931" t="str">
            <v>CLA0543/25</v>
          </cell>
          <cell r="G31931" t="str">
            <v>HYPERA S.A.</v>
          </cell>
        </row>
        <row r="31932">
          <cell r="B31932" t="str">
            <v>SHZ3A23</v>
          </cell>
          <cell r="D31932" t="str">
            <v>NIVUS HIGHLINE 1.0 200 TSI 12V TOTAL FLEX 4P C/AR - AUTOMÁTICO</v>
          </cell>
          <cell r="F31932" t="str">
            <v>CLA0543/25</v>
          </cell>
          <cell r="G31932" t="str">
            <v>HYPERA S.A.</v>
          </cell>
        </row>
        <row r="31933">
          <cell r="B31933" t="str">
            <v>SHY4I12</v>
          </cell>
          <cell r="D31933" t="str">
            <v>NIVUS HIGHLINE 1.0 200 TSI 12V TOTAL FLEX 4P C/AR - AUTOMÁTICO</v>
          </cell>
          <cell r="F31933" t="str">
            <v>CLA0543/25</v>
          </cell>
          <cell r="G31933" t="str">
            <v>HYPERA S.A.</v>
          </cell>
        </row>
        <row r="31934">
          <cell r="B31934" t="str">
            <v>CUT3B19</v>
          </cell>
          <cell r="D31934" t="str">
            <v>NIVUS HIGHLINE 1.0 200 TSI 12V TOTAL FLEX 4P C/AR - AUTOMÁTICO</v>
          </cell>
          <cell r="F31934" t="str">
            <v>CLA0543/25</v>
          </cell>
          <cell r="G31934" t="str">
            <v>HYPERA S.A.</v>
          </cell>
        </row>
        <row r="31935">
          <cell r="B31935" t="str">
            <v>FGB2F72</v>
          </cell>
          <cell r="D31935" t="str">
            <v>NIVUS HIGHLINE 1.0 200 TSI 12V TOTAL FLEX 4P C/AR - AUTOMÁTICO</v>
          </cell>
          <cell r="F31935" t="str">
            <v>CLA0538/25</v>
          </cell>
          <cell r="G31935" t="str">
            <v>BRAINFARMA INDUSTRIA QUIMICA E FARMACEUTICA S.A.</v>
          </cell>
        </row>
        <row r="31936">
          <cell r="B31936" t="str">
            <v>EST9H72</v>
          </cell>
          <cell r="D31936" t="str">
            <v>NIVUS HIGHLINE 1.0 200 TSI 12V TOTAL FLEX 4P C/AR - AUTOMÁTICO</v>
          </cell>
          <cell r="F31936" t="str">
            <v>CLA0538/25</v>
          </cell>
          <cell r="G31936" t="str">
            <v>BRAINFARMA INDUSTRIA QUIMICA E FARMACEUTICA S.A.</v>
          </cell>
        </row>
        <row r="31937">
          <cell r="B31937" t="str">
            <v>EHN5B52</v>
          </cell>
          <cell r="D31937" t="str">
            <v>NIVUS HIGHLINE 1.0 200 TSI 12V TOTAL FLEX 4P C/AR - AUTOMÁTICO</v>
          </cell>
          <cell r="F31937" t="str">
            <v>CLA0538/25</v>
          </cell>
          <cell r="G31937" t="str">
            <v>BRAINFARMA INDUSTRIA QUIMICA E FARMACEUTICA S.A.</v>
          </cell>
        </row>
        <row r="31938">
          <cell r="B31938" t="str">
            <v>EKU4H92</v>
          </cell>
          <cell r="D31938" t="str">
            <v>NIVUS HIGHLINE 1.0 200 TSI 12V TOTAL FLEX 4P C/AR - AUTOMÁTICO</v>
          </cell>
          <cell r="F31938" t="str">
            <v>CLA0538/25</v>
          </cell>
          <cell r="G31938" t="str">
            <v>BRAINFARMA INDUSTRIA QUIMICA E FARMACEUTICA S.A.</v>
          </cell>
        </row>
        <row r="31939">
          <cell r="B31939" t="str">
            <v>SHY4I56</v>
          </cell>
          <cell r="D31939" t="str">
            <v>NIVUS HIGHLINE 1.0 200 TSI 12V TOTAL FLEX 4P C/AR - AUTOMÁTICO</v>
          </cell>
          <cell r="F31939" t="str">
            <v>CLA0538/25</v>
          </cell>
          <cell r="G31939" t="str">
            <v>BRAINFARMA INDUSTRIA QUIMICA E FARMACEUTICA S.A.</v>
          </cell>
        </row>
        <row r="31940">
          <cell r="B31940" t="str">
            <v>SHY4I06</v>
          </cell>
          <cell r="D31940" t="str">
            <v>NIVUS HIGHLINE 1.0 200 TSI 12V TOTAL FLEX 4P C/AR - AUTOMÁTICO</v>
          </cell>
          <cell r="F31940" t="str">
            <v>CLA0538/25</v>
          </cell>
          <cell r="G31940" t="str">
            <v>BRAINFARMA INDUSTRIA QUIMICA E FARMACEUTICA S.A.</v>
          </cell>
        </row>
        <row r="31941">
          <cell r="B31941" t="str">
            <v>SHY4I63</v>
          </cell>
          <cell r="D31941" t="str">
            <v>NIVUS HIGHLINE 1.0 200 TSI 12V TOTAL FLEX 4P C/AR - AUTOMÁTICO</v>
          </cell>
          <cell r="F31941" t="str">
            <v>CLA0538/25</v>
          </cell>
          <cell r="G31941" t="str">
            <v>BRAINFARMA INDUSTRIA QUIMICA E FARMACEUTICA S.A.</v>
          </cell>
        </row>
        <row r="31942">
          <cell r="B31942" t="str">
            <v>SHY4H93</v>
          </cell>
          <cell r="D31942" t="str">
            <v>NIVUS HIGHLINE 1.0 200 TSI 12V TOTAL FLEX 4P C/AR - AUTOMÁTICO</v>
          </cell>
          <cell r="F31942" t="str">
            <v>CLA0538/25</v>
          </cell>
          <cell r="G31942" t="str">
            <v>BRAINFARMA INDUSTRIA QUIMICA E FARMACEUTICA S.A.</v>
          </cell>
        </row>
        <row r="31943">
          <cell r="B31943" t="str">
            <v>SIX1B60</v>
          </cell>
          <cell r="D31943" t="str">
            <v>ONIX LT 1.0 12V TURBO FLEX 4P C/AR</v>
          </cell>
          <cell r="F31943" t="str">
            <v>CLA0494/25</v>
          </cell>
          <cell r="G31943" t="str">
            <v>LOUIS DREYFUS COMPANY BRASIL S.A.</v>
          </cell>
        </row>
        <row r="31944">
          <cell r="B31944" t="str">
            <v>SYO6G44</v>
          </cell>
          <cell r="D31944" t="str">
            <v>MOBI LIKE 1.0 8V FLEX 4P C/AR</v>
          </cell>
          <cell r="F31944" t="str">
            <v>CLA0413/25</v>
          </cell>
          <cell r="G31944" t="str">
            <v>RAIZEN CENTRO-SUL PAULISTA S.A</v>
          </cell>
        </row>
        <row r="31945">
          <cell r="B31945" t="str">
            <v>SYO6G78</v>
          </cell>
          <cell r="D31945" t="str">
            <v>MOBI LIKE 1.0 8V FLEX 4P C/AR</v>
          </cell>
          <cell r="F31945" t="str">
            <v>CLA0413/25</v>
          </cell>
          <cell r="G31945" t="str">
            <v>RAIZEN CENTRO-SUL PAULISTA S.A</v>
          </cell>
        </row>
        <row r="31946">
          <cell r="B31946" t="str">
            <v>SHK9G89</v>
          </cell>
          <cell r="D31946" t="str">
            <v>TORO FREEDOM 1.3 16V TURBO 270 FLEX 4P C/AR - AUTOMÁTICO</v>
          </cell>
          <cell r="F31946" t="str">
            <v>CLA0385/25</v>
          </cell>
          <cell r="G31946" t="str">
            <v>REALCE DISTRIBUIDORA DE INSUMOS AGRICOLAS LTDA</v>
          </cell>
        </row>
        <row r="31947">
          <cell r="B31947" t="str">
            <v>TCD3H29</v>
          </cell>
          <cell r="D31947" t="str">
            <v>MOBI LIKE 1.0 8V FLEX 4P C/AR</v>
          </cell>
          <cell r="F31947" t="str">
            <v>CLA0356/25</v>
          </cell>
          <cell r="G31947" t="str">
            <v>PEDRA AGROINDUSTRIAL S/A</v>
          </cell>
        </row>
        <row r="31948">
          <cell r="B31948" t="str">
            <v>SYM3A02</v>
          </cell>
          <cell r="D31948" t="str">
            <v>MOBI LIKE 1.0 8V FLEX 4P C/AR</v>
          </cell>
          <cell r="F31948" t="str">
            <v>CLA0356/25</v>
          </cell>
          <cell r="G31948" t="str">
            <v>PEDRA AGROINDUSTRIAL S/A</v>
          </cell>
        </row>
        <row r="31949">
          <cell r="B31949" t="str">
            <v>SIV9J72</v>
          </cell>
          <cell r="D31949" t="str">
            <v>STRADA ENDURANCE CP FLEX 1.3</v>
          </cell>
          <cell r="F31949" t="str">
            <v>CLA0286/25</v>
          </cell>
          <cell r="G31949" t="str">
            <v>DISTRIBUIDORA PITANGUEIRAS DE PRODUTOS AGROPECUARIOS S/A</v>
          </cell>
        </row>
        <row r="31950">
          <cell r="B31950" t="str">
            <v>RVX0E45</v>
          </cell>
          <cell r="D31950" t="str">
            <v>S10 CD LS 2.8 16V DIE 4X4 4P C/AR</v>
          </cell>
          <cell r="F31950" t="str">
            <v>CLA0172/25</v>
          </cell>
          <cell r="G31950" t="str">
            <v>TOTAL BIOTECNOLOGIA INDUSTRIA E COMERCIO S/A</v>
          </cell>
        </row>
        <row r="31951">
          <cell r="B31951" t="str">
            <v>SHT5A73</v>
          </cell>
          <cell r="D31951" t="str">
            <v>NOVA STRADA FREEDOM CD 1.3 8V FLEX 4P C/AR</v>
          </cell>
          <cell r="F31951" t="str">
            <v>CLA0172/25</v>
          </cell>
          <cell r="G31951" t="str">
            <v>TOTAL BIOTECNOLOGIA INDUSTRIA E COMERCIO S/A</v>
          </cell>
        </row>
        <row r="31952">
          <cell r="B31952" t="str">
            <v>SHD8I68</v>
          </cell>
          <cell r="D31952" t="str">
            <v>NOVA STRADA ENDURANCE CABINE PLUS 1.4 8V FLEX 2P C/AR</v>
          </cell>
          <cell r="F31952" t="str">
            <v>CLA0104/25</v>
          </cell>
          <cell r="G31952" t="str">
            <v>QUALICICLO AGRICOLA S/A.</v>
          </cell>
        </row>
        <row r="31953">
          <cell r="B31953" t="str">
            <v>SHD8I72</v>
          </cell>
          <cell r="D31953" t="str">
            <v>NOVA STRADA ENDURANCE CABINE PLUS 1.4 8V FLEX 2P C/AR</v>
          </cell>
          <cell r="F31953" t="str">
            <v>CLA0104/25</v>
          </cell>
          <cell r="G31953" t="str">
            <v>QUALICICLO AGRICOLA S/A.</v>
          </cell>
        </row>
        <row r="31954">
          <cell r="B31954" t="str">
            <v>RTZ1D00</v>
          </cell>
          <cell r="D31954" t="str">
            <v>HB20 PLATINUM 1.0 12V GDI TURBO FLEX 4P C/AR</v>
          </cell>
          <cell r="F31954" t="str">
            <v>CLA0014/25</v>
          </cell>
          <cell r="G31954" t="str">
            <v>PETROLEO SABBA SA</v>
          </cell>
        </row>
        <row r="31955">
          <cell r="B31955" t="str">
            <v>SYT2F83</v>
          </cell>
          <cell r="D31955" t="str">
            <v>CRONOS DRIVE 1.3 8V FLEX 4P C/AR</v>
          </cell>
          <cell r="F31955" t="str">
            <v>BSB0003/19</v>
          </cell>
          <cell r="G31955" t="str">
            <v>FVO BRASILIA INDUSTRIA E COMERCIO DE ALIMENTOS S.A.</v>
          </cell>
        </row>
        <row r="31956">
          <cell r="B31956" t="str">
            <v>SIQ9C24</v>
          </cell>
          <cell r="D31956" t="str">
            <v>NOVA STRADA FREEDOM CD 1.3 8V FLEX 4P C/AR</v>
          </cell>
          <cell r="F31956" t="str">
            <v>BEL0011/21</v>
          </cell>
          <cell r="G31956" t="str">
            <v>NORTE ENERGIA S/A</v>
          </cell>
        </row>
        <row r="31957">
          <cell r="B31957" t="str">
            <v>SIO3F57</v>
          </cell>
          <cell r="D31957" t="str">
            <v>ONIX LT 1.0 12V FLEX 4P C/AR</v>
          </cell>
          <cell r="F31957" t="str">
            <v>BEL0011/21</v>
          </cell>
          <cell r="G31957" t="str">
            <v>NORTE ENERGIA S/A</v>
          </cell>
        </row>
        <row r="31958">
          <cell r="B31958" t="str">
            <v>SIO3F19</v>
          </cell>
          <cell r="D31958" t="str">
            <v>ONIX LT 1.0 12V FLEX 4P C/AR</v>
          </cell>
          <cell r="F31958" t="str">
            <v>BEL0011/21</v>
          </cell>
          <cell r="G31958" t="str">
            <v>NORTE ENERGIA S/A</v>
          </cell>
        </row>
        <row r="31959">
          <cell r="B31959" t="str">
            <v>SIO3F10</v>
          </cell>
          <cell r="D31959" t="str">
            <v>ONIX LT 1.0 12V FLEX 4P C/AR</v>
          </cell>
          <cell r="F31959" t="str">
            <v>BEL0011/21</v>
          </cell>
          <cell r="G31959" t="str">
            <v>NORTE ENERGIA S/A</v>
          </cell>
        </row>
        <row r="31960">
          <cell r="B31960" t="str">
            <v>EVU6J21</v>
          </cell>
          <cell r="D31960" t="str">
            <v>SAVEIRO ROBUST 1.6 16V TOTAL FLEX 2P C/AR</v>
          </cell>
          <cell r="F31960" t="str">
            <v>GVM7576/23</v>
          </cell>
          <cell r="G31960" t="str">
            <v>INDUSTRIA DE ALIMENTOS SANTA RITA LTDA</v>
          </cell>
        </row>
        <row r="31961">
          <cell r="B31961" t="str">
            <v>FMG5G91</v>
          </cell>
          <cell r="D31961" t="str">
            <v>NIVUS HIGHLINE 1.0 200 TSI 12V TOTAL FLEX 4P C/AR - AUTOMÁTICO</v>
          </cell>
          <cell r="F31961" t="str">
            <v>GVM3270/23</v>
          </cell>
          <cell r="G31961" t="str">
            <v>SARA MACHADO FOTOGRAFIAS LTDA</v>
          </cell>
        </row>
        <row r="31962">
          <cell r="B31962" t="str">
            <v>GTN6F30</v>
          </cell>
          <cell r="D31962" t="str">
            <v>320I GP 2.0 ACTIVEFLEX 4P C/AR - AUTOMÁTICO</v>
          </cell>
          <cell r="F31962" t="str">
            <v>GVM0398/24</v>
          </cell>
          <cell r="G31962" t="str">
            <v>AXL SOLUCOES EM TECNOLOGIA LTDA</v>
          </cell>
        </row>
        <row r="31963">
          <cell r="B31963" t="str">
            <v>GTN9F83</v>
          </cell>
          <cell r="D31963" t="str">
            <v>SPIN PREMIER 7L 1.8 8V ECONOFLEX 4P C/AR - AUTOMÁTICO</v>
          </cell>
          <cell r="F31963" t="str">
            <v>GVR7712/24</v>
          </cell>
          <cell r="G31963" t="str">
            <v>BRIO INCORPORADORA LTDA.</v>
          </cell>
        </row>
        <row r="31964">
          <cell r="B31964" t="str">
            <v>OPP2I13</v>
          </cell>
          <cell r="D31964" t="str">
            <v>ARGO 1.0 6V FLEX 4P C/AR</v>
          </cell>
          <cell r="F31964" t="str">
            <v>GVM2688/24</v>
          </cell>
          <cell r="G31964" t="str">
            <v>M N KADOSH COMERCIO DE PERFUMARIA E COSMETICOS LTDA-ME</v>
          </cell>
        </row>
        <row r="31965">
          <cell r="B31965" t="str">
            <v>OPP7A03</v>
          </cell>
          <cell r="D31965" t="str">
            <v>ONIX PREMIER II 1.0 12V TURBO FLEX 4P C/AR - AUTOMÁTICO</v>
          </cell>
          <cell r="F31965" t="str">
            <v>GVM0556/24</v>
          </cell>
          <cell r="G31965" t="str">
            <v>GUSTAVO ALMEIDA JUSTINO</v>
          </cell>
        </row>
        <row r="31966">
          <cell r="B31966" t="str">
            <v>QMZ3F06</v>
          </cell>
          <cell r="D31966" t="str">
            <v>ONIX LT 1.0 12V FLEX 4P C/AR</v>
          </cell>
          <cell r="F31966" t="str">
            <v>GVM7476/24</v>
          </cell>
          <cell r="G31966" t="str">
            <v>ANDERSON MARTINS FARIAS</v>
          </cell>
        </row>
        <row r="31967">
          <cell r="B31967" t="str">
            <v>QXW6I26</v>
          </cell>
          <cell r="D31967" t="str">
            <v>KICKS SENSE 1.6 16V FLEX 4P C/AR - AUTOMÁTICO</v>
          </cell>
          <cell r="F31967" t="str">
            <v>GVM2304/24</v>
          </cell>
          <cell r="G31967" t="str">
            <v>MARIANA INOUE SICHIERI</v>
          </cell>
        </row>
        <row r="31968">
          <cell r="B31968" t="str">
            <v>RNK3J97</v>
          </cell>
          <cell r="D31968" t="str">
            <v>MONTANA LT TURBO FLEX 1.2 4P</v>
          </cell>
          <cell r="F31968" t="str">
            <v>GVM9993/24</v>
          </cell>
          <cell r="G31968" t="str">
            <v>LUCIO ALEXANDRE OLIVEIRA SANTOS</v>
          </cell>
        </row>
        <row r="31969">
          <cell r="B31969" t="str">
            <v>RTV7E74</v>
          </cell>
          <cell r="D31969" t="str">
            <v>MOBI LIKE 1.0 8V FLEX 4P C/AR</v>
          </cell>
          <cell r="F31969" t="str">
            <v>CLA9212/25</v>
          </cell>
          <cell r="G31969" t="str">
            <v>JULIANA  SILVA  ALVARENGA KOTSCHO</v>
          </cell>
        </row>
        <row r="31970">
          <cell r="B31970" t="str">
            <v>RUJ1A07</v>
          </cell>
          <cell r="D31970" t="str">
            <v>HB20 PLATINUM 1.0 12V GDI TURBO FLEX 4P C/AR - AUTOMÁTICO</v>
          </cell>
          <cell r="F31970" t="str">
            <v>CLA6451/25</v>
          </cell>
          <cell r="G31970" t="str">
            <v>PAULA MARIA VIEIRA BASELICE</v>
          </cell>
        </row>
        <row r="31971">
          <cell r="B31971" t="str">
            <v>RVK5F11</v>
          </cell>
          <cell r="D31971" t="str">
            <v>TAOS HIGHLINE 1.4 250 TSI 16V TOTAL FLEX 4P C/AR - AUTOMÁTICO</v>
          </cell>
          <cell r="F31971" t="str">
            <v>GVM0069/24</v>
          </cell>
          <cell r="G31971" t="str">
            <v>LUCIANO CORREA BARTONELI</v>
          </cell>
        </row>
        <row r="31972">
          <cell r="B31972" t="str">
            <v>SHK0A74</v>
          </cell>
          <cell r="D31972" t="str">
            <v>CRONOS DRIVE 1.3 8V FLEX 4P C/AR - AUTOMÁTICO</v>
          </cell>
          <cell r="F31972" t="str">
            <v>GVM1514/22</v>
          </cell>
          <cell r="G31972" t="str">
            <v>ALEXANDRE BIRKENSTEIN CHUMER</v>
          </cell>
        </row>
        <row r="31973">
          <cell r="B31973" t="str">
            <v>SHO5D81</v>
          </cell>
          <cell r="D31973" t="str">
            <v>ONIX PLUS LTZ 1.0 12V TURBO FLEX 4P C/AR - AUTOMÁTICO</v>
          </cell>
          <cell r="F31973" t="str">
            <v>GVR4458/23</v>
          </cell>
          <cell r="G31973" t="str">
            <v>GLEICE RIBEIRO DA SILVA ARAUJO</v>
          </cell>
        </row>
        <row r="31974">
          <cell r="B31974" t="str">
            <v>SHR9I49</v>
          </cell>
          <cell r="D31974" t="str">
            <v>MOBI LIKE 1.0 8V FLEX 4P C/AR</v>
          </cell>
          <cell r="F31974" t="str">
            <v>GVR7624/23</v>
          </cell>
          <cell r="G31974" t="str">
            <v>RHODES DISTRIBUIDORA DE MATERIAIS HOSPITALARES LTDA</v>
          </cell>
        </row>
        <row r="31975">
          <cell r="B31975" t="str">
            <v>SIH8D53</v>
          </cell>
          <cell r="D31975" t="str">
            <v>TRACKER LTZ 1.0 12V TURBO FLEX 4P C/AR - AUTOMÁTICO</v>
          </cell>
          <cell r="F31975" t="str">
            <v>GVM8136/23</v>
          </cell>
          <cell r="G31975" t="str">
            <v>CAPE REFRIGERACAO LTDA</v>
          </cell>
        </row>
        <row r="31976">
          <cell r="B31976" t="str">
            <v>SIS3J95</v>
          </cell>
          <cell r="D31976" t="str">
            <v>COROLLA XEI 2.0 16V DOHC FLEX 4P C/AR - AUTOMÁTICO</v>
          </cell>
          <cell r="F31976" t="str">
            <v>GVM8403/23</v>
          </cell>
          <cell r="G31976" t="str">
            <v>DRYVE TECNOLOGIA LTDA</v>
          </cell>
        </row>
        <row r="31977">
          <cell r="B31977" t="str">
            <v>SJH8C79</v>
          </cell>
          <cell r="D31977" t="str">
            <v>MOBI LIKE 1.0 8V FLEX 4P C/AR</v>
          </cell>
          <cell r="F31977" t="str">
            <v>GVA0419/24</v>
          </cell>
          <cell r="G31977" t="str">
            <v>RONYERIO QUEIROZ DE BRITO</v>
          </cell>
        </row>
        <row r="31978">
          <cell r="B31978" t="str">
            <v>STB8J63</v>
          </cell>
          <cell r="D31978" t="str">
            <v>T-CROSS HIGHLINE 1.4 250 TSI 16V TOTAL FLEX 4P C/AR - AUTOMÁTICO</v>
          </cell>
          <cell r="F31978" t="str">
            <v>GVA6204/23</v>
          </cell>
          <cell r="G31978" t="str">
            <v>MAURICIO MAZZONI</v>
          </cell>
        </row>
        <row r="31979">
          <cell r="B31979" t="str">
            <v>SUC5A30</v>
          </cell>
          <cell r="D31979" t="str">
            <v>NIVUS HIGHLINE 1.0 200 TSI 12V TOTAL FLEX 4P C/AR - AUTOMÁTICO</v>
          </cell>
          <cell r="F31979" t="str">
            <v>GVR0784/24</v>
          </cell>
          <cell r="G31979" t="str">
            <v>JOAO CARLOS BENEDET</v>
          </cell>
        </row>
        <row r="31980">
          <cell r="B31980" t="str">
            <v>SUQ4I21</v>
          </cell>
          <cell r="D31980" t="str">
            <v>NIVUS COMFORTLINE 1.0 200 TSI 12V TOTAL FLEX 4P C/AR - AUTOMÁTICO</v>
          </cell>
          <cell r="F31980" t="str">
            <v>GVR3977/24</v>
          </cell>
          <cell r="G31980" t="str">
            <v>SELENE ALMEIDA MILREU FERREIRA</v>
          </cell>
        </row>
        <row r="31981">
          <cell r="B31981" t="str">
            <v>SUW3H11</v>
          </cell>
          <cell r="D31981" t="str">
            <v>NIVUS COMFORTLINE 1.0 200 TSI 12V TOTAL FLEX 4P C/AR - AUTOMÁTICO</v>
          </cell>
          <cell r="F31981" t="str">
            <v>GVR9800/24</v>
          </cell>
          <cell r="G31981" t="str">
            <v>CRISTYANN EDWARD IENNE</v>
          </cell>
        </row>
        <row r="31982">
          <cell r="B31982" t="str">
            <v>SYF7J98</v>
          </cell>
          <cell r="D31982" t="str">
            <v>NOVA STRADA FREEDOM CD 1.3 8V FLEX 4P C/AR</v>
          </cell>
          <cell r="F31982" t="str">
            <v>GVA9593/23</v>
          </cell>
          <cell r="G31982" t="str">
            <v>L C AGRICOLA LTDA</v>
          </cell>
        </row>
        <row r="31983">
          <cell r="B31983" t="str">
            <v>SYL7D61</v>
          </cell>
          <cell r="D31983" t="str">
            <v>CRONOS DRIVE 1.3 8V FLEX 4P C/AR</v>
          </cell>
          <cell r="F31983" t="str">
            <v>GVR1500/24</v>
          </cell>
          <cell r="G31983" t="str">
            <v>JOSÉ ROBERTO DE ASSUNÇÃO</v>
          </cell>
        </row>
        <row r="31984">
          <cell r="B31984" t="str">
            <v>SYL9A79</v>
          </cell>
          <cell r="D31984" t="str">
            <v>STRADA ENDURANCE CP FLEX 1.3</v>
          </cell>
          <cell r="F31984" t="str">
            <v>GVR3716/24</v>
          </cell>
          <cell r="G31984" t="str">
            <v>MAIKO MACEDO TOPAL</v>
          </cell>
        </row>
        <row r="31985">
          <cell r="B31985" t="str">
            <v>SYM1D07</v>
          </cell>
          <cell r="D31985" t="str">
            <v>CRETA COMFORT PLUS TGDI FLEX AT 1.0</v>
          </cell>
          <cell r="F31985" t="str">
            <v>GVB4224/23</v>
          </cell>
          <cell r="G31985" t="str">
            <v>FELIPE TONI LOPES</v>
          </cell>
        </row>
        <row r="31986">
          <cell r="B31986" t="str">
            <v>SYM8F33</v>
          </cell>
          <cell r="D31986" t="str">
            <v>KICKS SENSE 1.6 16V FLEX 4P C/AR - AUTOMÁTICO</v>
          </cell>
          <cell r="F31986" t="str">
            <v>GVR4672/25</v>
          </cell>
          <cell r="G31986" t="str">
            <v>MAURICIO SECOLO MARTINS</v>
          </cell>
        </row>
        <row r="31987">
          <cell r="B31987" t="str">
            <v>SYN0B09</v>
          </cell>
          <cell r="D31987" t="str">
            <v>KICKS SENSE 1.6 16V FLEX 4P C/AR - AUTOMÁTICO</v>
          </cell>
          <cell r="F31987" t="str">
            <v>GVR2796/24</v>
          </cell>
          <cell r="G31987" t="str">
            <v>LEANDRO NORTE MARTINS</v>
          </cell>
        </row>
        <row r="31988">
          <cell r="B31988" t="str">
            <v>SYN4F59</v>
          </cell>
          <cell r="D31988" t="str">
            <v>208 HATCH LIKE 1.0 6V FLEX 4P C/AR</v>
          </cell>
          <cell r="F31988" t="str">
            <v>GVM1411/24</v>
          </cell>
          <cell r="G31988" t="str">
            <v>WERA LUCYA DOS SANTOS DE OLIVEIRA</v>
          </cell>
        </row>
        <row r="31989">
          <cell r="B31989" t="str">
            <v>SYO0C64</v>
          </cell>
          <cell r="D31989" t="str">
            <v>HB20 SENSE PLUS FLEX 1.0</v>
          </cell>
          <cell r="F31989" t="str">
            <v>GVR5941/24</v>
          </cell>
          <cell r="G31989" t="str">
            <v>ANDERSON DE OLIVEIRA PLACA</v>
          </cell>
        </row>
        <row r="31990">
          <cell r="B31990" t="str">
            <v>SYP0E56</v>
          </cell>
          <cell r="D31990" t="str">
            <v>MOBI LIKE 1.0 8V FLEX 4P C/AR</v>
          </cell>
          <cell r="F31990" t="str">
            <v>GVR9047/24</v>
          </cell>
          <cell r="G31990" t="str">
            <v>CACO COMERCIAL DE FRUTAS LTDA</v>
          </cell>
        </row>
        <row r="31991">
          <cell r="B31991" t="str">
            <v>SYX7G01</v>
          </cell>
          <cell r="D31991" t="str">
            <v>COMMANDER OVERLAND 7L 1.3 16V TURBO 270 FLEX 4P C/AR - AUTOMÁTICO</v>
          </cell>
          <cell r="F31991" t="str">
            <v>GVA1203/24</v>
          </cell>
          <cell r="G31991" t="str">
            <v>VENCOREX BRASIL INDUSTRIA E COMERCIO DE PRODUTOS QUIMICOS LTDA.</v>
          </cell>
        </row>
        <row r="31992">
          <cell r="B31992" t="str">
            <v>SYZ7H17</v>
          </cell>
          <cell r="D31992" t="str">
            <v>COMMANDER OVERLAND 7L 1.3 16V TURBO 270 FLEX 4P C/AR - AUTOMÁTICO</v>
          </cell>
          <cell r="F31992" t="str">
            <v>GVM5250/24</v>
          </cell>
          <cell r="G31992" t="str">
            <v>IGREJA EL SHADDAI COMUNIDADE CRISTA</v>
          </cell>
        </row>
        <row r="31993">
          <cell r="B31993" t="str">
            <v>TCB7F84</v>
          </cell>
          <cell r="D31993" t="str">
            <v>CRETA PLATINUM SAFETY TGDI FLEX AT 1.0</v>
          </cell>
          <cell r="F31993" t="str">
            <v>GVA6897/24</v>
          </cell>
          <cell r="G31993" t="str">
            <v>ETERNOS COMERCIO VAREJISTA DE AUTOPECAS LTDA</v>
          </cell>
        </row>
        <row r="31994">
          <cell r="B31994" t="str">
            <v>TCM3C54</v>
          </cell>
          <cell r="D31994" t="str">
            <v>COMPASS LONGITUDE 1.3 16V TURBO 270 FLEX 4P C/AR - AUTOMÁTICO</v>
          </cell>
          <cell r="F31994" t="str">
            <v>GVB2493/24</v>
          </cell>
          <cell r="G31994" t="str">
            <v>LARISSA PEREIRA ROCHA DA SILVA</v>
          </cell>
        </row>
        <row r="31995">
          <cell r="B31995" t="str">
            <v>TCT9C44</v>
          </cell>
          <cell r="D31995" t="str">
            <v>T-CROSS HIGHLINE 1.4 250 TSI 16V TOTAL FLEX 4P C/AR - AUTOMÁTICO</v>
          </cell>
          <cell r="F31995" t="str">
            <v>GVB6310/24</v>
          </cell>
          <cell r="G31995" t="str">
            <v>CALISSA - PIZZARIA E RESTAURANTE LTDA</v>
          </cell>
        </row>
        <row r="31996">
          <cell r="B31996" t="str">
            <v>TDF9I99</v>
          </cell>
          <cell r="D31996" t="str">
            <v>CRETA PLATINUM 1.0 TGDI 12V TURBO FLEX 4P C/AR - AUTOMÁTICO</v>
          </cell>
          <cell r="F31996" t="str">
            <v>GVB8975/24</v>
          </cell>
          <cell r="G31996" t="str">
            <v>ONOVOLAB SERVICOS ADMINISTRATIVOS S.A</v>
          </cell>
        </row>
        <row r="31997">
          <cell r="B31997" t="str">
            <v>TDL8D74</v>
          </cell>
          <cell r="D31997" t="str">
            <v>HB20 COMFORT PLUS FLEX 1.0</v>
          </cell>
          <cell r="F31997" t="str">
            <v>GVR2649/25</v>
          </cell>
          <cell r="G31997" t="str">
            <v>ERICA FABRICIA DOS SANTOS</v>
          </cell>
        </row>
        <row r="31998">
          <cell r="B31998" t="str">
            <v>TDO9I31</v>
          </cell>
          <cell r="D31998" t="str">
            <v>ONIX LT 1.0 12V FLEX 4P C/AR</v>
          </cell>
          <cell r="F31998" t="str">
            <v>GVR3137/25</v>
          </cell>
          <cell r="G31998" t="str">
            <v>VALDEMIR FLAUSINO FERNANDES</v>
          </cell>
        </row>
        <row r="31999">
          <cell r="B31999" t="str">
            <v>TDQ1B52</v>
          </cell>
          <cell r="D31999" t="str">
            <v>CRETA ULTIMATE TGDI AT 1.6</v>
          </cell>
          <cell r="F31999" t="str">
            <v>GVC2989/24</v>
          </cell>
          <cell r="G31999" t="str">
            <v>FRANCISCA CLEMENTINO DE SOUZA</v>
          </cell>
        </row>
        <row r="32000">
          <cell r="B32000" t="str">
            <v>TDR1G20</v>
          </cell>
          <cell r="D32000" t="str">
            <v>ONIX PLUS LT 1.0 12V FLEX 4P C/AR</v>
          </cell>
          <cell r="F32000" t="str">
            <v>GVR3222/25</v>
          </cell>
          <cell r="G32000" t="str">
            <v>W. ALVES SUPRIMENTOS PARA COMUNICACAO VISUAL LTDA</v>
          </cell>
        </row>
        <row r="32001">
          <cell r="B32001" t="str">
            <v>TDU1A87</v>
          </cell>
          <cell r="D32001" t="str">
            <v>KICKS PLAY SENSE FLEX AT 1.6</v>
          </cell>
          <cell r="F32001" t="str">
            <v>GVR4464/25</v>
          </cell>
          <cell r="G32001" t="str">
            <v>CÉSAR MASSONE</v>
          </cell>
        </row>
        <row r="32002">
          <cell r="B32002" t="str">
            <v>TDU7J06</v>
          </cell>
          <cell r="D32002" t="str">
            <v>TORO FREEDOM 1.3 16V TURBO 270 FLEX 4P C/AR - AUTOMÁTICO</v>
          </cell>
          <cell r="F32002" t="str">
            <v>GVR6643/25</v>
          </cell>
          <cell r="G32002" t="str">
            <v>RBB BUSINESS LTDA</v>
          </cell>
        </row>
        <row r="32003">
          <cell r="B32003" t="str">
            <v>TDY9C78</v>
          </cell>
          <cell r="D32003" t="str">
            <v>ONIX LT 1.0 12V FLEX 4P C/AR</v>
          </cell>
          <cell r="F32003" t="str">
            <v>GVR4441/25</v>
          </cell>
          <cell r="G32003" t="str">
            <v>ELISSANDRO LUÍS SILVA SARAIVA</v>
          </cell>
        </row>
        <row r="32004">
          <cell r="B32004" t="str">
            <v>TED0H54</v>
          </cell>
          <cell r="D32004" t="str">
            <v>HB20 COMFORT PLUS FLEX 1.0</v>
          </cell>
          <cell r="F32004" t="str">
            <v>GVM1747/25</v>
          </cell>
          <cell r="G32004" t="str">
            <v>THAISA APARECIDA LIMA MORAIS</v>
          </cell>
        </row>
        <row r="32005">
          <cell r="B32005" t="str">
            <v>TEE0J54</v>
          </cell>
          <cell r="D32005" t="str">
            <v>HB20 COMFORT PLUS TGDI FLEX AT 1.0</v>
          </cell>
          <cell r="F32005" t="str">
            <v>GVM1522/25</v>
          </cell>
          <cell r="G32005" t="str">
            <v>JMC PUBLICIDADE PROMOCOES E MERCHANDISING LTDA</v>
          </cell>
        </row>
        <row r="32006">
          <cell r="B32006" t="str">
            <v>TEN3C79</v>
          </cell>
          <cell r="D32006" t="str">
            <v>KARDIAN EVOLUTION TURBO FLEX AT 1.0</v>
          </cell>
          <cell r="F32006" t="str">
            <v>GVR1655/25</v>
          </cell>
          <cell r="G32006" t="str">
            <v>LEONARDO SILVA MACHADO</v>
          </cell>
        </row>
        <row r="32007">
          <cell r="B32007" t="str">
            <v>TET8B95</v>
          </cell>
          <cell r="D32007" t="str">
            <v>HR-V EXL 1.5 16V FLEX 4P C/AR - AUTOMÁTICO</v>
          </cell>
          <cell r="F32007" t="str">
            <v>GVA3666/25</v>
          </cell>
          <cell r="G32007" t="str">
            <v>MARIA SYLVIA MARCONDES FERREIRA</v>
          </cell>
        </row>
        <row r="32008">
          <cell r="B32008" t="str">
            <v>TJT1A18</v>
          </cell>
          <cell r="D32008" t="str">
            <v>VIRTUS HIGHLINE 1.0 12V 200 TSI TOTAL FLEX 4P C/AR - AUTOMÁTICO</v>
          </cell>
          <cell r="F32008" t="str">
            <v>GVC3680/24</v>
          </cell>
          <cell r="G32008" t="str">
            <v>LUCAS RUFATTO DE OLIVEIRA</v>
          </cell>
        </row>
        <row r="32009">
          <cell r="B32009" t="str">
            <v>TWZ7G58</v>
          </cell>
          <cell r="D32009" t="str">
            <v>C3 AIRCROSS FEEL PACK 7L TURBO FLEX AT 1.0</v>
          </cell>
          <cell r="F32009" t="str">
            <v>GVA1998/25</v>
          </cell>
          <cell r="G32009" t="str">
            <v>IGREJA PENTECOSTAL FONTE DE VIDA ETERNA - MINISTERIO AGUAS PURIFICADORAS</v>
          </cell>
        </row>
        <row r="32010">
          <cell r="B32010" t="str">
            <v>TXL0G54</v>
          </cell>
          <cell r="D32010" t="str">
            <v>FASTBACK AUDACE T200 HÍBRIDO MHEV FLEX AT 1.0</v>
          </cell>
          <cell r="F32010" t="str">
            <v>GVB6697/25</v>
          </cell>
          <cell r="G32010" t="str">
            <v>R. DA S. PEREIRA</v>
          </cell>
        </row>
        <row r="32011">
          <cell r="B32011" t="str">
            <v>TXQ9D68</v>
          </cell>
          <cell r="D32011" t="str">
            <v>ONIX FLEX 1.0</v>
          </cell>
          <cell r="F32011" t="str">
            <v>GVB9639/25</v>
          </cell>
          <cell r="G32011" t="str">
            <v>JOSIANE CINTIA DA SILVA FERNANDES</v>
          </cell>
        </row>
        <row r="32012">
          <cell r="B32012" t="str">
            <v>TYA4I44</v>
          </cell>
          <cell r="D32012" t="str">
            <v>T-CROSS HIGHLINE 1.4 250 TSI 16V TOTAL FLEX 4P C/AR - AUTOMÁTICO</v>
          </cell>
          <cell r="F32012" t="str">
            <v>GVA2969/25</v>
          </cell>
          <cell r="G32012" t="str">
            <v>JOSÉ MESSIAS MINERVINO DE ALMEIDA</v>
          </cell>
        </row>
        <row r="32013">
          <cell r="B32013" t="str">
            <v>TYD5D83</v>
          </cell>
          <cell r="D32013" t="str">
            <v>KWID ZEN 1.0 12V SCE FLEX 4P C/AR</v>
          </cell>
          <cell r="F32013" t="str">
            <v>GVC6145/25</v>
          </cell>
          <cell r="G32013" t="str">
            <v>R S REPRESENTACAO LTDA</v>
          </cell>
        </row>
        <row r="32014">
          <cell r="B32014" t="str">
            <v>TYF8D64</v>
          </cell>
          <cell r="D32014" t="str">
            <v>DOLPHIN MINI GL 30KW ELÉTRICO AT</v>
          </cell>
          <cell r="F32014" t="str">
            <v>GVC6402/25</v>
          </cell>
          <cell r="G32014" t="str">
            <v>DISTRITEC AGRONEGOCIOS LTDA</v>
          </cell>
        </row>
        <row r="32015">
          <cell r="B32015" t="str">
            <v>TYG6B66</v>
          </cell>
          <cell r="D32015" t="str">
            <v>DOLPHIN EV 44KW ELÉTRICO AT</v>
          </cell>
          <cell r="F32015" t="str">
            <v>GVC7570/25</v>
          </cell>
          <cell r="G32015" t="str">
            <v>HELOISA HELENA GOMES RAMOS</v>
          </cell>
        </row>
        <row r="32016">
          <cell r="B32016" t="str">
            <v>RMQ3J93</v>
          </cell>
          <cell r="D32016" t="str">
            <v>GOL 1.6 8V FLEX 4P C/ AR</v>
          </cell>
          <cell r="F32016" t="str">
            <v>CLA1080/25</v>
          </cell>
          <cell r="G32016" t="str">
            <v>VIBRA ENERGIA S.A</v>
          </cell>
        </row>
        <row r="32017">
          <cell r="B32017" t="str">
            <v>TEE1B94</v>
          </cell>
          <cell r="D32017" t="str">
            <v>POLO TRACK 1.0 12V FLEX 4P C/AR</v>
          </cell>
          <cell r="F32017" t="str">
            <v>VIX0003/19</v>
          </cell>
          <cell r="G32017" t="str">
            <v>TENAX DO BRASIL LTDA.</v>
          </cell>
        </row>
        <row r="32018">
          <cell r="B32018" t="str">
            <v>SHL8E63</v>
          </cell>
          <cell r="D32018" t="str">
            <v>ONIX PLUS PREMIER II 1.0 12V TURBO FLEX 4P C/AR - AUTOMÁTICO</v>
          </cell>
          <cell r="F32018" t="str">
            <v>SAO0469/22</v>
          </cell>
          <cell r="G32018" t="str">
            <v>BOSCH REXROTH LTDA</v>
          </cell>
        </row>
        <row r="32019">
          <cell r="B32019" t="str">
            <v>RVL5F69</v>
          </cell>
          <cell r="D32019" t="str">
            <v>VIRTUS COMFORTLINE 1.0 12V 200 TSI TOTAL FLEX 4P C/AR - AUTOMÁTICO</v>
          </cell>
          <cell r="F32019" t="str">
            <v>SAO0243/22</v>
          </cell>
          <cell r="G32019" t="str">
            <v>FORMILINE INDUSTRIA DE LAMINADOS LTDA</v>
          </cell>
        </row>
        <row r="32020">
          <cell r="B32020" t="str">
            <v>RVL5F55</v>
          </cell>
          <cell r="D32020" t="str">
            <v>VIRTUS COMFORTLINE 1.0 12V 200 TSI TOTAL FLEX 4P C/AR - AUTOMÁTICO</v>
          </cell>
          <cell r="F32020" t="str">
            <v>SAO0243/22</v>
          </cell>
          <cell r="G32020" t="str">
            <v>FORMILINE INDUSTRIA DE LAMINADOS LTDA</v>
          </cell>
        </row>
        <row r="32021">
          <cell r="B32021" t="str">
            <v>TCA2E71</v>
          </cell>
          <cell r="D32021" t="str">
            <v>ONIX PLUS LTZ 1.0 12V TURBO FLEX 4P C/AR - AUTOMÁTICO</v>
          </cell>
          <cell r="F32021" t="str">
            <v>SAO0229/17</v>
          </cell>
          <cell r="G32021" t="str">
            <v>MACCAFERRI DO BRASIL LTDA</v>
          </cell>
        </row>
        <row r="32022">
          <cell r="B32022" t="str">
            <v>SYF6I55</v>
          </cell>
          <cell r="D32022" t="str">
            <v>ONIX PLUS LTZ 1.0 12V TURBO FLEX 4P C/AR - AUTOMÁTICO</v>
          </cell>
          <cell r="F32022" t="str">
            <v>SAO0229/17</v>
          </cell>
          <cell r="G32022" t="str">
            <v>MACCAFERRI DO BRASIL LTDA</v>
          </cell>
        </row>
        <row r="32023">
          <cell r="B32023" t="str">
            <v>RUR8E38</v>
          </cell>
          <cell r="D32023" t="str">
            <v>FIORINO ENDURANCE 1.4 EVO FLEX 2P C/AR</v>
          </cell>
          <cell r="F32023" t="str">
            <v>SAO0113/16</v>
          </cell>
          <cell r="G32023" t="str">
            <v>EDITORA MODERNA LTDA</v>
          </cell>
        </row>
        <row r="32024">
          <cell r="B32024" t="str">
            <v>RVU2F80</v>
          </cell>
          <cell r="D32024" t="str">
            <v>DUSTER ICONIC 1.6 16V SCE FLEX 4P C/AR - AUTOMÁTICO</v>
          </cell>
          <cell r="F32024" t="str">
            <v>SAO0107/22</v>
          </cell>
          <cell r="G32024" t="str">
            <v>SOUZA CRUZ LTDA</v>
          </cell>
        </row>
        <row r="32025">
          <cell r="B32025" t="str">
            <v>TCB1H50</v>
          </cell>
          <cell r="D32025" t="str">
            <v>ONIX PLUS LTZ 1.0 12V TURBO FLEX 4P C/AR - AUTOMÁTICO</v>
          </cell>
          <cell r="F32025" t="str">
            <v>SAO0083/20</v>
          </cell>
          <cell r="G32025" t="str">
            <v>MACSERVICE SERVIÇO DE ENGENHARIA LTDA.</v>
          </cell>
        </row>
        <row r="32026">
          <cell r="B32026" t="str">
            <v>SYF6I25</v>
          </cell>
          <cell r="D32026" t="str">
            <v>ONIX PLUS LTZ 1.0 12V TURBO FLEX 4P C/AR - AUTOMÁTICO</v>
          </cell>
          <cell r="F32026" t="str">
            <v>SAO0083/20</v>
          </cell>
          <cell r="G32026" t="str">
            <v>MACSERVICE SERVIÇO DE ENGENHARIA LTDA.</v>
          </cell>
        </row>
        <row r="32027">
          <cell r="B32027" t="str">
            <v>RUN5A38</v>
          </cell>
          <cell r="D32027" t="str">
            <v>DUSTER ZEN 1.6 16V SCE FLEX 4P C/AR</v>
          </cell>
          <cell r="F32027" t="str">
            <v>SAO0066/23</v>
          </cell>
          <cell r="G32027" t="str">
            <v>ZOETIS COMERCIO E DISTRIBUICAO LTDA</v>
          </cell>
        </row>
        <row r="32028">
          <cell r="B32028" t="str">
            <v>RVO5F57</v>
          </cell>
          <cell r="D32028" t="str">
            <v>ONIX PLUS LTZ 1.0 12V TURBO FLEX 4P C/AR - AUTOMÁTICO</v>
          </cell>
          <cell r="F32028" t="str">
            <v>SAO0034/16</v>
          </cell>
          <cell r="G32028" t="str">
            <v>AUTO SUTURE DO BRASIL LTDA</v>
          </cell>
        </row>
        <row r="32029">
          <cell r="B32029" t="str">
            <v>RVM2A86</v>
          </cell>
          <cell r="D32029" t="str">
            <v>ONIX PLUS LTZ 1.0 12V TURBO FLEX 4P C/AR - AUTOMÁTICO</v>
          </cell>
          <cell r="F32029" t="str">
            <v>SAO0034/16</v>
          </cell>
          <cell r="G32029" t="str">
            <v>AUTO SUTURE DO BRASIL LTDA</v>
          </cell>
        </row>
        <row r="32030">
          <cell r="B32030" t="str">
            <v>RVM2A75</v>
          </cell>
          <cell r="D32030" t="str">
            <v>ONIX PLUS LTZ 1.0 12V TURBO FLEX 4P C/AR - AUTOMÁTICO</v>
          </cell>
          <cell r="F32030" t="str">
            <v>SAO0034/16</v>
          </cell>
          <cell r="G32030" t="str">
            <v>AUTO SUTURE DO BRASIL LTDA</v>
          </cell>
        </row>
        <row r="32031">
          <cell r="B32031" t="str">
            <v>RVM2B05</v>
          </cell>
          <cell r="D32031" t="str">
            <v>ONIX PLUS LTZ 1.0 12V TURBO FLEX 4P C/AR - AUTOMÁTICO</v>
          </cell>
          <cell r="F32031" t="str">
            <v>SAO0034/16</v>
          </cell>
          <cell r="G32031" t="str">
            <v>AUTO SUTURE DO BRASIL LTDA</v>
          </cell>
        </row>
        <row r="32032">
          <cell r="B32032" t="str">
            <v>SHF2A62</v>
          </cell>
          <cell r="D32032" t="str">
            <v>COMPASS LONGITUDE 2.0 16V TURBO DIE 4X4 4P C/AR - AUTOMÁTICO</v>
          </cell>
          <cell r="F32032" t="str">
            <v>SAO0009/24</v>
          </cell>
          <cell r="G32032" t="str">
            <v>ROBERT BOSCH LIMITADA</v>
          </cell>
        </row>
        <row r="32033">
          <cell r="B32033" t="str">
            <v>SYD5C41</v>
          </cell>
          <cell r="D32033" t="str">
            <v>ONIX PLUS LTZ 1.0 12V TURBO FLEX 4P C/AR - AUTOMÁTICO</v>
          </cell>
          <cell r="F32033" t="str">
            <v>SAO0004/24</v>
          </cell>
          <cell r="G32033" t="str">
            <v>ROBERT BOSCH LIMITADA</v>
          </cell>
        </row>
        <row r="32034">
          <cell r="B32034" t="str">
            <v>SHF5B32</v>
          </cell>
          <cell r="D32034" t="str">
            <v>ONIX PLUS LTZ 1.0 12V TURBO FLEX 4P C/AR - AUTOMÁTICO</v>
          </cell>
          <cell r="F32034" t="str">
            <v>SAO0004/24</v>
          </cell>
          <cell r="G32034" t="str">
            <v>ROBERT BOSCH LIMITADA</v>
          </cell>
        </row>
        <row r="32035">
          <cell r="B32035" t="str">
            <v>SHF4J28</v>
          </cell>
          <cell r="D32035" t="str">
            <v>ONIX PLUS LTZ 1.0 12V TURBO FLEX 4P C/AR - AUTOMÁTICO</v>
          </cell>
          <cell r="F32035" t="str">
            <v>SAO0004/24</v>
          </cell>
          <cell r="G32035" t="str">
            <v>ROBERT BOSCH LIMITADA</v>
          </cell>
        </row>
        <row r="32036">
          <cell r="B32036" t="str">
            <v>SHF5A34</v>
          </cell>
          <cell r="D32036" t="str">
            <v>ONIX PLUS LTZ 1.0 12V TURBO FLEX 4P C/AR - AUTOMÁTICO</v>
          </cell>
          <cell r="F32036" t="str">
            <v>SAO0004/24</v>
          </cell>
          <cell r="G32036" t="str">
            <v>ROBERT BOSCH LIMITADA</v>
          </cell>
        </row>
        <row r="32037">
          <cell r="B32037" t="str">
            <v>SHF5B05</v>
          </cell>
          <cell r="D32037" t="str">
            <v>ONIX PLUS LTZ 1.0 12V TURBO FLEX 4P C/AR - AUTOMÁTICO</v>
          </cell>
          <cell r="F32037" t="str">
            <v>SAO0003/24</v>
          </cell>
          <cell r="G32037" t="str">
            <v>ROBERT BOSCH LIMITADA</v>
          </cell>
        </row>
        <row r="32038">
          <cell r="B32038" t="str">
            <v>UAI8F44</v>
          </cell>
          <cell r="D32038" t="str">
            <v>HB20S COMFORT PLUS FLEX 1.0</v>
          </cell>
          <cell r="F32038" t="str">
            <v>RIO0179/13</v>
          </cell>
          <cell r="G32038" t="str">
            <v>MEGALABS FARMACEUTICA S.A.</v>
          </cell>
        </row>
        <row r="32039">
          <cell r="B32039" t="str">
            <v>RVS2E84</v>
          </cell>
          <cell r="D32039" t="str">
            <v>SPIN PREMIER 7L 1.8 8V ECONOFLEX 4P C/AR - AUTOMÁTICO</v>
          </cell>
          <cell r="F32039" t="str">
            <v>RIO0109/22</v>
          </cell>
          <cell r="G32039" t="str">
            <v>CENTRAIS ELETRICAS BRASILEIRAS SA ELETROBRAS</v>
          </cell>
        </row>
        <row r="32040">
          <cell r="B32040" t="str">
            <v>SHN7E37</v>
          </cell>
          <cell r="D32040" t="str">
            <v>HB20 COMFORT 1.0 12V FLEX 4P C/AR</v>
          </cell>
          <cell r="F32040" t="str">
            <v>RIO0032/15</v>
          </cell>
          <cell r="G32040" t="str">
            <v>UNILEVER BRASIL LTDA.</v>
          </cell>
        </row>
        <row r="32041">
          <cell r="B32041" t="str">
            <v>RVV1E89</v>
          </cell>
          <cell r="D32041" t="str">
            <v>ONIX LT 1.0 12V TURBO FLEX 4P C/AR</v>
          </cell>
          <cell r="F32041" t="str">
            <v>RIO0032/15</v>
          </cell>
          <cell r="G32041" t="str">
            <v>UNILEVER BRASIL LTDA.</v>
          </cell>
        </row>
        <row r="32042">
          <cell r="B32042" t="str">
            <v>PVR1C53</v>
          </cell>
          <cell r="D32042" t="str">
            <v>ARGO 1.0 6V FLEX 4P C/AR</v>
          </cell>
          <cell r="F32042" t="str">
            <v>RIO0005/13</v>
          </cell>
          <cell r="G32042" t="str">
            <v>ALAMO ENGENHARIA S/A</v>
          </cell>
        </row>
        <row r="32043">
          <cell r="B32043" t="str">
            <v>SYI0F97</v>
          </cell>
          <cell r="D32043" t="str">
            <v>HB20 SENSE PLUS FLEX 1.0</v>
          </cell>
          <cell r="F32043" t="str">
            <v>POA0039/22</v>
          </cell>
          <cell r="G32043" t="str">
            <v>EXCEL REGULADORA DE SINISTROS LTDA</v>
          </cell>
        </row>
        <row r="32044">
          <cell r="B32044" t="str">
            <v>SYP2H15</v>
          </cell>
          <cell r="D32044" t="str">
            <v>RENEGADE LONGITUDE 1.3 16V TURBO 270 FLEX 4P C/AR - AUTOMÁTICO</v>
          </cell>
          <cell r="F32044" t="str">
            <v>POA0038/22</v>
          </cell>
          <cell r="G32044" t="str">
            <v>APISUL ADMINISTRADORA E CORRETORA DE SEGUROS LTDA</v>
          </cell>
        </row>
        <row r="32045">
          <cell r="B32045" t="str">
            <v>SYX8G46</v>
          </cell>
          <cell r="D32045" t="str">
            <v>T-CROSS HIGHLINE 1.4 250 TSI 16V TOTAL FLEX 4P C/AR - AUTOMÁTICO</v>
          </cell>
          <cell r="F32045" t="str">
            <v>GYN0022/20</v>
          </cell>
          <cell r="G32045" t="str">
            <v>GEOLAB INDUSTRIA FARMACEUTICA S/A</v>
          </cell>
        </row>
        <row r="32046">
          <cell r="B32046" t="str">
            <v>TCF6B52</v>
          </cell>
          <cell r="D32046" t="str">
            <v>CRONOS DRIVE 1.3 8V FLEX 4P C/AR - AUTOMÁTICO</v>
          </cell>
          <cell r="F32046" t="str">
            <v>GYN0022/20</v>
          </cell>
          <cell r="G32046" t="str">
            <v>GEOLAB INDUSTRIA FARMACEUTICA S/A</v>
          </cell>
        </row>
        <row r="32047">
          <cell r="B32047" t="str">
            <v>GJX8I41</v>
          </cell>
          <cell r="D32047" t="str">
            <v>SAVEIRO ROBUST 1.6 16V TOTAL FLEX 2P C/AR</v>
          </cell>
          <cell r="F32047" t="str">
            <v>GVR9415/24</v>
          </cell>
          <cell r="G32047" t="str">
            <v>GERAFORTE GRUPOS GERADORES LTDA.</v>
          </cell>
        </row>
        <row r="32048">
          <cell r="B32048" t="str">
            <v>SHT5G54</v>
          </cell>
          <cell r="D32048" t="str">
            <v>HB20 COMFORT 1.0 12V FLEX 4P C/AR</v>
          </cell>
          <cell r="F32048" t="str">
            <v>GVR9390/23</v>
          </cell>
          <cell r="G32048" t="str">
            <v>J G DOS SANTOS TABACARIA LTDA</v>
          </cell>
        </row>
        <row r="32049">
          <cell r="B32049" t="str">
            <v>PVR2B00</v>
          </cell>
          <cell r="D32049" t="str">
            <v>CRONOS DRIVE 1.3 8V FLEX 4P C/AR - AUTOMÁTICO</v>
          </cell>
          <cell r="F32049" t="str">
            <v>GVR9337/24</v>
          </cell>
          <cell r="G32049" t="str">
            <v>TOP CLEAN NORDESTE LTDA</v>
          </cell>
        </row>
        <row r="32050">
          <cell r="B32050" t="str">
            <v>FOP2B62</v>
          </cell>
          <cell r="D32050" t="str">
            <v>NIVUS HIGHLINE 1.0 200 TSI 12V TOTAL FLEX 4P C/AR - AUTOMÁTICO</v>
          </cell>
          <cell r="F32050" t="str">
            <v>GVR8934/23</v>
          </cell>
          <cell r="G32050" t="str">
            <v>VITOR MATEUS DE SOUZA FORTE</v>
          </cell>
        </row>
        <row r="32051">
          <cell r="B32051" t="str">
            <v>SHO6G22</v>
          </cell>
          <cell r="D32051" t="str">
            <v>MOBI LIKE 1.0 8V FLEX 4P C/AR</v>
          </cell>
          <cell r="F32051" t="str">
            <v>GVR8542/23</v>
          </cell>
          <cell r="G32051" t="str">
            <v>D&amp;A INSPECOES E FABRICACAO LTDA</v>
          </cell>
        </row>
        <row r="32052">
          <cell r="B32052" t="str">
            <v>RVF5C49</v>
          </cell>
          <cell r="D32052" t="str">
            <v>COMPASS LONGITUDE 1.3 16V TURBO 270 FLEX 4P C/AR - AUTOMÁTICO</v>
          </cell>
          <cell r="F32052" t="str">
            <v>GVR8336/23</v>
          </cell>
          <cell r="G32052" t="str">
            <v>LUIZ SEVERIANO RIBEIRO NETO</v>
          </cell>
        </row>
        <row r="32053">
          <cell r="B32053" t="str">
            <v>SYP2E43</v>
          </cell>
          <cell r="D32053" t="str">
            <v>ONIX PLUS LTZ 1.0 12V TURBO FLEX 4P C/AR - AUTOMÁTICO</v>
          </cell>
          <cell r="F32053" t="str">
            <v>GVR8203/24</v>
          </cell>
          <cell r="G32053" t="str">
            <v>ASSOCIACAO DOS CAMINHONEIROS DE TRANSPORTES DO BRASIL - ACTB</v>
          </cell>
        </row>
        <row r="32054">
          <cell r="B32054" t="str">
            <v>SYP2E28</v>
          </cell>
          <cell r="D32054" t="str">
            <v>C3 LIVE PACK 1.0 6V FLEX 4P C/AR</v>
          </cell>
          <cell r="F32054" t="str">
            <v>GVR8182/24</v>
          </cell>
          <cell r="G32054" t="str">
            <v>DAMIÃO JOSÉ</v>
          </cell>
        </row>
        <row r="32055">
          <cell r="B32055" t="str">
            <v>TED7J25</v>
          </cell>
          <cell r="D32055" t="str">
            <v>CITY HATCHBACK EX 1.5 AT</v>
          </cell>
          <cell r="F32055" t="str">
            <v>GVR8157/25</v>
          </cell>
          <cell r="G32055" t="str">
            <v>SEVEN SERVICOS MEDICOS LTDA</v>
          </cell>
        </row>
        <row r="32056">
          <cell r="B32056" t="str">
            <v>RUW0C94</v>
          </cell>
          <cell r="D32056" t="str">
            <v>SPIN PREMIER 7L 1.8 8V ECONOFLEX 4P C/AR - AUTOMÁTICO</v>
          </cell>
          <cell r="F32056" t="str">
            <v>GVR7686/22</v>
          </cell>
          <cell r="G32056" t="str">
            <v>POUSADA TOCA DAS BROMÉLIAS</v>
          </cell>
        </row>
        <row r="32057">
          <cell r="B32057" t="str">
            <v>SHN9B22</v>
          </cell>
          <cell r="D32057" t="str">
            <v>RENEGADE SPORT 1.3 16V TURBO 270 FLEX 4P C/AR - AUTOMÁTICO</v>
          </cell>
          <cell r="F32057" t="str">
            <v>GVR7663/23</v>
          </cell>
          <cell r="G32057" t="str">
            <v>ROBSON ALEXANDRE DE OLIVEIRA MARTINS</v>
          </cell>
        </row>
        <row r="32058">
          <cell r="B32058" t="str">
            <v>SYR9J70</v>
          </cell>
          <cell r="D32058" t="str">
            <v>ARGO 1.0 6V FLEX 4P C/AR</v>
          </cell>
          <cell r="F32058" t="str">
            <v>GVR7315/24</v>
          </cell>
          <cell r="G32058" t="str">
            <v>IRANILDA GONÇALVES</v>
          </cell>
        </row>
        <row r="32059">
          <cell r="B32059" t="str">
            <v>SYR0H27</v>
          </cell>
          <cell r="D32059" t="str">
            <v>NOVA STRADA FREEDOM CD 1.3 8V FLEX 4P C/AR</v>
          </cell>
          <cell r="F32059" t="str">
            <v>GVR7240/24</v>
          </cell>
          <cell r="G32059" t="str">
            <v>JP RESTAURANTE E PIZZARIA LTDA</v>
          </cell>
        </row>
        <row r="32060">
          <cell r="B32060" t="str">
            <v>TEB1G04</v>
          </cell>
          <cell r="D32060" t="str">
            <v>VIRTUS COMFORTLINE 1.0 12V 200 TSI TOTAL FLEX 4P C/AR - AUTOMÁTICO</v>
          </cell>
          <cell r="F32060" t="str">
            <v>GVR7146/25</v>
          </cell>
          <cell r="G32060" t="str">
            <v>GESIEL KLOEPPEL DA SILVA</v>
          </cell>
        </row>
        <row r="32061">
          <cell r="B32061" t="str">
            <v>SHN6I70</v>
          </cell>
          <cell r="D32061" t="str">
            <v>ONIX PLUS LTZ 1.0 12V TURBO FLEX 4P C/AR - AUTOMÁTICO</v>
          </cell>
          <cell r="F32061" t="str">
            <v>GVR7146/23</v>
          </cell>
          <cell r="G32061" t="str">
            <v>ELMO GOMES DA SILVA</v>
          </cell>
        </row>
        <row r="32062">
          <cell r="B32062" t="str">
            <v>SHM7A70</v>
          </cell>
          <cell r="D32062" t="str">
            <v>CRONOS DRIVE 1.3 8V FLEX 4P C/AR - AUTOMÁTICO</v>
          </cell>
          <cell r="F32062" t="str">
            <v>GVR7057/23</v>
          </cell>
          <cell r="G32062" t="str">
            <v>MÁRCIO FERNANDO ANDRADE OLIVEIRA DONATO</v>
          </cell>
        </row>
        <row r="32063">
          <cell r="B32063" t="str">
            <v>TDU1C84</v>
          </cell>
          <cell r="D32063" t="str">
            <v>CRETA PLATINUM 1.0 TGDI 12V TURBO FLEX 4P C/AR - AUTOMÁTICO</v>
          </cell>
          <cell r="F32063" t="str">
            <v>GVR6993/25</v>
          </cell>
          <cell r="G32063" t="str">
            <v>KALLINY ESTEVÃO</v>
          </cell>
        </row>
        <row r="32064">
          <cell r="B32064" t="str">
            <v>SYS0A41</v>
          </cell>
          <cell r="D32064" t="str">
            <v>HB20 LIMITED PLUS FLEX 1.0</v>
          </cell>
          <cell r="F32064" t="str">
            <v>GVR6858/24</v>
          </cell>
          <cell r="G32064" t="str">
            <v>ROBERTA MARIA PEREIRA ALBUQUERQUE DE MELO</v>
          </cell>
        </row>
        <row r="32065">
          <cell r="B32065" t="str">
            <v>SHM2J48</v>
          </cell>
          <cell r="D32065" t="str">
            <v>COMPASS LONGITUDE 1.3 16V TURBO 270 FLEX 4P C/AR - AUTOMÁTICO</v>
          </cell>
          <cell r="F32065" t="str">
            <v>GVR6778/23</v>
          </cell>
          <cell r="G32065" t="str">
            <v>ECLISSE BRASIL COMERCIO IMPORTACAO E EXPORTACAO E SERVICOS LTDA</v>
          </cell>
        </row>
        <row r="32066">
          <cell r="B32066" t="str">
            <v>SVQ7H20</v>
          </cell>
          <cell r="D32066" t="str">
            <v>POLO HIGHLINE 1.0 12V TSI FLEX 4P C/AR - AUTOMÁTICO</v>
          </cell>
          <cell r="F32066" t="str">
            <v>GVR6363/24</v>
          </cell>
          <cell r="G32066" t="str">
            <v>MILTON MOREIRA CAMPOS JUNIOR</v>
          </cell>
        </row>
        <row r="32067">
          <cell r="B32067" t="str">
            <v>SYI1G33</v>
          </cell>
          <cell r="D32067" t="str">
            <v>HB20 LIMITED PLUS FLEX 1.0</v>
          </cell>
          <cell r="F32067" t="str">
            <v>GVR6243/24</v>
          </cell>
          <cell r="G32067" t="str">
            <v>ALI EL KHOUWAYER</v>
          </cell>
        </row>
        <row r="32068">
          <cell r="B32068" t="str">
            <v>SYP3A83</v>
          </cell>
          <cell r="D32068" t="str">
            <v>JUMPY CARGO 6,1M³ 1.5 16V TURBO DIE 4P C/AR</v>
          </cell>
          <cell r="F32068" t="str">
            <v>GVR5974/24</v>
          </cell>
          <cell r="G32068" t="str">
            <v>N F VALE INDUSTRIA E COMERCIO DO VESTUARIO LTDA</v>
          </cell>
        </row>
        <row r="32069">
          <cell r="B32069" t="str">
            <v>SUU5F90</v>
          </cell>
          <cell r="D32069" t="str">
            <v>POLO COMFORTLINE 1.0 12V TSI FLEX 4P C/AR - AUTOMÁTICO</v>
          </cell>
          <cell r="F32069" t="str">
            <v>GVR5885/25</v>
          </cell>
          <cell r="G32069" t="str">
            <v>15.258.300 WANDERLEY LUIZ DOS SANTOS</v>
          </cell>
        </row>
        <row r="32070">
          <cell r="B32070" t="str">
            <v>GKC0I91</v>
          </cell>
          <cell r="D32070" t="str">
            <v>NIVUS COMFORTLINE 1.0 200 TSI 12V TOTAL FLEX 4P C/AR - AUTOMÁTICO</v>
          </cell>
          <cell r="F32070" t="str">
            <v>GVR5555/24</v>
          </cell>
          <cell r="G32070" t="str">
            <v>FERNANDO ROBERTO CACENOT</v>
          </cell>
        </row>
        <row r="32071">
          <cell r="B32071" t="str">
            <v>STK7F47</v>
          </cell>
          <cell r="D32071" t="str">
            <v>NIVUS HIGHLINE 1.0 200 TSI 12V TOTAL FLEX 4P C/AR - AUTOMÁTICO</v>
          </cell>
          <cell r="F32071" t="str">
            <v>GVR5449/24</v>
          </cell>
          <cell r="G32071" t="str">
            <v>PEDRO KULICZ SANTOS</v>
          </cell>
        </row>
        <row r="32072">
          <cell r="B32072" t="str">
            <v>SSZ2E21</v>
          </cell>
          <cell r="D32072" t="str">
            <v>VIRTUS 12V TSI FLEX AT 1.0 4P</v>
          </cell>
          <cell r="F32072" t="str">
            <v>GVR5311/24</v>
          </cell>
          <cell r="G32072" t="str">
            <v>JOAO PEDRO VIEIRA ROCHA</v>
          </cell>
        </row>
        <row r="32073">
          <cell r="B32073" t="str">
            <v>RUR8B91</v>
          </cell>
          <cell r="D32073" t="str">
            <v>MOBI LIKE 1.0 8V FLEX 4P C/AR</v>
          </cell>
          <cell r="F32073" t="str">
            <v>GVR5304/22</v>
          </cell>
          <cell r="G32073" t="str">
            <v>C.C.F. E AZEVEDO REPRESENTACOES E LOCACOES LTDA</v>
          </cell>
        </row>
        <row r="32074">
          <cell r="B32074" t="str">
            <v>SHC9B30</v>
          </cell>
          <cell r="D32074" t="str">
            <v>ONIX PLUS LTZ 1.0 12V TURBO FLEX 4P C/AR - AUTOMÁTICO</v>
          </cell>
          <cell r="F32074" t="str">
            <v>GVR5292/22</v>
          </cell>
          <cell r="G32074" t="str">
            <v>PETERSON MOUZALI RUIZ</v>
          </cell>
        </row>
        <row r="32075">
          <cell r="B32075" t="str">
            <v>FRZ6E31</v>
          </cell>
          <cell r="D32075" t="str">
            <v>T-CROSS 1.0 200 TSI 12V TOTAL FLEX 4P C/AR - AUTOMÁTICO</v>
          </cell>
          <cell r="F32075" t="str">
            <v>GVR5213/23</v>
          </cell>
          <cell r="G32075" t="str">
            <v>EDUARDO DA SILVA VIEIRA</v>
          </cell>
        </row>
        <row r="32076">
          <cell r="B32076" t="str">
            <v>TEB1G67</v>
          </cell>
          <cell r="D32076" t="str">
            <v>VIRTUS 12V TSI FLEX AT 1.0 4P</v>
          </cell>
          <cell r="F32076" t="str">
            <v>GVR5199/25</v>
          </cell>
          <cell r="G32076" t="str">
            <v>MARIA APARECIDA DOS SANTOS</v>
          </cell>
        </row>
        <row r="32077">
          <cell r="B32077" t="str">
            <v>SUT7A60</v>
          </cell>
          <cell r="D32077" t="str">
            <v>T-CROSS HIGHLINE 1.4 250 TSI 16V TOTAL FLEX 4P C/AR - AUTOMÁTICO</v>
          </cell>
          <cell r="F32077" t="str">
            <v>GVR4924/24</v>
          </cell>
          <cell r="G32077" t="str">
            <v>ISIS CAROLINE CUNHA DE LIMA</v>
          </cell>
        </row>
        <row r="32078">
          <cell r="B32078" t="str">
            <v>SHL1J39</v>
          </cell>
          <cell r="D32078" t="str">
            <v>HB20 COMFORT 1.0 12V FLEX 4P C/AR</v>
          </cell>
          <cell r="F32078" t="str">
            <v>GVR4805/23</v>
          </cell>
          <cell r="G32078" t="str">
            <v>DORIS FARIAS PEIXOTO</v>
          </cell>
        </row>
        <row r="32079">
          <cell r="B32079" t="str">
            <v>SHW0J01</v>
          </cell>
          <cell r="D32079" t="str">
            <v>HB20 COMFORT 1.0 12V FLEX 4P C/AR</v>
          </cell>
          <cell r="F32079" t="str">
            <v>GVR4761/23</v>
          </cell>
          <cell r="G32079" t="str">
            <v>NORMANDES NEZIO DA SILVA</v>
          </cell>
        </row>
        <row r="32080">
          <cell r="B32080" t="str">
            <v>TDS0D80</v>
          </cell>
          <cell r="D32080" t="str">
            <v>MONTANA LTZ TURBO FLEX AT 1.2 4P</v>
          </cell>
          <cell r="F32080" t="str">
            <v>GVR4284/25</v>
          </cell>
          <cell r="G32080" t="str">
            <v>ADRIANO JOSÉ DA SILVA</v>
          </cell>
        </row>
        <row r="32081">
          <cell r="B32081" t="str">
            <v>SHJ8C68</v>
          </cell>
          <cell r="D32081" t="str">
            <v>TRACKER PREMIER 1.2 12V TURBO FLEX 4P C/AR - AUTOMÁTICO</v>
          </cell>
          <cell r="F32081" t="str">
            <v>GVR4059/23</v>
          </cell>
          <cell r="G32081" t="str">
            <v>LUIZ GUSTAVO NORONHA ARAUJO</v>
          </cell>
        </row>
        <row r="32082">
          <cell r="B32082" t="str">
            <v>SHU7I22</v>
          </cell>
          <cell r="D32082" t="str">
            <v>CRETA LIMITED 1.0 TGDI 12V TURBO FLEX 4P C/AR - AUTOMÁTICO</v>
          </cell>
          <cell r="F32082" t="str">
            <v>GVR4058/23</v>
          </cell>
          <cell r="G32082" t="str">
            <v>PEDRO WALTER DE OLIVEIRA</v>
          </cell>
        </row>
        <row r="32083">
          <cell r="B32083" t="str">
            <v>RMQ9A02</v>
          </cell>
          <cell r="D32083" t="str">
            <v>RENEGADE LONGITUDE 1.8 16V FLEX 4P C/AR - AUTOMÁTICO</v>
          </cell>
          <cell r="F32083" t="str">
            <v>GVR4023/21</v>
          </cell>
          <cell r="G32083" t="str">
            <v>VALDA HELENA TEIXEIRA FIGUEIREDO</v>
          </cell>
        </row>
        <row r="32084">
          <cell r="B32084" t="str">
            <v>SVE8I71</v>
          </cell>
          <cell r="D32084" t="str">
            <v>T-CROSS HIGHLINE 1.4 250 TSI 16V TOTAL FLEX 4P C/AR - AUTOMÁTICO</v>
          </cell>
          <cell r="F32084" t="str">
            <v>GVR3893/24</v>
          </cell>
          <cell r="G32084" t="str">
            <v>SBM TECHNOLOGY LTDA</v>
          </cell>
        </row>
        <row r="32085">
          <cell r="B32085" t="str">
            <v>SYD2J96</v>
          </cell>
          <cell r="D32085" t="str">
            <v>HB20 LIMITED PLUS FLEX 1.0</v>
          </cell>
          <cell r="F32085" t="str">
            <v>GVR3310/24</v>
          </cell>
          <cell r="G32085" t="str">
            <v>GLAUBER WELLINGTON DOS SANTOS SILVA</v>
          </cell>
        </row>
        <row r="32086">
          <cell r="B32086" t="str">
            <v>SHN6J96</v>
          </cell>
          <cell r="D32086" t="str">
            <v>CRETA PLATINUM 1.0 TGDI 12V TURBO FLEX 4P C/AR - AUTOMÁTICO</v>
          </cell>
          <cell r="F32086" t="str">
            <v>GVR3259/23</v>
          </cell>
          <cell r="G32086" t="str">
            <v>SANDRA ALCIONE BARBOSA</v>
          </cell>
        </row>
        <row r="32087">
          <cell r="B32087" t="str">
            <v>SYH4G23</v>
          </cell>
          <cell r="D32087" t="str">
            <v>COMPASS LONGITUDE 1.3 16V TURBO 270 FLEX 4P C/AR - AUTOMÁTICO</v>
          </cell>
          <cell r="F32087" t="str">
            <v>GVR3146/24</v>
          </cell>
          <cell r="G32087" t="str">
            <v>SANDRA ANGÉLICA CRUZ SÁNCHEZ</v>
          </cell>
        </row>
        <row r="32088">
          <cell r="B32088" t="str">
            <v>SHJ4I77</v>
          </cell>
          <cell r="D32088" t="str">
            <v>SPIN PREMIER 7L 1.8 8V ECONOFLEX 4P C/AR - AUTOMÁTICO</v>
          </cell>
          <cell r="F32088" t="str">
            <v>GVR3079/23</v>
          </cell>
          <cell r="G32088" t="str">
            <v>WANDERSON RODRIGUES BESERRA</v>
          </cell>
        </row>
        <row r="32089">
          <cell r="B32089" t="str">
            <v>TDR0B50</v>
          </cell>
          <cell r="D32089" t="str">
            <v>TORO FREEDOM 1.3 16V TURBO 270 FLEX 4P C/AR - AUTOMÁTICO</v>
          </cell>
          <cell r="F32089" t="str">
            <v>GVR3022/25</v>
          </cell>
          <cell r="G32089" t="str">
            <v>CARLOS ALBERTO SPIES</v>
          </cell>
        </row>
        <row r="32090">
          <cell r="B32090" t="str">
            <v>SHS7I99</v>
          </cell>
          <cell r="D32090" t="str">
            <v>Q3 SPORTBACK PERFORMANCE BLACK 2.0 TFSI QUATTRO 4P C/AR - AUTOMÁTICO</v>
          </cell>
          <cell r="F32090" t="str">
            <v>GVR2916/23</v>
          </cell>
          <cell r="G32090" t="str">
            <v>HUGO RODRIGUES FREITAS LOPES</v>
          </cell>
        </row>
        <row r="32091">
          <cell r="B32091" t="str">
            <v>SST5G40</v>
          </cell>
          <cell r="D32091" t="str">
            <v>NIVUS COMFORTLINE 1.0 200 TSI 12V TOTAL FLEX 4P C/AR - AUTOMÁTICO</v>
          </cell>
          <cell r="F32091" t="str">
            <v>GVR2752/24</v>
          </cell>
          <cell r="G32091" t="str">
            <v>ISLA MIRELA MATOS SEVERO</v>
          </cell>
        </row>
        <row r="32092">
          <cell r="B32092" t="str">
            <v>SHG3F89</v>
          </cell>
          <cell r="D32092" t="str">
            <v>PULSE DRIVE 1.3 8V FLEX 4P C/AR - AUTOMÁTICO</v>
          </cell>
          <cell r="F32092" t="str">
            <v>GVR2359/23</v>
          </cell>
          <cell r="G32092" t="str">
            <v>PATRICIA AFONSO DE ALMEIDA</v>
          </cell>
        </row>
        <row r="32093">
          <cell r="B32093" t="str">
            <v>SYM8D03</v>
          </cell>
          <cell r="D32093" t="str">
            <v>KICKS ACTIVE 1.6 16V FLEX 4P C/AR - AUTOMÁTICO</v>
          </cell>
          <cell r="F32093" t="str">
            <v>GVR2349/24</v>
          </cell>
          <cell r="G32093" t="str">
            <v>ALBERTO CARLOS COSTA</v>
          </cell>
        </row>
        <row r="32094">
          <cell r="B32094" t="str">
            <v>SVO0J10</v>
          </cell>
          <cell r="D32094" t="str">
            <v>T-CROSS HIGHLINE 1.4 250 TSI 16V TOTAL FLEX 4P C/AR - AUTOMÁTICO</v>
          </cell>
          <cell r="F32094" t="str">
            <v>GVR2237/24</v>
          </cell>
          <cell r="G32094" t="str">
            <v>RAFAEL USHER ZORZETTO</v>
          </cell>
        </row>
        <row r="32095">
          <cell r="B32095" t="str">
            <v>TYJ5G81</v>
          </cell>
          <cell r="D32095" t="str">
            <v>ARGO DRIVE 1.0 6V FLEX 4P C/AR</v>
          </cell>
          <cell r="F32095" t="str">
            <v>GVR2171/26</v>
          </cell>
          <cell r="G32095" t="str">
            <v>ALINE MICHELI MOMM DE ALMEIDA</v>
          </cell>
        </row>
        <row r="32096">
          <cell r="B32096" t="str">
            <v>TES1D14</v>
          </cell>
          <cell r="D32096" t="str">
            <v>HB20 LIMITED FLEX 1.0</v>
          </cell>
          <cell r="F32096" t="str">
            <v>GVR2124/25</v>
          </cell>
          <cell r="G32096" t="str">
            <v>IVOOX SOLUCOES AUDITIVAS LTDA</v>
          </cell>
        </row>
        <row r="32097">
          <cell r="B32097" t="str">
            <v>SHH3B11</v>
          </cell>
          <cell r="D32097" t="str">
            <v>TRACKER PREMIER 1.2 12V TURBO FLEX 4P C/AR - AUTOMÁTICO</v>
          </cell>
          <cell r="F32097" t="str">
            <v>GVR2102/23</v>
          </cell>
          <cell r="G32097" t="str">
            <v>MIRIAM LIBERADO DE ALMEIDA</v>
          </cell>
        </row>
        <row r="32098">
          <cell r="B32098" t="str">
            <v>SYQ4J48</v>
          </cell>
          <cell r="D32098" t="str">
            <v>KICKS SENSE 1.6 16V FLEX 4P C/AR - AUTOMÁTICO</v>
          </cell>
          <cell r="F32098" t="str">
            <v>GVR2074/24</v>
          </cell>
          <cell r="G32098" t="str">
            <v>FÁBIO BATALHA FREITAS DO NASCIMENTO</v>
          </cell>
        </row>
        <row r="32099">
          <cell r="B32099" t="str">
            <v>EQI9D61</v>
          </cell>
          <cell r="D32099" t="str">
            <v>NIVUS COMFORTLINE 1.0 200 TSI 12V TOTAL FLEX 4P C/AR - AUTOMÁTICO</v>
          </cell>
          <cell r="F32099" t="str">
            <v>GVR1672/23</v>
          </cell>
          <cell r="G32099" t="str">
            <v>RAPHAEL AMARAL SAPORITI</v>
          </cell>
        </row>
        <row r="32100">
          <cell r="B32100" t="str">
            <v>RTY8B01</v>
          </cell>
          <cell r="D32100" t="str">
            <v>CRUZE SEDAN LT 1.4 16V TURBO ECOTEC FLEX 4P C/AR - AUTOMÁTICO</v>
          </cell>
          <cell r="F32100" t="str">
            <v>GVR1371/22</v>
          </cell>
          <cell r="G32100" t="str">
            <v>CLARK MATERIAL HANDLING BRASIL S.A.</v>
          </cell>
        </row>
        <row r="32101">
          <cell r="B32101" t="str">
            <v>SHN5J24</v>
          </cell>
          <cell r="D32101" t="str">
            <v>ONIX PLUS LTZ 1.0 12V TURBO FLEX 4P C/AR - AUTOMÁTICO</v>
          </cell>
          <cell r="F32101" t="str">
            <v>GVR1362/23</v>
          </cell>
          <cell r="G32101" t="str">
            <v>LUIS ALEXANDRE SILVEIRA GRANADOS</v>
          </cell>
        </row>
        <row r="32102">
          <cell r="B32102" t="str">
            <v>SYN1A09</v>
          </cell>
          <cell r="D32102" t="str">
            <v>CRETA COMFORT PLUS TGDI FLEX AT 1.0</v>
          </cell>
          <cell r="F32102" t="str">
            <v>GVR1205/24</v>
          </cell>
          <cell r="G32102" t="str">
            <v>NÁDYA CHRISTINA GUIMARÃES DUTRA</v>
          </cell>
        </row>
        <row r="32103">
          <cell r="B32103" t="str">
            <v>SIX7J92</v>
          </cell>
          <cell r="D32103" t="str">
            <v>SPIN PREMIER 7L 1.8 8V ECONOFLEX 4P C/AR - AUTOMÁTICO</v>
          </cell>
          <cell r="F32103" t="str">
            <v>GVR0876/24</v>
          </cell>
          <cell r="G32103" t="str">
            <v>PARAJU S/A</v>
          </cell>
        </row>
        <row r="32104">
          <cell r="B32104" t="str">
            <v>EZX7C03</v>
          </cell>
          <cell r="D32104" t="str">
            <v>NIVUS HIGHLINE 1.0 200 TSI 12V TOTAL FLEX 4P C/AR - AUTOMÁTICO</v>
          </cell>
          <cell r="F32104" t="str">
            <v>GVR0709/22</v>
          </cell>
          <cell r="G32104" t="str">
            <v>BÁRBARA COUTO MOURY FERNANDES</v>
          </cell>
        </row>
        <row r="32105">
          <cell r="B32105" t="str">
            <v>TDQ0H64</v>
          </cell>
          <cell r="D32105" t="str">
            <v>T-CROSS 1.0 200 TSI 12V TOTAL FLEX 4P C/AR - AUTOMÁTICO</v>
          </cell>
          <cell r="F32105" t="str">
            <v>GVR0637/25</v>
          </cell>
          <cell r="G32105" t="str">
            <v>FACILITIES EDUCACIONAIS BRASIL LTDA</v>
          </cell>
        </row>
        <row r="32106">
          <cell r="B32106" t="str">
            <v>RTU7C76</v>
          </cell>
          <cell r="D32106" t="str">
            <v>MOBI LIKE 1.0 8V FLEX 4P C/AR</v>
          </cell>
          <cell r="F32106" t="str">
            <v>GVR0614/22</v>
          </cell>
          <cell r="G32106" t="str">
            <v>MAR &amp; PORTO CONSULTORIAS VISTORIAS E SERVICOS NAVAIS LTDA</v>
          </cell>
        </row>
        <row r="32107">
          <cell r="B32107" t="str">
            <v>TDU1C43</v>
          </cell>
          <cell r="D32107" t="str">
            <v>KARDIAN EVOLUTION TURBO FLEX AT 1.0</v>
          </cell>
          <cell r="F32107" t="str">
            <v>GVR0078/25</v>
          </cell>
          <cell r="G32107" t="str">
            <v>FOCUSELEVADORES COMERCIO, INSTALACOES E MANUTENCOES LTDA</v>
          </cell>
        </row>
        <row r="32108">
          <cell r="B32108" t="str">
            <v>FDQ0F14</v>
          </cell>
          <cell r="D32108" t="str">
            <v>VIRTUS HIGHLINE 1.0 12V 200 TSI TOTAL FLEX 4P C/AR - AUTOMÁTICO</v>
          </cell>
          <cell r="F32108" t="str">
            <v>GVR0077/23</v>
          </cell>
          <cell r="G32108" t="str">
            <v>JOSÉ ALFREDO JUNTA</v>
          </cell>
        </row>
        <row r="32109">
          <cell r="B32109" t="str">
            <v>EQU4H45</v>
          </cell>
          <cell r="D32109" t="str">
            <v>VIRTUS HIGHLINE 1.0 12V 200 TSI TOTAL FLEX 4P C/AR - AUTOMÁTICO</v>
          </cell>
          <cell r="F32109" t="str">
            <v>GVR0077/23</v>
          </cell>
          <cell r="G32109" t="str">
            <v>JOSÉ ALFREDO JUNTA</v>
          </cell>
        </row>
        <row r="32110">
          <cell r="B32110" t="str">
            <v>SYZ7F05</v>
          </cell>
          <cell r="D32110" t="str">
            <v>NOVA STRADA FREEDOM CD 1.3 8V FLEX 4P C/AR</v>
          </cell>
          <cell r="F32110" t="str">
            <v>GVM9876/24</v>
          </cell>
          <cell r="G32110" t="str">
            <v>DIOGO PEREIRA LINS</v>
          </cell>
        </row>
        <row r="32111">
          <cell r="B32111" t="str">
            <v>QXW8G62</v>
          </cell>
          <cell r="D32111" t="str">
            <v>TORO FREEDOM 1.3 16V TURBO 270 FLEX 4P C/AR - AUTOMÁTICO</v>
          </cell>
          <cell r="F32111" t="str">
            <v>GVM9660/24</v>
          </cell>
          <cell r="G32111" t="str">
            <v>OVER URBANISMO E INCORPORACOES LTDA</v>
          </cell>
        </row>
        <row r="32112">
          <cell r="B32112" t="str">
            <v>FQO0D52</v>
          </cell>
          <cell r="D32112" t="str">
            <v>T-CROSS HIGHLINE 1.4 250 TSI 16V TOTAL FLEX 4P C/AR - AUTOMÁTICO</v>
          </cell>
          <cell r="F32112" t="str">
            <v>GVM9501/23</v>
          </cell>
          <cell r="G32112" t="str">
            <v>MOACIR DOS SANTOS QUARESMA</v>
          </cell>
        </row>
        <row r="32113">
          <cell r="B32113" t="str">
            <v>SYW4I41</v>
          </cell>
          <cell r="D32113" t="str">
            <v>COMPASS LONGITUDE 1.3 16V TURBO 270 FLEX 4P C/AR - AUTOMÁTICO</v>
          </cell>
          <cell r="F32113" t="str">
            <v>GVM9403/25</v>
          </cell>
          <cell r="G32113" t="str">
            <v>BULGAR &amp; HIS HOLDING ASSESSORIA EMPRESARIAL LTDA</v>
          </cell>
        </row>
        <row r="32114">
          <cell r="B32114" t="str">
            <v>SIN8B54</v>
          </cell>
          <cell r="D32114" t="str">
            <v>FIORINO ENDURANCE 1.4 EVO FLEX 2P C/AR</v>
          </cell>
          <cell r="F32114" t="str">
            <v>GVM9330/23</v>
          </cell>
          <cell r="G32114" t="str">
            <v>LATICINIOS PIALLET LTDA</v>
          </cell>
        </row>
        <row r="32115">
          <cell r="B32115" t="str">
            <v>RNK9J24</v>
          </cell>
          <cell r="D32115" t="str">
            <v>ARGO DRIVE 1.0 6V FLEX 4P C/AR</v>
          </cell>
          <cell r="F32115" t="str">
            <v>GVM9118/24</v>
          </cell>
          <cell r="G32115" t="str">
            <v>JOÃO AUGUSTO RODRIGUES DE WIT</v>
          </cell>
        </row>
        <row r="32116">
          <cell r="B32116" t="str">
            <v>SHG4C18</v>
          </cell>
          <cell r="D32116" t="str">
            <v>ARGO DRIVE 1.0 6V FLEX 4P C/AR</v>
          </cell>
          <cell r="F32116" t="str">
            <v>GVM9087/24</v>
          </cell>
          <cell r="G32116" t="str">
            <v>EDUARDO ROGÉRIO PIRES</v>
          </cell>
        </row>
        <row r="32117">
          <cell r="B32117" t="str">
            <v>SYU7F58</v>
          </cell>
          <cell r="D32117" t="str">
            <v>ONIX PLUS PREMIER II 1.0 12V TURBO FLEX 4P C/AR - AUTOMÁTICO</v>
          </cell>
          <cell r="F32117" t="str">
            <v>GVM8951/24</v>
          </cell>
          <cell r="G32117" t="str">
            <v>FABIO ALTMAN</v>
          </cell>
        </row>
        <row r="32118">
          <cell r="B32118" t="str">
            <v>SYS2C83</v>
          </cell>
          <cell r="D32118" t="str">
            <v>PAJERO SPORT 7L 2.4 HPE 16V DIE 4WD C/AR - AUTOMÁTICO</v>
          </cell>
          <cell r="F32118" t="str">
            <v>GVM8533/24</v>
          </cell>
          <cell r="G32118" t="str">
            <v>CHIQUINHO MADEIREIRA LTDA</v>
          </cell>
        </row>
        <row r="32119">
          <cell r="B32119" t="str">
            <v>TES1D13</v>
          </cell>
          <cell r="D32119" t="str">
            <v>HB20 LIMITED FLEX 1.0</v>
          </cell>
          <cell r="F32119" t="str">
            <v>GVM8515/25</v>
          </cell>
          <cell r="G32119" t="str">
            <v>ROGÉRIO BARCELOS BATISTA</v>
          </cell>
        </row>
        <row r="32120">
          <cell r="B32120" t="str">
            <v>RNK1G78</v>
          </cell>
          <cell r="D32120" t="str">
            <v>TRACKER PREMIER 1.2 12V TURBO FLEX 4P C/AR - AUTOMÁTICO</v>
          </cell>
          <cell r="F32120" t="str">
            <v>GVM8498/24</v>
          </cell>
          <cell r="G32120" t="str">
            <v>ARTHUR AIRES DE OLIVEIRA XAVIER</v>
          </cell>
        </row>
        <row r="32121">
          <cell r="B32121" t="str">
            <v>SII8C67</v>
          </cell>
          <cell r="D32121" t="str">
            <v>TRACKER LT 1.0 12V TURBO FLEX 4P C/AR - AUTOMÁTICO</v>
          </cell>
          <cell r="F32121" t="str">
            <v>GVM8456/23</v>
          </cell>
          <cell r="G32121" t="str">
            <v>DAYVID PHILIPE DE OLIVEIRA</v>
          </cell>
        </row>
        <row r="32122">
          <cell r="B32122" t="str">
            <v>TEO4I16</v>
          </cell>
          <cell r="D32122" t="str">
            <v>CRETA COMFORT 1.0 TGDI 12V TURBO FLEX 4P C/AR - AUTOMÁTICO</v>
          </cell>
          <cell r="F32122" t="str">
            <v>GVM8357/25</v>
          </cell>
          <cell r="G32122" t="str">
            <v>TIAGO LEITE DA SILVA</v>
          </cell>
        </row>
        <row r="32123">
          <cell r="B32123" t="str">
            <v>TEO0G84</v>
          </cell>
          <cell r="D32123" t="str">
            <v>STRADA ENDURANCE CP FLEX 1.3</v>
          </cell>
          <cell r="F32123" t="str">
            <v>GVM8324/25</v>
          </cell>
          <cell r="G32123" t="str">
            <v>VALTER COSTA MARTINS JUNIOR</v>
          </cell>
        </row>
        <row r="32124">
          <cell r="B32124" t="str">
            <v>QMZ5C37</v>
          </cell>
          <cell r="D32124" t="str">
            <v>NOVA STRADA FREEDOM CD 1.3 8V FLEX 4P C/AR</v>
          </cell>
          <cell r="F32124" t="str">
            <v>GVM8071/24</v>
          </cell>
          <cell r="G32124" t="str">
            <v>RODRIGO ZANANDREA</v>
          </cell>
        </row>
        <row r="32125">
          <cell r="B32125" t="str">
            <v>TES1D06</v>
          </cell>
          <cell r="D32125" t="str">
            <v>HB20 LIMITED FLEX 1.0</v>
          </cell>
          <cell r="F32125" t="str">
            <v>GVM7822/25</v>
          </cell>
          <cell r="G32125" t="str">
            <v>SAMUEL SALOMÃO</v>
          </cell>
        </row>
        <row r="32126">
          <cell r="B32126" t="str">
            <v>TEN5B50</v>
          </cell>
          <cell r="D32126" t="str">
            <v>STRADA ENDURANCE CP FLEX 1.3</v>
          </cell>
          <cell r="F32126" t="str">
            <v>GVM7796/25</v>
          </cell>
          <cell r="G32126" t="str">
            <v>JOSE GERALDO DA SILVA OLIVEIRA</v>
          </cell>
        </row>
        <row r="32127">
          <cell r="B32127" t="str">
            <v>SIO3D56</v>
          </cell>
          <cell r="D32127" t="str">
            <v>ONIX PLUS LT 1.0 12V TURBO FLEX 4P C/AR - AUTOMÁTICO</v>
          </cell>
          <cell r="F32127" t="str">
            <v>GVM7238/23</v>
          </cell>
          <cell r="G32127" t="str">
            <v>TURBOSERV ENGENHARIA LTDA</v>
          </cell>
        </row>
        <row r="32128">
          <cell r="B32128" t="str">
            <v>FLP8D24</v>
          </cell>
          <cell r="D32128" t="str">
            <v>POLO COMFORTLINE 1.0 12V TSI FLEX 4P C/AR - AUTOMÁTICO</v>
          </cell>
          <cell r="F32128" t="str">
            <v>GVM7122/24</v>
          </cell>
          <cell r="G32128" t="str">
            <v>MILENA MARGARIDO RODRIGUES DA SILVA</v>
          </cell>
        </row>
        <row r="32129">
          <cell r="B32129" t="str">
            <v>QMV3E36</v>
          </cell>
          <cell r="D32129" t="str">
            <v>NOVA STRADA FREEDOM CD 1.3 8V FLEX 4P C/AR</v>
          </cell>
          <cell r="F32129" t="str">
            <v>GVM6737/24</v>
          </cell>
          <cell r="G32129" t="str">
            <v>ROBSON RUBENS PIO PAPA</v>
          </cell>
        </row>
        <row r="32130">
          <cell r="B32130" t="str">
            <v>QMY4E43</v>
          </cell>
          <cell r="D32130" t="str">
            <v>FASTBACK AUDACE 1.0 12V TURBO 200 FLEX 4P C/AR - AUTOMÁTICO</v>
          </cell>
          <cell r="F32130" t="str">
            <v>GVM6622/24</v>
          </cell>
          <cell r="G32130" t="str">
            <v>MILERE BARBOSA RIBEIRO GALVÃO</v>
          </cell>
        </row>
        <row r="32131">
          <cell r="B32131" t="str">
            <v>SYZ2E97</v>
          </cell>
          <cell r="D32131" t="str">
            <v>ONIX PREMIER II 1.0 12V TURBO FLEX 4P C/AR - AUTOMÁTICO</v>
          </cell>
          <cell r="F32131" t="str">
            <v>GVM5729/24</v>
          </cell>
          <cell r="G32131" t="str">
            <v>PAULO ROBERTO INDIO DE AMORIM</v>
          </cell>
        </row>
        <row r="32132">
          <cell r="B32132" t="str">
            <v>UAI8G63</v>
          </cell>
          <cell r="D32132" t="str">
            <v>ONIX LT 1.0 12V FLEX 4P C/AR</v>
          </cell>
          <cell r="F32132" t="str">
            <v>GVM5612/24</v>
          </cell>
          <cell r="G32132" t="str">
            <v>EDUARDO CHINELATO</v>
          </cell>
        </row>
        <row r="32133">
          <cell r="B32133" t="str">
            <v>SHV0I47</v>
          </cell>
          <cell r="D32133" t="str">
            <v>HB20S COMFORT 1.0 12V GDI TURBO FLEX 4P C/AR - AUTOMÁTICO</v>
          </cell>
          <cell r="F32133" t="str">
            <v>GVM5610/23</v>
          </cell>
          <cell r="G32133" t="str">
            <v>TIAGO ANTUNES DA SILVA LTDA</v>
          </cell>
        </row>
        <row r="32134">
          <cell r="B32134" t="str">
            <v>TEN4B15</v>
          </cell>
          <cell r="D32134" t="str">
            <v>VIRTUS COMFORTLINE 1.0 12V 200 TSI TOTAL FLEX 4P C/AR - AUTOMÁTICO</v>
          </cell>
          <cell r="F32134" t="str">
            <v>GVM5506/25</v>
          </cell>
          <cell r="G32134" t="str">
            <v>RONALDO OLLER TOSSI</v>
          </cell>
        </row>
        <row r="32135">
          <cell r="B32135" t="str">
            <v>FUQ4C21</v>
          </cell>
          <cell r="D32135" t="str">
            <v>NIVUS COMFORTLINE 1.0 200 TSI 12V TOTAL FLEX 4P C/AR - AUTOMÁTICO</v>
          </cell>
          <cell r="F32135" t="str">
            <v>GVM5377/23</v>
          </cell>
          <cell r="G32135" t="str">
            <v>SELMA LOPES DE ABREU NASCIMENTO</v>
          </cell>
        </row>
        <row r="32136">
          <cell r="B32136" t="str">
            <v>SSV6J52</v>
          </cell>
          <cell r="D32136" t="str">
            <v>SAVEIRO ROBUST 1.6 16V TOTAL FLEX 2P C/AR</v>
          </cell>
          <cell r="F32136" t="str">
            <v>GVM5293/24</v>
          </cell>
          <cell r="G32136" t="str">
            <v>SP MADEIRAS LTDA</v>
          </cell>
        </row>
        <row r="32137">
          <cell r="B32137" t="str">
            <v>SIP2D37</v>
          </cell>
          <cell r="D32137" t="str">
            <v>ONIX PLUS PREMIER II 1.0 12V TURBO FLEX 4P C/AR - AUTOMÁTICO</v>
          </cell>
          <cell r="F32137" t="str">
            <v>GVM5137/23</v>
          </cell>
          <cell r="G32137" t="str">
            <v>ANA CLAUDIA TEXEIRA VIANA</v>
          </cell>
        </row>
        <row r="32138">
          <cell r="B32138" t="str">
            <v>GTN0C98</v>
          </cell>
          <cell r="D32138" t="str">
            <v>HB20 COMFORT PLUS FLEX 1.0</v>
          </cell>
          <cell r="F32138" t="str">
            <v>GVM5136/24</v>
          </cell>
          <cell r="G32138" t="str">
            <v>POLLYANA DOS SANTOS PALOTI CARVALHO</v>
          </cell>
        </row>
        <row r="32139">
          <cell r="B32139" t="str">
            <v>SYU7J36</v>
          </cell>
          <cell r="D32139" t="str">
            <v>RENEGADE LONGITUDE 1.3 16V TURBO 270 FLEX 4P C/AR - AUTOMÁTICO</v>
          </cell>
          <cell r="F32139" t="str">
            <v>GVM4994/24</v>
          </cell>
          <cell r="G32139" t="str">
            <v>DARCY MARTINS DE OLIVEIRA</v>
          </cell>
        </row>
        <row r="32140">
          <cell r="B32140" t="str">
            <v>SIO9F64</v>
          </cell>
          <cell r="D32140" t="str">
            <v>RENEGADE SPORT 1.3 16V TURBO 270 FLEX 4P C/AR - AUTOMÁTICO</v>
          </cell>
          <cell r="F32140" t="str">
            <v>GVM4845/23</v>
          </cell>
          <cell r="G32140" t="str">
            <v>SIMONE APARECIDA MACHADO MENDES</v>
          </cell>
        </row>
        <row r="32141">
          <cell r="B32141" t="str">
            <v>SWI6I32</v>
          </cell>
          <cell r="D32141" t="str">
            <v>VIRTUS COMFORTLINE 1.0 12V 200 TSI TOTAL FLEX 4P C/AR - AUTOMÁTICO</v>
          </cell>
          <cell r="F32141" t="str">
            <v>GVM4843/24</v>
          </cell>
          <cell r="G32141" t="str">
            <v>MARCELO DANTAS LEITE</v>
          </cell>
        </row>
        <row r="32142">
          <cell r="B32142" t="str">
            <v>STC5J11</v>
          </cell>
          <cell r="D32142" t="str">
            <v>NIVUS COMFORTLINE 1.0 200 TSI 12V TOTAL FLEX 4P C/AR - AUTOMÁTICO</v>
          </cell>
          <cell r="F32142" t="str">
            <v>GVM4432/24</v>
          </cell>
          <cell r="G32142" t="str">
            <v>MARCONI DO NASCIMENTO</v>
          </cell>
        </row>
        <row r="32143">
          <cell r="B32143" t="str">
            <v>SIG6G39</v>
          </cell>
          <cell r="D32143" t="str">
            <v>COROLLA XEI 2.0 16V DOHC FLEX 4P C/AR - AUTOMÁTICO</v>
          </cell>
          <cell r="F32143" t="str">
            <v>GVM4398/23</v>
          </cell>
          <cell r="G32143" t="str">
            <v>GABRIEL FERNANDES QUEIROZ PEREIRA</v>
          </cell>
        </row>
        <row r="32144">
          <cell r="B32144" t="str">
            <v>GTN0B74</v>
          </cell>
          <cell r="D32144" t="str">
            <v>HB20 COMFORT PLUS FLEX 1.0</v>
          </cell>
          <cell r="F32144" t="str">
            <v>GVM4226/24</v>
          </cell>
          <cell r="G32144" t="str">
            <v>CASH SOLUCOES FINANCEIRAS LTDA</v>
          </cell>
        </row>
        <row r="32145">
          <cell r="B32145" t="str">
            <v>GTN0E19</v>
          </cell>
          <cell r="D32145" t="str">
            <v>HB20S COMFORT PLUS FLEX 1.0</v>
          </cell>
          <cell r="F32145" t="str">
            <v>GVM4129/24</v>
          </cell>
          <cell r="G32145" t="str">
            <v>ALCIDES EDUARDO SORRINI</v>
          </cell>
        </row>
        <row r="32146">
          <cell r="B32146" t="str">
            <v>SHN5I91</v>
          </cell>
          <cell r="D32146" t="str">
            <v>208 HATCH ACTIVE 1.6 16V FLEX 4P C/AR - AUTOMÁTICO</v>
          </cell>
          <cell r="F32146" t="str">
            <v>GVM4106/22</v>
          </cell>
          <cell r="G32146" t="str">
            <v>FERNANDO DUARTE MARTINS DE OLIVEIRA</v>
          </cell>
        </row>
        <row r="32147">
          <cell r="B32147" t="str">
            <v>TEI5F81</v>
          </cell>
          <cell r="D32147" t="str">
            <v>CRETA COMFORT 1.0 TGDI 12V TURBO FLEX 4P C/AR - AUTOMÁTICO</v>
          </cell>
          <cell r="F32147" t="str">
            <v>GVM3995/25</v>
          </cell>
          <cell r="G32147" t="str">
            <v>NILDA HELENA GONZAGA DA COSTA</v>
          </cell>
        </row>
        <row r="32148">
          <cell r="B32148" t="str">
            <v>QMY2A78</v>
          </cell>
          <cell r="D32148" t="str">
            <v>HB20S COMFORT PLUS FLEX 1.0</v>
          </cell>
          <cell r="F32148" t="str">
            <v>GVM3953/24</v>
          </cell>
          <cell r="G32148" t="str">
            <v>LINK CONSULTORIA E TECNOLOGIA LTDA</v>
          </cell>
        </row>
        <row r="32149">
          <cell r="B32149" t="str">
            <v>RVK2J71</v>
          </cell>
          <cell r="D32149" t="str">
            <v>MOBI LIKE 1.0 8V FLEX 4P C/AR</v>
          </cell>
          <cell r="F32149" t="str">
            <v>GVM3637/24</v>
          </cell>
          <cell r="G32149" t="str">
            <v>CLAUDIO CHRISTOVAO DIAS JUNIOR</v>
          </cell>
        </row>
        <row r="32150">
          <cell r="B32150" t="str">
            <v>OPP5C64</v>
          </cell>
          <cell r="D32150" t="str">
            <v>ONIX LT 1.0 12V FLEX 4P C/AR</v>
          </cell>
          <cell r="F32150" t="str">
            <v>GVM3488/24</v>
          </cell>
          <cell r="G32150" t="str">
            <v>MATHEUS SOARES DOS SANTOS</v>
          </cell>
        </row>
        <row r="32151">
          <cell r="B32151" t="str">
            <v>SHF7E32</v>
          </cell>
          <cell r="D32151" t="str">
            <v>208 HATCH ALLURE 1.6 16V FLEX 4P C/AR - AUTOMÁTICO</v>
          </cell>
          <cell r="F32151" t="str">
            <v>GVM3442/22</v>
          </cell>
          <cell r="G32151" t="str">
            <v>MACHSYS COMERCIO DE PECAS E MAQUINAS LTDA</v>
          </cell>
        </row>
        <row r="32152">
          <cell r="B32152" t="str">
            <v>ENE8H21</v>
          </cell>
          <cell r="D32152" t="str">
            <v>T-CROSS 1.0 200 TSI 12V TOTAL FLEX 4P C/AR - AUTOMÁTICO</v>
          </cell>
          <cell r="F32152" t="str">
            <v>GVM3182/23</v>
          </cell>
          <cell r="G32152" t="str">
            <v>RONALDO NOGALI</v>
          </cell>
        </row>
        <row r="32153">
          <cell r="B32153" t="str">
            <v>SIB6J63</v>
          </cell>
          <cell r="D32153" t="str">
            <v>FIORINO ENDURANCE 1.4 EVO FLEX 2P C/AR</v>
          </cell>
          <cell r="F32153" t="str">
            <v>GVM2956/23</v>
          </cell>
          <cell r="G32153" t="str">
            <v>IVAN PEREIRA DE PAULA</v>
          </cell>
        </row>
        <row r="32154">
          <cell r="B32154" t="str">
            <v>TEZ2E23</v>
          </cell>
          <cell r="D32154" t="str">
            <v>FASTBACK AUDACE T200 HÍBRIDO MHEV FLEX AT 1.0</v>
          </cell>
          <cell r="F32154" t="str">
            <v>GVM2763/25</v>
          </cell>
          <cell r="G32154" t="str">
            <v>GUSTAVO BRASIL MATTOS</v>
          </cell>
        </row>
        <row r="32155">
          <cell r="B32155" t="str">
            <v>SYH4F33</v>
          </cell>
          <cell r="D32155" t="str">
            <v>COMPASS LONGITUDE 1.3 16V TURBO 270 FLEX 4P C/AR - AUTOMÁTICO</v>
          </cell>
          <cell r="F32155" t="str">
            <v>GVM2619/23</v>
          </cell>
          <cell r="G32155" t="str">
            <v>DEBORA FERREIRA PINTO</v>
          </cell>
        </row>
        <row r="32156">
          <cell r="B32156" t="str">
            <v>OPP7A11</v>
          </cell>
          <cell r="D32156" t="str">
            <v>ONIX PREMIER II 1.0 12V TURBO FLEX 4P C/AR - AUTOMÁTICO</v>
          </cell>
          <cell r="F32156" t="str">
            <v>GVM2351/24</v>
          </cell>
          <cell r="G32156" t="str">
            <v>MAURO SERGIO NAGAHIRO</v>
          </cell>
        </row>
        <row r="32157">
          <cell r="B32157" t="str">
            <v>TYY4C94</v>
          </cell>
          <cell r="D32157" t="str">
            <v>MONTANA LTZ TURBO FLEX AT 1.2 4P</v>
          </cell>
          <cell r="F32157" t="str">
            <v>GVM2174/26</v>
          </cell>
          <cell r="G32157" t="str">
            <v>MERVAL DE OLIVEIRA MELO NETO</v>
          </cell>
        </row>
        <row r="32158">
          <cell r="B32158" t="str">
            <v>SIE9D95</v>
          </cell>
          <cell r="D32158" t="str">
            <v>CRETA ACTION 1.6 16V FLEX 4P C/AR - AUTOMÁTICO</v>
          </cell>
          <cell r="F32158" t="str">
            <v>GVM2135/23</v>
          </cell>
          <cell r="G32158" t="str">
            <v>INCLUIR BRASIL ASSOCIACAO DE BENEFICIOS</v>
          </cell>
        </row>
        <row r="32159">
          <cell r="B32159" t="str">
            <v>TEJ5A86</v>
          </cell>
          <cell r="D32159" t="str">
            <v>CRETA ULTIMATE TGDI AT 1.6</v>
          </cell>
          <cell r="F32159" t="str">
            <v>GVM2128/25</v>
          </cell>
          <cell r="G32159" t="str">
            <v>NAYARA INAJA DA SILVA SALES</v>
          </cell>
        </row>
        <row r="32160">
          <cell r="B32160" t="str">
            <v>TEE3J96</v>
          </cell>
          <cell r="D32160" t="str">
            <v>T-CROSS 1.0 200 TSI 12V TOTAL FLEX 4P C/AR - AUTOMÁTICO</v>
          </cell>
          <cell r="F32160" t="str">
            <v>GVM2036/25</v>
          </cell>
          <cell r="G32160" t="str">
            <v>RONALDO RICARDO LESKY</v>
          </cell>
        </row>
        <row r="32161">
          <cell r="B32161" t="str">
            <v>TDR6G53</v>
          </cell>
          <cell r="D32161" t="str">
            <v>T-CROSS 1.0 200 TSI 12V TOTAL FLEX 4P C/AR - AUTOMÁTICO</v>
          </cell>
          <cell r="F32161" t="str">
            <v>GVM2017/25</v>
          </cell>
          <cell r="G32161" t="str">
            <v>JORGE HENRIQUE DOS SANTOS</v>
          </cell>
        </row>
        <row r="32162">
          <cell r="B32162" t="str">
            <v>QXW6I00</v>
          </cell>
          <cell r="D32162" t="str">
            <v>KICKS SENSE 1.6 16V FLEX 4P C/AR - AUTOMÁTICO</v>
          </cell>
          <cell r="F32162" t="str">
            <v>GVM1998/24</v>
          </cell>
          <cell r="G32162" t="str">
            <v>RENILSON ELIAS BURGER</v>
          </cell>
        </row>
        <row r="32163">
          <cell r="B32163" t="str">
            <v>RVV2C47</v>
          </cell>
          <cell r="D32163" t="str">
            <v>HB20 SENSE 1.0 12V FLEX 4P C/AR</v>
          </cell>
          <cell r="F32163" t="str">
            <v>GVM1737/22</v>
          </cell>
          <cell r="G32163" t="str">
            <v>MATOS ODONTOLOGIA E SERVICOS DE SAUDE LTDA</v>
          </cell>
        </row>
        <row r="32164">
          <cell r="B32164" t="str">
            <v>RVH4E67</v>
          </cell>
          <cell r="D32164" t="str">
            <v>ONIX LT 1.0 12V FLEX 4P C/AR</v>
          </cell>
          <cell r="F32164" t="str">
            <v>GVM1561/24</v>
          </cell>
          <cell r="G32164" t="str">
            <v>PAULO HENRIQUE FERREIRA DA ROCHA</v>
          </cell>
        </row>
        <row r="32165">
          <cell r="B32165" t="str">
            <v>TEB8F58</v>
          </cell>
          <cell r="D32165" t="str">
            <v>PULSE DRIVE 1.3 8V FLEX 4P C/AR - AUTOMÁTICO</v>
          </cell>
          <cell r="F32165" t="str">
            <v>GVM1313/25</v>
          </cell>
          <cell r="G32165" t="str">
            <v>VANESSA CAVINATTI FERNANDES</v>
          </cell>
        </row>
        <row r="32166">
          <cell r="B32166" t="str">
            <v>TED2J01</v>
          </cell>
          <cell r="D32166" t="str">
            <v>ONIX LT 1.0 12V FLEX 4P C/AR</v>
          </cell>
          <cell r="F32166" t="str">
            <v>GVM1072/25</v>
          </cell>
          <cell r="G32166" t="str">
            <v>VLADIMIR DOS SANTOS</v>
          </cell>
        </row>
        <row r="32167">
          <cell r="B32167" t="str">
            <v>SIY3J11</v>
          </cell>
          <cell r="D32167" t="str">
            <v>CRONOS DRIVE 1.3 8V FLEX 4P C/AR</v>
          </cell>
          <cell r="F32167" t="str">
            <v>GVM0742/24</v>
          </cell>
          <cell r="G32167" t="str">
            <v>JAIME EVANGELISTA TEIXEIRA DA SILVA</v>
          </cell>
        </row>
        <row r="32168">
          <cell r="B32168" t="str">
            <v>SIM0B70</v>
          </cell>
          <cell r="D32168" t="str">
            <v>PULSE DRIVE 1.3 8V FLEX 4P C/AR - AUTOMÁTICO</v>
          </cell>
          <cell r="F32168" t="str">
            <v>GVM0558/23</v>
          </cell>
          <cell r="G32168" t="str">
            <v>LUCIENE CRISTINA DA SILVA</v>
          </cell>
        </row>
        <row r="32169">
          <cell r="B32169" t="str">
            <v>STP6D01</v>
          </cell>
          <cell r="D32169" t="str">
            <v>VIRTUS COMFORTLINE 1.0 12V 200 TSI TOTAL FLEX 4P C/AR - AUTOMÁTICO</v>
          </cell>
          <cell r="F32169" t="str">
            <v>GVM0416/24</v>
          </cell>
          <cell r="G32169" t="str">
            <v>SERGIO ALVES BANDEIRA</v>
          </cell>
        </row>
        <row r="32170">
          <cell r="B32170" t="str">
            <v>SYT1H79</v>
          </cell>
          <cell r="D32170" t="str">
            <v>STRADA ENDURANCE CP FLEX 1.3</v>
          </cell>
          <cell r="F32170" t="str">
            <v>GVM0250/24</v>
          </cell>
          <cell r="G32170" t="str">
            <v>GABRIEL ROBERTO FERREIRA</v>
          </cell>
        </row>
        <row r="32171">
          <cell r="B32171" t="str">
            <v>TYK5I00</v>
          </cell>
          <cell r="D32171" t="str">
            <v>COMPASS LONGITUDE 1.3 16V TURBO 270 FLEX 4P C/AR - AUTOMÁTICO</v>
          </cell>
          <cell r="F32171" t="str">
            <v>GVD0336/25</v>
          </cell>
          <cell r="G32171" t="str">
            <v>LEANDRO AURÉLIO DA SILVA</v>
          </cell>
        </row>
        <row r="32172">
          <cell r="B32172" t="str">
            <v>TYF1I68</v>
          </cell>
          <cell r="D32172" t="str">
            <v>HB20 COMFORT FLEX 1.0</v>
          </cell>
          <cell r="F32172" t="str">
            <v>GVC8471/25</v>
          </cell>
          <cell r="G32172" t="str">
            <v>ANDRE LUIS PEREIRA DA LUZ</v>
          </cell>
        </row>
        <row r="32173">
          <cell r="B32173" t="str">
            <v>TYE6J31</v>
          </cell>
          <cell r="D32173" t="str">
            <v>208 ACTIVE TURBO FLEX AT 1.0</v>
          </cell>
          <cell r="F32173" t="str">
            <v>GVC7856/25</v>
          </cell>
          <cell r="G32173" t="str">
            <v>DULCINEIA LUQUINI DE OLIVEIRA NASCIMENTO</v>
          </cell>
        </row>
        <row r="32174">
          <cell r="B32174" t="str">
            <v>TYL1I59</v>
          </cell>
          <cell r="D32174" t="str">
            <v>CRETA COMFORT SAFETY TGDI FLEX AT 1.0</v>
          </cell>
          <cell r="F32174" t="str">
            <v>GVC7195/25</v>
          </cell>
          <cell r="G32174" t="str">
            <v>DEBORA DANIEL GILENO RIBEIRO</v>
          </cell>
        </row>
        <row r="32175">
          <cell r="B32175" t="str">
            <v>TYE6J48</v>
          </cell>
          <cell r="D32175" t="str">
            <v>ONIX PLUS FLEX 1.0</v>
          </cell>
          <cell r="F32175" t="str">
            <v>GVC5944/25</v>
          </cell>
          <cell r="G32175" t="str">
            <v>ANA PAULA RAMOS</v>
          </cell>
        </row>
        <row r="32176">
          <cell r="B32176" t="str">
            <v>TDQ0D43</v>
          </cell>
          <cell r="D32176" t="str">
            <v>T-CROSS 1.0 200 TSI 12V TOTAL FLEX 4P C/AR - AUTOMÁTICO</v>
          </cell>
          <cell r="F32176" t="str">
            <v>GVC5081/24</v>
          </cell>
          <cell r="G32176" t="str">
            <v>MARCEL TADACHI SAITO</v>
          </cell>
        </row>
        <row r="32177">
          <cell r="B32177" t="str">
            <v>TDQ0F05</v>
          </cell>
          <cell r="D32177" t="str">
            <v>T-CROSS COMFORTLINE 1.0 200 TSI 12V TOTAL FLEX 4P C/AR - AUTOMÁTICO</v>
          </cell>
          <cell r="F32177" t="str">
            <v>GVC5025/24</v>
          </cell>
          <cell r="G32177" t="str">
            <v>BRUNO AURÉLIO ALCÂNTARA RODRIGUES</v>
          </cell>
        </row>
        <row r="32178">
          <cell r="B32178" t="str">
            <v>TKN6A21</v>
          </cell>
          <cell r="D32178" t="str">
            <v>VIRTUS 12V TSI FLEX AT 1.0 4P</v>
          </cell>
          <cell r="F32178" t="str">
            <v>GVC4698/24</v>
          </cell>
          <cell r="G32178" t="str">
            <v>DEG DESENVOLVIMENTO DE NEGOCIOS LTDA</v>
          </cell>
        </row>
        <row r="32179">
          <cell r="B32179" t="str">
            <v>TDL8H55</v>
          </cell>
          <cell r="D32179" t="str">
            <v>CRETA COMFORT 1.0 TGDI 12V TURBO FLEX 4P C/AR - AUTOMÁTICO</v>
          </cell>
          <cell r="F32179" t="str">
            <v>GVC4446/24</v>
          </cell>
          <cell r="G32179" t="str">
            <v>FABIO AUGUSTO AMORIM MARTINS</v>
          </cell>
        </row>
        <row r="32180">
          <cell r="B32180" t="str">
            <v>TDI3B68</v>
          </cell>
          <cell r="D32180" t="str">
            <v>KARDIAN EVOLUTION TURBO FLEX AT 1.0</v>
          </cell>
          <cell r="F32180" t="str">
            <v>GVC4185/24</v>
          </cell>
          <cell r="G32180" t="str">
            <v>TEREZA CRISTINA ALVAREZ QUEIROZ</v>
          </cell>
        </row>
        <row r="32181">
          <cell r="B32181" t="str">
            <v>TDI2I18</v>
          </cell>
          <cell r="D32181" t="str">
            <v>KARDIAN EVOLUTION TURBO FLEX AT 1.0</v>
          </cell>
          <cell r="F32181" t="str">
            <v>GVC3854/24</v>
          </cell>
          <cell r="G32181" t="str">
            <v>FRANCIELLE MILESKI HECHT</v>
          </cell>
        </row>
        <row r="32182">
          <cell r="B32182" t="str">
            <v>TDK6E65</v>
          </cell>
          <cell r="D32182" t="str">
            <v>KWID ZEN 1.0 12V SCE FLEX 4P C/AR</v>
          </cell>
          <cell r="F32182" t="str">
            <v>GVC3533/24</v>
          </cell>
          <cell r="G32182" t="str">
            <v>JOSÉ MAIKON DE SOUZA</v>
          </cell>
        </row>
        <row r="32183">
          <cell r="B32183" t="str">
            <v>TDI3A50</v>
          </cell>
          <cell r="D32183" t="str">
            <v>KARDIAN EVOLUTION TURBO FLEX AT 1.0</v>
          </cell>
          <cell r="F32183" t="str">
            <v>GVC3415/24</v>
          </cell>
          <cell r="G32183" t="str">
            <v>SÉRGIO SAN JUAN DERTKIGIL</v>
          </cell>
        </row>
        <row r="32184">
          <cell r="B32184" t="str">
            <v>STD4J17</v>
          </cell>
          <cell r="D32184" t="str">
            <v>POLO TRACK 1.0 12V FLEX 4P C/AR</v>
          </cell>
          <cell r="F32184" t="str">
            <v>GVC3160/24</v>
          </cell>
          <cell r="G32184" t="str">
            <v>PAULO HENRIQUE DE SANTANA ALVES</v>
          </cell>
        </row>
        <row r="32185">
          <cell r="B32185" t="str">
            <v>TXV8E70</v>
          </cell>
          <cell r="D32185" t="str">
            <v>HB20 COMFORT FLEX 1.0</v>
          </cell>
          <cell r="F32185" t="str">
            <v>GVC3154/25</v>
          </cell>
          <cell r="G32185" t="str">
            <v>KEYLA VIRGINIA NASCIMENTO BARBOSA</v>
          </cell>
        </row>
        <row r="32186">
          <cell r="B32186" t="str">
            <v>TXE0B55</v>
          </cell>
          <cell r="D32186" t="str">
            <v>HB20 COMFORT FLEX 1.0</v>
          </cell>
          <cell r="F32186" t="str">
            <v>GVC3078/25</v>
          </cell>
          <cell r="G32186" t="str">
            <v>JAIRO TRINDADE CARDOSO</v>
          </cell>
        </row>
        <row r="32187">
          <cell r="B32187" t="str">
            <v>TXU4J34</v>
          </cell>
          <cell r="D32187" t="str">
            <v>TERA 12V FLEX 1.0</v>
          </cell>
          <cell r="F32187" t="str">
            <v>GVC2546/25</v>
          </cell>
          <cell r="G32187" t="str">
            <v>DIEGO OLIVEIRA VASCONCELOS</v>
          </cell>
        </row>
        <row r="32188">
          <cell r="B32188" t="str">
            <v>TDJ3A95</v>
          </cell>
          <cell r="D32188" t="str">
            <v>NOVA STRADA FREEDOM CD 1.3 8V FLEX 4P C/AR</v>
          </cell>
          <cell r="F32188" t="str">
            <v>GVC2377/24</v>
          </cell>
          <cell r="G32188" t="str">
            <v>GERARDO DA SILVA JÚNIOR</v>
          </cell>
        </row>
        <row r="32189">
          <cell r="B32189" t="str">
            <v>TXC8J82</v>
          </cell>
          <cell r="D32189" t="str">
            <v>HB20 LIMITED TGDI FLEX AT 1.0</v>
          </cell>
          <cell r="F32189" t="str">
            <v>GVC0553/25</v>
          </cell>
          <cell r="G32189" t="str">
            <v>ITAMAR GOMES</v>
          </cell>
        </row>
        <row r="32190">
          <cell r="B32190" t="str">
            <v>TXU4J16</v>
          </cell>
          <cell r="D32190" t="str">
            <v>RAMPAGE REBEL TURBO DIE 4X4 AT 2.2</v>
          </cell>
          <cell r="F32190" t="str">
            <v>GVC0337/25</v>
          </cell>
          <cell r="G32190" t="str">
            <v>W ALVES DOS SANTOS</v>
          </cell>
        </row>
        <row r="32191">
          <cell r="B32191" t="str">
            <v>TXR4D15</v>
          </cell>
          <cell r="D32191" t="str">
            <v>PULSE DRIVE 1.3 8V FLEX 4P C/AR - AUTOMÁTICO</v>
          </cell>
          <cell r="F32191" t="str">
            <v>GVC0257/25</v>
          </cell>
          <cell r="G32191" t="str">
            <v>DANY BEER DISTRIBUIDORA DE BEBIDAS LTDA ME</v>
          </cell>
        </row>
        <row r="32192">
          <cell r="B32192" t="str">
            <v>TDB2C78</v>
          </cell>
          <cell r="D32192" t="str">
            <v>KARDIAN TECHNO TURBO FLEX AT 1.0</v>
          </cell>
          <cell r="F32192" t="str">
            <v>GVB9911/24</v>
          </cell>
          <cell r="G32192" t="str">
            <v>MARINA MARTINEZ SYLVESTRIN</v>
          </cell>
        </row>
        <row r="32193">
          <cell r="B32193" t="str">
            <v>TXQ2H59</v>
          </cell>
          <cell r="D32193" t="str">
            <v>CRETA COMFORT SAFETY TGDI FLEX AT 1.0</v>
          </cell>
          <cell r="F32193" t="str">
            <v>GVB9801/25</v>
          </cell>
          <cell r="G32193" t="str">
            <v>NIELSEN MARCOS DE ARRUDA</v>
          </cell>
        </row>
        <row r="32194">
          <cell r="B32194" t="str">
            <v>TDA9D16</v>
          </cell>
          <cell r="D32194" t="str">
            <v>ONIX PREMIER II 1.0 12V TURBO FLEX 4P C/AR - AUTOMÁTICO</v>
          </cell>
          <cell r="F32194" t="str">
            <v>GVB9276/24</v>
          </cell>
          <cell r="G32194" t="str">
            <v>RENATO SANTANA DOS SANTOS</v>
          </cell>
        </row>
        <row r="32195">
          <cell r="B32195" t="str">
            <v>TCY0F64</v>
          </cell>
          <cell r="D32195" t="str">
            <v>KARDIAN EVOLUTION TURBO FLEX AT 1.0</v>
          </cell>
          <cell r="F32195" t="str">
            <v>GVB8809/24</v>
          </cell>
          <cell r="G32195" t="str">
            <v>BRENDA LEE MATOZO KIKUTA</v>
          </cell>
        </row>
        <row r="32196">
          <cell r="B32196" t="str">
            <v>TCX6F88</v>
          </cell>
          <cell r="D32196" t="str">
            <v>ONIX LT 1.0 12V FLEX 4P C/AR</v>
          </cell>
          <cell r="F32196" t="str">
            <v>GVB8753/24</v>
          </cell>
          <cell r="G32196" t="str">
            <v>JOAO CARLOS GOMES DA SILVA</v>
          </cell>
        </row>
        <row r="32197">
          <cell r="B32197" t="str">
            <v>TCL2E68</v>
          </cell>
          <cell r="D32197" t="str">
            <v>T-CROSS COMFORTLINE 1.0 200 TSI 12V TOTAL FLEX 4P C/AR - AUTOMÁTICO</v>
          </cell>
          <cell r="F32197" t="str">
            <v>GVB7362/24</v>
          </cell>
          <cell r="G32197" t="str">
            <v>BEATRIZ DE OLIVEIRA LIMA</v>
          </cell>
        </row>
        <row r="32198">
          <cell r="B32198" t="str">
            <v>TDP8A37</v>
          </cell>
          <cell r="D32198" t="str">
            <v>CRETA ULTIMATE TGDI AT 1.6</v>
          </cell>
          <cell r="F32198" t="str">
            <v>GVB6973/24</v>
          </cell>
          <cell r="G32198" t="str">
            <v>MARCOS RODRIGUES</v>
          </cell>
        </row>
        <row r="32199">
          <cell r="B32199" t="str">
            <v>TCT7C98</v>
          </cell>
          <cell r="D32199" t="str">
            <v>MOBI LIKE 1.0 8V FLEX 4P C/AR</v>
          </cell>
          <cell r="F32199" t="str">
            <v>GVB6809/24</v>
          </cell>
          <cell r="G32199" t="str">
            <v>TOP CLEAN NORDESTE LTDA</v>
          </cell>
        </row>
        <row r="32200">
          <cell r="B32200" t="str">
            <v>TCX1J57</v>
          </cell>
          <cell r="D32200" t="str">
            <v>ONIX PLUS LT 1.0 12V FLEX 4P C/AR</v>
          </cell>
          <cell r="F32200" t="str">
            <v>GVB6246/24</v>
          </cell>
          <cell r="G32200" t="str">
            <v>TAINARA LIMA NEVES</v>
          </cell>
        </row>
        <row r="32201">
          <cell r="B32201" t="str">
            <v>TCO8E22</v>
          </cell>
          <cell r="D32201" t="str">
            <v>ARGO 1.0 6V FLEX 4P C/AR</v>
          </cell>
          <cell r="F32201" t="str">
            <v>GVB4903/24</v>
          </cell>
          <cell r="G32201" t="str">
            <v>MÁRCIO DA SILVA ALMEIDA</v>
          </cell>
        </row>
        <row r="32202">
          <cell r="B32202" t="str">
            <v>SYN1A55</v>
          </cell>
          <cell r="D32202" t="str">
            <v>ARGO 1.0 6V FLEX 4P C/AR</v>
          </cell>
          <cell r="F32202" t="str">
            <v>GVB4896/23</v>
          </cell>
          <cell r="G32202" t="str">
            <v>OTONIEL ELLER DA SILVA</v>
          </cell>
        </row>
        <row r="32203">
          <cell r="B32203" t="str">
            <v>TCQ3H25</v>
          </cell>
          <cell r="D32203" t="str">
            <v>PULSE DRIVE 1.3 8V FLEX 4P C/AR - AUTOMÁTICO</v>
          </cell>
          <cell r="F32203" t="str">
            <v>GVB4403/24</v>
          </cell>
          <cell r="G32203" t="str">
            <v>JOCIMAR BARBOSA DOS SANTOS</v>
          </cell>
        </row>
        <row r="32204">
          <cell r="B32204" t="str">
            <v>TJC1J14</v>
          </cell>
          <cell r="D32204" t="str">
            <v>NIVUS HIGHLINE 1.0 200 TSI 12V TOTAL FLEX 4P C/AR - AUTOMÁTICO</v>
          </cell>
          <cell r="F32204" t="str">
            <v>GVB4029/24</v>
          </cell>
          <cell r="G32204" t="str">
            <v>ANTONIO MORAES DE BASTOS</v>
          </cell>
        </row>
        <row r="32205">
          <cell r="B32205" t="str">
            <v>SYL4B17</v>
          </cell>
          <cell r="D32205" t="str">
            <v>HB20S LIMITED PLUS FLEX 1.0</v>
          </cell>
          <cell r="F32205" t="str">
            <v>GVB3912/23</v>
          </cell>
          <cell r="G32205" t="str">
            <v>SUELY CANDIDA PEDRO XAVIER</v>
          </cell>
        </row>
        <row r="32206">
          <cell r="B32206" t="str">
            <v>OPP7G18</v>
          </cell>
          <cell r="D32206" t="str">
            <v>CRONOS DRIVE 1.3 8V FLEX 4P C/AR - AUTOMÁTICO</v>
          </cell>
          <cell r="F32206" t="str">
            <v>GVB3604/23</v>
          </cell>
          <cell r="G32206" t="str">
            <v>PAULO RAFAEL LUIZ CASTILHO</v>
          </cell>
        </row>
        <row r="32207">
          <cell r="B32207" t="str">
            <v>TCM1H47</v>
          </cell>
          <cell r="D32207" t="str">
            <v>TORO FREEDOM 1.3 16V TURBO 270 FLEX 4P C/AR - AUTOMÁTICO</v>
          </cell>
          <cell r="F32207" t="str">
            <v>GVB3517/24</v>
          </cell>
          <cell r="G32207" t="str">
            <v>CLÁUDIO EDUARDO PEREIRA MAIA</v>
          </cell>
        </row>
        <row r="32208">
          <cell r="B32208" t="str">
            <v>TCP8E94</v>
          </cell>
          <cell r="D32208" t="str">
            <v>T-CROSS COMFORTLINE 1.0 200 TSI 12V TOTAL FLEX 4P C/AR - AUTOMÁTICO</v>
          </cell>
          <cell r="F32208" t="str">
            <v>GVB3358/24</v>
          </cell>
          <cell r="G32208" t="str">
            <v>MICHELE VILLALBA DO PRADO</v>
          </cell>
        </row>
        <row r="32209">
          <cell r="B32209" t="str">
            <v>SSU9C31</v>
          </cell>
          <cell r="D32209" t="str">
            <v>NIVUS COMFORTLINE 1.0 200 TSI 12V TOTAL FLEX 4P C/AR - AUTOMÁTICO</v>
          </cell>
          <cell r="F32209" t="str">
            <v>GVB3097/23</v>
          </cell>
          <cell r="G32209" t="str">
            <v>DIEGO ROBERTO DA SILVA</v>
          </cell>
        </row>
        <row r="32210">
          <cell r="B32210" t="str">
            <v>SYH3A80</v>
          </cell>
          <cell r="D32210" t="str">
            <v>CRETA COMFORT PLUS TGDI FLEX AT 1.0</v>
          </cell>
          <cell r="F32210" t="str">
            <v>GVB3055/23</v>
          </cell>
          <cell r="G32210" t="str">
            <v>CHIQUINHO MADEIREIRA LTDA</v>
          </cell>
        </row>
        <row r="32211">
          <cell r="B32211" t="str">
            <v>SVA2J43</v>
          </cell>
          <cell r="D32211" t="str">
            <v>NIVUS COMFORTLINE 1.0 200 TSI 12V TOTAL FLEX 4P C/AR - AUTOMÁTICO</v>
          </cell>
          <cell r="F32211" t="str">
            <v>GVB2972/24</v>
          </cell>
          <cell r="G32211" t="str">
            <v>MARCELO BRUNO CORREA DE JESUS</v>
          </cell>
        </row>
        <row r="32212">
          <cell r="B32212" t="str">
            <v>SYH3B67</v>
          </cell>
          <cell r="D32212" t="str">
            <v>HB20 COMFORT PLUS FLEX 1.0</v>
          </cell>
          <cell r="F32212" t="str">
            <v>GVB2871/23</v>
          </cell>
          <cell r="G32212" t="str">
            <v>CLAUDIA COLOMBO TATIT</v>
          </cell>
        </row>
        <row r="32213">
          <cell r="B32213" t="str">
            <v>STF0D82</v>
          </cell>
          <cell r="D32213" t="str">
            <v>T-CROSS 1.0 200 TSI 12V TOTAL FLEX 4P C/AR - AUTOMÁTICO</v>
          </cell>
          <cell r="F32213" t="str">
            <v>GVB2752/23</v>
          </cell>
          <cell r="G32213" t="str">
            <v>KARLA ALVARENGA VILELA</v>
          </cell>
        </row>
        <row r="32214">
          <cell r="B32214" t="str">
            <v>SYC9A14</v>
          </cell>
          <cell r="D32214" t="str">
            <v>HB20 LIMITED PLUS FLEX 1.0</v>
          </cell>
          <cell r="F32214" t="str">
            <v>GVB2619/23</v>
          </cell>
          <cell r="G32214" t="str">
            <v>RENATO KURATOMI BARACCA</v>
          </cell>
        </row>
        <row r="32215">
          <cell r="B32215" t="str">
            <v>TXG8F57</v>
          </cell>
          <cell r="D32215" t="str">
            <v>FASTBACK AUDACE T200 HÍBRIDO MHEV FLEX AT 1.0</v>
          </cell>
          <cell r="F32215" t="str">
            <v>GVB2473/25</v>
          </cell>
          <cell r="G32215" t="str">
            <v>UNISERVICE IMPLEMENTOS RODOVIARIOS LTDA</v>
          </cell>
        </row>
        <row r="32216">
          <cell r="B32216" t="str">
            <v>TEV0C06</v>
          </cell>
          <cell r="D32216" t="str">
            <v>CRETA LIMITED 1.0 TGDI 12V TURBO FLEX 4P C/AR - AUTOMÁTICO</v>
          </cell>
          <cell r="F32216" t="str">
            <v>GVB1550/25</v>
          </cell>
          <cell r="G32216" t="str">
            <v>SILVIO ALEX DOS REIS</v>
          </cell>
        </row>
        <row r="32217">
          <cell r="B32217" t="str">
            <v>TWZ1A72</v>
          </cell>
          <cell r="D32217" t="str">
            <v>HB20 LIMITED TGDI FLEX AT 1.0</v>
          </cell>
          <cell r="F32217" t="str">
            <v>GVB1419/25</v>
          </cell>
          <cell r="G32217" t="str">
            <v>VIVIAN SOLUANDA AGUIAR SANTOS</v>
          </cell>
        </row>
        <row r="32218">
          <cell r="B32218" t="str">
            <v>TET9C93</v>
          </cell>
          <cell r="D32218" t="str">
            <v>TRACKER PREMIER 1.2 12V TURBO FLEX 4P C/AR - AUTOMÁTICO</v>
          </cell>
          <cell r="F32218" t="str">
            <v>GVB1329/25</v>
          </cell>
          <cell r="G32218" t="str">
            <v>MAIRA LEONICE DE SOUSA PINTO DIAS</v>
          </cell>
        </row>
        <row r="32219">
          <cell r="B32219" t="str">
            <v>OPP3H02</v>
          </cell>
          <cell r="D32219" t="str">
            <v>CRONOS DRIVE 1.3 8V FLEX 4P C/AR - AUTOMÁTICO</v>
          </cell>
          <cell r="F32219" t="str">
            <v>GVB1095/23</v>
          </cell>
          <cell r="G32219" t="str">
            <v>NAIR FERREIRA DE OLIVEIRA</v>
          </cell>
        </row>
        <row r="32220">
          <cell r="B32220" t="str">
            <v>SYE4E61</v>
          </cell>
          <cell r="D32220" t="str">
            <v>ONIX LT 1.0 12V FLEX 4P C/AR</v>
          </cell>
          <cell r="F32220" t="str">
            <v>GVB1056/23</v>
          </cell>
          <cell r="G32220" t="str">
            <v>PAULO CARNEIRO DA COSTA FILHO</v>
          </cell>
        </row>
        <row r="32221">
          <cell r="B32221" t="str">
            <v>FKR8I03</v>
          </cell>
          <cell r="D32221" t="str">
            <v>T-CROSS HIGHLINE 1.4 250 TSI 16V TOTAL FLEX 4P C/AR - AUTOMÁTICO</v>
          </cell>
          <cell r="F32221" t="str">
            <v>GVB1022/23</v>
          </cell>
          <cell r="G32221" t="str">
            <v>RENAN DE PAIVA CASTRO</v>
          </cell>
        </row>
        <row r="32222">
          <cell r="B32222" t="str">
            <v>UAB1F19</v>
          </cell>
          <cell r="D32222" t="str">
            <v>FIORINO ENDURANCE FLEX 1.3</v>
          </cell>
          <cell r="F32222" t="str">
            <v>GVB0586/25</v>
          </cell>
          <cell r="G32222" t="str">
            <v>JOSE ADEZILDO CORREIA MERENCIO SILVA</v>
          </cell>
        </row>
        <row r="32223">
          <cell r="B32223" t="str">
            <v>SJH0B35</v>
          </cell>
          <cell r="D32223" t="str">
            <v>RENEGADE LONGITUDE 1.3 16V TURBO 270 FLEX 4P C/AR - AUTOMÁTICO</v>
          </cell>
          <cell r="F32223" t="str">
            <v>GVA9974/23</v>
          </cell>
          <cell r="G32223" t="str">
            <v>CARLOS HENRIQUE SILVA DE LIMA</v>
          </cell>
        </row>
        <row r="32224">
          <cell r="B32224" t="str">
            <v>TCF7D80</v>
          </cell>
          <cell r="D32224" t="str">
            <v>NOVA STRADA FREEDOM CD 1.3 8V FLEX 4P C/AR</v>
          </cell>
          <cell r="F32224" t="str">
            <v>GVA9854/24</v>
          </cell>
          <cell r="G32224" t="str">
            <v>AGAPE INCORPORACAO E PLANEJAMENTOS IMOBILIARIOS LTDA</v>
          </cell>
        </row>
        <row r="32225">
          <cell r="B32225" t="str">
            <v>SYI1D64</v>
          </cell>
          <cell r="D32225" t="str">
            <v>CRONOS DRIVE 1.3 8V FLEX 4P C/AR - AUTOMÁTICO</v>
          </cell>
          <cell r="F32225" t="str">
            <v>GVA9629/23</v>
          </cell>
          <cell r="G32225" t="str">
            <v>ROSEANE FIGUEIRA LUCCA</v>
          </cell>
        </row>
        <row r="32226">
          <cell r="B32226" t="str">
            <v>TEV4E77</v>
          </cell>
          <cell r="D32226" t="str">
            <v>HB20 LIMITED TGDI FLEX AT 1.0</v>
          </cell>
          <cell r="F32226" t="str">
            <v>GVA9583/25</v>
          </cell>
          <cell r="G32226" t="str">
            <v>GUSTAVO ROCHA STAMM</v>
          </cell>
        </row>
        <row r="32227">
          <cell r="B32227" t="str">
            <v>TCE1B69</v>
          </cell>
          <cell r="D32227" t="str">
            <v>COMPASS LONGITUDE 1.3 16V TURBO 270 FLEX 4P C/AR - AUTOMÁTICO</v>
          </cell>
          <cell r="F32227" t="str">
            <v>GVA8973/24</v>
          </cell>
          <cell r="G32227" t="str">
            <v>THAYANNE KARLA DE MEDEIROS CARNEIRO</v>
          </cell>
        </row>
        <row r="32228">
          <cell r="B32228" t="str">
            <v>FRQ9A91</v>
          </cell>
          <cell r="D32228" t="str">
            <v>NIVUS COMFORTLINE 1.0 200 TSI 12V TOTAL FLEX 4P C/AR - AUTOMÁTICO</v>
          </cell>
          <cell r="F32228" t="str">
            <v>GVA8804/24</v>
          </cell>
          <cell r="G32228" t="str">
            <v>EDUARDO FERRAZ MONTEIRO</v>
          </cell>
        </row>
        <row r="32229">
          <cell r="B32229" t="str">
            <v>STB2E47</v>
          </cell>
          <cell r="D32229" t="str">
            <v>NIVUS HIGHLINE 1.0 200 TSI 12V TOTAL FLEX 4P C/AR - AUTOMÁTICO</v>
          </cell>
          <cell r="F32229" t="str">
            <v>GVA8719/23</v>
          </cell>
          <cell r="G32229" t="str">
            <v>PATRÍCIA GLUGOVSKIS PENNA MARTINS</v>
          </cell>
        </row>
        <row r="32230">
          <cell r="B32230" t="str">
            <v>TCD4G05</v>
          </cell>
          <cell r="D32230" t="str">
            <v>T-CROSS HIGHLINE 1.4 250 TSI 16V TOTAL FLEX 4P C/AR - AUTOMÁTICO</v>
          </cell>
          <cell r="F32230" t="str">
            <v>GVA8094/24</v>
          </cell>
          <cell r="G32230" t="str">
            <v>ALEX STASIAK</v>
          </cell>
        </row>
        <row r="32231">
          <cell r="B32231" t="str">
            <v>UAB2J99</v>
          </cell>
          <cell r="D32231" t="str">
            <v>TERA 12V FLEX 1.0</v>
          </cell>
          <cell r="F32231" t="str">
            <v>GVA7655/25</v>
          </cell>
          <cell r="G32231" t="str">
            <v>JOÃO CARLOS ALVES JUNIOR</v>
          </cell>
        </row>
        <row r="32232">
          <cell r="B32232" t="str">
            <v>SYD8B66</v>
          </cell>
          <cell r="D32232" t="str">
            <v>208 HATCH LIKE 1.0 6V FLEX 4P C/AR</v>
          </cell>
          <cell r="F32232" t="str">
            <v>GVA7575/23</v>
          </cell>
          <cell r="G32232" t="str">
            <v>RENATA ALMEIDA MILIAN</v>
          </cell>
        </row>
        <row r="32233">
          <cell r="B32233" t="str">
            <v>SYD8D47</v>
          </cell>
          <cell r="D32233" t="str">
            <v>ONIX PREMIER II 1.0 12V TURBO FLEX 4P C/AR - AUTOMÁTICO</v>
          </cell>
          <cell r="F32233" t="str">
            <v>GVA7375/23</v>
          </cell>
          <cell r="G32233" t="str">
            <v>TIAGO VANZAN KETZER DE SOUZA</v>
          </cell>
        </row>
        <row r="32234">
          <cell r="B32234" t="str">
            <v>GBP1I72</v>
          </cell>
          <cell r="D32234" t="str">
            <v>T-CROSS 1.0 200 TSI 12V TOTAL FLEX 4P C/AR - AUTOMÁTICO</v>
          </cell>
          <cell r="F32234" t="str">
            <v>GVA6992/24</v>
          </cell>
          <cell r="G32234" t="str">
            <v>POLLIANA ARAÚJO FIGUEIREDO</v>
          </cell>
        </row>
        <row r="32235">
          <cell r="B32235" t="str">
            <v>TCC5A01</v>
          </cell>
          <cell r="D32235" t="str">
            <v>208 HATCH LIKE 1.0 6V FLEX 4P C/AR</v>
          </cell>
          <cell r="F32235" t="str">
            <v>GVA6990/24</v>
          </cell>
          <cell r="G32235" t="str">
            <v>RAFAEL FERREIRA SOARES</v>
          </cell>
        </row>
        <row r="32236">
          <cell r="B32236" t="str">
            <v>SJC1I63</v>
          </cell>
          <cell r="D32236" t="str">
            <v>TRACKER PREMIER 1.2 12V TURBO FLEX 4P C/AR - AUTOMÁTICO</v>
          </cell>
          <cell r="F32236" t="str">
            <v>GVA6981/23</v>
          </cell>
          <cell r="G32236" t="str">
            <v>JULIANA ALVES DA SILVA FABIANO</v>
          </cell>
        </row>
        <row r="32237">
          <cell r="B32237" t="str">
            <v>SYB8I83</v>
          </cell>
          <cell r="D32237" t="str">
            <v>ONIX LTZ 1.0 12V TURBO FLEX 4P C/AR - AUTOMÁTICO</v>
          </cell>
          <cell r="F32237" t="str">
            <v>GVA6846/23</v>
          </cell>
          <cell r="G32237" t="str">
            <v>MARCIA MARIA DE MORAES VOORN</v>
          </cell>
        </row>
        <row r="32238">
          <cell r="B32238" t="str">
            <v>TCA8J98</v>
          </cell>
          <cell r="D32238" t="str">
            <v>ARGO DRIVE 1.0 6V FLEX 4P C/AR</v>
          </cell>
          <cell r="F32238" t="str">
            <v>GVA6096/24</v>
          </cell>
          <cell r="G32238" t="str">
            <v>FORTRESS MONTAGEM DE ESTUFAS E HIDROPONIA LTDA</v>
          </cell>
        </row>
        <row r="32239">
          <cell r="B32239" t="str">
            <v>TCE5H29</v>
          </cell>
          <cell r="D32239" t="str">
            <v>SPIN PREMIER 7L 1.8 8V ECONOFLEX 4P C/AR - AUTOMÁTICO</v>
          </cell>
          <cell r="F32239" t="str">
            <v>GVA5854/24</v>
          </cell>
          <cell r="G32239" t="str">
            <v>RUBI &amp; CUNHA SERVICOS ESPECIALIZADOS LTDA</v>
          </cell>
        </row>
        <row r="32240">
          <cell r="B32240" t="str">
            <v>TCB6A10</v>
          </cell>
          <cell r="D32240" t="str">
            <v>ARGO DRIVE 1.0 6V FLEX 4P C/AR</v>
          </cell>
          <cell r="F32240" t="str">
            <v>GVA5437/24</v>
          </cell>
          <cell r="G32240" t="str">
            <v>PICHU COMPONENTES PARA ESQUADRIAS LTDA</v>
          </cell>
        </row>
        <row r="32241">
          <cell r="B32241" t="str">
            <v>TCK9J45</v>
          </cell>
          <cell r="D32241" t="str">
            <v>KICKS SENSE 1.6 16V FLEX 4P C/AR - AUTOMÁTICO</v>
          </cell>
          <cell r="F32241" t="str">
            <v>GVA4936/24</v>
          </cell>
          <cell r="G32241" t="str">
            <v>MARCOS ANTONIO SILVA</v>
          </cell>
        </row>
        <row r="32242">
          <cell r="B32242" t="str">
            <v>SYK8F04</v>
          </cell>
          <cell r="D32242" t="str">
            <v>KICKS ADVANCE 1.6 16V FLEX 4P C/AR - AUTOMÁTICO</v>
          </cell>
          <cell r="F32242" t="str">
            <v>GVA4833/24</v>
          </cell>
          <cell r="G32242" t="str">
            <v>CRISTIAN IPPOLITO PAGLIARE</v>
          </cell>
        </row>
        <row r="32243">
          <cell r="B32243" t="str">
            <v>TEZ2D55</v>
          </cell>
          <cell r="D32243" t="str">
            <v>HB20 COMFORT FLEX 1.0</v>
          </cell>
          <cell r="F32243" t="str">
            <v>GVA4506/25</v>
          </cell>
          <cell r="G32243" t="str">
            <v>ANDRE CESAR ALVES DE MOURA GONCALVES</v>
          </cell>
        </row>
        <row r="32244">
          <cell r="B32244" t="str">
            <v>SJI4C23</v>
          </cell>
          <cell r="D32244" t="str">
            <v>RENEGADE LONGITUDE 1.3 16V TURBO 270 FLEX 4P C/AR - AUTOMÁTICO</v>
          </cell>
          <cell r="F32244" t="str">
            <v>GVA3894/23</v>
          </cell>
          <cell r="G32244" t="str">
            <v>BRUNA PARIZOTTO</v>
          </cell>
        </row>
        <row r="32245">
          <cell r="B32245" t="str">
            <v>TEX9F12</v>
          </cell>
          <cell r="D32245" t="str">
            <v>T-CROSS COMFORTLINE 1.0 200 TSI 12V TOTAL FLEX 4P C/AR - AUTOMÁTICO</v>
          </cell>
          <cell r="F32245" t="str">
            <v>GVA3502/25</v>
          </cell>
          <cell r="G32245" t="str">
            <v>VERENNA MONIQUE DE CARVALHO VALÉRIO</v>
          </cell>
        </row>
        <row r="32246">
          <cell r="B32246" t="str">
            <v>SVK4D12</v>
          </cell>
          <cell r="D32246" t="str">
            <v>NIVUS HIGHLINE 1.0 200 TSI 12V TOTAL FLEX 4P C/AR - AUTOMÁTICO</v>
          </cell>
          <cell r="F32246" t="str">
            <v>GVA2140/24</v>
          </cell>
          <cell r="G32246" t="str">
            <v>GIOVANE CARPIGIANI SARAHAN</v>
          </cell>
        </row>
        <row r="32247">
          <cell r="B32247" t="str">
            <v>SYX6H53</v>
          </cell>
          <cell r="D32247" t="str">
            <v>RENEGADE LONGITUDE 1.3 16V TURBO 270 FLEX 4P C/AR - AUTOMÁTICO</v>
          </cell>
          <cell r="F32247" t="str">
            <v>GVA1740/24</v>
          </cell>
          <cell r="G32247" t="str">
            <v>ZONA NORTE ODONTOLOGIA LTDA</v>
          </cell>
        </row>
        <row r="32248">
          <cell r="B32248" t="str">
            <v>SYX2A70</v>
          </cell>
          <cell r="D32248" t="str">
            <v>STRADA ENDURANCE CP FLEX 1.3</v>
          </cell>
          <cell r="F32248" t="str">
            <v>GVA1383/24</v>
          </cell>
          <cell r="G32248" t="str">
            <v>JAILSON JOSÉ CABOCLO</v>
          </cell>
        </row>
        <row r="32249">
          <cell r="B32249" t="str">
            <v>SJC2A33</v>
          </cell>
          <cell r="D32249" t="str">
            <v>KICKS ADVANCE 1.6 16V FLEX 4P C/AR - AUTOMÁTICO</v>
          </cell>
          <cell r="F32249" t="str">
            <v>GVA1336/23</v>
          </cell>
          <cell r="G32249" t="str">
            <v>GUILHERME SILVESTRE GOMES ROCHA</v>
          </cell>
        </row>
        <row r="32250">
          <cell r="B32250" t="str">
            <v>TCV6J26</v>
          </cell>
          <cell r="D32250" t="str">
            <v>COMPASS LONGITUDE 1.3 16V TURBO 270 FLEX 4P C/AR - AUTOMÁTICO</v>
          </cell>
          <cell r="F32250" t="str">
            <v>GVA1330/25</v>
          </cell>
          <cell r="G32250" t="str">
            <v>BRUNO COSTA FRANÇA</v>
          </cell>
        </row>
        <row r="32251">
          <cell r="B32251" t="str">
            <v>TDD3D28</v>
          </cell>
          <cell r="D32251" t="str">
            <v>T-CROSS COMFORTLINE 1.0 200 TSI 12V TOTAL FLEX 4P C/AR - AUTOMÁTICO</v>
          </cell>
          <cell r="F32251" t="str">
            <v>GVA0913/25</v>
          </cell>
          <cell r="G32251" t="str">
            <v>ALERSON HENRIQUE CORREA</v>
          </cell>
        </row>
        <row r="32252">
          <cell r="B32252" t="str">
            <v>TCP8E61</v>
          </cell>
          <cell r="D32252" t="str">
            <v>ARGO DRIVE 1.0 6V FLEX 4P C/AR</v>
          </cell>
          <cell r="F32252" t="str">
            <v>GVA0117/24</v>
          </cell>
          <cell r="G32252" t="str">
            <v>MATEUS FELIPE HUHNFLEISCH</v>
          </cell>
        </row>
        <row r="32253">
          <cell r="B32253" t="str">
            <v>SHE1F74</v>
          </cell>
          <cell r="D32253" t="str">
            <v>FIORINO ENDURANCE 1.4 EVO FLEX 2P C/AR</v>
          </cell>
          <cell r="F32253" t="str">
            <v>CPQ0221/22</v>
          </cell>
          <cell r="G32253" t="str">
            <v>QUIMICA AMPARO LTDA</v>
          </cell>
        </row>
        <row r="32254">
          <cell r="B32254" t="str">
            <v>SHE1F71</v>
          </cell>
          <cell r="D32254" t="str">
            <v>FIORINO ENDURANCE 1.4 EVO FLEX 2P C/AR</v>
          </cell>
          <cell r="F32254" t="str">
            <v>CPQ0221/22</v>
          </cell>
          <cell r="G32254" t="str">
            <v>QUIMICA AMPARO LTDA</v>
          </cell>
        </row>
        <row r="32255">
          <cell r="B32255" t="str">
            <v>SHD9E34</v>
          </cell>
          <cell r="D32255" t="str">
            <v>ARGO 1.0 6V FLEX 4P C/AR</v>
          </cell>
          <cell r="F32255" t="str">
            <v>CPQ0221/22</v>
          </cell>
          <cell r="G32255" t="str">
            <v>QUIMICA AMPARO LTDA</v>
          </cell>
        </row>
        <row r="32256">
          <cell r="B32256" t="str">
            <v>SHD9C83</v>
          </cell>
          <cell r="D32256" t="str">
            <v>ARGO 1.0 6V FLEX 4P C/AR</v>
          </cell>
          <cell r="F32256" t="str">
            <v>CPQ0221/22</v>
          </cell>
          <cell r="G32256" t="str">
            <v>QUIMICA AMPARO LTDA</v>
          </cell>
        </row>
        <row r="32257">
          <cell r="B32257" t="str">
            <v>SHE1J50</v>
          </cell>
          <cell r="D32257" t="str">
            <v>ARGO 1.0 6V FLEX 4P C/AR</v>
          </cell>
          <cell r="F32257" t="str">
            <v>CPQ0221/22</v>
          </cell>
          <cell r="G32257" t="str">
            <v>QUIMICA AMPARO LTDA</v>
          </cell>
        </row>
        <row r="32258">
          <cell r="B32258" t="str">
            <v>SHE1J84</v>
          </cell>
          <cell r="D32258" t="str">
            <v>ARGO 1.0 6V FLEX 4P C/AR</v>
          </cell>
          <cell r="F32258" t="str">
            <v>CPQ0221/22</v>
          </cell>
          <cell r="G32258" t="str">
            <v>QUIMICA AMPARO LTDA</v>
          </cell>
        </row>
        <row r="32259">
          <cell r="B32259" t="str">
            <v>SHE1G68</v>
          </cell>
          <cell r="D32259" t="str">
            <v>ARGO 1.0 6V FLEX 4P C/AR</v>
          </cell>
          <cell r="F32259" t="str">
            <v>CPQ0221/22</v>
          </cell>
          <cell r="G32259" t="str">
            <v>QUIMICA AMPARO LTDA</v>
          </cell>
        </row>
        <row r="32260">
          <cell r="B32260" t="str">
            <v>SHD7C80</v>
          </cell>
          <cell r="D32260" t="str">
            <v>ONIX PLUS LTZ 1.0 12V TURBO FLEX 4P C/AR - AUTOMÁTICO</v>
          </cell>
          <cell r="F32260" t="str">
            <v>CPQ0104/22</v>
          </cell>
          <cell r="G32260" t="str">
            <v>MARILAN ALIMENTOS S/A</v>
          </cell>
        </row>
        <row r="32261">
          <cell r="B32261" t="str">
            <v>SHX3J20</v>
          </cell>
          <cell r="D32261" t="str">
            <v>COROLLA XEI 2.0 16V DOHC FLEX 4P C/AR - AUTOMÁTICO</v>
          </cell>
          <cell r="F32261" t="str">
            <v>CPQ0052/22</v>
          </cell>
          <cell r="G32261" t="str">
            <v>CRISTALIA PRODUTOS QUIMICOS FARMACEUTICOS LTDA</v>
          </cell>
        </row>
        <row r="32262">
          <cell r="B32262" t="str">
            <v>SHE2J72</v>
          </cell>
          <cell r="D32262" t="str">
            <v>ONIX PLUS LTZ 1.0 12V TURBO FLEX 4P C/AR - AUTOMÁTICO</v>
          </cell>
          <cell r="F32262" t="str">
            <v>CPQ0052/22</v>
          </cell>
          <cell r="G32262" t="str">
            <v>CRISTALIA PRODUTOS QUIMICOS FARMACEUTICOS LTDA</v>
          </cell>
        </row>
        <row r="32263">
          <cell r="B32263" t="str">
            <v>END0F51</v>
          </cell>
          <cell r="D32263" t="str">
            <v>VIRTUS 12V TSI FLEX 1.0 4P</v>
          </cell>
          <cell r="F32263" t="str">
            <v>CLB5286/25</v>
          </cell>
          <cell r="G32263" t="str">
            <v>ABECOM ROLAMENTOS E PRODUTOS DE BORRACHA LTDA</v>
          </cell>
        </row>
        <row r="32264">
          <cell r="B32264" t="str">
            <v>TCA6E87</v>
          </cell>
          <cell r="D32264" t="str">
            <v>NOVA STRADA FREEDOM CABINE PLUS 1.3 8V FLEX 2P C/AR</v>
          </cell>
          <cell r="F32264" t="str">
            <v>CLB4783/25</v>
          </cell>
          <cell r="G32264" t="str">
            <v>ARAUJO ABREU ENGENHARIA LTDA</v>
          </cell>
        </row>
        <row r="32265">
          <cell r="B32265" t="str">
            <v>SJG0B70</v>
          </cell>
          <cell r="D32265" t="str">
            <v>STRADA ENDURANCE CP FLEX 1.3</v>
          </cell>
          <cell r="F32265" t="str">
            <v>CLB4783/25</v>
          </cell>
          <cell r="G32265" t="str">
            <v>ARAUJO ABREU ENGENHARIA LTDA</v>
          </cell>
        </row>
        <row r="32266">
          <cell r="B32266" t="str">
            <v>TIV3F38</v>
          </cell>
          <cell r="D32266" t="str">
            <v>POLO TRACK 1.0 12V FLEX 4P C/AR</v>
          </cell>
          <cell r="F32266" t="str">
            <v>CLB4546/25</v>
          </cell>
          <cell r="G32266" t="str">
            <v>HEXING ENERGY PROJETOS DE ENERGIAS RENOVAVEIS LTDA</v>
          </cell>
        </row>
        <row r="32267">
          <cell r="B32267" t="str">
            <v>TKE8I55</v>
          </cell>
          <cell r="D32267" t="str">
            <v>POLO TRACK 1.0 12V FLEX 4P C/AR</v>
          </cell>
          <cell r="F32267" t="str">
            <v>CLB4546/25</v>
          </cell>
          <cell r="G32267" t="str">
            <v>HEXING ENERGY PROJETOS DE ENERGIAS RENOVAVEIS LTDA</v>
          </cell>
        </row>
        <row r="32268">
          <cell r="B32268" t="str">
            <v>SYJ3G32</v>
          </cell>
          <cell r="D32268" t="str">
            <v>COMPASS LONGITUDE 1.3 16V TURBO 270 FLEX 4P C/AR - AUTOMÁTICO</v>
          </cell>
          <cell r="F32268" t="str">
            <v>CLB4402/25</v>
          </cell>
          <cell r="G32268" t="str">
            <v>LALLEMAND SOLUCOES BIOLOGICAS LTDA</v>
          </cell>
        </row>
        <row r="32269">
          <cell r="B32269" t="str">
            <v>SIC4G91</v>
          </cell>
          <cell r="D32269" t="str">
            <v>ONIX PLUS LTZ 1.0 12V TURBO FLEX 4P C/AR - AUTOMÁTICO</v>
          </cell>
          <cell r="F32269" t="str">
            <v>CLB4225/25</v>
          </cell>
          <cell r="G32269" t="str">
            <v>FORTBRAS AUTOPECAS S.A.</v>
          </cell>
        </row>
        <row r="32270">
          <cell r="B32270" t="str">
            <v>EOA4I31</v>
          </cell>
          <cell r="D32270" t="str">
            <v>POLO COMFORTLINE 1.0 12V TSI FLEX 4P C/AR - AUTOMÁTICO</v>
          </cell>
          <cell r="F32270" t="str">
            <v>CLB3774/25</v>
          </cell>
          <cell r="G32270" t="str">
            <v>CLEAN FIELD COMERCIO DE PRODUTOS ALIMENTICIOS LTDA</v>
          </cell>
        </row>
        <row r="32271">
          <cell r="B32271" t="str">
            <v>SHN8F20</v>
          </cell>
          <cell r="D32271" t="str">
            <v>JUMPY CARGO 6,1M³ 1.5 16V TURBO DIE 4P C/AR</v>
          </cell>
          <cell r="F32271" t="str">
            <v>CLB3630/25</v>
          </cell>
          <cell r="G32271" t="str">
            <v>FORCA TOTAL DISTRIBUIDORA DE GENEROS ALIMENTICIOS LTDA.</v>
          </cell>
        </row>
        <row r="32272">
          <cell r="B32272" t="str">
            <v>SYN7D07</v>
          </cell>
          <cell r="D32272" t="str">
            <v>TRACKER LT 1.0 12V TURBO FLEX 4P C/AR - AUTOMÁTICO</v>
          </cell>
          <cell r="F32272" t="str">
            <v>CLB3146/25</v>
          </cell>
          <cell r="G32272" t="str">
            <v>T.M.F. INDUSTRIA DE FERTILIZANTES INTELIGENTES S.A.</v>
          </cell>
        </row>
        <row r="32273">
          <cell r="B32273" t="str">
            <v>FPK6I31</v>
          </cell>
          <cell r="D32273" t="str">
            <v>POLO COMFORTLINE 1.0 12V TSI FLEX 4P C/AR - AUTOMÁTICO</v>
          </cell>
          <cell r="F32273" t="str">
            <v>CLB2692/25</v>
          </cell>
          <cell r="G32273" t="str">
            <v>OMAMORI INDUSTRIA DE ALIMENTOS LTDA</v>
          </cell>
        </row>
        <row r="32274">
          <cell r="B32274" t="str">
            <v>RUL9J39</v>
          </cell>
          <cell r="D32274" t="str">
            <v>YARIS SEDAN XL 1.5 16V FLEX 4P C/AR - AUTOMÁTICO</v>
          </cell>
          <cell r="F32274" t="str">
            <v>CLB2389/25</v>
          </cell>
          <cell r="G32274" t="str">
            <v>TRUE COLOR PIGMENTOS E CORANTES LTDA</v>
          </cell>
        </row>
        <row r="32275">
          <cell r="B32275" t="str">
            <v>RUR3B50</v>
          </cell>
          <cell r="D32275" t="str">
            <v>L200 TRITON SPORT GL CD 2.4 16V DIE 4WD 4P C/AR</v>
          </cell>
          <cell r="F32275" t="str">
            <v>CLB2257/25</v>
          </cell>
          <cell r="G32275" t="str">
            <v>INDICA ASSESSORIA E SERVICOS LTDA.</v>
          </cell>
        </row>
        <row r="32276">
          <cell r="B32276" t="str">
            <v>RUR3B49</v>
          </cell>
          <cell r="D32276" t="str">
            <v>L200 TRITON SPORT GL CD 2.4 16V DIE 4WD 4P C/AR</v>
          </cell>
          <cell r="F32276" t="str">
            <v>CLB2257/25</v>
          </cell>
          <cell r="G32276" t="str">
            <v>INDICA ASSESSORIA E SERVICOS LTDA.</v>
          </cell>
        </row>
        <row r="32277">
          <cell r="B32277" t="str">
            <v>RUO4J76</v>
          </cell>
          <cell r="D32277" t="str">
            <v>CRONOS DRIVE 1.3 8V FLEX 4P C/AR</v>
          </cell>
          <cell r="F32277" t="str">
            <v>CLB2180/25</v>
          </cell>
          <cell r="G32277" t="str">
            <v>JBS S/A</v>
          </cell>
        </row>
        <row r="32278">
          <cell r="B32278" t="str">
            <v>SIV9I57</v>
          </cell>
          <cell r="D32278" t="str">
            <v>MOBI LIKE 1.0 8V FLEX 4P C/AR</v>
          </cell>
          <cell r="F32278" t="str">
            <v>CLB2023/25</v>
          </cell>
          <cell r="G32278" t="str">
            <v>TORRES &amp; MARSHALL ENGENHARIA E PROJETOS LTDA.</v>
          </cell>
        </row>
        <row r="32279">
          <cell r="B32279" t="str">
            <v>SYM3A76</v>
          </cell>
          <cell r="D32279" t="str">
            <v>CRONOS DRIVE 1.0 6V FLEX 4P C/AR</v>
          </cell>
          <cell r="F32279" t="str">
            <v>CLB1945/25</v>
          </cell>
          <cell r="G32279" t="str">
            <v>COTESA ENGENHARIA LTDA</v>
          </cell>
        </row>
        <row r="32280">
          <cell r="B32280" t="str">
            <v>SYL6C04</v>
          </cell>
          <cell r="D32280" t="str">
            <v>FIORINO ENDURANCE 1.4 EVO FLEX 2P C/AR</v>
          </cell>
          <cell r="F32280" t="str">
            <v>CLB1805/25</v>
          </cell>
          <cell r="G32280" t="str">
            <v>DIGICROM ANALITICA LTDA</v>
          </cell>
        </row>
        <row r="32281">
          <cell r="B32281" t="str">
            <v>SYK5B27</v>
          </cell>
          <cell r="D32281" t="str">
            <v>FIORINO ENDURANCE 1.4 EVO FLEX 2P C/AR</v>
          </cell>
          <cell r="F32281" t="str">
            <v>CLB1805/25</v>
          </cell>
          <cell r="G32281" t="str">
            <v>DIGICROM ANALITICA LTDA</v>
          </cell>
        </row>
        <row r="32282">
          <cell r="B32282" t="str">
            <v>FCT9C22</v>
          </cell>
          <cell r="D32282" t="str">
            <v>POLO 1.0 12V FLEX 4P C/AR</v>
          </cell>
          <cell r="F32282" t="str">
            <v>CLB1645/25</v>
          </cell>
          <cell r="G32282" t="str">
            <v>SUNNYVALE COMERCIO E REPRESENTACOES LTDA</v>
          </cell>
        </row>
        <row r="32283">
          <cell r="B32283" t="str">
            <v>FPE2A81</v>
          </cell>
          <cell r="D32283" t="str">
            <v>NIVUS HIGHLINE 1.0 200 TSI 12V TOTAL FLEX 4P C/AR - AUTOMÁTICO</v>
          </cell>
          <cell r="F32283" t="str">
            <v>CLB1645/25</v>
          </cell>
          <cell r="G32283" t="str">
            <v>SUNNYVALE COMERCIO E REPRESENTACOES LTDA</v>
          </cell>
        </row>
        <row r="32284">
          <cell r="B32284" t="str">
            <v>SHE6F86</v>
          </cell>
          <cell r="D32284" t="str">
            <v>TRACKER PREMIER 1.2 12V TURBO FLEX 4P C/AR - AUTOMÁTICO</v>
          </cell>
          <cell r="F32284" t="str">
            <v>CLB1294/25</v>
          </cell>
          <cell r="G32284" t="str">
            <v>GEA EQUIPAMENTOS E SOLUCOES LTDA</v>
          </cell>
        </row>
        <row r="32285">
          <cell r="B32285" t="str">
            <v>RUD2C54</v>
          </cell>
          <cell r="D32285" t="str">
            <v>ONIX LT 1.0 12V FLEX 4P C/AR</v>
          </cell>
          <cell r="F32285" t="str">
            <v>CLB1231/25</v>
          </cell>
          <cell r="G32285" t="str">
            <v>FLAVIO HENRIQUE DA SILVA NEIVA</v>
          </cell>
        </row>
        <row r="32286">
          <cell r="B32286" t="str">
            <v>RFT3J86</v>
          </cell>
          <cell r="D32286" t="str">
            <v>VIRTUS COMFORTLINE 1.0 12V 200 TSI TOTAL FLEX 4P C/AR - AUTOMÁTICO</v>
          </cell>
          <cell r="F32286" t="str">
            <v>CLA9153/25</v>
          </cell>
          <cell r="G32286" t="str">
            <v>LAURO BENEDITO DE QUEIROZ</v>
          </cell>
        </row>
        <row r="32287">
          <cell r="B32287" t="str">
            <v>RUR3D37</v>
          </cell>
          <cell r="D32287" t="str">
            <v>ONIX PLUS LTZ 1.0 12V TURBO FLEX 4P C/AR - AUTOMÁTICO</v>
          </cell>
          <cell r="F32287" t="str">
            <v>CLA8051/25</v>
          </cell>
          <cell r="G32287" t="str">
            <v>CAROLINE AGUIAR RODRIGUES</v>
          </cell>
        </row>
        <row r="32288">
          <cell r="B32288" t="str">
            <v>RTZ4A55</v>
          </cell>
          <cell r="D32288" t="str">
            <v>COMPASS LONGITUDE 1.3 16V TURBO 270 FLEX 4P C/AR - AUTOMÁTICO</v>
          </cell>
          <cell r="F32288" t="str">
            <v>CLA6987/25</v>
          </cell>
          <cell r="G32288" t="str">
            <v>ELCIO ROSA DE OLIVEIRA</v>
          </cell>
        </row>
        <row r="32289">
          <cell r="B32289" t="str">
            <v>RVB1C11</v>
          </cell>
          <cell r="D32289" t="str">
            <v>ONIX LT 1.0 12V FLEX 4P C/AR</v>
          </cell>
          <cell r="F32289" t="str">
            <v>CLA4962/25</v>
          </cell>
          <cell r="G32289" t="str">
            <v>HERMESON DOUGLAS BARBOSA</v>
          </cell>
        </row>
        <row r="32290">
          <cell r="B32290" t="str">
            <v>RUG3C05</v>
          </cell>
          <cell r="D32290" t="str">
            <v>YARIS SEDAN XL 1.5 16V FLEX 4P C/AR - AUTOMÁTICO</v>
          </cell>
          <cell r="F32290" t="str">
            <v>CLA4682/25</v>
          </cell>
          <cell r="G32290" t="str">
            <v>CLAUDIONICE N MARQUES FREITAS CASTRO</v>
          </cell>
        </row>
        <row r="32291">
          <cell r="B32291" t="str">
            <v>RTX0F89</v>
          </cell>
          <cell r="D32291" t="str">
            <v>PULSE AUDACE 1.0 12V TURBO 200 FLEX 4P C/AR - AUTOMÁTICO</v>
          </cell>
          <cell r="F32291" t="str">
            <v>CLA3528/25</v>
          </cell>
          <cell r="G32291" t="str">
            <v>VINICIUS KHATIB NEVES</v>
          </cell>
        </row>
        <row r="32292">
          <cell r="B32292" t="str">
            <v>SHH6G47</v>
          </cell>
          <cell r="D32292" t="str">
            <v>ARGO 1.0 6V FLEX 4P C/AR</v>
          </cell>
          <cell r="F32292" t="str">
            <v>CLA2505/25</v>
          </cell>
          <cell r="G32292" t="str">
            <v>USINA SAO FRANCISCO S/A</v>
          </cell>
        </row>
        <row r="32293">
          <cell r="B32293" t="str">
            <v>EXU5F12</v>
          </cell>
          <cell r="D32293" t="str">
            <v>NOVA STRADA ENDURANCE CABINE PLUS 1.4 8V FLEX 2P C/AR</v>
          </cell>
          <cell r="F32293" t="str">
            <v>CLA2135/25</v>
          </cell>
          <cell r="G32293" t="str">
            <v>CONCESSIONARIA RODOVIAS DO TIETE S.A. - EM RECUPERACAO JUDICIAL</v>
          </cell>
        </row>
        <row r="32294">
          <cell r="B32294" t="str">
            <v>ELU4F61</v>
          </cell>
          <cell r="D32294" t="str">
            <v>NOVA STRADA ENDURANCE CABINE PLUS 1.4 8V FLEX 2P C/AR</v>
          </cell>
          <cell r="F32294" t="str">
            <v>CLA2135/25</v>
          </cell>
          <cell r="G32294" t="str">
            <v>CONCESSIONARIA RODOVIAS DO TIETE S.A. - EM RECUPERACAO JUDICIAL</v>
          </cell>
        </row>
        <row r="32295">
          <cell r="B32295" t="str">
            <v>EUW8E72</v>
          </cell>
          <cell r="D32295" t="str">
            <v>NOVA STRADA ENDURANCE CABINE PLUS 1.4 8V FLEX 2P C/AR</v>
          </cell>
          <cell r="F32295" t="str">
            <v>CLA2135/25</v>
          </cell>
          <cell r="G32295" t="str">
            <v>CONCESSIONARIA RODOVIAS DO TIETE S.A. - EM RECUPERACAO JUDICIAL</v>
          </cell>
        </row>
        <row r="32296">
          <cell r="B32296" t="str">
            <v>EKU8D73</v>
          </cell>
          <cell r="D32296" t="str">
            <v>NOVA STRADA ENDURANCE CABINE PLUS 1.4 8V FLEX 2P C/AR</v>
          </cell>
          <cell r="F32296" t="str">
            <v>CLA2135/25</v>
          </cell>
          <cell r="G32296" t="str">
            <v>CONCESSIONARIA RODOVIAS DO TIETE S.A. - EM RECUPERACAO JUDICIAL</v>
          </cell>
        </row>
        <row r="32297">
          <cell r="B32297" t="str">
            <v>EAW2C61</v>
          </cell>
          <cell r="D32297" t="str">
            <v>NOVA STRADA ENDURANCE CABINE PLUS 1.4 8V FLEX 2P C/AR</v>
          </cell>
          <cell r="F32297" t="str">
            <v>CLA2135/25</v>
          </cell>
          <cell r="G32297" t="str">
            <v>CONCESSIONARIA RODOVIAS DO TIETE S.A. - EM RECUPERACAO JUDICIAL</v>
          </cell>
        </row>
        <row r="32298">
          <cell r="B32298" t="str">
            <v>RUW0H04</v>
          </cell>
          <cell r="D32298" t="str">
            <v>ONIX PLUS LTZ 1.0 12V TURBO FLEX 4P C/AR - AUTOMÁTICO</v>
          </cell>
          <cell r="F32298" t="str">
            <v>CLA1711/25</v>
          </cell>
          <cell r="G32298" t="str">
            <v>TUNAP DO BRASIL COMERCIO DE PRODUTOS QUIMICOS LTDA</v>
          </cell>
        </row>
        <row r="32299">
          <cell r="B32299" t="str">
            <v>EXJ4J06</v>
          </cell>
          <cell r="D32299" t="str">
            <v>SAVEIRO ROBUST 1.6 8V TOTAL FLEX 2P C/AR</v>
          </cell>
          <cell r="F32299" t="str">
            <v>CLA1706/25</v>
          </cell>
          <cell r="G32299" t="str">
            <v>ONDACOM SERVICOS DE TELECOMUNICACOES LTDA</v>
          </cell>
        </row>
        <row r="32300">
          <cell r="B32300" t="str">
            <v>SYC4G38</v>
          </cell>
          <cell r="D32300" t="str">
            <v>ONIX PLUS LTZ 1.0 12V TURBO FLEX 4P C/AR - AUTOMÁTICO</v>
          </cell>
          <cell r="F32300" t="str">
            <v>CLA1682/25</v>
          </cell>
          <cell r="G32300" t="str">
            <v>FLORA PRODUTOS DE HIGIENE É LIMPEZA S.A</v>
          </cell>
        </row>
        <row r="32301">
          <cell r="B32301" t="str">
            <v>RTE3B35</v>
          </cell>
          <cell r="D32301" t="str">
            <v>ARGO 1.0 6V FLEX 4P C/AR</v>
          </cell>
          <cell r="F32301" t="str">
            <v>CLA1666/25</v>
          </cell>
          <cell r="G32301" t="str">
            <v>BIZZ INTERNET LTDA</v>
          </cell>
        </row>
        <row r="32302">
          <cell r="B32302" t="str">
            <v>RVM2E56</v>
          </cell>
          <cell r="D32302" t="str">
            <v>PULSE AUDACE 1.0 12V TURBO 200 FLEX 4P C/AR - AUTOMÁTICO</v>
          </cell>
          <cell r="F32302" t="str">
            <v>CLA1666/25</v>
          </cell>
          <cell r="G32302" t="str">
            <v>BIZZ INTERNET LTDA</v>
          </cell>
        </row>
        <row r="32303">
          <cell r="B32303" t="str">
            <v>SHW2A47</v>
          </cell>
          <cell r="D32303" t="str">
            <v>NOVA STRADA FREEDOM CD 1.3 8V FLEX 4P C/AR</v>
          </cell>
          <cell r="F32303" t="str">
            <v>CLA1587/25</v>
          </cell>
          <cell r="G32303" t="str">
            <v>TAM LINHAS AEREAS S/A.</v>
          </cell>
        </row>
        <row r="32304">
          <cell r="B32304" t="str">
            <v>RVB7F17</v>
          </cell>
          <cell r="D32304" t="str">
            <v>ONIX PLUS LT 1.0 12V FLEX 4P C/AR</v>
          </cell>
          <cell r="F32304" t="str">
            <v>CLA1475/25</v>
          </cell>
          <cell r="G32304" t="str">
            <v>USINAS ITAMARATI S/A</v>
          </cell>
        </row>
        <row r="32305">
          <cell r="B32305" t="str">
            <v>RVB7F18</v>
          </cell>
          <cell r="D32305" t="str">
            <v>ONIX PLUS LT 1.0 12V FLEX 4P C/AR</v>
          </cell>
          <cell r="F32305" t="str">
            <v>CLA1475/25</v>
          </cell>
          <cell r="G32305" t="str">
            <v>USINAS ITAMARATI S/A</v>
          </cell>
        </row>
        <row r="32306">
          <cell r="B32306" t="str">
            <v>RVB9C50</v>
          </cell>
          <cell r="D32306" t="str">
            <v>ONIX PLUS LTZ 1.0 12V TURBO FLEX 4P C/AR - AUTOMÁTICO</v>
          </cell>
          <cell r="F32306" t="str">
            <v>CLA1472/25</v>
          </cell>
          <cell r="G32306" t="str">
            <v>USINAS ITAMARATI S/A</v>
          </cell>
        </row>
        <row r="32307">
          <cell r="B32307" t="str">
            <v>RVB3E69</v>
          </cell>
          <cell r="D32307" t="str">
            <v>TORO FREEDOM 1.3 16V TURBO 270 FLEX 4P C/AR - AUTOMÁTICO</v>
          </cell>
          <cell r="F32307" t="str">
            <v>CLA1417/25</v>
          </cell>
          <cell r="G32307" t="str">
            <v>PRIME AGRO  PRODUTOS AGRICOLAS LTDA</v>
          </cell>
        </row>
        <row r="32308">
          <cell r="B32308" t="str">
            <v>RUS2J35</v>
          </cell>
          <cell r="D32308" t="str">
            <v>NOVA STRADA ENDURANCE CABINE PLUS 1.4 8V FLEX 2P C/AR</v>
          </cell>
          <cell r="F32308" t="str">
            <v>CLA1396/25</v>
          </cell>
          <cell r="G32308" t="str">
            <v>RODOVIAS DAS COLINAS S/A</v>
          </cell>
        </row>
        <row r="32309">
          <cell r="B32309" t="str">
            <v>RVE3A64</v>
          </cell>
          <cell r="D32309" t="str">
            <v>RENEGADE LONGITUDE 1.3 16V TURBO 270 FLEX 4P C/AR - AUTOMÁTICO</v>
          </cell>
          <cell r="F32309" t="str">
            <v>CLA1384/25</v>
          </cell>
          <cell r="G32309" t="str">
            <v>CMPC CELULOSE RIOGRANDENSE LTDA</v>
          </cell>
        </row>
        <row r="32310">
          <cell r="B32310" t="str">
            <v>SHQ9J54</v>
          </cell>
          <cell r="D32310" t="str">
            <v>TORO VOLCANO 2.0 16V TURBO DIE 4X4 4P C/AR - AUTOMÁTICO</v>
          </cell>
          <cell r="F32310" t="str">
            <v>CLA1384/25</v>
          </cell>
          <cell r="G32310" t="str">
            <v>CMPC CELULOSE RIOGRANDENSE LTDA</v>
          </cell>
        </row>
        <row r="32311">
          <cell r="B32311" t="str">
            <v>RNU0E75</v>
          </cell>
          <cell r="D32311" t="str">
            <v>TORO ENDURANCE 2.0 16V TURBO DIE 4X4 4P C/AR - AUTOMÁTICO</v>
          </cell>
          <cell r="F32311" t="str">
            <v>CLA1384/25</v>
          </cell>
          <cell r="G32311" t="str">
            <v>CMPC CELULOSE RIOGRANDENSE LTDA</v>
          </cell>
        </row>
        <row r="32312">
          <cell r="B32312" t="str">
            <v>RNQ8F38</v>
          </cell>
          <cell r="D32312" t="str">
            <v>ARGO 1.0 6V FLEX 4P C/AR</v>
          </cell>
          <cell r="F32312" t="str">
            <v>CLA1293/25</v>
          </cell>
          <cell r="G32312" t="str">
            <v>CLARO NXT TELECOMUNICACOES S/A</v>
          </cell>
        </row>
        <row r="32313">
          <cell r="B32313" t="str">
            <v>RNV6C07</v>
          </cell>
          <cell r="D32313" t="str">
            <v>ARGO 1.0 6V FLEX 4P C/AR</v>
          </cell>
          <cell r="F32313" t="str">
            <v>CLA1293/25</v>
          </cell>
          <cell r="G32313" t="str">
            <v>CLARO NXT TELECOMUNICACOES S/A</v>
          </cell>
        </row>
        <row r="32314">
          <cell r="B32314" t="str">
            <v>RNQ8F59</v>
          </cell>
          <cell r="D32314" t="str">
            <v>ARGO 1.0 6V FLEX 4P C/AR</v>
          </cell>
          <cell r="F32314" t="str">
            <v>CLA1293/25</v>
          </cell>
          <cell r="G32314" t="str">
            <v>CLARO NXT TELECOMUNICACOES S/A</v>
          </cell>
        </row>
        <row r="32315">
          <cell r="B32315" t="str">
            <v>RNO4H02</v>
          </cell>
          <cell r="D32315" t="str">
            <v>ARGO 1.0 6V FLEX 4P C/AR</v>
          </cell>
          <cell r="F32315" t="str">
            <v>CLA1293/25</v>
          </cell>
          <cell r="G32315" t="str">
            <v>CLARO NXT TELECOMUNICACOES S/A</v>
          </cell>
        </row>
        <row r="32316">
          <cell r="B32316" t="str">
            <v>RNO4G67</v>
          </cell>
          <cell r="D32316" t="str">
            <v>ARGO 1.0 6V FLEX 4P C/AR</v>
          </cell>
          <cell r="F32316" t="str">
            <v>CLA1293/25</v>
          </cell>
          <cell r="G32316" t="str">
            <v>CLARO NXT TELECOMUNICACOES S/A</v>
          </cell>
        </row>
        <row r="32317">
          <cell r="B32317" t="str">
            <v>RNO4G51</v>
          </cell>
          <cell r="D32317" t="str">
            <v>ARGO 1.0 6V FLEX 4P C/AR</v>
          </cell>
          <cell r="F32317" t="str">
            <v>CLA1293/25</v>
          </cell>
          <cell r="G32317" t="str">
            <v>CLARO NXT TELECOMUNICACOES S/A</v>
          </cell>
        </row>
        <row r="32318">
          <cell r="B32318" t="str">
            <v>RNO4G55</v>
          </cell>
          <cell r="D32318" t="str">
            <v>ARGO 1.0 6V FLEX 4P C/AR</v>
          </cell>
          <cell r="F32318" t="str">
            <v>CLA1293/25</v>
          </cell>
          <cell r="G32318" t="str">
            <v>CLARO NXT TELECOMUNICACOES S/A</v>
          </cell>
        </row>
        <row r="32319">
          <cell r="B32319" t="str">
            <v>RTU6C85</v>
          </cell>
          <cell r="D32319" t="str">
            <v>FIORINO ENDURANCE 1.4 EVO FLEX 2P C/AR</v>
          </cell>
          <cell r="F32319" t="str">
            <v>CLA1269/25</v>
          </cell>
          <cell r="G32319" t="str">
            <v>SPAL INDUSTRIA BRASILEIRA DE BEBIDAS S/A</v>
          </cell>
        </row>
        <row r="32320">
          <cell r="B32320" t="str">
            <v>RUX8D94</v>
          </cell>
          <cell r="D32320" t="str">
            <v>ONIX PLUS LT 1.0 12V FLEX 4P C/AR</v>
          </cell>
          <cell r="F32320" t="str">
            <v>CLA1232/25</v>
          </cell>
          <cell r="G32320" t="str">
            <v>UNIAO QUIMICA FARMACEUTICA NACIONAL S A</v>
          </cell>
        </row>
        <row r="32321">
          <cell r="B32321" t="str">
            <v>RUA8H23</v>
          </cell>
          <cell r="D32321" t="str">
            <v>ONIX PLUS LTZ 1.0 12V TURBO FLEX 4P C/AR</v>
          </cell>
          <cell r="F32321" t="str">
            <v>CLA1232/25</v>
          </cell>
          <cell r="G32321" t="str">
            <v>UNIAO QUIMICA FARMACEUTICA NACIONAL S A</v>
          </cell>
        </row>
        <row r="32322">
          <cell r="B32322" t="str">
            <v>RVB3C19</v>
          </cell>
          <cell r="D32322" t="str">
            <v>ONIX PLUS LT 1.0 12V FLEX 4P C/AR</v>
          </cell>
          <cell r="F32322" t="str">
            <v>CLA1231/25</v>
          </cell>
          <cell r="G32322" t="str">
            <v>UNIAO QUIMICA FARMACEUTICA NACIONAL S A</v>
          </cell>
        </row>
        <row r="32323">
          <cell r="B32323" t="str">
            <v>RVB0G91</v>
          </cell>
          <cell r="D32323" t="str">
            <v>ONIX PLUS LT 1.0 12V FLEX 4P C/AR</v>
          </cell>
          <cell r="F32323" t="str">
            <v>CLA1231/25</v>
          </cell>
          <cell r="G32323" t="str">
            <v>UNIAO QUIMICA FARMACEUTICA NACIONAL S A</v>
          </cell>
        </row>
        <row r="32324">
          <cell r="B32324" t="str">
            <v>RTJ5E43</v>
          </cell>
          <cell r="D32324" t="str">
            <v>VOYAGE 1.6 16V TOTAL FLEX 4P C/AR - AUTOMÁTICO</v>
          </cell>
          <cell r="F32324" t="str">
            <v>CLA1136/25</v>
          </cell>
          <cell r="G32324" t="str">
            <v>ARCOS DOURADOS COMERCIO DE ALIMENTOS SA</v>
          </cell>
        </row>
        <row r="32325">
          <cell r="B32325" t="str">
            <v>RNQ8F52</v>
          </cell>
          <cell r="D32325" t="str">
            <v>ARGO 1.0 6V FLEX 4P C/AR</v>
          </cell>
          <cell r="F32325" t="str">
            <v>CLA1098/25</v>
          </cell>
          <cell r="G32325" t="str">
            <v>CLARO S.A.</v>
          </cell>
        </row>
        <row r="32326">
          <cell r="B32326" t="str">
            <v>RTH9B55</v>
          </cell>
          <cell r="D32326" t="str">
            <v>S10 CS LS 2.8 16V DIE 4X4 2P C/AR</v>
          </cell>
          <cell r="F32326" t="str">
            <v>CLA1098/25</v>
          </cell>
          <cell r="G32326" t="str">
            <v>CLARO S.A.</v>
          </cell>
        </row>
        <row r="32327">
          <cell r="B32327" t="str">
            <v>SIM4I52</v>
          </cell>
          <cell r="D32327" t="str">
            <v>S10 CS LS 2.8 16V DIE 4X4 2P C/AR</v>
          </cell>
          <cell r="F32327" t="str">
            <v>CLA1088/25</v>
          </cell>
          <cell r="G32327" t="str">
            <v>CLARO S.A.</v>
          </cell>
        </row>
        <row r="32328">
          <cell r="B32328" t="str">
            <v>SYD9D67</v>
          </cell>
          <cell r="D32328" t="str">
            <v>KWID ZEN 1.0 12V SCE FLEX 4P C/AR</v>
          </cell>
          <cell r="F32328" t="str">
            <v>CLA1071/25</v>
          </cell>
          <cell r="G32328" t="str">
            <v>CLARO S.A.</v>
          </cell>
        </row>
        <row r="32329">
          <cell r="B32329" t="str">
            <v>RUJ5B51</v>
          </cell>
          <cell r="D32329" t="str">
            <v>KWID ZEN 1.0 12V SCE FLEX 4P C/AR</v>
          </cell>
          <cell r="F32329" t="str">
            <v>CLA1071/25</v>
          </cell>
          <cell r="G32329" t="str">
            <v>CLARO S.A.</v>
          </cell>
        </row>
        <row r="32330">
          <cell r="B32330" t="str">
            <v>RUL1A39</v>
          </cell>
          <cell r="D32330" t="str">
            <v>KWID ZEN 1.0 12V SCE FLEX 4P C/AR</v>
          </cell>
          <cell r="F32330" t="str">
            <v>CLA1071/25</v>
          </cell>
          <cell r="G32330" t="str">
            <v>CLARO S.A.</v>
          </cell>
        </row>
        <row r="32331">
          <cell r="B32331" t="str">
            <v>RTM9D71</v>
          </cell>
          <cell r="D32331" t="str">
            <v>MASTER GRAND FURGÃO 10,8M³ L2H2 2.3 16V DIE 4P C/AR</v>
          </cell>
          <cell r="F32331" t="str">
            <v>CLA1026/25</v>
          </cell>
          <cell r="G32331" t="str">
            <v>SOUZA CRUZ LTDA</v>
          </cell>
        </row>
        <row r="32332">
          <cell r="B32332" t="str">
            <v>RTJ8F92</v>
          </cell>
          <cell r="D32332" t="str">
            <v>MASTER GRAND FURGÃO 10,8M³ L2H2 2.3 16V DIE 4P C/AR</v>
          </cell>
          <cell r="F32332" t="str">
            <v>CLA1026/25</v>
          </cell>
          <cell r="G32332" t="str">
            <v>SOUZA CRUZ LTDA</v>
          </cell>
        </row>
        <row r="32333">
          <cell r="B32333" t="str">
            <v>RTH1J10</v>
          </cell>
          <cell r="D32333" t="str">
            <v>MASTER GRAND FURGÃO 10,8M³ L2H2 2.3 16V DIE 4P C/AR</v>
          </cell>
          <cell r="F32333" t="str">
            <v>CLA1026/25</v>
          </cell>
          <cell r="G32333" t="str">
            <v>SOUZA CRUZ LTDA</v>
          </cell>
        </row>
        <row r="32334">
          <cell r="B32334" t="str">
            <v>RTN4J08</v>
          </cell>
          <cell r="D32334" t="str">
            <v>MASTER GRAND FURGÃO 10,8M³ L2H2 2.3 16V DIE 4P C/AR</v>
          </cell>
          <cell r="F32334" t="str">
            <v>CLA1026/25</v>
          </cell>
          <cell r="G32334" t="str">
            <v>SOUZA CRUZ LTDA</v>
          </cell>
        </row>
        <row r="32335">
          <cell r="B32335" t="str">
            <v>ERA6J42</v>
          </cell>
          <cell r="D32335" t="str">
            <v>POLO TRACK 1.0 12V FLEX 4P C/AR</v>
          </cell>
          <cell r="F32335" t="str">
            <v>CLA0953/25</v>
          </cell>
          <cell r="G32335" t="str">
            <v>SEGURPRO VIGILANCIA PATRIMONIAL S.A.</v>
          </cell>
        </row>
        <row r="32336">
          <cell r="B32336" t="str">
            <v>ELC6A11</v>
          </cell>
          <cell r="D32336" t="str">
            <v>GOL 1.0 MPI 12V FLEX 4P C/AR</v>
          </cell>
          <cell r="F32336" t="str">
            <v>CLA0828/25</v>
          </cell>
          <cell r="G32336" t="str">
            <v>EQUATORIAL SERVICOS S.A.</v>
          </cell>
        </row>
        <row r="32337">
          <cell r="B32337" t="str">
            <v>RUW0G10</v>
          </cell>
          <cell r="D32337" t="str">
            <v>MOBI LIKE 1.0 8V FLEX 4P C/AR</v>
          </cell>
          <cell r="F32337" t="str">
            <v>CLA0791/25</v>
          </cell>
          <cell r="G32337" t="str">
            <v>PROCISA DO BRASIL PROJETOS, CONSTRUCOES E INSTALACOES LTDA</v>
          </cell>
        </row>
        <row r="32338">
          <cell r="B32338" t="str">
            <v>RVF5E74</v>
          </cell>
          <cell r="D32338" t="str">
            <v>KWID ZEN 1.0 12V SCE FLEX 4P C/AR</v>
          </cell>
          <cell r="F32338" t="str">
            <v>CLA0791/25</v>
          </cell>
          <cell r="G32338" t="str">
            <v>PROCISA DO BRASIL PROJETOS, CONSTRUCOES E INSTALACOES LTDA</v>
          </cell>
        </row>
        <row r="32339">
          <cell r="B32339" t="str">
            <v>RUW8A04</v>
          </cell>
          <cell r="D32339" t="str">
            <v>KWID ZEN 1.0 12V SCE FLEX 4P C/AR</v>
          </cell>
          <cell r="F32339" t="str">
            <v>CLA0791/25</v>
          </cell>
          <cell r="G32339" t="str">
            <v>PROCISA DO BRASIL PROJETOS, CONSTRUCOES E INSTALACOES LTDA</v>
          </cell>
        </row>
        <row r="32340">
          <cell r="B32340" t="str">
            <v>RUW8C01</v>
          </cell>
          <cell r="D32340" t="str">
            <v>KWID ZEN 1.0 12V SCE FLEX 4P C/AR</v>
          </cell>
          <cell r="F32340" t="str">
            <v>CLA0791/25</v>
          </cell>
          <cell r="G32340" t="str">
            <v>PROCISA DO BRASIL PROJETOS, CONSTRUCOES E INSTALACOES LTDA</v>
          </cell>
        </row>
        <row r="32341">
          <cell r="B32341" t="str">
            <v>RTN9G70</v>
          </cell>
          <cell r="D32341" t="str">
            <v>FIORINO WORKING 1.4 EVO FLEX 2P C/AR</v>
          </cell>
          <cell r="F32341" t="str">
            <v>CLA0722/25</v>
          </cell>
          <cell r="G32341" t="str">
            <v>TEL TELECOMUNICACOES LTDA.</v>
          </cell>
        </row>
        <row r="32342">
          <cell r="B32342" t="str">
            <v>RTR2E74</v>
          </cell>
          <cell r="D32342" t="str">
            <v>FIORINO WORKING 1.4 EVO FLEX 2P C/AR</v>
          </cell>
          <cell r="F32342" t="str">
            <v>CLA0722/25</v>
          </cell>
          <cell r="G32342" t="str">
            <v>TEL TELECOMUNICACOES LTDA.</v>
          </cell>
        </row>
        <row r="32343">
          <cell r="B32343" t="str">
            <v>RVC3F02</v>
          </cell>
          <cell r="D32343" t="str">
            <v>NOVA STRADA ENDURANCE CABINE PLUS 1.4 8V FLEX 2P C/AR</v>
          </cell>
          <cell r="F32343" t="str">
            <v>CLA0702/25</v>
          </cell>
          <cell r="G32343" t="str">
            <v>IN HAUS INDUSTRIAL E SERVICOS DE LOGISTICA S/A</v>
          </cell>
        </row>
        <row r="32344">
          <cell r="B32344" t="str">
            <v>RVC3E95</v>
          </cell>
          <cell r="D32344" t="str">
            <v>NOVA STRADA ENDURANCE CABINE PLUS 1.4 8V FLEX 2P C/AR</v>
          </cell>
          <cell r="F32344" t="str">
            <v>CLA0702/25</v>
          </cell>
          <cell r="G32344" t="str">
            <v>IN HAUS INDUSTRIAL E SERVICOS DE LOGISTICA S/A</v>
          </cell>
        </row>
        <row r="32345">
          <cell r="B32345" t="str">
            <v>RUP8C53</v>
          </cell>
          <cell r="D32345" t="str">
            <v>S10 CD LS 2.8 16V DIE 4X4 4P C/AR</v>
          </cell>
          <cell r="F32345" t="str">
            <v>CLA0678/25</v>
          </cell>
          <cell r="G32345" t="str">
            <v>EQUATORIAL PARA DISTRIBUIDORA DE ENERGIA S.A.</v>
          </cell>
        </row>
        <row r="32346">
          <cell r="B32346" t="str">
            <v>RUM3B54</v>
          </cell>
          <cell r="D32346" t="str">
            <v>S10 CD LS 2.8 16V DIE 4X4 4P C/AR</v>
          </cell>
          <cell r="F32346" t="str">
            <v>CLA0678/25</v>
          </cell>
          <cell r="G32346" t="str">
            <v>EQUATORIAL PARA DISTRIBUIDORA DE ENERGIA S.A.</v>
          </cell>
        </row>
        <row r="32347">
          <cell r="B32347" t="str">
            <v>RUG1I22</v>
          </cell>
          <cell r="D32347" t="str">
            <v>NOVA STRADA ENDURANCE CABINE PLUS 1.4 8V FLEX 2P C/AR</v>
          </cell>
          <cell r="F32347" t="str">
            <v>CLA0669/25</v>
          </cell>
          <cell r="G32347" t="str">
            <v>LSI - LOGISTICA S.A.</v>
          </cell>
        </row>
        <row r="32348">
          <cell r="B32348" t="str">
            <v>RVY1E99</v>
          </cell>
          <cell r="D32348" t="str">
            <v>ONIX PLUS LT 1.0 12V FLEX 4P C/AR</v>
          </cell>
          <cell r="F32348" t="str">
            <v>CLA0632/25</v>
          </cell>
          <cell r="G32348" t="str">
            <v>HYPERA S.A.</v>
          </cell>
        </row>
        <row r="32349">
          <cell r="B32349" t="str">
            <v>RVY7D95</v>
          </cell>
          <cell r="D32349" t="str">
            <v>ONIX PLUS LT 1.0 12V FLEX 4P C/AR</v>
          </cell>
          <cell r="F32349" t="str">
            <v>CLA0632/25</v>
          </cell>
          <cell r="G32349" t="str">
            <v>HYPERA S.A.</v>
          </cell>
        </row>
        <row r="32350">
          <cell r="B32350" t="str">
            <v>SHF6C12</v>
          </cell>
          <cell r="D32350" t="str">
            <v>ONIX PLUS LT 1.0 12V FLEX 4P C/AR</v>
          </cell>
          <cell r="F32350" t="str">
            <v>CLA0632/25</v>
          </cell>
          <cell r="G32350" t="str">
            <v>HYPERA S.A.</v>
          </cell>
        </row>
        <row r="32351">
          <cell r="B32351" t="str">
            <v>EUM9F81</v>
          </cell>
          <cell r="D32351" t="str">
            <v>VOYAGE 1.0 MPI 12V TOTAL FLEX 4P C/AR</v>
          </cell>
          <cell r="F32351" t="str">
            <v>CLA0595/25</v>
          </cell>
          <cell r="G32351" t="str">
            <v>TOP SERVICE SERVICOS E SISTEMAS S/A</v>
          </cell>
        </row>
        <row r="32352">
          <cell r="B32352" t="str">
            <v>RVD3C65</v>
          </cell>
          <cell r="D32352" t="str">
            <v>TORO VOLCANO 2.0 16V TURBO DIE 4X4 4P C/AR - AUTOMÁTICO</v>
          </cell>
          <cell r="F32352" t="str">
            <v>CLA0578/25</v>
          </cell>
          <cell r="G32352" t="str">
            <v>UNIAO QUIMICA FARMACEUTICA NACIONAL S A</v>
          </cell>
        </row>
        <row r="32353">
          <cell r="B32353" t="str">
            <v>RVA7H83</v>
          </cell>
          <cell r="D32353" t="str">
            <v>PULSE AUDACE 1.0 12V TURBO 200 FLEX 4P C/AR - AUTOMÁTICO</v>
          </cell>
          <cell r="F32353" t="str">
            <v>CLA0578/25</v>
          </cell>
          <cell r="G32353" t="str">
            <v>UNIAO QUIMICA FARMACEUTICA NACIONAL S A</v>
          </cell>
        </row>
        <row r="32354">
          <cell r="B32354" t="str">
            <v>RVI2C25</v>
          </cell>
          <cell r="D32354" t="str">
            <v>DUSTER INTENSE 1.6 16V SCE FLEX 4P C/AR</v>
          </cell>
          <cell r="F32354" t="str">
            <v>CLA0578/25</v>
          </cell>
          <cell r="G32354" t="str">
            <v>UNIAO QUIMICA FARMACEUTICA NACIONAL S A</v>
          </cell>
        </row>
        <row r="32355">
          <cell r="B32355" t="str">
            <v>TDE7A01</v>
          </cell>
          <cell r="D32355" t="str">
            <v>TRACKER PREMIER 1.2 12V TURBO FLEX 4P C/AR - AUTOMÁTICO</v>
          </cell>
          <cell r="F32355" t="str">
            <v>CLA0554/25</v>
          </cell>
          <cell r="G32355" t="str">
            <v>GLAXOSMITHKLINE BRASIL LTDA</v>
          </cell>
        </row>
        <row r="32356">
          <cell r="B32356" t="str">
            <v>EVA8B41</v>
          </cell>
          <cell r="D32356" t="str">
            <v>NIVUS HIGHLINE 1.0 200 TSI 12V TOTAL FLEX 4P C/AR - AUTOMÁTICO</v>
          </cell>
          <cell r="F32356" t="str">
            <v>CLA0545/25</v>
          </cell>
          <cell r="G32356" t="str">
            <v>BIO BRANDS FRANCHISING GESTAO DE MARCAS LTDA</v>
          </cell>
        </row>
        <row r="32357">
          <cell r="B32357" t="str">
            <v>CYD3A85</v>
          </cell>
          <cell r="D32357" t="str">
            <v>NIVUS HIGHLINE 1.0 200 TSI 12V TOTAL FLEX 4P C/AR - AUTOMÁTICO</v>
          </cell>
          <cell r="F32357" t="str">
            <v>CLA0543/25</v>
          </cell>
          <cell r="G32357" t="str">
            <v>HYPERA S.A.</v>
          </cell>
        </row>
        <row r="32358">
          <cell r="B32358" t="str">
            <v>SHY6D16</v>
          </cell>
          <cell r="D32358" t="str">
            <v>NIVUS HIGHLINE 1.0 200 TSI 12V TOTAL FLEX 4P C/AR - AUTOMÁTICO</v>
          </cell>
          <cell r="F32358" t="str">
            <v>CLA0543/25</v>
          </cell>
          <cell r="G32358" t="str">
            <v>HYPERA S.A.</v>
          </cell>
        </row>
        <row r="32359">
          <cell r="B32359" t="str">
            <v>SHY6D56</v>
          </cell>
          <cell r="D32359" t="str">
            <v>NIVUS HIGHLINE 1.0 200 TSI 12V TOTAL FLEX 4P C/AR - AUTOMÁTICO</v>
          </cell>
          <cell r="F32359" t="str">
            <v>CLA0543/25</v>
          </cell>
          <cell r="G32359" t="str">
            <v>HYPERA S.A.</v>
          </cell>
        </row>
        <row r="32360">
          <cell r="B32360" t="str">
            <v>SHY6D55</v>
          </cell>
          <cell r="D32360" t="str">
            <v>NIVUS HIGHLINE 1.0 200 TSI 12V TOTAL FLEX 4P C/AR - AUTOMÁTICO</v>
          </cell>
          <cell r="F32360" t="str">
            <v>CLA0543/25</v>
          </cell>
          <cell r="G32360" t="str">
            <v>HYPERA S.A.</v>
          </cell>
        </row>
        <row r="32361">
          <cell r="B32361" t="str">
            <v>CZA9D15</v>
          </cell>
          <cell r="D32361" t="str">
            <v>NIVUS HIGHLINE 1.0 200 TSI 12V TOTAL FLEX 4P C/AR - AUTOMÁTICO</v>
          </cell>
          <cell r="F32361" t="str">
            <v>CLA0543/25</v>
          </cell>
          <cell r="G32361" t="str">
            <v>HYPERA S.A.</v>
          </cell>
        </row>
        <row r="32362">
          <cell r="B32362" t="str">
            <v>CUZ8F45</v>
          </cell>
          <cell r="D32362" t="str">
            <v>NIVUS HIGHLINE 1.0 200 TSI 12V TOTAL FLEX 4P C/AR - AUTOMÁTICO</v>
          </cell>
          <cell r="F32362" t="str">
            <v>CLA0543/25</v>
          </cell>
          <cell r="G32362" t="str">
            <v>HYPERA S.A.</v>
          </cell>
        </row>
        <row r="32363">
          <cell r="B32363" t="str">
            <v>EKU6G31</v>
          </cell>
          <cell r="D32363" t="str">
            <v>NIVUS HIGHLINE 1.0 200 TSI 12V TOTAL FLEX 4P C/AR - AUTOMÁTICO</v>
          </cell>
          <cell r="F32363" t="str">
            <v>CLA0543/25</v>
          </cell>
          <cell r="G32363" t="str">
            <v>HYPERA S.A.</v>
          </cell>
        </row>
        <row r="32364">
          <cell r="B32364" t="str">
            <v>EOM0I31</v>
          </cell>
          <cell r="D32364" t="str">
            <v>NIVUS HIGHLINE 1.0 200 TSI 12V TOTAL FLEX 4P C/AR - AUTOMÁTICO</v>
          </cell>
          <cell r="F32364" t="str">
            <v>CLA0542/25</v>
          </cell>
          <cell r="G32364" t="str">
            <v>BIO SCIENTIFIC INDUSTRIA DE COSMETICOS LTDA</v>
          </cell>
        </row>
        <row r="32365">
          <cell r="B32365" t="str">
            <v>SHY5C05</v>
          </cell>
          <cell r="D32365" t="str">
            <v>NIVUS HIGHLINE 1.0 200 TSI 12V TOTAL FLEX 4P C/AR - AUTOMÁTICO</v>
          </cell>
          <cell r="F32365" t="str">
            <v>CLA0538/25</v>
          </cell>
          <cell r="G32365" t="str">
            <v>BRAINFARMA INDUSTRIA QUIMICA E FARMACEUTICA S.A.</v>
          </cell>
        </row>
        <row r="32366">
          <cell r="B32366" t="str">
            <v>CUW5D47</v>
          </cell>
          <cell r="D32366" t="str">
            <v>NIVUS HIGHLINE 1.0 200 TSI 12V TOTAL FLEX 4P C/AR - AUTOMÁTICO</v>
          </cell>
          <cell r="F32366" t="str">
            <v>CLA0538/25</v>
          </cell>
          <cell r="G32366" t="str">
            <v>BRAINFARMA INDUSTRIA QUIMICA E FARMACEUTICA S.A.</v>
          </cell>
        </row>
        <row r="32367">
          <cell r="B32367" t="str">
            <v>SHY4I07</v>
          </cell>
          <cell r="D32367" t="str">
            <v>NIVUS HIGHLINE 1.0 200 TSI 12V TOTAL FLEX 4P C/AR - AUTOMÁTICO</v>
          </cell>
          <cell r="F32367" t="str">
            <v>CLA0538/25</v>
          </cell>
          <cell r="G32367" t="str">
            <v>BRAINFARMA INDUSTRIA QUIMICA E FARMACEUTICA S.A.</v>
          </cell>
        </row>
        <row r="32368">
          <cell r="B32368" t="str">
            <v>RVB7G36</v>
          </cell>
          <cell r="D32368" t="str">
            <v>SPIN PREMIER 7L 1.8 8V ECONOFLEX 4P C/AR - AUTOMÁTICO</v>
          </cell>
          <cell r="F32368" t="str">
            <v>CLA0493/25</v>
          </cell>
          <cell r="G32368" t="str">
            <v>COMPANHIA DO METRO DA BAHIA</v>
          </cell>
        </row>
        <row r="32369">
          <cell r="B32369" t="str">
            <v>RTB9H49</v>
          </cell>
          <cell r="D32369" t="str">
            <v>GOL 1.6 8V FLEX 4P C/ AR</v>
          </cell>
          <cell r="F32369" t="str">
            <v>CLA0492/25</v>
          </cell>
          <cell r="G32369" t="str">
            <v>COMPANHIA DO METRO DA BAHIA</v>
          </cell>
        </row>
        <row r="32370">
          <cell r="B32370" t="str">
            <v>RVA7I11</v>
          </cell>
          <cell r="D32370" t="str">
            <v>NOVA STRADA ENDURANCE CABINE PLUS 1.4 8V FLEX 2P C/AR</v>
          </cell>
          <cell r="F32370" t="str">
            <v>CLA0193/25</v>
          </cell>
          <cell r="G32370" t="str">
            <v>CATR COMERCIAL AGRICOLA LTDA</v>
          </cell>
        </row>
        <row r="32371">
          <cell r="B32371" t="str">
            <v>SUU0A60</v>
          </cell>
          <cell r="D32371" t="str">
            <v>POLO TRACK 1.0 12V FLEX 4P C/AR</v>
          </cell>
          <cell r="F32371" t="str">
            <v>CLA0188/25</v>
          </cell>
          <cell r="G32371" t="str">
            <v>RUMO MALHA PAULISTA S.A.</v>
          </cell>
        </row>
        <row r="32372">
          <cell r="B32372" t="str">
            <v>SII3F13</v>
          </cell>
          <cell r="D32372" t="str">
            <v>HILUX CD SR 2.8 16V TURBO DIE 4X4 4P C/AR - AUTOMÁTICO</v>
          </cell>
          <cell r="F32372" t="str">
            <v>CLA0051/25</v>
          </cell>
          <cell r="G32372" t="str">
            <v>PRODUTIVA AGRONEGOCIOS COMERCIO E REPRESENTACOES LTDA</v>
          </cell>
        </row>
        <row r="32373">
          <cell r="B32373" t="str">
            <v>SYT1J05</v>
          </cell>
          <cell r="D32373" t="str">
            <v>CRONOS DRIVE 1.3 8V FLEX 4P C/AR</v>
          </cell>
          <cell r="F32373" t="str">
            <v>BSB0003/19</v>
          </cell>
          <cell r="G32373" t="str">
            <v>FVO BRASILIA INDUSTRIA E COMERCIO DE ALIMENTOS S.A.</v>
          </cell>
        </row>
        <row r="32374">
          <cell r="B32374" t="str">
            <v>SYT1H44</v>
          </cell>
          <cell r="D32374" t="str">
            <v>CRONOS DRIVE 1.3 8V FLEX 4P C/AR</v>
          </cell>
          <cell r="F32374" t="str">
            <v>BSB0003/19</v>
          </cell>
          <cell r="G32374" t="str">
            <v>FVO BRASILIA INDUSTRIA E COMERCIO DE ALIMENTOS S.A.</v>
          </cell>
        </row>
        <row r="32375">
          <cell r="B32375" t="str">
            <v>SIO3E63</v>
          </cell>
          <cell r="D32375" t="str">
            <v>ONIX LT 1.0 12V FLEX 4P C/AR</v>
          </cell>
          <cell r="F32375" t="str">
            <v>BEL0011/21</v>
          </cell>
          <cell r="G32375" t="str">
            <v>NORTE ENERGIA S/A</v>
          </cell>
        </row>
        <row r="32376">
          <cell r="B32376" t="str">
            <v>SIO3F13</v>
          </cell>
          <cell r="D32376" t="str">
            <v>ONIX LT 1.0 12V FLEX 4P C/AR</v>
          </cell>
          <cell r="F32376" t="str">
            <v>BEL0011/21</v>
          </cell>
          <cell r="G32376" t="str">
            <v>NORTE ENERGIA S/A</v>
          </cell>
        </row>
        <row r="32377">
          <cell r="B32377" t="str">
            <v>SIO3F36</v>
          </cell>
          <cell r="D32377" t="str">
            <v>ONIX LT 1.0 12V FLEX 4P C/AR</v>
          </cell>
          <cell r="F32377" t="str">
            <v>BEL0011/21</v>
          </cell>
          <cell r="G32377" t="str">
            <v>NORTE ENERGIA S/A</v>
          </cell>
        </row>
        <row r="32378">
          <cell r="B32378" t="str">
            <v>SHL9D95</v>
          </cell>
          <cell r="D32378" t="str">
            <v>NOVA STRADA ENDURANCE CABINE PLUS 1.4 8V FLEX 2P C/AR</v>
          </cell>
          <cell r="F32378" t="str">
            <v>SAO0428/22</v>
          </cell>
          <cell r="G32378" t="str">
            <v>COMPANHIA NITRO QUIMICA BRASILEIRA</v>
          </cell>
        </row>
        <row r="32379">
          <cell r="B32379" t="str">
            <v>RVL5F64</v>
          </cell>
          <cell r="D32379" t="str">
            <v>VIRTUS COMFORTLINE 1.0 12V 200 TSI TOTAL FLEX 4P C/AR - AUTOMÁTICO</v>
          </cell>
          <cell r="F32379" t="str">
            <v>SAO0243/22</v>
          </cell>
          <cell r="G32379" t="str">
            <v>FORMILINE INDUSTRIA DE LAMINADOS LTDA</v>
          </cell>
        </row>
        <row r="32380">
          <cell r="B32380" t="str">
            <v>RVP6G58</v>
          </cell>
          <cell r="D32380" t="str">
            <v>VIRTUS COMFORTLINE 1.0 12V 200 TSI TOTAL FLEX 4P C/AR - AUTOMÁTICO</v>
          </cell>
          <cell r="F32380" t="str">
            <v>SAO0243/22</v>
          </cell>
          <cell r="G32380" t="str">
            <v>FORMILINE INDUSTRIA DE LAMINADOS LTDA</v>
          </cell>
        </row>
        <row r="32381">
          <cell r="B32381" t="str">
            <v>RVP6G41</v>
          </cell>
          <cell r="D32381" t="str">
            <v>VIRTUS COMFORTLINE 1.0 12V 200 TSI TOTAL FLEX 4P C/AR - AUTOMÁTICO</v>
          </cell>
          <cell r="F32381" t="str">
            <v>SAO0243/22</v>
          </cell>
          <cell r="G32381" t="str">
            <v>FORMILINE INDUSTRIA DE LAMINADOS LTDA</v>
          </cell>
        </row>
        <row r="32382">
          <cell r="B32382" t="str">
            <v>SYF6I78</v>
          </cell>
          <cell r="D32382" t="str">
            <v>ONIX PLUS LTZ 1.0 12V TURBO FLEX 4P C/AR - AUTOMÁTICO</v>
          </cell>
          <cell r="F32382" t="str">
            <v>SAO0229/17</v>
          </cell>
          <cell r="G32382" t="str">
            <v>MACCAFERRI DO BRASIL LTDA</v>
          </cell>
        </row>
        <row r="32383">
          <cell r="B32383" t="str">
            <v>SYF6I96</v>
          </cell>
          <cell r="D32383" t="str">
            <v>ONIX PLUS LTZ 1.0 12V TURBO FLEX 4P C/AR - AUTOMÁTICO</v>
          </cell>
          <cell r="F32383" t="str">
            <v>SAO0229/17</v>
          </cell>
          <cell r="G32383" t="str">
            <v>MACCAFERRI DO BRASIL LTDA</v>
          </cell>
        </row>
        <row r="32384">
          <cell r="B32384" t="str">
            <v>SIU1I69</v>
          </cell>
          <cell r="D32384" t="str">
            <v>CRONOS DRIVE 1.3 8V FLEX 4P C/AR - AUTOMÁTICO</v>
          </cell>
          <cell r="F32384" t="str">
            <v>SAO0188/16</v>
          </cell>
          <cell r="G32384" t="str">
            <v>PHILIPS DO BRASIL LTDA</v>
          </cell>
        </row>
        <row r="32385">
          <cell r="B32385" t="str">
            <v>SHR6I75</v>
          </cell>
          <cell r="D32385" t="str">
            <v>ARGO 1.0 6V FLEX 4P C/AR</v>
          </cell>
          <cell r="F32385" t="str">
            <v>SAO0157/20</v>
          </cell>
          <cell r="G32385" t="str">
            <v>EMBRAVI GESTAO EMPRESARIAL E CONSULTORIA LTDA</v>
          </cell>
        </row>
        <row r="32386">
          <cell r="B32386" t="str">
            <v>RVB1F37</v>
          </cell>
          <cell r="D32386" t="str">
            <v>ONIX PLUS LTZ 1.0 12V TURBO FLEX 4P C/AR - AUTOMÁTICO</v>
          </cell>
          <cell r="F32386" t="str">
            <v>SAO0122/16</v>
          </cell>
          <cell r="G32386" t="str">
            <v>SANTILLANA EDUCACAO LTDA</v>
          </cell>
        </row>
        <row r="32387">
          <cell r="B32387" t="str">
            <v>SHF7A04</v>
          </cell>
          <cell r="D32387" t="str">
            <v>ONIX PLUS LTZ 1.0 12V TURBO FLEX 4P C/AR - AUTOMÁTICO</v>
          </cell>
          <cell r="F32387" t="str">
            <v>SAO0064/16</v>
          </cell>
          <cell r="G32387" t="str">
            <v>ROCHE DIAGNOSTICA BRASIL LTDA.</v>
          </cell>
        </row>
        <row r="32388">
          <cell r="B32388" t="str">
            <v>RVC9B24</v>
          </cell>
          <cell r="D32388" t="str">
            <v>ONIX PLUS LTZ 1.0 12V TURBO FLEX 4P C/AR - AUTOMÁTICO</v>
          </cell>
          <cell r="F32388" t="str">
            <v>SAO0034/16</v>
          </cell>
          <cell r="G32388" t="str">
            <v>AUTO SUTURE DO BRASIL LTDA</v>
          </cell>
        </row>
        <row r="32389">
          <cell r="B32389" t="str">
            <v>RVC9A87</v>
          </cell>
          <cell r="D32389" t="str">
            <v>ONIX PLUS LTZ 1.0 12V TURBO FLEX 4P C/AR - AUTOMÁTICO</v>
          </cell>
          <cell r="F32389" t="str">
            <v>SAO0034/16</v>
          </cell>
          <cell r="G32389" t="str">
            <v>AUTO SUTURE DO BRASIL LTDA</v>
          </cell>
        </row>
        <row r="32390">
          <cell r="B32390" t="str">
            <v>RVM2A59</v>
          </cell>
          <cell r="D32390" t="str">
            <v>ONIX PLUS LTZ 1.0 12V TURBO FLEX 4P C/AR - AUTOMÁTICO</v>
          </cell>
          <cell r="F32390" t="str">
            <v>SAO0034/16</v>
          </cell>
          <cell r="G32390" t="str">
            <v>AUTO SUTURE DO BRASIL LTDA</v>
          </cell>
        </row>
        <row r="32391">
          <cell r="B32391" t="str">
            <v>RVM2A28</v>
          </cell>
          <cell r="D32391" t="str">
            <v>ONIX PLUS LTZ 1.0 12V TURBO FLEX 4P C/AR - AUTOMÁTICO</v>
          </cell>
          <cell r="F32391" t="str">
            <v>SAO0034/16</v>
          </cell>
          <cell r="G32391" t="str">
            <v>AUTO SUTURE DO BRASIL LTDA</v>
          </cell>
        </row>
        <row r="32392">
          <cell r="B32392" t="str">
            <v>SHF5A26</v>
          </cell>
          <cell r="D32392" t="str">
            <v>ONIX PLUS LTZ 1.0 12V TURBO FLEX 4P C/AR - AUTOMÁTICO</v>
          </cell>
          <cell r="F32392" t="str">
            <v>SAO0004/24</v>
          </cell>
          <cell r="G32392" t="str">
            <v>ROBERT BOSCH LIMITADA</v>
          </cell>
        </row>
        <row r="32393">
          <cell r="B32393" t="str">
            <v>SHF5B17</v>
          </cell>
          <cell r="D32393" t="str">
            <v>ONIX PLUS LTZ 1.0 12V TURBO FLEX 4P C/AR - AUTOMÁTICO</v>
          </cell>
          <cell r="F32393" t="str">
            <v>SAO0003/24</v>
          </cell>
          <cell r="G32393" t="str">
            <v>ROBERT BOSCH LIMITADA</v>
          </cell>
        </row>
        <row r="32394">
          <cell r="B32394" t="str">
            <v>RVS2E85</v>
          </cell>
          <cell r="D32394" t="str">
            <v>SPIN PREMIER 7L 1.8 8V ECONOFLEX 4P C/AR - AUTOMÁTICO</v>
          </cell>
          <cell r="F32394" t="str">
            <v>RIO0109/22</v>
          </cell>
          <cell r="G32394" t="str">
            <v>CENTRAIS ELETRICAS BRASILEIRAS SA ELETROBRAS</v>
          </cell>
        </row>
        <row r="32395">
          <cell r="B32395" t="str">
            <v>RVS2E91</v>
          </cell>
          <cell r="D32395" t="str">
            <v>SPIN PREMIER 7L 1.8 8V ECONOFLEX 4P C/AR - AUTOMÁTICO</v>
          </cell>
          <cell r="F32395" t="str">
            <v>RIO0109/22</v>
          </cell>
          <cell r="G32395" t="str">
            <v>CENTRAIS ELETRICAS BRASILEIRAS SA ELETROBRAS</v>
          </cell>
        </row>
        <row r="32396">
          <cell r="B32396" t="str">
            <v>SHN7E46</v>
          </cell>
          <cell r="D32396" t="str">
            <v>HB20 COMFORT 1.0 12V FLEX 4P C/AR</v>
          </cell>
          <cell r="F32396" t="str">
            <v>RIO0032/15</v>
          </cell>
          <cell r="G32396" t="str">
            <v>UNILEVER BRASIL LTDA.</v>
          </cell>
        </row>
        <row r="32397">
          <cell r="B32397" t="str">
            <v>RVX6J15</v>
          </cell>
          <cell r="D32397" t="str">
            <v>ONIX LT 1.0 12V TURBO FLEX 4P C/AR</v>
          </cell>
          <cell r="F32397" t="str">
            <v>RIO0032/15</v>
          </cell>
          <cell r="G32397" t="str">
            <v>UNILEVER BRASIL LTDA.</v>
          </cell>
        </row>
        <row r="32398">
          <cell r="B32398" t="str">
            <v>RVR8D30</v>
          </cell>
          <cell r="D32398" t="str">
            <v>ONIX LT 1.0 12V TURBO FLEX 4P C/AR</v>
          </cell>
          <cell r="F32398" t="str">
            <v>RIO0032/15</v>
          </cell>
          <cell r="G32398" t="str">
            <v>UNILEVER BRASIL LTDA.</v>
          </cell>
        </row>
        <row r="32399">
          <cell r="B32399" t="str">
            <v>SYI0D56</v>
          </cell>
          <cell r="D32399" t="str">
            <v>HB20 SENSE PLUS FLEX 1.0</v>
          </cell>
          <cell r="F32399" t="str">
            <v>POA0042/22</v>
          </cell>
          <cell r="G32399" t="str">
            <v>SIGHRA TECNOLOGIA EM RASTREAMENTO LTDA</v>
          </cell>
        </row>
        <row r="32400">
          <cell r="B32400" t="str">
            <v>SHH3I29</v>
          </cell>
          <cell r="D32400" t="str">
            <v>MOBI LIKE 1.0 8V FLEX 4P C/AR</v>
          </cell>
          <cell r="F32400" t="str">
            <v>GYN0016/20</v>
          </cell>
          <cell r="G32400" t="str">
            <v>IIN TECNOLOGIAS LTDA</v>
          </cell>
        </row>
        <row r="32401">
          <cell r="B32401" t="str">
            <v>SHH3I30</v>
          </cell>
          <cell r="D32401" t="str">
            <v>MOBI LIKE 1.0 8V FLEX 4P C/AR</v>
          </cell>
          <cell r="F32401" t="str">
            <v>GYN0016/20</v>
          </cell>
          <cell r="G32401" t="str">
            <v>IIN TECNOLOGIAS LTDA</v>
          </cell>
        </row>
        <row r="32402">
          <cell r="B32402" t="str">
            <v>TDW8G19</v>
          </cell>
          <cell r="D32402" t="str">
            <v>TRACKER LTZ 1.0 12V TURBO FLEX 4P C/AR - AUTOMÁTICO</v>
          </cell>
          <cell r="F32402" t="str">
            <v>GVR9780/25</v>
          </cell>
          <cell r="G32402" t="str">
            <v>SIMONE AZEVEDO GUTERRES</v>
          </cell>
        </row>
        <row r="32403">
          <cell r="B32403" t="str">
            <v>FCU3C71</v>
          </cell>
          <cell r="D32403" t="str">
            <v>VIRTUS HIGHLINE 1.0 12V 200 TSI TOTAL FLEX 4P C/AR - AUTOMÁTICO</v>
          </cell>
          <cell r="F32403" t="str">
            <v>GVR9625/23</v>
          </cell>
          <cell r="G32403" t="str">
            <v>MAFFEZZOLLI CONSULTORIA DE MARKETING E MODA LTDA</v>
          </cell>
        </row>
        <row r="32404">
          <cell r="B32404" t="str">
            <v>SVS7E61</v>
          </cell>
          <cell r="D32404" t="str">
            <v>POLO HIGHLINE 1.0 12V TSI FLEX 4P C/AR - AUTOMÁTICO</v>
          </cell>
          <cell r="F32404" t="str">
            <v>GVR9355/24</v>
          </cell>
          <cell r="G32404" t="str">
            <v>MOACYR FLÁVIO DE LIMA CARVALHO</v>
          </cell>
        </row>
        <row r="32405">
          <cell r="B32405" t="str">
            <v>PVR2A50</v>
          </cell>
          <cell r="D32405" t="str">
            <v>CRONOS DRIVE 1.3 8V FLEX 4P C/AR - AUTOMÁTICO</v>
          </cell>
          <cell r="F32405" t="str">
            <v>GVR9115/24</v>
          </cell>
          <cell r="G32405" t="str">
            <v>ANA CLAUDIA MONTEIRO FORTUNA DE ALBUQUERQUE JULIO</v>
          </cell>
        </row>
        <row r="32406">
          <cell r="B32406" t="str">
            <v>TDW8D90</v>
          </cell>
          <cell r="D32406" t="str">
            <v>FASTBACK AUDACE T200 HÍBRIDO MHEV FLEX AT 1.0</v>
          </cell>
          <cell r="F32406" t="str">
            <v>GVR9066/25</v>
          </cell>
          <cell r="G32406" t="str">
            <v>IGD REPRESENTACOES COMERCIAIS LTDA</v>
          </cell>
        </row>
        <row r="32407">
          <cell r="B32407" t="str">
            <v>EPY6E21</v>
          </cell>
          <cell r="D32407" t="str">
            <v>T-CROSS HIGHLINE 1.4 250 TSI 16V TOTAL FLEX 4P C/AR - AUTOMÁTICO</v>
          </cell>
          <cell r="F32407" t="str">
            <v>GVR9042/23</v>
          </cell>
          <cell r="G32407" t="str">
            <v>THIAGO FERREIRA BORGES</v>
          </cell>
        </row>
        <row r="32408">
          <cell r="B32408" t="str">
            <v>TXB3F34</v>
          </cell>
          <cell r="D32408" t="str">
            <v>CRONOS DRIVE 1.3 8V FLEX 4P C/AR - AUTOMÁTICO</v>
          </cell>
          <cell r="F32408" t="str">
            <v>GVR9040/25</v>
          </cell>
          <cell r="G32408" t="str">
            <v>PAULO ROBERTO DE SOUZA</v>
          </cell>
        </row>
        <row r="32409">
          <cell r="B32409" t="str">
            <v>TEH3J74</v>
          </cell>
          <cell r="D32409" t="str">
            <v>POLO HIGHLINE 1.0 12V TSI FLEX 4P C/AR - AUTOMÁTICO</v>
          </cell>
          <cell r="F32409" t="str">
            <v>GVR8775/25</v>
          </cell>
          <cell r="G32409" t="str">
            <v>JOSÉ ALBERTO CRUZ CERQUEIRA</v>
          </cell>
        </row>
        <row r="32410">
          <cell r="B32410" t="str">
            <v>SYP2G89</v>
          </cell>
          <cell r="D32410" t="str">
            <v>PULSE DRIVE 1.3 8V FLEX 4P C/AR - AUTOMÁTICO</v>
          </cell>
          <cell r="F32410" t="str">
            <v>GVR8438/24</v>
          </cell>
          <cell r="G32410" t="str">
            <v>MARCELA DE CAMPOS CASTANHEIRA PEREZ LTDA</v>
          </cell>
        </row>
        <row r="32411">
          <cell r="B32411" t="str">
            <v>CYT3E97</v>
          </cell>
          <cell r="D32411" t="str">
            <v>NIVUS HIGHLINE 1.0 200 TSI 12V TOTAL FLEX 4P C/AR - AUTOMÁTICO</v>
          </cell>
          <cell r="F32411" t="str">
            <v>GVR7811/23</v>
          </cell>
          <cell r="G32411" t="str">
            <v>CARLA MARIA MATHIAS LORICO</v>
          </cell>
        </row>
        <row r="32412">
          <cell r="B32412" t="str">
            <v>SHN9B51</v>
          </cell>
          <cell r="D32412" t="str">
            <v>ONIX PLUS LTZ 1.0 12V TURBO FLEX 4P C/AR - AUTOMÁTICO</v>
          </cell>
          <cell r="F32412" t="str">
            <v>GVR7037/23</v>
          </cell>
          <cell r="G32412" t="str">
            <v>LEANDRO RODRIGUES DE LIMA</v>
          </cell>
        </row>
        <row r="32413">
          <cell r="B32413" t="str">
            <v>TDU0C39</v>
          </cell>
          <cell r="D32413" t="str">
            <v>HR-V EXL 1.5 16V FLEX 4P C/AR - AUTOMÁTICO</v>
          </cell>
          <cell r="F32413" t="str">
            <v>GVR6537/25</v>
          </cell>
          <cell r="G32413" t="str">
            <v>LIANE MAIRA DE SOUZA</v>
          </cell>
        </row>
        <row r="32414">
          <cell r="B32414" t="str">
            <v>HIV7J08</v>
          </cell>
          <cell r="D32414" t="str">
            <v>ONIX PREMIER II 1.0 12V TURBO FLEX 4P C/AR - AUTOMÁTICO</v>
          </cell>
          <cell r="F32414" t="str">
            <v>GVR6516/24</v>
          </cell>
          <cell r="G32414" t="str">
            <v>OSWALDO MENDES FRANÇA JUNIOR</v>
          </cell>
        </row>
        <row r="32415">
          <cell r="B32415" t="str">
            <v>OPP7A28</v>
          </cell>
          <cell r="D32415" t="str">
            <v>CRONOS DRIVE 1.3 8V FLEX 4P C/AR - AUTOMÁTICO</v>
          </cell>
          <cell r="F32415" t="str">
            <v>GVR6466/24</v>
          </cell>
          <cell r="G32415" t="str">
            <v>JUAN MARCELO CABELLO MERIDA</v>
          </cell>
        </row>
        <row r="32416">
          <cell r="B32416" t="str">
            <v>TDS7E69</v>
          </cell>
          <cell r="D32416" t="str">
            <v>FIORINO ENDURANCE FLEX 1.3</v>
          </cell>
          <cell r="F32416" t="str">
            <v>GVR6462/25</v>
          </cell>
          <cell r="G32416" t="str">
            <v>R. DA S. PEREIRA</v>
          </cell>
        </row>
        <row r="32417">
          <cell r="B32417" t="str">
            <v>RVZ5I03</v>
          </cell>
          <cell r="D32417" t="str">
            <v>HB20S COMFORT 1.0 12V GDI TURBO FLEX 4P C/AR - AUTOMÁTICO</v>
          </cell>
          <cell r="F32417" t="str">
            <v>GVR6296/23</v>
          </cell>
          <cell r="G32417" t="str">
            <v>ELIZANGELA REGINA VESSONI</v>
          </cell>
        </row>
        <row r="32418">
          <cell r="B32418" t="str">
            <v>SHJ4I06</v>
          </cell>
          <cell r="D32418" t="str">
            <v>ARGO DRIVE 1.0 6V FLEX 4P C/AR</v>
          </cell>
          <cell r="F32418" t="str">
            <v>GVR5566/23</v>
          </cell>
          <cell r="G32418" t="str">
            <v>GUTEMBERG MELO BOSSE</v>
          </cell>
        </row>
        <row r="32419">
          <cell r="B32419" t="str">
            <v>SYT1I05</v>
          </cell>
          <cell r="D32419" t="str">
            <v>HB20S COMFORT PLUS FLEX 1.0</v>
          </cell>
          <cell r="F32419" t="str">
            <v>GVR5184/24</v>
          </cell>
          <cell r="G32419" t="str">
            <v>WELSON RAMON ALVES DE SOUSA PORTUGAL</v>
          </cell>
        </row>
        <row r="32420">
          <cell r="B32420" t="str">
            <v>SYM7I11</v>
          </cell>
          <cell r="D32420" t="str">
            <v>RENEGADE LONGITUDE 1.3 16V TURBO 270 FLEX 4P C/AR - AUTOMÁTICO</v>
          </cell>
          <cell r="F32420" t="str">
            <v>GVR4772/24</v>
          </cell>
          <cell r="G32420" t="str">
            <v>FELIPE GOMES DA SILVA</v>
          </cell>
        </row>
        <row r="32421">
          <cell r="B32421" t="str">
            <v>SYQ7G67</v>
          </cell>
          <cell r="D32421" t="str">
            <v>ONIX PLUS LT 1.0 12V TURBO FLEX 4P C/AR - AUTOMÁTICO</v>
          </cell>
          <cell r="F32421" t="str">
            <v>GVR4402/24</v>
          </cell>
          <cell r="G32421" t="str">
            <v>W. BARRAL CONSULTORIA EM COMERCIO EXTERIOR LTDA</v>
          </cell>
        </row>
        <row r="32422">
          <cell r="B32422" t="str">
            <v>SYG2J79</v>
          </cell>
          <cell r="D32422" t="str">
            <v>POLO COMFORTLINE 1.0 12V TSI FLEX 4P C/AR - AUTOMÁTICO</v>
          </cell>
          <cell r="F32422" t="str">
            <v>GVR4138/24</v>
          </cell>
          <cell r="G32422" t="str">
            <v>EDUARDO BLESMANN KAZAPI</v>
          </cell>
        </row>
        <row r="32423">
          <cell r="B32423" t="str">
            <v>SHZ3C90</v>
          </cell>
          <cell r="D32423" t="str">
            <v>CRETA ACTION 1.6 16V FLEX 4P C/AR - AUTOMÁTICO</v>
          </cell>
          <cell r="F32423" t="str">
            <v>GVR3913/23</v>
          </cell>
          <cell r="G32423" t="str">
            <v>TADEU BORSETTI SILVA SANTOS</v>
          </cell>
        </row>
        <row r="32424">
          <cell r="B32424" t="str">
            <v>FCW7A32</v>
          </cell>
          <cell r="D32424" t="str">
            <v>T-CROSS HIGHLINE 1.4 250 TSI 16V TOTAL FLEX 4P C/AR - AUTOMÁTICO</v>
          </cell>
          <cell r="F32424" t="str">
            <v>GVR3525/23</v>
          </cell>
          <cell r="G32424" t="str">
            <v>ULISSES DE ALMEIDA MARINS GORITO</v>
          </cell>
        </row>
        <row r="32425">
          <cell r="B32425" t="str">
            <v>SHM0E87</v>
          </cell>
          <cell r="D32425" t="str">
            <v>PULSE DRIVE 1.3 8V FLEX 4P C/AR - AUTOMÁTICO</v>
          </cell>
          <cell r="F32425" t="str">
            <v>GVR3091/23</v>
          </cell>
          <cell r="G32425" t="str">
            <v>GESSICA CARVALHO BRANDÃO</v>
          </cell>
        </row>
        <row r="32426">
          <cell r="B32426" t="str">
            <v>SUK4D01</v>
          </cell>
          <cell r="D32426" t="str">
            <v>T-CROSS HIGHLINE 1.4 250 TSI 16V TOTAL FLEX 4P C/AR - AUTOMÁTICO</v>
          </cell>
          <cell r="F32426" t="str">
            <v>GVR2595/24</v>
          </cell>
          <cell r="G32426" t="str">
            <v>WILD DOS ANJOS CAVALCANTE</v>
          </cell>
        </row>
        <row r="32427">
          <cell r="B32427" t="str">
            <v>RUY8G77</v>
          </cell>
          <cell r="D32427" t="str">
            <v>TAOS HIGHLINE 1.4 250 TSI 16V TOTAL FLEX 4P C/AR - AUTOMÁTICO</v>
          </cell>
          <cell r="F32427" t="str">
            <v>GVR2163/23</v>
          </cell>
          <cell r="G32427" t="str">
            <v>PORTALPLAST INDUSTRIA E COMERCIO DE LAMINADOS PLASTICOS LTDA.</v>
          </cell>
        </row>
        <row r="32428">
          <cell r="B32428" t="str">
            <v>SHN6A52</v>
          </cell>
          <cell r="D32428" t="str">
            <v>C3 FEEL PACK 1.6 16V FLEX 4P C/AR - AUTOMÁTICO</v>
          </cell>
          <cell r="F32428" t="str">
            <v>GVR2140/23</v>
          </cell>
          <cell r="G32428" t="str">
            <v>FRANKLIM ALBUQUERQUE DE MORAIS JUNIOR</v>
          </cell>
        </row>
        <row r="32429">
          <cell r="B32429" t="str">
            <v>SHI6D04</v>
          </cell>
          <cell r="D32429" t="str">
            <v>208 HATCH LIKE 1.0 6V FLEX 4P C/AR</v>
          </cell>
          <cell r="F32429" t="str">
            <v>GVR2101/23</v>
          </cell>
          <cell r="G32429" t="str">
            <v>SIDRIM SILVEIRA EMPREENDIMENTOS IMOBILIARIOS LTDA</v>
          </cell>
        </row>
        <row r="32430">
          <cell r="B32430" t="str">
            <v>TDO8A18</v>
          </cell>
          <cell r="D32430" t="str">
            <v>CRETA COMFORT 1.0 TGDI 12V TURBO FLEX 4P C/AR - AUTOMÁTICO</v>
          </cell>
          <cell r="F32430" t="str">
            <v>GVR1812/25</v>
          </cell>
          <cell r="G32430" t="str">
            <v>MARCELO RIBEIRO DIAS DE LYRA BRAGA</v>
          </cell>
        </row>
        <row r="32431">
          <cell r="B32431" t="str">
            <v>SHU5E80</v>
          </cell>
          <cell r="D32431" t="str">
            <v>ONIX LT 1.0 12V FLEX 4P C/AR</v>
          </cell>
          <cell r="F32431" t="str">
            <v>GVR1726/23</v>
          </cell>
          <cell r="G32431" t="str">
            <v>JULIANO DE CAMPOS MARTINS</v>
          </cell>
        </row>
        <row r="32432">
          <cell r="B32432" t="str">
            <v>SHU7H96</v>
          </cell>
          <cell r="D32432" t="str">
            <v>HB20S PLATINUM 1.0 12V GDI TURBO FLEX 4P C/AR - AUTOMÁTICO</v>
          </cell>
          <cell r="F32432" t="str">
            <v>GVR1684/23</v>
          </cell>
          <cell r="G32432" t="str">
            <v>MICHEL DOS SANTOS RIBEIRO</v>
          </cell>
        </row>
        <row r="32433">
          <cell r="B32433" t="str">
            <v>SHG7A68</v>
          </cell>
          <cell r="D32433" t="str">
            <v>PULSE AUDACE 1.0 12V TURBO 200 FLEX 4P C/AR - AUTOMÁTICO</v>
          </cell>
          <cell r="F32433" t="str">
            <v>GVR1441/23</v>
          </cell>
          <cell r="G32433" t="str">
            <v>CAROLINE SOARES MONTEIRO QUEIROZ</v>
          </cell>
        </row>
        <row r="32434">
          <cell r="B32434" t="str">
            <v>SHP9E83</v>
          </cell>
          <cell r="D32434" t="str">
            <v>208 HATCH ACTIVE 1.6 16V FLEX 4P C/AR - AUTOMÁTICO</v>
          </cell>
          <cell r="F32434" t="str">
            <v>GVR0673/23</v>
          </cell>
          <cell r="G32434" t="str">
            <v>HIGINO DIOMEDES GALVÃO</v>
          </cell>
        </row>
        <row r="32435">
          <cell r="B32435" t="str">
            <v>SYK0E67</v>
          </cell>
          <cell r="D32435" t="str">
            <v>RENEGADE LONGITUDE 1.3 16V TURBO 270 FLEX 4P C/AR - AUTOMÁTICO</v>
          </cell>
          <cell r="F32435" t="str">
            <v>GVR0197/24</v>
          </cell>
          <cell r="G32435" t="str">
            <v>ÍTALO LUIZ MARTINS DE SOUZA</v>
          </cell>
        </row>
        <row r="32436">
          <cell r="B32436" t="str">
            <v>RTX2B49</v>
          </cell>
          <cell r="D32436" t="str">
            <v>ARGO 1.0 6V FLEX 4P C/AR</v>
          </cell>
          <cell r="F32436" t="str">
            <v>GVR0191/22</v>
          </cell>
          <cell r="G32436" t="str">
            <v>MAURICIO DE CASTRO GOMES</v>
          </cell>
        </row>
        <row r="32437">
          <cell r="B32437" t="str">
            <v>TDQ0G66</v>
          </cell>
          <cell r="D32437" t="str">
            <v>T-CROSS 1.0 200 TSI 12V TOTAL FLEX 4P C/AR - AUTOMÁTICO</v>
          </cell>
          <cell r="F32437" t="str">
            <v>GVR0144/25</v>
          </cell>
          <cell r="G32437" t="str">
            <v>ATENTO DISTRIBUIDORA LTDA.</v>
          </cell>
        </row>
        <row r="32438">
          <cell r="B32438" t="str">
            <v>TDP1E32</v>
          </cell>
          <cell r="D32438" t="str">
            <v>NOVA STRADA FREEDOM CD 1.3 8V FLEX 4P C/AR</v>
          </cell>
          <cell r="F32438" t="str">
            <v>GVR0126/25</v>
          </cell>
          <cell r="G32438" t="str">
            <v>ENGEON ENGENHARIA LTDA</v>
          </cell>
        </row>
        <row r="32439">
          <cell r="B32439" t="str">
            <v>SVO7J91</v>
          </cell>
          <cell r="D32439" t="str">
            <v>POLO COMFORTLINE 1.0 12V TSI FLEX 4P C/AR - AUTOMÁTICO</v>
          </cell>
          <cell r="F32439" t="str">
            <v>GVM9688/24</v>
          </cell>
          <cell r="G32439" t="str">
            <v>DYEGO JUNIOR PEREIRA LINS</v>
          </cell>
        </row>
        <row r="32440">
          <cell r="B32440" t="str">
            <v>TES1D07</v>
          </cell>
          <cell r="D32440" t="str">
            <v>HB20 LIMITED FLEX 1.0</v>
          </cell>
          <cell r="F32440" t="str">
            <v>GVM9189/25</v>
          </cell>
          <cell r="G32440" t="str">
            <v>GIANE CRISTINA MUNHOZ MORALES</v>
          </cell>
        </row>
        <row r="32441">
          <cell r="B32441" t="str">
            <v>SUR3A22</v>
          </cell>
          <cell r="D32441" t="str">
            <v>NIVUS HIGHLINE 1.0 200 TSI 12V TOTAL FLEX 4P C/AR - AUTOMÁTICO</v>
          </cell>
          <cell r="F32441" t="str">
            <v>GVM9173/24</v>
          </cell>
          <cell r="G32441" t="str">
            <v>DANIEL GRISARO FRANCO</v>
          </cell>
        </row>
        <row r="32442">
          <cell r="B32442" t="str">
            <v>SIF9C65</v>
          </cell>
          <cell r="D32442" t="str">
            <v>HB20 SENSE 1.0 12V FLEX 4P C/AR</v>
          </cell>
          <cell r="F32442" t="str">
            <v>GVM8909/23</v>
          </cell>
          <cell r="G32442" t="str">
            <v>NANDJAIRO DOS ANJOS NASCIMENTO</v>
          </cell>
        </row>
        <row r="32443">
          <cell r="B32443" t="str">
            <v>SIQ9G19</v>
          </cell>
          <cell r="D32443" t="str">
            <v>TORO FREEDOM 1.3 16V TURBO 270 FLEX 4P C/AR - AUTOMÁTICO</v>
          </cell>
          <cell r="F32443" t="str">
            <v>GVM8603/23</v>
          </cell>
          <cell r="G32443" t="str">
            <v>COTTAGE BAHIA HOTEL LTDA</v>
          </cell>
        </row>
        <row r="32444">
          <cell r="B32444" t="str">
            <v>SJI1B92</v>
          </cell>
          <cell r="D32444" t="str">
            <v>208 HATCH ACTIVE 1.6 16V FLEX 4P C/AR - AUTOMÁTICO</v>
          </cell>
          <cell r="F32444" t="str">
            <v>GVM8306/23</v>
          </cell>
          <cell r="G32444" t="str">
            <v>SERGIO ANTONIO SILVA PEREIRA</v>
          </cell>
        </row>
        <row r="32445">
          <cell r="B32445" t="str">
            <v>SYO4C38</v>
          </cell>
          <cell r="D32445" t="str">
            <v>RENEGADE LONGITUDE 1.3 16V TURBO 270 FLEX 4P C/AR - AUTOMÁTICO</v>
          </cell>
          <cell r="F32445" t="str">
            <v>GVM6540/24</v>
          </cell>
          <cell r="G32445" t="str">
            <v>SILVANA MENDES GARCIA DE LIMA</v>
          </cell>
        </row>
        <row r="32446">
          <cell r="B32446" t="str">
            <v>PVR8B96</v>
          </cell>
          <cell r="D32446" t="str">
            <v>HB20 COMFORT PLUS TGDI FLEX AT 1.0</v>
          </cell>
          <cell r="F32446" t="str">
            <v>GVM6363/24</v>
          </cell>
          <cell r="G32446" t="str">
            <v>G.R. SERVICOS EMPRESARIAIS LTDA</v>
          </cell>
        </row>
        <row r="32447">
          <cell r="B32447" t="str">
            <v>END7C22</v>
          </cell>
          <cell r="D32447" t="str">
            <v>T-CROSS HIGHLINE 1.4 250 TSI 16V TOTAL FLEX 4P C/AR - AUTOMÁTICO</v>
          </cell>
          <cell r="F32447" t="str">
            <v>GVM6363/23</v>
          </cell>
          <cell r="G32447" t="str">
            <v>CELESTE COSTA PIMENTEL</v>
          </cell>
        </row>
        <row r="32448">
          <cell r="B32448" t="str">
            <v>TEN3H12</v>
          </cell>
          <cell r="D32448" t="str">
            <v>COMPASS LIMITED 1.3 16V TURBO 270 FLEX 4P C/AR - AUTOMÁTICO</v>
          </cell>
          <cell r="F32448" t="str">
            <v>GVM5928/25</v>
          </cell>
          <cell r="G32448" t="str">
            <v>JEAN CARLO GASPAR</v>
          </cell>
        </row>
        <row r="32449">
          <cell r="B32449" t="str">
            <v>GTN0B01</v>
          </cell>
          <cell r="D32449" t="str">
            <v>HB20 COMFORT PLUS FLEX 1.0</v>
          </cell>
          <cell r="F32449" t="str">
            <v>GVM5776/24</v>
          </cell>
          <cell r="G32449" t="str">
            <v>BRUNO AUGUSTO DE CAMPOS</v>
          </cell>
        </row>
        <row r="32450">
          <cell r="B32450" t="str">
            <v>PVR0G54</v>
          </cell>
          <cell r="D32450" t="str">
            <v>RENEGADE LONGITUDE 1.3 16V TURBO 270 FLEX 4P C/AR - AUTOMÁTICO</v>
          </cell>
          <cell r="F32450" t="str">
            <v>GVM5692/24</v>
          </cell>
          <cell r="G32450" t="str">
            <v>HERIQUE VITOR DE OLIVEIRA</v>
          </cell>
        </row>
        <row r="32451">
          <cell r="B32451" t="str">
            <v>RVK7J57</v>
          </cell>
          <cell r="D32451" t="str">
            <v>ONIX LTZ 1.0 12V TURBO FLEX 4P C/AR - AUTOMÁTICO</v>
          </cell>
          <cell r="F32451" t="str">
            <v>GVM5273/24</v>
          </cell>
          <cell r="G32451" t="str">
            <v>DEANDERSON LOPES</v>
          </cell>
        </row>
        <row r="32452">
          <cell r="B32452" t="str">
            <v>SHG1B67</v>
          </cell>
          <cell r="D32452" t="str">
            <v>PULSE AUDACE 1.0 12V TURBO 200 FLEX 4P C/AR - AUTOMÁTICO</v>
          </cell>
          <cell r="F32452" t="str">
            <v>GVM5246/22</v>
          </cell>
          <cell r="G32452" t="str">
            <v>DANIEL GOMES DE SOUZA</v>
          </cell>
        </row>
        <row r="32453">
          <cell r="B32453" t="str">
            <v>PVR6C07</v>
          </cell>
          <cell r="D32453" t="str">
            <v>MONTANA LTZ TURBO FLEX AT 1.2 4P</v>
          </cell>
          <cell r="F32453" t="str">
            <v>GVM5179/24</v>
          </cell>
          <cell r="G32453" t="str">
            <v>ALTERNATIVA PLASTICOS IMPORTACAO EXPORTACAO LTDA</v>
          </cell>
        </row>
        <row r="32454">
          <cell r="B32454" t="str">
            <v>OPP8J52</v>
          </cell>
          <cell r="D32454" t="str">
            <v>NOVA STRADA FREEDOM CD 1.3 8V FLEX 4P C/AR</v>
          </cell>
          <cell r="F32454" t="str">
            <v>GVM5057/24</v>
          </cell>
          <cell r="G32454" t="str">
            <v>WESLEY CORDEIRO DA SILVA</v>
          </cell>
        </row>
        <row r="32455">
          <cell r="B32455" t="str">
            <v>TEC4J66</v>
          </cell>
          <cell r="D32455" t="str">
            <v>HB20 LIMITED TGDI FLEX AT 1.0</v>
          </cell>
          <cell r="F32455" t="str">
            <v>GVM5027/25</v>
          </cell>
          <cell r="G32455" t="str">
            <v>RODRIGO RIBEIRO PERALTA</v>
          </cell>
        </row>
        <row r="32456">
          <cell r="B32456" t="str">
            <v>SHD7H71</v>
          </cell>
          <cell r="D32456" t="str">
            <v>XC60 T8 PLUS 2.0 TURBO HIBRIDO PHEV AWD 4P C/AR - AUTOMÁTICO</v>
          </cell>
          <cell r="F32456" t="str">
            <v>GVM3947/22</v>
          </cell>
          <cell r="G32456" t="str">
            <v>FELIPE DINIZ NIEMEYER</v>
          </cell>
        </row>
        <row r="32457">
          <cell r="B32457" t="str">
            <v>RVK2J70</v>
          </cell>
          <cell r="D32457" t="str">
            <v>MOBI LIKE 1.0 8V FLEX 4P C/AR</v>
          </cell>
          <cell r="F32457" t="str">
            <v>GVM3637/24</v>
          </cell>
          <cell r="G32457" t="str">
            <v>CLAUDIO CHRISTOVAO DIAS JUNIOR</v>
          </cell>
        </row>
        <row r="32458">
          <cell r="B32458" t="str">
            <v>TEU1J55</v>
          </cell>
          <cell r="D32458" t="str">
            <v>T-CROSS 1.0 200 TSI 12V TOTAL FLEX 4P C/AR - AUTOMÁTICO</v>
          </cell>
          <cell r="F32458" t="str">
            <v>GVM3497/25</v>
          </cell>
          <cell r="G32458" t="str">
            <v>REBECCA LERINA HAAS</v>
          </cell>
        </row>
        <row r="32459">
          <cell r="B32459" t="str">
            <v>RVY5A50</v>
          </cell>
          <cell r="D32459" t="str">
            <v>COMPASS LONGITUDE 1.3 16V TURBO 270 FLEX 4P C/AR - AUTOMÁTICO</v>
          </cell>
          <cell r="F32459" t="str">
            <v>GVM3477/22</v>
          </cell>
          <cell r="G32459" t="str">
            <v>ATHOS JOÃO</v>
          </cell>
        </row>
        <row r="32460">
          <cell r="B32460" t="str">
            <v>SSU6B42</v>
          </cell>
          <cell r="D32460" t="str">
            <v>TAOS HIGHLINE 1.4 250 TSI 16V TOTAL FLEX 4P C/AR - AUTOMÁTICO</v>
          </cell>
          <cell r="F32460" t="str">
            <v>GVM3303/24</v>
          </cell>
          <cell r="G32460" t="str">
            <v>RAFAEL PINTO DA ROCHA</v>
          </cell>
        </row>
        <row r="32461">
          <cell r="B32461" t="str">
            <v>SIE8B69</v>
          </cell>
          <cell r="D32461" t="str">
            <v>CRETA LIMITED 1.0 TGDI 12V TURBO FLEX 4P C/AR - AUTOMÁTICO</v>
          </cell>
          <cell r="F32461" t="str">
            <v>GVM3199/23</v>
          </cell>
          <cell r="G32461" t="str">
            <v>ONAR ALVES DE OLIVEIRA</v>
          </cell>
        </row>
        <row r="32462">
          <cell r="B32462" t="str">
            <v>TEI6A62</v>
          </cell>
          <cell r="D32462" t="str">
            <v>CRETA PLATINUM 1.0 TGDI 12V TURBO FLEX 4P C/AR - AUTOMÁTICO</v>
          </cell>
          <cell r="F32462" t="str">
            <v>GVM2887/25</v>
          </cell>
          <cell r="G32462" t="str">
            <v>SANTOS CONTAINER LTDA</v>
          </cell>
        </row>
        <row r="32463">
          <cell r="B32463" t="str">
            <v>TEQ6F29</v>
          </cell>
          <cell r="D32463" t="str">
            <v>HB20 COMFORT FLEX 1.0</v>
          </cell>
          <cell r="F32463" t="str">
            <v>GVM2800/25</v>
          </cell>
          <cell r="G32463" t="str">
            <v>JONATHAN LIMA FERREIRA DOS SANTOS</v>
          </cell>
        </row>
        <row r="32464">
          <cell r="B32464" t="str">
            <v>SIB3D51</v>
          </cell>
          <cell r="D32464" t="str">
            <v>ARGO DRIVE 1.0 6V FLEX 4P C/AR</v>
          </cell>
          <cell r="F32464" t="str">
            <v>GVM2786/23</v>
          </cell>
          <cell r="G32464" t="str">
            <v>COOPERATIVA DE CREDITO E INVESTIMENTO SICOOB CENTRO - SICOOB CENTRO</v>
          </cell>
        </row>
        <row r="32465">
          <cell r="B32465" t="str">
            <v>SIB3D43</v>
          </cell>
          <cell r="D32465" t="str">
            <v>ARGO DRIVE 1.0 6V FLEX 4P C/AR</v>
          </cell>
          <cell r="F32465" t="str">
            <v>GVM2786/23</v>
          </cell>
          <cell r="G32465" t="str">
            <v>COOPERATIVA DE CREDITO E INVESTIMENTO SICOOB CENTRO - SICOOB CENTRO</v>
          </cell>
        </row>
        <row r="32466">
          <cell r="B32466" t="str">
            <v>SIB3D42</v>
          </cell>
          <cell r="D32466" t="str">
            <v>ARGO DRIVE 1.0 6V FLEX 4P C/AR</v>
          </cell>
          <cell r="F32466" t="str">
            <v>GVM2786/23</v>
          </cell>
          <cell r="G32466" t="str">
            <v>COOPERATIVA DE CREDITO E INVESTIMENTO SICOOB CENTRO - SICOOB CENTRO</v>
          </cell>
        </row>
        <row r="32467">
          <cell r="B32467" t="str">
            <v>SID2D15</v>
          </cell>
          <cell r="D32467" t="str">
            <v>NOVA STRADA ENDURANCE CABINE PLUS 1.4 8V FLEX 2P C/AR</v>
          </cell>
          <cell r="F32467" t="str">
            <v>GVM2786/23</v>
          </cell>
          <cell r="G32467" t="str">
            <v>COOPERATIVA DE CREDITO E INVESTIMENTO SICOOB CENTRO - SICOOB CENTRO</v>
          </cell>
        </row>
        <row r="32468">
          <cell r="B32468" t="str">
            <v>ESP8F92</v>
          </cell>
          <cell r="D32468" t="str">
            <v>NIVUS HIGHLINE 1.0 200 TSI 12V TOTAL FLEX 4P C/AR - AUTOMÁTICO</v>
          </cell>
          <cell r="F32468" t="str">
            <v>GVM2440/23</v>
          </cell>
          <cell r="G32468" t="str">
            <v>ELIANA YIN</v>
          </cell>
        </row>
        <row r="32469">
          <cell r="B32469" t="str">
            <v>EGU7J43</v>
          </cell>
          <cell r="D32469" t="str">
            <v>T-CROSS HIGHLINE 1.4 250 TSI 16V TOTAL FLEX 4P C/AR - AUTOMÁTICO</v>
          </cell>
          <cell r="F32469" t="str">
            <v>GVM1960/23</v>
          </cell>
          <cell r="G32469" t="str">
            <v>LEONARDO HENRIQUE RIBEIRO</v>
          </cell>
        </row>
        <row r="32470">
          <cell r="B32470" t="str">
            <v>TED0H41</v>
          </cell>
          <cell r="D32470" t="str">
            <v>HB20S COMFORT PLUS TGDI FLEX AT 1.0</v>
          </cell>
          <cell r="F32470" t="str">
            <v>GVM1540/25</v>
          </cell>
          <cell r="G32470" t="str">
            <v>AVANEIDE MACHADO DA SILVA JANUÁRIO</v>
          </cell>
        </row>
        <row r="32471">
          <cell r="B32471" t="str">
            <v>HIV7J10</v>
          </cell>
          <cell r="D32471" t="str">
            <v>ONIX PREMIER II 1.0 12V TURBO FLEX 4P C/AR - AUTOMÁTICO</v>
          </cell>
          <cell r="F32471" t="str">
            <v>GVM1121/24</v>
          </cell>
          <cell r="G32471" t="str">
            <v>MARIANGELA SOUSA VAZ</v>
          </cell>
        </row>
        <row r="32472">
          <cell r="B32472" t="str">
            <v>UAA2G45</v>
          </cell>
          <cell r="D32472" t="str">
            <v>FASTBACK ABARTH TURBO 270 FLEX AT 1.3</v>
          </cell>
          <cell r="F32472" t="str">
            <v>GVM1034/25</v>
          </cell>
          <cell r="G32472" t="str">
            <v>NASKAR INSTITUICAO DE PAGAMENTO LTDA</v>
          </cell>
        </row>
        <row r="32473">
          <cell r="B32473" t="str">
            <v>SHY0F55</v>
          </cell>
          <cell r="D32473" t="str">
            <v>T-CROSS HIGHLINE 1.4 250 TSI 16V TOTAL FLEX 4P C/AR - AUTOMÁTICO</v>
          </cell>
          <cell r="F32473" t="str">
            <v>GVM0888/23</v>
          </cell>
          <cell r="G32473" t="str">
            <v>GERVASIO FIALHO COLARES</v>
          </cell>
        </row>
        <row r="32474">
          <cell r="B32474" t="str">
            <v>SIE7G24</v>
          </cell>
          <cell r="D32474" t="str">
            <v>HB20 COMFORT 1.0 12V FLEX 4P C/AR</v>
          </cell>
          <cell r="F32474" t="str">
            <v>GVM0617/23</v>
          </cell>
          <cell r="G32474" t="str">
            <v>FLÁVIO PEREIRA NEVES</v>
          </cell>
        </row>
        <row r="32475">
          <cell r="B32475" t="str">
            <v>TDX2G14</v>
          </cell>
          <cell r="D32475" t="str">
            <v>KARDIAN EVOLUTION TURBO FLEX AT 1.0</v>
          </cell>
          <cell r="F32475" t="str">
            <v>GVM0452/25</v>
          </cell>
          <cell r="G32475" t="str">
            <v>ALINE BEATRIZ WEEGE VARGA</v>
          </cell>
        </row>
        <row r="32476">
          <cell r="B32476" t="str">
            <v>OPP3G52</v>
          </cell>
          <cell r="D32476" t="str">
            <v>ARGO 1.0 6V FLEX 4P C/AR</v>
          </cell>
          <cell r="F32476" t="str">
            <v>GVM0349/24</v>
          </cell>
          <cell r="G32476" t="str">
            <v>LUCIA DA CRUZ ARAUJO</v>
          </cell>
        </row>
        <row r="32477">
          <cell r="B32477" t="str">
            <v>SYU0D24</v>
          </cell>
          <cell r="D32477" t="str">
            <v>HB20 LIMITED PLUS FLEX 1.0</v>
          </cell>
          <cell r="F32477" t="str">
            <v>GVM0053/24</v>
          </cell>
          <cell r="G32477" t="str">
            <v>CILENE MARIA BIM EVENTOS</v>
          </cell>
        </row>
        <row r="32478">
          <cell r="B32478" t="str">
            <v>SHY6A42</v>
          </cell>
          <cell r="D32478" t="str">
            <v>TRACKER LTZ 1.0 12V TURBO FLEX 4P C/AR - AUTOMÁTICO</v>
          </cell>
          <cell r="F32478" t="str">
            <v>GVM0016/23</v>
          </cell>
          <cell r="G32478" t="str">
            <v>HUB SOLUCOES LTDA</v>
          </cell>
        </row>
        <row r="32479">
          <cell r="B32479" t="str">
            <v>TDM5C10</v>
          </cell>
          <cell r="D32479" t="str">
            <v>COMMANDER OVERLAND 7L 2.0 16V TURBO DIE 4X4 4P C/AR - AUTOMÁTICO</v>
          </cell>
          <cell r="F32479" t="str">
            <v>GVC6656/25</v>
          </cell>
          <cell r="G32479" t="str">
            <v>MURILO PEREIRA BUENO</v>
          </cell>
        </row>
        <row r="32480">
          <cell r="B32480" t="str">
            <v>TXW6D53</v>
          </cell>
          <cell r="D32480" t="str">
            <v>HB20 COMFORT FLEX 1.0</v>
          </cell>
          <cell r="F32480" t="str">
            <v>GVC2597/25</v>
          </cell>
          <cell r="G32480" t="str">
            <v>GILSON MENESES DA SILVA</v>
          </cell>
        </row>
        <row r="32481">
          <cell r="B32481" t="str">
            <v>TDD8C79</v>
          </cell>
          <cell r="D32481" t="str">
            <v>KARDIAN EVOLUTION TURBO FLEX AT 1.0</v>
          </cell>
          <cell r="F32481" t="str">
            <v>GVC0961/24</v>
          </cell>
          <cell r="G32481" t="str">
            <v>LEICIJANE CARVALHO BARROS</v>
          </cell>
        </row>
        <row r="32482">
          <cell r="B32482" t="str">
            <v>TXJ5E09</v>
          </cell>
          <cell r="D32482" t="str">
            <v>CRETA COMFORT 1.0 TGDI 12V TURBO FLEX 4P C/AR - AUTOMÁTICO</v>
          </cell>
          <cell r="F32482" t="str">
            <v>GVB9917/25</v>
          </cell>
          <cell r="G32482" t="str">
            <v>MARCUS BORGES PIMENTA</v>
          </cell>
        </row>
        <row r="32483">
          <cell r="B32483" t="str">
            <v>TJB8I38</v>
          </cell>
          <cell r="D32483" t="str">
            <v>POLO COMFORTLINE 1.0 12V TSI FLEX 4P C/AR - AUTOMÁTICO</v>
          </cell>
          <cell r="F32483" t="str">
            <v>GVB8812/24</v>
          </cell>
          <cell r="G32483" t="str">
            <v>LUIZ CARLOS CHAVES DA CUNHA</v>
          </cell>
        </row>
        <row r="32484">
          <cell r="B32484" t="str">
            <v>SYU0C65</v>
          </cell>
          <cell r="D32484" t="str">
            <v>HB20 COMFORT PLUS TGDI FLEX AT 1.0</v>
          </cell>
          <cell r="F32484" t="str">
            <v>GVB8710/24</v>
          </cell>
          <cell r="G32484" t="str">
            <v>PAULA FERNANDEZ DALGALARRONDO</v>
          </cell>
        </row>
        <row r="32485">
          <cell r="B32485" t="str">
            <v>TDA0G78</v>
          </cell>
          <cell r="D32485" t="str">
            <v>KARDIAN EVOLUTION TURBO FLEX AT 1.0</v>
          </cell>
          <cell r="F32485" t="str">
            <v>GVB7956/24</v>
          </cell>
          <cell r="G32485" t="str">
            <v>FELIPE BODA</v>
          </cell>
        </row>
        <row r="32486">
          <cell r="B32486" t="str">
            <v>PVR8F80</v>
          </cell>
          <cell r="D32486" t="str">
            <v>FIORINO ENDURANCE 1.4 EVO FLEX 2P C/AR</v>
          </cell>
          <cell r="F32486" t="str">
            <v>GVB7657/24</v>
          </cell>
          <cell r="G32486" t="str">
            <v>ALMINDO RODRIGUES DE SOUZA</v>
          </cell>
        </row>
        <row r="32487">
          <cell r="B32487" t="str">
            <v>TCX1H40</v>
          </cell>
          <cell r="D32487" t="str">
            <v>ONIX LT 1.0 12V FLEX 4P C/AR</v>
          </cell>
          <cell r="F32487" t="str">
            <v>GVB7596/24</v>
          </cell>
          <cell r="G32487" t="str">
            <v>ERICA SANTOS FERNANDES</v>
          </cell>
        </row>
        <row r="32488">
          <cell r="B32488" t="str">
            <v>SYJ3B49</v>
          </cell>
          <cell r="D32488" t="str">
            <v>HB20 LIMITED PLUS FLEX 1.0</v>
          </cell>
          <cell r="F32488" t="str">
            <v>GVB4274/23</v>
          </cell>
          <cell r="G32488" t="str">
            <v>LIENZO TREINAMENTO E EDUCACAO LTDA</v>
          </cell>
        </row>
        <row r="32489">
          <cell r="B32489" t="str">
            <v>TCD7A40</v>
          </cell>
          <cell r="D32489" t="str">
            <v>MOBI LIKE 1.0 8V FLEX 4P C/AR</v>
          </cell>
          <cell r="F32489" t="str">
            <v>GVB4180/24</v>
          </cell>
          <cell r="G32489" t="str">
            <v>DENILSON DA SILVA MARTINS</v>
          </cell>
        </row>
        <row r="32490">
          <cell r="B32490" t="str">
            <v>SYG2G88</v>
          </cell>
          <cell r="D32490" t="str">
            <v>RENEGADE LONGITUDE 1.3 16V TURBO 270 FLEX 4P C/AR - AUTOMÁTICO</v>
          </cell>
          <cell r="F32490" t="str">
            <v>GVB4102/23</v>
          </cell>
          <cell r="G32490" t="str">
            <v>HUGO PINHEIRO DE SIQUEIRA</v>
          </cell>
        </row>
        <row r="32491">
          <cell r="B32491" t="str">
            <v>SSZ6E27</v>
          </cell>
          <cell r="D32491" t="str">
            <v>POLO HIGHLINE 1.0 12V TSI FLEX 4P C/AR - AUTOMÁTICO</v>
          </cell>
          <cell r="F32491" t="str">
            <v>GVB3160/23</v>
          </cell>
          <cell r="G32491" t="str">
            <v>CICERO LIMA &amp; FILHOS LTDA</v>
          </cell>
        </row>
        <row r="32492">
          <cell r="B32492" t="str">
            <v>TLT0F11</v>
          </cell>
          <cell r="D32492" t="str">
            <v>NIVUS HIGHLINE 1.0 200 TSI 12V TOTAL FLEX 4P C/AR - AUTOMÁTICO</v>
          </cell>
          <cell r="F32492" t="str">
            <v>GVB3014/24</v>
          </cell>
          <cell r="G32492" t="str">
            <v>ANTONIO FERREIRA SOARES FILHO</v>
          </cell>
        </row>
        <row r="32493">
          <cell r="B32493" t="str">
            <v>TXF8H57</v>
          </cell>
          <cell r="D32493" t="str">
            <v>COMPASS LONGITUDE 1.3 16V TURBO 270 FLEX 4P C/AR - AUTOMÁTICO</v>
          </cell>
          <cell r="F32493" t="str">
            <v>GVB2382/25</v>
          </cell>
          <cell r="G32493" t="str">
            <v>LILIAN STERTZ</v>
          </cell>
        </row>
        <row r="32494">
          <cell r="B32494" t="str">
            <v>SYE7D66</v>
          </cell>
          <cell r="D32494" t="str">
            <v>XC60 T8 ULTIMATE 2.0 TURBO HÍBRIDO PHEV AWD 4P C/AR - AUTOMÁTICO</v>
          </cell>
          <cell r="F32494" t="str">
            <v>GVB1873/23</v>
          </cell>
          <cell r="G32494" t="str">
            <v>HERNANE VIEIRA DOS SANTOS</v>
          </cell>
        </row>
        <row r="32495">
          <cell r="B32495" t="str">
            <v>SYH4G70</v>
          </cell>
          <cell r="D32495" t="str">
            <v>COMMANDER LIMITED 7L 1.3 16V TURBO 270 FLEX 4P C/AR - AUTOMÁTICO</v>
          </cell>
          <cell r="F32495" t="str">
            <v>GVB1518/23</v>
          </cell>
          <cell r="G32495" t="str">
            <v>MARCIO FEITOZA DE ALBUQUERQUE FREITAS</v>
          </cell>
        </row>
        <row r="32496">
          <cell r="B32496" t="str">
            <v>TCJ6I71</v>
          </cell>
          <cell r="D32496" t="str">
            <v>STRADA ENDURANCE CP FLEX 1.3</v>
          </cell>
          <cell r="F32496" t="str">
            <v>GVB0246/24</v>
          </cell>
          <cell r="G32496" t="str">
            <v>TURBOSERV ENGENHARIA LTDA</v>
          </cell>
        </row>
        <row r="32497">
          <cell r="B32497" t="str">
            <v>TKK4D10</v>
          </cell>
          <cell r="D32497" t="str">
            <v>VIRTUS HIGHLINE 1.0 12V 200 TSI TOTAL FLEX 4P C/AR - AUTOMÁTICO</v>
          </cell>
          <cell r="F32497" t="str">
            <v>GVA8865/24</v>
          </cell>
          <cell r="G32497" t="str">
            <v>SFERO ENERGIA SOLAR SPECTRO SOLUCOES SUSTENTAVEIS LTDA.</v>
          </cell>
        </row>
        <row r="32498">
          <cell r="B32498" t="str">
            <v>SJD7A45</v>
          </cell>
          <cell r="D32498" t="str">
            <v>CRONOS DRIVE 1.3 8V FLEX 4P C/AR</v>
          </cell>
          <cell r="F32498" t="str">
            <v>GVA8860/23</v>
          </cell>
          <cell r="G32498" t="str">
            <v>NOBRE SEGURANCA LTDA</v>
          </cell>
        </row>
        <row r="32499">
          <cell r="B32499" t="str">
            <v>SJD2J73</v>
          </cell>
          <cell r="D32499" t="str">
            <v>NOVA STRADA FREEDOM CD 1.3 8V FLEX 4P C/AR</v>
          </cell>
          <cell r="F32499" t="str">
            <v>GVA8422/23</v>
          </cell>
          <cell r="G32499" t="str">
            <v>R S REPRESENTACAO LTDA</v>
          </cell>
        </row>
        <row r="32500">
          <cell r="B32500" t="str">
            <v>TCB1E87</v>
          </cell>
          <cell r="D32500" t="str">
            <v>TRACKER PREMIER 1.2 12V TURBO FLEX 4P C/AR - AUTOMÁTICO</v>
          </cell>
          <cell r="F32500" t="str">
            <v>GVA6119/24</v>
          </cell>
          <cell r="G32500" t="str">
            <v>ATILA ZAGHI</v>
          </cell>
        </row>
        <row r="32501">
          <cell r="B32501" t="str">
            <v>TEZ5C73</v>
          </cell>
          <cell r="D32501" t="str">
            <v>NIVUS HIGHLINE 1.0 200 TSI 12V TOTAL FLEX 4P C/AR - AUTOMÁTICO</v>
          </cell>
          <cell r="F32501" t="str">
            <v>GVA5572/25</v>
          </cell>
          <cell r="G32501" t="str">
            <v>PAULO OTÁVIO RODRIGUES DA SILVA</v>
          </cell>
        </row>
        <row r="32502">
          <cell r="B32502" t="str">
            <v>TCC5A89</v>
          </cell>
          <cell r="D32502" t="str">
            <v>MONTANA PREMIER TURBO FLEX AT 1.2 4P</v>
          </cell>
          <cell r="F32502" t="str">
            <v>GVA5375/24</v>
          </cell>
          <cell r="G32502" t="str">
            <v>MARCELO PANCOTTI PRUANO</v>
          </cell>
        </row>
        <row r="32503">
          <cell r="B32503" t="str">
            <v>TCA1G73</v>
          </cell>
          <cell r="D32503" t="str">
            <v>ONIX LT 1.0 12V FLEX 4P C/AR</v>
          </cell>
          <cell r="F32503" t="str">
            <v>GVA5001/24</v>
          </cell>
          <cell r="G32503" t="str">
            <v>JOAO EUZEBIO ALVES</v>
          </cell>
        </row>
        <row r="32504">
          <cell r="B32504" t="str">
            <v>EYU4G31</v>
          </cell>
          <cell r="D32504" t="str">
            <v>T-CROSS HIGHLINE 1.4 250 TSI 16V TOTAL FLEX 4P C/AR - AUTOMÁTICO</v>
          </cell>
          <cell r="F32504" t="str">
            <v>GVA3877/23</v>
          </cell>
          <cell r="G32504" t="str">
            <v>CEM ARQUITETURA E CONSTRUCAO LTDA</v>
          </cell>
        </row>
        <row r="32505">
          <cell r="B32505" t="str">
            <v>SIW0A08</v>
          </cell>
          <cell r="D32505" t="str">
            <v>CRETA ACTION 1.6 16V FLEX 4P C/AR - AUTOMÁTICO</v>
          </cell>
          <cell r="F32505" t="str">
            <v>GVA3718/23</v>
          </cell>
          <cell r="G32505" t="str">
            <v>RAFAELA RIBEIRO IVO</v>
          </cell>
        </row>
        <row r="32506">
          <cell r="B32506" t="str">
            <v>SIV3F08</v>
          </cell>
          <cell r="D32506" t="str">
            <v>HB20S COMFORT PLUS TGDI FLEX AT 1.0</v>
          </cell>
          <cell r="F32506" t="str">
            <v>GVA3487/23</v>
          </cell>
          <cell r="G32506" t="str">
            <v>LAVINIA APARECIDA DOS SANTOS</v>
          </cell>
        </row>
        <row r="32507">
          <cell r="B32507" t="str">
            <v>SYW2E50</v>
          </cell>
          <cell r="D32507" t="str">
            <v>T-CROSS HIGHLINE 1.4 250 TSI 16V TOTAL FLEX 4P C/AR - AUTOMÁTICO</v>
          </cell>
          <cell r="F32507" t="str">
            <v>GVA3446/24</v>
          </cell>
          <cell r="G32507" t="str">
            <v>M &amp; M VESTUARIO E CALCADOS LTDA</v>
          </cell>
        </row>
        <row r="32508">
          <cell r="B32508" t="str">
            <v>SYV9A31</v>
          </cell>
          <cell r="D32508" t="str">
            <v>COMPASS LONGITUDE 1.3 16V TURBO 270 FLEX 4P C/AR - AUTOMÁTICO</v>
          </cell>
          <cell r="F32508" t="str">
            <v>GVA3411/24</v>
          </cell>
          <cell r="G32508" t="str">
            <v>GIOVANNA BOUSADA KRUMBIEGEL</v>
          </cell>
        </row>
        <row r="32509">
          <cell r="B32509" t="str">
            <v>SYW5D32</v>
          </cell>
          <cell r="D32509" t="str">
            <v>TRACKER PREMIER 1.2 12V TURBO FLEX 4P C/AR - AUTOMÁTICO</v>
          </cell>
          <cell r="F32509" t="str">
            <v>GVA2697/24</v>
          </cell>
          <cell r="G32509" t="str">
            <v>CARLOS ROGÉRIO COSTA DOS SANTOS</v>
          </cell>
        </row>
        <row r="32510">
          <cell r="B32510" t="str">
            <v>SYX8E96</v>
          </cell>
          <cell r="D32510" t="str">
            <v>C3 LIVE PACK 1.0 6V FLEX 4P C/AR</v>
          </cell>
          <cell r="F32510" t="str">
            <v>GVA1806/24</v>
          </cell>
          <cell r="G32510" t="str">
            <v>ARLON DAVIS NUNES MONTEIRO</v>
          </cell>
        </row>
        <row r="32511">
          <cell r="B32511" t="str">
            <v>SIS0B58</v>
          </cell>
          <cell r="D32511" t="str">
            <v>C4 CACTUS FEEL PACK 1.6 16V FLEX 4P C/AR - AUTOMÁTICO</v>
          </cell>
          <cell r="F32511" t="str">
            <v>GVA1782/23</v>
          </cell>
          <cell r="G32511" t="str">
            <v>JOÃO VICTOR TINOCO DE SOUZA ABREU</v>
          </cell>
        </row>
        <row r="32512">
          <cell r="B32512" t="str">
            <v>FCU8F01</v>
          </cell>
          <cell r="D32512" t="str">
            <v>T-CROSS 1.0 200 TSI 12V TOTAL FLEX 4P C/AR - AUTOMÁTICO</v>
          </cell>
          <cell r="F32512" t="str">
            <v>GVA1052/24</v>
          </cell>
          <cell r="G32512" t="str">
            <v>EDUARDO MENDES MALUF</v>
          </cell>
        </row>
        <row r="32513">
          <cell r="B32513" t="str">
            <v>TXB7F92</v>
          </cell>
          <cell r="D32513" t="str">
            <v>TERA 12V FLEX 1.0</v>
          </cell>
          <cell r="F32513" t="str">
            <v>GVA0018/25</v>
          </cell>
          <cell r="G32513" t="str">
            <v>REGINA CORSINI SILVA DE CARVALHO</v>
          </cell>
        </row>
        <row r="32514">
          <cell r="B32514" t="str">
            <v>SIY4J76</v>
          </cell>
          <cell r="D32514" t="str">
            <v>ONIX PLUS PREMIER II 1.0 12V TURBO FLEX 4P C/AR - AUTOMÁTICO</v>
          </cell>
          <cell r="F32514" t="str">
            <v>FSP0045/23</v>
          </cell>
          <cell r="G32514" t="str">
            <v>VIFOR PHARMA BRASIL LTDA.</v>
          </cell>
        </row>
        <row r="32515">
          <cell r="B32515" t="str">
            <v>EBC9G24</v>
          </cell>
          <cell r="D32515" t="str">
            <v>T-CROSS HIGHLINE 1.4 250 TSI 16V TOTAL FLEX 4P C/AR - AUTOMÁTICO</v>
          </cell>
          <cell r="F32515" t="str">
            <v>FLN0014/18</v>
          </cell>
          <cell r="G32515" t="str">
            <v>ALLSERVICE MANUTENÇÃO LTDA</v>
          </cell>
        </row>
        <row r="32516">
          <cell r="B32516" t="str">
            <v>SYI2J13</v>
          </cell>
          <cell r="D32516" t="str">
            <v>HB20 SENSE PLUS FLEX 1.0</v>
          </cell>
          <cell r="F32516" t="str">
            <v>CWB0057/19</v>
          </cell>
          <cell r="G32516" t="str">
            <v>PHARMA LOG PRODUTOS FARMACEUTICOS LTDA</v>
          </cell>
        </row>
        <row r="32517">
          <cell r="B32517" t="str">
            <v>SYI2J25</v>
          </cell>
          <cell r="D32517" t="str">
            <v>HB20 SENSE PLUS FLEX 1.0</v>
          </cell>
          <cell r="F32517" t="str">
            <v>CWB0057/19</v>
          </cell>
          <cell r="G32517" t="str">
            <v>PHARMA LOG PRODUTOS FARMACEUTICOS LTDA</v>
          </cell>
        </row>
        <row r="32518">
          <cell r="B32518" t="str">
            <v>SIM4H26</v>
          </cell>
          <cell r="D32518" t="str">
            <v>OROCH PRO 1.6 16V SCE FLEX 4P C/AR</v>
          </cell>
          <cell r="F32518" t="str">
            <v>CWB0003/17</v>
          </cell>
          <cell r="G32518" t="str">
            <v>CASTROLANDA - COOPERATIVA AGROINDUSTRIAL LTDA</v>
          </cell>
        </row>
        <row r="32519">
          <cell r="B32519" t="str">
            <v>SHD9B07</v>
          </cell>
          <cell r="D32519" t="str">
            <v>ARGO 1.0 6V FLEX 4P C/AR</v>
          </cell>
          <cell r="F32519" t="str">
            <v>CPQ0221/22</v>
          </cell>
          <cell r="G32519" t="str">
            <v>QUIMICA AMPARO LTDA</v>
          </cell>
        </row>
        <row r="32520">
          <cell r="B32520" t="str">
            <v>SHD9A09</v>
          </cell>
          <cell r="D32520" t="str">
            <v>ARGO 1.0 6V FLEX 4P C/AR</v>
          </cell>
          <cell r="F32520" t="str">
            <v>CPQ0221/22</v>
          </cell>
          <cell r="G32520" t="str">
            <v>QUIMICA AMPARO LTDA</v>
          </cell>
        </row>
        <row r="32521">
          <cell r="B32521" t="str">
            <v>SHW1F55</v>
          </cell>
          <cell r="D32521" t="str">
            <v>ONIX PLUS LTZ 1.0 12V TURBO FLEX 4P C/AR - AUTOMÁTICO</v>
          </cell>
          <cell r="F32521" t="str">
            <v>CPQ0052/22</v>
          </cell>
          <cell r="G32521" t="str">
            <v>CRISTALIA PRODUTOS QUIMICOS FARMACEUTICOS LTDA</v>
          </cell>
        </row>
        <row r="32522">
          <cell r="B32522" t="str">
            <v>FYA0J21</v>
          </cell>
          <cell r="D32522" t="str">
            <v>SAVEIRO ROBUST 1.6 16V TOTAL FLEX 2P C/AR</v>
          </cell>
          <cell r="F32522" t="str">
            <v>CPQ0011/22</v>
          </cell>
          <cell r="G32522" t="str">
            <v>HIGIDENT LTDA</v>
          </cell>
        </row>
        <row r="32523">
          <cell r="B32523" t="str">
            <v>TXK6H90</v>
          </cell>
          <cell r="D32523" t="str">
            <v>ARGO DRIVE 1.0 6V FLEX 4P C/AR</v>
          </cell>
          <cell r="F32523" t="str">
            <v>CLB6128/25</v>
          </cell>
          <cell r="G32523" t="str">
            <v>HYPERA S.A.</v>
          </cell>
        </row>
        <row r="32524">
          <cell r="B32524" t="str">
            <v>TXK1G20</v>
          </cell>
          <cell r="D32524" t="str">
            <v>ARGO DRIVE 1.0 6V FLEX 4P C/AR</v>
          </cell>
          <cell r="F32524" t="str">
            <v>CLB6128/25</v>
          </cell>
          <cell r="G32524" t="str">
            <v>HYPERA S.A.</v>
          </cell>
        </row>
        <row r="32525">
          <cell r="B32525" t="str">
            <v>SIH3B32</v>
          </cell>
          <cell r="D32525" t="str">
            <v>ARGO 1.0 6V FLEX 4P C/AR</v>
          </cell>
          <cell r="F32525" t="str">
            <v>CLB5549/25</v>
          </cell>
          <cell r="G32525" t="str">
            <v>MINERVA S.A.</v>
          </cell>
        </row>
        <row r="32526">
          <cell r="B32526" t="str">
            <v>TCF0C05</v>
          </cell>
          <cell r="D32526" t="str">
            <v>HB20 COMFORT PLUS FLEX 1.0</v>
          </cell>
          <cell r="F32526" t="str">
            <v>CLB5318/25</v>
          </cell>
          <cell r="G32526" t="str">
            <v>SAMAPI DISTRIBUIDORA DE PRODUTOS FARMACEUTICOS LTDA</v>
          </cell>
        </row>
        <row r="32527">
          <cell r="B32527" t="str">
            <v>TCF0C01</v>
          </cell>
          <cell r="D32527" t="str">
            <v>HB20 COMFORT PLUS FLEX 1.0</v>
          </cell>
          <cell r="F32527" t="str">
            <v>CLB5318/25</v>
          </cell>
          <cell r="G32527" t="str">
            <v>SAMAPI DISTRIBUIDORA DE PRODUTOS FARMACEUTICOS LTDA</v>
          </cell>
        </row>
        <row r="32528">
          <cell r="B32528" t="str">
            <v>SHC2A48</v>
          </cell>
          <cell r="D32528" t="str">
            <v>ONIX PLUS LTZ 1.0 12V TURBO FLEX 4P C/AR - AUTOMÁTICO</v>
          </cell>
          <cell r="F32528" t="str">
            <v>CLB5226/25</v>
          </cell>
          <cell r="G32528" t="str">
            <v>POLISTAMPO INDUSTRIA METALURGICA LTDA</v>
          </cell>
        </row>
        <row r="32529">
          <cell r="B32529" t="str">
            <v>SHC2A45</v>
          </cell>
          <cell r="D32529" t="str">
            <v>ONIX PLUS LTZ 1.0 12V TURBO FLEX 4P C/AR - AUTOMÁTICO</v>
          </cell>
          <cell r="F32529" t="str">
            <v>CLB5226/25</v>
          </cell>
          <cell r="G32529" t="str">
            <v>POLISTAMPO INDUSTRIA METALURGICA LTDA</v>
          </cell>
        </row>
        <row r="32530">
          <cell r="B32530" t="str">
            <v>RUA4A03</v>
          </cell>
          <cell r="D32530" t="str">
            <v>ONIX PLUS LT 1.0 12V FLEX 4P C/AR</v>
          </cell>
          <cell r="F32530" t="str">
            <v>CLB5083/25</v>
          </cell>
          <cell r="G32530" t="str">
            <v>INNOVATIVE WATER CARE INDUSTRIA E COMERCIO DE PRODUTOS QUIMICOS BRASIL LTDA.</v>
          </cell>
        </row>
        <row r="32531">
          <cell r="B32531" t="str">
            <v>SHC7E06</v>
          </cell>
          <cell r="D32531" t="str">
            <v>NOVA STRADA ENDURANCE CABINE PLUS 1.4 8V FLEX 2P C/AR</v>
          </cell>
          <cell r="F32531" t="str">
            <v>CLB5018/25</v>
          </cell>
          <cell r="G32531" t="str">
            <v>SOCICAM ADMINISTRACAO PROJETOS E REPRESENTACOES LTDA</v>
          </cell>
        </row>
        <row r="32532">
          <cell r="B32532" t="str">
            <v>SJI5C62</v>
          </cell>
          <cell r="D32532" t="str">
            <v>TORO FREEDOM 1.3 16V TURBO 270 FLEX 4P C/AR - AUTOMÁTICO</v>
          </cell>
          <cell r="F32532" t="str">
            <v>CLB4772/25</v>
          </cell>
          <cell r="G32532" t="str">
            <v>KRACHT LANDBOUW WETENSCHAP LTDA</v>
          </cell>
        </row>
        <row r="32533">
          <cell r="B32533" t="str">
            <v>SIU1J15</v>
          </cell>
          <cell r="D32533" t="str">
            <v>FIORINO ENDURANCE 1.4 EVO FLEX 2P C/AR</v>
          </cell>
          <cell r="F32533" t="str">
            <v>CLB4593/25</v>
          </cell>
          <cell r="G32533" t="str">
            <v>PADARIA E CONFEITARIA SUPER MARTE LTDA</v>
          </cell>
        </row>
        <row r="32534">
          <cell r="B32534" t="str">
            <v>SHS0F94</v>
          </cell>
          <cell r="D32534" t="str">
            <v>S10 CD LT 2.8 16V DIE 4X4 4P C/AR - AUTOMÁTICO</v>
          </cell>
          <cell r="F32534" t="str">
            <v>CLB4575/25</v>
          </cell>
          <cell r="G32534" t="str">
            <v>INDIGO BRAZIL AGRICULTURA LTDA.</v>
          </cell>
        </row>
        <row r="32535">
          <cell r="B32535" t="str">
            <v>SHS0G02</v>
          </cell>
          <cell r="D32535" t="str">
            <v>S10 CD LT 2.8 16V DIE 4X4 4P C/AR - AUTOMÁTICO</v>
          </cell>
          <cell r="F32535" t="str">
            <v>CLB4575/25</v>
          </cell>
          <cell r="G32535" t="str">
            <v>INDIGO BRAZIL AGRICULTURA LTDA.</v>
          </cell>
        </row>
        <row r="32536">
          <cell r="B32536" t="str">
            <v>SHN3C13</v>
          </cell>
          <cell r="D32536" t="str">
            <v>ONIX PLUS LTZ 1.0 12V TURBO FLEX 4P C/AR - AUTOMÁTICO</v>
          </cell>
          <cell r="F32536" t="str">
            <v>CLB4407/25</v>
          </cell>
          <cell r="G32536" t="str">
            <v>ITINERA CONSTRUCOES LTDA</v>
          </cell>
        </row>
        <row r="32537">
          <cell r="B32537" t="str">
            <v>SWL2B60</v>
          </cell>
          <cell r="D32537" t="str">
            <v>T-CROSS COMFORTLINE 1.0 200 TSI 12V TOTAL FLEX 4P C/AR - AUTOMÁTICO</v>
          </cell>
          <cell r="F32537" t="str">
            <v>CLB3732/25</v>
          </cell>
          <cell r="G32537" t="str">
            <v>VISAO SERVICOS E NEGOCIOS PARA O VAREJO LTDA</v>
          </cell>
        </row>
        <row r="32538">
          <cell r="B32538" t="str">
            <v>RUR6B41</v>
          </cell>
          <cell r="D32538" t="str">
            <v>ONIX PLUS LTZ 1.0 12V TURBO FLEX 4P C/AR - AUTOMÁTICO</v>
          </cell>
          <cell r="F32538" t="str">
            <v>CLB3126/25</v>
          </cell>
          <cell r="G32538" t="str">
            <v>VETTA QUIMICA IMPORTACAO E EXPORTACAO LTDA</v>
          </cell>
        </row>
        <row r="32539">
          <cell r="B32539" t="str">
            <v>RUU6D37</v>
          </cell>
          <cell r="D32539" t="str">
            <v>MOBI LIKE 1.0 8V FLEX 4P C/AR</v>
          </cell>
          <cell r="F32539" t="str">
            <v>CLB2649/25</v>
          </cell>
          <cell r="G32539" t="str">
            <v>GRANLIDER TRANSPORTES E AGENCIAMENTO DE CARGAS LTDA</v>
          </cell>
        </row>
        <row r="32540">
          <cell r="B32540" t="str">
            <v>SYU8D56</v>
          </cell>
          <cell r="D32540" t="str">
            <v>FIORINO ENDURANCE 1.4 EVO FLEX 2P C/AR</v>
          </cell>
          <cell r="F32540" t="str">
            <v>CLB1805/25</v>
          </cell>
          <cell r="G32540" t="str">
            <v>DIGICROM ANALITICA LTDA</v>
          </cell>
        </row>
        <row r="32541">
          <cell r="B32541" t="str">
            <v>SYL6C09</v>
          </cell>
          <cell r="D32541" t="str">
            <v>FIORINO ENDURANCE 1.4 EVO FLEX 2P C/AR</v>
          </cell>
          <cell r="F32541" t="str">
            <v>CLB1805/25</v>
          </cell>
          <cell r="G32541" t="str">
            <v>DIGICROM ANALITICA LTDA</v>
          </cell>
        </row>
        <row r="32542">
          <cell r="B32542" t="str">
            <v>SVX4I00</v>
          </cell>
          <cell r="D32542" t="str">
            <v>POLO TRACK 1.0 12V FLEX 4P C/AR</v>
          </cell>
          <cell r="F32542" t="str">
            <v>CLB1802/25</v>
          </cell>
          <cell r="G32542" t="str">
            <v>ANHANGUERA COMERCIO DE FERRAMENTAS LTDA</v>
          </cell>
        </row>
        <row r="32543">
          <cell r="B32543" t="str">
            <v>RUA6B02</v>
          </cell>
          <cell r="D32543" t="str">
            <v>PULSE AUDACE 1.0 12V TURBO 200 FLEX 4P C/AR - AUTOMÁTICO</v>
          </cell>
          <cell r="F32543" t="str">
            <v>CLB1555/25</v>
          </cell>
          <cell r="G32543" t="str">
            <v>BIOPARTNER AGRO SOLUCOES LTDA</v>
          </cell>
        </row>
        <row r="32544">
          <cell r="B32544" t="str">
            <v>SYF9F33</v>
          </cell>
          <cell r="D32544" t="str">
            <v>COMPASS LONGITUDE 1.3 16V TURBO 270 FLEX 4P C/AR - AUTOMÁTICO</v>
          </cell>
          <cell r="F32544" t="str">
            <v>CLB1553/25</v>
          </cell>
          <cell r="G32544" t="str">
            <v>DAVITA BRASIL PARTICIPACOES E SERVICOS DE NEFROLOGIA LTDA.</v>
          </cell>
        </row>
        <row r="32545">
          <cell r="B32545" t="str">
            <v>SHE6F91</v>
          </cell>
          <cell r="D32545" t="str">
            <v>TRACKER PREMIER 1.2 12V TURBO FLEX 4P C/AR - AUTOMÁTICO</v>
          </cell>
          <cell r="F32545" t="str">
            <v>CLB1294/25</v>
          </cell>
          <cell r="G32545" t="str">
            <v>GEA EQUIPAMENTOS E SOLUCOES LTDA</v>
          </cell>
        </row>
        <row r="32546">
          <cell r="B32546" t="str">
            <v>SHE6F88</v>
          </cell>
          <cell r="D32546" t="str">
            <v>TRACKER PREMIER 1.2 12V TURBO FLEX 4P C/AR - AUTOMÁTICO</v>
          </cell>
          <cell r="F32546" t="str">
            <v>CLB1294/25</v>
          </cell>
          <cell r="G32546" t="str">
            <v>GEA EQUIPAMENTOS E SOLUCOES LTDA</v>
          </cell>
        </row>
        <row r="32547">
          <cell r="B32547" t="str">
            <v>SHM7I52</v>
          </cell>
          <cell r="D32547" t="str">
            <v>COMPASS LONGITUDE 1.3 16V TURBO 270 FLEX 4P C/AR - AUTOMÁTICO</v>
          </cell>
          <cell r="F32547" t="str">
            <v>CLB1293/25</v>
          </cell>
          <cell r="G32547" t="str">
            <v>GRANT THORNTON AUDITORES INDEPENDENTES LTDA</v>
          </cell>
        </row>
        <row r="32548">
          <cell r="B32548" t="str">
            <v>RTU5H45</v>
          </cell>
          <cell r="D32548" t="str">
            <v>ONIX PLUS LTZ 1.0 12V TURBO FLEX 4P C/AR - AUTOMÁTICO</v>
          </cell>
          <cell r="F32548" t="str">
            <v>CLA5080/25</v>
          </cell>
          <cell r="G32548" t="str">
            <v>ANGELO AUGUSTO FONTANA</v>
          </cell>
        </row>
        <row r="32549">
          <cell r="B32549" t="str">
            <v>SYU0E47</v>
          </cell>
          <cell r="D32549" t="str">
            <v>SPIN PREMIER 7L 1.8 8V ECONOFLEX 4P C/AR - AUTOMÁTICO</v>
          </cell>
          <cell r="F32549" t="str">
            <v>CLA2609/25</v>
          </cell>
          <cell r="G32549" t="str">
            <v>USINA SANTA ADELIA S A</v>
          </cell>
        </row>
        <row r="32550">
          <cell r="B32550" t="str">
            <v>SYO6C10</v>
          </cell>
          <cell r="D32550" t="str">
            <v>NOVA STRADA FREEDOM CD 1.3 8V FLEX 4P C/AR</v>
          </cell>
          <cell r="F32550" t="str">
            <v>CLA2609/25</v>
          </cell>
          <cell r="G32550" t="str">
            <v>USINA SANTA ADELIA S A</v>
          </cell>
        </row>
        <row r="32551">
          <cell r="B32551" t="str">
            <v>SIU1J58</v>
          </cell>
          <cell r="D32551" t="str">
            <v>HB20 SENSE PLUS FLEX 1.0</v>
          </cell>
          <cell r="F32551" t="str">
            <v>CLA1890/25</v>
          </cell>
          <cell r="G32551" t="str">
            <v>AZ MACHI COMERCIO E MANUTENCAO DE EQUIPAMENTOS ELETRONICOS LTDA</v>
          </cell>
        </row>
        <row r="32552">
          <cell r="B32552" t="str">
            <v>SIW0C23</v>
          </cell>
          <cell r="D32552" t="str">
            <v>HB20 SENSE PLUS FLEX 1.0</v>
          </cell>
          <cell r="F32552" t="str">
            <v>CLA1890/25</v>
          </cell>
          <cell r="G32552" t="str">
            <v>AZ MACHI COMERCIO E MANUTENCAO DE EQUIPAMENTOS ELETRONICOS LTDA</v>
          </cell>
        </row>
        <row r="32553">
          <cell r="B32553" t="str">
            <v>SIW0C17</v>
          </cell>
          <cell r="D32553" t="str">
            <v>HB20 SENSE PLUS FLEX 1.0</v>
          </cell>
          <cell r="F32553" t="str">
            <v>CLA1890/25</v>
          </cell>
          <cell r="G32553" t="str">
            <v>AZ MACHI COMERCIO E MANUTENCAO DE EQUIPAMENTOS ELETRONICOS LTDA</v>
          </cell>
        </row>
        <row r="32554">
          <cell r="B32554" t="str">
            <v>SIW0C12</v>
          </cell>
          <cell r="D32554" t="str">
            <v>HB20 SENSE PLUS FLEX 1.0</v>
          </cell>
          <cell r="F32554" t="str">
            <v>CLA1890/25</v>
          </cell>
          <cell r="G32554" t="str">
            <v>AZ MACHI COMERCIO E MANUTENCAO DE EQUIPAMENTOS ELETRONICOS LTDA</v>
          </cell>
        </row>
        <row r="32555">
          <cell r="B32555" t="str">
            <v>SIW0C00</v>
          </cell>
          <cell r="D32555" t="str">
            <v>HB20 SENSE PLUS FLEX 1.0</v>
          </cell>
          <cell r="F32555" t="str">
            <v>CLA1890/25</v>
          </cell>
          <cell r="G32555" t="str">
            <v>AZ MACHI COMERCIO E MANUTENCAO DE EQUIPAMENTOS ELETRONICOS LTDA</v>
          </cell>
        </row>
        <row r="32556">
          <cell r="B32556" t="str">
            <v>RVB7F30</v>
          </cell>
          <cell r="D32556" t="str">
            <v>ONIX PLUS LTZ 1.0 12V TURBO FLEX 4P C/AR - AUTOMÁTICO</v>
          </cell>
          <cell r="F32556" t="str">
            <v>CLA1711/25</v>
          </cell>
          <cell r="G32556" t="str">
            <v>TUNAP DO BRASIL COMERCIO DE PRODUTOS QUIMICOS LTDA</v>
          </cell>
        </row>
        <row r="32557">
          <cell r="B32557" t="str">
            <v>SHS7B11</v>
          </cell>
          <cell r="D32557" t="str">
            <v>NOVA STRADA ENDURANCE CABINE PLUS 1.4 8V FLEX 2P C/AR</v>
          </cell>
          <cell r="F32557" t="str">
            <v>CLA1608/25</v>
          </cell>
          <cell r="G32557" t="str">
            <v>ET DO BRASIL LTDA</v>
          </cell>
        </row>
        <row r="32558">
          <cell r="B32558" t="str">
            <v>SIB7B01</v>
          </cell>
          <cell r="D32558" t="str">
            <v>NOVA STRADA ENDURANCE CABINE PLUS 1.4 8V FLEX 2P C/AR</v>
          </cell>
          <cell r="F32558" t="str">
            <v>CLA1608/25</v>
          </cell>
          <cell r="G32558" t="str">
            <v>ET DO BRASIL LTDA</v>
          </cell>
        </row>
        <row r="32559">
          <cell r="B32559" t="str">
            <v>RUY1A37</v>
          </cell>
          <cell r="D32559" t="str">
            <v>NOVA STRADA ENDURANCE CABINE PLUS 1.4 8V FLEX 2P C/AR</v>
          </cell>
          <cell r="F32559" t="str">
            <v>CLA1539/25</v>
          </cell>
          <cell r="G32559" t="str">
            <v>KARCHER INDUSTRIA E COMERCIO LIMITADA</v>
          </cell>
        </row>
        <row r="32560">
          <cell r="B32560" t="str">
            <v>RVB7F11</v>
          </cell>
          <cell r="D32560" t="str">
            <v>ONIX PLUS LT 1.0 12V FLEX 4P C/AR</v>
          </cell>
          <cell r="F32560" t="str">
            <v>CLA1475/25</v>
          </cell>
          <cell r="G32560" t="str">
            <v>USINAS ITAMARATI S/A</v>
          </cell>
        </row>
        <row r="32561">
          <cell r="B32561" t="str">
            <v>SHK2I03</v>
          </cell>
          <cell r="D32561" t="str">
            <v>RENEGADE SPORT 1.3 16V TURBO 270 FLEX 4P C/AR - AUTOMÁTICO</v>
          </cell>
          <cell r="F32561" t="str">
            <v>CLA1417/25</v>
          </cell>
          <cell r="G32561" t="str">
            <v>PRIME AGRO  PRODUTOS AGRICOLAS LTDA</v>
          </cell>
        </row>
        <row r="32562">
          <cell r="B32562" t="str">
            <v>FAE1E72</v>
          </cell>
          <cell r="D32562" t="str">
            <v>POLO 1.0 12V FLEX 4P C/AR</v>
          </cell>
          <cell r="F32562" t="str">
            <v>CLA1370/25</v>
          </cell>
          <cell r="G32562" t="str">
            <v>CONCESSIONARIA DA RODOVIA MG-050 S/A</v>
          </cell>
        </row>
        <row r="32563">
          <cell r="B32563" t="str">
            <v>ENG2G73</v>
          </cell>
          <cell r="D32563" t="str">
            <v>POLO 1.0 12V FLEX 4P C/AR</v>
          </cell>
          <cell r="F32563" t="str">
            <v>CLA1370/25</v>
          </cell>
          <cell r="G32563" t="str">
            <v>CONCESSIONARIA DA RODOVIA MG-050 S/A</v>
          </cell>
        </row>
        <row r="32564">
          <cell r="B32564" t="str">
            <v>RNV6B76</v>
          </cell>
          <cell r="D32564" t="str">
            <v>ARGO 1.0 6V FLEX 4P C/AR</v>
          </cell>
          <cell r="F32564" t="str">
            <v>CLA1293/25</v>
          </cell>
          <cell r="G32564" t="str">
            <v>CLARO NXT TELECOMUNICACOES S/A</v>
          </cell>
        </row>
        <row r="32565">
          <cell r="B32565" t="str">
            <v>RNV6B92</v>
          </cell>
          <cell r="D32565" t="str">
            <v>ARGO 1.0 6V FLEX 4P C/AR</v>
          </cell>
          <cell r="F32565" t="str">
            <v>CLA1293/25</v>
          </cell>
          <cell r="G32565" t="str">
            <v>CLARO NXT TELECOMUNICACOES S/A</v>
          </cell>
        </row>
        <row r="32566">
          <cell r="B32566" t="str">
            <v>RNV6B89</v>
          </cell>
          <cell r="D32566" t="str">
            <v>ARGO 1.0 6V FLEX 4P C/AR</v>
          </cell>
          <cell r="F32566" t="str">
            <v>CLA1293/25</v>
          </cell>
          <cell r="G32566" t="str">
            <v>CLARO NXT TELECOMUNICACOES S/A</v>
          </cell>
        </row>
        <row r="32567">
          <cell r="B32567" t="str">
            <v>RNQ8F57</v>
          </cell>
          <cell r="D32567" t="str">
            <v>ARGO 1.0 6V FLEX 4P C/AR</v>
          </cell>
          <cell r="F32567" t="str">
            <v>CLA1293/25</v>
          </cell>
          <cell r="G32567" t="str">
            <v>CLARO NXT TELECOMUNICACOES S/A</v>
          </cell>
        </row>
        <row r="32568">
          <cell r="B32568" t="str">
            <v>RNQ8F54</v>
          </cell>
          <cell r="D32568" t="str">
            <v>ARGO 1.0 6V FLEX 4P C/AR</v>
          </cell>
          <cell r="F32568" t="str">
            <v>CLA1293/25</v>
          </cell>
          <cell r="G32568" t="str">
            <v>CLARO NXT TELECOMUNICACOES S/A</v>
          </cell>
        </row>
        <row r="32569">
          <cell r="B32569" t="str">
            <v>RNQ8F39</v>
          </cell>
          <cell r="D32569" t="str">
            <v>ARGO 1.0 6V FLEX 4P C/AR</v>
          </cell>
          <cell r="F32569" t="str">
            <v>CLA1293/25</v>
          </cell>
          <cell r="G32569" t="str">
            <v>CLARO NXT TELECOMUNICACOES S/A</v>
          </cell>
        </row>
        <row r="32570">
          <cell r="B32570" t="str">
            <v>RNQ0G53</v>
          </cell>
          <cell r="D32570" t="str">
            <v>ARGO 1.0 6V FLEX 4P C/AR</v>
          </cell>
          <cell r="F32570" t="str">
            <v>CLA1284/25</v>
          </cell>
          <cell r="G32570" t="str">
            <v>CLARO NXT TELECOMUNICACOES S/A</v>
          </cell>
        </row>
        <row r="32571">
          <cell r="B32571" t="str">
            <v>SYD3E75</v>
          </cell>
          <cell r="D32571" t="str">
            <v>KWID ZEN 1.0 12V SCE FLEX 4P C/AR</v>
          </cell>
          <cell r="F32571" t="str">
            <v>CLA1271/25</v>
          </cell>
          <cell r="G32571" t="str">
            <v>CLARO NXT TELECOMUNICACOES S/A</v>
          </cell>
        </row>
        <row r="32572">
          <cell r="B32572" t="str">
            <v>RUJ7B05</v>
          </cell>
          <cell r="D32572" t="str">
            <v>KWID ZEN 1.0 12V SCE FLEX 4P C/AR</v>
          </cell>
          <cell r="F32572" t="str">
            <v>CLA1271/25</v>
          </cell>
          <cell r="G32572" t="str">
            <v>CLARO NXT TELECOMUNICACOES S/A</v>
          </cell>
        </row>
        <row r="32573">
          <cell r="B32573" t="str">
            <v>RUL0I65</v>
          </cell>
          <cell r="D32573" t="str">
            <v>KWID ZEN 1.0 12V SCE FLEX 4P C/AR</v>
          </cell>
          <cell r="F32573" t="str">
            <v>CLA1271/25</v>
          </cell>
          <cell r="G32573" t="str">
            <v>CLARO NXT TELECOMUNICACOES S/A</v>
          </cell>
        </row>
        <row r="32574">
          <cell r="B32574" t="str">
            <v>RTM5E38</v>
          </cell>
          <cell r="D32574" t="str">
            <v>KWID ZEN 1.0 12V SCE FLEX 4P C/AR</v>
          </cell>
          <cell r="F32574" t="str">
            <v>CLA1271/25</v>
          </cell>
          <cell r="G32574" t="str">
            <v>CLARO NXT TELECOMUNICACOES S/A</v>
          </cell>
        </row>
        <row r="32575">
          <cell r="B32575" t="str">
            <v>RVS4D07</v>
          </cell>
          <cell r="D32575" t="str">
            <v>KWID ZEN 1.0 12V SCE FLEX 4P C/AR</v>
          </cell>
          <cell r="F32575" t="str">
            <v>CLA1271/25</v>
          </cell>
          <cell r="G32575" t="str">
            <v>CLARO NXT TELECOMUNICACOES S/A</v>
          </cell>
        </row>
        <row r="32576">
          <cell r="B32576" t="str">
            <v>RUY2D48</v>
          </cell>
          <cell r="D32576" t="str">
            <v>KWID ZEN 1.0 12V SCE FLEX 4P C/AR</v>
          </cell>
          <cell r="F32576" t="str">
            <v>CLA1269/25</v>
          </cell>
          <cell r="G32576" t="str">
            <v>SPAL INDUSTRIA BRASILEIRA DE BEBIDAS S/A</v>
          </cell>
        </row>
        <row r="32577">
          <cell r="B32577" t="str">
            <v>RTU6C90</v>
          </cell>
          <cell r="D32577" t="str">
            <v>FIORINO ENDURANCE 1.4 EVO FLEX 2P C/AR</v>
          </cell>
          <cell r="F32577" t="str">
            <v>CLA1269/25</v>
          </cell>
          <cell r="G32577" t="str">
            <v>SPAL INDUSTRIA BRASILEIRA DE BEBIDAS S/A</v>
          </cell>
        </row>
        <row r="32578">
          <cell r="B32578" t="str">
            <v>RFY5C41</v>
          </cell>
          <cell r="D32578" t="str">
            <v>SAVEIRO ROBUST 1.6 8V TOTAL FLEX 2P C/AR</v>
          </cell>
          <cell r="F32578" t="str">
            <v>CLA1269/25</v>
          </cell>
          <cell r="G32578" t="str">
            <v>SPAL INDUSTRIA BRASILEIRA DE BEBIDAS S/A</v>
          </cell>
        </row>
        <row r="32579">
          <cell r="B32579" t="str">
            <v>RTH1G04</v>
          </cell>
          <cell r="D32579" t="str">
            <v>GOL 1.6 8V FLEX 4P C/ AR</v>
          </cell>
          <cell r="F32579" t="str">
            <v>CLA1115/25</v>
          </cell>
          <cell r="G32579" t="str">
            <v>CLARO S.A.</v>
          </cell>
        </row>
        <row r="32580">
          <cell r="B32580" t="str">
            <v>RUW0H89</v>
          </cell>
          <cell r="D32580" t="str">
            <v>RANGER XL CS 2.2 DIE 4X4 2P C/AR</v>
          </cell>
          <cell r="F32580" t="str">
            <v>CLA1099/25</v>
          </cell>
          <cell r="G32580" t="str">
            <v>CLARO S.A.</v>
          </cell>
        </row>
        <row r="32581">
          <cell r="B32581" t="str">
            <v>RTB3B01</v>
          </cell>
          <cell r="D32581" t="str">
            <v>KWID ZEN 1.0 12V SCE FLEX 4P C/AR</v>
          </cell>
          <cell r="F32581" t="str">
            <v>CLA1071/25</v>
          </cell>
          <cell r="G32581" t="str">
            <v>CLARO S.A.</v>
          </cell>
        </row>
        <row r="32582">
          <cell r="B32582" t="str">
            <v>RUL1A67</v>
          </cell>
          <cell r="D32582" t="str">
            <v>KWID ZEN 1.0 12V SCE FLEX 4P C/AR</v>
          </cell>
          <cell r="F32582" t="str">
            <v>CLA1071/25</v>
          </cell>
          <cell r="G32582" t="str">
            <v>CLARO S.A.</v>
          </cell>
        </row>
        <row r="32583">
          <cell r="B32583" t="str">
            <v>RUL1A81</v>
          </cell>
          <cell r="D32583" t="str">
            <v>KWID ZEN 1.0 12V SCE FLEX 4P C/AR</v>
          </cell>
          <cell r="F32583" t="str">
            <v>CLA1071/25</v>
          </cell>
          <cell r="G32583" t="str">
            <v>CLARO S.A.</v>
          </cell>
        </row>
        <row r="32584">
          <cell r="B32584" t="str">
            <v>RTJ8F84</v>
          </cell>
          <cell r="D32584" t="str">
            <v>MASTER GRAND FURGÃO 10,8M³ L2H2 2.3 16V DIE 4P C/AR</v>
          </cell>
          <cell r="F32584" t="str">
            <v>CLA1026/25</v>
          </cell>
          <cell r="G32584" t="str">
            <v>SOUZA CRUZ LTDA</v>
          </cell>
        </row>
        <row r="32585">
          <cell r="B32585" t="str">
            <v>RTI2D47</v>
          </cell>
          <cell r="D32585" t="str">
            <v>MASTER GRAND FURGÃO 10,8M³ L2H2 2.3 16V DIE 4P C/AR</v>
          </cell>
          <cell r="F32585" t="str">
            <v>CLA1026/25</v>
          </cell>
          <cell r="G32585" t="str">
            <v>SOUZA CRUZ LTDA</v>
          </cell>
        </row>
        <row r="32586">
          <cell r="B32586" t="str">
            <v>RTN4J10</v>
          </cell>
          <cell r="D32586" t="str">
            <v>MASTER GRAND FURGÃO 10,8M³ L2H2 2.3 16V DIE 4P C/AR</v>
          </cell>
          <cell r="F32586" t="str">
            <v>CLA1026/25</v>
          </cell>
          <cell r="G32586" t="str">
            <v>SOUZA CRUZ LTDA</v>
          </cell>
        </row>
        <row r="32587">
          <cell r="B32587" t="str">
            <v>RTN4J02</v>
          </cell>
          <cell r="D32587" t="str">
            <v>MASTER GRAND FURGÃO 10,8M³ L2H2 2.3 16V DIE 4P C/AR</v>
          </cell>
          <cell r="F32587" t="str">
            <v>CLA1026/25</v>
          </cell>
          <cell r="G32587" t="str">
            <v>SOUZA CRUZ LTDA</v>
          </cell>
        </row>
        <row r="32588">
          <cell r="B32588" t="str">
            <v>RTM9D24</v>
          </cell>
          <cell r="D32588" t="str">
            <v>MASTER GRAND FURGÃO 10,8M³ L2H2 2.3 16V DIE 4P C/AR</v>
          </cell>
          <cell r="F32588" t="str">
            <v>CLA1026/25</v>
          </cell>
          <cell r="G32588" t="str">
            <v>SOUZA CRUZ LTDA</v>
          </cell>
        </row>
        <row r="32589">
          <cell r="B32589" t="str">
            <v>TCO0I92</v>
          </cell>
          <cell r="D32589" t="str">
            <v>ONIX LT 1.0 12V TURBO FLEX 4P C/AR</v>
          </cell>
          <cell r="F32589" t="str">
            <v>CLA1025/25</v>
          </cell>
          <cell r="G32589" t="str">
            <v>SOUZA CRUZ LTDA</v>
          </cell>
        </row>
        <row r="32590">
          <cell r="B32590" t="str">
            <v>SHE3E66</v>
          </cell>
          <cell r="D32590" t="str">
            <v>ARGO 1.0 6V FLEX 4P C/AR</v>
          </cell>
          <cell r="F32590" t="str">
            <v>CLA1001/25</v>
          </cell>
          <cell r="G32590" t="str">
            <v>VISEL VIGILANCIA E SEGURANCA LTDA</v>
          </cell>
        </row>
        <row r="32591">
          <cell r="B32591" t="str">
            <v>RTZ0H23</v>
          </cell>
          <cell r="D32591" t="str">
            <v>NOVA STRADA ENDURANCE CABINE PLUS 1.4 8V FLEX 2P C/AR</v>
          </cell>
          <cell r="F32591" t="str">
            <v>CLA0978/25</v>
          </cell>
          <cell r="G32591" t="str">
            <v>BC2 INFRAESTRUTURA LTDA</v>
          </cell>
        </row>
        <row r="32592">
          <cell r="B32592" t="str">
            <v>RNQ0E62</v>
          </cell>
          <cell r="D32592" t="str">
            <v>ARGO 1.0 6V FLEX 4P C/AR</v>
          </cell>
          <cell r="F32592" t="str">
            <v>CLA0922/25</v>
          </cell>
          <cell r="G32592" t="str">
            <v>INSTITUTO HERMES PARDINI S/A</v>
          </cell>
        </row>
        <row r="32593">
          <cell r="B32593" t="str">
            <v>EWZ4I93</v>
          </cell>
          <cell r="D32593" t="str">
            <v>GOL 1.0 MPI 12V FLEX 4P C/AR</v>
          </cell>
          <cell r="F32593" t="str">
            <v>CLA0922/25</v>
          </cell>
          <cell r="G32593" t="str">
            <v>INSTITUTO HERMES PARDINI S/A</v>
          </cell>
        </row>
        <row r="32594">
          <cell r="B32594" t="str">
            <v>SIH3C12</v>
          </cell>
          <cell r="D32594" t="str">
            <v>ONIX PLUS LTZ 1.0 12V TURBO FLEX 4P C/AR - AUTOMÁTICO</v>
          </cell>
          <cell r="F32594" t="str">
            <v>CLA0735/25</v>
          </cell>
          <cell r="G32594" t="str">
            <v>GERDAU ACOS LONGOS S.A.</v>
          </cell>
        </row>
        <row r="32595">
          <cell r="B32595" t="str">
            <v>RVD0C29</v>
          </cell>
          <cell r="D32595" t="str">
            <v>ONIX PLUS LTZ 1.0 12V TURBO FLEX 4P C/AR</v>
          </cell>
          <cell r="F32595" t="str">
            <v>CLA0731/25</v>
          </cell>
          <cell r="G32595" t="str">
            <v>GERDAU ACOS LONGOS S.A.</v>
          </cell>
        </row>
        <row r="32596">
          <cell r="B32596" t="str">
            <v>GKG2C53</v>
          </cell>
          <cell r="D32596" t="str">
            <v>GOL 1.0 MPI 12V FLEX 4P C/AR</v>
          </cell>
          <cell r="F32596" t="str">
            <v>CLA0685/25</v>
          </cell>
          <cell r="G32596" t="str">
            <v>LABORATORIO DE PATOLOGIA CLINICA DR. PAULO CORDEIRO DE AZEVEDO LTDA.</v>
          </cell>
        </row>
        <row r="32597">
          <cell r="B32597" t="str">
            <v>RUT5F03</v>
          </cell>
          <cell r="D32597" t="str">
            <v>NOVA STRADA ENDURANCE CABINE PLUS 1.4 8V FLEX 2P C/AR</v>
          </cell>
          <cell r="F32597" t="str">
            <v>CLA0678/25</v>
          </cell>
          <cell r="G32597" t="str">
            <v>EQUATORIAL PARA DISTRIBUIDORA DE ENERGIA S.A.</v>
          </cell>
        </row>
        <row r="32598">
          <cell r="B32598" t="str">
            <v>RVY1F43</v>
          </cell>
          <cell r="D32598" t="str">
            <v>ONIX PLUS LT 1.0 12V FLEX 4P C/AR</v>
          </cell>
          <cell r="F32598" t="str">
            <v>CLA0632/25</v>
          </cell>
          <cell r="G32598" t="str">
            <v>HYPERA S.A.</v>
          </cell>
        </row>
        <row r="32599">
          <cell r="B32599" t="str">
            <v>RVX0G71</v>
          </cell>
          <cell r="D32599" t="str">
            <v>ONIX PLUS LT 1.0 12V FLEX 4P C/AR</v>
          </cell>
          <cell r="F32599" t="str">
            <v>CLA0632/25</v>
          </cell>
          <cell r="G32599" t="str">
            <v>HYPERA S.A.</v>
          </cell>
        </row>
        <row r="32600">
          <cell r="B32600" t="str">
            <v>RVW5F53</v>
          </cell>
          <cell r="D32600" t="str">
            <v>ONIX PLUS LT 1.0 12V FLEX 4P C/AR</v>
          </cell>
          <cell r="F32600" t="str">
            <v>CLA0632/25</v>
          </cell>
          <cell r="G32600" t="str">
            <v>HYPERA S.A.</v>
          </cell>
        </row>
        <row r="32601">
          <cell r="B32601" t="str">
            <v>RVW5G10</v>
          </cell>
          <cell r="D32601" t="str">
            <v>ONIX PLUS LT 1.0 12V FLEX 4P C/AR</v>
          </cell>
          <cell r="F32601" t="str">
            <v>CLA0632/25</v>
          </cell>
          <cell r="G32601" t="str">
            <v>HYPERA S.A.</v>
          </cell>
        </row>
        <row r="32602">
          <cell r="B32602" t="str">
            <v>RVY1F00</v>
          </cell>
          <cell r="D32602" t="str">
            <v>ONIX PLUS LT 1.0 12V FLEX 4P C/AR</v>
          </cell>
          <cell r="F32602" t="str">
            <v>CLA0632/25</v>
          </cell>
          <cell r="G32602" t="str">
            <v>HYPERA S.A.</v>
          </cell>
        </row>
        <row r="32603">
          <cell r="B32603" t="str">
            <v>RVY1E85</v>
          </cell>
          <cell r="D32603" t="str">
            <v>ONIX PLUS LT 1.0 12V FLEX 4P C/AR</v>
          </cell>
          <cell r="F32603" t="str">
            <v>CLA0632/25</v>
          </cell>
          <cell r="G32603" t="str">
            <v>HYPERA S.A.</v>
          </cell>
        </row>
        <row r="32604">
          <cell r="B32604" t="str">
            <v>RVW5G54</v>
          </cell>
          <cell r="D32604" t="str">
            <v>ONIX PLUS LT 1.0 12V FLEX 4P C/AR</v>
          </cell>
          <cell r="F32604" t="str">
            <v>CLA0632/25</v>
          </cell>
          <cell r="G32604" t="str">
            <v>HYPERA S.A.</v>
          </cell>
        </row>
        <row r="32605">
          <cell r="B32605" t="str">
            <v>RVY7D99</v>
          </cell>
          <cell r="D32605" t="str">
            <v>ONIX PLUS LT 1.0 12V FLEX 4P C/AR</v>
          </cell>
          <cell r="F32605" t="str">
            <v>CLA0632/25</v>
          </cell>
          <cell r="G32605" t="str">
            <v>HYPERA S.A.</v>
          </cell>
        </row>
        <row r="32606">
          <cell r="B32606" t="str">
            <v>RVY4B19</v>
          </cell>
          <cell r="D32606" t="str">
            <v>ONIX PLUS LT 1.0 12V FLEX 4P C/AR</v>
          </cell>
          <cell r="F32606" t="str">
            <v>CLA0632/25</v>
          </cell>
          <cell r="G32606" t="str">
            <v>HYPERA S.A.</v>
          </cell>
        </row>
        <row r="32607">
          <cell r="B32607" t="str">
            <v>RVY4B18</v>
          </cell>
          <cell r="D32607" t="str">
            <v>ONIX PLUS LT 1.0 12V FLEX 4P C/AR</v>
          </cell>
          <cell r="F32607" t="str">
            <v>CLA0632/25</v>
          </cell>
          <cell r="G32607" t="str">
            <v>HYPERA S.A.</v>
          </cell>
        </row>
        <row r="32608">
          <cell r="B32608" t="str">
            <v>SHF5J56</v>
          </cell>
          <cell r="D32608" t="str">
            <v>ONIX PLUS LT 1.0 12V FLEX 4P C/AR</v>
          </cell>
          <cell r="F32608" t="str">
            <v>CLA0632/25</v>
          </cell>
          <cell r="G32608" t="str">
            <v>HYPERA S.A.</v>
          </cell>
        </row>
        <row r="32609">
          <cell r="B32609" t="str">
            <v>RVY4B76</v>
          </cell>
          <cell r="D32609" t="str">
            <v>ONIX PLUS LT 1.0 12V FLEX 4P C/AR</v>
          </cell>
          <cell r="F32609" t="str">
            <v>CLA0632/25</v>
          </cell>
          <cell r="G32609" t="str">
            <v>HYPERA S.A.</v>
          </cell>
        </row>
        <row r="32610">
          <cell r="B32610" t="str">
            <v>SHF5J46</v>
          </cell>
          <cell r="D32610" t="str">
            <v>ONIX PLUS LT 1.0 12V FLEX 4P C/AR</v>
          </cell>
          <cell r="F32610" t="str">
            <v>CLA0632/25</v>
          </cell>
          <cell r="G32610" t="str">
            <v>HYPERA S.A.</v>
          </cell>
        </row>
        <row r="32611">
          <cell r="B32611" t="str">
            <v>SHF5J42</v>
          </cell>
          <cell r="D32611" t="str">
            <v>ONIX PLUS LT 1.0 12V FLEX 4P C/AR</v>
          </cell>
          <cell r="F32611" t="str">
            <v>CLA0632/25</v>
          </cell>
          <cell r="G32611" t="str">
            <v>HYPERA S.A.</v>
          </cell>
        </row>
        <row r="32612">
          <cell r="B32612" t="str">
            <v>RVY4B66</v>
          </cell>
          <cell r="D32612" t="str">
            <v>ONIX PLUS LT 1.0 12V FLEX 4P C/AR</v>
          </cell>
          <cell r="F32612" t="str">
            <v>CLA0632/25</v>
          </cell>
          <cell r="G32612" t="str">
            <v>HYPERA S.A.</v>
          </cell>
        </row>
        <row r="32613">
          <cell r="B32613" t="str">
            <v>RVQ2F34</v>
          </cell>
          <cell r="D32613" t="str">
            <v>FIORINO ENDURANCE 1.4 EVO FLEX 2P C/AR</v>
          </cell>
          <cell r="F32613" t="str">
            <v>CLA0632/25</v>
          </cell>
          <cell r="G32613" t="str">
            <v>HYPERA S.A.</v>
          </cell>
        </row>
        <row r="32614">
          <cell r="B32614" t="str">
            <v>RVQ2F32</v>
          </cell>
          <cell r="D32614" t="str">
            <v>FIORINO ENDURANCE 1.4 EVO FLEX 2P C/AR</v>
          </cell>
          <cell r="F32614" t="str">
            <v>CLA0632/25</v>
          </cell>
          <cell r="G32614" t="str">
            <v>HYPERA S.A.</v>
          </cell>
        </row>
        <row r="32615">
          <cell r="B32615" t="str">
            <v>RVQ2F25</v>
          </cell>
          <cell r="D32615" t="str">
            <v>FIORINO ENDURANCE 1.4 EVO FLEX 2P C/AR</v>
          </cell>
          <cell r="F32615" t="str">
            <v>CLA0632/25</v>
          </cell>
          <cell r="G32615" t="str">
            <v>HYPERA S.A.</v>
          </cell>
        </row>
        <row r="32616">
          <cell r="B32616" t="str">
            <v>RVU4D96</v>
          </cell>
          <cell r="D32616" t="str">
            <v>FIORINO ENDURANCE 1.4 EVO FLEX 2P C/AR</v>
          </cell>
          <cell r="F32616" t="str">
            <v>CLA0602/25</v>
          </cell>
          <cell r="G32616" t="str">
            <v>TOP SERVICE SERVICOS E SISTEMAS S/A</v>
          </cell>
        </row>
        <row r="32617">
          <cell r="B32617" t="str">
            <v>RNQ0E15</v>
          </cell>
          <cell r="D32617" t="str">
            <v>ARGO 1.0 6V FLEX 4P C/AR</v>
          </cell>
          <cell r="F32617" t="str">
            <v>CLA0587/25</v>
          </cell>
          <cell r="G32617" t="str">
            <v>LABORATORIO PADRAO S.A.</v>
          </cell>
        </row>
        <row r="32618">
          <cell r="B32618" t="str">
            <v>CVI8E59</v>
          </cell>
          <cell r="D32618" t="str">
            <v>T-CROSS COMFORTLINE 1.0 200 TSI 12V TOTAL FLEX 4P C/AR - AUTOMÁTICO</v>
          </cell>
          <cell r="F32618" t="str">
            <v>CLA0578/25</v>
          </cell>
          <cell r="G32618" t="str">
            <v>UNIAO QUIMICA FARMACEUTICA NACIONAL S A</v>
          </cell>
        </row>
        <row r="32619">
          <cell r="B32619" t="str">
            <v>FNY3F74</v>
          </cell>
          <cell r="D32619" t="str">
            <v>NIVUS HIGHLINE 1.0 200 TSI 12V TOTAL FLEX 4P C/AR - AUTOMÁTICO</v>
          </cell>
          <cell r="F32619" t="str">
            <v>CLA0543/25</v>
          </cell>
          <cell r="G32619" t="str">
            <v>HYPERA S.A.</v>
          </cell>
        </row>
        <row r="32620">
          <cell r="B32620" t="str">
            <v>SHY5C01</v>
          </cell>
          <cell r="D32620" t="str">
            <v>NIVUS HIGHLINE 1.0 200 TSI 12V TOTAL FLEX 4P C/AR - AUTOMÁTICO</v>
          </cell>
          <cell r="F32620" t="str">
            <v>CLA0543/25</v>
          </cell>
          <cell r="G32620" t="str">
            <v>HYPERA S.A.</v>
          </cell>
        </row>
        <row r="32621">
          <cell r="B32621" t="str">
            <v>FOE2E43</v>
          </cell>
          <cell r="D32621" t="str">
            <v>NIVUS HIGHLINE 1.0 200 TSI 12V TOTAL FLEX 4P C/AR - AUTOMÁTICO</v>
          </cell>
          <cell r="F32621" t="str">
            <v>CLA0543/25</v>
          </cell>
          <cell r="G32621" t="str">
            <v>HYPERA S.A.</v>
          </cell>
        </row>
        <row r="32622">
          <cell r="B32622" t="str">
            <v>SHY5C71</v>
          </cell>
          <cell r="D32622" t="str">
            <v>NIVUS HIGHLINE 1.0 200 TSI 12V TOTAL FLEX 4P C/AR - AUTOMÁTICO</v>
          </cell>
          <cell r="F32622" t="str">
            <v>CLA0543/25</v>
          </cell>
          <cell r="G32622" t="str">
            <v>HYPERA S.A.</v>
          </cell>
        </row>
        <row r="32623">
          <cell r="B32623" t="str">
            <v>CUS3D29</v>
          </cell>
          <cell r="D32623" t="str">
            <v>NIVUS HIGHLINE 1.0 200 TSI 12V TOTAL FLEX 4P C/AR - AUTOMÁTICO</v>
          </cell>
          <cell r="F32623" t="str">
            <v>CLA0543/25</v>
          </cell>
          <cell r="G32623" t="str">
            <v>HYPERA S.A.</v>
          </cell>
        </row>
        <row r="32624">
          <cell r="B32624" t="str">
            <v>EMK1J92</v>
          </cell>
          <cell r="D32624" t="str">
            <v>NIVUS HIGHLINE 1.0 200 TSI 12V TOTAL FLEX 4P C/AR - AUTOMÁTICO</v>
          </cell>
          <cell r="F32624" t="str">
            <v>CLA0538/25</v>
          </cell>
          <cell r="G32624" t="str">
            <v>BRAINFARMA INDUSTRIA QUIMICA E FARMACEUTICA S.A.</v>
          </cell>
        </row>
        <row r="32625">
          <cell r="B32625" t="str">
            <v>CUS0B07</v>
          </cell>
          <cell r="D32625" t="str">
            <v>NIVUS HIGHLINE 1.0 200 TSI 12V TOTAL FLEX 4P C/AR - AUTOMÁTICO</v>
          </cell>
          <cell r="F32625" t="str">
            <v>CLA0538/25</v>
          </cell>
          <cell r="G32625" t="str">
            <v>BRAINFARMA INDUSTRIA QUIMICA E FARMACEUTICA S.A.</v>
          </cell>
        </row>
        <row r="32626">
          <cell r="B32626" t="str">
            <v>EXW5G81</v>
          </cell>
          <cell r="D32626" t="str">
            <v>GOL 1.0 MPI 12V FLEX 4P C/AR</v>
          </cell>
          <cell r="F32626" t="str">
            <v>CLA0493/25</v>
          </cell>
          <cell r="G32626" t="str">
            <v>COMPANHIA DO METRO DA BAHIA</v>
          </cell>
        </row>
        <row r="32627">
          <cell r="B32627" t="str">
            <v>RVQ4J90</v>
          </cell>
          <cell r="D32627" t="str">
            <v>OROCH PRO 1.6 16V SCE FLEX 4P C/AR</v>
          </cell>
          <cell r="F32627" t="str">
            <v>CLA0413/25</v>
          </cell>
          <cell r="G32627" t="str">
            <v>RAIZEN CENTRO-SUL PAULISTA S.A</v>
          </cell>
        </row>
        <row r="32628">
          <cell r="B32628" t="str">
            <v>RTB9H37</v>
          </cell>
          <cell r="D32628" t="str">
            <v>SPRINTER VAN 416 16L 2.2 EE 3665 RODADO SIMPLES TA DIE 3P C/AR</v>
          </cell>
          <cell r="F32628" t="str">
            <v>CLA0349/25</v>
          </cell>
          <cell r="G32628" t="str">
            <v>PEDRA AGROINDUSTRIAL S/A</v>
          </cell>
        </row>
        <row r="32629">
          <cell r="B32629" t="str">
            <v>RTB9H33</v>
          </cell>
          <cell r="D32629" t="str">
            <v>SPRINTER VAN 416 16L 2.2 EE 3665 RODADO SIMPLES TA DIE 3P C/AR</v>
          </cell>
          <cell r="F32629" t="str">
            <v>CLA0349/25</v>
          </cell>
          <cell r="G32629" t="str">
            <v>PEDRA AGROINDUSTRIAL S/A</v>
          </cell>
        </row>
        <row r="32630">
          <cell r="B32630" t="str">
            <v>TCQ8E72</v>
          </cell>
          <cell r="D32630" t="str">
            <v>SPRINTER VAN 417 16L 3665 RS TA DIE 2.0 2P</v>
          </cell>
          <cell r="F32630" t="str">
            <v>CLA0347/25</v>
          </cell>
          <cell r="G32630" t="str">
            <v>PEDRA AGROINDUSTRIAL S/A</v>
          </cell>
        </row>
        <row r="32631">
          <cell r="B32631" t="str">
            <v>TCQ8E70</v>
          </cell>
          <cell r="D32631" t="str">
            <v>SPRINTER VAN 417 16L 3665 RS TA DIE 2.0 2P</v>
          </cell>
          <cell r="F32631" t="str">
            <v>CLA0347/25</v>
          </cell>
          <cell r="G32631" t="str">
            <v>PEDRA AGROINDUSTRIAL S/A</v>
          </cell>
        </row>
        <row r="32632">
          <cell r="B32632" t="str">
            <v>SJI1I95</v>
          </cell>
          <cell r="D32632" t="str">
            <v>TRANSIT MINIBUS L4H3 18L RD DIE AT 2.0</v>
          </cell>
          <cell r="F32632" t="str">
            <v>CLA0347/25</v>
          </cell>
          <cell r="G32632" t="str">
            <v>PEDRA AGROINDUSTRIAL S/A</v>
          </cell>
        </row>
        <row r="32633">
          <cell r="B32633" t="str">
            <v>SIN9C63</v>
          </cell>
          <cell r="D32633" t="str">
            <v>TRANSIT MINIBUS L4H3 18L RD DIE AT 2.0</v>
          </cell>
          <cell r="F32633" t="str">
            <v>CLA0347/25</v>
          </cell>
          <cell r="G32633" t="str">
            <v>PEDRA AGROINDUSTRIAL S/A</v>
          </cell>
        </row>
        <row r="32634">
          <cell r="B32634" t="str">
            <v>QXO7E07</v>
          </cell>
          <cell r="D32634" t="str">
            <v>TRANSIT MINIBUS L4H3 18L RD DIE AT 2.0</v>
          </cell>
          <cell r="F32634" t="str">
            <v>CLA0347/25</v>
          </cell>
          <cell r="G32634" t="str">
            <v>PEDRA AGROINDUSTRIAL S/A</v>
          </cell>
        </row>
        <row r="32635">
          <cell r="B32635" t="str">
            <v>QXO7E01</v>
          </cell>
          <cell r="D32635" t="str">
            <v>TRANSIT MINIBUS L4H3 18L RD DIE AT 2.0</v>
          </cell>
          <cell r="F32635" t="str">
            <v>CLA0347/25</v>
          </cell>
          <cell r="G32635" t="str">
            <v>PEDRA AGROINDUSTRIAL S/A</v>
          </cell>
        </row>
        <row r="32636">
          <cell r="B32636" t="str">
            <v>QXO7E03</v>
          </cell>
          <cell r="D32636" t="str">
            <v>TRANSIT MINIBUS L4H3 18L RD DIE AT 2.0</v>
          </cell>
          <cell r="F32636" t="str">
            <v>CLA0347/25</v>
          </cell>
          <cell r="G32636" t="str">
            <v>PEDRA AGROINDUSTRIAL S/A</v>
          </cell>
        </row>
        <row r="32637">
          <cell r="B32637" t="str">
            <v>SJI1I66</v>
          </cell>
          <cell r="D32637" t="str">
            <v>TRANSIT MINIBUS L4H3 18L RD DIE AT 2.0</v>
          </cell>
          <cell r="F32637" t="str">
            <v>CLA0347/25</v>
          </cell>
          <cell r="G32637" t="str">
            <v>PEDRA AGROINDUSTRIAL S/A</v>
          </cell>
        </row>
        <row r="32638">
          <cell r="B32638" t="str">
            <v>PVR1A46</v>
          </cell>
          <cell r="D32638" t="str">
            <v>STRADA ENDURANCE CP FLEX 1.3</v>
          </cell>
          <cell r="F32638" t="str">
            <v>CLA0347/25</v>
          </cell>
          <cell r="G32638" t="str">
            <v>PEDRA AGROINDUSTRIAL S/A</v>
          </cell>
        </row>
        <row r="32639">
          <cell r="B32639" t="str">
            <v>RVB0I35</v>
          </cell>
          <cell r="D32639" t="str">
            <v>NOVA STRADA ENDURANCE CABINE PLUS 1.4 8V FLEX 2P C/AR</v>
          </cell>
          <cell r="F32639" t="str">
            <v>CLA0315/25</v>
          </cell>
          <cell r="G32639" t="str">
            <v>CASA TREVO COMERCIAL AGRICOLA LTDA</v>
          </cell>
        </row>
        <row r="32640">
          <cell r="B32640" t="str">
            <v>TCB3C63</v>
          </cell>
          <cell r="D32640" t="str">
            <v>NOVA STRADA FREEDOM CABINE PLUS 1.3 8V FLEX 2P C/AR</v>
          </cell>
          <cell r="F32640" t="str">
            <v>CLA0300/25</v>
          </cell>
          <cell r="G32640" t="str">
            <v>ACUCAREIRA QUATA S/A</v>
          </cell>
        </row>
        <row r="32641">
          <cell r="B32641" t="str">
            <v>RVO8E45</v>
          </cell>
          <cell r="D32641" t="str">
            <v>ONIX PLUS LTZ 1.0 12V TURBO FLEX 4P C/AR</v>
          </cell>
          <cell r="F32641" t="str">
            <v>CLA0293/25</v>
          </cell>
          <cell r="G32641" t="str">
            <v>RAIZEN S.A.</v>
          </cell>
        </row>
        <row r="32642">
          <cell r="B32642" t="str">
            <v>SJC4I94</v>
          </cell>
          <cell r="D32642" t="str">
            <v>TORO FREEDOM 1.3 16V TURBO 270 FLEX 4P C/AR - AUTOMÁTICO</v>
          </cell>
          <cell r="F32642" t="str">
            <v>CLA0290/25</v>
          </cell>
          <cell r="G32642" t="str">
            <v>DERAGRO DISTRIBUIDORA DE INSUMOS AGRICOLAS LTDA</v>
          </cell>
        </row>
        <row r="32643">
          <cell r="B32643" t="str">
            <v>RTW2I76</v>
          </cell>
          <cell r="D32643" t="str">
            <v>NOVA STRADA ENDURANCE CABINE PLUS 1.4 8V FLEX 2P C/AR</v>
          </cell>
          <cell r="F32643" t="str">
            <v>CLA0289/25</v>
          </cell>
          <cell r="G32643" t="str">
            <v>DERAGRO DISTRIBUIDORA DE INSUMOS AGRICOLAS LTDA</v>
          </cell>
        </row>
        <row r="32644">
          <cell r="B32644" t="str">
            <v>SJB3I34</v>
          </cell>
          <cell r="D32644" t="str">
            <v>TORO FREEDOM 1.3 16V TURBO 270 FLEX 4P C/AR - AUTOMÁTICO</v>
          </cell>
          <cell r="F32644" t="str">
            <v>CLA0207/25</v>
          </cell>
          <cell r="G32644" t="str">
            <v>REFERENCIA AGROINSUMOS S.A</v>
          </cell>
        </row>
        <row r="32645">
          <cell r="B32645" t="str">
            <v>ECS4J35</v>
          </cell>
          <cell r="D32645" t="str">
            <v>GOL 1.0 MPI 12V FLEX 4P C/AR</v>
          </cell>
          <cell r="F32645" t="str">
            <v>CLA0200/25</v>
          </cell>
          <cell r="G32645" t="str">
            <v>MOTIVA INFRAESTRUTURA DE MOBILIDADE S.A.</v>
          </cell>
        </row>
        <row r="32646">
          <cell r="B32646" t="str">
            <v>SIV5J00</v>
          </cell>
          <cell r="D32646" t="str">
            <v>STRADA ENDURANCE CP FLEX 1.3</v>
          </cell>
          <cell r="F32646" t="str">
            <v>CLA0193/25</v>
          </cell>
          <cell r="G32646" t="str">
            <v>CATR COMERCIAL AGRICOLA LTDA</v>
          </cell>
        </row>
        <row r="32647">
          <cell r="B32647" t="str">
            <v>RUQ0H86</v>
          </cell>
          <cell r="D32647" t="str">
            <v>NOVA STRADA ENDURANCE CABINE PLUS 1.4 8V FLEX 2P C/AR</v>
          </cell>
          <cell r="F32647" t="str">
            <v>CLA0172/25</v>
          </cell>
          <cell r="G32647" t="str">
            <v>TOTAL BIOTECNOLOGIA INDUSTRIA E COMERCIO S/A</v>
          </cell>
        </row>
        <row r="32648">
          <cell r="B32648" t="str">
            <v>RUQ0I73</v>
          </cell>
          <cell r="D32648" t="str">
            <v>NOVA STRADA ENDURANCE CABINE PLUS 1.4 8V FLEX 2P C/AR</v>
          </cell>
          <cell r="F32648" t="str">
            <v>CLA0172/25</v>
          </cell>
          <cell r="G32648" t="str">
            <v>TOTAL BIOTECNOLOGIA INDUSTRIA E COMERCIO S/A</v>
          </cell>
        </row>
        <row r="32649">
          <cell r="B32649" t="str">
            <v>SHD8I58</v>
          </cell>
          <cell r="D32649" t="str">
            <v>NOVA STRADA ENDURANCE CABINE PLUS 1.4 8V FLEX 2P C/AR</v>
          </cell>
          <cell r="F32649" t="str">
            <v>CLA0093/25</v>
          </cell>
          <cell r="G32649" t="str">
            <v>LAVORO AGROCOMERCIAL S.A.</v>
          </cell>
        </row>
        <row r="32650">
          <cell r="B32650" t="str">
            <v>SJB3I68</v>
          </cell>
          <cell r="D32650" t="str">
            <v>HILUX CD STD 2.8 16V TURBO DIE 4X4 4P C/AR</v>
          </cell>
          <cell r="F32650" t="str">
            <v>BEL0011/21</v>
          </cell>
          <cell r="G32650" t="str">
            <v>NORTE ENERGIA S/A</v>
          </cell>
        </row>
        <row r="32651">
          <cell r="B32651" t="str">
            <v>SIO3E59</v>
          </cell>
          <cell r="D32651" t="str">
            <v>ONIX LT 1.0 12V FLEX 4P C/AR</v>
          </cell>
          <cell r="F32651" t="str">
            <v>BEL0011/21</v>
          </cell>
          <cell r="G32651" t="str">
            <v>NORTE ENERGIA S/A</v>
          </cell>
        </row>
        <row r="32652">
          <cell r="B32652" t="str">
            <v>SIO3E67</v>
          </cell>
          <cell r="D32652" t="str">
            <v>ONIX LT 1.0 12V FLEX 4P C/AR</v>
          </cell>
          <cell r="F32652" t="str">
            <v>BEL0011/21</v>
          </cell>
          <cell r="G32652" t="str">
            <v>NORTE ENERGIA S/A</v>
          </cell>
        </row>
        <row r="32653">
          <cell r="B32653" t="str">
            <v>SIO3E61</v>
          </cell>
          <cell r="D32653" t="str">
            <v>ONIX LT 1.0 12V FLEX 4P C/AR</v>
          </cell>
          <cell r="F32653" t="str">
            <v>BEL0011/21</v>
          </cell>
          <cell r="G32653" t="str">
            <v>NORTE ENERGIA S/A</v>
          </cell>
        </row>
        <row r="32654">
          <cell r="B32654" t="str">
            <v>SIO3F24</v>
          </cell>
          <cell r="D32654" t="str">
            <v>ONIX LT 1.0 12V FLEX 4P C/AR</v>
          </cell>
          <cell r="F32654" t="str">
            <v>BEL0011/21</v>
          </cell>
          <cell r="G32654" t="str">
            <v>NORTE ENERGIA S/A</v>
          </cell>
        </row>
        <row r="32655">
          <cell r="B32655" t="str">
            <v>SIO3F18</v>
          </cell>
          <cell r="D32655" t="str">
            <v>ONIX LT 1.0 12V FLEX 4P C/AR</v>
          </cell>
          <cell r="F32655" t="str">
            <v>BEL0011/21</v>
          </cell>
          <cell r="G32655" t="str">
            <v>NORTE ENERGIA S/A</v>
          </cell>
        </row>
        <row r="32656">
          <cell r="B32656" t="str">
            <v>SIB4J23</v>
          </cell>
          <cell r="D32656" t="str">
            <v>ARGO 1.0 6V FLEX 4P C/AR</v>
          </cell>
          <cell r="F32656" t="str">
            <v>SAO0499/19</v>
          </cell>
          <cell r="G32656" t="str">
            <v>EMPRESA TEJOFRAN DE SANEAMENTO E SERVICOS EIRELI</v>
          </cell>
        </row>
        <row r="32657">
          <cell r="B32657" t="str">
            <v>SHF5A50</v>
          </cell>
          <cell r="D32657" t="str">
            <v>ONIX PLUS LTZ 1.0 12V TURBO FLEX 4P C/AR - AUTOMÁTICO</v>
          </cell>
          <cell r="F32657" t="str">
            <v>SAO0469/22</v>
          </cell>
          <cell r="G32657" t="str">
            <v>BOSCH REXROTH LTDA</v>
          </cell>
        </row>
        <row r="32658">
          <cell r="B32658" t="str">
            <v>SYF6I88</v>
          </cell>
          <cell r="D32658" t="str">
            <v>ONIX PLUS LTZ 1.0 12V TURBO FLEX 4P C/AR - AUTOMÁTICO</v>
          </cell>
          <cell r="F32658" t="str">
            <v>SAO0229/17</v>
          </cell>
          <cell r="G32658" t="str">
            <v>MACCAFERRI DO BRASIL LTDA</v>
          </cell>
        </row>
        <row r="32659">
          <cell r="B32659" t="str">
            <v>SIZ1E23</v>
          </cell>
          <cell r="D32659" t="str">
            <v>CRONOS DRIVE 1.3 8V FLEX 4P C/AR - AUTOMÁTICO</v>
          </cell>
          <cell r="F32659" t="str">
            <v>SAO0188/16</v>
          </cell>
          <cell r="G32659" t="str">
            <v>PHILIPS DO BRASIL LTDA</v>
          </cell>
        </row>
        <row r="32660">
          <cell r="B32660" t="str">
            <v>SHV9C60</v>
          </cell>
          <cell r="D32660" t="str">
            <v>ONIX LT 1.0 12V TURBO FLEX 4P C/AR</v>
          </cell>
          <cell r="F32660" t="str">
            <v>SAO0102/14</v>
          </cell>
          <cell r="G32660" t="str">
            <v>RAIA DROGASIL S/A</v>
          </cell>
        </row>
        <row r="32661">
          <cell r="B32661" t="str">
            <v>PVR5A25</v>
          </cell>
          <cell r="D32661" t="str">
            <v>ARGO 1.0 6V FLEX 4P C/AR</v>
          </cell>
          <cell r="F32661" t="str">
            <v>SAO0075/21</v>
          </cell>
          <cell r="G32661" t="str">
            <v>SOCIEDADE CIVIL DE SANEAMENTO LTDA.</v>
          </cell>
        </row>
        <row r="32662">
          <cell r="B32662" t="str">
            <v>SHF4J17</v>
          </cell>
          <cell r="D32662" t="str">
            <v>ONIX PLUS LTZ 1.0 12V TURBO FLEX 4P C/AR - AUTOMÁTICO</v>
          </cell>
          <cell r="F32662" t="str">
            <v>SAO0042/20</v>
          </cell>
          <cell r="G32662" t="str">
            <v>ADIUM S.A.</v>
          </cell>
        </row>
        <row r="32663">
          <cell r="B32663" t="str">
            <v>RVE7I62</v>
          </cell>
          <cell r="D32663" t="str">
            <v>ONIX PLUS LTZ 1.0 12V TURBO FLEX 4P C/AR - AUTOMÁTICO</v>
          </cell>
          <cell r="F32663" t="str">
            <v>SAO0034/16</v>
          </cell>
          <cell r="G32663" t="str">
            <v>AUTO SUTURE DO BRASIL LTDA</v>
          </cell>
        </row>
        <row r="32664">
          <cell r="B32664" t="str">
            <v>RVC9B01</v>
          </cell>
          <cell r="D32664" t="str">
            <v>ONIX PLUS LTZ 1.0 12V TURBO FLEX 4P C/AR - AUTOMÁTICO</v>
          </cell>
          <cell r="F32664" t="str">
            <v>SAO0034/16</v>
          </cell>
          <cell r="G32664" t="str">
            <v>AUTO SUTURE DO BRASIL LTDA</v>
          </cell>
        </row>
        <row r="32665">
          <cell r="B32665" t="str">
            <v>RVP0B14</v>
          </cell>
          <cell r="D32665" t="str">
            <v>ONIX PLUS LTZ 1.0 12V TURBO FLEX 4P C/AR - AUTOMÁTICO</v>
          </cell>
          <cell r="F32665" t="str">
            <v>SAO0034/16</v>
          </cell>
          <cell r="G32665" t="str">
            <v>AUTO SUTURE DO BRASIL LTDA</v>
          </cell>
        </row>
        <row r="32666">
          <cell r="B32666" t="str">
            <v>RVM2B48</v>
          </cell>
          <cell r="D32666" t="str">
            <v>ONIX PLUS LTZ 1.0 12V TURBO FLEX 4P C/AR - AUTOMÁTICO</v>
          </cell>
          <cell r="F32666" t="str">
            <v>SAO0034/16</v>
          </cell>
          <cell r="G32666" t="str">
            <v>AUTO SUTURE DO BRASIL LTDA</v>
          </cell>
        </row>
        <row r="32667">
          <cell r="B32667" t="str">
            <v>RVM2A97</v>
          </cell>
          <cell r="D32667" t="str">
            <v>ONIX PLUS LTZ 1.0 12V TURBO FLEX 4P C/AR - AUTOMÁTICO</v>
          </cell>
          <cell r="F32667" t="str">
            <v>SAO0034/16</v>
          </cell>
          <cell r="G32667" t="str">
            <v>AUTO SUTURE DO BRASIL LTDA</v>
          </cell>
        </row>
        <row r="32668">
          <cell r="B32668" t="str">
            <v>RVE7I01</v>
          </cell>
          <cell r="D32668" t="str">
            <v>ONIX PLUS LTZ 1.0 12V TURBO FLEX 4P C/AR - AUTOMÁTICO</v>
          </cell>
          <cell r="F32668" t="str">
            <v>SAO0034/16</v>
          </cell>
          <cell r="G32668" t="str">
            <v>AUTO SUTURE DO BRASIL LTDA</v>
          </cell>
        </row>
        <row r="32669">
          <cell r="B32669" t="str">
            <v>RVE7J31</v>
          </cell>
          <cell r="D32669" t="str">
            <v>ONIX PLUS LTZ 1.0 12V TURBO FLEX 4P C/AR - AUTOMÁTICO</v>
          </cell>
          <cell r="F32669" t="str">
            <v>SAO0034/16</v>
          </cell>
          <cell r="G32669" t="str">
            <v>AUTO SUTURE DO BRASIL LTDA</v>
          </cell>
        </row>
        <row r="32670">
          <cell r="B32670" t="str">
            <v>RVE7J10</v>
          </cell>
          <cell r="D32670" t="str">
            <v>ONIX PLUS LTZ 1.0 12V TURBO FLEX 4P C/AR - AUTOMÁTICO</v>
          </cell>
          <cell r="F32670" t="str">
            <v>SAO0034/16</v>
          </cell>
          <cell r="G32670" t="str">
            <v>AUTO SUTURE DO BRASIL LTDA</v>
          </cell>
        </row>
        <row r="32671">
          <cell r="B32671" t="str">
            <v>RVE7I72</v>
          </cell>
          <cell r="D32671" t="str">
            <v>ONIX PLUS LTZ 1.0 12V TURBO FLEX 4P C/AR - AUTOMÁTICO</v>
          </cell>
          <cell r="F32671" t="str">
            <v>SAO0034/16</v>
          </cell>
          <cell r="G32671" t="str">
            <v>AUTO SUTURE DO BRASIL LTDA</v>
          </cell>
        </row>
        <row r="32672">
          <cell r="B32672" t="str">
            <v>RVC9A59</v>
          </cell>
          <cell r="D32672" t="str">
            <v>ONIX PLUS LTZ 1.0 12V TURBO FLEX 4P C/AR - AUTOMÁTICO</v>
          </cell>
          <cell r="F32672" t="str">
            <v>SAO0034/16</v>
          </cell>
          <cell r="G32672" t="str">
            <v>AUTO SUTURE DO BRASIL LTDA</v>
          </cell>
        </row>
        <row r="32673">
          <cell r="B32673" t="str">
            <v>RVC9A85</v>
          </cell>
          <cell r="D32673" t="str">
            <v>ONIX PLUS LTZ 1.0 12V TURBO FLEX 4P C/AR - AUTOMÁTICO</v>
          </cell>
          <cell r="F32673" t="str">
            <v>SAO0034/16</v>
          </cell>
          <cell r="G32673" t="str">
            <v>AUTO SUTURE DO BRASIL LTDA</v>
          </cell>
        </row>
        <row r="32674">
          <cell r="B32674" t="str">
            <v>RVC9A55</v>
          </cell>
          <cell r="D32674" t="str">
            <v>ONIX PLUS LTZ 1.0 12V TURBO FLEX 4P C/AR - AUTOMÁTICO</v>
          </cell>
          <cell r="F32674" t="str">
            <v>SAO0034/16</v>
          </cell>
          <cell r="G32674" t="str">
            <v>AUTO SUTURE DO BRASIL LTDA</v>
          </cell>
        </row>
        <row r="32675">
          <cell r="B32675" t="str">
            <v>SIE7C47</v>
          </cell>
          <cell r="D32675" t="str">
            <v>COROLLA XEI 2.0 16V DOHC FLEX 4P C/AR - AUTOMÁTICO</v>
          </cell>
          <cell r="F32675" t="str">
            <v>SAO0008/24</v>
          </cell>
          <cell r="G32675" t="str">
            <v>ROBERT BOSCH LIMITADA</v>
          </cell>
        </row>
        <row r="32676">
          <cell r="B32676" t="str">
            <v>SID3H91</v>
          </cell>
          <cell r="D32676" t="str">
            <v>ONIX PLUS LTZ 1.0 12V TURBO FLEX 4P C/AR - AUTOMÁTICO</v>
          </cell>
          <cell r="F32676" t="str">
            <v>SAO0004/24</v>
          </cell>
          <cell r="G32676" t="str">
            <v>ROBERT BOSCH LIMITADA</v>
          </cell>
        </row>
        <row r="32677">
          <cell r="B32677" t="str">
            <v>SHF5A78</v>
          </cell>
          <cell r="D32677" t="str">
            <v>ONIX PLUS LTZ 1.0 12V TURBO FLEX 4P C/AR - AUTOMÁTICO</v>
          </cell>
          <cell r="F32677" t="str">
            <v>SAO0004/24</v>
          </cell>
          <cell r="G32677" t="str">
            <v>ROBERT BOSCH LIMITADA</v>
          </cell>
        </row>
        <row r="32678">
          <cell r="B32678" t="str">
            <v>SHF5B73</v>
          </cell>
          <cell r="D32678" t="str">
            <v>ONIX PLUS LTZ 1.0 12V TURBO FLEX 4P C/AR - AUTOMÁTICO</v>
          </cell>
          <cell r="F32678" t="str">
            <v>SAO0004/24</v>
          </cell>
          <cell r="G32678" t="str">
            <v>ROBERT BOSCH LIMITADA</v>
          </cell>
        </row>
        <row r="32679">
          <cell r="B32679" t="str">
            <v>SHF5A38</v>
          </cell>
          <cell r="D32679" t="str">
            <v>ONIX PLUS LTZ 1.0 12V TURBO FLEX 4P C/AR - AUTOMÁTICO</v>
          </cell>
          <cell r="F32679" t="str">
            <v>SAO0004/24</v>
          </cell>
          <cell r="G32679" t="str">
            <v>ROBERT BOSCH LIMITADA</v>
          </cell>
        </row>
        <row r="32680">
          <cell r="B32680" t="str">
            <v>SJF4A62</v>
          </cell>
          <cell r="D32680" t="str">
            <v>ONIX PLUS LT 1.0 12V FLEX 4P C/AR</v>
          </cell>
          <cell r="F32680" t="str">
            <v>RIO0118/13</v>
          </cell>
          <cell r="G32680" t="str">
            <v>ICATU SEGUROS S/A</v>
          </cell>
        </row>
        <row r="32681">
          <cell r="B32681" t="str">
            <v>SJF4A65</v>
          </cell>
          <cell r="D32681" t="str">
            <v>ONIX PLUS LT 1.0 12V FLEX 4P C/AR</v>
          </cell>
          <cell r="F32681" t="str">
            <v>RIO0118/13</v>
          </cell>
          <cell r="G32681" t="str">
            <v>ICATU SEGUROS S/A</v>
          </cell>
        </row>
        <row r="32682">
          <cell r="B32682" t="str">
            <v>SJF4A56</v>
          </cell>
          <cell r="D32682" t="str">
            <v>ONIX PLUS LT 1.0 12V FLEX 4P C/AR</v>
          </cell>
          <cell r="F32682" t="str">
            <v>RIO0118/13</v>
          </cell>
          <cell r="G32682" t="str">
            <v>ICATU SEGUROS S/A</v>
          </cell>
        </row>
        <row r="32683">
          <cell r="B32683" t="str">
            <v>SJF4A59</v>
          </cell>
          <cell r="D32683" t="str">
            <v>ONIX PLUS LT 1.0 12V FLEX 4P C/AR</v>
          </cell>
          <cell r="F32683" t="str">
            <v>RIO0118/13</v>
          </cell>
          <cell r="G32683" t="str">
            <v>ICATU SEGUROS S/A</v>
          </cell>
        </row>
        <row r="32684">
          <cell r="B32684" t="str">
            <v>SIN7A65</v>
          </cell>
          <cell r="D32684" t="str">
            <v>SPIN LS 1.8 8V ECONOFLEX 4P C/AR</v>
          </cell>
          <cell r="F32684" t="str">
            <v>RIO0109/22</v>
          </cell>
          <cell r="G32684" t="str">
            <v>CENTRAIS ELETRICAS BRASILEIRAS SA ELETROBRAS</v>
          </cell>
        </row>
        <row r="32685">
          <cell r="B32685" t="str">
            <v>RVS2E93</v>
          </cell>
          <cell r="D32685" t="str">
            <v>SPIN PREMIER 7L 1.8 8V ECONOFLEX 4P C/AR - AUTOMÁTICO</v>
          </cell>
          <cell r="F32685" t="str">
            <v>RIO0109/22</v>
          </cell>
          <cell r="G32685" t="str">
            <v>CENTRAIS ELETRICAS BRASILEIRAS SA ELETROBRAS</v>
          </cell>
        </row>
        <row r="32686">
          <cell r="B32686" t="str">
            <v>RVY6B91</v>
          </cell>
          <cell r="D32686" t="str">
            <v>ONIX LT 1.0 12V TURBO FLEX 4P C/AR</v>
          </cell>
          <cell r="F32686" t="str">
            <v>RIO0032/15</v>
          </cell>
          <cell r="G32686" t="str">
            <v>UNILEVER BRASIL LTDA.</v>
          </cell>
        </row>
        <row r="32687">
          <cell r="B32687" t="str">
            <v>RVL5J75</v>
          </cell>
          <cell r="D32687" t="str">
            <v>ONIX LT 1.0 12V TURBO FLEX 4P C/AR</v>
          </cell>
          <cell r="F32687" t="str">
            <v>RIO0032/15</v>
          </cell>
          <cell r="G32687" t="str">
            <v>UNILEVER BRASIL LTDA.</v>
          </cell>
        </row>
        <row r="32688">
          <cell r="B32688" t="str">
            <v>SYI0G71</v>
          </cell>
          <cell r="D32688" t="str">
            <v>HB20 SENSE PLUS FLEX 1.0</v>
          </cell>
          <cell r="F32688" t="str">
            <v>POA0042/22</v>
          </cell>
          <cell r="G32688" t="str">
            <v>SIGHRA TECNOLOGIA EM RASTREAMENTO LTDA</v>
          </cell>
        </row>
        <row r="32689">
          <cell r="B32689" t="str">
            <v>SYI0G80</v>
          </cell>
          <cell r="D32689" t="str">
            <v>HB20 SENSE PLUS FLEX 1.0</v>
          </cell>
          <cell r="F32689" t="str">
            <v>POA0042/22</v>
          </cell>
          <cell r="G32689" t="str">
            <v>SIGHRA TECNOLOGIA EM RASTREAMENTO LTDA</v>
          </cell>
        </row>
        <row r="32690">
          <cell r="B32690" t="str">
            <v>SHH3I31</v>
          </cell>
          <cell r="D32690" t="str">
            <v>MOBI LIKE 1.0 8V FLEX 4P C/AR</v>
          </cell>
          <cell r="F32690" t="str">
            <v>GYN0016/20</v>
          </cell>
          <cell r="G32690" t="str">
            <v>IIN TECNOLOGIAS LTDA</v>
          </cell>
        </row>
        <row r="32691">
          <cell r="B32691" t="str">
            <v>SVF9D22</v>
          </cell>
          <cell r="D32691" t="str">
            <v>POLO HIGHLINE 1.0 12V TSI FLEX 4P C/AR - AUTOMÁTICO</v>
          </cell>
          <cell r="F32691" t="str">
            <v>GVR9854/24</v>
          </cell>
          <cell r="G32691" t="str">
            <v>ARMANDO LIMA BATISTA</v>
          </cell>
        </row>
        <row r="32692">
          <cell r="B32692" t="str">
            <v>SYR0D57</v>
          </cell>
          <cell r="D32692" t="str">
            <v>TRACKER LT 1.0 12V TURBO FLEX 4P C/AR - AUTOMÁTICO</v>
          </cell>
          <cell r="F32692" t="str">
            <v>GVR9697/24</v>
          </cell>
          <cell r="G32692" t="str">
            <v>FABIANA FIGUEIREDO LOURENÇO</v>
          </cell>
        </row>
        <row r="32693">
          <cell r="B32693" t="str">
            <v>FON3J75</v>
          </cell>
          <cell r="D32693" t="str">
            <v>T-CROSS HIGHLINE 1.4 250 TSI 16V TOTAL FLEX 4P C/AR - AUTOMÁTICO</v>
          </cell>
          <cell r="F32693" t="str">
            <v>GVR9557/23</v>
          </cell>
          <cell r="G32693" t="str">
            <v>RUAN HENRIQUE SANT ANA GALLI TECNOLOGIA</v>
          </cell>
        </row>
        <row r="32694">
          <cell r="B32694" t="str">
            <v>SYQ3E32</v>
          </cell>
          <cell r="D32694" t="str">
            <v>NOVA STRADA FREEDOM CD 1.3 8V FLEX 4P C/AR</v>
          </cell>
          <cell r="F32694" t="str">
            <v>GVR9353/24</v>
          </cell>
          <cell r="G32694" t="str">
            <v>PAULO CEZAR RUAS XAVIER</v>
          </cell>
        </row>
        <row r="32695">
          <cell r="B32695" t="str">
            <v>TDX7G66</v>
          </cell>
          <cell r="D32695" t="str">
            <v>CRETA COMFORT 1.0 TGDI 12V TURBO FLEX 4P C/AR - AUTOMÁTICO</v>
          </cell>
          <cell r="F32695" t="str">
            <v>GVR9058/25</v>
          </cell>
          <cell r="G32695" t="str">
            <v>CLAUDOVINO ANTONIO REGIOLLI</v>
          </cell>
        </row>
        <row r="32696">
          <cell r="B32696" t="str">
            <v>SHR2B03</v>
          </cell>
          <cell r="D32696" t="str">
            <v>PULSE AUDACE 1.0 12V TURBO 200 FLEX 4P C/AR - AUTOMÁTICO</v>
          </cell>
          <cell r="F32696" t="str">
            <v>GVR8976/23</v>
          </cell>
          <cell r="G32696" t="str">
            <v>MYRTES MARIA DA SILVA FOLEGATTI</v>
          </cell>
        </row>
        <row r="32697">
          <cell r="B32697" t="str">
            <v>SYQ3E29</v>
          </cell>
          <cell r="D32697" t="str">
            <v>FIORINO ENDURANCE 1.4 EVO FLEX 2P C/AR</v>
          </cell>
          <cell r="F32697" t="str">
            <v>GVR8880/24</v>
          </cell>
          <cell r="G32697" t="str">
            <v>MARCELO ESTEVES SIMES</v>
          </cell>
        </row>
        <row r="32698">
          <cell r="B32698" t="str">
            <v>TDY4J87</v>
          </cell>
          <cell r="D32698" t="str">
            <v>HB20 COMFORT PLUS FLEX 1.0</v>
          </cell>
          <cell r="F32698" t="str">
            <v>GVR8855/25</v>
          </cell>
          <cell r="G32698" t="str">
            <v>GILMAN RAMOS SANTOS CAMPOS</v>
          </cell>
        </row>
        <row r="32699">
          <cell r="B32699" t="str">
            <v>SHT5F26</v>
          </cell>
          <cell r="D32699" t="str">
            <v>HB20 COMFORT 1.0 12V FLEX 4P C/AR</v>
          </cell>
          <cell r="F32699" t="str">
            <v>GVR8844/23</v>
          </cell>
          <cell r="G32699" t="str">
            <v>CARLOS ALBERTO DOS SANTOS JUNIOR</v>
          </cell>
        </row>
        <row r="32700">
          <cell r="B32700" t="str">
            <v>SHV9A06</v>
          </cell>
          <cell r="D32700" t="str">
            <v>C3 LIVE PACK 1.0 6V FLEX 4P C/AR</v>
          </cell>
          <cell r="F32700" t="str">
            <v>GVR8573/23</v>
          </cell>
          <cell r="G32700" t="str">
            <v>MARILEI DE CASSIA MARTINS FERREIRA</v>
          </cell>
        </row>
        <row r="32701">
          <cell r="B32701" t="str">
            <v>SYP7I12</v>
          </cell>
          <cell r="D32701" t="str">
            <v>PULSE DRIVE 1.3 8V FLEX 4P C/AR - AUTOMÁTICO</v>
          </cell>
          <cell r="F32701" t="str">
            <v>GVR8067/24</v>
          </cell>
          <cell r="G32701" t="str">
            <v>GIUSEPPE ROCCO GRIMALDI</v>
          </cell>
        </row>
        <row r="32702">
          <cell r="B32702" t="str">
            <v>SHU7D96</v>
          </cell>
          <cell r="D32702" t="str">
            <v>SPIN PREMIER 7L 1.8 8V ECONOFLEX 4P C/AR - AUTOMÁTICO</v>
          </cell>
          <cell r="F32702" t="str">
            <v>GVR7971/23</v>
          </cell>
          <cell r="G32702" t="str">
            <v>LILIAN BRUM DUARTE SERAFIM</v>
          </cell>
        </row>
        <row r="32703">
          <cell r="B32703" t="str">
            <v>SHM3F63</v>
          </cell>
          <cell r="D32703" t="str">
            <v>T-CROSS HIGHLINE 1.4 250 TSI 16V TOTAL FLEX 4P C/AR - AUTOMÁTICO</v>
          </cell>
          <cell r="F32703" t="str">
            <v>GVR7748/23</v>
          </cell>
          <cell r="G32703" t="str">
            <v>THIAGO CARVALHO BARROS DE OLIVEIRA</v>
          </cell>
        </row>
        <row r="32704">
          <cell r="B32704" t="str">
            <v>SHL7H02</v>
          </cell>
          <cell r="D32704" t="str">
            <v>T-CROSS HIGHLINE 1.4 250 TSI 16V TOTAL FLEX 4P C/AR - AUTOMÁTICO</v>
          </cell>
          <cell r="F32704" t="str">
            <v>GVR7714/23</v>
          </cell>
          <cell r="G32704" t="str">
            <v>GABRIEL KENSKI</v>
          </cell>
        </row>
        <row r="32705">
          <cell r="B32705" t="str">
            <v>SYQ3F82</v>
          </cell>
          <cell r="D32705" t="str">
            <v>STRADA ENDURANCE CP FLEX 1.3</v>
          </cell>
          <cell r="F32705" t="str">
            <v>GVR7629/24</v>
          </cell>
          <cell r="G32705" t="str">
            <v>SUABIA PRODUTOS E SERVICOS LTDA</v>
          </cell>
        </row>
        <row r="32706">
          <cell r="B32706" t="str">
            <v>SHD6E78</v>
          </cell>
          <cell r="D32706" t="str">
            <v>ONIX PLUS LTZ 1.0 12V TURBO FLEX 4P C/AR - AUTOMÁTICO</v>
          </cell>
          <cell r="F32706" t="str">
            <v>GVR7507/22</v>
          </cell>
          <cell r="G32706" t="str">
            <v>DANIEL MAIA DE OLIVEIRA</v>
          </cell>
        </row>
        <row r="32707">
          <cell r="B32707" t="str">
            <v>QMV3A58</v>
          </cell>
          <cell r="D32707" t="str">
            <v>KICKS SENSE 1.6 16V FLEX 4P C/AR - AUTOMÁTICO</v>
          </cell>
          <cell r="F32707" t="str">
            <v>GVR7414/24</v>
          </cell>
          <cell r="G32707" t="str">
            <v>ALEX ANTONIO DE SOUSA</v>
          </cell>
        </row>
        <row r="32708">
          <cell r="B32708" t="str">
            <v>FJB5C24</v>
          </cell>
          <cell r="D32708" t="str">
            <v>TAOS HIGHLINE 1.4 250 TSI 16V TOTAL FLEX 4P C/AR - AUTOMÁTICO</v>
          </cell>
          <cell r="F32708" t="str">
            <v>GVR7414/23</v>
          </cell>
          <cell r="G32708" t="str">
            <v>JÚLIA MORENA REZENDE CAMPOS</v>
          </cell>
        </row>
        <row r="32709">
          <cell r="B32709" t="str">
            <v>SHL9G58</v>
          </cell>
          <cell r="D32709" t="str">
            <v>PULSE AUDACE 1.0 12V TURBO 200 FLEX 4P C/AR - AUTOMÁTICO</v>
          </cell>
          <cell r="F32709" t="str">
            <v>GVR7204/23</v>
          </cell>
          <cell r="G32709" t="str">
            <v>PAULA MULLER ARAGUEZ</v>
          </cell>
        </row>
        <row r="32710">
          <cell r="B32710" t="str">
            <v>SHR7D68</v>
          </cell>
          <cell r="D32710" t="str">
            <v>PULSE DRIVE 1.3 8V FLEX 4P C/AR - AUTOMÁTICO</v>
          </cell>
          <cell r="F32710" t="str">
            <v>GVR7019/23</v>
          </cell>
          <cell r="G32710" t="str">
            <v>DANIELA LIMA DOS SANTOS</v>
          </cell>
        </row>
        <row r="32711">
          <cell r="B32711" t="str">
            <v>SHN7G43</v>
          </cell>
          <cell r="D32711" t="str">
            <v>HB20 COMFORT 1.0 12V GDI TURBO FLEX 4P C/AR - AUTOMÁTICO</v>
          </cell>
          <cell r="F32711" t="str">
            <v>GVR6999/23</v>
          </cell>
          <cell r="G32711" t="str">
            <v>ELIZABETH NOLANDI COSTA</v>
          </cell>
        </row>
        <row r="32712">
          <cell r="B32712" t="str">
            <v>SYR9J96</v>
          </cell>
          <cell r="D32712" t="str">
            <v>KICKS SENSE 1.6 16V FLEX 4P C/AR - AUTOMÁTICO</v>
          </cell>
          <cell r="F32712" t="str">
            <v>GVR6891/24</v>
          </cell>
          <cell r="G32712" t="str">
            <v>BEATRIZ DA COSTA TEIXEIRA NOGUEIRA</v>
          </cell>
        </row>
        <row r="32713">
          <cell r="B32713" t="str">
            <v>SHO2J73</v>
          </cell>
          <cell r="D32713" t="str">
            <v>FASTBACK AUDACE 1.0 12V TURBO 200 FLEX 4P C/AR - AUTOMÁTICO</v>
          </cell>
          <cell r="F32713" t="str">
            <v>GVR6783/23</v>
          </cell>
          <cell r="G32713" t="str">
            <v>CLAUSSEN MANCEBO ASSESSORIA FISCAL E CONTABIL</v>
          </cell>
        </row>
        <row r="32714">
          <cell r="B32714" t="str">
            <v>SHM3B31</v>
          </cell>
          <cell r="D32714" t="str">
            <v>COMMANDER LIMITED 7L 1.3 16V TURBO 270 FLEX 4P C/AR - AUTOMÁTICO</v>
          </cell>
          <cell r="F32714" t="str">
            <v>GVR6543/23</v>
          </cell>
          <cell r="G32714" t="str">
            <v>RACHEL PINHEIRO FERREIRA DE MEL</v>
          </cell>
        </row>
        <row r="32715">
          <cell r="B32715" t="str">
            <v>SHL7I04</v>
          </cell>
          <cell r="D32715" t="str">
            <v>T-CROSS HIGHLINE 1.4 250 TSI 16V TOTAL FLEX 4P C/AR - AUTOMÁTICO</v>
          </cell>
          <cell r="F32715" t="str">
            <v>GVR6255/23</v>
          </cell>
          <cell r="G32715" t="str">
            <v>SILVIA FURTADO ANDRADE DE FIGUEIREDO</v>
          </cell>
        </row>
        <row r="32716">
          <cell r="B32716" t="str">
            <v>STE0J11</v>
          </cell>
          <cell r="D32716" t="str">
            <v>T-CROSS HIGHLINE 1.4 250 TSI 16V TOTAL FLEX 4P C/AR - AUTOMÁTICO</v>
          </cell>
          <cell r="F32716" t="str">
            <v>GVR6059/24</v>
          </cell>
          <cell r="G32716" t="str">
            <v>DELTA MEDICAL COMERCIAL - LTDA</v>
          </cell>
        </row>
        <row r="32717">
          <cell r="B32717" t="str">
            <v>SYL5H42</v>
          </cell>
          <cell r="D32717" t="str">
            <v>HB20 SENSE PLUS FLEX 1.0</v>
          </cell>
          <cell r="F32717" t="str">
            <v>GVR6059/24</v>
          </cell>
          <cell r="G32717" t="str">
            <v>DELTA MEDICAL COMERCIAL - LTDA</v>
          </cell>
        </row>
        <row r="32718">
          <cell r="B32718" t="str">
            <v>SHM0F12</v>
          </cell>
          <cell r="D32718" t="str">
            <v>ARGO 1.0 6V FLEX 4P C/AR</v>
          </cell>
          <cell r="F32718" t="str">
            <v>GVR5992/23</v>
          </cell>
          <cell r="G32718" t="str">
            <v>ALEXANDRE CARREIRA DE SOUZA</v>
          </cell>
        </row>
        <row r="32719">
          <cell r="B32719" t="str">
            <v>SVP0A83</v>
          </cell>
          <cell r="D32719" t="str">
            <v>T-CROSS HIGHLINE 1.4 250 TSI 16V TOTAL FLEX 4P C/AR - AUTOMÁTICO</v>
          </cell>
          <cell r="F32719" t="str">
            <v>GVR5449/24</v>
          </cell>
          <cell r="G32719" t="str">
            <v>PEDRO KULICZ SANTOS</v>
          </cell>
        </row>
        <row r="32720">
          <cell r="B32720" t="str">
            <v>TED8A14</v>
          </cell>
          <cell r="D32720" t="str">
            <v>T-CROSS HIGHLINE 1.4 250 TSI 16V TOTAL FLEX 4P C/AR - AUTOMÁTICO</v>
          </cell>
          <cell r="F32720" t="str">
            <v>GVR5175/25</v>
          </cell>
          <cell r="G32720" t="str">
            <v>LUIZ AUGUSTO MOOJEN DA SILVEIRA</v>
          </cell>
        </row>
        <row r="32721">
          <cell r="B32721" t="str">
            <v>SYI1A13</v>
          </cell>
          <cell r="D32721" t="str">
            <v>HB20 SENSE PLUS FLEX 1.0</v>
          </cell>
          <cell r="F32721" t="str">
            <v>GVR4932/24</v>
          </cell>
          <cell r="G32721" t="str">
            <v>LIJEIRO COMERCIO DE ALIMENTOS E TRANSPORTES LTDA</v>
          </cell>
        </row>
        <row r="32722">
          <cell r="B32722" t="str">
            <v>PVR2A21</v>
          </cell>
          <cell r="D32722" t="str">
            <v>CRONOS DRIVE 1.3 8V FLEX 4P C/AR - AUTOMÁTICO</v>
          </cell>
          <cell r="F32722" t="str">
            <v>GVR4850/24</v>
          </cell>
          <cell r="G32722" t="str">
            <v>CILDA MARVILA D ANGELIS</v>
          </cell>
        </row>
        <row r="32723">
          <cell r="B32723" t="str">
            <v>TEA8H56</v>
          </cell>
          <cell r="D32723" t="str">
            <v>KICKS PLAY SENSE FLEX AT 1.6</v>
          </cell>
          <cell r="F32723" t="str">
            <v>GVR4804/25</v>
          </cell>
          <cell r="G32723" t="str">
            <v>EVANDRO MARCEL ASSIS VIEIRA 92844367100</v>
          </cell>
        </row>
        <row r="32724">
          <cell r="B32724" t="str">
            <v>QMV3A47</v>
          </cell>
          <cell r="D32724" t="str">
            <v>KICKS SENSE 1.6 16V FLEX 4P C/AR - AUTOMÁTICO</v>
          </cell>
          <cell r="F32724" t="str">
            <v>GVR4697/24</v>
          </cell>
          <cell r="G32724" t="str">
            <v>GETULIO NASCIMENTO BRAGA  JUNIOR</v>
          </cell>
        </row>
        <row r="32725">
          <cell r="B32725" t="str">
            <v>SHM3D44</v>
          </cell>
          <cell r="D32725" t="str">
            <v>NOVA STRADA FREEDOM CD 1.3 8V FLEX 4P C/AR</v>
          </cell>
          <cell r="F32725" t="str">
            <v>GVR4593/23</v>
          </cell>
          <cell r="G32725" t="str">
            <v>COOPERATIVA DE CREDITO DE LIVRE ADMISSAO DE RIO VERDE E REGIAO LTDA</v>
          </cell>
        </row>
        <row r="32726">
          <cell r="B32726" t="str">
            <v>SYN1A08</v>
          </cell>
          <cell r="D32726" t="str">
            <v>CRETA COMFORT PLUS TGDI FLEX AT 1.0</v>
          </cell>
          <cell r="F32726" t="str">
            <v>GVR4494/24</v>
          </cell>
          <cell r="G32726" t="str">
            <v>JOAO LEONARDO E SILVA MORA</v>
          </cell>
        </row>
        <row r="32727">
          <cell r="B32727" t="str">
            <v>STX8A30</v>
          </cell>
          <cell r="D32727" t="str">
            <v>NIVUS COMFORTLINE 1.0 200 TSI 12V TOTAL FLEX 4P C/AR - AUTOMÁTICO</v>
          </cell>
          <cell r="F32727" t="str">
            <v>GVR4414/24</v>
          </cell>
          <cell r="G32727" t="str">
            <v>LUCAS NERI DE MORAES</v>
          </cell>
        </row>
        <row r="32728">
          <cell r="B32728" t="str">
            <v>SYS0A96</v>
          </cell>
          <cell r="D32728" t="str">
            <v>A3 SEDAN PERFOR BLACK HÍBRIDO MHEV AT 2.0</v>
          </cell>
          <cell r="F32728" t="str">
            <v>GVR4275/24</v>
          </cell>
          <cell r="G32728" t="str">
            <v>GABRIEL MOTA SATUBAL</v>
          </cell>
        </row>
        <row r="32729">
          <cell r="B32729" t="str">
            <v>RVM2E05</v>
          </cell>
          <cell r="D32729" t="str">
            <v>ONIX PLUS LTZ 1.0 12V TURBO FLEX 4P C/AR - AUTOMÁTICO</v>
          </cell>
          <cell r="F32729" t="str">
            <v>GVR3673/22</v>
          </cell>
          <cell r="G32729" t="str">
            <v>REGNIER INDUSTRIES AMERICAS LTDA</v>
          </cell>
        </row>
        <row r="32730">
          <cell r="B32730" t="str">
            <v>TED7I08</v>
          </cell>
          <cell r="D32730" t="str">
            <v>KICKS PLAY SENSE FLEX AT 1.6</v>
          </cell>
          <cell r="F32730" t="str">
            <v>GVR3633/25</v>
          </cell>
          <cell r="G32730" t="str">
            <v>EDSON DIEGO DA SILVA</v>
          </cell>
        </row>
        <row r="32731">
          <cell r="B32731" t="str">
            <v>SVA4B90</v>
          </cell>
          <cell r="D32731" t="str">
            <v>SAVEIRO ROBUST 1.6 16V TOTAL FLEX 2P C/AR</v>
          </cell>
          <cell r="F32731" t="str">
            <v>GVR3530/24</v>
          </cell>
          <cell r="G32731" t="str">
            <v>JERIVA COMERCIO DE ALIMENTOS LTDA</v>
          </cell>
        </row>
        <row r="32732">
          <cell r="B32732" t="str">
            <v>TDQ8H14</v>
          </cell>
          <cell r="D32732" t="str">
            <v>T-CROSS 1.0 200 TSI 12V TOTAL FLEX 4P C/AR - AUTOMÁTICO</v>
          </cell>
          <cell r="F32732" t="str">
            <v>GVR2758/25</v>
          </cell>
          <cell r="G32732" t="str">
            <v>GABRIELA CAMANO</v>
          </cell>
        </row>
        <row r="32733">
          <cell r="B32733" t="str">
            <v>SHN0J43</v>
          </cell>
          <cell r="D32733" t="str">
            <v>HB20 COMFORT 1.0 12V GDI TURBO FLEX 4P C/AR - AUTOMÁTICO</v>
          </cell>
          <cell r="F32733" t="str">
            <v>GVR2649/23</v>
          </cell>
          <cell r="G32733" t="str">
            <v>DANRESA ASSISTENCIA TECNICA EM COMPUTADORES LTDA</v>
          </cell>
        </row>
        <row r="32734">
          <cell r="B32734" t="str">
            <v>SYI0H18</v>
          </cell>
          <cell r="D32734" t="str">
            <v>HB20 SENSE PLUS FLEX 1.0</v>
          </cell>
          <cell r="F32734" t="str">
            <v>GVR2460/24</v>
          </cell>
          <cell r="G32734" t="str">
            <v>MOREIRAS CONSULTORIA E SERVICOS</v>
          </cell>
        </row>
        <row r="32735">
          <cell r="B32735" t="str">
            <v>TYN6B97</v>
          </cell>
          <cell r="D32735" t="str">
            <v>NOVO KICKS SENSE TURBO FLEX AT 1.0</v>
          </cell>
          <cell r="F32735" t="str">
            <v>GVR2434/26</v>
          </cell>
          <cell r="G32735" t="str">
            <v>JOÃO NETO PEREIRA DA SILVA</v>
          </cell>
        </row>
        <row r="32736">
          <cell r="B32736" t="str">
            <v>SYK5A26</v>
          </cell>
          <cell r="D32736" t="str">
            <v>COMMANDER LIMITED 7L 1.3 16V TURBO 270 FLEX 4P C/AR - AUTOMÁTICO</v>
          </cell>
          <cell r="F32736" t="str">
            <v>GVR2425/24</v>
          </cell>
          <cell r="G32736" t="str">
            <v>ELVIS VILHENA</v>
          </cell>
        </row>
        <row r="32737">
          <cell r="B32737" t="str">
            <v>TDO7J58</v>
          </cell>
          <cell r="D32737" t="str">
            <v>FASTBACK AUDACE T200 HÍBRIDO MHEV FLEX AT 1.0</v>
          </cell>
          <cell r="F32737" t="str">
            <v>GVR2099/25</v>
          </cell>
          <cell r="G32737" t="str">
            <v>ANDERSON GALTER SOARES</v>
          </cell>
        </row>
        <row r="32738">
          <cell r="B32738" t="str">
            <v>SHU7I19</v>
          </cell>
          <cell r="D32738" t="str">
            <v>CRETA PLATINUM 1.0 TGDI 12V TURBO FLEX 4P C/AR - AUTOMÁTICO</v>
          </cell>
          <cell r="F32738" t="str">
            <v>GVR1893/23</v>
          </cell>
          <cell r="G32738" t="str">
            <v>RAFAEL PASSOS MATOS</v>
          </cell>
        </row>
        <row r="32739">
          <cell r="B32739" t="str">
            <v>SYR1A41</v>
          </cell>
          <cell r="D32739" t="str">
            <v>ONIX PLUS PREMIER II 1.0 12V TURBO FLEX 4P C/AR - AUTOMÁTICO</v>
          </cell>
          <cell r="F32739" t="str">
            <v>GVR1690/24</v>
          </cell>
          <cell r="G32739" t="str">
            <v>TIAGO PAGLIARINI SOUZA SANTOS</v>
          </cell>
        </row>
        <row r="32740">
          <cell r="B32740" t="str">
            <v>SYJ9C82</v>
          </cell>
          <cell r="D32740" t="str">
            <v>RENEGADE LONGITUDE 1.3 16V TURBO 270 FLEX 4P C/AR - AUTOMÁTICO</v>
          </cell>
          <cell r="F32740" t="str">
            <v>GVR0993/24</v>
          </cell>
          <cell r="G32740" t="str">
            <v>LOUISE FERREIRA NICODEMOS LUCENA</v>
          </cell>
        </row>
        <row r="32741">
          <cell r="B32741" t="str">
            <v>TER6H37</v>
          </cell>
          <cell r="D32741" t="str">
            <v>HB20 LIMITED TGDI FLEX AT 1.0</v>
          </cell>
          <cell r="F32741" t="str">
            <v>GVM9506/25</v>
          </cell>
          <cell r="G32741" t="str">
            <v>FELIPE PRAZERES ALONSO</v>
          </cell>
        </row>
        <row r="32742">
          <cell r="B32742" t="str">
            <v>SYZ7D63</v>
          </cell>
          <cell r="D32742" t="str">
            <v>PULSE AUDACE 1.0 12V TURBO 200 FLEX 4P C/AR - AUTOMÁTICO</v>
          </cell>
          <cell r="F32742" t="str">
            <v>GVM8529/24</v>
          </cell>
          <cell r="G32742" t="str">
            <v>IVAN ALEX PINTO</v>
          </cell>
        </row>
        <row r="32743">
          <cell r="B32743" t="str">
            <v>QMZ5C16</v>
          </cell>
          <cell r="D32743" t="str">
            <v>MOBI LIKE 1.0 8V FLEX 4P C/AR</v>
          </cell>
          <cell r="F32743" t="str">
            <v>GVM7984/24</v>
          </cell>
          <cell r="G32743" t="str">
            <v>SUL AMÉRICA DISTRIBUIDORA DE ALIMENTOS - EIRELI</v>
          </cell>
        </row>
        <row r="32744">
          <cell r="B32744" t="str">
            <v>TEM3F74</v>
          </cell>
          <cell r="D32744" t="str">
            <v>HB20 COMFORT FLEX 1.0</v>
          </cell>
          <cell r="F32744" t="str">
            <v>GVM6735/25</v>
          </cell>
          <cell r="G32744" t="str">
            <v>ALESSANDRA SIMOES SANDRINI COSTA</v>
          </cell>
        </row>
        <row r="32745">
          <cell r="B32745" t="str">
            <v>SII1I67</v>
          </cell>
          <cell r="D32745" t="str">
            <v>CRONOS DRIVE 1.3 8V FLEX 4P C/AR</v>
          </cell>
          <cell r="F32745" t="str">
            <v>GVM5525/23</v>
          </cell>
          <cell r="G32745" t="str">
            <v>JORGE RAIMUNDO DA SILVA SANTOS</v>
          </cell>
        </row>
        <row r="32746">
          <cell r="B32746" t="str">
            <v>RVZ0H68</v>
          </cell>
          <cell r="D32746" t="str">
            <v>CRETA ACTION 1.6 16V FLEX 4P C/AR - AUTOMÁTICO</v>
          </cell>
          <cell r="F32746" t="str">
            <v>GVM5458/24</v>
          </cell>
          <cell r="G32746" t="str">
            <v>ANA PAULA FREITAS PINHO CORRA DA SILVA</v>
          </cell>
        </row>
        <row r="32747">
          <cell r="B32747" t="str">
            <v>OPP0E11</v>
          </cell>
          <cell r="D32747" t="str">
            <v>HB20S COMFORT PLUS FLEX 1.0</v>
          </cell>
          <cell r="F32747" t="str">
            <v>GVM4122/24</v>
          </cell>
          <cell r="G32747" t="str">
            <v>ANTONIO FERREIRA GOMES</v>
          </cell>
        </row>
        <row r="32748">
          <cell r="B32748" t="str">
            <v>SIA2I82</v>
          </cell>
          <cell r="D32748" t="str">
            <v>COMPASS LONGITUDE 1.3 16V TURBO 270 FLEX 4P C/AR - AUTOMÁTICO</v>
          </cell>
          <cell r="F32748" t="str">
            <v>GVM3750/23</v>
          </cell>
          <cell r="G32748" t="str">
            <v>BRUNO PIMENTEL MACHADO</v>
          </cell>
        </row>
        <row r="32749">
          <cell r="B32749" t="str">
            <v>GTN0A98</v>
          </cell>
          <cell r="D32749" t="str">
            <v>HB20 COMFORT PLUS FLEX 1.0</v>
          </cell>
          <cell r="F32749" t="str">
            <v>GVM3642/24</v>
          </cell>
          <cell r="G32749" t="str">
            <v>LUANA LIRA ANDREATO BERNARDO</v>
          </cell>
        </row>
        <row r="32750">
          <cell r="B32750" t="str">
            <v>RVK2J79</v>
          </cell>
          <cell r="D32750" t="str">
            <v>MOBI LIKE 1.0 8V FLEX 4P C/AR</v>
          </cell>
          <cell r="F32750" t="str">
            <v>GVM3637/24</v>
          </cell>
          <cell r="G32750" t="str">
            <v>CLAUDIO CHRISTOVAO DIAS JUNIOR</v>
          </cell>
        </row>
        <row r="32751">
          <cell r="B32751" t="str">
            <v>SHO5G04</v>
          </cell>
          <cell r="D32751" t="str">
            <v>COROLLA CROSS XRE 2.0 16V FLEX 4P C/AR - AUTOMÁTICO</v>
          </cell>
          <cell r="F32751" t="str">
            <v>GVM3630/22</v>
          </cell>
          <cell r="G32751" t="str">
            <v>HELCIO MENDONÇA PEREIRA</v>
          </cell>
        </row>
        <row r="32752">
          <cell r="B32752" t="str">
            <v>SWE8F91</v>
          </cell>
          <cell r="D32752" t="str">
            <v>VIRTUS HIGHLINE 1.0 12V 200 TSI TOTAL FLEX 4P C/AR - AUTOMÁTICO</v>
          </cell>
          <cell r="F32752" t="str">
            <v>GVM3568/24</v>
          </cell>
          <cell r="G32752" t="str">
            <v>MYL PROMOCAO DE VENDAS LTDA</v>
          </cell>
        </row>
        <row r="32753">
          <cell r="B32753" t="str">
            <v>SIA2J89</v>
          </cell>
          <cell r="D32753" t="str">
            <v>TRACKER LT 1.0 12V TURBO FLEX 4P C/AR - AUTOMÁTICO</v>
          </cell>
          <cell r="F32753" t="str">
            <v>GVM3437/23</v>
          </cell>
          <cell r="G32753" t="str">
            <v>RECONTECH COMERCIO VAREJISTA DE EQUIPAMENTOS DE INFORMATICA LTDA</v>
          </cell>
        </row>
        <row r="32754">
          <cell r="B32754" t="str">
            <v>STG8I31</v>
          </cell>
          <cell r="D32754" t="str">
            <v>NIVUS HIGHLINE 1.0 200 TSI 12V TOTAL FLEX 4P C/AR - AUTOMÁTICO</v>
          </cell>
          <cell r="F32754" t="str">
            <v>GVM2450/24</v>
          </cell>
          <cell r="G32754" t="str">
            <v>DENISE MARIA LIMA DE SOUSA</v>
          </cell>
        </row>
        <row r="32755">
          <cell r="B32755" t="str">
            <v>SHZ7I94</v>
          </cell>
          <cell r="D32755" t="str">
            <v>TORO FREEDOM 1.3 16V TURBO 270 FLEX 4P C/AR - AUTOMÁTICO</v>
          </cell>
          <cell r="F32755" t="str">
            <v>GVM2231/23</v>
          </cell>
          <cell r="G32755" t="str">
            <v>GUSTAVO NOGUEIRA MENDES</v>
          </cell>
        </row>
        <row r="32756">
          <cell r="B32756" t="str">
            <v>SVA6H35</v>
          </cell>
          <cell r="D32756" t="str">
            <v>SAVEIRO TRENDLINE 1.6 16V TOTAL FLEX 2P C/AR</v>
          </cell>
          <cell r="F32756" t="str">
            <v>GVM2194/24</v>
          </cell>
          <cell r="G32756" t="str">
            <v>ADONAY CODO DE OLIVEIRA MELLO</v>
          </cell>
        </row>
        <row r="32757">
          <cell r="B32757" t="str">
            <v>SHY6C39</v>
          </cell>
          <cell r="D32757" t="str">
            <v>T-CROSS HIGHLINE 1.4 250 TSI 16V TOTAL FLEX 4P C/AR - AUTOMÁTICO</v>
          </cell>
          <cell r="F32757" t="str">
            <v>GVM1716/23</v>
          </cell>
          <cell r="G32757" t="str">
            <v>JOAO EDUARDO VIDAL CUNHA BUENO</v>
          </cell>
        </row>
        <row r="32758">
          <cell r="B32758" t="str">
            <v>PVR6C69</v>
          </cell>
          <cell r="D32758" t="str">
            <v>ONIX PREMIER II 1.0 12V TURBO FLEX 4P C/AR - AUTOMÁTICO</v>
          </cell>
          <cell r="F32758" t="str">
            <v>GVM1708/24</v>
          </cell>
          <cell r="G32758" t="str">
            <v>ALEXANDRE CASTRO GUAGLIARDI</v>
          </cell>
        </row>
        <row r="32759">
          <cell r="B32759" t="str">
            <v>SIE9E11</v>
          </cell>
          <cell r="D32759" t="str">
            <v>CRETA ACTION 1.6 16V FLEX 4P C/AR - AUTOMÁTICO</v>
          </cell>
          <cell r="F32759" t="str">
            <v>GVM1571/23</v>
          </cell>
          <cell r="G32759" t="str">
            <v>SILVIO NARCISO ARRUDA</v>
          </cell>
        </row>
        <row r="32760">
          <cell r="B32760" t="str">
            <v>TEB8A15</v>
          </cell>
          <cell r="D32760" t="str">
            <v>HB20 COMFORT PLUS TGDI FLEX AT 1.0</v>
          </cell>
          <cell r="F32760" t="str">
            <v>GVM1485/25</v>
          </cell>
          <cell r="G32760" t="str">
            <v>LUAN TIAGO PELLIZZARI</v>
          </cell>
        </row>
        <row r="32761">
          <cell r="B32761" t="str">
            <v>SYU8J33</v>
          </cell>
          <cell r="D32761" t="str">
            <v>COMPASS LONGITUDE 1.3 16V TURBO 270 FLEX 4P C/AR - AUTOMÁTICO</v>
          </cell>
          <cell r="F32761" t="str">
            <v>GVM1477/24</v>
          </cell>
          <cell r="G32761" t="str">
            <v>EDSON DIEGO DA SILVA</v>
          </cell>
        </row>
        <row r="32762">
          <cell r="B32762" t="str">
            <v>RUK0I35</v>
          </cell>
          <cell r="D32762" t="str">
            <v>DUSTER INTENSE 1.6 16V SCE FLEX 4P C/AR - AUTOMÁTICO</v>
          </cell>
          <cell r="F32762" t="str">
            <v>GVM1185/22</v>
          </cell>
          <cell r="G32762" t="str">
            <v>DAYANE PRISCILLA ALVES PEIXOTO BARBOSA</v>
          </cell>
        </row>
        <row r="32763">
          <cell r="B32763" t="str">
            <v>SWJ4C81</v>
          </cell>
          <cell r="D32763" t="str">
            <v>T-CROSS COMFORTLINE 1.0 200 TSI 12V TOTAL FLEX 4P C/AR - AUTOMÁTICO</v>
          </cell>
          <cell r="F32763" t="str">
            <v>GVM0820/24</v>
          </cell>
          <cell r="G32763" t="str">
            <v>MIX COMERCIO TC LTDA</v>
          </cell>
        </row>
        <row r="32764">
          <cell r="B32764" t="str">
            <v>TDZ9G84</v>
          </cell>
          <cell r="D32764" t="str">
            <v>CRETA COMFORT 1.0 TGDI 12V TURBO FLEX 4P C/AR - AUTOMÁTICO</v>
          </cell>
          <cell r="F32764" t="str">
            <v>GVM0481/25</v>
          </cell>
          <cell r="G32764" t="str">
            <v>RR OTICAS LTDA</v>
          </cell>
        </row>
        <row r="32765">
          <cell r="B32765" t="str">
            <v>SYT6D92</v>
          </cell>
          <cell r="D32765" t="str">
            <v>TRACKER LTZ 1.0 12V TURBO FLEX 4P C/AR - AUTOMÁTICO</v>
          </cell>
          <cell r="F32765" t="str">
            <v>GVM0459/24</v>
          </cell>
          <cell r="G32765" t="str">
            <v>LUARA PFEIFER CARVALHO</v>
          </cell>
        </row>
        <row r="32766">
          <cell r="B32766" t="str">
            <v>GTN0A36</v>
          </cell>
          <cell r="D32766" t="str">
            <v>HB20 COMFORT PLUS FLEX 1.0</v>
          </cell>
          <cell r="F32766" t="str">
            <v>GVM0228/24</v>
          </cell>
          <cell r="G32766" t="str">
            <v>LIDER ACABAMENTOS EM DRYWALL LTDA</v>
          </cell>
        </row>
        <row r="32767">
          <cell r="B32767" t="str">
            <v>TEL9B21</v>
          </cell>
          <cell r="D32767" t="str">
            <v>MOBI TREKKING FLEX 1.0</v>
          </cell>
          <cell r="F32767" t="str">
            <v>GVM0196/25</v>
          </cell>
          <cell r="G32767" t="str">
            <v>SOUZA NEGOCIOS &amp; IMPLEMENTOS RODOVIARIOS LTDA</v>
          </cell>
        </row>
        <row r="32768">
          <cell r="B32768" t="str">
            <v>TDI4A13</v>
          </cell>
          <cell r="D32768" t="str">
            <v>KARDIAN EVOLUTION TURBO FLEX AT 1.0</v>
          </cell>
          <cell r="F32768" t="str">
            <v>GVC5329/24</v>
          </cell>
          <cell r="G32768" t="str">
            <v>IZOLENE ARNOLD</v>
          </cell>
        </row>
        <row r="32769">
          <cell r="B32769" t="str">
            <v>TDZ5B67</v>
          </cell>
          <cell r="D32769" t="str">
            <v>KARDIAN EVOLUTION TURBO FLEX AT 1.0</v>
          </cell>
          <cell r="F32769" t="str">
            <v>GVC4244/24</v>
          </cell>
          <cell r="G32769" t="str">
            <v>NEWTON ARAUJO MARTINS</v>
          </cell>
        </row>
        <row r="32770">
          <cell r="B32770" t="str">
            <v>TDQ2H54</v>
          </cell>
          <cell r="D32770" t="str">
            <v>T-CROSS HIGHLINE 1.4 250 TSI 16V TOTAL FLEX 4P C/AR - AUTOMÁTICO</v>
          </cell>
          <cell r="F32770" t="str">
            <v>GVC4069/24</v>
          </cell>
          <cell r="G32770" t="str">
            <v>DÉBORA CARRARO BANOV GARROTE</v>
          </cell>
        </row>
        <row r="32771">
          <cell r="B32771" t="str">
            <v>TDM3C78</v>
          </cell>
          <cell r="D32771" t="str">
            <v>TAOS HIGHLINE 1.4 250 TSI 16V TOTAL FLEX 4P C/AR - AUTOMÁTICO</v>
          </cell>
          <cell r="F32771" t="str">
            <v>GVC3757/24</v>
          </cell>
          <cell r="G32771" t="str">
            <v>CELSO MOL MARIANO JUNIOR</v>
          </cell>
        </row>
        <row r="32772">
          <cell r="B32772" t="str">
            <v>TKX9G77</v>
          </cell>
          <cell r="D32772" t="str">
            <v>VIRTUS HIGHLINE 1.0 12V 200 TSI TOTAL FLEX 4P C/AR - AUTOMÁTICO</v>
          </cell>
          <cell r="F32772" t="str">
            <v>GVC3155/24</v>
          </cell>
          <cell r="G32772" t="str">
            <v>ROBERTO MAYER</v>
          </cell>
        </row>
        <row r="32773">
          <cell r="B32773" t="str">
            <v>STB6J54</v>
          </cell>
          <cell r="D32773" t="str">
            <v>T-CROSS 1.0 200 TSI 12V TOTAL FLEX 4P C/AR - AUTOMÁTICO</v>
          </cell>
          <cell r="F32773" t="str">
            <v>GVB9739/24</v>
          </cell>
          <cell r="G32773" t="str">
            <v>MILTON CRUZ NETO</v>
          </cell>
        </row>
        <row r="32774">
          <cell r="B32774" t="str">
            <v>TDQ8G72</v>
          </cell>
          <cell r="D32774" t="str">
            <v>T-CROSS HIGHLINE 1.4 250 TSI 16V TOTAL FLEX 4P C/AR - AUTOMÁTICO</v>
          </cell>
          <cell r="F32774" t="str">
            <v>GVB9538/24</v>
          </cell>
          <cell r="G32774" t="str">
            <v>ADRIANA STRABELLI</v>
          </cell>
        </row>
        <row r="32775">
          <cell r="B32775" t="str">
            <v>TDA9C55</v>
          </cell>
          <cell r="D32775" t="str">
            <v>HB20 COMFORT PLUS TGDI FLEX AT 1.0</v>
          </cell>
          <cell r="F32775" t="str">
            <v>GVB9492/24</v>
          </cell>
          <cell r="G32775" t="str">
            <v>VALDINEIA DA SILVA BERTOLDO</v>
          </cell>
        </row>
        <row r="32776">
          <cell r="B32776" t="str">
            <v>TDD3D22</v>
          </cell>
          <cell r="D32776" t="str">
            <v>TAOS COMFORTLINE 1.4 250 TSI 16V TOTAL FLEX 4P C/AR - AUTOMÁTICO</v>
          </cell>
          <cell r="F32776" t="str">
            <v>GVB9091/24</v>
          </cell>
          <cell r="G32776" t="str">
            <v>FRANCISCO APARECIDO VIEIRA DA SILVA</v>
          </cell>
        </row>
        <row r="32777">
          <cell r="B32777" t="str">
            <v>TDN8A56</v>
          </cell>
          <cell r="D32777" t="str">
            <v>CRETA ULTIMATE TGDI AT 1.6</v>
          </cell>
          <cell r="F32777" t="str">
            <v>GVB8588/24</v>
          </cell>
          <cell r="G32777" t="str">
            <v>E-KONTROLL SOLUCOES LTDA</v>
          </cell>
        </row>
        <row r="32778">
          <cell r="B32778" t="str">
            <v>TDE4D76</v>
          </cell>
          <cell r="D32778" t="str">
            <v>CRETA COMFORT 1.0 TGDI 12V TURBO FLEX 4P C/AR - AUTOMÁTICO</v>
          </cell>
          <cell r="F32778" t="str">
            <v>GVB5170/24</v>
          </cell>
          <cell r="G32778" t="str">
            <v>VALTER ANTONIO FERREIRA JUNIOR</v>
          </cell>
        </row>
        <row r="32779">
          <cell r="B32779" t="str">
            <v>SYM0B91</v>
          </cell>
          <cell r="D32779" t="str">
            <v>CRETA COMFORT PLUS TGDI FLEX AT 1.0</v>
          </cell>
          <cell r="F32779" t="str">
            <v>GVB2938/23</v>
          </cell>
          <cell r="G32779" t="str">
            <v>FRANCISMAR THIAGO ALMEIDA DE QUE</v>
          </cell>
        </row>
        <row r="32780">
          <cell r="B32780" t="str">
            <v>TXC8H74</v>
          </cell>
          <cell r="D32780" t="str">
            <v>HB20 LIMITED TGDI FLEX AT 1.0</v>
          </cell>
          <cell r="F32780" t="str">
            <v>GVB2350/25</v>
          </cell>
          <cell r="G32780" t="str">
            <v>SARA MARA DE PAULA</v>
          </cell>
        </row>
        <row r="32781">
          <cell r="B32781" t="str">
            <v>TCO6E28</v>
          </cell>
          <cell r="D32781" t="str">
            <v>STRADA ENDURANCE CP FLEX 1.3</v>
          </cell>
          <cell r="F32781" t="str">
            <v>GVB2088/24</v>
          </cell>
          <cell r="G32781" t="str">
            <v>ALEX FABIANO SIMOES FRANCO</v>
          </cell>
        </row>
        <row r="32782">
          <cell r="B32782" t="str">
            <v>SUB6A81</v>
          </cell>
          <cell r="D32782" t="str">
            <v>T-CROSS COMFORTLINE 1.0 200 TSI 12V TOTAL FLEX 4P C/AR - AUTOMÁTICO</v>
          </cell>
          <cell r="F32782" t="str">
            <v>GVB0826/23</v>
          </cell>
          <cell r="G32782" t="str">
            <v>CLAUDIO DE LACERDA ZICKE</v>
          </cell>
        </row>
        <row r="32783">
          <cell r="B32783" t="str">
            <v>TJH1F06</v>
          </cell>
          <cell r="D32783" t="str">
            <v>VIRTUS COMFORTLINE 1.0 12V 200 TSI TOTAL FLEX 4P C/AR - AUTOMÁTICO</v>
          </cell>
          <cell r="F32783" t="str">
            <v>GVB0417/24</v>
          </cell>
          <cell r="G32783" t="str">
            <v>MARIA JOSÉ GIORDANO LEONEL CORREA</v>
          </cell>
        </row>
        <row r="32784">
          <cell r="B32784" t="str">
            <v>TCI1F44</v>
          </cell>
          <cell r="D32784" t="str">
            <v>COMPASS LONGITUDE 1.3 16V TURBO 270 FLEX 4P C/AR - AUTOMÁTICO</v>
          </cell>
          <cell r="F32784" t="str">
            <v>GVA9916/24</v>
          </cell>
          <cell r="G32784" t="str">
            <v>GUILHERME PAES BADAN</v>
          </cell>
        </row>
        <row r="32785">
          <cell r="B32785" t="str">
            <v>TCP8G23</v>
          </cell>
          <cell r="D32785" t="str">
            <v>T-CROSS 1.0 200 TSI 12V TOTAL FLEX 4P C/AR - AUTOMÁTICO</v>
          </cell>
          <cell r="F32785" t="str">
            <v>GVA9519/24</v>
          </cell>
          <cell r="G32785" t="str">
            <v>WELLINGTON GOMES DA SILVA</v>
          </cell>
        </row>
        <row r="32786">
          <cell r="B32786" t="str">
            <v>TCG9B82</v>
          </cell>
          <cell r="D32786" t="str">
            <v>RENEGADE LONGITUDE 1.3 16V TURBO 270 FLEX 4P C/AR - AUTOMÁTICO</v>
          </cell>
          <cell r="F32786" t="str">
            <v>GVA9028/24</v>
          </cell>
          <cell r="G32786" t="str">
            <v>BRUNA GABRIELLE DA SILVA OLIVEIRA</v>
          </cell>
        </row>
        <row r="32787">
          <cell r="B32787" t="str">
            <v>TXG0D56</v>
          </cell>
          <cell r="D32787" t="str">
            <v>TORO FREEDOM 1.3 16V TURBO 270 FLEX 4P C/AR - AUTOMÁTICO</v>
          </cell>
          <cell r="F32787" t="str">
            <v>GVA8883/25</v>
          </cell>
          <cell r="G32787" t="str">
            <v>THALITA CASTRO AMARAL</v>
          </cell>
        </row>
        <row r="32788">
          <cell r="B32788" t="str">
            <v>TDB7H39</v>
          </cell>
          <cell r="D32788" t="str">
            <v>X5 XDRIVE 50E M SPORT HÍBRIDO PHEV AT 3.0</v>
          </cell>
          <cell r="F32788" t="str">
            <v>GVA8856/24</v>
          </cell>
          <cell r="G32788" t="str">
            <v>MARCELO LOPES</v>
          </cell>
        </row>
        <row r="32789">
          <cell r="B32789" t="str">
            <v>SIG6H17</v>
          </cell>
          <cell r="D32789" t="str">
            <v>MOBI LIKE 1.0 8V FLEX 4P C/AR</v>
          </cell>
          <cell r="F32789" t="str">
            <v>GVA6267/23</v>
          </cell>
          <cell r="G32789" t="str">
            <v>BRUNO POLIMENI</v>
          </cell>
        </row>
        <row r="32790">
          <cell r="B32790" t="str">
            <v>TCM5B13</v>
          </cell>
          <cell r="D32790" t="str">
            <v>KICKS SENSE 1.6 16V FLEX 4P C/AR - AUTOMÁTICO</v>
          </cell>
          <cell r="F32790" t="str">
            <v>GVA5759/24</v>
          </cell>
          <cell r="G32790" t="str">
            <v>GIOVANA STRUMMIELLO MARTINS</v>
          </cell>
        </row>
        <row r="32791">
          <cell r="B32791" t="str">
            <v>TCE2B22</v>
          </cell>
          <cell r="D32791" t="str">
            <v>FASTBACK AUDACE 1.0 12V TURBO 200 FLEX 4P C/AR - AUTOMÁTICO</v>
          </cell>
          <cell r="F32791" t="str">
            <v>GVA5123/24</v>
          </cell>
          <cell r="G32791" t="str">
            <v>EDUARDO SASSO MANZOLI</v>
          </cell>
        </row>
        <row r="32792">
          <cell r="B32792" t="str">
            <v>SII6G56</v>
          </cell>
          <cell r="D32792" t="str">
            <v>HB20S COMFORT 1.0 12V FLEX 4P C/AR</v>
          </cell>
          <cell r="F32792" t="str">
            <v>GVA5047/23</v>
          </cell>
          <cell r="G32792" t="str">
            <v>B1 COMERCIO E REPRESENTACAO LTDA</v>
          </cell>
        </row>
        <row r="32793">
          <cell r="B32793" t="str">
            <v>TXA7F98</v>
          </cell>
          <cell r="D32793" t="str">
            <v>CRETA ULTIMATE TGDI AT 1.6</v>
          </cell>
          <cell r="F32793" t="str">
            <v>GVA4052/25</v>
          </cell>
          <cell r="G32793" t="str">
            <v>GRID ENERGIA COMERCIALIZADORA LTDA</v>
          </cell>
        </row>
        <row r="32794">
          <cell r="B32794" t="str">
            <v>SYX6A31</v>
          </cell>
          <cell r="D32794" t="str">
            <v>MOBI LIKE 1.0 8V FLEX 4P C/AR</v>
          </cell>
          <cell r="F32794" t="str">
            <v>GVA3990/24</v>
          </cell>
          <cell r="G32794" t="str">
            <v>TRILHAGEM VESTUARIO LTDA</v>
          </cell>
        </row>
        <row r="32795">
          <cell r="B32795" t="str">
            <v>SJI4E56</v>
          </cell>
          <cell r="D32795" t="str">
            <v>COMPASS LONGITUDE 1.3 16V TURBO 270 FLEX 4P C/AR - AUTOMÁTICO</v>
          </cell>
          <cell r="F32795" t="str">
            <v>GVA3535/23</v>
          </cell>
          <cell r="G32795" t="str">
            <v>MARIA DO SOCORRO CORDEIRO SILVA</v>
          </cell>
        </row>
        <row r="32796">
          <cell r="B32796" t="str">
            <v>TCS9J36</v>
          </cell>
          <cell r="D32796" t="str">
            <v>FIORINO ENDURANCE 1.4 EVO FLEX 2P C/AR</v>
          </cell>
          <cell r="F32796" t="str">
            <v>GVA3346/25</v>
          </cell>
          <cell r="G32796" t="str">
            <v>ARTHUR FRANHAN DEODATO</v>
          </cell>
        </row>
        <row r="32797">
          <cell r="B32797" t="str">
            <v>SYX6A28</v>
          </cell>
          <cell r="D32797" t="str">
            <v>STRADA ENDURANCE CP FLEX 1.3</v>
          </cell>
          <cell r="F32797" t="str">
            <v>GVA3323/24</v>
          </cell>
          <cell r="G32797" t="str">
            <v>HP HIDRAULICA COMERCIO E SERVICOS DE EQUIPAMENTOS HIDRAULICOS LTDA</v>
          </cell>
        </row>
        <row r="32798">
          <cell r="B32798" t="str">
            <v>SVG3C61</v>
          </cell>
          <cell r="D32798" t="str">
            <v>NIVUS HIGHLINE 1.0 200 TSI 12V TOTAL FLEX 4P C/AR - AUTOMÁTICO</v>
          </cell>
          <cell r="F32798" t="str">
            <v>GVA3303/24</v>
          </cell>
          <cell r="G32798" t="str">
            <v>THAIS BARROS PILON TOLEDO</v>
          </cell>
        </row>
        <row r="32799">
          <cell r="B32799" t="str">
            <v>TEZ8F35</v>
          </cell>
          <cell r="D32799" t="str">
            <v>CRETA LIMITED 1.0 TGDI 12V TURBO FLEX 4P C/AR - AUTOMÁTICO</v>
          </cell>
          <cell r="F32799" t="str">
            <v>GVA2448/25</v>
          </cell>
          <cell r="G32799" t="str">
            <v>BRUNO FERREIRA RODRIGUES</v>
          </cell>
        </row>
        <row r="32800">
          <cell r="B32800" t="str">
            <v>UAI8E35</v>
          </cell>
          <cell r="D32800" t="str">
            <v>TORO FREEDOM 1.3 16V TURBO 270 FLEX 4P C/AR - AUTOMÁTICO</v>
          </cell>
          <cell r="F32800" t="str">
            <v>GVA1207/24</v>
          </cell>
          <cell r="G32800" t="str">
            <v>HR GESTAO DE PROJETOS LTDA</v>
          </cell>
        </row>
        <row r="32801">
          <cell r="B32801" t="str">
            <v>SYV8I62</v>
          </cell>
          <cell r="D32801" t="str">
            <v>FIORINO ENDURANCE 1.4 EVO FLEX 2P C/AR</v>
          </cell>
          <cell r="F32801" t="str">
            <v>GVA1100/24</v>
          </cell>
          <cell r="G32801" t="str">
            <v>QUICK BUFFET LTDA</v>
          </cell>
        </row>
        <row r="32802">
          <cell r="B32802" t="str">
            <v>SHH4D28</v>
          </cell>
          <cell r="D32802" t="str">
            <v>ARGO 1.0 6V FLEX 4P C/AR</v>
          </cell>
          <cell r="F32802" t="str">
            <v>GVA0039/23</v>
          </cell>
          <cell r="G32802" t="str">
            <v>BRUNA MANTOVANI BUSCATTI</v>
          </cell>
        </row>
        <row r="32803">
          <cell r="B32803" t="str">
            <v>SYE8D58</v>
          </cell>
          <cell r="D32803" t="str">
            <v>TRACKER LTZ 1.0 12V TURBO FLEX 4P C/AR - AUTOMÁTICO</v>
          </cell>
          <cell r="F32803" t="str">
            <v>GHC0002/23</v>
          </cell>
          <cell r="G32803" t="str">
            <v>IMBECOR PRODUTOS DE BELEZA LTDA.</v>
          </cell>
        </row>
        <row r="32804">
          <cell r="B32804" t="str">
            <v>RVY6D29</v>
          </cell>
          <cell r="D32804" t="str">
            <v>ONIX LT 1.0 12V FLEX 4P C/AR</v>
          </cell>
          <cell r="F32804" t="str">
            <v>FSP0097/24</v>
          </cell>
          <cell r="G32804" t="str">
            <v>NEWELL BRANDS BRASIL LTDA</v>
          </cell>
        </row>
        <row r="32805">
          <cell r="B32805" t="str">
            <v>FSU1I31</v>
          </cell>
          <cell r="D32805" t="str">
            <v>VIRTUS HIGHLINE 1.0 12V 200 TSI TOTAL FLEX 4P C/AR - AUTOMÁTICO</v>
          </cell>
          <cell r="F32805" t="str">
            <v>FSP0090/23</v>
          </cell>
          <cell r="G32805" t="str">
            <v>ATHENS SERVICOS EM TRANSPORTE LTDA.</v>
          </cell>
        </row>
        <row r="32806">
          <cell r="B32806" t="str">
            <v>TKT0H15</v>
          </cell>
          <cell r="D32806" t="str">
            <v>VIRTUS COMFORTLINE 1.0 12V 200 TSI TOTAL FLEX 4P C/AR - AUTOMÁTICO</v>
          </cell>
          <cell r="F32806" t="str">
            <v>FSP0045/23</v>
          </cell>
          <cell r="G32806" t="str">
            <v>VIFOR PHARMA BRASIL LTDA.</v>
          </cell>
        </row>
        <row r="32807">
          <cell r="B32807" t="str">
            <v>SHG3G93</v>
          </cell>
          <cell r="D32807" t="str">
            <v>ARGO 1.0 6V FLEX 4P C/AR</v>
          </cell>
          <cell r="F32807" t="str">
            <v>FLN0031/20</v>
          </cell>
          <cell r="G32807" t="str">
            <v>ECOFITUS INDUSTRIA E COMERCIO S.A.</v>
          </cell>
        </row>
        <row r="32808">
          <cell r="B32808" t="str">
            <v>SHF3G71</v>
          </cell>
          <cell r="D32808" t="str">
            <v>MOBI LIKE 1.0 8V FLEX 4P C/AR</v>
          </cell>
          <cell r="F32808" t="str">
            <v>FLN0031/20</v>
          </cell>
          <cell r="G32808" t="str">
            <v>ECOFITUS INDUSTRIA E COMERCIO S.A.</v>
          </cell>
        </row>
        <row r="32809">
          <cell r="B32809" t="str">
            <v>SHQ0D91</v>
          </cell>
          <cell r="D32809" t="str">
            <v>ARGO 1.0 6V FLEX 4P C/AR</v>
          </cell>
          <cell r="F32809" t="str">
            <v>FLN0015/19</v>
          </cell>
          <cell r="G32809" t="str">
            <v>CM HOSPITALAR S.A.</v>
          </cell>
        </row>
        <row r="32810">
          <cell r="B32810" t="str">
            <v>SHP9D92</v>
          </cell>
          <cell r="D32810" t="str">
            <v>ARGO 1.0 6V FLEX 4P C/AR</v>
          </cell>
          <cell r="F32810" t="str">
            <v>FLN0015/19</v>
          </cell>
          <cell r="G32810" t="str">
            <v>CM HOSPITALAR S.A.</v>
          </cell>
        </row>
        <row r="32811">
          <cell r="B32811" t="str">
            <v>SYI2J06</v>
          </cell>
          <cell r="D32811" t="str">
            <v>HB20 SENSE PLUS FLEX 1.0</v>
          </cell>
          <cell r="F32811" t="str">
            <v>CWB0057/19</v>
          </cell>
          <cell r="G32811" t="str">
            <v>PHARMA LOG PRODUTOS FARMACEUTICOS LTDA</v>
          </cell>
        </row>
        <row r="32812">
          <cell r="B32812" t="str">
            <v>SHC8G61</v>
          </cell>
          <cell r="D32812" t="str">
            <v>TIGGO 8 PRO 7L 1.5 TURBO HÍBRIDO PHEV 4P C/AR - AUTOMÁTICO</v>
          </cell>
          <cell r="F32812" t="str">
            <v>CPQ0221/22</v>
          </cell>
          <cell r="G32812" t="str">
            <v>QUIMICA AMPARO LTDA</v>
          </cell>
        </row>
        <row r="32813">
          <cell r="B32813" t="str">
            <v>SHD5I60</v>
          </cell>
          <cell r="D32813" t="str">
            <v>FIORINO ENDURANCE 1.4 EVO FLEX 2P C/AR</v>
          </cell>
          <cell r="F32813" t="str">
            <v>CPQ0221/22</v>
          </cell>
          <cell r="G32813" t="str">
            <v>QUIMICA AMPARO LTDA</v>
          </cell>
        </row>
        <row r="32814">
          <cell r="B32814" t="str">
            <v>SHD5I69</v>
          </cell>
          <cell r="D32814" t="str">
            <v>FIORINO ENDURANCE 1.4 EVO FLEX 2P C/AR</v>
          </cell>
          <cell r="F32814" t="str">
            <v>CPQ0221/22</v>
          </cell>
          <cell r="G32814" t="str">
            <v>QUIMICA AMPARO LTDA</v>
          </cell>
        </row>
        <row r="32815">
          <cell r="B32815" t="str">
            <v>SHD9B45</v>
          </cell>
          <cell r="D32815" t="str">
            <v>ARGO 1.0 6V FLEX 4P C/AR</v>
          </cell>
          <cell r="F32815" t="str">
            <v>CPQ0221/22</v>
          </cell>
          <cell r="G32815" t="str">
            <v>QUIMICA AMPARO LTDA</v>
          </cell>
        </row>
        <row r="32816">
          <cell r="B32816" t="str">
            <v>SHE1J61</v>
          </cell>
          <cell r="D32816" t="str">
            <v>ARGO 1.0 6V FLEX 4P C/AR</v>
          </cell>
          <cell r="F32816" t="str">
            <v>CPQ0053/19</v>
          </cell>
          <cell r="G32816" t="str">
            <v>TIX PARTICIPACOES E ADMINISTRACAO LTDA</v>
          </cell>
        </row>
        <row r="32817">
          <cell r="B32817" t="str">
            <v>SHW1F51</v>
          </cell>
          <cell r="D32817" t="str">
            <v>ONIX PLUS LTZ 1.0 12V TURBO FLEX 4P C/AR - AUTOMÁTICO</v>
          </cell>
          <cell r="F32817" t="str">
            <v>CPQ0052/22</v>
          </cell>
          <cell r="G32817" t="str">
            <v>CRISTALIA PRODUTOS QUIMICOS FARMACEUTICOS LTDA</v>
          </cell>
        </row>
        <row r="32818">
          <cell r="B32818" t="str">
            <v>UAB2A50</v>
          </cell>
          <cell r="D32818" t="str">
            <v>HB20S PLATINUM TGDI FLEX AT 1.0</v>
          </cell>
          <cell r="F32818" t="str">
            <v>CLB6111/25</v>
          </cell>
          <cell r="G32818" t="str">
            <v>BANCO HYUNDAI CAPITAL BRASIL S.A</v>
          </cell>
        </row>
        <row r="32819">
          <cell r="B32819" t="str">
            <v>SIV3B76</v>
          </cell>
          <cell r="D32819" t="str">
            <v>STRADA ENDURANCE CP FLEX 1.3</v>
          </cell>
          <cell r="F32819" t="str">
            <v>CLB5709/25</v>
          </cell>
          <cell r="G32819" t="str">
            <v>FCBB EMPREENDIMENTOS E COMERCIO LTDA</v>
          </cell>
        </row>
        <row r="32820">
          <cell r="B32820" t="str">
            <v>RUI3A67</v>
          </cell>
          <cell r="D32820" t="str">
            <v>FIORINO ENDURANCE 1.4 EVO FLEX 2P C/AR</v>
          </cell>
          <cell r="F32820" t="str">
            <v>CLB5440/25</v>
          </cell>
          <cell r="G32820" t="str">
            <v>TINTAS MC LTDA</v>
          </cell>
        </row>
        <row r="32821">
          <cell r="B32821" t="str">
            <v>SHS0F45</v>
          </cell>
          <cell r="D32821" t="str">
            <v>ONIX PLUS LTZ 1.0 12V TURBO FLEX 4P C/AR - AUTOMÁTICO</v>
          </cell>
          <cell r="F32821" t="str">
            <v>CLB5333/25</v>
          </cell>
          <cell r="G32821" t="str">
            <v>JOYSON SAFETY SYSTEMS BRASIL LTDA</v>
          </cell>
        </row>
        <row r="32822">
          <cell r="B32822" t="str">
            <v>EXJ2F31</v>
          </cell>
          <cell r="D32822" t="str">
            <v>SAVEIRO ROBUST 1.6 8V TOTAL FLEX 2P C/AR</v>
          </cell>
          <cell r="F32822" t="str">
            <v>CLB5267/25</v>
          </cell>
          <cell r="G32822" t="str">
            <v>MOVECTA S.A.</v>
          </cell>
        </row>
        <row r="32823">
          <cell r="B32823" t="str">
            <v>SHQ2B31</v>
          </cell>
          <cell r="D32823" t="str">
            <v>CRONOS DRIVE 1.3 8V FLEX 4P C/AR</v>
          </cell>
          <cell r="F32823" t="str">
            <v>CLB5186/25</v>
          </cell>
          <cell r="G32823" t="str">
            <v>SYNCROFILM DISTRIBUIDORA LTDA</v>
          </cell>
        </row>
        <row r="32824">
          <cell r="B32824" t="str">
            <v>SHP7G06</v>
          </cell>
          <cell r="D32824" t="str">
            <v>CRONOS DRIVE 1.3 8V FLEX 4P C/AR</v>
          </cell>
          <cell r="F32824" t="str">
            <v>CLB5186/25</v>
          </cell>
          <cell r="G32824" t="str">
            <v>SYNCROFILM DISTRIBUIDORA LTDA</v>
          </cell>
        </row>
        <row r="32825">
          <cell r="B32825" t="str">
            <v>SHG7A91</v>
          </cell>
          <cell r="D32825" t="str">
            <v>MOBI LIKE 1.0 8V FLEX 4P C/AR</v>
          </cell>
          <cell r="F32825" t="str">
            <v>CLB4606/25</v>
          </cell>
          <cell r="G32825" t="str">
            <v>REDEVISTA PROVEDOR DE INTERNET LTDA</v>
          </cell>
        </row>
        <row r="32826">
          <cell r="B32826" t="str">
            <v>ENN4E72</v>
          </cell>
          <cell r="D32826" t="str">
            <v>POLO TRACK 1.0 12V FLEX 4P C/AR</v>
          </cell>
          <cell r="F32826" t="str">
            <v>CLB4591/25</v>
          </cell>
          <cell r="G32826" t="str">
            <v>PEDREIRA SAO SEBASTIAO LTDA</v>
          </cell>
        </row>
        <row r="32827">
          <cell r="B32827" t="str">
            <v>FPZ7J81</v>
          </cell>
          <cell r="D32827" t="str">
            <v>POLO TRACK 1.0 12V FLEX 4P C/AR</v>
          </cell>
          <cell r="F32827" t="str">
            <v>CLB4591/25</v>
          </cell>
          <cell r="G32827" t="str">
            <v>PEDREIRA SAO SEBASTIAO LTDA</v>
          </cell>
        </row>
        <row r="32828">
          <cell r="B32828" t="str">
            <v>SIR0F50</v>
          </cell>
          <cell r="D32828" t="str">
            <v>ARGO DRIVE 1.0 6V FLEX 4P C/AR</v>
          </cell>
          <cell r="F32828" t="str">
            <v>CLB4107/25</v>
          </cell>
          <cell r="G32828" t="str">
            <v>TIBERINA AUTOMOTIVE PE - COMPONENTES METALICOS PARA INDUSTRIA AUTOMOTIVA LTDA.</v>
          </cell>
        </row>
        <row r="32829">
          <cell r="B32829" t="str">
            <v>SIL3C78</v>
          </cell>
          <cell r="D32829" t="str">
            <v>NOVA STRADA ENDURANCE CABINE PLUS 1.4 8V FLEX 2P C/AR</v>
          </cell>
          <cell r="F32829" t="str">
            <v>CLB4089/25</v>
          </cell>
          <cell r="G32829" t="str">
            <v>TISI DO BRASIL - SERVICOS INDUSTRIAIS LTDA.</v>
          </cell>
        </row>
        <row r="32830">
          <cell r="B32830" t="str">
            <v>SJH4J42</v>
          </cell>
          <cell r="D32830" t="str">
            <v>ARGO DRIVE 1.0 6V FLEX 4P C/AR</v>
          </cell>
          <cell r="F32830" t="str">
            <v>CLB3940/25</v>
          </cell>
          <cell r="G32830" t="str">
            <v>DIRECIONAL ENGENHARIA S/A</v>
          </cell>
        </row>
        <row r="32831">
          <cell r="B32831" t="str">
            <v>SHN7I02</v>
          </cell>
          <cell r="D32831" t="str">
            <v>HB20S COMFORT 1.0 12V GDI TURBO FLEX 4P C/AR - AUTOMÁTICO</v>
          </cell>
          <cell r="F32831" t="str">
            <v>CLB3579/25</v>
          </cell>
          <cell r="G32831" t="str">
            <v>MINAS CIDADAO CENTRAIS DE ATENDIMENTO S.A.</v>
          </cell>
        </row>
        <row r="32832">
          <cell r="B32832" t="str">
            <v>SHS1G39</v>
          </cell>
          <cell r="D32832" t="str">
            <v>ARGO 1.0 6V FLEX 4P C/AR</v>
          </cell>
          <cell r="F32832" t="str">
            <v>CLB3120/25</v>
          </cell>
          <cell r="G32832" t="str">
            <v>THINK IT LTDA</v>
          </cell>
        </row>
        <row r="32833">
          <cell r="B32833" t="str">
            <v>SHO5I10</v>
          </cell>
          <cell r="D32833" t="str">
            <v>NOVA STRADA ENDURANCE CABINE PLUS 1.4 8V FLEX 2P C/AR</v>
          </cell>
          <cell r="F32833" t="str">
            <v>CLB2500/25</v>
          </cell>
          <cell r="G32833" t="str">
            <v>SPACO AGRICOLA S.A.</v>
          </cell>
        </row>
        <row r="32834">
          <cell r="B32834" t="str">
            <v>RNL6G35</v>
          </cell>
          <cell r="D32834" t="str">
            <v>EXPERT FURGÃO BUSINESS PACK 1.6 8V TURBO DIE 5P C/AR</v>
          </cell>
          <cell r="F32834" t="str">
            <v>CLB2287/25</v>
          </cell>
          <cell r="G32834" t="str">
            <v>PREVER SERVICOS POSTUMOS LTDA</v>
          </cell>
        </row>
        <row r="32835">
          <cell r="B32835" t="str">
            <v>RVJ6G00</v>
          </cell>
          <cell r="D32835" t="str">
            <v>ONIX PLUS LTZ 1.0 12V TURBO FLEX 4P C/AR</v>
          </cell>
          <cell r="F32835" t="str">
            <v>CLB2217/25</v>
          </cell>
          <cell r="G32835" t="str">
            <v>JBS S/A</v>
          </cell>
        </row>
        <row r="32836">
          <cell r="B32836" t="str">
            <v>EOC9F73</v>
          </cell>
          <cell r="D32836" t="str">
            <v>T-CROSS HIGHLINE 1.4 250 TSI 16V TOTAL FLEX 4P C/AR - AUTOMÁTICO</v>
          </cell>
          <cell r="F32836" t="str">
            <v>CLB1677/25</v>
          </cell>
          <cell r="G32836" t="str">
            <v>RIOGRANDENSE DISTRIBUIDORA LTDA</v>
          </cell>
        </row>
        <row r="32837">
          <cell r="B32837" t="str">
            <v>FCK4F32</v>
          </cell>
          <cell r="D32837" t="str">
            <v>T-CROSS HIGHLINE 1.4 250 TSI 16V TOTAL FLEX 4P C/AR - AUTOMÁTICO</v>
          </cell>
          <cell r="F32837" t="str">
            <v>CLB1677/25</v>
          </cell>
          <cell r="G32837" t="str">
            <v>RIOGRANDENSE DISTRIBUIDORA LTDA</v>
          </cell>
        </row>
        <row r="32838">
          <cell r="B32838" t="str">
            <v>RUA4A92</v>
          </cell>
          <cell r="D32838" t="str">
            <v>ARGO 1.0 6V FLEX 4P C/AR</v>
          </cell>
          <cell r="F32838" t="str">
            <v>CLB0205/25</v>
          </cell>
          <cell r="G32838" t="str">
            <v>IVAN FERREIRA BAUER FILHO</v>
          </cell>
        </row>
        <row r="32839">
          <cell r="B32839" t="str">
            <v>SHD3C53</v>
          </cell>
          <cell r="D32839" t="str">
            <v>COMPASS LONGITUDE 1.3 16V TURBO 270 FLEX 4P C/AR - AUTOMÁTICO</v>
          </cell>
          <cell r="F32839" t="str">
            <v>CLB0002/25</v>
          </cell>
          <cell r="G32839" t="str">
            <v>PATRICIA DA MOTTA AGOSTINHO</v>
          </cell>
        </row>
        <row r="32840">
          <cell r="B32840" t="str">
            <v>RVH6G86</v>
          </cell>
          <cell r="D32840" t="str">
            <v>ONIX LT 1.0 12V FLEX 4P C/AR</v>
          </cell>
          <cell r="F32840" t="str">
            <v>CLA5705/25</v>
          </cell>
          <cell r="G32840" t="str">
            <v>DIHEYSON SOARES CALDEIRA</v>
          </cell>
        </row>
        <row r="32841">
          <cell r="B32841" t="str">
            <v>RTD1I50</v>
          </cell>
          <cell r="D32841" t="str">
            <v>NOVA STRADA ENDURANCE CABINE PLUS 1.4 8V FLEX 2P C/AR</v>
          </cell>
          <cell r="F32841" t="str">
            <v>CLA5092/25</v>
          </cell>
          <cell r="G32841" t="str">
            <v>LUCIANO SALOME DA SILVA</v>
          </cell>
        </row>
        <row r="32842">
          <cell r="B32842" t="str">
            <v>SHH7B05</v>
          </cell>
          <cell r="D32842" t="str">
            <v>NOVA STRADA ENDURANCE CABINE PLUS 1.4 8V FLEX 2P C/AR</v>
          </cell>
          <cell r="F32842" t="str">
            <v>CLA2747/25</v>
          </cell>
          <cell r="G32842" t="str">
            <v>CASALE EQUIPAMENTOS LTDA</v>
          </cell>
        </row>
        <row r="32843">
          <cell r="B32843" t="str">
            <v>SIJ0H49</v>
          </cell>
          <cell r="D32843" t="str">
            <v>HB20 SENSE 1.0 12V FLEX 4P C/AR</v>
          </cell>
          <cell r="F32843" t="str">
            <v>CLA2662/25</v>
          </cell>
          <cell r="G32843" t="str">
            <v>MAXGEO CONSULTORIA LTDA</v>
          </cell>
        </row>
        <row r="32844">
          <cell r="B32844" t="str">
            <v>SHL3D75</v>
          </cell>
          <cell r="D32844" t="str">
            <v>ARGO 1.0 6V FLEX 4P C/AR</v>
          </cell>
          <cell r="F32844" t="str">
            <v>CLA2580/25</v>
          </cell>
          <cell r="G32844" t="str">
            <v>DNAGRO DO BRASIL LTDA</v>
          </cell>
        </row>
        <row r="32845">
          <cell r="B32845" t="str">
            <v>SYI0A81</v>
          </cell>
          <cell r="D32845" t="str">
            <v>MOBI LIKE 1.0 8V FLEX 4P C/AR</v>
          </cell>
          <cell r="F32845" t="str">
            <v>CLA2490/25</v>
          </cell>
          <cell r="G32845" t="str">
            <v>AGUAPEI AGROENERGIA S.A</v>
          </cell>
        </row>
        <row r="32846">
          <cell r="B32846" t="str">
            <v>SYF9B80</v>
          </cell>
          <cell r="D32846" t="str">
            <v>NOVA STRADA FREEDOM CD 1.3 8V FLEX 4P C/AR</v>
          </cell>
          <cell r="F32846" t="str">
            <v>CLA2490/25</v>
          </cell>
          <cell r="G32846" t="str">
            <v>AGUAPEI AGROENERGIA S.A</v>
          </cell>
        </row>
        <row r="32847">
          <cell r="B32847" t="str">
            <v>SYF9B67</v>
          </cell>
          <cell r="D32847" t="str">
            <v>NOVA STRADA FREEDOM CD 1.3 8V FLEX 4P C/AR</v>
          </cell>
          <cell r="F32847" t="str">
            <v>CLA2490/25</v>
          </cell>
          <cell r="G32847" t="str">
            <v>AGUAPEI AGROENERGIA S.A</v>
          </cell>
        </row>
        <row r="32848">
          <cell r="B32848" t="str">
            <v>SIW0B81</v>
          </cell>
          <cell r="D32848" t="str">
            <v>HB20 SENSE PLUS FLEX 1.0</v>
          </cell>
          <cell r="F32848" t="str">
            <v>CLA1890/25</v>
          </cell>
          <cell r="G32848" t="str">
            <v>AZ MACHI COMERCIO E MANUTENCAO DE EQUIPAMENTOS ELETRONICOS LTDA</v>
          </cell>
        </row>
        <row r="32849">
          <cell r="B32849" t="str">
            <v>SIW0C18</v>
          </cell>
          <cell r="D32849" t="str">
            <v>HB20 SENSE PLUS FLEX 1.0</v>
          </cell>
          <cell r="F32849" t="str">
            <v>CLA1890/25</v>
          </cell>
          <cell r="G32849" t="str">
            <v>AZ MACHI COMERCIO E MANUTENCAO DE EQUIPAMENTOS ELETRONICOS LTDA</v>
          </cell>
        </row>
        <row r="32850">
          <cell r="B32850" t="str">
            <v>SIW0C10</v>
          </cell>
          <cell r="D32850" t="str">
            <v>HB20 SENSE PLUS FLEX 1.0</v>
          </cell>
          <cell r="F32850" t="str">
            <v>CLA1890/25</v>
          </cell>
          <cell r="G32850" t="str">
            <v>AZ MACHI COMERCIO E MANUTENCAO DE EQUIPAMENTOS ELETRONICOS LTDA</v>
          </cell>
        </row>
        <row r="32851">
          <cell r="B32851" t="str">
            <v>SIW0C20</v>
          </cell>
          <cell r="D32851" t="str">
            <v>HB20 SENSE PLUS FLEX 1.0</v>
          </cell>
          <cell r="F32851" t="str">
            <v>CLA1890/25</v>
          </cell>
          <cell r="G32851" t="str">
            <v>AZ MACHI COMERCIO E MANUTENCAO DE EQUIPAMENTOS ELETRONICOS LTDA</v>
          </cell>
        </row>
        <row r="32852">
          <cell r="B32852" t="str">
            <v>SIW0B73</v>
          </cell>
          <cell r="D32852" t="str">
            <v>HB20 SENSE PLUS FLEX 1.0</v>
          </cell>
          <cell r="F32852" t="str">
            <v>CLA1890/25</v>
          </cell>
          <cell r="G32852" t="str">
            <v>AZ MACHI COMERCIO E MANUTENCAO DE EQUIPAMENTOS ELETRONICOS LTDA</v>
          </cell>
        </row>
        <row r="32853">
          <cell r="B32853" t="str">
            <v>RUN6I32</v>
          </cell>
          <cell r="D32853" t="str">
            <v>TORO FREEDOM 2.0 16V TURBO DIE 4X4 4P C/AR - AUTOMÁTICO</v>
          </cell>
          <cell r="F32853" t="str">
            <v>CLA1747/25</v>
          </cell>
          <cell r="G32853" t="str">
            <v>SAMARCO MINERACAO S.A. EM RECUPERACAO JUDICIAL</v>
          </cell>
        </row>
        <row r="32854">
          <cell r="B32854" t="str">
            <v>RVU3A31</v>
          </cell>
          <cell r="D32854" t="str">
            <v>KICKS SENSE 1.6 16V FLEX 4P C/AR - AUTOMÁTICO</v>
          </cell>
          <cell r="F32854" t="str">
            <v>CLA1551/25</v>
          </cell>
          <cell r="G32854" t="str">
            <v>INGERSOLL-RAND COMERCIO E SERVICOS DE MAQUINAS E EQUIPAMENTOS INDUSTRIAIS LTDA.</v>
          </cell>
        </row>
        <row r="32855">
          <cell r="B32855" t="str">
            <v>RNW7D66</v>
          </cell>
          <cell r="D32855" t="str">
            <v>NOVA STRADA ENDURANCE CABINE PLUS 1.4 8V FLEX 2P C/AR</v>
          </cell>
          <cell r="F32855" t="str">
            <v>CLA1488/25</v>
          </cell>
          <cell r="G32855" t="str">
            <v>COOPERCITRUS COOPERATIVA DE PRODUTORES RURAIS</v>
          </cell>
        </row>
        <row r="32856">
          <cell r="B32856" t="str">
            <v>RUL6E93</v>
          </cell>
          <cell r="D32856" t="str">
            <v>NOVA STRADA ENDURANCE CABINE PLUS 1.4 8V FLEX 2P C/AR</v>
          </cell>
          <cell r="F32856" t="str">
            <v>CLA1488/25</v>
          </cell>
          <cell r="G32856" t="str">
            <v>COOPERCITRUS COOPERATIVA DE PRODUTORES RURAIS</v>
          </cell>
        </row>
        <row r="32857">
          <cell r="B32857" t="str">
            <v>RUL6F20</v>
          </cell>
          <cell r="D32857" t="str">
            <v>NOVA STRADA ENDURANCE CABINE PLUS 1.4 8V FLEX 2P C/AR</v>
          </cell>
          <cell r="F32857" t="str">
            <v>CLA1488/25</v>
          </cell>
          <cell r="G32857" t="str">
            <v>COOPERCITRUS COOPERATIVA DE PRODUTORES RURAIS</v>
          </cell>
        </row>
        <row r="32858">
          <cell r="B32858" t="str">
            <v>RUL6F15</v>
          </cell>
          <cell r="D32858" t="str">
            <v>NOVA STRADA ENDURANCE CABINE PLUS 1.4 8V FLEX 2P C/AR</v>
          </cell>
          <cell r="F32858" t="str">
            <v>CLA1488/25</v>
          </cell>
          <cell r="G32858" t="str">
            <v>COOPERCITRUS COOPERATIVA DE PRODUTORES RURAIS</v>
          </cell>
        </row>
        <row r="32859">
          <cell r="B32859" t="str">
            <v>RNB9F73</v>
          </cell>
          <cell r="D32859" t="str">
            <v>NOVA STRADA ENDURANCE CABINE PLUS 1.4 8V FLEX 2P C/AR</v>
          </cell>
          <cell r="F32859" t="str">
            <v>CLA1488/25</v>
          </cell>
          <cell r="G32859" t="str">
            <v>COOPERCITRUS COOPERATIVA DE PRODUTORES RURAIS</v>
          </cell>
        </row>
        <row r="32860">
          <cell r="B32860" t="str">
            <v>STI5D02</v>
          </cell>
          <cell r="D32860" t="str">
            <v>SAVEIRO ROBUST 1.6 16V TOTAL FLEX 2P C/AR</v>
          </cell>
          <cell r="F32860" t="str">
            <v>CLA1399/25</v>
          </cell>
          <cell r="G32860" t="str">
            <v>RODOVIAS DAS COLINAS S/A</v>
          </cell>
        </row>
        <row r="32861">
          <cell r="B32861" t="str">
            <v>EGA5B43</v>
          </cell>
          <cell r="D32861" t="str">
            <v>SAVEIRO ROBUST 1.6 8V TOTAL FLEX 2P C/AR</v>
          </cell>
          <cell r="F32861" t="str">
            <v>CLA1371/25</v>
          </cell>
          <cell r="G32861" t="str">
            <v>CONCESSIONARIA DA RODOVIA MG-050 S/A</v>
          </cell>
        </row>
        <row r="32862">
          <cell r="B32862" t="str">
            <v>RNO5I35</v>
          </cell>
          <cell r="D32862" t="str">
            <v>ARGO 1.0 6V FLEX 4P C/AR</v>
          </cell>
          <cell r="F32862" t="str">
            <v>CLA1300/25</v>
          </cell>
          <cell r="G32862" t="str">
            <v>CLARO NXT TELECOMUNICACOES S/A</v>
          </cell>
        </row>
        <row r="32863">
          <cell r="B32863" t="str">
            <v>RNV6C08</v>
          </cell>
          <cell r="D32863" t="str">
            <v>ARGO 1.0 6V FLEX 4P C/AR</v>
          </cell>
          <cell r="F32863" t="str">
            <v>CLA1293/25</v>
          </cell>
          <cell r="G32863" t="str">
            <v>CLARO NXT TELECOMUNICACOES S/A</v>
          </cell>
        </row>
        <row r="32864">
          <cell r="B32864" t="str">
            <v>RNV6B93</v>
          </cell>
          <cell r="D32864" t="str">
            <v>ARGO 1.0 6V FLEX 4P C/AR</v>
          </cell>
          <cell r="F32864" t="str">
            <v>CLA1293/25</v>
          </cell>
          <cell r="G32864" t="str">
            <v>CLARO NXT TELECOMUNICACOES S/A</v>
          </cell>
        </row>
        <row r="32865">
          <cell r="B32865" t="str">
            <v>RNQ8F56</v>
          </cell>
          <cell r="D32865" t="str">
            <v>ARGO 1.0 6V FLEX 4P C/AR</v>
          </cell>
          <cell r="F32865" t="str">
            <v>CLA1293/25</v>
          </cell>
          <cell r="G32865" t="str">
            <v>CLARO NXT TELECOMUNICACOES S/A</v>
          </cell>
        </row>
        <row r="32866">
          <cell r="B32866" t="str">
            <v>RNO4G58</v>
          </cell>
          <cell r="D32866" t="str">
            <v>ARGO 1.0 6V FLEX 4P C/AR</v>
          </cell>
          <cell r="F32866" t="str">
            <v>CLA1293/25</v>
          </cell>
          <cell r="G32866" t="str">
            <v>CLARO NXT TELECOMUNICACOES S/A</v>
          </cell>
        </row>
        <row r="32867">
          <cell r="B32867" t="str">
            <v>RNO5I28</v>
          </cell>
          <cell r="D32867" t="str">
            <v>ARGO 1.0 6V FLEX 4P C/AR</v>
          </cell>
          <cell r="F32867" t="str">
            <v>CLA1289/25</v>
          </cell>
          <cell r="G32867" t="str">
            <v>CLARO NXT TELECOMUNICACOES S/A</v>
          </cell>
        </row>
        <row r="32868">
          <cell r="B32868" t="str">
            <v>RTL8B24</v>
          </cell>
          <cell r="D32868" t="str">
            <v>KWID ZEN 1.0 12V SCE FLEX 4P C/AR</v>
          </cell>
          <cell r="F32868" t="str">
            <v>CLA1289/25</v>
          </cell>
          <cell r="G32868" t="str">
            <v>CLARO NXT TELECOMUNICACOES S/A</v>
          </cell>
        </row>
        <row r="32869">
          <cell r="B32869" t="str">
            <v>RMN1C15</v>
          </cell>
          <cell r="D32869" t="str">
            <v>KWID ZEN 1.0 12V SCE FLEX 4P C/AR</v>
          </cell>
          <cell r="F32869" t="str">
            <v>CLA1269/25</v>
          </cell>
          <cell r="G32869" t="str">
            <v>SPAL INDUSTRIA BRASILEIRA DE BEBIDAS S/A</v>
          </cell>
        </row>
        <row r="32870">
          <cell r="B32870" t="str">
            <v>RVB3C70</v>
          </cell>
          <cell r="D32870" t="str">
            <v>ONIX PLUS LT 1.0 12V FLEX 4P C/AR</v>
          </cell>
          <cell r="F32870" t="str">
            <v>CLA1234/25</v>
          </cell>
          <cell r="G32870" t="str">
            <v>UNIAO QUIMICA FARMACEUTICA NACIONAL S A</v>
          </cell>
        </row>
        <row r="32871">
          <cell r="B32871" t="str">
            <v>SHW1A22</v>
          </cell>
          <cell r="D32871" t="str">
            <v>ARGO 1.0 6V FLEX 4P C/AR</v>
          </cell>
          <cell r="F32871" t="str">
            <v>CLA1115/25</v>
          </cell>
          <cell r="G32871" t="str">
            <v>CLARO S.A.</v>
          </cell>
        </row>
        <row r="32872">
          <cell r="B32872" t="str">
            <v>SIJ8C74</v>
          </cell>
          <cell r="D32872" t="str">
            <v>S10 CD LS 2.8 16V DIE 4X4 4P C/AR</v>
          </cell>
          <cell r="F32872" t="str">
            <v>CLA1088/25</v>
          </cell>
          <cell r="G32872" t="str">
            <v>CLARO S.A.</v>
          </cell>
        </row>
        <row r="32873">
          <cell r="B32873" t="str">
            <v>RTM9D14</v>
          </cell>
          <cell r="D32873" t="str">
            <v>MASTER GRAND FURGÃO 10,8M³ L2H2 2.3 16V DIE 4P C/AR</v>
          </cell>
          <cell r="F32873" t="str">
            <v>CLA1026/25</v>
          </cell>
          <cell r="G32873" t="str">
            <v>SOUZA CRUZ LTDA</v>
          </cell>
        </row>
        <row r="32874">
          <cell r="B32874" t="str">
            <v>RTJ8F76</v>
          </cell>
          <cell r="D32874" t="str">
            <v>MASTER GRAND FURGÃO 10,8M³ L2H2 2.3 16V DIE 4P C/AR</v>
          </cell>
          <cell r="F32874" t="str">
            <v>CLA1026/25</v>
          </cell>
          <cell r="G32874" t="str">
            <v>SOUZA CRUZ LTDA</v>
          </cell>
        </row>
        <row r="32875">
          <cell r="B32875" t="str">
            <v>RTM0I93</v>
          </cell>
          <cell r="D32875" t="str">
            <v>MASTER GRAND FURGÃO 10,8M³ L2H2 2.3 16V DIE 4P C/AR</v>
          </cell>
          <cell r="F32875" t="str">
            <v>CLA1026/25</v>
          </cell>
          <cell r="G32875" t="str">
            <v>SOUZA CRUZ LTDA</v>
          </cell>
        </row>
        <row r="32876">
          <cell r="B32876" t="str">
            <v>RTM9C91</v>
          </cell>
          <cell r="D32876" t="str">
            <v>MASTER GRAND FURGÃO 10,8M³ L2H2 2.3 16V DIE 4P C/AR</v>
          </cell>
          <cell r="F32876" t="str">
            <v>CLA1026/25</v>
          </cell>
          <cell r="G32876" t="str">
            <v>SOUZA CRUZ LTDA</v>
          </cell>
        </row>
        <row r="32877">
          <cell r="B32877" t="str">
            <v>RNQ0E64</v>
          </cell>
          <cell r="D32877" t="str">
            <v>ARGO 1.0 6V FLEX 4P C/AR</v>
          </cell>
          <cell r="F32877" t="str">
            <v>CLA0922/25</v>
          </cell>
          <cell r="G32877" t="str">
            <v>INSTITUTO HERMES PARDINI S/A</v>
          </cell>
        </row>
        <row r="32878">
          <cell r="B32878" t="str">
            <v>RUW7J78</v>
          </cell>
          <cell r="D32878" t="str">
            <v>KWID ZEN 1.0 12V SCE FLEX 4P C/AR</v>
          </cell>
          <cell r="F32878" t="str">
            <v>CLA0791/25</v>
          </cell>
          <cell r="G32878" t="str">
            <v>PROCISA DO BRASIL PROJETOS, CONSTRUCOES E INSTALACOES LTDA</v>
          </cell>
        </row>
        <row r="32879">
          <cell r="B32879" t="str">
            <v>RUY1I14</v>
          </cell>
          <cell r="D32879" t="str">
            <v>FIORINO ENDURANCE 1.4 EVO FLEX 2P C/AR</v>
          </cell>
          <cell r="F32879" t="str">
            <v>CLA0791/25</v>
          </cell>
          <cell r="G32879" t="str">
            <v>PROCISA DO BRASIL PROJETOS, CONSTRUCOES E INSTALACOES LTDA</v>
          </cell>
        </row>
        <row r="32880">
          <cell r="B32880" t="str">
            <v>RUF0A35</v>
          </cell>
          <cell r="D32880" t="str">
            <v>COMPASS LONGITUDE 1.3 16V TURBO 270 FLEX 4P C/AR - AUTOMÁTICO</v>
          </cell>
          <cell r="F32880" t="str">
            <v>CLA0784/25</v>
          </cell>
          <cell r="G32880" t="str">
            <v>CENEGED - COMPANHIA ELETROMECANICA E GERENCIAMENTO DE DADOS S/A</v>
          </cell>
        </row>
        <row r="32881">
          <cell r="B32881" t="str">
            <v>RVB0H71</v>
          </cell>
          <cell r="D32881" t="str">
            <v>ONIX PLUS LTZ 1.0 12V TURBO FLEX 4P C/AR</v>
          </cell>
          <cell r="F32881" t="str">
            <v>CLA0731/25</v>
          </cell>
          <cell r="G32881" t="str">
            <v>GERDAU ACOS LONGOS S.A.</v>
          </cell>
        </row>
        <row r="32882">
          <cell r="B32882" t="str">
            <v>RVB0H66</v>
          </cell>
          <cell r="D32882" t="str">
            <v>ONIX PLUS LTZ 1.0 12V TURBO FLEX 4P C/AR</v>
          </cell>
          <cell r="F32882" t="str">
            <v>CLA0731/25</v>
          </cell>
          <cell r="G32882" t="str">
            <v>GERDAU ACOS LONGOS S.A.</v>
          </cell>
        </row>
        <row r="32883">
          <cell r="B32883" t="str">
            <v>RTN9G69</v>
          </cell>
          <cell r="D32883" t="str">
            <v>FIORINO WORKING 1.4 EVO FLEX 2P C/AR</v>
          </cell>
          <cell r="F32883" t="str">
            <v>CLA0722/25</v>
          </cell>
          <cell r="G32883" t="str">
            <v>TEL TELECOMUNICACOES LTDA.</v>
          </cell>
        </row>
        <row r="32884">
          <cell r="B32884" t="str">
            <v>RTR3F03</v>
          </cell>
          <cell r="D32884" t="str">
            <v>FIORINO WORKING 1.4 EVO FLEX 2P C/AR</v>
          </cell>
          <cell r="F32884" t="str">
            <v>CLA0722/25</v>
          </cell>
          <cell r="G32884" t="str">
            <v>TEL TELECOMUNICACOES LTDA.</v>
          </cell>
        </row>
        <row r="32885">
          <cell r="B32885" t="str">
            <v>RUP6F39</v>
          </cell>
          <cell r="D32885" t="str">
            <v>S10 CD LS 2.8 16V DIE 4X4 4P C/AR</v>
          </cell>
          <cell r="F32885" t="str">
            <v>CLA0678/25</v>
          </cell>
          <cell r="G32885" t="str">
            <v>EQUATORIAL PARA DISTRIBUIDORA DE ENERGIA S.A.</v>
          </cell>
        </row>
        <row r="32886">
          <cell r="B32886" t="str">
            <v>RVY1F02</v>
          </cell>
          <cell r="D32886" t="str">
            <v>ONIX PLUS LT 1.0 12V FLEX 4P C/AR</v>
          </cell>
          <cell r="F32886" t="str">
            <v>CLA0632/25</v>
          </cell>
          <cell r="G32886" t="str">
            <v>HYPERA S.A.</v>
          </cell>
        </row>
        <row r="32887">
          <cell r="B32887" t="str">
            <v>RVY4A44</v>
          </cell>
          <cell r="D32887" t="str">
            <v>ONIX PLUS LT 1.0 12V FLEX 4P C/AR</v>
          </cell>
          <cell r="F32887" t="str">
            <v>CLA0632/25</v>
          </cell>
          <cell r="G32887" t="str">
            <v>HYPERA S.A.</v>
          </cell>
        </row>
        <row r="32888">
          <cell r="B32888" t="str">
            <v>RVY4B50</v>
          </cell>
          <cell r="D32888" t="str">
            <v>ONIX PLUS LT 1.0 12V FLEX 4P C/AR</v>
          </cell>
          <cell r="F32888" t="str">
            <v>CLA0632/25</v>
          </cell>
          <cell r="G32888" t="str">
            <v>HYPERA S.A.</v>
          </cell>
        </row>
        <row r="32889">
          <cell r="B32889" t="str">
            <v>RVY7E02</v>
          </cell>
          <cell r="D32889" t="str">
            <v>ONIX PLUS LT 1.0 12V FLEX 4P C/AR</v>
          </cell>
          <cell r="F32889" t="str">
            <v>CLA0632/25</v>
          </cell>
          <cell r="G32889" t="str">
            <v>HYPERA S.A.</v>
          </cell>
        </row>
        <row r="32890">
          <cell r="B32890" t="str">
            <v>RVY4B46</v>
          </cell>
          <cell r="D32890" t="str">
            <v>ONIX PLUS LT 1.0 12V FLEX 4P C/AR</v>
          </cell>
          <cell r="F32890" t="str">
            <v>CLA0632/25</v>
          </cell>
          <cell r="G32890" t="str">
            <v>HYPERA S.A.</v>
          </cell>
        </row>
        <row r="32891">
          <cell r="B32891" t="str">
            <v>RVY4A61</v>
          </cell>
          <cell r="D32891" t="str">
            <v>ONIX PLUS LT 1.0 12V FLEX 4P C/AR</v>
          </cell>
          <cell r="F32891" t="str">
            <v>CLA0632/25</v>
          </cell>
          <cell r="G32891" t="str">
            <v>HYPERA S.A.</v>
          </cell>
        </row>
        <row r="32892">
          <cell r="B32892" t="str">
            <v>SHF5J67</v>
          </cell>
          <cell r="D32892" t="str">
            <v>ONIX PLUS LT 1.0 12V FLEX 4P C/AR</v>
          </cell>
          <cell r="F32892" t="str">
            <v>CLA0632/25</v>
          </cell>
          <cell r="G32892" t="str">
            <v>HYPERA S.A.</v>
          </cell>
        </row>
        <row r="32893">
          <cell r="B32893" t="str">
            <v>SHH6J75</v>
          </cell>
          <cell r="D32893" t="str">
            <v>ONIX PLUS LT 1.0 12V FLEX 4P C/AR</v>
          </cell>
          <cell r="F32893" t="str">
            <v>CLA0632/25</v>
          </cell>
          <cell r="G32893" t="str">
            <v>HYPERA S.A.</v>
          </cell>
        </row>
        <row r="32894">
          <cell r="B32894" t="str">
            <v>RNQ0E13</v>
          </cell>
          <cell r="D32894" t="str">
            <v>ARGO 1.0 6V FLEX 4P C/AR</v>
          </cell>
          <cell r="F32894" t="str">
            <v>CLA0587/25</v>
          </cell>
          <cell r="G32894" t="str">
            <v>LABORATORIO PADRAO S.A.</v>
          </cell>
        </row>
        <row r="32895">
          <cell r="B32895" t="str">
            <v>RVB7G04</v>
          </cell>
          <cell r="D32895" t="str">
            <v>PULSE AUDACE 1.0 12V TURBO 200 FLEX 4P C/AR - AUTOMÁTICO</v>
          </cell>
          <cell r="F32895" t="str">
            <v>CLA0578/25</v>
          </cell>
          <cell r="G32895" t="str">
            <v>UNIAO QUIMICA FARMACEUTICA NACIONAL S A</v>
          </cell>
        </row>
        <row r="32896">
          <cell r="B32896" t="str">
            <v>SHO9F47</v>
          </cell>
          <cell r="D32896" t="str">
            <v>COMMANDER LIMITED 7L 1.3 16V TURBO 270 FLEX 4P C/AR - AUTOMÁTICO</v>
          </cell>
          <cell r="F32896" t="str">
            <v>CLA0558/25</v>
          </cell>
          <cell r="G32896" t="str">
            <v>MCKINSEY &amp; COMPANY, INC. DO BRASIL CONSULTORIA LTDA.</v>
          </cell>
        </row>
        <row r="32897">
          <cell r="B32897" t="str">
            <v>TCO7A35</v>
          </cell>
          <cell r="D32897" t="str">
            <v>HAVAL H6 HÍBRIDO PHEV34 AWD AT 1.5</v>
          </cell>
          <cell r="F32897" t="str">
            <v>CLA0558/25</v>
          </cell>
          <cell r="G32897" t="str">
            <v>MCKINSEY &amp; COMPANY, INC. DO BRASIL CONSULTORIA LTDA.</v>
          </cell>
        </row>
        <row r="32898">
          <cell r="B32898" t="str">
            <v>TDX7A16</v>
          </cell>
          <cell r="D32898" t="str">
            <v>320I GP 2.0 4P C/AR - AUTOMÁTICO</v>
          </cell>
          <cell r="F32898" t="str">
            <v>CLA0558/25</v>
          </cell>
          <cell r="G32898" t="str">
            <v>MCKINSEY &amp; COMPANY, INC. DO BRASIL CONSULTORIA LTDA.</v>
          </cell>
        </row>
        <row r="32899">
          <cell r="B32899" t="str">
            <v>CXM2H85</v>
          </cell>
          <cell r="D32899" t="str">
            <v>NIVUS HIGHLINE 1.0 200 TSI 12V TOTAL FLEX 4P C/AR - AUTOMÁTICO</v>
          </cell>
          <cell r="F32899" t="str">
            <v>CLA0543/25</v>
          </cell>
          <cell r="G32899" t="str">
            <v>HYPERA S.A.</v>
          </cell>
        </row>
        <row r="32900">
          <cell r="B32900" t="str">
            <v>SHZ1A04</v>
          </cell>
          <cell r="D32900" t="str">
            <v>NIVUS HIGHLINE 1.0 200 TSI 12V TOTAL FLEX 4P C/AR - AUTOMÁTICO</v>
          </cell>
          <cell r="F32900" t="str">
            <v>CLA0543/25</v>
          </cell>
          <cell r="G32900" t="str">
            <v>HYPERA S.A.</v>
          </cell>
        </row>
        <row r="32901">
          <cell r="B32901" t="str">
            <v>SHY5C63</v>
          </cell>
          <cell r="D32901" t="str">
            <v>NIVUS HIGHLINE 1.0 200 TSI 12V TOTAL FLEX 4P C/AR - AUTOMÁTICO</v>
          </cell>
          <cell r="F32901" t="str">
            <v>CLA0543/25</v>
          </cell>
          <cell r="G32901" t="str">
            <v>HYPERA S.A.</v>
          </cell>
        </row>
        <row r="32902">
          <cell r="B32902" t="str">
            <v>CUW9H17</v>
          </cell>
          <cell r="D32902" t="str">
            <v>NIVUS HIGHLINE 1.0 200 TSI 12V TOTAL FLEX 4P C/AR - AUTOMÁTICO</v>
          </cell>
          <cell r="F32902" t="str">
            <v>CLA0538/25</v>
          </cell>
          <cell r="G32902" t="str">
            <v>BRAINFARMA INDUSTRIA QUIMICA E FARMACEUTICA S.A.</v>
          </cell>
        </row>
        <row r="32903">
          <cell r="B32903" t="str">
            <v>SHM7I42</v>
          </cell>
          <cell r="D32903" t="str">
            <v>S10 CD LT 2.8 16V DIE 4X4 4P C/AR - AUTOMÁTICO</v>
          </cell>
          <cell r="F32903" t="str">
            <v>CLA0508/25</v>
          </cell>
          <cell r="G32903" t="str">
            <v>TEREOS ACUCAR E ENERGIA BRASIL S.A.</v>
          </cell>
        </row>
        <row r="32904">
          <cell r="B32904" t="str">
            <v>SJB5I66</v>
          </cell>
          <cell r="D32904" t="str">
            <v>TORO FREEDOM 1.3 16V TURBO 270 FLEX 4P C/AR - AUTOMÁTICO</v>
          </cell>
          <cell r="F32904" t="str">
            <v>CLA0445/25</v>
          </cell>
          <cell r="G32904" t="str">
            <v>CULTIVAR AGRICOLA - COMERCIO, IMPORTACAO E EXPORTACAO S.A.</v>
          </cell>
        </row>
        <row r="32905">
          <cell r="B32905" t="str">
            <v>SHJ0G67</v>
          </cell>
          <cell r="D32905" t="str">
            <v>TORO FREEDOM 1.3 16V TURBO 270 FLEX 4P C/AR - AUTOMÁTICO</v>
          </cell>
          <cell r="F32905" t="str">
            <v>CLA0312/25</v>
          </cell>
          <cell r="G32905" t="str">
            <v>FUTURAGRO DISTRIBUIDORA DE INSUMOS AGRICOLAS LTDA</v>
          </cell>
        </row>
        <row r="32906">
          <cell r="B32906" t="str">
            <v>RTB2B10</v>
          </cell>
          <cell r="D32906" t="str">
            <v>NOVA STRADA ENDURANCE CABINE PLUS 1.4 8V FLEX 2P C/AR</v>
          </cell>
          <cell r="F32906" t="str">
            <v>CLA0309/25</v>
          </cell>
          <cell r="G32906" t="str">
            <v>FUTURAGRO DISTRIBUIDORA DE INSUMOS AGRICOLAS LTDA</v>
          </cell>
        </row>
        <row r="32907">
          <cell r="B32907" t="str">
            <v>RVO8E36</v>
          </cell>
          <cell r="D32907" t="str">
            <v>ONIX PLUS LTZ 1.0 12V TURBO FLEX 4P C/AR</v>
          </cell>
          <cell r="F32907" t="str">
            <v>CLA0293/25</v>
          </cell>
          <cell r="G32907" t="str">
            <v>RAIZEN S.A.</v>
          </cell>
        </row>
        <row r="32908">
          <cell r="B32908" t="str">
            <v>RTV6A56</v>
          </cell>
          <cell r="D32908" t="str">
            <v>NOVA STRADA ENDURANCE CABINE PLUS 1.4 8V FLEX 2P C/AR</v>
          </cell>
          <cell r="F32908" t="str">
            <v>CLA0289/25</v>
          </cell>
          <cell r="G32908" t="str">
            <v>DERAGRO DISTRIBUIDORA DE INSUMOS AGRICOLAS LTDA</v>
          </cell>
        </row>
        <row r="32909">
          <cell r="B32909" t="str">
            <v>SJB5I68</v>
          </cell>
          <cell r="D32909" t="str">
            <v>TORO FREEDOM 1.3 16V TURBO 270 FLEX 4P C/AR - AUTOMÁTICO</v>
          </cell>
          <cell r="F32909" t="str">
            <v>CLA0286/25</v>
          </cell>
          <cell r="G32909" t="str">
            <v>DISTRIBUIDORA PITANGUEIRAS DE PRODUTOS AGROPECUARIOS S/A</v>
          </cell>
        </row>
        <row r="32910">
          <cell r="B32910" t="str">
            <v>SYR0J24</v>
          </cell>
          <cell r="D32910" t="str">
            <v>S10 CD LS 2.8 16V DIE 4X4 4P C/AR</v>
          </cell>
          <cell r="F32910" t="str">
            <v>CLA0228/25</v>
          </cell>
          <cell r="G32910" t="str">
            <v>RAIZEN ENERGIA S.A</v>
          </cell>
        </row>
        <row r="32911">
          <cell r="B32911" t="str">
            <v>SHD8I29</v>
          </cell>
          <cell r="D32911" t="str">
            <v>NOVA STRADA ENDURANCE CABINE PLUS 1.4 8V FLEX 2P C/AR</v>
          </cell>
          <cell r="F32911" t="str">
            <v>CLA0159/25</v>
          </cell>
          <cell r="G32911" t="str">
            <v>FLOEMA SOLUCOES NUTRICIONAIS DE CULTIVOS LTDA</v>
          </cell>
        </row>
        <row r="32912">
          <cell r="B32912" t="str">
            <v>SHD8I34</v>
          </cell>
          <cell r="D32912" t="str">
            <v>NOVA STRADA ENDURANCE CABINE PLUS 1.4 8V FLEX 2P C/AR</v>
          </cell>
          <cell r="F32912" t="str">
            <v>CLA0159/25</v>
          </cell>
          <cell r="G32912" t="str">
            <v>FLOEMA SOLUCOES NUTRICIONAIS DE CULTIVOS LTDA</v>
          </cell>
        </row>
        <row r="32913">
          <cell r="B32913" t="str">
            <v>RUU6F72</v>
          </cell>
          <cell r="D32913" t="str">
            <v>NOVA STRADA ENDURANCE CABINE PLUS 1.4 8V FLEX 2P C/AR</v>
          </cell>
          <cell r="F32913" t="str">
            <v>CLA0105/25</v>
          </cell>
          <cell r="G32913" t="str">
            <v>FLOEMA SOLUCOES NUTRICIONAIS DE CULTIVOS LTDA</v>
          </cell>
        </row>
        <row r="32914">
          <cell r="B32914" t="str">
            <v>SYT2F80</v>
          </cell>
          <cell r="D32914" t="str">
            <v>CRONOS DRIVE 1.3 8V FLEX 4P C/AR</v>
          </cell>
          <cell r="F32914" t="str">
            <v>BSB0003/19</v>
          </cell>
          <cell r="G32914" t="str">
            <v>FVO BRASILIA INDUSTRIA E COMERCIO DE ALIMENTOS S.A.</v>
          </cell>
        </row>
        <row r="32915">
          <cell r="B32915" t="str">
            <v>SYT1J78</v>
          </cell>
          <cell r="D32915" t="str">
            <v>CRONOS DRIVE 1.3 8V FLEX 4P C/AR</v>
          </cell>
          <cell r="F32915" t="str">
            <v>BSB0003/19</v>
          </cell>
          <cell r="G32915" t="str">
            <v>FVO BRASILIA INDUSTRIA E COMERCIO DE ALIMENTOS S.A.</v>
          </cell>
        </row>
        <row r="32916">
          <cell r="B32916" t="str">
            <v>SHS0B06</v>
          </cell>
          <cell r="D32916" t="str">
            <v>PULSE DRIVE 1.3 8V FLEX 4P C/AR - AUTOMÁTICO</v>
          </cell>
          <cell r="F32916" t="str">
            <v>BHZ0106/18</v>
          </cell>
          <cell r="G32916" t="str">
            <v>UNIMED DE SAO LOURENCO COOPERATIVA DE TRABALHO MEDICO</v>
          </cell>
        </row>
        <row r="32917">
          <cell r="B32917" t="str">
            <v>RVW7C94</v>
          </cell>
          <cell r="D32917" t="str">
            <v>ONIX PLUS LTZ 1.0 12V TURBO FLEX 4P C/AR - AUTOMÁTICO</v>
          </cell>
          <cell r="F32917" t="str">
            <v>SAO0796/15</v>
          </cell>
          <cell r="G32917" t="str">
            <v>HP BRASIL INDUSTRIA E COMERCIO DE EQUIPAMENTOS ELETRONICOS LTDA</v>
          </cell>
        </row>
        <row r="32918">
          <cell r="B32918" t="str">
            <v>SYH5C64</v>
          </cell>
          <cell r="D32918" t="str">
            <v>MOBI LIKE 1.0 8V FLEX 4P C/AR</v>
          </cell>
          <cell r="F32918" t="str">
            <v>SAO0705/13</v>
          </cell>
          <cell r="G32918" t="str">
            <v>LUBPAR COMERCIO ATACADISTA DE LUBRIFICANTES LTDA</v>
          </cell>
        </row>
        <row r="32919">
          <cell r="B32919" t="str">
            <v>SHF5B49</v>
          </cell>
          <cell r="D32919" t="str">
            <v>ONIX PLUS LTZ 1.0 12V TURBO FLEX 4P C/AR - AUTOMÁTICO</v>
          </cell>
          <cell r="F32919" t="str">
            <v>SAO0469/22</v>
          </cell>
          <cell r="G32919" t="str">
            <v>BOSCH REXROTH LTDA</v>
          </cell>
        </row>
        <row r="32920">
          <cell r="B32920" t="str">
            <v>RVL5F57</v>
          </cell>
          <cell r="D32920" t="str">
            <v>VIRTUS COMFORTLINE 1.0 12V 200 TSI TOTAL FLEX 4P C/AR - AUTOMÁTICO</v>
          </cell>
          <cell r="F32920" t="str">
            <v>SAO0244/22</v>
          </cell>
          <cell r="G32920" t="str">
            <v>MD PAPEIS LTDA</v>
          </cell>
        </row>
        <row r="32921">
          <cell r="B32921" t="str">
            <v>RVP0B96</v>
          </cell>
          <cell r="D32921" t="str">
            <v>VIRTUS COMFORTLINE 1.0 12V 200 TSI TOTAL FLEX 4P C/AR - AUTOMÁTICO</v>
          </cell>
          <cell r="F32921" t="str">
            <v>SAO0243/22</v>
          </cell>
          <cell r="G32921" t="str">
            <v>FORMILINE INDUSTRIA DE LAMINADOS LTDA</v>
          </cell>
        </row>
        <row r="32922">
          <cell r="B32922" t="str">
            <v>RVP6G56</v>
          </cell>
          <cell r="D32922" t="str">
            <v>VIRTUS COMFORTLINE 1.0 12V 200 TSI TOTAL FLEX 4P C/AR - AUTOMÁTICO</v>
          </cell>
          <cell r="F32922" t="str">
            <v>SAO0243/22</v>
          </cell>
          <cell r="G32922" t="str">
            <v>FORMILINE INDUSTRIA DE LAMINADOS LTDA</v>
          </cell>
        </row>
        <row r="32923">
          <cell r="B32923" t="str">
            <v>RVP6G53</v>
          </cell>
          <cell r="D32923" t="str">
            <v>VIRTUS COMFORTLINE 1.0 12V 200 TSI TOTAL FLEX 4P C/AR - AUTOMÁTICO</v>
          </cell>
          <cell r="F32923" t="str">
            <v>SAO0243/22</v>
          </cell>
          <cell r="G32923" t="str">
            <v>FORMILINE INDUSTRIA DE LAMINADOS LTDA</v>
          </cell>
        </row>
        <row r="32924">
          <cell r="B32924" t="str">
            <v>TIU2G21</v>
          </cell>
          <cell r="D32924" t="str">
            <v>VIRTUS COMFORTLINE 1.0 12V 200 TSI TOTAL FLEX 4P C/AR - AUTOMÁTICO</v>
          </cell>
          <cell r="F32924" t="str">
            <v>SAO0243/22</v>
          </cell>
          <cell r="G32924" t="str">
            <v>FORMILINE INDUSTRIA DE LAMINADOS LTDA</v>
          </cell>
        </row>
        <row r="32925">
          <cell r="B32925" t="str">
            <v>RVK7I42</v>
          </cell>
          <cell r="D32925" t="str">
            <v>ONIX PLUS LTZ 1.0 12V TURBO FLEX 4P C/AR - AUTOMÁTICO</v>
          </cell>
          <cell r="F32925" t="str">
            <v>SAO0229/17</v>
          </cell>
          <cell r="G32925" t="str">
            <v>MACCAFERRI DO BRASIL LTDA</v>
          </cell>
        </row>
        <row r="32926">
          <cell r="B32926" t="str">
            <v>SIB8H55</v>
          </cell>
          <cell r="D32926" t="str">
            <v>ARGO 1.0 6V FLEX 4P C/AR</v>
          </cell>
          <cell r="F32926" t="str">
            <v>SAO0157/20</v>
          </cell>
          <cell r="G32926" t="str">
            <v>EMBRAVI GESTAO EMPRESARIAL E CONSULTORIA LTDA</v>
          </cell>
        </row>
        <row r="32927">
          <cell r="B32927" t="str">
            <v>RVL5J50</v>
          </cell>
          <cell r="D32927" t="str">
            <v>ONIX PLUS LT 1.0 12V TURBO FLEX 4P C/AR - AUTOMÁTICO</v>
          </cell>
          <cell r="F32927" t="str">
            <v>SAO0108/09</v>
          </cell>
          <cell r="G32927" t="str">
            <v>ELI LILLY DO BRASIL LTDA</v>
          </cell>
        </row>
        <row r="32928">
          <cell r="B32928" t="str">
            <v>RVV7D78</v>
          </cell>
          <cell r="D32928" t="str">
            <v>DUSTER ICONIC 1.6 16V SCE FLEX 4P C/AR - AUTOMÁTICO</v>
          </cell>
          <cell r="F32928" t="str">
            <v>SAO0107/22</v>
          </cell>
          <cell r="G32928" t="str">
            <v>SOUZA CRUZ LTDA</v>
          </cell>
        </row>
        <row r="32929">
          <cell r="B32929" t="str">
            <v>SHF9I51</v>
          </cell>
          <cell r="D32929" t="str">
            <v>KICKS ADVANCE 1.6 16V FLEX 4P C/AR - AUTOMÁTICO</v>
          </cell>
          <cell r="F32929" t="str">
            <v>SAO0066/23</v>
          </cell>
          <cell r="G32929" t="str">
            <v>ZOETIS COMERCIO E DISTRIBUICAO LTDA</v>
          </cell>
        </row>
        <row r="32930">
          <cell r="B32930" t="str">
            <v>SHN4F56</v>
          </cell>
          <cell r="D32930" t="str">
            <v>HB20S PLATINUM SAFETY TGDI FLEX AT 1.0</v>
          </cell>
          <cell r="F32930" t="str">
            <v>SAO0064/16</v>
          </cell>
          <cell r="G32930" t="str">
            <v>ROCHE DIAGNOSTICA BRASIL LTDA.</v>
          </cell>
        </row>
        <row r="32931">
          <cell r="B32931" t="str">
            <v>TCG9B02</v>
          </cell>
          <cell r="D32931" t="str">
            <v>FIORINO ENDURANCE 1.4 EVO FLEX 2P C/AR</v>
          </cell>
          <cell r="F32931" t="str">
            <v>SAO0036/14</v>
          </cell>
          <cell r="G32931" t="str">
            <v>SPOT MARKETING PROMOCIONAL LTDA</v>
          </cell>
        </row>
        <row r="32932">
          <cell r="B32932" t="str">
            <v>RVC9B39</v>
          </cell>
          <cell r="D32932" t="str">
            <v>ONIX PLUS LTZ 1.0 12V TURBO FLEX 4P C/AR - AUTOMÁTICO</v>
          </cell>
          <cell r="F32932" t="str">
            <v>SAO0034/16</v>
          </cell>
          <cell r="G32932" t="str">
            <v>AUTO SUTURE DO BRASIL LTDA</v>
          </cell>
        </row>
        <row r="32933">
          <cell r="B32933" t="str">
            <v>RVM2C29</v>
          </cell>
          <cell r="D32933" t="str">
            <v>ONIX PLUS LTZ 1.0 12V TURBO FLEX 4P C/AR - AUTOMÁTICO</v>
          </cell>
          <cell r="F32933" t="str">
            <v>SAO0034/16</v>
          </cell>
          <cell r="G32933" t="str">
            <v>AUTO SUTURE DO BRASIL LTDA</v>
          </cell>
        </row>
        <row r="32934">
          <cell r="B32934" t="str">
            <v>RVM2C31</v>
          </cell>
          <cell r="D32934" t="str">
            <v>ONIX PLUS LTZ 1.0 12V TURBO FLEX 4P C/AR - AUTOMÁTICO</v>
          </cell>
          <cell r="F32934" t="str">
            <v>SAO0034/16</v>
          </cell>
          <cell r="G32934" t="str">
            <v>AUTO SUTURE DO BRASIL LTDA</v>
          </cell>
        </row>
        <row r="32935">
          <cell r="B32935" t="str">
            <v>RVP0B05</v>
          </cell>
          <cell r="D32935" t="str">
            <v>ONIX PLUS LTZ 1.0 12V TURBO FLEX 4P C/AR - AUTOMÁTICO</v>
          </cell>
          <cell r="F32935" t="str">
            <v>SAO0034/16</v>
          </cell>
          <cell r="G32935" t="str">
            <v>AUTO SUTURE DO BRASIL LTDA</v>
          </cell>
        </row>
        <row r="32936">
          <cell r="B32936" t="str">
            <v>RVM2A80</v>
          </cell>
          <cell r="D32936" t="str">
            <v>ONIX PLUS LTZ 1.0 12V TURBO FLEX 4P C/AR - AUTOMÁTICO</v>
          </cell>
          <cell r="F32936" t="str">
            <v>SAO0034/16</v>
          </cell>
          <cell r="G32936" t="str">
            <v>AUTO SUTURE DO BRASIL LTDA</v>
          </cell>
        </row>
        <row r="32937">
          <cell r="B32937" t="str">
            <v>RVE7J15</v>
          </cell>
          <cell r="D32937" t="str">
            <v>ONIX PLUS LTZ 1.0 12V TURBO FLEX 4P C/AR - AUTOMÁTICO</v>
          </cell>
          <cell r="F32937" t="str">
            <v>SAO0034/16</v>
          </cell>
          <cell r="G32937" t="str">
            <v>AUTO SUTURE DO BRASIL LTDA</v>
          </cell>
        </row>
        <row r="32938">
          <cell r="B32938" t="str">
            <v>RVC9C12</v>
          </cell>
          <cell r="D32938" t="str">
            <v>ONIX PLUS LTZ 1.0 12V TURBO FLEX 4P C/AR - AUTOMÁTICO</v>
          </cell>
          <cell r="F32938" t="str">
            <v>SAO0034/16</v>
          </cell>
          <cell r="G32938" t="str">
            <v>AUTO SUTURE DO BRASIL LTDA</v>
          </cell>
        </row>
        <row r="32939">
          <cell r="B32939" t="str">
            <v>RVT4A55</v>
          </cell>
          <cell r="D32939" t="str">
            <v>COROLLA XEI 2.0 16V DOHC FLEX 4P C/AR - AUTOMÁTICO</v>
          </cell>
          <cell r="F32939" t="str">
            <v>SAO0008/24</v>
          </cell>
          <cell r="G32939" t="str">
            <v>ROBERT BOSCH LIMITADA</v>
          </cell>
        </row>
        <row r="32940">
          <cell r="B32940" t="str">
            <v>SHF7A27</v>
          </cell>
          <cell r="D32940" t="str">
            <v>ONIX PLUS LTZ 1.0 12V TURBO FLEX 4P C/AR - AUTOMÁTICO</v>
          </cell>
          <cell r="F32940" t="str">
            <v>SAO0004/24</v>
          </cell>
          <cell r="G32940" t="str">
            <v>ROBERT BOSCH LIMITADA</v>
          </cell>
        </row>
        <row r="32941">
          <cell r="B32941" t="str">
            <v>UAI8F34</v>
          </cell>
          <cell r="D32941" t="str">
            <v>HB20S COMFORT PLUS FLEX 1.0</v>
          </cell>
          <cell r="F32941" t="str">
            <v>RIO0179/13</v>
          </cell>
          <cell r="G32941" t="str">
            <v>MEGALABS FARMACEUTICA S.A.</v>
          </cell>
        </row>
        <row r="32942">
          <cell r="B32942" t="str">
            <v>RNK2C34</v>
          </cell>
          <cell r="D32942" t="str">
            <v>COMPASS LONGITUDE 1.3 16V TURBO 270 FLEX 4P C/AR - AUTOMÁTICO</v>
          </cell>
          <cell r="F32942" t="str">
            <v>RIO0179/13</v>
          </cell>
          <cell r="G32942" t="str">
            <v>MEGALABS FARMACEUTICA S.A.</v>
          </cell>
        </row>
        <row r="32943">
          <cell r="B32943" t="str">
            <v>RVP0A24</v>
          </cell>
          <cell r="D32943" t="str">
            <v>ONIX LT 1.0 12V TURBO FLEX 4P C/AR</v>
          </cell>
          <cell r="F32943" t="str">
            <v>RIO0032/15</v>
          </cell>
          <cell r="G32943" t="str">
            <v>UNILEVER BRASIL LTDA.</v>
          </cell>
        </row>
        <row r="32944">
          <cell r="B32944" t="str">
            <v>SIY5J80</v>
          </cell>
          <cell r="D32944" t="str">
            <v>ARGO 1.0 6V FLEX 4P C/AR</v>
          </cell>
          <cell r="F32944" t="str">
            <v>RIO0005/13</v>
          </cell>
          <cell r="G32944" t="str">
            <v>ALAMO ENGENHARIA S/A</v>
          </cell>
        </row>
        <row r="32945">
          <cell r="B32945" t="str">
            <v>TCA2G31</v>
          </cell>
          <cell r="D32945" t="str">
            <v>ARGO DRIVE 1.0 6V FLEX 4P C/AR</v>
          </cell>
          <cell r="F32945" t="str">
            <v>POA0027/22</v>
          </cell>
          <cell r="G32945" t="str">
            <v>FCC - INDUSTRIA E COMERCIO LTDA.</v>
          </cell>
        </row>
        <row r="32946">
          <cell r="B32946" t="str">
            <v>TCA2G30</v>
          </cell>
          <cell r="D32946" t="str">
            <v>ARGO DRIVE 1.0 6V FLEX 4P C/AR</v>
          </cell>
          <cell r="F32946" t="str">
            <v>POA0027/22</v>
          </cell>
          <cell r="G32946" t="str">
            <v>FCC - INDUSTRIA E COMERCIO LTDA.</v>
          </cell>
        </row>
        <row r="32947">
          <cell r="B32947" t="str">
            <v>TCA2B02</v>
          </cell>
          <cell r="D32947" t="str">
            <v>ARGO DRIVE 1.0 6V FLEX 4P C/AR</v>
          </cell>
          <cell r="F32947" t="str">
            <v>POA0027/22</v>
          </cell>
          <cell r="G32947" t="str">
            <v>FCC - INDUSTRIA E COMERCIO LTDA.</v>
          </cell>
        </row>
        <row r="32948">
          <cell r="B32948" t="str">
            <v>RVC0B51</v>
          </cell>
          <cell r="D32948" t="str">
            <v>KWID ZEN 1.0 12V SCE FLEX 4P C/AR</v>
          </cell>
          <cell r="F32948" t="str">
            <v>GVR9975/22</v>
          </cell>
          <cell r="G32948" t="str">
            <v>ANDRÉ LUIZ IORIO</v>
          </cell>
        </row>
        <row r="32949">
          <cell r="B32949" t="str">
            <v>SYT6G73</v>
          </cell>
          <cell r="D32949" t="str">
            <v>ARGO 1.0 6V FLEX 4P C/AR</v>
          </cell>
          <cell r="F32949" t="str">
            <v>GVR9840/24</v>
          </cell>
          <cell r="G32949" t="str">
            <v>JULIANA MENNEH BARUSCO</v>
          </cell>
        </row>
        <row r="32950">
          <cell r="B32950" t="str">
            <v>GHJ9A21</v>
          </cell>
          <cell r="D32950" t="str">
            <v>SAVEIRO ROBUST 1.6 16V TOTAL FLEX 2P C/AR</v>
          </cell>
          <cell r="F32950" t="str">
            <v>GVR9768/24</v>
          </cell>
          <cell r="G32950" t="str">
            <v>IGNAZIO MAIURRO NETO</v>
          </cell>
        </row>
        <row r="32951">
          <cell r="B32951" t="str">
            <v>SHS7F27</v>
          </cell>
          <cell r="D32951" t="str">
            <v>COMMANDER LIMITED 7L 1.3 16V TURBO 270 FLEX 4P C/AR - AUTOMÁTICO</v>
          </cell>
          <cell r="F32951" t="str">
            <v>GVR9719/23</v>
          </cell>
          <cell r="G32951" t="str">
            <v>RENATO OLIVATO DE OLIVEIRA</v>
          </cell>
        </row>
        <row r="32952">
          <cell r="B32952" t="str">
            <v>SHR6J24</v>
          </cell>
          <cell r="D32952" t="str">
            <v>FASTBACK IMPETUS 1.0 12V TURBO 200 FLEX 4P C/AR - AUTOMÁTICO</v>
          </cell>
          <cell r="F32952" t="str">
            <v>GVR9525/23</v>
          </cell>
          <cell r="G32952" t="str">
            <v>VINICIUS AUGUSTO DE REZENDE</v>
          </cell>
        </row>
        <row r="32953">
          <cell r="B32953" t="str">
            <v>QXW7B19</v>
          </cell>
          <cell r="D32953" t="str">
            <v>KICKS SENSE 1.6 16V FLEX 4P C/AR - AUTOMÁTICO</v>
          </cell>
          <cell r="F32953" t="str">
            <v>GVR9440/24</v>
          </cell>
          <cell r="G32953" t="str">
            <v>KENEDY CUNHA</v>
          </cell>
        </row>
        <row r="32954">
          <cell r="B32954" t="str">
            <v>RVZ5H70</v>
          </cell>
          <cell r="D32954" t="str">
            <v>HB20S COMFORT 1.0 12V GDI TURBO FLEX 4P C/AR - AUTOMÁTICO</v>
          </cell>
          <cell r="F32954" t="str">
            <v>GVR9234/23</v>
          </cell>
          <cell r="G32954" t="str">
            <v>JOSE CLAUDIO DA SILVA</v>
          </cell>
        </row>
        <row r="32955">
          <cell r="B32955" t="str">
            <v>HIV3G59</v>
          </cell>
          <cell r="D32955" t="str">
            <v>NOVA STRADA FREEDOM CD 1.3 8V FLEX 4P C/AR</v>
          </cell>
          <cell r="F32955" t="str">
            <v>GVR9158/24</v>
          </cell>
          <cell r="G32955" t="str">
            <v>SADI LUIZ BRUSTOLIN JUNIOR</v>
          </cell>
        </row>
        <row r="32956">
          <cell r="B32956" t="str">
            <v>SHQ9D68</v>
          </cell>
          <cell r="D32956" t="str">
            <v>COMMANDER LIMITED 7L 1.3 16V TURBO 270 FLEX 4P C/AR - AUTOMÁTICO</v>
          </cell>
          <cell r="F32956" t="str">
            <v>GVR9140/23</v>
          </cell>
          <cell r="G32956" t="str">
            <v>DIOGENES MIZUMUKAI RODRIGUES</v>
          </cell>
        </row>
        <row r="32957">
          <cell r="B32957" t="str">
            <v>SYQ6H01</v>
          </cell>
          <cell r="D32957" t="str">
            <v>KICKS ACTIVE 1.6 16V FLEX 4P C/AR - AUTOMÁTICO</v>
          </cell>
          <cell r="F32957" t="str">
            <v>GVR9013/24</v>
          </cell>
          <cell r="G32957" t="str">
            <v>PIONEIRO PLANEJAMENTO TRIBUTARIO ME LTDA</v>
          </cell>
        </row>
        <row r="32958">
          <cell r="B32958" t="str">
            <v>SHT5F95</v>
          </cell>
          <cell r="D32958" t="str">
            <v>HB20 COMFORT 1.0 12V FLEX 4P C/AR</v>
          </cell>
          <cell r="F32958" t="str">
            <v>GVR8982/23</v>
          </cell>
          <cell r="G32958" t="str">
            <v>FUTURO S/A PARTICIPACOES E EMPREENDIMENTOS</v>
          </cell>
        </row>
        <row r="32959">
          <cell r="B32959" t="str">
            <v>EBO4B53</v>
          </cell>
          <cell r="D32959" t="str">
            <v>NIVUS HIGHLINE 1.0 200 TSI 12V TOTAL FLEX 4P C/AR - AUTOMÁTICO</v>
          </cell>
          <cell r="F32959" t="str">
            <v>GVR8225/23</v>
          </cell>
          <cell r="G32959" t="str">
            <v>THIAGO AMARAL MOTA BRAGA</v>
          </cell>
        </row>
        <row r="32960">
          <cell r="B32960" t="str">
            <v>SHO6A13</v>
          </cell>
          <cell r="D32960" t="str">
            <v>TORO FREEDOM 1.3 16V TURBO 270 FLEX 4P C/AR - AUTOMÁTICO</v>
          </cell>
          <cell r="F32960" t="str">
            <v>GVR7935/23</v>
          </cell>
          <cell r="G32960" t="str">
            <v>OILEMA COMERCIO DE SEMENTES LTDA</v>
          </cell>
        </row>
        <row r="32961">
          <cell r="B32961" t="str">
            <v>SHL7H97</v>
          </cell>
          <cell r="D32961" t="str">
            <v>T-CROSS HIGHLINE 1.4 250 TSI 16V TOTAL FLEX 4P C/AR - AUTOMÁTICO</v>
          </cell>
          <cell r="F32961" t="str">
            <v>GVR7744/23</v>
          </cell>
          <cell r="G32961" t="str">
            <v>PAULA DRESSEL</v>
          </cell>
        </row>
        <row r="32962">
          <cell r="B32962" t="str">
            <v>SHR9I48</v>
          </cell>
          <cell r="D32962" t="str">
            <v>MOBI LIKE 1.0 8V FLEX 4P C/AR</v>
          </cell>
          <cell r="F32962" t="str">
            <v>GVR7624/23</v>
          </cell>
          <cell r="G32962" t="str">
            <v>RHODES DISTRIBUIDORA DE MATERIAIS HOSPITALARES LTDA</v>
          </cell>
        </row>
        <row r="32963">
          <cell r="B32963" t="str">
            <v>SVH7C80</v>
          </cell>
          <cell r="D32963" t="str">
            <v>NIVUS COMFORTLINE 1.0 200 TSI 12V TOTAL FLEX 4P C/AR - AUTOMÁTICO</v>
          </cell>
          <cell r="F32963" t="str">
            <v>GVR7492/24</v>
          </cell>
          <cell r="G32963" t="str">
            <v>E.TECH BRASIL TECNOLOGIA E EDUCAÇÃO LTDA</v>
          </cell>
        </row>
        <row r="32964">
          <cell r="B32964" t="str">
            <v>RVF5B08</v>
          </cell>
          <cell r="D32964" t="str">
            <v>COMPASS LONGITUDE 1.3 16V TURBO 270 FLEX 4P C/AR - AUTOMÁTICO</v>
          </cell>
          <cell r="F32964" t="str">
            <v>GVR7483/22</v>
          </cell>
          <cell r="G32964" t="str">
            <v>PEDRO LUIZ MARTINS RIBEIRO</v>
          </cell>
        </row>
        <row r="32965">
          <cell r="B32965" t="str">
            <v>SHN0I65</v>
          </cell>
          <cell r="D32965" t="str">
            <v>HB20 COMFORT 1.0 12V FLEX 4P C/AR</v>
          </cell>
          <cell r="F32965" t="str">
            <v>GVR7257/23</v>
          </cell>
          <cell r="G32965" t="str">
            <v>SPERINDE GESTAO IMOBILIARIA LTDA</v>
          </cell>
        </row>
        <row r="32966">
          <cell r="B32966" t="str">
            <v>RNK4B04</v>
          </cell>
          <cell r="D32966" t="str">
            <v>ONIX PLUS LT 1.0 12V FLEX 4P C/AR</v>
          </cell>
          <cell r="F32966" t="str">
            <v>GVR7167/25</v>
          </cell>
          <cell r="G32966" t="str">
            <v>EDMILSON DAMIÃO</v>
          </cell>
        </row>
        <row r="32967">
          <cell r="B32967" t="str">
            <v>RTH8D51</v>
          </cell>
          <cell r="D32967" t="str">
            <v>KWID ZEN 1.0 12V SCE FLEX 4P C/AR</v>
          </cell>
          <cell r="F32967" t="str">
            <v>GVR7144/21</v>
          </cell>
          <cell r="G32967" t="str">
            <v>MIGUEL ANTONIO DE MOURA GIACUMMO</v>
          </cell>
        </row>
        <row r="32968">
          <cell r="B32968" t="str">
            <v>TDU7H46</v>
          </cell>
          <cell r="D32968" t="str">
            <v>ARGO DRIVE 1.0 6V FLEX 4P C/AR</v>
          </cell>
          <cell r="F32968" t="str">
            <v>GVR6803/25</v>
          </cell>
          <cell r="G32968" t="str">
            <v>VILLA MILANI ANTIQUARIO E CAFETERIA LTDA</v>
          </cell>
        </row>
        <row r="32969">
          <cell r="B32969" t="str">
            <v>SHO3A56</v>
          </cell>
          <cell r="D32969" t="str">
            <v>MOBI LIKE 1.0 8V FLEX 4P C/AR</v>
          </cell>
          <cell r="F32969" t="str">
            <v>GVR6640/23</v>
          </cell>
          <cell r="G32969" t="str">
            <v>TEIXEIRA  CARVALHO LTDA</v>
          </cell>
        </row>
        <row r="32970">
          <cell r="B32970" t="str">
            <v>EOB3C81</v>
          </cell>
          <cell r="D32970" t="str">
            <v>SAVEIRO ROBUST 1.6 16V TOTAL FLEX 2P C/AR</v>
          </cell>
          <cell r="F32970" t="str">
            <v>GVR6342/23</v>
          </cell>
          <cell r="G32970" t="str">
            <v>NOVA COATING TECNOLOGIA, COMERCIO E SERVICOS LTDA</v>
          </cell>
        </row>
        <row r="32971">
          <cell r="B32971" t="str">
            <v>STG7A50</v>
          </cell>
          <cell r="D32971" t="str">
            <v>SAVEIRO ROBUST 1.6 16V TOTAL FLEX 2P C/AR</v>
          </cell>
          <cell r="F32971" t="str">
            <v>GVR6202/24</v>
          </cell>
          <cell r="G32971" t="str">
            <v>CONTEMPORANEO DESIGN RESORT II</v>
          </cell>
        </row>
        <row r="32972">
          <cell r="B32972" t="str">
            <v>SWG4H71</v>
          </cell>
          <cell r="D32972" t="str">
            <v>TAOS HIGHLINE 1.4 250 TSI 16V TOTAL FLEX 4P C/AR - AUTOMÁTICO</v>
          </cell>
          <cell r="F32972" t="str">
            <v>GVR6191/24</v>
          </cell>
          <cell r="G32972" t="str">
            <v>ALEXANDRE VALIER STUMPF</v>
          </cell>
        </row>
        <row r="32973">
          <cell r="B32973" t="str">
            <v>STQ8C01</v>
          </cell>
          <cell r="D32973" t="str">
            <v>NIVUS COMFORTLINE 1.0 200 TSI 12V TOTAL FLEX 4P C/AR - AUTOMÁTICO</v>
          </cell>
          <cell r="F32973" t="str">
            <v>GVR5614/24</v>
          </cell>
          <cell r="G32973" t="str">
            <v>ELAINE ANDRADE DE OLIVEIRA</v>
          </cell>
        </row>
        <row r="32974">
          <cell r="B32974" t="str">
            <v>RVZ4J27</v>
          </cell>
          <cell r="D32974" t="str">
            <v>HB20S COMFORT 1.0 12V FLEX 4P C/AR</v>
          </cell>
          <cell r="F32974" t="str">
            <v>GVR5528/23</v>
          </cell>
          <cell r="G32974" t="str">
            <v>VORTEX EDUCACAO LTDA</v>
          </cell>
        </row>
        <row r="32975">
          <cell r="B32975" t="str">
            <v>SHO3A09</v>
          </cell>
          <cell r="D32975" t="str">
            <v>ONIX LT 1.0 12V FLEX 4P C/AR</v>
          </cell>
          <cell r="F32975" t="str">
            <v>GVR4961/23</v>
          </cell>
          <cell r="G32975" t="str">
            <v>HUGO BALMIZA DOS SANTOS</v>
          </cell>
        </row>
        <row r="32976">
          <cell r="B32976" t="str">
            <v>RUB8D15</v>
          </cell>
          <cell r="D32976" t="str">
            <v>ONIX PLUS LTZ 1.0 12V TURBO FLEX 4P C/AR - AUTOMÁTICO</v>
          </cell>
          <cell r="F32976" t="str">
            <v>GVR4941/21</v>
          </cell>
          <cell r="G32976" t="str">
            <v>VOX GYM ACADEMIA DE GINASTICA E MUSCULACAO LTDA</v>
          </cell>
        </row>
        <row r="32977">
          <cell r="B32977" t="str">
            <v>TDZ9B95</v>
          </cell>
          <cell r="D32977" t="str">
            <v>KICKS PLAY SENSE FLEX AT 1.6</v>
          </cell>
          <cell r="F32977" t="str">
            <v>GVR4718/25</v>
          </cell>
          <cell r="G32977" t="str">
            <v>SWAN INSTRUMENTOS ANALITICOS DO BRASIL LTDA</v>
          </cell>
        </row>
        <row r="32978">
          <cell r="B32978" t="str">
            <v>SWD4C52</v>
          </cell>
          <cell r="D32978" t="str">
            <v>POLO COMFORTLINE 1.0 12V TSI FLEX 4P C/AR - AUTOMÁTICO</v>
          </cell>
          <cell r="F32978" t="str">
            <v>GVR4679/24</v>
          </cell>
          <cell r="G32978" t="str">
            <v>SIMONE FERREIRA DIAS DUARTE</v>
          </cell>
        </row>
        <row r="32979">
          <cell r="B32979" t="str">
            <v>TED7I15</v>
          </cell>
          <cell r="D32979" t="str">
            <v>KICKS PLAY SENSE FLEX AT 1.6</v>
          </cell>
          <cell r="F32979" t="str">
            <v>GVR4666/25</v>
          </cell>
          <cell r="G32979" t="str">
            <v>ABEETRANS ASSOCIACAO BRASILEIRA DAS EMPRESAS DE ENGENHARIA DE TRANSITO</v>
          </cell>
        </row>
        <row r="32980">
          <cell r="B32980" t="str">
            <v>SYW3F30</v>
          </cell>
          <cell r="D32980" t="str">
            <v>ONIX LT 1.0 12V FLEX 4P C/AR</v>
          </cell>
          <cell r="F32980" t="str">
            <v>GVR4660/24</v>
          </cell>
          <cell r="G32980" t="str">
            <v>GEOMARA NUNES DA LUZ DIAS</v>
          </cell>
        </row>
        <row r="32981">
          <cell r="B32981" t="str">
            <v>SHO0B37</v>
          </cell>
          <cell r="D32981" t="str">
            <v>TRACKER PREMIER 1.2 12V TURBO FLEX 4P C/AR - AUTOMÁTICO</v>
          </cell>
          <cell r="F32981" t="str">
            <v>GVR4448/23</v>
          </cell>
          <cell r="G32981" t="str">
            <v>SENDY DRIELLY SANTANA MACHADO</v>
          </cell>
        </row>
        <row r="32982">
          <cell r="B32982" t="str">
            <v>PVR2A57</v>
          </cell>
          <cell r="D32982" t="str">
            <v>CRONOS DRIVE 1.3 8V FLEX 4P C/AR - AUTOMÁTICO</v>
          </cell>
          <cell r="F32982" t="str">
            <v>GVR4386/24</v>
          </cell>
          <cell r="G32982" t="str">
            <v>ATIAS MIHAEL COMERCIO DE PRODUTOS QUIMICOS LTDA</v>
          </cell>
        </row>
        <row r="32983">
          <cell r="B32983" t="str">
            <v>SYN0I83</v>
          </cell>
          <cell r="D32983" t="str">
            <v>CRETA ACTION 1.6 16V FLEX 4P C/AR - AUTOMÁTICO</v>
          </cell>
          <cell r="F32983" t="str">
            <v>GVR4020/24</v>
          </cell>
          <cell r="G32983" t="str">
            <v>ANTNIO STENNIO DA SILVA LEAL</v>
          </cell>
        </row>
        <row r="32984">
          <cell r="B32984" t="str">
            <v>SHN9A61</v>
          </cell>
          <cell r="D32984" t="str">
            <v>HB20S COMFORT 1.0 12V GDI TURBO FLEX 4P C/AR - AUTOMÁTICO</v>
          </cell>
          <cell r="F32984" t="str">
            <v>GVR3918/23</v>
          </cell>
          <cell r="G32984" t="str">
            <v>ADRIANO FERREIRA DE SOUSA</v>
          </cell>
        </row>
        <row r="32985">
          <cell r="B32985" t="str">
            <v>TYL8H28</v>
          </cell>
          <cell r="D32985" t="str">
            <v>HB20 LIMITED TGDI FLEX AT 1.0</v>
          </cell>
          <cell r="F32985" t="str">
            <v>GVR3862/26</v>
          </cell>
          <cell r="G32985" t="str">
            <v>PATRÍCIA GOMES DA SILVA</v>
          </cell>
        </row>
        <row r="32986">
          <cell r="B32986" t="str">
            <v>SHQ4B19</v>
          </cell>
          <cell r="D32986" t="str">
            <v>208 HATCH ACTIVE 1.6 16V FLEX 4P C/AR - AUTOMÁTICO</v>
          </cell>
          <cell r="F32986" t="str">
            <v>GVR3395/23</v>
          </cell>
          <cell r="G32986" t="str">
            <v>RONALDO ALEXANDRE LICCA</v>
          </cell>
        </row>
        <row r="32987">
          <cell r="B32987" t="str">
            <v>RUD5D25</v>
          </cell>
          <cell r="D32987" t="str">
            <v>TRACKER PREMIER 1.2 12V TURBO FLEX 4P C/AR - AUTOMÁTICO</v>
          </cell>
          <cell r="F32987" t="str">
            <v>GVR3001/22</v>
          </cell>
          <cell r="G32987" t="str">
            <v>IZZO INSTRUMENTOS MUSICAIS LTDA</v>
          </cell>
        </row>
        <row r="32988">
          <cell r="B32988" t="str">
            <v>RUA5B48</v>
          </cell>
          <cell r="D32988" t="str">
            <v>COMPASS LONGITUDE 1.3 16V TURBO 270 FLEX 4P C/AR - AUTOMÁTICO</v>
          </cell>
          <cell r="F32988" t="str">
            <v>GVR2131/22</v>
          </cell>
          <cell r="G32988" t="str">
            <v>JULIANA CARUSO DE OLIVEIRA E SILVA</v>
          </cell>
        </row>
        <row r="32989">
          <cell r="B32989" t="str">
            <v>SWA2A80</v>
          </cell>
          <cell r="D32989" t="str">
            <v>T-CROSS HIGHLINE 1.4 250 TSI 16V TOTAL FLEX 4P C/AR - AUTOMÁTICO</v>
          </cell>
          <cell r="F32989" t="str">
            <v>GVR1988/24</v>
          </cell>
          <cell r="G32989" t="str">
            <v>JOZINA ANTELINA NOGUEIRA</v>
          </cell>
        </row>
        <row r="32990">
          <cell r="B32990" t="str">
            <v>TYN4G58</v>
          </cell>
          <cell r="D32990" t="str">
            <v>POLO SENSE 12V TSI FLEX AT 1.0</v>
          </cell>
          <cell r="F32990" t="str">
            <v>GVR1689/26</v>
          </cell>
          <cell r="G32990" t="str">
            <v>HUGO JOSE DA SILVA</v>
          </cell>
        </row>
        <row r="32991">
          <cell r="B32991" t="str">
            <v>GBL7H35</v>
          </cell>
          <cell r="D32991" t="str">
            <v>VIRTUS COMFORTLINE 1.0 12V 200 TSI TOTAL FLEX 4P C/AR - AUTOMÁTICO</v>
          </cell>
          <cell r="F32991" t="str">
            <v>GVR1507/23</v>
          </cell>
          <cell r="G32991" t="str">
            <v>SEVERINO ANTONIO FELIX</v>
          </cell>
        </row>
        <row r="32992">
          <cell r="B32992" t="str">
            <v>EXG8J13</v>
          </cell>
          <cell r="D32992" t="str">
            <v>VIRTUS COMFORTLINE 1.0 12V 200 TSI TOTAL FLEX 4P C/AR - AUTOMÁTICO</v>
          </cell>
          <cell r="F32992" t="str">
            <v>GVR1363/23</v>
          </cell>
          <cell r="G32992" t="str">
            <v>AUGUSTO ROLDOPHO NETO</v>
          </cell>
        </row>
        <row r="32993">
          <cell r="B32993" t="str">
            <v>PVR4B45</v>
          </cell>
          <cell r="D32993" t="str">
            <v>CRONOS DRIVE 1.3 8V FLEX 4P C/AR - AUTOMÁTICO</v>
          </cell>
          <cell r="F32993" t="str">
            <v>GVR1343/24</v>
          </cell>
          <cell r="G32993" t="str">
            <v>CINTHIA GREICIM OLIVEIRA</v>
          </cell>
        </row>
        <row r="32994">
          <cell r="B32994" t="str">
            <v>TYJ5F64</v>
          </cell>
          <cell r="D32994" t="str">
            <v>ONIX PLUS FLEX 1.0</v>
          </cell>
          <cell r="F32994" t="str">
            <v>GVR0708/26</v>
          </cell>
          <cell r="G32994" t="str">
            <v>MARIA EDILEUZA DA COSTA</v>
          </cell>
        </row>
        <row r="32995">
          <cell r="B32995" t="str">
            <v>EFU6E45</v>
          </cell>
          <cell r="D32995" t="str">
            <v>T-CROSS HIGHLINE 1.4 250 TSI 16V TOTAL FLEX 4P C/AR - AUTOMÁTICO</v>
          </cell>
          <cell r="F32995" t="str">
            <v>GVR0234/23</v>
          </cell>
          <cell r="G32995" t="str">
            <v>EMERSON TURCI DE AMORIM</v>
          </cell>
        </row>
        <row r="32996">
          <cell r="B32996" t="str">
            <v>SIC8D00</v>
          </cell>
          <cell r="D32996" t="str">
            <v>NOVA STRADA ENDURANCE CABINE PLUS 1.4 8V FLEX 2P C/AR</v>
          </cell>
          <cell r="F32996" t="str">
            <v>GVM9697/23</v>
          </cell>
          <cell r="G32996" t="str">
            <v>R. POLETTI MOREIRA</v>
          </cell>
        </row>
        <row r="32997">
          <cell r="B32997" t="str">
            <v>SIN3B83</v>
          </cell>
          <cell r="D32997" t="str">
            <v>FASTBACK AUDACE 1.0 12V TURBO 200 FLEX 4P C/AR - AUTOMÁTICO</v>
          </cell>
          <cell r="F32997" t="str">
            <v>GVM9477/23</v>
          </cell>
          <cell r="G32997" t="str">
            <v>DILANI MOTA</v>
          </cell>
        </row>
        <row r="32998">
          <cell r="B32998" t="str">
            <v>RNK1F55</v>
          </cell>
          <cell r="D32998" t="str">
            <v>TRACKER LTZ 1.0 12V TURBO FLEX 4P C/AR - AUTOMÁTICO</v>
          </cell>
          <cell r="F32998" t="str">
            <v>GVM8800/24</v>
          </cell>
          <cell r="G32998" t="str">
            <v>RODRIGO DE LIMA MARQUES</v>
          </cell>
        </row>
        <row r="32999">
          <cell r="B32999" t="str">
            <v>SIS0B01</v>
          </cell>
          <cell r="D32999" t="str">
            <v>HB20 PLATINUM PLUS 1.0 12V GDI TURBO FLEX 4P C/AR - AUTOMÁTICO</v>
          </cell>
          <cell r="F32999" t="str">
            <v>GVM8267/23</v>
          </cell>
          <cell r="G32999" t="str">
            <v>CAIO SIMES DE SOUZA</v>
          </cell>
        </row>
        <row r="33000">
          <cell r="B33000" t="str">
            <v>EXE6D71</v>
          </cell>
          <cell r="D33000" t="str">
            <v>SAVEIRO ROBUST 1.6 16V TOTAL FLEX 2P C/AR</v>
          </cell>
          <cell r="F33000" t="str">
            <v>GVM7757/24</v>
          </cell>
          <cell r="G33000" t="str">
            <v>TOMUS SOLUCOES EM ELETRONICA E TELECOMUNICACOES LTDA</v>
          </cell>
        </row>
        <row r="33001">
          <cell r="B33001" t="str">
            <v>QXO2I09</v>
          </cell>
          <cell r="D33001" t="str">
            <v>ARGO DRIVE 1.0 6V FLEX 4P C/AR</v>
          </cell>
          <cell r="F33001" t="str">
            <v>GVM7632/24</v>
          </cell>
          <cell r="G33001" t="str">
            <v>BIANCA NUNES ROMERO</v>
          </cell>
        </row>
        <row r="33002">
          <cell r="B33002" t="str">
            <v>SIN3D50</v>
          </cell>
          <cell r="D33002" t="str">
            <v>FIORINO ENDURANCE 1.4 EVO FLEX 2P C/AR</v>
          </cell>
          <cell r="F33002" t="str">
            <v>GVM7610/23</v>
          </cell>
          <cell r="G33002" t="str">
            <v>RENATO PEREIRA DA SILVA</v>
          </cell>
        </row>
        <row r="33003">
          <cell r="B33003" t="str">
            <v>GTN0G57</v>
          </cell>
          <cell r="D33003" t="str">
            <v>HB20S COMFORT PLUS TGDI FLEX AT 1.0</v>
          </cell>
          <cell r="F33003" t="str">
            <v>GVM6895/24</v>
          </cell>
          <cell r="G33003" t="str">
            <v>SP INTELIGENCIA DIGITAL LTDA</v>
          </cell>
        </row>
        <row r="33004">
          <cell r="B33004" t="str">
            <v>GTN0E63</v>
          </cell>
          <cell r="D33004" t="str">
            <v>HB20S COMFORT PLUS TGDI FLEX AT 1.0</v>
          </cell>
          <cell r="F33004" t="str">
            <v>GVM6232/24</v>
          </cell>
          <cell r="G33004" t="str">
            <v>ANTONIO EMERSON OLIVEIRA MAGALHÃES</v>
          </cell>
        </row>
        <row r="33005">
          <cell r="B33005" t="str">
            <v>SIT8F81</v>
          </cell>
          <cell r="D33005" t="str">
            <v>COROLLA CROSS XRV 1.8 16V HÍBRIDO HEV 4P C/AR - AUTOMÁTICO</v>
          </cell>
          <cell r="F33005" t="str">
            <v>GVM6186/23</v>
          </cell>
          <cell r="G33005" t="str">
            <v>L E SYSTEM IMPORT - IMPORTACAO, EXPORTACAO E COMERCIO LTDA.</v>
          </cell>
        </row>
        <row r="33006">
          <cell r="B33006" t="str">
            <v>SII6I04</v>
          </cell>
          <cell r="D33006" t="str">
            <v>208 HATCH LIKE 1.0 6V FLEX 4P C/AR</v>
          </cell>
          <cell r="F33006" t="str">
            <v>GVM6112/23</v>
          </cell>
          <cell r="G33006" t="str">
            <v>RAFAEL MOREIRA SIMAO</v>
          </cell>
        </row>
        <row r="33007">
          <cell r="B33007" t="str">
            <v>QMV3B40</v>
          </cell>
          <cell r="D33007" t="str">
            <v>CRETA LIMITED SAFETY TGDI FLEX AT 1.0</v>
          </cell>
          <cell r="F33007" t="str">
            <v>GVM5840/24</v>
          </cell>
          <cell r="G33007" t="str">
            <v>MARIA CECÍLIA SILVA DA COSTA CUSTÓDIO</v>
          </cell>
        </row>
        <row r="33008">
          <cell r="B33008" t="str">
            <v>TEL3I93</v>
          </cell>
          <cell r="D33008" t="str">
            <v>HB20 LIMITED TGDI FLEX AT 1.0</v>
          </cell>
          <cell r="F33008" t="str">
            <v>GVM5245/25</v>
          </cell>
          <cell r="G33008" t="str">
            <v>CIANO PSICOLOGIA E PSICANALISE LTDA</v>
          </cell>
        </row>
        <row r="33009">
          <cell r="B33009" t="str">
            <v>SHD5H03</v>
          </cell>
          <cell r="D33009" t="str">
            <v>RENEGADE LONGITUDE 1.3 16V TURBO 270 FLEX 4P C/AR - AUTOMÁTICO</v>
          </cell>
          <cell r="F33009" t="str">
            <v>GVM5164/22</v>
          </cell>
          <cell r="G33009" t="str">
            <v>DANIEL NAKAMURA</v>
          </cell>
        </row>
        <row r="33010">
          <cell r="B33010" t="str">
            <v>SYU7F65</v>
          </cell>
          <cell r="D33010" t="str">
            <v>CRONOS DRIVE 1.3 8V FLEX 4P C/AR - AUTOMÁTICO</v>
          </cell>
          <cell r="F33010" t="str">
            <v>GVM5032/24</v>
          </cell>
          <cell r="G33010" t="str">
            <v>NURIA SZONYI GERARDI</v>
          </cell>
        </row>
        <row r="33011">
          <cell r="B33011" t="str">
            <v>SYV9A07</v>
          </cell>
          <cell r="D33011" t="str">
            <v>ARGO 1.0 6V FLEX 4P C/AR</v>
          </cell>
          <cell r="F33011" t="str">
            <v>GVM5007/24</v>
          </cell>
          <cell r="G33011" t="str">
            <v>P&amp;B PRODUTOS E SERVICOS PARA COMUNICACAO VISUAL LTDA</v>
          </cell>
        </row>
        <row r="33012">
          <cell r="B33012" t="str">
            <v>SHE4F30</v>
          </cell>
          <cell r="D33012" t="str">
            <v>COMMANDER LIMITED 7L 1.3 16V TURBO 270 FLEX 4P C/AR - AUTOMÁTICO</v>
          </cell>
          <cell r="F33012" t="str">
            <v>GVM4984/22</v>
          </cell>
          <cell r="G33012" t="str">
            <v>MARIANA MENEGHISSO FERREIRA PASQUOTTO</v>
          </cell>
        </row>
        <row r="33013">
          <cell r="B33013" t="str">
            <v>TER0J16</v>
          </cell>
          <cell r="D33013" t="str">
            <v>HB20 LIMITED TGDI FLEX AT 1.0</v>
          </cell>
          <cell r="F33013" t="str">
            <v>GVM4938/25</v>
          </cell>
          <cell r="G33013" t="str">
            <v>KEVIN CHRISTIAN MARMO RIBEIRO</v>
          </cell>
        </row>
        <row r="33014">
          <cell r="B33014" t="str">
            <v>EHY6D43</v>
          </cell>
          <cell r="D33014" t="str">
            <v>T-CROSS HIGHLINE 1.4 250 TSI 16V TOTAL FLEX 4P C/AR - AUTOMÁTICO</v>
          </cell>
          <cell r="F33014" t="str">
            <v>GVM4699/23</v>
          </cell>
          <cell r="G33014" t="str">
            <v>CECILIA APARECIDA SALDANHA DE OLIVEIRA</v>
          </cell>
        </row>
        <row r="33015">
          <cell r="B33015" t="str">
            <v>GTN0D20</v>
          </cell>
          <cell r="D33015" t="str">
            <v>HB20 COMFORT PLUS FLEX 1.0</v>
          </cell>
          <cell r="F33015" t="str">
            <v>GVM4016/24</v>
          </cell>
          <cell r="G33015" t="str">
            <v>NAGIB ANTOAN EID BOU GHOSN</v>
          </cell>
        </row>
        <row r="33016">
          <cell r="B33016" t="str">
            <v>SHZ8I84</v>
          </cell>
          <cell r="D33016" t="str">
            <v>TIGGO 8 TXS MAX DRIVE 7L 1.6 16V 4P C/AR - AUTOMÁTICO</v>
          </cell>
          <cell r="F33016" t="str">
            <v>GVM3644/23</v>
          </cell>
          <cell r="G33016" t="str">
            <v>LUIZ EVERSO DA SILVA</v>
          </cell>
        </row>
        <row r="33017">
          <cell r="B33017" t="str">
            <v>RVK2J72</v>
          </cell>
          <cell r="D33017" t="str">
            <v>MOBI LIKE 1.0 8V FLEX 4P C/AR</v>
          </cell>
          <cell r="F33017" t="str">
            <v>GVM3637/24</v>
          </cell>
          <cell r="G33017" t="str">
            <v>CLAUDIO CHRISTOVAO DIAS JUNIOR</v>
          </cell>
        </row>
        <row r="33018">
          <cell r="B33018" t="str">
            <v>TEG5C45</v>
          </cell>
          <cell r="D33018" t="str">
            <v>RENEGADE LONGITUDE 1.3 16V TURBO 270 FLEX 4P C/AR - AUTOMÁTICO</v>
          </cell>
          <cell r="F33018" t="str">
            <v>GVM3471/25</v>
          </cell>
          <cell r="G33018" t="str">
            <v>SISTEMAS DE PRESSURIZACAO DE FLUIDOS INDUSTRIA E COMERCIO LTDA</v>
          </cell>
        </row>
        <row r="33019">
          <cell r="B33019" t="str">
            <v>OPP5C68</v>
          </cell>
          <cell r="D33019" t="str">
            <v>MONTANA LTZ TURBO FLEX AT 1.2 4P</v>
          </cell>
          <cell r="F33019" t="str">
            <v>GVM3314/24</v>
          </cell>
          <cell r="G33019" t="str">
            <v>JEFFERSON CACIMIRO DA COSTA</v>
          </cell>
        </row>
        <row r="33020">
          <cell r="B33020" t="str">
            <v>SIE8A84</v>
          </cell>
          <cell r="D33020" t="str">
            <v>HB20 SENSE 1.0 12V FLEX 4P C/AR</v>
          </cell>
          <cell r="F33020" t="str">
            <v>GVM2940/23</v>
          </cell>
          <cell r="G33020" t="str">
            <v>AERO MITSUBA SERVICOS DE MANUTENCAO LTDA</v>
          </cell>
        </row>
        <row r="33021">
          <cell r="B33021" t="str">
            <v>QMY4F29</v>
          </cell>
          <cell r="D33021" t="str">
            <v>VIRTUS COMFORTLINE 1.0 12V 200 TSI TOTAL FLEX 4P C/AR - AUTOMÁTICO</v>
          </cell>
          <cell r="F33021" t="str">
            <v>GVM2540/24</v>
          </cell>
          <cell r="G33021" t="str">
            <v>RICARDO CALDEIRA DE ANDRADE</v>
          </cell>
        </row>
        <row r="33022">
          <cell r="B33022" t="str">
            <v>HIV2E72</v>
          </cell>
          <cell r="D33022" t="str">
            <v>ONIX LT 1.0 12V FLEX 4P C/AR</v>
          </cell>
          <cell r="F33022" t="str">
            <v>GVM1868/24</v>
          </cell>
          <cell r="G33022" t="str">
            <v>AQUA DO BRASIL INDUSTRIA, COMERCIO, IMPORTACAO E EXPORTACAO DE PRODUTOS AGRICOLAS LTDA</v>
          </cell>
        </row>
        <row r="33023">
          <cell r="B33023" t="str">
            <v>HIV6B68</v>
          </cell>
          <cell r="D33023" t="str">
            <v>ARGO 1.0 6V FLEX 4P C/AR</v>
          </cell>
          <cell r="F33023" t="str">
            <v>GVM1547/24</v>
          </cell>
          <cell r="G33023" t="str">
            <v>MAGDA DE LIMA SOUZA</v>
          </cell>
        </row>
        <row r="33024">
          <cell r="B33024" t="str">
            <v>TEI0C92</v>
          </cell>
          <cell r="D33024" t="str">
            <v>VIRTUS HIGHLINE 1.0 12V 200 TSI TOTAL FLEX 4P C/AR - AUTOMÁTICO</v>
          </cell>
          <cell r="F33024" t="str">
            <v>GVM0938/25</v>
          </cell>
          <cell r="G33024" t="str">
            <v>REGINA MARA TEIXEIRA DE LIMA</v>
          </cell>
        </row>
        <row r="33025">
          <cell r="B33025" t="str">
            <v>SYT8G55</v>
          </cell>
          <cell r="D33025" t="str">
            <v>MOBI LIKE 1.0 8V FLEX 4P C/AR</v>
          </cell>
          <cell r="F33025" t="str">
            <v>GVM0720/24</v>
          </cell>
          <cell r="G33025" t="str">
            <v>KÁTIA REGINA DE ARAÚJO DIAS</v>
          </cell>
        </row>
        <row r="33026">
          <cell r="B33026" t="str">
            <v>SHY0E75</v>
          </cell>
          <cell r="D33026" t="str">
            <v>T-CROSS COMFORTLINE 1.0 200 TSI 12V TOTAL FLEX 4P C/AR - AUTOMÁTICO</v>
          </cell>
          <cell r="F33026" t="str">
            <v>GVM0685/23</v>
          </cell>
          <cell r="G33026" t="str">
            <v>VITAL COMERCIO DE ILUMINACAO LTDA</v>
          </cell>
        </row>
        <row r="33027">
          <cell r="B33027" t="str">
            <v>TEB5C71</v>
          </cell>
          <cell r="D33027" t="str">
            <v>CRETA COMFORT 1.0 TGDI 12V TURBO FLEX 4P C/AR - AUTOMÁTICO</v>
          </cell>
          <cell r="F33027" t="str">
            <v>GVM0644/25</v>
          </cell>
          <cell r="G33027" t="str">
            <v>PAVONI TRATORPECAS COMERCIO, IMPORTACAO E EXPORTACAO LTDA</v>
          </cell>
        </row>
        <row r="33028">
          <cell r="B33028" t="str">
            <v>SHY0D24</v>
          </cell>
          <cell r="D33028" t="str">
            <v>T-CROSS 1.0 200 TSI 12V TOTAL FLEX 4P C/AR - AUTOMÁTICO</v>
          </cell>
          <cell r="F33028" t="str">
            <v>GVM0480/23</v>
          </cell>
          <cell r="G33028" t="str">
            <v>NATHAN HENRIQUE MARTINS E SILVA</v>
          </cell>
        </row>
        <row r="33029">
          <cell r="B33029" t="str">
            <v>SVP7I94</v>
          </cell>
          <cell r="D33029" t="str">
            <v>NIVUS COMFORTLINE 1.0 200 TSI 12V TOTAL FLEX 4P C/AR - AUTOMÁTICO</v>
          </cell>
          <cell r="F33029" t="str">
            <v>GVM0368/24</v>
          </cell>
          <cell r="G33029" t="str">
            <v>ELIZABETH JACIRA DO NASCIMENTO</v>
          </cell>
        </row>
        <row r="33030">
          <cell r="B33030" t="str">
            <v>QMV3C08</v>
          </cell>
          <cell r="D33030" t="str">
            <v>T-CROSS HIGHLINE 1.4 250 TSI 16V TOTAL FLEX 4P C/AR - AUTOMÁTICO</v>
          </cell>
          <cell r="F33030" t="str">
            <v>GVM0254/24</v>
          </cell>
          <cell r="G33030" t="str">
            <v>RENAN PEREIRA MAIA</v>
          </cell>
        </row>
        <row r="33031">
          <cell r="B33031" t="str">
            <v>TDY0C21</v>
          </cell>
          <cell r="D33031" t="str">
            <v>320I SPORT GP 2.0 ACTIVEFLEX 4P C/AR - AUTOMÁTICO</v>
          </cell>
          <cell r="F33031" t="str">
            <v>GVC5287/24</v>
          </cell>
          <cell r="G33031" t="str">
            <v>RODNEY PIETRO</v>
          </cell>
        </row>
        <row r="33032">
          <cell r="B33032" t="str">
            <v>TXZ4H72</v>
          </cell>
          <cell r="D33032" t="str">
            <v>HB20 COMFORT FLEX 1.0</v>
          </cell>
          <cell r="F33032" t="str">
            <v>GVC4479/25</v>
          </cell>
          <cell r="G33032" t="str">
            <v>EDSON TADEU DA SILVA</v>
          </cell>
        </row>
        <row r="33033">
          <cell r="B33033" t="str">
            <v>TXW5I33</v>
          </cell>
          <cell r="D33033" t="str">
            <v>TORO VOLCANO TURBO DIESEL 4X4 AT 2.2</v>
          </cell>
          <cell r="F33033" t="str">
            <v>GVC3554/25</v>
          </cell>
          <cell r="G33033" t="str">
            <v>LUCAS A. L. PEREIRA</v>
          </cell>
        </row>
        <row r="33034">
          <cell r="B33034" t="str">
            <v>TXV8F10</v>
          </cell>
          <cell r="D33034" t="str">
            <v>CRETA COMFORT SAFETY TGDI FLEX AT 1.0</v>
          </cell>
          <cell r="F33034" t="str">
            <v>GVC3292/25</v>
          </cell>
          <cell r="G33034" t="str">
            <v>GEOVANE LEME</v>
          </cell>
        </row>
        <row r="33035">
          <cell r="B33035" t="str">
            <v>TDO9J52</v>
          </cell>
          <cell r="D33035" t="str">
            <v>T-CROSS 1.0 200 TSI 12V TOTAL FLEX 4P C/AR - AUTOMÁTICO</v>
          </cell>
          <cell r="F33035" t="str">
            <v>GVC2790/24</v>
          </cell>
          <cell r="G33035" t="str">
            <v>JONHATAS BRUNO ALVES DE SOUZA</v>
          </cell>
        </row>
        <row r="33036">
          <cell r="B33036" t="str">
            <v>TYI6J55</v>
          </cell>
          <cell r="D33036" t="str">
            <v>POLO TRACK 1.0 12V FLEX 4P C/AR</v>
          </cell>
          <cell r="F33036" t="str">
            <v>GVC2316/25</v>
          </cell>
          <cell r="G33036" t="str">
            <v>VINICIUS AMADEU DE SA OLIVEIRA</v>
          </cell>
        </row>
        <row r="33037">
          <cell r="B33037" t="str">
            <v>TDD8C44</v>
          </cell>
          <cell r="D33037" t="str">
            <v>KARDIAN EVOLUTION TURBO FLEX AT 1.0</v>
          </cell>
          <cell r="F33037" t="str">
            <v>GVC0563/24</v>
          </cell>
          <cell r="G33037" t="str">
            <v>DIMAS BARBA ANDRADE</v>
          </cell>
        </row>
        <row r="33038">
          <cell r="B33038" t="str">
            <v>TDI9G18</v>
          </cell>
          <cell r="D33038" t="str">
            <v>ONIX PLUS LT 1.0 12V FLEX 4P C/AR</v>
          </cell>
          <cell r="F33038" t="str">
            <v>GVC0382/24</v>
          </cell>
          <cell r="G33038" t="str">
            <v>AMANDA CRISTINA LEMES POVOA</v>
          </cell>
        </row>
        <row r="33039">
          <cell r="B33039" t="str">
            <v>TCX6G34</v>
          </cell>
          <cell r="D33039" t="str">
            <v>ONIX LT 1.0 12V FLEX 4P C/AR</v>
          </cell>
          <cell r="F33039" t="str">
            <v>GVB8614/24</v>
          </cell>
          <cell r="G33039" t="str">
            <v>LUMINA SOLUCOES INDUSTRIAIS LTDA</v>
          </cell>
        </row>
        <row r="33040">
          <cell r="B33040" t="str">
            <v>TCX1C42</v>
          </cell>
          <cell r="D33040" t="str">
            <v>NOVA STRADA FREEDOM CD 1.3 8V FLEX 4P C/AR</v>
          </cell>
          <cell r="F33040" t="str">
            <v>GVB8132/24</v>
          </cell>
          <cell r="G33040" t="str">
            <v>B15 COMERCIO DE MAQUINAS E MOTORES LTDA</v>
          </cell>
        </row>
        <row r="33041">
          <cell r="B33041" t="str">
            <v>TCX4H52</v>
          </cell>
          <cell r="D33041" t="str">
            <v>T-CROSS 1.0 200 TSI 12V TOTAL FLEX 4P C/AR - AUTOMÁTICO</v>
          </cell>
          <cell r="F33041" t="str">
            <v>GVB8013/24</v>
          </cell>
          <cell r="G33041" t="str">
            <v>TALES DE ALMEIDA SCHMITZ</v>
          </cell>
        </row>
        <row r="33042">
          <cell r="B33042" t="str">
            <v>TIV5A60</v>
          </cell>
          <cell r="D33042" t="str">
            <v>POLO COMFORTLINE 1.0 12V TSI FLEX 4P C/AR - AUTOMÁTICO</v>
          </cell>
          <cell r="F33042" t="str">
            <v>GVB6223/24</v>
          </cell>
          <cell r="G33042" t="str">
            <v>CAIO CESAR RODRIGUES SALES CORREA</v>
          </cell>
        </row>
        <row r="33043">
          <cell r="B33043" t="str">
            <v>SYJ4H49</v>
          </cell>
          <cell r="D33043" t="str">
            <v>STRADA ENDURANCE CP FLEX 1.3</v>
          </cell>
          <cell r="F33043" t="str">
            <v>GVB5370/23</v>
          </cell>
          <cell r="G33043" t="str">
            <v>ADEILTON MORAES DE ALMEIDA</v>
          </cell>
        </row>
        <row r="33044">
          <cell r="B33044" t="str">
            <v>TCT9A94</v>
          </cell>
          <cell r="D33044" t="str">
            <v>MOBI LIKE 1.0 8V FLEX 4P C/AR</v>
          </cell>
          <cell r="F33044" t="str">
            <v>GVB5356/24</v>
          </cell>
          <cell r="G33044" t="str">
            <v>PAULO CESAR MENDES CARNEIRO</v>
          </cell>
        </row>
        <row r="33045">
          <cell r="B33045" t="str">
            <v>SYC9A92</v>
          </cell>
          <cell r="D33045" t="str">
            <v>HB20 LIMITED PLUS FLEX 1.0</v>
          </cell>
          <cell r="F33045" t="str">
            <v>GVB4516/23</v>
          </cell>
          <cell r="G33045" t="str">
            <v>ANTONIO EMILIANO FILHO</v>
          </cell>
        </row>
        <row r="33046">
          <cell r="B33046" t="str">
            <v>SJA1B71</v>
          </cell>
          <cell r="D33046" t="str">
            <v>TRACKER PREMIER 1.2 12V TURBO FLEX 4P C/AR - AUTOMÁTICO</v>
          </cell>
          <cell r="F33046" t="str">
            <v>GVB4043/24</v>
          </cell>
          <cell r="G33046" t="str">
            <v>VINICIUS WAIDEMAN CHIAVELLI</v>
          </cell>
        </row>
        <row r="33047">
          <cell r="B33047" t="str">
            <v>SYM8G35</v>
          </cell>
          <cell r="D33047" t="str">
            <v>HB20S COMFORT PLUS FLEX 1.0</v>
          </cell>
          <cell r="F33047" t="str">
            <v>GVB3599/23</v>
          </cell>
          <cell r="G33047" t="str">
            <v>DON BUTEKO LOUNGE LTDA</v>
          </cell>
        </row>
        <row r="33048">
          <cell r="B33048" t="str">
            <v>SVM0E61</v>
          </cell>
          <cell r="D33048" t="str">
            <v>NIVUS COMFORTLINE 1.0 200 TSI 12V TOTAL FLEX 4P C/AR - AUTOMÁTICO</v>
          </cell>
          <cell r="F33048" t="str">
            <v>GVB2277/24</v>
          </cell>
          <cell r="G33048" t="str">
            <v>MARCELO DOS SANTOS SILVA</v>
          </cell>
        </row>
        <row r="33049">
          <cell r="B33049" t="str">
            <v>STI1I81</v>
          </cell>
          <cell r="D33049" t="str">
            <v>NIVUS COMFORTLINE 1.0 200 TSI 12V TOTAL FLEX 4P C/AR - AUTOMÁTICO</v>
          </cell>
          <cell r="F33049" t="str">
            <v>GVB1193/23</v>
          </cell>
          <cell r="G33049" t="str">
            <v>HENRIQUE BARBOSA DE SOUSA</v>
          </cell>
        </row>
        <row r="33050">
          <cell r="B33050" t="str">
            <v>TCQ5D12</v>
          </cell>
          <cell r="D33050" t="str">
            <v>T-CROSS 1.0 200 TSI 12V TOTAL FLEX 4P C/AR - AUTOMÁTICO</v>
          </cell>
          <cell r="F33050" t="str">
            <v>GVB0356/24</v>
          </cell>
          <cell r="G33050" t="str">
            <v>PIERRE EMILE BECHARA SALEME</v>
          </cell>
        </row>
        <row r="33051">
          <cell r="B33051" t="str">
            <v>UAA4H10</v>
          </cell>
          <cell r="D33051" t="str">
            <v>STRADA ENDURANCE CP FLEX 1.3</v>
          </cell>
          <cell r="F33051" t="str">
            <v>GVA9463/25</v>
          </cell>
          <cell r="G33051" t="str">
            <v>MARIA APARECIDA DE MORAIS</v>
          </cell>
        </row>
        <row r="33052">
          <cell r="B33052" t="str">
            <v>TCG1B90</v>
          </cell>
          <cell r="D33052" t="str">
            <v>TAOS HIGHLINE 1.4 250 TSI 16V TOTAL FLEX 4P C/AR - AUTOMÁTICO</v>
          </cell>
          <cell r="F33052" t="str">
            <v>GVA8421/24</v>
          </cell>
          <cell r="G33052" t="str">
            <v>RODRIGO ROMERO</v>
          </cell>
        </row>
        <row r="33053">
          <cell r="B33053" t="str">
            <v>SJD0H02</v>
          </cell>
          <cell r="D33053" t="str">
            <v>COMPASS LONGITUDE 1.3 16V TURBO 270 FLEX 4P C/AR - AUTOMÁTICO</v>
          </cell>
          <cell r="F33053" t="str">
            <v>GVA8211/23</v>
          </cell>
          <cell r="G33053" t="str">
            <v>RAFAEL NONATO OLIVEIRA SILVA</v>
          </cell>
        </row>
        <row r="33054">
          <cell r="B33054" t="str">
            <v>TEV3D80</v>
          </cell>
          <cell r="D33054" t="str">
            <v>HB20 LIMITED FLEX 1.0</v>
          </cell>
          <cell r="F33054" t="str">
            <v>GVA5793/25</v>
          </cell>
          <cell r="G33054" t="str">
            <v>JÉSSICA DOS SANTOS GONÇALVES</v>
          </cell>
        </row>
        <row r="33055">
          <cell r="B33055" t="str">
            <v>TCF4B32</v>
          </cell>
          <cell r="D33055" t="str">
            <v>KICKS SENSE 1.6 16V FLEX 4P C/AR - AUTOMÁTICO</v>
          </cell>
          <cell r="F33055" t="str">
            <v>GVA5757/24</v>
          </cell>
          <cell r="G33055" t="str">
            <v>VIVIANE GOMES PARREIRA DUTRA</v>
          </cell>
        </row>
        <row r="33056">
          <cell r="B33056" t="str">
            <v>SUO5G25</v>
          </cell>
          <cell r="D33056" t="str">
            <v>T-CROSS HIGHLINE 1.4 250 TSI 16V TOTAL FLEX 4P C/AR - AUTOMÁTICO</v>
          </cell>
          <cell r="F33056" t="str">
            <v>GVA4562/23</v>
          </cell>
          <cell r="G33056" t="str">
            <v>FELIPE LUNARDI MARQUES</v>
          </cell>
        </row>
        <row r="33057">
          <cell r="B33057" t="str">
            <v>EBN8C11</v>
          </cell>
          <cell r="D33057" t="str">
            <v>VIRTUS COMFORTLINE 1.0 12V 200 TSI TOTAL FLEX 4P C/AR - AUTOMÁTICO</v>
          </cell>
          <cell r="F33057" t="str">
            <v>GVA4460/23</v>
          </cell>
          <cell r="G33057" t="str">
            <v>ABNER DIAS GITTI</v>
          </cell>
        </row>
        <row r="33058">
          <cell r="B33058" t="str">
            <v>SIW9I80</v>
          </cell>
          <cell r="D33058" t="str">
            <v>KWID ZEN 1.0 12V SCE FLEX 4P C/AR</v>
          </cell>
          <cell r="F33058" t="str">
            <v>GVA3737/23</v>
          </cell>
          <cell r="G33058" t="str">
            <v>JOÃO HENRIQUE ALVES RIBEIRO</v>
          </cell>
        </row>
        <row r="33059">
          <cell r="B33059" t="str">
            <v>TET9B73</v>
          </cell>
          <cell r="D33059" t="str">
            <v>TRACKER LT 1.0 12V TURBO FLEX 4P C/AR - AUTOMÁTICO</v>
          </cell>
          <cell r="F33059" t="str">
            <v>GVA3672/25</v>
          </cell>
          <cell r="G33059" t="str">
            <v>CRISTIANO FALLAKHA</v>
          </cell>
        </row>
        <row r="33060">
          <cell r="B33060" t="str">
            <v>TEK1I89</v>
          </cell>
          <cell r="D33060" t="str">
            <v>RENEGADE LONGITUDE 1.3 16V TURBO 270 FLEX 4P C/AR - AUTOMÁTICO</v>
          </cell>
          <cell r="F33060" t="str">
            <v>GVA1312/25</v>
          </cell>
          <cell r="G33060" t="str">
            <v>MARCELO PASSIANI</v>
          </cell>
        </row>
        <row r="33061">
          <cell r="B33061" t="str">
            <v>SYU8A04</v>
          </cell>
          <cell r="D33061" t="str">
            <v>MOBI LIKE 1.0 8V FLEX 4P C/AR</v>
          </cell>
          <cell r="F33061" t="str">
            <v>GVA0745/24</v>
          </cell>
          <cell r="G33061" t="str">
            <v>DAVID CONCEICAO SILVA</v>
          </cell>
        </row>
        <row r="33062">
          <cell r="B33062" t="str">
            <v>SYA5G93</v>
          </cell>
          <cell r="D33062" t="str">
            <v>TRACKER LT 1.0 12V TURBO FLEX 4P C/AR - AUTOMÁTICO</v>
          </cell>
          <cell r="F33062" t="str">
            <v>GVA0487/23</v>
          </cell>
          <cell r="G33062" t="str">
            <v>CINTHIA MARIA RABELO ROLIM</v>
          </cell>
        </row>
        <row r="33063">
          <cell r="B33063" t="str">
            <v>TDY0I18</v>
          </cell>
          <cell r="D33063" t="str">
            <v>CRONOS DRIVE 1.0 6V FLEX 4P C/AR</v>
          </cell>
          <cell r="F33063" t="str">
            <v>GHD0077/23</v>
          </cell>
          <cell r="G33063" t="str">
            <v>TRADE E TALENTOS SOLUCOES EM TRADE E PESSOAS S/A</v>
          </cell>
        </row>
        <row r="33064">
          <cell r="B33064" t="str">
            <v>RNK1E75</v>
          </cell>
          <cell r="D33064" t="str">
            <v>ONIX PLUS LT 1.0 12V TURBO FLEX 4P C/AR</v>
          </cell>
          <cell r="F33064" t="str">
            <v>FLN0015/19</v>
          </cell>
          <cell r="G33064" t="str">
            <v>CM HOSPITALAR S.A.</v>
          </cell>
        </row>
        <row r="33065">
          <cell r="B33065" t="str">
            <v>SHQ0D94</v>
          </cell>
          <cell r="D33065" t="str">
            <v>ARGO 1.0 6V FLEX 4P C/AR</v>
          </cell>
          <cell r="F33065" t="str">
            <v>FLN0015/19</v>
          </cell>
          <cell r="G33065" t="str">
            <v>CM HOSPITALAR S.A.</v>
          </cell>
        </row>
        <row r="33066">
          <cell r="B33066" t="str">
            <v>SHP9C83</v>
          </cell>
          <cell r="D33066" t="str">
            <v>ARGO 1.0 6V FLEX 4P C/AR</v>
          </cell>
          <cell r="F33066" t="str">
            <v>FLN0015/19</v>
          </cell>
          <cell r="G33066" t="str">
            <v>CM HOSPITALAR S.A.</v>
          </cell>
        </row>
        <row r="33067">
          <cell r="B33067" t="str">
            <v>SHO6A22</v>
          </cell>
          <cell r="D33067" t="str">
            <v>ARGO 1.0 6V FLEX 4P C/AR</v>
          </cell>
          <cell r="F33067" t="str">
            <v>FLN0015/19</v>
          </cell>
          <cell r="G33067" t="str">
            <v>CM HOSPITALAR S.A.</v>
          </cell>
        </row>
        <row r="33068">
          <cell r="B33068" t="str">
            <v>TCA2F85</v>
          </cell>
          <cell r="D33068" t="str">
            <v>ARGO DRIVE 1.0 6V FLEX 4P C/AR</v>
          </cell>
          <cell r="F33068" t="str">
            <v>FAR0088/25</v>
          </cell>
          <cell r="G33068" t="str">
            <v>FCC CIENCIA DOS MATERIAIS LTDA.</v>
          </cell>
        </row>
        <row r="33069">
          <cell r="B33069" t="str">
            <v>TCA2A05</v>
          </cell>
          <cell r="D33069" t="str">
            <v>ARGO DRIVE 1.0 6V FLEX 4P C/AR</v>
          </cell>
          <cell r="F33069" t="str">
            <v>FAR0088/25</v>
          </cell>
          <cell r="G33069" t="str">
            <v>FCC CIENCIA DOS MATERIAIS LTDA.</v>
          </cell>
        </row>
        <row r="33070">
          <cell r="B33070" t="str">
            <v>SHD9F18</v>
          </cell>
          <cell r="D33070" t="str">
            <v>ARGO 1.0 6V FLEX 4P C/AR</v>
          </cell>
          <cell r="F33070" t="str">
            <v>CPQ0221/22</v>
          </cell>
          <cell r="G33070" t="str">
            <v>QUIMICA AMPARO LTDA</v>
          </cell>
        </row>
        <row r="33071">
          <cell r="B33071" t="str">
            <v>SHE1G99</v>
          </cell>
          <cell r="D33071" t="str">
            <v>ARGO 1.0 6V FLEX 4P C/AR</v>
          </cell>
          <cell r="F33071" t="str">
            <v>CPQ0221/22</v>
          </cell>
          <cell r="G33071" t="str">
            <v>QUIMICA AMPARO LTDA</v>
          </cell>
        </row>
        <row r="33072">
          <cell r="B33072" t="str">
            <v>SHE1H03</v>
          </cell>
          <cell r="D33072" t="str">
            <v>ARGO 1.0 6V FLEX 4P C/AR</v>
          </cell>
          <cell r="F33072" t="str">
            <v>CPQ0221/22</v>
          </cell>
          <cell r="G33072" t="str">
            <v>QUIMICA AMPARO LTDA</v>
          </cell>
        </row>
        <row r="33073">
          <cell r="B33073" t="str">
            <v>SHD9C98</v>
          </cell>
          <cell r="D33073" t="str">
            <v>ARGO 1.0 6V FLEX 4P C/AR</v>
          </cell>
          <cell r="F33073" t="str">
            <v>CPQ0221/22</v>
          </cell>
          <cell r="G33073" t="str">
            <v>QUIMICA AMPARO LTDA</v>
          </cell>
        </row>
        <row r="33074">
          <cell r="B33074" t="str">
            <v>SHE1G18</v>
          </cell>
          <cell r="D33074" t="str">
            <v>ARGO 1.0 6V FLEX 4P C/AR</v>
          </cell>
          <cell r="F33074" t="str">
            <v>CPQ0221/22</v>
          </cell>
          <cell r="G33074" t="str">
            <v>QUIMICA AMPARO LTDA</v>
          </cell>
        </row>
        <row r="33075">
          <cell r="B33075" t="str">
            <v>SHZ5A20</v>
          </cell>
          <cell r="D33075" t="str">
            <v>COROLLA XEI 2.0 16V DOHC FLEX 4P C/AR - AUTOMÁTICO</v>
          </cell>
          <cell r="F33075" t="str">
            <v>CPQ0052/22</v>
          </cell>
          <cell r="G33075" t="str">
            <v>CRISTALIA PRODUTOS QUIMICOS FARMACEUTICOS LTDA</v>
          </cell>
        </row>
        <row r="33076">
          <cell r="B33076" t="str">
            <v>SHN5J36</v>
          </cell>
          <cell r="D33076" t="str">
            <v>ONIX PLUS LTZ 1.0 12V TURBO FLEX 4P C/AR - AUTOMÁTICO</v>
          </cell>
          <cell r="F33076" t="str">
            <v>CPQ0052/22</v>
          </cell>
          <cell r="G33076" t="str">
            <v>CRISTALIA PRODUTOS QUIMICOS FARMACEUTICOS LTDA</v>
          </cell>
        </row>
        <row r="33077">
          <cell r="B33077" t="str">
            <v>SHF4F34</v>
          </cell>
          <cell r="D33077" t="str">
            <v>ONIX PLUS LTZ 1.0 12V TURBO FLEX 4P C/AR - AUTOMÁTICO</v>
          </cell>
          <cell r="F33077" t="str">
            <v>CPQ0052/22</v>
          </cell>
          <cell r="G33077" t="str">
            <v>CRISTALIA PRODUTOS QUIMICOS FARMACEUTICOS LTDA</v>
          </cell>
        </row>
        <row r="33078">
          <cell r="B33078" t="str">
            <v>RVS4I65</v>
          </cell>
          <cell r="D33078" t="str">
            <v>ONIX PLUS LTZ 1.0 12V TURBO FLEX 4P C/AR - AUTOMÁTICO</v>
          </cell>
          <cell r="F33078" t="str">
            <v>CLB5735/25</v>
          </cell>
          <cell r="G33078" t="str">
            <v>STIHL FERRAMENTAS MOTORIZADAS LTDA.</v>
          </cell>
        </row>
        <row r="33079">
          <cell r="B33079" t="str">
            <v>SIJ0J12</v>
          </cell>
          <cell r="D33079" t="str">
            <v>HB20 SENSE 1.0 12V FLEX 4P C/AR</v>
          </cell>
          <cell r="F33079" t="str">
            <v>CLB5671/25</v>
          </cell>
          <cell r="G33079" t="str">
            <v>ENOPS ENGENHARIA S/A.</v>
          </cell>
        </row>
        <row r="33080">
          <cell r="B33080" t="str">
            <v>SIJ0J08</v>
          </cell>
          <cell r="D33080" t="str">
            <v>HB20 SENSE 1.0 12V FLEX 4P C/AR</v>
          </cell>
          <cell r="F33080" t="str">
            <v>CLB5671/25</v>
          </cell>
          <cell r="G33080" t="str">
            <v>ENOPS ENGENHARIA S/A.</v>
          </cell>
        </row>
        <row r="33081">
          <cell r="B33081" t="str">
            <v>SIJ0J07</v>
          </cell>
          <cell r="D33081" t="str">
            <v>HB20 SENSE 1.0 12V FLEX 4P C/AR</v>
          </cell>
          <cell r="F33081" t="str">
            <v>CLB5671/25</v>
          </cell>
          <cell r="G33081" t="str">
            <v>ENOPS ENGENHARIA S/A.</v>
          </cell>
        </row>
        <row r="33082">
          <cell r="B33082" t="str">
            <v>SIH3C40</v>
          </cell>
          <cell r="D33082" t="str">
            <v>KWID ZEN 1.0 12V SCE FLEX 4P C/AR</v>
          </cell>
          <cell r="F33082" t="str">
            <v>CLB5671/25</v>
          </cell>
          <cell r="G33082" t="str">
            <v>ENOPS ENGENHARIA S/A.</v>
          </cell>
        </row>
        <row r="33083">
          <cell r="B33083" t="str">
            <v>SIG9A65</v>
          </cell>
          <cell r="D33083" t="str">
            <v>KWID ZEN 1.0 12V SCE FLEX 4P C/AR</v>
          </cell>
          <cell r="F33083" t="str">
            <v>CLB5671/25</v>
          </cell>
          <cell r="G33083" t="str">
            <v>ENOPS ENGENHARIA S/A.</v>
          </cell>
        </row>
        <row r="33084">
          <cell r="B33084" t="str">
            <v>RVA7H71</v>
          </cell>
          <cell r="D33084" t="str">
            <v>MOBI LIKE 1.0 8V FLEX 4P C/AR</v>
          </cell>
          <cell r="F33084" t="str">
            <v>CLB5374/25</v>
          </cell>
          <cell r="G33084" t="str">
            <v>COOPERATIVA DE CREDITO NOSSO - SICOOB NOSSO</v>
          </cell>
        </row>
        <row r="33085">
          <cell r="B33085" t="str">
            <v>SHO5H29</v>
          </cell>
          <cell r="D33085" t="str">
            <v>ARGO 1.0 6V FLEX 4P C/AR</v>
          </cell>
          <cell r="F33085" t="str">
            <v>CLB5322/25</v>
          </cell>
          <cell r="G33085" t="str">
            <v>APICE SISTEMAS DE ENERGIA LTDA</v>
          </cell>
        </row>
        <row r="33086">
          <cell r="B33086" t="str">
            <v>RVT4A05</v>
          </cell>
          <cell r="D33086" t="str">
            <v>SPIN PREMIER 7L 1.8 8V ECONOFLEX 4P C/AR - AUTOMÁTICO</v>
          </cell>
          <cell r="F33086" t="str">
            <v>CLB5290/25</v>
          </cell>
          <cell r="G33086" t="str">
            <v>BRAFT DO BRASIL IMPORTAÇÃO E EXPORTAÇÃO LTDA</v>
          </cell>
        </row>
        <row r="33087">
          <cell r="B33087" t="str">
            <v>SIL3B70</v>
          </cell>
          <cell r="D33087" t="str">
            <v>MOBI LIKE 1.0 8V FLEX 4P C/AR</v>
          </cell>
          <cell r="F33087" t="str">
            <v>CLB4982/25</v>
          </cell>
          <cell r="G33087" t="str">
            <v>RISEL COMBUSTIVEIS LTDA</v>
          </cell>
        </row>
        <row r="33088">
          <cell r="B33088" t="str">
            <v>SHM1H75</v>
          </cell>
          <cell r="D33088" t="str">
            <v>ARGO DRIVE 1.0 6V FLEX 4P C/AR</v>
          </cell>
          <cell r="F33088" t="str">
            <v>CLB4836/25</v>
          </cell>
          <cell r="G33088" t="str">
            <v>PROMINENT BRASIL LTDA</v>
          </cell>
        </row>
        <row r="33089">
          <cell r="B33089" t="str">
            <v>SHM7H66</v>
          </cell>
          <cell r="D33089" t="str">
            <v>ARGO DRIVE 1.0 6V FLEX 4P C/AR</v>
          </cell>
          <cell r="F33089" t="str">
            <v>CLB4836/25</v>
          </cell>
          <cell r="G33089" t="str">
            <v>PROMINENT BRASIL LTDA</v>
          </cell>
        </row>
        <row r="33090">
          <cell r="B33090" t="str">
            <v>SYE9E69</v>
          </cell>
          <cell r="D33090" t="str">
            <v>STRADA ENDURANCE CP FLEX 1.3</v>
          </cell>
          <cell r="F33090" t="str">
            <v>CLB4664/25</v>
          </cell>
          <cell r="G33090" t="str">
            <v>PREVIX SERVIÇOS LTDA</v>
          </cell>
        </row>
        <row r="33091">
          <cell r="B33091" t="str">
            <v>EZZ1A82</v>
          </cell>
          <cell r="D33091" t="str">
            <v>POLO TRACK 1.0 12V FLEX 4P C/AR</v>
          </cell>
          <cell r="F33091" t="str">
            <v>CLB4591/25</v>
          </cell>
          <cell r="G33091" t="str">
            <v>PEDREIRA SAO SEBASTIAO LTDA</v>
          </cell>
        </row>
        <row r="33092">
          <cell r="B33092" t="str">
            <v>GEQ4H73</v>
          </cell>
          <cell r="D33092" t="str">
            <v>POLO TRACK 1.0 12V FLEX 4P C/AR</v>
          </cell>
          <cell r="F33092" t="str">
            <v>CLB4591/25</v>
          </cell>
          <cell r="G33092" t="str">
            <v>PEDREIRA SAO SEBASTIAO LTDA</v>
          </cell>
        </row>
        <row r="33093">
          <cell r="B33093" t="str">
            <v>RVF6F81</v>
          </cell>
          <cell r="D33093" t="str">
            <v>KWID ZEN 1.0 12V SCE FLEX 4P C/AR</v>
          </cell>
          <cell r="F33093" t="str">
            <v>CLB4513/25</v>
          </cell>
          <cell r="G33093" t="str">
            <v>7LINK TELECOM LTDA</v>
          </cell>
        </row>
        <row r="33094">
          <cell r="B33094" t="str">
            <v>RVF6F79</v>
          </cell>
          <cell r="D33094" t="str">
            <v>KWID ZEN 1.0 12V SCE FLEX 4P C/AR</v>
          </cell>
          <cell r="F33094" t="str">
            <v>CLB4513/25</v>
          </cell>
          <cell r="G33094" t="str">
            <v>7LINK TELECOM LTDA</v>
          </cell>
        </row>
        <row r="33095">
          <cell r="B33095" t="str">
            <v>SYL3J83</v>
          </cell>
          <cell r="D33095" t="str">
            <v>HB20S COMFORT PLUS FLEX 1.0</v>
          </cell>
          <cell r="F33095" t="str">
            <v>CLB4445/25</v>
          </cell>
          <cell r="G33095" t="str">
            <v>SURGICALMED COMERCIO DE PRODUTOS MEDICOS HOSPITALARES LTDA</v>
          </cell>
        </row>
        <row r="33096">
          <cell r="B33096" t="str">
            <v>SYK9G77</v>
          </cell>
          <cell r="D33096" t="str">
            <v>S10 CD LS 2.8 16V DIE 4X4 4P C/AR</v>
          </cell>
          <cell r="F33096" t="str">
            <v>CLB4402/25</v>
          </cell>
          <cell r="G33096" t="str">
            <v>LALLEMAND SOLUCOES BIOLOGICAS LTDA</v>
          </cell>
        </row>
        <row r="33097">
          <cell r="B33097" t="str">
            <v>FWL2A41</v>
          </cell>
          <cell r="D33097" t="str">
            <v>POLO TRACK 1.0 12V FLEX 4P C/AR</v>
          </cell>
          <cell r="F33097" t="str">
            <v>CLB4319/25</v>
          </cell>
          <cell r="G33097" t="str">
            <v>GEN INDUSTRIA E COMERCIO DE FERTILIZANTES LTDA</v>
          </cell>
        </row>
        <row r="33098">
          <cell r="B33098" t="str">
            <v>TCR0G53</v>
          </cell>
          <cell r="D33098" t="str">
            <v>SPIN PREMIER 7L 1.8 8V ECONOFLEX 4P C/AR - AUTOMÁTICO</v>
          </cell>
          <cell r="F33098" t="str">
            <v>CLB4273/25</v>
          </cell>
          <cell r="G33098" t="str">
            <v>CONSORCIO RJ CIDADAO</v>
          </cell>
        </row>
        <row r="33099">
          <cell r="B33099" t="str">
            <v>SIC4G61</v>
          </cell>
          <cell r="D33099" t="str">
            <v>ONIX PLUS LTZ 1.0 12V TURBO FLEX 4P C/AR - AUTOMÁTICO</v>
          </cell>
          <cell r="F33099" t="str">
            <v>CLB4225/25</v>
          </cell>
          <cell r="G33099" t="str">
            <v>FORTBRAS AUTOPECAS S.A.</v>
          </cell>
        </row>
        <row r="33100">
          <cell r="B33100" t="str">
            <v>SJB5I93</v>
          </cell>
          <cell r="D33100" t="str">
            <v>ARGO 1.0 6V FLEX 4P C/AR</v>
          </cell>
          <cell r="F33100" t="str">
            <v>CLB4183/25</v>
          </cell>
          <cell r="G33100" t="str">
            <v>TROPICAL INDUSTRIA DE ALIMENTOS S/A</v>
          </cell>
        </row>
        <row r="33101">
          <cell r="B33101" t="str">
            <v>TEW5A57</v>
          </cell>
          <cell r="D33101" t="str">
            <v>PULSE AUDACE T200 HÍBRIDO MHEV FLEX AT 1.0</v>
          </cell>
          <cell r="F33101" t="str">
            <v>CLB4183/25</v>
          </cell>
          <cell r="G33101" t="str">
            <v>TROPICAL INDUSTRIA DE ALIMENTOS S/A</v>
          </cell>
        </row>
        <row r="33102">
          <cell r="B33102" t="str">
            <v>RVC3F70</v>
          </cell>
          <cell r="D33102" t="str">
            <v>NOVA STRADA ENDURANCE CABINE PLUS 1.4 8V FLEX 2P C/AR</v>
          </cell>
          <cell r="F33102" t="str">
            <v>CLB3915/25</v>
          </cell>
          <cell r="G33102" t="str">
            <v>TRACBEL SA</v>
          </cell>
        </row>
        <row r="33103">
          <cell r="B33103" t="str">
            <v>SHN8F21</v>
          </cell>
          <cell r="D33103" t="str">
            <v>JUMPY CARGO 6,1M³ 1.5 16V TURBO DIE 4P C/AR</v>
          </cell>
          <cell r="F33103" t="str">
            <v>CLB3630/25</v>
          </cell>
          <cell r="G33103" t="str">
            <v>FORCA TOTAL DISTRIBUIDORA DE GENEROS ALIMENTICIOS LTDA.</v>
          </cell>
        </row>
        <row r="33104">
          <cell r="B33104" t="str">
            <v>RVC3F69</v>
          </cell>
          <cell r="D33104" t="str">
            <v>NOVA STRADA ENDURANCE CABINE PLUS 1.4 8V FLEX 2P C/AR</v>
          </cell>
          <cell r="F33104" t="str">
            <v>CLB3346/25</v>
          </cell>
          <cell r="G33104" t="str">
            <v>TRACBEL NORDESTE VEICULOS E EQUIPAMENTOS LTDA</v>
          </cell>
        </row>
        <row r="33105">
          <cell r="B33105" t="str">
            <v>RTR9H59</v>
          </cell>
          <cell r="D33105" t="str">
            <v>ARGO DRIVE 1.0 6V FLEX 4P C/AR</v>
          </cell>
          <cell r="F33105" t="str">
            <v>CLB3097/25</v>
          </cell>
          <cell r="G33105" t="str">
            <v>AMBIPAR RESPONSE EMERGENCY MEDICAL SERVICES S S/A</v>
          </cell>
        </row>
        <row r="33106">
          <cell r="B33106" t="str">
            <v>SHI1D14</v>
          </cell>
          <cell r="D33106" t="str">
            <v>DUSTER INTENSE 1.6 16V SCE FLEX 4P C/AR - AUTOMÁTICO</v>
          </cell>
          <cell r="F33106" t="str">
            <v>CLB2649/25</v>
          </cell>
          <cell r="G33106" t="str">
            <v>GRANLIDER TRANSPORTES E AGENCIAMENTO DE CARGAS LTDA</v>
          </cell>
        </row>
        <row r="33107">
          <cell r="B33107" t="str">
            <v>SHI1D12</v>
          </cell>
          <cell r="D33107" t="str">
            <v>DUSTER INTENSE 1.6 16V SCE FLEX 4P C/AR - AUTOMÁTICO</v>
          </cell>
          <cell r="F33107" t="str">
            <v>CLB2649/25</v>
          </cell>
          <cell r="G33107" t="str">
            <v>GRANLIDER TRANSPORTES E AGENCIAMENTO DE CARGAS LTDA</v>
          </cell>
        </row>
        <row r="33108">
          <cell r="B33108" t="str">
            <v>SIB2A28</v>
          </cell>
          <cell r="D33108" t="str">
            <v>MOBI LIKE 1.0 8V FLEX 4P C/AR</v>
          </cell>
          <cell r="F33108" t="str">
            <v>CLB2137/25</v>
          </cell>
          <cell r="G33108" t="str">
            <v>MAGILE TRANSPORTES LTDA</v>
          </cell>
        </row>
        <row r="33109">
          <cell r="B33109" t="str">
            <v>SYE2J61</v>
          </cell>
          <cell r="D33109" t="str">
            <v>STRADA ENDURANCE CP FLEX 1.3</v>
          </cell>
          <cell r="F33109" t="str">
            <v>CLB1925/25</v>
          </cell>
          <cell r="G33109" t="str">
            <v>HOHL MAQUINAS AGRICOLAS LTDA</v>
          </cell>
        </row>
        <row r="33110">
          <cell r="B33110" t="str">
            <v>SIC4I73</v>
          </cell>
          <cell r="D33110" t="str">
            <v>ONIX PLUS LT 1.0 12V FLEX 4P C/AR</v>
          </cell>
          <cell r="F33110" t="str">
            <v>CLB1622/25</v>
          </cell>
          <cell r="G33110" t="str">
            <v>PIA SOCIEDADE DE SAO PAULO</v>
          </cell>
        </row>
        <row r="33111">
          <cell r="B33111" t="str">
            <v>SHS1F99</v>
          </cell>
          <cell r="D33111" t="str">
            <v>FIORINO ENDURANCE 1.4 EVO FLEX 2P C/AR</v>
          </cell>
          <cell r="F33111" t="str">
            <v>CLB1369/25</v>
          </cell>
          <cell r="G33111" t="str">
            <v>B P 2 S CONSTRUCAO E LOCACAO DE EQUIPAMENTOS LTDA</v>
          </cell>
        </row>
        <row r="33112">
          <cell r="B33112" t="str">
            <v>SHE6F94</v>
          </cell>
          <cell r="D33112" t="str">
            <v>TRACKER PREMIER 1.2 12V TURBO FLEX 4P C/AR - AUTOMÁTICO</v>
          </cell>
          <cell r="F33112" t="str">
            <v>CLB1294/25</v>
          </cell>
          <cell r="G33112" t="str">
            <v>GEA EQUIPAMENTOS E SOLUCOES LTDA</v>
          </cell>
        </row>
        <row r="33113">
          <cell r="B33113" t="str">
            <v>SHE6F89</v>
          </cell>
          <cell r="D33113" t="str">
            <v>TRACKER PREMIER 1.2 12V TURBO FLEX 4P C/AR - AUTOMÁTICO</v>
          </cell>
          <cell r="F33113" t="str">
            <v>CLB1294/25</v>
          </cell>
          <cell r="G33113" t="str">
            <v>GEA EQUIPAMENTOS E SOLUCOES LTDA</v>
          </cell>
        </row>
        <row r="33114">
          <cell r="B33114" t="str">
            <v>SIX0C57</v>
          </cell>
          <cell r="D33114" t="str">
            <v>KICKS ADVANCE 1.6 16V FLEX 4P C/AR - AUTOMÁTICO</v>
          </cell>
          <cell r="F33114" t="str">
            <v>CLB1213/25</v>
          </cell>
          <cell r="G33114" t="str">
            <v>GILBARCO VEEDER-ROOT SOLUCOES INDUSTRIA E COMERCIO LTDA</v>
          </cell>
        </row>
        <row r="33115">
          <cell r="B33115" t="str">
            <v>GTN8C26</v>
          </cell>
          <cell r="D33115" t="str">
            <v>Q5 SPORTBACK PERFORMANCE BLACK 2.0 TFSI HÍBRIDO PHEV 4P C/AR - AUTOMÁTICO</v>
          </cell>
          <cell r="F33115" t="str">
            <v>CLB1213/25</v>
          </cell>
          <cell r="G33115" t="str">
            <v>GILBARCO VEEDER-ROOT SOLUCOES INDUSTRIA E COMERCIO LTDA</v>
          </cell>
        </row>
        <row r="33116">
          <cell r="B33116" t="str">
            <v>RUD2C12</v>
          </cell>
          <cell r="D33116" t="str">
            <v>MOBI LIKE 1.0 8V FLEX 4P C/AR</v>
          </cell>
          <cell r="F33116" t="str">
            <v>CLA8072/25</v>
          </cell>
          <cell r="G33116" t="str">
            <v>FABIO NUNES PINHEIRO</v>
          </cell>
        </row>
        <row r="33117">
          <cell r="B33117" t="str">
            <v>RTC1D47</v>
          </cell>
          <cell r="D33117" t="str">
            <v>XC60 T8 INSCRIPTION EXPRESSION 2.0 TURBO HIBRIDO PHEV AWD 4P C/AR - AUTOMÁTICO</v>
          </cell>
          <cell r="F33117" t="str">
            <v>CLA7561/25</v>
          </cell>
          <cell r="G33117" t="str">
            <v>JOSE LUIZ TORRES JR</v>
          </cell>
        </row>
        <row r="33118">
          <cell r="B33118" t="str">
            <v>RUX1A29</v>
          </cell>
          <cell r="D33118" t="str">
            <v>PULSE AUDACE 1.0 12V TURBO 200 FLEX 4P C/AR - AUTOMÁTICO</v>
          </cell>
          <cell r="F33118" t="str">
            <v>CLA5194/25</v>
          </cell>
          <cell r="G33118" t="str">
            <v>CAIQUE TEIXEIRA</v>
          </cell>
        </row>
        <row r="33119">
          <cell r="B33119" t="str">
            <v>RMZ0A25</v>
          </cell>
          <cell r="D33119" t="str">
            <v>MOBI LIKE 1.0 8V FLEX 4P C/AR</v>
          </cell>
          <cell r="F33119" t="str">
            <v>CLA3008/25</v>
          </cell>
          <cell r="G33119" t="str">
            <v>ELISEU MORAES PORTELA</v>
          </cell>
        </row>
        <row r="33120">
          <cell r="B33120" t="str">
            <v>SHH6G59</v>
          </cell>
          <cell r="D33120" t="str">
            <v>ARGO 1.0 6V FLEX 4P C/AR</v>
          </cell>
          <cell r="F33120" t="str">
            <v>CLA2505/25</v>
          </cell>
          <cell r="G33120" t="str">
            <v>USINA SAO FRANCISCO S/A</v>
          </cell>
        </row>
        <row r="33121">
          <cell r="B33121" t="str">
            <v>SJD3E02</v>
          </cell>
          <cell r="D33121" t="str">
            <v>CRONOS DRIVE 1.3 8V FLEX 4P C/AR</v>
          </cell>
          <cell r="F33121" t="str">
            <v>CLA2454/25</v>
          </cell>
          <cell r="G33121" t="str">
            <v>MARTIN ENGINEERING LTDA</v>
          </cell>
        </row>
        <row r="33122">
          <cell r="B33122" t="str">
            <v>END4G32</v>
          </cell>
          <cell r="D33122" t="str">
            <v>CRONOS DRIVE 1.3 8V FLEX 4P C/AR</v>
          </cell>
          <cell r="F33122" t="str">
            <v>CLA2137/25</v>
          </cell>
          <cell r="G33122" t="str">
            <v>CONCESSIONARIA RODOVIAS DO TIETE S.A. - EM RECUPERACAO JUDICIAL</v>
          </cell>
        </row>
        <row r="33123">
          <cell r="B33123" t="str">
            <v>FXL7B24</v>
          </cell>
          <cell r="D33123" t="str">
            <v>CRONOS DRIVE 1.3 8V FLEX 4P C/AR</v>
          </cell>
          <cell r="F33123" t="str">
            <v>CLA2137/25</v>
          </cell>
          <cell r="G33123" t="str">
            <v>CONCESSIONARIA RODOVIAS DO TIETE S.A. - EM RECUPERACAO JUDICIAL</v>
          </cell>
        </row>
        <row r="33124">
          <cell r="B33124" t="str">
            <v>FKH8J31</v>
          </cell>
          <cell r="D33124" t="str">
            <v>CRONOS DRIVE 1.3 8V FLEX 4P C/AR</v>
          </cell>
          <cell r="F33124" t="str">
            <v>CLA2137/25</v>
          </cell>
          <cell r="G33124" t="str">
            <v>CONCESSIONARIA RODOVIAS DO TIETE S.A. - EM RECUPERACAO JUDICIAL</v>
          </cell>
        </row>
        <row r="33125">
          <cell r="B33125" t="str">
            <v>FNA9C41</v>
          </cell>
          <cell r="D33125" t="str">
            <v>CRONOS DRIVE 1.3 8V FLEX 4P C/AR</v>
          </cell>
          <cell r="F33125" t="str">
            <v>CLA2137/25</v>
          </cell>
          <cell r="G33125" t="str">
            <v>CONCESSIONARIA RODOVIAS DO TIETE S.A. - EM RECUPERACAO JUDICIAL</v>
          </cell>
        </row>
        <row r="33126">
          <cell r="B33126" t="str">
            <v>FCW3H01</v>
          </cell>
          <cell r="D33126" t="str">
            <v>CRONOS DRIVE 1.3 8V FLEX 4P C/AR</v>
          </cell>
          <cell r="F33126" t="str">
            <v>CLA2137/25</v>
          </cell>
          <cell r="G33126" t="str">
            <v>CONCESSIONARIA RODOVIAS DO TIETE S.A. - EM RECUPERACAO JUDICIAL</v>
          </cell>
        </row>
        <row r="33127">
          <cell r="B33127" t="str">
            <v>FAU3B11</v>
          </cell>
          <cell r="D33127" t="str">
            <v>CRONOS DRIVE 1.3 8V FLEX 4P C/AR</v>
          </cell>
          <cell r="F33127" t="str">
            <v>CLA2137/25</v>
          </cell>
          <cell r="G33127" t="str">
            <v>CONCESSIONARIA RODOVIAS DO TIETE S.A. - EM RECUPERACAO JUDICIAL</v>
          </cell>
        </row>
        <row r="33128">
          <cell r="B33128" t="str">
            <v>EOC6J92</v>
          </cell>
          <cell r="D33128" t="str">
            <v>CRONOS DRIVE 1.3 8V FLEX 4P C/AR</v>
          </cell>
          <cell r="F33128" t="str">
            <v>CLA2137/25</v>
          </cell>
          <cell r="G33128" t="str">
            <v>CONCESSIONARIA RODOVIAS DO TIETE S.A. - EM RECUPERACAO JUDICIAL</v>
          </cell>
        </row>
        <row r="33129">
          <cell r="B33129" t="str">
            <v>SHJ0F86</v>
          </cell>
          <cell r="D33129" t="str">
            <v>MOBI LIKE 1.0 8V FLEX 4P C/AR</v>
          </cell>
          <cell r="F33129" t="str">
            <v>CLA1893/25</v>
          </cell>
          <cell r="G33129" t="str">
            <v>IRPAO FABRICACAO E COMERCIO DE MASSAS ALIMENTICIAS LTDA</v>
          </cell>
        </row>
        <row r="33130">
          <cell r="B33130" t="str">
            <v>SIW0B83</v>
          </cell>
          <cell r="D33130" t="str">
            <v>HB20 SENSE PLUS FLEX 1.0</v>
          </cell>
          <cell r="F33130" t="str">
            <v>CLA1890/25</v>
          </cell>
          <cell r="G33130" t="str">
            <v>AZ MACHI COMERCIO E MANUTENCAO DE EQUIPAMENTOS ELETRONICOS LTDA</v>
          </cell>
        </row>
        <row r="33131">
          <cell r="B33131" t="str">
            <v>SIW0B78</v>
          </cell>
          <cell r="D33131" t="str">
            <v>HB20 SENSE PLUS FLEX 1.0</v>
          </cell>
          <cell r="F33131" t="str">
            <v>CLA1890/25</v>
          </cell>
          <cell r="G33131" t="str">
            <v>AZ MACHI COMERCIO E MANUTENCAO DE EQUIPAMENTOS ELETRONICOS LTDA</v>
          </cell>
        </row>
        <row r="33132">
          <cell r="B33132" t="str">
            <v>SIW0B70</v>
          </cell>
          <cell r="D33132" t="str">
            <v>HB20 SENSE PLUS FLEX 1.0</v>
          </cell>
          <cell r="F33132" t="str">
            <v>CLA1890/25</v>
          </cell>
          <cell r="G33132" t="str">
            <v>AZ MACHI COMERCIO E MANUTENCAO DE EQUIPAMENTOS ELETRONICOS LTDA</v>
          </cell>
        </row>
        <row r="33133">
          <cell r="B33133" t="str">
            <v>SIU1J82</v>
          </cell>
          <cell r="D33133" t="str">
            <v>HB20 SENSE PLUS FLEX 1.0</v>
          </cell>
          <cell r="F33133" t="str">
            <v>CLA1890/25</v>
          </cell>
          <cell r="G33133" t="str">
            <v>AZ MACHI COMERCIO E MANUTENCAO DE EQUIPAMENTOS ELETRONICOS LTDA</v>
          </cell>
        </row>
        <row r="33134">
          <cell r="B33134" t="str">
            <v>SIW0B95</v>
          </cell>
          <cell r="D33134" t="str">
            <v>HB20 SENSE PLUS FLEX 1.0</v>
          </cell>
          <cell r="F33134" t="str">
            <v>CLA1890/25</v>
          </cell>
          <cell r="G33134" t="str">
            <v>AZ MACHI COMERCIO E MANUTENCAO DE EQUIPAMENTOS ELETRONICOS LTDA</v>
          </cell>
        </row>
        <row r="33135">
          <cell r="B33135" t="str">
            <v>SIW0C19</v>
          </cell>
          <cell r="D33135" t="str">
            <v>HB20 SENSE PLUS FLEX 1.0</v>
          </cell>
          <cell r="F33135" t="str">
            <v>CLA1890/25</v>
          </cell>
          <cell r="G33135" t="str">
            <v>AZ MACHI COMERCIO E MANUTENCAO DE EQUIPAMENTOS ELETRONICOS LTDA</v>
          </cell>
        </row>
        <row r="33136">
          <cell r="B33136" t="str">
            <v>RTI5A44</v>
          </cell>
          <cell r="D33136" t="str">
            <v>CRONOS 1.3 8V FLEX 4P C/AR</v>
          </cell>
          <cell r="F33136" t="str">
            <v>CLA1889/25</v>
          </cell>
          <cell r="G33136" t="str">
            <v>IRPAO FABRICACAO E COMERCIO DE MASSAS ALIMENTICIAS LTDA</v>
          </cell>
        </row>
        <row r="33137">
          <cell r="B33137" t="str">
            <v>RTP9G25</v>
          </cell>
          <cell r="D33137" t="str">
            <v>LOGAN ZEN 1.6 16V SCE FLEX 4P C/AR</v>
          </cell>
          <cell r="F33137" t="str">
            <v>CLA1747/25</v>
          </cell>
          <cell r="G33137" t="str">
            <v>SAMARCO MINERACAO S.A. EM RECUPERACAO JUDICIAL</v>
          </cell>
        </row>
        <row r="33138">
          <cell r="B33138" t="str">
            <v>RUE7C08</v>
          </cell>
          <cell r="D33138" t="str">
            <v>NOVA STRADA ENDURANCE CABINE PLUS 1.4 8V FLEX 2P C/AR</v>
          </cell>
          <cell r="F33138" t="str">
            <v>CLA1593/25</v>
          </cell>
          <cell r="G33138" t="str">
            <v>N &amp; K TECNOLOGIA LTDA</v>
          </cell>
        </row>
        <row r="33139">
          <cell r="B33139" t="str">
            <v>RUK0J97</v>
          </cell>
          <cell r="D33139" t="str">
            <v>NOVA STRADA ENDURANCE CABINE PLUS 1.4 8V FLEX 2P C/AR</v>
          </cell>
          <cell r="F33139" t="str">
            <v>CLA1418/25</v>
          </cell>
          <cell r="G33139" t="str">
            <v>PRIME AGRO  PRODUTOS AGRICOLAS LTDA</v>
          </cell>
        </row>
        <row r="33140">
          <cell r="B33140" t="str">
            <v>ENN1A53</v>
          </cell>
          <cell r="D33140" t="str">
            <v>SAVEIRO ROBUST 1.6 16V TOTAL FLEX 2P C/AR</v>
          </cell>
          <cell r="F33140" t="str">
            <v>CLA1399/25</v>
          </cell>
          <cell r="G33140" t="str">
            <v>RODOVIAS DAS COLINAS S/A</v>
          </cell>
        </row>
        <row r="33141">
          <cell r="B33141" t="str">
            <v>RNV6C10</v>
          </cell>
          <cell r="D33141" t="str">
            <v>ARGO 1.0 6V FLEX 4P C/AR</v>
          </cell>
          <cell r="F33141" t="str">
            <v>CLA1293/25</v>
          </cell>
          <cell r="G33141" t="str">
            <v>CLARO NXT TELECOMUNICACOES S/A</v>
          </cell>
        </row>
        <row r="33142">
          <cell r="B33142" t="str">
            <v>RNQ8F55</v>
          </cell>
          <cell r="D33142" t="str">
            <v>ARGO 1.0 6V FLEX 4P C/AR</v>
          </cell>
          <cell r="F33142" t="str">
            <v>CLA1293/25</v>
          </cell>
          <cell r="G33142" t="str">
            <v>CLARO NXT TELECOMUNICACOES S/A</v>
          </cell>
        </row>
        <row r="33143">
          <cell r="B33143" t="str">
            <v>RNO4H00</v>
          </cell>
          <cell r="D33143" t="str">
            <v>ARGO 1.0 6V FLEX 4P C/AR</v>
          </cell>
          <cell r="F33143" t="str">
            <v>CLA1293/25</v>
          </cell>
          <cell r="G33143" t="str">
            <v>CLARO NXT TELECOMUNICACOES S/A</v>
          </cell>
        </row>
        <row r="33144">
          <cell r="B33144" t="str">
            <v>RTB3C85</v>
          </cell>
          <cell r="D33144" t="str">
            <v>KWID ZEN 1.0 12V SCE FLEX 4P C/AR</v>
          </cell>
          <cell r="F33144" t="str">
            <v>CLA1271/25</v>
          </cell>
          <cell r="G33144" t="str">
            <v>CLARO NXT TELECOMUNICACOES S/A</v>
          </cell>
        </row>
        <row r="33145">
          <cell r="B33145" t="str">
            <v>RVB3C63</v>
          </cell>
          <cell r="D33145" t="str">
            <v>ONIX PLUS LT 1.0 12V FLEX 4P C/AR</v>
          </cell>
          <cell r="F33145" t="str">
            <v>CLA1234/25</v>
          </cell>
          <cell r="G33145" t="str">
            <v>UNIAO QUIMICA FARMACEUTICA NACIONAL S A</v>
          </cell>
        </row>
        <row r="33146">
          <cell r="B33146" t="str">
            <v>RUW7H33</v>
          </cell>
          <cell r="D33146" t="str">
            <v>ONIX PLUS LT 1.0 12V FLEX 4P C/AR</v>
          </cell>
          <cell r="F33146" t="str">
            <v>CLA1234/25</v>
          </cell>
          <cell r="G33146" t="str">
            <v>UNIAO QUIMICA FARMACEUTICA NACIONAL S A</v>
          </cell>
        </row>
        <row r="33147">
          <cell r="B33147" t="str">
            <v>RVB3C52</v>
          </cell>
          <cell r="D33147" t="str">
            <v>ONIX PLUS LT 1.0 12V FLEX 4P C/AR</v>
          </cell>
          <cell r="F33147" t="str">
            <v>CLA1234/25</v>
          </cell>
          <cell r="G33147" t="str">
            <v>UNIAO QUIMICA FARMACEUTICA NACIONAL S A</v>
          </cell>
        </row>
        <row r="33148">
          <cell r="B33148" t="str">
            <v>RUW7H34</v>
          </cell>
          <cell r="D33148" t="str">
            <v>ONIX PLUS LT 1.0 12V FLEX 4P C/AR</v>
          </cell>
          <cell r="F33148" t="str">
            <v>CLA1234/25</v>
          </cell>
          <cell r="G33148" t="str">
            <v>UNIAO QUIMICA FARMACEUTICA NACIONAL S A</v>
          </cell>
        </row>
        <row r="33149">
          <cell r="B33149" t="str">
            <v>RVB3C59</v>
          </cell>
          <cell r="D33149" t="str">
            <v>ONIX PLUS LT 1.0 12V FLEX 4P C/AR</v>
          </cell>
          <cell r="F33149" t="str">
            <v>CLA1234/25</v>
          </cell>
          <cell r="G33149" t="str">
            <v>UNIAO QUIMICA FARMACEUTICA NACIONAL S A</v>
          </cell>
        </row>
        <row r="33150">
          <cell r="B33150" t="str">
            <v>RVB0H62</v>
          </cell>
          <cell r="D33150" t="str">
            <v>ONIX PLUS LT 1.0 12V FLEX 4P C/AR</v>
          </cell>
          <cell r="F33150" t="str">
            <v>CLA1232/25</v>
          </cell>
          <cell r="G33150" t="str">
            <v>UNIAO QUIMICA FARMACEUTICA NACIONAL S A</v>
          </cell>
        </row>
        <row r="33151">
          <cell r="B33151" t="str">
            <v>RVB0H00</v>
          </cell>
          <cell r="D33151" t="str">
            <v>ONIX PLUS LT 1.0 12V FLEX 4P C/AR</v>
          </cell>
          <cell r="F33151" t="str">
            <v>CLA1231/25</v>
          </cell>
          <cell r="G33151" t="str">
            <v>UNIAO QUIMICA FARMACEUTICA NACIONAL S A</v>
          </cell>
        </row>
        <row r="33152">
          <cell r="B33152" t="str">
            <v>RVB0G97</v>
          </cell>
          <cell r="D33152" t="str">
            <v>ONIX PLUS LT 1.0 12V FLEX 4P C/AR</v>
          </cell>
          <cell r="F33152" t="str">
            <v>CLA1231/25</v>
          </cell>
          <cell r="G33152" t="str">
            <v>UNIAO QUIMICA FARMACEUTICA NACIONAL S A</v>
          </cell>
        </row>
        <row r="33153">
          <cell r="B33153" t="str">
            <v>RVB0G98</v>
          </cell>
          <cell r="D33153" t="str">
            <v>ONIX PLUS LT 1.0 12V FLEX 4P C/AR</v>
          </cell>
          <cell r="F33153" t="str">
            <v>CLA1231/25</v>
          </cell>
          <cell r="G33153" t="str">
            <v>UNIAO QUIMICA FARMACEUTICA NACIONAL S A</v>
          </cell>
        </row>
        <row r="33154">
          <cell r="B33154" t="str">
            <v>SIH0G38</v>
          </cell>
          <cell r="D33154" t="str">
            <v>HILUX CD SR 2.8 16V TURBO DIE 4X4 4P C/AR - AUTOMÁTICO</v>
          </cell>
          <cell r="F33154" t="str">
            <v>CLA1193/25</v>
          </cell>
          <cell r="G33154" t="str">
            <v>AGUAS DO RIO 1 SPE S.A</v>
          </cell>
        </row>
        <row r="33155">
          <cell r="B33155" t="str">
            <v>RTZ3G03</v>
          </cell>
          <cell r="D33155" t="str">
            <v>COMPASS LONGITUDE 1.3 16V TURBO 270 FLEX 4P C/AR - AUTOMÁTICO</v>
          </cell>
          <cell r="F33155" t="str">
            <v>CLA1187/25</v>
          </cell>
          <cell r="G33155" t="str">
            <v>AGUAS DO RIO 1 SPE S.A</v>
          </cell>
        </row>
        <row r="33156">
          <cell r="B33156" t="str">
            <v>EOC5J63</v>
          </cell>
          <cell r="D33156" t="str">
            <v>SAVEIRO ROBUST 1.6 8V TOTAL FLEX 2P C/AR</v>
          </cell>
          <cell r="F33156" t="str">
            <v>CLA1106/25</v>
          </cell>
          <cell r="G33156" t="str">
            <v>CLARO S.A.</v>
          </cell>
        </row>
        <row r="33157">
          <cell r="B33157" t="str">
            <v>RNO4H10</v>
          </cell>
          <cell r="D33157" t="str">
            <v>ARGO 1.0 6V FLEX 4P C/AR</v>
          </cell>
          <cell r="F33157" t="str">
            <v>CLA1098/25</v>
          </cell>
          <cell r="G33157" t="str">
            <v>CLARO S.A.</v>
          </cell>
        </row>
        <row r="33158">
          <cell r="B33158" t="str">
            <v>RTM5D72</v>
          </cell>
          <cell r="D33158" t="str">
            <v>KWID ZEN 1.0 12V SCE FLEX 4P C/AR</v>
          </cell>
          <cell r="F33158" t="str">
            <v>CLA1098/25</v>
          </cell>
          <cell r="G33158" t="str">
            <v>CLARO S.A.</v>
          </cell>
        </row>
        <row r="33159">
          <cell r="B33159" t="str">
            <v>SHI6I68</v>
          </cell>
          <cell r="D33159" t="str">
            <v>MASTER FURGÃO L1H1 8M³ 2.3 16V DIE 4P C/AR</v>
          </cell>
          <cell r="F33159" t="str">
            <v>CLA1026/25</v>
          </cell>
          <cell r="G33159" t="str">
            <v>SOUZA CRUZ LTDA</v>
          </cell>
        </row>
        <row r="33160">
          <cell r="B33160" t="str">
            <v>SHK5I30</v>
          </cell>
          <cell r="D33160" t="str">
            <v>MASTER FURGÃO L1H1 8M³ 2.3 16V DIE 4P C/AR</v>
          </cell>
          <cell r="F33160" t="str">
            <v>CLA1026/25</v>
          </cell>
          <cell r="G33160" t="str">
            <v>SOUZA CRUZ LTDA</v>
          </cell>
        </row>
        <row r="33161">
          <cell r="B33161" t="str">
            <v>RTM9D09</v>
          </cell>
          <cell r="D33161" t="str">
            <v>MASTER GRAND FURGÃO 10,8M³ L2H2 2.3 16V DIE 4P C/AR</v>
          </cell>
          <cell r="F33161" t="str">
            <v>CLA1026/25</v>
          </cell>
          <cell r="G33161" t="str">
            <v>SOUZA CRUZ LTDA</v>
          </cell>
        </row>
        <row r="33162">
          <cell r="B33162" t="str">
            <v>RTM0I95</v>
          </cell>
          <cell r="D33162" t="str">
            <v>MASTER GRAND FURGÃO 10,8M³ L2H2 2.3 16V DIE 4P C/AR</v>
          </cell>
          <cell r="F33162" t="str">
            <v>CLA1026/25</v>
          </cell>
          <cell r="G33162" t="str">
            <v>SOUZA CRUZ LTDA</v>
          </cell>
        </row>
        <row r="33163">
          <cell r="B33163" t="str">
            <v>RTM0J19</v>
          </cell>
          <cell r="D33163" t="str">
            <v>MASTER GRAND FURGÃO 10,8M³ L2H2 2.3 16V DIE 4P C/AR</v>
          </cell>
          <cell r="F33163" t="str">
            <v>CLA1026/25</v>
          </cell>
          <cell r="G33163" t="str">
            <v>SOUZA CRUZ LTDA</v>
          </cell>
        </row>
        <row r="33164">
          <cell r="B33164" t="str">
            <v>RTM0J17</v>
          </cell>
          <cell r="D33164" t="str">
            <v>MASTER GRAND FURGÃO 10,8M³ L2H2 2.3 16V DIE 4P C/AR</v>
          </cell>
          <cell r="F33164" t="str">
            <v>CLA1026/25</v>
          </cell>
          <cell r="G33164" t="str">
            <v>SOUZA CRUZ LTDA</v>
          </cell>
        </row>
        <row r="33165">
          <cell r="B33165" t="str">
            <v>RTM0J45</v>
          </cell>
          <cell r="D33165" t="str">
            <v>MASTER GRAND FURGÃO 10,8M³ L2H2 2.3 16V DIE 4P C/AR</v>
          </cell>
          <cell r="F33165" t="str">
            <v>CLA1026/25</v>
          </cell>
          <cell r="G33165" t="str">
            <v>SOUZA CRUZ LTDA</v>
          </cell>
        </row>
        <row r="33166">
          <cell r="B33166" t="str">
            <v>RTM9D75</v>
          </cell>
          <cell r="D33166" t="str">
            <v>MASTER GRAND FURGÃO 10,8M³ L2H2 2.3 16V DIE 4P C/AR</v>
          </cell>
          <cell r="F33166" t="str">
            <v>CLA1026/25</v>
          </cell>
          <cell r="G33166" t="str">
            <v>SOUZA CRUZ LTDA</v>
          </cell>
        </row>
        <row r="33167">
          <cell r="B33167" t="str">
            <v>RTB1H37</v>
          </cell>
          <cell r="D33167" t="str">
            <v>ARGO 1.0 6V FLEX 4P C/AR</v>
          </cell>
          <cell r="F33167" t="str">
            <v>CLA1026/25</v>
          </cell>
          <cell r="G33167" t="str">
            <v>SOUZA CRUZ LTDA</v>
          </cell>
        </row>
        <row r="33168">
          <cell r="B33168" t="str">
            <v>RTJ8F63</v>
          </cell>
          <cell r="D33168" t="str">
            <v>MASTER EXTRA FURGÃO 13M³ L3H2 2.3 16V DIE 4P C/AR</v>
          </cell>
          <cell r="F33168" t="str">
            <v>CLA1026/25</v>
          </cell>
          <cell r="G33168" t="str">
            <v>SOUZA CRUZ LTDA</v>
          </cell>
        </row>
        <row r="33169">
          <cell r="B33169" t="str">
            <v>RTH1J16</v>
          </cell>
          <cell r="D33169" t="str">
            <v>MASTER GRAND FURGÃO 10,8M³ L2H2 2.3 16V DIE 4P C/AR</v>
          </cell>
          <cell r="F33169" t="str">
            <v>CLA1026/25</v>
          </cell>
          <cell r="G33169" t="str">
            <v>SOUZA CRUZ LTDA</v>
          </cell>
        </row>
        <row r="33170">
          <cell r="B33170" t="str">
            <v>RTH1J18</v>
          </cell>
          <cell r="D33170" t="str">
            <v>MASTER GRAND FURGÃO 10,8M³ L2H2 2.3 16V DIE 4P C/AR</v>
          </cell>
          <cell r="F33170" t="str">
            <v>CLA1026/25</v>
          </cell>
          <cell r="G33170" t="str">
            <v>SOUZA CRUZ LTDA</v>
          </cell>
        </row>
        <row r="33171">
          <cell r="B33171" t="str">
            <v>SYG6D34</v>
          </cell>
          <cell r="D33171" t="str">
            <v>ONIX LT 1.0 12V FLEX 4P C/AR</v>
          </cell>
          <cell r="F33171" t="str">
            <v>CLA1025/25</v>
          </cell>
          <cell r="G33171" t="str">
            <v>SOUZA CRUZ LTDA</v>
          </cell>
        </row>
        <row r="33172">
          <cell r="B33172" t="str">
            <v>TEB0C40</v>
          </cell>
          <cell r="D33172" t="str">
            <v>KWID ZEN 1.0 12V SCE FLEX 4P C/AR</v>
          </cell>
          <cell r="F33172" t="str">
            <v>CLA0953/25</v>
          </cell>
          <cell r="G33172" t="str">
            <v>SEGURPRO VIGILANCIA PATRIMONIAL S.A.</v>
          </cell>
        </row>
        <row r="33173">
          <cell r="B33173" t="str">
            <v>TEB0C50</v>
          </cell>
          <cell r="D33173" t="str">
            <v>KWID ZEN 1.0 12V SCE FLEX 4P C/AR</v>
          </cell>
          <cell r="F33173" t="str">
            <v>CLA0953/25</v>
          </cell>
          <cell r="G33173" t="str">
            <v>SEGURPRO VIGILANCIA PATRIMONIAL S.A.</v>
          </cell>
        </row>
        <row r="33174">
          <cell r="B33174" t="str">
            <v>EIY1F42</v>
          </cell>
          <cell r="D33174" t="str">
            <v>GOL 1.0 MPI 12V FLEX 4P C/AR</v>
          </cell>
          <cell r="F33174" t="str">
            <v>CLA0925/25</v>
          </cell>
          <cell r="G33174" t="str">
            <v>INSTITUTO HERMES PARDINI S/A</v>
          </cell>
        </row>
        <row r="33175">
          <cell r="B33175" t="str">
            <v>RNQ0D68</v>
          </cell>
          <cell r="D33175" t="str">
            <v>ARGO 1.0 6V FLEX 4P C/AR</v>
          </cell>
          <cell r="F33175" t="str">
            <v>CLA0922/25</v>
          </cell>
          <cell r="G33175" t="str">
            <v>INSTITUTO HERMES PARDINI S/A</v>
          </cell>
        </row>
        <row r="33176">
          <cell r="B33176" t="str">
            <v>RNQ0D73</v>
          </cell>
          <cell r="D33176" t="str">
            <v>ARGO 1.0 6V FLEX 4P C/AR</v>
          </cell>
          <cell r="F33176" t="str">
            <v>CLA0922/25</v>
          </cell>
          <cell r="G33176" t="str">
            <v>INSTITUTO HERMES PARDINI S/A</v>
          </cell>
        </row>
        <row r="33177">
          <cell r="B33177" t="str">
            <v>RNQ0D75</v>
          </cell>
          <cell r="D33177" t="str">
            <v>ARGO 1.0 6V FLEX 4P C/AR</v>
          </cell>
          <cell r="F33177" t="str">
            <v>CLA0922/25</v>
          </cell>
          <cell r="G33177" t="str">
            <v>INSTITUTO HERMES PARDINI S/A</v>
          </cell>
        </row>
        <row r="33178">
          <cell r="B33178" t="str">
            <v>RNQ0D42</v>
          </cell>
          <cell r="D33178" t="str">
            <v>ARGO 1.0 6V FLEX 4P C/AR</v>
          </cell>
          <cell r="F33178" t="str">
            <v>CLA0922/25</v>
          </cell>
          <cell r="G33178" t="str">
            <v>INSTITUTO HERMES PARDINI S/A</v>
          </cell>
        </row>
        <row r="33179">
          <cell r="B33179" t="str">
            <v>RNQ0D70</v>
          </cell>
          <cell r="D33179" t="str">
            <v>ARGO 1.0 6V FLEX 4P C/AR</v>
          </cell>
          <cell r="F33179" t="str">
            <v>CLA0922/25</v>
          </cell>
          <cell r="G33179" t="str">
            <v>INSTITUTO HERMES PARDINI S/A</v>
          </cell>
        </row>
        <row r="33180">
          <cell r="B33180" t="str">
            <v>RNQ0D87</v>
          </cell>
          <cell r="D33180" t="str">
            <v>ARGO 1.0 6V FLEX 4P C/AR</v>
          </cell>
          <cell r="F33180" t="str">
            <v>CLA0922/25</v>
          </cell>
          <cell r="G33180" t="str">
            <v>INSTITUTO HERMES PARDINI S/A</v>
          </cell>
        </row>
        <row r="33181">
          <cell r="B33181" t="str">
            <v>RNQ0D77</v>
          </cell>
          <cell r="D33181" t="str">
            <v>ARGO 1.0 6V FLEX 4P C/AR</v>
          </cell>
          <cell r="F33181" t="str">
            <v>CLA0922/25</v>
          </cell>
          <cell r="G33181" t="str">
            <v>INSTITUTO HERMES PARDINI S/A</v>
          </cell>
        </row>
        <row r="33182">
          <cell r="B33182" t="str">
            <v>RNQ0D17</v>
          </cell>
          <cell r="D33182" t="str">
            <v>ARGO 1.0 6V FLEX 4P C/AR</v>
          </cell>
          <cell r="F33182" t="str">
            <v>CLA0922/25</v>
          </cell>
          <cell r="G33182" t="str">
            <v>INSTITUTO HERMES PARDINI S/A</v>
          </cell>
        </row>
        <row r="33183">
          <cell r="B33183" t="str">
            <v>RNY3E26</v>
          </cell>
          <cell r="D33183" t="str">
            <v>S10 CD LS 2.8 16V DIE 4X4 4P C/AR</v>
          </cell>
          <cell r="F33183" t="str">
            <v>CLA0913/25</v>
          </cell>
          <cell r="G33183" t="str">
            <v>VEMAN MANUTENCAO E GESTAO DE ATIVOS LTDA</v>
          </cell>
        </row>
        <row r="33184">
          <cell r="B33184" t="str">
            <v>GGK8A46</v>
          </cell>
          <cell r="D33184" t="str">
            <v>UNO DRIVE 1.0 6V FLEX 4P C/AR</v>
          </cell>
          <cell r="F33184" t="str">
            <v>CLA0791/25</v>
          </cell>
          <cell r="G33184" t="str">
            <v>PROCISA DO BRASIL PROJETOS, CONSTRUCOES E INSTALACOES LTDA</v>
          </cell>
        </row>
        <row r="33185">
          <cell r="B33185" t="str">
            <v>FCT4G82</v>
          </cell>
          <cell r="D33185" t="str">
            <v>POLO TRACK 1.0 12V FLEX 4P C/AR</v>
          </cell>
          <cell r="F33185" t="str">
            <v>CLA0735/25</v>
          </cell>
          <cell r="G33185" t="str">
            <v>GERDAU ACOS LONGOS S.A.</v>
          </cell>
        </row>
        <row r="33186">
          <cell r="B33186" t="str">
            <v>RVY4B37</v>
          </cell>
          <cell r="D33186" t="str">
            <v>ONIX PLUS LTZ 1.0 12V TURBO FLEX 4P C/AR - AUTOMÁTICO</v>
          </cell>
          <cell r="F33186" t="str">
            <v>CLA0632/25</v>
          </cell>
          <cell r="G33186" t="str">
            <v>HYPERA S.A.</v>
          </cell>
        </row>
        <row r="33187">
          <cell r="B33187" t="str">
            <v>RVW5G46</v>
          </cell>
          <cell r="D33187" t="str">
            <v>ONIX PLUS LT 1.0 12V FLEX 4P C/AR</v>
          </cell>
          <cell r="F33187" t="str">
            <v>CLA0632/25</v>
          </cell>
          <cell r="G33187" t="str">
            <v>HYPERA S.A.</v>
          </cell>
        </row>
        <row r="33188">
          <cell r="B33188" t="str">
            <v>RVW5G47</v>
          </cell>
          <cell r="D33188" t="str">
            <v>ONIX PLUS LT 1.0 12V FLEX 4P C/AR</v>
          </cell>
          <cell r="F33188" t="str">
            <v>CLA0632/25</v>
          </cell>
          <cell r="G33188" t="str">
            <v>HYPERA S.A.</v>
          </cell>
        </row>
        <row r="33189">
          <cell r="B33189" t="str">
            <v>RVW5G36</v>
          </cell>
          <cell r="D33189" t="str">
            <v>ONIX PLUS LT 1.0 12V FLEX 4P C/AR</v>
          </cell>
          <cell r="F33189" t="str">
            <v>CLA0632/25</v>
          </cell>
          <cell r="G33189" t="str">
            <v>HYPERA S.A.</v>
          </cell>
        </row>
        <row r="33190">
          <cell r="B33190" t="str">
            <v>RVY4A98</v>
          </cell>
          <cell r="D33190" t="str">
            <v>ONIX PLUS LT 1.0 12V FLEX 4P C/AR</v>
          </cell>
          <cell r="F33190" t="str">
            <v>CLA0632/25</v>
          </cell>
          <cell r="G33190" t="str">
            <v>HYPERA S.A.</v>
          </cell>
        </row>
        <row r="33191">
          <cell r="B33191" t="str">
            <v>SHH6J80</v>
          </cell>
          <cell r="D33191" t="str">
            <v>ONIX PLUS LT 1.0 12V FLEX 4P C/AR</v>
          </cell>
          <cell r="F33191" t="str">
            <v>CLA0632/25</v>
          </cell>
          <cell r="G33191" t="str">
            <v>HYPERA S.A.</v>
          </cell>
        </row>
        <row r="33192">
          <cell r="B33192" t="str">
            <v>SHF6C39</v>
          </cell>
          <cell r="D33192" t="str">
            <v>ONIX PLUS LT 1.0 12V FLEX 4P C/AR</v>
          </cell>
          <cell r="F33192" t="str">
            <v>CLA0632/25</v>
          </cell>
          <cell r="G33192" t="str">
            <v>HYPERA S.A.</v>
          </cell>
        </row>
        <row r="33193">
          <cell r="B33193" t="str">
            <v>RVY4B75</v>
          </cell>
          <cell r="D33193" t="str">
            <v>ONIX PLUS LT 1.0 12V FLEX 4P C/AR</v>
          </cell>
          <cell r="F33193" t="str">
            <v>CLA0632/25</v>
          </cell>
          <cell r="G33193" t="str">
            <v>HYPERA S.A.</v>
          </cell>
        </row>
        <row r="33194">
          <cell r="B33194" t="str">
            <v>RVY4A66</v>
          </cell>
          <cell r="D33194" t="str">
            <v>ONIX PLUS LT 1.0 12V FLEX 4P C/AR</v>
          </cell>
          <cell r="F33194" t="str">
            <v>CLA0632/25</v>
          </cell>
          <cell r="G33194" t="str">
            <v>HYPERA S.A.</v>
          </cell>
        </row>
        <row r="33195">
          <cell r="B33195" t="str">
            <v>SHD3H00</v>
          </cell>
          <cell r="D33195" t="str">
            <v>ONIX PLUS LTZ 1.0 12V TURBO FLEX 4P C/AR - AUTOMÁTICO</v>
          </cell>
          <cell r="F33195" t="str">
            <v>CLA0632/25</v>
          </cell>
          <cell r="G33195" t="str">
            <v>HYPERA S.A.</v>
          </cell>
        </row>
        <row r="33196">
          <cell r="B33196" t="str">
            <v>RVF8B07</v>
          </cell>
          <cell r="D33196" t="str">
            <v>320I GP 2.0 4P C/AR - AUTOMÁTICO</v>
          </cell>
          <cell r="F33196" t="str">
            <v>CLA0558/25</v>
          </cell>
          <cell r="G33196" t="str">
            <v>MCKINSEY &amp; COMPANY, INC. DO BRASIL CONSULTORIA LTDA.</v>
          </cell>
        </row>
        <row r="33197">
          <cell r="B33197" t="str">
            <v>CZG9A85</v>
          </cell>
          <cell r="D33197" t="str">
            <v>NIVUS HIGHLINE 1.0 200 TSI 12V TOTAL FLEX 4P C/AR - AUTOMÁTICO</v>
          </cell>
          <cell r="F33197" t="str">
            <v>CLA0545/25</v>
          </cell>
          <cell r="G33197" t="str">
            <v>BIO BRANDS FRANCHISING GESTAO DE MARCAS LTDA</v>
          </cell>
        </row>
        <row r="33198">
          <cell r="B33198" t="str">
            <v>SHY4I09</v>
          </cell>
          <cell r="D33198" t="str">
            <v>NIVUS HIGHLINE 1.0 200 TSI 12V TOTAL FLEX 4P C/AR - AUTOMÁTICO</v>
          </cell>
          <cell r="F33198" t="str">
            <v>CLA0543/25</v>
          </cell>
          <cell r="G33198" t="str">
            <v>HYPERA S.A.</v>
          </cell>
        </row>
        <row r="33199">
          <cell r="B33199" t="str">
            <v>CUT9D67</v>
          </cell>
          <cell r="D33199" t="str">
            <v>NIVUS HIGHLINE 1.0 200 TSI 12V TOTAL FLEX 4P C/AR - AUTOMÁTICO</v>
          </cell>
          <cell r="F33199" t="str">
            <v>CLA0543/25</v>
          </cell>
          <cell r="G33199" t="str">
            <v>HYPERA S.A.</v>
          </cell>
        </row>
        <row r="33200">
          <cell r="B33200" t="str">
            <v>CUU8E27</v>
          </cell>
          <cell r="D33200" t="str">
            <v>NIVUS HIGHLINE 1.0 200 TSI 12V TOTAL FLEX 4P C/AR - AUTOMÁTICO</v>
          </cell>
          <cell r="F33200" t="str">
            <v>CLA0543/25</v>
          </cell>
          <cell r="G33200" t="str">
            <v>HYPERA S.A.</v>
          </cell>
        </row>
        <row r="33201">
          <cell r="B33201" t="str">
            <v>SHZ1A08</v>
          </cell>
          <cell r="D33201" t="str">
            <v>NIVUS HIGHLINE 1.0 200 TSI 12V TOTAL FLEX 4P C/AR - AUTOMÁTICO</v>
          </cell>
          <cell r="F33201" t="str">
            <v>CLA0543/25</v>
          </cell>
          <cell r="G33201" t="str">
            <v>HYPERA S.A.</v>
          </cell>
        </row>
        <row r="33202">
          <cell r="B33202" t="str">
            <v>SHY6D18</v>
          </cell>
          <cell r="D33202" t="str">
            <v>NIVUS HIGHLINE 1.0 200 TSI 12V TOTAL FLEX 4P C/AR - AUTOMÁTICO</v>
          </cell>
          <cell r="F33202" t="str">
            <v>CLA0543/25</v>
          </cell>
          <cell r="G33202" t="str">
            <v>HYPERA S.A.</v>
          </cell>
        </row>
        <row r="33203">
          <cell r="B33203" t="str">
            <v>SHY5C35</v>
          </cell>
          <cell r="D33203" t="str">
            <v>NIVUS HIGHLINE 1.0 200 TSI 12V TOTAL FLEX 4P C/AR - AUTOMÁTICO</v>
          </cell>
          <cell r="F33203" t="str">
            <v>CLA0543/25</v>
          </cell>
          <cell r="G33203" t="str">
            <v>HYPERA S.A.</v>
          </cell>
        </row>
        <row r="33204">
          <cell r="B33204" t="str">
            <v>SHY6D03</v>
          </cell>
          <cell r="D33204" t="str">
            <v>NIVUS HIGHLINE 1.0 200 TSI 12V TOTAL FLEX 4P C/AR - AUTOMÁTICO</v>
          </cell>
          <cell r="F33204" t="str">
            <v>CLA0543/25</v>
          </cell>
          <cell r="G33204" t="str">
            <v>HYPERA S.A.</v>
          </cell>
        </row>
        <row r="33205">
          <cell r="B33205" t="str">
            <v>SHY4I60</v>
          </cell>
          <cell r="D33205" t="str">
            <v>NIVUS HIGHLINE 1.0 200 TSI 12V TOTAL FLEX 4P C/AR - AUTOMÁTICO</v>
          </cell>
          <cell r="F33205" t="str">
            <v>CLA0543/25</v>
          </cell>
          <cell r="G33205" t="str">
            <v>HYPERA S.A.</v>
          </cell>
        </row>
        <row r="33206">
          <cell r="B33206" t="str">
            <v>CUW6D19</v>
          </cell>
          <cell r="D33206" t="str">
            <v>NIVUS HIGHLINE 1.0 200 TSI 12V TOTAL FLEX 4P C/AR - AUTOMÁTICO</v>
          </cell>
          <cell r="F33206" t="str">
            <v>CLA0543/25</v>
          </cell>
          <cell r="G33206" t="str">
            <v>HYPERA S.A.</v>
          </cell>
        </row>
        <row r="33207">
          <cell r="B33207" t="str">
            <v>SHY6D08</v>
          </cell>
          <cell r="D33207" t="str">
            <v>NIVUS HIGHLINE 1.0 200 TSI 12V TOTAL FLEX 4P C/AR - AUTOMÁTICO</v>
          </cell>
          <cell r="F33207" t="str">
            <v>CLA0538/25</v>
          </cell>
          <cell r="G33207" t="str">
            <v>BRAINFARMA INDUSTRIA QUIMICA E FARMACEUTICA S.A.</v>
          </cell>
        </row>
        <row r="33208">
          <cell r="B33208" t="str">
            <v>SHY6D24</v>
          </cell>
          <cell r="D33208" t="str">
            <v>NIVUS HIGHLINE 1.0 200 TSI 12V TOTAL FLEX 4P C/AR - AUTOMÁTICO</v>
          </cell>
          <cell r="F33208" t="str">
            <v>CLA0538/25</v>
          </cell>
          <cell r="G33208" t="str">
            <v>BRAINFARMA INDUSTRIA QUIMICA E FARMACEUTICA S.A.</v>
          </cell>
        </row>
        <row r="33209">
          <cell r="B33209" t="str">
            <v>EXW5F21</v>
          </cell>
          <cell r="D33209" t="str">
            <v>NIVUS HIGHLINE 1.0 200 TSI 12V TOTAL FLEX 4P C/AR - AUTOMÁTICO</v>
          </cell>
          <cell r="F33209" t="str">
            <v>CLA0538/25</v>
          </cell>
          <cell r="G33209" t="str">
            <v>BRAINFARMA INDUSTRIA QUIMICA E FARMACEUTICA S.A.</v>
          </cell>
        </row>
        <row r="33210">
          <cell r="B33210" t="str">
            <v>SHH4C05</v>
          </cell>
          <cell r="D33210" t="str">
            <v>ARGO 1.0 6V FLEX 4P C/AR</v>
          </cell>
          <cell r="F33210" t="str">
            <v>CLA0529/25</v>
          </cell>
          <cell r="G33210" t="str">
            <v>TEREOS ACUCAR E ENERGIA BRASIL S.A.</v>
          </cell>
        </row>
        <row r="33211">
          <cell r="B33211" t="str">
            <v>SJB5I62</v>
          </cell>
          <cell r="D33211" t="str">
            <v>TORO FREEDOM 1.3 16V TURBO 270 FLEX 4P C/AR - AUTOMÁTICO</v>
          </cell>
          <cell r="F33211" t="str">
            <v>CLA0422/25</v>
          </cell>
          <cell r="G33211" t="str">
            <v>C.A. RURAL DISTRIBUIDORA DE DEFENSIVOS LTDA.</v>
          </cell>
        </row>
        <row r="33212">
          <cell r="B33212" t="str">
            <v>TDJ9C03</v>
          </cell>
          <cell r="D33212" t="str">
            <v>STRADA ENDURANCE CP FLEX 1.3</v>
          </cell>
          <cell r="F33212" t="str">
            <v>CLA0377/25</v>
          </cell>
          <cell r="G33212" t="str">
            <v>FRONTEIRA COMERCIO E REPRESENTACAO DE PRODUTOS AGROPECUARIOS LTDA</v>
          </cell>
        </row>
        <row r="33213">
          <cell r="B33213" t="str">
            <v>SYR0J23</v>
          </cell>
          <cell r="D33213" t="str">
            <v>S10 CD LS 2.8 16V DIE 4X4 4P C/AR</v>
          </cell>
          <cell r="F33213" t="str">
            <v>CLA0228/25</v>
          </cell>
          <cell r="G33213" t="str">
            <v>RAIZEN ENERGIA S.A</v>
          </cell>
        </row>
        <row r="33214">
          <cell r="B33214" t="str">
            <v>FKO6E61</v>
          </cell>
          <cell r="D33214" t="str">
            <v>SPIN PREMIER 7L 1.8 8V ECONOFLEX 4P C/AR - AUTOMÁTICO</v>
          </cell>
          <cell r="F33214" t="str">
            <v>CLA0200/25</v>
          </cell>
          <cell r="G33214" t="str">
            <v>MOTIVA INFRAESTRUTURA DE MOBILIDADE S.A.</v>
          </cell>
        </row>
        <row r="33215">
          <cell r="B33215" t="str">
            <v>RVS0E58</v>
          </cell>
          <cell r="D33215" t="str">
            <v>TORO FREEDOM 1.3 16V TURBO 270 FLEX 4P C/AR - AUTOMÁTICO</v>
          </cell>
          <cell r="F33215" t="str">
            <v>CLA0190/25</v>
          </cell>
          <cell r="G33215" t="str">
            <v>PRODUTEC COMERCIO E REPRESENTACOES SA</v>
          </cell>
        </row>
        <row r="33216">
          <cell r="B33216" t="str">
            <v>RUQ0I43</v>
          </cell>
          <cell r="D33216" t="str">
            <v>NOVA STRADA ENDURANCE CABINE PLUS 1.4 8V FLEX 2P C/AR</v>
          </cell>
          <cell r="F33216" t="str">
            <v>CLA0172/25</v>
          </cell>
          <cell r="G33216" t="str">
            <v>TOTAL BIOTECNOLOGIA INDUSTRIA E COMERCIO S/A</v>
          </cell>
        </row>
        <row r="33217">
          <cell r="B33217" t="str">
            <v>SIV9J56</v>
          </cell>
          <cell r="D33217" t="str">
            <v>STRADA ENDURANCE CP FLEX 1.3</v>
          </cell>
          <cell r="F33217" t="str">
            <v>CLA0159/25</v>
          </cell>
          <cell r="G33217" t="str">
            <v>FLOEMA SOLUCOES NUTRICIONAIS DE CULTIVOS LTDA</v>
          </cell>
        </row>
        <row r="33218">
          <cell r="B33218" t="str">
            <v>RVB0J24</v>
          </cell>
          <cell r="D33218" t="str">
            <v>NOVA STRADA ENDURANCE CABINE PLUS 1.4 8V FLEX 2P C/AR</v>
          </cell>
          <cell r="F33218" t="str">
            <v>CLA0159/25</v>
          </cell>
          <cell r="G33218" t="str">
            <v>FLOEMA SOLUCOES NUTRICIONAIS DE CULTIVOS LTDA</v>
          </cell>
        </row>
        <row r="33219">
          <cell r="B33219" t="str">
            <v>SIV9J50</v>
          </cell>
          <cell r="D33219" t="str">
            <v>STRADA ENDURANCE CP FLEX 1.3</v>
          </cell>
          <cell r="F33219" t="str">
            <v>CLA0159/25</v>
          </cell>
          <cell r="G33219" t="str">
            <v>FLOEMA SOLUCOES NUTRICIONAIS DE CULTIVOS LTDA</v>
          </cell>
        </row>
        <row r="33220">
          <cell r="B33220" t="str">
            <v>SIV5J68</v>
          </cell>
          <cell r="D33220" t="str">
            <v>STRADA ENDURANCE CP FLEX 1.3</v>
          </cell>
          <cell r="F33220" t="str">
            <v>CLA0159/25</v>
          </cell>
          <cell r="G33220" t="str">
            <v>FLOEMA SOLUCOES NUTRICIONAIS DE CULTIVOS LTDA</v>
          </cell>
        </row>
        <row r="33221">
          <cell r="B33221" t="str">
            <v>RTV6C63</v>
          </cell>
          <cell r="D33221" t="str">
            <v>NOVA STRADA ENDURANCE CABINE PLUS 1.4 8V FLEX 2P C/AR</v>
          </cell>
          <cell r="F33221" t="str">
            <v>CLA0105/25</v>
          </cell>
          <cell r="G33221" t="str">
            <v>FLOEMA SOLUCOES NUTRICIONAIS DE CULTIVOS LTDA</v>
          </cell>
        </row>
        <row r="33222">
          <cell r="B33222" t="str">
            <v>SIH3E03</v>
          </cell>
          <cell r="D33222" t="str">
            <v>NOVA STRADA ENDURANCE CABINE PLUS 1.4 8V FLEX 2P C/AR</v>
          </cell>
          <cell r="F33222" t="str">
            <v>CLA0105/25</v>
          </cell>
          <cell r="G33222" t="str">
            <v>FLOEMA SOLUCOES NUTRICIONAIS DE CULTIVOS LTDA</v>
          </cell>
        </row>
        <row r="33223">
          <cell r="B33223" t="str">
            <v>RTV6C58</v>
          </cell>
          <cell r="D33223" t="str">
            <v>NOVA STRADA ENDURANCE CABINE PLUS 1.4 8V FLEX 2P C/AR</v>
          </cell>
          <cell r="F33223" t="str">
            <v>CLA0016/25</v>
          </cell>
          <cell r="G33223" t="str">
            <v>FACIROLLI COMERCIO E REPRESENTACOES S/A.</v>
          </cell>
        </row>
        <row r="33224">
          <cell r="B33224" t="str">
            <v>SIO3F04</v>
          </cell>
          <cell r="D33224" t="str">
            <v>ONIX LT 1.0 12V FLEX 4P C/AR</v>
          </cell>
          <cell r="F33224" t="str">
            <v>BEL0011/21</v>
          </cell>
          <cell r="G33224" t="str">
            <v>NORTE ENERGIA S/A</v>
          </cell>
        </row>
        <row r="33225">
          <cell r="B33225" t="str">
            <v>RVJ6B32</v>
          </cell>
          <cell r="D33225" t="str">
            <v>MOBI LIKE 1.0</v>
          </cell>
          <cell r="F33225" t="str">
            <v>GVR4353/22</v>
          </cell>
          <cell r="G33225" t="str">
            <v>PRUFTECHNIK MGS COMERCIO E SERVICOS LTDA</v>
          </cell>
        </row>
        <row r="33226">
          <cell r="B33226" t="str">
            <v>SHN5A58</v>
          </cell>
          <cell r="D33226" t="str">
            <v>C3 LIVE PACK 1.0 6</v>
          </cell>
          <cell r="F33226" t="str">
            <v>GVR7245/23</v>
          </cell>
          <cell r="G33226" t="str">
            <v>JOTTA TURISMO LAZER &amp; CORPORATIVO LTDA</v>
          </cell>
        </row>
        <row r="33227">
          <cell r="B33227" t="str">
            <v>SHO6G39</v>
          </cell>
          <cell r="D33227" t="str">
            <v>MOBI LIKE 1.0</v>
          </cell>
          <cell r="F33227" t="str">
            <v>GVM4529/22</v>
          </cell>
          <cell r="G33227" t="str">
            <v>PRUFTECHNIK MGS COMERCIO E SERVICOS LTDA</v>
          </cell>
        </row>
        <row r="33228">
          <cell r="B33228" t="str">
            <v>SUS5E72</v>
          </cell>
          <cell r="D33228" t="str">
            <v>NIVUS HIGHLINE 1.0</v>
          </cell>
          <cell r="F33228" t="str">
            <v>GVM5803/24</v>
          </cell>
          <cell r="G33228" t="str">
            <v>ALPHAMED CONSULTORIA EM SAUDE E SERVICOS MEDICOS LTDA</v>
          </cell>
        </row>
        <row r="33229">
          <cell r="B33229" t="str">
            <v>TCB2B83</v>
          </cell>
          <cell r="D33229" t="str">
            <v>ONIX LTZ 1.0</v>
          </cell>
          <cell r="F33229" t="str">
            <v>GVA5270/24</v>
          </cell>
          <cell r="G33229" t="str">
            <v>ALEXSANDER MAGNO GONZAGA DE PAULA</v>
          </cell>
        </row>
        <row r="33230">
          <cell r="B33230" t="str">
            <v>TCL2E82</v>
          </cell>
          <cell r="D33230" t="str">
            <v>T-CROSS COMFORTLIN</v>
          </cell>
          <cell r="F33230" t="str">
            <v>GVB6920/24</v>
          </cell>
          <cell r="G33230" t="str">
            <v>DENISE LIMA RODRIGUES</v>
          </cell>
        </row>
        <row r="33231">
          <cell r="B33231" t="str">
            <v>TDQ8C08</v>
          </cell>
          <cell r="D33231" t="str">
            <v>HR-V EX 1.5 16V</v>
          </cell>
          <cell r="F33231" t="str">
            <v>GVR3856/25</v>
          </cell>
          <cell r="G33231" t="str">
            <v>R.LOG TRANSPORTES E AGENCIAMENTO DE CARGA INTERNACIONAL LTDA</v>
          </cell>
        </row>
        <row r="33232">
          <cell r="B33232" t="str">
            <v>TDU1A69</v>
          </cell>
          <cell r="D33232" t="str">
            <v>KICKS PLAY SENSE A</v>
          </cell>
          <cell r="F33232" t="str">
            <v>GVR3883/25</v>
          </cell>
          <cell r="G33232" t="str">
            <v>NATALIA DIAS AGUIAR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4"/>
      <sheetName val="Planilha2"/>
      <sheetName val="Base_de_Trabalho"/>
      <sheetName val="Planilha5"/>
      <sheetName val="Planilha3"/>
      <sheetName val="Planilha1"/>
      <sheetName val="Contratos_Clientes"/>
      <sheetName val="Base_Faturamento_Produção_Dia"/>
      <sheetName val="Clientes_do_Teste_v2"/>
    </sheetNames>
    <sheetDataSet>
      <sheetData sheetId="0"/>
      <sheetData sheetId="1"/>
      <sheetData sheetId="2">
        <row r="1">
          <cell r="D1" t="str">
            <v>Placa</v>
          </cell>
          <cell r="I1" t="str">
            <v>Modelo</v>
          </cell>
          <cell r="J1" t="str">
            <v>Cor</v>
          </cell>
          <cell r="O1" t="str">
            <v>Contrato Cliente</v>
          </cell>
          <cell r="P1" t="str">
            <v>Cliente</v>
          </cell>
        </row>
        <row r="2">
          <cell r="D2" t="str">
            <v>RUV2H73</v>
          </cell>
          <cell r="I2" t="str">
            <v>TORO FREEDOM 1.3 16V TURBO 270 FLEX 4P C/AR - AUTOMÁTICO</v>
          </cell>
          <cell r="J2" t="str">
            <v>BRANCO AMBIENTE</v>
          </cell>
          <cell r="O2" t="str">
            <v>GYN0022/22-1-1-2</v>
          </cell>
          <cell r="P2" t="str">
            <v>BOA VISTA COM DE PROD AGROPECUARIOS LTDA</v>
          </cell>
        </row>
        <row r="3">
          <cell r="D3" t="str">
            <v>RUU2C44</v>
          </cell>
          <cell r="I3" t="str">
            <v>NOVA STRADA ENDURANCE CABINE PLUS 1.4 8V FLEX 2P C/AR</v>
          </cell>
          <cell r="J3" t="str">
            <v>BRANCO BANCHISA</v>
          </cell>
          <cell r="O3" t="str">
            <v>GYN0022/22-3-1-7</v>
          </cell>
          <cell r="P3" t="str">
            <v>BOA VISTA COM DE PROD AGROPECUARIOS LTDA</v>
          </cell>
        </row>
        <row r="4">
          <cell r="D4" t="str">
            <v>RUT2G85</v>
          </cell>
          <cell r="I4" t="str">
            <v>TORO FREEDOM 1.3 16V TURBO 270 FLEX 4P C/AR - AUTOMÁTICO</v>
          </cell>
          <cell r="J4" t="str">
            <v>BRANCO AMBIENTE</v>
          </cell>
          <cell r="O4" t="str">
            <v>GYN0021/22-1-2-14</v>
          </cell>
          <cell r="P4" t="str">
            <v>BUSSADORI GARCIA  CIA LTDA</v>
          </cell>
        </row>
        <row r="5">
          <cell r="D5" t="str">
            <v>SHD6E89</v>
          </cell>
          <cell r="I5" t="str">
            <v>ONIX PLUS LTZ 1.0 12V TURBO FLEX 4P C/AR - AUTOMÁTICO</v>
          </cell>
          <cell r="J5" t="str">
            <v>PRETO OURO NEGRO</v>
          </cell>
          <cell r="O5" t="str">
            <v>GVR7667/22-1-2-1</v>
          </cell>
          <cell r="P5" t="str">
            <v>GENCO QUIMICA INDUSTRIAL LTDA</v>
          </cell>
        </row>
        <row r="6">
          <cell r="D6" t="str">
            <v>RTG3I14</v>
          </cell>
          <cell r="I6" t="str">
            <v>VOYAGE 1.6 8V TOTAL FLEX 4P C/AR</v>
          </cell>
          <cell r="J6" t="str">
            <v>BRANCO CRISTAL</v>
          </cell>
          <cell r="O6" t="str">
            <v>SAO0263/18-6-1-6</v>
          </cell>
          <cell r="P6" t="str">
            <v>SANTISTA TÊXTIL S.A.</v>
          </cell>
        </row>
        <row r="7">
          <cell r="D7" t="str">
            <v>SHD6E86</v>
          </cell>
          <cell r="I7" t="str">
            <v>ONIX PLUS LTZ 1.0 12V TURBO FLEX 4P C/AR - AUTOMÁTICO</v>
          </cell>
          <cell r="J7" t="str">
            <v>PRETO OURO NEGRO</v>
          </cell>
          <cell r="O7" t="str">
            <v>GVR7667/22-1-1-1</v>
          </cell>
          <cell r="P7" t="str">
            <v>GENCO QUIMICA INDUSTRIAL LTDA</v>
          </cell>
        </row>
        <row r="8">
          <cell r="D8" t="str">
            <v>RVU6H46</v>
          </cell>
          <cell r="I8" t="str">
            <v>KWID ZEN 1.0 12V SCE FLEX 4P C/AR</v>
          </cell>
          <cell r="J8" t="str">
            <v>PRETO NACRE</v>
          </cell>
          <cell r="O8" t="str">
            <v>REM0091/22-1-1-3</v>
          </cell>
          <cell r="P8" t="str">
            <v>DISSOBEL DISTRIBUIDORA SOBRALENSE DE BEBIDAS LTDA</v>
          </cell>
        </row>
        <row r="9">
          <cell r="D9" t="str">
            <v>EYL8G51</v>
          </cell>
          <cell r="I9" t="str">
            <v>T-CROSS 1.0 200 TSI 12V TOTAL FLEX 4P C/AR - AUTOMÁTICO</v>
          </cell>
          <cell r="J9" t="str">
            <v>BRANCO PURO</v>
          </cell>
          <cell r="O9" t="str">
            <v>GVM4053/22-1-1-1</v>
          </cell>
          <cell r="P9" t="str">
            <v>ELOISA CRISTINA PEREIRA</v>
          </cell>
        </row>
        <row r="10">
          <cell r="D10" t="str">
            <v>EXJ8B43</v>
          </cell>
          <cell r="I10" t="str">
            <v>SAVEIRO ROBUST 1.6 16V TOTAL FLEX 2P C/AR</v>
          </cell>
          <cell r="J10" t="str">
            <v>BRANCO CRISTAL</v>
          </cell>
          <cell r="O10" t="str">
            <v>REM0626/23-1-2-1</v>
          </cell>
          <cell r="P10" t="str">
            <v>ISM MANUTENÇÃO, MONTAGEM E CALDEIRARIA - LTDA</v>
          </cell>
        </row>
        <row r="11">
          <cell r="D11" t="str">
            <v>SJG6I62</v>
          </cell>
          <cell r="I11" t="str">
            <v>HB20 LIMITED PLUS FLEX 1.0</v>
          </cell>
          <cell r="J11" t="str">
            <v>PRATA BRISK</v>
          </cell>
          <cell r="O11" t="str">
            <v>GVA8386/23-1-1-1</v>
          </cell>
          <cell r="P11" t="str">
            <v>MARCO AURÉLIO LORENSETTI</v>
          </cell>
        </row>
        <row r="12">
          <cell r="D12" t="str">
            <v>EOJ4I11</v>
          </cell>
          <cell r="I12" t="str">
            <v>NIVUS HIGHLINE 1.0 200 TSI 12V TOTAL FLEX 4P C/AR - AUTOMÁTICO</v>
          </cell>
          <cell r="J12" t="str">
            <v>BRANCO CRISTAL COM TETO PRETO NINJA</v>
          </cell>
          <cell r="O12" t="str">
            <v>SAO0080/13-18-1-1</v>
          </cell>
          <cell r="P12" t="str">
            <v>ALFA PREVIDÊNCIA E VIDA</v>
          </cell>
        </row>
        <row r="13">
          <cell r="D13" t="str">
            <v>RUU2B05</v>
          </cell>
          <cell r="I13" t="str">
            <v>MOBI LIKE 1.0 8V FLEX 4P C/AR</v>
          </cell>
          <cell r="J13" t="str">
            <v>BRANCO BANCHISA</v>
          </cell>
          <cell r="O13" t="str">
            <v>GVR5614/22-1-1-1</v>
          </cell>
          <cell r="P13" t="str">
            <v>BRUNO LEONARDO GABRIEL LOCAÇÕES DE MOVEIS E EQUIPAMENTOS LTDA</v>
          </cell>
        </row>
        <row r="14">
          <cell r="D14" t="str">
            <v>RTH0H46</v>
          </cell>
          <cell r="I14" t="str">
            <v>KWID ZEN 1.0 12V SCE FLEX 4P C/AR</v>
          </cell>
          <cell r="J14" t="str">
            <v>BRANCO</v>
          </cell>
          <cell r="O14" t="str">
            <v>SAO0337/21-1-1-39</v>
          </cell>
          <cell r="P14" t="str">
            <v>MANSERV FACILITIES LTDA</v>
          </cell>
        </row>
        <row r="15">
          <cell r="D15" t="str">
            <v>RVX4H51</v>
          </cell>
          <cell r="I15" t="str">
            <v>ONIX PLUS LTZ 1.0 12V TURBO FLEX 4P C/AR - AUTOMÁTICO</v>
          </cell>
          <cell r="J15" t="str">
            <v>PRATA SWITCHBLADE</v>
          </cell>
          <cell r="O15" t="str">
            <v>GVR9647/22-1-1-1</v>
          </cell>
          <cell r="P15" t="str">
            <v>NEOWATER EFICIENCIA HIDRICA LTDA</v>
          </cell>
        </row>
        <row r="16">
          <cell r="D16" t="str">
            <v>GGV6A92</v>
          </cell>
          <cell r="I16" t="str">
            <v>GOL 1.0 MPI 12V FLEX 4P C/AR</v>
          </cell>
          <cell r="J16" t="str">
            <v>BRANCO CRISTAL</v>
          </cell>
          <cell r="O16" t="str">
            <v>SAO0379/19-21-2-1</v>
          </cell>
          <cell r="P16" t="str">
            <v>EVIK SEGURANCA E VIGILANCIA LTDA</v>
          </cell>
        </row>
        <row r="17">
          <cell r="D17" t="str">
            <v>GIK3F21</v>
          </cell>
          <cell r="I17" t="str">
            <v>VOYAGE 1.0 MPI 12V TOTAL FLEX 4P C/AR</v>
          </cell>
          <cell r="J17" t="str">
            <v>BRANCO CRISTAL</v>
          </cell>
          <cell r="O17" t="str">
            <v>SAO0023/19-4-3-4</v>
          </cell>
          <cell r="P17" t="str">
            <v>INDUTIL INDUSTRIA DE TINTAS LTDA</v>
          </cell>
        </row>
        <row r="18">
          <cell r="D18" t="str">
            <v>SIT8F53</v>
          </cell>
          <cell r="I18" t="str">
            <v>ONIX PREMIER II 1.0 12V TURBO FLEX 4P C/AR - AUTOMÁTICO</v>
          </cell>
          <cell r="J18" t="str">
            <v>BRANCO SUMMIT</v>
          </cell>
          <cell r="O18" t="str">
            <v>GVA2316/23-1-1-1</v>
          </cell>
          <cell r="P18" t="str">
            <v>AYRAN BRUM SANTAREM</v>
          </cell>
        </row>
        <row r="19">
          <cell r="D19" t="str">
            <v>SIG6C37</v>
          </cell>
          <cell r="I19" t="str">
            <v>ONIX PLUS PREMIER II 1.0 12V TURBO FLEX 4P C/AR - AUTOMÁTICO</v>
          </cell>
          <cell r="J19" t="str">
            <v>PRATA SHARK</v>
          </cell>
          <cell r="O19" t="str">
            <v>GVM5721/23-1-1-1</v>
          </cell>
          <cell r="P19" t="str">
            <v>MICHAEL DOUGLAS DOS SANTOS ARRUDA</v>
          </cell>
        </row>
        <row r="20">
          <cell r="D20" t="str">
            <v>SIO3G68</v>
          </cell>
          <cell r="I20" t="str">
            <v>C3 FEEL 1.0 6V FLEX 4P C/AR</v>
          </cell>
          <cell r="J20" t="str">
            <v>CINZA GRAFITO</v>
          </cell>
          <cell r="O20" t="str">
            <v>GVM5218/23-1-1-1</v>
          </cell>
          <cell r="P20" t="str">
            <v>REGINALDO ROBERTO FERRARI</v>
          </cell>
        </row>
        <row r="21">
          <cell r="D21" t="str">
            <v>RNX5G79</v>
          </cell>
          <cell r="I21" t="str">
            <v>TORO FREEDOM 1.8 16V FLEX 4P C/AR - AUTOMÁTICO</v>
          </cell>
          <cell r="J21" t="str">
            <v>PRATA BILLET</v>
          </cell>
          <cell r="O21" t="str">
            <v>GVR9529/21-1-1-1</v>
          </cell>
          <cell r="P21" t="str">
            <v>SUSYANE COSTA DE SOUSA</v>
          </cell>
        </row>
        <row r="22">
          <cell r="D22" t="str">
            <v>SIE7D22</v>
          </cell>
          <cell r="I22" t="str">
            <v>HB20 COMFORT 1.0 12V GDI TURBO FLEX 4P C/AR</v>
          </cell>
          <cell r="J22" t="str">
            <v>CINZA SILK</v>
          </cell>
          <cell r="O22" t="str">
            <v>GVM0904/23-1-1-1</v>
          </cell>
          <cell r="P22" t="str">
            <v>GILBERTO FAVERO FILHO</v>
          </cell>
        </row>
        <row r="23">
          <cell r="D23" t="str">
            <v>ETE0G11</v>
          </cell>
          <cell r="I23" t="str">
            <v>TAOS HIGHLINE 1.4 250 TSI 16V TOTAL FLEX 4P C/AR - AUTOMÁTICO</v>
          </cell>
          <cell r="J23" t="str">
            <v>PRETO MYSTIC</v>
          </cell>
          <cell r="O23" t="str">
            <v>GVR0189/23-2-1-1</v>
          </cell>
          <cell r="P23" t="str">
            <v>VLADMIR SANCHEZ FAVALLI</v>
          </cell>
        </row>
        <row r="24">
          <cell r="D24" t="str">
            <v>SYF7J94</v>
          </cell>
          <cell r="I24" t="str">
            <v>FIORINO ENDURANCE 1.4 EVO FLEX 2P C/AR</v>
          </cell>
          <cell r="J24" t="str">
            <v>BRANCO BANCHISA</v>
          </cell>
          <cell r="O24" t="str">
            <v>GVB2282/23-1-1-1</v>
          </cell>
          <cell r="P24" t="str">
            <v>CLEITON BEZERRA SOUTO</v>
          </cell>
        </row>
        <row r="25">
          <cell r="D25" t="str">
            <v>RVC8G83</v>
          </cell>
          <cell r="I25" t="str">
            <v>ONIX LT 1.0 12V FLEX 4P C/AR</v>
          </cell>
          <cell r="J25" t="str">
            <v>PRATA SWITCHBLADE</v>
          </cell>
          <cell r="O25" t="str">
            <v>SAO0460/13-106-6-26</v>
          </cell>
          <cell r="P25" t="str">
            <v>METTLER-TOLEDO INDÚSTRIA E COMÉRCIO LTDA</v>
          </cell>
        </row>
        <row r="26">
          <cell r="D26" t="str">
            <v>RVL5F91</v>
          </cell>
          <cell r="I26" t="str">
            <v>VIRTUS COMFORTLINE 1.0 12V 200 TSI TOTAL FLEX 4P C/AR - AUTOMÁTICO</v>
          </cell>
          <cell r="J26" t="str">
            <v>CINZA PLATINUM</v>
          </cell>
          <cell r="O26" t="str">
            <v>GVR7455/21-2-1-1</v>
          </cell>
          <cell r="P26" t="str">
            <v>MLQB TECNOLOGIA LTDA</v>
          </cell>
        </row>
        <row r="27">
          <cell r="D27" t="str">
            <v>SYF7C80</v>
          </cell>
          <cell r="I27" t="str">
            <v>ONIX LT 1.0 12V FLEX 4P C/AR</v>
          </cell>
          <cell r="J27" t="str">
            <v>BRANCO SUMMIT</v>
          </cell>
          <cell r="O27" t="str">
            <v>GHD0013/23-21-1-1</v>
          </cell>
          <cell r="P27" t="str">
            <v>MAGNUM DISTRIBUIDORA DE PNEUS S/A</v>
          </cell>
        </row>
        <row r="28">
          <cell r="D28" t="str">
            <v>RNO1F75</v>
          </cell>
          <cell r="I28" t="str">
            <v>T-CROSS HIGHLINE 1.4 250 TSI 16V TOTAL FLEX 4P C/AR - AUTOMÁTICO</v>
          </cell>
          <cell r="J28" t="str">
            <v>CINZA PLATINUM</v>
          </cell>
          <cell r="O28" t="str">
            <v>SAO0077/13-12-1-1</v>
          </cell>
          <cell r="P28" t="str">
            <v>ALFA SEGURADORA S.A.</v>
          </cell>
        </row>
        <row r="29">
          <cell r="D29" t="str">
            <v>SYB8H32</v>
          </cell>
          <cell r="I29" t="str">
            <v>TRACKER LT 1.0 12V TURBO FLEX 4P C/AR - AUTOMÁTICO</v>
          </cell>
          <cell r="J29" t="str">
            <v>BRANCO SUMMIT</v>
          </cell>
          <cell r="O29" t="str">
            <v>GVA9638/23-1-1-1</v>
          </cell>
          <cell r="P29" t="str">
            <v>JESSYCA GONÇALVES CRUZ</v>
          </cell>
        </row>
        <row r="30">
          <cell r="D30" t="str">
            <v>RNY8E14</v>
          </cell>
          <cell r="I30" t="str">
            <v>ARGO DRIVE 1.0 6V FLEX 4P C/AR</v>
          </cell>
          <cell r="J30" t="str">
            <v>PRETO VULCANO</v>
          </cell>
          <cell r="O30" t="str">
            <v>GVR8824/21-1-1-1</v>
          </cell>
          <cell r="P30" t="str">
            <v>LEONARDO DA COSTA BORDUCHI</v>
          </cell>
        </row>
        <row r="31">
          <cell r="D31" t="str">
            <v>EUI9F06</v>
          </cell>
          <cell r="I31" t="str">
            <v>VOYAGE 1.0 MPI 12V TOTAL FLEX 4P C/AR</v>
          </cell>
          <cell r="J31" t="str">
            <v>BRANCO CRISTAL</v>
          </cell>
          <cell r="O31" t="str">
            <v>SAO0313/22-3-1-2</v>
          </cell>
          <cell r="P31" t="str">
            <v>GR SERVICOS E ALIMENTACAO LTDA.</v>
          </cell>
        </row>
        <row r="32">
          <cell r="D32" t="str">
            <v>RUP3I02</v>
          </cell>
          <cell r="I32" t="str">
            <v>OROCH PRO 1.6 16V SCE FLEX 4P C/AR</v>
          </cell>
          <cell r="J32" t="str">
            <v>BRANCO</v>
          </cell>
          <cell r="O32" t="str">
            <v>SAO1020/13-10-2-6</v>
          </cell>
          <cell r="P32" t="str">
            <v>REEFERBRAS COMÉRCIO E SERVIÇOS LTDA</v>
          </cell>
        </row>
        <row r="33">
          <cell r="D33" t="str">
            <v>SHD9B72</v>
          </cell>
          <cell r="I33" t="str">
            <v>ARGO 1.0 6V FLEX 4P C/AR</v>
          </cell>
          <cell r="J33" t="str">
            <v>BRANCO BANCHISA</v>
          </cell>
          <cell r="O33" t="str">
            <v>VIX0008/19-45-1-1</v>
          </cell>
          <cell r="P33" t="str">
            <v>COOPERATIVA AGROPECUARIA CENTRO SERRANA</v>
          </cell>
        </row>
        <row r="34">
          <cell r="D34" t="str">
            <v>RVC3I26</v>
          </cell>
          <cell r="I34" t="str">
            <v>MOBI LIKE 1.0 8V FLEX 4P C/AR</v>
          </cell>
          <cell r="J34" t="str">
            <v>CINZA SILVERSTONE</v>
          </cell>
          <cell r="O34" t="str">
            <v>GVR9925/22-1-1-1</v>
          </cell>
          <cell r="P34" t="str">
            <v>DALVA SUELI ALMENARA SILVA DE MACEDO</v>
          </cell>
        </row>
        <row r="35">
          <cell r="D35" t="str">
            <v>SIP0I83</v>
          </cell>
          <cell r="I35" t="str">
            <v>MONTANA PREMIER TURBO FLEX AT 1.2 4P</v>
          </cell>
          <cell r="J35" t="str">
            <v>BRANCO SUMMIT</v>
          </cell>
          <cell r="O35" t="str">
            <v>GVM2557/23-1-1-1</v>
          </cell>
          <cell r="P35" t="str">
            <v>FELIPE CANASSA DE FREITAS MAROTTA</v>
          </cell>
        </row>
        <row r="36">
          <cell r="D36" t="str">
            <v>STH3J42</v>
          </cell>
          <cell r="I36" t="str">
            <v>NIVUS HIGHLINE 1.0 200 TSI 12V TOTAL FLEX 4P C/AR - AUTOMÁTICO</v>
          </cell>
          <cell r="J36" t="str">
            <v>PRETO NINJA</v>
          </cell>
          <cell r="O36" t="str">
            <v>GVA2098/24-1-1-1</v>
          </cell>
          <cell r="P36" t="str">
            <v>RODRIGO ANDRADE SANTANA</v>
          </cell>
        </row>
        <row r="37">
          <cell r="D37" t="str">
            <v>SHS1C50</v>
          </cell>
          <cell r="I37" t="str">
            <v>CRETA PLATINUM 1.0 TGDI 12V TURBO FLEX 4P C/AR - AUTOMÁTICO</v>
          </cell>
          <cell r="J37" t="str">
            <v>CINZA SILK</v>
          </cell>
          <cell r="O37" t="str">
            <v>GVR9786/24-1-1-1</v>
          </cell>
          <cell r="P37" t="str">
            <v>ANA LUIZA MILENKOVICH</v>
          </cell>
        </row>
        <row r="38">
          <cell r="D38" t="str">
            <v>FCA7B52</v>
          </cell>
          <cell r="I38" t="str">
            <v>VOYAGE 1.0 MPI 12V TOTAL FLEX 4P C/AR</v>
          </cell>
          <cell r="J38" t="str">
            <v>BRANCO CRISTAL</v>
          </cell>
          <cell r="O38" t="str">
            <v>BHZ0004/13-149-1-36</v>
          </cell>
          <cell r="P38" t="str">
            <v>ALE COMBUSTÍVEIS S.A</v>
          </cell>
        </row>
        <row r="39">
          <cell r="D39" t="str">
            <v>RVC8G89</v>
          </cell>
          <cell r="I39" t="str">
            <v>ONIX LT 1.0 12V FLEX 4P C/AR</v>
          </cell>
          <cell r="J39" t="str">
            <v>PRATA SWITCHBLADE</v>
          </cell>
          <cell r="O39" t="str">
            <v>SAO0460/13-106-6-21</v>
          </cell>
          <cell r="P39" t="str">
            <v>METTLER-TOLEDO INDÚSTRIA E COMÉRCIO LTDA</v>
          </cell>
        </row>
        <row r="40">
          <cell r="D40" t="str">
            <v>SHK3J58</v>
          </cell>
          <cell r="I40" t="str">
            <v>208 HATCH LIKE 1.0 6V FLEX 4P C/AR</v>
          </cell>
          <cell r="J40" t="str">
            <v>CINZA ARTENSE</v>
          </cell>
          <cell r="O40" t="str">
            <v>GVR0132/23-1-1-1</v>
          </cell>
          <cell r="P40" t="str">
            <v>DANIEL LUIZ UTZIG TASCA</v>
          </cell>
        </row>
        <row r="41">
          <cell r="D41" t="str">
            <v>RVP8G55</v>
          </cell>
          <cell r="I41" t="str">
            <v>ONIX PLUS LTZ 1.0 12V TURBO FLEX 4P C/AR - AUTOMÁTICO</v>
          </cell>
          <cell r="J41" t="str">
            <v>PRATA SWITCHBLADE</v>
          </cell>
          <cell r="O41" t="str">
            <v>SAO0059/17-132-1-72</v>
          </cell>
          <cell r="P41" t="str">
            <v>ALIGN TECHNOLOGY DO BRASIL LTDA</v>
          </cell>
        </row>
        <row r="42">
          <cell r="D42" t="str">
            <v>SYB2C10</v>
          </cell>
          <cell r="I42" t="str">
            <v>CRETA LIMITED SAFETY TGDI FLEX AT 1.0</v>
          </cell>
          <cell r="J42" t="str">
            <v>CINZA SILK</v>
          </cell>
          <cell r="O42" t="str">
            <v>GVA4354/23-1-1-1</v>
          </cell>
          <cell r="P42" t="str">
            <v>L VOLPE CRISTOFOLETI SERVICOS VETERINARIOS</v>
          </cell>
        </row>
        <row r="43">
          <cell r="D43" t="str">
            <v>RVX7A38</v>
          </cell>
          <cell r="I43" t="str">
            <v>TRACKER PREMIER 1.2 12V TURBO FLEX 4P C/AR - AUTOMÁTICO</v>
          </cell>
          <cell r="J43" t="str">
            <v>CINZA SATIN STEEL</v>
          </cell>
          <cell r="O43" t="str">
            <v>GVM3381/22-1-3-1</v>
          </cell>
          <cell r="P43" t="str">
            <v>FRAMEWORK TECNOLOGIA EM SOFTWARES LTDA</v>
          </cell>
        </row>
        <row r="44">
          <cell r="D44" t="str">
            <v>RTM8G05</v>
          </cell>
          <cell r="I44" t="str">
            <v>CRONOS DRIVE 1.3 8V FLEX 4P C/AR</v>
          </cell>
          <cell r="J44" t="str">
            <v>CINZA SILVERSTONE</v>
          </cell>
          <cell r="O44" t="str">
            <v>GVR9145/21-1-1-1</v>
          </cell>
          <cell r="P44" t="str">
            <v>FELIPE SANCHEZ NAGATA</v>
          </cell>
        </row>
        <row r="45">
          <cell r="D45" t="str">
            <v>SYI0I19</v>
          </cell>
          <cell r="I45" t="str">
            <v>CRONOS DRIVE 1.3 8V FLEX 4P C/AR</v>
          </cell>
          <cell r="J45" t="str">
            <v>BRANCO BANCHISA</v>
          </cell>
          <cell r="O45" t="str">
            <v>SAO0718/13-60-1-4</v>
          </cell>
          <cell r="P45" t="str">
            <v>YAMAHA ADMINISTRADORA DE CONSÓRCIOS LTDA</v>
          </cell>
        </row>
        <row r="46">
          <cell r="D46" t="str">
            <v>RVJ0H42</v>
          </cell>
          <cell r="I46" t="str">
            <v>VOYAGE 1.0 MPI 12V TOTAL FLEX 4P C/AR</v>
          </cell>
          <cell r="J46" t="str">
            <v>BRANCO CRISTAL</v>
          </cell>
          <cell r="O46" t="str">
            <v>POA0041/22-2-1-19</v>
          </cell>
          <cell r="P46" t="str">
            <v>MULTISAT SISTEMA DE GERENCIAMENTO DE RISCOS LTDA</v>
          </cell>
        </row>
        <row r="47">
          <cell r="D47" t="str">
            <v>SIN3E87</v>
          </cell>
          <cell r="I47" t="str">
            <v>TRACKER LT 1.0 12V TURBO FLEX 4P C/AR - AUTOMÁTICO</v>
          </cell>
          <cell r="J47" t="str">
            <v>CINZA RUSH</v>
          </cell>
          <cell r="O47" t="str">
            <v>GVM5329/23-1-1-1</v>
          </cell>
          <cell r="P47" t="str">
            <v>CAROLINA ALVARO DA SILVA</v>
          </cell>
        </row>
        <row r="48">
          <cell r="D48" t="str">
            <v>RTH3A80</v>
          </cell>
          <cell r="I48" t="str">
            <v>VOYAGE 1.6 8V TOTAL FLEX 4P C/AR</v>
          </cell>
          <cell r="J48" t="str">
            <v>PRATA SIRIUS</v>
          </cell>
          <cell r="O48" t="str">
            <v>SAO0114/13-57-1-86</v>
          </cell>
          <cell r="P48" t="str">
            <v>BRIDGESTONE DO BRASIL INDUSTRIA E COMERCIO LTDA.</v>
          </cell>
        </row>
        <row r="49">
          <cell r="D49" t="str">
            <v>SIH1F40</v>
          </cell>
          <cell r="I49" t="str">
            <v>COMPASS LONGITUDE 1.3 16V TURBO 270 FLEX 4P C/AR - AUTOMÁTICO</v>
          </cell>
          <cell r="J49" t="str">
            <v>BRANCO POLAR</v>
          </cell>
          <cell r="O49" t="str">
            <v>REM0260/23-1-1-2</v>
          </cell>
          <cell r="P49" t="str">
            <v>CONSTRUTORA ABNS</v>
          </cell>
        </row>
        <row r="50">
          <cell r="D50" t="str">
            <v>RVC4H73</v>
          </cell>
          <cell r="I50" t="str">
            <v>TRACKER PREMIER 1.2 12V TURBO FLEX 4P C/AR - AUTOMÁTICO</v>
          </cell>
          <cell r="J50" t="str">
            <v>PRATA SWITCHBLADE</v>
          </cell>
          <cell r="O50" t="str">
            <v>GVR9222/22-1-1-1</v>
          </cell>
          <cell r="P50" t="str">
            <v>ALFREDO CAROPRESE JUNIOR</v>
          </cell>
        </row>
        <row r="51">
          <cell r="D51" t="str">
            <v>ESN5C14</v>
          </cell>
          <cell r="I51" t="str">
            <v>NIVUS HIGHLINE 1.0 200 TSI 12V TOTAL FLEX 4P C/AR - AUTOMÁTICO</v>
          </cell>
          <cell r="J51" t="str">
            <v>PRETO NINJA</v>
          </cell>
          <cell r="O51" t="str">
            <v>GVA8263/24-1-1-1</v>
          </cell>
          <cell r="P51" t="str">
            <v>FÁBIO SOARES</v>
          </cell>
        </row>
        <row r="52">
          <cell r="D52" t="str">
            <v>SHE1F40</v>
          </cell>
          <cell r="I52" t="str">
            <v>ARGO 1.0 6V FLEX 4P C/AR</v>
          </cell>
          <cell r="J52" t="str">
            <v>BRANCO BANCHISA</v>
          </cell>
          <cell r="O52" t="str">
            <v>SAO0144/19-65-3-17</v>
          </cell>
          <cell r="P52" t="str">
            <v>FM2C SERVICOS DE MANUTENCAO LTDA</v>
          </cell>
        </row>
        <row r="53">
          <cell r="D53" t="str">
            <v>FNV3H92</v>
          </cell>
          <cell r="I53" t="str">
            <v>POLO HIGHLINE 1.0 12V TSI FLEX 4P C/AR - AUTOMÁTICO</v>
          </cell>
          <cell r="J53" t="str">
            <v>CINZA PLATINUM</v>
          </cell>
          <cell r="O53" t="str">
            <v>GVA0071/23-2-1-1</v>
          </cell>
          <cell r="P53" t="str">
            <v>JACKSON SANTOS SOUZA</v>
          </cell>
        </row>
        <row r="54">
          <cell r="D54" t="str">
            <v>FKR4G32</v>
          </cell>
          <cell r="I54" t="str">
            <v>VOYAGE 1.0 MPI 12V TOTAL FLEX 4P C/AR</v>
          </cell>
          <cell r="J54" t="str">
            <v>BRANCO CRISTAL</v>
          </cell>
          <cell r="O54" t="str">
            <v>BHZ0004/13-149-1-26</v>
          </cell>
          <cell r="P54" t="str">
            <v>ALE COMBUSTÍVEIS S.A</v>
          </cell>
        </row>
        <row r="55">
          <cell r="D55" t="str">
            <v>RVR1E29</v>
          </cell>
          <cell r="I55" t="str">
            <v>ONIX LTZ 1.0 12V TURBO FLEX 4P C/AR - AUTOMÁTICO</v>
          </cell>
          <cell r="J55" t="str">
            <v>PRATA SWITCHBLADE</v>
          </cell>
          <cell r="O55" t="str">
            <v>GVR1445/22-1-1-1</v>
          </cell>
          <cell r="P55" t="str">
            <v>RAFAEL RABELO GUIMARÃES</v>
          </cell>
        </row>
        <row r="56">
          <cell r="D56" t="str">
            <v>RVC9A91</v>
          </cell>
          <cell r="I56" t="str">
            <v>ONIX LT 1.0 12V FLEX 4P C/AR</v>
          </cell>
          <cell r="J56" t="str">
            <v>PRATA SWITCHBLADE</v>
          </cell>
          <cell r="O56" t="str">
            <v>SAO0460/13-106-6-33</v>
          </cell>
          <cell r="P56" t="str">
            <v>METTLER-TOLEDO INDÚSTRIA E COMÉRCIO LTDA</v>
          </cell>
        </row>
        <row r="57">
          <cell r="D57" t="str">
            <v>ECU3E24</v>
          </cell>
          <cell r="I57" t="str">
            <v>POLO 1.0 12V MPI FLEX 4P C/AR</v>
          </cell>
          <cell r="J57" t="str">
            <v>BRANCO CRISTAL</v>
          </cell>
          <cell r="O57" t="str">
            <v>GVA1646/23-1-1-1</v>
          </cell>
          <cell r="P57" t="str">
            <v>GEBER LAEL DE SOUZA TEIXEIRENSE</v>
          </cell>
        </row>
        <row r="58">
          <cell r="D58" t="str">
            <v>RUE8I18</v>
          </cell>
          <cell r="I58" t="str">
            <v>ONIX PLUS LTZ 1.0 12V TURBO FLEX 4P C/AR</v>
          </cell>
          <cell r="J58" t="str">
            <v>BRANCO SUMMIT</v>
          </cell>
          <cell r="O58" t="str">
            <v>SAO0155/18-16-1-1</v>
          </cell>
          <cell r="P58" t="str">
            <v>EATON INDUSTRIA E COMERCIO DE PRODUTOS ELETRICOS E SERVICOS LTDA</v>
          </cell>
        </row>
        <row r="59">
          <cell r="D59" t="str">
            <v>RUV6C71</v>
          </cell>
          <cell r="I59" t="str">
            <v>KWID ZEN 1.0 12V SCE FLEX 4P C/AR</v>
          </cell>
          <cell r="J59" t="str">
            <v>BRANCO GLACIER</v>
          </cell>
          <cell r="O59" t="str">
            <v>RIO0104/18-7-1-76</v>
          </cell>
          <cell r="P59" t="str">
            <v>BEEP SERVIÇOS MÉDICOS LTDA</v>
          </cell>
        </row>
        <row r="60">
          <cell r="D60" t="str">
            <v>FOQ5A27</v>
          </cell>
          <cell r="I60" t="str">
            <v>X3 XDRIVE 30E X LINE 2.0 HÍBRIDO PHEV 4P C/AR - AUTOMÁTICO BLINDADO</v>
          </cell>
          <cell r="J60" t="str">
            <v>CINZA SOPHISTO</v>
          </cell>
          <cell r="O60" t="str">
            <v>SAO0080/18-57-1-1</v>
          </cell>
          <cell r="P60" t="str">
            <v>FLEURY S.A.</v>
          </cell>
        </row>
        <row r="61">
          <cell r="D61" t="str">
            <v>GHB2G41</v>
          </cell>
          <cell r="I61" t="str">
            <v>NEW OUTLANDER 7L 2.0 16V HPE 4P C/AR - AUTOMÁTICO</v>
          </cell>
          <cell r="J61" t="str">
            <v>AZUL COSMIC</v>
          </cell>
          <cell r="O61" t="str">
            <v>SAO0315/17-206-10-3</v>
          </cell>
          <cell r="P61" t="str">
            <v>MICROSOFT DO BRASIL IMPORTACAO E COMERCIO DE SOFTWARE E VIDEO GAMES LTDA</v>
          </cell>
        </row>
        <row r="62">
          <cell r="D62" t="str">
            <v>RNQ6B04</v>
          </cell>
          <cell r="I62" t="str">
            <v>RENEGADE LONGITUDE 1.8 16V FLEX 4P C/AR - AUTOMÁTICO</v>
          </cell>
          <cell r="J62" t="str">
            <v>PRATA BILLET</v>
          </cell>
          <cell r="O62" t="str">
            <v>SAO0080/18-44-1-5</v>
          </cell>
          <cell r="P62" t="str">
            <v>FLEURY S.A.</v>
          </cell>
        </row>
        <row r="63">
          <cell r="D63" t="str">
            <v>RVS6H18</v>
          </cell>
          <cell r="I63" t="str">
            <v>ARGO DRIVE 1.0 6V FLEX 4P C/AR</v>
          </cell>
          <cell r="J63" t="str">
            <v>BRANCO BANCHISA</v>
          </cell>
          <cell r="O63" t="str">
            <v>SAO0247/22-6-1-1</v>
          </cell>
          <cell r="P63" t="str">
            <v>EDITORA SCHWARCZ LTDA</v>
          </cell>
        </row>
        <row r="64">
          <cell r="D64" t="str">
            <v>RUV2I39</v>
          </cell>
          <cell r="I64" t="str">
            <v>NOVA STRADA ENDURANCE CABINE PLUS 1.4 8V FLEX 2P C/AR</v>
          </cell>
          <cell r="J64" t="str">
            <v>BRANCO BANCHISA</v>
          </cell>
          <cell r="O64" t="str">
            <v>BHZ0097/13-64-1-14</v>
          </cell>
          <cell r="P64" t="str">
            <v>TRADIMAQ S.A.</v>
          </cell>
        </row>
        <row r="65">
          <cell r="D65" t="str">
            <v>RVX0H83</v>
          </cell>
          <cell r="I65" t="str">
            <v>DUSTER ICONIC 1.6 16V SCE FLEX 4P C/AR - AUTOMÁTICO</v>
          </cell>
          <cell r="J65" t="str">
            <v>BRANCO</v>
          </cell>
          <cell r="O65" t="str">
            <v>CPQ0183/22-1-2-66</v>
          </cell>
          <cell r="P65" t="str">
            <v>TROUW NUTRITION BRASIL NUTRICAO ANIMAL LTDA</v>
          </cell>
        </row>
        <row r="66">
          <cell r="D66" t="str">
            <v>RTE0D62</v>
          </cell>
          <cell r="I66" t="str">
            <v>GOL 1.6 8V FLEX 4P C/ AR</v>
          </cell>
          <cell r="J66" t="str">
            <v>PRATA SIRIUS</v>
          </cell>
          <cell r="O66" t="str">
            <v>SAO0475/19-61-1-1</v>
          </cell>
          <cell r="P66" t="str">
            <v>GRABER SISTEMAS DE SEGURANCA LTDA</v>
          </cell>
        </row>
        <row r="67">
          <cell r="D67" t="str">
            <v>SYL5G59</v>
          </cell>
          <cell r="I67" t="str">
            <v>CRETA COMFORT PLUS TGDI FLEX AT 1.0</v>
          </cell>
          <cell r="J67" t="str">
            <v>AZUL SAPPHIRE</v>
          </cell>
          <cell r="O67" t="str">
            <v>GVR0467/24-1-1-1</v>
          </cell>
          <cell r="P67" t="str">
            <v>MARIA FÁTIMA SANTOS CARVALHO</v>
          </cell>
        </row>
        <row r="68">
          <cell r="D68" t="str">
            <v>RVK2E71</v>
          </cell>
          <cell r="I68" t="str">
            <v>EXPERT CARGO 6,1M³ 1.5 16V TURBO DIE 5P C/AR</v>
          </cell>
          <cell r="J68" t="str">
            <v>BRANCO BANQUISE</v>
          </cell>
          <cell r="O68" t="str">
            <v>GVM1934/24-1-1-1</v>
          </cell>
          <cell r="P68" t="str">
            <v>CHS COMERCIAL DE CONSTRUCAO LTDA ME</v>
          </cell>
        </row>
        <row r="69">
          <cell r="D69" t="str">
            <v>RUY2H00</v>
          </cell>
          <cell r="I69" t="str">
            <v>MOBI LIKE 1.0 8V FLEX 4P C/AR</v>
          </cell>
          <cell r="J69" t="str">
            <v>PRATA BARI</v>
          </cell>
          <cell r="O69" t="str">
            <v>GVM1641/22-1-1-1</v>
          </cell>
          <cell r="P69" t="str">
            <v>LEDA REGINA MAIA DE CERQUEIRA E SOUZA</v>
          </cell>
        </row>
        <row r="70">
          <cell r="D70" t="str">
            <v>RVN2C64</v>
          </cell>
          <cell r="I70" t="str">
            <v>T-CROSS HIGHLINE 1.4 250 TSI 16V TOTAL FLEX 4P C/AR - AUTOMÁTICO</v>
          </cell>
          <cell r="J70" t="str">
            <v>PRATA SARGAS</v>
          </cell>
          <cell r="O70" t="str">
            <v>SAO0519/13-68-6-1</v>
          </cell>
          <cell r="P70" t="str">
            <v>POLI-NUTRI ALIMENTOS SA</v>
          </cell>
        </row>
        <row r="71">
          <cell r="D71" t="str">
            <v>FKP8F21</v>
          </cell>
          <cell r="I71" t="str">
            <v>TAOS HIGHLINE 1.4 250 TSI 16V TOTAL FLEX 4P C/AR - AUTOMÁTICO</v>
          </cell>
          <cell r="J71" t="str">
            <v>CINZA INDIUM</v>
          </cell>
          <cell r="O71" t="str">
            <v>CPQ0130/21-3-1-1</v>
          </cell>
          <cell r="P71" t="str">
            <v>SCHOTT FLAT GLASS DO BRASIL LTDA</v>
          </cell>
        </row>
        <row r="72">
          <cell r="D72" t="str">
            <v>SYL4B71</v>
          </cell>
          <cell r="I72" t="str">
            <v>HB20S COMFORT PLUS FLEX 1.0</v>
          </cell>
          <cell r="J72" t="str">
            <v>BRANCO ATLAS</v>
          </cell>
          <cell r="O72" t="str">
            <v>FAR0142/23-1-2-11</v>
          </cell>
          <cell r="P72" t="str">
            <v>WEG TURBINAS E SOLAR LTDA</v>
          </cell>
        </row>
        <row r="73">
          <cell r="D73" t="str">
            <v>SIZ4J98</v>
          </cell>
          <cell r="I73" t="str">
            <v>TRACKER PREMIER 1.2 12V TURBO FLEX 4P C/AR - AUTOMÁTICO</v>
          </cell>
          <cell r="J73" t="str">
            <v>CINZA RUSH</v>
          </cell>
          <cell r="O73" t="str">
            <v>GVA5731/23-1-1-1</v>
          </cell>
          <cell r="P73" t="str">
            <v>INSTITUTO VERDESCOLA</v>
          </cell>
        </row>
        <row r="74">
          <cell r="D74" t="str">
            <v>SYM1B85</v>
          </cell>
          <cell r="I74" t="str">
            <v>HB20 COMFORT PLUS FLEX 1.0</v>
          </cell>
          <cell r="J74" t="str">
            <v>PRATA SAND</v>
          </cell>
          <cell r="O74" t="str">
            <v>GVR2182/24-1-1-1</v>
          </cell>
          <cell r="P74" t="str">
            <v>ROMILDO PINTOS CARNEIRO</v>
          </cell>
        </row>
        <row r="75">
          <cell r="D75" t="str">
            <v>RUV7F27</v>
          </cell>
          <cell r="I75" t="str">
            <v>RENEGADE LONGITUDE 1.3 16V TURBO 270 FLEX 4P C/AR - AUTOMÁTICO</v>
          </cell>
          <cell r="J75" t="str">
            <v>PRETO CARBON</v>
          </cell>
          <cell r="O75" t="str">
            <v>SAO0071/13-5-1-1</v>
          </cell>
          <cell r="P75" t="str">
            <v>BANCO ALFA S.A.</v>
          </cell>
        </row>
        <row r="76">
          <cell r="D76" t="str">
            <v>SHQ9F43</v>
          </cell>
          <cell r="I76" t="str">
            <v>CRONOS DRIVE 1.3 8V FLEX 4P C/AR</v>
          </cell>
          <cell r="J76" t="str">
            <v>BRANCO BANCHISA</v>
          </cell>
          <cell r="O76" t="str">
            <v>SSA0002/16-24-1-4</v>
          </cell>
          <cell r="P76" t="str">
            <v>LABOVET PRODUTOS VETERINARIOS LTDA</v>
          </cell>
        </row>
        <row r="77">
          <cell r="D77" t="str">
            <v>QXY8G95</v>
          </cell>
          <cell r="I77" t="str">
            <v>TIGUAN ALLSPACE R-LINE 7L 2.0 350 TSI 16V 4X4 4P C/AR - AUTOMÁTICO</v>
          </cell>
          <cell r="J77" t="str">
            <v>CINZA PLATINUM</v>
          </cell>
          <cell r="O77" t="str">
            <v>SAO0594/13-16-2-1</v>
          </cell>
          <cell r="P77" t="str">
            <v>SIG VARIS DO BRASIL IND. E COM. LTDA</v>
          </cell>
        </row>
        <row r="78">
          <cell r="D78" t="str">
            <v>RTM4I80</v>
          </cell>
          <cell r="I78" t="str">
            <v>COROLLA XEI 2.0 16V DOHC FLEX 4P C/AR - AUTOMÁTICO</v>
          </cell>
          <cell r="J78" t="str">
            <v>PRETO ECLIPSE</v>
          </cell>
          <cell r="O78" t="str">
            <v>BSB0010/21-1-1-1</v>
          </cell>
          <cell r="P78" t="str">
            <v>LABORATORIO SABIN DE ANALISES CLINICAS S.A</v>
          </cell>
        </row>
        <row r="79">
          <cell r="D79" t="str">
            <v>RTG3J00</v>
          </cell>
          <cell r="I79" t="str">
            <v>TORO FREEDOM 1.3 16V TURBO 270 FLEX 4P C/AR - AUTOMÁTICO</v>
          </cell>
          <cell r="J79" t="str">
            <v>GRANITE CRYSTAL</v>
          </cell>
          <cell r="O79" t="str">
            <v>GVR2887/21-1-1-1</v>
          </cell>
          <cell r="P79" t="str">
            <v>PATRICIA BOIA FARIAS</v>
          </cell>
        </row>
        <row r="80">
          <cell r="D80" t="str">
            <v>SYB2B71</v>
          </cell>
          <cell r="I80" t="str">
            <v>HB20S COMFORT PLUS FLEX 1.0</v>
          </cell>
          <cell r="J80" t="str">
            <v>CINZA SILK</v>
          </cell>
          <cell r="O80" t="str">
            <v>MTZ0002/16-625-17-7</v>
          </cell>
          <cell r="P80" t="str">
            <v>LOCALIZA RENT A CAR S/A</v>
          </cell>
        </row>
        <row r="81">
          <cell r="D81" t="str">
            <v>SUQ1I00</v>
          </cell>
          <cell r="I81" t="str">
            <v>NIVUS COMFORTLINE 1.0 200 TSI 12V TOTAL FLEX 4P C/AR - AUTOMÁTICO</v>
          </cell>
          <cell r="J81" t="str">
            <v>PRETO NINJA</v>
          </cell>
          <cell r="O81" t="str">
            <v>GVR6013/24-1-1-1</v>
          </cell>
          <cell r="P81" t="str">
            <v>MARCOS HENRIQUE MOREIRA DA SILVA</v>
          </cell>
        </row>
        <row r="82">
          <cell r="D82" t="str">
            <v>RVP0A62</v>
          </cell>
          <cell r="I82" t="str">
            <v>MOBI LIKE 1.0 8V FLEX 4P C/AR</v>
          </cell>
          <cell r="J82" t="str">
            <v>PRATA BARI</v>
          </cell>
          <cell r="O82" t="str">
            <v>GVR8692/22-1-1-1</v>
          </cell>
          <cell r="P82" t="str">
            <v>PAINEL MULTISERVICOS EIRELI</v>
          </cell>
        </row>
        <row r="83">
          <cell r="D83" t="str">
            <v>RVR1E40</v>
          </cell>
          <cell r="I83" t="str">
            <v>ONIX LTZ 1.0 12V TURBO FLEX 4P C/AR - AUTOMÁTICO</v>
          </cell>
          <cell r="J83" t="str">
            <v>PRATA SWITCHBLADE</v>
          </cell>
          <cell r="O83" t="str">
            <v>GVR1812/22-1-1-1</v>
          </cell>
          <cell r="P83" t="str">
            <v>CRISTINA PEREIRA PIRES E ALBUQUERQUE TAVARES</v>
          </cell>
        </row>
        <row r="84">
          <cell r="D84" t="str">
            <v>SIA6B02</v>
          </cell>
          <cell r="I84" t="str">
            <v>TRACKER LT 1.0 12V TURBO FLEX 4P C/AR - AUTOMÁTICO</v>
          </cell>
          <cell r="J84" t="str">
            <v>PRETO OURO NEGRO</v>
          </cell>
          <cell r="O84" t="str">
            <v>GVR7134/23-1-1-1</v>
          </cell>
          <cell r="P84" t="str">
            <v>ERMANNO LUIGI LA CHIOMA</v>
          </cell>
        </row>
        <row r="85">
          <cell r="D85" t="str">
            <v>SID6B48</v>
          </cell>
          <cell r="I85" t="str">
            <v>MOBI LIKE 1.0 8V FLEX 4P C/AR</v>
          </cell>
          <cell r="J85" t="str">
            <v>VERMELHO MONTE CARLO</v>
          </cell>
          <cell r="O85" t="str">
            <v>GVM4508/23-1-1-1</v>
          </cell>
          <cell r="P85" t="str">
            <v>ODAIR APARECIDO LIRA</v>
          </cell>
        </row>
        <row r="86">
          <cell r="D86" t="str">
            <v>RVX4H11</v>
          </cell>
          <cell r="I86" t="str">
            <v>ONIX PLUS LTZ 1.0 12V TURBO FLEX 4P C/AR - AUTOMÁTICO</v>
          </cell>
          <cell r="J86" t="str">
            <v>PRATA SWITCHBLADE</v>
          </cell>
          <cell r="O86" t="str">
            <v>GVR9647/22-1-1-2</v>
          </cell>
          <cell r="P86" t="str">
            <v>NEOWATER EFICIENCIA HIDRICA LTDA</v>
          </cell>
        </row>
        <row r="87">
          <cell r="D87" t="str">
            <v>RTO9A49</v>
          </cell>
          <cell r="I87" t="str">
            <v>NOVA STRADA ENDURANCE CABINE PLUS 1.4 8V FLEX 2P C/AR</v>
          </cell>
          <cell r="J87" t="str">
            <v>BRANCO BANCHISA</v>
          </cell>
          <cell r="O87" t="str">
            <v>GYN0014/21-1-1-1</v>
          </cell>
          <cell r="P87" t="str">
            <v>AGROMINAS PRODUTOS AGROPECUARIOS LTDA</v>
          </cell>
        </row>
        <row r="88">
          <cell r="D88" t="str">
            <v>RVY4I02</v>
          </cell>
          <cell r="I88" t="str">
            <v>FIORINO ENDURANCE 1.4 EVO FLEX 2P C/AR</v>
          </cell>
          <cell r="J88" t="str">
            <v>BRANCO BANCHISA</v>
          </cell>
          <cell r="O88" t="str">
            <v>VIX0008/19-46-3-3</v>
          </cell>
          <cell r="P88" t="str">
            <v>COOPERATIVA AGROPECUARIA CENTRO SERRANA</v>
          </cell>
        </row>
        <row r="89">
          <cell r="D89" t="str">
            <v>PZB7C61</v>
          </cell>
          <cell r="I89" t="str">
            <v>TRACKER PREMIER 1.2 12V TURBO FLEX 4P C/AR - AUTOMÁTICO</v>
          </cell>
          <cell r="J89" t="str">
            <v>PRATA SHARK</v>
          </cell>
          <cell r="O89" t="str">
            <v>GVA6538/23-1-1-1</v>
          </cell>
          <cell r="P89" t="str">
            <v>KENNIO RODRIGUES BARROS</v>
          </cell>
        </row>
        <row r="90">
          <cell r="D90" t="str">
            <v>ECQ3D21</v>
          </cell>
          <cell r="I90" t="str">
            <v>T-CROSS 1.0 200 TSI 12V TOTAL FLEX 4P C/AR - AUTOMÁTICO</v>
          </cell>
          <cell r="J90" t="str">
            <v>CINZA PLATINUM</v>
          </cell>
          <cell r="O90" t="str">
            <v>SAO0862/15-15-1-20</v>
          </cell>
          <cell r="P90" t="str">
            <v>DBR CONSULTORIA E TECNOLOGIA LTDA</v>
          </cell>
        </row>
        <row r="91">
          <cell r="D91" t="str">
            <v>RNO5H28</v>
          </cell>
          <cell r="I91" t="str">
            <v>T-CROSS HIGHLINE 1.4 250 TSI 16V TOTAL FLEX 4P C/AR - AUTOMÁTICO</v>
          </cell>
          <cell r="J91" t="str">
            <v>CINZA PLATINUM</v>
          </cell>
          <cell r="O91" t="str">
            <v>SAO0073/13-40-1-1</v>
          </cell>
          <cell r="P91" t="str">
            <v>FINANCEIRA ALFA S.A. CREDITO, FINANCIAMENTO E INVESTIMENTOS</v>
          </cell>
        </row>
        <row r="92">
          <cell r="D92" t="str">
            <v>RVT7F57</v>
          </cell>
          <cell r="I92" t="str">
            <v>DUSTER ICONIC 1.6 16V SCE FLEX 4P C/AR - AUTOMÁTICO</v>
          </cell>
          <cell r="J92" t="str">
            <v>PRATA ETOILE</v>
          </cell>
          <cell r="O92" t="str">
            <v>GVR2320/22-1-1-1</v>
          </cell>
          <cell r="P92" t="str">
            <v>RENATA RAEMY RANGEL</v>
          </cell>
        </row>
        <row r="93">
          <cell r="D93" t="str">
            <v>TCQ1B81</v>
          </cell>
          <cell r="I93" t="str">
            <v>ONIX LT 1.0 12V FLEX 4P C/AR</v>
          </cell>
          <cell r="J93" t="str">
            <v>AZUL SEEKER</v>
          </cell>
          <cell r="O93" t="str">
            <v>GVB4931/24-1-1-1</v>
          </cell>
          <cell r="P93" t="str">
            <v>FELIPE ROCHA PEREIRA</v>
          </cell>
        </row>
        <row r="94">
          <cell r="D94" t="str">
            <v>SYB8B46</v>
          </cell>
          <cell r="I94" t="str">
            <v>TRACKER PREMIER 1.2 12V TURBO FLEX 4P C/AR - AUTOMÁTICO</v>
          </cell>
          <cell r="J94" t="str">
            <v>PRETO OURO NEGRO</v>
          </cell>
          <cell r="O94" t="str">
            <v>SAO0073/13-64-1-1</v>
          </cell>
          <cell r="P94" t="str">
            <v>FINANCEIRA ALFA S.A. CREDITO, FINANCIAMENTO E INVESTIMENTOS</v>
          </cell>
        </row>
        <row r="95">
          <cell r="D95" t="str">
            <v>SIV8A73</v>
          </cell>
          <cell r="I95" t="str">
            <v>COMMANDER OVERLAND 7L 1.3 16V TURBO 270 FLEX 4P C/AR - AUTOMÁTICO</v>
          </cell>
          <cell r="J95" t="str">
            <v>BRANCO POLAR COM TETO PRETO</v>
          </cell>
          <cell r="O95" t="str">
            <v>GVA1820/23-1-1-1</v>
          </cell>
          <cell r="P95" t="str">
            <v>BRUNO HENRIQUE LINS BAHIA BARRETO</v>
          </cell>
        </row>
        <row r="96">
          <cell r="D96" t="str">
            <v>SYK8F05</v>
          </cell>
          <cell r="I96" t="str">
            <v>KICKS ADVANCE 1.6 16V FLEX 4P C/AR - AUTOMÁTICO</v>
          </cell>
          <cell r="J96" t="str">
            <v>BRANCO DIAMOND</v>
          </cell>
          <cell r="O96" t="str">
            <v>GVB5285/23-1-1-1</v>
          </cell>
          <cell r="P96" t="str">
            <v>GUSTAVO HENRIQUE DO PRADO</v>
          </cell>
        </row>
        <row r="97">
          <cell r="D97" t="str">
            <v>SHW7C79</v>
          </cell>
          <cell r="I97" t="str">
            <v>COMPASS LONGITUDE 1.3 16V TURBO 270 FLEX 4P C/AR - AUTOMÁTICO</v>
          </cell>
          <cell r="J97" t="str">
            <v>PRETO CARBON</v>
          </cell>
          <cell r="O97" t="str">
            <v>MTZ0001/16-160-4-1</v>
          </cell>
          <cell r="P97" t="str">
            <v>LOCALIZA FLEET S/A</v>
          </cell>
        </row>
        <row r="98">
          <cell r="D98" t="str">
            <v>SHS0A14</v>
          </cell>
          <cell r="I98" t="str">
            <v>FIORINO ENDURANCE 1.4 EVO FLEX 2P C/AR</v>
          </cell>
          <cell r="J98" t="str">
            <v>BRANCO BANCHISA</v>
          </cell>
          <cell r="O98" t="str">
            <v>SAO0147/21-8-3-1</v>
          </cell>
          <cell r="P98" t="str">
            <v>CONECTA - CONECTA EMPREENDIMENTOS LTDA</v>
          </cell>
        </row>
        <row r="99">
          <cell r="D99" t="str">
            <v>SHZ8B99</v>
          </cell>
          <cell r="I99" t="str">
            <v>FASTBACK AUDACE 1.0 12V TURBO 200 FLEX 4P C/AR - AUTOMÁTICO</v>
          </cell>
          <cell r="J99" t="str">
            <v>CINZA SILVERSTONE</v>
          </cell>
          <cell r="O99" t="str">
            <v>GVM2717/23-1-1-1</v>
          </cell>
          <cell r="P99" t="str">
            <v>LUIZ JORGE</v>
          </cell>
        </row>
        <row r="100">
          <cell r="D100" t="str">
            <v>RVA4D52</v>
          </cell>
          <cell r="I100" t="str">
            <v>208 HATCH ACTIVE 1.6 16V FLEX 4P C/AR - AUTOMÁTICO</v>
          </cell>
          <cell r="J100" t="str">
            <v>AZUL QUASAR</v>
          </cell>
          <cell r="O100" t="str">
            <v>GVM2585/22-1-1-1</v>
          </cell>
          <cell r="P100" t="str">
            <v>ROBERTO ALBUQUERQUE DA SILVA</v>
          </cell>
        </row>
        <row r="101">
          <cell r="D101" t="str">
            <v>SHJ8C62</v>
          </cell>
          <cell r="I101" t="str">
            <v>TRACKER PREMIER 1.2 12V TURBO FLEX 4P C/AR - AUTOMÁTICO</v>
          </cell>
          <cell r="J101" t="str">
            <v>PRATA SWITCHBLADE</v>
          </cell>
          <cell r="O101" t="str">
            <v>GVM3220/23-1-1-1</v>
          </cell>
          <cell r="P101" t="str">
            <v>ALFA E OMEGA PROTECAO LTDA</v>
          </cell>
        </row>
        <row r="102">
          <cell r="D102" t="str">
            <v>SYO3C01</v>
          </cell>
          <cell r="I102" t="str">
            <v>NOVA STRADA FREEDOM CD 1.3 8V FLEX 4P C/AR</v>
          </cell>
          <cell r="J102" t="str">
            <v>CINZA SILVERSTONE</v>
          </cell>
          <cell r="O102" t="str">
            <v>GVR3640/24-1-1-1</v>
          </cell>
          <cell r="P102" t="str">
            <v>CLAUDEMIR BATISTA DE SOUZA</v>
          </cell>
        </row>
        <row r="103">
          <cell r="D103" t="str">
            <v>SIO1F85</v>
          </cell>
          <cell r="I103" t="str">
            <v>ONIX PLUS PREMIER II 1.0 12V TURBO FLEX 4P C/AR - AUTOMÁTICO</v>
          </cell>
          <cell r="J103" t="str">
            <v>VERMELHO CARMIM</v>
          </cell>
          <cell r="O103" t="str">
            <v>GVM2821/23-1-1-1</v>
          </cell>
          <cell r="P103" t="str">
            <v>CRISTIANO RENÓ CARNEIRO</v>
          </cell>
        </row>
        <row r="104">
          <cell r="D104" t="str">
            <v>SHS0A02</v>
          </cell>
          <cell r="I104" t="str">
            <v>FIORINO ENDURANCE 1.4 EVO FLEX 2P C/AR</v>
          </cell>
          <cell r="J104" t="str">
            <v>BRANCO BANCHISA</v>
          </cell>
          <cell r="O104" t="str">
            <v>SAO0147/21-8-3-5</v>
          </cell>
          <cell r="P104" t="str">
            <v>CONECTA - CONECTA EMPREENDIMENTOS LTDA</v>
          </cell>
        </row>
        <row r="105">
          <cell r="D105" t="str">
            <v>RVI9D05</v>
          </cell>
          <cell r="I105" t="str">
            <v>COMPASS LONGITUDE 1.3 16V TURBO 270 FLEX 4P C/AR - AUTOMÁTICO</v>
          </cell>
          <cell r="J105" t="str">
            <v>CINZA GRANITE</v>
          </cell>
          <cell r="O105" t="str">
            <v>RIO0113/18-14-1-1</v>
          </cell>
          <cell r="P105" t="str">
            <v>PONTELAND DISTRIBUIÇÃO SA</v>
          </cell>
        </row>
        <row r="106">
          <cell r="D106" t="str">
            <v>RVY5A82</v>
          </cell>
          <cell r="I106" t="str">
            <v>COMPASS LONGITUDE 1.3 16V TURBO 270 FLEX 4P C/AR - AUTOMÁTICO</v>
          </cell>
          <cell r="J106" t="str">
            <v>AZUL JAZZ</v>
          </cell>
          <cell r="O106" t="str">
            <v>GVM2194/22-1-1-1</v>
          </cell>
          <cell r="P106" t="str">
            <v>RODRIGO DE MELLO LEAL SANTIAGO LAMAS</v>
          </cell>
        </row>
        <row r="107">
          <cell r="D107" t="str">
            <v>SHI3D73</v>
          </cell>
          <cell r="I107" t="str">
            <v>COMMANDER LIMITED 7L 1.3 16V TURBO 270 FLEX 4P C/AR - AUTOMÁTICO BLINDADO</v>
          </cell>
          <cell r="J107" t="str">
            <v>CINZA GRANITE COM TETO PRETO</v>
          </cell>
          <cell r="O107" t="str">
            <v>GVR4041/23-1-1-1</v>
          </cell>
          <cell r="P107" t="str">
            <v>GUSTAVO DE MORAES FERREIRA</v>
          </cell>
        </row>
        <row r="108">
          <cell r="D108" t="str">
            <v>SIX9B19</v>
          </cell>
          <cell r="I108" t="str">
            <v>TRACKER LT 1.0 12V TURBO FLEX 4P C/AR - AUTOMÁTICO</v>
          </cell>
          <cell r="J108" t="str">
            <v>CINZA RUSH</v>
          </cell>
          <cell r="O108" t="str">
            <v>GVA5115/23-1-1-1</v>
          </cell>
          <cell r="P108" t="str">
            <v>MARIA DA GLÓRIA ABREU DA SILVA</v>
          </cell>
        </row>
        <row r="109">
          <cell r="D109" t="str">
            <v>RVR1D19</v>
          </cell>
          <cell r="I109" t="str">
            <v>TRACKER PREMIER 1.2 12V TURBO FLEX 4P C/AR - AUTOMÁTICO</v>
          </cell>
          <cell r="J109" t="str">
            <v>CINZA SATIN STEEL</v>
          </cell>
          <cell r="O109" t="str">
            <v>SAO0073/13-59-1-1</v>
          </cell>
          <cell r="P109" t="str">
            <v>FINANCEIRA ALFA S.A. CREDITO, FINANCIAMENTO E INVESTIMENTOS</v>
          </cell>
        </row>
        <row r="110">
          <cell r="D110" t="str">
            <v>RUT0H64</v>
          </cell>
          <cell r="I110" t="str">
            <v>NOVA STRADA ENDURANCE CABINE PLUS 1.4 8V FLEX 2P C/AR</v>
          </cell>
          <cell r="J110" t="str">
            <v>BRANCO BANCHISA</v>
          </cell>
          <cell r="O110" t="str">
            <v>RIO0035/16-121-1-4</v>
          </cell>
          <cell r="P110" t="str">
            <v>CASA DO ADUBO S.A - MATRIZ</v>
          </cell>
        </row>
        <row r="111">
          <cell r="D111" t="str">
            <v>SJE2F83</v>
          </cell>
          <cell r="I111" t="str">
            <v>SPIN PREMIER 7L 1.8 8V ECONOFLEX 4P C/AR - AUTOMÁTICO</v>
          </cell>
          <cell r="J111" t="str">
            <v>PRATA SHARK</v>
          </cell>
          <cell r="O111" t="str">
            <v>GVA8559/23-1-1-1</v>
          </cell>
          <cell r="P111" t="str">
            <v>GILSON DE FREITAS</v>
          </cell>
        </row>
        <row r="112">
          <cell r="D112" t="str">
            <v>RVS2C41</v>
          </cell>
          <cell r="I112" t="str">
            <v>ONIX PLUS LTZ 1.0 12V TURBO FLEX 4P C/AR - AUTOMÁTICO</v>
          </cell>
          <cell r="J112" t="str">
            <v>PRATA SWITCHBLADE</v>
          </cell>
          <cell r="O112" t="str">
            <v>GVR5694/22-1-1-1</v>
          </cell>
          <cell r="P112" t="str">
            <v>DOUGLAS CASARTELLI AREIAS</v>
          </cell>
        </row>
        <row r="113">
          <cell r="D113" t="str">
            <v>RVW0J79</v>
          </cell>
          <cell r="I113" t="str">
            <v>ONIX PLUS LTZ 1.0 12V TURBO FLEX 4P C/AR - AUTOMÁTICO</v>
          </cell>
          <cell r="J113" t="str">
            <v>PRATA SWITCHBLADE</v>
          </cell>
          <cell r="O113" t="str">
            <v>GVR6818/22-1-1-1</v>
          </cell>
          <cell r="P113" t="str">
            <v>REGINA COELI  BRANDAO PENA</v>
          </cell>
        </row>
        <row r="114">
          <cell r="D114" t="str">
            <v>EFO5F43</v>
          </cell>
          <cell r="I114" t="str">
            <v>VOYAGE 1.0 MPI 12V TOTAL FLEX 4P C/AR</v>
          </cell>
          <cell r="J114" t="str">
            <v>BRANCO CRISTAL</v>
          </cell>
          <cell r="O114" t="str">
            <v>SAO0002/21-2-3-5</v>
          </cell>
          <cell r="P114" t="str">
            <v>TECNOGERA - LOCACAO E TRANSFORMACAO DE ENERGIA SA</v>
          </cell>
        </row>
        <row r="115">
          <cell r="D115" t="str">
            <v>SHE2B37</v>
          </cell>
          <cell r="I115" t="str">
            <v>ARGO 1.0 6V FLEX 4P C/AR</v>
          </cell>
          <cell r="J115" t="str">
            <v>BRANCO BANCHISA</v>
          </cell>
          <cell r="O115" t="str">
            <v>SAO0144/19-65-3-19</v>
          </cell>
          <cell r="P115" t="str">
            <v>FM2C SERVICOS DE MANUTENCAO LTDA</v>
          </cell>
        </row>
        <row r="116">
          <cell r="D116" t="str">
            <v>SHN1B83</v>
          </cell>
          <cell r="I116" t="str">
            <v>KICKS SENSE 1.6 16V FLEX 4P C/AR - AUTOMÁTICO</v>
          </cell>
          <cell r="J116" t="str">
            <v>PRETO PREMIUM</v>
          </cell>
          <cell r="O116" t="str">
            <v>SAO0108/09-377-2-1</v>
          </cell>
          <cell r="P116" t="str">
            <v>ELI LILLY DO BRASIL LTDA</v>
          </cell>
        </row>
        <row r="117">
          <cell r="D117" t="str">
            <v>SIB6D13</v>
          </cell>
          <cell r="I117" t="str">
            <v>MOBI LIKE 1.0 8V FLEX 4P C/AR</v>
          </cell>
          <cell r="J117" t="str">
            <v>CINZA SILVERSTONE</v>
          </cell>
          <cell r="O117" t="str">
            <v>GVM2180/23-1-1-1</v>
          </cell>
          <cell r="P117" t="str">
            <v>GABRIELA PAULA MARCHIORI DE OLIVEIRA</v>
          </cell>
        </row>
        <row r="118">
          <cell r="D118" t="str">
            <v>RFK8C09</v>
          </cell>
          <cell r="I118" t="str">
            <v>CIVIC EXL 2.0 16V FLEX 4P C/AR - AUTOMÁTICO</v>
          </cell>
          <cell r="J118" t="str">
            <v>AZUL COSMICO</v>
          </cell>
          <cell r="O118" t="str">
            <v>CWB0003/16-17-2-2</v>
          </cell>
          <cell r="P118" t="str">
            <v>DAF CAMINHOES BRASIL INDUSTRIA LTDA</v>
          </cell>
        </row>
        <row r="119">
          <cell r="D119" t="str">
            <v>TCI3C79</v>
          </cell>
          <cell r="I119" t="str">
            <v>ARGO DRIVE 1.0 6V FLEX 4P C/AR</v>
          </cell>
          <cell r="J119" t="str">
            <v>VERMELHO MONTE CARLO</v>
          </cell>
          <cell r="O119" t="str">
            <v>GVA8243/24-1-1-1</v>
          </cell>
          <cell r="P119" t="str">
            <v>MOACIR PRESTE DA SILVA</v>
          </cell>
        </row>
        <row r="120">
          <cell r="D120" t="str">
            <v>RTE4J52</v>
          </cell>
          <cell r="I120" t="str">
            <v>ONIX JOY PLUS BLACK 1.0 8V FLEX 4P C/AR</v>
          </cell>
          <cell r="J120" t="str">
            <v>PRATA SWITCHBLADE</v>
          </cell>
          <cell r="O120" t="str">
            <v>SAO0318/21-1-1-3</v>
          </cell>
          <cell r="P120" t="str">
            <v>DOVER DO BRASIL LTDA</v>
          </cell>
        </row>
        <row r="121">
          <cell r="D121" t="str">
            <v>QXN8I20</v>
          </cell>
          <cell r="I121" t="str">
            <v>CRONOS DRIVE 1.3 8V FLEX 4P C/AR - AUTOMÁTICO</v>
          </cell>
          <cell r="J121" t="str">
            <v>CINZA SILVERSTONE</v>
          </cell>
          <cell r="O121" t="str">
            <v>GVM6413/24-1-1-1</v>
          </cell>
          <cell r="P121" t="str">
            <v>GENILDA MEDEIROS DE OMENA</v>
          </cell>
        </row>
        <row r="122">
          <cell r="D122" t="str">
            <v>SYB2C66</v>
          </cell>
          <cell r="I122" t="str">
            <v>HB20 COMFORT PLUS FLEX 1.0</v>
          </cell>
          <cell r="J122" t="str">
            <v>AZUL SAPPHIRE</v>
          </cell>
          <cell r="O122" t="str">
            <v>GVA0097/23-1-1-1</v>
          </cell>
          <cell r="P122" t="str">
            <v>VANESSA DE OLIVEIRA SUHETT</v>
          </cell>
        </row>
        <row r="123">
          <cell r="D123" t="str">
            <v>SHD6B09</v>
          </cell>
          <cell r="I123" t="str">
            <v>ONIX PLUS LTZ 1.0 12V TURBO FLEX 4P C/AR</v>
          </cell>
          <cell r="J123" t="str">
            <v>PRETO OURO NEGRO</v>
          </cell>
          <cell r="O123" t="str">
            <v>RIO0102/18-52-1-86</v>
          </cell>
          <cell r="P123" t="str">
            <v>FRESENIUS MEDICAL CARE  LTDA - MATRIZ</v>
          </cell>
        </row>
        <row r="124">
          <cell r="D124" t="str">
            <v>HIV7I70</v>
          </cell>
          <cell r="I124" t="str">
            <v>ONIX PLUS LTZ 1.0 12V TURBO FLEX 4P C/AR - AUTOMÁTICO</v>
          </cell>
          <cell r="J124" t="str">
            <v>CINZA DRAKE</v>
          </cell>
          <cell r="O124" t="str">
            <v>MTZ0002/16-688-10-1</v>
          </cell>
          <cell r="P124" t="str">
            <v>LOCALIZA RENT A CAR S/A</v>
          </cell>
        </row>
        <row r="125">
          <cell r="D125" t="str">
            <v>EZP7C97</v>
          </cell>
          <cell r="I125" t="str">
            <v>VOYAGE 1.0 MPI 12V TOTAL FLEX 4P C/AR</v>
          </cell>
          <cell r="J125" t="str">
            <v>BRANCO CRISTAL</v>
          </cell>
          <cell r="O125" t="str">
            <v>BHZ0004/13-149-1-22</v>
          </cell>
          <cell r="P125" t="str">
            <v>ALE COMBUSTÍVEIS S.A</v>
          </cell>
        </row>
        <row r="126">
          <cell r="D126" t="str">
            <v>EXW8I96</v>
          </cell>
          <cell r="I126" t="str">
            <v>VOYAGE 1.0 MPI 12V TOTAL FLEX 4P C/AR</v>
          </cell>
          <cell r="J126" t="str">
            <v>BRANCO CRISTAL</v>
          </cell>
          <cell r="O126" t="str">
            <v>SAO0313/22-1-1-104</v>
          </cell>
          <cell r="P126" t="str">
            <v>GR SERVICOS E ALIMENTACAO LTDA.</v>
          </cell>
        </row>
        <row r="127">
          <cell r="D127" t="str">
            <v>RVC8I20</v>
          </cell>
          <cell r="I127" t="str">
            <v>ONIX PLUS LTZ 1.0 12V TURBO FLEX 4P C/AR</v>
          </cell>
          <cell r="J127" t="str">
            <v>PRATA SWITCHBLADE</v>
          </cell>
          <cell r="O127" t="str">
            <v>SAO0452/18-23-1-31</v>
          </cell>
          <cell r="P127" t="str">
            <v>ALTHAIA S/A INDÚSTRIA FARMACÊUTICA.</v>
          </cell>
        </row>
        <row r="128">
          <cell r="D128" t="str">
            <v>RUV9B79</v>
          </cell>
          <cell r="I128" t="str">
            <v>S10 CD LT 2.8 16V DIE 4X4 4P C/AR - AUTOMÁTICO</v>
          </cell>
          <cell r="J128" t="str">
            <v>BRANCO SUMMIT</v>
          </cell>
          <cell r="O128" t="str">
            <v>GYN0014/20-23-2-4</v>
          </cell>
          <cell r="P128" t="str">
            <v>AGREX DO BRASIL SA</v>
          </cell>
        </row>
        <row r="129">
          <cell r="D129" t="str">
            <v>SWR1A71</v>
          </cell>
          <cell r="I129" t="str">
            <v>T-CROSS HIGHLINE 1.4 250 TSI 16V TOTAL FLEX 4P C/AR - AUTOMÁTICO</v>
          </cell>
          <cell r="J129" t="str">
            <v>AZUL NORWAY</v>
          </cell>
          <cell r="O129" t="str">
            <v>SAO0073/13-65-1-1</v>
          </cell>
          <cell r="P129" t="str">
            <v>FINANCEIRA ALFA S.A. CREDITO, FINANCIAMENTO E INVESTIMENTOS</v>
          </cell>
        </row>
        <row r="130">
          <cell r="D130" t="str">
            <v>TCB4A17</v>
          </cell>
          <cell r="I130" t="str">
            <v>208 HATCH LIKE 1.0 6V FLEX 4P C/AR</v>
          </cell>
          <cell r="J130" t="str">
            <v>PRETO PERLA NERA</v>
          </cell>
          <cell r="O130" t="str">
            <v>GVA6670/24-1-1-1</v>
          </cell>
          <cell r="P130" t="str">
            <v>ISACK PAULINO DA SILVA</v>
          </cell>
        </row>
        <row r="131">
          <cell r="D131" t="str">
            <v>RUZ6F86</v>
          </cell>
          <cell r="I131" t="str">
            <v>ONIX PLUS LT 1.0 12V FLEX 4P C/AR</v>
          </cell>
          <cell r="J131" t="str">
            <v>PRETO OURO NEGRO</v>
          </cell>
          <cell r="O131" t="str">
            <v>GVR9049/22-1-1-1</v>
          </cell>
          <cell r="P131" t="str">
            <v>JULIANA SOARES XAVIER DE BARROS MACIEL</v>
          </cell>
        </row>
        <row r="132">
          <cell r="D132" t="str">
            <v>RUV6C32</v>
          </cell>
          <cell r="I132" t="str">
            <v>KWID ZEN 1.0 12V SCE FLEX 4P C/AR</v>
          </cell>
          <cell r="J132" t="str">
            <v>BRANCO GLACIER</v>
          </cell>
          <cell r="O132" t="str">
            <v>RIO0104/18-7-1-78</v>
          </cell>
          <cell r="P132" t="str">
            <v>BEEP SERVIÇOS MÉDICOS LTDA</v>
          </cell>
        </row>
        <row r="133">
          <cell r="D133" t="str">
            <v>RTR9B66</v>
          </cell>
          <cell r="I133" t="str">
            <v>ARGO DRIVE 1.0 6V FLEX 4P C/AR</v>
          </cell>
          <cell r="J133" t="str">
            <v>BRANCO ALASKA</v>
          </cell>
          <cell r="O133" t="str">
            <v>GVR9093/21-1-1-2</v>
          </cell>
          <cell r="P133" t="str">
            <v>ADALTA ENGENHARIA LTDA</v>
          </cell>
        </row>
        <row r="134">
          <cell r="D134" t="str">
            <v>RVW9D11</v>
          </cell>
          <cell r="I134" t="str">
            <v>TRACKER PREMIER 1.2 12V TURBO FLEX 4P C/AR - AUTOMÁTICO</v>
          </cell>
          <cell r="J134" t="str">
            <v>PRETO OURO NEGRO</v>
          </cell>
          <cell r="O134" t="str">
            <v>GVM2794/22-1-1-1</v>
          </cell>
          <cell r="P134" t="str">
            <v>MONISE BAYMA SALIES</v>
          </cell>
        </row>
        <row r="135">
          <cell r="D135" t="str">
            <v>RVE7C65</v>
          </cell>
          <cell r="I135" t="str">
            <v>ARGO DRIVE 1.0 6V FLEX 4P C/AR</v>
          </cell>
          <cell r="J135" t="str">
            <v>CINZA SILVERSTONE</v>
          </cell>
          <cell r="O135" t="str">
            <v>GVR1577/22-1-1-1</v>
          </cell>
          <cell r="P135" t="str">
            <v>AGNELO SEBASTIÃO LIMA SILVEIRA FILHO</v>
          </cell>
        </row>
        <row r="136">
          <cell r="D136" t="str">
            <v>FAB8H95</v>
          </cell>
          <cell r="I136" t="str">
            <v>VOYAGE 1.0 MPI 12V TOTAL FLEX 4P C/AR</v>
          </cell>
          <cell r="J136" t="str">
            <v>BRANCO CRISTAL</v>
          </cell>
          <cell r="O136" t="str">
            <v>SAO0313/22-1-1-95</v>
          </cell>
          <cell r="P136" t="str">
            <v>GR SERVICOS E ALIMENTACAO LTDA.</v>
          </cell>
        </row>
        <row r="137">
          <cell r="D137" t="str">
            <v>RUP2C58</v>
          </cell>
          <cell r="I137" t="str">
            <v>ONIX PLUS LTZ 1.0 12V TURBO FLEX 4P C/AR - AUTOMÁTICO</v>
          </cell>
          <cell r="J137" t="str">
            <v>CINZA SATIN STEEL</v>
          </cell>
          <cell r="O137" t="str">
            <v>SAO0862/15-12-1-4</v>
          </cell>
          <cell r="P137" t="str">
            <v>DBR CONSULTORIA E TECNOLOGIA LTDA</v>
          </cell>
        </row>
        <row r="138">
          <cell r="D138" t="str">
            <v>RVO5F51</v>
          </cell>
          <cell r="I138" t="str">
            <v>ONIX PLUS LTZ 1.0 12V TURBO FLEX 4P C/AR - AUTOMÁTICO</v>
          </cell>
          <cell r="J138" t="str">
            <v>PRATA SWITCHBLADE</v>
          </cell>
          <cell r="O138" t="str">
            <v>GVR3977/22-1-1-1</v>
          </cell>
          <cell r="P138" t="str">
            <v>ROSILENE ROIEK</v>
          </cell>
        </row>
        <row r="139">
          <cell r="D139" t="str">
            <v>TCA8C69</v>
          </cell>
          <cell r="I139" t="str">
            <v>C3 LIVE PACK 1.0 6V FLEX 4P C/AR</v>
          </cell>
          <cell r="J139" t="str">
            <v>BRANCO BANQUISE</v>
          </cell>
          <cell r="O139" t="str">
            <v>GVA3819/24-1-1-1</v>
          </cell>
          <cell r="P139" t="str">
            <v>GOR ENGENHARIA LTDA</v>
          </cell>
        </row>
        <row r="140">
          <cell r="D140" t="str">
            <v>RVE7G20</v>
          </cell>
          <cell r="I140" t="str">
            <v>ONIX PLUS LTZ 1.0 12V TURBO FLEX 4P C/AR</v>
          </cell>
          <cell r="J140" t="str">
            <v>PRETO OURO NEGRO</v>
          </cell>
          <cell r="O140" t="str">
            <v>BHZ0125/20-5-1-1</v>
          </cell>
          <cell r="P140" t="str">
            <v>OESA COMERCIO E REPRESENTACOES S/A</v>
          </cell>
        </row>
        <row r="141">
          <cell r="D141" t="str">
            <v>GIJ3G51</v>
          </cell>
          <cell r="I141" t="str">
            <v>VOYAGE 1.0 MPI 12V TOTAL FLEX 4P C/AR</v>
          </cell>
          <cell r="J141" t="str">
            <v>PRATA SIRIUS</v>
          </cell>
          <cell r="O141" t="str">
            <v>SAO0416/20-2-1-2</v>
          </cell>
          <cell r="P141" t="str">
            <v>GRUPO FARTURA DE HORTIFRUT S.A.</v>
          </cell>
        </row>
        <row r="142">
          <cell r="D142" t="str">
            <v>SHD7H20</v>
          </cell>
          <cell r="I142" t="str">
            <v>ONIX PLUS LTZ 1.0 12V TURBO FLEX 4P C/AR - AUTOMÁTICO</v>
          </cell>
          <cell r="J142" t="str">
            <v>PRETO OURO NEGRO</v>
          </cell>
          <cell r="O142" t="str">
            <v>GVR6851/22-1-1-1</v>
          </cell>
          <cell r="P142" t="str">
            <v>DANIELI CAVALLI 08356684951</v>
          </cell>
        </row>
        <row r="143">
          <cell r="D143" t="str">
            <v>SHV0D52</v>
          </cell>
          <cell r="I143" t="str">
            <v>ARGO DRIVE 1.0 6V FLEX 4P C/AR</v>
          </cell>
          <cell r="J143" t="str">
            <v>PRATA BARI</v>
          </cell>
          <cell r="O143" t="str">
            <v>BSB0006/13-294-1-10</v>
          </cell>
          <cell r="P143" t="str">
            <v>BANCO TRIÂNGULO S.A.</v>
          </cell>
        </row>
        <row r="144">
          <cell r="D144" t="str">
            <v>SHT5G61</v>
          </cell>
          <cell r="I144" t="str">
            <v>HB20 COMFORT 1.0 12V FLEX 4P C/AR</v>
          </cell>
          <cell r="J144" t="str">
            <v>BRANCO ATLAS</v>
          </cell>
          <cell r="O144" t="str">
            <v>GVR1722/23-1-1-1</v>
          </cell>
          <cell r="P144" t="str">
            <v>ANDRÉ BENONI ALVES PINTO CORREIA</v>
          </cell>
        </row>
        <row r="145">
          <cell r="D145" t="str">
            <v>RVG7B00</v>
          </cell>
          <cell r="I145" t="str">
            <v>ONIX PLUS LTZ 1.0 12V TURBO FLEX 4P C/AR - AUTOMÁTICO</v>
          </cell>
          <cell r="J145" t="str">
            <v>PRATA SWITCHBLADE</v>
          </cell>
          <cell r="O145" t="str">
            <v>SAO0011/16-74-1-7</v>
          </cell>
          <cell r="P145" t="str">
            <v>JJGC IND E COM DE MATERIAIS DENTARIOS S/A</v>
          </cell>
        </row>
        <row r="146">
          <cell r="D146" t="str">
            <v>TCL6H15</v>
          </cell>
          <cell r="I146" t="str">
            <v>RAMPAGE REBEL TURBO 4X4 AT 2.0</v>
          </cell>
          <cell r="J146" t="str">
            <v>STING GRAY</v>
          </cell>
          <cell r="O146" t="str">
            <v>GVB0967/24-1-1-1</v>
          </cell>
          <cell r="P146" t="str">
            <v>PRO ENERGIA DE BIOMASSA LTDA</v>
          </cell>
        </row>
        <row r="147">
          <cell r="D147" t="str">
            <v>SJA1D10</v>
          </cell>
          <cell r="I147" t="str">
            <v>MONTANA LT TURBO FLEX 1.2 4P</v>
          </cell>
          <cell r="J147" t="str">
            <v>CINZA RUSH</v>
          </cell>
          <cell r="O147" t="str">
            <v>GVA5519/23-2-1-1</v>
          </cell>
          <cell r="P147" t="str">
            <v>TAIZA DE SOUZA SIGALO 22268160890</v>
          </cell>
        </row>
        <row r="148">
          <cell r="D148" t="str">
            <v>RGD0D60</v>
          </cell>
          <cell r="I148" t="str">
            <v>SAVEIRO TRENDLINE 1.6 8V TOTAL FLEX 2P C/AR</v>
          </cell>
          <cell r="J148" t="str">
            <v>PRATA SIRIUS</v>
          </cell>
          <cell r="O148" t="str">
            <v>GVR2648/20-2-1-1</v>
          </cell>
          <cell r="P148" t="str">
            <v>SABRINA PUGLIERI MUSOLINO &amp; CIA. LTDA.</v>
          </cell>
        </row>
        <row r="149">
          <cell r="D149" t="str">
            <v>RVI9D68</v>
          </cell>
          <cell r="I149" t="str">
            <v>ONIX LTZ 1.0 12V TURBO FLEX 4P C/AR - AUTOMÁTICO</v>
          </cell>
          <cell r="J149" t="str">
            <v>AZUL SEEKER</v>
          </cell>
          <cell r="O149" t="str">
            <v>GVR6113/22-1-1-1</v>
          </cell>
          <cell r="P149" t="str">
            <v>FELIPE MURTA PIMENTA</v>
          </cell>
        </row>
        <row r="150">
          <cell r="D150" t="str">
            <v>SHO3C79</v>
          </cell>
          <cell r="I150" t="str">
            <v>ONIX PLUS LTZ 1.0 12V TURBO FLEX 4P C/AR - AUTOMÁTICO</v>
          </cell>
          <cell r="J150" t="str">
            <v>PRETO OURO NEGRO</v>
          </cell>
          <cell r="O150" t="str">
            <v>GVR3122/23-1-1-1</v>
          </cell>
          <cell r="P150" t="str">
            <v>JOAQUIM CAETANO DE AGUIRRE NETO</v>
          </cell>
        </row>
        <row r="151">
          <cell r="D151" t="str">
            <v>RVR6G85</v>
          </cell>
          <cell r="I151" t="str">
            <v>ONIX PLUS LTZ 1.0 12V TURBO FLEX 4P C/AR</v>
          </cell>
          <cell r="J151" t="str">
            <v>BRANCO SUMMIT</v>
          </cell>
          <cell r="O151" t="str">
            <v>RIO0102/18-48-1-2</v>
          </cell>
          <cell r="P151" t="str">
            <v>FRESENIUS MEDICAL CARE  LTDA - MATRIZ</v>
          </cell>
        </row>
        <row r="152">
          <cell r="D152" t="str">
            <v>RVX8F87</v>
          </cell>
          <cell r="I152" t="str">
            <v>ONIX PLUS LTZ 1.0 12V TURBO FLEX 4P C/AR</v>
          </cell>
          <cell r="J152" t="str">
            <v>PRETO OURO NEGRO</v>
          </cell>
          <cell r="O152" t="str">
            <v>RIO0102/18-52-1-46</v>
          </cell>
          <cell r="P152" t="str">
            <v>FRESENIUS MEDICAL CARE  LTDA - MATRIZ</v>
          </cell>
        </row>
        <row r="153">
          <cell r="D153" t="str">
            <v>SHC5H28</v>
          </cell>
          <cell r="I153" t="str">
            <v>NOVA STRADA ENDURANCE CABINE PLUS 1.4 8V FLEX 2P C/AR</v>
          </cell>
          <cell r="J153" t="str">
            <v>BRANCO BANCHISA</v>
          </cell>
          <cell r="O153" t="str">
            <v>RIO0013/16-40-1-6</v>
          </cell>
          <cell r="P153" t="str">
            <v>ASTER MÁQUINAS E SOLUÇÕES INTEGRADAS LTDA</v>
          </cell>
        </row>
        <row r="154">
          <cell r="D154" t="str">
            <v>SYJ5B75</v>
          </cell>
          <cell r="I154" t="str">
            <v>RENEGADE LONGITUDE 1.3 16V TURBO 270 FLEX 4P C/AR - AUTOMÁTICO</v>
          </cell>
          <cell r="J154" t="str">
            <v>CINZA GRANITE</v>
          </cell>
          <cell r="O154" t="str">
            <v>GVB5327/23-1-1-1</v>
          </cell>
          <cell r="P154" t="str">
            <v>RODRIGO FREIRE FRAMIL</v>
          </cell>
        </row>
        <row r="155">
          <cell r="D155" t="str">
            <v>RVS2B85</v>
          </cell>
          <cell r="I155" t="str">
            <v>ONIX PLUS LTZ 1.0 12V TURBO FLEX 4P C/AR - AUTOMÁTICO</v>
          </cell>
          <cell r="J155" t="str">
            <v>PRETO OURO NEGRO</v>
          </cell>
          <cell r="O155" t="str">
            <v>GVR0737/22-2-1-1</v>
          </cell>
          <cell r="P155" t="str">
            <v>FABIO SASSÁ OLIVEIRA BARROS</v>
          </cell>
        </row>
        <row r="156">
          <cell r="D156" t="str">
            <v>TCV1C15</v>
          </cell>
          <cell r="I156" t="str">
            <v>ONIX LT 1.0 12V FLEX 4P C/AR</v>
          </cell>
          <cell r="J156" t="str">
            <v>PRETO OURO NEGRO</v>
          </cell>
          <cell r="O156" t="str">
            <v>GVB5779/24-1-1-1</v>
          </cell>
          <cell r="P156" t="str">
            <v>IMPACTO 10 GESTAO E LIDERANCA LTDA</v>
          </cell>
        </row>
        <row r="157">
          <cell r="D157" t="str">
            <v>RVX8F63</v>
          </cell>
          <cell r="I157" t="str">
            <v>ONIX PLUS LTZ 1.0 12V TURBO FLEX 4P C/AR</v>
          </cell>
          <cell r="J157" t="str">
            <v>PRETO OURO NEGRO</v>
          </cell>
          <cell r="O157" t="str">
            <v>RIO0102/18-52-1-18</v>
          </cell>
          <cell r="P157" t="str">
            <v>FRESENIUS MEDICAL CARE  LTDA - MATRIZ</v>
          </cell>
        </row>
        <row r="158">
          <cell r="D158" t="str">
            <v>SHE2H65</v>
          </cell>
          <cell r="I158" t="str">
            <v>ARGO 1.0 6V FLEX 4P C/AR</v>
          </cell>
          <cell r="J158" t="str">
            <v>BRANCO BANCHISA</v>
          </cell>
          <cell r="O158" t="str">
            <v>SAO0144/19-66-2-14</v>
          </cell>
          <cell r="P158" t="str">
            <v>FM2C SERVICOS DE MANUTENCAO LTDA</v>
          </cell>
        </row>
        <row r="159">
          <cell r="D159" t="str">
            <v>RVZ4J15</v>
          </cell>
          <cell r="I159" t="str">
            <v>HB20S COMFORT 1.0 12V FLEX 4P C/AR</v>
          </cell>
          <cell r="J159" t="str">
            <v>PRATA BRISK</v>
          </cell>
          <cell r="O159" t="str">
            <v>GVR4004/23-1-1-1</v>
          </cell>
          <cell r="P159" t="str">
            <v>DANIEL LANNES POUBEL</v>
          </cell>
        </row>
        <row r="160">
          <cell r="D160" t="str">
            <v>SHD3E86</v>
          </cell>
          <cell r="I160" t="str">
            <v>RENEGADE LONGITUDE 1.3 16V TURBO 270 FLEX 4P C/AR - AUTOMÁTICO</v>
          </cell>
          <cell r="J160" t="str">
            <v>CINZA GRANITE</v>
          </cell>
          <cell r="O160" t="str">
            <v>SAO0862/15-15-2-3</v>
          </cell>
          <cell r="P160" t="str">
            <v>DBR CONSULTORIA E TECNOLOGIA LTDA</v>
          </cell>
        </row>
        <row r="161">
          <cell r="D161" t="str">
            <v>SHG1F51</v>
          </cell>
          <cell r="I161" t="str">
            <v>NOVA STRADA ENDURANCE CABINE PLUS 1.4 8V FLEX 2P C/AR</v>
          </cell>
          <cell r="J161" t="str">
            <v>BRANCO BANCHISA</v>
          </cell>
          <cell r="O161" t="str">
            <v>RIO0013/16-42-1-2</v>
          </cell>
          <cell r="P161" t="str">
            <v>ASTER MÁQUINAS E SOLUÇÕES INTEGRADAS LTDA</v>
          </cell>
        </row>
        <row r="162">
          <cell r="D162" t="str">
            <v>RVI2A11</v>
          </cell>
          <cell r="I162" t="str">
            <v>VOYAGE 1.0 MPI 12V TOTAL FLEX 4P C/AR</v>
          </cell>
          <cell r="J162" t="str">
            <v>BRANCO CRISTAL</v>
          </cell>
          <cell r="O162" t="str">
            <v>RIO0105/22-1-1-1</v>
          </cell>
          <cell r="P162" t="str">
            <v>RIO ITA LTDA</v>
          </cell>
        </row>
        <row r="163">
          <cell r="D163" t="str">
            <v>SYK9B90</v>
          </cell>
          <cell r="I163" t="str">
            <v>ONIX PLUS LT 1.0 12V FLEX 4P C/AR</v>
          </cell>
          <cell r="J163" t="str">
            <v>PRETO OURO NEGRO</v>
          </cell>
          <cell r="O163" t="str">
            <v>RIO0102/18-61-1-7</v>
          </cell>
          <cell r="P163" t="str">
            <v>FRESENIUS MEDICAL CARE  LTDA - MATRIZ</v>
          </cell>
        </row>
        <row r="164">
          <cell r="D164" t="str">
            <v>SYL1E77</v>
          </cell>
          <cell r="I164" t="str">
            <v>ONIX PLUS LT 1.0 12V FLEX 4P C/AR</v>
          </cell>
          <cell r="J164" t="str">
            <v>PRETO OURO NEGRO</v>
          </cell>
          <cell r="O164" t="str">
            <v>RIO0011/23-4-1-1</v>
          </cell>
          <cell r="P164" t="str">
            <v>VIVAX - INDUSTRIA E COMERCIO DE EQUIPAMENTOS LTDA</v>
          </cell>
        </row>
        <row r="165">
          <cell r="D165" t="str">
            <v>SYP2H06</v>
          </cell>
          <cell r="I165" t="str">
            <v>ONIX LT 1.0 12V FLEX 4P C/AR</v>
          </cell>
          <cell r="J165" t="str">
            <v>BRANCO SUMMIT</v>
          </cell>
          <cell r="O165" t="str">
            <v>GVR6999/24-1-1-1</v>
          </cell>
          <cell r="P165" t="str">
            <v>JOZABETH DA SILVA COSTA</v>
          </cell>
        </row>
        <row r="166">
          <cell r="D166" t="str">
            <v>RTO9A50</v>
          </cell>
          <cell r="I166" t="str">
            <v>NOVA STRADA ENDURANCE CABINE PLUS 1.4 8V FLEX 2P C/AR</v>
          </cell>
          <cell r="J166" t="str">
            <v>BRANCO BANCHISA</v>
          </cell>
          <cell r="O166" t="str">
            <v>GYN0014/21-1-1-2</v>
          </cell>
          <cell r="P166" t="str">
            <v>AGROMINAS PRODUTOS AGROPECUARIOS LTDA</v>
          </cell>
        </row>
        <row r="167">
          <cell r="D167" t="str">
            <v>SJG6I81</v>
          </cell>
          <cell r="I167" t="str">
            <v>CRETA COMFORT PLUS TGDI FLEX AT 1.0</v>
          </cell>
          <cell r="J167" t="str">
            <v>PRATA BRISK</v>
          </cell>
          <cell r="O167" t="str">
            <v>GVA9164/23-1-1-1</v>
          </cell>
          <cell r="P167" t="str">
            <v>GISELE CRISTINE DA SILVA TAKEDA</v>
          </cell>
        </row>
        <row r="168">
          <cell r="D168" t="str">
            <v>SYF1C68</v>
          </cell>
          <cell r="I168" t="str">
            <v>COROLLA CROSS XRE 2.0 16V FLEX 4P C/AR - AUTOMÁTICO</v>
          </cell>
          <cell r="J168" t="str">
            <v>BRANCO LUNAR</v>
          </cell>
          <cell r="O168" t="str">
            <v>GVA6973/23-1-1-1</v>
          </cell>
          <cell r="P168" t="str">
            <v>FRANCISCO DANILO BASTOS FORTE</v>
          </cell>
        </row>
        <row r="169">
          <cell r="D169" t="str">
            <v>RTB2H06</v>
          </cell>
          <cell r="I169" t="str">
            <v>TORO FREEDOM 1.8 16V FLEX 4P C/AR - AUTOMÁTICO</v>
          </cell>
          <cell r="J169" t="str">
            <v>PRATA BILLET</v>
          </cell>
          <cell r="O169" t="str">
            <v>GVR9681/21-1-1-1</v>
          </cell>
          <cell r="P169" t="str">
            <v>MANULIFE INVESTMENT MANAGEMENT EM FLORESTAS E AGRICULTURA LTDA,</v>
          </cell>
        </row>
        <row r="170">
          <cell r="D170" t="str">
            <v>RVR8H16</v>
          </cell>
          <cell r="I170" t="str">
            <v>OROCH PRO 1.6 16V SCE FLEX 4P C/AR</v>
          </cell>
          <cell r="J170" t="str">
            <v>PRATA ETOILE</v>
          </cell>
          <cell r="O170" t="str">
            <v>GVR9299/21-1-1-1</v>
          </cell>
          <cell r="P170" t="str">
            <v>THIAGO JORDAO ALMEIDA PRADO MATTOSINHO</v>
          </cell>
        </row>
        <row r="171">
          <cell r="D171" t="str">
            <v>RUT2E58</v>
          </cell>
          <cell r="I171" t="str">
            <v>ONIX LTZ 1.0 12V TURBO FLEX 4P C/AR - AUTOMÁTICO</v>
          </cell>
          <cell r="J171" t="str">
            <v>PRATA SWITCHBLADE</v>
          </cell>
          <cell r="O171" t="str">
            <v>BSB0006/13-425-1-1</v>
          </cell>
          <cell r="P171" t="str">
            <v>BANCO TRIÂNGULO S.A.</v>
          </cell>
        </row>
        <row r="172">
          <cell r="D172" t="str">
            <v>SIH0C00</v>
          </cell>
          <cell r="I172" t="str">
            <v>ARGO DRIVE 1.0 6V FLEX 4P C/AR</v>
          </cell>
          <cell r="J172" t="str">
            <v>BRANCO BANCHISA</v>
          </cell>
          <cell r="O172" t="str">
            <v>SAO0145/22-14-1-2</v>
          </cell>
          <cell r="P172" t="str">
            <v>ENOVA FOODS SA</v>
          </cell>
        </row>
        <row r="173">
          <cell r="D173" t="str">
            <v>RNT5F99</v>
          </cell>
          <cell r="I173" t="str">
            <v>RENEGADE LONGITUDE 1.8 16V FLEX 4P C/AR - AUTOMÁTICO</v>
          </cell>
          <cell r="J173" t="str">
            <v>PRETO CARBON</v>
          </cell>
          <cell r="O173" t="str">
            <v>GVR7085/21-2-1-1</v>
          </cell>
          <cell r="P173" t="str">
            <v>MARIANA OLIVEIRA KANNEBLEY BOMILCAR DE ANDRADE</v>
          </cell>
        </row>
        <row r="174">
          <cell r="D174" t="str">
            <v>RVX8F95</v>
          </cell>
          <cell r="I174" t="str">
            <v>ONIX PLUS LTZ 1.0 12V TURBO FLEX 4P C/AR</v>
          </cell>
          <cell r="J174" t="str">
            <v>PRETO OURO NEGRO</v>
          </cell>
          <cell r="O174" t="str">
            <v>RIO0102/18-52-1-12</v>
          </cell>
          <cell r="P174" t="str">
            <v>FRESENIUS MEDICAL CARE  LTDA - MATRIZ</v>
          </cell>
        </row>
        <row r="175">
          <cell r="D175" t="str">
            <v>RVV2C43</v>
          </cell>
          <cell r="I175" t="str">
            <v>DUSTER ICONIC 1.6 16V SCE FLEX 4P C/AR - AUTOMÁTICO</v>
          </cell>
          <cell r="J175" t="str">
            <v>BRANCO</v>
          </cell>
          <cell r="O175" t="str">
            <v>CPQ0183/22-1-2-20</v>
          </cell>
          <cell r="P175" t="str">
            <v>TROUW NUTRITION BRASIL NUTRICAO ANIMAL LTDA</v>
          </cell>
        </row>
        <row r="176">
          <cell r="D176" t="str">
            <v>SIF6F24</v>
          </cell>
          <cell r="I176" t="str">
            <v>TRACKER PREMIER 1.2 12V TURBO FLEX 4P C/AR - AUTOMÁTICO</v>
          </cell>
          <cell r="J176" t="str">
            <v>PRETO OURO NEGRO</v>
          </cell>
          <cell r="O176" t="str">
            <v>GVM4198/23-1-2-1</v>
          </cell>
          <cell r="P176" t="str">
            <v>BRASIL CASH INSTITUICAO DE PAGAMENTO S.A</v>
          </cell>
        </row>
        <row r="177">
          <cell r="D177" t="str">
            <v>SYN0J73</v>
          </cell>
          <cell r="I177" t="str">
            <v>HB20 SENSE PLUS FLEX 1.0</v>
          </cell>
          <cell r="J177" t="str">
            <v>CINZA SILK</v>
          </cell>
          <cell r="O177" t="str">
            <v>GVR5095/24-1-1-1</v>
          </cell>
          <cell r="P177" t="str">
            <v>LUCAS DE PAULA LOPES ROSADO</v>
          </cell>
        </row>
        <row r="178">
          <cell r="D178" t="str">
            <v>SII6I35</v>
          </cell>
          <cell r="I178" t="str">
            <v>208 HATCH LIKE 1.0 6V FLEX 4P C/AR</v>
          </cell>
          <cell r="J178" t="str">
            <v>PRETO PERLA NERA</v>
          </cell>
          <cell r="O178" t="str">
            <v>GVM7201/23-1-1-1</v>
          </cell>
          <cell r="P178" t="str">
            <v>TEREZINHA DA SILVA GUERREIRO</v>
          </cell>
        </row>
        <row r="179">
          <cell r="D179" t="str">
            <v>RVR6F68</v>
          </cell>
          <cell r="I179" t="str">
            <v>ONIX LTZ 1.0 12V TURBO FLEX 4P C/AR - AUTOMÁTICO</v>
          </cell>
          <cell r="J179" t="str">
            <v>PRETO OURO NEGRO</v>
          </cell>
          <cell r="O179" t="str">
            <v>GVR2478/22-1-1-1</v>
          </cell>
          <cell r="P179" t="str">
            <v>FLÁVIO HENRIQUE BATISTA ALVES</v>
          </cell>
        </row>
        <row r="180">
          <cell r="D180" t="str">
            <v>TCF3J80</v>
          </cell>
          <cell r="I180" t="str">
            <v>KICKS SENSE 1.6 16V FLEX 4P C/AR - AUTOMÁTICO</v>
          </cell>
          <cell r="J180" t="str">
            <v>BRANCO DIAMOND</v>
          </cell>
          <cell r="O180" t="str">
            <v>GVA6997/24-1-1-1</v>
          </cell>
          <cell r="P180" t="str">
            <v>WANDERLEI DE JESUS RIBEIRO</v>
          </cell>
        </row>
        <row r="181">
          <cell r="D181" t="str">
            <v>EZJ2A72</v>
          </cell>
          <cell r="I181" t="str">
            <v>SAVEIRO ROBUST 1.6 16V TOTAL FLEX 2P C/AR</v>
          </cell>
          <cell r="J181" t="str">
            <v>BRANCO CRISTAL</v>
          </cell>
          <cell r="O181" t="str">
            <v>REM0299/23-1-2-1</v>
          </cell>
          <cell r="P181" t="str">
            <v>VIP INDUSTRIA E COMERCIO DE CAIXAS E PAPELAO ONDULADO LTDA</v>
          </cell>
        </row>
        <row r="182">
          <cell r="D182" t="str">
            <v>RNZ9J57</v>
          </cell>
          <cell r="I182" t="str">
            <v>ONIX PLUS LTZ 1.0 12V TURBO FLEX 4P C/AR - AUTOMÁTICO</v>
          </cell>
          <cell r="J182" t="str">
            <v>CINZA SATIN STEEL</v>
          </cell>
          <cell r="O182" t="str">
            <v>SAO0816/15-4-1-1</v>
          </cell>
          <cell r="P182" t="str">
            <v>ORTHOFIX DO BRASIL LTDA</v>
          </cell>
        </row>
        <row r="183">
          <cell r="D183" t="str">
            <v>SJA0I95</v>
          </cell>
          <cell r="I183" t="str">
            <v>CRETA ACTION 1.6 16V FLEX 4P C/AR - AUTOMÁTICO</v>
          </cell>
          <cell r="J183" t="str">
            <v>CINZA SILK</v>
          </cell>
          <cell r="O183" t="str">
            <v>GVA6033/23-1-1-1</v>
          </cell>
          <cell r="P183" t="str">
            <v>LUCIANO MAURÍCIO ESTEVES OSTERBYE</v>
          </cell>
        </row>
        <row r="184">
          <cell r="D184" t="str">
            <v>GBT9I94</v>
          </cell>
          <cell r="I184" t="str">
            <v>VOYAGE 1.0 MPI 12V TOTAL FLEX 4P C/AR</v>
          </cell>
          <cell r="J184" t="str">
            <v>BRANCO CRISTAL</v>
          </cell>
          <cell r="O184" t="str">
            <v>SAO0416/20-1-1-14</v>
          </cell>
          <cell r="P184" t="str">
            <v>GRUPO FARTURA DE HORTIFRUT S.A.</v>
          </cell>
        </row>
        <row r="185">
          <cell r="D185" t="str">
            <v>PVR6C63</v>
          </cell>
          <cell r="I185" t="str">
            <v>ONIX PREMIER II 1.0 12V TURBO FLEX 4P C/AR - AUTOMÁTICO</v>
          </cell>
          <cell r="J185" t="str">
            <v>PRATA SHARK</v>
          </cell>
          <cell r="O185" t="str">
            <v>GVM1616/24-1-1-1</v>
          </cell>
          <cell r="P185" t="str">
            <v>GIL CÉSAR ROCHA DE CARVALHO</v>
          </cell>
        </row>
        <row r="186">
          <cell r="D186" t="str">
            <v>RVO8B73</v>
          </cell>
          <cell r="I186" t="str">
            <v>ONIX PLUS LT 1.0 12V FLEX 4P C/AR</v>
          </cell>
          <cell r="J186" t="str">
            <v>PRATA SWITCHBLADE</v>
          </cell>
          <cell r="O186" t="str">
            <v>SAO0183/18-12-1-1</v>
          </cell>
          <cell r="P186" t="str">
            <v>B S DISTRIBUIDORA DE PRODUTOS DE HIGIENE LTDA</v>
          </cell>
        </row>
        <row r="187">
          <cell r="D187" t="str">
            <v>SYL1D70</v>
          </cell>
          <cell r="I187" t="str">
            <v>ONIX PLUS LT 1.0 12V FLEX 4P C/AR</v>
          </cell>
          <cell r="J187" t="str">
            <v>PRETO OURO NEGRO</v>
          </cell>
          <cell r="O187" t="str">
            <v>RIO0102/18-61-1-6</v>
          </cell>
          <cell r="P187" t="str">
            <v>FRESENIUS MEDICAL CARE  LTDA - MATRIZ</v>
          </cell>
        </row>
        <row r="188">
          <cell r="D188" t="str">
            <v>RVE7E92</v>
          </cell>
          <cell r="I188" t="str">
            <v>KWID ZEN 1.0 12V SCE FLEX 4P C/AR</v>
          </cell>
          <cell r="J188" t="str">
            <v>PRETO NACRE</v>
          </cell>
          <cell r="O188" t="str">
            <v>GVR1457/22-1-1-1</v>
          </cell>
          <cell r="P188" t="str">
            <v>SAULO DE SOUSA BATISTA</v>
          </cell>
        </row>
        <row r="189">
          <cell r="D189" t="str">
            <v>RVS2B87</v>
          </cell>
          <cell r="I189" t="str">
            <v>ONIX PLUS LTZ 1.0 12V TURBO FLEX 4P C/AR - AUTOMÁTICO</v>
          </cell>
          <cell r="J189" t="str">
            <v>PRETO OURO NEGRO</v>
          </cell>
          <cell r="O189" t="str">
            <v>GVR4528/22-1-1-1</v>
          </cell>
          <cell r="P189" t="str">
            <v>PAULO CESAR VIDAL DOS SANTOS</v>
          </cell>
        </row>
        <row r="190">
          <cell r="D190" t="str">
            <v>OPP5D79</v>
          </cell>
          <cell r="I190" t="str">
            <v>CRONOS DRIVE 1.3 8V FLEX 4P C/AR - AUTOMÁTICO</v>
          </cell>
          <cell r="J190" t="str">
            <v>PRATA BARI</v>
          </cell>
          <cell r="O190" t="str">
            <v>GVR1970/24-1-1-1</v>
          </cell>
          <cell r="P190" t="str">
            <v>GIULIANO VIEIRA SENA</v>
          </cell>
        </row>
        <row r="191">
          <cell r="D191" t="str">
            <v>RVR3F44</v>
          </cell>
          <cell r="I191" t="str">
            <v>208 HATCH ACTIVE 1.6 16V FLEX 4P C/AR - AUTOMÁTICO</v>
          </cell>
          <cell r="J191" t="str">
            <v>CINZA ARTENSE</v>
          </cell>
          <cell r="O191" t="str">
            <v>GVR9043/22-1-1-1</v>
          </cell>
          <cell r="P191" t="str">
            <v>ANDREO ALEKSANDRO NOBRE MARQUES</v>
          </cell>
        </row>
        <row r="192">
          <cell r="D192" t="str">
            <v>RVQ6J01</v>
          </cell>
          <cell r="I192" t="str">
            <v>MOBI LIKE 1.0 8V FLEX 4P C/AR</v>
          </cell>
          <cell r="J192" t="str">
            <v>BRANCO BANCHISA</v>
          </cell>
          <cell r="O192" t="str">
            <v>SAO0030/17-23-1-1</v>
          </cell>
          <cell r="P192" t="str">
            <v>SPAR BRASIL SERVICOS LTDA</v>
          </cell>
        </row>
        <row r="193">
          <cell r="D193" t="str">
            <v>RTH0H88</v>
          </cell>
          <cell r="I193" t="str">
            <v>KWID ZEN 1.0 12V SCE FLEX 4P C/AR</v>
          </cell>
          <cell r="J193" t="str">
            <v>BRANCO</v>
          </cell>
          <cell r="O193" t="str">
            <v>SAO0354/21-1-1-2</v>
          </cell>
          <cell r="P193" t="str">
            <v>LSI LOGISTICA S.A.</v>
          </cell>
        </row>
        <row r="194">
          <cell r="D194" t="str">
            <v>RUW6H15</v>
          </cell>
          <cell r="I194" t="str">
            <v>TRACKER PREMIER 1.2 12V TURBO FLEX 4P C/AR - AUTOMÁTICO</v>
          </cell>
          <cell r="J194" t="str">
            <v>PRETO OURO NEGRO</v>
          </cell>
          <cell r="O194" t="str">
            <v>SAO0201/16-32-1-2</v>
          </cell>
          <cell r="P194" t="str">
            <v>BDF NIVEA LTDA</v>
          </cell>
        </row>
        <row r="195">
          <cell r="D195" t="str">
            <v>STV4H70</v>
          </cell>
          <cell r="I195" t="str">
            <v>VIRTUS COMFORTLINE 1.0 12V 200 TSI TOTAL FLEX 4P C/AR - AUTOMÁTICO</v>
          </cell>
          <cell r="J195" t="str">
            <v>PRATA SIRIUS</v>
          </cell>
          <cell r="O195" t="str">
            <v>GVM0138/24-1-1-1</v>
          </cell>
          <cell r="P195" t="str">
            <v>ANTONIO ROBERTO MARTINEZ BORREL</v>
          </cell>
        </row>
        <row r="196">
          <cell r="D196" t="str">
            <v>RVJ0E14</v>
          </cell>
          <cell r="I196" t="str">
            <v>ONIX PLUS LTZ 1.0 12V TURBO FLEX 4P C/AR - AUTOMÁTICO</v>
          </cell>
          <cell r="J196" t="str">
            <v>PRATA SWITCHBLADE</v>
          </cell>
          <cell r="O196" t="str">
            <v>SAO0270/21-3-1-1</v>
          </cell>
          <cell r="P196" t="str">
            <v>AAK DO BRASIL INDÚSTRIA E COMÉRCIO DE ÓLEOS VEGETAIS LTDA</v>
          </cell>
        </row>
        <row r="197">
          <cell r="D197" t="str">
            <v>SYY9A55</v>
          </cell>
          <cell r="I197" t="str">
            <v>CRONOS DRIVE 1.3 8V FLEX 4P C/AR - AUTOMÁTICO</v>
          </cell>
          <cell r="J197" t="str">
            <v>BRANCO ALASKA</v>
          </cell>
          <cell r="O197" t="str">
            <v>GVA3449/24-1-1-1</v>
          </cell>
          <cell r="P197" t="str">
            <v>MARCIA MARTINS FERREIRA MAGALHAES</v>
          </cell>
        </row>
        <row r="198">
          <cell r="D198" t="str">
            <v>SHE2B43</v>
          </cell>
          <cell r="I198" t="str">
            <v>ARGO 1.0 6V FLEX 4P C/AR</v>
          </cell>
          <cell r="J198" t="str">
            <v>BRANCO BANCHISA</v>
          </cell>
          <cell r="O198" t="str">
            <v>SAO0144/19-66-2-19</v>
          </cell>
          <cell r="P198" t="str">
            <v>FM2C SERVICOS DE MANUTENCAO LTDA</v>
          </cell>
        </row>
        <row r="199">
          <cell r="D199" t="str">
            <v>TCI1A27</v>
          </cell>
          <cell r="I199" t="str">
            <v>NOVA STRADA FREEDOM CD 1.3 8V FLEX 4P C/AR</v>
          </cell>
          <cell r="J199" t="str">
            <v>BRANCO BANCHISA</v>
          </cell>
          <cell r="O199" t="str">
            <v>GVA0627/24-1-1-1</v>
          </cell>
          <cell r="P199" t="str">
            <v>IGOR ZAMPIER COLOMER</v>
          </cell>
        </row>
        <row r="200">
          <cell r="D200" t="str">
            <v>SYJ4H53</v>
          </cell>
          <cell r="I200" t="str">
            <v>MOBI LIKE 1.0 8V FLEX 4P C/AR</v>
          </cell>
          <cell r="J200" t="str">
            <v>CINZA SILVERSTONE</v>
          </cell>
          <cell r="O200" t="str">
            <v>GVB5147/23-1-1-1</v>
          </cell>
          <cell r="P200" t="str">
            <v>LETÍCIA CESAR DE CARVALHO</v>
          </cell>
        </row>
        <row r="201">
          <cell r="D201" t="str">
            <v>RVS3D04</v>
          </cell>
          <cell r="I201" t="str">
            <v>RENEGADE LONGITUDE 1.3 16V TURBO 270 FLEX 4P C/AR - AUTOMÁTICO</v>
          </cell>
          <cell r="J201" t="str">
            <v>CINZA GRANITE</v>
          </cell>
          <cell r="O201" t="str">
            <v>GVM1271/22-1-1-1</v>
          </cell>
          <cell r="P201" t="str">
            <v>VICTOR DUARTE ARMENDRO</v>
          </cell>
        </row>
        <row r="202">
          <cell r="D202" t="str">
            <v>SJI1C25</v>
          </cell>
          <cell r="I202" t="str">
            <v>208 HATCH LIKE 1.0 6V FLEX 4P C/AR</v>
          </cell>
          <cell r="J202" t="str">
            <v>PRETO PERLA NERA</v>
          </cell>
          <cell r="O202" t="str">
            <v>MTZ0002/16-714-10-1</v>
          </cell>
          <cell r="P202" t="str">
            <v>LOCALIZA RENT A CAR S/A</v>
          </cell>
        </row>
        <row r="203">
          <cell r="D203" t="str">
            <v>SIF9B02</v>
          </cell>
          <cell r="I203" t="str">
            <v>CRETA ACTION 1.6 16V FLEX 4P C/AR - AUTOMÁTICO</v>
          </cell>
          <cell r="J203" t="str">
            <v>CINZA SILK</v>
          </cell>
          <cell r="O203" t="str">
            <v>GVM7489/23-1-1-1</v>
          </cell>
          <cell r="P203" t="str">
            <v>JOALLYSON MÁRCIO CHAVES DE SOUZA</v>
          </cell>
        </row>
        <row r="204">
          <cell r="D204" t="str">
            <v>SHD6A92</v>
          </cell>
          <cell r="I204" t="str">
            <v>ONIX PLUS LTZ 1.0 12V TURBO FLEX 4P C/AR</v>
          </cell>
          <cell r="J204" t="str">
            <v>PRETO OURO NEGRO</v>
          </cell>
          <cell r="O204" t="str">
            <v>RIO0102/18-52-1-110</v>
          </cell>
          <cell r="P204" t="str">
            <v>FRESENIUS MEDICAL CARE  LTDA - MATRIZ</v>
          </cell>
        </row>
        <row r="205">
          <cell r="D205" t="str">
            <v>TCD7A27</v>
          </cell>
          <cell r="I205" t="str">
            <v>CRETA COMFORT PLUS TGDI FLEX AT 1.0</v>
          </cell>
          <cell r="J205" t="str">
            <v>CINZA SILK</v>
          </cell>
          <cell r="O205" t="str">
            <v>GVA8603/24-1-1-1</v>
          </cell>
          <cell r="P205" t="str">
            <v>CAMILLA MACHADO DA SILVA VIANA</v>
          </cell>
        </row>
        <row r="206">
          <cell r="D206" t="str">
            <v>SUI6G20</v>
          </cell>
          <cell r="I206" t="str">
            <v>NIVUS HIGHLINE 1.0 200 TSI 12V TOTAL FLEX 4P C/AR - AUTOMÁTICO</v>
          </cell>
          <cell r="J206" t="str">
            <v>BRANCO CRISTAL</v>
          </cell>
          <cell r="O206" t="str">
            <v>GVM3336/24-1-1-1</v>
          </cell>
          <cell r="P206" t="str">
            <v>ALANA RAMOS DE SOUZA</v>
          </cell>
        </row>
        <row r="207">
          <cell r="D207" t="str">
            <v>SIA5J24</v>
          </cell>
          <cell r="I207" t="str">
            <v>TRACKER PREMIER 1.2 12V TURBO FLEX 4P C/AR - AUTOMÁTICO</v>
          </cell>
          <cell r="J207" t="str">
            <v>PRETO OURO NEGRO</v>
          </cell>
          <cell r="O207" t="str">
            <v>GVM3886/23-1-1-1</v>
          </cell>
          <cell r="P207" t="str">
            <v>SERGIO POUZA NETO</v>
          </cell>
        </row>
        <row r="208">
          <cell r="D208" t="str">
            <v>RVP0B64</v>
          </cell>
          <cell r="I208" t="str">
            <v>ONIX LTZ 1.0 12V TURBO FLEX 4P C/AR - AUTOMÁTICO</v>
          </cell>
          <cell r="J208" t="str">
            <v>PRETO OURO NEGRO</v>
          </cell>
          <cell r="O208" t="str">
            <v>GVR1354/22-1-1-1</v>
          </cell>
          <cell r="P208" t="str">
            <v>ALINE CHAVES CURIONI</v>
          </cell>
        </row>
        <row r="209">
          <cell r="D209" t="str">
            <v>RVX8F65</v>
          </cell>
          <cell r="I209" t="str">
            <v>ONIX PLUS LTZ 1.0 12V TURBO FLEX 4P C/AR</v>
          </cell>
          <cell r="J209" t="str">
            <v>PRETO OURO NEGRO</v>
          </cell>
          <cell r="O209" t="str">
            <v>RIO0102/18-52-1-17</v>
          </cell>
          <cell r="P209" t="str">
            <v>FRESENIUS MEDICAL CARE  LTDA - MATRIZ</v>
          </cell>
        </row>
        <row r="210">
          <cell r="D210" t="str">
            <v>RNZ1B18</v>
          </cell>
          <cell r="I210" t="str">
            <v>COMPASS LIMITED 1.3 16V TURBO 270 FLEX 4P C/AR - AUTOMÁTICO</v>
          </cell>
          <cell r="J210" t="str">
            <v>CINZA GRANITE COM TETO PRETO</v>
          </cell>
          <cell r="O210" t="str">
            <v>GVR4458/20-1-1-1</v>
          </cell>
          <cell r="P210" t="str">
            <v>CHRISTIANE PIOLA GOMES</v>
          </cell>
        </row>
        <row r="211">
          <cell r="D211" t="str">
            <v>RTD7D67</v>
          </cell>
          <cell r="I211" t="str">
            <v>T-CROSS HIGHLINE 1.4 250 TSI 16V TOTAL FLEX 4P C/AR - AUTOMÁTICO</v>
          </cell>
          <cell r="J211" t="str">
            <v>CINZA PLATINUM</v>
          </cell>
          <cell r="O211" t="str">
            <v>GVR2878/21-1-1-1</v>
          </cell>
          <cell r="P211" t="str">
            <v>ALBANO FIGUEIREDO RODRIGUES NETO</v>
          </cell>
        </row>
        <row r="212">
          <cell r="D212" t="str">
            <v>RVR8H26</v>
          </cell>
          <cell r="I212" t="str">
            <v>ONIX LTZ 1.0 12V TURBO FLEX 4P C/AR - AUTOMÁTICO</v>
          </cell>
          <cell r="J212" t="str">
            <v>PRATA SWITCHBLADE</v>
          </cell>
          <cell r="O212" t="str">
            <v>GVR3328/22-1-1-1</v>
          </cell>
          <cell r="P212" t="str">
            <v>JULIO CESAR PERANDINI PRADO REPRESENTACOES</v>
          </cell>
        </row>
        <row r="213">
          <cell r="D213" t="str">
            <v>SHP9E59</v>
          </cell>
          <cell r="I213" t="str">
            <v>JUMPY CARGO 6,1M³ 1.5 16V TURBO DIE 4P C/AR</v>
          </cell>
          <cell r="J213" t="str">
            <v>BRANCO BANQUISE</v>
          </cell>
          <cell r="O213" t="str">
            <v>GVA9196/23-2-1-1</v>
          </cell>
          <cell r="P213" t="str">
            <v>MARCUS FELIPE DOS SANTOS MACEDO</v>
          </cell>
        </row>
        <row r="214">
          <cell r="D214" t="str">
            <v>SJC1H44</v>
          </cell>
          <cell r="I214" t="str">
            <v>KICKS ACTIVE 1.6 16V FLEX 4P C/AR - AUTOMÁTICO</v>
          </cell>
          <cell r="J214" t="str">
            <v>CINZA GRAFITE</v>
          </cell>
          <cell r="O214" t="str">
            <v>GVA5343/23-1-1-1</v>
          </cell>
          <cell r="P214" t="str">
            <v>LUIZ CARLOS DE OLIVEIRA</v>
          </cell>
        </row>
        <row r="215">
          <cell r="D215" t="str">
            <v>RNZ7C58</v>
          </cell>
          <cell r="I215" t="str">
            <v>VOYAGE 1.6 8V TOTAL FLEX 4P C/AR</v>
          </cell>
          <cell r="J215" t="str">
            <v>BRANCO CRISTAL</v>
          </cell>
          <cell r="O215" t="str">
            <v>SAO0385/18-3-1-2</v>
          </cell>
          <cell r="P215" t="str">
            <v>S O S SERVICE COMERCIO E ENGENHARIA LTDA</v>
          </cell>
        </row>
        <row r="216">
          <cell r="D216" t="str">
            <v>SIH7B14</v>
          </cell>
          <cell r="I216" t="str">
            <v>PULSE DRIVE 1.3 8V FLEX 4P C/AR - AUTOMÁTICO</v>
          </cell>
          <cell r="J216" t="str">
            <v>CINZA SILVERSTONE</v>
          </cell>
          <cell r="O216" t="str">
            <v>GVM3812/23-1-1-1</v>
          </cell>
          <cell r="P216" t="str">
            <v>RENATO GONÇALVES DE MENEZES</v>
          </cell>
        </row>
        <row r="217">
          <cell r="D217" t="str">
            <v>RVQ6G44</v>
          </cell>
          <cell r="I217" t="str">
            <v>ONIX PLUS LTZ 1.0 12V TURBO FLEX 4P C/AR - AUTOMÁTICO</v>
          </cell>
          <cell r="J217" t="str">
            <v>PRETO OURO NEGRO</v>
          </cell>
          <cell r="O217" t="str">
            <v>GVR4291/22-1-1-1</v>
          </cell>
          <cell r="P217" t="str">
            <v>SÉRGIO VINICIUS BOLLA</v>
          </cell>
        </row>
        <row r="218">
          <cell r="D218" t="str">
            <v>SHM3A28</v>
          </cell>
          <cell r="I218" t="str">
            <v>RENEGADE LONGITUDE 1.3 16V TURBO 270 FLEX 4P C/AR - AUTOMÁTICO</v>
          </cell>
          <cell r="J218" t="str">
            <v>CINZA GRANITE</v>
          </cell>
          <cell r="O218" t="str">
            <v>GVR6979/23-1-1-1</v>
          </cell>
          <cell r="P218" t="str">
            <v>FRANCISCO ANDRÉ MACIEL LOPES</v>
          </cell>
        </row>
        <row r="219">
          <cell r="D219" t="str">
            <v>RVX2D19</v>
          </cell>
          <cell r="I219" t="str">
            <v>ONIX PLUS LTZ 1.0 12V TURBO FLEX 4P C/AR - AUTOMÁTICO</v>
          </cell>
          <cell r="J219" t="str">
            <v>PRATA SWITCHBLADE</v>
          </cell>
          <cell r="O219" t="str">
            <v>GVR0564/22-1-1-1</v>
          </cell>
          <cell r="P219" t="str">
            <v>EVELYN HENRIQUE BARBOSA DOS SANTOS</v>
          </cell>
        </row>
        <row r="220">
          <cell r="D220" t="str">
            <v>RVH8H04</v>
          </cell>
          <cell r="I220" t="str">
            <v>COROLLA XEI 2.0 16V DOHC FLEX 4P C/AR - AUTOMÁTICO</v>
          </cell>
          <cell r="J220" t="str">
            <v>BRANCO LUNAR</v>
          </cell>
          <cell r="O220" t="str">
            <v>GVM2150/22-1-1-1</v>
          </cell>
          <cell r="P220" t="str">
            <v>WILSON FERNANDO FIGUEIREDO</v>
          </cell>
        </row>
        <row r="221">
          <cell r="D221" t="str">
            <v>RTB9G79</v>
          </cell>
          <cell r="I221" t="str">
            <v>VOYAGE 1.6 8V TOTAL FLEX 4P C/AR</v>
          </cell>
          <cell r="J221" t="str">
            <v>BRANCO CRISTAL</v>
          </cell>
          <cell r="O221" t="str">
            <v>SAO0277/18-13-1-2</v>
          </cell>
          <cell r="P221" t="str">
            <v>JOHNSON CONTROLS-HITACHI AR CONDICIONADO DO BRASIL LTDA.</v>
          </cell>
        </row>
        <row r="222">
          <cell r="D222" t="str">
            <v>GTN0B03</v>
          </cell>
          <cell r="I222" t="str">
            <v>HB20 COMFORT PLUS FLEX 1.0</v>
          </cell>
          <cell r="J222" t="str">
            <v>PRATA BRISK</v>
          </cell>
          <cell r="O222" t="str">
            <v>GVM5991/24-1-1-1</v>
          </cell>
          <cell r="P222" t="str">
            <v>ADÍLIA MARIA DE ALBUQUERQUE ROCHA</v>
          </cell>
        </row>
        <row r="223">
          <cell r="D223" t="str">
            <v>RVN7E18</v>
          </cell>
          <cell r="I223" t="str">
            <v>VOYAGE 1.0 MPI 12V TOTAL FLEX 4P C/AR</v>
          </cell>
          <cell r="J223" t="str">
            <v>BRANCO CRISTAL</v>
          </cell>
          <cell r="O223" t="str">
            <v>FLN0014/18-17-2-2</v>
          </cell>
          <cell r="P223" t="str">
            <v>ALLSERVICE MATUTENÇÃO LTDA</v>
          </cell>
        </row>
        <row r="224">
          <cell r="D224" t="str">
            <v>RMP5D95</v>
          </cell>
          <cell r="I224" t="str">
            <v>SAVEIRO ROBUST 1.6 8V TOTAL FLEX 2P C/AR</v>
          </cell>
          <cell r="J224" t="str">
            <v>BRANCO CRISTAL</v>
          </cell>
          <cell r="O224" t="str">
            <v>POA0001/23-6-1-1</v>
          </cell>
          <cell r="P224" t="str">
            <v>BRFIBRA TELECOMUNICACOES LTDA</v>
          </cell>
        </row>
        <row r="225">
          <cell r="D225" t="str">
            <v>SII9F24</v>
          </cell>
          <cell r="I225" t="str">
            <v>COMPASS LONGITUDE 1.3 16V TURBO 270 FLEX 4P C/AR - AUTOMÁTICO</v>
          </cell>
          <cell r="J225" t="str">
            <v>BRANCO POLAR</v>
          </cell>
          <cell r="O225" t="str">
            <v>REM0204/23-1-2-5</v>
          </cell>
          <cell r="P225" t="str">
            <v>MARINE PRODUCTION SYSTEMS DO BRASIL LTDA</v>
          </cell>
        </row>
        <row r="226">
          <cell r="D226" t="str">
            <v>ECD3I36</v>
          </cell>
          <cell r="I226" t="str">
            <v>VOYAGE 1.0 MPI 12V TOTAL FLEX 4P C/AR</v>
          </cell>
          <cell r="J226" t="str">
            <v>BRANCO CRISTAL</v>
          </cell>
          <cell r="O226" t="str">
            <v>FLN0014/18-18-1-2</v>
          </cell>
          <cell r="P226" t="str">
            <v>ALLSERVICE MATUTENÇÃO LTDA</v>
          </cell>
        </row>
        <row r="227">
          <cell r="D227" t="str">
            <v>RVR6F77</v>
          </cell>
          <cell r="I227" t="str">
            <v>ONIX LT 1.0 12V FLEX 4P C/AR</v>
          </cell>
          <cell r="J227" t="str">
            <v>PRETO OURO NEGRO</v>
          </cell>
          <cell r="O227" t="str">
            <v>GVR8564/22-1-1-1</v>
          </cell>
          <cell r="P227" t="str">
            <v>JESSICA CARNIATO SANCHES</v>
          </cell>
        </row>
        <row r="228">
          <cell r="D228" t="str">
            <v>SIP0J99</v>
          </cell>
          <cell r="I228" t="str">
            <v>HB20S COMFORT 1.0 12V FLEX 4P C/AR</v>
          </cell>
          <cell r="J228" t="str">
            <v>AZUL SAPPHIRE</v>
          </cell>
          <cell r="O228" t="str">
            <v>GVA0477/23-1-1-1</v>
          </cell>
          <cell r="P228" t="str">
            <v>SALVANDY NOLASCO SANTOS</v>
          </cell>
        </row>
        <row r="229">
          <cell r="D229" t="str">
            <v>RUX7J04</v>
          </cell>
          <cell r="I229" t="str">
            <v>ONIX PLUS LTZ 1.0 12V TURBO FLEX 4P C/AR</v>
          </cell>
          <cell r="J229" t="str">
            <v>BRANCO SUMMIT</v>
          </cell>
          <cell r="O229" t="str">
            <v>CPQ0107/21-1-1-1</v>
          </cell>
          <cell r="P229" t="str">
            <v>CONSORCIO MAGNA/VECTOR/JPW/SANART</v>
          </cell>
        </row>
        <row r="230">
          <cell r="D230" t="str">
            <v>SJG7A19</v>
          </cell>
          <cell r="I230" t="str">
            <v>HB20 SENSE PLUS FLEX 1.0</v>
          </cell>
          <cell r="J230" t="str">
            <v>CINZA SILK</v>
          </cell>
          <cell r="O230" t="str">
            <v>GVA8915/23-1-1-1</v>
          </cell>
          <cell r="P230" t="str">
            <v>MCARDOSO INDUSTRIA LOG DIST DE ALIMENTOS E BEBIDAS EIRELLI</v>
          </cell>
        </row>
        <row r="231">
          <cell r="D231" t="str">
            <v>SIN3E29</v>
          </cell>
          <cell r="I231" t="str">
            <v>TRACKER LT 1.0 12V TURBO FLEX 4P C/AR - AUTOMÁTICO</v>
          </cell>
          <cell r="J231" t="str">
            <v>PRETO OURO NEGRO</v>
          </cell>
          <cell r="O231" t="str">
            <v>GVM5629/23-1-1-1</v>
          </cell>
          <cell r="P231" t="str">
            <v>WALTER WERLEYS SOUZA COSTA</v>
          </cell>
        </row>
        <row r="232">
          <cell r="D232" t="str">
            <v>SJE7C98</v>
          </cell>
          <cell r="I232" t="str">
            <v>ONIX PREMIER II 1.0 12V TURBO FLEX 4P C/AR - AUTOMÁTICO</v>
          </cell>
          <cell r="J232" t="str">
            <v>PRETO OURO NEGRO</v>
          </cell>
          <cell r="O232" t="str">
            <v>GVA9046/23-1-1-1</v>
          </cell>
          <cell r="P232" t="str">
            <v>EDUARDO JUNGER DOS SANTOS</v>
          </cell>
        </row>
        <row r="233">
          <cell r="D233" t="str">
            <v>RTI4G90</v>
          </cell>
          <cell r="I233" t="str">
            <v>T-CROSS HIGHLINE 1.4 250 TSI 16V TOTAL FLEX 4P C/AR - AUTOMÁTICO</v>
          </cell>
          <cell r="J233" t="str">
            <v>CINZA PLATINUM</v>
          </cell>
          <cell r="O233" t="str">
            <v>GVR2512/21-1-1-1</v>
          </cell>
          <cell r="P233" t="str">
            <v>NATHALIA MELLO E SILVA</v>
          </cell>
        </row>
        <row r="234">
          <cell r="D234" t="str">
            <v>FJV6B35</v>
          </cell>
          <cell r="I234" t="str">
            <v>VOYAGE 1.0 MPI 12V TOTAL FLEX 4P C/AR</v>
          </cell>
          <cell r="J234" t="str">
            <v>BRANCO CRISTAL</v>
          </cell>
          <cell r="O234" t="str">
            <v>SAO0002/21-2-2-39</v>
          </cell>
          <cell r="P234" t="str">
            <v>TECNOGERA - LOCACAO E TRANSFORMACAO DE ENERGIA SA</v>
          </cell>
        </row>
        <row r="235">
          <cell r="D235" t="str">
            <v>EXW8A84</v>
          </cell>
          <cell r="I235" t="str">
            <v>VOYAGE 1.0 MPI 12V TOTAL FLEX 4P C/AR</v>
          </cell>
          <cell r="J235" t="str">
            <v>BRANCO CRISTAL</v>
          </cell>
          <cell r="O235" t="str">
            <v>SAO0313/22-1-1-49</v>
          </cell>
          <cell r="P235" t="str">
            <v>GR SERVICOS E ALIMENTACAO LTDA.</v>
          </cell>
        </row>
        <row r="236">
          <cell r="D236" t="str">
            <v>SHK0A16</v>
          </cell>
          <cell r="I236" t="str">
            <v>ONIX PREMIER II 1.0 12V TURBO FLEX 4P C/AR - AUTOMÁTICO</v>
          </cell>
          <cell r="J236" t="str">
            <v>PRATA SWITCHBLADE</v>
          </cell>
          <cell r="O236" t="str">
            <v>GVR5094/23-1-1-1</v>
          </cell>
          <cell r="P236" t="str">
            <v>EDS REPR COMERCIAL LTDA</v>
          </cell>
        </row>
        <row r="237">
          <cell r="D237" t="str">
            <v>RVT7J29</v>
          </cell>
          <cell r="I237" t="str">
            <v>DUSTER ZEN 1.6 16V SCE FLEX 4P C/AR</v>
          </cell>
          <cell r="J237" t="str">
            <v>BRANCO</v>
          </cell>
          <cell r="O237" t="str">
            <v>CPQ0004/21-5-3-2</v>
          </cell>
          <cell r="P237" t="str">
            <v>VITTIA S.A.</v>
          </cell>
        </row>
        <row r="238">
          <cell r="D238" t="str">
            <v>RTG5C75</v>
          </cell>
          <cell r="I238" t="str">
            <v>TRACKER PREMIER 1.2 12V TURBO FLEX 4P C/AR - AUTOMÁTICO</v>
          </cell>
          <cell r="J238" t="str">
            <v>CINZA SATIN STEEL</v>
          </cell>
          <cell r="O238" t="str">
            <v>GVR6317/21-2-1-1</v>
          </cell>
          <cell r="P238" t="str">
            <v>ANTONIO DE PADUA CUNHA FILHO</v>
          </cell>
        </row>
        <row r="239">
          <cell r="D239" t="str">
            <v>RVY4H40</v>
          </cell>
          <cell r="I239" t="str">
            <v>RENEGADE LONGITUDE 1.3 16V TURBO 270 FLEX 4P C/AR - AUTOMÁTICO</v>
          </cell>
          <cell r="J239" t="str">
            <v>CINZA GRANITE</v>
          </cell>
          <cell r="O239" t="str">
            <v>GVM3137/22-1-1-1</v>
          </cell>
          <cell r="P239" t="str">
            <v>HUGO STEINHOFF DE ARAÚJO PEREIRA</v>
          </cell>
        </row>
        <row r="240">
          <cell r="D240" t="str">
            <v>SIH7B65</v>
          </cell>
          <cell r="I240" t="str">
            <v>HB20S COMFORT 1.0 12V FLEX 4P C/AR</v>
          </cell>
          <cell r="J240" t="str">
            <v>BRANCO ATLAS</v>
          </cell>
          <cell r="O240" t="str">
            <v>GVA7979/23-1-1-1</v>
          </cell>
          <cell r="P240" t="str">
            <v>JESSICA SALDANHA SILVA</v>
          </cell>
        </row>
        <row r="241">
          <cell r="D241" t="str">
            <v>QMZ7J01</v>
          </cell>
          <cell r="I241" t="str">
            <v>CRONOS DRIVE 1.0 6V FLEX 4P C/AR</v>
          </cell>
          <cell r="J241" t="str">
            <v>BRANCO BANCHISA</v>
          </cell>
          <cell r="O241" t="str">
            <v>GVM8064/24-1-1-1</v>
          </cell>
          <cell r="P241" t="str">
            <v>JACQUELINE CRISTINA ALCANTARA DOS SANTOS</v>
          </cell>
        </row>
        <row r="242">
          <cell r="D242" t="str">
            <v>SIH8C67</v>
          </cell>
          <cell r="I242" t="str">
            <v>FIORINO ENDURANCE 1.4 EVO FLEX 2P C/AR</v>
          </cell>
          <cell r="J242" t="str">
            <v>BRANCO BANCHISA</v>
          </cell>
          <cell r="O242" t="str">
            <v>GHD0077/23-1-1-167</v>
          </cell>
          <cell r="P242" t="str">
            <v>TRADE E TALENTOS SOLUCOES EM TRADE E PESSOAS S/A</v>
          </cell>
        </row>
        <row r="243">
          <cell r="D243" t="str">
            <v>EWC4A06</v>
          </cell>
          <cell r="I243" t="str">
            <v>VOYAGE 1.0 MPI 12V TOTAL FLEX 4P C/AR</v>
          </cell>
          <cell r="J243" t="str">
            <v>BRANCO CRISTAL</v>
          </cell>
          <cell r="O243" t="str">
            <v>FLN0014/18-16-1-2</v>
          </cell>
          <cell r="P243" t="str">
            <v>ALLSERVICE MATUTENÇÃO LTDA</v>
          </cell>
        </row>
        <row r="244">
          <cell r="D244" t="str">
            <v>SHS7G16</v>
          </cell>
          <cell r="I244" t="str">
            <v>ARGO 1.0 6V FLEX 4P C/AR</v>
          </cell>
          <cell r="J244" t="str">
            <v>BRANCO BANCHISA</v>
          </cell>
          <cell r="O244" t="str">
            <v>SAO0121/22-29-1-1</v>
          </cell>
          <cell r="P244" t="str">
            <v>ENGEFORM ENGENHARIA LTDA.</v>
          </cell>
        </row>
        <row r="245">
          <cell r="D245" t="str">
            <v>RUL3F30</v>
          </cell>
          <cell r="I245" t="str">
            <v>PULSE AUDACE 1.0 12V TURBO 200 FLEX 4P C/AR - AUTOMÁTICO</v>
          </cell>
          <cell r="J245" t="str">
            <v>PRATA BARI</v>
          </cell>
          <cell r="O245" t="str">
            <v>SAO0095/14-46-1-1</v>
          </cell>
          <cell r="P245" t="str">
            <v>ASSA ABLOY BRASIL SISTEMAS DE SEGURANÇA LTDA</v>
          </cell>
        </row>
        <row r="246">
          <cell r="D246" t="str">
            <v>SSW3A71</v>
          </cell>
          <cell r="I246" t="str">
            <v>POLO COMFORTLINE 1.0 12V TSI FLEX 4P C/AR - AUTOMÁTICO</v>
          </cell>
          <cell r="J246" t="str">
            <v>CINZA PLATINUM</v>
          </cell>
          <cell r="O246" t="str">
            <v>GVA7434/23-1-1-1</v>
          </cell>
          <cell r="P246" t="str">
            <v>ODETE DA SILVA FERREIRA</v>
          </cell>
        </row>
        <row r="247">
          <cell r="D247" t="str">
            <v>SHI0H01</v>
          </cell>
          <cell r="I247" t="str">
            <v>RENEGADE LONGITUDE 1.3 16V TURBO 270 FLEX 4P C/AR - AUTOMÁTICO</v>
          </cell>
          <cell r="J247" t="str">
            <v>BRANCO POLAR</v>
          </cell>
          <cell r="O247" t="str">
            <v>GVR3809/23-1-1-1</v>
          </cell>
          <cell r="P247" t="str">
            <v>ANTÔNIO CARLOS AGUIAR BRANDÃO</v>
          </cell>
        </row>
        <row r="248">
          <cell r="D248" t="str">
            <v>RVB1H22</v>
          </cell>
          <cell r="I248" t="str">
            <v>ONIX PLUS LTZ 1.0 12V TURBO FLEX 4P C/AR - AUTOMÁTICO</v>
          </cell>
          <cell r="J248" t="str">
            <v>CINZA SATIN STEEL</v>
          </cell>
          <cell r="O248" t="str">
            <v>GVR6462/21-1-1-1</v>
          </cell>
          <cell r="P248" t="str">
            <v>RENATO TITO DE CARVALHO</v>
          </cell>
        </row>
        <row r="249">
          <cell r="D249" t="str">
            <v>SHT4J25</v>
          </cell>
          <cell r="I249" t="str">
            <v>S10 CS LS 2.8 16V DIE 4X4 2P C/AR</v>
          </cell>
          <cell r="J249" t="str">
            <v>BRANCO SUMMIT</v>
          </cell>
          <cell r="O249" t="str">
            <v>BEL0003/23-1-5-24</v>
          </cell>
          <cell r="P249" t="str">
            <v>VRENTAL LOCACAO DE MAQUINAS E EQUIPAMENTOS S/A</v>
          </cell>
        </row>
        <row r="250">
          <cell r="D250" t="str">
            <v>SYI2J85</v>
          </cell>
          <cell r="I250" t="str">
            <v>HB20S PLATINUM SAFETY TGDI FLEX AT 1.0</v>
          </cell>
          <cell r="J250" t="str">
            <v>AZUL SAPPHIRE</v>
          </cell>
          <cell r="O250" t="str">
            <v>MTZ0002/16-702-1-2</v>
          </cell>
          <cell r="P250" t="str">
            <v>LOCALIZA RENT A CAR S/A</v>
          </cell>
        </row>
        <row r="251">
          <cell r="D251" t="str">
            <v>QWY4777</v>
          </cell>
          <cell r="I251" t="str">
            <v>VIRTUS 1.6 16V TOTAL FLEX 4P C/AR - AUTOMÁTICO</v>
          </cell>
          <cell r="J251" t="str">
            <v>PRATA SIRIUS</v>
          </cell>
          <cell r="O251" t="str">
            <v>SAO0307/19-6-1-2</v>
          </cell>
          <cell r="P251" t="str">
            <v>KUEHNE  NAGEL SERVIÇOS LOGÍSTICOS LTDA</v>
          </cell>
        </row>
        <row r="252">
          <cell r="D252" t="str">
            <v>SYT1J42</v>
          </cell>
          <cell r="I252" t="str">
            <v>NOVA STRADA FREEDOM CD 1.3 8V FLEX 4P C/AR</v>
          </cell>
          <cell r="J252" t="str">
            <v>BRANCO BANCHISA</v>
          </cell>
          <cell r="O252" t="str">
            <v>GVR3390/24-1-1-1</v>
          </cell>
          <cell r="P252" t="str">
            <v>ASSOCIACAO E PROJETO SOCIAL RECOMECAR</v>
          </cell>
        </row>
        <row r="253">
          <cell r="D253" t="str">
            <v>FPF1A96</v>
          </cell>
          <cell r="I253" t="str">
            <v>VOYAGE 1.0 MPI 12V TOTAL FLEX 4P C/AR</v>
          </cell>
          <cell r="J253" t="str">
            <v>BRANCO CRISTAL</v>
          </cell>
          <cell r="O253" t="str">
            <v>SAO0002/21-2-2-34</v>
          </cell>
          <cell r="P253" t="str">
            <v>TECNOGERA - LOCACAO E TRANSFORMACAO DE ENERGIA SA</v>
          </cell>
        </row>
        <row r="254">
          <cell r="D254" t="str">
            <v>RTR9A56</v>
          </cell>
          <cell r="I254" t="str">
            <v>MOBI LIKE 1.0 8V FLEX 4P C/AR</v>
          </cell>
          <cell r="J254" t="str">
            <v>PRATA BARI</v>
          </cell>
          <cell r="O254" t="str">
            <v>BHZ0008/16-21-2-1</v>
          </cell>
          <cell r="P254" t="str">
            <v>URBA DESENVOLVIMENTO URBANO S.A.</v>
          </cell>
        </row>
        <row r="255">
          <cell r="D255" t="str">
            <v>RTD4H12</v>
          </cell>
          <cell r="I255" t="str">
            <v>TRACKER PREMIER 1.2 12V TURBO FLEX 4P C/AR - AUTOMÁTICO</v>
          </cell>
          <cell r="J255" t="str">
            <v>CINZA SATIN STEEL</v>
          </cell>
          <cell r="O255" t="str">
            <v>GVR5628/21-1-1-1</v>
          </cell>
          <cell r="P255" t="str">
            <v>RICARDO DIAS DA CRUZ MORAES FILHO</v>
          </cell>
        </row>
        <row r="256">
          <cell r="D256" t="str">
            <v>RUY8G99</v>
          </cell>
          <cell r="I256" t="str">
            <v>TAOS COMFORTLINE 1.4 250 TSI 16V TOTAL FLEX 4P C/AR - AUTOMÁTICO</v>
          </cell>
          <cell r="J256" t="str">
            <v>PRETO MYSTIC</v>
          </cell>
          <cell r="O256" t="str">
            <v>GVM2597/22-1-1-1</v>
          </cell>
          <cell r="P256" t="str">
            <v>MICHELLE GARCIA FARHA</v>
          </cell>
        </row>
        <row r="257">
          <cell r="D257" t="str">
            <v>SHZ8J21</v>
          </cell>
          <cell r="I257" t="str">
            <v>RENEGADE LONGITUDE 1.3 16V TURBO 270 FLEX 4P C/AR - AUTOMÁTICO</v>
          </cell>
          <cell r="J257" t="str">
            <v>AZUL JAZZ</v>
          </cell>
          <cell r="O257" t="str">
            <v>GVM3176/23-1-1-1</v>
          </cell>
          <cell r="P257" t="str">
            <v>LEONARDO VENTURIN LIMA</v>
          </cell>
        </row>
        <row r="258">
          <cell r="D258" t="str">
            <v>SIW5H92</v>
          </cell>
          <cell r="I258" t="str">
            <v>HB20 LIMITED PLUS FLEX 1.0</v>
          </cell>
          <cell r="J258" t="str">
            <v>BRANCO ATLAS</v>
          </cell>
          <cell r="O258" t="str">
            <v>GVA8332/23-1-1-1</v>
          </cell>
          <cell r="P258" t="str">
            <v>ALBERONE RODRIGUES GOMES</v>
          </cell>
        </row>
        <row r="259">
          <cell r="D259" t="str">
            <v>SII2A31</v>
          </cell>
          <cell r="I259" t="str">
            <v>HB20S LIMITED 1.0 12V FLEX 4P C/AR</v>
          </cell>
          <cell r="J259" t="str">
            <v>AZUL SAPPHIRE</v>
          </cell>
          <cell r="O259" t="str">
            <v>GVM7130/23-1-1-1</v>
          </cell>
          <cell r="P259" t="str">
            <v>FLAVIO ROBERTO SILVA SANTARELLI</v>
          </cell>
        </row>
        <row r="260">
          <cell r="D260" t="str">
            <v>RVJ6C11</v>
          </cell>
          <cell r="I260" t="str">
            <v>DUSTER ICONIC 1.6 16V SCE FLEX 4P C/AR - AUTOMÁTICO</v>
          </cell>
          <cell r="J260" t="str">
            <v>BRANCO</v>
          </cell>
          <cell r="O260" t="str">
            <v>GVR8989/21-1-1-1</v>
          </cell>
          <cell r="P260" t="str">
            <v>LISANE BOENIG BOGER</v>
          </cell>
        </row>
        <row r="261">
          <cell r="D261" t="str">
            <v>ENE9C52</v>
          </cell>
          <cell r="I261" t="str">
            <v>NIVUS COMFORTLINE 1.0 200 TSI 12V TOTAL FLEX 4P C/AR - AUTOMÁTICO</v>
          </cell>
          <cell r="J261" t="str">
            <v>CINZA PLATINUM</v>
          </cell>
          <cell r="O261" t="str">
            <v>SAO0079/19-28-1-2</v>
          </cell>
          <cell r="P261" t="str">
            <v>WORK ON PEOPLE SERVICOS LTDA</v>
          </cell>
        </row>
        <row r="262">
          <cell r="D262" t="str">
            <v>SJI5A91</v>
          </cell>
          <cell r="I262" t="str">
            <v>KICKS SENSE 1.6 16V FLEX 4P C/AR - AUTOMÁTICO</v>
          </cell>
          <cell r="J262" t="str">
            <v>CINZA GRAFITE</v>
          </cell>
          <cell r="O262" t="str">
            <v>GVA7932/23-1-1-1</v>
          </cell>
          <cell r="P262" t="str">
            <v>MARCIA MARIA RODRIGUES</v>
          </cell>
        </row>
        <row r="263">
          <cell r="D263" t="str">
            <v>SIT8I79</v>
          </cell>
          <cell r="I263" t="str">
            <v>HB20 LIMITED PLUS FLEX 1.0</v>
          </cell>
          <cell r="J263" t="str">
            <v>AZUL SAPPHIRE</v>
          </cell>
          <cell r="O263" t="str">
            <v>GVA8505/23-1-1-1</v>
          </cell>
          <cell r="P263" t="str">
            <v>ANER PEDRO FRIEDRICH</v>
          </cell>
        </row>
        <row r="264">
          <cell r="D264" t="str">
            <v>RTF2A09</v>
          </cell>
          <cell r="I264" t="str">
            <v>S10 CD ADVANTAGE 2.5 16V FLEX ECOTEC 4P C/AR</v>
          </cell>
          <cell r="J264" t="str">
            <v>BRANCO SUMMIT</v>
          </cell>
          <cell r="O264" t="str">
            <v>SAO0063/20-4-3-1</v>
          </cell>
          <cell r="P264" t="str">
            <v>QUANT BRASIL MANUTENCAO INDUSTRIAL LTDA</v>
          </cell>
        </row>
        <row r="265">
          <cell r="D265" t="str">
            <v>SHQ9E93</v>
          </cell>
          <cell r="I265" t="str">
            <v>S10 CS LS 2.8 16V DIE 4X4 2P C/AR</v>
          </cell>
          <cell r="J265" t="str">
            <v>BRANCO SUMMIT</v>
          </cell>
          <cell r="O265" t="str">
            <v>BEL0003/23-1-5-10</v>
          </cell>
          <cell r="P265" t="str">
            <v>VRENTAL LOCACAO DE MAQUINAS E EQUIPAMENTOS S/A</v>
          </cell>
        </row>
        <row r="266">
          <cell r="D266" t="str">
            <v>RVY6D04</v>
          </cell>
          <cell r="I266" t="str">
            <v>ONIX LTZ 1.0 12V TURBO FLEX 4P C/AR - AUTOMÁTICO</v>
          </cell>
          <cell r="J266" t="str">
            <v>PRATA SWITCHBLADE</v>
          </cell>
          <cell r="O266" t="str">
            <v>GVM3653/22-1-1-1</v>
          </cell>
          <cell r="P266" t="str">
            <v>THIAGO DE ALCANTARA CESAR</v>
          </cell>
        </row>
        <row r="267">
          <cell r="D267" t="str">
            <v>RVV0G16</v>
          </cell>
          <cell r="I267" t="str">
            <v>ARGO 1.0 6V FLEX 4P C/AR</v>
          </cell>
          <cell r="J267" t="str">
            <v>BRANCO BANCHISA</v>
          </cell>
          <cell r="O267" t="str">
            <v>POA1005/13-24-1-1</v>
          </cell>
          <cell r="P267" t="str">
            <v>MIOLO WINE GROUP VITIVINICULTURA S.A</v>
          </cell>
        </row>
        <row r="268">
          <cell r="D268" t="str">
            <v>TCC1H19</v>
          </cell>
          <cell r="I268" t="str">
            <v>COMPASS LONGITUDE 1.3 16V TURBO 270 FLEX 4P C/AR - AUTOMÁTICO</v>
          </cell>
          <cell r="J268" t="str">
            <v>PRETO CARBON</v>
          </cell>
          <cell r="O268" t="str">
            <v>GVA6055/24-1-1-1</v>
          </cell>
          <cell r="P268" t="str">
            <v>DELÍCIAS DE BOLO</v>
          </cell>
        </row>
        <row r="269">
          <cell r="D269" t="str">
            <v>EOO3C45</v>
          </cell>
          <cell r="I269" t="str">
            <v>VOYAGE 1.0 MPI 12V TOTAL FLEX 4P C/AR</v>
          </cell>
          <cell r="J269" t="str">
            <v>BRANCO CRISTAL</v>
          </cell>
          <cell r="O269" t="str">
            <v>SAO0002/21-2-3-12</v>
          </cell>
          <cell r="P269" t="str">
            <v>TECNOGERA - LOCACAO E TRANSFORMACAO DE ENERGIA SA</v>
          </cell>
        </row>
        <row r="270">
          <cell r="D270" t="str">
            <v>FOI4F46</v>
          </cell>
          <cell r="I270" t="str">
            <v>VOYAGE 1.0 MPI 12V TOTAL FLEX 4P C/AR</v>
          </cell>
          <cell r="J270" t="str">
            <v>BRANCO CRISTAL</v>
          </cell>
          <cell r="O270" t="str">
            <v>SAO0002/21-2-2-2</v>
          </cell>
          <cell r="P270" t="str">
            <v>TECNOGERA - LOCACAO E TRANSFORMACAO DE ENERGIA SA</v>
          </cell>
        </row>
        <row r="271">
          <cell r="D271" t="str">
            <v>SYC9C29</v>
          </cell>
          <cell r="I271" t="str">
            <v>HB20 SENSE PLUS FLEX 1.0</v>
          </cell>
          <cell r="J271" t="str">
            <v>PRATA SAND</v>
          </cell>
          <cell r="O271" t="str">
            <v>MTZ0002/16-720-9-4</v>
          </cell>
          <cell r="P271" t="str">
            <v>LOCALIZA RENT A CAR S/A</v>
          </cell>
        </row>
        <row r="272">
          <cell r="D272" t="str">
            <v>SHQ9E84</v>
          </cell>
          <cell r="I272" t="str">
            <v>S10 CS LS 2.8 16V DIE 4X4 2P C/AR</v>
          </cell>
          <cell r="J272" t="str">
            <v>BRANCO SUMMIT</v>
          </cell>
          <cell r="O272" t="str">
            <v>BEL0003/23-1-5-17</v>
          </cell>
          <cell r="P272" t="str">
            <v>VRENTAL LOCACAO DE MAQUINAS E EQUIPAMENTOS S/A</v>
          </cell>
        </row>
        <row r="273">
          <cell r="D273" t="str">
            <v>SYI7B22</v>
          </cell>
          <cell r="I273" t="str">
            <v>HB20S COMFORT 1.0 12V GDI TURBO FLEX 4P C/AR - AUTOMÁTICO</v>
          </cell>
          <cell r="J273" t="str">
            <v>BRANCO ATLAS</v>
          </cell>
          <cell r="O273" t="str">
            <v>GVB5168/23-1-1-1</v>
          </cell>
          <cell r="P273" t="str">
            <v>NILMA MARIA PEREIRA DE ANDRADE</v>
          </cell>
        </row>
        <row r="274">
          <cell r="D274" t="str">
            <v>RTH0H91</v>
          </cell>
          <cell r="I274" t="str">
            <v>KWID ZEN 1.0 12V SCE FLEX 4P C/AR</v>
          </cell>
          <cell r="J274" t="str">
            <v>BRANCO</v>
          </cell>
          <cell r="O274" t="str">
            <v>SAO0337/21-1-1-47</v>
          </cell>
          <cell r="P274" t="str">
            <v>MANSERV FACILITIES LTDA</v>
          </cell>
        </row>
        <row r="275">
          <cell r="D275" t="str">
            <v>RTS3A61</v>
          </cell>
          <cell r="I275" t="str">
            <v>COMPASS LONGITUDE 1.3 16V TURBO 270 FLEX 4P C/AR - AUTOMÁTICO</v>
          </cell>
          <cell r="J275" t="str">
            <v>BRANCO POLAR</v>
          </cell>
          <cell r="O275" t="str">
            <v>CPQ0028/19-26-1-3</v>
          </cell>
          <cell r="P275" t="str">
            <v>CIT SOFTWARE S/A</v>
          </cell>
        </row>
        <row r="276">
          <cell r="D276" t="str">
            <v>SHS7G06</v>
          </cell>
          <cell r="I276" t="str">
            <v>COMPASS LONGITUDE 1.3 16V TURBO 270 FLEX 4P C/AR - AUTOMÁTICO</v>
          </cell>
          <cell r="J276" t="str">
            <v>PRATA BILLET</v>
          </cell>
          <cell r="O276" t="str">
            <v>JPA0002/14-37-1-1</v>
          </cell>
          <cell r="P276" t="str">
            <v>ELFA MEDICAMENTOS LTDA</v>
          </cell>
        </row>
        <row r="277">
          <cell r="D277" t="str">
            <v>FIM3D12</v>
          </cell>
          <cell r="I277" t="str">
            <v>NIVUS COMFORTLINE 1.0 200 TSI 12V TOTAL FLEX 4P C/AR - AUTOMÁTICO</v>
          </cell>
          <cell r="J277" t="str">
            <v>AZUL BISCAY</v>
          </cell>
          <cell r="O277" t="str">
            <v>GVM2357/22-1-1-1</v>
          </cell>
          <cell r="P277" t="str">
            <v>JUSTINO LEITE SOBRINHO</v>
          </cell>
        </row>
        <row r="278">
          <cell r="D278" t="str">
            <v>GIA4D03</v>
          </cell>
          <cell r="I278" t="str">
            <v>NIVUS COMFORTLINE 1.0 200 TSI 12V TOTAL FLEX 4P C/AR - AUTOMÁTICO</v>
          </cell>
          <cell r="J278" t="str">
            <v>PRETO NINJA</v>
          </cell>
          <cell r="O278" t="str">
            <v>GVM7702/23-1-1-1</v>
          </cell>
          <cell r="P278" t="str">
            <v>GABRIEL FELIPE MARTINS DE SOUZA</v>
          </cell>
        </row>
        <row r="279">
          <cell r="D279" t="str">
            <v>SHQ9E91</v>
          </cell>
          <cell r="I279" t="str">
            <v>S10 CS LS 2.8 16V DIE 4X4 2P C/AR</v>
          </cell>
          <cell r="J279" t="str">
            <v>BRANCO SUMMIT</v>
          </cell>
          <cell r="O279" t="str">
            <v>BEL0003/23-1-5-4</v>
          </cell>
          <cell r="P279" t="str">
            <v>VRENTAL LOCACAO DE MAQUINAS E EQUIPAMENTOS S/A</v>
          </cell>
        </row>
        <row r="280">
          <cell r="D280" t="str">
            <v>RUP3H48</v>
          </cell>
          <cell r="I280" t="str">
            <v>OROCH PRO 1.6 16V SCE FLEX 4P C/AR</v>
          </cell>
          <cell r="J280" t="str">
            <v>PRETO NACRE</v>
          </cell>
          <cell r="O280" t="str">
            <v>GVR3873/21-1-1-1</v>
          </cell>
          <cell r="P280" t="str">
            <v>PE. AILTON FERNANDES CARDOSO</v>
          </cell>
        </row>
        <row r="281">
          <cell r="D281" t="str">
            <v>FKR1J72</v>
          </cell>
          <cell r="I281" t="str">
            <v>T-CROSS 1.0 200 TSI 12V TOTAL FLEX 4P C/AR - AUTOMÁTICO</v>
          </cell>
          <cell r="J281" t="str">
            <v>AZUL NORWAY</v>
          </cell>
          <cell r="O281" t="str">
            <v>GVM0355/22-1-1-1</v>
          </cell>
          <cell r="P281" t="str">
            <v>FLÁVIA BECHTINGER FERNANDES DE ALMEIDA</v>
          </cell>
        </row>
        <row r="282">
          <cell r="D282" t="str">
            <v>SJC1I16</v>
          </cell>
          <cell r="I282" t="str">
            <v>KICKS ACTIVE 1.6 16V FLEX 4P C/AR - AUTOMÁTICO</v>
          </cell>
          <cell r="J282" t="str">
            <v>BRANCO DIAMOND</v>
          </cell>
          <cell r="O282" t="str">
            <v>GVA5341/23-1-1-1</v>
          </cell>
          <cell r="P282" t="str">
            <v>LAERTE DE PORTELA MARTINS VELOSO FILHO</v>
          </cell>
        </row>
        <row r="283">
          <cell r="D283" t="str">
            <v>RUW0E48</v>
          </cell>
          <cell r="I283" t="str">
            <v>COMPASS LONGITUDE 1.3 16V TURBO 270 FLEX 4P C/AR - AUTOMÁTICO</v>
          </cell>
          <cell r="J283" t="str">
            <v>AZUL JAZZ</v>
          </cell>
          <cell r="O283" t="str">
            <v>SAO0011/16-85-1-1</v>
          </cell>
          <cell r="P283" t="str">
            <v>JJGC IND E COM DE MATERIAIS DENTARIOS S/A</v>
          </cell>
        </row>
        <row r="284">
          <cell r="D284" t="str">
            <v>SIG6I10</v>
          </cell>
          <cell r="I284" t="str">
            <v>ONIX PREMIER II 1.0 12V TURBO FLEX 4P C/AR - AUTOMÁTICO</v>
          </cell>
          <cell r="J284" t="str">
            <v>VERMELHO CARMIM</v>
          </cell>
          <cell r="O284" t="str">
            <v>MTZ0002/16-532-19-1</v>
          </cell>
          <cell r="P284" t="str">
            <v>LOCALIZA RENT A CAR S/A</v>
          </cell>
        </row>
        <row r="285">
          <cell r="D285" t="str">
            <v>SHE2B39</v>
          </cell>
          <cell r="I285" t="str">
            <v>ARGO 1.0 6V FLEX 4P C/AR</v>
          </cell>
          <cell r="J285" t="str">
            <v>BRANCO BANCHISA</v>
          </cell>
          <cell r="O285" t="str">
            <v>SAO0144/19-65-3-18</v>
          </cell>
          <cell r="P285" t="str">
            <v>FM2C SERVICOS DE MANUTENCAO LTDA</v>
          </cell>
        </row>
        <row r="286">
          <cell r="D286" t="str">
            <v>SIG6D76</v>
          </cell>
          <cell r="I286" t="str">
            <v>HB20S PLATINUM PLUS 1.0 12V GDI TURBO FLEX 4P C/AR - AUTOMÁTICO</v>
          </cell>
          <cell r="J286" t="str">
            <v>PRETO ONIX</v>
          </cell>
          <cell r="O286" t="str">
            <v>GVM7928/23-1-1-1</v>
          </cell>
          <cell r="P286" t="str">
            <v>MARCO TÚLIO RODRIGUES NOGUEIRA</v>
          </cell>
        </row>
        <row r="287">
          <cell r="D287" t="str">
            <v>RVX9B97</v>
          </cell>
          <cell r="I287" t="str">
            <v>COMMANDER LIMITED 7L 1.3 16V TURBO 270 FLEX 4P C/AR - AUTOMÁTICO</v>
          </cell>
          <cell r="J287" t="str">
            <v>AZUL JAZZ COM TETO PRETO</v>
          </cell>
          <cell r="O287" t="str">
            <v>GVM2140/22-1-1-1</v>
          </cell>
          <cell r="P287" t="str">
            <v>ADAILTON CARNEIRO ROCHA</v>
          </cell>
        </row>
        <row r="288">
          <cell r="D288" t="str">
            <v>TCB4F07</v>
          </cell>
          <cell r="I288" t="str">
            <v>PULSE DRIVE 1.3 8V FLEX 4P C/AR - AUTOMÁTICO</v>
          </cell>
          <cell r="J288" t="str">
            <v>CINZA SILVERSTONE</v>
          </cell>
          <cell r="O288" t="str">
            <v>GVA7000/24-1-1-1</v>
          </cell>
          <cell r="P288" t="str">
            <v>JOÃO BATISTA DA COSTA ROCHA</v>
          </cell>
        </row>
        <row r="289">
          <cell r="D289" t="str">
            <v>RNZ9D34</v>
          </cell>
          <cell r="I289" t="str">
            <v>T-CROSS HIGHLINE 1.4 250 TSI 16V TOTAL FLEX 4P C/AR - AUTOMÁTICO</v>
          </cell>
          <cell r="J289" t="str">
            <v>VERMELHO CRIMSON</v>
          </cell>
          <cell r="O289" t="str">
            <v>GVR1711/21-1-1-1</v>
          </cell>
          <cell r="P289" t="str">
            <v>ANDRE LUIZ MUCCIOLO FELIPE</v>
          </cell>
        </row>
        <row r="290">
          <cell r="D290" t="str">
            <v>SIV3E56</v>
          </cell>
          <cell r="I290" t="str">
            <v>KICKS SENSE 1.6 16V FLEX 4P C/AR - AUTOMÁTICO</v>
          </cell>
          <cell r="J290" t="str">
            <v>CINZA GRAFITE</v>
          </cell>
          <cell r="O290" t="str">
            <v>GVM6207/23-1-1-1</v>
          </cell>
          <cell r="P290" t="str">
            <v>FLÁVIO RENATO OLIVEIRA SOARES</v>
          </cell>
        </row>
        <row r="291">
          <cell r="D291" t="str">
            <v>PVR9J61</v>
          </cell>
          <cell r="I291" t="str">
            <v>ARGO DRIVE 1.0 6V FLEX 4P C/AR</v>
          </cell>
          <cell r="J291" t="str">
            <v>BRANCO BANCHISA</v>
          </cell>
          <cell r="O291" t="str">
            <v>GHC0040/24-1-1-13</v>
          </cell>
          <cell r="P291" t="str">
            <v>ENGEKO ENGENHARIA E CONSTRUCAO LTDA.</v>
          </cell>
        </row>
        <row r="292">
          <cell r="D292" t="str">
            <v>RNA8G72</v>
          </cell>
          <cell r="I292" t="str">
            <v>MOBI LIKE 1.0 8V FLEX 4P C/AR</v>
          </cell>
          <cell r="J292" t="str">
            <v>BRANCO BANCHISA</v>
          </cell>
          <cell r="O292" t="str">
            <v>SAO0336/19-15-1-35</v>
          </cell>
          <cell r="P292" t="str">
            <v>ONDACOM SERVIÇOS DE TELECOMUNICAÇÕES LTDA.</v>
          </cell>
        </row>
        <row r="293">
          <cell r="D293" t="str">
            <v>RTZ3D16</v>
          </cell>
          <cell r="I293" t="str">
            <v>PULSE AUDACE 1.0 12V TURBO 200 FLEX 4P C/AR - AUTOMÁTICO</v>
          </cell>
          <cell r="J293" t="str">
            <v>PRETO  VULCANO</v>
          </cell>
          <cell r="O293" t="str">
            <v>GVR6447/24-1-1-1</v>
          </cell>
          <cell r="P293" t="str">
            <v>JULIANA FERNANDES DA SILVA</v>
          </cell>
        </row>
        <row r="294">
          <cell r="D294" t="str">
            <v>SYE4C60</v>
          </cell>
          <cell r="I294" t="str">
            <v>MOBI TREKKING 1.0 8V FLEX 4P C/AR</v>
          </cell>
          <cell r="J294" t="str">
            <v>VERMELHO MONTE CARLO</v>
          </cell>
          <cell r="O294" t="str">
            <v>GVB7383/24-1-1-1</v>
          </cell>
          <cell r="P294" t="str">
            <v>WELLINGTON OLIVEIRA MATA</v>
          </cell>
        </row>
        <row r="295">
          <cell r="D295" t="str">
            <v>RTB4J10</v>
          </cell>
          <cell r="I295" t="str">
            <v>COMPASS LONGITUDE 1.3 16V TURBO 270 FLEX 4P C/AR - AUTOMÁTICO</v>
          </cell>
          <cell r="J295" t="str">
            <v>PRETO CARBON</v>
          </cell>
          <cell r="O295" t="str">
            <v>GVR6901/21-1-1-1</v>
          </cell>
          <cell r="P295" t="str">
            <v>ALBERI AUGUSTO SOARES DA SILVA</v>
          </cell>
        </row>
        <row r="296">
          <cell r="D296" t="str">
            <v>RVW0J68</v>
          </cell>
          <cell r="I296" t="str">
            <v>YARIS SEDAN XL 1.5 16V FLEX 4P C/AR - AUTOMÁTICO</v>
          </cell>
          <cell r="J296" t="str">
            <v>PRETO INFINITO</v>
          </cell>
          <cell r="O296" t="str">
            <v>SAO0145/22-3-1-11</v>
          </cell>
          <cell r="P296" t="str">
            <v>ENOVA FOODS SA</v>
          </cell>
        </row>
        <row r="297">
          <cell r="D297" t="str">
            <v>RVR0D29</v>
          </cell>
          <cell r="I297" t="str">
            <v>TRACKER PREMIER 1.2 12V TURBO FLEX 4P C/AR - AUTOMÁTICO</v>
          </cell>
          <cell r="J297" t="str">
            <v>PRETO OURO NEGRO</v>
          </cell>
          <cell r="O297" t="str">
            <v>GVR8677/22-1-1-1</v>
          </cell>
          <cell r="P297" t="str">
            <v>SANTOS ALVES DA SILVA JÚNIOR</v>
          </cell>
        </row>
        <row r="298">
          <cell r="D298" t="str">
            <v>SIH1E01</v>
          </cell>
          <cell r="I298" t="str">
            <v>KWID ZEN 1.0 12V SCE FLEX 4P C/AR</v>
          </cell>
          <cell r="J298" t="str">
            <v>PRATA ETOILE</v>
          </cell>
          <cell r="O298" t="str">
            <v>SAO0819/15-67-1-8</v>
          </cell>
          <cell r="P298" t="str">
            <v>NOVA ANALITICA IMPORTACAO E EXPORTACAO LTDA</v>
          </cell>
        </row>
        <row r="299">
          <cell r="D299" t="str">
            <v>RNM3B30</v>
          </cell>
          <cell r="I299" t="str">
            <v>MOBI LIKE 1.0 8V FLEX 4P C/AR</v>
          </cell>
          <cell r="J299" t="str">
            <v>BRANCO BANCHISA</v>
          </cell>
          <cell r="O299" t="str">
            <v>SAO0336/19-18-1-14</v>
          </cell>
          <cell r="P299" t="str">
            <v>ONDACOM SERVIÇOS DE TELECOMUNICAÇÕES LTDA.</v>
          </cell>
        </row>
        <row r="300">
          <cell r="D300" t="str">
            <v>RVQ6F36</v>
          </cell>
          <cell r="I300" t="str">
            <v>ONIX PLUS LTZ 1.0 12V TURBO FLEX 4P C/AR - AUTOMÁTICO</v>
          </cell>
          <cell r="J300" t="str">
            <v>PRATA SWITCHBLADE</v>
          </cell>
          <cell r="O300" t="str">
            <v>GVR4847/22-1-1-1</v>
          </cell>
          <cell r="P300" t="str">
            <v>GABRIEL CAMPO MORIAL</v>
          </cell>
        </row>
        <row r="301">
          <cell r="D301" t="str">
            <v>RVW0J64</v>
          </cell>
          <cell r="I301" t="str">
            <v>DUSTER ZEN 1.6 16V SCE FLEX 4P C/AR</v>
          </cell>
          <cell r="J301" t="str">
            <v>BRANCO</v>
          </cell>
          <cell r="O301" t="str">
            <v>CPQ0004/21-6-2-19</v>
          </cell>
          <cell r="P301" t="str">
            <v>VITTIA S.A.</v>
          </cell>
        </row>
        <row r="302">
          <cell r="D302" t="str">
            <v>SHK3H95</v>
          </cell>
          <cell r="I302" t="str">
            <v>ONIX PLUS LTZ 1.0 12V TURBO FLEX 4P C/AR - AUTOMÁTICO</v>
          </cell>
          <cell r="J302" t="str">
            <v>PRATA SWITCHBLADE</v>
          </cell>
          <cell r="O302" t="str">
            <v>SAO0011/16-100-1-25</v>
          </cell>
          <cell r="P302" t="str">
            <v>JJGC IND E COM DE MATERIAIS DENTARIOS S/A</v>
          </cell>
        </row>
        <row r="303">
          <cell r="D303" t="str">
            <v>RVT2I29</v>
          </cell>
          <cell r="I303" t="str">
            <v>ONIX PLUS LTZ 1.0 12V TURBO FLEX 4P C/AR - AUTOMÁTICO</v>
          </cell>
          <cell r="J303" t="str">
            <v>PRATA SWITCHBLADE</v>
          </cell>
          <cell r="O303" t="str">
            <v>GVR5758/22-1-1-1</v>
          </cell>
          <cell r="P303" t="str">
            <v>CLAUDIA FABRICIA MATOS DA SILVA</v>
          </cell>
        </row>
        <row r="304">
          <cell r="D304" t="str">
            <v>RVW1B87</v>
          </cell>
          <cell r="I304" t="str">
            <v>ONIX PLUS LTZ 1.0 12V TURBO FLEX 4P C/AR</v>
          </cell>
          <cell r="J304" t="str">
            <v>BRANCO SUMMIT</v>
          </cell>
          <cell r="O304" t="str">
            <v>POA0031/13-60-3-3</v>
          </cell>
          <cell r="P304" t="str">
            <v>IMDEPA ROLAMENTOS IMPORTAÇÃO E COMÉRCIO LTDA</v>
          </cell>
        </row>
        <row r="305">
          <cell r="D305" t="str">
            <v>RUH6C23</v>
          </cell>
          <cell r="I305" t="str">
            <v>NOVA STRADA ENDURANCE CABINE PLUS 1.4 8V FLEX 2P C/AR</v>
          </cell>
          <cell r="J305" t="str">
            <v>BRANCO BANCHISA</v>
          </cell>
          <cell r="O305" t="str">
            <v>GVR1185/22-1-1-1</v>
          </cell>
          <cell r="P305" t="str">
            <v>FARIA &amp; SILVA COMERCIO DE FERRO E ACO LTDA</v>
          </cell>
        </row>
        <row r="306">
          <cell r="D306" t="str">
            <v>RVT2G24</v>
          </cell>
          <cell r="I306" t="str">
            <v>ONIX LT 1.0 12V FLEX 4P C/AR</v>
          </cell>
          <cell r="J306" t="str">
            <v>PRATA SWITCHBLADE</v>
          </cell>
          <cell r="O306" t="str">
            <v>GVM0686/22-1-1-1</v>
          </cell>
          <cell r="P306" t="str">
            <v>LUCIANA VIOTTO FERREIRA CAPELLI</v>
          </cell>
        </row>
        <row r="307">
          <cell r="D307" t="str">
            <v>RVS2E59</v>
          </cell>
          <cell r="I307" t="str">
            <v>KWID ZEN 1.0 12V SCE FLEX 4P C/AR</v>
          </cell>
          <cell r="J307" t="str">
            <v>BRANCO GLACIER</v>
          </cell>
          <cell r="O307" t="str">
            <v>BHZ0090/22-6-1-1</v>
          </cell>
          <cell r="P307" t="str">
            <v>VALEC DISTRIBUIDORA DE VEICULOS LTDA</v>
          </cell>
        </row>
        <row r="308">
          <cell r="D308" t="str">
            <v>SIT5I79</v>
          </cell>
          <cell r="I308" t="str">
            <v>C4 CACTUS FEEL PACK 1.6 16V FLEX 4P C/AR - AUTOMÁTICO</v>
          </cell>
          <cell r="J308" t="str">
            <v>PRETO PERLA NERA</v>
          </cell>
          <cell r="O308" t="str">
            <v>GVM3215/23-1-1-1</v>
          </cell>
          <cell r="P308" t="str">
            <v>PATRICK HENRIQUE APOLINARIO MONTEIRO</v>
          </cell>
        </row>
        <row r="309">
          <cell r="D309" t="str">
            <v>RTE7H04</v>
          </cell>
          <cell r="I309" t="str">
            <v>TRACKER PREMIER 1.2 12V TURBO FLEX 4P C/AR - AUTOMÁTICO</v>
          </cell>
          <cell r="J309" t="str">
            <v>PRATA SWITCHBLADE</v>
          </cell>
          <cell r="O309" t="str">
            <v>GVR8430/21-1-1-1</v>
          </cell>
          <cell r="P309" t="str">
            <v>PAULO CESAR ALVES ROCHA</v>
          </cell>
        </row>
        <row r="310">
          <cell r="D310" t="str">
            <v>RVM2D64</v>
          </cell>
          <cell r="I310" t="str">
            <v>ONIX PLUS LTZ 1.0 12V TURBO FLEX 4P C/AR</v>
          </cell>
          <cell r="J310" t="str">
            <v>PRETO OURO NEGRO</v>
          </cell>
          <cell r="O310" t="str">
            <v>RIO0066/19-84-1-1</v>
          </cell>
          <cell r="P310" t="str">
            <v>SOCIEDADE MICHELIN DE PARTIC IND E COM LTDA</v>
          </cell>
        </row>
        <row r="311">
          <cell r="D311" t="str">
            <v>ELY8G91</v>
          </cell>
          <cell r="I311" t="str">
            <v>VOYAGE 1.0 MPI 12V TOTAL FLEX 4P C/AR</v>
          </cell>
          <cell r="J311" t="str">
            <v>PRATA SIRIUS</v>
          </cell>
          <cell r="O311" t="str">
            <v>GVR4177/22-1-1-1</v>
          </cell>
          <cell r="P311" t="str">
            <v>BENEDITA LOPES GONÇALVES</v>
          </cell>
        </row>
        <row r="312">
          <cell r="D312" t="str">
            <v>SYB2C00</v>
          </cell>
          <cell r="I312" t="str">
            <v>HB20S COMFORT PLUS FLEX 1.0</v>
          </cell>
          <cell r="J312" t="str">
            <v>PRATA BRISK</v>
          </cell>
          <cell r="O312" t="str">
            <v>GVA4514/23-1-1-1</v>
          </cell>
          <cell r="P312" t="str">
            <v>ALOISIO SILVEIRA JUNIOR</v>
          </cell>
        </row>
        <row r="313">
          <cell r="D313" t="str">
            <v>SYZ2G14</v>
          </cell>
          <cell r="I313" t="str">
            <v>ONIX LTZ 1.0 12V TURBO FLEX 4P C/AR - AUTOMÁTICO</v>
          </cell>
          <cell r="J313" t="str">
            <v>PRETO OURO NEGRO</v>
          </cell>
          <cell r="O313" t="str">
            <v>GVA1898/24-1-1-1</v>
          </cell>
          <cell r="P313" t="str">
            <v>ANA CAROLINA LUCENA DE PAIVA</v>
          </cell>
        </row>
        <row r="314">
          <cell r="D314" t="str">
            <v>SIE8C59</v>
          </cell>
          <cell r="I314" t="str">
            <v>HB20S COMFORT 1.0 12V FLEX 4P C/AR</v>
          </cell>
          <cell r="J314" t="str">
            <v>PRATA BRISK</v>
          </cell>
          <cell r="O314" t="str">
            <v>GVM1656/23-1-1-1</v>
          </cell>
          <cell r="P314" t="str">
            <v>DDA MALHARIA LTDA</v>
          </cell>
        </row>
        <row r="315">
          <cell r="D315" t="str">
            <v>RVU2G38</v>
          </cell>
          <cell r="I315" t="str">
            <v>DUSTER ICONIC 1.6 16V SCE FLEX 4P C/AR - AUTOMÁTICO</v>
          </cell>
          <cell r="J315" t="str">
            <v>BRANCO</v>
          </cell>
          <cell r="O315" t="str">
            <v>CPQ0183/22-1-2-4</v>
          </cell>
          <cell r="P315" t="str">
            <v>TROUW NUTRITION BRASIL NUTRICAO ANIMAL LTDA</v>
          </cell>
        </row>
        <row r="316">
          <cell r="D316" t="str">
            <v>RTK4G74</v>
          </cell>
          <cell r="I316" t="str">
            <v>C4 CACTUS FEEL 1.6 16V FLEX 4P C/AR - AUTOMÁTICO</v>
          </cell>
          <cell r="J316" t="str">
            <v>CINZA GRAFITO</v>
          </cell>
          <cell r="O316" t="str">
            <v>GVR2976/22-1-1-1</v>
          </cell>
          <cell r="P316" t="str">
            <v>PATRICIA CRISTINA MULINARI</v>
          </cell>
        </row>
        <row r="317">
          <cell r="D317" t="str">
            <v>SIC6D29</v>
          </cell>
          <cell r="I317" t="str">
            <v>PULSE DRIVE 1.3 8V FLEX 4P C/AR - AUTOMÁTICO</v>
          </cell>
          <cell r="J317" t="str">
            <v>CINZA SILVERSTONE</v>
          </cell>
          <cell r="O317" t="str">
            <v>GVM1381/23-1-1-1</v>
          </cell>
          <cell r="P317" t="str">
            <v>GABRIELA MARQUES TEIXEIRA</v>
          </cell>
        </row>
        <row r="318">
          <cell r="D318" t="str">
            <v>RTH0H48</v>
          </cell>
          <cell r="I318" t="str">
            <v>KWID ZEN 1.0 12V SCE FLEX 4P C/AR</v>
          </cell>
          <cell r="J318" t="str">
            <v>BRANCO</v>
          </cell>
          <cell r="O318" t="str">
            <v>SAO0356/21-2-1-4</v>
          </cell>
          <cell r="P318" t="str">
            <v>MANSERV-MONTAGEM E MANUTENÇÃO LTDA</v>
          </cell>
        </row>
        <row r="319">
          <cell r="D319" t="str">
            <v>SHQ0B54</v>
          </cell>
          <cell r="I319" t="str">
            <v>HB20 COMFORT 1.0 12V FLEX 4P C/AR</v>
          </cell>
          <cell r="J319" t="str">
            <v>PRETO ONIX</v>
          </cell>
          <cell r="O319" t="str">
            <v>GVR8402/23-1-1-1</v>
          </cell>
          <cell r="P319" t="str">
            <v>DR. LEONARDO HOLANDA CLINICA MEDICA LTDA</v>
          </cell>
        </row>
        <row r="320">
          <cell r="D320" t="str">
            <v>SYN2F10</v>
          </cell>
          <cell r="I320" t="str">
            <v>COMMANDER OVERLAND 7L 1.3 16V TURBO 270 FLEX 4P C/AR - AUTOMÁTICO</v>
          </cell>
          <cell r="J320" t="str">
            <v>PRETO CARBON</v>
          </cell>
          <cell r="O320" t="str">
            <v>GVR4238/24-1-1-1</v>
          </cell>
          <cell r="P320" t="str">
            <v>FLAVIO AMERICO XISTO CORREIA</v>
          </cell>
        </row>
        <row r="321">
          <cell r="D321" t="str">
            <v>RTH0H20</v>
          </cell>
          <cell r="I321" t="str">
            <v>KWID ZEN 1.0 12V SCE FLEX 4P C/AR</v>
          </cell>
          <cell r="J321" t="str">
            <v>BRANCO</v>
          </cell>
          <cell r="O321" t="str">
            <v>SAO0356/21-2-1-8</v>
          </cell>
          <cell r="P321" t="str">
            <v>MANSERV-MONTAGEM E MANUTENÇÃO LTDA</v>
          </cell>
        </row>
        <row r="322">
          <cell r="D322" t="str">
            <v>SYI0I82</v>
          </cell>
          <cell r="I322" t="str">
            <v>HB20 COMFORT PLUS FLEX 1.0</v>
          </cell>
          <cell r="J322" t="str">
            <v>BRANCO ATLAS</v>
          </cell>
          <cell r="O322" t="str">
            <v>GVA4624/24-1-1-1</v>
          </cell>
          <cell r="P322" t="str">
            <v>JOSÉ ALEXANDRE DA SILVA</v>
          </cell>
        </row>
        <row r="323">
          <cell r="D323" t="str">
            <v>EMV6D82</v>
          </cell>
          <cell r="I323" t="str">
            <v>VOYAGE 1.0 MPI 12V TOTAL FLEX 4P C/AR</v>
          </cell>
          <cell r="J323" t="str">
            <v>BRANCO CRISTAL</v>
          </cell>
          <cell r="O323" t="str">
            <v>FLN0014/18-18-1-1</v>
          </cell>
          <cell r="P323" t="str">
            <v>ALLSERVICE MATUTENÇÃO LTDA</v>
          </cell>
        </row>
        <row r="324">
          <cell r="D324" t="str">
            <v>RUX7H53</v>
          </cell>
          <cell r="I324" t="str">
            <v>ONIX LT 1.0 12V FLEX 4P C/AR</v>
          </cell>
          <cell r="J324" t="str">
            <v>BRANCO SUMMIT</v>
          </cell>
          <cell r="O324" t="str">
            <v>BHZ0020/19-26-1-4</v>
          </cell>
          <cell r="P324" t="str">
            <v>BEM BRASIL ALIMENTOS S/A</v>
          </cell>
        </row>
        <row r="325">
          <cell r="D325" t="str">
            <v>SYP2G76</v>
          </cell>
          <cell r="I325" t="str">
            <v>STRADA ENDURANCE CP FLEX 1.3</v>
          </cell>
          <cell r="J325" t="str">
            <v>PRETO VULCANO</v>
          </cell>
          <cell r="O325" t="str">
            <v>GVR2848/24-1-1-1</v>
          </cell>
          <cell r="P325" t="str">
            <v>CLAUDIO JOSE DIAS MACEDO</v>
          </cell>
        </row>
        <row r="326">
          <cell r="D326" t="str">
            <v>SHU5D48</v>
          </cell>
          <cell r="I326" t="str">
            <v>CRONOS DRIVE 1.3 8V FLEX 4P C/AR</v>
          </cell>
          <cell r="J326" t="str">
            <v>BRANCO BANCHISA</v>
          </cell>
          <cell r="O326" t="str">
            <v>SAO0010/23-1-1-1</v>
          </cell>
          <cell r="P326" t="str">
            <v>AGROINVEST CAPITAL MAQUINAS EQUIPAMENTOS E PECAS AGRICOLAS LTDA</v>
          </cell>
        </row>
        <row r="327">
          <cell r="D327" t="str">
            <v>SYY5I14</v>
          </cell>
          <cell r="I327" t="str">
            <v>PULSE AUDACE 1.0 12V TURBO 200 FLEX 4P C/AR - AUTOMÁTICO</v>
          </cell>
          <cell r="J327" t="str">
            <v>CINZA SILVERSTONE</v>
          </cell>
          <cell r="O327" t="str">
            <v>GVM9187/24-1-1-1</v>
          </cell>
          <cell r="P327" t="str">
            <v>SILVANA CATELLAR GOMES DE ARAUJO</v>
          </cell>
        </row>
        <row r="328">
          <cell r="D328" t="str">
            <v>SJE9H30</v>
          </cell>
          <cell r="I328" t="str">
            <v>RENEGADE LONGITUDE 1.3 16V TURBO 270 FLEX 4P C/AR - AUTOMÁTICO</v>
          </cell>
          <cell r="J328" t="str">
            <v>CINZA GRANITE</v>
          </cell>
          <cell r="O328" t="str">
            <v>GVA8919/23-1-1-1</v>
          </cell>
          <cell r="P328" t="str">
            <v>MARIA LUIZA MACEDO CAVALCANTI</v>
          </cell>
        </row>
        <row r="329">
          <cell r="D329" t="str">
            <v>RTJ9I05</v>
          </cell>
          <cell r="I329" t="str">
            <v>TRACKER PREMIER 1.2 12V TURBO FLEX 4P C/AR - AUTOMÁTICO</v>
          </cell>
          <cell r="J329" t="str">
            <v>VERMELHO CHILI</v>
          </cell>
          <cell r="O329" t="str">
            <v>GVR4143/21-1-1-1</v>
          </cell>
          <cell r="P329" t="str">
            <v>LAYSA CORREA DE OLIVEIRA</v>
          </cell>
        </row>
        <row r="330">
          <cell r="D330" t="str">
            <v>RVP0A73</v>
          </cell>
          <cell r="I330" t="str">
            <v>MOBI LIKE 1.0 8V FLEX 4P C/AR</v>
          </cell>
          <cell r="J330" t="str">
            <v>CINZA SILVERSTONE</v>
          </cell>
          <cell r="O330" t="str">
            <v>GVR9768/22-1-1-1</v>
          </cell>
          <cell r="P330" t="str">
            <v>LAIS REGINA DE OLIVEIRA TAVARES</v>
          </cell>
        </row>
        <row r="331">
          <cell r="D331" t="str">
            <v>SIT5I87</v>
          </cell>
          <cell r="I331" t="str">
            <v>CRONOS DRIVE 1.3 8V FLEX 4P C/AR</v>
          </cell>
          <cell r="J331" t="str">
            <v>CINZA SILVERSTONE</v>
          </cell>
          <cell r="O331" t="str">
            <v>MTZ0003/24-17-1-1</v>
          </cell>
          <cell r="P331" t="str">
            <v>LOCALIZA RENT A CAR S/A</v>
          </cell>
        </row>
        <row r="332">
          <cell r="D332" t="str">
            <v>SHO0B30</v>
          </cell>
          <cell r="I332" t="str">
            <v>TRACKER PREMIER 1.2 12V TURBO FLEX 4P C/AR - AUTOMÁTICO</v>
          </cell>
          <cell r="J332" t="str">
            <v>PRETO OURO NEGRO</v>
          </cell>
          <cell r="O332" t="str">
            <v>SAO0073/13-61-1-1</v>
          </cell>
          <cell r="P332" t="str">
            <v>FINANCEIRA ALFA S.A. CREDITO, FINANCIAMENTO E INVESTIMENTOS</v>
          </cell>
        </row>
        <row r="333">
          <cell r="D333" t="str">
            <v>RVT2F96</v>
          </cell>
          <cell r="I333" t="str">
            <v>KWID ZEN 1.0 12V SCE FLEX 4P C/AR</v>
          </cell>
          <cell r="J333" t="str">
            <v>PRATA ETOILE</v>
          </cell>
          <cell r="O333" t="str">
            <v>GVM1881/22-1-1-1</v>
          </cell>
          <cell r="P333" t="str">
            <v>UNIAO RIO PRETO CONSTRUCOES E EMPREENDIMENTOS EIRELI</v>
          </cell>
        </row>
        <row r="334">
          <cell r="D334" t="str">
            <v>RVX2D47</v>
          </cell>
          <cell r="I334" t="str">
            <v>ONIX PLUS LTZ 1.0 12V TURBO FLEX 4P C/AR - AUTOMÁTICO</v>
          </cell>
          <cell r="J334" t="str">
            <v>PRATA SWITCHBLADE</v>
          </cell>
          <cell r="O334" t="str">
            <v>GVR8038/22-1-1-1</v>
          </cell>
          <cell r="P334" t="str">
            <v>EDUARDO APARECIDO CASTRO DE SOUSA</v>
          </cell>
        </row>
        <row r="335">
          <cell r="D335" t="str">
            <v>RTH3B67</v>
          </cell>
          <cell r="I335" t="str">
            <v>VOYAGE 1.6 8V TOTAL FLEX 4P C/AR</v>
          </cell>
          <cell r="J335" t="str">
            <v>BRANCO CRISTAL</v>
          </cell>
          <cell r="O335" t="str">
            <v>BHZ0015/19-7-1-4</v>
          </cell>
          <cell r="P335" t="str">
            <v>REFRAMAX ENGENHARIA LTDA</v>
          </cell>
        </row>
        <row r="336">
          <cell r="D336" t="str">
            <v>SYF8A27</v>
          </cell>
          <cell r="I336" t="str">
            <v>CRONOS DRIVE 1.3 8V FLEX 4P C/AR - AUTOMÁTICO</v>
          </cell>
          <cell r="J336" t="str">
            <v>CINZA SILVERSTONE</v>
          </cell>
          <cell r="O336" t="str">
            <v>GVA7763/23-2-1-1</v>
          </cell>
          <cell r="P336" t="str">
            <v>TALITA PAIVA PEREIRA</v>
          </cell>
        </row>
        <row r="337">
          <cell r="D337" t="str">
            <v>RUP1J25</v>
          </cell>
          <cell r="I337" t="str">
            <v>TORO FREEDOM 1.3 16V TURBO 270 FLEX 4P C/AR - AUTOMÁTICO</v>
          </cell>
          <cell r="J337" t="str">
            <v>PRATA BILLET</v>
          </cell>
          <cell r="O337" t="str">
            <v>CPQ0041/13-172-1-1</v>
          </cell>
          <cell r="P337" t="str">
            <v>STOLLER DO BRASIL LTDA</v>
          </cell>
        </row>
        <row r="338">
          <cell r="D338" t="str">
            <v>RVY5B17</v>
          </cell>
          <cell r="I338" t="str">
            <v>COMPASS LONGITUDE 1.3 16V TURBO 270 FLEX 4P C/AR - AUTOMÁTICO</v>
          </cell>
          <cell r="J338" t="str">
            <v>CINZA GRANITE</v>
          </cell>
          <cell r="O338" t="str">
            <v>GVM2817/22-1-1-1</v>
          </cell>
          <cell r="P338" t="str">
            <v>FLÁVIO DAYRELL MISERANI NUNES</v>
          </cell>
        </row>
        <row r="339">
          <cell r="D339" t="str">
            <v>ESS9I14</v>
          </cell>
          <cell r="I339" t="str">
            <v>VOYAGE 1.0 MPI 12V TOTAL FLEX 4P C/AR</v>
          </cell>
          <cell r="J339" t="str">
            <v>BRANCO CRISTAL</v>
          </cell>
          <cell r="O339" t="str">
            <v>SAO0313/22-1-1-65</v>
          </cell>
          <cell r="P339" t="str">
            <v>GR SERVICOS E ALIMENTACAO LTDA.</v>
          </cell>
        </row>
        <row r="340">
          <cell r="D340" t="str">
            <v>SHF4J84</v>
          </cell>
          <cell r="I340" t="str">
            <v>ONIX LT 1.0 12V FLEX 4P C/AR</v>
          </cell>
          <cell r="J340" t="str">
            <v>PRATA SWITCHBLADE</v>
          </cell>
          <cell r="O340" t="str">
            <v>GVR0161/23-1-1-1</v>
          </cell>
          <cell r="P340" t="str">
            <v>FRANCISCO MARIO DA SILVA</v>
          </cell>
        </row>
        <row r="341">
          <cell r="D341" t="str">
            <v>FNE5J21</v>
          </cell>
          <cell r="I341" t="str">
            <v>NIVUS HIGHLINE 1.0 200 TSI 12V TOTAL FLEX 4P C/AR - AUTOMÁTICO</v>
          </cell>
          <cell r="J341" t="str">
            <v>AZUL BISCAY</v>
          </cell>
          <cell r="O341" t="str">
            <v>GVM2802/24-1-1-1</v>
          </cell>
          <cell r="P341" t="str">
            <v>LUCAS GABRIEL DA SILVA BARROS</v>
          </cell>
        </row>
        <row r="342">
          <cell r="D342" t="str">
            <v>SHU5E27</v>
          </cell>
          <cell r="I342" t="str">
            <v>ONIX PLUS LTZ 1.0 12V TURBO FLEX 4P C/AR - AUTOMÁTICO</v>
          </cell>
          <cell r="J342" t="str">
            <v>BRANCO SUMMIT</v>
          </cell>
          <cell r="O342" t="str">
            <v>GVR1570/23-1-1-1</v>
          </cell>
          <cell r="P342" t="str">
            <v>INSTITUTO REFLEXOLOGIA PODEL PASTEUR</v>
          </cell>
        </row>
        <row r="343">
          <cell r="D343" t="str">
            <v>RMG6B80</v>
          </cell>
          <cell r="I343" t="str">
            <v>S10 CD LT 2.8 16V DIE 4X4 4P C/AR - AUTOMÁTICO</v>
          </cell>
          <cell r="J343" t="str">
            <v>PRATA SWITCHBLADE</v>
          </cell>
          <cell r="O343" t="str">
            <v>CPQ0041/13-137-1-6</v>
          </cell>
          <cell r="P343" t="str">
            <v>STOLLER DO BRASIL LTDA</v>
          </cell>
        </row>
        <row r="344">
          <cell r="D344" t="str">
            <v>SIH1F41</v>
          </cell>
          <cell r="I344" t="str">
            <v>COMPASS LONGITUDE 1.3 16V TURBO 270 FLEX 4P C/AR - AUTOMÁTICO</v>
          </cell>
          <cell r="J344" t="str">
            <v>BRANCO POLAR</v>
          </cell>
          <cell r="O344" t="str">
            <v>REM0260/23-1-1-1</v>
          </cell>
          <cell r="P344" t="str">
            <v>CONSTRUTORA ABNS</v>
          </cell>
        </row>
        <row r="345">
          <cell r="D345" t="str">
            <v>RNU7B08</v>
          </cell>
          <cell r="I345" t="str">
            <v>TORO FREEDOM 2.0 16V TURBO DIE 4X4 4P C/AR - AUTOMÁTICO</v>
          </cell>
          <cell r="J345" t="str">
            <v>PRATA BILLET</v>
          </cell>
          <cell r="O345" t="str">
            <v>GYN0014/18-17-3-1</v>
          </cell>
          <cell r="P345" t="str">
            <v>TMG TROPICAL MELHORAMENTO E GENETICA S.A.</v>
          </cell>
        </row>
        <row r="346">
          <cell r="D346" t="str">
            <v>RUW0E86</v>
          </cell>
          <cell r="I346" t="str">
            <v>COMPASS LONGITUDE 1.3 16V TURBO 270 FLEX 4P C/AR - AUTOMÁTICO</v>
          </cell>
          <cell r="J346" t="str">
            <v>CINZA GRANITE</v>
          </cell>
          <cell r="O346" t="str">
            <v>GVM0888/22-1-1-1</v>
          </cell>
          <cell r="P346" t="str">
            <v>MAX FREDERICO DOS SANTOS VIANA</v>
          </cell>
        </row>
        <row r="347">
          <cell r="D347" t="str">
            <v>EMO2G91</v>
          </cell>
          <cell r="I347" t="str">
            <v>POLO 1.0 12V MPI FLEX 4P C/AR</v>
          </cell>
          <cell r="J347" t="str">
            <v>CINZA PLATINUM</v>
          </cell>
          <cell r="O347" t="str">
            <v>GVA0340/23-1-1-1</v>
          </cell>
          <cell r="P347" t="str">
            <v>VIVIANE APARECIDA MARTINS GARCIA</v>
          </cell>
        </row>
        <row r="348">
          <cell r="D348" t="str">
            <v>SIY6E75</v>
          </cell>
          <cell r="I348" t="str">
            <v>KWID ZEN 1.0 12V SCE FLEX 4P C/AR</v>
          </cell>
          <cell r="J348" t="str">
            <v>PRETO NACRE</v>
          </cell>
          <cell r="O348" t="str">
            <v>GVA4489/23-1-1-1</v>
          </cell>
          <cell r="P348" t="str">
            <v>JULIANO COUTO NADALON</v>
          </cell>
        </row>
        <row r="349">
          <cell r="D349" t="str">
            <v>SHD6A74</v>
          </cell>
          <cell r="I349" t="str">
            <v>ONIX PLUS LTZ 1.0 12V TURBO FLEX 4P C/AR</v>
          </cell>
          <cell r="J349" t="str">
            <v>PRETO OURO NEGRO</v>
          </cell>
          <cell r="O349" t="str">
            <v>RIO0102/18-52-1-95</v>
          </cell>
          <cell r="P349" t="str">
            <v>FRESENIUS MEDICAL CARE  LTDA - MATRIZ</v>
          </cell>
        </row>
        <row r="350">
          <cell r="D350" t="str">
            <v>RVX8H28</v>
          </cell>
          <cell r="I350" t="str">
            <v>ONIX PLUS LTZ 1.0 12V TURBO FLEX 4P C/AR</v>
          </cell>
          <cell r="J350" t="str">
            <v>PRETO OURO NEGRO</v>
          </cell>
          <cell r="O350" t="str">
            <v>RIO0102/18-52-1-47</v>
          </cell>
          <cell r="P350" t="str">
            <v>FRESENIUS MEDICAL CARE  LTDA - MATRIZ</v>
          </cell>
        </row>
        <row r="351">
          <cell r="D351" t="str">
            <v>PZB7B88</v>
          </cell>
          <cell r="I351" t="str">
            <v>HB20 COMFORT PLUS FLEX 1.0</v>
          </cell>
          <cell r="J351" t="str">
            <v>BRANCO ATLAS</v>
          </cell>
          <cell r="O351" t="str">
            <v>REM0487/23-1-1-1</v>
          </cell>
          <cell r="P351" t="str">
            <v>CONSTRUTORA AUGUSTO VELLOSO - SA</v>
          </cell>
        </row>
        <row r="352">
          <cell r="D352" t="str">
            <v>RMJ3E68</v>
          </cell>
          <cell r="I352" t="str">
            <v>VOYAGE 1.6 16V TOTAL FLEX 4P C/AR - AUTOMÁTICO</v>
          </cell>
          <cell r="J352" t="str">
            <v>PRETO NINJA</v>
          </cell>
          <cell r="O352" t="str">
            <v>SAO0142/17-9-1-1</v>
          </cell>
          <cell r="P352" t="str">
            <v>WELCH ALLYN DO BRASIL, COMERCIO DE EQUIPAMENTOS MÉDICOS LTDA</v>
          </cell>
        </row>
        <row r="353">
          <cell r="D353" t="str">
            <v>RTM5C40</v>
          </cell>
          <cell r="I353" t="str">
            <v>T-CROSS HIGHLINE 1.4 250 TSI 16V TOTAL FLEX 4P C/AR - AUTOMÁTICO</v>
          </cell>
          <cell r="J353" t="str">
            <v>AZUL NORWAY</v>
          </cell>
          <cell r="O353" t="str">
            <v>GVR1928/21-1-1-1</v>
          </cell>
          <cell r="P353" t="str">
            <v>DIEGO PALUSZKIEWICZ DULLIUS</v>
          </cell>
        </row>
        <row r="354">
          <cell r="D354" t="str">
            <v>SHD6B95</v>
          </cell>
          <cell r="I354" t="str">
            <v>ONIX PLUS LTZ 1.0 12V TURBO FLEX 4P C/AR - AUTOMÁTICO</v>
          </cell>
          <cell r="J354" t="str">
            <v>BRANCO SUMMIT</v>
          </cell>
          <cell r="O354" t="str">
            <v>CPQ0001/16-53-3-1</v>
          </cell>
          <cell r="P354" t="str">
            <v>COOPERATIVA DOS PLANTADORES DE CANA DO ESTADO SAO PAULO</v>
          </cell>
        </row>
        <row r="355">
          <cell r="D355" t="str">
            <v>SHE1F28</v>
          </cell>
          <cell r="I355" t="str">
            <v>ARGO 1.0 6V FLEX 4P C/AR</v>
          </cell>
          <cell r="J355" t="str">
            <v>BRANCO BANCHISA</v>
          </cell>
          <cell r="O355" t="str">
            <v>SAO0144/19-65-3-15</v>
          </cell>
          <cell r="P355" t="str">
            <v>FM2C SERVICOS DE MANUTENCAO LTDA</v>
          </cell>
        </row>
        <row r="356">
          <cell r="D356" t="str">
            <v>SHH4A71</v>
          </cell>
          <cell r="I356" t="str">
            <v>SCUDO CARGO 6,1M³ 1.5 16V TURBO DIE 4P C/AR</v>
          </cell>
          <cell r="J356" t="str">
            <v>GRIGIO ALUMINIO</v>
          </cell>
          <cell r="O356" t="str">
            <v>GVR3876/23-1-2-1</v>
          </cell>
          <cell r="P356" t="str">
            <v>RICARDO CESAR NABAO</v>
          </cell>
        </row>
        <row r="357">
          <cell r="D357" t="str">
            <v>RUH6C57</v>
          </cell>
          <cell r="I357" t="str">
            <v>FIORINO ENDURANCE 1.4 EVO FLEX 2P C/AR</v>
          </cell>
          <cell r="J357" t="str">
            <v>BRANCO BANCHISA</v>
          </cell>
          <cell r="O357" t="str">
            <v>RIO0002/16-5-1-6</v>
          </cell>
          <cell r="P357" t="str">
            <v>LUVEP LUZ VEICULOS E PECAS LTDA</v>
          </cell>
        </row>
        <row r="358">
          <cell r="D358" t="str">
            <v>SYX5I18</v>
          </cell>
          <cell r="I358" t="str">
            <v>STRADA ENDURANCE CP FLEX 1.3</v>
          </cell>
          <cell r="J358" t="str">
            <v>PRETO VULCANO</v>
          </cell>
          <cell r="O358" t="str">
            <v>GVA4183/24-1-1-1</v>
          </cell>
          <cell r="P358" t="str">
            <v>VINICIUS DUARTE DE SOUZA</v>
          </cell>
        </row>
        <row r="359">
          <cell r="D359" t="str">
            <v>RUY5H95</v>
          </cell>
          <cell r="I359" t="str">
            <v>FIORINO ENDURANCE 1.4 EVO FLEX 2P C/AR</v>
          </cell>
          <cell r="J359" t="str">
            <v>BRANCO BANCHISA</v>
          </cell>
          <cell r="O359" t="str">
            <v>SAO0002/21-2-1-7</v>
          </cell>
          <cell r="P359" t="str">
            <v>TECNOGERA - LOCACAO E TRANSFORMACAO DE ENERGIA SA</v>
          </cell>
        </row>
        <row r="360">
          <cell r="D360" t="str">
            <v>TCL8H24</v>
          </cell>
          <cell r="I360" t="str">
            <v>ARGO 1.0 6V FLEX 4P C/AR</v>
          </cell>
          <cell r="J360" t="str">
            <v>CINZA SILVERSTONE</v>
          </cell>
          <cell r="O360" t="str">
            <v>GVB2024/24-1-1-1</v>
          </cell>
          <cell r="P360" t="str">
            <v>THIAGO COUTINHO DE CARVALHO</v>
          </cell>
        </row>
        <row r="361">
          <cell r="D361" t="str">
            <v>RVB1D93</v>
          </cell>
          <cell r="I361" t="str">
            <v>ONIX PLUS LTZ 1.0 12V TURBO FLEX 4P C/AR</v>
          </cell>
          <cell r="J361" t="str">
            <v>PRATA SWITCHBLADE</v>
          </cell>
          <cell r="O361" t="str">
            <v>SAO0452/18-23-1-19</v>
          </cell>
          <cell r="P361" t="str">
            <v>ALTHAIA S/A INDÚSTRIA FARMACÊUTICA.</v>
          </cell>
        </row>
        <row r="362">
          <cell r="D362" t="str">
            <v>RVP0A68</v>
          </cell>
          <cell r="I362" t="str">
            <v>MOBI LIKE 1.0 8V FLEX 4P C/AR</v>
          </cell>
          <cell r="J362" t="str">
            <v>PRATA BARI</v>
          </cell>
          <cell r="O362" t="str">
            <v>SAO0397/22-1-1-2</v>
          </cell>
          <cell r="P362" t="str">
            <v>ALPHA SECURE MAO DE OBRA E FACILIDADES LTDA</v>
          </cell>
        </row>
        <row r="363">
          <cell r="D363" t="str">
            <v>RVI2A70</v>
          </cell>
          <cell r="I363" t="str">
            <v>VOYAGE 1.0 MPI 12V TOTAL FLEX 4P C/AR</v>
          </cell>
          <cell r="J363" t="str">
            <v>BRANCO CRISTAL</v>
          </cell>
          <cell r="O363" t="str">
            <v>FLN0014/20-6-1-8</v>
          </cell>
          <cell r="P363" t="str">
            <v>WEG TINTAS LTDA</v>
          </cell>
        </row>
        <row r="364">
          <cell r="D364" t="str">
            <v>EKG6A74</v>
          </cell>
          <cell r="I364" t="str">
            <v>T-CROSS HIGHLINE 1.4 250 TSI 16V TOTAL FLEX 4P C/AR - AUTOMÁTICO</v>
          </cell>
          <cell r="J364" t="str">
            <v>CINZA PLATINUM</v>
          </cell>
          <cell r="O364" t="str">
            <v>GVM0533/22-1-1-1</v>
          </cell>
          <cell r="P364" t="str">
            <v>VANDERLEI RAFFI SCHILLER</v>
          </cell>
        </row>
        <row r="365">
          <cell r="D365" t="str">
            <v>RUH4G06</v>
          </cell>
          <cell r="I365" t="str">
            <v>TRACKER PREMIER 1.2 12V TURBO FLEX 4P C/AR - AUTOMÁTICO</v>
          </cell>
          <cell r="J365" t="str">
            <v>PRETO OURO NEGRO</v>
          </cell>
          <cell r="O365" t="str">
            <v>GVR5651/21-1-1-3</v>
          </cell>
          <cell r="P365" t="str">
            <v>GUINDAL GUINDASTES E TRANSPORTES LTDA</v>
          </cell>
        </row>
        <row r="366">
          <cell r="D366" t="str">
            <v>EUZ2F02</v>
          </cell>
          <cell r="I366" t="str">
            <v>T-CROSS COMFORTLINE 1.0 200 TSI 12V TOTAL FLEX 4P C/AR - AUTOMÁTICO</v>
          </cell>
          <cell r="J366" t="str">
            <v>BRANCO PURO</v>
          </cell>
          <cell r="O366" t="str">
            <v>SAO0182/18-36-1-7</v>
          </cell>
          <cell r="P366" t="str">
            <v>SGS DO BRASIL LTDA</v>
          </cell>
        </row>
        <row r="367">
          <cell r="D367" t="str">
            <v>FMY8E52</v>
          </cell>
          <cell r="I367" t="str">
            <v>T-CROSS COMFORTLINE 1.0 200 TSI 12V TOTAL FLEX 4P C/AR - AUTOMÁTICO</v>
          </cell>
          <cell r="J367" t="str">
            <v>BRANCO PURO</v>
          </cell>
          <cell r="O367" t="str">
            <v>SAO0182/18-40-1-1</v>
          </cell>
          <cell r="P367" t="str">
            <v>SGS DO BRASIL LTDA</v>
          </cell>
        </row>
        <row r="368">
          <cell r="D368" t="str">
            <v>SHD6B06</v>
          </cell>
          <cell r="I368" t="str">
            <v>ONIX PLUS LTZ 1.0 12V TURBO FLEX 4P C/AR</v>
          </cell>
          <cell r="J368" t="str">
            <v>PRETO OURO NEGRO</v>
          </cell>
          <cell r="O368" t="str">
            <v>RIO0102/18-52-1-89</v>
          </cell>
          <cell r="P368" t="str">
            <v>FRESENIUS MEDICAL CARE  LTDA - MATRIZ</v>
          </cell>
        </row>
        <row r="369">
          <cell r="D369" t="str">
            <v>SHF4G21</v>
          </cell>
          <cell r="I369" t="str">
            <v>ONIX PLUS LTZ 1.0 12V TURBO FLEX 4P C/AR - AUTOMÁTICO</v>
          </cell>
          <cell r="J369" t="str">
            <v>BRANCO SUMMIT</v>
          </cell>
          <cell r="O369" t="str">
            <v>CPQ0001/16-53-3-4</v>
          </cell>
          <cell r="P369" t="str">
            <v>COOPERATIVA DOS PLANTADORES DE CANA DO ESTADO SAO PAULO</v>
          </cell>
        </row>
        <row r="370">
          <cell r="D370" t="str">
            <v>SHY4J13</v>
          </cell>
          <cell r="I370" t="str">
            <v>RENEGADE LONGITUDE 1.3 16V TURBO 270 FLEX 4P C/AR - AUTOMÁTICO</v>
          </cell>
          <cell r="J370" t="str">
            <v>CINZA GRANITE</v>
          </cell>
          <cell r="O370" t="str">
            <v>SAO0862/15-17-1-1</v>
          </cell>
          <cell r="P370" t="str">
            <v>DBR CONSULTORIA E TECNOLOGIA LTDA</v>
          </cell>
        </row>
        <row r="371">
          <cell r="D371" t="str">
            <v>FGQ7E11</v>
          </cell>
          <cell r="I371" t="str">
            <v>TAOS COMFORTLINE 1.4 250 TSI 16V TOTAL FLEX 4P C/AR - AUTOMÁTICO</v>
          </cell>
          <cell r="J371" t="str">
            <v>CINZA INDIUM</v>
          </cell>
          <cell r="O371" t="str">
            <v>MTZ0001/16-165-1-2</v>
          </cell>
          <cell r="P371" t="str">
            <v>LOCALIZA FLEET S/A</v>
          </cell>
        </row>
        <row r="372">
          <cell r="D372" t="str">
            <v>TCG2E97</v>
          </cell>
          <cell r="I372" t="str">
            <v>COMMANDER LIMITED 7L 1.3 16V TURBO 270 FLEX 4P C/AR - AUTOMÁTICO</v>
          </cell>
          <cell r="J372" t="str">
            <v>AZUL JAZZ COM TETO PRETO</v>
          </cell>
          <cell r="O372" t="str">
            <v>GVA2543/24-1-1-1</v>
          </cell>
          <cell r="P372" t="str">
            <v>SIRTEX MEDICAL DO BRASIL LTDA.</v>
          </cell>
        </row>
        <row r="373">
          <cell r="D373" t="str">
            <v>ECP4D82</v>
          </cell>
          <cell r="I373" t="str">
            <v>T-CROSS HIGHLINE 1.4 250 TSI 16V TOTAL FLEX 4P C/AR - AUTOMÁTICO</v>
          </cell>
          <cell r="J373" t="str">
            <v>AZUL NORWAY</v>
          </cell>
          <cell r="O373" t="str">
            <v>GVR1613/22-1-2-1</v>
          </cell>
          <cell r="P373" t="str">
            <v>SIRTEX MEDICAL DO BRASIL LTDA.</v>
          </cell>
        </row>
        <row r="374">
          <cell r="D374" t="str">
            <v>SYX2J04</v>
          </cell>
          <cell r="I374" t="str">
            <v>C3 LIVE PACK 1.0 6V FLEX 4P C/AR</v>
          </cell>
          <cell r="J374" t="str">
            <v>CINZA ARTENSE</v>
          </cell>
          <cell r="O374" t="str">
            <v>GVA4779/24-1-1-1</v>
          </cell>
          <cell r="P374" t="str">
            <v>ROGÉRIO LONGO RAMOS</v>
          </cell>
        </row>
        <row r="375">
          <cell r="D375" t="str">
            <v>UAI8E40</v>
          </cell>
          <cell r="I375" t="str">
            <v>KWID INTENSE 1.0 12V SCE FLEX 4P C/AR</v>
          </cell>
          <cell r="J375" t="str">
            <v>PRETO NACRE</v>
          </cell>
          <cell r="O375" t="str">
            <v>GVA1535/24-1-1-1</v>
          </cell>
          <cell r="P375" t="str">
            <v>EULLER SANTOS ROCHA ALCÂNTARA</v>
          </cell>
        </row>
        <row r="376">
          <cell r="D376" t="str">
            <v>FXY5J33</v>
          </cell>
          <cell r="I376" t="str">
            <v>T-CROSS HIGHLINE 1.4 250 TSI 16V TOTAL FLEX 4P C/AR - AUTOMÁTICO</v>
          </cell>
          <cell r="J376" t="str">
            <v>CINZA PLATINUM</v>
          </cell>
          <cell r="O376" t="str">
            <v>GVR5951/22-1-1-1</v>
          </cell>
          <cell r="P376" t="str">
            <v>SIRTEX MEDICAL DO BRASIL LTDA.</v>
          </cell>
        </row>
        <row r="377">
          <cell r="D377" t="str">
            <v>RVT7J59</v>
          </cell>
          <cell r="I377" t="str">
            <v>DUSTER ZEN 1.6 16V SCE FLEX 4P C/AR</v>
          </cell>
          <cell r="J377" t="str">
            <v>BRANCO</v>
          </cell>
          <cell r="O377" t="str">
            <v>CPQ0004/21-5-3-28</v>
          </cell>
          <cell r="P377" t="str">
            <v>VITTIA S.A.</v>
          </cell>
        </row>
        <row r="378">
          <cell r="D378" t="str">
            <v>RTH3B81</v>
          </cell>
          <cell r="I378" t="str">
            <v>VOYAGE 1.6 8V TOTAL FLEX 4P C/AR</v>
          </cell>
          <cell r="J378" t="str">
            <v>BRANCO CRISTAL</v>
          </cell>
          <cell r="O378" t="str">
            <v>BHZ0015/19-7-1-2</v>
          </cell>
          <cell r="P378" t="str">
            <v>REFRAMAX ENGENHARIA LTDA</v>
          </cell>
        </row>
        <row r="379">
          <cell r="D379" t="str">
            <v>FRC3F85</v>
          </cell>
          <cell r="I379" t="str">
            <v>VOYAGE 1.0 MPI 12V TOTAL FLEX 4P C/AR</v>
          </cell>
          <cell r="J379" t="str">
            <v>BRANCO CRISTAL</v>
          </cell>
          <cell r="O379" t="str">
            <v>SAO0119/19-22-1-288</v>
          </cell>
          <cell r="P379" t="str">
            <v>DANLEX SERVICOS LTDA</v>
          </cell>
        </row>
        <row r="380">
          <cell r="D380" t="str">
            <v>SIR6H90</v>
          </cell>
          <cell r="I380" t="str">
            <v>COMPASS LONGITUDE 1.3 16V TURBO 270 FLEX 4P C/AR - AUTOMÁTICO</v>
          </cell>
          <cell r="J380" t="str">
            <v>PRETO CARBON</v>
          </cell>
          <cell r="O380" t="str">
            <v>REM0399/23-1-1-1</v>
          </cell>
          <cell r="P380" t="str">
            <v>FERPA ENGENHARIA E CONSTRUÇÕES - LTDA</v>
          </cell>
        </row>
        <row r="381">
          <cell r="D381" t="str">
            <v>RTE4H27</v>
          </cell>
          <cell r="I381" t="str">
            <v>ONIX PLUS LT 1.0 12V FLEX 4P C/AR</v>
          </cell>
          <cell r="J381" t="str">
            <v>PRATA SWITCHBLADE</v>
          </cell>
          <cell r="O381" t="str">
            <v>GVR4872/21-1-1-1</v>
          </cell>
          <cell r="P381" t="str">
            <v>LILIAM MARIA VENTURA DE OLIVEIRA</v>
          </cell>
        </row>
        <row r="382">
          <cell r="D382" t="str">
            <v>SYV8J81</v>
          </cell>
          <cell r="I382" t="str">
            <v>COMPASS LONGITUDE 1.3 16V TURBO 270 FLEX 4P C/AR - AUTOMÁTICO</v>
          </cell>
          <cell r="J382" t="str">
            <v>BRANCO POLAR</v>
          </cell>
          <cell r="O382" t="str">
            <v>GVA1870/24-1-1-1</v>
          </cell>
          <cell r="P382" t="str">
            <v>CHRISTIANNE DE LIMA VALIAS</v>
          </cell>
        </row>
        <row r="383">
          <cell r="D383" t="str">
            <v>SHE2H70</v>
          </cell>
          <cell r="I383" t="str">
            <v>ARGO 1.0 6V FLEX 4P C/AR</v>
          </cell>
          <cell r="J383" t="str">
            <v>BRANCO BANCHISA</v>
          </cell>
          <cell r="O383" t="str">
            <v>SAO0144/19-65-3-1</v>
          </cell>
          <cell r="P383" t="str">
            <v>FM2C SERVICOS DE MANUTENCAO LTDA</v>
          </cell>
        </row>
        <row r="384">
          <cell r="D384" t="str">
            <v>RVX8F83</v>
          </cell>
          <cell r="I384" t="str">
            <v>ONIX PLUS LTZ 1.0 12V TURBO FLEX 4P C/AR</v>
          </cell>
          <cell r="J384" t="str">
            <v>PRETO OURO NEGRO</v>
          </cell>
          <cell r="O384" t="str">
            <v>RIO0102/18-52-1-13</v>
          </cell>
          <cell r="P384" t="str">
            <v>FRESENIUS MEDICAL CARE  LTDA - MATRIZ</v>
          </cell>
        </row>
        <row r="385">
          <cell r="D385" t="str">
            <v>RVN7E33</v>
          </cell>
          <cell r="I385" t="str">
            <v>TORO FREEDOM 1.3 16V TURBO 270 FLEX 4P C/AR - AUTOMÁTICO</v>
          </cell>
          <cell r="J385" t="str">
            <v>PRATA BILLET</v>
          </cell>
          <cell r="O385" t="str">
            <v>GVR7740/22-1-1-1</v>
          </cell>
          <cell r="P385" t="str">
            <v>NBN ENERGY</v>
          </cell>
        </row>
        <row r="386">
          <cell r="D386" t="str">
            <v>RVN7C94</v>
          </cell>
          <cell r="I386" t="str">
            <v>T-CROSS HIGHLINE 1.4 250 TSI 16V TOTAL FLEX 4P C/AR - AUTOMÁTICO</v>
          </cell>
          <cell r="J386" t="str">
            <v>AZUL NORWAY</v>
          </cell>
          <cell r="O386" t="str">
            <v>GVR8915/22-1-1-1</v>
          </cell>
          <cell r="P386" t="str">
            <v>LAENA  GUILHERME DE OLIVEIRA</v>
          </cell>
        </row>
        <row r="387">
          <cell r="D387" t="str">
            <v>RVX8H18</v>
          </cell>
          <cell r="I387" t="str">
            <v>TRACKER PREMIER 1.2 12V TURBO FLEX 4P C/AR - AUTOMÁTICO</v>
          </cell>
          <cell r="J387" t="str">
            <v>PRETO OURO NEGRO</v>
          </cell>
          <cell r="O387" t="str">
            <v>GVM3381/22-1-3-2</v>
          </cell>
          <cell r="P387" t="str">
            <v>FRAMEWORK TECNOLOGIA EM SOFTWARES LTDA</v>
          </cell>
        </row>
        <row r="388">
          <cell r="D388" t="str">
            <v>RVO8C32</v>
          </cell>
          <cell r="I388" t="str">
            <v>COMMANDER LIMITED 7L 1.3 16V TURBO 270 FLEX 4P C/AR - AUTOMÁTICO</v>
          </cell>
          <cell r="J388" t="str">
            <v>PRETO CARBON</v>
          </cell>
          <cell r="O388" t="str">
            <v>GVR7802/22-1-1-1</v>
          </cell>
          <cell r="P388" t="str">
            <v>HAVILA E PISON ASSESSORIA EMPRESARIAL GESTAO DE ATIVOS INTANGIVEIS E DESENVOLVEDOR WEB LTDA</v>
          </cell>
        </row>
        <row r="389">
          <cell r="D389" t="str">
            <v>FVA7F71</v>
          </cell>
          <cell r="I389" t="str">
            <v>NIVUS HIGHLINE 1.0 200 TSI 12V TOTAL FLEX 4P C/AR - AUTOMÁTICO</v>
          </cell>
          <cell r="J389" t="str">
            <v>CINZA MOONSTONE</v>
          </cell>
          <cell r="O389" t="str">
            <v>GVA1026/24-1-1-1</v>
          </cell>
          <cell r="P389" t="str">
            <v>DEISE DA SILVA PEREIRA</v>
          </cell>
        </row>
        <row r="390">
          <cell r="D390" t="str">
            <v>RVT7J33</v>
          </cell>
          <cell r="I390" t="str">
            <v>DUSTER ZEN 1.6 16V SCE FLEX 4P C/AR</v>
          </cell>
          <cell r="J390" t="str">
            <v>BRANCO</v>
          </cell>
          <cell r="O390" t="str">
            <v>CPQ0004/21-5-3-23</v>
          </cell>
          <cell r="P390" t="str">
            <v>VITTIA S.A.</v>
          </cell>
        </row>
        <row r="391">
          <cell r="D391" t="str">
            <v>SJI1C30</v>
          </cell>
          <cell r="I391" t="str">
            <v>208 HATCH LIKE 1.0 6V FLEX 4P C/AR</v>
          </cell>
          <cell r="J391" t="str">
            <v>PRETO PERLA NERA</v>
          </cell>
          <cell r="O391" t="str">
            <v>GVA8352/23-1-1-1</v>
          </cell>
          <cell r="P391" t="str">
            <v>HEROSOLUTIONS AUTOMACAO E INTEGRACAO ROBOTICA LTDA</v>
          </cell>
        </row>
        <row r="392">
          <cell r="D392" t="str">
            <v>SHD6A84</v>
          </cell>
          <cell r="I392" t="str">
            <v>ONIX PLUS LTZ 1.0 12V TURBO FLEX 4P C/AR</v>
          </cell>
          <cell r="J392" t="str">
            <v>PRETO OURO NEGRO</v>
          </cell>
          <cell r="O392" t="str">
            <v>RIO0102/18-52-1-123</v>
          </cell>
          <cell r="P392" t="str">
            <v>FRESENIUS MEDICAL CARE  LTDA - MATRIZ</v>
          </cell>
        </row>
        <row r="393">
          <cell r="D393" t="str">
            <v>RUR6B88</v>
          </cell>
          <cell r="I393" t="str">
            <v>MOBI LIKE 1.0 8V FLEX 4P C/AR</v>
          </cell>
          <cell r="J393" t="str">
            <v>BRANCO BANCHISA</v>
          </cell>
          <cell r="O393" t="str">
            <v>RIO0007/21-1-1-18</v>
          </cell>
          <cell r="P393" t="str">
            <v>FFA INFRAESTRUTURA E SERVICOS LTDA</v>
          </cell>
        </row>
        <row r="394">
          <cell r="D394" t="str">
            <v>RTH0H28</v>
          </cell>
          <cell r="I394" t="str">
            <v>KWID ZEN 1.0 12V SCE FLEX 4P C/AR</v>
          </cell>
          <cell r="J394" t="str">
            <v>BRANCO</v>
          </cell>
          <cell r="O394" t="str">
            <v>SAO0354/21-4-1-1</v>
          </cell>
          <cell r="P394" t="str">
            <v>LSI LOGISTICA S.A.</v>
          </cell>
        </row>
        <row r="395">
          <cell r="D395" t="str">
            <v>RTH0H17</v>
          </cell>
          <cell r="I395" t="str">
            <v>KWID ZEN 1.0 12V SCE FLEX 4P C/AR</v>
          </cell>
          <cell r="J395" t="str">
            <v>BRANCO</v>
          </cell>
          <cell r="O395" t="str">
            <v>SAO0356/21-2-1-6</v>
          </cell>
          <cell r="P395" t="str">
            <v>MANSERV-MONTAGEM E MANUTENÇÃO LTDA</v>
          </cell>
        </row>
        <row r="396">
          <cell r="D396" t="str">
            <v>SYI2E27</v>
          </cell>
          <cell r="I396" t="str">
            <v>HB20S COMFORT 1.0 12V GDI TURBO FLEX 4P C/AR - AUTOMÁTICO</v>
          </cell>
          <cell r="J396" t="str">
            <v>PRATA BRISK</v>
          </cell>
          <cell r="O396" t="str">
            <v>GVM9333/24-1-1-1</v>
          </cell>
          <cell r="P396" t="str">
            <v>ANTONIO RICARDO MONICO</v>
          </cell>
        </row>
        <row r="397">
          <cell r="D397" t="str">
            <v>RUY8D53</v>
          </cell>
          <cell r="I397" t="str">
            <v>ONIX PLUS LT 1.0 12V FLEX 4P C/AR</v>
          </cell>
          <cell r="J397" t="str">
            <v>BRANCO SUMMIT</v>
          </cell>
          <cell r="O397" t="str">
            <v>BEL0014/19-5-1-1</v>
          </cell>
          <cell r="P397" t="str">
            <v>DISTRIBUIDORA DE ALIMENTOS ESTRELA DO NORTE EIRELI</v>
          </cell>
        </row>
        <row r="398">
          <cell r="D398" t="str">
            <v>SUU2A11</v>
          </cell>
          <cell r="I398" t="str">
            <v>SAVEIRO ROBUST 1.6 16V TOTAL FLEX 2P C/AR</v>
          </cell>
          <cell r="J398" t="str">
            <v>PRATA SIRIUS</v>
          </cell>
          <cell r="O398" t="str">
            <v>GVM1174/24-1-1-1</v>
          </cell>
          <cell r="P398" t="str">
            <v>ICORTINAS E PERSIANAS EIRELI ME</v>
          </cell>
        </row>
        <row r="399">
          <cell r="D399" t="str">
            <v>RTH1A40</v>
          </cell>
          <cell r="I399" t="str">
            <v>VOYAGE 1.6 8V TOTAL FLEX 4P C/AR</v>
          </cell>
          <cell r="J399" t="str">
            <v>PRATA SIRIUS</v>
          </cell>
          <cell r="O399" t="str">
            <v>POA0002/18-6-1-4</v>
          </cell>
          <cell r="P399" t="str">
            <v>DUTOTEC INDUSTRIAL LTDA</v>
          </cell>
        </row>
        <row r="400">
          <cell r="D400" t="str">
            <v>RTH0H96</v>
          </cell>
          <cell r="I400" t="str">
            <v>KWID ZEN 1.0 12V SCE FLEX 4P C/AR</v>
          </cell>
          <cell r="J400" t="str">
            <v>BRANCO</v>
          </cell>
          <cell r="O400" t="str">
            <v>SAO0337/21-5-1-1</v>
          </cell>
          <cell r="P400" t="str">
            <v>MANSERV FACILITIES LTDA</v>
          </cell>
        </row>
        <row r="401">
          <cell r="D401" t="str">
            <v>RVW0J65</v>
          </cell>
          <cell r="I401" t="str">
            <v>DUSTER ZEN 1.6 16V SCE FLEX 4P C/AR</v>
          </cell>
          <cell r="J401" t="str">
            <v>BRANCO</v>
          </cell>
          <cell r="O401" t="str">
            <v>CPQ0004/21-6-2-20</v>
          </cell>
          <cell r="P401" t="str">
            <v>VITTIA S.A.</v>
          </cell>
        </row>
        <row r="402">
          <cell r="D402" t="str">
            <v>SUH3B31</v>
          </cell>
          <cell r="I402" t="str">
            <v>SAVEIRO ROBUST 1.6 16V TOTAL FLEX 2P C/AR</v>
          </cell>
          <cell r="J402" t="str">
            <v>BRANCO CRISTAL</v>
          </cell>
          <cell r="O402" t="str">
            <v>SAO0010/23-2-1-1</v>
          </cell>
          <cell r="P402" t="str">
            <v>AGROINVEST CAPITAL MAQUINAS EQUIPAMENTOS E PECAS AGRICOLAS LTDA</v>
          </cell>
        </row>
        <row r="403">
          <cell r="D403" t="str">
            <v>RVP0B70</v>
          </cell>
          <cell r="I403" t="str">
            <v>ONIX LTZ 1.0 12V TURBO FLEX 4P C/AR - AUTOMÁTICO</v>
          </cell>
          <cell r="J403" t="str">
            <v>PRATA SWITCHBLADE</v>
          </cell>
          <cell r="O403" t="str">
            <v>GVR0951/22-1-1-1</v>
          </cell>
          <cell r="P403" t="str">
            <v>RENATO SANTOS DE OLIVEIRA</v>
          </cell>
        </row>
        <row r="404">
          <cell r="D404" t="str">
            <v>SHD8J41</v>
          </cell>
          <cell r="I404" t="str">
            <v>ARGO 1.0 6V FLEX 4P C/AR</v>
          </cell>
          <cell r="J404" t="str">
            <v>BRANCO BANCHISA</v>
          </cell>
          <cell r="O404" t="str">
            <v>SAO0144/19-66-2-7</v>
          </cell>
          <cell r="P404" t="str">
            <v>FM2C SERVICOS DE MANUTENCAO LTDA</v>
          </cell>
        </row>
        <row r="405">
          <cell r="D405" t="str">
            <v>RVG7D94</v>
          </cell>
          <cell r="I405" t="str">
            <v>ONIX PLUS LTZ 1.0 12V TURBO FLEX 4P C/AR - AUTOMÁTICO</v>
          </cell>
          <cell r="J405" t="str">
            <v>BRANCO SUMMIT</v>
          </cell>
          <cell r="O405" t="str">
            <v>CPQ0116/22-1-1-8</v>
          </cell>
          <cell r="P405" t="str">
            <v>SP - FIX IMPORTACAO E EXPORTACAO DE PRODUTOS MEDICOS E ODONTOLOGICOS LTDA</v>
          </cell>
        </row>
        <row r="406">
          <cell r="D406" t="str">
            <v>SII9J39</v>
          </cell>
          <cell r="I406" t="str">
            <v>CRETA ULTIMATE 2.0 16V FLEX 4P C/AR - AUTOMÁTICO</v>
          </cell>
          <cell r="J406" t="str">
            <v>PRETO ONIX</v>
          </cell>
          <cell r="O406" t="str">
            <v>GVM1036/23-1-1-1</v>
          </cell>
          <cell r="P406" t="str">
            <v>WAISTER NUNES GUIMARÃES</v>
          </cell>
        </row>
        <row r="407">
          <cell r="D407" t="str">
            <v>RVG7E08</v>
          </cell>
          <cell r="I407" t="str">
            <v>ONIX PLUS LTZ 1.0 12V TURBO FLEX 4P C/AR - AUTOMÁTICO</v>
          </cell>
          <cell r="J407" t="str">
            <v>BRANCO SUMMIT</v>
          </cell>
          <cell r="O407" t="str">
            <v>CPQ0116/22-1-1-10</v>
          </cell>
          <cell r="P407" t="str">
            <v>SP - FIX IMPORTACAO E EXPORTACAO DE PRODUTOS MEDICOS E ODONTOLOGICOS LTDA</v>
          </cell>
        </row>
        <row r="408">
          <cell r="D408" t="str">
            <v>RVX4H12</v>
          </cell>
          <cell r="I408" t="str">
            <v>ONIX PLUS LTZ 1.0 12V TURBO FLEX 4P C/AR - AUTOMÁTICO</v>
          </cell>
          <cell r="J408" t="str">
            <v>PRATA SWITCHBLADE</v>
          </cell>
          <cell r="O408" t="str">
            <v>SAO0200/18-10-1-1</v>
          </cell>
          <cell r="P408" t="str">
            <v>POLIMETRI INDÚSTRIA METALÚRGICA LTDA</v>
          </cell>
        </row>
        <row r="409">
          <cell r="D409" t="str">
            <v>RVS2C24</v>
          </cell>
          <cell r="I409" t="str">
            <v>ONIX PLUS LTZ 1.0 12V TURBO FLEX 4P C/AR - AUTOMÁTICO</v>
          </cell>
          <cell r="J409" t="str">
            <v>PRATA SWITCHBLADE</v>
          </cell>
          <cell r="O409" t="str">
            <v>GVR4488/22-1-1-1</v>
          </cell>
          <cell r="P409" t="str">
            <v>RÔMULO AMORIM</v>
          </cell>
        </row>
        <row r="410">
          <cell r="D410" t="str">
            <v>RVK9H79</v>
          </cell>
          <cell r="I410" t="str">
            <v>ARGO DRIVE 1.0 6V FLEX 4P C/AR</v>
          </cell>
          <cell r="J410" t="str">
            <v>PRATA BARI</v>
          </cell>
          <cell r="O410" t="str">
            <v>GVM9828/24-1-1-1</v>
          </cell>
          <cell r="P410" t="str">
            <v>RITA DE CÁSSIA FONSECA RODRIGUES DA SILVA</v>
          </cell>
        </row>
        <row r="411">
          <cell r="D411" t="str">
            <v>RVG7E07</v>
          </cell>
          <cell r="I411" t="str">
            <v>ONIX PLUS LTZ 1.0 12V TURBO FLEX 4P C/AR - AUTOMÁTICO</v>
          </cell>
          <cell r="J411" t="str">
            <v>BRANCO SUMMIT</v>
          </cell>
          <cell r="O411" t="str">
            <v>CPQ0116/22-1-1-9</v>
          </cell>
          <cell r="P411" t="str">
            <v>SP - FIX IMPORTACAO E EXPORTACAO DE PRODUTOS MEDICOS E ODONTOLOGICOS LTDA</v>
          </cell>
        </row>
        <row r="412">
          <cell r="D412" t="str">
            <v>RTH3A88</v>
          </cell>
          <cell r="I412" t="str">
            <v>VOYAGE 1.6 8V TOTAL FLEX 4P C/AR</v>
          </cell>
          <cell r="J412" t="str">
            <v>CINZA PLATINUM</v>
          </cell>
          <cell r="O412" t="str">
            <v>RIO0175/13-40-1-2</v>
          </cell>
          <cell r="P412" t="str">
            <v>A GAZETA DO ESPIRITO SANTO RADIO E TV LTDA</v>
          </cell>
        </row>
        <row r="413">
          <cell r="D413" t="str">
            <v>SYU9F54</v>
          </cell>
          <cell r="I413" t="str">
            <v>FASTBACK AUDACE 1.0 12V TURBO 200 FLEX 4P C/AR - AUTOMÁTICO</v>
          </cell>
          <cell r="J413" t="str">
            <v>CINZA SILVERSTONE</v>
          </cell>
          <cell r="O413" t="str">
            <v>RIO0034/20-3-1-1</v>
          </cell>
          <cell r="P413" t="str">
            <v>JM EXTRACAO E BENEFICIAMENTO EIRELI - ME</v>
          </cell>
        </row>
        <row r="414">
          <cell r="D414" t="str">
            <v>SHE2H77</v>
          </cell>
          <cell r="I414" t="str">
            <v>ARGO 1.0 6V FLEX 4P C/AR</v>
          </cell>
          <cell r="J414" t="str">
            <v>BRANCO BANCHISA</v>
          </cell>
          <cell r="O414" t="str">
            <v>SAO0144/19-66-2-23</v>
          </cell>
          <cell r="P414" t="str">
            <v>FM2C SERVICOS DE MANUTENCAO LTDA</v>
          </cell>
        </row>
        <row r="415">
          <cell r="D415" t="str">
            <v>SIT8J81</v>
          </cell>
          <cell r="I415" t="str">
            <v>HB20 SENSE PLUS FLEX 1.0</v>
          </cell>
          <cell r="J415" t="str">
            <v>CINZA SILK</v>
          </cell>
          <cell r="O415" t="str">
            <v>GVA2509/23-1-1-1</v>
          </cell>
          <cell r="P415" t="str">
            <v>MAGI CLEAN SERVICOS PRESTADOS A EMPRESAS LTDA</v>
          </cell>
        </row>
        <row r="416">
          <cell r="D416" t="str">
            <v>TCO6H13</v>
          </cell>
          <cell r="I416" t="str">
            <v>FASTBACK AUDACE 1.0 12V TURBO 200 FLEX 4P C/AR - AUTOMÁTICO</v>
          </cell>
          <cell r="J416" t="str">
            <v>PRETO VULCANO</v>
          </cell>
          <cell r="O416" t="str">
            <v>GVA9977/24-1-1-1</v>
          </cell>
          <cell r="P416" t="str">
            <v>GAZINCALCADOS COMERCIO LTDA</v>
          </cell>
        </row>
        <row r="417">
          <cell r="D417" t="str">
            <v>RVJ0F48</v>
          </cell>
          <cell r="I417" t="str">
            <v>ONIX PLUS LTZ 1.0 12V TURBO FLEX 4P C/AR - AUTOMÁTICO</v>
          </cell>
          <cell r="J417" t="str">
            <v>AZUL SEEKER</v>
          </cell>
          <cell r="O417" t="str">
            <v>GVR6436/21-1-1-1</v>
          </cell>
          <cell r="P417" t="str">
            <v>PRESERVE REPRESENTACOES E SERVICOS LTDA</v>
          </cell>
        </row>
        <row r="418">
          <cell r="D418" t="str">
            <v>RVQ6F80</v>
          </cell>
          <cell r="I418" t="str">
            <v>ONIX PLUS LTZ 1.0 12V TURBO FLEX 4P C/AR - AUTOMÁTICO</v>
          </cell>
          <cell r="J418" t="str">
            <v>BRANCO SUMMIT</v>
          </cell>
          <cell r="O418" t="str">
            <v>GVR7201/22-1-1-1</v>
          </cell>
          <cell r="P418" t="str">
            <v>DENISE CRISTINA PADUA BANDEIRA</v>
          </cell>
        </row>
        <row r="419">
          <cell r="D419" t="str">
            <v>SHE6J65</v>
          </cell>
          <cell r="I419" t="str">
            <v>SPIN PREMIER 7L 1.8 8V ECONOFLEX 4P C/AR - AUTOMÁTICO</v>
          </cell>
          <cell r="J419" t="str">
            <v>AZUL ECLIPSE</v>
          </cell>
          <cell r="O419" t="str">
            <v>GVM2770/22-1-1-1</v>
          </cell>
          <cell r="P419" t="str">
            <v>CLEBSON NONATO DA SILVA MELO</v>
          </cell>
        </row>
        <row r="420">
          <cell r="D420" t="str">
            <v>TCA1G46</v>
          </cell>
          <cell r="I420" t="str">
            <v>ONIX PLUS LT 1.0 12V FLEX 4P C/AR</v>
          </cell>
          <cell r="J420" t="str">
            <v>BRANCO SUMMIT</v>
          </cell>
          <cell r="O420" t="str">
            <v>GHC0101/24-1-1-37</v>
          </cell>
          <cell r="P420" t="str">
            <v>NATURAL ONE S.A</v>
          </cell>
        </row>
        <row r="421">
          <cell r="D421" t="str">
            <v>SYI1J80</v>
          </cell>
          <cell r="I421" t="str">
            <v>HB20S PLATINUM SAFETY TGDI FLEX AT 1.0</v>
          </cell>
          <cell r="J421" t="str">
            <v>PRETO ONIX</v>
          </cell>
          <cell r="O421" t="str">
            <v>MTZ0001/16-243-2-1</v>
          </cell>
          <cell r="P421" t="str">
            <v>LOCALIZA FLEET S/A</v>
          </cell>
        </row>
        <row r="422">
          <cell r="D422" t="str">
            <v>SJD0H87</v>
          </cell>
          <cell r="I422" t="str">
            <v>208 HATCH ACTIVE 1.6 16V FLEX 4P C/AR - AUTOMÁTICO</v>
          </cell>
          <cell r="J422" t="str">
            <v>PRETO PERLA NERA</v>
          </cell>
          <cell r="O422" t="str">
            <v>GVM5616/23-1-1-1</v>
          </cell>
          <cell r="P422" t="str">
            <v>SINDICATO DO COMERCIO DO JABOATAO DOS GUARARAPES</v>
          </cell>
        </row>
        <row r="423">
          <cell r="D423" t="str">
            <v>TCJ9C78</v>
          </cell>
          <cell r="I423" t="str">
            <v>STRADA ENDURANCE CP FLEX 1.3</v>
          </cell>
          <cell r="J423" t="str">
            <v>BRANCO BANCHISA</v>
          </cell>
          <cell r="O423" t="str">
            <v>GVB1344/24-1-1-1</v>
          </cell>
          <cell r="P423" t="str">
            <v>CILENE FRAZAO BARBOSA</v>
          </cell>
        </row>
        <row r="424">
          <cell r="D424" t="str">
            <v>SHM3A48</v>
          </cell>
          <cell r="I424" t="str">
            <v>RENEGADE SPORT 1.3 16V TURBO 270 FLEX 4P C/AR - AUTOMÁTICO</v>
          </cell>
          <cell r="J424" t="str">
            <v>CINZA GRANITE</v>
          </cell>
          <cell r="O424" t="str">
            <v>GVR6787/23-1-1-1</v>
          </cell>
          <cell r="P424" t="str">
            <v>EMMANUEL WANDERLEY LIMA</v>
          </cell>
        </row>
        <row r="425">
          <cell r="D425" t="str">
            <v>EMU0G25</v>
          </cell>
          <cell r="I425" t="str">
            <v>NIVUS HIGHLINE 1.0 200 TSI 12V TOTAL FLEX 4P C/AR - AUTOMÁTICO</v>
          </cell>
          <cell r="J425" t="str">
            <v>CINZA PLATINUM</v>
          </cell>
          <cell r="O425" t="str">
            <v>GVR5291/22-1-1-1</v>
          </cell>
          <cell r="P425" t="str">
            <v>MARIANNA DESIREE DALSENTES VIEIRA</v>
          </cell>
        </row>
        <row r="426">
          <cell r="D426" t="str">
            <v>SIO6D82</v>
          </cell>
          <cell r="I426" t="str">
            <v>COMPASS LONGITUDE 1.3 16V TURBO 270 FLEX 4P C/AR - AUTOMÁTICO</v>
          </cell>
          <cell r="J426" t="str">
            <v>PRETO CARBON</v>
          </cell>
          <cell r="O426" t="str">
            <v>GVM9886/23-1-1-1</v>
          </cell>
          <cell r="P426" t="str">
            <v>FRANCISCO RAMIRO BRITO DA SILVA</v>
          </cell>
        </row>
        <row r="427">
          <cell r="D427" t="str">
            <v>SYY9B06</v>
          </cell>
          <cell r="I427" t="str">
            <v>ARGO DRIVE 1.0 6V FLEX 4P C/AR</v>
          </cell>
          <cell r="J427" t="str">
            <v>CINZA SILVERSTONE</v>
          </cell>
          <cell r="O427" t="str">
            <v>GVA5587/24-1-1-1</v>
          </cell>
          <cell r="P427" t="str">
            <v>JEFERSON LUÍS DA SILVA</v>
          </cell>
        </row>
        <row r="428">
          <cell r="D428" t="str">
            <v>RUZ2F86</v>
          </cell>
          <cell r="I428" t="str">
            <v>DUSTER ICONIC 1.6 16V SCE FLEX 4P C/AR - AUTOMÁTICO</v>
          </cell>
          <cell r="J428" t="str">
            <v>PRATA ETOILE</v>
          </cell>
          <cell r="O428" t="str">
            <v>GVR0753/22-1-1-3</v>
          </cell>
          <cell r="P428" t="str">
            <v>RPP PARTICIPACOES LTDA</v>
          </cell>
        </row>
        <row r="429">
          <cell r="D429" t="str">
            <v>SIB3F73</v>
          </cell>
          <cell r="I429" t="str">
            <v>CRONOS DRIVE 1.3 8V FLEX 4P C/AR</v>
          </cell>
          <cell r="J429" t="str">
            <v>PRATA BARI</v>
          </cell>
          <cell r="O429" t="str">
            <v>GVM2577/23-1-1-1</v>
          </cell>
          <cell r="P429" t="str">
            <v>KARLA NICOLETE CHAMBARELLI POLINATI</v>
          </cell>
        </row>
        <row r="430">
          <cell r="D430" t="str">
            <v>SYO0C75</v>
          </cell>
          <cell r="I430" t="str">
            <v>HB20 SENSE PLUS FLEX 1.0</v>
          </cell>
          <cell r="J430" t="str">
            <v>CINZA SILK</v>
          </cell>
          <cell r="O430" t="str">
            <v>GVR5413/24-1-1-1</v>
          </cell>
          <cell r="P430" t="str">
            <v>ANA SENKO</v>
          </cell>
        </row>
        <row r="431">
          <cell r="D431" t="str">
            <v>SYR6F61</v>
          </cell>
          <cell r="I431" t="str">
            <v>FIORINO ENDURANCE 1.4 EVO FLEX 2P C/AR</v>
          </cell>
          <cell r="J431" t="str">
            <v>BRANCO BANCHISA</v>
          </cell>
          <cell r="O431" t="str">
            <v>GVR0713/24-1-1-1</v>
          </cell>
          <cell r="P431" t="str">
            <v>CÁSSIA DANIELE BEZERRA SOUTO</v>
          </cell>
        </row>
        <row r="432">
          <cell r="D432" t="str">
            <v>RTG5C79</v>
          </cell>
          <cell r="I432" t="str">
            <v>ONIX JOY PLUS BLACK 1.0 8V FLEX 4P C/AR</v>
          </cell>
          <cell r="J432" t="str">
            <v>PRATA SWITCHBLADE</v>
          </cell>
          <cell r="O432" t="str">
            <v>SAO0318/21-1-1-16</v>
          </cell>
          <cell r="P432" t="str">
            <v>DOVER DO BRASIL LTDA</v>
          </cell>
        </row>
        <row r="433">
          <cell r="D433" t="str">
            <v>RVY4C27</v>
          </cell>
          <cell r="I433" t="str">
            <v>ONIX PLUS LTZ 1.0 12V TURBO FLEX 4P C/AR</v>
          </cell>
          <cell r="J433" t="str">
            <v>PRATA SWITCHBLADE</v>
          </cell>
          <cell r="O433" t="str">
            <v>SAO0136/13-45-1-6</v>
          </cell>
          <cell r="P433" t="str">
            <v>CENGAGE LEARNING EDIÇÕES LTDA.</v>
          </cell>
        </row>
        <row r="434">
          <cell r="D434" t="str">
            <v>TCI4C82</v>
          </cell>
          <cell r="I434" t="str">
            <v>CRETA COMFORT PLUS TGDI FLEX AT 1.0</v>
          </cell>
          <cell r="J434" t="str">
            <v>AZUL SAPPHIRE</v>
          </cell>
          <cell r="O434" t="str">
            <v>GVB0320/24-1-1-1</v>
          </cell>
          <cell r="P434" t="str">
            <v>JORGE JOSÉ SOUZA DOS SANTOS</v>
          </cell>
        </row>
        <row r="435">
          <cell r="D435" t="str">
            <v>TCX1H12</v>
          </cell>
          <cell r="I435" t="str">
            <v>ONIX LT 1.0 12V FLEX 4P C/AR</v>
          </cell>
          <cell r="J435" t="str">
            <v>PRETO OURO NEGRO</v>
          </cell>
          <cell r="O435" t="str">
            <v>GVB7979/24-1-1-1</v>
          </cell>
          <cell r="P435" t="str">
            <v>AUTO NIVEL BRASIL PROTECAO E BENEFICIOS</v>
          </cell>
        </row>
        <row r="436">
          <cell r="D436" t="str">
            <v>SHD8J37</v>
          </cell>
          <cell r="I436" t="str">
            <v>ARGO 1.0 6V FLEX 4P C/AR</v>
          </cell>
          <cell r="J436" t="str">
            <v>BRANCO BANCHISA</v>
          </cell>
          <cell r="O436" t="str">
            <v>SAO0144/19-66-2-6</v>
          </cell>
          <cell r="P436" t="str">
            <v>FM2C SERVICOS DE MANUTENCAO LTDA</v>
          </cell>
        </row>
        <row r="437">
          <cell r="D437" t="str">
            <v>RVL9D51</v>
          </cell>
          <cell r="I437" t="str">
            <v>SPIN PREMIER 7L 1.8 8V ECONOFLEX 4P C/AR - AUTOMÁTICO</v>
          </cell>
          <cell r="J437" t="str">
            <v>AZUL ECLIPSE</v>
          </cell>
          <cell r="O437" t="str">
            <v>GVR0944/22-1-1-1</v>
          </cell>
          <cell r="P437" t="str">
            <v>PATRICIA JANE RUSSO</v>
          </cell>
        </row>
        <row r="438">
          <cell r="D438" t="str">
            <v>RVS2C11</v>
          </cell>
          <cell r="I438" t="str">
            <v>ONIX PLUS LTZ 1.0 12V TURBO FLEX 4P C/AR - AUTOMÁTICO</v>
          </cell>
          <cell r="J438" t="str">
            <v>PRATA SWITCHBLADE</v>
          </cell>
          <cell r="O438" t="str">
            <v>GVR5077/22-1-1-1</v>
          </cell>
          <cell r="P438" t="str">
            <v>IVONALDO CASCAES LOPES JÚNIOR</v>
          </cell>
        </row>
        <row r="439">
          <cell r="D439" t="str">
            <v>QMY4C24</v>
          </cell>
          <cell r="I439" t="str">
            <v>ONIX PREMIER II 1.0 12V TURBO FLEX 4P C/AR - AUTOMÁTICO</v>
          </cell>
          <cell r="J439" t="str">
            <v>CINZA DRAKE</v>
          </cell>
          <cell r="O439" t="str">
            <v>GVM1956/24-1-1-1</v>
          </cell>
          <cell r="P439" t="str">
            <v>ANDRESSA MARIA GREGÓRIO MARINS</v>
          </cell>
        </row>
        <row r="440">
          <cell r="D440" t="str">
            <v>RTG5C64</v>
          </cell>
          <cell r="I440" t="str">
            <v>TRACKER PREMIER 1.2 12V TURBO FLEX 4P C/AR - AUTOMÁTICO</v>
          </cell>
          <cell r="J440" t="str">
            <v>CINZA SATIN STEEL</v>
          </cell>
          <cell r="O440" t="str">
            <v>GVR5884/21-1-1-1</v>
          </cell>
          <cell r="P440" t="str">
            <v>ALEX MOREIRA SILVA</v>
          </cell>
        </row>
        <row r="441">
          <cell r="D441" t="str">
            <v>RTJ9A04</v>
          </cell>
          <cell r="I441" t="str">
            <v>S10 CD LTZ 2.8 16V DIE 4X4 4P C/AR - AUTOMÁTICO</v>
          </cell>
          <cell r="J441" t="str">
            <v>CINZA TOPAZIO</v>
          </cell>
          <cell r="O441" t="str">
            <v>CPQ0028/19-27-2-1</v>
          </cell>
          <cell r="P441" t="str">
            <v>CIT SOFTWARE S/A</v>
          </cell>
        </row>
        <row r="442">
          <cell r="D442" t="str">
            <v>RVR8H96</v>
          </cell>
          <cell r="I442" t="str">
            <v>SPIN PREMIER 7L 1.8 8V ECONOFLEX 4P C/AR - AUTOMÁTICO</v>
          </cell>
          <cell r="J442" t="str">
            <v>PRATA SWITCHBLADE</v>
          </cell>
          <cell r="O442" t="str">
            <v>GVM1073/22-1-1-1</v>
          </cell>
          <cell r="P442" t="str">
            <v>JESUÍNO GONÇALVES MUNIZ</v>
          </cell>
        </row>
        <row r="443">
          <cell r="D443" t="str">
            <v>TCM0J76</v>
          </cell>
          <cell r="I443" t="str">
            <v>CRONOS DRIVE 1.3 8V FLEX 4P C/AR - AUTOMÁTICO</v>
          </cell>
          <cell r="J443" t="str">
            <v>VERMELHO MONTE CARLO</v>
          </cell>
          <cell r="O443" t="str">
            <v>GVB0652/24-1-1-1</v>
          </cell>
          <cell r="P443" t="str">
            <v>CBM SERVICOS ELETRICOS LTDA</v>
          </cell>
        </row>
        <row r="444">
          <cell r="D444" t="str">
            <v>RVA1B11</v>
          </cell>
          <cell r="I444" t="str">
            <v>ONIX PLUS LTZ 1.0 12V TURBO FLEX 4P C/AR - AUTOMÁTICO</v>
          </cell>
          <cell r="J444" t="str">
            <v>CINZA SATIN STEEL</v>
          </cell>
          <cell r="O444" t="str">
            <v>GVR5721/22-1-1-1</v>
          </cell>
          <cell r="P444" t="str">
            <v>JEANPIERO JOSÉ RODRIGUEZ SOSA</v>
          </cell>
        </row>
        <row r="445">
          <cell r="D445" t="str">
            <v>RVN7E36</v>
          </cell>
          <cell r="I445" t="str">
            <v>TORO FREEDOM 1.3 16V TURBO 270 FLEX 4P C/AR - AUTOMÁTICO</v>
          </cell>
          <cell r="J445" t="str">
            <v>BRANCO AMBIENTE</v>
          </cell>
          <cell r="O445" t="str">
            <v>SSA0012/19-27-3-1</v>
          </cell>
          <cell r="P445" t="str">
            <v>MODULO INSUMOS AGROPECUARIOS LTDA.</v>
          </cell>
        </row>
        <row r="446">
          <cell r="D446" t="str">
            <v>TCL2F98</v>
          </cell>
          <cell r="I446" t="str">
            <v>T-CROSS COMFORTLINE 1.0 200 TSI 12V TOTAL FLEX 4P C/AR - AUTOMÁTICO</v>
          </cell>
          <cell r="J446" t="str">
            <v>CINZA PLATINUM</v>
          </cell>
          <cell r="O446" t="str">
            <v>GVB5939/24-1-1-1</v>
          </cell>
          <cell r="P446" t="str">
            <v>JOÃO VINICIUS MATOS RIBEIRO</v>
          </cell>
        </row>
        <row r="447">
          <cell r="D447" t="str">
            <v>RUI7D37</v>
          </cell>
          <cell r="I447" t="str">
            <v>RENEGADE LONGITUDE 1.3 16V TURBO 270 FLEX 4P C/AR - AUTOMÁTICO</v>
          </cell>
          <cell r="J447" t="str">
            <v>CINZA GRANITE</v>
          </cell>
          <cell r="O447" t="str">
            <v>GVR2931/22-1-1-1</v>
          </cell>
          <cell r="P447" t="str">
            <v>JUFAP ADMINISTRAÇÃO E PARTICIPAÇÃO - LTDA</v>
          </cell>
        </row>
        <row r="448">
          <cell r="D448" t="str">
            <v>RVV0G86</v>
          </cell>
          <cell r="I448" t="str">
            <v>COMMANDER LIMITED 7L 1.3 16V TURBO 270 FLEX 4P C/AR - AUTOMÁTICO</v>
          </cell>
          <cell r="J448" t="str">
            <v>PRETO CARBON</v>
          </cell>
          <cell r="O448" t="str">
            <v>GVM1731/22-1-1-1</v>
          </cell>
          <cell r="P448" t="str">
            <v>ANA VICTORIA NUNES MOTA</v>
          </cell>
        </row>
        <row r="449">
          <cell r="D449" t="str">
            <v>RVO8C55</v>
          </cell>
          <cell r="I449" t="str">
            <v>PULSE AUDACE 1.0 12V TURBO 200 FLEX 4P C/AR - AUTOMÁTICO</v>
          </cell>
          <cell r="J449" t="str">
            <v>CINZA SILVERSTONE</v>
          </cell>
          <cell r="O449" t="str">
            <v>GVR9701/22-1-1-1</v>
          </cell>
          <cell r="P449" t="str">
            <v>MARCOS MAÇOL ROCHA</v>
          </cell>
        </row>
        <row r="450">
          <cell r="D450" t="str">
            <v>FXG9A21</v>
          </cell>
          <cell r="I450" t="str">
            <v>NIVUS COMFORTLINE 1.0 200 TSI 12V TOTAL FLEX 4P C/AR - AUTOMÁTICO</v>
          </cell>
          <cell r="J450" t="str">
            <v>CINZA PLATINUM</v>
          </cell>
          <cell r="O450" t="str">
            <v>GVA3586/24-1-1-1</v>
          </cell>
          <cell r="P450" t="str">
            <v>MARCOS ROGÉRIO MISSIRILIAN</v>
          </cell>
        </row>
        <row r="451">
          <cell r="D451" t="str">
            <v>TCD8B06</v>
          </cell>
          <cell r="I451" t="str">
            <v>MOBI LIKE 1.0 8V FLEX 4P C/AR</v>
          </cell>
          <cell r="J451" t="str">
            <v>CINZA SILVERSTONE</v>
          </cell>
          <cell r="O451" t="str">
            <v>GVB1501/24-1-1-1</v>
          </cell>
          <cell r="P451" t="str">
            <v>LUIZ FELIPE PEREIRA NOGUEIRA</v>
          </cell>
        </row>
        <row r="452">
          <cell r="D452" t="str">
            <v>SHD6B02</v>
          </cell>
          <cell r="I452" t="str">
            <v>ONIX PLUS LTZ 1.0 12V TURBO FLEX 4P C/AR</v>
          </cell>
          <cell r="J452" t="str">
            <v>PRETO OURO NEGRO</v>
          </cell>
          <cell r="O452" t="str">
            <v>RIO0102/18-52-1-75</v>
          </cell>
          <cell r="P452" t="str">
            <v>FRESENIUS MEDICAL CARE  LTDA - MATRIZ</v>
          </cell>
        </row>
        <row r="453">
          <cell r="D453" t="str">
            <v>RMI3B20</v>
          </cell>
          <cell r="I453" t="str">
            <v>TORO FREEDOM 1.8 16V FLEX 4P C/AR - AUTOMÁTICO</v>
          </cell>
          <cell r="J453" t="str">
            <v>PRATA BILLET</v>
          </cell>
          <cell r="O453" t="str">
            <v>CPQ0041/13-135-1-1</v>
          </cell>
          <cell r="P453" t="str">
            <v>STOLLER DO BRASIL LTDA</v>
          </cell>
        </row>
        <row r="454">
          <cell r="D454" t="str">
            <v>SYL8D40</v>
          </cell>
          <cell r="I454" t="str">
            <v>TRACKER PREMIER 1.2 12V TURBO FLEX 4P C/AR - AUTOMÁTICO</v>
          </cell>
          <cell r="J454" t="str">
            <v>PRETO OURO NEGRO</v>
          </cell>
          <cell r="O454" t="str">
            <v>SAO0059/17-150-1-6</v>
          </cell>
          <cell r="P454" t="str">
            <v>ALIGN TECHNOLOGY DO BRASIL LTDA</v>
          </cell>
        </row>
        <row r="455">
          <cell r="D455" t="str">
            <v>SHU9F67</v>
          </cell>
          <cell r="I455" t="str">
            <v>ARGO 1.0 6V FLEX 4P C/AR</v>
          </cell>
          <cell r="J455" t="str">
            <v>BRANCO BANCHISA</v>
          </cell>
          <cell r="O455" t="str">
            <v>GVR3236/23-1-1-1</v>
          </cell>
          <cell r="P455" t="str">
            <v>MARIA IVONE DOREA</v>
          </cell>
        </row>
        <row r="456">
          <cell r="D456" t="str">
            <v>SIT0H32</v>
          </cell>
          <cell r="I456" t="str">
            <v>MOBI TREKKING 1.0 8V FLEX 4P C/AR</v>
          </cell>
          <cell r="J456" t="str">
            <v>BRANCO BANCHISA</v>
          </cell>
          <cell r="O456" t="str">
            <v>GVA0155/23-1-1-1</v>
          </cell>
          <cell r="P456" t="str">
            <v>WIEEZ CLOTHES</v>
          </cell>
        </row>
        <row r="457">
          <cell r="D457" t="str">
            <v>SYV0B18</v>
          </cell>
          <cell r="I457" t="str">
            <v>C3 LIVE PACK 1.0 6V FLEX 4P C/AR</v>
          </cell>
          <cell r="J457" t="str">
            <v>CINZA GRAFITO</v>
          </cell>
          <cell r="O457" t="str">
            <v>GVA0964/24-1-1-1</v>
          </cell>
          <cell r="P457" t="str">
            <v>CLAUDIO HENRIQUES RAPOSO MONTEIRO</v>
          </cell>
        </row>
        <row r="458">
          <cell r="D458" t="str">
            <v>FUO6D93</v>
          </cell>
          <cell r="I458" t="str">
            <v>VOYAGE 1.0 MPI 12V TOTAL FLEX 4P C/AR</v>
          </cell>
          <cell r="J458" t="str">
            <v>PRATA SIRIUS</v>
          </cell>
          <cell r="O458" t="str">
            <v>SAO0519/13-64-2-8</v>
          </cell>
          <cell r="P458" t="str">
            <v>POLI-NUTRI ALIMENTOS SA</v>
          </cell>
        </row>
        <row r="459">
          <cell r="D459" t="str">
            <v>RNU8G94</v>
          </cell>
          <cell r="I459" t="str">
            <v>ONIX JOY PLUS BLACK 1.0 8V FLEX 4P C/AR</v>
          </cell>
          <cell r="J459" t="str">
            <v>PRETO OURO NEGRO</v>
          </cell>
          <cell r="O459" t="str">
            <v>SAO0594/13-23-1-1</v>
          </cell>
          <cell r="P459" t="str">
            <v>SIG VARIS DO BRASIL IND. E COM. LTDA</v>
          </cell>
        </row>
        <row r="460">
          <cell r="D460" t="str">
            <v>SJD0D28</v>
          </cell>
          <cell r="I460" t="str">
            <v>208 HATCH ROADTRIP FLEX AT 1.6</v>
          </cell>
          <cell r="J460" t="str">
            <v>AZUL QUASAR</v>
          </cell>
          <cell r="O460" t="str">
            <v>GVM3369/22-2-1-1</v>
          </cell>
          <cell r="P460" t="str">
            <v>COMERCIAL BARRIGA VERDE LTDA</v>
          </cell>
        </row>
        <row r="461">
          <cell r="D461" t="str">
            <v>SHO2H66</v>
          </cell>
          <cell r="I461" t="str">
            <v>ONIX PLUS LTZ 1.0 12V TURBO FLEX 4P C/AR - AUTOMÁTICO</v>
          </cell>
          <cell r="J461" t="str">
            <v>BRANCO SUMMIT</v>
          </cell>
          <cell r="O461" t="str">
            <v>SAO0030/18-17-1-2</v>
          </cell>
          <cell r="P461" t="str">
            <v>NOVA MIX INDUSTRIAL E COMERCIAL DE ALIMENTOS LTDA</v>
          </cell>
        </row>
        <row r="462">
          <cell r="D462" t="str">
            <v>RVG7E36</v>
          </cell>
          <cell r="I462" t="str">
            <v>ONIX PLUS LTZ 1.0 12V TURBO FLEX 4P C/AR - AUTOMÁTICO</v>
          </cell>
          <cell r="J462" t="str">
            <v>BRANCO SUMMIT</v>
          </cell>
          <cell r="O462" t="str">
            <v>CPQ0115/22-1-1-11</v>
          </cell>
          <cell r="P462" t="str">
            <v>A.S.TECHNOLOGY COMPONENTES ESPECIAIS LTDA</v>
          </cell>
        </row>
        <row r="463">
          <cell r="D463" t="str">
            <v>RTH0H39</v>
          </cell>
          <cell r="I463" t="str">
            <v>KWID ZEN 1.0 12V SCE FLEX 4P C/AR</v>
          </cell>
          <cell r="J463" t="str">
            <v>BRANCO</v>
          </cell>
          <cell r="O463" t="str">
            <v>SAO0356/21-2-1-7</v>
          </cell>
          <cell r="P463" t="str">
            <v>MANSERV-MONTAGEM E MANUTENÇÃO LTDA</v>
          </cell>
        </row>
        <row r="464">
          <cell r="D464" t="str">
            <v>SVN3F01</v>
          </cell>
          <cell r="I464" t="str">
            <v>NIVUS HIGHLINE 1.0 200 TSI 12V TOTAL FLEX 4P C/AR - AUTOMÁTICO</v>
          </cell>
          <cell r="J464" t="str">
            <v>CINZA MOONSTONE</v>
          </cell>
          <cell r="O464" t="str">
            <v>GVM7660/24-1-1-1</v>
          </cell>
          <cell r="P464" t="str">
            <v>MARIA HELENA CAMPOS ANTUNES</v>
          </cell>
        </row>
        <row r="465">
          <cell r="D465" t="str">
            <v>RVR7G03</v>
          </cell>
          <cell r="I465" t="str">
            <v>RENEGADE LONGITUDE 1.3 16V TURBO 270 FLEX 4P C/AR - AUTOMÁTICO</v>
          </cell>
          <cell r="J465" t="str">
            <v>AZUL JAZZ</v>
          </cell>
          <cell r="O465" t="str">
            <v>GVM0806/22-1-1-1</v>
          </cell>
          <cell r="P465" t="str">
            <v>FÁBIO HENRIQUE BANWART E SILVA</v>
          </cell>
        </row>
        <row r="466">
          <cell r="D466" t="str">
            <v>RTP6E47</v>
          </cell>
          <cell r="I466" t="str">
            <v>TORO FREEDOM 1.3 16V TURBO 270 FLEX 4P C/AR - AUTOMÁTICO</v>
          </cell>
          <cell r="J466" t="str">
            <v>PRATA BILLET</v>
          </cell>
          <cell r="O466" t="str">
            <v>CPQ0041/13-162-1-1</v>
          </cell>
          <cell r="P466" t="str">
            <v>STOLLER DO BRASIL LTDA</v>
          </cell>
        </row>
        <row r="467">
          <cell r="D467" t="str">
            <v>RTH4A72</v>
          </cell>
          <cell r="I467" t="str">
            <v>TRACKER PREMIER 1.2 12V TURBO FLEX 4P C/AR - AUTOMÁTICO</v>
          </cell>
          <cell r="J467" t="str">
            <v>PRETO OURO NEGRO</v>
          </cell>
          <cell r="O467" t="str">
            <v>GVR5077/21-1-1-1</v>
          </cell>
          <cell r="P467" t="str">
            <v>JOÃO PAULO CRESTANI ME</v>
          </cell>
        </row>
        <row r="468">
          <cell r="D468" t="str">
            <v>TCT1J29</v>
          </cell>
          <cell r="I468" t="str">
            <v>PULSE DRIVE 1.3 8V FLEX 4P C/AR - AUTOMÁTICO</v>
          </cell>
          <cell r="J468" t="str">
            <v>CINZA SILVERSTONE</v>
          </cell>
          <cell r="O468" t="str">
            <v>GVB4923/24-1-1-1</v>
          </cell>
          <cell r="P468" t="str">
            <v>DANIELA AUGUSTA MEIRELLES BARTELEGA PINHEIRO</v>
          </cell>
        </row>
        <row r="469">
          <cell r="D469" t="str">
            <v>SWW7D55</v>
          </cell>
          <cell r="I469" t="str">
            <v>POLO HIGHLINE 1.0 12V TSI FLEX 4P C/AR - AUTOMÁTICO</v>
          </cell>
          <cell r="J469" t="str">
            <v>BRANCO CRISTAL</v>
          </cell>
          <cell r="O469" t="str">
            <v>GVB0359/24-1-1-1</v>
          </cell>
          <cell r="P469" t="str">
            <v>TIAGO KLEINHANS DA SILVA</v>
          </cell>
        </row>
        <row r="470">
          <cell r="D470" t="str">
            <v>TCA1F91</v>
          </cell>
          <cell r="I470" t="str">
            <v>208 HATCH LIKE 1.0 6V FLEX 4P C/AR</v>
          </cell>
          <cell r="J470" t="str">
            <v>BRANCO BANQUISE</v>
          </cell>
          <cell r="O470" t="str">
            <v>GVA5285/24-1-1-1</v>
          </cell>
          <cell r="P470" t="str">
            <v>JOAO MICHEL ARRUDA CALIXTO</v>
          </cell>
        </row>
        <row r="471">
          <cell r="D471" t="str">
            <v>RTH0H40</v>
          </cell>
          <cell r="I471" t="str">
            <v>KWID ZEN 1.0 12V SCE FLEX 4P C/AR</v>
          </cell>
          <cell r="J471" t="str">
            <v>BRANCO</v>
          </cell>
          <cell r="O471" t="str">
            <v>SAO0356/21-2-1-3</v>
          </cell>
          <cell r="P471" t="str">
            <v>MANSERV-MONTAGEM E MANUTENÇÃO LTDA</v>
          </cell>
        </row>
        <row r="472">
          <cell r="D472" t="str">
            <v>SHJ3I91</v>
          </cell>
          <cell r="I472" t="str">
            <v>208 HATCH LIKE 1.0 6V FLEX 4P C/AR</v>
          </cell>
          <cell r="J472" t="str">
            <v>BRANCO BANQUISE</v>
          </cell>
          <cell r="O472" t="str">
            <v>SAO0144/19-65-1-4</v>
          </cell>
          <cell r="P472" t="str">
            <v>FM2C SERVICOS DE MANUTENCAO LTDA</v>
          </cell>
        </row>
        <row r="473">
          <cell r="D473" t="str">
            <v>EZM2B81</v>
          </cell>
          <cell r="I473" t="str">
            <v>VIRTUS COMFORTLINE 1.0 12V 200 TSI TOTAL FLEX 4P C/AR - AUTOMÁTICO</v>
          </cell>
          <cell r="J473" t="str">
            <v>AZUL BISCAY</v>
          </cell>
          <cell r="O473" t="str">
            <v>GVA1608/24-1-1-1</v>
          </cell>
          <cell r="P473" t="str">
            <v>MEDICAL TEXTIL HOSPITALAR LTDA</v>
          </cell>
        </row>
        <row r="474">
          <cell r="D474" t="str">
            <v>RVX0H97</v>
          </cell>
          <cell r="I474" t="str">
            <v>DUSTER ICONIC 1.6 16V SCE FLEX 4P C/AR - AUTOMÁTICO</v>
          </cell>
          <cell r="J474" t="str">
            <v>BRANCO</v>
          </cell>
          <cell r="O474" t="str">
            <v>CPQ0183/22-1-2-53</v>
          </cell>
          <cell r="P474" t="str">
            <v>TROUW NUTRITION BRASIL NUTRICAO ANIMAL LTDA</v>
          </cell>
        </row>
        <row r="475">
          <cell r="D475" t="str">
            <v>SHK8J53</v>
          </cell>
          <cell r="I475" t="str">
            <v>L200 TRITON GLS CD 2.4 DIE 4WD 4P C/AR - AUTOMÁTICO</v>
          </cell>
          <cell r="J475" t="str">
            <v>BRANCO ALPINO</v>
          </cell>
          <cell r="O475" t="str">
            <v>GYN0003/23-1-2-1</v>
          </cell>
          <cell r="P475" t="str">
            <v>LGV MINERAÇÃO LTDA</v>
          </cell>
        </row>
        <row r="476">
          <cell r="D476" t="str">
            <v>EOE7A42</v>
          </cell>
          <cell r="I476" t="str">
            <v>POLO 1.0 12V TSI FLEX 4P C/AR</v>
          </cell>
          <cell r="J476" t="str">
            <v>PRATA SIRIUS</v>
          </cell>
          <cell r="O476" t="str">
            <v>GVA9585/24-1-2-1</v>
          </cell>
          <cell r="P476" t="str">
            <v>ANDERSON SILVA DA SILVA</v>
          </cell>
        </row>
        <row r="477">
          <cell r="D477" t="str">
            <v>RUW6I27</v>
          </cell>
          <cell r="I477" t="str">
            <v>ONIX PLUS LT 1.0 12V FLEX 4P C/AR</v>
          </cell>
          <cell r="J477" t="str">
            <v>PRETO OURO NEGRO</v>
          </cell>
          <cell r="O477" t="str">
            <v>GVR9511/22-1-1-1</v>
          </cell>
          <cell r="P477" t="str">
            <v>MÁRCIO DIEGO DIAS LEITE</v>
          </cell>
        </row>
        <row r="478">
          <cell r="D478" t="str">
            <v>RVP0A52</v>
          </cell>
          <cell r="I478" t="str">
            <v>MOBI LIKE 1.0 8V FLEX 4P C/AR</v>
          </cell>
          <cell r="J478" t="str">
            <v>PRATA BARI</v>
          </cell>
          <cell r="O478" t="str">
            <v>GVR8692/22-1-1-2</v>
          </cell>
          <cell r="P478" t="str">
            <v>PAINEL MULTISERVICOS EIRELI</v>
          </cell>
        </row>
        <row r="479">
          <cell r="D479" t="str">
            <v>RUU2B97</v>
          </cell>
          <cell r="I479" t="str">
            <v>MOBI LIKE 1.0 8V FLEX 4P C/AR</v>
          </cell>
          <cell r="J479" t="str">
            <v>BRANCO BANCHISA</v>
          </cell>
          <cell r="O479" t="str">
            <v>SAO0023/18-24-1-1</v>
          </cell>
          <cell r="P479" t="str">
            <v>CENTRO SANEAMENTO E SERVIÇOS AVANÇADOS LTDA</v>
          </cell>
        </row>
        <row r="480">
          <cell r="D480" t="str">
            <v>SHS0A18</v>
          </cell>
          <cell r="I480" t="str">
            <v>PULSE DRIVE 1.3 8V FLEX 4P C/AR - AUTOMÁTICO</v>
          </cell>
          <cell r="J480" t="str">
            <v>BRANCO BANCHISA</v>
          </cell>
          <cell r="O480" t="str">
            <v>GVR8623/23-1-1-1</v>
          </cell>
          <cell r="P480" t="str">
            <v>JOSÉ DE LOURDES LEMES DA SILVA</v>
          </cell>
        </row>
        <row r="481">
          <cell r="D481" t="str">
            <v>RVK2E69</v>
          </cell>
          <cell r="I481" t="str">
            <v>EXPERT CARGO 6,1M³ 1.5 16V TURBO DIE 5P C/AR</v>
          </cell>
          <cell r="J481" t="str">
            <v>BRANCO BANQUISE</v>
          </cell>
          <cell r="O481" t="str">
            <v>GVM1934/24-1-1-2</v>
          </cell>
          <cell r="P481" t="str">
            <v>CHS COMERCIAL DE CONSTRUCAO LTDA ME</v>
          </cell>
        </row>
        <row r="482">
          <cell r="D482" t="str">
            <v>RVX0H75</v>
          </cell>
          <cell r="I482" t="str">
            <v>DUSTER ICONIC 1.6 16V SCE FLEX 4P C/AR - AUTOMÁTICO</v>
          </cell>
          <cell r="J482" t="str">
            <v>BRANCO</v>
          </cell>
          <cell r="O482" t="str">
            <v>CPQ0183/22-1-2-63</v>
          </cell>
          <cell r="P482" t="str">
            <v>TROUW NUTRITION BRASIL NUTRICAO ANIMAL LTDA</v>
          </cell>
        </row>
        <row r="483">
          <cell r="D483" t="str">
            <v>SHE1G74</v>
          </cell>
          <cell r="I483" t="str">
            <v>ARGO 1.0 6V FLEX 4P C/AR</v>
          </cell>
          <cell r="J483" t="str">
            <v>BRANCO BANCHISA</v>
          </cell>
          <cell r="O483" t="str">
            <v>VIX0008/19-46-1-20</v>
          </cell>
          <cell r="P483" t="str">
            <v>COOPERATIVA AGROPECUARIA CENTRO SERRANA</v>
          </cell>
        </row>
        <row r="484">
          <cell r="D484" t="str">
            <v>SJD3A36</v>
          </cell>
          <cell r="I484" t="str">
            <v>MOBI LIKE 1.0 8V FLEX 4P C/AR</v>
          </cell>
          <cell r="J484" t="str">
            <v>BRANCO BANCHISA</v>
          </cell>
          <cell r="O484" t="str">
            <v>GVA9210/23-1-1-1</v>
          </cell>
          <cell r="P484" t="str">
            <v>MÔNICA MEYER SERRA ZIMPECK</v>
          </cell>
        </row>
        <row r="485">
          <cell r="D485" t="str">
            <v>RVR7F50</v>
          </cell>
          <cell r="I485" t="str">
            <v>RENEGADE LONGITUDE 1.3 16V TURBO 270 FLEX 4P C/AR - AUTOMÁTICO</v>
          </cell>
          <cell r="J485" t="str">
            <v>CINZA GRANITE</v>
          </cell>
          <cell r="O485" t="str">
            <v>GVM1162/22-1-1-1</v>
          </cell>
          <cell r="P485" t="str">
            <v>JAIME PABLO RAMOS</v>
          </cell>
        </row>
        <row r="486">
          <cell r="D486" t="str">
            <v>SHN7G18</v>
          </cell>
          <cell r="I486" t="str">
            <v>HB20 COMFORT 1.0 12V FLEX 4P C/AR</v>
          </cell>
          <cell r="J486" t="str">
            <v>BRANCO ATLAS</v>
          </cell>
          <cell r="O486" t="str">
            <v>SAO0164/22-2-1-1</v>
          </cell>
          <cell r="P486" t="str">
            <v>CONSORCIO ENGEFORM-MOVO</v>
          </cell>
        </row>
        <row r="487">
          <cell r="D487" t="str">
            <v>TCE1E67</v>
          </cell>
          <cell r="I487" t="str">
            <v>ONIX PREMIER II 1.0 12V TURBO FLEX 4P C/AR - AUTOMÁTICO</v>
          </cell>
          <cell r="J487" t="str">
            <v>CINZA DRAKE</v>
          </cell>
          <cell r="O487" t="str">
            <v>GVA7787/24-1-1-1</v>
          </cell>
          <cell r="P487" t="str">
            <v>JOSÉ ADELMO DIAS DE MOURA</v>
          </cell>
        </row>
        <row r="488">
          <cell r="D488" t="str">
            <v>FLD4C61</v>
          </cell>
          <cell r="I488" t="str">
            <v>T-CROSS COMFORTLINE 1.0 200 TSI 12V TOTAL FLEX 4P C/AR - AUTOMÁTICO</v>
          </cell>
          <cell r="J488" t="str">
            <v>CINZA PLATINUM</v>
          </cell>
          <cell r="O488" t="str">
            <v>SSA0002/16-20-1-3</v>
          </cell>
          <cell r="P488" t="str">
            <v>LABOVET PRODUTOS VETERINARIOS LTDA</v>
          </cell>
        </row>
        <row r="489">
          <cell r="D489" t="str">
            <v>RTG6B11</v>
          </cell>
          <cell r="I489" t="str">
            <v>COROLLA ALTIS 1.8 16V DOHC HÍBRIDO HEV 4P C/AR - AUTOMÁTICO</v>
          </cell>
          <cell r="J489" t="str">
            <v>CINZA CELESTIAL</v>
          </cell>
          <cell r="O489" t="str">
            <v>SAO0315/17-192-4-3</v>
          </cell>
          <cell r="P489" t="str">
            <v>MICROSOFT DO BRASIL IMPORTACAO E COMERCIO DE SOFTWARE E VIDEO GAMES LTDA</v>
          </cell>
        </row>
        <row r="490">
          <cell r="D490" t="str">
            <v>SHO6G12</v>
          </cell>
          <cell r="I490" t="str">
            <v>MOBI LIKE 1.0 8V FLEX 4P C/AR</v>
          </cell>
          <cell r="J490" t="str">
            <v>BRANCO BANCHISA</v>
          </cell>
          <cell r="O490" t="str">
            <v>GVR8471/23-1-1-1</v>
          </cell>
          <cell r="P490" t="str">
            <v>MUSSI EMPREENDIMENTOS</v>
          </cell>
        </row>
        <row r="491">
          <cell r="D491" t="str">
            <v>RVN7D97</v>
          </cell>
          <cell r="I491" t="str">
            <v>VOYAGE 1.0 MPI 12V TOTAL FLEX 4P C/AR</v>
          </cell>
          <cell r="J491" t="str">
            <v>CINZA PLATINUM</v>
          </cell>
          <cell r="O491" t="str">
            <v>SAO0519/13-64-2-11</v>
          </cell>
          <cell r="P491" t="str">
            <v>POLI-NUTRI ALIMENTOS SA</v>
          </cell>
        </row>
        <row r="492">
          <cell r="D492" t="str">
            <v>SHT0D33</v>
          </cell>
          <cell r="I492" t="str">
            <v>CRONOS DRIVE 1.3 8V FLEX 4P C/AR - AUTOMÁTICO</v>
          </cell>
          <cell r="J492" t="str">
            <v>BRANCO BANCHISA</v>
          </cell>
          <cell r="O492" t="str">
            <v>GVR9752/23-1-1-1</v>
          </cell>
          <cell r="P492" t="str">
            <v>NORBERTO ÂNGELO PEREIRA NETO</v>
          </cell>
        </row>
        <row r="493">
          <cell r="D493" t="str">
            <v>SIE6F09</v>
          </cell>
          <cell r="I493" t="str">
            <v>CRETA ACTION 1.6 16V FLEX 4P C/AR - AUTOMÁTICO</v>
          </cell>
          <cell r="J493" t="str">
            <v>CINZA SILK</v>
          </cell>
          <cell r="O493" t="str">
            <v>GVM6005/23-1-1-1</v>
          </cell>
          <cell r="P493" t="str">
            <v>CHRISTIANE APARECIDA DA SILVA LIRA</v>
          </cell>
        </row>
        <row r="494">
          <cell r="D494" t="str">
            <v>CVI3B66</v>
          </cell>
          <cell r="I494" t="str">
            <v>T-CROSS HIGHLINE 1.4 250 TSI 16V TOTAL FLEX 4P C/AR - AUTOMÁTICO</v>
          </cell>
          <cell r="J494" t="str">
            <v>AZUL NORWAY</v>
          </cell>
          <cell r="O494" t="str">
            <v>GVR9691/23-1-1-1</v>
          </cell>
          <cell r="P494" t="str">
            <v>HOMERUN PARTICIPACOES LTDA</v>
          </cell>
        </row>
        <row r="495">
          <cell r="D495" t="str">
            <v>SHE1E79</v>
          </cell>
          <cell r="I495" t="str">
            <v>ARGO 1.0 6V FLEX 4P C/AR</v>
          </cell>
          <cell r="J495" t="str">
            <v>BRANCO BANCHISA</v>
          </cell>
          <cell r="O495" t="str">
            <v>SAO0144/19-66-2-3</v>
          </cell>
          <cell r="P495" t="str">
            <v>FM2C SERVICOS DE MANUTENCAO LTDA</v>
          </cell>
        </row>
        <row r="496">
          <cell r="D496" t="str">
            <v>RVN7C68</v>
          </cell>
          <cell r="I496" t="str">
            <v>T-CROSS HIGHLINE 1.4 250 TSI 16V TOTAL FLEX 4P C/AR - AUTOMÁTICO</v>
          </cell>
          <cell r="J496" t="str">
            <v>AZUL NORWAY</v>
          </cell>
          <cell r="O496" t="str">
            <v>GVR9623/22-1-1-1</v>
          </cell>
          <cell r="P496" t="str">
            <v>MARCO FIORAVANTE VILLELA DI IULIO</v>
          </cell>
        </row>
        <row r="497">
          <cell r="D497" t="str">
            <v>RVN9G61</v>
          </cell>
          <cell r="I497" t="str">
            <v>C4 CACTUS FEEL 1.6 16V FLEX 4P C/AR - AUTOMÁTICO</v>
          </cell>
          <cell r="J497" t="str">
            <v>PRETO PERLA NERA</v>
          </cell>
          <cell r="O497" t="str">
            <v>SAO0097/20-6-2-1</v>
          </cell>
          <cell r="P497" t="str">
            <v>CONSTRUTORA FERREIRA GUEDES S A</v>
          </cell>
        </row>
        <row r="498">
          <cell r="D498" t="str">
            <v>QQW5997</v>
          </cell>
          <cell r="I498" t="str">
            <v>ONIX JOY 1.0 8V FLEX 4P C/AR</v>
          </cell>
          <cell r="J498" t="str">
            <v>BRANCO SUMMIT</v>
          </cell>
          <cell r="O498" t="str">
            <v>SAO0146/19-1-1-9</v>
          </cell>
          <cell r="P498" t="str">
            <v>FM2C SERVICOS GERAIS LTDA.</v>
          </cell>
        </row>
        <row r="499">
          <cell r="D499" t="str">
            <v>GTN0B59</v>
          </cell>
          <cell r="I499" t="str">
            <v>HB20 COMFORT PLUS FLEX 1.0</v>
          </cell>
          <cell r="J499" t="str">
            <v>BRANCO ATLAS</v>
          </cell>
          <cell r="O499" t="str">
            <v>GVM8007/24-1-1-1</v>
          </cell>
          <cell r="P499" t="str">
            <v>CARLOS ANTONIO FERREIRA DE OLIVEIRA</v>
          </cell>
        </row>
        <row r="500">
          <cell r="D500" t="str">
            <v>SIM2C63</v>
          </cell>
          <cell r="I500" t="str">
            <v>COMMANDER OVERLAND 7L 2.0 16V TURBO DIE 4X4 4P C/AR - AUTOMÁTICO</v>
          </cell>
          <cell r="J500" t="str">
            <v>AZUL JAZZ COM TETO PRETO</v>
          </cell>
          <cell r="O500" t="str">
            <v>SAO0059/17-146-1-5</v>
          </cell>
          <cell r="P500" t="str">
            <v>ALIGN TECHNOLOGY DO BRASIL LTDA</v>
          </cell>
        </row>
        <row r="501">
          <cell r="D501" t="str">
            <v>SHD8J42</v>
          </cell>
          <cell r="I501" t="str">
            <v>ARGO 1.0 6V FLEX 4P C/AR</v>
          </cell>
          <cell r="J501" t="str">
            <v>BRANCO BANCHISA</v>
          </cell>
          <cell r="O501" t="str">
            <v>SAO0144/19-66-2-8</v>
          </cell>
          <cell r="P501" t="str">
            <v>FM2C SERVICOS DE MANUTENCAO LTDA</v>
          </cell>
        </row>
        <row r="502">
          <cell r="D502" t="str">
            <v>RNH7B80</v>
          </cell>
          <cell r="I502" t="str">
            <v>RENEGADE LONGITUDE 1.8 16V FLEX 4P C/AR - AUTOMÁTICO</v>
          </cell>
          <cell r="J502" t="str">
            <v>PRATA BILLET</v>
          </cell>
          <cell r="O502" t="str">
            <v>SAO0071/20-6-1-1</v>
          </cell>
          <cell r="P502" t="str">
            <v>HUSQVARNA DO BRASIL INDUSTRIA E COMERCIO DE PRODUTOS PARA FLORESTA E JARDIM LTDA</v>
          </cell>
        </row>
        <row r="503">
          <cell r="D503" t="str">
            <v>RVX6G42</v>
          </cell>
          <cell r="I503" t="str">
            <v>ONIX PLUS LTZ 1.0 12V TURBO FLEX 4P C/AR - AUTOMÁTICO</v>
          </cell>
          <cell r="J503" t="str">
            <v>PRATA SWITCHBLADE</v>
          </cell>
          <cell r="O503" t="str">
            <v>GVR5030/22-1-1-1</v>
          </cell>
          <cell r="P503" t="str">
            <v>FERNANDO HENRIQUE DORNELLES DA SILVA</v>
          </cell>
        </row>
        <row r="504">
          <cell r="D504" t="str">
            <v>RVG7E02</v>
          </cell>
          <cell r="I504" t="str">
            <v>ONIX PLUS LTZ 1.0 12V TURBO FLEX 4P C/AR - AUTOMÁTICO</v>
          </cell>
          <cell r="J504" t="str">
            <v>BRANCO SUMMIT</v>
          </cell>
          <cell r="O504" t="str">
            <v>CPQ0115/22-1-1-4</v>
          </cell>
          <cell r="P504" t="str">
            <v>A.S.TECHNOLOGY COMPONENTES ESPECIAIS LTDA</v>
          </cell>
        </row>
        <row r="505">
          <cell r="D505" t="str">
            <v>RTH3D87</v>
          </cell>
          <cell r="I505" t="str">
            <v>T-CROSS HIGHLINE 1.4 250 TSI 16V TOTAL FLEX 4P C/AR - AUTOMÁTICO</v>
          </cell>
          <cell r="J505" t="str">
            <v>CINZA PLATINUM</v>
          </cell>
          <cell r="O505" t="str">
            <v>GVR3607/21-1-1-1</v>
          </cell>
          <cell r="P505" t="str">
            <v>TONELLI POUSO COMERCIO DE PNEUS LTDA</v>
          </cell>
        </row>
        <row r="506">
          <cell r="D506" t="str">
            <v>RTH0H44</v>
          </cell>
          <cell r="I506" t="str">
            <v>KWID ZEN 1.0 12V SCE FLEX 4P C/AR</v>
          </cell>
          <cell r="J506" t="str">
            <v>BRANCO</v>
          </cell>
          <cell r="O506" t="str">
            <v>SAO0356/21-1-1-16</v>
          </cell>
          <cell r="P506" t="str">
            <v>MANSERV-MONTAGEM E MANUTENÇÃO LTDA</v>
          </cell>
        </row>
        <row r="507">
          <cell r="D507" t="str">
            <v>RVT7F54</v>
          </cell>
          <cell r="I507" t="str">
            <v>DUSTER ICONIC 1.6 16V SCE FLEX 4P C/AR - AUTOMÁTICO</v>
          </cell>
          <cell r="J507" t="str">
            <v>BRANCO</v>
          </cell>
          <cell r="O507" t="str">
            <v>BHZ0099/21-8-1-1</v>
          </cell>
          <cell r="P507" t="str">
            <v>COMPANHIA BRASILEIRA DE LÍTIO</v>
          </cell>
        </row>
        <row r="508">
          <cell r="D508" t="str">
            <v>SIR8G04</v>
          </cell>
          <cell r="I508" t="str">
            <v>MOBI LIKE 1.0 8V FLEX 4P C/AR</v>
          </cell>
          <cell r="J508" t="str">
            <v>BRANCO BANCHISA</v>
          </cell>
          <cell r="O508" t="str">
            <v>GVA2672/23-1-1-2</v>
          </cell>
          <cell r="P508" t="str">
            <v>SIGMAVIRTUA SERVICOS DE PORTARIA VIRTUAL LTDA</v>
          </cell>
        </row>
        <row r="509">
          <cell r="D509" t="str">
            <v>RUV6C33</v>
          </cell>
          <cell r="I509" t="str">
            <v>KWID ZEN 1.0 12V SCE FLEX 4P C/AR</v>
          </cell>
          <cell r="J509" t="str">
            <v>BRANCO GLACIER</v>
          </cell>
          <cell r="O509" t="str">
            <v>GVR0214/23-1-1-2</v>
          </cell>
          <cell r="P509" t="str">
            <v>ROGERIO MARCIO VALENTIM EIRELI - ME</v>
          </cell>
        </row>
        <row r="510">
          <cell r="D510" t="str">
            <v>RUU6F05</v>
          </cell>
          <cell r="I510" t="str">
            <v>COMPASS LONGITUDE 1.3 16V TURBO 270 FLEX 4P C/AR - AUTOMÁTICO</v>
          </cell>
          <cell r="J510" t="str">
            <v>CINZA GRANITE</v>
          </cell>
          <cell r="O510" t="str">
            <v>SAO0862/15-12-2-1</v>
          </cell>
          <cell r="P510" t="str">
            <v>DBR CONSULTORIA E TECNOLOGIA LTDA</v>
          </cell>
        </row>
        <row r="511">
          <cell r="D511" t="str">
            <v>RNA6D46</v>
          </cell>
          <cell r="I511" t="str">
            <v>S10 CD LS 2.8 16V DIE 4X4 4P C/AR</v>
          </cell>
          <cell r="J511" t="str">
            <v>BRANCO SUMMIT</v>
          </cell>
          <cell r="O511" t="str">
            <v>RIO0008/21-1-3-2</v>
          </cell>
          <cell r="P511" t="str">
            <v>BRASBUNKER PARTICIPAÇÕES S/A</v>
          </cell>
        </row>
        <row r="512">
          <cell r="D512" t="str">
            <v>SHO3A75</v>
          </cell>
          <cell r="I512" t="str">
            <v>MOBI LIKE 1.0 8V FLEX 4P C/AR</v>
          </cell>
          <cell r="J512" t="str">
            <v>PRATA BARI</v>
          </cell>
          <cell r="O512" t="str">
            <v>GVR6504/23-1-1-1</v>
          </cell>
          <cell r="P512" t="str">
            <v>EDSON COSTALONGA FILHO</v>
          </cell>
        </row>
        <row r="513">
          <cell r="D513" t="str">
            <v>SHD6A87</v>
          </cell>
          <cell r="I513" t="str">
            <v>ONIX PLUS LTZ 1.0 12V TURBO FLEX 4P C/AR</v>
          </cell>
          <cell r="J513" t="str">
            <v>PRETO OURO NEGRO</v>
          </cell>
          <cell r="O513" t="str">
            <v>RIO0102/18-52-1-79</v>
          </cell>
          <cell r="P513" t="str">
            <v>FRESENIUS MEDICAL CARE  LTDA - MATRIZ</v>
          </cell>
        </row>
        <row r="514">
          <cell r="D514" t="str">
            <v>RTJ9I93</v>
          </cell>
          <cell r="I514" t="str">
            <v>VOYAGE 1.6 8V TOTAL FLEX 4P C/AR</v>
          </cell>
          <cell r="J514" t="str">
            <v>PRATA SIRIUS</v>
          </cell>
          <cell r="O514" t="str">
            <v>GVR1857/21-1-1-1</v>
          </cell>
          <cell r="P514" t="str">
            <v>KIRCHESCH E CHAMY LTDA</v>
          </cell>
        </row>
        <row r="515">
          <cell r="D515" t="str">
            <v>SYV8J57</v>
          </cell>
          <cell r="I515" t="str">
            <v>MOBI LIKE 1.0 8V FLEX 4P C/AR</v>
          </cell>
          <cell r="J515" t="str">
            <v>PRATA BARI</v>
          </cell>
          <cell r="O515" t="str">
            <v>GVA3706/24-1-2-1</v>
          </cell>
          <cell r="P515" t="str">
            <v>Roberto Frediani Duarte Mesquita</v>
          </cell>
        </row>
        <row r="516">
          <cell r="D516" t="str">
            <v>SIW4B94</v>
          </cell>
          <cell r="I516" t="str">
            <v>TRACKER PREMIER 1.2 12V TURBO FLEX 4P C/AR - AUTOMÁTICO</v>
          </cell>
          <cell r="J516" t="str">
            <v>PRETO OURO NEGRO</v>
          </cell>
          <cell r="O516" t="str">
            <v>GVA4660/23-1-1-1</v>
          </cell>
          <cell r="P516" t="str">
            <v>GILMAR ALMEIDA CHAGAS</v>
          </cell>
        </row>
        <row r="517">
          <cell r="D517" t="str">
            <v>GAI2J45</v>
          </cell>
          <cell r="I517" t="str">
            <v>T-CROSS 1.0 200 TSI 12V TOTAL FLEX 4P C/AR - AUTOMÁTICO</v>
          </cell>
          <cell r="J517" t="str">
            <v>CINZA PLATINUM</v>
          </cell>
          <cell r="O517" t="str">
            <v>GVA9783/23-1-1-1</v>
          </cell>
          <cell r="P517" t="str">
            <v>MARCO WILLIANS ROSA DA SILVA</v>
          </cell>
        </row>
        <row r="518">
          <cell r="D518" t="str">
            <v>SHN0I29</v>
          </cell>
          <cell r="I518" t="str">
            <v>HB20 COMFORT 1.0 12V GDI TURBO FLEX 4P C/AR - AUTOMÁTICO</v>
          </cell>
          <cell r="J518" t="str">
            <v>PRATA SAND</v>
          </cell>
          <cell r="O518" t="str">
            <v>GVR6942/23-1-1-1</v>
          </cell>
          <cell r="P518" t="str">
            <v>CRISTIANE MACHADO VELOSO</v>
          </cell>
        </row>
        <row r="519">
          <cell r="D519" t="str">
            <v>EKW0C85</v>
          </cell>
          <cell r="I519" t="str">
            <v>NIVUS HIGHLINE 1.0 200 TSI 12V TOTAL FLEX 4P C/AR - AUTOMÁTICO</v>
          </cell>
          <cell r="J519" t="str">
            <v>CINZA PLATINUM</v>
          </cell>
          <cell r="O519" t="str">
            <v>GVR0264/22-1-1-1</v>
          </cell>
          <cell r="P519" t="str">
            <v>IBFX COMERCIO IMPORTACAO E EXPORTACAO LTDA</v>
          </cell>
        </row>
        <row r="520">
          <cell r="D520" t="str">
            <v>SIW5H50</v>
          </cell>
          <cell r="I520" t="str">
            <v>HB20 LIMITED PLUS FLEX 1.0</v>
          </cell>
          <cell r="J520" t="str">
            <v>BRANCO ATLAS</v>
          </cell>
          <cell r="O520" t="str">
            <v>GVA8132/23-1-1-1</v>
          </cell>
          <cell r="P520" t="str">
            <v>MARINA MARTINEZ SYLVESTRIN</v>
          </cell>
        </row>
        <row r="521">
          <cell r="D521" t="str">
            <v>EEC3E32</v>
          </cell>
          <cell r="I521" t="str">
            <v>T-CROSS HIGHLINE 1.4 250 TSI 16V TOTAL FLEX 4P C/AR - AUTOMÁTICO</v>
          </cell>
          <cell r="J521" t="str">
            <v>AZUL NORWAY</v>
          </cell>
          <cell r="O521" t="str">
            <v>GVM4938/23-1-1-1</v>
          </cell>
          <cell r="P521" t="str">
            <v>COMIT</v>
          </cell>
        </row>
        <row r="522">
          <cell r="D522" t="str">
            <v>RVF3I11</v>
          </cell>
          <cell r="I522" t="str">
            <v>COMMANDER LIMITED 7L 1.3 16V TURBO 270 FLEX 4P C/AR - AUTOMÁTICO</v>
          </cell>
          <cell r="J522" t="str">
            <v>CINZA GRANITE COM TETO PRETO</v>
          </cell>
          <cell r="O522" t="str">
            <v>GVR4627/22-2-1-1</v>
          </cell>
          <cell r="P522" t="str">
            <v>JLD INCORPORACAO DE EMPREENDIMENTOS IMOBILIARIOS LTDA</v>
          </cell>
        </row>
        <row r="523">
          <cell r="D523" t="str">
            <v>RVS1A79</v>
          </cell>
          <cell r="I523" t="str">
            <v>KWID ZEN 1.0 12V SCE FLEX 4P C/AR</v>
          </cell>
          <cell r="J523" t="str">
            <v>BRANCO GLACIER</v>
          </cell>
          <cell r="O523" t="str">
            <v>SAO0484/18-16-1-6</v>
          </cell>
          <cell r="P523" t="str">
            <v>ARIAS TECNOLOGIA LTDA</v>
          </cell>
        </row>
        <row r="524">
          <cell r="D524" t="str">
            <v>RUB3H35</v>
          </cell>
          <cell r="I524" t="str">
            <v>ONIX LT 1.0 12V FLEX 4P C/AR</v>
          </cell>
          <cell r="J524" t="str">
            <v>BRANCO SUMMIT</v>
          </cell>
          <cell r="O524" t="str">
            <v>SAO0276/21-1-1-1</v>
          </cell>
          <cell r="P524" t="str">
            <v>CONSTRUTORA GUSTAVO HALBREICH LTDA</v>
          </cell>
        </row>
        <row r="525">
          <cell r="D525" t="str">
            <v>SIU1H44</v>
          </cell>
          <cell r="I525" t="str">
            <v>FIORINO ENDURANCE 1.4 EVO FLEX 2P C/AR</v>
          </cell>
          <cell r="J525" t="str">
            <v>BRANCO BANCHISA</v>
          </cell>
          <cell r="O525" t="str">
            <v>GHD0126/23-1-1-7</v>
          </cell>
          <cell r="P525" t="str">
            <v>ESPARTA DISTRIBUICAO E REPRESENTACAO LTDA</v>
          </cell>
        </row>
        <row r="526">
          <cell r="D526" t="str">
            <v>SHD6A95</v>
          </cell>
          <cell r="I526" t="str">
            <v>ONIX PLUS LTZ 1.0 12V TURBO FLEX 4P C/AR</v>
          </cell>
          <cell r="J526" t="str">
            <v>PRETO OURO NEGRO</v>
          </cell>
          <cell r="O526" t="str">
            <v>RIO0102/18-52-1-70</v>
          </cell>
          <cell r="P526" t="str">
            <v>FRESENIUS MEDICAL CARE  LTDA - MATRIZ</v>
          </cell>
        </row>
        <row r="527">
          <cell r="D527" t="str">
            <v>RVF7B26</v>
          </cell>
          <cell r="I527" t="str">
            <v>ONIX PLUS LTZ 1.0 12V TURBO FLEX 4P C/AR - AUTOMÁTICO</v>
          </cell>
          <cell r="J527" t="str">
            <v>AZUL SEEKER</v>
          </cell>
          <cell r="O527" t="str">
            <v>SAO0049/20-3-1-2</v>
          </cell>
          <cell r="P527" t="str">
            <v>METAGAL IND E COM LTDA</v>
          </cell>
        </row>
        <row r="528">
          <cell r="D528" t="str">
            <v>RVN7C51</v>
          </cell>
          <cell r="I528" t="str">
            <v>T-CROSS HIGHLINE 1.4 250 TSI 16V TOTAL FLEX 4P C/AR - AUTOMÁTICO</v>
          </cell>
          <cell r="J528" t="str">
            <v>AZUL NORWAY</v>
          </cell>
          <cell r="O528" t="str">
            <v>GVR9466/22-1-1-1</v>
          </cell>
          <cell r="P528" t="str">
            <v>DAYANA PEREIRA OLIMPIO</v>
          </cell>
        </row>
        <row r="529">
          <cell r="D529" t="str">
            <v>RTH8D20</v>
          </cell>
          <cell r="I529" t="str">
            <v>KWID ZEN 1.0 12V SCE FLEX 4P C/AR</v>
          </cell>
          <cell r="J529" t="str">
            <v>PRATA ETOILE</v>
          </cell>
          <cell r="O529" t="str">
            <v>GVR5696/21-1-1-2</v>
          </cell>
          <cell r="P529" t="str">
            <v>HIDROTINTAS INDUSTRIA E COM DE TINTAS LTDA</v>
          </cell>
        </row>
        <row r="530">
          <cell r="D530" t="str">
            <v>EOA1C33</v>
          </cell>
          <cell r="I530" t="str">
            <v>VOYAGE 1.0 MPI 12V TOTAL FLEX 4P C/AR</v>
          </cell>
          <cell r="J530" t="str">
            <v>PRATA SIRIUS</v>
          </cell>
          <cell r="O530" t="str">
            <v>GVR4429/22-1-1-1</v>
          </cell>
          <cell r="P530" t="str">
            <v>RAJLOG SERVICOS LOGISTICOS LTDA</v>
          </cell>
        </row>
        <row r="531">
          <cell r="D531" t="str">
            <v>RVP8I00</v>
          </cell>
          <cell r="I531" t="str">
            <v>S10 CD LT 2.8 16V DIE 4X4 4P C/AR - AUTOMÁTICO</v>
          </cell>
          <cell r="J531" t="str">
            <v>BRANCO SUMMIT</v>
          </cell>
          <cell r="O531" t="str">
            <v>SAO0214/22-1-1-7</v>
          </cell>
          <cell r="P531" t="str">
            <v>PAN AMERICAN ENERGY ENERGIAS RENOVAVEIS LTDA.</v>
          </cell>
        </row>
        <row r="532">
          <cell r="D532" t="str">
            <v>SIU1H32</v>
          </cell>
          <cell r="I532" t="str">
            <v>FIORINO ENDURANCE 1.4 EVO FLEX 2P C/AR</v>
          </cell>
          <cell r="J532" t="str">
            <v>BRANCO BANCHISA</v>
          </cell>
          <cell r="O532" t="str">
            <v>GHD0126/23-1-1-3</v>
          </cell>
          <cell r="P532" t="str">
            <v>ESPARTA DISTRIBUICAO E REPRESENTACAO LTDA</v>
          </cell>
        </row>
        <row r="533">
          <cell r="D533" t="str">
            <v>RTE4I54</v>
          </cell>
          <cell r="I533" t="str">
            <v>ONIX PLUS LTZ 1.0 12V TURBO FLEX 4P C/AR - AUTOMÁTICO</v>
          </cell>
          <cell r="J533" t="str">
            <v>PRATA SWITCHBLADE</v>
          </cell>
          <cell r="O533" t="str">
            <v>SAO0010/15-13-1-1</v>
          </cell>
          <cell r="P533" t="str">
            <v>ANIXTER DO BRASIL LTDA</v>
          </cell>
        </row>
        <row r="534">
          <cell r="D534" t="str">
            <v>RVX8F80</v>
          </cell>
          <cell r="I534" t="str">
            <v>ONIX PLUS LTZ 1.0 12V TURBO FLEX 4P C/AR</v>
          </cell>
          <cell r="J534" t="str">
            <v>PRETO OURO NEGRO</v>
          </cell>
          <cell r="O534" t="str">
            <v>RIO0102/18-52-1-27</v>
          </cell>
          <cell r="P534" t="str">
            <v>FRESENIUS MEDICAL CARE  LTDA - MATRIZ</v>
          </cell>
        </row>
        <row r="535">
          <cell r="D535" t="str">
            <v>SHD9H60</v>
          </cell>
          <cell r="I535" t="str">
            <v>ONIX PLUS LTZ 1.0 12V TURBO FLEX 4P C/AR - AUTOMÁTICO</v>
          </cell>
          <cell r="J535" t="str">
            <v>PRETO OURO NEGRO</v>
          </cell>
          <cell r="O535" t="str">
            <v>SAO0271/22-1-3-7</v>
          </cell>
          <cell r="P535" t="str">
            <v>PINT PHARMA PRODUTOS MEDICO-HOSPITALARES E FARMACEUTICOS LTDA</v>
          </cell>
        </row>
        <row r="536">
          <cell r="D536" t="str">
            <v>TCC1F95</v>
          </cell>
          <cell r="I536" t="str">
            <v>FASTBACK AUDACE 1.0 12V TURBO 200 FLEX 4P C/AR - AUTOMÁTICO</v>
          </cell>
          <cell r="J536" t="str">
            <v>BRANCO BANCHISA</v>
          </cell>
          <cell r="O536" t="str">
            <v>GVA7521/24-1-1-1</v>
          </cell>
          <cell r="P536" t="str">
            <v>31519396000101</v>
          </cell>
        </row>
        <row r="537">
          <cell r="D537" t="str">
            <v>RTE4J51</v>
          </cell>
          <cell r="I537" t="str">
            <v>ONIX JOY PLUS BLACK 1.0 8V FLEX 4P C/AR</v>
          </cell>
          <cell r="J537" t="str">
            <v>PRATA SWITCHBLADE</v>
          </cell>
          <cell r="O537" t="str">
            <v>SAO0318/21-1-1-2</v>
          </cell>
          <cell r="P537" t="str">
            <v>DOVER DO BRASIL LTDA</v>
          </cell>
        </row>
        <row r="538">
          <cell r="D538" t="str">
            <v>SHR6I79</v>
          </cell>
          <cell r="I538" t="str">
            <v>HB20S COMFORT 1.0 12V GDI TURBO FLEX 4P C/AR - AUTOMÁTICO</v>
          </cell>
          <cell r="J538" t="str">
            <v>PRATA SAND</v>
          </cell>
          <cell r="O538" t="str">
            <v>GVR9554/23-1-1-1</v>
          </cell>
          <cell r="P538" t="str">
            <v>NATÁLIA R A MACEDO</v>
          </cell>
        </row>
        <row r="539">
          <cell r="D539" t="str">
            <v>TCI1G26</v>
          </cell>
          <cell r="I539" t="str">
            <v>ARGO DRIVE 1.0 6V FLEX 4P C/AR</v>
          </cell>
          <cell r="J539" t="str">
            <v>BRANCO BANCHISA</v>
          </cell>
          <cell r="O539" t="str">
            <v>GVA0958/24-1-1-1</v>
          </cell>
          <cell r="P539" t="str">
            <v>JAMILSON ALVES GOMES</v>
          </cell>
        </row>
        <row r="540">
          <cell r="D540" t="str">
            <v>SHQ9D95</v>
          </cell>
          <cell r="I540" t="str">
            <v>RENEGADE LONGITUDE 1.3 16V TURBO 270 FLEX 4P C/AR - AUTOMÁTICO</v>
          </cell>
          <cell r="J540" t="str">
            <v>CINZA GRANITE</v>
          </cell>
          <cell r="O540" t="str">
            <v>GVR8482/23-1-1-1</v>
          </cell>
          <cell r="P540" t="str">
            <v>RENATO EUSTAQUIO MAIA DE QUEIROZ</v>
          </cell>
        </row>
        <row r="541">
          <cell r="D541" t="str">
            <v>RNZ6E68</v>
          </cell>
          <cell r="I541" t="str">
            <v>ARGO DRIVE 1.0 6V FLEX 4P C/AR</v>
          </cell>
          <cell r="J541" t="str">
            <v>PRATA BARI</v>
          </cell>
          <cell r="O541" t="str">
            <v>GVR8899/21-1-1-2</v>
          </cell>
          <cell r="P541" t="str">
            <v>SERVO ZONA DA MATA LTDA</v>
          </cell>
        </row>
        <row r="542">
          <cell r="D542" t="str">
            <v>ECU8F22</v>
          </cell>
          <cell r="I542" t="str">
            <v>NIVUS COMFORTLINE 1.0 200 TSI 12V TOTAL FLEX 4P C/AR - AUTOMÁTICO</v>
          </cell>
          <cell r="J542" t="str">
            <v>CINZA PLATINUM</v>
          </cell>
          <cell r="O542" t="str">
            <v>FLN0028/22-1-2-1</v>
          </cell>
          <cell r="P542" t="str">
            <v>SULMEDIC COMERCIO DE MEDICAMENTOS LTDA</v>
          </cell>
        </row>
        <row r="543">
          <cell r="D543" t="str">
            <v>RVX0H82</v>
          </cell>
          <cell r="I543" t="str">
            <v>DUSTER ICONIC 1.6 16V SCE FLEX 4P C/AR - AUTOMÁTICO</v>
          </cell>
          <cell r="J543" t="str">
            <v>BRANCO</v>
          </cell>
          <cell r="O543" t="str">
            <v>CPQ0183/22-1-2-61</v>
          </cell>
          <cell r="P543" t="str">
            <v>TROUW NUTRITION BRASIL NUTRICAO ANIMAL LTDA</v>
          </cell>
        </row>
        <row r="544">
          <cell r="D544" t="str">
            <v>TCM3C50</v>
          </cell>
          <cell r="I544" t="str">
            <v>COMMANDER LIMITED 7L 1.3 16V TURBO 270 FLEX 4P C/AR - AUTOMÁTICO</v>
          </cell>
          <cell r="J544" t="str">
            <v>PRETO CARBON</v>
          </cell>
          <cell r="O544" t="str">
            <v>GVB1558/24-1-1-1</v>
          </cell>
          <cell r="P544" t="str">
            <v>MATHEUS BONA</v>
          </cell>
        </row>
        <row r="545">
          <cell r="D545" t="str">
            <v>RVP8G73</v>
          </cell>
          <cell r="I545" t="str">
            <v>ONIX PLUS LTZ 1.0 12V TURBO FLEX 4P C/AR</v>
          </cell>
          <cell r="J545" t="str">
            <v>BRANCO SUMMIT</v>
          </cell>
          <cell r="O545" t="str">
            <v>RIO0003/22-2-1-1</v>
          </cell>
          <cell r="P545" t="str">
            <v>BRASPLAST IND  COM DE PLASTICOS LTDA</v>
          </cell>
        </row>
        <row r="546">
          <cell r="D546" t="str">
            <v>RUB8A71</v>
          </cell>
          <cell r="I546" t="str">
            <v>ONIX PLUS LTZ 1.0 12V TURBO FLEX 4P C/AR - AUTOMÁTICO</v>
          </cell>
          <cell r="J546" t="str">
            <v>PRATA SWITCHBLADE</v>
          </cell>
          <cell r="O546" t="str">
            <v>SAO1114/13-39-1-3</v>
          </cell>
          <cell r="P546" t="str">
            <v>MAYEKAWA DO BRASIL EQUIPAMENTOS INDL. LTDA.</v>
          </cell>
        </row>
        <row r="547">
          <cell r="D547" t="str">
            <v>QXV7A32</v>
          </cell>
          <cell r="I547" t="str">
            <v>ONIX PLUS LT 1.0 12V TURBO FLEX 4P C/AR - AUTOMÁTICO</v>
          </cell>
          <cell r="J547" t="str">
            <v>PRATA SWITCHBLADE</v>
          </cell>
          <cell r="O547" t="str">
            <v>SAO1116/13-23-2-2</v>
          </cell>
          <cell r="P547" t="str">
            <v>VOGLER INGREDIENTS LTDA.</v>
          </cell>
        </row>
        <row r="548">
          <cell r="D548" t="str">
            <v>SHD8J45</v>
          </cell>
          <cell r="I548" t="str">
            <v>ARGO 1.0 6V FLEX 4P C/AR</v>
          </cell>
          <cell r="J548" t="str">
            <v>BRANCO BANCHISA</v>
          </cell>
          <cell r="O548" t="str">
            <v>SAO0144/19-66-2-10</v>
          </cell>
          <cell r="P548" t="str">
            <v>FM2C SERVICOS DE MANUTENCAO LTDA</v>
          </cell>
        </row>
        <row r="549">
          <cell r="D549" t="str">
            <v>RVR0E15</v>
          </cell>
          <cell r="I549" t="str">
            <v>RENEGADE LONGITUDE 1.3 16V TURBO 270 FLEX 4P C/AR - AUTOMÁTICO</v>
          </cell>
          <cell r="J549" t="str">
            <v>CINZA GRANITE</v>
          </cell>
          <cell r="O549" t="str">
            <v>GVM0271/22-1-1-1</v>
          </cell>
          <cell r="P549" t="str">
            <v>LUIZ CARLOS FERRAZ DA SILVA</v>
          </cell>
        </row>
        <row r="550">
          <cell r="D550" t="str">
            <v>SIM4A72</v>
          </cell>
          <cell r="I550" t="str">
            <v>COMPASS LONGITUDE 1.3 16V TURBO 270 FLEX 4P C/AR - AUTOMÁTICO</v>
          </cell>
          <cell r="J550" t="str">
            <v>CINZA GRANITE</v>
          </cell>
          <cell r="O550" t="str">
            <v>GVM7117/23-1-1-1</v>
          </cell>
          <cell r="P550" t="str">
            <v>ISABELA MORALES DUARTE</v>
          </cell>
        </row>
        <row r="551">
          <cell r="D551" t="str">
            <v>SIO9F55</v>
          </cell>
          <cell r="I551" t="str">
            <v>HILUX CD SR 2.8 16V TURBO DIE 4X4 4P C/AR - AUTOMÁTICO</v>
          </cell>
          <cell r="J551" t="str">
            <v>PRETO ATITUDE</v>
          </cell>
          <cell r="O551" t="str">
            <v>GVM0065/23-1-1-1</v>
          </cell>
          <cell r="P551" t="str">
            <v>YASMYM BRUNNA ALVES CASTELO BRANCO</v>
          </cell>
        </row>
        <row r="552">
          <cell r="D552" t="str">
            <v>SIO1F16</v>
          </cell>
          <cell r="I552" t="str">
            <v>ONIX PLUS LTZ 1.0 12V TURBO FLEX 4P C/AR - AUTOMÁTICO</v>
          </cell>
          <cell r="J552" t="str">
            <v>CINZA DRAKE</v>
          </cell>
          <cell r="O552" t="str">
            <v>GVM8281/23-1-1-1</v>
          </cell>
          <cell r="P552" t="str">
            <v>GERALDO ALBERTO COELHO LEÃO</v>
          </cell>
        </row>
        <row r="553">
          <cell r="D553" t="str">
            <v>RUY8D99</v>
          </cell>
          <cell r="I553" t="str">
            <v>ONIX PLUS LTZ 1.0 12V TURBO FLEX 4P C/AR - AUTOMÁTICO</v>
          </cell>
          <cell r="J553" t="str">
            <v>PRATA SWITCHBLADE</v>
          </cell>
          <cell r="O553" t="str">
            <v>GVR3945/22-1-1-1</v>
          </cell>
          <cell r="P553" t="str">
            <v>ALESSANDRO DE OLIVEIRA CARVALHO</v>
          </cell>
        </row>
        <row r="554">
          <cell r="D554" t="str">
            <v>SIZ5A35</v>
          </cell>
          <cell r="I554" t="str">
            <v>SPIN LS 1.8 8V ECONOFLEX 4P C/AR</v>
          </cell>
          <cell r="J554" t="str">
            <v>BRANCO SUMMIT</v>
          </cell>
          <cell r="O554" t="str">
            <v>GYN0012/21-8-3-4</v>
          </cell>
          <cell r="P554" t="str">
            <v>LABOR CONSTRUTORA LTDA</v>
          </cell>
        </row>
        <row r="555">
          <cell r="D555" t="str">
            <v>RTE7H35</v>
          </cell>
          <cell r="I555" t="str">
            <v>GOL 1.6 8V FLEX 4P C/ AR</v>
          </cell>
          <cell r="J555" t="str">
            <v>PRATA SIRIUS</v>
          </cell>
          <cell r="O555" t="str">
            <v>FLN0012/18-2-1-26</v>
          </cell>
          <cell r="P555" t="str">
            <v>PROSUL-PROJETOS SUPERVISAO E PLANEJAMENTOS LT</v>
          </cell>
        </row>
        <row r="556">
          <cell r="D556" t="str">
            <v>RUY8F85</v>
          </cell>
          <cell r="I556" t="str">
            <v>DUSTER ICONIC 1.6 16V SCE FLEX 4P C/AR - AUTOMÁTICO</v>
          </cell>
          <cell r="J556" t="str">
            <v>PRETO NACRE</v>
          </cell>
          <cell r="O556" t="str">
            <v>GVR3087/22-1-1-1</v>
          </cell>
          <cell r="P556" t="str">
            <v>MARIANA NASCIMENTO MASCIANO</v>
          </cell>
        </row>
        <row r="557">
          <cell r="D557" t="str">
            <v>RVX5A71</v>
          </cell>
          <cell r="I557" t="str">
            <v>PULSE AUDACE 1.0 12V TURBO 200 FLEX 4P C/AR - AUTOMÁTICO</v>
          </cell>
          <cell r="J557" t="str">
            <v>CINZA SILVERSTONE</v>
          </cell>
          <cell r="O557" t="str">
            <v>GVM3195/22-1-1-1</v>
          </cell>
          <cell r="P557" t="str">
            <v>IRENA APARECIDA GONÇALVES DA SILVA</v>
          </cell>
        </row>
        <row r="558">
          <cell r="D558" t="str">
            <v>SYG9I29</v>
          </cell>
          <cell r="I558" t="str">
            <v>COMPASS LONGITUDE 1.3 16V TURBO 270 FLEX 4P C/AR - AUTOMÁTICO</v>
          </cell>
          <cell r="J558" t="str">
            <v>CINZA GRANITE</v>
          </cell>
          <cell r="O558" t="str">
            <v>GVB3768/23-1-1-1</v>
          </cell>
          <cell r="P558" t="str">
            <v>LEONARDO AUGUSTO GOUVEIA DE CARVALHO</v>
          </cell>
        </row>
        <row r="559">
          <cell r="D559" t="str">
            <v>SII2A41</v>
          </cell>
          <cell r="I559" t="str">
            <v>HB20S PLATINUM 1.0 12V GDI TURBO FLEX 4P C/AR - AUTOMÁTICO</v>
          </cell>
          <cell r="J559" t="str">
            <v>CINZA SILK</v>
          </cell>
          <cell r="O559" t="str">
            <v>GVM6980/23-1-1-1</v>
          </cell>
          <cell r="P559" t="str">
            <v>RONEY MISSIAGIA DA SILVA</v>
          </cell>
        </row>
        <row r="560">
          <cell r="D560" t="str">
            <v>RTH8G21</v>
          </cell>
          <cell r="I560" t="str">
            <v>T-CROSS HIGHLINE 1.4 250 TSI 16V TOTAL FLEX 4P C/AR - AUTOMÁTICO</v>
          </cell>
          <cell r="J560" t="str">
            <v>CINZA PLATINUM</v>
          </cell>
          <cell r="O560" t="str">
            <v>GVR8637/21-1-1-1</v>
          </cell>
          <cell r="P560" t="str">
            <v>T. CAMPOS GOMES  CIA LTDA</v>
          </cell>
        </row>
        <row r="561">
          <cell r="D561" t="str">
            <v>SIB7A01</v>
          </cell>
          <cell r="I561" t="str">
            <v>MONTANA LT TURBO FLEX 1.2 4P</v>
          </cell>
          <cell r="J561" t="str">
            <v>VERDE SAFARI</v>
          </cell>
          <cell r="O561" t="str">
            <v>GVM0994/23-1-1-1</v>
          </cell>
          <cell r="P561" t="str">
            <v>LUCIANA R S SALLES</v>
          </cell>
        </row>
        <row r="562">
          <cell r="D562" t="str">
            <v>QMZ0I54</v>
          </cell>
          <cell r="I562" t="str">
            <v>NOVA STRADA FREEDOM CD 1.3 8V FLEX 4P C/AR</v>
          </cell>
          <cell r="J562" t="str">
            <v>CINZA SILVERSTONE</v>
          </cell>
          <cell r="O562" t="str">
            <v>GVM5562/24-1-1-1</v>
          </cell>
          <cell r="P562" t="str">
            <v>ANDRESSA FABIANE DO NASCIMENTO</v>
          </cell>
        </row>
        <row r="563">
          <cell r="D563" t="str">
            <v>RTE7H36</v>
          </cell>
          <cell r="I563" t="str">
            <v>GOL 1.6 8V FLEX 4P C/ AR</v>
          </cell>
          <cell r="J563" t="str">
            <v>PRATA SIRIUS</v>
          </cell>
          <cell r="O563" t="str">
            <v>FLN0012/18-2-1-15</v>
          </cell>
          <cell r="P563" t="str">
            <v>PROSUL-PROJETOS SUPERVISAO E PLANEJAMENTOS LT</v>
          </cell>
        </row>
        <row r="564">
          <cell r="D564" t="str">
            <v>SIT8H42</v>
          </cell>
          <cell r="I564" t="str">
            <v>TRACKER PREMIER 1.2 12V TURBO FLEX 4P C/AR - AUTOMÁTICO</v>
          </cell>
          <cell r="J564" t="str">
            <v>AZUL ECLIPSE</v>
          </cell>
          <cell r="O564" t="str">
            <v>GVM9883/23-1-1-1</v>
          </cell>
          <cell r="P564" t="str">
            <v>THAYS MORAIS BATISTA</v>
          </cell>
        </row>
        <row r="565">
          <cell r="D565" t="str">
            <v>SHN4J61</v>
          </cell>
          <cell r="I565" t="str">
            <v>COMMANDER LIMITED 7L 1.3 16V TURBO 270 FLEX 4P C/AR - AUTOMÁTICO</v>
          </cell>
          <cell r="J565" t="str">
            <v>SLASH GOLD COM TETO PRETO</v>
          </cell>
          <cell r="O565" t="str">
            <v>GVR6624/23-1-1-1</v>
          </cell>
          <cell r="P565" t="str">
            <v>THIAGO LOPES RIOS</v>
          </cell>
        </row>
        <row r="566">
          <cell r="D566" t="str">
            <v>SYP6D35</v>
          </cell>
          <cell r="I566" t="str">
            <v>KICKS SENSE 1.6 16V FLEX 4P C/AR - AUTOMÁTICO</v>
          </cell>
          <cell r="J566" t="str">
            <v>BRANCO DIAMOND</v>
          </cell>
          <cell r="O566" t="str">
            <v>GVR2767/24-1-1-1</v>
          </cell>
          <cell r="P566" t="str">
            <v>ANA LUCIA RIBEIRO</v>
          </cell>
        </row>
        <row r="567">
          <cell r="D567" t="str">
            <v>SHQ9E94</v>
          </cell>
          <cell r="I567" t="str">
            <v>S10 CS LS 2.8 16V DIE 4X4 2P C/AR</v>
          </cell>
          <cell r="J567" t="str">
            <v>BRANCO SUMMIT</v>
          </cell>
          <cell r="O567" t="str">
            <v>BEL0003/23-1-5-1</v>
          </cell>
          <cell r="P567" t="str">
            <v>VRENTAL LOCACAO DE MAQUINAS E EQUIPAMENTOS S/A</v>
          </cell>
        </row>
        <row r="568">
          <cell r="D568" t="str">
            <v>SYJ4H61</v>
          </cell>
          <cell r="I568" t="str">
            <v>MOBI LIKE 1.0 8V FLEX 4P C/AR</v>
          </cell>
          <cell r="J568" t="str">
            <v>PRATA BARI</v>
          </cell>
          <cell r="O568" t="str">
            <v>GVB4737/23-1-1-1</v>
          </cell>
          <cell r="P568" t="str">
            <v>KEVEN JUNIOR CABRAL - ME</v>
          </cell>
        </row>
        <row r="569">
          <cell r="D569" t="str">
            <v>RNY5B02</v>
          </cell>
          <cell r="I569" t="str">
            <v>ONIX LT 1.0 12V FLEX 4P C/AR</v>
          </cell>
          <cell r="J569" t="str">
            <v>BRANCO SUMMIT</v>
          </cell>
          <cell r="O569" t="str">
            <v>GYN0017/18-2-1-27</v>
          </cell>
          <cell r="P569" t="str">
            <v>ITRANSITO TECNOLOGIA E SEGURANCA DA INFORMACAO S/A</v>
          </cell>
        </row>
        <row r="570">
          <cell r="D570" t="str">
            <v>RVW7H39</v>
          </cell>
          <cell r="I570" t="str">
            <v>DUSTER ICONIC 1.6 16V SCE FLEX 4P C/AR - AUTOMÁTICO</v>
          </cell>
          <cell r="J570" t="str">
            <v>PRATA ETOILE</v>
          </cell>
          <cell r="O570" t="str">
            <v>CPQ0134/21-1-4-2</v>
          </cell>
          <cell r="P570" t="str">
            <v>HUNTER DO BRASIL IRRIGAÇÃO E INDÚSTRIA LTDA</v>
          </cell>
        </row>
        <row r="571">
          <cell r="D571" t="str">
            <v>RTJ8C01</v>
          </cell>
          <cell r="I571" t="str">
            <v>TRACKER PREMIER 1.2 12V TURBO FLEX 4P C/AR - AUTOMÁTICO</v>
          </cell>
          <cell r="J571" t="str">
            <v>CINZA SATIN STEEL</v>
          </cell>
          <cell r="O571" t="str">
            <v>CPQ0028/19-25-3-1</v>
          </cell>
          <cell r="P571" t="str">
            <v>CIT SOFTWARE S/A</v>
          </cell>
        </row>
        <row r="572">
          <cell r="D572" t="str">
            <v>RTJ9H72</v>
          </cell>
          <cell r="I572" t="str">
            <v>NIVUS HIGHLINE 1.0 200 TSI 12V TOTAL FLEX 4P C/AR - AUTOMÁTICO</v>
          </cell>
          <cell r="J572" t="str">
            <v>CINZA PLATINUM</v>
          </cell>
          <cell r="O572" t="str">
            <v>GVR4311/21-1-1-1</v>
          </cell>
          <cell r="P572" t="str">
            <v>SARAH CRISTINA MARIANNO DA SILVA</v>
          </cell>
        </row>
        <row r="573">
          <cell r="D573" t="str">
            <v>TCN8J40</v>
          </cell>
          <cell r="I573" t="str">
            <v>FASTBACK AUDACE 1.0 12V TURBO 200 FLEX 4P C/AR - AUTOMÁTICO</v>
          </cell>
          <cell r="J573" t="str">
            <v>CINZA SILVERSTONE</v>
          </cell>
          <cell r="O573" t="str">
            <v>GVB1941/24-1-1-1</v>
          </cell>
          <cell r="P573" t="str">
            <v>BRENDA DA SILVA ARAÚJO</v>
          </cell>
        </row>
        <row r="574">
          <cell r="D574" t="str">
            <v>GGX3I61</v>
          </cell>
          <cell r="I574" t="str">
            <v>T-CROSS HIGHLINE 1.4 250 TSI 16V TOTAL FLEX 4P C/AR - AUTOMÁTICO</v>
          </cell>
          <cell r="J574" t="str">
            <v>AZUL NORWAY</v>
          </cell>
          <cell r="O574" t="str">
            <v>GVA0542/23-1-1-1</v>
          </cell>
          <cell r="P574" t="str">
            <v>VINICIUS PIMENTEL DE FREITAS</v>
          </cell>
        </row>
        <row r="575">
          <cell r="D575" t="str">
            <v>SYL5G16</v>
          </cell>
          <cell r="I575" t="str">
            <v>FIORINO ENDURANCE 1.4 EVO FLEX 2P C/AR</v>
          </cell>
          <cell r="J575" t="str">
            <v>BRANCO BANCHISA</v>
          </cell>
          <cell r="O575" t="str">
            <v>GVR3304/24-1-1-1</v>
          </cell>
          <cell r="P575" t="str">
            <v>CERVEJARIA PELIZER LTDA</v>
          </cell>
        </row>
        <row r="576">
          <cell r="D576" t="str">
            <v>RVS2B82</v>
          </cell>
          <cell r="I576" t="str">
            <v>ONIX PLUS LTZ 1.0 12V TURBO FLEX 4P C/AR - AUTOMÁTICO</v>
          </cell>
          <cell r="J576" t="str">
            <v>PRATA SWITCHBLADE</v>
          </cell>
          <cell r="O576" t="str">
            <v>SAO0005/09-79-1-15</v>
          </cell>
          <cell r="P576" t="str">
            <v>EDIÇÕES SM LTDA</v>
          </cell>
        </row>
        <row r="577">
          <cell r="D577" t="str">
            <v>SHS7G94</v>
          </cell>
          <cell r="I577" t="str">
            <v>208 HATCH ACTIVE 1.6 16V FLEX 4P C/AR - AUTOMÁTICO</v>
          </cell>
          <cell r="J577" t="str">
            <v>AZUL QUASAR</v>
          </cell>
          <cell r="O577" t="str">
            <v>GVR5554/23-1-1-1</v>
          </cell>
          <cell r="P577" t="str">
            <v>AMOM VIDAL DO NASCIMENTO OLIVEIRA</v>
          </cell>
        </row>
        <row r="578">
          <cell r="D578" t="str">
            <v>SHN5I80</v>
          </cell>
          <cell r="I578" t="str">
            <v>208 HATCH LIKE 1.0 6V FLEX 4P C/AR</v>
          </cell>
          <cell r="J578" t="str">
            <v>CINZA ARTENSE</v>
          </cell>
          <cell r="O578" t="str">
            <v>GVR7003/24-1-1-1</v>
          </cell>
          <cell r="P578" t="str">
            <v>JOÃO DOS REIS DE OLIVEIRA</v>
          </cell>
        </row>
        <row r="579">
          <cell r="D579" t="str">
            <v>EQH4E21</v>
          </cell>
          <cell r="I579" t="str">
            <v>POLO HIGHLINE 1.0 12V TSI FLEX 4P C/AR - AUTOMÁTICO</v>
          </cell>
          <cell r="J579" t="str">
            <v>PRETO NINJA</v>
          </cell>
          <cell r="O579" t="str">
            <v>GVA7118/24-1-1-1</v>
          </cell>
          <cell r="P579" t="str">
            <v>VALDINEIA TOMAZ DA SILVA ANJOS</v>
          </cell>
        </row>
        <row r="580">
          <cell r="D580" t="str">
            <v>RVW1C02</v>
          </cell>
          <cell r="I580" t="str">
            <v>ONIX PLUS LTZ 1.0 12V TURBO FLEX 4P C/AR</v>
          </cell>
          <cell r="J580" t="str">
            <v>PRATA SWITCHBLADE</v>
          </cell>
          <cell r="O580" t="str">
            <v>GVM1432/22-1-1-1</v>
          </cell>
          <cell r="P580" t="str">
            <v>NATHANAEL MARIO DUARTE DELFINO</v>
          </cell>
        </row>
        <row r="581">
          <cell r="D581" t="str">
            <v>RVR1E86</v>
          </cell>
          <cell r="I581" t="str">
            <v>C4 CACTUS FEEL PACK 1.6 16V FLEX 4P C/AR - AUTOMÁTICO</v>
          </cell>
          <cell r="J581" t="str">
            <v>CINZA GRAFITO</v>
          </cell>
          <cell r="O581" t="str">
            <v>GVR7020/22-1-1-1</v>
          </cell>
          <cell r="P581" t="str">
            <v>BARRY BLAIR SLINGERLAND</v>
          </cell>
        </row>
        <row r="582">
          <cell r="D582" t="str">
            <v>RTD4G82</v>
          </cell>
          <cell r="I582" t="str">
            <v>TRACKER PREMIER 1.2 12V TURBO FLEX 4P C/AR - AUTOMÁTICO</v>
          </cell>
          <cell r="J582" t="str">
            <v>PRATA SWITCHBLADE</v>
          </cell>
          <cell r="O582" t="str">
            <v>GVR5851/21-1-1-1</v>
          </cell>
          <cell r="P582" t="str">
            <v>MATHEUS DE ALMEIDA VICENTE</v>
          </cell>
        </row>
        <row r="583">
          <cell r="D583" t="str">
            <v>RMI3B16</v>
          </cell>
          <cell r="I583" t="str">
            <v>TORO FREEDOM 1.8 16V FLEX 4P C/AR - AUTOMÁTICO</v>
          </cell>
          <cell r="J583" t="str">
            <v>PRATA BILLET</v>
          </cell>
          <cell r="O583" t="str">
            <v>CPQ0041/13-137-3-8</v>
          </cell>
          <cell r="P583" t="str">
            <v>STOLLER DO BRASIL LTDA</v>
          </cell>
        </row>
        <row r="584">
          <cell r="D584" t="str">
            <v>GKI9J52</v>
          </cell>
          <cell r="I584" t="str">
            <v>POLO COMFORTLINE 1.0 12V TSI FLEX 4P C/AR - AUTOMÁTICO</v>
          </cell>
          <cell r="J584" t="str">
            <v>PRETO NINJA</v>
          </cell>
          <cell r="O584" t="str">
            <v>GVA4377/24-1-1-1</v>
          </cell>
          <cell r="P584" t="str">
            <v>CHRISTIANO ZANZINI FREIRE</v>
          </cell>
        </row>
        <row r="585">
          <cell r="D585" t="str">
            <v>RNQ6B13</v>
          </cell>
          <cell r="I585" t="str">
            <v>RENEGADE LONGITUDE 1.8 16V FLEX 4P C/AR - AUTOMÁTICO</v>
          </cell>
          <cell r="J585" t="str">
            <v>PRETO CARBON</v>
          </cell>
          <cell r="O585" t="str">
            <v>SAO0168/16-67-2-1</v>
          </cell>
          <cell r="P585" t="str">
            <v>THERMO FISHER SCIENTIFIC BRASIL INSTRUMENTOS DE PROCESSO LTDA</v>
          </cell>
        </row>
        <row r="586">
          <cell r="D586" t="str">
            <v>SYI2G57</v>
          </cell>
          <cell r="I586" t="str">
            <v>HB20 COMFORT PLUS FLEX 1.0</v>
          </cell>
          <cell r="J586" t="str">
            <v>CINZA SILK</v>
          </cell>
          <cell r="O586" t="str">
            <v>GVR4130/24-1-1-1</v>
          </cell>
          <cell r="P586" t="str">
            <v>JOÃO AUGUSTO ANTUNES DE OLIVEIRA</v>
          </cell>
        </row>
        <row r="587">
          <cell r="D587" t="str">
            <v>QXW8G36</v>
          </cell>
          <cell r="I587" t="str">
            <v>TIGUAN ALLSPACE R-LINE 7L 300 TSI AT 2.0</v>
          </cell>
          <cell r="J587" t="str">
            <v>BRANCO PURO</v>
          </cell>
          <cell r="O587" t="str">
            <v>GVR8236/24-1-1-1</v>
          </cell>
          <cell r="P587" t="str">
            <v>ANA T. MOCELIN LTDA</v>
          </cell>
        </row>
        <row r="588">
          <cell r="D588" t="str">
            <v>RVM2E14</v>
          </cell>
          <cell r="I588" t="str">
            <v>ONIX PLUS LT 1.0 12V FLEX 4P C/AR</v>
          </cell>
          <cell r="J588" t="str">
            <v>BRANCO SUMMIT</v>
          </cell>
          <cell r="O588" t="str">
            <v>CWB0002/16-58-1-2</v>
          </cell>
          <cell r="P588" t="str">
            <v>TIGRE MATERIAIS E SOLUCOES PARA CONSTRUCAO LTDA</v>
          </cell>
        </row>
        <row r="589">
          <cell r="D589" t="str">
            <v>RNY5B46</v>
          </cell>
          <cell r="I589" t="str">
            <v>ONIX LT 1.0 12V FLEX 4P C/AR</v>
          </cell>
          <cell r="J589" t="str">
            <v>BRANCO SUMMIT</v>
          </cell>
          <cell r="O589" t="str">
            <v>GYN0017/18-2-1-34</v>
          </cell>
          <cell r="P589" t="str">
            <v>ITRANSITO TECNOLOGIA E SEGURANCA DA INFORMACAO S/A</v>
          </cell>
        </row>
        <row r="590">
          <cell r="D590" t="str">
            <v>RVU2H82</v>
          </cell>
          <cell r="I590" t="str">
            <v>DUSTER ICONIC 1.6 16V SCE FLEX 4P C/AR - AUTOMÁTICO</v>
          </cell>
          <cell r="J590" t="str">
            <v>PRATA ETOILE</v>
          </cell>
          <cell r="O590" t="str">
            <v>SAO0519/13-68-2-1</v>
          </cell>
          <cell r="P590" t="str">
            <v>POLI-NUTRI ALIMENTOS SA</v>
          </cell>
        </row>
        <row r="591">
          <cell r="D591" t="str">
            <v>STC7D62</v>
          </cell>
          <cell r="I591" t="str">
            <v>SAVEIRO ROBUST CD 1.6 16V TOTAL FLEX 2P C/AR</v>
          </cell>
          <cell r="J591" t="str">
            <v>PRATA SIRIUS</v>
          </cell>
          <cell r="O591" t="str">
            <v>GVA0018/23-1-1-1</v>
          </cell>
          <cell r="P591" t="str">
            <v>RAQUEL GUERREIRO DO VALE SERPA</v>
          </cell>
        </row>
        <row r="592">
          <cell r="D592" t="str">
            <v>SYD5D26</v>
          </cell>
          <cell r="I592" t="str">
            <v>CRONOS DRIVE 1.3 8V FLEX 4P C/AR - AUTOMÁTICO</v>
          </cell>
          <cell r="J592" t="str">
            <v>PRETO VULCANO</v>
          </cell>
          <cell r="O592" t="str">
            <v>GVB4455/23-1-1-1</v>
          </cell>
          <cell r="P592" t="str">
            <v>PAULO FRANCISCO TEIXEIRA JUNIOR</v>
          </cell>
        </row>
        <row r="593">
          <cell r="D593" t="str">
            <v>RVR1D32</v>
          </cell>
          <cell r="I593" t="str">
            <v>ONIX PLUS LTZ 1.0 12V TURBO FLEX 4P C/AR - AUTOMÁTICO</v>
          </cell>
          <cell r="J593" t="str">
            <v>PRATA SWITCHBLADE</v>
          </cell>
          <cell r="O593" t="str">
            <v>GVR5020/22-1-1-1</v>
          </cell>
          <cell r="P593" t="str">
            <v>LUCAS DANIEL MENDONÇA</v>
          </cell>
        </row>
        <row r="594">
          <cell r="D594" t="str">
            <v>TCF8D69</v>
          </cell>
          <cell r="I594" t="str">
            <v>STRADA ENDURANCE CP FLEX 1.3</v>
          </cell>
          <cell r="J594" t="str">
            <v>PRETO VULCANO</v>
          </cell>
          <cell r="O594" t="str">
            <v>GVA9847/24-1-1-1</v>
          </cell>
          <cell r="P594" t="str">
            <v>A. P. FARIAS LTDA</v>
          </cell>
        </row>
        <row r="595">
          <cell r="D595" t="str">
            <v>RUM1H07</v>
          </cell>
          <cell r="I595" t="str">
            <v>MOBI LIKE 1.0 8V FLEX 4P C/AR</v>
          </cell>
          <cell r="J595" t="str">
            <v>CINZA SILVERSTONE</v>
          </cell>
          <cell r="O595" t="str">
            <v>GVR4513/22-1-1-1</v>
          </cell>
          <cell r="P595" t="str">
            <v>CATARINA SQUILLANTE</v>
          </cell>
        </row>
        <row r="596">
          <cell r="D596" t="str">
            <v>FPD9F23</v>
          </cell>
          <cell r="I596" t="str">
            <v>T-CROSS HIGHLINE 1.4 250 TSI 16V TOTAL FLEX 4P C/AR - AUTOMÁTICO</v>
          </cell>
          <cell r="J596" t="str">
            <v>CINZA PLATINUM</v>
          </cell>
          <cell r="O596" t="str">
            <v>GVR8416/22-1-1-1</v>
          </cell>
          <cell r="P596" t="str">
            <v>ARTHUR SEIDELMANN SCHWEDER</v>
          </cell>
        </row>
        <row r="597">
          <cell r="D597" t="str">
            <v>RTC2B84</v>
          </cell>
          <cell r="I597" t="str">
            <v>TRACKER PREMIER 1.2 12V TURBO FLEX 4P C/AR - AUTOMÁTICO</v>
          </cell>
          <cell r="J597" t="str">
            <v>PRATA SWITCHBLADE</v>
          </cell>
          <cell r="O597" t="str">
            <v>GVR4365/21-1-1-1</v>
          </cell>
          <cell r="P597" t="str">
            <v>IVAN JOSÉ SANTANA MAUÉS</v>
          </cell>
        </row>
        <row r="598">
          <cell r="D598" t="str">
            <v>SYE8C84</v>
          </cell>
          <cell r="I598" t="str">
            <v>MONTANA LTZ TURBO FLEX AT 1.2 4P</v>
          </cell>
          <cell r="J598" t="str">
            <v>VERMELHO CHILI</v>
          </cell>
          <cell r="O598" t="str">
            <v>GVA4629/23-1-1-1</v>
          </cell>
          <cell r="P598" t="str">
            <v>ALEXANDRA DE AZEVEDO E VASCONCELLOS CHAVES</v>
          </cell>
        </row>
        <row r="599">
          <cell r="D599" t="str">
            <v>FFC7J44</v>
          </cell>
          <cell r="I599" t="str">
            <v>VOYAGE 1.0 MPI 12V TOTAL FLEX 4P C/AR</v>
          </cell>
          <cell r="J599" t="str">
            <v>BRANCO CRISTAL</v>
          </cell>
          <cell r="O599" t="str">
            <v>SAO0002/21-2-3-6</v>
          </cell>
          <cell r="P599" t="str">
            <v>TECNOGERA - LOCACAO E TRANSFORMACAO DE ENERGIA SA</v>
          </cell>
        </row>
        <row r="600">
          <cell r="D600" t="str">
            <v>RNK6J81</v>
          </cell>
          <cell r="I600" t="str">
            <v>KICKS SENSE 1.6 16V FLEX 4P C/AR - AUTOMÁTICO</v>
          </cell>
          <cell r="J600" t="str">
            <v>BRANCO DIAMOND</v>
          </cell>
          <cell r="O600" t="str">
            <v>GVM4192/24-1-1-1</v>
          </cell>
          <cell r="P600" t="str">
            <v>P. FRANCISCO DE SOUSA NETO LTDA</v>
          </cell>
        </row>
        <row r="601">
          <cell r="D601" t="str">
            <v>SJH8C04</v>
          </cell>
          <cell r="I601" t="str">
            <v>CRONOS DRIVE 1.0 6V FLEX 4P C/AR</v>
          </cell>
          <cell r="J601" t="str">
            <v>CINZA SILVERSTONE</v>
          </cell>
          <cell r="O601" t="str">
            <v>GVM9579/24-1-1-1</v>
          </cell>
          <cell r="P601" t="str">
            <v>LUCAS ALEXANDRE DOS SANTOS</v>
          </cell>
        </row>
        <row r="602">
          <cell r="D602" t="str">
            <v>RNY5B47</v>
          </cell>
          <cell r="I602" t="str">
            <v>ONIX LT 1.0 12V FLEX 4P C/AR</v>
          </cell>
          <cell r="J602" t="str">
            <v>BRANCO SUMMIT</v>
          </cell>
          <cell r="O602" t="str">
            <v>GYN0017/18-2-1-33</v>
          </cell>
          <cell r="P602" t="str">
            <v>ITRANSITO TECNOLOGIA E SEGURANCA DA INFORMACAO S/A</v>
          </cell>
        </row>
        <row r="603">
          <cell r="D603" t="str">
            <v>SIX3B40</v>
          </cell>
          <cell r="I603" t="str">
            <v>ONIX PREMIER II 1.0 12V TURBO FLEX 4P C/AR - AUTOMÁTICO</v>
          </cell>
          <cell r="J603" t="str">
            <v>CINZA DRAKE</v>
          </cell>
          <cell r="O603" t="str">
            <v>GVA1339/23-1-1-1</v>
          </cell>
          <cell r="P603" t="str">
            <v>ADRIANO JUNIO CARRILHO</v>
          </cell>
        </row>
        <row r="604">
          <cell r="D604" t="str">
            <v>RVR7F45</v>
          </cell>
          <cell r="I604" t="str">
            <v>RENEGADE LONGITUDE 1.3 16V TURBO 270 FLEX 4P C/AR - AUTOMÁTICO</v>
          </cell>
          <cell r="J604" t="str">
            <v>AZUL JAZZ</v>
          </cell>
          <cell r="O604" t="str">
            <v>GVM0917/22-1-1-1</v>
          </cell>
          <cell r="P604" t="str">
            <v>MARLETE APARECIDA DIAS</v>
          </cell>
        </row>
        <row r="605">
          <cell r="D605" t="str">
            <v>SYI8H66</v>
          </cell>
          <cell r="I605" t="str">
            <v>CRONOS DRIVE 1.0 6V FLEX 4P C/AR</v>
          </cell>
          <cell r="J605" t="str">
            <v>PRATA BARI</v>
          </cell>
          <cell r="O605" t="str">
            <v>GVR3053/24-1-1-1</v>
          </cell>
          <cell r="P605" t="str">
            <v>EDUARDO ROCHA DA SILVA</v>
          </cell>
        </row>
        <row r="606">
          <cell r="D606" t="str">
            <v>RNU3F18</v>
          </cell>
          <cell r="I606" t="str">
            <v>ONIX LT 1.0 12V FLEX 4P C/AR</v>
          </cell>
          <cell r="J606" t="str">
            <v>BRANCO SUMMIT</v>
          </cell>
          <cell r="O606" t="str">
            <v>GYN0017/18-2-1-16</v>
          </cell>
          <cell r="P606" t="str">
            <v>ITRANSITO TECNOLOGIA E SEGURANCA DA INFORMACAO S/A</v>
          </cell>
        </row>
        <row r="607">
          <cell r="D607" t="str">
            <v>ETZ7B11</v>
          </cell>
          <cell r="I607" t="str">
            <v>VOYAGE 1.0 MPI 12V TOTAL FLEX 4P C/AR</v>
          </cell>
          <cell r="J607" t="str">
            <v>PRATA SIRIUS</v>
          </cell>
          <cell r="O607" t="str">
            <v>GVR0934/22-1-1-1</v>
          </cell>
          <cell r="P607" t="str">
            <v>PROCOATING INDUSTRIAL DE LAMINADO DA AMAZONIA LTDA</v>
          </cell>
        </row>
        <row r="608">
          <cell r="D608" t="str">
            <v>RVV7D77</v>
          </cell>
          <cell r="I608" t="str">
            <v>DUSTER ICONIC 1.6 16V SCE FLEX 4P C/AR - AUTOMÁTICO</v>
          </cell>
          <cell r="J608" t="str">
            <v>BRANCO</v>
          </cell>
          <cell r="O608" t="str">
            <v>CPQ0183/22-1-2-41</v>
          </cell>
          <cell r="P608" t="str">
            <v>TROUW NUTRITION BRASIL NUTRICAO ANIMAL LTDA</v>
          </cell>
        </row>
        <row r="609">
          <cell r="D609" t="str">
            <v>SYI3A80</v>
          </cell>
          <cell r="I609" t="str">
            <v>HB20 SENSE PLUS FLEX 1.0</v>
          </cell>
          <cell r="J609" t="str">
            <v>CINZA SILK</v>
          </cell>
          <cell r="O609" t="str">
            <v>GVR1771/24-1-1-1</v>
          </cell>
          <cell r="P609" t="str">
            <v>PATRICIA CRISTINA LAURIA PEÇANHA</v>
          </cell>
        </row>
        <row r="610">
          <cell r="D610" t="str">
            <v>RTM8G08</v>
          </cell>
          <cell r="I610" t="str">
            <v>CRONOS DRIVE 1.3 8V FLEX 4P C/AR</v>
          </cell>
          <cell r="J610" t="str">
            <v>CINZA SILVERSTONE</v>
          </cell>
          <cell r="O610" t="str">
            <v>GVR9017/21-1-1-1</v>
          </cell>
          <cell r="P610" t="str">
            <v>AMOTO VEICULOS LTDA</v>
          </cell>
        </row>
        <row r="611">
          <cell r="D611" t="str">
            <v>RVU6H45</v>
          </cell>
          <cell r="I611" t="str">
            <v>KWID ZEN 1.0 12V SCE FLEX 4P C/AR</v>
          </cell>
          <cell r="J611" t="str">
            <v>PRETO NACRE</v>
          </cell>
          <cell r="O611" t="str">
            <v>REM0091/22-1-1-1</v>
          </cell>
          <cell r="P611" t="str">
            <v>DISSOBEL DISTRIBUIDORA SOBRALENSE DE BEBIDAS LTDA</v>
          </cell>
        </row>
        <row r="612">
          <cell r="D612" t="str">
            <v>RNK6G12</v>
          </cell>
          <cell r="I612" t="str">
            <v>RENEGADE LONGITUDE 1.3 16V TURBO 270 FLEX 4P C/AR - AUTOMÁTICO</v>
          </cell>
          <cell r="J612" t="str">
            <v>AZUL JAZZ</v>
          </cell>
          <cell r="O612" t="str">
            <v>GVM3797/24-1-1-1</v>
          </cell>
          <cell r="P612" t="str">
            <v>40.465.905 MARCOS CAPRIOLI</v>
          </cell>
        </row>
        <row r="613">
          <cell r="D613" t="str">
            <v>RVH7B61</v>
          </cell>
          <cell r="I613" t="str">
            <v>VOYAGE 1.0 MPI 12V TOTAL FLEX 4P C/AR</v>
          </cell>
          <cell r="J613" t="str">
            <v>BRANCO CRISTAL</v>
          </cell>
          <cell r="O613" t="str">
            <v>SAO0391/19-21-1-3</v>
          </cell>
          <cell r="P613" t="str">
            <v>SIMPRESS COMERCIO LOCAÇÃO E SERVIÇOS S/A</v>
          </cell>
        </row>
        <row r="614">
          <cell r="D614" t="str">
            <v>FDS2F41</v>
          </cell>
          <cell r="I614" t="str">
            <v>NIVUS COMFORTLINE 1.0 200 TSI 12V TOTAL FLEX 4P C/AR - AUTOMÁTICO</v>
          </cell>
          <cell r="J614" t="str">
            <v>CINZA PLATINUM</v>
          </cell>
          <cell r="O614" t="str">
            <v>GVR6401/23-1-1-1</v>
          </cell>
          <cell r="P614" t="str">
            <v>ASSOCIAÇÃO DOS AUDITORES FISCAIS DO</v>
          </cell>
        </row>
        <row r="615">
          <cell r="D615" t="str">
            <v>RUV2H67</v>
          </cell>
          <cell r="I615" t="str">
            <v>TORO FREEDOM 1.3 16V TURBO 270 FLEX 4P C/AR - AUTOMÁTICO</v>
          </cell>
          <cell r="J615" t="str">
            <v>PRATA BILLET</v>
          </cell>
          <cell r="O615" t="str">
            <v>CPQ0041/13-171-1-11</v>
          </cell>
          <cell r="P615" t="str">
            <v>STOLLER DO BRASIL LTDA</v>
          </cell>
        </row>
        <row r="616">
          <cell r="D616" t="str">
            <v>EKQ2B24</v>
          </cell>
          <cell r="I616" t="str">
            <v>VOYAGE 1.0 MPI 12V TOTAL FLEX 4P C/AR</v>
          </cell>
          <cell r="J616" t="str">
            <v>BRANCO CRISTAL</v>
          </cell>
          <cell r="O616" t="str">
            <v>POA0042/22-10-1-1</v>
          </cell>
          <cell r="P616" t="str">
            <v>SIGHRA TECNOLOGIA EM RASTREAMENTO LTDA</v>
          </cell>
        </row>
        <row r="617">
          <cell r="D617" t="str">
            <v>SHE2H66</v>
          </cell>
          <cell r="I617" t="str">
            <v>ARGO 1.0 6V FLEX 4P C/AR</v>
          </cell>
          <cell r="J617" t="str">
            <v>BRANCO BANCHISA</v>
          </cell>
          <cell r="O617" t="str">
            <v>SAO0144/19-66-2-9</v>
          </cell>
          <cell r="P617" t="str">
            <v>FM2C SERVICOS DE MANUTENCAO LTDA</v>
          </cell>
        </row>
        <row r="618">
          <cell r="D618" t="str">
            <v>SIN1A64</v>
          </cell>
          <cell r="I618" t="str">
            <v>208 HATCH LIKE 1.0 6V FLEX 4P C/AR</v>
          </cell>
          <cell r="J618" t="str">
            <v>PRETO PERLA NERA</v>
          </cell>
          <cell r="O618" t="str">
            <v>GVM9914/23-1-1-1</v>
          </cell>
          <cell r="P618" t="str">
            <v>RAFAEL YONETA MONTE</v>
          </cell>
        </row>
        <row r="619">
          <cell r="D619" t="str">
            <v>RVQ6G46</v>
          </cell>
          <cell r="I619" t="str">
            <v>ONIX PLUS LTZ 1.0 12V TURBO FLEX 4P C/AR - AUTOMÁTICO</v>
          </cell>
          <cell r="J619" t="str">
            <v>PRETO OURO NEGRO</v>
          </cell>
          <cell r="O619" t="str">
            <v>GVR3685/22-1-1-1</v>
          </cell>
          <cell r="P619" t="str">
            <v>CORE INSURANCE ASSESSORIA E CORRETORA DE SEGUROS LTDA</v>
          </cell>
        </row>
        <row r="620">
          <cell r="D620" t="str">
            <v>TCI1A75</v>
          </cell>
          <cell r="I620" t="str">
            <v>OROCH INTENSE 1.6 16V SCE FLEX 4P C/AR</v>
          </cell>
          <cell r="J620" t="str">
            <v>BRANCO GLACIER</v>
          </cell>
          <cell r="O620" t="str">
            <v>GVA6726/24-1-1-1</v>
          </cell>
          <cell r="P620" t="str">
            <v>MURILO BARRAGANA DOS ANJOS</v>
          </cell>
        </row>
        <row r="621">
          <cell r="D621" t="str">
            <v>QXW6H67</v>
          </cell>
          <cell r="I621" t="str">
            <v>KICKS SENSE 1.6 16V FLEX 4P C/AR - AUTOMÁTICO</v>
          </cell>
          <cell r="J621" t="str">
            <v>CINZA GRAFITE</v>
          </cell>
          <cell r="O621" t="str">
            <v>GVM2501/24-1-1-1</v>
          </cell>
          <cell r="P621" t="str">
            <v>CRISTIANE DA SILVA MATOS ARAÚJO</v>
          </cell>
        </row>
        <row r="622">
          <cell r="D622" t="str">
            <v>SYS9F98</v>
          </cell>
          <cell r="I622" t="str">
            <v>RENEGADE LONGITUDE 1.3 16V TURBO 270 FLEX 4P C/AR - AUTOMÁTICO</v>
          </cell>
          <cell r="J622" t="str">
            <v>BRANCO POLAR</v>
          </cell>
          <cell r="O622" t="str">
            <v>GVR9927/24-1-1-1</v>
          </cell>
          <cell r="P622" t="str">
            <v>FELIPE LEAL DA SILVA</v>
          </cell>
        </row>
        <row r="623">
          <cell r="D623" t="str">
            <v>RVW7E23</v>
          </cell>
          <cell r="I623" t="str">
            <v>DUSTER ICONIC 1.6 16V SCE FLEX 4P C/AR - AUTOMÁTICO</v>
          </cell>
          <cell r="J623" t="str">
            <v>BRANCO</v>
          </cell>
          <cell r="O623" t="str">
            <v>CPQ0183/22-1-2-48</v>
          </cell>
          <cell r="P623" t="str">
            <v>TROUW NUTRITION BRASIL NUTRICAO ANIMAL LTDA</v>
          </cell>
        </row>
        <row r="624">
          <cell r="D624" t="str">
            <v>SIU1H61</v>
          </cell>
          <cell r="I624" t="str">
            <v>ARGO DRIVE 1.0 6V FLEX 4P C/AR</v>
          </cell>
          <cell r="J624" t="str">
            <v>BRANCO BANCHISA</v>
          </cell>
          <cell r="O624" t="str">
            <v>GHC0083/23-2-1-4</v>
          </cell>
          <cell r="P624" t="str">
            <v>SOCIEDADE BRASILEIRA CAMINHO DE DAMASCO</v>
          </cell>
        </row>
        <row r="625">
          <cell r="D625" t="str">
            <v>RTG5C60</v>
          </cell>
          <cell r="I625" t="str">
            <v>TRACKER PREMIER 1.2 12V TURBO FLEX 4P C/AR - AUTOMÁTICO</v>
          </cell>
          <cell r="J625" t="str">
            <v>CINZA SATIN STEEL</v>
          </cell>
          <cell r="O625" t="str">
            <v>GVR6162/21-1-1-1</v>
          </cell>
          <cell r="P625" t="str">
            <v>DANIEL ASSIS SILVA</v>
          </cell>
        </row>
        <row r="626">
          <cell r="D626" t="str">
            <v>SYK9B93</v>
          </cell>
          <cell r="I626" t="str">
            <v>ONIX PLUS LT 1.0 12V FLEX 4P C/AR</v>
          </cell>
          <cell r="J626" t="str">
            <v>PRETO OURO NEGRO</v>
          </cell>
          <cell r="O626" t="str">
            <v>RIO0102/18-61-1-9</v>
          </cell>
          <cell r="P626" t="str">
            <v>FRESENIUS MEDICAL CARE  LTDA - MATRIZ</v>
          </cell>
        </row>
        <row r="627">
          <cell r="D627" t="str">
            <v>RVU6H43</v>
          </cell>
          <cell r="I627" t="str">
            <v>KWID ZEN 1.0 12V SCE FLEX 4P C/AR</v>
          </cell>
          <cell r="J627" t="str">
            <v>PRETO NACRE</v>
          </cell>
          <cell r="O627" t="str">
            <v>REM0091/22-1-1-2</v>
          </cell>
          <cell r="P627" t="str">
            <v>DISSOBEL DISTRIBUIDORA SOBRALENSE DE BEBIDAS LTDA</v>
          </cell>
        </row>
        <row r="628">
          <cell r="D628" t="str">
            <v>EWY7F51</v>
          </cell>
          <cell r="I628" t="str">
            <v>T-CROSS COMFORTLINE 1.0 200 TSI 12V TOTAL FLEX 4P C/AR - AUTOMÁTICO</v>
          </cell>
          <cell r="J628" t="str">
            <v>BRANCO PURO</v>
          </cell>
          <cell r="O628" t="str">
            <v>BHZ0008/19-4-1-1</v>
          </cell>
          <cell r="P628" t="str">
            <v>PARK MAQUINAS AGRICOLAS LTDA</v>
          </cell>
        </row>
        <row r="629">
          <cell r="D629" t="str">
            <v>RVP8F94</v>
          </cell>
          <cell r="I629" t="str">
            <v>OROCH PRO 1.6 16V SCE FLEX 4P C/AR</v>
          </cell>
          <cell r="J629" t="str">
            <v>BRANCO</v>
          </cell>
          <cell r="O629" t="str">
            <v>SAO0483/19-19-1-2</v>
          </cell>
          <cell r="P629" t="str">
            <v>OPENEEM BIOSCIENCE INDUSTRIA E COMERCIO SA</v>
          </cell>
        </row>
        <row r="630">
          <cell r="D630" t="str">
            <v>SIH8C81</v>
          </cell>
          <cell r="I630" t="str">
            <v>ARGO DRIVE 1.0 6V FLEX 4P C/AR</v>
          </cell>
          <cell r="J630" t="str">
            <v>BRANCO BANCHISA</v>
          </cell>
          <cell r="O630" t="str">
            <v>GVM7443/23-1-1-1</v>
          </cell>
          <cell r="P630" t="str">
            <v>ALFA E OMEGA PROTECAO LTDA</v>
          </cell>
        </row>
        <row r="631">
          <cell r="D631" t="str">
            <v>FVT5C91</v>
          </cell>
          <cell r="I631" t="str">
            <v>NIVUS HIGHLINE 1.0 200 TSI 12V TOTAL FLEX 4P C/AR - AUTOMÁTICO</v>
          </cell>
          <cell r="J631" t="str">
            <v>BRANCO CRISTAL</v>
          </cell>
          <cell r="O631" t="str">
            <v>GVA2325/24-1-1-1</v>
          </cell>
          <cell r="P631" t="str">
            <v>LUCILEA MACHADO PANTALEAO</v>
          </cell>
        </row>
        <row r="632">
          <cell r="D632" t="str">
            <v>SYG7D59</v>
          </cell>
          <cell r="I632" t="str">
            <v>SAVEIRO ROBUST 1.6 16V TOTAL FLEX 2P C/AR</v>
          </cell>
          <cell r="J632" t="str">
            <v>BRANCO CRISTAL</v>
          </cell>
          <cell r="O632" t="str">
            <v>SAO0121/22-31-4-1</v>
          </cell>
          <cell r="P632" t="str">
            <v>ENGEFORM ENGENHARIA LTDA.</v>
          </cell>
        </row>
        <row r="633">
          <cell r="D633" t="str">
            <v>RUT2G81</v>
          </cell>
          <cell r="I633" t="str">
            <v>TORO FREEDOM 1.3 16V TURBO 270 FLEX 4P C/AR - AUTOMÁTICO</v>
          </cell>
          <cell r="J633" t="str">
            <v>BRANCO AMBIENTE</v>
          </cell>
          <cell r="O633" t="str">
            <v>SAO0182/18-35-4-20</v>
          </cell>
          <cell r="P633" t="str">
            <v>SGS DO BRASIL LTDA</v>
          </cell>
        </row>
        <row r="634">
          <cell r="D634" t="str">
            <v>SHB3F26</v>
          </cell>
          <cell r="I634" t="str">
            <v>ONIX PLUS LTZ 1.0 12V TURBO FLEX 4P C/AR</v>
          </cell>
          <cell r="J634" t="str">
            <v>BRANCO SUMMIT</v>
          </cell>
          <cell r="O634" t="str">
            <v>SAO0370/18-2-1-1</v>
          </cell>
          <cell r="P634" t="str">
            <v>EATON LTDA</v>
          </cell>
        </row>
        <row r="635">
          <cell r="D635" t="str">
            <v>RVN2C72</v>
          </cell>
          <cell r="I635" t="str">
            <v>T-CROSS HIGHLINE 1.4 250 TSI 16V TOTAL FLEX 4P C/AR - AUTOMÁTICO</v>
          </cell>
          <cell r="J635" t="str">
            <v>PRATA SARGAS</v>
          </cell>
          <cell r="O635" t="str">
            <v>GVR5092/22-1-1-2</v>
          </cell>
          <cell r="P635" t="str">
            <v>FAUSI  CEZARIO MATERIAIS DE CONSTRUCAO LTDA</v>
          </cell>
        </row>
        <row r="636">
          <cell r="D636" t="str">
            <v>RVF9C03</v>
          </cell>
          <cell r="I636" t="str">
            <v>COROLLA CROSS XRV 1.8 16V HÍBRIDO HEV 4P C/AR - AUTOMÁTICO</v>
          </cell>
          <cell r="J636" t="str">
            <v>CINZA GRANITO</v>
          </cell>
          <cell r="O636" t="str">
            <v>SAO0086/17-102-1-1</v>
          </cell>
          <cell r="P636" t="str">
            <v>KORN FERRY (BR) CONSULTORES LTDA.</v>
          </cell>
        </row>
        <row r="637">
          <cell r="D637" t="str">
            <v>EMU0C94</v>
          </cell>
          <cell r="I637" t="str">
            <v>T-CROSS HIGHLINE 1.4 250 TSI 16V TOTAL FLEX 4P C/AR - AUTOMÁTICO</v>
          </cell>
          <cell r="J637" t="str">
            <v>CINZA PLATINUM</v>
          </cell>
          <cell r="O637" t="str">
            <v>GVR5092/22-1-1-1</v>
          </cell>
          <cell r="P637" t="str">
            <v>FAUSI  CEZARIO MATERIAIS DE CONSTRUCAO LTDA</v>
          </cell>
        </row>
        <row r="638">
          <cell r="D638" t="str">
            <v>RUK7C54</v>
          </cell>
          <cell r="I638" t="str">
            <v>COMPASS LONGITUDE 1.3 16V TURBO 270 FLEX 4P C/AR - AUTOMÁTICO</v>
          </cell>
          <cell r="J638" t="str">
            <v>BRANCO POLAR</v>
          </cell>
          <cell r="O638" t="str">
            <v>GYN0021/22-13-1-1</v>
          </cell>
          <cell r="P638" t="str">
            <v>BUSSADORI GARCIA  CIA LTDA</v>
          </cell>
        </row>
        <row r="639">
          <cell r="D639" t="str">
            <v>FCZ0J25</v>
          </cell>
          <cell r="I639" t="str">
            <v>SAVEIRO ROBUST 1.6 16V TOTAL FLEX 2P C/AR</v>
          </cell>
          <cell r="J639" t="str">
            <v>BRANCO CRISTAL</v>
          </cell>
          <cell r="O639" t="str">
            <v>VIX0008/19-46-2-1</v>
          </cell>
          <cell r="P639" t="str">
            <v>COOPERATIVA AGROPECUARIA CENTRO SERRANA</v>
          </cell>
        </row>
        <row r="640">
          <cell r="D640" t="str">
            <v>SYC4E72</v>
          </cell>
          <cell r="I640" t="str">
            <v>CRETA LIMITED SAFETY TGDI FLEX AT 1.0</v>
          </cell>
          <cell r="J640" t="str">
            <v>BRANCO ATLAS</v>
          </cell>
          <cell r="O640" t="str">
            <v>GVA5106/23-1-1-1</v>
          </cell>
          <cell r="P640" t="str">
            <v>PAULO DONIZETI DOS SANTOS</v>
          </cell>
        </row>
        <row r="641">
          <cell r="D641" t="str">
            <v>RVY6D50</v>
          </cell>
          <cell r="I641" t="str">
            <v>RENEGADE LONGITUDE 1.3 16V TURBO 270 FLEX 4P C/AR - AUTOMÁTICO</v>
          </cell>
          <cell r="J641" t="str">
            <v>PRETO CARBON</v>
          </cell>
          <cell r="O641" t="str">
            <v>GVM3443/22-1-1-1</v>
          </cell>
          <cell r="P641" t="str">
            <v>ONE PRIME LEADER PARTICIPACOES E INVESTIMENTOS LTDA</v>
          </cell>
        </row>
        <row r="642">
          <cell r="D642" t="str">
            <v>TCD6C60</v>
          </cell>
          <cell r="I642" t="str">
            <v>MOBI LIKE 1.0 8V FLEX 4P C/AR</v>
          </cell>
          <cell r="J642" t="str">
            <v>PRATA BARI</v>
          </cell>
          <cell r="O642" t="str">
            <v>GVB3886/24-1-1-1</v>
          </cell>
          <cell r="P642" t="str">
            <v>EMERSON KEITHI KIRITANI</v>
          </cell>
        </row>
        <row r="643">
          <cell r="D643" t="str">
            <v>RVH7J41</v>
          </cell>
          <cell r="I643" t="str">
            <v>NOVA STRADA ENDURANCE CABINE PLUS 1.4 8V FLEX 2P C/AR</v>
          </cell>
          <cell r="J643" t="str">
            <v>PRATA BARI</v>
          </cell>
          <cell r="O643" t="str">
            <v>GVR0934/22-1-2-1</v>
          </cell>
          <cell r="P643" t="str">
            <v>PROCOATING INDUSTRIAL DE LAMINADO DA AMAZONIA LTDA</v>
          </cell>
        </row>
        <row r="644">
          <cell r="D644" t="str">
            <v>SJI5A07</v>
          </cell>
          <cell r="I644" t="str">
            <v>MOBI LIKE 1.0 8V FLEX 4P C/AR</v>
          </cell>
          <cell r="J644" t="str">
            <v>BRANCO BANCHISA</v>
          </cell>
          <cell r="O644" t="str">
            <v>REM0514/23-1-1-1</v>
          </cell>
          <cell r="P644" t="str">
            <v>BIGTRADE S.A.</v>
          </cell>
        </row>
        <row r="645">
          <cell r="D645" t="str">
            <v>RVP0D29</v>
          </cell>
          <cell r="I645" t="str">
            <v>NOVA STRADA ENDURANCE CABINE PLUS 1.4 8V FLEX 2P C/AR</v>
          </cell>
          <cell r="J645" t="str">
            <v>PRATA BARI</v>
          </cell>
          <cell r="O645" t="str">
            <v>GVR8692/22-1-2-2</v>
          </cell>
          <cell r="P645" t="str">
            <v>PAINEL MULTISERVICOS EIRELI</v>
          </cell>
        </row>
        <row r="646">
          <cell r="D646" t="str">
            <v>EBH2H82</v>
          </cell>
          <cell r="I646" t="str">
            <v>VOYAGE 1.0 MPI 12V TOTAL FLEX 4P C/AR</v>
          </cell>
          <cell r="J646" t="str">
            <v>BRANCO CRISTAL</v>
          </cell>
          <cell r="O646" t="str">
            <v>CWB0019/22-1-1-1</v>
          </cell>
          <cell r="P646" t="str">
            <v>CONSTRUTORA GUILHERME LTDA</v>
          </cell>
        </row>
        <row r="647">
          <cell r="D647" t="str">
            <v>SHQ1C62</v>
          </cell>
          <cell r="I647" t="str">
            <v>MOBI LIKE 1.0 8V FLEX 4P C/AR</v>
          </cell>
          <cell r="J647" t="str">
            <v>BRANCO BANCHISA</v>
          </cell>
          <cell r="O647" t="str">
            <v>GHD0008/23-1-1-1</v>
          </cell>
          <cell r="P647" t="str">
            <v>HIPOLABOR FARMACEUTICA LTDA</v>
          </cell>
        </row>
        <row r="648">
          <cell r="D648" t="str">
            <v>SYW9G08</v>
          </cell>
          <cell r="I648" t="str">
            <v>ONIX LT 1.0 12V FLEX 4P C/AR</v>
          </cell>
          <cell r="J648" t="str">
            <v>CINZA DRAKE</v>
          </cell>
          <cell r="O648" t="str">
            <v>GVA2598/24-1-1-1</v>
          </cell>
          <cell r="P648" t="str">
            <v>CAROLINE ARAUJO DE SOUSA</v>
          </cell>
        </row>
        <row r="649">
          <cell r="D649" t="str">
            <v>RUP2D26</v>
          </cell>
          <cell r="I649" t="str">
            <v>ONIX PLUS LTZ 1.0 12V TURBO FLEX 4P C/AR</v>
          </cell>
          <cell r="J649" t="str">
            <v>AZUL SEEKER</v>
          </cell>
          <cell r="O649" t="str">
            <v>SAO0006/13-39-1-6</v>
          </cell>
          <cell r="P649" t="str">
            <v>ADAPT PRODUTOS OFTALMOLÓGICOS LTDA</v>
          </cell>
        </row>
        <row r="650">
          <cell r="D650" t="str">
            <v>RVT2G57</v>
          </cell>
          <cell r="I650" t="str">
            <v>TRACKER PREMIER 1.2 12V TURBO FLEX 4P C/AR - AUTOMÁTICO</v>
          </cell>
          <cell r="J650" t="str">
            <v>PRETO OURO NEGRO</v>
          </cell>
          <cell r="O650" t="str">
            <v>GYN0019/20-4-1-1</v>
          </cell>
          <cell r="P650" t="str">
            <v>INVENTUS POWER ELETRONICA DO BRASIL LTDA</v>
          </cell>
        </row>
        <row r="651">
          <cell r="D651" t="str">
            <v>RUY2G26</v>
          </cell>
          <cell r="I651" t="str">
            <v>DUSTER INTENSE 1.6 16V SCE FLEX 4P C/AR - AUTOMÁTICO</v>
          </cell>
          <cell r="J651" t="str">
            <v>PRATA ETOILE</v>
          </cell>
          <cell r="O651" t="str">
            <v>SAO0049/07-120-2-1</v>
          </cell>
          <cell r="P651" t="str">
            <v>LEADEC SERVICOS INDUSTRIAIS DO BRASIL LTDA</v>
          </cell>
        </row>
        <row r="652">
          <cell r="D652" t="str">
            <v>RVO6D39</v>
          </cell>
          <cell r="I652" t="str">
            <v>COMMANDER LIMITED 7L 1.3 16V TURBO 270 FLEX 4P C/AR - AUTOMÁTICO</v>
          </cell>
          <cell r="J652" t="str">
            <v>CINZA GRANITE COM TETO PRETO</v>
          </cell>
          <cell r="O652" t="str">
            <v>GVR3904/22-1-1-1</v>
          </cell>
          <cell r="P652" t="str">
            <v>RICARDO P SILVA</v>
          </cell>
        </row>
        <row r="653">
          <cell r="D653" t="str">
            <v>SYU0D10</v>
          </cell>
          <cell r="I653" t="str">
            <v>NOVA STRADA FREEDOM CD 1.3 8V FLEX 4P C/AR</v>
          </cell>
          <cell r="J653" t="str">
            <v>CINZA SILVERSTONE</v>
          </cell>
          <cell r="O653" t="str">
            <v>GVR8063/24-1-1-1</v>
          </cell>
          <cell r="P653" t="str">
            <v>JAGO ARAUJO</v>
          </cell>
        </row>
        <row r="654">
          <cell r="D654" t="str">
            <v>TDD4A20</v>
          </cell>
          <cell r="I654" t="str">
            <v>FIORINO ENDURANCE 1.4 EVO FLEX 2P C/AR</v>
          </cell>
          <cell r="J654" t="str">
            <v>BRANCO BANCHISA</v>
          </cell>
          <cell r="O654" t="str">
            <v>GVB9106/24-1-1-1</v>
          </cell>
          <cell r="P654" t="str">
            <v>LAVANDERIA ITAPURA - LTDA</v>
          </cell>
        </row>
        <row r="655">
          <cell r="D655" t="str">
            <v>TDD4A30</v>
          </cell>
          <cell r="I655" t="str">
            <v>FIORINO ENDURANCE 1.4 EVO FLEX 2P C/AR</v>
          </cell>
          <cell r="J655" t="str">
            <v>BRANCO BANCHISA</v>
          </cell>
          <cell r="O655" t="str">
            <v>GVB9106/24-1-2-1</v>
          </cell>
          <cell r="P655" t="str">
            <v>LAVANDERIA ITAPURA - LTDA</v>
          </cell>
        </row>
        <row r="656">
          <cell r="D656" t="str">
            <v>RUY5H81</v>
          </cell>
          <cell r="I656" t="str">
            <v>FIORINO ENDURANCE 1.4 EVO FLEX 2P C/AR</v>
          </cell>
          <cell r="J656" t="str">
            <v>BRANCO BANCHISA</v>
          </cell>
          <cell r="O656" t="str">
            <v>SAO0002/21-2-1-9</v>
          </cell>
          <cell r="P656" t="str">
            <v>TECNOGERA - LOCACAO E TRANSFORMACAO DE ENERGIA SA</v>
          </cell>
        </row>
        <row r="657">
          <cell r="D657" t="str">
            <v>RTV4F47</v>
          </cell>
          <cell r="I657" t="str">
            <v>HB20S EVOLUTION 1.0 12V FLEX 4P C/AR</v>
          </cell>
          <cell r="J657" t="str">
            <v>AZUL SAPPHIRE</v>
          </cell>
          <cell r="O657" t="str">
            <v>MTZ0002/16-493-3-1</v>
          </cell>
          <cell r="P657" t="str">
            <v>LOCALIZA RENT A CAR S/A</v>
          </cell>
        </row>
        <row r="658">
          <cell r="D658" t="str">
            <v>SSR5G20</v>
          </cell>
          <cell r="I658" t="str">
            <v>VIRTUS COMFORTLINE 1.0 12V 200 TSI TOTAL FLEX 4P C/AR - AUTOMÁTICO</v>
          </cell>
          <cell r="J658" t="str">
            <v>PRETO NINJA</v>
          </cell>
          <cell r="O658" t="str">
            <v>GVA5148/23-2-1-1</v>
          </cell>
          <cell r="P658" t="str">
            <v>ANDRÉ LUIZ ALVES</v>
          </cell>
        </row>
        <row r="659">
          <cell r="D659" t="str">
            <v>FCA9A83</v>
          </cell>
          <cell r="I659" t="str">
            <v>T-CROSS HIGHLINE 1.4 250 TSI 16V TOTAL FLEX 4P C/AR - AUTOMÁTICO</v>
          </cell>
          <cell r="J659" t="str">
            <v>CINZA PLATINUM</v>
          </cell>
          <cell r="O659" t="str">
            <v>GVM1975/22-1-1-1</v>
          </cell>
          <cell r="P659" t="str">
            <v>MARCELO FORTI</v>
          </cell>
        </row>
        <row r="660">
          <cell r="D660" t="str">
            <v>TCD4E12</v>
          </cell>
          <cell r="I660" t="str">
            <v>MOBI LIKE 1.0 8V FLEX 4P C/AR</v>
          </cell>
          <cell r="J660" t="str">
            <v>PRATA BARI</v>
          </cell>
          <cell r="O660" t="str">
            <v>GVB2613/24-1-1-1</v>
          </cell>
          <cell r="P660" t="str">
            <v>CARMEN LUCIA MARINHO VIDAL</v>
          </cell>
        </row>
        <row r="661">
          <cell r="D661" t="str">
            <v>RNK6H26</v>
          </cell>
          <cell r="I661" t="str">
            <v>COMPASS LONGITUDE 1.3 16V TURBO 270 FLEX 4P C/AR - AUTOMÁTICO</v>
          </cell>
          <cell r="J661" t="str">
            <v>PRETO CARBON</v>
          </cell>
          <cell r="O661" t="str">
            <v>GVM7504/24-1-1-1</v>
          </cell>
          <cell r="P661" t="str">
            <v>TELLURE PARTICIPACOES LTDA</v>
          </cell>
        </row>
        <row r="662">
          <cell r="D662" t="str">
            <v>QMY4B98</v>
          </cell>
          <cell r="I662" t="str">
            <v>MONTANA LT TURBO FLEX 1.2 4P</v>
          </cell>
          <cell r="J662" t="str">
            <v>PRETO OURO NEGRO</v>
          </cell>
          <cell r="O662" t="str">
            <v>GVM6600/24-1-1-1</v>
          </cell>
          <cell r="P662" t="str">
            <v>BENEDITA CARNEIRO DE ARAUJO</v>
          </cell>
        </row>
        <row r="663">
          <cell r="D663" t="str">
            <v>SYM0B01</v>
          </cell>
          <cell r="I663" t="str">
            <v>ONIX LT 1.0 12V FLEX 4P C/AR</v>
          </cell>
          <cell r="J663" t="str">
            <v>AZUL SEEKER</v>
          </cell>
          <cell r="O663" t="str">
            <v>GVR1597/24-1-1-1</v>
          </cell>
          <cell r="P663" t="str">
            <v>DÉBORA FERNANDES DA SILVA</v>
          </cell>
        </row>
        <row r="664">
          <cell r="D664" t="str">
            <v>SHD9A65</v>
          </cell>
          <cell r="I664" t="str">
            <v>ARGO 1.0 6V FLEX 4P C/AR</v>
          </cell>
          <cell r="J664" t="str">
            <v>BRANCO BANCHISA</v>
          </cell>
          <cell r="O664" t="str">
            <v>VIX0008/19-46-1-26</v>
          </cell>
          <cell r="P664" t="str">
            <v>COOPERATIVA AGROPECUARIA CENTRO SERRANA</v>
          </cell>
        </row>
        <row r="665">
          <cell r="D665" t="str">
            <v>RTH0J80</v>
          </cell>
          <cell r="I665" t="str">
            <v>VOYAGE 1.6 8V TOTAL FLEX 4P C/AR</v>
          </cell>
          <cell r="J665" t="str">
            <v>PRATA SIRIUS</v>
          </cell>
          <cell r="O665" t="str">
            <v>SAO0263/18-6-1-1</v>
          </cell>
          <cell r="P665" t="str">
            <v>SANTISTA TÊXTIL S.A.</v>
          </cell>
        </row>
        <row r="666">
          <cell r="D666" t="str">
            <v>SYV9A24</v>
          </cell>
          <cell r="I666" t="str">
            <v>RENEGADE SERIE S 1.3 16V TURBO 270 FLEX 4X4 4P C/AR - AUTOMÁTICO</v>
          </cell>
          <cell r="J666" t="str">
            <v>STING GRAY COM TETO PRETO</v>
          </cell>
          <cell r="O666" t="str">
            <v>GVA3313/24-1-1-1</v>
          </cell>
          <cell r="P666" t="str">
            <v>CESAR MACEDO DE MATOS</v>
          </cell>
        </row>
        <row r="667">
          <cell r="D667" t="str">
            <v>PZB7C29</v>
          </cell>
          <cell r="I667" t="str">
            <v>ONIX LT 1.0 12V FLEX 4P C/AR</v>
          </cell>
          <cell r="J667" t="str">
            <v>BRANCO SUMMIT</v>
          </cell>
          <cell r="O667" t="str">
            <v>BHZ0069/19-26-1-4</v>
          </cell>
          <cell r="P667" t="str">
            <v>STOQUE SOLUCOES TECNOLOGICAS SA</v>
          </cell>
        </row>
        <row r="668">
          <cell r="D668" t="str">
            <v>QWV1724</v>
          </cell>
          <cell r="I668" t="str">
            <v>ONIX LT 1.0 8V FLEX 4P C/AR</v>
          </cell>
          <cell r="J668" t="str">
            <v>BRANCO SUMMIT</v>
          </cell>
          <cell r="O668" t="str">
            <v>SAO0147/19-95-1-1</v>
          </cell>
          <cell r="P668" t="str">
            <v>FM2C SERVICOS VOLANTES LTDA</v>
          </cell>
        </row>
        <row r="669">
          <cell r="D669" t="str">
            <v>SIK1G85</v>
          </cell>
          <cell r="I669" t="str">
            <v>RENEGADE LONGITUDE 1.3 16V TURBO 270 FLEX 4P C/AR - AUTOMÁTICO</v>
          </cell>
          <cell r="J669" t="str">
            <v>AZUL JAZZ</v>
          </cell>
          <cell r="O669" t="str">
            <v>GVM9398/23-1-1-1</v>
          </cell>
          <cell r="P669" t="str">
            <v>ANTONIO LÁZARO REGONHA</v>
          </cell>
        </row>
        <row r="670">
          <cell r="D670" t="str">
            <v>RTH3B05</v>
          </cell>
          <cell r="I670" t="str">
            <v>VOYAGE 1.6 8V TOTAL FLEX 4P C/AR</v>
          </cell>
          <cell r="J670" t="str">
            <v>BRANCO CRISTAL</v>
          </cell>
          <cell r="O670" t="str">
            <v>SAO0263/18-6-1-9</v>
          </cell>
          <cell r="P670" t="str">
            <v>SANTISTA TÊXTIL S.A.</v>
          </cell>
        </row>
        <row r="671">
          <cell r="D671" t="str">
            <v>EIS1D16</v>
          </cell>
          <cell r="I671" t="str">
            <v>T-CROSS 1.0 200 TSI 12V TOTAL FLEX 4P C/AR - AUTOMÁTICO</v>
          </cell>
          <cell r="J671" t="str">
            <v>CINZA PLATINUM</v>
          </cell>
          <cell r="O671" t="str">
            <v>SAO0862/15-15-1-17</v>
          </cell>
          <cell r="P671" t="str">
            <v>DBR CONSULTORIA E TECNOLOGIA LTDA</v>
          </cell>
        </row>
        <row r="672">
          <cell r="D672" t="str">
            <v>SIB5I88</v>
          </cell>
          <cell r="I672" t="str">
            <v>CRONOS DRIVE 1.0 6V FLEX 4P C/AR</v>
          </cell>
          <cell r="J672" t="str">
            <v>BRANCO BANCHISA</v>
          </cell>
          <cell r="O672" t="str">
            <v>FLN0016/20-7-2-1</v>
          </cell>
          <cell r="P672" t="str">
            <v>WEG EQUIPAMENTOS ELETRICOS S/A</v>
          </cell>
        </row>
        <row r="673">
          <cell r="D673" t="str">
            <v>SHH3F29</v>
          </cell>
          <cell r="I673" t="str">
            <v>HB20S COMFORT PLUS TGDI FLEX AT 1.0</v>
          </cell>
          <cell r="J673" t="str">
            <v>CINZA SILK</v>
          </cell>
          <cell r="O673" t="str">
            <v>GVM7878/24-1-1-1</v>
          </cell>
          <cell r="P673" t="str">
            <v>DIOGO RODRIGO GONÇALVES CARDOSO</v>
          </cell>
        </row>
        <row r="674">
          <cell r="D674" t="str">
            <v>SYW8A86</v>
          </cell>
          <cell r="I674" t="str">
            <v>CRETA ACTION 1.6 16V FLEX 4P C/AR - AUTOMÁTICO</v>
          </cell>
          <cell r="J674" t="str">
            <v>BRANCO ATLAS</v>
          </cell>
          <cell r="O674" t="str">
            <v>GVA3869/24-1-1-1</v>
          </cell>
          <cell r="P674" t="str">
            <v>F. A. DOS SANTOS TREINAMENTO PROFISSIONAL</v>
          </cell>
        </row>
        <row r="675">
          <cell r="D675" t="str">
            <v>RUY5H80</v>
          </cell>
          <cell r="I675" t="str">
            <v>FIORINO ENDURANCE 1.4 EVO FLEX 2P C/AR</v>
          </cell>
          <cell r="J675" t="str">
            <v>BRANCO BANCHISA</v>
          </cell>
          <cell r="O675" t="str">
            <v>SAO0002/21-2-1-4</v>
          </cell>
          <cell r="P675" t="str">
            <v>TECNOGERA - LOCACAO E TRANSFORMACAO DE ENERGIA SA</v>
          </cell>
        </row>
        <row r="676">
          <cell r="D676" t="str">
            <v>TCO1G42</v>
          </cell>
          <cell r="I676" t="str">
            <v>ONIX PREMIER II 1.0 12V TURBO FLEX 4P C/AR - AUTOMÁTICO</v>
          </cell>
          <cell r="J676" t="str">
            <v>BRANCO SUMMIT</v>
          </cell>
          <cell r="O676" t="str">
            <v>GVB3331/24-1-1-1</v>
          </cell>
          <cell r="P676" t="str">
            <v>PAULA PIMENTA DA ROCHA GOMES</v>
          </cell>
        </row>
        <row r="677">
          <cell r="D677" t="str">
            <v>RVV2C98</v>
          </cell>
          <cell r="I677" t="str">
            <v>ONIX PLUS LTZ 1.0 12V TURBO FLEX 4P C/AR - AUTOMÁTICO</v>
          </cell>
          <cell r="J677" t="str">
            <v>BRANCO SUMMIT</v>
          </cell>
          <cell r="O677" t="str">
            <v>POA0031/13-60-1-1</v>
          </cell>
          <cell r="P677" t="str">
            <v>IMDEPA ROLAMENTOS IMPORTAÇÃO E COMÉRCIO LTDA</v>
          </cell>
        </row>
        <row r="678">
          <cell r="D678" t="str">
            <v>RNY5B62</v>
          </cell>
          <cell r="I678" t="str">
            <v>ONIX LT 1.0 12V FLEX 4P C/AR</v>
          </cell>
          <cell r="J678" t="str">
            <v>BRANCO SUMMIT</v>
          </cell>
          <cell r="O678" t="str">
            <v>GYN0017/18-2-1-20</v>
          </cell>
          <cell r="P678" t="str">
            <v>ITRANSITO TECNOLOGIA E SEGURANCA DA INFORMACAO S/A</v>
          </cell>
        </row>
        <row r="679">
          <cell r="D679" t="str">
            <v>RVV1G26</v>
          </cell>
          <cell r="I679" t="str">
            <v>ONIX PLUS LTZ 1.0 12V TURBO FLEX 4P C/AR - AUTOMÁTICO</v>
          </cell>
          <cell r="J679" t="str">
            <v>PRATA SWITCHBLADE</v>
          </cell>
          <cell r="O679" t="str">
            <v>GVR6286/22-1-1-1</v>
          </cell>
          <cell r="P679" t="str">
            <v>JÚLIA GRECO FERREIRA</v>
          </cell>
        </row>
        <row r="680">
          <cell r="D680" t="str">
            <v>TCD0E81</v>
          </cell>
          <cell r="I680" t="str">
            <v>ARGO 1.0 6V FLEX 4P C/AR</v>
          </cell>
          <cell r="J680" t="str">
            <v>PRATA BARI</v>
          </cell>
          <cell r="O680" t="str">
            <v>GVA7808/24-1-1-1</v>
          </cell>
          <cell r="P680" t="str">
            <v>REGINA FERREIRA BENTO</v>
          </cell>
        </row>
        <row r="681">
          <cell r="D681" t="str">
            <v>SIW4C50</v>
          </cell>
          <cell r="I681" t="str">
            <v>HB20S LIMITED PLUS FLEX 1.0</v>
          </cell>
          <cell r="J681" t="str">
            <v>PRETO ONIX</v>
          </cell>
          <cell r="O681" t="str">
            <v>GVA6626/23-1-1-1</v>
          </cell>
          <cell r="P681" t="str">
            <v>GUSTAVO COUTINHO BORGES</v>
          </cell>
        </row>
        <row r="682">
          <cell r="D682" t="str">
            <v>SIS7I57</v>
          </cell>
          <cell r="I682" t="str">
            <v>ONIX PLUS PREMIER II 1.0 12V TURBO FLEX 4P C/AR - AUTOMÁTICO</v>
          </cell>
          <cell r="J682" t="str">
            <v>PRETO OURO NEGRO</v>
          </cell>
          <cell r="O682" t="str">
            <v>GVB3838/23-1-1-1</v>
          </cell>
          <cell r="P682" t="str">
            <v>CARLOS RENATO ROCHA DE SOUZA PARREIRA</v>
          </cell>
        </row>
        <row r="683">
          <cell r="D683" t="str">
            <v>RUY5H93</v>
          </cell>
          <cell r="I683" t="str">
            <v>FIORINO ENDURANCE 1.4 EVO FLEX 2P C/AR</v>
          </cell>
          <cell r="J683" t="str">
            <v>BRANCO BANCHISA</v>
          </cell>
          <cell r="O683" t="str">
            <v>SAO0002/21-2-1-8</v>
          </cell>
          <cell r="P683" t="str">
            <v>TECNOGERA - LOCACAO E TRANSFORMACAO DE ENERGIA SA</v>
          </cell>
        </row>
        <row r="684">
          <cell r="D684" t="str">
            <v>RUR1J34</v>
          </cell>
          <cell r="I684" t="str">
            <v>ONIX PLUS LTZ 1.0 12V TURBO FLEX 4P C/AR</v>
          </cell>
          <cell r="J684" t="str">
            <v>BRANCO SUMMIT</v>
          </cell>
          <cell r="O684" t="str">
            <v>SAO0368/18-2-1-5</v>
          </cell>
          <cell r="P684" t="str">
            <v>EATON  LTDA</v>
          </cell>
        </row>
        <row r="685">
          <cell r="D685" t="str">
            <v>EWZ0I24</v>
          </cell>
          <cell r="I685" t="str">
            <v>VOYAGE 1.0 MPI 12V TOTAL FLEX 4P C/AR</v>
          </cell>
          <cell r="J685" t="str">
            <v>BRANCO CRISTAL</v>
          </cell>
          <cell r="O685" t="str">
            <v>BHZ0004/13-149-1-23</v>
          </cell>
          <cell r="P685" t="str">
            <v>ALE COMBUSTÍVEIS S.A</v>
          </cell>
        </row>
        <row r="686">
          <cell r="D686" t="str">
            <v>RNY5B67</v>
          </cell>
          <cell r="I686" t="str">
            <v>ONIX PLUS LTZ 1.0 12V TURBO FLEX 4P C/AR - AUTOMÁTICO</v>
          </cell>
          <cell r="J686" t="str">
            <v>BRANCO SUMMIT</v>
          </cell>
          <cell r="O686" t="str">
            <v>FLN0005/18-12-1-1</v>
          </cell>
          <cell r="P686" t="str">
            <v>BUHLER SANMAK INDUSTRIA DE MAQUINAS LTDA</v>
          </cell>
        </row>
        <row r="687">
          <cell r="D687" t="str">
            <v>RVA6B33</v>
          </cell>
          <cell r="I687" t="str">
            <v>C4 CACTUS FEEL 1.6 16V FLEX 4P C/AR - AUTOMÁTICO</v>
          </cell>
          <cell r="J687" t="str">
            <v>CINZA GRAFITO</v>
          </cell>
          <cell r="O687" t="str">
            <v>GVR2975/22-2-1-1</v>
          </cell>
          <cell r="P687" t="str">
            <v>JULIANA PIRES</v>
          </cell>
        </row>
        <row r="688">
          <cell r="D688" t="str">
            <v>RTE7H39</v>
          </cell>
          <cell r="I688" t="str">
            <v>GOL 1.6 8V FLEX 4P C/ AR</v>
          </cell>
          <cell r="J688" t="str">
            <v>PRATA SIRIUS</v>
          </cell>
          <cell r="O688" t="str">
            <v>FLN0012/18-2-1-28</v>
          </cell>
          <cell r="P688" t="str">
            <v>PROSUL-PROJETOS SUPERVISAO E PLANEJAMENTOS LT</v>
          </cell>
        </row>
        <row r="689">
          <cell r="D689" t="str">
            <v>SJD3A48</v>
          </cell>
          <cell r="I689" t="str">
            <v>208 HATCH LIKE 1.0 6V FLEX 4P C/AR</v>
          </cell>
          <cell r="J689" t="str">
            <v>CINZA ARTENSE</v>
          </cell>
          <cell r="O689" t="str">
            <v>GVA7649/23-1-1-1</v>
          </cell>
          <cell r="P689" t="str">
            <v>ANTONIO HELDER VAZ OLIVEIRA</v>
          </cell>
        </row>
        <row r="690">
          <cell r="D690" t="str">
            <v>SJD3D25</v>
          </cell>
          <cell r="I690" t="str">
            <v>T-CROSS HIGHLINE 1.4 250 TSI 16V TOTAL FLEX 4P C/AR - AUTOMÁTICO</v>
          </cell>
          <cell r="J690" t="str">
            <v>PRATA PYRIT</v>
          </cell>
          <cell r="O690" t="str">
            <v>GVA0280/23-1-1-1</v>
          </cell>
          <cell r="P690" t="str">
            <v>ANTONIO AUGUSTO SANTOS JUNIOR</v>
          </cell>
        </row>
        <row r="691">
          <cell r="D691" t="str">
            <v>RVI6I45</v>
          </cell>
          <cell r="I691" t="str">
            <v>ONIX PLUS LT 1.0 12V FLEX 4P C/AR</v>
          </cell>
          <cell r="J691" t="str">
            <v>PRATA SWITCHBLADE</v>
          </cell>
          <cell r="O691" t="str">
            <v>GVR4139/22-1-1-1</v>
          </cell>
          <cell r="P691" t="str">
            <v>PAULO VITORIO DAMACENA  DA ANUNCIAÇÃO</v>
          </cell>
        </row>
        <row r="692">
          <cell r="D692" t="str">
            <v>SHT5B91</v>
          </cell>
          <cell r="I692" t="str">
            <v>TRACKER LT 1.0 12V TURBO FLEX 4P C/AR - AUTOMÁTICO</v>
          </cell>
          <cell r="J692" t="str">
            <v>BRANCO SUMMIT</v>
          </cell>
          <cell r="O692" t="str">
            <v>SAO0229/21-6-1-1</v>
          </cell>
          <cell r="P692" t="str">
            <v>SHINIKO IZZA DO BRASIL PECAS AUTOMOTIVAS LTDA</v>
          </cell>
        </row>
        <row r="693">
          <cell r="D693" t="str">
            <v>SHL3D52</v>
          </cell>
          <cell r="I693" t="str">
            <v>PULSE DRIVE 1.3 8V FLEX 4P C/AR - AUTOMÁTICO</v>
          </cell>
          <cell r="J693" t="str">
            <v>PRETO VULCANO</v>
          </cell>
          <cell r="O693" t="str">
            <v>GVR6080/23-1-1-1</v>
          </cell>
          <cell r="P693" t="str">
            <v>WILLIAN ALEXANDRE STICA DE</v>
          </cell>
        </row>
        <row r="694">
          <cell r="D694" t="str">
            <v>SJG9C90</v>
          </cell>
          <cell r="I694" t="str">
            <v>CRONOS DRIVE 1.0 6V FLEX 4P C/AR</v>
          </cell>
          <cell r="J694" t="str">
            <v>CINZA SILVERSTONE</v>
          </cell>
          <cell r="O694" t="str">
            <v>GVA1353/23-1-1-1</v>
          </cell>
          <cell r="P694" t="str">
            <v>GILSON FELIPE DE SOUZA</v>
          </cell>
        </row>
        <row r="695">
          <cell r="D695" t="str">
            <v>SHK0B78</v>
          </cell>
          <cell r="I695" t="str">
            <v>TIGGO 5X PRO 1.5 TURBO HÍBRIDO HEV 4P C/AR - AUTOMÁTICO</v>
          </cell>
          <cell r="J695" t="str">
            <v>PRETO</v>
          </cell>
          <cell r="O695" t="str">
            <v>GYN0003/15-20-1-1</v>
          </cell>
          <cell r="P695" t="str">
            <v>JS DISTRIBUIDORA DE PECAS S/A</v>
          </cell>
        </row>
        <row r="696">
          <cell r="D696" t="str">
            <v>CUZ8F19</v>
          </cell>
          <cell r="I696" t="str">
            <v>VOYAGE 1.0 MPI 12V TOTAL FLEX 4P C/AR</v>
          </cell>
          <cell r="J696" t="str">
            <v>BRANCO CRISTAL</v>
          </cell>
          <cell r="O696" t="str">
            <v>SAO0119/19-22-1-424</v>
          </cell>
          <cell r="P696" t="str">
            <v>DANLEX SERVICOS LTDA</v>
          </cell>
        </row>
        <row r="697">
          <cell r="D697" t="str">
            <v>QMV3F35</v>
          </cell>
          <cell r="I697" t="str">
            <v>FASTBACK LIMITED EDITION 1.3 16V TURBO 270 FLEX 4P C/AR - AUTOMÁTICO</v>
          </cell>
          <cell r="J697" t="str">
            <v>CINZA SILVESTONE COM TETO PRETO VULCANO</v>
          </cell>
          <cell r="O697" t="str">
            <v>GVR6496/24-1-1-1</v>
          </cell>
          <cell r="P697" t="str">
            <v>PAULO ROBERTO MACHADO JUNIOR</v>
          </cell>
        </row>
        <row r="698">
          <cell r="D698" t="str">
            <v>SYL8H66</v>
          </cell>
          <cell r="I698" t="str">
            <v>COMPASS LONGITUDE 1.3 16V TURBO 270 FLEX 4P C/AR - AUTOMÁTICO</v>
          </cell>
          <cell r="J698" t="str">
            <v>PRETO CARBON</v>
          </cell>
          <cell r="O698" t="str">
            <v>GVR2503/24-1-2-1</v>
          </cell>
          <cell r="P698" t="str">
            <v>TELLURE PARTICIPACOES LTDA</v>
          </cell>
        </row>
        <row r="699">
          <cell r="D699" t="str">
            <v>TCA1I81</v>
          </cell>
          <cell r="I699" t="str">
            <v>PULSE AUDACE 1.0 12V TURBO 200 FLEX 4P C/AR - AUTOMÁTICO</v>
          </cell>
          <cell r="J699" t="str">
            <v>CINZA SILVERSTONE</v>
          </cell>
          <cell r="O699" t="str">
            <v>GVM9187/24-1-1-2</v>
          </cell>
          <cell r="P699" t="str">
            <v>SILVANA CATELLAR GOMES DE ARAUJO</v>
          </cell>
        </row>
        <row r="700">
          <cell r="D700" t="str">
            <v>RVX6G70</v>
          </cell>
          <cell r="I700" t="str">
            <v>ONIX PLUS LTZ 1.0 12V TURBO FLEX 4P C/AR - AUTOMÁTICO</v>
          </cell>
          <cell r="J700" t="str">
            <v>PRATA SWITCHBLADE</v>
          </cell>
          <cell r="O700" t="str">
            <v>GVR9181/22-1-1-1</v>
          </cell>
          <cell r="P700" t="str">
            <v>ELTON SCHIRMER</v>
          </cell>
        </row>
        <row r="701">
          <cell r="D701" t="str">
            <v>SHQ4B43</v>
          </cell>
          <cell r="I701" t="str">
            <v>208 HATCH ACTIVE 1.6 16V FLEX 4P C/AR - AUTOMÁTICO</v>
          </cell>
          <cell r="J701" t="str">
            <v>CINZA ARTENSE</v>
          </cell>
          <cell r="O701" t="str">
            <v>GVR4385/23-1-1-1</v>
          </cell>
          <cell r="P701" t="str">
            <v>BRUNA SANTANA BATISTA</v>
          </cell>
        </row>
        <row r="702">
          <cell r="D702" t="str">
            <v>TCP8D44</v>
          </cell>
          <cell r="I702" t="str">
            <v>NOVA STRADA FREEDOM CD 1.3 8V FLEX 4P C/AR</v>
          </cell>
          <cell r="J702" t="str">
            <v>CINZA SILVERSTONE</v>
          </cell>
          <cell r="O702" t="str">
            <v>GVB1664/24-1-1-1</v>
          </cell>
          <cell r="P702" t="str">
            <v>SOLANGE MARIA RAMOS DE LIMA</v>
          </cell>
        </row>
        <row r="703">
          <cell r="D703" t="str">
            <v>FEJ1I46</v>
          </cell>
          <cell r="I703" t="str">
            <v>T-CROSS COMFORTLINE 1.0 200 TSI 12V TOTAL FLEX 4P C/AR - AUTOMÁTICO</v>
          </cell>
          <cell r="J703" t="str">
            <v>AZUL NORWAY</v>
          </cell>
          <cell r="O703" t="str">
            <v>GVM4516/22-1-1-1</v>
          </cell>
          <cell r="P703" t="str">
            <v>GISELE MARIA  NOBRE DA CRUZ MESQUITA PEREIRA</v>
          </cell>
        </row>
        <row r="704">
          <cell r="D704" t="str">
            <v>TCF4A54</v>
          </cell>
          <cell r="I704" t="str">
            <v>C3 LIVE PACK 1.0 6V FLEX 4P C/AR</v>
          </cell>
          <cell r="J704" t="str">
            <v>CINZA ARTENSE</v>
          </cell>
          <cell r="O704" t="str">
            <v>GVA8575/24-1-1-1</v>
          </cell>
          <cell r="P704" t="str">
            <v>RUY CÉSAR RODRIGUES MADEIRA</v>
          </cell>
        </row>
        <row r="705">
          <cell r="D705" t="str">
            <v>RVW1C28</v>
          </cell>
          <cell r="I705" t="str">
            <v>ONIX PLUS LTZ 1.0 12V TURBO FLEX 4P C/AR - AUTOMÁTICO</v>
          </cell>
          <cell r="J705" t="str">
            <v>PRATA SWITCHBLADE</v>
          </cell>
          <cell r="O705" t="str">
            <v>GVR7065/22-1-1-1</v>
          </cell>
          <cell r="P705" t="str">
            <v>ALEXANDER NEVES DA ROCHA</v>
          </cell>
        </row>
        <row r="706">
          <cell r="D706" t="str">
            <v>SYD8A68</v>
          </cell>
          <cell r="I706" t="str">
            <v>TRACKER LT 1.0 12V TURBO FLEX 4P C/AR - AUTOMÁTICO</v>
          </cell>
          <cell r="J706" t="str">
            <v>PRETO OURO NEGRO</v>
          </cell>
          <cell r="O706" t="str">
            <v>GVA7509/23-1-1-1</v>
          </cell>
          <cell r="P706" t="str">
            <v>LACERDA SANTANA</v>
          </cell>
        </row>
        <row r="707">
          <cell r="D707" t="str">
            <v>RUV7B84</v>
          </cell>
          <cell r="I707" t="str">
            <v>TRACKER PREMIER 1.2 12V TURBO FLEX 4P C/AR - AUTOMÁTICO</v>
          </cell>
          <cell r="J707" t="str">
            <v>CINZA SATIN STEEL</v>
          </cell>
          <cell r="O707" t="str">
            <v>SAO0392/18-5-1-1</v>
          </cell>
          <cell r="P707" t="str">
            <v>BARENTZ BRASIL DISTRIBUIDORA LTDA</v>
          </cell>
        </row>
        <row r="708">
          <cell r="D708" t="str">
            <v>RVG7E05</v>
          </cell>
          <cell r="I708" t="str">
            <v>ONIX PLUS LTZ 1.0 12V TURBO FLEX 4P C/AR - AUTOMÁTICO</v>
          </cell>
          <cell r="J708" t="str">
            <v>BRANCO SUMMIT</v>
          </cell>
          <cell r="O708" t="str">
            <v>CPQ0115/22-1-1-3</v>
          </cell>
          <cell r="P708" t="str">
            <v>A.S.TECHNOLOGY COMPONENTES ESPECIAIS LTDA</v>
          </cell>
        </row>
        <row r="709">
          <cell r="D709" t="str">
            <v>SIN0A38</v>
          </cell>
          <cell r="I709" t="str">
            <v>TRACKER PREMIER 1.2 12V TURBO FLEX 4P C/AR - AUTOMÁTICO</v>
          </cell>
          <cell r="J709" t="str">
            <v>PRETO OURO NEGRO</v>
          </cell>
          <cell r="O709" t="str">
            <v>GVM0305/23-1-1-1</v>
          </cell>
          <cell r="P709" t="str">
            <v>4 SEASONS</v>
          </cell>
        </row>
        <row r="710">
          <cell r="D710" t="str">
            <v>SIG6B54</v>
          </cell>
          <cell r="I710" t="str">
            <v>ONIX PLUS PREMIER II 1.0 12V TURBO FLEX 4P C/AR - AUTOMÁTICO</v>
          </cell>
          <cell r="J710" t="str">
            <v>PRATA SHARK</v>
          </cell>
          <cell r="O710" t="str">
            <v>GVM5467/23-1-1-1</v>
          </cell>
          <cell r="P710" t="str">
            <v>ANDRÉ LUIZ RODRIGUES SIQUEIRA DE ALBUQUERQUE</v>
          </cell>
        </row>
        <row r="711">
          <cell r="D711" t="str">
            <v>RVG7E51</v>
          </cell>
          <cell r="I711" t="str">
            <v>ONIX PLUS LTZ 1.0 12V TURBO FLEX 4P C/AR - AUTOMÁTICO</v>
          </cell>
          <cell r="J711" t="str">
            <v>VERMELHO CARMIM</v>
          </cell>
          <cell r="O711" t="str">
            <v>GVR2160/22-1-1-1</v>
          </cell>
          <cell r="P711" t="str">
            <v>DANIEL TADEU MARTÍNEZ CASTELLO BRANCO</v>
          </cell>
        </row>
        <row r="712">
          <cell r="D712" t="str">
            <v>SJG6H83</v>
          </cell>
          <cell r="I712" t="str">
            <v>HB20 LIMITED PLUS FLEX 1.0</v>
          </cell>
          <cell r="J712" t="str">
            <v>BRANCO ATLAS</v>
          </cell>
          <cell r="O712" t="str">
            <v>GVA8714/23-1-1-1</v>
          </cell>
          <cell r="P712" t="str">
            <v>OZEIAS MACHADO FLORIANO</v>
          </cell>
        </row>
        <row r="713">
          <cell r="D713" t="str">
            <v>RTI4F73</v>
          </cell>
          <cell r="I713" t="str">
            <v>VOYAGE 1.6 8V TOTAL FLEX 4P C/AR</v>
          </cell>
          <cell r="J713" t="str">
            <v>CINZA PLATINUM</v>
          </cell>
          <cell r="O713" t="str">
            <v>GVR2075/21-1-1-1</v>
          </cell>
          <cell r="P713" t="str">
            <v>JOANA DARCK JARDIM ADAME</v>
          </cell>
        </row>
        <row r="714">
          <cell r="D714" t="str">
            <v>SHD3E77</v>
          </cell>
          <cell r="I714" t="str">
            <v>RENEGADE LONGITUDE 1.3 16V TURBO 270 FLEX 4P C/AR - AUTOMÁTICO</v>
          </cell>
          <cell r="J714" t="str">
            <v>CINZA GRANITE</v>
          </cell>
          <cell r="O714" t="str">
            <v>SAO0862/15-15-2-2</v>
          </cell>
          <cell r="P714" t="str">
            <v>DBR CONSULTORIA E TECNOLOGIA LTDA</v>
          </cell>
        </row>
        <row r="715">
          <cell r="D715" t="str">
            <v>SWO9B43</v>
          </cell>
          <cell r="I715" t="str">
            <v>NIVUS COMFORTLINE 1.0 200 TSI 12V TOTAL FLEX 4P C/AR - AUTOMÁTICO</v>
          </cell>
          <cell r="J715" t="str">
            <v>CINZA PLATINUM</v>
          </cell>
          <cell r="O715" t="str">
            <v>GVM9304/24-1-1-1</v>
          </cell>
          <cell r="P715" t="str">
            <v>JOÃO ROGERIO MONTINGELLI MIRANDA</v>
          </cell>
        </row>
        <row r="716">
          <cell r="D716" t="str">
            <v>RVO5F58</v>
          </cell>
          <cell r="I716" t="str">
            <v>ONIX PLUS LTZ 1.0 12V TURBO FLEX 4P C/AR - AUTOMÁTICO</v>
          </cell>
          <cell r="J716" t="str">
            <v>PRETO OURO NEGRO</v>
          </cell>
          <cell r="O716" t="str">
            <v>GVR2129/22-1-1-1</v>
          </cell>
          <cell r="P716" t="str">
            <v>ALIANÇA PURIFICADORES EIRELI EPP</v>
          </cell>
        </row>
        <row r="717">
          <cell r="D717" t="str">
            <v>RTH3B40</v>
          </cell>
          <cell r="I717" t="str">
            <v>VOYAGE 1.6 8V TOTAL FLEX 4P C/AR</v>
          </cell>
          <cell r="J717" t="str">
            <v>BRANCO CRISTAL</v>
          </cell>
          <cell r="O717" t="str">
            <v>BHZ0015/19-7-1-3</v>
          </cell>
          <cell r="P717" t="str">
            <v>REFRAMAX ENGENHARIA LTDA</v>
          </cell>
        </row>
        <row r="718">
          <cell r="D718" t="str">
            <v>RTG3H96</v>
          </cell>
          <cell r="I718" t="str">
            <v>VOYAGE 1.6 8V TOTAL FLEX 4P C/AR</v>
          </cell>
          <cell r="J718" t="str">
            <v>BRANCO CRISTAL</v>
          </cell>
          <cell r="O718" t="str">
            <v>BHZ0015/19-7-1-1</v>
          </cell>
          <cell r="P718" t="str">
            <v>REFRAMAX ENGENHARIA LTDA</v>
          </cell>
        </row>
        <row r="719">
          <cell r="D719" t="str">
            <v>RVC2C05</v>
          </cell>
          <cell r="I719" t="str">
            <v>TRACKER PREMIER 1.2 12V TURBO FLEX 4P C/AR - AUTOMÁTICO</v>
          </cell>
          <cell r="J719" t="str">
            <v>VERMELHO CHILI</v>
          </cell>
          <cell r="O719" t="str">
            <v>GVR7870/22-1-1-1</v>
          </cell>
          <cell r="P719" t="str">
            <v>DENILCE GERSEN PINTO COELHO MAIA</v>
          </cell>
        </row>
        <row r="720">
          <cell r="D720" t="str">
            <v>SYP2E26</v>
          </cell>
          <cell r="I720" t="str">
            <v>C3 LIVE PACK 1.0 6V FLEX 4P C/AR</v>
          </cell>
          <cell r="J720" t="str">
            <v>CINZA GRAFITO</v>
          </cell>
          <cell r="O720" t="str">
            <v>GVR7994/24-1-1-1</v>
          </cell>
          <cell r="P720" t="str">
            <v>ELIETE BATISTA CAMPOS</v>
          </cell>
        </row>
        <row r="721">
          <cell r="D721" t="str">
            <v>SYL7E54</v>
          </cell>
          <cell r="I721" t="str">
            <v>TORO VOLCANO 2.0 16V TURBO DIE 4X4 4P C/AR - AUTOMÁTICO</v>
          </cell>
          <cell r="J721" t="str">
            <v>PRETO CARBON</v>
          </cell>
          <cell r="O721" t="str">
            <v>GVR1740/24-1-1-1</v>
          </cell>
          <cell r="P721" t="str">
            <v>ALCIDES VAZONE JUNIOR</v>
          </cell>
        </row>
        <row r="722">
          <cell r="D722" t="str">
            <v>RTH8D15</v>
          </cell>
          <cell r="I722" t="str">
            <v>KWID ZEN 1.0 12V SCE FLEX 4P C/AR</v>
          </cell>
          <cell r="J722" t="str">
            <v>PRATA ETOILE</v>
          </cell>
          <cell r="O722" t="str">
            <v>GVR5913/21-1-1-1</v>
          </cell>
          <cell r="P722" t="str">
            <v>KUX ALIMENTOS - LTDA</v>
          </cell>
        </row>
        <row r="723">
          <cell r="D723" t="str">
            <v>SHD6B97</v>
          </cell>
          <cell r="I723" t="str">
            <v>ONIX PLUS LTZ 1.0 12V TURBO FLEX 4P C/AR - AUTOMÁTICO</v>
          </cell>
          <cell r="J723" t="str">
            <v>PRETO OURO NEGRO</v>
          </cell>
          <cell r="O723" t="str">
            <v>GVR7648/22-1-1-1</v>
          </cell>
          <cell r="P723" t="str">
            <v>RICARDO SANTOS DE OLIVEIRA</v>
          </cell>
        </row>
        <row r="724">
          <cell r="D724" t="str">
            <v>SHM0F20</v>
          </cell>
          <cell r="I724" t="str">
            <v>320I SPORT GP 2.0 ACTIVEFLEX 4P C/AR - AUTOMÁTICO</v>
          </cell>
          <cell r="J724" t="str">
            <v>CINZA SKYSCRAPER</v>
          </cell>
          <cell r="O724" t="str">
            <v>GVR8020/22-1-1-1</v>
          </cell>
          <cell r="P724" t="str">
            <v>MARIA APARECIDA OLIVEIRA VIANA</v>
          </cell>
        </row>
        <row r="725">
          <cell r="D725" t="str">
            <v>RVR8H25</v>
          </cell>
          <cell r="I725" t="str">
            <v>ONIX LTZ 1.0 12V TURBO FLEX 4P C/AR - AUTOMÁTICO</v>
          </cell>
          <cell r="J725" t="str">
            <v>PRATA SWITCHBLADE</v>
          </cell>
          <cell r="O725" t="str">
            <v>GVR3597/22-1-1-1</v>
          </cell>
          <cell r="P725" t="str">
            <v>ANDRÉ DE MELO</v>
          </cell>
        </row>
        <row r="726">
          <cell r="D726" t="str">
            <v>ETU2F23</v>
          </cell>
          <cell r="I726" t="str">
            <v>T-CROSS 1.0 200 TSI 12V TOTAL FLEX 4P C/AR - AUTOMÁTICO</v>
          </cell>
          <cell r="J726" t="str">
            <v>AZUL NORWAY</v>
          </cell>
          <cell r="O726" t="str">
            <v>GVM3244/23-1-1-1</v>
          </cell>
          <cell r="P726" t="str">
            <v>ORLANDO MOITA RIBEIRO</v>
          </cell>
        </row>
        <row r="727">
          <cell r="D727" t="str">
            <v>SIN3E86</v>
          </cell>
          <cell r="I727" t="str">
            <v>TRACKER LT 1.0 12V TURBO FLEX 4P C/AR - AUTOMÁTICO</v>
          </cell>
          <cell r="J727" t="str">
            <v>BRANCO SUMMIT</v>
          </cell>
          <cell r="O727" t="str">
            <v>GVM6667/23-1-1-1</v>
          </cell>
          <cell r="P727" t="str">
            <v>PATRICK BORGES DA SILVA</v>
          </cell>
        </row>
        <row r="728">
          <cell r="D728" t="str">
            <v>TIW4B01</v>
          </cell>
          <cell r="I728" t="str">
            <v>POLO TRACK 1.0 12V FLEX 4P C/AR</v>
          </cell>
          <cell r="J728" t="str">
            <v>CINZA PLATINUM</v>
          </cell>
          <cell r="O728" t="str">
            <v>GVB1741/24-1-1-1</v>
          </cell>
          <cell r="P728" t="str">
            <v>BYLSA SANTOS DE OLIVEIRA</v>
          </cell>
        </row>
        <row r="729">
          <cell r="D729" t="str">
            <v>RTW8D50</v>
          </cell>
          <cell r="I729" t="str">
            <v>TORO FREEDOM 1.3 16V TURBO 270 FLEX 4P C/AR - AUTOMÁTICO</v>
          </cell>
          <cell r="J729" t="str">
            <v>PRATA BILLET</v>
          </cell>
          <cell r="O729" t="str">
            <v>CPQ0041/13-168-1-1</v>
          </cell>
          <cell r="P729" t="str">
            <v>STOLLER DO BRASIL LTDA</v>
          </cell>
        </row>
        <row r="730">
          <cell r="D730" t="str">
            <v>SJI1C70</v>
          </cell>
          <cell r="I730" t="str">
            <v>ONIX LT 1.0 12V FLEX 4P C/AR</v>
          </cell>
          <cell r="J730" t="str">
            <v>AZUL SEEKER</v>
          </cell>
          <cell r="O730" t="str">
            <v>GVA1458/23-1-1-1</v>
          </cell>
          <cell r="P730" t="str">
            <v>HENRIQUE RIBEIRO</v>
          </cell>
        </row>
        <row r="731">
          <cell r="D731" t="str">
            <v>QMZ3D93</v>
          </cell>
          <cell r="I731" t="str">
            <v>PULSE AUDACE 1.0 12V TURBO 200 FLEX 4P C/AR - AUTOMÁTICO</v>
          </cell>
          <cell r="J731" t="str">
            <v>VERMELHO MONTE CARLO</v>
          </cell>
          <cell r="O731" t="str">
            <v>GVM7764/24-1-1-1</v>
          </cell>
          <cell r="P731" t="str">
            <v>ANA PAULA CORTES DIAS TEODORO GUERINO</v>
          </cell>
        </row>
        <row r="732">
          <cell r="D732" t="str">
            <v>SYA2A02</v>
          </cell>
          <cell r="I732" t="str">
            <v>CRONOS DRIVE 1.3 8V FLEX 4P C/AR - AUTOMÁTICO</v>
          </cell>
          <cell r="J732" t="str">
            <v>PRATA BARI</v>
          </cell>
          <cell r="O732" t="str">
            <v>GVA9967/23-1-1-1</v>
          </cell>
          <cell r="P732" t="str">
            <v>UELITON JATOBA LEAL</v>
          </cell>
        </row>
        <row r="733">
          <cell r="D733" t="str">
            <v>RTL2D24</v>
          </cell>
          <cell r="I733" t="str">
            <v>T-CROSS HIGHLINE 1.4 250 TSI 16V TOTAL FLEX 4P C/AR - AUTOMÁTICO</v>
          </cell>
          <cell r="J733" t="str">
            <v>PRATA SARGAS</v>
          </cell>
          <cell r="O733" t="str">
            <v>GVR2430/21-1-1-1</v>
          </cell>
          <cell r="P733" t="str">
            <v>MARCOS ANTONIO MOURA MENDES</v>
          </cell>
        </row>
        <row r="734">
          <cell r="D734" t="str">
            <v>SJD3B76</v>
          </cell>
          <cell r="I734" t="str">
            <v>T-CROSS COMFORTLINE 1.0 200 TSI 12V TOTAL FLEX 4P C/AR - AUTOMÁTICO</v>
          </cell>
          <cell r="J734" t="str">
            <v>BRANCO PURO</v>
          </cell>
          <cell r="O734" t="str">
            <v>GVB3876/23-1-1-1</v>
          </cell>
          <cell r="P734" t="str">
            <v>JOHN MORAES COSTA</v>
          </cell>
        </row>
        <row r="735">
          <cell r="D735" t="str">
            <v>SHK3I65</v>
          </cell>
          <cell r="I735" t="str">
            <v>ONIX PLUS LTZ 1.0 12V TURBO FLEX 4P C/AR - AUTOMÁTICO</v>
          </cell>
          <cell r="J735" t="str">
            <v>PRATA SWITCHBLADE</v>
          </cell>
          <cell r="O735" t="str">
            <v>SAO0011/16-100-1-108</v>
          </cell>
          <cell r="P735" t="str">
            <v>JJGC IND E COM DE MATERIAIS DENTARIOS S/A</v>
          </cell>
        </row>
        <row r="736">
          <cell r="D736" t="str">
            <v>RUJ6A03</v>
          </cell>
          <cell r="I736" t="str">
            <v>COROLLA GLI 2.0 16V DOHC FLEX 4P C/AR - AUTOMÁTICO</v>
          </cell>
          <cell r="J736" t="str">
            <v>PRETO ECLIPSE</v>
          </cell>
          <cell r="O736" t="str">
            <v>GVR7517/22-1-1-1</v>
          </cell>
          <cell r="P736" t="str">
            <v>DEAN-COMERCIO E REPRESENTACOES LTDA</v>
          </cell>
        </row>
        <row r="737">
          <cell r="D737" t="str">
            <v>SHD6A80</v>
          </cell>
          <cell r="I737" t="str">
            <v>ONIX PLUS LTZ 1.0 12V TURBO FLEX 4P C/AR</v>
          </cell>
          <cell r="J737" t="str">
            <v>PRETO OURO NEGRO</v>
          </cell>
          <cell r="O737" t="str">
            <v>RIO0102/18-52-1-112</v>
          </cell>
          <cell r="P737" t="str">
            <v>FRESENIUS MEDICAL CARE  LTDA - MATRIZ</v>
          </cell>
        </row>
        <row r="738">
          <cell r="D738" t="str">
            <v>EQF4D24</v>
          </cell>
          <cell r="I738" t="str">
            <v>T-CROSS 1.0 200 TSI 12V TOTAL FLEX 4P C/AR - AUTOMÁTICO</v>
          </cell>
          <cell r="J738" t="str">
            <v>CINZA PLATINUM</v>
          </cell>
          <cell r="O738" t="str">
            <v>SAO0862/15-15-1-5</v>
          </cell>
          <cell r="P738" t="str">
            <v>DBR CONSULTORIA E TECNOLOGIA LTDA</v>
          </cell>
        </row>
        <row r="739">
          <cell r="D739" t="str">
            <v>SHE1G32</v>
          </cell>
          <cell r="I739" t="str">
            <v>ARGO 1.0 6V FLEX 4P C/AR</v>
          </cell>
          <cell r="J739" t="str">
            <v>BRANCO BANCHISA</v>
          </cell>
          <cell r="O739" t="str">
            <v>VIX0008/19-45-1-29</v>
          </cell>
          <cell r="P739" t="str">
            <v>COOPERATIVA AGROPECUARIA CENTRO SERRANA</v>
          </cell>
        </row>
        <row r="740">
          <cell r="D740" t="str">
            <v>RUY5G47</v>
          </cell>
          <cell r="I740" t="str">
            <v>TRACKER PREMIER 1.2 12V TURBO FLEX 4P C/AR - AUTOMÁTICO</v>
          </cell>
          <cell r="J740" t="str">
            <v>CINZA SATIN STEEL</v>
          </cell>
          <cell r="O740" t="str">
            <v>GVR6823/22-1-1-1</v>
          </cell>
          <cell r="P740" t="str">
            <v>JOSIANE FRANCISCO VIRTI</v>
          </cell>
        </row>
        <row r="741">
          <cell r="D741" t="str">
            <v>QMZ5C40</v>
          </cell>
          <cell r="I741" t="str">
            <v>ARGO 1.0 6V FLEX 4P C/AR</v>
          </cell>
          <cell r="J741" t="str">
            <v>BRANCO BANCHISA</v>
          </cell>
          <cell r="O741" t="str">
            <v>GHA0069/24-7-1-1</v>
          </cell>
          <cell r="P741" t="str">
            <v>REGINALDO LUIS MACHADO</v>
          </cell>
        </row>
        <row r="742">
          <cell r="D742" t="str">
            <v>RUX1D78</v>
          </cell>
          <cell r="I742" t="str">
            <v>MOBI LIKE 1.0 8V FLEX 4P C/AR</v>
          </cell>
          <cell r="J742" t="str">
            <v>CINZA SILVERSTONE</v>
          </cell>
          <cell r="O742" t="str">
            <v>GVR8064/22-1-1-1</v>
          </cell>
          <cell r="P742" t="str">
            <v>TES COMERCIO E INDUSTRIA DE ELEVADORES E ESCADAS ROLANTES LTDA.</v>
          </cell>
        </row>
        <row r="743">
          <cell r="D743" t="str">
            <v>RFW3G89</v>
          </cell>
          <cell r="I743" t="str">
            <v>DUSTER OROCH EXPRESSION 1.6 16V SCE FLEX 4P C/AR</v>
          </cell>
          <cell r="J743" t="str">
            <v>BRANCO</v>
          </cell>
          <cell r="O743" t="str">
            <v>CPQ0032/16-12-3-11</v>
          </cell>
          <cell r="P743" t="str">
            <v>CTC - CENTRO DE TECNOLOGIA CANAVIEIRA S.A.</v>
          </cell>
        </row>
        <row r="744">
          <cell r="D744" t="str">
            <v>ELJ0B85</v>
          </cell>
          <cell r="I744" t="str">
            <v>T-CROSS HIGHLINE 1.4 250 TSI 16V TOTAL FLEX 4P C/AR - AUTOMÁTICO</v>
          </cell>
          <cell r="J744" t="str">
            <v>AZUL NORWAY</v>
          </cell>
          <cell r="O744" t="str">
            <v>GVM1861/22-1-1-1</v>
          </cell>
          <cell r="P744" t="str">
            <v>MAESTRO COMERCIAL IMPORTADORA E EXPORTADORA LTDA</v>
          </cell>
        </row>
        <row r="745">
          <cell r="D745" t="str">
            <v>SSR1F44</v>
          </cell>
          <cell r="I745" t="str">
            <v>T-CROSS HIGHLINE 1.4 250 TSI 16V TOTAL FLEX 4P C/AR - AUTOMÁTICO BLINDADO</v>
          </cell>
          <cell r="J745" t="str">
            <v>PRATA PYRIT</v>
          </cell>
          <cell r="O745" t="str">
            <v>MTZ0003/24-68-10-2</v>
          </cell>
          <cell r="P745" t="str">
            <v>LOCALIZA RENT A CAR S/A</v>
          </cell>
        </row>
        <row r="746">
          <cell r="D746" t="str">
            <v>SYR1A31</v>
          </cell>
          <cell r="I746" t="str">
            <v>ONIX PLUS LT 1.0 12V FLEX 4P C/AR</v>
          </cell>
          <cell r="J746" t="str">
            <v>AZUL SEEKER</v>
          </cell>
          <cell r="O746" t="str">
            <v>MTZ0002/16-678-8-2</v>
          </cell>
          <cell r="P746" t="str">
            <v>LOCALIZA RENT A CAR S/A</v>
          </cell>
        </row>
        <row r="747">
          <cell r="D747" t="str">
            <v>QMZ5C46</v>
          </cell>
          <cell r="I747" t="str">
            <v>ARGO 1.0 6V FLEX 4P C/AR</v>
          </cell>
          <cell r="J747" t="str">
            <v>BRANCO BANCHISA</v>
          </cell>
          <cell r="O747" t="str">
            <v>GHA0069/24-7-1-5</v>
          </cell>
          <cell r="P747" t="str">
            <v>REGINALDO LUIS MACHADO</v>
          </cell>
        </row>
        <row r="748">
          <cell r="D748" t="str">
            <v>FMK7H13</v>
          </cell>
          <cell r="I748" t="str">
            <v>NIVUS HIGHLINE 1.0 200 TSI 12V TOTAL FLEX 4P C/AR - AUTOMÁTICO</v>
          </cell>
          <cell r="J748" t="str">
            <v>CINZA PLATINUM</v>
          </cell>
          <cell r="O748" t="str">
            <v>GVM4673/22-1-2-1</v>
          </cell>
          <cell r="P748" t="str">
            <v>FOCO ASN 2010 SERVICOS GERAIS LTDA</v>
          </cell>
        </row>
        <row r="749">
          <cell r="D749" t="str">
            <v>RNM3A13</v>
          </cell>
          <cell r="I749" t="str">
            <v>FIORINO ENDURANCE 1.4 EVO FLEX 2P C/AR</v>
          </cell>
          <cell r="J749" t="str">
            <v>BRANCO BANCHISA</v>
          </cell>
          <cell r="O749" t="str">
            <v>SAO0169/17-92-13-3</v>
          </cell>
          <cell r="P749" t="str">
            <v>JOHNSON CONTROLS BE DO BRASIL LTDA.</v>
          </cell>
        </row>
        <row r="750">
          <cell r="D750" t="str">
            <v>SIQ9B52</v>
          </cell>
          <cell r="I750" t="str">
            <v>FASTBACK AUDACE 1.0 12V TURBO 200 FLEX 4P C/AR - AUTOMÁTICO</v>
          </cell>
          <cell r="J750" t="str">
            <v>CINZA SILVERSTONE</v>
          </cell>
          <cell r="O750" t="str">
            <v>GVA0168/23-1-1-1</v>
          </cell>
          <cell r="P750" t="str">
            <v>DÉBORA DOS SANTOS LIMA TEIXEIRA</v>
          </cell>
        </row>
        <row r="751">
          <cell r="D751" t="str">
            <v>RVZ4G22</v>
          </cell>
          <cell r="I751" t="str">
            <v>NOVA STRADA ENDURANCE CABINE PLUS 1.4 8V FLEX 2P C/AR</v>
          </cell>
          <cell r="J751" t="str">
            <v>BRANCO BANCHISA</v>
          </cell>
          <cell r="O751" t="str">
            <v>RON0004/20-4-1-2</v>
          </cell>
          <cell r="P751" t="str">
            <v>JRI INDUSTRIA GOIANA DE TINTAS LTDA</v>
          </cell>
        </row>
        <row r="752">
          <cell r="D752" t="str">
            <v>SUP0E21</v>
          </cell>
          <cell r="I752" t="str">
            <v>POLO HIGHLINE 1.0 12V TSI FLEX 4P C/AR - AUTOMÁTICO</v>
          </cell>
          <cell r="J752" t="str">
            <v>CINZA PLATINUM</v>
          </cell>
          <cell r="O752" t="str">
            <v>GVM2790/24-2-1-1</v>
          </cell>
          <cell r="P752" t="str">
            <v>JOSEMAR FERREIRA DE ARAUJO</v>
          </cell>
        </row>
        <row r="753">
          <cell r="D753" t="str">
            <v>SHD9H11</v>
          </cell>
          <cell r="I753" t="str">
            <v>ONIX PLUS LTZ 1.0 12V TURBO FLEX 4P C/AR - AUTOMÁTICO</v>
          </cell>
          <cell r="J753" t="str">
            <v>PRETO OURO NEGRO</v>
          </cell>
          <cell r="O753" t="str">
            <v>RIO0054/17-50-1-40</v>
          </cell>
          <cell r="P753" t="str">
            <v>SIRONA DENTAL COMÉRCIO DE PRODUTOS E SISTEMAS ODONTOLÓGICOS LTDA.</v>
          </cell>
        </row>
        <row r="754">
          <cell r="D754" t="str">
            <v>SYD3B62</v>
          </cell>
          <cell r="I754" t="str">
            <v>KICKS SENSE 1.6 16V FLEX 4P C/AR - AUTOMÁTICO</v>
          </cell>
          <cell r="J754" t="str">
            <v>BRANCO DIAMOND</v>
          </cell>
          <cell r="O754" t="str">
            <v>GVA5390/23-1-1-1</v>
          </cell>
          <cell r="P754" t="str">
            <v>FLAVIO JUNIOR SANTIAGO FERREIRA</v>
          </cell>
        </row>
        <row r="755">
          <cell r="D755" t="str">
            <v>RVC7C07</v>
          </cell>
          <cell r="I755" t="str">
            <v>ONIX LT 1.0 12V FLEX 4P C/AR</v>
          </cell>
          <cell r="J755" t="str">
            <v>PRATA SWITCHBLADE</v>
          </cell>
          <cell r="O755" t="str">
            <v>GVR9267/22-1-1-1</v>
          </cell>
          <cell r="P755" t="str">
            <v>TACO SHOP BAR E RESTAURANTE E DELIVERY - LTDA</v>
          </cell>
        </row>
        <row r="756">
          <cell r="D756" t="str">
            <v>RTJ9I18</v>
          </cell>
          <cell r="I756" t="str">
            <v>VOYAGE 1.6 8V TOTAL FLEX 4P C/AR</v>
          </cell>
          <cell r="J756" t="str">
            <v>CINZA PLATINUM</v>
          </cell>
          <cell r="O756" t="str">
            <v>GVR2606/21-1-1-1</v>
          </cell>
          <cell r="P756" t="str">
            <v>JEAN FELIPPE KALIL MAKDISSI</v>
          </cell>
        </row>
        <row r="757">
          <cell r="D757" t="str">
            <v>RUY5I02</v>
          </cell>
          <cell r="I757" t="str">
            <v>NOVA STRADA ENDURANCE CABINE PLUS 1.4 8V FLEX 2P C/AR</v>
          </cell>
          <cell r="J757" t="str">
            <v>BRANCO BANCHISA</v>
          </cell>
          <cell r="O757" t="str">
            <v>BHZ0097/13-64-1-17</v>
          </cell>
          <cell r="P757" t="str">
            <v>TRADIMAQ S.A.</v>
          </cell>
        </row>
        <row r="758">
          <cell r="D758" t="str">
            <v>SHE2H84</v>
          </cell>
          <cell r="I758" t="str">
            <v>ARGO 1.0 6V FLEX 4P C/AR</v>
          </cell>
          <cell r="J758" t="str">
            <v>BRANCO BANCHISA</v>
          </cell>
          <cell r="O758" t="str">
            <v>SAO0144/19-66-2-24</v>
          </cell>
          <cell r="P758" t="str">
            <v>FM2C SERVICOS DE MANUTENCAO LTDA</v>
          </cell>
        </row>
        <row r="759">
          <cell r="D759" t="str">
            <v>SHE2H86</v>
          </cell>
          <cell r="I759" t="str">
            <v>ARGO 1.0 6V FLEX 4P C/AR</v>
          </cell>
          <cell r="J759" t="str">
            <v>BRANCO BANCHISA</v>
          </cell>
          <cell r="O759" t="str">
            <v>SAO0146/19-61-1-1</v>
          </cell>
          <cell r="P759" t="str">
            <v>FM2C SERVICOS GERAIS LTDA.</v>
          </cell>
        </row>
        <row r="760">
          <cell r="D760" t="str">
            <v>RUR1H11</v>
          </cell>
          <cell r="I760" t="str">
            <v>ONIX PLUS LTZ 1.0 12V TURBO FLEX 4P C/AR</v>
          </cell>
          <cell r="J760" t="str">
            <v>BRANCO SUMMIT</v>
          </cell>
          <cell r="O760" t="str">
            <v>SAO0371/18-17-1-4</v>
          </cell>
          <cell r="P760" t="str">
            <v>EATON LTDA</v>
          </cell>
        </row>
        <row r="761">
          <cell r="D761" t="str">
            <v>SIO3D36</v>
          </cell>
          <cell r="I761" t="str">
            <v>KICKS SENSE 1.6 16V FLEX 4P C/AR - AUTOMÁTICO</v>
          </cell>
          <cell r="J761" t="str">
            <v>BRANCO DIAMOND</v>
          </cell>
          <cell r="O761" t="str">
            <v>GVM4349/23-1-1-1</v>
          </cell>
          <cell r="P761" t="str">
            <v>GRAZIELLE MONTALVANE ARAÚJO FERREIRA</v>
          </cell>
        </row>
        <row r="762">
          <cell r="D762" t="str">
            <v>SHQ9E29</v>
          </cell>
          <cell r="I762" t="str">
            <v>COMPASS LONGITUDE 1.3 16V TURBO 270 FLEX 4P C/AR - AUTOMÁTICO BLINDADO</v>
          </cell>
          <cell r="J762" t="str">
            <v>CINZA GRANITE</v>
          </cell>
          <cell r="O762" t="str">
            <v>GVM3909/23-1-2-1</v>
          </cell>
          <cell r="P762" t="str">
            <v>CIA DE FERRO LIGAS DA BAHIA FERBASA</v>
          </cell>
        </row>
        <row r="763">
          <cell r="D763" t="str">
            <v>RVW1B76</v>
          </cell>
          <cell r="I763" t="str">
            <v>ONIX PLUS LTZ 1.0 12V TURBO FLEX 4P C/AR</v>
          </cell>
          <cell r="J763" t="str">
            <v>BRANCO SUMMIT</v>
          </cell>
          <cell r="O763" t="str">
            <v>BHZ0080/21-16-2-1</v>
          </cell>
          <cell r="P763" t="str">
            <v>SMURFIT KAPPA DO BRASIL INDUSTRIA DE EMBALAGENS S.A.</v>
          </cell>
        </row>
        <row r="764">
          <cell r="D764" t="str">
            <v>FOV7C32</v>
          </cell>
          <cell r="I764" t="str">
            <v>TAOS HIGHLINE 1.4 250 TSI 16V TOTAL FLEX 4P C/AR - AUTOMÁTICO</v>
          </cell>
          <cell r="J764" t="str">
            <v>CINZA INDIUM</v>
          </cell>
          <cell r="O764" t="str">
            <v>GVA3393/23-1-1-1</v>
          </cell>
          <cell r="P764" t="str">
            <v>BRUNO GUILHERME KERSTEN</v>
          </cell>
        </row>
        <row r="765">
          <cell r="D765" t="str">
            <v>RVQ6G28</v>
          </cell>
          <cell r="I765" t="str">
            <v>ONIX PLUS LTZ 1.0 12V TURBO FLEX 4P C/AR - AUTOMÁTICO</v>
          </cell>
          <cell r="J765" t="str">
            <v>PRATA SWITCHBLADE</v>
          </cell>
          <cell r="O765" t="str">
            <v>SAO0059/17-132-1-65</v>
          </cell>
          <cell r="P765" t="str">
            <v>ALIGN TECHNOLOGY DO BRASIL LTDA</v>
          </cell>
        </row>
        <row r="766">
          <cell r="D766" t="str">
            <v>SHT4J21</v>
          </cell>
          <cell r="I766" t="str">
            <v>S10 CS LS 2.8 16V DIE 4X4 2P C/AR</v>
          </cell>
          <cell r="J766" t="str">
            <v>BRANCO SUMMIT</v>
          </cell>
          <cell r="O766" t="str">
            <v>BEL0003/23-1-5-28</v>
          </cell>
          <cell r="P766" t="str">
            <v>VRENTAL LOCACAO DE MAQUINAS E EQUIPAMENTOS S/A</v>
          </cell>
        </row>
        <row r="767">
          <cell r="D767" t="str">
            <v>RNU8E25</v>
          </cell>
          <cell r="I767" t="str">
            <v>TRACKER PREMIER 1.2 12V TURBO FLEX 4P C/AR - AUTOMÁTICO</v>
          </cell>
          <cell r="J767" t="str">
            <v>PRETO OURO NEGRO</v>
          </cell>
          <cell r="O767" t="str">
            <v>SAO0193/17-56-1-1</v>
          </cell>
          <cell r="P767" t="str">
            <v>PHADIA DIAGNOSTICOS LTDA</v>
          </cell>
        </row>
        <row r="768">
          <cell r="D768" t="str">
            <v>RVV0F90</v>
          </cell>
          <cell r="I768" t="str">
            <v>TRACKER PREMIER 1.2 12V TURBO FLEX 4P C/AR - AUTOMÁTICO</v>
          </cell>
          <cell r="J768" t="str">
            <v>PRETO OURO NEGRO</v>
          </cell>
          <cell r="O768" t="str">
            <v>GVM2203/22-1-1-1</v>
          </cell>
          <cell r="P768" t="str">
            <v>LUCAS VILAS BOAS PACHECO</v>
          </cell>
        </row>
        <row r="769">
          <cell r="D769" t="str">
            <v>SIC0D40</v>
          </cell>
          <cell r="I769" t="str">
            <v>ARGO 1.0 6V FLEX 4P C/AR</v>
          </cell>
          <cell r="J769" t="str">
            <v>BRANCO BANCHISA</v>
          </cell>
          <cell r="O769" t="str">
            <v>GHD0057/23-1-1-3</v>
          </cell>
          <cell r="P769" t="str">
            <v>DLP TRANSPORTE E LOGISTICA S/A</v>
          </cell>
        </row>
        <row r="770">
          <cell r="D770" t="str">
            <v>RVN2D04</v>
          </cell>
          <cell r="I770" t="str">
            <v>T-CROSS HIGHLINE 1.4 250 TSI 16V TOTAL FLEX 4P C/AR - AUTOMÁTICO</v>
          </cell>
          <cell r="J770" t="str">
            <v>AZUL NORWAY</v>
          </cell>
          <cell r="O770" t="str">
            <v>GVR7770/22-1-1-1</v>
          </cell>
          <cell r="P770" t="str">
            <v>HR ASSESSORIA LTDA</v>
          </cell>
        </row>
        <row r="771">
          <cell r="D771" t="str">
            <v>SYE4E73</v>
          </cell>
          <cell r="I771" t="str">
            <v>ONIX LT 1.0 12V FLEX 4P C/AR</v>
          </cell>
          <cell r="J771" t="str">
            <v>CINZA DRAKE</v>
          </cell>
          <cell r="O771" t="str">
            <v>GVB0061/23-1-1-1</v>
          </cell>
          <cell r="P771" t="str">
            <v>CARLOS ALBERTO ANTUNES GOMES</v>
          </cell>
        </row>
        <row r="772">
          <cell r="D772" t="str">
            <v>RVG7E29</v>
          </cell>
          <cell r="I772" t="str">
            <v>ONIX PLUS LTZ 1.0 12V TURBO FLEX 4P C/AR - AUTOMÁTICO</v>
          </cell>
          <cell r="J772" t="str">
            <v>BRANCO SUMMIT</v>
          </cell>
          <cell r="O772" t="str">
            <v>CPQ0116/22-1-1-3</v>
          </cell>
          <cell r="P772" t="str">
            <v>SP - FIX IMPORTACAO E EXPORTACAO DE PRODUTOS MEDICOS E ODONTOLOGICOS LTDA</v>
          </cell>
        </row>
        <row r="773">
          <cell r="D773" t="str">
            <v>RUX3I71</v>
          </cell>
          <cell r="I773" t="str">
            <v>FIORINO ENDURANCE 1.4 EVO FLEX 2P C/AR</v>
          </cell>
          <cell r="J773" t="str">
            <v>BRANCO BANCHISA</v>
          </cell>
          <cell r="O773" t="str">
            <v>FOR0005/18-123-2-6</v>
          </cell>
          <cell r="P773" t="str">
            <v>TRES CORACOES ALIMENTOS SA</v>
          </cell>
        </row>
        <row r="774">
          <cell r="D774" t="str">
            <v>SIW4B89</v>
          </cell>
          <cell r="I774" t="str">
            <v>X1 SDRIVE 20I M SPORT AT 2.0 4P</v>
          </cell>
          <cell r="J774" t="str">
            <v>AZUL PORTIMAO</v>
          </cell>
          <cell r="O774" t="str">
            <v>GVR8440/23-1-1-1</v>
          </cell>
          <cell r="P774" t="str">
            <v>RODRIGO DIAS DINIZ</v>
          </cell>
        </row>
        <row r="775">
          <cell r="D775" t="str">
            <v>SYD3A62</v>
          </cell>
          <cell r="I775" t="str">
            <v>TRACKER LT 1.0 12V TURBO FLEX 4P C/AR - AUTOMÁTICO</v>
          </cell>
          <cell r="J775" t="str">
            <v>PRATA SHARK</v>
          </cell>
          <cell r="O775" t="str">
            <v>GVA3062/23-1-1-1</v>
          </cell>
          <cell r="P775" t="str">
            <v>MARIA DE FÁTIMA GUIMARÃES FRANÇOIS</v>
          </cell>
        </row>
        <row r="776">
          <cell r="D776" t="str">
            <v>SIH0A66</v>
          </cell>
          <cell r="I776" t="str">
            <v>HB20S COMFORT 1.0 12V FLEX 4P C/AR</v>
          </cell>
          <cell r="J776" t="str">
            <v>PRATA BRISK</v>
          </cell>
          <cell r="O776" t="str">
            <v>GVA4639/23-1-1-1</v>
          </cell>
          <cell r="P776" t="str">
            <v>DANIEL CARVALHO DA SILVA</v>
          </cell>
        </row>
        <row r="777">
          <cell r="D777" t="str">
            <v>EWV8I02</v>
          </cell>
          <cell r="I777" t="str">
            <v>VOYAGE 1.0 MPI 12V TOTAL FLEX 4P C/AR</v>
          </cell>
          <cell r="J777" t="str">
            <v>BRANCO CRISTAL</v>
          </cell>
          <cell r="O777" t="str">
            <v>CWB0025/22-1-1-3</v>
          </cell>
          <cell r="P777" t="str">
            <v>SERVOPA ADMINISTRADORA DE CONSORCIOS LTDA</v>
          </cell>
        </row>
        <row r="778">
          <cell r="D778" t="str">
            <v>RVU6H31</v>
          </cell>
          <cell r="I778" t="str">
            <v>ONIX PLUS LTZ 1.0 12V TURBO FLEX 4P C/AR - AUTOMÁTICO</v>
          </cell>
          <cell r="J778" t="str">
            <v>BRANCO SUMMIT</v>
          </cell>
          <cell r="O778" t="str">
            <v>POA0031/13-60-1-9</v>
          </cell>
          <cell r="P778" t="str">
            <v>IMDEPA ROLAMENTOS IMPORTAÇÃO E COMÉRCIO LTDA</v>
          </cell>
        </row>
        <row r="779">
          <cell r="D779" t="str">
            <v>TCL6H00</v>
          </cell>
          <cell r="I779" t="str">
            <v>MOBI LIKE 1.0 8V FLEX 4P C/AR</v>
          </cell>
          <cell r="J779" t="str">
            <v>BRANCO BANCHISA</v>
          </cell>
          <cell r="O779" t="str">
            <v>GVB2590/24-1-1-1</v>
          </cell>
          <cell r="P779" t="str">
            <v>JOSE MARIA DE ARAUJO SOBRINHO</v>
          </cell>
        </row>
        <row r="780">
          <cell r="D780" t="str">
            <v>FQF7J65</v>
          </cell>
          <cell r="I780" t="str">
            <v>T-CROSS HIGHLINE 1.4 250 TSI 16V TOTAL FLEX 4P C/AR - AUTOMÁTICO</v>
          </cell>
          <cell r="J780" t="str">
            <v>CINZA PLATINUM</v>
          </cell>
          <cell r="O780" t="str">
            <v>GVM4673/22-1-1-2</v>
          </cell>
          <cell r="P780" t="str">
            <v>FOCO ASN 2010 SERVICOS GERAIS LTDA</v>
          </cell>
        </row>
        <row r="781">
          <cell r="D781" t="str">
            <v>RVN9H63</v>
          </cell>
          <cell r="I781" t="str">
            <v>OROCH PRO 1.6 16V SCE FLEX 4P C/AR</v>
          </cell>
          <cell r="J781" t="str">
            <v>BRANCO</v>
          </cell>
          <cell r="O781" t="str">
            <v>SSA0001/22-1-1-1</v>
          </cell>
          <cell r="P781" t="str">
            <v>INTERMARITIMA PORTOS E LOGISTICA S/A</v>
          </cell>
        </row>
        <row r="782">
          <cell r="D782" t="str">
            <v>RUX7J37</v>
          </cell>
          <cell r="I782" t="str">
            <v>ONIX PLUS LTZ 1.0 12V TURBO FLEX 4P C/AR</v>
          </cell>
          <cell r="J782" t="str">
            <v>BRANCO SUMMIT</v>
          </cell>
          <cell r="O782" t="str">
            <v>CPQ0157/22-1-1-2</v>
          </cell>
          <cell r="P782" t="str">
            <v>GENERAL CHAINS DO BRASIL LTDA</v>
          </cell>
        </row>
        <row r="783">
          <cell r="D783" t="str">
            <v>SHH3I89</v>
          </cell>
          <cell r="I783" t="str">
            <v>DUSTER ICONIC 1.6 16V SCE FLEX 4P C/AR - AUTOMÁTICO</v>
          </cell>
          <cell r="J783" t="str">
            <v>BRANCO</v>
          </cell>
          <cell r="O783" t="str">
            <v>RIO0013/16-41-2-2</v>
          </cell>
          <cell r="P783" t="str">
            <v>ASTER MÁQUINAS E SOLUÇÕES INTEGRADAS LTDA</v>
          </cell>
        </row>
        <row r="784">
          <cell r="D784" t="str">
            <v>FCU4C66</v>
          </cell>
          <cell r="I784" t="str">
            <v>NIVUS HIGHLINE 1.0 200 TSI 12V TOTAL FLEX 4P C/AR - AUTOMÁTICO</v>
          </cell>
          <cell r="J784" t="str">
            <v>CINZA PLATINUM</v>
          </cell>
          <cell r="O784" t="str">
            <v>GVR2552/21-1-1-1</v>
          </cell>
          <cell r="P784" t="str">
            <v>ALFEU DURAN SANTOS</v>
          </cell>
        </row>
        <row r="785">
          <cell r="D785" t="str">
            <v>RVN7E82</v>
          </cell>
          <cell r="I785" t="str">
            <v>MOBI LIKE 1.0 8V FLEX 4P C/AR</v>
          </cell>
          <cell r="J785" t="str">
            <v>PRATA BARI</v>
          </cell>
          <cell r="O785" t="str">
            <v>GVR3927/22-1-2-1</v>
          </cell>
          <cell r="P785" t="str">
            <v>FLÁVIO ALVES DOS SANTOS</v>
          </cell>
        </row>
        <row r="786">
          <cell r="D786" t="str">
            <v>SYY9B17</v>
          </cell>
          <cell r="I786" t="str">
            <v>STRADA ENDURANCE CP FLEX 1.3</v>
          </cell>
          <cell r="J786" t="str">
            <v>PRETO VULCANO</v>
          </cell>
          <cell r="O786" t="str">
            <v>REM0461/24-1-1-1</v>
          </cell>
          <cell r="P786" t="str">
            <v>EXATA AUTO CENTER LTDA</v>
          </cell>
        </row>
        <row r="787">
          <cell r="D787" t="str">
            <v>TCA8J59</v>
          </cell>
          <cell r="I787" t="str">
            <v>STRADA ENDURANCE CP FLEX 1.3</v>
          </cell>
          <cell r="J787" t="str">
            <v>PRETO VULCANO</v>
          </cell>
          <cell r="O787" t="str">
            <v>REM0461/24-2-1-1</v>
          </cell>
          <cell r="P787" t="str">
            <v>EXATA AUTO CENTER LTDA</v>
          </cell>
        </row>
        <row r="788">
          <cell r="D788" t="str">
            <v>SYB8H96</v>
          </cell>
          <cell r="I788" t="str">
            <v>ONIX LT 1.0 12V FLEX 4P C/AR</v>
          </cell>
          <cell r="J788" t="str">
            <v>PRETO OURO NEGRO</v>
          </cell>
          <cell r="O788" t="str">
            <v>GVA9131/23-1-1-1</v>
          </cell>
          <cell r="P788" t="str">
            <v>LEICIJANE CARVALHO BARROS</v>
          </cell>
        </row>
        <row r="789">
          <cell r="D789" t="str">
            <v>SYB0B38</v>
          </cell>
          <cell r="I789" t="str">
            <v>HB20 COMFORT PLUS FLEX 1.0</v>
          </cell>
          <cell r="J789" t="str">
            <v>PRATA SAND</v>
          </cell>
          <cell r="O789" t="str">
            <v>MTZ0002/16-625-16-2</v>
          </cell>
          <cell r="P789" t="str">
            <v>LOCALIZA RENT A CAR S/A</v>
          </cell>
        </row>
        <row r="790">
          <cell r="D790" t="str">
            <v>RVB1G47</v>
          </cell>
          <cell r="I790" t="str">
            <v>ONIX PLUS LTZ 1.0 12V TURBO FLEX 4P C/AR - AUTOMÁTICO</v>
          </cell>
          <cell r="J790" t="str">
            <v>VERMELHO CARMIM</v>
          </cell>
          <cell r="O790" t="str">
            <v>GVR5858/21-1-1-1</v>
          </cell>
          <cell r="P790" t="str">
            <v>CLERISTON DA SILVA SANTANA</v>
          </cell>
        </row>
        <row r="791">
          <cell r="D791" t="str">
            <v>SHD9A42</v>
          </cell>
          <cell r="I791" t="str">
            <v>ARGO 1.0 6V FLEX 4P C/AR</v>
          </cell>
          <cell r="J791" t="str">
            <v>BRANCO BANCHISA</v>
          </cell>
          <cell r="O791" t="str">
            <v>VIX0008/19-46-1-18</v>
          </cell>
          <cell r="P791" t="str">
            <v>COOPERATIVA AGROPECUARIA CENTRO SERRANA</v>
          </cell>
        </row>
        <row r="792">
          <cell r="D792" t="str">
            <v>PZB9A59</v>
          </cell>
          <cell r="I792" t="str">
            <v>HB20S COMFORT PLUS FLEX 1.0</v>
          </cell>
          <cell r="J792" t="str">
            <v>CINZA SILK</v>
          </cell>
          <cell r="O792" t="str">
            <v>GVA6745/23-1-1-1</v>
          </cell>
          <cell r="P792" t="str">
            <v>PAULO EMIDIO ALVES DE FARIAS</v>
          </cell>
        </row>
        <row r="793">
          <cell r="D793" t="str">
            <v>SHE2H83</v>
          </cell>
          <cell r="I793" t="str">
            <v>ARGO 1.0 6V FLEX 4P C/AR</v>
          </cell>
          <cell r="J793" t="str">
            <v>BRANCO BANCHISA</v>
          </cell>
          <cell r="O793" t="str">
            <v>SAO0147/19-78-2-1</v>
          </cell>
          <cell r="P793" t="str">
            <v>FM2C SERVICOS VOLANTES LTDA</v>
          </cell>
        </row>
        <row r="794">
          <cell r="D794" t="str">
            <v>RTH0I05</v>
          </cell>
          <cell r="I794" t="str">
            <v>KWID ZEN 1.0 12V SCE FLEX 4P C/AR</v>
          </cell>
          <cell r="J794" t="str">
            <v>BRANCO</v>
          </cell>
          <cell r="O794" t="str">
            <v>SAO0337/21-1-1-43</v>
          </cell>
          <cell r="P794" t="str">
            <v>MANSERV FACILITIES LTDA</v>
          </cell>
        </row>
        <row r="795">
          <cell r="D795" t="str">
            <v>RTH0H09</v>
          </cell>
          <cell r="I795" t="str">
            <v>KWID ZEN 1.0 12V SCE FLEX 4P C/AR</v>
          </cell>
          <cell r="J795" t="str">
            <v>BRANCO</v>
          </cell>
          <cell r="O795" t="str">
            <v>SAO0337/21-1-1-21</v>
          </cell>
          <cell r="P795" t="str">
            <v>MANSERV FACILITIES LTDA</v>
          </cell>
        </row>
        <row r="796">
          <cell r="D796" t="str">
            <v>SYH3B66</v>
          </cell>
          <cell r="I796" t="str">
            <v>HB20 COMFORT PLUS FLEX 1.0</v>
          </cell>
          <cell r="J796" t="str">
            <v>CINZA SILK</v>
          </cell>
          <cell r="O796" t="str">
            <v>GVB3496/23-1-1-1</v>
          </cell>
          <cell r="P796" t="str">
            <v>DANIELA SOARES</v>
          </cell>
        </row>
        <row r="797">
          <cell r="D797" t="str">
            <v>RVM3G58</v>
          </cell>
          <cell r="I797" t="str">
            <v>MOBI LIKE 1.0 8V FLEX 4P C/AR</v>
          </cell>
          <cell r="J797" t="str">
            <v>BRANCO BANCHISA</v>
          </cell>
          <cell r="O797" t="str">
            <v>RIO0007/21-4-1-31</v>
          </cell>
          <cell r="P797" t="str">
            <v>FFA INFRAESTRUTURA E SERVICOS LTDA</v>
          </cell>
        </row>
        <row r="798">
          <cell r="D798" t="str">
            <v>END2J03</v>
          </cell>
          <cell r="I798" t="str">
            <v>NIVUS COMFORTLINE 1.0 200 TSI 12V TOTAL FLEX 4P C/AR - AUTOMÁTICO</v>
          </cell>
          <cell r="J798" t="str">
            <v>AZUL BISCAY</v>
          </cell>
          <cell r="O798" t="str">
            <v>GVM1244/22-2-1-1</v>
          </cell>
          <cell r="P798" t="str">
            <v>GUILHERME KLEBA RIZENTAL</v>
          </cell>
        </row>
        <row r="799">
          <cell r="D799" t="str">
            <v>RUR2H58</v>
          </cell>
          <cell r="I799" t="str">
            <v>MOBI LIKE 1.0 8V FLEX 4P C/AR</v>
          </cell>
          <cell r="J799" t="str">
            <v>BRANCO BANCHISA</v>
          </cell>
          <cell r="O799" t="str">
            <v>RIO0007/21-1-1-37</v>
          </cell>
          <cell r="P799" t="str">
            <v>FFA INFRAESTRUTURA E SERVICOS LTDA</v>
          </cell>
        </row>
        <row r="800">
          <cell r="D800" t="str">
            <v>RUS1I96</v>
          </cell>
          <cell r="I800" t="str">
            <v>MOBI LIKE 1.0 8V FLEX 4P C/AR</v>
          </cell>
          <cell r="J800" t="str">
            <v>BRANCO BANCHISA</v>
          </cell>
          <cell r="O800" t="str">
            <v>RIO0007/21-1-1-15</v>
          </cell>
          <cell r="P800" t="str">
            <v>FFA INFRAESTRUTURA E SERVICOS LTDA</v>
          </cell>
        </row>
        <row r="801">
          <cell r="D801" t="str">
            <v>RVW7H10</v>
          </cell>
          <cell r="I801" t="str">
            <v>MOBI LIKE 1.0 8V FLEX 4P C/AR</v>
          </cell>
          <cell r="J801" t="str">
            <v>BRANCO BANCHISA</v>
          </cell>
          <cell r="O801" t="str">
            <v>CPQ0080/21-5-1-1</v>
          </cell>
          <cell r="P801" t="str">
            <v>ENERGIA ATIVA - ELETRICIDADE E SERVICOS LTDA.</v>
          </cell>
        </row>
        <row r="802">
          <cell r="D802" t="str">
            <v>RVT7J58</v>
          </cell>
          <cell r="I802" t="str">
            <v>DUSTER ZEN 1.6 16V SCE FLEX 4P C/AR</v>
          </cell>
          <cell r="J802" t="str">
            <v>BRANCO</v>
          </cell>
          <cell r="O802" t="str">
            <v>CPQ0004/21-5-3-25</v>
          </cell>
          <cell r="P802" t="str">
            <v>VITTIA S.A.</v>
          </cell>
        </row>
        <row r="803">
          <cell r="D803" t="str">
            <v>RUS1I99</v>
          </cell>
          <cell r="I803" t="str">
            <v>MOBI LIKE 1.0 8V FLEX 4P C/AR</v>
          </cell>
          <cell r="J803" t="str">
            <v>BRANCO BANCHISA</v>
          </cell>
          <cell r="O803" t="str">
            <v>RIO0007/21-1-1-14</v>
          </cell>
          <cell r="P803" t="str">
            <v>FFA INFRAESTRUTURA E SERVICOS LTDA</v>
          </cell>
        </row>
        <row r="804">
          <cell r="D804" t="str">
            <v>RVM3G53</v>
          </cell>
          <cell r="I804" t="str">
            <v>MOBI LIKE 1.0 8V FLEX 4P C/AR</v>
          </cell>
          <cell r="J804" t="str">
            <v>BRANCO BANCHISA</v>
          </cell>
          <cell r="O804" t="str">
            <v>RIO0007/21-4-1-30</v>
          </cell>
          <cell r="P804" t="str">
            <v>FFA INFRAESTRUTURA E SERVICOS LTDA</v>
          </cell>
        </row>
        <row r="805">
          <cell r="D805" t="str">
            <v>RMG6B75</v>
          </cell>
          <cell r="I805" t="str">
            <v>S10 CD LT 2.8 16V DIE 4X4 4P C/AR - AUTOMÁTICO</v>
          </cell>
          <cell r="J805" t="str">
            <v>PRATA SWITCHBLADE</v>
          </cell>
          <cell r="O805" t="str">
            <v>CPQ0041/13-137-1-1</v>
          </cell>
          <cell r="P805" t="str">
            <v>STOLLER DO BRASIL LTDA</v>
          </cell>
        </row>
        <row r="806">
          <cell r="D806" t="str">
            <v>RNO3G47</v>
          </cell>
          <cell r="I806" t="str">
            <v>TORO FREEDOM 1.3 16V TURBO 270 FLEX 4P C/AR - AUTOMÁTICO</v>
          </cell>
          <cell r="J806" t="str">
            <v>PRATA BILLET</v>
          </cell>
          <cell r="O806" t="str">
            <v>CPQ0041/13-146-1-1</v>
          </cell>
          <cell r="P806" t="str">
            <v>STOLLER DO BRASIL LTDA</v>
          </cell>
        </row>
        <row r="807">
          <cell r="D807" t="str">
            <v>RUP3H98</v>
          </cell>
          <cell r="I807" t="str">
            <v>OROCH PRO 1.6 16V SCE FLEX 4P C/AR</v>
          </cell>
          <cell r="J807" t="str">
            <v>BRANCO</v>
          </cell>
          <cell r="O807" t="str">
            <v>SAO1020/13-10-2-3</v>
          </cell>
          <cell r="P807" t="str">
            <v>REEFERBRAS COMÉRCIO E SERVIÇOS LTDA</v>
          </cell>
        </row>
        <row r="808">
          <cell r="D808" t="str">
            <v>FJK3F05</v>
          </cell>
          <cell r="I808" t="str">
            <v>VOYAGE 1.0 MPI 12V TOTAL FLEX 4P C/AR</v>
          </cell>
          <cell r="J808" t="str">
            <v>BRANCO CRISTAL</v>
          </cell>
          <cell r="O808" t="str">
            <v>SAO0313/22-1-1-99</v>
          </cell>
          <cell r="P808" t="str">
            <v>GR SERVICOS E ALIMENTACAO LTDA.</v>
          </cell>
        </row>
        <row r="809">
          <cell r="D809" t="str">
            <v>RVC1J85</v>
          </cell>
          <cell r="I809" t="str">
            <v>NOVA STRADA ENDURANCE CABINE PLUS 1.4 8V FLEX 2P C/AR</v>
          </cell>
          <cell r="J809" t="str">
            <v>BRANCO BANCHISA</v>
          </cell>
          <cell r="O809" t="str">
            <v>CPQ0038/18-12-1-2</v>
          </cell>
          <cell r="P809" t="str">
            <v>DROGAL FARMACEUTICA LTDA</v>
          </cell>
        </row>
        <row r="810">
          <cell r="D810" t="str">
            <v>SJA0J41</v>
          </cell>
          <cell r="I810" t="str">
            <v>HB20 COMFORT PLUS FLEX 1.0</v>
          </cell>
          <cell r="J810" t="str">
            <v>BRANCO ATLAS</v>
          </cell>
          <cell r="O810" t="str">
            <v>GVA6315/23-1-1-1</v>
          </cell>
          <cell r="P810" t="str">
            <v>MXP NEGOCIOS LTDA</v>
          </cell>
        </row>
        <row r="811">
          <cell r="D811" t="str">
            <v>RVU6H71</v>
          </cell>
          <cell r="I811" t="str">
            <v>ONIX PLUS LTZ 1.0 12V TURBO FLEX 4P C/AR - AUTOMÁTICO</v>
          </cell>
          <cell r="J811" t="str">
            <v>BRANCO SUMMIT</v>
          </cell>
          <cell r="O811" t="str">
            <v>POA0031/13-60-1-6</v>
          </cell>
          <cell r="P811" t="str">
            <v>IMDEPA ROLAMENTOS IMPORTAÇÃO E COMÉRCIO LTDA</v>
          </cell>
        </row>
        <row r="812">
          <cell r="D812" t="str">
            <v>GCK4H53</v>
          </cell>
          <cell r="I812" t="str">
            <v>T-CROSS HIGHLINE 1.4 250 TSI 16V TOTAL FLEX 4P C/AR - AUTOMÁTICO</v>
          </cell>
          <cell r="J812" t="str">
            <v>PRATA SARGAS</v>
          </cell>
          <cell r="O812" t="str">
            <v>GVM3991/22-1-1-1</v>
          </cell>
          <cell r="P812" t="str">
            <v>ENGESOLO ENGENHARIA LTDA</v>
          </cell>
        </row>
        <row r="813">
          <cell r="D813" t="str">
            <v>RTL6B85</v>
          </cell>
          <cell r="I813" t="str">
            <v>ONIX PLUS LT 1.0 12V FLEX 4P C/AR</v>
          </cell>
          <cell r="J813" t="str">
            <v>PRATA SWITCHBLADE</v>
          </cell>
          <cell r="O813" t="str">
            <v>SAO0146/18-17-1-1</v>
          </cell>
          <cell r="P813" t="str">
            <v>HIKVISION DO BRASIL COMERCIO DE EQUIPAMENTOS DE SEGURANCA LTDA.</v>
          </cell>
        </row>
        <row r="814">
          <cell r="D814" t="str">
            <v>RVR9H27</v>
          </cell>
          <cell r="I814" t="str">
            <v>NIVUS HIGHLINE 1.0 200 TSI 12V TOTAL FLEX 4P C/AR - AUTOMÁTICO</v>
          </cell>
          <cell r="J814" t="str">
            <v>CINZA PLATINUM</v>
          </cell>
          <cell r="O814" t="str">
            <v>GVR8545/21-1-1-1</v>
          </cell>
          <cell r="P814" t="str">
            <v>INGRID DE QUEIROS CAMPOS</v>
          </cell>
        </row>
        <row r="815">
          <cell r="D815" t="str">
            <v>RUU2A24</v>
          </cell>
          <cell r="I815" t="str">
            <v>NOVA STRADA ENDURANCE CABINE PLUS 1.4 8V FLEX 2P C/AR</v>
          </cell>
          <cell r="J815" t="str">
            <v>BRANCO BANCHISA</v>
          </cell>
          <cell r="O815" t="str">
            <v>GYN0024/22-1-4-121</v>
          </cell>
          <cell r="P815" t="str">
            <v>RURAL BRASIL S.A.</v>
          </cell>
        </row>
        <row r="816">
          <cell r="D816" t="str">
            <v>SHE1G19</v>
          </cell>
          <cell r="I816" t="str">
            <v>ARGO 1.0 6V FLEX 4P C/AR</v>
          </cell>
          <cell r="J816" t="str">
            <v>BRANCO BANCHISA</v>
          </cell>
          <cell r="O816" t="str">
            <v>VIX0008/19-45-1-10</v>
          </cell>
          <cell r="P816" t="str">
            <v>COOPERATIVA AGROPECUARIA CENTRO SERRANA</v>
          </cell>
        </row>
        <row r="817">
          <cell r="D817" t="str">
            <v>RVA8B77</v>
          </cell>
          <cell r="I817" t="str">
            <v>NOVA STRADA FREEDOM CD 1.3 8V FLEX 4P C/AR</v>
          </cell>
          <cell r="J817" t="str">
            <v>PRATA BARI</v>
          </cell>
          <cell r="O817" t="str">
            <v>GVR9149/22-1-1-1</v>
          </cell>
          <cell r="P817" t="str">
            <v>LEIDANY SAMPAIO TIMBÓ SILVA</v>
          </cell>
        </row>
        <row r="818">
          <cell r="D818" t="str">
            <v>RVD6B12</v>
          </cell>
          <cell r="I818" t="str">
            <v>MOBI LIKE 1.0 8V FLEX 4P C/AR</v>
          </cell>
          <cell r="J818" t="str">
            <v>BRANCO BANCHISA</v>
          </cell>
          <cell r="O818" t="str">
            <v>BHZ0069/22-3-2-1</v>
          </cell>
          <cell r="P818" t="str">
            <v>VIASOLO ENGENHARIA AMBIENTAL SA</v>
          </cell>
        </row>
        <row r="819">
          <cell r="D819" t="str">
            <v>RVP6F00</v>
          </cell>
          <cell r="I819" t="str">
            <v>OROCH PRO 1.6 16V SCE FLEX 4P C/AR</v>
          </cell>
          <cell r="J819" t="str">
            <v>PRATA ETOILE</v>
          </cell>
          <cell r="O819" t="str">
            <v>GVR5990/21-1-1-2</v>
          </cell>
          <cell r="P819" t="str">
            <v>VERSAGRO LTDA</v>
          </cell>
        </row>
        <row r="820">
          <cell r="D820" t="str">
            <v>SIZ5A34</v>
          </cell>
          <cell r="I820" t="str">
            <v>SPIN LS 1.8 8V ECONOFLEX 4P C/AR</v>
          </cell>
          <cell r="J820" t="str">
            <v>BRANCO SUMMIT</v>
          </cell>
          <cell r="O820" t="str">
            <v>GYN0012/21-8-3-5</v>
          </cell>
          <cell r="P820" t="str">
            <v>LABOR CONSTRUTORA LTDA</v>
          </cell>
        </row>
        <row r="821">
          <cell r="D821" t="str">
            <v>RVC2A97</v>
          </cell>
          <cell r="I821" t="str">
            <v>TRACKER PREMIER 1.2 12V TURBO FLEX 4P C/AR - AUTOMÁTICO</v>
          </cell>
          <cell r="J821" t="str">
            <v>PRETO OURO NEGRO</v>
          </cell>
          <cell r="O821" t="str">
            <v>SAO0201/16-35-1-5</v>
          </cell>
          <cell r="P821" t="str">
            <v>BDF NIVEA LTDA</v>
          </cell>
        </row>
        <row r="822">
          <cell r="D822" t="str">
            <v>EQY5F03</v>
          </cell>
          <cell r="I822" t="str">
            <v>T-CROSS HIGHLINE 1.4 250 TSI 16V TOTAL FLEX 4P C/AR - AUTOMÁTICO</v>
          </cell>
          <cell r="J822" t="str">
            <v>CINZA PLATINUM</v>
          </cell>
          <cell r="O822" t="str">
            <v>GVR5998/22-1-1-1</v>
          </cell>
          <cell r="P822" t="str">
            <v>SILNAVE NAVEGACAO S A</v>
          </cell>
        </row>
        <row r="823">
          <cell r="D823" t="str">
            <v>RVS2B93</v>
          </cell>
          <cell r="I823" t="str">
            <v>ONIX PLUS LTZ 1.0 12V TURBO FLEX 4P C/AR - AUTOMÁTICO</v>
          </cell>
          <cell r="J823" t="str">
            <v>PRETO OURO NEGRO</v>
          </cell>
          <cell r="O823" t="str">
            <v>GVR4317/22-1-1-1</v>
          </cell>
          <cell r="P823" t="str">
            <v>SPARK LUBRIFICANTES EIRELI</v>
          </cell>
        </row>
        <row r="824">
          <cell r="D824" t="str">
            <v>GHO5C61</v>
          </cell>
          <cell r="I824" t="str">
            <v>NIVUS HIGHLINE 1.0 200 TSI 12V TOTAL FLEX 4P C/AR - AUTOMÁTICO</v>
          </cell>
          <cell r="J824" t="str">
            <v>BRANCO CRISTAL</v>
          </cell>
          <cell r="O824" t="str">
            <v>GVM4665/23-1-1-1</v>
          </cell>
          <cell r="P824" t="str">
            <v>THALES SOUZA OLIVEIRA</v>
          </cell>
        </row>
        <row r="825">
          <cell r="D825" t="str">
            <v>RVW1B88</v>
          </cell>
          <cell r="I825" t="str">
            <v>ONIX PLUS LTZ 1.0 12V TURBO FLEX 4P C/AR</v>
          </cell>
          <cell r="J825" t="str">
            <v>BRANCO SUMMIT</v>
          </cell>
          <cell r="O825" t="str">
            <v>POA0031/13-60-3-9</v>
          </cell>
          <cell r="P825" t="str">
            <v>IMDEPA ROLAMENTOS IMPORTAÇÃO E COMÉRCIO LTDA</v>
          </cell>
        </row>
        <row r="826">
          <cell r="D826" t="str">
            <v>TCX1C44</v>
          </cell>
          <cell r="I826" t="str">
            <v>NOVA STRADA FREEDOM CD 1.3 8V FLEX 4P C/AR</v>
          </cell>
          <cell r="J826" t="str">
            <v>PRETO VULCANO</v>
          </cell>
          <cell r="O826" t="str">
            <v>GVB7168/24-1-1-1</v>
          </cell>
          <cell r="P826" t="str">
            <v>IMPERIO MODA INTIMA LTDA</v>
          </cell>
        </row>
        <row r="827">
          <cell r="D827" t="str">
            <v>SHE1I81</v>
          </cell>
          <cell r="I827" t="str">
            <v>NOVA STRADA ENDURANCE CABINE PLUS 1.4 8V FLEX 2P C/AR</v>
          </cell>
          <cell r="J827" t="str">
            <v>BRANCO BANCHISA</v>
          </cell>
          <cell r="O827" t="str">
            <v>RIO0013/16-41-1-21</v>
          </cell>
          <cell r="P827" t="str">
            <v>ASTER MÁQUINAS E SOLUÇÕES INTEGRADAS LTDA</v>
          </cell>
        </row>
        <row r="828">
          <cell r="D828" t="str">
            <v>SHO2G90</v>
          </cell>
          <cell r="I828" t="str">
            <v>ARGO 1.0 6V FLEX 4P C/AR</v>
          </cell>
          <cell r="J828" t="str">
            <v>BRANCO BANCHISA</v>
          </cell>
          <cell r="O828" t="str">
            <v>VIX0001/23-1-1-1</v>
          </cell>
          <cell r="P828" t="str">
            <v>COOPERATIVA DE TRANSPORTES DA REGIÃO SERRANA</v>
          </cell>
        </row>
        <row r="829">
          <cell r="D829" t="str">
            <v>RUA2A04</v>
          </cell>
          <cell r="I829" t="str">
            <v>ARGO 1.0 6V FLEX 4P C/AR</v>
          </cell>
          <cell r="J829" t="str">
            <v>BRANCO BANCHISA</v>
          </cell>
          <cell r="O829" t="str">
            <v>GYN0004/18-44-1-1</v>
          </cell>
          <cell r="P829" t="str">
            <v>CIPLAN CIMENTO PLANALTO S/A</v>
          </cell>
        </row>
        <row r="830">
          <cell r="D830" t="str">
            <v>RVP6E78</v>
          </cell>
          <cell r="I830" t="str">
            <v>OROCH PRO 1.6 16V SCE FLEX 4P C/AR</v>
          </cell>
          <cell r="J830" t="str">
            <v>PRATA ETOILE</v>
          </cell>
          <cell r="O830" t="str">
            <v>GVR5552/21-1-1-1</v>
          </cell>
          <cell r="P830" t="str">
            <v>ANDRE LUIS PINILLOS DE ATHAYDE E OLIVEIRA</v>
          </cell>
        </row>
        <row r="831">
          <cell r="D831" t="str">
            <v>RME7G18</v>
          </cell>
          <cell r="I831" t="str">
            <v>TORO ENDURANCE 1.8 16V FLEX 4P C/AR</v>
          </cell>
          <cell r="J831" t="str">
            <v>PRATA BILLET</v>
          </cell>
          <cell r="O831" t="str">
            <v>CPQ0041/13-137-2-2</v>
          </cell>
          <cell r="P831" t="str">
            <v>STOLLER DO BRASIL LTDA</v>
          </cell>
        </row>
        <row r="832">
          <cell r="D832" t="str">
            <v>SYR0E85</v>
          </cell>
          <cell r="I832" t="str">
            <v>ONIX PLUS PREMIER II 1.0 12V TURBO FLEX 4P C/AR - AUTOMÁTICO</v>
          </cell>
          <cell r="J832" t="str">
            <v>PRETO OURO NEGRO</v>
          </cell>
          <cell r="O832" t="str">
            <v>GVR9876/24-1-1-1</v>
          </cell>
          <cell r="P832" t="str">
            <v>EDUARDO RAPOZO DE REZENDE</v>
          </cell>
        </row>
        <row r="833">
          <cell r="D833" t="str">
            <v>SIM3J67</v>
          </cell>
          <cell r="I833" t="str">
            <v>FASTBACK AUDACE 1.0 12V TURBO 200 FLEX 4P C/AR - AUTOMÁTICO</v>
          </cell>
          <cell r="J833" t="str">
            <v>CINZA SILVERSTONE</v>
          </cell>
          <cell r="O833" t="str">
            <v>GVM4520/23-1-1-1</v>
          </cell>
          <cell r="P833" t="str">
            <v>WALESKA MARIA SOUZA GOMES</v>
          </cell>
        </row>
        <row r="834">
          <cell r="D834" t="str">
            <v>RUQ0B89</v>
          </cell>
          <cell r="I834" t="str">
            <v>TRACKER PREMIER 1.2 12V TURBO FLEX 4P C/AR - AUTOMÁTICO</v>
          </cell>
          <cell r="J834" t="str">
            <v>BRANCO SUMMIT</v>
          </cell>
          <cell r="O834" t="str">
            <v>RIO0048/21-5-1-2</v>
          </cell>
          <cell r="P834" t="str">
            <v>OMNIBEAUTY DESENVOLVIMENTO E GESTAO DE MARCAS LTDA</v>
          </cell>
        </row>
        <row r="835">
          <cell r="D835" t="str">
            <v>RVR1D25</v>
          </cell>
          <cell r="I835" t="str">
            <v>TRACKER PREMIER 1.2 12V TURBO FLEX 4P C/AR - AUTOMÁTICO</v>
          </cell>
          <cell r="J835" t="str">
            <v>VERMELHO CHILI</v>
          </cell>
          <cell r="O835" t="str">
            <v>GVR6660/22-1-1-1</v>
          </cell>
          <cell r="P835" t="str">
            <v>PAMELLA SUELLEM SILVA PASSOS</v>
          </cell>
        </row>
        <row r="836">
          <cell r="D836" t="str">
            <v>RNK1F31</v>
          </cell>
          <cell r="I836" t="str">
            <v>ARGO 1.0 6V FLEX 4P C/AR</v>
          </cell>
          <cell r="J836" t="str">
            <v>BRANCO BANCHISA</v>
          </cell>
          <cell r="O836" t="str">
            <v>REM0292/24-1-1-1</v>
          </cell>
          <cell r="P836" t="str">
            <v>SOLAR PLUS COMERCIO E SOLUCOES EM ENERGIA LTDA</v>
          </cell>
        </row>
        <row r="837">
          <cell r="D837" t="str">
            <v>SYU5G89</v>
          </cell>
          <cell r="I837" t="str">
            <v>CRONOS DRIVE 1.3 8V FLEX 4P C/AR - AUTOMÁTICO</v>
          </cell>
          <cell r="J837" t="str">
            <v>CINZA SILVERSTONE</v>
          </cell>
          <cell r="O837" t="str">
            <v>GVA4932/23-1-1-1</v>
          </cell>
          <cell r="P837" t="str">
            <v>MARCELO BENONE BOTELHO</v>
          </cell>
        </row>
        <row r="838">
          <cell r="D838" t="str">
            <v>FRS3D51</v>
          </cell>
          <cell r="I838" t="str">
            <v>VOYAGE 1.0 MPI 12V TOTAL FLEX 4P C/AR</v>
          </cell>
          <cell r="J838" t="str">
            <v>BRANCO CRISTAL</v>
          </cell>
          <cell r="O838" t="str">
            <v>BHZ0004/13-149-1-27</v>
          </cell>
          <cell r="P838" t="str">
            <v>ALE COMBUSTÍVEIS S.A</v>
          </cell>
        </row>
        <row r="839">
          <cell r="D839" t="str">
            <v>SYZ7G43</v>
          </cell>
          <cell r="I839" t="str">
            <v>NOVA STRADA FREEDOM CD 1.3 8V FLEX 4P C/AR</v>
          </cell>
          <cell r="J839" t="str">
            <v>CINZA SILVERSTONE</v>
          </cell>
          <cell r="O839" t="str">
            <v>GVM8378/24-1-1-1</v>
          </cell>
          <cell r="P839" t="str">
            <v>ROBSON MOITINHO BASTOS</v>
          </cell>
        </row>
        <row r="840">
          <cell r="D840" t="str">
            <v>ECG5D65</v>
          </cell>
          <cell r="I840" t="str">
            <v>VOYAGE 1.0 MPI 12V TOTAL FLEX 4P C/AR</v>
          </cell>
          <cell r="J840" t="str">
            <v>BRANCO CRISTAL</v>
          </cell>
          <cell r="O840" t="str">
            <v>SAO0187/16-158-1-76</v>
          </cell>
          <cell r="P840" t="str">
            <v>STONE INSTITUICAO DE PAGAMENTO SA</v>
          </cell>
        </row>
        <row r="841">
          <cell r="D841" t="str">
            <v>SHC8G31</v>
          </cell>
          <cell r="I841" t="str">
            <v>NOVA STRADA ENDURANCE CABINE PLUS 1.4 8V FLEX 2P C/AR</v>
          </cell>
          <cell r="J841" t="str">
            <v>BRANCO BANCHISA</v>
          </cell>
          <cell r="O841" t="str">
            <v>RIO0013/16-40-1-4</v>
          </cell>
          <cell r="P841" t="str">
            <v>ASTER MÁQUINAS E SOLUÇÕES INTEGRADAS LTDA</v>
          </cell>
        </row>
        <row r="842">
          <cell r="D842" t="str">
            <v>PVR8D83</v>
          </cell>
          <cell r="I842" t="str">
            <v>ONIX PREMIER II 1.0 12V TURBO FLEX 4P C/AR - AUTOMÁTICO</v>
          </cell>
          <cell r="J842" t="str">
            <v>CINZA DRAKE</v>
          </cell>
          <cell r="O842" t="str">
            <v>GVM0186/24-1-1-1</v>
          </cell>
          <cell r="P842" t="str">
            <v>DIOGO MARQUES DE ANDRADE</v>
          </cell>
        </row>
        <row r="843">
          <cell r="D843" t="str">
            <v>RVW3B10</v>
          </cell>
          <cell r="I843" t="str">
            <v>ONIX LTZ 1.0 12V TURBO FLEX 4P C/AR - AUTOMÁTICO</v>
          </cell>
          <cell r="J843" t="str">
            <v>PRATA SWITCHBLADE</v>
          </cell>
          <cell r="O843" t="str">
            <v>GVM0744/22-2-2-1</v>
          </cell>
          <cell r="P843" t="str">
            <v>ROSILENE ARAUJO DE PAIVA SANTOS</v>
          </cell>
        </row>
        <row r="844">
          <cell r="D844" t="str">
            <v>TCI1F17</v>
          </cell>
          <cell r="I844" t="str">
            <v>COROLLA ALTIS PREMIUM 1.8 16V DOHC HÍBRIDO HEV 4P C/AR - AUTOMÁTICO</v>
          </cell>
          <cell r="J844" t="str">
            <v>BRANCO LUNAR</v>
          </cell>
          <cell r="O844" t="str">
            <v>GVA4597/24-1-1-1</v>
          </cell>
          <cell r="P844" t="str">
            <v>SALEEM IMPORTADORA E EXPORTADORA DE ELETRÔNICOS</v>
          </cell>
        </row>
        <row r="845">
          <cell r="D845" t="str">
            <v>SHC5H26</v>
          </cell>
          <cell r="I845" t="str">
            <v>NOVA STRADA ENDURANCE CABINE PLUS 1.4 8V FLEX 2P C/AR</v>
          </cell>
          <cell r="J845" t="str">
            <v>BRANCO BANCHISA</v>
          </cell>
          <cell r="O845" t="str">
            <v>RIO0013/16-40-1-5</v>
          </cell>
          <cell r="P845" t="str">
            <v>ASTER MÁQUINAS E SOLUÇÕES INTEGRADAS LTDA</v>
          </cell>
        </row>
        <row r="846">
          <cell r="D846" t="str">
            <v>SHE1I54</v>
          </cell>
          <cell r="I846" t="str">
            <v>NOVA STRADA ENDURANCE CABINE PLUS 1.4 8V FLEX 2P C/AR</v>
          </cell>
          <cell r="J846" t="str">
            <v>BRANCO BANCHISA</v>
          </cell>
          <cell r="O846" t="str">
            <v>RIO0013/16-41-1-6</v>
          </cell>
          <cell r="P846" t="str">
            <v>ASTER MÁQUINAS E SOLUÇÕES INTEGRADAS LTDA</v>
          </cell>
        </row>
        <row r="847">
          <cell r="D847" t="str">
            <v>SHE1I50</v>
          </cell>
          <cell r="I847" t="str">
            <v>NOVA STRADA ENDURANCE CABINE PLUS 1.4 8V FLEX 2P C/AR</v>
          </cell>
          <cell r="J847" t="str">
            <v>BRANCO BANCHISA</v>
          </cell>
          <cell r="O847" t="str">
            <v>RIO0013/16-41-1-3</v>
          </cell>
          <cell r="P847" t="str">
            <v>ASTER MÁQUINAS E SOLUÇÕES INTEGRADAS LTDA</v>
          </cell>
        </row>
        <row r="848">
          <cell r="D848" t="str">
            <v>SJD7E90</v>
          </cell>
          <cell r="I848" t="str">
            <v>FIORINO ENDURANCE 1.4 EVO FLEX 2P C/AR</v>
          </cell>
          <cell r="J848" t="str">
            <v>BRANCO BANCHISA</v>
          </cell>
          <cell r="O848" t="str">
            <v>MTZ0003/24-17-5-1</v>
          </cell>
          <cell r="P848" t="str">
            <v>LOCALIZA RENT A CAR S/A</v>
          </cell>
        </row>
        <row r="849">
          <cell r="D849" t="str">
            <v>RTD4H54</v>
          </cell>
          <cell r="I849" t="str">
            <v>TRACKER PREMIER 1.2 12V TURBO FLEX 4P C/AR - AUTOMÁTICO</v>
          </cell>
          <cell r="J849" t="str">
            <v>PRATA SWITCHBLADE</v>
          </cell>
          <cell r="O849" t="str">
            <v>GVR5604/21-1-1-1</v>
          </cell>
          <cell r="P849" t="str">
            <v>AGNALDO DOMINGOS COSTA</v>
          </cell>
        </row>
        <row r="850">
          <cell r="D850" t="str">
            <v>FDP3H01</v>
          </cell>
          <cell r="I850" t="str">
            <v>NIVUS HIGHLINE 1.0 200 TSI 12V TOTAL FLEX 4P C/AR - AUTOMÁTICO</v>
          </cell>
          <cell r="J850" t="str">
            <v>CINZA PLATINUM</v>
          </cell>
          <cell r="O850" t="str">
            <v>GVR0616/23-1-1-1</v>
          </cell>
          <cell r="P850" t="str">
            <v>IGOR LUCIANO DE OLIVEIRA</v>
          </cell>
        </row>
        <row r="851">
          <cell r="D851" t="str">
            <v>SVC2J01</v>
          </cell>
          <cell r="I851" t="str">
            <v>POLO TRACK 1.0 12V FLEX 4P C/AR</v>
          </cell>
          <cell r="J851" t="str">
            <v>BRANCO CRISTAL</v>
          </cell>
          <cell r="O851" t="str">
            <v>GHA0069/24-3-1-5</v>
          </cell>
          <cell r="P851" t="str">
            <v>REGINALDO LUIS MACHADO</v>
          </cell>
        </row>
        <row r="852">
          <cell r="D852" t="str">
            <v>RTH0H41</v>
          </cell>
          <cell r="I852" t="str">
            <v>KWID ZEN 1.0 12V SCE FLEX 4P C/AR</v>
          </cell>
          <cell r="J852" t="str">
            <v>BRANCO</v>
          </cell>
          <cell r="O852" t="str">
            <v>SAO0337/21-1-1-41</v>
          </cell>
          <cell r="P852" t="str">
            <v>MANSERV FACILITIES LTDA</v>
          </cell>
        </row>
        <row r="853">
          <cell r="D853" t="str">
            <v>SYH5E59</v>
          </cell>
          <cell r="I853" t="str">
            <v>HB20 COMFORT PLUS FLEX 1.0</v>
          </cell>
          <cell r="J853" t="str">
            <v>PRATA BRISK</v>
          </cell>
          <cell r="O853" t="str">
            <v>CPQ0101/21-3-1-26</v>
          </cell>
          <cell r="P853" t="str">
            <v>HM ENGENHARIA E CONSTRUÇÕES S.A.</v>
          </cell>
        </row>
        <row r="854">
          <cell r="D854" t="str">
            <v>SHZ8C63</v>
          </cell>
          <cell r="I854" t="str">
            <v>CRETA PLATINUM 1.0 TGDI 12V TURBO FLEX 4P C/AR - AUTOMÁTICO</v>
          </cell>
          <cell r="J854" t="str">
            <v>CINZA SILK</v>
          </cell>
          <cell r="O854" t="str">
            <v>GVM1817/23-1-1-1</v>
          </cell>
          <cell r="P854" t="str">
            <v>PEDRO PEREIRA DA SILVA FILHO</v>
          </cell>
        </row>
        <row r="855">
          <cell r="D855" t="str">
            <v>RTA8D28</v>
          </cell>
          <cell r="I855" t="str">
            <v>GOL 1.6 8V FLEX 4P C/ AR</v>
          </cell>
          <cell r="J855" t="str">
            <v>PRATA SIRIUS</v>
          </cell>
          <cell r="O855" t="str">
            <v>POA0037/19-5-1-9</v>
          </cell>
          <cell r="P855" t="str">
            <v>MINNER COMERCIAL LTDA</v>
          </cell>
        </row>
        <row r="856">
          <cell r="D856" t="str">
            <v>EIH6B21</v>
          </cell>
          <cell r="I856" t="str">
            <v>T-CROSS 1.0 200 TSI 12V TOTAL FLEX 4P C/AR - AUTOMÁTICO</v>
          </cell>
          <cell r="J856" t="str">
            <v>CINZA PLATINUM</v>
          </cell>
          <cell r="O856" t="str">
            <v>GVM1545/22-1-1-1</v>
          </cell>
          <cell r="P856" t="str">
            <v>ERICK FERNANDO ROMANO</v>
          </cell>
        </row>
        <row r="857">
          <cell r="D857" t="str">
            <v>RVU2G52</v>
          </cell>
          <cell r="I857" t="str">
            <v>ARGO 1.0 6V FLEX 4P C/AR</v>
          </cell>
          <cell r="J857" t="str">
            <v>BRANCO BANCHISA</v>
          </cell>
          <cell r="O857" t="str">
            <v>REM0087/22-1-1-1</v>
          </cell>
          <cell r="P857" t="str">
            <v>WECO DO BRASIL LTDA</v>
          </cell>
        </row>
        <row r="858">
          <cell r="D858" t="str">
            <v>SYH5E28</v>
          </cell>
          <cell r="I858" t="str">
            <v>HB20 COMFORT PLUS FLEX 1.0</v>
          </cell>
          <cell r="J858" t="str">
            <v>PRATA BRISK</v>
          </cell>
          <cell r="O858" t="str">
            <v>CPQ0101/21-3-1-11</v>
          </cell>
          <cell r="P858" t="str">
            <v>HM ENGENHARIA E CONSTRUÇÕES S.A.</v>
          </cell>
        </row>
        <row r="859">
          <cell r="D859" t="str">
            <v>RFY1A27</v>
          </cell>
          <cell r="I859" t="str">
            <v>KA SEDAN SE 1.5 12V FLEX 4P C/AR</v>
          </cell>
          <cell r="J859" t="str">
            <v>PRATA DUBLIN</v>
          </cell>
          <cell r="O859" t="str">
            <v>SAO0327/22-31-2-12</v>
          </cell>
          <cell r="P859" t="str">
            <v>BIOLAB SANUS FARMACEUTICA LTDA</v>
          </cell>
        </row>
        <row r="860">
          <cell r="D860" t="str">
            <v>RVV1J75</v>
          </cell>
          <cell r="I860" t="str">
            <v>ARGO 1.0 6V FLEX 4P C/AR</v>
          </cell>
          <cell r="J860" t="str">
            <v>BRANCO BANCHISA</v>
          </cell>
          <cell r="O860" t="str">
            <v>REM0087/22-1-1-2</v>
          </cell>
          <cell r="P860" t="str">
            <v>WECO DO BRASIL LTDA</v>
          </cell>
        </row>
        <row r="861">
          <cell r="D861" t="str">
            <v>SID5F90</v>
          </cell>
          <cell r="I861" t="str">
            <v>ONIX PLUS LTZ 1.0 12V TURBO FLEX 4P C/AR - AUTOMÁTICO</v>
          </cell>
          <cell r="J861" t="str">
            <v>PRATA SHARK</v>
          </cell>
          <cell r="O861" t="str">
            <v>SAO0292/18-25-1-15</v>
          </cell>
          <cell r="P861" t="str">
            <v>KEYENCE BRASIL COMERCIO DE PRODUTOS ELETRONICOS LTDA.</v>
          </cell>
        </row>
        <row r="862">
          <cell r="D862" t="str">
            <v>RVV1J76</v>
          </cell>
          <cell r="I862" t="str">
            <v>ARGO 1.0 6V FLEX 4P C/AR</v>
          </cell>
          <cell r="J862" t="str">
            <v>BRANCO BANCHISA</v>
          </cell>
          <cell r="O862" t="str">
            <v>REM0087/22-1-1-4</v>
          </cell>
          <cell r="P862" t="str">
            <v>WECO DO BRASIL LTDA</v>
          </cell>
        </row>
        <row r="863">
          <cell r="D863" t="str">
            <v>RVV1J78</v>
          </cell>
          <cell r="I863" t="str">
            <v>ARGO 1.0 6V FLEX 4P C/AR</v>
          </cell>
          <cell r="J863" t="str">
            <v>BRANCO BANCHISA</v>
          </cell>
          <cell r="O863" t="str">
            <v>REM0087/22-1-1-5</v>
          </cell>
          <cell r="P863" t="str">
            <v>WECO DO BRASIL LTDA</v>
          </cell>
        </row>
        <row r="864">
          <cell r="D864" t="str">
            <v>SHD9B60</v>
          </cell>
          <cell r="I864" t="str">
            <v>ARGO 1.0 6V FLEX 4P C/AR</v>
          </cell>
          <cell r="J864" t="str">
            <v>BRANCO BANCHISA</v>
          </cell>
          <cell r="O864" t="str">
            <v>VIX0008/19-46-1-35</v>
          </cell>
          <cell r="P864" t="str">
            <v>COOPERATIVA AGROPECUARIA CENTRO SERRANA</v>
          </cell>
        </row>
        <row r="865">
          <cell r="D865" t="str">
            <v>SIX2G46</v>
          </cell>
          <cell r="I865" t="str">
            <v>TRACKER LTZ 1.0 12V TURBO FLEX 4P C/AR - AUTOMÁTICO</v>
          </cell>
          <cell r="J865" t="str">
            <v>BRANCO SUMMIT</v>
          </cell>
          <cell r="O865" t="str">
            <v>GVA4347/23-1-1-1</v>
          </cell>
          <cell r="P865" t="str">
            <v>FLAVIO JUNIOR DE FREITAS FACCHINI</v>
          </cell>
        </row>
        <row r="866">
          <cell r="D866" t="str">
            <v>RVU2G28</v>
          </cell>
          <cell r="I866" t="str">
            <v>DUSTER ICONIC 1.6 16V SCE FLEX 4P C/AR - AUTOMÁTICO</v>
          </cell>
          <cell r="J866" t="str">
            <v>BRANCO</v>
          </cell>
          <cell r="O866" t="str">
            <v>GYN0012/18-9-1-1</v>
          </cell>
          <cell r="P866" t="str">
            <v>TROUW NUTRITION BRASIL NUTRICAO ANIMAL LTDA</v>
          </cell>
        </row>
        <row r="867">
          <cell r="D867" t="str">
            <v>FFW4B42</v>
          </cell>
          <cell r="I867" t="str">
            <v>VOYAGE 1.0 MPI 12V TOTAL FLEX 4P C/AR</v>
          </cell>
          <cell r="J867" t="str">
            <v>PRATA SIRIUS</v>
          </cell>
          <cell r="O867" t="str">
            <v>SAO0318/21-7-1-1</v>
          </cell>
          <cell r="P867" t="str">
            <v>DOVER DO BRASIL LTDA</v>
          </cell>
        </row>
        <row r="868">
          <cell r="D868" t="str">
            <v>SJE4I30</v>
          </cell>
          <cell r="I868" t="str">
            <v>TRACKER LT 1.0 12V TURBO FLEX 4P C/AR - AUTOMÁTICO</v>
          </cell>
          <cell r="J868" t="str">
            <v>CINZA RUSH</v>
          </cell>
          <cell r="O868" t="str">
            <v>GVA6012/23-1-1-1</v>
          </cell>
          <cell r="P868" t="str">
            <v>GABRIEL PERDONATTI RODRIGUES CLARO</v>
          </cell>
        </row>
        <row r="869">
          <cell r="D869" t="str">
            <v>STQ2H71</v>
          </cell>
          <cell r="I869" t="str">
            <v>POLO TRACK 1.0 12V FLEX 4P C/AR</v>
          </cell>
          <cell r="J869" t="str">
            <v>BRANCO CRISTAL</v>
          </cell>
          <cell r="O869" t="str">
            <v>GHA0069/24-3-1-3</v>
          </cell>
          <cell r="P869" t="str">
            <v>REGINALDO LUIS MACHADO</v>
          </cell>
        </row>
        <row r="870">
          <cell r="D870" t="str">
            <v>SHK4B84</v>
          </cell>
          <cell r="I870" t="str">
            <v>ONIX PLUS LT 1.0 12V FLEX 4P C/AR</v>
          </cell>
          <cell r="J870" t="str">
            <v>PRATA SWITCHBLADE</v>
          </cell>
          <cell r="O870" t="str">
            <v>SAO0022/19-34-1-1</v>
          </cell>
          <cell r="P870" t="str">
            <v>R. GONÇALVES SUPRIMENTOS MÉDICOS LTDA</v>
          </cell>
        </row>
        <row r="871">
          <cell r="D871" t="str">
            <v>RUS6C77</v>
          </cell>
          <cell r="I871" t="str">
            <v>NOVA STRADA ENDURANCE CABINE PLUS 1.4 8V FLEX 2P C/AR</v>
          </cell>
          <cell r="J871" t="str">
            <v>BRANCO BANCHISA</v>
          </cell>
          <cell r="O871" t="str">
            <v>SAO0169/17-123-1-1</v>
          </cell>
          <cell r="P871" t="str">
            <v>JOHNSON CONTROLS BE DO BRASIL LTDA.</v>
          </cell>
        </row>
        <row r="872">
          <cell r="D872" t="str">
            <v>EEY8E02</v>
          </cell>
          <cell r="I872" t="str">
            <v>VOYAGE 1.0 MPI 12V TOTAL FLEX 4P C/AR</v>
          </cell>
          <cell r="J872" t="str">
            <v>BRANCO CRISTAL</v>
          </cell>
          <cell r="O872" t="str">
            <v>POA0009/13-128-2-1</v>
          </cell>
          <cell r="P872" t="str">
            <v>DIMED S/A Distribuidora de Medicamentos</v>
          </cell>
        </row>
        <row r="873">
          <cell r="D873" t="str">
            <v>SHH3I98</v>
          </cell>
          <cell r="I873" t="str">
            <v>DUSTER ICONIC 1.6 16V SCE FLEX 4P C/AR - AUTOMÁTICO</v>
          </cell>
          <cell r="J873" t="str">
            <v>BRANCO</v>
          </cell>
          <cell r="O873" t="str">
            <v>RIO0013/16-41-2-7</v>
          </cell>
          <cell r="P873" t="str">
            <v>ASTER MÁQUINAS E SOLUÇÕES INTEGRADAS LTDA</v>
          </cell>
        </row>
        <row r="874">
          <cell r="D874" t="str">
            <v>RUT2G35</v>
          </cell>
          <cell r="I874" t="str">
            <v>TORO FREEDOM 1.3 16V TURBO 270 FLEX 4P C/AR - AUTOMÁTICO</v>
          </cell>
          <cell r="J874" t="str">
            <v>BRANCO AMBIENTE</v>
          </cell>
          <cell r="O874" t="str">
            <v>SAO0195/20-4-1-1</v>
          </cell>
          <cell r="P874" t="str">
            <v>MEGATELECOM TELECOMUNICACOES S.A.</v>
          </cell>
        </row>
        <row r="875">
          <cell r="D875" t="str">
            <v>SHD6A75</v>
          </cell>
          <cell r="I875" t="str">
            <v>ONIX PLUS LTZ 1.0 12V TURBO FLEX 4P C/AR</v>
          </cell>
          <cell r="J875" t="str">
            <v>PRETO OURO NEGRO</v>
          </cell>
          <cell r="O875" t="str">
            <v>RIO0102/18-52-1-71</v>
          </cell>
          <cell r="P875" t="str">
            <v>FRESENIUS MEDICAL CARE  LTDA - MATRIZ</v>
          </cell>
        </row>
        <row r="876">
          <cell r="D876" t="str">
            <v>SID6C31</v>
          </cell>
          <cell r="I876" t="str">
            <v>MOBI LIKE 1.0 8V FLEX 4P C/AR</v>
          </cell>
          <cell r="J876" t="str">
            <v>CINZA SILVERSTONE</v>
          </cell>
          <cell r="O876" t="str">
            <v>GVM0037/23-1-1-1</v>
          </cell>
          <cell r="P876" t="str">
            <v>ADEGILDES GONÇALVES DE MELO ARAUJO</v>
          </cell>
        </row>
        <row r="877">
          <cell r="D877" t="str">
            <v>PVR9J70</v>
          </cell>
          <cell r="I877" t="str">
            <v>ARGO 1.0 6V FLEX 4P C/AR</v>
          </cell>
          <cell r="J877" t="str">
            <v>BRANCO BANCHISA</v>
          </cell>
          <cell r="O877" t="str">
            <v>GHA0069/24-5-1-22</v>
          </cell>
          <cell r="P877" t="str">
            <v>REGINALDO LUIS MACHADO</v>
          </cell>
        </row>
        <row r="878">
          <cell r="D878" t="str">
            <v>TCP8G94</v>
          </cell>
          <cell r="I878" t="str">
            <v>NOVA STRADA FREEDOM CD 1.3 8V FLEX 4P C/AR</v>
          </cell>
          <cell r="J878" t="str">
            <v>CINZA SILVERSTONE</v>
          </cell>
          <cell r="O878" t="str">
            <v>GVB3269/24-1-1-1</v>
          </cell>
          <cell r="P878" t="str">
            <v>L P CERAMICAS LTDA</v>
          </cell>
        </row>
        <row r="879">
          <cell r="D879" t="str">
            <v>RTH0F81</v>
          </cell>
          <cell r="I879" t="str">
            <v>COROLLA XEI 2.0 16V DOHC FLEX 4P C/AR - AUTOMÁTICO</v>
          </cell>
          <cell r="J879" t="str">
            <v>PRETO ECLIPSE</v>
          </cell>
          <cell r="O879" t="str">
            <v>SAO0359/18-4-4-2</v>
          </cell>
          <cell r="P879" t="str">
            <v>TRIVIUM PACKAGING BRASIL FABRICACAO DE EMBALAGENS DE ALUMINIO LTDA</v>
          </cell>
        </row>
        <row r="880">
          <cell r="D880" t="str">
            <v>SHE1G34</v>
          </cell>
          <cell r="I880" t="str">
            <v>ARGO 1.0 6V FLEX 4P C/AR</v>
          </cell>
          <cell r="J880" t="str">
            <v>BRANCO BANCHISA</v>
          </cell>
          <cell r="O880" t="str">
            <v>VIX0008/19-45-1-25</v>
          </cell>
          <cell r="P880" t="str">
            <v>COOPERATIVA AGROPECUARIA CENTRO SERRANA</v>
          </cell>
        </row>
        <row r="881">
          <cell r="D881" t="str">
            <v>SHD8J40</v>
          </cell>
          <cell r="I881" t="str">
            <v>ARGO 1.0 6V FLEX 4P C/AR</v>
          </cell>
          <cell r="J881" t="str">
            <v>BRANCO BANCHISA</v>
          </cell>
          <cell r="O881" t="str">
            <v>SAO0144/19-66-2-12</v>
          </cell>
          <cell r="P881" t="str">
            <v>FM2C SERVICOS DE MANUTENCAO LTDA</v>
          </cell>
        </row>
        <row r="882">
          <cell r="D882" t="str">
            <v>EKW1B83</v>
          </cell>
          <cell r="I882" t="str">
            <v>VOYAGE 1.0 MPI 12V TOTAL FLEX 4P C/AR</v>
          </cell>
          <cell r="J882" t="str">
            <v>BRANCO CRISTAL</v>
          </cell>
          <cell r="O882" t="str">
            <v>POA0039/22-3-1-1</v>
          </cell>
          <cell r="P882" t="str">
            <v>EXCEL REGULADORA DE SINISTROS LTDA</v>
          </cell>
        </row>
        <row r="883">
          <cell r="D883" t="str">
            <v>ECF3I76</v>
          </cell>
          <cell r="I883" t="str">
            <v>VOYAGE 1.0 MPI 12V TOTAL FLEX 4P C/AR</v>
          </cell>
          <cell r="J883" t="str">
            <v>BRANCO CRISTAL</v>
          </cell>
          <cell r="O883" t="str">
            <v>FLN0018/20-2-1-2</v>
          </cell>
          <cell r="P883" t="str">
            <v>WEG TURBINAS E SOLAR LTDA.</v>
          </cell>
        </row>
        <row r="884">
          <cell r="D884" t="str">
            <v>EDT7J81</v>
          </cell>
          <cell r="I884" t="str">
            <v>T-CROSS HIGHLINE 1.4 250 TSI 16V TOTAL FLEX 4P C/AR - AUTOMÁTICO</v>
          </cell>
          <cell r="J884" t="str">
            <v>PRATA SARGAS</v>
          </cell>
          <cell r="O884" t="str">
            <v>POA0029/22-1-2-26</v>
          </cell>
          <cell r="P884" t="str">
            <v>KEPLER WEBER INDUSTRIAL S/A</v>
          </cell>
        </row>
        <row r="885">
          <cell r="D885" t="str">
            <v>RTU9J45</v>
          </cell>
          <cell r="I885" t="str">
            <v>TORO ENDURANCE 2.0 16V TURBO DIE 4X4 4P C/AR - AUTOMÁTICO</v>
          </cell>
          <cell r="J885" t="str">
            <v>PRATA BILLET</v>
          </cell>
          <cell r="O885" t="str">
            <v>GYN0014/18-17-2-1</v>
          </cell>
          <cell r="P885" t="str">
            <v>TMG TROPICAL MELHORAMENTO E GENETICA S.A.</v>
          </cell>
        </row>
        <row r="886">
          <cell r="D886" t="str">
            <v>RUU1C71</v>
          </cell>
          <cell r="I886" t="str">
            <v>NOVA STRADA ENDURANCE CABINE PLUS 1.4 8V FLEX 2P C/AR</v>
          </cell>
          <cell r="J886" t="str">
            <v>BRANCO BANCHISA</v>
          </cell>
          <cell r="O886" t="str">
            <v>GYN0023/22-1-3-18</v>
          </cell>
          <cell r="P886" t="str">
            <v>GRAO DE OURO AGRONEGOCIOS S.A</v>
          </cell>
        </row>
        <row r="887">
          <cell r="D887" t="str">
            <v>RVR7H14</v>
          </cell>
          <cell r="I887" t="str">
            <v>ONIX PLUS LTZ 1.0 12V TURBO FLEX 4P C/AR - AUTOMÁTICO</v>
          </cell>
          <cell r="J887" t="str">
            <v>PRETO OURO NEGRO</v>
          </cell>
          <cell r="O887" t="str">
            <v>GVR4412/22-1-1-1</v>
          </cell>
          <cell r="P887" t="str">
            <v>DR SERVICOS ADMINISTRATIVOS</v>
          </cell>
        </row>
        <row r="888">
          <cell r="D888" t="str">
            <v>EFO5H85</v>
          </cell>
          <cell r="I888" t="str">
            <v>T-CROSS HIGHLINE 1.4 250 TSI 16V TOTAL FLEX 4P C/AR - AUTOMÁTICO</v>
          </cell>
          <cell r="J888" t="str">
            <v>AZUL NORWAY</v>
          </cell>
          <cell r="O888" t="str">
            <v>GVM2416/22-1-1-1</v>
          </cell>
          <cell r="P888" t="str">
            <v>ANA ALICE FIGUEIREDO MANICOBA CONSULTORIA EM TECNOLOGIA DA INFORMACAO LTDA</v>
          </cell>
        </row>
        <row r="889">
          <cell r="D889" t="str">
            <v>SHX2C72</v>
          </cell>
          <cell r="I889" t="str">
            <v>COROLLA ALTIS 1.8 16V DOHC HÍBRIDO HEV 4P C/AR - AUTOMÁTICO</v>
          </cell>
          <cell r="J889" t="str">
            <v>PRETO ECLIPSE</v>
          </cell>
          <cell r="O889" t="str">
            <v>GVR3812/23-1-1-1</v>
          </cell>
          <cell r="P889" t="str">
            <v>ALEXANDRE MAGNO BAQUEIRO RANGEL PINTO</v>
          </cell>
        </row>
        <row r="890">
          <cell r="D890" t="str">
            <v>SHG1E36</v>
          </cell>
          <cell r="I890" t="str">
            <v>ARGO DRIVE 1.0 6V FLEX 4P C/AR</v>
          </cell>
          <cell r="J890" t="str">
            <v>CINZA SILVERSTONE</v>
          </cell>
          <cell r="O890" t="str">
            <v>GVR1142/23-1-1-1</v>
          </cell>
          <cell r="P890" t="str">
            <v>CYNTHIA MARIA TUMA BEGOT</v>
          </cell>
        </row>
        <row r="891">
          <cell r="D891" t="str">
            <v>RUC5A25</v>
          </cell>
          <cell r="I891" t="str">
            <v>ONIX PLUS LTZ 1.0 12V TURBO FLEX 4P C/AR - AUTOMÁTICO</v>
          </cell>
          <cell r="J891" t="str">
            <v>CINZA SATIN STEEL</v>
          </cell>
          <cell r="O891" t="str">
            <v>SAO1119/13-18-1-2</v>
          </cell>
          <cell r="P891" t="str">
            <v>CEPHEID BRASIL, IMPORTAÇÃO, EXPORTAÇÃO E COMERCIO DE PRODUTOS DE DIAGNOSTTICOS LTDA.</v>
          </cell>
        </row>
        <row r="892">
          <cell r="D892" t="str">
            <v>RTL0A44</v>
          </cell>
          <cell r="I892" t="str">
            <v>TRACKER PREMIER 1.2 12V TURBO FLEX 4P C/AR - AUTOMÁTICO</v>
          </cell>
          <cell r="J892" t="str">
            <v>CINZA SATIN STEEL</v>
          </cell>
          <cell r="O892" t="str">
            <v>GVR6384/21-1-1-1</v>
          </cell>
          <cell r="P892" t="str">
            <v>MONICA NAZARE DO CARMO SANTOS</v>
          </cell>
        </row>
        <row r="893">
          <cell r="D893" t="str">
            <v>RUY8F39</v>
          </cell>
          <cell r="I893" t="str">
            <v>HB20S VISION 1.0 12V FLEX 4P C/AR</v>
          </cell>
          <cell r="J893" t="str">
            <v>BRANCO ATLAS</v>
          </cell>
          <cell r="O893" t="str">
            <v>BHZ0095/22-3-2-1</v>
          </cell>
          <cell r="P893" t="str">
            <v>SA GONDOLAS DE ACO LTDA</v>
          </cell>
        </row>
        <row r="894">
          <cell r="D894" t="str">
            <v>RUW5B13</v>
          </cell>
          <cell r="I894" t="str">
            <v>TORO FREEDOM 1.3 16V TURBO 270 FLEX 4P C/AR - AUTOMÁTICO</v>
          </cell>
          <cell r="J894" t="str">
            <v>BRANCO AMBIENTE</v>
          </cell>
          <cell r="O894" t="str">
            <v>GYN0024/22-1-2-7</v>
          </cell>
          <cell r="P894" t="str">
            <v>RURAL BRASIL S.A.</v>
          </cell>
        </row>
        <row r="895">
          <cell r="D895" t="str">
            <v>RTD4H30</v>
          </cell>
          <cell r="I895" t="str">
            <v>TRACKER PREMIER 1.2 12V TURBO FLEX 4P C/AR - AUTOMÁTICO</v>
          </cell>
          <cell r="J895" t="str">
            <v>PRATA SWITCHBLADE</v>
          </cell>
          <cell r="O895" t="str">
            <v>GVR6045/21-1-1-1</v>
          </cell>
          <cell r="P895" t="str">
            <v>WALTER ISRAEL SOBRINHO</v>
          </cell>
        </row>
        <row r="896">
          <cell r="D896" t="str">
            <v>RVP8F43</v>
          </cell>
          <cell r="I896" t="str">
            <v>OROCH PRO 1.6 16V SCE FLEX 4P C/AR</v>
          </cell>
          <cell r="J896" t="str">
            <v>BRANCO</v>
          </cell>
          <cell r="O896" t="str">
            <v>BHZ0103/22-10-1-2</v>
          </cell>
          <cell r="P896" t="str">
            <v>SERTA SERVICOS TECNICOS E ADMINISTRATIVOS LTDA</v>
          </cell>
        </row>
        <row r="897">
          <cell r="D897" t="str">
            <v>SIG6E46</v>
          </cell>
          <cell r="I897" t="str">
            <v>RENEGADE LONGITUDE 1.3 16V TURBO 270 FLEX 4P C/AR - AUTOMÁTICO</v>
          </cell>
          <cell r="J897" t="str">
            <v>BRANCO POLAR</v>
          </cell>
          <cell r="O897" t="str">
            <v>GVM7327/23-1-1-1</v>
          </cell>
          <cell r="P897" t="str">
            <v>YURI LENZI BARTOCHEVIS</v>
          </cell>
        </row>
        <row r="898">
          <cell r="D898" t="str">
            <v>SIB8H85</v>
          </cell>
          <cell r="I898" t="str">
            <v>FIORINO ENDURANCE 1.4 EVO FLEX 2P C/AR</v>
          </cell>
          <cell r="J898" t="str">
            <v>BRANCO BANCHISA</v>
          </cell>
          <cell r="O898" t="str">
            <v>GVR1540/23-1-1-1</v>
          </cell>
          <cell r="P898" t="str">
            <v>FEMA DISTRIBUIDORA LTDA</v>
          </cell>
        </row>
        <row r="899">
          <cell r="D899" t="str">
            <v>RVP6G04</v>
          </cell>
          <cell r="I899" t="str">
            <v>ARGO DRIVE 1.0 6V FLEX 4P C/AR</v>
          </cell>
          <cell r="J899" t="str">
            <v>CINZA SILVERSTONE</v>
          </cell>
          <cell r="O899" t="str">
            <v>GVM0259/22-1-1-1</v>
          </cell>
          <cell r="P899" t="str">
            <v>GIANCARLO VERJAS</v>
          </cell>
        </row>
        <row r="900">
          <cell r="D900" t="str">
            <v>SJG7A80</v>
          </cell>
          <cell r="I900" t="str">
            <v>HB20S COMFORT PLUS FLEX 1.0</v>
          </cell>
          <cell r="J900" t="str">
            <v>BRANCO ATLAS</v>
          </cell>
          <cell r="O900" t="str">
            <v>BHZ0034/22-21-1-1</v>
          </cell>
          <cell r="P900" t="str">
            <v>TESTATO SERVICOS TECNICOS LTDA</v>
          </cell>
        </row>
        <row r="901">
          <cell r="D901" t="str">
            <v>RVR0D82</v>
          </cell>
          <cell r="I901" t="str">
            <v>DUSTER ZEN 1.6 16V SCE FLEX 4P C/AR</v>
          </cell>
          <cell r="J901" t="str">
            <v>BRANCO</v>
          </cell>
          <cell r="O901" t="str">
            <v>BSB0011/18-2-4-1</v>
          </cell>
          <cell r="P901" t="str">
            <v>RADIO E TELEVISAO MARAJOARA LTDA</v>
          </cell>
        </row>
        <row r="902">
          <cell r="D902" t="str">
            <v>RVS3D81</v>
          </cell>
          <cell r="I902" t="str">
            <v>ONIX PLUS LTZ 1.0 12V TURBO FLEX 4P C/AR - AUTOMÁTICO</v>
          </cell>
          <cell r="J902" t="str">
            <v>PRETO OURO NEGRO</v>
          </cell>
          <cell r="O902" t="str">
            <v>SAO0204/22-1-3-1</v>
          </cell>
          <cell r="P902" t="str">
            <v>STOLLE MACHINERY</v>
          </cell>
        </row>
        <row r="903">
          <cell r="D903" t="str">
            <v>SYH5E65</v>
          </cell>
          <cell r="I903" t="str">
            <v>HB20 COMFORT PLUS FLEX 1.0</v>
          </cell>
          <cell r="J903" t="str">
            <v>PRATA BRISK</v>
          </cell>
          <cell r="O903" t="str">
            <v>CPQ0101/21-3-1-32</v>
          </cell>
          <cell r="P903" t="str">
            <v>HM ENGENHARIA E CONSTRUÇÕES S.A.</v>
          </cell>
        </row>
        <row r="904">
          <cell r="D904" t="str">
            <v>SYB8I82</v>
          </cell>
          <cell r="I904" t="str">
            <v>ONIX LTZ 1.0 12V TURBO FLEX 4P C/AR - AUTOMÁTICO</v>
          </cell>
          <cell r="J904" t="str">
            <v>BRANCO SUMMIT</v>
          </cell>
          <cell r="O904" t="str">
            <v>REM0576/23-1-1-1</v>
          </cell>
          <cell r="P904" t="str">
            <v>PROGRESS RAIL LOCOMOTIVAS DO BRASIL LTDA</v>
          </cell>
        </row>
        <row r="905">
          <cell r="D905" t="str">
            <v>RUP7J65</v>
          </cell>
          <cell r="I905" t="str">
            <v>NOVA STRADA ENDURANCE CABINE PLUS 1.4 8V FLEX 2P C/AR</v>
          </cell>
          <cell r="J905" t="str">
            <v>BRANCO BANCHISA</v>
          </cell>
          <cell r="O905" t="str">
            <v>GVR5364/22-1-1-1</v>
          </cell>
          <cell r="P905" t="str">
            <v>GILSON LUIS GERLACH</v>
          </cell>
        </row>
        <row r="906">
          <cell r="D906" t="str">
            <v>RTL2D30</v>
          </cell>
          <cell r="I906" t="str">
            <v>T-CROSS HIGHLINE 1.4 250 TSI 16V TOTAL FLEX 4P C/AR - AUTOMÁTICO</v>
          </cell>
          <cell r="J906" t="str">
            <v>CINZA PLATINUM</v>
          </cell>
          <cell r="O906" t="str">
            <v>GVR2676/21-1-1-1</v>
          </cell>
          <cell r="P906" t="str">
            <v>SEAN CHRISTOPHER CORCORAN</v>
          </cell>
        </row>
        <row r="907">
          <cell r="D907" t="str">
            <v>SHU9C01</v>
          </cell>
          <cell r="I907" t="str">
            <v>208 HATCH ROADTRIP FLEX AT 1.6</v>
          </cell>
          <cell r="J907" t="str">
            <v>CINZA ARTENSE</v>
          </cell>
          <cell r="O907" t="str">
            <v>GVM3857/22-2-1-1</v>
          </cell>
          <cell r="P907" t="str">
            <v>LUANA TOSSOLINI GOULART</v>
          </cell>
        </row>
        <row r="908">
          <cell r="D908" t="str">
            <v>SYH5E17</v>
          </cell>
          <cell r="I908" t="str">
            <v>HB20 COMFORT PLUS FLEX 1.0</v>
          </cell>
          <cell r="J908" t="str">
            <v>PRATA BRISK</v>
          </cell>
          <cell r="O908" t="str">
            <v>CPQ0101/21-3-1-6</v>
          </cell>
          <cell r="P908" t="str">
            <v>HM ENGENHARIA E CONSTRUÇÕES S.A.</v>
          </cell>
        </row>
        <row r="909">
          <cell r="D909" t="str">
            <v>SHH3I77</v>
          </cell>
          <cell r="I909" t="str">
            <v>DUSTER ICONIC 1.6 16V SCE FLEX 4P C/AR - AUTOMÁTICO</v>
          </cell>
          <cell r="J909" t="str">
            <v>BRANCO</v>
          </cell>
          <cell r="O909" t="str">
            <v>RIO0013/16-41-2-15</v>
          </cell>
          <cell r="P909" t="str">
            <v>ASTER MÁQUINAS E SOLUÇÕES INTEGRADAS LTDA</v>
          </cell>
        </row>
        <row r="910">
          <cell r="D910" t="str">
            <v>RTS5F18</v>
          </cell>
          <cell r="I910" t="str">
            <v>COMPASS LONGITUDE 1.3 16V TURBO 270 FLEX 4P C/AR - AUTOMÁTICO</v>
          </cell>
          <cell r="J910" t="str">
            <v>CINZA GRANITE</v>
          </cell>
          <cell r="O910" t="str">
            <v>SAO1019/13-26-1-2</v>
          </cell>
          <cell r="P910" t="str">
            <v>GEISTLICH PHARMA DO BRASIL COMERCIO E SERVICOS DE PRODUTOS PARA SAUDE LTDA.</v>
          </cell>
        </row>
        <row r="911">
          <cell r="D911" t="str">
            <v>ESN1H82</v>
          </cell>
          <cell r="I911" t="str">
            <v>VOYAGE 1.0 MPI 12V TOTAL FLEX 4P C/AR</v>
          </cell>
          <cell r="J911" t="str">
            <v>BRANCO CRISTAL</v>
          </cell>
          <cell r="O911" t="str">
            <v>SAO0313/22-1-1-53</v>
          </cell>
          <cell r="P911" t="str">
            <v>GR SERVICOS E ALIMENTACAO LTDA.</v>
          </cell>
        </row>
        <row r="912">
          <cell r="D912" t="str">
            <v>RVZ4H96</v>
          </cell>
          <cell r="I912" t="str">
            <v>HB20S COMFORT 1.0 12V FLEX 4P C/AR</v>
          </cell>
          <cell r="J912" t="str">
            <v>BRANCO ATLAS</v>
          </cell>
          <cell r="O912" t="str">
            <v>BHZ0034/22-10-1-3</v>
          </cell>
          <cell r="P912" t="str">
            <v>TESTATO SERVICOS TECNICOS LTDA</v>
          </cell>
        </row>
        <row r="913">
          <cell r="D913" t="str">
            <v>RUQ0C08</v>
          </cell>
          <cell r="I913" t="str">
            <v>TRACKER PREMIER 1.2 12V TURBO FLEX 4P C/AR - AUTOMÁTICO</v>
          </cell>
          <cell r="J913" t="str">
            <v>AZUL ECLIPSE</v>
          </cell>
          <cell r="O913" t="str">
            <v>SAO0117/18-30-2-3</v>
          </cell>
          <cell r="P913" t="str">
            <v>DGS BRASIL LTDA</v>
          </cell>
        </row>
        <row r="914">
          <cell r="D914" t="str">
            <v>PVR8G43</v>
          </cell>
          <cell r="I914" t="str">
            <v>ARGO 1.0 6V FLEX 4P C/AR</v>
          </cell>
          <cell r="J914" t="str">
            <v>BRANCO BANCHISA</v>
          </cell>
          <cell r="O914" t="str">
            <v>GHA0069/24-5-1-17</v>
          </cell>
          <cell r="P914" t="str">
            <v>REGINALDO LUIS MACHADO</v>
          </cell>
        </row>
        <row r="915">
          <cell r="D915" t="str">
            <v>RTO9A66</v>
          </cell>
          <cell r="I915" t="str">
            <v>VIRTUS 1.6 16V TOTAL FLEX 4P C/AR - AUTOMÁTICO</v>
          </cell>
          <cell r="J915" t="str">
            <v>PRETO NINJA</v>
          </cell>
          <cell r="O915" t="str">
            <v>GVR0217/22-1-1-1</v>
          </cell>
          <cell r="P915" t="str">
            <v>RENATO CAIO SILVA SANTOS</v>
          </cell>
        </row>
        <row r="916">
          <cell r="D916" t="str">
            <v>RML4I03</v>
          </cell>
          <cell r="I916" t="str">
            <v>TORO FREEDOM 1.8 16V FLEX 4P C/AR - AUTOMÁTICO</v>
          </cell>
          <cell r="J916" t="str">
            <v>PRATA BILLET</v>
          </cell>
          <cell r="O916" t="str">
            <v>CPQ0041/13-137-3-11</v>
          </cell>
          <cell r="P916" t="str">
            <v>STOLLER DO BRASIL LTDA</v>
          </cell>
        </row>
        <row r="917">
          <cell r="D917" t="str">
            <v>SIP9J18</v>
          </cell>
          <cell r="I917" t="str">
            <v>SPIN PREMIER 7L 1.8 8V ECONOFLEX 4P C/AR - AUTOMÁTICO</v>
          </cell>
          <cell r="J917" t="str">
            <v>AZUL ECLIPSE</v>
          </cell>
          <cell r="O917" t="str">
            <v>GVM0057/23-1-1-1</v>
          </cell>
          <cell r="P917" t="str">
            <v>OTTO MENDONÇA BARROS DA SILVA</v>
          </cell>
        </row>
        <row r="918">
          <cell r="D918" t="str">
            <v>RVE5F60</v>
          </cell>
          <cell r="I918" t="str">
            <v>OROCH PRO 1.6 16V SCE FLEX 4P C/AR</v>
          </cell>
          <cell r="J918" t="str">
            <v>PRETO NACRE</v>
          </cell>
          <cell r="O918" t="str">
            <v>GVR6382/21-1-1-1</v>
          </cell>
          <cell r="P918" t="str">
            <v>FÁBIO LOUREIRO DE CARVALHO FREITAS</v>
          </cell>
        </row>
        <row r="919">
          <cell r="D919" t="str">
            <v>RTJ5I29</v>
          </cell>
          <cell r="I919" t="str">
            <v>VOYAGE 1.6 8V TOTAL FLEX 4P C/AR</v>
          </cell>
          <cell r="J919" t="str">
            <v>BRANCO CRISTAL</v>
          </cell>
          <cell r="O919" t="str">
            <v>CPQ0055/22-2-1-1</v>
          </cell>
          <cell r="P919" t="str">
            <v>QUARTILE DISTRIBUIDORA DE PRODUTOS MEDICOS - EIRELI</v>
          </cell>
        </row>
        <row r="920">
          <cell r="D920" t="str">
            <v>QUL5813</v>
          </cell>
          <cell r="I920" t="str">
            <v>ARGO DRIVE 1.0 6V FLEX 4P C/AR</v>
          </cell>
          <cell r="J920" t="str">
            <v>BRANCO BANCHISA</v>
          </cell>
          <cell r="O920" t="str">
            <v>FLN0011/19-25-1-3</v>
          </cell>
          <cell r="P920" t="str">
            <v>UNIFIQUE TELECOMUNICACOES SA</v>
          </cell>
        </row>
        <row r="921">
          <cell r="D921" t="str">
            <v>RTM4I84</v>
          </cell>
          <cell r="I921" t="str">
            <v>COROLLA XEI 2.0 16V DOHC FLEX 4P C/AR - AUTOMÁTICO</v>
          </cell>
          <cell r="J921" t="str">
            <v>PRETO ECLIPSE</v>
          </cell>
          <cell r="O921" t="str">
            <v>BSB0010/21-1-1-3</v>
          </cell>
          <cell r="P921" t="str">
            <v>LABORATORIO SABIN DE ANALISES CLINICAS S.A</v>
          </cell>
        </row>
        <row r="922">
          <cell r="D922" t="str">
            <v>RTH8F98</v>
          </cell>
          <cell r="I922" t="str">
            <v>GOL 1.6 8V FLEX 4P C/ AR</v>
          </cell>
          <cell r="J922" t="str">
            <v>PRATA SIRIUS</v>
          </cell>
          <cell r="O922" t="str">
            <v>CPQ0056/21-1-1-3</v>
          </cell>
          <cell r="P922" t="str">
            <v>HOME CARE CENE HOSPITALLAR LTDA</v>
          </cell>
        </row>
        <row r="923">
          <cell r="D923" t="str">
            <v>RTA4A65</v>
          </cell>
          <cell r="I923" t="str">
            <v>VOYAGE 1.6 8V TOTAL FLEX 4P C/AR</v>
          </cell>
          <cell r="J923" t="str">
            <v>CINZA PLATINUM</v>
          </cell>
          <cell r="O923" t="str">
            <v>GVR2685/21-1-1-1</v>
          </cell>
          <cell r="P923" t="str">
            <v>SAMANTA BREGALDA DORTA</v>
          </cell>
        </row>
        <row r="924">
          <cell r="D924" t="str">
            <v>RUW0E88</v>
          </cell>
          <cell r="I924" t="str">
            <v>COMPASS LONGITUDE 1.3 16V TURBO 270 FLEX 4P C/AR - AUTOMÁTICO</v>
          </cell>
          <cell r="J924" t="str">
            <v>AZUL JAZZ</v>
          </cell>
          <cell r="O924" t="str">
            <v>SAO0012/21-4-1-1</v>
          </cell>
          <cell r="P924" t="str">
            <v>UNIFRAX BRASIL LTDA</v>
          </cell>
        </row>
        <row r="925">
          <cell r="D925" t="str">
            <v>RVU6H68</v>
          </cell>
          <cell r="I925" t="str">
            <v>ONIX PLUS LTZ 1.0 12V TURBO FLEX 4P C/AR - AUTOMÁTICO</v>
          </cell>
          <cell r="J925" t="str">
            <v>BRANCO SUMMIT</v>
          </cell>
          <cell r="O925" t="str">
            <v>POA0031/13-60-1-7</v>
          </cell>
          <cell r="P925" t="str">
            <v>IMDEPA ROLAMENTOS IMPORTAÇÃO E COMÉRCIO LTDA</v>
          </cell>
        </row>
        <row r="926">
          <cell r="D926" t="str">
            <v>RFK8C07</v>
          </cell>
          <cell r="I926" t="str">
            <v>CIVIC EXL 2.0 16V FLEX 4P C/AR - AUTOMÁTICO</v>
          </cell>
          <cell r="J926" t="str">
            <v>AZUL COSMICO</v>
          </cell>
          <cell r="O926" t="str">
            <v>CWB0003/16-19-1-1</v>
          </cell>
          <cell r="P926" t="str">
            <v>DAF CAMINHOES BRASIL INDUSTRIA LTDA</v>
          </cell>
        </row>
        <row r="927">
          <cell r="D927" t="str">
            <v>SYO6A50</v>
          </cell>
          <cell r="I927" t="str">
            <v>COROLLA XEI 2.0 16V DOHC FLEX 4P C/AR - AUTOMÁTICO</v>
          </cell>
          <cell r="J927" t="str">
            <v>PRATA SUPERNOVA</v>
          </cell>
          <cell r="O927" t="str">
            <v>SAO0081/23-4-2-1</v>
          </cell>
          <cell r="P927" t="str">
            <v>AZUL COMPANHIA DE SEGUROS GERAIS</v>
          </cell>
        </row>
        <row r="928">
          <cell r="D928" t="str">
            <v>QXO3B45</v>
          </cell>
          <cell r="I928" t="str">
            <v>COMPASS LONGITUDE 1.3 16V TURBO 270 FLEX 4P C/AR - AUTOMÁTICO</v>
          </cell>
          <cell r="J928" t="str">
            <v>PRETO CARBON</v>
          </cell>
          <cell r="O928" t="str">
            <v>GVM1526/24-1-1-1</v>
          </cell>
          <cell r="P928" t="str">
            <v>LUIZ CARLOS NASCIMBENE</v>
          </cell>
        </row>
        <row r="929">
          <cell r="D929" t="str">
            <v>SHE2B31</v>
          </cell>
          <cell r="I929" t="str">
            <v>ARGO 1.0 6V FLEX 4P C/AR</v>
          </cell>
          <cell r="J929" t="str">
            <v>BRANCO BANCHISA</v>
          </cell>
          <cell r="O929" t="str">
            <v>SAO0144/19-65-3-8</v>
          </cell>
          <cell r="P929" t="str">
            <v>FM2C SERVICOS DE MANUTENCAO LTDA</v>
          </cell>
        </row>
        <row r="930">
          <cell r="D930" t="str">
            <v>SJB6B96</v>
          </cell>
          <cell r="I930" t="str">
            <v>NIVUS COMFORTLINE 1.0 200 TSI 12V TOTAL FLEX 4P C/AR - AUTOMÁTICO</v>
          </cell>
          <cell r="J930" t="str">
            <v>CINZA PLATINUM</v>
          </cell>
          <cell r="O930" t="str">
            <v>GVB0835/23-1-1-1</v>
          </cell>
          <cell r="P930" t="str">
            <v>FERNANDO MENDES MONTEIRO</v>
          </cell>
        </row>
        <row r="931">
          <cell r="D931" t="str">
            <v>EWJ2I45</v>
          </cell>
          <cell r="I931" t="str">
            <v>VOYAGE 1.0 MPI 12V TOTAL FLEX 4P C/AR</v>
          </cell>
          <cell r="J931" t="str">
            <v>BRANCO CRISTAL</v>
          </cell>
          <cell r="O931" t="str">
            <v>GYN0012/21-3-2-2</v>
          </cell>
          <cell r="P931" t="str">
            <v>LABOR CONSTRUTORA LTDA</v>
          </cell>
        </row>
        <row r="932">
          <cell r="D932" t="str">
            <v>RVV1J77</v>
          </cell>
          <cell r="I932" t="str">
            <v>ARGO 1.0 6V FLEX 4P C/AR</v>
          </cell>
          <cell r="J932" t="str">
            <v>BRANCO BANCHISA</v>
          </cell>
          <cell r="O932" t="str">
            <v>REM0087/22-1-1-3</v>
          </cell>
          <cell r="P932" t="str">
            <v>WECO DO BRASIL LTDA</v>
          </cell>
        </row>
        <row r="933">
          <cell r="D933" t="str">
            <v>RVT2F90</v>
          </cell>
          <cell r="I933" t="str">
            <v>OROCH PRO 1.6 16V SCE FLEX 4P C/AR</v>
          </cell>
          <cell r="J933" t="str">
            <v>PRATA ETOILE</v>
          </cell>
          <cell r="O933" t="str">
            <v>REC0045/21-1-1-1</v>
          </cell>
          <cell r="P933" t="str">
            <v>CONSTRUTORA RAMALHO MOREIRA LTDA</v>
          </cell>
        </row>
        <row r="934">
          <cell r="D934" t="str">
            <v>RTB4I67</v>
          </cell>
          <cell r="I934" t="str">
            <v>COMPASS LONGITUDE 1.3 16V TURBO 270 FLEX 4P C/AR - AUTOMÁTICO</v>
          </cell>
          <cell r="J934" t="str">
            <v>PRETO CARBON</v>
          </cell>
          <cell r="O934" t="str">
            <v>GVR0795/21-1-1-1</v>
          </cell>
          <cell r="P934" t="str">
            <v>FABIO EDUARDO JANUZZI</v>
          </cell>
        </row>
        <row r="935">
          <cell r="D935" t="str">
            <v>RVR0A08</v>
          </cell>
          <cell r="I935" t="str">
            <v>C4 CACTUS FEEL PACK 1.6 16V FLEX 4P C/AR - AUTOMÁTICO</v>
          </cell>
          <cell r="J935" t="str">
            <v>VERMELHO RUBI</v>
          </cell>
          <cell r="O935" t="str">
            <v>GVM0002/22-1-1-1</v>
          </cell>
          <cell r="P935" t="str">
            <v>ANDRÉ FERNANDO PEDROSA SÁ FREIRE DE SOUZA</v>
          </cell>
        </row>
        <row r="936">
          <cell r="D936" t="str">
            <v>RUB3F00</v>
          </cell>
          <cell r="I936" t="str">
            <v>ONIX PLUS LTZ 1.0 12V TURBO FLEX 4P C/AR - AUTOMÁTICO</v>
          </cell>
          <cell r="J936" t="str">
            <v>PRATA SWITCHBLADE</v>
          </cell>
          <cell r="O936" t="str">
            <v>SAO1119/13-22-1-2</v>
          </cell>
          <cell r="P936" t="str">
            <v>CEPHEID BRASIL, IMPORTAÇÃO, EXPORTAÇÃO E COMERCIO DE PRODUTOS DE DIAGNOSTTICOS LTDA.</v>
          </cell>
        </row>
        <row r="937">
          <cell r="D937" t="str">
            <v>RNN9G13</v>
          </cell>
          <cell r="I937" t="str">
            <v>VIRTUS COMFORTLINE 1.0 12V 200 TSI TOTAL FLEX 4P C/AR - AUTOMÁTICO</v>
          </cell>
          <cell r="J937" t="str">
            <v>PRETO NINJA</v>
          </cell>
          <cell r="O937" t="str">
            <v>SAO0031/17-43-1-27</v>
          </cell>
          <cell r="P937" t="str">
            <v>EVONIK BRASIL LTDA</v>
          </cell>
        </row>
        <row r="938">
          <cell r="D938" t="str">
            <v>RVC7D11</v>
          </cell>
          <cell r="I938" t="str">
            <v>TRACKER LTZ 1.0 12V TURBO FLEX 4P C/AR - AUTOMÁTICO</v>
          </cell>
          <cell r="J938" t="str">
            <v>PRETO OURO NEGRO</v>
          </cell>
          <cell r="O938" t="str">
            <v>SAO0284/19-21-3-3</v>
          </cell>
          <cell r="P938" t="str">
            <v>COLOPLAST DO BRASIL LTDA</v>
          </cell>
        </row>
        <row r="939">
          <cell r="D939" t="str">
            <v>SIT9A56</v>
          </cell>
          <cell r="I939" t="str">
            <v>COMMANDER OVERLAND 7L 1.3 16V TURBO 270 FLEX 4P C/AR - AUTOMÁTICO</v>
          </cell>
          <cell r="J939" t="str">
            <v>PRETO CARBON</v>
          </cell>
          <cell r="O939" t="str">
            <v>GVA1247/23-1-1-1</v>
          </cell>
          <cell r="P939" t="str">
            <v>LUCIANO BUSHATSKY ANDRADE DE ALENCAR</v>
          </cell>
        </row>
        <row r="940">
          <cell r="D940" t="str">
            <v>TCH7E91</v>
          </cell>
          <cell r="I940" t="str">
            <v>CRONOS DRIVE 1.3 8V FLEX 4P C/AR - AUTOMÁTICO</v>
          </cell>
          <cell r="J940" t="str">
            <v>CINZA SILVERSTONE</v>
          </cell>
          <cell r="O940" t="str">
            <v>GVA7048/24-1-1-1</v>
          </cell>
          <cell r="P940" t="str">
            <v>ROBERTO FERRAREZI SEVERGNINI JUNIOR</v>
          </cell>
        </row>
        <row r="941">
          <cell r="D941" t="str">
            <v>SHY6B93</v>
          </cell>
          <cell r="I941" t="str">
            <v>T-CROSS 1.0 200 TSI 12V TOTAL FLEX 4P C/AR - AUTOMÁTICO</v>
          </cell>
          <cell r="J941" t="str">
            <v>CINZA PLATINUM</v>
          </cell>
          <cell r="O941" t="str">
            <v>GVM1779/23-1-1-1</v>
          </cell>
          <cell r="P941" t="str">
            <v>JOAO PEREIRA DA COSTA NETO</v>
          </cell>
        </row>
        <row r="942">
          <cell r="D942" t="str">
            <v>SYH5D70</v>
          </cell>
          <cell r="I942" t="str">
            <v>HB20 COMFORT PLUS FLEX 1.0</v>
          </cell>
          <cell r="J942" t="str">
            <v>PRATA BRISK</v>
          </cell>
          <cell r="O942" t="str">
            <v>CPQ0101/21-3-1-3</v>
          </cell>
          <cell r="P942" t="str">
            <v>HM ENGENHARIA E CONSTRUÇÕES S.A.</v>
          </cell>
        </row>
        <row r="943">
          <cell r="D943" t="str">
            <v>SYH5E58</v>
          </cell>
          <cell r="I943" t="str">
            <v>HB20 COMFORT PLUS FLEX 1.0</v>
          </cell>
          <cell r="J943" t="str">
            <v>PRATA BRISK</v>
          </cell>
          <cell r="O943" t="str">
            <v>CPQ0101/21-3-1-24</v>
          </cell>
          <cell r="P943" t="str">
            <v>HM ENGENHARIA E CONSTRUÇÕES S.A.</v>
          </cell>
        </row>
        <row r="944">
          <cell r="D944" t="str">
            <v>SID1E39</v>
          </cell>
          <cell r="I944" t="str">
            <v>ONIX PLUS LT 1.0 12V TURBO FLEX 4P C/AR - AUTOMÁTICO</v>
          </cell>
          <cell r="J944" t="str">
            <v>PRETO OURO NEGRO</v>
          </cell>
          <cell r="O944" t="str">
            <v>FLN0013/18-37-1-3</v>
          </cell>
          <cell r="P944" t="str">
            <v>ANDRITZ SEPARATION INDUSTRIA E COMERCIO DE EQUIPAMENTOS DE FILTRACAO LTDA</v>
          </cell>
        </row>
        <row r="945">
          <cell r="D945" t="str">
            <v>SHE4F98</v>
          </cell>
          <cell r="I945" t="str">
            <v>ONIX LTZ 1.0 12V TURBO FLEX 4P C/AR - AUTOMÁTICO</v>
          </cell>
          <cell r="J945" t="str">
            <v>VERMELHO CARMIM</v>
          </cell>
          <cell r="O945" t="str">
            <v>GVM4120/22-1-1-1</v>
          </cell>
          <cell r="P945" t="str">
            <v>ANDREZZA GONÇALVES DE FIGUEIREDO PARREIRA</v>
          </cell>
        </row>
        <row r="946">
          <cell r="D946" t="str">
            <v>SYI0I98</v>
          </cell>
          <cell r="I946" t="str">
            <v>HB20 SENSE PLUS FLEX 1.0</v>
          </cell>
          <cell r="J946" t="str">
            <v>PRATA BRISK</v>
          </cell>
          <cell r="O946" t="str">
            <v>GVA0564/23-2-1-1</v>
          </cell>
          <cell r="P946" t="str">
            <v>FERNANDA ANAIA GOMES</v>
          </cell>
        </row>
        <row r="947">
          <cell r="D947" t="str">
            <v>RVP6E95</v>
          </cell>
          <cell r="I947" t="str">
            <v>OROCH PRO 1.6 16V SCE FLEX 4P C/AR</v>
          </cell>
          <cell r="J947" t="str">
            <v>PRATA ETOILE</v>
          </cell>
          <cell r="O947" t="str">
            <v>GVR6154/21-1-1-1</v>
          </cell>
          <cell r="P947" t="str">
            <v>POUSADA E RESTAURANTE BEIRA MAR LTDA</v>
          </cell>
        </row>
        <row r="948">
          <cell r="D948" t="str">
            <v>SJG7A51</v>
          </cell>
          <cell r="I948" t="str">
            <v>HB20 COMFORT PLUS FLEX 1.0</v>
          </cell>
          <cell r="J948" t="str">
            <v>CINZA SILK</v>
          </cell>
          <cell r="O948" t="str">
            <v>GVA9220/23-1-1-1</v>
          </cell>
          <cell r="P948" t="str">
            <v>ALEXANDRE DE ARAÚJO FRANCA</v>
          </cell>
        </row>
        <row r="949">
          <cell r="D949" t="str">
            <v>RVC0B75</v>
          </cell>
          <cell r="I949" t="str">
            <v>KWID ZEN 1.0 12V SCE FLEX 4P C/AR</v>
          </cell>
          <cell r="J949" t="str">
            <v>PRATA ETOILE</v>
          </cell>
          <cell r="O949" t="str">
            <v>GVR5400/23-2-1-1</v>
          </cell>
          <cell r="P949" t="str">
            <v>NOSTELECOM COMUNICAÇÃO MULTIMÍDIA LTDA</v>
          </cell>
        </row>
        <row r="950">
          <cell r="D950" t="str">
            <v>SYB0B85</v>
          </cell>
          <cell r="I950" t="str">
            <v>HB20 COMFORT PLUS FLEX 1.0</v>
          </cell>
          <cell r="J950" t="str">
            <v>BRANCO ATLAS</v>
          </cell>
          <cell r="O950" t="str">
            <v>GHD0187/23-1-1-2</v>
          </cell>
          <cell r="P950" t="str">
            <v>N1 FARMA DISTRIBUIDORA DE MEDICAMENTOS EIRELI</v>
          </cell>
        </row>
        <row r="951">
          <cell r="D951" t="str">
            <v>RGD9D02</v>
          </cell>
          <cell r="I951" t="str">
            <v>C180 AVANTGARDE 1.6 16V TURBO FLEX 4P C/AR - AUTOMÁTICO</v>
          </cell>
          <cell r="J951" t="str">
            <v>BRANCO POLAR</v>
          </cell>
          <cell r="O951" t="str">
            <v>FSP0083/24-2-1-1</v>
          </cell>
          <cell r="P951" t="str">
            <v>Fedrigoni Self-adhesives do Brasil Ltda.</v>
          </cell>
        </row>
        <row r="952">
          <cell r="D952" t="str">
            <v>SHE2H78</v>
          </cell>
          <cell r="I952" t="str">
            <v>ARGO 1.0 6V FLEX 4P C/AR</v>
          </cell>
          <cell r="J952" t="str">
            <v>BRANCO BANCHISA</v>
          </cell>
          <cell r="O952" t="str">
            <v>SAO0144/19-66-2-15</v>
          </cell>
          <cell r="P952" t="str">
            <v>FM2C SERVICOS DE MANUTENCAO LTDA</v>
          </cell>
        </row>
        <row r="953">
          <cell r="D953" t="str">
            <v>SYI0I59</v>
          </cell>
          <cell r="I953" t="str">
            <v>HB20 COMFORT PLUS FLEX 1.0</v>
          </cell>
          <cell r="J953" t="str">
            <v>PRATA BRISK</v>
          </cell>
          <cell r="O953" t="str">
            <v>GHD0077/23-3-1-8</v>
          </cell>
          <cell r="P953" t="str">
            <v>TRADE E TALENTOS SOLUCOES EM TRADE E PESSOAS S/A</v>
          </cell>
        </row>
        <row r="954">
          <cell r="D954" t="str">
            <v>RTG4A19</v>
          </cell>
          <cell r="I954" t="str">
            <v>VOYAGE 1.6 8V TOTAL FLEX 4P C/AR</v>
          </cell>
          <cell r="J954" t="str">
            <v>BRANCO CRISTAL</v>
          </cell>
          <cell r="O954" t="str">
            <v>SAO0263/18-6-1-2</v>
          </cell>
          <cell r="P954" t="str">
            <v>SANTISTA TÊXTIL S.A.</v>
          </cell>
        </row>
        <row r="955">
          <cell r="D955" t="str">
            <v>RTL8J01</v>
          </cell>
          <cell r="I955" t="str">
            <v>ONIX PLUS LTZ 1.0 12V TURBO FLEX 4P C/AR - AUTOMÁTICO</v>
          </cell>
          <cell r="J955" t="str">
            <v>PRATA SWITCHBLADE</v>
          </cell>
          <cell r="O955" t="str">
            <v>SAO1119/13-19-1-4</v>
          </cell>
          <cell r="P955" t="str">
            <v>CEPHEID BRASIL, IMPORTAÇÃO, EXPORTAÇÃO E COMERCIO DE PRODUTOS DE DIAGNOSTTICOS LTDA.</v>
          </cell>
        </row>
        <row r="956">
          <cell r="D956" t="str">
            <v>SYR6F42</v>
          </cell>
          <cell r="I956" t="str">
            <v>JUMPY CARGO 6,1M³ 1.5 16V TURBO DIE 4P C/AR</v>
          </cell>
          <cell r="J956" t="str">
            <v>BRANCO BANQUISE</v>
          </cell>
          <cell r="O956" t="str">
            <v>GHC0016/24-1-3-3</v>
          </cell>
          <cell r="P956" t="str">
            <v>TAG DEL SOL TRANSPORTES LTDA</v>
          </cell>
        </row>
        <row r="957">
          <cell r="D957" t="str">
            <v>RVV7C25</v>
          </cell>
          <cell r="I957" t="str">
            <v>ARGO 1.0 6V FLEX 4P C/AR</v>
          </cell>
          <cell r="J957" t="str">
            <v>PRATA BARI</v>
          </cell>
          <cell r="O957" t="str">
            <v>GVM3166/22-1-1-1</v>
          </cell>
          <cell r="P957" t="str">
            <v>FAQ PAINEIS E QUADROS ELETRICOS EIRELI</v>
          </cell>
        </row>
        <row r="958">
          <cell r="D958" t="str">
            <v>RTI4H12</v>
          </cell>
          <cell r="I958" t="str">
            <v>T-CROSS HIGHLINE 1.4 250 TSI 16V TOTAL FLEX 4P C/AR - AUTOMÁTICO</v>
          </cell>
          <cell r="J958" t="str">
            <v>CINZA PLATINUM</v>
          </cell>
          <cell r="O958" t="str">
            <v>GVR3221/21-1-1-1</v>
          </cell>
          <cell r="P958" t="str">
            <v>ACN SERVIÇOS MÉDICOS LTDA</v>
          </cell>
        </row>
        <row r="959">
          <cell r="D959" t="str">
            <v>RVI9D49</v>
          </cell>
          <cell r="I959" t="str">
            <v>ONIX PLUS LTZ 1.0 12V TURBO FLEX 4P C/AR - AUTOMÁTICO</v>
          </cell>
          <cell r="J959" t="str">
            <v>VERMELHO CARMIM</v>
          </cell>
          <cell r="O959" t="str">
            <v>GVR2913/22-1-1-1</v>
          </cell>
          <cell r="P959" t="str">
            <v>RODRIGO SILVA TITO POLACHINE FIGUEIREDO</v>
          </cell>
        </row>
        <row r="960">
          <cell r="D960" t="str">
            <v>SHC5H18</v>
          </cell>
          <cell r="I960" t="str">
            <v>NOVA STRADA ENDURANCE CABINE PLUS 1.4 8V FLEX 2P C/AR</v>
          </cell>
          <cell r="J960" t="str">
            <v>BRANCO BANCHISA</v>
          </cell>
          <cell r="O960" t="str">
            <v>RIO0013/16-40-1-8</v>
          </cell>
          <cell r="P960" t="str">
            <v>ASTER MÁQUINAS E SOLUÇÕES INTEGRADAS LTDA</v>
          </cell>
        </row>
        <row r="961">
          <cell r="D961" t="str">
            <v>QUV1D72</v>
          </cell>
          <cell r="I961" t="str">
            <v>VIRTUS 1.6 16V TOTAL FLEX 4P C/AR - AUTOMÁTICO</v>
          </cell>
          <cell r="J961" t="str">
            <v>PRATA SIRIUS</v>
          </cell>
          <cell r="O961" t="str">
            <v>SAO0307/19-2-2-1</v>
          </cell>
          <cell r="P961" t="str">
            <v>KUEHNE  NAGEL SERVIÇOS LOGÍSTICOS LTDA</v>
          </cell>
        </row>
        <row r="962">
          <cell r="D962" t="str">
            <v>SYI2G37</v>
          </cell>
          <cell r="I962" t="str">
            <v>HB20 COMFORT PLUS FLEX 1.0</v>
          </cell>
          <cell r="J962" t="str">
            <v>CINZA SILK</v>
          </cell>
          <cell r="O962" t="str">
            <v>REM0093/24-1-1-1</v>
          </cell>
          <cell r="P962" t="str">
            <v>ARTEK ARTEFATOS DE CONCRETO</v>
          </cell>
        </row>
        <row r="963">
          <cell r="D963" t="str">
            <v>RTB6J59</v>
          </cell>
          <cell r="I963" t="str">
            <v>T-CROSS HIGHLINE 1.4 250 TSI 16V TOTAL FLEX 4P C/AR - AUTOMÁTICO</v>
          </cell>
          <cell r="J963" t="str">
            <v>CINZA PLATINUM</v>
          </cell>
          <cell r="O963" t="str">
            <v>GVR2845/21-1-1-1</v>
          </cell>
          <cell r="P963" t="str">
            <v>SIEGFRIED AUGUST SCHNEIDER</v>
          </cell>
        </row>
        <row r="964">
          <cell r="D964" t="str">
            <v>RVM2C92</v>
          </cell>
          <cell r="I964" t="str">
            <v>ONIX LTZ 1.0 12V TURBO FLEX 4P C/AR - AUTOMÁTICO</v>
          </cell>
          <cell r="J964" t="str">
            <v>AZUL SEEKER</v>
          </cell>
          <cell r="O964" t="str">
            <v>GVR6736/22-1-1-1</v>
          </cell>
          <cell r="P964" t="str">
            <v>PAMELA DE SOUZA ARAKAKI</v>
          </cell>
        </row>
        <row r="965">
          <cell r="D965" t="str">
            <v>RNY5C56</v>
          </cell>
          <cell r="I965" t="str">
            <v>ONIX PLUS LTZ 1.0 12V TURBO FLEX 4P C/AR - AUTOMÁTICO</v>
          </cell>
          <cell r="J965" t="str">
            <v>PRATA SWITCHBLADE</v>
          </cell>
          <cell r="O965" t="str">
            <v>SAO0059/17-108-1-9</v>
          </cell>
          <cell r="P965" t="str">
            <v>ALIGN TECHNOLOGY DO BRASIL LTDA</v>
          </cell>
        </row>
        <row r="966">
          <cell r="D966" t="str">
            <v>SHM0D92</v>
          </cell>
          <cell r="I966" t="str">
            <v>ONIX PLUS LTZ 1.0 12V TURBO FLEX 4P C/AR</v>
          </cell>
          <cell r="J966" t="str">
            <v>BRANCO SUMMIT</v>
          </cell>
          <cell r="O966" t="str">
            <v>FLN0013/18-29-1-1</v>
          </cell>
          <cell r="P966" t="str">
            <v>ANDRITZ SEPARATION INDUSTRIA E COMERCIO DE EQUIPAMENTOS DE FILTRACAO LTDA</v>
          </cell>
        </row>
        <row r="967">
          <cell r="D967" t="str">
            <v>ENF3F52</v>
          </cell>
          <cell r="I967" t="str">
            <v>NIVUS HIGHLINE 1.0 200 TSI 12V TOTAL FLEX 4P C/AR - AUTOMÁTICO</v>
          </cell>
          <cell r="J967" t="str">
            <v>AZUL BISCAY</v>
          </cell>
          <cell r="O967" t="str">
            <v>GVR3968/22-1-1-1</v>
          </cell>
          <cell r="P967" t="str">
            <v>ADRIANO MANIAS</v>
          </cell>
        </row>
        <row r="968">
          <cell r="D968" t="str">
            <v>RVP7F15</v>
          </cell>
          <cell r="I968" t="str">
            <v>NIVUS HIGHLINE 1.0 200 TSI 12V TOTAL FLEX 4P C/AR - AUTOMÁTICO</v>
          </cell>
          <cell r="J968" t="str">
            <v>CINZA MOONSTONE</v>
          </cell>
          <cell r="O968" t="str">
            <v>GVR6027/21-1-1-1</v>
          </cell>
          <cell r="P968" t="str">
            <v>TVALLE INCORPORAÇÕES</v>
          </cell>
        </row>
        <row r="969">
          <cell r="D969" t="str">
            <v>SIB5I60</v>
          </cell>
          <cell r="I969" t="str">
            <v>CRONOS DRIVE 1.3 8V FLEX 4P C/AR - AUTOMÁTICO</v>
          </cell>
          <cell r="J969" t="str">
            <v>BRANCO BANCHISA</v>
          </cell>
          <cell r="O969" t="str">
            <v>GVM4262/23-1-1-1</v>
          </cell>
          <cell r="P969" t="str">
            <v>ROSA LÚCIA GOMES DOS SANTOS</v>
          </cell>
        </row>
        <row r="970">
          <cell r="D970" t="str">
            <v>RVX6H36</v>
          </cell>
          <cell r="I970" t="str">
            <v>PULSE AUDACE 1.0 12V TURBO 200 FLEX 4P C/AR - AUTOMÁTICO</v>
          </cell>
          <cell r="J970" t="str">
            <v>CINZA SILVERSTONE</v>
          </cell>
          <cell r="O970" t="str">
            <v>GVM3200/22-1-1-1</v>
          </cell>
          <cell r="P970" t="str">
            <v>HANIEL MACIEL STUDIO DE BELEZA LTDA</v>
          </cell>
        </row>
        <row r="971">
          <cell r="D971" t="str">
            <v>RVX4I45</v>
          </cell>
          <cell r="I971" t="str">
            <v>ONIX PLUS LTZ 1.0 12V TURBO FLEX 4P C/AR - AUTOMÁTICO</v>
          </cell>
          <cell r="J971" t="str">
            <v>PRATA SWITCHBLADE</v>
          </cell>
          <cell r="O971" t="str">
            <v>GVR7690/22-1-1-1</v>
          </cell>
          <cell r="P971" t="str">
            <v>LIMATUR VIAGENS E EVENTOS LTDA</v>
          </cell>
        </row>
        <row r="972">
          <cell r="D972" t="str">
            <v>SYL1F54</v>
          </cell>
          <cell r="I972" t="str">
            <v>COMPASS LONGITUDE 1.3 16V TURBO 270 FLEX 4P C/AR - AUTOMÁTICO</v>
          </cell>
          <cell r="J972" t="str">
            <v>AZUL JAZZ</v>
          </cell>
          <cell r="O972" t="str">
            <v>GVB4932/23-1-1-1</v>
          </cell>
          <cell r="P972" t="str">
            <v>CEZAR AUGUSTO NUNES LOPES AGUILLAR</v>
          </cell>
        </row>
        <row r="973">
          <cell r="D973" t="str">
            <v>RTH5G10</v>
          </cell>
          <cell r="I973" t="str">
            <v>SPIN PREMIER 7L 1.8 8V ECONOFLEX 4P C/AR - AUTOMÁTICO</v>
          </cell>
          <cell r="J973" t="str">
            <v>BRANCO SUMMIT</v>
          </cell>
          <cell r="O973" t="str">
            <v>SAO0356/21-6-1-2</v>
          </cell>
          <cell r="P973" t="str">
            <v>MANSERV-MONTAGEM E MANUTENÇÃO LTDA</v>
          </cell>
        </row>
        <row r="974">
          <cell r="D974" t="str">
            <v>RML4I04</v>
          </cell>
          <cell r="I974" t="str">
            <v>TORO FREEDOM 1.8 16V FLEX 4P C/AR - AUTOMÁTICO</v>
          </cell>
          <cell r="J974" t="str">
            <v>PRATA BILLET</v>
          </cell>
          <cell r="O974" t="str">
            <v>CPQ0041/13-137-3-10</v>
          </cell>
          <cell r="P974" t="str">
            <v>STOLLER DO BRASIL LTDA</v>
          </cell>
        </row>
        <row r="975">
          <cell r="D975" t="str">
            <v>SHQ4B06</v>
          </cell>
          <cell r="I975" t="str">
            <v>208 HATCH LIKE 1.0 6V FLEX 4P C/AR</v>
          </cell>
          <cell r="J975" t="str">
            <v>PRETO PERLA NERA</v>
          </cell>
          <cell r="O975" t="str">
            <v>GVA7845/23-1-1-1</v>
          </cell>
          <cell r="P975" t="str">
            <v>CARLOS ROBERTO CORDEIRO GAMBÔA</v>
          </cell>
        </row>
        <row r="976">
          <cell r="D976" t="str">
            <v>RMX5J09</v>
          </cell>
          <cell r="I976" t="str">
            <v>TRACKER PREMIER 1.2 12V TURBO FLEX 4P C/AR - AUTOMÁTICO</v>
          </cell>
          <cell r="J976" t="str">
            <v>PRETO OURO NEGRO</v>
          </cell>
          <cell r="O976" t="str">
            <v>CPQ0045/14-97-1-3</v>
          </cell>
          <cell r="P976" t="str">
            <v>FLEXTRONICS INTERNATIONAL TECNOLOGIA LTDA</v>
          </cell>
        </row>
        <row r="977">
          <cell r="D977" t="str">
            <v>RVZ4G18</v>
          </cell>
          <cell r="I977" t="str">
            <v>NOVA STRADA ENDURANCE CABINE PLUS 1.4 8V FLEX 2P C/AR</v>
          </cell>
          <cell r="J977" t="str">
            <v>BRANCO BANCHISA</v>
          </cell>
          <cell r="O977" t="str">
            <v>RON0001/20-5-1-3</v>
          </cell>
          <cell r="P977" t="str">
            <v>CD-MAX INDUSTRIA E COMERCIO DE TINTAS LTDA</v>
          </cell>
        </row>
        <row r="978">
          <cell r="D978" t="str">
            <v>SHE1G90</v>
          </cell>
          <cell r="I978" t="str">
            <v>ARGO 1.0 6V FLEX 4P C/AR</v>
          </cell>
          <cell r="J978" t="str">
            <v>BRANCO BANCHISA</v>
          </cell>
          <cell r="O978" t="str">
            <v>VIX0008/19-46-1-14</v>
          </cell>
          <cell r="P978" t="str">
            <v>COOPERATIVA AGROPECUARIA CENTRO SERRANA</v>
          </cell>
        </row>
        <row r="979">
          <cell r="D979" t="str">
            <v>SIY5I26</v>
          </cell>
          <cell r="I979" t="str">
            <v>PULSE AUDACE 1.0 12V TURBO 200 FLEX 4P C/AR - AUTOMÁTICO</v>
          </cell>
          <cell r="J979" t="str">
            <v>CINZA STRATO</v>
          </cell>
          <cell r="O979" t="str">
            <v>GVM0881/23-1-1-1</v>
          </cell>
          <cell r="P979" t="str">
            <v>ANDRÉ RICARDO OLIVEIRA COSTA</v>
          </cell>
        </row>
        <row r="980">
          <cell r="D980" t="str">
            <v>SII6I59</v>
          </cell>
          <cell r="I980" t="str">
            <v>208 HATCH LIKE 1.0 6V FLEX 4P C/AR</v>
          </cell>
          <cell r="J980" t="str">
            <v>PRETO PERLA NERA</v>
          </cell>
          <cell r="O980" t="str">
            <v>JPA0002/14-49-2-13</v>
          </cell>
          <cell r="P980" t="str">
            <v>ELFA MEDICAMENTOS LTDA</v>
          </cell>
        </row>
        <row r="981">
          <cell r="D981" t="str">
            <v>SHE7A04</v>
          </cell>
          <cell r="I981" t="str">
            <v>TRACKER PREMIER 1.2 12V TURBO FLEX 4P C/AR - AUTOMÁTICO</v>
          </cell>
          <cell r="J981" t="str">
            <v>PRETO OURO NEGRO</v>
          </cell>
          <cell r="O981" t="str">
            <v>GVR1263/23-1-1-1</v>
          </cell>
          <cell r="P981" t="str">
            <v>JULIANA FERREIRA DA ROCHA</v>
          </cell>
        </row>
        <row r="982">
          <cell r="D982" t="str">
            <v>SIB6A38</v>
          </cell>
          <cell r="I982" t="str">
            <v>RANGER XLS CD 2.2 16V DIE 4X4 4P C/AR - AUTOMÁTICO</v>
          </cell>
          <cell r="J982" t="str">
            <v>BRANCO ARTICO</v>
          </cell>
          <cell r="O982" t="str">
            <v>GVM2837/23-1-1-1</v>
          </cell>
          <cell r="P982" t="str">
            <v>ALBERTO MARLON DE OLIVEIRA</v>
          </cell>
        </row>
        <row r="983">
          <cell r="D983" t="str">
            <v>SHE1G52</v>
          </cell>
          <cell r="I983" t="str">
            <v>ARGO 1.0 6V FLEX 4P C/AR</v>
          </cell>
          <cell r="J983" t="str">
            <v>BRANCO BANCHISA</v>
          </cell>
          <cell r="O983" t="str">
            <v>VIX0008/19-46-1-7</v>
          </cell>
          <cell r="P983" t="str">
            <v>COOPERATIVA AGROPECUARIA CENTRO SERRANA</v>
          </cell>
        </row>
        <row r="984">
          <cell r="D984" t="str">
            <v>SYH5E30</v>
          </cell>
          <cell r="I984" t="str">
            <v>HB20 COMFORT PLUS FLEX 1.0</v>
          </cell>
          <cell r="J984" t="str">
            <v>PRATA BRISK</v>
          </cell>
          <cell r="O984" t="str">
            <v>CPQ0101/21-3-1-14</v>
          </cell>
          <cell r="P984" t="str">
            <v>HM ENGENHARIA E CONSTRUÇÕES S.A.</v>
          </cell>
        </row>
        <row r="985">
          <cell r="D985" t="str">
            <v>RVM3G55</v>
          </cell>
          <cell r="I985" t="str">
            <v>MOBI LIKE 1.0 8V FLEX 4P C/AR</v>
          </cell>
          <cell r="J985" t="str">
            <v>BRANCO BANCHISA</v>
          </cell>
          <cell r="O985" t="str">
            <v>RIO0007/21-4-1-36</v>
          </cell>
          <cell r="P985" t="str">
            <v>FFA INFRAESTRUTURA E SERVICOS LTDA</v>
          </cell>
        </row>
        <row r="986">
          <cell r="D986" t="str">
            <v>RTZ8E25</v>
          </cell>
          <cell r="I986" t="str">
            <v>208 HATCH ACTIVE 1.6 16V FLEX 4P C/AR - AUTOMÁTICO</v>
          </cell>
          <cell r="J986" t="str">
            <v>PRETO PERLA NERA</v>
          </cell>
          <cell r="O986" t="str">
            <v>GVR7809/22-1-1-1</v>
          </cell>
          <cell r="P986" t="str">
            <v>ÁLVARO CUNHA MATOS LESSA DE OLIVEIRA</v>
          </cell>
        </row>
        <row r="987">
          <cell r="D987" t="str">
            <v>RVM2E07</v>
          </cell>
          <cell r="I987" t="str">
            <v>ONIX PLUS LTZ 1.0 12V TURBO FLEX 4P C/AR - AUTOMÁTICO</v>
          </cell>
          <cell r="J987" t="str">
            <v>AZUL SEEKER</v>
          </cell>
          <cell r="O987" t="str">
            <v>GVR1328/21-1-1-1</v>
          </cell>
          <cell r="P987" t="str">
            <v>HYVA DO BRASIL HIDRAULICA LTDA</v>
          </cell>
        </row>
        <row r="988">
          <cell r="D988" t="str">
            <v>SHE4F57</v>
          </cell>
          <cell r="I988" t="str">
            <v>PULSE DRIVE 1.3 8V FLEX 4P C/AR - AUTOMÁTICO</v>
          </cell>
          <cell r="J988" t="str">
            <v>PRETO VULCANO</v>
          </cell>
          <cell r="O988" t="str">
            <v>GVR2078/23-1-1-1</v>
          </cell>
          <cell r="P988" t="str">
            <v>HELIO DAPPER DE MELO</v>
          </cell>
        </row>
        <row r="989">
          <cell r="D989" t="str">
            <v>GTN0C64</v>
          </cell>
          <cell r="I989" t="str">
            <v>HB20 COMFORT PLUS FLEX 1.0</v>
          </cell>
          <cell r="J989" t="str">
            <v>PRATA BRISK</v>
          </cell>
          <cell r="O989" t="str">
            <v>GVM5386/24-1-1-1</v>
          </cell>
          <cell r="P989" t="str">
            <v>31.147.223 ELIAS NATALINO BOTELHO</v>
          </cell>
        </row>
        <row r="990">
          <cell r="D990" t="str">
            <v>RVL8E87</v>
          </cell>
          <cell r="I990" t="str">
            <v>MOBI LIKE 1.0 8V FLEX 4P C/AR</v>
          </cell>
          <cell r="J990" t="str">
            <v>BRANCO BANCHISA</v>
          </cell>
          <cell r="O990" t="str">
            <v>RIO0007/21-4-1-25</v>
          </cell>
          <cell r="P990" t="str">
            <v>FFA INFRAESTRUTURA E SERVICOS LTDA</v>
          </cell>
        </row>
        <row r="991">
          <cell r="D991" t="str">
            <v>SIP1E25</v>
          </cell>
          <cell r="I991" t="str">
            <v>HB20 COMFORT 1.0 12V FLEX 4P C/AR</v>
          </cell>
          <cell r="J991" t="str">
            <v>BRANCO ATLAS</v>
          </cell>
          <cell r="O991" t="str">
            <v>REM0359/23-1-1-2</v>
          </cell>
          <cell r="P991" t="str">
            <v>COOPERATIVA DE GERACAO COMPARTILHADA COGECOM</v>
          </cell>
        </row>
        <row r="992">
          <cell r="D992" t="str">
            <v>SJA5F70</v>
          </cell>
          <cell r="I992" t="str">
            <v>CRONOS DRIVE 1.3 8V FLEX 4P C/AR</v>
          </cell>
          <cell r="J992" t="str">
            <v>PRATA BARI</v>
          </cell>
          <cell r="O992" t="str">
            <v>GVA5449/23-1-1-1</v>
          </cell>
          <cell r="P992" t="str">
            <v>ÍTALA DE JESUS SOEIRO BALBY</v>
          </cell>
        </row>
        <row r="993">
          <cell r="D993" t="str">
            <v>SHT8H61</v>
          </cell>
          <cell r="I993" t="str">
            <v>HILUX CD STD 2.8 16V TURBO DIE 4X4 4P C/AR</v>
          </cell>
          <cell r="J993" t="str">
            <v>BRANCO POLAR</v>
          </cell>
          <cell r="O993" t="str">
            <v>HUN0016/23-2-1-2</v>
          </cell>
          <cell r="P993" t="str">
            <v>DINEX ENGENHARIA MINERAL LTDA</v>
          </cell>
        </row>
        <row r="994">
          <cell r="D994" t="str">
            <v>CVI6F70</v>
          </cell>
          <cell r="I994" t="str">
            <v>VOYAGE 1.0 MPI 12V TOTAL FLEX 4P C/AR</v>
          </cell>
          <cell r="J994" t="str">
            <v>BRANCO CRISTAL</v>
          </cell>
          <cell r="O994" t="str">
            <v>POA0039/22-1-1-4</v>
          </cell>
          <cell r="P994" t="str">
            <v>EXCEL REGULADORA DE SINISTROS LTDA</v>
          </cell>
        </row>
        <row r="995">
          <cell r="D995" t="str">
            <v>RUR2H27</v>
          </cell>
          <cell r="I995" t="str">
            <v>MOBI LIKE 1.0 8V FLEX 4P C/AR</v>
          </cell>
          <cell r="J995" t="str">
            <v>BRANCO BANCHISA</v>
          </cell>
          <cell r="O995" t="str">
            <v>RIO0007/21-1-1-29</v>
          </cell>
          <cell r="P995" t="str">
            <v>FFA INFRAESTRUTURA E SERVICOS LTDA</v>
          </cell>
        </row>
        <row r="996">
          <cell r="D996" t="str">
            <v>TDA9D34</v>
          </cell>
          <cell r="I996" t="str">
            <v>SPIN LT FLEX 1.8</v>
          </cell>
          <cell r="J996" t="str">
            <v>BRANCO SUMMIT</v>
          </cell>
          <cell r="O996" t="str">
            <v>REM0559/24-1-1-1</v>
          </cell>
          <cell r="P996" t="str">
            <v>TOTAL LINHAS AEREAS SA</v>
          </cell>
        </row>
        <row r="997">
          <cell r="D997" t="str">
            <v>RVZ5J09</v>
          </cell>
          <cell r="I997" t="str">
            <v>HB20S COMFORT 1.0 12V GDI TURBO FLEX 4P C/AR - AUTOMÁTICO</v>
          </cell>
          <cell r="J997" t="str">
            <v>CINZA SILK</v>
          </cell>
          <cell r="O997" t="str">
            <v>GVR3825/23-1-1-1</v>
          </cell>
          <cell r="P997" t="str">
            <v>LEONALDO VALENCIO GUERREIRO JUNIOR</v>
          </cell>
        </row>
        <row r="998">
          <cell r="D998" t="str">
            <v>PVZ9C17</v>
          </cell>
          <cell r="I998" t="str">
            <v>NOVA STRADA FREEDOM CD 1.3 8V FLEX 4P C/AR</v>
          </cell>
          <cell r="J998" t="str">
            <v>CINZA SILVERSTONE</v>
          </cell>
          <cell r="O998" t="str">
            <v>GVM3205/24-1-2-1</v>
          </cell>
          <cell r="P998" t="str">
            <v>HULIANA FERREIRA CABRAL VITORINO</v>
          </cell>
        </row>
        <row r="999">
          <cell r="D999" t="str">
            <v>RUT0I50</v>
          </cell>
          <cell r="I999" t="str">
            <v>NOVA STRADA ENDURANCE CABINE PLUS 1.4 8V FLEX 2P C/AR</v>
          </cell>
          <cell r="J999" t="str">
            <v>BRANCO BANCHISA</v>
          </cell>
          <cell r="O999" t="str">
            <v>GYN0024/22-1-4-138</v>
          </cell>
          <cell r="P999" t="str">
            <v>RURAL BRASIL S.A.</v>
          </cell>
        </row>
        <row r="1000">
          <cell r="D1000" t="str">
            <v>SYF1C88</v>
          </cell>
          <cell r="I1000" t="str">
            <v>KICKS SENSE 1.6 16V FLEX 4P C/AR - AUTOMÁTICO</v>
          </cell>
          <cell r="J1000" t="str">
            <v>PRETO PREMIUM</v>
          </cell>
          <cell r="O1000" t="str">
            <v>GVB0551/23-1-1-1</v>
          </cell>
          <cell r="P1000" t="str">
            <v>ONOVOLAB SERVIÇOS ADMINISTRATIVOS - LTDA</v>
          </cell>
        </row>
        <row r="1001">
          <cell r="D1001" t="str">
            <v>RVR0C83</v>
          </cell>
          <cell r="I1001" t="str">
            <v>NIVUS HIGHLINE 1.0 200 TSI 12V TOTAL FLEX 4P C/AR - AUTOMÁTICO</v>
          </cell>
          <cell r="J1001" t="str">
            <v>CINZA PLATINUM</v>
          </cell>
          <cell r="O1001" t="str">
            <v>GVR6776/21-1-1-1</v>
          </cell>
          <cell r="P1001" t="str">
            <v>BRIAN PIERONI CUNHA</v>
          </cell>
        </row>
        <row r="1002">
          <cell r="D1002" t="str">
            <v>TCD4E53</v>
          </cell>
          <cell r="I1002" t="str">
            <v>MOBI LIKE 1.0 8V FLEX 4P C/AR</v>
          </cell>
          <cell r="J1002" t="str">
            <v>BRANCO BANCHISA</v>
          </cell>
          <cell r="O1002" t="str">
            <v>GVB0047/24-1-1-1</v>
          </cell>
          <cell r="P1002" t="str">
            <v>RANIELY ESCOBAR GONÇALVES</v>
          </cell>
        </row>
        <row r="1003">
          <cell r="D1003" t="str">
            <v>SVH0G91</v>
          </cell>
          <cell r="I1003" t="str">
            <v>POLO TRACK 1.0 12V FLEX 4P C/AR</v>
          </cell>
          <cell r="J1003" t="str">
            <v>BRANCO CRISTAL</v>
          </cell>
          <cell r="O1003" t="str">
            <v>GHA0069/24-2-1-4</v>
          </cell>
          <cell r="P1003" t="str">
            <v>REGINALDO LUIS MACHADO</v>
          </cell>
        </row>
        <row r="1004">
          <cell r="D1004" t="str">
            <v>EQN1B21</v>
          </cell>
          <cell r="I1004" t="str">
            <v>NIVUS HIGHLINE 1.0 200 TSI 12V TOTAL FLEX 4P C/AR - AUTOMÁTICO</v>
          </cell>
          <cell r="J1004" t="str">
            <v>AZUL BISCAY</v>
          </cell>
          <cell r="O1004" t="str">
            <v>SAO0008/16-49-1-1</v>
          </cell>
          <cell r="P1004" t="str">
            <v>INFOSYS CONSULTING LTDA</v>
          </cell>
        </row>
        <row r="1005">
          <cell r="D1005" t="str">
            <v>RTM5C16</v>
          </cell>
          <cell r="I1005" t="str">
            <v>T-CROSS HIGHLINE 1.4 250 TSI 16V TOTAL FLEX 4P C/AR - AUTOMÁTICO</v>
          </cell>
          <cell r="J1005" t="str">
            <v>CINZA PLATINUM</v>
          </cell>
          <cell r="O1005" t="str">
            <v>SAO0086/17-85-2-1</v>
          </cell>
          <cell r="P1005" t="str">
            <v>KORN FERRY (BR) CONSULTORES LTDA.</v>
          </cell>
        </row>
        <row r="1006">
          <cell r="D1006" t="str">
            <v>RVB6B15</v>
          </cell>
          <cell r="I1006" t="str">
            <v>ONIX PLUS LTZ 1.0 12V TURBO FLEX 4P C/AR - AUTOMÁTICO</v>
          </cell>
          <cell r="J1006" t="str">
            <v>PRATA SWITCHBLADE</v>
          </cell>
          <cell r="O1006" t="str">
            <v>SAO0049/20-6-1-1</v>
          </cell>
          <cell r="P1006" t="str">
            <v>METAGAL IND E COM LTDA</v>
          </cell>
        </row>
        <row r="1007">
          <cell r="D1007" t="str">
            <v>RTL2D35</v>
          </cell>
          <cell r="I1007" t="str">
            <v>T-CROSS HIGHLINE 1.4 250 TSI 16V TOTAL FLEX 4P C/AR - AUTOMÁTICO</v>
          </cell>
          <cell r="J1007" t="str">
            <v>PRATA SARGAS</v>
          </cell>
          <cell r="O1007" t="str">
            <v>GVR7392/21-1-1-1</v>
          </cell>
          <cell r="P1007" t="str">
            <v>EDUARDO PIZARRO CARNELÓS</v>
          </cell>
        </row>
        <row r="1008">
          <cell r="D1008" t="str">
            <v>ERS2C24</v>
          </cell>
          <cell r="I1008" t="str">
            <v>T-CROSS 1.0 200 TSI 12V TOTAL FLEX 4P C/AR - AUTOMÁTICO</v>
          </cell>
          <cell r="J1008" t="str">
            <v>CINZA PLATINUM</v>
          </cell>
          <cell r="O1008" t="str">
            <v>SAO0862/15-19-1-1</v>
          </cell>
          <cell r="P1008" t="str">
            <v>DBR CONSULTORIA E TECNOLOGIA LTDA</v>
          </cell>
        </row>
        <row r="1009">
          <cell r="D1009" t="str">
            <v>SVA0J71</v>
          </cell>
          <cell r="I1009" t="str">
            <v>SAVEIRO ROBUST 1.6 16V TOTAL FLEX 2P C/AR</v>
          </cell>
          <cell r="J1009" t="str">
            <v>BRANCO CRISTAL</v>
          </cell>
          <cell r="O1009" t="str">
            <v>GHA0023/24-1-1-1</v>
          </cell>
          <cell r="P1009" t="str">
            <v>NOVA CASTILHO AGROINDUSTRIAL S.A.</v>
          </cell>
        </row>
        <row r="1010">
          <cell r="D1010" t="str">
            <v>FRL6D51</v>
          </cell>
          <cell r="I1010" t="str">
            <v>VOYAGE 1.0 MPI 12V TOTAL FLEX 4P C/AR</v>
          </cell>
          <cell r="J1010" t="str">
            <v>BRANCO CRISTAL</v>
          </cell>
          <cell r="O1010" t="str">
            <v>POA0042/22-5-1-8</v>
          </cell>
          <cell r="P1010" t="str">
            <v>SIGHRA TECNOLOGIA EM RASTREAMENTO LTDA</v>
          </cell>
        </row>
        <row r="1011">
          <cell r="D1011" t="str">
            <v>RTH0H18</v>
          </cell>
          <cell r="I1011" t="str">
            <v>KWID ZEN 1.0 12V SCE FLEX 4P C/AR</v>
          </cell>
          <cell r="J1011" t="str">
            <v>BRANCO</v>
          </cell>
          <cell r="O1011" t="str">
            <v>SAO0337/21-7-1-1</v>
          </cell>
          <cell r="P1011" t="str">
            <v>MANSERV FACILITIES LTDA</v>
          </cell>
        </row>
        <row r="1012">
          <cell r="D1012" t="str">
            <v>QXV7A40</v>
          </cell>
          <cell r="I1012" t="str">
            <v>ONIX PLUS LT 1.0 12V TURBO FLEX 4P C/AR - AUTOMÁTICO</v>
          </cell>
          <cell r="J1012" t="str">
            <v>PRATA SWITCHBLADE</v>
          </cell>
          <cell r="O1012" t="str">
            <v>SAO1116/13-23-2-7</v>
          </cell>
          <cell r="P1012" t="str">
            <v>VOGLER INGREDIENTS LTDA.</v>
          </cell>
        </row>
        <row r="1013">
          <cell r="D1013" t="str">
            <v>PZB7E18</v>
          </cell>
          <cell r="I1013" t="str">
            <v>COMMANDER LIMITED 7L 1.3 16V TURBO 270 FLEX 4P C/AR - AUTOMÁTICO</v>
          </cell>
          <cell r="J1013" t="str">
            <v>AZUL JAZZ COM TETO PRETO</v>
          </cell>
          <cell r="O1013" t="str">
            <v>GVA6034/23-1-1-1</v>
          </cell>
          <cell r="P1013" t="str">
            <v>PLATINUM PRODUCOES E MONTAGENS CENOGRAFICAS LTDA</v>
          </cell>
        </row>
        <row r="1014">
          <cell r="D1014" t="str">
            <v>SIX7J08</v>
          </cell>
          <cell r="I1014" t="str">
            <v>TRACKER LT 1.0 12V TURBO FLEX 4P C/AR - AUTOMÁTICO</v>
          </cell>
          <cell r="J1014" t="str">
            <v>PRETO OURO NEGRO</v>
          </cell>
          <cell r="O1014" t="str">
            <v>GVA4564/23-1-1-1</v>
          </cell>
          <cell r="P1014" t="str">
            <v>FELIPE DOS SANTOS RIBEIRO</v>
          </cell>
        </row>
        <row r="1015">
          <cell r="D1015" t="str">
            <v>RVX6J72</v>
          </cell>
          <cell r="I1015" t="str">
            <v>ONIX PLUS PREMIER II 1.0 12V TURBO FLEX 4P C/AR - AUTOMÁTICO</v>
          </cell>
          <cell r="J1015" t="str">
            <v>PRETO OURO NEGRO</v>
          </cell>
          <cell r="O1015" t="str">
            <v>GVM2177/22-1-1-1</v>
          </cell>
          <cell r="P1015" t="str">
            <v>RAUL PANIAGUA RIASCOS</v>
          </cell>
        </row>
        <row r="1016">
          <cell r="D1016" t="str">
            <v>RTE9F95</v>
          </cell>
          <cell r="I1016" t="str">
            <v>NOVA STRADA ENDURANCE CABINE PLUS 1.4 8V FLEX 2P C/AR</v>
          </cell>
          <cell r="J1016" t="str">
            <v>BRANCO BANCHISA</v>
          </cell>
          <cell r="O1016" t="str">
            <v>GVR4174/21-1-1-2</v>
          </cell>
          <cell r="P1016" t="str">
            <v>S.E.V EXCLUSIVV SERVICOS ESPECIALIZADOS EM VIDROS LTDA</v>
          </cell>
        </row>
        <row r="1017">
          <cell r="D1017" t="str">
            <v>RVU2H57</v>
          </cell>
          <cell r="I1017" t="str">
            <v>RENEGADE LONGITUDE 1.3 16V TURBO 270 FLEX 4P C/AR - AUTOMÁTICO</v>
          </cell>
          <cell r="J1017" t="str">
            <v>AZUL JAZZ</v>
          </cell>
          <cell r="O1017" t="str">
            <v>GVM2395/22-1-1-1</v>
          </cell>
          <cell r="P1017" t="str">
            <v>IGM CENTRO DE ATENDIMENTOS E SERVICOS MEDICOS LTDA</v>
          </cell>
        </row>
        <row r="1018">
          <cell r="D1018" t="str">
            <v>SYK9B89</v>
          </cell>
          <cell r="I1018" t="str">
            <v>ONIX PLUS LT 1.0 12V FLEX 4P C/AR</v>
          </cell>
          <cell r="J1018" t="str">
            <v>PRETO OURO NEGRO</v>
          </cell>
          <cell r="O1018" t="str">
            <v>RIO0102/18-61-1-3</v>
          </cell>
          <cell r="P1018" t="str">
            <v>FRESENIUS MEDICAL CARE  LTDA - MATRIZ</v>
          </cell>
        </row>
        <row r="1019">
          <cell r="D1019" t="str">
            <v>FHX9J02</v>
          </cell>
          <cell r="I1019" t="str">
            <v>T-CROSS COMFORTLINE 1.0 200 TSI 12V TOTAL FLEX 4P C/AR - AUTOMÁTICO</v>
          </cell>
          <cell r="J1019" t="str">
            <v>PRETO NINJA</v>
          </cell>
          <cell r="O1019" t="str">
            <v>GVA4469/23-1-1-1</v>
          </cell>
          <cell r="P1019" t="str">
            <v>SETE IMPORTACAO LTDA</v>
          </cell>
        </row>
        <row r="1020">
          <cell r="D1020" t="str">
            <v>RVQ7G56</v>
          </cell>
          <cell r="I1020" t="str">
            <v>ARGO DRIVE 1.0 6V FLEX 4P C/AR</v>
          </cell>
          <cell r="J1020" t="str">
            <v>CINZA SILVERSTONE</v>
          </cell>
          <cell r="O1020" t="str">
            <v>GVM0320/22-1-1-1</v>
          </cell>
          <cell r="P1020" t="str">
            <v>AMADELLI ALIMENTOS LTDA</v>
          </cell>
        </row>
        <row r="1021">
          <cell r="D1021" t="str">
            <v>RVT7J07</v>
          </cell>
          <cell r="I1021" t="str">
            <v>DUSTER ZEN 1.6 16V SCE FLEX 4P C/AR</v>
          </cell>
          <cell r="J1021" t="str">
            <v>BRANCO</v>
          </cell>
          <cell r="O1021" t="str">
            <v>CPQ0004/21-6-2-17</v>
          </cell>
          <cell r="P1021" t="str">
            <v>VITTIA S.A.</v>
          </cell>
        </row>
        <row r="1022">
          <cell r="D1022" t="str">
            <v>SHE1I79</v>
          </cell>
          <cell r="I1022" t="str">
            <v>NOVA STRADA ENDURANCE CABINE PLUS 1.4 8V FLEX 2P C/AR</v>
          </cell>
          <cell r="J1022" t="str">
            <v>BRANCO BANCHISA</v>
          </cell>
          <cell r="O1022" t="str">
            <v>RIO0013/16-41-1-17</v>
          </cell>
          <cell r="P1022" t="str">
            <v>ASTER MÁQUINAS E SOLUÇÕES INTEGRADAS LTDA</v>
          </cell>
        </row>
        <row r="1023">
          <cell r="D1023" t="str">
            <v>RVZ5I42</v>
          </cell>
          <cell r="I1023" t="str">
            <v>HB20S COMFORT 1.0 12V GDI TURBO FLEX 4P C/AR - AUTOMÁTICO</v>
          </cell>
          <cell r="J1023" t="str">
            <v>PRATA BRISK</v>
          </cell>
          <cell r="O1023" t="str">
            <v>SAO0144/17-34-1-1</v>
          </cell>
          <cell r="P1023" t="str">
            <v>MICRO FOCUS BRASIL SERVICOS DE TECNOLOGIA LTDA</v>
          </cell>
        </row>
        <row r="1024">
          <cell r="D1024" t="str">
            <v>SIE7J48</v>
          </cell>
          <cell r="I1024" t="str">
            <v>HB20 SENSE 1.0 12V FLEX 4P C/AR</v>
          </cell>
          <cell r="J1024" t="str">
            <v>BRANCO ATLAS</v>
          </cell>
          <cell r="O1024" t="str">
            <v>CPQ0011/18-57-1-2</v>
          </cell>
          <cell r="P1024" t="str">
            <v>UNIFORTE AMERICANA ENGENHARIA E CONSTRUTORA LTDA</v>
          </cell>
        </row>
        <row r="1025">
          <cell r="D1025" t="str">
            <v>RUD2J96</v>
          </cell>
          <cell r="I1025" t="str">
            <v>ONIX PLUS LTZ 1.0 12V TURBO FLEX 4P C/AR - AUTOMÁTICO</v>
          </cell>
          <cell r="J1025" t="str">
            <v>PRATA SWITCHBLADE</v>
          </cell>
          <cell r="O1025" t="str">
            <v>SAO1119/13-24-1-2</v>
          </cell>
          <cell r="P1025" t="str">
            <v>CEPHEID BRASIL, IMPORTAÇÃO, EXPORTAÇÃO E COMERCIO DE PRODUTOS DE DIAGNOSTTICOS LTDA.</v>
          </cell>
        </row>
        <row r="1026">
          <cell r="D1026" t="str">
            <v>RTG5C59</v>
          </cell>
          <cell r="I1026" t="str">
            <v>TRACKER PREMIER 1.2 12V TURBO FLEX 4P C/AR - AUTOMÁTICO</v>
          </cell>
          <cell r="J1026" t="str">
            <v>CINZA SATIN STEEL</v>
          </cell>
          <cell r="O1026" t="str">
            <v>GVR6144/21-1-1-1</v>
          </cell>
          <cell r="P1026" t="str">
            <v>JULIANO APARECIDO DE OLIVEIRA</v>
          </cell>
        </row>
        <row r="1027">
          <cell r="D1027" t="str">
            <v>SIS4A60</v>
          </cell>
          <cell r="I1027" t="str">
            <v>ONIX LTZ 1.0 12V TURBO FLEX 4P C/AR - AUTOMÁTICO</v>
          </cell>
          <cell r="J1027" t="str">
            <v>PRETO OURO NEGRO</v>
          </cell>
          <cell r="O1027" t="str">
            <v>REM0315/23-1-1-3</v>
          </cell>
          <cell r="P1027" t="str">
            <v>MARITUCS ALIMENTOS LTDA</v>
          </cell>
        </row>
        <row r="1028">
          <cell r="D1028" t="str">
            <v>SYB0B81</v>
          </cell>
          <cell r="I1028" t="str">
            <v>HB20 COMFORT PLUS FLEX 1.0</v>
          </cell>
          <cell r="J1028" t="str">
            <v>BRANCO ATLAS</v>
          </cell>
          <cell r="O1028" t="str">
            <v>GHD0187/23-1-1-1</v>
          </cell>
          <cell r="P1028" t="str">
            <v>N1 FARMA DISTRIBUIDORA DE MEDICAMENTOS EIRELI</v>
          </cell>
        </row>
        <row r="1029">
          <cell r="D1029" t="str">
            <v>RVU2G87</v>
          </cell>
          <cell r="I1029" t="str">
            <v>DUSTER ICONIC 1.6 16V SCE FLEX 4P C/AR - AUTOMÁTICO</v>
          </cell>
          <cell r="J1029" t="str">
            <v>BRANCO</v>
          </cell>
          <cell r="O1029" t="str">
            <v>CPQ0183/22-1-2-13</v>
          </cell>
          <cell r="P1029" t="str">
            <v>TROUW NUTRITION BRASIL NUTRICAO ANIMAL LTDA</v>
          </cell>
        </row>
        <row r="1030">
          <cell r="D1030" t="str">
            <v>SHD9B62</v>
          </cell>
          <cell r="I1030" t="str">
            <v>ARGO 1.0 6V FLEX 4P C/AR</v>
          </cell>
          <cell r="J1030" t="str">
            <v>BRANCO BANCHISA</v>
          </cell>
          <cell r="O1030" t="str">
            <v>VIX0008/19-46-1-39</v>
          </cell>
          <cell r="P1030" t="str">
            <v>COOPERATIVA AGROPECUARIA CENTRO SERRANA</v>
          </cell>
        </row>
        <row r="1031">
          <cell r="D1031" t="str">
            <v>RVG7D70</v>
          </cell>
          <cell r="I1031" t="str">
            <v>ONIX PLUS LTZ 1.0 12V TURBO FLEX 4P C/AR</v>
          </cell>
          <cell r="J1031" t="str">
            <v>PRATA SWITCHBLADE</v>
          </cell>
          <cell r="O1031" t="str">
            <v>SAO0006/13-45-1-5</v>
          </cell>
          <cell r="P1031" t="str">
            <v>ADAPT PRODUTOS OFTALMOLÓGICOS LTDA</v>
          </cell>
        </row>
        <row r="1032">
          <cell r="D1032" t="str">
            <v>SIH0C63</v>
          </cell>
          <cell r="I1032" t="str">
            <v>HB20 LIMITED 1.0 12V FLEX 4P C/AR</v>
          </cell>
          <cell r="J1032" t="str">
            <v>CINZA SILK</v>
          </cell>
          <cell r="O1032" t="str">
            <v>GVM3020/23-1-1-1</v>
          </cell>
          <cell r="P1032" t="str">
            <v>ANDERSON ALVES DE MACEDO</v>
          </cell>
        </row>
        <row r="1033">
          <cell r="D1033" t="str">
            <v>SHI6B94</v>
          </cell>
          <cell r="I1033" t="str">
            <v>CRONOS DRIVE 1.3 8V FLEX 4P C/AR - AUTOMÁTICO</v>
          </cell>
          <cell r="J1033" t="str">
            <v>BRANCO BANCHISA</v>
          </cell>
          <cell r="O1033" t="str">
            <v>POA0031/13-62-1-1</v>
          </cell>
          <cell r="P1033" t="str">
            <v>IMDEPA ROLAMENTOS IMPORTAÇÃO E COMÉRCIO LTDA</v>
          </cell>
        </row>
        <row r="1034">
          <cell r="D1034" t="str">
            <v>SIS7I91</v>
          </cell>
          <cell r="I1034" t="str">
            <v>PULSE AUDACE 1.0 12V TURBO 200 FLEX 4P C/AR - AUTOMÁTICO</v>
          </cell>
          <cell r="J1034" t="str">
            <v>CINZA STRATO</v>
          </cell>
          <cell r="O1034" t="str">
            <v>GVM8188/23-1-1-1</v>
          </cell>
          <cell r="P1034" t="str">
            <v>THIAGO DOS ANJOS TEIXEIRA</v>
          </cell>
        </row>
        <row r="1035">
          <cell r="D1035" t="str">
            <v>SHE1I87</v>
          </cell>
          <cell r="I1035" t="str">
            <v>NOVA STRADA ENDURANCE CABINE PLUS 1.4 8V FLEX 2P C/AR</v>
          </cell>
          <cell r="J1035" t="str">
            <v>BRANCO BANCHISA</v>
          </cell>
          <cell r="O1035" t="str">
            <v>RIO0013/16-41-1-20</v>
          </cell>
          <cell r="P1035" t="str">
            <v>ASTER MÁQUINAS E SOLUÇÕES INTEGRADAS LTDA</v>
          </cell>
        </row>
        <row r="1036">
          <cell r="D1036" t="str">
            <v>RTF6A02</v>
          </cell>
          <cell r="I1036" t="str">
            <v>ONIX LT 1.0 12V FLEX 4P C/AR</v>
          </cell>
          <cell r="J1036" t="str">
            <v>CINZA SATIN STEEL</v>
          </cell>
          <cell r="O1036" t="str">
            <v>GVR7324/21-1-1-1</v>
          </cell>
          <cell r="P1036" t="str">
            <v>MARCO AURÉLIO CATTARUZZI</v>
          </cell>
        </row>
        <row r="1037">
          <cell r="D1037" t="str">
            <v>RTB4J31</v>
          </cell>
          <cell r="I1037" t="str">
            <v>COMPASS LONGITUDE 1.3 16V TURBO 270 FLEX 4P C/AR - AUTOMÁTICO</v>
          </cell>
          <cell r="J1037" t="str">
            <v>PRETO CARBON</v>
          </cell>
          <cell r="O1037" t="str">
            <v>GVR0079/21-1-1-1</v>
          </cell>
          <cell r="P1037" t="str">
            <v>DANIEL FEITOSA DE AGUIAR</v>
          </cell>
        </row>
        <row r="1038">
          <cell r="D1038" t="str">
            <v>RVM3G65</v>
          </cell>
          <cell r="I1038" t="str">
            <v>MOBI LIKE 1.0 8V FLEX 4P C/AR</v>
          </cell>
          <cell r="J1038" t="str">
            <v>BRANCO BANCHISA</v>
          </cell>
          <cell r="O1038" t="str">
            <v>RIO0007/21-4-1-37</v>
          </cell>
          <cell r="P1038" t="str">
            <v>FFA INFRAESTRUTURA E SERVICOS LTDA</v>
          </cell>
        </row>
        <row r="1039">
          <cell r="D1039" t="str">
            <v>RVW0J09</v>
          </cell>
          <cell r="I1039" t="str">
            <v>ARGO DRIVE 1.0 6V FLEX 4P C/AR</v>
          </cell>
          <cell r="J1039" t="str">
            <v>CINZA SILVERSTONE</v>
          </cell>
          <cell r="O1039" t="str">
            <v>GVM1582/22-1-1-1</v>
          </cell>
          <cell r="P1039" t="str">
            <v>RAMIRO DUARTE ORTIGOSO NETO</v>
          </cell>
        </row>
        <row r="1040">
          <cell r="D1040" t="str">
            <v>SIE7I85</v>
          </cell>
          <cell r="I1040" t="str">
            <v>HB20 SENSE 1.0 12V FLEX 4P C/AR</v>
          </cell>
          <cell r="J1040" t="str">
            <v>BRANCO ATLAS</v>
          </cell>
          <cell r="O1040" t="str">
            <v>GHC0051/23-1-1-1</v>
          </cell>
          <cell r="P1040" t="str">
            <v>PLAN INTERNATIONAL BRASIL</v>
          </cell>
        </row>
        <row r="1041">
          <cell r="D1041" t="str">
            <v>RVV7C34</v>
          </cell>
          <cell r="I1041" t="str">
            <v>ARGO 1.0 6V FLEX 4P C/AR</v>
          </cell>
          <cell r="J1041" t="str">
            <v>PRATA BARI</v>
          </cell>
          <cell r="O1041" t="str">
            <v>GVM1720/22-1-1-1</v>
          </cell>
          <cell r="P1041" t="str">
            <v>MARCUS VINÍCIUS CORREA</v>
          </cell>
        </row>
        <row r="1042">
          <cell r="D1042" t="str">
            <v>PZB2G93</v>
          </cell>
          <cell r="I1042" t="str">
            <v>NOVA STRADA FREEDOM CD 1.3 8V FLEX 4P C/AR</v>
          </cell>
          <cell r="J1042" t="str">
            <v>CINZA SILVERSTONE</v>
          </cell>
          <cell r="O1042" t="str">
            <v>MTZ0003/24-3-19-2</v>
          </cell>
          <cell r="P1042" t="str">
            <v>LOCALIZA RENT A CAR S/A</v>
          </cell>
        </row>
        <row r="1043">
          <cell r="D1043" t="str">
            <v>RVI9J25</v>
          </cell>
          <cell r="I1043" t="str">
            <v>TRACKER PREMIER 1.2 12V TURBO FLEX 4P C/AR - AUTOMÁTICO</v>
          </cell>
          <cell r="J1043" t="str">
            <v>PRETO OURO NEGRO</v>
          </cell>
          <cell r="O1043" t="str">
            <v>GVR5534/22-1-1-1</v>
          </cell>
          <cell r="P1043" t="str">
            <v>IGOR GOMES DOS SANTOS DELATORRE</v>
          </cell>
        </row>
        <row r="1044">
          <cell r="D1044" t="str">
            <v>RVV1F85</v>
          </cell>
          <cell r="I1044" t="str">
            <v>ONIX PLUS LTZ 1.0 12V TURBO FLEX 4P C/AR - AUTOMÁTICO</v>
          </cell>
          <cell r="J1044" t="str">
            <v>PRATA SWITCHBLADE</v>
          </cell>
          <cell r="O1044" t="str">
            <v>GVR6263/22-1-1-1</v>
          </cell>
          <cell r="P1044" t="str">
            <v>JOAQUIM HERCULANO RABELO NETO</v>
          </cell>
        </row>
        <row r="1045">
          <cell r="D1045" t="str">
            <v>RNY5B00</v>
          </cell>
          <cell r="I1045" t="str">
            <v>ONIX LT 1.0 12V FLEX 4P C/AR</v>
          </cell>
          <cell r="J1045" t="str">
            <v>BRANCO SUMMIT</v>
          </cell>
          <cell r="O1045" t="str">
            <v>GYN0017/18-2-1-43</v>
          </cell>
          <cell r="P1045" t="str">
            <v>ITRANSITO TECNOLOGIA E SEGURANCA DA INFORMACAO S/A</v>
          </cell>
        </row>
        <row r="1046">
          <cell r="D1046" t="str">
            <v>SJG6I12</v>
          </cell>
          <cell r="I1046" t="str">
            <v>HB20S COMFORT PLUS FLEX 1.0</v>
          </cell>
          <cell r="J1046" t="str">
            <v>PRETO ONIX</v>
          </cell>
          <cell r="O1046" t="str">
            <v>GVA5542/23-2-1-1</v>
          </cell>
          <cell r="P1046" t="str">
            <v>THIAGO BEZERRA GAZZA</v>
          </cell>
        </row>
        <row r="1047">
          <cell r="D1047" t="str">
            <v>SHW0J13</v>
          </cell>
          <cell r="I1047" t="str">
            <v>HB20 COMFORT 1.0 12V FLEX 4P C/AR</v>
          </cell>
          <cell r="J1047" t="str">
            <v>AZUL SAPPHIRE</v>
          </cell>
          <cell r="O1047" t="str">
            <v>GVR5548/23-1-1-1</v>
          </cell>
          <cell r="P1047" t="str">
            <v>SEVERINA FRANCISCA SILVA DA PAZ</v>
          </cell>
        </row>
        <row r="1048">
          <cell r="D1048" t="str">
            <v>EXR2A54</v>
          </cell>
          <cell r="I1048" t="str">
            <v>NIVUS COMFORTLINE 1.0 200 TSI 12V TOTAL FLEX 4P C/AR - AUTOMÁTICO</v>
          </cell>
          <cell r="J1048" t="str">
            <v>CINZA PLATINUM</v>
          </cell>
          <cell r="O1048" t="str">
            <v>SAO0079/19-28-1-1</v>
          </cell>
          <cell r="P1048" t="str">
            <v>WORK ON PEOPLE SERVICOS LTDA</v>
          </cell>
        </row>
        <row r="1049">
          <cell r="D1049" t="str">
            <v>RVC0C55</v>
          </cell>
          <cell r="I1049" t="str">
            <v>TRACKER LTZ 1.0 12V TURBO FLEX 4P C/AR - AUTOMÁTICO</v>
          </cell>
          <cell r="J1049" t="str">
            <v>AZUL ECLIPSE</v>
          </cell>
          <cell r="O1049" t="str">
            <v>SAO0111/16-6-1-1</v>
          </cell>
          <cell r="P1049" t="str">
            <v>AXISMED GESTAO PREVENTIVA DE SAUDE S/A</v>
          </cell>
        </row>
        <row r="1050">
          <cell r="D1050" t="str">
            <v>RUW0F35</v>
          </cell>
          <cell r="I1050" t="str">
            <v>FIORINO ENDURANCE 1.4 EVO FLEX 2P C/AR</v>
          </cell>
          <cell r="J1050" t="str">
            <v>BRANCO BANCHISA</v>
          </cell>
          <cell r="O1050" t="str">
            <v>FOR0005/18-123-2-8</v>
          </cell>
          <cell r="P1050" t="str">
            <v>TRES CORACOES ALIMENTOS SA</v>
          </cell>
        </row>
        <row r="1051">
          <cell r="D1051" t="str">
            <v>RTJ8C08</v>
          </cell>
          <cell r="I1051" t="str">
            <v>TRACKER PREMIER 1.2 12V TURBO FLEX 4P C/AR - AUTOMÁTICO</v>
          </cell>
          <cell r="J1051" t="str">
            <v>CINZA SATIN STEEL</v>
          </cell>
          <cell r="O1051" t="str">
            <v>GVR6325/21-1-1-1</v>
          </cell>
          <cell r="P1051" t="str">
            <v>Marcos Vidigal Xavier da Silveira</v>
          </cell>
        </row>
        <row r="1052">
          <cell r="D1052" t="str">
            <v>TCE8A81</v>
          </cell>
          <cell r="I1052" t="str">
            <v>KICKS SENSE 1.6 16V FLEX 4P C/AR - AUTOMÁTICO</v>
          </cell>
          <cell r="J1052" t="str">
            <v>PRATA CLASSIC</v>
          </cell>
          <cell r="O1052" t="str">
            <v>GVA0091/24-1-1-1</v>
          </cell>
          <cell r="P1052" t="str">
            <v>THIAGO PITONDO LUCHIARE</v>
          </cell>
        </row>
        <row r="1053">
          <cell r="D1053" t="str">
            <v>RVL6A09</v>
          </cell>
          <cell r="I1053" t="str">
            <v>ONIX PLUS LTZ 1.0 12V TURBO FLEX 4P C/AR - AUTOMÁTICO</v>
          </cell>
          <cell r="J1053" t="str">
            <v>BRANCO SUMMIT</v>
          </cell>
          <cell r="O1053" t="str">
            <v>GVR5441/22-2-1-3</v>
          </cell>
          <cell r="P1053" t="str">
            <v>IGREJA EVANGELICA VERBO DA VIDA RECIFE - CASA AMARELA</v>
          </cell>
        </row>
        <row r="1054">
          <cell r="D1054" t="str">
            <v>SHE1F20</v>
          </cell>
          <cell r="I1054" t="str">
            <v>ARGO 1.0 6V FLEX 4P C/AR</v>
          </cell>
          <cell r="J1054" t="str">
            <v>BRANCO BANCHISA</v>
          </cell>
          <cell r="O1054" t="str">
            <v>SAO0144/19-65-3-7</v>
          </cell>
          <cell r="P1054" t="str">
            <v>FM2C SERVICOS DE MANUTENCAO LTDA</v>
          </cell>
        </row>
        <row r="1055">
          <cell r="D1055" t="str">
            <v>SJC0J99</v>
          </cell>
          <cell r="I1055" t="str">
            <v>CRONOS DRIVE 1.0 6V FLEX 4P C/AR</v>
          </cell>
          <cell r="J1055" t="str">
            <v>CINZA SILVERSTONE</v>
          </cell>
          <cell r="O1055" t="str">
            <v>GVA7929/23-1-1-1</v>
          </cell>
          <cell r="P1055" t="str">
            <v>LUZIA CLEIA DOMINGOS</v>
          </cell>
        </row>
        <row r="1056">
          <cell r="D1056" t="str">
            <v>RVJ2F18</v>
          </cell>
          <cell r="I1056" t="str">
            <v>ONIX PLUS LTZ 1.0 12V TURBO FLEX 4P C/AR - AUTOMÁTICO</v>
          </cell>
          <cell r="J1056" t="str">
            <v>AZUL SEEKER</v>
          </cell>
          <cell r="O1056" t="str">
            <v>GVR7634/21-1-1-1</v>
          </cell>
          <cell r="P1056" t="str">
            <v>ANDERSON ARAUJO PAIVA</v>
          </cell>
        </row>
        <row r="1057">
          <cell r="D1057" t="str">
            <v>RVL8F22</v>
          </cell>
          <cell r="I1057" t="str">
            <v>OROCH PRO 1.6 16V SCE FLEX 4P C/AR</v>
          </cell>
          <cell r="J1057" t="str">
            <v>VERMELHO FOGO</v>
          </cell>
          <cell r="O1057" t="str">
            <v>GVR6645/21-1-1-1</v>
          </cell>
          <cell r="P1057" t="str">
            <v>GUSTAVO EDUARDO VITORINO</v>
          </cell>
        </row>
        <row r="1058">
          <cell r="D1058" t="str">
            <v>QXA3246</v>
          </cell>
          <cell r="I1058" t="str">
            <v>KA SEDAN SE PLUS 1.5 12V FLEX 4P C/AR - AUTOMÁTICO</v>
          </cell>
          <cell r="J1058" t="str">
            <v>BRANCO ARTICO</v>
          </cell>
          <cell r="O1058" t="str">
            <v>SAO0119/18-2-1-1</v>
          </cell>
          <cell r="P1058" t="str">
            <v>E80 GROUP LTDA</v>
          </cell>
        </row>
        <row r="1059">
          <cell r="D1059" t="str">
            <v>RUR2H34</v>
          </cell>
          <cell r="I1059" t="str">
            <v>MOBI LIKE 1.0 8V FLEX 4P C/AR</v>
          </cell>
          <cell r="J1059" t="str">
            <v>BRANCO BANCHISA</v>
          </cell>
          <cell r="O1059" t="str">
            <v>RIO0007/21-1-1-27</v>
          </cell>
          <cell r="P1059" t="str">
            <v>FFA INFRAESTRUTURA E SERVICOS LTDA</v>
          </cell>
        </row>
        <row r="1060">
          <cell r="D1060" t="str">
            <v>RUR6B89</v>
          </cell>
          <cell r="I1060" t="str">
            <v>MOBI LIKE 1.0 8V FLEX 4P C/AR</v>
          </cell>
          <cell r="J1060" t="str">
            <v>BRANCO BANCHISA</v>
          </cell>
          <cell r="O1060" t="str">
            <v>RIO0007/21-1-1-20</v>
          </cell>
          <cell r="P1060" t="str">
            <v>FFA INFRAESTRUTURA E SERVICOS LTDA</v>
          </cell>
        </row>
        <row r="1061">
          <cell r="D1061" t="str">
            <v>RVM3G54</v>
          </cell>
          <cell r="I1061" t="str">
            <v>MOBI LIKE 1.0 8V FLEX 4P C/AR</v>
          </cell>
          <cell r="J1061" t="str">
            <v>BRANCO BANCHISA</v>
          </cell>
          <cell r="O1061" t="str">
            <v>RIO0007/21-4-1-29</v>
          </cell>
          <cell r="P1061" t="str">
            <v>FFA INFRAESTRUTURA E SERVICOS LTDA</v>
          </cell>
        </row>
        <row r="1062">
          <cell r="D1062" t="str">
            <v>RUR2H25</v>
          </cell>
          <cell r="I1062" t="str">
            <v>MOBI LIKE 1.0 8V FLEX 4P C/AR</v>
          </cell>
          <cell r="J1062" t="str">
            <v>BRANCO BANCHISA</v>
          </cell>
          <cell r="O1062" t="str">
            <v>RIO0007/21-1-1-31</v>
          </cell>
          <cell r="P1062" t="str">
            <v>FFA INFRAESTRUTURA E SERVICOS LTDA</v>
          </cell>
        </row>
        <row r="1063">
          <cell r="D1063" t="str">
            <v>RVL5J26</v>
          </cell>
          <cell r="I1063" t="str">
            <v>MOBI LIKE 1.0 8V FLEX 4P C/AR</v>
          </cell>
          <cell r="J1063" t="str">
            <v>BRANCO BANCHISA</v>
          </cell>
          <cell r="O1063" t="str">
            <v>RIO0007/21-4-1-17</v>
          </cell>
          <cell r="P1063" t="str">
            <v>FFA INFRAESTRUTURA E SERVICOS LTDA</v>
          </cell>
        </row>
        <row r="1064">
          <cell r="D1064" t="str">
            <v>RNI9J25</v>
          </cell>
          <cell r="I1064" t="str">
            <v>GOL 1.6 8V FLEX 4P C/ AR</v>
          </cell>
          <cell r="J1064" t="str">
            <v>PRATA SIRIUS</v>
          </cell>
          <cell r="O1064" t="str">
            <v>CPQ0005/20-3-2-1</v>
          </cell>
          <cell r="P1064" t="str">
            <v>COML AUTOMOTIVA SA</v>
          </cell>
        </row>
        <row r="1065">
          <cell r="D1065" t="str">
            <v>SJB6D47</v>
          </cell>
          <cell r="I1065" t="str">
            <v>POLO HIGHLINE 1.0 12V TSI FLEX 4P C/AR - AUTOMÁTICO</v>
          </cell>
          <cell r="J1065" t="str">
            <v>PRETO NINJA</v>
          </cell>
          <cell r="O1065" t="str">
            <v>GVA7106/23-1-1-1</v>
          </cell>
          <cell r="P1065" t="str">
            <v>ROSEMEIRE MOREIRA LIBORIO</v>
          </cell>
        </row>
        <row r="1066">
          <cell r="D1066" t="str">
            <v>SYJ3F35</v>
          </cell>
          <cell r="I1066" t="str">
            <v>ARGO 1.0 6V FLEX 4P C/AR</v>
          </cell>
          <cell r="J1066" t="str">
            <v>VERMELHO MONTE CARLO</v>
          </cell>
          <cell r="O1066" t="str">
            <v>GVR0035/24-1-1-1</v>
          </cell>
          <cell r="P1066" t="str">
            <v>JAILTON LIMA DE OLIVEIRA</v>
          </cell>
        </row>
        <row r="1067">
          <cell r="D1067" t="str">
            <v>SJE9G12</v>
          </cell>
          <cell r="I1067" t="str">
            <v>COROLLA CROSS XRX 1.8 16V HÍBRIDO HEV 4P C/AR - AUTOMÁTICO</v>
          </cell>
          <cell r="J1067" t="str">
            <v>PRETO INFINITO</v>
          </cell>
          <cell r="O1067" t="str">
            <v>GVM7711/23-1-1-1</v>
          </cell>
          <cell r="P1067" t="str">
            <v>BENITO PEDRO VIEIRA</v>
          </cell>
        </row>
        <row r="1068">
          <cell r="D1068" t="str">
            <v>RUZ5D63</v>
          </cell>
          <cell r="I1068" t="str">
            <v>OROCH PRO 1.6 16V SCE FLEX 4P C/AR</v>
          </cell>
          <cell r="J1068" t="str">
            <v>PRATA ETOILE</v>
          </cell>
          <cell r="O1068" t="str">
            <v>RIO0093/19-14-1-2</v>
          </cell>
          <cell r="P1068" t="str">
            <v>SERVICOS DE PETROLEO CONSTELLATION S.A.</v>
          </cell>
        </row>
        <row r="1069">
          <cell r="D1069" t="str">
            <v>SHD6B19</v>
          </cell>
          <cell r="I1069" t="str">
            <v>ONIX PLUS LTZ 1.0 12V TURBO FLEX 4P C/AR</v>
          </cell>
          <cell r="J1069" t="str">
            <v>PRETO OURO NEGRO</v>
          </cell>
          <cell r="O1069" t="str">
            <v>RIO0102/18-52-1-111</v>
          </cell>
          <cell r="P1069" t="str">
            <v>FRESENIUS MEDICAL CARE  LTDA - MATRIZ</v>
          </cell>
        </row>
        <row r="1070">
          <cell r="D1070" t="str">
            <v>SID3I30</v>
          </cell>
          <cell r="I1070" t="str">
            <v>ONIX PLUS PREMIER II 1.0 12V TURBO FLEX 4P C/AR - AUTOMÁTICO</v>
          </cell>
          <cell r="J1070" t="str">
            <v>BRANCO SUMMIT</v>
          </cell>
          <cell r="O1070" t="str">
            <v>MTZ0002/16-531-18-3</v>
          </cell>
          <cell r="P1070" t="str">
            <v>LOCALIZA RENT A CAR S/A</v>
          </cell>
        </row>
        <row r="1071">
          <cell r="D1071" t="str">
            <v>SYB2B79</v>
          </cell>
          <cell r="I1071" t="str">
            <v>HB20S COMFORT PLUS FLEX 1.0</v>
          </cell>
          <cell r="J1071" t="str">
            <v>CINZA SILK</v>
          </cell>
          <cell r="O1071" t="str">
            <v>GVA5587/23-1-1-1</v>
          </cell>
          <cell r="P1071" t="str">
            <v>LUIZA LIRIO JACOMELLI</v>
          </cell>
        </row>
        <row r="1072">
          <cell r="D1072" t="str">
            <v>RUU2B12</v>
          </cell>
          <cell r="I1072" t="str">
            <v>MOBI LIKE 1.0 8V FLEX 4P C/AR</v>
          </cell>
          <cell r="J1072" t="str">
            <v>BRANCO BANCHISA</v>
          </cell>
          <cell r="O1072" t="str">
            <v>GYN0006/17-25-1-2</v>
          </cell>
          <cell r="P1072" t="str">
            <v>OKAJIMA DISTRIBUICAO E COMERCIO LTDA</v>
          </cell>
        </row>
        <row r="1073">
          <cell r="D1073" t="str">
            <v>RVX2C82</v>
          </cell>
          <cell r="I1073" t="str">
            <v>NOVA STRADA ENDURANCE CABINE PLUS 1.4 8V FLEX 2P C/AR</v>
          </cell>
          <cell r="J1073" t="str">
            <v>BRANCO BANCHISA</v>
          </cell>
          <cell r="O1073" t="str">
            <v>RON0001/20-5-2-2</v>
          </cell>
          <cell r="P1073" t="str">
            <v>CD-MAX INDUSTRIA E COMERCIO DE TINTAS LTDA</v>
          </cell>
        </row>
        <row r="1074">
          <cell r="D1074" t="str">
            <v>PVR1J13</v>
          </cell>
          <cell r="I1074" t="str">
            <v>RENEGADE LONGITUDE 1.3 16V TURBO 270 FLEX 4P C/AR - AUTOMÁTICO</v>
          </cell>
          <cell r="J1074" t="str">
            <v>CINZA GRANITE</v>
          </cell>
          <cell r="O1074" t="str">
            <v>GVM2677/24-1-1-1</v>
          </cell>
          <cell r="P1074" t="str">
            <v>WELIDA CASTILHO DE GODOI</v>
          </cell>
        </row>
        <row r="1075">
          <cell r="D1075" t="str">
            <v>SIG6F33</v>
          </cell>
          <cell r="I1075" t="str">
            <v>ARGO 1.0 6V FLEX 4P C/AR</v>
          </cell>
          <cell r="J1075" t="str">
            <v>CINZA SILVERSTONE</v>
          </cell>
          <cell r="O1075" t="str">
            <v>GVA3874/23-1-1-1</v>
          </cell>
          <cell r="P1075" t="str">
            <v>ANA CAROLINA MARTINS SEVERO DE ALMEIDA MALAFAIA</v>
          </cell>
        </row>
        <row r="1076">
          <cell r="D1076" t="str">
            <v>SHK3H86</v>
          </cell>
          <cell r="I1076" t="str">
            <v>ONIX PLUS LTZ 1.0 12V TURBO FLEX 4P C/AR - AUTOMÁTICO</v>
          </cell>
          <cell r="J1076" t="str">
            <v>PRATA SWITCHBLADE</v>
          </cell>
          <cell r="O1076" t="str">
            <v>SAO0011/16-100-1-31</v>
          </cell>
          <cell r="P1076" t="str">
            <v>JJGC IND E COM DE MATERIAIS DENTARIOS S/A</v>
          </cell>
        </row>
        <row r="1077">
          <cell r="D1077" t="str">
            <v>SHD6A79</v>
          </cell>
          <cell r="I1077" t="str">
            <v>ONIX PLUS LTZ 1.0 12V TURBO FLEX 4P C/AR</v>
          </cell>
          <cell r="J1077" t="str">
            <v>PRETO OURO NEGRO</v>
          </cell>
          <cell r="O1077" t="str">
            <v>RIO0102/18-52-1-109</v>
          </cell>
          <cell r="P1077" t="str">
            <v>FRESENIUS MEDICAL CARE  LTDA - MATRIZ</v>
          </cell>
        </row>
        <row r="1078">
          <cell r="D1078" t="str">
            <v>SJD7B04</v>
          </cell>
          <cell r="I1078" t="str">
            <v>COMPASS LONGITUDE 1.3 16V TURBO 270 FLEX 4P C/AR - AUTOMÁTICO</v>
          </cell>
          <cell r="J1078" t="str">
            <v>BRANCO POLAR</v>
          </cell>
          <cell r="O1078" t="str">
            <v>GVA8681/23-1-1-1</v>
          </cell>
          <cell r="P1078" t="str">
            <v>RECICAR COMÉRCIO PEÇAS ACESSÓRIOS PARA VEÍCULOS - LTDA</v>
          </cell>
        </row>
        <row r="1079">
          <cell r="D1079" t="str">
            <v>RVR0D96</v>
          </cell>
          <cell r="I1079" t="str">
            <v>T-CROSS HIGHLINE 1.4 250 TSI 16V TOTAL FLEX 4P C/AR - AUTOMÁTICO</v>
          </cell>
          <cell r="J1079" t="str">
            <v>AZUL NORWAY</v>
          </cell>
          <cell r="O1079" t="str">
            <v>GVM0736/22-1-1-1</v>
          </cell>
          <cell r="P1079" t="str">
            <v>EDUARDO QUARESMA DE FREITAS</v>
          </cell>
        </row>
        <row r="1080">
          <cell r="D1080" t="str">
            <v>SHD6A59</v>
          </cell>
          <cell r="I1080" t="str">
            <v>ONIX PLUS LTZ 1.0 12V TURBO FLEX 4P C/AR</v>
          </cell>
          <cell r="J1080" t="str">
            <v>PRETO OURO NEGRO</v>
          </cell>
          <cell r="O1080" t="str">
            <v>RIO0102/18-52-1-93</v>
          </cell>
          <cell r="P1080" t="str">
            <v>FRESENIUS MEDICAL CARE  LTDA - MATRIZ</v>
          </cell>
        </row>
        <row r="1081">
          <cell r="D1081" t="str">
            <v>ECF0C63</v>
          </cell>
          <cell r="I1081" t="str">
            <v>T-CROSS 1.0 200 TSI 12V TOTAL FLEX 4P C/AR - AUTOMÁTICO</v>
          </cell>
          <cell r="J1081" t="str">
            <v>CINZA PLATINUM</v>
          </cell>
          <cell r="O1081" t="str">
            <v>SAO0862/15-15-1-11</v>
          </cell>
          <cell r="P1081" t="str">
            <v>DBR CONSULTORIA E TECNOLOGIA LTDA</v>
          </cell>
        </row>
        <row r="1082">
          <cell r="D1082" t="str">
            <v>SHZ8C14</v>
          </cell>
          <cell r="I1082" t="str">
            <v>FASTBACK AUDACE 1.0 12V TURBO 200 FLEX 4P C/AR - AUTOMÁTICO</v>
          </cell>
          <cell r="J1082" t="str">
            <v>BRANCO BANCHISA</v>
          </cell>
          <cell r="O1082" t="str">
            <v>GVM2715/23-1-1-1</v>
          </cell>
          <cell r="P1082" t="str">
            <v>ANA CAROLINA GOULART COSTA SOARES</v>
          </cell>
        </row>
        <row r="1083">
          <cell r="D1083" t="str">
            <v>RVO5E30</v>
          </cell>
          <cell r="I1083" t="str">
            <v>T-CROSS HIGHLINE 1.4 250 TSI 16V TOTAL FLEX 4P C/AR - AUTOMÁTICO</v>
          </cell>
          <cell r="J1083" t="str">
            <v>AZUL NORWAY</v>
          </cell>
          <cell r="O1083" t="str">
            <v>BHZ0161/22-1-1-1</v>
          </cell>
          <cell r="P1083" t="str">
            <v>POROS CONSTRUTORA LTDA</v>
          </cell>
        </row>
        <row r="1084">
          <cell r="D1084" t="str">
            <v>SHE2H71</v>
          </cell>
          <cell r="I1084" t="str">
            <v>ARGO 1.0 6V FLEX 4P C/AR</v>
          </cell>
          <cell r="J1084" t="str">
            <v>BRANCO BANCHISA</v>
          </cell>
          <cell r="O1084" t="str">
            <v>SAO0144/19-66-2-20</v>
          </cell>
          <cell r="P1084" t="str">
            <v>FM2C SERVICOS DE MANUTENCAO LTDA</v>
          </cell>
        </row>
        <row r="1085">
          <cell r="D1085" t="str">
            <v>GAG0G84</v>
          </cell>
          <cell r="I1085" t="str">
            <v>VOYAGE 1.0 MPI 12V TOTAL FLEX 4P C/AR</v>
          </cell>
          <cell r="J1085" t="str">
            <v>BRANCO CRISTAL</v>
          </cell>
          <cell r="O1085" t="str">
            <v>SAO0144/19-26-1-1</v>
          </cell>
          <cell r="P1085" t="str">
            <v>FM2C SERVICOS DE MANUTENCAO LTDA</v>
          </cell>
        </row>
        <row r="1086">
          <cell r="D1086" t="str">
            <v>EPQ4J42</v>
          </cell>
          <cell r="I1086" t="str">
            <v>T-CROSS 1.0 200 TSI 12V TOTAL FLEX 4P C/AR - AUTOMÁTICO</v>
          </cell>
          <cell r="J1086" t="str">
            <v>CINZA PLATINUM</v>
          </cell>
          <cell r="O1086" t="str">
            <v>SAO0862/15-15-1-14</v>
          </cell>
          <cell r="P1086" t="str">
            <v>DBR CONSULTORIA E TECNOLOGIA LTDA</v>
          </cell>
        </row>
        <row r="1087">
          <cell r="D1087" t="str">
            <v>RVX6J87</v>
          </cell>
          <cell r="I1087" t="str">
            <v>SPIN PREMIER 7L 1.8 8V ECONOFLEX 4P C/AR - AUTOMÁTICO</v>
          </cell>
          <cell r="J1087" t="str">
            <v>BRANCO SUMMIT</v>
          </cell>
          <cell r="O1087" t="str">
            <v>FLN0030/22-1-2-1</v>
          </cell>
          <cell r="P1087" t="str">
            <v>SICOOB MAXICREDITO</v>
          </cell>
        </row>
        <row r="1088">
          <cell r="D1088" t="str">
            <v>SHX7G98</v>
          </cell>
          <cell r="I1088" t="str">
            <v>NIVUS HIGHLINE 1.0 200 TSI 12V TOTAL FLEX 4P C/AR - AUTOMÁTICO</v>
          </cell>
          <cell r="J1088" t="str">
            <v>CINZA PLATINUM</v>
          </cell>
          <cell r="O1088" t="str">
            <v>GVM1353/23-1-1-1</v>
          </cell>
          <cell r="P1088" t="str">
            <v>JOEL CATAFESTA DE CAMARGO</v>
          </cell>
        </row>
        <row r="1089">
          <cell r="D1089" t="str">
            <v>RTG3H70</v>
          </cell>
          <cell r="I1089" t="str">
            <v>VOYAGE 1.6 8V TOTAL FLEX 4P C/AR</v>
          </cell>
          <cell r="J1089" t="str">
            <v>BRANCO CRISTAL</v>
          </cell>
          <cell r="O1089" t="str">
            <v>SAO0263/18-6-1-3</v>
          </cell>
          <cell r="P1089" t="str">
            <v>SANTISTA TÊXTIL S.A.</v>
          </cell>
        </row>
        <row r="1090">
          <cell r="D1090" t="str">
            <v>FMS2J96</v>
          </cell>
          <cell r="I1090" t="str">
            <v>VOYAGE 1.0 MPI 12V TOTAL FLEX 4P C/AR</v>
          </cell>
          <cell r="J1090" t="str">
            <v>BRANCO CRISTAL</v>
          </cell>
          <cell r="O1090" t="str">
            <v>SAO0433/22-1-3-2</v>
          </cell>
          <cell r="P1090" t="str">
            <v>BRALIMPIA INDUSTRIA E COMERCIO DE EQUIPAMENTOS PARA LIMPEZA LTDA</v>
          </cell>
        </row>
        <row r="1091">
          <cell r="D1091" t="str">
            <v>RVX0H99</v>
          </cell>
          <cell r="I1091" t="str">
            <v>DUSTER ICONIC 1.6 16V SCE FLEX 4P C/AR - AUTOMÁTICO</v>
          </cell>
          <cell r="J1091" t="str">
            <v>BRANCO</v>
          </cell>
          <cell r="O1091" t="str">
            <v>CPQ0183/22-1-2-58</v>
          </cell>
          <cell r="P1091" t="str">
            <v>TROUW NUTRITION BRASIL NUTRICAO ANIMAL LTDA</v>
          </cell>
        </row>
        <row r="1092">
          <cell r="D1092" t="str">
            <v>SHD3J05</v>
          </cell>
          <cell r="I1092" t="str">
            <v>COMPASS LONGITUDE 1.3 16V TURBO 270 FLEX 4P C/AR - AUTOMÁTICO</v>
          </cell>
          <cell r="J1092" t="str">
            <v>CINZA GRANITE</v>
          </cell>
          <cell r="O1092" t="str">
            <v>GVM4236/22-1-1-1</v>
          </cell>
          <cell r="P1092" t="str">
            <v>EVANDRO AZARIAS DINIZ</v>
          </cell>
        </row>
        <row r="1093">
          <cell r="D1093" t="str">
            <v>SHE1G44</v>
          </cell>
          <cell r="I1093" t="str">
            <v>ARGO 1.0 6V FLEX 4P C/AR</v>
          </cell>
          <cell r="J1093" t="str">
            <v>BRANCO BANCHISA</v>
          </cell>
          <cell r="O1093" t="str">
            <v>VIX0008/19-46-1-3</v>
          </cell>
          <cell r="P1093" t="str">
            <v>COOPERATIVA AGROPECUARIA CENTRO SERRANA</v>
          </cell>
        </row>
        <row r="1094">
          <cell r="D1094" t="str">
            <v>ECU7G85</v>
          </cell>
          <cell r="I1094" t="str">
            <v>T-CROSS HIGHLINE 1.4 250 TSI 16V TOTAL FLEX 4P C/AR - AUTOMÁTICO</v>
          </cell>
          <cell r="J1094" t="str">
            <v>AZUL NORWAY</v>
          </cell>
          <cell r="O1094" t="str">
            <v>GVM4165/22-1-1-1</v>
          </cell>
          <cell r="P1094" t="str">
            <v>CAIO MONTEIRO DUARTE</v>
          </cell>
        </row>
        <row r="1095">
          <cell r="D1095" t="str">
            <v>RVQ6F95</v>
          </cell>
          <cell r="I1095" t="str">
            <v>ONIX PLUS LTZ 1.0 12V TURBO FLEX 4P C/AR - AUTOMÁTICO</v>
          </cell>
          <cell r="J1095" t="str">
            <v>PRATA SWITCHBLADE</v>
          </cell>
          <cell r="O1095" t="str">
            <v>GVR4449/22-1-1-1</v>
          </cell>
          <cell r="P1095" t="str">
            <v>LUIZ HENRIQUE DE ALMEIDA</v>
          </cell>
        </row>
        <row r="1096">
          <cell r="D1096" t="str">
            <v>FCZ0B14</v>
          </cell>
          <cell r="I1096" t="str">
            <v>VOYAGE 1.0 MPI 12V TOTAL FLEX 4P C/AR</v>
          </cell>
          <cell r="J1096" t="str">
            <v>BRANCO CRISTAL</v>
          </cell>
          <cell r="O1096" t="str">
            <v>SAO0433/22-1-3-1</v>
          </cell>
          <cell r="P1096" t="str">
            <v>BRALIMPIA INDUSTRIA E COMERCIO DE EQUIPAMENTOS PARA LIMPEZA LTDA</v>
          </cell>
        </row>
        <row r="1097">
          <cell r="D1097" t="str">
            <v>SYE2D29</v>
          </cell>
          <cell r="I1097" t="str">
            <v>DUSTER INTENSE PLUS FLEX AT 1.6</v>
          </cell>
          <cell r="J1097" t="str">
            <v>PRETO NACRE</v>
          </cell>
          <cell r="O1097" t="str">
            <v>GVB0615/23-1-1-1</v>
          </cell>
          <cell r="P1097" t="str">
            <v>ROBERTO CESAR RIBEIRO</v>
          </cell>
        </row>
        <row r="1098">
          <cell r="D1098" t="str">
            <v>PVR2A73</v>
          </cell>
          <cell r="I1098" t="str">
            <v>CRONOS DRIVE 1.3 8V FLEX 4P C/AR - AUTOMÁTICO</v>
          </cell>
          <cell r="J1098" t="str">
            <v>CINZA SILVERSTONE</v>
          </cell>
          <cell r="O1098" t="str">
            <v>GVR4602/24-1-1-1</v>
          </cell>
          <cell r="P1098" t="str">
            <v>NIWMAR ROMERO HONATEL</v>
          </cell>
        </row>
        <row r="1099">
          <cell r="D1099" t="str">
            <v>EWD2C64</v>
          </cell>
          <cell r="I1099" t="str">
            <v>T-CROSS 1.0 200 TSI 12V TOTAL FLEX 4P C/AR - AUTOMÁTICO</v>
          </cell>
          <cell r="J1099" t="str">
            <v>CINZA PLATINUM</v>
          </cell>
          <cell r="O1099" t="str">
            <v>SAO0862/15-15-1-19</v>
          </cell>
          <cell r="P1099" t="str">
            <v>DBR CONSULTORIA E TECNOLOGIA LTDA</v>
          </cell>
        </row>
        <row r="1100">
          <cell r="D1100" t="str">
            <v>RNP5I24</v>
          </cell>
          <cell r="I1100" t="str">
            <v>VOYAGE 1.6 16V TOTAL FLEX 4P C/AR - AUTOMÁTICO</v>
          </cell>
          <cell r="J1100" t="str">
            <v>CINZA PLATINUM</v>
          </cell>
          <cell r="O1100" t="str">
            <v>SAO0346/20-1-1-18</v>
          </cell>
          <cell r="P1100" t="str">
            <v>ZURICH MINAS BRASIL SEGUROS S.A.</v>
          </cell>
        </row>
        <row r="1101">
          <cell r="D1101" t="str">
            <v>RVG6J82</v>
          </cell>
          <cell r="I1101" t="str">
            <v>VOYAGE 1.0 MPI 12V TOTAL FLEX 4P C/AR</v>
          </cell>
          <cell r="J1101" t="str">
            <v>BRANCO CRISTAL</v>
          </cell>
          <cell r="O1101" t="str">
            <v>CPQ0172/22-2-3-1</v>
          </cell>
          <cell r="P1101" t="str">
            <v>UNIMED DE PINDAMONHANGABA COOPERATIVA DE TRABALHO MEDICO</v>
          </cell>
        </row>
        <row r="1102">
          <cell r="D1102" t="str">
            <v>SIE2H04</v>
          </cell>
          <cell r="I1102" t="str">
            <v>CRETA COMFORT 1.0 TGDI 12V TURBO FLEX 4P C/AR - AUTOMÁTICO</v>
          </cell>
          <cell r="J1102" t="str">
            <v>PRETO ONIX</v>
          </cell>
          <cell r="O1102" t="str">
            <v>GVM3789/23-1-1-1</v>
          </cell>
          <cell r="P1102" t="str">
            <v>ELTON SANTANA DA SILVA</v>
          </cell>
        </row>
        <row r="1103">
          <cell r="D1103" t="str">
            <v>RVT7I39</v>
          </cell>
          <cell r="I1103" t="str">
            <v>DUSTER ICONIC 1.6 16V SCE FLEX 4P C/AR - AUTOMÁTICO</v>
          </cell>
          <cell r="J1103" t="str">
            <v>BRANCO</v>
          </cell>
          <cell r="O1103" t="str">
            <v>RON0009/21-19-1-1</v>
          </cell>
          <cell r="P1103" t="str">
            <v>ZOOTEC INDUSTRIA E COMERCIO DE PRODUTOS AGROPECUARIOS LTDA</v>
          </cell>
        </row>
        <row r="1104">
          <cell r="D1104" t="str">
            <v>RUO3J27</v>
          </cell>
          <cell r="I1104" t="str">
            <v>ARGO 1.0 6V FLEX 4P C/AR</v>
          </cell>
          <cell r="J1104" t="str">
            <v>BRANCO BANCHISA</v>
          </cell>
          <cell r="O1104" t="str">
            <v>CWB0003/17-27-1-4</v>
          </cell>
          <cell r="P1104" t="str">
            <v>CASTROLANDA - COOPERATIVA AGROINDUSTRIAL LTDA</v>
          </cell>
        </row>
        <row r="1105">
          <cell r="D1105" t="str">
            <v>SHE1G26</v>
          </cell>
          <cell r="I1105" t="str">
            <v>ARGO 1.0 6V FLEX 4P C/AR</v>
          </cell>
          <cell r="J1105" t="str">
            <v>BRANCO BANCHISA</v>
          </cell>
          <cell r="O1105" t="str">
            <v>VIX0008/19-45-1-18</v>
          </cell>
          <cell r="P1105" t="str">
            <v>COOPERATIVA AGROPECUARIA CENTRO SERRANA</v>
          </cell>
        </row>
        <row r="1106">
          <cell r="D1106" t="str">
            <v>RVC8I61</v>
          </cell>
          <cell r="I1106" t="str">
            <v>ONIX PLUS LTZ 1.0 12V TURBO FLEX 4P C/AR - AUTOMÁTICO</v>
          </cell>
          <cell r="J1106" t="str">
            <v>VERMELHO CARMIM</v>
          </cell>
          <cell r="O1106" t="str">
            <v>GVR3893/22-1-1-1</v>
          </cell>
          <cell r="P1106" t="str">
            <v>MJM SERVICOS LOGISTICOS LTDA</v>
          </cell>
        </row>
        <row r="1107">
          <cell r="D1107" t="str">
            <v>RTN4E89</v>
          </cell>
          <cell r="I1107" t="str">
            <v>GOL 1.6 8V FLEX 4P C/ AR</v>
          </cell>
          <cell r="J1107" t="str">
            <v>PRATA SIRIUS</v>
          </cell>
          <cell r="O1107" t="str">
            <v>CPQ0056/21-1-1-11</v>
          </cell>
          <cell r="P1107" t="str">
            <v>HOME CARE CENE HOSPITALLAR LTDA</v>
          </cell>
        </row>
        <row r="1108">
          <cell r="D1108" t="str">
            <v>SYB2B88</v>
          </cell>
          <cell r="I1108" t="str">
            <v>HB20S LIMITED PLUS FLEX 1.0</v>
          </cell>
          <cell r="J1108" t="str">
            <v>PRATA BRISK</v>
          </cell>
          <cell r="O1108" t="str">
            <v>GVA9962/23-1-1-1</v>
          </cell>
          <cell r="P1108" t="str">
            <v>PHILLIP BARBOSA RODRIGUES</v>
          </cell>
        </row>
        <row r="1109">
          <cell r="D1109" t="str">
            <v>ESP3H64</v>
          </cell>
          <cell r="I1109" t="str">
            <v>SAVEIRO ROBUST 1.6 16V TOTAL FLEX 2P C/AR</v>
          </cell>
          <cell r="J1109" t="str">
            <v>BRANCO CRISTAL</v>
          </cell>
          <cell r="O1109" t="str">
            <v>GVR2296/23-1-1-1</v>
          </cell>
          <cell r="P1109" t="str">
            <v>KALLESIMPORTS COMERCIO LTDA</v>
          </cell>
        </row>
        <row r="1110">
          <cell r="D1110" t="str">
            <v>EUL9B42</v>
          </cell>
          <cell r="I1110" t="str">
            <v>POLO 1.0 12V MPI FLEX 4P C/AR</v>
          </cell>
          <cell r="J1110" t="str">
            <v>CINZA PLATINUM</v>
          </cell>
          <cell r="O1110" t="str">
            <v>GVM7636/23-1-1-1</v>
          </cell>
          <cell r="P1110" t="str">
            <v>MARCIO A. BLEY RIBEIRO</v>
          </cell>
        </row>
        <row r="1111">
          <cell r="D1111" t="str">
            <v>SYI0I64</v>
          </cell>
          <cell r="I1111" t="str">
            <v>HB20 COMFORT PLUS FLEX 1.0</v>
          </cell>
          <cell r="J1111" t="str">
            <v>PRATA BRISK</v>
          </cell>
          <cell r="O1111" t="str">
            <v>GHD0077/23-3-1-12</v>
          </cell>
          <cell r="P1111" t="str">
            <v>TRADE E TALENTOS SOLUCOES EM TRADE E PESSOAS S/A</v>
          </cell>
        </row>
        <row r="1112">
          <cell r="D1112" t="str">
            <v>CUS8I09</v>
          </cell>
          <cell r="I1112" t="str">
            <v>TAOS HIGHLINE 1.4 250 TSI 16V TOTAL FLEX 4P C/AR - AUTOMÁTICO</v>
          </cell>
          <cell r="J1112" t="str">
            <v>CINZA INDIUM</v>
          </cell>
          <cell r="O1112" t="str">
            <v>SAO0039/16-6-4-1</v>
          </cell>
          <cell r="P1112" t="str">
            <v>THREE BOND DO BRASIL INDUSTRIA E COMERCIO LTDA</v>
          </cell>
        </row>
        <row r="1113">
          <cell r="D1113" t="str">
            <v>RVF0I61</v>
          </cell>
          <cell r="I1113" t="str">
            <v>ONIX PLUS LTZ 1.0 12V TURBO FLEX 4P C/AR</v>
          </cell>
          <cell r="J1113" t="str">
            <v>PRATA SWITCHBLADE</v>
          </cell>
          <cell r="O1113" t="str">
            <v>SAO0080/21-9-1-3</v>
          </cell>
          <cell r="P1113" t="str">
            <v>ALIANCA NAVEGACAO E LOGISTICA LTDA</v>
          </cell>
        </row>
        <row r="1114">
          <cell r="D1114" t="str">
            <v>RUA2B05</v>
          </cell>
          <cell r="I1114" t="str">
            <v>COMPASS LONGITUDE 1.3 16V TURBO 270 FLEX 4P C/AR - AUTOMÁTICO</v>
          </cell>
          <cell r="J1114" t="str">
            <v>AZUL JAZZ</v>
          </cell>
          <cell r="O1114" t="str">
            <v>GYN0002/14-37-3-1</v>
          </cell>
          <cell r="P1114" t="str">
            <v>EXELTIS LABORATORIO FARMACEUTICO LTDA</v>
          </cell>
        </row>
        <row r="1115">
          <cell r="D1115" t="str">
            <v>RTE7H30</v>
          </cell>
          <cell r="I1115" t="str">
            <v>GOL 1.6 8V FLEX 4P C/ AR</v>
          </cell>
          <cell r="J1115" t="str">
            <v>PRATA SIRIUS</v>
          </cell>
          <cell r="O1115" t="str">
            <v>FLN0012/18-2-1-18</v>
          </cell>
          <cell r="P1115" t="str">
            <v>PROSUL-PROJETOS SUPERVISAO E PLANEJAMENTOS LT</v>
          </cell>
        </row>
        <row r="1116">
          <cell r="D1116" t="str">
            <v>RTN4E98</v>
          </cell>
          <cell r="I1116" t="str">
            <v>GOL 1.6 8V FLEX 4P C/ AR</v>
          </cell>
          <cell r="J1116" t="str">
            <v>PRATA SIRIUS</v>
          </cell>
          <cell r="O1116" t="str">
            <v>CPQ0056/21-1-1-5</v>
          </cell>
          <cell r="P1116" t="str">
            <v>HOME CARE CENE HOSPITALLAR LTDA</v>
          </cell>
        </row>
        <row r="1117">
          <cell r="D1117" t="str">
            <v>RNZ9J16</v>
          </cell>
          <cell r="I1117" t="str">
            <v>ONIX PLUS LT 1.0 12V FLEX 4P C/AR</v>
          </cell>
          <cell r="J1117" t="str">
            <v>BRANCO SUMMIT</v>
          </cell>
          <cell r="O1117" t="str">
            <v>SAO0335/21-1-1-3</v>
          </cell>
          <cell r="P1117" t="str">
            <v>LOGIPAR TRANSPORTES E LOGISTICA LTDA</v>
          </cell>
        </row>
        <row r="1118">
          <cell r="D1118" t="str">
            <v>RVI6B04</v>
          </cell>
          <cell r="I1118" t="str">
            <v>MOBI LIKE 1.0 8V FLEX 4P C/AR</v>
          </cell>
          <cell r="J1118" t="str">
            <v>BRANCO BANCHISA</v>
          </cell>
          <cell r="O1118" t="str">
            <v>REM0024/22-1-1-1</v>
          </cell>
          <cell r="P1118" t="str">
            <v>GREEN PLATAFORMS GERENCIAMENTO DE DADOS LTDA</v>
          </cell>
        </row>
        <row r="1119">
          <cell r="D1119" t="str">
            <v>SYE2B84</v>
          </cell>
          <cell r="I1119" t="str">
            <v>STRADA ENDURANCE CP FLEX 1.3</v>
          </cell>
          <cell r="J1119" t="str">
            <v>BRANCO BANCHISA</v>
          </cell>
          <cell r="O1119" t="str">
            <v>GHB0068/23-4-1-1</v>
          </cell>
          <cell r="P1119" t="str">
            <v>MARAJOARA DISTRIBUIDORA DE PNEUS E CAMARAS LTDA</v>
          </cell>
        </row>
        <row r="1120">
          <cell r="D1120" t="str">
            <v>EES0J74</v>
          </cell>
          <cell r="I1120" t="str">
            <v>POLO COMFORTLINE 1.0 12V TSI FLEX 4P C/AR - AUTOMÁTICO</v>
          </cell>
          <cell r="J1120" t="str">
            <v>VERMELHO SUNSET</v>
          </cell>
          <cell r="O1120" t="str">
            <v>GVM9806/23-1-1-1</v>
          </cell>
          <cell r="P1120" t="str">
            <v>PAULA FERNANDEZ DALGALARRONDO</v>
          </cell>
        </row>
        <row r="1121">
          <cell r="D1121" t="str">
            <v>RVT7J55</v>
          </cell>
          <cell r="I1121" t="str">
            <v>DUSTER ZEN 1.6 16V SCE FLEX 4P C/AR</v>
          </cell>
          <cell r="J1121" t="str">
            <v>BRANCO</v>
          </cell>
          <cell r="O1121" t="str">
            <v>CPQ0004/21-5-3-19</v>
          </cell>
          <cell r="P1121" t="str">
            <v>VITTIA S.A.</v>
          </cell>
        </row>
        <row r="1122">
          <cell r="D1122" t="str">
            <v>RNZ7C48</v>
          </cell>
          <cell r="I1122" t="str">
            <v>VOYAGE 1.6 8V TOTAL FLEX 4P C/AR</v>
          </cell>
          <cell r="J1122" t="str">
            <v>BRANCO CRISTAL</v>
          </cell>
          <cell r="O1122" t="str">
            <v>SAO0385/18-3-1-1</v>
          </cell>
          <cell r="P1122" t="str">
            <v>S O S SERVICE COMERCIO E ENGENHARIA LTDA</v>
          </cell>
        </row>
        <row r="1123">
          <cell r="D1123" t="str">
            <v>SYB0B79</v>
          </cell>
          <cell r="I1123" t="str">
            <v>HB20 COMFORT PLUS FLEX 1.0</v>
          </cell>
          <cell r="J1123" t="str">
            <v>BRANCO ATLAS</v>
          </cell>
          <cell r="O1123" t="str">
            <v>GHD0187/23-1-1-10</v>
          </cell>
          <cell r="P1123" t="str">
            <v>N1 FARMA DISTRIBUIDORA DE MEDICAMENTOS EIRELI</v>
          </cell>
        </row>
        <row r="1124">
          <cell r="D1124" t="str">
            <v>RTC7F97</v>
          </cell>
          <cell r="I1124" t="str">
            <v>ONIX PLUS LT 1.0 12V FLEX 4P C/AR</v>
          </cell>
          <cell r="J1124" t="str">
            <v>BRANCO SUMMIT</v>
          </cell>
          <cell r="O1124" t="str">
            <v>SAO0335/21-1-1-23</v>
          </cell>
          <cell r="P1124" t="str">
            <v>LOGIPAR TRANSPORTES E LOGISTICA LTDA</v>
          </cell>
        </row>
        <row r="1125">
          <cell r="D1125" t="str">
            <v>RVT7J18</v>
          </cell>
          <cell r="I1125" t="str">
            <v>DUSTER ZEN 1.6 16V SCE FLEX 4P C/AR</v>
          </cell>
          <cell r="J1125" t="str">
            <v>BRANCO</v>
          </cell>
          <cell r="O1125" t="str">
            <v>CPQ0004/21-6-2-11</v>
          </cell>
          <cell r="P1125" t="str">
            <v>VITTIA S.A.</v>
          </cell>
        </row>
        <row r="1126">
          <cell r="D1126" t="str">
            <v>SHV4F42</v>
          </cell>
          <cell r="I1126" t="str">
            <v>ONIX PLUS LT 1.0 12V TURBO FLEX 4P C/AR - AUTOMÁTICO</v>
          </cell>
          <cell r="J1126" t="str">
            <v>BRANCO SUMMIT</v>
          </cell>
          <cell r="O1126" t="str">
            <v>GVR9277/23-2-1-1</v>
          </cell>
          <cell r="P1126" t="str">
            <v>GILSON MOURA</v>
          </cell>
        </row>
        <row r="1127">
          <cell r="D1127" t="str">
            <v>RVO5F42</v>
          </cell>
          <cell r="I1127" t="str">
            <v>ONIX PLUS LTZ 1.0 12V TURBO FLEX 4P C/AR - AUTOMÁTICO</v>
          </cell>
          <cell r="J1127" t="str">
            <v>PRATA SWITCHBLADE</v>
          </cell>
          <cell r="O1127" t="str">
            <v>GVR3488/22-1-1-1</v>
          </cell>
          <cell r="P1127" t="str">
            <v>MÁRCIO THADEU FIRMIANO MAGALHÃES</v>
          </cell>
        </row>
        <row r="1128">
          <cell r="D1128" t="str">
            <v>RTE7H32</v>
          </cell>
          <cell r="I1128" t="str">
            <v>GOL 1.6 8V FLEX 4P C/ AR</v>
          </cell>
          <cell r="J1128" t="str">
            <v>PRATA SIRIUS</v>
          </cell>
          <cell r="O1128" t="str">
            <v>FLN0012/18-2-1-22</v>
          </cell>
          <cell r="P1128" t="str">
            <v>PROSUL-PROJETOS SUPERVISAO E PLANEJAMENTOS LT</v>
          </cell>
        </row>
        <row r="1129">
          <cell r="D1129" t="str">
            <v>RVO8A87</v>
          </cell>
          <cell r="I1129" t="str">
            <v>ONIX PLUS LTZ 1.0 12V TURBO FLEX 4P C/AR - AUTOMÁTICO</v>
          </cell>
          <cell r="J1129" t="str">
            <v>PRATA SWITCHBLADE</v>
          </cell>
          <cell r="O1129" t="str">
            <v>SAO0177/22-1-1-1</v>
          </cell>
          <cell r="P1129" t="str">
            <v>LUCHE TECNOLOGIA EM INSTALACOES ELETRICAS LTDA</v>
          </cell>
        </row>
        <row r="1130">
          <cell r="D1130" t="str">
            <v>ERJ7B64</v>
          </cell>
          <cell r="I1130" t="str">
            <v>TAOS HIGHLINE 1.4 250 TSI 16V TOTAL FLEX 4P C/AR - AUTOMÁTICO</v>
          </cell>
          <cell r="J1130" t="str">
            <v>CINZA INDIUM</v>
          </cell>
          <cell r="O1130" t="str">
            <v>GVR1623/23-1-1-1</v>
          </cell>
          <cell r="P1130" t="str">
            <v>IGOR RAFAEL DIAS DE SOUZA</v>
          </cell>
        </row>
        <row r="1131">
          <cell r="D1131" t="str">
            <v>SIZ1E68</v>
          </cell>
          <cell r="I1131" t="str">
            <v>NOVA STRADA FREEDOM CD 1.3 8V FLEX 4P C/AR</v>
          </cell>
          <cell r="J1131" t="str">
            <v>PRATA BARI</v>
          </cell>
          <cell r="O1131" t="str">
            <v>GVA5177/23-1-1-1</v>
          </cell>
          <cell r="P1131" t="str">
            <v>COOPERATIVA DE ELETRIFICAÇÃO RURAL DA REGIAO  DE OSVALDO CRUZ</v>
          </cell>
        </row>
        <row r="1132">
          <cell r="D1132" t="str">
            <v>RTB0A71</v>
          </cell>
          <cell r="I1132" t="str">
            <v>COMPASS LIMITED 1.3 16V TURBO 270 FLEX 4P C/AR - AUTOMÁTICO</v>
          </cell>
          <cell r="J1132" t="str">
            <v>CINZA GRANITE COM TETO PRETO</v>
          </cell>
          <cell r="O1132" t="str">
            <v>SAO1119/13-16-1-1</v>
          </cell>
          <cell r="P1132" t="str">
            <v>CEPHEID BRASIL, IMPORTAÇÃO, EXPORTAÇÃO E COMERCIO DE PRODUTOS DE DIAGNOSTTICOS LTDA.</v>
          </cell>
        </row>
        <row r="1133">
          <cell r="D1133" t="str">
            <v>SYG7G46</v>
          </cell>
          <cell r="I1133" t="str">
            <v>KWID ZEN 1.0 12V SCE FLEX 4P C/AR</v>
          </cell>
          <cell r="J1133" t="str">
            <v>PRATA ETOILE</v>
          </cell>
          <cell r="O1133" t="str">
            <v>GVR2495/24-1-1-2</v>
          </cell>
          <cell r="P1133" t="str">
            <v>TELLURE PARTICIPACOES LTDA</v>
          </cell>
        </row>
        <row r="1134">
          <cell r="D1134" t="str">
            <v>SJC2A38</v>
          </cell>
          <cell r="I1134" t="str">
            <v>KICKS ADVANCE 1.6 16V FLEX 4P C/AR - AUTOMÁTICO</v>
          </cell>
          <cell r="J1134" t="str">
            <v>BRANCO DIAMOND</v>
          </cell>
          <cell r="O1134" t="str">
            <v>GVA4847/23-1-1-1</v>
          </cell>
          <cell r="P1134" t="str">
            <v>FELLIPE AQUILERA</v>
          </cell>
        </row>
        <row r="1135">
          <cell r="D1135" t="str">
            <v>RMH0D30</v>
          </cell>
          <cell r="I1135" t="str">
            <v>S10 CD LT 2.8 16V DIE 4X4 4P C/AR - AUTOMÁTICO</v>
          </cell>
          <cell r="J1135" t="str">
            <v>PRATA SWITCHBLADE</v>
          </cell>
          <cell r="O1135" t="str">
            <v>CPQ0041/13-137-1-4</v>
          </cell>
          <cell r="P1135" t="str">
            <v>STOLLER DO BRASIL LTDA</v>
          </cell>
        </row>
        <row r="1136">
          <cell r="D1136" t="str">
            <v>SHD7E05</v>
          </cell>
          <cell r="I1136" t="str">
            <v>ONIX PLUS LTZ 1.0 12V TURBO FLEX 4P C/AR</v>
          </cell>
          <cell r="J1136" t="str">
            <v>PRETO OURO NEGRO</v>
          </cell>
          <cell r="O1136" t="str">
            <v>RIO0102/18-52-1-131</v>
          </cell>
          <cell r="P1136" t="str">
            <v>FRESENIUS MEDICAL CARE  LTDA - MATRIZ</v>
          </cell>
        </row>
        <row r="1137">
          <cell r="D1137" t="str">
            <v>RMF4A13</v>
          </cell>
          <cell r="I1137" t="str">
            <v>RENEGADE LONGITUDE 1.8 16V FLEX 4P C/AR - AUTOMÁTICO</v>
          </cell>
          <cell r="J1137" t="str">
            <v>JAZZ BLUE</v>
          </cell>
          <cell r="O1137" t="str">
            <v>GVR2956/20-1-1-1</v>
          </cell>
          <cell r="P1137" t="str">
            <v>MARCIO WELTMAN DVORKIN</v>
          </cell>
        </row>
        <row r="1138">
          <cell r="D1138" t="str">
            <v>PVR8B53</v>
          </cell>
          <cell r="I1138" t="str">
            <v>COMPASS LONGITUDE 1.3 16V TURBO 270 FLEX 4P C/AR - AUTOMÁTICO</v>
          </cell>
          <cell r="J1138" t="str">
            <v>CINZA GRANITE</v>
          </cell>
          <cell r="O1138" t="str">
            <v>GVM5052/24-1-1-1</v>
          </cell>
          <cell r="P1138" t="str">
            <v>M ARAUJO DE OLIVEIRA KWIEK</v>
          </cell>
        </row>
        <row r="1139">
          <cell r="D1139" t="str">
            <v>RTB4F16</v>
          </cell>
          <cell r="I1139" t="str">
            <v>GOL 1.6 8V FLEX 4P C/ AR</v>
          </cell>
          <cell r="J1139" t="str">
            <v>PRATA SIRIUS</v>
          </cell>
          <cell r="O1139" t="str">
            <v>FLN0001/20-4-4-5</v>
          </cell>
          <cell r="P1139" t="str">
            <v>SENIOR SISTEMAS S/A</v>
          </cell>
        </row>
        <row r="1140">
          <cell r="D1140" t="str">
            <v>RFW3G57</v>
          </cell>
          <cell r="I1140" t="str">
            <v>TORO FREEDOM 1.8 16V FLEX 4P C/AR - AUTOMÁTICO</v>
          </cell>
          <cell r="J1140" t="str">
            <v>PRATA BILLET</v>
          </cell>
          <cell r="O1140" t="str">
            <v>CPQ0041/13-134-2-1</v>
          </cell>
          <cell r="P1140" t="str">
            <v>STOLLER DO BRASIL LTDA</v>
          </cell>
        </row>
        <row r="1141">
          <cell r="D1141" t="str">
            <v>RNY5C50</v>
          </cell>
          <cell r="I1141" t="str">
            <v>ONIX PLUS LTZ 1.0 12V TURBO FLEX 4P C/AR - AUTOMÁTICO</v>
          </cell>
          <cell r="J1141" t="str">
            <v>PRATA SWITCHBLADE</v>
          </cell>
          <cell r="O1141" t="str">
            <v>SAO0059/17-108-1-11</v>
          </cell>
          <cell r="P1141" t="str">
            <v>ALIGN TECHNOLOGY DO BRASIL LTDA</v>
          </cell>
        </row>
        <row r="1142">
          <cell r="D1142" t="str">
            <v>RTF7I54</v>
          </cell>
          <cell r="I1142" t="str">
            <v>ONIX JOY PLUS BLACK 1.0 8V FLEX 4P C/AR</v>
          </cell>
          <cell r="J1142" t="str">
            <v>PRATA SWITCHBLADE</v>
          </cell>
          <cell r="O1142" t="str">
            <v>SAO0318/21-1-1-8</v>
          </cell>
          <cell r="P1142" t="str">
            <v>DOVER DO BRASIL LTDA</v>
          </cell>
        </row>
        <row r="1143">
          <cell r="D1143" t="str">
            <v>RTL8J29</v>
          </cell>
          <cell r="I1143" t="str">
            <v>ONIX PLUS LTZ 1.0 12V TURBO FLEX 4P C/AR - AUTOMÁTICO</v>
          </cell>
          <cell r="J1143" t="str">
            <v>PRATA SWITCHBLADE</v>
          </cell>
          <cell r="O1143" t="str">
            <v>SAO1119/13-19-1-1</v>
          </cell>
          <cell r="P1143" t="str">
            <v>CEPHEID BRASIL, IMPORTAÇÃO, EXPORTAÇÃO E COMERCIO DE PRODUTOS DE DIAGNOSTTICOS LTDA.</v>
          </cell>
        </row>
        <row r="1144">
          <cell r="D1144" t="str">
            <v>RVV0G04</v>
          </cell>
          <cell r="I1144" t="str">
            <v>ONIX LT 1.0 12V FLEX 4P C/AR</v>
          </cell>
          <cell r="J1144" t="str">
            <v>BRANCO SUMMIT</v>
          </cell>
          <cell r="O1144" t="str">
            <v>GVM0135/22-1-1-1</v>
          </cell>
          <cell r="P1144" t="str">
            <v>BEECENTER SOLUCOES EM CALL CENTER LTDA</v>
          </cell>
        </row>
        <row r="1145">
          <cell r="D1145" t="str">
            <v>SHD5F67</v>
          </cell>
          <cell r="I1145" t="str">
            <v>ONIX LT 1.0 12V FLEX 4P C/AR</v>
          </cell>
          <cell r="J1145" t="str">
            <v>PRATA SWITCHBLADE</v>
          </cell>
          <cell r="O1145" t="str">
            <v>GVR8482/22-1-1-1</v>
          </cell>
          <cell r="P1145" t="str">
            <v>MARIA CAROLINA FERREIRA DE CASTILHO</v>
          </cell>
        </row>
        <row r="1146">
          <cell r="D1146" t="str">
            <v>RTG3I89</v>
          </cell>
          <cell r="I1146" t="str">
            <v>TORO FREEDOM 1.3 16V TURBO 270 FLEX 4P C/AR - AUTOMÁTICO</v>
          </cell>
          <cell r="J1146" t="str">
            <v>GRANITE CRYSTAL</v>
          </cell>
          <cell r="O1146" t="str">
            <v>GVR3178/21-3-1-1</v>
          </cell>
          <cell r="P1146" t="str">
            <v>MARCUS GUILHERME MATTOS FERREIRA SANTOS</v>
          </cell>
        </row>
        <row r="1147">
          <cell r="D1147" t="str">
            <v>SHG2A97</v>
          </cell>
          <cell r="I1147" t="str">
            <v>RENEGADE LONGITUDE 1.3 16V TURBO 270 FLEX 4P C/AR - AUTOMÁTICO</v>
          </cell>
          <cell r="J1147" t="str">
            <v>CINZA GRANITE</v>
          </cell>
          <cell r="O1147" t="str">
            <v>GVR2713/23-1-1-1</v>
          </cell>
          <cell r="P1147" t="str">
            <v>MARCOS BIRCHAL DE MOURA</v>
          </cell>
        </row>
        <row r="1148">
          <cell r="D1148" t="str">
            <v>SYI0J15</v>
          </cell>
          <cell r="I1148" t="str">
            <v>HB20 COMFORT PLUS FLEX 1.0</v>
          </cell>
          <cell r="J1148" t="str">
            <v>PRATA BRISK</v>
          </cell>
          <cell r="O1148" t="str">
            <v>GVB2408/23-1-1-1</v>
          </cell>
          <cell r="P1148" t="str">
            <v>SONIA BELLINI ZANOVELI</v>
          </cell>
        </row>
        <row r="1149">
          <cell r="D1149" t="str">
            <v>SYG7H13</v>
          </cell>
          <cell r="I1149" t="str">
            <v>KWID ZEN 1.0 12V SCE FLEX 4P C/AR</v>
          </cell>
          <cell r="J1149" t="str">
            <v>PRATA ETOILE</v>
          </cell>
          <cell r="O1149" t="str">
            <v>GVR2495/24-1-1-1</v>
          </cell>
          <cell r="P1149" t="str">
            <v>TELLURE PARTICIPACOES LTDA</v>
          </cell>
        </row>
        <row r="1150">
          <cell r="D1150" t="str">
            <v>SHF5A84</v>
          </cell>
          <cell r="I1150" t="str">
            <v>ONIX PLUS LTZ 1.0 12V TURBO FLEX 4P C/AR</v>
          </cell>
          <cell r="J1150" t="str">
            <v>PRETO OURO NEGRO</v>
          </cell>
          <cell r="O1150" t="str">
            <v>RIO0102/18-52-1-138</v>
          </cell>
          <cell r="P1150" t="str">
            <v>FRESENIUS MEDICAL CARE  LTDA - MATRIZ</v>
          </cell>
        </row>
        <row r="1151">
          <cell r="D1151" t="str">
            <v>RMQ2J73</v>
          </cell>
          <cell r="I1151" t="str">
            <v>RENEGADE LONGITUDE 1.8 16V FLEX 4P C/AR - AUTOMÁTICO</v>
          </cell>
          <cell r="J1151" t="str">
            <v>CINZA ANTIQUE</v>
          </cell>
          <cell r="O1151" t="str">
            <v>BHZ0087/20-2-1-1</v>
          </cell>
          <cell r="P1151" t="str">
            <v>TAKRAF DO BRASIL EQUIPAMENTOS PARA MINERACAO LTDA.</v>
          </cell>
        </row>
        <row r="1152">
          <cell r="D1152" t="str">
            <v>SHD6A45</v>
          </cell>
          <cell r="I1152" t="str">
            <v>ONIX PLUS LTZ 1.0 12V TURBO FLEX 4P C/AR</v>
          </cell>
          <cell r="J1152" t="str">
            <v>PRETO OURO NEGRO</v>
          </cell>
          <cell r="O1152" t="str">
            <v>RIO0102/18-52-1-56</v>
          </cell>
          <cell r="P1152" t="str">
            <v>FRESENIUS MEDICAL CARE  LTDA - MATRIZ</v>
          </cell>
        </row>
        <row r="1153">
          <cell r="D1153" t="str">
            <v>SYG1B89</v>
          </cell>
          <cell r="I1153" t="str">
            <v>KWID ZEN 1.0 12V SCE FLEX 4P C/AR</v>
          </cell>
          <cell r="J1153" t="str">
            <v>PRATA ETOILE</v>
          </cell>
          <cell r="O1153" t="str">
            <v>GVB3879/23-1-1-1</v>
          </cell>
          <cell r="P1153" t="str">
            <v>ALADY DE SOUZA NOGUEIRA</v>
          </cell>
        </row>
        <row r="1154">
          <cell r="D1154" t="str">
            <v>RVV2C31</v>
          </cell>
          <cell r="I1154" t="str">
            <v>PULSE AUDACE 1.0 12V TURBO 200 FLEX 4P C/AR - AUTOMÁTICO</v>
          </cell>
          <cell r="J1154" t="str">
            <v>AZUL AMALFI</v>
          </cell>
          <cell r="O1154" t="str">
            <v>GVM1082/22-1-1-1</v>
          </cell>
          <cell r="P1154" t="str">
            <v>ADRIANO STANLEY ROCHA SOUZA</v>
          </cell>
        </row>
        <row r="1155">
          <cell r="D1155" t="str">
            <v>SHL7G45</v>
          </cell>
          <cell r="I1155" t="str">
            <v>ONIX LT 1.0 12V FLEX 4P C/AR</v>
          </cell>
          <cell r="J1155" t="str">
            <v>BRANCO SUMMIT</v>
          </cell>
          <cell r="O1155" t="str">
            <v>GVM9223/23-1-1-1</v>
          </cell>
          <cell r="P1155" t="str">
            <v>EZEQUIEL DIAS DA SILVA</v>
          </cell>
        </row>
        <row r="1156">
          <cell r="D1156" t="str">
            <v>EOF2J24</v>
          </cell>
          <cell r="I1156" t="str">
            <v>T-CROSS COMFORTLINE 1.0 200 TSI 12V TOTAL FLEX 4P C/AR - AUTOMÁTICO</v>
          </cell>
          <cell r="J1156" t="str">
            <v>CINZA PLATINUM</v>
          </cell>
          <cell r="O1156" t="str">
            <v>GVA3764/23-1-1-1</v>
          </cell>
          <cell r="P1156" t="str">
            <v>ANDRIELE ROBASKI MAROCCO</v>
          </cell>
        </row>
        <row r="1157">
          <cell r="D1157" t="str">
            <v>RVR1D62</v>
          </cell>
          <cell r="I1157" t="str">
            <v>ONIX PLUS LTZ 1.0 12V TURBO FLEX 4P C/AR - AUTOMÁTICO</v>
          </cell>
          <cell r="J1157" t="str">
            <v>PRATA SWITCHBLADE</v>
          </cell>
          <cell r="O1157" t="str">
            <v>GVR5190/22-1-1-1</v>
          </cell>
          <cell r="P1157" t="str">
            <v>LUIZ PAULO CARDOSO GOMES</v>
          </cell>
        </row>
        <row r="1158">
          <cell r="D1158" t="str">
            <v>SHI8B01</v>
          </cell>
          <cell r="I1158" t="str">
            <v>HB20 SENSE 1.0 12V FLEX 4P C/AR</v>
          </cell>
          <cell r="J1158" t="str">
            <v>PRETO ONIX</v>
          </cell>
          <cell r="O1158" t="str">
            <v>GVR3434/23-1-1-1</v>
          </cell>
          <cell r="P1158" t="str">
            <v>ARTHUR AYRES DINIZ DE OLIVEIRA</v>
          </cell>
        </row>
        <row r="1159">
          <cell r="D1159" t="str">
            <v>ELU1I05</v>
          </cell>
          <cell r="I1159" t="str">
            <v>T-CROSS HIGHLINE 1.4 250 TSI 16V TOTAL FLEX 4P C/AR - AUTOMÁTICO</v>
          </cell>
          <cell r="J1159" t="str">
            <v>AZUL NORWAY</v>
          </cell>
          <cell r="O1159" t="str">
            <v>GVM4673/22-1-1-1</v>
          </cell>
          <cell r="P1159" t="str">
            <v>FOCO ASN 2010 SERVICOS GERAIS LTDA</v>
          </cell>
        </row>
        <row r="1160">
          <cell r="D1160" t="str">
            <v>FFW9D02</v>
          </cell>
          <cell r="I1160" t="str">
            <v>NIVUS HIGHLINE 1.0 200 TSI 12V TOTAL FLEX 4P C/AR - AUTOMÁTICO</v>
          </cell>
          <cell r="J1160" t="str">
            <v>AZUL BISCAY</v>
          </cell>
          <cell r="O1160" t="str">
            <v>GVM1439/22-1-1-1</v>
          </cell>
          <cell r="P1160" t="str">
            <v>SORRICAMP CLÍNICA ODONTOLÓGICA LTDA</v>
          </cell>
        </row>
        <row r="1161">
          <cell r="D1161" t="str">
            <v>SIH0E84</v>
          </cell>
          <cell r="I1161" t="str">
            <v>ONIX PLUS PREMIER II 1.0 12V TURBO FLEX 4P C/AR - AUTOMÁTICO</v>
          </cell>
          <cell r="J1161" t="str">
            <v>AZUL SEEKER</v>
          </cell>
          <cell r="O1161" t="str">
            <v>GVM9377/23-1-2-1</v>
          </cell>
          <cell r="P1161" t="str">
            <v>ALV CONSTRUÇÃO E SERVIÇOS LTDA</v>
          </cell>
        </row>
        <row r="1162">
          <cell r="D1162" t="str">
            <v>SYK9B87</v>
          </cell>
          <cell r="I1162" t="str">
            <v>ONIX PLUS LT 1.0 12V FLEX 4P C/AR</v>
          </cell>
          <cell r="J1162" t="str">
            <v>PRETO OURO NEGRO</v>
          </cell>
          <cell r="O1162" t="str">
            <v>RIO0102/18-61-1-1</v>
          </cell>
          <cell r="P1162" t="str">
            <v>FRESENIUS MEDICAL CARE  LTDA - MATRIZ</v>
          </cell>
        </row>
        <row r="1163">
          <cell r="D1163" t="str">
            <v>SJC3E25</v>
          </cell>
          <cell r="I1163" t="str">
            <v>RENEGADE LONGITUDE 1.3 16V TURBO 270 FLEX 4P C/AR - AUTOMÁTICO</v>
          </cell>
          <cell r="J1163" t="str">
            <v>CINZA GRANITE</v>
          </cell>
          <cell r="O1163" t="str">
            <v>GVA7108/23-1-1-1</v>
          </cell>
          <cell r="P1163" t="str">
            <v>LANDOALDO MOREIRA DOS SANTOS</v>
          </cell>
        </row>
        <row r="1164">
          <cell r="D1164" t="str">
            <v>FES6E41</v>
          </cell>
          <cell r="I1164" t="str">
            <v>T-CROSS HIGHLINE 1.4 250 TSI 16V TOTAL FLEX 4P C/AR - AUTOMÁTICO</v>
          </cell>
          <cell r="J1164" t="str">
            <v>CINZA PLATINUM</v>
          </cell>
          <cell r="O1164" t="str">
            <v>GVR9612/22-1-1-1</v>
          </cell>
          <cell r="P1164" t="str">
            <v>LUIZ CLAUDIO RODRIGUES DE CARVALHO</v>
          </cell>
        </row>
        <row r="1165">
          <cell r="D1165" t="str">
            <v>SJC1H45</v>
          </cell>
          <cell r="I1165" t="str">
            <v>KICKS ACTIVE 1.6 16V FLEX 4P C/AR - AUTOMÁTICO</v>
          </cell>
          <cell r="J1165" t="str">
            <v>CINZA GRAFITE</v>
          </cell>
          <cell r="O1165" t="str">
            <v>GVA2733/23-1-1-1</v>
          </cell>
          <cell r="P1165" t="str">
            <v>DARLAN FERREIRA BORGES</v>
          </cell>
        </row>
        <row r="1166">
          <cell r="D1166" t="str">
            <v>RTE9G83</v>
          </cell>
          <cell r="I1166" t="str">
            <v>GOL 1.6 8V FLEX 4P C/ AR</v>
          </cell>
          <cell r="J1166" t="str">
            <v>PRATA SIRIUS</v>
          </cell>
          <cell r="O1166" t="str">
            <v>GVR2495/21-1-1-1</v>
          </cell>
          <cell r="P1166" t="str">
            <v>TONY LEONARDO SANCHES BANDEIRA - EIRELI</v>
          </cell>
        </row>
        <row r="1167">
          <cell r="D1167" t="str">
            <v>UAI8I88</v>
          </cell>
          <cell r="I1167" t="str">
            <v>TRACKER PREMIER 1.2 12V TURBO FLEX 4P C/AR - AUTOMÁTICO</v>
          </cell>
          <cell r="J1167" t="str">
            <v>PRETO OURO NEGRO</v>
          </cell>
          <cell r="O1167" t="str">
            <v>GVA1494/24-1-1-1</v>
          </cell>
          <cell r="P1167" t="str">
            <v>MAURO NOGUEIRA RODRIGUES DE MELLO</v>
          </cell>
        </row>
        <row r="1168">
          <cell r="D1168" t="str">
            <v>TCF7E08</v>
          </cell>
          <cell r="I1168" t="str">
            <v>TORO FREEDOM 1.3 16V TURBO 270 FLEX 4P C/AR - AUTOMÁTICO</v>
          </cell>
          <cell r="J1168" t="str">
            <v>PRATA BILLET</v>
          </cell>
          <cell r="O1168" t="str">
            <v>GVA9330/24-2-1-1</v>
          </cell>
          <cell r="P1168" t="str">
            <v>JOSIANE DE OLIVEIRA MOREIRA</v>
          </cell>
        </row>
        <row r="1169">
          <cell r="D1169" t="str">
            <v>RVX2C34</v>
          </cell>
          <cell r="I1169" t="str">
            <v>CRONOS DRIVE 1.3 8V FLEX 4P C/AR</v>
          </cell>
          <cell r="J1169" t="str">
            <v>BRANCO BANCHISA</v>
          </cell>
          <cell r="O1169" t="str">
            <v>GYN0036/22-1-1-2</v>
          </cell>
          <cell r="P1169" t="str">
            <v>BANCO COOPERATIVO SICOOB S.A.</v>
          </cell>
        </row>
        <row r="1170">
          <cell r="D1170" t="str">
            <v>SHN5J09</v>
          </cell>
          <cell r="I1170" t="str">
            <v>208 HATCH ACTIVE 1.6 16V FLEX 4P C/AR - AUTOMÁTICO</v>
          </cell>
          <cell r="J1170" t="str">
            <v>CINZA ARTENSE</v>
          </cell>
          <cell r="O1170" t="str">
            <v>GVR2937/23-1-1-1</v>
          </cell>
          <cell r="P1170" t="str">
            <v>MARCOS SOARES DE SOUZA</v>
          </cell>
        </row>
        <row r="1171">
          <cell r="D1171" t="str">
            <v>SJG6J17</v>
          </cell>
          <cell r="I1171" t="str">
            <v>HB20 LIMITED PLUS FLEX 1.0</v>
          </cell>
          <cell r="J1171" t="str">
            <v>BRANCO ATLAS</v>
          </cell>
          <cell r="O1171" t="str">
            <v>GVA9143/23-1-1-1</v>
          </cell>
          <cell r="P1171" t="str">
            <v>MARCELO TASSINARI</v>
          </cell>
        </row>
        <row r="1172">
          <cell r="D1172" t="str">
            <v>RTF7H25</v>
          </cell>
          <cell r="I1172" t="str">
            <v>NOVA STRADA ENDURANCE CABINE PLUS 1.4 8V FLEX 2P C/AR</v>
          </cell>
          <cell r="J1172" t="str">
            <v>PRATA BARI</v>
          </cell>
          <cell r="O1172" t="str">
            <v>CPQ0065/21-1-1-2</v>
          </cell>
          <cell r="P1172" t="str">
            <v>CATERMANG HIDRAULICA E DISTRIBUICAO LTDA.</v>
          </cell>
        </row>
        <row r="1173">
          <cell r="D1173" t="str">
            <v>TDE1F04</v>
          </cell>
          <cell r="I1173" t="str">
            <v>MOBI LIKE 1.0 8V FLEX 4P C/AR</v>
          </cell>
          <cell r="J1173" t="str">
            <v>BRANCO BANCHISA</v>
          </cell>
          <cell r="O1173" t="str">
            <v>MTZ0002/16-818-1-23</v>
          </cell>
          <cell r="P1173" t="str">
            <v>LOCALIZA RENT A CAR S/A</v>
          </cell>
        </row>
        <row r="1174">
          <cell r="D1174" t="str">
            <v>RVP0B50</v>
          </cell>
          <cell r="I1174" t="str">
            <v>ONIX LTZ 1.0 12V TURBO FLEX 4P C/AR - AUTOMÁTICO</v>
          </cell>
          <cell r="J1174" t="str">
            <v>BRANCO SUMMIT</v>
          </cell>
          <cell r="O1174" t="str">
            <v>GVR4648/22-1-1-1</v>
          </cell>
          <cell r="P1174" t="str">
            <v>PARTIUM COMERCIAL E INDUSTRIAL DE AUTOPEÇAS EIRELI</v>
          </cell>
        </row>
        <row r="1175">
          <cell r="D1175" t="str">
            <v>RVJ2E97</v>
          </cell>
          <cell r="I1175" t="str">
            <v>ONIX PLUS LTZ 1.0 12V TURBO FLEX 4P C/AR - AUTOMÁTICO</v>
          </cell>
          <cell r="J1175" t="str">
            <v>PRETO OURO NEGRO</v>
          </cell>
          <cell r="O1175" t="str">
            <v>GVR3727/22-1-1-1</v>
          </cell>
          <cell r="P1175" t="str">
            <v>KLÉBER MARTINS SALES</v>
          </cell>
        </row>
        <row r="1176">
          <cell r="D1176" t="str">
            <v>SHD6A33</v>
          </cell>
          <cell r="I1176" t="str">
            <v>ONIX LTZ 1.0 12V TURBO FLEX 4P C/AR</v>
          </cell>
          <cell r="J1176" t="str">
            <v>BRANCO SUMMIT</v>
          </cell>
          <cell r="O1176" t="str">
            <v>SAO0144/19-65-5-2</v>
          </cell>
          <cell r="P1176" t="str">
            <v>FM2C SERVICOS DE MANUTENCAO LTDA</v>
          </cell>
        </row>
        <row r="1177">
          <cell r="D1177" t="str">
            <v>RTH3A31</v>
          </cell>
          <cell r="I1177" t="str">
            <v>VOYAGE 1.6 8V TOTAL FLEX 4P C/AR</v>
          </cell>
          <cell r="J1177" t="str">
            <v>PRATA SIRIUS</v>
          </cell>
          <cell r="O1177" t="str">
            <v>SAO0114/13-57-1-56</v>
          </cell>
          <cell r="P1177" t="str">
            <v>BRIDGESTONE DO BRASIL INDUSTRIA E COMERCIO LTDA.</v>
          </cell>
        </row>
        <row r="1178">
          <cell r="D1178" t="str">
            <v>RTN4E94</v>
          </cell>
          <cell r="I1178" t="str">
            <v>GOL 1.6 8V FLEX 4P C/ AR</v>
          </cell>
          <cell r="J1178" t="str">
            <v>PRATA SIRIUS</v>
          </cell>
          <cell r="O1178" t="str">
            <v>CPQ0056/21-1-1-8</v>
          </cell>
          <cell r="P1178" t="str">
            <v>HOME CARE CENE HOSPITALLAR LTDA</v>
          </cell>
        </row>
        <row r="1179">
          <cell r="D1179" t="str">
            <v>RTN4F19</v>
          </cell>
          <cell r="I1179" t="str">
            <v>GOL 1.6 8V FLEX 4P C/ AR</v>
          </cell>
          <cell r="J1179" t="str">
            <v>PRATA SIRIUS</v>
          </cell>
          <cell r="O1179" t="str">
            <v>CPQ0056/21-1-1-7</v>
          </cell>
          <cell r="P1179" t="str">
            <v>HOME CARE CENE HOSPITALLAR LTDA</v>
          </cell>
        </row>
        <row r="1180">
          <cell r="D1180" t="str">
            <v>RTE7H37</v>
          </cell>
          <cell r="I1180" t="str">
            <v>GOL 1.6 8V FLEX 4P C/ AR</v>
          </cell>
          <cell r="J1180" t="str">
            <v>PRATA SIRIUS</v>
          </cell>
          <cell r="O1180" t="str">
            <v>FLN0012/18-2-1-20</v>
          </cell>
          <cell r="P1180" t="str">
            <v>PROSUL-PROJETOS SUPERVISAO E PLANEJAMENTOS LT</v>
          </cell>
        </row>
        <row r="1181">
          <cell r="D1181" t="str">
            <v>SHY0C11</v>
          </cell>
          <cell r="I1181" t="str">
            <v>T-CROSS 1.0 200 TSI 12V TOTAL FLEX 4P C/AR - AUTOMÁTICO</v>
          </cell>
          <cell r="J1181" t="str">
            <v>CINZA PLATINUM</v>
          </cell>
          <cell r="O1181" t="str">
            <v>GVR3402/23-1-1-1</v>
          </cell>
          <cell r="P1181" t="str">
            <v>GILMAR DE OLIVEIRA</v>
          </cell>
        </row>
        <row r="1182">
          <cell r="D1182" t="str">
            <v>EON0J24</v>
          </cell>
          <cell r="I1182" t="str">
            <v>T-CROSS COMFORTLINE 1.0 200 TSI 12V TOTAL FLEX 4P C/AR - AUTOMÁTICO</v>
          </cell>
          <cell r="J1182" t="str">
            <v>CINZA PLATINUM</v>
          </cell>
          <cell r="O1182" t="str">
            <v>GVM3491/22-1-1-1</v>
          </cell>
          <cell r="P1182" t="str">
            <v>ELIAS CARLOS ZEBULUN</v>
          </cell>
        </row>
        <row r="1183">
          <cell r="D1183" t="str">
            <v>OPP3J28</v>
          </cell>
          <cell r="I1183" t="str">
            <v>C3 LIVE PACK 1.0 6V FLEX 4P C/AR</v>
          </cell>
          <cell r="J1183" t="str">
            <v>CINZA ARTENSE</v>
          </cell>
          <cell r="O1183" t="str">
            <v>GVM3883/24-1-1-1</v>
          </cell>
          <cell r="P1183" t="str">
            <v>FRANCLIN CASTRO DA SILVA</v>
          </cell>
        </row>
        <row r="1184">
          <cell r="D1184" t="str">
            <v>RVU2H01</v>
          </cell>
          <cell r="I1184" t="str">
            <v>PULSE AUDACE 1.0 12V TURBO 200 FLEX 4P C/AR - AUTOMÁTICO</v>
          </cell>
          <cell r="J1184" t="str">
            <v>CINZA SILVERSTONE</v>
          </cell>
          <cell r="O1184" t="str">
            <v>GVM1606/22-1-1-1</v>
          </cell>
          <cell r="P1184" t="str">
            <v>PEDRO DUARTE PINTO</v>
          </cell>
        </row>
        <row r="1185">
          <cell r="D1185" t="str">
            <v>SHD6B22</v>
          </cell>
          <cell r="I1185" t="str">
            <v>ONIX PLUS LTZ 1.0 12V TURBO FLEX 4P C/AR</v>
          </cell>
          <cell r="J1185" t="str">
            <v>PRETO OURO NEGRO</v>
          </cell>
          <cell r="O1185" t="str">
            <v>RIO0102/18-52-1-116</v>
          </cell>
          <cell r="P1185" t="str">
            <v>FRESENIUS MEDICAL CARE  LTDA - MATRIZ</v>
          </cell>
        </row>
        <row r="1186">
          <cell r="D1186" t="str">
            <v>RVV0G23</v>
          </cell>
          <cell r="I1186" t="str">
            <v>RENEGADE LONGITUDE 1.3 16V TURBO 270 FLEX 4P C/AR - AUTOMÁTICO</v>
          </cell>
          <cell r="J1186" t="str">
            <v>CINZA GRANITE</v>
          </cell>
          <cell r="O1186" t="str">
            <v>GVM1997/22-1-1-1</v>
          </cell>
          <cell r="P1186" t="str">
            <v>HERBERT DA SILVA ALVES PEREIRA FILHO</v>
          </cell>
        </row>
        <row r="1187">
          <cell r="D1187" t="str">
            <v>RVV7C38</v>
          </cell>
          <cell r="I1187" t="str">
            <v>ARGO 1.0 6V FLEX 4P C/AR</v>
          </cell>
          <cell r="J1187" t="str">
            <v>PRATA BARI</v>
          </cell>
          <cell r="O1187" t="str">
            <v>GVM2169/22-1-1-1</v>
          </cell>
          <cell r="P1187" t="str">
            <v>OTTO ROCHA LONGO</v>
          </cell>
        </row>
        <row r="1188">
          <cell r="D1188" t="str">
            <v>RVG7F31</v>
          </cell>
          <cell r="I1188" t="str">
            <v>ONIX PLUS LTZ 1.0 12V TURBO FLEX 4P C/AR - AUTOMÁTICO</v>
          </cell>
          <cell r="J1188" t="str">
            <v>BRANCO SUMMIT</v>
          </cell>
          <cell r="O1188" t="str">
            <v>SAO0303/22-1-1-3</v>
          </cell>
          <cell r="P1188" t="str">
            <v>YORK INDUSTRIA E COMERCIO DE TECIDOS ESPECIAIS S.A.</v>
          </cell>
        </row>
        <row r="1189">
          <cell r="D1189" t="str">
            <v>RUQ0B42</v>
          </cell>
          <cell r="I1189" t="str">
            <v>TRACKER PREMIER 1.2 12V TURBO FLEX 4P C/AR - AUTOMÁTICO</v>
          </cell>
          <cell r="J1189" t="str">
            <v>PRETO OURO NEGRO</v>
          </cell>
          <cell r="O1189" t="str">
            <v>SAO0201/16-29-4-34</v>
          </cell>
          <cell r="P1189" t="str">
            <v>BDF NIVEA LTDA</v>
          </cell>
        </row>
        <row r="1190">
          <cell r="D1190" t="str">
            <v>RTB4D21</v>
          </cell>
          <cell r="I1190" t="str">
            <v>COMPASS LONGITUDE 1.3 16V TURBO 270 FLEX 4P C/AR - AUTOMÁTICO</v>
          </cell>
          <cell r="J1190" t="str">
            <v>CINZA GRANITE</v>
          </cell>
          <cell r="O1190" t="str">
            <v>SAO0152/18-14-7-4</v>
          </cell>
          <cell r="P1190" t="str">
            <v>QUAKER CHEMICAL INDUSTRIA E COMERCIO LTDA</v>
          </cell>
        </row>
        <row r="1191">
          <cell r="D1191" t="str">
            <v>CVI6H17</v>
          </cell>
          <cell r="I1191" t="str">
            <v>VOYAGE 1.0 MPI 12V TOTAL FLEX 4P C/AR</v>
          </cell>
          <cell r="J1191" t="str">
            <v>BRANCO CRISTAL</v>
          </cell>
          <cell r="O1191" t="str">
            <v>POA0041/22-3-1-1</v>
          </cell>
          <cell r="P1191" t="str">
            <v>MULTISAT SISTEMA DE GERENCIAMENTO DE RISCOS LTDA</v>
          </cell>
        </row>
        <row r="1192">
          <cell r="D1192" t="str">
            <v>RVZ7C65</v>
          </cell>
          <cell r="I1192" t="str">
            <v>HB20 SENSE 1.0 12V FLEX 4P C/AR</v>
          </cell>
          <cell r="J1192" t="str">
            <v>BRANCO ATLAS</v>
          </cell>
          <cell r="O1192" t="str">
            <v>SAO0385/18-5-1-1</v>
          </cell>
          <cell r="P1192" t="str">
            <v>S O S SERVICE COMERCIO E ENGENHARIA LTDA</v>
          </cell>
        </row>
        <row r="1193">
          <cell r="D1193" t="str">
            <v>EMQ7F23</v>
          </cell>
          <cell r="I1193" t="str">
            <v>VOYAGE 1.0 MPI 12V TOTAL FLEX 4P C/AR</v>
          </cell>
          <cell r="J1193" t="str">
            <v>PRATA SIRIUS</v>
          </cell>
          <cell r="O1193" t="str">
            <v>SSA0001/15-40-1-4</v>
          </cell>
          <cell r="P1193" t="str">
            <v>LARCO COMERCIAL DE PRODUTOS DE PETROLEO LTDA</v>
          </cell>
        </row>
        <row r="1194">
          <cell r="D1194" t="str">
            <v>SJI1C33</v>
          </cell>
          <cell r="I1194" t="str">
            <v>208 HATCH LIKE 1.0 6V FLEX 4P C/AR</v>
          </cell>
          <cell r="J1194" t="str">
            <v>PRETO PERLA NERA</v>
          </cell>
          <cell r="O1194" t="str">
            <v>GVA8940/23-1-1-1</v>
          </cell>
          <cell r="P1194" t="str">
            <v>IVO VICTOR GRANDI LOPES DOS SANTOS</v>
          </cell>
        </row>
        <row r="1195">
          <cell r="D1195" t="str">
            <v>CVS6H20</v>
          </cell>
          <cell r="I1195" t="str">
            <v>VOYAGE 1.0 MPI 12V TOTAL FLEX 4P C/AR</v>
          </cell>
          <cell r="J1195" t="str">
            <v>BRANCO CRISTAL</v>
          </cell>
          <cell r="O1195" t="str">
            <v>POA0042/22-1-1-27</v>
          </cell>
          <cell r="P1195" t="str">
            <v>SIGHRA TECNOLOGIA EM RASTREAMENTO LTDA</v>
          </cell>
        </row>
        <row r="1196">
          <cell r="D1196" t="str">
            <v>RVX4J36</v>
          </cell>
          <cell r="I1196" t="str">
            <v>ONIX PLUS LTZ 1.0 12V TURBO FLEX 4P C/AR - AUTOMÁTICO</v>
          </cell>
          <cell r="J1196" t="str">
            <v>PRATA SWITCHBLADE</v>
          </cell>
          <cell r="O1196" t="str">
            <v>CPQ0010/22-5-1-1</v>
          </cell>
          <cell r="P1196" t="str">
            <v>VEGAS CARD DO BRASIL CARTOES DE CREDITO LTDA</v>
          </cell>
        </row>
        <row r="1197">
          <cell r="D1197" t="str">
            <v>ERO5J86</v>
          </cell>
          <cell r="I1197" t="str">
            <v>SAVEIRO ROBUST 1.6 16V TOTAL FLEX 2P C/AR</v>
          </cell>
          <cell r="J1197" t="str">
            <v>BRANCO CRISTAL</v>
          </cell>
          <cell r="O1197" t="str">
            <v>VIX0008/19-46-2-3</v>
          </cell>
          <cell r="P1197" t="str">
            <v>COOPERATIVA AGROPECUARIA CENTRO SERRANA</v>
          </cell>
        </row>
        <row r="1198">
          <cell r="D1198" t="str">
            <v>SIA9D62</v>
          </cell>
          <cell r="I1198" t="str">
            <v>MOBI LIKE 1.0 8V FLEX 4P C/AR</v>
          </cell>
          <cell r="J1198" t="str">
            <v>BRANCO BANCHISA</v>
          </cell>
          <cell r="O1198" t="str">
            <v>FLN0030/20-16-1-1</v>
          </cell>
          <cell r="P1198" t="str">
            <v>BERKENBROCK MORATELLI  SCHUTZ ADVOGADOS ASSOCIADOS</v>
          </cell>
        </row>
        <row r="1199">
          <cell r="D1199" t="str">
            <v>RVT7J16</v>
          </cell>
          <cell r="I1199" t="str">
            <v>DUSTER ZEN 1.6 16V SCE FLEX 4P C/AR</v>
          </cell>
          <cell r="J1199" t="str">
            <v>BRANCO</v>
          </cell>
          <cell r="O1199" t="str">
            <v>CPQ0004/21-6-2-10</v>
          </cell>
          <cell r="P1199" t="str">
            <v>VITTIA S.A.</v>
          </cell>
        </row>
        <row r="1200">
          <cell r="D1200" t="str">
            <v>RVM9I71</v>
          </cell>
          <cell r="I1200" t="str">
            <v>NIVUS HIGHLINE 1.0 200 TSI 12V TOTAL FLEX 4P C/AR - AUTOMÁTICO</v>
          </cell>
          <cell r="J1200" t="str">
            <v>CINZA PLATINUM</v>
          </cell>
          <cell r="O1200" t="str">
            <v>GVR3721/21-1-1-1</v>
          </cell>
          <cell r="P1200" t="str">
            <v>LUIS FELIPE CARVALHO BOCAYUVA</v>
          </cell>
        </row>
        <row r="1201">
          <cell r="D1201" t="str">
            <v>SHL7I07</v>
          </cell>
          <cell r="I1201" t="str">
            <v>T-CROSS COMFORTLINE 1.0 200 TSI 12V TOTAL FLEX 4P C/AR - AUTOMÁTICO</v>
          </cell>
          <cell r="J1201" t="str">
            <v>CINZA PLATINUM</v>
          </cell>
          <cell r="O1201" t="str">
            <v>SAO0282/13-16-1-1</v>
          </cell>
          <cell r="P1201" t="str">
            <v>GC LOCAÇÃO DE EQUIPAMENTOS LTDA.</v>
          </cell>
        </row>
        <row r="1202">
          <cell r="D1202" t="str">
            <v>RTE9G71</v>
          </cell>
          <cell r="I1202" t="str">
            <v>VOYAGE 1.6 8V TOTAL FLEX 4P C/AR</v>
          </cell>
          <cell r="J1202" t="str">
            <v>BRANCO CRISTAL</v>
          </cell>
          <cell r="O1202" t="str">
            <v>SAO0144/19-17-7-2</v>
          </cell>
          <cell r="P1202" t="str">
            <v>FM2C SERVICOS DE MANUTENCAO LTDA</v>
          </cell>
        </row>
        <row r="1203">
          <cell r="D1203" t="str">
            <v>SYH9J28</v>
          </cell>
          <cell r="I1203" t="str">
            <v>HB20 LIMITED PLUS FLEX 1.0</v>
          </cell>
          <cell r="J1203" t="str">
            <v>PRETO ONIX</v>
          </cell>
          <cell r="O1203" t="str">
            <v>GVR7422/24-1-1-1</v>
          </cell>
          <cell r="P1203" t="str">
            <v>LUCAS LAMELA DUTRA BASTOS</v>
          </cell>
        </row>
        <row r="1204">
          <cell r="D1204" t="str">
            <v>RVB1D78</v>
          </cell>
          <cell r="I1204" t="str">
            <v>ONIX PLUS LTZ 1.0 12V TURBO FLEX 4P C/AR</v>
          </cell>
          <cell r="J1204" t="str">
            <v>PRATA SWITCHBLADE</v>
          </cell>
          <cell r="O1204" t="str">
            <v>SAO0452/18-23-1-29</v>
          </cell>
          <cell r="P1204" t="str">
            <v>ALTHAIA S/A INDÚSTRIA FARMACÊUTICA.</v>
          </cell>
        </row>
        <row r="1205">
          <cell r="D1205" t="str">
            <v>FDL5D81</v>
          </cell>
          <cell r="I1205" t="str">
            <v>VOYAGE 1.0 MPI 12V TOTAL FLEX 4P C/AR</v>
          </cell>
          <cell r="J1205" t="str">
            <v>BRANCO CRISTAL</v>
          </cell>
          <cell r="O1205" t="str">
            <v>SAO0002/21-2-2-36</v>
          </cell>
          <cell r="P1205" t="str">
            <v>TECNOGERA - LOCACAO E TRANSFORMACAO DE ENERGIA SA</v>
          </cell>
        </row>
        <row r="1206">
          <cell r="D1206" t="str">
            <v>SIF5E53</v>
          </cell>
          <cell r="I1206" t="str">
            <v>HB20S COMFORT 1.0 12V FLEX 4P C/AR</v>
          </cell>
          <cell r="J1206" t="str">
            <v>PRATA BRISK</v>
          </cell>
          <cell r="O1206" t="str">
            <v>MTZ0002/16-526-11-43</v>
          </cell>
          <cell r="P1206" t="str">
            <v>LOCALIZA RENT A CAR S/A</v>
          </cell>
        </row>
        <row r="1207">
          <cell r="D1207" t="str">
            <v>QQM1963</v>
          </cell>
          <cell r="I1207" t="str">
            <v>COBALT LTZ 1.8 8V ECONOFLEX 4P C/AR - AUTOMÁTICO</v>
          </cell>
          <cell r="J1207" t="str">
            <v>AZUL BLUE EYES</v>
          </cell>
          <cell r="O1207" t="str">
            <v>GVR1656/21-1-1-1</v>
          </cell>
          <cell r="P1207" t="str">
            <v>NILTON GUILHERME CANDIDO</v>
          </cell>
        </row>
        <row r="1208">
          <cell r="D1208" t="str">
            <v>RTH3A40</v>
          </cell>
          <cell r="I1208" t="str">
            <v>VOYAGE 1.6 8V TOTAL FLEX 4P C/AR</v>
          </cell>
          <cell r="J1208" t="str">
            <v>PRATA SIRIUS</v>
          </cell>
          <cell r="O1208" t="str">
            <v>SAO0114/13-57-1-53</v>
          </cell>
          <cell r="P1208" t="str">
            <v>BRIDGESTONE DO BRASIL INDUSTRIA E COMERCIO LTDA.</v>
          </cell>
        </row>
        <row r="1209">
          <cell r="D1209" t="str">
            <v>RVI9J16</v>
          </cell>
          <cell r="I1209" t="str">
            <v>TRACKER PREMIER 1.2 12V TURBO FLEX 4P C/AR - AUTOMÁTICO</v>
          </cell>
          <cell r="J1209" t="str">
            <v>PRETO OURO NEGRO</v>
          </cell>
          <cell r="O1209" t="str">
            <v>SAO0177/21-4-1-1</v>
          </cell>
          <cell r="P1209" t="str">
            <v>DIGISYSTEM SERVIÇOS ESPECIALIZADOS LTDA</v>
          </cell>
        </row>
        <row r="1210">
          <cell r="D1210" t="str">
            <v>RVY4J32</v>
          </cell>
          <cell r="I1210" t="str">
            <v>COMPASS LONGITUDE 1.3 16V TURBO 270 FLEX 4P C/AR - AUTOMÁTICO</v>
          </cell>
          <cell r="J1210" t="str">
            <v>AZUL JAZZ</v>
          </cell>
          <cell r="O1210" t="str">
            <v>GVM1763/22-1-1-1</v>
          </cell>
          <cell r="P1210" t="str">
            <v>TRIGELE ALIMENTOS LTDA</v>
          </cell>
        </row>
        <row r="1211">
          <cell r="D1211" t="str">
            <v>RVE7F15</v>
          </cell>
          <cell r="I1211" t="str">
            <v>ONIX LT 1.0 12V FLEX 4P C/AR</v>
          </cell>
          <cell r="J1211" t="str">
            <v>PRATA SWITCHBLADE</v>
          </cell>
          <cell r="O1211" t="str">
            <v>GVR4963/22-1-1-1</v>
          </cell>
          <cell r="P1211" t="str">
            <v>ALEXON FERNANDES BATISTA</v>
          </cell>
        </row>
        <row r="1212">
          <cell r="D1212" t="str">
            <v>EIU2D06</v>
          </cell>
          <cell r="I1212" t="str">
            <v>T-CROSS 1.0 200 TSI 12V TOTAL FLEX 4P C/AR - AUTOMÁTICO</v>
          </cell>
          <cell r="J1212" t="str">
            <v>CINZA PLATINUM</v>
          </cell>
          <cell r="O1212" t="str">
            <v>SAO0862/15-15-1-8</v>
          </cell>
          <cell r="P1212" t="str">
            <v>DBR CONSULTORIA E TECNOLOGIA LTDA</v>
          </cell>
        </row>
        <row r="1213">
          <cell r="D1213" t="str">
            <v>RVI2B26</v>
          </cell>
          <cell r="I1213" t="str">
            <v>VOYAGE 1.0 MPI 12V TOTAL FLEX 4P C/AR</v>
          </cell>
          <cell r="J1213" t="str">
            <v>BRANCO CRISTAL</v>
          </cell>
          <cell r="O1213" t="str">
            <v>POA0001/18-12-1-2</v>
          </cell>
          <cell r="P1213" t="str">
            <v>MONTEIRO ANTUNES - INSUMOS HOSPITALARES LTDA</v>
          </cell>
        </row>
        <row r="1214">
          <cell r="D1214" t="str">
            <v>RVG7B19</v>
          </cell>
          <cell r="I1214" t="str">
            <v>ONIX PLUS LTZ 1.0 12V TURBO FLEX 4P C/AR - AUTOMÁTICO</v>
          </cell>
          <cell r="J1214" t="str">
            <v>PRATA SWITCHBLADE</v>
          </cell>
          <cell r="O1214" t="str">
            <v>SAO0011/16-68-1-7</v>
          </cell>
          <cell r="P1214" t="str">
            <v>JJGC IND E COM DE MATERIAIS DENTARIOS S/A</v>
          </cell>
        </row>
        <row r="1215">
          <cell r="D1215" t="str">
            <v>SYR4F93</v>
          </cell>
          <cell r="I1215" t="str">
            <v>CRETA COMFORT PLUS TGDI FLEX AT 1.0</v>
          </cell>
          <cell r="J1215" t="str">
            <v>PRATA BRISK</v>
          </cell>
          <cell r="O1215" t="str">
            <v>GVR8761/24-1-1-1</v>
          </cell>
          <cell r="P1215" t="str">
            <v>ANA MARIA DE ARAÚJO LUCENA</v>
          </cell>
        </row>
        <row r="1216">
          <cell r="D1216" t="str">
            <v>RVP8F64</v>
          </cell>
          <cell r="I1216" t="str">
            <v>OROCH PRO 1.6 16V SCE FLEX 4P C/AR</v>
          </cell>
          <cell r="J1216" t="str">
            <v>PRATA ETOILE</v>
          </cell>
          <cell r="O1216" t="str">
            <v>GVR6983/21-2-1-2</v>
          </cell>
          <cell r="P1216" t="str">
            <v>HEFEST MINERALS COMERCIO IMPORTACAO E EXPORTACAO LTDA</v>
          </cell>
        </row>
        <row r="1217">
          <cell r="D1217" t="str">
            <v>OPP5D00</v>
          </cell>
          <cell r="I1217" t="str">
            <v>ONIX PREMIER II 1.0 12V TURBO FLEX 4P C/AR - AUTOMÁTICO</v>
          </cell>
          <cell r="J1217" t="str">
            <v>CINZA DRAKE</v>
          </cell>
          <cell r="O1217" t="str">
            <v>GVR9341/24-1-1-1</v>
          </cell>
          <cell r="P1217" t="str">
            <v>PAMELA DELGUINGA LIMA</v>
          </cell>
        </row>
        <row r="1218">
          <cell r="D1218" t="str">
            <v>RVH1G93</v>
          </cell>
          <cell r="I1218" t="str">
            <v>ONIX PLUS LTZ 1.0 12V TURBO FLEX 4P C/AR - AUTOMÁTICO</v>
          </cell>
          <cell r="J1218" t="str">
            <v>BRANCO SUMMIT</v>
          </cell>
          <cell r="O1218" t="str">
            <v>SAO0303/22-1-1-6</v>
          </cell>
          <cell r="P1218" t="str">
            <v>YORK INDUSTRIA E COMERCIO DE TECIDOS ESPECIAIS S.A.</v>
          </cell>
        </row>
        <row r="1219">
          <cell r="D1219" t="str">
            <v>RMK0J56</v>
          </cell>
          <cell r="I1219" t="str">
            <v>VOYAGE 1.6 16V TOTAL FLEX 4P C/AR - AUTOMÁTICO</v>
          </cell>
          <cell r="J1219" t="str">
            <v>PRETO NINJA</v>
          </cell>
          <cell r="O1219" t="str">
            <v>SAO0142/17-10-1-1</v>
          </cell>
          <cell r="P1219" t="str">
            <v>WELCH ALLYN DO BRASIL, COMERCIO DE EQUIPAMENTOS MÉDICOS LTDA</v>
          </cell>
        </row>
        <row r="1220">
          <cell r="D1220" t="str">
            <v>RTI2C08</v>
          </cell>
          <cell r="I1220" t="str">
            <v>VOYAGE 1.6 8V TOTAL FLEX 4P C/AR</v>
          </cell>
          <cell r="J1220" t="str">
            <v>PRATA SIRIUS</v>
          </cell>
          <cell r="O1220" t="str">
            <v>SAO0277/18-39-1-1</v>
          </cell>
          <cell r="P1220" t="str">
            <v>JOHNSON CONTROLS-HITACHI AR CONDICIONADO DO BRASIL LTDA.</v>
          </cell>
        </row>
        <row r="1221">
          <cell r="D1221" t="str">
            <v>SHD5F84</v>
          </cell>
          <cell r="I1221" t="str">
            <v>ONIX LTZ 1.0 12V TURBO FLEX 4P C/AR - AUTOMÁTICO</v>
          </cell>
          <cell r="J1221" t="str">
            <v>PRATA SWITCHBLADE</v>
          </cell>
          <cell r="O1221" t="str">
            <v>GVM4233/22-1-1-1</v>
          </cell>
          <cell r="P1221" t="str">
            <v>BRENO RODRIGUES SALLES</v>
          </cell>
        </row>
        <row r="1222">
          <cell r="D1222" t="str">
            <v>SHM8J81</v>
          </cell>
          <cell r="I1222" t="str">
            <v>TIGGO 7 PRO 1.5 16V TURBO HÍBRIDO HEV 4P C/AR - AUTOMÁTICO</v>
          </cell>
          <cell r="J1222" t="str">
            <v>PRETO</v>
          </cell>
          <cell r="O1222" t="str">
            <v>SAO0310/13-76-1-1</v>
          </cell>
          <cell r="P1222" t="str">
            <v>HDI SEGUROS S/A</v>
          </cell>
        </row>
        <row r="1223">
          <cell r="D1223" t="str">
            <v>SHI1H62</v>
          </cell>
          <cell r="I1223" t="str">
            <v>ONIX PLUS LT 1.0 12V FLEX 4P C/AR</v>
          </cell>
          <cell r="J1223" t="str">
            <v>VERMELHO CARMIM</v>
          </cell>
          <cell r="O1223" t="str">
            <v>GVR4247/23-1-1-1</v>
          </cell>
          <cell r="P1223" t="str">
            <v>PABLO LUIZ OLIVEIRA DE SOUZA</v>
          </cell>
        </row>
        <row r="1224">
          <cell r="D1224" t="str">
            <v>RUU3I97</v>
          </cell>
          <cell r="I1224" t="str">
            <v>MOBI LIKE 1.0 8V FLEX 4P C/AR</v>
          </cell>
          <cell r="J1224" t="str">
            <v>PRATA BARI</v>
          </cell>
          <cell r="O1224" t="str">
            <v>SAO0129/14-26-1-1</v>
          </cell>
          <cell r="P1224" t="str">
            <v>TÉGULA SOLUÇÕES PARA TELHADOS LTDA</v>
          </cell>
        </row>
        <row r="1225">
          <cell r="D1225" t="str">
            <v>RVV7D04</v>
          </cell>
          <cell r="I1225" t="str">
            <v>ONIX PLUS LTZ 1.0 12V TURBO FLEX 4P C/AR - AUTOMÁTICO</v>
          </cell>
          <cell r="J1225" t="str">
            <v>PRATA SWITCHBLADE</v>
          </cell>
          <cell r="O1225" t="str">
            <v>GVR5228/22-1-1-1</v>
          </cell>
          <cell r="P1225" t="str">
            <v>ANDRE FILIPE DE BRITO ALVES</v>
          </cell>
        </row>
        <row r="1226">
          <cell r="D1226" t="str">
            <v>SJD3C72</v>
          </cell>
          <cell r="I1226" t="str">
            <v>T-CROSS COMFORTLINE 1.0 200 TSI 12V TOTAL FLEX 4P C/AR - AUTOMÁTICO</v>
          </cell>
          <cell r="J1226" t="str">
            <v>CINZA PLATINUM</v>
          </cell>
          <cell r="O1226" t="str">
            <v>GVB0880/23-1-1-1</v>
          </cell>
          <cell r="P1226" t="str">
            <v>ELIENE S PALMA</v>
          </cell>
        </row>
        <row r="1227">
          <cell r="D1227" t="str">
            <v>RTT5G98</v>
          </cell>
          <cell r="I1227" t="str">
            <v>XC60 T8 INSCRIPTION 2.0 HÍBRIDO PHEV AWD 4P C/AR - AUTOMÁTICO</v>
          </cell>
          <cell r="J1227" t="str">
            <v>ONYX BLACK</v>
          </cell>
          <cell r="O1227" t="str">
            <v>GVR8979/21-1-4-1</v>
          </cell>
          <cell r="P1227" t="str">
            <v>WALQUIRIA MARA GRACIANO MACHADO RABELO</v>
          </cell>
        </row>
        <row r="1228">
          <cell r="D1228" t="str">
            <v>SJI4A40</v>
          </cell>
          <cell r="I1228" t="str">
            <v>TORO FREEDOM 1.3 16V TURBO 270 FLEX 4P C/AR - AUTOMÁTICO</v>
          </cell>
          <cell r="J1228" t="str">
            <v>GRANITE CRYSTAL</v>
          </cell>
          <cell r="O1228" t="str">
            <v>GVA2109/23-1-1-1</v>
          </cell>
          <cell r="P1228" t="str">
            <v>ADRIANO PAULUSSI</v>
          </cell>
        </row>
        <row r="1229">
          <cell r="D1229" t="str">
            <v>QXW8J39</v>
          </cell>
          <cell r="I1229" t="str">
            <v>CRONOS DRIVE 1.3 8V FLEX 4P C/AR - AUTOMÁTICO</v>
          </cell>
          <cell r="J1229" t="str">
            <v>CINZA SILVERSTONE</v>
          </cell>
          <cell r="O1229" t="str">
            <v>GVM1843/24-1-1-1</v>
          </cell>
          <cell r="P1229" t="str">
            <v>MONIKE QUEIROZ MONTEIRO</v>
          </cell>
        </row>
        <row r="1230">
          <cell r="D1230" t="str">
            <v>RVH7B49</v>
          </cell>
          <cell r="I1230" t="str">
            <v>NOVA STRADA ENDURANCE CABINE PLUS 1.4 8V FLEX 2P C/AR</v>
          </cell>
          <cell r="J1230" t="str">
            <v>BRANCO BANCHISA</v>
          </cell>
          <cell r="O1230" t="str">
            <v>SAO0280/21-7-1-1</v>
          </cell>
          <cell r="P1230" t="str">
            <v>FBS CONSTRUCAO CIVIL E PAVIMENTACAO S.A.</v>
          </cell>
        </row>
        <row r="1231">
          <cell r="D1231" t="str">
            <v>RVW3B37</v>
          </cell>
          <cell r="I1231" t="str">
            <v>ONIX PLUS LTZ 1.0 12V TURBO FLEX 4P C/AR - AUTOMÁTICO</v>
          </cell>
          <cell r="J1231" t="str">
            <v>BRANCO SUMMIT</v>
          </cell>
          <cell r="O1231" t="str">
            <v>GVR3839/22-1-1-1</v>
          </cell>
          <cell r="P1231" t="str">
            <v>MARCUS VINICIUS ELIAS</v>
          </cell>
        </row>
        <row r="1232">
          <cell r="D1232" t="str">
            <v>RUO8H06</v>
          </cell>
          <cell r="I1232" t="str">
            <v>YARIS HATCHBACK XLS 1.5 16V FLEX 4P C/AR - AUTOMÁTICO</v>
          </cell>
          <cell r="J1232" t="str">
            <v>CINZA GRANITO</v>
          </cell>
          <cell r="O1232" t="str">
            <v>GVR4103/22-1-1-1</v>
          </cell>
          <cell r="P1232" t="str">
            <v>RAFAEL CAMPOS BARRETO DE LIMA</v>
          </cell>
        </row>
        <row r="1233">
          <cell r="D1233" t="str">
            <v>SIK3D42</v>
          </cell>
          <cell r="I1233" t="str">
            <v>COMPASS LONGITUDE 1.3 16V TURBO 270 FLEX 4P C/AR - AUTOMÁTICO</v>
          </cell>
          <cell r="J1233" t="str">
            <v>AZUL JAZZ</v>
          </cell>
          <cell r="O1233" t="str">
            <v>GVM9416/23-1-1-1</v>
          </cell>
          <cell r="P1233" t="str">
            <v>UNIQUE EDUCACAO LTDA</v>
          </cell>
        </row>
        <row r="1234">
          <cell r="D1234" t="str">
            <v>RVX4I14</v>
          </cell>
          <cell r="I1234" t="str">
            <v>ARGO DRIVE 1.0 6V FLEX 4P C/AR</v>
          </cell>
          <cell r="J1234" t="str">
            <v>BRANCO BANCHISA</v>
          </cell>
          <cell r="O1234" t="str">
            <v>SAO0056/17-30-1-26</v>
          </cell>
          <cell r="P1234" t="str">
            <v>BRG SUPLEMENTOS NUTRICIONAIS LTDA</v>
          </cell>
        </row>
        <row r="1235">
          <cell r="D1235" t="str">
            <v>SUC8I52</v>
          </cell>
          <cell r="I1235" t="str">
            <v>NIVUS COMFORTLINE 1.0 200 TSI 12V TOTAL FLEX 4P C/AR - AUTOMÁTICO</v>
          </cell>
          <cell r="J1235" t="str">
            <v>PRETO NINJA</v>
          </cell>
          <cell r="O1235" t="str">
            <v>GVA6301/24-1-1-1</v>
          </cell>
          <cell r="P1235" t="str">
            <v>HENRIQUE GROTO FERREIRA</v>
          </cell>
        </row>
        <row r="1236">
          <cell r="D1236" t="str">
            <v>HIV2C61</v>
          </cell>
          <cell r="I1236" t="str">
            <v>TORO FREEDOM 1.3 16V TURBO 270 FLEX 4P C/AR - AUTOMÁTICO</v>
          </cell>
          <cell r="J1236" t="str">
            <v>PRETO CARBON</v>
          </cell>
          <cell r="O1236" t="str">
            <v>GVM9731/24-1-1-1</v>
          </cell>
          <cell r="P1236" t="str">
            <v>TRIBUNAL ARBITRAL DE JUSTICA DO LITORAL PAULISTA LTDA</v>
          </cell>
        </row>
        <row r="1237">
          <cell r="D1237" t="str">
            <v>SHL7I99</v>
          </cell>
          <cell r="I1237" t="str">
            <v>HB20 COMFORT 1.0 12V GDI TURBO FLEX 4P C/AR - AUTOMÁTICO</v>
          </cell>
          <cell r="J1237" t="str">
            <v>PRATA BRISK</v>
          </cell>
          <cell r="O1237" t="str">
            <v>GVR3575/23-1-1-1</v>
          </cell>
          <cell r="P1237" t="str">
            <v>IGREJA BATISTA UNIDA DO BRAS</v>
          </cell>
        </row>
        <row r="1238">
          <cell r="D1238" t="str">
            <v>SIH1J44</v>
          </cell>
          <cell r="I1238" t="str">
            <v>ARGO DRIVE 1.0 6V FLEX 4P C/AR</v>
          </cell>
          <cell r="J1238" t="str">
            <v>CINZA SILVERSTONE</v>
          </cell>
          <cell r="O1238" t="str">
            <v>GVM7178/23-1-1-1</v>
          </cell>
          <cell r="P1238" t="str">
            <v>SAMUEL ALMEIDA DOS ANJOS</v>
          </cell>
        </row>
        <row r="1239">
          <cell r="D1239" t="str">
            <v>FPH4A71</v>
          </cell>
          <cell r="I1239" t="str">
            <v>POLO HIGHLINE 1.0 12V TSI FLEX 4P C/AR - AUTOMÁTICO</v>
          </cell>
          <cell r="J1239" t="str">
            <v>PRATA SIRIUS</v>
          </cell>
          <cell r="O1239" t="str">
            <v>GVA8136/24-1-1-1</v>
          </cell>
          <cell r="P1239" t="str">
            <v>FABIANO RODRIGUES DE MATTOS</v>
          </cell>
        </row>
        <row r="1240">
          <cell r="D1240" t="str">
            <v>SHU7D65</v>
          </cell>
          <cell r="I1240" t="str">
            <v>TRACKER PREMIER 1.2 12V TURBO FLEX 4P C/AR - AUTOMÁTICO</v>
          </cell>
          <cell r="J1240" t="str">
            <v>PRATA SHARK</v>
          </cell>
          <cell r="O1240" t="str">
            <v>CWB0080/19-13-3-1</v>
          </cell>
          <cell r="P1240" t="str">
            <v>BEAUTYBIZ COMERCIO DE PRODUTOS DE BELEZA LTDA</v>
          </cell>
        </row>
        <row r="1241">
          <cell r="D1241" t="str">
            <v>ESN9F72</v>
          </cell>
          <cell r="I1241" t="str">
            <v>VOYAGE 1.0 MPI 12V TOTAL FLEX 4P C/AR</v>
          </cell>
          <cell r="J1241" t="str">
            <v>BRANCO CRISTAL</v>
          </cell>
          <cell r="O1241" t="str">
            <v>RIO0005/21-3-1-3</v>
          </cell>
          <cell r="P1241" t="str">
            <v>HEMPEL TINTAS DO BRASIL LTDA</v>
          </cell>
        </row>
        <row r="1242">
          <cell r="D1242" t="str">
            <v>TCM3B21</v>
          </cell>
          <cell r="I1242" t="str">
            <v>ARGO DRIVE 1.0 6V FLEX 4P C/AR</v>
          </cell>
          <cell r="J1242" t="str">
            <v>BRANCO BANCHISA</v>
          </cell>
          <cell r="O1242" t="str">
            <v>GVB0959/24-1-1-1</v>
          </cell>
          <cell r="P1242" t="str">
            <v>ROSEMEIRE ALVES XAVIER</v>
          </cell>
        </row>
        <row r="1243">
          <cell r="D1243" t="str">
            <v>RVW3C08</v>
          </cell>
          <cell r="I1243" t="str">
            <v>ONIX PLUS LTZ 1.0 12V TURBO FLEX 4P C/AR</v>
          </cell>
          <cell r="J1243" t="str">
            <v>BRANCO SUMMIT</v>
          </cell>
          <cell r="O1243" t="str">
            <v>FLN0005/19-9-1-1</v>
          </cell>
          <cell r="P1243" t="str">
            <v>PAUTA DISTRIBUICAO E LOGISTICA S.A.</v>
          </cell>
        </row>
        <row r="1244">
          <cell r="D1244" t="str">
            <v>QXJ6417</v>
          </cell>
          <cell r="I1244" t="str">
            <v>TIGUAN ALLSPACE R-LINE 7L 2.0 350 TSI 16V 4X4 4P C/AR - AUTOMÁTICO BLINDADO</v>
          </cell>
          <cell r="J1244" t="str">
            <v>BRANCO PURO</v>
          </cell>
          <cell r="O1244" t="str">
            <v>SAO0237/18-19-1-1</v>
          </cell>
          <cell r="P1244" t="str">
            <v>AMERICAN EXPRESS BRASIL ASSESSORIA EMPRESARIAL LTDA</v>
          </cell>
        </row>
        <row r="1245">
          <cell r="D1245" t="str">
            <v>RUV5E02</v>
          </cell>
          <cell r="I1245" t="str">
            <v>MOBI LIKE 1.0 8V FLEX 4P C/AR</v>
          </cell>
          <cell r="J1245" t="str">
            <v>PRATA BARI</v>
          </cell>
          <cell r="O1245" t="str">
            <v>SAO0311/13-74-1-1</v>
          </cell>
          <cell r="P1245" t="str">
            <v>HDI SEGUROS S/A</v>
          </cell>
        </row>
        <row r="1246">
          <cell r="D1246" t="str">
            <v>RVS7B27</v>
          </cell>
          <cell r="I1246" t="str">
            <v>KWID ZEN 1.0 12V SCE FLEX 4P C/AR</v>
          </cell>
          <cell r="J1246" t="str">
            <v>PRATA ETOILE</v>
          </cell>
          <cell r="O1246" t="str">
            <v>GVM0075/22-1-1-1</v>
          </cell>
          <cell r="P1246" t="str">
            <v>SONIA ROCCO DA SILVA</v>
          </cell>
        </row>
        <row r="1247">
          <cell r="D1247" t="str">
            <v>SHD3I96</v>
          </cell>
          <cell r="I1247" t="str">
            <v>COMPASS LONGITUDE 1.3 16V TURBO 270 FLEX 4P C/AR - AUTOMÁTICO</v>
          </cell>
          <cell r="J1247" t="str">
            <v>BRANCO POLAR</v>
          </cell>
          <cell r="O1247" t="str">
            <v>GVM4983/22-1-1-1</v>
          </cell>
          <cell r="P1247" t="str">
            <v>PAULA GALANTE DE SOUZA</v>
          </cell>
        </row>
        <row r="1248">
          <cell r="D1248" t="str">
            <v>SJC1I82</v>
          </cell>
          <cell r="I1248" t="str">
            <v>ONIX PLUS PREMIER II 1.0 12V TURBO FLEX 4P C/AR - AUTOMÁTICO</v>
          </cell>
          <cell r="J1248" t="str">
            <v>PRATA SHARK</v>
          </cell>
          <cell r="O1248" t="str">
            <v>GVA6015/23-1-1-1</v>
          </cell>
          <cell r="P1248" t="str">
            <v>NELCEU ALBERTO ZANATTA</v>
          </cell>
        </row>
        <row r="1249">
          <cell r="D1249" t="str">
            <v>RTE7H31</v>
          </cell>
          <cell r="I1249" t="str">
            <v>GOL 1.6 8V FLEX 4P C/ AR</v>
          </cell>
          <cell r="J1249" t="str">
            <v>PRATA SIRIUS</v>
          </cell>
          <cell r="O1249" t="str">
            <v>FLN0012/18-2-1-24</v>
          </cell>
          <cell r="P1249" t="str">
            <v>PROSUL-PROJETOS SUPERVISAO E PLANEJAMENTOS LT</v>
          </cell>
        </row>
        <row r="1250">
          <cell r="D1250" t="str">
            <v>RVU2G74</v>
          </cell>
          <cell r="I1250" t="str">
            <v>DUSTER ICONIC 1.6 16V SCE FLEX 4P C/AR - AUTOMÁTICO</v>
          </cell>
          <cell r="J1250" t="str">
            <v>BRANCO</v>
          </cell>
          <cell r="O1250" t="str">
            <v>CPQ0183/22-1-2-18</v>
          </cell>
          <cell r="P1250" t="str">
            <v>TROUW NUTRITION BRASIL NUTRICAO ANIMAL LTDA</v>
          </cell>
        </row>
        <row r="1251">
          <cell r="D1251" t="str">
            <v>SYW8A65</v>
          </cell>
          <cell r="I1251" t="str">
            <v>ONIX LT 1.0 12V FLEX 4P C/AR</v>
          </cell>
          <cell r="J1251" t="str">
            <v>PRETO OURO NEGRO</v>
          </cell>
          <cell r="O1251" t="str">
            <v>GVA3209/24-1-1-1</v>
          </cell>
          <cell r="P1251" t="str">
            <v>SAHID JAMILL MONTEIRO OLIVEIRA</v>
          </cell>
        </row>
        <row r="1252">
          <cell r="D1252" t="str">
            <v>SHW3G93</v>
          </cell>
          <cell r="I1252" t="str">
            <v>MOBI LIKE 1.0 8V FLEX 4P C/AR</v>
          </cell>
          <cell r="J1252" t="str">
            <v>PRATA BARI</v>
          </cell>
          <cell r="O1252" t="str">
            <v>SAO0311/13-76-1-3</v>
          </cell>
          <cell r="P1252" t="str">
            <v>HDI SEGUROS S/A</v>
          </cell>
        </row>
        <row r="1253">
          <cell r="D1253" t="str">
            <v>RUV5D97</v>
          </cell>
          <cell r="I1253" t="str">
            <v>MOBI LIKE 1.0 8V FLEX 4P C/AR</v>
          </cell>
          <cell r="J1253" t="str">
            <v>PRATA BARI</v>
          </cell>
          <cell r="O1253" t="str">
            <v>SAO0311/13-74-1-4</v>
          </cell>
          <cell r="P1253" t="str">
            <v>HDI SEGUROS S/A</v>
          </cell>
        </row>
        <row r="1254">
          <cell r="D1254" t="str">
            <v>SHD6B16</v>
          </cell>
          <cell r="I1254" t="str">
            <v>ONIX PLUS LTZ 1.0 12V TURBO FLEX 4P C/AR</v>
          </cell>
          <cell r="J1254" t="str">
            <v>PRETO OURO NEGRO</v>
          </cell>
          <cell r="O1254" t="str">
            <v>RIO0102/18-52-1-76</v>
          </cell>
          <cell r="P1254" t="str">
            <v>FRESENIUS MEDICAL CARE  LTDA - MATRIZ</v>
          </cell>
        </row>
        <row r="1255">
          <cell r="D1255" t="str">
            <v>SIN3B77</v>
          </cell>
          <cell r="I1255" t="str">
            <v>FASTBACK AUDACE 1.0 12V TURBO 200 FLEX 4P C/AR - AUTOMÁTICO</v>
          </cell>
          <cell r="J1255" t="str">
            <v>CINZA SILVERSTONE</v>
          </cell>
          <cell r="O1255" t="str">
            <v>GVM7604/23-1-1-1</v>
          </cell>
          <cell r="P1255" t="str">
            <v>CARLOS RENATO ROCHA DE SOUZA PARREIRA</v>
          </cell>
        </row>
        <row r="1256">
          <cell r="D1256" t="str">
            <v>SIB0D79</v>
          </cell>
          <cell r="I1256" t="str">
            <v>MOBI LIKE 1.0 8V FLEX 4P C/AR</v>
          </cell>
          <cell r="J1256" t="str">
            <v>PRATA BARI</v>
          </cell>
          <cell r="O1256" t="str">
            <v>SAO0311/13-76-1-10</v>
          </cell>
          <cell r="P1256" t="str">
            <v>HDI SEGUROS S/A</v>
          </cell>
        </row>
        <row r="1257">
          <cell r="D1257" t="str">
            <v>RVU2H02</v>
          </cell>
          <cell r="I1257" t="str">
            <v>PULSE AUDACE 1.0 12V TURBO 200 FLEX 4P C/AR - AUTOMÁTICO</v>
          </cell>
          <cell r="J1257" t="str">
            <v>CINZA SILVERSTONE</v>
          </cell>
          <cell r="O1257" t="str">
            <v>GVM1323/22-1-1-1</v>
          </cell>
          <cell r="P1257" t="str">
            <v>VALDEMIR LIMA PEREIRA</v>
          </cell>
        </row>
        <row r="1258">
          <cell r="D1258" t="str">
            <v>RMU4E35</v>
          </cell>
          <cell r="I1258" t="str">
            <v>TORO ENDURANCE 1.8 16V FLEX 4P C/AR</v>
          </cell>
          <cell r="J1258" t="str">
            <v>PRATA BILLET</v>
          </cell>
          <cell r="O1258" t="str">
            <v>CPQ0041/13-140-3-3</v>
          </cell>
          <cell r="P1258" t="str">
            <v>STOLLER DO BRASIL LTDA</v>
          </cell>
        </row>
        <row r="1259">
          <cell r="D1259" t="str">
            <v>ESR9G61</v>
          </cell>
          <cell r="I1259" t="str">
            <v>VOYAGE 1.0 MPI 12V TOTAL FLEX 4P C/AR</v>
          </cell>
          <cell r="J1259" t="str">
            <v>BRANCO CRISTAL</v>
          </cell>
          <cell r="O1259" t="str">
            <v>SAO0119/19-22-1-36</v>
          </cell>
          <cell r="P1259" t="str">
            <v>DANLEX SERVICOS LTDA</v>
          </cell>
        </row>
        <row r="1260">
          <cell r="D1260" t="str">
            <v>SYI1G66</v>
          </cell>
          <cell r="I1260" t="str">
            <v>HB20 LIMITED PLUS FLEX 1.0</v>
          </cell>
          <cell r="J1260" t="str">
            <v>BRANCO ATLAS</v>
          </cell>
          <cell r="O1260" t="str">
            <v>BHZ0063/22-7-1-2</v>
          </cell>
          <cell r="P1260" t="str">
            <v>ACUCAR NUMERO UM S.A.</v>
          </cell>
        </row>
        <row r="1261">
          <cell r="D1261" t="str">
            <v>CUT7G87</v>
          </cell>
          <cell r="I1261" t="str">
            <v>VIRTUS COMFORTLINE 1.0 12V 200 TSI TOTAL FLEX 4P C/AR - AUTOMÁTICO</v>
          </cell>
          <cell r="J1261" t="str">
            <v>PRETO NINJA</v>
          </cell>
          <cell r="O1261" t="str">
            <v>GHC0016/23-1-1-1</v>
          </cell>
          <cell r="P1261" t="str">
            <v>INDIGO BRAZIL AGRICULTURA LTDA</v>
          </cell>
        </row>
        <row r="1262">
          <cell r="D1262" t="str">
            <v>RVB4B55</v>
          </cell>
          <cell r="I1262" t="str">
            <v>SPIN PREMIER 7L 1.8 8V ECONOFLEX 4P C/AR - AUTOMÁTICO</v>
          </cell>
          <cell r="J1262" t="str">
            <v>PRATA SWITCHBLADE</v>
          </cell>
          <cell r="O1262" t="str">
            <v>SAO0025/12-122-1-20</v>
          </cell>
          <cell r="P1262" t="str">
            <v>YELUM SEGUROS S.A</v>
          </cell>
        </row>
        <row r="1263">
          <cell r="D1263" t="str">
            <v>RUH2A11</v>
          </cell>
          <cell r="I1263" t="str">
            <v>TRACKER PREMIER 1.2 12V TURBO FLEX 4P C/AR - AUTOMÁTICO</v>
          </cell>
          <cell r="J1263" t="str">
            <v>PRETO OURO NEGRO</v>
          </cell>
          <cell r="O1263" t="str">
            <v>SAO0001/17-21-1-1</v>
          </cell>
          <cell r="P1263" t="str">
            <v>BEIERSDORF INDÚSTRIA E COMERCIO LTDA</v>
          </cell>
        </row>
        <row r="1264">
          <cell r="D1264" t="str">
            <v>EJZ3C43</v>
          </cell>
          <cell r="I1264" t="str">
            <v>T-CROSS HIGHLINE 1.4 250 TSI 16V TOTAL FLEX 4P C/AR - AUTOMÁTICO</v>
          </cell>
          <cell r="J1264" t="str">
            <v>CINZA PLATINUM</v>
          </cell>
          <cell r="O1264" t="str">
            <v>GVM2573/23-1-1-1</v>
          </cell>
          <cell r="P1264" t="str">
            <v>VG8 PRIME IMÓVEIS LTDA</v>
          </cell>
        </row>
        <row r="1265">
          <cell r="D1265" t="str">
            <v>RVP8G30</v>
          </cell>
          <cell r="I1265" t="str">
            <v>ONIX PLUS LTZ 1.0 12V TURBO FLEX 4P C/AR - AUTOMÁTICO</v>
          </cell>
          <cell r="J1265" t="str">
            <v>PRATA SWITCHBLADE</v>
          </cell>
          <cell r="O1265" t="str">
            <v>GVR4726/22-1-1-1</v>
          </cell>
          <cell r="P1265" t="str">
            <v>CENTRO MEDICO SAO CAETANO DO SUL LTDA</v>
          </cell>
        </row>
        <row r="1266">
          <cell r="D1266" t="str">
            <v>RUC8J29</v>
          </cell>
          <cell r="I1266" t="str">
            <v>MOBI LIKE 1.0 8V FLEX 4P C/AR</v>
          </cell>
          <cell r="J1266" t="str">
            <v>BRANCO BANCHISA</v>
          </cell>
          <cell r="O1266" t="str">
            <v>SSA0010/21-8-1-1</v>
          </cell>
          <cell r="P1266" t="str">
            <v>ARTEMP ENGENHARIA LTDA</v>
          </cell>
        </row>
        <row r="1267">
          <cell r="D1267" t="str">
            <v>FPA5G73</v>
          </cell>
          <cell r="I1267" t="str">
            <v>NIVUS HIGHLINE 1.0 200 TSI 12V TOTAL FLEX 4P C/AR - AUTOMÁTICO</v>
          </cell>
          <cell r="J1267" t="str">
            <v>CINZA MOONSTONE</v>
          </cell>
          <cell r="O1267" t="str">
            <v>GVR1621/23-1-1-1</v>
          </cell>
          <cell r="P1267" t="str">
            <v>ROGERIO GOMES DA ROCHA</v>
          </cell>
        </row>
        <row r="1268">
          <cell r="D1268" t="str">
            <v>SIH1F55</v>
          </cell>
          <cell r="I1268" t="str">
            <v>208 HATCH LIKE 1.0 6V FLEX 4P C/AR</v>
          </cell>
          <cell r="J1268" t="str">
            <v>PRETO PERLA NERA</v>
          </cell>
          <cell r="O1268" t="str">
            <v>GVA5559/23-1-1-1</v>
          </cell>
          <cell r="P1268" t="str">
            <v>THIAGO ROSA DE JEZUS</v>
          </cell>
        </row>
        <row r="1269">
          <cell r="D1269" t="str">
            <v>FIE3J14</v>
          </cell>
          <cell r="I1269" t="str">
            <v>POLO COMFORTLINE 1.0 12V TSI FLEX 4P C/AR - AUTOMÁTICO</v>
          </cell>
          <cell r="J1269" t="str">
            <v>CINZA PLATINUM</v>
          </cell>
          <cell r="O1269" t="str">
            <v>GVM0624/23-1-1-1</v>
          </cell>
          <cell r="P1269" t="str">
            <v>SANDRA APARECIDA ZAMPIERI FREZZARIN</v>
          </cell>
        </row>
        <row r="1270">
          <cell r="D1270" t="str">
            <v>SYG7I18</v>
          </cell>
          <cell r="I1270" t="str">
            <v>X1 SDRIVE 20I M SPORT AT 2.0 4P - BLINDADO</v>
          </cell>
          <cell r="J1270" t="str">
            <v>BRANCO ALPINO</v>
          </cell>
          <cell r="O1270" t="str">
            <v>MTZ0002/16-624-1-1</v>
          </cell>
          <cell r="P1270" t="str">
            <v>LOCALIZA RENT A CAR S/A</v>
          </cell>
        </row>
        <row r="1271">
          <cell r="D1271" t="str">
            <v>ENE4A76</v>
          </cell>
          <cell r="I1271" t="str">
            <v>NIVUS HIGHLINE 1.0 200 TSI 12V TOTAL FLEX 4P C/AR - AUTOMÁTICO</v>
          </cell>
          <cell r="J1271" t="str">
            <v>CINZA PLATINUM</v>
          </cell>
          <cell r="O1271" t="str">
            <v>GVR0721/22-1-1-1</v>
          </cell>
          <cell r="P1271" t="str">
            <v>GUILHERME HEUSI SANDRI</v>
          </cell>
        </row>
        <row r="1272">
          <cell r="D1272" t="str">
            <v>ECU0J15</v>
          </cell>
          <cell r="I1272" t="str">
            <v>VOYAGE 1.0 MPI 12V TOTAL FLEX 4P C/AR</v>
          </cell>
          <cell r="J1272" t="str">
            <v>BRANCO CRISTAL</v>
          </cell>
          <cell r="O1272" t="str">
            <v>SAO0119/19-22-1-254</v>
          </cell>
          <cell r="P1272" t="str">
            <v>DANLEX SERVICOS LTDA</v>
          </cell>
        </row>
        <row r="1273">
          <cell r="D1273" t="str">
            <v>CZA5G79</v>
          </cell>
          <cell r="I1273" t="str">
            <v>VOYAGE 1.0 MPI 12V TOTAL FLEX 4P C/AR</v>
          </cell>
          <cell r="J1273" t="str">
            <v>BRANCO CRISTAL</v>
          </cell>
          <cell r="O1273" t="str">
            <v>SAO0119/19-22-1-390</v>
          </cell>
          <cell r="P1273" t="str">
            <v>DANLEX SERVICOS LTDA</v>
          </cell>
        </row>
        <row r="1274">
          <cell r="D1274" t="str">
            <v>FUB6F93</v>
          </cell>
          <cell r="I1274" t="str">
            <v>VOYAGE 1.0 MPI 12V TOTAL FLEX 4P C/AR</v>
          </cell>
          <cell r="J1274" t="str">
            <v>BRANCO CRISTAL</v>
          </cell>
          <cell r="O1274" t="str">
            <v>SAO0119/19-22-1-138</v>
          </cell>
          <cell r="P1274" t="str">
            <v>DANLEX SERVICOS LTDA</v>
          </cell>
        </row>
        <row r="1275">
          <cell r="D1275" t="str">
            <v>RTH0G96</v>
          </cell>
          <cell r="I1275" t="str">
            <v>KWID ZEN 1.0 12V SCE FLEX 4P C/AR</v>
          </cell>
          <cell r="J1275" t="str">
            <v>BRANCO</v>
          </cell>
          <cell r="O1275" t="str">
            <v>SAO0356/21-1-1-2</v>
          </cell>
          <cell r="P1275" t="str">
            <v>MANSERV-MONTAGEM E MANUTENÇÃO LTDA</v>
          </cell>
        </row>
        <row r="1276">
          <cell r="D1276" t="str">
            <v>EUQ1E92</v>
          </cell>
          <cell r="I1276" t="str">
            <v>VOYAGE 1.0 MPI 12V TOTAL FLEX 4P C/AR</v>
          </cell>
          <cell r="J1276" t="str">
            <v>BRANCO CRISTAL</v>
          </cell>
          <cell r="O1276" t="str">
            <v>SAO0433/22-1-1-2</v>
          </cell>
          <cell r="P1276" t="str">
            <v>BRALIMPIA INDUSTRIA E COMERCIO DE EQUIPAMENTOS PARA LIMPEZA LTDA</v>
          </cell>
        </row>
        <row r="1277">
          <cell r="D1277" t="str">
            <v>SHC9C21</v>
          </cell>
          <cell r="I1277" t="str">
            <v>ONIX PLUS LTZ 1.0 12V TURBO FLEX 4P C/AR - AUTOMÁTICO</v>
          </cell>
          <cell r="J1277" t="str">
            <v>PRETO OURO NEGRO</v>
          </cell>
          <cell r="O1277" t="str">
            <v>SAO0166/21-7-1-1</v>
          </cell>
          <cell r="P1277" t="str">
            <v>ALLFOOD IMPORTAÇÃO INDÚSTRIA E COMÉRCIO S.A</v>
          </cell>
        </row>
        <row r="1278">
          <cell r="D1278" t="str">
            <v>SYB0B93</v>
          </cell>
          <cell r="I1278" t="str">
            <v>HB20 COMFORT PLUS FLEX 1.0</v>
          </cell>
          <cell r="J1278" t="str">
            <v>BRANCO ATLAS</v>
          </cell>
          <cell r="O1278" t="str">
            <v>GHD0187/23-1-1-7</v>
          </cell>
          <cell r="P1278" t="str">
            <v>N1 FARMA DISTRIBUIDORA DE MEDICAMENTOS EIRELI</v>
          </cell>
        </row>
        <row r="1279">
          <cell r="D1279" t="str">
            <v>RUV9C70</v>
          </cell>
          <cell r="I1279" t="str">
            <v>YARIS SEDAN XL 1.5 16V FLEX 4P C/AR - AUTOMÁTICO</v>
          </cell>
          <cell r="J1279" t="str">
            <v>BRANCO POLAR</v>
          </cell>
          <cell r="O1279" t="str">
            <v>SAO0475/19-39-2-1</v>
          </cell>
          <cell r="P1279" t="str">
            <v>GRABER SISTEMAS DE SEGURANCA LTDA</v>
          </cell>
        </row>
        <row r="1280">
          <cell r="D1280" t="str">
            <v>RTH0H25</v>
          </cell>
          <cell r="I1280" t="str">
            <v>KWID ZEN 1.0 12V SCE FLEX 4P C/AR</v>
          </cell>
          <cell r="J1280" t="str">
            <v>BRANCO</v>
          </cell>
          <cell r="O1280" t="str">
            <v>SAO0337/21-1-1-34</v>
          </cell>
          <cell r="P1280" t="str">
            <v>MANSERV FACILITIES LTDA</v>
          </cell>
        </row>
        <row r="1281">
          <cell r="D1281" t="str">
            <v>RVP8F11</v>
          </cell>
          <cell r="I1281" t="str">
            <v>DUSTER ICONIC 1.6 16V SCE FLEX 4P C/AR - AUTOMÁTICO</v>
          </cell>
          <cell r="J1281" t="str">
            <v>PRETO NACRE</v>
          </cell>
          <cell r="O1281" t="str">
            <v>GVR7432/21-1-1-1</v>
          </cell>
          <cell r="P1281" t="str">
            <v>MURILO ROCHA VARGAS</v>
          </cell>
        </row>
        <row r="1282">
          <cell r="D1282" t="str">
            <v>RVZ5I47</v>
          </cell>
          <cell r="I1282" t="str">
            <v>HB20S COMFORT 1.0 12V GDI TURBO FLEX 4P C/AR - AUTOMÁTICO</v>
          </cell>
          <cell r="J1282" t="str">
            <v>PRATA BRISK</v>
          </cell>
          <cell r="O1282" t="str">
            <v>GVR9054/23-1-1-1</v>
          </cell>
          <cell r="P1282" t="str">
            <v>SILAS SANTOS RIBEIRO</v>
          </cell>
        </row>
        <row r="1283">
          <cell r="D1283" t="str">
            <v>FPH2G32</v>
          </cell>
          <cell r="I1283" t="str">
            <v>T-CROSS HIGHLINE 1.4 250 TSI 16V TOTAL FLEX 4P C/AR - AUTOMÁTICO</v>
          </cell>
          <cell r="J1283" t="str">
            <v>CINZA PLATINUM</v>
          </cell>
          <cell r="O1283" t="str">
            <v>GVR4040/22-1-1-1</v>
          </cell>
          <cell r="P1283" t="str">
            <v>MAURO SOARES TAVARES</v>
          </cell>
        </row>
        <row r="1284">
          <cell r="D1284" t="str">
            <v>RTL2E19</v>
          </cell>
          <cell r="I1284" t="str">
            <v>VOYAGE 1.6 8V TOTAL FLEX 4P C/AR</v>
          </cell>
          <cell r="J1284" t="str">
            <v>PRATA SIRIUS</v>
          </cell>
          <cell r="O1284" t="str">
            <v>GVR2368/21-1-1-1</v>
          </cell>
          <cell r="P1284" t="str">
            <v>STAR RACER BRASIL LTDA</v>
          </cell>
        </row>
        <row r="1285">
          <cell r="D1285" t="str">
            <v>EGX9A02</v>
          </cell>
          <cell r="I1285" t="str">
            <v>SAVEIRO ROBUST 1.6 16V TOTAL FLEX 2P C/AR</v>
          </cell>
          <cell r="J1285" t="str">
            <v>BRANCO CRISTAL</v>
          </cell>
          <cell r="O1285" t="str">
            <v>GHA0080/23-1-1-2</v>
          </cell>
          <cell r="P1285" t="str">
            <v>BETHANIA QUEZIA DA ROCHA GIMENEZ</v>
          </cell>
        </row>
        <row r="1286">
          <cell r="D1286" t="str">
            <v>SYB5E85</v>
          </cell>
          <cell r="I1286" t="str">
            <v>KWID ZEN 1.0 12V SCE FLEX 4P C/AR</v>
          </cell>
          <cell r="J1286" t="str">
            <v>PRATA ETOILE</v>
          </cell>
          <cell r="O1286" t="str">
            <v>GVA9322/23-1-1-1</v>
          </cell>
          <cell r="P1286" t="str">
            <v>LEONARDO COSTA REIS</v>
          </cell>
        </row>
        <row r="1287">
          <cell r="D1287" t="str">
            <v>SHF2H77</v>
          </cell>
          <cell r="I1287" t="str">
            <v>MOBI LIKE 1.0 8V FLEX 4P C/AR</v>
          </cell>
          <cell r="J1287" t="str">
            <v>BRANCO BANCHISA</v>
          </cell>
          <cell r="O1287" t="str">
            <v>CPQ0080/21-6-1-3</v>
          </cell>
          <cell r="P1287" t="str">
            <v>ENERGIA ATIVA - ELETRICIDADE E SERVICOS LTDA.</v>
          </cell>
        </row>
        <row r="1288">
          <cell r="D1288" t="str">
            <v>SHX7C17</v>
          </cell>
          <cell r="I1288" t="str">
            <v>RENEGADE LONGITUDE 1.3 16V TURBO 270 FLEX 4P C/AR - AUTOMÁTICO</v>
          </cell>
          <cell r="J1288" t="str">
            <v>AZUL JAZZ</v>
          </cell>
          <cell r="O1288" t="str">
            <v>GVM1094/23-1-1-1</v>
          </cell>
          <cell r="P1288" t="str">
            <v>JOÃO VITOR ALVES DANTE</v>
          </cell>
        </row>
        <row r="1289">
          <cell r="D1289" t="str">
            <v>SHD7C75</v>
          </cell>
          <cell r="I1289" t="str">
            <v>ONIX PLUS LTZ 1.0 12V TURBO FLEX 4P C/AR - AUTOMÁTICO</v>
          </cell>
          <cell r="J1289" t="str">
            <v>VERMELHO CARMIM</v>
          </cell>
          <cell r="O1289" t="str">
            <v>GVR9458/22-1-1-1</v>
          </cell>
          <cell r="P1289" t="str">
            <v>JOEL CORREA DE GONZAGA</v>
          </cell>
        </row>
        <row r="1290">
          <cell r="D1290" t="str">
            <v>SHH3I83</v>
          </cell>
          <cell r="I1290" t="str">
            <v>DUSTER ICONIC 1.6 16V SCE FLEX 4P C/AR - AUTOMÁTICO</v>
          </cell>
          <cell r="J1290" t="str">
            <v>BRANCO</v>
          </cell>
          <cell r="O1290" t="str">
            <v>RIO0013/16-41-2-17</v>
          </cell>
          <cell r="P1290" t="str">
            <v>ASTER MÁQUINAS E SOLUÇÕES INTEGRADAS LTDA</v>
          </cell>
        </row>
        <row r="1291">
          <cell r="D1291" t="str">
            <v>SHF5C30</v>
          </cell>
          <cell r="I1291" t="str">
            <v>ONIX PLUS LTZ 1.0 12V TURBO FLEX 4P C/AR - AUTOMÁTICO</v>
          </cell>
          <cell r="J1291" t="str">
            <v>VERMELHO CARMIM</v>
          </cell>
          <cell r="O1291" t="str">
            <v>GVM4878/22-1-1-1</v>
          </cell>
          <cell r="P1291" t="str">
            <v>SIDNEY FALOSSI</v>
          </cell>
        </row>
        <row r="1292">
          <cell r="D1292" t="str">
            <v>RVC2A35</v>
          </cell>
          <cell r="I1292" t="str">
            <v>TRACKER PREMIER 1.2 12V TURBO FLEX 4P C/AR - AUTOMÁTICO</v>
          </cell>
          <cell r="J1292" t="str">
            <v>PRATA SWITCHBLADE</v>
          </cell>
          <cell r="O1292" t="str">
            <v>GVR8531/22-1-1-1</v>
          </cell>
          <cell r="P1292" t="str">
            <v>FABIO EDUARDO DA SILVA MATTOS</v>
          </cell>
        </row>
        <row r="1293">
          <cell r="D1293" t="str">
            <v>RUB8F08</v>
          </cell>
          <cell r="I1293" t="str">
            <v>MOBI LIKE 1.0 8V FLEX 4P C/AR</v>
          </cell>
          <cell r="J1293" t="str">
            <v>CINZA SILVERSTONE</v>
          </cell>
          <cell r="O1293" t="str">
            <v>GVR3869/22-1-1-1</v>
          </cell>
          <cell r="P1293" t="str">
            <v>ANA KAROLINE REZENDE NEPOMUCENO</v>
          </cell>
        </row>
        <row r="1294">
          <cell r="D1294" t="str">
            <v>RTG3J31</v>
          </cell>
          <cell r="I1294" t="str">
            <v>TORO FREEDOM 1.3 16V TURBO 270 FLEX 4P C/AR - AUTOMÁTICO</v>
          </cell>
          <cell r="J1294" t="str">
            <v>GRANITE CRYSTAL</v>
          </cell>
          <cell r="O1294" t="str">
            <v>GVR2698/21-1-1-1</v>
          </cell>
          <cell r="P1294" t="str">
            <v>SEBASTIÃO CARLOS FERREIRA</v>
          </cell>
        </row>
        <row r="1295">
          <cell r="D1295" t="str">
            <v>RVJ0E11</v>
          </cell>
          <cell r="I1295" t="str">
            <v>ONIX PLUS LTZ 1.0 12V TURBO FLEX 4P C/AR - AUTOMÁTICO</v>
          </cell>
          <cell r="J1295" t="str">
            <v>PRATA SWITCHBLADE</v>
          </cell>
          <cell r="O1295" t="str">
            <v>SAO0270/21-3-1-5</v>
          </cell>
          <cell r="P1295" t="str">
            <v>AAK DO BRASIL INDÚSTRIA E COMÉRCIO DE ÓLEOS VEGETAIS LTDA</v>
          </cell>
        </row>
        <row r="1296">
          <cell r="D1296" t="str">
            <v>SHF5A82</v>
          </cell>
          <cell r="I1296" t="str">
            <v>ONIX PLUS LTZ 1.0 12V TURBO FLEX 4P C/AR</v>
          </cell>
          <cell r="J1296" t="str">
            <v>PRETO OURO NEGRO</v>
          </cell>
          <cell r="O1296" t="str">
            <v>RIO0102/18-52-1-133</v>
          </cell>
          <cell r="P1296" t="str">
            <v>FRESENIUS MEDICAL CARE  LTDA - MATRIZ</v>
          </cell>
        </row>
        <row r="1297">
          <cell r="D1297" t="str">
            <v>SHD6A83</v>
          </cell>
          <cell r="I1297" t="str">
            <v>ONIX PLUS LTZ 1.0 12V TURBO FLEX 4P C/AR</v>
          </cell>
          <cell r="J1297" t="str">
            <v>PRETO OURO NEGRO</v>
          </cell>
          <cell r="O1297" t="str">
            <v>RIO0102/18-52-1-83</v>
          </cell>
          <cell r="P1297" t="str">
            <v>FRESENIUS MEDICAL CARE  LTDA - MATRIZ</v>
          </cell>
        </row>
        <row r="1298">
          <cell r="D1298" t="str">
            <v>RVF0H72</v>
          </cell>
          <cell r="I1298" t="str">
            <v>ONIX PLUS LT 1.0 12V FLEX 4P C/AR</v>
          </cell>
          <cell r="J1298" t="str">
            <v>PRATA SWITCHBLADE</v>
          </cell>
          <cell r="O1298" t="str">
            <v>GVR9069/22-1-1-4</v>
          </cell>
          <cell r="P1298" t="str">
            <v>AUTRON AUTOMAÇÃO INDUSTRIA E COMERCIO LTDA</v>
          </cell>
        </row>
        <row r="1299">
          <cell r="D1299" t="str">
            <v>RVI9J24</v>
          </cell>
          <cell r="I1299" t="str">
            <v>TRACKER PREMIER 1.2 12V TURBO FLEX 4P C/AR - AUTOMÁTICO</v>
          </cell>
          <cell r="J1299" t="str">
            <v>PRETO OURO NEGRO</v>
          </cell>
          <cell r="O1299" t="str">
            <v>SAO0519/13-68-5-2</v>
          </cell>
          <cell r="P1299" t="str">
            <v>POLI-NUTRI ALIMENTOS SA</v>
          </cell>
        </row>
        <row r="1300">
          <cell r="D1300" t="str">
            <v>SIS4A64</v>
          </cell>
          <cell r="I1300" t="str">
            <v>ONIX LTZ 1.0 12V TURBO FLEX 4P C/AR - AUTOMÁTICO</v>
          </cell>
          <cell r="J1300" t="str">
            <v>PRETO OURO NEGRO</v>
          </cell>
          <cell r="O1300" t="str">
            <v>REM0315/23-1-1-1</v>
          </cell>
          <cell r="P1300" t="str">
            <v>MARITUCS ALIMENTOS LTDA</v>
          </cell>
        </row>
        <row r="1301">
          <cell r="D1301" t="str">
            <v>RVI9J19</v>
          </cell>
          <cell r="I1301" t="str">
            <v>TRACKER PREMIER 1.2 12V TURBO FLEX 4P C/AR - AUTOMÁTICO</v>
          </cell>
          <cell r="J1301" t="str">
            <v>PRETO OURO NEGRO</v>
          </cell>
          <cell r="O1301" t="str">
            <v>GVR4744/22-1-1-1</v>
          </cell>
          <cell r="P1301" t="str">
            <v>NICODEMOS HENRIQUES DE OLIVEIRA JUNIOR</v>
          </cell>
        </row>
        <row r="1302">
          <cell r="D1302" t="str">
            <v>RNI9J56</v>
          </cell>
          <cell r="I1302" t="str">
            <v>S10 CD LS 2.8 16V DIE 4X4 4P C/AR</v>
          </cell>
          <cell r="J1302" t="str">
            <v>BRANCO SUMMIT</v>
          </cell>
          <cell r="O1302" t="str">
            <v>SAO0185/22-1-4-1</v>
          </cell>
          <cell r="P1302" t="str">
            <v>RIO PCH I S.A.</v>
          </cell>
        </row>
        <row r="1303">
          <cell r="D1303" t="str">
            <v>QXU3I60</v>
          </cell>
          <cell r="I1303" t="str">
            <v>ONIX JOY 1.0 SPE 8V FLEX 4P C/AR</v>
          </cell>
          <cell r="J1303" t="str">
            <v>CINZA SATIN STEEL</v>
          </cell>
          <cell r="O1303" t="str">
            <v>FSP0085/23-2-1-1</v>
          </cell>
          <cell r="P1303" t="str">
            <v>MINSAIT BRASIL LTDA</v>
          </cell>
        </row>
        <row r="1304">
          <cell r="D1304" t="str">
            <v>TDA0B43</v>
          </cell>
          <cell r="I1304" t="str">
            <v>MOBI LIKE 1.0 8V FLEX 4P C/AR</v>
          </cell>
          <cell r="J1304" t="str">
            <v>BRANCO BANCHISA</v>
          </cell>
          <cell r="O1304" t="str">
            <v>GHD0187/23-3-1-1</v>
          </cell>
          <cell r="P1304" t="str">
            <v>N1 FARMA DISTRIBUIDORA DE MEDICAMENTOS EIRELI</v>
          </cell>
        </row>
        <row r="1305">
          <cell r="D1305" t="str">
            <v>RUV2J35</v>
          </cell>
          <cell r="I1305" t="str">
            <v>FIORINO ENDURANCE 1.4 EVO FLEX 2P C/AR</v>
          </cell>
          <cell r="J1305" t="str">
            <v>BRANCO BANCHISA</v>
          </cell>
          <cell r="O1305" t="str">
            <v>FOR0005/18-120-1-3</v>
          </cell>
          <cell r="P1305" t="str">
            <v>TRES CORACOES ALIMENTOS SA</v>
          </cell>
        </row>
        <row r="1306">
          <cell r="D1306" t="str">
            <v>RVH7J43</v>
          </cell>
          <cell r="I1306" t="str">
            <v>NOVA STRADA ENDURANCE CABINE PLUS 1.4 8V FLEX 2P C/AR</v>
          </cell>
          <cell r="J1306" t="str">
            <v>PRATA BARI</v>
          </cell>
          <cell r="O1306" t="str">
            <v>SAO0519/13-67-1-1</v>
          </cell>
          <cell r="P1306" t="str">
            <v>POLI-NUTRI ALIMENTOS SA</v>
          </cell>
        </row>
        <row r="1307">
          <cell r="D1307" t="str">
            <v>EKX9J24</v>
          </cell>
          <cell r="I1307" t="str">
            <v>TAOS HIGHLINE 1.4 250 TSI 16V TOTAL FLEX 4P C/AR - AUTOMÁTICO</v>
          </cell>
          <cell r="J1307" t="str">
            <v>CINZA INDIUM</v>
          </cell>
          <cell r="O1307" t="str">
            <v>GVA2125/23-1-1-1</v>
          </cell>
          <cell r="P1307" t="str">
            <v>TIAGO ALEXANDRE FERREIRA LOPES</v>
          </cell>
        </row>
        <row r="1308">
          <cell r="D1308" t="str">
            <v>RUP2C56</v>
          </cell>
          <cell r="I1308" t="str">
            <v>ONIX PLUS LTZ 1.0 12V TURBO FLEX 4P C/AR - AUTOMÁTICO</v>
          </cell>
          <cell r="J1308" t="str">
            <v>CINZA SATIN STEEL</v>
          </cell>
          <cell r="O1308" t="str">
            <v>SAO0862/15-13-1-2</v>
          </cell>
          <cell r="P1308" t="str">
            <v>DBR CONSULTORIA E TECNOLOGIA LTDA</v>
          </cell>
        </row>
        <row r="1309">
          <cell r="D1309" t="str">
            <v>SYB0B90</v>
          </cell>
          <cell r="I1309" t="str">
            <v>HB20 COMFORT PLUS FLEX 1.0</v>
          </cell>
          <cell r="J1309" t="str">
            <v>BRANCO ATLAS</v>
          </cell>
          <cell r="O1309" t="str">
            <v>GHD0187/23-1-1-3</v>
          </cell>
          <cell r="P1309" t="str">
            <v>N1 FARMA DISTRIBUIDORA DE MEDICAMENTOS EIRELI</v>
          </cell>
        </row>
        <row r="1310">
          <cell r="D1310" t="str">
            <v>SHI8B61</v>
          </cell>
          <cell r="I1310" t="str">
            <v>DUSTER ICONIC 1.6 16V SCE FLEX 4P C/AR - AUTOMÁTICO</v>
          </cell>
          <cell r="J1310" t="str">
            <v>PRETO NACRE</v>
          </cell>
          <cell r="O1310" t="str">
            <v>SAO0213/17-11-2-2</v>
          </cell>
          <cell r="P1310" t="str">
            <v>BONSUCEX HOLDING S.A.</v>
          </cell>
        </row>
        <row r="1311">
          <cell r="D1311" t="str">
            <v>SHM0E63</v>
          </cell>
          <cell r="I1311" t="str">
            <v>ARGO 1.0 6V FLEX 4P C/AR</v>
          </cell>
          <cell r="J1311" t="str">
            <v>BRANCO BANCHISA</v>
          </cell>
          <cell r="O1311" t="str">
            <v>GVR4429/23-1-1-1</v>
          </cell>
          <cell r="P1311" t="str">
            <v>BRAZILIAN COMMODITIES COMPANY - LTDA</v>
          </cell>
        </row>
        <row r="1312">
          <cell r="D1312" t="str">
            <v>SYB0B89</v>
          </cell>
          <cell r="I1312" t="str">
            <v>HB20 COMFORT PLUS FLEX 1.0</v>
          </cell>
          <cell r="J1312" t="str">
            <v>BRANCO ATLAS</v>
          </cell>
          <cell r="O1312" t="str">
            <v>GHD0187/23-1-1-5</v>
          </cell>
          <cell r="P1312" t="str">
            <v>N1 FARMA DISTRIBUIDORA DE MEDICAMENTOS EIRELI</v>
          </cell>
        </row>
        <row r="1313">
          <cell r="D1313" t="str">
            <v>RVG7E25</v>
          </cell>
          <cell r="I1313" t="str">
            <v>ONIX PLUS LTZ 1.0 12V TURBO FLEX 4P C/AR - AUTOMÁTICO</v>
          </cell>
          <cell r="J1313" t="str">
            <v>BRANCO SUMMIT</v>
          </cell>
          <cell r="O1313" t="str">
            <v>CPQ0116/22-1-1-1</v>
          </cell>
          <cell r="P1313" t="str">
            <v>SP - FIX IMPORTACAO E EXPORTACAO DE PRODUTOS MEDICOS E ODONTOLOGICOS LTDA</v>
          </cell>
        </row>
        <row r="1314">
          <cell r="D1314" t="str">
            <v>RVT2H35</v>
          </cell>
          <cell r="I1314" t="str">
            <v>DUSTER ICONIC 1.6 16V SCE FLEX 4P C/AR - AUTOMÁTICO</v>
          </cell>
          <cell r="J1314" t="str">
            <v>BRANCO</v>
          </cell>
          <cell r="O1314" t="str">
            <v>RON0002/19-9-3-1</v>
          </cell>
          <cell r="P1314" t="str">
            <v>COOPERATIVA DE CREDITO, POUPANCA E INVESTIMENTOS VALE DO CERRADO - SICREDI VALE DO CERRADO</v>
          </cell>
        </row>
        <row r="1315">
          <cell r="D1315" t="str">
            <v>RMO5H90</v>
          </cell>
          <cell r="I1315" t="str">
            <v>RENEGADE LONGITUDE 1.8 16V FLEX 4P C/AR - AUTOMÁTICO</v>
          </cell>
          <cell r="J1315" t="str">
            <v>BRANCO AMBIENTE</v>
          </cell>
          <cell r="O1315" t="str">
            <v>GVR0817/21-1-1-1</v>
          </cell>
          <cell r="P1315" t="str">
            <v>MARCELO MARCOS MACIEL GOMES NETTO</v>
          </cell>
        </row>
        <row r="1316">
          <cell r="D1316" t="str">
            <v>SID1G59</v>
          </cell>
          <cell r="I1316" t="str">
            <v>NOVA STRADA ENDURANCE CABINE PLUS 1.4 8V FLEX 2P C/AR</v>
          </cell>
          <cell r="J1316" t="str">
            <v>BRANCO BANCHISA</v>
          </cell>
          <cell r="O1316" t="str">
            <v>BHZ0021/21-12-1-1</v>
          </cell>
          <cell r="P1316" t="str">
            <v>GARMIN COMERCIO DE INSUMOS AGROPECUARIOS LTDA</v>
          </cell>
        </row>
        <row r="1317">
          <cell r="D1317" t="str">
            <v>SHH3I80</v>
          </cell>
          <cell r="I1317" t="str">
            <v>DUSTER ICONIC 1.6 16V SCE FLEX 4P C/AR - AUTOMÁTICO</v>
          </cell>
          <cell r="J1317" t="str">
            <v>BRANCO</v>
          </cell>
          <cell r="O1317" t="str">
            <v>RIO0013/16-41-2-4</v>
          </cell>
          <cell r="P1317" t="str">
            <v>ASTER MÁQUINAS E SOLUÇÕES INTEGRADAS LTDA</v>
          </cell>
        </row>
        <row r="1318">
          <cell r="D1318" t="str">
            <v>TCI1A43</v>
          </cell>
          <cell r="I1318" t="str">
            <v>ARGO DRIVE 1.0 6V FLEX 4P C/AR</v>
          </cell>
          <cell r="J1318" t="str">
            <v>BRANCO BANCHISA</v>
          </cell>
          <cell r="O1318" t="str">
            <v>GHD0190/24-1-1-1</v>
          </cell>
          <cell r="P1318" t="str">
            <v>METAL STAMP INDUSTRIA E COMERCIO LTDA</v>
          </cell>
        </row>
        <row r="1319">
          <cell r="D1319" t="str">
            <v>RVP0B49</v>
          </cell>
          <cell r="I1319" t="str">
            <v>ONIX LTZ 1.0 12V TURBO FLEX 4P C/AR - AUTOMÁTICO</v>
          </cell>
          <cell r="J1319" t="str">
            <v>BRANCO SUMMIT</v>
          </cell>
          <cell r="O1319" t="str">
            <v>GVR5025/22-1-1-1</v>
          </cell>
          <cell r="P1319" t="str">
            <v>CLARA ANGELICA MOTA NASCIMENTO 10655015442</v>
          </cell>
        </row>
        <row r="1320">
          <cell r="D1320" t="str">
            <v>SYR6H83</v>
          </cell>
          <cell r="I1320" t="str">
            <v>FIORINO ENDURANCE 1.4 EVO FLEX 2P C/AR</v>
          </cell>
          <cell r="J1320" t="str">
            <v>BRANCO BANCHISA</v>
          </cell>
          <cell r="O1320" t="str">
            <v>GVR9066/24-1-1-1</v>
          </cell>
          <cell r="P1320" t="str">
            <v>FERNANDA APARECIDA MENDES DA SILVA</v>
          </cell>
        </row>
        <row r="1321">
          <cell r="D1321" t="str">
            <v>RTL0A52</v>
          </cell>
          <cell r="I1321" t="str">
            <v>TRACKER PREMIER 1.2 12V TURBO FLEX 4P C/AR - AUTOMÁTICO</v>
          </cell>
          <cell r="J1321" t="str">
            <v>CINZA SATIN STEEL</v>
          </cell>
          <cell r="O1321" t="str">
            <v>GVR6338/21-1-1-1</v>
          </cell>
          <cell r="P1321" t="str">
            <v>GUILHERME ANTUNES FERNANDES</v>
          </cell>
        </row>
        <row r="1322">
          <cell r="D1322" t="str">
            <v>EPC1E11</v>
          </cell>
          <cell r="I1322" t="str">
            <v>VOYAGE 1.0 MPI 12V TOTAL FLEX 4P C/AR</v>
          </cell>
          <cell r="J1322" t="str">
            <v>BRANCO CRISTAL</v>
          </cell>
          <cell r="O1322" t="str">
            <v>GVM2708/22-1-1-1</v>
          </cell>
          <cell r="P1322" t="str">
            <v>ALCANCE 08 CONSTRUÇÕES EIRELI</v>
          </cell>
        </row>
        <row r="1323">
          <cell r="D1323" t="str">
            <v>RVT7J43</v>
          </cell>
          <cell r="I1323" t="str">
            <v>DUSTER ZEN 1.6 16V SCE FLEX 4P C/AR</v>
          </cell>
          <cell r="J1323" t="str">
            <v>BRANCO</v>
          </cell>
          <cell r="O1323" t="str">
            <v>CPQ0004/21-5-3-9</v>
          </cell>
          <cell r="P1323" t="str">
            <v>VITTIA S.A.</v>
          </cell>
        </row>
        <row r="1324">
          <cell r="D1324" t="str">
            <v>SIE5E13</v>
          </cell>
          <cell r="I1324" t="str">
            <v>MOBI LIKE 1.0 8V FLEX 4P C/AR</v>
          </cell>
          <cell r="J1324" t="str">
            <v>BRANCO BANCHISA</v>
          </cell>
          <cell r="O1324" t="str">
            <v>GVM5784/23-1-1-1</v>
          </cell>
          <cell r="P1324" t="str">
            <v>CORTEZ CORRETORA DE IMOVEIS LTDA</v>
          </cell>
        </row>
        <row r="1325">
          <cell r="D1325" t="str">
            <v>SHD7D50</v>
          </cell>
          <cell r="I1325" t="str">
            <v>ONIX PLUS LTZ 1.0 12V TURBO FLEX 4P C/AR</v>
          </cell>
          <cell r="J1325" t="str">
            <v>PRETO OURO NEGRO</v>
          </cell>
          <cell r="O1325" t="str">
            <v>RIO0102/18-52-1-74</v>
          </cell>
          <cell r="P1325" t="str">
            <v>FRESENIUS MEDICAL CARE  LTDA - MATRIZ</v>
          </cell>
        </row>
        <row r="1326">
          <cell r="D1326" t="str">
            <v>FKK2C91</v>
          </cell>
          <cell r="I1326" t="str">
            <v>POLO 1.0 12V MPI FLEX 4P C/AR</v>
          </cell>
          <cell r="J1326" t="str">
            <v>BRANCO CRISTAL</v>
          </cell>
          <cell r="O1326" t="str">
            <v>GVB0917/23-1-1-1</v>
          </cell>
          <cell r="P1326" t="str">
            <v>TAMYRES CRISTINE PEREIRA</v>
          </cell>
        </row>
        <row r="1327">
          <cell r="D1327" t="str">
            <v>RUA9E46</v>
          </cell>
          <cell r="I1327" t="str">
            <v>ONIX PLUS LTZ 1.0 12V TURBO FLEX 4P C/AR - AUTOMÁTICO</v>
          </cell>
          <cell r="J1327" t="str">
            <v>PRATA SWITCHBLADE</v>
          </cell>
          <cell r="O1327" t="str">
            <v>SAO0059/17-116-1-1</v>
          </cell>
          <cell r="P1327" t="str">
            <v>ALIGN TECHNOLOGY DO BRASIL LTDA</v>
          </cell>
        </row>
        <row r="1328">
          <cell r="D1328" t="str">
            <v>SHO3C68</v>
          </cell>
          <cell r="I1328" t="str">
            <v>ONIX PLUS LTZ 1.0 12V TURBO FLEX 4P C/AR - AUTOMÁTICO</v>
          </cell>
          <cell r="J1328" t="str">
            <v>PRETO OURO NEGRO</v>
          </cell>
          <cell r="O1328" t="str">
            <v>GVR2277/23-2-1-1</v>
          </cell>
          <cell r="P1328" t="str">
            <v>JOÃO VITOR TEIXEIRA FREIRE DE OLIVEIRA</v>
          </cell>
        </row>
        <row r="1329">
          <cell r="D1329" t="str">
            <v>SIP8C48</v>
          </cell>
          <cell r="I1329" t="str">
            <v>S10 CD LT 2.8 16V DIE 4X4 4P C/AR - AUTOMÁTICO</v>
          </cell>
          <cell r="J1329" t="str">
            <v>VERDE SAFARI</v>
          </cell>
          <cell r="O1329" t="str">
            <v>GVA0267/23-1-1-1</v>
          </cell>
          <cell r="P1329" t="str">
            <v>EDUARDO JOSE SCORTEGANHA</v>
          </cell>
        </row>
        <row r="1330">
          <cell r="D1330" t="str">
            <v>RVQ6F28</v>
          </cell>
          <cell r="I1330" t="str">
            <v>ONIX PLUS LTZ 1.0 12V TURBO FLEX 4P C/AR - AUTOMÁTICO</v>
          </cell>
          <cell r="J1330" t="str">
            <v>PRATA SWITCHBLADE</v>
          </cell>
          <cell r="O1330" t="str">
            <v>SAO0452/18-27-1-2</v>
          </cell>
          <cell r="P1330" t="str">
            <v>ALTHAIA S/A INDÚSTRIA FARMACÊUTICA.</v>
          </cell>
        </row>
        <row r="1331">
          <cell r="D1331" t="str">
            <v>TCA1F68</v>
          </cell>
          <cell r="I1331" t="str">
            <v>STRADA ENDURANCE CP FLEX 1.3</v>
          </cell>
          <cell r="J1331" t="str">
            <v>PRETO VULCANO</v>
          </cell>
          <cell r="O1331" t="str">
            <v>GVA5672/24-1-1-1</v>
          </cell>
          <cell r="P1331" t="str">
            <v>MARLI MORGADO DE LIMA</v>
          </cell>
        </row>
        <row r="1332">
          <cell r="D1332" t="str">
            <v>SHG1F67</v>
          </cell>
          <cell r="I1332" t="str">
            <v>PULSE DRIVE 1.3 8V FLEX 4P C/AR - AUTOMÁTICO</v>
          </cell>
          <cell r="J1332" t="str">
            <v>VERMELHO MONTE CARLO</v>
          </cell>
          <cell r="O1332" t="str">
            <v>GVR2251/23-1-1-1</v>
          </cell>
          <cell r="P1332" t="str">
            <v>RICARDO QUAGLIO MAGALHÃES</v>
          </cell>
        </row>
        <row r="1333">
          <cell r="D1333" t="str">
            <v>PZB7B55</v>
          </cell>
          <cell r="I1333" t="str">
            <v>HB20S COMFORT PLUS FLEX 1.0</v>
          </cell>
          <cell r="J1333" t="str">
            <v>PRATA SAND</v>
          </cell>
          <cell r="O1333" t="str">
            <v>GVA6753/23-1-1-1</v>
          </cell>
          <cell r="P1333" t="str">
            <v>CARLOS EDUARDO PENANTE D AVILA UCHÔA</v>
          </cell>
        </row>
        <row r="1334">
          <cell r="D1334" t="str">
            <v>RVG7B16</v>
          </cell>
          <cell r="I1334" t="str">
            <v>ONIX PLUS LTZ 1.0 12V TURBO FLEX 4P C/AR - AUTOMÁTICO</v>
          </cell>
          <cell r="J1334" t="str">
            <v>PRATA SWITCHBLADE</v>
          </cell>
          <cell r="O1334" t="str">
            <v>SAO0011/16-68-1-24</v>
          </cell>
          <cell r="P1334" t="str">
            <v>JJGC IND E COM DE MATERIAIS DENTARIOS S/A</v>
          </cell>
        </row>
        <row r="1335">
          <cell r="D1335" t="str">
            <v>RTU7E18</v>
          </cell>
          <cell r="I1335" t="str">
            <v>TIGGO 8 TXS 7L 1.6 16V 4P C/AR - AUTOMÁTICO BLINDADO</v>
          </cell>
          <cell r="J1335" t="str">
            <v>PRETO</v>
          </cell>
          <cell r="O1335" t="str">
            <v>SSA0011/18-3-1-1</v>
          </cell>
          <cell r="P1335" t="str">
            <v>TELEVISAO ITAPOAN SOCIEDADE ANONIMA</v>
          </cell>
        </row>
        <row r="1336">
          <cell r="D1336" t="str">
            <v>RNQ1F97</v>
          </cell>
          <cell r="I1336" t="str">
            <v>NOVA STRADA ENDURANCE CABINE PLUS 1.4 8V FLEX 2P C/AR</v>
          </cell>
          <cell r="J1336" t="str">
            <v>BRANCO BANCHISA</v>
          </cell>
          <cell r="O1336" t="str">
            <v>BHZ0097/13-53-1-1</v>
          </cell>
          <cell r="P1336" t="str">
            <v>TRADIMAQ S.A.</v>
          </cell>
        </row>
        <row r="1337">
          <cell r="D1337" t="str">
            <v>RUB3E63</v>
          </cell>
          <cell r="I1337" t="str">
            <v>ONIX PLUS LTZ 1.0 12V TURBO FLEX 4P C/AR - AUTOMÁTICO</v>
          </cell>
          <cell r="J1337" t="str">
            <v>PRATA SWITCHBLADE</v>
          </cell>
          <cell r="O1337" t="str">
            <v>SAO1119/13-22-1-1</v>
          </cell>
          <cell r="P1337" t="str">
            <v>CEPHEID BRASIL, IMPORTAÇÃO, EXPORTAÇÃO E COMERCIO DE PRODUTOS DE DIAGNOSTTICOS LTDA.</v>
          </cell>
        </row>
        <row r="1338">
          <cell r="D1338" t="str">
            <v>SHE8H16</v>
          </cell>
          <cell r="I1338" t="str">
            <v>COMMANDER LIMITED 7L 2.0 16V TURBO DIE 4X4 4P C/AR - AUTOMÁTICO BLINDADO</v>
          </cell>
          <cell r="J1338" t="str">
            <v>PRETO CARBON</v>
          </cell>
          <cell r="O1338" t="str">
            <v>GVM0766/22-1-1-1</v>
          </cell>
          <cell r="P1338" t="str">
            <v>MORUMBY HOTEIS LTDA</v>
          </cell>
        </row>
        <row r="1339">
          <cell r="D1339" t="str">
            <v>SJB6C03</v>
          </cell>
          <cell r="I1339" t="str">
            <v>NIVUS COMFORTLINE 1.0 200 TSI 12V TOTAL FLEX 4P C/AR - AUTOMÁTICO</v>
          </cell>
          <cell r="J1339" t="str">
            <v>CINZA PLATINUM</v>
          </cell>
          <cell r="O1339" t="str">
            <v>GVA3360/23-1-1-1</v>
          </cell>
          <cell r="P1339" t="str">
            <v>WILLIAM DE SOUZA OLIVEIRA</v>
          </cell>
        </row>
        <row r="1340">
          <cell r="D1340" t="str">
            <v>RVV7C53</v>
          </cell>
          <cell r="I1340" t="str">
            <v>FIORINO ENDURANCE 1.4 EVO FLEX 2P C/AR</v>
          </cell>
          <cell r="J1340" t="str">
            <v>BRANCO BANCHISA</v>
          </cell>
          <cell r="O1340" t="str">
            <v>GVM2540/22-1-1-1</v>
          </cell>
          <cell r="P1340" t="str">
            <v>E-NUTRI PRODUTOS NUTRICIONAIS LTDA</v>
          </cell>
        </row>
        <row r="1341">
          <cell r="D1341" t="str">
            <v>SHD6B20</v>
          </cell>
          <cell r="I1341" t="str">
            <v>ONIX PLUS LTZ 1.0 12V TURBO FLEX 4P C/AR</v>
          </cell>
          <cell r="J1341" t="str">
            <v>PRETO OURO NEGRO</v>
          </cell>
          <cell r="O1341" t="str">
            <v>RIO0102/18-52-1-126</v>
          </cell>
          <cell r="P1341" t="str">
            <v>FRESENIUS MEDICAL CARE  LTDA - MATRIZ</v>
          </cell>
        </row>
        <row r="1342">
          <cell r="D1342" t="str">
            <v>SIJ9J95</v>
          </cell>
          <cell r="I1342" t="str">
            <v>CRONOS DRIVE 1.3 8V FLEX 4P C/AR - AUTOMÁTICO</v>
          </cell>
          <cell r="J1342" t="str">
            <v>PRETO VULCANO</v>
          </cell>
          <cell r="O1342" t="str">
            <v>GVM8733/23-1-1-1</v>
          </cell>
          <cell r="P1342" t="str">
            <v>HAMILTON ALVES DE ABREU</v>
          </cell>
        </row>
        <row r="1343">
          <cell r="D1343" t="str">
            <v>RNY5B71</v>
          </cell>
          <cell r="I1343" t="str">
            <v>ONIX PLUS LTZ 1.0 12V TURBO FLEX 4P C/AR - AUTOMÁTICO</v>
          </cell>
          <cell r="J1343" t="str">
            <v>BRANCO SUMMIT</v>
          </cell>
          <cell r="O1343" t="str">
            <v>SAO0270/13-139-1-1</v>
          </cell>
          <cell r="P1343" t="str">
            <v>FRESENIUS KABI BRASIL LTDA</v>
          </cell>
        </row>
        <row r="1344">
          <cell r="D1344" t="str">
            <v>RUT9B81</v>
          </cell>
          <cell r="I1344" t="str">
            <v>DUSTER ICONIC 1.6 16V SCE FLEX 4P C/AR - AUTOMÁTICO</v>
          </cell>
          <cell r="J1344" t="str">
            <v>BRANCO</v>
          </cell>
          <cell r="O1344" t="str">
            <v>BEL0010/21-1-1-1</v>
          </cell>
          <cell r="P1344" t="str">
            <v>TELEVISAO MIRANTE LTDA</v>
          </cell>
        </row>
        <row r="1345">
          <cell r="D1345" t="str">
            <v>RVG7E65</v>
          </cell>
          <cell r="I1345" t="str">
            <v>ONIX PLUS LTZ 1.0 12V TURBO FLEX 4P C/AR - AUTOMÁTICO</v>
          </cell>
          <cell r="J1345" t="str">
            <v>BRANCO SUMMIT</v>
          </cell>
          <cell r="O1345" t="str">
            <v>SAO0303/22-1-1-4</v>
          </cell>
          <cell r="P1345" t="str">
            <v>YORK INDUSTRIA E COMERCIO DE TECIDOS ESPECIAIS S.A.</v>
          </cell>
        </row>
        <row r="1346">
          <cell r="D1346" t="str">
            <v>RUE3D80</v>
          </cell>
          <cell r="I1346" t="str">
            <v>ONIX LT 1.0 12V FLEX 4P C/AR</v>
          </cell>
          <cell r="J1346" t="str">
            <v>PRATA SWITCHBLADE</v>
          </cell>
          <cell r="O1346" t="str">
            <v>GVR5092/21-1-1-1</v>
          </cell>
          <cell r="P1346" t="str">
            <v>MANUFATURA BRASILEIRA DE CHARUTOS DANNEMANN LTDA - EPP</v>
          </cell>
        </row>
        <row r="1347">
          <cell r="D1347" t="str">
            <v>RVR0D70</v>
          </cell>
          <cell r="I1347" t="str">
            <v>OROCH PRO 1.6 16V SCE FLEX 4P C/AR</v>
          </cell>
          <cell r="J1347" t="str">
            <v>PRATA ETOILE</v>
          </cell>
          <cell r="O1347" t="str">
            <v>GVR7471/21-1-1-1</v>
          </cell>
          <cell r="P1347" t="str">
            <v>CITRICOLA LUCATO COMERCIAL IMPORTADORA E EXPORTADORA LTDA</v>
          </cell>
        </row>
        <row r="1348">
          <cell r="D1348" t="str">
            <v>RVR1E01</v>
          </cell>
          <cell r="I1348" t="str">
            <v>ONIX PLUS LTZ 1.0 12V TURBO FLEX 4P C/AR - AUTOMÁTICO</v>
          </cell>
          <cell r="J1348" t="str">
            <v>PRATA SWITCHBLADE</v>
          </cell>
          <cell r="O1348" t="str">
            <v>FSP0062/23-1-1-3</v>
          </cell>
          <cell r="P1348" t="str">
            <v>NETSTAL DO BRASIL LTDA</v>
          </cell>
        </row>
        <row r="1349">
          <cell r="D1349" t="str">
            <v>SHN0I82</v>
          </cell>
          <cell r="I1349" t="str">
            <v>HB20 COMFORT 1.0 12V FLEX 4P C/AR</v>
          </cell>
          <cell r="J1349" t="str">
            <v>PRETO ONIX</v>
          </cell>
          <cell r="O1349" t="str">
            <v>GVR4362/23-1-1-1</v>
          </cell>
          <cell r="P1349" t="str">
            <v>VAGNER CRISTIANO SANTOS</v>
          </cell>
        </row>
        <row r="1350">
          <cell r="D1350" t="str">
            <v>RTG9G45</v>
          </cell>
          <cell r="I1350" t="str">
            <v>COROLLA XEI 2.0 16V DOHC FLEX 4P C/AR - AUTOMÁTICO</v>
          </cell>
          <cell r="J1350" t="str">
            <v>CINZA GRANITO</v>
          </cell>
          <cell r="O1350" t="str">
            <v>GVR3878/21-1-1-1</v>
          </cell>
          <cell r="P1350" t="str">
            <v>DG - INTELIGENCIA CRIATIVA EIRELI</v>
          </cell>
        </row>
        <row r="1351">
          <cell r="D1351" t="str">
            <v>RVC9B75</v>
          </cell>
          <cell r="I1351" t="str">
            <v>ONIX PLUS LTZ 1.0 12V TURBO FLEX 4P C/AR - AUTOMÁTICO</v>
          </cell>
          <cell r="J1351" t="str">
            <v>PRATA SWITCHBLADE</v>
          </cell>
          <cell r="O1351" t="str">
            <v>GVR2794/22-1-1-1</v>
          </cell>
          <cell r="P1351" t="str">
            <v>MONIQUE ELEN SANT ANA DE CAMPOS</v>
          </cell>
        </row>
        <row r="1352">
          <cell r="D1352" t="str">
            <v>RVF0H98</v>
          </cell>
          <cell r="I1352" t="str">
            <v>ONIX PLUS LT 1.0 12V FLEX 4P C/AR</v>
          </cell>
          <cell r="J1352" t="str">
            <v>PRATA SWITCHBLADE</v>
          </cell>
          <cell r="O1352" t="str">
            <v>GVR8419/22-1-1-2</v>
          </cell>
          <cell r="P1352" t="str">
            <v>CHR. OLESEN NUTRITION COMERCIO DE INSUMOS ALIMENTARES LTDA</v>
          </cell>
        </row>
        <row r="1353">
          <cell r="D1353" t="str">
            <v>GCI1G55</v>
          </cell>
          <cell r="I1353" t="str">
            <v>T-CROSS 1.0 200 TSI 12V TOTAL FLEX 4P C/AR - AUTOMÁTICO</v>
          </cell>
          <cell r="J1353" t="str">
            <v>CINZA PLATINUM</v>
          </cell>
          <cell r="O1353" t="str">
            <v>SAO0862/15-15-1-18</v>
          </cell>
          <cell r="P1353" t="str">
            <v>DBR CONSULTORIA E TECNOLOGIA LTDA</v>
          </cell>
        </row>
        <row r="1354">
          <cell r="D1354" t="str">
            <v>RVV2D18</v>
          </cell>
          <cell r="I1354" t="str">
            <v>TRACKER PREMIER 1.2 12V TURBO FLEX 4P C/AR - AUTOMÁTICO</v>
          </cell>
          <cell r="J1354" t="str">
            <v>CINZA SATIN STEEL</v>
          </cell>
          <cell r="O1354" t="str">
            <v>GVM1730/22-1-1-1</v>
          </cell>
          <cell r="P1354" t="str">
            <v>JONAS OLIVEIRA CARDOSO</v>
          </cell>
        </row>
        <row r="1355">
          <cell r="D1355" t="str">
            <v>RVW7D17</v>
          </cell>
          <cell r="I1355" t="str">
            <v>ONIX PLUS LTZ 1.0 12V TURBO FLEX 4P C/AR - AUTOMÁTICO</v>
          </cell>
          <cell r="J1355" t="str">
            <v>PRATA SWITCHBLADE</v>
          </cell>
          <cell r="O1355" t="str">
            <v>GVR9802/22-1-1-1</v>
          </cell>
          <cell r="P1355" t="str">
            <v>ELZI GOMES ROMUALDO</v>
          </cell>
        </row>
        <row r="1356">
          <cell r="D1356" t="str">
            <v>RUE3D20</v>
          </cell>
          <cell r="I1356" t="str">
            <v>ONIX PLUS LTZ 1.0 12V TURBO FLEX 4P C/AR - AUTOMÁTICO</v>
          </cell>
          <cell r="J1356" t="str">
            <v>PRATA SWITCHBLADE</v>
          </cell>
          <cell r="O1356" t="str">
            <v>GVR2546/22-2-1-1</v>
          </cell>
          <cell r="P1356" t="str">
            <v>FERNANDA CESTARI DE MATOS</v>
          </cell>
        </row>
        <row r="1357">
          <cell r="D1357" t="str">
            <v>RVB1H00</v>
          </cell>
          <cell r="I1357" t="str">
            <v>ONIX PLUS LTZ 1.0 12V TURBO FLEX 4P C/AR - AUTOMÁTICO</v>
          </cell>
          <cell r="J1357" t="str">
            <v>CINZA SATIN STEEL</v>
          </cell>
          <cell r="O1357" t="str">
            <v>BHZ0219/19-17-1-1</v>
          </cell>
          <cell r="P1357" t="str">
            <v>COOPERATIVA DE TRABALHO MÉDICO DE POUSO ALEGRE</v>
          </cell>
        </row>
        <row r="1358">
          <cell r="D1358" t="str">
            <v>FHH2B04</v>
          </cell>
          <cell r="I1358" t="str">
            <v>NIVUS HIGHLINE 1.0 200 TSI 12V TOTAL FLEX 4P C/AR - AUTOMÁTICO</v>
          </cell>
          <cell r="J1358" t="str">
            <v>CINZA PLATINUM</v>
          </cell>
          <cell r="O1358" t="str">
            <v>GVR9310/21-1-1-1</v>
          </cell>
          <cell r="P1358" t="str">
            <v>SAMARA CARVALHO THIAGO</v>
          </cell>
        </row>
        <row r="1359">
          <cell r="D1359" t="str">
            <v>RUT0H71</v>
          </cell>
          <cell r="I1359" t="str">
            <v>NOVA STRADA ENDURANCE CABINE PLUS 1.4 8V FLEX 2P C/AR</v>
          </cell>
          <cell r="J1359" t="str">
            <v>BRANCO BANCHISA</v>
          </cell>
          <cell r="O1359" t="str">
            <v>BHZ0004/13-149-3-1</v>
          </cell>
          <cell r="P1359" t="str">
            <v>ALE COMBUSTÍVEIS S.A</v>
          </cell>
        </row>
        <row r="1360">
          <cell r="D1360" t="str">
            <v>SYI0I54</v>
          </cell>
          <cell r="I1360" t="str">
            <v>HB20 COMFORT PLUS FLEX 1.0</v>
          </cell>
          <cell r="J1360" t="str">
            <v>PRATA BRISK</v>
          </cell>
          <cell r="O1360" t="str">
            <v>GHD0077/23-3-1-9</v>
          </cell>
          <cell r="P1360" t="str">
            <v>TRADE E TALENTOS SOLUCOES EM TRADE E PESSOAS S/A</v>
          </cell>
        </row>
        <row r="1361">
          <cell r="D1361" t="str">
            <v>SID1D81</v>
          </cell>
          <cell r="I1361" t="str">
            <v>ONIX PREMIER II 1.0 12V TURBO FLEX 4P C/AR - AUTOMÁTICO</v>
          </cell>
          <cell r="J1361" t="str">
            <v>PRETO OURO NEGRO</v>
          </cell>
          <cell r="O1361" t="str">
            <v>GVR8633/23-1-1-1</v>
          </cell>
          <cell r="P1361" t="str">
            <v>ANA PAULA PIRES DA SILVA NEVES</v>
          </cell>
        </row>
        <row r="1362">
          <cell r="D1362" t="str">
            <v>SYG3B71</v>
          </cell>
          <cell r="I1362" t="str">
            <v>POLO HIGHLINE 1.0 12V TSI FLEX 4P C/AR - AUTOMÁTICO</v>
          </cell>
          <cell r="J1362" t="str">
            <v>BRANCO CRISTAL</v>
          </cell>
          <cell r="O1362" t="str">
            <v>GVR2428/24-1-1-1</v>
          </cell>
          <cell r="P1362" t="str">
            <v>MARCELO PAOLIELLO</v>
          </cell>
        </row>
        <row r="1363">
          <cell r="D1363" t="str">
            <v>SIM0C21</v>
          </cell>
          <cell r="I1363" t="str">
            <v>ARGO DRIVE 1.0 6V FLEX 4P C/AR</v>
          </cell>
          <cell r="J1363" t="str">
            <v>BRANCO BANCHISA</v>
          </cell>
          <cell r="O1363" t="str">
            <v>REM0299/23-1-1-3</v>
          </cell>
          <cell r="P1363" t="str">
            <v>VIP INDUSTRIA E COMERCIO DE CAIXAS E PAPELAO ONDULADO LTDA</v>
          </cell>
        </row>
        <row r="1364">
          <cell r="D1364" t="str">
            <v>EOC0G14</v>
          </cell>
          <cell r="I1364" t="str">
            <v>VOYAGE 1.0 MPI 12V TOTAL FLEX 4P C/AR</v>
          </cell>
          <cell r="J1364" t="str">
            <v>BRANCO CRISTAL</v>
          </cell>
          <cell r="O1364" t="str">
            <v>GVM0748/22-1-1-1</v>
          </cell>
          <cell r="P1364" t="str">
            <v>JOHNNY LIU</v>
          </cell>
        </row>
        <row r="1365">
          <cell r="D1365" t="str">
            <v>SYI0I61</v>
          </cell>
          <cell r="I1365" t="str">
            <v>HB20 COMFORT PLUS FLEX 1.0</v>
          </cell>
          <cell r="J1365" t="str">
            <v>PRATA BRISK</v>
          </cell>
          <cell r="O1365" t="str">
            <v>GHD0077/23-3-1-4</v>
          </cell>
          <cell r="P1365" t="str">
            <v>TRADE E TALENTOS SOLUCOES EM TRADE E PESSOAS S/A</v>
          </cell>
        </row>
        <row r="1366">
          <cell r="D1366" t="str">
            <v>SYA2H48</v>
          </cell>
          <cell r="I1366" t="str">
            <v>S10 CD LT 2.8 16V DIE 4X4 4P C/AR - AUTOMÁTICO</v>
          </cell>
          <cell r="J1366" t="str">
            <v>CINZA TOPAZIO</v>
          </cell>
          <cell r="O1366" t="str">
            <v>GVA8757/23-1-1-1</v>
          </cell>
          <cell r="P1366" t="str">
            <v>PABLO PEREIRA LOPES</v>
          </cell>
        </row>
        <row r="1367">
          <cell r="D1367" t="str">
            <v>FAP4F05</v>
          </cell>
          <cell r="I1367" t="str">
            <v>VOYAGE 1.0 MPI 12V TOTAL FLEX 4P C/AR</v>
          </cell>
          <cell r="J1367" t="str">
            <v>BRANCO CRISTAL</v>
          </cell>
          <cell r="O1367" t="str">
            <v>SAO0433/22-1-1-1</v>
          </cell>
          <cell r="P1367" t="str">
            <v>BRALIMPIA INDUSTRIA E COMERCIO DE EQUIPAMENTOS PARA LIMPEZA LTDA</v>
          </cell>
        </row>
        <row r="1368">
          <cell r="D1368" t="str">
            <v>SYI0I66</v>
          </cell>
          <cell r="I1368" t="str">
            <v>HB20 COMFORT PLUS FLEX 1.0</v>
          </cell>
          <cell r="J1368" t="str">
            <v>PRATA BRISK</v>
          </cell>
          <cell r="O1368" t="str">
            <v>GHD0077/23-3-1-5</v>
          </cell>
          <cell r="P1368" t="str">
            <v>TRADE E TALENTOS SOLUCOES EM TRADE E PESSOAS S/A</v>
          </cell>
        </row>
        <row r="1369">
          <cell r="D1369" t="str">
            <v>GFJ7B03</v>
          </cell>
          <cell r="I1369" t="str">
            <v>T-CROSS HIGHLINE 1.4 250 TSI 16V TOTAL FLEX 4P C/AR - AUTOMÁTICO</v>
          </cell>
          <cell r="J1369" t="str">
            <v>CINZA PLATINUM</v>
          </cell>
          <cell r="O1369" t="str">
            <v>GVR6328/22-1-1-1</v>
          </cell>
          <cell r="P1369" t="str">
            <v>ANDRE POLIMENO SALA</v>
          </cell>
        </row>
        <row r="1370">
          <cell r="D1370" t="str">
            <v>RUV2I27</v>
          </cell>
          <cell r="I1370" t="str">
            <v>NOVA STRADA ENDURANCE CABINE PLUS 1.4 8V FLEX 2P C/AR</v>
          </cell>
          <cell r="J1370" t="str">
            <v>BRANCO BANCHISA</v>
          </cell>
          <cell r="O1370" t="str">
            <v>GYN0024/22-2-2-15</v>
          </cell>
          <cell r="P1370" t="str">
            <v>RURAL BRASIL S.A.</v>
          </cell>
        </row>
        <row r="1371">
          <cell r="D1371" t="str">
            <v>SHM3G05</v>
          </cell>
          <cell r="I1371" t="str">
            <v>C3 LIVE PACK 1.0 6V FLEX 4P C/AR</v>
          </cell>
          <cell r="J1371" t="str">
            <v>CINZA GRAFITO</v>
          </cell>
          <cell r="O1371" t="str">
            <v>GVM4292/22-1-1-1</v>
          </cell>
          <cell r="P1371" t="str">
            <v>VIRGÍLIO DE OLIVEIRA SOUZA</v>
          </cell>
        </row>
        <row r="1372">
          <cell r="D1372" t="str">
            <v>SIX8J44</v>
          </cell>
          <cell r="I1372" t="str">
            <v>ONIX PLUS LT 1.0 12V TURBO FLEX 4P C/AR - AUTOMÁTICO</v>
          </cell>
          <cell r="J1372" t="str">
            <v>PRETO OURO NEGRO</v>
          </cell>
          <cell r="O1372" t="str">
            <v>GVA3469/23-1-1-1</v>
          </cell>
          <cell r="P1372" t="str">
            <v>ROSANA ROMUALDO DE SOUZA</v>
          </cell>
        </row>
        <row r="1373">
          <cell r="D1373" t="str">
            <v>FXM3G44</v>
          </cell>
          <cell r="I1373" t="str">
            <v>NIVUS HIGHLINE 1.0 200 TSI 12V TOTAL FLEX 4P C/AR - AUTOMÁTICO</v>
          </cell>
          <cell r="J1373" t="str">
            <v>CINZA PLATINUM</v>
          </cell>
          <cell r="O1373" t="str">
            <v>GVA5267/23-1-1-1</v>
          </cell>
          <cell r="P1373" t="str">
            <v>IGOR DA ROSA RECH</v>
          </cell>
        </row>
        <row r="1374">
          <cell r="D1374" t="str">
            <v>RVW9C89</v>
          </cell>
          <cell r="I1374" t="str">
            <v>ONIX PLUS LTZ 1.0 12V TURBO FLEX 4P C/AR</v>
          </cell>
          <cell r="J1374" t="str">
            <v>BRANCO SUMMIT</v>
          </cell>
          <cell r="O1374" t="str">
            <v>POA0031/13-61-1-1</v>
          </cell>
          <cell r="P1374" t="str">
            <v>IMDEPA ROLAMENTOS IMPORTAÇÃO E COMÉRCIO LTDA</v>
          </cell>
        </row>
        <row r="1375">
          <cell r="D1375" t="str">
            <v>RTJ5I67</v>
          </cell>
          <cell r="I1375" t="str">
            <v>VOYAGE 1.6 8V TOTAL FLEX 4P C/AR</v>
          </cell>
          <cell r="J1375" t="str">
            <v>BRANCO CRISTAL</v>
          </cell>
          <cell r="O1375" t="str">
            <v>SAO0475/19-46-1-2</v>
          </cell>
          <cell r="P1375" t="str">
            <v>GRABER SISTEMAS DE SEGURANCA LTDA</v>
          </cell>
        </row>
        <row r="1376">
          <cell r="D1376" t="str">
            <v>SIH1F26</v>
          </cell>
          <cell r="I1376" t="str">
            <v>ONIX PREMIER II 1.0 12V TURBO FLEX 4P C/AR - AUTOMÁTICO</v>
          </cell>
          <cell r="J1376" t="str">
            <v>PRETO OURO NEGRO</v>
          </cell>
          <cell r="O1376" t="str">
            <v>GVM3214/23-1-1-1</v>
          </cell>
          <cell r="P1376" t="str">
            <v>KAMILLA V MATOS</v>
          </cell>
        </row>
        <row r="1377">
          <cell r="D1377" t="str">
            <v>RTA8D49</v>
          </cell>
          <cell r="I1377" t="str">
            <v>GOL 1.6 8V FLEX 4P C/ AR</v>
          </cell>
          <cell r="J1377" t="str">
            <v>PRATA SIRIUS</v>
          </cell>
          <cell r="O1377" t="str">
            <v>POA0037/19-5-1-4</v>
          </cell>
          <cell r="P1377" t="str">
            <v>MINNER COMERCIAL LTDA</v>
          </cell>
        </row>
        <row r="1378">
          <cell r="D1378" t="str">
            <v>SHE1I85</v>
          </cell>
          <cell r="I1378" t="str">
            <v>NOVA STRADA ENDURANCE CABINE PLUS 1.4 8V FLEX 2P C/AR</v>
          </cell>
          <cell r="J1378" t="str">
            <v>BRANCO BANCHISA</v>
          </cell>
          <cell r="O1378" t="str">
            <v>RIO0013/16-41-1-19</v>
          </cell>
          <cell r="P1378" t="str">
            <v>ASTER MÁQUINAS E SOLUÇÕES INTEGRADAS LTDA</v>
          </cell>
        </row>
        <row r="1379">
          <cell r="D1379" t="str">
            <v>RVB1H14</v>
          </cell>
          <cell r="I1379" t="str">
            <v>ONIX PLUS LTZ 1.0 12V TURBO FLEX 4P C/AR - AUTOMÁTICO</v>
          </cell>
          <cell r="J1379" t="str">
            <v>CINZA SATIN STEEL</v>
          </cell>
          <cell r="O1379" t="str">
            <v>GVR6387/21-1-1-1</v>
          </cell>
          <cell r="P1379" t="str">
            <v>JULIO CESAR DE SOUZA GARCIA</v>
          </cell>
        </row>
        <row r="1380">
          <cell r="D1380" t="str">
            <v>RVY4H14</v>
          </cell>
          <cell r="I1380" t="str">
            <v>RENEGADE LONGITUDE 1.3 16V TURBO 270 FLEX 4P C/AR - AUTOMÁTICO</v>
          </cell>
          <cell r="J1380" t="str">
            <v>PRATA BILLET</v>
          </cell>
          <cell r="O1380" t="str">
            <v>GVM3719/22-1-1-1</v>
          </cell>
          <cell r="P1380" t="str">
            <v>FERNANDO HENRIQUE TEIXEIRA</v>
          </cell>
        </row>
        <row r="1381">
          <cell r="D1381" t="str">
            <v>RVQ6G14</v>
          </cell>
          <cell r="I1381" t="str">
            <v>ONIX PLUS LT 1.0 12V FLEX 4P C/AR</v>
          </cell>
          <cell r="J1381" t="str">
            <v>BRANCO SUMMIT</v>
          </cell>
          <cell r="O1381" t="str">
            <v>RIO0031/18-18-1-61</v>
          </cell>
          <cell r="P1381" t="str">
            <v>INTELBRAS S/A IND DE TELECOMUNICACAO ELETRONICA BRASILEIRA</v>
          </cell>
        </row>
        <row r="1382">
          <cell r="D1382" t="str">
            <v>RVO5E54</v>
          </cell>
          <cell r="I1382" t="str">
            <v>ONIX LTZ 1.0 12V TURBO FLEX 4P C/AR - AUTOMÁTICO</v>
          </cell>
          <cell r="J1382" t="str">
            <v>BRANCO SUMMIT</v>
          </cell>
          <cell r="O1382" t="str">
            <v>GVR1334/22-1-1-1</v>
          </cell>
          <cell r="P1382" t="str">
            <v>MÁRCIA CRISTINA FAGUNDES</v>
          </cell>
        </row>
        <row r="1383">
          <cell r="D1383" t="str">
            <v>FIJ0D95</v>
          </cell>
          <cell r="I1383" t="str">
            <v>T-CROSS HIGHLINE 1.4 250 TSI 16V TOTAL FLEX 4P C/AR - AUTOMÁTICO</v>
          </cell>
          <cell r="J1383" t="str">
            <v>CINZA PLATINUM</v>
          </cell>
          <cell r="O1383" t="str">
            <v>GVR4245/22-1-1-1</v>
          </cell>
          <cell r="P1383" t="str">
            <v>LUANA CAVALCANTE BONAPARTE</v>
          </cell>
        </row>
        <row r="1384">
          <cell r="D1384" t="str">
            <v>SHH3I51</v>
          </cell>
          <cell r="I1384" t="str">
            <v>MOBI LIKE 1.0 8V FLEX 4P C/AR</v>
          </cell>
          <cell r="J1384" t="str">
            <v>CINZA SILVERSTONE</v>
          </cell>
          <cell r="O1384" t="str">
            <v>GVR3568/23-1-1-1</v>
          </cell>
          <cell r="P1384" t="str">
            <v>GENESYS SERVICOS E NEGOCIOS LTDA</v>
          </cell>
        </row>
        <row r="1385">
          <cell r="D1385" t="str">
            <v>SHT0D55</v>
          </cell>
          <cell r="I1385" t="str">
            <v>TORO VOLCANO 2.0 16V TURBO DIE 4X4 4P C/AR - AUTOMÁTICO</v>
          </cell>
          <cell r="J1385" t="str">
            <v>AZUL JAZZ</v>
          </cell>
          <cell r="O1385" t="str">
            <v>GVR4350/23-1-1-1</v>
          </cell>
          <cell r="P1385" t="str">
            <v>JOSÉ HENRIQUE BACHOUR</v>
          </cell>
        </row>
        <row r="1386">
          <cell r="D1386" t="str">
            <v>RTG3J68</v>
          </cell>
          <cell r="I1386" t="str">
            <v>T-CROSS HIGHLINE 1.4 250 TSI 16V TOTAL FLEX 4P C/AR - AUTOMÁTICO</v>
          </cell>
          <cell r="J1386" t="str">
            <v>CINZA PLATINUM</v>
          </cell>
          <cell r="O1386" t="str">
            <v>GVR2970/21-1-2-1</v>
          </cell>
          <cell r="P1386" t="str">
            <v>NORTE SUL CLUB DE BENEFICIOS</v>
          </cell>
        </row>
        <row r="1387">
          <cell r="D1387" t="str">
            <v>RUS1I95</v>
          </cell>
          <cell r="I1387" t="str">
            <v>MOBI LIKE 1.0 8V FLEX 4P C/AR</v>
          </cell>
          <cell r="J1387" t="str">
            <v>BRANCO BANCHISA</v>
          </cell>
          <cell r="O1387" t="str">
            <v>RIO0007/21-1-1-16</v>
          </cell>
          <cell r="P1387" t="str">
            <v>FFA INFRAESTRUTURA E SERVICOS LTDA</v>
          </cell>
        </row>
        <row r="1388">
          <cell r="D1388" t="str">
            <v>RVH4G69</v>
          </cell>
          <cell r="I1388" t="str">
            <v>VOYAGE 1.0 MPI 12V TOTAL FLEX 4P C/AR</v>
          </cell>
          <cell r="J1388" t="str">
            <v>BRANCO CRISTAL</v>
          </cell>
          <cell r="O1388" t="str">
            <v>POA0041/22-7-1-1</v>
          </cell>
          <cell r="P1388" t="str">
            <v>MULTISAT SISTEMA DE GERENCIAMENTO DE RISCOS LTDA</v>
          </cell>
        </row>
        <row r="1389">
          <cell r="D1389" t="str">
            <v>RVN7D92</v>
          </cell>
          <cell r="I1389" t="str">
            <v>TORO FREEDOM 1.3 16V TURBO 270 FLEX 4P C/AR - AUTOMÁTICO</v>
          </cell>
          <cell r="J1389" t="str">
            <v>PRATA BILLET</v>
          </cell>
          <cell r="O1389" t="str">
            <v>CPQ0041/13-179-1-1</v>
          </cell>
          <cell r="P1389" t="str">
            <v>STOLLER DO BRASIL LTDA</v>
          </cell>
        </row>
        <row r="1390">
          <cell r="D1390" t="str">
            <v>SJI4C89</v>
          </cell>
          <cell r="I1390" t="str">
            <v>PULSE AUDACE 1.0 12V TURBO 200 FLEX 4P C/AR - AUTOMÁTICO</v>
          </cell>
          <cell r="J1390" t="str">
            <v>CINZA STRATO</v>
          </cell>
          <cell r="O1390" t="str">
            <v>GVA9208/23-1-1-1</v>
          </cell>
          <cell r="P1390" t="str">
            <v>ANTÔNIO GABRIEL MOREIRA DE JESUS LIMA</v>
          </cell>
        </row>
        <row r="1391">
          <cell r="D1391" t="str">
            <v>RVL8E90</v>
          </cell>
          <cell r="I1391" t="str">
            <v>MOBI LIKE 1.0 8V FLEX 4P C/AR</v>
          </cell>
          <cell r="J1391" t="str">
            <v>BRANCO BANCHISA</v>
          </cell>
          <cell r="O1391" t="str">
            <v>RIO0007/21-4-1-26</v>
          </cell>
          <cell r="P1391" t="str">
            <v>FFA INFRAESTRUTURA E SERVICOS LTDA</v>
          </cell>
        </row>
        <row r="1392">
          <cell r="D1392" t="str">
            <v>SHE2A28</v>
          </cell>
          <cell r="I1392" t="str">
            <v>ARGO 1.0 6V FLEX 4P C/AR</v>
          </cell>
          <cell r="J1392" t="str">
            <v>BRANCO BANCHISA</v>
          </cell>
          <cell r="O1392" t="str">
            <v>BHZ0097/13-75-3-1</v>
          </cell>
          <cell r="P1392" t="str">
            <v>TRADIMAQ S.A.</v>
          </cell>
        </row>
        <row r="1393">
          <cell r="D1393" t="str">
            <v>SJI1D69</v>
          </cell>
          <cell r="I1393" t="str">
            <v>ONIX PLUS PREMIER II 1.0 12V TURBO FLEX 4P C/AR - AUTOMÁTICO</v>
          </cell>
          <cell r="J1393" t="str">
            <v>BRANCO SUMMIT</v>
          </cell>
          <cell r="O1393" t="str">
            <v>GVA2426/23-1-1-1</v>
          </cell>
          <cell r="P1393" t="str">
            <v>ELIDA MIRANDA GONÇALVES BARCELOS</v>
          </cell>
        </row>
        <row r="1394">
          <cell r="D1394" t="str">
            <v>RTG5D74</v>
          </cell>
          <cell r="I1394" t="str">
            <v>TORO FREEDOM 1.3 16V TURBO 270 FLEX 4P C/AR - AUTOMÁTICO</v>
          </cell>
          <cell r="J1394" t="str">
            <v>GRANITE CRYSTAL</v>
          </cell>
          <cell r="O1394" t="str">
            <v>GVR2970/21-1-1-1</v>
          </cell>
          <cell r="P1394" t="str">
            <v>NORTE SUL CLUB DE BENEFICIOS</v>
          </cell>
        </row>
        <row r="1395">
          <cell r="D1395" t="str">
            <v>UAI8I63</v>
          </cell>
          <cell r="I1395" t="str">
            <v>ONIX LT 1.0 12V FLEX 4P C/AR</v>
          </cell>
          <cell r="J1395" t="str">
            <v>CINZA DRAKE</v>
          </cell>
          <cell r="O1395" t="str">
            <v>GVA0121/24-1-1-1</v>
          </cell>
          <cell r="P1395" t="str">
            <v>DENISE SOUZA COTTA</v>
          </cell>
        </row>
        <row r="1396">
          <cell r="D1396" t="str">
            <v>EDI3A95</v>
          </cell>
          <cell r="I1396" t="str">
            <v>VOYAGE 1.0 MPI 12V TOTAL FLEX 4P C/AR</v>
          </cell>
          <cell r="J1396" t="str">
            <v>BRANCO CRISTAL</v>
          </cell>
          <cell r="O1396" t="str">
            <v>RIO0005/21-3-1-1</v>
          </cell>
          <cell r="P1396" t="str">
            <v>HEMPEL TINTAS DO BRASIL LTDA</v>
          </cell>
        </row>
        <row r="1397">
          <cell r="D1397" t="str">
            <v>RVT7J62</v>
          </cell>
          <cell r="I1397" t="str">
            <v>DUSTER ZEN 1.6 16V SCE FLEX 4P C/AR</v>
          </cell>
          <cell r="J1397" t="str">
            <v>BRANCO</v>
          </cell>
          <cell r="O1397" t="str">
            <v>CPQ0004/21-44-1-1</v>
          </cell>
          <cell r="P1397" t="str">
            <v>VITTIA S.A.</v>
          </cell>
        </row>
        <row r="1398">
          <cell r="D1398" t="str">
            <v>RUX0E91</v>
          </cell>
          <cell r="I1398" t="str">
            <v>TORO FREEDOM 1.3 16V TURBO 270 FLEX 4P C/AR - AUTOMÁTICO</v>
          </cell>
          <cell r="J1398" t="str">
            <v>BRANCO AMBIENTE</v>
          </cell>
          <cell r="O1398" t="str">
            <v>GYN0021/22-21-1-1</v>
          </cell>
          <cell r="P1398" t="str">
            <v>BUSSADORI GARCIA  CIA LTDA</v>
          </cell>
        </row>
        <row r="1399">
          <cell r="D1399" t="str">
            <v>SYB0B84</v>
          </cell>
          <cell r="I1399" t="str">
            <v>HB20 COMFORT PLUS FLEX 1.0</v>
          </cell>
          <cell r="J1399" t="str">
            <v>BRANCO ATLAS</v>
          </cell>
          <cell r="O1399" t="str">
            <v>GHD0187/23-1-1-4</v>
          </cell>
          <cell r="P1399" t="str">
            <v>N1 FARMA DISTRIBUIDORA DE MEDICAMENTOS EIRELI</v>
          </cell>
        </row>
        <row r="1400">
          <cell r="D1400" t="str">
            <v>RUT2G77</v>
          </cell>
          <cell r="I1400" t="str">
            <v>TORO FREEDOM 1.3 16V TURBO 270 FLEX 4P C/AR - AUTOMÁTICO</v>
          </cell>
          <cell r="J1400" t="str">
            <v>BRANCO AMBIENTE</v>
          </cell>
          <cell r="O1400" t="str">
            <v>GYN0021/22-1-2-42</v>
          </cell>
          <cell r="P1400" t="str">
            <v>BUSSADORI GARCIA  CIA LTDA</v>
          </cell>
        </row>
        <row r="1401">
          <cell r="D1401" t="str">
            <v>SIT8G12</v>
          </cell>
          <cell r="I1401" t="str">
            <v>HB20 COMFORT PLUS FLEX 1.0</v>
          </cell>
          <cell r="J1401" t="str">
            <v>CINZA SILK</v>
          </cell>
          <cell r="O1401" t="str">
            <v>GVM8405/23-2-1-1</v>
          </cell>
          <cell r="P1401" t="str">
            <v>FLÁVIO DE CASTRO FEITOSA</v>
          </cell>
        </row>
        <row r="1402">
          <cell r="D1402" t="str">
            <v>EGX2B16</v>
          </cell>
          <cell r="I1402" t="str">
            <v>VOYAGE 1.0 MPI 12V TOTAL FLEX 4P C/AR</v>
          </cell>
          <cell r="J1402" t="str">
            <v>BRANCO CRISTAL</v>
          </cell>
          <cell r="O1402" t="str">
            <v>SAO0002/21-2-3-13</v>
          </cell>
          <cell r="P1402" t="str">
            <v>TECNOGERA - LOCACAO E TRANSFORMACAO DE ENERGIA SA</v>
          </cell>
        </row>
        <row r="1403">
          <cell r="D1403" t="str">
            <v>RTB5A21</v>
          </cell>
          <cell r="I1403" t="str">
            <v>COMPASS LONGITUDE 1.3 16V TURBO 270 FLEX 4P C/AR - AUTOMÁTICO</v>
          </cell>
          <cell r="J1403" t="str">
            <v>CINZA GRANITE</v>
          </cell>
          <cell r="O1403" t="str">
            <v>GVR5526/21-1-1-1</v>
          </cell>
          <cell r="P1403" t="str">
            <v>ANA BEATRIZ TIEMI KAWAKAMI SUGISAWA</v>
          </cell>
        </row>
        <row r="1404">
          <cell r="D1404" t="str">
            <v>SHQ9E87</v>
          </cell>
          <cell r="I1404" t="str">
            <v>S10 CS LS 2.8 16V DIE 4X4 2P C/AR</v>
          </cell>
          <cell r="J1404" t="str">
            <v>BRANCO SUMMIT</v>
          </cell>
          <cell r="O1404" t="str">
            <v>BEL0003/23-1-5-16</v>
          </cell>
          <cell r="P1404" t="str">
            <v>VRENTAL LOCACAO DE MAQUINAS E EQUIPAMENTOS S/A</v>
          </cell>
        </row>
        <row r="1405">
          <cell r="D1405" t="str">
            <v>ELY2I74</v>
          </cell>
          <cell r="I1405" t="str">
            <v>VOYAGE 1.0 MPI 12V TOTAL FLEX 4P C/AR</v>
          </cell>
          <cell r="J1405" t="str">
            <v>BRANCO CRISTAL</v>
          </cell>
          <cell r="O1405" t="str">
            <v>SAO0002/21-2-3-11</v>
          </cell>
          <cell r="P1405" t="str">
            <v>TECNOGERA - LOCACAO E TRANSFORMACAO DE ENERGIA SA</v>
          </cell>
        </row>
        <row r="1406">
          <cell r="D1406" t="str">
            <v>RTH0G07</v>
          </cell>
          <cell r="I1406" t="str">
            <v>NOVA STRADA ENDURANCE CABINE PLUS 1.4 8V FLEX 2P C/AR</v>
          </cell>
          <cell r="J1406" t="str">
            <v>BRANCO BANCHISA</v>
          </cell>
          <cell r="O1406" t="str">
            <v>GVR3526/21-1-1-1</v>
          </cell>
          <cell r="P1406" t="str">
            <v>ARTHUR CAMARGO DIETZ</v>
          </cell>
        </row>
        <row r="1407">
          <cell r="D1407" t="str">
            <v>RUA2A61</v>
          </cell>
          <cell r="I1407" t="str">
            <v>208 HATCH ACTIVE 1.6 16V FLEX 4P C/AR - AUTOMÁTICO</v>
          </cell>
          <cell r="J1407" t="str">
            <v>BRANCO BANQUISE</v>
          </cell>
          <cell r="O1407" t="str">
            <v>GVM4353/22-1-1-1</v>
          </cell>
          <cell r="P1407" t="str">
            <v>JORGE LUIS ROUMIE DA SILVEIRA</v>
          </cell>
        </row>
        <row r="1408">
          <cell r="D1408" t="str">
            <v>STR5H87</v>
          </cell>
          <cell r="I1408" t="str">
            <v>POLO COMFORTLINE 1.0 12V TSI FLEX 4P C/AR - AUTOMÁTICO</v>
          </cell>
          <cell r="J1408" t="str">
            <v>VERMELHO SUNSET</v>
          </cell>
          <cell r="O1408" t="str">
            <v>GVM9877/24-1-1-1</v>
          </cell>
          <cell r="P1408" t="str">
            <v>GUANDALINI E RICCIARDI ODONTOLOGIA LTDA</v>
          </cell>
        </row>
        <row r="1409">
          <cell r="D1409" t="str">
            <v>GEB8E23</v>
          </cell>
          <cell r="I1409" t="str">
            <v>T-CROSS HIGHLINE 1.4 250 TSI 16V TOTAL FLEX 4P C/AR - AUTOMÁTICO</v>
          </cell>
          <cell r="J1409" t="str">
            <v>CINZA PLATINUM</v>
          </cell>
          <cell r="O1409" t="str">
            <v>GVM6319/23-2-1-1</v>
          </cell>
          <cell r="P1409" t="str">
            <v>FABIO MARÇAL ARAUJO</v>
          </cell>
        </row>
        <row r="1410">
          <cell r="D1410" t="str">
            <v>TCA0C34</v>
          </cell>
          <cell r="I1410" t="str">
            <v>FASTBACK AUDACE 1.0 12V TURBO 200 FLEX 4P C/AR - AUTOMÁTICO</v>
          </cell>
          <cell r="J1410" t="str">
            <v>CINZA SILVERSTONE</v>
          </cell>
          <cell r="O1410" t="str">
            <v>GVA2836/24-1-1-1</v>
          </cell>
          <cell r="P1410" t="str">
            <v>VERA LUCIA GOUVEA GALINDO</v>
          </cell>
        </row>
        <row r="1411">
          <cell r="D1411" t="str">
            <v>QXO5A80</v>
          </cell>
          <cell r="I1411" t="str">
            <v>KICKS SENSE 1.6 16V FLEX 4P C/AR - AUTOMÁTICO</v>
          </cell>
          <cell r="J1411" t="str">
            <v>CINZA GRAFITE</v>
          </cell>
          <cell r="O1411" t="str">
            <v>GVM1269/24-1-1-1</v>
          </cell>
          <cell r="P1411" t="str">
            <v>THIAGO BRAGA DE PAIVA</v>
          </cell>
        </row>
        <row r="1412">
          <cell r="D1412" t="str">
            <v>RFR1C68</v>
          </cell>
          <cell r="I1412" t="str">
            <v>TORO FREEDOM 1.8 16V FLEX 4P C/AR - AUTOMÁTICO</v>
          </cell>
          <cell r="J1412" t="str">
            <v>PRATA BILLET</v>
          </cell>
          <cell r="O1412" t="str">
            <v>CPQ0041/13-132-2-1</v>
          </cell>
          <cell r="P1412" t="str">
            <v>STOLLER DO BRASIL LTDA</v>
          </cell>
        </row>
        <row r="1413">
          <cell r="D1413" t="str">
            <v>RVN0A37</v>
          </cell>
          <cell r="I1413" t="str">
            <v>TRACKER LTZ 1.0 12V TURBO FLEX 4P C/AR - AUTOMÁTICO</v>
          </cell>
          <cell r="J1413" t="str">
            <v>VERMELHO CHILI</v>
          </cell>
          <cell r="O1413" t="str">
            <v>GVR9976/21-1-1-1</v>
          </cell>
          <cell r="P1413" t="str">
            <v>FLAVIO DIAS SILVA</v>
          </cell>
        </row>
        <row r="1414">
          <cell r="D1414" t="str">
            <v>SVU1D27</v>
          </cell>
          <cell r="I1414" t="str">
            <v>POLO COMFORTLINE 1.0 12V TSI FLEX 4P C/AR - AUTOMÁTICO</v>
          </cell>
          <cell r="J1414" t="str">
            <v>PRETO NINJA</v>
          </cell>
          <cell r="O1414" t="str">
            <v>GVM9877/24-1-2-1</v>
          </cell>
          <cell r="P1414" t="str">
            <v>GUANDALINI E RICCIARDI ODONTOLOGIA LTDA</v>
          </cell>
        </row>
        <row r="1415">
          <cell r="D1415" t="str">
            <v>RVO8B51</v>
          </cell>
          <cell r="I1415" t="str">
            <v>ONIX PLUS LT 1.0 12V FLEX 4P C/AR</v>
          </cell>
          <cell r="J1415" t="str">
            <v>BRANCO SUMMIT</v>
          </cell>
          <cell r="O1415" t="str">
            <v>RIO0031/18-18-1-14</v>
          </cell>
          <cell r="P1415" t="str">
            <v>INTELBRAS S/A IND DE TELECOMUNICACAO ELETRONICA BRASILEIRA</v>
          </cell>
        </row>
        <row r="1416">
          <cell r="D1416" t="str">
            <v>SYH9I58</v>
          </cell>
          <cell r="I1416" t="str">
            <v>HB20S PLATINUM SAFETY TGDI FLEX AT 1.0</v>
          </cell>
          <cell r="J1416" t="str">
            <v>BRANCO ATLAS</v>
          </cell>
          <cell r="O1416" t="str">
            <v>GVR0733/24-2-1-1</v>
          </cell>
          <cell r="P1416" t="str">
            <v>ANÍBAL CAETANO MONTANARI JUNIOR</v>
          </cell>
        </row>
        <row r="1417">
          <cell r="D1417" t="str">
            <v>SYJ4C84</v>
          </cell>
          <cell r="I1417" t="str">
            <v>T-CROSS HIGHLINE 1.4 250 TSI 16V TOTAL FLEX 4P C/AR - AUTOMÁTICO</v>
          </cell>
          <cell r="J1417" t="str">
            <v>CINZA PLATINUM</v>
          </cell>
          <cell r="O1417" t="str">
            <v>GHA0155/23-4-2-5</v>
          </cell>
          <cell r="P1417" t="str">
            <v>GALDERMA DISTRIBUIDORA DO BRASIL LTDA.</v>
          </cell>
        </row>
        <row r="1418">
          <cell r="D1418" t="str">
            <v>STO8B05</v>
          </cell>
          <cell r="I1418" t="str">
            <v>T-CROSS COMFORTLINE 1.0 200 TSI 12V TOTAL FLEX 4P C/AR - AUTOMÁTICO</v>
          </cell>
          <cell r="J1418" t="str">
            <v>AZUL NORWAY</v>
          </cell>
          <cell r="O1418" t="str">
            <v>GVA4237/24-1-1-1</v>
          </cell>
          <cell r="P1418" t="str">
            <v>MARCELLE FERNANDES COSTA</v>
          </cell>
        </row>
        <row r="1419">
          <cell r="D1419" t="str">
            <v>SYF7E63</v>
          </cell>
          <cell r="I1419" t="str">
            <v>ONIX PLUS PREMIER II 1.0 12V TURBO FLEX 4P C/AR - AUTOMÁTICO</v>
          </cell>
          <cell r="J1419" t="str">
            <v>CINZA DRAKE</v>
          </cell>
          <cell r="O1419" t="str">
            <v>GHA0155/23-1-2-9</v>
          </cell>
          <cell r="P1419" t="str">
            <v>GALDERMA DISTRIBUIDORA DO BRASIL LTDA.</v>
          </cell>
        </row>
        <row r="1420">
          <cell r="D1420" t="str">
            <v>SYL5G81</v>
          </cell>
          <cell r="I1420" t="str">
            <v>HB20S COMFORT PLUS FLEX 1.0</v>
          </cell>
          <cell r="J1420" t="str">
            <v>CINZA SILK</v>
          </cell>
          <cell r="O1420" t="str">
            <v>GVB3417/23-1-1-1</v>
          </cell>
          <cell r="P1420" t="str">
            <v>BRUNO RUFINO DE SOUZA</v>
          </cell>
        </row>
        <row r="1421">
          <cell r="D1421" t="str">
            <v>SYK9B95</v>
          </cell>
          <cell r="I1421" t="str">
            <v>ONIX PLUS LT 1.0 12V FLEX 4P C/AR</v>
          </cell>
          <cell r="J1421" t="str">
            <v>PRETO OURO NEGRO</v>
          </cell>
          <cell r="O1421" t="str">
            <v>RIO0102/18-61-1-10</v>
          </cell>
          <cell r="P1421" t="str">
            <v>FRESENIUS MEDICAL CARE  LTDA - MATRIZ</v>
          </cell>
        </row>
        <row r="1422">
          <cell r="D1422" t="str">
            <v>SID1E82</v>
          </cell>
          <cell r="I1422" t="str">
            <v>ONIX PLUS PREMIER II 1.0 12V TURBO FLEX 4P C/AR - AUTOMÁTICO</v>
          </cell>
          <cell r="J1422" t="str">
            <v>PRETO OURO NEGRO</v>
          </cell>
          <cell r="O1422" t="str">
            <v>GVR8502/23-1-1-1</v>
          </cell>
          <cell r="P1422" t="str">
            <v>CARLOS HENRIQUE GONÇALVES</v>
          </cell>
        </row>
        <row r="1423">
          <cell r="D1423" t="str">
            <v>TCI1H36</v>
          </cell>
          <cell r="I1423" t="str">
            <v>NOVA STRADA FREEDOM CD 1.3 8V FLEX 4P C/AR</v>
          </cell>
          <cell r="J1423" t="str">
            <v>CINZA SILVERSTONE</v>
          </cell>
          <cell r="O1423" t="str">
            <v>GVA9254/24-1-1-1</v>
          </cell>
          <cell r="P1423" t="str">
            <v>GISELE FORTI PIVA PASCHOAL</v>
          </cell>
        </row>
        <row r="1424">
          <cell r="D1424" t="str">
            <v>RVU6H94</v>
          </cell>
          <cell r="I1424" t="str">
            <v>DUSTER ICONIC 1.6 16V SCE FLEX 4P C/AR - AUTOMÁTICO</v>
          </cell>
          <cell r="J1424" t="str">
            <v>BRANCO</v>
          </cell>
          <cell r="O1424" t="str">
            <v>CPQ0183/22-1-2-38</v>
          </cell>
          <cell r="P1424" t="str">
            <v>TROUW NUTRITION BRASIL NUTRICAO ANIMAL LTDA</v>
          </cell>
        </row>
        <row r="1425">
          <cell r="D1425" t="str">
            <v>SYI2D98</v>
          </cell>
          <cell r="I1425" t="str">
            <v>HB20S COMFORT 1.0 12V GDI TURBO FLEX 4P C/AR - AUTOMÁTICO</v>
          </cell>
          <cell r="J1425" t="str">
            <v>PRATA BRISK</v>
          </cell>
          <cell r="O1425" t="str">
            <v>GVB2149/23-1-1-1</v>
          </cell>
          <cell r="P1425" t="str">
            <v>F L A GURGEL</v>
          </cell>
        </row>
        <row r="1426">
          <cell r="D1426" t="str">
            <v>SYS2C97</v>
          </cell>
          <cell r="I1426" t="str">
            <v>CRONOS DRIVE 1.3 8V FLEX 4P C/AR</v>
          </cell>
          <cell r="J1426" t="str">
            <v>BRANCO BANCHISA</v>
          </cell>
          <cell r="O1426" t="str">
            <v>SAO0718/13-60-1-39</v>
          </cell>
          <cell r="P1426" t="str">
            <v>YAMAHA ADMINISTRADORA DE CONSÓRCIOS LTDA</v>
          </cell>
        </row>
        <row r="1427">
          <cell r="D1427" t="str">
            <v>RVT7J72</v>
          </cell>
          <cell r="I1427" t="str">
            <v>DUSTER ZEN 1.6 16V SCE FLEX 4P C/AR</v>
          </cell>
          <cell r="J1427" t="str">
            <v>BRANCO</v>
          </cell>
          <cell r="O1427" t="str">
            <v>CPQ0004/21-5-3-7</v>
          </cell>
          <cell r="P1427" t="str">
            <v>VITTIA S.A.</v>
          </cell>
        </row>
        <row r="1428">
          <cell r="D1428" t="str">
            <v>CVN6H89</v>
          </cell>
          <cell r="I1428" t="str">
            <v>VOYAGE 1.0 MPI 12V TOTAL FLEX 4P C/AR</v>
          </cell>
          <cell r="J1428" t="str">
            <v>BRANCO CRISTAL</v>
          </cell>
          <cell r="O1428" t="str">
            <v>SAO0119/19-22-1-414</v>
          </cell>
          <cell r="P1428" t="str">
            <v>DANLEX SERVICOS LTDA</v>
          </cell>
        </row>
        <row r="1429">
          <cell r="D1429" t="str">
            <v>SJE2G77</v>
          </cell>
          <cell r="I1429" t="str">
            <v>208 HATCH ACTIVE 1.6 16V FLEX 4P C/AR - AUTOMÁTICO</v>
          </cell>
          <cell r="J1429" t="str">
            <v>PRETO PERLA NERA</v>
          </cell>
          <cell r="O1429" t="str">
            <v>GVM6179/23-1-1-1</v>
          </cell>
          <cell r="P1429" t="str">
            <v>LUCIANA ANTELO GOMES</v>
          </cell>
        </row>
        <row r="1430">
          <cell r="D1430" t="str">
            <v>TCK9A78</v>
          </cell>
          <cell r="I1430" t="str">
            <v>KICKS SENSE 1.6 16V FLEX 4P C/AR - AUTOMÁTICO</v>
          </cell>
          <cell r="J1430" t="str">
            <v>BRANCO DIAMOND</v>
          </cell>
          <cell r="O1430" t="str">
            <v>GVA4878/24-1-1-1</v>
          </cell>
          <cell r="P1430" t="str">
            <v>VALDECI CRUZ</v>
          </cell>
        </row>
        <row r="1431">
          <cell r="D1431" t="str">
            <v>EXU2E23</v>
          </cell>
          <cell r="I1431" t="str">
            <v>NIVUS HIGHLINE 1.0 200 TSI 12V TOTAL FLEX 4P C/AR - AUTOMÁTICO</v>
          </cell>
          <cell r="J1431" t="str">
            <v>AZUL BISCAY</v>
          </cell>
          <cell r="O1431" t="str">
            <v>GVM6045/23-1-1-1</v>
          </cell>
          <cell r="P1431" t="str">
            <v>EVERALDO VITOR DE LIMA</v>
          </cell>
        </row>
        <row r="1432">
          <cell r="D1432" t="str">
            <v>RVV7B89</v>
          </cell>
          <cell r="I1432" t="str">
            <v>ONIX PLUS LTZ 1.0 12V TURBO FLEX 4P C/AR - AUTOMÁTICO</v>
          </cell>
          <cell r="J1432" t="str">
            <v>PRATA SWITCHBLADE</v>
          </cell>
          <cell r="O1432" t="str">
            <v>GVR7641/22-1-1-1</v>
          </cell>
          <cell r="P1432" t="str">
            <v>UALISON DE AQUINO DIAS</v>
          </cell>
        </row>
        <row r="1433">
          <cell r="D1433" t="str">
            <v>SYB0B78</v>
          </cell>
          <cell r="I1433" t="str">
            <v>HB20 COMFORT PLUS FLEX 1.0</v>
          </cell>
          <cell r="J1433" t="str">
            <v>BRANCO ATLAS</v>
          </cell>
          <cell r="O1433" t="str">
            <v>GHD0187/23-1-1-9</v>
          </cell>
          <cell r="P1433" t="str">
            <v>N1 FARMA DISTRIBUIDORA DE MEDICAMENTOS EIRELI</v>
          </cell>
        </row>
        <row r="1434">
          <cell r="D1434" t="str">
            <v>SHD6A77</v>
          </cell>
          <cell r="I1434" t="str">
            <v>ONIX PLUS LTZ 1.0 12V TURBO FLEX 4P C/AR</v>
          </cell>
          <cell r="J1434" t="str">
            <v>PRETO OURO NEGRO</v>
          </cell>
          <cell r="O1434" t="str">
            <v>RIO0102/18-52-1-68</v>
          </cell>
          <cell r="P1434" t="str">
            <v>FRESENIUS MEDICAL CARE  LTDA - MATRIZ</v>
          </cell>
        </row>
        <row r="1435">
          <cell r="D1435" t="str">
            <v>RNY5B48</v>
          </cell>
          <cell r="I1435" t="str">
            <v>ONIX LT 1.0 12V FLEX 4P C/AR</v>
          </cell>
          <cell r="J1435" t="str">
            <v>BRANCO SUMMIT</v>
          </cell>
          <cell r="O1435" t="str">
            <v>GYN0017/18-2-1-32</v>
          </cell>
          <cell r="P1435" t="str">
            <v>ITRANSITO TECNOLOGIA E SEGURANCA DA INFORMACAO S/A</v>
          </cell>
        </row>
        <row r="1436">
          <cell r="D1436" t="str">
            <v>CUX5F29</v>
          </cell>
          <cell r="I1436" t="str">
            <v>VOYAGE 1.0 MPI 12V TOTAL FLEX 4P C/AR</v>
          </cell>
          <cell r="J1436" t="str">
            <v>BRANCO CRISTAL</v>
          </cell>
          <cell r="O1436" t="str">
            <v>SAO0119/19-22-1-430</v>
          </cell>
          <cell r="P1436" t="str">
            <v>DANLEX SERVICOS LTDA</v>
          </cell>
        </row>
        <row r="1437">
          <cell r="D1437" t="str">
            <v>CUZ5E89</v>
          </cell>
          <cell r="I1437" t="str">
            <v>VOYAGE 1.0 MPI 12V TOTAL FLEX 4P C/AR</v>
          </cell>
          <cell r="J1437" t="str">
            <v>BRANCO CRISTAL</v>
          </cell>
          <cell r="O1437" t="str">
            <v>SAO0119/19-22-1-413</v>
          </cell>
          <cell r="P1437" t="str">
            <v>DANLEX SERVICOS LTDA</v>
          </cell>
        </row>
        <row r="1438">
          <cell r="D1438" t="str">
            <v>CWY5H49</v>
          </cell>
          <cell r="I1438" t="str">
            <v>VOYAGE 1.0 MPI 12V TOTAL FLEX 4P C/AR</v>
          </cell>
          <cell r="J1438" t="str">
            <v>BRANCO CRISTAL</v>
          </cell>
          <cell r="O1438" t="str">
            <v>SAO0119/19-22-1-433</v>
          </cell>
          <cell r="P1438" t="str">
            <v>DANLEX SERVICOS LTDA</v>
          </cell>
        </row>
        <row r="1439">
          <cell r="D1439" t="str">
            <v>CWO6H99</v>
          </cell>
          <cell r="I1439" t="str">
            <v>VOYAGE 1.0 MPI 12V TOTAL FLEX 4P C/AR</v>
          </cell>
          <cell r="J1439" t="str">
            <v>BRANCO CRISTAL</v>
          </cell>
          <cell r="O1439" t="str">
            <v>SAO0119/19-22-1-415</v>
          </cell>
          <cell r="P1439" t="str">
            <v>DANLEX SERVICOS LTDA</v>
          </cell>
        </row>
        <row r="1440">
          <cell r="D1440" t="str">
            <v>RVR7H37</v>
          </cell>
          <cell r="I1440" t="str">
            <v>ONIX PLUS PREMIER II 1.0 12V TURBO FLEX 4P C/AR - AUTOMÁTICO</v>
          </cell>
          <cell r="J1440" t="str">
            <v>PRETO OURO NEGRO</v>
          </cell>
          <cell r="O1440" t="str">
            <v>SAO0285/18-14-1-1</v>
          </cell>
          <cell r="P1440" t="str">
            <v>JAS DO BRASIL AGENCIAMENTO LOGISTICO LTDA</v>
          </cell>
        </row>
        <row r="1441">
          <cell r="D1441" t="str">
            <v>RNR0D93</v>
          </cell>
          <cell r="I1441" t="str">
            <v>MOBI LIKE 1.0 8V FLEX 4P C/AR</v>
          </cell>
          <cell r="J1441" t="str">
            <v>BRANCO BANCHISA</v>
          </cell>
          <cell r="O1441" t="str">
            <v>SAO0345/19-5-1-5</v>
          </cell>
          <cell r="P1441" t="str">
            <v>OLIVEIRA SERVICOS E COMERCIO DE TELECOMUNICACOES E INFORMATICA EIRELI</v>
          </cell>
        </row>
        <row r="1442">
          <cell r="D1442" t="str">
            <v>SHD9C51</v>
          </cell>
          <cell r="I1442" t="str">
            <v>NOVA STRADA ENDURANCE CABINE PLUS 1.4 8V FLEX 2P C/AR</v>
          </cell>
          <cell r="J1442" t="str">
            <v>BRANCO BANCHISA</v>
          </cell>
          <cell r="O1442" t="str">
            <v>RIO0013/16-41-1-5</v>
          </cell>
          <cell r="P1442" t="str">
            <v>ASTER MÁQUINAS E SOLUÇÕES INTEGRADAS LTDA</v>
          </cell>
        </row>
        <row r="1443">
          <cell r="D1443" t="str">
            <v>SHI6D22</v>
          </cell>
          <cell r="I1443" t="str">
            <v>208 HATCH LIKE 1.0 6V FLEX 4P C/AR</v>
          </cell>
          <cell r="J1443" t="str">
            <v>BRANCO BANQUISE</v>
          </cell>
          <cell r="O1443" t="str">
            <v>SAO0144/19-66-1-1</v>
          </cell>
          <cell r="P1443" t="str">
            <v>FM2C SERVICOS DE MANUTENCAO LTDA</v>
          </cell>
        </row>
        <row r="1444">
          <cell r="D1444" t="str">
            <v>ENF3I71</v>
          </cell>
          <cell r="I1444" t="str">
            <v>NIVUS COMFORTLINE 1.0 200 TSI 12V TOTAL FLEX 4P C/AR - AUTOMÁTICO</v>
          </cell>
          <cell r="J1444" t="str">
            <v>AZUL BISCAY</v>
          </cell>
          <cell r="O1444" t="str">
            <v>GVR9712/22-1-1-1</v>
          </cell>
          <cell r="P1444" t="str">
            <v>VANESSA PALCA BRAGA MEIRA</v>
          </cell>
        </row>
        <row r="1445">
          <cell r="D1445" t="str">
            <v>TKG0D68</v>
          </cell>
          <cell r="I1445" t="str">
            <v>POLO TRACK 1.0 12V FLEX 4P C/AR</v>
          </cell>
          <cell r="J1445" t="str">
            <v>PRETO NINJA</v>
          </cell>
          <cell r="O1445" t="str">
            <v>GVB2293/24-1-1-1</v>
          </cell>
          <cell r="P1445" t="str">
            <v>JESSE FAGUNDES DA SILVA</v>
          </cell>
        </row>
        <row r="1446">
          <cell r="D1446" t="str">
            <v>RVW3B83</v>
          </cell>
          <cell r="I1446" t="str">
            <v>TORO FREEDOM 1.3 16V TURBO 270 FLEX 4P C/AR - AUTOMÁTICO</v>
          </cell>
          <cell r="J1446" t="str">
            <v>PRATA BILLET</v>
          </cell>
          <cell r="O1446" t="str">
            <v>GVM3681/22-1-1-1</v>
          </cell>
          <cell r="P1446" t="str">
            <v>CROPMAN INOVACAO TECNOLOGICA E AGRICULTURA DIGITAL LTDA</v>
          </cell>
        </row>
        <row r="1447">
          <cell r="D1447" t="str">
            <v>SHE1H77</v>
          </cell>
          <cell r="I1447" t="str">
            <v>ARGO 1.0 6V FLEX 4P C/AR</v>
          </cell>
          <cell r="J1447" t="str">
            <v>PRATA BARI</v>
          </cell>
          <cell r="O1447" t="str">
            <v>GVM4757/22-1-1-1</v>
          </cell>
          <cell r="P1447" t="str">
            <v>L ANNUNZIATA &amp; CIA LTDA</v>
          </cell>
        </row>
        <row r="1448">
          <cell r="D1448" t="str">
            <v>SHV0H11</v>
          </cell>
          <cell r="I1448" t="str">
            <v>HB20S COMFORT 1.0 12V FLEX 4P C/AR</v>
          </cell>
          <cell r="J1448" t="str">
            <v>BRANCO ATLAS</v>
          </cell>
          <cell r="O1448" t="str">
            <v>SAO0001/18-8-1-2</v>
          </cell>
          <cell r="P1448" t="str">
            <v>PENINSULA PARTICIPACOES S.A</v>
          </cell>
        </row>
        <row r="1449">
          <cell r="D1449" t="str">
            <v>FPQ4G64</v>
          </cell>
          <cell r="I1449" t="str">
            <v>NIVUS COMFORTLINE 1.0 200 TSI 12V TOTAL FLEX 4P C/AR - AUTOMÁTICO</v>
          </cell>
          <cell r="J1449" t="str">
            <v>CINZA PLATINUM</v>
          </cell>
          <cell r="O1449" t="str">
            <v>GVR8228/22-1-1-1</v>
          </cell>
          <cell r="P1449" t="str">
            <v>JOSÉ CARLOS DUQUE PINHO</v>
          </cell>
        </row>
        <row r="1450">
          <cell r="D1450" t="str">
            <v>SIB0E24</v>
          </cell>
          <cell r="I1450" t="str">
            <v>NOVA STRADA ENDURANCE CABINE PLUS 1.4 8V FLEX 2P C/AR</v>
          </cell>
          <cell r="J1450" t="str">
            <v>BRANCO BANCHISA</v>
          </cell>
          <cell r="O1450" t="str">
            <v>GYN0008/16-44-1-9</v>
          </cell>
          <cell r="P1450" t="str">
            <v>SINOVA INOVACOES AGRICOLAS S.A</v>
          </cell>
        </row>
        <row r="1451">
          <cell r="D1451" t="str">
            <v>RUV2H74</v>
          </cell>
          <cell r="I1451" t="str">
            <v>TORO FREEDOM 1.3 16V TURBO 270 FLEX 4P C/AR - AUTOMÁTICO</v>
          </cell>
          <cell r="J1451" t="str">
            <v>BRANCO AMBIENTE</v>
          </cell>
          <cell r="O1451" t="str">
            <v>GYN0024/22-8-1-1</v>
          </cell>
          <cell r="P1451" t="str">
            <v>RURAL BRASIL S.A.</v>
          </cell>
        </row>
        <row r="1452">
          <cell r="D1452" t="str">
            <v>SJB5G77</v>
          </cell>
          <cell r="I1452" t="str">
            <v>TORO FREEDOM 1.3 16V TURBO 270 FLEX 4P C/AR - AUTOMÁTICO</v>
          </cell>
          <cell r="J1452" t="str">
            <v>BRANCO AMBIENTE</v>
          </cell>
          <cell r="O1452" t="str">
            <v>GVA4718/23-1-1-1</v>
          </cell>
          <cell r="P1452" t="str">
            <v>YURI CESAR SILVA CAMPOS 02091188654</v>
          </cell>
        </row>
        <row r="1453">
          <cell r="D1453" t="str">
            <v>SSS2I66</v>
          </cell>
          <cell r="I1453" t="str">
            <v>SAVEIRO ROBUST CD 1.6 16V TOTAL FLEX 2P C/AR</v>
          </cell>
          <cell r="J1453" t="str">
            <v>PRETO NINJA</v>
          </cell>
          <cell r="O1453" t="str">
            <v>GVA4285/23-1-1-1</v>
          </cell>
          <cell r="P1453" t="str">
            <v>ALEXANDRE FRAPPA</v>
          </cell>
        </row>
        <row r="1454">
          <cell r="D1454" t="str">
            <v>RUK0I83</v>
          </cell>
          <cell r="I1454" t="str">
            <v>DUSTER ICONIC 1.6 16V SCE FLEX 4P C/AR - AUTOMÁTICO</v>
          </cell>
          <cell r="J1454" t="str">
            <v>PRATA ETOILE</v>
          </cell>
          <cell r="O1454" t="str">
            <v>POA0011/22-1-2-1</v>
          </cell>
          <cell r="P1454" t="str">
            <v>LOJAS RENNER S.A.</v>
          </cell>
        </row>
        <row r="1455">
          <cell r="D1455" t="str">
            <v>SJA4G53</v>
          </cell>
          <cell r="I1455" t="str">
            <v>VERSA ADVANCE 1.6 16V FLEX 4P C/AR - AUTOMÁTICO</v>
          </cell>
          <cell r="J1455" t="str">
            <v>BRANCO DIAMOND</v>
          </cell>
          <cell r="O1455" t="str">
            <v>GVA3342/23-1-1-1</v>
          </cell>
          <cell r="P1455" t="str">
            <v>PAULO RANIERI FERREIRA DE PAULA</v>
          </cell>
        </row>
        <row r="1456">
          <cell r="D1456" t="str">
            <v>RNA8G27</v>
          </cell>
          <cell r="I1456" t="str">
            <v>MOBI LIKE 1.0 8V FLEX 4P C/AR</v>
          </cell>
          <cell r="J1456" t="str">
            <v>BRANCO BANCHISA</v>
          </cell>
          <cell r="O1456" t="str">
            <v>SAO0336/19-15-1-55</v>
          </cell>
          <cell r="P1456" t="str">
            <v>ONDACOM SERVIÇOS DE TELECOMUNICAÇÕES LTDA.</v>
          </cell>
        </row>
        <row r="1457">
          <cell r="D1457" t="str">
            <v>RVQ6I17</v>
          </cell>
          <cell r="I1457" t="str">
            <v>ONIX PLUS LTZ 1.0 12V TURBO FLEX 4P C/AR</v>
          </cell>
          <cell r="J1457" t="str">
            <v>BRANCO SUMMIT</v>
          </cell>
          <cell r="O1457" t="str">
            <v>CWB0025/22-1-5-3</v>
          </cell>
          <cell r="P1457" t="str">
            <v>SERVOPA ADMINISTRADORA DE CONSORCIOS LTDA</v>
          </cell>
        </row>
        <row r="1458">
          <cell r="D1458" t="str">
            <v>CVY5H49</v>
          </cell>
          <cell r="I1458" t="str">
            <v>VOYAGE 1.0 MPI 12V TOTAL FLEX 4P C/AR</v>
          </cell>
          <cell r="J1458" t="str">
            <v>BRANCO CRISTAL</v>
          </cell>
          <cell r="O1458" t="str">
            <v>SAO0119/19-22-1-406</v>
          </cell>
          <cell r="P1458" t="str">
            <v>DANLEX SERVICOS LTDA</v>
          </cell>
        </row>
        <row r="1459">
          <cell r="D1459" t="str">
            <v>RVR6F76</v>
          </cell>
          <cell r="I1459" t="str">
            <v>ONIX LT 1.0 12V FLEX 4P C/AR</v>
          </cell>
          <cell r="J1459" t="str">
            <v>PRETO OURO NEGRO</v>
          </cell>
          <cell r="O1459" t="str">
            <v>GVR8223/22-1-1-1</v>
          </cell>
          <cell r="P1459" t="str">
            <v>LOURIVAL VINICIUS MALTA DE ARAUJO</v>
          </cell>
        </row>
        <row r="1460">
          <cell r="D1460" t="str">
            <v>CZB5G19</v>
          </cell>
          <cell r="I1460" t="str">
            <v>VOYAGE 1.0 MPI 12V TOTAL FLEX 4P C/AR</v>
          </cell>
          <cell r="J1460" t="str">
            <v>BRANCO CRISTAL</v>
          </cell>
          <cell r="O1460" t="str">
            <v>SAO0119/19-22-1-418</v>
          </cell>
          <cell r="P1460" t="str">
            <v>DANLEX SERVICOS LTDA</v>
          </cell>
        </row>
        <row r="1461">
          <cell r="D1461" t="str">
            <v>FDR6I41</v>
          </cell>
          <cell r="I1461" t="str">
            <v>VOYAGE 1.0 MPI 12V TOTAL FLEX 4P C/AR</v>
          </cell>
          <cell r="J1461" t="str">
            <v>BRANCO CRISTAL</v>
          </cell>
          <cell r="O1461" t="str">
            <v>BHZ0004/13-149-1-17</v>
          </cell>
          <cell r="P1461" t="str">
            <v>ALE COMBUSTÍVEIS S.A</v>
          </cell>
        </row>
        <row r="1462">
          <cell r="D1462" t="str">
            <v>RVO5E91</v>
          </cell>
          <cell r="I1462" t="str">
            <v>TRACKER PREMIER 1.2 12V TURBO FLEX 4P C/AR - AUTOMÁTICO</v>
          </cell>
          <cell r="J1462" t="str">
            <v>PRATA SWITCHBLADE</v>
          </cell>
          <cell r="O1462" t="str">
            <v>SAO0519/13-68-5-1</v>
          </cell>
          <cell r="P1462" t="str">
            <v>POLI-NUTRI ALIMENTOS SA</v>
          </cell>
        </row>
        <row r="1463">
          <cell r="D1463" t="str">
            <v>SHO3D84</v>
          </cell>
          <cell r="I1463" t="str">
            <v>ONIX PLUS LTZ 1.0 12V TURBO FLEX 4P C/AR - AUTOMÁTICO</v>
          </cell>
          <cell r="J1463" t="str">
            <v>PRATA SWITCHBLADE</v>
          </cell>
          <cell r="O1463" t="str">
            <v>GVR0066/23-1-1-1</v>
          </cell>
          <cell r="P1463" t="str">
            <v>EMERSON BARRUFI FERNANDES</v>
          </cell>
        </row>
        <row r="1464">
          <cell r="D1464" t="str">
            <v>RMS0I23</v>
          </cell>
          <cell r="I1464" t="str">
            <v>NOVA STRADA ENDURANCE CD 1.4 8V FLEX 4P C/AR</v>
          </cell>
          <cell r="J1464" t="str">
            <v>BRANCO BANCHISA</v>
          </cell>
          <cell r="O1464" t="str">
            <v>RIO0003/21-1-1-2</v>
          </cell>
          <cell r="P1464" t="str">
            <v>NAVEMESTRA SERVICOS DE NAVEGACAO LTDA.</v>
          </cell>
        </row>
        <row r="1465">
          <cell r="D1465" t="str">
            <v>SHY7F14</v>
          </cell>
          <cell r="I1465" t="str">
            <v>S10 CS LS 2.8 16V DIE 4X4 2P C/AR</v>
          </cell>
          <cell r="J1465" t="str">
            <v>BRANCO SUMMIT</v>
          </cell>
          <cell r="O1465" t="str">
            <v>CWB0024/21-5-1-2</v>
          </cell>
          <cell r="P1465" t="str">
            <v>BRA INDUSTRIA E COMERCIO DE BALANCAS EIRELI</v>
          </cell>
        </row>
        <row r="1466">
          <cell r="D1466" t="str">
            <v>SIA2J18</v>
          </cell>
          <cell r="I1466" t="str">
            <v>FASTBACK AUDACE 1.0 12V TURBO 200 FLEX 4P C/AR - AUTOMÁTICO</v>
          </cell>
          <cell r="J1466" t="str">
            <v>CINZA STRATO</v>
          </cell>
          <cell r="O1466" t="str">
            <v>GVM3869/23-1-1-1</v>
          </cell>
          <cell r="P1466" t="str">
            <v>MARCONE FERREIRA DE ARAÚJO</v>
          </cell>
        </row>
        <row r="1467">
          <cell r="D1467" t="str">
            <v>SIM8G69</v>
          </cell>
          <cell r="I1467" t="str">
            <v>C3 FEEL 1.0 6V FLEX 4P C/AR</v>
          </cell>
          <cell r="J1467" t="str">
            <v>CINZA GRAFITO</v>
          </cell>
          <cell r="O1467" t="str">
            <v>GVM5231/23-1-1-1</v>
          </cell>
          <cell r="P1467" t="str">
            <v>LEONARDO DE TOLEDO NICOLETTI SANTORO</v>
          </cell>
        </row>
        <row r="1468">
          <cell r="D1468" t="str">
            <v>RTG5D82</v>
          </cell>
          <cell r="I1468" t="str">
            <v>TORO FREEDOM 1.3 16V TURBO 270 FLEX 4P C/AR - AUTOMÁTICO</v>
          </cell>
          <cell r="J1468" t="str">
            <v>BRANCO AMBIENTE</v>
          </cell>
          <cell r="O1468" t="str">
            <v>RON0005/21-5-1-1</v>
          </cell>
          <cell r="P1468" t="str">
            <v>DTI SEMENTES SA</v>
          </cell>
        </row>
        <row r="1469">
          <cell r="D1469" t="str">
            <v>FRT7D53</v>
          </cell>
          <cell r="I1469" t="str">
            <v>VOYAGE 1.0 MPI 12V TOTAL FLEX 4P C/AR</v>
          </cell>
          <cell r="J1469" t="str">
            <v>BRANCO CRISTAL</v>
          </cell>
          <cell r="O1469" t="str">
            <v>SAO0119/19-22-1-147</v>
          </cell>
          <cell r="P1469" t="str">
            <v>DANLEX SERVICOS LTDA</v>
          </cell>
        </row>
        <row r="1470">
          <cell r="D1470" t="str">
            <v>RUL9C26</v>
          </cell>
          <cell r="I1470" t="str">
            <v>NOVA STRADA ENDURANCE CABINE PLUS 1.4 8V FLEX 2P C/AR</v>
          </cell>
          <cell r="J1470" t="str">
            <v>BRANCO BANCHISA</v>
          </cell>
          <cell r="O1470" t="str">
            <v>RIO0035/16-116-1-1</v>
          </cell>
          <cell r="P1470" t="str">
            <v>CASA DO ADUBO S.A - MATRIZ</v>
          </cell>
        </row>
        <row r="1471">
          <cell r="D1471" t="str">
            <v>RVQ9J54</v>
          </cell>
          <cell r="I1471" t="str">
            <v>ONIX PLUS LT 1.0 12V FLEX 4P C/AR</v>
          </cell>
          <cell r="J1471" t="str">
            <v>BRANCO SUMMIT</v>
          </cell>
          <cell r="O1471" t="str">
            <v>RIO0031/18-18-1-68</v>
          </cell>
          <cell r="P1471" t="str">
            <v>INTELBRAS S/A IND DE TELECOMUNICACAO ELETRONICA BRASILEIRA</v>
          </cell>
        </row>
        <row r="1472">
          <cell r="D1472" t="str">
            <v>RVM2D99</v>
          </cell>
          <cell r="I1472" t="str">
            <v>ONIX PLUS LTZ 1.0 12V TURBO FLEX 4P C/AR - AUTOMÁTICO</v>
          </cell>
          <cell r="J1472" t="str">
            <v>AZUL SEEKER</v>
          </cell>
          <cell r="O1472" t="str">
            <v>SAO0153/17-11-1-2</v>
          </cell>
          <cell r="P1472" t="str">
            <v>SCHUNK INTEC TECNOLOGIA DE FIXACAO E SISTEMAS DE GARRAS LTDA</v>
          </cell>
        </row>
        <row r="1473">
          <cell r="D1473" t="str">
            <v>SIY2G37</v>
          </cell>
          <cell r="I1473" t="str">
            <v>SPIN LS 1.8 8V ECONOFLEX 4P C/AR</v>
          </cell>
          <cell r="J1473" t="str">
            <v>BRANCO SUMMIT</v>
          </cell>
          <cell r="O1473" t="str">
            <v>GYN0012/21-8-3-2</v>
          </cell>
          <cell r="P1473" t="str">
            <v>LABOR CONSTRUTORA LTDA</v>
          </cell>
        </row>
        <row r="1474">
          <cell r="D1474" t="str">
            <v>SIY2G38</v>
          </cell>
          <cell r="I1474" t="str">
            <v>SPIN LS 1.8 8V ECONOFLEX 4P C/AR</v>
          </cell>
          <cell r="J1474" t="str">
            <v>BRANCO SUMMIT</v>
          </cell>
          <cell r="O1474" t="str">
            <v>GYN0012/21-8-3-1</v>
          </cell>
          <cell r="P1474" t="str">
            <v>LABOR CONSTRUTORA LTDA</v>
          </cell>
        </row>
        <row r="1475">
          <cell r="D1475" t="str">
            <v>SHK3I17</v>
          </cell>
          <cell r="I1475" t="str">
            <v>ONIX PLUS LTZ 1.0 12V TURBO FLEX 4P C/AR - AUTOMÁTICO</v>
          </cell>
          <cell r="J1475" t="str">
            <v>PRATA SWITCHBLADE</v>
          </cell>
          <cell r="O1475" t="str">
            <v>SAO0011/16-100-1-102</v>
          </cell>
          <cell r="P1475" t="str">
            <v>JJGC IND E COM DE MATERIAIS DENTARIOS S/A</v>
          </cell>
        </row>
        <row r="1476">
          <cell r="D1476" t="str">
            <v>RTH8F14</v>
          </cell>
          <cell r="I1476" t="str">
            <v>KWID ZEN 1.0 12V SCE FLEX 4P C/AR</v>
          </cell>
          <cell r="J1476" t="str">
            <v>PRETO NACRE</v>
          </cell>
          <cell r="O1476" t="str">
            <v>GVR6015/21-1-1-1</v>
          </cell>
          <cell r="P1476" t="str">
            <v>REDE VAREJISTA EMPORIUM 365 LTDA</v>
          </cell>
        </row>
        <row r="1477">
          <cell r="D1477" t="str">
            <v>SYN8H50</v>
          </cell>
          <cell r="I1477" t="str">
            <v>HB20 SENSE PLUS FLEX 1.0</v>
          </cell>
          <cell r="J1477" t="str">
            <v>PRETO ONIX</v>
          </cell>
          <cell r="O1477" t="str">
            <v>MTZ0002/16-667-8-6</v>
          </cell>
          <cell r="P1477" t="str">
            <v>LOCALIZA RENT A CAR S/A</v>
          </cell>
        </row>
        <row r="1478">
          <cell r="D1478" t="str">
            <v>RVX6G73</v>
          </cell>
          <cell r="I1478" t="str">
            <v>ONIX PLUS LTZ 1.0 12V TURBO FLEX 4P C/AR - AUTOMÁTICO</v>
          </cell>
          <cell r="J1478" t="str">
            <v>PRATA SWITCHBLADE</v>
          </cell>
          <cell r="O1478" t="str">
            <v>GVR3112/22-1-1-1</v>
          </cell>
          <cell r="P1478" t="str">
            <v>JEAN CARLO PALMIERI</v>
          </cell>
        </row>
        <row r="1479">
          <cell r="D1479" t="str">
            <v>RVG7E18</v>
          </cell>
          <cell r="I1479" t="str">
            <v>ONIX PLUS LTZ 1.0 12V TURBO FLEX 4P C/AR - AUTOMÁTICO</v>
          </cell>
          <cell r="J1479" t="str">
            <v>BRANCO SUMMIT</v>
          </cell>
          <cell r="O1479" t="str">
            <v>CPQ0116/22-1-1-4</v>
          </cell>
          <cell r="P1479" t="str">
            <v>SP - FIX IMPORTACAO E EXPORTACAO DE PRODUTOS MEDICOS E ODONTOLOGICOS LTDA</v>
          </cell>
        </row>
        <row r="1480">
          <cell r="D1480" t="str">
            <v>SHD6E62</v>
          </cell>
          <cell r="I1480" t="str">
            <v>ONIX PLUS LTZ 1.0 12V TURBO FLEX 4P C/AR - AUTOMÁTICO</v>
          </cell>
          <cell r="J1480" t="str">
            <v>PRETO OURO NEGRO</v>
          </cell>
          <cell r="O1480" t="str">
            <v>GVR6553/22-1-1-1</v>
          </cell>
          <cell r="P1480" t="str">
            <v>RAPHAEL TRINDADE GARCIA</v>
          </cell>
        </row>
        <row r="1481">
          <cell r="D1481" t="str">
            <v>RVF1B13</v>
          </cell>
          <cell r="I1481" t="str">
            <v>ARGO 1.0 6V FLEX 4P C/AR</v>
          </cell>
          <cell r="J1481" t="str">
            <v>BRANCO BANCHISA</v>
          </cell>
          <cell r="O1481" t="str">
            <v>REM0023/22-1-1-51</v>
          </cell>
          <cell r="P1481" t="str">
            <v>CLUB CIA VIAGENS E VANTAGENS</v>
          </cell>
        </row>
        <row r="1482">
          <cell r="D1482" t="str">
            <v>RVX8F75</v>
          </cell>
          <cell r="I1482" t="str">
            <v>ONIX PLUS LTZ 1.0 12V TURBO FLEX 4P C/AR</v>
          </cell>
          <cell r="J1482" t="str">
            <v>PRETO OURO NEGRO</v>
          </cell>
          <cell r="O1482" t="str">
            <v>RIO0102/18-52-1-31</v>
          </cell>
          <cell r="P1482" t="str">
            <v>FRESENIUS MEDICAL CARE  LTDA - MATRIZ</v>
          </cell>
        </row>
        <row r="1483">
          <cell r="D1483" t="str">
            <v>SHJ3I93</v>
          </cell>
          <cell r="I1483" t="str">
            <v>208 HATCH LIKE 1.0 6V FLEX 4P C/AR</v>
          </cell>
          <cell r="J1483" t="str">
            <v>BRANCO BANQUISE</v>
          </cell>
          <cell r="O1483" t="str">
            <v>SAO0144/19-65-1-3</v>
          </cell>
          <cell r="P1483" t="str">
            <v>FM2C SERVICOS DE MANUTENCAO LTDA</v>
          </cell>
        </row>
        <row r="1484">
          <cell r="D1484" t="str">
            <v>SIP2D93</v>
          </cell>
          <cell r="I1484" t="str">
            <v>MOBI TREKKING 1.0 8V FLEX 4P C/AR</v>
          </cell>
          <cell r="J1484" t="str">
            <v>BRANCO BANCHISA</v>
          </cell>
          <cell r="O1484" t="str">
            <v>GVR0854/24-1-1-1</v>
          </cell>
          <cell r="P1484" t="str">
            <v>MD COMÉRCIO DE PEÇAS AGRÍCOLAS - LTDA</v>
          </cell>
        </row>
        <row r="1485">
          <cell r="D1485" t="str">
            <v>RTM4I47</v>
          </cell>
          <cell r="I1485" t="str">
            <v>HILUX CD STD 2.8 16V TURBO DIE 4X4 4P C/AR</v>
          </cell>
          <cell r="J1485" t="str">
            <v>PRATA NEVOA</v>
          </cell>
          <cell r="O1485" t="str">
            <v>GVR4588/21-1-1-1</v>
          </cell>
          <cell r="P1485" t="str">
            <v>MANULIFE INVESTMENT MANAGEMENT EM FLORESTAS E AGRICULTURA LTDA,</v>
          </cell>
        </row>
        <row r="1486">
          <cell r="D1486" t="str">
            <v>TCO6G38</v>
          </cell>
          <cell r="I1486" t="str">
            <v>KICKS SENSE 1.6 16V FLEX 4P C/AR - AUTOMÁTICO</v>
          </cell>
          <cell r="J1486" t="str">
            <v>PRETO PREMIUM</v>
          </cell>
          <cell r="O1486" t="str">
            <v>GVA7275/24-1-1-1</v>
          </cell>
          <cell r="P1486" t="str">
            <v>RODRIGO ALVES ALENCAR</v>
          </cell>
        </row>
        <row r="1487">
          <cell r="D1487" t="str">
            <v>RVT2G23</v>
          </cell>
          <cell r="I1487" t="str">
            <v>ONIX LT 1.0 12V FLEX 4P C/AR</v>
          </cell>
          <cell r="J1487" t="str">
            <v>PRATA SWITCHBLADE</v>
          </cell>
          <cell r="O1487" t="str">
            <v>GVM1541/22-1-1-1</v>
          </cell>
          <cell r="P1487" t="str">
            <v>GERAPRO FABRICANTE DE GERADORES - LTDA</v>
          </cell>
        </row>
        <row r="1488">
          <cell r="D1488" t="str">
            <v>SYZ7H28</v>
          </cell>
          <cell r="I1488" t="str">
            <v>CRONOS DRIVE 1.3 8V FLEX 4P C/AR - AUTOMÁTICO</v>
          </cell>
          <cell r="J1488" t="str">
            <v>VERMELHO MONTE CARLO</v>
          </cell>
          <cell r="O1488" t="str">
            <v>GVA2523/24-1-1-1</v>
          </cell>
          <cell r="P1488" t="str">
            <v>MARCIO DA SILVA</v>
          </cell>
        </row>
        <row r="1489">
          <cell r="D1489" t="str">
            <v>SYW2I41</v>
          </cell>
          <cell r="I1489" t="str">
            <v>FIORINO ENDURANCE 1.4 EVO FLEX 2P C/AR</v>
          </cell>
          <cell r="J1489" t="str">
            <v>BRANCO BANCHISA</v>
          </cell>
          <cell r="O1489" t="str">
            <v>GVA2650/24-1-1-1</v>
          </cell>
          <cell r="P1489" t="str">
            <v>MARKUS HOFRICHTER</v>
          </cell>
        </row>
        <row r="1490">
          <cell r="D1490" t="str">
            <v>SYE4C18</v>
          </cell>
          <cell r="I1490" t="str">
            <v>S10 CD HIGH COUNTRY 2.8 4X4 DIE 4P C/AR - AUTOMÁTICO</v>
          </cell>
          <cell r="J1490" t="str">
            <v>CINZA TOPAZIO</v>
          </cell>
          <cell r="O1490" t="str">
            <v>GVA1798/23-1-1-1</v>
          </cell>
          <cell r="P1490" t="str">
            <v>KLAITON JERONIMO BARBOSA DA SILVA</v>
          </cell>
        </row>
        <row r="1491">
          <cell r="D1491" t="str">
            <v>RVD6A18</v>
          </cell>
          <cell r="I1491" t="str">
            <v>OROCH PRO 1.6 16V SCE FLEX 4P C/AR</v>
          </cell>
          <cell r="J1491" t="str">
            <v>BRANCO</v>
          </cell>
          <cell r="O1491" t="str">
            <v>BHZ0079/21-1-3-1</v>
          </cell>
          <cell r="P1491" t="str">
            <v>CAVA ROCHAS ORNAMENTAIS LTDA</v>
          </cell>
        </row>
        <row r="1492">
          <cell r="D1492" t="str">
            <v>RVJ2F67</v>
          </cell>
          <cell r="I1492" t="str">
            <v>ONIX PLUS LTZ 1.0 12V TURBO FLEX 4P C/AR</v>
          </cell>
          <cell r="J1492" t="str">
            <v>PRETO OURO NEGRO</v>
          </cell>
          <cell r="O1492" t="str">
            <v>RIO0066/19-69-1-6</v>
          </cell>
          <cell r="P1492" t="str">
            <v>SOCIEDADE MICHELIN DE PARTIC IND E COM LTDA</v>
          </cell>
        </row>
        <row r="1493">
          <cell r="D1493" t="str">
            <v>RVR3F65</v>
          </cell>
          <cell r="I1493" t="str">
            <v>OROCH PRO 1.6 16V SCE FLEX 4P C/AR</v>
          </cell>
          <cell r="J1493" t="str">
            <v>PRATA ETOILE</v>
          </cell>
          <cell r="O1493" t="str">
            <v>BHZ0006/17-31-3-3</v>
          </cell>
          <cell r="P1493" t="str">
            <v>CJ SELECTA S.A.</v>
          </cell>
        </row>
        <row r="1494">
          <cell r="D1494" t="str">
            <v>SIP9J67</v>
          </cell>
          <cell r="I1494" t="str">
            <v>COMMANDER OVERLAND 7L 1.3 16V TURBO 270 FLEX 4P C/AR - AUTOMÁTICO</v>
          </cell>
          <cell r="J1494" t="str">
            <v>PRATA BILLET COM TETO PRETO</v>
          </cell>
          <cell r="O1494" t="str">
            <v>GVA0170/23-1-1-1</v>
          </cell>
          <cell r="P1494" t="str">
            <v>GUSTAVO MENEZES TAVARES</v>
          </cell>
        </row>
        <row r="1495">
          <cell r="D1495" t="str">
            <v>RVG7D85</v>
          </cell>
          <cell r="I1495" t="str">
            <v>ONIX PLUS LTZ 1.0 12V TURBO FLEX 4P C/AR - AUTOMÁTICO</v>
          </cell>
          <cell r="J1495" t="str">
            <v>BRANCO SUMMIT</v>
          </cell>
          <cell r="O1495" t="str">
            <v>CPQ0115/22-1-1-2</v>
          </cell>
          <cell r="P1495" t="str">
            <v>A.S.TECHNOLOGY COMPONENTES ESPECIAIS LTDA</v>
          </cell>
        </row>
        <row r="1496">
          <cell r="D1496" t="str">
            <v>RUR6B68</v>
          </cell>
          <cell r="I1496" t="str">
            <v>SW4 SRX 7L 2.8 16V TURBO DIE 4X4 4P C/AR - AUTOMÁTICO</v>
          </cell>
          <cell r="J1496" t="str">
            <v>PRETO ATITUDE</v>
          </cell>
          <cell r="O1496" t="str">
            <v>GVR4629/22-1-1-1</v>
          </cell>
          <cell r="P1496" t="str">
            <v>ANA CRISTINA BARBOSA SILVA</v>
          </cell>
        </row>
        <row r="1497">
          <cell r="D1497" t="str">
            <v>RTR9B77</v>
          </cell>
          <cell r="I1497" t="str">
            <v>MOBI LIKE 1.0 8V FLEX 4P C/AR</v>
          </cell>
          <cell r="J1497" t="str">
            <v>CINZA SILVERSTONE</v>
          </cell>
          <cell r="O1497" t="str">
            <v>GVR0011/22-1-1-1</v>
          </cell>
          <cell r="P1497" t="str">
            <v>ALESSANDRA AMARAL ARRAIS</v>
          </cell>
        </row>
        <row r="1498">
          <cell r="D1498" t="str">
            <v>ELG2G32</v>
          </cell>
          <cell r="I1498" t="str">
            <v>VOYAGE 1.0 MPI 12V TOTAL FLEX 4P C/AR</v>
          </cell>
          <cell r="J1498" t="str">
            <v>CINZA PLATINUM</v>
          </cell>
          <cell r="O1498" t="str">
            <v>GVR9968/22-1-1-1</v>
          </cell>
          <cell r="P1498" t="str">
            <v>EVERALDO HENRIQUE DE SOUZA</v>
          </cell>
        </row>
        <row r="1499">
          <cell r="D1499" t="str">
            <v>RVO8B97</v>
          </cell>
          <cell r="I1499" t="str">
            <v>ONIX PLUS LT 1.0 12V FLEX 4P C/AR</v>
          </cell>
          <cell r="J1499" t="str">
            <v>BRANCO SUMMIT</v>
          </cell>
          <cell r="O1499" t="str">
            <v>RIO0031/18-18-1-51</v>
          </cell>
          <cell r="P1499" t="str">
            <v>INTELBRAS S/A IND DE TELECOMUNICACAO ELETRONICA BRASILEIRA</v>
          </cell>
        </row>
        <row r="1500">
          <cell r="D1500" t="str">
            <v>SIE8B37</v>
          </cell>
          <cell r="I1500" t="str">
            <v>HB20 SENSE 1.0 12V FLEX 4P C/AR</v>
          </cell>
          <cell r="J1500"/>
          <cell r="O1500" t="str">
            <v>MTZ0003/24-21-2-1</v>
          </cell>
          <cell r="P1500" t="str">
            <v>LOCALIZA RENT A CAR S/A</v>
          </cell>
        </row>
        <row r="1501">
          <cell r="D1501" t="str">
            <v>SIH9C71</v>
          </cell>
          <cell r="I1501" t="str">
            <v>HB20 PLATINUM 1.0 12V GDI TURBO FLEX 4P C/AR - AUTOMÁTICO</v>
          </cell>
          <cell r="J1501" t="str">
            <v>PRATA BRISK</v>
          </cell>
          <cell r="O1501" t="str">
            <v>GVM1603/23-3-1-1</v>
          </cell>
          <cell r="P1501" t="str">
            <v>ALOISIO ANDRE DA SILVA FERREIRA</v>
          </cell>
        </row>
        <row r="1502">
          <cell r="D1502" t="str">
            <v>SYK9C35</v>
          </cell>
          <cell r="I1502" t="str">
            <v>SPIN PREMIER 7L 1.8 8V ECONOFLEX 4P C/AR - AUTOMÁTICO</v>
          </cell>
          <cell r="J1502" t="str">
            <v>PRATA SHARK</v>
          </cell>
          <cell r="O1502" t="str">
            <v>GVB4148/23-1-1-1</v>
          </cell>
          <cell r="P1502" t="str">
            <v>ERICO VIEIRA DE ASSIS GUIMARÃES</v>
          </cell>
        </row>
        <row r="1503">
          <cell r="D1503" t="str">
            <v>SYK9B85</v>
          </cell>
          <cell r="I1503" t="str">
            <v>ONIX PLUS LT 1.0 12V FLEX 4P C/AR</v>
          </cell>
          <cell r="J1503" t="str">
            <v>PRETO OURO NEGRO</v>
          </cell>
          <cell r="O1503" t="str">
            <v>RIO0102/18-61-1-5</v>
          </cell>
          <cell r="P1503" t="str">
            <v>FRESENIUS MEDICAL CARE  LTDA - MATRIZ</v>
          </cell>
        </row>
        <row r="1504">
          <cell r="D1504" t="str">
            <v>RVX8F54</v>
          </cell>
          <cell r="I1504" t="str">
            <v>ONIX PLUS LTZ 1.0 12V TURBO FLEX 4P C/AR</v>
          </cell>
          <cell r="J1504" t="str">
            <v>PRETO OURO NEGRO</v>
          </cell>
          <cell r="O1504" t="str">
            <v>RIO0102/18-52-1-21</v>
          </cell>
          <cell r="P1504" t="str">
            <v>FRESENIUS MEDICAL CARE  LTDA - MATRIZ</v>
          </cell>
        </row>
        <row r="1505">
          <cell r="D1505" t="str">
            <v>SIK3D46</v>
          </cell>
          <cell r="I1505" t="str">
            <v>COMPASS LONGITUDE 1.3 16V TURBO 270 FLEX 4P C/AR - AUTOMÁTICO</v>
          </cell>
          <cell r="J1505" t="str">
            <v>PRETO CARBON</v>
          </cell>
          <cell r="O1505" t="str">
            <v>REM0297/23-1-3-1</v>
          </cell>
          <cell r="P1505" t="str">
            <v>CONVERT DO BRASIL ENERGIA RENOVAVEL LTDA</v>
          </cell>
        </row>
        <row r="1506">
          <cell r="D1506" t="str">
            <v>TCO6G80</v>
          </cell>
          <cell r="I1506" t="str">
            <v>CRONOS DRIVE 1.3 8V FLEX 4P C/AR - AUTOMÁTICO</v>
          </cell>
          <cell r="J1506" t="str">
            <v>PRETO VULCANO</v>
          </cell>
          <cell r="O1506" t="str">
            <v>GVA6748/24-1-1-1</v>
          </cell>
          <cell r="P1506" t="str">
            <v>GUILHERME BARBOSA DE CARVALHO</v>
          </cell>
        </row>
        <row r="1507">
          <cell r="D1507" t="str">
            <v>SHZ7I50</v>
          </cell>
          <cell r="I1507" t="str">
            <v>COMMANDER LIMITED 7L 2.0 16V TURBO DIE 4X4 4P C/AR - AUTOMÁTICO</v>
          </cell>
          <cell r="J1507" t="str">
            <v>PRETO CARBON</v>
          </cell>
          <cell r="O1507" t="str">
            <v>GVM2587/23-1-1-1</v>
          </cell>
          <cell r="P1507" t="str">
            <v>MAGNUM SOLUCOES EM GESTAO EIRELI</v>
          </cell>
        </row>
        <row r="1508">
          <cell r="D1508" t="str">
            <v>SIH0B92</v>
          </cell>
          <cell r="I1508" t="str">
            <v>ARGO DRIVE 1.0 6V FLEX 4P C/AR</v>
          </cell>
          <cell r="J1508" t="str">
            <v>BRANCO BANCHISA</v>
          </cell>
          <cell r="O1508" t="str">
            <v>SAO0145/22-14-1-1</v>
          </cell>
          <cell r="P1508" t="str">
            <v>ENOVA FOODS SA</v>
          </cell>
        </row>
        <row r="1509">
          <cell r="D1509" t="str">
            <v>SJE4H81</v>
          </cell>
          <cell r="I1509" t="str">
            <v>ONIX PLUS LTZ 1.0 12V TURBO FLEX 4P C/AR - AUTOMÁTICO</v>
          </cell>
          <cell r="J1509" t="str">
            <v>AZUL SEEKER</v>
          </cell>
          <cell r="O1509" t="str">
            <v>GVA6065/23-1-1-1</v>
          </cell>
          <cell r="P1509" t="str">
            <v>MARIA JOSÉ GIORDANO LEONEL CORREA</v>
          </cell>
        </row>
        <row r="1510">
          <cell r="D1510" t="str">
            <v>RVO8B92</v>
          </cell>
          <cell r="I1510" t="str">
            <v>ONIX PLUS LT 1.0 12V FLEX 4P C/AR</v>
          </cell>
          <cell r="J1510" t="str">
            <v>BRANCO SUMMIT</v>
          </cell>
          <cell r="O1510" t="str">
            <v>RIO0031/18-18-1-46</v>
          </cell>
          <cell r="P1510" t="str">
            <v>INTELBRAS S/A IND DE TELECOMUNICACAO ELETRONICA BRASILEIRA</v>
          </cell>
        </row>
        <row r="1511">
          <cell r="D1511" t="str">
            <v>SHR7A66</v>
          </cell>
          <cell r="I1511" t="str">
            <v>FIORINO ENDURANCE 1.4 EVO FLEX 2P C/AR</v>
          </cell>
          <cell r="J1511" t="str">
            <v>BRANCO BANCHISA</v>
          </cell>
          <cell r="O1511" t="str">
            <v>SAO0147/21-8-3-14</v>
          </cell>
          <cell r="P1511" t="str">
            <v>CONECTA - CONECTA EMPREENDIMENTOS LTDA</v>
          </cell>
        </row>
        <row r="1512">
          <cell r="D1512" t="str">
            <v>RVX8F61</v>
          </cell>
          <cell r="I1512" t="str">
            <v>ONIX PLUS LTZ 1.0 12V TURBO FLEX 4P C/AR</v>
          </cell>
          <cell r="J1512" t="str">
            <v>PRETO OURO NEGRO</v>
          </cell>
          <cell r="O1512" t="str">
            <v>RIO0102/18-52-1-22</v>
          </cell>
          <cell r="P1512" t="str">
            <v>FRESENIUS MEDICAL CARE  LTDA - MATRIZ</v>
          </cell>
        </row>
        <row r="1513">
          <cell r="D1513" t="str">
            <v>SHR2A91</v>
          </cell>
          <cell r="I1513" t="str">
            <v>FIORINO ENDURANCE 1.4 EVO FLEX 2P C/AR</v>
          </cell>
          <cell r="J1513" t="str">
            <v>BRANCO BANCHISA</v>
          </cell>
          <cell r="O1513" t="str">
            <v>SAO0147/21-8-3-6</v>
          </cell>
          <cell r="P1513" t="str">
            <v>CONECTA - CONECTA EMPREENDIMENTOS LTDA</v>
          </cell>
        </row>
        <row r="1514">
          <cell r="D1514" t="str">
            <v>RVS0B20</v>
          </cell>
          <cell r="I1514" t="str">
            <v>KWID ZEN 1.0 12V SCE FLEX 4P C/AR</v>
          </cell>
          <cell r="J1514" t="str">
            <v>BRANCO GLACIER</v>
          </cell>
          <cell r="O1514" t="str">
            <v>CWB0031/20-60-1-1</v>
          </cell>
          <cell r="P1514" t="str">
            <v>COOPERATIVA AGRICOLA MISTA SAO CRISTOVAO LTDA</v>
          </cell>
        </row>
        <row r="1515">
          <cell r="D1515" t="str">
            <v>RUY8H25</v>
          </cell>
          <cell r="I1515" t="str">
            <v>TAOS HIGHLINE 1.4 250 TSI 16V TOTAL FLEX 4P C/AR - AUTOMÁTICO</v>
          </cell>
          <cell r="J1515" t="str">
            <v>PRETO MYSTIC</v>
          </cell>
          <cell r="O1515" t="str">
            <v>GVR0071/23-1-1-1</v>
          </cell>
          <cell r="P1515" t="str">
            <v>ANA CRISTINA BARBOSA SILVA</v>
          </cell>
        </row>
        <row r="1516">
          <cell r="D1516" t="str">
            <v>RVN9G38</v>
          </cell>
          <cell r="I1516" t="str">
            <v>ARGO 1.0 6V FLEX 4P C/AR</v>
          </cell>
          <cell r="J1516" t="str">
            <v>PRATA BARI</v>
          </cell>
          <cell r="O1516" t="str">
            <v>SAO0519/13-68-1-1</v>
          </cell>
          <cell r="P1516" t="str">
            <v>POLI-NUTRI ALIMENTOS SA</v>
          </cell>
        </row>
        <row r="1517">
          <cell r="D1517" t="str">
            <v>EJF0D42</v>
          </cell>
          <cell r="I1517" t="str">
            <v>VOYAGE 1.0 MPI 12V TOTAL FLEX 4P C/AR</v>
          </cell>
          <cell r="J1517" t="str">
            <v>BRANCO CRISTAL</v>
          </cell>
          <cell r="O1517" t="str">
            <v>SAO1020/13-12-1-2</v>
          </cell>
          <cell r="P1517" t="str">
            <v>REEFERBRAS COMÉRCIO E SERVIÇOS LTDA</v>
          </cell>
        </row>
        <row r="1518">
          <cell r="D1518" t="str">
            <v>RVO8B56</v>
          </cell>
          <cell r="I1518" t="str">
            <v>ONIX PLUS LT 1.0 12V FLEX 4P C/AR</v>
          </cell>
          <cell r="J1518" t="str">
            <v>BRANCO SUMMIT</v>
          </cell>
          <cell r="O1518" t="str">
            <v>RIO0031/18-18-1-19</v>
          </cell>
          <cell r="P1518" t="str">
            <v>INTELBRAS S/A IND DE TELECOMUNICACAO ELETRONICA BRASILEIRA</v>
          </cell>
        </row>
        <row r="1519">
          <cell r="D1519" t="str">
            <v>RTZ8E28</v>
          </cell>
          <cell r="I1519" t="str">
            <v>208 HATCH ACTIVE 1.6 16V FLEX 4P C/AR - AUTOMÁTICO</v>
          </cell>
          <cell r="J1519" t="str">
            <v>CINZA ALUMINIUM</v>
          </cell>
          <cell r="O1519" t="str">
            <v>MTZ0002/16-364-2-2</v>
          </cell>
          <cell r="P1519" t="str">
            <v>LOCALIZA RENT A CAR S/A</v>
          </cell>
        </row>
        <row r="1520">
          <cell r="D1520" t="str">
            <v>RTB4H63</v>
          </cell>
          <cell r="I1520" t="str">
            <v>TORO FREEDOM 1.3 16V TURBO 270 FLEX 4P C/AR - AUTOMÁTICO</v>
          </cell>
          <cell r="J1520" t="str">
            <v>BRANCO AMBIENTE</v>
          </cell>
          <cell r="O1520" t="str">
            <v>RIO0025/21-1-5-7</v>
          </cell>
          <cell r="P1520" t="str">
            <v>PORTO SUDESTE DO BRASIL SA</v>
          </cell>
        </row>
        <row r="1521">
          <cell r="D1521" t="str">
            <v>SHC9B56</v>
          </cell>
          <cell r="I1521" t="str">
            <v>ONIX PLUS LTZ 1.0 12V TURBO FLEX 4P C/AR</v>
          </cell>
          <cell r="J1521" t="str">
            <v>PRATA SWITCHBLADE</v>
          </cell>
          <cell r="O1521" t="str">
            <v>SAO0136/13-45-1-9</v>
          </cell>
          <cell r="P1521" t="str">
            <v>CENGAGE LEARNING EDIÇÕES LTDA.</v>
          </cell>
        </row>
        <row r="1522">
          <cell r="D1522" t="str">
            <v>SUW9E51</v>
          </cell>
          <cell r="I1522" t="str">
            <v>POLO COMFORTLINE 1.0 12V TSI FLEX 4P C/AR - AUTOMÁTICO</v>
          </cell>
          <cell r="J1522" t="str">
            <v>CINZA PLATINUM</v>
          </cell>
          <cell r="O1522" t="str">
            <v>GVA7896/24-1-1-1</v>
          </cell>
          <cell r="P1522" t="str">
            <v>BRUNO LUIZ SOUSA DOS SANTOS MARTINS</v>
          </cell>
        </row>
        <row r="1523">
          <cell r="D1523" t="str">
            <v>SIS0B98</v>
          </cell>
          <cell r="I1523" t="str">
            <v>KICKS ADVANCE 1.6 16V FLEX 4P C/AR - AUTOMÁTICO</v>
          </cell>
          <cell r="J1523" t="str">
            <v>BRANCO DIAMOND</v>
          </cell>
          <cell r="O1523" t="str">
            <v>REM0349/23-1-1-2</v>
          </cell>
          <cell r="P1523" t="str">
            <v>ASSOCIACAO INTERNACIONAL DE EDUCACAO DE BELO HORIZONTE</v>
          </cell>
        </row>
        <row r="1524">
          <cell r="D1524" t="str">
            <v>SYF6C81</v>
          </cell>
          <cell r="I1524" t="str">
            <v>RENEGADE LONGITUDE 1.3 16V TURBO 270 FLEX 4P C/AR - AUTOMÁTICO</v>
          </cell>
          <cell r="J1524" t="str">
            <v>BRANCO POLAR</v>
          </cell>
          <cell r="O1524" t="str">
            <v>GVA4556/23-1-1-1</v>
          </cell>
          <cell r="P1524" t="str">
            <v>ANTÔNIO AUGUSTO SANTOS</v>
          </cell>
        </row>
        <row r="1525">
          <cell r="D1525" t="str">
            <v>RVB3B03</v>
          </cell>
          <cell r="I1525" t="str">
            <v>TRACKER LTZ 1.0 12V TURBO FLEX 4P C/AR - AUTOMÁTICO</v>
          </cell>
          <cell r="J1525" t="str">
            <v>CINZA SATIN STEEL</v>
          </cell>
          <cell r="O1525" t="str">
            <v>SAO0284/19-21-3-1</v>
          </cell>
          <cell r="P1525" t="str">
            <v>COLOPLAST DO BRASIL LTDA</v>
          </cell>
        </row>
        <row r="1526">
          <cell r="D1526" t="str">
            <v>RTR9A30</v>
          </cell>
          <cell r="I1526" t="str">
            <v>MOBI LIKE 1.0 8V FLEX 4P C/AR</v>
          </cell>
          <cell r="J1526" t="str">
            <v>PRATA BARI</v>
          </cell>
          <cell r="O1526" t="str">
            <v>GVR9595/21-1-1-1</v>
          </cell>
          <cell r="P1526" t="str">
            <v>MARLOWA NEMITZ NOGUEIRA</v>
          </cell>
        </row>
        <row r="1527">
          <cell r="D1527" t="str">
            <v>SIB0G17</v>
          </cell>
          <cell r="I1527" t="str">
            <v>NOVA STRADA ENDURANCE CABINE PLUS 1.4 8V FLEX 2P C/AR</v>
          </cell>
          <cell r="J1527" t="str">
            <v>BRANCO BANCHISA</v>
          </cell>
          <cell r="O1527" t="str">
            <v>MTZ0003/24-39-23-1</v>
          </cell>
          <cell r="P1527" t="str">
            <v>LOCALIZA RENT A CAR S/A</v>
          </cell>
        </row>
        <row r="1528">
          <cell r="D1528" t="str">
            <v>EXB0G04</v>
          </cell>
          <cell r="I1528" t="str">
            <v>VOYAGE 1.0 MPI 12V TOTAL FLEX 4P C/AR</v>
          </cell>
          <cell r="J1528" t="str">
            <v>CINZA PLATINUM</v>
          </cell>
          <cell r="O1528" t="str">
            <v>GVR5183/22-1-1-1</v>
          </cell>
          <cell r="P1528" t="str">
            <v>DANIEL HENRIQUE DE MORAIS</v>
          </cell>
        </row>
        <row r="1529">
          <cell r="D1529" t="str">
            <v>SIP0I52</v>
          </cell>
          <cell r="I1529" t="str">
            <v>TRACKER LT 1.0 12V TURBO FLEX 4P C/AR - AUTOMÁTICO</v>
          </cell>
          <cell r="J1529" t="str">
            <v>CINZA RUSH</v>
          </cell>
          <cell r="O1529" t="str">
            <v>GVM9535/23-1-1-1</v>
          </cell>
          <cell r="P1529" t="str">
            <v>SUPER Z COMERCIO DE MEDICAMENTOS LTDA</v>
          </cell>
        </row>
        <row r="1530">
          <cell r="D1530" t="str">
            <v>RVU2H18</v>
          </cell>
          <cell r="I1530" t="str">
            <v>PULSE AUDACE 1.0 12V TURBO 200 FLEX 4P C/AR - AUTOMÁTICO</v>
          </cell>
          <cell r="J1530" t="str">
            <v>CINZA SILVERSTONE</v>
          </cell>
          <cell r="O1530" t="str">
            <v>CWB0050/19-17-1-1</v>
          </cell>
          <cell r="P1530" t="str">
            <v>PROXYS COMERCIO ELETRONICO LTDA</v>
          </cell>
        </row>
        <row r="1531">
          <cell r="D1531" t="str">
            <v>SYH3B28</v>
          </cell>
          <cell r="I1531" t="str">
            <v>HB20 COMFORT PLUS TGDI FLEX AT 1.0</v>
          </cell>
          <cell r="J1531" t="str">
            <v>CINZA SILK</v>
          </cell>
          <cell r="O1531" t="str">
            <v>GVB3811/23-1-1-1</v>
          </cell>
          <cell r="P1531" t="str">
            <v>JOSILMA VIEIRA RAMOS</v>
          </cell>
        </row>
        <row r="1532">
          <cell r="D1532" t="str">
            <v>RTI4G82</v>
          </cell>
          <cell r="I1532" t="str">
            <v>T-CROSS HIGHLINE 1.4 250 TSI 16V TOTAL FLEX 4P C/AR - AUTOMÁTICO</v>
          </cell>
          <cell r="J1532" t="str">
            <v>CINZA PLATINUM</v>
          </cell>
          <cell r="O1532" t="str">
            <v>GVR1907/21-1-1-1</v>
          </cell>
          <cell r="P1532" t="str">
            <v>AUGUSTO MALAQUIAS FRITZEN</v>
          </cell>
        </row>
        <row r="1533">
          <cell r="D1533" t="str">
            <v>RNK4A96</v>
          </cell>
          <cell r="I1533" t="str">
            <v>ONIX LT 1.0 12V FLEX 4P C/AR</v>
          </cell>
          <cell r="J1533" t="str">
            <v>BRANCO SUMMIT</v>
          </cell>
          <cell r="O1533" t="str">
            <v>GVM7587/24-1-1-1</v>
          </cell>
          <cell r="P1533" t="str">
            <v>RAIMUNDA NONATA DA SILVA</v>
          </cell>
        </row>
        <row r="1534">
          <cell r="D1534" t="str">
            <v>RTT7F57</v>
          </cell>
          <cell r="I1534" t="str">
            <v>HB20S EVOLUTION 1.0 12V FLEX 4P C/AR</v>
          </cell>
          <cell r="J1534" t="str">
            <v>BRANCO ATLAS</v>
          </cell>
          <cell r="O1534" t="str">
            <v>MTZ0001/16-147-1-1</v>
          </cell>
          <cell r="P1534" t="str">
            <v>LOCALIZA FLEET S/A</v>
          </cell>
        </row>
        <row r="1535">
          <cell r="D1535" t="str">
            <v>STX8C80</v>
          </cell>
          <cell r="I1535" t="str">
            <v>T-CROSS 1.0 200 TSI 12V TOTAL FLEX 4P C/AR - AUTOMÁTICO</v>
          </cell>
          <cell r="J1535" t="str">
            <v>BRANCO PURO</v>
          </cell>
          <cell r="O1535" t="str">
            <v>GVM3110/24-1-1-1</v>
          </cell>
          <cell r="P1535" t="str">
            <v>LAÉRCIO RODRIGUES PASSOS</v>
          </cell>
        </row>
        <row r="1536">
          <cell r="D1536" t="str">
            <v>RNA8G44</v>
          </cell>
          <cell r="I1536" t="str">
            <v>MOBI LIKE 1.0 8V FLEX 4P C/AR</v>
          </cell>
          <cell r="J1536" t="str">
            <v>BRANCO BANCHISA</v>
          </cell>
          <cell r="O1536" t="str">
            <v>SAO0336/19-18-1-6</v>
          </cell>
          <cell r="P1536" t="str">
            <v>ONDACOM SERVIÇOS DE TELECOMUNICAÇÕES LTDA.</v>
          </cell>
        </row>
        <row r="1537">
          <cell r="D1537" t="str">
            <v>RNY1I35</v>
          </cell>
          <cell r="I1537" t="str">
            <v>SPIN PREMIER 7L 1.8 8V ECONOFLEX 4P C/AR - AUTOMÁTICO</v>
          </cell>
          <cell r="J1537" t="str">
            <v>BRANCO SUMMIT</v>
          </cell>
          <cell r="O1537" t="str">
            <v>SAO0337/21-9-1-1</v>
          </cell>
          <cell r="P1537" t="str">
            <v>MANSERV FACILITIES LTDA</v>
          </cell>
        </row>
        <row r="1538">
          <cell r="D1538" t="str">
            <v>EYQ6H32</v>
          </cell>
          <cell r="I1538" t="str">
            <v>VOYAGE 1.0 MPI 12V TOTAL FLEX 4P C/AR</v>
          </cell>
          <cell r="J1538" t="str">
            <v>BRANCO CRISTAL</v>
          </cell>
          <cell r="O1538" t="str">
            <v>POA0039/22-4-1-3</v>
          </cell>
          <cell r="P1538" t="str">
            <v>EXCEL REGULADORA DE SINISTROS LTDA</v>
          </cell>
        </row>
        <row r="1539">
          <cell r="D1539" t="str">
            <v>RVZ4G21</v>
          </cell>
          <cell r="I1539" t="str">
            <v>NOVA STRADA ENDURANCE CABINE PLUS 1.4 8V FLEX 2P C/AR</v>
          </cell>
          <cell r="J1539" t="str">
            <v>BRANCO BANCHISA</v>
          </cell>
          <cell r="O1539" t="str">
            <v>RON0004/20-4-1-1</v>
          </cell>
          <cell r="P1539" t="str">
            <v>JRI INDUSTRIA GOIANA DE TINTAS LTDA</v>
          </cell>
        </row>
        <row r="1540">
          <cell r="D1540" t="str">
            <v>RNZ0H07</v>
          </cell>
          <cell r="I1540" t="str">
            <v>VOYAGE 1.6 8V TOTAL FLEX 4P C/AR</v>
          </cell>
          <cell r="J1540" t="str">
            <v>BRANCO CRISTAL</v>
          </cell>
          <cell r="O1540" t="str">
            <v>CWB0054/20-1-1-4</v>
          </cell>
          <cell r="P1540" t="str">
            <v>BMR MEDICAL S.A</v>
          </cell>
        </row>
        <row r="1541">
          <cell r="D1541" t="str">
            <v>SIH0E99</v>
          </cell>
          <cell r="I1541" t="str">
            <v>ONIX PLUS PREMIER II 1.0 12V TURBO FLEX 4P C/AR - AUTOMÁTICO</v>
          </cell>
          <cell r="J1541" t="str">
            <v>CINZA DRAKE</v>
          </cell>
          <cell r="O1541" t="str">
            <v>GVM2827/23-1-1-1</v>
          </cell>
          <cell r="P1541" t="str">
            <v>VINÍCIUS MURTA PERIM</v>
          </cell>
        </row>
        <row r="1542">
          <cell r="D1542" t="str">
            <v>EUP3J02</v>
          </cell>
          <cell r="I1542" t="str">
            <v>SAVEIRO ROBUST 1.6 16V TOTAL FLEX 2P C/AR</v>
          </cell>
          <cell r="J1542" t="str">
            <v>BRANCO CRISTAL</v>
          </cell>
          <cell r="O1542" t="str">
            <v>GHA0080/23-1-1-1</v>
          </cell>
          <cell r="P1542" t="str">
            <v>BETHANIA QUEZIA DA ROCHA GIMENEZ</v>
          </cell>
        </row>
        <row r="1543">
          <cell r="D1543" t="str">
            <v>RME4H54</v>
          </cell>
          <cell r="I1543" t="str">
            <v>KA SEDAN SE 1.0 12V FLEX 4P C/AR</v>
          </cell>
          <cell r="J1543" t="str">
            <v>PRATA DUBLIN</v>
          </cell>
          <cell r="O1543" t="str">
            <v>SAO0327/22-31-1-101</v>
          </cell>
          <cell r="P1543" t="str">
            <v>BIOLAB SANUS FARMACEUTICA LTDA</v>
          </cell>
        </row>
        <row r="1544">
          <cell r="D1544" t="str">
            <v>SHS0A13</v>
          </cell>
          <cell r="I1544" t="str">
            <v>FIORINO ENDURANCE 1.4 EVO FLEX 2P C/AR</v>
          </cell>
          <cell r="J1544" t="str">
            <v>BRANCO BANCHISA</v>
          </cell>
          <cell r="O1544" t="str">
            <v>SAO0147/21-8-3-12</v>
          </cell>
          <cell r="P1544" t="str">
            <v>CONECTA - CONECTA EMPREENDIMENTOS LTDA</v>
          </cell>
        </row>
        <row r="1545">
          <cell r="D1545" t="str">
            <v>EOV5I23</v>
          </cell>
          <cell r="I1545" t="str">
            <v>NIVUS COMFORTLINE 1.0 200 TSI 12V TOTAL FLEX 4P C/AR - AUTOMÁTICO</v>
          </cell>
          <cell r="J1545" t="str">
            <v>CINZA PLATINUM</v>
          </cell>
          <cell r="O1545" t="str">
            <v>GVM0803/22-1-1-1</v>
          </cell>
          <cell r="P1545" t="str">
            <v>GOPACK PROPAGANDA SUSTENTÁVEL LTDA</v>
          </cell>
        </row>
        <row r="1546">
          <cell r="D1546" t="str">
            <v>QUV7113</v>
          </cell>
          <cell r="I1546" t="str">
            <v>T-CROSS HIGHLINE 1.4 250 TSI 16V TOTAL FLEX 4P C/AR - AUTOMÁTICO</v>
          </cell>
          <cell r="J1546" t="str">
            <v>BRANCO PURO COM TETO PRETO NINJA</v>
          </cell>
          <cell r="O1546" t="str">
            <v>GVR8974/21-1-1-1</v>
          </cell>
          <cell r="P1546" t="str">
            <v>MARCIO JOSE PEREIRA</v>
          </cell>
        </row>
        <row r="1547">
          <cell r="D1547" t="str">
            <v>SHN4A57</v>
          </cell>
          <cell r="I1547" t="str">
            <v>TRACKER PREMIER 1.2 12V TURBO FLEX 4P C/AR - AUTOMÁTICO</v>
          </cell>
          <cell r="J1547" t="str">
            <v>BRANCO SUMMIT</v>
          </cell>
          <cell r="O1547" t="str">
            <v>VIX0006/22-3-1-1</v>
          </cell>
          <cell r="P1547" t="str">
            <v>GEOFIN AMERICA S/A</v>
          </cell>
        </row>
        <row r="1548">
          <cell r="D1548" t="str">
            <v>SYF9G10</v>
          </cell>
          <cell r="I1548" t="str">
            <v>TORO FREEDOM 1.3 16V TURBO 270 FLEX 4P C/AR - AUTOMÁTICO</v>
          </cell>
          <cell r="J1548" t="str">
            <v>BRANCO AMBIENTE</v>
          </cell>
          <cell r="O1548" t="str">
            <v>GYN0026/22-6-1-1</v>
          </cell>
          <cell r="P1548" t="str">
            <v>AGRO FERRARI PRODUTOS AGRICOLAS LTDA</v>
          </cell>
        </row>
        <row r="1549">
          <cell r="D1549" t="str">
            <v>RUV2H81</v>
          </cell>
          <cell r="I1549" t="str">
            <v>TORO FREEDOM 1.3 16V TURBO 270 FLEX 4P C/AR - AUTOMÁTICO</v>
          </cell>
          <cell r="J1549" t="str">
            <v>BRANCO AMBIENTE</v>
          </cell>
          <cell r="O1549" t="str">
            <v>GYN0025/22-1-1-4</v>
          </cell>
          <cell r="P1549" t="str">
            <v>CAMPEA AGRONEGOCIOS LTDA</v>
          </cell>
        </row>
        <row r="1550">
          <cell r="D1550" t="str">
            <v>TCM1G48</v>
          </cell>
          <cell r="I1550" t="str">
            <v>COMPASS LONGITUDE 1.3 16V TURBO 270 FLEX 4P C/AR - AUTOMÁTICO</v>
          </cell>
          <cell r="J1550" t="str">
            <v>PRETO CARBON</v>
          </cell>
          <cell r="O1550" t="str">
            <v>GVB3026/24-1-1-1</v>
          </cell>
          <cell r="P1550" t="str">
            <v>JOSÉ CARLOS ALVES</v>
          </cell>
        </row>
        <row r="1551">
          <cell r="D1551" t="str">
            <v>SIE7H36</v>
          </cell>
          <cell r="I1551" t="str">
            <v>HB20S COMFORT 1.0 12V GDI TURBO FLEX 4P C/AR - AUTOMÁTICO</v>
          </cell>
          <cell r="J1551" t="str">
            <v>BRANCO ATLAS</v>
          </cell>
          <cell r="O1551" t="str">
            <v>GVM2587/23-1-2-1</v>
          </cell>
          <cell r="P1551" t="str">
            <v>MAGNUM SOLUCOES EM GESTAO EIRELI</v>
          </cell>
        </row>
        <row r="1552">
          <cell r="D1552" t="str">
            <v>SHE9F54</v>
          </cell>
          <cell r="I1552" t="str">
            <v>NOVA STRADA FREEDOM CD 1.3 8V FLEX 4P C/AR</v>
          </cell>
          <cell r="J1552" t="str">
            <v>BRANCO BANCHISA</v>
          </cell>
          <cell r="O1552" t="str">
            <v>FLN0018/20-8-1-1</v>
          </cell>
          <cell r="P1552" t="str">
            <v>WEG TURBINAS E SOLAR LTDA.</v>
          </cell>
        </row>
        <row r="1553">
          <cell r="D1553" t="str">
            <v>TCF4A58</v>
          </cell>
          <cell r="I1553" t="str">
            <v>C3 LIVE PACK 1.0 6V FLEX 4P C/AR</v>
          </cell>
          <cell r="J1553" t="str">
            <v>BRANCO BANQUISE</v>
          </cell>
          <cell r="O1553" t="str">
            <v>GVA8450/24-1-1-1</v>
          </cell>
          <cell r="P1553" t="str">
            <v>EDITH CARLA AGUIAR AREB</v>
          </cell>
        </row>
        <row r="1554">
          <cell r="D1554" t="str">
            <v>EQJ6E62</v>
          </cell>
          <cell r="I1554" t="str">
            <v>T-CROSS COMFORTLINE 1.0 200 TSI 12V TOTAL FLEX 4P C/AR - AUTOMÁTICO</v>
          </cell>
          <cell r="J1554" t="str">
            <v>CINZA PLATINUM</v>
          </cell>
          <cell r="O1554" t="str">
            <v>GVM1175/22-1-1-1</v>
          </cell>
          <cell r="P1554" t="str">
            <v>DIEGO MENDES DE SOUZA</v>
          </cell>
        </row>
        <row r="1555">
          <cell r="D1555" t="str">
            <v>RNO7G11</v>
          </cell>
          <cell r="I1555" t="str">
            <v>S10 CD LT 2.8 16V DIE 4X4 4P C/AR - AUTOMÁTICO</v>
          </cell>
          <cell r="J1555" t="str">
            <v>BRANCO SUMMIT</v>
          </cell>
          <cell r="O1555" t="str">
            <v>SAO0072/13-44-1-1</v>
          </cell>
          <cell r="P1555" t="str">
            <v>BANCO ALFA DE INVESTIMENTO S.A.</v>
          </cell>
        </row>
        <row r="1556">
          <cell r="D1556" t="str">
            <v>RVX6J53</v>
          </cell>
          <cell r="I1556" t="str">
            <v>ONIX PLUS LTZ 1.0 12V TURBO FLEX 4P C/AR - AUTOMÁTICO</v>
          </cell>
          <cell r="J1556" t="str">
            <v>VERMELHO CARMIM</v>
          </cell>
          <cell r="O1556" t="str">
            <v>GVR8672/22-1-1-1</v>
          </cell>
          <cell r="P1556" t="str">
            <v>MIRTA KELEN BARBOSA BEZERRA</v>
          </cell>
        </row>
        <row r="1557">
          <cell r="D1557" t="str">
            <v>RVX8F96</v>
          </cell>
          <cell r="I1557" t="str">
            <v>ONIX PLUS LTZ 1.0 12V TURBO FLEX 4P C/AR</v>
          </cell>
          <cell r="J1557" t="str">
            <v>PRETO OURO NEGRO</v>
          </cell>
          <cell r="O1557" t="str">
            <v>RIO0102/18-54-1-3</v>
          </cell>
          <cell r="P1557" t="str">
            <v>FRESENIUS MEDICAL CARE  LTDA - MATRIZ</v>
          </cell>
        </row>
        <row r="1558">
          <cell r="D1558" t="str">
            <v>RVG9E20</v>
          </cell>
          <cell r="I1558" t="str">
            <v>ONIX PLUS LT 1.0 12V FLEX 4P C/AR</v>
          </cell>
          <cell r="J1558" t="str">
            <v>PRATA SWITCHBLADE</v>
          </cell>
          <cell r="O1558" t="str">
            <v>SAO0493/13-61-1-1</v>
          </cell>
          <cell r="P1558" t="str">
            <v>OMRON ELETRONICA DO BRASIL LTDA</v>
          </cell>
        </row>
        <row r="1559">
          <cell r="D1559" t="str">
            <v>SIV4B87</v>
          </cell>
          <cell r="I1559" t="str">
            <v>C3 FEEL 1.0 6V FLEX 4P C/AR</v>
          </cell>
          <cell r="J1559" t="str">
            <v>CINZA ARTENSE COM TETO PRETO</v>
          </cell>
          <cell r="O1559" t="str">
            <v>GVM7744/23-1-1-1</v>
          </cell>
          <cell r="P1559" t="str">
            <v>RACHEL MALDONADO GIANNETTI</v>
          </cell>
        </row>
        <row r="1560">
          <cell r="D1560" t="str">
            <v>SII8E83</v>
          </cell>
          <cell r="I1560" t="str">
            <v>TRACKER PREMIER 1.2 12V TURBO FLEX 4P C/AR - AUTOMÁTICO</v>
          </cell>
          <cell r="J1560" t="str">
            <v>VERMELHO CHILI</v>
          </cell>
          <cell r="O1560" t="str">
            <v>GVM8348/23-1-1-1</v>
          </cell>
          <cell r="P1560" t="str">
            <v>FARMACIA CENTRAL DE VILA MARIA HELENA LTDA</v>
          </cell>
        </row>
        <row r="1561">
          <cell r="D1561" t="str">
            <v>SYR1A63</v>
          </cell>
          <cell r="I1561" t="str">
            <v>TRACKER PREMIER 1.2 12V TURBO FLEX 4P C/AR - AUTOMÁTICO</v>
          </cell>
          <cell r="J1561" t="str">
            <v>PRETO OURO NEGRO</v>
          </cell>
          <cell r="O1561" t="str">
            <v>GHA0155/23-16-1-1</v>
          </cell>
          <cell r="P1561" t="str">
            <v>GALDERMA DISTRIBUIDORA DO BRASIL LTDA.</v>
          </cell>
        </row>
        <row r="1562">
          <cell r="D1562" t="str">
            <v>QMZ5D27</v>
          </cell>
          <cell r="I1562" t="str">
            <v>ARGO 1.0 6V FLEX 4P C/AR</v>
          </cell>
          <cell r="J1562" t="str">
            <v>BRANCO BANCHISA</v>
          </cell>
          <cell r="O1562" t="str">
            <v>REM0274/24-1-1-1</v>
          </cell>
          <cell r="P1562" t="str">
            <v>CAVALARI INDUSTRIA DE MAQUINAS LTDA</v>
          </cell>
        </row>
        <row r="1563">
          <cell r="D1563" t="str">
            <v>SIZ8C15</v>
          </cell>
          <cell r="I1563" t="str">
            <v>CRONOS DRIVE 1.0 6V FLEX 4P C/AR</v>
          </cell>
          <cell r="J1563" t="str">
            <v>PRATA BARI</v>
          </cell>
          <cell r="O1563" t="str">
            <v>GVA3232/23-1-1-1</v>
          </cell>
          <cell r="P1563" t="str">
            <v>AMBISMART GESTÃO DE NEGÓCIOS LTDA</v>
          </cell>
        </row>
        <row r="1564">
          <cell r="D1564" t="str">
            <v>RTN2C51</v>
          </cell>
          <cell r="I1564" t="str">
            <v>DUSTER OROCH EXPRESS 1.6 16V FLEX 4P C/AR</v>
          </cell>
          <cell r="J1564" t="str">
            <v>BRANCO</v>
          </cell>
          <cell r="O1564" t="str">
            <v>SAO0898/15-2-2-1</v>
          </cell>
          <cell r="P1564" t="str">
            <v>SANTA CRUZ POWER CORPORATION USINAS HIDROELETRICAS S/A</v>
          </cell>
        </row>
        <row r="1565">
          <cell r="D1565" t="str">
            <v>RVR0D32</v>
          </cell>
          <cell r="I1565" t="str">
            <v>TRACKER PREMIER 1.2 12V TURBO FLEX 4P C/AR - AUTOMÁTICO</v>
          </cell>
          <cell r="J1565" t="str">
            <v>PRETO OURO NEGRO</v>
          </cell>
          <cell r="O1565" t="str">
            <v>GVR7556/22-1-1-1</v>
          </cell>
          <cell r="P1565" t="str">
            <v>JULIANA ANGELINE TAPETY FERRO COSTA</v>
          </cell>
        </row>
        <row r="1566">
          <cell r="D1566" t="str">
            <v>SHD3E90</v>
          </cell>
          <cell r="I1566" t="str">
            <v>RENEGADE LONGITUDE 1.3 16V TURBO 270 FLEX 4P C/AR - AUTOMÁTICO</v>
          </cell>
          <cell r="J1566" t="str">
            <v>PRATA BILLET</v>
          </cell>
          <cell r="O1566" t="str">
            <v>POA0028/18-15-2-1</v>
          </cell>
          <cell r="P1566" t="str">
            <v>COOPERATIVA DE CRÉDITO, POUPANÇA E INVESTIMENTO SORRISO - SICREDI CELEIRO MT</v>
          </cell>
        </row>
        <row r="1567">
          <cell r="D1567" t="str">
            <v>RVG7B14</v>
          </cell>
          <cell r="I1567" t="str">
            <v>ONIX PLUS LTZ 1.0 12V TURBO FLEX 4P C/AR - AUTOMÁTICO</v>
          </cell>
          <cell r="J1567" t="str">
            <v>PRATA SWITCHBLADE</v>
          </cell>
          <cell r="O1567" t="str">
            <v>SAO0011/16-69-1-2</v>
          </cell>
          <cell r="P1567" t="str">
            <v>JJGC IND E COM DE MATERIAIS DENTARIOS S/A</v>
          </cell>
        </row>
        <row r="1568">
          <cell r="D1568" t="str">
            <v>RVO8B85</v>
          </cell>
          <cell r="I1568" t="str">
            <v>ONIX PLUS LT 1.0 12V FLEX 4P C/AR</v>
          </cell>
          <cell r="J1568" t="str">
            <v>BRANCO SUMMIT</v>
          </cell>
          <cell r="O1568" t="str">
            <v>RIO0031/18-18-1-40</v>
          </cell>
          <cell r="P1568" t="str">
            <v>INTELBRAS S/A IND DE TELECOMUNICACAO ELETRONICA BRASILEIRA</v>
          </cell>
        </row>
        <row r="1569">
          <cell r="D1569" t="str">
            <v>RVN7D63</v>
          </cell>
          <cell r="I1569" t="str">
            <v>NOVA STRADA ENDURANCE CABINE PLUS 1.4 8V FLEX 2P C/AR</v>
          </cell>
          <cell r="J1569" t="str">
            <v>PRATA BARI</v>
          </cell>
          <cell r="O1569" t="str">
            <v>GVR7190/22-1-1-1</v>
          </cell>
          <cell r="P1569" t="str">
            <v>NEW SCAN SERVICOS DIAGNOSTICOS POR IMAGEM LTDA</v>
          </cell>
        </row>
        <row r="1570">
          <cell r="D1570" t="str">
            <v>RUX1C97</v>
          </cell>
          <cell r="I1570" t="str">
            <v>TORO VOLCANO 2.0 16V TURBO DIE 4X4 4P C/AR - AUTOMÁTICO</v>
          </cell>
          <cell r="J1570" t="str">
            <v>PRATA BILLET</v>
          </cell>
          <cell r="O1570" t="str">
            <v>POA0029/22-1-5-9</v>
          </cell>
          <cell r="P1570" t="str">
            <v>KEPLER WEBER INDUSTRIAL S/A</v>
          </cell>
        </row>
        <row r="1571">
          <cell r="D1571" t="str">
            <v>SHD6A48</v>
          </cell>
          <cell r="I1571" t="str">
            <v>ONIX PLUS LTZ 1.0 12V TURBO FLEX 4P C/AR</v>
          </cell>
          <cell r="J1571" t="str">
            <v>PRETO OURO NEGRO</v>
          </cell>
          <cell r="O1571" t="str">
            <v>RIO0102/18-52-1-55</v>
          </cell>
          <cell r="P1571" t="str">
            <v>FRESENIUS MEDICAL CARE  LTDA - MATRIZ</v>
          </cell>
        </row>
        <row r="1572">
          <cell r="D1572" t="str">
            <v>RVQ6G20</v>
          </cell>
          <cell r="I1572" t="str">
            <v>ONIX PLUS LT 1.0 12V FLEX 4P C/AR</v>
          </cell>
          <cell r="J1572" t="str">
            <v>BRANCO SUMMIT</v>
          </cell>
          <cell r="O1572" t="str">
            <v>RIO0031/18-18-1-57</v>
          </cell>
          <cell r="P1572" t="str">
            <v>INTELBRAS S/A IND DE TELECOMUNICACAO ELETRONICA BRASILEIRA</v>
          </cell>
        </row>
        <row r="1573">
          <cell r="D1573" t="str">
            <v>RNP5I34</v>
          </cell>
          <cell r="I1573" t="str">
            <v>VOYAGE 1.6 16V TOTAL FLEX 4P C/AR - AUTOMÁTICO</v>
          </cell>
          <cell r="J1573" t="str">
            <v>CINZA PLATINUM</v>
          </cell>
          <cell r="O1573" t="str">
            <v>SAO0346/20-1-1-19</v>
          </cell>
          <cell r="P1573" t="str">
            <v>ZURICH MINAS BRASIL SEGUROS S.A.</v>
          </cell>
        </row>
        <row r="1574">
          <cell r="D1574" t="str">
            <v>RUT0J61</v>
          </cell>
          <cell r="I1574" t="str">
            <v>NOVA STRADA ENDURANCE CABINE PLUS 1.4 8V FLEX 2P C/AR</v>
          </cell>
          <cell r="J1574" t="str">
            <v>BRANCO BANCHISA</v>
          </cell>
          <cell r="O1574" t="str">
            <v>GYN0026/22-4-1-1</v>
          </cell>
          <cell r="P1574" t="str">
            <v>AGRO FERRARI PRODUTOS AGRICOLAS LTDA</v>
          </cell>
        </row>
        <row r="1575">
          <cell r="D1575" t="str">
            <v>RVS7B20</v>
          </cell>
          <cell r="I1575" t="str">
            <v>KWID ZEN 1.0 12V SCE FLEX 4P C/AR</v>
          </cell>
          <cell r="J1575" t="str">
            <v>PRATA ETOILE</v>
          </cell>
          <cell r="O1575" t="str">
            <v>GVM0894/22-1-1-1</v>
          </cell>
          <cell r="P1575" t="str">
            <v>ALON ENGENHARIA LTDA</v>
          </cell>
        </row>
        <row r="1576">
          <cell r="D1576" t="str">
            <v>SYQ4J30</v>
          </cell>
          <cell r="I1576" t="str">
            <v>KICKS SENSE 1.6 16V FLEX 4P C/AR - AUTOMÁTICO</v>
          </cell>
          <cell r="J1576" t="str">
            <v>BRANCO DIAMOND</v>
          </cell>
          <cell r="O1576" t="str">
            <v>GVR3316/24-1-1-1</v>
          </cell>
          <cell r="P1576" t="str">
            <v>MARISTELIA  GONÇALVES DOS SANTOS</v>
          </cell>
        </row>
        <row r="1577">
          <cell r="D1577" t="str">
            <v>RNB4B64</v>
          </cell>
          <cell r="I1577" t="str">
            <v>VOYAGE 1.0 MPI 12V TOTAL FLEX 4P C/AR</v>
          </cell>
          <cell r="J1577" t="str">
            <v>PRATA SIRIUS</v>
          </cell>
          <cell r="O1577" t="str">
            <v>SAO0327/22-42-1-59</v>
          </cell>
          <cell r="P1577" t="str">
            <v>BIOLAB SANUS FARMACEUTICA LTDA</v>
          </cell>
        </row>
        <row r="1578">
          <cell r="D1578" t="str">
            <v>SID1E56</v>
          </cell>
          <cell r="I1578" t="str">
            <v>ONIX PLUS LT 1.0 12V TURBO FLEX 4P C/AR - AUTOMÁTICO</v>
          </cell>
          <cell r="J1578" t="str">
            <v>PRETO OURO NEGRO</v>
          </cell>
          <cell r="O1578" t="str">
            <v>GVM3805/23-1-1-2</v>
          </cell>
          <cell r="P1578" t="str">
            <v>EVOPHARMA LTDA</v>
          </cell>
        </row>
        <row r="1579">
          <cell r="D1579" t="str">
            <v>RUY3D86</v>
          </cell>
          <cell r="I1579" t="str">
            <v>MOBI LIKE 1.0 8V FLEX 4P C/AR</v>
          </cell>
          <cell r="J1579" t="str">
            <v>BRANCO BANCHISA</v>
          </cell>
          <cell r="O1579" t="str">
            <v>REM0005/22-1-1-2</v>
          </cell>
          <cell r="P1579" t="str">
            <v>DELTA TELECOM LTDA</v>
          </cell>
        </row>
        <row r="1580">
          <cell r="D1580" t="str">
            <v>RVX0I12</v>
          </cell>
          <cell r="I1580" t="str">
            <v>DUSTER ICONIC 1.6 16V SCE FLEX 4P C/AR - AUTOMÁTICO</v>
          </cell>
          <cell r="J1580" t="str">
            <v>BRANCO</v>
          </cell>
          <cell r="O1580" t="str">
            <v>CPQ0183/22-1-2-50</v>
          </cell>
          <cell r="P1580" t="str">
            <v>TROUW NUTRITION BRASIL NUTRICAO ANIMAL LTDA</v>
          </cell>
        </row>
        <row r="1581">
          <cell r="D1581" t="str">
            <v>SHF4I07</v>
          </cell>
          <cell r="I1581" t="str">
            <v>ONIX PLUS LT 1.0 12V FLEX 4P C/AR</v>
          </cell>
          <cell r="J1581" t="str">
            <v>PRETO OURO NEGRO</v>
          </cell>
          <cell r="O1581" t="str">
            <v>SAO0174/22-3-3-2</v>
          </cell>
          <cell r="P1581" t="str">
            <v>LAYHER BRASIL</v>
          </cell>
        </row>
        <row r="1582">
          <cell r="D1582" t="str">
            <v>RVO8B44</v>
          </cell>
          <cell r="I1582" t="str">
            <v>ONIX PLUS LT 1.0 12V FLEX 4P C/AR</v>
          </cell>
          <cell r="J1582" t="str">
            <v>BRANCO SUMMIT</v>
          </cell>
          <cell r="O1582" t="str">
            <v>RIO0031/18-18-1-8</v>
          </cell>
          <cell r="P1582" t="str">
            <v>INTELBRAS S/A IND DE TELECOMUNICACAO ELETRONICA BRASILEIRA</v>
          </cell>
        </row>
        <row r="1583">
          <cell r="D1583" t="str">
            <v>RVE7F92</v>
          </cell>
          <cell r="I1583" t="str">
            <v>ONIX LTZ 1.0 12V TURBO FLEX 4P C/AR - AUTOMÁTICO</v>
          </cell>
          <cell r="J1583" t="str">
            <v>AZUL SEEKER</v>
          </cell>
          <cell r="O1583" t="str">
            <v>GVR0973/22-1-1-1</v>
          </cell>
          <cell r="P1583" t="str">
            <v>GUSTAVO LUIZ DO NASCIMENTO</v>
          </cell>
        </row>
        <row r="1584">
          <cell r="D1584" t="str">
            <v>RVB1H10</v>
          </cell>
          <cell r="I1584" t="str">
            <v>ONIX PLUS LTZ 1.0 12V TURBO FLEX 4P C/AR - AUTOMÁTICO</v>
          </cell>
          <cell r="J1584" t="str">
            <v>CINZA SATIN STEEL</v>
          </cell>
          <cell r="O1584" t="str">
            <v>GVR6308/21-1-1-1</v>
          </cell>
          <cell r="P1584" t="str">
            <v>PABLO BENÍCIO BIZERRA</v>
          </cell>
        </row>
        <row r="1585">
          <cell r="D1585" t="str">
            <v>SHK3I53</v>
          </cell>
          <cell r="I1585" t="str">
            <v>ONIX PLUS LTZ 1.0 12V TURBO FLEX 4P C/AR - AUTOMÁTICO</v>
          </cell>
          <cell r="J1585" t="str">
            <v>PRATA SWITCHBLADE</v>
          </cell>
          <cell r="O1585" t="str">
            <v>SAO0011/16-100-1-53</v>
          </cell>
          <cell r="P1585" t="str">
            <v>JJGC IND E COM DE MATERIAIS DENTARIOS S/A</v>
          </cell>
        </row>
        <row r="1586">
          <cell r="D1586" t="str">
            <v>SHD6A89</v>
          </cell>
          <cell r="I1586" t="str">
            <v>ONIX PLUS LTZ 1.0 12V TURBO FLEX 4P C/AR</v>
          </cell>
          <cell r="J1586" t="str">
            <v>PRETO OURO NEGRO</v>
          </cell>
          <cell r="O1586" t="str">
            <v>RIO0102/18-52-1-119</v>
          </cell>
          <cell r="P1586" t="str">
            <v>FRESENIUS MEDICAL CARE  LTDA - MATRIZ</v>
          </cell>
        </row>
        <row r="1587">
          <cell r="D1587" t="str">
            <v>SJI5A29</v>
          </cell>
          <cell r="I1587" t="str">
            <v>COMPASS LONGITUDE 1.3 16V TURBO 270 FLEX 4P C/AR - AUTOMÁTICO</v>
          </cell>
          <cell r="J1587" t="str">
            <v>BRANCO POLAR</v>
          </cell>
          <cell r="O1587" t="str">
            <v>GHD0187/23-1-2-1</v>
          </cell>
          <cell r="P1587" t="str">
            <v>N1 FARMA DISTRIBUIDORA DE MEDICAMENTOS EIRELI</v>
          </cell>
        </row>
        <row r="1588">
          <cell r="D1588" t="str">
            <v>RVR0D55</v>
          </cell>
          <cell r="I1588" t="str">
            <v>DUSTER ICONIC 1.6 16V SCE FLEX 4P C/AR - AUTOMÁTICO</v>
          </cell>
          <cell r="J1588" t="str">
            <v>PRATA ETOILE</v>
          </cell>
          <cell r="O1588" t="str">
            <v>GVR0822/22-1-4-1</v>
          </cell>
          <cell r="P1588" t="str">
            <v>IKA BRASIL EQUIPAMENTOS LABORATORIAIS ANALITICOS E PROCESSOS LTDA</v>
          </cell>
        </row>
        <row r="1589">
          <cell r="D1589" t="str">
            <v>RVX8G80</v>
          </cell>
          <cell r="I1589" t="str">
            <v>COROLLA CROSS XRE 2.0 16V FLEX 4P C/AR - AUTOMÁTICO</v>
          </cell>
          <cell r="J1589" t="str">
            <v>BRANCO LUNAR</v>
          </cell>
          <cell r="O1589" t="str">
            <v>GVM2133/22-1-1-1</v>
          </cell>
          <cell r="P1589" t="str">
            <v>IVAN SILVA DUARTE</v>
          </cell>
        </row>
        <row r="1590">
          <cell r="D1590" t="str">
            <v>RMI3B13</v>
          </cell>
          <cell r="I1590" t="str">
            <v>TORO FREEDOM 1.8 16V FLEX 4P C/AR - AUTOMÁTICO</v>
          </cell>
          <cell r="J1590" t="str">
            <v>PRATA BILLET</v>
          </cell>
          <cell r="O1590" t="str">
            <v>CPQ0041/13-137-3-14</v>
          </cell>
          <cell r="P1590" t="str">
            <v>STOLLER DO BRASIL LTDA</v>
          </cell>
        </row>
        <row r="1591">
          <cell r="D1591" t="str">
            <v>SJA8A21</v>
          </cell>
          <cell r="I1591" t="str">
            <v>RENEGADE LONGITUDE 1.3 16V TURBO 270 FLEX 4P C/AR - AUTOMÁTICO</v>
          </cell>
          <cell r="J1591" t="str">
            <v>PRETO CARBON</v>
          </cell>
          <cell r="O1591" t="str">
            <v>GVA4861/23-1-1-1</v>
          </cell>
          <cell r="P1591" t="str">
            <v>MONICA HENRIQUE TUCCI</v>
          </cell>
        </row>
        <row r="1592">
          <cell r="D1592" t="str">
            <v>RUT9B77</v>
          </cell>
          <cell r="I1592" t="str">
            <v>DUSTER ICONIC 1.6 16V SCE FLEX 4P C/AR - AUTOMÁTICO</v>
          </cell>
          <cell r="J1592" t="str">
            <v>BRANCO</v>
          </cell>
          <cell r="O1592" t="str">
            <v>BEL0010/21-1-1-3</v>
          </cell>
          <cell r="P1592" t="str">
            <v>TELEVISAO MIRANTE LTDA</v>
          </cell>
        </row>
        <row r="1593">
          <cell r="D1593" t="str">
            <v>SHV0H15</v>
          </cell>
          <cell r="I1593" t="str">
            <v>HB20S COMFORT 1.0 12V FLEX 4P C/AR</v>
          </cell>
          <cell r="J1593" t="str">
            <v>PRATA BRISK</v>
          </cell>
          <cell r="O1593" t="str">
            <v>MTZ0002/16-529-3-24</v>
          </cell>
          <cell r="P1593" t="str">
            <v>LOCALIZA RENT A CAR S/A</v>
          </cell>
        </row>
        <row r="1594">
          <cell r="D1594" t="str">
            <v>RUW6G89</v>
          </cell>
          <cell r="I1594" t="str">
            <v>TRACKER PREMIER 1.2 12V TURBO FLEX 4P C/AR - AUTOMÁTICO</v>
          </cell>
          <cell r="J1594" t="str">
            <v>PRETO OURO NEGRO</v>
          </cell>
          <cell r="O1594" t="str">
            <v>SAO0201/16-32-1-18</v>
          </cell>
          <cell r="P1594" t="str">
            <v>BDF NIVEA LTDA</v>
          </cell>
        </row>
        <row r="1595">
          <cell r="D1595" t="str">
            <v>SIL3A28</v>
          </cell>
          <cell r="I1595" t="str">
            <v>CRETA PLATINUM 1.0 TGDI 12V TURBO FLEX 4P C/AR - AUTOMÁTICO</v>
          </cell>
          <cell r="J1595" t="str">
            <v>AZUL SAPPHIRE</v>
          </cell>
          <cell r="O1595" t="str">
            <v>GVM9878/23-1-1-1</v>
          </cell>
          <cell r="P1595" t="str">
            <v>CAMILA DE ALBUQUERQUE MELO</v>
          </cell>
        </row>
        <row r="1596">
          <cell r="D1596" t="str">
            <v>RTU9J95</v>
          </cell>
          <cell r="I1596" t="str">
            <v>HB20S VISION 1.0 12V FLEX 4P C/AR</v>
          </cell>
          <cell r="J1596" t="str">
            <v>PRATA BRISK</v>
          </cell>
          <cell r="O1596" t="str">
            <v>SAO0174/22-1-3-1</v>
          </cell>
          <cell r="P1596" t="str">
            <v>LAYHER BRASIL</v>
          </cell>
        </row>
        <row r="1597">
          <cell r="D1597" t="str">
            <v>ENE7C61</v>
          </cell>
          <cell r="I1597" t="str">
            <v>POLO COMFORTLINE 1.0 12V TSI FLEX 4P C/AR - AUTOMÁTICO</v>
          </cell>
          <cell r="J1597" t="str">
            <v>CINZA PLATINUM</v>
          </cell>
          <cell r="O1597" t="str">
            <v>GVM1737/23-1-1-1</v>
          </cell>
          <cell r="P1597" t="str">
            <v>RAJLOG SERVICOS LOGISTICOS LTDA</v>
          </cell>
        </row>
        <row r="1598">
          <cell r="D1598" t="str">
            <v>RUR2H32</v>
          </cell>
          <cell r="I1598" t="str">
            <v>MOBI LIKE 1.0 8V FLEX 4P C/AR</v>
          </cell>
          <cell r="J1598" t="str">
            <v>BRANCO BANCHISA</v>
          </cell>
          <cell r="O1598" t="str">
            <v>RIO0007/21-1-1-28</v>
          </cell>
          <cell r="P1598" t="str">
            <v>FFA INFRAESTRUTURA E SERVICOS LTDA</v>
          </cell>
        </row>
        <row r="1599">
          <cell r="D1599" t="str">
            <v>SHD6B05</v>
          </cell>
          <cell r="I1599" t="str">
            <v>ONIX PLUS LTZ 1.0 12V TURBO FLEX 4P C/AR</v>
          </cell>
          <cell r="J1599" t="str">
            <v>PRETO OURO NEGRO</v>
          </cell>
          <cell r="O1599" t="str">
            <v>RIO0102/18-52-1-104</v>
          </cell>
          <cell r="P1599" t="str">
            <v>FRESENIUS MEDICAL CARE  LTDA - MATRIZ</v>
          </cell>
        </row>
        <row r="1600">
          <cell r="D1600" t="str">
            <v>RNO8H04</v>
          </cell>
          <cell r="I1600" t="str">
            <v>S10 CD LT 2.8 16V DIE 4X4 4P C/AR - AUTOMÁTICO</v>
          </cell>
          <cell r="J1600" t="str">
            <v>PRATA SWITCHBLADE</v>
          </cell>
          <cell r="O1600" t="str">
            <v>RIO0058/16-26-1-5</v>
          </cell>
          <cell r="P1600" t="str">
            <v>ALBAUGH AGRO BRASIL LTDA.</v>
          </cell>
        </row>
        <row r="1601">
          <cell r="D1601" t="str">
            <v>SYT2G85</v>
          </cell>
          <cell r="I1601" t="str">
            <v>FIORINO ENDURANCE 1.4 EVO FLEX 2P C/AR</v>
          </cell>
          <cell r="J1601" t="str">
            <v>BRANCO BANCHISA</v>
          </cell>
          <cell r="O1601" t="str">
            <v>GVM0259/24-1-1-1</v>
          </cell>
          <cell r="P1601" t="str">
            <v>CLAIR LUCINDO RODRIGUES JUNIOR</v>
          </cell>
        </row>
        <row r="1602">
          <cell r="D1602" t="str">
            <v>TCB4A15</v>
          </cell>
          <cell r="I1602" t="str">
            <v>208 HATCH LIKE 1.0 6V FLEX 4P C/AR</v>
          </cell>
          <cell r="J1602" t="str">
            <v>PRETO PERLA NERA</v>
          </cell>
          <cell r="O1602" t="str">
            <v>GVA6888/24-1-1-1</v>
          </cell>
          <cell r="P1602" t="str">
            <v>WILLIAM DE ARAÚJO AGUIAR</v>
          </cell>
        </row>
        <row r="1603">
          <cell r="D1603" t="str">
            <v>RVH7I90</v>
          </cell>
          <cell r="I1603" t="str">
            <v>ARGO DRIVE 1.0 6V FLEX 4P C/AR</v>
          </cell>
          <cell r="J1603" t="str">
            <v>PRATA BARI</v>
          </cell>
          <cell r="O1603" t="str">
            <v>GVM3895/22-1-1-1</v>
          </cell>
          <cell r="P1603" t="str">
            <v>TARCISIO SCHETTINI DOREA</v>
          </cell>
        </row>
        <row r="1604">
          <cell r="D1604" t="str">
            <v>RVQ6G16</v>
          </cell>
          <cell r="I1604" t="str">
            <v>ONIX PLUS LT 1.0 12V FLEX 4P C/AR</v>
          </cell>
          <cell r="J1604" t="str">
            <v>BRANCO SUMMIT</v>
          </cell>
          <cell r="O1604" t="str">
            <v>RIO0031/18-18-1-60</v>
          </cell>
          <cell r="P1604" t="str">
            <v>INTELBRAS S/A IND DE TELECOMUNICACAO ELETRONICA BRASILEIRA</v>
          </cell>
        </row>
        <row r="1605">
          <cell r="D1605" t="str">
            <v>GTN8B96</v>
          </cell>
          <cell r="I1605" t="str">
            <v>C3 LIVE PACK 1.0 6V FLEX 4P C/AR</v>
          </cell>
          <cell r="J1605" t="str">
            <v>BRANCO BANQUISE</v>
          </cell>
          <cell r="O1605" t="str">
            <v>GVM0470/24-1-1-1</v>
          </cell>
          <cell r="P1605" t="str">
            <v>ROSIELE DORNELES NUNES AIRES</v>
          </cell>
        </row>
        <row r="1606">
          <cell r="D1606" t="str">
            <v>SSU8I86</v>
          </cell>
          <cell r="I1606" t="str">
            <v>AMAROK EXTREME CD 3.0 V6 TDI TURBO DIE 4X4 4P C/AR - AUTOMÁTICO</v>
          </cell>
          <cell r="J1606" t="str">
            <v>BRANCO CRISTAL</v>
          </cell>
          <cell r="O1606" t="str">
            <v>REM0587/23-1-1-1</v>
          </cell>
          <cell r="P1606" t="str">
            <v>AXL BRASIL CONSULTORIA EMPRESARIAL S/A</v>
          </cell>
        </row>
        <row r="1607">
          <cell r="D1607" t="str">
            <v>SIN7G96</v>
          </cell>
          <cell r="I1607" t="str">
            <v>208 HATCH ACTIVE 1.6 16V FLEX 4P C/AR - AUTOMÁTICO</v>
          </cell>
          <cell r="J1607" t="str">
            <v>PRETO PERLA NERA</v>
          </cell>
          <cell r="O1607" t="str">
            <v>GVM1884/23-1-1-1</v>
          </cell>
          <cell r="P1607" t="str">
            <v>SERGIO ROBERTO DO NASCIMENTO PONTES</v>
          </cell>
        </row>
        <row r="1608">
          <cell r="D1608" t="str">
            <v>STK8J31</v>
          </cell>
          <cell r="I1608" t="str">
            <v>POLO HIGHLINE 1.0 12V TSI FLEX 4P C/AR - AUTOMÁTICO</v>
          </cell>
          <cell r="J1608" t="str">
            <v>PRATA SIRIUS</v>
          </cell>
          <cell r="O1608" t="str">
            <v>GVM2872/24-1-1-1</v>
          </cell>
          <cell r="P1608" t="str">
            <v>MARIA TEREZINHA VIEIRA DE OLIVEIRA</v>
          </cell>
        </row>
        <row r="1609">
          <cell r="D1609" t="str">
            <v>RVI6I64</v>
          </cell>
          <cell r="I1609" t="str">
            <v>ONIX PLUS LT 1.0 12V FLEX 4P C/AR</v>
          </cell>
          <cell r="J1609" t="str">
            <v>PRATA SWITCHBLADE</v>
          </cell>
          <cell r="O1609" t="str">
            <v>GVR9653/22-1-1-1</v>
          </cell>
          <cell r="P1609" t="str">
            <v>GPW REPRESENTACAO DE PRODUTOS ALIMENTICIOS LTDA</v>
          </cell>
        </row>
        <row r="1610">
          <cell r="D1610" t="str">
            <v>QXS2D17</v>
          </cell>
          <cell r="I1610" t="str">
            <v>COMPASS LIMITED 2.0 16V FLEX 4P C/AR - AUTOMÁTICO</v>
          </cell>
          <cell r="J1610" t="str">
            <v>BRANCO POLAR COM TETO PRETO</v>
          </cell>
          <cell r="O1610" t="str">
            <v>SAO0086/17-80-1-1</v>
          </cell>
          <cell r="P1610" t="str">
            <v>KORN FERRY (BR) CONSULTORES LTDA.</v>
          </cell>
        </row>
        <row r="1611">
          <cell r="D1611" t="str">
            <v>EHB0D26</v>
          </cell>
          <cell r="I1611" t="str">
            <v>NIVUS HIGHLINE 1.0 200 TSI 12V TOTAL FLEX 4P C/AR - AUTOMÁTICO</v>
          </cell>
          <cell r="J1611" t="str">
            <v>CINZA PLATINUM</v>
          </cell>
          <cell r="O1611" t="str">
            <v>GVR0492/22-1-1-1</v>
          </cell>
          <cell r="P1611" t="str">
            <v>PAULA ASCENCIO IAROSSI</v>
          </cell>
        </row>
        <row r="1612">
          <cell r="D1612" t="str">
            <v>RNY5B33</v>
          </cell>
          <cell r="I1612" t="str">
            <v>ONIX LT 1.0 12V FLEX 4P C/AR</v>
          </cell>
          <cell r="J1612" t="str">
            <v>BRANCO SUMMIT</v>
          </cell>
          <cell r="O1612" t="str">
            <v>GYN0017/18-2-1-44</v>
          </cell>
          <cell r="P1612" t="str">
            <v>ITRANSITO TECNOLOGIA E SEGURANCA DA INFORMACAO S/A</v>
          </cell>
        </row>
        <row r="1613">
          <cell r="D1613" t="str">
            <v>PZB2H05</v>
          </cell>
          <cell r="I1613" t="str">
            <v>PULSE DRIVE 1.3 8V FLEX 4P C/AR - AUTOMÁTICO</v>
          </cell>
          <cell r="J1613" t="str">
            <v>PRATA BARI</v>
          </cell>
          <cell r="O1613" t="str">
            <v>GVA5769/23-1-1-1</v>
          </cell>
          <cell r="P1613" t="str">
            <v>VLADIMIR CHADUD TEIXEIRA LEITE</v>
          </cell>
        </row>
        <row r="1614">
          <cell r="D1614" t="str">
            <v>EET7E01</v>
          </cell>
          <cell r="I1614" t="str">
            <v>VOYAGE 1.0 MPI 12V TOTAL FLEX 4P C/AR</v>
          </cell>
          <cell r="J1614" t="str">
            <v>BRANCO CRISTAL</v>
          </cell>
          <cell r="O1614" t="str">
            <v>SAO0187/16-158-1-183</v>
          </cell>
          <cell r="P1614" t="str">
            <v>STONE INSTITUICAO DE PAGAMENTO SA</v>
          </cell>
        </row>
        <row r="1615">
          <cell r="D1615" t="str">
            <v>RMM4G02</v>
          </cell>
          <cell r="I1615" t="str">
            <v>TORO FREEDOM 1.8 16V FLEX 4P C/AR - AUTOMÁTICO</v>
          </cell>
          <cell r="J1615" t="str">
            <v>PRATA BILLET</v>
          </cell>
          <cell r="O1615" t="str">
            <v>CPQ0041/13-137-3-12</v>
          </cell>
          <cell r="P1615" t="str">
            <v>STOLLER DO BRASIL LTDA</v>
          </cell>
        </row>
        <row r="1616">
          <cell r="D1616" t="str">
            <v>SIL2J06</v>
          </cell>
          <cell r="I1616" t="str">
            <v>NOVA STRADA ENDURANCE CABINE PLUS 1.4 8V FLEX 2P C/AR</v>
          </cell>
          <cell r="J1616" t="str">
            <v>PRETO VULCANO</v>
          </cell>
          <cell r="O1616" t="str">
            <v>CWB0045/19-8-1-1</v>
          </cell>
          <cell r="P1616" t="str">
            <v>BORGES  SILVA SERVICOS DE CONSULTAS MEDICAS LTDA</v>
          </cell>
        </row>
        <row r="1617">
          <cell r="D1617" t="str">
            <v>SYI2E38</v>
          </cell>
          <cell r="I1617" t="str">
            <v>CRETA COMFORT PLUS TGDI FLEX AT 1.0</v>
          </cell>
          <cell r="J1617" t="str">
            <v>PRATA BRISK</v>
          </cell>
          <cell r="O1617" t="str">
            <v>GVB3991/23-1-1-1</v>
          </cell>
          <cell r="P1617" t="str">
            <v>JONATHAN BRANDÃO CARDOSO SILVA</v>
          </cell>
        </row>
        <row r="1618">
          <cell r="D1618" t="str">
            <v>SYJ5B92</v>
          </cell>
          <cell r="I1618" t="str">
            <v>COMPASS LONGITUDE 1.3 16V TURBO 270 FLEX 4P C/AR - AUTOMÁTICO</v>
          </cell>
          <cell r="J1618" t="str">
            <v>AZUL JAZZ</v>
          </cell>
          <cell r="O1618" t="str">
            <v>GVB4495/23-1-1-1</v>
          </cell>
          <cell r="P1618" t="str">
            <v>GILSON ANTONIO DE SA PINTO FILHO</v>
          </cell>
        </row>
        <row r="1619">
          <cell r="D1619" t="str">
            <v>RUV2H68</v>
          </cell>
          <cell r="I1619" t="str">
            <v>TORO FREEDOM 1.3 16V TURBO 270 FLEX 4P C/AR - AUTOMÁTICO</v>
          </cell>
          <cell r="J1619" t="str">
            <v>PRATA BILLET</v>
          </cell>
          <cell r="O1619" t="str">
            <v>CPQ0041/13-171-1-10</v>
          </cell>
          <cell r="P1619" t="str">
            <v>STOLLER DO BRASIL LTDA</v>
          </cell>
        </row>
        <row r="1620">
          <cell r="D1620" t="str">
            <v>RVQ6G11</v>
          </cell>
          <cell r="I1620" t="str">
            <v>ONIX PLUS LT 1.0 12V FLEX 4P C/AR</v>
          </cell>
          <cell r="J1620" t="str">
            <v>BRANCO SUMMIT</v>
          </cell>
          <cell r="O1620" t="str">
            <v>RIO0031/18-18-1-63</v>
          </cell>
          <cell r="P1620" t="str">
            <v>INTELBRAS S/A IND DE TELECOMUNICACAO ELETRONICA BRASILEIRA</v>
          </cell>
        </row>
        <row r="1621">
          <cell r="D1621" t="str">
            <v>RVR1E89</v>
          </cell>
          <cell r="I1621" t="str">
            <v>ONIX PLUS LT 1.0 12V FLEX 4P C/AR</v>
          </cell>
          <cell r="J1621" t="str">
            <v>BRANCO SUMMIT</v>
          </cell>
          <cell r="O1621" t="str">
            <v>RIO0031/18-18-1-74</v>
          </cell>
          <cell r="P1621" t="str">
            <v>INTELBRAS S/A IND DE TELECOMUNICACAO ELETRONICA BRASILEIRA</v>
          </cell>
        </row>
        <row r="1622">
          <cell r="D1622" t="str">
            <v>RUY8F36</v>
          </cell>
          <cell r="I1622" t="str">
            <v>HB20S VISION 1.0 12V FLEX 4P C/AR</v>
          </cell>
          <cell r="J1622" t="str">
            <v>BRANCO ATLAS</v>
          </cell>
          <cell r="O1622" t="str">
            <v>BHZ0095/22-3-2-3</v>
          </cell>
          <cell r="P1622" t="str">
            <v>SA GONDOLAS DE ACO LTDA</v>
          </cell>
        </row>
        <row r="1623">
          <cell r="D1623" t="str">
            <v>RUW6H41</v>
          </cell>
          <cell r="I1623" t="str">
            <v>ONIX LT 1.0 12V FLEX 4P C/AR</v>
          </cell>
          <cell r="J1623" t="str">
            <v>BRANCO SUMMIT</v>
          </cell>
          <cell r="O1623" t="str">
            <v>CPQ0005/20-11-2-7</v>
          </cell>
          <cell r="P1623" t="str">
            <v>COML AUTOMOTIVA SA</v>
          </cell>
        </row>
        <row r="1624">
          <cell r="D1624" t="str">
            <v>SYC6J47</v>
          </cell>
          <cell r="I1624" t="str">
            <v>KWID ZEN 1.0 12V SCE FLEX 4P C/AR</v>
          </cell>
          <cell r="J1624" t="str">
            <v>BRANCO</v>
          </cell>
          <cell r="O1624" t="str">
            <v>GVB0371/23-1-1-1</v>
          </cell>
          <cell r="P1624" t="str">
            <v>RICHARDSON NAZARENO LEBRE DA SILVA</v>
          </cell>
        </row>
        <row r="1625">
          <cell r="D1625" t="str">
            <v>RND8G27</v>
          </cell>
          <cell r="I1625" t="str">
            <v>VIRTUS 1.6 16V TOTAL FLEX 4P C/AR - AUTOMÁTICO</v>
          </cell>
          <cell r="J1625" t="str">
            <v>BRANCO CRISTAL</v>
          </cell>
          <cell r="O1625" t="str">
            <v>SAO0162/19-3-1-1</v>
          </cell>
          <cell r="P1625" t="str">
            <v>COTECNA SERVIÇOS LTDA</v>
          </cell>
        </row>
        <row r="1626">
          <cell r="D1626" t="str">
            <v>SYG9J23</v>
          </cell>
          <cell r="I1626" t="str">
            <v>HB20 SENSE PLUS FLEX 1.0</v>
          </cell>
          <cell r="J1626" t="str">
            <v>PRETO ONIX</v>
          </cell>
          <cell r="O1626" t="str">
            <v>MTZ0002/16-696-9-7</v>
          </cell>
          <cell r="P1626" t="str">
            <v>LOCALIZA RENT A CAR S/A</v>
          </cell>
        </row>
        <row r="1627">
          <cell r="D1627" t="str">
            <v>SIY1F10</v>
          </cell>
          <cell r="I1627" t="str">
            <v>SENTRA EXCLUSIVE PREMIUM AT 2.0</v>
          </cell>
          <cell r="J1627" t="str">
            <v>BRANCO DIAMOND COM TETO PRETO PREMIUM</v>
          </cell>
          <cell r="O1627" t="str">
            <v>GVA2431/23-1-1-1</v>
          </cell>
          <cell r="P1627" t="str">
            <v>IGREJA HAJA CHURCH</v>
          </cell>
        </row>
        <row r="1628">
          <cell r="D1628" t="str">
            <v>SIV0C08</v>
          </cell>
          <cell r="I1628" t="str">
            <v>ONIX PREMIER II 1.0 12V TURBO FLEX 4P C/AR - AUTOMÁTICO</v>
          </cell>
          <cell r="J1628" t="str">
            <v>AZUL SEEKER</v>
          </cell>
          <cell r="O1628" t="str">
            <v>GVA0427/23-1-1-1</v>
          </cell>
          <cell r="P1628" t="str">
            <v>WILLIAN ALEXANDRE THEODORO</v>
          </cell>
        </row>
        <row r="1629">
          <cell r="D1629" t="str">
            <v>RVM9I54</v>
          </cell>
          <cell r="I1629" t="str">
            <v>NIVUS COMFORTLINE 1.0 200 TSI 12V TOTAL FLEX 4P C/AR - AUTOMÁTICO</v>
          </cell>
          <cell r="J1629" t="str">
            <v>CINZA PLATINUM</v>
          </cell>
          <cell r="O1629" t="str">
            <v>GVR5540/22-1-1-1</v>
          </cell>
          <cell r="P1629" t="str">
            <v>GUILHERME DULLIUS</v>
          </cell>
        </row>
        <row r="1630">
          <cell r="D1630" t="str">
            <v>RTH8G61</v>
          </cell>
          <cell r="I1630" t="str">
            <v>TRACKER PREMIER 1.2 12V TURBO FLEX 4P C/AR - AUTOMÁTICO</v>
          </cell>
          <cell r="J1630" t="str">
            <v>PRATA SWITCHBLADE</v>
          </cell>
          <cell r="O1630" t="str">
            <v>GVR9190/21-2-1-1</v>
          </cell>
          <cell r="P1630" t="str">
            <v>MARCELO LUÍS CANTELE</v>
          </cell>
        </row>
        <row r="1631">
          <cell r="D1631" t="str">
            <v>RUV6I20</v>
          </cell>
          <cell r="I1631" t="str">
            <v>TRACKER PREMIER 1.2 12V TURBO FLEX 4P C/AR - AUTOMÁTICO</v>
          </cell>
          <cell r="J1631" t="str">
            <v>AZUL ECLIPSE</v>
          </cell>
          <cell r="O1631" t="str">
            <v>SAO0392/18-10-1-1</v>
          </cell>
          <cell r="P1631" t="str">
            <v>BARENTZ BRASIL DISTRIBUIDORA LTDA</v>
          </cell>
        </row>
        <row r="1632">
          <cell r="D1632" t="str">
            <v>SYG7D43</v>
          </cell>
          <cell r="I1632" t="str">
            <v>NIVUS HIGHLINE 1.0 200 TSI 12V TOTAL FLEX 4P C/AR - AUTOMÁTICO</v>
          </cell>
          <cell r="J1632" t="str">
            <v>CINZA MOONSTONE</v>
          </cell>
          <cell r="O1632" t="str">
            <v>GVR1752/24-1-1-1</v>
          </cell>
          <cell r="P1632" t="str">
            <v>RONEI FERNANDES DE JESUS</v>
          </cell>
        </row>
        <row r="1633">
          <cell r="D1633" t="str">
            <v>SHD3E89</v>
          </cell>
          <cell r="I1633" t="str">
            <v>RENEGADE LONGITUDE 1.3 16V TURBO 270 FLEX 4P C/AR - AUTOMÁTICO</v>
          </cell>
          <cell r="J1633" t="str">
            <v>CINZA GRANITE</v>
          </cell>
          <cell r="O1633" t="str">
            <v>SAO0862/15-15-2-4</v>
          </cell>
          <cell r="P1633" t="str">
            <v>DBR CONSULTORIA E TECNOLOGIA LTDA</v>
          </cell>
        </row>
        <row r="1634">
          <cell r="D1634" t="str">
            <v>SIW4C22</v>
          </cell>
          <cell r="I1634" t="str">
            <v>HB20S LIMITED PLUS FLEX 1.0</v>
          </cell>
          <cell r="J1634" t="str">
            <v>PRETO ONIX</v>
          </cell>
          <cell r="O1634" t="str">
            <v>GVA9448/23-1-1-1</v>
          </cell>
          <cell r="P1634" t="str">
            <v>ROSANGELA APARECIDA NUNES AMARAL</v>
          </cell>
        </row>
        <row r="1635">
          <cell r="D1635" t="str">
            <v>SIY6A68</v>
          </cell>
          <cell r="I1635" t="str">
            <v>ARGO DRIVE 1.0 6V FLEX 4P C/AR</v>
          </cell>
          <cell r="J1635" t="str">
            <v>BRANCO BANCHISA</v>
          </cell>
          <cell r="O1635" t="str">
            <v>GVA5159/23-1-1-1</v>
          </cell>
          <cell r="P1635" t="str">
            <v>MD COMÉRCIO DE PEÇAS AGRÍCOLAS - LTDA</v>
          </cell>
        </row>
        <row r="1636">
          <cell r="D1636" t="str">
            <v>SJB6B30</v>
          </cell>
          <cell r="I1636" t="str">
            <v>HB20 SENSE PLUS FLEX 1.0</v>
          </cell>
          <cell r="J1636" t="str">
            <v>BRANCO ATLAS</v>
          </cell>
          <cell r="O1636" t="str">
            <v>GVA7470/23-1-1-1</v>
          </cell>
          <cell r="P1636" t="str">
            <v>IVAN GUIMARÃES MEIRELLES</v>
          </cell>
        </row>
        <row r="1637">
          <cell r="D1637" t="str">
            <v>RVW7H34</v>
          </cell>
          <cell r="I1637" t="str">
            <v>DUSTER ICONIC 1.6 16V SCE FLEX 4P C/AR - AUTOMÁTICO</v>
          </cell>
          <cell r="J1637" t="str">
            <v>PRATA ETOILE</v>
          </cell>
          <cell r="O1637" t="str">
            <v>CPQ0134/21-1-4-1</v>
          </cell>
          <cell r="P1637" t="str">
            <v>HUNTER DO BRASIL IRRIGAÇÃO E INDÚSTRIA LTDA</v>
          </cell>
        </row>
        <row r="1638">
          <cell r="D1638" t="str">
            <v>RVV0F73</v>
          </cell>
          <cell r="I1638" t="str">
            <v>ONIX LTZ 1.0 12V TURBO FLEX 4P C/AR - AUTOMÁTICO</v>
          </cell>
          <cell r="J1638" t="str">
            <v>BRANCO SUMMIT</v>
          </cell>
          <cell r="O1638" t="str">
            <v>GVR0470/22-1-1-1</v>
          </cell>
          <cell r="P1638" t="str">
            <v>CARLOS DIONISIO DE ARAUJO FOLHA</v>
          </cell>
        </row>
        <row r="1639">
          <cell r="D1639" t="str">
            <v>SYN0A40</v>
          </cell>
          <cell r="I1639" t="str">
            <v>ONIX PLUS PREMIER II 1.0 12V TURBO FLEX 4P C/AR - AUTOMÁTICO</v>
          </cell>
          <cell r="J1639" t="str">
            <v>CINZA DRAKE</v>
          </cell>
          <cell r="O1639" t="str">
            <v>GHA0155/23-1-1-53</v>
          </cell>
          <cell r="P1639" t="str">
            <v>GALDERMA DISTRIBUIDORA DO BRASIL LTDA.</v>
          </cell>
        </row>
        <row r="1640">
          <cell r="D1640" t="str">
            <v>SJI7D88</v>
          </cell>
          <cell r="I1640" t="str">
            <v>T-CROSS COMFORTLINE 1.0 200 TSI 12V TOTAL FLEX 4P C/AR - AUTOMÁTICO</v>
          </cell>
          <cell r="J1640" t="str">
            <v>CINZA PLATINUM</v>
          </cell>
          <cell r="O1640" t="str">
            <v>GVA3126/23-2-1-1</v>
          </cell>
          <cell r="P1640" t="str">
            <v>LEVY ALVES CARNEIRO JUNIOR</v>
          </cell>
        </row>
        <row r="1641">
          <cell r="D1641" t="str">
            <v>SIB6E78</v>
          </cell>
          <cell r="I1641" t="str">
            <v>NOVA STRADA ENDURANCE CABINE PLUS 1.4 8V FLEX 2P C/AR</v>
          </cell>
          <cell r="J1641" t="str">
            <v>BRANCO BANCHISA</v>
          </cell>
          <cell r="O1641" t="str">
            <v>GYN0008/16-44-1-99</v>
          </cell>
          <cell r="P1641" t="str">
            <v>SINOVA INOVACOES AGRICOLAS S.A</v>
          </cell>
        </row>
        <row r="1642">
          <cell r="D1642" t="str">
            <v>GDU6D03</v>
          </cell>
          <cell r="I1642" t="str">
            <v>VIRTUS 12V TSI FLEX AT 1.0 4P</v>
          </cell>
          <cell r="J1642" t="str">
            <v>CINZA PLATINUM</v>
          </cell>
          <cell r="O1642" t="str">
            <v>GVA9927/23-1-1-1</v>
          </cell>
          <cell r="P1642" t="str">
            <v>PEDRO FIGUEREDO MATIAS</v>
          </cell>
        </row>
        <row r="1643">
          <cell r="D1643" t="str">
            <v>SYD5B96</v>
          </cell>
          <cell r="I1643" t="str">
            <v>MOBI LIKE 1.0 8V FLEX 4P C/AR</v>
          </cell>
          <cell r="J1643" t="str">
            <v>CINZA SILVERSTONE</v>
          </cell>
          <cell r="O1643" t="str">
            <v>GVA7517/23-1-1-1</v>
          </cell>
          <cell r="P1643" t="str">
            <v>RICARDO JOSÉ MOREIRA SOUTO</v>
          </cell>
        </row>
        <row r="1644">
          <cell r="D1644" t="str">
            <v>SIB3C63</v>
          </cell>
          <cell r="I1644" t="str">
            <v>ARGO DRIVE 1.0 6V FLEX 4P C/AR</v>
          </cell>
          <cell r="J1644" t="str">
            <v>BRANCO BANCHISA</v>
          </cell>
          <cell r="O1644" t="str">
            <v>GVM1602/23-1-1-2</v>
          </cell>
          <cell r="P1644" t="str">
            <v>OESTENERGY SOLUCOES EM ENERGIA LIMPA LTDA</v>
          </cell>
        </row>
        <row r="1645">
          <cell r="D1645" t="str">
            <v>FVZ3D64</v>
          </cell>
          <cell r="I1645" t="str">
            <v>VIRTUS HIGHLINE 1.0 12V 200 TSI TOTAL FLEX 4P C/AR - AUTOMÁTICO</v>
          </cell>
          <cell r="J1645" t="str">
            <v>AZUL BISCAY</v>
          </cell>
          <cell r="O1645" t="str">
            <v>GVA3850/23-1-1-1</v>
          </cell>
          <cell r="P1645" t="str">
            <v>GILSON DODDE</v>
          </cell>
        </row>
        <row r="1646">
          <cell r="D1646" t="str">
            <v>SYH3A64</v>
          </cell>
          <cell r="I1646" t="str">
            <v>CRETA ACTION 1.6 16V FLEX 4P C/AR - AUTOMÁTICO</v>
          </cell>
          <cell r="J1646" t="str">
            <v>CINZA SILK</v>
          </cell>
          <cell r="O1646" t="str">
            <v>REM0637/23-1-1-1</v>
          </cell>
          <cell r="P1646" t="str">
            <v>KAUFMANN CONSULTORIA, PLANEJAMENTO &amp; MANUTENCAO LTDA.</v>
          </cell>
        </row>
        <row r="1647">
          <cell r="D1647" t="str">
            <v>RVO8B89</v>
          </cell>
          <cell r="I1647" t="str">
            <v>ONIX PLUS LT 1.0 12V FLEX 4P C/AR</v>
          </cell>
          <cell r="J1647" t="str">
            <v>BRANCO SUMMIT</v>
          </cell>
          <cell r="O1647" t="str">
            <v>RIO0031/18-18-1-43</v>
          </cell>
          <cell r="P1647" t="str">
            <v>INTELBRAS S/A IND DE TELECOMUNICACAO ELETRONICA BRASILEIRA</v>
          </cell>
        </row>
        <row r="1648">
          <cell r="D1648" t="str">
            <v>SYF8C01</v>
          </cell>
          <cell r="I1648" t="str">
            <v>ONIX PLUS PREMIER II 1.0 12V TURBO FLEX 4P C/AR - AUTOMÁTICO</v>
          </cell>
          <cell r="J1648" t="str">
            <v>PRATA SHARK</v>
          </cell>
          <cell r="O1648" t="str">
            <v>GHA0155/23-1-1-52</v>
          </cell>
          <cell r="P1648" t="str">
            <v>GALDERMA DISTRIBUIDORA DO BRASIL LTDA.</v>
          </cell>
        </row>
        <row r="1649">
          <cell r="D1649" t="str">
            <v>RVX8G10</v>
          </cell>
          <cell r="I1649" t="str">
            <v>DUSTER ICONIC 1.6 16V SCE FLEX 4P C/AR - AUTOMÁTICO</v>
          </cell>
          <cell r="J1649" t="str">
            <v>BRANCO</v>
          </cell>
          <cell r="O1649" t="str">
            <v>CPQ0183/22-1-2-67</v>
          </cell>
          <cell r="P1649" t="str">
            <v>TROUW NUTRITION BRASIL NUTRICAO ANIMAL LTDA</v>
          </cell>
        </row>
        <row r="1650">
          <cell r="D1650" t="str">
            <v>SHX7C36</v>
          </cell>
          <cell r="I1650" t="str">
            <v>RENEGADE LONGITUDE 1.3 16V TURBO 270 FLEX 4P C/AR - AUTOMÁTICO</v>
          </cell>
          <cell r="J1650" t="str">
            <v>BRANCO POLAR</v>
          </cell>
          <cell r="O1650" t="str">
            <v>MTZ0002/16-535-5-1</v>
          </cell>
          <cell r="P1650" t="str">
            <v>LOCALIZA RENT A CAR S/A</v>
          </cell>
        </row>
        <row r="1651">
          <cell r="D1651" t="str">
            <v>RVN3A99</v>
          </cell>
          <cell r="I1651" t="str">
            <v>T-CROSS HIGHLINE 1.4 250 TSI 16V TOTAL FLEX 4P C/AR - AUTOMÁTICO</v>
          </cell>
          <cell r="J1651" t="str">
            <v>CINZA PLATINUM</v>
          </cell>
          <cell r="O1651" t="str">
            <v>GVR8974/22-1-1-1</v>
          </cell>
          <cell r="P1651" t="str">
            <v>BRASIL ENTRETENIMENTO INFANTIL REPRESENTACAO LTDA.</v>
          </cell>
        </row>
        <row r="1652">
          <cell r="D1652" t="str">
            <v>RVX6H53</v>
          </cell>
          <cell r="I1652" t="str">
            <v>ONIX PLUS LTZ 1.0 12V TURBO FLEX 4P C/AR - AUTOMÁTICO</v>
          </cell>
          <cell r="J1652" t="str">
            <v>PRATA SWITCHBLADE</v>
          </cell>
          <cell r="O1652" t="str">
            <v>GVR7893/22-3-1-1</v>
          </cell>
          <cell r="P1652" t="str">
            <v>LEA TELLES DE OMENA</v>
          </cell>
        </row>
        <row r="1653">
          <cell r="D1653" t="str">
            <v>SHD6A82</v>
          </cell>
          <cell r="I1653" t="str">
            <v>ONIX PLUS LTZ 1.0 12V TURBO FLEX 4P C/AR</v>
          </cell>
          <cell r="J1653" t="str">
            <v>PRETO OURO NEGRO</v>
          </cell>
          <cell r="O1653" t="str">
            <v>RIO0102/18-52-1-115</v>
          </cell>
          <cell r="P1653" t="str">
            <v>FRESENIUS MEDICAL CARE  LTDA - MATRIZ</v>
          </cell>
        </row>
        <row r="1654">
          <cell r="D1654" t="str">
            <v>GFZ6H92</v>
          </cell>
          <cell r="I1654" t="str">
            <v>NEW OUTLANDER BLACK 7L 3.0 V6 HPE-S 4WD 4P C/AR - AUTOMÁTICO</v>
          </cell>
          <cell r="J1654" t="str">
            <v>CINZA</v>
          </cell>
          <cell r="O1654" t="str">
            <v>CPQ0005/20-8-1-1</v>
          </cell>
          <cell r="P1654" t="str">
            <v>COML AUTOMOTIVA SA</v>
          </cell>
        </row>
        <row r="1655">
          <cell r="D1655" t="str">
            <v>RVV1G03</v>
          </cell>
          <cell r="I1655" t="str">
            <v>ONIX PLUS LTZ 1.0 12V TURBO FLEX 4P C/AR - AUTOMÁTICO</v>
          </cell>
          <cell r="J1655" t="str">
            <v>PRATA SWITCHBLADE</v>
          </cell>
          <cell r="O1655" t="str">
            <v>SAO0293/22-2-1-9</v>
          </cell>
          <cell r="P1655" t="str">
            <v>EDITORA DO BRASIL S/A</v>
          </cell>
        </row>
        <row r="1656">
          <cell r="D1656" t="str">
            <v>ECS3H13</v>
          </cell>
          <cell r="I1656" t="str">
            <v>TAOS HIGHLINE 1.4 250 TSI 16V TOTAL FLEX 4P C/AR - AUTOMÁTICO</v>
          </cell>
          <cell r="J1656" t="str">
            <v>BEGE MOJAWE</v>
          </cell>
          <cell r="O1656" t="str">
            <v>GVM9412/23-1-1-1</v>
          </cell>
          <cell r="P1656" t="str">
            <v>PEDRO DOUSSEAU GUEDES DE MELO</v>
          </cell>
        </row>
        <row r="1657">
          <cell r="D1657" t="str">
            <v>RVO9A26</v>
          </cell>
          <cell r="I1657" t="str">
            <v>C4 CACTUS FEEL PACK 1.6 16V FLEX 4P C/AR - AUTOMÁTICO</v>
          </cell>
          <cell r="J1657" t="str">
            <v>CINZA ALUMINIUM</v>
          </cell>
          <cell r="O1657" t="str">
            <v>GVR9823/22-1-1-1</v>
          </cell>
          <cell r="P1657" t="str">
            <v>PINHA SERVICOS INDUSTRIAIS LTDA</v>
          </cell>
        </row>
        <row r="1658">
          <cell r="D1658" t="str">
            <v>RFP6I99</v>
          </cell>
          <cell r="I1658" t="str">
            <v>ARGO DRIVE 1.0 6V FLEX 4P C/AR</v>
          </cell>
          <cell r="J1658" t="str">
            <v>BRANCO BANCHISA</v>
          </cell>
          <cell r="O1658" t="str">
            <v>GVR9649/21-1-1-1</v>
          </cell>
          <cell r="P1658" t="str">
            <v>FRIGOTECNICA INDUSTRIA E COMERCIO DE EQUIPAMENTOS PARA REFRIGERACAO LTDA</v>
          </cell>
        </row>
        <row r="1659">
          <cell r="D1659" t="str">
            <v>FPJ4E53</v>
          </cell>
          <cell r="I1659" t="str">
            <v>VOYAGE 1.0 MPI 12V TOTAL FLEX 4P C/AR</v>
          </cell>
          <cell r="J1659" t="str">
            <v>BRANCO CRISTAL</v>
          </cell>
          <cell r="O1659" t="str">
            <v>FLN0016/20-5-1-6</v>
          </cell>
          <cell r="P1659" t="str">
            <v>WEG EQUIPAMENTOS ELETRICOS S/A</v>
          </cell>
        </row>
        <row r="1660">
          <cell r="D1660" t="str">
            <v>RVX8F57</v>
          </cell>
          <cell r="I1660" t="str">
            <v>ONIX PLUS LTZ 1.0 12V TURBO FLEX 4P C/AR</v>
          </cell>
          <cell r="J1660" t="str">
            <v>PRETO OURO NEGRO</v>
          </cell>
          <cell r="O1660" t="str">
            <v>RIO0102/18-52-1-29</v>
          </cell>
          <cell r="P1660" t="str">
            <v>FRESENIUS MEDICAL CARE  LTDA - MATRIZ</v>
          </cell>
        </row>
        <row r="1661">
          <cell r="D1661" t="str">
            <v>EXR7D05</v>
          </cell>
          <cell r="I1661" t="str">
            <v>VIRTUS COMFORTLINE 1.0 12V 200 TSI TOTAL FLEX 4P C/AR - AUTOMÁTICO</v>
          </cell>
          <cell r="J1661" t="str">
            <v>CINZA PLATINUM</v>
          </cell>
          <cell r="O1661" t="str">
            <v>GVR0926/23-1-1-1</v>
          </cell>
          <cell r="P1661" t="str">
            <v>VINICIUS IGLESIAS DIAS DOS PASSOS</v>
          </cell>
        </row>
        <row r="1662">
          <cell r="D1662" t="str">
            <v>SJD3A80</v>
          </cell>
          <cell r="I1662" t="str">
            <v>RENEGADE LONGITUDE 1.3 16V TURBO 270 FLEX 4P C/AR - AUTOMÁTICO</v>
          </cell>
          <cell r="J1662" t="str">
            <v>CINZA GRANITE</v>
          </cell>
          <cell r="O1662" t="str">
            <v>GVA7743/23-1-1-1</v>
          </cell>
          <cell r="P1662" t="str">
            <v>FRANCINE HARTMANN</v>
          </cell>
        </row>
        <row r="1663">
          <cell r="D1663" t="str">
            <v>RTB4J45</v>
          </cell>
          <cell r="I1663" t="str">
            <v>COMPASS LONGITUDE 1.3 16V TURBO 270 FLEX 4P C/AR - AUTOMÁTICO</v>
          </cell>
          <cell r="J1663" t="str">
            <v>VERDE RECON</v>
          </cell>
          <cell r="O1663" t="str">
            <v>GVR4252/20-1-1-1</v>
          </cell>
          <cell r="P1663" t="str">
            <v>LUZ DA SERRA VIRTUAL LTDA</v>
          </cell>
        </row>
        <row r="1664">
          <cell r="D1664" t="str">
            <v>RVN7C69</v>
          </cell>
          <cell r="I1664" t="str">
            <v>T-CROSS HIGHLINE 1.4 250 TSI 16V TOTAL FLEX 4P C/AR - AUTOMÁTICO</v>
          </cell>
          <cell r="J1664" t="str">
            <v>CINZA PLATINUM</v>
          </cell>
          <cell r="O1664" t="str">
            <v>GVM0227/22-1-1-1</v>
          </cell>
          <cell r="P1664" t="str">
            <v>ROBERTO YUZO PARENTI</v>
          </cell>
        </row>
        <row r="1665">
          <cell r="D1665" t="str">
            <v>RVG7A95</v>
          </cell>
          <cell r="I1665" t="str">
            <v>ONIX PLUS LTZ 1.0 12V TURBO FLEX 4P C/AR - AUTOMÁTICO</v>
          </cell>
          <cell r="J1665" t="str">
            <v>PRATA SWITCHBLADE</v>
          </cell>
          <cell r="O1665" t="str">
            <v>SAO0011/16-76-1-1</v>
          </cell>
          <cell r="P1665" t="str">
            <v>JJGC IND E COM DE MATERIAIS DENTARIOS S/A</v>
          </cell>
        </row>
        <row r="1666">
          <cell r="D1666" t="str">
            <v>RVQ9J35</v>
          </cell>
          <cell r="I1666" t="str">
            <v>COMPASS LONGITUDE 1.3 16V TURBO 270 FLEX 4P C/AR - AUTOMÁTICO</v>
          </cell>
          <cell r="J1666" t="str">
            <v>CINZA GRANITE</v>
          </cell>
          <cell r="O1666" t="str">
            <v>RIO0027/22-2-1-1</v>
          </cell>
          <cell r="P1666" t="str">
            <v>BRASIL PORT LOGISTICA OFFSHORE E ESTALEIRO NAVAL LTDA</v>
          </cell>
        </row>
        <row r="1667">
          <cell r="D1667" t="str">
            <v>RVX8G09</v>
          </cell>
          <cell r="I1667" t="str">
            <v>DUSTER ICONIC 1.6 16V SCE FLEX 4P C/AR - AUTOMÁTICO</v>
          </cell>
          <cell r="J1667" t="str">
            <v>BRANCO</v>
          </cell>
          <cell r="O1667" t="str">
            <v>CPQ0183/22-1-2-85</v>
          </cell>
          <cell r="P1667" t="str">
            <v>TROUW NUTRITION BRASIL NUTRICAO ANIMAL LTDA</v>
          </cell>
        </row>
        <row r="1668">
          <cell r="D1668" t="str">
            <v>SIB3C65</v>
          </cell>
          <cell r="I1668" t="str">
            <v>ARGO DRIVE 1.0 6V FLEX 4P C/AR</v>
          </cell>
          <cell r="J1668" t="str">
            <v>BRANCO BANCHISA</v>
          </cell>
          <cell r="O1668" t="str">
            <v>GVM1602/23-1-1-1</v>
          </cell>
          <cell r="P1668" t="str">
            <v>OESTENERGY SOLUCOES EM ENERGIA LIMPA LTDA</v>
          </cell>
        </row>
        <row r="1669">
          <cell r="D1669" t="str">
            <v>RVQ6G12</v>
          </cell>
          <cell r="I1669" t="str">
            <v>ONIX PLUS LT 1.0 12V FLEX 4P C/AR</v>
          </cell>
          <cell r="J1669" t="str">
            <v>BRANCO SUMMIT</v>
          </cell>
          <cell r="O1669" t="str">
            <v>RIO0031/18-18-1-54</v>
          </cell>
          <cell r="P1669" t="str">
            <v>INTELBRAS S/A IND DE TELECOMUNICACAO ELETRONICA BRASILEIRA</v>
          </cell>
        </row>
        <row r="1670">
          <cell r="D1670" t="str">
            <v>SHW3H44</v>
          </cell>
          <cell r="I1670" t="str">
            <v>SCUDO CARGO 6,1M³ 1.5 16V TURBO DIE 4P C/AR</v>
          </cell>
          <cell r="J1670" t="str">
            <v>BRANCO BANCHISA</v>
          </cell>
          <cell r="O1670" t="str">
            <v>GVR3607/23-3-1-1</v>
          </cell>
          <cell r="P1670" t="str">
            <v>REFIT SOLUTIONS LTDA</v>
          </cell>
        </row>
        <row r="1671">
          <cell r="D1671" t="str">
            <v>RVP0C29</v>
          </cell>
          <cell r="I1671" t="str">
            <v>T-CROSS HIGHLINE 1.4 250 TSI 16V TOTAL FLEX 4P C/AR - AUTOMÁTICO</v>
          </cell>
          <cell r="J1671" t="str">
            <v>PRATA SARGAS</v>
          </cell>
          <cell r="O1671" t="str">
            <v>GVR8168/22-1-1-1</v>
          </cell>
          <cell r="P1671" t="str">
            <v>LÍLIAN DRESSLER DE ESPÍNDOLA</v>
          </cell>
        </row>
        <row r="1672">
          <cell r="D1672" t="str">
            <v>RVO8B96</v>
          </cell>
          <cell r="I1672" t="str">
            <v>ONIX PLUS LT 1.0 12V FLEX 4P C/AR</v>
          </cell>
          <cell r="J1672" t="str">
            <v>BRANCO SUMMIT</v>
          </cell>
          <cell r="O1672" t="str">
            <v>RIO0031/18-18-1-50</v>
          </cell>
          <cell r="P1672" t="str">
            <v>INTELBRAS S/A IND DE TELECOMUNICACAO ELETRONICA BRASILEIRA</v>
          </cell>
        </row>
        <row r="1673">
          <cell r="D1673" t="str">
            <v>SHB5F23</v>
          </cell>
          <cell r="I1673" t="str">
            <v>ONIX PLUS LTZ 1.0 12V TURBO FLEX 4P C/AR - AUTOMÁTICO</v>
          </cell>
          <cell r="J1673" t="str">
            <v>CINZA SATIN STEEL</v>
          </cell>
          <cell r="O1673" t="str">
            <v>SAO0193/17-68-1-1</v>
          </cell>
          <cell r="P1673" t="str">
            <v>PHADIA DIAGNOSTICOS LTDA</v>
          </cell>
        </row>
        <row r="1674">
          <cell r="D1674" t="str">
            <v>RVU6H69</v>
          </cell>
          <cell r="I1674" t="str">
            <v>ONIX PLUS LTZ 1.0 12V TURBO FLEX 4P C/AR - AUTOMÁTICO</v>
          </cell>
          <cell r="J1674" t="str">
            <v>BRANCO SUMMIT</v>
          </cell>
          <cell r="O1674" t="str">
            <v>POA0031/13-60-1-3</v>
          </cell>
          <cell r="P1674" t="str">
            <v>IMDEPA ROLAMENTOS IMPORTAÇÃO E COMÉRCIO LTDA</v>
          </cell>
        </row>
        <row r="1675">
          <cell r="D1675" t="str">
            <v>SHV0H08</v>
          </cell>
          <cell r="I1675" t="str">
            <v>HB20S COMFORT 1.0 12V FLEX 4P C/AR</v>
          </cell>
          <cell r="J1675" t="str">
            <v>BRANCO ATLAS</v>
          </cell>
          <cell r="O1675" t="str">
            <v>SAO0001/18-8-1-1</v>
          </cell>
          <cell r="P1675" t="str">
            <v>PENINSULA PARTICIPACOES S.A</v>
          </cell>
        </row>
        <row r="1676">
          <cell r="D1676" t="str">
            <v>EFE9J24</v>
          </cell>
          <cell r="I1676" t="str">
            <v>NIVUS COMFORTLINE 1.0 200 TSI 12V TOTAL FLEX 4P C/AR - AUTOMÁTICO</v>
          </cell>
          <cell r="J1676" t="str">
            <v>AZUL BISCAY</v>
          </cell>
          <cell r="O1676" t="str">
            <v>GVR8408/22-1-1-1</v>
          </cell>
          <cell r="P1676" t="str">
            <v>LEDA REGINA GOMES</v>
          </cell>
        </row>
        <row r="1677">
          <cell r="D1677" t="str">
            <v>EWE9C91</v>
          </cell>
          <cell r="I1677" t="str">
            <v>NIVUS COMFORTLINE 1.0 200 TSI 12V TOTAL FLEX 4P C/AR - AUTOMÁTICO</v>
          </cell>
          <cell r="J1677" t="str">
            <v>CINZA PLATINUM</v>
          </cell>
          <cell r="O1677" t="str">
            <v>GVM2363/22-1-1-1</v>
          </cell>
          <cell r="P1677" t="str">
            <v>PAULO ANTONIO DE OLIVEIRA</v>
          </cell>
        </row>
        <row r="1678">
          <cell r="D1678" t="str">
            <v>SJA5F68</v>
          </cell>
          <cell r="I1678" t="str">
            <v>CRONOS DRIVE 1.3 8V FLEX 4P C/AR</v>
          </cell>
          <cell r="J1678" t="str">
            <v>BRANCO BANCHISA</v>
          </cell>
          <cell r="O1678" t="str">
            <v>GHD0154/23-1-2-1</v>
          </cell>
          <cell r="P1678" t="str">
            <v>NACAB- NUCLEO DE ASSESSORIA AS COMUNIDADES ATINGIDAS POR BARRAGENS</v>
          </cell>
        </row>
        <row r="1679">
          <cell r="D1679" t="str">
            <v>SHD6C35</v>
          </cell>
          <cell r="I1679" t="str">
            <v>ONIX PLUS LTZ 1.0 12V TURBO FLEX 4P C/AR - AUTOMÁTICO</v>
          </cell>
          <cell r="J1679" t="str">
            <v>VERMELHO CARMIM</v>
          </cell>
          <cell r="O1679" t="str">
            <v>GVR7958/22-1-1-1</v>
          </cell>
          <cell r="P1679" t="str">
            <v>ANTÔNIO CARLOS CAETANO</v>
          </cell>
        </row>
        <row r="1680">
          <cell r="D1680" t="str">
            <v>SYL1E54</v>
          </cell>
          <cell r="I1680" t="str">
            <v>TRACKER PREMIER 1.2 12V TURBO FLEX 4P C/AR - AUTOMÁTICO</v>
          </cell>
          <cell r="J1680" t="str">
            <v>CINZA RUSH</v>
          </cell>
          <cell r="O1680" t="str">
            <v>GHA0155/23-18-4-4</v>
          </cell>
          <cell r="P1680" t="str">
            <v>GALDERMA DISTRIBUIDORA DO BRASIL LTDA.</v>
          </cell>
        </row>
        <row r="1681">
          <cell r="D1681" t="str">
            <v>SJH0B33</v>
          </cell>
          <cell r="I1681" t="str">
            <v>RENEGADE LONGITUDE 1.3 16V TURBO 270 FLEX 4P C/AR - AUTOMÁTICO</v>
          </cell>
          <cell r="J1681" t="str">
            <v>AZUL JAZZ</v>
          </cell>
          <cell r="O1681" t="str">
            <v>GVA9972/23-1-1-1</v>
          </cell>
          <cell r="P1681" t="str">
            <v>ROBSON VALENCA FELIX DA SILVA</v>
          </cell>
        </row>
        <row r="1682">
          <cell r="D1682" t="str">
            <v>RVO8B91</v>
          </cell>
          <cell r="I1682" t="str">
            <v>ONIX PLUS LT 1.0 12V FLEX 4P C/AR</v>
          </cell>
          <cell r="J1682" t="str">
            <v>BRANCO SUMMIT</v>
          </cell>
          <cell r="O1682" t="str">
            <v>RIO0031/18-18-1-45</v>
          </cell>
          <cell r="P1682" t="str">
            <v>INTELBRAS S/A IND DE TELECOMUNICACAO ELETRONICA BRASILEIRA</v>
          </cell>
        </row>
        <row r="1683">
          <cell r="D1683" t="str">
            <v>RUQ0C13</v>
          </cell>
          <cell r="I1683" t="str">
            <v>TRACKER PREMIER 1.2 12V TURBO FLEX 4P C/AR - AUTOMÁTICO</v>
          </cell>
          <cell r="J1683" t="str">
            <v>PRETO OURO NEGRO</v>
          </cell>
          <cell r="O1683" t="str">
            <v>SAO0201/16-29-4-42</v>
          </cell>
          <cell r="P1683" t="str">
            <v>BDF NIVEA LTDA</v>
          </cell>
        </row>
        <row r="1684">
          <cell r="D1684" t="str">
            <v>SYP2G61</v>
          </cell>
          <cell r="I1684" t="str">
            <v>STRADA ENDURANCE CP FLEX 1.3</v>
          </cell>
          <cell r="J1684" t="str">
            <v>BRANCO BANCHISA</v>
          </cell>
          <cell r="O1684" t="str">
            <v>GVR5198/24-2-1-1</v>
          </cell>
          <cell r="P1684" t="str">
            <v>AGRO HOMM GESTAO DE PROJETOS EIRELI</v>
          </cell>
        </row>
        <row r="1685">
          <cell r="D1685" t="str">
            <v>RVI1J61</v>
          </cell>
          <cell r="I1685" t="str">
            <v>SCUDO CARGO 6,1M³ 1.5 16V TURBO DIE 4P C/AR</v>
          </cell>
          <cell r="J1685" t="str">
            <v>BRANCO BANCHISA</v>
          </cell>
          <cell r="O1685" t="str">
            <v>GVR4208/22-1-1-1</v>
          </cell>
          <cell r="P1685" t="str">
            <v>NOVA UNIAO DISTRIBUIDORA DE BEBIDAS LTDA</v>
          </cell>
        </row>
        <row r="1686">
          <cell r="D1686" t="str">
            <v>RVW9D01</v>
          </cell>
          <cell r="I1686" t="str">
            <v>ONIX LTZ 1.0 12V TURBO FLEX 4P C/AR - AUTOMÁTICO</v>
          </cell>
          <cell r="J1686" t="str">
            <v>BRANCO SUMMIT</v>
          </cell>
          <cell r="O1686" t="str">
            <v>GVR6770/22-1-1-1</v>
          </cell>
          <cell r="P1686" t="str">
            <v>GABARRAO SERVICOS MEDICOS LTDA</v>
          </cell>
        </row>
        <row r="1687">
          <cell r="D1687" t="str">
            <v>SHJ9F63</v>
          </cell>
          <cell r="I1687" t="str">
            <v>ONIX PLUS LTZ 1.0 12V TURBO FLEX 4P C/AR</v>
          </cell>
          <cell r="J1687" t="str">
            <v>PRETO OURO NEGRO</v>
          </cell>
          <cell r="O1687" t="str">
            <v>RIO0102/18-52-1-140</v>
          </cell>
          <cell r="P1687" t="str">
            <v>FRESENIUS MEDICAL CARE  LTDA - MATRIZ</v>
          </cell>
        </row>
        <row r="1688">
          <cell r="D1688" t="str">
            <v>RVV0F72</v>
          </cell>
          <cell r="I1688" t="str">
            <v>ONIX LTZ 1.0 12V TURBO FLEX 4P C/AR - AUTOMÁTICO</v>
          </cell>
          <cell r="J1688" t="str">
            <v>BRANCO SUMMIT</v>
          </cell>
          <cell r="O1688" t="str">
            <v>GVR3128/22-1-1-1</v>
          </cell>
          <cell r="P1688" t="str">
            <v>FABIANE ALDROVANDI</v>
          </cell>
        </row>
        <row r="1689">
          <cell r="D1689" t="str">
            <v>FED4G13</v>
          </cell>
          <cell r="I1689" t="str">
            <v>VOYAGE 1.0 MPI 12V TOTAL FLEX 4P C/AR</v>
          </cell>
          <cell r="J1689" t="str">
            <v>BRANCO CRISTAL</v>
          </cell>
          <cell r="O1689" t="str">
            <v>SAO0002/21-2-2-11</v>
          </cell>
          <cell r="P1689" t="str">
            <v>TECNOGERA - LOCACAO E TRANSFORMACAO DE ENERGIA SA</v>
          </cell>
        </row>
        <row r="1690">
          <cell r="D1690" t="str">
            <v>SHD6A37</v>
          </cell>
          <cell r="I1690" t="str">
            <v>ONIX PLUS LTZ 1.0 12V TURBO FLEX 4P C/AR</v>
          </cell>
          <cell r="J1690" t="str">
            <v>PRETO OURO NEGRO</v>
          </cell>
          <cell r="O1690" t="str">
            <v>RIO0102/18-52-1-50</v>
          </cell>
          <cell r="P1690" t="str">
            <v>FRESENIUS MEDICAL CARE  LTDA - MATRIZ</v>
          </cell>
        </row>
        <row r="1691">
          <cell r="D1691" t="str">
            <v>SYI0I56</v>
          </cell>
          <cell r="I1691" t="str">
            <v>HB20 COMFORT PLUS FLEX 1.0</v>
          </cell>
          <cell r="J1691" t="str">
            <v>PRATA BRISK</v>
          </cell>
          <cell r="O1691" t="str">
            <v>GHD0077/23-3-1-7</v>
          </cell>
          <cell r="P1691" t="str">
            <v>TRADE E TALENTOS SOLUCOES EM TRADE E PESSOAS S/A</v>
          </cell>
        </row>
        <row r="1692">
          <cell r="D1692" t="str">
            <v>RVV7C73</v>
          </cell>
          <cell r="I1692" t="str">
            <v>DUSTER ZEN 1.6 16V SCE FLEX 4P C/AR</v>
          </cell>
          <cell r="J1692" t="str">
            <v>BRANCO</v>
          </cell>
          <cell r="O1692" t="str">
            <v>CPQ0004/21-6-2-23</v>
          </cell>
          <cell r="P1692" t="str">
            <v>VITTIA S.A.</v>
          </cell>
        </row>
        <row r="1693">
          <cell r="D1693" t="str">
            <v>RVX0H86</v>
          </cell>
          <cell r="I1693" t="str">
            <v>DUSTER ICONIC 1.6 16V SCE FLEX 4P C/AR - AUTOMÁTICO</v>
          </cell>
          <cell r="J1693" t="str">
            <v>BRANCO</v>
          </cell>
          <cell r="O1693" t="str">
            <v>CPQ0183/22-1-2-59</v>
          </cell>
          <cell r="P1693" t="str">
            <v>TROUW NUTRITION BRASIL NUTRICAO ANIMAL LTDA</v>
          </cell>
        </row>
        <row r="1694">
          <cell r="D1694" t="str">
            <v>EKH1J21</v>
          </cell>
          <cell r="I1694" t="str">
            <v>VOYAGE 1.0 MPI 12V TOTAL FLEX 4P C/AR</v>
          </cell>
          <cell r="J1694" t="str">
            <v>PRATA SIRIUS</v>
          </cell>
          <cell r="O1694" t="str">
            <v>SAO0449/22-1-1-108</v>
          </cell>
          <cell r="P1694" t="str">
            <v>ACHE LABORATORIOS FARMACEUTICOS SA</v>
          </cell>
        </row>
        <row r="1695">
          <cell r="D1695" t="str">
            <v>FOD1F52</v>
          </cell>
          <cell r="I1695" t="str">
            <v>POLO HIGHLINE 1.0 12V TSI FLEX 4P C/AR - AUTOMÁTICO</v>
          </cell>
          <cell r="J1695" t="str">
            <v>BRANCO CRISTAL</v>
          </cell>
          <cell r="O1695" t="str">
            <v>GVA5027/23-1-1-1</v>
          </cell>
          <cell r="P1695" t="str">
            <v>BRENO CARLOS DE SOUSA SILVA</v>
          </cell>
        </row>
        <row r="1696">
          <cell r="D1696" t="str">
            <v>RNJ3D01</v>
          </cell>
          <cell r="I1696" t="str">
            <v>FIORINO ENDURANCE 1.4 EVO FLEX 2P C/AR</v>
          </cell>
          <cell r="J1696" t="str">
            <v>BRANCO BANCHISA</v>
          </cell>
          <cell r="O1696" t="str">
            <v>SAO0336/19-15-2-6</v>
          </cell>
          <cell r="P1696" t="str">
            <v>ONDACOM SERVIÇOS DE TELECOMUNICAÇÕES LTDA.</v>
          </cell>
        </row>
        <row r="1697">
          <cell r="D1697" t="str">
            <v>SIB8H96</v>
          </cell>
          <cell r="I1697" t="str">
            <v>NOVA STRADA ENDURANCE CABINE PLUS 1.4 8V FLEX 2P C/AR</v>
          </cell>
          <cell r="J1697" t="str">
            <v>BRANCO BANCHISA</v>
          </cell>
          <cell r="O1697" t="str">
            <v>GYN0008/16-44-1-39</v>
          </cell>
          <cell r="P1697" t="str">
            <v>SINOVA INOVACOES AGRICOLAS S.A</v>
          </cell>
        </row>
        <row r="1698">
          <cell r="D1698" t="str">
            <v>SYD8D36</v>
          </cell>
          <cell r="I1698" t="str">
            <v>ONIX PREMIER II 1.0 12V TURBO FLEX 4P C/AR - AUTOMÁTICO</v>
          </cell>
          <cell r="J1698" t="str">
            <v>CINZA DRAKE</v>
          </cell>
          <cell r="O1698" t="str">
            <v>GVA5703/23-1-1-1</v>
          </cell>
          <cell r="P1698" t="str">
            <v>SAÚDE INTEGRADA VIDA - LTDA</v>
          </cell>
        </row>
        <row r="1699">
          <cell r="D1699" t="str">
            <v>SHN5A36</v>
          </cell>
          <cell r="I1699" t="str">
            <v>KICKS ADVANCE 1.6 16V FLEX 4P C/AR - AUTOMÁTICO</v>
          </cell>
          <cell r="J1699" t="str">
            <v>CINZA GRAFITE</v>
          </cell>
          <cell r="O1699" t="str">
            <v>GVR6598/23-1-1-1</v>
          </cell>
          <cell r="P1699" t="str">
            <v>THIAGO SEMICEK</v>
          </cell>
        </row>
        <row r="1700">
          <cell r="D1700" t="str">
            <v>FCN3D94</v>
          </cell>
          <cell r="I1700" t="str">
            <v>NIVUS HIGHLINE 1.0 200 TSI 12V TOTAL FLEX 4P C/AR - AUTOMÁTICO</v>
          </cell>
          <cell r="J1700" t="str">
            <v>CINZA PLATINUM</v>
          </cell>
          <cell r="O1700" t="str">
            <v>GVM2246/22-1-1-1</v>
          </cell>
          <cell r="P1700" t="str">
            <v>LEONARDO CARVALHO LACERDA</v>
          </cell>
        </row>
        <row r="1701">
          <cell r="D1701" t="str">
            <v>FYA4F83</v>
          </cell>
          <cell r="I1701" t="str">
            <v>VOYAGE 1.0 MPI 12V TOTAL FLEX 4P C/AR</v>
          </cell>
          <cell r="J1701" t="str">
            <v>BRANCO CRISTAL</v>
          </cell>
          <cell r="O1701" t="str">
            <v>SAO0119/19-22-1-115</v>
          </cell>
          <cell r="P1701" t="str">
            <v>DANLEX SERVICOS LTDA</v>
          </cell>
        </row>
        <row r="1702">
          <cell r="D1702" t="str">
            <v>RVO8B41</v>
          </cell>
          <cell r="I1702" t="str">
            <v>ONIX PLUS LT 1.0 12V FLEX 4P C/AR</v>
          </cell>
          <cell r="J1702" t="str">
            <v>BRANCO SUMMIT</v>
          </cell>
          <cell r="O1702" t="str">
            <v>RIO0031/18-18-1-5</v>
          </cell>
          <cell r="P1702" t="str">
            <v>INTELBRAS S/A IND DE TELECOMUNICACAO ELETRONICA BRASILEIRA</v>
          </cell>
        </row>
        <row r="1703">
          <cell r="D1703" t="str">
            <v>RUS1I98</v>
          </cell>
          <cell r="I1703" t="str">
            <v>MOBI LIKE 1.0 8V FLEX 4P C/AR</v>
          </cell>
          <cell r="J1703" t="str">
            <v>BRANCO BANCHISA</v>
          </cell>
          <cell r="O1703" t="str">
            <v>RIO0007/21-1-1-13</v>
          </cell>
          <cell r="P1703" t="str">
            <v>FFA INFRAESTRUTURA E SERVICOS LTDA</v>
          </cell>
        </row>
        <row r="1704">
          <cell r="D1704" t="str">
            <v>SIH8B92</v>
          </cell>
          <cell r="I1704" t="str">
            <v>KWID ZEN 1.0 12V SCE FLEX 4P C/AR</v>
          </cell>
          <cell r="J1704" t="str">
            <v>BRANCO</v>
          </cell>
          <cell r="O1704" t="str">
            <v>GVM3383/23-1-1-1</v>
          </cell>
          <cell r="P1704" t="str">
            <v>F SA -SERVICOS  COMERCIO</v>
          </cell>
        </row>
        <row r="1705">
          <cell r="D1705" t="str">
            <v>SIT8F63</v>
          </cell>
          <cell r="I1705" t="str">
            <v>KWID ZEN 1.0 12V SCE FLEX 4P C/AR</v>
          </cell>
          <cell r="J1705" t="str">
            <v>PRATA ETOILE</v>
          </cell>
          <cell r="O1705" t="str">
            <v>GVM9471/23-1-1-1</v>
          </cell>
          <cell r="P1705" t="str">
            <v>MARISE CARVALHO DE SOUSA</v>
          </cell>
        </row>
        <row r="1706">
          <cell r="D1706" t="str">
            <v>RVX8F73</v>
          </cell>
          <cell r="I1706" t="str">
            <v>ONIX PLUS LTZ 1.0 12V TURBO FLEX 4P C/AR</v>
          </cell>
          <cell r="J1706" t="str">
            <v>PRETO OURO NEGRO</v>
          </cell>
          <cell r="O1706" t="str">
            <v>RIO0102/18-54-1-2</v>
          </cell>
          <cell r="P1706" t="str">
            <v>FRESENIUS MEDICAL CARE  LTDA - MATRIZ</v>
          </cell>
        </row>
        <row r="1707">
          <cell r="D1707" t="str">
            <v>RUW5B63</v>
          </cell>
          <cell r="I1707" t="str">
            <v>MOBI LIKE 1.0 8V FLEX 4P C/AR</v>
          </cell>
          <cell r="J1707" t="str">
            <v>PRATA BARI</v>
          </cell>
          <cell r="O1707" t="str">
            <v>SAO0104/22-3-1-11</v>
          </cell>
          <cell r="P1707" t="str">
            <v>CONSORCIO ECS CARIACICA ENGEFORM/CTL/SAHLIAH</v>
          </cell>
        </row>
        <row r="1708">
          <cell r="D1708" t="str">
            <v>RVD4E71</v>
          </cell>
          <cell r="I1708" t="str">
            <v>ARGO 1.0 6V FLEX 4P C/AR</v>
          </cell>
          <cell r="J1708" t="str">
            <v>CINZA SILVERSTONE</v>
          </cell>
          <cell r="O1708" t="str">
            <v>GVR0769/22-1-1-1</v>
          </cell>
          <cell r="P1708" t="str">
            <v>SIMONE EGIDIO CARDOSO</v>
          </cell>
        </row>
        <row r="1709">
          <cell r="D1709" t="str">
            <v>RNW1D66</v>
          </cell>
          <cell r="I1709" t="str">
            <v>ARGO 1.0 6V FLEX 4P C/AR</v>
          </cell>
          <cell r="J1709" t="str">
            <v>PRATA BARI</v>
          </cell>
          <cell r="O1709" t="str">
            <v>SAO0189/19-3-1-4</v>
          </cell>
          <cell r="P1709" t="str">
            <v>IMC SASTE - CONSTRUCOES SERVICOS E COMERCIO LTDA.</v>
          </cell>
        </row>
        <row r="1710">
          <cell r="D1710" t="str">
            <v>SIH8B59</v>
          </cell>
          <cell r="I1710" t="str">
            <v>KWID ZEN 1.0 12V SCE FLEX 4P C/AR</v>
          </cell>
          <cell r="J1710" t="str">
            <v>BRANCO</v>
          </cell>
          <cell r="O1710" t="str">
            <v>GVM7180/23-1-1-1</v>
          </cell>
          <cell r="P1710" t="str">
            <v>F SA -SERVICOS  COMERCIO</v>
          </cell>
        </row>
        <row r="1711">
          <cell r="D1711" t="str">
            <v>RNN9G12</v>
          </cell>
          <cell r="I1711" t="str">
            <v>CIVIC EXL 2.0 16V FLEX 4P C/AR - AUTOMÁTICO</v>
          </cell>
          <cell r="J1711" t="str">
            <v>PRETO CRISTAL</v>
          </cell>
          <cell r="O1711" t="str">
            <v>SAO0049/20-2-2-1</v>
          </cell>
          <cell r="P1711" t="str">
            <v>METAGAL IND E COM LTDA</v>
          </cell>
        </row>
        <row r="1712">
          <cell r="D1712" t="str">
            <v>RVC8G91</v>
          </cell>
          <cell r="I1712" t="str">
            <v>ONIX LT 1.0 12V FLEX 4P C/AR</v>
          </cell>
          <cell r="J1712" t="str">
            <v>PRATA SWITCHBLADE</v>
          </cell>
          <cell r="O1712" t="str">
            <v>SAO0460/13-106-6-19</v>
          </cell>
          <cell r="P1712" t="str">
            <v>METTLER-TOLEDO INDÚSTRIA E COMÉRCIO LTDA</v>
          </cell>
        </row>
        <row r="1713">
          <cell r="D1713" t="str">
            <v>EJF3I72</v>
          </cell>
          <cell r="I1713" t="str">
            <v>VOYAGE 1.0 MPI 12V TOTAL FLEX 4P C/AR</v>
          </cell>
          <cell r="J1713" t="str">
            <v>BRANCO CRISTAL</v>
          </cell>
          <cell r="O1713" t="str">
            <v>RIO0179/13-63-1-15</v>
          </cell>
          <cell r="P1713" t="str">
            <v>MEGALABS FARMACEUTICA S.A.</v>
          </cell>
        </row>
        <row r="1714">
          <cell r="D1714" t="str">
            <v>RVW7E48</v>
          </cell>
          <cell r="I1714" t="str">
            <v>MOBI LIKE 1.0 8V FLEX 4P C/AR</v>
          </cell>
          <cell r="J1714" t="str">
            <v>BRANCO BANCHISA</v>
          </cell>
          <cell r="O1714" t="str">
            <v>CPQ0080/21-5-1-3</v>
          </cell>
          <cell r="P1714" t="str">
            <v>ENERGIA ATIVA - ELETRICIDADE E SERVICOS LTDA.</v>
          </cell>
        </row>
        <row r="1715">
          <cell r="D1715" t="str">
            <v>RNY1I20</v>
          </cell>
          <cell r="I1715" t="str">
            <v>T-CROSS HIGHLINE 1.4 250 TSI 16V TOTAL FLEX 4P C/AR - AUTOMÁTICO</v>
          </cell>
          <cell r="J1715" t="str">
            <v>CINZA PLATINUM</v>
          </cell>
          <cell r="O1715" t="str">
            <v>SAO0202/17-104-1-1</v>
          </cell>
          <cell r="P1715" t="str">
            <v>LIFE TECHNOLOGIES BRASIL COM IND PRODUTOS PARA BIOTECHNOLOGIA LTDA</v>
          </cell>
        </row>
        <row r="1716">
          <cell r="D1716" t="str">
            <v>TCJ9C50</v>
          </cell>
          <cell r="I1716" t="str">
            <v>ARGO DRIVE 1.0 6V FLEX 4P C/AR</v>
          </cell>
          <cell r="J1716" t="str">
            <v>PRATA BARI</v>
          </cell>
          <cell r="O1716" t="str">
            <v>GVA8800/24-1-1-1</v>
          </cell>
          <cell r="P1716" t="str">
            <v>CESAR LUIZ DA SILVA</v>
          </cell>
        </row>
        <row r="1717">
          <cell r="D1717" t="str">
            <v>SHW3H07</v>
          </cell>
          <cell r="I1717" t="str">
            <v>MOBI LIKE 1.0 8V FLEX 4P C/AR</v>
          </cell>
          <cell r="J1717" t="str">
            <v>BRANCO BANCHISA</v>
          </cell>
          <cell r="O1717" t="str">
            <v>SAO0246/21-4-1-1</v>
          </cell>
          <cell r="P1717" t="str">
            <v>RECOMMED DISTRIBUIDORA DE PRODUTOS DE SAUDE E HIGIENIZACAO EIRELI</v>
          </cell>
        </row>
        <row r="1718">
          <cell r="D1718" t="str">
            <v>EXO3I27</v>
          </cell>
          <cell r="I1718" t="str">
            <v>VOYAGE 1.0 MPI 12V TOTAL FLEX 4P C/AR</v>
          </cell>
          <cell r="J1718" t="str">
            <v>PRATA SIRIUS</v>
          </cell>
          <cell r="O1718" t="str">
            <v>GVR6657/22-1-1-1</v>
          </cell>
          <cell r="P1718" t="str">
            <v>PRISCILLA DANIELE GONÇALVES DE MEDEIROS</v>
          </cell>
        </row>
        <row r="1719">
          <cell r="D1719" t="str">
            <v>RMS0I26</v>
          </cell>
          <cell r="I1719" t="str">
            <v>NOVA STRADA ENDURANCE CD 1.4 8V FLEX 4P C/AR</v>
          </cell>
          <cell r="J1719" t="str">
            <v>BRANCO BANCHISA</v>
          </cell>
          <cell r="O1719" t="str">
            <v>RIO0003/21-1-1-1</v>
          </cell>
          <cell r="P1719" t="str">
            <v>NAVEMESTRA SERVICOS DE NAVEGACAO LTDA.</v>
          </cell>
        </row>
        <row r="1720">
          <cell r="D1720" t="str">
            <v>RVV7C94</v>
          </cell>
          <cell r="I1720" t="str">
            <v>ONIX LTZ 1.0 12V TURBO FLEX 4P C/AR - AUTOMÁTICO</v>
          </cell>
          <cell r="J1720" t="str">
            <v>PRATA SWITCHBLADE</v>
          </cell>
          <cell r="O1720" t="str">
            <v>GVR7334/22-1-1-1</v>
          </cell>
          <cell r="P1720" t="str">
            <v>MARIA HELENA ARAUJO DE AMORIM MEDEIROS</v>
          </cell>
        </row>
        <row r="1721">
          <cell r="D1721" t="str">
            <v>RUS1J09</v>
          </cell>
          <cell r="I1721" t="str">
            <v>MOBI LIKE 1.0 8V FLEX 4P C/AR</v>
          </cell>
          <cell r="J1721" t="str">
            <v>BRANCO BANCHISA</v>
          </cell>
          <cell r="O1721" t="str">
            <v>RIO0007/21-1-1-12</v>
          </cell>
          <cell r="P1721" t="str">
            <v>FFA INFRAESTRUTURA E SERVICOS LTDA</v>
          </cell>
        </row>
        <row r="1722">
          <cell r="D1722" t="str">
            <v>RNC4J23</v>
          </cell>
          <cell r="I1722" t="str">
            <v>VOYAGE 1.0 MPI 12V TOTAL FLEX 4P C/AR</v>
          </cell>
          <cell r="J1722" t="str">
            <v>PRATA SIRIUS</v>
          </cell>
          <cell r="O1722" t="str">
            <v>SAO0327/22-42-1-103</v>
          </cell>
          <cell r="P1722" t="str">
            <v>BIOLAB SANUS FARMACEUTICA LTDA</v>
          </cell>
        </row>
        <row r="1723">
          <cell r="D1723" t="str">
            <v>RVJ6C90</v>
          </cell>
          <cell r="I1723" t="str">
            <v>ONIX PLUS LT 1.0 12V TURBO FLEX 4P C/AR</v>
          </cell>
          <cell r="J1723" t="str">
            <v>BRANCO SUMMIT</v>
          </cell>
          <cell r="O1723" t="str">
            <v>SAO0197/18-18-1-11</v>
          </cell>
          <cell r="P1723" t="str">
            <v>INTERCEMENT BRASIL S/A</v>
          </cell>
        </row>
        <row r="1724">
          <cell r="D1724" t="str">
            <v>SHK2F75</v>
          </cell>
          <cell r="I1724" t="str">
            <v>ONIX PLUS LTZ 1.0 12V TURBO FLEX 4P C/AR - AUTOMÁTICO</v>
          </cell>
          <cell r="J1724" t="str">
            <v>VERMELHO CARMIM</v>
          </cell>
          <cell r="O1724" t="str">
            <v>GVM3047/22-1-1-1</v>
          </cell>
          <cell r="P1724" t="str">
            <v>RENAN SEPÚLVEDA DA SILVA</v>
          </cell>
        </row>
        <row r="1725">
          <cell r="D1725" t="str">
            <v>SIC8G18</v>
          </cell>
          <cell r="I1725" t="str">
            <v>ARGO 1.0 6V FLEX 4P C/AR</v>
          </cell>
          <cell r="J1725" t="str">
            <v>PRATA BARI</v>
          </cell>
          <cell r="O1725" t="str">
            <v>MTZ0003/24-8-17-1</v>
          </cell>
          <cell r="P1725" t="str">
            <v>LOCALIZA RENT A CAR S/A</v>
          </cell>
        </row>
        <row r="1726">
          <cell r="D1726" t="str">
            <v>RVT4B52</v>
          </cell>
          <cell r="I1726" t="str">
            <v>COROLLA CROSS XRV 1.8 16V HÍBRIDO HEV 4P C/AR - AUTOMÁTICO</v>
          </cell>
          <cell r="J1726" t="str">
            <v>PRATA LUA NOVA</v>
          </cell>
          <cell r="O1726" t="str">
            <v>GVM0230/22-1-1-1</v>
          </cell>
          <cell r="P1726" t="str">
            <v>V8 CONSULTING LTDA</v>
          </cell>
        </row>
        <row r="1727">
          <cell r="D1727" t="str">
            <v>RUQ8F37</v>
          </cell>
          <cell r="I1727" t="str">
            <v>MOBI LIKE 1.0 8V FLEX 4P C/AR</v>
          </cell>
          <cell r="J1727" t="str">
            <v>BRANCO BANCHISA</v>
          </cell>
          <cell r="O1727" t="str">
            <v>RIO0007/21-1-1-62</v>
          </cell>
          <cell r="P1727" t="str">
            <v>FFA INFRAESTRUTURA E SERVICOS LTDA</v>
          </cell>
        </row>
        <row r="1728">
          <cell r="D1728" t="str">
            <v>SHE2A70</v>
          </cell>
          <cell r="I1728" t="str">
            <v>ARGO 1.0 6V FLEX 4P C/AR</v>
          </cell>
          <cell r="J1728" t="str">
            <v>BRANCO BANCHISA</v>
          </cell>
          <cell r="O1728" t="str">
            <v>SAO0144/19-66-2-2</v>
          </cell>
          <cell r="P1728" t="str">
            <v>FM2C SERVICOS DE MANUTENCAO LTDA</v>
          </cell>
        </row>
        <row r="1729">
          <cell r="D1729" t="str">
            <v>RTH0H52</v>
          </cell>
          <cell r="I1729" t="str">
            <v>KWID ZEN 1.0 12V SCE FLEX 4P C/AR</v>
          </cell>
          <cell r="J1729" t="str">
            <v>BRANCO</v>
          </cell>
          <cell r="O1729" t="str">
            <v>SAO0356/21-1-1-8</v>
          </cell>
          <cell r="P1729" t="str">
            <v>MANSERV-MONTAGEM E MANUTENÇÃO LTDA</v>
          </cell>
        </row>
        <row r="1730">
          <cell r="D1730" t="str">
            <v>RUS1J08</v>
          </cell>
          <cell r="I1730" t="str">
            <v>MOBI LIKE 1.0 8V FLEX 4P C/AR</v>
          </cell>
          <cell r="J1730" t="str">
            <v>BRANCO BANCHISA</v>
          </cell>
          <cell r="O1730" t="str">
            <v>RIO0007/21-1-1-4</v>
          </cell>
          <cell r="P1730" t="str">
            <v>FFA INFRAESTRUTURA E SERVICOS LTDA</v>
          </cell>
        </row>
        <row r="1731">
          <cell r="D1731" t="str">
            <v>SHX6I90</v>
          </cell>
          <cell r="I1731" t="str">
            <v>RENEGADE LONGITUDE 1.3 16V TURBO 270 FLEX 4P C/AR - AUTOMÁTICO</v>
          </cell>
          <cell r="J1731" t="str">
            <v>CINZA GRANITE</v>
          </cell>
          <cell r="O1731" t="str">
            <v>MTZ0001/16-160-1-2</v>
          </cell>
          <cell r="P1731" t="str">
            <v>LOCALIZA FLEET S/A</v>
          </cell>
        </row>
        <row r="1732">
          <cell r="D1732" t="str">
            <v>SIC8G00</v>
          </cell>
          <cell r="I1732" t="str">
            <v>NOVA STRADA ENDURANCE CABINE PLUS 1.4 8V FLEX 2P C/AR</v>
          </cell>
          <cell r="J1732" t="str">
            <v>CINZA SILVERSTONE</v>
          </cell>
          <cell r="O1732" t="str">
            <v>GVA2703/23-1-1-1</v>
          </cell>
          <cell r="P1732" t="str">
            <v>THEMPER COMÉRCIO VAREJISTA DE VIDROS E ALUMÍNIOS LTDA</v>
          </cell>
        </row>
        <row r="1733">
          <cell r="D1733" t="str">
            <v>RVR0D15</v>
          </cell>
          <cell r="I1733" t="str">
            <v>SPIN PREMIER 7L 1.8 8V ECONOFLEX 4P C/AR - AUTOMÁTICO</v>
          </cell>
          <cell r="J1733" t="str">
            <v>BRANCO SUMMIT</v>
          </cell>
          <cell r="O1733" t="str">
            <v>VIX0006/19-9-3-2</v>
          </cell>
          <cell r="P1733" t="str">
            <v>ESPIRAL ANDAIMES E ESTRUTURAS TUBULARES LTDA</v>
          </cell>
        </row>
        <row r="1734">
          <cell r="D1734" t="str">
            <v>RTD7D84</v>
          </cell>
          <cell r="I1734" t="str">
            <v>VOYAGE 1.6 8V TOTAL FLEX 4P C/AR</v>
          </cell>
          <cell r="J1734" t="str">
            <v>BRANCO CRISTAL</v>
          </cell>
          <cell r="O1734" t="str">
            <v>CPQ0037/19-10-1-1</v>
          </cell>
          <cell r="P1734" t="str">
            <v>MEDICAMENTAL DISTRIBUIDORA LTDA</v>
          </cell>
        </row>
        <row r="1735">
          <cell r="D1735" t="str">
            <v>RTE7H41</v>
          </cell>
          <cell r="I1735" t="str">
            <v>GOL 1.6 8V FLEX 4P C/ AR</v>
          </cell>
          <cell r="J1735" t="str">
            <v>PRATA SIRIUS</v>
          </cell>
          <cell r="O1735" t="str">
            <v>FLN0012/18-2-1-21</v>
          </cell>
          <cell r="P1735" t="str">
            <v>PROSUL-PROJETOS SUPERVISAO E PLANEJAMENTOS LT</v>
          </cell>
        </row>
        <row r="1736">
          <cell r="D1736" t="str">
            <v>RVT8B18</v>
          </cell>
          <cell r="I1736" t="str">
            <v>YARIS SEDAN XL 1.5 16V FLEX 4P C/AR - AUTOMÁTICO</v>
          </cell>
          <cell r="J1736" t="str">
            <v>CINZA GRANITO</v>
          </cell>
          <cell r="O1736" t="str">
            <v>GVR4549/22-1-1-1</v>
          </cell>
          <cell r="P1736" t="str">
            <v>ESTORIL APOIO MARITIMO EIRELI</v>
          </cell>
        </row>
        <row r="1737">
          <cell r="D1737" t="str">
            <v>RVR0D07</v>
          </cell>
          <cell r="I1737" t="str">
            <v>SPIN PREMIER 7L 1.8 8V ECONOFLEX 4P C/AR - AUTOMÁTICO</v>
          </cell>
          <cell r="J1737" t="str">
            <v>BRANCO SUMMIT</v>
          </cell>
          <cell r="O1737" t="str">
            <v>VIX0006/19-9-3-1</v>
          </cell>
          <cell r="P1737" t="str">
            <v>ESPIRAL ANDAIMES E ESTRUTURAS TUBULARES LTDA</v>
          </cell>
        </row>
        <row r="1738">
          <cell r="D1738" t="str">
            <v>FDP1F63</v>
          </cell>
          <cell r="I1738" t="str">
            <v>TAOS HIGHLINE 1.4 250 TSI 16V TOTAL FLEX 4P C/AR - AUTOMÁTICO</v>
          </cell>
          <cell r="J1738" t="str">
            <v>PRATA PYRIT</v>
          </cell>
          <cell r="O1738" t="str">
            <v>GVM6410/23-1-1-1</v>
          </cell>
          <cell r="P1738" t="str">
            <v>DEBORA FORMAGIO BACCAN</v>
          </cell>
        </row>
        <row r="1739">
          <cell r="D1739" t="str">
            <v>RMZ9E55</v>
          </cell>
          <cell r="I1739" t="str">
            <v>DUSTER OROCH EXPRESS 1.6 16V FLEX 4P C/AR</v>
          </cell>
          <cell r="J1739" t="str">
            <v>BRANCO</v>
          </cell>
          <cell r="O1739" t="str">
            <v>SAO0111/19-10-1-5</v>
          </cell>
          <cell r="P1739" t="str">
            <v>ALPITEL BRASIL IMPLANTACOES DE SISTEMAS LTDA</v>
          </cell>
        </row>
        <row r="1740">
          <cell r="D1740" t="str">
            <v>FNC1I92</v>
          </cell>
          <cell r="I1740" t="str">
            <v>T-CROSS 1.0 200 TSI 12V TOTAL FLEX 4P C/AR - AUTOMÁTICO</v>
          </cell>
          <cell r="J1740" t="str">
            <v>CINZA PLATINUM</v>
          </cell>
          <cell r="O1740" t="str">
            <v>SAO0862/15-15-1-6</v>
          </cell>
          <cell r="P1740" t="str">
            <v>DBR CONSULTORIA E TECNOLOGIA LTDA</v>
          </cell>
        </row>
        <row r="1741">
          <cell r="D1741" t="str">
            <v>RVX8F86</v>
          </cell>
          <cell r="I1741" t="str">
            <v>ONIX PLUS LTZ 1.0 12V TURBO FLEX 4P C/AR</v>
          </cell>
          <cell r="J1741" t="str">
            <v>PRETO OURO NEGRO</v>
          </cell>
          <cell r="O1741" t="str">
            <v>RIO0102/18-52-1-32</v>
          </cell>
          <cell r="P1741" t="str">
            <v>FRESENIUS MEDICAL CARE  LTDA - MATRIZ</v>
          </cell>
        </row>
        <row r="1742">
          <cell r="D1742" t="str">
            <v>SJB6B06</v>
          </cell>
          <cell r="I1742" t="str">
            <v>HB20 SENSE PLUS FLEX 1.0</v>
          </cell>
          <cell r="J1742" t="str">
            <v>BRANCO ATLAS</v>
          </cell>
          <cell r="O1742" t="str">
            <v>POA0032/19-11-1-1</v>
          </cell>
          <cell r="P1742" t="str">
            <v>MULTINACIONAL - DISTRIBUIDORA DE MATERIAIS DE CONSTRUCAO LTDA</v>
          </cell>
        </row>
        <row r="1743">
          <cell r="D1743" t="str">
            <v>SIW9J48</v>
          </cell>
          <cell r="I1743" t="str">
            <v>208 HATCH LIKE 1.0 6V FLEX 4P C/AR</v>
          </cell>
          <cell r="J1743" t="str">
            <v>CINZA ARTENSE</v>
          </cell>
          <cell r="O1743" t="str">
            <v>GVA0452/23-1-1-1</v>
          </cell>
          <cell r="P1743" t="str">
            <v>MARIO SERGIO OLIVEIRA CESAR</v>
          </cell>
        </row>
        <row r="1744">
          <cell r="D1744" t="str">
            <v>RTF5I11</v>
          </cell>
          <cell r="I1744" t="str">
            <v>TRACKER PREMIER 1.2 12V TURBO FLEX 4P C/AR - AUTOMÁTICO</v>
          </cell>
          <cell r="J1744" t="str">
            <v>CINZA SATIN STEEL</v>
          </cell>
          <cell r="O1744" t="str">
            <v>SAO0152/18-14-6-1</v>
          </cell>
          <cell r="P1744" t="str">
            <v>QUAKER CHEMICAL INDUSTRIA E COMERCIO LTDA</v>
          </cell>
        </row>
        <row r="1745">
          <cell r="D1745" t="str">
            <v>SIR6J13</v>
          </cell>
          <cell r="I1745" t="str">
            <v>ONIX LT 1.0 12V FLEX 4P C/AR</v>
          </cell>
          <cell r="J1745" t="str">
            <v>PRATA SHARK</v>
          </cell>
          <cell r="O1745" t="str">
            <v>SAO0460/13-110-1-1</v>
          </cell>
          <cell r="P1745" t="str">
            <v>METTLER-TOLEDO INDÚSTRIA E COMÉRCIO LTDA</v>
          </cell>
        </row>
        <row r="1746">
          <cell r="D1746" t="str">
            <v>SYL4B42</v>
          </cell>
          <cell r="I1746" t="str">
            <v>CRETA COMFORT PLUS TGDI FLEX AT 1.0</v>
          </cell>
          <cell r="J1746" t="str">
            <v>BRANCO ATLAS</v>
          </cell>
          <cell r="O1746" t="str">
            <v>GVR2369/24-1-1-1</v>
          </cell>
          <cell r="P1746" t="str">
            <v>ALINE BERNARDES DE OLIVEIRA</v>
          </cell>
        </row>
        <row r="1747">
          <cell r="D1747" t="str">
            <v>PVR0H10</v>
          </cell>
          <cell r="I1747" t="str">
            <v>208 HATCH LIKE 1.0 6V FLEX 4P C/AR</v>
          </cell>
          <cell r="J1747" t="str">
            <v>PRETO PERLA NERA</v>
          </cell>
          <cell r="O1747" t="str">
            <v>GVM5983/24-1-1-1</v>
          </cell>
          <cell r="P1747" t="str">
            <v>KEILA DA SILVA SANTOS</v>
          </cell>
        </row>
        <row r="1748">
          <cell r="D1748" t="str">
            <v>RVP8G50</v>
          </cell>
          <cell r="I1748" t="str">
            <v>ONIX PLUS LTZ 1.0 12V TURBO FLEX 4P C/AR - AUTOMÁTICO</v>
          </cell>
          <cell r="J1748" t="str">
            <v>PRATA SWITCHBLADE</v>
          </cell>
          <cell r="O1748" t="str">
            <v>SAO0059/17-132-1-17</v>
          </cell>
          <cell r="P1748" t="str">
            <v>ALIGN TECHNOLOGY DO BRASIL LTDA</v>
          </cell>
        </row>
        <row r="1749">
          <cell r="D1749" t="str">
            <v>RVL5J54</v>
          </cell>
          <cell r="I1749" t="str">
            <v>ONIX LT 1.0 12V TURBO FLEX 4P C/AR</v>
          </cell>
          <cell r="J1749" t="str">
            <v>BRANCO SUMMIT</v>
          </cell>
          <cell r="O1749" t="str">
            <v>POA0023/21-2-4-1</v>
          </cell>
          <cell r="P1749" t="str">
            <v>VIACAO OURO E PRATA SA</v>
          </cell>
        </row>
        <row r="1750">
          <cell r="D1750" t="str">
            <v>SYE2B25</v>
          </cell>
          <cell r="I1750" t="str">
            <v>NOVA STRADA FREEDOM CD 1.3 8V FLEX 4P C/AR</v>
          </cell>
          <cell r="J1750" t="str">
            <v>PRETO VULCANO</v>
          </cell>
          <cell r="O1750" t="str">
            <v>REM0599/23-1-1-1</v>
          </cell>
          <cell r="P1750" t="str">
            <v>CUMBUCO VILLAGE LTDA</v>
          </cell>
        </row>
        <row r="1751">
          <cell r="D1751" t="str">
            <v>RVC0A50</v>
          </cell>
          <cell r="I1751" t="str">
            <v>S10 CD LT 2.8 16V DIE 4X4 4P C/AR - AUTOMÁTICO</v>
          </cell>
          <cell r="J1751" t="str">
            <v>PRETO OURO NEGRO</v>
          </cell>
          <cell r="O1751" t="str">
            <v>GVR8220/22-1-1-1</v>
          </cell>
          <cell r="P1751" t="str">
            <v>ADELCIO LUIZ VOLPI</v>
          </cell>
        </row>
        <row r="1752">
          <cell r="D1752" t="str">
            <v>RNK4A59</v>
          </cell>
          <cell r="I1752" t="str">
            <v>ONIX LT 1.0 12V FLEX 4P C/AR</v>
          </cell>
          <cell r="J1752" t="str">
            <v>PRATA SHARK</v>
          </cell>
          <cell r="O1752" t="str">
            <v>SAO0460/13-113-2-3</v>
          </cell>
          <cell r="P1752" t="str">
            <v>METTLER-TOLEDO INDÚSTRIA E COMÉRCIO LTDA</v>
          </cell>
        </row>
        <row r="1753">
          <cell r="D1753" t="str">
            <v>RTL8G32</v>
          </cell>
          <cell r="I1753" t="str">
            <v>T-CROSS HIGHLINE 1.4 250 TSI 16V TOTAL FLEX 4P C/AR - AUTOMÁTICO</v>
          </cell>
          <cell r="J1753" t="str">
            <v>PRATA SARGAS</v>
          </cell>
          <cell r="O1753" t="str">
            <v>GVR2153/21-1-1-1</v>
          </cell>
          <cell r="P1753" t="str">
            <v>COMUNIDADE EVANGELICA DO RECREIO - RJ</v>
          </cell>
        </row>
        <row r="1754">
          <cell r="D1754" t="str">
            <v>SYF7B45</v>
          </cell>
          <cell r="I1754" t="str">
            <v>RENEGADE LONGITUDE 1.3 16V TURBO 270 FLEX 4P C/AR - AUTOMÁTICO</v>
          </cell>
          <cell r="J1754" t="str">
            <v>CINZA GRANITE</v>
          </cell>
          <cell r="O1754" t="str">
            <v>GVB2952/23-1-1-1</v>
          </cell>
          <cell r="P1754" t="str">
            <v>ASTOLFO JOSÉ DA COSTA JUNIOR</v>
          </cell>
        </row>
        <row r="1755">
          <cell r="D1755" t="str">
            <v>RTE7G29</v>
          </cell>
          <cell r="I1755" t="str">
            <v>TRACKER PREMIER 1.2 12V TURBO FLEX 4P C/AR - AUTOMÁTICO</v>
          </cell>
          <cell r="J1755" t="str">
            <v>CINZA SATIN STEEL</v>
          </cell>
          <cell r="O1755" t="str">
            <v>GVR5918/21-1-1-1</v>
          </cell>
          <cell r="P1755" t="str">
            <v>OMAR PARANAIBA VILELA NETO</v>
          </cell>
        </row>
        <row r="1756">
          <cell r="D1756" t="str">
            <v>RNW1D92</v>
          </cell>
          <cell r="I1756" t="str">
            <v>ARGO 1.0 6V FLEX 4P C/AR</v>
          </cell>
          <cell r="J1756" t="str">
            <v>PRATA BARI</v>
          </cell>
          <cell r="O1756" t="str">
            <v>SAO0189/19-3-1-13</v>
          </cell>
          <cell r="P1756" t="str">
            <v>IMC SASTE - CONSTRUCOES SERVICOS E COMERCIO LTDA.</v>
          </cell>
        </row>
        <row r="1757">
          <cell r="D1757" t="str">
            <v>RNU9I42</v>
          </cell>
          <cell r="I1757" t="str">
            <v>ONIX LT 1.0 12V FLEX 4P C/AR</v>
          </cell>
          <cell r="J1757" t="str">
            <v>BRANCO SUMMIT</v>
          </cell>
          <cell r="O1757" t="str">
            <v>GYN0017/18-2-1-8</v>
          </cell>
          <cell r="P1757" t="str">
            <v>ITRANSITO TECNOLOGIA E SEGURANCA DA INFORMACAO S/A</v>
          </cell>
        </row>
        <row r="1758">
          <cell r="D1758" t="str">
            <v>EBV4H74</v>
          </cell>
          <cell r="I1758" t="str">
            <v>NIVUS HIGHLINE 1.0 200 TSI 12V TOTAL FLEX 4P C/AR - AUTOMÁTICO</v>
          </cell>
          <cell r="J1758" t="str">
            <v>CINZA PLATINUM</v>
          </cell>
          <cell r="O1758" t="str">
            <v>GVR9116/21-1-1-1</v>
          </cell>
          <cell r="P1758" t="str">
            <v>PROVIDENCE INFORMATICA CONSULTORIA E SERVICOS LTDA</v>
          </cell>
        </row>
        <row r="1759">
          <cell r="D1759" t="str">
            <v>SYD5B91</v>
          </cell>
          <cell r="I1759" t="str">
            <v>STRADA ENDURANCE CP FLEX 1.3</v>
          </cell>
          <cell r="J1759" t="str">
            <v>CINZA SILVERSTONE</v>
          </cell>
          <cell r="O1759" t="str">
            <v>GVA2952/23-1-1-1</v>
          </cell>
          <cell r="P1759" t="str">
            <v>SITECH ENERGIA SOLAR LTDA</v>
          </cell>
        </row>
        <row r="1760">
          <cell r="D1760" t="str">
            <v>SYL5E47</v>
          </cell>
          <cell r="I1760" t="str">
            <v>HB20S COMFORT PLUS FLEX 1.0</v>
          </cell>
          <cell r="J1760" t="str">
            <v>PRATA BRISK</v>
          </cell>
          <cell r="O1760" t="str">
            <v>GVB4304/23-1-1-1</v>
          </cell>
          <cell r="P1760" t="str">
            <v>ELAINE FERNANDES COSTA</v>
          </cell>
        </row>
        <row r="1761">
          <cell r="D1761" t="str">
            <v>RTE7H28</v>
          </cell>
          <cell r="I1761" t="str">
            <v>GOL 1.6 8V FLEX 4P C/ AR</v>
          </cell>
          <cell r="J1761" t="str">
            <v>PRATA SIRIUS</v>
          </cell>
          <cell r="O1761" t="str">
            <v>FLN0012/18-2-1-13</v>
          </cell>
          <cell r="P1761" t="str">
            <v>PROSUL-PROJETOS SUPERVISAO E PLANEJAMENTOS LT</v>
          </cell>
        </row>
        <row r="1762">
          <cell r="D1762" t="str">
            <v>RNP2F07</v>
          </cell>
          <cell r="I1762" t="str">
            <v>VIRTUS COMFORTLINE 1.0 12V 200 TSI TOTAL FLEX 4P C/AR - AUTOMÁTICO</v>
          </cell>
          <cell r="J1762" t="str">
            <v>PRETO NINJA</v>
          </cell>
          <cell r="O1762" t="str">
            <v>SAO0411/13-11-2-1</v>
          </cell>
          <cell r="P1762" t="str">
            <v>LUBRITECH DO BRASIL SERVICOS DE LUBRIFICAÇÃO LTDA</v>
          </cell>
        </row>
        <row r="1763">
          <cell r="D1763" t="str">
            <v>SII2B01</v>
          </cell>
          <cell r="I1763" t="str">
            <v>HB20 LIMITED 1.0 12V FLEX 4P C/AR</v>
          </cell>
          <cell r="J1763" t="str">
            <v>BRANCO ATLAS</v>
          </cell>
          <cell r="O1763" t="str">
            <v>GVM6601/23-1-1-1</v>
          </cell>
          <cell r="P1763" t="str">
            <v>RICARDO EDUARDO DE LIMA</v>
          </cell>
        </row>
        <row r="1764">
          <cell r="D1764" t="str">
            <v>CVC5H69</v>
          </cell>
          <cell r="I1764" t="str">
            <v>VOYAGE 1.0 MPI 12V TOTAL FLEX 4P C/AR</v>
          </cell>
          <cell r="J1764" t="str">
            <v>BRANCO CRISTAL</v>
          </cell>
          <cell r="O1764" t="str">
            <v>SAO0119/19-22-1-408</v>
          </cell>
          <cell r="P1764" t="str">
            <v>DANLEX SERVICOS LTDA</v>
          </cell>
        </row>
        <row r="1765">
          <cell r="D1765" t="str">
            <v>RFU9G09</v>
          </cell>
          <cell r="I1765" t="str">
            <v>COMPASS LIMITED 2.0 16V TURBO DIE 4X4 4P C/AR - AUTOMÁTICO</v>
          </cell>
          <cell r="J1765" t="str">
            <v>CINZA ANTIQUE COM TETO PRETO</v>
          </cell>
          <cell r="O1765" t="str">
            <v>SAO0422/20-15-1-1</v>
          </cell>
          <cell r="P1765" t="str">
            <v>ASSA ABLOY BRASIL INDÚSTRIA E COMÉRCIO LTDA.</v>
          </cell>
        </row>
        <row r="1766">
          <cell r="D1766" t="str">
            <v>ELT7J23</v>
          </cell>
          <cell r="I1766" t="str">
            <v>VIRTUS 12V TSI FLEX AT 1.0 4P</v>
          </cell>
          <cell r="J1766" t="str">
            <v>CINZA PLATINUM</v>
          </cell>
          <cell r="O1766" t="str">
            <v>RIO0047/17-7-1-1</v>
          </cell>
          <cell r="P1766" t="str">
            <v>KONGSBERG MARITIME DO BRASIL LTDA</v>
          </cell>
        </row>
        <row r="1767">
          <cell r="D1767" t="str">
            <v>SIM4G26</v>
          </cell>
          <cell r="I1767" t="str">
            <v>TRACKER LT 1.0 12V TURBO FLEX 4P C/AR - AUTOMÁTICO</v>
          </cell>
          <cell r="J1767" t="str">
            <v>VERDE SAFARI</v>
          </cell>
          <cell r="O1767" t="str">
            <v>GVM4028/23-1-1-1</v>
          </cell>
          <cell r="P1767" t="str">
            <v>JOSE DE SOUSA DA SILVA</v>
          </cell>
        </row>
        <row r="1768">
          <cell r="D1768" t="str">
            <v>SHF5A09</v>
          </cell>
          <cell r="I1768" t="str">
            <v>ONIX PLUS LT 1.0 12V TURBO FLEX 4P C/AR - AUTOMÁTICO</v>
          </cell>
          <cell r="J1768" t="str">
            <v>PRATA SWITCHBLADE</v>
          </cell>
          <cell r="O1768" t="str">
            <v>GVR1345/23-1-1-1</v>
          </cell>
          <cell r="P1768" t="str">
            <v>HAMILTON RIBEIRO GRANADOS</v>
          </cell>
        </row>
        <row r="1769">
          <cell r="D1769" t="str">
            <v>SHG1C83</v>
          </cell>
          <cell r="I1769" t="str">
            <v>ARGO 1.0 6V FLEX 4P C/AR</v>
          </cell>
          <cell r="J1769" t="str">
            <v>CINZA SILVERSTONE</v>
          </cell>
          <cell r="O1769" t="str">
            <v>GVA8394/23-1-1-1</v>
          </cell>
          <cell r="P1769" t="str">
            <v>RENATO FERNANDO CERINO</v>
          </cell>
        </row>
        <row r="1770">
          <cell r="D1770" t="str">
            <v>RTC4C66</v>
          </cell>
          <cell r="I1770" t="str">
            <v>COROLLA XEI 2.0 16V DOHC FLEX 4P C/AR - AUTOMÁTICO</v>
          </cell>
          <cell r="J1770" t="str">
            <v>PRETO ECLIPSE</v>
          </cell>
          <cell r="O1770" t="str">
            <v>SAO0761/15-4-1-1</v>
          </cell>
          <cell r="P1770" t="str">
            <v>HOTELARIA ACCOR BRASIL S/A</v>
          </cell>
        </row>
        <row r="1771">
          <cell r="D1771" t="str">
            <v>SHD3E62</v>
          </cell>
          <cell r="I1771" t="str">
            <v>RENEGADE LONGITUDE 1.3 16V TURBO 270 FLEX 4P C/AR - AUTOMÁTICO</v>
          </cell>
          <cell r="J1771" t="str">
            <v>AZUL JAZZ</v>
          </cell>
          <cell r="O1771" t="str">
            <v>GVM4691/22-1-1-1</v>
          </cell>
          <cell r="P1771" t="str">
            <v>EULER PETRÔNIO DE OLIVEIRA</v>
          </cell>
        </row>
        <row r="1772">
          <cell r="D1772" t="str">
            <v>RVO8A79</v>
          </cell>
          <cell r="I1772" t="str">
            <v>ONIX PLUS LTZ 1.0 12V TURBO FLEX 4P C/AR - AUTOMÁTICO</v>
          </cell>
          <cell r="J1772" t="str">
            <v>PRATA SWITCHBLADE</v>
          </cell>
          <cell r="O1772" t="str">
            <v>FAR0135/23-1-1-1</v>
          </cell>
          <cell r="P1772" t="str">
            <v>TECHSUR PRODUTOS HOSPITALARES LTDA</v>
          </cell>
        </row>
        <row r="1773">
          <cell r="D1773" t="str">
            <v>SST6J32</v>
          </cell>
          <cell r="I1773" t="str">
            <v>POLO TRACK 1.0 12V FLEX 4P C/AR</v>
          </cell>
          <cell r="J1773" t="str">
            <v>CINZA PLATINUM</v>
          </cell>
          <cell r="O1773" t="str">
            <v>GVM3257/24-1-1-1</v>
          </cell>
          <cell r="P1773" t="str">
            <v>GREKA CRISTINA BETTINASSI</v>
          </cell>
        </row>
        <row r="1774">
          <cell r="D1774" t="str">
            <v>SHD6A47</v>
          </cell>
          <cell r="I1774" t="str">
            <v>ONIX PLUS LTZ 1.0 12V TURBO FLEX 4P C/AR</v>
          </cell>
          <cell r="J1774" t="str">
            <v>PRETO OURO NEGRO</v>
          </cell>
          <cell r="O1774" t="str">
            <v>RIO0102/18-52-1-58</v>
          </cell>
          <cell r="P1774" t="str">
            <v>FRESENIUS MEDICAL CARE  LTDA - MATRIZ</v>
          </cell>
        </row>
        <row r="1775">
          <cell r="D1775" t="str">
            <v>RVJ2G07</v>
          </cell>
          <cell r="I1775" t="str">
            <v>ONIX PLUS LTZ 1.0 12V TURBO FLEX 4P C/AR</v>
          </cell>
          <cell r="J1775" t="str">
            <v>PRETO OURO NEGRO</v>
          </cell>
          <cell r="O1775" t="str">
            <v>BHZ0125/20-20-1-1</v>
          </cell>
          <cell r="P1775" t="str">
            <v>OESA COMERCIO E REPRESENTACOES S/A</v>
          </cell>
        </row>
        <row r="1776">
          <cell r="D1776" t="str">
            <v>RVC8G72</v>
          </cell>
          <cell r="I1776" t="str">
            <v>ONIX LT 1.0 12V FLEX 4P C/AR</v>
          </cell>
          <cell r="J1776" t="str">
            <v>PRATA SWITCHBLADE</v>
          </cell>
          <cell r="O1776" t="str">
            <v>SAO0460/13-105-6-4</v>
          </cell>
          <cell r="P1776" t="str">
            <v>METTLER-TOLEDO INDÚSTRIA E COMÉRCIO LTDA</v>
          </cell>
        </row>
        <row r="1777">
          <cell r="D1777" t="str">
            <v>RTE7H75</v>
          </cell>
          <cell r="I1777" t="str">
            <v>GOL 1.6 8V FLEX 4P C/ AR</v>
          </cell>
          <cell r="J1777" t="str">
            <v>PRATA SIRIUS</v>
          </cell>
          <cell r="O1777" t="str">
            <v>FLN0012/18-2-1-30</v>
          </cell>
          <cell r="P1777" t="str">
            <v>PROSUL-PROJETOS SUPERVISAO E PLANEJAMENTOS LT</v>
          </cell>
        </row>
        <row r="1778">
          <cell r="D1778" t="str">
            <v>RVL5J28</v>
          </cell>
          <cell r="I1778" t="str">
            <v>MOBI LIKE 1.0 8V FLEX 4P C/AR</v>
          </cell>
          <cell r="J1778" t="str">
            <v>BRANCO BANCHISA</v>
          </cell>
          <cell r="O1778" t="str">
            <v>RIO0007/21-4-1-16</v>
          </cell>
          <cell r="P1778" t="str">
            <v>FFA INFRAESTRUTURA E SERVICOS LTDA</v>
          </cell>
        </row>
        <row r="1779">
          <cell r="D1779" t="str">
            <v>SYW2I50</v>
          </cell>
          <cell r="I1779" t="str">
            <v>FIORINO ENDURANCE 1.4 EVO FLEX 2P C/AR</v>
          </cell>
          <cell r="J1779" t="str">
            <v>BRANCO BANCHISA</v>
          </cell>
          <cell r="O1779" t="str">
            <v>GVA3103/24-1-1-1</v>
          </cell>
          <cell r="P1779" t="str">
            <v>MARCELO DE SOUZA CROVADOR</v>
          </cell>
        </row>
        <row r="1780">
          <cell r="D1780" t="str">
            <v>RUQ4G08</v>
          </cell>
          <cell r="I1780" t="str">
            <v>VOYAGE 1.0 MPI 12V TOTAL FLEX 4P C/AR</v>
          </cell>
          <cell r="J1780" t="str">
            <v>PRATA SIRIUS</v>
          </cell>
          <cell r="O1780" t="str">
            <v>SAO0187/16-155-1-23</v>
          </cell>
          <cell r="P1780" t="str">
            <v>STONE INSTITUICAO DE PAGAMENTO SA</v>
          </cell>
        </row>
        <row r="1781">
          <cell r="D1781" t="str">
            <v>RMH0C95</v>
          </cell>
          <cell r="I1781" t="str">
            <v>RENEGADE LONGITUDE 1.8 16V FLEX 4P C/AR - AUTOMÁTICO</v>
          </cell>
          <cell r="J1781" t="str">
            <v>BRANCO AMBIENTE</v>
          </cell>
          <cell r="O1781" t="str">
            <v>GVR2676/20-1-1-1</v>
          </cell>
          <cell r="P1781" t="str">
            <v>CAROLINE MONTEIRO TEIXEIRA DE SOUZA 05102809601</v>
          </cell>
        </row>
        <row r="1782">
          <cell r="D1782" t="str">
            <v>RVO8B64</v>
          </cell>
          <cell r="I1782" t="str">
            <v>ONIX PLUS LT 1.0 12V FLEX 4P C/AR</v>
          </cell>
          <cell r="J1782" t="str">
            <v>BRANCO SUMMIT</v>
          </cell>
          <cell r="O1782" t="str">
            <v>RIO0031/18-18-1-27</v>
          </cell>
          <cell r="P1782" t="str">
            <v>INTELBRAS S/A IND DE TELECOMUNICACAO ELETRONICA BRASILEIRA</v>
          </cell>
        </row>
        <row r="1783">
          <cell r="D1783" t="str">
            <v>RNY1H25</v>
          </cell>
          <cell r="I1783" t="str">
            <v>GOL 1.6 8V FLEX 4P C/ AR</v>
          </cell>
          <cell r="J1783" t="str">
            <v>PRATA SIRIUS</v>
          </cell>
          <cell r="O1783" t="str">
            <v>CPQ0005/20-3-2-2</v>
          </cell>
          <cell r="P1783" t="str">
            <v>COML AUTOMOTIVA SA</v>
          </cell>
        </row>
        <row r="1784">
          <cell r="D1784" t="str">
            <v>RNR3F98</v>
          </cell>
          <cell r="I1784" t="str">
            <v>NOVA STRADA ENDURANCE CABINE PLUS 1.4 8V FLEX 2P C/AR</v>
          </cell>
          <cell r="J1784" t="str">
            <v>PRATA BARI</v>
          </cell>
          <cell r="O1784" t="str">
            <v>CPQ0079/20-4-1-2</v>
          </cell>
          <cell r="P1784" t="str">
            <v>AEROPORTOS BRASIL - VIRACOPOS S.A.</v>
          </cell>
        </row>
        <row r="1785">
          <cell r="D1785" t="str">
            <v>RVH4E55</v>
          </cell>
          <cell r="I1785" t="str">
            <v>ONIX PREMIER II 1.0 12V TURBO FLEX 4P C/AR - AUTOMÁTICO</v>
          </cell>
          <cell r="J1785" t="str">
            <v>BRANCO SUMMIT</v>
          </cell>
          <cell r="O1785" t="str">
            <v>GVM8357/24-1-1-1</v>
          </cell>
          <cell r="P1785" t="str">
            <v>TRANSPORTES ROMA LTDA</v>
          </cell>
        </row>
        <row r="1786">
          <cell r="D1786" t="str">
            <v>SIR6J10</v>
          </cell>
          <cell r="I1786" t="str">
            <v>ONIX LT 1.0 12V FLEX 4P C/AR</v>
          </cell>
          <cell r="J1786" t="str">
            <v>PRATA SHARK</v>
          </cell>
          <cell r="O1786" t="str">
            <v>SAO0460/13-110-1-4</v>
          </cell>
          <cell r="P1786" t="str">
            <v>METTLER-TOLEDO INDÚSTRIA E COMÉRCIO LTDA</v>
          </cell>
        </row>
        <row r="1787">
          <cell r="D1787" t="str">
            <v>RTT2C29</v>
          </cell>
          <cell r="I1787" t="str">
            <v>LOGAN ZEN 1.0 12V SCE FLEX 4P C/AR</v>
          </cell>
          <cell r="J1787" t="str">
            <v>PRATA ETOILE</v>
          </cell>
          <cell r="O1787" t="str">
            <v>SAO0021/21-17-2-21</v>
          </cell>
          <cell r="P1787" t="str">
            <v>PEARSON SAUDE ANIMAL S.A.</v>
          </cell>
        </row>
        <row r="1788">
          <cell r="D1788" t="str">
            <v>SYG5H78</v>
          </cell>
          <cell r="I1788" t="str">
            <v>TRACKER LTZ 1.0 12V TURBO FLEX 4P C/AR - AUTOMÁTICO</v>
          </cell>
          <cell r="J1788" t="str">
            <v>PRETO OURO NEGRO</v>
          </cell>
          <cell r="O1788" t="str">
            <v>GVB1687/23-1-1-1</v>
          </cell>
          <cell r="P1788" t="str">
            <v>ELIENE MARTINS DINIZ</v>
          </cell>
        </row>
        <row r="1789">
          <cell r="D1789" t="str">
            <v>QXO7B31</v>
          </cell>
          <cell r="I1789" t="str">
            <v>C3 LIVE PACK 1.0 6V FLEX 4P C/AR</v>
          </cell>
          <cell r="J1789" t="str">
            <v>PRETO PERLA NERA</v>
          </cell>
          <cell r="O1789" t="str">
            <v>GVM8673/24-1-1-1</v>
          </cell>
          <cell r="P1789" t="str">
            <v>GUILHERME AUGUSTO VILAS BOAS</v>
          </cell>
        </row>
        <row r="1790">
          <cell r="D1790" t="str">
            <v>RVO8B77</v>
          </cell>
          <cell r="I1790" t="str">
            <v>ONIX PLUS LT 1.0 12V FLEX 4P C/AR</v>
          </cell>
          <cell r="J1790" t="str">
            <v>BRANCO SUMMIT</v>
          </cell>
          <cell r="O1790" t="str">
            <v>RIO0031/18-18-1-32</v>
          </cell>
          <cell r="P1790" t="str">
            <v>INTELBRAS S/A IND DE TELECOMUNICACAO ELETRONICA BRASILEIRA</v>
          </cell>
        </row>
        <row r="1791">
          <cell r="D1791" t="str">
            <v>SJE7J68</v>
          </cell>
          <cell r="I1791" t="str">
            <v>STRADA ENDURANCE CP FLEX 1.3</v>
          </cell>
          <cell r="J1791" t="str">
            <v>BRANCO BANCHISA</v>
          </cell>
          <cell r="O1791" t="str">
            <v>GVA0537/23-1-1-1</v>
          </cell>
          <cell r="P1791" t="str">
            <v>JOAO PAULO GELAIN</v>
          </cell>
        </row>
        <row r="1792">
          <cell r="D1792" t="str">
            <v>RVQ6G10</v>
          </cell>
          <cell r="I1792" t="str">
            <v>ONIX PLUS LT 1.0 12V FLEX 4P C/AR</v>
          </cell>
          <cell r="J1792" t="str">
            <v>BRANCO SUMMIT</v>
          </cell>
          <cell r="O1792" t="str">
            <v>RIO0031/18-18-1-55</v>
          </cell>
          <cell r="P1792" t="str">
            <v>INTELBRAS S/A IND DE TELECOMUNICACAO ELETRONICA BRASILEIRA</v>
          </cell>
        </row>
        <row r="1793">
          <cell r="D1793" t="str">
            <v>EZU7F36</v>
          </cell>
          <cell r="I1793" t="str">
            <v>T-CROSS HIGHLINE 1.4 250 TSI 16V TOTAL FLEX 4P C/AR - AUTOMÁTICO</v>
          </cell>
          <cell r="J1793" t="str">
            <v>CINZA PLATINUM</v>
          </cell>
          <cell r="O1793" t="str">
            <v>GVM0439/22-1-1-1</v>
          </cell>
          <cell r="P1793" t="str">
            <v>ALEXANDRE CORDEIRO ULHOA</v>
          </cell>
        </row>
        <row r="1794">
          <cell r="D1794" t="str">
            <v>RVY4C07</v>
          </cell>
          <cell r="I1794" t="str">
            <v>ONIX LTZ 1.0 12V TURBO FLEX 4P C/AR - AUTOMÁTICO</v>
          </cell>
          <cell r="J1794" t="str">
            <v>PRATA SWITCHBLADE</v>
          </cell>
          <cell r="O1794" t="str">
            <v>GVM2811/22-1-1-1</v>
          </cell>
          <cell r="P1794" t="str">
            <v>ROGERIO AUGUSTO DE QUEIROZ</v>
          </cell>
        </row>
        <row r="1795">
          <cell r="D1795" t="str">
            <v>RVB1D63</v>
          </cell>
          <cell r="I1795" t="str">
            <v>ONIX PLUS LTZ 1.0 12V TURBO FLEX 4P C/AR</v>
          </cell>
          <cell r="J1795" t="str">
            <v>PRATA SWITCHBLADE</v>
          </cell>
          <cell r="O1795" t="str">
            <v>SAO0452/18-23-1-30</v>
          </cell>
          <cell r="P1795" t="str">
            <v>ALTHAIA S/A INDÚSTRIA FARMACÊUTICA.</v>
          </cell>
        </row>
        <row r="1796">
          <cell r="D1796" t="str">
            <v>SHN5J26</v>
          </cell>
          <cell r="I1796" t="str">
            <v>ONIX PLUS LTZ 1.0 12V TURBO FLEX 4P C/AR - AUTOMÁTICO</v>
          </cell>
          <cell r="J1796" t="str">
            <v>PRATA SWITCHBLADE</v>
          </cell>
          <cell r="O1796" t="str">
            <v>GVR1320/23-1-1-1</v>
          </cell>
          <cell r="P1796" t="str">
            <v>ANDRE HERNANDES XAVIER</v>
          </cell>
        </row>
        <row r="1797">
          <cell r="D1797" t="str">
            <v>RVF7A00</v>
          </cell>
          <cell r="I1797" t="str">
            <v>COROLLA GLI 2.0 16V DOHC FLEX 4P C/AR - AUTOMÁTICO</v>
          </cell>
          <cell r="J1797" t="str">
            <v>PRETO ECLIPSE</v>
          </cell>
          <cell r="O1797" t="str">
            <v>SAO0827/15-137-1-1</v>
          </cell>
          <cell r="P1797" t="str">
            <v>SOLENIS ESPECIALIDADES QUIMICAS LTDA</v>
          </cell>
        </row>
        <row r="1798">
          <cell r="D1798" t="str">
            <v>SHL3D62</v>
          </cell>
          <cell r="I1798" t="str">
            <v>PULSE DRIVE 1.3 8V FLEX 4P C/AR - AUTOMÁTICO</v>
          </cell>
          <cell r="J1798" t="str">
            <v>AZUL AMALFI</v>
          </cell>
          <cell r="O1798" t="str">
            <v>SAO0136/13-46-1-2</v>
          </cell>
          <cell r="P1798" t="str">
            <v>CENGAGE LEARNING EDIÇÕES LTDA.</v>
          </cell>
        </row>
        <row r="1799">
          <cell r="D1799" t="str">
            <v>RUS1J27</v>
          </cell>
          <cell r="I1799" t="str">
            <v>MOBI LIKE 1.0 8V FLEX 4P C/AR</v>
          </cell>
          <cell r="J1799" t="str">
            <v>BRANCO BANCHISA</v>
          </cell>
          <cell r="O1799" t="str">
            <v>RIO0007/21-1-1-9</v>
          </cell>
          <cell r="P1799" t="str">
            <v>FFA INFRAESTRUTURA E SERVICOS LTDA</v>
          </cell>
        </row>
        <row r="1800">
          <cell r="D1800" t="str">
            <v>SIF9B55</v>
          </cell>
          <cell r="I1800" t="str">
            <v>HB20 LIMITED 1.0 12V FLEX 4P C/AR</v>
          </cell>
          <cell r="J1800" t="str">
            <v>AZUL SAPPHIRE</v>
          </cell>
          <cell r="O1800" t="str">
            <v>GVM1021/23-1-1-1</v>
          </cell>
          <cell r="P1800" t="str">
            <v>MAURICIO ROSA DA SILVA JUNIOR</v>
          </cell>
        </row>
        <row r="1801">
          <cell r="D1801" t="str">
            <v>SHP0F24</v>
          </cell>
          <cell r="I1801" t="str">
            <v>ARGO DRIVE 1.0 6V FLEX 4P C/AR</v>
          </cell>
          <cell r="J1801" t="str">
            <v>PRATA BARI</v>
          </cell>
          <cell r="O1801" t="str">
            <v>SAO0066/23-107-1-1</v>
          </cell>
          <cell r="P1801" t="str">
            <v>ZOETIS COMERCIO E DISTRIBUICAO LTDA</v>
          </cell>
        </row>
        <row r="1802">
          <cell r="D1802" t="str">
            <v>RVG7E14</v>
          </cell>
          <cell r="I1802" t="str">
            <v>ONIX PLUS LTZ 1.0 12V TURBO FLEX 4P C/AR - AUTOMÁTICO</v>
          </cell>
          <cell r="J1802" t="str">
            <v>BRANCO SUMMIT</v>
          </cell>
          <cell r="O1802" t="str">
            <v>CPQ0116/22-1-1-6</v>
          </cell>
          <cell r="P1802" t="str">
            <v>SP - FIX IMPORTACAO E EXPORTACAO DE PRODUTOS MEDICOS E ODONTOLOGICOS LTDA</v>
          </cell>
        </row>
        <row r="1803">
          <cell r="D1803" t="str">
            <v>RVW1B78</v>
          </cell>
          <cell r="I1803" t="str">
            <v>ONIX PLUS LTZ 1.0 12V TURBO FLEX 4P C/AR</v>
          </cell>
          <cell r="J1803" t="str">
            <v>BRANCO SUMMIT</v>
          </cell>
          <cell r="O1803" t="str">
            <v>RIO0102/18-51-1-1</v>
          </cell>
          <cell r="P1803" t="str">
            <v>FRESENIUS MEDICAL CARE  LTDA - MATRIZ</v>
          </cell>
        </row>
        <row r="1804">
          <cell r="D1804" t="str">
            <v>SHE1H02</v>
          </cell>
          <cell r="I1804" t="str">
            <v>ARGO 1.0 6V FLEX 4P C/AR</v>
          </cell>
          <cell r="J1804" t="str">
            <v>BRANCO BANCHISA</v>
          </cell>
          <cell r="O1804" t="str">
            <v>VIX0008/19-46-1-34</v>
          </cell>
          <cell r="P1804" t="str">
            <v>COOPERATIVA AGROPECUARIA CENTRO SERRANA</v>
          </cell>
        </row>
        <row r="1805">
          <cell r="D1805" t="str">
            <v>SHD9B17</v>
          </cell>
          <cell r="I1805" t="str">
            <v>ARGO 1.0 6V FLEX 4P C/AR</v>
          </cell>
          <cell r="J1805" t="str">
            <v>BRANCO BANCHISA</v>
          </cell>
          <cell r="O1805" t="str">
            <v>VIX0008/19-46-1-37</v>
          </cell>
          <cell r="P1805" t="str">
            <v>COOPERATIVA AGROPECUARIA CENTRO SERRANA</v>
          </cell>
        </row>
        <row r="1806">
          <cell r="D1806" t="str">
            <v>SHE1G23</v>
          </cell>
          <cell r="I1806" t="str">
            <v>ARGO 1.0 6V FLEX 4P C/AR</v>
          </cell>
          <cell r="J1806" t="str">
            <v>BRANCO BANCHISA</v>
          </cell>
          <cell r="O1806" t="str">
            <v>VIX0008/19-45-1-13</v>
          </cell>
          <cell r="P1806" t="str">
            <v>COOPERATIVA AGROPECUARIA CENTRO SERRANA</v>
          </cell>
        </row>
        <row r="1807">
          <cell r="D1807" t="str">
            <v>SHD6B14</v>
          </cell>
          <cell r="I1807" t="str">
            <v>ONIX PLUS LTZ 1.0 12V TURBO FLEX 4P C/AR</v>
          </cell>
          <cell r="J1807" t="str">
            <v>PRETO OURO NEGRO</v>
          </cell>
          <cell r="O1807" t="str">
            <v>RIO0102/18-52-1-124</v>
          </cell>
          <cell r="P1807" t="str">
            <v>FRESENIUS MEDICAL CARE  LTDA - MATRIZ</v>
          </cell>
        </row>
        <row r="1808">
          <cell r="D1808" t="str">
            <v>SHE1G62</v>
          </cell>
          <cell r="I1808" t="str">
            <v>ARGO 1.0 6V FLEX 4P C/AR</v>
          </cell>
          <cell r="J1808" t="str">
            <v>BRANCO BANCHISA</v>
          </cell>
          <cell r="O1808" t="str">
            <v>VIX0008/19-46-1-30</v>
          </cell>
          <cell r="P1808" t="str">
            <v>COOPERATIVA AGROPECUARIA CENTRO SERRANA</v>
          </cell>
        </row>
        <row r="1809">
          <cell r="D1809" t="str">
            <v>RTT5G09</v>
          </cell>
          <cell r="I1809" t="str">
            <v>COMPASS LONGITUDE 1.3 16V TURBO 270 FLEX 4P C/AR - AUTOMÁTICO</v>
          </cell>
          <cell r="J1809" t="str">
            <v>BRANCO POLAR</v>
          </cell>
          <cell r="O1809" t="str">
            <v>GVR0973/21-1-1-1</v>
          </cell>
          <cell r="P1809" t="str">
            <v>SOCIETA PIAUI SERVICOS ADMINISTRATIVOS - EIRELI</v>
          </cell>
        </row>
        <row r="1810">
          <cell r="D1810" t="str">
            <v>RNL1B10</v>
          </cell>
          <cell r="I1810" t="str">
            <v>TIGUAN ALLSPACE R-LINE 7L 2.0 350 TSI 16V 4X4 4P C/AR - AUTOMÁTICO</v>
          </cell>
          <cell r="J1810" t="str">
            <v>BRANCO PURO</v>
          </cell>
          <cell r="O1810" t="str">
            <v>GVR3551/21-1-1-1</v>
          </cell>
          <cell r="P1810" t="str">
            <v>JUNQUEIRA DE CARVALHO E MURGEL ADVOGADOS ASSOCIADOS</v>
          </cell>
        </row>
        <row r="1811">
          <cell r="D1811" t="str">
            <v>SHD9A46</v>
          </cell>
          <cell r="I1811" t="str">
            <v>ARGO 1.0 6V FLEX 4P C/AR</v>
          </cell>
          <cell r="J1811" t="str">
            <v>BRANCO BANCHISA</v>
          </cell>
          <cell r="O1811" t="str">
            <v>VIX0008/19-46-1-27</v>
          </cell>
          <cell r="P1811" t="str">
            <v>COOPERATIVA AGROPECUARIA CENTRO SERRANA</v>
          </cell>
        </row>
        <row r="1812">
          <cell r="D1812" t="str">
            <v>SHE1G40</v>
          </cell>
          <cell r="I1812" t="str">
            <v>ARGO 1.0 6V FLEX 4P C/AR</v>
          </cell>
          <cell r="J1812" t="str">
            <v>BRANCO BANCHISA</v>
          </cell>
          <cell r="O1812" t="str">
            <v>VIX0008/19-45-1-28</v>
          </cell>
          <cell r="P1812" t="str">
            <v>COOPERATIVA AGROPECUARIA CENTRO SERRANA</v>
          </cell>
        </row>
        <row r="1813">
          <cell r="D1813" t="str">
            <v>SJB6B07</v>
          </cell>
          <cell r="I1813" t="str">
            <v>HB20 SENSE PLUS FLEX 1.0</v>
          </cell>
          <cell r="J1813" t="str">
            <v>BRANCO ATLAS</v>
          </cell>
          <cell r="O1813" t="str">
            <v>POA0032/19-11-1-2</v>
          </cell>
          <cell r="P1813" t="str">
            <v>MULTINACIONAL - DISTRIBUIDORA DE MATERIAIS DE CONSTRUCAO LTDA</v>
          </cell>
        </row>
        <row r="1814">
          <cell r="D1814" t="str">
            <v>RVX8F98</v>
          </cell>
          <cell r="I1814" t="str">
            <v>ONIX PLUS LTZ 1.0 12V TURBO FLEX 4P C/AR</v>
          </cell>
          <cell r="J1814" t="str">
            <v>PRETO OURO NEGRO</v>
          </cell>
          <cell r="O1814" t="str">
            <v>RIO0102/18-52-1-30</v>
          </cell>
          <cell r="P1814" t="str">
            <v>FRESENIUS MEDICAL CARE  LTDA - MATRIZ</v>
          </cell>
        </row>
        <row r="1815">
          <cell r="D1815" t="str">
            <v>SHD9A49</v>
          </cell>
          <cell r="I1815" t="str">
            <v>ARGO 1.0 6V FLEX 4P C/AR</v>
          </cell>
          <cell r="J1815" t="str">
            <v>BRANCO BANCHISA</v>
          </cell>
          <cell r="O1815" t="str">
            <v>VIX0008/19-46-1-43</v>
          </cell>
          <cell r="P1815" t="str">
            <v>COOPERATIVA AGROPECUARIA CENTRO SERRANA</v>
          </cell>
        </row>
        <row r="1816">
          <cell r="D1816" t="str">
            <v>SHZ7J61</v>
          </cell>
          <cell r="I1816" t="str">
            <v>COMPASS LONGITUDE 1.3 16V TURBO 270 FLEX 4P C/AR - AUTOMÁTICO</v>
          </cell>
          <cell r="J1816" t="str">
            <v>CINZA GRANITE</v>
          </cell>
          <cell r="O1816" t="str">
            <v>GVM2871/23-1-1-1</v>
          </cell>
          <cell r="P1816" t="str">
            <v>ANA PAULA PACHECO DOS SANTOS</v>
          </cell>
        </row>
        <row r="1817">
          <cell r="D1817" t="str">
            <v>SIJ7F93</v>
          </cell>
          <cell r="I1817" t="str">
            <v>SPIN PREMIER 7L 1.8 8V ECONOFLEX 4P C/AR - AUTOMÁTICO</v>
          </cell>
          <cell r="J1817" t="str">
            <v>BRANCO SUMMIT</v>
          </cell>
          <cell r="O1817" t="str">
            <v>GVM7501/23-1-2-2</v>
          </cell>
          <cell r="P1817" t="str">
            <v>RCM BRASIL - SOLUCOES EM GESTAO PUBLICA E EMPRESARIAL LTDA</v>
          </cell>
        </row>
        <row r="1818">
          <cell r="D1818" t="str">
            <v>SHD9B13</v>
          </cell>
          <cell r="I1818" t="str">
            <v>ARGO 1.0 6V FLEX 4P C/AR</v>
          </cell>
          <cell r="J1818" t="str">
            <v>BRANCO BANCHISA</v>
          </cell>
          <cell r="O1818" t="str">
            <v>VIX0008/19-46-1-38</v>
          </cell>
          <cell r="P1818" t="str">
            <v>COOPERATIVA AGROPECUARIA CENTRO SERRANA</v>
          </cell>
        </row>
        <row r="1819">
          <cell r="D1819" t="str">
            <v>SHE1G70</v>
          </cell>
          <cell r="I1819" t="str">
            <v>ARGO 1.0 6V FLEX 4P C/AR</v>
          </cell>
          <cell r="J1819" t="str">
            <v>BRANCO BANCHISA</v>
          </cell>
          <cell r="O1819" t="str">
            <v>VIX0008/19-45-1-9</v>
          </cell>
          <cell r="P1819" t="str">
            <v>COOPERATIVA AGROPECUARIA CENTRO SERRANA</v>
          </cell>
        </row>
        <row r="1820">
          <cell r="D1820" t="str">
            <v>SHF4H96</v>
          </cell>
          <cell r="I1820" t="str">
            <v>ONIX PLUS LT 1.0 12V FLEX 4P C/AR</v>
          </cell>
          <cell r="J1820" t="str">
            <v>VERMELHO CARMIM</v>
          </cell>
          <cell r="O1820" t="str">
            <v>GVM4328/22-1-1-1</v>
          </cell>
          <cell r="P1820" t="str">
            <v>ROBERTO FRANCISCO ROSA JUNIOR</v>
          </cell>
        </row>
        <row r="1821">
          <cell r="D1821" t="str">
            <v>SIU8J12</v>
          </cell>
          <cell r="I1821" t="str">
            <v>ONIX PLUS PREMIER II 1.0 12V TURBO FLEX 4P C/AR - AUTOMÁTICO</v>
          </cell>
          <cell r="J1821" t="str">
            <v>PRATA SHARK</v>
          </cell>
          <cell r="O1821" t="str">
            <v>GVM9567/23-1-1-1</v>
          </cell>
          <cell r="P1821" t="str">
            <v>VINICIUS TEIXEIRA DE AGRELA</v>
          </cell>
        </row>
        <row r="1822">
          <cell r="D1822" t="str">
            <v>RVC8G71</v>
          </cell>
          <cell r="I1822" t="str">
            <v>ONIX LT 1.0 12V FLEX 4P C/AR</v>
          </cell>
          <cell r="J1822" t="str">
            <v>PRATA SWITCHBLADE</v>
          </cell>
          <cell r="O1822" t="str">
            <v>SAO0460/13-106-6-2</v>
          </cell>
          <cell r="P1822" t="str">
            <v>METTLER-TOLEDO INDÚSTRIA E COMÉRCIO LTDA</v>
          </cell>
        </row>
        <row r="1823">
          <cell r="D1823" t="str">
            <v>RUU1C42</v>
          </cell>
          <cell r="I1823" t="str">
            <v>ARGO DRIVE 1.0 6V FLEX 4P C/AR</v>
          </cell>
          <cell r="J1823" t="str">
            <v>BRANCO BANCHISA</v>
          </cell>
          <cell r="O1823" t="str">
            <v>GYN0028/22-8-1-1</v>
          </cell>
          <cell r="P1823" t="str">
            <v>AGROCAT DISTRIBUIDORA DE INSUMOS AGRICOLAS LTDA</v>
          </cell>
        </row>
        <row r="1824">
          <cell r="D1824" t="str">
            <v>SIA2I89</v>
          </cell>
          <cell r="I1824" t="str">
            <v>COMPASS LONGITUDE 1.3 16V TURBO 270 FLEX 4P C/AR - AUTOMÁTICO</v>
          </cell>
          <cell r="J1824" t="str">
            <v>CINZA GRANITE</v>
          </cell>
          <cell r="O1824" t="str">
            <v>GVM3893/23-1-1-1</v>
          </cell>
          <cell r="P1824" t="str">
            <v>RUI DE SOUZA FERREIRA</v>
          </cell>
        </row>
        <row r="1825">
          <cell r="D1825" t="str">
            <v>SIR1E37</v>
          </cell>
          <cell r="I1825" t="str">
            <v>TRACKER PREMIER 1.2 12V TURBO FLEX 4P C/AR - AUTOMÁTICO</v>
          </cell>
          <cell r="J1825" t="str">
            <v>PRETO OURO NEGRO</v>
          </cell>
          <cell r="O1825" t="str">
            <v>GVA1502/23-1-1-1</v>
          </cell>
          <cell r="P1825" t="str">
            <v>NELSON MAGALHAES ROCHA</v>
          </cell>
        </row>
        <row r="1826">
          <cell r="D1826" t="str">
            <v>TCS2D43</v>
          </cell>
          <cell r="I1826" t="str">
            <v>ARGO 1.0 6V FLEX 4P C/AR</v>
          </cell>
          <cell r="J1826" t="str">
            <v>VERMELHO MONTE CARLO</v>
          </cell>
          <cell r="O1826" t="str">
            <v>GVB4934/24-1-1-1</v>
          </cell>
          <cell r="P1826" t="str">
            <v>LUIS FELIPE RIBEIRO</v>
          </cell>
        </row>
        <row r="1827">
          <cell r="D1827" t="str">
            <v>RUT2G84</v>
          </cell>
          <cell r="I1827" t="str">
            <v>TORO FREEDOM 1.3 16V TURBO 270 FLEX 4P C/AR - AUTOMÁTICO</v>
          </cell>
          <cell r="J1827" t="str">
            <v>BRANCO AMBIENTE</v>
          </cell>
          <cell r="O1827" t="str">
            <v>SAO0182/18-35-4-19</v>
          </cell>
          <cell r="P1827" t="str">
            <v>SGS DO BRASIL LTDA</v>
          </cell>
        </row>
        <row r="1828">
          <cell r="D1828" t="str">
            <v>SVT0C21</v>
          </cell>
          <cell r="I1828" t="str">
            <v>T-CROSS COMFORTLINE 1.0 200 TSI 12V TOTAL FLEX 4P C/AR - AUTOMÁTICO</v>
          </cell>
          <cell r="J1828" t="str">
            <v>PRETO NINJA</v>
          </cell>
          <cell r="O1828" t="str">
            <v>GVB3663/23-1-1-1</v>
          </cell>
          <cell r="P1828" t="str">
            <v>RODRIGO RIBAS</v>
          </cell>
        </row>
        <row r="1829">
          <cell r="D1829" t="str">
            <v>SIH9C67</v>
          </cell>
          <cell r="I1829" t="str">
            <v>SENTRA EXCLUSIVE PREMIUM AT 2.0</v>
          </cell>
          <cell r="J1829" t="str">
            <v>CINZA GRAFITE COM TETO PRETO PREMIUM</v>
          </cell>
          <cell r="O1829" t="str">
            <v>GVM3705/23-1-1-1</v>
          </cell>
          <cell r="P1829" t="str">
            <v>ULISSES RIGHI DA SILVA</v>
          </cell>
        </row>
        <row r="1830">
          <cell r="D1830" t="str">
            <v>RVW1B52</v>
          </cell>
          <cell r="I1830" t="str">
            <v>SPIN PREMIER 7L 1.8 8V ECONOFLEX 4P C/AR - AUTOMÁTICO</v>
          </cell>
          <cell r="J1830" t="str">
            <v>CINZA SATIN STEEL</v>
          </cell>
          <cell r="O1830" t="str">
            <v>GVM2013/22-1-1-1</v>
          </cell>
          <cell r="P1830" t="str">
            <v>SANTIAGO JOSÉ DA ANUNCIAÇÃO TEIXEIRA</v>
          </cell>
        </row>
        <row r="1831">
          <cell r="D1831" t="str">
            <v>QXT2F05</v>
          </cell>
          <cell r="I1831" t="str">
            <v>STRADA HARD WORKING 1.4 EVO FLEX 2P C/AR</v>
          </cell>
          <cell r="J1831" t="str">
            <v>PRATA BARI</v>
          </cell>
          <cell r="O1831" t="str">
            <v>SAO0211/18-8-1-1</v>
          </cell>
          <cell r="P1831" t="str">
            <v>SGS INDUSTRIAL - INSTALACOES, TESTES E COMISSIONAMENTOS LTDA</v>
          </cell>
        </row>
        <row r="1832">
          <cell r="D1832" t="str">
            <v>RVY4J51</v>
          </cell>
          <cell r="I1832" t="str">
            <v>COMPASS LONGITUDE 1.3 16V TURBO 270 FLEX 4P C/AR - AUTOMÁTICO</v>
          </cell>
          <cell r="J1832" t="str">
            <v>BRANCO POLAR</v>
          </cell>
          <cell r="O1832" t="str">
            <v>GVM3893/22-1-1-1</v>
          </cell>
          <cell r="P1832" t="str">
            <v>GUILHERME DE ANDRADE SALGADO</v>
          </cell>
        </row>
        <row r="1833">
          <cell r="D1833" t="str">
            <v>RVC8G99</v>
          </cell>
          <cell r="I1833" t="str">
            <v>ONIX LT 1.0 12V FLEX 4P C/AR</v>
          </cell>
          <cell r="J1833" t="str">
            <v>PRATA SWITCHBLADE</v>
          </cell>
          <cell r="O1833" t="str">
            <v>SAO0460/13-106-6-15</v>
          </cell>
          <cell r="P1833" t="str">
            <v>METTLER-TOLEDO INDÚSTRIA E COMÉRCIO LTDA</v>
          </cell>
        </row>
        <row r="1834">
          <cell r="D1834" t="str">
            <v>RUP2C60</v>
          </cell>
          <cell r="I1834" t="str">
            <v>ONIX PLUS LTZ 1.0 12V TURBO FLEX 4P C/AR - AUTOMÁTICO</v>
          </cell>
          <cell r="J1834" t="str">
            <v>CINZA SATIN STEEL</v>
          </cell>
          <cell r="O1834" t="str">
            <v>SAO0862/15-12-1-2</v>
          </cell>
          <cell r="P1834" t="str">
            <v>DBR CONSULTORIA E TECNOLOGIA LTDA</v>
          </cell>
        </row>
        <row r="1835">
          <cell r="D1835" t="str">
            <v>RTT7G68</v>
          </cell>
          <cell r="I1835" t="str">
            <v>COMPASS LONGITUDE 1.3 16V TURBO 270 FLEX 4P C/AR - AUTOMÁTICO</v>
          </cell>
          <cell r="J1835" t="str">
            <v>BRANCO POLAR</v>
          </cell>
          <cell r="O1835" t="str">
            <v>SAO1038/13-18-1-1</v>
          </cell>
          <cell r="P1835" t="str">
            <v>EDWARDS VÁCUO LTDA</v>
          </cell>
        </row>
        <row r="1836">
          <cell r="D1836" t="str">
            <v>SYG9J50</v>
          </cell>
          <cell r="I1836" t="str">
            <v>HB20 SENSE PLUS FLEX 1.0</v>
          </cell>
          <cell r="J1836" t="str">
            <v>PRETO ONIX</v>
          </cell>
          <cell r="O1836" t="str">
            <v>REM0628/23-1-1-1</v>
          </cell>
          <cell r="P1836" t="str">
            <v>IDEIA GRAFICA E COMERCIO LTDA</v>
          </cell>
        </row>
        <row r="1837">
          <cell r="D1837" t="str">
            <v>FYF9A26</v>
          </cell>
          <cell r="I1837" t="str">
            <v>T-CROSS HIGHLINE 1.4 250 TSI 16V TOTAL FLEX 4P C/AR - AUTOMÁTICO</v>
          </cell>
          <cell r="J1837" t="str">
            <v>PRATA SARGAS</v>
          </cell>
          <cell r="O1837" t="str">
            <v>GVR4621/22-1-1-1</v>
          </cell>
          <cell r="P1837" t="str">
            <v>CRISTIANE HESSEL JUNS</v>
          </cell>
        </row>
        <row r="1838">
          <cell r="D1838" t="str">
            <v>RVI6D03</v>
          </cell>
          <cell r="I1838" t="str">
            <v>ONIX PLUS LTZ 1.0 12V TURBO FLEX 4P C/AR</v>
          </cell>
          <cell r="J1838" t="str">
            <v>PRATA SWITCHBLADE</v>
          </cell>
          <cell r="O1838" t="str">
            <v>SAO0224/17-17-1-2</v>
          </cell>
          <cell r="P1838" t="str">
            <v>SINALISA SEGURANCA VIARIA LTDA</v>
          </cell>
        </row>
        <row r="1839">
          <cell r="D1839" t="str">
            <v>RTB0I27</v>
          </cell>
          <cell r="I1839" t="str">
            <v>KWID ZEN 1.0 12V SCE FLEX 4P C/AR</v>
          </cell>
          <cell r="J1839" t="str">
            <v>VERMELHO FOGO</v>
          </cell>
          <cell r="O1839" t="str">
            <v>GVR5499/21-1-1-1</v>
          </cell>
          <cell r="P1839" t="str">
            <v>CRISTIANA GONÇALVES MONTEIRO</v>
          </cell>
        </row>
        <row r="1840">
          <cell r="D1840" t="str">
            <v>RTB4J09</v>
          </cell>
          <cell r="I1840" t="str">
            <v>COMPASS LONGITUDE 1.3 16V TURBO 270 FLEX 4P C/AR - AUTOMÁTICO</v>
          </cell>
          <cell r="J1840" t="str">
            <v>PRETO CARBON</v>
          </cell>
          <cell r="O1840" t="str">
            <v>SAO1119/13-15-2-1</v>
          </cell>
          <cell r="P1840" t="str">
            <v>CEPHEID BRASIL, IMPORTAÇÃO, EXPORTAÇÃO E COMERCIO DE PRODUTOS DE DIAGNOSTTICOS LTDA.</v>
          </cell>
        </row>
        <row r="1841">
          <cell r="D1841" t="str">
            <v>RUT2E95</v>
          </cell>
          <cell r="I1841" t="str">
            <v>ONIX LTZ 1.0 12V TURBO FLEX 4P C/AR - AUTOMÁTICO</v>
          </cell>
          <cell r="J1841" t="str">
            <v>VERMELHO CARMIM</v>
          </cell>
          <cell r="O1841" t="str">
            <v>GVR2081/22-1-1-1</v>
          </cell>
          <cell r="P1841" t="str">
            <v>DIEGO ALVES GARCIA</v>
          </cell>
        </row>
        <row r="1842">
          <cell r="D1842" t="str">
            <v>RVT7J19</v>
          </cell>
          <cell r="I1842" t="str">
            <v>DUSTER ZEN 1.6 16V SCE FLEX 4P C/AR</v>
          </cell>
          <cell r="J1842" t="str">
            <v>BRANCO</v>
          </cell>
          <cell r="O1842" t="str">
            <v>RIO0118/18-3-1-3</v>
          </cell>
          <cell r="P1842" t="str">
            <v>RADIO JORNAL FLUMINENSE DE CAMPOS LTDA</v>
          </cell>
        </row>
        <row r="1843">
          <cell r="D1843" t="str">
            <v>RVT2H07</v>
          </cell>
          <cell r="I1843" t="str">
            <v>DUSTER ZEN 1.6 16V SCE FLEX 4P C/AR</v>
          </cell>
          <cell r="J1843" t="str">
            <v>BRANCO</v>
          </cell>
          <cell r="O1843" t="str">
            <v>RIO0118/18-3-1-2</v>
          </cell>
          <cell r="P1843" t="str">
            <v>RADIO JORNAL FLUMINENSE DE CAMPOS LTDA</v>
          </cell>
        </row>
        <row r="1844">
          <cell r="D1844" t="str">
            <v>RVF3A44</v>
          </cell>
          <cell r="I1844" t="str">
            <v>ONIX PLUS LTZ 1.0 12V TURBO FLEX 4P C/AR - AUTOMÁTICO</v>
          </cell>
          <cell r="J1844" t="str">
            <v>PRATA SWITCHBLADE</v>
          </cell>
          <cell r="O1844" t="str">
            <v>SAO0224/17-17-2-1</v>
          </cell>
          <cell r="P1844" t="str">
            <v>SINALISA SEGURANCA VIARIA LTDA</v>
          </cell>
        </row>
        <row r="1845">
          <cell r="D1845" t="str">
            <v>EMK2J65</v>
          </cell>
          <cell r="I1845" t="str">
            <v>NIVUS COMFORTLINE 1.0 200 TSI 12V TOTAL FLEX 4P C/AR - AUTOMÁTICO</v>
          </cell>
          <cell r="J1845" t="str">
            <v>AZUL BISCAY</v>
          </cell>
          <cell r="O1845" t="str">
            <v>GVR0040/22-1-1-1</v>
          </cell>
          <cell r="P1845" t="str">
            <v>LUCAS DINIZ DE PAULA LIMA</v>
          </cell>
        </row>
        <row r="1846">
          <cell r="D1846" t="str">
            <v>SYA7C60</v>
          </cell>
          <cell r="I1846" t="str">
            <v>208 HATCH ACTIVE 1.6 16V FLEX 4P C/AR - AUTOMÁTICO</v>
          </cell>
          <cell r="J1846" t="str">
            <v>CINZA ARTENSE</v>
          </cell>
          <cell r="O1846" t="str">
            <v>GVA2366/23-1-1-1</v>
          </cell>
          <cell r="P1846" t="str">
            <v>ALEXANDRE PONCE FERFOLLI</v>
          </cell>
        </row>
        <row r="1847">
          <cell r="D1847" t="str">
            <v>RTG5D72</v>
          </cell>
          <cell r="I1847" t="str">
            <v>TORO FREEDOM 1.3 16V TURBO 270 FLEX 4P C/AR - AUTOMÁTICO</v>
          </cell>
          <cell r="J1847" t="str">
            <v>GRANITE CRYSTAL</v>
          </cell>
          <cell r="O1847" t="str">
            <v>GVR3182/21-1-1-1</v>
          </cell>
          <cell r="P1847" t="str">
            <v>MARCO ANTONIO RAVAI BERARDI</v>
          </cell>
        </row>
        <row r="1848">
          <cell r="D1848" t="str">
            <v>RVS6H20</v>
          </cell>
          <cell r="I1848" t="str">
            <v>ARGO DRIVE 1.0 6V FLEX 4P C/AR</v>
          </cell>
          <cell r="J1848" t="str">
            <v>BRANCO BANCHISA</v>
          </cell>
          <cell r="O1848" t="str">
            <v>SAO0247/22-6-1-5</v>
          </cell>
          <cell r="P1848" t="str">
            <v>EDITORA SCHWARCZ LTDA</v>
          </cell>
        </row>
        <row r="1849">
          <cell r="D1849" t="str">
            <v>SIG6I32</v>
          </cell>
          <cell r="I1849" t="str">
            <v>ONIX PLUS PREMIER II 1.0 12V TURBO FLEX 4P C/AR - AUTOMÁTICO</v>
          </cell>
          <cell r="J1849" t="str">
            <v>PRATA SHARK</v>
          </cell>
          <cell r="O1849" t="str">
            <v>MTZ0002/16-555-16-1</v>
          </cell>
          <cell r="P1849" t="str">
            <v>LOCALIZA RENT A CAR S/A</v>
          </cell>
        </row>
        <row r="1850">
          <cell r="D1850" t="str">
            <v>RVH1H01</v>
          </cell>
          <cell r="I1850" t="str">
            <v>ONIX PLUS LTZ 1.0 12V TURBO FLEX 4P C/AR - AUTOMÁTICO</v>
          </cell>
          <cell r="J1850" t="str">
            <v>BRANCO SUMMIT</v>
          </cell>
          <cell r="O1850" t="str">
            <v>SAO0303/22-1-1-1</v>
          </cell>
          <cell r="P1850" t="str">
            <v>YORK INDUSTRIA E COMERCIO DE TECIDOS ESPECIAIS S.A.</v>
          </cell>
        </row>
        <row r="1851">
          <cell r="D1851" t="str">
            <v>RVU2H24</v>
          </cell>
          <cell r="I1851" t="str">
            <v>FIORINO ENDURANCE 1.4 EVO FLEX 2P C/AR</v>
          </cell>
          <cell r="J1851" t="str">
            <v>BRANCO BANCHISA</v>
          </cell>
          <cell r="O1851" t="str">
            <v>SAO0433/22-1-6-1</v>
          </cell>
          <cell r="P1851" t="str">
            <v>BRALIMPIA INDUSTRIA E COMERCIO DE EQUIPAMENTOS PARA LIMPEZA LTDA</v>
          </cell>
        </row>
        <row r="1852">
          <cell r="D1852" t="str">
            <v>GBU8A55</v>
          </cell>
          <cell r="I1852" t="str">
            <v>VOYAGE 1.0 MPI 12V TOTAL FLEX 4P C/AR</v>
          </cell>
          <cell r="J1852" t="str">
            <v>BRANCO CRISTAL</v>
          </cell>
          <cell r="O1852" t="str">
            <v>BHZ0034/22-2-1-2</v>
          </cell>
          <cell r="P1852" t="str">
            <v>TESTATO SERVICOS TECNICOS LTDA</v>
          </cell>
        </row>
        <row r="1853">
          <cell r="D1853" t="str">
            <v>FIJ7G22</v>
          </cell>
          <cell r="I1853" t="str">
            <v>VOYAGE 1.0 MPI 12V TOTAL FLEX 4P C/AR</v>
          </cell>
          <cell r="J1853" t="str">
            <v>PRATA SIRIUS</v>
          </cell>
          <cell r="O1853" t="str">
            <v>SAO0519/13-64-2-10</v>
          </cell>
          <cell r="P1853" t="str">
            <v>POLI-NUTRI ALIMENTOS SA</v>
          </cell>
        </row>
        <row r="1854">
          <cell r="D1854" t="str">
            <v>SHN5A64</v>
          </cell>
          <cell r="I1854" t="str">
            <v>OROCH PRO 1.6 16V SCE FLEX 4P C/AR</v>
          </cell>
          <cell r="J1854" t="str">
            <v>BRANCO</v>
          </cell>
          <cell r="O1854" t="str">
            <v>SAO0087/22-6-2-1</v>
          </cell>
          <cell r="P1854" t="str">
            <v>APM TERMINALS PECEM OPERACOES PORTUARIAS LTDA</v>
          </cell>
        </row>
        <row r="1855">
          <cell r="D1855" t="str">
            <v>EGX8J56</v>
          </cell>
          <cell r="I1855" t="str">
            <v>VOYAGE 1.0 MPI 12V TOTAL FLEX 4P C/AR</v>
          </cell>
          <cell r="J1855" t="str">
            <v>BRANCO CRISTAL</v>
          </cell>
          <cell r="O1855" t="str">
            <v>SAO0387/13-65-1-22</v>
          </cell>
          <cell r="P1855" t="str">
            <v>LABORATÓRIO GROSS SA</v>
          </cell>
        </row>
        <row r="1856">
          <cell r="D1856" t="str">
            <v>EGX5B72</v>
          </cell>
          <cell r="I1856" t="str">
            <v>VOYAGE 1.0 MPI 12V TOTAL FLEX 4P C/AR</v>
          </cell>
          <cell r="J1856" t="str">
            <v>BRANCO CRISTAL</v>
          </cell>
          <cell r="O1856" t="str">
            <v>SAO0387/13-65-1-48</v>
          </cell>
          <cell r="P1856" t="str">
            <v>LABORATÓRIO GROSS SA</v>
          </cell>
        </row>
        <row r="1857">
          <cell r="D1857" t="str">
            <v>SYD8C97</v>
          </cell>
          <cell r="I1857" t="str">
            <v>ONIX PLUS PREMIER II 1.0 12V TURBO FLEX 4P C/AR - AUTOMÁTICO</v>
          </cell>
          <cell r="J1857" t="str">
            <v>PRETO OURO NEGRO</v>
          </cell>
          <cell r="O1857" t="str">
            <v>GVB1133/23-1-1-1</v>
          </cell>
          <cell r="P1857" t="str">
            <v>FERNANDO RIBEIRO GUIMARÃES TURATTO</v>
          </cell>
        </row>
        <row r="1858">
          <cell r="D1858" t="str">
            <v>RUD3B17</v>
          </cell>
          <cell r="I1858" t="str">
            <v>FIORINO ENDURANCE 1.4 EVO FLEX 2P C/AR</v>
          </cell>
          <cell r="J1858" t="str">
            <v>BRANCO BANCHISA</v>
          </cell>
          <cell r="O1858" t="str">
            <v>GVR0787/22-1-1-1</v>
          </cell>
          <cell r="P1858" t="str">
            <v>DAVY CAVALARO MARTINS DE SOUZA 16161369796</v>
          </cell>
        </row>
        <row r="1859">
          <cell r="D1859" t="str">
            <v>ECK4J03</v>
          </cell>
          <cell r="I1859" t="str">
            <v>VOYAGE 1.0 MPI 12V TOTAL FLEX 4P C/AR</v>
          </cell>
          <cell r="J1859" t="str">
            <v>BRANCO CRISTAL</v>
          </cell>
          <cell r="O1859" t="str">
            <v>POA0039/22-4-1-2</v>
          </cell>
          <cell r="P1859" t="str">
            <v>EXCEL REGULADORA DE SINISTROS LTDA</v>
          </cell>
        </row>
        <row r="1860">
          <cell r="D1860" t="str">
            <v>RVO8B98</v>
          </cell>
          <cell r="I1860" t="str">
            <v>ONIX PLUS LT 1.0 12V FLEX 4P C/AR</v>
          </cell>
          <cell r="J1860" t="str">
            <v>BRANCO SUMMIT</v>
          </cell>
          <cell r="O1860" t="str">
            <v>RIO0031/18-18-1-52</v>
          </cell>
          <cell r="P1860" t="str">
            <v>INTELBRAS S/A IND DE TELECOMUNICACAO ELETRONICA BRASILEIRA</v>
          </cell>
        </row>
        <row r="1861">
          <cell r="D1861" t="str">
            <v>RUZ5C69</v>
          </cell>
          <cell r="I1861" t="str">
            <v>COMPASS LONGITUDE 1.3 16V TURBO 270 FLEX 4P C/AR - AUTOMÁTICO</v>
          </cell>
          <cell r="J1861" t="str">
            <v>AZUL JAZZ</v>
          </cell>
          <cell r="O1861" t="str">
            <v>GVR3461/23-1-2-1</v>
          </cell>
          <cell r="P1861" t="str">
            <v>MARCOS ROBERTO DE JESUS RIBEIRO BENTES DE SÁ</v>
          </cell>
        </row>
        <row r="1862">
          <cell r="D1862" t="str">
            <v>RTL2D81</v>
          </cell>
          <cell r="I1862" t="str">
            <v>VOYAGE 1.6 8V TOTAL FLEX 4P C/AR</v>
          </cell>
          <cell r="J1862" t="str">
            <v>PRATA SIRIUS</v>
          </cell>
          <cell r="O1862" t="str">
            <v>FLN0001/20-4-3-6</v>
          </cell>
          <cell r="P1862" t="str">
            <v>SENIOR SISTEMAS S/A</v>
          </cell>
        </row>
        <row r="1863">
          <cell r="D1863" t="str">
            <v>RMV9B17</v>
          </cell>
          <cell r="I1863" t="str">
            <v>TORO ENDURANCE 1.8 16V FLEX 4P C/AR</v>
          </cell>
          <cell r="J1863" t="str">
            <v>PRATA BILLET</v>
          </cell>
          <cell r="O1863" t="str">
            <v>CPQ0041/13-143-1-1</v>
          </cell>
          <cell r="P1863" t="str">
            <v>STOLLER DO BRASIL LTDA</v>
          </cell>
        </row>
        <row r="1864">
          <cell r="D1864" t="str">
            <v>RUV5H68</v>
          </cell>
          <cell r="I1864" t="str">
            <v>ONIX PLUS LT 1.0 12V FLEX 4P C/AR</v>
          </cell>
          <cell r="J1864" t="str">
            <v>BRANCO SUMMIT</v>
          </cell>
          <cell r="O1864" t="str">
            <v>SAO0187/16-157-1-63</v>
          </cell>
          <cell r="P1864" t="str">
            <v>STONE INSTITUICAO DE PAGAMENTO SA</v>
          </cell>
        </row>
        <row r="1865">
          <cell r="D1865" t="str">
            <v>RNL8J71</v>
          </cell>
          <cell r="I1865" t="str">
            <v>VOYAGE 1.6 16V TOTAL FLEX 4P C/AR - AUTOMÁTICO</v>
          </cell>
          <cell r="J1865" t="str">
            <v>CINZA PLATINUM</v>
          </cell>
          <cell r="O1865" t="str">
            <v>SAO0346/20-1-1-14</v>
          </cell>
          <cell r="P1865" t="str">
            <v>ZURICH MINAS BRASIL SEGUROS S.A.</v>
          </cell>
        </row>
        <row r="1866">
          <cell r="D1866" t="str">
            <v>RVG7F76</v>
          </cell>
          <cell r="I1866" t="str">
            <v>ONIX PLUS LTZ 1.0 12V TURBO FLEX 4P C/AR - AUTOMÁTICO</v>
          </cell>
          <cell r="J1866" t="str">
            <v>BRANCO SUMMIT</v>
          </cell>
          <cell r="O1866" t="str">
            <v>SAO0303/22-1-1-5</v>
          </cell>
          <cell r="P1866" t="str">
            <v>YORK INDUSTRIA E COMERCIO DE TECIDOS ESPECIAIS S.A.</v>
          </cell>
        </row>
        <row r="1867">
          <cell r="D1867" t="str">
            <v>SJI4D09</v>
          </cell>
          <cell r="I1867" t="str">
            <v>CRONOS DRIVE 1.0 6V FLEX 4P C/AR</v>
          </cell>
          <cell r="J1867" t="str">
            <v>BRANCO BANCHISA</v>
          </cell>
          <cell r="O1867" t="str">
            <v>BHZ0090/21-3-1-1</v>
          </cell>
          <cell r="P1867" t="str">
            <v>SUPERMERCADO BERNARDAO LTDA</v>
          </cell>
        </row>
        <row r="1868">
          <cell r="D1868" t="str">
            <v>SHF4I26</v>
          </cell>
          <cell r="I1868" t="str">
            <v>ONIX PLUS LTZ 1.0 12V TURBO FLEX 4P C/AR - AUTOMÁTICO</v>
          </cell>
          <cell r="J1868" t="str">
            <v>PRETO OURO NEGRO</v>
          </cell>
          <cell r="O1868" t="str">
            <v>GVM1248/22-1-1-1</v>
          </cell>
          <cell r="P1868" t="str">
            <v>ALINE CLAUDINA GONÇALVES SILVÉRIO</v>
          </cell>
        </row>
        <row r="1869">
          <cell r="D1869" t="str">
            <v>RVV0F89</v>
          </cell>
          <cell r="I1869" t="str">
            <v>TRACKER PREMIER 1.2 12V TURBO FLEX 4P C/AR - AUTOMÁTICO</v>
          </cell>
          <cell r="J1869" t="str">
            <v>PRETO OURO NEGRO</v>
          </cell>
          <cell r="O1869" t="str">
            <v>GVM1398/22-2-1-1</v>
          </cell>
          <cell r="P1869" t="str">
            <v>RODRIGO PASSOS</v>
          </cell>
        </row>
        <row r="1870">
          <cell r="D1870" t="str">
            <v>SHR9F28</v>
          </cell>
          <cell r="I1870" t="str">
            <v>Q5 S LINE 2.0 TFSI STRONIC QUATTRO 4P C/AR - AUTOMÁTICO</v>
          </cell>
          <cell r="J1870" t="str">
            <v>CINZA DAYTONA</v>
          </cell>
          <cell r="O1870" t="str">
            <v>GVR3461/23-1-1-1</v>
          </cell>
          <cell r="P1870" t="str">
            <v>MARCOS ROBERTO DE JESUS RIBEIRO BENTES DE SÁ</v>
          </cell>
        </row>
        <row r="1871">
          <cell r="D1871" t="str">
            <v>RUB1D04</v>
          </cell>
          <cell r="I1871" t="str">
            <v>COMPASS LONGITUDE 1.3 16V TURBO 270 FLEX 4P C/AR - AUTOMÁTICO BLINDADO</v>
          </cell>
          <cell r="J1871" t="str">
            <v>PRETO CARBON</v>
          </cell>
          <cell r="O1871" t="str">
            <v>GVR3978/22-1-1-1</v>
          </cell>
          <cell r="P1871" t="str">
            <v>ANDRÉ GUIMARÃES GAIOFATO</v>
          </cell>
        </row>
        <row r="1872">
          <cell r="D1872" t="str">
            <v>RVX6J03</v>
          </cell>
          <cell r="I1872" t="str">
            <v>ARGO 1.0 6V FLEX 4P C/AR</v>
          </cell>
          <cell r="J1872" t="str">
            <v>CINZA SILVERSTONE</v>
          </cell>
          <cell r="O1872" t="str">
            <v>GVM3388/22-1-1-1</v>
          </cell>
          <cell r="P1872" t="str">
            <v>JEUANDERSON TEIXEIRA OLIMPIO DOS SANTOS</v>
          </cell>
        </row>
        <row r="1873">
          <cell r="D1873" t="str">
            <v>RVR1E94</v>
          </cell>
          <cell r="I1873" t="str">
            <v>ONIX PLUS LT 1.0 12V FLEX 4P C/AR</v>
          </cell>
          <cell r="J1873" t="str">
            <v>BRANCO SUMMIT</v>
          </cell>
          <cell r="O1873" t="str">
            <v>RIO0031/18-18-1-72</v>
          </cell>
          <cell r="P1873" t="str">
            <v>INTELBRAS S/A IND DE TELECOMUNICACAO ELETRONICA BRASILEIRA</v>
          </cell>
        </row>
        <row r="1874">
          <cell r="D1874" t="str">
            <v>RVS3D37</v>
          </cell>
          <cell r="I1874" t="str">
            <v>COMMANDER LIMITED 7L 1.3 16V TURBO 270 FLEX 4P C/AR - AUTOMÁTICO</v>
          </cell>
          <cell r="J1874" t="str">
            <v>AZUL JAZZ COM TETO PRETO</v>
          </cell>
          <cell r="O1874" t="str">
            <v>GVR9576/22-1-1-1</v>
          </cell>
          <cell r="P1874" t="str">
            <v>PET FRIEND'S COMÉRCIO IMPORTAÇÃO E EXPORTAÇÃO - LTDA</v>
          </cell>
        </row>
        <row r="1875">
          <cell r="D1875" t="str">
            <v>RTH8D48</v>
          </cell>
          <cell r="I1875" t="str">
            <v>KWID ZEN 1.0 12V SCE FLEX 4P C/AR</v>
          </cell>
          <cell r="J1875" t="str">
            <v>PRATA ETOILE</v>
          </cell>
          <cell r="O1875" t="str">
            <v>GVR6914/21-1-1-1</v>
          </cell>
          <cell r="P1875" t="str">
            <v>DENISE RIBEIRO BUENO</v>
          </cell>
        </row>
        <row r="1876">
          <cell r="D1876" t="str">
            <v>SIT8I65</v>
          </cell>
          <cell r="I1876" t="str">
            <v>CRETA PLATINUM SAFETY TGDI FLEX AT 1.0</v>
          </cell>
          <cell r="J1876" t="str">
            <v>CINZA SILK</v>
          </cell>
          <cell r="O1876" t="str">
            <v>GVM9169/23-2-1-1</v>
          </cell>
          <cell r="P1876" t="str">
            <v>RODRIGO TRINDADE LIMONGI MARQUES DE ABREU</v>
          </cell>
        </row>
        <row r="1877">
          <cell r="D1877" t="str">
            <v>RVO8B76</v>
          </cell>
          <cell r="I1877" t="str">
            <v>ONIX PLUS LT 1.0 12V FLEX 4P C/AR</v>
          </cell>
          <cell r="J1877" t="str">
            <v>BRANCO SUMMIT</v>
          </cell>
          <cell r="O1877" t="str">
            <v>RIO0031/18-18-1-31</v>
          </cell>
          <cell r="P1877" t="str">
            <v>INTELBRAS S/A IND DE TELECOMUNICACAO ELETRONICA BRASILEIRA</v>
          </cell>
        </row>
        <row r="1878">
          <cell r="D1878" t="str">
            <v>RUZ8C47</v>
          </cell>
          <cell r="I1878" t="str">
            <v>C4 CACTUS FEEL 1.6 16V FLEX 4P C/AR - AUTOMÁTICO</v>
          </cell>
          <cell r="J1878" t="str">
            <v>CINZA GRAFITO</v>
          </cell>
          <cell r="O1878" t="str">
            <v>GVR0797/22-2-1-1</v>
          </cell>
          <cell r="P1878" t="str">
            <v>FELIPE RAMOS BARBOZA</v>
          </cell>
        </row>
        <row r="1879">
          <cell r="D1879" t="str">
            <v>CUZ5D79</v>
          </cell>
          <cell r="I1879" t="str">
            <v>VOYAGE 1.0 MPI 12V TOTAL FLEX 4P C/AR</v>
          </cell>
          <cell r="J1879" t="str">
            <v>PRATA SIRIUS</v>
          </cell>
          <cell r="O1879" t="str">
            <v>SAO0877/15-204-1-58</v>
          </cell>
          <cell r="P1879" t="str">
            <v>EUROFARMA LABORATORIOS S.A.</v>
          </cell>
        </row>
        <row r="1880">
          <cell r="D1880" t="str">
            <v>RUQ0B90</v>
          </cell>
          <cell r="I1880" t="str">
            <v>TRACKER PREMIER 1.2 12V TURBO FLEX 4P C/AR - AUTOMÁTICO</v>
          </cell>
          <cell r="J1880" t="str">
            <v>PRETO OURO NEGRO</v>
          </cell>
          <cell r="O1880" t="str">
            <v>SAO0001/17-32-1-1</v>
          </cell>
          <cell r="P1880" t="str">
            <v>BEIERSDORF INDÚSTRIA E COMERCIO LTDA</v>
          </cell>
        </row>
        <row r="1881">
          <cell r="D1881" t="str">
            <v>SHD9B56</v>
          </cell>
          <cell r="I1881" t="str">
            <v>ARGO 1.0 6V FLEX 4P C/AR</v>
          </cell>
          <cell r="J1881" t="str">
            <v>BRANCO BANCHISA</v>
          </cell>
          <cell r="O1881" t="str">
            <v>VIX0008/19-46-1-31</v>
          </cell>
          <cell r="P1881" t="str">
            <v>COOPERATIVA AGROPECUARIA CENTRO SERRANA</v>
          </cell>
        </row>
        <row r="1882">
          <cell r="D1882" t="str">
            <v>RVX2D94</v>
          </cell>
          <cell r="I1882" t="str">
            <v>ONIX PLUS LTZ 1.0 12V TURBO FLEX 4P C/AR - AUTOMÁTICO</v>
          </cell>
          <cell r="J1882" t="str">
            <v>PRATA SWITCHBLADE</v>
          </cell>
          <cell r="O1882" t="str">
            <v>GVR6298/22-1-1-1</v>
          </cell>
          <cell r="P1882" t="str">
            <v>CARLOS ALBERTO DE ALMEIDA</v>
          </cell>
        </row>
        <row r="1883">
          <cell r="D1883" t="str">
            <v>SHR2A95</v>
          </cell>
          <cell r="I1883" t="str">
            <v>FIORINO ENDURANCE 1.4 EVO FLEX 2P C/AR</v>
          </cell>
          <cell r="J1883" t="str">
            <v>BRANCO BANCHISA</v>
          </cell>
          <cell r="O1883" t="str">
            <v>SAO0147/21-8-3-8</v>
          </cell>
          <cell r="P1883" t="str">
            <v>CONECTA - CONECTA EMPREENDIMENTOS LTDA</v>
          </cell>
        </row>
        <row r="1884">
          <cell r="D1884" t="str">
            <v>QMZ5C54</v>
          </cell>
          <cell r="I1884" t="str">
            <v>ARGO 1.0 6V FLEX 4P C/AR</v>
          </cell>
          <cell r="J1884" t="str">
            <v>BRANCO BANCHISA</v>
          </cell>
          <cell r="O1884" t="str">
            <v>GHA0069/24-7-1-8</v>
          </cell>
          <cell r="P1884" t="str">
            <v>REGINALDO LUIS MACHADO</v>
          </cell>
        </row>
        <row r="1885">
          <cell r="D1885" t="str">
            <v>SHZ9I72</v>
          </cell>
          <cell r="I1885" t="str">
            <v>MASTER EXTRA FURGÃO 13M³ L3H2 2.3 16V DIE 4P C/AR</v>
          </cell>
          <cell r="J1885" t="str">
            <v>BRANCO GLACIER - MASTER</v>
          </cell>
          <cell r="O1885" t="str">
            <v>GVM2712/23-3-1-1</v>
          </cell>
          <cell r="P1885" t="str">
            <v>REFIT SOLUTIONS LTDA</v>
          </cell>
        </row>
        <row r="1886">
          <cell r="D1886" t="str">
            <v>RUD6D02</v>
          </cell>
          <cell r="I1886" t="str">
            <v>RENEGADE LONGITUDE 1.3 16V TURBO 270 FLEX 4P C/AR - AUTOMÁTICO</v>
          </cell>
          <cell r="J1886" t="str">
            <v>PRATA BILLET</v>
          </cell>
          <cell r="O1886" t="str">
            <v>SAO0359/18-6-1-1</v>
          </cell>
          <cell r="P1886" t="str">
            <v>TRIVIUM PACKAGING BRASIL FABRICACAO DE EMBALAGENS DE ALUMINIO LTDA</v>
          </cell>
        </row>
        <row r="1887">
          <cell r="D1887" t="str">
            <v>SHI4G56</v>
          </cell>
          <cell r="I1887" t="str">
            <v>CRONOS DRIVE 1.3 8V FLEX 4P C/AR - AUTOMÁTICO</v>
          </cell>
          <cell r="J1887" t="str">
            <v>PRETO VULCANO</v>
          </cell>
          <cell r="O1887" t="str">
            <v>GVR0547/23-1-1-1</v>
          </cell>
          <cell r="P1887" t="str">
            <v>MATHEUS FERNANDES CUNHA</v>
          </cell>
        </row>
        <row r="1888">
          <cell r="D1888" t="str">
            <v>SHR2A94</v>
          </cell>
          <cell r="I1888" t="str">
            <v>FIORINO ENDURANCE 1.4 EVO FLEX 2P C/AR</v>
          </cell>
          <cell r="J1888" t="str">
            <v>BRANCO BANCHISA</v>
          </cell>
          <cell r="O1888" t="str">
            <v>SAO0147/21-8-3-10</v>
          </cell>
          <cell r="P1888" t="str">
            <v>CONECTA - CONECTA EMPREENDIMENTOS LTDA</v>
          </cell>
        </row>
        <row r="1889">
          <cell r="D1889" t="str">
            <v>RVV0G00</v>
          </cell>
          <cell r="I1889" t="str">
            <v>TRACKER PREMIER 1.2 12V TURBO FLEX 4P C/AR - AUTOMÁTICO</v>
          </cell>
          <cell r="J1889" t="str">
            <v>PRETO OURO NEGRO</v>
          </cell>
          <cell r="O1889" t="str">
            <v>GVM1695/22-1-1-1</v>
          </cell>
          <cell r="P1889" t="str">
            <v>SAULO DE TASSO ALVES CARACAS DINO</v>
          </cell>
        </row>
        <row r="1890">
          <cell r="D1890" t="str">
            <v>RVV2D68</v>
          </cell>
          <cell r="I1890" t="str">
            <v>SPIN PREMIER 7L 1.8 8V ECONOFLEX 4P C/AR - AUTOMÁTICO</v>
          </cell>
          <cell r="J1890" t="str">
            <v>CINZA SATIN STEEL</v>
          </cell>
          <cell r="O1890" t="str">
            <v>GVM0358/22-1-1-1</v>
          </cell>
          <cell r="P1890" t="str">
            <v>PEDRO KAUFFMAN</v>
          </cell>
        </row>
        <row r="1891">
          <cell r="D1891" t="str">
            <v>SIO3G36</v>
          </cell>
          <cell r="I1891" t="str">
            <v>208 HATCH LIKE 1.0 6V FLEX 4P C/AR</v>
          </cell>
          <cell r="J1891" t="str">
            <v>PRETO PERLA NERA</v>
          </cell>
          <cell r="O1891" t="str">
            <v>GVM2394/23-1-1-1</v>
          </cell>
          <cell r="P1891" t="str">
            <v>LUCAS FERNANDES TÁVORA DE MELO</v>
          </cell>
        </row>
        <row r="1892">
          <cell r="D1892" t="str">
            <v>FCN2C14</v>
          </cell>
          <cell r="I1892" t="str">
            <v>VOYAGE 1.0 MPI 12V TOTAL FLEX 4P C/AR</v>
          </cell>
          <cell r="J1892" t="str">
            <v>BRANCO CRISTAL</v>
          </cell>
          <cell r="O1892" t="str">
            <v>SAO0002/21-2-2-20</v>
          </cell>
          <cell r="P1892" t="str">
            <v>TECNOGERA - LOCACAO E TRANSFORMACAO DE ENERGIA SA</v>
          </cell>
        </row>
        <row r="1893">
          <cell r="D1893" t="str">
            <v>RTJ9H64</v>
          </cell>
          <cell r="I1893" t="str">
            <v>NIVUS HIGHLINE 1.0 200 TSI 12V TOTAL FLEX 4P C/AR - AUTOMÁTICO</v>
          </cell>
          <cell r="J1893" t="str">
            <v>CINZA PLATINUM</v>
          </cell>
          <cell r="O1893" t="str">
            <v>GVR5697/21-1-1-1</v>
          </cell>
          <cell r="P1893" t="str">
            <v>PATRÍCIA PINHEIRO CAVALCANTE DE FARIA</v>
          </cell>
        </row>
        <row r="1894">
          <cell r="D1894" t="str">
            <v>SJB6B31</v>
          </cell>
          <cell r="I1894" t="str">
            <v>HB20 SENSE PLUS FLEX 1.0</v>
          </cell>
          <cell r="J1894" t="str">
            <v>BRANCO ATLAS</v>
          </cell>
          <cell r="O1894" t="str">
            <v>POA0032/19-11-1-10</v>
          </cell>
          <cell r="P1894" t="str">
            <v>MULTINACIONAL - DISTRIBUIDORA DE MATERIAIS DE CONSTRUCAO LTDA</v>
          </cell>
        </row>
        <row r="1895">
          <cell r="D1895" t="str">
            <v>PVR8F84</v>
          </cell>
          <cell r="I1895" t="str">
            <v>ARGO 1.0 6V FLEX 4P C/AR</v>
          </cell>
          <cell r="J1895" t="str">
            <v>BRANCO BANCHISA</v>
          </cell>
          <cell r="O1895" t="str">
            <v>GHA0069/24-5-1-1</v>
          </cell>
          <cell r="P1895" t="str">
            <v>REGINALDO LUIS MACHADO</v>
          </cell>
        </row>
        <row r="1896">
          <cell r="D1896" t="str">
            <v>PVR8G54</v>
          </cell>
          <cell r="I1896" t="str">
            <v>ARGO 1.0 6V FLEX 4P C/AR</v>
          </cell>
          <cell r="J1896" t="str">
            <v>BRANCO BANCHISA</v>
          </cell>
          <cell r="O1896" t="str">
            <v>GHA0069/24-5-1-3</v>
          </cell>
          <cell r="P1896" t="str">
            <v>REGINALDO LUIS MACHADO</v>
          </cell>
        </row>
        <row r="1897">
          <cell r="D1897" t="str">
            <v>SHD6B85</v>
          </cell>
          <cell r="I1897" t="str">
            <v>ONIX PLUS LTZ 1.0 12V TURBO FLEX 4P C/AR</v>
          </cell>
          <cell r="J1897" t="str">
            <v>PRETO OURO NEGRO</v>
          </cell>
          <cell r="O1897" t="str">
            <v>RIO0102/18-52-1-130</v>
          </cell>
          <cell r="P1897" t="str">
            <v>FRESENIUS MEDICAL CARE  LTDA - MATRIZ</v>
          </cell>
        </row>
        <row r="1898">
          <cell r="D1898" t="str">
            <v>RUV3H55</v>
          </cell>
          <cell r="I1898" t="str">
            <v>TORO FREEDOM 1.3 16V TURBO 270 FLEX 4P C/AR - AUTOMÁTICO</v>
          </cell>
          <cell r="J1898" t="str">
            <v>PRATA BILLET</v>
          </cell>
          <cell r="O1898" t="str">
            <v>SAO0281/22-1-3-6</v>
          </cell>
          <cell r="P1898" t="str">
            <v>INCOTEC AMERICA DO SUL TECNOLOGIA EM SEMENTES LTDA.</v>
          </cell>
        </row>
        <row r="1899">
          <cell r="D1899" t="str">
            <v>SYF6H34</v>
          </cell>
          <cell r="I1899" t="str">
            <v>RENEGADE LONGITUDE 1.3 16V TURBO 270 FLEX 4P C/AR - AUTOMÁTICO</v>
          </cell>
          <cell r="J1899" t="str">
            <v>PRETO CARBON</v>
          </cell>
          <cell r="O1899" t="str">
            <v>GVB2640/23-1-1-1</v>
          </cell>
          <cell r="P1899" t="str">
            <v>JOSÉ TADEU DA SILVA</v>
          </cell>
        </row>
        <row r="1900">
          <cell r="D1900" t="str">
            <v>SJI1C16</v>
          </cell>
          <cell r="I1900" t="str">
            <v>208 HATCH ACTIVE 1.6 16V FLEX 4P C/AR - AUTOMÁTICO</v>
          </cell>
          <cell r="J1900" t="str">
            <v>PRETO PERLA NERA</v>
          </cell>
          <cell r="O1900" t="str">
            <v>GVM0518/23-1-1-1</v>
          </cell>
          <cell r="P1900" t="str">
            <v>TONY MARREIRA MARTINS</v>
          </cell>
        </row>
        <row r="1901">
          <cell r="D1901" t="str">
            <v>SWG5I60</v>
          </cell>
          <cell r="I1901" t="str">
            <v>NIVUS COMFORTLINE 1.0 200 TSI 12V TOTAL FLEX 4P C/AR - AUTOMÁTICO</v>
          </cell>
          <cell r="J1901" t="str">
            <v>PRETO NINJA</v>
          </cell>
          <cell r="O1901" t="str">
            <v>GVM0829/24-1-1-1</v>
          </cell>
          <cell r="P1901" t="str">
            <v>LUIS CARLOS GUSMÃO FERNANDES JUNIOR</v>
          </cell>
        </row>
        <row r="1902">
          <cell r="D1902" t="str">
            <v>RNC2C87</v>
          </cell>
          <cell r="I1902" t="str">
            <v>MOBI LIKE 1.0 8V FLEX 4P C/AR</v>
          </cell>
          <cell r="J1902" t="str">
            <v>BRANCO BANCHISA</v>
          </cell>
          <cell r="O1902" t="str">
            <v>SAO0336/19-15-1-77</v>
          </cell>
          <cell r="P1902" t="str">
            <v>ONDACOM SERVIÇOS DE TELECOMUNICAÇÕES LTDA.</v>
          </cell>
        </row>
        <row r="1903">
          <cell r="D1903" t="str">
            <v>SHR9J27</v>
          </cell>
          <cell r="I1903" t="str">
            <v>208 HATCH ACTIVE 1.6 16V FLEX 4P C/AR - AUTOMÁTICO</v>
          </cell>
          <cell r="J1903" t="str">
            <v>CINZA ARTENSE</v>
          </cell>
          <cell r="O1903" t="str">
            <v>GVR0965/23-2-1-1</v>
          </cell>
          <cell r="P1903" t="str">
            <v>SEBASTIÁN ALEJANDRO GRANJA BUSTOS</v>
          </cell>
        </row>
        <row r="1904">
          <cell r="D1904" t="str">
            <v>RNH9J27</v>
          </cell>
          <cell r="I1904" t="str">
            <v>S10 CS LS 2.8 16V DIE 4X4 2P C/AR</v>
          </cell>
          <cell r="J1904" t="str">
            <v>BRANCO SUMMIT</v>
          </cell>
          <cell r="O1904" t="str">
            <v>GYN0008/16-25-2-6</v>
          </cell>
          <cell r="P1904" t="str">
            <v>SINOVA INOVACOES AGRICOLAS S.A</v>
          </cell>
        </row>
        <row r="1905">
          <cell r="D1905" t="str">
            <v>RVW1C15</v>
          </cell>
          <cell r="I1905" t="str">
            <v>ONIX LTZ 1.0 12V TURBO FLEX 4P C/AR - AUTOMÁTICO</v>
          </cell>
          <cell r="J1905" t="str">
            <v>PRATA SWITCHBLADE</v>
          </cell>
          <cell r="O1905" t="str">
            <v>GVR6875/22-1-1-1</v>
          </cell>
          <cell r="P1905" t="str">
            <v>WELLINGTON BRAGA DOS SANTOS</v>
          </cell>
        </row>
        <row r="1906">
          <cell r="D1906" t="str">
            <v>SIA9D36</v>
          </cell>
          <cell r="I1906" t="str">
            <v>MOBI LIKE 1.0 8V FLEX 4P C/AR</v>
          </cell>
          <cell r="J1906" t="str">
            <v>BRANCO BANCHISA</v>
          </cell>
          <cell r="O1906" t="str">
            <v>REM0338/23-2-1-1</v>
          </cell>
          <cell r="P1906" t="str">
            <v>MARIO MACEDO - EQUIPAMENTOS AGRICOLAS EM IRRIGACAO LTDA</v>
          </cell>
        </row>
        <row r="1907">
          <cell r="D1907" t="str">
            <v>RVX4J65</v>
          </cell>
          <cell r="I1907" t="str">
            <v>TRACKER PREMIER 1.2 12V TURBO FLEX 4P C/AR - AUTOMÁTICO</v>
          </cell>
          <cell r="J1907" t="str">
            <v>VERMELHO CHILI</v>
          </cell>
          <cell r="O1907" t="str">
            <v>GVM2352/22-1-1-1</v>
          </cell>
          <cell r="P1907" t="str">
            <v>ALESSANDRA DOS SANTOS OLIVEIRA</v>
          </cell>
        </row>
        <row r="1908">
          <cell r="D1908" t="str">
            <v>SIE5E04</v>
          </cell>
          <cell r="I1908" t="str">
            <v>MOBI LIKE 1.0 8V FLEX 4P C/AR</v>
          </cell>
          <cell r="J1908" t="str">
            <v>PRATA BARI</v>
          </cell>
          <cell r="O1908" t="str">
            <v>GVM5429/23-1-1-1</v>
          </cell>
          <cell r="P1908" t="str">
            <v>MONACO GESTAO DOCUMENTAL DE FROTAS LTDA</v>
          </cell>
        </row>
        <row r="1909">
          <cell r="D1909" t="str">
            <v>RVR1E95</v>
          </cell>
          <cell r="I1909" t="str">
            <v>ONIX PLUS LT 1.0 12V FLEX 4P C/AR</v>
          </cell>
          <cell r="J1909" t="str">
            <v>BRANCO SUMMIT</v>
          </cell>
          <cell r="O1909" t="str">
            <v>RIO0031/18-18-1-73</v>
          </cell>
          <cell r="P1909" t="str">
            <v>INTELBRAS S/A IND DE TELECOMUNICACAO ELETRONICA BRASILEIRA</v>
          </cell>
        </row>
        <row r="1910">
          <cell r="D1910" t="str">
            <v>EUI9D52</v>
          </cell>
          <cell r="I1910" t="str">
            <v>VOYAGE 1.0 MPI 12V TOTAL FLEX 4P C/AR</v>
          </cell>
          <cell r="J1910" t="str">
            <v>BRANCO CRISTAL</v>
          </cell>
          <cell r="O1910" t="str">
            <v>POA0041/22-7-1-2</v>
          </cell>
          <cell r="P1910" t="str">
            <v>MULTISAT SISTEMA DE GERENCIAMENTO DE RISCOS LTDA</v>
          </cell>
        </row>
        <row r="1911">
          <cell r="D1911" t="str">
            <v>SHH3I95</v>
          </cell>
          <cell r="I1911" t="str">
            <v>DUSTER ICONIC 1.6 16V SCE FLEX 4P C/AR - AUTOMÁTICO</v>
          </cell>
          <cell r="J1911" t="str">
            <v>BRANCO</v>
          </cell>
          <cell r="O1911" t="str">
            <v>CPQ0043/19-11-2-1</v>
          </cell>
          <cell r="P1911" t="str">
            <v>BALDAN IMPLEMENTOS AGRICOLAS S A</v>
          </cell>
        </row>
        <row r="1912">
          <cell r="D1912" t="str">
            <v>RVR1E28</v>
          </cell>
          <cell r="I1912" t="str">
            <v>ONIX LTZ 1.0 12V TURBO FLEX 4P C/AR - AUTOMÁTICO</v>
          </cell>
          <cell r="J1912" t="str">
            <v>PRATA SWITCHBLADE</v>
          </cell>
          <cell r="O1912" t="str">
            <v>GVR0762/22-1-1-1</v>
          </cell>
          <cell r="P1912" t="str">
            <v>SMA CULTIVAR ISO SERVIÇOS ADMINISTRATIVOS LTDA. - ME</v>
          </cell>
        </row>
        <row r="1913">
          <cell r="D1913" t="str">
            <v>SHS9C62</v>
          </cell>
          <cell r="I1913" t="str">
            <v>TRACKER PREMIER 1.2 12V TURBO FLEX 4P C/AR - AUTOMÁTICO</v>
          </cell>
          <cell r="J1913" t="str">
            <v>CINZA RUSH</v>
          </cell>
          <cell r="O1913" t="str">
            <v>GVR7941/23-1-1-1</v>
          </cell>
          <cell r="P1913" t="str">
            <v>MD HEALTH SERVICOS MULTIDISCIPLINARES S.A.</v>
          </cell>
        </row>
        <row r="1914">
          <cell r="D1914" t="str">
            <v>SJH0B32</v>
          </cell>
          <cell r="I1914" t="str">
            <v>RENEGADE LONGITUDE 1.3 16V TURBO 270 FLEX 4P C/AR - AUTOMÁTICO</v>
          </cell>
          <cell r="J1914" t="str">
            <v>AZUL JAZZ</v>
          </cell>
          <cell r="O1914" t="str">
            <v>GVA9800/23-1-1-1</v>
          </cell>
          <cell r="P1914" t="str">
            <v>MARCOS DA PAZ FIGUEIREDO FILHO</v>
          </cell>
        </row>
        <row r="1915">
          <cell r="D1915" t="str">
            <v>SIZ1C98</v>
          </cell>
          <cell r="I1915" t="str">
            <v>RENEGADE LONGITUDE 1.3 16V TURBO 270 FLEX 4P C/AR - AUTOMÁTICO</v>
          </cell>
          <cell r="J1915" t="str">
            <v>CINZA GRANITE</v>
          </cell>
          <cell r="O1915" t="str">
            <v>GVA4924/23-1-1-1</v>
          </cell>
          <cell r="P1915" t="str">
            <v>LOWERS &amp; ASSOCIATES INTERNATIONAL BRASIL CONSULTORIA - LTDA</v>
          </cell>
        </row>
        <row r="1916">
          <cell r="D1916" t="str">
            <v>RVG7B30</v>
          </cell>
          <cell r="I1916" t="str">
            <v>ONIX PLUS LTZ 1.0 12V TURBO FLEX 4P C/AR - AUTOMÁTICO</v>
          </cell>
          <cell r="J1916" t="str">
            <v>PRATA SWITCHBLADE</v>
          </cell>
          <cell r="O1916" t="str">
            <v>SAO0011/16-68-1-11</v>
          </cell>
          <cell r="P1916" t="str">
            <v>JJGC IND E COM DE MATERIAIS DENTARIOS S/A</v>
          </cell>
        </row>
        <row r="1917">
          <cell r="D1917" t="str">
            <v>TCP0B48</v>
          </cell>
          <cell r="I1917" t="str">
            <v>C3 LIVE PACK 1.0 6V FLEX 4P C/AR</v>
          </cell>
          <cell r="J1917" t="str">
            <v>CINZA GRAFITO</v>
          </cell>
          <cell r="O1917" t="str">
            <v>GVB4672/24-1-1-1</v>
          </cell>
          <cell r="P1917" t="str">
            <v>JORGE LUIS SANTOS</v>
          </cell>
        </row>
        <row r="1918">
          <cell r="D1918" t="str">
            <v>RVP8G69</v>
          </cell>
          <cell r="I1918" t="str">
            <v>NOVA STRADA ENDURANCE CABINE PLUS 1.4 8V FLEX 2P C/AR</v>
          </cell>
          <cell r="J1918" t="str">
            <v>BRANCO BANCHISA</v>
          </cell>
          <cell r="O1918" t="str">
            <v>RIO0013/16-38-1-1</v>
          </cell>
          <cell r="P1918" t="str">
            <v>ASTER MÁQUINAS E SOLUÇÕES INTEGRADAS LTDA</v>
          </cell>
        </row>
        <row r="1919">
          <cell r="D1919" t="str">
            <v>FCK6H05</v>
          </cell>
          <cell r="I1919" t="str">
            <v>VOYAGE 1.0 MPI 12V TOTAL FLEX 4P C/AR</v>
          </cell>
          <cell r="J1919" t="str">
            <v>BRANCO CRISTAL</v>
          </cell>
          <cell r="O1919" t="str">
            <v>SAO0313/22-1-1-54</v>
          </cell>
          <cell r="P1919" t="str">
            <v>GR SERVICOS E ALIMENTACAO LTDA.</v>
          </cell>
        </row>
        <row r="1920">
          <cell r="D1920" t="str">
            <v>SHR2B96</v>
          </cell>
          <cell r="I1920" t="str">
            <v>FIORINO ENDURANCE 1.4 EVO FLEX 2P C/AR</v>
          </cell>
          <cell r="J1920" t="str">
            <v>BRANCO BANCHISA</v>
          </cell>
          <cell r="O1920" t="str">
            <v>SAO0147/21-8-3-2</v>
          </cell>
          <cell r="P1920" t="str">
            <v>CONECTA - CONECTA EMPREENDIMENTOS LTDA</v>
          </cell>
        </row>
        <row r="1921">
          <cell r="D1921" t="str">
            <v>RVX8G59</v>
          </cell>
          <cell r="I1921" t="str">
            <v>ARGO 1.0 6V FLEX 4P C/AR</v>
          </cell>
          <cell r="J1921" t="str">
            <v>PRATA BARI</v>
          </cell>
          <cell r="O1921" t="str">
            <v>GVM3304/22-1-1-1</v>
          </cell>
          <cell r="P1921" t="str">
            <v>ANTONIO ANSELMO R RIENZO</v>
          </cell>
        </row>
        <row r="1922">
          <cell r="D1922" t="str">
            <v>RVX8F99</v>
          </cell>
          <cell r="I1922" t="str">
            <v>ONIX PLUS LTZ 1.0 12V TURBO FLEX 4P C/AR</v>
          </cell>
          <cell r="J1922" t="str">
            <v>PRETO OURO NEGRO</v>
          </cell>
          <cell r="O1922" t="str">
            <v>RIO0102/18-52-1-38</v>
          </cell>
          <cell r="P1922" t="str">
            <v>FRESENIUS MEDICAL CARE  LTDA - MATRIZ</v>
          </cell>
        </row>
        <row r="1923">
          <cell r="D1923" t="str">
            <v>SWE4C92</v>
          </cell>
          <cell r="I1923" t="str">
            <v>POLO HIGHLINE 1.0 12V TSI FLEX 4P C/AR - AUTOMÁTICO</v>
          </cell>
          <cell r="J1923" t="str">
            <v>BRANCO CRISTAL</v>
          </cell>
          <cell r="O1923" t="str">
            <v>GVM2321/24-1-1-1</v>
          </cell>
          <cell r="P1923" t="str">
            <v>HUMBERTO GUIMARÃES MACHADO NETO</v>
          </cell>
        </row>
        <row r="1924">
          <cell r="D1924" t="str">
            <v>RMN1A16</v>
          </cell>
          <cell r="I1924" t="str">
            <v>DUSTER ZEN 1.6 16V SCE FLEX 4P C/AR - AUTOMÁTICO</v>
          </cell>
          <cell r="J1924" t="str">
            <v>PRETO NACRE</v>
          </cell>
          <cell r="O1924" t="str">
            <v>SAO0144/17-30-1-1</v>
          </cell>
          <cell r="P1924" t="str">
            <v>MICRO FOCUS BRASIL SERVICOS DE TECNOLOGIA LTDA</v>
          </cell>
        </row>
        <row r="1925">
          <cell r="D1925" t="str">
            <v>SYL1E98</v>
          </cell>
          <cell r="I1925" t="str">
            <v>RENEGADE LONGITUDE 1.3 16V TURBO 270 FLEX 4P C/AR - AUTOMÁTICO</v>
          </cell>
          <cell r="J1925" t="str">
            <v>CINZA GRANITE</v>
          </cell>
          <cell r="O1925" t="str">
            <v>SAO0862/15-20-1-1</v>
          </cell>
          <cell r="P1925" t="str">
            <v>DBR CONSULTORIA E TECNOLOGIA LTDA</v>
          </cell>
        </row>
        <row r="1926">
          <cell r="D1926" t="str">
            <v>SIB5A52</v>
          </cell>
          <cell r="I1926" t="str">
            <v>MOBI LIKE 1.0 8V FLEX 4P C/AR</v>
          </cell>
          <cell r="J1926" t="str">
            <v>BRANCO BANCHISA</v>
          </cell>
          <cell r="O1926" t="str">
            <v>REC0038/21-4-2-1</v>
          </cell>
          <cell r="P1926" t="str">
            <v>TECON SUAPE SA</v>
          </cell>
        </row>
        <row r="1927">
          <cell r="D1927" t="str">
            <v>RVG7A59</v>
          </cell>
          <cell r="I1927" t="str">
            <v>ONIX PLUS LTZ 1.0 12V TURBO FLEX 4P C/AR - AUTOMÁTICO</v>
          </cell>
          <cell r="J1927" t="str">
            <v>PRATA SWITCHBLADE</v>
          </cell>
          <cell r="O1927" t="str">
            <v>SAO0011/16-68-1-9</v>
          </cell>
          <cell r="P1927" t="str">
            <v>JJGC IND E COM DE MATERIAIS DENTARIOS S/A</v>
          </cell>
        </row>
        <row r="1928">
          <cell r="D1928" t="str">
            <v>SYF8B23</v>
          </cell>
          <cell r="I1928" t="str">
            <v>STRADA ENDURANCE CP FLEX 1.3</v>
          </cell>
          <cell r="J1928" t="str">
            <v>BRANCO BANCHISA</v>
          </cell>
          <cell r="O1928" t="str">
            <v>GVB2620/23-1-1-1</v>
          </cell>
          <cell r="P1928" t="str">
            <v>CAPIM COMERCIAL AGROPECUÁRIA MATOGROSSENSE LTDA</v>
          </cell>
        </row>
        <row r="1929">
          <cell r="D1929" t="str">
            <v>SYU0B20</v>
          </cell>
          <cell r="I1929" t="str">
            <v>HB20S COMFORT PLUS FLEX 1.0</v>
          </cell>
          <cell r="J1929" t="str">
            <v>CINZA SILK</v>
          </cell>
          <cell r="O1929" t="str">
            <v>MTZ0002/16-683-3-1</v>
          </cell>
          <cell r="P1929" t="str">
            <v>LOCALIZA RENT A CAR S/A</v>
          </cell>
        </row>
        <row r="1930">
          <cell r="D1930" t="str">
            <v>SYG5I96</v>
          </cell>
          <cell r="I1930" t="str">
            <v>RENEGADE LONGITUDE 1.3 16V TURBO 270 FLEX 4P C/AR - AUTOMÁTICO</v>
          </cell>
          <cell r="J1930" t="str">
            <v>CINZA GRANITE</v>
          </cell>
          <cell r="O1930" t="str">
            <v>SAO0008/16-51-3-1</v>
          </cell>
          <cell r="P1930" t="str">
            <v>INFOSYS CONSULTING LTDA</v>
          </cell>
        </row>
        <row r="1931">
          <cell r="D1931" t="str">
            <v>SIZ5A53</v>
          </cell>
          <cell r="I1931" t="str">
            <v>ONIX PLUS PREMIER II 1.0 12V TURBO FLEX 4P C/AR - AUTOMÁTICO</v>
          </cell>
          <cell r="J1931" t="str">
            <v>CINZA DRAKE</v>
          </cell>
          <cell r="O1931" t="str">
            <v>GVA1218/23-1-1-1</v>
          </cell>
          <cell r="P1931" t="str">
            <v>ALAN DA SILVA ARAUJO</v>
          </cell>
        </row>
        <row r="1932">
          <cell r="D1932" t="str">
            <v>SHU7E52</v>
          </cell>
          <cell r="I1932" t="str">
            <v>CRETA ACTION 1.6 16V FLEX 4P C/AR - AUTOMÁTICO</v>
          </cell>
          <cell r="J1932" t="str">
            <v>CINZA SILK</v>
          </cell>
          <cell r="O1932" t="str">
            <v>GVR9827/23-1-1-1</v>
          </cell>
          <cell r="P1932" t="str">
            <v>ALAN MARTINS DE BRITO</v>
          </cell>
        </row>
        <row r="1933">
          <cell r="D1933" t="str">
            <v>SIM0C61</v>
          </cell>
          <cell r="I1933" t="str">
            <v>COMMANDER OVERLAND 7L 1.3 16V TURBO 270 FLEX 4P C/AR - AUTOMÁTICO</v>
          </cell>
          <cell r="J1933" t="str">
            <v>CINZA GRANITE COM TETO PRETO</v>
          </cell>
          <cell r="O1933" t="str">
            <v>GVM1317/23-1-1-1</v>
          </cell>
          <cell r="P1933" t="str">
            <v>DANIEL SARAIVA SANTOS FILHO</v>
          </cell>
        </row>
        <row r="1934">
          <cell r="D1934" t="str">
            <v>RVR0D64</v>
          </cell>
          <cell r="I1934" t="str">
            <v>DUSTER ICONIC 1.6 16V SCE FLEX 4P C/AR - AUTOMÁTICO</v>
          </cell>
          <cell r="J1934" t="str">
            <v>PRATA ETOILE</v>
          </cell>
          <cell r="O1934" t="str">
            <v>GVR0753/22-1-1-1</v>
          </cell>
          <cell r="P1934" t="str">
            <v>RPP PARTICIPACOES LTDA</v>
          </cell>
        </row>
        <row r="1935">
          <cell r="D1935" t="str">
            <v>SHD3I63</v>
          </cell>
          <cell r="I1935" t="str">
            <v>RENEGADE LONGITUDE 1.3 16V TURBO 270 FLEX 4P C/AR - AUTOMÁTICO</v>
          </cell>
          <cell r="J1935" t="str">
            <v>AZUL JAZZ</v>
          </cell>
          <cell r="O1935" t="str">
            <v>GVR0008/23-1-1-1</v>
          </cell>
          <cell r="P1935" t="str">
            <v>KIP - CONSULTORIA E ASSESSORIA EM AGENCIAMENTO MARITIMO E OPERACAO PORTUARIA LTDA ME</v>
          </cell>
        </row>
        <row r="1936">
          <cell r="D1936" t="str">
            <v>SIL7E96</v>
          </cell>
          <cell r="I1936" t="str">
            <v>RENEGADE LONGITUDE 1.3 16V TURBO 270 FLEX 4P C/AR - AUTOMÁTICO</v>
          </cell>
          <cell r="J1936" t="str">
            <v>CINZA GRANITE</v>
          </cell>
          <cell r="O1936" t="str">
            <v>MTZ0003/24-17-23-1</v>
          </cell>
          <cell r="P1936" t="str">
            <v>LOCALIZA RENT A CAR S/A</v>
          </cell>
        </row>
        <row r="1937">
          <cell r="D1937" t="str">
            <v>EJT6C35</v>
          </cell>
          <cell r="I1937" t="str">
            <v>VOYAGE 1.0 MPI 12V TOTAL FLEX 4P C/AR</v>
          </cell>
          <cell r="J1937" t="str">
            <v>BRANCO CRISTAL</v>
          </cell>
          <cell r="O1937" t="str">
            <v>RIO0005/13-15-1-1</v>
          </cell>
          <cell r="P1937" t="str">
            <v>ALAMO ENGENHARIA S/A</v>
          </cell>
        </row>
        <row r="1938">
          <cell r="D1938" t="str">
            <v>SYD8D50</v>
          </cell>
          <cell r="I1938" t="str">
            <v>ONIX PREMIER II 1.0 12V TURBO FLEX 4P C/AR - AUTOMÁTICO</v>
          </cell>
          <cell r="J1938" t="str">
            <v>CINZA DRAKE</v>
          </cell>
          <cell r="O1938" t="str">
            <v>GVA7672/23-1-1-1</v>
          </cell>
          <cell r="P1938" t="str">
            <v>PEDRO JOÃO GONÇALVES SENA E SILVA</v>
          </cell>
        </row>
        <row r="1939">
          <cell r="D1939" t="str">
            <v>TCA8J41</v>
          </cell>
          <cell r="I1939" t="str">
            <v>CRONOS DRIVE 1.3 8V FLEX 4P C/AR - AUTOMÁTICO</v>
          </cell>
          <cell r="J1939" t="str">
            <v>PRATA BARI</v>
          </cell>
          <cell r="O1939" t="str">
            <v>GVA3494/24-1-1-1</v>
          </cell>
          <cell r="P1939" t="str">
            <v>PATRICIA OZELAME LUCERO</v>
          </cell>
        </row>
        <row r="1940">
          <cell r="D1940" t="str">
            <v>SHS7I92</v>
          </cell>
          <cell r="I1940" t="str">
            <v>ICAR 45KW ELÉTRICO 2P C/AR - AUTOMÁTICO</v>
          </cell>
          <cell r="J1940" t="str">
            <v>BRANCO</v>
          </cell>
          <cell r="O1940" t="str">
            <v>GVR7234/23-1-1-1</v>
          </cell>
          <cell r="P1940" t="str">
            <v>SMARTPAY SERVIÇOS DIGITAIS LTDA</v>
          </cell>
        </row>
        <row r="1941">
          <cell r="D1941" t="str">
            <v>RVH7J39</v>
          </cell>
          <cell r="I1941" t="str">
            <v>NOVA STRADA ENDURANCE CABINE PLUS 1.4 8V FLEX 2P C/AR</v>
          </cell>
          <cell r="J1941" t="str">
            <v>PRATA BARI</v>
          </cell>
          <cell r="O1941" t="str">
            <v>SAO0519/13-70-1-1</v>
          </cell>
          <cell r="P1941" t="str">
            <v>POLI-NUTRI ALIMENTOS SA</v>
          </cell>
        </row>
        <row r="1942">
          <cell r="D1942" t="str">
            <v>SHP2C55</v>
          </cell>
          <cell r="I1942" t="str">
            <v>208 HATCH LIKE 1.0 6V FLEX 4P C/AR</v>
          </cell>
          <cell r="J1942" t="str">
            <v>BRANCO BANQUISE</v>
          </cell>
          <cell r="O1942" t="str">
            <v>GVA5334/23-1-1-1</v>
          </cell>
          <cell r="P1942" t="str">
            <v>CHRISTOPH DE SA LEITAO E SALAZAR</v>
          </cell>
        </row>
        <row r="1943">
          <cell r="D1943" t="str">
            <v>RVH7J42</v>
          </cell>
          <cell r="I1943" t="str">
            <v>NOVA STRADA ENDURANCE CABINE PLUS 1.4 8V FLEX 2P C/AR</v>
          </cell>
          <cell r="J1943" t="str">
            <v>PRATA BARI</v>
          </cell>
          <cell r="O1943" t="str">
            <v>SAO0519/13-62-1-1</v>
          </cell>
          <cell r="P1943" t="str">
            <v>POLI-NUTRI ALIMENTOS SA</v>
          </cell>
        </row>
        <row r="1944">
          <cell r="D1944" t="str">
            <v>RTM7F11</v>
          </cell>
          <cell r="I1944" t="str">
            <v>ONIX PLUS LTZ 1.0 12V TURBO FLEX 4P C/AR - AUTOMÁTICO</v>
          </cell>
          <cell r="J1944" t="str">
            <v>PRATA SWITCHBLADE</v>
          </cell>
          <cell r="O1944" t="str">
            <v>SAO1119/13-20-1-2</v>
          </cell>
          <cell r="P1944" t="str">
            <v>CEPHEID BRASIL, IMPORTAÇÃO, EXPORTAÇÃO E COMERCIO DE PRODUTOS DE DIAGNOSTTICOS LTDA.</v>
          </cell>
        </row>
        <row r="1945">
          <cell r="D1945" t="str">
            <v>RVT8A89</v>
          </cell>
          <cell r="I1945" t="str">
            <v>RENEGADE LONGITUDE 1.3 16V TURBO 270 FLEX 4P C/AR - AUTOMÁTICO</v>
          </cell>
          <cell r="J1945" t="str">
            <v>PRETO CARBON</v>
          </cell>
          <cell r="O1945" t="str">
            <v>GVM1423/22-1-1-1</v>
          </cell>
          <cell r="P1945" t="str">
            <v>BRUNO DI LORENZO OLIVEIRA FIGUEIRA</v>
          </cell>
        </row>
        <row r="1946">
          <cell r="D1946" t="str">
            <v>SHD6B23</v>
          </cell>
          <cell r="I1946" t="str">
            <v>ONIX PLUS LTZ 1.0 12V TURBO FLEX 4P C/AR</v>
          </cell>
          <cell r="J1946" t="str">
            <v>PRETO OURO NEGRO</v>
          </cell>
          <cell r="O1946" t="str">
            <v>RIO0102/18-52-1-117</v>
          </cell>
          <cell r="P1946" t="str">
            <v>FRESENIUS MEDICAL CARE  LTDA - MATRIZ</v>
          </cell>
        </row>
        <row r="1947">
          <cell r="D1947" t="str">
            <v>SYD3A72</v>
          </cell>
          <cell r="I1947" t="str">
            <v>TRACKER PREMIER 1.2 12V TURBO FLEX 4P C/AR - AUTOMÁTICO</v>
          </cell>
          <cell r="J1947" t="str">
            <v>VERMELHO CHILI</v>
          </cell>
          <cell r="O1947" t="str">
            <v>GVB0704/23-1-1-1</v>
          </cell>
          <cell r="P1947" t="str">
            <v>FRANCISCA IRAN VIANA RODRIGUES</v>
          </cell>
        </row>
        <row r="1948">
          <cell r="D1948" t="str">
            <v>SHT0B92</v>
          </cell>
          <cell r="I1948" t="str">
            <v>HB20 COMFORT 1.0 12V FLEX 4P C/AR</v>
          </cell>
          <cell r="J1948" t="str">
            <v>PRATA BRISK</v>
          </cell>
          <cell r="O1948" t="str">
            <v>GVR9404/23-1-1-1</v>
          </cell>
          <cell r="P1948" t="str">
            <v>TIAGO ALVES EVARISTO</v>
          </cell>
        </row>
        <row r="1949">
          <cell r="D1949" t="str">
            <v>SHT4J14</v>
          </cell>
          <cell r="I1949" t="str">
            <v>S10 CS LS 2.8 16V DIE 4X4 2P C/AR</v>
          </cell>
          <cell r="J1949" t="str">
            <v>BRANCO SUMMIT</v>
          </cell>
          <cell r="O1949" t="str">
            <v>BEL0003/23-1-5-33</v>
          </cell>
          <cell r="P1949" t="str">
            <v>VRENTAL LOCACAO DE MAQUINAS E EQUIPAMENTOS S/A</v>
          </cell>
        </row>
        <row r="1950">
          <cell r="D1950" t="str">
            <v>RVF0J71</v>
          </cell>
          <cell r="I1950" t="str">
            <v>ONIX LT 1.0 12V FLEX 4P C/AR</v>
          </cell>
          <cell r="J1950" t="str">
            <v>PRATA SWITCHBLADE</v>
          </cell>
          <cell r="O1950" t="str">
            <v>SAO0460/13-106-6-43</v>
          </cell>
          <cell r="P1950" t="str">
            <v>METTLER-TOLEDO INDÚSTRIA E COMÉRCIO LTDA</v>
          </cell>
        </row>
        <row r="1951">
          <cell r="D1951" t="str">
            <v>FBO9D92</v>
          </cell>
          <cell r="I1951" t="str">
            <v>VOYAGE 1.0 MPI 12V TOTAL FLEX 4P C/AR</v>
          </cell>
          <cell r="J1951" t="str">
            <v>BRANCO CRISTAL</v>
          </cell>
          <cell r="O1951" t="str">
            <v>SAO0387/13-67-1-1</v>
          </cell>
          <cell r="P1951" t="str">
            <v>LABORATÓRIO GROSS SA</v>
          </cell>
        </row>
        <row r="1952">
          <cell r="D1952" t="str">
            <v>SIE6F03</v>
          </cell>
          <cell r="I1952" t="str">
            <v>CRETA PLATINUM 1.0 TGDI 12V TURBO FLEX 4P C/AR - AUTOMÁTICO</v>
          </cell>
          <cell r="J1952" t="str">
            <v>AZUL SAPPHIRE</v>
          </cell>
          <cell r="O1952" t="str">
            <v>GVM9279/23-1-1-1</v>
          </cell>
          <cell r="P1952" t="str">
            <v>RAMAIANA INGRID OLIVEIRA REBOUÇAS</v>
          </cell>
        </row>
        <row r="1953">
          <cell r="D1953" t="str">
            <v>SIC4H17</v>
          </cell>
          <cell r="I1953" t="str">
            <v>208 HATCH ACTIVE 1.6 16V FLEX 4P C/AR - AUTOMÁTICO</v>
          </cell>
          <cell r="J1953" t="str">
            <v>CINZA ARTENSE</v>
          </cell>
          <cell r="O1953" t="str">
            <v>GVM2988/23-1-1-1</v>
          </cell>
          <cell r="P1953" t="str">
            <v>JÉSSICA KLEIN FLACH</v>
          </cell>
        </row>
        <row r="1954">
          <cell r="D1954" t="str">
            <v>RVX8F94</v>
          </cell>
          <cell r="I1954" t="str">
            <v>ONIX PLUS LTZ 1.0 12V TURBO FLEX 4P C/AR</v>
          </cell>
          <cell r="J1954" t="str">
            <v>PRETO OURO NEGRO</v>
          </cell>
          <cell r="O1954" t="str">
            <v>RIO0102/18-52-1-34</v>
          </cell>
          <cell r="P1954" t="str">
            <v>FRESENIUS MEDICAL CARE  LTDA - MATRIZ</v>
          </cell>
        </row>
        <row r="1955">
          <cell r="D1955" t="str">
            <v>RVJ8B09</v>
          </cell>
          <cell r="I1955" t="str">
            <v>ONIX PLUS LT 1.0 12V FLEX 4P C/AR</v>
          </cell>
          <cell r="J1955" t="str">
            <v>PRATA SWITCHBLADE</v>
          </cell>
          <cell r="O1955" t="str">
            <v>SAO0128/19-2-1-1</v>
          </cell>
          <cell r="P1955" t="str">
            <v>NIVETEC INSTRUMENTACAO E CONTROLE LTDA</v>
          </cell>
        </row>
        <row r="1956">
          <cell r="D1956" t="str">
            <v>SYD7J14</v>
          </cell>
          <cell r="I1956" t="str">
            <v>ONIX PLUS PREMIER II 1.0 12V TURBO FLEX 4P C/AR - AUTOMÁTICO</v>
          </cell>
          <cell r="J1956" t="str">
            <v>AZUL SEEKER</v>
          </cell>
          <cell r="O1956" t="str">
            <v>GVA9714/23-1-1-1</v>
          </cell>
          <cell r="P1956" t="str">
            <v>VALDEMI BATISTA DA SILVA</v>
          </cell>
        </row>
        <row r="1957">
          <cell r="D1957" t="str">
            <v>RNM5E26</v>
          </cell>
          <cell r="I1957" t="str">
            <v>S10 CD LT 2.8 16V DIE 4X4 4P C/AR - AUTOMÁTICO</v>
          </cell>
          <cell r="J1957" t="str">
            <v>BRANCO SUMMIT</v>
          </cell>
          <cell r="O1957" t="str">
            <v>CPQ0079/20-4-2-3</v>
          </cell>
          <cell r="P1957" t="str">
            <v>AEROPORTOS BRASIL - VIRACOPOS S.A.</v>
          </cell>
        </row>
        <row r="1958">
          <cell r="D1958" t="str">
            <v>RTB4I49</v>
          </cell>
          <cell r="I1958" t="str">
            <v>COMPASS LONGITUDE 1.3 16V TURBO 270 FLEX 4P C/AR - AUTOMÁTICO</v>
          </cell>
          <cell r="J1958" t="str">
            <v>BRANCO POLAR</v>
          </cell>
          <cell r="O1958" t="str">
            <v>GVR0642/21-1-1-1</v>
          </cell>
          <cell r="P1958" t="str">
            <v>ANDRÉA DURANTE BESSA FACIN</v>
          </cell>
        </row>
        <row r="1959">
          <cell r="D1959" t="str">
            <v>SYF8B05</v>
          </cell>
          <cell r="I1959" t="str">
            <v>STRADA ENDURANCE CP FLEX 1.3</v>
          </cell>
          <cell r="J1959" t="str">
            <v>CINZA SILVERSTONE</v>
          </cell>
          <cell r="O1959" t="str">
            <v>GVA9337/23-1-1-1</v>
          </cell>
          <cell r="P1959" t="str">
            <v>BRASPARK HFR ESTACIONAMENTO</v>
          </cell>
        </row>
        <row r="1960">
          <cell r="D1960" t="str">
            <v>ESS3J26</v>
          </cell>
          <cell r="I1960" t="str">
            <v>T-CROSS COMFORTLINE 1.0 200 TSI 12V TOTAL FLEX 4P C/AR - AUTOMÁTICO</v>
          </cell>
          <cell r="J1960" t="str">
            <v>AZUL NORWAY</v>
          </cell>
          <cell r="O1960" t="str">
            <v>GVR3331/22-1-1-1</v>
          </cell>
          <cell r="P1960" t="str">
            <v>ROMULO RABELO FERNANDES</v>
          </cell>
        </row>
        <row r="1961">
          <cell r="D1961" t="str">
            <v>RFU9G01</v>
          </cell>
          <cell r="I1961" t="str">
            <v>COMPASS LIMITED 2.0 16V TURBO DIE 4X4 4P C/AR - AUTOMÁTICO</v>
          </cell>
          <cell r="J1961" t="str">
            <v>CINZA ANTIQUE COM TETO PRETO</v>
          </cell>
          <cell r="O1961" t="str">
            <v>SAO0422/20-15-1-2</v>
          </cell>
          <cell r="P1961" t="str">
            <v>ASSA ABLOY BRASIL INDÚSTRIA E COMÉRCIO LTDA.</v>
          </cell>
        </row>
        <row r="1962">
          <cell r="D1962" t="str">
            <v>RVO8B83</v>
          </cell>
          <cell r="I1962" t="str">
            <v>ONIX PLUS LT 1.0 12V FLEX 4P C/AR</v>
          </cell>
          <cell r="J1962" t="str">
            <v>BRANCO SUMMIT</v>
          </cell>
          <cell r="O1962" t="str">
            <v>RIO0031/18-18-1-38</v>
          </cell>
          <cell r="P1962" t="str">
            <v>INTELBRAS S/A IND DE TELECOMUNICACAO ELETRONICA BRASILEIRA</v>
          </cell>
        </row>
        <row r="1963">
          <cell r="D1963" t="str">
            <v>SII2A93</v>
          </cell>
          <cell r="I1963" t="str">
            <v>HB20S LIMITED 1.0 12V FLEX 4P C/AR</v>
          </cell>
          <cell r="J1963" t="str">
            <v>CINZA SILK</v>
          </cell>
          <cell r="O1963" t="str">
            <v>GVM8044/23-1-1-1</v>
          </cell>
          <cell r="P1963" t="str">
            <v>EDSON GOMES DA SILVA</v>
          </cell>
        </row>
        <row r="1964">
          <cell r="D1964" t="str">
            <v>RUB8E81</v>
          </cell>
          <cell r="I1964" t="str">
            <v>MOBI LIKE 1.0 8V FLEX 4P C/AR</v>
          </cell>
          <cell r="J1964" t="str">
            <v>CINZA SILVERSTONE</v>
          </cell>
          <cell r="O1964" t="str">
            <v>GVR2897/22-1-1-1</v>
          </cell>
          <cell r="P1964" t="str">
            <v>CELSO CANDIDO DA PAIXÃO</v>
          </cell>
        </row>
        <row r="1965">
          <cell r="D1965" t="str">
            <v>RVQ6G19</v>
          </cell>
          <cell r="I1965" t="str">
            <v>ONIX PLUS LT 1.0 12V FLEX 4P C/AR</v>
          </cell>
          <cell r="J1965" t="str">
            <v>BRANCO SUMMIT</v>
          </cell>
          <cell r="O1965" t="str">
            <v>RIO0031/18-18-1-58</v>
          </cell>
          <cell r="P1965" t="str">
            <v>INTELBRAS S/A IND DE TELECOMUNICACAO ELETRONICA BRASILEIRA</v>
          </cell>
        </row>
        <row r="1966">
          <cell r="D1966" t="str">
            <v>ESU9I62</v>
          </cell>
          <cell r="I1966" t="str">
            <v>T-CROSS 1.0 200 TSI 12V TOTAL FLEX 4P C/AR - AUTOMÁTICO</v>
          </cell>
          <cell r="J1966" t="str">
            <v>CINZA PLATINUM</v>
          </cell>
          <cell r="O1966" t="str">
            <v>SAO0862/15-15-1-9</v>
          </cell>
          <cell r="P1966" t="str">
            <v>DBR CONSULTORIA E TECNOLOGIA LTDA</v>
          </cell>
        </row>
        <row r="1967">
          <cell r="D1967" t="str">
            <v>RVN3A78</v>
          </cell>
          <cell r="I1967" t="str">
            <v>HB20 COMFORT 1.0 12V FLEX 4P C/AR</v>
          </cell>
          <cell r="J1967" t="str">
            <v>CINZA SILK</v>
          </cell>
          <cell r="O1967" t="str">
            <v>GVM0014/22-1-1-1</v>
          </cell>
          <cell r="P1967" t="str">
            <v>RODOLFO DE ALENCAR MATIUSSO LOPES</v>
          </cell>
        </row>
        <row r="1968">
          <cell r="D1968" t="str">
            <v>RVJ0H46</v>
          </cell>
          <cell r="I1968" t="str">
            <v>VOYAGE 1.0 MPI 12V TOTAL FLEX 4P C/AR</v>
          </cell>
          <cell r="J1968" t="str">
            <v>BRANCO CRISTAL</v>
          </cell>
          <cell r="O1968" t="str">
            <v>POA0001/18-10-1-1</v>
          </cell>
          <cell r="P1968" t="str">
            <v>MONTEIRO ANTUNES - INSUMOS HOSPITALARES LTDA</v>
          </cell>
        </row>
        <row r="1969">
          <cell r="D1969" t="str">
            <v>FXC6J91</v>
          </cell>
          <cell r="I1969" t="str">
            <v>POLO COMFORTLINE 1.0 12V TSI FLEX 4P C/AR - AUTOMÁTICO</v>
          </cell>
          <cell r="J1969" t="str">
            <v>VERMELHO SUNSET</v>
          </cell>
          <cell r="O1969" t="str">
            <v>GVM1145/23-1-1-1</v>
          </cell>
          <cell r="P1969" t="str">
            <v>DERCI FERNANDO RIBEIRO</v>
          </cell>
        </row>
        <row r="1970">
          <cell r="D1970" t="str">
            <v>SHT5G08</v>
          </cell>
          <cell r="I1970" t="str">
            <v>HB20 COMFORT 1.0 12V FLEX 4P C/AR</v>
          </cell>
          <cell r="J1970" t="str">
            <v>BRANCO ATLAS</v>
          </cell>
          <cell r="O1970" t="str">
            <v>GVR1334/23-1-1-1</v>
          </cell>
          <cell r="P1970" t="str">
            <v>JOSÉ GLAUCIO DOS SANTOS</v>
          </cell>
        </row>
        <row r="1971">
          <cell r="D1971" t="str">
            <v>RTG5C73</v>
          </cell>
          <cell r="I1971" t="str">
            <v>TRACKER PREMIER 1.2 12V TURBO FLEX 4P C/AR - AUTOMÁTICO</v>
          </cell>
          <cell r="J1971" t="str">
            <v>PRETO OURO NEGRO</v>
          </cell>
          <cell r="O1971" t="str">
            <v>GVR4638/21-1-1-1</v>
          </cell>
          <cell r="P1971" t="str">
            <v>FERNANDO CEZAR ALBUQUERQUE DE FARIA</v>
          </cell>
        </row>
        <row r="1972">
          <cell r="D1972" t="str">
            <v>SHF4G44</v>
          </cell>
          <cell r="I1972" t="str">
            <v>ONIX PLUS LT 1.0 12V FLEX 4P C/AR</v>
          </cell>
          <cell r="J1972" t="str">
            <v>BRANCO SUMMIT</v>
          </cell>
          <cell r="O1972" t="str">
            <v>POA0019/22-2-1-1</v>
          </cell>
          <cell r="P1972" t="str">
            <v>LIDERATO PORTO ALEGRE TREINAMENTOS LTDA</v>
          </cell>
        </row>
        <row r="1973">
          <cell r="D1973" t="str">
            <v>SHD3J24</v>
          </cell>
          <cell r="I1973" t="str">
            <v>COMPASS LONGITUDE 1.3 16V TURBO 270 FLEX 4P C/AR - AUTOMÁTICO</v>
          </cell>
          <cell r="J1973" t="str">
            <v>PRETO CARBON</v>
          </cell>
          <cell r="O1973" t="str">
            <v>GVM4916/22-1-1-1</v>
          </cell>
          <cell r="P1973" t="str">
            <v>RUAN FELLIPE DOS SANTOS DA SILVA</v>
          </cell>
        </row>
        <row r="1974">
          <cell r="D1974" t="str">
            <v>RNK4A62</v>
          </cell>
          <cell r="I1974" t="str">
            <v>ONIX LT 1.0 12V FLEX 4P C/AR</v>
          </cell>
          <cell r="J1974" t="str">
            <v>PRATA SHARK</v>
          </cell>
          <cell r="O1974" t="str">
            <v>SAO0460/13-113-2-5</v>
          </cell>
          <cell r="P1974" t="str">
            <v>METTLER-TOLEDO INDÚSTRIA E COMÉRCIO LTDA</v>
          </cell>
        </row>
        <row r="1975">
          <cell r="D1975" t="str">
            <v>RMH0D31</v>
          </cell>
          <cell r="I1975" t="str">
            <v>S10 CD LT 2.8 16V DIE 4X4 4P C/AR - AUTOMÁTICO</v>
          </cell>
          <cell r="J1975" t="str">
            <v>PRATA SWITCHBLADE</v>
          </cell>
          <cell r="O1975" t="str">
            <v>CPQ0041/13-137-1-7</v>
          </cell>
          <cell r="P1975" t="str">
            <v>STOLLER DO BRASIL LTDA</v>
          </cell>
        </row>
        <row r="1976">
          <cell r="D1976" t="str">
            <v>RUY8E10</v>
          </cell>
          <cell r="I1976" t="str">
            <v>ONIX PLUS LTZ 1.0 12V TURBO FLEX 4P C/AR - AUTOMÁTICO</v>
          </cell>
          <cell r="J1976" t="str">
            <v>PRATA SWITCHBLADE</v>
          </cell>
          <cell r="O1976" t="str">
            <v>SAO0318/21-1-2-1</v>
          </cell>
          <cell r="P1976" t="str">
            <v>DOVER DO BRASIL LTDA</v>
          </cell>
        </row>
        <row r="1977">
          <cell r="D1977" t="str">
            <v>SYB2C45</v>
          </cell>
          <cell r="I1977" t="str">
            <v>HB20 COMFORT PLUS FLEX 1.0</v>
          </cell>
          <cell r="J1977" t="str">
            <v>CINZA SILK</v>
          </cell>
          <cell r="O1977" t="str">
            <v>GVA9689/23-1-1-1</v>
          </cell>
          <cell r="P1977" t="str">
            <v>RODNEY PIETRO</v>
          </cell>
        </row>
        <row r="1978">
          <cell r="D1978" t="str">
            <v>TDI7G25</v>
          </cell>
          <cell r="I1978" t="str">
            <v>ONIX LT 1.0 12V TURBO FLEX 4P C/AR - AUTOMÁTICO</v>
          </cell>
          <cell r="J1978" t="str">
            <v>PRETO OURO NEGRO</v>
          </cell>
          <cell r="O1978" t="str">
            <v>GVC2935/24-1-1-1</v>
          </cell>
          <cell r="P1978" t="str">
            <v>LAILA NACHIF</v>
          </cell>
        </row>
        <row r="1979">
          <cell r="D1979" t="str">
            <v>RVO8B42</v>
          </cell>
          <cell r="I1979" t="str">
            <v>ONIX PLUS LT 1.0 12V FLEX 4P C/AR</v>
          </cell>
          <cell r="J1979" t="str">
            <v>BRANCO SUMMIT</v>
          </cell>
          <cell r="O1979" t="str">
            <v>RIO0031/18-18-1-6</v>
          </cell>
          <cell r="P1979" t="str">
            <v>INTELBRAS S/A IND DE TELECOMUNICACAO ELETRONICA BRASILEIRA</v>
          </cell>
        </row>
        <row r="1980">
          <cell r="D1980" t="str">
            <v>SYL1D68</v>
          </cell>
          <cell r="I1980" t="str">
            <v>ONIX PLUS LT 1.0 12V FLEX 4P C/AR</v>
          </cell>
          <cell r="J1980" t="str">
            <v>PRETO OURO NEGRO</v>
          </cell>
          <cell r="O1980" t="str">
            <v>RIO0102/18-61-1-17</v>
          </cell>
          <cell r="P1980" t="str">
            <v>FRESENIUS MEDICAL CARE  LTDA - MATRIZ</v>
          </cell>
        </row>
        <row r="1981">
          <cell r="D1981" t="str">
            <v>RVG7E13</v>
          </cell>
          <cell r="I1981" t="str">
            <v>ONIX PLUS LTZ 1.0 12V TURBO FLEX 4P C/AR - AUTOMÁTICO</v>
          </cell>
          <cell r="J1981" t="str">
            <v>BRANCO SUMMIT</v>
          </cell>
          <cell r="O1981" t="str">
            <v>CPQ0116/22-1-1-2</v>
          </cell>
          <cell r="P1981" t="str">
            <v>SP - FIX IMPORTACAO E EXPORTACAO DE PRODUTOS MEDICOS E ODONTOLOGICOS LTDA</v>
          </cell>
        </row>
        <row r="1982">
          <cell r="D1982" t="str">
            <v>SIU9A20</v>
          </cell>
          <cell r="I1982" t="str">
            <v>COMPASS LONGITUDE 1.3 16V TURBO 270 FLEX 4P C/AR - AUTOMÁTICO</v>
          </cell>
          <cell r="J1982" t="str">
            <v>BRANCO POLAR</v>
          </cell>
          <cell r="O1982" t="str">
            <v>GVA4076/23-1-1-1</v>
          </cell>
          <cell r="P1982" t="str">
            <v>ROBERTO LUIZ SOUZA VELASCO</v>
          </cell>
        </row>
        <row r="1983">
          <cell r="D1983" t="str">
            <v>RVP0A95</v>
          </cell>
          <cell r="I1983" t="str">
            <v>ONIX PLUS LTZ 1.0 12V TURBO FLEX 4P C/AR - AUTOMÁTICO</v>
          </cell>
          <cell r="J1983" t="str">
            <v>PRETO OURO NEGRO</v>
          </cell>
          <cell r="O1983" t="str">
            <v>GVR3383/22-1-1-1</v>
          </cell>
          <cell r="P1983" t="str">
            <v>SAMAYON ÉCTTORE BRANCALHÃO</v>
          </cell>
        </row>
        <row r="1984">
          <cell r="D1984" t="str">
            <v>ENU5H16</v>
          </cell>
          <cell r="I1984" t="str">
            <v>VOYAGE 1.0 MPI 12V TOTAL FLEX 4P C/AR</v>
          </cell>
          <cell r="J1984" t="str">
            <v>BRANCO CRISTAL</v>
          </cell>
          <cell r="O1984" t="str">
            <v>RIO0005/13-15-1-2</v>
          </cell>
          <cell r="P1984" t="str">
            <v>ALAMO ENGENHARIA S/A</v>
          </cell>
        </row>
        <row r="1985">
          <cell r="D1985" t="str">
            <v>RVW7H07</v>
          </cell>
          <cell r="I1985" t="str">
            <v>MOBI LIKE 1.0 8V FLEX 4P C/AR</v>
          </cell>
          <cell r="J1985" t="str">
            <v>BRANCO BANCHISA</v>
          </cell>
          <cell r="O1985" t="str">
            <v>CPQ0080/21-5-1-2</v>
          </cell>
          <cell r="P1985" t="str">
            <v>ENERGIA ATIVA - ELETRICIDADE E SERVICOS LTDA.</v>
          </cell>
        </row>
        <row r="1986">
          <cell r="D1986" t="str">
            <v>SHF2H75</v>
          </cell>
          <cell r="I1986" t="str">
            <v>MOBI LIKE 1.0 8V FLEX 4P C/AR</v>
          </cell>
          <cell r="J1986" t="str">
            <v>BRANCO BANCHISA</v>
          </cell>
          <cell r="O1986" t="str">
            <v>CPQ0080/21-6-1-4</v>
          </cell>
          <cell r="P1986" t="str">
            <v>ENERGIA ATIVA - ELETRICIDADE E SERVICOS LTDA.</v>
          </cell>
        </row>
        <row r="1987">
          <cell r="D1987" t="str">
            <v>SHC5H16</v>
          </cell>
          <cell r="I1987" t="str">
            <v>NOVA STRADA ENDURANCE CABINE PLUS 1.4 8V FLEX 2P C/AR</v>
          </cell>
          <cell r="J1987" t="str">
            <v>BRANCO BANCHISA</v>
          </cell>
          <cell r="O1987" t="str">
            <v>RIO0013/16-40-1-9</v>
          </cell>
          <cell r="P1987" t="str">
            <v>ASTER MÁQUINAS E SOLUÇÕES INTEGRADAS LTDA</v>
          </cell>
        </row>
        <row r="1988">
          <cell r="D1988" t="str">
            <v>RVX7A64</v>
          </cell>
          <cell r="I1988" t="str">
            <v>ONIX PLUS LTZ 1.0 12V TURBO FLEX 4P C/AR - AUTOMÁTICO</v>
          </cell>
          <cell r="J1988" t="str">
            <v>VERMELHO CARMIM</v>
          </cell>
          <cell r="O1988" t="str">
            <v>GVR6805/22-1-1-1</v>
          </cell>
          <cell r="P1988" t="str">
            <v>METALURGICA SETE DE SETEMBRO LTDA</v>
          </cell>
        </row>
        <row r="1989">
          <cell r="D1989" t="str">
            <v>SIC8C76</v>
          </cell>
          <cell r="I1989" t="str">
            <v>TRACKER PREMIER 1.2 12V TURBO FLEX 4P C/AR - AUTOMÁTICO</v>
          </cell>
          <cell r="J1989" t="str">
            <v>CINZA RUSH</v>
          </cell>
          <cell r="O1989" t="str">
            <v>GVM7421/23-1-1-1</v>
          </cell>
          <cell r="P1989" t="str">
            <v>ANA CAROLINA SOBRAL DE OLIVEIRA MORAES</v>
          </cell>
        </row>
        <row r="1990">
          <cell r="D1990" t="str">
            <v>SIQ9F33</v>
          </cell>
          <cell r="I1990" t="str">
            <v>ONIX LTZ 1.0 12V TURBO FLEX 4P C/AR - AUTOMÁTICO</v>
          </cell>
          <cell r="J1990" t="str">
            <v>PRATA SHARK</v>
          </cell>
          <cell r="O1990" t="str">
            <v>GVM9900/23-1-1-1</v>
          </cell>
          <cell r="P1990" t="str">
            <v>JOAO FELIPE VILELA DOS REIS</v>
          </cell>
        </row>
        <row r="1991">
          <cell r="D1991" t="str">
            <v>RVE7F86</v>
          </cell>
          <cell r="I1991" t="str">
            <v>ONIX LTZ 1.0 12V TURBO FLEX 4P C/AR - AUTOMÁTICO</v>
          </cell>
          <cell r="J1991" t="str">
            <v>AZUL SEEKER</v>
          </cell>
          <cell r="O1991" t="str">
            <v>GVR0656/22-1-1-1</v>
          </cell>
          <cell r="P1991" t="str">
            <v>C.R. DE SOUZA GRAMA EIRELI</v>
          </cell>
        </row>
        <row r="1992">
          <cell r="D1992" t="str">
            <v>RVQ7F75</v>
          </cell>
          <cell r="I1992" t="str">
            <v>T-CROSS HIGHLINE 1.4 250 TSI 16V TOTAL FLEX 4P C/AR - AUTOMÁTICO</v>
          </cell>
          <cell r="J1992" t="str">
            <v>CINZA PLATINUM COM TETO PRETO NINJA</v>
          </cell>
          <cell r="O1992" t="str">
            <v>SAO0077/11-65-6-9</v>
          </cell>
          <cell r="P1992" t="str">
            <v>THE BOSTON CONSULTING GROUP BRASIL LTDA</v>
          </cell>
        </row>
        <row r="1993">
          <cell r="D1993" t="str">
            <v>RTG3H71</v>
          </cell>
          <cell r="I1993" t="str">
            <v>VOYAGE 1.6 8V TOTAL FLEX 4P C/AR</v>
          </cell>
          <cell r="J1993" t="str">
            <v>BRANCO CRISTAL</v>
          </cell>
          <cell r="O1993" t="str">
            <v>GVR3146/21-1-1-1</v>
          </cell>
          <cell r="P1993" t="str">
            <v>JOÃO AURÉLIO DA SILVA DUTRA</v>
          </cell>
        </row>
        <row r="1994">
          <cell r="D1994" t="str">
            <v>ENU7I76</v>
          </cell>
          <cell r="I1994" t="str">
            <v>T-CROSS 1.0 200 TSI 12V TOTAL FLEX 4P C/AR - AUTOMÁTICO</v>
          </cell>
          <cell r="J1994" t="str">
            <v>CINZA PLATINUM</v>
          </cell>
          <cell r="O1994" t="str">
            <v>SAO0862/15-15-1-4</v>
          </cell>
          <cell r="P1994" t="str">
            <v>DBR CONSULTORIA E TECNOLOGIA LTDA</v>
          </cell>
        </row>
        <row r="1995">
          <cell r="D1995" t="str">
            <v>RVU2G80</v>
          </cell>
          <cell r="I1995" t="str">
            <v>DUSTER ICONIC 1.6 16V SCE FLEX 4P C/AR - AUTOMÁTICO</v>
          </cell>
          <cell r="J1995" t="str">
            <v>BRANCO</v>
          </cell>
          <cell r="O1995" t="str">
            <v>CPQ0183/22-1-2-17</v>
          </cell>
          <cell r="P1995" t="str">
            <v>TROUW NUTRITION BRASIL NUTRICAO ANIMAL LTDA</v>
          </cell>
        </row>
        <row r="1996">
          <cell r="D1996" t="str">
            <v>RUQ4G06</v>
          </cell>
          <cell r="I1996" t="str">
            <v>VOYAGE 1.0 MPI 12V TOTAL FLEX 4P C/AR</v>
          </cell>
          <cell r="J1996" t="str">
            <v>PRATA SIRIUS</v>
          </cell>
          <cell r="O1996" t="str">
            <v>SAO0187/16-154-1-12</v>
          </cell>
          <cell r="P1996" t="str">
            <v>STONE INSTITUICAO DE PAGAMENTO SA</v>
          </cell>
        </row>
        <row r="1997">
          <cell r="D1997" t="str">
            <v>SIV3E29</v>
          </cell>
          <cell r="I1997" t="str">
            <v>HB20 SENSE PLUS FLEX 1.0</v>
          </cell>
          <cell r="J1997" t="str">
            <v>BRANCO ATLAS</v>
          </cell>
          <cell r="O1997" t="str">
            <v>REM0388/23-1-1-1</v>
          </cell>
          <cell r="P1997" t="str">
            <v>BOGRANTEX INDUSTRIA DO VESTUARIO LTDA.</v>
          </cell>
        </row>
        <row r="1998">
          <cell r="D1998" t="str">
            <v>SHK0C15</v>
          </cell>
          <cell r="I1998" t="str">
            <v>COMPASS LONGITUDE 1.3 16V TURBO 270 FLEX 4P C/AR - AUTOMÁTICO</v>
          </cell>
          <cell r="J1998" t="str">
            <v>CINZA GRANITE</v>
          </cell>
          <cell r="O1998" t="str">
            <v>SAO0389/18-6-2-1</v>
          </cell>
          <cell r="P1998" t="str">
            <v>RENTANK MACROGALPÕES INDÚSTRIA E COMÉRCIO DE COBERTURAS LTDA</v>
          </cell>
        </row>
        <row r="1999">
          <cell r="D1999" t="str">
            <v>RVG2G73</v>
          </cell>
          <cell r="I1999" t="str">
            <v>COMMANDER LIMITED 7L 1.3 16V TURBO 270 FLEX 4P C/AR - AUTOMÁTICO</v>
          </cell>
          <cell r="J1999" t="str">
            <v>CINZA GRANITE COM TETO PRETO</v>
          </cell>
          <cell r="O1999" t="str">
            <v>FAR0351/24-8-1-1</v>
          </cell>
          <cell r="P1999" t="str">
            <v>BERTOLUCCI E CIA LTDA</v>
          </cell>
        </row>
        <row r="2000">
          <cell r="D2000" t="str">
            <v>RMR8J94</v>
          </cell>
          <cell r="I2000" t="str">
            <v>S10 CD LT 2.8 16V DIE 4X4 4P C/AR - AUTOMÁTICO</v>
          </cell>
          <cell r="J2000" t="str">
            <v>BRANCO SUMMIT</v>
          </cell>
          <cell r="O2000" t="str">
            <v>CPQ0079/20-1-4-1</v>
          </cell>
          <cell r="P2000" t="str">
            <v>AEROPORTOS BRASIL - VIRACOPOS S.A.</v>
          </cell>
        </row>
        <row r="2001">
          <cell r="D2001" t="str">
            <v>SYD5C02</v>
          </cell>
          <cell r="I2001" t="str">
            <v>MOBI LIKE 1.0 8V FLEX 4P C/AR</v>
          </cell>
          <cell r="J2001" t="str">
            <v>CINZA SILVERSTONE</v>
          </cell>
          <cell r="O2001" t="str">
            <v>GVA7803/23-1-1-1</v>
          </cell>
          <cell r="P2001" t="str">
            <v>GERAPRO FABRICANTE DE GERADORES - LTDA</v>
          </cell>
        </row>
        <row r="2002">
          <cell r="D2002" t="str">
            <v>RTM4I82</v>
          </cell>
          <cell r="I2002" t="str">
            <v>COROLLA XEI 2.0 16V DOHC FLEX 4P C/AR - AUTOMÁTICO</v>
          </cell>
          <cell r="J2002" t="str">
            <v>CINZA CELESTIAL</v>
          </cell>
          <cell r="O2002" t="str">
            <v>SAO0359/18-4-4-3</v>
          </cell>
          <cell r="P2002" t="str">
            <v>TRIVIUM PACKAGING BRASIL FABRICACAO DE EMBALAGENS DE ALUMINIO LTDA</v>
          </cell>
        </row>
        <row r="2003">
          <cell r="D2003" t="str">
            <v>EZG7C96</v>
          </cell>
          <cell r="I2003" t="str">
            <v>VOYAGE 1.0 MPI 12V TOTAL FLEX 4P C/AR</v>
          </cell>
          <cell r="J2003" t="str">
            <v>PRATA SIRIUS</v>
          </cell>
          <cell r="O2003" t="str">
            <v>SAO0519/13-62-6-15</v>
          </cell>
          <cell r="P2003" t="str">
            <v>POLI-NUTRI ALIMENTOS SA</v>
          </cell>
        </row>
        <row r="2004">
          <cell r="D2004" t="str">
            <v>ERA1E03</v>
          </cell>
          <cell r="I2004" t="str">
            <v>VOYAGE 1.0 MPI 12V TOTAL FLEX 4P C/AR</v>
          </cell>
          <cell r="J2004" t="str">
            <v>BRANCO CRISTAL</v>
          </cell>
          <cell r="O2004" t="str">
            <v>SAO0119/19-22-1-136</v>
          </cell>
          <cell r="P2004" t="str">
            <v>DANLEX SERVICOS LTDA</v>
          </cell>
        </row>
        <row r="2005">
          <cell r="D2005" t="str">
            <v>RVX2C61</v>
          </cell>
          <cell r="I2005" t="str">
            <v>ONIX PLUS LT 1.0 12V FLEX 4P C/AR</v>
          </cell>
          <cell r="J2005" t="str">
            <v>PRATA SWITCHBLADE</v>
          </cell>
          <cell r="O2005" t="str">
            <v>GVR9297/22-1-1-1</v>
          </cell>
          <cell r="P2005" t="str">
            <v>JULLES PIERRE WOLBERT</v>
          </cell>
        </row>
        <row r="2006">
          <cell r="D2006" t="str">
            <v>RMZ9E62</v>
          </cell>
          <cell r="I2006" t="str">
            <v>DUSTER OROCH EXPRESS 1.6 16V FLEX 4P C/AR</v>
          </cell>
          <cell r="J2006" t="str">
            <v>BRANCO</v>
          </cell>
          <cell r="O2006" t="str">
            <v>SAO0111/19-10-1-7</v>
          </cell>
          <cell r="P2006" t="str">
            <v>ALPITEL BRASIL IMPLANTACOES DE SISTEMAS LTDA</v>
          </cell>
        </row>
        <row r="2007">
          <cell r="D2007" t="str">
            <v>RVC8G61</v>
          </cell>
          <cell r="I2007" t="str">
            <v>ONIX LT 1.0 12V FLEX 4P C/AR</v>
          </cell>
          <cell r="J2007" t="str">
            <v>PRATA SWITCHBLADE</v>
          </cell>
          <cell r="O2007" t="str">
            <v>SAO0460/13-106-6-8</v>
          </cell>
          <cell r="P2007" t="str">
            <v>METTLER-TOLEDO INDÚSTRIA E COMÉRCIO LTDA</v>
          </cell>
        </row>
        <row r="2008">
          <cell r="D2008" t="str">
            <v>RMZ9E59</v>
          </cell>
          <cell r="I2008" t="str">
            <v>DUSTER OROCH EXPRESS 1.6 16V FLEX 4P C/AR</v>
          </cell>
          <cell r="J2008" t="str">
            <v>BRANCO</v>
          </cell>
          <cell r="O2008" t="str">
            <v>SAO0111/19-10-1-10</v>
          </cell>
          <cell r="P2008" t="str">
            <v>ALPITEL BRASIL IMPLANTACOES DE SISTEMAS LTDA</v>
          </cell>
        </row>
        <row r="2009">
          <cell r="D2009" t="str">
            <v>SUQ4A61</v>
          </cell>
          <cell r="I2009" t="str">
            <v>NIVUS HIGHLINE 1.0 200 TSI 12V TOTAL FLEX 4P C/AR - AUTOMÁTICO</v>
          </cell>
          <cell r="J2009" t="str">
            <v>CINZA PLATINUM</v>
          </cell>
          <cell r="O2009" t="str">
            <v>GVM2778/24-1-1-1</v>
          </cell>
          <cell r="P2009" t="str">
            <v>VALERIO MAIER RODRIGUES</v>
          </cell>
        </row>
        <row r="2010">
          <cell r="D2010" t="str">
            <v>RVX6G71</v>
          </cell>
          <cell r="I2010" t="str">
            <v>ONIX PLUS LTZ 1.0 12V TURBO FLEX 4P C/AR - AUTOMÁTICO</v>
          </cell>
          <cell r="J2010" t="str">
            <v>PRATA SWITCHBLADE</v>
          </cell>
          <cell r="O2010" t="str">
            <v>GVR9510/22-1-1-1</v>
          </cell>
          <cell r="P2010" t="str">
            <v>MARCELO DE JESUS</v>
          </cell>
        </row>
        <row r="2011">
          <cell r="D2011" t="str">
            <v>RNN2J03</v>
          </cell>
          <cell r="I2011" t="str">
            <v>S10 CD LT 2.8 16V DIE 4X4 4P C/AR - AUTOMÁTICO</v>
          </cell>
          <cell r="J2011" t="str">
            <v>BRANCO SUMMIT</v>
          </cell>
          <cell r="O2011" t="str">
            <v>CPQ0079/20-3-1-3</v>
          </cell>
          <cell r="P2011" t="str">
            <v>AEROPORTOS BRASIL - VIRACOPOS S.A.</v>
          </cell>
        </row>
        <row r="2012">
          <cell r="D2012" t="str">
            <v>SHZ9I70</v>
          </cell>
          <cell r="I2012" t="str">
            <v>MASTER EXTRA FURGÃO 13M³ L3H2 2.3 16V DIE 4P C/AR</v>
          </cell>
          <cell r="J2012" t="str">
            <v>BRANCO GLACIER - MASTER</v>
          </cell>
          <cell r="O2012" t="str">
            <v>GVM2712/23-2-1-1</v>
          </cell>
          <cell r="P2012" t="str">
            <v>REFIT SOLUTIONS LTDA</v>
          </cell>
        </row>
        <row r="2013">
          <cell r="D2013" t="str">
            <v>RTH0I23</v>
          </cell>
          <cell r="I2013" t="str">
            <v>LOGAN ZEN 1.0 12V SCE FLEX 4P C/AR</v>
          </cell>
          <cell r="J2013" t="str">
            <v>PRETO NACRE</v>
          </cell>
          <cell r="O2013" t="str">
            <v>GVR6350/21-1-1-1</v>
          </cell>
          <cell r="P2013" t="str">
            <v>CLAUDIA LOUREIRO BRITO CARDOSO</v>
          </cell>
        </row>
        <row r="2014">
          <cell r="D2014" t="str">
            <v>RUV5G99</v>
          </cell>
          <cell r="I2014" t="str">
            <v>ONIX PLUS LT 1.0 12V FLEX 4P C/AR</v>
          </cell>
          <cell r="J2014" t="str">
            <v>BRANCO SUMMIT</v>
          </cell>
          <cell r="O2014" t="str">
            <v>SAO0187/16-157-1-69</v>
          </cell>
          <cell r="P2014" t="str">
            <v>STONE INSTITUICAO DE PAGAMENTO SA</v>
          </cell>
        </row>
        <row r="2015">
          <cell r="D2015" t="str">
            <v>SHD6C21</v>
          </cell>
          <cell r="I2015" t="str">
            <v>ONIX PLUS LTZ 1.0 12V TURBO FLEX 4P C/AR - AUTOMÁTICO</v>
          </cell>
          <cell r="J2015" t="str">
            <v>VERMELHO CARMIM</v>
          </cell>
          <cell r="O2015" t="str">
            <v>GVR8330/22-1-1-1</v>
          </cell>
          <cell r="P2015" t="str">
            <v>MARCOS DOS SANTOS TANAN</v>
          </cell>
        </row>
        <row r="2016">
          <cell r="D2016" t="str">
            <v>RTG3J16</v>
          </cell>
          <cell r="I2016" t="str">
            <v>TORO FREEDOM 1.3 16V TURBO 270 FLEX 4P C/AR - AUTOMÁTICO</v>
          </cell>
          <cell r="J2016" t="str">
            <v>GRANITE CRYSTAL</v>
          </cell>
          <cell r="O2016" t="str">
            <v>GVR3103/21-1-1-1</v>
          </cell>
          <cell r="P2016" t="str">
            <v>R.W.N CONSTRUCOES E SERVICOS EIRELI</v>
          </cell>
        </row>
        <row r="2017">
          <cell r="D2017" t="str">
            <v>RVT7J13</v>
          </cell>
          <cell r="I2017" t="str">
            <v>DUSTER ZEN 1.6 16V SCE FLEX 4P C/AR</v>
          </cell>
          <cell r="J2017" t="str">
            <v>BRANCO</v>
          </cell>
          <cell r="O2017" t="str">
            <v>CPQ0004/21-6-2-3</v>
          </cell>
          <cell r="P2017" t="str">
            <v>VITTIA S.A.</v>
          </cell>
        </row>
        <row r="2018">
          <cell r="D2018" t="str">
            <v>RVW1B86</v>
          </cell>
          <cell r="I2018" t="str">
            <v>ONIX PLUS LTZ 1.0 12V TURBO FLEX 4P C/AR</v>
          </cell>
          <cell r="J2018" t="str">
            <v>BRANCO SUMMIT</v>
          </cell>
          <cell r="O2018" t="str">
            <v>POA0031/13-60-3-10</v>
          </cell>
          <cell r="P2018" t="str">
            <v>IMDEPA ROLAMENTOS IMPORTAÇÃO E COMÉRCIO LTDA</v>
          </cell>
        </row>
        <row r="2019">
          <cell r="D2019" t="str">
            <v>RVY5A19</v>
          </cell>
          <cell r="I2019" t="str">
            <v>RENEGADE LONGITUDE 1.3 16V TURBO 270 FLEX 4P C/AR - AUTOMÁTICO</v>
          </cell>
          <cell r="J2019" t="str">
            <v>AZUL JAZZ</v>
          </cell>
          <cell r="O2019" t="str">
            <v>SAO0136/13-45-6-3</v>
          </cell>
          <cell r="P2019" t="str">
            <v>CENGAGE LEARNING EDIÇÕES LTDA.</v>
          </cell>
        </row>
        <row r="2020">
          <cell r="D2020" t="str">
            <v>SJE7D75</v>
          </cell>
          <cell r="I2020" t="str">
            <v>NOVA STRADA FREEDOM CD 1.3 8V FLEX 4P C/AR</v>
          </cell>
          <cell r="J2020" t="str">
            <v>BRANCO BANCHISA</v>
          </cell>
          <cell r="O2020" t="str">
            <v>GVA8993/23-1-1-1</v>
          </cell>
          <cell r="P2020" t="str">
            <v>RENATO RESENDE BASSO</v>
          </cell>
        </row>
        <row r="2021">
          <cell r="D2021" t="str">
            <v>RNB4B27</v>
          </cell>
          <cell r="I2021" t="str">
            <v>VOYAGE 1.0 MPI 12V TOTAL FLEX 4P C/AR</v>
          </cell>
          <cell r="J2021" t="str">
            <v>PRATA SIRIUS</v>
          </cell>
          <cell r="O2021" t="str">
            <v>SAO0327/22-42-1-25</v>
          </cell>
          <cell r="P2021" t="str">
            <v>BIOLAB SANUS FARMACEUTICA LTDA</v>
          </cell>
        </row>
        <row r="2022">
          <cell r="D2022" t="str">
            <v>RTH7A74</v>
          </cell>
          <cell r="I2022" t="str">
            <v>SAVEIRO TRENDLINE 1.6 8V TOTAL FLEX 2P C/AR</v>
          </cell>
          <cell r="J2022" t="str">
            <v>BRANCO CRISTAL</v>
          </cell>
          <cell r="O2022" t="str">
            <v>BHZ0092/20-3-1-1</v>
          </cell>
          <cell r="P2022" t="str">
            <v>NOGUEIRA E OLIVEIRA COMERCIO E REPRESENTACOES LTDA</v>
          </cell>
        </row>
        <row r="2023">
          <cell r="D2023" t="str">
            <v>SHW3I21</v>
          </cell>
          <cell r="I2023" t="str">
            <v>PULSE AUDACE 1.0 12V TURBO 200 FLEX 4P C/AR - AUTOMÁTICO</v>
          </cell>
          <cell r="J2023" t="str">
            <v>CINZA SILVERSTONE</v>
          </cell>
          <cell r="O2023" t="str">
            <v>GVR2192/23-1-1-1</v>
          </cell>
          <cell r="P2023" t="str">
            <v>ADEMIR MARTINS BENTO JUNIOR</v>
          </cell>
        </row>
        <row r="2024">
          <cell r="D2024" t="str">
            <v>RVT2G30</v>
          </cell>
          <cell r="I2024" t="str">
            <v>ONIX LT 1.0 12V FLEX 4P C/AR</v>
          </cell>
          <cell r="J2024" t="str">
            <v>PRATA SWITCHBLADE</v>
          </cell>
          <cell r="O2024" t="str">
            <v>GVM1541/22-1-1-2</v>
          </cell>
          <cell r="P2024" t="str">
            <v>GERAPRO FABRICANTE DE GERADORES - LTDA</v>
          </cell>
        </row>
        <row r="2025">
          <cell r="D2025" t="str">
            <v>RTE6D10</v>
          </cell>
          <cell r="I2025" t="str">
            <v>COMPASS LONGITUDE 1.3 16V TURBO 270 FLEX 4P C/AR - AUTOMÁTICO</v>
          </cell>
          <cell r="J2025" t="str">
            <v>BRANCO POLAR</v>
          </cell>
          <cell r="O2025" t="str">
            <v>CPQ0028/19-22-2-1</v>
          </cell>
          <cell r="P2025" t="str">
            <v>CIT SOFTWARE S/A</v>
          </cell>
        </row>
        <row r="2026">
          <cell r="D2026" t="str">
            <v>RTB3D56</v>
          </cell>
          <cell r="I2026" t="str">
            <v>COMPASS LONGITUDE 1.3 16V TURBO 270 FLEX 4P C/AR - AUTOMÁTICO</v>
          </cell>
          <cell r="J2026" t="str">
            <v>CINZA GRANITE</v>
          </cell>
          <cell r="O2026" t="str">
            <v>SAO1039/13-78-1-1</v>
          </cell>
          <cell r="P2026" t="str">
            <v>FM DO BRASIL SERVICOS DE PREVENCAO DE PERDAS LTDA</v>
          </cell>
        </row>
        <row r="2027">
          <cell r="D2027" t="str">
            <v>RVF1A46</v>
          </cell>
          <cell r="I2027" t="str">
            <v>MOBI LIKE 1.0 8V FLEX 4P C/AR</v>
          </cell>
          <cell r="J2027" t="str">
            <v>PRATA BARI</v>
          </cell>
          <cell r="O2027" t="str">
            <v>GVR2889/22-2-1-1</v>
          </cell>
          <cell r="P2027" t="str">
            <v>MARCELO EDUARDO FRANCO DE CAMARGO RAMOS</v>
          </cell>
        </row>
        <row r="2028">
          <cell r="D2028" t="str">
            <v>SIZ3A81</v>
          </cell>
          <cell r="I2028" t="str">
            <v>CRONOS DRIVE 1.0 6V FLEX 4P C/AR</v>
          </cell>
          <cell r="J2028" t="str">
            <v>CINZA SILVERSTONE</v>
          </cell>
          <cell r="O2028" t="str">
            <v>GVA6497/23-1-1-1</v>
          </cell>
          <cell r="P2028" t="str">
            <v>DANIEL ESTEVES LEAO</v>
          </cell>
        </row>
        <row r="2029">
          <cell r="D2029" t="str">
            <v>RUO0A65</v>
          </cell>
          <cell r="I2029" t="str">
            <v>DUSTER ZEN 1.6 16V SCE FLEX 4P C/AR</v>
          </cell>
          <cell r="J2029" t="str">
            <v>BRANCO</v>
          </cell>
          <cell r="O2029" t="str">
            <v>SAO0179/22-1-1-24</v>
          </cell>
          <cell r="P2029" t="str">
            <v>BIMEDA BRASIL S.A.</v>
          </cell>
        </row>
        <row r="2030">
          <cell r="D2030" t="str">
            <v>RUZ9F09</v>
          </cell>
          <cell r="I2030" t="str">
            <v>COMMANDER LIMITED 7L 1.3 16V TURBO 270 FLEX 4P C/AR - AUTOMÁTICO</v>
          </cell>
          <cell r="J2030" t="str">
            <v>PRATA BILLET COM TETO PRETO</v>
          </cell>
          <cell r="O2030" t="str">
            <v>SAO0008/16-42-7-1</v>
          </cell>
          <cell r="P2030" t="str">
            <v>INFOSYS CONSULTING LTDA</v>
          </cell>
        </row>
        <row r="2031">
          <cell r="D2031" t="str">
            <v>QXU3D17</v>
          </cell>
          <cell r="I2031" t="str">
            <v>JETTA R-LINE 1.4 16V TSI TOTALFLEX 4P C/AR - AUTOMÁTICO</v>
          </cell>
          <cell r="J2031" t="str">
            <v>PRETO MYSTIC</v>
          </cell>
          <cell r="O2031" t="str">
            <v>SAO0086/17-77-1-1</v>
          </cell>
          <cell r="P2031" t="str">
            <v>KORN FERRY (BR) CONSULTORES LTDA.</v>
          </cell>
        </row>
        <row r="2032">
          <cell r="D2032" t="str">
            <v>QXV0B19</v>
          </cell>
          <cell r="I2032" t="str">
            <v>ECOSPORT STORM 2.0 FLEX 4WD 4P C/AR - AUTOMÁTICO</v>
          </cell>
          <cell r="J2032" t="str">
            <v>PRATA DUBLIN</v>
          </cell>
          <cell r="O2032" t="str">
            <v>SAO0066/23-10-1-3</v>
          </cell>
          <cell r="P2032" t="str">
            <v>ZOETIS COMERCIO E DISTRIBUICAO LTDA</v>
          </cell>
        </row>
        <row r="2033">
          <cell r="D2033" t="str">
            <v>SIG6E09</v>
          </cell>
          <cell r="I2033" t="str">
            <v>TRACKER LT 1.0 12V TURBO FLEX 4P C/AR - AUTOMÁTICO</v>
          </cell>
          <cell r="J2033" t="str">
            <v>PRATA SHARK</v>
          </cell>
          <cell r="O2033" t="str">
            <v>GVM6136/23-1-1-1</v>
          </cell>
          <cell r="P2033" t="str">
            <v>WILTON SANTOS OLIVEIRA</v>
          </cell>
        </row>
        <row r="2034">
          <cell r="D2034" t="str">
            <v>RTI4H14</v>
          </cell>
          <cell r="I2034" t="str">
            <v>T-CROSS HIGHLINE 1.4 250 TSI 16V TOTAL FLEX 4P C/AR - AUTOMÁTICO</v>
          </cell>
          <cell r="J2034" t="str">
            <v>PRATA SARGAS</v>
          </cell>
          <cell r="O2034" t="str">
            <v>CPQ0036/17-14-2-5</v>
          </cell>
          <cell r="P2034" t="str">
            <v>SKA AUTOMACAO DE ENGENHARIAS LTDA</v>
          </cell>
        </row>
        <row r="2035">
          <cell r="D2035" t="str">
            <v>RUO0A19</v>
          </cell>
          <cell r="I2035" t="str">
            <v>ARGO 1.0 6V FLEX 4P C/AR</v>
          </cell>
          <cell r="J2035" t="str">
            <v>PRATA BARI</v>
          </cell>
          <cell r="O2035" t="str">
            <v>GVR5810/22-1-1-1</v>
          </cell>
          <cell r="P2035" t="str">
            <v>CRP PUBLICIDADE E PROPAGANDA LTDA</v>
          </cell>
        </row>
        <row r="2036">
          <cell r="D2036" t="str">
            <v>RTH8E14</v>
          </cell>
          <cell r="I2036" t="str">
            <v>KWID ZEN 1.0 12V SCE FLEX 4P C/AR</v>
          </cell>
          <cell r="J2036" t="str">
            <v>PRATA ETOILE</v>
          </cell>
          <cell r="O2036" t="str">
            <v>GVR7029/21-1-1-1</v>
          </cell>
          <cell r="P2036" t="str">
            <v>TADEU LYRIO PATROCINIO</v>
          </cell>
        </row>
        <row r="2037">
          <cell r="D2037" t="str">
            <v>FWF8E52</v>
          </cell>
          <cell r="I2037" t="str">
            <v>T-CROSS HIGHLINE 1.4 250 TSI 16V TOTAL FLEX 4P C/AR - AUTOMÁTICO</v>
          </cell>
          <cell r="J2037" t="str">
            <v>PRATA SARGAS</v>
          </cell>
          <cell r="O2037" t="str">
            <v>GVR1465/23-1-1-1</v>
          </cell>
          <cell r="P2037" t="str">
            <v>MARTIM FRANCISCO SUPPES DE ANDRADA</v>
          </cell>
        </row>
        <row r="2038">
          <cell r="D2038" t="str">
            <v>RUE3J29</v>
          </cell>
          <cell r="I2038" t="str">
            <v>PULSE AUDACE 1.0 12V TURBO 200 FLEX 4P C/AR - AUTOMÁTICO</v>
          </cell>
          <cell r="J2038" t="str">
            <v>AZUL AMALFI</v>
          </cell>
          <cell r="O2038" t="str">
            <v>GVR0776/22-1-1-1</v>
          </cell>
          <cell r="P2038" t="str">
            <v>FABIO BALDUINO PAPA TAVEIRA</v>
          </cell>
        </row>
        <row r="2039">
          <cell r="D2039" t="str">
            <v>PVR2A27</v>
          </cell>
          <cell r="I2039" t="str">
            <v>CRONOS DRIVE 1.3 8V FLEX 4P C/AR - AUTOMÁTICO</v>
          </cell>
          <cell r="J2039" t="str">
            <v>CINZA SILVERSTONE</v>
          </cell>
          <cell r="O2039" t="str">
            <v>GVR4232/24-1-1-1</v>
          </cell>
          <cell r="P2039" t="str">
            <v>JOAO BATISTA MUNIZ AGUIAR CAVALCANTE</v>
          </cell>
        </row>
        <row r="2040">
          <cell r="D2040" t="str">
            <v>EXB3J91</v>
          </cell>
          <cell r="I2040" t="str">
            <v>NIVUS HIGHLINE 1.0 200 TSI 12V TOTAL FLEX 4P C/AR - AUTOMÁTICO</v>
          </cell>
          <cell r="J2040" t="str">
            <v>AZUL BISCAY</v>
          </cell>
          <cell r="O2040" t="str">
            <v>GVM1415/22-1-1-1</v>
          </cell>
          <cell r="P2040" t="str">
            <v>MARCOS GOULART CASTELO</v>
          </cell>
        </row>
        <row r="2041">
          <cell r="D2041" t="str">
            <v>RVS2B80</v>
          </cell>
          <cell r="I2041" t="str">
            <v>ONIX PLUS LTZ 1.0 12V TURBO FLEX 4P C/AR - AUTOMÁTICO</v>
          </cell>
          <cell r="J2041" t="str">
            <v>PRATA SWITCHBLADE</v>
          </cell>
          <cell r="O2041" t="str">
            <v>GVR3220/22-1-1-1</v>
          </cell>
          <cell r="P2041" t="str">
            <v>BORMAX CORREIAS E MANGUEIRAS INDUSTRIAIS LTDA.</v>
          </cell>
        </row>
        <row r="2042">
          <cell r="D2042" t="str">
            <v>RVT7F44</v>
          </cell>
          <cell r="I2042" t="str">
            <v>DUSTER ICONIC 1.6 16V SCE FLEX 4P C/AR - AUTOMÁTICO</v>
          </cell>
          <cell r="J2042" t="str">
            <v>BRANCO</v>
          </cell>
          <cell r="O2042" t="str">
            <v>CPQ0194/22-1-1-3</v>
          </cell>
          <cell r="P2042" t="str">
            <v>ARTABAS ARTEFATOS DE ARAME BASTOS LTDA</v>
          </cell>
        </row>
        <row r="2043">
          <cell r="D2043" t="str">
            <v>RVO8B57</v>
          </cell>
          <cell r="I2043" t="str">
            <v>ONIX PLUS LT 1.0 12V FLEX 4P C/AR</v>
          </cell>
          <cell r="J2043" t="str">
            <v>BRANCO SUMMIT</v>
          </cell>
          <cell r="O2043" t="str">
            <v>RIO0031/18-18-1-20</v>
          </cell>
          <cell r="P2043" t="str">
            <v>INTELBRAS S/A IND DE TELECOMUNICACAO ELETRONICA BRASILEIRA</v>
          </cell>
        </row>
        <row r="2044">
          <cell r="D2044" t="str">
            <v>RVO8B78</v>
          </cell>
          <cell r="I2044" t="str">
            <v>ONIX PLUS LT 1.0 12V FLEX 4P C/AR</v>
          </cell>
          <cell r="J2044" t="str">
            <v>BRANCO SUMMIT</v>
          </cell>
          <cell r="O2044" t="str">
            <v>RIO0031/18-18-1-33</v>
          </cell>
          <cell r="P2044" t="str">
            <v>INTELBRAS S/A IND DE TELECOMUNICACAO ELETRONICA BRASILEIRA</v>
          </cell>
        </row>
        <row r="2045">
          <cell r="D2045" t="str">
            <v>SHE1J63</v>
          </cell>
          <cell r="I2045" t="str">
            <v>ARGO 1.0 6V FLEX 4P C/AR</v>
          </cell>
          <cell r="J2045" t="str">
            <v>CINZA SILVERSTONE</v>
          </cell>
          <cell r="O2045" t="str">
            <v>SAO0519/13-61-1-2</v>
          </cell>
          <cell r="P2045" t="str">
            <v>POLI-NUTRI ALIMENTOS SA</v>
          </cell>
        </row>
        <row r="2046">
          <cell r="D2046" t="str">
            <v>RTN4G24</v>
          </cell>
          <cell r="I2046" t="str">
            <v>GOL 1.6 8V FLEX 4P C/ AR</v>
          </cell>
          <cell r="J2046" t="str">
            <v>CINZA PLATINUM</v>
          </cell>
          <cell r="O2046" t="str">
            <v>SAO0274/18-14-1-3</v>
          </cell>
          <cell r="P2046" t="str">
            <v>TBB GESTAO DE RESTAURANTES LTDA</v>
          </cell>
        </row>
        <row r="2047">
          <cell r="D2047" t="str">
            <v>RNG9H19</v>
          </cell>
          <cell r="I2047" t="str">
            <v>RENEGADE LONGITUDE 1.8 16V FLEX 4P C/AR - AUTOMÁTICO</v>
          </cell>
          <cell r="J2047" t="str">
            <v>PRATA BILLET</v>
          </cell>
          <cell r="O2047" t="str">
            <v>SAO0071/20-6-1-2</v>
          </cell>
          <cell r="P2047" t="str">
            <v>HUSQVARNA DO BRASIL INDUSTRIA E COMERCIO DE PRODUTOS PARA FLORESTA E JARDIM LTDA</v>
          </cell>
        </row>
        <row r="2048">
          <cell r="D2048" t="str">
            <v>SHP7F20</v>
          </cell>
          <cell r="I2048" t="str">
            <v>C3 LIVE PACK 1.0 6V FLEX 4P C/AR</v>
          </cell>
          <cell r="J2048" t="str">
            <v>CINZA GRAFITO</v>
          </cell>
          <cell r="O2048" t="str">
            <v>GVR6083/23-1-1-1</v>
          </cell>
          <cell r="P2048" t="str">
            <v>FERNANDA MAIA VIDAL</v>
          </cell>
        </row>
        <row r="2049">
          <cell r="D2049" t="str">
            <v>EQB3F53</v>
          </cell>
          <cell r="I2049" t="str">
            <v>VOYAGE 1.0 MPI 12V TOTAL FLEX 4P C/AR</v>
          </cell>
          <cell r="J2049" t="str">
            <v>BRANCO CRISTAL</v>
          </cell>
          <cell r="O2049" t="str">
            <v>SAO0387/13-67-1-7</v>
          </cell>
          <cell r="P2049" t="str">
            <v>LABORATÓRIO GROSS SA</v>
          </cell>
        </row>
        <row r="2050">
          <cell r="D2050" t="str">
            <v>RTG5D73</v>
          </cell>
          <cell r="I2050" t="str">
            <v>TORO FREEDOM 1.3 16V TURBO 270 FLEX 4P C/AR - AUTOMÁTICO</v>
          </cell>
          <cell r="J2050" t="str">
            <v>GRANITE CRYSTAL</v>
          </cell>
          <cell r="O2050" t="str">
            <v>GVR3322/21-1-1-1</v>
          </cell>
          <cell r="P2050" t="str">
            <v>WAGNER PESSOA DE ANDRADE XAVIER SANTOS</v>
          </cell>
        </row>
        <row r="2051">
          <cell r="D2051" t="str">
            <v>RVF6I54</v>
          </cell>
          <cell r="I2051" t="str">
            <v>TRACKER PREMIER 1.2 12V TURBO FLEX 4P C/AR - AUTOMÁTICO</v>
          </cell>
          <cell r="J2051" t="str">
            <v>PRETO OURO NEGRO</v>
          </cell>
          <cell r="O2051" t="str">
            <v>GVR7238/22-1-1-1</v>
          </cell>
          <cell r="P2051" t="str">
            <v>RICARDO MARCOS DAMBRÓS</v>
          </cell>
        </row>
        <row r="2052">
          <cell r="D2052" t="str">
            <v>SIY1E81</v>
          </cell>
          <cell r="I2052" t="str">
            <v>MONTANA PREMIER TURBO FLEX AT 1.2 4P</v>
          </cell>
          <cell r="J2052" t="str">
            <v>PRETO OURO NEGRO</v>
          </cell>
          <cell r="O2052" t="str">
            <v>GVA2812/23-1-1-1</v>
          </cell>
          <cell r="P2052" t="str">
            <v>MARIANA FAXINA BRANCO</v>
          </cell>
        </row>
        <row r="2053">
          <cell r="D2053" t="str">
            <v>TCP8E75</v>
          </cell>
          <cell r="I2053" t="str">
            <v>TAOS HIGHLINE 1.4 250 TSI 16V TOTAL FLEX 4P C/AR - AUTOMÁTICO</v>
          </cell>
          <cell r="J2053" t="str">
            <v>AZUL ATLANTIC</v>
          </cell>
          <cell r="O2053" t="str">
            <v>GVB4306/24-1-7-1</v>
          </cell>
          <cell r="P2053" t="str">
            <v>NICHOLAI FAULHABER POURCHET</v>
          </cell>
        </row>
        <row r="2054">
          <cell r="D2054" t="str">
            <v>RUT9B78</v>
          </cell>
          <cell r="I2054" t="str">
            <v>DUSTER ICONIC 1.6 16V SCE FLEX 4P C/AR - AUTOMÁTICO</v>
          </cell>
          <cell r="J2054" t="str">
            <v>BRANCO</v>
          </cell>
          <cell r="O2054" t="str">
            <v>BEL0010/21-1-1-2</v>
          </cell>
          <cell r="P2054" t="str">
            <v>TELEVISAO MIRANTE LTDA</v>
          </cell>
        </row>
        <row r="2055">
          <cell r="D2055" t="str">
            <v>RVI9J20</v>
          </cell>
          <cell r="I2055" t="str">
            <v>TRACKER PREMIER 1.2 12V TURBO FLEX 4P C/AR - AUTOMÁTICO</v>
          </cell>
          <cell r="J2055" t="str">
            <v>PRETO OURO NEGRO</v>
          </cell>
          <cell r="O2055" t="str">
            <v>GVR2376/22-1-1-1</v>
          </cell>
          <cell r="P2055" t="str">
            <v>EVEREST ASSESSORIA E EMPREENDIMENTOS LTDA</v>
          </cell>
        </row>
        <row r="2056">
          <cell r="D2056" t="str">
            <v>RVW7C80</v>
          </cell>
          <cell r="I2056" t="str">
            <v>ONIX PLUS LTZ 1.0 12V TURBO FLEX 4P C/AR - AUTOMÁTICO</v>
          </cell>
          <cell r="J2056" t="str">
            <v>PRATA SWITCHBLADE</v>
          </cell>
          <cell r="O2056" t="str">
            <v>SAO0200/18-9-1-1</v>
          </cell>
          <cell r="P2056" t="str">
            <v>POLIMETRI INDÚSTRIA METALÚRGICA LTDA</v>
          </cell>
        </row>
        <row r="2057">
          <cell r="D2057" t="str">
            <v>SYI0I65</v>
          </cell>
          <cell r="I2057" t="str">
            <v>HB20 COMFORT PLUS FLEX 1.0</v>
          </cell>
          <cell r="J2057" t="str">
            <v>PRATA BRISK</v>
          </cell>
          <cell r="O2057" t="str">
            <v>GHD0077/23-3-1-2</v>
          </cell>
          <cell r="P2057" t="str">
            <v>TRADE E TALENTOS SOLUCOES EM TRADE E PESSOAS S/A</v>
          </cell>
        </row>
        <row r="2058">
          <cell r="D2058" t="str">
            <v>QXU3I61</v>
          </cell>
          <cell r="I2058" t="str">
            <v>ONIX JOY 1.0 SPE 8V FLEX 4P C/AR</v>
          </cell>
          <cell r="J2058" t="str">
            <v>CINZA SATIN STEEL</v>
          </cell>
          <cell r="O2058" t="str">
            <v>FSP0085/23-2-4-1</v>
          </cell>
          <cell r="P2058" t="str">
            <v>MINSAIT BRASIL LTDA</v>
          </cell>
        </row>
        <row r="2059">
          <cell r="D2059" t="str">
            <v>RVT7I17</v>
          </cell>
          <cell r="I2059" t="str">
            <v>DUSTER ICONIC 1.6 16V SCE FLEX 4P C/AR - AUTOMÁTICO</v>
          </cell>
          <cell r="J2059" t="str">
            <v>BRANCO</v>
          </cell>
          <cell r="O2059" t="str">
            <v>RIO0013/16-36-1-1</v>
          </cell>
          <cell r="P2059" t="str">
            <v>ASTER MÁQUINAS E SOLUÇÕES INTEGRADAS LTDA</v>
          </cell>
        </row>
        <row r="2060">
          <cell r="D2060" t="str">
            <v>RUR2H38</v>
          </cell>
          <cell r="I2060" t="str">
            <v>MOBI LIKE 1.0 8V FLEX 4P C/AR</v>
          </cell>
          <cell r="J2060" t="str">
            <v>BRANCO BANCHISA</v>
          </cell>
          <cell r="O2060" t="str">
            <v>RIO0007/21-1-1-25</v>
          </cell>
          <cell r="P2060" t="str">
            <v>FFA INFRAESTRUTURA E SERVICOS LTDA</v>
          </cell>
        </row>
        <row r="2061">
          <cell r="D2061" t="str">
            <v>EUY0F43</v>
          </cell>
          <cell r="I2061" t="str">
            <v>T-CROSS HIGHLINE 1.4 250 TSI 16V TOTAL FLEX 4P C/AR - AUTOMÁTICO</v>
          </cell>
          <cell r="J2061" t="str">
            <v>BRANCO PURO COM TETO PRETO NINJA</v>
          </cell>
          <cell r="O2061" t="str">
            <v>SAO0174/22-3-5-1</v>
          </cell>
          <cell r="P2061" t="str">
            <v>LAYHER BRASIL</v>
          </cell>
        </row>
        <row r="2062">
          <cell r="D2062" t="str">
            <v>EBK3I53</v>
          </cell>
          <cell r="I2062" t="str">
            <v>T-CROSS COMFORTLINE 1.0 200 TSI 12V TOTAL FLEX 4P C/AR - AUTOMÁTICO</v>
          </cell>
          <cell r="J2062" t="str">
            <v>PRETO NINJA</v>
          </cell>
          <cell r="O2062" t="str">
            <v>SAO0138/22-3-1-1</v>
          </cell>
          <cell r="P2062" t="str">
            <v>FLACIPEL COMÉRCIO DE APARAS E SUCATAS LTDA</v>
          </cell>
        </row>
        <row r="2063">
          <cell r="D2063" t="str">
            <v>RVC9A94</v>
          </cell>
          <cell r="I2063" t="str">
            <v>ONIX LT 1.0 12V FLEX 4P C/AR</v>
          </cell>
          <cell r="J2063" t="str">
            <v>PRATA SWITCHBLADE</v>
          </cell>
          <cell r="O2063" t="str">
            <v>SAO0460/13-106-6-27</v>
          </cell>
          <cell r="P2063" t="str">
            <v>METTLER-TOLEDO INDÚSTRIA E COMÉRCIO LTDA</v>
          </cell>
        </row>
        <row r="2064">
          <cell r="D2064" t="str">
            <v>RUS1J11</v>
          </cell>
          <cell r="I2064" t="str">
            <v>MOBI LIKE 1.0 8V FLEX 4P C/AR</v>
          </cell>
          <cell r="J2064" t="str">
            <v>BRANCO BANCHISA</v>
          </cell>
          <cell r="O2064" t="str">
            <v>RIO0007/21-1-1-7</v>
          </cell>
          <cell r="P2064" t="str">
            <v>FFA INFRAESTRUTURA E SERVICOS LTDA</v>
          </cell>
        </row>
        <row r="2065">
          <cell r="D2065" t="str">
            <v>CYT3I45</v>
          </cell>
          <cell r="I2065" t="str">
            <v>TAOS HIGHLINE 1.4 250 TSI 16V TOTAL FLEX 4P C/AR - AUTOMÁTICO</v>
          </cell>
          <cell r="J2065" t="str">
            <v>BEGE MOJAWE</v>
          </cell>
          <cell r="O2065" t="str">
            <v>GVM1557/23-1-1-1</v>
          </cell>
          <cell r="P2065" t="str">
            <v>CGPS - TECHNOLOGIA E SOLUCOES LTDA</v>
          </cell>
        </row>
        <row r="2066">
          <cell r="D2066" t="str">
            <v>PVR8F90</v>
          </cell>
          <cell r="I2066" t="str">
            <v>ARGO DRIVE 1.0 6V FLEX 4P C/AR</v>
          </cell>
          <cell r="J2066" t="str">
            <v>BRANCO BANCHISA</v>
          </cell>
          <cell r="O2066" t="str">
            <v>GVM9604/24-1-1-1</v>
          </cell>
          <cell r="P2066" t="str">
            <v>ANA CELIA DINIZ DE SOUZA</v>
          </cell>
        </row>
        <row r="2067">
          <cell r="D2067" t="str">
            <v>RVO8B87</v>
          </cell>
          <cell r="I2067" t="str">
            <v>ONIX PLUS LT 1.0 12V FLEX 4P C/AR</v>
          </cell>
          <cell r="J2067" t="str">
            <v>BRANCO SUMMIT</v>
          </cell>
          <cell r="O2067" t="str">
            <v>RIO0031/18-18-1-42</v>
          </cell>
          <cell r="P2067" t="str">
            <v>INTELBRAS S/A IND DE TELECOMUNICACAO ELETRONICA BRASILEIRA</v>
          </cell>
        </row>
        <row r="2068">
          <cell r="D2068" t="str">
            <v>RVQ6D05</v>
          </cell>
          <cell r="I2068" t="str">
            <v>NIVUS HIGHLINE 1.0 200 TSI 12V TOTAL FLEX 4P C/AR - AUTOMÁTICO</v>
          </cell>
          <cell r="J2068" t="str">
            <v>CINZA PLATINUM</v>
          </cell>
          <cell r="O2068" t="str">
            <v>GVR8993/21-1-1-1</v>
          </cell>
          <cell r="P2068" t="str">
            <v>ALEXANDER LIMA DE SOUZA</v>
          </cell>
        </row>
        <row r="2069">
          <cell r="D2069" t="str">
            <v>RVT7J61</v>
          </cell>
          <cell r="I2069" t="str">
            <v>DUSTER ZEN 1.6 16V SCE FLEX 4P C/AR</v>
          </cell>
          <cell r="J2069" t="str">
            <v>BRANCO</v>
          </cell>
          <cell r="O2069" t="str">
            <v>CPQ0004/21-6-2-8</v>
          </cell>
          <cell r="P2069" t="str">
            <v>VITTIA S.A.</v>
          </cell>
        </row>
        <row r="2070">
          <cell r="D2070" t="str">
            <v>SHD9C57</v>
          </cell>
          <cell r="I2070" t="str">
            <v>NOVA STRADA ENDURANCE CABINE PLUS 1.4 8V FLEX 2P C/AR</v>
          </cell>
          <cell r="J2070" t="str">
            <v>BRANCO BANCHISA</v>
          </cell>
          <cell r="O2070" t="str">
            <v>RIO0013/16-41-1-18</v>
          </cell>
          <cell r="P2070" t="str">
            <v>ASTER MÁQUINAS E SOLUÇÕES INTEGRADAS LTDA</v>
          </cell>
        </row>
        <row r="2071">
          <cell r="D2071" t="str">
            <v>SYF8B65</v>
          </cell>
          <cell r="I2071" t="str">
            <v>PULSE AUDACE 1.0 12V TURBO 200 FLEX 4P C/AR - AUTOMÁTICO</v>
          </cell>
          <cell r="J2071" t="str">
            <v>CINZA STRATO</v>
          </cell>
          <cell r="O2071" t="str">
            <v>GVA1393/23-1-1-1</v>
          </cell>
          <cell r="P2071" t="str">
            <v>FRANCILIA BATISTA DE ARAUJO ALVES</v>
          </cell>
        </row>
        <row r="2072">
          <cell r="D2072" t="str">
            <v>RMT7D50</v>
          </cell>
          <cell r="I2072" t="str">
            <v>S10 CD LT 2.8 16V DIE 4X4 4P C/AR - AUTOMÁTICO</v>
          </cell>
          <cell r="J2072" t="str">
            <v>BRANCO SUMMIT</v>
          </cell>
          <cell r="O2072" t="str">
            <v>CPQ0079/20-1-4-2</v>
          </cell>
          <cell r="P2072" t="str">
            <v>AEROPORTOS BRASIL - VIRACOPOS S.A.</v>
          </cell>
        </row>
        <row r="2073">
          <cell r="D2073" t="str">
            <v>RTF6A04</v>
          </cell>
          <cell r="I2073" t="str">
            <v>TRACKER PREMIER 1.2 12V TURBO FLEX 4P C/AR - AUTOMÁTICO</v>
          </cell>
          <cell r="J2073" t="str">
            <v>CINZA SATIN STEEL</v>
          </cell>
          <cell r="O2073" t="str">
            <v>GVR6171/21-1-1-1</v>
          </cell>
          <cell r="P2073" t="str">
            <v>FABIO SOARES FABEM</v>
          </cell>
        </row>
        <row r="2074">
          <cell r="D2074" t="str">
            <v>RUV6B61</v>
          </cell>
          <cell r="I2074" t="str">
            <v>KWID ZEN 1.0 12V SCE FLEX 4P C/AR</v>
          </cell>
          <cell r="J2074" t="str">
            <v>BRANCO GLACIER</v>
          </cell>
          <cell r="O2074" t="str">
            <v>SAO0494/19-3-1-1</v>
          </cell>
          <cell r="P2074" t="str">
            <v>ARTESANA DIVISORIAS E FORROS LTDA</v>
          </cell>
        </row>
        <row r="2075">
          <cell r="D2075" t="str">
            <v>RUA1A06</v>
          </cell>
          <cell r="I2075" t="str">
            <v>COMPASS LONGITUDE 1.3 16V TURBO 270 FLEX 4P C/AR - AUTOMÁTICO</v>
          </cell>
          <cell r="J2075" t="str">
            <v>PRETO CARBON</v>
          </cell>
          <cell r="O2075" t="str">
            <v>SAO0329/22-3-1-1</v>
          </cell>
          <cell r="P2075" t="str">
            <v>SIEMENS GAMESA ENERGIA RENOVAVEL LTDA.</v>
          </cell>
        </row>
        <row r="2076">
          <cell r="D2076" t="str">
            <v>RVX2D01</v>
          </cell>
          <cell r="I2076" t="str">
            <v>ONIX PLUS LTZ 1.0 12V TURBO FLEX 4P C/AR - AUTOMÁTICO</v>
          </cell>
          <cell r="J2076" t="str">
            <v>PRATA SWITCHBLADE</v>
          </cell>
          <cell r="O2076" t="str">
            <v>SAO0516/19-9-1-1</v>
          </cell>
          <cell r="P2076" t="str">
            <v>IFM ELECTRONIC LTDA</v>
          </cell>
        </row>
        <row r="2077">
          <cell r="D2077" t="str">
            <v>RVX6J91</v>
          </cell>
          <cell r="I2077" t="str">
            <v>SPIN PREMIER 7L 1.8 8V ECONOFLEX 4P C/AR - AUTOMÁTICO</v>
          </cell>
          <cell r="J2077" t="str">
            <v>CINZA SATIN STEEL</v>
          </cell>
          <cell r="O2077" t="str">
            <v>GVM2721/22-1-1-1</v>
          </cell>
          <cell r="P2077" t="str">
            <v>FABIO FERNANDES MUNIZ MARTINS</v>
          </cell>
        </row>
        <row r="2078">
          <cell r="D2078" t="str">
            <v>RVH7B71</v>
          </cell>
          <cell r="I2078" t="str">
            <v>VOYAGE 1.0 MPI 12V TOTAL FLEX 4P C/AR</v>
          </cell>
          <cell r="J2078" t="str">
            <v>BRANCO CRISTAL</v>
          </cell>
          <cell r="O2078" t="str">
            <v>POA0001/18-11-1-2</v>
          </cell>
          <cell r="P2078" t="str">
            <v>MONTEIRO ANTUNES - INSUMOS HOSPITALARES LTDA</v>
          </cell>
        </row>
        <row r="2079">
          <cell r="D2079" t="str">
            <v>TCP8I83</v>
          </cell>
          <cell r="I2079" t="str">
            <v>NOVA STRADA FREEDOM CD 1.3 8V FLEX 4P C/AR</v>
          </cell>
          <cell r="J2079" t="str">
            <v>BRANCO BANCHISA</v>
          </cell>
          <cell r="O2079" t="str">
            <v>GVB3696/24-1-1-1</v>
          </cell>
          <cell r="P2079" t="str">
            <v>VANESSA OLIVEIRA SANTOS</v>
          </cell>
        </row>
        <row r="2080">
          <cell r="D2080" t="str">
            <v>RVQ6I95</v>
          </cell>
          <cell r="I2080" t="str">
            <v>ONIX PLUS LTZ 1.0 12V TURBO FLEX 4P C/AR</v>
          </cell>
          <cell r="J2080" t="str">
            <v>BRANCO SUMMIT</v>
          </cell>
          <cell r="O2080" t="str">
            <v>GYN0008/16-35-6-1</v>
          </cell>
          <cell r="P2080" t="str">
            <v>SINOVA INOVACOES AGRICOLAS S.A</v>
          </cell>
        </row>
        <row r="2081">
          <cell r="D2081" t="str">
            <v>RVV1G11</v>
          </cell>
          <cell r="I2081" t="str">
            <v>ONIX PLUS LTZ 1.0 12V TURBO FLEX 4P C/AR - AUTOMÁTICO</v>
          </cell>
          <cell r="J2081" t="str">
            <v>PRATA SWITCHBLADE</v>
          </cell>
          <cell r="O2081" t="str">
            <v>GVR5175/22-1-1-1</v>
          </cell>
          <cell r="P2081" t="str">
            <v>CG CARVALHO ALUMÍNIOS E VIDROS LTDA</v>
          </cell>
        </row>
        <row r="2082">
          <cell r="D2082" t="str">
            <v>SYE8C85</v>
          </cell>
          <cell r="I2082" t="str">
            <v>MONTANA LTZ TURBO FLEX AT 1.2 4P</v>
          </cell>
          <cell r="J2082" t="str">
            <v>AZUL ECLIPSE</v>
          </cell>
          <cell r="O2082" t="str">
            <v>GVA1776/23-1-1-1</v>
          </cell>
          <cell r="P2082" t="str">
            <v>ANDRE LUIZ VIEIRA SOUZA</v>
          </cell>
        </row>
        <row r="2083">
          <cell r="D2083" t="str">
            <v>SIS4A51</v>
          </cell>
          <cell r="I2083" t="str">
            <v>ONIX LT 1.0 12V FLEX 4P C/AR</v>
          </cell>
          <cell r="J2083" t="str">
            <v>PRATA SHARK</v>
          </cell>
          <cell r="O2083" t="str">
            <v>SAO0460/13-111-1-1</v>
          </cell>
          <cell r="P2083" t="str">
            <v>METTLER-TOLEDO INDÚSTRIA E COMÉRCIO LTDA</v>
          </cell>
        </row>
        <row r="2084">
          <cell r="D2084" t="str">
            <v>BYY5G27</v>
          </cell>
          <cell r="I2084" t="str">
            <v>VOYAGE 1.0 MPI 12V TOTAL FLEX 4P C/AR</v>
          </cell>
          <cell r="J2084" t="str">
            <v>BRANCO CRISTAL</v>
          </cell>
          <cell r="O2084" t="str">
            <v>RIO0010/15-10-1-1</v>
          </cell>
          <cell r="P2084" t="str">
            <v>SCS GERADORES LTDA</v>
          </cell>
        </row>
        <row r="2085">
          <cell r="D2085" t="str">
            <v>RVR6H13</v>
          </cell>
          <cell r="I2085" t="str">
            <v>ONIX PLUS LT 1.0 12V FLEX 4P C/AR</v>
          </cell>
          <cell r="J2085" t="str">
            <v>BRANCO SUMMIT</v>
          </cell>
          <cell r="O2085" t="str">
            <v>RIO0031/18-18-1-76</v>
          </cell>
          <cell r="P2085" t="str">
            <v>INTELBRAS S/A IND DE TELECOMUNICACAO ELETRONICA BRASILEIRA</v>
          </cell>
        </row>
        <row r="2086">
          <cell r="D2086" t="str">
            <v>RVF5C21</v>
          </cell>
          <cell r="I2086" t="str">
            <v>COMMANDER LIMITED 7L 1.3 16V TURBO 270 FLEX 4P C/AR - AUTOMÁTICO</v>
          </cell>
          <cell r="J2086" t="str">
            <v>PRATA BILLET COM TETO PRETO</v>
          </cell>
          <cell r="O2086" t="str">
            <v>GVR5557/22-1-1-1</v>
          </cell>
          <cell r="P2086" t="str">
            <v>SENIVALDO DOS REIS JUNIOR</v>
          </cell>
        </row>
        <row r="2087">
          <cell r="D2087" t="str">
            <v>RVS1A44</v>
          </cell>
          <cell r="I2087" t="str">
            <v>OROCH INTENSE 1.6 16V SCE FLEX 4P C/AR</v>
          </cell>
          <cell r="J2087" t="str">
            <v>PRATA ETOILE</v>
          </cell>
          <cell r="O2087" t="str">
            <v>GVR5189/22-1-1-1</v>
          </cell>
          <cell r="P2087" t="str">
            <v>CRISTIANO GUEDES DE CARVALHO</v>
          </cell>
        </row>
        <row r="2088">
          <cell r="D2088" t="str">
            <v>RVW0J87</v>
          </cell>
          <cell r="I2088" t="str">
            <v>ONIX PLUS LTZ 1.0 12V TURBO FLEX 4P C/AR - AUTOMÁTICO</v>
          </cell>
          <cell r="J2088" t="str">
            <v>PRATA SWITCHBLADE</v>
          </cell>
          <cell r="O2088" t="str">
            <v>GVR6330/22-1-1-1</v>
          </cell>
          <cell r="P2088" t="str">
            <v>DANIEL NASCIMENTO DE SOUZA</v>
          </cell>
        </row>
        <row r="2089">
          <cell r="D2089" t="str">
            <v>RUO4A29</v>
          </cell>
          <cell r="I2089" t="str">
            <v>VOYAGE 1.0 MPI 12V TOTAL FLEX 4P C/AR</v>
          </cell>
          <cell r="J2089" t="str">
            <v>PRATA SIRIUS</v>
          </cell>
          <cell r="O2089" t="str">
            <v>SAO0187/16-154-1-9</v>
          </cell>
          <cell r="P2089" t="str">
            <v>STONE INSTITUICAO DE PAGAMENTO SA</v>
          </cell>
        </row>
        <row r="2090">
          <cell r="D2090" t="str">
            <v>RVR1E90</v>
          </cell>
          <cell r="I2090" t="str">
            <v>ONIX PLUS LT 1.0 12V FLEX 4P C/AR</v>
          </cell>
          <cell r="J2090" t="str">
            <v>BRANCO SUMMIT</v>
          </cell>
          <cell r="O2090" t="str">
            <v>RIO0031/18-18-1-75</v>
          </cell>
          <cell r="P2090" t="str">
            <v>INTELBRAS S/A IND DE TELECOMUNICACAO ELETRONICA BRASILEIRA</v>
          </cell>
        </row>
        <row r="2091">
          <cell r="D2091" t="str">
            <v>RUX1C90</v>
          </cell>
          <cell r="I2091" t="str">
            <v>TORO VOLCANO 2.0 16V TURBO DIE 4X4 4P C/AR - AUTOMÁTICO</v>
          </cell>
          <cell r="J2091" t="str">
            <v>PRATA BILLET</v>
          </cell>
          <cell r="O2091" t="str">
            <v>POA0029/22-1-5-17</v>
          </cell>
          <cell r="P2091" t="str">
            <v>KEPLER WEBER INDUSTRIAL S/A</v>
          </cell>
        </row>
        <row r="2092">
          <cell r="D2092" t="str">
            <v>RTT7G56</v>
          </cell>
          <cell r="I2092" t="str">
            <v>COMPASS LONGITUDE 1.3 16V TURBO 270 FLEX 4P C/AR - AUTOMÁTICO BLINDADO</v>
          </cell>
          <cell r="J2092" t="str">
            <v>PRETO CARBON</v>
          </cell>
          <cell r="O2092" t="str">
            <v>POA0046/13-57-1-1</v>
          </cell>
          <cell r="P2092" t="str">
            <v>MUNDIAL S.A. - PRODUTOS DE CONSUMO</v>
          </cell>
        </row>
        <row r="2093">
          <cell r="D2093" t="str">
            <v>RVC2A42</v>
          </cell>
          <cell r="I2093" t="str">
            <v>TRACKER PREMIER 1.2 12V TURBO FLEX 4P C/AR - AUTOMÁTICO</v>
          </cell>
          <cell r="J2093" t="str">
            <v>PRETO OURO NEGRO</v>
          </cell>
          <cell r="O2093" t="str">
            <v>SAO0201/16-35-1-4</v>
          </cell>
          <cell r="P2093" t="str">
            <v>BDF NIVEA LTDA</v>
          </cell>
        </row>
        <row r="2094">
          <cell r="D2094" t="str">
            <v>FFV8G62</v>
          </cell>
          <cell r="I2094" t="str">
            <v>VOYAGE 1.0 MPI 12V TOTAL FLEX 4P C/AR</v>
          </cell>
          <cell r="J2094" t="str">
            <v>BRANCO CRISTAL</v>
          </cell>
          <cell r="O2094" t="str">
            <v>CWB0025/22-1-2-3</v>
          </cell>
          <cell r="P2094" t="str">
            <v>SERVOPA ADMINISTRADORA DE CONSORCIOS LTDA</v>
          </cell>
        </row>
        <row r="2095">
          <cell r="D2095" t="str">
            <v>RNF9H69</v>
          </cell>
          <cell r="I2095" t="str">
            <v>S10 CD LT 2.8 16V DIE 4X4 4P C/AR - AUTOMÁTICO</v>
          </cell>
          <cell r="J2095" t="str">
            <v>BRANCO SUMMIT</v>
          </cell>
          <cell r="O2095" t="str">
            <v>CPQ0079/20-3-1-2</v>
          </cell>
          <cell r="P2095" t="str">
            <v>AEROPORTOS BRASIL - VIRACOPOS S.A.</v>
          </cell>
        </row>
        <row r="2096">
          <cell r="D2096" t="str">
            <v>RVJ6C99</v>
          </cell>
          <cell r="I2096" t="str">
            <v>ONIX PLUS LTZ 1.0 12V TURBO FLEX 4P C/AR - AUTOMÁTICO</v>
          </cell>
          <cell r="J2096" t="str">
            <v>BRANCO SUMMIT</v>
          </cell>
          <cell r="O2096" t="str">
            <v>POA0009/13-127-1-1</v>
          </cell>
          <cell r="P2096" t="str">
            <v>DIMED S/A Distribuidora de Medicamentos</v>
          </cell>
        </row>
        <row r="2097">
          <cell r="D2097" t="str">
            <v>ESS1E93</v>
          </cell>
          <cell r="I2097" t="str">
            <v>VOYAGE 1.0 MPI 12V TOTAL FLEX 4P C/AR</v>
          </cell>
          <cell r="J2097" t="str">
            <v>BRANCO CRISTAL</v>
          </cell>
          <cell r="O2097" t="str">
            <v>SAO0187/16-158-1-64</v>
          </cell>
          <cell r="P2097" t="str">
            <v>STONE INSTITUICAO DE PAGAMENTO SA</v>
          </cell>
        </row>
        <row r="2098">
          <cell r="D2098" t="str">
            <v>RVX6H56</v>
          </cell>
          <cell r="I2098" t="str">
            <v>ONIX PLUS LTZ 1.0 12V TURBO FLEX 4P C/AR - AUTOMÁTICO</v>
          </cell>
          <cell r="J2098" t="str">
            <v>PRATA SWITCHBLADE</v>
          </cell>
          <cell r="O2098" t="str">
            <v>GVM0194/22-1-1-1</v>
          </cell>
          <cell r="P2098" t="str">
            <v>TAINA FERNANDA ABREU COTRIM</v>
          </cell>
        </row>
        <row r="2099">
          <cell r="D2099" t="str">
            <v>RVO6D37</v>
          </cell>
          <cell r="I2099" t="str">
            <v>COMMANDER LIMITED 7L 1.3 16V TURBO 270 FLEX 4P C/AR - AUTOMÁTICO</v>
          </cell>
          <cell r="J2099" t="str">
            <v>CINZA GRANITE COM TETO PRETO</v>
          </cell>
          <cell r="O2099" t="str">
            <v>GVR4460/22-1-1-1</v>
          </cell>
          <cell r="P2099" t="str">
            <v>H R CORRETOR DE IMOVEIS LTDA</v>
          </cell>
        </row>
        <row r="2100">
          <cell r="D2100" t="str">
            <v>SJA1C15</v>
          </cell>
          <cell r="I2100" t="str">
            <v>HB20S COMFORT PLUS FLEX 1.0</v>
          </cell>
          <cell r="J2100" t="str">
            <v>PRETO ONIX</v>
          </cell>
          <cell r="O2100" t="str">
            <v>GVA0469/23-3-1-1</v>
          </cell>
          <cell r="P2100" t="str">
            <v>RAPHAEL FERNANDO TEIXEIRA DA CUNHA</v>
          </cell>
        </row>
        <row r="2101">
          <cell r="D2101" t="str">
            <v>RTH8G22</v>
          </cell>
          <cell r="I2101" t="str">
            <v>T-CROSS HIGHLINE 1.4 250 TSI 16V TOTAL FLEX 4P C/AR - AUTOMÁTICO</v>
          </cell>
          <cell r="J2101" t="str">
            <v>CINZA PLATINUM</v>
          </cell>
          <cell r="O2101" t="str">
            <v>GVR7299/21-2-1-1</v>
          </cell>
          <cell r="P2101" t="str">
            <v>PEDRO SCURIATTI ALVES</v>
          </cell>
        </row>
        <row r="2102">
          <cell r="D2102" t="str">
            <v>RVG9D39</v>
          </cell>
          <cell r="I2102" t="str">
            <v>ONIX LT 1.0 12V FLEX 4P C/AR</v>
          </cell>
          <cell r="J2102" t="str">
            <v>BRANCO SUMMIT</v>
          </cell>
          <cell r="O2102" t="str">
            <v>SAO0878/15-22-1-21</v>
          </cell>
          <cell r="P2102" t="str">
            <v>DIVERSEY BRASIL INDUSTRIA QUIMICA LTDA</v>
          </cell>
        </row>
        <row r="2103">
          <cell r="D2103" t="str">
            <v>SIH1H17</v>
          </cell>
          <cell r="I2103" t="str">
            <v>HB20 LIMITED 1.0 12V FLEX 4P C/AR</v>
          </cell>
          <cell r="J2103" t="str">
            <v>PRATA SAND</v>
          </cell>
          <cell r="O2103" t="str">
            <v>GVM7031/23-1-1-1</v>
          </cell>
          <cell r="P2103" t="str">
            <v>CEZAR ANDRE OROPEZA MIRANDA</v>
          </cell>
        </row>
        <row r="2104">
          <cell r="D2104" t="str">
            <v>RTB4I12</v>
          </cell>
          <cell r="I2104" t="str">
            <v>COMPASS LONGITUDE 1.3 16V TURBO 270 FLEX 4P C/AR - AUTOMÁTICO</v>
          </cell>
          <cell r="J2104" t="str">
            <v>BRANCO POLAR</v>
          </cell>
          <cell r="O2104" t="str">
            <v>SAO0816/15-4-2-1</v>
          </cell>
          <cell r="P2104" t="str">
            <v>ORTHOFIX DO BRASIL LTDA</v>
          </cell>
        </row>
        <row r="2105">
          <cell r="D2105" t="str">
            <v>RUK7C70</v>
          </cell>
          <cell r="I2105" t="str">
            <v>COMPASS LONGITUDE 1.3 16V TURBO 270 FLEX 4P C/AR - AUTOMÁTICO</v>
          </cell>
          <cell r="J2105" t="str">
            <v>BRANCO POLAR</v>
          </cell>
          <cell r="O2105" t="str">
            <v>SAO0318/21-7-3-1</v>
          </cell>
          <cell r="P2105" t="str">
            <v>DOVER DO BRASIL LTDA</v>
          </cell>
        </row>
        <row r="2106">
          <cell r="D2106" t="str">
            <v>RVB5B02</v>
          </cell>
          <cell r="I2106" t="str">
            <v>TRACKER LTZ 1.0 12V TURBO FLEX 4P C/AR - AUTOMÁTICO</v>
          </cell>
          <cell r="J2106" t="str">
            <v>CINZA SATIN STEEL</v>
          </cell>
          <cell r="O2106" t="str">
            <v>SAO0284/19-22-3-3</v>
          </cell>
          <cell r="P2106" t="str">
            <v>COLOPLAST DO BRASIL LTDA</v>
          </cell>
        </row>
        <row r="2107">
          <cell r="D2107" t="str">
            <v>SHE1I48</v>
          </cell>
          <cell r="I2107" t="str">
            <v>NOVA STRADA ENDURANCE CABINE PLUS 1.4 8V FLEX 2P C/AR</v>
          </cell>
          <cell r="J2107" t="str">
            <v>BRANCO BANCHISA</v>
          </cell>
          <cell r="O2107" t="str">
            <v>RIO0013/16-41-1-2</v>
          </cell>
          <cell r="P2107" t="str">
            <v>ASTER MÁQUINAS E SOLUÇÕES INTEGRADAS LTDA</v>
          </cell>
        </row>
        <row r="2108">
          <cell r="D2108" t="str">
            <v>RTE6D28</v>
          </cell>
          <cell r="I2108" t="str">
            <v>TRACKER PREMIER 1.2 12V TURBO FLEX 4P C/AR - AUTOMÁTICO</v>
          </cell>
          <cell r="J2108" t="str">
            <v>CINZA SATIN STEEL</v>
          </cell>
          <cell r="O2108" t="str">
            <v>GVR5651/21-1-2-1</v>
          </cell>
          <cell r="P2108" t="str">
            <v>GUINDAL GUINDASTES E TRANSPORTES LTDA</v>
          </cell>
        </row>
        <row r="2109">
          <cell r="D2109" t="str">
            <v>RVY5B26</v>
          </cell>
          <cell r="I2109" t="str">
            <v>COMPASS LONGITUDE 1.3 16V TURBO 270 FLEX 4P C/AR - AUTOMÁTICO</v>
          </cell>
          <cell r="J2109" t="str">
            <v>AZUL JAZZ</v>
          </cell>
          <cell r="O2109" t="str">
            <v>GVM2684/22-1-1-1</v>
          </cell>
          <cell r="P2109" t="str">
            <v>BONGIOVANNI TREVISAN CLÍNICA ODONTOLÓGICA LTDA ME</v>
          </cell>
        </row>
        <row r="2110">
          <cell r="D2110" t="str">
            <v>SIY4J25</v>
          </cell>
          <cell r="I2110" t="str">
            <v>ONIX LTZ 1.0 12V TURBO FLEX 4P C/AR - AUTOMÁTICO</v>
          </cell>
          <cell r="J2110" t="str">
            <v>CINZA DRAKE</v>
          </cell>
          <cell r="O2110" t="str">
            <v>GVA2455/23-1-1-1</v>
          </cell>
          <cell r="P2110" t="str">
            <v>CÁSSIO YASUHIRO IVASSAKI SADOYAMA</v>
          </cell>
        </row>
        <row r="2111">
          <cell r="D2111" t="str">
            <v>RVQ2B78</v>
          </cell>
          <cell r="I2111" t="str">
            <v>NIVUS HIGHLINE 1.0 200 TSI 12V TOTAL FLEX 4P C/AR - AUTOMÁTICO</v>
          </cell>
          <cell r="J2111" t="str">
            <v>CINZA PLATINUM</v>
          </cell>
          <cell r="O2111" t="str">
            <v>GVR8272/21-1-1-1</v>
          </cell>
          <cell r="P2111" t="str">
            <v>RODRIGO MARTINS BRAGA</v>
          </cell>
        </row>
        <row r="2112">
          <cell r="D2112" t="str">
            <v>RTH0G97</v>
          </cell>
          <cell r="I2112" t="str">
            <v>KWID ZEN 1.0 12V SCE FLEX 4P C/AR</v>
          </cell>
          <cell r="J2112" t="str">
            <v>BRANCO</v>
          </cell>
          <cell r="O2112" t="str">
            <v>SAO0337/21-8-1-1</v>
          </cell>
          <cell r="P2112" t="str">
            <v>MANSERV FACILITIES LTDA</v>
          </cell>
        </row>
        <row r="2113">
          <cell r="D2113" t="str">
            <v>RVC8G27</v>
          </cell>
          <cell r="I2113" t="str">
            <v>ONIX LT 1.0 12V FLEX 4P C/AR</v>
          </cell>
          <cell r="J2113" t="str">
            <v>PRATA SWITCHBLADE</v>
          </cell>
          <cell r="O2113" t="str">
            <v>GVR8971/22-1-1-1</v>
          </cell>
          <cell r="P2113" t="str">
            <v>ALVARO LUIZ FALCHETTI</v>
          </cell>
        </row>
        <row r="2114">
          <cell r="D2114" t="str">
            <v>SHD6H10</v>
          </cell>
          <cell r="I2114" t="str">
            <v>COMPASS LONGITUDE 1.3 16V TURBO 270 FLEX 4P C/AR - AUTOMÁTICO</v>
          </cell>
          <cell r="J2114" t="str">
            <v>AZUL JAZZ</v>
          </cell>
          <cell r="O2114" t="str">
            <v>GVR2663/22-1-1-1</v>
          </cell>
          <cell r="P2114" t="str">
            <v>MARCOS ONOFRE FRUGIS</v>
          </cell>
        </row>
        <row r="2115">
          <cell r="D2115" t="str">
            <v>RVL1E94</v>
          </cell>
          <cell r="I2115" t="str">
            <v>ONIX PLUS LTZ 1.0 12V TURBO FLEX 4P C/AR - AUTOMÁTICO</v>
          </cell>
          <cell r="J2115" t="str">
            <v>BRANCO SUMMIT</v>
          </cell>
          <cell r="O2115" t="str">
            <v>RIO0043/22-1-1-1</v>
          </cell>
          <cell r="P2115" t="str">
            <v>CAMPANHA NACIONAL ESCOLAS COMUNIDADE</v>
          </cell>
        </row>
        <row r="2116">
          <cell r="D2116" t="str">
            <v>RVR0D92</v>
          </cell>
          <cell r="I2116" t="str">
            <v>T-CROSS HIGHLINE 1.4 250 TSI 16V TOTAL FLEX 4P C/AR - AUTOMÁTICO</v>
          </cell>
          <cell r="J2116" t="str">
            <v>PRETO NINJA</v>
          </cell>
          <cell r="O2116" t="str">
            <v>GVR4866/23-1-1-1</v>
          </cell>
          <cell r="P2116" t="str">
            <v>GLOVES REPRESENTACOES E TECNOLOGIA LTDA</v>
          </cell>
        </row>
        <row r="2117">
          <cell r="D2117" t="str">
            <v>RTX5E38</v>
          </cell>
          <cell r="I2117" t="str">
            <v>S10 CD LS 2.8 16V DIE 4X4 4P C/AR</v>
          </cell>
          <cell r="J2117" t="str">
            <v>BRANCO SUMMIT</v>
          </cell>
          <cell r="O2117" t="str">
            <v>GYN0008/16-35-5-4</v>
          </cell>
          <cell r="P2117" t="str">
            <v>SINOVA INOVACOES AGRICOLAS S.A</v>
          </cell>
        </row>
        <row r="2118">
          <cell r="D2118" t="str">
            <v>SIM0F60</v>
          </cell>
          <cell r="I2118" t="str">
            <v>CRONOS DRIVE 1.3 8V FLEX 4P C/AR - AUTOMÁTICO</v>
          </cell>
          <cell r="J2118" t="str">
            <v>PRETO VULCANO</v>
          </cell>
          <cell r="O2118" t="str">
            <v>REM0279/23-1-1-1</v>
          </cell>
          <cell r="P2118" t="str">
            <v>LEVVA S.A.</v>
          </cell>
        </row>
        <row r="2119">
          <cell r="D2119" t="str">
            <v>EBL4F93</v>
          </cell>
          <cell r="I2119" t="str">
            <v>NIVUS HIGHLINE 1.0 200 TSI 12V TOTAL FLEX 4P C/AR - AUTOMÁTICO</v>
          </cell>
          <cell r="J2119" t="str">
            <v>CINZA MOONSTONE</v>
          </cell>
          <cell r="O2119" t="str">
            <v>GVA1191/23-1-1-1</v>
          </cell>
          <cell r="P2119" t="str">
            <v>ANDRIUS GOTTEMS DA SILVA</v>
          </cell>
        </row>
        <row r="2120">
          <cell r="D2120" t="str">
            <v>SSV3C58</v>
          </cell>
          <cell r="I2120" t="str">
            <v>NIVUS HIGHLINE 1.0 200 TSI 12V TOTAL FLEX 4P C/AR - AUTOMÁTICO</v>
          </cell>
          <cell r="J2120" t="str">
            <v>VERMELHO SUNSET</v>
          </cell>
          <cell r="O2120" t="str">
            <v>GVB0597/23-1-1-1</v>
          </cell>
          <cell r="P2120" t="str">
            <v>CLAUDIO HENRIQUE MACHADO</v>
          </cell>
        </row>
        <row r="2121">
          <cell r="D2121" t="str">
            <v>RVR7G23</v>
          </cell>
          <cell r="I2121" t="str">
            <v>COMPASS LONGITUDE 1.3 16V TURBO 270 FLEX 4P C/AR - AUTOMÁTICO</v>
          </cell>
          <cell r="J2121" t="str">
            <v>CINZA GRANITE</v>
          </cell>
          <cell r="O2121" t="str">
            <v>GVM0422/22-1-1-1</v>
          </cell>
          <cell r="P2121" t="str">
            <v>ANA LUIZA CORREA CURY</v>
          </cell>
        </row>
        <row r="2122">
          <cell r="D2122" t="str">
            <v>RVN0A54</v>
          </cell>
          <cell r="I2122" t="str">
            <v>TRACKER LTZ 1.0 12V TURBO FLEX 4P C/AR - AUTOMÁTICO</v>
          </cell>
          <cell r="J2122" t="str">
            <v>PRETO OURO NEGRO</v>
          </cell>
          <cell r="O2122" t="str">
            <v>GVR9891/21-1-1-1</v>
          </cell>
          <cell r="P2122" t="str">
            <v>MAURICIO CORDEIRO</v>
          </cell>
        </row>
        <row r="2123">
          <cell r="D2123" t="str">
            <v>SIM4G09</v>
          </cell>
          <cell r="I2123" t="str">
            <v>TRACKER PREMIER 1.2 12V TURBO FLEX 4P C/AR - AUTOMÁTICO</v>
          </cell>
          <cell r="J2123" t="str">
            <v>CINZA RUSH</v>
          </cell>
          <cell r="O2123" t="str">
            <v>GVM1695/23-1-1-1</v>
          </cell>
          <cell r="P2123" t="str">
            <v>BMT INDUSTRIA E COMERCIO DE MAQUINAS E EQUIPAMENTOS ELETRO ELETRONICOS LTDA</v>
          </cell>
        </row>
        <row r="2124">
          <cell r="D2124" t="str">
            <v>SYG9I64</v>
          </cell>
          <cell r="I2124" t="str">
            <v>HB20 SENSE PLUS FLEX 1.0</v>
          </cell>
          <cell r="J2124" t="str">
            <v>PRETO ONIX</v>
          </cell>
          <cell r="O2124" t="str">
            <v>GVB3670/23-1-1-1</v>
          </cell>
          <cell r="P2124" t="str">
            <v>FELIPE VIOLA STHRUTZ</v>
          </cell>
        </row>
        <row r="2125">
          <cell r="D2125" t="str">
            <v>SSS3G49</v>
          </cell>
          <cell r="I2125" t="str">
            <v>T-CROSS HIGHLINE 1.4 250 TSI 16V TOTAL FLEX 4P C/AR - AUTOMÁTICO</v>
          </cell>
          <cell r="J2125" t="str">
            <v>PRATA PYRIT</v>
          </cell>
          <cell r="O2125" t="str">
            <v>GVA4831/23-1-1-1</v>
          </cell>
          <cell r="P2125" t="str">
            <v>TASSIA SILVA LEITE</v>
          </cell>
        </row>
        <row r="2126">
          <cell r="D2126" t="str">
            <v>RTR7F21</v>
          </cell>
          <cell r="I2126" t="str">
            <v>ARGO DRIVE 1.0 6V FLEX 4P C/AR</v>
          </cell>
          <cell r="J2126" t="str">
            <v>CINZA SILVERSTONE</v>
          </cell>
          <cell r="O2126" t="str">
            <v>GVR1507/22-1-1-1</v>
          </cell>
          <cell r="P2126" t="str">
            <v>MARCO AURÉLIO VIANA PEIXOTO</v>
          </cell>
        </row>
        <row r="2127">
          <cell r="D2127" t="str">
            <v>RTR9B01</v>
          </cell>
          <cell r="I2127" t="str">
            <v>MOBI LIKE 1.0 8V FLEX 4P C/AR</v>
          </cell>
          <cell r="J2127" t="str">
            <v>CINZA SILVERSTONE</v>
          </cell>
          <cell r="O2127" t="str">
            <v>GVR8398/21-2-1-1</v>
          </cell>
          <cell r="P2127" t="str">
            <v>LUIZ FERNANDO DO AMARAL NETO</v>
          </cell>
        </row>
        <row r="2128">
          <cell r="D2128" t="str">
            <v>RUT7J99</v>
          </cell>
          <cell r="I2128" t="str">
            <v>HB20S VISION 1.0 12V FLEX 4P C/AR</v>
          </cell>
          <cell r="J2128" t="str">
            <v>CINZA SILK</v>
          </cell>
          <cell r="O2128" t="str">
            <v>GVR6469/22-1-1-1</v>
          </cell>
          <cell r="P2128" t="str">
            <v>RODOLFO DIAS GUEDES</v>
          </cell>
        </row>
        <row r="2129">
          <cell r="D2129" t="str">
            <v>RVQ7F03</v>
          </cell>
          <cell r="I2129" t="str">
            <v>ONIX LTZ 1.0 12V TURBO FLEX 4P C/AR - AUTOMÁTICO</v>
          </cell>
          <cell r="J2129" t="str">
            <v>PRETO OURO NEGRO</v>
          </cell>
          <cell r="O2129" t="str">
            <v>GVR1092/22-1-1-1</v>
          </cell>
          <cell r="P2129" t="str">
            <v>LEONARDO GALENTE</v>
          </cell>
        </row>
        <row r="2130">
          <cell r="D2130" t="str">
            <v>SHF5A83</v>
          </cell>
          <cell r="I2130" t="str">
            <v>ONIX PLUS LTZ 1.0 12V TURBO FLEX 4P C/AR</v>
          </cell>
          <cell r="J2130" t="str">
            <v>PRETO OURO NEGRO</v>
          </cell>
          <cell r="O2130" t="str">
            <v>RIO0102/18-52-1-139</v>
          </cell>
          <cell r="P2130" t="str">
            <v>FRESENIUS MEDICAL CARE  LTDA - MATRIZ</v>
          </cell>
        </row>
        <row r="2131">
          <cell r="D2131" t="str">
            <v>EVL2C71</v>
          </cell>
          <cell r="I2131" t="str">
            <v>VOYAGE 1.0 MPI 12V TOTAL FLEX 4P C/AR</v>
          </cell>
          <cell r="J2131" t="str">
            <v>PRATA SIRIUS</v>
          </cell>
          <cell r="O2131" t="str">
            <v>SAO0449/22-1-1-134</v>
          </cell>
          <cell r="P2131" t="str">
            <v>ACHE LABORATORIOS FARMACEUTICOS SA</v>
          </cell>
        </row>
        <row r="2132">
          <cell r="D2132" t="str">
            <v>RMQ5G75</v>
          </cell>
          <cell r="I2132" t="str">
            <v>TORO ENDURANCE 1.8 16V FLEX 4P C/AR - AUTOMÁTICO</v>
          </cell>
          <cell r="J2132" t="str">
            <v>PRATA BILLET</v>
          </cell>
          <cell r="O2132" t="str">
            <v>CPQ0041/13-158-1-1</v>
          </cell>
          <cell r="P2132" t="str">
            <v>STOLLER DO BRASIL LTDA</v>
          </cell>
        </row>
        <row r="2133">
          <cell r="D2133" t="str">
            <v>RTT4A80</v>
          </cell>
          <cell r="I2133" t="str">
            <v>LOGAN ZEN 1.0 12V SCE FLEX 4P C/AR</v>
          </cell>
          <cell r="J2133" t="str">
            <v>PRATA ETOILE</v>
          </cell>
          <cell r="O2133" t="str">
            <v>SAO0877/15-91-1-1</v>
          </cell>
          <cell r="P2133" t="str">
            <v>EUROFARMA LABORATORIOS S.A.</v>
          </cell>
        </row>
        <row r="2134">
          <cell r="D2134" t="str">
            <v>SIC8C96</v>
          </cell>
          <cell r="I2134" t="str">
            <v>NOVA STRADA ENDURANCE CABINE PLUS 1.4 8V FLEX 2P C/AR</v>
          </cell>
          <cell r="J2134" t="str">
            <v>CINZA SILVERSTONE</v>
          </cell>
          <cell r="O2134" t="str">
            <v>GVA3034/23-1-1-1</v>
          </cell>
          <cell r="P2134" t="str">
            <v>LUCIANO DA COSTA SANTOS</v>
          </cell>
        </row>
        <row r="2135">
          <cell r="D2135" t="str">
            <v>RVI2A90</v>
          </cell>
          <cell r="I2135" t="str">
            <v>VOYAGE 1.0 MPI 12V TOTAL FLEX 4P C/AR</v>
          </cell>
          <cell r="J2135" t="str">
            <v>BRANCO CRISTAL</v>
          </cell>
          <cell r="O2135" t="str">
            <v>FLN0014/20-6-1-6</v>
          </cell>
          <cell r="P2135" t="str">
            <v>WEG TINTAS LTDA</v>
          </cell>
        </row>
        <row r="2136">
          <cell r="D2136" t="str">
            <v>FDC4G21</v>
          </cell>
          <cell r="I2136" t="str">
            <v>VIRTUS HIGHLINE 1.0 12V 200 TSI TOTAL FLEX 4P C/AR - AUTOMÁTICO</v>
          </cell>
          <cell r="J2136" t="str">
            <v>PRATA SIRIUS</v>
          </cell>
          <cell r="O2136" t="str">
            <v>GVA3374/23-1-1-1</v>
          </cell>
          <cell r="P2136" t="str">
            <v>ANDERSON BARBOSA GUIMARAES</v>
          </cell>
        </row>
        <row r="2137">
          <cell r="D2137" t="str">
            <v>SHD6A40</v>
          </cell>
          <cell r="I2137" t="str">
            <v>ONIX PLUS LTZ 1.0 12V TURBO FLEX 4P C/AR</v>
          </cell>
          <cell r="J2137" t="str">
            <v>PRETO OURO NEGRO</v>
          </cell>
          <cell r="O2137" t="str">
            <v>RIO0102/18-52-1-64</v>
          </cell>
          <cell r="P2137" t="str">
            <v>FRESENIUS MEDICAL CARE  LTDA - MATRIZ</v>
          </cell>
        </row>
        <row r="2138">
          <cell r="D2138" t="str">
            <v>FYK2G11</v>
          </cell>
          <cell r="I2138" t="str">
            <v>VIRTUS COMFORTLINE 1.0 12V 200 TSI TOTAL FLEX 4P C/AR - AUTOMÁTICO</v>
          </cell>
          <cell r="J2138" t="str">
            <v>PRATA SIRIUS</v>
          </cell>
          <cell r="O2138" t="str">
            <v>GVB1535/23-1-1-1</v>
          </cell>
          <cell r="P2138" t="str">
            <v>DEVOLVA SERVICOS ESPECIAIS LTDA</v>
          </cell>
        </row>
        <row r="2139">
          <cell r="D2139" t="str">
            <v>RVW7E33</v>
          </cell>
          <cell r="I2139" t="str">
            <v>ARGO 1.0 6V FLEX 4P C/AR</v>
          </cell>
          <cell r="J2139" t="str">
            <v>CINZA SILVERSTONE</v>
          </cell>
          <cell r="O2139" t="str">
            <v>GVM0591/22-1-1-1</v>
          </cell>
          <cell r="P2139" t="str">
            <v>LUCAS ANTÔNIO DA SILVA VASCONCELOS COSTA</v>
          </cell>
        </row>
        <row r="2140">
          <cell r="D2140" t="str">
            <v>RVY4F85</v>
          </cell>
          <cell r="I2140" t="str">
            <v>ONIX PLUS LTZ 1.0 12V TURBO FLEX 4P C/AR</v>
          </cell>
          <cell r="J2140" t="str">
            <v>PRETO OURO NEGRO</v>
          </cell>
          <cell r="O2140" t="str">
            <v>RIO0102/18-52-1-9</v>
          </cell>
          <cell r="P2140" t="str">
            <v>FRESENIUS MEDICAL CARE  LTDA - MATRIZ</v>
          </cell>
        </row>
        <row r="2141">
          <cell r="D2141" t="str">
            <v>RVW7E38</v>
          </cell>
          <cell r="I2141" t="str">
            <v>ARGO 1.0 6V FLEX 4P C/AR</v>
          </cell>
          <cell r="J2141" t="str">
            <v>CINZA SILVERSTONE</v>
          </cell>
          <cell r="O2141" t="str">
            <v>GVM0597/22-1-1-1</v>
          </cell>
          <cell r="P2141" t="str">
            <v>ASSOCIAÇÃO DOS AUDITORES FISCAIS DO</v>
          </cell>
        </row>
        <row r="2142">
          <cell r="D2142" t="str">
            <v>EZO6A41</v>
          </cell>
          <cell r="I2142" t="str">
            <v>VOYAGE 1.0 MPI 12V TOTAL FLEX 4P C/AR</v>
          </cell>
          <cell r="J2142" t="str">
            <v>PRATA SIRIUS</v>
          </cell>
          <cell r="O2142" t="str">
            <v>SAO0519/13-64-2-6</v>
          </cell>
          <cell r="P2142" t="str">
            <v>POLI-NUTRI ALIMENTOS SA</v>
          </cell>
        </row>
        <row r="2143">
          <cell r="D2143" t="str">
            <v>RVX7B33</v>
          </cell>
          <cell r="I2143" t="str">
            <v>PULSE AUDACE 1.0 12V TURBO 200 FLEX 4P C/AR - AUTOMÁTICO</v>
          </cell>
          <cell r="J2143" t="str">
            <v>AZUL AMALFI</v>
          </cell>
          <cell r="O2143" t="str">
            <v>GVM3203/22-1-1-1</v>
          </cell>
          <cell r="P2143" t="str">
            <v>LUCAS CARNEIRO NUNES</v>
          </cell>
        </row>
        <row r="2144">
          <cell r="D2144" t="str">
            <v>RUV2H64</v>
          </cell>
          <cell r="I2144" t="str">
            <v>TORO FREEDOM 1.3 16V TURBO 270 FLEX 4P C/AR - AUTOMÁTICO</v>
          </cell>
          <cell r="J2144" t="str">
            <v>PRATA BILLET</v>
          </cell>
          <cell r="O2144" t="str">
            <v>CPQ0041/13-171-1-7</v>
          </cell>
          <cell r="P2144" t="str">
            <v>STOLLER DO BRASIL LTDA</v>
          </cell>
        </row>
        <row r="2145">
          <cell r="D2145" t="str">
            <v>RVG7C76</v>
          </cell>
          <cell r="I2145" t="str">
            <v>ONIX LT 1.0 12V FLEX 4P C/AR</v>
          </cell>
          <cell r="J2145" t="str">
            <v>PRATA SWITCHBLADE</v>
          </cell>
          <cell r="O2145" t="str">
            <v>GVR3504/22-1-1-1</v>
          </cell>
          <cell r="P2145" t="str">
            <v>GEANE MARIA AQUILINI GARDIN</v>
          </cell>
        </row>
        <row r="2146">
          <cell r="D2146" t="str">
            <v>SIN0A31</v>
          </cell>
          <cell r="I2146" t="str">
            <v>TRACKER LTZ 1.0 12V TURBO FLEX 4P C/AR - AUTOMÁTICO</v>
          </cell>
          <cell r="J2146" t="str">
            <v>PRETO OURO NEGRO</v>
          </cell>
          <cell r="O2146" t="str">
            <v>GVM4594/23-1-1-1</v>
          </cell>
          <cell r="P2146" t="str">
            <v>RAFAEL ALMEIDA CHEFFER</v>
          </cell>
        </row>
        <row r="2147">
          <cell r="D2147" t="str">
            <v>SYG2F08</v>
          </cell>
          <cell r="I2147" t="str">
            <v>NOVA STRADA FREEDOM CD 1.3 8V FLEX 4P C/AR</v>
          </cell>
          <cell r="J2147" t="str">
            <v>BRANCO BANCHISA</v>
          </cell>
          <cell r="O2147" t="str">
            <v>GYN0003/21-2-1-1</v>
          </cell>
          <cell r="P2147" t="str">
            <v>SEMEAR ENGENHARIA AGRONOMICA LTDA</v>
          </cell>
        </row>
        <row r="2148">
          <cell r="D2148" t="str">
            <v>FJS2A52</v>
          </cell>
          <cell r="I2148" t="str">
            <v>VOYAGE 1.0 MPI 12V TOTAL FLEX 4P C/AR</v>
          </cell>
          <cell r="J2148" t="str">
            <v>PRATA SIRIUS</v>
          </cell>
          <cell r="O2148" t="str">
            <v>RIO0226/13-53-1-3</v>
          </cell>
          <cell r="P2148" t="str">
            <v>ZYDUS NIKKHO FARMACUTICA LTDA</v>
          </cell>
        </row>
        <row r="2149">
          <cell r="D2149" t="str">
            <v>SYF1A90</v>
          </cell>
          <cell r="I2149" t="str">
            <v>ONIX PLUS PREMIER II 1.0 12V TURBO FLEX 4P C/AR - AUTOMÁTICO</v>
          </cell>
          <cell r="J2149" t="str">
            <v>CINZA DRAKE</v>
          </cell>
          <cell r="O2149" t="str">
            <v>GHA0155/23-1-1-5</v>
          </cell>
          <cell r="P2149" t="str">
            <v>GALDERMA DISTRIBUIDORA DO BRASIL LTDA.</v>
          </cell>
        </row>
        <row r="2150">
          <cell r="D2150" t="str">
            <v>SJC1I88</v>
          </cell>
          <cell r="I2150" t="str">
            <v>ONIX PLUS PREMIER II 1.0 12V TURBO FLEX 4P C/AR - AUTOMÁTICO</v>
          </cell>
          <cell r="J2150" t="str">
            <v>AZUL SEEKER</v>
          </cell>
          <cell r="O2150" t="str">
            <v>GVA2584/23-1-1-1</v>
          </cell>
          <cell r="P2150" t="str">
            <v>RUI MIRANDA CAVALCANTE</v>
          </cell>
        </row>
        <row r="2151">
          <cell r="D2151" t="str">
            <v>SYB8D11</v>
          </cell>
          <cell r="I2151" t="str">
            <v>SPIN PREMIER 7L 1.8 8V ECONOFLEX 4P C/AR - AUTOMÁTICO</v>
          </cell>
          <cell r="J2151" t="str">
            <v>PRATA SHARK</v>
          </cell>
          <cell r="O2151" t="str">
            <v>GVA6692/23-1-1-1</v>
          </cell>
          <cell r="P2151" t="str">
            <v>ISADORA MARIA SANTOS DA SILVA</v>
          </cell>
        </row>
        <row r="2152">
          <cell r="D2152" t="str">
            <v>SHL7H32</v>
          </cell>
          <cell r="I2152" t="str">
            <v>T-CROSS HIGHLINE 1.4 250 TSI 16V TOTAL FLEX 4P C/AR - AUTOMÁTICO</v>
          </cell>
          <cell r="J2152" t="str">
            <v>PRATA SARGAS</v>
          </cell>
          <cell r="O2152" t="str">
            <v>GVR9260/23-1-1-1</v>
          </cell>
          <cell r="P2152" t="str">
            <v>RODRIGO MENUZZO</v>
          </cell>
        </row>
        <row r="2153">
          <cell r="D2153" t="str">
            <v>RVL5J14</v>
          </cell>
          <cell r="I2153" t="str">
            <v>MOBI LIKE 1.0 8V FLEX 4P C/AR</v>
          </cell>
          <cell r="J2153" t="str">
            <v>BRANCO BANCHISA</v>
          </cell>
          <cell r="O2153" t="str">
            <v>RIO0007/21-4-1-6</v>
          </cell>
          <cell r="P2153" t="str">
            <v>FFA INFRAESTRUTURA E SERVICOS LTDA</v>
          </cell>
        </row>
        <row r="2154">
          <cell r="D2154" t="str">
            <v>SYK9D56</v>
          </cell>
          <cell r="I2154" t="str">
            <v>ONIX PLUS PREMIER II 1.0 12V TURBO FLEX 4P C/AR - AUTOMÁTICO</v>
          </cell>
          <cell r="J2154" t="str">
            <v>CINZA DRAKE</v>
          </cell>
          <cell r="O2154" t="str">
            <v>GHA0155/23-1-1-18</v>
          </cell>
          <cell r="P2154" t="str">
            <v>GALDERMA DISTRIBUIDORA DO BRASIL LTDA.</v>
          </cell>
        </row>
        <row r="2155">
          <cell r="D2155" t="str">
            <v>EBU9C01</v>
          </cell>
          <cell r="I2155" t="str">
            <v>VOYAGE 1.0 MPI 12V TOTAL FLEX 4P C/AR</v>
          </cell>
          <cell r="J2155" t="str">
            <v>BRANCO CRISTAL</v>
          </cell>
          <cell r="O2155" t="str">
            <v>SAO0177/20-11-1-1</v>
          </cell>
          <cell r="P2155" t="str">
            <v>INDUSTRIAS BRASILEIRAS DE ARTIGOS REFRATARIOS - IBAR - LTDA</v>
          </cell>
        </row>
        <row r="2156">
          <cell r="D2156" t="str">
            <v>SHI1H68</v>
          </cell>
          <cell r="I2156" t="str">
            <v>ONIX PLUS LT 1.0 12V FLEX 4P C/AR</v>
          </cell>
          <cell r="J2156" t="str">
            <v>PRETO OURO NEGRO</v>
          </cell>
          <cell r="O2156" t="str">
            <v>SAO0174/22-3-3-1</v>
          </cell>
          <cell r="P2156" t="str">
            <v>LAYHER BRASIL</v>
          </cell>
        </row>
        <row r="2157">
          <cell r="D2157" t="str">
            <v>RVO8B38</v>
          </cell>
          <cell r="I2157" t="str">
            <v>ONIX PLUS LT 1.0 12V FLEX 4P C/AR</v>
          </cell>
          <cell r="J2157" t="str">
            <v>BRANCO SUMMIT</v>
          </cell>
          <cell r="O2157" t="str">
            <v>RIO0031/18-18-1-2</v>
          </cell>
          <cell r="P2157" t="str">
            <v>INTELBRAS S/A IND DE TELECOMUNICACAO ELETRONICA BRASILEIRA</v>
          </cell>
        </row>
        <row r="2158">
          <cell r="D2158" t="str">
            <v>SHE6J69</v>
          </cell>
          <cell r="I2158" t="str">
            <v>SPIN PREMIER 7L 1.8 8V ECONOFLEX 4P C/AR - AUTOMÁTICO</v>
          </cell>
          <cell r="J2158" t="str">
            <v>AZUL ECLIPSE</v>
          </cell>
          <cell r="O2158" t="str">
            <v>GVM4403/22-1-1-1</v>
          </cell>
          <cell r="P2158" t="str">
            <v>RODRIGO RIBEIRO BEL</v>
          </cell>
        </row>
        <row r="2159">
          <cell r="D2159" t="str">
            <v>FGE5E61</v>
          </cell>
          <cell r="I2159" t="str">
            <v>VOYAGE 1.0 MPI 12V TOTAL FLEX 4P C/AR</v>
          </cell>
          <cell r="J2159" t="str">
            <v>BRANCO CRISTAL</v>
          </cell>
          <cell r="O2159" t="str">
            <v>RIO0005/21-3-1-5</v>
          </cell>
          <cell r="P2159" t="str">
            <v>HEMPEL TINTAS DO BRASIL LTDA</v>
          </cell>
        </row>
        <row r="2160">
          <cell r="D2160" t="str">
            <v>RUM5C53</v>
          </cell>
          <cell r="I2160" t="str">
            <v>COROLLA CROSS XRE 2.0 16V FLEX 4P C/AR - AUTOMÁTICO</v>
          </cell>
          <cell r="J2160" t="str">
            <v>CINZA GRANITO</v>
          </cell>
          <cell r="O2160" t="str">
            <v>SAO0318/21-7-4-1</v>
          </cell>
          <cell r="P2160" t="str">
            <v>DOVER DO BRASIL LTDA</v>
          </cell>
        </row>
        <row r="2161">
          <cell r="D2161" t="str">
            <v>RTF7H67</v>
          </cell>
          <cell r="I2161" t="str">
            <v>NOVA STRADA ENDURANCE CABINE PLUS 1.4 8V FLEX 2P C/AR</v>
          </cell>
          <cell r="J2161" t="str">
            <v>BRANCO BANCHISA</v>
          </cell>
          <cell r="O2161" t="str">
            <v>CPQ0043/19-6-3-6</v>
          </cell>
          <cell r="P2161" t="str">
            <v>BALDAN IMPLEMENTOS AGRICOLAS S A</v>
          </cell>
        </row>
        <row r="2162">
          <cell r="D2162" t="str">
            <v>SHD6B18</v>
          </cell>
          <cell r="I2162" t="str">
            <v>ONIX PLUS LTZ 1.0 12V TURBO FLEX 4P C/AR</v>
          </cell>
          <cell r="J2162" t="str">
            <v>PRETO OURO NEGRO</v>
          </cell>
          <cell r="O2162" t="str">
            <v>RIO0102/18-52-1-125</v>
          </cell>
          <cell r="P2162" t="str">
            <v>FRESENIUS MEDICAL CARE  LTDA - MATRIZ</v>
          </cell>
        </row>
        <row r="2163">
          <cell r="D2163" t="str">
            <v>SHE1I73</v>
          </cell>
          <cell r="I2163" t="str">
            <v>NOVA STRADA ENDURANCE CABINE PLUS 1.4 8V FLEX 2P C/AR</v>
          </cell>
          <cell r="J2163" t="str">
            <v>BRANCO BANCHISA</v>
          </cell>
          <cell r="O2163" t="str">
            <v>RIO0013/16-41-1-10</v>
          </cell>
          <cell r="P2163" t="str">
            <v>ASTER MÁQUINAS E SOLUÇÕES INTEGRADAS LTDA</v>
          </cell>
        </row>
        <row r="2164">
          <cell r="D2164" t="str">
            <v>RVO8B61</v>
          </cell>
          <cell r="I2164" t="str">
            <v>ONIX PLUS LT 1.0 12V FLEX 4P C/AR</v>
          </cell>
          <cell r="J2164" t="str">
            <v>BRANCO SUMMIT</v>
          </cell>
          <cell r="O2164" t="str">
            <v>RIO0031/18-18-1-24</v>
          </cell>
          <cell r="P2164" t="str">
            <v>INTELBRAS S/A IND DE TELECOMUNICACAO ELETRONICA BRASILEIRA</v>
          </cell>
        </row>
        <row r="2165">
          <cell r="D2165" t="str">
            <v>SSX2D62</v>
          </cell>
          <cell r="I2165" t="str">
            <v>TAOS HIGHLINE 1.4 250 TSI 16V TOTAL FLEX 4P C/AR - AUTOMÁTICO</v>
          </cell>
          <cell r="J2165" t="str">
            <v>CINZA INDIUM COM TETO PRETO</v>
          </cell>
          <cell r="O2165" t="str">
            <v>GVA3603/23-1-1-1</v>
          </cell>
          <cell r="P2165" t="str">
            <v>RAFAEL AUGUSTO DE TAVARES E SILVA</v>
          </cell>
        </row>
        <row r="2166">
          <cell r="D2166" t="str">
            <v>EOO6E31</v>
          </cell>
          <cell r="I2166" t="str">
            <v>VOYAGE 1.0 MPI 12V TOTAL FLEX 4P C/AR</v>
          </cell>
          <cell r="J2166" t="str">
            <v>BRANCO CRISTAL</v>
          </cell>
          <cell r="O2166" t="str">
            <v>SAO0187/16-158-1-136</v>
          </cell>
          <cell r="P2166" t="str">
            <v>STONE INSTITUICAO DE PAGAMENTO SA</v>
          </cell>
        </row>
        <row r="2167">
          <cell r="D2167" t="str">
            <v>RVB4B01</v>
          </cell>
          <cell r="I2167" t="str">
            <v>CRUZE SEDAN LT 1.4 16V TURBO ECOTEC FLEX 4P C/AR - AUTOMÁTICO</v>
          </cell>
          <cell r="J2167" t="str">
            <v>PRATA SWITCHBLADE</v>
          </cell>
          <cell r="O2167" t="str">
            <v>SAO0152/19-6-1-1</v>
          </cell>
          <cell r="P2167" t="str">
            <v>CRS BRANDS INDUSTRIA E COMERCIO LTDA</v>
          </cell>
        </row>
        <row r="2168">
          <cell r="D2168" t="str">
            <v>RUV5H63</v>
          </cell>
          <cell r="I2168" t="str">
            <v>ONIX PLUS LT 1.0 12V FLEX 4P C/AR</v>
          </cell>
          <cell r="J2168" t="str">
            <v>BRANCO SUMMIT</v>
          </cell>
          <cell r="O2168" t="str">
            <v>SAO0187/16-157-1-22</v>
          </cell>
          <cell r="P2168" t="str">
            <v>STONE INSTITUICAO DE PAGAMENTO SA</v>
          </cell>
        </row>
        <row r="2169">
          <cell r="D2169" t="str">
            <v>RVX8F22</v>
          </cell>
          <cell r="I2169" t="str">
            <v>MOBI LIKE 1.0 8V FLEX 4P C/AR</v>
          </cell>
          <cell r="J2169" t="str">
            <v>BRANCO BANCHISA</v>
          </cell>
          <cell r="O2169" t="str">
            <v>RON0005/19-7-1-1</v>
          </cell>
          <cell r="P2169" t="str">
            <v>TRANSPORTES BOTUVERA LTDA</v>
          </cell>
        </row>
        <row r="2170">
          <cell r="D2170" t="str">
            <v>RTA4A55</v>
          </cell>
          <cell r="I2170" t="str">
            <v>VOYAGE 1.6 8V TOTAL FLEX 4P C/AR</v>
          </cell>
          <cell r="J2170" t="str">
            <v>BRANCO CRISTAL</v>
          </cell>
          <cell r="O2170" t="str">
            <v>SAO0371/18-10-1-6</v>
          </cell>
          <cell r="P2170" t="str">
            <v>EATON LTDA</v>
          </cell>
        </row>
        <row r="2171">
          <cell r="D2171" t="str">
            <v>RTB2H18</v>
          </cell>
          <cell r="I2171" t="str">
            <v>RENEGADE LONGITUDE 1.8 16V FLEX 4P C/AR - AUTOMÁTICO</v>
          </cell>
          <cell r="J2171" t="str">
            <v>CINZA ANTIQUE</v>
          </cell>
          <cell r="O2171" t="str">
            <v>SAO0393/13-42-2-9</v>
          </cell>
          <cell r="P2171" t="str">
            <v>LEO PHARMA LTDA</v>
          </cell>
        </row>
        <row r="2172">
          <cell r="D2172" t="str">
            <v>TCO6H04</v>
          </cell>
          <cell r="I2172" t="str">
            <v>CRONOS DRIVE 1.3 8V FLEX 4P C/AR - AUTOMÁTICO</v>
          </cell>
          <cell r="J2172" t="str">
            <v>PRETO VULCANO</v>
          </cell>
          <cell r="O2172" t="str">
            <v>GVB0497/24-1-1-1</v>
          </cell>
          <cell r="P2172" t="str">
            <v>JACKSON MOREIRA GONCALVES</v>
          </cell>
        </row>
        <row r="2173">
          <cell r="D2173" t="str">
            <v>RVC8G95</v>
          </cell>
          <cell r="I2173" t="str">
            <v>ONIX LT 1.0 12V FLEX 4P C/AR</v>
          </cell>
          <cell r="J2173" t="str">
            <v>PRATA SWITCHBLADE</v>
          </cell>
          <cell r="O2173" t="str">
            <v>SAO0460/13-106-6-6</v>
          </cell>
          <cell r="P2173" t="str">
            <v>METTLER-TOLEDO INDÚSTRIA E COMÉRCIO LTDA</v>
          </cell>
        </row>
        <row r="2174">
          <cell r="D2174" t="str">
            <v>RUV5H22</v>
          </cell>
          <cell r="I2174" t="str">
            <v>ONIX PLUS LT 1.0 12V FLEX 4P C/AR</v>
          </cell>
          <cell r="J2174" t="str">
            <v>BRANCO SUMMIT</v>
          </cell>
          <cell r="O2174" t="str">
            <v>SAO0187/16-157-1-68</v>
          </cell>
          <cell r="P2174" t="str">
            <v>STONE INSTITUICAO DE PAGAMENTO SA</v>
          </cell>
        </row>
        <row r="2175">
          <cell r="D2175" t="str">
            <v>RVO8B43</v>
          </cell>
          <cell r="I2175" t="str">
            <v>ONIX PLUS LT 1.0 12V FLEX 4P C/AR</v>
          </cell>
          <cell r="J2175" t="str">
            <v>BRANCO SUMMIT</v>
          </cell>
          <cell r="O2175" t="str">
            <v>RIO0031/18-18-1-7</v>
          </cell>
          <cell r="P2175" t="str">
            <v>INTELBRAS S/A IND DE TELECOMUNICACAO ELETRONICA BRASILEIRA</v>
          </cell>
        </row>
        <row r="2176">
          <cell r="D2176" t="str">
            <v>RVV0G19</v>
          </cell>
          <cell r="I2176" t="str">
            <v>ONIX PLUS LT 1.0 12V FLEX 4P C/AR</v>
          </cell>
          <cell r="J2176" t="str">
            <v>BRANCO SUMMIT</v>
          </cell>
          <cell r="O2176" t="str">
            <v>REM0065/22-1-1-1</v>
          </cell>
          <cell r="P2176" t="str">
            <v>CENTRAIS ELETRICAS DA PARAIBA SA - EPASA</v>
          </cell>
        </row>
        <row r="2177">
          <cell r="D2177" t="str">
            <v>RVR7H11</v>
          </cell>
          <cell r="I2177" t="str">
            <v>ONIX LTZ 1.0 12V TURBO FLEX 4P C/AR - AUTOMÁTICO</v>
          </cell>
          <cell r="J2177" t="str">
            <v>PRATA SWITCHBLADE</v>
          </cell>
          <cell r="O2177" t="str">
            <v>GVR2705/22-1-1-1</v>
          </cell>
          <cell r="P2177" t="str">
            <v>ROSANE ALCANTARA</v>
          </cell>
        </row>
        <row r="2178">
          <cell r="D2178" t="str">
            <v>RUO3J15</v>
          </cell>
          <cell r="I2178" t="str">
            <v>ARGO 1.0 6V FLEX 4P C/AR</v>
          </cell>
          <cell r="J2178" t="str">
            <v>BRANCO BANCHISA</v>
          </cell>
          <cell r="O2178" t="str">
            <v>CWB0003/17-27-1-1</v>
          </cell>
          <cell r="P2178" t="str">
            <v>CASTROLANDA - COOPERATIVA AGROINDUSTRIAL LTDA</v>
          </cell>
        </row>
        <row r="2179">
          <cell r="D2179" t="str">
            <v>EWD3H23</v>
          </cell>
          <cell r="I2179" t="str">
            <v>VOYAGE 1.0 MPI 12V TOTAL FLEX 4P C/AR</v>
          </cell>
          <cell r="J2179" t="str">
            <v>BRANCO CRISTAL</v>
          </cell>
          <cell r="O2179" t="str">
            <v>POA0039/22-4-1-4</v>
          </cell>
          <cell r="P2179" t="str">
            <v>EXCEL REGULADORA DE SINISTROS LTDA</v>
          </cell>
        </row>
        <row r="2180">
          <cell r="D2180" t="str">
            <v>RFO4J39</v>
          </cell>
          <cell r="I2180" t="str">
            <v>DUSTER ZEN 1.6 16V SCE FLEX 4P C/AR</v>
          </cell>
          <cell r="J2180" t="str">
            <v>PRATA ETOILE</v>
          </cell>
          <cell r="O2180" t="str">
            <v>SAO0066/23-31-1-37</v>
          </cell>
          <cell r="P2180" t="str">
            <v>ZOETIS COMERCIO E DISTRIBUICAO LTDA</v>
          </cell>
        </row>
        <row r="2181">
          <cell r="D2181" t="str">
            <v>RVC8H85</v>
          </cell>
          <cell r="I2181" t="str">
            <v>ONIX PLUS LTZ 1.0 12V TURBO FLEX 4P C/AR</v>
          </cell>
          <cell r="J2181" t="str">
            <v>PRATA SWITCHBLADE</v>
          </cell>
          <cell r="O2181" t="str">
            <v>SAO0452/18-24-1-5</v>
          </cell>
          <cell r="P2181" t="str">
            <v>ALTHAIA S/A INDÚSTRIA FARMACÊUTICA.</v>
          </cell>
        </row>
        <row r="2182">
          <cell r="D2182" t="str">
            <v>SIW5H70</v>
          </cell>
          <cell r="I2182" t="str">
            <v>HB20 LIMITED PLUS FLEX 1.0</v>
          </cell>
          <cell r="J2182" t="str">
            <v>PRATA BRISK</v>
          </cell>
          <cell r="O2182" t="str">
            <v>GVA6561/23-1-1-1</v>
          </cell>
          <cell r="P2182" t="str">
            <v>ERIK HENRIQUE OLIVEIRA DA SILVA</v>
          </cell>
        </row>
        <row r="2183">
          <cell r="D2183" t="str">
            <v>RUH6D49</v>
          </cell>
          <cell r="I2183" t="str">
            <v>CRONOS 1.3 8V FLEX 4P C/AR</v>
          </cell>
          <cell r="J2183" t="str">
            <v>BRANCO BANCHISA</v>
          </cell>
          <cell r="O2183" t="str">
            <v>SAO0001/18-7-1-1</v>
          </cell>
          <cell r="P2183" t="str">
            <v>PENINSULA PARTICIPACOES S.A</v>
          </cell>
        </row>
        <row r="2184">
          <cell r="D2184" t="str">
            <v>RMT0E13</v>
          </cell>
          <cell r="I2184" t="str">
            <v>ARGO DRIVE 1.0 6V FLEX 4P C/AR</v>
          </cell>
          <cell r="J2184" t="str">
            <v>BRANCO BANCHISA</v>
          </cell>
          <cell r="O2184" t="str">
            <v>SAO0169/17-73-1-1</v>
          </cell>
          <cell r="P2184" t="str">
            <v>JOHNSON CONTROLS BE DO BRASIL LTDA.</v>
          </cell>
        </row>
        <row r="2185">
          <cell r="D2185" t="str">
            <v>RUO8I96</v>
          </cell>
          <cell r="I2185" t="str">
            <v>ARGO 1.0 6V FLEX 4P C/AR</v>
          </cell>
          <cell r="J2185" t="str">
            <v>BRANCO BANCHISA</v>
          </cell>
          <cell r="O2185" t="str">
            <v>CWB0003/17-27-1-2</v>
          </cell>
          <cell r="P2185" t="str">
            <v>CASTROLANDA - COOPERATIVA AGROINDUSTRIAL LTDA</v>
          </cell>
        </row>
        <row r="2186">
          <cell r="D2186" t="str">
            <v>RUZ9H00</v>
          </cell>
          <cell r="I2186" t="str">
            <v>KWID INTENSE 1.0 12V SCE FLEX 4P C/AR</v>
          </cell>
          <cell r="J2186" t="str">
            <v>VERMELHO FOGO</v>
          </cell>
          <cell r="O2186" t="str">
            <v>GVR5948/21-1-1-1</v>
          </cell>
          <cell r="P2186" t="str">
            <v>HUGO LEONARDO RB ASSUNÇÃO</v>
          </cell>
        </row>
        <row r="2187">
          <cell r="D2187" t="str">
            <v>FPM6J72</v>
          </cell>
          <cell r="I2187" t="str">
            <v>VOYAGE 1.0 MPI 12V TOTAL FLEX 4P C/AR</v>
          </cell>
          <cell r="J2187" t="str">
            <v>BRANCO CRISTAL</v>
          </cell>
          <cell r="O2187" t="str">
            <v>POA0009/13-128-1-2</v>
          </cell>
          <cell r="P2187" t="str">
            <v>DIMED S/A Distribuidora de Medicamentos</v>
          </cell>
        </row>
        <row r="2188">
          <cell r="D2188" t="str">
            <v>RTB3D53</v>
          </cell>
          <cell r="I2188" t="str">
            <v>COMPASS LONGITUDE 1.3 16V TURBO 270 FLEX 4P C/AR - AUTOMÁTICO</v>
          </cell>
          <cell r="J2188" t="str">
            <v>CINZA GRANITE</v>
          </cell>
          <cell r="O2188" t="str">
            <v>SAO0190/21-3-1-1</v>
          </cell>
          <cell r="P2188" t="str">
            <v>ENGINEERING DO BRASIL SA</v>
          </cell>
        </row>
        <row r="2189">
          <cell r="D2189" t="str">
            <v>RVL9D83</v>
          </cell>
          <cell r="I2189" t="str">
            <v>ONIX PLUS LTZ 1.0 12V TURBO FLEX 4P C/AR - AUTOMÁTICO</v>
          </cell>
          <cell r="J2189" t="str">
            <v>AZUL SEEKER</v>
          </cell>
          <cell r="O2189" t="str">
            <v>GVR9151/21-1-1-1</v>
          </cell>
          <cell r="P2189" t="str">
            <v>CHEONG KUO CHENG</v>
          </cell>
        </row>
        <row r="2190">
          <cell r="D2190" t="str">
            <v>RVR3F68</v>
          </cell>
          <cell r="I2190" t="str">
            <v>OROCH PRO 1.6 16V SCE FLEX 4P C/AR</v>
          </cell>
          <cell r="J2190" t="str">
            <v>PRATA ETOILE</v>
          </cell>
          <cell r="O2190" t="str">
            <v>BHZ0006/17-31-3-6</v>
          </cell>
          <cell r="P2190" t="str">
            <v>CJ SELECTA S.A.</v>
          </cell>
        </row>
        <row r="2191">
          <cell r="D2191" t="str">
            <v>STR3A70</v>
          </cell>
          <cell r="I2191" t="str">
            <v>T-CROSS HIGHLINE 1.4 250 TSI 16V TOTAL FLEX 4P C/AR - AUTOMÁTICO</v>
          </cell>
          <cell r="J2191" t="str">
            <v>BRANCO PURO</v>
          </cell>
          <cell r="O2191" t="str">
            <v>GHA0069/23-2-1-1</v>
          </cell>
          <cell r="P2191" t="str">
            <v>COOPERATIVA DE ECON E CRED MUTUO DOS MEDICOS E DEMAIS PROFISSIONAIS DA AREA DE SAUDE DO ESTADO DE SA</v>
          </cell>
        </row>
        <row r="2192">
          <cell r="D2192" t="str">
            <v>RVX7A87</v>
          </cell>
          <cell r="I2192" t="str">
            <v>ONIX PLUS LTZ 1.0 12V TURBO FLEX 4P C/AR - AUTOMÁTICO</v>
          </cell>
          <cell r="J2192" t="str">
            <v>VERMELHO CARMIM</v>
          </cell>
          <cell r="O2192" t="str">
            <v>GVR7445/22-1-1-1</v>
          </cell>
          <cell r="P2192" t="str">
            <v>INSERT CORRETORA DE SEGUROS LTDA - ME</v>
          </cell>
        </row>
        <row r="2193">
          <cell r="D2193" t="str">
            <v>RVO8B60</v>
          </cell>
          <cell r="I2193" t="str">
            <v>ONIX PLUS LT 1.0 12V FLEX 4P C/AR</v>
          </cell>
          <cell r="J2193" t="str">
            <v>BRANCO SUMMIT</v>
          </cell>
          <cell r="O2193" t="str">
            <v>RIO0031/18-18-1-23</v>
          </cell>
          <cell r="P2193" t="str">
            <v>INTELBRAS S/A IND DE TELECOMUNICACAO ELETRONICA BRASILEIRA</v>
          </cell>
        </row>
        <row r="2194">
          <cell r="D2194" t="str">
            <v>SIU4J95</v>
          </cell>
          <cell r="I2194" t="str">
            <v>ONIX LT 1.0 12V FLEX 4P C/AR</v>
          </cell>
          <cell r="J2194" t="str">
            <v>CINZA DRAKE</v>
          </cell>
          <cell r="O2194" t="str">
            <v>GVA2700/23-1-1-1</v>
          </cell>
          <cell r="P2194" t="str">
            <v>WASHIGTON LUIZ DE MEDEIROS</v>
          </cell>
        </row>
        <row r="2195">
          <cell r="D2195" t="str">
            <v>FCK7I03</v>
          </cell>
          <cell r="I2195" t="str">
            <v>T-CROSS 1.0 200 TSI 12V TOTAL FLEX 4P C/AR - AUTOMÁTICO</v>
          </cell>
          <cell r="J2195" t="str">
            <v>BRANCO PURO</v>
          </cell>
          <cell r="O2195" t="str">
            <v>GVR7008/23-1-1-1</v>
          </cell>
          <cell r="P2195" t="str">
            <v>RAFAEL JOSÉ DIAS</v>
          </cell>
        </row>
        <row r="2196">
          <cell r="D2196" t="str">
            <v>SII8C70</v>
          </cell>
          <cell r="I2196" t="str">
            <v>S10 CD LT 2.8 16V DIE 4X4 4P C/AR - AUTOMÁTICO</v>
          </cell>
          <cell r="J2196" t="str">
            <v>BRANCO SUMMIT</v>
          </cell>
          <cell r="O2196" t="str">
            <v>BEL0003/23-3-1-1</v>
          </cell>
          <cell r="P2196" t="str">
            <v>VRENTAL LOCACAO DE MAQUINAS E EQUIPAMENTOS S/A</v>
          </cell>
        </row>
        <row r="2197">
          <cell r="D2197" t="str">
            <v>SHQ9E88</v>
          </cell>
          <cell r="I2197" t="str">
            <v>S10 CS LS 2.8 16V DIE 4X4 2P C/AR</v>
          </cell>
          <cell r="J2197" t="str">
            <v>BRANCO SUMMIT</v>
          </cell>
          <cell r="O2197" t="str">
            <v>BEL0003/23-1-5-13</v>
          </cell>
          <cell r="P2197" t="str">
            <v>VRENTAL LOCACAO DE MAQUINAS E EQUIPAMENTOS S/A</v>
          </cell>
        </row>
        <row r="2198">
          <cell r="D2198" t="str">
            <v>RVW1A78</v>
          </cell>
          <cell r="I2198" t="str">
            <v>MOBI LIKE 1.0 8V FLEX 4P C/AR</v>
          </cell>
          <cell r="J2198" t="str">
            <v>BRANCO BANCHISA</v>
          </cell>
          <cell r="O2198" t="str">
            <v>SAO0355/22-2-1-2</v>
          </cell>
          <cell r="P2198" t="str">
            <v>WITZENMANN DO BRASIL LTDA</v>
          </cell>
        </row>
        <row r="2199">
          <cell r="D2199" t="str">
            <v>RVQ6F81</v>
          </cell>
          <cell r="I2199" t="str">
            <v>ONIX PLUS LTZ 1.0 12V TURBO FLEX 4P C/AR - AUTOMÁTICO</v>
          </cell>
          <cell r="J2199" t="str">
            <v>BRANCO SUMMIT</v>
          </cell>
          <cell r="O2199" t="str">
            <v>RIO0102/18-47-1-2</v>
          </cell>
          <cell r="P2199" t="str">
            <v>FRESENIUS MEDICAL CARE  LTDA - MATRIZ</v>
          </cell>
        </row>
        <row r="2200">
          <cell r="D2200" t="str">
            <v>RVT7J15</v>
          </cell>
          <cell r="I2200" t="str">
            <v>DUSTER ZEN 1.6 16V SCE FLEX 4P C/AR</v>
          </cell>
          <cell r="J2200" t="str">
            <v>BRANCO</v>
          </cell>
          <cell r="O2200" t="str">
            <v>CPQ0004/21-6-2-5</v>
          </cell>
          <cell r="P2200" t="str">
            <v>VITTIA S.A.</v>
          </cell>
        </row>
        <row r="2201">
          <cell r="D2201" t="str">
            <v>EDQ4H51</v>
          </cell>
          <cell r="I2201" t="str">
            <v>T-CROSS 1.0 200 TSI 12V TOTAL FLEX 4P C/AR - AUTOMÁTICO</v>
          </cell>
          <cell r="J2201" t="str">
            <v>CINZA PLATINUM</v>
          </cell>
          <cell r="O2201" t="str">
            <v>GVM2668/22-1-1-1</v>
          </cell>
          <cell r="P2201" t="str">
            <v>BRUNO TOMAS DE CARVALHO</v>
          </cell>
        </row>
        <row r="2202">
          <cell r="D2202" t="str">
            <v>SIV3E28</v>
          </cell>
          <cell r="I2202" t="str">
            <v>HB20 SENSE PLUS FLEX 1.0</v>
          </cell>
          <cell r="J2202" t="str">
            <v>BRANCO ATLAS</v>
          </cell>
          <cell r="O2202" t="str">
            <v>GHC0083/23-2-2-1</v>
          </cell>
          <cell r="P2202" t="str">
            <v>SOCIEDADE BRASILEIRA CAMINHO DE DAMASCO</v>
          </cell>
        </row>
        <row r="2203">
          <cell r="D2203" t="str">
            <v>SJI1C31</v>
          </cell>
          <cell r="I2203" t="str">
            <v>208 HATCH LIKE 1.0 6V FLEX 4P C/AR</v>
          </cell>
          <cell r="J2203" t="str">
            <v>PRETO PERLA NERA</v>
          </cell>
          <cell r="O2203" t="str">
            <v>GVA7858/23-1-1-1</v>
          </cell>
          <cell r="P2203" t="str">
            <v>RUI GUSTAVO PEIXOTO DA SILVA</v>
          </cell>
        </row>
        <row r="2204">
          <cell r="D2204" t="str">
            <v>RNL1B09</v>
          </cell>
          <cell r="I2204" t="str">
            <v>VOYAGE 1.6 16V TOTAL FLEX 4P C/AR - AUTOMÁTICO</v>
          </cell>
          <cell r="J2204" t="str">
            <v>CINZA PLATINUM</v>
          </cell>
          <cell r="O2204" t="str">
            <v>SAO0346/20-1-1-9</v>
          </cell>
          <cell r="P2204" t="str">
            <v>ZURICH MINAS BRASIL SEGUROS S.A.</v>
          </cell>
        </row>
        <row r="2205">
          <cell r="D2205" t="str">
            <v>RUZ8C60</v>
          </cell>
          <cell r="I2205" t="str">
            <v>CRUZE SEDAN LT 1.4 16V TURBO ECOTEC FLEX 4P C/AR - AUTOMÁTICO</v>
          </cell>
          <cell r="J2205" t="str">
            <v>BRANCO ABALONE</v>
          </cell>
          <cell r="O2205" t="str">
            <v>CPQ0035/20-6-1-3</v>
          </cell>
          <cell r="P2205" t="str">
            <v>GESTAR - ASSESSORIA A ENTIDADES SINDICAIS, ASSISTENCIAIS, CULTURAIS E FILANTROPICAS PARA GERENCIAMEN</v>
          </cell>
        </row>
        <row r="2206">
          <cell r="D2206" t="str">
            <v>SIB5B28</v>
          </cell>
          <cell r="I2206" t="str">
            <v>MOBI LIKE 1.0 8V FLEX 4P C/AR</v>
          </cell>
          <cell r="J2206" t="str">
            <v>BRANCO BANCHISA</v>
          </cell>
          <cell r="O2206" t="str">
            <v>GVA1298/23-1-1-2</v>
          </cell>
          <cell r="P2206" t="str">
            <v>CARLOS EDMAR DOS SANTOS</v>
          </cell>
        </row>
        <row r="2207">
          <cell r="D2207" t="str">
            <v>SHB5F16</v>
          </cell>
          <cell r="I2207" t="str">
            <v>ONIX PLUS LTZ 1.0 12V TURBO FLEX 4P C/AR - AUTOMÁTICO</v>
          </cell>
          <cell r="J2207" t="str">
            <v>PRETO OURO NEGRO</v>
          </cell>
          <cell r="O2207" t="str">
            <v>SAO0035/18-11-1-5</v>
          </cell>
          <cell r="P2207" t="str">
            <v>ABBVIE FARMACEUTICA LTDA</v>
          </cell>
        </row>
        <row r="2208">
          <cell r="D2208" t="str">
            <v>SJB6B28</v>
          </cell>
          <cell r="I2208" t="str">
            <v>HB20 SENSE PLUS FLEX 1.0</v>
          </cell>
          <cell r="J2208" t="str">
            <v>BRANCO ATLAS</v>
          </cell>
          <cell r="O2208" t="str">
            <v>POA0032/19-11-1-16</v>
          </cell>
          <cell r="P2208" t="str">
            <v>MULTINACIONAL - DISTRIBUIDORA DE MATERIAIS DE CONSTRUCAO LTDA</v>
          </cell>
        </row>
        <row r="2209">
          <cell r="D2209" t="str">
            <v>RVV7C26</v>
          </cell>
          <cell r="I2209" t="str">
            <v>ARGO 1.0 6V FLEX 4P C/AR</v>
          </cell>
          <cell r="J2209" t="str">
            <v>PRATA BARI</v>
          </cell>
          <cell r="O2209" t="str">
            <v>GVM3166/22-1-1-2</v>
          </cell>
          <cell r="P2209" t="str">
            <v>FAQ PAINEIS E QUADROS ELETRICOS EIRELI</v>
          </cell>
        </row>
        <row r="2210">
          <cell r="D2210" t="str">
            <v>RUS4I28</v>
          </cell>
          <cell r="I2210" t="str">
            <v>DUSTER ZEN 1.6 16V SCE FLEX 4P C/AR</v>
          </cell>
          <cell r="J2210" t="str">
            <v>BRANCO</v>
          </cell>
          <cell r="O2210" t="str">
            <v>SAO0179/22-1-1-21</v>
          </cell>
          <cell r="P2210" t="str">
            <v>BIMEDA BRASIL S.A.</v>
          </cell>
        </row>
        <row r="2211">
          <cell r="D2211" t="str">
            <v>RVC9B00</v>
          </cell>
          <cell r="I2211" t="str">
            <v>ONIX LT 1.0 12V FLEX 4P C/AR</v>
          </cell>
          <cell r="J2211" t="str">
            <v>PRATA SWITCHBLADE</v>
          </cell>
          <cell r="O2211" t="str">
            <v>SAO0460/13-106-6-28</v>
          </cell>
          <cell r="P2211" t="str">
            <v>METTLER-TOLEDO INDÚSTRIA E COMÉRCIO LTDA</v>
          </cell>
        </row>
        <row r="2212">
          <cell r="D2212" t="str">
            <v>RUQ0C02</v>
          </cell>
          <cell r="I2212" t="str">
            <v>TRACKER PREMIER 1.2 12V TURBO FLEX 4P C/AR - AUTOMÁTICO</v>
          </cell>
          <cell r="J2212" t="str">
            <v>PRETO OURO NEGRO</v>
          </cell>
          <cell r="O2212" t="str">
            <v>SAO0201/16-29-4-43</v>
          </cell>
          <cell r="P2212" t="str">
            <v>BDF NIVEA LTDA</v>
          </cell>
        </row>
        <row r="2213">
          <cell r="D2213" t="str">
            <v>RUB3E56</v>
          </cell>
          <cell r="I2213" t="str">
            <v>ONIX PLUS LTZ 1.0 12V TURBO FLEX 4P C/AR - AUTOMÁTICO</v>
          </cell>
          <cell r="J2213" t="str">
            <v>CINZA SATIN STEEL</v>
          </cell>
          <cell r="O2213" t="str">
            <v>SAO0070/17-8-1-1</v>
          </cell>
          <cell r="P2213" t="str">
            <v>ARMACELL BRASIL LTDA</v>
          </cell>
        </row>
        <row r="2214">
          <cell r="D2214" t="str">
            <v>RUU2B77</v>
          </cell>
          <cell r="I2214" t="str">
            <v>MOBI LIKE 1.0 8V FLEX 4P C/AR</v>
          </cell>
          <cell r="J2214" t="str">
            <v>BRANCO BANCHISA</v>
          </cell>
          <cell r="O2214" t="str">
            <v>SAO0023/18-25-1-7</v>
          </cell>
          <cell r="P2214" t="str">
            <v>CENTRO SANEAMENTO E SERVIÇOS AVANÇADOS LTDA</v>
          </cell>
        </row>
        <row r="2215">
          <cell r="D2215" t="str">
            <v>RUY8E12</v>
          </cell>
          <cell r="I2215" t="str">
            <v>ONIX PLUS LTZ 1.0 12V TURBO FLEX 4P C/AR - AUTOMÁTICO</v>
          </cell>
          <cell r="J2215" t="str">
            <v>PRATA SWITCHBLADE</v>
          </cell>
          <cell r="O2215" t="str">
            <v>SAO0318/21-1-2-3</v>
          </cell>
          <cell r="P2215" t="str">
            <v>DOVER DO BRASIL LTDA</v>
          </cell>
        </row>
        <row r="2216">
          <cell r="D2216" t="str">
            <v>RNT4C84</v>
          </cell>
          <cell r="I2216" t="str">
            <v>SPIN LS 1.8 8V ECONOFLEX 4P C/AR</v>
          </cell>
          <cell r="J2216" t="str">
            <v>PRATA SWITCHBLADE</v>
          </cell>
          <cell r="O2216" t="str">
            <v>SAO1123/13-14-2-1</v>
          </cell>
          <cell r="P2216" t="str">
            <v>LADDER AUTOMACAO INDUSTRIAL LTDA</v>
          </cell>
        </row>
        <row r="2217">
          <cell r="D2217" t="str">
            <v>SHD7C82</v>
          </cell>
          <cell r="I2217" t="str">
            <v>ONIX PLUS LTZ 1.0 12V TURBO FLEX 4P C/AR - AUTOMÁTICO</v>
          </cell>
          <cell r="J2217" t="str">
            <v>PRATA SWITCHBLADE</v>
          </cell>
          <cell r="O2217" t="str">
            <v>RIO0008/22-6-1-6</v>
          </cell>
          <cell r="P2217" t="str">
            <v>HM MEDICAMENTOS LTDA</v>
          </cell>
        </row>
        <row r="2218">
          <cell r="D2218" t="str">
            <v>RVV7B90</v>
          </cell>
          <cell r="I2218" t="str">
            <v>ONIX PLUS LTZ 1.0 12V TURBO FLEX 4P C/AR - AUTOMÁTICO</v>
          </cell>
          <cell r="J2218" t="str">
            <v>PRATA SWITCHBLADE</v>
          </cell>
          <cell r="O2218" t="str">
            <v>GVR7605/22-1-1-1</v>
          </cell>
          <cell r="P2218" t="str">
            <v>CARLOS ALBERTO DUTTWELLER</v>
          </cell>
        </row>
        <row r="2219">
          <cell r="D2219" t="str">
            <v>RTH0F74</v>
          </cell>
          <cell r="I2219" t="str">
            <v>COROLLA XEI 2.0 16V DOHC FLEX 4P C/AR - AUTOMÁTICO</v>
          </cell>
          <cell r="J2219" t="str">
            <v>PRETO ECLIPSE</v>
          </cell>
          <cell r="O2219" t="str">
            <v>GVR5647/21-1-1-1</v>
          </cell>
          <cell r="P2219" t="str">
            <v>CURTIS LOGISTICA INTERNACIONAL EIRELI</v>
          </cell>
        </row>
        <row r="2220">
          <cell r="D2220" t="str">
            <v>RTF7I88</v>
          </cell>
          <cell r="I2220" t="str">
            <v>VOYAGE 1.6 8V TOTAL FLEX 4P C/AR</v>
          </cell>
          <cell r="J2220" t="str">
            <v>PRATA SIRIUS</v>
          </cell>
          <cell r="O2220" t="str">
            <v>SAO0114/13-57-1-94</v>
          </cell>
          <cell r="P2220" t="str">
            <v>BRIDGESTONE DO BRASIL INDUSTRIA E COMERCIO LTDA.</v>
          </cell>
        </row>
        <row r="2221">
          <cell r="D2221" t="str">
            <v>SIC4D67</v>
          </cell>
          <cell r="I2221" t="str">
            <v>ONIX LT 1.0 12V FLEX 4P C/AR</v>
          </cell>
          <cell r="J2221" t="str">
            <v>PRATA SHARK</v>
          </cell>
          <cell r="O2221" t="str">
            <v>SAO0460/13-109-2-4</v>
          </cell>
          <cell r="P2221" t="str">
            <v>METTLER-TOLEDO INDÚSTRIA E COMÉRCIO LTDA</v>
          </cell>
        </row>
        <row r="2222">
          <cell r="D2222" t="str">
            <v>RVX6G21</v>
          </cell>
          <cell r="I2222" t="str">
            <v>ONIX PLUS LTZ 1.0 12V TURBO FLEX 4P C/AR - AUTOMÁTICO</v>
          </cell>
          <cell r="J2222" t="str">
            <v>PRATA SWITCHBLADE</v>
          </cell>
          <cell r="O2222" t="str">
            <v>GVR3911/22-1-1-1</v>
          </cell>
          <cell r="P2222" t="str">
            <v>CARLOS ALBERTO DUTTWELLER</v>
          </cell>
        </row>
        <row r="2223">
          <cell r="D2223" t="str">
            <v>RVD4E31</v>
          </cell>
          <cell r="I2223" t="str">
            <v>MOBI LIKE 1.0 8V FLEX 4P C/AR</v>
          </cell>
          <cell r="J2223" t="str">
            <v>BRANCO BANCHISA</v>
          </cell>
          <cell r="O2223" t="str">
            <v>SAO0246/21-5-1-1</v>
          </cell>
          <cell r="P2223" t="str">
            <v>RECOMMED DISTRIBUIDORA DE PRODUTOS DE SAUDE E HIGIENIZACAO EIRELI</v>
          </cell>
        </row>
        <row r="2224">
          <cell r="D2224" t="str">
            <v>RVC9B08</v>
          </cell>
          <cell r="I2224" t="str">
            <v>ONIX LT 1.0 12V FLEX 4P C/AR</v>
          </cell>
          <cell r="J2224" t="str">
            <v>PRATA SWITCHBLADE</v>
          </cell>
          <cell r="O2224" t="str">
            <v>SAO0460/13-106-6-38</v>
          </cell>
          <cell r="P2224" t="str">
            <v>METTLER-TOLEDO INDÚSTRIA E COMÉRCIO LTDA</v>
          </cell>
        </row>
        <row r="2225">
          <cell r="D2225" t="str">
            <v>SJG3C69</v>
          </cell>
          <cell r="I2225" t="str">
            <v>TRACKER PREMIER 1.2 12V TURBO FLEX 4P C/AR - AUTOMÁTICO</v>
          </cell>
          <cell r="J2225" t="str">
            <v>CINZA RUSH</v>
          </cell>
          <cell r="O2225" t="str">
            <v>GVA8462/23-1-1-1</v>
          </cell>
          <cell r="P2225" t="str">
            <v>DANILO BIANCULLI ANGELO</v>
          </cell>
        </row>
        <row r="2226">
          <cell r="D2226" t="str">
            <v>ELU7D41</v>
          </cell>
          <cell r="I2226" t="str">
            <v>VOYAGE 1.0 MPI 12V TOTAL FLEX 4P C/AR</v>
          </cell>
          <cell r="J2226" t="str">
            <v>BRANCO CRISTAL</v>
          </cell>
          <cell r="O2226" t="str">
            <v>POA0042/22-6-1-3</v>
          </cell>
          <cell r="P2226" t="str">
            <v>SIGHRA TECNOLOGIA EM RASTREAMENTO LTDA</v>
          </cell>
        </row>
        <row r="2227">
          <cell r="D2227" t="str">
            <v>RVF0J68</v>
          </cell>
          <cell r="I2227" t="str">
            <v>ONIX LT 1.0 12V FLEX 4P C/AR</v>
          </cell>
          <cell r="J2227" t="str">
            <v>PRATA SWITCHBLADE</v>
          </cell>
          <cell r="O2227" t="str">
            <v>SAO0460/13-106-6-41</v>
          </cell>
          <cell r="P2227" t="str">
            <v>METTLER-TOLEDO INDÚSTRIA E COMÉRCIO LTDA</v>
          </cell>
        </row>
        <row r="2228">
          <cell r="D2228" t="str">
            <v>RVZ8H37</v>
          </cell>
          <cell r="I2228" t="str">
            <v>KICKS SENSE 1.6 16V FLEX 4P C/AR - AUTOMÁTICO</v>
          </cell>
          <cell r="J2228" t="str">
            <v>PRATA CLASSIC</v>
          </cell>
          <cell r="O2228" t="str">
            <v>POA0031/13-60-2-2</v>
          </cell>
          <cell r="P2228" t="str">
            <v>IMDEPA ROLAMENTOS IMPORTAÇÃO E COMÉRCIO LTDA</v>
          </cell>
        </row>
        <row r="2229">
          <cell r="D2229" t="str">
            <v>RVO8B75</v>
          </cell>
          <cell r="I2229" t="str">
            <v>ONIX PLUS LT 1.0 12V FLEX 4P C/AR</v>
          </cell>
          <cell r="J2229" t="str">
            <v>BRANCO SUMMIT</v>
          </cell>
          <cell r="O2229" t="str">
            <v>RIO0031/18-18-1-30</v>
          </cell>
          <cell r="P2229" t="str">
            <v>INTELBRAS S/A IND DE TELECOMUNICACAO ELETRONICA BRASILEIRA</v>
          </cell>
        </row>
        <row r="2230">
          <cell r="D2230" t="str">
            <v>RVD6B39</v>
          </cell>
          <cell r="I2230" t="str">
            <v>RENEGADE LONGITUDE 1.3 16V TURBO 270 FLEX 4P C/AR - AUTOMÁTICO</v>
          </cell>
          <cell r="J2230" t="str">
            <v>PRATA BILLET</v>
          </cell>
          <cell r="O2230" t="str">
            <v>BHZ0035/17-16-1-2</v>
          </cell>
          <cell r="P2230" t="str">
            <v>KOMATSU BRASIL INTERNATIONAL LTDA</v>
          </cell>
        </row>
        <row r="2231">
          <cell r="D2231" t="str">
            <v>GBY8F62</v>
          </cell>
          <cell r="I2231" t="str">
            <v>VIRTUS HIGHLINE 1.0 12V 200 TSI TOTAL FLEX 4P C/AR - AUTOMÁTICO</v>
          </cell>
          <cell r="J2231" t="str">
            <v>CINZA PLATINUM</v>
          </cell>
          <cell r="O2231" t="str">
            <v>GVA3466/24-1-1-1</v>
          </cell>
          <cell r="P2231" t="str">
            <v>MIGUEL ÂNGELO GAGLIARDI</v>
          </cell>
        </row>
        <row r="2232">
          <cell r="D2232" t="str">
            <v>RVX8F69</v>
          </cell>
          <cell r="I2232" t="str">
            <v>ONIX PLUS LTZ 1.0 12V TURBO FLEX 4P C/AR</v>
          </cell>
          <cell r="J2232" t="str">
            <v>PRETO OURO NEGRO</v>
          </cell>
          <cell r="O2232" t="str">
            <v>RIO0102/18-52-1-8</v>
          </cell>
          <cell r="P2232" t="str">
            <v>FRESENIUS MEDICAL CARE  LTDA - MATRIZ</v>
          </cell>
        </row>
        <row r="2233">
          <cell r="D2233" t="str">
            <v>RVT7J69</v>
          </cell>
          <cell r="I2233" t="str">
            <v>DUSTER ZEN 1.6 16V SCE FLEX 4P C/AR</v>
          </cell>
          <cell r="J2233" t="str">
            <v>BRANCO</v>
          </cell>
          <cell r="O2233" t="str">
            <v>CPQ0004/21-6-2-14</v>
          </cell>
          <cell r="P2233" t="str">
            <v>VITTIA S.A.</v>
          </cell>
        </row>
        <row r="2234">
          <cell r="D2234" t="str">
            <v>SHD6B08</v>
          </cell>
          <cell r="I2234" t="str">
            <v>ONIX PLUS LTZ 1.0 12V TURBO FLEX 4P C/AR</v>
          </cell>
          <cell r="J2234" t="str">
            <v>PRETO OURO NEGRO</v>
          </cell>
          <cell r="O2234" t="str">
            <v>RIO0102/18-52-1-96</v>
          </cell>
          <cell r="P2234" t="str">
            <v>FRESENIUS MEDICAL CARE  LTDA - MATRIZ</v>
          </cell>
        </row>
        <row r="2235">
          <cell r="D2235" t="str">
            <v>RTF8A24</v>
          </cell>
          <cell r="I2235" t="str">
            <v>T-CROSS HIGHLINE 1.4 250 TSI 16V TOTAL FLEX 4P C/AR - AUTOMÁTICO</v>
          </cell>
          <cell r="J2235" t="str">
            <v>CINZA PLATINUM</v>
          </cell>
          <cell r="O2235" t="str">
            <v>SAO0194/19-9-1-1</v>
          </cell>
          <cell r="P2235" t="str">
            <v>PILZ BRASIL SISTEMAS ELETRONICOS SEGURANCA AUTOMACAO INDL LTDA</v>
          </cell>
        </row>
        <row r="2236">
          <cell r="D2236" t="str">
            <v>SYI0F55</v>
          </cell>
          <cell r="I2236" t="str">
            <v>COMPASS LONGITUDE 1.3 16V TURBO 270 FLEX 4P C/AR - AUTOMÁTICO</v>
          </cell>
          <cell r="J2236" t="str">
            <v>CINZA GRANITE</v>
          </cell>
          <cell r="O2236" t="str">
            <v>GVR2690/24-1-5-1</v>
          </cell>
          <cell r="P2236" t="str">
            <v>MARCELO FERNANDES SÁTIRO</v>
          </cell>
        </row>
        <row r="2237">
          <cell r="D2237" t="str">
            <v>FFX0B24</v>
          </cell>
          <cell r="I2237" t="str">
            <v>T-CROSS HIGHLINE 1.4 250 TSI 16V TOTAL FLEX 4P C/AR - AUTOMÁTICO</v>
          </cell>
          <cell r="J2237" t="str">
            <v>CINZA PLATINUM</v>
          </cell>
          <cell r="O2237" t="str">
            <v>BHZ0075/18-5-1-1</v>
          </cell>
          <cell r="P2237" t="str">
            <v>MCCAIN DO BRASIL ALIMENTOS LTDA.</v>
          </cell>
        </row>
        <row r="2238">
          <cell r="D2238" t="str">
            <v>RVU2H43</v>
          </cell>
          <cell r="I2238" t="str">
            <v>RENEGADE LONGITUDE 1.3 16V TURBO 270 FLEX 4P C/AR - AUTOMÁTICO</v>
          </cell>
          <cell r="J2238" t="str">
            <v>AZUL JAZZ</v>
          </cell>
          <cell r="O2238" t="str">
            <v>GVM2202/22-1-1-1</v>
          </cell>
          <cell r="P2238" t="str">
            <v>MMC COMERCIAL LTDA</v>
          </cell>
        </row>
        <row r="2239">
          <cell r="D2239" t="str">
            <v>RUZ5I10</v>
          </cell>
          <cell r="I2239" t="str">
            <v>TRACKER PREMIER 1.2 12V TURBO FLEX 4P C/AR - AUTOMÁTICO</v>
          </cell>
          <cell r="J2239" t="str">
            <v>CINZA SATIN STEEL</v>
          </cell>
          <cell r="O2239" t="str">
            <v>GVR6188/22-1-1-1</v>
          </cell>
          <cell r="P2239" t="str">
            <v>TIAGO TADASHI YOKOYAMA</v>
          </cell>
        </row>
        <row r="2240">
          <cell r="D2240" t="str">
            <v>SYK9B88</v>
          </cell>
          <cell r="I2240" t="str">
            <v>ONIX PLUS LT 1.0 12V FLEX 4P C/AR</v>
          </cell>
          <cell r="J2240" t="str">
            <v>PRETO OURO NEGRO</v>
          </cell>
          <cell r="O2240" t="str">
            <v>RIO0102/18-60-1-1</v>
          </cell>
          <cell r="P2240" t="str">
            <v>FRESENIUS MEDICAL CARE  LTDA - MATRIZ</v>
          </cell>
        </row>
        <row r="2241">
          <cell r="D2241" t="str">
            <v>RVB4B68</v>
          </cell>
          <cell r="I2241" t="str">
            <v>SPIN PREMIER 7L 1.8 8V ECONOFLEX 4P C/AR - AUTOMÁTICO</v>
          </cell>
          <cell r="J2241" t="str">
            <v>PRATA SWITCHBLADE</v>
          </cell>
          <cell r="O2241" t="str">
            <v>SAO0025/12-122-1-32</v>
          </cell>
          <cell r="P2241" t="str">
            <v>YELUM SEGUROS S.A</v>
          </cell>
        </row>
        <row r="2242">
          <cell r="D2242" t="str">
            <v>RTJ9I04</v>
          </cell>
          <cell r="I2242" t="str">
            <v>TRACKER PREMIER 1.2 12V TURBO FLEX 4P C/AR - AUTOMÁTICO</v>
          </cell>
          <cell r="J2242" t="str">
            <v>VERMELHO CHILI</v>
          </cell>
          <cell r="O2242" t="str">
            <v>GVR4270/21-2-1-1</v>
          </cell>
          <cell r="P2242" t="str">
            <v>RAISSA ZANELLA FARIA DE BEM</v>
          </cell>
        </row>
        <row r="2243">
          <cell r="D2243" t="str">
            <v>SHE2B41</v>
          </cell>
          <cell r="I2243" t="str">
            <v>ARGO 1.0 6V FLEX 4P C/AR</v>
          </cell>
          <cell r="J2243" t="str">
            <v>BRANCO BANCHISA</v>
          </cell>
          <cell r="O2243" t="str">
            <v>SAO0144/19-65-3-20</v>
          </cell>
          <cell r="P2243" t="str">
            <v>FM2C SERVICOS DE MANUTENCAO LTDA</v>
          </cell>
        </row>
        <row r="2244">
          <cell r="D2244" t="str">
            <v>SIP0J84</v>
          </cell>
          <cell r="I2244" t="str">
            <v>ARGO DRIVE 1.0 6V FLEX 4P C/AR</v>
          </cell>
          <cell r="J2244" t="str">
            <v>PRATA BARI</v>
          </cell>
          <cell r="O2244" t="str">
            <v>GVM3032/23-1-1-1</v>
          </cell>
          <cell r="P2244" t="str">
            <v>RODNEI ALVES BATISTA</v>
          </cell>
        </row>
        <row r="2245">
          <cell r="D2245" t="str">
            <v>RVT7J37</v>
          </cell>
          <cell r="I2245" t="str">
            <v>DUSTER ZEN 1.6 16V SCE FLEX 4P C/AR</v>
          </cell>
          <cell r="J2245" t="str">
            <v>BRANCO</v>
          </cell>
          <cell r="O2245" t="str">
            <v>CPQ0004/21-6-2-4</v>
          </cell>
          <cell r="P2245" t="str">
            <v>VITTIA S.A.</v>
          </cell>
        </row>
        <row r="2246">
          <cell r="D2246" t="str">
            <v>SJA1J14</v>
          </cell>
          <cell r="I2246" t="str">
            <v>ARGO 1.0 6V FLEX 4P C/AR</v>
          </cell>
          <cell r="J2246" t="str">
            <v>BRANCO BANCHISA</v>
          </cell>
          <cell r="O2246" t="str">
            <v>FSP0086/23-3-1-1</v>
          </cell>
          <cell r="P2246" t="str">
            <v>CONSORCIO EP ITAPANHAU</v>
          </cell>
        </row>
        <row r="2247">
          <cell r="D2247" t="str">
            <v>RVO2A44</v>
          </cell>
          <cell r="I2247" t="str">
            <v>T-CROSS HIGHLINE 1.4 250 TSI 16V TOTAL FLEX 4P C/AR - AUTOMÁTICO</v>
          </cell>
          <cell r="J2247" t="str">
            <v>AZUL NORWAY</v>
          </cell>
          <cell r="O2247" t="str">
            <v>GVR9535/22-1-1-1</v>
          </cell>
          <cell r="P2247" t="str">
            <v>THAIS FERNANDA ANTUNES</v>
          </cell>
        </row>
        <row r="2248">
          <cell r="D2248" t="str">
            <v>SIN0B96</v>
          </cell>
          <cell r="I2248" t="str">
            <v>MONTANA LTZ TURBO FLEX AT 1.2 4P</v>
          </cell>
          <cell r="J2248" t="str">
            <v>PRETO OURO NEGRO</v>
          </cell>
          <cell r="O2248" t="str">
            <v>GVM3654/23-1-1-1</v>
          </cell>
          <cell r="P2248" t="str">
            <v>SA MOURAO IND COM MANGUEIRAS TERMINAIS HIDRAULICOS LTDA</v>
          </cell>
        </row>
        <row r="2249">
          <cell r="D2249" t="str">
            <v>SHD6B01</v>
          </cell>
          <cell r="I2249" t="str">
            <v>ONIX PLUS LTZ 1.0 12V TURBO FLEX 4P C/AR</v>
          </cell>
          <cell r="J2249" t="str">
            <v>PRETO OURO NEGRO</v>
          </cell>
          <cell r="O2249" t="str">
            <v>RIO0102/18-52-1-81</v>
          </cell>
          <cell r="P2249" t="str">
            <v>FRESENIUS MEDICAL CARE  LTDA - MATRIZ</v>
          </cell>
        </row>
        <row r="2250">
          <cell r="D2250" t="str">
            <v>RTH3D85</v>
          </cell>
          <cell r="I2250" t="str">
            <v>T-CROSS HIGHLINE 1.4 250 TSI 16V TOTAL FLEX 4P C/AR - AUTOMÁTICO</v>
          </cell>
          <cell r="J2250" t="str">
            <v>CINZA PLATINUM</v>
          </cell>
          <cell r="O2250" t="str">
            <v>GVR5580/21-2-1-1</v>
          </cell>
          <cell r="P2250" t="str">
            <v>MAYCON BRUNO RODRIGUES DINIZ</v>
          </cell>
        </row>
        <row r="2251">
          <cell r="D2251" t="str">
            <v>RTE7H34</v>
          </cell>
          <cell r="I2251" t="str">
            <v>GOL 1.6 8V FLEX 4P C/ AR</v>
          </cell>
          <cell r="J2251" t="str">
            <v>PRATA SIRIUS</v>
          </cell>
          <cell r="O2251" t="str">
            <v>FLN0012/18-2-1-27</v>
          </cell>
          <cell r="P2251" t="str">
            <v>PROSUL-PROJETOS SUPERVISAO E PLANEJAMENTOS LT</v>
          </cell>
        </row>
        <row r="2252">
          <cell r="D2252" t="str">
            <v>RVT8A16</v>
          </cell>
          <cell r="I2252" t="str">
            <v>DUSTER ICONIC 1.6 16V SCE FLEX 4P C/AR - AUTOMÁTICO</v>
          </cell>
          <cell r="J2252" t="str">
            <v>BRANCO</v>
          </cell>
          <cell r="O2252" t="str">
            <v>CPQ0004/21-3-4-2</v>
          </cell>
          <cell r="P2252" t="str">
            <v>VITTIA S.A.</v>
          </cell>
        </row>
        <row r="2253">
          <cell r="D2253" t="str">
            <v>RNY5B08</v>
          </cell>
          <cell r="I2253" t="str">
            <v>ONIX LT 1.0 12V FLEX 4P C/AR</v>
          </cell>
          <cell r="J2253" t="str">
            <v>BRANCO SUMMIT</v>
          </cell>
          <cell r="O2253" t="str">
            <v>GYN0017/18-2-1-42</v>
          </cell>
          <cell r="P2253" t="str">
            <v>ITRANSITO TECNOLOGIA E SEGURANCA DA INFORMACAO S/A</v>
          </cell>
        </row>
        <row r="2254">
          <cell r="D2254" t="str">
            <v>TCM3C33</v>
          </cell>
          <cell r="I2254" t="str">
            <v>ARGO DRIVE 1.0 6V FLEX 4P C/AR</v>
          </cell>
          <cell r="J2254" t="str">
            <v>CINZA SILVERSTONE</v>
          </cell>
          <cell r="O2254" t="str">
            <v>GVB0630/24-1-1-1</v>
          </cell>
          <cell r="P2254" t="str">
            <v>AILTON MACEDO</v>
          </cell>
        </row>
        <row r="2255">
          <cell r="D2255" t="str">
            <v>SYE4E05</v>
          </cell>
          <cell r="I2255" t="str">
            <v>TORO VOLCANO 2.0 16V TURBO DIE 4X4 4P C/AR - AUTOMÁTICO</v>
          </cell>
          <cell r="J2255" t="str">
            <v>BRANCO POLAR</v>
          </cell>
          <cell r="O2255" t="str">
            <v>SAO0002/21-6-1-1</v>
          </cell>
          <cell r="P2255" t="str">
            <v>TECNOGERA - LOCACAO E TRANSFORMACAO DE ENERGIA SA</v>
          </cell>
        </row>
        <row r="2256">
          <cell r="D2256" t="str">
            <v>SJI1D41</v>
          </cell>
          <cell r="I2256" t="str">
            <v>ONIX PLUS LTZ 1.0 12V TURBO FLEX 4P C/AR - AUTOMÁTICO</v>
          </cell>
          <cell r="J2256" t="str">
            <v>CINZA DRAKE</v>
          </cell>
          <cell r="O2256" t="str">
            <v>GVA4243/23-1-1-1</v>
          </cell>
          <cell r="P2256" t="str">
            <v>VALMIR MAXIMIANO</v>
          </cell>
        </row>
        <row r="2257">
          <cell r="D2257" t="str">
            <v>FOI8A32</v>
          </cell>
          <cell r="I2257" t="str">
            <v>VOYAGE 1.0 MPI 12V TOTAL FLEX 4P C/AR</v>
          </cell>
          <cell r="J2257" t="str">
            <v>BRANCO CRISTAL</v>
          </cell>
          <cell r="O2257" t="str">
            <v>SAO0002/21-2-2-8</v>
          </cell>
          <cell r="P2257" t="str">
            <v>TECNOGERA - LOCACAO E TRANSFORMACAO DE ENERGIA SA</v>
          </cell>
        </row>
        <row r="2258">
          <cell r="D2258" t="str">
            <v>SIM3J97</v>
          </cell>
          <cell r="I2258" t="str">
            <v>FASTBACK AUDACE 1.0 12V TURBO 200 FLEX 4P C/AR - AUTOMÁTICO</v>
          </cell>
          <cell r="J2258" t="str">
            <v>CINZA SILVERSTONE</v>
          </cell>
          <cell r="O2258" t="str">
            <v>GVM1463/23-1-1-1</v>
          </cell>
          <cell r="P2258" t="str">
            <v>RODRIGO DIEGO DE SOUZA</v>
          </cell>
        </row>
        <row r="2259">
          <cell r="D2259" t="str">
            <v>SIZ7J21</v>
          </cell>
          <cell r="I2259" t="str">
            <v>C3 FEEL 1.0 6V FLEX 4P C/AR</v>
          </cell>
          <cell r="J2259" t="str">
            <v>AZUL SPRING COM TETO PRETO</v>
          </cell>
          <cell r="O2259" t="str">
            <v>MTZ0002/16-733-5-1</v>
          </cell>
          <cell r="P2259" t="str">
            <v>LOCALIZA RENT A CAR S/A</v>
          </cell>
        </row>
        <row r="2260">
          <cell r="D2260" t="str">
            <v>SVF5A92</v>
          </cell>
          <cell r="I2260" t="str">
            <v>SAVEIRO ROBUST 1.6 16V TOTAL FLEX 2P C/AR</v>
          </cell>
          <cell r="J2260" t="str">
            <v>PRATA SIRIUS</v>
          </cell>
          <cell r="O2260" t="str">
            <v>GVM0717/24-1-1-1</v>
          </cell>
          <cell r="P2260" t="str">
            <v>VENANCIO VITOR FERNANDES DE JESUS</v>
          </cell>
        </row>
        <row r="2261">
          <cell r="D2261" t="str">
            <v>RVX2D83</v>
          </cell>
          <cell r="I2261" t="str">
            <v>ONIX PLUS LTZ 1.0 12V TURBO FLEX 4P C/AR - AUTOMÁTICO</v>
          </cell>
          <cell r="J2261" t="str">
            <v>PRATA SWITCHBLADE</v>
          </cell>
          <cell r="O2261" t="str">
            <v>GVR6125/22-1-1-1</v>
          </cell>
          <cell r="P2261" t="str">
            <v>ALESSANDRO MENIN RIZZO</v>
          </cell>
        </row>
        <row r="2262">
          <cell r="D2262" t="str">
            <v>RVT7J22</v>
          </cell>
          <cell r="I2262" t="str">
            <v>DUSTER ZEN 1.6 16V SCE FLEX 4P C/AR</v>
          </cell>
          <cell r="J2262" t="str">
            <v>BRANCO</v>
          </cell>
          <cell r="O2262" t="str">
            <v>CPQ0004/21-5-3-21</v>
          </cell>
          <cell r="P2262" t="str">
            <v>VITTIA S.A.</v>
          </cell>
        </row>
        <row r="2263">
          <cell r="D2263" t="str">
            <v>RVO8B95</v>
          </cell>
          <cell r="I2263" t="str">
            <v>ONIX PLUS LT 1.0 12V FLEX 4P C/AR</v>
          </cell>
          <cell r="J2263" t="str">
            <v>BRANCO SUMMIT</v>
          </cell>
          <cell r="O2263" t="str">
            <v>RIO0031/18-18-1-49</v>
          </cell>
          <cell r="P2263" t="str">
            <v>INTELBRAS S/A IND DE TELECOMUNICACAO ELETRONICA BRASILEIRA</v>
          </cell>
        </row>
        <row r="2264">
          <cell r="D2264" t="str">
            <v>RTE7H40</v>
          </cell>
          <cell r="I2264" t="str">
            <v>GOL 1.6 8V FLEX 4P C/ AR</v>
          </cell>
          <cell r="J2264" t="str">
            <v>PRATA SIRIUS</v>
          </cell>
          <cell r="O2264" t="str">
            <v>FLN0012/18-2-1-12</v>
          </cell>
          <cell r="P2264" t="str">
            <v>PROSUL-PROJETOS SUPERVISAO E PLANEJAMENTOS LT</v>
          </cell>
        </row>
        <row r="2265">
          <cell r="D2265" t="str">
            <v>FPF8E91</v>
          </cell>
          <cell r="I2265" t="str">
            <v>NIVUS COMFORTLINE 1.0 200 TSI 12V TOTAL FLEX 4P C/AR - AUTOMÁTICO</v>
          </cell>
          <cell r="J2265" t="str">
            <v>BRANCO CRISTAL</v>
          </cell>
          <cell r="O2265" t="str">
            <v>GVA3219/23-1-1-1</v>
          </cell>
          <cell r="P2265" t="str">
            <v>BRENEX - CONSULTORIA E ORGANIZACAO LOGISTICA LTDA</v>
          </cell>
        </row>
        <row r="2266">
          <cell r="D2266" t="str">
            <v>EQZ5D91</v>
          </cell>
          <cell r="I2266" t="str">
            <v>T-CROSS 1.0 200 TSI 12V TOTAL FLEX 4P C/AR - AUTOMÁTICO</v>
          </cell>
          <cell r="J2266" t="str">
            <v>CINZA PLATINUM</v>
          </cell>
          <cell r="O2266" t="str">
            <v>SAO0862/15-15-1-13</v>
          </cell>
          <cell r="P2266" t="str">
            <v>DBR CONSULTORIA E TECNOLOGIA LTDA</v>
          </cell>
        </row>
        <row r="2267">
          <cell r="D2267" t="str">
            <v>RVX8F79</v>
          </cell>
          <cell r="I2267" t="str">
            <v>ONIX PLUS LTZ 1.0 12V TURBO FLEX 4P C/AR</v>
          </cell>
          <cell r="J2267" t="str">
            <v>PRETO OURO NEGRO</v>
          </cell>
          <cell r="O2267" t="str">
            <v>RIO0102/18-52-1-10</v>
          </cell>
          <cell r="P2267" t="str">
            <v>FRESENIUS MEDICAL CARE  LTDA - MATRIZ</v>
          </cell>
        </row>
        <row r="2268">
          <cell r="D2268" t="str">
            <v>RVQ9J92</v>
          </cell>
          <cell r="I2268" t="str">
            <v>RENEGADE LONGITUDE 1.3 16V TURBO 270 FLEX 4P C/AR - AUTOMÁTICO</v>
          </cell>
          <cell r="J2268" t="str">
            <v>CINZA GRANITE</v>
          </cell>
          <cell r="O2268" t="str">
            <v>GVM0663/22-1-1-1</v>
          </cell>
          <cell r="P2268" t="str">
            <v>RODRIGO MACIEL</v>
          </cell>
        </row>
        <row r="2269">
          <cell r="D2269" t="str">
            <v>RVQ6I59</v>
          </cell>
          <cell r="I2269" t="str">
            <v>ONIX LTZ 1.0 12V TURBO FLEX 4P C/AR - AUTOMÁTICO</v>
          </cell>
          <cell r="J2269" t="str">
            <v>PRETO OURO NEGRO</v>
          </cell>
          <cell r="O2269" t="str">
            <v>GVR1761/22-1-1-1</v>
          </cell>
          <cell r="P2269" t="str">
            <v>HENRIQUE SANTOS DE ALMEIDA</v>
          </cell>
        </row>
        <row r="2270">
          <cell r="D2270" t="str">
            <v>TDF5E81</v>
          </cell>
          <cell r="I2270" t="str">
            <v>SPIN LT FLEX 1.8</v>
          </cell>
          <cell r="J2270" t="str">
            <v>BRANCO SUMMIT</v>
          </cell>
          <cell r="O2270" t="str">
            <v>GHD0233/24-2-1-1</v>
          </cell>
          <cell r="P2270" t="str">
            <v>TUV SUD SFDK LABORATORIO DE ANALISE DE PRODUTOS LTDA</v>
          </cell>
        </row>
        <row r="2271">
          <cell r="D2271" t="str">
            <v>RNQ6B40</v>
          </cell>
          <cell r="I2271" t="str">
            <v>T-CROSS HIGHLINE 1.4 250 TSI 16V TOTAL FLEX 4P C/AR - AUTOMÁTICO</v>
          </cell>
          <cell r="J2271" t="str">
            <v>PRETO NINJA</v>
          </cell>
          <cell r="O2271" t="str">
            <v>SAO0269/13-96-1-1</v>
          </cell>
          <cell r="P2271" t="str">
            <v>FRESENIUS HEMOCARE BRASIL LTDA</v>
          </cell>
        </row>
        <row r="2272">
          <cell r="D2272" t="str">
            <v>RNB6H75</v>
          </cell>
          <cell r="I2272" t="str">
            <v>VIRTUS 1.6 16V FLEX 4P C/AR</v>
          </cell>
          <cell r="J2272" t="str">
            <v>PRETO NINJA</v>
          </cell>
          <cell r="O2272" t="str">
            <v>CPQ0059/19-10-1-1</v>
          </cell>
          <cell r="P2272" t="str">
            <v>AUDIOCLINI APARELHOS AUDITIVOS LTDA</v>
          </cell>
        </row>
        <row r="2273">
          <cell r="D2273" t="str">
            <v>RVT2G87</v>
          </cell>
          <cell r="I2273" t="str">
            <v>ONIX PLUS LTZ 1.0 12V TURBO FLEX 4P C/AR - AUTOMÁTICO</v>
          </cell>
          <cell r="J2273" t="str">
            <v>BRANCO SUMMIT</v>
          </cell>
          <cell r="O2273" t="str">
            <v>GVR7224/21-1-1-1</v>
          </cell>
          <cell r="P2273" t="str">
            <v>JOVANIA P. FREITAS E FIGUEREDO</v>
          </cell>
        </row>
        <row r="2274">
          <cell r="D2274" t="str">
            <v>RFH2F22</v>
          </cell>
          <cell r="I2274" t="str">
            <v>COMPASS LONGITUDE 2.0 16V FLEX 4P C/AR - AUTOMÁTICO BLINDADO</v>
          </cell>
          <cell r="J2274" t="str">
            <v>PRATA BILLET</v>
          </cell>
          <cell r="O2274" t="str">
            <v>GVR1039/20-1-1-1</v>
          </cell>
          <cell r="P2274" t="str">
            <v>MARCELO SUGUENO</v>
          </cell>
        </row>
        <row r="2275">
          <cell r="D2275" t="str">
            <v>RVC8G90</v>
          </cell>
          <cell r="I2275" t="str">
            <v>ONIX LT 1.0 12V FLEX 4P C/AR</v>
          </cell>
          <cell r="J2275" t="str">
            <v>PRATA SWITCHBLADE</v>
          </cell>
          <cell r="O2275" t="str">
            <v>SAO0460/13-106-6-10</v>
          </cell>
          <cell r="P2275" t="str">
            <v>METTLER-TOLEDO INDÚSTRIA E COMÉRCIO LTDA</v>
          </cell>
        </row>
        <row r="2276">
          <cell r="D2276" t="str">
            <v>ETO1J95</v>
          </cell>
          <cell r="I2276" t="str">
            <v>NIVUS COMFORTLINE 1.0 200 TSI 12V TOTAL FLEX 4P C/AR - AUTOMÁTICO</v>
          </cell>
          <cell r="J2276" t="str">
            <v>CINZA PLATINUM</v>
          </cell>
          <cell r="O2276" t="str">
            <v>GVR9249/22-1-1-1</v>
          </cell>
          <cell r="P2276" t="str">
            <v>JULIANO NAVES SILVA</v>
          </cell>
        </row>
        <row r="2277">
          <cell r="D2277" t="str">
            <v>RVY3D80</v>
          </cell>
          <cell r="I2277" t="str">
            <v>COMPASS LONGITUDE 1.3 16V TURBO 270 FLEX 4P C/AR - AUTOMÁTICO</v>
          </cell>
          <cell r="J2277" t="str">
            <v>CINZA GRANITE</v>
          </cell>
          <cell r="O2277" t="str">
            <v>GVM2298/22-1-1-1</v>
          </cell>
          <cell r="P2277" t="str">
            <v>PRISCILA MARA FERREIRA RODRIGUES SOARES</v>
          </cell>
        </row>
        <row r="2278">
          <cell r="D2278" t="str">
            <v>SHD9D94</v>
          </cell>
          <cell r="I2278" t="str">
            <v>ARGO 1.0 6V FLEX 4P C/AR</v>
          </cell>
          <cell r="J2278" t="str">
            <v>CINZA SILVERSTONE</v>
          </cell>
          <cell r="O2278" t="str">
            <v>GVR0692/23-1-1-1</v>
          </cell>
          <cell r="P2278" t="str">
            <v>MARLON TRINDADE SOUZA</v>
          </cell>
        </row>
        <row r="2279">
          <cell r="D2279" t="str">
            <v>SYI0F83</v>
          </cell>
          <cell r="I2279" t="str">
            <v>HB20 SENSE PLUS FLEX 1.0</v>
          </cell>
          <cell r="J2279" t="str">
            <v>PRATA BRISK</v>
          </cell>
          <cell r="O2279" t="str">
            <v>GHA0255/23-1-1-4</v>
          </cell>
          <cell r="P2279" t="str">
            <v>CATAGUA CONSTRUTORA E INCORPORADORA LTDA</v>
          </cell>
        </row>
        <row r="2280">
          <cell r="D2280" t="str">
            <v>SHO3A98</v>
          </cell>
          <cell r="I2280" t="str">
            <v>C3 LIVE PACK 1.0 6V FLEX 4P C/AR</v>
          </cell>
          <cell r="J2280" t="str">
            <v>PRETO PERLA NERA</v>
          </cell>
          <cell r="O2280" t="str">
            <v>GVR5704/23-1-1-1</v>
          </cell>
          <cell r="P2280" t="str">
            <v>JOSÉ EDUARDO DE OLIVEIRA LEITE</v>
          </cell>
        </row>
        <row r="2281">
          <cell r="D2281" t="str">
            <v>SHV9C82</v>
          </cell>
          <cell r="I2281" t="str">
            <v>COMPASS LONGITUDE 1.3 16V TURBO 270 FLEX 4P C/AR - AUTOMÁTICO</v>
          </cell>
          <cell r="J2281" t="str">
            <v>CINZA GRANITE</v>
          </cell>
          <cell r="O2281" t="str">
            <v>GVR0140/23-1-1-1</v>
          </cell>
          <cell r="P2281" t="str">
            <v>ANDRÉ RICARDO MUSSOLIN</v>
          </cell>
        </row>
        <row r="2282">
          <cell r="D2282" t="str">
            <v>RVB1E64</v>
          </cell>
          <cell r="I2282" t="str">
            <v>ONIX PLUS LTZ 1.0 12V TURBO FLEX 4P C/AR - AUTOMÁTICO</v>
          </cell>
          <cell r="J2282" t="str">
            <v>CINZA SATIN STEEL</v>
          </cell>
          <cell r="O2282" t="str">
            <v>GVR8304/22-1-1-1</v>
          </cell>
          <cell r="P2282" t="str">
            <v>GOMES DE HOLANDA SOCIEDADE IND DE ADVOCACIA</v>
          </cell>
        </row>
        <row r="2283">
          <cell r="D2283" t="str">
            <v>SHK8D05</v>
          </cell>
          <cell r="I2283" t="str">
            <v>320I GP 2.0 ACTIVEFLEX 4P C/AR - AUTOMÁTICO</v>
          </cell>
          <cell r="J2283" t="str">
            <v>PRETO SAFIRA</v>
          </cell>
          <cell r="O2283" t="str">
            <v>GVR5278/23-1-1-1</v>
          </cell>
          <cell r="P2283" t="str">
            <v>PEDRO ARRAIS COHN</v>
          </cell>
        </row>
        <row r="2284">
          <cell r="D2284" t="str">
            <v>SHB3G08</v>
          </cell>
          <cell r="I2284" t="str">
            <v>DUSTER ZEN 1.6 16V SCE FLEX 4P C/AR</v>
          </cell>
          <cell r="J2284" t="str">
            <v>BRANCO</v>
          </cell>
          <cell r="O2284" t="str">
            <v>SAO0179/22-1-1-12</v>
          </cell>
          <cell r="P2284" t="str">
            <v>BIMEDA BRASIL S.A.</v>
          </cell>
        </row>
        <row r="2285">
          <cell r="D2285" t="str">
            <v>SYO0B85</v>
          </cell>
          <cell r="I2285" t="str">
            <v>HB20 SENSE PLUS FLEX 1.0</v>
          </cell>
          <cell r="J2285" t="str">
            <v>CINZA SILK</v>
          </cell>
          <cell r="O2285" t="str">
            <v>GVR6121/24-1-1-1</v>
          </cell>
          <cell r="P2285" t="str">
            <v>ADRIANA MARTINS</v>
          </cell>
        </row>
        <row r="2286">
          <cell r="D2286" t="str">
            <v>RUK7B57</v>
          </cell>
          <cell r="I2286" t="str">
            <v>FIORINO ENDURANCE 1.4 EVO FLEX 2P C/AR</v>
          </cell>
          <cell r="J2286" t="str">
            <v>BRANCO BANCHISA</v>
          </cell>
          <cell r="O2286" t="str">
            <v>BEL0007/22-1-2-1</v>
          </cell>
          <cell r="P2286" t="str">
            <v>RIO SOLIMÕES DISTRIBUIDORA DE BEBIDAS LTDA</v>
          </cell>
        </row>
        <row r="2287">
          <cell r="D2287" t="str">
            <v>RNY8C93</v>
          </cell>
          <cell r="I2287" t="str">
            <v>T-CROSS HIGHLINE 1.4 250 TSI 16V TOTAL FLEX 4P C/AR - AUTOMÁTICO</v>
          </cell>
          <cell r="J2287" t="str">
            <v>CINZA PLATINUM</v>
          </cell>
          <cell r="O2287" t="str">
            <v>GVR1903/21-1-1-1</v>
          </cell>
          <cell r="P2287" t="str">
            <v>M SALES IMOBILIARIA LTDA</v>
          </cell>
        </row>
        <row r="2288">
          <cell r="D2288" t="str">
            <v>RTH3E08</v>
          </cell>
          <cell r="I2288" t="str">
            <v>VOYAGE 1.6 8V TOTAL FLEX 4P C/AR</v>
          </cell>
          <cell r="J2288" t="str">
            <v>CINZA PLATINUM</v>
          </cell>
          <cell r="O2288" t="str">
            <v>CGR0007/20-10-1-1</v>
          </cell>
          <cell r="P2288" t="str">
            <v>ARQUIDIOCESE DE CAMPO GRANDE</v>
          </cell>
        </row>
        <row r="2289">
          <cell r="D2289" t="str">
            <v>SIJ4F46</v>
          </cell>
          <cell r="I2289" t="str">
            <v>KICKS SENSE 1.6 16V FLEX 4P C/AR - AUTOMÁTICO</v>
          </cell>
          <cell r="J2289" t="str">
            <v>CINZA GRAFITE</v>
          </cell>
          <cell r="O2289" t="str">
            <v>SAO0011/16-113-1-2</v>
          </cell>
          <cell r="P2289" t="str">
            <v>JJGC IND E COM DE MATERIAIS DENTARIOS S/A</v>
          </cell>
        </row>
        <row r="2290">
          <cell r="D2290" t="str">
            <v>RTH3D83</v>
          </cell>
          <cell r="I2290" t="str">
            <v>T-CROSS HIGHLINE 1.4 250 TSI 16V TOTAL FLEX 4P C/AR - AUTOMÁTICO</v>
          </cell>
          <cell r="J2290" t="str">
            <v>CINZA PLATINUM</v>
          </cell>
          <cell r="O2290" t="str">
            <v>GVR8265/21-1-1-1</v>
          </cell>
          <cell r="P2290" t="str">
            <v>PETER WILLIAM HUTCHINSON E CASTRO</v>
          </cell>
        </row>
        <row r="2291">
          <cell r="D2291" t="str">
            <v>SHE2B25</v>
          </cell>
          <cell r="I2291" t="str">
            <v>ARGO 1.0 6V FLEX 4P C/AR</v>
          </cell>
          <cell r="J2291" t="str">
            <v>BRANCO BANCHISA</v>
          </cell>
          <cell r="O2291" t="str">
            <v>SAO0144/19-65-3-4</v>
          </cell>
          <cell r="P2291" t="str">
            <v>FM2C SERVICOS DE MANUTENCAO LTDA</v>
          </cell>
        </row>
        <row r="2292">
          <cell r="D2292" t="str">
            <v>SJI4C34</v>
          </cell>
          <cell r="I2292" t="str">
            <v>COMPASS LONGITUDE 1.3 16V TURBO 270 FLEX 4P C/AR - AUTOMÁTICO</v>
          </cell>
          <cell r="J2292" t="str">
            <v>BRANCO POLAR</v>
          </cell>
          <cell r="O2292" t="str">
            <v>GVA9406/23-1-1-1</v>
          </cell>
          <cell r="P2292" t="str">
            <v>GABRIEL SOARES JASMIM</v>
          </cell>
        </row>
        <row r="2293">
          <cell r="D2293" t="str">
            <v>SIT8H64</v>
          </cell>
          <cell r="I2293" t="str">
            <v>MONTANA LTZ TURBO FLEX AT 1.2 4P</v>
          </cell>
          <cell r="J2293" t="str">
            <v>VERDE SAFARI</v>
          </cell>
          <cell r="O2293" t="str">
            <v>GVM4468/23-1-1-1</v>
          </cell>
          <cell r="P2293" t="str">
            <v>CONSTRUTORA CANEDO LACERDA</v>
          </cell>
        </row>
        <row r="2294">
          <cell r="D2294" t="str">
            <v>SYW3G29</v>
          </cell>
          <cell r="I2294" t="str">
            <v>ONIX PLUS LT 1.0 12V TURBO FLEX 4P C/AR</v>
          </cell>
          <cell r="J2294" t="str">
            <v>AZUL SEEKER</v>
          </cell>
          <cell r="O2294" t="str">
            <v>GVM9281/24-1-1-1</v>
          </cell>
          <cell r="P2294" t="str">
            <v>DIOGO HENRIQUE MACEDO</v>
          </cell>
        </row>
        <row r="2295">
          <cell r="D2295" t="str">
            <v>EON1I64</v>
          </cell>
          <cell r="I2295" t="str">
            <v>NIVUS HIGHLINE 1.0 200 TSI 12V TOTAL FLEX 4P C/AR - AUTOMÁTICO</v>
          </cell>
          <cell r="J2295" t="str">
            <v>CINZA MOONSTONE</v>
          </cell>
          <cell r="O2295" t="str">
            <v>GVR9362/21-1-1-1</v>
          </cell>
          <cell r="P2295" t="str">
            <v>CESAR DE OLIVEIRA LIMA</v>
          </cell>
        </row>
        <row r="2296">
          <cell r="D2296" t="str">
            <v>EZB5G83</v>
          </cell>
          <cell r="I2296" t="str">
            <v>VOYAGE 1.0 MPI 12V TOTAL FLEX 4P C/AR</v>
          </cell>
          <cell r="J2296" t="str">
            <v>BRANCO CRISTAL</v>
          </cell>
          <cell r="O2296" t="str">
            <v>SAO0187/16-158-1-256</v>
          </cell>
          <cell r="P2296" t="str">
            <v>STONE INSTITUICAO DE PAGAMENTO SA</v>
          </cell>
        </row>
        <row r="2297">
          <cell r="D2297" t="str">
            <v>RVR8H33</v>
          </cell>
          <cell r="I2297" t="str">
            <v>ONIX PLUS LTZ 1.0 12V TURBO FLEX 4P C/AR - AUTOMÁTICO</v>
          </cell>
          <cell r="J2297" t="str">
            <v>PRATA SWITCHBLADE</v>
          </cell>
          <cell r="O2297" t="str">
            <v>GVR3812/21-1-1-1</v>
          </cell>
          <cell r="P2297" t="str">
            <v>LAZARO MENEZES BRITO</v>
          </cell>
        </row>
        <row r="2298">
          <cell r="D2298" t="str">
            <v>RVE5F65</v>
          </cell>
          <cell r="I2298" t="str">
            <v>OROCH PRO 1.6 16V SCE FLEX 4P C/AR</v>
          </cell>
          <cell r="J2298" t="str">
            <v>CINZA LUNE</v>
          </cell>
          <cell r="O2298" t="str">
            <v>GVR5822/21-1-1-2</v>
          </cell>
          <cell r="P2298" t="str">
            <v>RUI DALL AGNOL</v>
          </cell>
        </row>
        <row r="2299">
          <cell r="D2299" t="str">
            <v>TCM5J23</v>
          </cell>
          <cell r="I2299" t="str">
            <v>CRONOS DRIVE 1.3 8V FLEX 4P C/AR - AUTOMÁTICO</v>
          </cell>
          <cell r="J2299" t="str">
            <v>CINZA SILVERSTONE</v>
          </cell>
          <cell r="O2299" t="str">
            <v>GVA3367/24-1-1-1</v>
          </cell>
          <cell r="P2299" t="str">
            <v>ORION ANTUNES DA SILVA JUNIOR</v>
          </cell>
        </row>
        <row r="2300">
          <cell r="D2300" t="str">
            <v>RVT2I09</v>
          </cell>
          <cell r="I2300" t="str">
            <v>ONIX LT 1.0 12V FLEX 4P C/AR</v>
          </cell>
          <cell r="J2300" t="str">
            <v>VERMELHO CARMIM</v>
          </cell>
          <cell r="O2300" t="str">
            <v>GVR8988/22-1-1-1</v>
          </cell>
          <cell r="P2300" t="str">
            <v>WEDERLYNS DOS SANTOS LOURENÇO</v>
          </cell>
        </row>
        <row r="2301">
          <cell r="D2301" t="str">
            <v>SIO3H29</v>
          </cell>
          <cell r="I2301" t="str">
            <v>COMPASS LONGITUDE 1.3 16V TURBO 270 FLEX 4P C/AR - AUTOMÁTICO</v>
          </cell>
          <cell r="J2301" t="str">
            <v>CINZA GRANITE</v>
          </cell>
          <cell r="O2301" t="str">
            <v>GVM3081/23-1-1-1</v>
          </cell>
          <cell r="P2301" t="str">
            <v>ZIEMANN HOLVRIEKA TANK AND PROCESS DO BRASIL - LTDA</v>
          </cell>
        </row>
        <row r="2302">
          <cell r="D2302" t="str">
            <v>RVY4I65</v>
          </cell>
          <cell r="I2302" t="str">
            <v>ONIX PLUS LTZ 1.0 12V TURBO FLEX 4P C/AR</v>
          </cell>
          <cell r="J2302" t="str">
            <v>PRETO OURO NEGRO</v>
          </cell>
          <cell r="O2302" t="str">
            <v>RIO0102/18-52-1-49</v>
          </cell>
          <cell r="P2302" t="str">
            <v>FRESENIUS MEDICAL CARE  LTDA - MATRIZ</v>
          </cell>
        </row>
        <row r="2303">
          <cell r="D2303" t="str">
            <v>RUO8E85</v>
          </cell>
          <cell r="I2303" t="str">
            <v>ONIX PLUS LTZ 1.0 12V TURBO FLEX 4P C/AR</v>
          </cell>
          <cell r="J2303" t="str">
            <v>CINZA SATIN STEEL</v>
          </cell>
          <cell r="O2303" t="str">
            <v>SAO0006/13-39-2-17</v>
          </cell>
          <cell r="P2303" t="str">
            <v>ADAPT PRODUTOS OFTALMOLÓGICOS LTDA</v>
          </cell>
        </row>
        <row r="2304">
          <cell r="D2304" t="str">
            <v>EVL9H32</v>
          </cell>
          <cell r="I2304" t="str">
            <v>POLO 1.0 12V TSI FLEX 4P C/AR</v>
          </cell>
          <cell r="J2304" t="str">
            <v>CINZA PLATINUM</v>
          </cell>
          <cell r="O2304" t="str">
            <v>GVA2260/23-1-1-1</v>
          </cell>
          <cell r="P2304" t="str">
            <v>CLÉA APARECIDA DE ARAUJO SILVA</v>
          </cell>
        </row>
        <row r="2305">
          <cell r="D2305" t="str">
            <v>SHN7A72</v>
          </cell>
          <cell r="I2305" t="str">
            <v>HB20 COMFORT 1.0 12V FLEX 4P C/AR</v>
          </cell>
          <cell r="J2305" t="str">
            <v>CINZA SILK</v>
          </cell>
          <cell r="O2305" t="str">
            <v>GVR7844/23-1-1-1</v>
          </cell>
          <cell r="P2305" t="str">
            <v>ROBSON JORGE DA SILVA</v>
          </cell>
        </row>
        <row r="2306">
          <cell r="D2306" t="str">
            <v>RVQ6F90</v>
          </cell>
          <cell r="I2306" t="str">
            <v>ONIX PLUS LTZ 1.0 12V TURBO FLEX 4P C/AR - AUTOMÁTICO</v>
          </cell>
          <cell r="J2306" t="str">
            <v>BRANCO SUMMIT</v>
          </cell>
          <cell r="O2306" t="str">
            <v>RIO0102/18-47-1-1</v>
          </cell>
          <cell r="P2306" t="str">
            <v>FRESENIUS MEDICAL CARE  LTDA - MATRIZ</v>
          </cell>
        </row>
        <row r="2307">
          <cell r="D2307" t="str">
            <v>SIU4J60</v>
          </cell>
          <cell r="I2307" t="str">
            <v>ONIX PLUS LTZ 1.0 12V TURBO FLEX 4P C/AR - AUTOMÁTICO</v>
          </cell>
          <cell r="J2307" t="str">
            <v>PRETO OURO NEGRO</v>
          </cell>
          <cell r="O2307" t="str">
            <v>GVA2269/23-1-1-1</v>
          </cell>
          <cell r="P2307" t="str">
            <v>JADER FRAN PINHEIRO GADELHA</v>
          </cell>
        </row>
        <row r="2308">
          <cell r="D2308" t="str">
            <v>SYF7A92</v>
          </cell>
          <cell r="I2308" t="str">
            <v>RENEGADE LONGITUDE 1.3 16V TURBO 270 FLEX 4P C/AR - AUTOMÁTICO</v>
          </cell>
          <cell r="J2308" t="str">
            <v>CINZA GRANITE</v>
          </cell>
          <cell r="O2308" t="str">
            <v>GVB1664/23-1-1-1</v>
          </cell>
          <cell r="P2308" t="str">
            <v>JORGE NUNES VIEIRA</v>
          </cell>
        </row>
        <row r="2309">
          <cell r="D2309" t="str">
            <v>RTB4G40</v>
          </cell>
          <cell r="I2309" t="str">
            <v>KWID ZEN 1.0 12V SCE FLEX 4P C/AR</v>
          </cell>
          <cell r="J2309" t="str">
            <v>PRATA ETOILE</v>
          </cell>
          <cell r="O2309" t="str">
            <v>GVR5406/21-1-1-1</v>
          </cell>
          <cell r="P2309" t="str">
            <v>FABIANA DA SILVA CONINCK 00577756990</v>
          </cell>
        </row>
        <row r="2310">
          <cell r="D2310" t="str">
            <v>RUU4G18</v>
          </cell>
          <cell r="I2310" t="str">
            <v>MOBI LIKE 1.0 8V FLEX 4P C/AR</v>
          </cell>
          <cell r="J2310" t="str">
            <v>BRANCO BANCHISA</v>
          </cell>
          <cell r="O2310" t="str">
            <v>BHZ0005/18-2-1-4</v>
          </cell>
          <cell r="P2310" t="str">
            <v>SIMON MATERIAIS ELETRICOS LTDA</v>
          </cell>
        </row>
        <row r="2311">
          <cell r="D2311" t="str">
            <v>TCA1I20</v>
          </cell>
          <cell r="I2311" t="str">
            <v>HB20S COMFORT PLUS FLEX 1.0</v>
          </cell>
          <cell r="J2311" t="str">
            <v>CINZA SILK</v>
          </cell>
          <cell r="O2311" t="str">
            <v>GVA4280/24-1-1-1</v>
          </cell>
          <cell r="P2311" t="str">
            <v>MSM BIKE COMERCIO E SERVICOS LTDA</v>
          </cell>
        </row>
        <row r="2312">
          <cell r="D2312" t="str">
            <v>TCB8I24</v>
          </cell>
          <cell r="I2312" t="str">
            <v>TRACKER PREMIER 1.2 12V TURBO FLEX 4P C/AR - AUTOMÁTICO</v>
          </cell>
          <cell r="J2312" t="str">
            <v>BRANCO SUMMIT</v>
          </cell>
          <cell r="O2312" t="str">
            <v>GVA6872/24-1-1-1</v>
          </cell>
          <cell r="P2312" t="str">
            <v>PLACIDO ALVES DA COSTA</v>
          </cell>
        </row>
        <row r="2313">
          <cell r="D2313" t="str">
            <v>RVO8B81</v>
          </cell>
          <cell r="I2313" t="str">
            <v>ONIX PLUS LT 1.0 12V FLEX 4P C/AR</v>
          </cell>
          <cell r="J2313" t="str">
            <v>BRANCO SUMMIT</v>
          </cell>
          <cell r="O2313" t="str">
            <v>RIO0031/18-18-1-36</v>
          </cell>
          <cell r="P2313" t="str">
            <v>INTELBRAS S/A IND DE TELECOMUNICACAO ELETRONICA BRASILEIRA</v>
          </cell>
        </row>
        <row r="2314">
          <cell r="D2314" t="str">
            <v>FHI7I63</v>
          </cell>
          <cell r="I2314" t="str">
            <v>NIVUS HIGHLINE 1.0 200 TSI 12V TOTAL FLEX 4P C/AR - AUTOMÁTICO</v>
          </cell>
          <cell r="J2314" t="str">
            <v>CINZA MOONSTONE</v>
          </cell>
          <cell r="O2314" t="str">
            <v>GVR6017/23-1-1-1</v>
          </cell>
          <cell r="P2314" t="str">
            <v>ROBSON DA SILVA MEIRA</v>
          </cell>
        </row>
        <row r="2315">
          <cell r="D2315" t="str">
            <v>SIO9H43</v>
          </cell>
          <cell r="I2315" t="str">
            <v>MOBI LIKE 1.0 8V FLEX 4P C/AR</v>
          </cell>
          <cell r="J2315" t="str">
            <v>CINZA SILVERSTONE</v>
          </cell>
          <cell r="O2315" t="str">
            <v>GVM9551/23-1-1-1</v>
          </cell>
          <cell r="P2315" t="str">
            <v>ERICK FELIPE SOUZA E SILVA</v>
          </cell>
        </row>
        <row r="2316">
          <cell r="D2316" t="str">
            <v>RUQ4F76</v>
          </cell>
          <cell r="I2316" t="str">
            <v>VOYAGE 1.0 MPI 12V TOTAL FLEX 4P C/AR</v>
          </cell>
          <cell r="J2316" t="str">
            <v>PRATA SIRIUS</v>
          </cell>
          <cell r="O2316" t="str">
            <v>SAO0187/16-155-1-29</v>
          </cell>
          <cell r="P2316" t="str">
            <v>STONE INSTITUICAO DE PAGAMENTO SA</v>
          </cell>
        </row>
        <row r="2317">
          <cell r="D2317" t="str">
            <v>RNU8G99</v>
          </cell>
          <cell r="I2317" t="str">
            <v>ONIX JOY PLUS BLACK 1.0 8V FLEX 4P C/AR</v>
          </cell>
          <cell r="J2317" t="str">
            <v>AZUL ECLIPSE</v>
          </cell>
          <cell r="O2317" t="str">
            <v>GVR4647/21-1-1-1</v>
          </cell>
          <cell r="P2317" t="str">
            <v>JOSÉ ROBERTO SALGUEIRO JÚNIOR</v>
          </cell>
        </row>
        <row r="2318">
          <cell r="D2318" t="str">
            <v>RVW1B83</v>
          </cell>
          <cell r="I2318" t="str">
            <v>ONIX PLUS LTZ 1.0 12V TURBO FLEX 4P C/AR</v>
          </cell>
          <cell r="J2318" t="str">
            <v>BRANCO SUMMIT</v>
          </cell>
          <cell r="O2318" t="str">
            <v>POA0031/13-60-3-1</v>
          </cell>
          <cell r="P2318" t="str">
            <v>IMDEPA ROLAMENTOS IMPORTAÇÃO E COMÉRCIO LTDA</v>
          </cell>
        </row>
        <row r="2319">
          <cell r="D2319" t="str">
            <v>RMK5B71</v>
          </cell>
          <cell r="I2319" t="str">
            <v>ARGO DRIVE 1.0 6V FLEX 4P C/AR</v>
          </cell>
          <cell r="J2319" t="str">
            <v>BRANCO BANCHISA</v>
          </cell>
          <cell r="O2319" t="str">
            <v>GVR3413/20-2-1-1</v>
          </cell>
          <cell r="P2319" t="str">
            <v>PAULA FERNANDA PEREIRA FRAZÃO BARBOSA</v>
          </cell>
        </row>
        <row r="2320">
          <cell r="D2320" t="str">
            <v>SIQ9F50</v>
          </cell>
          <cell r="I2320" t="str">
            <v>ONIX PREMIER II 1.0 12V TURBO FLEX 4P C/AR - AUTOMÁTICO</v>
          </cell>
          <cell r="J2320" t="str">
            <v>PRATA SHARK</v>
          </cell>
          <cell r="O2320" t="str">
            <v>MTZ0002/16-582-1-1</v>
          </cell>
          <cell r="P2320" t="str">
            <v>LOCALIZA RENT A CAR S/A</v>
          </cell>
        </row>
        <row r="2321">
          <cell r="D2321" t="str">
            <v>FCU1F62</v>
          </cell>
          <cell r="I2321" t="str">
            <v>VOYAGE 1.0 MPI 12V TOTAL FLEX 4P C/AR</v>
          </cell>
          <cell r="J2321" t="str">
            <v>BRANCO CRISTAL</v>
          </cell>
          <cell r="O2321" t="str">
            <v>SAO0187/16-158-1-22</v>
          </cell>
          <cell r="P2321" t="str">
            <v>STONE INSTITUICAO DE PAGAMENTO SA</v>
          </cell>
        </row>
        <row r="2322">
          <cell r="D2322" t="str">
            <v>SHT4J19</v>
          </cell>
          <cell r="I2322" t="str">
            <v>S10 CS LS 2.8 16V DIE 4X4 2P C/AR</v>
          </cell>
          <cell r="J2322" t="str">
            <v>BRANCO SUMMIT</v>
          </cell>
          <cell r="O2322" t="str">
            <v>BEL0003/23-1-5-30</v>
          </cell>
          <cell r="P2322" t="str">
            <v>VRENTAL LOCACAO DE MAQUINAS E EQUIPAMENTOS S/A</v>
          </cell>
        </row>
        <row r="2323">
          <cell r="D2323" t="str">
            <v>RTH3A70</v>
          </cell>
          <cell r="I2323" t="str">
            <v>VOYAGE 1.6 8V TOTAL FLEX 4P C/AR</v>
          </cell>
          <cell r="J2323" t="str">
            <v>PRATA SIRIUS</v>
          </cell>
          <cell r="O2323" t="str">
            <v>SAO0114/13-57-1-85</v>
          </cell>
          <cell r="P2323" t="str">
            <v>BRIDGESTONE DO BRASIL INDUSTRIA E COMERCIO LTDA.</v>
          </cell>
        </row>
        <row r="2324">
          <cell r="D2324" t="str">
            <v>RVX6F41</v>
          </cell>
          <cell r="I2324" t="str">
            <v>DUSTER ICONIC 1.6 16V SCE FLEX 4P C/AR - AUTOMÁTICO</v>
          </cell>
          <cell r="J2324" t="str">
            <v>BRANCO</v>
          </cell>
          <cell r="O2324" t="str">
            <v>CPQ0183/22-1-2-43</v>
          </cell>
          <cell r="P2324" t="str">
            <v>TROUW NUTRITION BRASIL NUTRICAO ANIMAL LTDA</v>
          </cell>
        </row>
        <row r="2325">
          <cell r="D2325" t="str">
            <v>SYB0B94</v>
          </cell>
          <cell r="I2325" t="str">
            <v>HB20 COMFORT PLUS FLEX 1.0</v>
          </cell>
          <cell r="J2325" t="str">
            <v>BRANCO ATLAS</v>
          </cell>
          <cell r="O2325" t="str">
            <v>GHD0187/23-1-1-6</v>
          </cell>
          <cell r="P2325" t="str">
            <v>N1 FARMA DISTRIBUIDORA DE MEDICAMENTOS EIRELI</v>
          </cell>
        </row>
        <row r="2326">
          <cell r="D2326" t="str">
            <v>SIB5A56</v>
          </cell>
          <cell r="I2326" t="str">
            <v>MOBI LIKE 1.0 8V FLEX 4P C/AR</v>
          </cell>
          <cell r="J2326" t="str">
            <v>BRANCO BANCHISA</v>
          </cell>
          <cell r="O2326" t="str">
            <v>GVA1298/23-1-1-1</v>
          </cell>
          <cell r="P2326" t="str">
            <v>CARLOS EDMAR DOS SANTOS</v>
          </cell>
        </row>
        <row r="2327">
          <cell r="D2327" t="str">
            <v>SYX5G56</v>
          </cell>
          <cell r="I2327" t="str">
            <v>CRETA ACTION 1.6 16V FLEX 4P C/AR - AUTOMÁTICO</v>
          </cell>
          <cell r="J2327" t="str">
            <v>CINZA SILK</v>
          </cell>
          <cell r="O2327" t="str">
            <v>GVA3858/24-1-1-1</v>
          </cell>
          <cell r="P2327" t="str">
            <v>R &amp; R APOIO ADMINISTRATIVO - LTDA</v>
          </cell>
        </row>
        <row r="2328">
          <cell r="D2328" t="str">
            <v>RVT7I72</v>
          </cell>
          <cell r="I2328" t="str">
            <v>ARGO 1.0 6V FLEX 4P C/AR</v>
          </cell>
          <cell r="J2328" t="str">
            <v>BRANCO BANCHISA</v>
          </cell>
          <cell r="O2328" t="str">
            <v>GVM1779/22-1-1-1</v>
          </cell>
          <cell r="P2328" t="str">
            <v>IRRIAGRO COMERCIO ATACADISTA LTDA</v>
          </cell>
        </row>
        <row r="2329">
          <cell r="D2329" t="str">
            <v>FDJ1B54</v>
          </cell>
          <cell r="I2329" t="str">
            <v>VOYAGE 1.0 MPI 12V TOTAL FLEX 4P C/AR</v>
          </cell>
          <cell r="J2329" t="str">
            <v>BRANCO CRISTAL</v>
          </cell>
          <cell r="O2329" t="str">
            <v>SAO0187/16-158-1-109</v>
          </cell>
          <cell r="P2329" t="str">
            <v>STONE INSTITUICAO DE PAGAMENTO SA</v>
          </cell>
        </row>
        <row r="2330">
          <cell r="D2330" t="str">
            <v>EPF2B95</v>
          </cell>
          <cell r="I2330" t="str">
            <v>VOYAGE 1.0 MPI 12V TOTAL FLEX 4P C/AR</v>
          </cell>
          <cell r="J2330" t="str">
            <v>BRANCO CRISTAL</v>
          </cell>
          <cell r="O2330" t="str">
            <v>SAO0002/21-2-2-32</v>
          </cell>
          <cell r="P2330" t="str">
            <v>TECNOGERA - LOCACAO E TRANSFORMACAO DE ENERGIA SA</v>
          </cell>
        </row>
        <row r="2331">
          <cell r="D2331" t="str">
            <v>RVT7J10</v>
          </cell>
          <cell r="I2331" t="str">
            <v>DUSTER ZEN 1.6 16V SCE FLEX 4P C/AR</v>
          </cell>
          <cell r="J2331" t="str">
            <v>BRANCO</v>
          </cell>
          <cell r="O2331" t="str">
            <v>CPQ0004/21-5-3-18</v>
          </cell>
          <cell r="P2331" t="str">
            <v>VITTIA S.A.</v>
          </cell>
        </row>
        <row r="2332">
          <cell r="D2332" t="str">
            <v>SYW5D26</v>
          </cell>
          <cell r="I2332" t="str">
            <v>COMPASS LONGITUDE 1.3 16V TURBO 270 FLEX 4P C/AR - AUTOMÁTICO</v>
          </cell>
          <cell r="J2332" t="str">
            <v>AZUL JAZZ</v>
          </cell>
          <cell r="O2332" t="str">
            <v>GVA3507/24-1-1-1</v>
          </cell>
          <cell r="P2332" t="str">
            <v>PEREIRA ESTAGIO OFTAMOLOGIA</v>
          </cell>
        </row>
        <row r="2333">
          <cell r="D2333" t="str">
            <v>SYD8D67</v>
          </cell>
          <cell r="I2333" t="str">
            <v>ONIX PREMIER II 1.0 12V TURBO FLEX 4P C/AR - AUTOMÁTICO</v>
          </cell>
          <cell r="J2333" t="str">
            <v>CINZA DRAKE</v>
          </cell>
          <cell r="O2333" t="str">
            <v>MTZ0002/16-645-4-1</v>
          </cell>
          <cell r="P2333" t="str">
            <v>LOCALIZA RENT A CAR S/A</v>
          </cell>
        </row>
        <row r="2334">
          <cell r="D2334" t="str">
            <v>RVW7D13</v>
          </cell>
          <cell r="I2334" t="str">
            <v>ONIX PLUS LTZ 1.0 12V TURBO FLEX 4P C/AR - AUTOMÁTICO</v>
          </cell>
          <cell r="J2334" t="str">
            <v>PRATA SWITCHBLADE</v>
          </cell>
          <cell r="O2334" t="str">
            <v>GVR9546/22-1-1-1</v>
          </cell>
          <cell r="P2334" t="str">
            <v>FELIPE FRANÇA DE SOUZA RIBEIRO</v>
          </cell>
        </row>
        <row r="2335">
          <cell r="D2335" t="str">
            <v>SID6B64</v>
          </cell>
          <cell r="I2335" t="str">
            <v>MOBI LIKE 1.0 8V FLEX 4P C/AR</v>
          </cell>
          <cell r="J2335" t="str">
            <v>PRATA BARI</v>
          </cell>
          <cell r="O2335" t="str">
            <v>GVM9461/23-1-1-1</v>
          </cell>
          <cell r="P2335" t="str">
            <v>RINCAO DOS ALBINOS ENERGETICA S.A.</v>
          </cell>
        </row>
        <row r="2336">
          <cell r="D2336" t="str">
            <v>RVX6H28</v>
          </cell>
          <cell r="I2336" t="str">
            <v>ONIX PLUS LTZ 1.0 12V TURBO FLEX 4P C/AR - AUTOMÁTICO</v>
          </cell>
          <cell r="J2336" t="str">
            <v>PRATA SWITCHBLADE</v>
          </cell>
          <cell r="O2336" t="str">
            <v>GVR8166/22-1-1-1</v>
          </cell>
          <cell r="P2336" t="str">
            <v>RAFAEL DA SILVA MAGALHÃES</v>
          </cell>
        </row>
        <row r="2337">
          <cell r="D2337" t="str">
            <v>RTB3D96</v>
          </cell>
          <cell r="I2337" t="str">
            <v>COMPASS LONGITUDE 1.3 16V TURBO 270 FLEX 4P C/AR - AUTOMÁTICO</v>
          </cell>
          <cell r="J2337" t="str">
            <v>CINZA GRANITE</v>
          </cell>
          <cell r="O2337" t="str">
            <v>SAO1039/13-80-1-3</v>
          </cell>
          <cell r="P2337" t="str">
            <v>FM DO BRASIL SERVICOS DE PREVENCAO DE PERDAS LTDA</v>
          </cell>
        </row>
        <row r="2338">
          <cell r="D2338" t="str">
            <v>RVV1G28</v>
          </cell>
          <cell r="I2338" t="str">
            <v>ONIX PLUS LTZ 1.0 12V TURBO FLEX 4P C/AR - AUTOMÁTICO</v>
          </cell>
          <cell r="J2338" t="str">
            <v>PRATA SWITCHBLADE</v>
          </cell>
          <cell r="O2338" t="str">
            <v>GVR6176/22-1-1-1</v>
          </cell>
          <cell r="P2338" t="str">
            <v>ANDRE BEZERRA DE MELO COUTINHO</v>
          </cell>
        </row>
        <row r="2339">
          <cell r="D2339" t="str">
            <v>SIG8A12</v>
          </cell>
          <cell r="I2339" t="str">
            <v>ARGO 1.0 6V FLEX 4P C/AR</v>
          </cell>
          <cell r="J2339" t="str">
            <v>CINZA SILVERSTONE</v>
          </cell>
          <cell r="O2339" t="str">
            <v>GVM7588/23-1-1-1</v>
          </cell>
          <cell r="P2339" t="str">
            <v>OLEIDE BRITO DOS REIS</v>
          </cell>
        </row>
        <row r="2340">
          <cell r="D2340" t="str">
            <v>SYI0I60</v>
          </cell>
          <cell r="I2340" t="str">
            <v>HB20 COMFORT PLUS FLEX 1.0</v>
          </cell>
          <cell r="J2340" t="str">
            <v>PRATA BRISK</v>
          </cell>
          <cell r="O2340" t="str">
            <v>GHD0077/23-3-1-1</v>
          </cell>
          <cell r="P2340" t="str">
            <v>TRADE E TALENTOS SOLUCOES EM TRADE E PESSOAS S/A</v>
          </cell>
        </row>
        <row r="2341">
          <cell r="D2341" t="str">
            <v>SHD6A39</v>
          </cell>
          <cell r="I2341" t="str">
            <v>ONIX PLUS LTZ 1.0 12V TURBO FLEX 4P C/AR</v>
          </cell>
          <cell r="J2341" t="str">
            <v>PRETO OURO NEGRO</v>
          </cell>
          <cell r="O2341" t="str">
            <v>RIO0102/18-52-1-60</v>
          </cell>
          <cell r="P2341" t="str">
            <v>FRESENIUS MEDICAL CARE  LTDA - MATRIZ</v>
          </cell>
        </row>
        <row r="2342">
          <cell r="D2342" t="str">
            <v>SHY4J18</v>
          </cell>
          <cell r="I2342" t="str">
            <v>COMPASS LONGITUDE 1.3 16V TURBO 270 FLEX 4P C/AR - AUTOMÁTICO</v>
          </cell>
          <cell r="J2342" t="str">
            <v>AZUL JAZZ</v>
          </cell>
          <cell r="O2342" t="str">
            <v>SAO0033/21-8-1-1</v>
          </cell>
          <cell r="P2342" t="str">
            <v>NEWSET TECNOLOGIA EM CLIMATIZACAO LTDA</v>
          </cell>
        </row>
        <row r="2343">
          <cell r="D2343" t="str">
            <v>RVC9C30</v>
          </cell>
          <cell r="I2343" t="str">
            <v>ONIX PLUS LTZ 1.0 12V TURBO FLEX 4P C/AR - AUTOMÁTICO</v>
          </cell>
          <cell r="J2343" t="str">
            <v>AZUL SEEKER</v>
          </cell>
          <cell r="O2343" t="str">
            <v>GVR4242/21-1-1-1</v>
          </cell>
          <cell r="P2343" t="str">
            <v>MARCO TULIO RANGEL DA SILVA CANDIDO</v>
          </cell>
        </row>
        <row r="2344">
          <cell r="D2344" t="str">
            <v>RVV0G15</v>
          </cell>
          <cell r="I2344" t="str">
            <v>ARGO 1.0 6V FLEX 4P C/AR</v>
          </cell>
          <cell r="J2344" t="str">
            <v>BRANCO BANCHISA</v>
          </cell>
          <cell r="O2344" t="str">
            <v>FLN0015/20-14-1-1</v>
          </cell>
          <cell r="P2344" t="str">
            <v>WEG TINTAS LTDA</v>
          </cell>
        </row>
        <row r="2345">
          <cell r="D2345" t="str">
            <v>RUV5H48</v>
          </cell>
          <cell r="I2345" t="str">
            <v>ONIX PLUS LT 1.0 12V FLEX 4P C/AR</v>
          </cell>
          <cell r="J2345" t="str">
            <v>BRANCO SUMMIT</v>
          </cell>
          <cell r="O2345" t="str">
            <v>SAO0187/16-157-1-73</v>
          </cell>
          <cell r="P2345" t="str">
            <v>STONE INSTITUICAO DE PAGAMENTO SA</v>
          </cell>
        </row>
        <row r="2346">
          <cell r="D2346" t="str">
            <v>SHM2J73</v>
          </cell>
          <cell r="I2346" t="str">
            <v>COMPASS LONGITUDE 1.3 16V TURBO 270 FLEX 4P C/AR - AUTOMÁTICO</v>
          </cell>
          <cell r="J2346" t="str">
            <v>PRETO CARBON</v>
          </cell>
          <cell r="O2346" t="str">
            <v>GHC0003/23-1-1-1</v>
          </cell>
          <cell r="P2346" t="str">
            <v>SENSE PARTICIPACOES LTDA</v>
          </cell>
        </row>
        <row r="2347">
          <cell r="D2347" t="str">
            <v>SHO0D15</v>
          </cell>
          <cell r="I2347" t="str">
            <v>ARGO DRIVE 1.0 6V FLEX 4P C/AR</v>
          </cell>
          <cell r="J2347" t="str">
            <v>BRANCO BANCHISA</v>
          </cell>
          <cell r="O2347" t="str">
            <v>CPQ0054/18-207-1-1</v>
          </cell>
          <cell r="P2347" t="str">
            <v>ADIMAX - INDUSTRIA E COMERCIO DE ALIMENTOS LTDA.</v>
          </cell>
        </row>
        <row r="2348">
          <cell r="D2348" t="str">
            <v>RUV5H79</v>
          </cell>
          <cell r="I2348" t="str">
            <v>ONIX PLUS LT 1.0 12V FLEX 4P C/AR</v>
          </cell>
          <cell r="J2348" t="str">
            <v>BRANCO SUMMIT</v>
          </cell>
          <cell r="O2348" t="str">
            <v>SAO0187/16-157-1-56</v>
          </cell>
          <cell r="P2348" t="str">
            <v>STONE INSTITUICAO DE PAGAMENTO SA</v>
          </cell>
        </row>
        <row r="2349">
          <cell r="D2349" t="str">
            <v>SIJ0D65</v>
          </cell>
          <cell r="I2349" t="str">
            <v>Q3 PERFORMANCE BLACK 2.0 TFSI TIPTRONIC QUATTRO 4P C/AR - AUTOMÁTICO</v>
          </cell>
          <cell r="J2349" t="str">
            <v>PRETO MITO</v>
          </cell>
          <cell r="O2349" t="str">
            <v>GVR5898/23-1-1-1</v>
          </cell>
          <cell r="P2349" t="str">
            <v>RODRIGO BORGES RAMOS</v>
          </cell>
        </row>
        <row r="2350">
          <cell r="D2350" t="str">
            <v>SJB5G44</v>
          </cell>
          <cell r="I2350" t="str">
            <v>COROLLA XEI 2.0 16V DOHC FLEX 4P C/AR - AUTOMÁTICO</v>
          </cell>
          <cell r="J2350" t="str">
            <v>PRETO ECLIPSE</v>
          </cell>
          <cell r="O2350" t="str">
            <v>GVA2010/23-1-1-1</v>
          </cell>
          <cell r="P2350" t="str">
            <v>EDIVANIA QUEILA FOGACA</v>
          </cell>
        </row>
        <row r="2351">
          <cell r="D2351" t="str">
            <v>SVB7H42</v>
          </cell>
          <cell r="I2351" t="str">
            <v>NIVUS COMFORTLINE 1.0 200 TSI 12V TOTAL FLEX 4P C/AR - AUTOMÁTICO</v>
          </cell>
          <cell r="J2351" t="str">
            <v>VERMELHO SUNSET</v>
          </cell>
          <cell r="O2351" t="str">
            <v>GVM8833/24-1-1-1</v>
          </cell>
          <cell r="P2351" t="str">
            <v>PAULO DE FREITAS BRAZ</v>
          </cell>
        </row>
        <row r="2352">
          <cell r="D2352" t="str">
            <v>SYF8B13</v>
          </cell>
          <cell r="I2352" t="str">
            <v>NOVA STRADA FREEDOM CD 1.3 8V FLEX 4P C/AR</v>
          </cell>
          <cell r="J2352" t="str">
            <v>CINZA SILVERSTONE</v>
          </cell>
          <cell r="O2352" t="str">
            <v>GVB0133/23-1-1-1</v>
          </cell>
          <cell r="P2352" t="str">
            <v>CAIO AMARAL CUNHA DE ASSIS</v>
          </cell>
        </row>
        <row r="2353">
          <cell r="D2353" t="str">
            <v>RVP8G03</v>
          </cell>
          <cell r="I2353" t="str">
            <v>OROCH PRO 1.6 16V SCE FLEX 4P C/AR</v>
          </cell>
          <cell r="J2353" t="str">
            <v>BRANCO GLACIER</v>
          </cell>
          <cell r="O2353" t="str">
            <v>BHZ0098/22-1-1-10</v>
          </cell>
          <cell r="P2353" t="str">
            <v>LIGAS DE ALUMINIO S/A LIASA</v>
          </cell>
        </row>
        <row r="2354">
          <cell r="D2354" t="str">
            <v>RVT7J50</v>
          </cell>
          <cell r="I2354" t="str">
            <v>DUSTER ZEN 1.6 16V SCE FLEX 4P C/AR</v>
          </cell>
          <cell r="J2354" t="str">
            <v>BRANCO</v>
          </cell>
          <cell r="O2354" t="str">
            <v>CPQ0004/21-5-3-6</v>
          </cell>
          <cell r="P2354" t="str">
            <v>VITTIA S.A.</v>
          </cell>
        </row>
        <row r="2355">
          <cell r="D2355" t="str">
            <v>SYD3B00</v>
          </cell>
          <cell r="I2355" t="str">
            <v>SPIN PREMIER 7L 1.8 8V ECONOFLEX 4P C/AR - AUTOMÁTICO</v>
          </cell>
          <cell r="J2355" t="str">
            <v>BRANCO SUMMIT</v>
          </cell>
          <cell r="O2355" t="str">
            <v>GVR0570/24-1-1-1</v>
          </cell>
          <cell r="P2355" t="str">
            <v>LUCIANO NAVES DE OLIVEIRA</v>
          </cell>
        </row>
        <row r="2356">
          <cell r="D2356" t="str">
            <v>SIR1D98</v>
          </cell>
          <cell r="I2356" t="str">
            <v>ONIX LT 1.0 12V FLEX 4P C/AR</v>
          </cell>
          <cell r="J2356" t="str">
            <v>BRANCO SUMMIT</v>
          </cell>
          <cell r="O2356" t="str">
            <v>GVA0951/23-1-1-1</v>
          </cell>
          <cell r="P2356" t="str">
            <v>LUÍS GUILHERME HUTTL SCHROEDER</v>
          </cell>
        </row>
        <row r="2357">
          <cell r="D2357" t="str">
            <v>RTN2C54</v>
          </cell>
          <cell r="I2357" t="str">
            <v>DUSTER OROCH EXPRESS 1.6 16V FLEX 4P C/AR</v>
          </cell>
          <cell r="J2357" t="str">
            <v>BRANCO</v>
          </cell>
          <cell r="O2357" t="str">
            <v>SAO0190/22-1-2-2</v>
          </cell>
          <cell r="P2357" t="str">
            <v>VENTOS DE SANTA JOANA XVI ENERGIAS RENOVAVEIS S.A</v>
          </cell>
        </row>
        <row r="2358">
          <cell r="D2358" t="str">
            <v>SIA2J38</v>
          </cell>
          <cell r="I2358" t="str">
            <v>S10 CS LS 2.8 16V DIE 4X4 2P C/AR</v>
          </cell>
          <cell r="J2358" t="str">
            <v>BRANCO SUMMIT</v>
          </cell>
          <cell r="O2358" t="str">
            <v>CWB0024/21-6-1-1</v>
          </cell>
          <cell r="P2358" t="str">
            <v>BRA INDUSTRIA E COMERCIO DE BALANCAS EIRELI</v>
          </cell>
        </row>
        <row r="2359">
          <cell r="D2359" t="str">
            <v>SIZ7I74</v>
          </cell>
          <cell r="I2359" t="str">
            <v>EXPERT CARGO 6,1M³ 1.5 16V TURBO DIE 5P C/AR</v>
          </cell>
          <cell r="J2359" t="str">
            <v>BRANCO BANQUISE</v>
          </cell>
          <cell r="O2359" t="str">
            <v>GVA4583/23-1-1-1</v>
          </cell>
          <cell r="P2359" t="str">
            <v>DA CRUZ DISTRIBUIDORA LTDA</v>
          </cell>
        </row>
        <row r="2360">
          <cell r="D2360" t="str">
            <v>SHD6A46</v>
          </cell>
          <cell r="I2360" t="str">
            <v>ONIX PLUS LTZ 1.0 12V TURBO FLEX 4P C/AR</v>
          </cell>
          <cell r="J2360" t="str">
            <v>PRETO OURO NEGRO</v>
          </cell>
          <cell r="O2360" t="str">
            <v>RIO0102/18-52-1-62</v>
          </cell>
          <cell r="P2360" t="str">
            <v>FRESENIUS MEDICAL CARE  LTDA - MATRIZ</v>
          </cell>
        </row>
        <row r="2361">
          <cell r="D2361" t="str">
            <v>ECU2I55</v>
          </cell>
          <cell r="I2361" t="str">
            <v>VOYAGE 1.0 MPI 12V TOTAL FLEX 4P C/AR</v>
          </cell>
          <cell r="J2361" t="str">
            <v>PRATA SIRIUS</v>
          </cell>
          <cell r="O2361" t="str">
            <v>CPQ0084/22-2-1-1</v>
          </cell>
          <cell r="P2361" t="str">
            <v>LUPO SA</v>
          </cell>
        </row>
        <row r="2362">
          <cell r="D2362" t="str">
            <v>FCN7H26</v>
          </cell>
          <cell r="I2362" t="str">
            <v>VOYAGE 1.0 MPI 12V TOTAL FLEX 4P C/AR</v>
          </cell>
          <cell r="J2362" t="str">
            <v>BRANCO CRISTAL</v>
          </cell>
          <cell r="O2362" t="str">
            <v>SAO0187/16-158-1-220</v>
          </cell>
          <cell r="P2362" t="str">
            <v>STONE INSTITUICAO DE PAGAMENTO SA</v>
          </cell>
        </row>
        <row r="2363">
          <cell r="D2363" t="str">
            <v>RVQ6I65</v>
          </cell>
          <cell r="I2363" t="str">
            <v>ONIX LTZ 1.0 12V TURBO FLEX 4P C/AR - AUTOMÁTICO</v>
          </cell>
          <cell r="J2363" t="str">
            <v>PRETO OURO NEGRO</v>
          </cell>
          <cell r="O2363" t="str">
            <v>GVR0980/22-1-1-1</v>
          </cell>
          <cell r="P2363" t="str">
            <v>JERONIMO BERBETZ NETO</v>
          </cell>
        </row>
        <row r="2364">
          <cell r="D2364" t="str">
            <v>RVY4G97</v>
          </cell>
          <cell r="I2364" t="str">
            <v>RENEGADE LONGITUDE 1.3 16V TURBO 270 FLEX 4P C/AR - AUTOMÁTICO</v>
          </cell>
          <cell r="J2364" t="str">
            <v>CINZA GRANITE</v>
          </cell>
          <cell r="O2364" t="str">
            <v>GVM2951/22-1-1-1</v>
          </cell>
          <cell r="P2364" t="str">
            <v>DIOGO DE ALMEIDA MARQUES</v>
          </cell>
        </row>
        <row r="2365">
          <cell r="D2365" t="str">
            <v>RVF0H90</v>
          </cell>
          <cell r="I2365" t="str">
            <v>ONIX PLUS LT 1.0 12V FLEX 4P C/AR</v>
          </cell>
          <cell r="J2365" t="str">
            <v>PRATA SWITCHBLADE</v>
          </cell>
          <cell r="O2365" t="str">
            <v>GVR9069/22-1-1-1</v>
          </cell>
          <cell r="P2365" t="str">
            <v>AUTRON AUTOMAÇÃO INDUSTRIA E COMERCIO LTDA</v>
          </cell>
        </row>
        <row r="2366">
          <cell r="D2366" t="str">
            <v>SIQ9F53</v>
          </cell>
          <cell r="I2366" t="str">
            <v>ONIX PREMIER II 1.0 12V TURBO FLEX 4P C/AR - AUTOMÁTICO</v>
          </cell>
          <cell r="J2366" t="str">
            <v>PRATA SHARK</v>
          </cell>
          <cell r="O2366" t="str">
            <v>GVA1101/23-1-1-1</v>
          </cell>
          <cell r="P2366" t="str">
            <v>ANA MARIA RAMOS VIRIATO</v>
          </cell>
        </row>
        <row r="2367">
          <cell r="D2367" t="str">
            <v>RTD4H25</v>
          </cell>
          <cell r="I2367" t="str">
            <v>TRACKER PREMIER 1.2 12V TURBO FLEX 4P C/AR - AUTOMÁTICO</v>
          </cell>
          <cell r="J2367" t="str">
            <v>CINZA SATIN STEEL</v>
          </cell>
          <cell r="O2367" t="str">
            <v>GVR5371/21-1-2-1</v>
          </cell>
          <cell r="P2367" t="str">
            <v>ORIGINAL LOGISTICA E COMERCIO EXTERIOR LTDA  EPP</v>
          </cell>
        </row>
        <row r="2368">
          <cell r="D2368" t="str">
            <v>SYJ6D83</v>
          </cell>
          <cell r="I2368" t="str">
            <v>RENEGADE LONGITUDE 1.3 16V TURBO 270 FLEX 4P C/AR - AUTOMÁTICO</v>
          </cell>
          <cell r="J2368" t="str">
            <v>CINZA GRANITE</v>
          </cell>
          <cell r="O2368" t="str">
            <v>GVB5133/23-1-1-1</v>
          </cell>
          <cell r="P2368" t="str">
            <v>RICARDO HENRIQUE BOTEGA DE MESQUITA</v>
          </cell>
        </row>
        <row r="2369">
          <cell r="D2369" t="str">
            <v>EWP0A81</v>
          </cell>
          <cell r="I2369" t="str">
            <v>T-CROSS 1.0 200 TSI 12V TOTAL FLEX 4P C/AR - AUTOMÁTICO</v>
          </cell>
          <cell r="J2369" t="str">
            <v>CINZA PLATINUM</v>
          </cell>
          <cell r="O2369" t="str">
            <v>SAO0862/15-15-1-21</v>
          </cell>
          <cell r="P2369" t="str">
            <v>DBR CONSULTORIA E TECNOLOGIA LTDA</v>
          </cell>
        </row>
        <row r="2370">
          <cell r="D2370" t="str">
            <v>SJD3C91</v>
          </cell>
          <cell r="I2370" t="str">
            <v>T-CROSS COMFORTLINE 1.0 200 TSI 12V TOTAL FLEX 4P C/AR - AUTOMÁTICO</v>
          </cell>
          <cell r="J2370" t="str">
            <v>AZUL NORWAY</v>
          </cell>
          <cell r="O2370" t="str">
            <v>REM0578/23-2-1-1</v>
          </cell>
          <cell r="P2370" t="str">
            <v>DMM IE IMPORTAÇÃO E EXPORTAÇÃO LTDA</v>
          </cell>
        </row>
        <row r="2371">
          <cell r="D2371" t="str">
            <v>RUS4H52</v>
          </cell>
          <cell r="I2371" t="str">
            <v>TRACKER LTZ 1.0 12V TURBO FLEX 4P C/AR - AUTOMÁTICO</v>
          </cell>
          <cell r="J2371" t="str">
            <v>CINZA SATIN STEEL</v>
          </cell>
          <cell r="O2371" t="str">
            <v>SAO0284/19-21-2-1</v>
          </cell>
          <cell r="P2371" t="str">
            <v>COLOPLAST DO BRASIL LTDA</v>
          </cell>
        </row>
        <row r="2372">
          <cell r="D2372" t="str">
            <v>SYF1C43</v>
          </cell>
          <cell r="I2372" t="str">
            <v>KICKS SENSE 1.6 16V FLEX 4P C/AR - AUTOMÁTICO</v>
          </cell>
          <cell r="J2372" t="str">
            <v>PRATA CLASSIC</v>
          </cell>
          <cell r="O2372" t="str">
            <v>CPQ0041/13-185-1-1</v>
          </cell>
          <cell r="P2372" t="str">
            <v>STOLLER DO BRASIL LTDA</v>
          </cell>
        </row>
        <row r="2373">
          <cell r="D2373" t="str">
            <v>RTN4F22</v>
          </cell>
          <cell r="I2373" t="str">
            <v>GOL 1.6 8V FLEX 4P C/ AR</v>
          </cell>
          <cell r="J2373" t="str">
            <v>PRATA SIRIUS</v>
          </cell>
          <cell r="O2373" t="str">
            <v>CPQ0026/16-41-1-2</v>
          </cell>
          <cell r="P2373" t="str">
            <v>WEIZUR DO BRASIL LTDA</v>
          </cell>
        </row>
        <row r="2374">
          <cell r="D2374" t="str">
            <v>RVT7J30</v>
          </cell>
          <cell r="I2374" t="str">
            <v>DUSTER ZEN 1.6 16V SCE FLEX 4P C/AR</v>
          </cell>
          <cell r="J2374" t="str">
            <v>BRANCO</v>
          </cell>
          <cell r="O2374" t="str">
            <v>CPQ0004/21-5-3-15</v>
          </cell>
          <cell r="P2374" t="str">
            <v>VITTIA S.A.</v>
          </cell>
        </row>
        <row r="2375">
          <cell r="D2375" t="str">
            <v>RVF1A34</v>
          </cell>
          <cell r="I2375" t="str">
            <v>NOVA STRADA ENDURANCE CABINE PLUS 1.4 8V FLEX 2P C/AR</v>
          </cell>
          <cell r="J2375" t="str">
            <v>BRANCO BANCHISA</v>
          </cell>
          <cell r="O2375" t="str">
            <v>CPQ0043/19-10-1-1</v>
          </cell>
          <cell r="P2375" t="str">
            <v>BALDAN IMPLEMENTOS AGRICOLAS S A</v>
          </cell>
        </row>
        <row r="2376">
          <cell r="D2376" t="str">
            <v>RVC8G84</v>
          </cell>
          <cell r="I2376" t="str">
            <v>ONIX LT 1.0 12V FLEX 4P C/AR</v>
          </cell>
          <cell r="J2376" t="str">
            <v>PRATA SWITCHBLADE</v>
          </cell>
          <cell r="O2376" t="str">
            <v>SAO0460/13-106-6-14</v>
          </cell>
          <cell r="P2376" t="str">
            <v>METTLER-TOLEDO INDÚSTRIA E COMÉRCIO LTDA</v>
          </cell>
        </row>
        <row r="2377">
          <cell r="D2377" t="str">
            <v>RVQ6G21</v>
          </cell>
          <cell r="I2377" t="str">
            <v>ONIX PLUS LT 1.0 12V FLEX 4P C/AR</v>
          </cell>
          <cell r="J2377" t="str">
            <v>BRANCO SUMMIT</v>
          </cell>
          <cell r="O2377" t="str">
            <v>RIO0031/18-18-1-56</v>
          </cell>
          <cell r="P2377" t="str">
            <v>INTELBRAS S/A IND DE TELECOMUNICACAO ELETRONICA BRASILEIRA</v>
          </cell>
        </row>
        <row r="2378">
          <cell r="D2378" t="str">
            <v>RVG7A81</v>
          </cell>
          <cell r="I2378" t="str">
            <v>ONIX PLUS LTZ 1.0 12V TURBO FLEX 4P C/AR - AUTOMÁTICO</v>
          </cell>
          <cell r="J2378" t="str">
            <v>PRATA SWITCHBLADE</v>
          </cell>
          <cell r="O2378" t="str">
            <v>GVR1307/22-1-1-1</v>
          </cell>
          <cell r="P2378" t="str">
            <v>BORMAX CORREIAS E MANGUEIRAS INDUSTRIAIS LTDA.</v>
          </cell>
        </row>
        <row r="2379">
          <cell r="D2379" t="str">
            <v>RUB0D09</v>
          </cell>
          <cell r="I2379" t="str">
            <v>NOVA STRADA ENDURANCE CABINE PLUS 1.4 8V FLEX 2P C/AR</v>
          </cell>
          <cell r="J2379" t="str">
            <v>BRANCO BANCHISA</v>
          </cell>
          <cell r="O2379" t="str">
            <v>CPQ0043/19-8-3-1</v>
          </cell>
          <cell r="P2379" t="str">
            <v>BALDAN IMPLEMENTOS AGRICOLAS S A</v>
          </cell>
        </row>
        <row r="2380">
          <cell r="D2380" t="str">
            <v>SYA1J07</v>
          </cell>
          <cell r="I2380" t="str">
            <v>STRADA ENDURANCE CP FLEX 1.3</v>
          </cell>
          <cell r="J2380" t="str">
            <v>PRATA BARI</v>
          </cell>
          <cell r="O2380" t="str">
            <v>GVA9221/23-1-1-1</v>
          </cell>
          <cell r="P2380" t="str">
            <v>PHILIP THOMAS KAUDERS</v>
          </cell>
        </row>
        <row r="2381">
          <cell r="D2381" t="str">
            <v>RVT7F47</v>
          </cell>
          <cell r="I2381" t="str">
            <v>DUSTER ICONIC 1.6 16V SCE FLEX 4P C/AR - AUTOMÁTICO</v>
          </cell>
          <cell r="J2381" t="str">
            <v>BRANCO</v>
          </cell>
          <cell r="O2381" t="str">
            <v>CWB0028/22-2-1-2</v>
          </cell>
          <cell r="P2381" t="str">
            <v>TAINE FERREIRA BRANCO</v>
          </cell>
        </row>
        <row r="2382">
          <cell r="D2382" t="str">
            <v>RTH3A82</v>
          </cell>
          <cell r="I2382" t="str">
            <v>VOYAGE 1.6 8V TOTAL FLEX 4P C/AR</v>
          </cell>
          <cell r="J2382" t="str">
            <v>PRATA SIRIUS</v>
          </cell>
          <cell r="O2382" t="str">
            <v>SAO0114/13-57-1-75</v>
          </cell>
          <cell r="P2382" t="str">
            <v>BRIDGESTONE DO BRASIL INDUSTRIA E COMERCIO LTDA.</v>
          </cell>
        </row>
        <row r="2383">
          <cell r="D2383" t="str">
            <v>TCJ5J98</v>
          </cell>
          <cell r="I2383" t="str">
            <v>NOVA STRADA FREEDOM CD 1.3 8V FLEX 4P C/AR</v>
          </cell>
          <cell r="J2383" t="str">
            <v>BRANCO BANCHISA</v>
          </cell>
          <cell r="O2383" t="str">
            <v>GVB1863/24-1-1-1</v>
          </cell>
          <cell r="P2383" t="str">
            <v>R. E. BENEZAR DE SOUZA LTDA</v>
          </cell>
        </row>
        <row r="2384">
          <cell r="D2384" t="str">
            <v>SIZ4J84</v>
          </cell>
          <cell r="I2384" t="str">
            <v>TRACKER LT 1.0 12V TURBO FLEX 4P C/AR - AUTOMÁTICO</v>
          </cell>
          <cell r="J2384" t="str">
            <v>VERMELHO CHILI</v>
          </cell>
          <cell r="O2384" t="str">
            <v>GVA5821/23-1-1-1</v>
          </cell>
          <cell r="P2384" t="str">
            <v>MARIANA IZABEL TANJA LOPES MARINHO</v>
          </cell>
        </row>
        <row r="2385">
          <cell r="D2385" t="str">
            <v>ERZ1A32</v>
          </cell>
          <cell r="I2385" t="str">
            <v>NIVUS HIGHLINE 1.0 200 TSI 12V TOTAL FLEX 4P C/AR - AUTOMÁTICO</v>
          </cell>
          <cell r="J2385" t="str">
            <v>CINZA MOONSTONE</v>
          </cell>
          <cell r="O2385" t="str">
            <v>GVR7270/23-1-1-1</v>
          </cell>
          <cell r="P2385" t="str">
            <v>DIRCE MACHADO DA SILVA</v>
          </cell>
        </row>
        <row r="2386">
          <cell r="D2386" t="str">
            <v>SHG1F47</v>
          </cell>
          <cell r="I2386" t="str">
            <v>NOVA STRADA ENDURANCE CABINE PLUS 1.4 8V FLEX 2P C/AR</v>
          </cell>
          <cell r="J2386" t="str">
            <v>BRANCO BANCHISA</v>
          </cell>
          <cell r="O2386" t="str">
            <v>RIO0013/16-42-1-1</v>
          </cell>
          <cell r="P2386" t="str">
            <v>ASTER MÁQUINAS E SOLUÇÕES INTEGRADAS LTDA</v>
          </cell>
        </row>
        <row r="2387">
          <cell r="D2387" t="str">
            <v>RVW1D16</v>
          </cell>
          <cell r="I2387" t="str">
            <v>COMPASS LONGITUDE 1.3 16V TURBO 270 FLEX 4P C/AR - AUTOMÁTICO</v>
          </cell>
          <cell r="J2387" t="str">
            <v>CINZA GRANITE</v>
          </cell>
          <cell r="O2387" t="str">
            <v>GVM0930/22-1-1-1</v>
          </cell>
          <cell r="P2387" t="str">
            <v>GABRIEL DE FREITAS MARTINS</v>
          </cell>
        </row>
        <row r="2388">
          <cell r="D2388" t="str">
            <v>RVT7J23</v>
          </cell>
          <cell r="I2388" t="str">
            <v>DUSTER ZEN 1.6 16V SCE FLEX 4P C/AR</v>
          </cell>
          <cell r="J2388" t="str">
            <v>BRANCO</v>
          </cell>
          <cell r="O2388" t="str">
            <v>CPQ0004/21-5-3-32</v>
          </cell>
          <cell r="P2388" t="str">
            <v>VITTIA S.A.</v>
          </cell>
        </row>
        <row r="2389">
          <cell r="D2389" t="str">
            <v>SHD9A28</v>
          </cell>
          <cell r="I2389" t="str">
            <v>ARGO 1.0 6V FLEX 4P C/AR</v>
          </cell>
          <cell r="J2389" t="str">
            <v>BRANCO BANCHISA</v>
          </cell>
          <cell r="O2389" t="str">
            <v>SAO0452/18-28-1-35</v>
          </cell>
          <cell r="P2389" t="str">
            <v>ALTHAIA S/A INDÚSTRIA FARMACÊUTICA.</v>
          </cell>
        </row>
        <row r="2390">
          <cell r="D2390" t="str">
            <v>RVA8C45</v>
          </cell>
          <cell r="I2390" t="str">
            <v>FIORINO ENDURANCE 1.4 EVO FLEX 2P C/AR</v>
          </cell>
          <cell r="J2390" t="str">
            <v>BRANCO BANCHISA</v>
          </cell>
          <cell r="O2390" t="str">
            <v>GVR9440/22-1-1-1</v>
          </cell>
          <cell r="P2390" t="str">
            <v>COMERCIO DE CALCADOS DI GASPI VII LTDA.</v>
          </cell>
        </row>
        <row r="2391">
          <cell r="D2391" t="str">
            <v>SHD9H53</v>
          </cell>
          <cell r="I2391" t="str">
            <v>ONIX PLUS LTZ 1.0 12V TURBO FLEX 4P C/AR - AUTOMÁTICO</v>
          </cell>
          <cell r="J2391" t="str">
            <v>PRETO OURO NEGRO</v>
          </cell>
          <cell r="O2391" t="str">
            <v>GVR5282/22-1-1-1</v>
          </cell>
          <cell r="P2391" t="str">
            <v>HUGO RODRIGUES DIAS FILGUEIRAS</v>
          </cell>
        </row>
        <row r="2392">
          <cell r="D2392" t="str">
            <v>RUS1J01</v>
          </cell>
          <cell r="I2392" t="str">
            <v>MOBI LIKE 1.0 8V FLEX 4P C/AR</v>
          </cell>
          <cell r="J2392" t="str">
            <v>BRANCO BANCHISA</v>
          </cell>
          <cell r="O2392" t="str">
            <v>RIO0007/21-1-1-22</v>
          </cell>
          <cell r="P2392" t="str">
            <v>FFA INFRAESTRUTURA E SERVICOS LTDA</v>
          </cell>
        </row>
        <row r="2393">
          <cell r="D2393" t="str">
            <v>EXW7E21</v>
          </cell>
          <cell r="I2393" t="str">
            <v>POLO COMFORTLINE 1.0 12V TSI FLEX 4P C/AR - AUTOMÁTICO</v>
          </cell>
          <cell r="J2393" t="str">
            <v>PRETO NINJA</v>
          </cell>
          <cell r="O2393" t="str">
            <v>GVR2873/23-1-1-1</v>
          </cell>
          <cell r="P2393" t="str">
            <v>SAO LUCAS COMERCIO DE MEDICAMENTOS LTDA</v>
          </cell>
        </row>
        <row r="2394">
          <cell r="D2394" t="str">
            <v>SHR7C00</v>
          </cell>
          <cell r="I2394" t="str">
            <v>KICKS ADVANCE 1.6 16V FLEX 4P C/AR - AUTOMÁTICO</v>
          </cell>
          <cell r="J2394" t="str">
            <v>CINZA GRAFITE</v>
          </cell>
          <cell r="O2394" t="str">
            <v>CPQ0048/16-29-1-1</v>
          </cell>
          <cell r="P2394" t="str">
            <v>VALEO SISTEMAS AUTOMOTIVOS LTDA-VS SÃO BERNARDO</v>
          </cell>
        </row>
        <row r="2395">
          <cell r="D2395" t="str">
            <v>RVT7J71</v>
          </cell>
          <cell r="I2395" t="str">
            <v>DUSTER ZEN 1.6 16V SCE FLEX 4P C/AR</v>
          </cell>
          <cell r="J2395" t="str">
            <v>BRANCO</v>
          </cell>
          <cell r="O2395" t="str">
            <v>CPQ0004/21-5-3-10</v>
          </cell>
          <cell r="P2395" t="str">
            <v>VITTIA S.A.</v>
          </cell>
        </row>
        <row r="2396">
          <cell r="D2396" t="str">
            <v>SVI2F72</v>
          </cell>
          <cell r="I2396" t="str">
            <v>VIRTUS 12V TSI FLEX 1.0 4P</v>
          </cell>
          <cell r="J2396" t="str">
            <v>PRETO NINJA</v>
          </cell>
          <cell r="O2396" t="str">
            <v>MTZ0002/16-759-11-1</v>
          </cell>
          <cell r="P2396" t="str">
            <v>LOCALIZA RENT A CAR S/A</v>
          </cell>
        </row>
        <row r="2397">
          <cell r="D2397" t="str">
            <v>GIQ3F03</v>
          </cell>
          <cell r="I2397" t="str">
            <v>NEW OUTLANDER 7L 2.0 16V HPE 4P C/AR - AUTOMÁTICO</v>
          </cell>
          <cell r="J2397" t="str">
            <v>PRETO PEARL</v>
          </cell>
          <cell r="O2397" t="str">
            <v>SAO0315/17-206-11-1</v>
          </cell>
          <cell r="P2397" t="str">
            <v>MICROSOFT DO BRASIL IMPORTACAO E COMERCIO DE SOFTWARE E VIDEO GAMES LTDA</v>
          </cell>
        </row>
        <row r="2398">
          <cell r="D2398" t="str">
            <v>SHD3G46</v>
          </cell>
          <cell r="I2398" t="str">
            <v>COMPASS LONGITUDE 1.3 16V TURBO 270 FLEX 4P C/AR - AUTOMÁTICO</v>
          </cell>
          <cell r="J2398" t="str">
            <v>PRETO CARBON</v>
          </cell>
          <cell r="O2398" t="str">
            <v>GVR0573/23-1-1-1</v>
          </cell>
          <cell r="P2398" t="str">
            <v>FABIO GUILHERME GONÇALVES DE MIRANDA</v>
          </cell>
        </row>
        <row r="2399">
          <cell r="D2399" t="str">
            <v>SIX3G51</v>
          </cell>
          <cell r="I2399" t="str">
            <v>CRONOS DRIVE 1.0 6V FLEX 4P C/AR</v>
          </cell>
          <cell r="J2399" t="str">
            <v>BRANCO BANCHISA</v>
          </cell>
          <cell r="O2399" t="str">
            <v>SAO0174/22-5-1-1</v>
          </cell>
          <cell r="P2399" t="str">
            <v>LAYHER BRASIL</v>
          </cell>
        </row>
        <row r="2400">
          <cell r="D2400" t="str">
            <v>SII8F07</v>
          </cell>
          <cell r="I2400" t="str">
            <v>RENEGADE SPORT 1.3 16V TURBO 270 FLEX 4P C/AR - AUTOMÁTICO</v>
          </cell>
          <cell r="J2400" t="str">
            <v>PRATA BILLET</v>
          </cell>
          <cell r="O2400" t="str">
            <v>MTZ0003/24-16-1-1</v>
          </cell>
          <cell r="P2400" t="str">
            <v>LOCALIZA RENT A CAR S/A</v>
          </cell>
        </row>
        <row r="2401">
          <cell r="D2401" t="str">
            <v>EFM9J71</v>
          </cell>
          <cell r="I2401" t="str">
            <v>VOYAGE 1.0 MPI 12V TOTAL FLEX 4P C/AR</v>
          </cell>
          <cell r="J2401" t="str">
            <v>BRANCO CRISTAL</v>
          </cell>
          <cell r="O2401" t="str">
            <v>SAO0144/20-4-1-1</v>
          </cell>
          <cell r="P2401" t="str">
            <v>NATARI ALIMENTOS LTDA</v>
          </cell>
        </row>
        <row r="2402">
          <cell r="D2402" t="str">
            <v>RTN6I58</v>
          </cell>
          <cell r="I2402" t="str">
            <v>COROLLA XEI 2.0 16V DOHC FLEX 4P C/AR - AUTOMÁTICO</v>
          </cell>
          <cell r="J2402" t="str">
            <v>PRETO ECLIPSE</v>
          </cell>
          <cell r="O2402" t="str">
            <v>SAO0324/21-1-4-4</v>
          </cell>
          <cell r="P2402" t="str">
            <v>SAMSUNG SDS GLOBAL SCL LATIN AMERICA LOGISTICA LTDA.</v>
          </cell>
        </row>
        <row r="2403">
          <cell r="D2403" t="str">
            <v>RVT8A24</v>
          </cell>
          <cell r="I2403" t="str">
            <v>DUSTER ICONIC 1.6 16V SCE FLEX 4P C/AR - AUTOMÁTICO</v>
          </cell>
          <cell r="J2403" t="str">
            <v>BRANCO</v>
          </cell>
          <cell r="O2403" t="str">
            <v>CPQ0004/21-3-4-7</v>
          </cell>
          <cell r="P2403" t="str">
            <v>VITTIA S.A.</v>
          </cell>
        </row>
        <row r="2404">
          <cell r="D2404" t="str">
            <v>RVY5A84</v>
          </cell>
          <cell r="I2404" t="str">
            <v>COMPASS LONGITUDE 1.3 16V TURBO 270 FLEX 4P C/AR - AUTOMÁTICO</v>
          </cell>
          <cell r="J2404" t="str">
            <v>AZUL JAZZ</v>
          </cell>
          <cell r="O2404" t="str">
            <v>GVM1462/22-1-2-1</v>
          </cell>
          <cell r="P2404" t="str">
            <v>ZHYCRON LOGISTICA LTDA</v>
          </cell>
        </row>
        <row r="2405">
          <cell r="D2405" t="str">
            <v>RVS1A81</v>
          </cell>
          <cell r="I2405" t="str">
            <v>KWID ZEN 1.0 12V SCE FLEX 4P C/AR</v>
          </cell>
          <cell r="J2405" t="str">
            <v>BRANCO GLACIER</v>
          </cell>
          <cell r="O2405" t="str">
            <v>SAO0511/13-10-1-6</v>
          </cell>
          <cell r="P2405" t="str">
            <v>PHONOWAY SISTEMAS LTDA</v>
          </cell>
        </row>
        <row r="2406">
          <cell r="D2406" t="str">
            <v>SIQ3H83</v>
          </cell>
          <cell r="I2406" t="str">
            <v>FASTBACK AUDACE 1.0 12V TURBO 200 FLEX 4P C/AR - AUTOMÁTICO</v>
          </cell>
          <cell r="J2406" t="str">
            <v>CINZA SILVERSTONE</v>
          </cell>
          <cell r="O2406" t="str">
            <v>MTZ0003/24-10-20-1</v>
          </cell>
          <cell r="P2406" t="str">
            <v>LOCALIZA RENT A CAR S/A</v>
          </cell>
        </row>
        <row r="2407">
          <cell r="D2407" t="str">
            <v>RVG7D59</v>
          </cell>
          <cell r="I2407" t="str">
            <v>ONIX PLUS LTZ 1.0 12V TURBO FLEX 4P C/AR</v>
          </cell>
          <cell r="J2407" t="str">
            <v>PRATA SWITCHBLADE</v>
          </cell>
          <cell r="O2407" t="str">
            <v>SAO0006/13-45-1-1</v>
          </cell>
          <cell r="P2407" t="str">
            <v>ADAPT PRODUTOS OFTALMOLÓGICOS LTDA</v>
          </cell>
        </row>
        <row r="2408">
          <cell r="D2408" t="str">
            <v>RVE7F58</v>
          </cell>
          <cell r="I2408" t="str">
            <v>ONIX PLUS LT 1.0 12V FLEX 4P C/AR</v>
          </cell>
          <cell r="J2408" t="str">
            <v>PRATA SWITCHBLADE</v>
          </cell>
          <cell r="O2408" t="str">
            <v>GVR9069/22-1-1-6</v>
          </cell>
          <cell r="P2408" t="str">
            <v>AUTRON AUTOMAÇÃO INDUSTRIA E COMERCIO LTDA</v>
          </cell>
        </row>
        <row r="2409">
          <cell r="D2409" t="str">
            <v>EJI7C01</v>
          </cell>
          <cell r="I2409" t="str">
            <v>VOYAGE 1.0 MPI 12V TOTAL FLEX 4P C/AR</v>
          </cell>
          <cell r="J2409" t="str">
            <v>BRANCO CRISTAL</v>
          </cell>
          <cell r="O2409" t="str">
            <v>SAO0433/22-1-4-1</v>
          </cell>
          <cell r="P2409" t="str">
            <v>BRALIMPIA INDUSTRIA E COMERCIO DE EQUIPAMENTOS PARA LIMPEZA LTDA</v>
          </cell>
        </row>
        <row r="2410">
          <cell r="D2410" t="str">
            <v>FFJ1G35</v>
          </cell>
          <cell r="I2410" t="str">
            <v>VOYAGE 1.0 MPI 12V TOTAL FLEX 4P C/AR</v>
          </cell>
          <cell r="J2410" t="str">
            <v>BRANCO CRISTAL</v>
          </cell>
          <cell r="O2410" t="str">
            <v>SAO0313/22-1-1-10</v>
          </cell>
          <cell r="P2410" t="str">
            <v>GR SERVICOS E ALIMENTACAO LTDA.</v>
          </cell>
        </row>
        <row r="2411">
          <cell r="D2411" t="str">
            <v>ESU0H44</v>
          </cell>
          <cell r="I2411" t="str">
            <v>VOYAGE 1.0 MPI 12V TOTAL FLEX 4P C/AR</v>
          </cell>
          <cell r="J2411" t="str">
            <v>BRANCO CRISTAL</v>
          </cell>
          <cell r="O2411" t="str">
            <v>SAO0419/22-1-4-1</v>
          </cell>
          <cell r="P2411" t="str">
            <v>NEOGEN FOOD SAFETY BRAZIL LTDA.</v>
          </cell>
        </row>
        <row r="2412">
          <cell r="D2412" t="str">
            <v>RVP8F17</v>
          </cell>
          <cell r="I2412" t="str">
            <v>OROCH PRO 1.6 16V SCE FLEX 4P C/AR</v>
          </cell>
          <cell r="J2412" t="str">
            <v>PRATA ETOILE</v>
          </cell>
          <cell r="O2412" t="str">
            <v>GVR6983/21-2-1-1</v>
          </cell>
          <cell r="P2412" t="str">
            <v>HEFEST MINERALS COMERCIO IMPORTACAO E EXPORTACAO LTDA</v>
          </cell>
        </row>
        <row r="2413">
          <cell r="D2413" t="str">
            <v>RVC9B04</v>
          </cell>
          <cell r="I2413" t="str">
            <v>ONIX LT 1.0 12V FLEX 4P C/AR</v>
          </cell>
          <cell r="J2413" t="str">
            <v>PRATA SWITCHBLADE</v>
          </cell>
          <cell r="O2413" t="str">
            <v>SAO0460/13-106-6-37</v>
          </cell>
          <cell r="P2413" t="str">
            <v>METTLER-TOLEDO INDÚSTRIA E COMÉRCIO LTDA</v>
          </cell>
        </row>
        <row r="2414">
          <cell r="D2414" t="str">
            <v>SHU7I05</v>
          </cell>
          <cell r="I2414" t="str">
            <v>CRETA ACTION 1.6 16V FLEX 4P C/AR - AUTOMÁTICO</v>
          </cell>
          <cell r="J2414" t="str">
            <v>BRANCO ATLAS</v>
          </cell>
          <cell r="O2414" t="str">
            <v>GVM9313/23-1-1-1</v>
          </cell>
          <cell r="P2414" t="str">
            <v>GUSTAVO ANDRADE CAMÊLO DE SENA</v>
          </cell>
        </row>
        <row r="2415">
          <cell r="D2415" t="str">
            <v>RTD4H71</v>
          </cell>
          <cell r="I2415" t="str">
            <v>ONIX PLUS LT 1.0 12V FLEX 4P C/AR</v>
          </cell>
          <cell r="J2415" t="str">
            <v>BRANCO SUMMIT</v>
          </cell>
          <cell r="O2415" t="str">
            <v>SAO0335/21-1-1-49</v>
          </cell>
          <cell r="P2415" t="str">
            <v>LOGIPAR TRANSPORTES E LOGISTICA LTDA</v>
          </cell>
        </row>
        <row r="2416">
          <cell r="D2416" t="str">
            <v>SIX9B17</v>
          </cell>
          <cell r="I2416" t="str">
            <v>TRACKER LT 1.0 12V TURBO FLEX 4P C/AR - AUTOMÁTICO</v>
          </cell>
          <cell r="J2416" t="str">
            <v>CINZA RUSH</v>
          </cell>
          <cell r="O2416" t="str">
            <v>GVA5625/23-1-1-1</v>
          </cell>
          <cell r="P2416" t="str">
            <v>THIAGO RIBEIRO FREIRE</v>
          </cell>
        </row>
        <row r="2417">
          <cell r="D2417" t="str">
            <v>RVL5J12</v>
          </cell>
          <cell r="I2417" t="str">
            <v>MOBI LIKE 1.0 8V FLEX 4P C/AR</v>
          </cell>
          <cell r="J2417" t="str">
            <v>BRANCO BANCHISA</v>
          </cell>
          <cell r="O2417" t="str">
            <v>RIO0007/21-4-1-4</v>
          </cell>
          <cell r="P2417" t="str">
            <v>FFA INFRAESTRUTURA E SERVICOS LTDA</v>
          </cell>
        </row>
        <row r="2418">
          <cell r="D2418" t="str">
            <v>GAG7C81</v>
          </cell>
          <cell r="I2418" t="str">
            <v>T-CROSS HIGHLINE 1.4 250 TSI 16V TOTAL FLEX 4P C/AR - AUTOMÁTICO</v>
          </cell>
          <cell r="J2418" t="str">
            <v>VERMELHO SUNSET</v>
          </cell>
          <cell r="O2418" t="str">
            <v>MTZ0001/23-202-9-1</v>
          </cell>
          <cell r="P2418" t="str">
            <v>LOCALIZA FLEET S/A</v>
          </cell>
        </row>
        <row r="2419">
          <cell r="D2419" t="str">
            <v>RTB0A27</v>
          </cell>
          <cell r="I2419" t="str">
            <v>COMPASS LONGITUDE 1.3 16V TURBO 270 FLEX 4P C/AR - AUTOMÁTICO</v>
          </cell>
          <cell r="J2419" t="str">
            <v>CINZA GRANITE</v>
          </cell>
          <cell r="O2419" t="str">
            <v>SAO0148/20-4-1-1</v>
          </cell>
          <cell r="P2419" t="str">
            <v>STAGO BRASIL COM IMPORTACAO EXPORTACAO PRODUTOS DIAGNOSTICOS LTDA</v>
          </cell>
        </row>
        <row r="2420">
          <cell r="D2420" t="str">
            <v>RUS1J03</v>
          </cell>
          <cell r="I2420" t="str">
            <v>MOBI LIKE 1.0 8V FLEX 4P C/AR</v>
          </cell>
          <cell r="J2420" t="str">
            <v>BRANCO BANCHISA</v>
          </cell>
          <cell r="O2420" t="str">
            <v>RIO0007/21-1-1-11</v>
          </cell>
          <cell r="P2420" t="str">
            <v>FFA INFRAESTRUTURA E SERVICOS LTDA</v>
          </cell>
        </row>
        <row r="2421">
          <cell r="D2421" t="str">
            <v>RVX4J27</v>
          </cell>
          <cell r="I2421" t="str">
            <v>ONIX PLUS LT 1.0 12V FLEX 4P C/AR</v>
          </cell>
          <cell r="J2421" t="str">
            <v>BRANCO SUMMIT</v>
          </cell>
          <cell r="O2421" t="str">
            <v>RIO0123/18-6-1-1</v>
          </cell>
          <cell r="P2421" t="str">
            <v>FERRAGENS 3F DO BRASIL LTDA</v>
          </cell>
        </row>
        <row r="2422">
          <cell r="D2422" t="str">
            <v>RVQ6F35</v>
          </cell>
          <cell r="I2422" t="str">
            <v>ONIX PLUS LTZ 1.0 12V TURBO FLEX 4P C/AR - AUTOMÁTICO</v>
          </cell>
          <cell r="J2422" t="str">
            <v>PRATA SWITCHBLADE</v>
          </cell>
          <cell r="O2422" t="str">
            <v>SAO0041/19-5-1-1</v>
          </cell>
          <cell r="P2422" t="str">
            <v>HRST BRASIL TECNOLOGIA LTDA</v>
          </cell>
        </row>
        <row r="2423">
          <cell r="D2423" t="str">
            <v>RVC8G93</v>
          </cell>
          <cell r="I2423" t="str">
            <v>ONIX LT 1.0 12V FLEX 4P C/AR</v>
          </cell>
          <cell r="J2423" t="str">
            <v>PRATA SWITCHBLADE</v>
          </cell>
          <cell r="O2423" t="str">
            <v>SAO0460/13-106-6-4</v>
          </cell>
          <cell r="P2423" t="str">
            <v>METTLER-TOLEDO INDÚSTRIA E COMÉRCIO LTDA</v>
          </cell>
        </row>
        <row r="2424">
          <cell r="D2424" t="str">
            <v>SYE2D43</v>
          </cell>
          <cell r="I2424" t="str">
            <v>MASTER EXTRA FURGÃO 13M³ L3H2 2.3 16V DIE 4P C/AR</v>
          </cell>
          <cell r="J2424" t="str">
            <v>BRANCO GLACIER - MASTER</v>
          </cell>
          <cell r="O2424" t="str">
            <v>GVA2336/23-1-1-1</v>
          </cell>
          <cell r="P2424" t="str">
            <v>REFIT SOLUTIONS LTDA</v>
          </cell>
        </row>
        <row r="2425">
          <cell r="D2425" t="str">
            <v>FTW8H76</v>
          </cell>
          <cell r="I2425" t="str">
            <v>VOYAGE 1.0 MPI 12V TOTAL FLEX 4P C/AR</v>
          </cell>
          <cell r="J2425" t="str">
            <v>BRANCO CRISTAL</v>
          </cell>
          <cell r="O2425" t="str">
            <v>SAO0238/13-60-1-4</v>
          </cell>
          <cell r="P2425" t="str">
            <v>SGS ENGER ENGENHARIA LTDA</v>
          </cell>
        </row>
        <row r="2426">
          <cell r="D2426" t="str">
            <v>RTZ4J79</v>
          </cell>
          <cell r="I2426" t="str">
            <v>COMPASS LONGITUDE 1.3 16V TURBO 270 FLEX 4P C/AR - AUTOMÁTICO</v>
          </cell>
          <cell r="J2426" t="str">
            <v>AZUL JAZZ</v>
          </cell>
          <cell r="O2426" t="str">
            <v>SAO0318/21-1-4-1</v>
          </cell>
          <cell r="P2426" t="str">
            <v>DOVER DO BRASIL LTDA</v>
          </cell>
        </row>
        <row r="2427">
          <cell r="D2427" t="str">
            <v>RVU6A08</v>
          </cell>
          <cell r="I2427" t="str">
            <v>RENEGADE LONGITUDE 1.3 16V TURBO 270 FLEX 4P C/AR - AUTOMÁTICO</v>
          </cell>
          <cell r="J2427" t="str">
            <v>AZUL JAZZ</v>
          </cell>
          <cell r="O2427" t="str">
            <v>GVM1705/22-1-1-1</v>
          </cell>
          <cell r="P2427" t="str">
            <v>CAROLINA HEINZEN ESTEVES</v>
          </cell>
        </row>
        <row r="2428">
          <cell r="D2428" t="str">
            <v>CUZ3C20</v>
          </cell>
          <cell r="I2428" t="str">
            <v>NIVUS HIGHLINE 1.0 200 TSI 12V TOTAL FLEX 4P C/AR - AUTOMÁTICO</v>
          </cell>
          <cell r="J2428" t="str">
            <v>AZUL BISCAY</v>
          </cell>
          <cell r="O2428" t="str">
            <v>GVM2015/22-1-1-1</v>
          </cell>
          <cell r="P2428" t="str">
            <v>PATRICK MENEZES</v>
          </cell>
        </row>
        <row r="2429">
          <cell r="D2429" t="str">
            <v>RVU2H19</v>
          </cell>
          <cell r="I2429" t="str">
            <v>FIORINO ENDURANCE 1.4 EVO FLEX 2P C/AR</v>
          </cell>
          <cell r="J2429" t="str">
            <v>BRANCO BANCHISA</v>
          </cell>
          <cell r="O2429" t="str">
            <v>GVM1674/22-1-2-1</v>
          </cell>
          <cell r="P2429" t="str">
            <v>GTF COMERCIO DE ALIMENTOS LTDA</v>
          </cell>
        </row>
        <row r="2430">
          <cell r="D2430" t="str">
            <v>RTH3A19</v>
          </cell>
          <cell r="I2430" t="str">
            <v>VOYAGE 1.6 8V TOTAL FLEX 4P C/AR</v>
          </cell>
          <cell r="J2430" t="str">
            <v>PRATA SIRIUS</v>
          </cell>
          <cell r="O2430" t="str">
            <v>SAO0114/13-57-1-50</v>
          </cell>
          <cell r="P2430" t="str">
            <v>BRIDGESTONE DO BRASIL INDUSTRIA E COMERCIO LTDA.</v>
          </cell>
        </row>
        <row r="2431">
          <cell r="D2431" t="str">
            <v>RVT7J20</v>
          </cell>
          <cell r="I2431" t="str">
            <v>DUSTER ZEN 1.6 16V SCE FLEX 4P C/AR</v>
          </cell>
          <cell r="J2431" t="str">
            <v>BRANCO</v>
          </cell>
          <cell r="O2431" t="str">
            <v>CPQ0004/21-51-1-1</v>
          </cell>
          <cell r="P2431" t="str">
            <v>VITTIA S.A.</v>
          </cell>
        </row>
        <row r="2432">
          <cell r="D2432" t="str">
            <v>SHQ9E76</v>
          </cell>
          <cell r="I2432" t="str">
            <v>S10 CS LS 2.8 16V DIE 4X4 2P C/AR</v>
          </cell>
          <cell r="J2432" t="str">
            <v>BRANCO SUMMIT</v>
          </cell>
          <cell r="O2432" t="str">
            <v>BEL0003/23-1-5-8</v>
          </cell>
          <cell r="P2432" t="str">
            <v>VRENTAL LOCACAO DE MAQUINAS E EQUIPAMENTOS S/A</v>
          </cell>
        </row>
        <row r="2433">
          <cell r="D2433" t="str">
            <v>SHW0J84</v>
          </cell>
          <cell r="I2433" t="str">
            <v>COMPASS LONGITUDE 1.3 16V TURBO 270 FLEX 4P C/AR - AUTOMÁTICO</v>
          </cell>
          <cell r="J2433" t="str">
            <v>AZUL JAZZ</v>
          </cell>
          <cell r="O2433" t="str">
            <v>GVR1347/23-1-1-1</v>
          </cell>
          <cell r="P2433" t="str">
            <v>ROSEMARY BATISTA DO CARMO DE ANDRADE E SILVA</v>
          </cell>
        </row>
        <row r="2434">
          <cell r="D2434" t="str">
            <v>FBY0D91</v>
          </cell>
          <cell r="I2434" t="str">
            <v>VOYAGE 1.0 MPI 12V TOTAL FLEX 4P C/AR</v>
          </cell>
          <cell r="J2434" t="str">
            <v>BRANCO CRISTAL</v>
          </cell>
          <cell r="O2434" t="str">
            <v>SAO0187/16-158-1-126</v>
          </cell>
          <cell r="P2434" t="str">
            <v>STONE INSTITUICAO DE PAGAMENTO SA</v>
          </cell>
        </row>
        <row r="2435">
          <cell r="D2435" t="str">
            <v>RVC7C08</v>
          </cell>
          <cell r="I2435" t="str">
            <v>TRACKER PREMIER 1.2 12V TURBO FLEX 4P C/AR - AUTOMÁTICO</v>
          </cell>
          <cell r="J2435" t="str">
            <v>PRETO OURO NEGRO</v>
          </cell>
          <cell r="O2435" t="str">
            <v>SAO0001/17-28-1-1</v>
          </cell>
          <cell r="P2435" t="str">
            <v>BEIERSDORF INDÚSTRIA E COMERCIO LTDA</v>
          </cell>
        </row>
        <row r="2436">
          <cell r="D2436" t="str">
            <v>RUP1I93</v>
          </cell>
          <cell r="I2436" t="str">
            <v>VOYAGE 1.0 MPI 12V TOTAL FLEX 4P C/AR</v>
          </cell>
          <cell r="J2436" t="str">
            <v>PRATA SIRIUS</v>
          </cell>
          <cell r="O2436" t="str">
            <v>SAO0187/16-154-1-16</v>
          </cell>
          <cell r="P2436" t="str">
            <v>STONE INSTITUICAO DE PAGAMENTO SA</v>
          </cell>
        </row>
        <row r="2437">
          <cell r="D2437" t="str">
            <v>FTL3A64</v>
          </cell>
          <cell r="I2437" t="str">
            <v>POLO HIGHLINE 1.0 12V TSI FLEX 4P C/AR - AUTOMÁTICO</v>
          </cell>
          <cell r="J2437" t="str">
            <v>PRATA SIRIUS</v>
          </cell>
          <cell r="O2437" t="str">
            <v>GVM6969/23-1-1-1</v>
          </cell>
          <cell r="P2437" t="str">
            <v>ROGÉRIO CLARO DOS SANTOS</v>
          </cell>
        </row>
        <row r="2438">
          <cell r="D2438" t="str">
            <v>SJB6B46</v>
          </cell>
          <cell r="I2438" t="str">
            <v>HB20 SENSE PLUS FLEX 1.0</v>
          </cell>
          <cell r="J2438" t="str">
            <v>BRANCO ATLAS</v>
          </cell>
          <cell r="O2438" t="str">
            <v>POA0032/19-11-1-9</v>
          </cell>
          <cell r="P2438" t="str">
            <v>MULTINACIONAL - DISTRIBUIDORA DE MATERIAIS DE CONSTRUCAO LTDA</v>
          </cell>
        </row>
        <row r="2439">
          <cell r="D2439" t="str">
            <v>FHK9H02</v>
          </cell>
          <cell r="I2439" t="str">
            <v>VOYAGE 1.0 MPI 12V TOTAL FLEX 4P C/AR</v>
          </cell>
          <cell r="J2439" t="str">
            <v>BRANCO CRISTAL</v>
          </cell>
          <cell r="O2439" t="str">
            <v>CWB0025/22-1-1-8</v>
          </cell>
          <cell r="P2439" t="str">
            <v>SERVOPA ADMINISTRADORA DE CONSORCIOS LTDA</v>
          </cell>
        </row>
        <row r="2440">
          <cell r="D2440" t="str">
            <v>SYF9F38</v>
          </cell>
          <cell r="I2440" t="str">
            <v>COROLLA XEI 2.0 16V DOHC FLEX 4P C/AR - AUTOMÁTICO</v>
          </cell>
          <cell r="J2440" t="str">
            <v>PRETO ECLIPSE</v>
          </cell>
          <cell r="O2440" t="str">
            <v>GVA7601/23-1-1-1</v>
          </cell>
          <cell r="P2440" t="str">
            <v>FELIPE BALDUINO SOUZA</v>
          </cell>
        </row>
        <row r="2441">
          <cell r="D2441" t="str">
            <v>RUP2D21</v>
          </cell>
          <cell r="I2441" t="str">
            <v>ONIX PLUS LTZ 1.0 12V TURBO FLEX 4P C/AR</v>
          </cell>
          <cell r="J2441" t="str">
            <v>AZUL SEEKER</v>
          </cell>
          <cell r="O2441" t="str">
            <v>SAO0006/13-39-1-1</v>
          </cell>
          <cell r="P2441" t="str">
            <v>ADAPT PRODUTOS OFTALMOLÓGICOS LTDA</v>
          </cell>
        </row>
        <row r="2442">
          <cell r="D2442" t="str">
            <v>RVX6J93</v>
          </cell>
          <cell r="I2442" t="str">
            <v>CRONOS DRIVE 1.3 8V FLEX 4P C/AR</v>
          </cell>
          <cell r="J2442" t="str">
            <v>PRATA BARI</v>
          </cell>
          <cell r="O2442" t="str">
            <v>GVM3260/22-1-1-1</v>
          </cell>
          <cell r="P2442" t="str">
            <v>SENTINELA AÇÃO SOCIAL</v>
          </cell>
        </row>
        <row r="2443">
          <cell r="D2443" t="str">
            <v>SIA9D71</v>
          </cell>
          <cell r="I2443" t="str">
            <v>MOBI LIKE 1.0 8V FLEX 4P C/AR</v>
          </cell>
          <cell r="J2443" t="str">
            <v>BRANCO BANCHISA</v>
          </cell>
          <cell r="O2443" t="str">
            <v>FLN0030/20-15-1-2</v>
          </cell>
          <cell r="P2443" t="str">
            <v>BERKENBROCK MORATELLI  SCHUTZ ADVOGADOS ASSOCIADOS</v>
          </cell>
        </row>
        <row r="2444">
          <cell r="D2444" t="str">
            <v>RVO8C48</v>
          </cell>
          <cell r="I2444" t="str">
            <v>ARGO 1.0 6V FLEX 4P C/AR</v>
          </cell>
          <cell r="J2444" t="str">
            <v>CINZA SILVERSTONE</v>
          </cell>
          <cell r="O2444" t="str">
            <v>SAO0519/13-68-1-5</v>
          </cell>
          <cell r="P2444" t="str">
            <v>POLI-NUTRI ALIMENTOS SA</v>
          </cell>
        </row>
        <row r="2445">
          <cell r="D2445" t="str">
            <v>RVR6G75</v>
          </cell>
          <cell r="I2445" t="str">
            <v>ONIX PLUS LTZ 1.0 12V TURBO FLEX 4P C/AR</v>
          </cell>
          <cell r="J2445" t="str">
            <v>BRANCO SUMMIT</v>
          </cell>
          <cell r="O2445" t="str">
            <v>SAO0234/19-3-1-3</v>
          </cell>
          <cell r="P2445" t="str">
            <v>TRANSREMOÇÃO TRANSPORTES PESADOS REMOCOES TECNICAS E ARMAZENAMENTO LTDA.</v>
          </cell>
        </row>
        <row r="2446">
          <cell r="D2446" t="str">
            <v>SHE6J84</v>
          </cell>
          <cell r="I2446" t="str">
            <v>ARGO DRIVE 1.0 6V FLEX 4P C/AR</v>
          </cell>
          <cell r="J2446" t="str">
            <v>PRATA BARI</v>
          </cell>
          <cell r="O2446" t="str">
            <v>GVR1063/23-1-1-1</v>
          </cell>
          <cell r="P2446" t="str">
            <v>DAYANA CAROLINE PEREIRA DE OLIVEIRA</v>
          </cell>
        </row>
        <row r="2447">
          <cell r="D2447" t="str">
            <v>RVP8F97</v>
          </cell>
          <cell r="I2447" t="str">
            <v>OROCH PRO 1.6 16V SCE FLEX 4P C/AR</v>
          </cell>
          <cell r="J2447" t="str">
            <v>BRANCO GLACIER</v>
          </cell>
          <cell r="O2447" t="str">
            <v>BHZ0098/22-1-1-9</v>
          </cell>
          <cell r="P2447" t="str">
            <v>LIGAS DE ALUMINIO S/A LIASA</v>
          </cell>
        </row>
        <row r="2448">
          <cell r="D2448" t="str">
            <v>RVR9H23</v>
          </cell>
          <cell r="I2448" t="str">
            <v>NIVUS HIGHLINE 1.0 200 TSI 12V TOTAL FLEX 4P C/AR - AUTOMÁTICO</v>
          </cell>
          <cell r="J2448" t="str">
            <v>BRANCO CRISTAL</v>
          </cell>
          <cell r="O2448" t="str">
            <v>SAO0419/22-1-1-1</v>
          </cell>
          <cell r="P2448" t="str">
            <v>NEOGEN FOOD SAFETY BRAZIL LTDA.</v>
          </cell>
        </row>
        <row r="2449">
          <cell r="D2449" t="str">
            <v>RNC7E47</v>
          </cell>
          <cell r="I2449" t="str">
            <v>NOVA STRADA ENDURANCE CABINE PLUS 1.4 8V FLEX 2P C/AR</v>
          </cell>
          <cell r="J2449" t="str">
            <v>PRATA BARI</v>
          </cell>
          <cell r="O2449" t="str">
            <v>SAO0222/22-31-2-1</v>
          </cell>
          <cell r="P2449" t="str">
            <v>IN-HAUS INDUSTRIAL E SERVICOS DE LOGISTICA LTDA</v>
          </cell>
        </row>
        <row r="2450">
          <cell r="D2450" t="str">
            <v>FJD2F73</v>
          </cell>
          <cell r="I2450" t="str">
            <v>VOYAGE 1.0 MPI 12V TOTAL FLEX 4P C/AR</v>
          </cell>
          <cell r="J2450" t="str">
            <v>BRANCO CRISTAL</v>
          </cell>
          <cell r="O2450" t="str">
            <v>SAO0187/16-158-1-81</v>
          </cell>
          <cell r="P2450" t="str">
            <v>STONE INSTITUICAO DE PAGAMENTO SA</v>
          </cell>
        </row>
        <row r="2451">
          <cell r="D2451" t="str">
            <v>SHH3J55</v>
          </cell>
          <cell r="I2451" t="str">
            <v>COMMANDER LIMITED 7L 1.3 16V TURBO 270 FLEX 4P C/AR - AUTOMÁTICO</v>
          </cell>
          <cell r="J2451" t="str">
            <v>CINZA GRANITE COM TETO PRETO</v>
          </cell>
          <cell r="O2451" t="str">
            <v>GVR2766/23-1-1-1</v>
          </cell>
          <cell r="P2451" t="str">
            <v>F H SERVICOS PEDIATRICOS LTDA</v>
          </cell>
        </row>
        <row r="2452">
          <cell r="D2452" t="str">
            <v>QXU3I67</v>
          </cell>
          <cell r="I2452" t="str">
            <v>ONIX JOY 1.0 SPE 8V FLEX 4P C/AR</v>
          </cell>
          <cell r="J2452" t="str">
            <v>CINZA SATIN STEEL</v>
          </cell>
          <cell r="O2452" t="str">
            <v>FSP0085/23-2-1-3</v>
          </cell>
          <cell r="P2452" t="str">
            <v>MINSAIT BRASIL LTDA</v>
          </cell>
        </row>
        <row r="2453">
          <cell r="D2453" t="str">
            <v>RVQ6G35</v>
          </cell>
          <cell r="I2453" t="str">
            <v>ONIX PLUS LTZ 1.0 12V TURBO FLEX 4P C/AR - AUTOMÁTICO</v>
          </cell>
          <cell r="J2453" t="str">
            <v>PRATA SWITCHBLADE</v>
          </cell>
          <cell r="O2453" t="str">
            <v>SAO0059/17-132-1-63</v>
          </cell>
          <cell r="P2453" t="str">
            <v>ALIGN TECHNOLOGY DO BRASIL LTDA</v>
          </cell>
        </row>
        <row r="2454">
          <cell r="D2454" t="str">
            <v>SHD7D91</v>
          </cell>
          <cell r="I2454" t="str">
            <v>ONIX LT 1.0 12V FLEX 4P C/AR</v>
          </cell>
          <cell r="J2454" t="str">
            <v>BRANCO SUMMIT</v>
          </cell>
          <cell r="O2454" t="str">
            <v>RIO0031/15-142-1-2</v>
          </cell>
          <cell r="P2454" t="str">
            <v>UNILEVER BRASIL LTDA</v>
          </cell>
        </row>
        <row r="2455">
          <cell r="D2455" t="str">
            <v>RUD2G53</v>
          </cell>
          <cell r="I2455" t="str">
            <v>NOVA STRADA ENDURANCE CABINE PLUS 1.4 8V FLEX 2P C/AR</v>
          </cell>
          <cell r="J2455" t="str">
            <v>PRATA BARI</v>
          </cell>
          <cell r="O2455" t="str">
            <v>BHZ0044/19-7-1-1</v>
          </cell>
          <cell r="P2455" t="str">
            <v>HARAS SAHARA LTDA</v>
          </cell>
        </row>
        <row r="2456">
          <cell r="D2456" t="str">
            <v>RVL5J19</v>
          </cell>
          <cell r="I2456" t="str">
            <v>MOBI LIKE 1.0 8V FLEX 4P C/AR</v>
          </cell>
          <cell r="J2456" t="str">
            <v>BRANCO BANCHISA</v>
          </cell>
          <cell r="O2456" t="str">
            <v>RIO0007/21-4-1-8</v>
          </cell>
          <cell r="P2456" t="str">
            <v>FFA INFRAESTRUTURA E SERVICOS LTDA</v>
          </cell>
        </row>
        <row r="2457">
          <cell r="D2457" t="str">
            <v>SHD6C45</v>
          </cell>
          <cell r="I2457" t="str">
            <v>ONIX PLUS LTZ 1.0 12V TURBO FLEX 4P C/AR - AUTOMÁTICO</v>
          </cell>
          <cell r="J2457" t="str">
            <v>VERMELHO CARMIM</v>
          </cell>
          <cell r="O2457" t="str">
            <v>GVR4441/22-1-1-1</v>
          </cell>
          <cell r="P2457" t="str">
            <v>ANTONIO ALVES DOS ANJOS</v>
          </cell>
        </row>
        <row r="2458">
          <cell r="D2458" t="str">
            <v>PVR0G08</v>
          </cell>
          <cell r="I2458" t="str">
            <v>FIORINO ENDURANCE 1.4 EVO FLEX 2P C/AR</v>
          </cell>
          <cell r="J2458" t="str">
            <v>BRANCO BANCHISA</v>
          </cell>
          <cell r="O2458" t="str">
            <v>GVM3714/24-1-1-1</v>
          </cell>
          <cell r="P2458" t="str">
            <v>ANTONIO ALDEMIR DA SILVA</v>
          </cell>
        </row>
        <row r="2459">
          <cell r="D2459" t="str">
            <v>RVI6J96</v>
          </cell>
          <cell r="I2459" t="str">
            <v>MOBI LIKE 1.0 8V FLEX 4P C/AR</v>
          </cell>
          <cell r="J2459" t="str">
            <v>PRATA BARI</v>
          </cell>
          <cell r="O2459" t="str">
            <v>GVR3934/22-1-1-1</v>
          </cell>
          <cell r="P2459" t="str">
            <v>VALE ANIMAL CONSULTORIA E REPRESENTACOES LTDA</v>
          </cell>
        </row>
        <row r="2460">
          <cell r="D2460" t="str">
            <v>SIX8J37</v>
          </cell>
          <cell r="I2460" t="str">
            <v>ONIX LT 1.0 12V FLEX 4P C/AR</v>
          </cell>
          <cell r="J2460" t="str">
            <v>CINZA DRAKE</v>
          </cell>
          <cell r="O2460" t="str">
            <v>GVB4041/24-1-1-1</v>
          </cell>
          <cell r="P2460" t="str">
            <v>LUCAS PILAT CURADO PORTASIO</v>
          </cell>
        </row>
        <row r="2461">
          <cell r="D2461" t="str">
            <v>RND4A11</v>
          </cell>
          <cell r="I2461" t="str">
            <v>NOVA STRADA ENDURANCE CABINE PLUS 1.4 8V FLEX 2P C/AR</v>
          </cell>
          <cell r="J2461" t="str">
            <v>PRATA BARI</v>
          </cell>
          <cell r="O2461" t="str">
            <v>SAO0222/22-31-3-1</v>
          </cell>
          <cell r="P2461" t="str">
            <v>IN-HAUS INDUSTRIAL E SERVICOS DE LOGISTICA LTDA</v>
          </cell>
        </row>
        <row r="2462">
          <cell r="D2462" t="str">
            <v>SIG6G23</v>
          </cell>
          <cell r="I2462" t="str">
            <v>ARGO 1.0 6V FLEX 4P C/AR</v>
          </cell>
          <cell r="J2462" t="str">
            <v>PRATA BARI</v>
          </cell>
          <cell r="O2462" t="str">
            <v>GHD0137/23-1-1-4</v>
          </cell>
          <cell r="P2462" t="str">
            <v>TELSAN ENGENHARIA E SERVICOS LTDA</v>
          </cell>
        </row>
        <row r="2463">
          <cell r="D2463" t="str">
            <v>RVY4I64</v>
          </cell>
          <cell r="I2463" t="str">
            <v>ONIX PLUS LTZ 1.0 12V TURBO FLEX 4P C/AR</v>
          </cell>
          <cell r="J2463" t="str">
            <v>PRETO OURO NEGRO</v>
          </cell>
          <cell r="O2463" t="str">
            <v>RIO0102/18-52-1-48</v>
          </cell>
          <cell r="P2463" t="str">
            <v>FRESENIUS MEDICAL CARE  LTDA - MATRIZ</v>
          </cell>
        </row>
        <row r="2464">
          <cell r="D2464" t="str">
            <v>RTE4I45</v>
          </cell>
          <cell r="I2464" t="str">
            <v>ONIX PLUS LTZ 1.0 12V TURBO FLEX 4P C/AR - AUTOMÁTICO</v>
          </cell>
          <cell r="J2464" t="str">
            <v>PRETO OURO NEGRO</v>
          </cell>
          <cell r="O2464" t="str">
            <v>SAO0175/21-1-1-4</v>
          </cell>
          <cell r="P2464" t="str">
            <v>ULTRAFARMA SAUDE LTDA</v>
          </cell>
        </row>
        <row r="2465">
          <cell r="D2465" t="str">
            <v>RTB4I52</v>
          </cell>
          <cell r="I2465" t="str">
            <v>COMPASS LONGITUDE 1.3 16V TURBO 270 FLEX 4P C/AR - AUTOMÁTICO</v>
          </cell>
          <cell r="J2465" t="str">
            <v>BRANCO POLAR</v>
          </cell>
          <cell r="O2465" t="str">
            <v>GVR0678/21-2-1-1</v>
          </cell>
          <cell r="P2465" t="str">
            <v>ALINNE GUIMARÃES</v>
          </cell>
        </row>
        <row r="2466">
          <cell r="D2466" t="str">
            <v>RVM2B96</v>
          </cell>
          <cell r="I2466" t="str">
            <v>SPIN PREMIER 7L 1.8 8V ECONOFLEX 4P C/AR - AUTOMÁTICO</v>
          </cell>
          <cell r="J2466" t="str">
            <v>AZUL ECLIPSE</v>
          </cell>
          <cell r="O2466" t="str">
            <v>GVR1610/22-1-1-1</v>
          </cell>
          <cell r="P2466" t="str">
            <v>AIRTON PEREIRA BARBOSA</v>
          </cell>
        </row>
        <row r="2467">
          <cell r="D2467" t="str">
            <v>SHV7B41</v>
          </cell>
          <cell r="I2467" t="str">
            <v>ONIX PLUS PREMIER II 1.0 12V TURBO FLEX 4P C/AR - AUTOMÁTICO</v>
          </cell>
          <cell r="J2467" t="str">
            <v>VERMELHO CARMIM</v>
          </cell>
          <cell r="O2467" t="str">
            <v>GVR0207/23-1-1-1</v>
          </cell>
          <cell r="P2467" t="str">
            <v>JEFTER FALLEIROS ROCHA</v>
          </cell>
        </row>
        <row r="2468">
          <cell r="D2468" t="str">
            <v>RTE4I80</v>
          </cell>
          <cell r="I2468" t="str">
            <v>NOVA STRADA ENDURANCE CABINE PLUS 1.4 8V FLEX 2P C/AR</v>
          </cell>
          <cell r="J2468" t="str">
            <v>PRATA BARI</v>
          </cell>
          <cell r="O2468" t="str">
            <v>CPQ0065/21-1-1-8</v>
          </cell>
          <cell r="P2468" t="str">
            <v>CATERMANG HIDRAULICA E DISTRIBUICAO LTDA.</v>
          </cell>
        </row>
        <row r="2469">
          <cell r="D2469" t="str">
            <v>SYR0D52</v>
          </cell>
          <cell r="I2469" t="str">
            <v>TRACKER LT 1.0 12V TURBO FLEX 4P C/AR - AUTOMÁTICO</v>
          </cell>
          <cell r="J2469" t="str">
            <v>BRANCO SUMMIT</v>
          </cell>
          <cell r="O2469" t="str">
            <v>GVR9758/24-1-1-1</v>
          </cell>
          <cell r="P2469" t="str">
            <v>WEBERTON FERNANDO SANTOS</v>
          </cell>
        </row>
        <row r="2470">
          <cell r="D2470" t="str">
            <v>RVC8G86</v>
          </cell>
          <cell r="I2470" t="str">
            <v>ONIX LT 1.0 12V FLEX 4P C/AR</v>
          </cell>
          <cell r="J2470" t="str">
            <v>PRATA SWITCHBLADE</v>
          </cell>
          <cell r="O2470" t="str">
            <v>SAO0460/13-106-6-11</v>
          </cell>
          <cell r="P2470" t="str">
            <v>METTLER-TOLEDO INDÚSTRIA E COMÉRCIO LTDA</v>
          </cell>
        </row>
        <row r="2471">
          <cell r="D2471" t="str">
            <v>RUZ6H07</v>
          </cell>
          <cell r="I2471" t="str">
            <v>ONIX PLUS LTZ 1.0 12V TURBO FLEX 4P C/AR - AUTOMÁTICO</v>
          </cell>
          <cell r="J2471" t="str">
            <v>CINZA SATIN STEEL</v>
          </cell>
          <cell r="O2471" t="str">
            <v>SAO0053/19-6-1-45</v>
          </cell>
          <cell r="P2471" t="str">
            <v>SOCOCO SA INDUSTRIAS ALIMENTICIAS</v>
          </cell>
        </row>
        <row r="2472">
          <cell r="D2472" t="str">
            <v>RTM4I66</v>
          </cell>
          <cell r="I2472" t="str">
            <v>COROLLA XEI 2.0 16V DOHC FLEX 4P C/AR - AUTOMÁTICO</v>
          </cell>
          <cell r="J2472" t="str">
            <v>CINZA GRANITO</v>
          </cell>
          <cell r="O2472" t="str">
            <v>SAO0806/15-30-1-1</v>
          </cell>
          <cell r="P2472" t="str">
            <v>CSL BEHRING COM DE PRODUTOS FARMACEUTICOS LTDA</v>
          </cell>
        </row>
        <row r="2473">
          <cell r="D2473" t="str">
            <v>RVJ6C66</v>
          </cell>
          <cell r="I2473" t="str">
            <v>S10 CD LS 2.8 16V DIE 4X4 4P C/AR</v>
          </cell>
          <cell r="J2473" t="str">
            <v>PRATA SWITCHBLADE</v>
          </cell>
          <cell r="O2473" t="str">
            <v>RIO0020/14-12-1-1</v>
          </cell>
          <cell r="P2473" t="str">
            <v>FERROPORT LOGISTICA COMERCIAL EXPORTADORA S.A.</v>
          </cell>
        </row>
        <row r="2474">
          <cell r="D2474" t="str">
            <v>SYI0J47</v>
          </cell>
          <cell r="I2474" t="str">
            <v>HB20 COMFORT PLUS FLEX 1.0</v>
          </cell>
          <cell r="J2474" t="str">
            <v>BRANCO ATLAS</v>
          </cell>
          <cell r="O2474" t="str">
            <v>GYN0010/19-10-1-1</v>
          </cell>
          <cell r="P2474" t="str">
            <v>ZUPPANI INDUSTRIAL LTDA</v>
          </cell>
        </row>
        <row r="2475">
          <cell r="D2475" t="str">
            <v>RVX6I74</v>
          </cell>
          <cell r="I2475" t="str">
            <v>MOBI LIKE 1.0 8V FLEX 4P C/AR</v>
          </cell>
          <cell r="J2475" t="str">
            <v>BRANCO BANCHISA</v>
          </cell>
          <cell r="O2475" t="str">
            <v>RON0005/19-7-1-6</v>
          </cell>
          <cell r="P2475" t="str">
            <v>TRANSPORTES BOTUVERA LTDA</v>
          </cell>
        </row>
        <row r="2476">
          <cell r="D2476" t="str">
            <v>FZG0B71</v>
          </cell>
          <cell r="I2476" t="str">
            <v>VOYAGE 1.0 MPI 12V TOTAL FLEX 4P C/AR</v>
          </cell>
          <cell r="J2476" t="str">
            <v>BRANCO CRISTAL</v>
          </cell>
          <cell r="O2476" t="str">
            <v>SAO0119/19-22-1-52</v>
          </cell>
          <cell r="P2476" t="str">
            <v>DANLEX SERVICOS LTDA</v>
          </cell>
        </row>
        <row r="2477">
          <cell r="D2477" t="str">
            <v>SYO4C14</v>
          </cell>
          <cell r="I2477" t="str">
            <v>RENEGADE LONGITUDE 1.3 16V TURBO 270 FLEX 4P C/AR - AUTOMÁTICO</v>
          </cell>
          <cell r="J2477" t="str">
            <v>CINZA GRANITE</v>
          </cell>
          <cell r="O2477" t="str">
            <v>GVR6848/24-1-1-2</v>
          </cell>
          <cell r="P2477" t="str">
            <v>EMUSA DO BRASIL-INDUSTRIA E COMERCIO LTDA.</v>
          </cell>
        </row>
        <row r="2478">
          <cell r="D2478" t="str">
            <v>SYK9B94</v>
          </cell>
          <cell r="I2478" t="str">
            <v>ONIX PLUS LT 1.0 12V FLEX 4P C/AR</v>
          </cell>
          <cell r="J2478" t="str">
            <v>PRETO OURO NEGRO</v>
          </cell>
          <cell r="O2478" t="str">
            <v>RIO0102/18-61-1-14</v>
          </cell>
          <cell r="P2478" t="str">
            <v>FRESENIUS MEDICAL CARE  LTDA - MATRIZ</v>
          </cell>
        </row>
        <row r="2479">
          <cell r="D2479" t="str">
            <v>QXW6G86</v>
          </cell>
          <cell r="I2479" t="str">
            <v>COMPASS LONGITUDE 1.3 16V TURBO 270 FLEX 4P C/AR - AUTOMÁTICO</v>
          </cell>
          <cell r="J2479" t="str">
            <v>AZUL JAZZ</v>
          </cell>
          <cell r="O2479" t="str">
            <v>GVM9362/24-1-1-1</v>
          </cell>
          <cell r="P2479" t="str">
            <v>BRUNO DE MENEZES GONÇALVES</v>
          </cell>
        </row>
        <row r="2480">
          <cell r="D2480" t="str">
            <v>RFY7B66</v>
          </cell>
          <cell r="I2480" t="str">
            <v>GOL 1.6 8V FLEX 4P C/ AR</v>
          </cell>
          <cell r="J2480" t="str">
            <v>BRANCO CRISTAL</v>
          </cell>
          <cell r="O2480" t="str">
            <v>SAO0115/20-4-2-1</v>
          </cell>
          <cell r="P2480" t="str">
            <v>USINA ITAJOBI LTDA - ACUCAR E ALCOOL</v>
          </cell>
        </row>
        <row r="2481">
          <cell r="D2481" t="str">
            <v>TCM9G62</v>
          </cell>
          <cell r="I2481" t="str">
            <v>TORO FREEDOM 1.3 16V TURBO 270 FLEX 4P C/AR - AUTOMÁTICO</v>
          </cell>
          <cell r="J2481" t="str">
            <v>BRANCO AMBIENTE</v>
          </cell>
          <cell r="O2481" t="str">
            <v>GVB3723/24-1-1-1</v>
          </cell>
          <cell r="P2481" t="str">
            <v>JOSE FLORIANO DA SILVA NETO TRANSPORTES</v>
          </cell>
        </row>
        <row r="2482">
          <cell r="D2482" t="str">
            <v>SIH1F74</v>
          </cell>
          <cell r="I2482" t="str">
            <v>COMMANDER LIMITED 7L 1.3 16V TURBO 270 FLEX 4P C/AR - AUTOMÁTICO</v>
          </cell>
          <cell r="J2482" t="str">
            <v>CINZA GRANITE COM TETO PRETO</v>
          </cell>
          <cell r="O2482" t="str">
            <v>GVM6509/23-1-2-1</v>
          </cell>
          <cell r="P2482" t="str">
            <v>IGOR WILLIAN FERNANDES</v>
          </cell>
        </row>
        <row r="2483">
          <cell r="D2483" t="str">
            <v>RTB3D63</v>
          </cell>
          <cell r="I2483" t="str">
            <v>COMPASS LONGITUDE 1.3 16V TURBO 270 FLEX 4P C/AR - AUTOMÁTICO</v>
          </cell>
          <cell r="J2483" t="str">
            <v>CINZA GRANITE</v>
          </cell>
          <cell r="O2483" t="str">
            <v>CPQ0028/19-25-1-6</v>
          </cell>
          <cell r="P2483" t="str">
            <v>CIT SOFTWARE S/A</v>
          </cell>
        </row>
        <row r="2484">
          <cell r="D2484" t="str">
            <v>EUA3B64</v>
          </cell>
          <cell r="I2484" t="str">
            <v>T-CROSS 1.0 200 TSI 12V TOTAL FLEX 4P C/AR - AUTOMÁTICO</v>
          </cell>
          <cell r="J2484" t="str">
            <v>BRANCO PURO</v>
          </cell>
          <cell r="O2484" t="str">
            <v>GHA0037/23-7-1-2</v>
          </cell>
          <cell r="P2484" t="str">
            <v>FINATTO GESTAO DE PNEUS BRASIL LTDA</v>
          </cell>
        </row>
        <row r="2485">
          <cell r="D2485" t="str">
            <v>RVQ6D15</v>
          </cell>
          <cell r="I2485" t="str">
            <v>NIVUS HIGHLINE 1.0 200 TSI 12V TOTAL FLEX 4P C/AR - AUTOMÁTICO</v>
          </cell>
          <cell r="J2485" t="str">
            <v>CINZA PLATINUM</v>
          </cell>
          <cell r="O2485" t="str">
            <v>GVR9076/21-1-1-1</v>
          </cell>
          <cell r="P2485" t="str">
            <v>RICARDO RIOS DE CAMPOS ROSA</v>
          </cell>
        </row>
        <row r="2486">
          <cell r="D2486" t="str">
            <v>TCI6B26</v>
          </cell>
          <cell r="I2486" t="str">
            <v>C3 LIVE PACK 1.0 6V FLEX 4P C/AR</v>
          </cell>
          <cell r="J2486" t="str">
            <v>CINZA GRAFITO</v>
          </cell>
          <cell r="O2486" t="str">
            <v>GVA2963/24-1-1-1</v>
          </cell>
          <cell r="P2486" t="str">
            <v>RICARDO FRANÇA SILVA</v>
          </cell>
        </row>
        <row r="2487">
          <cell r="D2487" t="str">
            <v>SIG6F22</v>
          </cell>
          <cell r="I2487" t="str">
            <v>ARGO 1.0 6V FLEX 4P C/AR</v>
          </cell>
          <cell r="J2487" t="str">
            <v>PRATA BARI</v>
          </cell>
          <cell r="O2487" t="str">
            <v>GHD0137/23-1-1-5</v>
          </cell>
          <cell r="P2487" t="str">
            <v>TELSAN ENGENHARIA E SERVICOS LTDA</v>
          </cell>
        </row>
        <row r="2488">
          <cell r="D2488" t="str">
            <v>GEQ9C61</v>
          </cell>
          <cell r="I2488" t="str">
            <v>VOYAGE 1.0 MPI 12V TOTAL FLEX 4P C/AR</v>
          </cell>
          <cell r="J2488" t="str">
            <v>BRANCO CRISTAL</v>
          </cell>
          <cell r="O2488" t="str">
            <v>SAO0119/19-22-1-44</v>
          </cell>
          <cell r="P2488" t="str">
            <v>DANLEX SERVICOS LTDA</v>
          </cell>
        </row>
        <row r="2489">
          <cell r="D2489" t="str">
            <v>RUO4A16</v>
          </cell>
          <cell r="I2489" t="str">
            <v>VOYAGE 1.0 MPI 12V TOTAL FLEX 4P C/AR</v>
          </cell>
          <cell r="J2489" t="str">
            <v>PRATA SIRIUS</v>
          </cell>
          <cell r="O2489" t="str">
            <v>SAO0187/16-154-1-13</v>
          </cell>
          <cell r="P2489" t="str">
            <v>STONE INSTITUICAO DE PAGAMENTO SA</v>
          </cell>
        </row>
        <row r="2490">
          <cell r="D2490" t="str">
            <v>SYV4D12</v>
          </cell>
          <cell r="I2490" t="str">
            <v>ONIX LT 1.0 12V FLEX 4P C/AR</v>
          </cell>
          <cell r="J2490" t="str">
            <v>BRANCO SUMMIT</v>
          </cell>
          <cell r="O2490" t="str">
            <v>GVB5756/24-1-1-1</v>
          </cell>
          <cell r="P2490" t="str">
            <v>SEVEN EMPREENDIMENTOS LTDA</v>
          </cell>
        </row>
        <row r="2491">
          <cell r="D2491" t="str">
            <v>RNC7E48</v>
          </cell>
          <cell r="I2491" t="str">
            <v>NOVA STRADA ENDURANCE CABINE PLUS 1.4 8V FLEX 2P C/AR</v>
          </cell>
          <cell r="J2491" t="str">
            <v>PRATA BARI</v>
          </cell>
          <cell r="O2491" t="str">
            <v>SAO0222/22-32-1-1</v>
          </cell>
          <cell r="P2491" t="str">
            <v>IN-HAUS INDUSTRIAL E SERVICOS DE LOGISTICA LTDA</v>
          </cell>
        </row>
        <row r="2492">
          <cell r="D2492" t="str">
            <v>RVT7F60</v>
          </cell>
          <cell r="I2492" t="str">
            <v>DUSTER ICONIC 1.6 16V SCE FLEX 4P C/AR - AUTOMÁTICO</v>
          </cell>
          <cell r="J2492" t="str">
            <v>BRANCO</v>
          </cell>
          <cell r="O2492" t="str">
            <v>CWB0028/22-2-1-3</v>
          </cell>
          <cell r="P2492" t="str">
            <v>TAINE FERREIRA BRANCO</v>
          </cell>
        </row>
        <row r="2493">
          <cell r="D2493" t="str">
            <v>RVX7B32</v>
          </cell>
          <cell r="I2493" t="str">
            <v>PULSE AUDACE 1.0 12V TURBO 200 FLEX 4P C/AR - AUTOMÁTICO</v>
          </cell>
          <cell r="J2493" t="str">
            <v>CINZA SILVERSTONE</v>
          </cell>
          <cell r="O2493" t="str">
            <v>GVM3906/22-1-1-1</v>
          </cell>
          <cell r="P2493" t="str">
            <v>AMARAL DOS REIS SOCIEDADE INDIVIDUAL DE ADVOCACIA</v>
          </cell>
        </row>
        <row r="2494">
          <cell r="D2494" t="str">
            <v>RVQ6G17</v>
          </cell>
          <cell r="I2494" t="str">
            <v>ONIX PLUS LT 1.0 12V FLEX 4P C/AR</v>
          </cell>
          <cell r="J2494" t="str">
            <v>BRANCO SUMMIT</v>
          </cell>
          <cell r="O2494" t="str">
            <v>RIO0031/18-18-1-59</v>
          </cell>
          <cell r="P2494" t="str">
            <v>INTELBRAS S/A IND DE TELECOMUNICACAO ELETRONICA BRASILEIRA</v>
          </cell>
        </row>
        <row r="2495">
          <cell r="D2495" t="str">
            <v>FCQ2J85</v>
          </cell>
          <cell r="I2495" t="str">
            <v>VOYAGE 1.0 MPI 12V TOTAL FLEX 4P C/AR</v>
          </cell>
          <cell r="J2495" t="str">
            <v>BRANCO CRISTAL</v>
          </cell>
          <cell r="O2495" t="str">
            <v>SAO0119/19-22-1-259</v>
          </cell>
          <cell r="P2495" t="str">
            <v>DANLEX SERVICOS LTDA</v>
          </cell>
        </row>
        <row r="2496">
          <cell r="D2496" t="str">
            <v>RVS0B64</v>
          </cell>
          <cell r="I2496" t="str">
            <v>KWID ZEN 1.0 12V SCE FLEX 4P C/AR</v>
          </cell>
          <cell r="J2496" t="str">
            <v>BRANCO GLACIER</v>
          </cell>
          <cell r="O2496" t="str">
            <v>BHZ0090/22-5-1-1</v>
          </cell>
          <cell r="P2496" t="str">
            <v>VALEC DISTRIBUIDORA DE VEICULOS LTDA</v>
          </cell>
        </row>
        <row r="2497">
          <cell r="D2497" t="str">
            <v>EZY0E06</v>
          </cell>
          <cell r="I2497" t="str">
            <v>VOYAGE 1.0 MPI 12V TOTAL FLEX 4P C/AR</v>
          </cell>
          <cell r="J2497" t="str">
            <v>PRATA SIRIUS</v>
          </cell>
          <cell r="O2497" t="str">
            <v>CPQ0084/22-2-1-2</v>
          </cell>
          <cell r="P2497" t="str">
            <v>LUPO SA</v>
          </cell>
        </row>
        <row r="2498">
          <cell r="D2498" t="str">
            <v>RVP8G01</v>
          </cell>
          <cell r="I2498" t="str">
            <v>OROCH PRO 1.6 16V SCE FLEX 4P C/AR</v>
          </cell>
          <cell r="J2498" t="str">
            <v>BRANCO GLACIER</v>
          </cell>
          <cell r="O2498" t="str">
            <v>BHZ0098/22-1-1-6</v>
          </cell>
          <cell r="P2498" t="str">
            <v>LIGAS DE ALUMINIO S/A LIASA</v>
          </cell>
        </row>
        <row r="2499">
          <cell r="D2499" t="str">
            <v>SVY5B25</v>
          </cell>
          <cell r="I2499" t="str">
            <v>NIVUS HIGHLINE 1.0 200 TSI 12V TOTAL FLEX 4P C/AR - AUTOMÁTICO</v>
          </cell>
          <cell r="J2499" t="str">
            <v>CINZA PLATINUM</v>
          </cell>
          <cell r="O2499" t="str">
            <v>GVA1496/24-1-1-1</v>
          </cell>
          <cell r="P2499" t="str">
            <v>VALTUR EXPERIENCE LTDA</v>
          </cell>
        </row>
        <row r="2500">
          <cell r="D2500" t="str">
            <v>RVR1D27</v>
          </cell>
          <cell r="I2500" t="str">
            <v>ONIX PLUS LTZ 1.0 12V TURBO FLEX 4P C/AR - AUTOMÁTICO</v>
          </cell>
          <cell r="J2500" t="str">
            <v>PRATA SWITCHBLADE</v>
          </cell>
          <cell r="O2500" t="str">
            <v>GVR4934/22-1-1-3</v>
          </cell>
          <cell r="P2500" t="str">
            <v>GRADUS CURSOS E TREINAMENTOS LTDA</v>
          </cell>
        </row>
        <row r="2501">
          <cell r="D2501" t="str">
            <v>CVI5G17</v>
          </cell>
          <cell r="I2501" t="str">
            <v>VOYAGE 1.0 MPI 12V TOTAL FLEX 4P C/AR</v>
          </cell>
          <cell r="J2501" t="str">
            <v>BRANCO CRISTAL</v>
          </cell>
          <cell r="O2501" t="str">
            <v>SAO0119/19-22-1-339</v>
          </cell>
          <cell r="P2501" t="str">
            <v>DANLEX SERVICOS LTDA</v>
          </cell>
        </row>
        <row r="2502">
          <cell r="D2502" t="str">
            <v>ESD5C45</v>
          </cell>
          <cell r="I2502" t="str">
            <v>VOYAGE 1.0 MPI 12V TOTAL FLEX 4P C/AR</v>
          </cell>
          <cell r="J2502" t="str">
            <v>BRANCO CRISTAL</v>
          </cell>
          <cell r="O2502" t="str">
            <v>SAO0187/16-158-1-74</v>
          </cell>
          <cell r="P2502" t="str">
            <v>STONE INSTITUICAO DE PAGAMENTO SA</v>
          </cell>
        </row>
        <row r="2503">
          <cell r="D2503" t="str">
            <v>TCH3C65</v>
          </cell>
          <cell r="I2503" t="str">
            <v>ARGO DRIVE 1.0 6V FLEX 4P C/AR</v>
          </cell>
          <cell r="J2503" t="str">
            <v>PRATA BARI</v>
          </cell>
          <cell r="O2503" t="str">
            <v>GVA8437/24-1-1-1</v>
          </cell>
          <cell r="P2503" t="str">
            <v>ISABELLY PRADO NOVAIS</v>
          </cell>
        </row>
        <row r="2504">
          <cell r="D2504" t="str">
            <v>RVV0F71</v>
          </cell>
          <cell r="I2504" t="str">
            <v>ONIX LTZ 1.0 12V TURBO FLEX 4P C/AR - AUTOMÁTICO</v>
          </cell>
          <cell r="J2504" t="str">
            <v>VERMELHO CARMIM</v>
          </cell>
          <cell r="O2504" t="str">
            <v>GVR3579/22-1-1-1</v>
          </cell>
          <cell r="P2504" t="str">
            <v>CLEBERSON BRANDÃO BRAATZ</v>
          </cell>
        </row>
        <row r="2505">
          <cell r="D2505" t="str">
            <v>EHH7A63</v>
          </cell>
          <cell r="I2505" t="str">
            <v>VOYAGE 1.0 MPI 12V TOTAL FLEX 4P C/AR</v>
          </cell>
          <cell r="J2505" t="str">
            <v>BRANCO CRISTAL</v>
          </cell>
          <cell r="O2505" t="str">
            <v>SAO0187/16-158-1-7</v>
          </cell>
          <cell r="P2505" t="str">
            <v>STONE INSTITUICAO DE PAGAMENTO SA</v>
          </cell>
        </row>
        <row r="2506">
          <cell r="D2506" t="str">
            <v>RUQ4F93</v>
          </cell>
          <cell r="I2506" t="str">
            <v>VOYAGE 1.0 MPI 12V TOTAL FLEX 4P C/AR</v>
          </cell>
          <cell r="J2506" t="str">
            <v>PRATA SIRIUS</v>
          </cell>
          <cell r="O2506" t="str">
            <v>SAO0187/16-154-1-15</v>
          </cell>
          <cell r="P2506" t="str">
            <v>STONE INSTITUICAO DE PAGAMENTO SA</v>
          </cell>
        </row>
        <row r="2507">
          <cell r="D2507" t="str">
            <v>RUC8I43</v>
          </cell>
          <cell r="I2507" t="str">
            <v>MOBI LIKE 1.0 8V FLEX 4P C/AR</v>
          </cell>
          <cell r="J2507" t="str">
            <v>PRATA BARI</v>
          </cell>
          <cell r="O2507" t="str">
            <v>GVB6718/24-1-1-1</v>
          </cell>
          <cell r="P2507" t="str">
            <v>EJ MAIS NEGOCIOS LTDA</v>
          </cell>
        </row>
        <row r="2508">
          <cell r="D2508" t="str">
            <v>RVT7J12</v>
          </cell>
          <cell r="I2508" t="str">
            <v>DUSTER ZEN 1.6 16V SCE FLEX 4P C/AR</v>
          </cell>
          <cell r="J2508" t="str">
            <v>BRANCO</v>
          </cell>
          <cell r="O2508" t="str">
            <v>CPQ0004/21-6-2-1</v>
          </cell>
          <cell r="P2508" t="str">
            <v>VITTIA S.A.</v>
          </cell>
        </row>
        <row r="2509">
          <cell r="D2509" t="str">
            <v>RVQ6F55</v>
          </cell>
          <cell r="I2509" t="str">
            <v>ONIX PLUS LT 1.0 12V FLEX 4P C/AR</v>
          </cell>
          <cell r="J2509" t="str">
            <v>BRANCO SUMMIT</v>
          </cell>
          <cell r="O2509" t="str">
            <v>RIO0031/18-18-1-65</v>
          </cell>
          <cell r="P2509" t="str">
            <v>INTELBRAS S/A IND DE TELECOMUNICACAO ELETRONICA BRASILEIRA</v>
          </cell>
        </row>
        <row r="2510">
          <cell r="D2510" t="str">
            <v>RUQ4F87</v>
          </cell>
          <cell r="I2510" t="str">
            <v>VOYAGE 1.0 MPI 12V TOTAL FLEX 4P C/AR</v>
          </cell>
          <cell r="J2510" t="str">
            <v>PRATA SIRIUS</v>
          </cell>
          <cell r="O2510" t="str">
            <v>SAO0187/16-154-1-2</v>
          </cell>
          <cell r="P2510" t="str">
            <v>STONE INSTITUICAO DE PAGAMENTO SA</v>
          </cell>
        </row>
        <row r="2511">
          <cell r="D2511" t="str">
            <v>OPP3J22</v>
          </cell>
          <cell r="I2511" t="str">
            <v>C3 LIVE PACK 1.0 6V FLEX 4P C/AR</v>
          </cell>
          <cell r="J2511" t="str">
            <v>BRANCO BANQUISE</v>
          </cell>
          <cell r="O2511" t="str">
            <v>GVM4579/24-1-1-1</v>
          </cell>
          <cell r="P2511" t="str">
            <v>BODE BRITAGENS LTDA</v>
          </cell>
        </row>
        <row r="2512">
          <cell r="D2512" t="str">
            <v>RVT7J60</v>
          </cell>
          <cell r="I2512" t="str">
            <v>DUSTER ZEN 1.6 16V SCE FLEX 4P C/AR</v>
          </cell>
          <cell r="J2512" t="str">
            <v>BRANCO</v>
          </cell>
          <cell r="O2512" t="str">
            <v>CPQ0004/21-5-3-29</v>
          </cell>
          <cell r="P2512" t="str">
            <v>VITTIA S.A.</v>
          </cell>
        </row>
        <row r="2513">
          <cell r="D2513" t="str">
            <v>RUV5H57</v>
          </cell>
          <cell r="I2513" t="str">
            <v>ONIX PLUS LT 1.0 12V FLEX 4P C/AR</v>
          </cell>
          <cell r="J2513" t="str">
            <v>BRANCO SUMMIT</v>
          </cell>
          <cell r="O2513" t="str">
            <v>SAO0187/16-157-1-70</v>
          </cell>
          <cell r="P2513" t="str">
            <v>STONE INSTITUICAO DE PAGAMENTO SA</v>
          </cell>
        </row>
        <row r="2514">
          <cell r="D2514" t="str">
            <v>SHO5C20</v>
          </cell>
          <cell r="I2514" t="str">
            <v>ONIX PLUS LTZ 1.0 12V TURBO FLEX 4P C/AR - AUTOMÁTICO</v>
          </cell>
          <cell r="J2514" t="str">
            <v>PRATA SWITCHBLADE</v>
          </cell>
          <cell r="O2514" t="str">
            <v>SAO0174/22-3-4-1</v>
          </cell>
          <cell r="P2514" t="str">
            <v>LAYHER BRASIL</v>
          </cell>
        </row>
        <row r="2515">
          <cell r="D2515" t="str">
            <v>RVV7B92</v>
          </cell>
          <cell r="I2515" t="str">
            <v>ONIX PLUS LTZ 1.0 12V TURBO FLEX 4P C/AR - AUTOMÁTICO</v>
          </cell>
          <cell r="J2515" t="str">
            <v>PRATA SWITCHBLADE</v>
          </cell>
          <cell r="O2515" t="str">
            <v>GVR7631/22-1-1-1</v>
          </cell>
          <cell r="P2515" t="str">
            <v>RAFAELLA DE OLIVEIRA LINO</v>
          </cell>
        </row>
        <row r="2516">
          <cell r="D2516" t="str">
            <v>EZW6C04</v>
          </cell>
          <cell r="I2516" t="str">
            <v>T-CROSS HIGHLINE 1.4 250 TSI 16V TOTAL FLEX 4P C/AR - AUTOMÁTICO</v>
          </cell>
          <cell r="J2516" t="str">
            <v>PRATA PYRIT COM TETO PRETO</v>
          </cell>
          <cell r="O2516" t="str">
            <v>GVA4912/23-1-1-1</v>
          </cell>
          <cell r="P2516" t="str">
            <v>FÁBIO ALEXANDRE NASCIMENTO</v>
          </cell>
        </row>
        <row r="2517">
          <cell r="D2517" t="str">
            <v>RTL8G64</v>
          </cell>
          <cell r="I2517" t="str">
            <v>T-CROSS HIGHLINE 1.4 250 TSI 16V TOTAL FLEX 4P C/AR - AUTOMÁTICO</v>
          </cell>
          <cell r="J2517" t="str">
            <v>CINZA PLATINUM</v>
          </cell>
          <cell r="O2517" t="str">
            <v>GVR8734/21-1-1-1</v>
          </cell>
          <cell r="P2517" t="str">
            <v>PARTNER SOLUÇÕES AMBIENTAIS LTDA.</v>
          </cell>
        </row>
        <row r="2518">
          <cell r="D2518" t="str">
            <v>RVS0B33</v>
          </cell>
          <cell r="I2518" t="str">
            <v>KWID ZEN 1.0 12V SCE FLEX 4P C/AR</v>
          </cell>
          <cell r="J2518" t="str">
            <v>BRANCO GLACIER</v>
          </cell>
          <cell r="O2518" t="str">
            <v>FLN0022/19-3-1-2</v>
          </cell>
          <cell r="P2518" t="str">
            <v>CALCENTER - CALCADOS CENTRO-OESTE LTDA</v>
          </cell>
        </row>
        <row r="2519">
          <cell r="D2519" t="str">
            <v>SIA9D69</v>
          </cell>
          <cell r="I2519" t="str">
            <v>MOBI LIKE 1.0 8V FLEX 4P C/AR</v>
          </cell>
          <cell r="J2519" t="str">
            <v>BRANCO BANCHISA</v>
          </cell>
          <cell r="O2519" t="str">
            <v>FLN0030/20-15-1-3</v>
          </cell>
          <cell r="P2519" t="str">
            <v>BERKENBROCK MORATELLI  SCHUTZ ADVOGADOS ASSOCIADOS</v>
          </cell>
        </row>
        <row r="2520">
          <cell r="D2520" t="str">
            <v>RTM5B37</v>
          </cell>
          <cell r="I2520" t="str">
            <v>VOYAGE 1.6 8V TOTAL FLEX 4P C/AR</v>
          </cell>
          <cell r="J2520" t="str">
            <v>CINZA PLATINUM</v>
          </cell>
          <cell r="O2520" t="str">
            <v>GVR3329/21-1-1-1</v>
          </cell>
          <cell r="P2520" t="str">
            <v>SANDRO DA LUZ FRANZ</v>
          </cell>
        </row>
        <row r="2521">
          <cell r="D2521" t="str">
            <v>TCQ5C47</v>
          </cell>
          <cell r="I2521" t="str">
            <v>T-CROSS 1.0 200 TSI 12V TOTAL FLEX 4P C/AR - AUTOMÁTICO</v>
          </cell>
          <cell r="J2521" t="str">
            <v>CINZA PLATINUM</v>
          </cell>
          <cell r="O2521" t="str">
            <v>GVA9794/24-1-1-1</v>
          </cell>
          <cell r="P2521" t="str">
            <v>MARIA JULIOMAR DA SILVA</v>
          </cell>
        </row>
        <row r="2522">
          <cell r="D2522" t="str">
            <v>SIZ0G57</v>
          </cell>
          <cell r="I2522" t="str">
            <v>MOBI LIKE 1.0 8V FLEX 4P C/AR</v>
          </cell>
          <cell r="J2522" t="str">
            <v>PRATA BARI</v>
          </cell>
          <cell r="O2522" t="str">
            <v>GVA5479/23-1-1-1</v>
          </cell>
          <cell r="P2522" t="str">
            <v>EVANDRO CARLOS RUVIARO</v>
          </cell>
        </row>
        <row r="2523">
          <cell r="D2523" t="str">
            <v>RTB4J44</v>
          </cell>
          <cell r="I2523" t="str">
            <v>COMPASS LONGITUDE 1.3 16V TURBO 270 FLEX 4P C/AR - AUTOMÁTICO</v>
          </cell>
          <cell r="J2523" t="str">
            <v>BRANCO POLAR</v>
          </cell>
          <cell r="O2523" t="str">
            <v>GVR1297/21-1-1-1</v>
          </cell>
          <cell r="P2523" t="str">
            <v>DANIEL DA SILVEIRA CAVALCANTI</v>
          </cell>
        </row>
        <row r="2524">
          <cell r="D2524" t="str">
            <v>EDK0I91</v>
          </cell>
          <cell r="I2524" t="str">
            <v>T-CROSS HIGHLINE 1.4 250 TSI 16V TOTAL FLEX 4P C/AR - AUTOMÁTICO</v>
          </cell>
          <cell r="J2524" t="str">
            <v>AZUL NORWAY</v>
          </cell>
          <cell r="O2524" t="str">
            <v>GVM2303/22-1-1-1</v>
          </cell>
          <cell r="P2524" t="str">
            <v>WALDEMAR NEVES GUERRA FILHO</v>
          </cell>
        </row>
        <row r="2525">
          <cell r="D2525" t="str">
            <v>RNC4I74</v>
          </cell>
          <cell r="I2525" t="str">
            <v>GOL 1.6 8V FLEX 4P C/ AR</v>
          </cell>
          <cell r="J2525" t="str">
            <v>CINZA PLATINUM</v>
          </cell>
          <cell r="O2525" t="str">
            <v>GVR1787/21-1-1-1</v>
          </cell>
          <cell r="P2525" t="str">
            <v>CENTRALIS GERENCIAMENTO EIRELI</v>
          </cell>
        </row>
        <row r="2526">
          <cell r="D2526" t="str">
            <v>SHE1F38</v>
          </cell>
          <cell r="I2526" t="str">
            <v>ARGO 1.0 6V FLEX 4P C/AR</v>
          </cell>
          <cell r="J2526" t="str">
            <v>BRANCO BANCHISA</v>
          </cell>
          <cell r="O2526" t="str">
            <v>SAO0146/19-69-1-1</v>
          </cell>
          <cell r="P2526" t="str">
            <v>FM2C SERVICOS GERAIS LTDA.</v>
          </cell>
        </row>
        <row r="2527">
          <cell r="D2527" t="str">
            <v>RVQ6G84</v>
          </cell>
          <cell r="I2527" t="str">
            <v>ONIX PLUS LTZ 1.0 12V TURBO FLEX 4P C/AR - AUTOMÁTICO</v>
          </cell>
          <cell r="J2527" t="str">
            <v>PRETO OURO NEGRO</v>
          </cell>
          <cell r="O2527" t="str">
            <v>GVR3572/22-1-1-1</v>
          </cell>
          <cell r="P2527" t="str">
            <v>EDSON CARVALHO GINO</v>
          </cell>
        </row>
        <row r="2528">
          <cell r="D2528" t="str">
            <v>TCW1I55</v>
          </cell>
          <cell r="I2528" t="str">
            <v>ONIX PLUS LT 1.0 12V FLEX 4P C/AR</v>
          </cell>
          <cell r="J2528" t="str">
            <v>PRETO OURO NEGRO</v>
          </cell>
          <cell r="O2528" t="str">
            <v>GVB7405/24-1-1-1</v>
          </cell>
          <cell r="P2528" t="str">
            <v>JARBAS BARROS DE OLIVEIRA FILHO</v>
          </cell>
        </row>
        <row r="2529">
          <cell r="D2529" t="str">
            <v>RVW1C20</v>
          </cell>
          <cell r="I2529" t="str">
            <v>ONIX PLUS LTZ 1.0 12V TURBO FLEX 4P C/AR - AUTOMÁTICO</v>
          </cell>
          <cell r="J2529" t="str">
            <v>PRATA SWITCHBLADE</v>
          </cell>
          <cell r="O2529" t="str">
            <v>GVR7205/22-1-1-1</v>
          </cell>
          <cell r="P2529" t="str">
            <v>FREE MOUTH ALIMENTOS LTDA ME</v>
          </cell>
        </row>
        <row r="2530">
          <cell r="D2530" t="str">
            <v>ECD3H61</v>
          </cell>
          <cell r="I2530" t="str">
            <v>T-CROSS 1.0 200 TSI 12V TOTAL FLEX 4P C/AR - AUTOMÁTICO</v>
          </cell>
          <cell r="J2530" t="str">
            <v>PRATA SARGAS</v>
          </cell>
          <cell r="O2530" t="str">
            <v>GVM0809/22-1-1-1</v>
          </cell>
          <cell r="P2530" t="str">
            <v>HEBER FREITAS DE OLIVEIRA</v>
          </cell>
        </row>
        <row r="2531">
          <cell r="D2531" t="str">
            <v>RUL3G37</v>
          </cell>
          <cell r="I2531" t="str">
            <v>DUSTER ICONIC 1.6 16V SCE FLEX 4P C/AR - AUTOMÁTICO</v>
          </cell>
          <cell r="J2531" t="str">
            <v>PRETO NACRE</v>
          </cell>
          <cell r="O2531" t="str">
            <v>GVR0597/22-1-1-1</v>
          </cell>
          <cell r="P2531" t="str">
            <v>KEVIN ARNALD AMARAL SILVA</v>
          </cell>
        </row>
        <row r="2532">
          <cell r="D2532" t="str">
            <v>RTI4H29</v>
          </cell>
          <cell r="I2532" t="str">
            <v>T-CROSS HIGHLINE 1.4 250 TSI 16V TOTAL FLEX 4P C/AR - AUTOMÁTICO</v>
          </cell>
          <cell r="J2532" t="str">
            <v>AZUL NORWAY</v>
          </cell>
          <cell r="O2532" t="str">
            <v>GVR1804/21-1-1-1</v>
          </cell>
          <cell r="P2532" t="str">
            <v>AILTON FERNANDES PEREIRA</v>
          </cell>
        </row>
        <row r="2533">
          <cell r="D2533" t="str">
            <v>RTV5A72</v>
          </cell>
          <cell r="I2533" t="str">
            <v>NOVA STRADA ENDURANCE CABINE PLUS 1.4 8V FLEX 2P C/AR</v>
          </cell>
          <cell r="J2533" t="str">
            <v>BRANCO BANCHISA</v>
          </cell>
          <cell r="O2533" t="str">
            <v>SAO0115/20-11-4-5</v>
          </cell>
          <cell r="P2533" t="str">
            <v>USINA ITAJOBI LTDA - ACUCAR E ALCOOL</v>
          </cell>
        </row>
        <row r="2534">
          <cell r="D2534" t="str">
            <v>RVQ9J55</v>
          </cell>
          <cell r="I2534" t="str">
            <v>ONIX PLUS LT 1.0 12V FLEX 4P C/AR</v>
          </cell>
          <cell r="J2534" t="str">
            <v>BRANCO SUMMIT</v>
          </cell>
          <cell r="O2534" t="str">
            <v>RIO0031/18-18-1-67</v>
          </cell>
          <cell r="P2534" t="str">
            <v>INTELBRAS S/A IND DE TELECOMUNICACAO ELETRONICA BRASILEIRA</v>
          </cell>
        </row>
        <row r="2535">
          <cell r="D2535" t="str">
            <v>TCM7C55</v>
          </cell>
          <cell r="I2535" t="str">
            <v>MONTANA PREMIER TURBO FLEX AT 1.2 4P</v>
          </cell>
          <cell r="J2535" t="str">
            <v>PRETO OURO NEGRO</v>
          </cell>
          <cell r="O2535" t="str">
            <v>GVB2505/24-1-1-1</v>
          </cell>
          <cell r="P2535" t="str">
            <v>HENRIQUE ROSA DE OLIVEIRA NETO</v>
          </cell>
        </row>
        <row r="2536">
          <cell r="D2536" t="str">
            <v>SHG9B21</v>
          </cell>
          <cell r="I2536" t="str">
            <v>HB20S COMFORT 1.0 12V FLEX 4P C/AR</v>
          </cell>
          <cell r="J2536" t="str">
            <v>CINZA SILK</v>
          </cell>
          <cell r="O2536" t="str">
            <v>GVM4675/24-1-1-1</v>
          </cell>
          <cell r="P2536" t="str">
            <v>MARIA APARECIDA ROSSI MARTINS VALERIO</v>
          </cell>
        </row>
        <row r="2537">
          <cell r="D2537" t="str">
            <v>EXE4A87</v>
          </cell>
          <cell r="I2537" t="str">
            <v>VOYAGE 1.0 MPI 12V TOTAL FLEX 4P C/AR</v>
          </cell>
          <cell r="J2537" t="str">
            <v>BRANCO CRISTAL</v>
          </cell>
          <cell r="O2537" t="str">
            <v>SAO0146/19-77-1-1</v>
          </cell>
          <cell r="P2537" t="str">
            <v>FM2C SERVICOS GERAIS LTDA.</v>
          </cell>
        </row>
        <row r="2538">
          <cell r="D2538" t="str">
            <v>RTM4I46</v>
          </cell>
          <cell r="I2538" t="str">
            <v>HILUX CD STD 2.8 16V TURBO DIE 4X4 4P C/AR</v>
          </cell>
          <cell r="J2538" t="str">
            <v>PRATA NEVOA</v>
          </cell>
          <cell r="O2538" t="str">
            <v>GVR4588/21-1-1-2</v>
          </cell>
          <cell r="P2538" t="str">
            <v>MANULIFE INVESTMENT MANAGEMENT EM FLORESTAS E AGRICULTURA LTDA,</v>
          </cell>
        </row>
        <row r="2539">
          <cell r="D2539" t="str">
            <v>RTB3D24</v>
          </cell>
          <cell r="I2539" t="str">
            <v>COMPASS LONGITUDE 1.3 16V TURBO 270 FLEX 4P C/AR - AUTOMÁTICO</v>
          </cell>
          <cell r="J2539" t="str">
            <v>CINZA GRANITE</v>
          </cell>
          <cell r="O2539" t="str">
            <v>SAO0069/13-181-1-11</v>
          </cell>
          <cell r="P2539" t="str">
            <v>BAIN BRASIL LTDA</v>
          </cell>
        </row>
        <row r="2540">
          <cell r="D2540" t="str">
            <v>RVX2C46</v>
          </cell>
          <cell r="I2540" t="str">
            <v>ARGO 1.0 6V FLEX 4P C/AR</v>
          </cell>
          <cell r="J2540" t="str">
            <v>BRANCO BANCHISA</v>
          </cell>
          <cell r="O2540" t="str">
            <v>CPQ0077/18-14-1-1</v>
          </cell>
          <cell r="P2540" t="str">
            <v>SOLLUS MECANIZACAO AGRICOLA LTDA</v>
          </cell>
        </row>
        <row r="2541">
          <cell r="D2541" t="str">
            <v>RVX4I39</v>
          </cell>
          <cell r="I2541" t="str">
            <v>ONIX LT 1.0 12V FLEX 4P C/AR</v>
          </cell>
          <cell r="J2541" t="str">
            <v>VERMELHO CARMIM</v>
          </cell>
          <cell r="O2541" t="str">
            <v>GVM3269/22-1-1-1</v>
          </cell>
          <cell r="P2541" t="str">
            <v>UNIAO MASTER SOLUCOES EM HIGIENE E LIMPEZA EIRELI ME</v>
          </cell>
        </row>
        <row r="2542">
          <cell r="D2542" t="str">
            <v>SYI7B28</v>
          </cell>
          <cell r="I2542" t="str">
            <v>KICKS SENSE 1.6 16V FLEX 4P C/AR - AUTOMÁTICO</v>
          </cell>
          <cell r="J2542" t="str">
            <v>PRATA CLASSIC</v>
          </cell>
          <cell r="O2542" t="str">
            <v>GVB3933/23-1-1-1</v>
          </cell>
          <cell r="P2542" t="str">
            <v>Celia Silva Barbosa</v>
          </cell>
        </row>
        <row r="2543">
          <cell r="D2543" t="str">
            <v>RVU2G15</v>
          </cell>
          <cell r="I2543" t="str">
            <v>DUSTER ICONIC 1.6 16V SCE FLEX 4P C/AR - AUTOMÁTICO</v>
          </cell>
          <cell r="J2543" t="str">
            <v>PRATA ETOILE</v>
          </cell>
          <cell r="O2543" t="str">
            <v>GVR2693/22-1-1-1</v>
          </cell>
          <cell r="P2543" t="str">
            <v>FABIO LUIZ CAMACHO PACHECO</v>
          </cell>
        </row>
        <row r="2544">
          <cell r="D2544" t="str">
            <v>RUD3B43</v>
          </cell>
          <cell r="I2544" t="str">
            <v>MOBI LIKE 1.0 8V FLEX 4P C/AR</v>
          </cell>
          <cell r="J2544" t="str">
            <v>PRATA BARI</v>
          </cell>
          <cell r="O2544" t="str">
            <v>GVR2552/22-1-1-1</v>
          </cell>
          <cell r="P2544" t="str">
            <v>REGISTRE SERVICOS DE ESCRITORIO LTDA</v>
          </cell>
        </row>
        <row r="2545">
          <cell r="D2545" t="str">
            <v>RMF6C13</v>
          </cell>
          <cell r="I2545" t="str">
            <v>GOL 1.6 8V FLEX 4P C/ AR</v>
          </cell>
          <cell r="J2545" t="str">
            <v>BRANCO CRISTAL</v>
          </cell>
          <cell r="O2545" t="str">
            <v>BEL0012/20-1-1-2</v>
          </cell>
          <cell r="P2545" t="str">
            <v>DELTA MÁQUINAS LTDA</v>
          </cell>
        </row>
        <row r="2546">
          <cell r="D2546" t="str">
            <v>RTN4E85</v>
          </cell>
          <cell r="I2546" t="str">
            <v>GOL 1.6 8V FLEX 4P C/ AR</v>
          </cell>
          <cell r="J2546" t="str">
            <v>PRATA SIRIUS</v>
          </cell>
          <cell r="O2546" t="str">
            <v>CPQ0056/21-1-1-10</v>
          </cell>
          <cell r="P2546" t="str">
            <v>HOME CARE CENE HOSPITALLAR LTDA</v>
          </cell>
        </row>
        <row r="2547">
          <cell r="D2547" t="str">
            <v>SHK2G04</v>
          </cell>
          <cell r="I2547" t="str">
            <v>TORO FREEDOM 1.3 16V TURBO 270 FLEX 4P C/AR - AUTOMÁTICO</v>
          </cell>
          <cell r="J2547" t="str">
            <v>PRATA BILLET</v>
          </cell>
          <cell r="O2547" t="str">
            <v>GVR4721/23-1-1-1</v>
          </cell>
          <cell r="P2547" t="str">
            <v>DIEGO ZULIANELLE DA SILVA</v>
          </cell>
        </row>
        <row r="2548">
          <cell r="D2548" t="str">
            <v>QMZ0H81</v>
          </cell>
          <cell r="I2548" t="str">
            <v>ARGO DRIVE 1.0 6V FLEX 4P C/AR</v>
          </cell>
          <cell r="J2548" t="str">
            <v>BRANCO BANCHISA</v>
          </cell>
          <cell r="O2548" t="str">
            <v>POA0032/19-12-1-1</v>
          </cell>
          <cell r="P2548" t="str">
            <v>MULTINACIONAL - DISTRIBUIDORA DE MATERIAIS DE CONSTRUCAO LTDA</v>
          </cell>
        </row>
        <row r="2549">
          <cell r="D2549" t="str">
            <v>RTV4F82</v>
          </cell>
          <cell r="I2549" t="str">
            <v>HB20 EVOLUTION 1.0 12V FLEX 4P C/AR</v>
          </cell>
          <cell r="J2549" t="str">
            <v>PRATA BRISK</v>
          </cell>
          <cell r="O2549" t="str">
            <v>CPQ0003/16-40-1-1</v>
          </cell>
          <cell r="P2549" t="str">
            <v>DACHSER BRASIL LOGISTICA LTDA</v>
          </cell>
        </row>
        <row r="2550">
          <cell r="D2550" t="str">
            <v>RTV4E69</v>
          </cell>
          <cell r="I2550" t="str">
            <v>HB20 VISION 1.0 12V FLEX 4P C/AR</v>
          </cell>
          <cell r="J2550" t="str">
            <v>PRATA SAND</v>
          </cell>
          <cell r="O2550" t="str">
            <v>MTZ0002/16-358-1-31</v>
          </cell>
          <cell r="P2550" t="str">
            <v>LOCALIZA RENT A CAR S/A</v>
          </cell>
        </row>
        <row r="2551">
          <cell r="D2551" t="str">
            <v>RGB8J33</v>
          </cell>
          <cell r="I2551" t="str">
            <v>SAVEIRO TRENDLINE 1.6 8V TOTAL FLEX 2P C/AR</v>
          </cell>
          <cell r="J2551" t="str">
            <v>BRANCO CRISTAL</v>
          </cell>
          <cell r="O2551" t="str">
            <v>CWB0053/20-1-1-4</v>
          </cell>
          <cell r="P2551" t="str">
            <v>UBERSUCOS DISTRIBUIÇÃO LTDA</v>
          </cell>
        </row>
        <row r="2552">
          <cell r="D2552" t="str">
            <v>SHE1I37</v>
          </cell>
          <cell r="I2552" t="str">
            <v>MOBI LIKE 1.0 8V FLEX 4P C/AR</v>
          </cell>
          <cell r="J2552" t="str">
            <v>BRANCO BANCHISA</v>
          </cell>
          <cell r="O2552" t="str">
            <v>GHC0097/23-1-1-25</v>
          </cell>
          <cell r="P2552" t="str">
            <v>SINDICATO DOS TRABALHADORES NAS INDUSTRIAS METALURGICAS MECANICAS E DE MATERIAL ELETRICO DE SAO PAU</v>
          </cell>
        </row>
        <row r="2553">
          <cell r="D2553" t="str">
            <v>RVN9G53</v>
          </cell>
          <cell r="I2553" t="str">
            <v>ARGO 1.0 6V FLEX 4P C/AR</v>
          </cell>
          <cell r="J2553" t="str">
            <v>PRATA BARI</v>
          </cell>
          <cell r="O2553" t="str">
            <v>SAO0519/13-68-1-4</v>
          </cell>
          <cell r="P2553" t="str">
            <v>POLI-NUTRI ALIMENTOS SA</v>
          </cell>
        </row>
        <row r="2554">
          <cell r="D2554" t="str">
            <v>SJG3C35</v>
          </cell>
          <cell r="I2554" t="str">
            <v>ONIX PLUS LT 1.0 12V TURBO FLEX 4P C/AR - AUTOMÁTICO</v>
          </cell>
          <cell r="J2554" t="str">
            <v>BRANCO SUMMIT</v>
          </cell>
          <cell r="O2554" t="str">
            <v>REM0471/23-1-1-1</v>
          </cell>
          <cell r="P2554" t="str">
            <v>JLA PROMOÇÃO DE VENDAS LTDA</v>
          </cell>
        </row>
        <row r="2555">
          <cell r="D2555" t="str">
            <v>SHF4H08</v>
          </cell>
          <cell r="I2555" t="str">
            <v>ONIX PLUS LTZ 1.0 12V TURBO FLEX 4P C/AR - AUTOMÁTICO</v>
          </cell>
          <cell r="J2555" t="str">
            <v>PRATA SWITCHBLADE</v>
          </cell>
          <cell r="O2555" t="str">
            <v>GVM0110/22-1-1-1</v>
          </cell>
          <cell r="P2555" t="str">
            <v>HEBER EDUARDO PERRONI</v>
          </cell>
        </row>
        <row r="2556">
          <cell r="D2556" t="str">
            <v>CUZ5D89</v>
          </cell>
          <cell r="I2556" t="str">
            <v>VOYAGE 1.0 MPI 12V TOTAL FLEX 4P C/AR</v>
          </cell>
          <cell r="J2556" t="str">
            <v>PRATA SIRIUS</v>
          </cell>
          <cell r="O2556" t="str">
            <v>SAO0877/15-204-1-59</v>
          </cell>
          <cell r="P2556" t="str">
            <v>EUROFARMA LABORATORIOS S.A.</v>
          </cell>
        </row>
        <row r="2557">
          <cell r="D2557" t="str">
            <v>SHK0B39</v>
          </cell>
          <cell r="I2557" t="str">
            <v>CRETA ACTION 1.6 16V FLEX 4P C/AR - AUTOMÁTICO</v>
          </cell>
          <cell r="J2557" t="str">
            <v>BRANCO ATLAS</v>
          </cell>
          <cell r="O2557" t="str">
            <v>GVR3582/23-1-1-1</v>
          </cell>
          <cell r="P2557" t="str">
            <v>VERA MARIA MIOTTO DEOTI</v>
          </cell>
        </row>
        <row r="2558">
          <cell r="D2558" t="str">
            <v>SII6D05</v>
          </cell>
          <cell r="I2558" t="str">
            <v>PULSE AUDACE 1.0 12V TURBO 200 FLEX 4P C/AR - AUTOMÁTICO</v>
          </cell>
          <cell r="J2558" t="str">
            <v>AZUL AMALFI</v>
          </cell>
          <cell r="O2558" t="str">
            <v>GVR6709/23-1-1-1</v>
          </cell>
          <cell r="P2558" t="str">
            <v>CLAUDIO MARCOS CARLOTO MARTINS</v>
          </cell>
        </row>
        <row r="2559">
          <cell r="D2559" t="str">
            <v>FXX5J83</v>
          </cell>
          <cell r="I2559" t="str">
            <v>T-CROSS HIGHLINE 1.4 250 TSI 16V TOTAL FLEX 4P C/AR - AUTOMÁTICO</v>
          </cell>
          <cell r="J2559" t="str">
            <v>AZUL NORWAY</v>
          </cell>
          <cell r="O2559" t="str">
            <v>GVM2351/23-1-1-1</v>
          </cell>
          <cell r="P2559" t="str">
            <v>OLIVE TREE CONSULTORIA LINGUISTICA E DE MARKETING EIRELI</v>
          </cell>
        </row>
        <row r="2560">
          <cell r="D2560" t="str">
            <v>SJC1I78</v>
          </cell>
          <cell r="I2560" t="str">
            <v>ONIX PLUS PREMIER II 1.0 12V TURBO FLEX 4P C/AR - AUTOMÁTICO</v>
          </cell>
          <cell r="J2560" t="str">
            <v>CINZA DRAKE</v>
          </cell>
          <cell r="O2560" t="str">
            <v>GVA6857/23-1-1-1</v>
          </cell>
          <cell r="P2560" t="str">
            <v>SÉRVULO ANTÔNIO GUIMARÃES TRINDADE</v>
          </cell>
        </row>
        <row r="2561">
          <cell r="D2561" t="str">
            <v>RTH3A95</v>
          </cell>
          <cell r="I2561" t="str">
            <v>VOYAGE 1.6 8V TOTAL FLEX 4P C/AR</v>
          </cell>
          <cell r="J2561" t="str">
            <v>PRATA SIRIUS</v>
          </cell>
          <cell r="O2561" t="str">
            <v>SAO0114/13-57-1-77</v>
          </cell>
          <cell r="P2561" t="str">
            <v>BRIDGESTONE DO BRASIL INDUSTRIA E COMERCIO LTDA.</v>
          </cell>
        </row>
        <row r="2562">
          <cell r="D2562" t="str">
            <v>RUQ4G01</v>
          </cell>
          <cell r="I2562" t="str">
            <v>VOYAGE 1.0 MPI 12V TOTAL FLEX 4P C/AR</v>
          </cell>
          <cell r="J2562" t="str">
            <v>PRATA SIRIUS</v>
          </cell>
          <cell r="O2562" t="str">
            <v>SAO0187/16-155-1-4</v>
          </cell>
          <cell r="P2562" t="str">
            <v>STONE INSTITUICAO DE PAGAMENTO SA</v>
          </cell>
        </row>
        <row r="2563">
          <cell r="D2563" t="str">
            <v>FVD6E83</v>
          </cell>
          <cell r="I2563" t="str">
            <v>VOYAGE 1.0 MPI 12V TOTAL FLEX 4P C/AR</v>
          </cell>
          <cell r="J2563" t="str">
            <v>BRANCO CRISTAL</v>
          </cell>
          <cell r="O2563" t="str">
            <v>SAO0187/16-158-1-209</v>
          </cell>
          <cell r="P2563" t="str">
            <v>STONE INSTITUICAO DE PAGAMENTO SA</v>
          </cell>
        </row>
        <row r="2564">
          <cell r="D2564" t="str">
            <v>RVC2A74</v>
          </cell>
          <cell r="I2564" t="str">
            <v>MOBI LIKE 1.0 8V FLEX 4P C/AR</v>
          </cell>
          <cell r="J2564" t="str">
            <v>CINZA SILVERSTONE</v>
          </cell>
          <cell r="O2564" t="str">
            <v>GVR9696/22-1-1-1</v>
          </cell>
          <cell r="P2564" t="str">
            <v>LUIS GERALDO MARTINS</v>
          </cell>
        </row>
        <row r="2565">
          <cell r="D2565" t="str">
            <v>RTG3I81</v>
          </cell>
          <cell r="I2565" t="str">
            <v>ARGO 1.0 6V FLEX 4P C/AR</v>
          </cell>
          <cell r="J2565" t="str">
            <v>PRATA BARI</v>
          </cell>
          <cell r="O2565" t="str">
            <v>CPQ0043/19-6-1-16</v>
          </cell>
          <cell r="P2565" t="str">
            <v>BALDAN IMPLEMENTOS AGRICOLAS S A</v>
          </cell>
        </row>
        <row r="2566">
          <cell r="D2566" t="str">
            <v>RTF7J04</v>
          </cell>
          <cell r="I2566" t="str">
            <v>VOYAGE 1.6 8V TOTAL FLEX 4P C/AR</v>
          </cell>
          <cell r="J2566" t="str">
            <v>PRATA SIRIUS</v>
          </cell>
          <cell r="O2566" t="str">
            <v>SAO0114/13-57-1-98</v>
          </cell>
          <cell r="P2566" t="str">
            <v>BRIDGESTONE DO BRASIL INDUSTRIA E COMERCIO LTDA.</v>
          </cell>
        </row>
        <row r="2567">
          <cell r="D2567" t="str">
            <v>FQA6D91</v>
          </cell>
          <cell r="I2567" t="str">
            <v>POLO HIGHLINE 1.0 12V TSI FLEX 4P C/AR - AUTOMÁTICO</v>
          </cell>
          <cell r="J2567" t="str">
            <v>PRATA SIRIUS</v>
          </cell>
          <cell r="O2567" t="str">
            <v>GVR7206/23-2-1-1</v>
          </cell>
          <cell r="P2567" t="str">
            <v>GILSON PEREIRA DA SILVA</v>
          </cell>
        </row>
        <row r="2568">
          <cell r="D2568" t="str">
            <v>SWG6C31</v>
          </cell>
          <cell r="I2568" t="str">
            <v>TAOS HIGHLINE 1.4 250 TSI 16V TOTAL FLEX 4P C/AR - AUTOMÁTICO</v>
          </cell>
          <cell r="J2568" t="str">
            <v>PRETO MYSTIC</v>
          </cell>
          <cell r="O2568" t="str">
            <v>GVB4028/23-1-1-1</v>
          </cell>
          <cell r="P2568" t="str">
            <v>BRENNO MENDONCA DE FREITAS CARVALHO</v>
          </cell>
        </row>
        <row r="2569">
          <cell r="D2569" t="str">
            <v>RVO7F02</v>
          </cell>
          <cell r="I2569" t="str">
            <v>ONIX PLUS LTZ 1.0 12V TURBO FLEX 4P C/AR - AUTOMÁTICO</v>
          </cell>
          <cell r="J2569" t="str">
            <v>PRATA SWITCHBLADE</v>
          </cell>
          <cell r="O2569" t="str">
            <v>SAO0177/22-1-1-2</v>
          </cell>
          <cell r="P2569" t="str">
            <v>LUCHE TECNOLOGIA EM INSTALACOES ELETRICAS LTDA</v>
          </cell>
        </row>
        <row r="2570">
          <cell r="D2570" t="str">
            <v>RUQ4G04</v>
          </cell>
          <cell r="I2570" t="str">
            <v>VOYAGE 1.0 MPI 12V TOTAL FLEX 4P C/AR</v>
          </cell>
          <cell r="J2570" t="str">
            <v>PRATA SIRIUS</v>
          </cell>
          <cell r="O2570" t="str">
            <v>SAO0187/16-155-1-31</v>
          </cell>
          <cell r="P2570" t="str">
            <v>STONE INSTITUICAO DE PAGAMENTO SA</v>
          </cell>
        </row>
        <row r="2571">
          <cell r="D2571" t="str">
            <v>RTV4F80</v>
          </cell>
          <cell r="I2571" t="str">
            <v>HB20 EVOLUTION 1.0 12V FLEX 4P C/AR</v>
          </cell>
          <cell r="J2571" t="str">
            <v>PRATA BRISK</v>
          </cell>
          <cell r="O2571" t="str">
            <v>CPQ0003/16-33-1-3</v>
          </cell>
          <cell r="P2571" t="str">
            <v>DACHSER BRASIL LOGISTICA LTDA</v>
          </cell>
        </row>
        <row r="2572">
          <cell r="D2572" t="str">
            <v>SIL7E82</v>
          </cell>
          <cell r="I2572" t="str">
            <v>RENEGADE LONGITUDE 1.3 16V TURBO 270 FLEX 4P C/AR - AUTOMÁTICO</v>
          </cell>
          <cell r="J2572" t="str">
            <v>CINZA GRANITE</v>
          </cell>
          <cell r="O2572" t="str">
            <v>GVM9964/23-1-1-1</v>
          </cell>
          <cell r="P2572" t="str">
            <v>ANTÔNIO MARTINS DA CRUZ</v>
          </cell>
        </row>
        <row r="2573">
          <cell r="D2573" t="str">
            <v>SJH0B49</v>
          </cell>
          <cell r="I2573" t="str">
            <v>SPIN PREMIER 7L 1.8 8V ECONOFLEX 4P C/AR - AUTOMÁTICO</v>
          </cell>
          <cell r="J2573" t="str">
            <v>AZUL ECLIPSE</v>
          </cell>
          <cell r="O2573" t="str">
            <v>GHC0113/23-1-1-1</v>
          </cell>
          <cell r="P2573" t="str">
            <v>OSSEL CORPORATE</v>
          </cell>
        </row>
        <row r="2574">
          <cell r="D2574" t="str">
            <v>EOB7J56</v>
          </cell>
          <cell r="I2574" t="str">
            <v>VOYAGE 1.0 MPI 12V TOTAL FLEX 4P C/AR</v>
          </cell>
          <cell r="J2574" t="str">
            <v>BRANCO CRISTAL</v>
          </cell>
          <cell r="O2574" t="str">
            <v>SAO0328/17-20-1-1</v>
          </cell>
          <cell r="P2574" t="str">
            <v>TDGI FACILITIES E MANUTENCAO DE INSTALACOES LTDA</v>
          </cell>
        </row>
        <row r="2575">
          <cell r="D2575" t="str">
            <v>SYF1C28</v>
          </cell>
          <cell r="I2575" t="str">
            <v>KICKS SENSE 1.6 16V FLEX 4P C/AR - AUTOMÁTICO</v>
          </cell>
          <cell r="J2575" t="str">
            <v>PRATA CLASSIC</v>
          </cell>
          <cell r="O2575" t="str">
            <v>CPQ0041/13-185-1-2</v>
          </cell>
          <cell r="P2575" t="str">
            <v>STOLLER DO BRASIL LTDA</v>
          </cell>
        </row>
        <row r="2576">
          <cell r="D2576" t="str">
            <v>EOJ9D04</v>
          </cell>
          <cell r="I2576" t="str">
            <v>VOYAGE 1.0 MPI 12V TOTAL FLEX 4P C/AR</v>
          </cell>
          <cell r="J2576" t="str">
            <v>CINZA PLATINUM</v>
          </cell>
          <cell r="O2576" t="str">
            <v>GVM2049/22-1-1-1</v>
          </cell>
          <cell r="P2576" t="str">
            <v>NATHÁLIA RIBEIRO LOPES</v>
          </cell>
        </row>
        <row r="2577">
          <cell r="D2577" t="str">
            <v>FJQ4B94</v>
          </cell>
          <cell r="I2577" t="str">
            <v>T-CROSS HIGHLINE 1.4 250 TSI 16V TOTAL FLEX 4P C/AR - AUTOMÁTICO</v>
          </cell>
          <cell r="J2577" t="str">
            <v>CINZA PLATINUM</v>
          </cell>
          <cell r="O2577" t="str">
            <v>GVM6124/23-1-1-1</v>
          </cell>
          <cell r="P2577" t="str">
            <v>SIRTEX MEDICAL DO BRASIL LTDA.</v>
          </cell>
        </row>
        <row r="2578">
          <cell r="D2578" t="str">
            <v>RNO3G37</v>
          </cell>
          <cell r="I2578" t="str">
            <v>TORO FREEDOM 2.0 16V TURBO DIE 4X4 4P C/AR - AUTOMÁTICO</v>
          </cell>
          <cell r="J2578" t="str">
            <v>BRANCO AMBIENTE</v>
          </cell>
          <cell r="O2578" t="str">
            <v>SAO0189/19-3-3-1</v>
          </cell>
          <cell r="P2578" t="str">
            <v>IMC SASTE - CONSTRUCOES SERVICOS E COMERCIO LTDA.</v>
          </cell>
        </row>
        <row r="2579">
          <cell r="D2579" t="str">
            <v>RUY8E11</v>
          </cell>
          <cell r="I2579" t="str">
            <v>ONIX PLUS LTZ 1.0 12V TURBO FLEX 4P C/AR - AUTOMÁTICO</v>
          </cell>
          <cell r="J2579" t="str">
            <v>PRATA SWITCHBLADE</v>
          </cell>
          <cell r="O2579" t="str">
            <v>SAO0318/21-1-2-2</v>
          </cell>
          <cell r="P2579" t="str">
            <v>DOVER DO BRASIL LTDA</v>
          </cell>
        </row>
        <row r="2580">
          <cell r="D2580" t="str">
            <v>GCV0H83</v>
          </cell>
          <cell r="I2580" t="str">
            <v>TAOS HIGHLINE 1.4 250 TSI 16V TOTAL FLEX 4P C/AR - AUTOMÁTICO</v>
          </cell>
          <cell r="J2580" t="str">
            <v>BEGE MOJAWE</v>
          </cell>
          <cell r="O2580" t="str">
            <v>GVM8780/23-1-1-1</v>
          </cell>
          <cell r="P2580" t="str">
            <v>PEDRO HENRIQUE NETO</v>
          </cell>
        </row>
        <row r="2581">
          <cell r="D2581" t="str">
            <v>RMQ7F87</v>
          </cell>
          <cell r="I2581" t="str">
            <v>RENEGADE LONGITUDE 1.8 16V FLEX 4P C/AR - AUTOMÁTICO</v>
          </cell>
          <cell r="J2581" t="str">
            <v>BRANCO AMBIENTE</v>
          </cell>
          <cell r="O2581" t="str">
            <v>GVR2627/21-1-1-1</v>
          </cell>
          <cell r="P2581" t="str">
            <v>GUILHERME HOFMEISTER ABRUNHOSA</v>
          </cell>
        </row>
        <row r="2582">
          <cell r="D2582" t="str">
            <v>RVB5B24</v>
          </cell>
          <cell r="I2582" t="str">
            <v>HB20 COMFORT 1.0 12V FLEX 4P C/AR</v>
          </cell>
          <cell r="J2582" t="str">
            <v>CINZA SILK</v>
          </cell>
          <cell r="O2582" t="str">
            <v>GVR7914/22-1-1-1</v>
          </cell>
          <cell r="P2582" t="str">
            <v>JARDEL ROMAO DA SILVA PRODUCOES ARTISTICAS</v>
          </cell>
        </row>
        <row r="2583">
          <cell r="D2583" t="str">
            <v>SHO5C94</v>
          </cell>
          <cell r="I2583" t="str">
            <v>ONIX PLUS LTZ 1.0 12V TURBO FLEX 4P C/AR - AUTOMÁTICO</v>
          </cell>
          <cell r="J2583" t="str">
            <v>BRANCO SUMMIT</v>
          </cell>
          <cell r="O2583" t="str">
            <v>HUN0002/23-1-1-1</v>
          </cell>
          <cell r="P2583" t="str">
            <v>FRISA - FRIGORÍFICO RIO DOCE S.A.</v>
          </cell>
        </row>
        <row r="2584">
          <cell r="D2584" t="str">
            <v>SIT8I41</v>
          </cell>
          <cell r="I2584" t="str">
            <v>CRETA ACTION 1.6 16V FLEX 4P C/AR - AUTOMÁTICO</v>
          </cell>
          <cell r="J2584" t="str">
            <v>PRATA SAND</v>
          </cell>
          <cell r="O2584" t="str">
            <v>GVA1558/23-1-1-1</v>
          </cell>
          <cell r="P2584" t="str">
            <v>MARIO LUCIO ROCHA MACEDO</v>
          </cell>
        </row>
        <row r="2585">
          <cell r="D2585" t="str">
            <v>RUG9A45</v>
          </cell>
          <cell r="I2585" t="str">
            <v>TRACKER PREMIER 1.2 12V TURBO FLEX 4P C/AR - AUTOMÁTICO</v>
          </cell>
          <cell r="J2585" t="str">
            <v>PRETO OURO NEGRO</v>
          </cell>
          <cell r="O2585" t="str">
            <v>SAO0001/17-20-2-2</v>
          </cell>
          <cell r="P2585" t="str">
            <v>BEIERSDORF INDÚSTRIA E COMERCIO LTDA</v>
          </cell>
        </row>
        <row r="2586">
          <cell r="D2586" t="str">
            <v>FHB4J51</v>
          </cell>
          <cell r="I2586" t="str">
            <v>VOYAGE 1.0 MPI 12V TOTAL FLEX 4P C/AR</v>
          </cell>
          <cell r="J2586" t="str">
            <v>BRANCO CRISTAL</v>
          </cell>
          <cell r="O2586" t="str">
            <v>SAO0187/16-158-1-105</v>
          </cell>
          <cell r="P2586" t="str">
            <v>STONE INSTITUICAO DE PAGAMENTO SA</v>
          </cell>
        </row>
        <row r="2587">
          <cell r="D2587" t="str">
            <v>SIE7D96</v>
          </cell>
          <cell r="I2587" t="str">
            <v>CRETA ACTION 1.6 16V FLEX 4P C/AR - AUTOMÁTICO</v>
          </cell>
          <cell r="J2587" t="str">
            <v>CINZA SILK</v>
          </cell>
          <cell r="O2587" t="str">
            <v>GVM5615/23-1-1-1</v>
          </cell>
          <cell r="P2587" t="str">
            <v>LEANDRO CHAGAS MOREIRA BAHIA</v>
          </cell>
        </row>
        <row r="2588">
          <cell r="D2588" t="str">
            <v>RUR9E32</v>
          </cell>
          <cell r="I2588" t="str">
            <v>DUSTER ICONIC 1.6 16V SCE FLEX 4P C/AR - AUTOMÁTICO</v>
          </cell>
          <cell r="J2588" t="str">
            <v>PRATA ETOILE</v>
          </cell>
          <cell r="O2588" t="str">
            <v>CPQ0043/19-6-4-3</v>
          </cell>
          <cell r="P2588" t="str">
            <v>BALDAN IMPLEMENTOS AGRICOLAS S A</v>
          </cell>
        </row>
        <row r="2589">
          <cell r="D2589" t="str">
            <v>RVU6H63</v>
          </cell>
          <cell r="I2589" t="str">
            <v>RENEGADE LONGITUDE 1.3 16V TURBO 270 FLEX 4P C/AR - AUTOMÁTICO</v>
          </cell>
          <cell r="J2589" t="str">
            <v>PRATA BILLET</v>
          </cell>
          <cell r="O2589" t="str">
            <v>GVM1651/22-1-1-1</v>
          </cell>
          <cell r="P2589" t="str">
            <v>NUBIO GADELHA NETO</v>
          </cell>
        </row>
        <row r="2590">
          <cell r="D2590" t="str">
            <v>QMZ3F18</v>
          </cell>
          <cell r="I2590" t="str">
            <v>ONIX PLUS PREMIER II 1.0 12V TURBO FLEX 4P C/AR - AUTOMÁTICO</v>
          </cell>
          <cell r="J2590" t="str">
            <v>BRANCO SUMMIT</v>
          </cell>
          <cell r="O2590" t="str">
            <v>GVM7877/24-1-1-1</v>
          </cell>
          <cell r="P2590" t="str">
            <v>MARCELO PEREIRA CAMPOS</v>
          </cell>
        </row>
        <row r="2591">
          <cell r="D2591" t="str">
            <v>EVQ2I71</v>
          </cell>
          <cell r="I2591" t="str">
            <v>VOYAGE 1.0 MPI 12V TOTAL FLEX 4P C/AR</v>
          </cell>
          <cell r="J2591" t="str">
            <v>BRANCO CRISTAL</v>
          </cell>
          <cell r="O2591" t="str">
            <v>SAO0002/21-2-3-9</v>
          </cell>
          <cell r="P2591" t="str">
            <v>TECNOGERA - LOCACAO E TRANSFORMACAO DE ENERGIA SA</v>
          </cell>
        </row>
        <row r="2592">
          <cell r="D2592" t="str">
            <v>RTH0J49</v>
          </cell>
          <cell r="I2592" t="str">
            <v>T-CROSS HIGHLINE 1.4 250 TSI 16V TOTAL FLEX 4P C/AR - AUTOMÁTICO</v>
          </cell>
          <cell r="J2592" t="str">
            <v>CINZA PLATINUM</v>
          </cell>
          <cell r="O2592" t="str">
            <v>SAO0270/13-144-2-1</v>
          </cell>
          <cell r="P2592" t="str">
            <v>FRESENIUS KABI BRASIL LTDA</v>
          </cell>
        </row>
        <row r="2593">
          <cell r="D2593" t="str">
            <v>SIP2J01</v>
          </cell>
          <cell r="I2593" t="str">
            <v>TRACKER LT 1.0 12V TURBO FLEX 4P C/AR - AUTOMÁTICO</v>
          </cell>
          <cell r="J2593" t="str">
            <v>PRETO OURO NEGRO</v>
          </cell>
          <cell r="O2593" t="str">
            <v>GVM9608/23-1-1-1</v>
          </cell>
          <cell r="P2593" t="str">
            <v>ANDRÉA LETÍCIA VON SYDON</v>
          </cell>
        </row>
        <row r="2594">
          <cell r="D2594" t="str">
            <v>RTV4E93</v>
          </cell>
          <cell r="I2594" t="str">
            <v>HB20S EVOLUTION 1.0 12V FLEX 4P C/AR</v>
          </cell>
          <cell r="J2594" t="str">
            <v>PRATA BRISK</v>
          </cell>
          <cell r="O2594" t="str">
            <v>CPQ0003/16-38-1-1</v>
          </cell>
          <cell r="P2594" t="str">
            <v>DACHSER BRASIL LOGISTICA LTDA</v>
          </cell>
        </row>
        <row r="2595">
          <cell r="D2595" t="str">
            <v>SHW2A92</v>
          </cell>
          <cell r="I2595" t="str">
            <v>RENEGADE LONGITUDE 1.3 16V TURBO 270 FLEX 4P C/AR - AUTOMÁTICO</v>
          </cell>
          <cell r="J2595" t="str">
            <v>AZUL JAZZ</v>
          </cell>
          <cell r="O2595" t="str">
            <v>GVR5500/23-2-1-1</v>
          </cell>
          <cell r="P2595" t="str">
            <v>RENAN MATHEUS SCARANO DA SILVA</v>
          </cell>
        </row>
        <row r="2596">
          <cell r="D2596" t="str">
            <v>SJB6B48</v>
          </cell>
          <cell r="I2596" t="str">
            <v>HB20 SENSE PLUS FLEX 1.0</v>
          </cell>
          <cell r="J2596" t="str">
            <v>BRANCO ATLAS</v>
          </cell>
          <cell r="O2596" t="str">
            <v>POA0032/19-11-1-12</v>
          </cell>
          <cell r="P2596" t="str">
            <v>MULTINACIONAL - DISTRIBUIDORA DE MATERIAIS DE CONSTRUCAO LTDA</v>
          </cell>
        </row>
        <row r="2597">
          <cell r="D2597" t="str">
            <v>STU4C20</v>
          </cell>
          <cell r="I2597" t="str">
            <v>POLO TRACK 1.0 12V FLEX 4P C/AR</v>
          </cell>
          <cell r="J2597" t="str">
            <v>BRANCO CRISTAL</v>
          </cell>
          <cell r="O2597" t="str">
            <v>GHA0069/24-3-1-2</v>
          </cell>
          <cell r="P2597" t="str">
            <v>REGINALDO LUIS MACHADO</v>
          </cell>
        </row>
        <row r="2598">
          <cell r="D2598" t="str">
            <v>SYL7D26</v>
          </cell>
          <cell r="I2598" t="str">
            <v>MOBI LIKE 1.0 8V FLEX 4P C/AR</v>
          </cell>
          <cell r="J2598" t="str">
            <v>BRANCO BANCHISA</v>
          </cell>
          <cell r="O2598" t="str">
            <v>GHC0097/23-3-1-1</v>
          </cell>
          <cell r="P2598" t="str">
            <v>SINDICATO DOS TRABALHADORES NAS INDUSTRIAS METALURGICAS MECANICAS E DE MATERIAL ELETRICO DE SAO PAU</v>
          </cell>
        </row>
        <row r="2599">
          <cell r="D2599" t="str">
            <v>RNZ1B33</v>
          </cell>
          <cell r="I2599" t="str">
            <v>COMPASS LIMITED 1.3 16V TURBO 270 FLEX 4P C/AR - AUTOMÁTICO</v>
          </cell>
          <cell r="J2599" t="str">
            <v>PRETO CARBON</v>
          </cell>
          <cell r="O2599" t="str">
            <v>GVR3877/20-1-1-1</v>
          </cell>
          <cell r="P2599" t="str">
            <v>MARCELO CONSTANTINO DOS SANTOS</v>
          </cell>
        </row>
        <row r="2600">
          <cell r="D2600" t="str">
            <v>SYH3C00</v>
          </cell>
          <cell r="I2600" t="str">
            <v>HB20S COMFORT PLUS TGDI FLEX AT 1.0</v>
          </cell>
          <cell r="J2600" t="str">
            <v>CINZA SILK</v>
          </cell>
          <cell r="O2600" t="str">
            <v>GVA5301/23-1-1-1</v>
          </cell>
          <cell r="P2600" t="str">
            <v>CESAR DANIEL FERNANDES</v>
          </cell>
        </row>
        <row r="2601">
          <cell r="D2601" t="str">
            <v>RUK7B98</v>
          </cell>
          <cell r="I2601" t="str">
            <v>MOBI LIKE 1.0 8V FLEX 4P C/AR</v>
          </cell>
          <cell r="J2601" t="str">
            <v>PRATA BARI</v>
          </cell>
          <cell r="O2601" t="str">
            <v>GVM1818/22-1-1-1</v>
          </cell>
          <cell r="P2601" t="str">
            <v>GEMEOS DISTRIBUIÇÕES LTDA</v>
          </cell>
        </row>
        <row r="2602">
          <cell r="D2602" t="str">
            <v>RTH3B49</v>
          </cell>
          <cell r="I2602" t="str">
            <v>VOYAGE 1.6 8V TOTAL FLEX 4P C/AR</v>
          </cell>
          <cell r="J2602" t="str">
            <v>BRANCO CRISTAL</v>
          </cell>
          <cell r="O2602" t="str">
            <v>SAO0263/18-6-1-8</v>
          </cell>
          <cell r="P2602" t="str">
            <v>SANTISTA TÊXTIL S.A.</v>
          </cell>
        </row>
        <row r="2603">
          <cell r="D2603" t="str">
            <v>RVS0A68</v>
          </cell>
          <cell r="I2603" t="str">
            <v>OROCH INTENSE 1.6 16V SCE FLEX 4P C/AR</v>
          </cell>
          <cell r="J2603" t="str">
            <v>PRATA ETOILE</v>
          </cell>
          <cell r="O2603" t="str">
            <v>GVR0374/22-1-1-1</v>
          </cell>
          <cell r="P2603" t="str">
            <v>SALINA SOLEDADE LTDA</v>
          </cell>
        </row>
        <row r="2604">
          <cell r="D2604" t="str">
            <v>SYE4E38</v>
          </cell>
          <cell r="I2604" t="str">
            <v>ONIX LT 1.0 12V FLEX 4P C/AR</v>
          </cell>
          <cell r="J2604" t="str">
            <v>PRETO OURO NEGRO</v>
          </cell>
          <cell r="O2604" t="str">
            <v>GVB0652/23-1-1-1</v>
          </cell>
          <cell r="P2604" t="str">
            <v>POLIANA CORREA RAMALHO</v>
          </cell>
        </row>
        <row r="2605">
          <cell r="D2605" t="str">
            <v>SIX8J23</v>
          </cell>
          <cell r="I2605" t="str">
            <v>ONIX PLUS PREMIER II 1.0 12V TURBO FLEX 4P C/AR - AUTOMÁTICO</v>
          </cell>
          <cell r="J2605" t="str">
            <v>AZUL SEEKER</v>
          </cell>
          <cell r="O2605" t="str">
            <v>GVM9621/23-1-1-1</v>
          </cell>
          <cell r="P2605" t="str">
            <v>ELAINE FERNANDES COSTA</v>
          </cell>
        </row>
        <row r="2606">
          <cell r="D2606" t="str">
            <v>RVN7E00</v>
          </cell>
          <cell r="I2606" t="str">
            <v>VOYAGE 1.0 MPI 12V TOTAL FLEX 4P C/AR</v>
          </cell>
          <cell r="J2606" t="str">
            <v>CINZA PLATINUM</v>
          </cell>
          <cell r="O2606" t="str">
            <v>SAO0519/13-64-2-3</v>
          </cell>
          <cell r="P2606" t="str">
            <v>POLI-NUTRI ALIMENTOS SA</v>
          </cell>
        </row>
        <row r="2607">
          <cell r="D2607" t="str">
            <v>FML8B76</v>
          </cell>
          <cell r="I2607" t="str">
            <v>VOYAGE 1.0 MPI 12V TOTAL FLEX 4P C/AR</v>
          </cell>
          <cell r="J2607" t="str">
            <v>PRATA SIRIUS</v>
          </cell>
          <cell r="O2607" t="str">
            <v>RIO0226/13-53-1-107</v>
          </cell>
          <cell r="P2607" t="str">
            <v>ZYDUS NIKKHO FARMACUTICA LTDA</v>
          </cell>
        </row>
        <row r="2608">
          <cell r="D2608" t="str">
            <v>SIQ9F32</v>
          </cell>
          <cell r="I2608" t="str">
            <v>ONIX LTZ 1.0 12V TURBO FLEX 4P C/AR - AUTOMÁTICO</v>
          </cell>
          <cell r="J2608" t="str">
            <v>PRATA SHARK</v>
          </cell>
          <cell r="O2608" t="str">
            <v>GVR5299/23-1-1-1</v>
          </cell>
          <cell r="P2608" t="str">
            <v>MICHEL LEDERSON FREIRE</v>
          </cell>
        </row>
        <row r="2609">
          <cell r="D2609" t="str">
            <v>RNQ8E73</v>
          </cell>
          <cell r="I2609" t="str">
            <v>NIVUS HIGHLINE 1.0 200 TSI 12V TOTAL FLEX 4P C/AR - AUTOMÁTICO</v>
          </cell>
          <cell r="J2609" t="str">
            <v>PRATA SIRIUS</v>
          </cell>
          <cell r="O2609" t="str">
            <v>SAO0148/20-7-1-1</v>
          </cell>
          <cell r="P2609" t="str">
            <v>STAGO BRASIL COM IMPORTACAO EXPORTACAO PRODUTOS DIAGNOSTICOS LTDA</v>
          </cell>
        </row>
        <row r="2610">
          <cell r="D2610" t="str">
            <v>SYE8F34</v>
          </cell>
          <cell r="I2610" t="str">
            <v>ONIX LTZ 1.0 12V TURBO FLEX 4P C/AR - AUTOMÁTICO</v>
          </cell>
          <cell r="J2610" t="str">
            <v>CINZA DRAKE</v>
          </cell>
          <cell r="O2610" t="str">
            <v>GVA1825/23-2-1-1</v>
          </cell>
          <cell r="P2610" t="str">
            <v>HAGAPLAN ENGENHARIA E SERVICOS LTDA.</v>
          </cell>
        </row>
        <row r="2611">
          <cell r="D2611" t="str">
            <v>RTA4A29</v>
          </cell>
          <cell r="I2611" t="str">
            <v>RENEGADE LONGITUDE 1.8 16V FLEX 4P C/AR - AUTOMÁTICO</v>
          </cell>
          <cell r="J2611" t="str">
            <v>PRATA BILLET</v>
          </cell>
          <cell r="O2611" t="str">
            <v>SAO0318/21-1-3-2</v>
          </cell>
          <cell r="P2611" t="str">
            <v>DOVER DO BRASIL LTDA</v>
          </cell>
        </row>
        <row r="2612">
          <cell r="D2612" t="str">
            <v>RVC8G96</v>
          </cell>
          <cell r="I2612" t="str">
            <v>ONIX LT 1.0 12V FLEX 4P C/AR</v>
          </cell>
          <cell r="J2612" t="str">
            <v>PRATA SWITCHBLADE</v>
          </cell>
          <cell r="O2612" t="str">
            <v>SAO0460/13-106-6-13</v>
          </cell>
          <cell r="P2612" t="str">
            <v>METTLER-TOLEDO INDÚSTRIA E COMÉRCIO LTDA</v>
          </cell>
        </row>
        <row r="2613">
          <cell r="D2613" t="str">
            <v>RVX8F91</v>
          </cell>
          <cell r="I2613" t="str">
            <v>ONIX PLUS LTZ 1.0 12V TURBO FLEX 4P C/AR</v>
          </cell>
          <cell r="J2613" t="str">
            <v>PRETO OURO NEGRO</v>
          </cell>
          <cell r="O2613" t="str">
            <v>RIO0102/18-52-1-35</v>
          </cell>
          <cell r="P2613" t="str">
            <v>FRESENIUS MEDICAL CARE  LTDA - MATRIZ</v>
          </cell>
        </row>
        <row r="2614">
          <cell r="D2614" t="str">
            <v>FCC8H15</v>
          </cell>
          <cell r="I2614" t="str">
            <v>VOYAGE 1.0 MPI 12V TOTAL FLEX 4P C/AR</v>
          </cell>
          <cell r="J2614" t="str">
            <v>BRANCO CRISTAL</v>
          </cell>
          <cell r="O2614" t="str">
            <v>BHZ0004/13-149-1-41</v>
          </cell>
          <cell r="P2614" t="str">
            <v>ALE COMBUSTÍVEIS S.A</v>
          </cell>
        </row>
        <row r="2615">
          <cell r="D2615" t="str">
            <v>RVX8F55</v>
          </cell>
          <cell r="I2615" t="str">
            <v>ONIX PLUS LTZ 1.0 12V TURBO FLEX 4P C/AR</v>
          </cell>
          <cell r="J2615" t="str">
            <v>PRETO OURO NEGRO</v>
          </cell>
          <cell r="O2615" t="str">
            <v>RIO0102/18-52-1-20</v>
          </cell>
          <cell r="P2615" t="str">
            <v>FRESENIUS MEDICAL CARE  LTDA - MATRIZ</v>
          </cell>
        </row>
        <row r="2616">
          <cell r="D2616" t="str">
            <v>RFN3E80</v>
          </cell>
          <cell r="I2616" t="str">
            <v>DUSTER ZEN 1.6 16V SCE FLEX 4P C/AR</v>
          </cell>
          <cell r="J2616" t="str">
            <v>PRATA ETOILE</v>
          </cell>
          <cell r="O2616" t="str">
            <v>SAO0066/23-31-1-19</v>
          </cell>
          <cell r="P2616" t="str">
            <v>ZOETIS COMERCIO E DISTRIBUICAO LTDA</v>
          </cell>
        </row>
        <row r="2617">
          <cell r="D2617" t="str">
            <v>SHD6A97</v>
          </cell>
          <cell r="I2617" t="str">
            <v>ONIX PLUS LTZ 1.0 12V TURBO FLEX 4P C/AR</v>
          </cell>
          <cell r="J2617" t="str">
            <v>PRETO OURO NEGRO</v>
          </cell>
          <cell r="O2617" t="str">
            <v>RIO0102/18-52-1-106</v>
          </cell>
          <cell r="P2617" t="str">
            <v>FRESENIUS MEDICAL CARE  LTDA - MATRIZ</v>
          </cell>
        </row>
        <row r="2618">
          <cell r="D2618" t="str">
            <v>PVR0F80</v>
          </cell>
          <cell r="I2618" t="str">
            <v>FASTBACK AUDACE 1.0 12V TURBO 200 FLEX 4P C/AR - AUTOMÁTICO</v>
          </cell>
          <cell r="J2618" t="str">
            <v>PRATA BARI</v>
          </cell>
          <cell r="O2618" t="str">
            <v>GVM6079/24-1-1-1</v>
          </cell>
          <cell r="P2618" t="str">
            <v>LUIZ CLAUDIO COTTA DA SILVA MONTEIRO</v>
          </cell>
        </row>
        <row r="2619">
          <cell r="D2619" t="str">
            <v>SIG1H46</v>
          </cell>
          <cell r="I2619" t="str">
            <v>ARGO 1.0 6V FLEX 4P C/AR</v>
          </cell>
          <cell r="J2619" t="str">
            <v>CINZA SILVERSTONE</v>
          </cell>
          <cell r="O2619" t="str">
            <v>GVA3226/23-1-1-1</v>
          </cell>
          <cell r="P2619" t="str">
            <v>PAULO AFONSO FERRARI DE PAULA</v>
          </cell>
        </row>
        <row r="2620">
          <cell r="D2620" t="str">
            <v>SID3H51</v>
          </cell>
          <cell r="I2620" t="str">
            <v>ONIX LT 1.0 12V FLEX 4P C/AR</v>
          </cell>
          <cell r="J2620" t="str">
            <v>PRATA SHARK</v>
          </cell>
          <cell r="O2620" t="str">
            <v>SAO0460/13-109-2-1</v>
          </cell>
          <cell r="P2620" t="str">
            <v>METTLER-TOLEDO INDÚSTRIA E COMÉRCIO LTDA</v>
          </cell>
        </row>
        <row r="2621">
          <cell r="D2621" t="str">
            <v>SIA7C92</v>
          </cell>
          <cell r="I2621" t="str">
            <v>RENEGADE LONGITUDE 1.3 16V TURBO 270 FLEX 4P C/AR - AUTOMÁTICO</v>
          </cell>
          <cell r="J2621" t="str">
            <v>AZUL JAZZ</v>
          </cell>
          <cell r="O2621" t="str">
            <v>GVR1688/23-1-1-1</v>
          </cell>
          <cell r="P2621" t="str">
            <v>PEDRO COELHO NEUENSCHWANDER MACIEL</v>
          </cell>
        </row>
        <row r="2622">
          <cell r="D2622" t="str">
            <v>RNV7J58</v>
          </cell>
          <cell r="I2622" t="str">
            <v>ARGO 1.0 6V FLEX 4P C/AR</v>
          </cell>
          <cell r="J2622" t="str">
            <v>PRATA BARI</v>
          </cell>
          <cell r="O2622" t="str">
            <v>SAO0189/19-3-1-1</v>
          </cell>
          <cell r="P2622" t="str">
            <v>IMC SASTE - CONSTRUCOES SERVICOS E COMERCIO LTDA.</v>
          </cell>
        </row>
        <row r="2623">
          <cell r="D2623" t="str">
            <v>RVF3H79</v>
          </cell>
          <cell r="I2623" t="str">
            <v>TRACKER PREMIER 1.2 12V TURBO FLEX 4P C/AR - AUTOMÁTICO</v>
          </cell>
          <cell r="J2623" t="str">
            <v>PRETO OURO NEGRO</v>
          </cell>
          <cell r="O2623" t="str">
            <v>SAO0227/22-1-1-2</v>
          </cell>
          <cell r="P2623" t="str">
            <v>LOCAWEB SERVICOS DE INTERNET SA</v>
          </cell>
        </row>
        <row r="2624">
          <cell r="D2624" t="str">
            <v>RTB4D07</v>
          </cell>
          <cell r="I2624" t="str">
            <v>COMPASS LONGITUDE 1.3 16V TURBO 270 FLEX 4P C/AR - AUTOMÁTICO</v>
          </cell>
          <cell r="J2624" t="str">
            <v>CINZA GRANITE</v>
          </cell>
          <cell r="O2624" t="str">
            <v>SAO0202/17-82-2-1</v>
          </cell>
          <cell r="P2624" t="str">
            <v>LIFE TECHNOLOGIES BRASIL COM IND PRODUTOS PARA BIOTECHNOLOGIA LTDA</v>
          </cell>
        </row>
        <row r="2625">
          <cell r="D2625" t="str">
            <v>EWU1H21</v>
          </cell>
          <cell r="I2625" t="str">
            <v>POLO 1.0 12V MPI FLEX 4P C/AR</v>
          </cell>
          <cell r="J2625" t="str">
            <v>CINZA PLATINUM</v>
          </cell>
          <cell r="O2625" t="str">
            <v>GVM8742/23-1-1-1</v>
          </cell>
          <cell r="P2625" t="str">
            <v>SILVANIA APARECIDA BORGES</v>
          </cell>
        </row>
        <row r="2626">
          <cell r="D2626" t="str">
            <v>RVQ6F64</v>
          </cell>
          <cell r="I2626" t="str">
            <v>ONIX PLUS LTZ 1.0 12V TURBO FLEX 4P C/AR - AUTOMÁTICO</v>
          </cell>
          <cell r="J2626" t="str">
            <v>BRANCO SUMMIT</v>
          </cell>
          <cell r="O2626" t="str">
            <v>RIO0102/18-47-1-3</v>
          </cell>
          <cell r="P2626" t="str">
            <v>FRESENIUS MEDICAL CARE  LTDA - MATRIZ</v>
          </cell>
        </row>
        <row r="2627">
          <cell r="D2627" t="str">
            <v>RUQ0C12</v>
          </cell>
          <cell r="I2627" t="str">
            <v>TRACKER PREMIER 1.2 12V TURBO FLEX 4P C/AR - AUTOMÁTICO</v>
          </cell>
          <cell r="J2627" t="str">
            <v>PRETO OURO NEGRO</v>
          </cell>
          <cell r="O2627" t="str">
            <v>SAO0201/16-29-4-39</v>
          </cell>
          <cell r="P2627" t="str">
            <v>BDF NIVEA LTDA</v>
          </cell>
        </row>
        <row r="2628">
          <cell r="D2628" t="str">
            <v>SHR7A65</v>
          </cell>
          <cell r="I2628" t="str">
            <v>FIORINO ENDURANCE 1.4 EVO FLEX 2P C/AR</v>
          </cell>
          <cell r="J2628" t="str">
            <v>BRANCO BANCHISA</v>
          </cell>
          <cell r="O2628" t="str">
            <v>SAO0147/21-8-3-15</v>
          </cell>
          <cell r="P2628" t="str">
            <v>CONECTA - CONECTA EMPREENDIMENTOS LTDA</v>
          </cell>
        </row>
        <row r="2629">
          <cell r="D2629" t="str">
            <v>SIV8B14</v>
          </cell>
          <cell r="I2629" t="str">
            <v>C3 FEEL PACK 1.6 16V FLEX 4P C/AR - AUTOMÁTICO</v>
          </cell>
          <cell r="J2629" t="str">
            <v>PRETO PERLA NERA COM TETO BRANCO</v>
          </cell>
          <cell r="O2629" t="str">
            <v>GVR2072/23-1-1-1</v>
          </cell>
          <cell r="P2629" t="str">
            <v>CAROLINE AULER MONNERAT</v>
          </cell>
        </row>
        <row r="2630">
          <cell r="D2630" t="str">
            <v>RVX6J67</v>
          </cell>
          <cell r="I2630" t="str">
            <v>ONIX PLUS LTZ 1.0 12V TURBO FLEX 4P C/AR - AUTOMÁTICO</v>
          </cell>
          <cell r="J2630" t="str">
            <v>VERMELHO CARMIM</v>
          </cell>
          <cell r="O2630" t="str">
            <v>GVR8238/22-1-1-1</v>
          </cell>
          <cell r="P2630" t="str">
            <v>ALEXANDRE LEONI SILVA LIMA</v>
          </cell>
        </row>
        <row r="2631">
          <cell r="D2631" t="str">
            <v>SHR4I35</v>
          </cell>
          <cell r="I2631" t="str">
            <v>FIORINO ENDURANCE 1.4 EVO FLEX 2P C/AR</v>
          </cell>
          <cell r="J2631" t="str">
            <v>BRANCO BANCHISA</v>
          </cell>
          <cell r="O2631" t="str">
            <v>SAO0147/21-8-3-4</v>
          </cell>
          <cell r="P2631" t="str">
            <v>CONECTA - CONECTA EMPREENDIMENTOS LTDA</v>
          </cell>
        </row>
        <row r="2632">
          <cell r="D2632" t="str">
            <v>SHS0A15</v>
          </cell>
          <cell r="I2632" t="str">
            <v>FIORINO ENDURANCE 1.4 EVO FLEX 2P C/AR</v>
          </cell>
          <cell r="J2632" t="str">
            <v>BRANCO BANCHISA</v>
          </cell>
          <cell r="O2632" t="str">
            <v>SAO0147/21-8-3-13</v>
          </cell>
          <cell r="P2632" t="str">
            <v>CONECTA - CONECTA EMPREENDIMENTOS LTDA</v>
          </cell>
        </row>
        <row r="2633">
          <cell r="D2633" t="str">
            <v>SHR2A92</v>
          </cell>
          <cell r="I2633" t="str">
            <v>FIORINO ENDURANCE 1.4 EVO FLEX 2P C/AR</v>
          </cell>
          <cell r="J2633" t="str">
            <v>BRANCO BANCHISA</v>
          </cell>
          <cell r="O2633" t="str">
            <v>SAO0147/21-8-3-7</v>
          </cell>
          <cell r="P2633" t="str">
            <v>CONECTA - CONECTA EMPREENDIMENTOS LTDA</v>
          </cell>
        </row>
        <row r="2634">
          <cell r="D2634" t="str">
            <v>TCB0B83</v>
          </cell>
          <cell r="I2634" t="str">
            <v>CRONOS DRIVE 1.3 8V FLEX 4P C/AR</v>
          </cell>
          <cell r="J2634" t="str">
            <v>PRATA BARI</v>
          </cell>
          <cell r="O2634" t="str">
            <v>MTZ0002/16-746-15-1</v>
          </cell>
          <cell r="P2634" t="str">
            <v>LOCALIZA RENT A CAR S/A</v>
          </cell>
        </row>
        <row r="2635">
          <cell r="D2635" t="str">
            <v>RTH1A20</v>
          </cell>
          <cell r="I2635" t="str">
            <v>VOYAGE 1.6 8V TOTAL FLEX 4P C/AR</v>
          </cell>
          <cell r="J2635" t="str">
            <v>PRATA SIRIUS</v>
          </cell>
          <cell r="O2635" t="str">
            <v>SAO0827/15-107-1-1</v>
          </cell>
          <cell r="P2635" t="str">
            <v>SOLENIS ESPECIALIDADES QUIMICAS LTDA</v>
          </cell>
        </row>
        <row r="2636">
          <cell r="D2636" t="str">
            <v>SHY1D17</v>
          </cell>
          <cell r="I2636" t="str">
            <v>COMMANDER LIMITED 7L 1.3 16V TURBO 270 FLEX 4P C/AR - AUTOMÁTICO</v>
          </cell>
          <cell r="J2636" t="str">
            <v>PRATA BILLET COM TETO PRETO</v>
          </cell>
          <cell r="O2636" t="str">
            <v>MTZ0001/16-164-4-1</v>
          </cell>
          <cell r="P2636" t="str">
            <v>LOCALIZA FLEET S/A</v>
          </cell>
        </row>
        <row r="2637">
          <cell r="D2637" t="str">
            <v>RVO8B84</v>
          </cell>
          <cell r="I2637" t="str">
            <v>ONIX PLUS LT 1.0 12V FLEX 4P C/AR</v>
          </cell>
          <cell r="J2637" t="str">
            <v>BRANCO SUMMIT</v>
          </cell>
          <cell r="O2637" t="str">
            <v>RIO0031/18-18-1-39</v>
          </cell>
          <cell r="P2637" t="str">
            <v>INTELBRAS S/A IND DE TELECOMUNICACAO ELETRONICA BRASILEIRA</v>
          </cell>
        </row>
        <row r="2638">
          <cell r="D2638" t="str">
            <v>RTE7H33</v>
          </cell>
          <cell r="I2638" t="str">
            <v>GOL 1.6 8V FLEX 4P C/ AR</v>
          </cell>
          <cell r="J2638" t="str">
            <v>PRATA SIRIUS</v>
          </cell>
          <cell r="O2638" t="str">
            <v>FLN0012/18-2-1-16</v>
          </cell>
          <cell r="P2638" t="str">
            <v>PROSUL-PROJETOS SUPERVISAO E PLANEJAMENTOS LT</v>
          </cell>
        </row>
        <row r="2639">
          <cell r="D2639" t="str">
            <v>TCQ5D30</v>
          </cell>
          <cell r="I2639" t="str">
            <v>T-CROSS 1.0 200 TSI 12V TOTAL FLEX 4P C/AR - AUTOMÁTICO</v>
          </cell>
          <cell r="J2639" t="str">
            <v>CINZA PLATINUM</v>
          </cell>
          <cell r="O2639" t="str">
            <v>GVA4869/24-1-1-1</v>
          </cell>
          <cell r="P2639" t="str">
            <v>DANIEL DA SILVA MATOS</v>
          </cell>
        </row>
        <row r="2640">
          <cell r="D2640" t="str">
            <v>RUZ5D21</v>
          </cell>
          <cell r="I2640" t="str">
            <v>KWID ZEN 1.0 12V SCE FLEX 4P C/AR</v>
          </cell>
          <cell r="J2640" t="str">
            <v>PRATA ETOILE</v>
          </cell>
          <cell r="O2640" t="str">
            <v>SAO0313/21-1-1-1</v>
          </cell>
          <cell r="P2640" t="str">
            <v>BIG QUALITY TERCEIRIZACAO DE SERVICOS EIRELI</v>
          </cell>
        </row>
        <row r="2641">
          <cell r="D2641" t="str">
            <v>RUY8I72</v>
          </cell>
          <cell r="I2641" t="str">
            <v>TAOS HIGHLINE 1.4 250 TSI 16V TOTAL FLEX 4P C/AR - AUTOMÁTICO</v>
          </cell>
          <cell r="J2641" t="str">
            <v>BRANCO PURO COM TETO PRETO</v>
          </cell>
          <cell r="O2641" t="str">
            <v>GVM2621/22-1-2-1</v>
          </cell>
          <cell r="P2641" t="str">
            <v>ALESSANDRA GODOI</v>
          </cell>
        </row>
        <row r="2642">
          <cell r="D2642" t="str">
            <v>SHM2J92</v>
          </cell>
          <cell r="I2642" t="str">
            <v>RENEGADE LONGITUDE 1.3 16V TURBO 270 FLEX 4P C/AR - AUTOMÁTICO</v>
          </cell>
          <cell r="J2642" t="str">
            <v>AZUL JAZZ</v>
          </cell>
          <cell r="O2642" t="str">
            <v>GVR6443/23-1-1-1</v>
          </cell>
          <cell r="P2642" t="str">
            <v>EDUARDO DE MELLO ARAUJO</v>
          </cell>
        </row>
        <row r="2643">
          <cell r="D2643" t="str">
            <v>SIL1A94</v>
          </cell>
          <cell r="I2643" t="str">
            <v>HB20 COMFORT 1.0 12V FLEX 4P C/AR</v>
          </cell>
          <cell r="J2643" t="str">
            <v>PRATA BRISK</v>
          </cell>
          <cell r="O2643" t="str">
            <v>GVM8822/23-1-1-1</v>
          </cell>
          <cell r="P2643" t="str">
            <v>WILLIAM MARIANO PINHEIRO SERVIÇOS ADMINISTRATIVOS</v>
          </cell>
        </row>
        <row r="2644">
          <cell r="D2644" t="str">
            <v>QQX6813</v>
          </cell>
          <cell r="I2644" t="str">
            <v>ONIX JOY 1.0 8V FLEX 4P C/AR</v>
          </cell>
          <cell r="J2644" t="str">
            <v>BRANCO SUMMIT</v>
          </cell>
          <cell r="O2644" t="str">
            <v>SAO0147/19-68-1-1</v>
          </cell>
          <cell r="P2644" t="str">
            <v>FM2C SERVICOS VOLANTES LTDA</v>
          </cell>
        </row>
        <row r="2645">
          <cell r="D2645" t="str">
            <v>RUP2C76</v>
          </cell>
          <cell r="I2645" t="str">
            <v>ONIX PLUS LTZ 1.0 12V TURBO FLEX 4P C/AR - AUTOMÁTICO</v>
          </cell>
          <cell r="J2645" t="str">
            <v>CINZA SATIN STEEL</v>
          </cell>
          <cell r="O2645" t="str">
            <v>GVR5677/22-1-1-1</v>
          </cell>
          <cell r="P2645" t="str">
            <v>JOSE LUIZ FALCAO</v>
          </cell>
        </row>
        <row r="2646">
          <cell r="D2646" t="str">
            <v>RTZ4J76</v>
          </cell>
          <cell r="I2646" t="str">
            <v>208 HATCH ACTIVE 1.6 16V FLEX 4P C/AR - AUTOMÁTICO</v>
          </cell>
          <cell r="J2646" t="str">
            <v>CINZA ALUMINIUM</v>
          </cell>
          <cell r="O2646" t="str">
            <v>MTZ0002/16-358-2-11</v>
          </cell>
          <cell r="P2646" t="str">
            <v>LOCALIZA RENT A CAR S/A</v>
          </cell>
        </row>
        <row r="2647">
          <cell r="D2647" t="str">
            <v>RTN2C80</v>
          </cell>
          <cell r="I2647" t="str">
            <v>T-CROSS HIGHLINE 1.4 250 TSI 16V TOTAL FLEX 4P C/AR - AUTOMÁTICO</v>
          </cell>
          <cell r="J2647" t="str">
            <v>PRATA SARGAS</v>
          </cell>
          <cell r="O2647" t="str">
            <v>GVR2982/21-1-1-1</v>
          </cell>
          <cell r="P2647" t="str">
            <v>MARJORYE REGIANE GAIOVICZ</v>
          </cell>
        </row>
        <row r="2648">
          <cell r="D2648" t="str">
            <v>SYA7C49</v>
          </cell>
          <cell r="I2648" t="str">
            <v>MOBI TREKKING 1.0 8V FLEX 4P C/AR</v>
          </cell>
          <cell r="J2648" t="str">
            <v>PRATA BARI</v>
          </cell>
          <cell r="O2648" t="str">
            <v>GVA4051/23-1-1-1</v>
          </cell>
          <cell r="P2648" t="str">
            <v>Rodrigo Meinberg</v>
          </cell>
        </row>
        <row r="2649">
          <cell r="D2649" t="str">
            <v>RVC8G67</v>
          </cell>
          <cell r="I2649" t="str">
            <v>ONIX LT 1.0 12V FLEX 4P C/AR</v>
          </cell>
          <cell r="J2649" t="str">
            <v>PRATA SWITCHBLADE</v>
          </cell>
          <cell r="O2649" t="str">
            <v>SAO0460/13-106-6-17</v>
          </cell>
          <cell r="P2649" t="str">
            <v>METTLER-TOLEDO INDÚSTRIA E COMÉRCIO LTDA</v>
          </cell>
        </row>
        <row r="2650">
          <cell r="D2650" t="str">
            <v>RVF1C86</v>
          </cell>
          <cell r="I2650" t="str">
            <v>ONIX LT 1.0 12V FLEX 4P C/AR</v>
          </cell>
          <cell r="J2650" t="str">
            <v>PRATA SWITCHBLADE</v>
          </cell>
          <cell r="O2650" t="str">
            <v>SAO0460/13-106-6-39</v>
          </cell>
          <cell r="P2650" t="str">
            <v>METTLER-TOLEDO INDÚSTRIA E COMÉRCIO LTDA</v>
          </cell>
        </row>
        <row r="2651">
          <cell r="D2651" t="str">
            <v>SSR8G64</v>
          </cell>
          <cell r="I2651" t="str">
            <v>NIVUS HIGHLINE 1.0 200 TSI 12V TOTAL FLEX 4P C/AR - AUTOMÁTICO</v>
          </cell>
          <cell r="J2651" t="str">
            <v>CINZA PLATINUM</v>
          </cell>
          <cell r="O2651" t="str">
            <v>GVA5139/23-1-1-1</v>
          </cell>
          <cell r="P2651" t="str">
            <v>MARIO CELSO FONSECA SANTOS</v>
          </cell>
        </row>
        <row r="2652">
          <cell r="D2652" t="str">
            <v>RUX8B47</v>
          </cell>
          <cell r="I2652" t="str">
            <v>ONIX PLUS LTZ 1.0 12V TURBO FLEX 4P C/AR - AUTOMÁTICO</v>
          </cell>
          <cell r="J2652" t="str">
            <v>PRATA SWITCHBLADE</v>
          </cell>
          <cell r="O2652" t="str">
            <v>SAO0318/21-1-2-5</v>
          </cell>
          <cell r="P2652" t="str">
            <v>DOVER DO BRASIL LTDA</v>
          </cell>
        </row>
        <row r="2653">
          <cell r="D2653" t="str">
            <v>RTM8G06</v>
          </cell>
          <cell r="I2653" t="str">
            <v>CRONOS DRIVE 1.3 8V FLEX 4P C/AR</v>
          </cell>
          <cell r="J2653" t="str">
            <v>CINZA SILVERSTONE</v>
          </cell>
          <cell r="O2653" t="str">
            <v>GVR9307/21-1-1-1</v>
          </cell>
          <cell r="P2653" t="str">
            <v>JOSUÉ DIAS</v>
          </cell>
        </row>
        <row r="2654">
          <cell r="D2654" t="str">
            <v>RVR1D54</v>
          </cell>
          <cell r="I2654" t="str">
            <v>ONIX PLUS LTZ 1.0 12V TURBO FLEX 4P C/AR - AUTOMÁTICO</v>
          </cell>
          <cell r="J2654" t="str">
            <v>PRATA SWITCHBLADE</v>
          </cell>
          <cell r="O2654" t="str">
            <v>GVR4934/22-1-1-2</v>
          </cell>
          <cell r="P2654" t="str">
            <v>GRADUS CURSOS E TREINAMENTOS LTDA</v>
          </cell>
        </row>
        <row r="2655">
          <cell r="D2655" t="str">
            <v>SHD6A94</v>
          </cell>
          <cell r="I2655" t="str">
            <v>ONIX PLUS LTZ 1.0 12V TURBO FLEX 4P C/AR</v>
          </cell>
          <cell r="J2655" t="str">
            <v>PRETO OURO NEGRO</v>
          </cell>
          <cell r="O2655" t="str">
            <v>RIO0102/18-52-1-122</v>
          </cell>
          <cell r="P2655" t="str">
            <v>FRESENIUS MEDICAL CARE  LTDA - MATRIZ</v>
          </cell>
        </row>
        <row r="2656">
          <cell r="D2656" t="str">
            <v>EXU0J25</v>
          </cell>
          <cell r="I2656" t="str">
            <v>VOYAGE 1.0 MPI 12V TOTAL FLEX 4P C/AR</v>
          </cell>
          <cell r="J2656" t="str">
            <v>PRATA SIRIUS</v>
          </cell>
          <cell r="O2656" t="str">
            <v>MTZ0002/16-395-1-8</v>
          </cell>
          <cell r="P2656" t="str">
            <v>LOCALIZA RENT A CAR S/A</v>
          </cell>
        </row>
        <row r="2657">
          <cell r="D2657" t="str">
            <v>SHE1J05</v>
          </cell>
          <cell r="I2657" t="str">
            <v>ARGO 1.0 6V FLEX 4P C/AR</v>
          </cell>
          <cell r="J2657" t="str">
            <v>BRANCO BANCHISA</v>
          </cell>
          <cell r="O2657" t="str">
            <v>VIX0008/19-45-1-11</v>
          </cell>
          <cell r="P2657" t="str">
            <v>COOPERATIVA AGROPECUARIA CENTRO SERRANA</v>
          </cell>
        </row>
        <row r="2658">
          <cell r="D2658" t="str">
            <v>RTB4D25</v>
          </cell>
          <cell r="I2658" t="str">
            <v>COMPASS LONGITUDE 1.3 16V TURBO 270 FLEX 4P C/AR - AUTOMÁTICO</v>
          </cell>
          <cell r="J2658" t="str">
            <v>CINZA GRANITE</v>
          </cell>
          <cell r="O2658" t="str">
            <v>SAO0493/13-47-1-1</v>
          </cell>
          <cell r="P2658" t="str">
            <v>OMRON ELETRONICA DO BRASIL LTDA</v>
          </cell>
        </row>
        <row r="2659">
          <cell r="D2659" t="str">
            <v>TCX1H33</v>
          </cell>
          <cell r="I2659" t="str">
            <v>ONIX LT 1.0 12V FLEX 4P C/AR</v>
          </cell>
          <cell r="J2659" t="str">
            <v>PRATA SHARK</v>
          </cell>
          <cell r="O2659" t="str">
            <v>GVB7780/24-1-1-1</v>
          </cell>
          <cell r="P2659" t="str">
            <v>BÁRBARA SOCORRO GUIMARÃES TOMÉ</v>
          </cell>
        </row>
        <row r="2660">
          <cell r="D2660" t="str">
            <v>SHK4B64</v>
          </cell>
          <cell r="I2660" t="str">
            <v>ONIX PLUS LTZ 1.0 12V TURBO FLEX 4P C/AR - AUTOMÁTICO</v>
          </cell>
          <cell r="J2660" t="str">
            <v>PRATA SWITCHBLADE</v>
          </cell>
          <cell r="O2660" t="str">
            <v>GVM2924/22-1-1-1</v>
          </cell>
          <cell r="P2660" t="str">
            <v>JOSÉ SACAGNI JUNIOR</v>
          </cell>
        </row>
        <row r="2661">
          <cell r="D2661" t="str">
            <v>SIR6J12</v>
          </cell>
          <cell r="I2661" t="str">
            <v>ONIX LT 1.0 12V FLEX 4P C/AR</v>
          </cell>
          <cell r="J2661" t="str">
            <v>PRATA SHARK</v>
          </cell>
          <cell r="O2661" t="str">
            <v>SAO0460/13-110-1-2</v>
          </cell>
          <cell r="P2661" t="str">
            <v>METTLER-TOLEDO INDÚSTRIA E COMÉRCIO LTDA</v>
          </cell>
        </row>
        <row r="2662">
          <cell r="D2662" t="str">
            <v>ECM0F96</v>
          </cell>
          <cell r="I2662" t="str">
            <v>VOYAGE 1.0 MPI 12V TOTAL FLEX 4P C/AR</v>
          </cell>
          <cell r="J2662" t="str">
            <v>BRANCO CRISTAL</v>
          </cell>
          <cell r="O2662" t="str">
            <v>CGR0008/20-6-1-4</v>
          </cell>
          <cell r="P2662" t="str">
            <v>CAIXA DE ASSISTENCIA DOS SERVIDORES DO ESTADO DE MATO GROSSO DO SUL</v>
          </cell>
        </row>
        <row r="2663">
          <cell r="D2663" t="str">
            <v>RVR0D33</v>
          </cell>
          <cell r="I2663" t="str">
            <v>TRACKER PREMIER 1.2 12V TURBO FLEX 4P C/AR - AUTOMÁTICO</v>
          </cell>
          <cell r="J2663" t="str">
            <v>PRETO OURO NEGRO</v>
          </cell>
          <cell r="O2663" t="str">
            <v>GVR8445/22-1-1-1</v>
          </cell>
          <cell r="P2663" t="str">
            <v>FIORELA D ACQUARICA</v>
          </cell>
        </row>
        <row r="2664">
          <cell r="D2664" t="str">
            <v>RVR0D43</v>
          </cell>
          <cell r="I2664" t="str">
            <v>HB20S COMFORT 1.0 12V FLEX 4P C/AR</v>
          </cell>
          <cell r="J2664" t="str">
            <v>CINZA SILK</v>
          </cell>
          <cell r="O2664" t="str">
            <v>GVM0309/22-1-1-1</v>
          </cell>
          <cell r="P2664" t="str">
            <v>MARIANA SOARES DE AVELAR MONTEIRO</v>
          </cell>
        </row>
        <row r="2665">
          <cell r="D2665" t="str">
            <v>SII6I42</v>
          </cell>
          <cell r="I2665" t="str">
            <v>208 HATCH LIKE 1.0 6V FLEX 4P C/AR</v>
          </cell>
          <cell r="J2665" t="str">
            <v>CINZA ARTENSE</v>
          </cell>
          <cell r="O2665" t="str">
            <v>GVM7307/23-1-1-1</v>
          </cell>
          <cell r="P2665" t="str">
            <v>ROBERTO PAULO SANTANA</v>
          </cell>
        </row>
        <row r="2666">
          <cell r="D2666" t="str">
            <v>ESR7D45</v>
          </cell>
          <cell r="I2666" t="str">
            <v>VOYAGE 1.0 MPI 12V TOTAL FLEX 4P C/AR</v>
          </cell>
          <cell r="J2666" t="str">
            <v>BRANCO CRISTAL</v>
          </cell>
          <cell r="O2666" t="str">
            <v>CGR0008/20-6-1-9</v>
          </cell>
          <cell r="P2666" t="str">
            <v>CAIXA DE ASSISTENCIA DOS SERVIDORES DO ESTADO DE MATO GROSSO DO SUL</v>
          </cell>
        </row>
        <row r="2667">
          <cell r="D2667" t="str">
            <v>FKH5F96</v>
          </cell>
          <cell r="I2667" t="str">
            <v>VOYAGE 1.0 MPI 12V TOTAL FLEX 4P C/AR</v>
          </cell>
          <cell r="J2667" t="str">
            <v>BRANCO CRISTAL</v>
          </cell>
          <cell r="O2667" t="str">
            <v>CGR0008/20-6-1-13</v>
          </cell>
          <cell r="P2667" t="str">
            <v>CAIXA DE ASSISTENCIA DOS SERVIDORES DO ESTADO DE MATO GROSSO DO SUL</v>
          </cell>
        </row>
        <row r="2668">
          <cell r="D2668" t="str">
            <v>QWZ5011</v>
          </cell>
          <cell r="I2668" t="str">
            <v>KA SEDAN SE PLUS 1.5 12V FLEX 4P C/AR - AUTOMÁTICO</v>
          </cell>
          <cell r="J2668" t="str">
            <v>CINZA COPENHAGEM</v>
          </cell>
          <cell r="O2668" t="str">
            <v>SAO0440/19-2-1-1</v>
          </cell>
          <cell r="P2668" t="str">
            <v>WORLEE PRODUTOS NATURAIS EIRELI</v>
          </cell>
        </row>
        <row r="2669">
          <cell r="D2669" t="str">
            <v>SYB2C81</v>
          </cell>
          <cell r="I2669" t="str">
            <v>HB20 SENSE PLUS FLEX 1.0</v>
          </cell>
          <cell r="J2669" t="str">
            <v>PRATA BRISK</v>
          </cell>
          <cell r="O2669" t="str">
            <v>GVA4006/23-1-1-1</v>
          </cell>
          <cell r="P2669" t="str">
            <v>SANTA FE SERVICOS DE ENGENHARIA LTDA</v>
          </cell>
        </row>
        <row r="2670">
          <cell r="D2670" t="str">
            <v>ELM6E21</v>
          </cell>
          <cell r="I2670" t="str">
            <v>VOYAGE 1.0 MPI 12V TOTAL FLEX 4P C/AR</v>
          </cell>
          <cell r="J2670" t="str">
            <v>BRANCO CRISTAL</v>
          </cell>
          <cell r="O2670" t="str">
            <v>CGR0008/20-6-1-6</v>
          </cell>
          <cell r="P2670" t="str">
            <v>CAIXA DE ASSISTENCIA DOS SERVIDORES DO ESTADO DE MATO GROSSO DO SUL</v>
          </cell>
        </row>
        <row r="2671">
          <cell r="D2671" t="str">
            <v>RMF8C30</v>
          </cell>
          <cell r="I2671" t="str">
            <v>TORO FREEDOM 1.8 16V FLEX 4P C/AR - AUTOMÁTICO</v>
          </cell>
          <cell r="J2671" t="str">
            <v>PRATA BILLET</v>
          </cell>
          <cell r="O2671" t="str">
            <v>CPQ0041/13-137-3-5</v>
          </cell>
          <cell r="P2671" t="str">
            <v>STOLLER DO BRASIL LTDA</v>
          </cell>
        </row>
        <row r="2672">
          <cell r="D2672" t="str">
            <v>RUV5H27</v>
          </cell>
          <cell r="I2672" t="str">
            <v>ONIX PLUS LT 1.0 12V FLEX 4P C/AR</v>
          </cell>
          <cell r="J2672" t="str">
            <v>BRANCO SUMMIT</v>
          </cell>
          <cell r="O2672" t="str">
            <v>SAO0187/16-157-1-26</v>
          </cell>
          <cell r="P2672" t="str">
            <v>STONE INSTITUICAO DE PAGAMENTO SA</v>
          </cell>
        </row>
        <row r="2673">
          <cell r="D2673" t="str">
            <v>RNC7F92</v>
          </cell>
          <cell r="I2673" t="str">
            <v>VOYAGE 1.0 MPI 12V TOTAL FLEX 4P C/AR</v>
          </cell>
          <cell r="J2673" t="str">
            <v>PRATA SIRIUS</v>
          </cell>
          <cell r="O2673" t="str">
            <v>SAO0327/22-42-1-100</v>
          </cell>
          <cell r="P2673" t="str">
            <v>BIOLAB SANUS FARMACEUTICA LTDA</v>
          </cell>
        </row>
        <row r="2674">
          <cell r="D2674" t="str">
            <v>SYF7J15</v>
          </cell>
          <cell r="I2674" t="str">
            <v>C3 LIVE PACK 1.0 6V FLEX 4P C/AR</v>
          </cell>
          <cell r="J2674" t="str">
            <v>CINZA GRAFITO</v>
          </cell>
          <cell r="O2674" t="str">
            <v>GVB0272/23-1-1-1</v>
          </cell>
          <cell r="P2674" t="str">
            <v>IGREJA PENTECOSTAL CRISTO NO ALTAR</v>
          </cell>
        </row>
        <row r="2675">
          <cell r="D2675" t="str">
            <v>TCO6H07</v>
          </cell>
          <cell r="I2675" t="str">
            <v>CRONOS DRIVE 1.3 8V FLEX 4P C/AR - AUTOMÁTICO</v>
          </cell>
          <cell r="J2675" t="str">
            <v>PRETO VULCANO</v>
          </cell>
          <cell r="O2675" t="str">
            <v>GVA9340/24-1-1-1</v>
          </cell>
          <cell r="P2675" t="str">
            <v>JANIARA CARVALHO DE MOURA</v>
          </cell>
        </row>
        <row r="2676">
          <cell r="D2676" t="str">
            <v>QMZ5B90</v>
          </cell>
          <cell r="I2676" t="str">
            <v>ONIX PLUS PREMIER II 1.0 12V TURBO FLEX 4P C/AR - AUTOMÁTICO</v>
          </cell>
          <cell r="J2676" t="str">
            <v>PRETO OURO NEGRO</v>
          </cell>
          <cell r="O2676" t="str">
            <v>GVM6852/24-1-1-1</v>
          </cell>
          <cell r="P2676" t="str">
            <v>LUIZ HENRIQUE DA SILVA</v>
          </cell>
        </row>
        <row r="2677">
          <cell r="D2677" t="str">
            <v>RVJ0F29</v>
          </cell>
          <cell r="I2677" t="str">
            <v>ONIX PLUS LTZ 1.0 12V TURBO FLEX 4P C/AR - AUTOMÁTICO</v>
          </cell>
          <cell r="J2677" t="str">
            <v>AZUL SEEKER</v>
          </cell>
          <cell r="O2677" t="str">
            <v>GVR5633/21-1-1-1</v>
          </cell>
          <cell r="P2677" t="str">
            <v>MARCO ANTONIO FERNANDES NOGUEIRA</v>
          </cell>
        </row>
        <row r="2678">
          <cell r="D2678" t="str">
            <v>EHN8G03</v>
          </cell>
          <cell r="I2678" t="str">
            <v>NIVUS HIGHLINE 1.0 200 TSI 12V TOTAL FLEX 4P C/AR - AUTOMÁTICO</v>
          </cell>
          <cell r="J2678" t="str">
            <v>CINZA PLATINUM</v>
          </cell>
          <cell r="O2678" t="str">
            <v>GVM0418/22-1-1-1</v>
          </cell>
          <cell r="P2678" t="str">
            <v>ADRIANA PINHEIRO NOVAIS</v>
          </cell>
        </row>
        <row r="2679">
          <cell r="D2679" t="str">
            <v>ECL9B45</v>
          </cell>
          <cell r="I2679" t="str">
            <v>VOYAGE 1.0 MPI 12V TOTAL FLEX 4P C/AR</v>
          </cell>
          <cell r="J2679" t="str">
            <v>BRANCO CRISTAL</v>
          </cell>
          <cell r="O2679" t="str">
            <v>CGR0008/20-6-1-1</v>
          </cell>
          <cell r="P2679" t="str">
            <v>CAIXA DE ASSISTENCIA DOS SERVIDORES DO ESTADO DE MATO GROSSO DO SUL</v>
          </cell>
        </row>
        <row r="2680">
          <cell r="D2680" t="str">
            <v>SYF6G54</v>
          </cell>
          <cell r="I2680" t="str">
            <v>COMPASS LONGITUDE 1.3 16V TURBO 270 FLEX 4P C/AR - AUTOMÁTICO</v>
          </cell>
          <cell r="J2680" t="str">
            <v>PRETO CARBON</v>
          </cell>
          <cell r="O2680" t="str">
            <v>GVA8588/23-1-1-1</v>
          </cell>
          <cell r="P2680" t="str">
            <v>LUIS FREDERICO JUSTINO DE OLIVEIRA</v>
          </cell>
        </row>
        <row r="2681">
          <cell r="D2681" t="str">
            <v>RTT9F95</v>
          </cell>
          <cell r="I2681" t="str">
            <v>LOGAN ZEN 1.0 12V SCE FLEX 4P C/AR</v>
          </cell>
          <cell r="J2681" t="str">
            <v>CINZA CASSIOPEE</v>
          </cell>
          <cell r="O2681" t="str">
            <v>MTZ0002/16-393-3-5</v>
          </cell>
          <cell r="P2681" t="str">
            <v>LOCALIZA RENT A CAR S/A</v>
          </cell>
        </row>
        <row r="2682">
          <cell r="D2682" t="str">
            <v>RUU2E14</v>
          </cell>
          <cell r="I2682" t="str">
            <v>MOBI LIKE 1.0 8V FLEX 4P C/AR</v>
          </cell>
          <cell r="J2682" t="str">
            <v>BRANCO BANCHISA</v>
          </cell>
          <cell r="O2682" t="str">
            <v>SAO0231/21-27-1-1</v>
          </cell>
          <cell r="P2682" t="str">
            <v>POP TRADE MARKETING E CONSULTORIA LTDA</v>
          </cell>
        </row>
        <row r="2683">
          <cell r="D2683" t="str">
            <v>SHF5A51</v>
          </cell>
          <cell r="I2683" t="str">
            <v>ONIX LTZ 1.0 12V TURBO FLEX 4P C/AR - AUTOMÁTICO</v>
          </cell>
          <cell r="J2683" t="str">
            <v>PRETO OURO NEGRO</v>
          </cell>
          <cell r="O2683" t="str">
            <v>GVM5021/22-1-1-1</v>
          </cell>
          <cell r="P2683" t="str">
            <v>DANIEL MORISSUGUI TAKAI</v>
          </cell>
        </row>
        <row r="2684">
          <cell r="D2684" t="str">
            <v>SHZ8A47</v>
          </cell>
          <cell r="I2684" t="str">
            <v>FASTBACK AUDACE 1.0 12V TURBO 200 FLEX 4P C/AR - AUTOMÁTICO</v>
          </cell>
          <cell r="J2684" t="str">
            <v>BRANCO BANCHISA</v>
          </cell>
          <cell r="O2684" t="str">
            <v>MTZ0003/24-40-8-1</v>
          </cell>
          <cell r="P2684" t="str">
            <v>LOCALIZA RENT A CAR S/A</v>
          </cell>
        </row>
        <row r="2685">
          <cell r="D2685" t="str">
            <v>SYK9D63</v>
          </cell>
          <cell r="I2685" t="str">
            <v>ONIX LTZ 1.0 12V TURBO FLEX 4P C/AR - AUTOMÁTICO</v>
          </cell>
          <cell r="J2685" t="str">
            <v>PRATA SHARK</v>
          </cell>
          <cell r="O2685" t="str">
            <v>GVB0503/23-1-1-1</v>
          </cell>
          <cell r="P2685" t="str">
            <v>BERTON RECICLAGEM E PRESERVACAO AMBIENTAL EIRELI</v>
          </cell>
        </row>
        <row r="2686">
          <cell r="D2686" t="str">
            <v>RTF2A04</v>
          </cell>
          <cell r="I2686" t="str">
            <v>ONIX JOY PLUS BLACK 1.0 8V FLEX 4P C/AR</v>
          </cell>
          <cell r="J2686" t="str">
            <v>PRATA SWITCHBLADE</v>
          </cell>
          <cell r="O2686" t="str">
            <v>SAO0318/21-1-1-6</v>
          </cell>
          <cell r="P2686" t="str">
            <v>DOVER DO BRASIL LTDA</v>
          </cell>
        </row>
        <row r="2687">
          <cell r="D2687" t="str">
            <v>RVP8G09</v>
          </cell>
          <cell r="I2687" t="str">
            <v>ONIX PLUS LTZ 1.0 12V TURBO FLEX 4P C/AR - AUTOMÁTICO</v>
          </cell>
          <cell r="J2687" t="str">
            <v>BRANCO SUMMIT</v>
          </cell>
          <cell r="O2687" t="str">
            <v>RIO0102/18-47-1-4</v>
          </cell>
          <cell r="P2687" t="str">
            <v>FRESENIUS MEDICAL CARE  LTDA - MATRIZ</v>
          </cell>
        </row>
        <row r="2688">
          <cell r="D2688" t="str">
            <v>SIV0B91</v>
          </cell>
          <cell r="I2688" t="str">
            <v>ONIX LT 1.0 12V FLEX 4P C/AR</v>
          </cell>
          <cell r="J2688" t="str">
            <v>BRANCO SUMMIT</v>
          </cell>
          <cell r="O2688" t="str">
            <v>GVA2739/23-1-1-1</v>
          </cell>
          <cell r="P2688" t="str">
            <v>GYOVANNA LOURENÇO LUZ ALVES</v>
          </cell>
        </row>
        <row r="2689">
          <cell r="D2689" t="str">
            <v>SJB6B47</v>
          </cell>
          <cell r="I2689" t="str">
            <v>HB20 SENSE PLUS FLEX 1.0</v>
          </cell>
          <cell r="J2689" t="str">
            <v>BRANCO ATLAS</v>
          </cell>
          <cell r="O2689" t="str">
            <v>POA0032/19-11-1-11</v>
          </cell>
          <cell r="P2689" t="str">
            <v>MULTINACIONAL - DISTRIBUIDORA DE MATERIAIS DE CONSTRUCAO LTDA</v>
          </cell>
        </row>
        <row r="2690">
          <cell r="D2690" t="str">
            <v>RUV5H74</v>
          </cell>
          <cell r="I2690" t="str">
            <v>ONIX PLUS LT 1.0 12V FLEX 4P C/AR</v>
          </cell>
          <cell r="J2690" t="str">
            <v>BRANCO SUMMIT</v>
          </cell>
          <cell r="O2690" t="str">
            <v>SAO0187/16-157-1-20</v>
          </cell>
          <cell r="P2690" t="str">
            <v>STONE INSTITUICAO DE PAGAMENTO SA</v>
          </cell>
        </row>
        <row r="2691">
          <cell r="D2691" t="str">
            <v>RTF7H27</v>
          </cell>
          <cell r="I2691" t="str">
            <v>NOVA STRADA ENDURANCE CABINE PLUS 1.4 8V FLEX 2P C/AR</v>
          </cell>
          <cell r="J2691" t="str">
            <v>PRATA BARI</v>
          </cell>
          <cell r="O2691" t="str">
            <v>CPQ0065/21-1-1-1</v>
          </cell>
          <cell r="P2691" t="str">
            <v>CATERMANG HIDRAULICA E DISTRIBUICAO LTDA.</v>
          </cell>
        </row>
        <row r="2692">
          <cell r="D2692" t="str">
            <v>SHD6A50</v>
          </cell>
          <cell r="I2692" t="str">
            <v>ONIX PLUS LTZ 1.0 12V TURBO FLEX 4P C/AR</v>
          </cell>
          <cell r="J2692" t="str">
            <v>PRETO OURO NEGRO</v>
          </cell>
          <cell r="O2692" t="str">
            <v>RIO0102/18-52-1-67</v>
          </cell>
          <cell r="P2692" t="str">
            <v>FRESENIUS MEDICAL CARE  LTDA - MATRIZ</v>
          </cell>
        </row>
        <row r="2693">
          <cell r="D2693" t="str">
            <v>PVR6C73</v>
          </cell>
          <cell r="I2693" t="str">
            <v>ONIX PLUS PREMIER II 1.0 12V TURBO FLEX 4P C/AR - AUTOMÁTICO</v>
          </cell>
          <cell r="J2693" t="str">
            <v>PRATA SHARK</v>
          </cell>
          <cell r="O2693" t="str">
            <v>SAO0183/18-25-2-3</v>
          </cell>
          <cell r="P2693" t="str">
            <v>B S DISTRIBUIDORA DE PRODUTOS DE HIGIENE LTDA</v>
          </cell>
        </row>
        <row r="2694">
          <cell r="D2694" t="str">
            <v>RVG7B10</v>
          </cell>
          <cell r="I2694" t="str">
            <v>C4 CACTUS FEEL 1.6 16V FLEX 4P C/AR - AUTOMÁTICO</v>
          </cell>
          <cell r="J2694" t="str">
            <v>VERMELHO RUBI</v>
          </cell>
          <cell r="O2694" t="str">
            <v>GVR3147/22-2-1-1</v>
          </cell>
          <cell r="P2694" t="str">
            <v>FRANCISCO EDUARDO ROSEO SALUSTIANO</v>
          </cell>
        </row>
        <row r="2695">
          <cell r="D2695" t="str">
            <v>RNM3B38</v>
          </cell>
          <cell r="I2695" t="str">
            <v>MOBI LIKE 1.0 8V FLEX 4P C/AR</v>
          </cell>
          <cell r="J2695" t="str">
            <v>BRANCO BANCHISA</v>
          </cell>
          <cell r="O2695" t="str">
            <v>SAO0336/19-18-1-16</v>
          </cell>
          <cell r="P2695" t="str">
            <v>ONDACOM SERVIÇOS DE TELECOMUNICAÇÕES LTDA.</v>
          </cell>
        </row>
        <row r="2696">
          <cell r="D2696" t="str">
            <v>RVR1C97</v>
          </cell>
          <cell r="I2696" t="str">
            <v>PULSE AUDACE 1.0 12V TURBO 200 FLEX 4P C/AR - AUTOMÁTICO</v>
          </cell>
          <cell r="J2696" t="str">
            <v>AZUL AMALFI</v>
          </cell>
          <cell r="O2696" t="str">
            <v>GVR7798/22-1-1-1</v>
          </cell>
          <cell r="P2696" t="str">
            <v>ERILSON DE MENDONÇA GOUVEIA</v>
          </cell>
        </row>
        <row r="2697">
          <cell r="D2697" t="str">
            <v>SIA7D32</v>
          </cell>
          <cell r="I2697" t="str">
            <v>COMPASS LONGITUDE 1.3 16V TURBO 270 FLEX 4P C/AR - AUTOMÁTICO</v>
          </cell>
          <cell r="J2697" t="str">
            <v>CINZA GRANITE</v>
          </cell>
          <cell r="O2697" t="str">
            <v>GVM4067/23-1-1-1</v>
          </cell>
          <cell r="P2697" t="str">
            <v>FLAVIA TRENTINI ZAPPAROLLI</v>
          </cell>
        </row>
        <row r="2698">
          <cell r="D2698" t="str">
            <v>SIA9D73</v>
          </cell>
          <cell r="I2698" t="str">
            <v>MOBI LIKE 1.0 8V FLEX 4P C/AR</v>
          </cell>
          <cell r="J2698" t="str">
            <v>BRANCO BANCHISA</v>
          </cell>
          <cell r="O2698" t="str">
            <v>FLN0030/20-15-1-5</v>
          </cell>
          <cell r="P2698" t="str">
            <v>BERKENBROCK MORATELLI  SCHUTZ ADVOGADOS ASSOCIADOS</v>
          </cell>
        </row>
        <row r="2699">
          <cell r="D2699" t="str">
            <v>RNJ1E10</v>
          </cell>
          <cell r="I2699" t="str">
            <v>MOBI LIKE 1.0 8V FLEX 4P C/AR</v>
          </cell>
          <cell r="J2699" t="str">
            <v>BRANCO BANCHISA</v>
          </cell>
          <cell r="O2699" t="str">
            <v>SAO0336/19-18-1-24</v>
          </cell>
          <cell r="P2699" t="str">
            <v>ONDACOM SERVIÇOS DE TELECOMUNICAÇÕES LTDA.</v>
          </cell>
        </row>
        <row r="2700">
          <cell r="D2700" t="str">
            <v>RNM3B40</v>
          </cell>
          <cell r="I2700" t="str">
            <v>MOBI LIKE 1.0 8V FLEX 4P C/AR</v>
          </cell>
          <cell r="J2700" t="str">
            <v>BRANCO BANCHISA</v>
          </cell>
          <cell r="O2700" t="str">
            <v>SAO0336/19-16-1-24</v>
          </cell>
          <cell r="P2700" t="str">
            <v>ONDACOM SERVIÇOS DE TELECOMUNICAÇÕES LTDA.</v>
          </cell>
        </row>
        <row r="2701">
          <cell r="D2701" t="str">
            <v>SJA5F72</v>
          </cell>
          <cell r="I2701" t="str">
            <v>CRONOS DRIVE 1.3 8V FLEX 4P C/AR</v>
          </cell>
          <cell r="J2701" t="str">
            <v>BRANCO BANCHISA</v>
          </cell>
          <cell r="O2701" t="str">
            <v>GHD0154/23-1-2-2</v>
          </cell>
          <cell r="P2701" t="str">
            <v>NACAB- NUCLEO DE ASSESSORIA AS COMUNIDADES ATINGIDAS POR BARRAGENS</v>
          </cell>
        </row>
        <row r="2702">
          <cell r="D2702" t="str">
            <v>SIR6H80</v>
          </cell>
          <cell r="I2702" t="str">
            <v>FASTBACK AUDACE 1.0 12V TURBO 200 FLEX 4P C/AR - AUTOMÁTICO</v>
          </cell>
          <cell r="J2702" t="str">
            <v>CINZA SILVERSTONE</v>
          </cell>
          <cell r="O2702" t="str">
            <v>GVA0441/23-1-1-1</v>
          </cell>
          <cell r="P2702" t="str">
            <v>TAIS MARTINS LOPES</v>
          </cell>
        </row>
        <row r="2703">
          <cell r="D2703" t="str">
            <v>RVC9B64</v>
          </cell>
          <cell r="I2703" t="str">
            <v>ONIX PLUS LTZ 1.0 12V TURBO FLEX 4P C/AR</v>
          </cell>
          <cell r="J2703" t="str">
            <v>PRETO OURO NEGRO</v>
          </cell>
          <cell r="O2703" t="str">
            <v>SAO0201/16-29-1-82</v>
          </cell>
          <cell r="P2703" t="str">
            <v>BDF NIVEA LTDA</v>
          </cell>
        </row>
        <row r="2704">
          <cell r="D2704" t="str">
            <v>RVO8A83</v>
          </cell>
          <cell r="I2704" t="str">
            <v>ONIX PLUS LTZ 1.0 12V TURBO FLEX 4P C/AR - AUTOMÁTICO</v>
          </cell>
          <cell r="J2704" t="str">
            <v>PRATA SWITCHBLADE</v>
          </cell>
          <cell r="O2704" t="str">
            <v>SAO0174/22-1-4-1</v>
          </cell>
          <cell r="P2704" t="str">
            <v>LAYHER BRASIL</v>
          </cell>
        </row>
        <row r="2705">
          <cell r="D2705" t="str">
            <v>RUO4A23</v>
          </cell>
          <cell r="I2705" t="str">
            <v>VOYAGE 1.0 MPI 12V TOTAL FLEX 4P C/AR</v>
          </cell>
          <cell r="J2705" t="str">
            <v>PRATA SIRIUS</v>
          </cell>
          <cell r="O2705" t="str">
            <v>SAO0187/16-154-1-5</v>
          </cell>
          <cell r="P2705" t="str">
            <v>STONE INSTITUICAO DE PAGAMENTO SA</v>
          </cell>
        </row>
        <row r="2706">
          <cell r="D2706" t="str">
            <v>SHK0E33</v>
          </cell>
          <cell r="I2706" t="str">
            <v>FIORINO ENDURANCE 1.4 EVO FLEX 2P C/AR</v>
          </cell>
          <cell r="J2706" t="str">
            <v>BRANCO BANCHISA</v>
          </cell>
          <cell r="O2706" t="str">
            <v>FSP0046/23-7-1-1</v>
          </cell>
          <cell r="P2706" t="str">
            <v>Eletromidia S.A.</v>
          </cell>
        </row>
        <row r="2707">
          <cell r="D2707" t="str">
            <v>RTA4A31</v>
          </cell>
          <cell r="I2707" t="str">
            <v>RENEGADE LONGITUDE 1.8 16V FLEX 4P C/AR - AUTOMÁTICO</v>
          </cell>
          <cell r="J2707" t="str">
            <v>CINZA ANTIQUE</v>
          </cell>
          <cell r="O2707" t="str">
            <v>SAO0393/13-42-2-13</v>
          </cell>
          <cell r="P2707" t="str">
            <v>LEO PHARMA LTDA</v>
          </cell>
        </row>
        <row r="2708">
          <cell r="D2708" t="str">
            <v>RVX8F89</v>
          </cell>
          <cell r="I2708" t="str">
            <v>ONIX PLUS LTZ 1.0 12V TURBO FLEX 4P C/AR</v>
          </cell>
          <cell r="J2708" t="str">
            <v>PRETO OURO NEGRO</v>
          </cell>
          <cell r="O2708" t="str">
            <v>RIO0102/18-52-1-15</v>
          </cell>
          <cell r="P2708" t="str">
            <v>FRESENIUS MEDICAL CARE  LTDA - MATRIZ</v>
          </cell>
        </row>
        <row r="2709">
          <cell r="D2709" t="str">
            <v>RUK2C19</v>
          </cell>
          <cell r="I2709" t="str">
            <v>ONIX PLUS LTZ 1.0 12V TURBO FLEX 4P C/AR - AUTOMÁTICO</v>
          </cell>
          <cell r="J2709" t="str">
            <v>PRATA SWITCHBLADE</v>
          </cell>
          <cell r="O2709" t="str">
            <v>POA1012/13-63-1-3</v>
          </cell>
          <cell r="P2709" t="str">
            <v>HIPRA SAÚDE ANIMAL LTDA</v>
          </cell>
        </row>
        <row r="2710">
          <cell r="D2710" t="str">
            <v>FNC9I56</v>
          </cell>
          <cell r="I2710" t="str">
            <v>NIVUS COMFORTLINE 1.0 200 TSI 12V TOTAL FLEX 4P C/AR - AUTOMÁTICO</v>
          </cell>
          <cell r="J2710" t="str">
            <v>AZUL BISCAY</v>
          </cell>
          <cell r="O2710" t="str">
            <v>GVM3189/22-1-1-1</v>
          </cell>
          <cell r="P2710" t="str">
            <v>ACADEMIA ACQUA CORPO DE SÃO GONÇALO LTDA</v>
          </cell>
        </row>
        <row r="2711">
          <cell r="D2711" t="str">
            <v>EST3A94</v>
          </cell>
          <cell r="I2711" t="str">
            <v>VOYAGE 1.0 MPI 12V TOTAL FLEX 4P C/AR</v>
          </cell>
          <cell r="J2711" t="str">
            <v>BRANCO CRISTAL</v>
          </cell>
          <cell r="O2711" t="str">
            <v>SAO0187/16-158-1-36</v>
          </cell>
          <cell r="P2711" t="str">
            <v>STONE INSTITUICAO DE PAGAMENTO SA</v>
          </cell>
        </row>
        <row r="2712">
          <cell r="D2712" t="str">
            <v>EXH7A12</v>
          </cell>
          <cell r="I2712" t="str">
            <v>VOYAGE 1.0 MPI 12V TOTAL FLEX 4P C/AR</v>
          </cell>
          <cell r="J2712" t="str">
            <v>BRANCO CRISTAL</v>
          </cell>
          <cell r="O2712" t="str">
            <v>SAO0187/16-158-1-44</v>
          </cell>
          <cell r="P2712" t="str">
            <v>STONE INSTITUICAO DE PAGAMENTO SA</v>
          </cell>
        </row>
        <row r="2713">
          <cell r="D2713" t="str">
            <v>FRK3J15</v>
          </cell>
          <cell r="I2713" t="str">
            <v>VOYAGE 1.0 MPI 12V TOTAL FLEX 4P C/AR</v>
          </cell>
          <cell r="J2713" t="str">
            <v>PRATA SIRIUS</v>
          </cell>
          <cell r="O2713" t="str">
            <v>SAO0187/16-155-1-34</v>
          </cell>
          <cell r="P2713" t="str">
            <v>STONE INSTITUICAO DE PAGAMENTO SA</v>
          </cell>
        </row>
        <row r="2714">
          <cell r="D2714" t="str">
            <v>FCA2J63</v>
          </cell>
          <cell r="I2714" t="str">
            <v>VOYAGE 1.0 MPI 12V TOTAL FLEX 4P C/AR</v>
          </cell>
          <cell r="J2714" t="str">
            <v>PRATA SIRIUS</v>
          </cell>
          <cell r="O2714" t="str">
            <v>SAO0449/22-2-1-57</v>
          </cell>
          <cell r="P2714" t="str">
            <v>ACHE LABORATORIOS FARMACEUTICOS SA</v>
          </cell>
        </row>
        <row r="2715">
          <cell r="D2715" t="str">
            <v>FEE9C51</v>
          </cell>
          <cell r="I2715" t="str">
            <v>VOYAGE 1.0 MPI 12V TOTAL FLEX 4P C/AR</v>
          </cell>
          <cell r="J2715" t="str">
            <v>PRATA SIRIUS</v>
          </cell>
          <cell r="O2715" t="str">
            <v>SAO0449/22-2-1-75</v>
          </cell>
          <cell r="P2715" t="str">
            <v>ACHE LABORATORIOS FARMACEUTICOS SA</v>
          </cell>
        </row>
        <row r="2716">
          <cell r="D2716" t="str">
            <v>RNC7E46</v>
          </cell>
          <cell r="I2716" t="str">
            <v>NOVA STRADA ENDURANCE CABINE PLUS 1.4 8V FLEX 2P C/AR</v>
          </cell>
          <cell r="J2716" t="str">
            <v>PRATA BARI</v>
          </cell>
          <cell r="O2716" t="str">
            <v>SAO0222/22-31-5-1</v>
          </cell>
          <cell r="P2716" t="str">
            <v>IN-HAUS INDUSTRIAL E SERVICOS DE LOGISTICA LTDA</v>
          </cell>
        </row>
        <row r="2717">
          <cell r="D2717" t="str">
            <v>SHE1H13</v>
          </cell>
          <cell r="I2717" t="str">
            <v>FIORINO ENDURANCE 1.4 EVO FLEX 2P C/AR</v>
          </cell>
          <cell r="J2717" t="str">
            <v>BRANCO BANCHISA</v>
          </cell>
          <cell r="O2717" t="str">
            <v>GVR1160/23-1-1-1</v>
          </cell>
          <cell r="P2717" t="str">
            <v>POLENTA EMPRESA DE ALIMENTACAO S.A.</v>
          </cell>
        </row>
        <row r="2718">
          <cell r="D2718" t="str">
            <v>SHD7D56</v>
          </cell>
          <cell r="I2718" t="str">
            <v>ONIX PLUS LTZ 1.0 12V TURBO FLEX 4P C/AR - AUTOMÁTICO</v>
          </cell>
          <cell r="J2718" t="str">
            <v>BRANCO SUMMIT</v>
          </cell>
          <cell r="O2718" t="str">
            <v>BHZ0164/22-1-1-1</v>
          </cell>
          <cell r="P2718" t="str">
            <v>PAPER BOX SAQ INDUSTRIA DE EMBALAGENS LTDA</v>
          </cell>
        </row>
        <row r="2719">
          <cell r="D2719" t="str">
            <v>FDZ6C32</v>
          </cell>
          <cell r="I2719" t="str">
            <v>NIVUS HIGHLINE 1.0 200 TSI 12V TOTAL FLEX 4P C/AR - AUTOMÁTICO</v>
          </cell>
          <cell r="J2719" t="str">
            <v>CINZA PLATINUM</v>
          </cell>
          <cell r="O2719" t="str">
            <v>GVR6591/22-1-1-1</v>
          </cell>
          <cell r="P2719" t="str">
            <v>RICARDO GONÇALVES ORTIZ</v>
          </cell>
        </row>
        <row r="2720">
          <cell r="D2720" t="str">
            <v>ECU8C14</v>
          </cell>
          <cell r="I2720" t="str">
            <v>T-CROSS 1.0 200 TSI 12V TOTAL FLEX 4P C/AR - AUTOMÁTICO</v>
          </cell>
          <cell r="J2720" t="str">
            <v>AZUL NORWAY</v>
          </cell>
          <cell r="O2720" t="str">
            <v>GVM0414/22-1-1-1</v>
          </cell>
          <cell r="P2720" t="str">
            <v>FLAVIO LUIZ DA ROCHA SOUZA</v>
          </cell>
        </row>
        <row r="2721">
          <cell r="D2721" t="str">
            <v>SHW3A71</v>
          </cell>
          <cell r="I2721" t="str">
            <v>ARGO DRIVE 1.0 6V FLEX 4P C/AR</v>
          </cell>
          <cell r="J2721" t="str">
            <v>CINZA SILVERSTONE</v>
          </cell>
          <cell r="O2721" t="str">
            <v>MTZ0001/22-38-3-1</v>
          </cell>
          <cell r="P2721" t="str">
            <v>MOBI7 TECNOLOGIA EM MOBILIDADE S.A.</v>
          </cell>
        </row>
        <row r="2722">
          <cell r="D2722" t="str">
            <v>RVB1D66</v>
          </cell>
          <cell r="I2722" t="str">
            <v>ONIX PLUS LTZ 1.0 12V TURBO FLEX 4P C/AR</v>
          </cell>
          <cell r="J2722" t="str">
            <v>BRANCO SUMMIT</v>
          </cell>
          <cell r="O2722" t="str">
            <v>FLN0021/18-15-1-2</v>
          </cell>
          <cell r="P2722" t="str">
            <v>ICON S/A - EQUIPAMENTOS E MOLDES</v>
          </cell>
        </row>
        <row r="2723">
          <cell r="D2723" t="str">
            <v>SHK2B70</v>
          </cell>
          <cell r="I2723" t="str">
            <v>ONIX PLUS LTZ 1.0 12V TURBO FLEX 4P C/AR - AUTOMÁTICO</v>
          </cell>
          <cell r="J2723" t="str">
            <v>PRATA SWITCHBLADE</v>
          </cell>
          <cell r="O2723" t="str">
            <v>SAO0862/15-14-1-1</v>
          </cell>
          <cell r="P2723" t="str">
            <v>DBR CONSULTORIA E TECNOLOGIA LTDA</v>
          </cell>
        </row>
        <row r="2724">
          <cell r="D2724" t="str">
            <v>SYL1E76</v>
          </cell>
          <cell r="I2724" t="str">
            <v>ONIX PLUS LT 1.0 12V FLEX 4P C/AR</v>
          </cell>
          <cell r="J2724" t="str">
            <v>PRETO OURO NEGRO</v>
          </cell>
          <cell r="O2724" t="str">
            <v>RIO0102/18-61-1-2</v>
          </cell>
          <cell r="P2724" t="str">
            <v>FRESENIUS MEDICAL CARE  LTDA - MATRIZ</v>
          </cell>
        </row>
        <row r="2725">
          <cell r="D2725" t="str">
            <v>RVC8H46</v>
          </cell>
          <cell r="I2725" t="str">
            <v>ONIX LT 1.0 12V FLEX 4P C/AR</v>
          </cell>
          <cell r="J2725" t="str">
            <v>PRATA SWITCHBLADE</v>
          </cell>
          <cell r="O2725" t="str">
            <v>SAO0460/13-106-6-5</v>
          </cell>
          <cell r="P2725" t="str">
            <v>METTLER-TOLEDO INDÚSTRIA E COMÉRCIO LTDA</v>
          </cell>
        </row>
        <row r="2726">
          <cell r="D2726" t="str">
            <v>RVY5A85</v>
          </cell>
          <cell r="I2726" t="str">
            <v>COMPASS LONGITUDE 1.3 16V TURBO 270 FLEX 4P C/AR - AUTOMÁTICO</v>
          </cell>
          <cell r="J2726" t="str">
            <v>PRATA BILLET</v>
          </cell>
          <cell r="O2726" t="str">
            <v>SAO0183/18-13-1-1</v>
          </cell>
          <cell r="P2726" t="str">
            <v>B S DISTRIBUIDORA DE PRODUTOS DE HIGIENE LTDA</v>
          </cell>
        </row>
        <row r="2727">
          <cell r="D2727" t="str">
            <v>FAT9J02</v>
          </cell>
          <cell r="I2727" t="str">
            <v>VOYAGE 1.0 MPI 12V TOTAL FLEX 4P C/AR</v>
          </cell>
          <cell r="J2727" t="str">
            <v>BRANCO CRISTAL</v>
          </cell>
          <cell r="O2727" t="str">
            <v>SAO0187/16-158-1-240</v>
          </cell>
          <cell r="P2727" t="str">
            <v>STONE INSTITUICAO DE PAGAMENTO SA</v>
          </cell>
        </row>
        <row r="2728">
          <cell r="D2728" t="str">
            <v>SIC8D26</v>
          </cell>
          <cell r="I2728" t="str">
            <v>NOVA STRADA ENDURANCE CABINE PLUS 1.4 8V FLEX 2P C/AR</v>
          </cell>
          <cell r="J2728" t="str">
            <v>CINZA SILVERSTONE</v>
          </cell>
          <cell r="O2728" t="str">
            <v>GVA0859/23-1-1-1</v>
          </cell>
          <cell r="P2728" t="str">
            <v>GEOPLANTA COMERCIO DE MAQUINAS E IMPLEMENTOS AGRICOLAS LTDA</v>
          </cell>
        </row>
        <row r="2729">
          <cell r="D2729" t="str">
            <v>SHE1H93</v>
          </cell>
          <cell r="I2729" t="str">
            <v>MOBI LIKE 1.0 8V FLEX 4P C/AR</v>
          </cell>
          <cell r="J2729" t="str">
            <v>BRANCO BANCHISA</v>
          </cell>
          <cell r="O2729" t="str">
            <v>GHC0097/23-1-1-22</v>
          </cell>
          <cell r="P2729" t="str">
            <v>SINDICATO DOS TRABALHADORES NAS INDUSTRIAS METALURGICAS MECANICAS E DE MATERIAL ELETRICO DE SAO PAU</v>
          </cell>
        </row>
        <row r="2730">
          <cell r="D2730" t="str">
            <v>SHE7A73</v>
          </cell>
          <cell r="I2730" t="str">
            <v>RENEGADE LONGITUDE 1.3 16V TURBO 270 FLEX 4P C/AR - AUTOMÁTICO</v>
          </cell>
          <cell r="J2730" t="str">
            <v>AZUL JAZZ</v>
          </cell>
          <cell r="O2730" t="str">
            <v>SAO0306/21-15-1-1</v>
          </cell>
          <cell r="P2730" t="str">
            <v>WS AUDIOLOGY SOLUCOES AUDITIVAS LTDA</v>
          </cell>
        </row>
        <row r="2731">
          <cell r="D2731" t="str">
            <v>RVQ6F73</v>
          </cell>
          <cell r="I2731" t="str">
            <v>ONIX PLUS LTZ 1.0 12V TURBO FLEX 4P C/AR - AUTOMÁTICO</v>
          </cell>
          <cell r="J2731" t="str">
            <v>BRANCO SUMMIT</v>
          </cell>
          <cell r="O2731" t="str">
            <v>GVR7479/22-1-1-1</v>
          </cell>
          <cell r="P2731" t="str">
            <v>ERICK AMARANTE DA ROCHA</v>
          </cell>
        </row>
        <row r="2732">
          <cell r="D2732" t="str">
            <v>RUP8B44</v>
          </cell>
          <cell r="I2732" t="str">
            <v>OROCH PRO 1.6 16V SCE FLEX 4P C/AR</v>
          </cell>
          <cell r="J2732" t="str">
            <v>BRANCO</v>
          </cell>
          <cell r="O2732" t="str">
            <v>POA0023/21-2-3-1</v>
          </cell>
          <cell r="P2732" t="str">
            <v>VIACAO OURO E PRATA SA</v>
          </cell>
        </row>
        <row r="2733">
          <cell r="D2733" t="str">
            <v>RVD6A11</v>
          </cell>
          <cell r="I2733" t="str">
            <v>OROCH PRO 1.6 16V SCE FLEX 4P C/AR</v>
          </cell>
          <cell r="J2733" t="str">
            <v>BRANCO</v>
          </cell>
          <cell r="O2733" t="str">
            <v>POA0023/21-2-3-3</v>
          </cell>
          <cell r="P2733" t="str">
            <v>VIACAO OURO E PRATA SA</v>
          </cell>
        </row>
        <row r="2734">
          <cell r="D2734" t="str">
            <v>FAR9J61</v>
          </cell>
          <cell r="I2734" t="str">
            <v>VOYAGE 1.0 MPI 12V TOTAL FLEX 4P C/AR</v>
          </cell>
          <cell r="J2734" t="str">
            <v>BRANCO CRISTAL</v>
          </cell>
          <cell r="O2734" t="str">
            <v>SAO0144/19-55-1-1</v>
          </cell>
          <cell r="P2734" t="str">
            <v>FM2C SERVICOS DE MANUTENCAO LTDA</v>
          </cell>
        </row>
        <row r="2735">
          <cell r="D2735" t="str">
            <v>RVW1A06</v>
          </cell>
          <cell r="I2735" t="str">
            <v>ONIX PLUS LTZ 1.0 12V TURBO FLEX 4P C/AR - AUTOMÁTICO</v>
          </cell>
          <cell r="J2735" t="str">
            <v>PRATA SWITCHBLADE</v>
          </cell>
          <cell r="O2735" t="str">
            <v>GVR6555/22-1-1-1</v>
          </cell>
          <cell r="P2735" t="str">
            <v>JOSÉ RICARDO MADUREIRA DE ALMEIDA</v>
          </cell>
        </row>
        <row r="2736">
          <cell r="D2736" t="str">
            <v>RUD4J56</v>
          </cell>
          <cell r="I2736" t="str">
            <v>COMPASS LONGITUDE 1.3 16V TURBO 270 FLEX 4P C/AR - AUTOMÁTICO BLINDADO</v>
          </cell>
          <cell r="J2736" t="str">
            <v>PRATA BILLET</v>
          </cell>
          <cell r="O2736" t="str">
            <v>POA0009/19-15-1-3</v>
          </cell>
          <cell r="P2736" t="str">
            <v>MUNDIAL DISTRIBUIDORA DE PRODUTOS DE CONSUMO LTDA</v>
          </cell>
        </row>
        <row r="2737">
          <cell r="D2737" t="str">
            <v>SHD6A49</v>
          </cell>
          <cell r="I2737" t="str">
            <v>ONIX PLUS LTZ 1.0 12V TURBO FLEX 4P C/AR</v>
          </cell>
          <cell r="J2737" t="str">
            <v>PRETO OURO NEGRO</v>
          </cell>
          <cell r="O2737" t="str">
            <v>RIO0102/18-52-1-54</v>
          </cell>
          <cell r="P2737" t="str">
            <v>FRESENIUS MEDICAL CARE  LTDA - MATRIZ</v>
          </cell>
        </row>
        <row r="2738">
          <cell r="D2738" t="str">
            <v>RVU6H70</v>
          </cell>
          <cell r="I2738" t="str">
            <v>ONIX PLUS LTZ 1.0 12V TURBO FLEX 4P C/AR - AUTOMÁTICO</v>
          </cell>
          <cell r="J2738" t="str">
            <v>BRANCO SUMMIT</v>
          </cell>
          <cell r="O2738" t="str">
            <v>POA0041/22-1-1-1</v>
          </cell>
          <cell r="P2738" t="str">
            <v>MULTISAT SISTEMA DE GERENCIAMENTO DE RISCOS LTDA</v>
          </cell>
        </row>
        <row r="2739">
          <cell r="D2739" t="str">
            <v>SHK0E36</v>
          </cell>
          <cell r="I2739" t="str">
            <v>FIORINO ENDURANCE 1.4 EVO FLEX 2P C/AR</v>
          </cell>
          <cell r="J2739" t="str">
            <v>BRANCO BANCHISA</v>
          </cell>
          <cell r="O2739" t="str">
            <v>FSP0046/23-7-1-2</v>
          </cell>
          <cell r="P2739" t="str">
            <v>Eletromidia S.A.</v>
          </cell>
        </row>
        <row r="2740">
          <cell r="D2740" t="str">
            <v>RVC9B06</v>
          </cell>
          <cell r="I2740" t="str">
            <v>ONIX LT 1.0 12V FLEX 4P C/AR</v>
          </cell>
          <cell r="J2740" t="str">
            <v>PRATA SWITCHBLADE</v>
          </cell>
          <cell r="O2740" t="str">
            <v>SAO0460/13-106-6-36</v>
          </cell>
          <cell r="P2740" t="str">
            <v>METTLER-TOLEDO INDÚSTRIA E COMÉRCIO LTDA</v>
          </cell>
        </row>
        <row r="2741">
          <cell r="D2741" t="str">
            <v>FNR3I07</v>
          </cell>
          <cell r="I2741" t="str">
            <v>VOYAGE 1.0 MPI 12V TOTAL FLEX 4P C/AR</v>
          </cell>
          <cell r="J2741" t="str">
            <v>BRANCO CRISTAL</v>
          </cell>
          <cell r="O2741" t="str">
            <v>SAO0144/19-47-1-1</v>
          </cell>
          <cell r="P2741" t="str">
            <v>FM2C SERVICOS DE MANUTENCAO LTDA</v>
          </cell>
        </row>
        <row r="2742">
          <cell r="D2742" t="str">
            <v>RVX0H94</v>
          </cell>
          <cell r="I2742" t="str">
            <v>JUMPY CARGO 6,1M³ 1.5 16V TURBO DIE 4P C/AR</v>
          </cell>
          <cell r="J2742" t="str">
            <v>PRATA ALUMINIUM</v>
          </cell>
          <cell r="O2742" t="str">
            <v>GVM3609/22-1-1-1</v>
          </cell>
          <cell r="P2742" t="str">
            <v>APARECIDO RODRIGUES</v>
          </cell>
        </row>
        <row r="2743">
          <cell r="D2743" t="str">
            <v>EXS8E42</v>
          </cell>
          <cell r="I2743" t="str">
            <v>VOYAGE 1.0 MPI 12V TOTAL FLEX 4P C/AR</v>
          </cell>
          <cell r="J2743" t="str">
            <v>PRATA SIRIUS</v>
          </cell>
          <cell r="O2743" t="str">
            <v>SAO0449/22-2-1-85</v>
          </cell>
          <cell r="P2743" t="str">
            <v>ACHE LABORATORIOS FARMACEUTICOS SA</v>
          </cell>
        </row>
        <row r="2744">
          <cell r="D2744" t="str">
            <v>RVK5J86</v>
          </cell>
          <cell r="I2744" t="str">
            <v>MOBI LIKE 1.0 8V FLEX 4P C/AR</v>
          </cell>
          <cell r="J2744" t="str">
            <v>BRANCO BANCHISA</v>
          </cell>
          <cell r="O2744" t="str">
            <v>GVM8027/24-1-1-1</v>
          </cell>
          <cell r="P2744" t="str">
            <v>PATRICIA SOUZA ANTONIO DA SILVA</v>
          </cell>
        </row>
        <row r="2745">
          <cell r="D2745" t="str">
            <v>SJG7B57</v>
          </cell>
          <cell r="I2745" t="str">
            <v>TRACKER LT 1.0 12V TURBO FLEX 4P C/AR - AUTOMÁTICO</v>
          </cell>
          <cell r="J2745" t="str">
            <v>PRATA SHARK</v>
          </cell>
          <cell r="O2745" t="str">
            <v>GVA6876/23-1-1-1</v>
          </cell>
          <cell r="P2745" t="str">
            <v>MOVE MAIS MEIOS DE PAGAMENTO LTDA.</v>
          </cell>
        </row>
        <row r="2746">
          <cell r="D2746" t="str">
            <v>RVV7C91</v>
          </cell>
          <cell r="I2746" t="str">
            <v>ONIX LTZ 1.0 12V TURBO FLEX 4P C/AR - AUTOMÁTICO</v>
          </cell>
          <cell r="J2746" t="str">
            <v>PRATA SWITCHBLADE</v>
          </cell>
          <cell r="O2746" t="str">
            <v>GVR9012/22-1-1-1</v>
          </cell>
          <cell r="P2746" t="str">
            <v>GIMATIC AUTOMACAO LTDA</v>
          </cell>
        </row>
        <row r="2747">
          <cell r="D2747" t="str">
            <v>RTA5C57</v>
          </cell>
          <cell r="I2747" t="str">
            <v>GOL 1.6 8V FLEX 4P C/ AR</v>
          </cell>
          <cell r="J2747" t="str">
            <v>PRATA SIRIUS</v>
          </cell>
          <cell r="O2747" t="str">
            <v>FLN0001/20-4-4-4</v>
          </cell>
          <cell r="P2747" t="str">
            <v>SENIOR SISTEMAS S/A</v>
          </cell>
        </row>
        <row r="2748">
          <cell r="D2748" t="str">
            <v>RFI7J85</v>
          </cell>
          <cell r="I2748" t="str">
            <v>ONIX JOY BLACK 1.0 SPE 8V FLEX 4P C/AR</v>
          </cell>
          <cell r="J2748" t="str">
            <v>BRANCO SUMMIT</v>
          </cell>
          <cell r="O2748" t="str">
            <v>RIO0020/15-4-1-1</v>
          </cell>
          <cell r="P2748" t="str">
            <v>GLP GAS DISTRIBUIDORA DE GAS LTDA</v>
          </cell>
        </row>
        <row r="2749">
          <cell r="D2749" t="str">
            <v>RUV5H75</v>
          </cell>
          <cell r="I2749" t="str">
            <v>ONIX PLUS LT 1.0 12V FLEX 4P C/AR</v>
          </cell>
          <cell r="J2749" t="str">
            <v>BRANCO SUMMIT</v>
          </cell>
          <cell r="O2749" t="str">
            <v>SAO0187/16-157-1-58</v>
          </cell>
          <cell r="P2749" t="str">
            <v>STONE INSTITUICAO DE PAGAMENTO SA</v>
          </cell>
        </row>
        <row r="2750">
          <cell r="D2750" t="str">
            <v>SHI0G14</v>
          </cell>
          <cell r="I2750" t="str">
            <v>COROLLA XEI 2.0 16V DOHC FLEX 4P C/AR - AUTOMÁTICO</v>
          </cell>
          <cell r="J2750" t="str">
            <v>BRANCO LUNAR</v>
          </cell>
          <cell r="O2750" t="str">
            <v>GVM4756/22-1-2-1</v>
          </cell>
          <cell r="P2750" t="str">
            <v>WEDAPEX INDUSTRIA E COMERCIO DE IMPERMEABILIZANTES LTDA</v>
          </cell>
        </row>
        <row r="2751">
          <cell r="D2751" t="str">
            <v>RVC2B62</v>
          </cell>
          <cell r="I2751" t="str">
            <v>TRACKER PREMIER 1.2 12V TURBO FLEX 4P C/AR - AUTOMÁTICO</v>
          </cell>
          <cell r="J2751" t="str">
            <v>CINZA SATIN STEEL</v>
          </cell>
          <cell r="O2751" t="str">
            <v>GVR8212/22-1-1-1</v>
          </cell>
          <cell r="P2751" t="str">
            <v>EDIAIMO SOUSA BORGES</v>
          </cell>
        </row>
        <row r="2752">
          <cell r="D2752" t="str">
            <v>RVE5F74</v>
          </cell>
          <cell r="I2752" t="str">
            <v>OROCH PRO 1.6 16V SCE FLEX 4P C/AR</v>
          </cell>
          <cell r="J2752" t="str">
            <v>CINZA LUNE</v>
          </cell>
          <cell r="O2752" t="str">
            <v>GVR6349/21-1-1-1</v>
          </cell>
          <cell r="P2752" t="str">
            <v>MATEUS GONCALVES MENDES</v>
          </cell>
        </row>
        <row r="2753">
          <cell r="D2753" t="str">
            <v>RUL9B79</v>
          </cell>
          <cell r="I2753" t="str">
            <v>NOVA STRADA ENDURANCE CABINE PLUS 1.4 8V FLEX 2P C/AR</v>
          </cell>
          <cell r="J2753" t="str">
            <v>BRANCO BANCHISA</v>
          </cell>
          <cell r="O2753" t="str">
            <v>SAO0211/18-14-1-1</v>
          </cell>
          <cell r="P2753" t="str">
            <v>SGS INDUSTRIAL - INSTALACOES, TESTES E COMISSIONAMENTOS LTDA</v>
          </cell>
        </row>
        <row r="2754">
          <cell r="D2754" t="str">
            <v>RTH3A61</v>
          </cell>
          <cell r="I2754" t="str">
            <v>VOYAGE 1.6 8V TOTAL FLEX 4P C/AR</v>
          </cell>
          <cell r="J2754" t="str">
            <v>PRATA SIRIUS</v>
          </cell>
          <cell r="O2754" t="str">
            <v>SAO0114/13-57-1-61</v>
          </cell>
          <cell r="P2754" t="str">
            <v>BRIDGESTONE DO BRASIL INDUSTRIA E COMERCIO LTDA.</v>
          </cell>
        </row>
        <row r="2755">
          <cell r="D2755" t="str">
            <v>EAK3F01</v>
          </cell>
          <cell r="I2755" t="str">
            <v>VOYAGE 1.0 MPI 12V TOTAL FLEX 4P C/AR</v>
          </cell>
          <cell r="J2755" t="str">
            <v>BRANCO CRISTAL</v>
          </cell>
          <cell r="O2755" t="str">
            <v>SAO0187/16-158-1-233</v>
          </cell>
          <cell r="P2755" t="str">
            <v>STONE INSTITUICAO DE PAGAMENTO SA</v>
          </cell>
        </row>
        <row r="2756">
          <cell r="D2756" t="str">
            <v>SHD6A90</v>
          </cell>
          <cell r="I2756" t="str">
            <v>ONIX PLUS LTZ 1.0 12V TURBO FLEX 4P C/AR</v>
          </cell>
          <cell r="J2756" t="str">
            <v>PRETO OURO NEGRO</v>
          </cell>
          <cell r="O2756" t="str">
            <v>RIO0102/18-52-1-84</v>
          </cell>
          <cell r="P2756" t="str">
            <v>FRESENIUS MEDICAL CARE  LTDA - MATRIZ</v>
          </cell>
        </row>
        <row r="2757">
          <cell r="D2757" t="str">
            <v>RNG9H03</v>
          </cell>
          <cell r="I2757" t="str">
            <v>RENEGADE LONGITUDE 1.8 16V FLEX 4P C/AR - AUTOMÁTICO</v>
          </cell>
          <cell r="J2757" t="str">
            <v>PRATA BILLET</v>
          </cell>
          <cell r="O2757" t="str">
            <v>SAO0071/20-6-1-4</v>
          </cell>
          <cell r="P2757" t="str">
            <v>HUSQVARNA DO BRASIL INDUSTRIA E COMERCIO DE PRODUTOS PARA FLORESTA E JARDIM LTDA</v>
          </cell>
        </row>
        <row r="2758">
          <cell r="D2758" t="str">
            <v>SIM2C57</v>
          </cell>
          <cell r="I2758" t="str">
            <v>COMMANDER OVERLAND 7L 2.0 16V TURBO DIE 4X4 4P C/AR - AUTOMÁTICO</v>
          </cell>
          <cell r="J2758" t="str">
            <v>AZUL JAZZ COM TETO PRETO</v>
          </cell>
          <cell r="O2758" t="str">
            <v>REM0324/23-2-1-1</v>
          </cell>
          <cell r="P2758" t="str">
            <v>FOLLIE PARTICIPACOES LTDA</v>
          </cell>
        </row>
        <row r="2759">
          <cell r="D2759" t="str">
            <v>SIB6C75</v>
          </cell>
          <cell r="I2759" t="str">
            <v>MOBI LIKE 1.0 8V FLEX 4P C/AR</v>
          </cell>
          <cell r="J2759" t="str">
            <v>CINZA SILVERSTONE</v>
          </cell>
          <cell r="O2759" t="str">
            <v>GVM0216/23-1-1-1</v>
          </cell>
          <cell r="P2759" t="str">
            <v>CHANDRA CAMPOS LIMA</v>
          </cell>
        </row>
        <row r="2760">
          <cell r="D2760" t="str">
            <v>RVC8G66</v>
          </cell>
          <cell r="I2760" t="str">
            <v>ONIX LT 1.0 12V FLEX 4P C/AR</v>
          </cell>
          <cell r="J2760" t="str">
            <v>PRATA SWITCHBLADE</v>
          </cell>
          <cell r="O2760" t="str">
            <v>SAO0460/13-105-6-2</v>
          </cell>
          <cell r="P2760" t="str">
            <v>METTLER-TOLEDO INDÚSTRIA E COMÉRCIO LTDA</v>
          </cell>
        </row>
        <row r="2761">
          <cell r="D2761" t="str">
            <v>RNK4A66</v>
          </cell>
          <cell r="I2761" t="str">
            <v>ONIX LT 1.0 12V FLEX 4P C/AR</v>
          </cell>
          <cell r="J2761" t="str">
            <v>PRATA SHARK</v>
          </cell>
          <cell r="O2761" t="str">
            <v>SAO0460/13-113-2-1</v>
          </cell>
          <cell r="P2761" t="str">
            <v>METTLER-TOLEDO INDÚSTRIA E COMÉRCIO LTDA</v>
          </cell>
        </row>
        <row r="2762">
          <cell r="D2762" t="str">
            <v>QQW6220</v>
          </cell>
          <cell r="I2762" t="str">
            <v>ONIX JOY 1.0 8V FLEX 4P C/AR</v>
          </cell>
          <cell r="J2762" t="str">
            <v>BRANCO SUMMIT</v>
          </cell>
          <cell r="O2762" t="str">
            <v>SAO0147/19-37-1-1</v>
          </cell>
          <cell r="P2762" t="str">
            <v>FM2C SERVICOS VOLANTES LTDA</v>
          </cell>
        </row>
        <row r="2763">
          <cell r="D2763" t="str">
            <v>EGN5J15</v>
          </cell>
          <cell r="I2763" t="str">
            <v>VOYAGE 1.0 MPI 12V TOTAL FLEX 4P C/AR</v>
          </cell>
          <cell r="J2763" t="str">
            <v>BRANCO CRISTAL</v>
          </cell>
          <cell r="O2763" t="str">
            <v>SAO0187/16-158-1-115</v>
          </cell>
          <cell r="P2763" t="str">
            <v>STONE INSTITUICAO DE PAGAMENTO SA</v>
          </cell>
        </row>
        <row r="2764">
          <cell r="D2764" t="str">
            <v>RUO4A38</v>
          </cell>
          <cell r="I2764" t="str">
            <v>VOYAGE 1.0 MPI 12V TOTAL FLEX 4P C/AR</v>
          </cell>
          <cell r="J2764" t="str">
            <v>PRATA SIRIUS</v>
          </cell>
          <cell r="O2764" t="str">
            <v>SAO0187/16-155-1-18</v>
          </cell>
          <cell r="P2764" t="str">
            <v>STONE INSTITUICAO DE PAGAMENTO SA</v>
          </cell>
        </row>
        <row r="2765">
          <cell r="D2765" t="str">
            <v>RVQ7G13</v>
          </cell>
          <cell r="I2765" t="str">
            <v>DUSTER ICONIC 1.6 16V SCE FLEX 4P C/AR - AUTOMÁTICO</v>
          </cell>
          <cell r="J2765" t="str">
            <v>PRATA ETOILE</v>
          </cell>
          <cell r="O2765" t="str">
            <v>GVR9596/21-1-1-1</v>
          </cell>
          <cell r="P2765" t="str">
            <v>ROBERTO KOVALICK AMADO</v>
          </cell>
        </row>
        <row r="2766">
          <cell r="D2766" t="str">
            <v>SII8D57</v>
          </cell>
          <cell r="I2766" t="str">
            <v>PULSE DRIVE 1.3 8V FLEX 4P C/AR - AUTOMÁTICO</v>
          </cell>
          <cell r="J2766" t="str">
            <v>AZUL AMALFI</v>
          </cell>
          <cell r="O2766" t="str">
            <v>GVM4177/23-1-1-1</v>
          </cell>
          <cell r="P2766" t="str">
            <v>REBECA SA TOMPSON DE MELO LEAL</v>
          </cell>
        </row>
        <row r="2767">
          <cell r="D2767" t="str">
            <v>SIM4B21</v>
          </cell>
          <cell r="I2767" t="str">
            <v>FIORINO ENDURANCE 1.4 EVO FLEX 2P C/AR</v>
          </cell>
          <cell r="J2767" t="str">
            <v>BRANCO BANCHISA</v>
          </cell>
          <cell r="O2767" t="str">
            <v>GVM6909/23-1-1-1</v>
          </cell>
          <cell r="P2767" t="str">
            <v>DIEGO BARBOSA DA SILVA</v>
          </cell>
        </row>
        <row r="2768">
          <cell r="D2768" t="str">
            <v>SIX6C25</v>
          </cell>
          <cell r="I2768" t="str">
            <v>MONTANA LT TURBO FLEX 1.2 4P</v>
          </cell>
          <cell r="J2768" t="str">
            <v>CINZA RUSH</v>
          </cell>
          <cell r="O2768" t="str">
            <v>GVA3699/23-1-1-1</v>
          </cell>
          <cell r="P2768" t="str">
            <v>MARCO ANTÔNIO PEREIRA</v>
          </cell>
        </row>
        <row r="2769">
          <cell r="D2769" t="str">
            <v>RUV5J05</v>
          </cell>
          <cell r="I2769" t="str">
            <v>ONIX PLUS LTZ 1.0 12V TURBO FLEX 4P C/AR</v>
          </cell>
          <cell r="J2769" t="str">
            <v>BRANCO SUMMIT</v>
          </cell>
          <cell r="O2769" t="str">
            <v>FLN0004/21-8-1-1</v>
          </cell>
          <cell r="P2769" t="str">
            <v>AGRIFIRM DO BRASIL NUTRIÇÃO ANIMAL LTDA</v>
          </cell>
        </row>
        <row r="2770">
          <cell r="D2770" t="str">
            <v>TCB4D95</v>
          </cell>
          <cell r="I2770" t="str">
            <v>TRACKER PREMIER 1.2 12V TURBO FLEX 4P C/AR - AUTOMÁTICO</v>
          </cell>
          <cell r="J2770" t="str">
            <v>PRETO OURO NEGRO</v>
          </cell>
          <cell r="O2770" t="str">
            <v>GVA5724/24-1-1-1</v>
          </cell>
          <cell r="P2770" t="str">
            <v>POWERPACK REPRESENTACOES E COMERCIO LTDA</v>
          </cell>
        </row>
        <row r="2771">
          <cell r="D2771" t="str">
            <v>FCR1I74</v>
          </cell>
          <cell r="I2771" t="str">
            <v>T-CROSS HIGHLINE 1.4 250 TSI 16V TOTAL FLEX 4P C/AR - AUTOMÁTICO</v>
          </cell>
          <cell r="J2771" t="str">
            <v>AZUL NORWAY</v>
          </cell>
          <cell r="O2771" t="str">
            <v>GVM5542/23-1-1-1</v>
          </cell>
          <cell r="P2771" t="str">
            <v>LUTEMBERG F. SILVA COMERCIO MANUTENCAO E TRANSPORTES</v>
          </cell>
        </row>
        <row r="2772">
          <cell r="D2772" t="str">
            <v>RVX8F93</v>
          </cell>
          <cell r="I2772" t="str">
            <v>ONIX PLUS LTZ 1.0 12V TURBO FLEX 4P C/AR</v>
          </cell>
          <cell r="J2772" t="str">
            <v>PRETO OURO NEGRO</v>
          </cell>
          <cell r="O2772" t="str">
            <v>RIO0102/18-52-1-23</v>
          </cell>
          <cell r="P2772" t="str">
            <v>FRESENIUS MEDICAL CARE  LTDA - MATRIZ</v>
          </cell>
        </row>
        <row r="2773">
          <cell r="D2773" t="str">
            <v>SHD8F58</v>
          </cell>
          <cell r="I2773" t="str">
            <v>TORO FREEDOM 2.0 16V TURBO DIE 4X4 4P C/AR - AUTOMÁTICO</v>
          </cell>
          <cell r="J2773" t="str">
            <v>BRANCO AMBIENTE</v>
          </cell>
          <cell r="O2773" t="str">
            <v>SAO0147/19-87-1-1</v>
          </cell>
          <cell r="P2773" t="str">
            <v>FM2C SERVICOS VOLANTES LTDA</v>
          </cell>
        </row>
        <row r="2774">
          <cell r="D2774" t="str">
            <v>SHE1H79</v>
          </cell>
          <cell r="I2774" t="str">
            <v>MOBI LIKE 1.0 8V FLEX 4P C/AR</v>
          </cell>
          <cell r="J2774" t="str">
            <v>BRANCO BANCHISA</v>
          </cell>
          <cell r="O2774" t="str">
            <v>GHC0097/23-1-1-17</v>
          </cell>
          <cell r="P2774" t="str">
            <v>SINDICATO DOS TRABALHADORES NAS INDUSTRIAS METALURGICAS MECANICAS E DE MATERIAL ELETRICO DE SAO PAU</v>
          </cell>
        </row>
        <row r="2775">
          <cell r="D2775" t="str">
            <v>SHS1C64</v>
          </cell>
          <cell r="I2775" t="str">
            <v>208 HATCH ALLURE 1.6 16V FLEX 4P C/AR - AUTOMÁTICO</v>
          </cell>
          <cell r="J2775" t="str">
            <v>BRANCO NACRE</v>
          </cell>
          <cell r="O2775" t="str">
            <v>GVA3355/23-1-1-1</v>
          </cell>
          <cell r="P2775" t="str">
            <v>GUILHERME TORREJON PASSOS</v>
          </cell>
        </row>
        <row r="2776">
          <cell r="D2776" t="str">
            <v>TCO1G74</v>
          </cell>
          <cell r="I2776" t="str">
            <v>ONIX LT 1.0 12V FLEX 4P C/AR</v>
          </cell>
          <cell r="J2776" t="str">
            <v>PRATA SHARK</v>
          </cell>
          <cell r="O2776" t="str">
            <v>GVB2752/24-1-1-1</v>
          </cell>
          <cell r="P2776" t="str">
            <v>LUIS DOS SANTOS DOS REIS</v>
          </cell>
        </row>
        <row r="2777">
          <cell r="D2777" t="str">
            <v>SIU3H72</v>
          </cell>
          <cell r="I2777" t="str">
            <v>CRONOS DRIVE 1.3 8V FLEX 4P C/AR</v>
          </cell>
          <cell r="J2777" t="str">
            <v>CINZA SILVERSTONE</v>
          </cell>
          <cell r="O2777" t="str">
            <v>SAO0321/18-14-1-35</v>
          </cell>
          <cell r="P2777" t="str">
            <v>CONTINENTAL DO BRASIL PRODUTOS AUTOMOTIVOS LTDA</v>
          </cell>
        </row>
        <row r="2778">
          <cell r="D2778" t="str">
            <v>RTV4E88</v>
          </cell>
          <cell r="I2778" t="str">
            <v>HB20S EVOLUTION 1.0 12V FLEX 4P C/AR</v>
          </cell>
          <cell r="J2778" t="str">
            <v>BRANCO ATLAS</v>
          </cell>
          <cell r="O2778" t="str">
            <v>MTZ0002/16-493-1-1</v>
          </cell>
          <cell r="P2778" t="str">
            <v>LOCALIZA RENT A CAR S/A</v>
          </cell>
        </row>
        <row r="2779">
          <cell r="D2779" t="str">
            <v>SIU3C45</v>
          </cell>
          <cell r="I2779" t="str">
            <v>COMPASS LONGITUDE 1.3 16V TURBO 270 FLEX 4P C/AR - AUTOMÁTICO</v>
          </cell>
          <cell r="J2779" t="str">
            <v>BRANCO POLAR</v>
          </cell>
          <cell r="O2779" t="str">
            <v>BHZ0020/19-39-1-2</v>
          </cell>
          <cell r="P2779" t="str">
            <v>BEM BRASIL ALIMENTOS S/A</v>
          </cell>
        </row>
        <row r="2780">
          <cell r="D2780" t="str">
            <v>RVC8G88</v>
          </cell>
          <cell r="I2780" t="str">
            <v>ONIX LT 1.0 12V FLEX 4P C/AR</v>
          </cell>
          <cell r="J2780" t="str">
            <v>PRATA SWITCHBLADE</v>
          </cell>
          <cell r="O2780" t="str">
            <v>SAO0460/13-106-6-24</v>
          </cell>
          <cell r="P2780" t="str">
            <v>METTLER-TOLEDO INDÚSTRIA E COMÉRCIO LTDA</v>
          </cell>
        </row>
        <row r="2781">
          <cell r="D2781" t="str">
            <v>RUY8D49</v>
          </cell>
          <cell r="I2781" t="str">
            <v>ONIX PLUS LT 1.0 12V FLEX 4P C/AR</v>
          </cell>
          <cell r="J2781" t="str">
            <v>BRANCO SUMMIT</v>
          </cell>
          <cell r="O2781" t="str">
            <v>CWB0054/20-3-1-1</v>
          </cell>
          <cell r="P2781" t="str">
            <v>BMR MEDICAL S.A</v>
          </cell>
        </row>
        <row r="2782">
          <cell r="D2782" t="str">
            <v>FSD9B84</v>
          </cell>
          <cell r="I2782" t="str">
            <v>VIRTUS COMFORTLINE 1.0 12V 200 TSI TOTAL FLEX 4P C/AR - AUTOMÁTICO</v>
          </cell>
          <cell r="J2782" t="str">
            <v>BRANCO CRISTAL</v>
          </cell>
          <cell r="O2782" t="str">
            <v>GHA0129/23-2-1-3</v>
          </cell>
          <cell r="P2782" t="str">
            <v>COOPERATIVA DE CREDITO DOS EMPRESARIOS E EMPREGADOS DOS TRANSPORTES E CORREIOS DO SUL DO BRASIL - TR</v>
          </cell>
        </row>
        <row r="2783">
          <cell r="D2783" t="str">
            <v>RVQ9J52</v>
          </cell>
          <cell r="I2783" t="str">
            <v>ONIX PLUS LT 1.0 12V FLEX 4P C/AR</v>
          </cell>
          <cell r="J2783" t="str">
            <v>BRANCO SUMMIT</v>
          </cell>
          <cell r="O2783" t="str">
            <v>RIO0031/18-18-1-70</v>
          </cell>
          <cell r="P2783" t="str">
            <v>INTELBRAS S/A IND DE TELECOMUNICACAO ELETRONICA BRASILEIRA</v>
          </cell>
        </row>
        <row r="2784">
          <cell r="D2784" t="str">
            <v>QQW6210</v>
          </cell>
          <cell r="I2784" t="str">
            <v>ONIX JOY 1.0 8V FLEX 4P C/AR</v>
          </cell>
          <cell r="J2784" t="str">
            <v>BRANCO SUMMIT</v>
          </cell>
          <cell r="O2784" t="str">
            <v>SAO0147/19-1-3-3</v>
          </cell>
          <cell r="P2784" t="str">
            <v>FM2C SERVICOS VOLANTES LTDA</v>
          </cell>
        </row>
        <row r="2785">
          <cell r="D2785" t="str">
            <v>TCF4A35</v>
          </cell>
          <cell r="I2785" t="str">
            <v>C3 LIVE PACK 1.0 6V FLEX 4P C/AR</v>
          </cell>
          <cell r="J2785" t="str">
            <v>BRANCO BANQUISE</v>
          </cell>
          <cell r="O2785" t="str">
            <v>GVA9214/24-1-1-1</v>
          </cell>
          <cell r="P2785" t="str">
            <v>SUELEN ALEXANDRA STOCKLER MONTEIRO</v>
          </cell>
        </row>
        <row r="2786">
          <cell r="D2786" t="str">
            <v>RNJ9I18</v>
          </cell>
          <cell r="I2786" t="str">
            <v>MOBI LIKE 1.0 8V FLEX 4P C/AR</v>
          </cell>
          <cell r="J2786" t="str">
            <v>BRANCO BANCHISA</v>
          </cell>
          <cell r="O2786" t="str">
            <v>SAO0336/19-18-1-20</v>
          </cell>
          <cell r="P2786" t="str">
            <v>ONDACOM SERVIÇOS DE TELECOMUNICAÇÕES LTDA.</v>
          </cell>
        </row>
        <row r="2787">
          <cell r="D2787" t="str">
            <v>SIM7B15</v>
          </cell>
          <cell r="I2787" t="str">
            <v>COMMANDER OVERLAND 7L 1.3 16V TURBO 270 FLEX 4P C/AR - AUTOMÁTICO</v>
          </cell>
          <cell r="J2787" t="str">
            <v>PRETO CARBON</v>
          </cell>
          <cell r="O2787" t="str">
            <v>REM0324/23-1-1-1</v>
          </cell>
          <cell r="P2787" t="str">
            <v>FOLLIE PARTICIPACOES LTDA</v>
          </cell>
        </row>
        <row r="2788">
          <cell r="D2788" t="str">
            <v>RNJ3D02</v>
          </cell>
          <cell r="I2788" t="str">
            <v>FIORINO ENDURANCE 1.4 EVO FLEX 2P C/AR</v>
          </cell>
          <cell r="J2788" t="str">
            <v>BRANCO BANCHISA</v>
          </cell>
          <cell r="O2788" t="str">
            <v>SAO0336/19-15-2-4</v>
          </cell>
          <cell r="P2788" t="str">
            <v>ONDACOM SERVIÇOS DE TELECOMUNICAÇÕES LTDA.</v>
          </cell>
        </row>
        <row r="2789">
          <cell r="D2789" t="str">
            <v>RUS4I27</v>
          </cell>
          <cell r="I2789" t="str">
            <v>DUSTER ZEN 1.6 16V SCE FLEX 4P C/AR</v>
          </cell>
          <cell r="J2789" t="str">
            <v>BRANCO</v>
          </cell>
          <cell r="O2789" t="str">
            <v>SAO0179/22-1-1-14</v>
          </cell>
          <cell r="P2789" t="str">
            <v>BIMEDA BRASIL S.A.</v>
          </cell>
        </row>
        <row r="2790">
          <cell r="D2790" t="str">
            <v>STF2C81</v>
          </cell>
          <cell r="I2790" t="str">
            <v>VIRTUS HIGHLINE 1.0 12V 200 TSI TOTAL FLEX 4P C/AR - AUTOMÁTICO</v>
          </cell>
          <cell r="J2790" t="str">
            <v>CINZA PLATINUM</v>
          </cell>
          <cell r="O2790" t="str">
            <v>GVB1310/23-1-1-1</v>
          </cell>
          <cell r="P2790" t="str">
            <v>KHISTIAN BATISTA CASTRO</v>
          </cell>
        </row>
        <row r="2791">
          <cell r="D2791" t="str">
            <v>EZL8A43</v>
          </cell>
          <cell r="I2791" t="str">
            <v>T-CROSS COMFORTLINE 1.0 200 TSI 12V TOTAL FLEX 4P C/AR - AUTOMÁTICO</v>
          </cell>
          <cell r="J2791" t="str">
            <v>PRETO NINJA</v>
          </cell>
          <cell r="O2791" t="str">
            <v>SAO0035/18-14-2-3</v>
          </cell>
          <cell r="P2791" t="str">
            <v>ABBVIE FARMACEUTICA LTDA</v>
          </cell>
        </row>
        <row r="2792">
          <cell r="D2792" t="str">
            <v>SHO5D53</v>
          </cell>
          <cell r="I2792" t="str">
            <v>ONIX PLUS LTZ 1.0 12V TURBO FLEX 4P C/AR - AUTOMÁTICO</v>
          </cell>
          <cell r="J2792" t="str">
            <v>PRATA SWITCHBLADE</v>
          </cell>
          <cell r="O2792" t="str">
            <v>GVR3484/23-1-1-1</v>
          </cell>
          <cell r="P2792" t="str">
            <v>INSERT CORRETORA DE SEGUROS LTDA - ME</v>
          </cell>
        </row>
        <row r="2793">
          <cell r="D2793" t="str">
            <v>SHQ9E74</v>
          </cell>
          <cell r="I2793" t="str">
            <v>S10 CS LS 2.8 16V DIE 4X4 2P C/AR</v>
          </cell>
          <cell r="J2793" t="str">
            <v>BRANCO SUMMIT</v>
          </cell>
          <cell r="O2793" t="str">
            <v>BEL0003/23-1-5-14</v>
          </cell>
          <cell r="P2793" t="str">
            <v>VRENTAL LOCACAO DE MAQUINAS E EQUIPAMENTOS S/A</v>
          </cell>
        </row>
        <row r="2794">
          <cell r="D2794" t="str">
            <v>SIM2D65</v>
          </cell>
          <cell r="I2794" t="str">
            <v>RENEGADE LONGITUDE 1.3 16V TURBO 270 FLEX 4P C/AR - AUTOMÁTICO</v>
          </cell>
          <cell r="J2794" t="str">
            <v>BRANCO POLAR</v>
          </cell>
          <cell r="O2794" t="str">
            <v>MTZ0003/24-3-25-1</v>
          </cell>
          <cell r="P2794" t="str">
            <v>LOCALIZA RENT A CAR S/A</v>
          </cell>
        </row>
        <row r="2795">
          <cell r="D2795" t="str">
            <v>SHD6A52</v>
          </cell>
          <cell r="I2795" t="str">
            <v>ONIX PLUS LTZ 1.0 12V TURBO FLEX 4P C/AR</v>
          </cell>
          <cell r="J2795" t="str">
            <v>PRETO OURO NEGRO</v>
          </cell>
          <cell r="O2795" t="str">
            <v>RIO0102/18-52-1-51</v>
          </cell>
          <cell r="P2795" t="str">
            <v>FRESENIUS MEDICAL CARE  LTDA - MATRIZ</v>
          </cell>
        </row>
        <row r="2796">
          <cell r="D2796" t="str">
            <v>TCU0I38</v>
          </cell>
          <cell r="I2796" t="str">
            <v>MOBI LIKE 1.0 8V FLEX 4P C/AR</v>
          </cell>
          <cell r="J2796" t="str">
            <v>VERMELHO MONTE CARLO</v>
          </cell>
          <cell r="O2796" t="str">
            <v>GVB6306/24-1-1-1</v>
          </cell>
          <cell r="P2796" t="str">
            <v>ELCIO RODRIGUES DE ALMEIDA</v>
          </cell>
        </row>
        <row r="2797">
          <cell r="D2797" t="str">
            <v>RUR2B27</v>
          </cell>
          <cell r="I2797" t="str">
            <v>KICKS SENSE 1.6 16V FLEX 4P C/AR - AUTOMÁTICO</v>
          </cell>
          <cell r="J2797" t="str">
            <v>PRATA CLASSIC</v>
          </cell>
          <cell r="O2797" t="str">
            <v>GVR6941/22-1-1-1</v>
          </cell>
          <cell r="P2797" t="str">
            <v>CLEBIO RODRIGUES BARBOSA 05532805709</v>
          </cell>
        </row>
        <row r="2798">
          <cell r="D2798" t="str">
            <v>QXW7A87</v>
          </cell>
          <cell r="I2798" t="str">
            <v>KICKS SENSE 1.6 16V FLEX 4P C/AR - AUTOMÁTICO</v>
          </cell>
          <cell r="J2798" t="str">
            <v>BRANCO DIAMOND</v>
          </cell>
          <cell r="O2798" t="str">
            <v>GVM0553/24-1-1-1</v>
          </cell>
          <cell r="P2798" t="str">
            <v>JUSCELINO XAVIER JUNIOR</v>
          </cell>
        </row>
        <row r="2799">
          <cell r="D2799" t="str">
            <v>RMY6A60</v>
          </cell>
          <cell r="I2799" t="str">
            <v>VIRTUS COMFORTLINE 1.0 12V 200 TSI TOTAL FLEX 4P C/AR - AUTOMÁTICO</v>
          </cell>
          <cell r="J2799" t="str">
            <v>BRANCO CRISTAL</v>
          </cell>
          <cell r="O2799" t="str">
            <v>SAO0224/17-20-1-1</v>
          </cell>
          <cell r="P2799" t="str">
            <v>SINALISA SEGURANCA VIARIA LTDA</v>
          </cell>
        </row>
        <row r="2800">
          <cell r="D2800" t="str">
            <v>RMX4C50</v>
          </cell>
          <cell r="I2800" t="str">
            <v>RENEGADE LONGITUDE 1.8 16V FLEX 4P C/AR - AUTOMÁTICO</v>
          </cell>
          <cell r="J2800" t="str">
            <v>CINZA ANTIQUE</v>
          </cell>
          <cell r="O2800" t="str">
            <v>GVR2339/21-1-1-1</v>
          </cell>
          <cell r="P2800" t="str">
            <v>RICARDO MORAES DA SILVA</v>
          </cell>
        </row>
        <row r="2801">
          <cell r="D2801" t="str">
            <v>SIH1H47</v>
          </cell>
          <cell r="I2801" t="str">
            <v>HB20 COMFORT 1.0 12V FLEX 4P C/AR</v>
          </cell>
          <cell r="J2801" t="str">
            <v>PRATA BRISK</v>
          </cell>
          <cell r="O2801" t="str">
            <v>GVM8533/23-1-1-1</v>
          </cell>
          <cell r="P2801" t="str">
            <v>FLANDERS DO BRASIL - INSTALACOES INDUSTRIAIS LTDA</v>
          </cell>
        </row>
        <row r="2802">
          <cell r="D2802" t="str">
            <v>GGN2D01</v>
          </cell>
          <cell r="I2802" t="str">
            <v>VIRTUS 12V TSI FLEX AT 1.0 4P</v>
          </cell>
          <cell r="J2802" t="str">
            <v>BRANCO CRISTAL</v>
          </cell>
          <cell r="O2802" t="str">
            <v>REM0408/23-1-2-1</v>
          </cell>
          <cell r="P2802" t="str">
            <v>METALURGICA AMAPA S.A.</v>
          </cell>
        </row>
        <row r="2803">
          <cell r="D2803" t="str">
            <v>TCV7J62</v>
          </cell>
          <cell r="I2803" t="str">
            <v>CRONOS DRIVE 1.3 8V FLEX 4P C/AR - AUTOMÁTICO</v>
          </cell>
          <cell r="J2803" t="str">
            <v>PRETO VULCANO</v>
          </cell>
          <cell r="O2803" t="str">
            <v>GVB6950/24-1-1-1</v>
          </cell>
          <cell r="P2803" t="str">
            <v>RAIMUNDO RAFAEL SOARES</v>
          </cell>
        </row>
        <row r="2804">
          <cell r="D2804" t="str">
            <v>RVY4G99</v>
          </cell>
          <cell r="I2804" t="str">
            <v>RENEGADE LONGITUDE 1.3 16V TURBO 270 FLEX 4P C/AR - AUTOMÁTICO</v>
          </cell>
          <cell r="J2804" t="str">
            <v>PRATA BILLET</v>
          </cell>
          <cell r="O2804" t="str">
            <v>GVM3251/22-1-1-1</v>
          </cell>
          <cell r="P2804" t="str">
            <v>ROSE MARIE TEICHMANN</v>
          </cell>
        </row>
        <row r="2805">
          <cell r="D2805" t="str">
            <v>SIE8C71</v>
          </cell>
          <cell r="I2805" t="str">
            <v>TRACKER PREMIER 1.2 12V TURBO FLEX 4P C/AR - AUTOMÁTICO</v>
          </cell>
          <cell r="J2805" t="str">
            <v>AZUL ECLIPSE</v>
          </cell>
          <cell r="O2805" t="str">
            <v>GVM3660/23-1-1-1</v>
          </cell>
          <cell r="P2805" t="str">
            <v>CELSO VARGAS REIS</v>
          </cell>
        </row>
        <row r="2806">
          <cell r="D2806" t="str">
            <v>RVI6F16</v>
          </cell>
          <cell r="I2806" t="str">
            <v>ONIX PLUS LTZ 1.0 12V TURBO FLEX 4P C/AR - AUTOMÁTICO</v>
          </cell>
          <cell r="J2806" t="str">
            <v>PRETO OURO NEGRO</v>
          </cell>
          <cell r="O2806" t="str">
            <v>GVR6989/21-1-1-1</v>
          </cell>
          <cell r="P2806" t="str">
            <v>CARLA FERNANDA TALLARICO CARVALHO DE SOUZA</v>
          </cell>
        </row>
        <row r="2807">
          <cell r="D2807" t="str">
            <v>FGP2I72</v>
          </cell>
          <cell r="I2807" t="str">
            <v>NIVUS HIGHLINE 1.0 200 TSI 12V TOTAL FLEX 4P C/AR - AUTOMÁTICO</v>
          </cell>
          <cell r="J2807" t="str">
            <v>AZUL BISCAY</v>
          </cell>
          <cell r="O2807" t="str">
            <v>GVR2883/23-2-1-1</v>
          </cell>
          <cell r="P2807" t="str">
            <v>MOVTEK INDUSTRIA E COMERCIO DE MANIPULADORES LTDA</v>
          </cell>
        </row>
        <row r="2808">
          <cell r="D2808" t="str">
            <v>SIH4C23</v>
          </cell>
          <cell r="I2808" t="str">
            <v>HB20 COMFORT 1.0 12V FLEX 4P C/AR</v>
          </cell>
          <cell r="J2808" t="str">
            <v>PRATA BRISK</v>
          </cell>
          <cell r="O2808" t="str">
            <v>GVM8533/23-1-1-2</v>
          </cell>
          <cell r="P2808" t="str">
            <v>FLANDERS DO BRASIL - INSTALACOES INDUSTRIAIS LTDA</v>
          </cell>
        </row>
        <row r="2809">
          <cell r="D2809" t="str">
            <v>RVG7A58</v>
          </cell>
          <cell r="I2809" t="str">
            <v>ONIX PLUS LTZ 1.0 12V TURBO FLEX 4P C/AR - AUTOMÁTICO</v>
          </cell>
          <cell r="J2809" t="str">
            <v>PRATA SWITCHBLADE</v>
          </cell>
          <cell r="O2809" t="str">
            <v>SAO0115/19-9-1-1</v>
          </cell>
          <cell r="P2809" t="str">
            <v>SOPETRA ROLAMENTOS E PEÇAS LTDA</v>
          </cell>
        </row>
        <row r="2810">
          <cell r="D2810" t="str">
            <v>CVQ6H80</v>
          </cell>
          <cell r="I2810" t="str">
            <v>VOYAGE 1.0 MPI 12V TOTAL FLEX 4P C/AR</v>
          </cell>
          <cell r="J2810" t="str">
            <v>CINZA PLATINUM</v>
          </cell>
          <cell r="O2810" t="str">
            <v>SAO0115/19-10-1-1</v>
          </cell>
          <cell r="P2810" t="str">
            <v>SOPETRA ROLAMENTOS E PEÇAS LTDA</v>
          </cell>
        </row>
        <row r="2811">
          <cell r="D2811" t="str">
            <v>SHK8D77</v>
          </cell>
          <cell r="I2811" t="str">
            <v>ARGO DRIVE 1.0 6V FLEX 4P C/AR</v>
          </cell>
          <cell r="J2811" t="str">
            <v>CINZA SILVERSTONE</v>
          </cell>
          <cell r="O2811" t="str">
            <v>GVR5194/23-1-1-1</v>
          </cell>
          <cell r="P2811" t="str">
            <v>IMPACTA ENGENHARIA LTDA</v>
          </cell>
        </row>
        <row r="2812">
          <cell r="D2812" t="str">
            <v>RVY6D62</v>
          </cell>
          <cell r="I2812" t="str">
            <v>ONIX LT 1.0 12V TURBO FLEX 4P C/AR</v>
          </cell>
          <cell r="J2812" t="str">
            <v>BRANCO SUMMIT</v>
          </cell>
          <cell r="O2812" t="str">
            <v>SAO0139/18-16-1-1</v>
          </cell>
          <cell r="P2812" t="str">
            <v>MAUAD FRANQUEADORA LTDA</v>
          </cell>
        </row>
        <row r="2813">
          <cell r="D2813" t="str">
            <v>GCF0C35</v>
          </cell>
          <cell r="I2813" t="str">
            <v>VOYAGE 1.0 MPI 12V TOTAL FLEX 4P C/AR</v>
          </cell>
          <cell r="J2813" t="str">
            <v>BRANCO CRISTAL</v>
          </cell>
          <cell r="O2813" t="str">
            <v>SAO0119/19-22-1-287</v>
          </cell>
          <cell r="P2813" t="str">
            <v>DANLEX SERVICOS LTDA</v>
          </cell>
        </row>
        <row r="2814">
          <cell r="D2814" t="str">
            <v>EQB6C72</v>
          </cell>
          <cell r="I2814" t="str">
            <v>T-CROSS 1.0 200 TSI 12V TOTAL FLEX 4P C/AR - AUTOMÁTICO</v>
          </cell>
          <cell r="J2814" t="str">
            <v>CINZA PLATINUM</v>
          </cell>
          <cell r="O2814" t="str">
            <v>SAO0862/15-15-1-2</v>
          </cell>
          <cell r="P2814" t="str">
            <v>DBR CONSULTORIA E TECNOLOGIA LTDA</v>
          </cell>
        </row>
        <row r="2815">
          <cell r="D2815" t="str">
            <v>EET9E81</v>
          </cell>
          <cell r="I2815" t="str">
            <v>T-CROSS COMFORTLINE 1.0 200 TSI 12V TOTAL FLEX 4P C/AR - AUTOMÁTICO</v>
          </cell>
          <cell r="J2815" t="str">
            <v>PRATA SARGAS</v>
          </cell>
          <cell r="O2815" t="str">
            <v>GVM1590/22-1-1-1</v>
          </cell>
          <cell r="P2815" t="str">
            <v>MARCELLA SANTOS VALENTE LENZA</v>
          </cell>
        </row>
        <row r="2816">
          <cell r="D2816" t="str">
            <v>RFU0B63</v>
          </cell>
          <cell r="I2816" t="str">
            <v>COMPASS LONGITUDE 2.0 16V TURBO DIE 4X4 4P C/AR - AUTOMÁTICO</v>
          </cell>
          <cell r="J2816" t="str">
            <v>BRANCO AMBIENTE</v>
          </cell>
          <cell r="O2816" t="str">
            <v>GVR1971/20-1-1-1</v>
          </cell>
          <cell r="P2816" t="str">
            <v>AGROPECUARIA CERRO AZUL S.A</v>
          </cell>
        </row>
        <row r="2817">
          <cell r="D2817" t="str">
            <v>SHE1H86</v>
          </cell>
          <cell r="I2817" t="str">
            <v>MOBI LIKE 1.0 8V FLEX 4P C/AR</v>
          </cell>
          <cell r="J2817" t="str">
            <v>BRANCO BANCHISA</v>
          </cell>
          <cell r="O2817" t="str">
            <v>GHC0097/23-1-1-19</v>
          </cell>
          <cell r="P2817" t="str">
            <v>SINDICATO DOS TRABALHADORES NAS INDUSTRIAS METALURGICAS MECANICAS E DE MATERIAL ELETRICO DE SAO PAU</v>
          </cell>
        </row>
        <row r="2818">
          <cell r="D2818" t="str">
            <v>RVD6A39</v>
          </cell>
          <cell r="I2818" t="str">
            <v>ARGO DRIVE 1.0 6V FLEX 4P C/AR</v>
          </cell>
          <cell r="J2818" t="str">
            <v>BRANCO BANCHISA</v>
          </cell>
          <cell r="O2818" t="str">
            <v>BHZ0128/22-2-1-1</v>
          </cell>
          <cell r="P2818" t="str">
            <v>ECOVIA VALORIZAÇÃO DE RESÍDUOS</v>
          </cell>
        </row>
        <row r="2819">
          <cell r="D2819" t="str">
            <v>SJD0H25</v>
          </cell>
          <cell r="I2819" t="str">
            <v>ONIX PREMIER II 1.0 12V TURBO FLEX 4P C/AR - AUTOMÁTICO</v>
          </cell>
          <cell r="J2819" t="str">
            <v>PRETO OURO NEGRO</v>
          </cell>
          <cell r="O2819" t="str">
            <v>GVA6311/23-1-1-1</v>
          </cell>
          <cell r="P2819" t="str">
            <v>DAVID DE RICO CORREA</v>
          </cell>
        </row>
        <row r="2820">
          <cell r="D2820" t="str">
            <v>RUZ5D55</v>
          </cell>
          <cell r="I2820" t="str">
            <v>KWID ZEN 1.0 12V SCE FLEX 4P C/AR</v>
          </cell>
          <cell r="J2820" t="str">
            <v>PRATA ETOILE</v>
          </cell>
          <cell r="O2820" t="str">
            <v>GVR4730/22-1-1-1</v>
          </cell>
          <cell r="P2820" t="str">
            <v>ANGELA GOMES PEREZ</v>
          </cell>
        </row>
        <row r="2821">
          <cell r="D2821" t="str">
            <v>RVX6F63</v>
          </cell>
          <cell r="I2821" t="str">
            <v>PULSE AUDACE 1.0 12V TURBO 200 FLEX 4P C/AR - AUTOMÁTICO</v>
          </cell>
          <cell r="J2821" t="str">
            <v>AZUL AMALFI</v>
          </cell>
          <cell r="O2821" t="str">
            <v>GVM2058/22-1-1-1</v>
          </cell>
          <cell r="P2821" t="str">
            <v>GABRIEL MENEZES LESSA CARLI</v>
          </cell>
        </row>
        <row r="2822">
          <cell r="D2822" t="str">
            <v>SHE1I01</v>
          </cell>
          <cell r="I2822" t="str">
            <v>MOBI LIKE 1.0 8V FLEX 4P C/AR</v>
          </cell>
          <cell r="J2822" t="str">
            <v>BRANCO BANCHISA</v>
          </cell>
          <cell r="O2822" t="str">
            <v>GHC0097/23-1-1-23</v>
          </cell>
          <cell r="P2822" t="str">
            <v>SINDICATO DOS TRABALHADORES NAS INDUSTRIAS METALURGICAS MECANICAS E DE MATERIAL ELETRICO DE SAO PAU</v>
          </cell>
        </row>
        <row r="2823">
          <cell r="D2823" t="str">
            <v>FBW0D62</v>
          </cell>
          <cell r="I2823" t="str">
            <v>VOYAGE 1.0 MPI 12V TOTAL FLEX 4P C/AR</v>
          </cell>
          <cell r="J2823" t="str">
            <v>BRANCO CRISTAL</v>
          </cell>
          <cell r="O2823" t="str">
            <v>CGR0008/20-6-1-5</v>
          </cell>
          <cell r="P2823" t="str">
            <v>CAIXA DE ASSISTENCIA DOS SERVIDORES DO ESTADO DE MATO GROSSO DO SUL</v>
          </cell>
        </row>
        <row r="2824">
          <cell r="D2824" t="str">
            <v>SYI0D40</v>
          </cell>
          <cell r="I2824" t="str">
            <v>HB20 SENSE PLUS FLEX 1.0</v>
          </cell>
          <cell r="J2824" t="str">
            <v>PRATA BRISK</v>
          </cell>
          <cell r="O2824" t="str">
            <v>GHB0095/23-2-1-21</v>
          </cell>
          <cell r="P2824" t="str">
            <v>CMPC - COMPANHIA DE PROJETOS DE CONSTRUCAO E MONTAGEM LTDA</v>
          </cell>
        </row>
        <row r="2825">
          <cell r="D2825" t="str">
            <v>RVB4B52</v>
          </cell>
          <cell r="I2825" t="str">
            <v>SPIN PREMIER 7L 1.8 8V ECONOFLEX 4P C/AR - AUTOMÁTICO</v>
          </cell>
          <cell r="J2825" t="str">
            <v>PRATA SWITCHBLADE</v>
          </cell>
          <cell r="O2825" t="str">
            <v>SAO0025/12-122-1-25</v>
          </cell>
          <cell r="P2825" t="str">
            <v>YELUM SEGUROS S.A</v>
          </cell>
        </row>
        <row r="2826">
          <cell r="D2826" t="str">
            <v>RVV8E06</v>
          </cell>
          <cell r="I2826" t="str">
            <v>COMMANDER LIMITED 7L 1.3 16V TURBO 270 FLEX 4P C/AR - AUTOMÁTICO</v>
          </cell>
          <cell r="J2826" t="str">
            <v>AZUL JAZZ COM TETO PRETO</v>
          </cell>
          <cell r="O2826" t="str">
            <v>GVM1767/22-1-1-1</v>
          </cell>
          <cell r="P2826" t="str">
            <v>ADRIANA SATIE KISHIMOTO</v>
          </cell>
        </row>
        <row r="2827">
          <cell r="D2827" t="str">
            <v>RTB5A14</v>
          </cell>
          <cell r="I2827" t="str">
            <v>COMPASS LONGITUDE 1.3 16V TURBO 270 FLEX 4P C/AR - AUTOMÁTICO</v>
          </cell>
          <cell r="J2827" t="str">
            <v>CINZA GRANITE</v>
          </cell>
          <cell r="O2827" t="str">
            <v>RIO0116/18-6-1-2</v>
          </cell>
          <cell r="P2827" t="str">
            <v>CASA GRANADO LABORATÓRIOS FARMÁCIAS E DROGARIAS S/ A</v>
          </cell>
        </row>
        <row r="2828">
          <cell r="D2828" t="str">
            <v>SYI0D98</v>
          </cell>
          <cell r="I2828" t="str">
            <v>HB20 SENSE PLUS FLEX 1.0</v>
          </cell>
          <cell r="J2828" t="str">
            <v>PRATA BRISK</v>
          </cell>
          <cell r="O2828" t="str">
            <v>GHB0095/23-2-1-10</v>
          </cell>
          <cell r="P2828" t="str">
            <v>CMPC - COMPANHIA DE PROJETOS DE CONSTRUCAO E MONTAGEM LTDA</v>
          </cell>
        </row>
        <row r="2829">
          <cell r="D2829" t="str">
            <v>RUS4I20</v>
          </cell>
          <cell r="I2829" t="str">
            <v>DUSTER ZEN 1.6 16V SCE FLEX 4P C/AR</v>
          </cell>
          <cell r="J2829" t="str">
            <v>BRANCO</v>
          </cell>
          <cell r="O2829" t="str">
            <v>SAO0179/22-1-1-10</v>
          </cell>
          <cell r="P2829" t="str">
            <v>BIMEDA BRASIL S.A.</v>
          </cell>
        </row>
        <row r="2830">
          <cell r="D2830" t="str">
            <v>RVR0D73</v>
          </cell>
          <cell r="I2830" t="str">
            <v>208 HATCH ACTIVE 1.6 16V FLEX 4P C/AR - AUTOMÁTICO</v>
          </cell>
          <cell r="J2830" t="str">
            <v>AZUL QUASAR</v>
          </cell>
          <cell r="O2830" t="str">
            <v>GVM0715/22-1-1-1</v>
          </cell>
          <cell r="P2830" t="str">
            <v>FLAVIO HENRIQUE PIRES DE PAULO</v>
          </cell>
        </row>
        <row r="2831">
          <cell r="D2831" t="str">
            <v>RVM2D84</v>
          </cell>
          <cell r="I2831" t="str">
            <v>ONIX PLUS LTZ 1.0 12V TURBO FLEX 4P C/AR - AUTOMÁTICO</v>
          </cell>
          <cell r="J2831" t="str">
            <v>AZUL SEEKER</v>
          </cell>
          <cell r="O2831" t="str">
            <v>GVR6952/23-1-1-1</v>
          </cell>
          <cell r="P2831" t="str">
            <v>RAPHAEL NEVES HENRIQUES</v>
          </cell>
        </row>
        <row r="2832">
          <cell r="D2832" t="str">
            <v>SHQ9E95</v>
          </cell>
          <cell r="I2832" t="str">
            <v>S10 CS LS 2.8 16V DIE 4X4 2P C/AR</v>
          </cell>
          <cell r="J2832" t="str">
            <v>BRANCO SUMMIT</v>
          </cell>
          <cell r="O2832" t="str">
            <v>BEL0003/23-1-5-7</v>
          </cell>
          <cell r="P2832" t="str">
            <v>VRENTAL LOCACAO DE MAQUINAS E EQUIPAMENTOS S/A</v>
          </cell>
        </row>
        <row r="2833">
          <cell r="D2833" t="str">
            <v>RUT0I13</v>
          </cell>
          <cell r="I2833" t="str">
            <v>NOVA STRADA ENDURANCE CABINE PLUS 1.4 8V FLEX 2P C/AR</v>
          </cell>
          <cell r="J2833" t="str">
            <v>BRANCO BANCHISA</v>
          </cell>
          <cell r="O2833" t="str">
            <v>GYN0024/22-1-4-160</v>
          </cell>
          <cell r="P2833" t="str">
            <v>RURAL BRASIL S.A.</v>
          </cell>
        </row>
        <row r="2834">
          <cell r="D2834" t="str">
            <v>SJD0C81</v>
          </cell>
          <cell r="I2834" t="str">
            <v>FASTBACK AUDACE 1.0 12V TURBO 200 FLEX 4P C/AR - AUTOMÁTICO</v>
          </cell>
          <cell r="J2834" t="str">
            <v>CINZA STRATO</v>
          </cell>
          <cell r="O2834" t="str">
            <v>GVA6947/23-1-1-1</v>
          </cell>
          <cell r="P2834" t="str">
            <v>ALESSANDRO ANOTONIO BORGES</v>
          </cell>
        </row>
        <row r="2835">
          <cell r="D2835" t="str">
            <v>RVF1D11</v>
          </cell>
          <cell r="I2835" t="str">
            <v>ONIX PLUS LTZ 1.0 12V TURBO FLEX 4P C/AR - AUTOMÁTICO</v>
          </cell>
          <cell r="J2835" t="str">
            <v>BRANCO SUMMIT</v>
          </cell>
          <cell r="O2835" t="str">
            <v>RIO0010/14-47-2-9</v>
          </cell>
          <cell r="P2835" t="str">
            <v>CFK COMERCIO DE ALIMENTOS LTDA</v>
          </cell>
        </row>
        <row r="2836">
          <cell r="D2836" t="str">
            <v>SYI0E04</v>
          </cell>
          <cell r="I2836" t="str">
            <v>HB20 SENSE PLUS FLEX 1.0</v>
          </cell>
          <cell r="J2836" t="str">
            <v>PRATA BRISK</v>
          </cell>
          <cell r="O2836" t="str">
            <v>GHB0095/23-2-1-22</v>
          </cell>
          <cell r="P2836" t="str">
            <v>CMPC - COMPANHIA DE PROJETOS DE CONSTRUCAO E MONTAGEM LTDA</v>
          </cell>
        </row>
        <row r="2837">
          <cell r="D2837" t="str">
            <v>SHB3G16</v>
          </cell>
          <cell r="I2837" t="str">
            <v>DUSTER ZEN 1.6 16V SCE FLEX 4P C/AR</v>
          </cell>
          <cell r="J2837" t="str">
            <v>BRANCO</v>
          </cell>
          <cell r="O2837" t="str">
            <v>SAO0179/22-1-1-11</v>
          </cell>
          <cell r="P2837" t="str">
            <v>BIMEDA BRASIL S.A.</v>
          </cell>
        </row>
        <row r="2838">
          <cell r="D2838" t="str">
            <v>SJD0D49</v>
          </cell>
          <cell r="I2838" t="str">
            <v>FASTBACK IMPETUS 1.0 12V TURBO 200 FLEX 4P C/AR - AUTOMÁTICO</v>
          </cell>
          <cell r="J2838" t="str">
            <v>CINZA SILVESTONE COM TETO PRETO VULCANO</v>
          </cell>
          <cell r="O2838" t="str">
            <v>GVA7161/23-1-1-1</v>
          </cell>
          <cell r="P2838" t="str">
            <v>RODRIGO ALEXANDRE PEREIRA</v>
          </cell>
        </row>
        <row r="2839">
          <cell r="D2839" t="str">
            <v>FEN9J83</v>
          </cell>
          <cell r="I2839" t="str">
            <v>GOL 1.0 MPI 12V FLEX 4P C/AR</v>
          </cell>
          <cell r="J2839" t="str">
            <v>BRANCO CRISTAL</v>
          </cell>
          <cell r="O2839" t="str">
            <v>FOR0005/20-7-1-20</v>
          </cell>
          <cell r="P2839" t="str">
            <v>BELA VISTA CONSTRUCAO E PRESTACAO DE SERVICOS LTDA</v>
          </cell>
        </row>
        <row r="2840">
          <cell r="D2840" t="str">
            <v>RNZ1G99</v>
          </cell>
          <cell r="I2840" t="str">
            <v>T-CROSS HIGHLINE 1.4 250 TSI 16V TOTAL FLEX 4P C/AR - AUTOMÁTICO</v>
          </cell>
          <cell r="J2840" t="str">
            <v>PRATA SARGAS</v>
          </cell>
          <cell r="O2840" t="str">
            <v>CPQ0036/17-12-2-9</v>
          </cell>
          <cell r="P2840" t="str">
            <v>SKA AUTOMACAO DE ENGENHARIAS LTDA</v>
          </cell>
        </row>
        <row r="2841">
          <cell r="D2841" t="str">
            <v>RVO8B79</v>
          </cell>
          <cell r="I2841" t="str">
            <v>ONIX PLUS LT 1.0 12V FLEX 4P C/AR</v>
          </cell>
          <cell r="J2841" t="str">
            <v>BRANCO SUMMIT</v>
          </cell>
          <cell r="O2841" t="str">
            <v>RIO0031/18-18-1-34</v>
          </cell>
          <cell r="P2841" t="str">
            <v>INTELBRAS S/A IND DE TELECOMUNICACAO ELETRONICA BRASILEIRA</v>
          </cell>
        </row>
        <row r="2842">
          <cell r="D2842" t="str">
            <v>FIX0J86</v>
          </cell>
          <cell r="I2842" t="str">
            <v>VOYAGE 1.0 MPI 12V TOTAL FLEX 4P C/AR</v>
          </cell>
          <cell r="J2842" t="str">
            <v>BRANCO CRISTAL</v>
          </cell>
          <cell r="O2842" t="str">
            <v>SAO0002/21-2-3-2</v>
          </cell>
          <cell r="P2842" t="str">
            <v>TECNOGERA - LOCACAO E TRANSFORMACAO DE ENERGIA SA</v>
          </cell>
        </row>
        <row r="2843">
          <cell r="D2843" t="str">
            <v>SIX6B70</v>
          </cell>
          <cell r="I2843" t="str">
            <v>HR-V EX 1.5 16V FLEX 4P C/AR - AUTOMÁTICO</v>
          </cell>
          <cell r="J2843" t="str">
            <v>PRATA PLATINUM</v>
          </cell>
          <cell r="O2843" t="str">
            <v>GVA1006/23-1-1-1</v>
          </cell>
          <cell r="P2843" t="str">
            <v>ROSENILDE LONDRES DE CARVALHO SANTOS</v>
          </cell>
        </row>
        <row r="2844">
          <cell r="D2844" t="str">
            <v>RUV5F22</v>
          </cell>
          <cell r="I2844" t="str">
            <v>TORO FREEDOM 1.3 16V TURBO 270 FLEX 4P C/AR - AUTOMÁTICO</v>
          </cell>
          <cell r="J2844" t="str">
            <v>BRANCO AMBIENTE</v>
          </cell>
          <cell r="O2844" t="str">
            <v>GYN0024/22-1-2-17</v>
          </cell>
          <cell r="P2844" t="str">
            <v>RURAL BRASIL S.A.</v>
          </cell>
        </row>
        <row r="2845">
          <cell r="D2845" t="str">
            <v>SHQ9F85</v>
          </cell>
          <cell r="I2845" t="str">
            <v>S10 CS LS 2.8 16V DIE 4X4 2P C/AR</v>
          </cell>
          <cell r="J2845" t="str">
            <v>BRANCO SUMMIT</v>
          </cell>
          <cell r="O2845" t="str">
            <v>BEL0003/23-1-5-22</v>
          </cell>
          <cell r="P2845" t="str">
            <v>VRENTAL LOCACAO DE MAQUINAS E EQUIPAMENTOS S/A</v>
          </cell>
        </row>
        <row r="2846">
          <cell r="D2846" t="str">
            <v>FED5B32</v>
          </cell>
          <cell r="I2846" t="str">
            <v>VOYAGE 1.0 MPI 12V TOTAL FLEX 4P C/AR</v>
          </cell>
          <cell r="J2846" t="str">
            <v>BRANCO CRISTAL</v>
          </cell>
          <cell r="O2846" t="str">
            <v>CGR0008/20-6-1-11</v>
          </cell>
          <cell r="P2846" t="str">
            <v>CAIXA DE ASSISTENCIA DOS SERVIDORES DO ESTADO DE MATO GROSSO DO SUL</v>
          </cell>
        </row>
        <row r="2847">
          <cell r="D2847" t="str">
            <v>SIW7F49</v>
          </cell>
          <cell r="I2847" t="str">
            <v>ONIX PREMIER II 1.0 12V TURBO FLEX 4P C/AR - AUTOMÁTICO</v>
          </cell>
          <cell r="J2847" t="str">
            <v>PRETO OURO NEGRO</v>
          </cell>
          <cell r="O2847" t="str">
            <v>GVA4078/23-1-1-1</v>
          </cell>
          <cell r="P2847" t="str">
            <v>RODRIGO MENEZES</v>
          </cell>
        </row>
        <row r="2848">
          <cell r="D2848" t="str">
            <v>SYW8A75</v>
          </cell>
          <cell r="I2848" t="str">
            <v>ONIX PREMIER II 1.0 12V TURBO FLEX 4P C/AR - AUTOMÁTICO</v>
          </cell>
          <cell r="J2848" t="str">
            <v>PRETO OURO NEGRO</v>
          </cell>
          <cell r="O2848" t="str">
            <v>GVM4945/24-1-1-1</v>
          </cell>
          <cell r="P2848" t="str">
            <v>CLOVES CELESTINO GARCIA OLIVEIRA</v>
          </cell>
        </row>
        <row r="2849">
          <cell r="D2849" t="str">
            <v>EWA3I61</v>
          </cell>
          <cell r="I2849" t="str">
            <v>VOYAGE 1.0 MPI 12V TOTAL FLEX 4P C/AR</v>
          </cell>
          <cell r="J2849" t="str">
            <v>BRANCO CRISTAL</v>
          </cell>
          <cell r="O2849" t="str">
            <v>CGR0008/20-6-1-3</v>
          </cell>
          <cell r="P2849" t="str">
            <v>CAIXA DE ASSISTENCIA DOS SERVIDORES DO ESTADO DE MATO GROSSO DO SUL</v>
          </cell>
        </row>
        <row r="2850">
          <cell r="D2850" t="str">
            <v>EKU7J73</v>
          </cell>
          <cell r="I2850" t="str">
            <v>VOYAGE 1.0 MPI 12V TOTAL FLEX 4P C/AR</v>
          </cell>
          <cell r="J2850" t="str">
            <v>BRANCO CRISTAL</v>
          </cell>
          <cell r="O2850" t="str">
            <v>SAO0187/16-158-1-188</v>
          </cell>
          <cell r="P2850" t="str">
            <v>STONE INSTITUICAO DE PAGAMENTO SA</v>
          </cell>
        </row>
        <row r="2851">
          <cell r="D2851" t="str">
            <v>RVY5B81</v>
          </cell>
          <cell r="I2851" t="str">
            <v>COMPASS LONGITUDE 1.3 16V TURBO 270 FLEX 4P C/AR - AUTOMÁTICO</v>
          </cell>
          <cell r="J2851" t="str">
            <v>CINZA GRANITE</v>
          </cell>
          <cell r="O2851" t="str">
            <v>GVM2922/22-1-1-1</v>
          </cell>
          <cell r="P2851" t="str">
            <v>VICTOR CAMILOTTI GUIGUET</v>
          </cell>
        </row>
        <row r="2852">
          <cell r="D2852" t="str">
            <v>SHX6J20</v>
          </cell>
          <cell r="I2852" t="str">
            <v>DUSTER INTENSE 1.6 16V SCE FLEX 4P C/AR - AUTOMÁTICO</v>
          </cell>
          <cell r="J2852" t="str">
            <v>BRANCO</v>
          </cell>
          <cell r="O2852" t="str">
            <v>REM0091/22-2-1-1</v>
          </cell>
          <cell r="P2852" t="str">
            <v>DISSOBEL DISTRIBUIDORA SOBRALENSE DE BEBIDAS LTDA</v>
          </cell>
        </row>
        <row r="2853">
          <cell r="D2853" t="str">
            <v>RVV7B95</v>
          </cell>
          <cell r="I2853" t="str">
            <v>ONIX PLUS LTZ 1.0 12V TURBO FLEX 4P C/AR - AUTOMÁTICO</v>
          </cell>
          <cell r="J2853" t="str">
            <v>PRATA SWITCHBLADE</v>
          </cell>
          <cell r="O2853" t="str">
            <v>GVR7491/22-1-1-1</v>
          </cell>
          <cell r="P2853" t="str">
            <v>MARIA JOSÉ SCORALICK</v>
          </cell>
        </row>
        <row r="2854">
          <cell r="D2854" t="str">
            <v>SYN2D47</v>
          </cell>
          <cell r="I2854" t="str">
            <v>TRACKER LT 1.0 12V TURBO FLEX 4P C/AR - AUTOMÁTICO</v>
          </cell>
          <cell r="J2854" t="str">
            <v>BRANCO SUMMIT</v>
          </cell>
          <cell r="O2854" t="str">
            <v>GHA0090/23-2-1-1</v>
          </cell>
          <cell r="P2854" t="str">
            <v>PREMIER TECH SISTEMAS E AUTOMACAO INDUSTRIA E COMERCIO DO BRASIL LTDA</v>
          </cell>
        </row>
        <row r="2855">
          <cell r="D2855" t="str">
            <v>RVV1G25</v>
          </cell>
          <cell r="I2855" t="str">
            <v>ONIX PLUS LTZ 1.0 12V TURBO FLEX 4P C/AR - AUTOMÁTICO</v>
          </cell>
          <cell r="J2855" t="str">
            <v>PRATA SWITCHBLADE</v>
          </cell>
          <cell r="O2855" t="str">
            <v>GVR6154/22-1-1-1</v>
          </cell>
          <cell r="P2855" t="str">
            <v>JOSUÉ WILLIAM SANTOS</v>
          </cell>
        </row>
        <row r="2856">
          <cell r="D2856" t="str">
            <v>SVP2A37</v>
          </cell>
          <cell r="I2856" t="str">
            <v>VIRTUS COMFORTLINE 1.0 12V 200 TSI TOTAL FLEX 4P C/AR - AUTOMÁTICO</v>
          </cell>
          <cell r="J2856" t="str">
            <v>AZUL BISCAY</v>
          </cell>
          <cell r="O2856" t="str">
            <v>GVM8271/24-1-1-1</v>
          </cell>
          <cell r="P2856" t="str">
            <v>ROGÉRIO RABONEZE</v>
          </cell>
        </row>
        <row r="2857">
          <cell r="D2857" t="str">
            <v>RVF3A49</v>
          </cell>
          <cell r="I2857" t="str">
            <v>ONIX PLUS LTZ 1.0 12V TURBO FLEX 4P C/AR</v>
          </cell>
          <cell r="J2857" t="str">
            <v>PRATA SWITCHBLADE</v>
          </cell>
          <cell r="O2857" t="str">
            <v>SAO0066/23-80-1-17</v>
          </cell>
          <cell r="P2857" t="str">
            <v>ZOETIS COMERCIO E DISTRIBUICAO LTDA</v>
          </cell>
        </row>
        <row r="2858">
          <cell r="D2858" t="str">
            <v>RVN3A98</v>
          </cell>
          <cell r="I2858" t="str">
            <v>T-CROSS HIGHLINE 1.4 250 TSI 16V TOTAL FLEX 4P C/AR - AUTOMÁTICO</v>
          </cell>
          <cell r="J2858" t="str">
            <v>CINZA PLATINUM</v>
          </cell>
          <cell r="O2858" t="str">
            <v>GVR9072/22-1-1-1</v>
          </cell>
          <cell r="P2858" t="str">
            <v>EMANOEL FÁBIO SILVA MATOS</v>
          </cell>
        </row>
        <row r="2859">
          <cell r="D2859" t="str">
            <v>FCG2H86</v>
          </cell>
          <cell r="I2859" t="str">
            <v>VOYAGE 1.0 MPI 12V TOTAL FLEX 4P C/AR</v>
          </cell>
          <cell r="J2859" t="str">
            <v>BRANCO CRISTAL</v>
          </cell>
          <cell r="O2859" t="str">
            <v>CGR0008/20-6-1-7</v>
          </cell>
          <cell r="P2859" t="str">
            <v>CAIXA DE ASSISTENCIA DOS SERVIDORES DO ESTADO DE MATO GROSSO DO SUL</v>
          </cell>
        </row>
        <row r="2860">
          <cell r="D2860" t="str">
            <v>SYC4F09</v>
          </cell>
          <cell r="I2860" t="str">
            <v>STRADA ENDURANCE CP FLEX 1.3</v>
          </cell>
          <cell r="J2860" t="str">
            <v>BRANCO BANCHISA</v>
          </cell>
          <cell r="O2860" t="str">
            <v>SAO0121/22-19-3-1</v>
          </cell>
          <cell r="P2860" t="str">
            <v>ENGEFORM ENGENHARIA LTDA.</v>
          </cell>
        </row>
        <row r="2861">
          <cell r="D2861" t="str">
            <v>RVO8B48</v>
          </cell>
          <cell r="I2861" t="str">
            <v>ONIX PLUS LT 1.0 12V FLEX 4P C/AR</v>
          </cell>
          <cell r="J2861" t="str">
            <v>BRANCO SUMMIT</v>
          </cell>
          <cell r="O2861" t="str">
            <v>RIO0031/18-18-1-53</v>
          </cell>
          <cell r="P2861" t="str">
            <v>INTELBRAS S/A IND DE TELECOMUNICACAO ELETRONICA BRASILEIRA</v>
          </cell>
        </row>
        <row r="2862">
          <cell r="D2862" t="str">
            <v>RTE7G36</v>
          </cell>
          <cell r="I2862" t="str">
            <v>TRACKER PREMIER 1.2 12V TURBO FLEX 4P C/AR - AUTOMÁTICO</v>
          </cell>
          <cell r="J2862" t="str">
            <v>PRATA SWITCHBLADE</v>
          </cell>
          <cell r="O2862" t="str">
            <v>GVR7701/21-1-2-1</v>
          </cell>
          <cell r="P2862" t="str">
            <v>GLORIA VITA - CASA DE REPOUSO LTDA</v>
          </cell>
        </row>
        <row r="2863">
          <cell r="D2863" t="str">
            <v>ESG8E16</v>
          </cell>
          <cell r="I2863" t="str">
            <v>VOYAGE 1.0 MPI 12V TOTAL FLEX 4P C/AR</v>
          </cell>
          <cell r="J2863" t="str">
            <v>BRANCO CRISTAL</v>
          </cell>
          <cell r="O2863" t="str">
            <v>CGR0008/20-6-1-2</v>
          </cell>
          <cell r="P2863" t="str">
            <v>CAIXA DE ASSISTENCIA DOS SERVIDORES DO ESTADO DE MATO GROSSO DO SUL</v>
          </cell>
        </row>
        <row r="2864">
          <cell r="D2864" t="str">
            <v>EOE1B64</v>
          </cell>
          <cell r="I2864" t="str">
            <v>NIVUS COMFORTLINE 1.0 200 TSI 12V TOTAL FLEX 4P C/AR - AUTOMÁTICO</v>
          </cell>
          <cell r="J2864" t="str">
            <v>AZUL BISCAY</v>
          </cell>
          <cell r="O2864" t="str">
            <v>GVM2661/22-1-2-1</v>
          </cell>
          <cell r="P2864" t="str">
            <v>GLOBAL SYSTEM DESENVOLVIMENTO DE SISTEMAS LTDA</v>
          </cell>
        </row>
        <row r="2865">
          <cell r="D2865" t="str">
            <v>SIE2G76</v>
          </cell>
          <cell r="I2865" t="str">
            <v>KICKS EXCLUSIVE 1.6 16V FLEX 4P C/AR - AUTOMÁTICO</v>
          </cell>
          <cell r="J2865" t="str">
            <v>BRANCO DIAMOND COM TETO PRETO PREMIUM</v>
          </cell>
          <cell r="O2865" t="str">
            <v>GVM2073/23-1-1-1</v>
          </cell>
          <cell r="P2865" t="str">
            <v>PERSONAL SOLUCOES CONTABEIS LTDA</v>
          </cell>
        </row>
        <row r="2866">
          <cell r="D2866" t="str">
            <v>RVV7C87</v>
          </cell>
          <cell r="I2866" t="str">
            <v>ONIX LTZ 1.0 12V TURBO FLEX 4P C/AR - AUTOMÁTICO</v>
          </cell>
          <cell r="J2866" t="str">
            <v>PRATA SWITCHBLADE</v>
          </cell>
          <cell r="O2866" t="str">
            <v>GVR6131/22-1-1-1</v>
          </cell>
          <cell r="P2866" t="str">
            <v>LIANDER BORRELI DOS REIS</v>
          </cell>
        </row>
        <row r="2867">
          <cell r="D2867" t="str">
            <v>EHE6F42</v>
          </cell>
          <cell r="I2867" t="str">
            <v>VOYAGE 1.0 MPI 12V TOTAL FLEX 4P C/AR</v>
          </cell>
          <cell r="J2867" t="str">
            <v>BRANCO CRISTAL</v>
          </cell>
          <cell r="O2867" t="str">
            <v>SAO0187/16-158-1-8</v>
          </cell>
          <cell r="P2867" t="str">
            <v>STONE INSTITUICAO DE PAGAMENTO SA</v>
          </cell>
        </row>
        <row r="2868">
          <cell r="D2868" t="str">
            <v>SIH9H52</v>
          </cell>
          <cell r="I2868" t="str">
            <v>TRACKER LT 1.0 12V TURBO FLEX 4P C/AR - AUTOMÁTICO</v>
          </cell>
          <cell r="J2868" t="str">
            <v>BRANCO SUMMIT</v>
          </cell>
          <cell r="O2868" t="str">
            <v>GHA0090/23-1-1-3</v>
          </cell>
          <cell r="P2868" t="str">
            <v>PREMIER TECH SISTEMAS E AUTOMACAO INDUSTRIA E COMERCIO DO BRASIL LTDA</v>
          </cell>
        </row>
        <row r="2869">
          <cell r="D2869" t="str">
            <v>RND1F16</v>
          </cell>
          <cell r="I2869" t="str">
            <v>CRONOS DRIVE 1.3 8V FLEX 4P C/AR</v>
          </cell>
          <cell r="J2869" t="str">
            <v>BRANCO BANCHISA</v>
          </cell>
          <cell r="O2869" t="str">
            <v>GVR7123/21-1-1-1</v>
          </cell>
          <cell r="P2869" t="str">
            <v>TONELLI POUSO COMERCIO DE PNEUS LTDA</v>
          </cell>
        </row>
        <row r="2870">
          <cell r="D2870" t="str">
            <v>SYV3I31</v>
          </cell>
          <cell r="I2870" t="str">
            <v>208 HATCH LIKE 1.0 6V FLEX 4P C/AR</v>
          </cell>
          <cell r="J2870" t="str">
            <v>CINZA ARTENSE</v>
          </cell>
          <cell r="O2870" t="str">
            <v>GVA3290/24-1-1-1</v>
          </cell>
          <cell r="P2870" t="str">
            <v>JOSÉ OTÁVIO VIEIRA BROSCO</v>
          </cell>
        </row>
        <row r="2871">
          <cell r="D2871" t="str">
            <v>TCL6H09</v>
          </cell>
          <cell r="I2871" t="str">
            <v>PULSE DRIVE 1.3 8V FLEX 4P C/AR - AUTOMÁTICO</v>
          </cell>
          <cell r="J2871" t="str">
            <v>PRETO VULCANO</v>
          </cell>
          <cell r="O2871" t="str">
            <v>GVB2319/24-1-1-1</v>
          </cell>
          <cell r="P2871" t="str">
            <v>ANA FLÁVIA RAMALHO DE SOUZA GOMES</v>
          </cell>
        </row>
        <row r="2872">
          <cell r="D2872" t="str">
            <v>RUI7A34</v>
          </cell>
          <cell r="I2872" t="str">
            <v>TRACKER PREMIER 1.2 12V TURBO FLEX 4P C/AR - AUTOMÁTICO</v>
          </cell>
          <cell r="J2872" t="str">
            <v>VERMELHO CHILI</v>
          </cell>
          <cell r="O2872" t="str">
            <v>GVR5443/21-1-1-1</v>
          </cell>
          <cell r="P2872" t="str">
            <v>BRUNO FONSECA DA SILVA</v>
          </cell>
        </row>
        <row r="2873">
          <cell r="D2873" t="str">
            <v>EXU4B45</v>
          </cell>
          <cell r="I2873" t="str">
            <v>VOYAGE 1.0 MPI 12V TOTAL FLEX 4P C/AR</v>
          </cell>
          <cell r="J2873" t="str">
            <v>BRANCO CRISTAL</v>
          </cell>
          <cell r="O2873" t="str">
            <v>CWB0025/22-1-1-6</v>
          </cell>
          <cell r="P2873" t="str">
            <v>SERVOPA ADMINISTRADORA DE CONSORCIOS LTDA</v>
          </cell>
        </row>
        <row r="2874">
          <cell r="D2874" t="str">
            <v>RND3I64</v>
          </cell>
          <cell r="I2874" t="str">
            <v>NOVA STRADA ENDURANCE CD 1.4 8V FLEX 4P C/AR</v>
          </cell>
          <cell r="J2874" t="str">
            <v>BRANCO BANCHISA</v>
          </cell>
          <cell r="O2874" t="str">
            <v>RIO0008/21-1-4-2</v>
          </cell>
          <cell r="P2874" t="str">
            <v>BRASBUNKER PARTICIPAÇÕES S/A</v>
          </cell>
        </row>
        <row r="2875">
          <cell r="D2875" t="str">
            <v>QXO5C22</v>
          </cell>
          <cell r="I2875" t="str">
            <v>CRONOS DRIVE 1.0 6V FLEX 4P C/AR</v>
          </cell>
          <cell r="J2875" t="str">
            <v>CINZA SILVERSTONE</v>
          </cell>
          <cell r="O2875" t="str">
            <v>GVM8548/24-1-1-1</v>
          </cell>
          <cell r="P2875" t="str">
            <v>JOÃO CARLOS RODRIGUES PEREIRA</v>
          </cell>
        </row>
        <row r="2876">
          <cell r="D2876" t="str">
            <v>SHN5I89</v>
          </cell>
          <cell r="I2876" t="str">
            <v>208 HATCH ACTIVE 1.6 16V FLEX 4P C/AR - AUTOMÁTICO</v>
          </cell>
          <cell r="J2876" t="str">
            <v>BRANCO NACRE</v>
          </cell>
          <cell r="O2876" t="str">
            <v>GVR2895/23-1-1-1</v>
          </cell>
          <cell r="P2876" t="str">
            <v>VICTOR LUIS VIEIRA LIMA</v>
          </cell>
        </row>
        <row r="2877">
          <cell r="D2877" t="str">
            <v>RVT2F89</v>
          </cell>
          <cell r="I2877" t="str">
            <v>OROCH PRO 1.6 16V SCE FLEX 4P C/AR</v>
          </cell>
          <cell r="J2877" t="str">
            <v>PRATA ETOILE</v>
          </cell>
          <cell r="O2877" t="str">
            <v>GVR9869/21-1-1-1</v>
          </cell>
          <cell r="P2877" t="str">
            <v>LATITUDE SOLAR LTDA</v>
          </cell>
        </row>
        <row r="2878">
          <cell r="D2878" t="str">
            <v>FRV6C12</v>
          </cell>
          <cell r="I2878" t="str">
            <v>VOYAGE 1.0 MPI 12V TOTAL FLEX 4P C/AR</v>
          </cell>
          <cell r="J2878" t="str">
            <v>BRANCO CRISTAL</v>
          </cell>
          <cell r="O2878" t="str">
            <v>SAO0187/16-158-1-288</v>
          </cell>
          <cell r="P2878" t="str">
            <v>STONE INSTITUICAO DE PAGAMENTO SA</v>
          </cell>
        </row>
        <row r="2879">
          <cell r="D2879" t="str">
            <v>SYH9H79</v>
          </cell>
          <cell r="I2879" t="str">
            <v>HB20S PLATINUM SAFETY TGDI FLEX AT 1.0</v>
          </cell>
          <cell r="J2879" t="str">
            <v>PRETO ONIX</v>
          </cell>
          <cell r="O2879" t="str">
            <v>GVR4506/24-1-1-1</v>
          </cell>
          <cell r="P2879" t="str">
            <v>YASMIM COSTA DE OLIVEIRA</v>
          </cell>
        </row>
        <row r="2880">
          <cell r="D2880" t="str">
            <v>SYA2H67</v>
          </cell>
          <cell r="I2880" t="str">
            <v>208 HATCH ACTIVE 1.6 16V FLEX 4P C/AR - AUTOMÁTICO</v>
          </cell>
          <cell r="J2880" t="str">
            <v>CINZA ARTENSE</v>
          </cell>
          <cell r="O2880" t="str">
            <v>GVA3814/23-1-1-1</v>
          </cell>
          <cell r="P2880" t="str">
            <v>IVAN TEIXEIRA VAROTTO</v>
          </cell>
        </row>
        <row r="2881">
          <cell r="D2881" t="str">
            <v>FCJ7A32</v>
          </cell>
          <cell r="I2881" t="str">
            <v>VOYAGE 1.0 MPI 12V TOTAL FLEX 4P C/AR</v>
          </cell>
          <cell r="J2881" t="str">
            <v>BRANCO CRISTAL</v>
          </cell>
          <cell r="O2881" t="str">
            <v>SAO0187/16-158-1-24</v>
          </cell>
          <cell r="P2881" t="str">
            <v>STONE INSTITUICAO DE PAGAMENTO SA</v>
          </cell>
        </row>
        <row r="2882">
          <cell r="D2882" t="str">
            <v>TCM7C46</v>
          </cell>
          <cell r="I2882" t="str">
            <v>MONTANA LTZ TURBO FLEX AT 1.2 4P</v>
          </cell>
          <cell r="J2882" t="str">
            <v>VERDE SAFARI</v>
          </cell>
          <cell r="O2882" t="str">
            <v>GVB1460/24-1-1-1</v>
          </cell>
          <cell r="P2882" t="str">
            <v>ADRIANA ANTUNES YAMAMOTO PRADA</v>
          </cell>
        </row>
        <row r="2883">
          <cell r="D2883" t="str">
            <v>TCI1F28</v>
          </cell>
          <cell r="I2883" t="str">
            <v>FASTBACK AUDACE 1.0 12V TURBO 200 FLEX 4P C/AR - AUTOMÁTICO</v>
          </cell>
          <cell r="J2883" t="str">
            <v>CINZA SILVERSTONE</v>
          </cell>
          <cell r="O2883" t="str">
            <v>GVB0150/24-1-1-1</v>
          </cell>
          <cell r="P2883" t="str">
            <v>DIOGO CÂMARA CUNHA</v>
          </cell>
        </row>
        <row r="2884">
          <cell r="D2884" t="str">
            <v>ESU3E66</v>
          </cell>
          <cell r="I2884" t="str">
            <v>T-CROSS HIGHLINE 1.4 250 TSI 16V TOTAL FLEX 4P C/AR - AUTOMÁTICO</v>
          </cell>
          <cell r="J2884" t="str">
            <v>PRETO NINJA</v>
          </cell>
          <cell r="O2884" t="str">
            <v>BHZ0132/19-8-1-5</v>
          </cell>
          <cell r="P2884" t="str">
            <v>IHM-ENGENHARIA E SISTEMAS DE AUTOMACAO LTDA</v>
          </cell>
        </row>
        <row r="2885">
          <cell r="D2885" t="str">
            <v>EMP9G71</v>
          </cell>
          <cell r="I2885" t="str">
            <v>POLO TRACK 1.0 12V FLEX 4P C/AR</v>
          </cell>
          <cell r="J2885" t="str">
            <v>BRANCO CRISTAL</v>
          </cell>
          <cell r="O2885" t="str">
            <v>REM0530/24-1-1-3</v>
          </cell>
          <cell r="P2885" t="str">
            <v>A. A. KIELING &amp; CIA LTDA</v>
          </cell>
        </row>
        <row r="2886">
          <cell r="D2886" t="str">
            <v>SVT4H01</v>
          </cell>
          <cell r="I2886" t="str">
            <v>NIVUS HIGHLINE 1.0 200 TSI 12V TOTAL FLEX 4P C/AR - AUTOMÁTICO</v>
          </cell>
          <cell r="J2886" t="str">
            <v>PRETO NINJA</v>
          </cell>
          <cell r="O2886" t="str">
            <v>GVB5176/23-1-1-1</v>
          </cell>
          <cell r="P2886" t="str">
            <v>HELENA MARIA GONÇALES FRAÇON</v>
          </cell>
        </row>
        <row r="2887">
          <cell r="D2887" t="str">
            <v>RVO5F75</v>
          </cell>
          <cell r="I2887" t="str">
            <v>ONIX LT 1.0 12V FLEX 4P C/AR</v>
          </cell>
          <cell r="J2887" t="str">
            <v>VERMELHO CARMIM</v>
          </cell>
          <cell r="O2887" t="str">
            <v>GVR6519/22-1-1-1</v>
          </cell>
          <cell r="P2887" t="str">
            <v>ELITA TATIANE PENEDO DE OLIVEIRA</v>
          </cell>
        </row>
        <row r="2888">
          <cell r="D2888" t="str">
            <v>RVT8A31</v>
          </cell>
          <cell r="I2888" t="str">
            <v>DUSTER ICONIC 1.6 16V SCE FLEX 4P C/AR - AUTOMÁTICO</v>
          </cell>
          <cell r="J2888" t="str">
            <v>BRANCO</v>
          </cell>
          <cell r="O2888" t="str">
            <v>CPQ0004/21-3-4-12</v>
          </cell>
          <cell r="P2888" t="str">
            <v>VITTIA S.A.</v>
          </cell>
        </row>
        <row r="2889">
          <cell r="D2889" t="str">
            <v>RUO4A50</v>
          </cell>
          <cell r="I2889" t="str">
            <v>VOYAGE 1.0 MPI 12V TOTAL FLEX 4P C/AR</v>
          </cell>
          <cell r="J2889" t="str">
            <v>PRATA SIRIUS</v>
          </cell>
          <cell r="O2889" t="str">
            <v>SAO0187/16-155-1-15</v>
          </cell>
          <cell r="P2889" t="str">
            <v>STONE INSTITUICAO DE PAGAMENTO SA</v>
          </cell>
        </row>
        <row r="2890">
          <cell r="D2890" t="str">
            <v>RVL9D81</v>
          </cell>
          <cell r="I2890" t="str">
            <v>ONIX PLUS LTZ 1.0 12V TURBO FLEX 4P C/AR - AUTOMÁTICO</v>
          </cell>
          <cell r="J2890" t="str">
            <v>AZUL SEEKER</v>
          </cell>
          <cell r="O2890" t="str">
            <v>GVR9952/21-1-1-1</v>
          </cell>
          <cell r="P2890" t="str">
            <v>SOCOMORE INDUSTRIA E COMERCIO DE PRODUTOS QUIMICOS LTDA</v>
          </cell>
        </row>
        <row r="2891">
          <cell r="D2891" t="str">
            <v>EBK7A21</v>
          </cell>
          <cell r="I2891" t="str">
            <v>TAOS COMFORTLINE 1.4 250 TSI 16V TOTAL FLEX 4P C/AR - AUTOMÁTICO</v>
          </cell>
          <cell r="J2891" t="str">
            <v>CINZA INDIUM</v>
          </cell>
          <cell r="O2891" t="str">
            <v>MTZ0002/16-542-7-2</v>
          </cell>
          <cell r="P2891" t="str">
            <v>LOCALIZA RENT A CAR S/A</v>
          </cell>
        </row>
        <row r="2892">
          <cell r="D2892" t="str">
            <v>EPM2J81</v>
          </cell>
          <cell r="I2892" t="str">
            <v>POLO TRACK 1.0 12V FLEX 4P C/AR</v>
          </cell>
          <cell r="J2892" t="str">
            <v>BRANCO CRISTAL</v>
          </cell>
          <cell r="O2892" t="str">
            <v>REM0530/24-1-1-2</v>
          </cell>
          <cell r="P2892" t="str">
            <v>A. A. KIELING &amp; CIA LTDA</v>
          </cell>
        </row>
        <row r="2893">
          <cell r="D2893" t="str">
            <v>RVV2C33</v>
          </cell>
          <cell r="I2893" t="str">
            <v>PULSE AUDACE 1.0 12V TURBO 200 FLEX 4P C/AR - AUTOMÁTICO</v>
          </cell>
          <cell r="J2893" t="str">
            <v>CINZA SILVERSTONE</v>
          </cell>
          <cell r="O2893" t="str">
            <v>GVM1850/22-1-1-1</v>
          </cell>
          <cell r="P2893" t="str">
            <v>ALEXANDRE VASCONCELOS LOPES</v>
          </cell>
        </row>
        <row r="2894">
          <cell r="D2894" t="str">
            <v>SYI2G60</v>
          </cell>
          <cell r="I2894" t="str">
            <v>HB20 COMFORT PLUS FLEX 1.0</v>
          </cell>
          <cell r="J2894" t="str">
            <v>CINZA SILK</v>
          </cell>
          <cell r="O2894" t="str">
            <v>GVR3001/24-1-1-1</v>
          </cell>
          <cell r="P2894" t="str">
            <v>PRAVDA CONTABILIDADE LTDA</v>
          </cell>
        </row>
        <row r="2895">
          <cell r="D2895" t="str">
            <v>SHW2J87</v>
          </cell>
          <cell r="I2895" t="str">
            <v>ARGO 1.0 6V FLEX 4P C/AR</v>
          </cell>
          <cell r="J2895" t="str">
            <v>BRANCO BANCHISA</v>
          </cell>
          <cell r="O2895" t="str">
            <v>POA0032/19-10-1-1</v>
          </cell>
          <cell r="P2895" t="str">
            <v>MULTINACIONAL - DISTRIBUIDORA DE MATERIAIS DE CONSTRUCAO LTDA</v>
          </cell>
        </row>
        <row r="2896">
          <cell r="D2896" t="str">
            <v>RTG9G63</v>
          </cell>
          <cell r="I2896" t="str">
            <v>RENEGADE LONGITUDE 1.8 16V FLEX 4P C/AR - AUTOMÁTICO</v>
          </cell>
          <cell r="J2896" t="str">
            <v>CINZA ANTIQUE</v>
          </cell>
          <cell r="O2896" t="str">
            <v>SAO0796/15-216-1-1</v>
          </cell>
          <cell r="P2896" t="str">
            <v>HP BRASIL INDUSTRIA E COMERCIO DE EQUIPAMENTOS ELETRONICOS LTDA</v>
          </cell>
        </row>
        <row r="2897">
          <cell r="D2897" t="str">
            <v>SIA2H90</v>
          </cell>
          <cell r="I2897" t="str">
            <v>TIGGO 7 PRO 1.5 16V TURBO HÍBRIDO HEV 4P C/AR - AUTOMÁTICO</v>
          </cell>
          <cell r="J2897" t="str">
            <v>AZUL PEROLIZADO</v>
          </cell>
          <cell r="O2897" t="str">
            <v>MTZ0002/16-543-11-1</v>
          </cell>
          <cell r="P2897" t="str">
            <v>LOCALIZA RENT A CAR S/A</v>
          </cell>
        </row>
        <row r="2898">
          <cell r="D2898" t="str">
            <v>RUN4D93</v>
          </cell>
          <cell r="I2898" t="str">
            <v>DUSTER ZEN 1.6 16V SCE FLEX 4P C/AR</v>
          </cell>
          <cell r="J2898" t="str">
            <v>BRANCO</v>
          </cell>
          <cell r="O2898" t="str">
            <v>SAO0179/22-1-1-4</v>
          </cell>
          <cell r="P2898" t="str">
            <v>BIMEDA BRASIL S.A.</v>
          </cell>
        </row>
        <row r="2899">
          <cell r="D2899" t="str">
            <v>SHC3D11</v>
          </cell>
          <cell r="I2899" t="str">
            <v>ARGO DRIVE 1.0 6V FLEX 4P C/AR</v>
          </cell>
          <cell r="J2899" t="str">
            <v>CINZA SILVERSTONE</v>
          </cell>
          <cell r="O2899" t="str">
            <v>GVM3433/22-1-1-1</v>
          </cell>
          <cell r="P2899" t="str">
            <v>MICHEL THIAGO RODRIGUES NASCIMENTO</v>
          </cell>
        </row>
        <row r="2900">
          <cell r="D2900" t="str">
            <v>RVY4J05</v>
          </cell>
          <cell r="I2900" t="str">
            <v>PULSE AUDACE 1.0 12V TURBO 200 FLEX 4P C/AR - AUTOMÁTICO</v>
          </cell>
          <cell r="J2900" t="str">
            <v>CINZA SILVERSTONE</v>
          </cell>
          <cell r="O2900" t="str">
            <v>GVM4017/22-1-1-1</v>
          </cell>
          <cell r="P2900" t="str">
            <v>THIAGO NUNES COSTA</v>
          </cell>
        </row>
        <row r="2901">
          <cell r="D2901" t="str">
            <v>SIC3F30</v>
          </cell>
          <cell r="I2901" t="str">
            <v>MOBI LIKE 1.0 8V FLEX 4P C/AR</v>
          </cell>
          <cell r="J2901" t="str">
            <v>PRATA BARI</v>
          </cell>
          <cell r="O2901" t="str">
            <v>GVM4642/23-1-1-1</v>
          </cell>
          <cell r="P2901" t="str">
            <v>GABRIELA PAULA MARCHIORI DE OLIVEIRA</v>
          </cell>
        </row>
        <row r="2902">
          <cell r="D2902" t="str">
            <v>RTO2I33</v>
          </cell>
          <cell r="I2902" t="str">
            <v>COMPASS LIMITED 1.3 16V TURBO 270 FLEX 4P C/AR - AUTOMÁTICO</v>
          </cell>
          <cell r="J2902" t="str">
            <v>CINZA GRANITE COM TETO PRETO</v>
          </cell>
          <cell r="O2902" t="str">
            <v>GVR0647/22-1-1-1</v>
          </cell>
          <cell r="P2902" t="str">
            <v>JULIANA DA CAMARA TORRES BENICIO</v>
          </cell>
        </row>
        <row r="2903">
          <cell r="D2903" t="str">
            <v>EMA4D51</v>
          </cell>
          <cell r="I2903" t="str">
            <v>NIVUS HIGHLINE 1.0 200 TSI 12V TOTAL FLEX 4P C/AR - AUTOMÁTICO</v>
          </cell>
          <cell r="J2903" t="str">
            <v>CINZA MOONSTONE C/ TETO PRETO</v>
          </cell>
          <cell r="O2903" t="str">
            <v>GVA7788/24-1-1-1</v>
          </cell>
          <cell r="P2903" t="str">
            <v>CESAR EDUARDO PERES PARADA</v>
          </cell>
        </row>
        <row r="2904">
          <cell r="D2904" t="str">
            <v>RVX9B96</v>
          </cell>
          <cell r="I2904" t="str">
            <v>COMPASS LONGITUDE 1.3 16V TURBO 270 FLEX 4P C/AR - AUTOMÁTICO</v>
          </cell>
          <cell r="J2904" t="str">
            <v>PRETO CARBON</v>
          </cell>
          <cell r="O2904" t="str">
            <v>GVM1230/22-1-1-1</v>
          </cell>
          <cell r="P2904" t="str">
            <v>GK TECNOLOGIA TRIBUTARIA E SERVICOS ADMINISTRATIVOS LTDA</v>
          </cell>
        </row>
        <row r="2905">
          <cell r="D2905" t="str">
            <v>RTB4D18</v>
          </cell>
          <cell r="I2905" t="str">
            <v>COMPASS LONGITUDE 1.3 16V TURBO 270 FLEX 4P C/AR - AUTOMÁTICO</v>
          </cell>
          <cell r="J2905" t="str">
            <v>CINZA GRANITE</v>
          </cell>
          <cell r="O2905" t="str">
            <v>SAO0152/18-14-7-2</v>
          </cell>
          <cell r="P2905" t="str">
            <v>QUAKER CHEMICAL INDUSTRIA E COMERCIO LTDA</v>
          </cell>
        </row>
        <row r="2906">
          <cell r="D2906" t="str">
            <v>RVE5F56</v>
          </cell>
          <cell r="I2906" t="str">
            <v>OROCH PRO 1.6 16V SCE FLEX 4P C/AR</v>
          </cell>
          <cell r="J2906" t="str">
            <v>PRETO NACRE</v>
          </cell>
          <cell r="O2906" t="str">
            <v>GVR6457/21-1-1-1</v>
          </cell>
          <cell r="P2906" t="str">
            <v>MARCELO MACAES COUTINHO</v>
          </cell>
        </row>
        <row r="2907">
          <cell r="D2907" t="str">
            <v>SJG9E69</v>
          </cell>
          <cell r="I2907" t="str">
            <v>208 HATCH LIKE 1.0 6V FLEX 4P C/AR</v>
          </cell>
          <cell r="J2907" t="str">
            <v>CINZA ARTENSE</v>
          </cell>
          <cell r="O2907" t="str">
            <v>GVA0277/23-1-1-1</v>
          </cell>
          <cell r="P2907" t="str">
            <v>CASSIA CRISTINA DOS SANTOS ESMERALDINO</v>
          </cell>
        </row>
        <row r="2908">
          <cell r="D2908" t="str">
            <v>SHD7D04</v>
          </cell>
          <cell r="I2908" t="str">
            <v>ONIX PLUS LTZ 1.0 12V TURBO FLEX 4P C/AR - AUTOMÁTICO</v>
          </cell>
          <cell r="J2908" t="str">
            <v>PRATA SWITCHBLADE</v>
          </cell>
          <cell r="O2908" t="str">
            <v>RIO0008/22-6-1-4</v>
          </cell>
          <cell r="P2908" t="str">
            <v>HM MEDICAMENTOS LTDA</v>
          </cell>
        </row>
        <row r="2909">
          <cell r="D2909" t="str">
            <v>EJW1C85</v>
          </cell>
          <cell r="I2909" t="str">
            <v>NIVUS HIGHLINE 1.0 200 TSI 12V TOTAL FLEX 4P C/AR - AUTOMÁTICO</v>
          </cell>
          <cell r="J2909" t="str">
            <v>CINZA PLATINUM</v>
          </cell>
          <cell r="O2909" t="str">
            <v>GVR2883/23-1-1-1</v>
          </cell>
          <cell r="P2909" t="str">
            <v>MOVTEK INDUSTRIA E COMERCIO DE MANIPULADORES LTDA</v>
          </cell>
        </row>
        <row r="2910">
          <cell r="D2910" t="str">
            <v>RNK4A65</v>
          </cell>
          <cell r="I2910" t="str">
            <v>ONIX LT 1.0 12V FLEX 4P C/AR</v>
          </cell>
          <cell r="J2910" t="str">
            <v>PRATA SHARK</v>
          </cell>
          <cell r="O2910" t="str">
            <v>SAO0460/13-113-2-4</v>
          </cell>
          <cell r="P2910" t="str">
            <v>METTLER-TOLEDO INDÚSTRIA E COMÉRCIO LTDA</v>
          </cell>
        </row>
        <row r="2911">
          <cell r="D2911" t="str">
            <v>RUV3H75</v>
          </cell>
          <cell r="I2911" t="str">
            <v>TORO FREEDOM 1.3 16V TURBO 270 FLEX 4P C/AR - AUTOMÁTICO</v>
          </cell>
          <cell r="J2911" t="str">
            <v>PRATA BILLET</v>
          </cell>
          <cell r="O2911" t="str">
            <v>SAO0281/22-1-3-2</v>
          </cell>
          <cell r="P2911" t="str">
            <v>INCOTEC AMERICA DO SUL TECNOLOGIA EM SEMENTES LTDA.</v>
          </cell>
        </row>
        <row r="2912">
          <cell r="D2912" t="str">
            <v>SYS0A84</v>
          </cell>
          <cell r="I2912" t="str">
            <v>ARGO DRIVE 1.0 6V FLEX 4P C/AR</v>
          </cell>
          <cell r="J2912" t="str">
            <v>PRATA BARI</v>
          </cell>
          <cell r="O2912" t="str">
            <v>GVR7354/24-1-1-1</v>
          </cell>
          <cell r="P2912" t="str">
            <v>PLIN ENERGIA S.A.</v>
          </cell>
        </row>
        <row r="2913">
          <cell r="D2913" t="str">
            <v>EZG6E03</v>
          </cell>
          <cell r="I2913" t="str">
            <v>T-CROSS COMFORTLINE 1.0 200 TSI 12V TOTAL FLEX 4P C/AR - AUTOMÁTICO</v>
          </cell>
          <cell r="J2913" t="str">
            <v>PRATA SARGAS</v>
          </cell>
          <cell r="O2913" t="str">
            <v>GVR9304/21-1-1-1</v>
          </cell>
          <cell r="P2913" t="str">
            <v>A.S. AMARAL DE SOUSA CONTADORES LTDA</v>
          </cell>
        </row>
        <row r="2914">
          <cell r="D2914" t="str">
            <v>QMZ8B28</v>
          </cell>
          <cell r="I2914" t="str">
            <v>COMMANDER OVERLAND 7L 1.3 16V TURBO 270 FLEX 4P C/AR - AUTOMÁTICO</v>
          </cell>
          <cell r="J2914" t="str">
            <v>PRETO CARBON</v>
          </cell>
          <cell r="O2914" t="str">
            <v>GVM8054/24-1-1-1</v>
          </cell>
          <cell r="P2914" t="str">
            <v>R.P MENDES EMPREENDIMENTOS</v>
          </cell>
        </row>
        <row r="2915">
          <cell r="D2915" t="str">
            <v>RUR1I41</v>
          </cell>
          <cell r="I2915" t="str">
            <v>MOBI LIKE 1.0 8V FLEX 4P C/AR</v>
          </cell>
          <cell r="J2915" t="str">
            <v>CINZA SILVERSTONE</v>
          </cell>
          <cell r="O2915" t="str">
            <v>GVR5431/22-1-1-1</v>
          </cell>
          <cell r="P2915" t="str">
            <v>KLEBER LUIZ FERNANDES</v>
          </cell>
        </row>
        <row r="2916">
          <cell r="D2916" t="str">
            <v>PVR0G21</v>
          </cell>
          <cell r="I2916" t="str">
            <v>ARGO DRIVE 1.0 6V FLEX 4P C/AR</v>
          </cell>
          <cell r="J2916" t="str">
            <v>BRANCO BANCHISA</v>
          </cell>
          <cell r="O2916" t="str">
            <v>REM0238/24-1-1-1</v>
          </cell>
          <cell r="P2916" t="str">
            <v>DROGARIA WANESSA LTDA</v>
          </cell>
        </row>
        <row r="2917">
          <cell r="D2917" t="str">
            <v>RVJ0H60</v>
          </cell>
          <cell r="I2917" t="str">
            <v>ONIX PLUS LTZ 1.0 12V TURBO FLEX 4P C/AR - AUTOMÁTICO</v>
          </cell>
          <cell r="J2917" t="str">
            <v>BRANCO SUMMIT</v>
          </cell>
          <cell r="O2917" t="str">
            <v>SAO0387/13-65-2-8</v>
          </cell>
          <cell r="P2917" t="str">
            <v>LABORATÓRIO GROSS SA</v>
          </cell>
        </row>
        <row r="2918">
          <cell r="D2918" t="str">
            <v>RMK0J88</v>
          </cell>
          <cell r="I2918" t="str">
            <v>RENEGADE LONGITUDE 1.8 16V FLEX 4P C/AR - AUTOMÁTICO</v>
          </cell>
          <cell r="J2918" t="str">
            <v>BRANCO AMBIENTE</v>
          </cell>
          <cell r="O2918" t="str">
            <v>GVR3747/20-1-1-1</v>
          </cell>
          <cell r="P2918" t="str">
            <v>DIAMANTINA IGNACIO RIÇA</v>
          </cell>
        </row>
        <row r="2919">
          <cell r="D2919" t="str">
            <v>RUS4I19</v>
          </cell>
          <cell r="I2919" t="str">
            <v>DUSTER ZEN 1.6 16V SCE FLEX 4P C/AR</v>
          </cell>
          <cell r="J2919" t="str">
            <v>BRANCO</v>
          </cell>
          <cell r="O2919" t="str">
            <v>SAO0179/22-1-1-18</v>
          </cell>
          <cell r="P2919" t="str">
            <v>BIMEDA BRASIL S.A.</v>
          </cell>
        </row>
        <row r="2920">
          <cell r="D2920" t="str">
            <v>RVW1J96</v>
          </cell>
          <cell r="I2920" t="str">
            <v>ARGO 1.0 6V FLEX 4P C/AR</v>
          </cell>
          <cell r="J2920" t="str">
            <v>CINZA SILVERSTONE</v>
          </cell>
          <cell r="O2920" t="str">
            <v>GVM1036/22-1-1-1</v>
          </cell>
          <cell r="P2920" t="str">
            <v>LUSTRES YAMAMURA LTDA</v>
          </cell>
        </row>
        <row r="2921">
          <cell r="D2921" t="str">
            <v>EKU2H86</v>
          </cell>
          <cell r="I2921" t="str">
            <v>VOYAGE 1.0 MPI 12V TOTAL FLEX 4P C/AR</v>
          </cell>
          <cell r="J2921" t="str">
            <v>BRANCO CRISTAL</v>
          </cell>
          <cell r="O2921" t="str">
            <v>RIO0005/21-3-1-6</v>
          </cell>
          <cell r="P2921" t="str">
            <v>HEMPEL TINTAS DO BRASIL LTDA</v>
          </cell>
        </row>
        <row r="2922">
          <cell r="D2922" t="str">
            <v>RVS0B71</v>
          </cell>
          <cell r="I2922" t="str">
            <v>KWID ZEN 1.0 12V SCE FLEX 4P C/AR</v>
          </cell>
          <cell r="J2922" t="str">
            <v>BRANCO GLACIER</v>
          </cell>
          <cell r="O2922" t="str">
            <v>SAO0103/22-1-1-9</v>
          </cell>
          <cell r="P2922" t="str">
            <v>RICLAN ALIMENTOS SA</v>
          </cell>
        </row>
        <row r="2923">
          <cell r="D2923" t="str">
            <v>ERT2H43</v>
          </cell>
          <cell r="I2923" t="str">
            <v>T-CROSS HIGHLINE 1.4 250 TSI 16V TOTAL FLEX 4P C/AR - AUTOMÁTICO</v>
          </cell>
          <cell r="J2923" t="str">
            <v>PRETO NINJA</v>
          </cell>
          <cell r="O2923" t="str">
            <v>BHZ0132/19-8-1-4</v>
          </cell>
          <cell r="P2923" t="str">
            <v>IHM-ENGENHARIA E SISTEMAS DE AUTOMACAO LTDA</v>
          </cell>
        </row>
        <row r="2924">
          <cell r="D2924" t="str">
            <v>SHL7I42</v>
          </cell>
          <cell r="I2924" t="str">
            <v>C3 LIVE PACK 1.0 6V FLEX 4P C/AR</v>
          </cell>
          <cell r="J2924"/>
          <cell r="O2924" t="str">
            <v>GVM4659/22-1-1-1</v>
          </cell>
          <cell r="P2924" t="str">
            <v>ANA LUCIA ZOIA</v>
          </cell>
        </row>
        <row r="2925">
          <cell r="D2925" t="str">
            <v>RUN4E08</v>
          </cell>
          <cell r="I2925" t="str">
            <v>DUSTER ZEN 1.6 16V SCE FLEX 4P C/AR</v>
          </cell>
          <cell r="J2925" t="str">
            <v>BRANCO</v>
          </cell>
          <cell r="O2925" t="str">
            <v>SAO0179/22-1-1-5</v>
          </cell>
          <cell r="P2925" t="str">
            <v>BIMEDA BRASIL S.A.</v>
          </cell>
        </row>
        <row r="2926">
          <cell r="D2926" t="str">
            <v>RVX8F97</v>
          </cell>
          <cell r="I2926" t="str">
            <v>ONIX PLUS LTZ 1.0 12V TURBO FLEX 4P C/AR</v>
          </cell>
          <cell r="J2926" t="str">
            <v>PRETO OURO NEGRO</v>
          </cell>
          <cell r="O2926" t="str">
            <v>RIO0102/18-52-1-43</v>
          </cell>
          <cell r="P2926" t="str">
            <v>FRESENIUS MEDICAL CARE  LTDA - MATRIZ</v>
          </cell>
        </row>
        <row r="2927">
          <cell r="D2927" t="str">
            <v>RTN4E03</v>
          </cell>
          <cell r="I2927" t="str">
            <v>COROLLA XEI 2.0 16V DOHC FLEX 4P C/AR - AUTOMÁTICO</v>
          </cell>
          <cell r="J2927" t="str">
            <v>PRETO ECLIPSE</v>
          </cell>
          <cell r="O2927" t="str">
            <v>SAO0324/21-1-4-9</v>
          </cell>
          <cell r="P2927" t="str">
            <v>SAMSUNG SDS GLOBAL SCL LATIN AMERICA LOGISTICA LTDA.</v>
          </cell>
        </row>
        <row r="2928">
          <cell r="D2928" t="str">
            <v>RUY8H15</v>
          </cell>
          <cell r="I2928" t="str">
            <v>TAOS COMFORTLINE 1.4 250 TSI 16V TOTAL FLEX 4P C/AR - AUTOMÁTICO</v>
          </cell>
          <cell r="J2928" t="str">
            <v>PRATA PYRIT</v>
          </cell>
          <cell r="O2928" t="str">
            <v>GVM4218/22-1-1-1</v>
          </cell>
          <cell r="P2928" t="str">
            <v>CLAUDIO TRINCANATO</v>
          </cell>
        </row>
        <row r="2929">
          <cell r="D2929" t="str">
            <v>SWI4H50</v>
          </cell>
          <cell r="I2929" t="str">
            <v>POLO COMFORTLINE 1.0 12V TSI FLEX 4P C/AR - AUTOMÁTICO</v>
          </cell>
          <cell r="J2929" t="str">
            <v>CINZA PLATINUM</v>
          </cell>
          <cell r="O2929" t="str">
            <v>GVR6435/24-1-1-1</v>
          </cell>
          <cell r="P2929" t="str">
            <v>JOSE HENRIQUE MURICY DA SILVA SANTOS</v>
          </cell>
        </row>
        <row r="2930">
          <cell r="D2930" t="str">
            <v>RVY4J40</v>
          </cell>
          <cell r="I2930" t="str">
            <v>TRACKER PREMIER 1.2 12V TURBO FLEX 4P C/AR - AUTOMÁTICO</v>
          </cell>
          <cell r="J2930" t="str">
            <v>PRETO OURO NEGRO</v>
          </cell>
          <cell r="O2930" t="str">
            <v>SAO0001/17-30-1-3</v>
          </cell>
          <cell r="P2930" t="str">
            <v>BEIERSDORF INDÚSTRIA E COMERCIO LTDA</v>
          </cell>
        </row>
        <row r="2931">
          <cell r="D2931" t="str">
            <v>RVH1G52</v>
          </cell>
          <cell r="I2931" t="str">
            <v>ONIX PLUS LT 1.0 12V FLEX 4P C/AR</v>
          </cell>
          <cell r="J2931" t="str">
            <v>PRATA SWITCHBLADE</v>
          </cell>
          <cell r="O2931" t="str">
            <v>SAO0174/22-2-1-1</v>
          </cell>
          <cell r="P2931" t="str">
            <v>LAYHER BRASIL</v>
          </cell>
        </row>
        <row r="2932">
          <cell r="D2932" t="str">
            <v>FKD4H01</v>
          </cell>
          <cell r="I2932" t="str">
            <v>VOYAGE 1.0 MPI 12V TOTAL FLEX 4P C/AR</v>
          </cell>
          <cell r="J2932" t="str">
            <v>BRANCO CRISTAL</v>
          </cell>
          <cell r="O2932" t="str">
            <v>SAO0433/22-1-2-1</v>
          </cell>
          <cell r="P2932" t="str">
            <v>BRALIMPIA INDUSTRIA E COMERCIO DE EQUIPAMENTOS PARA LIMPEZA LTDA</v>
          </cell>
        </row>
        <row r="2933">
          <cell r="D2933" t="str">
            <v>SJA9B97</v>
          </cell>
          <cell r="I2933" t="str">
            <v>COMPASS LONGITUDE 1.3 16V TURBO 270 FLEX 4P C/AR - AUTOMÁTICO</v>
          </cell>
          <cell r="J2933" t="str">
            <v>AZUL JAZZ</v>
          </cell>
          <cell r="O2933" t="str">
            <v>GVA7347/23-1-1-1</v>
          </cell>
          <cell r="P2933" t="str">
            <v>DIOGENES BATISTA CLEMENTINO</v>
          </cell>
        </row>
        <row r="2934">
          <cell r="D2934" t="str">
            <v>SHE3A03</v>
          </cell>
          <cell r="I2934" t="str">
            <v>ONIX PLUS PREMIER II 1.0 12V TURBO FLEX 4P C/AR - AUTOMÁTICO</v>
          </cell>
          <cell r="J2934" t="str">
            <v>PRATA SWITCHBLADE</v>
          </cell>
          <cell r="O2934" t="str">
            <v>GVM0896/22-1-1-1</v>
          </cell>
          <cell r="P2934" t="str">
            <v>RODRIGO ALVES GOMES BARRUECO</v>
          </cell>
        </row>
        <row r="2935">
          <cell r="D2935" t="str">
            <v>SIN7C05</v>
          </cell>
          <cell r="I2935" t="str">
            <v>COMMANDER OVERLAND 7L 1.3 16V TURBO 270 FLEX 4P C/AR - AUTOMÁTICO BLINDADO</v>
          </cell>
          <cell r="J2935" t="str">
            <v>PRETO CARBON</v>
          </cell>
          <cell r="O2935" t="str">
            <v>GHD0073/23-1-15-1</v>
          </cell>
          <cell r="P2935" t="str">
            <v>ADP BRASIL LTDA</v>
          </cell>
        </row>
        <row r="2936">
          <cell r="D2936" t="str">
            <v>EEE8E05</v>
          </cell>
          <cell r="I2936" t="str">
            <v>T-CROSS HIGHLINE 1.4 250 TSI 16V TOTAL FLEX 4P C/AR - AUTOMÁTICO</v>
          </cell>
          <cell r="J2936" t="str">
            <v>PRETO NINJA</v>
          </cell>
          <cell r="O2936" t="str">
            <v>BHZ0132/19-8-1-2</v>
          </cell>
          <cell r="P2936" t="str">
            <v>IHM-ENGENHARIA E SISTEMAS DE AUTOMACAO LTDA</v>
          </cell>
        </row>
        <row r="2937">
          <cell r="D2937" t="str">
            <v>RVQ6H21</v>
          </cell>
          <cell r="I2937" t="str">
            <v>ONIX PLUS LTZ 1.0 12V TURBO FLEX 4P C/AR - AUTOMÁTICO</v>
          </cell>
          <cell r="J2937" t="str">
            <v>BRANCO SUMMIT</v>
          </cell>
          <cell r="O2937" t="str">
            <v>RIO0102/18-47-1-5</v>
          </cell>
          <cell r="P2937" t="str">
            <v>FRESENIUS MEDICAL CARE  LTDA - MATRIZ</v>
          </cell>
        </row>
        <row r="2938">
          <cell r="D2938" t="str">
            <v>RNP5I27</v>
          </cell>
          <cell r="I2938" t="str">
            <v>VOYAGE 1.6 16V TOTAL FLEX 4P C/AR - AUTOMÁTICO</v>
          </cell>
          <cell r="J2938" t="str">
            <v>CINZA PLATINUM</v>
          </cell>
          <cell r="O2938" t="str">
            <v>SAO0346/20-1-1-17</v>
          </cell>
          <cell r="P2938" t="str">
            <v>ZURICH MINAS BRASIL SEGUROS S.A.</v>
          </cell>
        </row>
        <row r="2939">
          <cell r="D2939" t="str">
            <v>RVX8G55</v>
          </cell>
          <cell r="I2939" t="str">
            <v>MOBI LIKE 1.0 8V FLEX 4P C/AR</v>
          </cell>
          <cell r="J2939" t="str">
            <v>BRANCO BANCHISA</v>
          </cell>
          <cell r="O2939" t="str">
            <v>SAO0484/18-17-1-1</v>
          </cell>
          <cell r="P2939" t="str">
            <v>ARIAS TECNOLOGIA LTDA</v>
          </cell>
        </row>
        <row r="2940">
          <cell r="D2940" t="str">
            <v>SJC1H80</v>
          </cell>
          <cell r="I2940" t="str">
            <v>KICKS ACTIVE 1.6 16V FLEX 4P C/AR - AUTOMÁTICO</v>
          </cell>
          <cell r="J2940" t="str">
            <v>BRANCO DIAMOND</v>
          </cell>
          <cell r="O2940" t="str">
            <v>GVB0110/23-1-1-1</v>
          </cell>
          <cell r="P2940" t="str">
            <v>ALEX DIRLEI KUNRATH DE BRUM</v>
          </cell>
        </row>
        <row r="2941">
          <cell r="D2941" t="str">
            <v>SHR2C51</v>
          </cell>
          <cell r="I2941" t="str">
            <v>COROLLA GLI 2.0 16V DOHC FLEX 4P C/AR - AUTOMÁTICO</v>
          </cell>
          <cell r="J2941" t="str">
            <v>PRETO ECLIPSE</v>
          </cell>
          <cell r="O2941" t="str">
            <v>BHZ0137/22-2-1-1</v>
          </cell>
          <cell r="P2941" t="str">
            <v>COOPERATIVA DE TRANSPORTE RODOVIARIO COOPERTRAN LTDA</v>
          </cell>
        </row>
        <row r="2942">
          <cell r="D2942" t="str">
            <v>RTK0D19</v>
          </cell>
          <cell r="I2942" t="str">
            <v>COMPASS LONGITUDE 1.3 16V TURBO 270 FLEX 4P C/AR - AUTOMÁTICO</v>
          </cell>
          <cell r="J2942" t="str">
            <v>PRETO CARBON</v>
          </cell>
          <cell r="O2942" t="str">
            <v>GVR1583/22-1-1-1</v>
          </cell>
          <cell r="P2942" t="str">
            <v>ABILIO DINIZ DE OLIVEIRA NETO</v>
          </cell>
        </row>
        <row r="2943">
          <cell r="D2943" t="str">
            <v>GMM6D00</v>
          </cell>
          <cell r="I2943" t="str">
            <v>HB20S COMFORT PLUS FLEX 1.0</v>
          </cell>
          <cell r="J2943" t="str">
            <v>CINZA SILK</v>
          </cell>
          <cell r="O2943" t="str">
            <v>GVM2488/24-1-1-1</v>
          </cell>
          <cell r="P2943" t="str">
            <v>MARIA DA CONCEIÇÃO ALVES FREITAS DE OLIVEIRA</v>
          </cell>
        </row>
        <row r="2944">
          <cell r="D2944" t="str">
            <v>RVX8G54</v>
          </cell>
          <cell r="I2944" t="str">
            <v>MOBI LIKE 1.0 8V FLEX 4P C/AR</v>
          </cell>
          <cell r="J2944" t="str">
            <v>BRANCO BANCHISA</v>
          </cell>
          <cell r="O2944" t="str">
            <v>SAO0484/18-17-1-2</v>
          </cell>
          <cell r="P2944" t="str">
            <v>ARIAS TECNOLOGIA LTDA</v>
          </cell>
        </row>
        <row r="2945">
          <cell r="D2945" t="str">
            <v>RNL3J59</v>
          </cell>
          <cell r="I2945" t="str">
            <v>VOYAGE 1.0 MPI 12V TOTAL FLEX 4P C/AR</v>
          </cell>
          <cell r="J2945" t="str">
            <v>PRATA SIRIUS</v>
          </cell>
          <cell r="O2945" t="str">
            <v>SAO0327/22-41-1-30</v>
          </cell>
          <cell r="P2945" t="str">
            <v>BIOLAB SANUS FARMACEUTICA LTDA</v>
          </cell>
        </row>
        <row r="2946">
          <cell r="D2946" t="str">
            <v>FVJ9H71</v>
          </cell>
          <cell r="I2946" t="str">
            <v>VOYAGE 1.0 MPI 12V TOTAL FLEX 4P C/AR</v>
          </cell>
          <cell r="J2946" t="str">
            <v>BRANCO CRISTAL</v>
          </cell>
          <cell r="O2946" t="str">
            <v>SAO0187/16-158-1-171</v>
          </cell>
          <cell r="P2946" t="str">
            <v>STONE INSTITUICAO DE PAGAMENTO SA</v>
          </cell>
        </row>
        <row r="2947">
          <cell r="D2947" t="str">
            <v>FIV7B42</v>
          </cell>
          <cell r="I2947" t="str">
            <v>VOYAGE 1.0 MPI 12V TOTAL FLEX 4P C/AR</v>
          </cell>
          <cell r="J2947" t="str">
            <v>BRANCO CRISTAL</v>
          </cell>
          <cell r="O2947" t="str">
            <v>SAO0187/16-158-1-223</v>
          </cell>
          <cell r="P2947" t="str">
            <v>STONE INSTITUICAO DE PAGAMENTO SA</v>
          </cell>
        </row>
        <row r="2948">
          <cell r="D2948" t="str">
            <v>RVG2G48</v>
          </cell>
          <cell r="I2948" t="str">
            <v>MOBI LIKE 1.0 8V FLEX 4P C/AR</v>
          </cell>
          <cell r="J2948" t="str">
            <v>BRANCO BANCHISA</v>
          </cell>
          <cell r="O2948" t="str">
            <v>BEL0008/21-3-1-1</v>
          </cell>
          <cell r="P2948" t="str">
            <v>AFLINE INSTALAÇÃO E MANUNTEÇÃO ELETRICA  LTDA</v>
          </cell>
        </row>
        <row r="2949">
          <cell r="D2949" t="str">
            <v>RVW0J91</v>
          </cell>
          <cell r="I2949" t="str">
            <v>ONIX PLUS LTZ 1.0 12V TURBO FLEX 4P C/AR - AUTOMÁTICO</v>
          </cell>
          <cell r="J2949" t="str">
            <v>PRATA SWITCHBLADE</v>
          </cell>
          <cell r="O2949" t="str">
            <v>GVR6362/22-1-1-1</v>
          </cell>
          <cell r="P2949" t="str">
            <v>TARCIRES NOGUEIRA SOARES JUNIOR</v>
          </cell>
        </row>
        <row r="2950">
          <cell r="D2950" t="str">
            <v>SHE4G77</v>
          </cell>
          <cell r="I2950" t="str">
            <v>COMPASS LONGITUDE 1.3 16V TURBO 270 FLEX 4P C/AR - AUTOMÁTICO</v>
          </cell>
          <cell r="J2950" t="str">
            <v>CINZA GRANITE</v>
          </cell>
          <cell r="O2950" t="str">
            <v>GVR0813/23-1-1-1</v>
          </cell>
          <cell r="P2950" t="str">
            <v>ROMULO NORONHA AGENCIAMENTO ESPORTIVO LTDA</v>
          </cell>
        </row>
        <row r="2951">
          <cell r="D2951" t="str">
            <v>SHG3G58</v>
          </cell>
          <cell r="I2951" t="str">
            <v>ARGO DRIVE 1.0 6V FLEX 4P C/AR</v>
          </cell>
          <cell r="J2951" t="str">
            <v>CINZA SILVERSTONE</v>
          </cell>
          <cell r="O2951" t="str">
            <v>GVR2039/23-1-1-1</v>
          </cell>
          <cell r="P2951" t="str">
            <v>RENATO ALVES RUFINO 01979946361</v>
          </cell>
        </row>
        <row r="2952">
          <cell r="D2952" t="str">
            <v>TCF5I06</v>
          </cell>
          <cell r="I2952" t="str">
            <v>KICKS SENSE 1.6 16V FLEX 4P C/AR - AUTOMÁTICO</v>
          </cell>
          <cell r="J2952" t="str">
            <v>PRETO PREMIUM</v>
          </cell>
          <cell r="O2952" t="str">
            <v>GVA0320/24-1-1-1</v>
          </cell>
          <cell r="P2952" t="str">
            <v>RAQUEL SEMIÃO TANGARI</v>
          </cell>
        </row>
        <row r="2953">
          <cell r="D2953" t="str">
            <v>RVW3B48</v>
          </cell>
          <cell r="I2953" t="str">
            <v>ONIX PLUS LTZ 1.0 12V TURBO FLEX 4P C/AR - AUTOMÁTICO</v>
          </cell>
          <cell r="J2953" t="str">
            <v>PRATA SWITCHBLADE</v>
          </cell>
          <cell r="O2953" t="str">
            <v>GVR7681/22-1-1-1</v>
          </cell>
          <cell r="P2953" t="str">
            <v>MARINA BASTOS TENÓRIO</v>
          </cell>
        </row>
        <row r="2954">
          <cell r="D2954" t="str">
            <v>SIR8G22</v>
          </cell>
          <cell r="I2954" t="str">
            <v>MOBI TREKKING 1.0 8V FLEX 4P C/AR</v>
          </cell>
          <cell r="J2954" t="str">
            <v>BRANCO BANCHISA</v>
          </cell>
          <cell r="O2954" t="str">
            <v>REM0296/23-2-1-1</v>
          </cell>
          <cell r="P2954" t="str">
            <v>MODEFER IND DE AUTO PECAS LTDA</v>
          </cell>
        </row>
        <row r="2955">
          <cell r="D2955" t="str">
            <v>RUY3E15</v>
          </cell>
          <cell r="I2955" t="str">
            <v>MOBI LIKE 1.0 8V FLEX 4P C/AR</v>
          </cell>
          <cell r="J2955" t="str">
            <v>BRANCO BANCHISA</v>
          </cell>
          <cell r="O2955" t="str">
            <v>BEL0007/22-1-1-9</v>
          </cell>
          <cell r="P2955" t="str">
            <v>RIO SOLIMÕES DISTRIBUIDORA DE BEBIDAS LTDA</v>
          </cell>
        </row>
        <row r="2956">
          <cell r="D2956" t="str">
            <v>SIQ9E85</v>
          </cell>
          <cell r="I2956" t="str">
            <v>TRACKER PREMIER 1.2 12V TURBO FLEX 4P C/AR - AUTOMÁTICO</v>
          </cell>
          <cell r="J2956" t="str">
            <v>CINZA RUSH</v>
          </cell>
          <cell r="O2956" t="str">
            <v>GVA1295/23-1-1-1</v>
          </cell>
          <cell r="P2956" t="str">
            <v>JOSE ORLANDO BELCHIOR RIBEIRO FILHO</v>
          </cell>
        </row>
        <row r="2957">
          <cell r="D2957" t="str">
            <v>SIS0A77</v>
          </cell>
          <cell r="I2957" t="str">
            <v>S10 CD LS 2.8 16V DIE 4X4 4P C/AR</v>
          </cell>
          <cell r="J2957" t="str">
            <v>BRANCO SUMMIT</v>
          </cell>
          <cell r="O2957" t="str">
            <v>GVM6642/23-1-2-1</v>
          </cell>
          <cell r="P2957" t="str">
            <v>JUAREZ DA LUZ DE LIMA CRUZ LTDA</v>
          </cell>
        </row>
        <row r="2958">
          <cell r="D2958" t="str">
            <v>SYC9B54</v>
          </cell>
          <cell r="I2958" t="str">
            <v>HB20 LIMITED PLUS FLEX 1.0</v>
          </cell>
          <cell r="J2958" t="str">
            <v>PRATA BRISK</v>
          </cell>
          <cell r="O2958" t="str">
            <v>GVR5124/24-1-1-1</v>
          </cell>
          <cell r="P2958" t="str">
            <v>BRUNO TAFAREL RIBEIRO</v>
          </cell>
        </row>
        <row r="2959">
          <cell r="D2959" t="str">
            <v>RVE7I92</v>
          </cell>
          <cell r="I2959" t="str">
            <v>ONIX PLUS LTZ 1.0 12V TURBO FLEX 4P C/AR - AUTOMÁTICO</v>
          </cell>
          <cell r="J2959" t="str">
            <v>AZUL SEEKER</v>
          </cell>
          <cell r="O2959" t="str">
            <v>GVR5031/21-1-1-1</v>
          </cell>
          <cell r="P2959" t="str">
            <v>LEONARDO OLIVEIRA SANTOS</v>
          </cell>
        </row>
        <row r="2960">
          <cell r="D2960" t="str">
            <v>SHE1H88</v>
          </cell>
          <cell r="I2960" t="str">
            <v>MOBI LIKE 1.0 8V FLEX 4P C/AR</v>
          </cell>
          <cell r="J2960" t="str">
            <v>BRANCO BANCHISA</v>
          </cell>
          <cell r="O2960" t="str">
            <v>GHC0097/23-1-1-20</v>
          </cell>
          <cell r="P2960" t="str">
            <v>SINDICATO DOS TRABALHADORES NAS INDUSTRIAS METALURGICAS MECANICAS E DE MATERIAL ELETRICO DE SAO PAU</v>
          </cell>
        </row>
        <row r="2961">
          <cell r="D2961" t="str">
            <v>RVT8B34</v>
          </cell>
          <cell r="I2961" t="str">
            <v>YARIS SEDAN XL 1.5 16V FLEX 4P C/AR - AUTOMÁTICO</v>
          </cell>
          <cell r="J2961" t="str">
            <v>PRATA LUA NOVA</v>
          </cell>
          <cell r="O2961" t="str">
            <v>GVR3817/22-1-1-1</v>
          </cell>
          <cell r="P2961" t="str">
            <v>TREFILACAO DE ACOS COFERMO PIEDADE LTDA</v>
          </cell>
        </row>
        <row r="2962">
          <cell r="D2962" t="str">
            <v>ENF5C01</v>
          </cell>
          <cell r="I2962" t="str">
            <v>VOYAGE 1.0 MPI 12V TOTAL FLEX 4P C/AR</v>
          </cell>
          <cell r="J2962" t="str">
            <v>BRANCO CRISTAL</v>
          </cell>
          <cell r="O2962" t="str">
            <v>SAO0187/16-158-1-167</v>
          </cell>
          <cell r="P2962" t="str">
            <v>STONE INSTITUICAO DE PAGAMENTO SA</v>
          </cell>
        </row>
        <row r="2963">
          <cell r="D2963" t="str">
            <v>SHD3J02</v>
          </cell>
          <cell r="I2963" t="str">
            <v>COMPASS LONGITUDE 1.3 16V TURBO 270 FLEX 4P C/AR - AUTOMÁTICO</v>
          </cell>
          <cell r="J2963" t="str">
            <v>AZUL JAZZ</v>
          </cell>
          <cell r="O2963" t="str">
            <v>GVM3118/22-1-1-1</v>
          </cell>
          <cell r="P2963" t="str">
            <v>FREDERICO GUILHERME DE CAMPOS WUNDERLICH</v>
          </cell>
        </row>
        <row r="2964">
          <cell r="D2964" t="str">
            <v>RVW7E18</v>
          </cell>
          <cell r="I2964" t="str">
            <v>OROCH PRO 1.6 16V SCE FLEX 4P C/AR</v>
          </cell>
          <cell r="J2964" t="str">
            <v>PRATA ETOILE</v>
          </cell>
          <cell r="O2964" t="str">
            <v>GYN0002/22-1-2-1</v>
          </cell>
          <cell r="P2964" t="str">
            <v>SÃO SALVADOR ALIMENTOS S/A</v>
          </cell>
        </row>
        <row r="2965">
          <cell r="D2965" t="str">
            <v>RVW7C79</v>
          </cell>
          <cell r="I2965" t="str">
            <v>ONIX PLUS LTZ 1.0 12V TURBO FLEX 4P C/AR - AUTOMÁTICO</v>
          </cell>
          <cell r="J2965" t="str">
            <v>PRATA SWITCHBLADE</v>
          </cell>
          <cell r="O2965" t="str">
            <v>GVR0972/22-1-1-1</v>
          </cell>
          <cell r="P2965" t="str">
            <v>VIRGINIA ORTIZ ABRAÃO HOFFMANN</v>
          </cell>
        </row>
        <row r="2966">
          <cell r="D2966" t="str">
            <v>SYH3A69</v>
          </cell>
          <cell r="I2966" t="str">
            <v>CRETA COMFORT PLUS TGDI FLEX AT 1.0</v>
          </cell>
          <cell r="J2966" t="str">
            <v>PRETO ONIX</v>
          </cell>
          <cell r="O2966" t="str">
            <v>GVB2505/23-1-1-1</v>
          </cell>
          <cell r="P2966" t="str">
            <v>AGDA NOGUEIRA RIBEIRO</v>
          </cell>
        </row>
        <row r="2967">
          <cell r="D2967" t="str">
            <v>SIS0B04</v>
          </cell>
          <cell r="I2967" t="str">
            <v>HB20 PLATINUM PLUS 1.0 12V GDI TURBO FLEX 4P C/AR - AUTOMÁTICO</v>
          </cell>
          <cell r="J2967" t="str">
            <v>AZUL SAPPHIRE</v>
          </cell>
          <cell r="O2967" t="str">
            <v>GVA0503/23-1-1-1</v>
          </cell>
          <cell r="P2967" t="str">
            <v>MILENA GAZARRA PIZONE</v>
          </cell>
        </row>
        <row r="2968">
          <cell r="D2968" t="str">
            <v>SYI2B64</v>
          </cell>
          <cell r="I2968" t="str">
            <v>HB20S PLATINUM SAFETY TGDI FLEX AT 1.0</v>
          </cell>
          <cell r="J2968" t="str">
            <v>PRETO ONIX</v>
          </cell>
          <cell r="O2968" t="str">
            <v>MTZ0002/16-683-15-1</v>
          </cell>
          <cell r="P2968" t="str">
            <v>LOCALIZA RENT A CAR S/A</v>
          </cell>
        </row>
        <row r="2969">
          <cell r="D2969" t="str">
            <v>EZV1B82</v>
          </cell>
          <cell r="I2969" t="str">
            <v>T-CROSS HIGHLINE 1.4 250 TSI 16V TOTAL FLEX 4P C/AR - AUTOMÁTICO</v>
          </cell>
          <cell r="J2969" t="str">
            <v>PRETO NINJA</v>
          </cell>
          <cell r="O2969" t="str">
            <v>BHZ0132/19-8-1-3</v>
          </cell>
          <cell r="P2969" t="str">
            <v>IHM-ENGENHARIA E SISTEMAS DE AUTOMACAO LTDA</v>
          </cell>
        </row>
        <row r="2970">
          <cell r="D2970" t="str">
            <v>SHD6A38</v>
          </cell>
          <cell r="I2970" t="str">
            <v>ONIX PLUS LTZ 1.0 12V TURBO FLEX 4P C/AR</v>
          </cell>
          <cell r="J2970" t="str">
            <v>PRETO OURO NEGRO</v>
          </cell>
          <cell r="O2970" t="str">
            <v>RIO0102/18-52-1-66</v>
          </cell>
          <cell r="P2970" t="str">
            <v>FRESENIUS MEDICAL CARE  LTDA - MATRIZ</v>
          </cell>
        </row>
        <row r="2971">
          <cell r="D2971" t="str">
            <v>SIL8I75</v>
          </cell>
          <cell r="I2971" t="str">
            <v>ARGO 1.0 6V FLEX 4P C/AR</v>
          </cell>
          <cell r="J2971" t="str">
            <v>BRANCO BANCHISA</v>
          </cell>
          <cell r="O2971" t="str">
            <v>GVM6625/23-1-1-1</v>
          </cell>
          <cell r="P2971" t="str">
            <v>MAXWAL-RIO LOCACOES, COMERCIO E SERVICOS LTDA</v>
          </cell>
        </row>
        <row r="2972">
          <cell r="D2972" t="str">
            <v>SYY9E07</v>
          </cell>
          <cell r="I2972" t="str">
            <v>COMMANDER LIMITED 7L 1.3 16V TURBO 270 FLEX 4P C/AR - AUTOMÁTICO</v>
          </cell>
          <cell r="J2972" t="str">
            <v>PRETO CARBON</v>
          </cell>
          <cell r="O2972" t="str">
            <v>SAO1062/13-44-1-1</v>
          </cell>
          <cell r="P2972" t="str">
            <v>BETA CLEAN &amp; SERVICE LTDA</v>
          </cell>
        </row>
        <row r="2973">
          <cell r="D2973" t="str">
            <v>SYI2E83</v>
          </cell>
          <cell r="I2973" t="str">
            <v>HB20 COMFORT PLUS FLEX 1.0</v>
          </cell>
          <cell r="J2973" t="str">
            <v>CINZA SILK</v>
          </cell>
          <cell r="O2973" t="str">
            <v>GVR1428/24-1-1-1</v>
          </cell>
          <cell r="P2973" t="str">
            <v>LUCAS CALEBE MATOS LOPES</v>
          </cell>
        </row>
        <row r="2974">
          <cell r="D2974" t="str">
            <v>RVK5E77</v>
          </cell>
          <cell r="I2974" t="str">
            <v>A3 SEDAN PERFOR BLACK HÍBRIDO MHEV AT 2.0</v>
          </cell>
          <cell r="J2974" t="str">
            <v>PRETO MITO</v>
          </cell>
          <cell r="O2974" t="str">
            <v>SAO1062/13-43-1-1</v>
          </cell>
          <cell r="P2974" t="str">
            <v>BETA CLEAN &amp; SERVICE LTDA</v>
          </cell>
        </row>
        <row r="2975">
          <cell r="D2975" t="str">
            <v>RNI9J45</v>
          </cell>
          <cell r="I2975" t="str">
            <v>MOBI LIKE 1.0 8V FLEX 4P C/AR</v>
          </cell>
          <cell r="J2975" t="str">
            <v>BRANCO BANCHISA</v>
          </cell>
          <cell r="O2975" t="str">
            <v>SAO0336/19-16-1-17</v>
          </cell>
          <cell r="P2975" t="str">
            <v>ONDACOM SERVIÇOS DE TELECOMUNICAÇÕES LTDA.</v>
          </cell>
        </row>
        <row r="2976">
          <cell r="D2976" t="str">
            <v>QQW6104</v>
          </cell>
          <cell r="I2976" t="str">
            <v>ONIX JOY 1.0 8V FLEX 4P C/AR</v>
          </cell>
          <cell r="J2976" t="str">
            <v>BRANCO SUMMIT</v>
          </cell>
          <cell r="O2976" t="str">
            <v>SAO0147/19-82-1-1</v>
          </cell>
          <cell r="P2976" t="str">
            <v>FM2C SERVICOS VOLANTES LTDA</v>
          </cell>
        </row>
        <row r="2977">
          <cell r="D2977" t="str">
            <v>RNU3F67</v>
          </cell>
          <cell r="I2977" t="str">
            <v>ONIX LT 1.0 12V FLEX 4P C/AR</v>
          </cell>
          <cell r="J2977" t="str">
            <v>BRANCO SUMMIT</v>
          </cell>
          <cell r="O2977" t="str">
            <v>SAO0878/15-19-1-14</v>
          </cell>
          <cell r="P2977" t="str">
            <v>DIVERSEY BRASIL INDUSTRIA QUIMICA LTDA</v>
          </cell>
        </row>
        <row r="2978">
          <cell r="D2978" t="str">
            <v>EHH4C14</v>
          </cell>
          <cell r="I2978" t="str">
            <v>T-CROSS COMFORTLINE 1.0 200 TSI 12V TOTAL FLEX 4P C/AR - AUTOMÁTICO</v>
          </cell>
          <cell r="J2978" t="str">
            <v>AZUL NORWAY</v>
          </cell>
          <cell r="O2978" t="str">
            <v>SAO0274/21-5-1-1</v>
          </cell>
          <cell r="P2978" t="str">
            <v>TRANSMARONI TRANSPORTES BRASIL RODOVIARIOS LTDA</v>
          </cell>
        </row>
        <row r="2979">
          <cell r="D2979" t="str">
            <v>RUY8G00</v>
          </cell>
          <cell r="I2979" t="str">
            <v>KWID INTENSE 1.0 12V SCE FLEX 4P C/AR</v>
          </cell>
          <cell r="J2979" t="str">
            <v>VERMELHO FOGO</v>
          </cell>
          <cell r="O2979" t="str">
            <v>GVR1793/21-1-1-1</v>
          </cell>
          <cell r="P2979" t="str">
            <v>ANTÔNIO CARLOS BOUDAHER</v>
          </cell>
        </row>
        <row r="2980">
          <cell r="D2980" t="str">
            <v>SYT8B27</v>
          </cell>
          <cell r="I2980" t="str">
            <v>STRADA ENDURANCE CP FLEX 1.3</v>
          </cell>
          <cell r="J2980" t="str">
            <v>BRANCO BANCHISA</v>
          </cell>
          <cell r="O2980" t="str">
            <v>GVM1425/24-1-1-1</v>
          </cell>
          <cell r="P2980" t="str">
            <v>MARINEZ DOMINGOS DOS SANTOS</v>
          </cell>
        </row>
        <row r="2981">
          <cell r="D2981" t="str">
            <v>SHV7C68</v>
          </cell>
          <cell r="I2981" t="str">
            <v>HB20 COMFORT 1.0 12V FLEX 4P C/AR</v>
          </cell>
          <cell r="J2981" t="str">
            <v>CINZA SILK</v>
          </cell>
          <cell r="O2981" t="str">
            <v>MTZ0002/16-526-7-20</v>
          </cell>
          <cell r="P2981" t="str">
            <v>LOCALIZA RENT A CAR S/A</v>
          </cell>
        </row>
        <row r="2982">
          <cell r="D2982" t="str">
            <v>QXM8939</v>
          </cell>
          <cell r="I2982" t="str">
            <v>ONIX JOY 1.0 SPE 8V FLEX 4P C/AR</v>
          </cell>
          <cell r="J2982" t="str">
            <v>PRATA SWITCHBLADE</v>
          </cell>
          <cell r="O2982" t="str">
            <v>SAO1020/13-5-5-1</v>
          </cell>
          <cell r="P2982" t="str">
            <v>REEFERBRAS COMÉRCIO E SERVIÇOS LTDA</v>
          </cell>
        </row>
        <row r="2983">
          <cell r="D2983" t="str">
            <v>SIQ9G24</v>
          </cell>
          <cell r="I2983" t="str">
            <v>TORO FREEDOM 1.3 16V TURBO 270 FLEX 4P C/AR - AUTOMÁTICO</v>
          </cell>
          <cell r="J2983" t="str">
            <v>GRANITE CRYSTAL</v>
          </cell>
          <cell r="O2983" t="str">
            <v>GVM1696/23-1-1-1</v>
          </cell>
          <cell r="P2983" t="str">
            <v>VICTOR DO COUTO ROSA CONESA JORDÃO</v>
          </cell>
        </row>
        <row r="2984">
          <cell r="D2984" t="str">
            <v>EHB7D74</v>
          </cell>
          <cell r="I2984" t="str">
            <v>VOYAGE 1.0 MPI 12V TOTAL FLEX 4P C/AR</v>
          </cell>
          <cell r="J2984" t="str">
            <v>BRANCO CRISTAL</v>
          </cell>
          <cell r="O2984" t="str">
            <v>SAO0328/17-20-1-4</v>
          </cell>
          <cell r="P2984" t="str">
            <v>TDGI FACILITIES E MANUTENCAO DE INSTALACOES LTDA</v>
          </cell>
        </row>
        <row r="2985">
          <cell r="D2985" t="str">
            <v>SIK1G45</v>
          </cell>
          <cell r="I2985" t="str">
            <v>PULSE DRIVE 1.3 8V FLEX 4P C/AR - AUTOMÁTICO</v>
          </cell>
          <cell r="J2985" t="str">
            <v>BRANCO BANCHISA</v>
          </cell>
          <cell r="O2985" t="str">
            <v>GVM8812/23-1-1-1</v>
          </cell>
          <cell r="P2985" t="str">
            <v>JONAS BATISTA FERREIRA FILHO</v>
          </cell>
        </row>
        <row r="2986">
          <cell r="D2986" t="str">
            <v>RVT4B61</v>
          </cell>
          <cell r="I2986" t="str">
            <v>YARIS SEDAN XS 1.5 16V FLEX 4P C/AR - AUTOMÁTICO</v>
          </cell>
          <cell r="J2986" t="str">
            <v>CINZA GRANITO</v>
          </cell>
          <cell r="O2986" t="str">
            <v>SAO0285/18-25-1-1</v>
          </cell>
          <cell r="P2986" t="str">
            <v>JAS DO BRASIL AGENCIAMENTO LOGISTICO LTDA</v>
          </cell>
        </row>
        <row r="2987">
          <cell r="D2987" t="str">
            <v>ECH8J03</v>
          </cell>
          <cell r="I2987" t="str">
            <v>POLO COMFORTLINE 1.0 12V TSI FLEX 4P C/AR - AUTOMÁTICO</v>
          </cell>
          <cell r="J2987" t="str">
            <v>CINZA PLATINUM</v>
          </cell>
          <cell r="O2987" t="str">
            <v>GVM7595/23-1-1-1</v>
          </cell>
          <cell r="P2987" t="str">
            <v>EDUARDO ANTUNES DE DEUS</v>
          </cell>
        </row>
        <row r="2988">
          <cell r="D2988" t="str">
            <v>RUY3E39</v>
          </cell>
          <cell r="I2988" t="str">
            <v>MOBI LIKE 1.0 8V FLEX 4P C/AR</v>
          </cell>
          <cell r="J2988" t="str">
            <v>BRANCO BANCHISA</v>
          </cell>
          <cell r="O2988" t="str">
            <v>BEL0007/22-1-1-12</v>
          </cell>
          <cell r="P2988" t="str">
            <v>RIO SOLIMÕES DISTRIBUIDORA DE BEBIDAS LTDA</v>
          </cell>
        </row>
        <row r="2989">
          <cell r="D2989" t="str">
            <v>ELE9H24</v>
          </cell>
          <cell r="I2989" t="str">
            <v>NIVUS HIGHLINE 1.0 200 TSI 12V TOTAL FLEX 4P C/AR - AUTOMÁTICO</v>
          </cell>
          <cell r="J2989" t="str">
            <v>CINZA PLATINUM</v>
          </cell>
          <cell r="O2989" t="str">
            <v>GVR7921/22-1-1-1</v>
          </cell>
          <cell r="P2989" t="str">
            <v>DAVI BASTOS MARTINS DE OLIVEIRA</v>
          </cell>
        </row>
        <row r="2990">
          <cell r="D2990" t="str">
            <v>PVR8E92</v>
          </cell>
          <cell r="I2990" t="str">
            <v>C3 LIVE PACK 1.0 6V FLEX 4P C/AR</v>
          </cell>
          <cell r="J2990" t="str">
            <v>CINZA GRAFITO</v>
          </cell>
          <cell r="O2990" t="str">
            <v>GVM5374/24-1-1-1</v>
          </cell>
          <cell r="P2990" t="str">
            <v>DANIEL FARIA PATIRE</v>
          </cell>
        </row>
        <row r="2991">
          <cell r="D2991" t="str">
            <v>SHE1H26</v>
          </cell>
          <cell r="I2991" t="str">
            <v>MOBI LIKE 1.0 8V FLEX 4P C/AR</v>
          </cell>
          <cell r="J2991" t="str">
            <v>BRANCO BANCHISA</v>
          </cell>
          <cell r="O2991" t="str">
            <v>GHC0097/23-1-1-5</v>
          </cell>
          <cell r="P2991" t="str">
            <v>SINDICATO DOS TRABALHADORES NAS INDUSTRIAS METALURGICAS MECANICAS E DE MATERIAL ELETRICO DE SAO PAU</v>
          </cell>
        </row>
        <row r="2992">
          <cell r="D2992" t="str">
            <v>SHT0B81</v>
          </cell>
          <cell r="I2992" t="str">
            <v>HB20 COMFORT 1.0 12V FLEX 4P C/AR</v>
          </cell>
          <cell r="J2992" t="str">
            <v>PRETO ONIX</v>
          </cell>
          <cell r="O2992" t="str">
            <v>GVA6829/23-1-1-1</v>
          </cell>
          <cell r="P2992" t="str">
            <v>LUCIANA DA SILVA SARAIVA</v>
          </cell>
        </row>
        <row r="2993">
          <cell r="D2993" t="str">
            <v>RVQ7H08</v>
          </cell>
          <cell r="I2993" t="str">
            <v>320I SPORT GP 2.0 ACTIVEFLEX 4P C/AR - AUTOMÁTICO</v>
          </cell>
          <cell r="J2993" t="str">
            <v>CINZA SKYSCRAPER</v>
          </cell>
          <cell r="O2993" t="str">
            <v>GVR4708/22-1-1-1</v>
          </cell>
          <cell r="P2993" t="str">
            <v>MOISES ANTÔNIO RICARDO</v>
          </cell>
        </row>
        <row r="2994">
          <cell r="D2994" t="str">
            <v>RTH0H89</v>
          </cell>
          <cell r="I2994" t="str">
            <v>KWID ZEN 1.0 12V SCE FLEX 4P C/AR</v>
          </cell>
          <cell r="J2994" t="str">
            <v>BRANCO</v>
          </cell>
          <cell r="O2994" t="str">
            <v>SAO0337/21-1-1-46</v>
          </cell>
          <cell r="P2994" t="str">
            <v>MANSERV FACILITIES LTDA</v>
          </cell>
        </row>
        <row r="2995">
          <cell r="D2995" t="str">
            <v>SIQ9C76</v>
          </cell>
          <cell r="I2995" t="str">
            <v>TRACKER LT 1.0 12V TURBO FLEX 4P C/AR - AUTOMÁTICO</v>
          </cell>
          <cell r="J2995" t="str">
            <v>PRETO OURO NEGRO</v>
          </cell>
          <cell r="O2995" t="str">
            <v>GVA1029/23-1-1-1</v>
          </cell>
          <cell r="P2995" t="str">
            <v>LIVELLO LOGISTICA LTDA</v>
          </cell>
        </row>
        <row r="2996">
          <cell r="D2996" t="str">
            <v>FTG6I93</v>
          </cell>
          <cell r="I2996" t="str">
            <v>VIRTUS COMFORTLINE 1.0 12V 200 TSI TOTAL FLEX 4P C/AR - AUTOMÁTICO</v>
          </cell>
          <cell r="J2996" t="str">
            <v>PRETO NINJA</v>
          </cell>
          <cell r="O2996" t="str">
            <v>SAO0274/21-6-1-2</v>
          </cell>
          <cell r="P2996" t="str">
            <v>TRANSMARONI TRANSPORTES BRASIL RODOVIARIOS LTDA</v>
          </cell>
        </row>
        <row r="2997">
          <cell r="D2997" t="str">
            <v>RUY3E03</v>
          </cell>
          <cell r="I2997" t="str">
            <v>MOBI LIKE 1.0 8V FLEX 4P C/AR</v>
          </cell>
          <cell r="J2997" t="str">
            <v>BRANCO BANCHISA</v>
          </cell>
          <cell r="O2997" t="str">
            <v>BEL0007/22-1-1-5</v>
          </cell>
          <cell r="P2997" t="str">
            <v>RIO SOLIMÕES DISTRIBUIDORA DE BEBIDAS LTDA</v>
          </cell>
        </row>
        <row r="2998">
          <cell r="D2998" t="str">
            <v>EJQ5C14</v>
          </cell>
          <cell r="I2998" t="str">
            <v>NIVUS HIGHLINE 1.0 200 TSI 12V TOTAL FLEX 4P C/AR - AUTOMÁTICO</v>
          </cell>
          <cell r="J2998" t="str">
            <v>CINZA MOONSTONE</v>
          </cell>
          <cell r="O2998" t="str">
            <v>GVR5244/23-1-1-1</v>
          </cell>
          <cell r="P2998" t="str">
            <v>WALTER FIGLIOLIA RAMOS BRANDIMARTE</v>
          </cell>
        </row>
        <row r="2999">
          <cell r="D2999" t="str">
            <v>RTE4J43</v>
          </cell>
          <cell r="I2999" t="str">
            <v>TRACKER PREMIER 1.2 12V TURBO FLEX 4P C/AR - AUTOMÁTICO</v>
          </cell>
          <cell r="J2999" t="str">
            <v>CINZA SATIN STEEL</v>
          </cell>
          <cell r="O2999" t="str">
            <v>GVR5712/21-1-1-1</v>
          </cell>
          <cell r="P2999" t="str">
            <v>LEONARDO VILANOVA MACIEL</v>
          </cell>
        </row>
        <row r="3000">
          <cell r="D3000" t="str">
            <v>RUX7I75</v>
          </cell>
          <cell r="I3000" t="str">
            <v>ONIX PLUS LTZ 1.0 12V TURBO FLEX 4P C/AR</v>
          </cell>
          <cell r="J3000" t="str">
            <v>BRANCO SUMMIT</v>
          </cell>
          <cell r="O3000" t="str">
            <v>FLN0004/21-8-1-18</v>
          </cell>
          <cell r="P3000" t="str">
            <v>AGRIFIRM DO BRASIL NUTRIÇÃO ANIMAL LTDA</v>
          </cell>
        </row>
        <row r="3001">
          <cell r="D3001" t="str">
            <v>SYI2B50</v>
          </cell>
          <cell r="I3001" t="str">
            <v>HB20 COMFORT PLUS FLEX 1.0</v>
          </cell>
          <cell r="J3001" t="str">
            <v>PRATA BRISK</v>
          </cell>
          <cell r="O3001" t="str">
            <v>GHA0255/23-2-1-2</v>
          </cell>
          <cell r="P3001" t="str">
            <v>CATAGUA CONSTRUTORA E INCORPORADORA LTDA</v>
          </cell>
        </row>
        <row r="3002">
          <cell r="D3002" t="str">
            <v>RVV1G10</v>
          </cell>
          <cell r="I3002" t="str">
            <v>ONIX PLUS LTZ 1.0 12V TURBO FLEX 4P C/AR - AUTOMÁTICO</v>
          </cell>
          <cell r="J3002" t="str">
            <v>PRATA SWITCHBLADE</v>
          </cell>
          <cell r="O3002" t="str">
            <v>GVR6046/22-1-1-1</v>
          </cell>
          <cell r="P3002" t="str">
            <v>LUCAS JOSÉ NOVAES VERDE DOS SANTOS</v>
          </cell>
        </row>
        <row r="3003">
          <cell r="D3003" t="str">
            <v>SIO7D09</v>
          </cell>
          <cell r="I3003" t="str">
            <v>ONIX PLUS LTZ 1.0 12V TURBO FLEX 4P C/AR - AUTOMÁTICO</v>
          </cell>
          <cell r="J3003" t="str">
            <v>AZUL SEEKER</v>
          </cell>
          <cell r="O3003" t="str">
            <v>GVM9419/23-1-1-1</v>
          </cell>
          <cell r="P3003" t="str">
            <v>JULIANA GUEDES DE OLIVEIRA</v>
          </cell>
        </row>
        <row r="3004">
          <cell r="D3004" t="str">
            <v>TCD8A90</v>
          </cell>
          <cell r="I3004" t="str">
            <v>MOBI LIKE 1.0 8V FLEX 4P C/AR</v>
          </cell>
          <cell r="J3004" t="str">
            <v>CINZA SILVERSTONE</v>
          </cell>
          <cell r="O3004" t="str">
            <v>GVB0566/24-1-1-1</v>
          </cell>
          <cell r="P3004" t="str">
            <v>GIL ROBERTO MILACKI</v>
          </cell>
        </row>
        <row r="3005">
          <cell r="D3005" t="str">
            <v>RUY8F42</v>
          </cell>
          <cell r="I3005" t="str">
            <v>HB20S PLATINUM 1.0 12V GDI TURBO FLEX 4P C/AR - AUTOMÁTICO</v>
          </cell>
          <cell r="J3005" t="str">
            <v>BRANCO ATLAS</v>
          </cell>
          <cell r="O3005" t="str">
            <v>RIO0077/22-1-1-2</v>
          </cell>
          <cell r="P3005" t="str">
            <v>ARCELORMITTAL GONVARRI BRASIL PRODUTOS SIDERURGICOS S/A</v>
          </cell>
        </row>
        <row r="3006">
          <cell r="D3006" t="str">
            <v>SYI0F81</v>
          </cell>
          <cell r="I3006" t="str">
            <v>HB20 SENSE PLUS FLEX 1.0</v>
          </cell>
          <cell r="J3006" t="str">
            <v>PRATA BRISK</v>
          </cell>
          <cell r="O3006" t="str">
            <v>GHA0255/23-1-1-5</v>
          </cell>
          <cell r="P3006" t="str">
            <v>CATAGUA CONSTRUTORA E INCORPORADORA LTDA</v>
          </cell>
        </row>
        <row r="3007">
          <cell r="D3007" t="str">
            <v>SYI0F84</v>
          </cell>
          <cell r="I3007" t="str">
            <v>HB20 SENSE PLUS FLEX 1.0</v>
          </cell>
          <cell r="J3007" t="str">
            <v>PRATA BRISK</v>
          </cell>
          <cell r="O3007" t="str">
            <v>GHA0255/23-1-1-2</v>
          </cell>
          <cell r="P3007" t="str">
            <v>CATAGUA CONSTRUTORA E INCORPORADORA LTDA</v>
          </cell>
        </row>
        <row r="3008">
          <cell r="D3008" t="str">
            <v>RVY5A23</v>
          </cell>
          <cell r="I3008" t="str">
            <v>RENEGADE LONGITUDE 1.3 16V TURBO 270 FLEX 4P C/AR - AUTOMÁTICO</v>
          </cell>
          <cell r="J3008" t="str">
            <v>CINZA GRANITE</v>
          </cell>
          <cell r="O3008" t="str">
            <v>SAO0136/13-45-6-1</v>
          </cell>
          <cell r="P3008" t="str">
            <v>CENGAGE LEARNING EDIÇÕES LTDA.</v>
          </cell>
        </row>
        <row r="3009">
          <cell r="D3009" t="str">
            <v>RVO8B55</v>
          </cell>
          <cell r="I3009" t="str">
            <v>ONIX PLUS LT 1.0 12V FLEX 4P C/AR</v>
          </cell>
          <cell r="J3009" t="str">
            <v>BRANCO SUMMIT</v>
          </cell>
          <cell r="O3009" t="str">
            <v>RIO0031/18-18-1-18</v>
          </cell>
          <cell r="P3009" t="str">
            <v>INTELBRAS S/A IND DE TELECOMUNICACAO ELETRONICA BRASILEIRA</v>
          </cell>
        </row>
        <row r="3010">
          <cell r="D3010" t="str">
            <v>RVN2C65</v>
          </cell>
          <cell r="I3010" t="str">
            <v>T-CROSS HIGHLINE 1.4 250 TSI 16V TOTAL FLEX 4P C/AR - AUTOMÁTICO</v>
          </cell>
          <cell r="J3010" t="str">
            <v>PRATA SARGAS</v>
          </cell>
          <cell r="O3010" t="str">
            <v>GVR6082/22-1-1-1</v>
          </cell>
          <cell r="P3010" t="str">
            <v>INOVIVO COMERCIO E IMPORTACAO DE EQUIPAMENTOS ELETRONICOS LTD</v>
          </cell>
        </row>
        <row r="3011">
          <cell r="D3011" t="str">
            <v>SYG1A63</v>
          </cell>
          <cell r="I3011" t="str">
            <v>HB20 SENSE PLUS FLEX 1.0</v>
          </cell>
          <cell r="J3011" t="str">
            <v>CINZA SILK</v>
          </cell>
          <cell r="O3011" t="str">
            <v>GVB2778/23-1-1-1</v>
          </cell>
          <cell r="P3011" t="str">
            <v>CONCEITO CONTABILIDADE E ASSESSORIA EMPRESARIAL LTDA</v>
          </cell>
        </row>
        <row r="3012">
          <cell r="D3012" t="str">
            <v>RUZ8C45</v>
          </cell>
          <cell r="I3012" t="str">
            <v>C4 CACTUS FEEL 1.6 16V FLEX 4P C/AR - AUTOMÁTICO</v>
          </cell>
          <cell r="J3012" t="str">
            <v>CINZA ALUMINIUM</v>
          </cell>
          <cell r="O3012" t="str">
            <v>GVR1798/22-2-1-1</v>
          </cell>
          <cell r="P3012" t="str">
            <v>ROBERTO ATHAYDE DE HOLLANDA</v>
          </cell>
        </row>
        <row r="3013">
          <cell r="D3013" t="str">
            <v>SHD6A91</v>
          </cell>
          <cell r="I3013" t="str">
            <v>ONIX PLUS LTZ 1.0 12V TURBO FLEX 4P C/AR</v>
          </cell>
          <cell r="J3013" t="str">
            <v>PRETO OURO NEGRO</v>
          </cell>
          <cell r="O3013" t="str">
            <v>RIO0102/18-52-1-113</v>
          </cell>
          <cell r="P3013" t="str">
            <v>FRESENIUS MEDICAL CARE  LTDA - MATRIZ</v>
          </cell>
        </row>
        <row r="3014">
          <cell r="D3014" t="str">
            <v>RVP0A16</v>
          </cell>
          <cell r="I3014" t="str">
            <v>ONIX LT 1.0 12V TURBO FLEX 4P C/AR</v>
          </cell>
          <cell r="J3014" t="str">
            <v>BRANCO SUMMIT</v>
          </cell>
          <cell r="O3014" t="str">
            <v>RIO0032/15-161-1-3</v>
          </cell>
          <cell r="P3014" t="str">
            <v>UNILEVER BRASIL LTDA</v>
          </cell>
        </row>
        <row r="3015">
          <cell r="D3015" t="str">
            <v>SYN2E38</v>
          </cell>
          <cell r="I3015" t="str">
            <v>STRADA ENDURANCE CP FLEX 1.3</v>
          </cell>
          <cell r="J3015" t="str">
            <v>BRANCO BANCHISA</v>
          </cell>
          <cell r="O3015" t="str">
            <v>GVR0450/24-1-1-1</v>
          </cell>
          <cell r="P3015" t="str">
            <v>TEXTRADE IMPORTACAO LTDA</v>
          </cell>
        </row>
        <row r="3016">
          <cell r="D3016" t="str">
            <v>RTV2A95</v>
          </cell>
          <cell r="I3016" t="str">
            <v>HB20 VISION 1.0 12V FLEX 4P C/AR</v>
          </cell>
          <cell r="J3016" t="str">
            <v>PRATA SAND</v>
          </cell>
          <cell r="O3016" t="str">
            <v>MTZ0002/16-358-1-6</v>
          </cell>
          <cell r="P3016" t="str">
            <v>LOCALIZA RENT A CAR S/A</v>
          </cell>
        </row>
        <row r="3017">
          <cell r="D3017" t="str">
            <v>ECK3G22</v>
          </cell>
          <cell r="I3017" t="str">
            <v>T-CROSS HIGHLINE 1.4 250 TSI 16V TOTAL FLEX 4P C/AR - AUTOMÁTICO</v>
          </cell>
          <cell r="J3017" t="str">
            <v>AZUL NORWAY</v>
          </cell>
          <cell r="O3017" t="str">
            <v>GVR6468/22-1-1-1</v>
          </cell>
          <cell r="P3017" t="str">
            <v>RENAN MACEDO MAGALHAES</v>
          </cell>
        </row>
        <row r="3018">
          <cell r="D3018" t="str">
            <v>SID2C76</v>
          </cell>
          <cell r="I3018" t="str">
            <v>NOVA STRADA ENDURANCE CABINE PLUS 1.4 8V FLEX 2P C/AR</v>
          </cell>
          <cell r="J3018" t="str">
            <v>BRANCO BANCHISA</v>
          </cell>
          <cell r="O3018" t="str">
            <v>REC0038/21-4-4-1</v>
          </cell>
          <cell r="P3018" t="str">
            <v>TECON SUAPE SA</v>
          </cell>
        </row>
        <row r="3019">
          <cell r="D3019" t="str">
            <v>QXV1E00</v>
          </cell>
          <cell r="I3019" t="str">
            <v>LOGAN ZEN 1.0 12V SCE FLEX 4P C/AR</v>
          </cell>
          <cell r="J3019" t="str">
            <v>PRATA ETOILE</v>
          </cell>
          <cell r="O3019" t="str">
            <v>SAO0877/15-60-1-24</v>
          </cell>
          <cell r="P3019" t="str">
            <v>EUROFARMA LABORATORIOS S.A.</v>
          </cell>
        </row>
        <row r="3020">
          <cell r="D3020" t="str">
            <v>SYT2F56</v>
          </cell>
          <cell r="I3020" t="str">
            <v>PULSE DRIVE 1.3 8V FLEX 4P C/AR - AUTOMÁTICO</v>
          </cell>
          <cell r="J3020" t="str">
            <v>CINZA SILVERSTONE</v>
          </cell>
          <cell r="O3020" t="str">
            <v>GVM0686/24-1-1-1</v>
          </cell>
          <cell r="P3020" t="str">
            <v>ROSANA BRITO GOMES COSTA</v>
          </cell>
        </row>
        <row r="3021">
          <cell r="D3021" t="str">
            <v>RVX2D34</v>
          </cell>
          <cell r="I3021" t="str">
            <v>ONIX PLUS LTZ 1.0 12V TURBO FLEX 4P C/AR - AUTOMÁTICO</v>
          </cell>
          <cell r="J3021" t="str">
            <v>VERMELHO CARMIM</v>
          </cell>
          <cell r="O3021" t="str">
            <v>GVR5022/22-1-1-1</v>
          </cell>
          <cell r="P3021" t="str">
            <v>MARCELLO RIBEIRO LOBO ASSUMPCAO</v>
          </cell>
        </row>
        <row r="3022">
          <cell r="D3022" t="str">
            <v>SHY1F99</v>
          </cell>
          <cell r="I3022" t="str">
            <v>COMMANDER LIMITED 7L 2.0 16V TURBO DIE 4X4 4P C/AR - AUTOMÁTICO</v>
          </cell>
          <cell r="J3022" t="str">
            <v>AZUL JAZZ COM TETO PRETO</v>
          </cell>
          <cell r="O3022" t="str">
            <v>GVR8452/23-1-1-1</v>
          </cell>
          <cell r="P3022" t="str">
            <v>FRANCISCO CARREIRA PACHECO</v>
          </cell>
        </row>
        <row r="3023">
          <cell r="D3023" t="str">
            <v>RUQ0B24</v>
          </cell>
          <cell r="I3023" t="str">
            <v>PULSE AUDACE 1.0 12V TURBO 200 FLEX 4P C/AR - AUTOMÁTICO</v>
          </cell>
          <cell r="J3023" t="str">
            <v>CINZA SILVERSTONE</v>
          </cell>
          <cell r="O3023" t="str">
            <v>GVR3145/22-1-1-1</v>
          </cell>
          <cell r="P3023" t="str">
            <v>K. AMARAL DE SOUZA MALHAS</v>
          </cell>
        </row>
        <row r="3024">
          <cell r="D3024" t="str">
            <v>SYO2J09</v>
          </cell>
          <cell r="I3024" t="str">
            <v>STRADA ENDURANCE CP FLEX 1.3</v>
          </cell>
          <cell r="J3024" t="str">
            <v>BRANCO BANCHISA</v>
          </cell>
          <cell r="O3024" t="str">
            <v>GVR1599/24-1-1-1</v>
          </cell>
          <cell r="P3024" t="str">
            <v>DANIEL PAIVA DE MAGALHAES &amp; CIA LTDA</v>
          </cell>
        </row>
        <row r="3025">
          <cell r="D3025" t="str">
            <v>SYF6H10</v>
          </cell>
          <cell r="I3025" t="str">
            <v>RENEGADE LONGITUDE 1.3 16V TURBO 270 FLEX 4P C/AR - AUTOMÁTICO</v>
          </cell>
          <cell r="J3025" t="str">
            <v>PRETO CARBON</v>
          </cell>
          <cell r="O3025" t="str">
            <v>GVB1700/23-1-1-1</v>
          </cell>
          <cell r="P3025" t="str">
            <v>ROBERTO CARLOS FRAIFE BARRETO</v>
          </cell>
        </row>
        <row r="3026">
          <cell r="D3026" t="str">
            <v>SSW0J01</v>
          </cell>
          <cell r="I3026" t="str">
            <v>NIVUS HIGHLINE 1.0 200 TSI 12V TOTAL FLEX 4P C/AR - AUTOMÁTICO</v>
          </cell>
          <cell r="J3026" t="str">
            <v>AZUL BISCAY</v>
          </cell>
          <cell r="O3026" t="str">
            <v>GVR6406/24-1-1-1</v>
          </cell>
          <cell r="P3026" t="str">
            <v>ANA T. MOCELIN LTDA</v>
          </cell>
        </row>
        <row r="3027">
          <cell r="D3027" t="str">
            <v>RVS7B99</v>
          </cell>
          <cell r="I3027" t="str">
            <v>YARIS HATCHBACK XL 1.5 16V FLEX 4P C/AR - AUTOMÁTICO</v>
          </cell>
          <cell r="J3027" t="str">
            <v>AZUL TITA</v>
          </cell>
          <cell r="O3027" t="str">
            <v>GVR5829/22-1-1-1</v>
          </cell>
          <cell r="P3027" t="str">
            <v>SILVANA PEREZ</v>
          </cell>
        </row>
        <row r="3028">
          <cell r="D3028" t="str">
            <v>RTT3J71</v>
          </cell>
          <cell r="I3028" t="str">
            <v>LOGAN ZEN 1.0 12V SCE FLEX 4P C/AR</v>
          </cell>
          <cell r="J3028" t="str">
            <v>CINZA CASSIOPEE</v>
          </cell>
          <cell r="O3028" t="str">
            <v>MTZ0002/16-393-3-8</v>
          </cell>
          <cell r="P3028" t="str">
            <v>LOCALIZA RENT A CAR S/A</v>
          </cell>
        </row>
        <row r="3029">
          <cell r="D3029" t="str">
            <v>RUV6A69</v>
          </cell>
          <cell r="I3029" t="str">
            <v>KWID ZEN 1.0 12V SCE FLEX 4P C/AR</v>
          </cell>
          <cell r="J3029" t="str">
            <v>BRANCO GLACIER</v>
          </cell>
          <cell r="O3029" t="str">
            <v>BHZ0036/22-1-1-2</v>
          </cell>
          <cell r="P3029" t="str">
            <v>VERSAGRO LTDA</v>
          </cell>
        </row>
        <row r="3030">
          <cell r="D3030" t="str">
            <v>SYI3A94</v>
          </cell>
          <cell r="I3030" t="str">
            <v>HB20 PLATINUM PLUS 1.0 12V GDI TURBO FLEX 4P C/AR - AUTOMÁTICO</v>
          </cell>
          <cell r="J3030" t="str">
            <v>CINZA SILK</v>
          </cell>
          <cell r="O3030" t="str">
            <v>GVB4564/23-1-1-1</v>
          </cell>
          <cell r="P3030" t="str">
            <v>ALAN DOUGLAS LOPES</v>
          </cell>
        </row>
        <row r="3031">
          <cell r="D3031" t="str">
            <v>OPP7C34</v>
          </cell>
          <cell r="I3031" t="str">
            <v>ONIX LT 1.0 12V FLEX 4P C/AR</v>
          </cell>
          <cell r="J3031" t="str">
            <v>VERMELHO CARMIM</v>
          </cell>
          <cell r="O3031" t="str">
            <v>GVM4861/24-1-1-1</v>
          </cell>
          <cell r="P3031" t="str">
            <v>CARLOS COSTA MARTINS</v>
          </cell>
        </row>
        <row r="3032">
          <cell r="D3032" t="str">
            <v>SHC9D23</v>
          </cell>
          <cell r="I3032" t="str">
            <v>ONIX LTZ 1.0 12V TURBO FLEX 4P C/AR - AUTOMÁTICO</v>
          </cell>
          <cell r="J3032" t="str">
            <v>PRETO OURO NEGRO</v>
          </cell>
          <cell r="O3032" t="str">
            <v>GVR5205/22-1-1-1</v>
          </cell>
          <cell r="P3032" t="str">
            <v>CARLOS NAKABARA</v>
          </cell>
        </row>
        <row r="3033">
          <cell r="D3033" t="str">
            <v>RTZ4J75</v>
          </cell>
          <cell r="I3033" t="str">
            <v>208 HATCH ACTIVE 1.6 16V FLEX 4P C/AR - AUTOMÁTICO</v>
          </cell>
          <cell r="J3033" t="str">
            <v>CINZA ALUMINIUM</v>
          </cell>
          <cell r="O3033" t="str">
            <v>MTZ0002/16-398-4-4</v>
          </cell>
          <cell r="P3033" t="str">
            <v>LOCALIZA RENT A CAR S/A</v>
          </cell>
        </row>
        <row r="3034">
          <cell r="D3034" t="str">
            <v>RVX7B49</v>
          </cell>
          <cell r="I3034" t="str">
            <v>ONIX PLUS LTZ 1.0 12V TURBO FLEX 4P C/AR - AUTOMÁTICO</v>
          </cell>
          <cell r="J3034" t="str">
            <v>VERMELHO CARMIM</v>
          </cell>
          <cell r="O3034" t="str">
            <v>GVR5660/22-1-1-1</v>
          </cell>
          <cell r="P3034" t="str">
            <v>GABRIEL RABELLO</v>
          </cell>
        </row>
        <row r="3035">
          <cell r="D3035" t="str">
            <v>RUV6B68</v>
          </cell>
          <cell r="I3035" t="str">
            <v>KWID ZEN 1.0 12V SCE FLEX 4P C/AR</v>
          </cell>
          <cell r="J3035" t="str">
            <v>BRANCO GLACIER</v>
          </cell>
          <cell r="O3035" t="str">
            <v>BHZ0036/22-1-1-4</v>
          </cell>
          <cell r="P3035" t="str">
            <v>VERSAGRO LTDA</v>
          </cell>
        </row>
        <row r="3036">
          <cell r="D3036" t="str">
            <v>FDL3D15</v>
          </cell>
          <cell r="I3036" t="str">
            <v>VOYAGE 1.0 MPI 12V TOTAL FLEX 4P C/AR</v>
          </cell>
          <cell r="J3036" t="str">
            <v>BRANCO CRISTAL</v>
          </cell>
          <cell r="O3036" t="str">
            <v>GVM3488/22-1-1-1</v>
          </cell>
          <cell r="P3036" t="str">
            <v>ANTONIO DA CONCEICAO MARQUES</v>
          </cell>
        </row>
        <row r="3037">
          <cell r="D3037" t="str">
            <v>RVI1J46</v>
          </cell>
          <cell r="I3037" t="str">
            <v>MOBI LIKE 1.0 8V FLEX 4P C/AR</v>
          </cell>
          <cell r="J3037" t="str">
            <v>CINZA SILVERSTONE</v>
          </cell>
          <cell r="O3037" t="str">
            <v>GVR4255/22-1-1-1</v>
          </cell>
          <cell r="P3037" t="str">
            <v>EVERSON DA CONCEIÇÃO DE ARAÚJO</v>
          </cell>
        </row>
        <row r="3038">
          <cell r="D3038" t="str">
            <v>RUC6A72</v>
          </cell>
          <cell r="I3038" t="str">
            <v>S10 CD LT 2.8 16V DIE 4X4 4P C/AR - AUTOMÁTICO</v>
          </cell>
          <cell r="J3038" t="str">
            <v>PRATA SWITCHBLADE</v>
          </cell>
          <cell r="O3038" t="str">
            <v>CPQ0041/13-166-1-1</v>
          </cell>
          <cell r="P3038" t="str">
            <v>STOLLER DO BRASIL LTDA</v>
          </cell>
        </row>
        <row r="3039">
          <cell r="D3039" t="str">
            <v>RUO4A31</v>
          </cell>
          <cell r="I3039" t="str">
            <v>VOYAGE 1.0 MPI 12V TOTAL FLEX 4P C/AR</v>
          </cell>
          <cell r="J3039" t="str">
            <v>PRATA SIRIUS</v>
          </cell>
          <cell r="O3039" t="str">
            <v>SAO0187/16-155-1-20</v>
          </cell>
          <cell r="P3039" t="str">
            <v>STONE INSTITUICAO DE PAGAMENTO SA</v>
          </cell>
        </row>
        <row r="3040">
          <cell r="D3040" t="str">
            <v>RTV4F14</v>
          </cell>
          <cell r="I3040" t="str">
            <v>HB20 VISION 1.0 12V FLEX 4P C/AR</v>
          </cell>
          <cell r="J3040" t="str">
            <v>PRATA SAND</v>
          </cell>
          <cell r="O3040" t="str">
            <v>MTZ0001/16-135-1-2</v>
          </cell>
          <cell r="P3040" t="str">
            <v>LOCALIZA FLEET S/A</v>
          </cell>
        </row>
        <row r="3041">
          <cell r="D3041" t="str">
            <v>RVM2C05</v>
          </cell>
          <cell r="I3041" t="str">
            <v>OROCH PRO 1.6 16V SCE FLEX 4P C/AR</v>
          </cell>
          <cell r="J3041" t="str">
            <v>BRANCO</v>
          </cell>
          <cell r="O3041" t="str">
            <v>CWB0008/19-5-1-1</v>
          </cell>
          <cell r="P3041" t="str">
            <v>FUNDACAO ABC PARA ASSISTENCIA E DIVTECAGROPECUARIA</v>
          </cell>
        </row>
        <row r="3042">
          <cell r="D3042" t="str">
            <v>GHK9J35</v>
          </cell>
          <cell r="I3042" t="str">
            <v>GOL 1.0 MPI 12V FLEX 4P C/AR</v>
          </cell>
          <cell r="J3042" t="str">
            <v>BRANCO CRISTAL</v>
          </cell>
          <cell r="O3042" t="str">
            <v>FOR0005/20-7-1-18</v>
          </cell>
          <cell r="P3042" t="str">
            <v>BELA VISTA CONSTRUCAO E PRESTACAO DE SERVICOS LTDA</v>
          </cell>
        </row>
        <row r="3043">
          <cell r="D3043" t="str">
            <v>SIX2G97</v>
          </cell>
          <cell r="I3043" t="str">
            <v>TRACKER LT 1.0 12V TURBO FLEX 4P C/AR - AUTOMÁTICO</v>
          </cell>
          <cell r="J3043" t="str">
            <v>AZUL ECLIPSE</v>
          </cell>
          <cell r="O3043" t="str">
            <v>GVA4240/23-1-1-1</v>
          </cell>
          <cell r="P3043" t="str">
            <v>LEONARDO MONTEIRO DO NASCIMENTO</v>
          </cell>
        </row>
        <row r="3044">
          <cell r="D3044" t="str">
            <v>SJA6I33</v>
          </cell>
          <cell r="I3044" t="str">
            <v>COMPASS LONGITUDE 1.3 16V TURBO 270 FLEX 4P C/AR - AUTOMÁTICO</v>
          </cell>
          <cell r="J3044" t="str">
            <v>PRETO CARBON</v>
          </cell>
          <cell r="O3044" t="str">
            <v>GVA6427/23-1-1-1</v>
          </cell>
          <cell r="P3044" t="str">
            <v>WALTER LUIS ROSSI</v>
          </cell>
        </row>
        <row r="3045">
          <cell r="D3045" t="str">
            <v>EOC6G26</v>
          </cell>
          <cell r="I3045" t="str">
            <v>VOYAGE 1.0 MPI 12V TOTAL FLEX 4P C/AR</v>
          </cell>
          <cell r="J3045" t="str">
            <v>BRANCO CRISTAL</v>
          </cell>
          <cell r="O3045" t="str">
            <v>SAO0313/22-1-1-68</v>
          </cell>
          <cell r="P3045" t="str">
            <v>GR SERVICOS E ALIMENTACAO LTDA.</v>
          </cell>
        </row>
        <row r="3046">
          <cell r="D3046" t="str">
            <v>SYW3B73</v>
          </cell>
          <cell r="I3046" t="str">
            <v>ONIX LT 1.0 12V FLEX 4P C/AR</v>
          </cell>
          <cell r="J3046" t="str">
            <v>AZUL SEEKER</v>
          </cell>
          <cell r="O3046" t="str">
            <v>GVM9846/24-1-1-1</v>
          </cell>
          <cell r="P3046" t="str">
            <v>ARTHUR RUSCHI POLATI 39727509860</v>
          </cell>
        </row>
        <row r="3047">
          <cell r="D3047" t="str">
            <v>RTV4H79</v>
          </cell>
          <cell r="I3047" t="str">
            <v>NOVA STRADA ENDURANCE CABINE PLUS 1.4 8V FLEX 2P C/AR</v>
          </cell>
          <cell r="J3047" t="str">
            <v>BRANCO BANCHISA</v>
          </cell>
          <cell r="O3047" t="str">
            <v>RIO0020/22-1-1-1</v>
          </cell>
          <cell r="P3047" t="str">
            <v>CARTONAGEM SAO JOSE LTDA</v>
          </cell>
        </row>
        <row r="3048">
          <cell r="D3048" t="str">
            <v>SIH7C00</v>
          </cell>
          <cell r="I3048" t="str">
            <v>HB20 COMFORT 1.0 12V FLEX 4P C/AR</v>
          </cell>
          <cell r="J3048" t="str">
            <v>CINZA SILK</v>
          </cell>
          <cell r="O3048" t="str">
            <v>MTZ0002/16-553-12-3</v>
          </cell>
          <cell r="P3048" t="str">
            <v>LOCALIZA RENT A CAR S/A</v>
          </cell>
        </row>
        <row r="3049">
          <cell r="D3049" t="str">
            <v>RTM5A23</v>
          </cell>
          <cell r="I3049" t="str">
            <v>VOYAGE 1.6 8V TOTAL FLEX 4P C/AR</v>
          </cell>
          <cell r="J3049" t="str">
            <v>PRATA SIRIUS</v>
          </cell>
          <cell r="O3049" t="str">
            <v>GVR2505/21-1-1-1</v>
          </cell>
          <cell r="P3049" t="str">
            <v>TENAZ CENTER DRYWALL EIRELE</v>
          </cell>
        </row>
        <row r="3050">
          <cell r="D3050" t="str">
            <v>RTG5D99</v>
          </cell>
          <cell r="I3050" t="str">
            <v>COMPASS LONGITUDE 1.3 16V TURBO 270 FLEX 4P C/AR - AUTOMÁTICO</v>
          </cell>
          <cell r="J3050" t="str">
            <v>PRETO CARBON</v>
          </cell>
          <cell r="O3050" t="str">
            <v>GVR3923/21-2-1-1</v>
          </cell>
          <cell r="P3050" t="str">
            <v>CRISTIANE PIRES MCNAUGHTON</v>
          </cell>
        </row>
        <row r="3051">
          <cell r="D3051" t="str">
            <v>SHG7B70</v>
          </cell>
          <cell r="I3051" t="str">
            <v>FASTBACK IMPETUS 1.0 12V TURBO 200 FLEX 4P C/AR - AUTOMÁTICO</v>
          </cell>
          <cell r="J3051" t="str">
            <v>CINZA SILVESTONE COM TETO PRETO VULCANO</v>
          </cell>
          <cell r="O3051" t="str">
            <v>GVR2883/23-1-2-1</v>
          </cell>
          <cell r="P3051" t="str">
            <v>MOVTEK INDUSTRIA E COMERCIO DE MANIPULADORES LTDA</v>
          </cell>
        </row>
        <row r="3052">
          <cell r="D3052" t="str">
            <v>RVY6B72</v>
          </cell>
          <cell r="I3052" t="str">
            <v>RENEGADE LONGITUDE 1.3 16V TURBO 270 FLEX 4P C/AR - AUTOMÁTICO</v>
          </cell>
          <cell r="J3052" t="str">
            <v>AZUL JAZZ</v>
          </cell>
          <cell r="O3052" t="str">
            <v>GVM3649/22-1-1-1</v>
          </cell>
          <cell r="P3052" t="str">
            <v>ERICK WELLINGTON HIDALGO FABBRI</v>
          </cell>
        </row>
        <row r="3053">
          <cell r="D3053" t="str">
            <v>SYV8I84</v>
          </cell>
          <cell r="I3053" t="str">
            <v>STRADA ENDURANCE CP FLEX 1.3</v>
          </cell>
          <cell r="J3053" t="str">
            <v>VERMELHO MONTE CARLO</v>
          </cell>
          <cell r="O3053" t="str">
            <v>GVM0623/24-1-1-1</v>
          </cell>
          <cell r="P3053" t="str">
            <v>MARIA JOSE P DOS SANTOS</v>
          </cell>
        </row>
        <row r="3054">
          <cell r="D3054" t="str">
            <v>RVX4I64</v>
          </cell>
          <cell r="I3054" t="str">
            <v>ONIX PLUS LTZ 1.0 12V TURBO FLEX 4P C/AR - AUTOMÁTICO</v>
          </cell>
          <cell r="J3054" t="str">
            <v>PRATA SWITCHBLADE</v>
          </cell>
          <cell r="O3054" t="str">
            <v>GVR7640/22-1-1-1</v>
          </cell>
          <cell r="P3054" t="str">
            <v>MARIA DE LOURDES SEQUEIRA REGGIO</v>
          </cell>
        </row>
        <row r="3055">
          <cell r="D3055" t="str">
            <v>SYI0E82</v>
          </cell>
          <cell r="I3055" t="str">
            <v>HB20 SENSE PLUS FLEX 1.0</v>
          </cell>
          <cell r="J3055" t="str">
            <v>PRATA BRISK</v>
          </cell>
          <cell r="O3055" t="str">
            <v>GVR1146/24-1-1-1</v>
          </cell>
          <cell r="P3055" t="str">
            <v>MARILIA AMORIM FERRAZ</v>
          </cell>
        </row>
        <row r="3056">
          <cell r="D3056" t="str">
            <v>EJE2E61</v>
          </cell>
          <cell r="I3056" t="str">
            <v>NIVUS HIGHLINE 1.0 200 TSI 12V TOTAL FLEX 4P C/AR - AUTOMÁTICO</v>
          </cell>
          <cell r="J3056" t="str">
            <v>BRANCO CRISTAL</v>
          </cell>
          <cell r="O3056" t="str">
            <v>SAO0419/22-1-1-3</v>
          </cell>
          <cell r="P3056" t="str">
            <v>NEOGEN FOOD SAFETY BRAZIL LTDA.</v>
          </cell>
        </row>
        <row r="3057">
          <cell r="D3057" t="str">
            <v>RUY3D96</v>
          </cell>
          <cell r="I3057" t="str">
            <v>MOBI LIKE 1.0 8V FLEX 4P C/AR</v>
          </cell>
          <cell r="J3057" t="str">
            <v>BRANCO BANCHISA</v>
          </cell>
          <cell r="O3057" t="str">
            <v>BEL0007/22-1-1-2</v>
          </cell>
          <cell r="P3057" t="str">
            <v>RIO SOLIMÕES DISTRIBUIDORA DE BEBIDAS LTDA</v>
          </cell>
        </row>
        <row r="3058">
          <cell r="D3058" t="str">
            <v>RUY3E20</v>
          </cell>
          <cell r="I3058" t="str">
            <v>MOBI LIKE 1.0 8V FLEX 4P C/AR</v>
          </cell>
          <cell r="J3058" t="str">
            <v>BRANCO BANCHISA</v>
          </cell>
          <cell r="O3058" t="str">
            <v>BEL0007/22-1-1-10</v>
          </cell>
          <cell r="P3058" t="str">
            <v>RIO SOLIMÕES DISTRIBUIDORA DE BEBIDAS LTDA</v>
          </cell>
        </row>
        <row r="3059">
          <cell r="D3059" t="str">
            <v>SIO6D59</v>
          </cell>
          <cell r="I3059" t="str">
            <v>COMPASS LONGITUDE 1.3 16V TURBO 270 FLEX 4P C/AR - AUTOMÁTICO</v>
          </cell>
          <cell r="J3059" t="str">
            <v>CINZA GRANITE</v>
          </cell>
          <cell r="O3059" t="str">
            <v>GVM9635/23-1-1-1</v>
          </cell>
          <cell r="P3059" t="str">
            <v>ATALAIA REGULADORA E LOGISTICA DE SEGUROS LTDA</v>
          </cell>
        </row>
        <row r="3060">
          <cell r="D3060" t="str">
            <v>RUN4E01</v>
          </cell>
          <cell r="I3060" t="str">
            <v>DUSTER ZEN 1.6 16V SCE FLEX 4P C/AR</v>
          </cell>
          <cell r="J3060" t="str">
            <v>BRANCO</v>
          </cell>
          <cell r="O3060" t="str">
            <v>SAO0179/22-1-1-1</v>
          </cell>
          <cell r="P3060" t="str">
            <v>BIMEDA BRASIL S.A.</v>
          </cell>
        </row>
        <row r="3061">
          <cell r="D3061" t="str">
            <v>FZQ7F15</v>
          </cell>
          <cell r="I3061" t="str">
            <v>ARGO 1.0 6V FLEX 4P C/AR</v>
          </cell>
          <cell r="J3061" t="str">
            <v>BRANCO BANCHISA</v>
          </cell>
          <cell r="O3061" t="str">
            <v>CPQ0059/21-16-1-2</v>
          </cell>
          <cell r="P3061" t="str">
            <v>ASTEC ENGENHARIA</v>
          </cell>
        </row>
        <row r="3062">
          <cell r="D3062" t="str">
            <v>SHF5A37</v>
          </cell>
          <cell r="I3062" t="str">
            <v>ONIX LTZ 1.0 12V TURBO FLEX 4P C/AR - AUTOMÁTICO</v>
          </cell>
          <cell r="J3062" t="str">
            <v>PRETO OURO NEGRO</v>
          </cell>
          <cell r="O3062" t="str">
            <v>GVR7376/23-1-1-1</v>
          </cell>
          <cell r="P3062" t="str">
            <v>VIKING NORSAFE LIFE-SAVING EQUIPMENT BRASIL LTDA</v>
          </cell>
        </row>
        <row r="3063">
          <cell r="D3063" t="str">
            <v>SII2H07</v>
          </cell>
          <cell r="I3063" t="str">
            <v>KICKS SENSE 1.6 16V FLEX 4P C/AR - AUTOMÁTICO</v>
          </cell>
          <cell r="J3063" t="str">
            <v>BRANCO DIAMOND</v>
          </cell>
          <cell r="O3063" t="str">
            <v>GVM3376/23-1-1-1</v>
          </cell>
          <cell r="P3063" t="str">
            <v>PAULO ROBERTO RIBEIRO</v>
          </cell>
        </row>
        <row r="3064">
          <cell r="D3064" t="str">
            <v>SHE1H52</v>
          </cell>
          <cell r="I3064" t="str">
            <v>MOBI LIKE 1.0 8V FLEX 4P C/AR</v>
          </cell>
          <cell r="J3064" t="str">
            <v>BRANCO BANCHISA</v>
          </cell>
          <cell r="O3064" t="str">
            <v>GHC0097/23-1-1-14</v>
          </cell>
          <cell r="P3064" t="str">
            <v>SINDICATO DOS TRABALHADORES NAS INDUSTRIAS METALURGICAS MECANICAS E DE MATERIAL ELETRICO DE SAO PAU</v>
          </cell>
        </row>
        <row r="3065">
          <cell r="D3065" t="str">
            <v>RMJ5B96</v>
          </cell>
          <cell r="I3065" t="str">
            <v>RENEGADE LONGITUDE 1.8 16V FLEX 4P C/AR - AUTOMÁTICO</v>
          </cell>
          <cell r="J3065" t="str">
            <v>BRANCO AMBIENTE</v>
          </cell>
          <cell r="O3065" t="str">
            <v>GVR4073/20-1-1-1</v>
          </cell>
          <cell r="P3065" t="str">
            <v>VICTOR HUGO BATISTA MENDES</v>
          </cell>
        </row>
        <row r="3066">
          <cell r="D3066" t="str">
            <v>RVS6H26</v>
          </cell>
          <cell r="I3066" t="str">
            <v>ARGO 1.0 6V FLEX 4P C/AR</v>
          </cell>
          <cell r="J3066" t="str">
            <v>BRANCO BANCHISA</v>
          </cell>
          <cell r="O3066" t="str">
            <v>CPQ0059/21-17-1-1</v>
          </cell>
          <cell r="P3066" t="str">
            <v>ASTEC ENGENHARIA</v>
          </cell>
        </row>
        <row r="3067">
          <cell r="D3067" t="str">
            <v>ELD8A31</v>
          </cell>
          <cell r="I3067" t="str">
            <v>VIRTUS 12V TSI FLEX AT 1.0 4P</v>
          </cell>
          <cell r="J3067" t="str">
            <v>CINZA PLATINUM</v>
          </cell>
          <cell r="O3067" t="str">
            <v>GVM1739/23-1-1-1</v>
          </cell>
          <cell r="P3067" t="str">
            <v>FELIPPE GUARIZZO CINTRA</v>
          </cell>
        </row>
        <row r="3068">
          <cell r="D3068" t="str">
            <v>RVW7H65</v>
          </cell>
          <cell r="I3068" t="str">
            <v>NOVA STRADA ENDURANCE CABINE PLUS 1.4 8V FLEX 2P C/AR</v>
          </cell>
          <cell r="J3068" t="str">
            <v>PRATA BARI</v>
          </cell>
          <cell r="O3068" t="str">
            <v>GVM0984/22-1-1-1</v>
          </cell>
          <cell r="P3068" t="str">
            <v>ADDERE AGRO LTDA</v>
          </cell>
        </row>
        <row r="3069">
          <cell r="D3069" t="str">
            <v>RTH5G11</v>
          </cell>
          <cell r="I3069" t="str">
            <v>SPIN PREMIER 7L 1.8 8V ECONOFLEX 4P C/AR - AUTOMÁTICO</v>
          </cell>
          <cell r="J3069" t="str">
            <v>BRANCO SUMMIT</v>
          </cell>
          <cell r="O3069" t="str">
            <v>SAO0354/21-2-1-1</v>
          </cell>
          <cell r="P3069" t="str">
            <v>LSI LOGISTICA S.A.</v>
          </cell>
        </row>
        <row r="3070">
          <cell r="D3070" t="str">
            <v>RVX8F90</v>
          </cell>
          <cell r="I3070" t="str">
            <v>ONIX PLUS LTZ 1.0 12V TURBO FLEX 4P C/AR</v>
          </cell>
          <cell r="J3070" t="str">
            <v>PRETO OURO NEGRO</v>
          </cell>
          <cell r="O3070" t="str">
            <v>RIO0102/18-52-1-16</v>
          </cell>
          <cell r="P3070" t="str">
            <v>FRESENIUS MEDICAL CARE  LTDA - MATRIZ</v>
          </cell>
        </row>
        <row r="3071">
          <cell r="D3071" t="str">
            <v>RUZ8C20</v>
          </cell>
          <cell r="I3071" t="str">
            <v>C4 CACTUS FEEL 1.6 16V FLEX 4P C/AR - AUTOMÁTICO</v>
          </cell>
          <cell r="J3071" t="str">
            <v>CINZA GRAFITO</v>
          </cell>
          <cell r="O3071" t="str">
            <v>GVR1696/22-2-1-1</v>
          </cell>
          <cell r="P3071" t="str">
            <v>LUIZ MARCELO BARRETO PEREZ</v>
          </cell>
        </row>
        <row r="3072">
          <cell r="D3072" t="str">
            <v>FPZ5J74</v>
          </cell>
          <cell r="I3072" t="str">
            <v>T-CROSS 1.0 200 TSI 12V TOTAL FLEX 4P C/AR - AUTOMÁTICO</v>
          </cell>
          <cell r="J3072" t="str">
            <v>CINZA PLATINUM</v>
          </cell>
          <cell r="O3072" t="str">
            <v>GVM4535/23-1-1-1</v>
          </cell>
          <cell r="P3072" t="str">
            <v>OMAR ALEXANDRE FERREIRA DA SILVA</v>
          </cell>
        </row>
        <row r="3073">
          <cell r="D3073" t="str">
            <v>RME9F33</v>
          </cell>
          <cell r="I3073" t="str">
            <v>MOBI LIKE 1.0 8V FLEX 4P C/AR</v>
          </cell>
          <cell r="J3073" t="str">
            <v>BRANCO BANCHISA</v>
          </cell>
          <cell r="O3073" t="str">
            <v>GVR2104/20-1-1-1</v>
          </cell>
          <cell r="P3073" t="str">
            <v>FELIPE PIRES MORANDINI</v>
          </cell>
        </row>
        <row r="3074">
          <cell r="D3074" t="str">
            <v>SYI3A96</v>
          </cell>
          <cell r="I3074" t="str">
            <v>HB20 COMFORT PLUS FLEX 1.0</v>
          </cell>
          <cell r="J3074" t="str">
            <v>AZUL SAPPHIRE</v>
          </cell>
          <cell r="O3074" t="str">
            <v>GVB4182/23-1-1-1</v>
          </cell>
          <cell r="P3074" t="str">
            <v>LUIZ E J GUEDES</v>
          </cell>
        </row>
        <row r="3075">
          <cell r="D3075" t="str">
            <v>SYR6I40</v>
          </cell>
          <cell r="I3075" t="str">
            <v>KICKS SENSE 1.6 16V FLEX 4P C/AR - AUTOMÁTICO</v>
          </cell>
          <cell r="J3075" t="str">
            <v>PRETO PREMIUM</v>
          </cell>
          <cell r="O3075" t="str">
            <v>GVR3039/24-1-1-1</v>
          </cell>
          <cell r="P3075" t="str">
            <v>THAIS SERPA TOGEIRO FERREIRA</v>
          </cell>
        </row>
        <row r="3076">
          <cell r="D3076" t="str">
            <v>SHW0J17</v>
          </cell>
          <cell r="I3076" t="str">
            <v>HB20 COMFORT 1.0 12V FLEX 4P C/AR</v>
          </cell>
          <cell r="J3076" t="str">
            <v>CINZA SILK</v>
          </cell>
          <cell r="O3076" t="str">
            <v>MTZ0002/16-530-7-2</v>
          </cell>
          <cell r="P3076" t="str">
            <v>LOCALIZA RENT A CAR S/A</v>
          </cell>
        </row>
        <row r="3077">
          <cell r="D3077" t="str">
            <v>EUQ8F21</v>
          </cell>
          <cell r="I3077" t="str">
            <v>NIVUS HIGHLINE 1.0 200 TSI 12V TOTAL FLEX 4P C/AR - AUTOMÁTICO</v>
          </cell>
          <cell r="J3077" t="str">
            <v>CINZA MOONSTONE</v>
          </cell>
          <cell r="O3077" t="str">
            <v>GVM3555/23-1-1-1</v>
          </cell>
          <cell r="P3077" t="str">
            <v>DANIELE MOREIRA ROCHA</v>
          </cell>
        </row>
        <row r="3078">
          <cell r="D3078" t="str">
            <v>SHQ9F88</v>
          </cell>
          <cell r="I3078" t="str">
            <v>S10 CS LS 2.8 16V DIE 4X4 2P C/AR</v>
          </cell>
          <cell r="J3078" t="str">
            <v>BRANCO SUMMIT</v>
          </cell>
          <cell r="O3078" t="str">
            <v>BEL0003/23-1-5-20</v>
          </cell>
          <cell r="P3078" t="str">
            <v>VRENTAL LOCACAO DE MAQUINAS E EQUIPAMENTOS S/A</v>
          </cell>
        </row>
        <row r="3079">
          <cell r="D3079" t="str">
            <v>SYD5E39</v>
          </cell>
          <cell r="I3079" t="str">
            <v>CRONOS DRIVE 1.3 8V FLEX 4P C/AR - AUTOMÁTICO</v>
          </cell>
          <cell r="J3079" t="str">
            <v>PRATA BARI</v>
          </cell>
          <cell r="O3079" t="str">
            <v>GVA9157/23-1-1-1</v>
          </cell>
          <cell r="P3079" t="str">
            <v>VIVIAN CENELLY DU VERNAY MARTINS DA COSTA</v>
          </cell>
        </row>
        <row r="3080">
          <cell r="D3080" t="str">
            <v>SHL3H03</v>
          </cell>
          <cell r="I3080" t="str">
            <v>PULSE AUDACE 1.0 12V TURBO 200 FLEX 4P C/AR - AUTOMÁTICO</v>
          </cell>
          <cell r="J3080" t="str">
            <v>CINZA SILVERSTONE</v>
          </cell>
          <cell r="O3080" t="str">
            <v>GVR5034/23-2-1-1</v>
          </cell>
          <cell r="P3080" t="str">
            <v>MARLON CARVALHO DE SOUSA ROCHA</v>
          </cell>
        </row>
        <row r="3081">
          <cell r="D3081" t="str">
            <v>RTV4H78</v>
          </cell>
          <cell r="I3081" t="str">
            <v>NOVA STRADA ENDURANCE CABINE PLUS 1.4 8V FLEX 2P C/AR</v>
          </cell>
          <cell r="J3081" t="str">
            <v>BRANCO BANCHISA</v>
          </cell>
          <cell r="O3081" t="str">
            <v>RIO0020/22-1-1-2</v>
          </cell>
          <cell r="P3081" t="str">
            <v>CARTONAGEM SAO JOSE LTDA</v>
          </cell>
        </row>
        <row r="3082">
          <cell r="D3082" t="str">
            <v>RUT2F36</v>
          </cell>
          <cell r="I3082" t="str">
            <v>ONIX PLUS LT 1.0 12V FLEX 4P C/AR</v>
          </cell>
          <cell r="J3082" t="str">
            <v>PRETO OURO NEGRO</v>
          </cell>
          <cell r="O3082" t="str">
            <v>GVR3803/22-1-1-1</v>
          </cell>
          <cell r="P3082" t="str">
            <v>FABIANA DE ANDRADE LOPES E LIMA</v>
          </cell>
        </row>
        <row r="3083">
          <cell r="D3083" t="str">
            <v>RTJ9J56</v>
          </cell>
          <cell r="I3083" t="str">
            <v>VOYAGE 1.6 8V TOTAL FLEX 4P C/AR</v>
          </cell>
          <cell r="J3083" t="str">
            <v>PRATA SIRIUS</v>
          </cell>
          <cell r="O3083" t="str">
            <v>SAO0114/13-108-1-1</v>
          </cell>
          <cell r="P3083" t="str">
            <v>BRIDGESTONE DO BRASIL INDUSTRIA E COMERCIO LTDA.</v>
          </cell>
        </row>
        <row r="3084">
          <cell r="D3084" t="str">
            <v>EIH7I31</v>
          </cell>
          <cell r="I3084" t="str">
            <v>T-CROSS 1.0 200 TSI 12V TOTAL FLEX 4P C/AR - AUTOMÁTICO</v>
          </cell>
          <cell r="J3084" t="str">
            <v>CINZA PLATINUM</v>
          </cell>
          <cell r="O3084" t="str">
            <v>GVM8759/23-1-1-1</v>
          </cell>
          <cell r="P3084" t="str">
            <v>RENATO ANDERSON NEVES PINTO DA SILVA</v>
          </cell>
        </row>
        <row r="3085">
          <cell r="D3085" t="str">
            <v>EWU7A83</v>
          </cell>
          <cell r="I3085" t="str">
            <v>NIVUS HIGHLINE 1.0 200 TSI 12V TOTAL FLEX 4P C/AR - AUTOMÁTICO</v>
          </cell>
          <cell r="J3085" t="str">
            <v>CINZA PLATINUM</v>
          </cell>
          <cell r="O3085" t="str">
            <v>GVR6987/21-1-1-1</v>
          </cell>
          <cell r="P3085" t="str">
            <v>GLAUCIO BERTOGLIO</v>
          </cell>
        </row>
        <row r="3086">
          <cell r="D3086" t="str">
            <v>SYX7G26</v>
          </cell>
          <cell r="I3086" t="str">
            <v>T-CROSS HIGHLINE 1.4 250 TSI 16V TOTAL FLEX 4P C/AR - AUTOMÁTICO</v>
          </cell>
          <cell r="J3086" t="str">
            <v>CINZA PLATINUM</v>
          </cell>
          <cell r="O3086" t="str">
            <v>GVB1516/24-1-1-1</v>
          </cell>
          <cell r="P3086" t="str">
            <v>ROBERTO STANCATTI</v>
          </cell>
        </row>
        <row r="3087">
          <cell r="D3087" t="str">
            <v>RVU6A06</v>
          </cell>
          <cell r="I3087" t="str">
            <v>RENEGADE LONGITUDE 1.3 16V TURBO 270 FLEX 4P C/AR - AUTOMÁTICO</v>
          </cell>
          <cell r="J3087" t="str">
            <v>AZUL JAZZ</v>
          </cell>
          <cell r="O3087" t="str">
            <v>GVM1583/22-1-1-1</v>
          </cell>
          <cell r="P3087" t="str">
            <v>MARISTELA MARTINI MOURA RAUCCI</v>
          </cell>
        </row>
        <row r="3088">
          <cell r="D3088" t="str">
            <v>SIJ7E98</v>
          </cell>
          <cell r="I3088" t="str">
            <v>HB20S COMFORT 1.0 12V FLEX 4P C/AR</v>
          </cell>
          <cell r="J3088" t="str">
            <v>PRETO ONIX</v>
          </cell>
          <cell r="O3088" t="str">
            <v>REM0276/23-1-1-1</v>
          </cell>
          <cell r="P3088" t="str">
            <v>GRUEN BIOGAS LTDA</v>
          </cell>
        </row>
        <row r="3089">
          <cell r="D3089" t="str">
            <v>RNK4A64</v>
          </cell>
          <cell r="I3089" t="str">
            <v>ONIX LT 1.0 12V FLEX 4P C/AR</v>
          </cell>
          <cell r="J3089" t="str">
            <v>PRATA SHARK</v>
          </cell>
          <cell r="O3089" t="str">
            <v>SAO0460/13-113-2-2</v>
          </cell>
          <cell r="P3089" t="str">
            <v>METTLER-TOLEDO INDÚSTRIA E COMÉRCIO LTDA</v>
          </cell>
        </row>
        <row r="3090">
          <cell r="D3090" t="str">
            <v>RVU6H36</v>
          </cell>
          <cell r="I3090" t="str">
            <v>ONIX PLUS LTZ 1.0 12V TURBO FLEX 4P C/AR</v>
          </cell>
          <cell r="J3090" t="str">
            <v>BRANCO SUMMIT</v>
          </cell>
          <cell r="O3090" t="str">
            <v>SAO0135/14-19-2-1</v>
          </cell>
          <cell r="P3090" t="str">
            <v>ADIDAS DO BRASIL LTDA</v>
          </cell>
        </row>
        <row r="3091">
          <cell r="D3091" t="str">
            <v>RNY3B90</v>
          </cell>
          <cell r="I3091" t="str">
            <v>VIRTUS 1.6 16V TOTAL FLEX 4P C/AR - AUTOMÁTICO</v>
          </cell>
          <cell r="J3091" t="str">
            <v>PRATA TUNGSTENIO</v>
          </cell>
          <cell r="O3091" t="str">
            <v>SAO0173/16-113-1-2</v>
          </cell>
          <cell r="P3091" t="str">
            <v>HONEYWELL DO BRASIL LTDA</v>
          </cell>
        </row>
        <row r="3092">
          <cell r="D3092" t="str">
            <v>FRD9G91</v>
          </cell>
          <cell r="I3092" t="str">
            <v>NIVUS HIGHLINE 1.0 200 TSI 12V TOTAL FLEX 4P C/AR - AUTOMÁTICO</v>
          </cell>
          <cell r="J3092" t="str">
            <v>CINZA PLATINUM</v>
          </cell>
          <cell r="O3092" t="str">
            <v>GVM2949/22-1-1-1</v>
          </cell>
          <cell r="P3092" t="str">
            <v>RODRIGO VENÂNCIO CASTANHO DE ALMEIDA</v>
          </cell>
        </row>
        <row r="3093">
          <cell r="D3093" t="str">
            <v>FJG9E52</v>
          </cell>
          <cell r="I3093" t="str">
            <v>NIVUS HIGHLINE 1.0 200 TSI 12V TOTAL FLEX 4P C/AR - AUTOMÁTICO</v>
          </cell>
          <cell r="J3093" t="str">
            <v>CINZA PLATINUM</v>
          </cell>
          <cell r="O3093" t="str">
            <v>GVM2243/22-1-1-1</v>
          </cell>
          <cell r="P3093" t="str">
            <v>THIAGO FOSCHETTI GONTIJO</v>
          </cell>
        </row>
        <row r="3094">
          <cell r="D3094" t="str">
            <v>SYF6G01</v>
          </cell>
          <cell r="I3094" t="str">
            <v>ARGO 1.0 6V FLEX 4P C/AR</v>
          </cell>
          <cell r="J3094" t="str">
            <v>BRANCO BANCHISA</v>
          </cell>
          <cell r="O3094" t="str">
            <v>GVB1407/23-1-1-1</v>
          </cell>
          <cell r="P3094" t="str">
            <v>ALVARO MORO DA SILVA</v>
          </cell>
        </row>
        <row r="3095">
          <cell r="D3095" t="str">
            <v>ECU9A74</v>
          </cell>
          <cell r="I3095" t="str">
            <v>NIVUS HIGHLINE 1.0 200 TSI 12V TOTAL FLEX 4P C/AR - AUTOMÁTICO</v>
          </cell>
          <cell r="J3095" t="str">
            <v>CINZA PLATINUM</v>
          </cell>
          <cell r="O3095" t="str">
            <v>GVR8701/22-1-1-1</v>
          </cell>
          <cell r="P3095" t="str">
            <v>SINVAL ROCHA SOARES NOGUEIRA</v>
          </cell>
        </row>
        <row r="3096">
          <cell r="D3096" t="str">
            <v>SHD6A31</v>
          </cell>
          <cell r="I3096" t="str">
            <v>ONIX LTZ 1.0 12V TURBO FLEX 4P C/AR</v>
          </cell>
          <cell r="J3096" t="str">
            <v>BRANCO SUMMIT</v>
          </cell>
          <cell r="O3096" t="str">
            <v>SAO0144/19-65-5-1</v>
          </cell>
          <cell r="P3096" t="str">
            <v>FM2C SERVICOS DE MANUTENCAO LTDA</v>
          </cell>
        </row>
        <row r="3097">
          <cell r="D3097" t="str">
            <v>EWU6A75</v>
          </cell>
          <cell r="I3097" t="str">
            <v>VOYAGE 1.0 MPI 12V TOTAL FLEX 4P C/AR</v>
          </cell>
          <cell r="J3097" t="str">
            <v>BRANCO CRISTAL</v>
          </cell>
          <cell r="O3097" t="str">
            <v>SAO0187/16-158-1-31</v>
          </cell>
          <cell r="P3097" t="str">
            <v>STONE INSTITUICAO DE PAGAMENTO SA</v>
          </cell>
        </row>
        <row r="3098">
          <cell r="D3098" t="str">
            <v>QXH1477</v>
          </cell>
          <cell r="I3098" t="str">
            <v>MONTANA LS 1.4 8V ECONOFLEX 2P C/AR</v>
          </cell>
          <cell r="J3098" t="str">
            <v>BRANCO SUMMIT</v>
          </cell>
          <cell r="O3098" t="str">
            <v>BHZ0172/18-3-1-2</v>
          </cell>
          <cell r="P3098" t="str">
            <v>REJEM AUTOMACAO INDUSTRIAL LTDA EPP</v>
          </cell>
        </row>
        <row r="3099">
          <cell r="D3099" t="str">
            <v>RTT7F98</v>
          </cell>
          <cell r="I3099" t="str">
            <v>HB20 EVOLUTION 1.0 12V FLEX 4P C/AR</v>
          </cell>
          <cell r="J3099" t="str">
            <v>PRATA SAND</v>
          </cell>
          <cell r="O3099" t="str">
            <v>MTZ0001/16-137-1-2</v>
          </cell>
          <cell r="P3099" t="str">
            <v>LOCALIZA FLEET S/A</v>
          </cell>
        </row>
        <row r="3100">
          <cell r="D3100" t="str">
            <v>RTN4I75</v>
          </cell>
          <cell r="I3100" t="str">
            <v>NIVUS HIGHLINE 1.0 200 TSI 12V TOTAL FLEX 4P C/AR - AUTOMÁTICO</v>
          </cell>
          <cell r="J3100" t="str">
            <v>CINZA PLATINUM</v>
          </cell>
          <cell r="O3100" t="str">
            <v>GVR4082/21-1-1-1</v>
          </cell>
          <cell r="P3100" t="str">
            <v>YURI HENRIQUE FIGUEIREDO DINIZ</v>
          </cell>
        </row>
        <row r="3101">
          <cell r="D3101" t="str">
            <v>RVY3D86</v>
          </cell>
          <cell r="I3101" t="str">
            <v>COMPASS LONGITUDE 1.3 16V TURBO 270 FLEX 4P C/AR - AUTOMÁTICO</v>
          </cell>
          <cell r="J3101" t="str">
            <v>CINZA GRANITE</v>
          </cell>
          <cell r="O3101" t="str">
            <v>GVM2345/22-1-1-1</v>
          </cell>
          <cell r="P3101" t="str">
            <v>GAIA GERACAO LTDA</v>
          </cell>
        </row>
        <row r="3102">
          <cell r="D3102" t="str">
            <v>SHE7B49</v>
          </cell>
          <cell r="I3102" t="str">
            <v>RENEGADE SPORT 1.3 16V TURBO 270 FLEX 4P C/AR - AUTOMÁTICO</v>
          </cell>
          <cell r="J3102" t="str">
            <v>PRETO CARBON</v>
          </cell>
          <cell r="O3102" t="str">
            <v>GVR1241/23-1-1-1</v>
          </cell>
          <cell r="P3102" t="str">
            <v>TATIANA FERREIRA DE SANTANA VIEIRA 30994386850</v>
          </cell>
        </row>
        <row r="3103">
          <cell r="D3103" t="str">
            <v>SHH3J26</v>
          </cell>
          <cell r="I3103" t="str">
            <v>DUSTER ICONIC 1.6 16V SCE FLEX 4P C/AR - AUTOMÁTICO</v>
          </cell>
          <cell r="J3103" t="str">
            <v>BRANCO</v>
          </cell>
          <cell r="O3103" t="str">
            <v>RIO0013/16-41-2-23</v>
          </cell>
          <cell r="P3103" t="str">
            <v>ASTER MÁQUINAS E SOLUÇÕES INTEGRADAS LTDA</v>
          </cell>
        </row>
        <row r="3104">
          <cell r="D3104" t="str">
            <v>SHI1H27</v>
          </cell>
          <cell r="I3104" t="str">
            <v>ONIX LT 1.0 12V FLEX 4P C/AR</v>
          </cell>
          <cell r="J3104" t="str">
            <v>BRANCO SUMMIT</v>
          </cell>
          <cell r="O3104" t="str">
            <v>GVR4181/23-1-1-1</v>
          </cell>
          <cell r="P3104" t="str">
            <v>JOÃO FABRICIO SANTANA BELÉM</v>
          </cell>
        </row>
        <row r="3105">
          <cell r="D3105" t="str">
            <v>SYI2I39</v>
          </cell>
          <cell r="I3105" t="str">
            <v>HB20 SENSE PLUS FLEX 1.0</v>
          </cell>
          <cell r="J3105" t="str">
            <v>CINZA SILK</v>
          </cell>
          <cell r="O3105" t="str">
            <v>GVR0650/24-1-1-1</v>
          </cell>
          <cell r="P3105" t="str">
            <v>LUCAS NUNES VILLAFORT</v>
          </cell>
        </row>
        <row r="3106">
          <cell r="D3106" t="str">
            <v>RTA4A01</v>
          </cell>
          <cell r="I3106" t="str">
            <v>RENEGADE LONGITUDE 1.8 16V FLEX 4P C/AR - AUTOMÁTICO</v>
          </cell>
          <cell r="J3106" t="str">
            <v>BRANCO AMBIENTE</v>
          </cell>
          <cell r="O3106" t="str">
            <v>GVR9292/21-1-1-1</v>
          </cell>
          <cell r="P3106" t="str">
            <v>LUIZ FELIPE DE ARAUJO BASTOS</v>
          </cell>
        </row>
        <row r="3107">
          <cell r="D3107" t="str">
            <v>SIH0B18</v>
          </cell>
          <cell r="I3107" t="str">
            <v>PULSE AUDACE 1.0 12V TURBO 200 FLEX 4P C/AR - AUTOMÁTICO</v>
          </cell>
          <cell r="J3107" t="str">
            <v>CINZA STRATO COM TETO PRETO VULCANO</v>
          </cell>
          <cell r="O3107" t="str">
            <v>GVM3465/23-1-1-1</v>
          </cell>
          <cell r="P3107" t="str">
            <v>ANA CLAUDIA MENDES BAPTISTA</v>
          </cell>
        </row>
        <row r="3108">
          <cell r="D3108" t="str">
            <v>EHC2F52</v>
          </cell>
          <cell r="I3108" t="str">
            <v>VOYAGE 1.0 MPI 12V TOTAL FLEX 4P C/AR</v>
          </cell>
          <cell r="J3108" t="str">
            <v>BRANCO CRISTAL</v>
          </cell>
          <cell r="O3108" t="str">
            <v>SAO0187/16-158-1-130</v>
          </cell>
          <cell r="P3108" t="str">
            <v>STONE INSTITUICAO DE PAGAMENTO SA</v>
          </cell>
        </row>
        <row r="3109">
          <cell r="D3109" t="str">
            <v>RTV2A63</v>
          </cell>
          <cell r="I3109" t="str">
            <v>HB20S EVOLUTION 1.0 12V FLEX 4P C/AR</v>
          </cell>
          <cell r="J3109" t="str">
            <v>BRANCO ATLAS</v>
          </cell>
          <cell r="O3109" t="str">
            <v>MTZ0002/16-490-4-3</v>
          </cell>
          <cell r="P3109" t="str">
            <v>LOCALIZA RENT A CAR S/A</v>
          </cell>
        </row>
        <row r="3110">
          <cell r="D3110" t="str">
            <v>RUC4H24</v>
          </cell>
          <cell r="I3110" t="str">
            <v>330E M SPORT 2.0 HÍBRIDO PHEV 4P C/AR - AUTOMÁTICO</v>
          </cell>
          <cell r="J3110" t="str">
            <v>AZUL PORTIMAO</v>
          </cell>
          <cell r="O3110" t="str">
            <v>SAO0318/21-1-5-1</v>
          </cell>
          <cell r="P3110" t="str">
            <v>DOVER DO BRASIL LTDA</v>
          </cell>
        </row>
        <row r="3111">
          <cell r="D3111" t="str">
            <v>QXW7A88</v>
          </cell>
          <cell r="I3111" t="str">
            <v>KICKS SENSE 1.6 16V FLEX 4P C/AR - AUTOMÁTICO</v>
          </cell>
          <cell r="J3111" t="str">
            <v>BRANCO DIAMOND</v>
          </cell>
          <cell r="O3111" t="str">
            <v>GVM9122/24-1-1-1</v>
          </cell>
          <cell r="P3111" t="str">
            <v>TAIS COIMBRA GOMES</v>
          </cell>
        </row>
        <row r="3112">
          <cell r="D3112" t="str">
            <v>SHF8G46</v>
          </cell>
          <cell r="I3112" t="str">
            <v>SPIN PREMIER 7L 1.8 8V ECONOFLEX 4P C/AR - AUTOMÁTICO</v>
          </cell>
          <cell r="J3112" t="str">
            <v>CINZA SATIN STEEL</v>
          </cell>
          <cell r="O3112" t="str">
            <v>GVR0669/23-1-1-1</v>
          </cell>
          <cell r="P3112" t="str">
            <v>LORD AUDIENCIAS PUBLICAS LTDA</v>
          </cell>
        </row>
        <row r="3113">
          <cell r="D3113" t="str">
            <v>SJC1J08</v>
          </cell>
          <cell r="I3113" t="str">
            <v>C3 LIVE PACK 1.0 6V FLEX 4P C/AR</v>
          </cell>
          <cell r="J3113" t="str">
            <v>CINZA GRAFITO</v>
          </cell>
          <cell r="O3113" t="str">
            <v>GVA6599/23-1-1-1</v>
          </cell>
          <cell r="P3113" t="str">
            <v>BRUNO DE OLIVEIRA FIGUEIRO</v>
          </cell>
        </row>
        <row r="3114">
          <cell r="D3114" t="str">
            <v>SYM1A90</v>
          </cell>
          <cell r="I3114" t="str">
            <v>KICKS SENSE 1.6 16V FLEX 4P C/AR - AUTOMÁTICO</v>
          </cell>
          <cell r="J3114" t="str">
            <v>PRATA CLASSIC</v>
          </cell>
          <cell r="O3114" t="str">
            <v>GVB5455/23-1-1-1</v>
          </cell>
          <cell r="P3114" t="str">
            <v>NEUZA FUCHS JARDIM</v>
          </cell>
        </row>
        <row r="3115">
          <cell r="D3115" t="str">
            <v>RVL1F03</v>
          </cell>
          <cell r="I3115" t="str">
            <v>OROCH PRO 1.6 16V SCE FLEX 4P C/AR</v>
          </cell>
          <cell r="J3115" t="str">
            <v>BRANCO</v>
          </cell>
          <cell r="O3115" t="str">
            <v>GYN0005/21-2-1-1</v>
          </cell>
          <cell r="P3115" t="str">
            <v>SYNAGRO COMERCIAL AGRICOLA S.A.</v>
          </cell>
        </row>
        <row r="3116">
          <cell r="D3116" t="str">
            <v>ELY7G73</v>
          </cell>
          <cell r="I3116" t="str">
            <v>VOYAGE 1.0 MPI 12V TOTAL FLEX 4P C/AR</v>
          </cell>
          <cell r="J3116" t="str">
            <v>BRANCO CRISTAL</v>
          </cell>
          <cell r="O3116" t="str">
            <v>SAO0187/16-158-1-193</v>
          </cell>
          <cell r="P3116" t="str">
            <v>STONE INSTITUICAO DE PAGAMENTO SA</v>
          </cell>
        </row>
        <row r="3117">
          <cell r="D3117" t="str">
            <v>RVS1A41</v>
          </cell>
          <cell r="I3117" t="str">
            <v>KWID ZEN 1.0 12V SCE FLEX 4P C/AR</v>
          </cell>
          <cell r="J3117" t="str">
            <v>BRANCO</v>
          </cell>
          <cell r="O3117" t="str">
            <v>GVR2657/23-1-1-1</v>
          </cell>
          <cell r="P3117" t="str">
            <v>EFREN ALI QUIJADA REYES</v>
          </cell>
        </row>
        <row r="3118">
          <cell r="D3118" t="str">
            <v>RTZ4J63</v>
          </cell>
          <cell r="I3118" t="str">
            <v>COMPASS LONGITUDE 1.3 16V TURBO 270 FLEX 4P C/AR - AUTOMÁTICO</v>
          </cell>
          <cell r="J3118" t="str">
            <v>AZUL JAZZ</v>
          </cell>
          <cell r="O3118" t="str">
            <v>SAO0318/21-1-4-2</v>
          </cell>
          <cell r="P3118" t="str">
            <v>DOVER DO BRASIL LTDA</v>
          </cell>
        </row>
        <row r="3119">
          <cell r="D3119" t="str">
            <v>ECI9E71</v>
          </cell>
          <cell r="I3119" t="str">
            <v>VOYAGE 1.0 MPI 12V TOTAL FLEX 4P C/AR</v>
          </cell>
          <cell r="J3119" t="str">
            <v>BRANCO CRISTAL</v>
          </cell>
          <cell r="O3119" t="str">
            <v>SAO0187/16-158-1-89</v>
          </cell>
          <cell r="P3119" t="str">
            <v>STONE INSTITUICAO DE PAGAMENTO SA</v>
          </cell>
        </row>
        <row r="3120">
          <cell r="D3120" t="str">
            <v>SJH0B46</v>
          </cell>
          <cell r="I3120" t="str">
            <v>COMPASS LONGITUDE 1.3 16V TURBO 270 FLEX 4P C/AR - AUTOMÁTICO</v>
          </cell>
          <cell r="J3120" t="str">
            <v>CINZA GRANITE</v>
          </cell>
          <cell r="O3120" t="str">
            <v>GVA3202/23-1-1-1</v>
          </cell>
          <cell r="P3120" t="str">
            <v>ERLON DUTRA DIAS</v>
          </cell>
        </row>
        <row r="3121">
          <cell r="D3121" t="str">
            <v>RVR8D78</v>
          </cell>
          <cell r="I3121" t="str">
            <v>SPIN PREMIER 7L 1.8 8V ECONOFLEX 4P C/AR - AUTOMÁTICO</v>
          </cell>
          <cell r="J3121" t="str">
            <v>BRANCO SUMMIT</v>
          </cell>
          <cell r="O3121" t="str">
            <v>SAO0041/18-17-2-10</v>
          </cell>
          <cell r="P3121" t="str">
            <v>VYDENCE MEDICAL - INDÚSTRIA E COMÉRCIO LTDA</v>
          </cell>
        </row>
        <row r="3122">
          <cell r="D3122" t="str">
            <v>FCY5A71</v>
          </cell>
          <cell r="I3122" t="str">
            <v>VOYAGE 1.0 MPI 12V TOTAL FLEX 4P C/AR</v>
          </cell>
          <cell r="J3122" t="str">
            <v>BRANCO CRISTAL</v>
          </cell>
          <cell r="O3122" t="str">
            <v>SAO0187/16-158-1-300</v>
          </cell>
          <cell r="P3122" t="str">
            <v>STONE INSTITUICAO DE PAGAMENTO SA</v>
          </cell>
        </row>
        <row r="3123">
          <cell r="D3123" t="str">
            <v>FQP3B31</v>
          </cell>
          <cell r="I3123" t="str">
            <v>POLO HIGHLINE 1.0 12V TSI FLEX 4P C/AR - AUTOMÁTICO</v>
          </cell>
          <cell r="J3123" t="str">
            <v>BRANCO CRISTAL</v>
          </cell>
          <cell r="O3123" t="str">
            <v>GVA7115/24-1-1-1</v>
          </cell>
          <cell r="P3123" t="str">
            <v>GABRIEL OLIVEIRA GATTI</v>
          </cell>
        </row>
        <row r="3124">
          <cell r="D3124" t="str">
            <v>RVW1B55</v>
          </cell>
          <cell r="I3124" t="str">
            <v>S10 CD LT 2.8 16V DIE 4X4 4P C/AR - AUTOMÁTICO</v>
          </cell>
          <cell r="J3124" t="str">
            <v>PRATA SWITCHBLADE</v>
          </cell>
          <cell r="O3124" t="str">
            <v>CPQ0041/13-181-1-1</v>
          </cell>
          <cell r="P3124" t="str">
            <v>STOLLER DO BRASIL LTDA</v>
          </cell>
        </row>
        <row r="3125">
          <cell r="D3125" t="str">
            <v>SHL1J46</v>
          </cell>
          <cell r="I3125" t="str">
            <v>HB20 COMFORT 1.0 12V FLEX 4P C/AR</v>
          </cell>
          <cell r="J3125" t="str">
            <v>CINZA SILK</v>
          </cell>
          <cell r="O3125" t="str">
            <v>GVR5693/23-1-1-1</v>
          </cell>
          <cell r="P3125" t="str">
            <v>LUCAS LOMBA STELUTI</v>
          </cell>
        </row>
        <row r="3126">
          <cell r="D3126" t="str">
            <v>RVX6H29</v>
          </cell>
          <cell r="I3126" t="str">
            <v>ONIX PLUS LTZ 1.0 12V TURBO FLEX 4P C/AR - AUTOMÁTICO</v>
          </cell>
          <cell r="J3126" t="str">
            <v>PRATA SWITCHBLADE</v>
          </cell>
          <cell r="O3126" t="str">
            <v>GVR7893/22-2-1-1</v>
          </cell>
          <cell r="P3126" t="str">
            <v>LEA TELLES DE OMENA</v>
          </cell>
        </row>
        <row r="3127">
          <cell r="D3127" t="str">
            <v>SJB6B33</v>
          </cell>
          <cell r="I3127" t="str">
            <v>HB20 SENSE PLUS FLEX 1.0</v>
          </cell>
          <cell r="J3127" t="str">
            <v>BRANCO ATLAS</v>
          </cell>
          <cell r="O3127" t="str">
            <v>POA0032/19-11-1-14</v>
          </cell>
          <cell r="P3127" t="str">
            <v>MULTINACIONAL - DISTRIBUIDORA DE MATERIAIS DE CONSTRUCAO LTDA</v>
          </cell>
        </row>
        <row r="3128">
          <cell r="D3128" t="str">
            <v>EXV9C14</v>
          </cell>
          <cell r="I3128" t="str">
            <v>VOYAGE 1.0 MPI 12V TOTAL FLEX 4P C/AR</v>
          </cell>
          <cell r="J3128" t="str">
            <v>BRANCO CRISTAL</v>
          </cell>
          <cell r="O3128" t="str">
            <v>SAO0187/16-158-1-257</v>
          </cell>
          <cell r="P3128" t="str">
            <v>STONE INSTITUICAO DE PAGAMENTO SA</v>
          </cell>
        </row>
        <row r="3129">
          <cell r="D3129" t="str">
            <v>EWJ9C02</v>
          </cell>
          <cell r="I3129" t="str">
            <v>T-CROSS HIGHLINE 1.4 250 TSI 16V TOTAL FLEX 4P C/AR - AUTOMÁTICO</v>
          </cell>
          <cell r="J3129" t="str">
            <v>AZUL NORWAY</v>
          </cell>
          <cell r="O3129" t="str">
            <v>GVR2084/23-1-1-1</v>
          </cell>
          <cell r="P3129" t="str">
            <v>PAULO FURTADO VOLCOV</v>
          </cell>
        </row>
        <row r="3130">
          <cell r="D3130" t="str">
            <v>RVV1G29</v>
          </cell>
          <cell r="I3130" t="str">
            <v>ONIX PLUS LTZ 1.0 12V TURBO FLEX 4P C/AR - AUTOMÁTICO</v>
          </cell>
          <cell r="J3130" t="str">
            <v>PRATA SWITCHBLADE</v>
          </cell>
          <cell r="O3130" t="str">
            <v>GVR6180/22-1-1-1</v>
          </cell>
          <cell r="P3130" t="str">
            <v>PAULA COSTA VASCONCELLOS MENDES</v>
          </cell>
        </row>
        <row r="3131">
          <cell r="D3131" t="str">
            <v>SJE2F43</v>
          </cell>
          <cell r="I3131" t="str">
            <v>ONIX LTZ 1.0 12V TURBO FLEX 4P C/AR - AUTOMÁTICO</v>
          </cell>
          <cell r="J3131" t="str">
            <v>CINZA DRAKE</v>
          </cell>
          <cell r="O3131" t="str">
            <v>GVA5786/23-1-1-1</v>
          </cell>
          <cell r="P3131" t="str">
            <v>JUREMA LEMES DE CARVALHO</v>
          </cell>
        </row>
        <row r="3132">
          <cell r="D3132" t="str">
            <v>RVN7E08</v>
          </cell>
          <cell r="I3132" t="str">
            <v>VOYAGE 1.0 MPI 12V TOTAL FLEX 4P C/AR</v>
          </cell>
          <cell r="J3132" t="str">
            <v>PRETO NINJA</v>
          </cell>
          <cell r="O3132" t="str">
            <v>RIO0048/21-8-1-1</v>
          </cell>
          <cell r="P3132" t="str">
            <v>OMNIBEAUTY DESENVOLVIMENTO E GESTAO DE MARCAS LTDA</v>
          </cell>
        </row>
        <row r="3133">
          <cell r="D3133" t="str">
            <v>RVG7D82</v>
          </cell>
          <cell r="I3133" t="str">
            <v>ONIX PLUS LTZ 1.0 12V TURBO FLEX 4P C/AR - AUTOMÁTICO</v>
          </cell>
          <cell r="J3133" t="str">
            <v>VERMELHO CARMIM</v>
          </cell>
          <cell r="O3133" t="str">
            <v>GVR7645/21-1-1-1</v>
          </cell>
          <cell r="P3133" t="str">
            <v>NOVO ENGENHO ENGENHARIA EIRELI</v>
          </cell>
        </row>
        <row r="3134">
          <cell r="D3134" t="str">
            <v>RUY8D41</v>
          </cell>
          <cell r="I3134" t="str">
            <v>ONIX PLUS LT 1.0 12V FLEX 4P C/AR</v>
          </cell>
          <cell r="J3134" t="str">
            <v>BRANCO SUMMIT</v>
          </cell>
          <cell r="O3134" t="str">
            <v>CWB0002/16-48-1-1</v>
          </cell>
          <cell r="P3134" t="str">
            <v>TIGRE MATERIAIS E SOLUCOES PARA CONSTRUCAO LTDA</v>
          </cell>
        </row>
        <row r="3135">
          <cell r="D3135" t="str">
            <v>RTZ4J26</v>
          </cell>
          <cell r="I3135" t="str">
            <v>COMPASS LONGITUDE 1.3 16V TURBO 270 FLEX 4P C/AR - AUTOMÁTICO</v>
          </cell>
          <cell r="J3135" t="str">
            <v>AZUL JAZZ</v>
          </cell>
          <cell r="O3135" t="str">
            <v>SAO0487/13-32-1-2</v>
          </cell>
          <cell r="P3135" t="str">
            <v>NORGREN LTDA</v>
          </cell>
        </row>
        <row r="3136">
          <cell r="D3136" t="str">
            <v>ELI6D41</v>
          </cell>
          <cell r="I3136" t="str">
            <v>POLO COMFORTLINE 1.0 12V TSI FLEX 4P C/AR - AUTOMÁTICO</v>
          </cell>
          <cell r="J3136" t="str">
            <v>CINZA PLATINUM</v>
          </cell>
          <cell r="O3136" t="str">
            <v>GVM4439/23-1-1-1</v>
          </cell>
          <cell r="P3136" t="str">
            <v>ANTONIO CARLOS COELHO JUNIOR</v>
          </cell>
        </row>
        <row r="3137">
          <cell r="D3137" t="str">
            <v>SYI0G44</v>
          </cell>
          <cell r="I3137" t="str">
            <v>HB20 SENSE PLUS FLEX 1.0</v>
          </cell>
          <cell r="J3137" t="str">
            <v>PRATA BRISK</v>
          </cell>
          <cell r="O3137" t="str">
            <v>GHA0251/23-1-1-1</v>
          </cell>
          <cell r="P3137" t="str">
            <v>TEODORO ALBERTO SPINA E OUTROS</v>
          </cell>
        </row>
        <row r="3138">
          <cell r="D3138" t="str">
            <v>SIV5A74</v>
          </cell>
          <cell r="I3138" t="str">
            <v>ONIX PLUS PREMIER II 1.0 12V TURBO FLEX 4P C/AR - AUTOMÁTICO</v>
          </cell>
          <cell r="J3138" t="str">
            <v>BRANCO SUMMIT</v>
          </cell>
          <cell r="O3138" t="str">
            <v>MTZ0002/16-586-14-1</v>
          </cell>
          <cell r="P3138" t="str">
            <v>LOCALIZA RENT A CAR S/A</v>
          </cell>
        </row>
        <row r="3139">
          <cell r="D3139" t="str">
            <v>RUO4A14</v>
          </cell>
          <cell r="I3139" t="str">
            <v>VOYAGE 1.0 MPI 12V TOTAL FLEX 4P C/AR</v>
          </cell>
          <cell r="J3139" t="str">
            <v>PRATA SIRIUS</v>
          </cell>
          <cell r="O3139" t="str">
            <v>SAO0187/16-154-1-4</v>
          </cell>
          <cell r="P3139" t="str">
            <v>STONE INSTITUICAO DE PAGAMENTO SA</v>
          </cell>
        </row>
        <row r="3140">
          <cell r="D3140" t="str">
            <v>TCG4E85</v>
          </cell>
          <cell r="I3140" t="str">
            <v>KICKS SENSE 1.6 16V FLEX 4P C/AR - AUTOMÁTICO</v>
          </cell>
          <cell r="J3140" t="str">
            <v>BRANCO DIAMOND</v>
          </cell>
          <cell r="O3140" t="str">
            <v>GVA3889/24-1-1-1</v>
          </cell>
          <cell r="P3140" t="str">
            <v>JOSÉ ANDESON DA SILVA</v>
          </cell>
        </row>
        <row r="3141">
          <cell r="D3141" t="str">
            <v>RTT7D49</v>
          </cell>
          <cell r="I3141" t="str">
            <v>LOGAN ZEN 1.0 12V SCE FLEX 4P C/AR</v>
          </cell>
          <cell r="J3141" t="str">
            <v>BRANCO</v>
          </cell>
          <cell r="O3141" t="str">
            <v>SAO0194/17-5-1-8</v>
          </cell>
          <cell r="P3141" t="str">
            <v>DORI ALIMENTOS LTDA</v>
          </cell>
        </row>
        <row r="3142">
          <cell r="D3142" t="str">
            <v>RMS1A17</v>
          </cell>
          <cell r="I3142" t="str">
            <v>FIORINO ENDURANCE 1.4 EVO FLEX 2P C/AR</v>
          </cell>
          <cell r="J3142" t="str">
            <v>BRANCO BANCHISA</v>
          </cell>
          <cell r="O3142" t="str">
            <v>SAO0147/19-22-6-19</v>
          </cell>
          <cell r="P3142" t="str">
            <v>FM2C SERVICOS VOLANTES LTDA</v>
          </cell>
        </row>
        <row r="3143">
          <cell r="D3143" t="str">
            <v>EBI2C42</v>
          </cell>
          <cell r="I3143" t="str">
            <v>NIVUS COMFORTLINE 1.0 200 TSI 12V TOTAL FLEX 4P C/AR - AUTOMÁTICO</v>
          </cell>
          <cell r="J3143" t="str">
            <v>AZUL BISCAY</v>
          </cell>
          <cell r="O3143" t="str">
            <v>GVM1393/22-1-1-1</v>
          </cell>
          <cell r="P3143" t="str">
            <v>SUNSET NEGÓCIOS IMOBILIÁRIOS LTDA</v>
          </cell>
        </row>
        <row r="3144">
          <cell r="D3144" t="str">
            <v>SHM5C44</v>
          </cell>
          <cell r="I3144" t="str">
            <v>ONIX LTZ 1.0 12V TURBO FLEX 4P C/AR</v>
          </cell>
          <cell r="J3144" t="str">
            <v>PRATA SWITCHBLADE</v>
          </cell>
          <cell r="O3144" t="str">
            <v>GVR1994/23-1-1-1</v>
          </cell>
          <cell r="P3144" t="str">
            <v>RODRIGO LAURO BATISTA MORADILLO MELLO</v>
          </cell>
        </row>
        <row r="3145">
          <cell r="D3145" t="str">
            <v>RVP8F98</v>
          </cell>
          <cell r="I3145" t="str">
            <v>OROCH PRO 1.6 16V SCE FLEX 4P C/AR</v>
          </cell>
          <cell r="J3145" t="str">
            <v>BRANCO GLACIER</v>
          </cell>
          <cell r="O3145" t="str">
            <v>BHZ0098/22-1-1-5</v>
          </cell>
          <cell r="P3145" t="str">
            <v>LIGAS DE ALUMINIO S/A LIASA</v>
          </cell>
        </row>
        <row r="3146">
          <cell r="D3146" t="str">
            <v>SIR8I50</v>
          </cell>
          <cell r="I3146" t="str">
            <v>ONIX LTZ 1.0 12V TURBO FLEX 4P C/AR - AUTOMÁTICO</v>
          </cell>
          <cell r="J3146" t="str">
            <v>AZUL SEEKER</v>
          </cell>
          <cell r="O3146" t="str">
            <v>GVM6553/23-1-1-1</v>
          </cell>
          <cell r="P3146" t="str">
            <v>VITÓRIA LIZ PARAGUASSU LOUVEIRA</v>
          </cell>
        </row>
        <row r="3147">
          <cell r="D3147" t="str">
            <v>SHD6A54</v>
          </cell>
          <cell r="I3147" t="str">
            <v>ONIX PLUS LTZ 1.0 12V TURBO FLEX 4P C/AR</v>
          </cell>
          <cell r="J3147" t="str">
            <v>PRETO OURO NEGRO</v>
          </cell>
          <cell r="O3147" t="str">
            <v>RIO0102/18-52-1-53</v>
          </cell>
          <cell r="P3147" t="str">
            <v>FRESENIUS MEDICAL CARE  LTDA - MATRIZ</v>
          </cell>
        </row>
        <row r="3148">
          <cell r="D3148" t="str">
            <v>RTI1G59</v>
          </cell>
          <cell r="I3148" t="str">
            <v>T-CROSS HIGHLINE 1.4 250 TSI 16V TOTAL FLEX 4P C/AR - AUTOMÁTICO</v>
          </cell>
          <cell r="J3148" t="str">
            <v>CINZA PLATINUM</v>
          </cell>
          <cell r="O3148" t="str">
            <v>GVR9220/21-1-1-1</v>
          </cell>
          <cell r="P3148" t="str">
            <v>THIAGO FELIPE DA COSTA</v>
          </cell>
        </row>
        <row r="3149">
          <cell r="D3149" t="str">
            <v>RVU2G78</v>
          </cell>
          <cell r="I3149" t="str">
            <v>DUSTER ICONIC 1.6 16V SCE FLEX 4P C/AR - AUTOMÁTICO</v>
          </cell>
          <cell r="J3149" t="str">
            <v>BRANCO</v>
          </cell>
          <cell r="O3149" t="str">
            <v>CPQ0183/22-1-2-11</v>
          </cell>
          <cell r="P3149" t="str">
            <v>TROUW NUTRITION BRASIL NUTRICAO ANIMAL LTDA</v>
          </cell>
        </row>
        <row r="3150">
          <cell r="D3150" t="str">
            <v>RUO8F42</v>
          </cell>
          <cell r="I3150" t="str">
            <v>ONIX PLUS LTZ 1.0 12V TURBO FLEX 4P C/AR</v>
          </cell>
          <cell r="J3150" t="str">
            <v>AZUL SEEKER</v>
          </cell>
          <cell r="O3150" t="str">
            <v>SAO0006/13-39-2-6</v>
          </cell>
          <cell r="P3150" t="str">
            <v>ADAPT PRODUTOS OFTALMOLÓGICOS LTDA</v>
          </cell>
        </row>
        <row r="3151">
          <cell r="D3151" t="str">
            <v>RUQ4F75</v>
          </cell>
          <cell r="I3151" t="str">
            <v>VOYAGE 1.0 MPI 12V TOTAL FLEX 4P C/AR</v>
          </cell>
          <cell r="J3151" t="str">
            <v>PRATA SIRIUS</v>
          </cell>
          <cell r="O3151" t="str">
            <v>SAO0187/16-154-1-22</v>
          </cell>
          <cell r="P3151" t="str">
            <v>STONE INSTITUICAO DE PAGAMENTO SA</v>
          </cell>
        </row>
        <row r="3152">
          <cell r="D3152" t="str">
            <v>GTN0C21</v>
          </cell>
          <cell r="I3152" t="str">
            <v>HB20 COMFORT PLUS FLEX 1.0</v>
          </cell>
          <cell r="J3152" t="str">
            <v>PRATA BRISK</v>
          </cell>
          <cell r="O3152" t="str">
            <v>GVA3551/24-1-1-1</v>
          </cell>
          <cell r="P3152" t="str">
            <v>NAIR DE JESUS</v>
          </cell>
        </row>
        <row r="3153">
          <cell r="D3153" t="str">
            <v>RVT7E59</v>
          </cell>
          <cell r="I3153" t="str">
            <v>KWID ZEN 1.0 12V SCE FLEX 4P C/AR</v>
          </cell>
          <cell r="J3153" t="str">
            <v>BRANCO</v>
          </cell>
          <cell r="O3153" t="str">
            <v>SAO0010/24-1-1-57</v>
          </cell>
          <cell r="P3153" t="str">
            <v>ROBERT BOSCH LIMITADA</v>
          </cell>
        </row>
        <row r="3154">
          <cell r="D3154" t="str">
            <v>SIC4G98</v>
          </cell>
          <cell r="I3154" t="str">
            <v>208 HATCH ACTIVE 1.6 16V FLEX 4P C/AR - AUTOMÁTICO</v>
          </cell>
          <cell r="J3154" t="str">
            <v>AZUL QUASAR</v>
          </cell>
          <cell r="O3154" t="str">
            <v>GVM0214/23-2-1-1</v>
          </cell>
          <cell r="P3154" t="str">
            <v>BERNARDO MONTEIRO NOGUEIRA</v>
          </cell>
        </row>
        <row r="3155">
          <cell r="D3155" t="str">
            <v>STB3G60</v>
          </cell>
          <cell r="I3155" t="str">
            <v>POLO COMFORTLINE 1.0 12V TSI FLEX 4P C/AR - AUTOMÁTICO</v>
          </cell>
          <cell r="J3155" t="str">
            <v>PRATA SIRIUS</v>
          </cell>
          <cell r="O3155" t="str">
            <v>GVR7796/24-1-1-1</v>
          </cell>
          <cell r="P3155" t="str">
            <v>ELISAMA DE ALMEIDA RODRIGUES</v>
          </cell>
        </row>
        <row r="3156">
          <cell r="D3156" t="str">
            <v>EHE0I92</v>
          </cell>
          <cell r="I3156" t="str">
            <v>VOYAGE 1.0 MPI 12V TOTAL FLEX 4P C/AR</v>
          </cell>
          <cell r="J3156" t="str">
            <v>PRATA SIRIUS</v>
          </cell>
          <cell r="O3156" t="str">
            <v>SSA0001/15-40-1-5</v>
          </cell>
          <cell r="P3156" t="str">
            <v>LARCO COMERCIAL DE PRODUTOS DE PETROLEO LTDA</v>
          </cell>
        </row>
        <row r="3157">
          <cell r="D3157" t="str">
            <v>SHM3F94</v>
          </cell>
          <cell r="I3157" t="str">
            <v>ARGO DRIVE 1.0 6V FLEX 4P C/AR</v>
          </cell>
          <cell r="J3157" t="str">
            <v>CINZA SILVERSTONE</v>
          </cell>
          <cell r="O3157" t="str">
            <v>GVR7001/23-1-1-1</v>
          </cell>
          <cell r="P3157" t="str">
            <v>BRUNO ARRUDA MENDONÇA</v>
          </cell>
        </row>
        <row r="3158">
          <cell r="D3158" t="str">
            <v>RVN2D00</v>
          </cell>
          <cell r="I3158" t="str">
            <v>T-CROSS HIGHLINE 1.4 250 TSI 16V TOTAL FLEX 4P C/AR - AUTOMÁTICO</v>
          </cell>
          <cell r="J3158" t="str">
            <v>CINZA PLATINUM</v>
          </cell>
          <cell r="O3158" t="str">
            <v>GVR9615/22-1-1-1</v>
          </cell>
          <cell r="P3158" t="str">
            <v>MATHEUS GUIMARAES FERREIRA</v>
          </cell>
        </row>
        <row r="3159">
          <cell r="D3159" t="str">
            <v>RVW0J30</v>
          </cell>
          <cell r="I3159" t="str">
            <v>208 HATCH ACTIVE 1.6 16V FLEX 4P C/AR - AUTOMÁTICO</v>
          </cell>
          <cell r="J3159" t="str">
            <v>BRANCO NACRE</v>
          </cell>
          <cell r="O3159" t="str">
            <v>GVM2189/22-1-1-1</v>
          </cell>
          <cell r="P3159" t="str">
            <v>CRISTIANNE DA CUNHA COSTA MUNDIM SILVA</v>
          </cell>
        </row>
        <row r="3160">
          <cell r="D3160" t="str">
            <v>TCD0J92</v>
          </cell>
          <cell r="I3160" t="str">
            <v>208 HATCH LIKE 1.0 6V FLEX 4P C/AR</v>
          </cell>
          <cell r="J3160" t="str">
            <v>PRETO PERLA NERA</v>
          </cell>
          <cell r="O3160" t="str">
            <v>GVA7127/24-1-1-1</v>
          </cell>
          <cell r="P3160" t="str">
            <v>SOB CONTROLE SERVICOS LTDA</v>
          </cell>
        </row>
        <row r="3161">
          <cell r="D3161" t="str">
            <v>RTN4E87</v>
          </cell>
          <cell r="I3161" t="str">
            <v>GOL 1.6 8V FLEX 4P C/ AR</v>
          </cell>
          <cell r="J3161" t="str">
            <v>PRATA SIRIUS</v>
          </cell>
          <cell r="O3161" t="str">
            <v>CPQ0056/21-1-1-4</v>
          </cell>
          <cell r="P3161" t="str">
            <v>HOME CARE CENE HOSPITALLAR LTDA</v>
          </cell>
        </row>
        <row r="3162">
          <cell r="D3162" t="str">
            <v>ETJ2C71</v>
          </cell>
          <cell r="I3162" t="str">
            <v>VOYAGE 1.0 MPI 12V TOTAL FLEX 4P C/AR</v>
          </cell>
          <cell r="J3162" t="str">
            <v>BRANCO CRISTAL</v>
          </cell>
          <cell r="O3162" t="str">
            <v>SAO0187/16-158-1-200</v>
          </cell>
          <cell r="P3162" t="str">
            <v>STONE INSTITUICAO DE PAGAMENTO SA</v>
          </cell>
        </row>
        <row r="3163">
          <cell r="D3163" t="str">
            <v>TCH3D04</v>
          </cell>
          <cell r="I3163" t="str">
            <v>COROLLA ALTIS 1.8 16V DOHC HÍBRIDO HEV 4P C/AR - AUTOMÁTICO</v>
          </cell>
          <cell r="J3163" t="str">
            <v>PRETO ECLIPSE</v>
          </cell>
          <cell r="O3163" t="str">
            <v>REM0330/24-1-1-1</v>
          </cell>
          <cell r="P3163" t="str">
            <v>MUNDIAL LOGISTICA INTEGRADA LTDA</v>
          </cell>
        </row>
        <row r="3164">
          <cell r="D3164" t="str">
            <v>RUW6I23</v>
          </cell>
          <cell r="I3164" t="str">
            <v>ONIX LTZ 1.0 12V TURBO FLEX 4P C/AR - AUTOMÁTICO</v>
          </cell>
          <cell r="J3164" t="str">
            <v>AZUL SEEKER</v>
          </cell>
          <cell r="O3164" t="str">
            <v>GVR8604/21-1-1-1</v>
          </cell>
          <cell r="P3164" t="str">
            <v>CLAUDIA REGINA SIQUEIRA DO CARMO</v>
          </cell>
        </row>
        <row r="3165">
          <cell r="D3165" t="str">
            <v>RVW7D05</v>
          </cell>
          <cell r="I3165" t="str">
            <v>ONIX PLUS LTZ 1.0 12V TURBO FLEX 4P C/AR - AUTOMÁTICO</v>
          </cell>
          <cell r="J3165" t="str">
            <v>PRATA SWITCHBLADE</v>
          </cell>
          <cell r="O3165" t="str">
            <v>GVR9545/22-1-1-1</v>
          </cell>
          <cell r="P3165" t="str">
            <v>ESCRITORIO CONTABIL SETE ESTRELAS. LTDA</v>
          </cell>
        </row>
        <row r="3166">
          <cell r="D3166" t="str">
            <v>SIB8J48</v>
          </cell>
          <cell r="I3166" t="str">
            <v>NOVA STRADA FREEDOM CD 1.3 8V FLEX 4P C/AR</v>
          </cell>
          <cell r="J3166" t="str">
            <v>PRATA BARI</v>
          </cell>
          <cell r="O3166" t="str">
            <v>GVR0120/23-1-1-1</v>
          </cell>
          <cell r="P3166" t="str">
            <v>MAIS LAR ENGENHARIA LTDA</v>
          </cell>
        </row>
        <row r="3167">
          <cell r="D3167" t="str">
            <v>RVO8B49</v>
          </cell>
          <cell r="I3167" t="str">
            <v>ONIX PLUS LT 1.0 12V FLEX 4P C/AR</v>
          </cell>
          <cell r="J3167" t="str">
            <v>BRANCO SUMMIT</v>
          </cell>
          <cell r="O3167" t="str">
            <v>RIO0031/18-18-1-12</v>
          </cell>
          <cell r="P3167" t="str">
            <v>INTELBRAS S/A IND DE TELECOMUNICACAO ELETRONICA BRASILEIRA</v>
          </cell>
        </row>
        <row r="3168">
          <cell r="D3168" t="str">
            <v>END0C14</v>
          </cell>
          <cell r="I3168" t="str">
            <v>VOYAGE 1.0 MPI 12V TOTAL FLEX 4P C/AR</v>
          </cell>
          <cell r="J3168" t="str">
            <v>BRANCO CRISTAL</v>
          </cell>
          <cell r="O3168" t="str">
            <v>GVM4215/22-1-1-1</v>
          </cell>
          <cell r="P3168" t="str">
            <v>SANTIAGO GOMES FERREIRA</v>
          </cell>
        </row>
        <row r="3169">
          <cell r="D3169" t="str">
            <v>QXR4I68</v>
          </cell>
          <cell r="I3169" t="str">
            <v>FIORINO HARD WORKING 1.4 EVO FLEX 2P C/AR</v>
          </cell>
          <cell r="J3169" t="str">
            <v>BRANCO BANCHISA</v>
          </cell>
          <cell r="O3169" t="str">
            <v>SAO0146/19-16-1-3</v>
          </cell>
          <cell r="P3169" t="str">
            <v>FM2C SERVICOS GERAIS LTDA.</v>
          </cell>
        </row>
        <row r="3170">
          <cell r="D3170" t="str">
            <v>RVW7H96</v>
          </cell>
          <cell r="I3170" t="str">
            <v>MOBI LIKE 1.0 8V FLEX 4P C/AR</v>
          </cell>
          <cell r="J3170" t="str">
            <v>BRANCO BANCHISA</v>
          </cell>
          <cell r="O3170" t="str">
            <v>SAO0445/22-1-1-2</v>
          </cell>
          <cell r="P3170" t="str">
            <v>ENGEVALE CONSTRUTORA E INCORPORADORA LTDA</v>
          </cell>
        </row>
        <row r="3171">
          <cell r="D3171" t="str">
            <v>SJD3C34</v>
          </cell>
          <cell r="I3171" t="str">
            <v>T-CROSS COMFORTLINE 1.0 200 TSI 12V TOTAL FLEX 4P C/AR - AUTOMÁTICO</v>
          </cell>
          <cell r="J3171" t="str">
            <v>CINZA PLATINUM</v>
          </cell>
          <cell r="O3171" t="str">
            <v>GVA1016/23-1-1-1</v>
          </cell>
          <cell r="P3171" t="str">
            <v>DOUGLAS WILLIAN NOVACK</v>
          </cell>
        </row>
        <row r="3172">
          <cell r="D3172" t="str">
            <v>RTN4E95</v>
          </cell>
          <cell r="I3172" t="str">
            <v>GOL 1.6 8V FLEX 4P C/ AR</v>
          </cell>
          <cell r="J3172" t="str">
            <v>PRATA SIRIUS</v>
          </cell>
          <cell r="O3172" t="str">
            <v>CPQ0056/21-1-1-9</v>
          </cell>
          <cell r="P3172" t="str">
            <v>HOME CARE CENE HOSPITALLAR LTDA</v>
          </cell>
        </row>
        <row r="3173">
          <cell r="D3173" t="str">
            <v>RUN4E11</v>
          </cell>
          <cell r="I3173" t="str">
            <v>DUSTER ZEN 1.6 16V SCE FLEX 4P C/AR</v>
          </cell>
          <cell r="J3173" t="str">
            <v>BRANCO</v>
          </cell>
          <cell r="O3173" t="str">
            <v>SAO0179/22-1-1-3</v>
          </cell>
          <cell r="P3173" t="str">
            <v>BIMEDA BRASIL S.A.</v>
          </cell>
        </row>
        <row r="3174">
          <cell r="D3174" t="str">
            <v>RVS1A55</v>
          </cell>
          <cell r="I3174" t="str">
            <v>KWID ZEN 1.0 12V SCE FLEX 4P C/AR</v>
          </cell>
          <cell r="J3174" t="str">
            <v>BRANCO GLACIER</v>
          </cell>
          <cell r="O3174" t="str">
            <v>SAO0103/22-1-1-5</v>
          </cell>
          <cell r="P3174" t="str">
            <v>RICLAN ALIMENTOS SA</v>
          </cell>
        </row>
        <row r="3175">
          <cell r="D3175" t="str">
            <v>TCM9E53</v>
          </cell>
          <cell r="I3175" t="str">
            <v>ARGO DRIVE 1.0 6V FLEX 4P C/AR</v>
          </cell>
          <cell r="J3175" t="str">
            <v>BRANCO BANCHISA</v>
          </cell>
          <cell r="O3175" t="str">
            <v>GVB3420/24-1-1-1</v>
          </cell>
          <cell r="P3175" t="str">
            <v>FRANCISCO ANTONIO DA SILVA</v>
          </cell>
        </row>
        <row r="3176">
          <cell r="D3176" t="str">
            <v>RTT9F75</v>
          </cell>
          <cell r="I3176" t="str">
            <v>LOGAN ZEN 1.0 12V SCE FLEX 4P C/AR</v>
          </cell>
          <cell r="J3176" t="str">
            <v>BRANCO</v>
          </cell>
          <cell r="O3176" t="str">
            <v>SAO0194/17-5-1-16</v>
          </cell>
          <cell r="P3176" t="str">
            <v>DORI ALIMENTOS LTDA</v>
          </cell>
        </row>
        <row r="3177">
          <cell r="D3177" t="str">
            <v>FWY5F37</v>
          </cell>
          <cell r="I3177" t="str">
            <v>VOYAGE 1.0 MPI 12V TOTAL FLEX 4P C/AR</v>
          </cell>
          <cell r="J3177" t="str">
            <v>BRANCO CRISTAL</v>
          </cell>
          <cell r="O3177" t="str">
            <v>SAO0238/13-60-1-5</v>
          </cell>
          <cell r="P3177" t="str">
            <v>SGS ENGER ENGENHARIA LTDA</v>
          </cell>
        </row>
        <row r="3178">
          <cell r="D3178" t="str">
            <v>RVX2D93</v>
          </cell>
          <cell r="I3178" t="str">
            <v>ONIX PLUS LTZ 1.0 12V TURBO FLEX 4P C/AR - AUTOMÁTICO</v>
          </cell>
          <cell r="J3178" t="str">
            <v>PRATA SWITCHBLADE</v>
          </cell>
          <cell r="O3178" t="str">
            <v>GVR5888/22-1-1-1</v>
          </cell>
          <cell r="P3178" t="str">
            <v>SONIA GOMES DE CARVALHO</v>
          </cell>
        </row>
        <row r="3179">
          <cell r="D3179" t="str">
            <v>TCA8D77</v>
          </cell>
          <cell r="I3179" t="str">
            <v>C3 LIVE PACK 1.0 6V FLEX 4P C/AR</v>
          </cell>
          <cell r="J3179" t="str">
            <v>BRANCO BANQUISE</v>
          </cell>
          <cell r="O3179" t="str">
            <v>GVA2314/24-1-1-1</v>
          </cell>
          <cell r="P3179" t="str">
            <v>JOÃO HERNANNE DA CRUZ PAIXAO</v>
          </cell>
        </row>
        <row r="3180">
          <cell r="D3180" t="str">
            <v>RVW7H04</v>
          </cell>
          <cell r="I3180" t="str">
            <v>MOBI LIKE 1.0 8V FLEX 4P C/AR</v>
          </cell>
          <cell r="J3180" t="str">
            <v>BRANCO BANCHISA</v>
          </cell>
          <cell r="O3180" t="str">
            <v>SAO0445/22-1-1-1</v>
          </cell>
          <cell r="P3180" t="str">
            <v>ENGEVALE CONSTRUTORA E INCORPORADORA LTDA</v>
          </cell>
        </row>
        <row r="3181">
          <cell r="D3181" t="str">
            <v>SHU5E29</v>
          </cell>
          <cell r="I3181" t="str">
            <v>ONIX PLUS LTZ 1.0 12V TURBO FLEX 4P C/AR - AUTOMÁTICO</v>
          </cell>
          <cell r="J3181" t="str">
            <v>BRANCO SUMMIT</v>
          </cell>
          <cell r="O3181" t="str">
            <v>RIO0102/18-55-1-1</v>
          </cell>
          <cell r="P3181" t="str">
            <v>FRESENIUS MEDICAL CARE  LTDA - MATRIZ</v>
          </cell>
        </row>
        <row r="3182">
          <cell r="D3182" t="str">
            <v>ENU9A23</v>
          </cell>
          <cell r="I3182" t="str">
            <v>VOYAGE 1.0 MPI 12V TOTAL FLEX 4P C/AR</v>
          </cell>
          <cell r="J3182" t="str">
            <v>BRANCO CRISTAL</v>
          </cell>
          <cell r="O3182" t="str">
            <v>BHZ0069/20-10-1-1</v>
          </cell>
          <cell r="P3182" t="str">
            <v>NUTRISANTOS ALIMENTACAO ANIMAL EIRELI</v>
          </cell>
        </row>
        <row r="3183">
          <cell r="D3183" t="str">
            <v>SII8F40</v>
          </cell>
          <cell r="I3183" t="str">
            <v>HB20S LIMITED 1.0 12V FLEX 4P C/AR</v>
          </cell>
          <cell r="J3183" t="str">
            <v>PRETO ONIX</v>
          </cell>
          <cell r="O3183" t="str">
            <v>GVM6808/23-1-1-1</v>
          </cell>
          <cell r="P3183" t="str">
            <v>EZIVANE CARDOSO DA SILVA</v>
          </cell>
        </row>
        <row r="3184">
          <cell r="D3184" t="str">
            <v>FRF7G21</v>
          </cell>
          <cell r="I3184" t="str">
            <v>VIRTUS COMFORTLINE 1.0 12V 200 TSI TOTAL FLEX 4P C/AR - AUTOMÁTICO</v>
          </cell>
          <cell r="J3184" t="str">
            <v>AZUL BISCAY</v>
          </cell>
          <cell r="O3184" t="str">
            <v>GVR4450/24-1-1-1</v>
          </cell>
          <cell r="P3184" t="str">
            <v>GABRIELA BEATRIZ DIAS BARBOSA DA SILVA</v>
          </cell>
        </row>
        <row r="3185">
          <cell r="D3185" t="str">
            <v>RVW3B80</v>
          </cell>
          <cell r="I3185" t="str">
            <v>HB20 COMFORT 1.0 12V GDI TURBO FLEX 4P C/AR - AUTOMÁTICO</v>
          </cell>
          <cell r="J3185" t="str">
            <v>PRETO ONIX</v>
          </cell>
          <cell r="O3185" t="str">
            <v>RIO0031/18-19-1-1</v>
          </cell>
          <cell r="P3185" t="str">
            <v>INTELBRAS S/A IND DE TELECOMUNICACAO ELETRONICA BRASILEIRA</v>
          </cell>
        </row>
        <row r="3186">
          <cell r="D3186" t="str">
            <v>FAA4J02</v>
          </cell>
          <cell r="I3186" t="str">
            <v>VOYAGE 1.0 MPI 12V TOTAL FLEX 4P C/AR</v>
          </cell>
          <cell r="J3186" t="str">
            <v>BRANCO CRISTAL</v>
          </cell>
          <cell r="O3186" t="str">
            <v>SAO0187/16-158-1-215</v>
          </cell>
          <cell r="P3186" t="str">
            <v>STONE INSTITUICAO DE PAGAMENTO SA</v>
          </cell>
        </row>
        <row r="3187">
          <cell r="D3187" t="str">
            <v>RUU1I88</v>
          </cell>
          <cell r="I3187" t="str">
            <v>MOBI LIKE 1.0 8V FLEX 4P C/AR</v>
          </cell>
          <cell r="J3187" t="str">
            <v>BRANCO BANCHISA</v>
          </cell>
          <cell r="O3187" t="str">
            <v>SAO0132/22-4-1-1</v>
          </cell>
          <cell r="P3187" t="str">
            <v>LC ADMINISTRAÇÃO DE RESTAURANES LTDA</v>
          </cell>
        </row>
        <row r="3188">
          <cell r="D3188" t="str">
            <v>EWY4A72</v>
          </cell>
          <cell r="I3188" t="str">
            <v>GOL 1.0 MPI 12V FLEX 4P C/AR</v>
          </cell>
          <cell r="J3188" t="str">
            <v>BRANCO CRISTAL</v>
          </cell>
          <cell r="O3188" t="str">
            <v>SAO0144/19-39-1-1</v>
          </cell>
          <cell r="P3188" t="str">
            <v>FM2C SERVICOS DE MANUTENCAO LTDA</v>
          </cell>
        </row>
        <row r="3189">
          <cell r="D3189" t="str">
            <v>RUY3D95</v>
          </cell>
          <cell r="I3189" t="str">
            <v>MOBI LIKE 1.0 8V FLEX 4P C/AR</v>
          </cell>
          <cell r="J3189" t="str">
            <v>BRANCO BANCHISA</v>
          </cell>
          <cell r="O3189" t="str">
            <v>BEL0007/22-1-1-1</v>
          </cell>
          <cell r="P3189" t="str">
            <v>RIO SOLIMÕES DISTRIBUIDORA DE BEBIDAS LTDA</v>
          </cell>
        </row>
        <row r="3190">
          <cell r="D3190" t="str">
            <v>RVN7D99</v>
          </cell>
          <cell r="I3190" t="str">
            <v>TORO FREEDOM 1.3 16V TURBO 270 FLEX 4P C/AR - AUTOMÁTICO</v>
          </cell>
          <cell r="J3190" t="str">
            <v>PRATA BILLET</v>
          </cell>
          <cell r="O3190" t="str">
            <v>CPQ0041/13-179-1-3</v>
          </cell>
          <cell r="P3190" t="str">
            <v>STOLLER DO BRASIL LTDA</v>
          </cell>
        </row>
        <row r="3191">
          <cell r="D3191" t="str">
            <v>STL3F31</v>
          </cell>
          <cell r="I3191" t="str">
            <v>T-CROSS COMFORTLINE 1.0 200 TSI 12V TOTAL FLEX 4P C/AR - AUTOMÁTICO</v>
          </cell>
          <cell r="J3191" t="str">
            <v>PRATA PYRIT</v>
          </cell>
          <cell r="O3191" t="str">
            <v>SAO0397/19-20-3-1</v>
          </cell>
          <cell r="P3191" t="str">
            <v>WICKBOLD &amp; NOSSO PAO INDUSTRIAS ALIMENTICIAS LTDA</v>
          </cell>
        </row>
        <row r="3192">
          <cell r="D3192" t="str">
            <v>RTT9F18</v>
          </cell>
          <cell r="I3192" t="str">
            <v>LOGAN ZEN 1.0 12V SCE FLEX 4P C/AR</v>
          </cell>
          <cell r="J3192" t="str">
            <v>BRANCO</v>
          </cell>
          <cell r="O3192" t="str">
            <v>SAO0194/17-5-1-25</v>
          </cell>
          <cell r="P3192" t="str">
            <v>DORI ALIMENTOS LTDA</v>
          </cell>
        </row>
        <row r="3193">
          <cell r="D3193" t="str">
            <v>SIB6A26</v>
          </cell>
          <cell r="I3193" t="str">
            <v>RANGER XLS CD 2.2 16V DIE 4X4 4P C/AR - AUTOMÁTICO</v>
          </cell>
          <cell r="J3193" t="str">
            <v>BRANCO ARTICO</v>
          </cell>
          <cell r="O3193" t="str">
            <v>SAO0209/21-6-1-1</v>
          </cell>
          <cell r="P3193" t="str">
            <v>ATONANNI CONSTRUCÕES E SERVIÇOS LTDA</v>
          </cell>
        </row>
        <row r="3194">
          <cell r="D3194" t="str">
            <v>RVZ5I13</v>
          </cell>
          <cell r="I3194" t="str">
            <v>HB20S COMFORT 1.0 12V GDI TURBO FLEX 4P C/AR - AUTOMÁTICO</v>
          </cell>
          <cell r="J3194" t="str">
            <v>PRATA BRISK</v>
          </cell>
          <cell r="O3194" t="str">
            <v>MTZ0002/16-529-6-2</v>
          </cell>
          <cell r="P3194" t="str">
            <v>LOCALIZA RENT A CAR S/A</v>
          </cell>
        </row>
        <row r="3195">
          <cell r="D3195" t="str">
            <v>RVU2H33</v>
          </cell>
          <cell r="I3195" t="str">
            <v>RENEGADE LONGITUDE 1.3 16V TURBO 270 FLEX 4P C/AR - AUTOMÁTICO</v>
          </cell>
          <cell r="J3195" t="str">
            <v>AZUL JAZZ</v>
          </cell>
          <cell r="O3195" t="str">
            <v>GVM1888/22-1-1-1</v>
          </cell>
          <cell r="P3195" t="str">
            <v>MARIA GEDALVA LIMA DE PAIVA</v>
          </cell>
        </row>
        <row r="3196">
          <cell r="D3196" t="str">
            <v>TCI6B25</v>
          </cell>
          <cell r="I3196" t="str">
            <v>C3 LIVE PACK 1.0 6V FLEX 4P C/AR</v>
          </cell>
          <cell r="J3196" t="str">
            <v>CINZA ARTENSE</v>
          </cell>
          <cell r="O3196" t="str">
            <v>GVA7270/24-1-1-1</v>
          </cell>
          <cell r="P3196" t="str">
            <v>CELSO ROBERTO DE BARROS CAVALCANTI</v>
          </cell>
        </row>
        <row r="3197">
          <cell r="D3197" t="str">
            <v>RUY3D83</v>
          </cell>
          <cell r="I3197" t="str">
            <v>MOBI LIKE 1.0 8V FLEX 4P C/AR</v>
          </cell>
          <cell r="J3197" t="str">
            <v>BRANCO BANCHISA</v>
          </cell>
          <cell r="O3197" t="str">
            <v>BEL0007/22-1-1-13</v>
          </cell>
          <cell r="P3197" t="str">
            <v>RIO SOLIMÕES DISTRIBUIDORA DE BEBIDAS LTDA</v>
          </cell>
        </row>
        <row r="3198">
          <cell r="D3198" t="str">
            <v>RVS0C16</v>
          </cell>
          <cell r="I3198" t="str">
            <v>KWID ZEN 1.0 12V SCE FLEX 4P C/AR</v>
          </cell>
          <cell r="J3198" t="str">
            <v>BRANCO GLACIER</v>
          </cell>
          <cell r="O3198" t="str">
            <v>SAO0103/22-1-1-7</v>
          </cell>
          <cell r="P3198" t="str">
            <v>RICLAN ALIMENTOS SA</v>
          </cell>
        </row>
        <row r="3199">
          <cell r="D3199" t="str">
            <v>SIS0B15</v>
          </cell>
          <cell r="I3199" t="str">
            <v>ONIX PLUS PREMIER II 1.0 12V TURBO FLEX 4P C/AR - AUTOMÁTICO</v>
          </cell>
          <cell r="J3199" t="str">
            <v>PRATA SHARK</v>
          </cell>
          <cell r="O3199" t="str">
            <v>GVA2177/23-1-1-1</v>
          </cell>
          <cell r="P3199" t="str">
            <v>ARIOVALDO FERREIRA</v>
          </cell>
        </row>
        <row r="3200">
          <cell r="D3200" t="str">
            <v>RTZ4J57</v>
          </cell>
          <cell r="I3200" t="str">
            <v>208 HATCH ACTIVE 1.6 16V FLEX 4P C/AR - AUTOMÁTICO</v>
          </cell>
          <cell r="J3200" t="str">
            <v>CINZA ALUMINIUM</v>
          </cell>
          <cell r="O3200" t="str">
            <v>MTZ0002/16-358-2-2</v>
          </cell>
          <cell r="P3200" t="str">
            <v>LOCALIZA RENT A CAR S/A</v>
          </cell>
        </row>
        <row r="3201">
          <cell r="D3201" t="str">
            <v>SHE2B48</v>
          </cell>
          <cell r="I3201" t="str">
            <v>ARGO 1.0 6V FLEX 4P C/AR</v>
          </cell>
          <cell r="J3201" t="str">
            <v>BRANCO BANCHISA</v>
          </cell>
          <cell r="O3201" t="str">
            <v>SAO0147/19-78-1-1</v>
          </cell>
          <cell r="P3201" t="str">
            <v>FM2C SERVICOS VOLANTES LTDA</v>
          </cell>
        </row>
        <row r="3202">
          <cell r="D3202" t="str">
            <v>RVX8G94</v>
          </cell>
          <cell r="I3202" t="str">
            <v>ONIX PLUS LTZ 1.0 12V TURBO FLEX 4P C/AR - AUTOMÁTICO</v>
          </cell>
          <cell r="J3202" t="str">
            <v>BRANCO SUMMIT</v>
          </cell>
          <cell r="O3202" t="str">
            <v>GVM1351/22-1-1-1</v>
          </cell>
          <cell r="P3202" t="str">
            <v>DIRCINEA SANTOS DE ANDRADE</v>
          </cell>
        </row>
        <row r="3203">
          <cell r="D3203" t="str">
            <v>GTN6F29</v>
          </cell>
          <cell r="I3203" t="str">
            <v>COROLLA XEI 2.0 16V DOHC FLEX 4P C/AR - AUTOMÁTICO</v>
          </cell>
          <cell r="J3203" t="str">
            <v>CINZA GRANITO</v>
          </cell>
          <cell r="O3203" t="str">
            <v>GHD0184/23-1-1-1</v>
          </cell>
          <cell r="P3203" t="str">
            <v>BIOCON BIOLOGICS BRASIL</v>
          </cell>
        </row>
        <row r="3204">
          <cell r="D3204" t="str">
            <v>SIE7H40</v>
          </cell>
          <cell r="I3204" t="str">
            <v>HB20S COMFORT 1.0 12V GDI TURBO FLEX 4P C/AR - AUTOMÁTICO</v>
          </cell>
          <cell r="J3204" t="str">
            <v>PRATA SAND</v>
          </cell>
          <cell r="O3204" t="str">
            <v>GVM2310/23-1-1-1</v>
          </cell>
          <cell r="P3204" t="str">
            <v>JOSE HENRIQUE DOS SANTOS SOUSA</v>
          </cell>
        </row>
        <row r="3205">
          <cell r="D3205" t="str">
            <v>SIY1E41</v>
          </cell>
          <cell r="I3205" t="str">
            <v>HILUX CD SR 2.8 16V TURBO DIE 4X4 4P C/AR - AUTOMÁTICO</v>
          </cell>
          <cell r="J3205" t="str">
            <v>PRATA NEVOA</v>
          </cell>
          <cell r="O3205" t="str">
            <v>GVA3604/23-1-1-1</v>
          </cell>
          <cell r="P3205" t="str">
            <v>SEBASTIAO LACERDA LEITE</v>
          </cell>
        </row>
        <row r="3206">
          <cell r="D3206" t="str">
            <v>SVI0B11</v>
          </cell>
          <cell r="I3206" t="str">
            <v>NIVUS HIGHLINE 1.0 200 TSI 12V TOTAL FLEX 4P C/AR - AUTOMÁTICO</v>
          </cell>
          <cell r="J3206" t="str">
            <v>PRETO NINJA</v>
          </cell>
          <cell r="O3206" t="str">
            <v>GVM3896/24-1-1-1</v>
          </cell>
          <cell r="P3206" t="str">
            <v>HAILTON DE FREITAS SILVA</v>
          </cell>
        </row>
        <row r="3207">
          <cell r="D3207" t="str">
            <v>TCL7G93</v>
          </cell>
          <cell r="I3207" t="str">
            <v>ARGO 1.0 6V FLEX 4P C/AR</v>
          </cell>
          <cell r="J3207" t="str">
            <v>CINZA SILVERSTONE</v>
          </cell>
          <cell r="O3207" t="str">
            <v>GVB1060/24-1-1-1</v>
          </cell>
          <cell r="P3207" t="str">
            <v>MARCELO DE OLIVEIRA EVARISTO</v>
          </cell>
        </row>
        <row r="3208">
          <cell r="D3208" t="str">
            <v>RVI9D46</v>
          </cell>
          <cell r="I3208" t="str">
            <v>ONIX PLUS LTZ 1.0 12V TURBO FLEX 4P C/AR - AUTOMÁTICO</v>
          </cell>
          <cell r="J3208" t="str">
            <v>VERMELHO CARMIM</v>
          </cell>
          <cell r="O3208" t="str">
            <v>SAO0160/21-2-1-1</v>
          </cell>
          <cell r="P3208" t="str">
            <v>EUROQUADROS INDUSTRIA IMPORTACAO E EXPORTACAO LTDA</v>
          </cell>
        </row>
        <row r="3209">
          <cell r="D3209" t="str">
            <v>RMO1F61</v>
          </cell>
          <cell r="I3209" t="str">
            <v>FIORINO ENDURANCE 1.4 EVO FLEX 2P C/AR</v>
          </cell>
          <cell r="J3209" t="str">
            <v>BRANCO BANCHISA</v>
          </cell>
          <cell r="O3209" t="str">
            <v>SAO0336/19-3-1-3</v>
          </cell>
          <cell r="P3209" t="str">
            <v>ONDACOM SERVIÇOS DE TELECOMUNICAÇÕES LTDA.</v>
          </cell>
        </row>
        <row r="3210">
          <cell r="D3210" t="str">
            <v>QXZ0H42</v>
          </cell>
          <cell r="I3210" t="str">
            <v>KA SEDAN SE 1.5 12V FLEX 4P C/AR</v>
          </cell>
          <cell r="J3210" t="str">
            <v>PRATA DUBLIN</v>
          </cell>
          <cell r="O3210" t="str">
            <v>SAO0066/23-16-1-2</v>
          </cell>
          <cell r="P3210" t="str">
            <v>ZOETIS COMERCIO E DISTRIBUICAO LTDA</v>
          </cell>
        </row>
        <row r="3211">
          <cell r="D3211" t="str">
            <v>RTI4G58</v>
          </cell>
          <cell r="I3211" t="str">
            <v>VOYAGE 1.6 8V TOTAL FLEX 4P C/AR</v>
          </cell>
          <cell r="J3211" t="str">
            <v>CINZA PLATINUM</v>
          </cell>
          <cell r="O3211" t="str">
            <v>GVR2444/21-1-1-1</v>
          </cell>
          <cell r="P3211" t="str">
            <v>JOEL PEREIRA DE ARAÚJO FILHO</v>
          </cell>
        </row>
        <row r="3212">
          <cell r="D3212" t="str">
            <v>SST5D35</v>
          </cell>
          <cell r="I3212" t="str">
            <v>T-CROSS HIGHLINE 1.4 250 TSI 16V TOTAL FLEX 4P C/AR - AUTOMÁTICO</v>
          </cell>
          <cell r="J3212" t="str">
            <v>PRETO NINJA</v>
          </cell>
          <cell r="O3212" t="str">
            <v>GVA4444/23-1-1-1</v>
          </cell>
          <cell r="P3212" t="str">
            <v>PEVAL PNEUS E MATERIAIS DE CONSTRUÇÃO LTDA</v>
          </cell>
        </row>
        <row r="3213">
          <cell r="D3213" t="str">
            <v>RVM2D10</v>
          </cell>
          <cell r="I3213" t="str">
            <v>YARIS HATCHBACK XL 1.5 16V FLEX 4P C/AR - AUTOMÁTICO</v>
          </cell>
          <cell r="J3213" t="str">
            <v>PRATA LUA NOVA</v>
          </cell>
          <cell r="O3213" t="str">
            <v>GVR5171/22-1-1-1</v>
          </cell>
          <cell r="P3213" t="str">
            <v>METALLI - ACOS ESPECIAIS LTDA</v>
          </cell>
        </row>
        <row r="3214">
          <cell r="D3214" t="str">
            <v>TCM9E96</v>
          </cell>
          <cell r="I3214" t="str">
            <v>ARGO DRIVE 1.0 6V FLEX 4P C/AR</v>
          </cell>
          <cell r="J3214" t="str">
            <v>BRANCO BANCHISA</v>
          </cell>
          <cell r="O3214" t="str">
            <v>GVB2783/24-1-1-1</v>
          </cell>
          <cell r="P3214" t="str">
            <v>JORGE ALBERTO PEREIRA DA SILVA</v>
          </cell>
        </row>
        <row r="3215">
          <cell r="D3215" t="str">
            <v>SYU6D98</v>
          </cell>
          <cell r="I3215" t="str">
            <v>KICKS EXCLUSIVE 1.6 16V FLEX 4P C/AR - AUTOMÁTICO</v>
          </cell>
          <cell r="J3215" t="str">
            <v>CINZA GRAFITE</v>
          </cell>
          <cell r="O3215" t="str">
            <v>GVM4745/24-1-1-1</v>
          </cell>
          <cell r="P3215" t="str">
            <v>LUIZ FELIPE MARCHETTI DO COUTO</v>
          </cell>
        </row>
        <row r="3216">
          <cell r="D3216" t="str">
            <v>RVX6H05</v>
          </cell>
          <cell r="I3216" t="str">
            <v>ONIX PLUS LTZ 1.0 12V TURBO FLEX 4P C/AR - AUTOMÁTICO</v>
          </cell>
          <cell r="J3216" t="str">
            <v>PRATA SWITCHBLADE</v>
          </cell>
          <cell r="O3216" t="str">
            <v>GVR9288/22-1-1-1</v>
          </cell>
          <cell r="P3216" t="str">
            <v>CARLOS HENRIQUE TEIXEIRA</v>
          </cell>
        </row>
        <row r="3217">
          <cell r="D3217" t="str">
            <v>SYN8H25</v>
          </cell>
          <cell r="I3217" t="str">
            <v>C3 FEEL PACK 1.6 16V FLEX 4P C/AR - AUTOMÁTICO</v>
          </cell>
          <cell r="J3217" t="str">
            <v>AZUL SPRING</v>
          </cell>
          <cell r="O3217" t="str">
            <v>GVM1878/24-1-1-1</v>
          </cell>
          <cell r="P3217" t="str">
            <v>ALAN SANTOS ARAUJO</v>
          </cell>
        </row>
        <row r="3218">
          <cell r="D3218" t="str">
            <v>SYD7A13</v>
          </cell>
          <cell r="I3218" t="str">
            <v>ONIX LT 1.0 12V FLEX 4P C/AR</v>
          </cell>
          <cell r="J3218" t="str">
            <v>PRATA SHARK</v>
          </cell>
          <cell r="O3218" t="str">
            <v>GVA8238/23-1-1-1</v>
          </cell>
          <cell r="P3218" t="str">
            <v>THIAGO CAMILO CAMPOS</v>
          </cell>
        </row>
        <row r="3219">
          <cell r="D3219" t="str">
            <v>SHQ9F17</v>
          </cell>
          <cell r="I3219" t="str">
            <v>ARGO 1.0 6V FLEX 4P C/AR</v>
          </cell>
          <cell r="J3219" t="str">
            <v>CINZA SILVERSTONE</v>
          </cell>
          <cell r="O3219" t="str">
            <v>GVR8823/23-1-1-1</v>
          </cell>
          <cell r="P3219" t="str">
            <v>PUTZMEISTER BRASIL LTDA</v>
          </cell>
        </row>
        <row r="3220">
          <cell r="D3220" t="str">
            <v>RUY3E07</v>
          </cell>
          <cell r="I3220" t="str">
            <v>MOBI LIKE 1.0 8V FLEX 4P C/AR</v>
          </cell>
          <cell r="J3220" t="str">
            <v>BRANCO BANCHISA</v>
          </cell>
          <cell r="O3220" t="str">
            <v>BEL0007/22-1-1-7</v>
          </cell>
          <cell r="P3220" t="str">
            <v>RIO SOLIMÕES DISTRIBUIDORA DE BEBIDAS LTDA</v>
          </cell>
        </row>
        <row r="3221">
          <cell r="D3221" t="str">
            <v>RTE9G06</v>
          </cell>
          <cell r="I3221" t="str">
            <v>NOVA STRADA ENDURANCE CABINE PLUS 1.4 8V FLEX 2P C/AR</v>
          </cell>
          <cell r="J3221" t="str">
            <v>BRANCO BANCHISA</v>
          </cell>
          <cell r="O3221" t="str">
            <v>CPQ0043/19-6-3-8</v>
          </cell>
          <cell r="P3221" t="str">
            <v>BALDAN IMPLEMENTOS AGRICOLAS S A</v>
          </cell>
        </row>
        <row r="3222">
          <cell r="D3222" t="str">
            <v>SHN9A45</v>
          </cell>
          <cell r="I3222" t="str">
            <v>CRETA ACTION 1.6 16V FLEX 4P C/AR - AUTOMÁTICO</v>
          </cell>
          <cell r="J3222" t="str">
            <v>PRATA SAND</v>
          </cell>
          <cell r="O3222" t="str">
            <v>GVR6192/23-1-1-1</v>
          </cell>
          <cell r="P3222" t="str">
            <v>IASMYN MAYARA KOCHINSKI GRANDI</v>
          </cell>
        </row>
        <row r="3223">
          <cell r="D3223" t="str">
            <v>SHD6B03</v>
          </cell>
          <cell r="I3223" t="str">
            <v>ONIX PLUS LTZ 1.0 12V TURBO FLEX 4P C/AR</v>
          </cell>
          <cell r="J3223" t="str">
            <v>PRETO OURO NEGRO</v>
          </cell>
          <cell r="O3223" t="str">
            <v>RIO0102/18-52-1-82</v>
          </cell>
          <cell r="P3223" t="str">
            <v>FRESENIUS MEDICAL CARE  LTDA - MATRIZ</v>
          </cell>
        </row>
        <row r="3224">
          <cell r="D3224" t="str">
            <v>SYO6B27</v>
          </cell>
          <cell r="I3224" t="str">
            <v>CRETA ACTION 1.6 16V FLEX 4P C/AR - AUTOMÁTICO</v>
          </cell>
          <cell r="J3224" t="str">
            <v>BRANCO ATLAS</v>
          </cell>
          <cell r="O3224" t="str">
            <v>GVR7866/24-1-1-1</v>
          </cell>
          <cell r="P3224" t="str">
            <v>DENISE PERES MARTINS</v>
          </cell>
        </row>
        <row r="3225">
          <cell r="D3225" t="str">
            <v>SIW6A12</v>
          </cell>
          <cell r="I3225" t="str">
            <v>HB20S LIMITED PLUS FLEX 1.0</v>
          </cell>
          <cell r="J3225" t="str">
            <v>BRANCO ATLAS</v>
          </cell>
          <cell r="O3225" t="str">
            <v>GVA8329/23-1-1-1</v>
          </cell>
          <cell r="P3225" t="str">
            <v>ADRIANO ROMUALDO</v>
          </cell>
        </row>
        <row r="3226">
          <cell r="D3226" t="str">
            <v>TCL8H67</v>
          </cell>
          <cell r="I3226" t="str">
            <v>COMPASS LONGITUDE 1.3 16V TURBO 270 FLEX 4P C/AR - AUTOMÁTICO</v>
          </cell>
          <cell r="J3226" t="str">
            <v>CINZA GRANITE</v>
          </cell>
          <cell r="O3226" t="str">
            <v>GVB3352/24-1-1-1</v>
          </cell>
          <cell r="P3226" t="str">
            <v>VITOR FÍGARO</v>
          </cell>
        </row>
        <row r="3227">
          <cell r="D3227" t="str">
            <v>SJD0D19</v>
          </cell>
          <cell r="I3227" t="str">
            <v>208 HATCH ACTIVE 1.6 16V FLEX 4P C/AR - AUTOMÁTICO</v>
          </cell>
          <cell r="J3227" t="str">
            <v>BRANCO NACRE</v>
          </cell>
          <cell r="O3227" t="str">
            <v>GVM8669/23-1-1-1</v>
          </cell>
          <cell r="P3227" t="str">
            <v>LEANDRO KUBITZKY</v>
          </cell>
        </row>
        <row r="3228">
          <cell r="D3228" t="str">
            <v>RVX8F66</v>
          </cell>
          <cell r="I3228" t="str">
            <v>ONIX PLUS LTZ 1.0 12V TURBO FLEX 4P C/AR</v>
          </cell>
          <cell r="J3228" t="str">
            <v>PRETO OURO NEGRO</v>
          </cell>
          <cell r="O3228" t="str">
            <v>RIO0102/18-63-1-1</v>
          </cell>
          <cell r="P3228" t="str">
            <v>FRESENIUS MEDICAL CARE  LTDA - MATRIZ</v>
          </cell>
        </row>
        <row r="3229">
          <cell r="D3229" t="str">
            <v>RUY3E09</v>
          </cell>
          <cell r="I3229" t="str">
            <v>MOBI LIKE 1.0 8V FLEX 4P C/AR</v>
          </cell>
          <cell r="J3229" t="str">
            <v>BRANCO BANCHISA</v>
          </cell>
          <cell r="O3229" t="str">
            <v>BEL0007/22-1-1-3</v>
          </cell>
          <cell r="P3229" t="str">
            <v>RIO SOLIMÕES DISTRIBUIDORA DE BEBIDAS LTDA</v>
          </cell>
        </row>
        <row r="3230">
          <cell r="D3230" t="str">
            <v>RVP8F00</v>
          </cell>
          <cell r="I3230" t="str">
            <v>DUSTER ICONIC 1.6 16V SCE FLEX 4P C/AR - AUTOMÁTICO</v>
          </cell>
          <cell r="J3230" t="str">
            <v>PRATA ETOILE</v>
          </cell>
          <cell r="O3230" t="str">
            <v>GVR0409/22-1-1-1</v>
          </cell>
          <cell r="P3230" t="str">
            <v>PAULA FERREIRA DO NASCIMENTO MAXIMO</v>
          </cell>
        </row>
        <row r="3231">
          <cell r="D3231" t="str">
            <v>SIE9D92</v>
          </cell>
          <cell r="I3231" t="str">
            <v>CRETA ACTION 1.6 16V FLEX 4P C/AR - AUTOMÁTICO</v>
          </cell>
          <cell r="J3231" t="str">
            <v>CINZA SILK</v>
          </cell>
          <cell r="O3231" t="str">
            <v>GVM1296/23-1-1-1</v>
          </cell>
          <cell r="P3231" t="str">
            <v>DIVANI DA SILVA PEREIRA</v>
          </cell>
        </row>
        <row r="3232">
          <cell r="D3232" t="str">
            <v>TCM3C13</v>
          </cell>
          <cell r="I3232" t="str">
            <v>CRONOS DRIVE 1.3 8V FLEX 4P C/AR - AUTOMÁTICO</v>
          </cell>
          <cell r="J3232" t="str">
            <v>BRANCO ALASKA</v>
          </cell>
          <cell r="O3232" t="str">
            <v>GVB3350/24-1-1-1</v>
          </cell>
          <cell r="P3232" t="str">
            <v>VITOR FÍGARO</v>
          </cell>
        </row>
        <row r="3233">
          <cell r="D3233" t="str">
            <v>RVM2D12</v>
          </cell>
          <cell r="I3233" t="str">
            <v>YARIS HATCHBACK XL 1.5 16V FLEX 4P C/AR - AUTOMÁTICO</v>
          </cell>
          <cell r="J3233" t="str">
            <v>BRANCO LUNAR</v>
          </cell>
          <cell r="O3233" t="str">
            <v>CPQ0110/22-3-1-4</v>
          </cell>
          <cell r="P3233" t="str">
            <v>COOPERATIVA DE CONSUMO DE RIBEIRAO PRETO E REGIAO</v>
          </cell>
        </row>
        <row r="3234">
          <cell r="D3234" t="str">
            <v>RVW7D35</v>
          </cell>
          <cell r="I3234" t="str">
            <v>ONIX PLUS LTZ 1.0 12V TURBO FLEX 4P C/AR - AUTOMÁTICO</v>
          </cell>
          <cell r="J3234" t="str">
            <v>PRATA SWITCHBLADE</v>
          </cell>
          <cell r="O3234" t="str">
            <v>GVR9327/22-1-1-1</v>
          </cell>
          <cell r="P3234" t="str">
            <v>ALEXANDRE SILVEIRA ARAUJO</v>
          </cell>
        </row>
        <row r="3235">
          <cell r="D3235" t="str">
            <v>RTH8F39</v>
          </cell>
          <cell r="I3235" t="str">
            <v>KWID ZEN 1.0 12V SCE FLEX 4P C/AR</v>
          </cell>
          <cell r="J3235" t="str">
            <v>PRETO NACRE</v>
          </cell>
          <cell r="O3235" t="str">
            <v>GVR5920/21-1-1-1</v>
          </cell>
          <cell r="P3235" t="str">
            <v>MAGNER MIRANDA DE SOUZA</v>
          </cell>
        </row>
        <row r="3236">
          <cell r="D3236" t="str">
            <v>RUV5H47</v>
          </cell>
          <cell r="I3236" t="str">
            <v>ONIX PLUS LT 1.0 12V FLEX 4P C/AR</v>
          </cell>
          <cell r="J3236" t="str">
            <v>BRANCO SUMMIT</v>
          </cell>
          <cell r="O3236" t="str">
            <v>SAO0187/16-157-1-46</v>
          </cell>
          <cell r="P3236" t="str">
            <v>STONE INSTITUICAO DE PAGAMENTO SA</v>
          </cell>
        </row>
        <row r="3237">
          <cell r="D3237" t="str">
            <v>SHV0C93</v>
          </cell>
          <cell r="I3237" t="str">
            <v>NOVA STRADA ENDURANCE CABINE PLUS 1.4 8V FLEX 2P C/AR</v>
          </cell>
          <cell r="J3237" t="str">
            <v>CINZA SILVERSTONE</v>
          </cell>
          <cell r="O3237" t="str">
            <v>GVR4151/23-1-1-1</v>
          </cell>
          <cell r="P3237" t="str">
            <v>CESAR KINIESS BOHRER</v>
          </cell>
        </row>
        <row r="3238">
          <cell r="D3238" t="str">
            <v>SIY6B76</v>
          </cell>
          <cell r="I3238" t="str">
            <v>CRONOS DRIVE 1.0 6V FLEX 4P C/AR</v>
          </cell>
          <cell r="J3238" t="str">
            <v>PRATA BARI</v>
          </cell>
          <cell r="O3238" t="str">
            <v>GVA3761/23-1-1-1</v>
          </cell>
          <cell r="P3238" t="str">
            <v>DIMAS MISSOLINE PINTO DA SILVA</v>
          </cell>
        </row>
        <row r="3239">
          <cell r="D3239" t="str">
            <v>RVS7B03</v>
          </cell>
          <cell r="I3239" t="str">
            <v>OROCH PRO 1.6 16V SCE FLEX 4P C/AR</v>
          </cell>
          <cell r="J3239" t="str">
            <v>PRATA ETOILE</v>
          </cell>
          <cell r="O3239" t="str">
            <v>GVR9591/21-1-1-1</v>
          </cell>
          <cell r="P3239" t="str">
            <v>FABIO VIANA ANDRADE</v>
          </cell>
        </row>
        <row r="3240">
          <cell r="D3240" t="str">
            <v>SUQ5A45</v>
          </cell>
          <cell r="I3240" t="str">
            <v>VIRTUS HIGHLINE 1.0 12V 200 TSI TOTAL FLEX 4P C/AR - AUTOMÁTICO</v>
          </cell>
          <cell r="J3240" t="str">
            <v>CINZA PLATINUM</v>
          </cell>
          <cell r="O3240" t="str">
            <v>GHA0155/23-2-2-13</v>
          </cell>
          <cell r="P3240" t="str">
            <v>GALDERMA DISTRIBUIDORA DO BRASIL LTDA.</v>
          </cell>
        </row>
        <row r="3241">
          <cell r="D3241" t="str">
            <v>RVO5F11</v>
          </cell>
          <cell r="I3241" t="str">
            <v>ONIX PLUS LTZ 1.0 12V TURBO FLEX 4P C/AR - AUTOMÁTICO</v>
          </cell>
          <cell r="J3241" t="str">
            <v>PRATA SWITCHBLADE</v>
          </cell>
          <cell r="O3241" t="str">
            <v>SAO0059/17-132-1-58</v>
          </cell>
          <cell r="P3241" t="str">
            <v>ALIGN TECHNOLOGY DO BRASIL LTDA</v>
          </cell>
        </row>
        <row r="3242">
          <cell r="D3242" t="str">
            <v>RTR7E96</v>
          </cell>
          <cell r="I3242" t="str">
            <v>TORO FREEDOM 1.3 16V TURBO 270 FLEX 4P C/AR - AUTOMÁTICO</v>
          </cell>
          <cell r="J3242" t="str">
            <v>PRATA BILLET</v>
          </cell>
          <cell r="O3242" t="str">
            <v>CPQ0041/13-163-1-1</v>
          </cell>
          <cell r="P3242" t="str">
            <v>STOLLER DO BRASIL LTDA</v>
          </cell>
        </row>
        <row r="3243">
          <cell r="D3243" t="str">
            <v>SUX3G40</v>
          </cell>
          <cell r="I3243" t="str">
            <v>POLO COMFORTLINE 1.0 12V TSI FLEX 4P C/AR - AUTOMÁTICO</v>
          </cell>
          <cell r="J3243" t="str">
            <v>PRETO NINJA</v>
          </cell>
          <cell r="O3243" t="str">
            <v>GVR3050/24-1-1-1</v>
          </cell>
          <cell r="P3243" t="str">
            <v>ANSELMO DUEK ROBERTO DE LIMA</v>
          </cell>
        </row>
        <row r="3244">
          <cell r="D3244" t="str">
            <v>RVX9C14</v>
          </cell>
          <cell r="I3244" t="str">
            <v>COMPASS LONGITUDE 1.3 16V TURBO 270 FLEX 4P C/AR - AUTOMÁTICO</v>
          </cell>
          <cell r="J3244" t="str">
            <v>AZUL JAZZ</v>
          </cell>
          <cell r="O3244" t="str">
            <v>GVM1240/22-1-1-1</v>
          </cell>
          <cell r="P3244" t="str">
            <v>KAOE ALVES OLIVATO</v>
          </cell>
        </row>
        <row r="3245">
          <cell r="D3245" t="str">
            <v>RTI4H20</v>
          </cell>
          <cell r="I3245" t="str">
            <v>VOYAGE 1.6 8V TOTAL FLEX 4P C/AR</v>
          </cell>
          <cell r="J3245" t="str">
            <v>CINZA PLATINUM</v>
          </cell>
          <cell r="O3245" t="str">
            <v>GVR2596/21-1-1-1</v>
          </cell>
          <cell r="P3245" t="str">
            <v>JC EXTRACAO DE AREIA E CASCALHO LTDA</v>
          </cell>
        </row>
        <row r="3246">
          <cell r="D3246" t="str">
            <v>RTG3J42</v>
          </cell>
          <cell r="I3246" t="str">
            <v>TORO FREEDOM 1.3 16V TURBO 270 FLEX 4P C/AR - AUTOMÁTICO</v>
          </cell>
          <cell r="J3246" t="str">
            <v>PRATA BILLET</v>
          </cell>
          <cell r="O3246" t="str">
            <v>CPQ0041/13-150-1-1</v>
          </cell>
          <cell r="P3246" t="str">
            <v>STOLLER DO BRASIL LTDA</v>
          </cell>
        </row>
        <row r="3247">
          <cell r="D3247" t="str">
            <v>FUD5F16</v>
          </cell>
          <cell r="I3247" t="str">
            <v>VOYAGE 1.0 MPI 12V TOTAL FLEX 4P C/AR</v>
          </cell>
          <cell r="J3247" t="str">
            <v>BRANCO CRISTAL</v>
          </cell>
          <cell r="O3247" t="str">
            <v>SAO0187/16-158-1-228</v>
          </cell>
          <cell r="P3247" t="str">
            <v>STONE INSTITUICAO DE PAGAMENTO SA</v>
          </cell>
        </row>
        <row r="3248">
          <cell r="D3248" t="str">
            <v>SHV9J84</v>
          </cell>
          <cell r="I3248" t="str">
            <v>TRACKER PREMIER 1.2 12V TURBO FLEX 4P C/AR - AUTOMÁTICO</v>
          </cell>
          <cell r="J3248" t="str">
            <v>CINZA RUSH</v>
          </cell>
          <cell r="O3248" t="str">
            <v>GVR0054/23-1-1-1</v>
          </cell>
          <cell r="P3248" t="str">
            <v>DANILO SOARES</v>
          </cell>
        </row>
        <row r="3249">
          <cell r="D3249" t="str">
            <v>SIX7J80</v>
          </cell>
          <cell r="I3249" t="str">
            <v>TRACKER PREMIER 1.2 12V TURBO FLEX 4P C/AR - AUTOMÁTICO</v>
          </cell>
          <cell r="J3249" t="str">
            <v>AZUL ECLIPSE</v>
          </cell>
          <cell r="O3249" t="str">
            <v>GVA3650/23-1-1-1</v>
          </cell>
          <cell r="P3249" t="str">
            <v>GISELE ANDRE ALHADEF PINTO</v>
          </cell>
        </row>
        <row r="3250">
          <cell r="D3250" t="str">
            <v>RUS4I25</v>
          </cell>
          <cell r="I3250" t="str">
            <v>DUSTER ZEN 1.6 16V SCE FLEX 4P C/AR</v>
          </cell>
          <cell r="J3250" t="str">
            <v>BRANCO</v>
          </cell>
          <cell r="O3250" t="str">
            <v>SAO0179/22-1-1-2</v>
          </cell>
          <cell r="P3250" t="str">
            <v>BIMEDA BRASIL S.A.</v>
          </cell>
        </row>
        <row r="3251">
          <cell r="D3251" t="str">
            <v>SHY1C98</v>
          </cell>
          <cell r="I3251" t="str">
            <v>S10 CS LS 2.8 16V DIE 4X4 2P C/AR</v>
          </cell>
          <cell r="J3251" t="str">
            <v>BRANCO SUMMIT</v>
          </cell>
          <cell r="O3251" t="str">
            <v>CWB0024/21-5-1-5</v>
          </cell>
          <cell r="P3251" t="str">
            <v>BRA INDUSTRIA E COMERCIO DE BALANCAS EIRELI</v>
          </cell>
        </row>
        <row r="3252">
          <cell r="D3252" t="str">
            <v>STH6B62</v>
          </cell>
          <cell r="I3252" t="str">
            <v>POLO COMFORTLINE 1.0 12V TSI FLEX 4P C/AR - AUTOMÁTICO</v>
          </cell>
          <cell r="J3252" t="str">
            <v>CINZA PLATINUM</v>
          </cell>
          <cell r="O3252" t="str">
            <v>GVA1364/24-1-1-1</v>
          </cell>
          <cell r="P3252" t="str">
            <v>WILLIAN DE CÁSSIO PEREIRA ARAÚJO</v>
          </cell>
        </row>
        <row r="3253">
          <cell r="D3253" t="str">
            <v>SIU1H85</v>
          </cell>
          <cell r="I3253" t="str">
            <v>TORO FREEDOM 1.3 16V TURBO 270 FLEX 4P C/AR - AUTOMÁTICO</v>
          </cell>
          <cell r="J3253" t="str">
            <v>BRANCO AMBIENTE</v>
          </cell>
          <cell r="O3253" t="str">
            <v>GVA3076/23-1-1-1</v>
          </cell>
          <cell r="P3253" t="str">
            <v>ALZENIR RIBEIRO DA SILVA GUIMARÃES</v>
          </cell>
        </row>
        <row r="3254">
          <cell r="D3254" t="str">
            <v>RVW9C14</v>
          </cell>
          <cell r="I3254" t="str">
            <v>MOBI LIKE 1.0 8V FLEX 4P C/AR</v>
          </cell>
          <cell r="J3254" t="str">
            <v>CINZA SILVERSTONE</v>
          </cell>
          <cell r="O3254" t="str">
            <v>GVM2857/22-2-1-1</v>
          </cell>
          <cell r="P3254" t="str">
            <v>TERESINHA CRISTINA CURSINO CORREA PEREIRA</v>
          </cell>
        </row>
        <row r="3255">
          <cell r="D3255" t="str">
            <v>RMQ7G76</v>
          </cell>
          <cell r="I3255" t="str">
            <v>FIORINO ENDURANCE 1.4 EVO FLEX 2P C/AR</v>
          </cell>
          <cell r="J3255" t="str">
            <v>BRANCO BANCHISA</v>
          </cell>
          <cell r="O3255" t="str">
            <v>SAO0416/20-1-3-62</v>
          </cell>
          <cell r="P3255" t="str">
            <v>GRUPO FARTURA DE HORTIFRUT S.A.</v>
          </cell>
        </row>
        <row r="3256">
          <cell r="D3256" t="str">
            <v>SHI4G63</v>
          </cell>
          <cell r="I3256" t="str">
            <v>CRONOS DRIVE 1.3 8V FLEX 4P C/AR - AUTOMÁTICO</v>
          </cell>
          <cell r="J3256" t="str">
            <v>CINZA SILVERSTONE</v>
          </cell>
          <cell r="O3256" t="str">
            <v>GVM3664/22-1-1-1</v>
          </cell>
          <cell r="P3256" t="str">
            <v>LUCIANA CRISTINA DO PRADO PEREZ</v>
          </cell>
        </row>
        <row r="3257">
          <cell r="D3257" t="str">
            <v>RTA4A83</v>
          </cell>
          <cell r="I3257" t="str">
            <v>VOYAGE 1.6 8V TOTAL FLEX 4P C/AR</v>
          </cell>
          <cell r="J3257" t="str">
            <v>BRANCO CRISTAL</v>
          </cell>
          <cell r="O3257" t="str">
            <v>POA0020/13-24-1-1</v>
          </cell>
          <cell r="P3257" t="str">
            <v>FERRAMENTAS GEDORE DO BRASIL LTDA</v>
          </cell>
        </row>
        <row r="3258">
          <cell r="D3258" t="str">
            <v>RVX6F38</v>
          </cell>
          <cell r="I3258" t="str">
            <v>DUSTER ICONIC 1.6 16V SCE FLEX 4P C/AR - AUTOMÁTICO</v>
          </cell>
          <cell r="J3258" t="str">
            <v>BRANCO</v>
          </cell>
          <cell r="O3258" t="str">
            <v>CPQ0183/22-1-2-44</v>
          </cell>
          <cell r="P3258" t="str">
            <v>TROUW NUTRITION BRASIL NUTRICAO ANIMAL LTDA</v>
          </cell>
        </row>
        <row r="3259">
          <cell r="D3259" t="str">
            <v>PVR1J44</v>
          </cell>
          <cell r="I3259" t="str">
            <v>RENEGADE LONGITUDE 1.3 16V TURBO 270 FLEX 4P C/AR - AUTOMÁTICO</v>
          </cell>
          <cell r="J3259" t="str">
            <v>AZUL JAZZ</v>
          </cell>
          <cell r="O3259" t="str">
            <v>GVA0144/24-1-1-1</v>
          </cell>
          <cell r="P3259" t="str">
            <v>JOÃO BOSCO CORTEZ FILHO</v>
          </cell>
        </row>
        <row r="3260">
          <cell r="D3260" t="str">
            <v>FNA4C02</v>
          </cell>
          <cell r="I3260" t="str">
            <v>POLO TRACK 1.0 12V FLEX 4P C/AR</v>
          </cell>
          <cell r="J3260" t="str">
            <v>BRANCO CRISTAL</v>
          </cell>
          <cell r="O3260" t="str">
            <v>REM0530/24-1-1-1</v>
          </cell>
          <cell r="P3260" t="str">
            <v>A. A. KIELING &amp; CIA LTDA</v>
          </cell>
        </row>
        <row r="3261">
          <cell r="D3261" t="str">
            <v>RTH0I03</v>
          </cell>
          <cell r="I3261" t="str">
            <v>KWID ZEN 1.0 12V SCE FLEX 4P C/AR</v>
          </cell>
          <cell r="J3261" t="str">
            <v>BRANCO</v>
          </cell>
          <cell r="O3261" t="str">
            <v>SAO0337/21-1-1-31</v>
          </cell>
          <cell r="P3261" t="str">
            <v>MANSERV FACILITIES LTDA</v>
          </cell>
        </row>
        <row r="3262">
          <cell r="D3262" t="str">
            <v>RTJ9I08</v>
          </cell>
          <cell r="I3262" t="str">
            <v>TRACKER PREMIER 1.2 12V TURBO FLEX 4P C/AR - AUTOMÁTICO</v>
          </cell>
          <cell r="J3262" t="str">
            <v>CINZA SATIN STEEL</v>
          </cell>
          <cell r="O3262" t="str">
            <v>GVR6603/21-1-1-1</v>
          </cell>
          <cell r="P3262" t="str">
            <v>MARCIO VENCESLAU CORREIA</v>
          </cell>
        </row>
        <row r="3263">
          <cell r="D3263" t="str">
            <v>RVI2A22</v>
          </cell>
          <cell r="I3263" t="str">
            <v>VOYAGE 1.0 MPI 12V TOTAL FLEX 4P C/AR</v>
          </cell>
          <cell r="J3263" t="str">
            <v>BRANCO CRISTAL</v>
          </cell>
          <cell r="O3263" t="str">
            <v>FLN0014/20-5-1-2</v>
          </cell>
          <cell r="P3263" t="str">
            <v>WEG TINTAS LTDA</v>
          </cell>
        </row>
        <row r="3264">
          <cell r="D3264" t="str">
            <v>SYK9B91</v>
          </cell>
          <cell r="I3264" t="str">
            <v>ONIX PLUS LT 1.0 12V FLEX 4P C/AR</v>
          </cell>
          <cell r="J3264" t="str">
            <v>PRETO OURO NEGRO</v>
          </cell>
          <cell r="O3264" t="str">
            <v>RIO0102/18-61-1-8</v>
          </cell>
          <cell r="P3264" t="str">
            <v>FRESENIUS MEDICAL CARE  LTDA - MATRIZ</v>
          </cell>
        </row>
        <row r="3265">
          <cell r="D3265" t="str">
            <v>ECU6F21</v>
          </cell>
          <cell r="I3265" t="str">
            <v>VOYAGE 1.0 MPI 12V TOTAL FLEX 4P C/AR</v>
          </cell>
          <cell r="J3265" t="str">
            <v>BRANCO CRISTAL</v>
          </cell>
          <cell r="O3265" t="str">
            <v>SAO0187/16-158-1-100</v>
          </cell>
          <cell r="P3265" t="str">
            <v>STONE INSTITUICAO DE PAGAMENTO SA</v>
          </cell>
        </row>
        <row r="3266">
          <cell r="D3266" t="str">
            <v>EEE8B24</v>
          </cell>
          <cell r="I3266" t="str">
            <v>VOYAGE 1.0 MPI 12V TOTAL FLEX 4P C/AR</v>
          </cell>
          <cell r="J3266" t="str">
            <v>BRANCO CRISTAL</v>
          </cell>
          <cell r="O3266" t="str">
            <v>SAO0187/16-158-1-202</v>
          </cell>
          <cell r="P3266" t="str">
            <v>STONE INSTITUICAO DE PAGAMENTO SA</v>
          </cell>
        </row>
        <row r="3267">
          <cell r="D3267" t="str">
            <v>RUS4I22</v>
          </cell>
          <cell r="I3267" t="str">
            <v>DUSTER ZEN 1.6 16V SCE FLEX 4P C/AR</v>
          </cell>
          <cell r="J3267" t="str">
            <v>BRANCO</v>
          </cell>
          <cell r="O3267" t="str">
            <v>SAO0179/22-1-1-15</v>
          </cell>
          <cell r="P3267" t="str">
            <v>BIMEDA BRASIL S.A.</v>
          </cell>
        </row>
        <row r="3268">
          <cell r="D3268" t="str">
            <v>RTJ9G79</v>
          </cell>
          <cell r="I3268" t="str">
            <v>VOYAGE 1.6 8V TOTAL FLEX 4P C/AR</v>
          </cell>
          <cell r="J3268" t="str">
            <v>PRATA SIRIUS</v>
          </cell>
          <cell r="O3268" t="str">
            <v>BHZ0045/19-6-1-3</v>
          </cell>
          <cell r="P3268" t="str">
            <v>INSPETORIA SAO JOAO BOSCO</v>
          </cell>
        </row>
        <row r="3269">
          <cell r="D3269" t="str">
            <v>SHE7D80</v>
          </cell>
          <cell r="I3269" t="str">
            <v>PULSE DRIVE 1.3 8V FLEX 4P C/AR - AUTOMÁTICO</v>
          </cell>
          <cell r="J3269" t="str">
            <v>BRANCO BANCHISA</v>
          </cell>
          <cell r="O3269" t="str">
            <v>GVR2245/23-1-2-1</v>
          </cell>
          <cell r="P3269" t="str">
            <v>ILUMICON LTDA</v>
          </cell>
        </row>
        <row r="3270">
          <cell r="D3270" t="str">
            <v>RNY8G45</v>
          </cell>
          <cell r="I3270" t="str">
            <v>ONIX PLUS LTZ 1.0 12V TURBO FLEX 4P C/AR - AUTOMÁTICO</v>
          </cell>
          <cell r="J3270" t="str">
            <v>AZUL SEEKER</v>
          </cell>
          <cell r="O3270" t="str">
            <v>SAO0048/21-1-1-6</v>
          </cell>
          <cell r="P3270" t="str">
            <v>BUFALO INDUSTRIA E COMERCIO DE PRODUTOS QUIMICOS LTDA</v>
          </cell>
        </row>
        <row r="3271">
          <cell r="D3271" t="str">
            <v>RVS0B88</v>
          </cell>
          <cell r="I3271" t="str">
            <v>KWID ZEN 1.0 12V SCE FLEX 4P C/AR</v>
          </cell>
          <cell r="J3271" t="str">
            <v>BRANCO GLACIER</v>
          </cell>
          <cell r="O3271" t="str">
            <v>SAO0103/22-1-1-14</v>
          </cell>
          <cell r="P3271" t="str">
            <v>RICLAN ALIMENTOS SA</v>
          </cell>
        </row>
        <row r="3272">
          <cell r="D3272" t="str">
            <v>RTT9F98</v>
          </cell>
          <cell r="I3272" t="str">
            <v>LOGAN ZEN 1.0 12V SCE FLEX 4P C/AR</v>
          </cell>
          <cell r="J3272" t="str">
            <v>BRANCO</v>
          </cell>
          <cell r="O3272" t="str">
            <v>SAO0194/17-5-1-28</v>
          </cell>
          <cell r="P3272" t="str">
            <v>DORI ALIMENTOS LTDA</v>
          </cell>
        </row>
        <row r="3273">
          <cell r="D3273" t="str">
            <v>RUT2G78</v>
          </cell>
          <cell r="I3273" t="str">
            <v>TORO FREEDOM 1.3 16V TURBO 270 FLEX 4P C/AR - AUTOMÁTICO</v>
          </cell>
          <cell r="J3273" t="str">
            <v>BRANCO AMBIENTE</v>
          </cell>
          <cell r="O3273" t="str">
            <v>GYN0026/22-1-1-14</v>
          </cell>
          <cell r="P3273" t="str">
            <v>AGRO FERRARI PRODUTOS AGRICOLAS LTDA</v>
          </cell>
        </row>
        <row r="3274">
          <cell r="D3274" t="str">
            <v>SJB6B08</v>
          </cell>
          <cell r="I3274" t="str">
            <v>HB20 SENSE PLUS FLEX 1.0</v>
          </cell>
          <cell r="J3274" t="str">
            <v>BRANCO ATLAS</v>
          </cell>
          <cell r="O3274" t="str">
            <v>POA0032/19-11-1-3</v>
          </cell>
          <cell r="P3274" t="str">
            <v>MULTINACIONAL - DISTRIBUIDORA DE MATERIAIS DE CONSTRUCAO LTDA</v>
          </cell>
        </row>
        <row r="3275">
          <cell r="D3275" t="str">
            <v>ENZ8H55</v>
          </cell>
          <cell r="I3275" t="str">
            <v>T-CROSS COMFORTLINE 1.0 200 TSI 12V TOTAL FLEX 4P C/AR - AUTOMÁTICO</v>
          </cell>
          <cell r="J3275" t="str">
            <v>AZUL NORWAY</v>
          </cell>
          <cell r="O3275" t="str">
            <v>GVR7316/22-1-1-1</v>
          </cell>
          <cell r="P3275" t="str">
            <v>VASSOURAS PAVAO INDUSTRIA E COMERCIO LTDA</v>
          </cell>
        </row>
        <row r="3276">
          <cell r="D3276" t="str">
            <v>SIM4G92</v>
          </cell>
          <cell r="I3276" t="str">
            <v>TRACKER LT 1.0 12V TURBO FLEX 4P C/AR - AUTOMÁTICO</v>
          </cell>
          <cell r="J3276" t="str">
            <v>AZUL ECLIPSE</v>
          </cell>
          <cell r="O3276" t="str">
            <v>GVM9262/23-1-1-1</v>
          </cell>
          <cell r="P3276" t="str">
            <v>THALES STEFANES DONIZETE</v>
          </cell>
        </row>
        <row r="3277">
          <cell r="D3277" t="str">
            <v>SJB6B41</v>
          </cell>
          <cell r="I3277" t="str">
            <v>HB20 SENSE PLUS FLEX 1.0</v>
          </cell>
          <cell r="J3277" t="str">
            <v>BRANCO ATLAS</v>
          </cell>
          <cell r="O3277" t="str">
            <v>POA0032/19-11-1-8</v>
          </cell>
          <cell r="P3277" t="str">
            <v>MULTINACIONAL - DISTRIBUIDORA DE MATERIAIS DE CONSTRUCAO LTDA</v>
          </cell>
        </row>
        <row r="3278">
          <cell r="D3278" t="str">
            <v>RMK5B83</v>
          </cell>
          <cell r="I3278" t="str">
            <v>ARGO DRIVE 1.0 6V FLEX 4P C/AR</v>
          </cell>
          <cell r="J3278" t="str">
            <v>BRANCO BANCHISA</v>
          </cell>
          <cell r="O3278" t="str">
            <v>GVR3382/20-1-1-1</v>
          </cell>
          <cell r="P3278" t="str">
            <v>CCPL PRODUCAO E MONTAGEM DE EVENTOS LIMITADA</v>
          </cell>
        </row>
        <row r="3279">
          <cell r="D3279" t="str">
            <v>RVE7F66</v>
          </cell>
          <cell r="I3279" t="str">
            <v>ONIX PLUS LT 1.0 12V FLEX 4P C/AR</v>
          </cell>
          <cell r="J3279" t="str">
            <v>PRATA SWITCHBLADE</v>
          </cell>
          <cell r="O3279" t="str">
            <v>GVR9069/22-1-1-5</v>
          </cell>
          <cell r="P3279" t="str">
            <v>AUTRON AUTOMAÇÃO INDUSTRIA E COMERCIO LTDA</v>
          </cell>
        </row>
        <row r="3280">
          <cell r="D3280" t="str">
            <v>QXV5A82</v>
          </cell>
          <cell r="I3280" t="str">
            <v>GOL 1.6 8V FLEX 4P C/ AR</v>
          </cell>
          <cell r="J3280" t="str">
            <v>PRATA SIRIUS</v>
          </cell>
          <cell r="O3280" t="str">
            <v>SAO1116/13-23-1-8</v>
          </cell>
          <cell r="P3280" t="str">
            <v>VOGLER INGREDIENTS LTDA.</v>
          </cell>
        </row>
        <row r="3281">
          <cell r="D3281" t="str">
            <v>RFR1A53</v>
          </cell>
          <cell r="I3281" t="str">
            <v>KA SEDAN SE 1.5 12V FLEX 4P C/AR</v>
          </cell>
          <cell r="J3281" t="str">
            <v>PRATA DUBLIN</v>
          </cell>
          <cell r="O3281" t="str">
            <v>SAO0315/19-4-1-2</v>
          </cell>
          <cell r="P3281" t="str">
            <v>HASBRO DO BRASIL INDUSTRIA E COMERCIO DE BRINQUEDOS E JOGOS LTDA</v>
          </cell>
        </row>
        <row r="3282">
          <cell r="D3282" t="str">
            <v>RUE3E38</v>
          </cell>
          <cell r="I3282" t="str">
            <v>SPIN PREMIER 7L 1.8 8V ECONOFLEX 4P C/AR - AUTOMÁTICO</v>
          </cell>
          <cell r="J3282" t="str">
            <v>BRANCO SUMMIT</v>
          </cell>
          <cell r="O3282" t="str">
            <v>CWB0013/20-3-2-1</v>
          </cell>
          <cell r="P3282" t="str">
            <v>MOREMAC LOCACOES DE MAQUINAS AGRICOLAS LTDA</v>
          </cell>
        </row>
        <row r="3283">
          <cell r="D3283" t="str">
            <v>FPJ1F75</v>
          </cell>
          <cell r="I3283" t="str">
            <v>VOYAGE 1.0 MPI 12V TOTAL FLEX 4P C/AR</v>
          </cell>
          <cell r="J3283" t="str">
            <v>BRANCO CRISTAL</v>
          </cell>
          <cell r="O3283" t="str">
            <v>SAO0187/16-158-1-282</v>
          </cell>
          <cell r="P3283" t="str">
            <v>STONE INSTITUICAO DE PAGAMENTO SA</v>
          </cell>
        </row>
        <row r="3284">
          <cell r="D3284" t="str">
            <v>FNB5A64</v>
          </cell>
          <cell r="I3284" t="str">
            <v>VOYAGE 1.0 MPI 12V TOTAL FLEX 4P C/AR</v>
          </cell>
          <cell r="J3284" t="str">
            <v>PRATA SIRIUS</v>
          </cell>
          <cell r="O3284" t="str">
            <v>RIO0226/13-53-1-30</v>
          </cell>
          <cell r="P3284" t="str">
            <v>ZYDUS NIKKHO FARMACUTICA LTDA</v>
          </cell>
        </row>
        <row r="3285">
          <cell r="D3285" t="str">
            <v>SII1J13</v>
          </cell>
          <cell r="I3285" t="str">
            <v>PULSE DRIVE 1.3 8V FLEX 4P C/AR - AUTOMÁTICO</v>
          </cell>
          <cell r="J3285" t="str">
            <v>AZUL AMALFI</v>
          </cell>
          <cell r="O3285" t="str">
            <v>GVA3404/23-1-1-1</v>
          </cell>
          <cell r="P3285" t="str">
            <v>DOUGLAS DAVID COELHO DA CONCEIÇÃO</v>
          </cell>
        </row>
        <row r="3286">
          <cell r="D3286" t="str">
            <v>EGX5J43</v>
          </cell>
          <cell r="I3286" t="str">
            <v>VOYAGE 1.0 MPI 12V TOTAL FLEX 4P C/AR</v>
          </cell>
          <cell r="J3286" t="str">
            <v>BRANCO CRISTAL</v>
          </cell>
          <cell r="O3286" t="str">
            <v>SAO0187/16-158-1-147</v>
          </cell>
          <cell r="P3286" t="str">
            <v>STONE INSTITUICAO DE PAGAMENTO SA</v>
          </cell>
        </row>
        <row r="3287">
          <cell r="D3287" t="str">
            <v>EYR3A72</v>
          </cell>
          <cell r="I3287" t="str">
            <v>T-CROSS 1.0 200 TSI 12V TOTAL FLEX 4P C/AR - AUTOMÁTICO</v>
          </cell>
          <cell r="J3287" t="str">
            <v>AZUL NORWAY</v>
          </cell>
          <cell r="O3287" t="str">
            <v>GVM0790/22-1-1-1</v>
          </cell>
          <cell r="P3287" t="str">
            <v>RÉGIO BARCELOS DA SILVA</v>
          </cell>
        </row>
        <row r="3288">
          <cell r="D3288" t="str">
            <v>SJI4E14</v>
          </cell>
          <cell r="I3288" t="str">
            <v>COMMANDER LIMITED 7L 2.0 16V TURBO DIE 4X4 4P C/AR - AUTOMÁTICO</v>
          </cell>
          <cell r="J3288" t="str">
            <v>PRETO CARBON</v>
          </cell>
          <cell r="O3288" t="str">
            <v>GVA9761/23-1-1-1</v>
          </cell>
          <cell r="P3288" t="str">
            <v>FID SECURITIZADORA</v>
          </cell>
        </row>
        <row r="3289">
          <cell r="D3289" t="str">
            <v>RTT9F14</v>
          </cell>
          <cell r="I3289" t="str">
            <v>LOGAN ZEN 1.0 12V SCE FLEX 4P C/AR</v>
          </cell>
          <cell r="J3289" t="str">
            <v>BRANCO</v>
          </cell>
          <cell r="O3289" t="str">
            <v>SAO0194/17-5-1-27</v>
          </cell>
          <cell r="P3289" t="str">
            <v>DORI ALIMENTOS LTDA</v>
          </cell>
        </row>
        <row r="3290">
          <cell r="D3290" t="str">
            <v>EOD5E02</v>
          </cell>
          <cell r="I3290" t="str">
            <v>VOYAGE 1.0 MPI 12V TOTAL FLEX 4P C/AR</v>
          </cell>
          <cell r="J3290" t="str">
            <v>BRANCO CRISTAL</v>
          </cell>
          <cell r="O3290" t="str">
            <v>SAO0187/16-158-1-96</v>
          </cell>
          <cell r="P3290" t="str">
            <v>STONE INSTITUICAO DE PAGAMENTO SA</v>
          </cell>
        </row>
        <row r="3291">
          <cell r="D3291" t="str">
            <v>GTN0D27</v>
          </cell>
          <cell r="I3291" t="str">
            <v>HB20 COMFORT PLUS FLEX 1.0</v>
          </cell>
          <cell r="J3291" t="str">
            <v>CINZA SILK</v>
          </cell>
          <cell r="O3291" t="str">
            <v>GVM6005/24-1-1-1</v>
          </cell>
          <cell r="P3291" t="str">
            <v>SIRLEIDE RODRIGUES DE SOUSA</v>
          </cell>
        </row>
        <row r="3292">
          <cell r="D3292" t="str">
            <v>RVB1E69</v>
          </cell>
          <cell r="I3292" t="str">
            <v>ONIX PLUS LTZ 1.0 12V TURBO FLEX 4P C/AR - AUTOMÁTICO</v>
          </cell>
          <cell r="J3292" t="str">
            <v>CINZA SATIN STEEL</v>
          </cell>
          <cell r="O3292" t="str">
            <v>SAO0452/18-22-1-1</v>
          </cell>
          <cell r="P3292" t="str">
            <v>ALTHAIA S/A INDÚSTRIA FARMACÊUTICA.</v>
          </cell>
        </row>
        <row r="3293">
          <cell r="D3293" t="str">
            <v>RVX6I32</v>
          </cell>
          <cell r="I3293" t="str">
            <v>ONIX LTZ 1.0 12V TURBO FLEX 4P C/AR - AUTOMÁTICO</v>
          </cell>
          <cell r="J3293" t="str">
            <v>PRATA SWITCHBLADE</v>
          </cell>
          <cell r="O3293" t="str">
            <v>GVM1755/22-1-1-1</v>
          </cell>
          <cell r="P3293" t="str">
            <v>GABRIEL HENRIQUE DE AQUINO</v>
          </cell>
        </row>
        <row r="3294">
          <cell r="D3294" t="str">
            <v>SHF4F55</v>
          </cell>
          <cell r="I3294" t="str">
            <v>ONIX PLUS LTZ 1.0 12V TURBO FLEX 4P C/AR - AUTOMÁTICO</v>
          </cell>
          <cell r="J3294" t="str">
            <v>PRATA SWITCHBLADE</v>
          </cell>
          <cell r="O3294" t="str">
            <v>GVR8454/22-1-1-1</v>
          </cell>
          <cell r="P3294" t="str">
            <v>POLYANA GUIMARAES OLIVEIRA MARQUES</v>
          </cell>
        </row>
        <row r="3295">
          <cell r="D3295" t="str">
            <v>SHY5A30</v>
          </cell>
          <cell r="I3295" t="str">
            <v>COMPASS LONGITUDE 1.3 16V TURBO 270 FLEX 4P C/AR - AUTOMÁTICO</v>
          </cell>
          <cell r="J3295" t="str">
            <v>PRETO CARBON</v>
          </cell>
          <cell r="O3295" t="str">
            <v>MTZ0001/16-171-2-1</v>
          </cell>
          <cell r="P3295" t="str">
            <v>LOCALIZA FLEET S/A</v>
          </cell>
        </row>
        <row r="3296">
          <cell r="D3296" t="str">
            <v>RUQ4F88</v>
          </cell>
          <cell r="I3296" t="str">
            <v>VOYAGE 1.0 MPI 12V TOTAL FLEX 4P C/AR</v>
          </cell>
          <cell r="J3296" t="str">
            <v>PRATA SIRIUS</v>
          </cell>
          <cell r="O3296" t="str">
            <v>SAO0187/16-155-1-28</v>
          </cell>
          <cell r="P3296" t="str">
            <v>STONE INSTITUICAO DE PAGAMENTO SA</v>
          </cell>
        </row>
        <row r="3297">
          <cell r="D3297" t="str">
            <v>RTV4F05</v>
          </cell>
          <cell r="I3297" t="str">
            <v>HB20 VISION 1.0 12V FLEX 4P C/AR</v>
          </cell>
          <cell r="J3297" t="str">
            <v>PRATA SAND</v>
          </cell>
          <cell r="O3297" t="str">
            <v>MTZ0002/16-358-1-77</v>
          </cell>
          <cell r="P3297" t="str">
            <v>LOCALIZA RENT A CAR S/A</v>
          </cell>
        </row>
        <row r="3298">
          <cell r="D3298" t="str">
            <v>TCD2A12</v>
          </cell>
          <cell r="I3298" t="str">
            <v>RENEGADE LONGITUDE 1.3 16V TURBO 270 FLEX 4P C/AR - AUTOMÁTICO</v>
          </cell>
          <cell r="J3298" t="str">
            <v>CINZA GRANITE</v>
          </cell>
          <cell r="O3298" t="str">
            <v>GVA7481/24-1-1-1</v>
          </cell>
          <cell r="P3298" t="str">
            <v>FEEL LIFE ALIMENTOS SAUDÁVEIS LTDA</v>
          </cell>
        </row>
        <row r="3299">
          <cell r="D3299" t="str">
            <v>RUO4A44</v>
          </cell>
          <cell r="I3299" t="str">
            <v>VOYAGE 1.0 MPI 12V TOTAL FLEX 4P C/AR</v>
          </cell>
          <cell r="J3299" t="str">
            <v>PRATA SIRIUS</v>
          </cell>
          <cell r="O3299" t="str">
            <v>SAO0187/16-154-1-3</v>
          </cell>
          <cell r="P3299" t="str">
            <v>STONE INSTITUICAO DE PAGAMENTO SA</v>
          </cell>
        </row>
        <row r="3300">
          <cell r="D3300" t="str">
            <v>RUY3E36</v>
          </cell>
          <cell r="I3300" t="str">
            <v>MOBI LIKE 1.0 8V FLEX 4P C/AR</v>
          </cell>
          <cell r="J3300" t="str">
            <v>BRANCO BANCHISA</v>
          </cell>
          <cell r="O3300" t="str">
            <v>BEL0007/22-1-1-11</v>
          </cell>
          <cell r="P3300" t="str">
            <v>RIO SOLIMÕES DISTRIBUIDORA DE BEBIDAS LTDA</v>
          </cell>
        </row>
        <row r="3301">
          <cell r="D3301" t="str">
            <v>RVC8G74</v>
          </cell>
          <cell r="I3301" t="str">
            <v>ONIX LT 1.0 12V FLEX 4P C/AR</v>
          </cell>
          <cell r="J3301" t="str">
            <v>PRATA SWITCHBLADE</v>
          </cell>
          <cell r="O3301" t="str">
            <v>SAO0460/13-105-6-3</v>
          </cell>
          <cell r="P3301" t="str">
            <v>METTLER-TOLEDO INDÚSTRIA E COMÉRCIO LTDA</v>
          </cell>
        </row>
        <row r="3302">
          <cell r="D3302" t="str">
            <v>RUY8G93</v>
          </cell>
          <cell r="I3302" t="str">
            <v>TAOS COMFORTLINE 1.4 250 TSI 16V TOTAL FLEX 4P C/AR - AUTOMÁTICO</v>
          </cell>
          <cell r="J3302" t="str">
            <v>PRATA PYRIT</v>
          </cell>
          <cell r="O3302" t="str">
            <v>GVM2258/22-1-1-1</v>
          </cell>
          <cell r="P3302" t="str">
            <v>ANTONIO JOSE LIMA DE QUEIROZ</v>
          </cell>
        </row>
        <row r="3303">
          <cell r="D3303" t="str">
            <v>QMZ3E20</v>
          </cell>
          <cell r="I3303" t="str">
            <v>MONTANA LT TURBO FLEX 1.2 4P</v>
          </cell>
          <cell r="J3303" t="str">
            <v>CINZA RUSH</v>
          </cell>
          <cell r="O3303" t="str">
            <v>GVM7489/24-1-1-1</v>
          </cell>
          <cell r="P3303" t="str">
            <v>JÚLIA</v>
          </cell>
        </row>
        <row r="3304">
          <cell r="D3304" t="str">
            <v>SHJ3J27</v>
          </cell>
          <cell r="I3304" t="str">
            <v>ONIX LT 1.0 12V FLEX 4P C/AR</v>
          </cell>
          <cell r="J3304" t="str">
            <v>PRATA SWITCHBLADE</v>
          </cell>
          <cell r="O3304" t="str">
            <v>GVR4675/23-1-1-1</v>
          </cell>
          <cell r="P3304" t="str">
            <v>LUIZ EDUARDO LOPES SILVA</v>
          </cell>
        </row>
        <row r="3305">
          <cell r="D3305" t="str">
            <v>RTT9F20</v>
          </cell>
          <cell r="I3305" t="str">
            <v>LOGAN ZEN 1.0 12V SCE FLEX 4P C/AR</v>
          </cell>
          <cell r="J3305" t="str">
            <v>BRANCO</v>
          </cell>
          <cell r="O3305" t="str">
            <v>SAO0194/17-5-1-17</v>
          </cell>
          <cell r="P3305" t="str">
            <v>DORI ALIMENTOS LTDA</v>
          </cell>
        </row>
        <row r="3306">
          <cell r="D3306" t="str">
            <v>SHL7I35</v>
          </cell>
          <cell r="I3306" t="str">
            <v>C3 FEEL 1.0 6V FLEX 4P C/AR</v>
          </cell>
          <cell r="J3306" t="str">
            <v>CINZA GRAFITO</v>
          </cell>
          <cell r="O3306" t="str">
            <v>GVA9140/23-1-1-1</v>
          </cell>
          <cell r="P3306" t="str">
            <v>KARLA S LIMOEIRO CONSTRUTORA E CONSULTORIA LTDA</v>
          </cell>
        </row>
        <row r="3307">
          <cell r="D3307" t="str">
            <v>EST8E63</v>
          </cell>
          <cell r="I3307" t="str">
            <v>SAVEIRO ROBUST 1.6 16V TOTAL FLEX 2P C/AR</v>
          </cell>
          <cell r="J3307" t="str">
            <v>BRANCO CRISTAL</v>
          </cell>
          <cell r="O3307" t="str">
            <v>CWB0007/23-3-1-1</v>
          </cell>
          <cell r="P3307" t="str">
            <v>R S PNEUS E EQUIPAMENTOS LTDA</v>
          </cell>
        </row>
        <row r="3308">
          <cell r="D3308" t="str">
            <v>EOY0F96</v>
          </cell>
          <cell r="I3308" t="str">
            <v>VOYAGE 1.0 MPI 12V TOTAL FLEX 4P C/AR</v>
          </cell>
          <cell r="J3308" t="str">
            <v>BRANCO CRISTAL</v>
          </cell>
          <cell r="O3308" t="str">
            <v>FLN0018/20-2-1-4</v>
          </cell>
          <cell r="P3308" t="str">
            <v>WEG TURBINAS E SOLAR LTDA.</v>
          </cell>
        </row>
        <row r="3309">
          <cell r="D3309" t="str">
            <v>FJG0I85</v>
          </cell>
          <cell r="I3309" t="str">
            <v>VOYAGE 1.0 MPI 12V TOTAL FLEX 4P C/AR</v>
          </cell>
          <cell r="J3309" t="str">
            <v>PRATA SIRIUS</v>
          </cell>
          <cell r="O3309" t="str">
            <v>RIO0226/13-53-1-76</v>
          </cell>
          <cell r="P3309" t="str">
            <v>ZYDUS NIKKHO FARMACUTICA LTDA</v>
          </cell>
        </row>
        <row r="3310">
          <cell r="D3310" t="str">
            <v>RVG7E01</v>
          </cell>
          <cell r="I3310" t="str">
            <v>ONIX PLUS LTZ 1.0 12V TURBO FLEX 4P C/AR - AUTOMÁTICO</v>
          </cell>
          <cell r="J3310" t="str">
            <v>BRANCO SUMMIT</v>
          </cell>
          <cell r="O3310" t="str">
            <v>BHZ0132/19-5-1-19</v>
          </cell>
          <cell r="P3310" t="str">
            <v>IHM-ENGENHARIA E SISTEMAS DE AUTOMACAO LTDA</v>
          </cell>
        </row>
        <row r="3311">
          <cell r="D3311" t="str">
            <v>SHZ8B41</v>
          </cell>
          <cell r="I3311" t="str">
            <v>COMPASS LIMITED 2.0 16V TURBO DIE 4X4 4P C/AR - AUTOMÁTICO</v>
          </cell>
          <cell r="J3311" t="str">
            <v>BRANCO POLAR COM TETO PRETO</v>
          </cell>
          <cell r="O3311" t="str">
            <v>GVM2017/23-1-1-1</v>
          </cell>
          <cell r="P3311" t="str">
            <v>FABIOLA FRAGA VILELA</v>
          </cell>
        </row>
        <row r="3312">
          <cell r="D3312" t="str">
            <v>QXD5698</v>
          </cell>
          <cell r="I3312" t="str">
            <v>RENEGADE LONGITUDE 1.8 16V FLEX 4P C/AR - AUTOMÁTICO</v>
          </cell>
          <cell r="J3312" t="str">
            <v>CINZA ANTIQUE</v>
          </cell>
          <cell r="O3312" t="str">
            <v>GVR0229/22-1-1-1</v>
          </cell>
          <cell r="P3312" t="str">
            <v>WAREHOUSE VI EMPREENDIMENTOS IMOBILIARIOS S/A.</v>
          </cell>
        </row>
        <row r="3313">
          <cell r="D3313" t="str">
            <v>QXU7A88</v>
          </cell>
          <cell r="I3313" t="str">
            <v>ARGO DRIVE 1.0 6V FLEX 4P C/AR</v>
          </cell>
          <cell r="J3313" t="str">
            <v>CINZA SILVERSTONE</v>
          </cell>
          <cell r="O3313" t="str">
            <v>RIO0029/20-3-1-1</v>
          </cell>
          <cell r="P3313" t="str">
            <v>Z HOUSE ADMINISTRACAO E PARTICIPACOES LTDA</v>
          </cell>
        </row>
        <row r="3314">
          <cell r="D3314" t="str">
            <v>RMS1A05</v>
          </cell>
          <cell r="I3314" t="str">
            <v>FIORINO ENDURANCE 1.4 EVO FLEX 2P C/AR</v>
          </cell>
          <cell r="J3314" t="str">
            <v>BRANCO BANCHISA</v>
          </cell>
          <cell r="O3314" t="str">
            <v>SAO0147/19-22-7-1</v>
          </cell>
          <cell r="P3314" t="str">
            <v>FM2C SERVICOS VOLANTES LTDA</v>
          </cell>
        </row>
        <row r="3315">
          <cell r="D3315" t="str">
            <v>RTD4G55</v>
          </cell>
          <cell r="I3315" t="str">
            <v>NOVA STRADA ENDURANCE CABINE PLUS 1.4 8V FLEX 2P C/AR</v>
          </cell>
          <cell r="J3315" t="str">
            <v>PRATA BARI</v>
          </cell>
          <cell r="O3315" t="str">
            <v>GVR0354/20-5-2-1</v>
          </cell>
          <cell r="P3315" t="str">
            <v>EMS 2 SERVICOS NAVAIS EIRELI</v>
          </cell>
        </row>
        <row r="3316">
          <cell r="D3316" t="str">
            <v>RMS1A31</v>
          </cell>
          <cell r="I3316" t="str">
            <v>FIORINO ENDURANCE 1.4 EVO FLEX 2P C/AR</v>
          </cell>
          <cell r="J3316" t="str">
            <v>BRANCO BANCHISA</v>
          </cell>
          <cell r="O3316" t="str">
            <v>SAO0147/19-31-1-1</v>
          </cell>
          <cell r="P3316" t="str">
            <v>FM2C SERVICOS VOLANTES LTDA</v>
          </cell>
        </row>
        <row r="3317">
          <cell r="D3317" t="str">
            <v>RMS0H95</v>
          </cell>
          <cell r="I3317" t="str">
            <v>FIORINO ENDURANCE 1.4 EVO FLEX 2P C/AR</v>
          </cell>
          <cell r="J3317" t="str">
            <v>BRANCO BANCHISA</v>
          </cell>
          <cell r="O3317" t="str">
            <v>SAO0147/19-52-1-1</v>
          </cell>
          <cell r="P3317" t="str">
            <v>FM2C SERVICOS VOLANTES LTDA</v>
          </cell>
        </row>
        <row r="3318">
          <cell r="D3318" t="str">
            <v>EEO0H74</v>
          </cell>
          <cell r="I3318" t="str">
            <v>VOYAGE 1.0 MPI 12V TOTAL FLEX 4P C/AR</v>
          </cell>
          <cell r="J3318" t="str">
            <v>BRANCO CRISTAL</v>
          </cell>
          <cell r="O3318" t="str">
            <v>SAO0361/21-3-1-1</v>
          </cell>
          <cell r="P3318" t="str">
            <v>PASSARELLI ENGENHARIA E CONSTRUÇÃO LTDA</v>
          </cell>
        </row>
        <row r="3319">
          <cell r="D3319" t="str">
            <v>GHP2F82</v>
          </cell>
          <cell r="I3319" t="str">
            <v>T-CROSS 1.0 200 TSI 12V TOTAL FLEX 4P C/AR - AUTOMÁTICO</v>
          </cell>
          <cell r="J3319" t="str">
            <v>CINZA PLATINUM</v>
          </cell>
          <cell r="O3319" t="str">
            <v>GVA9651/24-1-1-1</v>
          </cell>
          <cell r="P3319" t="str">
            <v>MÁRIO CELSO DE ANDRADE MARQUES</v>
          </cell>
        </row>
        <row r="3320">
          <cell r="D3320" t="str">
            <v>ESS9A86</v>
          </cell>
          <cell r="I3320" t="str">
            <v>VOYAGE 1.0 MPI 12V TOTAL FLEX 4P C/AR</v>
          </cell>
          <cell r="J3320" t="str">
            <v>PRATA SIRIUS</v>
          </cell>
          <cell r="O3320" t="str">
            <v>SAO0519/13-64-2-7</v>
          </cell>
          <cell r="P3320" t="str">
            <v>POLI-NUTRI ALIMENTOS SA</v>
          </cell>
        </row>
        <row r="3321">
          <cell r="D3321" t="str">
            <v>RUR1H07</v>
          </cell>
          <cell r="I3321" t="str">
            <v>ONIX PLUS LTZ 1.0 12V TURBO FLEX 4P C/AR</v>
          </cell>
          <cell r="J3321" t="str">
            <v>BRANCO SUMMIT</v>
          </cell>
          <cell r="O3321" t="str">
            <v>SAO0371/18-17-1-9</v>
          </cell>
          <cell r="P3321" t="str">
            <v>EATON LTDA</v>
          </cell>
        </row>
        <row r="3322">
          <cell r="D3322" t="str">
            <v>RVO8B90</v>
          </cell>
          <cell r="I3322" t="str">
            <v>ONIX PLUS LT 1.0 12V FLEX 4P C/AR</v>
          </cell>
          <cell r="J3322" t="str">
            <v>BRANCO SUMMIT</v>
          </cell>
          <cell r="O3322" t="str">
            <v>RIO0031/18-18-1-44</v>
          </cell>
          <cell r="P3322" t="str">
            <v>INTELBRAS S/A IND DE TELECOMUNICACAO ELETRONICA BRASILEIRA</v>
          </cell>
        </row>
        <row r="3323">
          <cell r="D3323" t="str">
            <v>STZ9B30</v>
          </cell>
          <cell r="I3323" t="str">
            <v>POLO HIGHLINE 1.0 12V TSI FLEX 4P C/AR - AUTOMÁTICO</v>
          </cell>
          <cell r="J3323" t="str">
            <v>PRATA SIRIUS</v>
          </cell>
          <cell r="O3323" t="str">
            <v>GVM0880/24-1-1-1</v>
          </cell>
          <cell r="P3323" t="str">
            <v>LILIAN DIAS GONÇALVES</v>
          </cell>
        </row>
        <row r="3324">
          <cell r="D3324" t="str">
            <v>SHM5B57</v>
          </cell>
          <cell r="I3324" t="str">
            <v>ONIX PREMIER II 1.0 12V TURBO FLEX 4P C/AR - AUTOMÁTICO</v>
          </cell>
          <cell r="J3324" t="str">
            <v>PRATA SWITCHBLADE</v>
          </cell>
          <cell r="O3324" t="str">
            <v>GVA1672/23-1-1-1</v>
          </cell>
          <cell r="P3324" t="str">
            <v>MATILDE DE OLIVEIRA SCHNEIDER</v>
          </cell>
        </row>
        <row r="3325">
          <cell r="D3325" t="str">
            <v>RNK4B05</v>
          </cell>
          <cell r="I3325" t="str">
            <v>ONIX PLUS LT 1.0 12V FLEX 4P C/AR</v>
          </cell>
          <cell r="J3325" t="str">
            <v>VERMELHO CARMIM</v>
          </cell>
          <cell r="O3325" t="str">
            <v>GVM9571/24-1-1-1</v>
          </cell>
          <cell r="P3325" t="str">
            <v>LUCINEIDE SOUSA COSTA DOS SANTOS</v>
          </cell>
        </row>
        <row r="3326">
          <cell r="D3326" t="str">
            <v>SIM4A41</v>
          </cell>
          <cell r="I3326" t="str">
            <v>CRETA PLATINUM 1.0 TGDI 12V TURBO FLEX 4P C/AR - AUTOMÁTICO</v>
          </cell>
          <cell r="J3326" t="str">
            <v>AZUL SAPPHIRE</v>
          </cell>
          <cell r="O3326" t="str">
            <v>GVM2173/23-1-1-1</v>
          </cell>
          <cell r="P3326" t="str">
            <v>40.054.285 UBIRAJARA RIBEIRO ORIGENIS DOS SANTOS</v>
          </cell>
        </row>
        <row r="3327">
          <cell r="D3327" t="str">
            <v>SIG6D32</v>
          </cell>
          <cell r="I3327" t="str">
            <v>TRACKER LT 1.0 12V TURBO FLEX 4P C/AR - AUTOMÁTICO</v>
          </cell>
          <cell r="J3327" t="str">
            <v>BRANCO SUMMIT</v>
          </cell>
          <cell r="O3327" t="str">
            <v>GHA0090/23-1-1-1</v>
          </cell>
          <cell r="P3327" t="str">
            <v>PREMIER TECH SISTEMAS E AUTOMACAO INDUSTRIA E COMERCIO DO BRASIL LTDA</v>
          </cell>
        </row>
        <row r="3328">
          <cell r="D3328" t="str">
            <v>TCO3D75</v>
          </cell>
          <cell r="I3328" t="str">
            <v>ARGO DRIVE 1.0 6V FLEX 4P C/AR</v>
          </cell>
          <cell r="J3328" t="str">
            <v>VERMELHO MONTE CARLO</v>
          </cell>
          <cell r="O3328" t="str">
            <v>GVB2704/24-1-1-1</v>
          </cell>
          <cell r="P3328" t="str">
            <v>ANTONIO BRANDAO DE ALMEIDA</v>
          </cell>
        </row>
        <row r="3329">
          <cell r="D3329" t="str">
            <v>SYB8B38</v>
          </cell>
          <cell r="I3329" t="str">
            <v>TRACKER PREMIER 1.2 12V TURBO FLEX 4P C/AR - AUTOMÁTICO</v>
          </cell>
          <cell r="J3329" t="str">
            <v>PRETO OURO NEGRO</v>
          </cell>
          <cell r="O3329" t="str">
            <v>GVA3394/23-1-1-1</v>
          </cell>
          <cell r="P3329" t="str">
            <v>ALEX ROGERIO CABRINI</v>
          </cell>
        </row>
        <row r="3330">
          <cell r="D3330" t="str">
            <v>RTG3I48</v>
          </cell>
          <cell r="I3330" t="str">
            <v>VOYAGE 1.6 8V TOTAL FLEX 4P C/AR</v>
          </cell>
          <cell r="J3330" t="str">
            <v>BRANCO CRISTAL</v>
          </cell>
          <cell r="O3330" t="str">
            <v>GVR2002/21-1-1-1</v>
          </cell>
          <cell r="P3330" t="str">
            <v>GRANJA IPE AVICULTURA LTDA</v>
          </cell>
        </row>
        <row r="3331">
          <cell r="D3331" t="str">
            <v>SHK8J55</v>
          </cell>
          <cell r="I3331" t="str">
            <v>L200 TRITON GLS CD 2.4 DIE 4WD 4P C/AR - AUTOMÁTICO</v>
          </cell>
          <cell r="J3331" t="str">
            <v>BRANCO ALPINO</v>
          </cell>
          <cell r="O3331" t="str">
            <v>GYN0003/23-1-2-4</v>
          </cell>
          <cell r="P3331" t="str">
            <v>LGV MINERAÇÃO LTDA</v>
          </cell>
        </row>
        <row r="3332">
          <cell r="D3332" t="str">
            <v>RMJ3E69</v>
          </cell>
          <cell r="I3332" t="str">
            <v>VOYAGE 1.6 16V TOTAL FLEX 4P C/AR - AUTOMÁTICO</v>
          </cell>
          <cell r="J3332" t="str">
            <v>BRANCO CRISTAL</v>
          </cell>
          <cell r="O3332" t="str">
            <v>CPQ0059/20-3-1-2</v>
          </cell>
          <cell r="P3332" t="str">
            <v>LOJAS LIVIA COSMETICOS LTDA</v>
          </cell>
        </row>
        <row r="3333">
          <cell r="D3333" t="str">
            <v>ENU9J63</v>
          </cell>
          <cell r="I3333" t="str">
            <v>VOYAGE 1.0 MPI 12V TOTAL FLEX 4P C/AR</v>
          </cell>
          <cell r="J3333" t="str">
            <v>BRANCO CRISTAL</v>
          </cell>
          <cell r="O3333" t="str">
            <v>SAO0119/19-22-1-124</v>
          </cell>
          <cell r="P3333" t="str">
            <v>DANLEX SERVICOS LTDA</v>
          </cell>
        </row>
        <row r="3334">
          <cell r="D3334" t="str">
            <v>SHF1A14</v>
          </cell>
          <cell r="I3334" t="str">
            <v>FIORINO ENDURANCE 1.4 EVO FLEX 2P C/AR</v>
          </cell>
          <cell r="J3334" t="str">
            <v>BRANCO BANCHISA</v>
          </cell>
          <cell r="O3334" t="str">
            <v>GVR2560/23-1-1-1</v>
          </cell>
          <cell r="P3334" t="str">
            <v>DESTILARIA SERRA DOS ÓRGÃOS FABRICAÇÃO DE OUTRAS AGUARDENTES E BEBIDAS DESTILADAS LTDA</v>
          </cell>
        </row>
        <row r="3335">
          <cell r="D3335" t="str">
            <v>RUT1A44</v>
          </cell>
          <cell r="I3335" t="str">
            <v>NOVA STRADA ENDURANCE CABINE PLUS 1.4 8V FLEX 2P C/AR</v>
          </cell>
          <cell r="J3335" t="str">
            <v>BRANCO BANCHISA</v>
          </cell>
          <cell r="O3335" t="str">
            <v>GYN0026/22-1-3-51</v>
          </cell>
          <cell r="P3335" t="str">
            <v>AGRO FERRARI PRODUTOS AGRICOLAS LTDA</v>
          </cell>
        </row>
        <row r="3336">
          <cell r="D3336" t="str">
            <v>RVX6J56</v>
          </cell>
          <cell r="I3336" t="str">
            <v>ONIX PLUS LTZ 1.0 12V TURBO FLEX 4P C/AR - AUTOMÁTICO</v>
          </cell>
          <cell r="J3336" t="str">
            <v>VERMELHO CARMIM</v>
          </cell>
          <cell r="O3336" t="str">
            <v>GVR7768/22-1-1-1</v>
          </cell>
          <cell r="P3336" t="str">
            <v>ARTUR PALHETA SILVEIRA EPP</v>
          </cell>
        </row>
        <row r="3337">
          <cell r="D3337" t="str">
            <v>RVF7C85</v>
          </cell>
          <cell r="I3337" t="str">
            <v>ONIX PLUS LTZ 1.0 12V TURBO FLEX 4P C/AR - AUTOMÁTICO</v>
          </cell>
          <cell r="J3337" t="str">
            <v>AZUL SEEKER</v>
          </cell>
          <cell r="O3337" t="str">
            <v>SAO0049/20-3-1-1</v>
          </cell>
          <cell r="P3337" t="str">
            <v>METAGAL IND E COM LTDA</v>
          </cell>
        </row>
        <row r="3338">
          <cell r="D3338" t="str">
            <v>CVB5G79</v>
          </cell>
          <cell r="I3338" t="str">
            <v>VOYAGE 1.0 MPI 12V TOTAL FLEX 4P C/AR</v>
          </cell>
          <cell r="J3338" t="str">
            <v>BRANCO CRISTAL</v>
          </cell>
          <cell r="O3338" t="str">
            <v>SAO0119/19-22-1-392</v>
          </cell>
          <cell r="P3338" t="str">
            <v>DANLEX SERVICOS LTDA</v>
          </cell>
        </row>
        <row r="3339">
          <cell r="D3339" t="str">
            <v>RVX8F23</v>
          </cell>
          <cell r="I3339" t="str">
            <v>MOBI LIKE 1.0 8V FLEX 4P C/AR</v>
          </cell>
          <cell r="J3339" t="str">
            <v>BRANCO BANCHISA</v>
          </cell>
          <cell r="O3339" t="str">
            <v>RON0005/19-7-1-3</v>
          </cell>
          <cell r="P3339" t="str">
            <v>TRANSPORTES BOTUVERA LTDA</v>
          </cell>
        </row>
        <row r="3340">
          <cell r="D3340" t="str">
            <v>TCO3F16</v>
          </cell>
          <cell r="I3340" t="str">
            <v>CRONOS DRIVE 1.3 8V FLEX 4P C/AR - AUTOMÁTICO</v>
          </cell>
          <cell r="J3340" t="str">
            <v>PRATA BARI</v>
          </cell>
          <cell r="O3340" t="str">
            <v>GVB1480/24-1-1-1</v>
          </cell>
          <cell r="P3340" t="str">
            <v>LOHANA MAX ALMEIDA RIOS FRANÇA</v>
          </cell>
        </row>
        <row r="3341">
          <cell r="D3341" t="str">
            <v>RVN2C63</v>
          </cell>
          <cell r="I3341" t="str">
            <v>COROLLA CROSS XR 2.0 16V FLEX 4P C/AR - AUTOMÁTICO</v>
          </cell>
          <cell r="J3341" t="str">
            <v>PRETO INFINITO</v>
          </cell>
          <cell r="O3341" t="str">
            <v>GVR9214/22-1-1-1</v>
          </cell>
          <cell r="P3341" t="str">
            <v>MÁRCIO DA SILVA GAVINHO</v>
          </cell>
        </row>
        <row r="3342">
          <cell r="D3342" t="str">
            <v>RVP8F50</v>
          </cell>
          <cell r="I3342" t="str">
            <v>OROCH PRO 1.6 16V SCE FLEX 4P C/AR</v>
          </cell>
          <cell r="J3342" t="str">
            <v>BRANCO GLACIER</v>
          </cell>
          <cell r="O3342" t="str">
            <v>BHZ0098/22-1-1-7</v>
          </cell>
          <cell r="P3342" t="str">
            <v>LIGAS DE ALUMINIO S/A LIASA</v>
          </cell>
        </row>
        <row r="3343">
          <cell r="D3343" t="str">
            <v>RNY8F27</v>
          </cell>
          <cell r="I3343" t="str">
            <v>ONIX LT 1.0 12V FLEX 4P C/AR</v>
          </cell>
          <cell r="J3343" t="str">
            <v>PRETO OURO NEGRO</v>
          </cell>
          <cell r="O3343" t="str">
            <v>SAO0213/21-1-1-2</v>
          </cell>
          <cell r="P3343" t="str">
            <v>GP - SERVIÇOS GERAIS LTDA</v>
          </cell>
        </row>
        <row r="3344">
          <cell r="D3344" t="str">
            <v>RTH0G76</v>
          </cell>
          <cell r="I3344" t="str">
            <v>KWID ZEN 1.0 12V SCE FLEX 4P C/AR</v>
          </cell>
          <cell r="J3344" t="str">
            <v>BRANCO</v>
          </cell>
          <cell r="O3344" t="str">
            <v>BEL0008/21-2-1-19</v>
          </cell>
          <cell r="P3344" t="str">
            <v>AFLINE INSTALAÇÃO E MANUNTEÇÃO ELETRICA  LTDA</v>
          </cell>
        </row>
        <row r="3345">
          <cell r="D3345" t="str">
            <v>SYA5I53</v>
          </cell>
          <cell r="I3345" t="str">
            <v>208 HATCH ACTIVE 1.6 16V FLEX 4P C/AR - AUTOMÁTICO</v>
          </cell>
          <cell r="J3345" t="str">
            <v>PRETO PERLA NERA</v>
          </cell>
          <cell r="O3345" t="str">
            <v>SAO0233/21-12-1-1</v>
          </cell>
          <cell r="P3345" t="str">
            <v>SUGOI S.A</v>
          </cell>
        </row>
        <row r="3346">
          <cell r="D3346" t="str">
            <v>STJ1H21</v>
          </cell>
          <cell r="I3346" t="str">
            <v>POLO TRACK 1.0 12V FLEX 4P C/AR</v>
          </cell>
          <cell r="J3346" t="str">
            <v>BRANCO CRISTAL</v>
          </cell>
          <cell r="O3346" t="str">
            <v>GHA0069/24-3-1-4</v>
          </cell>
          <cell r="P3346" t="str">
            <v>REGINALDO LUIS MACHADO</v>
          </cell>
        </row>
        <row r="3347">
          <cell r="D3347" t="str">
            <v>RVP8F56</v>
          </cell>
          <cell r="I3347" t="str">
            <v>OROCH PRO 1.6 16V SCE FLEX 4P C/AR</v>
          </cell>
          <cell r="J3347" t="str">
            <v>BRANCO GLACIER</v>
          </cell>
          <cell r="O3347" t="str">
            <v>BHZ0098/22-1-1-4</v>
          </cell>
          <cell r="P3347" t="str">
            <v>LIGAS DE ALUMINIO S/A LIASA</v>
          </cell>
        </row>
        <row r="3348">
          <cell r="D3348" t="str">
            <v>SJI1D43</v>
          </cell>
          <cell r="I3348" t="str">
            <v>TRACKER LTZ 1.0 12V TURBO FLEX 4P C/AR - AUTOMÁTICO</v>
          </cell>
          <cell r="J3348" t="str">
            <v>PRETO OURO NEGRO</v>
          </cell>
          <cell r="O3348" t="str">
            <v>GVA2081/23-1-1-1</v>
          </cell>
          <cell r="P3348" t="str">
            <v>CARLOS ROBERTO GOMES RODRIGUES DA SILVA</v>
          </cell>
        </row>
        <row r="3349">
          <cell r="D3349" t="str">
            <v>SII2A32</v>
          </cell>
          <cell r="I3349" t="str">
            <v>HB20S COMFORT 1.0 12V FLEX 4P C/AR</v>
          </cell>
          <cell r="J3349" t="str">
            <v>AZUL SAPPHIRE</v>
          </cell>
          <cell r="O3349" t="str">
            <v>GVM6639/23-1-1-1</v>
          </cell>
          <cell r="P3349" t="str">
            <v>MAURO ROBERTO BARBOSA CAHU</v>
          </cell>
        </row>
        <row r="3350">
          <cell r="D3350" t="str">
            <v>RVW7H36</v>
          </cell>
          <cell r="I3350" t="str">
            <v>DUSTER ICONIC 1.6 16V SCE FLEX 4P C/AR - AUTOMÁTICO</v>
          </cell>
          <cell r="J3350" t="str">
            <v>PRATA ETOILE</v>
          </cell>
          <cell r="O3350" t="str">
            <v>CPQ0134/21-1-4-3</v>
          </cell>
          <cell r="P3350" t="str">
            <v>HUNTER DO BRASIL IRRIGAÇÃO E INDÚSTRIA LTDA</v>
          </cell>
        </row>
        <row r="3351">
          <cell r="D3351" t="str">
            <v>RVE5F72</v>
          </cell>
          <cell r="I3351" t="str">
            <v>OROCH PRO 1.6 16V SCE FLEX 4P C/AR</v>
          </cell>
          <cell r="J3351" t="str">
            <v>CINZA LUNE</v>
          </cell>
          <cell r="O3351" t="str">
            <v>GVR5470/21-1-1-1</v>
          </cell>
          <cell r="P3351" t="str">
            <v>TADEU BITTENCOURT MAGALHÃES DE PAULO</v>
          </cell>
        </row>
        <row r="3352">
          <cell r="D3352" t="str">
            <v>RVF1D31</v>
          </cell>
          <cell r="I3352" t="str">
            <v>ONIX PLUS LTZ 1.0 12V TURBO FLEX 4P C/AR - AUTOMÁTICO</v>
          </cell>
          <cell r="J3352" t="str">
            <v>BRANCO SUMMIT</v>
          </cell>
          <cell r="O3352" t="str">
            <v>SAO0194/17-6-1-1</v>
          </cell>
          <cell r="P3352" t="str">
            <v>DORI ALIMENTOS LTDA</v>
          </cell>
        </row>
        <row r="3353">
          <cell r="D3353" t="str">
            <v>RTE7H29</v>
          </cell>
          <cell r="I3353" t="str">
            <v>GOL 1.6 8V FLEX 4P C/ AR</v>
          </cell>
          <cell r="J3353" t="str">
            <v>PRATA SIRIUS</v>
          </cell>
          <cell r="O3353" t="str">
            <v>FLN0012/18-2-1-19</v>
          </cell>
          <cell r="P3353" t="str">
            <v>PROSUL-PROJETOS SUPERVISAO E PLANEJAMENTOS LT</v>
          </cell>
        </row>
        <row r="3354">
          <cell r="D3354" t="str">
            <v>EQD6F74</v>
          </cell>
          <cell r="I3354" t="str">
            <v>VOYAGE 1.0 MPI 12V TOTAL FLEX 4P C/AR</v>
          </cell>
          <cell r="J3354" t="str">
            <v>BRANCO CRISTAL</v>
          </cell>
          <cell r="O3354" t="str">
            <v>SAO0002/21-2-3-3</v>
          </cell>
          <cell r="P3354" t="str">
            <v>TECNOGERA - LOCACAO E TRANSFORMACAO DE ENERGIA SA</v>
          </cell>
        </row>
        <row r="3355">
          <cell r="D3355" t="str">
            <v>SJD6J89</v>
          </cell>
          <cell r="I3355" t="str">
            <v>ONIX PLUS PREMIER II 1.0 12V TURBO FLEX 4P C/AR - AUTOMÁTICO</v>
          </cell>
          <cell r="J3355" t="str">
            <v>CINZA DRAKE</v>
          </cell>
          <cell r="O3355" t="str">
            <v>GVA7357/23-1-1-1</v>
          </cell>
          <cell r="P3355" t="str">
            <v>MARCOS LEITE PERALTA</v>
          </cell>
        </row>
        <row r="3356">
          <cell r="D3356" t="str">
            <v>RVS7A97</v>
          </cell>
          <cell r="I3356" t="str">
            <v>OROCH PRO 1.6 16V SCE FLEX 4P C/AR</v>
          </cell>
          <cell r="J3356" t="str">
            <v>BRANCO GLACIER</v>
          </cell>
          <cell r="O3356" t="str">
            <v>BHZ0098/22-1-1-12</v>
          </cell>
          <cell r="P3356" t="str">
            <v>LIGAS DE ALUMINIO S/A LIASA</v>
          </cell>
        </row>
        <row r="3357">
          <cell r="D3357" t="str">
            <v>RVL5J80</v>
          </cell>
          <cell r="I3357" t="str">
            <v>ONIX LT 1.0 12V TURBO FLEX 4P C/AR</v>
          </cell>
          <cell r="J3357" t="str">
            <v>BRANCO SUMMIT</v>
          </cell>
          <cell r="O3357" t="str">
            <v>POA0023/21-2-4-4</v>
          </cell>
          <cell r="P3357" t="str">
            <v>VIACAO OURO E PRATA SA</v>
          </cell>
        </row>
        <row r="3358">
          <cell r="D3358" t="str">
            <v>RUQ4F98</v>
          </cell>
          <cell r="I3358" t="str">
            <v>VOYAGE 1.0 MPI 12V TOTAL FLEX 4P C/AR</v>
          </cell>
          <cell r="J3358" t="str">
            <v>PRATA SIRIUS</v>
          </cell>
          <cell r="O3358" t="str">
            <v>SAO0187/16-155-1-14</v>
          </cell>
          <cell r="P3358" t="str">
            <v>STONE INSTITUICAO DE PAGAMENTO SA</v>
          </cell>
        </row>
        <row r="3359">
          <cell r="D3359" t="str">
            <v>RVF1D08</v>
          </cell>
          <cell r="I3359" t="str">
            <v>ONIX PLUS LTZ 1.0 12V TURBO FLEX 4P C/AR - AUTOMÁTICO</v>
          </cell>
          <cell r="J3359" t="str">
            <v>BRANCO SUMMIT</v>
          </cell>
          <cell r="O3359" t="str">
            <v>SAO0194/17-6-1-6</v>
          </cell>
          <cell r="P3359" t="str">
            <v>DORI ALIMENTOS LTDA</v>
          </cell>
        </row>
        <row r="3360">
          <cell r="D3360" t="str">
            <v>FMT5H96</v>
          </cell>
          <cell r="I3360" t="str">
            <v>VOYAGE 1.0 MPI 12V TOTAL FLEX 4P C/AR</v>
          </cell>
          <cell r="J3360" t="str">
            <v>BRANCO CRISTAL</v>
          </cell>
          <cell r="O3360" t="str">
            <v>SAO0187/16-158-1-149</v>
          </cell>
          <cell r="P3360" t="str">
            <v>STONE INSTITUICAO DE PAGAMENTO SA</v>
          </cell>
        </row>
        <row r="3361">
          <cell r="D3361" t="str">
            <v>RUY5H98</v>
          </cell>
          <cell r="I3361" t="str">
            <v>FIORINO ENDURANCE 1.4 EVO FLEX 2P C/AR</v>
          </cell>
          <cell r="J3361" t="str">
            <v>BRANCO BANCHISA</v>
          </cell>
          <cell r="O3361" t="str">
            <v>SAO0002/21-2-1-10</v>
          </cell>
          <cell r="P3361" t="str">
            <v>TECNOGERA - LOCACAO E TRANSFORMACAO DE ENERGIA SA</v>
          </cell>
        </row>
        <row r="3362">
          <cell r="D3362" t="str">
            <v>RVT7F20</v>
          </cell>
          <cell r="I3362" t="str">
            <v>OROCH PRO 1.6 16V SCE FLEX 4P C/AR</v>
          </cell>
          <cell r="J3362" t="str">
            <v>BRANCO GLACIER</v>
          </cell>
          <cell r="O3362" t="str">
            <v>BHZ0098/22-1-1-15</v>
          </cell>
          <cell r="P3362" t="str">
            <v>LIGAS DE ALUMINIO S/A LIASA</v>
          </cell>
        </row>
        <row r="3363">
          <cell r="D3363" t="str">
            <v>RVL8E84</v>
          </cell>
          <cell r="I3363" t="str">
            <v>MOBI LIKE 1.0 8V FLEX 4P C/AR</v>
          </cell>
          <cell r="J3363" t="str">
            <v>BRANCO BANCHISA</v>
          </cell>
          <cell r="O3363" t="str">
            <v>RIO0007/21-4-1-23</v>
          </cell>
          <cell r="P3363" t="str">
            <v>FFA INFRAESTRUTURA E SERVICOS LTDA</v>
          </cell>
        </row>
        <row r="3364">
          <cell r="D3364" t="str">
            <v>PZB7C24</v>
          </cell>
          <cell r="I3364" t="str">
            <v>MONTANA LT TURBO FLEX 1.2 4P</v>
          </cell>
          <cell r="J3364" t="str">
            <v>BRANCO SUMMIT</v>
          </cell>
          <cell r="O3364" t="str">
            <v>REM0475/23-1-1-2</v>
          </cell>
          <cell r="P3364" t="str">
            <v>STADIA PROJETOS, GERENCIAMENTO E CONSTRUCOES LTDA</v>
          </cell>
        </row>
        <row r="3365">
          <cell r="D3365" t="str">
            <v>SYH9J21</v>
          </cell>
          <cell r="I3365" t="str">
            <v>HB20 LIMITED PLUS FLEX 1.0</v>
          </cell>
          <cell r="J3365" t="str">
            <v>PRETO ONIX</v>
          </cell>
          <cell r="O3365" t="str">
            <v>GVR7236/24-1-1-1</v>
          </cell>
          <cell r="P3365" t="str">
            <v>VICTOR HUGO DE SOUZA OLIVEIRA</v>
          </cell>
        </row>
        <row r="3366">
          <cell r="D3366" t="str">
            <v>RTH0G61</v>
          </cell>
          <cell r="I3366" t="str">
            <v>KWID ZEN 1.0 12V SCE FLEX 4P C/AR</v>
          </cell>
          <cell r="J3366" t="str">
            <v>BRANCO</v>
          </cell>
          <cell r="O3366" t="str">
            <v>BEL0008/21-2-1-13</v>
          </cell>
          <cell r="P3366" t="str">
            <v>AFLINE INSTALAÇÃO E MANUNTEÇÃO ELETRICA  LTDA</v>
          </cell>
        </row>
        <row r="3367">
          <cell r="D3367" t="str">
            <v>SUB6J40</v>
          </cell>
          <cell r="I3367" t="str">
            <v>T-CROSS 1.0 200 TSI 12V TOTAL FLEX 4P C/AR - AUTOMÁTICO</v>
          </cell>
          <cell r="J3367" t="str">
            <v>CINZA PLATINUM</v>
          </cell>
          <cell r="O3367" t="str">
            <v>GVR7396/24-1-1-1</v>
          </cell>
          <cell r="P3367" t="str">
            <v>CENTRO EDUCACIONAL LEMOS DA SILVA</v>
          </cell>
        </row>
        <row r="3368">
          <cell r="D3368" t="str">
            <v>SHO3B80</v>
          </cell>
          <cell r="I3368" t="str">
            <v>ONIX PLUS PREMIER II 1.0 12V TURBO FLEX 4P C/AR - AUTOMÁTICO</v>
          </cell>
          <cell r="J3368" t="str">
            <v>VERMELHO CARMIM</v>
          </cell>
          <cell r="O3368" t="str">
            <v>GVM1378/22-1-1-1</v>
          </cell>
          <cell r="P3368" t="str">
            <v>JORGE LUIZ BRUNO</v>
          </cell>
        </row>
        <row r="3369">
          <cell r="D3369" t="str">
            <v>FRN6H11</v>
          </cell>
          <cell r="I3369" t="str">
            <v>T-CROSS HIGHLINE 1.4 250 TSI 16V TOTAL FLEX 4P C/AR - AUTOMÁTICO</v>
          </cell>
          <cell r="J3369" t="str">
            <v>PRETO NINJA</v>
          </cell>
          <cell r="O3369" t="str">
            <v>SAO0252/19-8-1-1</v>
          </cell>
          <cell r="P3369" t="str">
            <v>HAND GESTAO COMPARTILHADA LTDA</v>
          </cell>
        </row>
        <row r="3370">
          <cell r="D3370" t="str">
            <v>SJA1C29</v>
          </cell>
          <cell r="I3370" t="str">
            <v>HB20 COMFORT PLUS FLEX 1.0</v>
          </cell>
          <cell r="J3370" t="str">
            <v>AZUL SAPPHIRE</v>
          </cell>
          <cell r="O3370" t="str">
            <v>GVA5262/23-1-1-1</v>
          </cell>
          <cell r="P3370" t="str">
            <v>GREKA CRISTINA BETTINASSI</v>
          </cell>
        </row>
        <row r="3371">
          <cell r="D3371" t="str">
            <v>RTF7H24</v>
          </cell>
          <cell r="I3371" t="str">
            <v>NOVA STRADA ENDURANCE CABINE PLUS 1.4 8V FLEX 2P C/AR</v>
          </cell>
          <cell r="J3371" t="str">
            <v>PRATA BARI</v>
          </cell>
          <cell r="O3371" t="str">
            <v>CPQ0065/21-1-1-3</v>
          </cell>
          <cell r="P3371" t="str">
            <v>CATERMANG HIDRAULICA E DISTRIBUICAO LTDA.</v>
          </cell>
        </row>
        <row r="3372">
          <cell r="D3372" t="str">
            <v>RUY3E17</v>
          </cell>
          <cell r="I3372" t="str">
            <v>MOBI LIKE 1.0 8V FLEX 4P C/AR</v>
          </cell>
          <cell r="J3372" t="str">
            <v>BRANCO BANCHISA</v>
          </cell>
          <cell r="O3372" t="str">
            <v>BEL0007/22-1-1-8</v>
          </cell>
          <cell r="P3372" t="str">
            <v>RIO SOLIMÕES DISTRIBUIDORA DE BEBIDAS LTDA</v>
          </cell>
        </row>
        <row r="3373">
          <cell r="D3373" t="str">
            <v>SYY5C41</v>
          </cell>
          <cell r="I3373" t="str">
            <v>208 HATCH LIKE 1.0 6V FLEX 4P C/AR</v>
          </cell>
          <cell r="J3373" t="str">
            <v>CINZA ARTENSE</v>
          </cell>
          <cell r="O3373" t="str">
            <v>GVA5129/24-1-1-1</v>
          </cell>
          <cell r="P3373" t="str">
            <v>ARQUIMEDES GOMES DOS SANTOS</v>
          </cell>
        </row>
        <row r="3374">
          <cell r="D3374" t="str">
            <v>RUC5I07</v>
          </cell>
          <cell r="I3374" t="str">
            <v>S10 CS LS 2.8 16V DIE 4X4 2P C/AR</v>
          </cell>
          <cell r="J3374" t="str">
            <v>BRANCO SUMMIT</v>
          </cell>
          <cell r="O3374" t="str">
            <v>GYN0002/17-26-1-28</v>
          </cell>
          <cell r="P3374" t="str">
            <v>FIAGRIL LTDA</v>
          </cell>
        </row>
        <row r="3375">
          <cell r="D3375" t="str">
            <v>ENZ6I84</v>
          </cell>
          <cell r="I3375" t="str">
            <v>VOYAGE 1.0 MPI 12V TOTAL FLEX 4P C/AR</v>
          </cell>
          <cell r="J3375" t="str">
            <v>BRANCO CRISTAL</v>
          </cell>
          <cell r="O3375" t="str">
            <v>SAO0187/16-158-1-208</v>
          </cell>
          <cell r="P3375" t="str">
            <v>STONE INSTITUICAO DE PAGAMENTO SA</v>
          </cell>
        </row>
        <row r="3376">
          <cell r="D3376" t="str">
            <v>SHG7B65</v>
          </cell>
          <cell r="I3376" t="str">
            <v>JUMPY CARGO 6,1M³ 1.5 16V TURBO DIE 4P C/AR</v>
          </cell>
          <cell r="J3376" t="str">
            <v>BRANCO BANQUISE</v>
          </cell>
          <cell r="O3376" t="str">
            <v>SAO0194/17-7-2-2</v>
          </cell>
          <cell r="P3376" t="str">
            <v>DORI ALIMENTOS LTDA</v>
          </cell>
        </row>
        <row r="3377">
          <cell r="D3377" t="str">
            <v>RTB4I13</v>
          </cell>
          <cell r="I3377" t="str">
            <v>COMPASS LONGITUDE 1.3 16V TURBO 270 FLEX 4P C/AR - AUTOMÁTICO</v>
          </cell>
          <cell r="J3377" t="str">
            <v>BRANCO POLAR</v>
          </cell>
          <cell r="O3377" t="str">
            <v>GVR0280/21-1-1-1</v>
          </cell>
          <cell r="P3377" t="str">
            <v>FABIO D AMBROZ WACHHOLTZ</v>
          </cell>
        </row>
        <row r="3378">
          <cell r="D3378" t="str">
            <v>SIA2I22</v>
          </cell>
          <cell r="I3378" t="str">
            <v>FASTBACK LIMITED EDITION 1.3 16V TURBO 270 FLEX 4P C/AR - AUTOMÁTICO</v>
          </cell>
          <cell r="J3378" t="str">
            <v>PRETO  VULCANO</v>
          </cell>
          <cell r="O3378" t="str">
            <v>GVM3923/23-1-1-1</v>
          </cell>
          <cell r="P3378" t="str">
            <v>RAFAEL GONÇALVES PEREIRA</v>
          </cell>
        </row>
        <row r="3379">
          <cell r="D3379" t="str">
            <v>SHQ1F99</v>
          </cell>
          <cell r="I3379" t="str">
            <v>ARGO 1.0 6V FLEX 4P C/AR</v>
          </cell>
          <cell r="J3379" t="str">
            <v>CINZA SILVERSTONE</v>
          </cell>
          <cell r="O3379" t="str">
            <v>GVR8929/23-1-1-1</v>
          </cell>
          <cell r="P3379" t="str">
            <v>CDA ALIMENTOS  ALIMENTOS LTDA</v>
          </cell>
        </row>
        <row r="3380">
          <cell r="D3380" t="str">
            <v>SHD6A51</v>
          </cell>
          <cell r="I3380" t="str">
            <v>ONIX PLUS LTZ 1.0 12V TURBO FLEX 4P C/AR</v>
          </cell>
          <cell r="J3380" t="str">
            <v>PRETO OURO NEGRO</v>
          </cell>
          <cell r="O3380" t="str">
            <v>RIO0102/18-52-1-59</v>
          </cell>
          <cell r="P3380" t="str">
            <v>FRESENIUS MEDICAL CARE  LTDA - MATRIZ</v>
          </cell>
        </row>
        <row r="3381">
          <cell r="D3381" t="str">
            <v>SYI1J72</v>
          </cell>
          <cell r="I3381" t="str">
            <v>ARGO 1.0 6V FLEX 4P C/AR</v>
          </cell>
          <cell r="J3381" t="str">
            <v>VERMELHO MONTE CARLO</v>
          </cell>
          <cell r="O3381" t="str">
            <v>GVB4673/23-1-1-1</v>
          </cell>
          <cell r="P3381" t="str">
            <v>VALTERNEI DE SOUZA REIS</v>
          </cell>
        </row>
        <row r="3382">
          <cell r="D3382" t="str">
            <v>TCB1F97</v>
          </cell>
          <cell r="I3382" t="str">
            <v>C3 LIVE PACK 1.0 6V FLEX 4P C/AR</v>
          </cell>
          <cell r="J3382" t="str">
            <v>CINZA ARTENSE</v>
          </cell>
          <cell r="O3382" t="str">
            <v>GVA6709/24-1-1-1</v>
          </cell>
          <cell r="P3382" t="str">
            <v>MARIA EDUARDA ROSSINE DUQUE</v>
          </cell>
        </row>
        <row r="3383">
          <cell r="D3383" t="str">
            <v>PVR1D44</v>
          </cell>
          <cell r="I3383" t="str">
            <v>ARGO 1.0 6V FLEX 4P C/AR</v>
          </cell>
          <cell r="J3383" t="str">
            <v>CINZA SILVERSTONE</v>
          </cell>
          <cell r="O3383" t="str">
            <v>GVM6202/24-1-1-1</v>
          </cell>
          <cell r="P3383" t="str">
            <v>LEANDRO MARCOS BERTUZZO CASTANHEIRA</v>
          </cell>
        </row>
        <row r="3384">
          <cell r="D3384" t="str">
            <v>SHS0A29</v>
          </cell>
          <cell r="I3384" t="str">
            <v>ONIX LT 1.0 12V FLEX 4P C/AR</v>
          </cell>
          <cell r="J3384" t="str">
            <v>PRATA SWITCHBLADE</v>
          </cell>
          <cell r="O3384" t="str">
            <v>GVR8973/23-1-1-1</v>
          </cell>
          <cell r="P3384" t="str">
            <v>MAICKOW BRAGA COLLODEL</v>
          </cell>
        </row>
        <row r="3385">
          <cell r="D3385" t="str">
            <v>SVT5I41</v>
          </cell>
          <cell r="I3385" t="str">
            <v>VIRTUS HIGHLINE 1.0 12V 200 TSI TOTAL FLEX 4P C/AR - AUTOMÁTICO</v>
          </cell>
          <cell r="J3385" t="str">
            <v>CINZA PLATINUM</v>
          </cell>
          <cell r="O3385" t="str">
            <v>GVA3366/24-1-1-1</v>
          </cell>
          <cell r="P3385" t="str">
            <v>ANDRÉ LUÍS DE SOUZA SILVA</v>
          </cell>
        </row>
        <row r="3386">
          <cell r="D3386" t="str">
            <v>EFL9E67</v>
          </cell>
          <cell r="I3386" t="str">
            <v>VOYAGE 1.0 MPI 12V TOTAL FLEX 4P C/AR</v>
          </cell>
          <cell r="J3386" t="str">
            <v>BRANCO CRISTAL</v>
          </cell>
          <cell r="O3386" t="str">
            <v>POA0009/13-128-1-1</v>
          </cell>
          <cell r="P3386" t="str">
            <v>DIMED S/A Distribuidora de Medicamentos</v>
          </cell>
        </row>
        <row r="3387">
          <cell r="D3387" t="str">
            <v>EKU1E65</v>
          </cell>
          <cell r="I3387" t="str">
            <v>VOYAGE 1.0 MPI 12V TOTAL FLEX 4P C/AR</v>
          </cell>
          <cell r="J3387" t="str">
            <v>BRANCO CRISTAL</v>
          </cell>
          <cell r="O3387" t="str">
            <v>SAO0313/22-1-1-20</v>
          </cell>
          <cell r="P3387" t="str">
            <v>GR SERVICOS E ALIMENTACAO LTDA.</v>
          </cell>
        </row>
        <row r="3388">
          <cell r="D3388" t="str">
            <v>TCI5I45</v>
          </cell>
          <cell r="I3388" t="str">
            <v>COROLLA ALTIS 1.8 16V DOHC HÍBRIDO HEV 4P C/AR - AUTOMÁTICO</v>
          </cell>
          <cell r="J3388" t="str">
            <v>PRETO ECLIPSE</v>
          </cell>
          <cell r="O3388" t="str">
            <v>GVA0566/24-1-2-1</v>
          </cell>
          <cell r="P3388" t="str">
            <v>CL TRANSPORTES E ALUGUEL DE MAQUINAS E EQUIPAMENTOS LTDA</v>
          </cell>
        </row>
        <row r="3389">
          <cell r="D3389" t="str">
            <v>RVN2C89</v>
          </cell>
          <cell r="I3389" t="str">
            <v>T-CROSS HIGHLINE 1.4 250 TSI 16V TOTAL FLEX 4P C/AR - AUTOMÁTICO</v>
          </cell>
          <cell r="J3389" t="str">
            <v>AZUL NORWAY</v>
          </cell>
          <cell r="O3389" t="str">
            <v>GVR7890/22-1-1-1</v>
          </cell>
          <cell r="P3389" t="str">
            <v>MARILIA CARVALHO</v>
          </cell>
        </row>
        <row r="3390">
          <cell r="D3390" t="str">
            <v>SII2A99</v>
          </cell>
          <cell r="I3390" t="str">
            <v>HB20 LIMITED 1.0 12V FLEX 4P C/AR</v>
          </cell>
          <cell r="J3390" t="str">
            <v>CINZA SILK</v>
          </cell>
          <cell r="O3390" t="str">
            <v>GVM7504/23-1-1-1</v>
          </cell>
          <cell r="P3390" t="str">
            <v>MÁRCIO EDUARDO BRAGANÇA DA SILVA</v>
          </cell>
        </row>
        <row r="3391">
          <cell r="D3391" t="str">
            <v>SUI0A48</v>
          </cell>
          <cell r="I3391" t="str">
            <v>AMAROK EXTREME CD 3.0 V6 TDI TURBO DIE 4X4 4P C/AR - AUTOMÁTICO</v>
          </cell>
          <cell r="J3391" t="str">
            <v>PRETO MYSTIC</v>
          </cell>
          <cell r="O3391" t="str">
            <v>GVM5129/24-1-1-1</v>
          </cell>
          <cell r="P3391" t="str">
            <v>IGNACIO ODRIOZOLA SUAREZ</v>
          </cell>
        </row>
        <row r="3392">
          <cell r="D3392" t="str">
            <v>SIE9E33</v>
          </cell>
          <cell r="I3392" t="str">
            <v>COROLLA XEI 2.0 16V DOHC FLEX 4P C/AR - AUTOMÁTICO</v>
          </cell>
          <cell r="J3392" t="str">
            <v>CINZA CELESTIAL</v>
          </cell>
          <cell r="O3392" t="str">
            <v>REC0038/21-4-1-1</v>
          </cell>
          <cell r="P3392" t="str">
            <v>TECON SUAPE SA</v>
          </cell>
        </row>
        <row r="3393">
          <cell r="D3393" t="str">
            <v>RVC0C67</v>
          </cell>
          <cell r="I3393" t="str">
            <v>OROCH PRO 1.6 16V SCE FLEX 4P C/AR</v>
          </cell>
          <cell r="J3393" t="str">
            <v>PRETO NACRE</v>
          </cell>
          <cell r="O3393" t="str">
            <v>GVR6331/21-1-1-1</v>
          </cell>
          <cell r="P3393" t="str">
            <v>JESSICA MARIA MORAIS DE FRANÇA</v>
          </cell>
        </row>
        <row r="3394">
          <cell r="D3394" t="str">
            <v>SHD9C47</v>
          </cell>
          <cell r="I3394" t="str">
            <v>NOVA STRADA ENDURANCE CABINE PLUS 1.4 8V FLEX 2P C/AR</v>
          </cell>
          <cell r="J3394" t="str">
            <v>BRANCO BANCHISA</v>
          </cell>
          <cell r="O3394" t="str">
            <v>RIO0013/16-41-1-4</v>
          </cell>
          <cell r="P3394" t="str">
            <v>ASTER MÁQUINAS E SOLUÇÕES INTEGRADAS LTDA</v>
          </cell>
        </row>
        <row r="3395">
          <cell r="D3395" t="str">
            <v>SHX7C69</v>
          </cell>
          <cell r="I3395" t="str">
            <v>RENEGADE SPORT 1.3 16V TURBO 270 FLEX 4P C/AR - AUTOMÁTICO</v>
          </cell>
          <cell r="J3395" t="str">
            <v>CINZA GRANITE</v>
          </cell>
          <cell r="O3395" t="str">
            <v>REM0150/23-1-3-5</v>
          </cell>
          <cell r="P3395" t="str">
            <v>LFG SERVICOS ADMINISTRATIVOS LTDA</v>
          </cell>
        </row>
        <row r="3396">
          <cell r="D3396" t="str">
            <v>SHE1I52</v>
          </cell>
          <cell r="I3396" t="str">
            <v>NOVA STRADA ENDURANCE CABINE PLUS 1.4 8V FLEX 2P C/AR</v>
          </cell>
          <cell r="J3396" t="str">
            <v>BRANCO BANCHISA</v>
          </cell>
          <cell r="O3396" t="str">
            <v>RIO0013/16-41-1-8</v>
          </cell>
          <cell r="P3396" t="str">
            <v>ASTER MÁQUINAS E SOLUÇÕES INTEGRADAS LTDA</v>
          </cell>
        </row>
        <row r="3397">
          <cell r="D3397" t="str">
            <v>RVR0E66</v>
          </cell>
          <cell r="I3397" t="str">
            <v>ARGO DRIVE 1.0 6V FLEX 4P C/AR</v>
          </cell>
          <cell r="J3397" t="str">
            <v>PRATA BARI</v>
          </cell>
          <cell r="O3397" t="str">
            <v>GVM0531/22-1-1-1</v>
          </cell>
          <cell r="P3397" t="str">
            <v>FRED LAURENTINO LINS DE MELO</v>
          </cell>
        </row>
        <row r="3398">
          <cell r="D3398" t="str">
            <v>SHK8F62</v>
          </cell>
          <cell r="I3398" t="str">
            <v>RENEGADE LONGITUDE 1.3 16V TURBO 270 FLEX 4P C/AR - AUTOMÁTICO</v>
          </cell>
          <cell r="J3398" t="str">
            <v>PRATA BILLET</v>
          </cell>
          <cell r="O3398" t="str">
            <v>GVR5757/23-1-2-1</v>
          </cell>
          <cell r="P3398" t="str">
            <v>ROBSON BEZERRA DA SILVA</v>
          </cell>
        </row>
        <row r="3399">
          <cell r="D3399" t="str">
            <v>SHP6E80</v>
          </cell>
          <cell r="I3399" t="str">
            <v>ONIX PLUS PREMIER II 1.0 12V TURBO FLEX 4P C/AR - AUTOMÁTICO</v>
          </cell>
          <cell r="J3399" t="str">
            <v>PRETO OURO NEGRO</v>
          </cell>
          <cell r="O3399" t="str">
            <v>GVR6597/23-1-1-1</v>
          </cell>
          <cell r="P3399" t="str">
            <v>PATRICIA ABRUNHEIRO</v>
          </cell>
        </row>
        <row r="3400">
          <cell r="D3400" t="str">
            <v>SIH1E45</v>
          </cell>
          <cell r="I3400" t="str">
            <v>MONTANA LT TURBO FLEX 1.2 4P</v>
          </cell>
          <cell r="J3400" t="str">
            <v>PRATA SHARK</v>
          </cell>
          <cell r="O3400" t="str">
            <v>GVM5259/23-1-1-1</v>
          </cell>
          <cell r="P3400" t="str">
            <v>LEÃO CONSULTORIA EMPRESARIAL LTDA</v>
          </cell>
        </row>
        <row r="3401">
          <cell r="D3401" t="str">
            <v>SIN6A90</v>
          </cell>
          <cell r="I3401" t="str">
            <v>CRONOS DRIVE 1.3 8V FLEX 4P C/AR</v>
          </cell>
          <cell r="J3401" t="str">
            <v>CINZA SILVERSTONE</v>
          </cell>
          <cell r="O3401" t="str">
            <v>GVR2891/23-1-1-1</v>
          </cell>
          <cell r="P3401" t="str">
            <v>RAFAEL DA SILVA LEÃO CAMARA</v>
          </cell>
        </row>
        <row r="3402">
          <cell r="D3402" t="str">
            <v>SYJ2B32</v>
          </cell>
          <cell r="I3402" t="str">
            <v>CRETA ACTION 1.6 16V FLEX 4P C/AR - AUTOMÁTICO</v>
          </cell>
          <cell r="J3402" t="str">
            <v>PRATA BRISK</v>
          </cell>
          <cell r="O3402" t="str">
            <v>GVR8865/24-1-1-1</v>
          </cell>
          <cell r="P3402" t="str">
            <v>VALDEMAR ANTONIO MORTARI</v>
          </cell>
        </row>
        <row r="3403">
          <cell r="D3403" t="str">
            <v>FLT7J13</v>
          </cell>
          <cell r="I3403" t="str">
            <v>T-CROSS 1.0 200 TSI 12V TOTAL FLEX 4P C/AR - AUTOMÁTICO</v>
          </cell>
          <cell r="J3403" t="str">
            <v>PRETO NINJA</v>
          </cell>
          <cell r="O3403" t="str">
            <v>GVR8913/23-1-1-1</v>
          </cell>
          <cell r="P3403" t="str">
            <v>MARIA DO SOCORRO LIMA DE CARVALHO</v>
          </cell>
        </row>
        <row r="3404">
          <cell r="D3404" t="str">
            <v>RVL9D76</v>
          </cell>
          <cell r="I3404" t="str">
            <v>CRUZE SEDAN PREMIER 1.4 16V TURBO ECOTEC NB FLEX 4P C/AR - AUTOMÁTICO</v>
          </cell>
          <cell r="J3404" t="str">
            <v>BRANCO SUMMIT</v>
          </cell>
          <cell r="O3404" t="str">
            <v>SAO0077/11-66-2-1</v>
          </cell>
          <cell r="P3404" t="str">
            <v>THE BOSTON CONSULTING GROUP BRASIL LTDA</v>
          </cell>
        </row>
        <row r="3405">
          <cell r="D3405" t="str">
            <v>SHE6J79</v>
          </cell>
          <cell r="I3405" t="str">
            <v>ARGO DRIVE 1.0 6V FLEX 4P C/AR</v>
          </cell>
          <cell r="J3405" t="str">
            <v>PRATA BARI</v>
          </cell>
          <cell r="O3405" t="str">
            <v>GVR0037/23-1-1-1</v>
          </cell>
          <cell r="P3405" t="str">
            <v>MARCIO RODRIGUES MARQUES</v>
          </cell>
        </row>
        <row r="3406">
          <cell r="D3406" t="str">
            <v>SYH9J17</v>
          </cell>
          <cell r="I3406" t="str">
            <v>HB20 LIMITED PLUS FLEX 1.0</v>
          </cell>
          <cell r="J3406" t="str">
            <v>PRETO ONIX</v>
          </cell>
          <cell r="O3406" t="str">
            <v>GVR5572/24-1-1-1</v>
          </cell>
          <cell r="P3406" t="str">
            <v>SARIÉL DE CARVALHO MAIA</v>
          </cell>
        </row>
        <row r="3407">
          <cell r="D3407" t="str">
            <v>RVO8B58</v>
          </cell>
          <cell r="I3407" t="str">
            <v>ONIX PLUS LT 1.0 12V FLEX 4P C/AR</v>
          </cell>
          <cell r="J3407" t="str">
            <v>BRANCO SUMMIT</v>
          </cell>
          <cell r="O3407" t="str">
            <v>RIO0031/18-18-1-21</v>
          </cell>
          <cell r="P3407" t="str">
            <v>INTELBRAS S/A IND DE TELECOMUNICACAO ELETRONICA BRASILEIRA</v>
          </cell>
        </row>
        <row r="3408">
          <cell r="D3408" t="str">
            <v>SIQ9G04</v>
          </cell>
          <cell r="I3408" t="str">
            <v>CRONOS DRIVE 1.3 8V FLEX 4P C/AR</v>
          </cell>
          <cell r="J3408" t="str">
            <v>BRANCO BANCHISA</v>
          </cell>
          <cell r="O3408" t="str">
            <v>SAO0077/17-10-1-1</v>
          </cell>
          <cell r="P3408" t="str">
            <v>CXT DISTRIBUIDORA LTDA</v>
          </cell>
        </row>
        <row r="3409">
          <cell r="D3409" t="str">
            <v>TCM8I42</v>
          </cell>
          <cell r="I3409" t="str">
            <v>ARGO DRIVE 1.0 6V FLEX 4P C/AR</v>
          </cell>
          <cell r="J3409" t="str">
            <v>VERMELHO MONTE CARLO</v>
          </cell>
          <cell r="O3409" t="str">
            <v>GVB1620/24-1-1-1</v>
          </cell>
          <cell r="P3409" t="str">
            <v>SAMUEL NUNES FETZER</v>
          </cell>
        </row>
        <row r="3410">
          <cell r="D3410" t="str">
            <v>TCB5J25</v>
          </cell>
          <cell r="I3410" t="str">
            <v>ARGO DRIVE 1.0 6V FLEX 4P C/AR</v>
          </cell>
          <cell r="J3410" t="str">
            <v>BRANCO BANCHISA</v>
          </cell>
          <cell r="O3410" t="str">
            <v>BHZ0039/22-5-1-9</v>
          </cell>
          <cell r="P3410" t="str">
            <v>EMPRESA CONSTRUTORA BRASIL SA</v>
          </cell>
        </row>
        <row r="3411">
          <cell r="D3411" t="str">
            <v>RVS0B72</v>
          </cell>
          <cell r="I3411" t="str">
            <v>KWID ZEN 1.0 12V SCE FLEX 4P C/AR</v>
          </cell>
          <cell r="J3411" t="str">
            <v>BRANCO GLACIER</v>
          </cell>
          <cell r="O3411" t="str">
            <v>SAO0103/22-1-1-12</v>
          </cell>
          <cell r="P3411" t="str">
            <v>RICLAN ALIMENTOS SA</v>
          </cell>
        </row>
        <row r="3412">
          <cell r="D3412" t="str">
            <v>SJA1B12</v>
          </cell>
          <cell r="I3412" t="str">
            <v>CRETA COMFORT PLUS TGDI FLEX AT 1.0</v>
          </cell>
          <cell r="J3412" t="str">
            <v>PRETO ONIX</v>
          </cell>
          <cell r="O3412" t="str">
            <v>GVA6381/23-1-1-1</v>
          </cell>
          <cell r="P3412" t="str">
            <v>RAONI GEREMIAS NEVES RODRIGUES</v>
          </cell>
        </row>
        <row r="3413">
          <cell r="D3413" t="str">
            <v>RVQ6D12</v>
          </cell>
          <cell r="I3413" t="str">
            <v>NIVUS HIGHLINE 1.0 200 TSI 12V TOTAL FLEX 4P C/AR - AUTOMÁTICO</v>
          </cell>
          <cell r="J3413" t="str">
            <v>CINZA PLATINUM</v>
          </cell>
          <cell r="O3413" t="str">
            <v>GVR8829/21-1-1-1</v>
          </cell>
          <cell r="P3413" t="str">
            <v>DANIELLE LANNES VIEIRA</v>
          </cell>
        </row>
        <row r="3414">
          <cell r="D3414" t="str">
            <v>TCD1B01</v>
          </cell>
          <cell r="I3414" t="str">
            <v>ARGO DRIVE 1.0 6V FLEX 4P C/AR</v>
          </cell>
          <cell r="J3414" t="str">
            <v>BRANCO BANCHISA</v>
          </cell>
          <cell r="O3414" t="str">
            <v>BHZ0039/22-5-1-55</v>
          </cell>
          <cell r="P3414" t="str">
            <v>EMPRESA CONSTRUTORA BRASIL SA</v>
          </cell>
        </row>
        <row r="3415">
          <cell r="D3415" t="str">
            <v>SHN0J08</v>
          </cell>
          <cell r="I3415" t="str">
            <v>NOVA STRADA FREEDOM CD 1.3 8V FLEX 4P C/AR</v>
          </cell>
          <cell r="J3415" t="str">
            <v>BRANCO BANCHISA</v>
          </cell>
          <cell r="O3415" t="str">
            <v>FLN0014/20-7-1-1</v>
          </cell>
          <cell r="P3415" t="str">
            <v>WEG TINTAS LTDA</v>
          </cell>
        </row>
        <row r="3416">
          <cell r="D3416" t="str">
            <v>SYH9I74</v>
          </cell>
          <cell r="I3416" t="str">
            <v>HB20 LIMITED PLUS FLEX 1.0</v>
          </cell>
          <cell r="J3416" t="str">
            <v>PRETO ONIX</v>
          </cell>
          <cell r="O3416" t="str">
            <v>GVB4894/23-1-1-1</v>
          </cell>
          <cell r="P3416" t="str">
            <v>ADRIANO MENDES COSTA</v>
          </cell>
        </row>
        <row r="3417">
          <cell r="D3417" t="str">
            <v>SYO0D68</v>
          </cell>
          <cell r="I3417" t="str">
            <v>MONTANA LT TURBO FLEX 1.2 4P</v>
          </cell>
          <cell r="J3417" t="str">
            <v>CINZA RUSH</v>
          </cell>
          <cell r="O3417" t="str">
            <v>GVR1932/24-1-1-1</v>
          </cell>
          <cell r="P3417" t="str">
            <v>WILLIAN ALVE ROCHA</v>
          </cell>
        </row>
        <row r="3418">
          <cell r="D3418" t="str">
            <v>RUS4I29</v>
          </cell>
          <cell r="I3418" t="str">
            <v>DUSTER ZEN 1.6 16V SCE FLEX 4P C/AR</v>
          </cell>
          <cell r="J3418" t="str">
            <v>BRANCO</v>
          </cell>
          <cell r="O3418" t="str">
            <v>SAO0179/22-1-1-23</v>
          </cell>
          <cell r="P3418" t="str">
            <v>BIMEDA BRASIL S.A.</v>
          </cell>
        </row>
        <row r="3419">
          <cell r="D3419" t="str">
            <v>TCC0D43</v>
          </cell>
          <cell r="I3419" t="str">
            <v>ARGO DRIVE 1.0 6V FLEX 4P C/AR</v>
          </cell>
          <cell r="J3419" t="str">
            <v>BRANCO BANCHISA</v>
          </cell>
          <cell r="O3419" t="str">
            <v>BHZ0039/22-5-1-37</v>
          </cell>
          <cell r="P3419" t="str">
            <v>EMPRESA CONSTRUTORA BRASIL SA</v>
          </cell>
        </row>
        <row r="3420">
          <cell r="D3420" t="str">
            <v>TCB9J94</v>
          </cell>
          <cell r="I3420" t="str">
            <v>ARGO DRIVE 1.0 6V FLEX 4P C/AR</v>
          </cell>
          <cell r="J3420" t="str">
            <v>BRANCO BANCHISA</v>
          </cell>
          <cell r="O3420" t="str">
            <v>BHZ0039/22-5-1-32</v>
          </cell>
          <cell r="P3420" t="str">
            <v>EMPRESA CONSTRUTORA BRASIL SA</v>
          </cell>
        </row>
        <row r="3421">
          <cell r="D3421" t="str">
            <v>RUV5H60</v>
          </cell>
          <cell r="I3421" t="str">
            <v>ONIX PLUS LT 1.0 12V FLEX 4P C/AR</v>
          </cell>
          <cell r="J3421" t="str">
            <v>BRANCO SUMMIT</v>
          </cell>
          <cell r="O3421" t="str">
            <v>SAO0187/16-157-1-67</v>
          </cell>
          <cell r="P3421" t="str">
            <v>STONE INSTITUICAO DE PAGAMENTO SA</v>
          </cell>
        </row>
        <row r="3422">
          <cell r="D3422" t="str">
            <v>RUV5H67</v>
          </cell>
          <cell r="I3422" t="str">
            <v>ONIX PLUS LT 1.0 12V FLEX 4P C/AR</v>
          </cell>
          <cell r="J3422" t="str">
            <v>BRANCO SUMMIT</v>
          </cell>
          <cell r="O3422" t="str">
            <v>SAO0187/16-157-1-42</v>
          </cell>
          <cell r="P3422" t="str">
            <v>STONE INSTITUICAO DE PAGAMENTO SA</v>
          </cell>
        </row>
        <row r="3423">
          <cell r="D3423" t="str">
            <v>RVX6G52</v>
          </cell>
          <cell r="I3423" t="str">
            <v>ONIX PLUS LTZ 1.0 12V TURBO FLEX 4P C/AR - AUTOMÁTICO</v>
          </cell>
          <cell r="J3423" t="str">
            <v>PRATA SWITCHBLADE</v>
          </cell>
          <cell r="O3423" t="str">
            <v>GVR9364/22-1-1-1</v>
          </cell>
          <cell r="P3423" t="str">
            <v>JOAO MANOEL MOREIRA ARRIBADA</v>
          </cell>
        </row>
        <row r="3424">
          <cell r="D3424" t="str">
            <v>SIO6C49</v>
          </cell>
          <cell r="I3424" t="str">
            <v>HB20S COMFORT 1.0 12V FLEX 4P C/AR</v>
          </cell>
          <cell r="J3424" t="str">
            <v>AZUL SAPPHIRE</v>
          </cell>
          <cell r="O3424" t="str">
            <v>MTZ0003/24-39-11-1</v>
          </cell>
          <cell r="P3424" t="str">
            <v>LOCALIZA RENT A CAR S/A</v>
          </cell>
        </row>
        <row r="3425">
          <cell r="D3425" t="str">
            <v>ECU0C25</v>
          </cell>
          <cell r="I3425" t="str">
            <v>VOYAGE 1.0 MPI 12V TOTAL FLEX 4P C/AR</v>
          </cell>
          <cell r="J3425" t="str">
            <v>BRANCO CRISTAL</v>
          </cell>
          <cell r="O3425" t="str">
            <v>SAO0187/16-158-1-170</v>
          </cell>
          <cell r="P3425" t="str">
            <v>STONE INSTITUICAO DE PAGAMENTO SA</v>
          </cell>
        </row>
        <row r="3426">
          <cell r="D3426" t="str">
            <v>RTQ7D93</v>
          </cell>
          <cell r="I3426" t="str">
            <v>OUTLANDER SPORT HPE 2.0 16V FLEX 4P C/AR - AUTOMÁTICO</v>
          </cell>
          <cell r="J3426" t="str">
            <v>PRETO ONIX</v>
          </cell>
          <cell r="O3426" t="str">
            <v>SAO0881/15-389-1-1</v>
          </cell>
          <cell r="P3426" t="str">
            <v>MICROSOFT INFORMATICA LTDA</v>
          </cell>
        </row>
        <row r="3427">
          <cell r="D3427" t="str">
            <v>RNT5F66</v>
          </cell>
          <cell r="I3427" t="str">
            <v>RENEGADE LONGITUDE 1.8 16V FLEX 4P C/AR - AUTOMÁTICO</v>
          </cell>
          <cell r="J3427" t="str">
            <v>BRANCO AMBIENTE</v>
          </cell>
          <cell r="O3427" t="str">
            <v>GVR4687/21-1-1-1</v>
          </cell>
          <cell r="P3427" t="str">
            <v>MARIELI VERGARA BERTINETTI</v>
          </cell>
        </row>
        <row r="3428">
          <cell r="D3428" t="str">
            <v>TCB9J95</v>
          </cell>
          <cell r="I3428" t="str">
            <v>ARGO DRIVE 1.0 6V FLEX 4P C/AR</v>
          </cell>
          <cell r="J3428" t="str">
            <v>BRANCO BANCHISA</v>
          </cell>
          <cell r="O3428" t="str">
            <v>BHZ0039/22-5-1-30</v>
          </cell>
          <cell r="P3428" t="str">
            <v>EMPRESA CONSTRUTORA BRASIL SA</v>
          </cell>
        </row>
        <row r="3429">
          <cell r="D3429" t="str">
            <v>SHL7G04</v>
          </cell>
          <cell r="I3429" t="str">
            <v>ONIX PLUS LTZ 1.0 12V TURBO FLEX 4P C/AR - AUTOMÁTICO</v>
          </cell>
          <cell r="J3429" t="str">
            <v>PRATA SWITCHBLADE</v>
          </cell>
          <cell r="O3429" t="str">
            <v>GVM3669/22-1-1-1</v>
          </cell>
          <cell r="P3429" t="str">
            <v>PEDRO APARECIDO RODRIGUES</v>
          </cell>
        </row>
        <row r="3430">
          <cell r="D3430" t="str">
            <v>SHO2J40</v>
          </cell>
          <cell r="I3430" t="str">
            <v>RENEGADE LONGITUDE 1.3 16V TURBO 270 FLEX 4P C/AR - AUTOMÁTICO</v>
          </cell>
          <cell r="J3430" t="str">
            <v>BRANCO POLAR</v>
          </cell>
          <cell r="O3430" t="str">
            <v>GVR7286/23-1-1-1</v>
          </cell>
          <cell r="P3430" t="str">
            <v>NOELTON NEVES SOARES</v>
          </cell>
        </row>
        <row r="3431">
          <cell r="D3431" t="str">
            <v>SYC4F07</v>
          </cell>
          <cell r="I3431" t="str">
            <v>STRADA ENDURANCE CP FLEX 1.3</v>
          </cell>
          <cell r="J3431" t="str">
            <v>BRANCO BANCHISA</v>
          </cell>
          <cell r="O3431" t="str">
            <v>SAO0121/22-19-3-2</v>
          </cell>
          <cell r="P3431" t="str">
            <v>ENGEFORM ENGENHARIA LTDA.</v>
          </cell>
        </row>
        <row r="3432">
          <cell r="D3432" t="str">
            <v>SIQ9C65</v>
          </cell>
          <cell r="I3432" t="str">
            <v>ARGO DRIVE 1.0 6V FLEX 4P C/AR</v>
          </cell>
          <cell r="J3432" t="str">
            <v>PRATA BARI</v>
          </cell>
          <cell r="O3432" t="str">
            <v>MTZ0003/24-51-36-1</v>
          </cell>
          <cell r="P3432" t="str">
            <v>LOCALIZA RENT A CAR S/A</v>
          </cell>
        </row>
        <row r="3433">
          <cell r="D3433" t="str">
            <v>SYV0D09</v>
          </cell>
          <cell r="I3433" t="str">
            <v>NOVA STRADA FREEDOM CD 1.3 8V FLEX 4P C/AR</v>
          </cell>
          <cell r="J3433" t="str">
            <v>CINZA SILVERSTONE</v>
          </cell>
          <cell r="O3433" t="str">
            <v>GVM0798/24-1-1-1</v>
          </cell>
          <cell r="P3433" t="str">
            <v>TÂNIA LUDINETE CELETI DA SILVA BELA</v>
          </cell>
        </row>
        <row r="3434">
          <cell r="D3434" t="str">
            <v>SJD0D32</v>
          </cell>
          <cell r="I3434" t="str">
            <v>208 HATCH ROADTRIP FLEX AT 1.6</v>
          </cell>
          <cell r="J3434" t="str">
            <v>PRETO PERLA NERA</v>
          </cell>
          <cell r="O3434" t="str">
            <v>GVR0880/23-2-1-1</v>
          </cell>
          <cell r="P3434" t="str">
            <v>ANDRÉ LUIZ VENCEL PIZZO</v>
          </cell>
        </row>
        <row r="3435">
          <cell r="D3435" t="str">
            <v>RNL9B21</v>
          </cell>
          <cell r="I3435" t="str">
            <v>VIRTUS HIGHLINE 1.0 12V 200 TSI TOTAL FLEX 4P C/AR - AUTOMÁTICO</v>
          </cell>
          <cell r="J3435" t="str">
            <v>CINZA PLATINUM</v>
          </cell>
          <cell r="O3435" t="str">
            <v>SAO0073/13-39-1-1</v>
          </cell>
          <cell r="P3435" t="str">
            <v>FINANCEIRA ALFA S.A. CREDITO, FINANCIAMENTO E INVESTIMENTOS</v>
          </cell>
        </row>
        <row r="3436">
          <cell r="D3436" t="str">
            <v>RTL8J59</v>
          </cell>
          <cell r="I3436" t="str">
            <v>ONIX PLUS LTZ 1.0 12V TURBO FLEX 4P C/AR - AUTOMÁTICO</v>
          </cell>
          <cell r="J3436" t="str">
            <v>PRATA SWITCHBLADE</v>
          </cell>
          <cell r="O3436" t="str">
            <v>SAO1119/13-20-1-1</v>
          </cell>
          <cell r="P3436" t="str">
            <v>CEPHEID BRASIL, IMPORTAÇÃO, EXPORTAÇÃO E COMERCIO DE PRODUTOS DE DIAGNOSTTICOS LTDA.</v>
          </cell>
        </row>
        <row r="3437">
          <cell r="D3437" t="str">
            <v>SIC4G82</v>
          </cell>
          <cell r="I3437" t="str">
            <v>208 HATCH ACTIVE 1.6 16V FLEX 4P C/AR - AUTOMÁTICO</v>
          </cell>
          <cell r="J3437" t="str">
            <v>CINZA ARTENSE</v>
          </cell>
          <cell r="O3437" t="str">
            <v>GVM0440/23-1-1-1</v>
          </cell>
          <cell r="P3437" t="str">
            <v>JAQUELINE IARA DONEDA</v>
          </cell>
        </row>
        <row r="3438">
          <cell r="D3438" t="str">
            <v>SHQ9E89</v>
          </cell>
          <cell r="I3438" t="str">
            <v>S10 CS LS 2.8 16V DIE 4X4 2P C/AR</v>
          </cell>
          <cell r="J3438" t="str">
            <v>BRANCO SUMMIT</v>
          </cell>
          <cell r="O3438" t="str">
            <v>BEL0003/23-1-5-6</v>
          </cell>
          <cell r="P3438" t="str">
            <v>VRENTAL LOCACAO DE MAQUINAS E EQUIPAMENTOS S/A</v>
          </cell>
        </row>
        <row r="3439">
          <cell r="D3439" t="str">
            <v>EXF6I71</v>
          </cell>
          <cell r="I3439" t="str">
            <v>VOYAGE 1.0 MPI 12V TOTAL FLEX 4P C/AR</v>
          </cell>
          <cell r="J3439" t="str">
            <v>BRANCO CRISTAL</v>
          </cell>
          <cell r="O3439" t="str">
            <v>SAO0187/16-158-1-210</v>
          </cell>
          <cell r="P3439" t="str">
            <v>STONE INSTITUICAO DE PAGAMENTO SA</v>
          </cell>
        </row>
        <row r="3440">
          <cell r="D3440" t="str">
            <v>EVU9J54</v>
          </cell>
          <cell r="I3440" t="str">
            <v>NIVUS HIGHLINE 1.0 200 TSI 12V TOTAL FLEX 4P C/AR - AUTOMÁTICO</v>
          </cell>
          <cell r="J3440" t="str">
            <v>CINZA PLATINUM</v>
          </cell>
          <cell r="O3440" t="str">
            <v>GVM0830/22-1-1-1</v>
          </cell>
          <cell r="P3440" t="str">
            <v>VICTOR RODRIGUES</v>
          </cell>
        </row>
        <row r="3441">
          <cell r="D3441" t="str">
            <v>RTH3A62</v>
          </cell>
          <cell r="I3441" t="str">
            <v>VOYAGE 1.6 8V TOTAL FLEX 4P C/AR</v>
          </cell>
          <cell r="J3441" t="str">
            <v>PRATA SIRIUS</v>
          </cell>
          <cell r="O3441" t="str">
            <v>SAO0114/13-57-1-71</v>
          </cell>
          <cell r="P3441" t="str">
            <v>BRIDGESTONE DO BRASIL INDUSTRIA E COMERCIO LTDA.</v>
          </cell>
        </row>
        <row r="3442">
          <cell r="D3442" t="str">
            <v>SIK0A31</v>
          </cell>
          <cell r="I3442" t="str">
            <v>TORO FREEDOM 1.3 16V TURBO 270 FLEX 4P C/AR - AUTOMÁTICO</v>
          </cell>
          <cell r="J3442" t="str">
            <v>GRANITE CRYSTAL</v>
          </cell>
          <cell r="O3442" t="str">
            <v>GVM7129/23-1-1-1</v>
          </cell>
          <cell r="P3442" t="str">
            <v>GIÉRIC RODRIGUES SILVA</v>
          </cell>
        </row>
        <row r="3443">
          <cell r="D3443" t="str">
            <v>RTT9G04</v>
          </cell>
          <cell r="I3443" t="str">
            <v>LOGAN ZEN 1.0 12V SCE FLEX 4P C/AR</v>
          </cell>
          <cell r="J3443" t="str">
            <v>BRANCO</v>
          </cell>
          <cell r="O3443" t="str">
            <v>SAO0194/17-5-1-19</v>
          </cell>
          <cell r="P3443" t="str">
            <v>DORI ALIMENTOS LTDA</v>
          </cell>
        </row>
        <row r="3444">
          <cell r="D3444" t="str">
            <v>SHI2A94</v>
          </cell>
          <cell r="I3444" t="str">
            <v>HB20 LIMITED PLUS FLEX 1.0</v>
          </cell>
          <cell r="J3444" t="str">
            <v>PRATA BRISK</v>
          </cell>
          <cell r="O3444" t="str">
            <v>SAO1116/13-30-1-1</v>
          </cell>
          <cell r="P3444" t="str">
            <v>VOGLER INGREDIENTS LTDA.</v>
          </cell>
        </row>
        <row r="3445">
          <cell r="D3445" t="str">
            <v>SIX3G48</v>
          </cell>
          <cell r="I3445" t="str">
            <v>CRONOS DRIVE 1.3 8V FLEX 4P C/AR - AUTOMÁTICO</v>
          </cell>
          <cell r="J3445" t="str">
            <v>BRANCO BANCHISA</v>
          </cell>
          <cell r="O3445" t="str">
            <v>GVM3092/23-1-1-1</v>
          </cell>
          <cell r="P3445" t="str">
            <v>MARIA DO ROSÁRIO DE FÁTIMA BRANDÃO DE AMORIM</v>
          </cell>
        </row>
        <row r="3446">
          <cell r="D3446" t="str">
            <v>SJD0H45</v>
          </cell>
          <cell r="I3446" t="str">
            <v>ARGO DRIVE 1.0 6V FLEX 4P C/AR</v>
          </cell>
          <cell r="J3446" t="str">
            <v>CINZA SILVERSTONE</v>
          </cell>
          <cell r="O3446" t="str">
            <v>GVA7866/23-1-1-1</v>
          </cell>
          <cell r="P3446" t="str">
            <v>ENGRACIA PESQUISA DE MERCADO E OPINIÕES LTDA</v>
          </cell>
        </row>
        <row r="3447">
          <cell r="D3447" t="str">
            <v>SHB3E17</v>
          </cell>
          <cell r="I3447" t="str">
            <v>ONIX LTZ 1.0 12V TURBO FLEX 4P C/AR - AUTOMÁTICO</v>
          </cell>
          <cell r="J3447" t="str">
            <v>CINZA SATIN STEEL</v>
          </cell>
          <cell r="O3447" t="str">
            <v>GVR0228/22-1-1-1</v>
          </cell>
          <cell r="P3447" t="str">
            <v>JOSE MARIO BARBOSA DE BRITO</v>
          </cell>
        </row>
        <row r="3448">
          <cell r="D3448" t="str">
            <v>EWJ1J81</v>
          </cell>
          <cell r="I3448" t="str">
            <v>POLO 1.0 12V MPI FLEX 4P C/AR</v>
          </cell>
          <cell r="J3448" t="str">
            <v>CINZA PLATINUM</v>
          </cell>
          <cell r="O3448" t="str">
            <v>GVA9946/23-1-1-1</v>
          </cell>
          <cell r="P3448" t="str">
            <v>WILLIAN RODRIGUES DOS SANTOS</v>
          </cell>
        </row>
        <row r="3449">
          <cell r="D3449" t="str">
            <v>SYF7G40</v>
          </cell>
          <cell r="I3449" t="str">
            <v>ONIX LTZ 1.0 12V TURBO FLEX 4P C/AR - AUTOMÁTICO</v>
          </cell>
          <cell r="J3449" t="str">
            <v>PRETO OURO NEGRO</v>
          </cell>
          <cell r="O3449" t="str">
            <v>GVA9355/23-1-1-1</v>
          </cell>
          <cell r="P3449" t="str">
            <v>FABIANO KENZO ROKUTAN</v>
          </cell>
        </row>
        <row r="3450">
          <cell r="D3450" t="str">
            <v>SHU0I00</v>
          </cell>
          <cell r="I3450" t="str">
            <v>FIORINO ENDURANCE 1.4 EVO FLEX 2P C/AR</v>
          </cell>
          <cell r="J3450" t="str">
            <v>BRANCO BANCHISA</v>
          </cell>
          <cell r="O3450" t="str">
            <v>SAO0169/17-138-2-27</v>
          </cell>
          <cell r="P3450" t="str">
            <v>JOHNSON CONTROLS BE DO BRASIL LTDA.</v>
          </cell>
        </row>
        <row r="3451">
          <cell r="D3451" t="str">
            <v>SYT1H93</v>
          </cell>
          <cell r="I3451" t="str">
            <v>HB20S COMFORT PLUS FLEX 1.0</v>
          </cell>
          <cell r="J3451" t="str">
            <v>CINZA SILK</v>
          </cell>
          <cell r="O3451" t="str">
            <v>GVM7270/24-1-1-1</v>
          </cell>
          <cell r="P3451" t="str">
            <v>CARLOS BORGES CASSEMIRO</v>
          </cell>
        </row>
        <row r="3452">
          <cell r="D3452" t="str">
            <v>SYK9B67</v>
          </cell>
          <cell r="I3452" t="str">
            <v>ONIX PLUS LT 1.0 12V FLEX 4P C/AR</v>
          </cell>
          <cell r="J3452" t="str">
            <v>CINZA DRAKE</v>
          </cell>
          <cell r="O3452" t="str">
            <v>GVR0484/24-1-1-1</v>
          </cell>
          <cell r="P3452" t="str">
            <v>GIOVANI DANIEL ROQUE</v>
          </cell>
        </row>
        <row r="3453">
          <cell r="D3453" t="str">
            <v>SHJ8C01</v>
          </cell>
          <cell r="I3453" t="str">
            <v>RENEGADE LONGITUDE 1.3 16V TURBO 270 FLEX 4P C/AR - AUTOMÁTICO</v>
          </cell>
          <cell r="J3453" t="str">
            <v>AZUL JAZZ</v>
          </cell>
          <cell r="O3453" t="str">
            <v>GVR5446/23-1-1-1</v>
          </cell>
          <cell r="P3453" t="str">
            <v>MARIANA VILAS BOAS BORBA FUJITA</v>
          </cell>
        </row>
        <row r="3454">
          <cell r="D3454" t="str">
            <v>EOM2G51</v>
          </cell>
          <cell r="I3454" t="str">
            <v>T-CROSS 1.0 200 TSI 12V TOTAL FLEX 4P C/AR - AUTOMÁTICO</v>
          </cell>
          <cell r="J3454" t="str">
            <v>VERMELHO SUNSET</v>
          </cell>
          <cell r="O3454" t="str">
            <v>GVR8651/23-1-1-1</v>
          </cell>
          <cell r="P3454" t="str">
            <v>SILVIA LUCAS DOS SANTOS</v>
          </cell>
        </row>
        <row r="3455">
          <cell r="D3455" t="str">
            <v>SHN7G87</v>
          </cell>
          <cell r="I3455" t="str">
            <v>HB20 COMFORT 1.0 12V FLEX 4P C/AR</v>
          </cell>
          <cell r="J3455" t="str">
            <v>BRANCO ATLAS</v>
          </cell>
          <cell r="O3455" t="str">
            <v>GVR7095/23-1-1-1</v>
          </cell>
          <cell r="P3455" t="str">
            <v>LUIS FABIANO ESPOGINO BERNARDES</v>
          </cell>
        </row>
        <row r="3456">
          <cell r="D3456" t="str">
            <v>RVW1C25</v>
          </cell>
          <cell r="I3456" t="str">
            <v>ONIX PLUS LTZ 1.0 12V TURBO FLEX 4P C/AR - AUTOMÁTICO</v>
          </cell>
          <cell r="J3456" t="str">
            <v>PRATA SWITCHBLADE</v>
          </cell>
          <cell r="O3456" t="str">
            <v>GVR7304/22-1-1-1</v>
          </cell>
          <cell r="P3456" t="str">
            <v>GARNICA GARNICA LTDA-ME</v>
          </cell>
        </row>
        <row r="3457">
          <cell r="D3457" t="str">
            <v>SIM1A10</v>
          </cell>
          <cell r="I3457" t="str">
            <v>208 HATCH LIKE 1.0 6V FLEX 4P C/AR</v>
          </cell>
          <cell r="J3457" t="str">
            <v>PRETO PERLA NERA</v>
          </cell>
          <cell r="O3457" t="str">
            <v>GVM9845/23-1-1-1</v>
          </cell>
          <cell r="P3457" t="str">
            <v>PAULO ALEXANDRE LIMA CERQUEIRA</v>
          </cell>
        </row>
        <row r="3458">
          <cell r="D3458" t="str">
            <v>SYE2C39</v>
          </cell>
          <cell r="I3458" t="str">
            <v>208 HATCH LIKE 1.0 6V FLEX 4P C/AR</v>
          </cell>
          <cell r="J3458" t="str">
            <v>CINZA ARTENSE</v>
          </cell>
          <cell r="O3458" t="str">
            <v>GVA6336/23-1-1-1</v>
          </cell>
          <cell r="P3458" t="str">
            <v>ANDRESSA DE ALMEIDA QUEIROZ</v>
          </cell>
        </row>
        <row r="3459">
          <cell r="D3459" t="str">
            <v>SJD3A21</v>
          </cell>
          <cell r="I3459" t="str">
            <v>FASTBACK IMPETUS 1.0 12V TURBO 200 FLEX 4P C/AR - AUTOMÁTICO</v>
          </cell>
          <cell r="J3459" t="str">
            <v>CINZA SILVESTONE COM TETO PRETO VULCANO</v>
          </cell>
          <cell r="O3459" t="str">
            <v>GVA8054/23-1-1-1</v>
          </cell>
          <cell r="P3459" t="str">
            <v>JEFERSON SANTOS DA SILVA</v>
          </cell>
        </row>
        <row r="3460">
          <cell r="D3460" t="str">
            <v>RTU1B03</v>
          </cell>
          <cell r="I3460" t="str">
            <v>LOGAN ZEN 1.0 12V SCE FLEX 4P C/AR</v>
          </cell>
          <cell r="J3460" t="str">
            <v>CINZA CASSIOPEE</v>
          </cell>
          <cell r="O3460" t="str">
            <v>MTZ0002/16-494-1-4</v>
          </cell>
          <cell r="P3460" t="str">
            <v>LOCALIZA RENT A CAR S/A</v>
          </cell>
        </row>
        <row r="3461">
          <cell r="D3461" t="str">
            <v>RUB8D87</v>
          </cell>
          <cell r="I3461" t="str">
            <v>SPIN PREMIER 7L 1.8 8V ECONOFLEX 4P C/AR - AUTOMÁTICO</v>
          </cell>
          <cell r="J3461" t="str">
            <v>BRANCO SUMMIT</v>
          </cell>
          <cell r="O3461" t="str">
            <v>CWB0013/20-2-3-1</v>
          </cell>
          <cell r="P3461" t="str">
            <v>MOREMAC LOCACOES DE MAQUINAS AGRICOLAS LTDA</v>
          </cell>
        </row>
        <row r="3462">
          <cell r="D3462" t="str">
            <v>RVW9C88</v>
          </cell>
          <cell r="I3462" t="str">
            <v>ONIX LTZ 1.0 12V TURBO FLEX 4P C/AR - AUTOMÁTICO</v>
          </cell>
          <cell r="J3462" t="str">
            <v>PRATA SWITCHBLADE</v>
          </cell>
          <cell r="O3462" t="str">
            <v>GVM1257/22-1-1-1</v>
          </cell>
          <cell r="P3462" t="str">
            <v>JOSÉ EDUARDO MARQUES PEREIRA TOCUNDUVA</v>
          </cell>
        </row>
        <row r="3463">
          <cell r="D3463" t="str">
            <v>RUH6D13</v>
          </cell>
          <cell r="I3463" t="str">
            <v>FIORINO ENDURANCE 1.4 EVO FLEX 2P C/AR</v>
          </cell>
          <cell r="J3463" t="str">
            <v>BRANCO BANCHISA</v>
          </cell>
          <cell r="O3463" t="str">
            <v>FLN0017/19-4-1-13</v>
          </cell>
          <cell r="P3463" t="str">
            <v>APPLUS QUALITEC SERVICOS DE ENGENHARIA LTDA</v>
          </cell>
        </row>
        <row r="3464">
          <cell r="D3464" t="str">
            <v>RUH6D18</v>
          </cell>
          <cell r="I3464" t="str">
            <v>FIORINO ENDURANCE 1.4 EVO FLEX 2P C/AR</v>
          </cell>
          <cell r="J3464" t="str">
            <v>BRANCO BANCHISA</v>
          </cell>
          <cell r="O3464" t="str">
            <v>FLN0017/19-4-1-14</v>
          </cell>
          <cell r="P3464" t="str">
            <v>APPLUS QUALITEC SERVICOS DE ENGENHARIA LTDA</v>
          </cell>
        </row>
        <row r="3465">
          <cell r="D3465" t="str">
            <v>RUH6C98</v>
          </cell>
          <cell r="I3465" t="str">
            <v>FIORINO ENDURANCE 1.4 EVO FLEX 2P C/AR</v>
          </cell>
          <cell r="J3465" t="str">
            <v>BRANCO BANCHISA</v>
          </cell>
          <cell r="O3465" t="str">
            <v>FLN0017/19-4-1-4</v>
          </cell>
          <cell r="P3465" t="str">
            <v>APPLUS QUALITEC SERVICOS DE ENGENHARIA LTDA</v>
          </cell>
        </row>
        <row r="3466">
          <cell r="D3466" t="str">
            <v>EMO1B62</v>
          </cell>
          <cell r="I3466" t="str">
            <v>VOYAGE 1.0 MPI 12V TOTAL FLEX 4P C/AR</v>
          </cell>
          <cell r="J3466" t="str">
            <v>BRANCO CRISTAL</v>
          </cell>
          <cell r="O3466" t="str">
            <v>SAO0187/16-158-1-86</v>
          </cell>
          <cell r="P3466" t="str">
            <v>STONE INSTITUICAO DE PAGAMENTO SA</v>
          </cell>
        </row>
        <row r="3467">
          <cell r="D3467" t="str">
            <v>RUH6C99</v>
          </cell>
          <cell r="I3467" t="str">
            <v>FIORINO ENDURANCE 1.4 EVO FLEX 2P C/AR</v>
          </cell>
          <cell r="J3467" t="str">
            <v>BRANCO BANCHISA</v>
          </cell>
          <cell r="O3467" t="str">
            <v>FLN0017/19-4-1-2</v>
          </cell>
          <cell r="P3467" t="str">
            <v>APPLUS QUALITEC SERVICOS DE ENGENHARIA LTDA</v>
          </cell>
        </row>
        <row r="3468">
          <cell r="D3468" t="str">
            <v>SIG8A47</v>
          </cell>
          <cell r="I3468" t="str">
            <v>HB20S COMFORT 1.0 12V GDI TURBO FLEX 4P C/AR - AUTOMÁTICO</v>
          </cell>
          <cell r="J3468" t="str">
            <v>PRATA BRISK</v>
          </cell>
          <cell r="O3468" t="str">
            <v>GVM5945/23-1-1-1</v>
          </cell>
          <cell r="P3468" t="str">
            <v>LEANDRO PURCINO</v>
          </cell>
        </row>
        <row r="3469">
          <cell r="D3469" t="str">
            <v>SHS7G57</v>
          </cell>
          <cell r="I3469" t="str">
            <v>NOVA STRADA FREEDOM CD 1.3 8V FLEX 4P C/AR</v>
          </cell>
          <cell r="J3469" t="str">
            <v>PRATA BARI</v>
          </cell>
          <cell r="O3469" t="str">
            <v>BHZ0006/17-35-5-3</v>
          </cell>
          <cell r="P3469" t="str">
            <v>CJ SELECTA S.A.</v>
          </cell>
        </row>
        <row r="3470">
          <cell r="D3470" t="str">
            <v>RVX6H62</v>
          </cell>
          <cell r="I3470" t="str">
            <v>ONIX PLUS LTZ 1.0 12V TURBO FLEX 4P C/AR - AUTOMÁTICO</v>
          </cell>
          <cell r="J3470" t="str">
            <v>PRATA SWITCHBLADE</v>
          </cell>
          <cell r="O3470" t="str">
            <v>GVR7940/22-1-1-1</v>
          </cell>
          <cell r="P3470" t="str">
            <v>ALEXANDRE ÁLVARES CABRAL</v>
          </cell>
        </row>
        <row r="3471">
          <cell r="D3471" t="str">
            <v>RTH0H11</v>
          </cell>
          <cell r="I3471" t="str">
            <v>KWID ZEN 1.0 12V SCE FLEX 4P C/AR</v>
          </cell>
          <cell r="J3471" t="str">
            <v>BRANCO</v>
          </cell>
          <cell r="O3471" t="str">
            <v>SAO0356/21-2-1-5</v>
          </cell>
          <cell r="P3471" t="str">
            <v>MANSERV-MONTAGEM E MANUTENÇÃO LTDA</v>
          </cell>
        </row>
        <row r="3472">
          <cell r="D3472" t="str">
            <v>RTB4J81</v>
          </cell>
          <cell r="I3472" t="str">
            <v>COMPASS LONGITUDE 1.3 16V TURBO 270 FLEX 4P C/AR - AUTOMÁTICO</v>
          </cell>
          <cell r="J3472" t="str">
            <v>BRANCO POLAR</v>
          </cell>
          <cell r="O3472" t="str">
            <v>GVR1684/21-1-1-1</v>
          </cell>
          <cell r="P3472" t="str">
            <v>STEFAN DE OLIVEIRA SIMOES</v>
          </cell>
        </row>
        <row r="3473">
          <cell r="D3473" t="str">
            <v>SHW1F86</v>
          </cell>
          <cell r="I3473" t="str">
            <v>RENEGADE SPORT 1.3 16V TURBO 270 FLEX 4P C/AR - AUTOMÁTICO</v>
          </cell>
          <cell r="J3473" t="str">
            <v>CINZA GRANITE</v>
          </cell>
          <cell r="O3473" t="str">
            <v>GVA8165/24-1-1-1</v>
          </cell>
          <cell r="P3473" t="str">
            <v>FELIPI HENRIQUE NUNES ARL SCNHELL</v>
          </cell>
        </row>
        <row r="3474">
          <cell r="D3474" t="str">
            <v>EOW2C92</v>
          </cell>
          <cell r="I3474" t="str">
            <v>T-CROSS COMFORTLINE 1.0 200 TSI 12V TOTAL FLEX 4P C/AR - AUTOMÁTICO</v>
          </cell>
          <cell r="J3474" t="str">
            <v>AZUL NORWAY</v>
          </cell>
          <cell r="O3474" t="str">
            <v>SAO0005/14-24-1-1</v>
          </cell>
          <cell r="P3474" t="str">
            <v>GN RESOUND PRODUTOS MEDICOS LTDA</v>
          </cell>
        </row>
        <row r="3475">
          <cell r="D3475" t="str">
            <v>RUI2D16</v>
          </cell>
          <cell r="I3475" t="str">
            <v>MOBI LIKE 1.0 8V FLEX 4P C/AR</v>
          </cell>
          <cell r="J3475" t="str">
            <v>BRANCO BANCHISA</v>
          </cell>
          <cell r="O3475" t="str">
            <v>SAO0149/22-2-1-6</v>
          </cell>
          <cell r="P3475" t="str">
            <v>DT ENGENHARIA DE EMPREENDIMENTOS LTDA</v>
          </cell>
        </row>
        <row r="3476">
          <cell r="D3476" t="str">
            <v>SIX8A11</v>
          </cell>
          <cell r="I3476" t="str">
            <v>HB20S COMFORT PLUS FLEX 1.0</v>
          </cell>
          <cell r="J3476" t="str">
            <v>PRATA BRISK</v>
          </cell>
          <cell r="O3476" t="str">
            <v>MTZ0002/16-604-3-4</v>
          </cell>
          <cell r="P3476" t="str">
            <v>LOCALIZA RENT A CAR S/A</v>
          </cell>
        </row>
        <row r="3477">
          <cell r="D3477" t="str">
            <v>SHK8E95</v>
          </cell>
          <cell r="I3477" t="str">
            <v>208 HATCH ACTIVE 1.6 16V FLEX 4P C/AR - AUTOMÁTICO</v>
          </cell>
          <cell r="J3477" t="str">
            <v>CINZA ARTENSE</v>
          </cell>
          <cell r="O3477" t="str">
            <v>GVM3876/22-1-1-1</v>
          </cell>
          <cell r="P3477" t="str">
            <v>RAFAEL PEDRA DURÃES</v>
          </cell>
        </row>
        <row r="3478">
          <cell r="D3478" t="str">
            <v>SHQ4B95</v>
          </cell>
          <cell r="I3478" t="str">
            <v>208 HATCH ACTIVE 1.6 16V FLEX 4P C/AR - AUTOMÁTICO</v>
          </cell>
          <cell r="J3478" t="str">
            <v>AZUL QUASAR</v>
          </cell>
          <cell r="O3478" t="str">
            <v>GVR3014/23-1-1-1</v>
          </cell>
          <cell r="P3478" t="str">
            <v>UP PRESTADORA DE SERVICOS MEDICOS LTDA</v>
          </cell>
        </row>
        <row r="3479">
          <cell r="D3479" t="str">
            <v>FMZ4C15</v>
          </cell>
          <cell r="I3479" t="str">
            <v>NIVUS HIGHLINE 1.0 200 TSI 12V TOTAL FLEX 4P C/AR - AUTOMÁTICO</v>
          </cell>
          <cell r="J3479" t="str">
            <v>CINZA PLATINUM</v>
          </cell>
          <cell r="O3479" t="str">
            <v>GVM1168/22-1-1-1</v>
          </cell>
          <cell r="P3479" t="str">
            <v>JEAN CARLO BONAN MANETE</v>
          </cell>
        </row>
        <row r="3480">
          <cell r="D3480" t="str">
            <v>SHH3I82</v>
          </cell>
          <cell r="I3480" t="str">
            <v>DUSTER ICONIC 1.6 16V SCE FLEX 4P C/AR - AUTOMÁTICO</v>
          </cell>
          <cell r="J3480" t="str">
            <v>BRANCO</v>
          </cell>
          <cell r="O3480" t="str">
            <v>RIO0013/16-41-2-5</v>
          </cell>
          <cell r="P3480" t="str">
            <v>ASTER MÁQUINAS E SOLUÇÕES INTEGRADAS LTDA</v>
          </cell>
        </row>
        <row r="3481">
          <cell r="D3481" t="str">
            <v>ETE0J82</v>
          </cell>
          <cell r="I3481" t="str">
            <v>VOYAGE 1.0 MPI 12V TOTAL FLEX 4P C/AR</v>
          </cell>
          <cell r="J3481" t="str">
            <v>BRANCO CRISTAL</v>
          </cell>
          <cell r="O3481" t="str">
            <v>SAO0499/19-17-1-1</v>
          </cell>
          <cell r="P3481" t="str">
            <v>EMPRESA TEJOFRAN DE SANEAMENTO E SERVICOS EIRELI</v>
          </cell>
        </row>
        <row r="3482">
          <cell r="D3482" t="str">
            <v>SHS9C39</v>
          </cell>
          <cell r="I3482" t="str">
            <v>COMPASS TRAILHAWK 2.0 16V TURBO DIE 4X4 4P C/AR - AUTOMÁTICO</v>
          </cell>
          <cell r="J3482" t="str">
            <v>AZUL JAZZ COM TETO PRETO</v>
          </cell>
          <cell r="O3482" t="str">
            <v>GVB2976/24-1-1-1</v>
          </cell>
          <cell r="P3482" t="str">
            <v>ISABEL AP MANTOANI</v>
          </cell>
        </row>
        <row r="3483">
          <cell r="D3483" t="str">
            <v>TCD1B03</v>
          </cell>
          <cell r="I3483" t="str">
            <v>ARGO DRIVE 1.0 6V FLEX 4P C/AR</v>
          </cell>
          <cell r="J3483" t="str">
            <v>BRANCO BANCHISA</v>
          </cell>
          <cell r="O3483" t="str">
            <v>BHZ0039/22-5-1-59</v>
          </cell>
          <cell r="P3483" t="str">
            <v>EMPRESA CONSTRUTORA BRASIL SA</v>
          </cell>
        </row>
        <row r="3484">
          <cell r="D3484" t="str">
            <v>RUT0J94</v>
          </cell>
          <cell r="I3484" t="str">
            <v>NOVA STRADA ENDURANCE CABINE PLUS 1.4 8V FLEX 2P C/AR</v>
          </cell>
          <cell r="J3484" t="str">
            <v>BRANCO BANCHISA</v>
          </cell>
          <cell r="O3484" t="str">
            <v>GYN0024/22-1-4-134</v>
          </cell>
          <cell r="P3484" t="str">
            <v>RURAL BRASIL S.A.</v>
          </cell>
        </row>
        <row r="3485">
          <cell r="D3485" t="str">
            <v>TCB7F99</v>
          </cell>
          <cell r="I3485" t="str">
            <v>ARGO DRIVE 1.0 6V FLEX 4P C/AR</v>
          </cell>
          <cell r="J3485" t="str">
            <v>BRANCO BANCHISA</v>
          </cell>
          <cell r="O3485" t="str">
            <v>BHZ0039/22-5-1-6</v>
          </cell>
          <cell r="P3485" t="str">
            <v>EMPRESA CONSTRUTORA BRASIL SA</v>
          </cell>
        </row>
        <row r="3486">
          <cell r="D3486" t="str">
            <v>SUM1F51</v>
          </cell>
          <cell r="I3486" t="str">
            <v>T-CROSS COMFORTLINE 1.0 200 TSI 12V TOTAL FLEX 4P C/AR - AUTOMÁTICO</v>
          </cell>
          <cell r="J3486" t="str">
            <v>PRETO NINJA</v>
          </cell>
          <cell r="O3486" t="str">
            <v>GVM2173/24-1-1-1</v>
          </cell>
          <cell r="P3486" t="str">
            <v>WELLINGTON SANTANA</v>
          </cell>
        </row>
        <row r="3487">
          <cell r="D3487" t="str">
            <v>TCB7F94</v>
          </cell>
          <cell r="I3487" t="str">
            <v>ARGO DRIVE 1.0 6V FLEX 4P C/AR</v>
          </cell>
          <cell r="J3487" t="str">
            <v>BRANCO BANCHISA</v>
          </cell>
          <cell r="O3487" t="str">
            <v>BHZ0039/22-5-1-20</v>
          </cell>
          <cell r="P3487" t="str">
            <v>EMPRESA CONSTRUTORA BRASIL SA</v>
          </cell>
        </row>
        <row r="3488">
          <cell r="D3488" t="str">
            <v>RVD6A48</v>
          </cell>
          <cell r="I3488" t="str">
            <v>OROCH PRO 1.6 16V SCE FLEX 4P C/AR</v>
          </cell>
          <cell r="J3488" t="str">
            <v>BRANCO</v>
          </cell>
          <cell r="O3488" t="str">
            <v>POA0025/20-19-1-1</v>
          </cell>
          <cell r="P3488" t="str">
            <v>FUTURA INSUMOS AGRICOLAS LTDA</v>
          </cell>
        </row>
        <row r="3489">
          <cell r="D3489" t="str">
            <v>RTJ9H47</v>
          </cell>
          <cell r="I3489" t="str">
            <v>VOYAGE 1.6 8V TOTAL FLEX 4P C/AR</v>
          </cell>
          <cell r="J3489" t="str">
            <v>CINZA PLATINUM</v>
          </cell>
          <cell r="O3489" t="str">
            <v>GVR3133/21-1-1-1</v>
          </cell>
          <cell r="P3489" t="str">
            <v>LEANDRO VIANA</v>
          </cell>
        </row>
        <row r="3490">
          <cell r="D3490" t="str">
            <v>RVQ6J50</v>
          </cell>
          <cell r="I3490" t="str">
            <v>MOBI LIKE 1.0 8V FLEX 4P C/AR</v>
          </cell>
          <cell r="J3490" t="str">
            <v>BRANCO BANCHISA</v>
          </cell>
          <cell r="O3490" t="str">
            <v>GVM0433/22-1-1-1</v>
          </cell>
          <cell r="P3490" t="str">
            <v>MARIA CRISTINA MARTINS GOMES DA SILVA SALLES</v>
          </cell>
        </row>
        <row r="3491">
          <cell r="D3491" t="str">
            <v>SHW1D52</v>
          </cell>
          <cell r="I3491" t="str">
            <v>HB20 COMFORT 1.0 12V GDI TURBO FLEX 4P C/AR - AUTOMÁTICO</v>
          </cell>
          <cell r="J3491" t="str">
            <v>AZUL SAPPHIRE</v>
          </cell>
          <cell r="O3491" t="str">
            <v>GVR7769/23-1-1-1</v>
          </cell>
          <cell r="P3491" t="str">
            <v>CAROLINA FADEL VIANA MAGALHAES</v>
          </cell>
        </row>
        <row r="3492">
          <cell r="D3492" t="str">
            <v>SIQ9D48</v>
          </cell>
          <cell r="I3492" t="str">
            <v>ONIX LT 1.0 12V FLEX 4P C/AR</v>
          </cell>
          <cell r="J3492" t="str">
            <v>AZUL SEEKER</v>
          </cell>
          <cell r="O3492" t="str">
            <v>GVA0773/23-1-1-1</v>
          </cell>
          <cell r="P3492" t="str">
            <v>CHARLES PITER RAMOS DE PONTES PAULA</v>
          </cell>
        </row>
        <row r="3493">
          <cell r="D3493" t="str">
            <v>ELY3C56</v>
          </cell>
          <cell r="I3493" t="str">
            <v>VOYAGE 1.0 MPI 12V TOTAL FLEX 4P C/AR</v>
          </cell>
          <cell r="J3493" t="str">
            <v>PRATA SIRIUS</v>
          </cell>
          <cell r="O3493" t="str">
            <v>MTZ0002/16-394-1-2</v>
          </cell>
          <cell r="P3493" t="str">
            <v>LOCALIZA RENT A CAR S/A</v>
          </cell>
        </row>
        <row r="3494">
          <cell r="D3494" t="str">
            <v>TCC4J87</v>
          </cell>
          <cell r="I3494" t="str">
            <v>ARGO DRIVE 1.0 6V FLEX 4P C/AR</v>
          </cell>
          <cell r="J3494" t="str">
            <v>BRANCO BANCHISA</v>
          </cell>
          <cell r="O3494" t="str">
            <v>BHZ0039/22-5-1-50</v>
          </cell>
          <cell r="P3494" t="str">
            <v>EMPRESA CONSTRUTORA BRASIL SA</v>
          </cell>
        </row>
        <row r="3495">
          <cell r="D3495" t="str">
            <v>SYM0B52</v>
          </cell>
          <cell r="I3495" t="str">
            <v>ONIX LT 1.0 12V FLEX 4P C/AR</v>
          </cell>
          <cell r="J3495" t="str">
            <v>CINZA DRAKE</v>
          </cell>
          <cell r="O3495" t="str">
            <v>GVR3619/24-1-1-1</v>
          </cell>
          <cell r="P3495" t="str">
            <v>ANTÔNIO HENRIQUE DIAS</v>
          </cell>
        </row>
        <row r="3496">
          <cell r="D3496" t="str">
            <v>RVY0J47</v>
          </cell>
          <cell r="I3496" t="str">
            <v>TRACKER PREMIER 1.2 12V TURBO FLEX 4P C/AR - AUTOMÁTICO</v>
          </cell>
          <cell r="J3496" t="str">
            <v>CINZA SATIN STEEL</v>
          </cell>
          <cell r="O3496" t="str">
            <v>GVM3009/22-1-1-1</v>
          </cell>
          <cell r="P3496" t="str">
            <v>FRANCINE DE OLIVEIRA KORNDOERFER MONTEIRO</v>
          </cell>
        </row>
        <row r="3497">
          <cell r="D3497" t="str">
            <v>RVR6G67</v>
          </cell>
          <cell r="I3497" t="str">
            <v>ONIX PLUS LTZ 1.0 12V TURBO FLEX 4P C/AR</v>
          </cell>
          <cell r="J3497" t="str">
            <v>BRANCO SUMMIT</v>
          </cell>
          <cell r="O3497" t="str">
            <v>SAO0234/19-3-1-1</v>
          </cell>
          <cell r="P3497" t="str">
            <v>TRANSREMOÇÃO TRANSPORTES PESADOS REMOCOES TECNICAS E ARMAZENAMENTO LTDA.</v>
          </cell>
        </row>
        <row r="3498">
          <cell r="D3498" t="str">
            <v>RMK1I38</v>
          </cell>
          <cell r="I3498" t="str">
            <v>VOYAGE 1.6 16V TOTAL FLEX 4P C/AR - AUTOMÁTICO</v>
          </cell>
          <cell r="J3498" t="str">
            <v>PRATA SIRIUS</v>
          </cell>
          <cell r="O3498" t="str">
            <v>SAO0142/17-10-2-1</v>
          </cell>
          <cell r="P3498" t="str">
            <v>WELCH ALLYN DO BRASIL, COMERCIO DE EQUIPAMENTOS MÉDICOS LTDA</v>
          </cell>
        </row>
        <row r="3499">
          <cell r="D3499" t="str">
            <v>RUV7A92</v>
          </cell>
          <cell r="I3499" t="str">
            <v>TORO FREEDOM 1.3 16V TURBO 270 FLEX 4P C/AR - AUTOMÁTICO</v>
          </cell>
          <cell r="J3499" t="str">
            <v>BRANCO AMBIENTE</v>
          </cell>
          <cell r="O3499" t="str">
            <v>GYN0024/22-1-2-16</v>
          </cell>
          <cell r="P3499" t="str">
            <v>RURAL BRASIL S.A.</v>
          </cell>
        </row>
        <row r="3500">
          <cell r="D3500" t="str">
            <v>SYI0I68</v>
          </cell>
          <cell r="I3500" t="str">
            <v>HB20 COMFORT PLUS FLEX 1.0</v>
          </cell>
          <cell r="J3500" t="str">
            <v>PRATA BRISK</v>
          </cell>
          <cell r="O3500" t="str">
            <v>GHD0077/23-3-1-3</v>
          </cell>
          <cell r="P3500" t="str">
            <v>TRADE E TALENTOS SOLUCOES EM TRADE E PESSOAS S/A</v>
          </cell>
        </row>
        <row r="3501">
          <cell r="D3501" t="str">
            <v>SIJ4H77</v>
          </cell>
          <cell r="I3501" t="str">
            <v>RENEGADE SPORT 1.3 16V TURBO 270 FLEX 4P C/AR - AUTOMÁTICO</v>
          </cell>
          <cell r="J3501" t="str">
            <v>CINZA GRANITE</v>
          </cell>
          <cell r="O3501" t="str">
            <v>GVM7771/23-1-1-1</v>
          </cell>
          <cell r="P3501" t="str">
            <v>RENATO CARNEIRO DA SILVA</v>
          </cell>
        </row>
        <row r="3502">
          <cell r="D3502" t="str">
            <v>EZO9H71</v>
          </cell>
          <cell r="I3502" t="str">
            <v>T-CROSS HIGHLINE 1.4 250 TSI 16V TOTAL FLEX 4P C/AR - AUTOMÁTICO</v>
          </cell>
          <cell r="J3502" t="str">
            <v>PRATA SARGAS</v>
          </cell>
          <cell r="O3502" t="str">
            <v>POA0029/22-1-2-54</v>
          </cell>
          <cell r="P3502" t="str">
            <v>KEPLER WEBER INDUSTRIAL S/A</v>
          </cell>
        </row>
        <row r="3503">
          <cell r="D3503" t="str">
            <v>SJD3A54</v>
          </cell>
          <cell r="I3503" t="str">
            <v>208 HATCH ACTIVE 1.6 16V FLEX 4P C/AR - AUTOMÁTICO</v>
          </cell>
          <cell r="J3503" t="str">
            <v>PRETO PERLA NERA</v>
          </cell>
          <cell r="O3503" t="str">
            <v>GVM5357/23-1-1-1</v>
          </cell>
          <cell r="P3503" t="str">
            <v>ALESSANDRA TANURI LAGUNA</v>
          </cell>
        </row>
        <row r="3504">
          <cell r="D3504" t="str">
            <v>RMS1A03</v>
          </cell>
          <cell r="I3504" t="str">
            <v>FIORINO ENDURANCE 1.4 EVO FLEX 2P C/AR</v>
          </cell>
          <cell r="J3504" t="str">
            <v>BRANCO BANCHISA</v>
          </cell>
          <cell r="O3504" t="str">
            <v>SAO0147/19-22-6-2</v>
          </cell>
          <cell r="P3504" t="str">
            <v>FM2C SERVICOS VOLANTES LTDA</v>
          </cell>
        </row>
        <row r="3505">
          <cell r="D3505" t="str">
            <v>SJD3A60</v>
          </cell>
          <cell r="I3505" t="str">
            <v>208 HATCH ACTIVE 1.6 16V FLEX 4P C/AR - AUTOMÁTICO</v>
          </cell>
          <cell r="J3505" t="str">
            <v>BRANCO NACRE</v>
          </cell>
          <cell r="O3505" t="str">
            <v>GVM9767/23-1-1-1</v>
          </cell>
          <cell r="P3505" t="str">
            <v>CAMILO FLÁVIO SANTOS FONSECA</v>
          </cell>
        </row>
        <row r="3506">
          <cell r="D3506" t="str">
            <v>GHS9G71</v>
          </cell>
          <cell r="I3506" t="str">
            <v>POLO 1.0 12V MPI FLEX 4P C/AR</v>
          </cell>
          <cell r="J3506" t="str">
            <v>PRATA SIRIUS</v>
          </cell>
          <cell r="O3506" t="str">
            <v>GVM1588/24-1-1-1</v>
          </cell>
          <cell r="P3506" t="str">
            <v>ODIRLEI APARECIDO MACIONI RAMALHO</v>
          </cell>
        </row>
        <row r="3507">
          <cell r="D3507" t="str">
            <v>GCU3B63</v>
          </cell>
          <cell r="I3507" t="str">
            <v>NIVUS HIGHLINE 1.0 200 TSI 12V TOTAL FLEX 4P C/AR - AUTOMÁTICO</v>
          </cell>
          <cell r="J3507" t="str">
            <v>CINZA PLATINUM</v>
          </cell>
          <cell r="O3507" t="str">
            <v>SAO0070/23-4-1-1</v>
          </cell>
          <cell r="P3507" t="str">
            <v>LIBERTY MUTUAL CONSULTING BRASIL LTDA</v>
          </cell>
        </row>
        <row r="3508">
          <cell r="D3508" t="str">
            <v>RVR6G84</v>
          </cell>
          <cell r="I3508" t="str">
            <v>ONIX PLUS LTZ 1.0 12V TURBO FLEX 4P C/AR</v>
          </cell>
          <cell r="J3508" t="str">
            <v>BRANCO SUMMIT</v>
          </cell>
          <cell r="O3508" t="str">
            <v>SAO0234/19-3-1-2</v>
          </cell>
          <cell r="P3508" t="str">
            <v>TRANSREMOÇÃO TRANSPORTES PESADOS REMOCOES TECNICAS E ARMAZENAMENTO LTDA.</v>
          </cell>
        </row>
        <row r="3509">
          <cell r="D3509" t="str">
            <v>RTB0A31</v>
          </cell>
          <cell r="I3509" t="str">
            <v>COMPASS LONGITUDE 1.3 16V TURBO 270 FLEX 4P C/AR - AUTOMÁTICO</v>
          </cell>
          <cell r="J3509" t="str">
            <v>CINZA GRANITE</v>
          </cell>
          <cell r="O3509" t="str">
            <v>SAO0383/20-1-1-2</v>
          </cell>
          <cell r="P3509" t="str">
            <v>XL (BRAZIL) HOLDINGS LTDA</v>
          </cell>
        </row>
        <row r="3510">
          <cell r="D3510" t="str">
            <v>RTI4G65</v>
          </cell>
          <cell r="I3510" t="str">
            <v>VOYAGE 1.6 8V TOTAL FLEX 4P C/AR</v>
          </cell>
          <cell r="J3510" t="str">
            <v>CINZA PLATINUM</v>
          </cell>
          <cell r="O3510" t="str">
            <v>GVR2558/21-1-1-1</v>
          </cell>
          <cell r="P3510" t="str">
            <v>JUAN CÉSAR FERREIRA PINTO</v>
          </cell>
        </row>
        <row r="3511">
          <cell r="D3511" t="str">
            <v>EJZ0F25</v>
          </cell>
          <cell r="I3511" t="str">
            <v>VOYAGE 1.0 MPI 12V TOTAL FLEX 4P C/AR</v>
          </cell>
          <cell r="J3511" t="str">
            <v>BRANCO CRISTAL</v>
          </cell>
          <cell r="O3511" t="str">
            <v>SAO0387/13-65-1-28</v>
          </cell>
          <cell r="P3511" t="str">
            <v>LABORATÓRIO GROSS SA</v>
          </cell>
        </row>
        <row r="3512">
          <cell r="D3512" t="str">
            <v>SHE1I59</v>
          </cell>
          <cell r="I3512" t="str">
            <v>NOVA STRADA ENDURANCE CABINE PLUS 1.4 8V FLEX 2P C/AR</v>
          </cell>
          <cell r="J3512" t="str">
            <v>BRANCO BANCHISA</v>
          </cell>
          <cell r="O3512" t="str">
            <v>RIO0013/16-41-1-9</v>
          </cell>
          <cell r="P3512" t="str">
            <v>ASTER MÁQUINAS E SOLUÇÕES INTEGRADAS LTDA</v>
          </cell>
        </row>
        <row r="3513">
          <cell r="D3513" t="str">
            <v>RVX8F71</v>
          </cell>
          <cell r="I3513" t="str">
            <v>ONIX PLUS LTZ 1.0 12V TURBO FLEX 4P C/AR</v>
          </cell>
          <cell r="J3513" t="str">
            <v>PRETO OURO NEGRO</v>
          </cell>
          <cell r="O3513" t="str">
            <v>RIO0102/18-52-1-44</v>
          </cell>
          <cell r="P3513" t="str">
            <v>FRESENIUS MEDICAL CARE  LTDA - MATRIZ</v>
          </cell>
        </row>
        <row r="3514">
          <cell r="D3514" t="str">
            <v>RVW1C35</v>
          </cell>
          <cell r="I3514" t="str">
            <v>ONIX PLUS LTZ 1.0 12V TURBO FLEX 4P C/AR - AUTOMÁTICO</v>
          </cell>
          <cell r="J3514" t="str">
            <v>PRATA SWITCHBLADE</v>
          </cell>
          <cell r="O3514" t="str">
            <v>GVR6940/22-1-1-1</v>
          </cell>
          <cell r="P3514" t="str">
            <v>ADVANTAG TECNOLOGIA E SERVIÇOS LTDA ME</v>
          </cell>
        </row>
        <row r="3515">
          <cell r="D3515" t="str">
            <v>SJA4G41</v>
          </cell>
          <cell r="I3515" t="str">
            <v>DUSTER INTENSE 1.6 16V SCE FLEX 4P C/AR - AUTOMÁTICO</v>
          </cell>
          <cell r="J3515" t="str">
            <v>PRETO NACRE</v>
          </cell>
          <cell r="O3515" t="str">
            <v>GVA0713/23-1-1-1</v>
          </cell>
          <cell r="P3515" t="str">
            <v>ANDRÉ LUIS BORRÁS TAVARES</v>
          </cell>
        </row>
        <row r="3516">
          <cell r="D3516" t="str">
            <v>CDR4E42</v>
          </cell>
          <cell r="I3516" t="str">
            <v>VOYAGE 1.0 MPI 12V TOTAL FLEX 4P C/AR</v>
          </cell>
          <cell r="J3516" t="str">
            <v>PRATA SIRIUS</v>
          </cell>
          <cell r="O3516" t="str">
            <v>GVR5971/22-1-1-1</v>
          </cell>
          <cell r="P3516" t="str">
            <v>ACE COMÉRCIO DE EQUIPAMENTOS EIRELLI</v>
          </cell>
        </row>
        <row r="3517">
          <cell r="D3517" t="str">
            <v>SHK2E90</v>
          </cell>
          <cell r="I3517" t="str">
            <v>RENEGADE LONGITUDE 1.3 16V TURBO 270 FLEX 4P C/AR - AUTOMÁTICO</v>
          </cell>
          <cell r="J3517" t="str">
            <v>AZUL JAZZ</v>
          </cell>
          <cell r="O3517" t="str">
            <v>GVR5003/23-1-2-1</v>
          </cell>
          <cell r="P3517" t="str">
            <v>TECAI TECNOLOGIA LTDA EPP</v>
          </cell>
        </row>
        <row r="3518">
          <cell r="D3518" t="str">
            <v>SII8E76</v>
          </cell>
          <cell r="I3518" t="str">
            <v>PULSE AUDACE 1.0 12V TURBO 200 FLEX 4P C/AR - AUTOMÁTICO</v>
          </cell>
          <cell r="J3518" t="str">
            <v>CINZA STRATO COM TETO PRETO VULCANO</v>
          </cell>
          <cell r="O3518" t="str">
            <v>GVM6062/23-1-1-1</v>
          </cell>
          <cell r="P3518" t="str">
            <v>LED MARKET COMÉRCIO DE PRODUTOS DE ILUMINAÇÃO LTDA</v>
          </cell>
        </row>
        <row r="3519">
          <cell r="D3519" t="str">
            <v>RVW6G77</v>
          </cell>
          <cell r="I3519" t="str">
            <v>ONIX PLUS LTZ 1.0 12V TURBO FLEX 4P C/AR - AUTOMÁTICO</v>
          </cell>
          <cell r="J3519" t="str">
            <v>PRATA SWITCHBLADE</v>
          </cell>
          <cell r="O3519" t="str">
            <v>GVR5453/22-1-1-1</v>
          </cell>
          <cell r="P3519" t="str">
            <v>FD PINHEIRO MATERIAIS MEDICOS E HOSPITALARES LTDA</v>
          </cell>
        </row>
        <row r="3520">
          <cell r="D3520" t="str">
            <v>SIG6A52</v>
          </cell>
          <cell r="I3520" t="str">
            <v>ONIX PLUS PREMIER II 1.0 12V TURBO FLEX 4P C/AR - AUTOMÁTICO</v>
          </cell>
          <cell r="J3520" t="str">
            <v>CINZA DRAKE</v>
          </cell>
          <cell r="O3520" t="str">
            <v>GVM2734/23-1-1-1</v>
          </cell>
          <cell r="P3520" t="str">
            <v>LSS SERVICOS DE PROMOCAO DE VENDAS LTDA</v>
          </cell>
        </row>
        <row r="3521">
          <cell r="D3521" t="str">
            <v>SIZ1F08</v>
          </cell>
          <cell r="I3521" t="str">
            <v>MOBI LIKE 1.0 8V FLEX 4P C/AR</v>
          </cell>
          <cell r="J3521" t="str">
            <v>BRANCO BANCHISA</v>
          </cell>
          <cell r="O3521" t="str">
            <v>GHC0097/23-1-1-2</v>
          </cell>
          <cell r="P3521" t="str">
            <v>SINDICATO DOS TRABALHADORES NAS INDUSTRIAS METALURGICAS MECANICAS E DE MATERIAL ELETRICO DE SAO PAU</v>
          </cell>
        </row>
        <row r="3522">
          <cell r="D3522" t="str">
            <v>RVY4J79</v>
          </cell>
          <cell r="I3522" t="str">
            <v>KWID ZEN 1.0 12V SCE FLEX 4P C/AR</v>
          </cell>
          <cell r="J3522" t="str">
            <v>PRATA ETOILE</v>
          </cell>
          <cell r="O3522" t="str">
            <v>GVR6928/23-1-1-1</v>
          </cell>
          <cell r="P3522" t="str">
            <v>ELSON CARLOS CUNHA RODRIGUES</v>
          </cell>
        </row>
        <row r="3523">
          <cell r="D3523" t="str">
            <v>SIW4C87</v>
          </cell>
          <cell r="I3523" t="str">
            <v>HB20 LIMITED PLUS FLEX 1.0</v>
          </cell>
          <cell r="J3523" t="str">
            <v>PRETO ONIX</v>
          </cell>
          <cell r="O3523" t="str">
            <v>GVA7131/23-1-1-1</v>
          </cell>
          <cell r="P3523" t="str">
            <v>VALÉRIA MOURA FERREIRA</v>
          </cell>
        </row>
        <row r="3524">
          <cell r="D3524" t="str">
            <v>RVR1D28</v>
          </cell>
          <cell r="I3524" t="str">
            <v>ONIX PLUS LTZ 1.0 12V TURBO FLEX 4P C/AR - AUTOMÁTICO</v>
          </cell>
          <cell r="J3524" t="str">
            <v>PRATA SWITCHBLADE</v>
          </cell>
          <cell r="O3524" t="str">
            <v>GVR4935/22-1-1-1</v>
          </cell>
          <cell r="P3524" t="str">
            <v>MURILO VIEIRA ANDRADE</v>
          </cell>
        </row>
        <row r="3525">
          <cell r="D3525" t="str">
            <v>RNQ8E72</v>
          </cell>
          <cell r="I3525" t="str">
            <v>NIVUS HIGHLINE 1.0 200 TSI 12V TOTAL FLEX 4P C/AR - AUTOMÁTICO</v>
          </cell>
          <cell r="J3525" t="str">
            <v>PRATA SIRIUS</v>
          </cell>
          <cell r="O3525" t="str">
            <v>SAO0148/20-6-1-1</v>
          </cell>
          <cell r="P3525" t="str">
            <v>STAGO BRASIL COM IMPORTACAO EXPORTACAO PRODUTOS DIAGNOSTICOS LTDA</v>
          </cell>
        </row>
        <row r="3526">
          <cell r="D3526" t="str">
            <v>RTT9F99</v>
          </cell>
          <cell r="I3526" t="str">
            <v>LOGAN ZEN 1.0 12V SCE FLEX 4P C/AR</v>
          </cell>
          <cell r="J3526" t="str">
            <v>BRANCO</v>
          </cell>
          <cell r="O3526" t="str">
            <v>SAO0194/17-5-1-18</v>
          </cell>
          <cell r="P3526" t="str">
            <v>DORI ALIMENTOS LTDA</v>
          </cell>
        </row>
        <row r="3527">
          <cell r="D3527" t="str">
            <v>FED6A92</v>
          </cell>
          <cell r="I3527" t="str">
            <v>T-CROSS HIGHLINE 1.4 250 TSI 16V TOTAL FLEX 4P C/AR - AUTOMÁTICO</v>
          </cell>
          <cell r="J3527" t="str">
            <v>AZUL NORWAY</v>
          </cell>
          <cell r="O3527" t="str">
            <v>GVM9916/23-1-1-1</v>
          </cell>
          <cell r="P3527" t="str">
            <v>LUCIANO PIRES DE CARVALHO</v>
          </cell>
        </row>
        <row r="3528">
          <cell r="D3528" t="str">
            <v>RVC8G94</v>
          </cell>
          <cell r="I3528" t="str">
            <v>ONIX LT 1.0 12V FLEX 4P C/AR</v>
          </cell>
          <cell r="J3528" t="str">
            <v>PRATA SWITCHBLADE</v>
          </cell>
          <cell r="O3528" t="str">
            <v>SAO0460/13-106-6-12</v>
          </cell>
          <cell r="P3528" t="str">
            <v>METTLER-TOLEDO INDÚSTRIA E COMÉRCIO LTDA</v>
          </cell>
        </row>
        <row r="3529">
          <cell r="D3529" t="str">
            <v>PVR6C44</v>
          </cell>
          <cell r="I3529" t="str">
            <v>ONIX LTZ 1.0 12V TURBO FLEX 4P C/AR - AUTOMÁTICO</v>
          </cell>
          <cell r="J3529" t="str">
            <v>PRETO OURO NEGRO</v>
          </cell>
          <cell r="O3529" t="str">
            <v>GVM3870/24-1-1-1</v>
          </cell>
          <cell r="P3529" t="str">
            <v>ERIK CASAGRANDE MOTA CARNEIRO</v>
          </cell>
        </row>
        <row r="3530">
          <cell r="D3530" t="str">
            <v>RVO8B40</v>
          </cell>
          <cell r="I3530" t="str">
            <v>ONIX PLUS LT 1.0 12V FLEX 4P C/AR</v>
          </cell>
          <cell r="J3530" t="str">
            <v>BRANCO SUMMIT</v>
          </cell>
          <cell r="O3530" t="str">
            <v>RIO0031/18-18-1-4</v>
          </cell>
          <cell r="P3530" t="str">
            <v>INTELBRAS S/A IND DE TELECOMUNICACAO ELETRONICA BRASILEIRA</v>
          </cell>
        </row>
        <row r="3531">
          <cell r="D3531" t="str">
            <v>SYL7E49</v>
          </cell>
          <cell r="I3531" t="str">
            <v>CRETA ULTIMATE 2.0 16V FLEX 4P C/AR - AUTOMÁTICO</v>
          </cell>
          <cell r="J3531" t="str">
            <v>CINZA SILK</v>
          </cell>
          <cell r="O3531" t="str">
            <v>GVB5430/23-1-1-1</v>
          </cell>
          <cell r="P3531" t="str">
            <v>UP ASSESSORIA E COBRANÇA</v>
          </cell>
        </row>
        <row r="3532">
          <cell r="D3532" t="str">
            <v>SYI0F86</v>
          </cell>
          <cell r="I3532" t="str">
            <v>HB20 SENSE PLUS FLEX 1.0</v>
          </cell>
          <cell r="J3532" t="str">
            <v>PRATA BRISK</v>
          </cell>
          <cell r="O3532" t="str">
            <v>GHA0255/23-1-1-1</v>
          </cell>
          <cell r="P3532" t="str">
            <v>CATAGUA CONSTRUTORA E INCORPORADORA LTDA</v>
          </cell>
        </row>
        <row r="3533">
          <cell r="D3533" t="str">
            <v>SYI0F82</v>
          </cell>
          <cell r="I3533" t="str">
            <v>HB20 SENSE PLUS FLEX 1.0</v>
          </cell>
          <cell r="J3533" t="str">
            <v>PRATA BRISK</v>
          </cell>
          <cell r="O3533" t="str">
            <v>GHA0255/23-1-1-3</v>
          </cell>
          <cell r="P3533" t="str">
            <v>CATAGUA CONSTRUTORA E INCORPORADORA LTDA</v>
          </cell>
        </row>
        <row r="3534">
          <cell r="D3534" t="str">
            <v>RTP4C22</v>
          </cell>
          <cell r="I3534" t="str">
            <v>RENEGADE LONGITUDE 1.8 16V FLEX 4P C/AR - AUTOMÁTICO</v>
          </cell>
          <cell r="J3534" t="str">
            <v>PRETO CARBON</v>
          </cell>
          <cell r="O3534" t="str">
            <v>GVR8253/21-1-1-1</v>
          </cell>
          <cell r="P3534" t="str">
            <v>CEZAR FLORES MALHADA JUNIOR</v>
          </cell>
        </row>
        <row r="3535">
          <cell r="D3535" t="str">
            <v>RVS2D43</v>
          </cell>
          <cell r="I3535" t="str">
            <v>KWID ZEN 1.0 12V SCE FLEX 4P C/AR</v>
          </cell>
          <cell r="J3535" t="str">
            <v>PRATA ETOILE</v>
          </cell>
          <cell r="O3535" t="str">
            <v>GVR7188/22-1-1-1</v>
          </cell>
          <cell r="P3535" t="str">
            <v>LUCAS RAGA DE MELO</v>
          </cell>
        </row>
        <row r="3536">
          <cell r="D3536" t="str">
            <v>PVR0G90</v>
          </cell>
          <cell r="I3536" t="str">
            <v>RENEGADE LONGITUDE 1.3 16V TURBO 270 FLEX 4P C/AR - AUTOMÁTICO</v>
          </cell>
          <cell r="J3536" t="str">
            <v>PRATA BILLET</v>
          </cell>
          <cell r="O3536" t="str">
            <v>GVM5254/24-1-1-1</v>
          </cell>
          <cell r="P3536" t="str">
            <v>CLEVERSON PEDRO BUENO</v>
          </cell>
        </row>
        <row r="3537">
          <cell r="D3537" t="str">
            <v>SIN7B10</v>
          </cell>
          <cell r="I3537" t="str">
            <v>HB20 COMFORT 1.0 12V FLEX 4P C/AR</v>
          </cell>
          <cell r="J3537" t="str">
            <v>CINZA SILK</v>
          </cell>
          <cell r="O3537" t="str">
            <v>GVM9277/23-1-1-1</v>
          </cell>
          <cell r="P3537" t="str">
            <v>GERALDO SEBASTIÃO VIANA DE RESENDE JÚNIOR</v>
          </cell>
        </row>
        <row r="3538">
          <cell r="D3538" t="str">
            <v>RTB5A39</v>
          </cell>
          <cell r="I3538" t="str">
            <v>COMPASS LONGITUDE 1.3 16V TURBO 270 FLEX 4P C/AR - AUTOMÁTICO BLINDADO</v>
          </cell>
          <cell r="J3538" t="str">
            <v>CINZA GRANITE</v>
          </cell>
          <cell r="O3538" t="str">
            <v>SAO0239/21-2-1-1</v>
          </cell>
          <cell r="P3538" t="str">
            <v>BIOMEDICAL DISTRIBUTION MERCOSUR LTDA</v>
          </cell>
        </row>
        <row r="3539">
          <cell r="D3539" t="str">
            <v>RUT2G39</v>
          </cell>
          <cell r="I3539" t="str">
            <v>TORO FREEDOM 1.3 16V TURBO 270 FLEX 4P C/AR - AUTOMÁTICO</v>
          </cell>
          <cell r="J3539" t="str">
            <v>BRANCO AMBIENTE</v>
          </cell>
          <cell r="O3539" t="str">
            <v>GYN0021/22-1-2-38</v>
          </cell>
          <cell r="P3539" t="str">
            <v>BUSSADORI GARCIA  CIA LTDA</v>
          </cell>
        </row>
        <row r="3540">
          <cell r="D3540" t="str">
            <v>RUO4A49</v>
          </cell>
          <cell r="I3540" t="str">
            <v>VOYAGE 1.0 MPI 12V TOTAL FLEX 4P C/AR</v>
          </cell>
          <cell r="J3540" t="str">
            <v>PRATA SIRIUS</v>
          </cell>
          <cell r="O3540" t="str">
            <v>SAO0187/16-155-1-13</v>
          </cell>
          <cell r="P3540" t="str">
            <v>STONE INSTITUICAO DE PAGAMENTO SA</v>
          </cell>
        </row>
        <row r="3541">
          <cell r="D3541" t="str">
            <v>RVT2G13</v>
          </cell>
          <cell r="I3541" t="str">
            <v>S10 CD LS 2.8 16V DIE 4X4 4P C/AR</v>
          </cell>
          <cell r="J3541" t="str">
            <v>PRATA SWITCHBLADE</v>
          </cell>
          <cell r="O3541" t="str">
            <v>BHZ0005/16-8-3-1</v>
          </cell>
          <cell r="P3541" t="str">
            <v>TELEVISAO SOCIEDADE LTDA</v>
          </cell>
        </row>
        <row r="3542">
          <cell r="D3542" t="str">
            <v>SIL7F03</v>
          </cell>
          <cell r="I3542" t="str">
            <v>COMMANDER OVERLAND 7L 2.0 16V TURBO DIE 4X4 4P C/AR - AUTOMÁTICO</v>
          </cell>
          <cell r="J3542" t="str">
            <v>BRANCO POLAR COM TETO PRETO</v>
          </cell>
          <cell r="O3542" t="str">
            <v>BHZ0151/22-9-1-1</v>
          </cell>
          <cell r="P3542" t="str">
            <v>COTTAR MANUTENCOES LTDA</v>
          </cell>
        </row>
        <row r="3543">
          <cell r="D3543" t="str">
            <v>SHE1H22</v>
          </cell>
          <cell r="I3543" t="str">
            <v>MOBI LIKE 1.0 8V FLEX 4P C/AR</v>
          </cell>
          <cell r="J3543" t="str">
            <v>BRANCO BANCHISA</v>
          </cell>
          <cell r="O3543" t="str">
            <v>GHC0097/23-1-1-4</v>
          </cell>
          <cell r="P3543" t="str">
            <v>SINDICATO DOS TRABALHADORES NAS INDUSTRIAS METALURGICAS MECANICAS E DE MATERIAL ELETRICO DE SAO PAU</v>
          </cell>
        </row>
        <row r="3544">
          <cell r="D3544" t="str">
            <v>SHQ1E51</v>
          </cell>
          <cell r="I3544" t="str">
            <v>208 HATCH ACTIVE 1.6 16V FLEX 4P C/AR - AUTOMÁTICO</v>
          </cell>
          <cell r="J3544" t="str">
            <v>AZUL QUASAR</v>
          </cell>
          <cell r="O3544" t="str">
            <v>GVR4219/23-1-1-1</v>
          </cell>
          <cell r="P3544" t="str">
            <v>YGOR MAGRI DE PAULA</v>
          </cell>
        </row>
        <row r="3545">
          <cell r="D3545" t="str">
            <v>SIX2H20</v>
          </cell>
          <cell r="I3545" t="str">
            <v>TRACKER LTZ 1.0 12V TURBO FLEX 4P C/AR - AUTOMÁTICO</v>
          </cell>
          <cell r="J3545" t="str">
            <v>CINZA RUSH</v>
          </cell>
          <cell r="O3545" t="str">
            <v>GVA5551/23-1-1-1</v>
          </cell>
          <cell r="P3545" t="str">
            <v>JOANE FERREIRA FREIRE SANTOS</v>
          </cell>
        </row>
        <row r="3546">
          <cell r="D3546" t="str">
            <v>RVW7D31</v>
          </cell>
          <cell r="I3546" t="str">
            <v>ONIX PLUS LTZ 1.0 12V TURBO FLEX 4P C/AR - AUTOMÁTICO</v>
          </cell>
          <cell r="J3546" t="str">
            <v>PRATA SWITCHBLADE</v>
          </cell>
          <cell r="O3546" t="str">
            <v>GVR9616/22-1-2-2</v>
          </cell>
          <cell r="P3546" t="str">
            <v>BBRG OSASCO CABOS LTDA</v>
          </cell>
        </row>
        <row r="3547">
          <cell r="D3547" t="str">
            <v>RUX7I95</v>
          </cell>
          <cell r="I3547" t="str">
            <v>ONIX PLUS LTZ 1.0 12V TURBO FLEX 4P C/AR</v>
          </cell>
          <cell r="J3547" t="str">
            <v>BRANCO SUMMIT</v>
          </cell>
          <cell r="O3547" t="str">
            <v>FLN0004/21-8-1-22</v>
          </cell>
          <cell r="P3547" t="str">
            <v>AGRIFIRM DO BRASIL NUTRIÇÃO ANIMAL LTDA</v>
          </cell>
        </row>
        <row r="3548">
          <cell r="D3548" t="str">
            <v>RUK7C51</v>
          </cell>
          <cell r="I3548" t="str">
            <v>COMPASS LONGITUDE 1.3 16V TURBO 270 FLEX 4P C/AR - AUTOMÁTICO</v>
          </cell>
          <cell r="J3548" t="str">
            <v>BRANCO POLAR</v>
          </cell>
          <cell r="O3548" t="str">
            <v>GYN0021/22-15-1-1</v>
          </cell>
          <cell r="P3548" t="str">
            <v>BUSSADORI GARCIA  CIA LTDA</v>
          </cell>
        </row>
        <row r="3549">
          <cell r="D3549" t="str">
            <v>SYL4C27</v>
          </cell>
          <cell r="I3549" t="str">
            <v>HB20S COMFORT PLUS TGDI FLEX AT 1.0</v>
          </cell>
          <cell r="J3549" t="str">
            <v>PRATA SAND</v>
          </cell>
          <cell r="O3549" t="str">
            <v>GVB5432/23-1-1-1</v>
          </cell>
          <cell r="P3549" t="str">
            <v>ROMILDO JESES SANTOS DE OLIVEIRA</v>
          </cell>
        </row>
        <row r="3550">
          <cell r="D3550" t="str">
            <v>RUT2G80</v>
          </cell>
          <cell r="I3550" t="str">
            <v>TORO FREEDOM 1.3 16V TURBO 270 FLEX 4P C/AR - AUTOMÁTICO</v>
          </cell>
          <cell r="J3550" t="str">
            <v>BRANCO AMBIENTE</v>
          </cell>
          <cell r="O3550" t="str">
            <v>GYN0023/22-7-1-1</v>
          </cell>
          <cell r="P3550" t="str">
            <v>GRAO DE OURO AGRONEGOCIOS S.A</v>
          </cell>
        </row>
        <row r="3551">
          <cell r="D3551" t="str">
            <v>RVX8F92</v>
          </cell>
          <cell r="I3551" t="str">
            <v>ONIX PLUS LTZ 1.0 12V TURBO FLEX 4P C/AR</v>
          </cell>
          <cell r="J3551" t="str">
            <v>PRETO OURO NEGRO</v>
          </cell>
          <cell r="O3551" t="str">
            <v>RIO0102/18-52-1-36</v>
          </cell>
          <cell r="P3551" t="str">
            <v>FRESENIUS MEDICAL CARE  LTDA - MATRIZ</v>
          </cell>
        </row>
        <row r="3552">
          <cell r="D3552" t="str">
            <v>EDL6H03</v>
          </cell>
          <cell r="I3552" t="str">
            <v>T-CROSS HIGHLINE 1.4 250 TSI 16V TOTAL FLEX 4P C/AR - AUTOMÁTICO</v>
          </cell>
          <cell r="J3552" t="str">
            <v>PRETO NINJA</v>
          </cell>
          <cell r="O3552" t="str">
            <v>RIO0064/22-1-1-1</v>
          </cell>
          <cell r="P3552" t="str">
            <v>W.E. ADMINISTRACAO PATRIMONIAL LTDA</v>
          </cell>
        </row>
        <row r="3553">
          <cell r="D3553" t="str">
            <v>RVE1C45</v>
          </cell>
          <cell r="I3553" t="str">
            <v>ONIX LT 1.0 12V FLEX 4P C/AR</v>
          </cell>
          <cell r="J3553" t="str">
            <v>PRATA SWITCHBLADE</v>
          </cell>
          <cell r="O3553" t="str">
            <v>SAO0460/13-106-6-40</v>
          </cell>
          <cell r="P3553" t="str">
            <v>METTLER-TOLEDO INDÚSTRIA E COMÉRCIO LTDA</v>
          </cell>
        </row>
        <row r="3554">
          <cell r="D3554" t="str">
            <v>EYO7I92</v>
          </cell>
          <cell r="I3554" t="str">
            <v>NIVUS HIGHLINE 1.0 200 TSI 12V TOTAL FLEX 4P C/AR - AUTOMÁTICO</v>
          </cell>
          <cell r="J3554" t="str">
            <v>BRANCO CRISTAL</v>
          </cell>
          <cell r="O3554" t="str">
            <v>GVR9065/23-1-1-1</v>
          </cell>
          <cell r="P3554" t="str">
            <v>ELOA FRANCA GATTI GONÇALVES</v>
          </cell>
        </row>
        <row r="3555">
          <cell r="D3555" t="str">
            <v>SHQ4B16</v>
          </cell>
          <cell r="I3555" t="str">
            <v>208 HATCH ALLURE 1.6 16V FLEX 4P C/AR - AUTOMÁTICO</v>
          </cell>
          <cell r="J3555" t="str">
            <v>CINZA ARTENSE</v>
          </cell>
          <cell r="O3555" t="str">
            <v>GVM2262/22-1-1-1</v>
          </cell>
          <cell r="P3555" t="str">
            <v>SAMUEL ROMEU HOEPFNER</v>
          </cell>
        </row>
        <row r="3556">
          <cell r="D3556" t="str">
            <v>ESE0J15</v>
          </cell>
          <cell r="I3556" t="str">
            <v>T-CROSS 1.0 200 TSI 12V TOTAL FLEX 4P C/AR - AUTOMÁTICO</v>
          </cell>
          <cell r="J3556" t="str">
            <v>CINZA PLATINUM</v>
          </cell>
          <cell r="O3556" t="str">
            <v>SAO0862/15-15-1-15</v>
          </cell>
          <cell r="P3556" t="str">
            <v>DBR CONSULTORIA E TECNOLOGIA LTDA</v>
          </cell>
        </row>
        <row r="3557">
          <cell r="D3557" t="str">
            <v>SYV4D25</v>
          </cell>
          <cell r="I3557" t="str">
            <v>ONIX LT 1.0 12V FLEX 4P C/AR</v>
          </cell>
          <cell r="J3557" t="str">
            <v>BRANCO SUMMIT</v>
          </cell>
          <cell r="O3557" t="str">
            <v>GVB5756/24-1-1-2</v>
          </cell>
          <cell r="P3557" t="str">
            <v>SEVEN EMPREENDIMENTOS LTDA</v>
          </cell>
        </row>
        <row r="3558">
          <cell r="D3558" t="str">
            <v>RTP4C08</v>
          </cell>
          <cell r="I3558" t="str">
            <v>TORO FREEDOM 1.3 16V TURBO 270 FLEX 4P C/AR - AUTOMÁTICO</v>
          </cell>
          <cell r="J3558" t="str">
            <v>PRATA BILLET</v>
          </cell>
          <cell r="O3558" t="str">
            <v>CPQ0041/13-161-1-2</v>
          </cell>
          <cell r="P3558" t="str">
            <v>STOLLER DO BRASIL LTDA</v>
          </cell>
        </row>
        <row r="3559">
          <cell r="D3559" t="str">
            <v>RTE4I32</v>
          </cell>
          <cell r="I3559" t="str">
            <v>ONIX PLUS LTZ 1.0 12V TURBO FLEX 4P C/AR - AUTOMÁTICO</v>
          </cell>
          <cell r="J3559" t="str">
            <v>PRETO OURO NEGRO</v>
          </cell>
          <cell r="O3559" t="str">
            <v>SAO0173/16-179-1-1</v>
          </cell>
          <cell r="P3559" t="str">
            <v>HONEYWELL DO BRASIL LTDA</v>
          </cell>
        </row>
        <row r="3560">
          <cell r="D3560" t="str">
            <v>RNH2A50</v>
          </cell>
          <cell r="I3560" t="str">
            <v>S10 CD LS 2.8 16V DIE 4X4 4P C/AR</v>
          </cell>
          <cell r="J3560" t="str">
            <v>BRANCO SUMMIT</v>
          </cell>
          <cell r="O3560" t="str">
            <v>RIO0025/21-1-6-1</v>
          </cell>
          <cell r="P3560" t="str">
            <v>PORTO SUDESTE DO BRASIL SA</v>
          </cell>
        </row>
        <row r="3561">
          <cell r="D3561" t="str">
            <v>RNT5G49</v>
          </cell>
          <cell r="I3561" t="str">
            <v>CRUZE SEDAN LTZ 1.4 16V TURBO ECOTEC NB FLEX 4P C/AR - AUTOMÁTICO</v>
          </cell>
          <cell r="J3561" t="str">
            <v>PRETO OURO NEGRO</v>
          </cell>
          <cell r="O3561" t="str">
            <v>SAO0188/16-44-1-1</v>
          </cell>
          <cell r="P3561" t="str">
            <v>PHILIPS DO BRASIL LTDA</v>
          </cell>
        </row>
        <row r="3562">
          <cell r="D3562" t="str">
            <v>SYF1B78</v>
          </cell>
          <cell r="I3562" t="str">
            <v>CRONOS DRIVE 1.3 8V FLEX 4P C/AR - AUTOMÁTICO</v>
          </cell>
          <cell r="J3562" t="str">
            <v>CINZA SILVERSTONE</v>
          </cell>
          <cell r="O3562" t="str">
            <v>GVA7870/23-1-1-1</v>
          </cell>
          <cell r="P3562" t="str">
            <v>VANESSA DA CONCEICAO SOARES</v>
          </cell>
        </row>
        <row r="3563">
          <cell r="D3563" t="str">
            <v>FBP9C43</v>
          </cell>
          <cell r="I3563" t="str">
            <v>SAVEIRO ROBUST 1.6 16V TOTAL FLEX 2P C/AR</v>
          </cell>
          <cell r="J3563" t="str">
            <v>BRANCO CRISTAL</v>
          </cell>
          <cell r="O3563" t="str">
            <v>BHZ0132/19-10-1-1</v>
          </cell>
          <cell r="P3563" t="str">
            <v>IHM-ENGENHARIA E SISTEMAS DE AUTOMACAO LTDA</v>
          </cell>
        </row>
        <row r="3564">
          <cell r="D3564" t="str">
            <v>FXY3A01</v>
          </cell>
          <cell r="I3564" t="str">
            <v>NIVUS HIGHLINE 1.0 200 TSI 12V TOTAL FLEX 4P C/AR - AUTOMÁTICO</v>
          </cell>
          <cell r="J3564" t="str">
            <v>CINZA MOONSTONE</v>
          </cell>
          <cell r="O3564" t="str">
            <v>GVR6675/24-1-1-1</v>
          </cell>
          <cell r="P3564" t="str">
            <v>LEANDRO BARCELLOS PRIOR</v>
          </cell>
        </row>
        <row r="3565">
          <cell r="D3565" t="str">
            <v>RVX6G95</v>
          </cell>
          <cell r="I3565" t="str">
            <v>ONIX PLUS LTZ 1.0 12V TURBO FLEX 4P C/AR - AUTOMÁTICO</v>
          </cell>
          <cell r="J3565" t="str">
            <v>PRATA SWITCHBLADE</v>
          </cell>
          <cell r="O3565" t="str">
            <v>GVR8888/22-1-1-1</v>
          </cell>
          <cell r="P3565" t="str">
            <v>PHN REPRESENTACOES E CONSULTORIA LTDA</v>
          </cell>
        </row>
        <row r="3566">
          <cell r="D3566" t="str">
            <v>TCH7D53</v>
          </cell>
          <cell r="I3566" t="str">
            <v>T-CROSS HIGHLINE 1.4 250 TSI 16V TOTAL FLEX 4P C/AR - AUTOMÁTICO</v>
          </cell>
          <cell r="J3566" t="str">
            <v>CINZA PLATINUM</v>
          </cell>
          <cell r="O3566" t="str">
            <v>GVA7895/24-1-1-1</v>
          </cell>
          <cell r="P3566" t="str">
            <v>MONIQUE FACHETTI BOLSANELO</v>
          </cell>
        </row>
        <row r="3567">
          <cell r="D3567" t="str">
            <v>RNZ6E59</v>
          </cell>
          <cell r="I3567" t="str">
            <v>ARGO DRIVE 1.0 6V FLEX 4P C/AR</v>
          </cell>
          <cell r="J3567" t="str">
            <v>PRATA BARI</v>
          </cell>
          <cell r="O3567" t="str">
            <v>GVR8844/21-1-1-1</v>
          </cell>
          <cell r="P3567" t="str">
            <v>LIGIA MORAES PINTO</v>
          </cell>
        </row>
        <row r="3568">
          <cell r="D3568" t="str">
            <v>EAU8J24</v>
          </cell>
          <cell r="I3568" t="str">
            <v>VOYAGE 1.0 MPI 12V TOTAL FLEX 4P C/AR</v>
          </cell>
          <cell r="J3568" t="str">
            <v>BRANCO CRISTAL</v>
          </cell>
          <cell r="O3568" t="str">
            <v>SAO0002/21-2-2-15</v>
          </cell>
          <cell r="P3568" t="str">
            <v>TECNOGERA - LOCACAO E TRANSFORMACAO DE ENERGIA SA</v>
          </cell>
        </row>
        <row r="3569">
          <cell r="D3569" t="str">
            <v>SUD0I00</v>
          </cell>
          <cell r="I3569" t="str">
            <v>POLO COMFORTLINE 1.0 12V TSI FLEX 4P C/AR - AUTOMÁTICO</v>
          </cell>
          <cell r="J3569" t="str">
            <v>CINZA PLATINUM</v>
          </cell>
          <cell r="O3569" t="str">
            <v>GVB3295/24-1-1-1</v>
          </cell>
          <cell r="P3569" t="str">
            <v>BRUNO AUGUSTO MIRANDA PEDREIRA</v>
          </cell>
        </row>
        <row r="3570">
          <cell r="D3570" t="str">
            <v>TCU9E63</v>
          </cell>
          <cell r="I3570" t="str">
            <v>ONIX LT 1.0 12V FLEX 4P C/AR</v>
          </cell>
          <cell r="J3570" t="str">
            <v>CINZA DRAKE</v>
          </cell>
          <cell r="O3570" t="str">
            <v>GVB6740/24-1-1-1</v>
          </cell>
          <cell r="P3570" t="str">
            <v>MARIA DE FATIMA CONSOLO</v>
          </cell>
        </row>
        <row r="3571">
          <cell r="D3571" t="str">
            <v>SJD3D34</v>
          </cell>
          <cell r="I3571" t="str">
            <v>T-CROSS HIGHLINE 1.4 250 TSI 16V TOTAL FLEX 4P C/AR - AUTOMÁTICO</v>
          </cell>
          <cell r="J3571" t="str">
            <v>PRATA PYRIT</v>
          </cell>
          <cell r="O3571" t="str">
            <v>GVR0137/24-1-1-1</v>
          </cell>
          <cell r="P3571" t="str">
            <v>JOSE CARLOS OSMINDO DE SOUSA</v>
          </cell>
        </row>
        <row r="3572">
          <cell r="D3572" t="str">
            <v>RVT7J42</v>
          </cell>
          <cell r="I3572" t="str">
            <v>DUSTER ZEN 1.6 16V SCE FLEX 4P C/AR</v>
          </cell>
          <cell r="J3572" t="str">
            <v>BRANCO</v>
          </cell>
          <cell r="O3572" t="str">
            <v>CPQ0004/21-5-3-5</v>
          </cell>
          <cell r="P3572" t="str">
            <v>VITTIA S.A.</v>
          </cell>
        </row>
        <row r="3573">
          <cell r="D3573" t="str">
            <v>RVX6J98</v>
          </cell>
          <cell r="I3573" t="str">
            <v>NOVA STRADA FREEDOM CD 1.3 8V FLEX 4P C/AR</v>
          </cell>
          <cell r="J3573" t="str">
            <v>PRATA BARI</v>
          </cell>
          <cell r="O3573" t="str">
            <v>GVM3243/22-1-2-1</v>
          </cell>
          <cell r="P3573" t="str">
            <v>VICTOR GONCALVES FERREIRA</v>
          </cell>
        </row>
        <row r="3574">
          <cell r="D3574" t="str">
            <v>RVZ5G76</v>
          </cell>
          <cell r="I3574" t="str">
            <v>HB20 SENSE 1.0 12V FLEX 4P C/AR</v>
          </cell>
          <cell r="J3574" t="str">
            <v>CINZA SILK</v>
          </cell>
          <cell r="O3574" t="str">
            <v>GVR5648/23-1-1-1</v>
          </cell>
          <cell r="P3574" t="str">
            <v>MARCO ANTONIO ABREU MARTINS</v>
          </cell>
        </row>
        <row r="3575">
          <cell r="D3575" t="str">
            <v>RTU1G45</v>
          </cell>
          <cell r="I3575" t="str">
            <v>LOGAN ZEN 1.0 12V SCE FLEX 4P C/AR</v>
          </cell>
          <cell r="J3575" t="str">
            <v>BRANCO</v>
          </cell>
          <cell r="O3575" t="str">
            <v>SAO0194/17-5-1-22</v>
          </cell>
          <cell r="P3575" t="str">
            <v>DORI ALIMENTOS LTDA</v>
          </cell>
        </row>
        <row r="3576">
          <cell r="D3576" t="str">
            <v>RTI6E11</v>
          </cell>
          <cell r="I3576" t="str">
            <v>SAVEIRO TRENDLINE 1.6 8V TOTAL FLEX 2P C/AR</v>
          </cell>
          <cell r="J3576" t="str">
            <v>BRANCO CRISTAL</v>
          </cell>
          <cell r="O3576" t="str">
            <v>SAO0144/19-17-4-1</v>
          </cell>
          <cell r="P3576" t="str">
            <v>FM2C SERVICOS DE MANUTENCAO LTDA</v>
          </cell>
        </row>
        <row r="3577">
          <cell r="D3577" t="str">
            <v>SIV4B59</v>
          </cell>
          <cell r="I3577" t="str">
            <v>TORO FREEDOM 1.3 16V TURBO 270 FLEX 4P C/AR - AUTOMÁTICO</v>
          </cell>
          <cell r="J3577" t="str">
            <v>GRANITE CRYSTAL</v>
          </cell>
          <cell r="O3577" t="str">
            <v>GVA5692/23-2-1-1</v>
          </cell>
          <cell r="P3577" t="str">
            <v>ELZA LIMA DE JESUS</v>
          </cell>
        </row>
        <row r="3578">
          <cell r="D3578" t="str">
            <v>SYF1C24</v>
          </cell>
          <cell r="I3578" t="str">
            <v>KICKS SENSE 1.6 16V FLEX 4P C/AR - AUTOMÁTICO</v>
          </cell>
          <cell r="J3578" t="str">
            <v>PRATA CLASSIC</v>
          </cell>
          <cell r="O3578" t="str">
            <v>GVA9862/23-1-1-1</v>
          </cell>
          <cell r="P3578" t="str">
            <v>TATIANA DIAS GONÇALVES</v>
          </cell>
        </row>
        <row r="3579">
          <cell r="D3579" t="str">
            <v>RMQ1G72</v>
          </cell>
          <cell r="I3579" t="str">
            <v>TORO FREEDOM 1.8 16V FLEX 4P C/AR - AUTOMÁTICO</v>
          </cell>
          <cell r="J3579" t="str">
            <v>PRATA BILLET</v>
          </cell>
          <cell r="O3579" t="str">
            <v>CPQ0041/13-141-1-1</v>
          </cell>
          <cell r="P3579" t="str">
            <v>STOLLER DO BRASIL LTDA</v>
          </cell>
        </row>
        <row r="3580">
          <cell r="D3580" t="str">
            <v>EOD6B84</v>
          </cell>
          <cell r="I3580" t="str">
            <v>VOYAGE 1.0 MPI 12V TOTAL FLEX 4P C/AR</v>
          </cell>
          <cell r="J3580" t="str">
            <v>BRANCO CRISTAL</v>
          </cell>
          <cell r="O3580" t="str">
            <v>SAO0187/16-158-1-128</v>
          </cell>
          <cell r="P3580" t="str">
            <v>STONE INSTITUICAO DE PAGAMENTO SA</v>
          </cell>
        </row>
        <row r="3581">
          <cell r="D3581" t="str">
            <v>FKR4H23</v>
          </cell>
          <cell r="I3581" t="str">
            <v>SAVEIRO ROBUST 1.6 16V TOTAL FLEX 2P C/AR</v>
          </cell>
          <cell r="J3581" t="str">
            <v>BRANCO CRISTAL</v>
          </cell>
          <cell r="O3581" t="str">
            <v>SSA0012/19-30-1-1</v>
          </cell>
          <cell r="P3581" t="str">
            <v>MODULO INSUMOS AGROPECUARIOS LTDA.</v>
          </cell>
        </row>
        <row r="3582">
          <cell r="D3582" t="str">
            <v>RNM3B39</v>
          </cell>
          <cell r="I3582" t="str">
            <v>MOBI LIKE 1.0 8V FLEX 4P C/AR</v>
          </cell>
          <cell r="J3582" t="str">
            <v>BRANCO BANCHISA</v>
          </cell>
          <cell r="O3582" t="str">
            <v>SAO0336/19-16-1-26</v>
          </cell>
          <cell r="P3582" t="str">
            <v>ONDACOM SERVIÇOS DE TELECOMUNICAÇÕES LTDA.</v>
          </cell>
        </row>
        <row r="3583">
          <cell r="D3583" t="str">
            <v>RTT9F85</v>
          </cell>
          <cell r="I3583" t="str">
            <v>LOGAN ZEN 1.0 12V SCE FLEX 4P C/AR</v>
          </cell>
          <cell r="J3583" t="str">
            <v>BRANCO</v>
          </cell>
          <cell r="O3583" t="str">
            <v>SAO0194/17-5-1-38</v>
          </cell>
          <cell r="P3583" t="str">
            <v>DORI ALIMENTOS LTDA</v>
          </cell>
        </row>
        <row r="3584">
          <cell r="D3584" t="str">
            <v>RNA8G45</v>
          </cell>
          <cell r="I3584" t="str">
            <v>MOBI LIKE 1.0 8V FLEX 4P C/AR</v>
          </cell>
          <cell r="J3584" t="str">
            <v>BRANCO BANCHISA</v>
          </cell>
          <cell r="O3584" t="str">
            <v>SAO0336/19-15-1-100</v>
          </cell>
          <cell r="P3584" t="str">
            <v>ONDACOM SERVIÇOS DE TELECOMUNICAÇÕES LTDA.</v>
          </cell>
        </row>
        <row r="3585">
          <cell r="D3585" t="str">
            <v>RVG7D46</v>
          </cell>
          <cell r="I3585" t="str">
            <v>ARGO DRIVE 1.0 6V FLEX 4P C/AR</v>
          </cell>
          <cell r="J3585" t="str">
            <v>CINZA SILVERSTONE</v>
          </cell>
          <cell r="O3585" t="str">
            <v>GVR3877/22-1-1-1</v>
          </cell>
          <cell r="P3585" t="str">
            <v>RAFAEL BRUNO ALVES DOS SANTOS 12486473602</v>
          </cell>
        </row>
        <row r="3586">
          <cell r="D3586" t="str">
            <v>RVZ6A03</v>
          </cell>
          <cell r="I3586" t="str">
            <v>CRETA ACTION 1.6 16V FLEX 4P C/AR - AUTOMÁTICO</v>
          </cell>
          <cell r="J3586" t="str">
            <v>CINZA SILK</v>
          </cell>
          <cell r="O3586" t="str">
            <v>GVR0572/23-1-1-1</v>
          </cell>
          <cell r="P3586" t="str">
            <v>MATEUS ZALUSKI RECH</v>
          </cell>
        </row>
        <row r="3587">
          <cell r="D3587" t="str">
            <v>SHM8I83</v>
          </cell>
          <cell r="I3587" t="str">
            <v>MOBI LIKE 1.0 8V FLEX 4P C/AR</v>
          </cell>
          <cell r="J3587" t="str">
            <v>BRANCO BANCHISA</v>
          </cell>
          <cell r="O3587" t="str">
            <v>BHZ0151/22-10-1-8</v>
          </cell>
          <cell r="P3587" t="str">
            <v>COTTAR MANUTENCOES LTDA</v>
          </cell>
        </row>
        <row r="3588">
          <cell r="D3588" t="str">
            <v>RTH8G27</v>
          </cell>
          <cell r="I3588" t="str">
            <v>T-CROSS HIGHLINE 1.4 250 TSI 16V TOTAL FLEX 4P C/AR - AUTOMÁTICO</v>
          </cell>
          <cell r="J3588" t="str">
            <v>CINZA PLATINUM</v>
          </cell>
          <cell r="O3588" t="str">
            <v>GVR7638/21-2-1-1</v>
          </cell>
          <cell r="P3588" t="str">
            <v>VINÍCIUS MENDES CAMPOS DE CARVALHO</v>
          </cell>
        </row>
        <row r="3589">
          <cell r="D3589" t="str">
            <v>RML0I29</v>
          </cell>
          <cell r="I3589" t="str">
            <v>RENEGADE LONGITUDE 1.8 16V FLEX 4P C/AR - AUTOMÁTICO</v>
          </cell>
          <cell r="J3589" t="str">
            <v>PRETO CARBON</v>
          </cell>
          <cell r="O3589" t="str">
            <v>GVR3803/20-1-1-1</v>
          </cell>
          <cell r="P3589" t="str">
            <v>ROSVITA MENDO DA CUNHA</v>
          </cell>
        </row>
        <row r="3590">
          <cell r="D3590" t="str">
            <v>RTF7J61</v>
          </cell>
          <cell r="I3590" t="str">
            <v>VOYAGE 1.6 8V TOTAL FLEX 4P C/AR</v>
          </cell>
          <cell r="J3590" t="str">
            <v>PRATA SIRIUS</v>
          </cell>
          <cell r="O3590" t="str">
            <v>FLN0001/20-13-1-1</v>
          </cell>
          <cell r="P3590" t="str">
            <v>SENIOR SISTEMAS S/A</v>
          </cell>
        </row>
        <row r="3591">
          <cell r="D3591" t="str">
            <v>RVG7E10</v>
          </cell>
          <cell r="I3591" t="str">
            <v>ONIX PLUS LTZ 1.0 12V TURBO FLEX 4P C/AR - AUTOMÁTICO</v>
          </cell>
          <cell r="J3591" t="str">
            <v>BRANCO SUMMIT</v>
          </cell>
          <cell r="O3591" t="str">
            <v>CPQ0115/22-1-1-1</v>
          </cell>
          <cell r="P3591" t="str">
            <v>A.S.TECHNOLOGY COMPONENTES ESPECIAIS LTDA</v>
          </cell>
        </row>
        <row r="3592">
          <cell r="D3592" t="str">
            <v>RTF7J62</v>
          </cell>
          <cell r="I3592" t="str">
            <v>VOYAGE 1.6 8V TOTAL FLEX 4P C/AR</v>
          </cell>
          <cell r="J3592" t="str">
            <v>PRATA SIRIUS</v>
          </cell>
          <cell r="O3592" t="str">
            <v>FLN0001/20-12-1-1</v>
          </cell>
          <cell r="P3592" t="str">
            <v>SENIOR SISTEMAS S/A</v>
          </cell>
        </row>
        <row r="3593">
          <cell r="D3593" t="str">
            <v>RTG7C94</v>
          </cell>
          <cell r="I3593" t="str">
            <v>TORO FREEDOM 1.3 16V TURBO 270 FLEX 4P C/AR - AUTOMÁTICO</v>
          </cell>
          <cell r="J3593" t="str">
            <v>VERMELHO TRIBAL</v>
          </cell>
          <cell r="O3593" t="str">
            <v>GVR8862/21-1-1-1</v>
          </cell>
          <cell r="P3593" t="str">
            <v>POLIANE SOUZA CLEMENTE</v>
          </cell>
        </row>
        <row r="3594">
          <cell r="D3594" t="str">
            <v>RVT7I58</v>
          </cell>
          <cell r="I3594" t="str">
            <v>DUSTER ICONIC 1.6 16V SCE FLEX 4P C/AR - AUTOMÁTICO</v>
          </cell>
          <cell r="J3594" t="str">
            <v>BRANCO</v>
          </cell>
          <cell r="O3594" t="str">
            <v>RIO0013/16-36-1-3</v>
          </cell>
          <cell r="P3594" t="str">
            <v>ASTER MÁQUINAS E SOLUÇÕES INTEGRADAS LTDA</v>
          </cell>
        </row>
        <row r="3595">
          <cell r="D3595" t="str">
            <v>FPQ6D21</v>
          </cell>
          <cell r="I3595" t="str">
            <v>VOYAGE 1.0 MPI 12V TOTAL FLEX 4P C/AR</v>
          </cell>
          <cell r="J3595" t="str">
            <v>BRANCO CRISTAL</v>
          </cell>
          <cell r="O3595" t="str">
            <v>SAO0187/16-158-1-235</v>
          </cell>
          <cell r="P3595" t="str">
            <v>STONE INSTITUICAO DE PAGAMENTO SA</v>
          </cell>
        </row>
        <row r="3596">
          <cell r="D3596" t="str">
            <v>TCD0J74</v>
          </cell>
          <cell r="I3596" t="str">
            <v>ARGO DRIVE 1.0 6V FLEX 4P C/AR</v>
          </cell>
          <cell r="J3596" t="str">
            <v>BRANCO BANCHISA</v>
          </cell>
          <cell r="O3596" t="str">
            <v>BHZ0039/22-5-1-56</v>
          </cell>
          <cell r="P3596" t="str">
            <v>EMPRESA CONSTRUTORA BRASIL SA</v>
          </cell>
        </row>
        <row r="3597">
          <cell r="D3597" t="str">
            <v>TCD1B05</v>
          </cell>
          <cell r="I3597" t="str">
            <v>ARGO DRIVE 1.0 6V FLEX 4P C/AR</v>
          </cell>
          <cell r="J3597" t="str">
            <v>BRANCO BANCHISA</v>
          </cell>
          <cell r="O3597" t="str">
            <v>BHZ0039/22-5-1-58</v>
          </cell>
          <cell r="P3597" t="str">
            <v>EMPRESA CONSTRUTORA BRASIL SA</v>
          </cell>
        </row>
        <row r="3598">
          <cell r="D3598" t="str">
            <v>TCC0D37</v>
          </cell>
          <cell r="I3598" t="str">
            <v>ARGO DRIVE 1.0 6V FLEX 4P C/AR</v>
          </cell>
          <cell r="J3598" t="str">
            <v>BRANCO BANCHISA</v>
          </cell>
          <cell r="O3598" t="str">
            <v>BHZ0039/22-5-1-42</v>
          </cell>
          <cell r="P3598" t="str">
            <v>EMPRESA CONSTRUTORA BRASIL SA</v>
          </cell>
        </row>
        <row r="3599">
          <cell r="D3599" t="str">
            <v>FZJ2F43</v>
          </cell>
          <cell r="I3599" t="str">
            <v>VOYAGE 1.0 MPI 12V TOTAL FLEX 4P C/AR</v>
          </cell>
          <cell r="J3599" t="str">
            <v>BRANCO CRISTAL</v>
          </cell>
          <cell r="O3599" t="str">
            <v>SAO0119/19-22-1-118</v>
          </cell>
          <cell r="P3599" t="str">
            <v>DANLEX SERVICOS LTDA</v>
          </cell>
        </row>
        <row r="3600">
          <cell r="D3600" t="str">
            <v>RMF7J33</v>
          </cell>
          <cell r="I3600" t="str">
            <v>KA SEDAN SE 1.0 12V FLEX 4P C/AR</v>
          </cell>
          <cell r="J3600" t="str">
            <v>PRATA DUBLIN</v>
          </cell>
          <cell r="O3600" t="str">
            <v>SAO0327/22-31-1-109</v>
          </cell>
          <cell r="P3600" t="str">
            <v>BIOLAB SANUS FARMACEUTICA LTDA</v>
          </cell>
        </row>
        <row r="3601">
          <cell r="D3601" t="str">
            <v>SIU9A12</v>
          </cell>
          <cell r="I3601" t="str">
            <v>RENEGADE LONGITUDE 1.3 16V TURBO 270 FLEX 4P C/AR - AUTOMÁTICO</v>
          </cell>
          <cell r="J3601" t="str">
            <v>AZUL JAZZ</v>
          </cell>
          <cell r="O3601" t="str">
            <v>GVA5652/23-1-1-1</v>
          </cell>
          <cell r="P3601" t="str">
            <v>GUILHERME VIANA SIGAL E ARUEIRA</v>
          </cell>
        </row>
        <row r="3602">
          <cell r="D3602" t="str">
            <v>RTM4I45</v>
          </cell>
          <cell r="I3602" t="str">
            <v>HILUX CD STD 2.8 16V TURBO DIE 4X4 4P C/AR</v>
          </cell>
          <cell r="J3602" t="str">
            <v>PRATA NEVOA</v>
          </cell>
          <cell r="O3602" t="str">
            <v>GVR4588/21-1-1-3</v>
          </cell>
          <cell r="P3602" t="str">
            <v>MANULIFE INVESTMENT MANAGEMENT EM FLORESTAS E AGRICULTURA LTDA,</v>
          </cell>
        </row>
        <row r="3603">
          <cell r="D3603" t="str">
            <v>FLZ0C84</v>
          </cell>
          <cell r="I3603" t="str">
            <v>T-CROSS 1.0 200 TSI 12V TOTAL FLEX 4P C/AR - AUTOMÁTICO</v>
          </cell>
          <cell r="J3603" t="str">
            <v>CINZA PLATINUM</v>
          </cell>
          <cell r="O3603" t="str">
            <v>GVM5353/23-1-1-1</v>
          </cell>
          <cell r="P3603" t="str">
            <v>BERNARDO DA COSTA SEMEDO</v>
          </cell>
        </row>
        <row r="3604">
          <cell r="D3604" t="str">
            <v>TCB7F95</v>
          </cell>
          <cell r="I3604" t="str">
            <v>ARGO DRIVE 1.0 6V FLEX 4P C/AR</v>
          </cell>
          <cell r="J3604" t="str">
            <v>BRANCO BANCHISA</v>
          </cell>
          <cell r="O3604" t="str">
            <v>BHZ0039/22-5-1-7</v>
          </cell>
          <cell r="P3604" t="str">
            <v>EMPRESA CONSTRUTORA BRASIL SA</v>
          </cell>
        </row>
        <row r="3605">
          <cell r="D3605" t="str">
            <v>FLJ3H54</v>
          </cell>
          <cell r="I3605" t="str">
            <v>VOYAGE 1.0 MPI 12V TOTAL FLEX 4P C/AR</v>
          </cell>
          <cell r="J3605" t="str">
            <v>BRANCO CRISTAL</v>
          </cell>
          <cell r="O3605" t="str">
            <v>SAO0187/16-158-1-32</v>
          </cell>
          <cell r="P3605" t="str">
            <v>STONE INSTITUICAO DE PAGAMENTO SA</v>
          </cell>
        </row>
        <row r="3606">
          <cell r="D3606" t="str">
            <v>SHQ9F87</v>
          </cell>
          <cell r="I3606" t="str">
            <v>S10 CS LS 2.8 16V DIE 4X4 2P C/AR</v>
          </cell>
          <cell r="J3606" t="str">
            <v>BRANCO SUMMIT</v>
          </cell>
          <cell r="O3606" t="str">
            <v>BEL0003/23-1-5-19</v>
          </cell>
          <cell r="P3606" t="str">
            <v>VRENTAL LOCACAO DE MAQUINAS E EQUIPAMENTOS S/A</v>
          </cell>
        </row>
        <row r="3607">
          <cell r="D3607" t="str">
            <v>RTJ9G60</v>
          </cell>
          <cell r="I3607" t="str">
            <v>VOYAGE 1.6 8V TOTAL FLEX 4P C/AR</v>
          </cell>
          <cell r="J3607" t="str">
            <v>PRATA SIRIUS</v>
          </cell>
          <cell r="O3607" t="str">
            <v>BHZ0045/19-6-1-2</v>
          </cell>
          <cell r="P3607" t="str">
            <v>INSPETORIA SAO JOAO BOSCO</v>
          </cell>
        </row>
        <row r="3608">
          <cell r="D3608" t="str">
            <v>TCB9J98</v>
          </cell>
          <cell r="I3608" t="str">
            <v>ARGO DRIVE 1.0 6V FLEX 4P C/AR</v>
          </cell>
          <cell r="J3608" t="str">
            <v>BRANCO BANCHISA</v>
          </cell>
          <cell r="O3608" t="str">
            <v>BHZ0039/22-5-1-34</v>
          </cell>
          <cell r="P3608" t="str">
            <v>EMPRESA CONSTRUTORA BRASIL SA</v>
          </cell>
        </row>
        <row r="3609">
          <cell r="D3609" t="str">
            <v>TCI1G06</v>
          </cell>
          <cell r="I3609" t="str">
            <v>C3 LIVE PACK 1.0 6V FLEX 4P C/AR</v>
          </cell>
          <cell r="J3609" t="str">
            <v>PRETO PERLA NERA</v>
          </cell>
          <cell r="O3609" t="str">
            <v>GVA9826/24-1-1-1</v>
          </cell>
          <cell r="P3609" t="str">
            <v>HUMBERTO MARTINS DOS SANTOS</v>
          </cell>
        </row>
        <row r="3610">
          <cell r="D3610" t="str">
            <v>SHS0B43</v>
          </cell>
          <cell r="I3610" t="str">
            <v>CRETA ACTION 1.6 16V FLEX 4P C/AR - AUTOMÁTICO</v>
          </cell>
          <cell r="J3610" t="str">
            <v>BRANCO ATLAS</v>
          </cell>
          <cell r="O3610" t="str">
            <v>GVM0178/23-1-1-1</v>
          </cell>
          <cell r="P3610" t="str">
            <v>MARIA ANGÉLICA DA SILVA</v>
          </cell>
        </row>
        <row r="3611">
          <cell r="D3611" t="str">
            <v>RVX8H31</v>
          </cell>
          <cell r="I3611" t="str">
            <v>ONIX LT 1.0 12V FLEX 4P C/AR</v>
          </cell>
          <cell r="J3611" t="str">
            <v>PRATA SWITCHBLADE</v>
          </cell>
          <cell r="O3611" t="str">
            <v>GVM3999/22-1-1-1</v>
          </cell>
          <cell r="P3611" t="str">
            <v>MARCOS ANTONIO CRUZ BERNAL</v>
          </cell>
        </row>
        <row r="3612">
          <cell r="D3612" t="str">
            <v>SHK8G19</v>
          </cell>
          <cell r="I3612" t="str">
            <v>ONIX PLUS LTZ 1.0 12V TURBO FLEX 4P C/AR</v>
          </cell>
          <cell r="J3612" t="str">
            <v>BRANCO SUMMIT</v>
          </cell>
          <cell r="O3612" t="str">
            <v>FLN0013/18-27-3-6</v>
          </cell>
          <cell r="P3612" t="str">
            <v>ANDRITZ SEPARATION INDUSTRIA E COMERCIO DE EQUIPAMENTOS DE FILTRACAO LTDA</v>
          </cell>
        </row>
        <row r="3613">
          <cell r="D3613" t="str">
            <v>RTV4E56</v>
          </cell>
          <cell r="I3613" t="str">
            <v>HB20 VISION 1.0 12V FLEX 4P C/AR</v>
          </cell>
          <cell r="J3613" t="str">
            <v>PRATA SAND</v>
          </cell>
          <cell r="O3613" t="str">
            <v>MTZ0002/16-358-1-15</v>
          </cell>
          <cell r="P3613" t="str">
            <v>LOCALIZA RENT A CAR S/A</v>
          </cell>
        </row>
        <row r="3614">
          <cell r="D3614" t="str">
            <v>SHO3B35</v>
          </cell>
          <cell r="I3614" t="str">
            <v>ARGO DRIVE 1.0 6V FLEX 4P C/AR</v>
          </cell>
          <cell r="J3614" t="str">
            <v>BRANCO BANCHISA</v>
          </cell>
          <cell r="O3614" t="str">
            <v>CPQ0054/18-209-1-2</v>
          </cell>
          <cell r="P3614" t="str">
            <v>ADIMAX - INDUSTRIA E COMERCIO DE ALIMENTOS LTDA.</v>
          </cell>
        </row>
        <row r="3615">
          <cell r="D3615" t="str">
            <v>RVX2D62</v>
          </cell>
          <cell r="I3615" t="str">
            <v>ONIX PLUS LTZ 1.0 12V TURBO FLEX 4P C/AR - AUTOMÁTICO</v>
          </cell>
          <cell r="J3615" t="str">
            <v>PRATA SWITCHBLADE</v>
          </cell>
          <cell r="O3615" t="str">
            <v>GVR4955/22-1-1-1</v>
          </cell>
          <cell r="P3615" t="str">
            <v>CORTTI CORTES ESPECIAIS EM MARMORES E PORCELANATOS LTDA</v>
          </cell>
        </row>
        <row r="3616">
          <cell r="D3616" t="str">
            <v>SHW9I06</v>
          </cell>
          <cell r="I3616" t="str">
            <v>COROLLA ALTIS PREMIUM 1.8 16V DOHC HÍBRIDO HEV 4P C/AR - AUTOMÁTICO BLINDADO</v>
          </cell>
          <cell r="J3616" t="str">
            <v>PRETO ECLIPSE</v>
          </cell>
          <cell r="O3616" t="str">
            <v>SAO0216/18-6-1-1</v>
          </cell>
          <cell r="P3616" t="str">
            <v>ALFA PARTICIPACOES, ADMINISTRACAO E REPRESENTACOES LTDA.</v>
          </cell>
        </row>
        <row r="3617">
          <cell r="D3617" t="str">
            <v>SIB0G88</v>
          </cell>
          <cell r="I3617" t="str">
            <v>NOVA STRADA ENDURANCE CABINE PLUS 1.4 8V FLEX 2P C/AR</v>
          </cell>
          <cell r="J3617" t="str">
            <v>BRANCO BANCHISA</v>
          </cell>
          <cell r="O3617" t="str">
            <v>MTZ0003/24-5-35-2</v>
          </cell>
          <cell r="P3617" t="str">
            <v>LOCALIZA RENT A CAR S/A</v>
          </cell>
        </row>
        <row r="3618">
          <cell r="D3618" t="str">
            <v>TCM9D50</v>
          </cell>
          <cell r="I3618" t="str">
            <v>ARGO DRIVE 1.0 6V FLEX 4P C/AR</v>
          </cell>
          <cell r="J3618" t="str">
            <v>CINZA SILVERSTONE</v>
          </cell>
          <cell r="O3618" t="str">
            <v>GVB1656/24-1-1-1</v>
          </cell>
          <cell r="P3618" t="str">
            <v>JOHN PAUL GALHARDI</v>
          </cell>
        </row>
        <row r="3619">
          <cell r="D3619" t="str">
            <v>RVX4H15</v>
          </cell>
          <cell r="I3619" t="str">
            <v>ONIX PLUS LTZ 1.0 12V TURBO FLEX 4P C/AR - AUTOMÁTICO</v>
          </cell>
          <cell r="J3619" t="str">
            <v>PRATA SWITCHBLADE</v>
          </cell>
          <cell r="O3619" t="str">
            <v>GVR0064/22-1-1-1</v>
          </cell>
          <cell r="P3619" t="str">
            <v>GISELE DA ROCHA GUIMARÃES</v>
          </cell>
        </row>
        <row r="3620">
          <cell r="D3620" t="str">
            <v>PZB7A51</v>
          </cell>
          <cell r="I3620" t="str">
            <v>MOBI LIKE 1.0 8V FLEX 4P C/AR</v>
          </cell>
          <cell r="J3620" t="str">
            <v>BRANCO BANCHISA</v>
          </cell>
          <cell r="O3620" t="str">
            <v>MTZ0003/24-26-1-2</v>
          </cell>
          <cell r="P3620" t="str">
            <v>LOCALIZA RENT A CAR S/A</v>
          </cell>
        </row>
        <row r="3621">
          <cell r="D3621" t="str">
            <v>SJD3C47</v>
          </cell>
          <cell r="I3621" t="str">
            <v>T-CROSS COMFORTLINE 1.0 200 TSI 12V TOTAL FLEX 4P C/AR - AUTOMÁTICO</v>
          </cell>
          <cell r="J3621" t="str">
            <v>CINZA PLATINUM</v>
          </cell>
          <cell r="O3621" t="str">
            <v>GVA6252/23-1-1-1</v>
          </cell>
          <cell r="P3621" t="str">
            <v>RONALDO VIEIRA SOUTO ROCHA</v>
          </cell>
        </row>
        <row r="3622">
          <cell r="D3622" t="str">
            <v>RVW3B56</v>
          </cell>
          <cell r="I3622" t="str">
            <v>ONIX PLUS LTZ 1.0 12V TURBO FLEX 4P C/AR - AUTOMÁTICO</v>
          </cell>
          <cell r="J3622" t="str">
            <v>BRANCO SUMMIT</v>
          </cell>
          <cell r="O3622" t="str">
            <v>GVR4167/22-1-1-1</v>
          </cell>
          <cell r="P3622" t="str">
            <v>SONIA MARIA DE ABREU CORREA</v>
          </cell>
        </row>
        <row r="3623">
          <cell r="D3623" t="str">
            <v>SIW5J69</v>
          </cell>
          <cell r="I3623" t="str">
            <v>HB20 LIMITED PLUS FLEX 1.0</v>
          </cell>
          <cell r="J3623" t="str">
            <v>PRATA BRISK</v>
          </cell>
          <cell r="O3623" t="str">
            <v>GVA7919/23-1-1-1</v>
          </cell>
          <cell r="P3623" t="str">
            <v>MARIA DO CEU FIDELIS DE SOUSA</v>
          </cell>
        </row>
        <row r="3624">
          <cell r="D3624" t="str">
            <v>SIT5J19</v>
          </cell>
          <cell r="I3624" t="str">
            <v>CRONOS DRIVE 1.3 8V FLEX 4P C/AR</v>
          </cell>
          <cell r="J3624" t="str">
            <v>PRETO VULCANO</v>
          </cell>
          <cell r="O3624" t="str">
            <v>GVM7659/23-1-1-1</v>
          </cell>
          <cell r="P3624" t="str">
            <v>PAULO ROBERTO SOARES DA SILVA</v>
          </cell>
        </row>
        <row r="3625">
          <cell r="D3625" t="str">
            <v>RTZ4J78</v>
          </cell>
          <cell r="I3625" t="str">
            <v>208 HATCH ACTIVE 1.6 16V FLEX 4P C/AR - AUTOMÁTICO</v>
          </cell>
          <cell r="J3625" t="str">
            <v>CINZA ALUMINIUM</v>
          </cell>
          <cell r="O3625" t="str">
            <v>MTZ0002/16-358-2-15</v>
          </cell>
          <cell r="P3625" t="str">
            <v>LOCALIZA RENT A CAR S/A</v>
          </cell>
        </row>
        <row r="3626">
          <cell r="D3626" t="str">
            <v>SJI1D64</v>
          </cell>
          <cell r="I3626" t="str">
            <v>ONIX PREMIER II 1.0 12V TURBO FLEX 4P C/AR - AUTOMÁTICO</v>
          </cell>
          <cell r="J3626" t="str">
            <v>BRANCO SUMMIT</v>
          </cell>
          <cell r="O3626" t="str">
            <v>GVA2614/23-1-1-1</v>
          </cell>
          <cell r="P3626" t="str">
            <v>BRUNA FONSECA MACHADO</v>
          </cell>
        </row>
        <row r="3627">
          <cell r="D3627" t="str">
            <v>SHE7A23</v>
          </cell>
          <cell r="I3627" t="str">
            <v>COMPASS LONGITUDE 1.3 16V TURBO 270 FLEX 4P C/AR - AUTOMÁTICO</v>
          </cell>
          <cell r="J3627" t="str">
            <v>BRANCO POLAR</v>
          </cell>
          <cell r="O3627" t="str">
            <v>GVR2054/23-1-1-1</v>
          </cell>
          <cell r="P3627" t="str">
            <v>VIA GLOBAL CONSULTORIA CORRETAGEM DE SEGUROS LTDA</v>
          </cell>
        </row>
        <row r="3628">
          <cell r="D3628" t="str">
            <v>SHW2A80</v>
          </cell>
          <cell r="I3628" t="str">
            <v>RENEGADE LONGITUDE 1.3 16V TURBO 270 FLEX 4P C/AR - AUTOMÁTICO</v>
          </cell>
          <cell r="J3628" t="str">
            <v>CINZA GRANITE</v>
          </cell>
          <cell r="O3628" t="str">
            <v>MTZ0005/16-12-1-1</v>
          </cell>
          <cell r="P3628" t="str">
            <v>LOCALIZA FRANCHISING DO BRASIL S.A</v>
          </cell>
        </row>
        <row r="3629">
          <cell r="D3629" t="str">
            <v>SHE1I69</v>
          </cell>
          <cell r="I3629" t="str">
            <v>NOVA STRADA ENDURANCE CABINE PLUS 1.4 8V FLEX 2P C/AR</v>
          </cell>
          <cell r="J3629" t="str">
            <v>BRANCO BANCHISA</v>
          </cell>
          <cell r="O3629" t="str">
            <v>RIO0013/16-41-1-12</v>
          </cell>
          <cell r="P3629" t="str">
            <v>ASTER MÁQUINAS E SOLUÇÕES INTEGRADAS LTDA</v>
          </cell>
        </row>
        <row r="3630">
          <cell r="D3630" t="str">
            <v>SHD7D49</v>
          </cell>
          <cell r="I3630" t="str">
            <v>ONIX PLUS LTZ 1.0 12V TURBO FLEX 4P C/AR - AUTOMÁTICO</v>
          </cell>
          <cell r="J3630" t="str">
            <v>BRANCO SUMMIT</v>
          </cell>
          <cell r="O3630" t="str">
            <v>BHZ0165/22-1-1-4</v>
          </cell>
          <cell r="P3630" t="str">
            <v>SMURFIT KAPPA DO BRASIL INDUSTRIA DE EMBALAGENS S.A.</v>
          </cell>
        </row>
        <row r="3631">
          <cell r="D3631" t="str">
            <v>RVY4H95</v>
          </cell>
          <cell r="I3631" t="str">
            <v>FIORINO ENDURANCE 1.4 EVO FLEX 2P C/AR</v>
          </cell>
          <cell r="J3631" t="str">
            <v>BRANCO BANCHISA</v>
          </cell>
          <cell r="O3631" t="str">
            <v>CPQ0095/22-2-1-2</v>
          </cell>
          <cell r="P3631" t="str">
            <v>CENTER PECAS FABBRI LTDA</v>
          </cell>
        </row>
        <row r="3632">
          <cell r="D3632" t="str">
            <v>RUA1J25</v>
          </cell>
          <cell r="I3632" t="str">
            <v>ARGO 1.0 6V FLEX 4P C/AR</v>
          </cell>
          <cell r="J3632" t="str">
            <v>PRATA BARI</v>
          </cell>
          <cell r="O3632" t="str">
            <v>GVR0469/22-1-1-1</v>
          </cell>
          <cell r="P3632" t="str">
            <v>GRAZIELA HELENA RODRIGUES RIBEIRO</v>
          </cell>
        </row>
        <row r="3633">
          <cell r="D3633" t="str">
            <v>RVR0D44</v>
          </cell>
          <cell r="I3633" t="str">
            <v>HB20 SENSE 1.0 12V FLEX 4P C/AR</v>
          </cell>
          <cell r="J3633" t="str">
            <v>PRATA BRISK</v>
          </cell>
          <cell r="O3633" t="str">
            <v>GVM0153/22-1-1-1</v>
          </cell>
          <cell r="P3633" t="str">
            <v>PAULO HIDEO SHIMIZU</v>
          </cell>
        </row>
        <row r="3634">
          <cell r="D3634" t="str">
            <v>QMZ3F08</v>
          </cell>
          <cell r="I3634" t="str">
            <v>ONIX PLUS LT 1.0 12V FLEX 4P C/AR</v>
          </cell>
          <cell r="J3634" t="str">
            <v>VERMELHO CARMIM</v>
          </cell>
          <cell r="O3634" t="str">
            <v>GVM7288/24-1-1-1</v>
          </cell>
          <cell r="P3634" t="str">
            <v>SEBASTIANA MARIA PIO</v>
          </cell>
        </row>
        <row r="3635">
          <cell r="D3635" t="str">
            <v>RFZ7E97</v>
          </cell>
          <cell r="I3635" t="str">
            <v>NOVA STRADA ENDURANCE CABINE PLUS 1.4 8V FLEX 2P C/AR</v>
          </cell>
          <cell r="J3635" t="str">
            <v>BRANCO BANCHISA</v>
          </cell>
          <cell r="O3635" t="str">
            <v>SAO0310/20-5-1-1</v>
          </cell>
          <cell r="P3635" t="str">
            <v>SAKURA DEDETIZADORA LTDA</v>
          </cell>
        </row>
        <row r="3636">
          <cell r="D3636" t="str">
            <v>RNB4B54</v>
          </cell>
          <cell r="I3636" t="str">
            <v>VOYAGE 1.0 MPI 12V TOTAL FLEX 4P C/AR</v>
          </cell>
          <cell r="J3636" t="str">
            <v>PRATA SIRIUS</v>
          </cell>
          <cell r="O3636" t="str">
            <v>SAO0327/22-42-1-66</v>
          </cell>
          <cell r="P3636" t="str">
            <v>BIOLAB SANUS FARMACEUTICA LTDA</v>
          </cell>
        </row>
        <row r="3637">
          <cell r="D3637" t="str">
            <v>RTE4I84</v>
          </cell>
          <cell r="I3637" t="str">
            <v>NOVA STRADA ENDURANCE CABINE PLUS 1.4 8V FLEX 2P C/AR</v>
          </cell>
          <cell r="J3637" t="str">
            <v>PRATA BARI</v>
          </cell>
          <cell r="O3637" t="str">
            <v>CPQ0065/21-1-1-4</v>
          </cell>
          <cell r="P3637" t="str">
            <v>CATERMANG HIDRAULICA E DISTRIBUICAO LTDA.</v>
          </cell>
        </row>
        <row r="3638">
          <cell r="D3638" t="str">
            <v>FLJ2I52</v>
          </cell>
          <cell r="I3638" t="str">
            <v>NIVUS HIGHLINE 1.0 200 TSI 12V TOTAL FLEX 4P C/AR - AUTOMÁTICO</v>
          </cell>
          <cell r="J3638" t="str">
            <v>CINZA PLATINUM</v>
          </cell>
          <cell r="O3638" t="str">
            <v>GVM5594/23-1-1-1</v>
          </cell>
          <cell r="P3638" t="str">
            <v>AROLDO GRAMARI PIRES</v>
          </cell>
        </row>
        <row r="3639">
          <cell r="D3639" t="str">
            <v>SIC4D30</v>
          </cell>
          <cell r="I3639" t="str">
            <v>ONIX LT 1.0 12V FLEX 4P C/AR</v>
          </cell>
          <cell r="J3639" t="str">
            <v>PRATA SHARK</v>
          </cell>
          <cell r="O3639" t="str">
            <v>SAO0460/13-109-2-3</v>
          </cell>
          <cell r="P3639" t="str">
            <v>METTLER-TOLEDO INDÚSTRIA E COMÉRCIO LTDA</v>
          </cell>
        </row>
        <row r="3640">
          <cell r="D3640" t="str">
            <v>TCT3D74</v>
          </cell>
          <cell r="I3640" t="str">
            <v>STRADA ENDURANCE CP FLEX 1.3</v>
          </cell>
          <cell r="J3640" t="str">
            <v>CINZA SILVERSTONE</v>
          </cell>
          <cell r="O3640" t="str">
            <v>GVB4062/24-1-1-1</v>
          </cell>
          <cell r="P3640" t="str">
            <v>PAULO SÉRGIO FILGUEIRAS SANTOS</v>
          </cell>
        </row>
        <row r="3641">
          <cell r="D3641" t="str">
            <v>RVY4H43</v>
          </cell>
          <cell r="I3641" t="str">
            <v>RENEGADE LONGITUDE 1.3 16V TURBO 270 FLEX 4P C/AR - AUTOMÁTICO</v>
          </cell>
          <cell r="J3641" t="str">
            <v>CINZA GRANITE</v>
          </cell>
          <cell r="O3641" t="str">
            <v>GVM2941/22-1-1-1</v>
          </cell>
          <cell r="P3641" t="str">
            <v>BRASIL FOOD.COM ATACADO E VAREJO ON-LINE LTDA.</v>
          </cell>
        </row>
        <row r="3642">
          <cell r="D3642" t="str">
            <v>SSX5H51</v>
          </cell>
          <cell r="I3642" t="str">
            <v>POLO COMFORTLINE 1.0 12V TSI FLEX 4P C/AR - AUTOMÁTICO</v>
          </cell>
          <cell r="J3642" t="str">
            <v>CINZA PLATINUM</v>
          </cell>
          <cell r="O3642" t="str">
            <v>GVM6841/24-1-1-1</v>
          </cell>
          <cell r="P3642" t="str">
            <v>PEDRO URBINATI LOPES FERRAZ</v>
          </cell>
        </row>
        <row r="3643">
          <cell r="D3643" t="str">
            <v>PVR0F09</v>
          </cell>
          <cell r="I3643" t="str">
            <v>FIORINO ENDURANCE 1.4 EVO FLEX 2P C/AR</v>
          </cell>
          <cell r="J3643" t="str">
            <v>BRANCO BANCHISA</v>
          </cell>
          <cell r="O3643" t="str">
            <v>GVM3019/24-1-1-1</v>
          </cell>
          <cell r="P3643" t="str">
            <v>MARCELO CARLOS DURAES</v>
          </cell>
        </row>
        <row r="3644">
          <cell r="D3644" t="str">
            <v>RML6H52</v>
          </cell>
          <cell r="I3644" t="str">
            <v>ARGO DRIVE 1.0 6V FLEX 4P C/AR</v>
          </cell>
          <cell r="J3644" t="str">
            <v>BRANCO BANCHISA</v>
          </cell>
          <cell r="O3644" t="str">
            <v>GVR3398/20-1-1-1</v>
          </cell>
          <cell r="P3644" t="str">
            <v>LÉLIA GOMES MAIA</v>
          </cell>
        </row>
        <row r="3645">
          <cell r="D3645" t="str">
            <v>SHG5J72</v>
          </cell>
          <cell r="I3645" t="str">
            <v>ARGO 1.0 6V FLEX 4P C/AR</v>
          </cell>
          <cell r="J3645" t="str">
            <v>BRANCO BANCHISA</v>
          </cell>
          <cell r="O3645" t="str">
            <v>GVR2076/23-2-1-1</v>
          </cell>
          <cell r="P3645" t="str">
            <v>LBS TERCEIRIZACAO DE MAO DE OBRA EIRELI</v>
          </cell>
        </row>
        <row r="3646">
          <cell r="D3646" t="str">
            <v>EZX3E15</v>
          </cell>
          <cell r="I3646" t="str">
            <v>T-CROSS HIGHLINE 1.4 250 TSI 16V TOTAL FLEX 4P C/AR - AUTOMÁTICO</v>
          </cell>
          <cell r="J3646" t="str">
            <v>CINZA PLATINUM</v>
          </cell>
          <cell r="O3646" t="str">
            <v>GVR8449/22-1-1-1</v>
          </cell>
          <cell r="P3646" t="str">
            <v>RODRIGO FERNANDEZ DE ALMEIDA</v>
          </cell>
        </row>
        <row r="3647">
          <cell r="D3647" t="str">
            <v>RVY4H79</v>
          </cell>
          <cell r="I3647" t="str">
            <v>FIORINO ENDURANCE 1.4 EVO FLEX 2P C/AR</v>
          </cell>
          <cell r="J3647" t="str">
            <v>BRANCO BANCHISA</v>
          </cell>
          <cell r="O3647" t="str">
            <v>CPQ0095/22-2-1-1</v>
          </cell>
          <cell r="P3647" t="str">
            <v>CENTER PECAS FABBRI LTDA</v>
          </cell>
        </row>
        <row r="3648">
          <cell r="D3648" t="str">
            <v>SII2A74</v>
          </cell>
          <cell r="I3648" t="str">
            <v>CRETA COMFORT 1.0 TGDI 12V TURBO FLEX 4P C/AR - AUTOMÁTICO</v>
          </cell>
          <cell r="J3648" t="str">
            <v>CINZA SILK</v>
          </cell>
          <cell r="O3648" t="str">
            <v>GVM6723/23-1-1-1</v>
          </cell>
          <cell r="P3648" t="str">
            <v>MÔNICA MATTA</v>
          </cell>
        </row>
        <row r="3649">
          <cell r="D3649" t="str">
            <v>SHJ3J22</v>
          </cell>
          <cell r="I3649" t="str">
            <v>ONIX LT 1.0 12V FLEX 4P C/AR</v>
          </cell>
          <cell r="J3649" t="str">
            <v>VERMELHO CARMIM</v>
          </cell>
          <cell r="O3649" t="str">
            <v>GVR4635/23-1-1-1</v>
          </cell>
          <cell r="P3649" t="str">
            <v>LEANDRO E OLIVEIRA</v>
          </cell>
        </row>
        <row r="3650">
          <cell r="D3650" t="str">
            <v>RTA5C51</v>
          </cell>
          <cell r="I3650" t="str">
            <v>GOL 1.6 8V FLEX 4P C/ AR</v>
          </cell>
          <cell r="J3650" t="str">
            <v>PRATA SIRIUS</v>
          </cell>
          <cell r="O3650" t="str">
            <v>FLN0001/20-4-4-2</v>
          </cell>
          <cell r="P3650" t="str">
            <v>SENIOR SISTEMAS S/A</v>
          </cell>
        </row>
        <row r="3651">
          <cell r="D3651" t="str">
            <v>RTM4I50</v>
          </cell>
          <cell r="I3651" t="str">
            <v>COROLLA XEI 2.0 16V DOHC FLEX 4P C/AR - AUTOMÁTICO BLINDADO</v>
          </cell>
          <cell r="J3651" t="str">
            <v>PRATA SUPERNOVA</v>
          </cell>
          <cell r="O3651" t="str">
            <v>BEL0002/19-7-1-1</v>
          </cell>
          <cell r="P3651" t="str">
            <v>BR ELETRON PARA COMERCIAL LTDA ME</v>
          </cell>
        </row>
        <row r="3652">
          <cell r="D3652" t="str">
            <v>RVE5F76</v>
          </cell>
          <cell r="I3652" t="str">
            <v>DUSTER INTENSE 1.6 16V SCE FLEX 4P C/AR - AUTOMÁTICO</v>
          </cell>
          <cell r="J3652" t="str">
            <v>PRATA ETOILE</v>
          </cell>
          <cell r="O3652" t="str">
            <v>GVR5354/22-1-1-1</v>
          </cell>
          <cell r="P3652" t="str">
            <v>CATIA NASCIMENTO</v>
          </cell>
        </row>
        <row r="3653">
          <cell r="D3653" t="str">
            <v>RTO2I23</v>
          </cell>
          <cell r="I3653" t="str">
            <v>COMPASS LIMITED 1.3 16V TURBO 270 FLEX 4P C/AR - AUTOMÁTICO</v>
          </cell>
          <cell r="J3653" t="str">
            <v>BRANCO POLAR COM TETO PRETO</v>
          </cell>
          <cell r="O3653" t="str">
            <v>GVR0457/22-1-1-1</v>
          </cell>
          <cell r="P3653" t="str">
            <v>ZAHORANSKY DO BRASIL COMERCIO DE MAQUINAS LTDA</v>
          </cell>
        </row>
        <row r="3654">
          <cell r="D3654" t="str">
            <v>SIV0D10</v>
          </cell>
          <cell r="I3654" t="str">
            <v>TRACKER PREMIER 1.2 12V TURBO FLEX 4P C/AR - AUTOMÁTICO</v>
          </cell>
          <cell r="J3654" t="str">
            <v>AZUL ECLIPSE</v>
          </cell>
          <cell r="O3654" t="str">
            <v>GVA2556/23-1-1-1</v>
          </cell>
          <cell r="P3654" t="str">
            <v>EDSON ALVES DOS SANTOS FILHO</v>
          </cell>
        </row>
        <row r="3655">
          <cell r="D3655" t="str">
            <v>SYB8B77</v>
          </cell>
          <cell r="I3655" t="str">
            <v>CRONOS DRIVE 1.3 8V FLEX 4P C/AR - AUTOMÁTICO</v>
          </cell>
          <cell r="J3655" t="str">
            <v>CINZA SILVERSTONE</v>
          </cell>
          <cell r="O3655" t="str">
            <v>GVA4008/23-1-1-1</v>
          </cell>
          <cell r="P3655" t="str">
            <v>RAPHAEL MACEDO KUWAHARA</v>
          </cell>
        </row>
        <row r="3656">
          <cell r="D3656" t="str">
            <v>RVS0B63</v>
          </cell>
          <cell r="I3656" t="str">
            <v>KWID ZEN 1.0 12V SCE FLEX 4P C/AR</v>
          </cell>
          <cell r="J3656" t="str">
            <v>BRANCO GLACIER</v>
          </cell>
          <cell r="O3656" t="str">
            <v>SAO0103/22-1-1-3</v>
          </cell>
          <cell r="P3656" t="str">
            <v>RICLAN ALIMENTOS SA</v>
          </cell>
        </row>
        <row r="3657">
          <cell r="D3657" t="str">
            <v>RVW0J99</v>
          </cell>
          <cell r="I3657" t="str">
            <v>ONIX PLUS LTZ 1.0 12V TURBO FLEX 4P C/AR - AUTOMÁTICO</v>
          </cell>
          <cell r="J3657" t="str">
            <v>PRATA SWITCHBLADE</v>
          </cell>
          <cell r="O3657" t="str">
            <v>GVR6196/22-1-1-1</v>
          </cell>
          <cell r="P3657" t="str">
            <v>ERI MATHEUS DE LIMA SANTIAGO</v>
          </cell>
        </row>
        <row r="3658">
          <cell r="D3658" t="str">
            <v>RUV6B10</v>
          </cell>
          <cell r="I3658" t="str">
            <v>COMPASS LONGITUDE 1.3 16V TURBO 270 FLEX 4P C/AR - AUTOMÁTICO</v>
          </cell>
          <cell r="J3658" t="str">
            <v>PRETO CARBON</v>
          </cell>
          <cell r="O3658" t="str">
            <v>SAO0282/22-1-1-1</v>
          </cell>
          <cell r="P3658" t="str">
            <v>JIDE CAR RASTREAMENTO E MONITORAMENTO LTDA</v>
          </cell>
        </row>
        <row r="3659">
          <cell r="D3659" t="str">
            <v>RVP8G76</v>
          </cell>
          <cell r="I3659" t="str">
            <v>ONIX PLUS LTZ 1.0 12V TURBO FLEX 4P C/AR</v>
          </cell>
          <cell r="J3659" t="str">
            <v>BRANCO SUMMIT</v>
          </cell>
          <cell r="O3659" t="str">
            <v>SAO0234/19-2-2-2</v>
          </cell>
          <cell r="P3659" t="str">
            <v>TRANSREMOÇÃO TRANSPORTES PESADOS REMOCOES TECNICAS E ARMAZENAMENTO LTDA.</v>
          </cell>
        </row>
        <row r="3660">
          <cell r="D3660" t="str">
            <v>RVP8G74</v>
          </cell>
          <cell r="I3660" t="str">
            <v>ONIX PLUS LTZ 1.0 12V TURBO FLEX 4P C/AR</v>
          </cell>
          <cell r="J3660" t="str">
            <v>BRANCO SUMMIT</v>
          </cell>
          <cell r="O3660" t="str">
            <v>SAO0234/19-2-2-3</v>
          </cell>
          <cell r="P3660" t="str">
            <v>TRANSREMOÇÃO TRANSPORTES PESADOS REMOCOES TECNICAS E ARMAZENAMENTO LTDA.</v>
          </cell>
        </row>
        <row r="3661">
          <cell r="D3661" t="str">
            <v>ENE2J03</v>
          </cell>
          <cell r="I3661" t="str">
            <v>T-CROSS HIGHLINE 1.4 250 TSI 16V TOTAL FLEX 4P C/AR - AUTOMÁTICO</v>
          </cell>
          <cell r="J3661" t="str">
            <v>AZUL NORWAY</v>
          </cell>
          <cell r="O3661" t="str">
            <v>GVM5252/22-1-1-1</v>
          </cell>
          <cell r="P3661" t="str">
            <v>JOSÉ RENATO CASTRO POMPÉIA FRAGA</v>
          </cell>
        </row>
        <row r="3662">
          <cell r="D3662" t="str">
            <v>RVF7D07</v>
          </cell>
          <cell r="I3662" t="str">
            <v>ONIX PLUS LTZ 1.0 12V TURBO FLEX 4P C/AR - AUTOMÁTICO</v>
          </cell>
          <cell r="J3662" t="str">
            <v>PRATA SWITCHBLADE</v>
          </cell>
          <cell r="O3662" t="str">
            <v>SAO0318/21-7-2-1</v>
          </cell>
          <cell r="P3662" t="str">
            <v>DOVER DO BRASIL LTDA</v>
          </cell>
        </row>
        <row r="3663">
          <cell r="D3663" t="str">
            <v>SHH6I25</v>
          </cell>
          <cell r="I3663" t="str">
            <v>TRACKER PREMIER 1.2 12V TURBO FLEX 4P C/AR - AUTOMÁTICO</v>
          </cell>
          <cell r="J3663" t="str">
            <v>PRATA SWITCHBLADE</v>
          </cell>
          <cell r="O3663" t="str">
            <v>SAO0233/21-7-1-1</v>
          </cell>
          <cell r="P3663" t="str">
            <v>SUGOI S.A</v>
          </cell>
        </row>
        <row r="3664">
          <cell r="D3664" t="str">
            <v>EGJ0I65</v>
          </cell>
          <cell r="I3664" t="str">
            <v>T-CROSS HIGHLINE 1.4 250 TSI 16V TOTAL FLEX 4P C/AR - AUTOMÁTICO</v>
          </cell>
          <cell r="J3664" t="str">
            <v>AZUL NORWAY</v>
          </cell>
          <cell r="O3664" t="str">
            <v>GVR9342/23-1-1-1</v>
          </cell>
          <cell r="P3664" t="str">
            <v>HERMON LOPES DE FREITAS</v>
          </cell>
        </row>
        <row r="3665">
          <cell r="D3665" t="str">
            <v>SJA0I42</v>
          </cell>
          <cell r="I3665" t="str">
            <v>DUSTER INTENSE 1.6 16V SCE FLEX 4P C/AR - AUTOMÁTICO</v>
          </cell>
          <cell r="J3665" t="str">
            <v>BRANCO</v>
          </cell>
          <cell r="O3665" t="str">
            <v>GVA3462/23-1-1-1</v>
          </cell>
          <cell r="P3665" t="str">
            <v>ANA BEATRIZ RODRIGUES WILLEMEN LAMPEREIN</v>
          </cell>
        </row>
        <row r="3666">
          <cell r="D3666" t="str">
            <v>RTH0G71</v>
          </cell>
          <cell r="I3666" t="str">
            <v>KWID ZEN 1.0 12V SCE FLEX 4P C/AR</v>
          </cell>
          <cell r="J3666" t="str">
            <v>BRANCO</v>
          </cell>
          <cell r="O3666" t="str">
            <v>BHZ0062/21-1-1-2</v>
          </cell>
          <cell r="P3666" t="str">
            <v>PACTO ADMINISTRADORA  CORRETORA DE SEGUROS LTDA</v>
          </cell>
        </row>
        <row r="3667">
          <cell r="D3667" t="str">
            <v>QMY4C36</v>
          </cell>
          <cell r="I3667" t="str">
            <v>SPIN PREMIER 7L 1.8 8V ECONOFLEX 4P C/AR - AUTOMÁTICO</v>
          </cell>
          <cell r="J3667" t="str">
            <v>AZUL BOREAL</v>
          </cell>
          <cell r="O3667" t="str">
            <v>GVR9752/24-1-1-1</v>
          </cell>
          <cell r="P3667" t="str">
            <v>CENTRO EDUCACIONAL APRIMORA LTDA</v>
          </cell>
        </row>
        <row r="3668">
          <cell r="D3668" t="str">
            <v>SIJ7E95</v>
          </cell>
          <cell r="I3668" t="str">
            <v>SPIN PREMIER 7L 1.8 8V ECONOFLEX 4P C/AR - AUTOMÁTICO</v>
          </cell>
          <cell r="J3668" t="str">
            <v>PRATA SHARK</v>
          </cell>
          <cell r="O3668" t="str">
            <v>GVM8868/23-1-1-1</v>
          </cell>
          <cell r="P3668" t="str">
            <v>RONALDO FERREIRA LIMA</v>
          </cell>
        </row>
        <row r="3669">
          <cell r="D3669" t="str">
            <v>SHU1E23</v>
          </cell>
          <cell r="I3669" t="str">
            <v>TORO FREEDOM 1.3 16V TURBO 270 FLEX 4P C/AR - AUTOMÁTICO</v>
          </cell>
          <cell r="J3669" t="str">
            <v>PRETO CARBON</v>
          </cell>
          <cell r="O3669" t="str">
            <v>BHZ0069/22-8-1-1</v>
          </cell>
          <cell r="P3669" t="str">
            <v>VIASOLO ENGENHARIA AMBIENTAL SA</v>
          </cell>
        </row>
        <row r="3670">
          <cell r="D3670" t="str">
            <v>RVO8A15</v>
          </cell>
          <cell r="I3670" t="str">
            <v>ONIX PLUS LTZ 1.0 12V TURBO FLEX 4P C/AR - AUTOMÁTICO</v>
          </cell>
          <cell r="J3670" t="str">
            <v>PRATA SWITCHBLADE</v>
          </cell>
          <cell r="O3670" t="str">
            <v>GVR7157/21-1-1-1</v>
          </cell>
          <cell r="P3670" t="str">
            <v>PAULA RICHA  ROMANO</v>
          </cell>
        </row>
        <row r="3671">
          <cell r="D3671" t="str">
            <v>SHQ9F86</v>
          </cell>
          <cell r="I3671" t="str">
            <v>S10 CS LS 2.8 16V DIE 4X4 2P C/AR</v>
          </cell>
          <cell r="J3671" t="str">
            <v>BRANCO SUMMIT</v>
          </cell>
          <cell r="O3671" t="str">
            <v>BEL0003/23-1-5-23</v>
          </cell>
          <cell r="P3671" t="str">
            <v>VRENTAL LOCACAO DE MAQUINAS E EQUIPAMENTOS S/A</v>
          </cell>
        </row>
        <row r="3672">
          <cell r="D3672" t="str">
            <v>SHT4J22</v>
          </cell>
          <cell r="I3672" t="str">
            <v>S10 CS LS 2.8 16V DIE 4X4 2P C/AR</v>
          </cell>
          <cell r="J3672" t="str">
            <v>BRANCO SUMMIT</v>
          </cell>
          <cell r="O3672" t="str">
            <v>BEL0003/23-1-5-27</v>
          </cell>
          <cell r="P3672" t="str">
            <v>VRENTAL LOCACAO DE MAQUINAS E EQUIPAMENTOS S/A</v>
          </cell>
        </row>
        <row r="3673">
          <cell r="D3673" t="str">
            <v>ERR8D41</v>
          </cell>
          <cell r="I3673" t="str">
            <v>VOYAGE 1.0 MPI 12V TOTAL FLEX 4P C/AR</v>
          </cell>
          <cell r="J3673" t="str">
            <v>BRANCO CRISTAL</v>
          </cell>
          <cell r="O3673" t="str">
            <v>BHZ0004/13-149-1-8</v>
          </cell>
          <cell r="P3673" t="str">
            <v>ALE COMBUSTÍVEIS S.A</v>
          </cell>
        </row>
        <row r="3674">
          <cell r="D3674" t="str">
            <v>RTN4H58</v>
          </cell>
          <cell r="I3674" t="str">
            <v>GOL 1.6 8V FLEX 4P C/ AR</v>
          </cell>
          <cell r="J3674" t="str">
            <v>BRANCO CRISTAL</v>
          </cell>
          <cell r="O3674" t="str">
            <v>CPQ0008/21-4-1-2</v>
          </cell>
          <cell r="P3674" t="str">
            <v>DAYMSA DO BRASIL COMERCIAL DE INSUMOS AGRICOLAS LTDA</v>
          </cell>
        </row>
        <row r="3675">
          <cell r="D3675" t="str">
            <v>RVX8G35</v>
          </cell>
          <cell r="I3675" t="str">
            <v>NOVA STRADA ENDURANCE CABINE PLUS 1.4 8V FLEX 2P C/AR</v>
          </cell>
          <cell r="J3675" t="str">
            <v>BRANCO BANCHISA</v>
          </cell>
          <cell r="O3675" t="str">
            <v>SAO0229/17-28-1-1</v>
          </cell>
          <cell r="P3675" t="str">
            <v>MACCAFERRI DO BRASIL LTDA</v>
          </cell>
        </row>
        <row r="3676">
          <cell r="D3676" t="str">
            <v>RUL3C19</v>
          </cell>
          <cell r="I3676" t="str">
            <v>KWID ZEN 1.0 12V SCE FLEX 4P C/AR</v>
          </cell>
          <cell r="J3676" t="str">
            <v>BRANCO GLACIER</v>
          </cell>
          <cell r="O3676" t="str">
            <v>SAO0289/21-1-1-285</v>
          </cell>
          <cell r="P3676" t="str">
            <v>COPA ENERGIA DISTRIBUIDORA DE GAS S A</v>
          </cell>
        </row>
        <row r="3677">
          <cell r="D3677" t="str">
            <v>RTB3D81</v>
          </cell>
          <cell r="I3677" t="str">
            <v>COMPASS LONGITUDE 1.3 16V TURBO 270 FLEX 4P C/AR - AUTOMÁTICO</v>
          </cell>
          <cell r="J3677" t="str">
            <v>CINZA GRANITE</v>
          </cell>
          <cell r="O3677" t="str">
            <v>SAO0190/21-10-1-1</v>
          </cell>
          <cell r="P3677" t="str">
            <v>ENGINEERING DO BRASIL SA</v>
          </cell>
        </row>
        <row r="3678">
          <cell r="D3678" t="str">
            <v>RNB4B04</v>
          </cell>
          <cell r="I3678" t="str">
            <v>VOYAGE 1.0 MPI 12V TOTAL FLEX 4P C/AR</v>
          </cell>
          <cell r="J3678" t="str">
            <v>PRATA SIRIUS</v>
          </cell>
          <cell r="O3678" t="str">
            <v>SAO0327/22-42-1-78</v>
          </cell>
          <cell r="P3678" t="str">
            <v>BIOLAB SANUS FARMACEUTICA LTDA</v>
          </cell>
        </row>
        <row r="3679">
          <cell r="D3679" t="str">
            <v>PZB7D09</v>
          </cell>
          <cell r="I3679" t="str">
            <v>ONIX PLUS PREMIER II 1.0 12V TURBO FLEX 4P C/AR - AUTOMÁTICO</v>
          </cell>
          <cell r="J3679" t="str">
            <v>AZUL SEEKER</v>
          </cell>
          <cell r="O3679" t="str">
            <v>GVM9938/23-1-1-1</v>
          </cell>
          <cell r="P3679" t="str">
            <v>FELIPE JERÔNIMO CARVALHO LISBÔA</v>
          </cell>
        </row>
        <row r="3680">
          <cell r="D3680" t="str">
            <v>SHH4A14</v>
          </cell>
          <cell r="I3680" t="str">
            <v>COMPASS LONGITUDE 1.3 16V TURBO 270 FLEX 4P C/AR - AUTOMÁTICO</v>
          </cell>
          <cell r="J3680" t="str">
            <v>BRANCO POLAR</v>
          </cell>
          <cell r="O3680" t="str">
            <v>GVR3699/23-1-1-1</v>
          </cell>
          <cell r="P3680" t="str">
            <v>MARCELO BAILÃO MELLO</v>
          </cell>
        </row>
        <row r="3681">
          <cell r="D3681" t="str">
            <v>EIB3G53</v>
          </cell>
          <cell r="I3681" t="str">
            <v>VOYAGE 1.0 MPI 12V TOTAL FLEX 4P C/AR</v>
          </cell>
          <cell r="J3681" t="str">
            <v>BRANCO CRISTAL</v>
          </cell>
          <cell r="O3681" t="str">
            <v>SAO0387/13-65-1-6</v>
          </cell>
          <cell r="P3681" t="str">
            <v>LABORATÓRIO GROSS SA</v>
          </cell>
        </row>
        <row r="3682">
          <cell r="D3682" t="str">
            <v>SHN7A61</v>
          </cell>
          <cell r="I3682" t="str">
            <v>HB20 COMFORT 1.0 12V FLEX 4P C/AR</v>
          </cell>
          <cell r="J3682" t="str">
            <v>CINZA SILK</v>
          </cell>
          <cell r="O3682" t="str">
            <v>GVR7427/23-1-1-1</v>
          </cell>
          <cell r="P3682" t="str">
            <v>DIEGO SILVA BARCELOS</v>
          </cell>
        </row>
        <row r="3683">
          <cell r="D3683" t="str">
            <v>SHT4J24</v>
          </cell>
          <cell r="I3683" t="str">
            <v>S10 CS LS 2.8 16V DIE 4X4 2P C/AR</v>
          </cell>
          <cell r="J3683" t="str">
            <v>BRANCO SUMMIT</v>
          </cell>
          <cell r="O3683" t="str">
            <v>BEL0003/23-1-5-25</v>
          </cell>
          <cell r="P3683" t="str">
            <v>VRENTAL LOCACAO DE MAQUINAS E EQUIPAMENTOS S/A</v>
          </cell>
        </row>
        <row r="3684">
          <cell r="D3684" t="str">
            <v>RVD9E63</v>
          </cell>
          <cell r="I3684" t="str">
            <v>FIORINO ENDURANCE 1.4 EVO FLEX 2P C/AR</v>
          </cell>
          <cell r="J3684" t="str">
            <v>BRANCO BANCHISA</v>
          </cell>
          <cell r="O3684" t="str">
            <v>GVR9839/22-1-1-1</v>
          </cell>
          <cell r="P3684" t="str">
            <v>LBS TERCEIRIZACAO DE MAO DE OBRA EIRELI</v>
          </cell>
        </row>
        <row r="3685">
          <cell r="D3685" t="str">
            <v>RVM2E12</v>
          </cell>
          <cell r="I3685" t="str">
            <v>ONIX PLUS LT 1.0 12V FLEX 4P C/AR</v>
          </cell>
          <cell r="J3685" t="str">
            <v>BRANCO SUMMIT</v>
          </cell>
          <cell r="O3685" t="str">
            <v>VIX0006/22-1-1-2</v>
          </cell>
          <cell r="P3685" t="str">
            <v>GEOFIN AMERICA S/A</v>
          </cell>
        </row>
        <row r="3686">
          <cell r="D3686" t="str">
            <v>FHZ7J41</v>
          </cell>
          <cell r="I3686" t="str">
            <v>NIVUS COMFORTLINE 1.0 200 TSI 12V TOTAL FLEX 4P C/AR - AUTOMÁTICO</v>
          </cell>
          <cell r="J3686" t="str">
            <v>AZUL BISCAY</v>
          </cell>
          <cell r="O3686" t="str">
            <v>GVM2463/22-1-1-1</v>
          </cell>
          <cell r="P3686" t="str">
            <v>MATHEUS GABOARDI</v>
          </cell>
        </row>
        <row r="3687">
          <cell r="D3687" t="str">
            <v>SJA5F81</v>
          </cell>
          <cell r="I3687" t="str">
            <v>FIORINO ENDURANCE 1.4 EVO FLEX 2P C/AR</v>
          </cell>
          <cell r="J3687" t="str">
            <v>BRANCO BANCHISA</v>
          </cell>
          <cell r="O3687" t="str">
            <v>REM0461/23-2-1-2</v>
          </cell>
          <cell r="P3687" t="str">
            <v>CIENTIFICA MEDICA HOSPITALAR LTDA</v>
          </cell>
        </row>
        <row r="3688">
          <cell r="D3688" t="str">
            <v>SJA5F80</v>
          </cell>
          <cell r="I3688" t="str">
            <v>FIORINO ENDURANCE 1.4 EVO FLEX 2P C/AR</v>
          </cell>
          <cell r="J3688" t="str">
            <v>BRANCO BANCHISA</v>
          </cell>
          <cell r="O3688" t="str">
            <v>REM0461/23-2-1-1</v>
          </cell>
          <cell r="P3688" t="str">
            <v>CIENTIFICA MEDICA HOSPITALAR LTDA</v>
          </cell>
        </row>
        <row r="3689">
          <cell r="D3689" t="str">
            <v>EQV7C62</v>
          </cell>
          <cell r="I3689" t="str">
            <v>VOYAGE 1.0 MPI 12V TOTAL FLEX 4P C/AR</v>
          </cell>
          <cell r="J3689" t="str">
            <v>BRANCO CRISTAL</v>
          </cell>
          <cell r="O3689" t="str">
            <v>BHZ0004/13-149-1-7</v>
          </cell>
          <cell r="P3689" t="str">
            <v>ALE COMBUSTÍVEIS S.A</v>
          </cell>
        </row>
        <row r="3690">
          <cell r="D3690" t="str">
            <v>SIF8J62</v>
          </cell>
          <cell r="I3690" t="str">
            <v>COMMANDER LIMITED 7L 1.3 16V TURBO 270 FLEX 4P C/AR - AUTOMÁTICO</v>
          </cell>
          <cell r="J3690" t="str">
            <v>CINZA GRANITE COM TETO PRETO</v>
          </cell>
          <cell r="O3690" t="str">
            <v>BHZ0044/19-9-1-1</v>
          </cell>
          <cell r="P3690" t="str">
            <v>HARAS SAHARA LTDA</v>
          </cell>
        </row>
        <row r="3691">
          <cell r="D3691" t="str">
            <v>SJA5F82</v>
          </cell>
          <cell r="I3691" t="str">
            <v>FIORINO ENDURANCE 1.4 EVO FLEX 2P C/AR</v>
          </cell>
          <cell r="J3691" t="str">
            <v>BRANCO BANCHISA</v>
          </cell>
          <cell r="O3691" t="str">
            <v>REM0461/23-2-1-3</v>
          </cell>
          <cell r="P3691" t="str">
            <v>CIENTIFICA MEDICA HOSPITALAR LTDA</v>
          </cell>
        </row>
        <row r="3692">
          <cell r="D3692" t="str">
            <v>SIZ0G41</v>
          </cell>
          <cell r="I3692" t="str">
            <v>FIORINO ENDURANCE 1.4 EVO FLEX 2P C/AR</v>
          </cell>
          <cell r="J3692" t="str">
            <v>BRANCO BANCHISA</v>
          </cell>
          <cell r="O3692" t="str">
            <v>REM0461/23-1-1-1</v>
          </cell>
          <cell r="P3692" t="str">
            <v>CIENTIFICA MEDICA HOSPITALAR LTDA</v>
          </cell>
        </row>
        <row r="3693">
          <cell r="D3693" t="str">
            <v>RUA6D60</v>
          </cell>
          <cell r="I3693" t="str">
            <v>PULSE AUDACE 1.0 12V TURBO 200 FLEX 4P C/AR - AUTOMÁTICO</v>
          </cell>
          <cell r="J3693" t="str">
            <v>CINZA SILVERSTONE</v>
          </cell>
          <cell r="O3693" t="str">
            <v>GVR0539/22-1-1-1</v>
          </cell>
          <cell r="P3693" t="str">
            <v>MILTON PEREZ DOS  SANTOS NETO</v>
          </cell>
        </row>
        <row r="3694">
          <cell r="D3694" t="str">
            <v>SJE4H77</v>
          </cell>
          <cell r="I3694" t="str">
            <v>ONIX PLUS LTZ 1.0 12V TURBO FLEX 4P C/AR - AUTOMÁTICO</v>
          </cell>
          <cell r="J3694" t="str">
            <v>AZUL SEEKER</v>
          </cell>
          <cell r="O3694" t="str">
            <v>GVA6886/23-1-1-1</v>
          </cell>
          <cell r="P3694" t="str">
            <v>LEONARDO VINÍCIUS FERNANDES TARGINO</v>
          </cell>
        </row>
        <row r="3695">
          <cell r="D3695" t="str">
            <v>RTW0D61</v>
          </cell>
          <cell r="I3695" t="str">
            <v>MOBI LIKE 1.0 8V FLEX 4P C/AR</v>
          </cell>
          <cell r="J3695" t="str">
            <v>PRATA BARI</v>
          </cell>
          <cell r="O3695" t="str">
            <v>GVR1400/22-1-1-1</v>
          </cell>
          <cell r="P3695" t="str">
            <v>PEREZ - NEGOCIOS IMOBILIARIOS LTDA</v>
          </cell>
        </row>
        <row r="3696">
          <cell r="D3696" t="str">
            <v>FBR0F71</v>
          </cell>
          <cell r="I3696" t="str">
            <v>VOYAGE 1.0 MPI 12V TOTAL FLEX 4P C/AR</v>
          </cell>
          <cell r="J3696" t="str">
            <v>BRANCO CRISTAL</v>
          </cell>
          <cell r="O3696" t="str">
            <v>SAO0187/16-158-1-117</v>
          </cell>
          <cell r="P3696" t="str">
            <v>STONE INSTITUICAO DE PAGAMENTO SA</v>
          </cell>
        </row>
        <row r="3697">
          <cell r="D3697" t="str">
            <v>RTM5B89</v>
          </cell>
          <cell r="I3697" t="str">
            <v>T-CROSS HIGHLINE 1.4 250 TSI 16V TOTAL FLEX 4P C/AR - AUTOMÁTICO</v>
          </cell>
          <cell r="J3697" t="str">
            <v>PRATA SARGAS</v>
          </cell>
          <cell r="O3697" t="str">
            <v>GVR2861/21-1-1-1</v>
          </cell>
          <cell r="P3697" t="str">
            <v>MARCOS ANTONIO SILVA DE SOUSA</v>
          </cell>
        </row>
        <row r="3698">
          <cell r="D3698" t="str">
            <v>SYF7J65</v>
          </cell>
          <cell r="I3698" t="str">
            <v>C3 LIVE PACK 1.0 6V FLEX 4P C/AR</v>
          </cell>
          <cell r="J3698" t="str">
            <v>CINZA GRAFITO</v>
          </cell>
          <cell r="O3698" t="str">
            <v>GVB1587/23-1-1-1</v>
          </cell>
          <cell r="P3698" t="str">
            <v>FERGUNSON CORREA FINHOLDT</v>
          </cell>
        </row>
        <row r="3699">
          <cell r="D3699" t="str">
            <v>SJD3A98</v>
          </cell>
          <cell r="I3699" t="str">
            <v>RENEGADE LONGITUDE 1.3 16V TURBO 270 FLEX 4P C/AR - AUTOMÁTICO</v>
          </cell>
          <cell r="J3699" t="str">
            <v>AZUL JAZZ</v>
          </cell>
          <cell r="O3699" t="str">
            <v>GVA7365/23-1-1-1</v>
          </cell>
          <cell r="P3699" t="str">
            <v>ANDRÉ FILIPI DA SILVA</v>
          </cell>
        </row>
        <row r="3700">
          <cell r="D3700" t="str">
            <v>SYF7D87</v>
          </cell>
          <cell r="I3700" t="str">
            <v>CRONOS DRIVE 1.3 8V FLEX 4P C/AR - AUTOMÁTICO</v>
          </cell>
          <cell r="J3700" t="str">
            <v>BRANCO BANCHISA</v>
          </cell>
          <cell r="O3700" t="str">
            <v>GHC0123/23-1-3-1</v>
          </cell>
          <cell r="P3700" t="str">
            <v>DGH ALIMENTOS S.A.</v>
          </cell>
        </row>
        <row r="3701">
          <cell r="D3701" t="str">
            <v>EPC9D24</v>
          </cell>
          <cell r="I3701" t="str">
            <v>NIVUS HIGHLINE 1.0 200 TSI 12V TOTAL FLEX 4P C/AR - AUTOMÁTICO</v>
          </cell>
          <cell r="J3701" t="str">
            <v>CINZA MOONSTONE</v>
          </cell>
          <cell r="O3701" t="str">
            <v>GVM6527/23-1-1-1</v>
          </cell>
          <cell r="P3701" t="str">
            <v>ELISABETE LAURINDA DA SILVA DOS SANTOS</v>
          </cell>
        </row>
        <row r="3702">
          <cell r="D3702" t="str">
            <v>SYD4F99</v>
          </cell>
          <cell r="I3702" t="str">
            <v>MOBI LIKE 1.0 8V FLEX 4P C/AR</v>
          </cell>
          <cell r="J3702" t="str">
            <v>PRATA BARI</v>
          </cell>
          <cell r="O3702" t="str">
            <v>GVB1222/23-1-1-1</v>
          </cell>
          <cell r="P3702" t="str">
            <v>CARLOS HENRIQUE ALVES DE FREITAS</v>
          </cell>
        </row>
        <row r="3703">
          <cell r="D3703" t="str">
            <v>RTE4I82</v>
          </cell>
          <cell r="I3703" t="str">
            <v>NOVA STRADA ENDURANCE CABINE PLUS 1.4 8V FLEX 2P C/AR</v>
          </cell>
          <cell r="J3703" t="str">
            <v>PRATA BARI</v>
          </cell>
          <cell r="O3703" t="str">
            <v>CPQ0065/21-1-1-5</v>
          </cell>
          <cell r="P3703" t="str">
            <v>CATERMANG HIDRAULICA E DISTRIBUICAO LTDA.</v>
          </cell>
        </row>
        <row r="3704">
          <cell r="D3704" t="str">
            <v>TCM9D56</v>
          </cell>
          <cell r="I3704" t="str">
            <v>TORO FREEDOM 1.3 16V TURBO 270 FLEX 4P C/AR - AUTOMÁTICO</v>
          </cell>
          <cell r="J3704" t="str">
            <v>GRANITE CRYSTAL</v>
          </cell>
          <cell r="O3704" t="str">
            <v>GVB5135/24-1-1-1</v>
          </cell>
          <cell r="P3704" t="str">
            <v>VEX INVESTIMENTOS CAPITAL LTDA</v>
          </cell>
        </row>
        <row r="3705">
          <cell r="D3705" t="str">
            <v>SHN3C28</v>
          </cell>
          <cell r="I3705" t="str">
            <v>CRETA ACTION 1.6 16V FLEX 4P C/AR - AUTOMÁTICO</v>
          </cell>
          <cell r="J3705" t="str">
            <v>PRATA BRISK</v>
          </cell>
          <cell r="O3705" t="str">
            <v>GVR5837/24-1-1-1</v>
          </cell>
          <cell r="P3705" t="str">
            <v>ANTÔNIA SANTOS DE SOUZA</v>
          </cell>
        </row>
        <row r="3706">
          <cell r="D3706" t="str">
            <v>RTT9F19</v>
          </cell>
          <cell r="I3706" t="str">
            <v>LOGAN ZEN 1.0 12V SCE FLEX 4P C/AR</v>
          </cell>
          <cell r="J3706" t="str">
            <v>BRANCO</v>
          </cell>
          <cell r="O3706" t="str">
            <v>SAO0194/17-5-1-32</v>
          </cell>
          <cell r="P3706" t="str">
            <v>DORI ALIMENTOS LTDA</v>
          </cell>
        </row>
        <row r="3707">
          <cell r="D3707" t="str">
            <v>SYQ6C61</v>
          </cell>
          <cell r="I3707" t="str">
            <v>KICKS SENSE 1.6 16V FLEX 4P C/AR - AUTOMÁTICO</v>
          </cell>
          <cell r="J3707" t="str">
            <v>PRETO PREMIUM</v>
          </cell>
          <cell r="O3707" t="str">
            <v>GVR2304/24-1-1-1</v>
          </cell>
          <cell r="P3707" t="str">
            <v>GABRIELA PEREIRA SILVA DE OLIVEIRA</v>
          </cell>
        </row>
        <row r="3708">
          <cell r="D3708" t="str">
            <v>SYF6G06</v>
          </cell>
          <cell r="I3708" t="str">
            <v>ARGO 1.0 6V FLEX 4P C/AR</v>
          </cell>
          <cell r="J3708" t="str">
            <v>BRANCO BANCHISA</v>
          </cell>
          <cell r="O3708" t="str">
            <v>GHC0123/23-1-1-2</v>
          </cell>
          <cell r="P3708" t="str">
            <v>DGH ALIMENTOS S.A.</v>
          </cell>
        </row>
        <row r="3709">
          <cell r="D3709" t="str">
            <v>RUT2G71</v>
          </cell>
          <cell r="I3709" t="str">
            <v>TORO FREEDOM 1.3 16V TURBO 270 FLEX 4P C/AR - AUTOMÁTICO</v>
          </cell>
          <cell r="J3709" t="str">
            <v>BRANCO AMBIENTE</v>
          </cell>
          <cell r="O3709" t="str">
            <v>GYN0021/22-1-2-34</v>
          </cell>
          <cell r="P3709" t="str">
            <v>BUSSADORI GARCIA  CIA LTDA</v>
          </cell>
        </row>
        <row r="3710">
          <cell r="D3710" t="str">
            <v>QXZ5F89</v>
          </cell>
          <cell r="I3710" t="str">
            <v>LOGAN ZEN 1.0 12V SCE FLEX 4P C/AR</v>
          </cell>
          <cell r="J3710" t="str">
            <v>PRATA ETOILE</v>
          </cell>
          <cell r="O3710" t="str">
            <v>SAO0877/15-47-3-136</v>
          </cell>
          <cell r="P3710" t="str">
            <v>EUROFARMA LABORATORIOS S.A.</v>
          </cell>
        </row>
        <row r="3711">
          <cell r="D3711" t="str">
            <v>RTN8C02</v>
          </cell>
          <cell r="I3711" t="str">
            <v>RENEGADE LONGITUDE 1.8 16V FLEX 4P C/AR - AUTOMÁTICO</v>
          </cell>
          <cell r="J3711" t="str">
            <v>PRATA BILLET</v>
          </cell>
          <cell r="O3711" t="str">
            <v>SAO0318/21-1-3-4</v>
          </cell>
          <cell r="P3711" t="str">
            <v>DOVER DO BRASIL LTDA</v>
          </cell>
        </row>
        <row r="3712">
          <cell r="D3712" t="str">
            <v>RVQ7F19</v>
          </cell>
          <cell r="I3712" t="str">
            <v>ONIX PLUS LTZ 1.0 12V TURBO FLEX 4P C/AR</v>
          </cell>
          <cell r="J3712" t="str">
            <v>PRETO OURO NEGRO</v>
          </cell>
          <cell r="O3712" t="str">
            <v>SAO0342/22-1-1-2</v>
          </cell>
          <cell r="P3712" t="str">
            <v>AGROPECUÁRIA E COMERCIAL CONQUISTA LTDA</v>
          </cell>
        </row>
        <row r="3713">
          <cell r="D3713" t="str">
            <v>SIU4E18</v>
          </cell>
          <cell r="I3713" t="str">
            <v>Q5 PERFORMANCE 2.0 TFSI HÍBRIDO PHEV 4P C/AR - AUTOMÁTICO</v>
          </cell>
          <cell r="J3713" t="str">
            <v>PRETO MITO</v>
          </cell>
          <cell r="O3713" t="str">
            <v>GHD0137/23-2-1-1</v>
          </cell>
          <cell r="P3713" t="str">
            <v>TELSAN ENGENHARIA E SERVICOS LTDA</v>
          </cell>
        </row>
        <row r="3714">
          <cell r="D3714" t="str">
            <v>RVC8G87</v>
          </cell>
          <cell r="I3714" t="str">
            <v>ONIX LT 1.0 12V FLEX 4P C/AR</v>
          </cell>
          <cell r="J3714" t="str">
            <v>PRATA SWITCHBLADE</v>
          </cell>
          <cell r="O3714" t="str">
            <v>SAO0460/13-106-6-9</v>
          </cell>
          <cell r="P3714" t="str">
            <v>METTLER-TOLEDO INDÚSTRIA E COMÉRCIO LTDA</v>
          </cell>
        </row>
        <row r="3715">
          <cell r="D3715" t="str">
            <v>RTP8E02</v>
          </cell>
          <cell r="I3715" t="str">
            <v>RENEGADE LONGITUDE 1.8 16V FLEX 4P C/AR - AUTOMÁTICO</v>
          </cell>
          <cell r="J3715" t="str">
            <v>PRETO CARBON</v>
          </cell>
          <cell r="O3715" t="str">
            <v>GVR8251/21-1-1-1</v>
          </cell>
          <cell r="P3715" t="str">
            <v>BERNARDO CASSINI DE CARVALHO</v>
          </cell>
        </row>
        <row r="3716">
          <cell r="D3716" t="str">
            <v>GEI4H83</v>
          </cell>
          <cell r="I3716" t="str">
            <v>T-CROSS 1.0 200 TSI 12V TOTAL FLEX 4P C/AR - AUTOMÁTICO</v>
          </cell>
          <cell r="J3716" t="str">
            <v>CINZA PLATINUM</v>
          </cell>
          <cell r="O3716" t="str">
            <v>GVR9948/22-1-1-1</v>
          </cell>
          <cell r="P3716" t="str">
            <v>DANIEL GODOY CASTRO TARDIO</v>
          </cell>
        </row>
        <row r="3717">
          <cell r="D3717" t="str">
            <v>SIW4C56</v>
          </cell>
          <cell r="I3717" t="str">
            <v>HB20S LIMITED PLUS FLEX 1.0</v>
          </cell>
          <cell r="J3717" t="str">
            <v>PRETO ONIX</v>
          </cell>
          <cell r="O3717" t="str">
            <v>GVA1228/23-2-1-1</v>
          </cell>
          <cell r="P3717" t="str">
            <v>RAFAEL ZANESCO MARINETTI KNIELING GALHARDO</v>
          </cell>
        </row>
        <row r="3718">
          <cell r="D3718" t="str">
            <v>SHI3C70</v>
          </cell>
          <cell r="I3718" t="str">
            <v>COROLLA XEI 2.0 16V DOHC FLEX 4P C/AR - AUTOMÁTICO</v>
          </cell>
          <cell r="J3718" t="str">
            <v>BRANCO LUNAR</v>
          </cell>
          <cell r="O3718" t="str">
            <v>FLN0015/19-10-1-1</v>
          </cell>
          <cell r="P3718" t="str">
            <v>CM HOSPITALAR SA</v>
          </cell>
        </row>
        <row r="3719">
          <cell r="D3719" t="str">
            <v>SHE6J73</v>
          </cell>
          <cell r="I3719" t="str">
            <v>SPIN PREMIER 7L 1.8 8V ECONOFLEX 4P C/AR - AUTOMÁTICO</v>
          </cell>
          <cell r="J3719" t="str">
            <v>AZUL ECLIPSE</v>
          </cell>
          <cell r="O3719" t="str">
            <v>GVM5133/22-1-1-1</v>
          </cell>
          <cell r="P3719" t="str">
            <v>FERVEC COMERCIO DE VEDACOES E ACESSORIOS INDUSTRIAIS LTDA</v>
          </cell>
        </row>
        <row r="3720">
          <cell r="D3720" t="str">
            <v>SYC9D23</v>
          </cell>
          <cell r="I3720" t="str">
            <v>ONIX LTZ 1.0 12V TURBO FLEX 4P C/AR - AUTOMÁTICO</v>
          </cell>
          <cell r="J3720" t="str">
            <v>CINZA DRAKE</v>
          </cell>
          <cell r="O3720" t="str">
            <v>GVA7736/23-1-1-1</v>
          </cell>
          <cell r="P3720" t="str">
            <v>JOSÉ CARLOS MARQUES</v>
          </cell>
        </row>
        <row r="3721">
          <cell r="D3721" t="str">
            <v>RVB4B43</v>
          </cell>
          <cell r="I3721" t="str">
            <v>SPIN PREMIER 7L 1.8 8V ECONOFLEX 4P C/AR - AUTOMÁTICO</v>
          </cell>
          <cell r="J3721" t="str">
            <v>PRATA SWITCHBLADE</v>
          </cell>
          <cell r="O3721" t="str">
            <v>SAO0025/12-122-1-3</v>
          </cell>
          <cell r="P3721" t="str">
            <v>YELUM SEGUROS S.A</v>
          </cell>
        </row>
        <row r="3722">
          <cell r="D3722" t="str">
            <v>FUQ7J03</v>
          </cell>
          <cell r="I3722" t="str">
            <v>T-CROSS HIGHLINE 1.4 250 TSI 16V TOTAL FLEX 4P C/AR - AUTOMÁTICO</v>
          </cell>
          <cell r="J3722" t="str">
            <v>AZUL NORWAY</v>
          </cell>
          <cell r="O3722" t="str">
            <v>GVM7390/23-1-1-1</v>
          </cell>
          <cell r="P3722" t="str">
            <v>VANESSA MATILDES DE OLIVEIRA</v>
          </cell>
        </row>
        <row r="3723">
          <cell r="D3723" t="str">
            <v>SHF5C46</v>
          </cell>
          <cell r="I3723" t="str">
            <v>ONIX PREMIER II 1.0 12V TURBO FLEX 4P C/AR - AUTOMÁTICO</v>
          </cell>
          <cell r="J3723" t="str">
            <v>BRANCO SUMMIT</v>
          </cell>
          <cell r="O3723" t="str">
            <v>SAO0233/21-6-1-1</v>
          </cell>
          <cell r="P3723" t="str">
            <v>SUGOI S.A</v>
          </cell>
        </row>
        <row r="3724">
          <cell r="D3724" t="str">
            <v>EOD8E91</v>
          </cell>
          <cell r="I3724" t="str">
            <v>VOYAGE 1.0 MPI 12V TOTAL FLEX 4P C/AR</v>
          </cell>
          <cell r="J3724" t="str">
            <v>BRANCO CRISTAL</v>
          </cell>
          <cell r="O3724" t="str">
            <v>SSA0001/15-43-1-3</v>
          </cell>
          <cell r="P3724" t="str">
            <v>LARCO COMERCIAL DE PRODUTOS DE PETROLEO LTDA</v>
          </cell>
        </row>
        <row r="3725">
          <cell r="D3725" t="str">
            <v>SJC9B84</v>
          </cell>
          <cell r="I3725" t="str">
            <v>HB20 SENSE PLUS FLEX 1.0</v>
          </cell>
          <cell r="J3725" t="str">
            <v>BRANCO ATLAS</v>
          </cell>
          <cell r="O3725" t="str">
            <v>GHD0137/23-4-1-1</v>
          </cell>
          <cell r="P3725" t="str">
            <v>TELSAN ENGENHARIA E SERVICOS LTDA</v>
          </cell>
        </row>
        <row r="3726">
          <cell r="D3726" t="str">
            <v>RVC0B70</v>
          </cell>
          <cell r="I3726" t="str">
            <v>KWID ZEN 1.0 12V SCE FLEX 4P C/AR</v>
          </cell>
          <cell r="J3726" t="str">
            <v>PRATA ETOILE</v>
          </cell>
          <cell r="O3726" t="str">
            <v>GVM3880/22-1-1-1</v>
          </cell>
          <cell r="P3726" t="str">
            <v>ANDRÉ SLAVOV</v>
          </cell>
        </row>
        <row r="3727">
          <cell r="D3727" t="str">
            <v>TCQ3J39</v>
          </cell>
          <cell r="I3727" t="str">
            <v>HB20S COMFORT PLUS FLEX 1.0</v>
          </cell>
          <cell r="J3727" t="str">
            <v>PRATA SAND</v>
          </cell>
          <cell r="O3727" t="str">
            <v>GVB4524/24-1-1-1</v>
          </cell>
          <cell r="P3727" t="str">
            <v>DANIEL DIAS FERNANDES</v>
          </cell>
        </row>
        <row r="3728">
          <cell r="D3728" t="str">
            <v>TCR7G66</v>
          </cell>
          <cell r="I3728" t="str">
            <v>ARGO DRIVE 1.0 6V FLEX 4P C/AR</v>
          </cell>
          <cell r="J3728" t="str">
            <v>CINZA SILVERSTONE</v>
          </cell>
          <cell r="O3728" t="str">
            <v>GVB2789/24-1-1-1</v>
          </cell>
          <cell r="P3728" t="str">
            <v>REGINALDO CASTANHO DE CAMARGO</v>
          </cell>
        </row>
        <row r="3729">
          <cell r="D3729" t="str">
            <v>RUT2E69</v>
          </cell>
          <cell r="I3729" t="str">
            <v>ONIX LTZ 1.0 12V TURBO FLEX 4P C/AR - AUTOMÁTICO</v>
          </cell>
          <cell r="J3729" t="str">
            <v>CINZA SATIN STEEL</v>
          </cell>
          <cell r="O3729" t="str">
            <v>GVR0605/22-1-1-1</v>
          </cell>
          <cell r="P3729" t="str">
            <v>GISLAINE BIASIA DE ALMEIDA PIRES</v>
          </cell>
        </row>
        <row r="3730">
          <cell r="D3730" t="str">
            <v>RVU6H66</v>
          </cell>
          <cell r="I3730" t="str">
            <v>COMPASS LONGITUDE 1.3 16V TURBO 270 FLEX 4P C/AR - AUTOMÁTICO</v>
          </cell>
          <cell r="J3730" t="str">
            <v>PRATA BILLET</v>
          </cell>
          <cell r="O3730" t="str">
            <v>GVR6117/22-1-1-1</v>
          </cell>
          <cell r="P3730" t="str">
            <v>SIMONE MILANEZ BERTOLDO</v>
          </cell>
        </row>
        <row r="3731">
          <cell r="D3731" t="str">
            <v>SIB0E38</v>
          </cell>
          <cell r="I3731" t="str">
            <v>NOVA STRADA ENDURANCE CABINE PLUS 1.4 8V FLEX 2P C/AR</v>
          </cell>
          <cell r="J3731" t="str">
            <v>BRANCO BANCHISA</v>
          </cell>
          <cell r="O3731" t="str">
            <v>GYN0008/16-44-1-22</v>
          </cell>
          <cell r="P3731" t="str">
            <v>SINOVA INOVACOES AGRICOLAS S.A</v>
          </cell>
        </row>
        <row r="3732">
          <cell r="D3732" t="str">
            <v>RMG0J50</v>
          </cell>
          <cell r="I3732" t="str">
            <v>KA SEDAN SE 1.0 12V FLEX 4P C/AR</v>
          </cell>
          <cell r="J3732" t="str">
            <v>PRATA DUBLIN</v>
          </cell>
          <cell r="O3732" t="str">
            <v>SAO0327/22-31-1-114</v>
          </cell>
          <cell r="P3732" t="str">
            <v>BIOLAB SANUS FARMACEUTICA LTDA</v>
          </cell>
        </row>
        <row r="3733">
          <cell r="D3733" t="str">
            <v>RVR1E91</v>
          </cell>
          <cell r="I3733" t="str">
            <v>ONIX PLUS LT 1.0 12V FLEX 4P C/AR</v>
          </cell>
          <cell r="J3733" t="str">
            <v>VERMELHO CARMIM</v>
          </cell>
          <cell r="O3733" t="str">
            <v>GVR9287/22-1-1-1</v>
          </cell>
          <cell r="P3733" t="str">
            <v>BRUNA DE ALMEIDA PEREIRA GUERRA</v>
          </cell>
        </row>
        <row r="3734">
          <cell r="D3734" t="str">
            <v>RVF0I01</v>
          </cell>
          <cell r="I3734" t="str">
            <v>ONIX PLUS LT 1.0 12V FLEX 4P C/AR</v>
          </cell>
          <cell r="J3734" t="str">
            <v>PRATA SWITCHBLADE</v>
          </cell>
          <cell r="O3734" t="str">
            <v>GVR9069/22-1-1-2</v>
          </cell>
          <cell r="P3734" t="str">
            <v>AUTRON AUTOMAÇÃO INDUSTRIA E COMERCIO LTDA</v>
          </cell>
        </row>
        <row r="3735">
          <cell r="D3735" t="str">
            <v>SHE2H87</v>
          </cell>
          <cell r="I3735" t="str">
            <v>ARGO 1.0 6V FLEX 4P C/AR</v>
          </cell>
          <cell r="J3735" t="str">
            <v>BRANCO BANCHISA</v>
          </cell>
          <cell r="O3735" t="str">
            <v>SAO0147/19-78-2-2</v>
          </cell>
          <cell r="P3735" t="str">
            <v>FM2C SERVICOS VOLANTES LTDA</v>
          </cell>
        </row>
        <row r="3736">
          <cell r="D3736" t="str">
            <v>SHD4A81</v>
          </cell>
          <cell r="I3736" t="str">
            <v>RENEGADE LONGITUDE 1.3 16V TURBO 270 FLEX 4P C/AR - AUTOMÁTICO</v>
          </cell>
          <cell r="J3736" t="str">
            <v>AZUL JAZZ</v>
          </cell>
          <cell r="O3736" t="str">
            <v>GVR1144/23-1-1-1</v>
          </cell>
          <cell r="P3736" t="str">
            <v>RODRIGO BRAGA PRIETO</v>
          </cell>
        </row>
        <row r="3737">
          <cell r="D3737" t="str">
            <v>SYI2F07</v>
          </cell>
          <cell r="I3737" t="str">
            <v>HB20 COMFORT PLUS FLEX 1.0</v>
          </cell>
          <cell r="J3737" t="str">
            <v>CINZA SILK</v>
          </cell>
          <cell r="O3737" t="str">
            <v>GVR2015/24-1-1-1</v>
          </cell>
          <cell r="P3737" t="str">
            <v>OZIAS FOGACA ROSSINI</v>
          </cell>
        </row>
        <row r="3738">
          <cell r="D3738" t="str">
            <v>SJB6B32</v>
          </cell>
          <cell r="I3738" t="str">
            <v>HB20 SENSE PLUS FLEX 1.0</v>
          </cell>
          <cell r="J3738" t="str">
            <v>BRANCO ATLAS</v>
          </cell>
          <cell r="O3738" t="str">
            <v>POA0032/19-11-1-13</v>
          </cell>
          <cell r="P3738" t="str">
            <v>MULTINACIONAL - DISTRIBUIDORA DE MATERIAIS DE CONSTRUCAO LTDA</v>
          </cell>
        </row>
        <row r="3739">
          <cell r="D3739" t="str">
            <v>RTF1J97</v>
          </cell>
          <cell r="I3739" t="str">
            <v>TRACKER PREMIER 1.2 12V TURBO FLEX 4P C/AR - AUTOMÁTICO</v>
          </cell>
          <cell r="J3739" t="str">
            <v>CINZA SATIN STEEL</v>
          </cell>
          <cell r="O3739" t="str">
            <v>GVR5955/21-1-1-1</v>
          </cell>
          <cell r="P3739" t="str">
            <v>THIAGO DA SILVA PEIXOTO</v>
          </cell>
        </row>
        <row r="3740">
          <cell r="D3740" t="str">
            <v>RUP6G05</v>
          </cell>
          <cell r="I3740" t="str">
            <v>TRACKER PREMIER 1.2 12V TURBO FLEX 4P C/AR - AUTOMÁTICO</v>
          </cell>
          <cell r="J3740" t="str">
            <v>PRETO OURO NEGRO</v>
          </cell>
          <cell r="O3740" t="str">
            <v>SAO0201/16-29-4-20</v>
          </cell>
          <cell r="P3740" t="str">
            <v>BDF NIVEA LTDA</v>
          </cell>
        </row>
        <row r="3741">
          <cell r="D3741" t="str">
            <v>TCW0B05</v>
          </cell>
          <cell r="I3741" t="str">
            <v>ONIX LT 1.0 12V FLEX 4P C/AR</v>
          </cell>
          <cell r="J3741" t="str">
            <v>AZUL SEEKER</v>
          </cell>
          <cell r="O3741" t="str">
            <v>GVB5972/24-1-2-1</v>
          </cell>
          <cell r="P3741" t="str">
            <v>ANDERSON RODRIGUES DE SOUZA</v>
          </cell>
        </row>
        <row r="3742">
          <cell r="D3742" t="str">
            <v>SIT8I82</v>
          </cell>
          <cell r="I3742" t="str">
            <v>HB20 LIMITED PLUS FLEX 1.0</v>
          </cell>
          <cell r="J3742" t="str">
            <v>CINZA SILK</v>
          </cell>
          <cell r="O3742" t="str">
            <v>SAO0321/18-14-2-5</v>
          </cell>
          <cell r="P3742" t="str">
            <v>CONTINENTAL DO BRASIL PRODUTOS AUTOMOTIVOS LTDA</v>
          </cell>
        </row>
        <row r="3743">
          <cell r="D3743" t="str">
            <v>RVZ5D47</v>
          </cell>
          <cell r="I3743" t="str">
            <v>HB20 SENSE 1.0 12V FLEX 4P C/AR</v>
          </cell>
          <cell r="J3743" t="str">
            <v>BRANCO ATLAS</v>
          </cell>
          <cell r="O3743" t="str">
            <v>SAO0097/20-5-1-2</v>
          </cell>
          <cell r="P3743" t="str">
            <v>CONSTRUTORA FERREIRA GUEDES S A</v>
          </cell>
        </row>
        <row r="3744">
          <cell r="D3744" t="str">
            <v>RNH7B79</v>
          </cell>
          <cell r="I3744" t="str">
            <v>RENEGADE LONGITUDE 1.8 16V FLEX 4P C/AR - AUTOMÁTICO</v>
          </cell>
          <cell r="J3744" t="str">
            <v>PRATA BILLET</v>
          </cell>
          <cell r="O3744" t="str">
            <v>SAO0071/20-6-1-5</v>
          </cell>
          <cell r="P3744" t="str">
            <v>HUSQVARNA DO BRASIL INDUSTRIA E COMERCIO DE PRODUTOS PARA FLORESTA E JARDIM LTDA</v>
          </cell>
        </row>
        <row r="3745">
          <cell r="D3745" t="str">
            <v>RTA8B94</v>
          </cell>
          <cell r="I3745" t="str">
            <v>VOYAGE 1.6 8V TOTAL FLEX 4P C/AR</v>
          </cell>
          <cell r="J3745" t="str">
            <v>PRETO NINJA</v>
          </cell>
          <cell r="O3745" t="str">
            <v>RIO0031/16-8-1-12</v>
          </cell>
          <cell r="P3745" t="str">
            <v>OPEN TECH SISTEMAS DE GERENCIAMENTO DE RISCOS SA</v>
          </cell>
        </row>
        <row r="3746">
          <cell r="D3746" t="str">
            <v>SHT5F24</v>
          </cell>
          <cell r="I3746" t="str">
            <v>HB20 COMFORT 1.0 12V FLEX 4P C/AR</v>
          </cell>
          <cell r="J3746" t="str">
            <v>CINZA SILK</v>
          </cell>
          <cell r="O3746" t="str">
            <v>GVR6223/23-1-1-1</v>
          </cell>
          <cell r="P3746" t="str">
            <v>TANIA MARA KAISER</v>
          </cell>
        </row>
        <row r="3747">
          <cell r="D3747" t="str">
            <v>RTH3C16</v>
          </cell>
          <cell r="I3747" t="str">
            <v>GOL 1.6 8V FLEX 4P C/ AR</v>
          </cell>
          <cell r="J3747" t="str">
            <v>CINZA PLATINUM</v>
          </cell>
          <cell r="O3747" t="str">
            <v>GVR2888/22-1-1-1</v>
          </cell>
          <cell r="P3747" t="str">
            <v>DD TECNICA CONTROLE DE PRAGAS LTDA</v>
          </cell>
        </row>
        <row r="3748">
          <cell r="D3748" t="str">
            <v>SHL8E71</v>
          </cell>
          <cell r="I3748" t="str">
            <v>SPIN PREMIER 7L 1.8 8V ECONOFLEX 4P C/AR - AUTOMÁTICO</v>
          </cell>
          <cell r="J3748" t="str">
            <v>CINZA SATIN STEEL</v>
          </cell>
          <cell r="O3748" t="str">
            <v>SAO0233/21-9-1-1</v>
          </cell>
          <cell r="P3748" t="str">
            <v>SUGOI S.A</v>
          </cell>
        </row>
        <row r="3749">
          <cell r="D3749" t="str">
            <v>FIY2A72</v>
          </cell>
          <cell r="I3749" t="str">
            <v>T-CROSS COMFORTLINE 1.0 200 TSI 12V TOTAL FLEX 4P C/AR - AUTOMÁTICO</v>
          </cell>
          <cell r="J3749" t="str">
            <v>AZUL NORWAY</v>
          </cell>
          <cell r="O3749" t="str">
            <v>MTZ0002/16-553-2-1</v>
          </cell>
          <cell r="P3749" t="str">
            <v>LOCALIZA RENT A CAR S/A</v>
          </cell>
        </row>
        <row r="3750">
          <cell r="D3750" t="str">
            <v>EXU5G96</v>
          </cell>
          <cell r="I3750" t="str">
            <v>T-CROSS HIGHLINE 1.4 250 TSI 16V TOTAL FLEX 4P C/AR - AUTOMÁTICO</v>
          </cell>
          <cell r="J3750" t="str">
            <v>CINZA PLATINUM</v>
          </cell>
          <cell r="O3750" t="str">
            <v>GVM5041/22-1-1-1</v>
          </cell>
          <cell r="P3750" t="str">
            <v>ARTHUR FERREIRA ROCHA DE CARVALHO</v>
          </cell>
        </row>
        <row r="3751">
          <cell r="D3751" t="str">
            <v>FYD5B83</v>
          </cell>
          <cell r="I3751" t="str">
            <v>T-CROSS COMFORTLINE 1.0 200 TSI 12V TOTAL FLEX 4P C/AR - AUTOMÁTICO</v>
          </cell>
          <cell r="J3751" t="str">
            <v>AZUL NORWAY</v>
          </cell>
          <cell r="O3751" t="str">
            <v>GVM2293/22-1-1-1</v>
          </cell>
          <cell r="P3751" t="str">
            <v>NICHOLAS SZUCKO ANTUNES</v>
          </cell>
        </row>
        <row r="3752">
          <cell r="D3752" t="str">
            <v>RUV5H23</v>
          </cell>
          <cell r="I3752" t="str">
            <v>ONIX PLUS LT 1.0 12V FLEX 4P C/AR</v>
          </cell>
          <cell r="J3752" t="str">
            <v>BRANCO SUMMIT</v>
          </cell>
          <cell r="O3752" t="str">
            <v>SAO0187/16-157-1-27</v>
          </cell>
          <cell r="P3752" t="str">
            <v>STONE INSTITUICAO DE PAGAMENTO SA</v>
          </cell>
        </row>
        <row r="3753">
          <cell r="D3753" t="str">
            <v>RTH0J33</v>
          </cell>
          <cell r="I3753" t="str">
            <v>VIRTUS 1.6 16V TOTAL FLEX 4P C/AR - AUTOMÁTICO</v>
          </cell>
          <cell r="J3753" t="str">
            <v>PRATA TUNGSTENIO</v>
          </cell>
          <cell r="O3753" t="str">
            <v>BSB0028/13-160-2-1</v>
          </cell>
          <cell r="P3753" t="str">
            <v>MARTINS COMERCIO E SERVICOS DE DISTRIBUICAO S/A</v>
          </cell>
        </row>
        <row r="3754">
          <cell r="D3754" t="str">
            <v>RUV5G92</v>
          </cell>
          <cell r="I3754" t="str">
            <v>ONIX PLUS LT 1.0 12V FLEX 4P C/AR</v>
          </cell>
          <cell r="J3754" t="str">
            <v>BRANCO SUMMIT</v>
          </cell>
          <cell r="O3754" t="str">
            <v>SAO0187/16-157-1-35</v>
          </cell>
          <cell r="P3754" t="str">
            <v>STONE INSTITUICAO DE PAGAMENTO SA</v>
          </cell>
        </row>
        <row r="3755">
          <cell r="D3755" t="str">
            <v>RVR3F62</v>
          </cell>
          <cell r="I3755" t="str">
            <v>OROCH PRO 1.6 16V SCE FLEX 4P C/AR</v>
          </cell>
          <cell r="J3755" t="str">
            <v>CINZA LUNE</v>
          </cell>
          <cell r="O3755" t="str">
            <v>BHZ0102/21-1-2-1</v>
          </cell>
          <cell r="P3755" t="str">
            <v>POSTO SOBERANO LTDA</v>
          </cell>
        </row>
        <row r="3756">
          <cell r="D3756" t="str">
            <v>TCJ1F14</v>
          </cell>
          <cell r="I3756" t="str">
            <v>NOVA STRADA FREEDOM CD 1.3 8V FLEX 4P C/AR</v>
          </cell>
          <cell r="J3756" t="str">
            <v>BRANCO BANCHISA</v>
          </cell>
          <cell r="O3756" t="str">
            <v>GVB0523/24-1-1-1</v>
          </cell>
          <cell r="P3756" t="str">
            <v>ELI FERNANDA SCHAFER</v>
          </cell>
        </row>
        <row r="3757">
          <cell r="D3757" t="str">
            <v>HIV9J27</v>
          </cell>
          <cell r="I3757" t="str">
            <v>TRACKER LTZ 1.0 12V TURBO FLEX 4P C/AR - AUTOMÁTICO</v>
          </cell>
          <cell r="J3757" t="str">
            <v>PRETO OURO NEGRO</v>
          </cell>
          <cell r="O3757" t="str">
            <v>GVM2611/24-1-1-1</v>
          </cell>
          <cell r="P3757" t="str">
            <v>EDINAZIO JOSE DA SILVA</v>
          </cell>
        </row>
        <row r="3758">
          <cell r="D3758" t="str">
            <v>RTH8D71</v>
          </cell>
          <cell r="I3758" t="str">
            <v>KWID ZEN 1.0 12V SCE FLEX 4P C/AR</v>
          </cell>
          <cell r="J3758" t="str">
            <v>PRATA ETOILE</v>
          </cell>
          <cell r="O3758" t="str">
            <v>GVR5857/21-1-1-1</v>
          </cell>
          <cell r="P3758" t="str">
            <v>FA-ACO ACO PARA CONSTRUCAO CIVIL EIRELI</v>
          </cell>
        </row>
        <row r="3759">
          <cell r="D3759" t="str">
            <v>RTG5C65</v>
          </cell>
          <cell r="I3759" t="str">
            <v>TRACKER PREMIER 1.2 12V TURBO FLEX 4P C/AR - AUTOMÁTICO</v>
          </cell>
          <cell r="J3759" t="str">
            <v>CINZA SATIN STEEL</v>
          </cell>
          <cell r="O3759" t="str">
            <v>GVR6240/21-1-1-1</v>
          </cell>
          <cell r="P3759" t="str">
            <v>MARCELA SANTORO BEZERRA BONFIETTI</v>
          </cell>
        </row>
        <row r="3760">
          <cell r="D3760" t="str">
            <v>RTL2D19</v>
          </cell>
          <cell r="I3760" t="str">
            <v>T-CROSS HIGHLINE 1.4 250 TSI 16V TOTAL FLEX 4P C/AR - AUTOMÁTICO</v>
          </cell>
          <cell r="J3760" t="str">
            <v>PRATA SARGAS</v>
          </cell>
          <cell r="O3760" t="str">
            <v>GVR3045/21-1-1-1</v>
          </cell>
          <cell r="P3760" t="str">
            <v>ANTONIO MANUEL MARQUES GONÇALVES</v>
          </cell>
        </row>
        <row r="3761">
          <cell r="D3761" t="str">
            <v>RNA8F79</v>
          </cell>
          <cell r="I3761" t="str">
            <v>VOYAGE 1.0 MPI 12V TOTAL FLEX 4P C/AR</v>
          </cell>
          <cell r="J3761" t="str">
            <v>PRATA SIRIUS</v>
          </cell>
          <cell r="O3761" t="str">
            <v>SAO0327/22-42-1-32</v>
          </cell>
          <cell r="P3761" t="str">
            <v>BIOLAB SANUS FARMACEUTICA LTDA</v>
          </cell>
        </row>
        <row r="3762">
          <cell r="D3762" t="str">
            <v>RUX7G52</v>
          </cell>
          <cell r="I3762" t="str">
            <v>FIORINO ENDURANCE 1.4 EVO FLEX 2P C/AR</v>
          </cell>
          <cell r="J3762" t="str">
            <v>BRANCO BANCHISA</v>
          </cell>
          <cell r="O3762" t="str">
            <v>FOR0005/18-123-3-1</v>
          </cell>
          <cell r="P3762" t="str">
            <v>TRES CORACOES ALIMENTOS SA</v>
          </cell>
        </row>
        <row r="3763">
          <cell r="D3763" t="str">
            <v>RVM2C64</v>
          </cell>
          <cell r="I3763" t="str">
            <v>KWID INTENSE 1.0 12V SCE FLEX 4P C/AR</v>
          </cell>
          <cell r="J3763" t="str">
            <v>PRATA ETOILE</v>
          </cell>
          <cell r="O3763" t="str">
            <v>GVR8539/22-1-1-1</v>
          </cell>
          <cell r="P3763" t="str">
            <v>KESIO SAMUEL NASCIMENTO SANTOS</v>
          </cell>
        </row>
        <row r="3764">
          <cell r="D3764" t="str">
            <v>ESR1I01</v>
          </cell>
          <cell r="I3764" t="str">
            <v>T-CROSS HIGHLINE 1.4 250 TSI 16V TOTAL FLEX 4P C/AR - AUTOMÁTICO</v>
          </cell>
          <cell r="J3764" t="str">
            <v>CINZA PLATINUM</v>
          </cell>
          <cell r="O3764" t="str">
            <v>GVM3013/23-1-1-1</v>
          </cell>
          <cell r="P3764" t="str">
            <v>WESLEY CESAR CREPALDI</v>
          </cell>
        </row>
        <row r="3765">
          <cell r="D3765" t="str">
            <v>RTD0A15</v>
          </cell>
          <cell r="I3765" t="str">
            <v>TRACKER PREMIER 1.2 12V TURBO FLEX 4P C/AR - AUTOMÁTICO</v>
          </cell>
          <cell r="J3765" t="str">
            <v>CINZA SATIN STEEL</v>
          </cell>
          <cell r="O3765" t="str">
            <v>GVR4745/21-1-1-1</v>
          </cell>
          <cell r="P3765" t="str">
            <v>MATEUS RIZZI MOUMIE</v>
          </cell>
        </row>
        <row r="3766">
          <cell r="D3766" t="str">
            <v>RTI4F84</v>
          </cell>
          <cell r="I3766" t="str">
            <v>VOYAGE 1.6 8V TOTAL FLEX 4P C/AR</v>
          </cell>
          <cell r="J3766" t="str">
            <v>CINZA PLATINUM</v>
          </cell>
          <cell r="O3766" t="str">
            <v>GVR2063/21-1-1-1</v>
          </cell>
          <cell r="P3766" t="str">
            <v>AZUL INCORPORAÇÕES E CONSTRUÇÕES LTDA</v>
          </cell>
        </row>
        <row r="3767">
          <cell r="D3767" t="str">
            <v>SIT8G93</v>
          </cell>
          <cell r="I3767" t="str">
            <v>208 HATCH LIKE 1.0 6V FLEX 4P C/AR</v>
          </cell>
          <cell r="J3767" t="str">
            <v>PRETO PERLA NERA</v>
          </cell>
          <cell r="O3767" t="str">
            <v>GVA2903/23-1-1-1</v>
          </cell>
          <cell r="P3767" t="str">
            <v>FABIANA DEMOLINARI ARRIGHI DE FREITAS</v>
          </cell>
        </row>
        <row r="3768">
          <cell r="D3768" t="str">
            <v>SHE1H54</v>
          </cell>
          <cell r="I3768" t="str">
            <v>MOBI LIKE 1.0 8V FLEX 4P C/AR</v>
          </cell>
          <cell r="J3768" t="str">
            <v>BRANCO BANCHISA</v>
          </cell>
          <cell r="O3768" t="str">
            <v>GHC0097/23-1-1-15</v>
          </cell>
          <cell r="P3768" t="str">
            <v>SINDICATO DOS TRABALHADORES NAS INDUSTRIAS METALURGICAS MECANICAS E DE MATERIAL ELETRICO DE SAO PAU</v>
          </cell>
        </row>
        <row r="3769">
          <cell r="D3769" t="str">
            <v>SIT8H09</v>
          </cell>
          <cell r="I3769" t="str">
            <v>TRACKER LT 1.0 12V TURBO FLEX 4P C/AR - AUTOMÁTICO</v>
          </cell>
          <cell r="J3769" t="str">
            <v>CINZA RUSH</v>
          </cell>
          <cell r="O3769" t="str">
            <v>GVA2300/23-1-1-1</v>
          </cell>
          <cell r="P3769" t="str">
            <v>GERUSA OLIMPIA DOS SANTOS</v>
          </cell>
        </row>
        <row r="3770">
          <cell r="D3770" t="str">
            <v>SIG6H87</v>
          </cell>
          <cell r="I3770" t="str">
            <v>ONIX PLUS LT 1.0 12V TURBO FLEX 4P C/AR - AUTOMÁTICO</v>
          </cell>
          <cell r="J3770" t="str">
            <v>PRATA SHARK</v>
          </cell>
          <cell r="O3770" t="str">
            <v>SAO0724/13-33-2-1</v>
          </cell>
          <cell r="P3770" t="str">
            <v>BANCO YAMAHA MOTOR DO BRASIL SA</v>
          </cell>
        </row>
        <row r="3771">
          <cell r="D3771" t="str">
            <v>RVX7A06</v>
          </cell>
          <cell r="I3771" t="str">
            <v>ONIX PLUS LT 1.0 12V FLEX 4P C/AR</v>
          </cell>
          <cell r="J3771" t="str">
            <v>BRANCO SUMMIT</v>
          </cell>
          <cell r="O3771" t="str">
            <v>RIO0123/18-9-1-1</v>
          </cell>
          <cell r="P3771" t="str">
            <v>FERRAGENS 3F DO BRASIL LTDA</v>
          </cell>
        </row>
        <row r="3772">
          <cell r="D3772" t="str">
            <v>SIE7F70</v>
          </cell>
          <cell r="I3772" t="str">
            <v>HB20 PLATINUM 1.0 12V GDI TURBO FLEX 4P C/AR - AUTOMÁTICO</v>
          </cell>
          <cell r="J3772" t="str">
            <v>AZUL SAPPHIRE</v>
          </cell>
          <cell r="O3772" t="str">
            <v>GVM4371/23-1-1-1</v>
          </cell>
          <cell r="P3772" t="str">
            <v>MARCO ANTONIO SANTOS 48912190687</v>
          </cell>
        </row>
        <row r="3773">
          <cell r="D3773" t="str">
            <v>TCN9A56</v>
          </cell>
          <cell r="I3773" t="str">
            <v>CRONOS DRIVE 1.3 8V FLEX 4P C/AR - AUTOMÁTICO</v>
          </cell>
          <cell r="J3773" t="str">
            <v>PRATA BARI</v>
          </cell>
          <cell r="O3773" t="str">
            <v>GVA6531/24-1-1-1</v>
          </cell>
          <cell r="P3773" t="str">
            <v>MARIA APARECIDA SILVA</v>
          </cell>
        </row>
        <row r="3774">
          <cell r="D3774" t="str">
            <v>SYD5D33</v>
          </cell>
          <cell r="I3774" t="str">
            <v>CRONOS DRIVE 1.3 8V FLEX 4P C/AR - AUTOMÁTICO</v>
          </cell>
          <cell r="J3774" t="str">
            <v>PRETO VULCANO</v>
          </cell>
          <cell r="O3774" t="str">
            <v>GVB4565/23-1-1-1</v>
          </cell>
          <cell r="P3774" t="str">
            <v>SAMANTHA DUTRA DA SILVA</v>
          </cell>
        </row>
        <row r="3775">
          <cell r="D3775" t="str">
            <v>RUT2E62</v>
          </cell>
          <cell r="I3775" t="str">
            <v>ONIX LTZ 1.0 12V TURBO FLEX 4P C/AR - AUTOMÁTICO</v>
          </cell>
          <cell r="J3775" t="str">
            <v>PRATA SWITCHBLADE</v>
          </cell>
          <cell r="O3775" t="str">
            <v>BSB0028/13-162-2-1</v>
          </cell>
          <cell r="P3775" t="str">
            <v>MARTINS COMERCIO E SERVICOS DE DISTRIBUICAO S/A</v>
          </cell>
        </row>
        <row r="3776">
          <cell r="D3776" t="str">
            <v>RVS0B77</v>
          </cell>
          <cell r="I3776" t="str">
            <v>KWID ZEN 1.0 12V SCE FLEX 4P C/AR</v>
          </cell>
          <cell r="J3776" t="str">
            <v>BRANCO GLACIER</v>
          </cell>
          <cell r="O3776" t="str">
            <v>SAO0103/22-1-1-8</v>
          </cell>
          <cell r="P3776" t="str">
            <v>RICLAN ALIMENTOS SA</v>
          </cell>
        </row>
        <row r="3777">
          <cell r="D3777" t="str">
            <v>SJC1I95</v>
          </cell>
          <cell r="I3777" t="str">
            <v>ONIX PLUS PREMIER II 1.0 12V TURBO FLEX 4P C/AR - AUTOMÁTICO</v>
          </cell>
          <cell r="J3777" t="str">
            <v>PRATA SHARK</v>
          </cell>
          <cell r="O3777" t="str">
            <v>GVA5046/23-1-1-1</v>
          </cell>
          <cell r="P3777" t="str">
            <v>ALISSON PIM DEZAM</v>
          </cell>
        </row>
        <row r="3778">
          <cell r="D3778" t="str">
            <v>TCU9F65</v>
          </cell>
          <cell r="I3778" t="str">
            <v>MOBI LIKE 1.0 8V FLEX 4P C/AR</v>
          </cell>
          <cell r="J3778" t="str">
            <v>PRATA BARI</v>
          </cell>
          <cell r="O3778" t="str">
            <v>GVB7027/24-1-1-1</v>
          </cell>
          <cell r="P3778" t="str">
            <v>CLAUDIO SPIGAI</v>
          </cell>
        </row>
        <row r="3779">
          <cell r="D3779" t="str">
            <v>RUX1D75</v>
          </cell>
          <cell r="I3779" t="str">
            <v>MOBI LIKE 1.0 8V FLEX 4P C/AR</v>
          </cell>
          <cell r="J3779" t="str">
            <v>CINZA SILVERSTONE</v>
          </cell>
          <cell r="O3779" t="str">
            <v>GVR7772/22-1-1-1</v>
          </cell>
          <cell r="P3779" t="str">
            <v>PAULA BRASIL VIEIRA DA SILVA RODRUIGUES SOUZA</v>
          </cell>
        </row>
        <row r="3780">
          <cell r="D3780" t="str">
            <v>SYF7B01</v>
          </cell>
          <cell r="I3780" t="str">
            <v>RENEGADE LONGITUDE 1.3 16V TURBO 270 FLEX 4P C/AR - AUTOMÁTICO</v>
          </cell>
          <cell r="J3780" t="str">
            <v>CINZA GRANITE</v>
          </cell>
          <cell r="O3780" t="str">
            <v>GVA5947/23-1-1-1</v>
          </cell>
          <cell r="P3780" t="str">
            <v>WELLINGTON VINICIUS SOARES CAMPELO</v>
          </cell>
        </row>
        <row r="3781">
          <cell r="D3781" t="str">
            <v>RNT5F65</v>
          </cell>
          <cell r="I3781" t="str">
            <v>RENEGADE LONGITUDE 1.8 16V FLEX 4P C/AR - AUTOMÁTICO</v>
          </cell>
          <cell r="J3781" t="str">
            <v>BRANCO AMBIENTE</v>
          </cell>
          <cell r="O3781" t="str">
            <v>GVR4508/21-1-1-1</v>
          </cell>
          <cell r="P3781" t="str">
            <v>VITRO DO BRASIL INDÚSTRIA E COMÉRCIO LTDA</v>
          </cell>
        </row>
        <row r="3782">
          <cell r="D3782" t="str">
            <v>SYR9G53</v>
          </cell>
          <cell r="I3782" t="str">
            <v>HB20S COMFORT PLUS TGDI FLEX AT 1.0</v>
          </cell>
          <cell r="J3782" t="str">
            <v>PRATA BRISK</v>
          </cell>
          <cell r="O3782" t="str">
            <v>GVR4975/24-1-1-1</v>
          </cell>
          <cell r="P3782" t="str">
            <v>ANA CRISTINA AYRES DINIZ</v>
          </cell>
        </row>
        <row r="3783">
          <cell r="D3783" t="str">
            <v>RUQ0G25</v>
          </cell>
          <cell r="I3783" t="str">
            <v>ONIX PLUS LT 1.0 12V FLEX 4P C/AR</v>
          </cell>
          <cell r="J3783" t="str">
            <v>BRANCO SUMMIT</v>
          </cell>
          <cell r="O3783" t="str">
            <v>SAO0187/16-157-1-2</v>
          </cell>
          <cell r="P3783" t="str">
            <v>STONE INSTITUICAO DE PAGAMENTO SA</v>
          </cell>
        </row>
        <row r="3784">
          <cell r="D3784" t="str">
            <v>RUT2G74</v>
          </cell>
          <cell r="I3784" t="str">
            <v>TORO FREEDOM 1.3 16V TURBO 270 FLEX 4P C/AR - AUTOMÁTICO</v>
          </cell>
          <cell r="J3784" t="str">
            <v>BRANCO AMBIENTE</v>
          </cell>
          <cell r="O3784" t="str">
            <v>GYN0021/22-1-2-12</v>
          </cell>
          <cell r="P3784" t="str">
            <v>BUSSADORI GARCIA  CIA LTDA</v>
          </cell>
        </row>
        <row r="3785">
          <cell r="D3785" t="str">
            <v>RTV4F38</v>
          </cell>
          <cell r="I3785" t="str">
            <v>HB20S EVOLUTION 1.0 12V FLEX 4P C/AR</v>
          </cell>
          <cell r="J3785" t="str">
            <v>PRATA SAND</v>
          </cell>
          <cell r="O3785" t="str">
            <v>MTZ0002/16-487-1-2</v>
          </cell>
          <cell r="P3785" t="str">
            <v>LOCALIZA RENT A CAR S/A</v>
          </cell>
        </row>
        <row r="3786">
          <cell r="D3786" t="str">
            <v>SUP7D31</v>
          </cell>
          <cell r="I3786" t="str">
            <v>SAVEIRO ROBUST 1.6 16V TOTAL FLEX 2P C/AR</v>
          </cell>
          <cell r="J3786" t="str">
            <v>PRETO NINJA</v>
          </cell>
          <cell r="O3786" t="str">
            <v>GVR0968/24-1-1-1</v>
          </cell>
          <cell r="P3786" t="str">
            <v>BRUNO DOS SANTOS HERBSTRITH</v>
          </cell>
        </row>
        <row r="3787">
          <cell r="D3787" t="str">
            <v>SHM8I86</v>
          </cell>
          <cell r="I3787" t="str">
            <v>MOBI LIKE 1.0 8V FLEX 4P C/AR</v>
          </cell>
          <cell r="J3787" t="str">
            <v>BRANCO BANCHISA</v>
          </cell>
          <cell r="O3787" t="str">
            <v>BHZ0151/22-10-1-9</v>
          </cell>
          <cell r="P3787" t="str">
            <v>COTTAR MANUTENCOES LTDA</v>
          </cell>
        </row>
        <row r="3788">
          <cell r="D3788" t="str">
            <v>RVT7I30</v>
          </cell>
          <cell r="I3788" t="str">
            <v>DUSTER ICONIC 1.6 16V SCE FLEX 4P C/AR - AUTOMÁTICO</v>
          </cell>
          <cell r="J3788" t="str">
            <v>BRANCO</v>
          </cell>
          <cell r="O3788" t="str">
            <v>BHZ0100/22-1-2-1</v>
          </cell>
          <cell r="P3788" t="str">
            <v>RIO BONITO EMBALAGENS</v>
          </cell>
        </row>
        <row r="3789">
          <cell r="D3789" t="str">
            <v>RTD7D55</v>
          </cell>
          <cell r="I3789" t="str">
            <v>GOL 1.6 8V FLEX 4P C/ AR</v>
          </cell>
          <cell r="J3789" t="str">
            <v>CINZA PLATINUM</v>
          </cell>
          <cell r="O3789" t="str">
            <v>GVR2520/21-1-1-1</v>
          </cell>
          <cell r="P3789" t="str">
            <v>LUÍS PAULO DE LIMA</v>
          </cell>
        </row>
        <row r="3790">
          <cell r="D3790" t="str">
            <v>RUV5I02</v>
          </cell>
          <cell r="I3790" t="str">
            <v>ONIX LTZ 1.0 12V TURBO FLEX 4P C/AR - AUTOMÁTICO</v>
          </cell>
          <cell r="J3790" t="str">
            <v>BRANCO SUMMIT</v>
          </cell>
          <cell r="O3790" t="str">
            <v>GVR0508/23-1-1-1</v>
          </cell>
          <cell r="P3790" t="str">
            <v>GITANES PRODUTOS AUTOMOTIVOS</v>
          </cell>
        </row>
        <row r="3791">
          <cell r="D3791" t="str">
            <v>RUY8H26</v>
          </cell>
          <cell r="I3791" t="str">
            <v>TAOS HIGHLINE 1.4 250 TSI 16V TOTAL FLEX 4P C/AR - AUTOMÁTICO</v>
          </cell>
          <cell r="J3791" t="str">
            <v>PRATA PYRIT</v>
          </cell>
          <cell r="O3791" t="str">
            <v>GVR1102/23-1-1-1</v>
          </cell>
          <cell r="P3791" t="str">
            <v>CELISE AMELETTO SEIXAS</v>
          </cell>
        </row>
        <row r="3792">
          <cell r="D3792" t="str">
            <v>SYR2C12</v>
          </cell>
          <cell r="I3792" t="str">
            <v>ONIX LT 1.0 12V FLEX 4P C/AR</v>
          </cell>
          <cell r="J3792" t="str">
            <v>CINZA DRAKE</v>
          </cell>
          <cell r="O3792" t="str">
            <v>GVR9690/24-1-1-1</v>
          </cell>
          <cell r="P3792" t="str">
            <v>SILVANA FÁTIMA SANTOS DE LIMA</v>
          </cell>
        </row>
        <row r="3793">
          <cell r="D3793" t="str">
            <v>SYJ2C79</v>
          </cell>
          <cell r="I3793" t="str">
            <v>CRETA PLATINUM SAFETY TGDI FLEX AT 1.0</v>
          </cell>
          <cell r="J3793" t="str">
            <v>AZUL SAPPHIRE</v>
          </cell>
          <cell r="O3793" t="str">
            <v>GVR0324/24-1-1-1</v>
          </cell>
          <cell r="P3793" t="str">
            <v>ANDRE LUIZ MOTA RAMALHO</v>
          </cell>
        </row>
        <row r="3794">
          <cell r="D3794" t="str">
            <v>SHJ8C52</v>
          </cell>
          <cell r="I3794" t="str">
            <v>MOBI LIKE 1.0 8V FLEX 4P C/AR</v>
          </cell>
          <cell r="J3794" t="str">
            <v>BRANCO BANCHISA</v>
          </cell>
          <cell r="O3794" t="str">
            <v>SAO0119/21-11-1-1</v>
          </cell>
          <cell r="P3794" t="str">
            <v>LEO S.A.</v>
          </cell>
        </row>
        <row r="3795">
          <cell r="D3795" t="str">
            <v>SID6B52</v>
          </cell>
          <cell r="I3795" t="str">
            <v>MOBI LIKE 1.0 8V FLEX 4P C/AR</v>
          </cell>
          <cell r="J3795" t="str">
            <v>PRATA BARI</v>
          </cell>
          <cell r="O3795" t="str">
            <v>GVM9136/23-1-1-1</v>
          </cell>
          <cell r="P3795" t="str">
            <v>HARLEY BRANCALHÃO JUNIOR</v>
          </cell>
        </row>
        <row r="3796">
          <cell r="D3796" t="str">
            <v>RTF7H21</v>
          </cell>
          <cell r="I3796" t="str">
            <v>NOVA STRADA ENDURANCE CABINE PLUS 1.4 8V FLEX 2P C/AR</v>
          </cell>
          <cell r="J3796" t="str">
            <v>PRATA BARI</v>
          </cell>
          <cell r="O3796" t="str">
            <v>CPQ0065/21-1-1-6</v>
          </cell>
          <cell r="P3796" t="str">
            <v>CATERMANG HIDRAULICA E DISTRIBUICAO LTDA.</v>
          </cell>
        </row>
        <row r="3797">
          <cell r="D3797" t="str">
            <v>SYB3B17</v>
          </cell>
          <cell r="I3797" t="str">
            <v>ARGO 1.0 6V FLEX 4P C/AR</v>
          </cell>
          <cell r="J3797" t="str">
            <v>BRANCO BANCHISA</v>
          </cell>
          <cell r="O3797" t="str">
            <v>SAO0121/22-19-2-1</v>
          </cell>
          <cell r="P3797" t="str">
            <v>ENGEFORM ENGENHARIA LTDA.</v>
          </cell>
        </row>
        <row r="3798">
          <cell r="D3798" t="str">
            <v>QXU3I56</v>
          </cell>
          <cell r="I3798" t="str">
            <v>ONIX JOY 1.0 SPE 8V FLEX 4P C/AR</v>
          </cell>
          <cell r="J3798" t="str">
            <v>CINZA SATIN STEEL</v>
          </cell>
          <cell r="O3798" t="str">
            <v>FSP0085/23-2-2-2</v>
          </cell>
          <cell r="P3798" t="str">
            <v>MINSAIT BRASIL LTDA</v>
          </cell>
        </row>
        <row r="3799">
          <cell r="D3799" t="str">
            <v>SIB3F11</v>
          </cell>
          <cell r="I3799" t="str">
            <v>ARGO DRIVE 1.0 6V FLEX 4P C/AR</v>
          </cell>
          <cell r="J3799" t="str">
            <v>CINZA SILVERSTONE</v>
          </cell>
          <cell r="O3799" t="str">
            <v>GVM3009/23-1-1-1</v>
          </cell>
          <cell r="P3799" t="str">
            <v>TALITA SOUSA PEREIRA CISCATI</v>
          </cell>
        </row>
        <row r="3800">
          <cell r="D3800" t="str">
            <v>RVS2B49</v>
          </cell>
          <cell r="I3800" t="str">
            <v>C3 LIVE PACK 1.0 6V FLEX 4P C/AR</v>
          </cell>
          <cell r="J3800" t="str">
            <v>CINZA ARTENSE</v>
          </cell>
          <cell r="O3800" t="str">
            <v>GVM0702/22-1-1-1</v>
          </cell>
          <cell r="P3800" t="str">
            <v>RAFAELA CORREIA DA SILVEIRA ME</v>
          </cell>
        </row>
        <row r="3801">
          <cell r="D3801" t="str">
            <v>SYU0D14</v>
          </cell>
          <cell r="I3801" t="str">
            <v>STRADA ENDURANCE CP FLEX 1.3</v>
          </cell>
          <cell r="J3801" t="str">
            <v>PRETO VULCANO</v>
          </cell>
          <cell r="O3801" t="str">
            <v>GVM1806/24-1-1-1</v>
          </cell>
          <cell r="P3801" t="str">
            <v>VICTOR PEREIRA SANTOS</v>
          </cell>
        </row>
        <row r="3802">
          <cell r="D3802" t="str">
            <v>RUT2G93</v>
          </cell>
          <cell r="I3802" t="str">
            <v>TORO FREEDOM 1.3 16V TURBO 270 FLEX 4P C/AR - AUTOMÁTICO</v>
          </cell>
          <cell r="J3802" t="str">
            <v>BRANCO AMBIENTE</v>
          </cell>
          <cell r="O3802" t="str">
            <v>GYN0026/22-1-1-15</v>
          </cell>
          <cell r="P3802" t="str">
            <v>AGRO FERRARI PRODUTOS AGRICOLAS LTDA</v>
          </cell>
        </row>
        <row r="3803">
          <cell r="D3803" t="str">
            <v>SSX5E30</v>
          </cell>
          <cell r="I3803" t="str">
            <v>SAVEIRO ROBUST CD 1.6 16V TOTAL FLEX 2P C/AR</v>
          </cell>
          <cell r="J3803" t="str">
            <v>BRANCO CRISTAL</v>
          </cell>
          <cell r="O3803" t="str">
            <v>GVR8148/24-1-1-1</v>
          </cell>
          <cell r="P3803" t="str">
            <v>ANNA KALLYNE PATRICIO DE OLIVEIRA</v>
          </cell>
        </row>
        <row r="3804">
          <cell r="D3804" t="str">
            <v>SYN0J40</v>
          </cell>
          <cell r="I3804" t="str">
            <v>HB20 SENSE PLUS FLEX 1.0</v>
          </cell>
          <cell r="J3804" t="str">
            <v>PRATA SAND</v>
          </cell>
          <cell r="O3804" t="str">
            <v>GVR5221/24-1-1-1</v>
          </cell>
          <cell r="P3804" t="str">
            <v>OZIEL DA SILVA ROXO</v>
          </cell>
        </row>
        <row r="3805">
          <cell r="D3805" t="str">
            <v>SJE7J64</v>
          </cell>
          <cell r="I3805" t="str">
            <v>TRACKER PREMIER 1.2 12V TURBO FLEX 4P C/AR - AUTOMÁTICO</v>
          </cell>
          <cell r="J3805" t="str">
            <v>BRANCO SUMMIT</v>
          </cell>
          <cell r="O3805" t="str">
            <v>GHD0137/23-5-1-1</v>
          </cell>
          <cell r="P3805" t="str">
            <v>TELSAN ENGENHARIA E SERVICOS LTDA</v>
          </cell>
        </row>
        <row r="3806">
          <cell r="D3806" t="str">
            <v>TCB4A40</v>
          </cell>
          <cell r="I3806" t="str">
            <v>C3 LIVE PACK 1.0 6V FLEX 4P C/AR</v>
          </cell>
          <cell r="J3806" t="str">
            <v>BRANCO BANQUISE</v>
          </cell>
          <cell r="O3806" t="str">
            <v>GVA6300/24-1-1-1</v>
          </cell>
          <cell r="P3806" t="str">
            <v>APARECIDA DA SILVA PEREIRA</v>
          </cell>
        </row>
        <row r="3807">
          <cell r="D3807" t="str">
            <v>SYK1I16</v>
          </cell>
          <cell r="I3807" t="str">
            <v>ARGO 1.0 6V FLEX 4P C/AR</v>
          </cell>
          <cell r="J3807" t="str">
            <v>CINZA SILVERSTONE</v>
          </cell>
          <cell r="O3807" t="str">
            <v>GVB1539/23-1-1-1</v>
          </cell>
          <cell r="P3807" t="str">
            <v>ELIELSON GONCALVES VIEIRA</v>
          </cell>
        </row>
        <row r="3808">
          <cell r="D3808" t="str">
            <v>RUW5B16</v>
          </cell>
          <cell r="I3808" t="str">
            <v>TORO FREEDOM 1.3 16V TURBO 270 FLEX 4P C/AR - AUTOMÁTICO</v>
          </cell>
          <cell r="J3808" t="str">
            <v>BRANCO AMBIENTE</v>
          </cell>
          <cell r="O3808" t="str">
            <v>GYN0027/22-1-2-5</v>
          </cell>
          <cell r="P3808" t="str">
            <v>FERRARI ZAGATTO COMERCIO DE INSUMOS LTDA</v>
          </cell>
        </row>
        <row r="3809">
          <cell r="D3809" t="str">
            <v>SHL7I51</v>
          </cell>
          <cell r="I3809" t="str">
            <v>C3 LIVE PACK 1.0 6V FLEX 4P C/AR</v>
          </cell>
          <cell r="J3809" t="str">
            <v>PRETO PERLA NERA</v>
          </cell>
          <cell r="O3809" t="str">
            <v>GVR4200/23-1-1-1</v>
          </cell>
          <cell r="P3809" t="str">
            <v>SILVINHA'S SPECIALTIES</v>
          </cell>
        </row>
        <row r="3810">
          <cell r="D3810" t="str">
            <v>RVX9B98</v>
          </cell>
          <cell r="I3810" t="str">
            <v>COMPASS LONGITUDE 1.3 16V TURBO 270 FLEX 4P C/AR - AUTOMÁTICO</v>
          </cell>
          <cell r="J3810" t="str">
            <v>AZUL JAZZ</v>
          </cell>
          <cell r="O3810" t="str">
            <v>GVM1452/22-2-1-1</v>
          </cell>
          <cell r="P3810" t="str">
            <v>THEODORO AREEL MATTOSO NETO</v>
          </cell>
        </row>
        <row r="3811">
          <cell r="D3811" t="str">
            <v>ELQ8I63</v>
          </cell>
          <cell r="I3811" t="str">
            <v>NIVUS HIGHLINE 1.0 200 TSI 12V TOTAL FLEX 4P C/AR - AUTOMÁTICO</v>
          </cell>
          <cell r="J3811" t="str">
            <v>CINZA MOONSTONE C/ TETO PRETO</v>
          </cell>
          <cell r="O3811" t="str">
            <v>GVR9049/23-1-1-1</v>
          </cell>
          <cell r="P3811" t="str">
            <v>MARILIA FERNANDES PRIMO 46622066850</v>
          </cell>
        </row>
        <row r="3812">
          <cell r="D3812" t="str">
            <v>RUQ4F84</v>
          </cell>
          <cell r="I3812" t="str">
            <v>VOYAGE 1.0 MPI 12V TOTAL FLEX 4P C/AR</v>
          </cell>
          <cell r="J3812" t="str">
            <v>PRATA SIRIUS</v>
          </cell>
          <cell r="O3812" t="str">
            <v>SAO0187/16-155-1-25</v>
          </cell>
          <cell r="P3812" t="str">
            <v>STONE INSTITUICAO DE PAGAMENTO SA</v>
          </cell>
        </row>
        <row r="3813">
          <cell r="D3813" t="str">
            <v>RVQ6D02</v>
          </cell>
          <cell r="I3813" t="str">
            <v>NIVUS HIGHLINE 1.0 200 TSI 12V TOTAL FLEX 4P C/AR - AUTOMÁTICO</v>
          </cell>
          <cell r="J3813" t="str">
            <v>CINZA PLATINUM</v>
          </cell>
          <cell r="O3813" t="str">
            <v>GVR9042/21-1-1-1</v>
          </cell>
          <cell r="P3813" t="str">
            <v>WILLIAM DELFINI NEVES</v>
          </cell>
        </row>
        <row r="3814">
          <cell r="D3814" t="str">
            <v>SYI2E19</v>
          </cell>
          <cell r="I3814" t="str">
            <v>HB20S COMFORT 1.0 12V GDI TURBO FLEX 4P C/AR - AUTOMÁTICO</v>
          </cell>
          <cell r="J3814" t="str">
            <v>PRATA BRISK</v>
          </cell>
          <cell r="O3814" t="str">
            <v>GVB4129/23-1-1-1</v>
          </cell>
          <cell r="P3814" t="str">
            <v>CARLOS JOSE BARASAL</v>
          </cell>
        </row>
        <row r="3815">
          <cell r="D3815" t="str">
            <v>RUP2C57</v>
          </cell>
          <cell r="I3815" t="str">
            <v>ONIX PLUS LTZ 1.0 12V TURBO FLEX 4P C/AR - AUTOMÁTICO</v>
          </cell>
          <cell r="J3815" t="str">
            <v>CINZA SATIN STEEL</v>
          </cell>
          <cell r="O3815" t="str">
            <v>SAO0862/15-13-1-1</v>
          </cell>
          <cell r="P3815" t="str">
            <v>DBR CONSULTORIA E TECNOLOGIA LTDA</v>
          </cell>
        </row>
        <row r="3816">
          <cell r="D3816" t="str">
            <v>FYD4E83</v>
          </cell>
          <cell r="I3816" t="str">
            <v>JETTA GLI 350 2.0 16V TSI 4P C/AR - AUTOMÁTICO</v>
          </cell>
          <cell r="J3816" t="str">
            <v>CINZA PLATINUM</v>
          </cell>
          <cell r="O3816" t="str">
            <v>SAO0116/20-6-1-1</v>
          </cell>
          <cell r="P3816" t="str">
            <v>CELLERA FARMACEUTICA S.A.</v>
          </cell>
        </row>
        <row r="3817">
          <cell r="D3817" t="str">
            <v>SIY6C54</v>
          </cell>
          <cell r="I3817" t="str">
            <v>MOBI LIKE 1.0 8V FLEX 4P C/AR</v>
          </cell>
          <cell r="J3817" t="str">
            <v>CINZA SILVERSTONE</v>
          </cell>
          <cell r="O3817" t="str">
            <v>GVA5315/23-1-1-1</v>
          </cell>
          <cell r="P3817" t="str">
            <v>ROSELI DA SILVEIRA FERREIRA</v>
          </cell>
        </row>
        <row r="3818">
          <cell r="D3818" t="str">
            <v>RUY5G61</v>
          </cell>
          <cell r="I3818" t="str">
            <v>TRACKER PREMIER 1.2 12V TURBO FLEX 4P C/AR - AUTOMÁTICO</v>
          </cell>
          <cell r="J3818" t="str">
            <v>CINZA SATIN STEEL</v>
          </cell>
          <cell r="O3818" t="str">
            <v>SAO0284/19-24-1-2</v>
          </cell>
          <cell r="P3818" t="str">
            <v>COLOPLAST DO BRASIL LTDA</v>
          </cell>
        </row>
        <row r="3819">
          <cell r="D3819" t="str">
            <v>SHK4B99</v>
          </cell>
          <cell r="I3819" t="str">
            <v>KWID ZEN 1.0 12V SCE FLEX 4P C/AR</v>
          </cell>
          <cell r="J3819" t="str">
            <v>BRANCO</v>
          </cell>
          <cell r="O3819" t="str">
            <v>GVR5907/23-1-1-1</v>
          </cell>
          <cell r="P3819" t="str">
            <v>ÉDER LUIS VERÍSSIMO</v>
          </cell>
        </row>
        <row r="3820">
          <cell r="D3820" t="str">
            <v>SYF8A82</v>
          </cell>
          <cell r="I3820" t="str">
            <v>FIORINO ENDURANCE 1.4 EVO FLEX 2P C/AR</v>
          </cell>
          <cell r="J3820" t="str">
            <v>BRANCO BANCHISA</v>
          </cell>
          <cell r="O3820" t="str">
            <v>GVA4988/23-2-1-1</v>
          </cell>
          <cell r="P3820" t="str">
            <v>VALDIR PESCADOS LTDA</v>
          </cell>
        </row>
        <row r="3821">
          <cell r="D3821" t="str">
            <v>RVY5A24</v>
          </cell>
          <cell r="I3821" t="str">
            <v>RENEGADE LONGITUDE 1.3 16V TURBO 270 FLEX 4P C/AR - AUTOMÁTICO</v>
          </cell>
          <cell r="J3821" t="str">
            <v>CINZA GRANITE</v>
          </cell>
          <cell r="O3821" t="str">
            <v>SAO0136/13-45-6-2</v>
          </cell>
          <cell r="P3821" t="str">
            <v>CENGAGE LEARNING EDIÇÕES LTDA.</v>
          </cell>
        </row>
        <row r="3822">
          <cell r="D3822" t="str">
            <v>RTJ9G30</v>
          </cell>
          <cell r="I3822" t="str">
            <v>VOYAGE 1.6 8V TOTAL FLEX 4P C/AR</v>
          </cell>
          <cell r="J3822" t="str">
            <v>CINZA PLATINUM</v>
          </cell>
          <cell r="O3822" t="str">
            <v>GVR2954/21-1-1-1</v>
          </cell>
          <cell r="P3822" t="str">
            <v>CAIO SILVA DOCHE</v>
          </cell>
        </row>
        <row r="3823">
          <cell r="D3823" t="str">
            <v>RUW7A87</v>
          </cell>
          <cell r="I3823" t="str">
            <v>COMPASS LONGITUDE 1.3 16V TURBO 270 FLEX 4P C/AR - AUTOMÁTICO</v>
          </cell>
          <cell r="J3823" t="str">
            <v>PRETO CARBON</v>
          </cell>
          <cell r="O3823" t="str">
            <v>GVR5710/22-1-1-1</v>
          </cell>
          <cell r="P3823" t="str">
            <v>MATHEUS KANO YOSHIO</v>
          </cell>
        </row>
        <row r="3824">
          <cell r="D3824" t="str">
            <v>FXV9F83</v>
          </cell>
          <cell r="I3824" t="str">
            <v>T-CROSS COMFORTLINE 1.0 200 TSI 12V TOTAL FLEX 4P C/AR - AUTOMÁTICO</v>
          </cell>
          <cell r="J3824" t="str">
            <v>CINZA PLATINUM</v>
          </cell>
          <cell r="O3824" t="str">
            <v>GVM2957/22-1-1-1</v>
          </cell>
          <cell r="P3824" t="str">
            <v>GILBERTO RAIMUNDO CASTRO JUNIOR</v>
          </cell>
        </row>
        <row r="3825">
          <cell r="D3825" t="str">
            <v>SYA1J88</v>
          </cell>
          <cell r="I3825" t="str">
            <v>208 HATCH LIKE 1.0 6V FLEX 4P C/AR</v>
          </cell>
          <cell r="J3825" t="str">
            <v>PRETO PERLA NERA</v>
          </cell>
          <cell r="O3825" t="str">
            <v>GVA4770/23-1-1-1</v>
          </cell>
          <cell r="P3825" t="str">
            <v>ECIVAL HENDRIKSON SOUZA PEREIRA</v>
          </cell>
        </row>
        <row r="3826">
          <cell r="D3826" t="str">
            <v>RTT4B13</v>
          </cell>
          <cell r="I3826" t="str">
            <v>LOGAN ZEN 1.0 12V SCE FLEX 4P C/AR</v>
          </cell>
          <cell r="J3826" t="str">
            <v>PRETO NACRE</v>
          </cell>
          <cell r="O3826" t="str">
            <v>MTZ0002/16-485-1-7</v>
          </cell>
          <cell r="P3826" t="str">
            <v>LOCALIZA RENT A CAR S/A</v>
          </cell>
        </row>
        <row r="3827">
          <cell r="D3827" t="str">
            <v>SYF6J54</v>
          </cell>
          <cell r="I3827" t="str">
            <v>NOVA STRADA FREEDOM CD 1.3 8V FLEX 4P C/AR</v>
          </cell>
          <cell r="J3827" t="str">
            <v>CINZA SILVERSTONE</v>
          </cell>
          <cell r="O3827" t="str">
            <v>GVB1933/23-1-1-1</v>
          </cell>
          <cell r="P3827" t="str">
            <v>JADERSON DOS SANTOS</v>
          </cell>
        </row>
        <row r="3828">
          <cell r="D3828" t="str">
            <v>RVL5J56</v>
          </cell>
          <cell r="I3828" t="str">
            <v>ONIX LT 1.0 12V TURBO FLEX 4P C/AR</v>
          </cell>
          <cell r="J3828" t="str">
            <v>BRANCO SUMMIT</v>
          </cell>
          <cell r="O3828" t="str">
            <v>POA0023/21-2-4-3</v>
          </cell>
          <cell r="P3828" t="str">
            <v>VIACAO OURO E PRATA SA</v>
          </cell>
        </row>
        <row r="3829">
          <cell r="D3829" t="str">
            <v>RVT4B75</v>
          </cell>
          <cell r="I3829" t="str">
            <v>TIGGO 8 TXS 7L 1.6 16V 4P C/AR - AUTOMÁTICO</v>
          </cell>
          <cell r="J3829" t="str">
            <v>CINZA</v>
          </cell>
          <cell r="O3829" t="str">
            <v>GVM1080/22-1-1-1</v>
          </cell>
          <cell r="P3829" t="str">
            <v>MARCELO CHEYNE ROCHA</v>
          </cell>
        </row>
        <row r="3830">
          <cell r="D3830" t="str">
            <v>RTJ9G83</v>
          </cell>
          <cell r="I3830" t="str">
            <v>VOYAGE 1.6 8V TOTAL FLEX 4P C/AR</v>
          </cell>
          <cell r="J3830" t="str">
            <v>PRATA SIRIUS</v>
          </cell>
          <cell r="O3830" t="str">
            <v>BHZ0045/19-6-1-1</v>
          </cell>
          <cell r="P3830" t="str">
            <v>INSPETORIA SAO JOAO BOSCO</v>
          </cell>
        </row>
        <row r="3831">
          <cell r="D3831" t="str">
            <v>SIX3F66</v>
          </cell>
          <cell r="I3831" t="str">
            <v>MOBI LIKE 1.0 8V FLEX 4P C/AR</v>
          </cell>
          <cell r="J3831" t="str">
            <v>BRANCO BANCHISA</v>
          </cell>
          <cell r="O3831" t="str">
            <v>REM0432/23-1-1-1</v>
          </cell>
          <cell r="P3831" t="str">
            <v>ULTRA MATERIAIS SERVICOS E LOCACOES LTDA</v>
          </cell>
        </row>
        <row r="3832">
          <cell r="D3832" t="str">
            <v>RUX3I74</v>
          </cell>
          <cell r="I3832" t="str">
            <v>FIORINO ENDURANCE 1.4 EVO FLEX 2P C/AR</v>
          </cell>
          <cell r="J3832" t="str">
            <v>BRANCO BANCHISA</v>
          </cell>
          <cell r="O3832" t="str">
            <v>FAR0085/23-9-12-2</v>
          </cell>
          <cell r="P3832" t="str">
            <v>CAFÉ TRÊS CORAÇÕES SA  . SANTA LUZIA</v>
          </cell>
        </row>
        <row r="3833">
          <cell r="D3833" t="str">
            <v>RMF1C07</v>
          </cell>
          <cell r="I3833" t="str">
            <v>VIRTUS COMFORTLINE 1.0 12V 200 TSI TOTAL FLEX 4P C/AR - AUTOMÁTICO</v>
          </cell>
          <cell r="J3833" t="str">
            <v>PRATA TUNGSTENIO</v>
          </cell>
          <cell r="O3833" t="str">
            <v>SAO0327/22-32-3-1</v>
          </cell>
          <cell r="P3833" t="str">
            <v>BIOLAB SANUS FARMACEUTICA LTDA</v>
          </cell>
        </row>
        <row r="3834">
          <cell r="D3834" t="str">
            <v>RVT7J74</v>
          </cell>
          <cell r="I3834" t="str">
            <v>DUSTER ZEN 1.6 16V SCE FLEX 4P C/AR</v>
          </cell>
          <cell r="J3834" t="str">
            <v>BRANCO</v>
          </cell>
          <cell r="O3834" t="str">
            <v>CPQ0004/21-5-3-20</v>
          </cell>
          <cell r="P3834" t="str">
            <v>VITTIA S.A.</v>
          </cell>
        </row>
        <row r="3835">
          <cell r="D3835" t="str">
            <v>SHT0D20</v>
          </cell>
          <cell r="I3835" t="str">
            <v>CRONOS DRIVE 1.3 8V FLEX 4P C/AR</v>
          </cell>
          <cell r="J3835" t="str">
            <v>BRANCO BANCHISA</v>
          </cell>
          <cell r="O3835" t="str">
            <v>SAO0077/17-7-1-1</v>
          </cell>
          <cell r="P3835" t="str">
            <v>CXT DISTRIBUIDORA LTDA</v>
          </cell>
        </row>
        <row r="3836">
          <cell r="D3836" t="str">
            <v>GII6H44</v>
          </cell>
          <cell r="I3836" t="str">
            <v>NIVUS HIGHLINE 1.0 200 TSI 12V TOTAL FLEX 4P C/AR - AUTOMÁTICO</v>
          </cell>
          <cell r="J3836" t="str">
            <v>CINZA MOONSTONE</v>
          </cell>
          <cell r="O3836" t="str">
            <v>GVA4235/23-1-1-1</v>
          </cell>
          <cell r="P3836" t="str">
            <v>UNITRADING IMPORTACAO E EXPORTACAO LTDA</v>
          </cell>
        </row>
        <row r="3837">
          <cell r="D3837" t="str">
            <v>SUD3B81</v>
          </cell>
          <cell r="I3837" t="str">
            <v>NIVUS HIGHLINE 1.0 200 TSI 12V TOTAL FLEX 4P C/AR - AUTOMÁTICO</v>
          </cell>
          <cell r="J3837" t="str">
            <v>CINZA MOONSTONE</v>
          </cell>
          <cell r="O3837" t="str">
            <v>GVM2015/24-1-1-1</v>
          </cell>
          <cell r="P3837" t="str">
            <v>CELESTE MARIA GONZALEZ PEREIRA DE ALENCAR</v>
          </cell>
        </row>
        <row r="3838">
          <cell r="D3838" t="str">
            <v>FKP1B12</v>
          </cell>
          <cell r="I3838" t="str">
            <v>VOYAGE 1.0 MPI 12V TOTAL FLEX 4P C/AR</v>
          </cell>
          <cell r="J3838" t="str">
            <v>PRATA SIRIUS</v>
          </cell>
          <cell r="O3838" t="str">
            <v>SAO0449/22-2-1-77</v>
          </cell>
          <cell r="P3838" t="str">
            <v>ACHE LABORATORIOS FARMACEUTICOS SA</v>
          </cell>
        </row>
        <row r="3839">
          <cell r="D3839" t="str">
            <v>SHN5I57</v>
          </cell>
          <cell r="I3839" t="str">
            <v>ARGO 1.0 6V FLEX 4P C/AR</v>
          </cell>
          <cell r="J3839" t="str">
            <v>CINZA SILVERSTONE</v>
          </cell>
          <cell r="O3839" t="str">
            <v>GVR3327/23-1-1-1</v>
          </cell>
          <cell r="P3839" t="str">
            <v>THAIS NEGRÃO FERREIRA SAVIOTTI</v>
          </cell>
        </row>
        <row r="3840">
          <cell r="D3840" t="str">
            <v>QMY4D28</v>
          </cell>
          <cell r="I3840" t="str">
            <v>COMPASS LONGITUDE 1.3 16V TURBO 270 FLEX 4P C/AR - AUTOMÁTICO</v>
          </cell>
          <cell r="J3840" t="str">
            <v>CINZA GRANITE</v>
          </cell>
          <cell r="O3840" t="str">
            <v>GVM5077/24-1-1-1</v>
          </cell>
          <cell r="P3840" t="str">
            <v>CAMILA GOULART CORRETORA</v>
          </cell>
        </row>
        <row r="3841">
          <cell r="D3841" t="str">
            <v>GTN0A85</v>
          </cell>
          <cell r="I3841" t="str">
            <v>HB20 COMFORT PLUS FLEX 1.0</v>
          </cell>
          <cell r="J3841" t="str">
            <v>BRANCO ATLAS</v>
          </cell>
          <cell r="O3841" t="str">
            <v>GVM7628/24-1-1-1</v>
          </cell>
          <cell r="P3841" t="str">
            <v>GOTTY ALIMENTOS</v>
          </cell>
        </row>
        <row r="3842">
          <cell r="D3842" t="str">
            <v>SHG2A95</v>
          </cell>
          <cell r="I3842" t="str">
            <v>RENEGADE LONGITUDE 1.3 16V TURBO 270 FLEX 4P C/AR - AUTOMÁTICO</v>
          </cell>
          <cell r="J3842" t="str">
            <v>CINZA GRANITE</v>
          </cell>
          <cell r="O3842" t="str">
            <v>GVR2786/23-1-1-1</v>
          </cell>
          <cell r="P3842" t="str">
            <v>FABIO COSTA DE SOUZA</v>
          </cell>
        </row>
        <row r="3843">
          <cell r="D3843" t="str">
            <v>RUA2A18</v>
          </cell>
          <cell r="I3843" t="str">
            <v>ARGO 1.0 6V FLEX 4P C/AR</v>
          </cell>
          <cell r="J3843" t="str">
            <v>CINZA SILVERSTONE</v>
          </cell>
          <cell r="O3843" t="str">
            <v>GVR0725/22-1-1-1</v>
          </cell>
          <cell r="P3843" t="str">
            <v>HOTEL ILHA DA MADEIRA LTDA</v>
          </cell>
        </row>
        <row r="3844">
          <cell r="D3844" t="str">
            <v>SHY0C72</v>
          </cell>
          <cell r="I3844" t="str">
            <v>NIVUS HIGHLINE 1.0 200 TSI 12V TOTAL FLEX 4P C/AR - AUTOMÁTICO</v>
          </cell>
          <cell r="J3844" t="str">
            <v>CINZA MOONSTONE</v>
          </cell>
          <cell r="O3844" t="str">
            <v>GVR4672/23-1-1-1</v>
          </cell>
          <cell r="P3844" t="str">
            <v>LUIZ FERNANDO LAUBE DOS SANTOS</v>
          </cell>
        </row>
        <row r="3845">
          <cell r="D3845" t="str">
            <v>SIC4F18</v>
          </cell>
          <cell r="I3845" t="str">
            <v>ONIX PLUS LT 1.0 12V TURBO FLEX 4P C/AR - AUTOMÁTICO</v>
          </cell>
          <cell r="J3845" t="str">
            <v>BRANCO SUMMIT</v>
          </cell>
          <cell r="O3845" t="str">
            <v>BHZ0151/22-7-1-1</v>
          </cell>
          <cell r="P3845" t="str">
            <v>COTTAR MANUTENCOES LTDA</v>
          </cell>
        </row>
        <row r="3846">
          <cell r="D3846" t="str">
            <v>SIL1C07</v>
          </cell>
          <cell r="I3846" t="str">
            <v>RENEGADE LONGITUDE 1.3 16V TURBO 270 FLEX 4P C/AR - AUTOMÁTICO</v>
          </cell>
          <cell r="J3846" t="str">
            <v>AZUL JAZZ</v>
          </cell>
          <cell r="O3846" t="str">
            <v>GVM0111/23-1-1-1</v>
          </cell>
          <cell r="P3846" t="str">
            <v>JOSÉ ARTUR DA SILVA EMIM</v>
          </cell>
        </row>
        <row r="3847">
          <cell r="D3847" t="str">
            <v>SIJ1D30</v>
          </cell>
          <cell r="I3847" t="str">
            <v>TRACKER LTZ 1.0 12V TURBO FLEX 4P C/AR - AUTOMÁTICO</v>
          </cell>
          <cell r="J3847" t="str">
            <v>CINZA RUSH</v>
          </cell>
          <cell r="O3847" t="str">
            <v>GVM8661/23-1-1-1</v>
          </cell>
          <cell r="P3847" t="str">
            <v>FABIO AUGUSTO COSTA DA ROCHA</v>
          </cell>
        </row>
        <row r="3848">
          <cell r="D3848" t="str">
            <v>RVF0I89</v>
          </cell>
          <cell r="I3848" t="str">
            <v>ONIX PLUS LTZ 1.0 12V TURBO FLEX 4P C/AR</v>
          </cell>
          <cell r="J3848" t="str">
            <v>PRATA SWITCHBLADE</v>
          </cell>
          <cell r="O3848" t="str">
            <v>SAO0080/21-9-1-5</v>
          </cell>
          <cell r="P3848" t="str">
            <v>ALIANCA NAVEGACAO E LOGISTICA LTDA</v>
          </cell>
        </row>
        <row r="3849">
          <cell r="D3849" t="str">
            <v>RVY5B09</v>
          </cell>
          <cell r="I3849" t="str">
            <v>COMPASS LONGITUDE 1.3 16V TURBO 270 FLEX 4P C/AR - AUTOMÁTICO</v>
          </cell>
          <cell r="J3849" t="str">
            <v>CINZA GRANITE</v>
          </cell>
          <cell r="O3849" t="str">
            <v>GVM3250/22-1-1-1</v>
          </cell>
          <cell r="P3849" t="str">
            <v>BRUNO SILVEIRA RAMOS</v>
          </cell>
        </row>
        <row r="3850">
          <cell r="D3850" t="str">
            <v>RVY4I50</v>
          </cell>
          <cell r="I3850" t="str">
            <v>HB20 COMFORT 1.0 12V FLEX 4P C/AR</v>
          </cell>
          <cell r="J3850" t="str">
            <v>PRATA BRISK</v>
          </cell>
          <cell r="O3850" t="str">
            <v>GVM2905/22-1-1-1</v>
          </cell>
          <cell r="P3850" t="str">
            <v>MICHELLE CRISTINA DE SALES SILVA SANTANA SERVICOS IDIOMAS</v>
          </cell>
        </row>
        <row r="3851">
          <cell r="D3851" t="str">
            <v>RMG4G24</v>
          </cell>
          <cell r="I3851" t="str">
            <v>RENEGADE LONGITUDE 1.8 16V FLEX 4P C/AR - AUTOMÁTICO</v>
          </cell>
          <cell r="J3851" t="str">
            <v>CINZA ANTIQUE</v>
          </cell>
          <cell r="O3851" t="str">
            <v>GVR2951/20-1-1-1</v>
          </cell>
          <cell r="P3851" t="str">
            <v>JOÃO PEDRO GATTINI FABBRI BORGES</v>
          </cell>
        </row>
        <row r="3852">
          <cell r="D3852" t="str">
            <v>SJB6E10</v>
          </cell>
          <cell r="I3852" t="str">
            <v>POLO HIGHLINE 1.0 12V TSI FLEX 4P C/AR - AUTOMÁTICO</v>
          </cell>
          <cell r="J3852" t="str">
            <v>BRANCO CRISTAL</v>
          </cell>
          <cell r="O3852" t="str">
            <v>GVB3274/23-1-1-1</v>
          </cell>
          <cell r="P3852" t="str">
            <v>SCNLIFE PRODUTOS PARA LABORATÓRIOS EIRELI</v>
          </cell>
        </row>
        <row r="3853">
          <cell r="D3853" t="str">
            <v>RVS7B00</v>
          </cell>
          <cell r="I3853" t="str">
            <v>OROCH PRO 1.6 16V SCE FLEX 4P C/AR</v>
          </cell>
          <cell r="J3853" t="str">
            <v>BRANCO GLACIER</v>
          </cell>
          <cell r="O3853" t="str">
            <v>BHZ0098/22-1-1-13</v>
          </cell>
          <cell r="P3853" t="str">
            <v>LIGAS DE ALUMINIO S/A LIASA</v>
          </cell>
        </row>
        <row r="3854">
          <cell r="D3854" t="str">
            <v>EKX4J11</v>
          </cell>
          <cell r="I3854" t="str">
            <v>VOYAGE 1.0 MPI 12V TOTAL FLEX 4P C/AR</v>
          </cell>
          <cell r="J3854" t="str">
            <v>PRATA SIRIUS</v>
          </cell>
          <cell r="O3854" t="str">
            <v>SAO0449/22-1-1-136</v>
          </cell>
          <cell r="P3854" t="str">
            <v>ACHE LABORATORIOS FARMACEUTICOS SA</v>
          </cell>
        </row>
        <row r="3855">
          <cell r="D3855" t="str">
            <v>SHH3I94</v>
          </cell>
          <cell r="I3855" t="str">
            <v>DUSTER ICONIC 1.6 16V SCE FLEX 4P C/AR - AUTOMÁTICO</v>
          </cell>
          <cell r="J3855" t="str">
            <v>BRANCO</v>
          </cell>
          <cell r="O3855" t="str">
            <v>RIO0013/16-41-2-24</v>
          </cell>
          <cell r="P3855" t="str">
            <v>ASTER MÁQUINAS E SOLUÇÕES INTEGRADAS LTDA</v>
          </cell>
        </row>
        <row r="3856">
          <cell r="D3856" t="str">
            <v>STM8I31</v>
          </cell>
          <cell r="I3856" t="str">
            <v>T-CROSS 1.0 200 TSI 12V TOTAL FLEX 4P C/AR - AUTOMÁTICO</v>
          </cell>
          <cell r="J3856" t="str">
            <v>PRETO NINJA</v>
          </cell>
          <cell r="O3856" t="str">
            <v>GYN0017/22-2-1-1</v>
          </cell>
          <cell r="P3856" t="str">
            <v>SAO PEDRO E SAO PAULO COMERCIO DE ALIMENTOS EIRELI</v>
          </cell>
        </row>
        <row r="3857">
          <cell r="D3857" t="str">
            <v>TCI1F36</v>
          </cell>
          <cell r="I3857" t="str">
            <v>ARGO 1.0 6V FLEX 4P C/AR</v>
          </cell>
          <cell r="J3857" t="str">
            <v>BRANCO BANCHISA</v>
          </cell>
          <cell r="O3857" t="str">
            <v>GVB0171/24-1-1-1</v>
          </cell>
          <cell r="P3857" t="str">
            <v>ANDREW SOARES DA SILVA</v>
          </cell>
        </row>
        <row r="3858">
          <cell r="D3858" t="str">
            <v>SYX6B59</v>
          </cell>
          <cell r="I3858" t="str">
            <v>HB20 COMFORT PLUS FLEX 1.0</v>
          </cell>
          <cell r="J3858" t="str">
            <v>PRETO ONIX</v>
          </cell>
          <cell r="O3858" t="str">
            <v>GVA4470/24-1-1-1</v>
          </cell>
          <cell r="P3858" t="str">
            <v>ANDRÉIA KARINY OLIVEIRA DE CARVALHO</v>
          </cell>
        </row>
        <row r="3859">
          <cell r="D3859" t="str">
            <v>RVX9C01</v>
          </cell>
          <cell r="I3859" t="str">
            <v>COMPASS LONGITUDE 1.3 16V TURBO 270 FLEX 4P C/AR - AUTOMÁTICO</v>
          </cell>
          <cell r="J3859" t="str">
            <v>PRETO CARBON</v>
          </cell>
          <cell r="O3859" t="str">
            <v>GVM0258/22-1-1-1</v>
          </cell>
          <cell r="P3859" t="str">
            <v>PAULO DE TARSO MORAES FELIX</v>
          </cell>
        </row>
        <row r="3860">
          <cell r="D3860" t="str">
            <v>RVZ4I68</v>
          </cell>
          <cell r="I3860" t="str">
            <v>HB20S COMFORT 1.0 12V FLEX 4P C/AR</v>
          </cell>
          <cell r="J3860" t="str">
            <v>PRATA BRISK</v>
          </cell>
          <cell r="O3860" t="str">
            <v>GVR9274/23-1-1-1</v>
          </cell>
          <cell r="P3860" t="str">
            <v>FELIPE AUGUSTO EVANGELISTA FIGUEIRA</v>
          </cell>
        </row>
        <row r="3861">
          <cell r="D3861" t="str">
            <v>ERA4E91</v>
          </cell>
          <cell r="I3861" t="str">
            <v>SAVEIRO ROBUST 1.6 16V TOTAL FLEX 2P C/AR</v>
          </cell>
          <cell r="J3861" t="str">
            <v>BRANCO CRISTAL</v>
          </cell>
          <cell r="O3861" t="str">
            <v>BHZ0063/22-6-2-1</v>
          </cell>
          <cell r="P3861" t="str">
            <v>ACUCAR NUMERO UM S.A.</v>
          </cell>
        </row>
        <row r="3862">
          <cell r="D3862" t="str">
            <v>SYI2H88</v>
          </cell>
          <cell r="I3862" t="str">
            <v>HB20 COMFORT PLUS FLEX 1.0</v>
          </cell>
          <cell r="J3862" t="str">
            <v>CINZA SILK</v>
          </cell>
          <cell r="O3862" t="str">
            <v>GVB4783/23-1-1-1</v>
          </cell>
          <cell r="P3862" t="str">
            <v>JÚNIA MARIA BORGES OLIVEIRA SILVA</v>
          </cell>
        </row>
        <row r="3863">
          <cell r="D3863" t="str">
            <v>RUH1G00</v>
          </cell>
          <cell r="I3863" t="str">
            <v>320I GP 2.0 ACTIVEFLEX 4P C/AR - AUTOMÁTICO</v>
          </cell>
          <cell r="J3863" t="str">
            <v>PRETO SAFIRA</v>
          </cell>
          <cell r="O3863" t="str">
            <v>SAO0059/17-125-1-2</v>
          </cell>
          <cell r="P3863" t="str">
            <v>ALIGN TECHNOLOGY DO BRASIL LTDA</v>
          </cell>
        </row>
        <row r="3864">
          <cell r="D3864" t="str">
            <v>EKU0J24</v>
          </cell>
          <cell r="I3864" t="str">
            <v>VOYAGE 1.0 MPI 12V TOTAL FLEX 4P C/AR</v>
          </cell>
          <cell r="J3864" t="str">
            <v>PRATA SIRIUS</v>
          </cell>
          <cell r="O3864" t="str">
            <v>RIO0226/13-53-1-37</v>
          </cell>
          <cell r="P3864" t="str">
            <v>ZYDUS NIKKHO FARMACUTICA LTDA</v>
          </cell>
        </row>
        <row r="3865">
          <cell r="D3865" t="str">
            <v>SIB5C45</v>
          </cell>
          <cell r="I3865" t="str">
            <v>MOBI LIKE 1.0 8V FLEX 4P C/AR</v>
          </cell>
          <cell r="J3865" t="str">
            <v>BRANCO BANCHISA</v>
          </cell>
          <cell r="O3865" t="str">
            <v>VIX0008/19-48-1-2</v>
          </cell>
          <cell r="P3865" t="str">
            <v>COOPERATIVA AGROPECUARIA CENTRO SERRANA</v>
          </cell>
        </row>
        <row r="3866">
          <cell r="D3866" t="str">
            <v>RUP6G07</v>
          </cell>
          <cell r="I3866" t="str">
            <v>TRACKER PREMIER 1.2 12V TURBO FLEX 4P C/AR - AUTOMÁTICO</v>
          </cell>
          <cell r="J3866" t="str">
            <v>PRETO OURO NEGRO</v>
          </cell>
          <cell r="O3866" t="str">
            <v>SAO0201/16-29-4-31</v>
          </cell>
          <cell r="P3866" t="str">
            <v>BDF NIVEA LTDA</v>
          </cell>
        </row>
        <row r="3867">
          <cell r="D3867" t="str">
            <v>SHK4B94</v>
          </cell>
          <cell r="I3867" t="str">
            <v>RENEGADE LONGITUDE 1.3 16V TURBO 270 FLEX 4P C/AR - AUTOMÁTICO</v>
          </cell>
          <cell r="J3867" t="str">
            <v>BRANCO POLAR</v>
          </cell>
          <cell r="O3867" t="str">
            <v>GVR5772/23-1-1-1</v>
          </cell>
          <cell r="P3867" t="str">
            <v>CONSTRUTORA FRJ LTDA</v>
          </cell>
        </row>
        <row r="3868">
          <cell r="D3868" t="str">
            <v>RMJ1F71</v>
          </cell>
          <cell r="I3868" t="str">
            <v>NOVA STRADA ENDURANCE CABINE PLUS 1.4 8V FLEX 2P C/AR</v>
          </cell>
          <cell r="J3868" t="str">
            <v>BRANCO BANCHISA</v>
          </cell>
          <cell r="O3868" t="str">
            <v>GVR0123/21-1-1-1</v>
          </cell>
          <cell r="P3868" t="str">
            <v>NOGUEIRA NETO IMOVEIS LTDA</v>
          </cell>
        </row>
        <row r="3869">
          <cell r="D3869" t="str">
            <v>RVQ6I16</v>
          </cell>
          <cell r="I3869" t="str">
            <v>ONIX PLUS LTZ 1.0 12V TURBO FLEX 4P C/AR</v>
          </cell>
          <cell r="J3869" t="str">
            <v>BRANCO SUMMIT</v>
          </cell>
          <cell r="O3869" t="str">
            <v>CWB0025/22-1-5-4</v>
          </cell>
          <cell r="P3869" t="str">
            <v>SERVOPA ADMINISTRADORA DE CONSORCIOS LTDA</v>
          </cell>
        </row>
        <row r="3870">
          <cell r="D3870" t="str">
            <v>RVP8F57</v>
          </cell>
          <cell r="I3870" t="str">
            <v>OROCH PRO 1.6 16V SCE FLEX 4P C/AR</v>
          </cell>
          <cell r="J3870" t="str">
            <v>BRANCO GLACIER</v>
          </cell>
          <cell r="O3870" t="str">
            <v>BHZ0098/22-1-1-3</v>
          </cell>
          <cell r="P3870" t="str">
            <v>LIGAS DE ALUMINIO S/A LIASA</v>
          </cell>
        </row>
        <row r="3871">
          <cell r="D3871" t="str">
            <v>SJA1C03</v>
          </cell>
          <cell r="I3871" t="str">
            <v>HB20 COMFORT PLUS FLEX 1.0</v>
          </cell>
          <cell r="J3871" t="str">
            <v>PRATA BRISK</v>
          </cell>
          <cell r="O3871" t="str">
            <v>MTZ0002/16-608-12-3</v>
          </cell>
          <cell r="P3871" t="str">
            <v>LOCALIZA RENT A CAR S/A</v>
          </cell>
        </row>
        <row r="3872">
          <cell r="D3872" t="str">
            <v>RVY4H68</v>
          </cell>
          <cell r="I3872" t="str">
            <v>TORO FREEDOM 1.3 16V TURBO 270 FLEX 4P C/AR - AUTOMÁTICO</v>
          </cell>
          <cell r="J3872" t="str">
            <v>GRANITE CRYSTAL</v>
          </cell>
          <cell r="O3872" t="str">
            <v>GVM4144/22-1-1-1</v>
          </cell>
          <cell r="P3872" t="str">
            <v>FERNANDA FREITAS OLIVEIRA</v>
          </cell>
        </row>
        <row r="3873">
          <cell r="D3873" t="str">
            <v>SHY1A08</v>
          </cell>
          <cell r="I3873" t="str">
            <v>SPIN PREMIER 7L 1.8 8V ECONOFLEX 4P C/AR - AUTOMÁTICO</v>
          </cell>
          <cell r="J3873" t="str">
            <v>PRATA SHARK</v>
          </cell>
          <cell r="O3873" t="str">
            <v>GVR1322/23-1-1-1</v>
          </cell>
          <cell r="P3873" t="str">
            <v>MARÍA SOARES DE LIMA</v>
          </cell>
        </row>
        <row r="3874">
          <cell r="D3874" t="str">
            <v>SIE7C65</v>
          </cell>
          <cell r="I3874" t="str">
            <v>MOBI LIKE 1.0 8V FLEX 4P C/AR</v>
          </cell>
          <cell r="J3874" t="str">
            <v>BRANCO BANCHISA</v>
          </cell>
          <cell r="O3874" t="str">
            <v>GVM7587/23-1-1-1</v>
          </cell>
          <cell r="P3874" t="str">
            <v>RCM BRASIL - SOLUCOES EM GESTAO PUBLICA E EMPRESARIAL LTDA</v>
          </cell>
        </row>
        <row r="3875">
          <cell r="D3875" t="str">
            <v>RVI6B00</v>
          </cell>
          <cell r="I3875" t="str">
            <v>320I GP 2.0 ACTIVEFLEX 4P C/AR - AUTOMÁTICO</v>
          </cell>
          <cell r="J3875" t="str">
            <v>CINZA SKYSCRAPER</v>
          </cell>
          <cell r="O3875" t="str">
            <v>SAO0059/17-129-1-1</v>
          </cell>
          <cell r="P3875" t="str">
            <v>ALIGN TECHNOLOGY DO BRASIL LTDA</v>
          </cell>
        </row>
        <row r="3876">
          <cell r="D3876" t="str">
            <v>SUC4C31</v>
          </cell>
          <cell r="I3876" t="str">
            <v>POLO COMFORTLINE 1.0 12V TSI FLEX 4P C/AR - AUTOMÁTICO</v>
          </cell>
          <cell r="J3876" t="str">
            <v>CINZA PLATINUM</v>
          </cell>
          <cell r="O3876" t="str">
            <v>GVR5887/24-1-1-1</v>
          </cell>
          <cell r="P3876" t="str">
            <v>EMILIA CRISTINA BOMFIM CORREA</v>
          </cell>
        </row>
        <row r="3877">
          <cell r="D3877" t="str">
            <v>RVX7B13</v>
          </cell>
          <cell r="I3877" t="str">
            <v>KWID ZEN 1.0 12V SCE FLEX 4P C/AR</v>
          </cell>
          <cell r="J3877" t="str">
            <v>PRATA ETOILE</v>
          </cell>
          <cell r="O3877" t="str">
            <v>GVM4095/22-1-1-1</v>
          </cell>
          <cell r="P3877" t="str">
            <v>ALAIN JEAN ISORE</v>
          </cell>
        </row>
        <row r="3878">
          <cell r="D3878" t="str">
            <v>EVU0I43</v>
          </cell>
          <cell r="I3878" t="str">
            <v>T-CROSS HIGHLINE 1.4 250 TSI 16V TOTAL FLEX 4P C/AR - AUTOMÁTICO</v>
          </cell>
          <cell r="J3878" t="str">
            <v>AZUL NORWAY</v>
          </cell>
          <cell r="O3878" t="str">
            <v>GVR7677/22-1-1-1</v>
          </cell>
          <cell r="P3878" t="str">
            <v>ARAM TRUST - GESTÃO EM COMÉRCIO EXTERIOR LTDA</v>
          </cell>
        </row>
        <row r="3879">
          <cell r="D3879" t="str">
            <v>SYD5E29</v>
          </cell>
          <cell r="I3879" t="str">
            <v>CRONOS DRIVE 1.3 8V FLEX 4P C/AR - AUTOMÁTICO</v>
          </cell>
          <cell r="J3879" t="str">
            <v>PRATA BARI</v>
          </cell>
          <cell r="O3879" t="str">
            <v>GVA7288/23-1-1-1</v>
          </cell>
          <cell r="P3879" t="str">
            <v>ANTONIO ESIO ALMEIDA SILVA</v>
          </cell>
        </row>
        <row r="3880">
          <cell r="D3880" t="str">
            <v>SHI6D18</v>
          </cell>
          <cell r="I3880" t="str">
            <v>208 HATCH LIKE 1.0 6V FLEX 4P C/AR</v>
          </cell>
          <cell r="J3880" t="str">
            <v>CINZA ARTENSE</v>
          </cell>
          <cell r="O3880" t="str">
            <v>GVR1652/23-1-1-1</v>
          </cell>
          <cell r="P3880" t="str">
            <v>JULIANA DE LIMA FERNANDES TAVARES</v>
          </cell>
        </row>
        <row r="3881">
          <cell r="D3881" t="str">
            <v>SYC6J61</v>
          </cell>
          <cell r="I3881" t="str">
            <v>KWID ZEN 1.0 12V SCE FLEX 4P C/AR</v>
          </cell>
          <cell r="J3881" t="str">
            <v>PRATA ETOILE</v>
          </cell>
          <cell r="O3881" t="str">
            <v>GVB0211/23-1-1-1</v>
          </cell>
          <cell r="P3881" t="str">
            <v>KAPA CAPITAL FACILITIES LTDA</v>
          </cell>
        </row>
        <row r="3882">
          <cell r="D3882" t="str">
            <v>SIB5C17</v>
          </cell>
          <cell r="I3882" t="str">
            <v>MOBI LIKE 1.0 8V FLEX 4P C/AR</v>
          </cell>
          <cell r="J3882" t="str">
            <v>BRANCO BANCHISA</v>
          </cell>
          <cell r="O3882" t="str">
            <v>VIX0008/19-48-1-7</v>
          </cell>
          <cell r="P3882" t="str">
            <v>COOPERATIVA AGROPECUARIA CENTRO SERRANA</v>
          </cell>
        </row>
        <row r="3883">
          <cell r="D3883" t="str">
            <v>GDT8F82</v>
          </cell>
          <cell r="I3883" t="str">
            <v>SAVEIRO ROBUST CD 1.6 16V TOTAL FLEX 2P C/AR</v>
          </cell>
          <cell r="J3883" t="str">
            <v>PRETO NINJA</v>
          </cell>
          <cell r="O3883" t="str">
            <v>GVM7143/24-1-1-1</v>
          </cell>
          <cell r="P3883" t="str">
            <v>FELIPE KELVIN JATOBÁ  (BR)</v>
          </cell>
        </row>
        <row r="3884">
          <cell r="D3884" t="str">
            <v>RUE8I37</v>
          </cell>
          <cell r="I3884" t="str">
            <v>ONIX PLUS LTZ 1.0 12V TURBO FLEX 4P C/AR</v>
          </cell>
          <cell r="J3884" t="str">
            <v>BRANCO SUMMIT</v>
          </cell>
          <cell r="O3884" t="str">
            <v>SAO0155/18-16-1-23</v>
          </cell>
          <cell r="P3884" t="str">
            <v>EATON INDUSTRIA E COMERCIO DE PRODUTOS ELETRICOS E SERVICOS LTDA</v>
          </cell>
        </row>
        <row r="3885">
          <cell r="D3885" t="str">
            <v>ETU8D95</v>
          </cell>
          <cell r="I3885" t="str">
            <v>VOYAGE 1.0 MPI 12V TOTAL FLEX 4P C/AR</v>
          </cell>
          <cell r="J3885" t="str">
            <v>BRANCO CRISTAL</v>
          </cell>
          <cell r="O3885" t="str">
            <v>SAO0002/21-2-2-4</v>
          </cell>
          <cell r="P3885" t="str">
            <v>TECNOGERA - LOCACAO E TRANSFORMACAO DE ENERGIA SA</v>
          </cell>
        </row>
        <row r="3886">
          <cell r="D3886" t="str">
            <v>TCX1H36</v>
          </cell>
          <cell r="I3886" t="str">
            <v>ONIX LT 1.0 12V FLEX 4P C/AR</v>
          </cell>
          <cell r="J3886" t="str">
            <v>PRATA SHARK</v>
          </cell>
          <cell r="O3886" t="str">
            <v>GVB7004/24-1-1-1</v>
          </cell>
          <cell r="P3886" t="str">
            <v>FERNANDO SOUZA</v>
          </cell>
        </row>
        <row r="3887">
          <cell r="D3887" t="str">
            <v>RTN4H73</v>
          </cell>
          <cell r="I3887" t="str">
            <v>GOL 1.6 8V FLEX 4P C/ AR</v>
          </cell>
          <cell r="J3887" t="str">
            <v>BRANCO CRISTAL</v>
          </cell>
          <cell r="O3887" t="str">
            <v>SAO0077/17-6-1-1</v>
          </cell>
          <cell r="P3887" t="str">
            <v>CXT DISTRIBUIDORA LTDA</v>
          </cell>
        </row>
        <row r="3888">
          <cell r="D3888" t="str">
            <v>SIH1H14</v>
          </cell>
          <cell r="I3888" t="str">
            <v>HB20 LIMITED 1.0 12V FLEX 4P C/AR</v>
          </cell>
          <cell r="J3888" t="str">
            <v>PRETO ONIX</v>
          </cell>
          <cell r="O3888" t="str">
            <v>GVM4758/23-1-1-1</v>
          </cell>
          <cell r="P3888" t="str">
            <v>ARYAN MOTA BORGES</v>
          </cell>
        </row>
        <row r="3889">
          <cell r="D3889" t="str">
            <v>TJW4G17</v>
          </cell>
          <cell r="I3889" t="str">
            <v>NIVUS HIGHLINE 1.0 200 TSI 12V TOTAL FLEX 4P C/AR - AUTOMÁTICO</v>
          </cell>
          <cell r="J3889" t="str">
            <v>CINZA MOONSTONE</v>
          </cell>
          <cell r="O3889" t="str">
            <v>GVB1942/24-1-1-1</v>
          </cell>
          <cell r="P3889" t="str">
            <v>ADILA LILIANA MATOS DE SOUZA</v>
          </cell>
        </row>
        <row r="3890">
          <cell r="D3890" t="str">
            <v>RTT9F88</v>
          </cell>
          <cell r="I3890" t="str">
            <v>LOGAN ZEN 1.0 12V SCE FLEX 4P C/AR</v>
          </cell>
          <cell r="J3890" t="str">
            <v>BRANCO</v>
          </cell>
          <cell r="O3890" t="str">
            <v>SAO0194/17-5-1-15</v>
          </cell>
          <cell r="P3890" t="str">
            <v>DORI ALIMENTOS LTDA</v>
          </cell>
        </row>
        <row r="3891">
          <cell r="D3891" t="str">
            <v>SYE4C74</v>
          </cell>
          <cell r="I3891" t="str">
            <v>PULSE IMPETUS 1.0 12V TURBO 200 FLEX 4P C/AR - AUTOMÁTICO</v>
          </cell>
          <cell r="J3891" t="str">
            <v>BRANCO BANCHISA COM TETO PRETO VULCANO</v>
          </cell>
          <cell r="O3891" t="str">
            <v>GVA9887/23-1-1-1</v>
          </cell>
          <cell r="P3891" t="str">
            <v>JOSÉ MARIA ALVES ARCANJO</v>
          </cell>
        </row>
        <row r="3892">
          <cell r="D3892" t="str">
            <v>SIO3I00</v>
          </cell>
          <cell r="I3892" t="str">
            <v>MOBI LIKE 1.0 8V FLEX 4P C/AR</v>
          </cell>
          <cell r="J3892" t="str">
            <v>CINZA SILVERSTONE</v>
          </cell>
          <cell r="O3892" t="str">
            <v>GVM9204/23-1-1-1</v>
          </cell>
          <cell r="P3892" t="str">
            <v>MARINALDO DA PAIXAO RIBEIRO</v>
          </cell>
        </row>
        <row r="3893">
          <cell r="D3893" t="str">
            <v>HIV2E90</v>
          </cell>
          <cell r="I3893" t="str">
            <v>TORO FREEDOM 1.3 16V TURBO 270 FLEX 4P C/AR - AUTOMÁTICO</v>
          </cell>
          <cell r="J3893" t="str">
            <v>GRANITE CRYSTAL</v>
          </cell>
          <cell r="O3893" t="str">
            <v>GVM3456/24-1-1-1</v>
          </cell>
          <cell r="P3893" t="str">
            <v>RENATA MIQUELITTO FIGUEIRA DA SILVA ABRAHÃO</v>
          </cell>
        </row>
        <row r="3894">
          <cell r="D3894" t="str">
            <v>RTB4I22</v>
          </cell>
          <cell r="I3894" t="str">
            <v>COMPASS LONGITUDE 1.3 16V TURBO 270 FLEX 4P C/AR - AUTOMÁTICO</v>
          </cell>
          <cell r="J3894" t="str">
            <v>BRANCO POLAR</v>
          </cell>
          <cell r="O3894" t="str">
            <v>GVR0018/21-1-1-1</v>
          </cell>
          <cell r="P3894" t="str">
            <v>MARCELO IVAN PEREIRA</v>
          </cell>
        </row>
        <row r="3895">
          <cell r="D3895" t="str">
            <v>GTN0D38</v>
          </cell>
          <cell r="I3895" t="str">
            <v>HB20 COMFORT PLUS FLEX 1.0</v>
          </cell>
          <cell r="J3895" t="str">
            <v>CINZA SILK</v>
          </cell>
          <cell r="O3895" t="str">
            <v>GVM5951/24-1-1-1</v>
          </cell>
          <cell r="P3895" t="str">
            <v>ALLAN GOMES HENRIQUES</v>
          </cell>
        </row>
        <row r="3896">
          <cell r="D3896" t="str">
            <v>SIU1I70</v>
          </cell>
          <cell r="I3896" t="str">
            <v>CRONOS DRIVE 1.3 8V FLEX 4P C/AR - AUTOMÁTICO</v>
          </cell>
          <cell r="J3896" t="str">
            <v>PRATA BARI</v>
          </cell>
          <cell r="O3896" t="str">
            <v>GVA1698/23-1-1-1</v>
          </cell>
          <cell r="P3896" t="str">
            <v>WE4U CONTABILIDADE LTDA</v>
          </cell>
        </row>
        <row r="3897">
          <cell r="D3897" t="str">
            <v>RVK5E82</v>
          </cell>
          <cell r="I3897" t="str">
            <v>ONIX LT 1.0 12V TURBO FLEX 4P C/AR</v>
          </cell>
          <cell r="J3897" t="str">
            <v>CINZA DRAKE</v>
          </cell>
          <cell r="O3897" t="str">
            <v>GVM5119/24-1-1-1</v>
          </cell>
          <cell r="P3897" t="str">
            <v>MAX WILLIANS BEZERRA MORAES</v>
          </cell>
        </row>
        <row r="3898">
          <cell r="D3898" t="str">
            <v>FLK2G75</v>
          </cell>
          <cell r="I3898" t="str">
            <v>VOYAGE 1.0 MPI 12V TOTAL FLEX 4P C/AR</v>
          </cell>
          <cell r="J3898" t="str">
            <v>PRATA SIRIUS</v>
          </cell>
          <cell r="O3898" t="str">
            <v>RIO0226/13-53-1-72</v>
          </cell>
          <cell r="P3898" t="str">
            <v>ZYDUS NIKKHO FARMACUTICA LTDA</v>
          </cell>
        </row>
        <row r="3899">
          <cell r="D3899" t="str">
            <v>RVS0B95</v>
          </cell>
          <cell r="I3899" t="str">
            <v>KWID ZEN 1.0 12V SCE FLEX 4P C/AR</v>
          </cell>
          <cell r="J3899" t="str">
            <v>BRANCO GLACIER</v>
          </cell>
          <cell r="O3899" t="str">
            <v>SAO0103/22-1-1-16</v>
          </cell>
          <cell r="P3899" t="str">
            <v>RICLAN ALIMENTOS SA</v>
          </cell>
        </row>
        <row r="3900">
          <cell r="D3900" t="str">
            <v>SHD3I78</v>
          </cell>
          <cell r="I3900" t="str">
            <v>RENEGADE LONGITUDE 1.3 16V TURBO 270 FLEX 4P C/AR - AUTOMÁTICO</v>
          </cell>
          <cell r="J3900" t="str">
            <v>AZUL JAZZ</v>
          </cell>
          <cell r="O3900" t="str">
            <v>GVM4844/22-1-1-1</v>
          </cell>
          <cell r="P3900" t="str">
            <v>JULIANA PATATAS PALMA</v>
          </cell>
        </row>
        <row r="3901">
          <cell r="D3901" t="str">
            <v>RUT2G75</v>
          </cell>
          <cell r="I3901" t="str">
            <v>TORO FREEDOM 1.3 16V TURBO 270 FLEX 4P C/AR - AUTOMÁTICO</v>
          </cell>
          <cell r="J3901" t="str">
            <v>BRANCO AMBIENTE</v>
          </cell>
          <cell r="O3901" t="str">
            <v>GYN0021/22-1-2-31</v>
          </cell>
          <cell r="P3901" t="str">
            <v>BUSSADORI GARCIA  CIA LTDA</v>
          </cell>
        </row>
        <row r="3902">
          <cell r="D3902" t="str">
            <v>EKU3B03</v>
          </cell>
          <cell r="I3902" t="str">
            <v>VOYAGE 1.0 MPI 12V TOTAL FLEX 4P C/AR</v>
          </cell>
          <cell r="J3902" t="str">
            <v>PRATA SIRIUS</v>
          </cell>
          <cell r="O3902" t="str">
            <v>RIO0226/13-53-1-38</v>
          </cell>
          <cell r="P3902" t="str">
            <v>ZYDUS NIKKHO FARMACUTICA LTDA</v>
          </cell>
        </row>
        <row r="3903">
          <cell r="D3903" t="str">
            <v>SIW9I48</v>
          </cell>
          <cell r="I3903" t="str">
            <v>VERSA ADVANCE 1.6 16V FLEX 4P C/AR - AUTOMÁTICO</v>
          </cell>
          <cell r="J3903" t="str">
            <v>PRETO PREMIUM</v>
          </cell>
          <cell r="O3903" t="str">
            <v>GVA3673/23-1-1-1</v>
          </cell>
          <cell r="P3903" t="str">
            <v>JOSUÉ DA SILVA OLIVEIRA</v>
          </cell>
        </row>
        <row r="3904">
          <cell r="D3904" t="str">
            <v>SIN0A21</v>
          </cell>
          <cell r="I3904" t="str">
            <v>TRACKER LT 1.0 12V TURBO FLEX 4P C/AR - AUTOMÁTICO</v>
          </cell>
          <cell r="J3904" t="str">
            <v>PRETO OURO NEGRO</v>
          </cell>
          <cell r="O3904" t="str">
            <v>GVM2736/23-1-1-1</v>
          </cell>
          <cell r="P3904" t="str">
            <v>MARCELO DA MATTA DE OLIVEIRA</v>
          </cell>
        </row>
        <row r="3905">
          <cell r="D3905" t="str">
            <v>ECV9C23</v>
          </cell>
          <cell r="I3905" t="str">
            <v>SAVEIRO ROBUST 1.6 16V TOTAL FLEX 2P C/AR</v>
          </cell>
          <cell r="J3905" t="str">
            <v>PRATA SIRIUS</v>
          </cell>
          <cell r="O3905" t="str">
            <v>GVM2412/22-1-1-1</v>
          </cell>
          <cell r="P3905" t="str">
            <v>FLAMA ENGENHARIA SERVICOS TECNICOS E OBRAS LTDA</v>
          </cell>
        </row>
        <row r="3906">
          <cell r="D3906" t="str">
            <v>RUB0D05</v>
          </cell>
          <cell r="I3906" t="str">
            <v>NOVA STRADA ENDURANCE CABINE PLUS 1.4 8V FLEX 2P C/AR</v>
          </cell>
          <cell r="J3906" t="str">
            <v>BRANCO BANCHISA</v>
          </cell>
          <cell r="O3906" t="str">
            <v>GVR2384/22-1-1-1</v>
          </cell>
          <cell r="P3906" t="str">
            <v>CNC COMÉRCIO E CONSULTORIA EMPRESARIAL EIRELI</v>
          </cell>
        </row>
        <row r="3907">
          <cell r="D3907" t="str">
            <v>SHL9H03</v>
          </cell>
          <cell r="I3907" t="str">
            <v>LOGAN ZEN 1.0 12V SCE FLEX 4P C/AR</v>
          </cell>
          <cell r="J3907" t="str">
            <v>PRATA ETOILE</v>
          </cell>
          <cell r="O3907" t="str">
            <v>SAO0194/17-7-1-1</v>
          </cell>
          <cell r="P3907" t="str">
            <v>DORI ALIMENTOS LTDA</v>
          </cell>
        </row>
        <row r="3908">
          <cell r="D3908" t="str">
            <v>RUT2G86</v>
          </cell>
          <cell r="I3908" t="str">
            <v>TORO FREEDOM 1.3 16V TURBO 270 FLEX 4P C/AR - AUTOMÁTICO</v>
          </cell>
          <cell r="J3908" t="str">
            <v>BRANCO AMBIENTE</v>
          </cell>
          <cell r="O3908" t="str">
            <v>GYN0021/22-1-2-30</v>
          </cell>
          <cell r="P3908" t="str">
            <v>BUSSADORI GARCIA  CIA LTDA</v>
          </cell>
        </row>
        <row r="3909">
          <cell r="D3909" t="str">
            <v>RVX8F76</v>
          </cell>
          <cell r="I3909" t="str">
            <v>ONIX PLUS LTZ 1.0 12V TURBO FLEX 4P C/AR</v>
          </cell>
          <cell r="J3909" t="str">
            <v>PRETO OURO NEGRO</v>
          </cell>
          <cell r="O3909" t="str">
            <v>RIO0102/18-52-1-11</v>
          </cell>
          <cell r="P3909" t="str">
            <v>FRESENIUS MEDICAL CARE  LTDA - MATRIZ</v>
          </cell>
        </row>
        <row r="3910">
          <cell r="D3910" t="str">
            <v>EOD9B64</v>
          </cell>
          <cell r="I3910" t="str">
            <v>VOYAGE 1.0 MPI 12V TOTAL FLEX 4P C/AR</v>
          </cell>
          <cell r="J3910" t="str">
            <v>BRANCO CRISTAL</v>
          </cell>
          <cell r="O3910" t="str">
            <v>SAO0187/16-158-1-165</v>
          </cell>
          <cell r="P3910" t="str">
            <v>STONE INSTITUICAO DE PAGAMENTO SA</v>
          </cell>
        </row>
        <row r="3911">
          <cell r="D3911" t="str">
            <v>GEQ2E13</v>
          </cell>
          <cell r="I3911" t="str">
            <v>NIVUS COMFORTLINE 1.0 200 TSI 12V TOTAL FLEX 4P C/AR - AUTOMÁTICO</v>
          </cell>
          <cell r="J3911" t="str">
            <v>PRETO NINJA</v>
          </cell>
          <cell r="O3911" t="str">
            <v>GVB4762/24-1-1-1</v>
          </cell>
          <cell r="P3911" t="str">
            <v>ALLAN GARCIA</v>
          </cell>
        </row>
        <row r="3912">
          <cell r="D3912" t="str">
            <v>SIO1F97</v>
          </cell>
          <cell r="I3912" t="str">
            <v>ONIX PLUS PREMIER II 1.0 12V TURBO FLEX 4P C/AR - AUTOMÁTICO</v>
          </cell>
          <cell r="J3912" t="str">
            <v>CINZA DRAKE</v>
          </cell>
          <cell r="O3912" t="str">
            <v>GVM3547/23-1-1-1</v>
          </cell>
          <cell r="P3912" t="str">
            <v>LUZIANE QUEIROZ DE SOUZA</v>
          </cell>
        </row>
        <row r="3913">
          <cell r="D3913" t="str">
            <v>RVX2D69</v>
          </cell>
          <cell r="I3913" t="str">
            <v>ONIX PLUS LTZ 1.0 12V TURBO FLEX 4P C/AR - AUTOMÁTICO</v>
          </cell>
          <cell r="J3913" t="str">
            <v>PRATA SWITCHBLADE</v>
          </cell>
          <cell r="O3913" t="str">
            <v>SAO0053/19-7-1-1</v>
          </cell>
          <cell r="P3913" t="str">
            <v>SOCOCO SA INDUSTRIAS ALIMENTICIAS</v>
          </cell>
        </row>
        <row r="3914">
          <cell r="D3914" t="str">
            <v>RUP8B45</v>
          </cell>
          <cell r="I3914" t="str">
            <v>OROCH PRO 1.6 16V SCE FLEX 4P C/AR</v>
          </cell>
          <cell r="J3914" t="str">
            <v>BRANCO</v>
          </cell>
          <cell r="O3914" t="str">
            <v>POA0023/21-2-3-2</v>
          </cell>
          <cell r="P3914" t="str">
            <v>VIACAO OURO E PRATA SA</v>
          </cell>
        </row>
        <row r="3915">
          <cell r="D3915" t="str">
            <v>RTM5B33</v>
          </cell>
          <cell r="I3915" t="str">
            <v>VOYAGE 1.6 8V TOTAL FLEX 4P C/AR</v>
          </cell>
          <cell r="J3915" t="str">
            <v>PRATA SIRIUS</v>
          </cell>
          <cell r="O3915" t="str">
            <v>SAO0169/17-92-8-7</v>
          </cell>
          <cell r="P3915" t="str">
            <v>JOHNSON CONTROLS BE DO BRASIL LTDA.</v>
          </cell>
        </row>
        <row r="3916">
          <cell r="D3916" t="str">
            <v>RVL1F06</v>
          </cell>
          <cell r="I3916" t="str">
            <v>OROCH PRO 1.6 16V SCE FLEX 4P C/AR</v>
          </cell>
          <cell r="J3916" t="str">
            <v>BRANCO</v>
          </cell>
          <cell r="O3916" t="str">
            <v>BHZ0051/17-20-2-1</v>
          </cell>
          <cell r="P3916" t="str">
            <v>SATIS INDUSTRIA E COMERCIO LTDA</v>
          </cell>
        </row>
        <row r="3917">
          <cell r="D3917" t="str">
            <v>RUF4A48</v>
          </cell>
          <cell r="I3917" t="str">
            <v>MOBI LIKE 1.0 8V FLEX 4P C/AR</v>
          </cell>
          <cell r="J3917" t="str">
            <v>BRANCO BANCHISA</v>
          </cell>
          <cell r="O3917" t="str">
            <v>SAO0144/19-43-1-1</v>
          </cell>
          <cell r="P3917" t="str">
            <v>FM2C SERVICOS DE MANUTENCAO LTDA</v>
          </cell>
        </row>
        <row r="3918">
          <cell r="D3918" t="str">
            <v>RVT8A84</v>
          </cell>
          <cell r="I3918" t="str">
            <v>RENEGADE LONGITUDE 1.3 16V TURBO 270 FLEX 4P C/AR - AUTOMÁTICO</v>
          </cell>
          <cell r="J3918" t="str">
            <v>AZUL JAZZ</v>
          </cell>
          <cell r="O3918" t="str">
            <v>GVM1416/22-1-1-1</v>
          </cell>
          <cell r="P3918" t="str">
            <v>ÍTALO BRUNO ALVES SÁ BARRETO</v>
          </cell>
        </row>
        <row r="3919">
          <cell r="D3919" t="str">
            <v>RVX8F82</v>
          </cell>
          <cell r="I3919" t="str">
            <v>ONIX PLUS LTZ 1.0 12V TURBO FLEX 4P C/AR</v>
          </cell>
          <cell r="J3919" t="str">
            <v>PRETO OURO NEGRO</v>
          </cell>
          <cell r="O3919" t="str">
            <v>RIO0102/18-52-1-37</v>
          </cell>
          <cell r="P3919" t="str">
            <v>FRESENIUS MEDICAL CARE  LTDA - MATRIZ</v>
          </cell>
        </row>
        <row r="3920">
          <cell r="D3920" t="str">
            <v>RVY4H58</v>
          </cell>
          <cell r="I3920" t="str">
            <v>TORO FREEDOM 1.3 16V TURBO 270 FLEX 4P C/AR - AUTOMÁTICO</v>
          </cell>
          <cell r="J3920" t="str">
            <v>GRANITE CRYSTAL</v>
          </cell>
          <cell r="O3920" t="str">
            <v>GVM4026/22-1-1-1</v>
          </cell>
          <cell r="P3920" t="str">
            <v>MARCO ANTONIO DE CASTRO</v>
          </cell>
        </row>
        <row r="3921">
          <cell r="D3921" t="str">
            <v>RTT4B30</v>
          </cell>
          <cell r="I3921" t="str">
            <v>LOGAN ZEN 1.0 12V SCE FLEX 4P C/AR</v>
          </cell>
          <cell r="J3921" t="str">
            <v>PRETO NACRE</v>
          </cell>
          <cell r="O3921" t="str">
            <v>MTZ0002/16-485-1-6</v>
          </cell>
          <cell r="P3921" t="str">
            <v>LOCALIZA RENT A CAR S/A</v>
          </cell>
        </row>
        <row r="3922">
          <cell r="D3922" t="str">
            <v>SHT4J23</v>
          </cell>
          <cell r="I3922" t="str">
            <v>S10 CS LS 2.8 16V DIE 4X4 2P C/AR</v>
          </cell>
          <cell r="J3922" t="str">
            <v>BRANCO SUMMIT</v>
          </cell>
          <cell r="O3922" t="str">
            <v>BEL0003/23-1-5-26</v>
          </cell>
          <cell r="P3922" t="str">
            <v>VRENTAL LOCACAO DE MAQUINAS E EQUIPAMENTOS S/A</v>
          </cell>
        </row>
        <row r="3923">
          <cell r="D3923" t="str">
            <v>SYR9I66</v>
          </cell>
          <cell r="I3923" t="str">
            <v>KICKS SENSE 1.6 16V FLEX 4P C/AR - AUTOMÁTICO</v>
          </cell>
          <cell r="J3923" t="str">
            <v>PRETO PREMIUM</v>
          </cell>
          <cell r="O3923" t="str">
            <v>GVR6452/24-1-1-1</v>
          </cell>
          <cell r="P3923" t="str">
            <v>PATRÍCIA DORIGON</v>
          </cell>
        </row>
        <row r="3924">
          <cell r="D3924" t="str">
            <v>SYI0I46</v>
          </cell>
          <cell r="I3924" t="str">
            <v>HB20 COMFORT PLUS FLEX 1.0</v>
          </cell>
          <cell r="J3924" t="str">
            <v>PRATA BRISK</v>
          </cell>
          <cell r="O3924" t="str">
            <v>GHD0077/23-3-1-13</v>
          </cell>
          <cell r="P3924" t="str">
            <v>TRADE E TALENTOS SOLUCOES EM TRADE E PESSOAS S/A</v>
          </cell>
        </row>
        <row r="3925">
          <cell r="D3925" t="str">
            <v>RTZ6I52</v>
          </cell>
          <cell r="I3925" t="str">
            <v>ARGO DRIVE 1.0 6V FLEX 4P C/AR</v>
          </cell>
          <cell r="J3925" t="str">
            <v>BRANCO BANCHISA</v>
          </cell>
          <cell r="O3925" t="str">
            <v>GVR2186/22-1-1-1</v>
          </cell>
          <cell r="P3925" t="str">
            <v>ADALTA ENGENHARIA LTDA</v>
          </cell>
        </row>
        <row r="3926">
          <cell r="D3926" t="str">
            <v>SHH1G11</v>
          </cell>
          <cell r="I3926" t="str">
            <v>COMPASS LONGITUDE 1.3 16V TURBO 270 FLEX 4P C/AR - AUTOMÁTICO</v>
          </cell>
          <cell r="J3926" t="str">
            <v>AZUL JAZZ</v>
          </cell>
          <cell r="O3926" t="str">
            <v>GVR3138/23-1-1-1</v>
          </cell>
          <cell r="P3926" t="str">
            <v>CÉSAR AUGUSTO VELOSO</v>
          </cell>
        </row>
        <row r="3927">
          <cell r="D3927" t="str">
            <v>SJE0B82</v>
          </cell>
          <cell r="I3927" t="str">
            <v>STRADA ENDURANCE CP FLEX 1.3</v>
          </cell>
          <cell r="J3927" t="str">
            <v>BRANCO BANCHISA</v>
          </cell>
          <cell r="O3927" t="str">
            <v>VIX0008/19-49-2-4</v>
          </cell>
          <cell r="P3927" t="str">
            <v>COOPERATIVA AGROPECUARIA CENTRO SERRANA</v>
          </cell>
        </row>
        <row r="3928">
          <cell r="D3928" t="str">
            <v>TCA0B57</v>
          </cell>
          <cell r="I3928" t="str">
            <v>PULSE AUDACE 1.0 12V TURBO 200 FLEX 4P C/AR - AUTOMÁTICO</v>
          </cell>
          <cell r="J3928" t="str">
            <v>PRATA BARI</v>
          </cell>
          <cell r="O3928" t="str">
            <v>GVM3897/24-1-1-1</v>
          </cell>
          <cell r="P3928" t="str">
            <v>LUCIMARA MENDES DOS SANTOS JULIO</v>
          </cell>
        </row>
        <row r="3929">
          <cell r="D3929" t="str">
            <v>SIG6G32</v>
          </cell>
          <cell r="I3929" t="str">
            <v>ARGO 1.0 6V FLEX 4P C/AR</v>
          </cell>
          <cell r="J3929" t="str">
            <v>PRATA BARI</v>
          </cell>
          <cell r="O3929" t="str">
            <v>GHD0137/23-1-1-3</v>
          </cell>
          <cell r="P3929" t="str">
            <v>TELSAN ENGENHARIA E SERVICOS LTDA</v>
          </cell>
        </row>
        <row r="3930">
          <cell r="D3930" t="str">
            <v>EIS0H42</v>
          </cell>
          <cell r="I3930" t="str">
            <v>SAVEIRO ROBUST 1.6 16V TOTAL FLEX 2P C/AR</v>
          </cell>
          <cell r="J3930" t="str">
            <v>BRANCO CRISTAL</v>
          </cell>
          <cell r="O3930" t="str">
            <v>BHZ0151/22-12-1-1</v>
          </cell>
          <cell r="P3930" t="str">
            <v>COTTAR MANUTENCOES LTDA</v>
          </cell>
        </row>
        <row r="3931">
          <cell r="D3931" t="str">
            <v>ECM1C93</v>
          </cell>
          <cell r="I3931" t="str">
            <v>VOYAGE 1.0 MPI 12V TOTAL FLEX 4P C/AR</v>
          </cell>
          <cell r="J3931" t="str">
            <v>BRANCO CRISTAL</v>
          </cell>
          <cell r="O3931" t="str">
            <v>FLN0016/20-5-1-3</v>
          </cell>
          <cell r="P3931" t="str">
            <v>WEG EQUIPAMENTOS ELETRICOS S/A</v>
          </cell>
        </row>
        <row r="3932">
          <cell r="D3932" t="str">
            <v>SII1J32</v>
          </cell>
          <cell r="I3932" t="str">
            <v>COMPASS LONGITUDE 1.3 16V TURBO 270 FLEX 4P C/AR - AUTOMÁTICO</v>
          </cell>
          <cell r="J3932" t="str">
            <v>CINZA GRANITE</v>
          </cell>
          <cell r="O3932" t="str">
            <v>SAO0483/19-25-1-1</v>
          </cell>
          <cell r="P3932" t="str">
            <v>OPENEEM BIOSCIENCE INDUSTRIA E COMERCIO SA</v>
          </cell>
        </row>
        <row r="3933">
          <cell r="D3933" t="str">
            <v>RNU7D66</v>
          </cell>
          <cell r="I3933" t="str">
            <v>T-CROSS HIGHLINE 1.4 250 TSI 16V TOTAL FLEX 4P C/AR - AUTOMÁTICO</v>
          </cell>
          <cell r="J3933" t="str">
            <v>PRATA SARGAS</v>
          </cell>
          <cell r="O3933" t="str">
            <v>JPA0002/14-28-1-16</v>
          </cell>
          <cell r="P3933" t="str">
            <v>ELFA MEDICAMENTOS LTDA</v>
          </cell>
        </row>
        <row r="3934">
          <cell r="D3934" t="str">
            <v>RMX0E30</v>
          </cell>
          <cell r="I3934" t="str">
            <v>VOYAGE 1.0 MPI 12V TOTAL FLEX 4P C/AR</v>
          </cell>
          <cell r="J3934" t="str">
            <v>PRATA SIRIUS</v>
          </cell>
          <cell r="O3934" t="str">
            <v>SAO0327/22-42-1-1</v>
          </cell>
          <cell r="P3934" t="str">
            <v>BIOLAB SANUS FARMACEUTICA LTDA</v>
          </cell>
        </row>
        <row r="3935">
          <cell r="D3935" t="str">
            <v>RNC2D89</v>
          </cell>
          <cell r="I3935" t="str">
            <v>VOYAGE 1.0 MPI 12V TOTAL FLEX 4P C/AR</v>
          </cell>
          <cell r="J3935" t="str">
            <v>PRATA SIRIUS</v>
          </cell>
          <cell r="O3935" t="str">
            <v>SAO0327/22-42-1-107</v>
          </cell>
          <cell r="P3935" t="str">
            <v>BIOLAB SANUS FARMACEUTICA LTDA</v>
          </cell>
        </row>
        <row r="3936">
          <cell r="D3936" t="str">
            <v>SJB8F80</v>
          </cell>
          <cell r="I3936" t="str">
            <v>KICKS ACTIVE 1.6 16V FLEX 4P C/AR - AUTOMÁTICO</v>
          </cell>
          <cell r="J3936" t="str">
            <v>BRANCO DIAMOND</v>
          </cell>
          <cell r="O3936" t="str">
            <v>GVR1290/24-1-1-1</v>
          </cell>
          <cell r="P3936" t="str">
            <v>LIVIA SILVA APOLINARIO</v>
          </cell>
        </row>
        <row r="3937">
          <cell r="D3937" t="str">
            <v>SIW5A66</v>
          </cell>
          <cell r="I3937" t="str">
            <v>Q5 PERFORMANCE 2.0 TFSI HÍBRIDO PHEV 4P C/AR - AUTOMÁTICO</v>
          </cell>
          <cell r="J3937" t="str">
            <v>PRETO MITO</v>
          </cell>
          <cell r="O3937" t="str">
            <v>GHD0137/23-3-1-1</v>
          </cell>
          <cell r="P3937" t="str">
            <v>TELSAN ENGENHARIA E SERVICOS LTDA</v>
          </cell>
        </row>
        <row r="3938">
          <cell r="D3938" t="str">
            <v>SJD0H24</v>
          </cell>
          <cell r="I3938" t="str">
            <v>ONIX PREMIER II 1.0 12V TURBO FLEX 4P C/AR - AUTOMÁTICO</v>
          </cell>
          <cell r="J3938" t="str">
            <v>PRETO OURO NEGRO</v>
          </cell>
          <cell r="O3938" t="str">
            <v>GVR1788/23-1-1-1</v>
          </cell>
          <cell r="P3938" t="str">
            <v>JOAO LENO RIBEIRO GOMES 40613996836</v>
          </cell>
        </row>
        <row r="3939">
          <cell r="D3939" t="str">
            <v>STP9H12</v>
          </cell>
          <cell r="I3939" t="str">
            <v>SAVEIRO ROBUST 1.6 16V TOTAL FLEX 2P C/AR</v>
          </cell>
          <cell r="J3939" t="str">
            <v>BRANCO CRISTAL</v>
          </cell>
          <cell r="O3939" t="str">
            <v>GVA9038/23-1-1-1</v>
          </cell>
          <cell r="P3939" t="str">
            <v>MARIA CELIA GUIMARAES LOPES</v>
          </cell>
        </row>
        <row r="3940">
          <cell r="D3940" t="str">
            <v>RMS1A13</v>
          </cell>
          <cell r="I3940" t="str">
            <v>FIORINO ENDURANCE 1.4 EVO FLEX 2P C/AR</v>
          </cell>
          <cell r="J3940" t="str">
            <v>BRANCO BANCHISA</v>
          </cell>
          <cell r="O3940" t="str">
            <v>SAO0147/19-54-1-1</v>
          </cell>
          <cell r="P3940" t="str">
            <v>FM2C SERVICOS VOLANTES LTDA</v>
          </cell>
        </row>
        <row r="3941">
          <cell r="D3941" t="str">
            <v>RVX6G84</v>
          </cell>
          <cell r="I3941" t="str">
            <v>ONIX PLUS LTZ 1.0 12V TURBO FLEX 4P C/AR - AUTOMÁTICO</v>
          </cell>
          <cell r="J3941" t="str">
            <v>PRATA SWITCHBLADE</v>
          </cell>
          <cell r="O3941" t="str">
            <v>GVR9172/22-1-1-1</v>
          </cell>
          <cell r="P3941" t="str">
            <v>THIAGO HENRIQUE GONÇALVES DE FREITAS</v>
          </cell>
        </row>
        <row r="3942">
          <cell r="D3942" t="str">
            <v>RUQ4G03</v>
          </cell>
          <cell r="I3942" t="str">
            <v>VOYAGE 1.0 MPI 12V TOTAL FLEX 4P C/AR</v>
          </cell>
          <cell r="J3942" t="str">
            <v>PRATA SIRIUS</v>
          </cell>
          <cell r="O3942" t="str">
            <v>FLN0007/21-1-3-3</v>
          </cell>
          <cell r="P3942" t="str">
            <v>IBRAP INDUSTRIA BRASILEIRA DE ALUMINIO E PLASTICOS SA</v>
          </cell>
        </row>
        <row r="3943">
          <cell r="D3943" t="str">
            <v>RTT9F16</v>
          </cell>
          <cell r="I3943" t="str">
            <v>LOGAN ZEN 1.0 12V SCE FLEX 4P C/AR</v>
          </cell>
          <cell r="J3943" t="str">
            <v>BRANCO</v>
          </cell>
          <cell r="O3943" t="str">
            <v>SAO0194/17-5-1-3</v>
          </cell>
          <cell r="P3943" t="str">
            <v>DORI ALIMENTOS LTDA</v>
          </cell>
        </row>
        <row r="3944">
          <cell r="D3944" t="str">
            <v>SYT1H24</v>
          </cell>
          <cell r="I3944" t="str">
            <v>CRONOS DRIVE 1.3 8V FLEX 4P C/AR</v>
          </cell>
          <cell r="J3944" t="str">
            <v>BRANCO BANCHISA</v>
          </cell>
          <cell r="O3944" t="str">
            <v>SAO0718/13-60-1-54</v>
          </cell>
          <cell r="P3944" t="str">
            <v>YAMAHA ADMINISTRADORA DE CONSÓRCIOS LTDA</v>
          </cell>
        </row>
        <row r="3945">
          <cell r="D3945" t="str">
            <v>RUZ6H20</v>
          </cell>
          <cell r="I3945" t="str">
            <v>COMMANDER LIMITED 7L 2.0 16V TURBO DIE 4X4 4P C/AR - AUTOMÁTICO</v>
          </cell>
          <cell r="J3945" t="str">
            <v>CINZA GRANITE COM TETO PRETO</v>
          </cell>
          <cell r="O3945" t="str">
            <v>RIO0093/19-24-1-1</v>
          </cell>
          <cell r="P3945" t="str">
            <v>SERVICOS DE PETROLEO CONSTELLATION S.A.</v>
          </cell>
        </row>
        <row r="3946">
          <cell r="D3946" t="str">
            <v>SYN0A62</v>
          </cell>
          <cell r="I3946" t="str">
            <v>ONIX PLUS PREMIER II 1.0 12V TURBO FLEX 4P C/AR - AUTOMÁTICO</v>
          </cell>
          <cell r="J3946" t="str">
            <v>PRATA SHARK</v>
          </cell>
          <cell r="O3946" t="str">
            <v>GVR4492/24-1-1-1</v>
          </cell>
          <cell r="P3946" t="str">
            <v>GABRIELA MONYQUE GUIDIO VILELLA</v>
          </cell>
        </row>
        <row r="3947">
          <cell r="D3947" t="str">
            <v>RVY6D37</v>
          </cell>
          <cell r="I3947" t="str">
            <v>RENEGADE SPORT 1.3 16V TURBO 270 FLEX 4P C/AR - AUTOMÁTICO</v>
          </cell>
          <cell r="J3947" t="str">
            <v>CINZA GRANITE</v>
          </cell>
          <cell r="O3947" t="str">
            <v>GVM1224/22-1-1-1</v>
          </cell>
          <cell r="P3947" t="str">
            <v>KLEITON ALFREDO RODRIGUES NOGUEIRA</v>
          </cell>
        </row>
        <row r="3948">
          <cell r="D3948" t="str">
            <v>RTB9G88</v>
          </cell>
          <cell r="I3948" t="str">
            <v>VOYAGE 1.6 8V TOTAL FLEX 4P C/AR</v>
          </cell>
          <cell r="J3948" t="str">
            <v>BRANCO CRISTAL</v>
          </cell>
          <cell r="O3948" t="str">
            <v>CWB0054/20-2-1-1</v>
          </cell>
          <cell r="P3948" t="str">
            <v>BMR MEDICAL S.A</v>
          </cell>
        </row>
        <row r="3949">
          <cell r="D3949" t="str">
            <v>TCO9B99</v>
          </cell>
          <cell r="I3949" t="str">
            <v>KICKS ADVANCE 1.6 16V FLEX 4P C/AR - AUTOMÁTICO</v>
          </cell>
          <cell r="J3949" t="str">
            <v>CINZA GRAFITE</v>
          </cell>
          <cell r="O3949" t="str">
            <v>GVA1384/24-1-1-1</v>
          </cell>
          <cell r="P3949" t="str">
            <v>DUPLO ALPHA LTDA</v>
          </cell>
        </row>
        <row r="3950">
          <cell r="D3950" t="str">
            <v>RVP8F55</v>
          </cell>
          <cell r="I3950" t="str">
            <v>OROCH PRO 1.6 16V SCE FLEX 4P C/AR</v>
          </cell>
          <cell r="J3950" t="str">
            <v>BRANCO GLACIER</v>
          </cell>
          <cell r="O3950" t="str">
            <v>BHZ0098/22-1-1-2</v>
          </cell>
          <cell r="P3950" t="str">
            <v>LIGAS DE ALUMINIO S/A LIASA</v>
          </cell>
        </row>
        <row r="3951">
          <cell r="D3951" t="str">
            <v>SYI2F08</v>
          </cell>
          <cell r="I3951" t="str">
            <v>HB20 COMFORT PLUS FLEX 1.0</v>
          </cell>
          <cell r="J3951" t="str">
            <v>CINZA SILK</v>
          </cell>
          <cell r="O3951" t="str">
            <v>GVR2015/24-1-1-2</v>
          </cell>
          <cell r="P3951" t="str">
            <v>OZIAS FOGACA ROSSINI</v>
          </cell>
        </row>
        <row r="3952">
          <cell r="D3952" t="str">
            <v>RUV5H65</v>
          </cell>
          <cell r="I3952" t="str">
            <v>ONIX PLUS LT 1.0 12V FLEX 4P C/AR</v>
          </cell>
          <cell r="J3952" t="str">
            <v>BRANCO SUMMIT</v>
          </cell>
          <cell r="O3952" t="str">
            <v>SAO0187/16-157-1-18</v>
          </cell>
          <cell r="P3952" t="str">
            <v>STONE INSTITUICAO DE PAGAMENTO SA</v>
          </cell>
        </row>
        <row r="3953">
          <cell r="D3953" t="str">
            <v>RTT3J69</v>
          </cell>
          <cell r="I3953" t="str">
            <v>LOGAN ZEN 1.0 12V SCE FLEX 4P C/AR</v>
          </cell>
          <cell r="J3953" t="str">
            <v>CINZA CASSIOPEE</v>
          </cell>
          <cell r="O3953" t="str">
            <v>MTZ0002/16-394-4-2</v>
          </cell>
          <cell r="P3953" t="str">
            <v>LOCALIZA RENT A CAR S/A</v>
          </cell>
        </row>
        <row r="3954">
          <cell r="D3954" t="str">
            <v>RTH0G37</v>
          </cell>
          <cell r="I3954" t="str">
            <v>S10 CD ADVANTAGE 2.5 16V FLEX ECOTEC 4P C/AR</v>
          </cell>
          <cell r="J3954" t="str">
            <v>BRANCO SUMMIT</v>
          </cell>
          <cell r="O3954" t="str">
            <v>SAO0063/20-4-3-3</v>
          </cell>
          <cell r="P3954" t="str">
            <v>QUANT BRASIL MANUTENCAO INDUSTRIAL LTDA</v>
          </cell>
        </row>
        <row r="3955">
          <cell r="D3955" t="str">
            <v>TCR7H79</v>
          </cell>
          <cell r="I3955" t="str">
            <v>CRETA COMFORT PLUS TGDI FLEX AT 1.0</v>
          </cell>
          <cell r="J3955" t="str">
            <v>AZUL SAPPHIRE</v>
          </cell>
          <cell r="O3955" t="str">
            <v>GVB2955/24-1-1-1</v>
          </cell>
          <cell r="P3955" t="str">
            <v>ANDERSON ERNESTO ARAUJO COSTA</v>
          </cell>
        </row>
        <row r="3956">
          <cell r="D3956" t="str">
            <v>SJE2F36</v>
          </cell>
          <cell r="I3956" t="str">
            <v>ONIX LT 1.0 12V FLEX 4P C/AR</v>
          </cell>
          <cell r="J3956" t="str">
            <v>CINZA DRAKE</v>
          </cell>
          <cell r="O3956" t="str">
            <v>GVA8316/23-1-1-1</v>
          </cell>
          <cell r="P3956" t="str">
            <v>MILTON RICARDO VIEIRA DA SILVA</v>
          </cell>
        </row>
        <row r="3957">
          <cell r="D3957" t="str">
            <v>RTN4E84</v>
          </cell>
          <cell r="I3957" t="str">
            <v>GOL 1.6 8V FLEX 4P C/ AR</v>
          </cell>
          <cell r="J3957" t="str">
            <v>PRATA SIRIUS</v>
          </cell>
          <cell r="O3957" t="str">
            <v>CPQ0056/21-1-1-6</v>
          </cell>
          <cell r="P3957" t="str">
            <v>HOME CARE CENE HOSPITALLAR LTDA</v>
          </cell>
        </row>
        <row r="3958">
          <cell r="D3958" t="str">
            <v>RTB4D36</v>
          </cell>
          <cell r="I3958" t="str">
            <v>T-CROSS HIGHLINE 1.4 250 TSI 16V TOTAL FLEX 4P C/AR - AUTOMÁTICO</v>
          </cell>
          <cell r="J3958" t="str">
            <v>VERMELHO CRIMSON</v>
          </cell>
          <cell r="O3958" t="str">
            <v>GVR2335/21-1-1-1</v>
          </cell>
          <cell r="P3958" t="str">
            <v>WINSTON HIDEKAZU AKASHI IWAUCHI</v>
          </cell>
        </row>
        <row r="3959">
          <cell r="D3959" t="str">
            <v>SSX0A08</v>
          </cell>
          <cell r="I3959" t="str">
            <v>SAVEIRO ROBUST 1.6 16V TOTAL FLEX 2P C/AR</v>
          </cell>
          <cell r="J3959" t="str">
            <v>PRETO NINJA</v>
          </cell>
          <cell r="O3959" t="str">
            <v>GVA8695/23-1-1-1</v>
          </cell>
          <cell r="P3959" t="str">
            <v>WELBER PEREIRA CONTROLES TECNOLOGICOS</v>
          </cell>
        </row>
        <row r="3960">
          <cell r="D3960" t="str">
            <v>RNK4A60</v>
          </cell>
          <cell r="I3960" t="str">
            <v>ONIX LT 1.0 12V FLEX 4P C/AR</v>
          </cell>
          <cell r="J3960" t="str">
            <v>PRATA SHARK</v>
          </cell>
          <cell r="O3960" t="str">
            <v>SAO0460/13-113-2-6</v>
          </cell>
          <cell r="P3960" t="str">
            <v>METTLER-TOLEDO INDÚSTRIA E COMÉRCIO LTDA</v>
          </cell>
        </row>
        <row r="3961">
          <cell r="D3961" t="str">
            <v>RVQ6G00</v>
          </cell>
          <cell r="I3961" t="str">
            <v>ONIX PLUS LTZ 1.0 12V TURBO FLEX 4P C/AR - AUTOMÁTICO</v>
          </cell>
          <cell r="J3961" t="str">
            <v>PRATA SWITCHBLADE</v>
          </cell>
          <cell r="O3961" t="str">
            <v>CWB0055/19-7-1-2</v>
          </cell>
          <cell r="P3961" t="str">
            <v>MALINSKI INFORMATICA LTDA</v>
          </cell>
        </row>
        <row r="3962">
          <cell r="D3962" t="str">
            <v>SIX8J76</v>
          </cell>
          <cell r="I3962" t="str">
            <v>HB20S COMFORT PLUS FLEX 1.0</v>
          </cell>
          <cell r="J3962" t="str">
            <v>BRANCO ATLAS</v>
          </cell>
          <cell r="O3962" t="str">
            <v>MTZ0002/16-604-4-3</v>
          </cell>
          <cell r="P3962" t="str">
            <v>LOCALIZA RENT A CAR S/A</v>
          </cell>
        </row>
        <row r="3963">
          <cell r="D3963" t="str">
            <v>SIW5H42</v>
          </cell>
          <cell r="I3963" t="str">
            <v>HB20 LIMITED PLUS FLEX 1.0</v>
          </cell>
          <cell r="J3963" t="str">
            <v>BRANCO ATLAS</v>
          </cell>
          <cell r="O3963" t="str">
            <v>GVA6976/23-1-1-1</v>
          </cell>
          <cell r="P3963" t="str">
            <v>JOSE HONORATO DA SILVA</v>
          </cell>
        </row>
        <row r="3964">
          <cell r="D3964" t="str">
            <v>RVX2D20</v>
          </cell>
          <cell r="I3964" t="str">
            <v>ONIX PLUS LTZ 1.0 12V TURBO FLEX 4P C/AR - AUTOMÁTICO</v>
          </cell>
          <cell r="J3964" t="str">
            <v>PRATA SWITCHBLADE</v>
          </cell>
          <cell r="O3964" t="str">
            <v>SAO0285/18-21-1-1</v>
          </cell>
          <cell r="P3964" t="str">
            <v>JAS DO BRASIL AGENCIAMENTO LOGISTICO LTDA</v>
          </cell>
        </row>
        <row r="3965">
          <cell r="D3965" t="str">
            <v>RVT7I35</v>
          </cell>
          <cell r="I3965" t="str">
            <v>DUSTER ICONIC 1.6 16V SCE FLEX 4P C/AR - AUTOMÁTICO</v>
          </cell>
          <cell r="J3965" t="str">
            <v>BRANCO</v>
          </cell>
          <cell r="O3965" t="str">
            <v>RIO0082/22-1-1-1</v>
          </cell>
          <cell r="P3965" t="str">
            <v>COOPERATIVA DE CREDITO RURAL DE PRIMAVERA DO LESTE</v>
          </cell>
        </row>
        <row r="3966">
          <cell r="D3966" t="str">
            <v>RTS3A86</v>
          </cell>
          <cell r="I3966" t="str">
            <v>COMPASS LONGITUDE 1.3 16V TURBO 270 FLEX 4P C/AR - AUTOMÁTICO</v>
          </cell>
          <cell r="J3966" t="str">
            <v>BRANCO POLAR</v>
          </cell>
          <cell r="O3966" t="str">
            <v>SAO0152/18-14-7-3</v>
          </cell>
          <cell r="P3966" t="str">
            <v>QUAKER CHEMICAL INDUSTRIA E COMERCIO LTDA</v>
          </cell>
        </row>
        <row r="3967">
          <cell r="D3967" t="str">
            <v>RUT0J72</v>
          </cell>
          <cell r="I3967" t="str">
            <v>NOVA STRADA ENDURANCE CABINE PLUS 1.4 8V FLEX 2P C/AR</v>
          </cell>
          <cell r="J3967" t="str">
            <v>BRANCO BANCHISA</v>
          </cell>
          <cell r="O3967" t="str">
            <v>GYN0021/22-1-4-84</v>
          </cell>
          <cell r="P3967" t="str">
            <v>BUSSADORI GARCIA  CIA LTDA</v>
          </cell>
        </row>
        <row r="3968">
          <cell r="D3968" t="str">
            <v>RTV4E91</v>
          </cell>
          <cell r="I3968" t="str">
            <v>HB20S EVOLUTION 1.0 12V FLEX 4P C/AR</v>
          </cell>
          <cell r="J3968" t="str">
            <v>AZUL SAPPHIRE</v>
          </cell>
          <cell r="O3968" t="str">
            <v>MTZ0002/16-393-1-2</v>
          </cell>
          <cell r="P3968" t="str">
            <v>LOCALIZA RENT A CAR S/A</v>
          </cell>
        </row>
        <row r="3969">
          <cell r="D3969" t="str">
            <v>RVV7C27</v>
          </cell>
          <cell r="I3969" t="str">
            <v>ARGO 1.0 6V FLEX 4P C/AR</v>
          </cell>
          <cell r="J3969" t="str">
            <v>PRATA BARI</v>
          </cell>
          <cell r="O3969" t="str">
            <v>SAO0157/20-9-1-1</v>
          </cell>
          <cell r="P3969" t="str">
            <v>EMBRAVI GESTAO EMPRESARIAL E CONSULTORIA LTDA</v>
          </cell>
        </row>
        <row r="3970">
          <cell r="D3970" t="str">
            <v>RMD4I82</v>
          </cell>
          <cell r="I3970" t="str">
            <v>VIRTUS COMFORTLINE 1.0 12V 200 TSI TOTAL FLEX 4P C/AR - AUTOMÁTICO</v>
          </cell>
          <cell r="J3970" t="str">
            <v>BRANCO CRISTAL</v>
          </cell>
          <cell r="O3970" t="str">
            <v>GVR2378/20-1-1-1</v>
          </cell>
          <cell r="P3970" t="str">
            <v>KARLA PIMENTA DE ALVARENGA</v>
          </cell>
        </row>
        <row r="3971">
          <cell r="D3971" t="str">
            <v>RTZ4J33</v>
          </cell>
          <cell r="I3971" t="str">
            <v>COMPASS LONGITUDE 1.3 16V TURBO 270 FLEX 4P C/AR - AUTOMÁTICO</v>
          </cell>
          <cell r="J3971" t="str">
            <v>PRETO CARBON</v>
          </cell>
          <cell r="O3971" t="str">
            <v>CPQ0028/19-36-1-10</v>
          </cell>
          <cell r="P3971" t="str">
            <v>CIT SOFTWARE S/A</v>
          </cell>
        </row>
        <row r="3972">
          <cell r="D3972" t="str">
            <v>ERK4H31</v>
          </cell>
          <cell r="I3972" t="str">
            <v>T-CROSS COMFORTLINE 1.0 200 TSI 12V TOTAL FLEX 4P C/AR - AUTOMÁTICO</v>
          </cell>
          <cell r="J3972" t="str">
            <v>PRETO NINJA</v>
          </cell>
          <cell r="O3972" t="str">
            <v>CPQ0219/22-2-4-1</v>
          </cell>
          <cell r="P3972" t="str">
            <v>ARESE PHARMA LTDA</v>
          </cell>
        </row>
        <row r="3973">
          <cell r="D3973" t="str">
            <v>FCT9C46</v>
          </cell>
          <cell r="I3973" t="str">
            <v>VOYAGE 1.0 MPI 12V TOTAL FLEX 4P C/AR</v>
          </cell>
          <cell r="J3973" t="str">
            <v>BRANCO CRISTAL</v>
          </cell>
          <cell r="O3973" t="str">
            <v>SAO0187/16-158-1-29</v>
          </cell>
          <cell r="P3973" t="str">
            <v>STONE INSTITUICAO DE PAGAMENTO SA</v>
          </cell>
        </row>
        <row r="3974">
          <cell r="D3974" t="str">
            <v>SVY5E01</v>
          </cell>
          <cell r="I3974" t="str">
            <v>T-CROSS HIGHLINE 1.4 250 TSI 16V TOTAL FLEX 4P C/AR - AUTOMÁTICO</v>
          </cell>
          <cell r="J3974" t="str">
            <v>CINZA PLATINUM COM TETO PRETO NINJA</v>
          </cell>
          <cell r="O3974" t="str">
            <v>GVR0991/24-1-1-1</v>
          </cell>
          <cell r="P3974" t="str">
            <v>MURILLO GUIMARÃES FARIA</v>
          </cell>
        </row>
        <row r="3975">
          <cell r="D3975" t="str">
            <v>RVC9A86</v>
          </cell>
          <cell r="I3975" t="str">
            <v>ONIX LT 1.0 12V FLEX 4P C/AR</v>
          </cell>
          <cell r="J3975" t="str">
            <v>PRATA SWITCHBLADE</v>
          </cell>
          <cell r="O3975" t="str">
            <v>SAO0460/13-106-6-31</v>
          </cell>
          <cell r="P3975" t="str">
            <v>METTLER-TOLEDO INDÚSTRIA E COMÉRCIO LTDA</v>
          </cell>
        </row>
        <row r="3976">
          <cell r="D3976" t="str">
            <v>ECU6H23</v>
          </cell>
          <cell r="I3976" t="str">
            <v>T-CROSS COMFORTLINE 1.0 200 TSI 12V TOTAL FLEX 4P C/AR - AUTOMÁTICO</v>
          </cell>
          <cell r="J3976" t="str">
            <v>CINZA PLATINUM</v>
          </cell>
          <cell r="O3976" t="str">
            <v>GVM2883/22-1-1-1</v>
          </cell>
          <cell r="P3976" t="str">
            <v>FLOWSERVICE SERVICOS ANALITICOS LTDA</v>
          </cell>
        </row>
        <row r="3977">
          <cell r="D3977" t="str">
            <v>RVJ8C14</v>
          </cell>
          <cell r="I3977" t="str">
            <v>ONIX PLUS LTZ 1.0 12V TURBO FLEX 4P C/AR - AUTOMÁTICO</v>
          </cell>
          <cell r="J3977" t="str">
            <v>BRANCO SUMMIT</v>
          </cell>
          <cell r="O3977" t="str">
            <v>GVR4901/22-1-1-1</v>
          </cell>
          <cell r="P3977" t="str">
            <v>JOSÉ DENIS MOURA DE ARAÚJO FILHO</v>
          </cell>
        </row>
        <row r="3978">
          <cell r="D3978" t="str">
            <v>RVW1J44</v>
          </cell>
          <cell r="I3978" t="str">
            <v>DUSTER ICONIC 1.6 16V SCE FLEX 4P C/AR - AUTOMÁTICO</v>
          </cell>
          <cell r="J3978" t="str">
            <v>PRATA ETOILE</v>
          </cell>
          <cell r="O3978" t="str">
            <v>GVR2564/22-1-1-1</v>
          </cell>
          <cell r="P3978" t="str">
            <v>CENTRO OESTE SISTEMAS DE SEGURNAÇA EIRELI</v>
          </cell>
        </row>
        <row r="3979">
          <cell r="D3979" t="str">
            <v>SHK3I51</v>
          </cell>
          <cell r="I3979" t="str">
            <v>ONIX PLUS LTZ 1.0 12V TURBO FLEX 4P C/AR - AUTOMÁTICO</v>
          </cell>
          <cell r="J3979" t="str">
            <v>PRATA SWITCHBLADE</v>
          </cell>
          <cell r="O3979" t="str">
            <v>SAO0011/16-100-1-47</v>
          </cell>
          <cell r="P3979" t="str">
            <v>JJGC IND E COM DE MATERIAIS DENTARIOS S/A</v>
          </cell>
        </row>
        <row r="3980">
          <cell r="D3980" t="str">
            <v>SJC1H62</v>
          </cell>
          <cell r="I3980" t="str">
            <v>KICKS ACTIVE 1.6 16V FLEX 4P C/AR - AUTOMÁTICO</v>
          </cell>
          <cell r="J3980" t="str">
            <v>CINZA GRAFITE</v>
          </cell>
          <cell r="O3980" t="str">
            <v>GVA5577/23-1-1-1</v>
          </cell>
          <cell r="P3980" t="str">
            <v>LUIS FERNANDO TURINI DE SOUZA</v>
          </cell>
        </row>
        <row r="3981">
          <cell r="D3981" t="str">
            <v>SYI3A97</v>
          </cell>
          <cell r="I3981" t="str">
            <v>HB20 COMFORT PLUS FLEX 1.0</v>
          </cell>
          <cell r="J3981" t="str">
            <v>AZUL SAPPHIRE</v>
          </cell>
          <cell r="O3981" t="str">
            <v>GVB4145/23-1-1-1</v>
          </cell>
          <cell r="P3981" t="str">
            <v>POLIANA DE ANDRADE MARQUES</v>
          </cell>
        </row>
        <row r="3982">
          <cell r="D3982" t="str">
            <v>SHM8I81</v>
          </cell>
          <cell r="I3982" t="str">
            <v>MOBI LIKE 1.0 8V FLEX 4P C/AR</v>
          </cell>
          <cell r="J3982" t="str">
            <v>BRANCO BANCHISA</v>
          </cell>
          <cell r="O3982" t="str">
            <v>BHZ0151/22-10-1-7</v>
          </cell>
          <cell r="P3982" t="str">
            <v>COTTAR MANUTENCOES LTDA</v>
          </cell>
        </row>
        <row r="3983">
          <cell r="D3983" t="str">
            <v>RVC5C48</v>
          </cell>
          <cell r="I3983" t="str">
            <v>ARGO 1.0 6V FLEX 4P C/AR</v>
          </cell>
          <cell r="J3983" t="str">
            <v>CINZA SILVERSTONE</v>
          </cell>
          <cell r="O3983" t="str">
            <v>GVR8805/22-1-1-1</v>
          </cell>
          <cell r="P3983" t="str">
            <v>JOSEPH OLIMPIO SANTA ROSA</v>
          </cell>
        </row>
        <row r="3984">
          <cell r="D3984" t="str">
            <v>RVC8G65</v>
          </cell>
          <cell r="I3984" t="str">
            <v>ONIX LT 1.0 12V FLEX 4P C/AR</v>
          </cell>
          <cell r="J3984" t="str">
            <v>PRATA SWITCHBLADE</v>
          </cell>
          <cell r="O3984" t="str">
            <v>SAO0460/13-106-6-18</v>
          </cell>
          <cell r="P3984" t="str">
            <v>METTLER-TOLEDO INDÚSTRIA E COMÉRCIO LTDA</v>
          </cell>
        </row>
        <row r="3985">
          <cell r="D3985" t="str">
            <v>SYH3D34</v>
          </cell>
          <cell r="I3985" t="str">
            <v>HB20 COMFORT PLUS FLEX 1.0</v>
          </cell>
          <cell r="J3985" t="str">
            <v>CINZA SILK</v>
          </cell>
          <cell r="O3985" t="str">
            <v>GVB1894/23-1-1-1</v>
          </cell>
          <cell r="P3985" t="str">
            <v>SIANO MATOS MENDES</v>
          </cell>
        </row>
        <row r="3986">
          <cell r="D3986" t="str">
            <v>RVC3H56</v>
          </cell>
          <cell r="I3986" t="str">
            <v>LOGAN ZEN 1.0 12V SCE FLEX 4P C/AR</v>
          </cell>
          <cell r="J3986" t="str">
            <v>PRATA ETOILE</v>
          </cell>
          <cell r="O3986" t="str">
            <v>SAO0877/15-98-1-18</v>
          </cell>
          <cell r="P3986" t="str">
            <v>EUROFARMA LABORATORIOS S.A.</v>
          </cell>
        </row>
        <row r="3987">
          <cell r="D3987" t="str">
            <v>RVJ6D05</v>
          </cell>
          <cell r="I3987" t="str">
            <v>ONIX PLUS LTZ 1.0 12V TURBO FLEX 4P C/AR - AUTOMÁTICO</v>
          </cell>
          <cell r="J3987" t="str">
            <v>BRANCO SUMMIT</v>
          </cell>
          <cell r="O3987" t="str">
            <v>GVR6542/22-1-1-1</v>
          </cell>
          <cell r="P3987" t="str">
            <v>LEONARDO FREIRE</v>
          </cell>
        </row>
        <row r="3988">
          <cell r="D3988" t="str">
            <v>SJB5G51</v>
          </cell>
          <cell r="I3988" t="str">
            <v>KICKS ADVANCE 1.6 16V FLEX 4P C/AR - AUTOMÁTICO</v>
          </cell>
          <cell r="J3988" t="str">
            <v>BRANCO DIAMOND</v>
          </cell>
          <cell r="O3988" t="str">
            <v>GVA5988/23-1-1-1</v>
          </cell>
          <cell r="P3988" t="str">
            <v>FERNANDO HENRIQUE DE PONTES SIQUEIRA</v>
          </cell>
        </row>
        <row r="3989">
          <cell r="D3989" t="str">
            <v>SHC9C52</v>
          </cell>
          <cell r="I3989" t="str">
            <v>ONIX PLUS LTZ 1.0 12V TURBO FLEX 4P C/AR - AUTOMÁTICO</v>
          </cell>
          <cell r="J3989" t="str">
            <v>PRETO OURO NEGRO</v>
          </cell>
          <cell r="O3989" t="str">
            <v>RIO0054/17-50-1-16</v>
          </cell>
          <cell r="P3989" t="str">
            <v>SIRONA DENTAL COMÉRCIO DE PRODUTOS E SISTEMAS ODONTOLÓGICOS LTDA.</v>
          </cell>
        </row>
        <row r="3990">
          <cell r="D3990" t="str">
            <v>RNO1F87</v>
          </cell>
          <cell r="I3990" t="str">
            <v>NIVUS HIGHLINE 1.0 200 TSI 12V TOTAL FLEX 4P C/AR - AUTOMÁTICO</v>
          </cell>
          <cell r="J3990" t="str">
            <v>CINZA PLATINUM</v>
          </cell>
          <cell r="O3990" t="str">
            <v>GVR9677/21-1-1-1</v>
          </cell>
          <cell r="P3990" t="str">
            <v>PREMIUM PRODUCTS COMERCIO E DISTRIBUICAO EIRELI</v>
          </cell>
        </row>
        <row r="3991">
          <cell r="D3991" t="str">
            <v>RUY3E02</v>
          </cell>
          <cell r="I3991" t="str">
            <v>MOBI LIKE 1.0 8V FLEX 4P C/AR</v>
          </cell>
          <cell r="J3991" t="str">
            <v>BRANCO BANCHISA</v>
          </cell>
          <cell r="O3991" t="str">
            <v>REC0009/22-1-2-5</v>
          </cell>
          <cell r="P3991" t="str">
            <v>TRANSAGIL TRANSPORTES DE CARGAS LTDA</v>
          </cell>
        </row>
        <row r="3992">
          <cell r="D3992" t="str">
            <v>RUV6B40</v>
          </cell>
          <cell r="I3992" t="str">
            <v>COMPASS LONGITUDE 1.3 16V TURBO 270 FLEX 4P C/AR - AUTOMÁTICO</v>
          </cell>
          <cell r="J3992" t="str">
            <v>CINZA GRANITE</v>
          </cell>
          <cell r="O3992" t="str">
            <v>GVR4122/22-1-1-1</v>
          </cell>
          <cell r="P3992" t="str">
            <v>AGIL CORRESPONDENTE DE INSTITUICOES FINANCEIRAS</v>
          </cell>
        </row>
        <row r="3993">
          <cell r="D3993" t="str">
            <v>RUC5A26</v>
          </cell>
          <cell r="I3993" t="str">
            <v>ONIX PLUS LTZ 1.0 12V TURBO FLEX 4P C/AR - AUTOMÁTICO</v>
          </cell>
          <cell r="J3993" t="str">
            <v>CINZA SATIN STEEL</v>
          </cell>
          <cell r="O3993" t="str">
            <v>SAO1119/13-18-1-1</v>
          </cell>
          <cell r="P3993" t="str">
            <v>CEPHEID BRASIL, IMPORTAÇÃO, EXPORTAÇÃO E COMERCIO DE PRODUTOS DE DIAGNOSTTICOS LTDA.</v>
          </cell>
        </row>
        <row r="3994">
          <cell r="D3994" t="str">
            <v>RTZ4I71</v>
          </cell>
          <cell r="I3994" t="str">
            <v>208 HATCH ACTIVE 1.6 16V FLEX 4P C/AR - AUTOMÁTICO</v>
          </cell>
          <cell r="J3994" t="str">
            <v>CINZA ALUMINIUM</v>
          </cell>
          <cell r="O3994" t="str">
            <v>GVR5143/22-1-1-1</v>
          </cell>
          <cell r="P3994" t="str">
            <v>AMANDA IZABEL DE BORTOLE</v>
          </cell>
        </row>
        <row r="3995">
          <cell r="D3995" t="str">
            <v>SHD6B12</v>
          </cell>
          <cell r="I3995" t="str">
            <v>ONIX PLUS LTZ 1.0 12V TURBO FLEX 4P C/AR</v>
          </cell>
          <cell r="J3995" t="str">
            <v>PRETO OURO NEGRO</v>
          </cell>
          <cell r="O3995" t="str">
            <v>RIO0102/18-52-1-80</v>
          </cell>
          <cell r="P3995" t="str">
            <v>FRESENIUS MEDICAL CARE  LTDA - MATRIZ</v>
          </cell>
        </row>
        <row r="3996">
          <cell r="D3996" t="str">
            <v>GFY7A15</v>
          </cell>
          <cell r="I3996" t="str">
            <v>NEW OUTLANDER 7L 2.0 16V HPE 4P C/AR - AUTOMÁTICO</v>
          </cell>
          <cell r="J3996" t="str">
            <v>PRETO PEARL</v>
          </cell>
          <cell r="O3996" t="str">
            <v>SAO0315/17-206-11-2</v>
          </cell>
          <cell r="P3996" t="str">
            <v>MICROSOFT DO BRASIL IMPORTACAO E COMERCIO DE SOFTWARE E VIDEO GAMES LTDA</v>
          </cell>
        </row>
        <row r="3997">
          <cell r="D3997" t="str">
            <v>RUU2C58</v>
          </cell>
          <cell r="I3997" t="str">
            <v>NOVA STRADA ENDURANCE CABINE PLUS 1.4 8V FLEX 2P C/AR</v>
          </cell>
          <cell r="J3997" t="str">
            <v>BRANCO BANCHISA</v>
          </cell>
          <cell r="O3997" t="str">
            <v>GYN0021/22-5-1-1</v>
          </cell>
          <cell r="P3997" t="str">
            <v>BUSSADORI GARCIA  CIA LTDA</v>
          </cell>
        </row>
        <row r="3998">
          <cell r="D3998" t="str">
            <v>TCV0D47</v>
          </cell>
          <cell r="I3998" t="str">
            <v>ONIX LT 1.0 12V FLEX 4P C/AR</v>
          </cell>
          <cell r="J3998" t="str">
            <v>CINZA DRAKE</v>
          </cell>
          <cell r="O3998" t="str">
            <v>GVB7368/24-1-1-1</v>
          </cell>
          <cell r="P3998" t="str">
            <v>LIDIANE APARECIDA DOMINGUES</v>
          </cell>
        </row>
        <row r="3999">
          <cell r="D3999" t="str">
            <v>RVW3B60</v>
          </cell>
          <cell r="I3999" t="str">
            <v>ONIX PLUS LTZ 1.0 12V TURBO FLEX 4P C/AR - AUTOMÁTICO</v>
          </cell>
          <cell r="J3999" t="str">
            <v>BRANCO SUMMIT</v>
          </cell>
          <cell r="O3999" t="str">
            <v>GVR6229/22-1-1-1</v>
          </cell>
          <cell r="P3999" t="str">
            <v>ANDERSON OLIVEIRA CASTRO</v>
          </cell>
        </row>
        <row r="4000">
          <cell r="D4000" t="str">
            <v>FHS7G05</v>
          </cell>
          <cell r="I4000" t="str">
            <v>T-CROSS HIGHLINE 1.4 250 TSI 16V TOTAL FLEX 4P C/AR - AUTOMÁTICO</v>
          </cell>
          <cell r="J4000" t="str">
            <v>AZUL NORWAY</v>
          </cell>
          <cell r="O4000" t="str">
            <v>SAO0024/21-6-1-1</v>
          </cell>
          <cell r="P4000" t="str">
            <v>LISTO TECNOLOGIA S.A</v>
          </cell>
        </row>
        <row r="4001">
          <cell r="D4001" t="str">
            <v>ELB5E66</v>
          </cell>
          <cell r="I4001" t="str">
            <v>VOYAGE 1.0 MPI 12V TOTAL FLEX 4P C/AR</v>
          </cell>
          <cell r="J4001" t="str">
            <v>PRATA SIRIUS</v>
          </cell>
          <cell r="O4001" t="str">
            <v>SAO0519/13-63-1-1</v>
          </cell>
          <cell r="P4001" t="str">
            <v>POLI-NUTRI ALIMENTOS SA</v>
          </cell>
        </row>
        <row r="4002">
          <cell r="D4002" t="str">
            <v>SIS0B02</v>
          </cell>
          <cell r="I4002" t="str">
            <v>HB20 PLATINUM PLUS 1.0 12V GDI TURBO FLEX 4P C/AR - AUTOMÁTICO</v>
          </cell>
          <cell r="J4002" t="str">
            <v>PRATA BRISK</v>
          </cell>
          <cell r="O4002" t="str">
            <v>GVM4458/23-2-1-1</v>
          </cell>
          <cell r="P4002" t="str">
            <v>FELIPE AQUINO DA SILVA</v>
          </cell>
        </row>
        <row r="4003">
          <cell r="D4003" t="str">
            <v>SVL3E51</v>
          </cell>
          <cell r="I4003" t="str">
            <v>T-CROSS COMFORTLINE 1.0 200 TSI 12V TOTAL FLEX 4P C/AR - AUTOMÁTICO</v>
          </cell>
          <cell r="J4003" t="str">
            <v>AZUL NORWAY</v>
          </cell>
          <cell r="O4003" t="str">
            <v>GVM7618/24-1-1-1</v>
          </cell>
          <cell r="P4003" t="str">
            <v>AILTON GUIDOTTI  GUERRA</v>
          </cell>
        </row>
        <row r="4004">
          <cell r="D4004" t="str">
            <v>SIP5F56</v>
          </cell>
          <cell r="I4004" t="str">
            <v>KWID ZEN 1.0 12V SCE FLEX 4P C/AR</v>
          </cell>
          <cell r="J4004" t="str">
            <v>PRATA ETOILE</v>
          </cell>
          <cell r="O4004" t="str">
            <v>GVM2358/23-1-1-1</v>
          </cell>
          <cell r="P4004" t="str">
            <v>EMPORIUM EVENTOS E CIA LTDA</v>
          </cell>
        </row>
        <row r="4005">
          <cell r="D4005" t="str">
            <v>RVG9C05</v>
          </cell>
          <cell r="I4005" t="str">
            <v>COROLLA CROSS XRV 1.8 16V HÍBRIDO HEV 4P C/AR - AUTOMÁTICO BLINDADO</v>
          </cell>
          <cell r="J4005" t="str">
            <v>PRETO INFINITO</v>
          </cell>
          <cell r="O4005" t="str">
            <v>SAO0310/22-1-1-2</v>
          </cell>
          <cell r="P4005" t="str">
            <v>COMERCIO DE ALIMENTOS SANTA CRUZ LTDA</v>
          </cell>
        </row>
        <row r="4006">
          <cell r="D4006" t="str">
            <v>QXZ7F09</v>
          </cell>
          <cell r="I4006" t="str">
            <v>LOGAN ZEN 1.0 12V SCE FLEX 4P C/AR</v>
          </cell>
          <cell r="J4006" t="str">
            <v>PRATA ETOILE</v>
          </cell>
          <cell r="O4006" t="str">
            <v>SAO0877/15-47-3-168</v>
          </cell>
          <cell r="P4006" t="str">
            <v>EUROFARMA LABORATORIOS S.A.</v>
          </cell>
        </row>
        <row r="4007">
          <cell r="D4007" t="str">
            <v>RVX6H64</v>
          </cell>
          <cell r="I4007" t="str">
            <v>ONIX PLUS LTZ 1.0 12V TURBO FLEX 4P C/AR - AUTOMÁTICO</v>
          </cell>
          <cell r="J4007" t="str">
            <v>PRATA SWITCHBLADE</v>
          </cell>
          <cell r="O4007" t="str">
            <v>GVR8463/22-1-1-1</v>
          </cell>
          <cell r="P4007" t="str">
            <v>MARIA DE FATIMA DE SÁ FONTES</v>
          </cell>
        </row>
        <row r="4008">
          <cell r="D4008" t="str">
            <v>SHC6J93</v>
          </cell>
          <cell r="I4008" t="str">
            <v>TRACKER PREMIER 1.2 12V TURBO FLEX 4P C/AR - AUTOMÁTICO</v>
          </cell>
          <cell r="J4008" t="str">
            <v>PRATA SWITCHBLADE</v>
          </cell>
          <cell r="O4008" t="str">
            <v>GVM4840/22-1-1-1</v>
          </cell>
          <cell r="P4008" t="str">
            <v>KIBUTZ SERVICOS DE ENGENHARIA LTDA</v>
          </cell>
        </row>
        <row r="4009">
          <cell r="D4009" t="str">
            <v>STX4I30</v>
          </cell>
          <cell r="I4009" t="str">
            <v>POLO TRACK 1.0 12V FLEX 4P C/AR</v>
          </cell>
          <cell r="J4009" t="str">
            <v>CINZA PLATINUM</v>
          </cell>
          <cell r="O4009" t="str">
            <v>GVR0167/24-1-1-1</v>
          </cell>
          <cell r="P4009" t="str">
            <v>JOAO FERREIRA DA SILVA</v>
          </cell>
        </row>
        <row r="4010">
          <cell r="D4010" t="str">
            <v>SHL7G69</v>
          </cell>
          <cell r="I4010" t="str">
            <v>T-CROSS COMFORTLINE 1.0 200 TSI 12V TOTAL FLEX 4P C/AR - AUTOMÁTICO</v>
          </cell>
          <cell r="J4010" t="str">
            <v>CINZA PLATINUM</v>
          </cell>
          <cell r="O4010" t="str">
            <v>GVR5597/23-1-1-1</v>
          </cell>
          <cell r="P4010" t="str">
            <v>BIANCA TEIXEIRA BARRETO</v>
          </cell>
        </row>
        <row r="4011">
          <cell r="D4011" t="str">
            <v>RUB3J82</v>
          </cell>
          <cell r="I4011" t="str">
            <v>ONIX PLUS LTZ 1.0 12V TURBO FLEX 4P C/AR - AUTOMÁTICO</v>
          </cell>
          <cell r="J4011" t="str">
            <v>PRATA SWITCHBLADE</v>
          </cell>
          <cell r="O4011" t="str">
            <v>SAO1119/13-21-1-1</v>
          </cell>
          <cell r="P4011" t="str">
            <v>CEPHEID BRASIL, IMPORTAÇÃO, EXPORTAÇÃO E COMERCIO DE PRODUTOS DE DIAGNOSTTICOS LTDA.</v>
          </cell>
        </row>
        <row r="4012">
          <cell r="D4012" t="str">
            <v>SHT4J84</v>
          </cell>
          <cell r="I4012" t="str">
            <v>ARRIZO 6 PRO 1.5 TURBO HÍBRIDO HEV 4P C/AR - AUTOMÁTICO</v>
          </cell>
          <cell r="J4012" t="str">
            <v>CINZA</v>
          </cell>
          <cell r="O4012" t="str">
            <v>GVR4575/23-1-1-1</v>
          </cell>
          <cell r="P4012" t="str">
            <v>EMERSON ROCHA ALVES</v>
          </cell>
        </row>
        <row r="4013">
          <cell r="D4013" t="str">
            <v>GIW6F71</v>
          </cell>
          <cell r="I4013" t="str">
            <v>VIRTUS 12V TSI FLEX 1.0 4P</v>
          </cell>
          <cell r="J4013" t="str">
            <v>BRANCO CRISTAL</v>
          </cell>
          <cell r="O4013" t="str">
            <v>GVM5116/23-1-1-1</v>
          </cell>
          <cell r="P4013" t="str">
            <v>RENAN CELESTINO DINIZ DE BARROS</v>
          </cell>
        </row>
        <row r="4014">
          <cell r="D4014" t="str">
            <v>SHT0A61</v>
          </cell>
          <cell r="I4014" t="str">
            <v>TRACKER PREMIER 1.2 12V TURBO FLEX 4P C/AR - AUTOMÁTICO</v>
          </cell>
          <cell r="J4014" t="str">
            <v>VERMELHO CHILI</v>
          </cell>
          <cell r="O4014" t="str">
            <v>GVR9613/23-1-1-1</v>
          </cell>
          <cell r="P4014" t="str">
            <v>ERIKA CARDOSO ABELHA</v>
          </cell>
        </row>
        <row r="4015">
          <cell r="D4015" t="str">
            <v>RVP6F33</v>
          </cell>
          <cell r="I4015" t="str">
            <v>TORO FREEDOM 1.3 16V TURBO 270 FLEX 4P C/AR - AUTOMÁTICO</v>
          </cell>
          <cell r="J4015" t="str">
            <v>BRANCO AMBIENTE</v>
          </cell>
          <cell r="O4015" t="str">
            <v>SAO0483/19-18-1-1</v>
          </cell>
          <cell r="P4015" t="str">
            <v>OPENEEM BIOSCIENCE INDUSTRIA E COMERCIO SA</v>
          </cell>
        </row>
        <row r="4016">
          <cell r="D4016" t="str">
            <v>RVC9B10</v>
          </cell>
          <cell r="I4016" t="str">
            <v>ONIX LT 1.0 12V FLEX 4P C/AR</v>
          </cell>
          <cell r="J4016" t="str">
            <v>PRATA SWITCHBLADE</v>
          </cell>
          <cell r="O4016" t="str">
            <v>SAO0460/13-106-6-35</v>
          </cell>
          <cell r="P4016" t="str">
            <v>METTLER-TOLEDO INDÚSTRIA E COMÉRCIO LTDA</v>
          </cell>
        </row>
        <row r="4017">
          <cell r="D4017" t="str">
            <v>RVX6G34</v>
          </cell>
          <cell r="I4017" t="str">
            <v>ONIX PLUS LTZ 1.0 12V TURBO FLEX 4P C/AR - AUTOMÁTICO</v>
          </cell>
          <cell r="J4017" t="str">
            <v>PRATA SWITCHBLADE</v>
          </cell>
          <cell r="O4017" t="str">
            <v>GVR9489/22-1-1-1</v>
          </cell>
          <cell r="P4017" t="str">
            <v>LUCILENE ALVES MARTINS FERREIRA</v>
          </cell>
        </row>
        <row r="4018">
          <cell r="D4018" t="str">
            <v>RVW1C18</v>
          </cell>
          <cell r="I4018" t="str">
            <v>ONIX PLUS LTZ 1.0 12V TURBO FLEX 4P C/AR - AUTOMÁTICO</v>
          </cell>
          <cell r="J4018" t="str">
            <v>PRATA SWITCHBLADE</v>
          </cell>
          <cell r="O4018" t="str">
            <v>GVR7070/22-1-1-1</v>
          </cell>
          <cell r="P4018" t="str">
            <v>JOSÉ DENIS MOURA DE ARAÚJO FILHO</v>
          </cell>
        </row>
        <row r="4019">
          <cell r="D4019" t="str">
            <v>SHC9C31</v>
          </cell>
          <cell r="I4019" t="str">
            <v>ONIX PLUS LTZ 1.0 12V TURBO FLEX 4P C/AR - AUTOMÁTICO</v>
          </cell>
          <cell r="J4019" t="str">
            <v>PRETO OURO NEGRO</v>
          </cell>
          <cell r="O4019" t="str">
            <v>RIO0054/17-50-1-37</v>
          </cell>
          <cell r="P4019" t="str">
            <v>SIRONA DENTAL COMÉRCIO DE PRODUTOS E SISTEMAS ODONTOLÓGICOS LTDA.</v>
          </cell>
        </row>
        <row r="4020">
          <cell r="D4020" t="str">
            <v>EHE3F04</v>
          </cell>
          <cell r="I4020" t="str">
            <v>T-CROSS COMFORTLINE 1.0 200 TSI 12V TOTAL FLEX 4P C/AR - AUTOMÁTICO</v>
          </cell>
          <cell r="J4020" t="str">
            <v>AZUL NORWAY</v>
          </cell>
          <cell r="O4020" t="str">
            <v>GVR1163/23-1-1-1</v>
          </cell>
          <cell r="P4020" t="str">
            <v>JOHN ALEXANDER CASTANO NORENA</v>
          </cell>
        </row>
        <row r="4021">
          <cell r="D4021" t="str">
            <v>SHG1E35</v>
          </cell>
          <cell r="I4021" t="str">
            <v>ARGO DRIVE 1.0 6V FLEX 4P C/AR</v>
          </cell>
          <cell r="J4021" t="str">
            <v>CINZA SILVERSTONE</v>
          </cell>
          <cell r="O4021" t="str">
            <v>GVR0805/23-1-1-1</v>
          </cell>
          <cell r="P4021" t="str">
            <v>FABIO GONDIM PEIXOTO</v>
          </cell>
        </row>
        <row r="4022">
          <cell r="D4022" t="str">
            <v>GDV9H85</v>
          </cell>
          <cell r="I4022" t="str">
            <v>ONIX PLUS LTZ 1.0 12V TURBO FLEX 4P C/AR</v>
          </cell>
          <cell r="J4022" t="str">
            <v>BRANCO SUMMIT</v>
          </cell>
          <cell r="O4022" t="str">
            <v>CPQ0059/21-15-1-1</v>
          </cell>
          <cell r="P4022" t="str">
            <v>ASTEC ENGENHARIA</v>
          </cell>
        </row>
        <row r="4023">
          <cell r="D4023" t="str">
            <v>SHF4I52</v>
          </cell>
          <cell r="I4023" t="str">
            <v>ONIX PLUS LTZ 1.0 12V TURBO FLEX 4P C/AR - AUTOMÁTICO</v>
          </cell>
          <cell r="J4023" t="str">
            <v>PRETO OURO NEGRO</v>
          </cell>
          <cell r="O4023" t="str">
            <v>GVR5814/21-1-1-1</v>
          </cell>
          <cell r="P4023" t="str">
            <v>JORGE LUIS DE SOUZA NASCIMENTO</v>
          </cell>
        </row>
        <row r="4024">
          <cell r="D4024" t="str">
            <v>SHD9H02</v>
          </cell>
          <cell r="I4024" t="str">
            <v>ONIX PLUS LTZ 1.0 12V TURBO FLEX 4P C/AR - AUTOMÁTICO</v>
          </cell>
          <cell r="J4024" t="str">
            <v>PRETO OURO NEGRO</v>
          </cell>
          <cell r="O4024" t="str">
            <v>RIO0054/17-50-1-12</v>
          </cell>
          <cell r="P4024" t="str">
            <v>SIRONA DENTAL COMÉRCIO DE PRODUTOS E SISTEMAS ODONTOLÓGICOS LTDA.</v>
          </cell>
        </row>
        <row r="4025">
          <cell r="D4025" t="str">
            <v>SJD2I22</v>
          </cell>
          <cell r="I4025" t="str">
            <v>ARGO 1.0 6V FLEX 4P C/AR</v>
          </cell>
          <cell r="J4025" t="str">
            <v>VERMELHO MONTE CARLO</v>
          </cell>
          <cell r="O4025" t="str">
            <v>GVA5283/23-1-1-1</v>
          </cell>
          <cell r="P4025" t="str">
            <v>EDSON GOMES DE BARROS</v>
          </cell>
        </row>
        <row r="4026">
          <cell r="D4026" t="str">
            <v>EOU4B94</v>
          </cell>
          <cell r="I4026" t="str">
            <v>VOYAGE 1.0 MPI 12V TOTAL FLEX 4P C/AR</v>
          </cell>
          <cell r="J4026" t="str">
            <v>BRANCO CRISTAL</v>
          </cell>
          <cell r="O4026" t="str">
            <v>CGR0008/20-6-1-10</v>
          </cell>
          <cell r="P4026" t="str">
            <v>CAIXA DE ASSISTENCIA DOS SERVIDORES DO ESTADO DE MATO GROSSO DO SUL</v>
          </cell>
        </row>
        <row r="4027">
          <cell r="D4027" t="str">
            <v>SIN0A74</v>
          </cell>
          <cell r="I4027" t="str">
            <v>EXPERT CARGO 6,1M³ 1.5 16V TURBO DIE 5P C/AR</v>
          </cell>
          <cell r="J4027" t="str">
            <v>BRANCO BANQUISE</v>
          </cell>
          <cell r="O4027" t="str">
            <v>GVM9785/23-1-1-2</v>
          </cell>
          <cell r="P4027" t="str">
            <v>MARCOS ANTONIO MACEDO</v>
          </cell>
        </row>
        <row r="4028">
          <cell r="D4028" t="str">
            <v>RVX6J70</v>
          </cell>
          <cell r="I4028" t="str">
            <v>ONIX PLUS PREMIER II 1.0 12V TURBO FLEX 4P C/AR - AUTOMÁTICO</v>
          </cell>
          <cell r="J4028" t="str">
            <v>PRETO OURO NEGRO</v>
          </cell>
          <cell r="O4028" t="str">
            <v>GVM2537/22-1-1-1</v>
          </cell>
          <cell r="P4028" t="str">
            <v>GABRIEL EZRA MIZRAHI</v>
          </cell>
        </row>
        <row r="4029">
          <cell r="D4029" t="str">
            <v>SJG9F10</v>
          </cell>
          <cell r="I4029" t="str">
            <v>208 HATCH ACTIVE 1.6 16V FLEX 4P C/AR - AUTOMÁTICO</v>
          </cell>
          <cell r="J4029" t="str">
            <v>PRETO PERLA NERA</v>
          </cell>
          <cell r="O4029" t="str">
            <v>GVA0302/23-1-1-1</v>
          </cell>
          <cell r="P4029" t="str">
            <v>ALINNE DI STASI</v>
          </cell>
        </row>
        <row r="4030">
          <cell r="D4030" t="str">
            <v>FNE8E31</v>
          </cell>
          <cell r="I4030" t="str">
            <v>VOYAGE 1.0 MPI 12V TOTAL FLEX 4P C/AR</v>
          </cell>
          <cell r="J4030" t="str">
            <v>BRANCO CRISTAL</v>
          </cell>
          <cell r="O4030" t="str">
            <v>SAO0119/19-22-1-18</v>
          </cell>
          <cell r="P4030" t="str">
            <v>DANLEX SERVICOS LTDA</v>
          </cell>
        </row>
        <row r="4031">
          <cell r="D4031" t="str">
            <v>RVN7D40</v>
          </cell>
          <cell r="I4031" t="str">
            <v>MOBI LIKE 1.0 8V FLEX 4P C/AR</v>
          </cell>
          <cell r="J4031" t="str">
            <v>BRANCO BANCHISA</v>
          </cell>
          <cell r="O4031" t="str">
            <v>SAO0030/17-22-2-14</v>
          </cell>
          <cell r="P4031" t="str">
            <v>SPAR BRASIL SERVICOS LTDA</v>
          </cell>
        </row>
        <row r="4032">
          <cell r="D4032" t="str">
            <v>RVJ6C10</v>
          </cell>
          <cell r="I4032" t="str">
            <v>DUSTER ICONIC 1.6 16V SCE FLEX 4P C/AR - AUTOMÁTICO</v>
          </cell>
          <cell r="J4032" t="str">
            <v>BRANCO</v>
          </cell>
          <cell r="O4032" t="str">
            <v>GVR9162/21-1-1-1</v>
          </cell>
          <cell r="P4032" t="str">
            <v>LISANE BOENIG BOGER</v>
          </cell>
        </row>
        <row r="4033">
          <cell r="D4033" t="str">
            <v>RVG7E26</v>
          </cell>
          <cell r="I4033" t="str">
            <v>ONIX PLUS LTZ 1.0 12V TURBO FLEX 4P C/AR - AUTOMÁTICO</v>
          </cell>
          <cell r="J4033" t="str">
            <v>BRANCO SUMMIT</v>
          </cell>
          <cell r="O4033" t="str">
            <v>CPQ0116/22-1-1-7</v>
          </cell>
          <cell r="P4033" t="str">
            <v>SP - FIX IMPORTACAO E EXPORTACAO DE PRODUTOS MEDICOS E ODONTOLOGICOS LTDA</v>
          </cell>
        </row>
        <row r="4034">
          <cell r="D4034" t="str">
            <v>SID8C38</v>
          </cell>
          <cell r="I4034" t="str">
            <v>MOBI LIKE 1.0 8V FLEX 4P C/AR</v>
          </cell>
          <cell r="J4034" t="str">
            <v>BRANCO BANCHISA</v>
          </cell>
          <cell r="O4034" t="str">
            <v>GVM7501/23-1-1-2</v>
          </cell>
          <cell r="P4034" t="str">
            <v>RCM BRASIL - SOLUCOES EM GESTAO PUBLICA E EMPRESARIAL LTDA</v>
          </cell>
        </row>
        <row r="4035">
          <cell r="D4035" t="str">
            <v>STG0A45</v>
          </cell>
          <cell r="I4035" t="str">
            <v>NIVUS HIGHLINE 1.0 200 TSI 12V TOTAL FLEX 4P C/AR - AUTOMÁTICO</v>
          </cell>
          <cell r="J4035" t="str">
            <v>CINZA MOONSTONE</v>
          </cell>
          <cell r="O4035" t="str">
            <v>GVB2088/23-1-1-1</v>
          </cell>
          <cell r="P4035" t="str">
            <v>ROBERTA GRACIANO MACIEL</v>
          </cell>
        </row>
        <row r="4036">
          <cell r="D4036" t="str">
            <v>RNY8D92</v>
          </cell>
          <cell r="I4036" t="str">
            <v>ARGO DRIVE 1.0 6V FLEX 4P C/AR</v>
          </cell>
          <cell r="J4036" t="str">
            <v>CINZA SILVERSTONE</v>
          </cell>
          <cell r="O4036" t="str">
            <v>GVR8891/21-1-1-1</v>
          </cell>
          <cell r="P4036" t="str">
            <v>LUIZ FILIPI DOS SANTOS PENNUTT</v>
          </cell>
        </row>
        <row r="4037">
          <cell r="D4037" t="str">
            <v>RVS6E81</v>
          </cell>
          <cell r="I4037" t="str">
            <v>ARGO DRIVE 1.0 6V FLEX 4P C/AR</v>
          </cell>
          <cell r="J4037" t="str">
            <v>CINZA SILVERSTONE</v>
          </cell>
          <cell r="O4037" t="str">
            <v>GVM0544/22-1-1-1</v>
          </cell>
          <cell r="P4037" t="str">
            <v>PAULO ROBERTO CHAMON DE CASTILHO</v>
          </cell>
        </row>
        <row r="4038">
          <cell r="D4038" t="str">
            <v>RNL6E49</v>
          </cell>
          <cell r="I4038" t="str">
            <v>VOYAGE 1.0 MPI 12V TOTAL FLEX 4P C/AR</v>
          </cell>
          <cell r="J4038" t="str">
            <v>PRATA SIRIUS</v>
          </cell>
          <cell r="O4038" t="str">
            <v>SAO0327/22-41-1-59</v>
          </cell>
          <cell r="P4038" t="str">
            <v>BIOLAB SANUS FARMACEUTICA LTDA</v>
          </cell>
        </row>
        <row r="4039">
          <cell r="D4039" t="str">
            <v>RVO8B16</v>
          </cell>
          <cell r="I4039" t="str">
            <v>ONIX PLUS LT 1.0 12V FLEX 4P C/AR</v>
          </cell>
          <cell r="J4039" t="str">
            <v>BRANCO SUMMIT</v>
          </cell>
          <cell r="O4039" t="str">
            <v>GYN0031/22-1-1-1</v>
          </cell>
          <cell r="P4039" t="str">
            <v>CAVALCANTE E SOUSA COMERCIO DE TINTAS LTDA</v>
          </cell>
        </row>
        <row r="4040">
          <cell r="D4040" t="str">
            <v>RTV4D97</v>
          </cell>
          <cell r="I4040" t="str">
            <v>HB20S VISION 1.0 12V FLEX 4P C/AR</v>
          </cell>
          <cell r="J4040" t="str">
            <v>PRATA SAND</v>
          </cell>
          <cell r="O4040" t="str">
            <v>MTZ0002/16-391-1-4</v>
          </cell>
          <cell r="P4040" t="str">
            <v>LOCALIZA RENT A CAR S/A</v>
          </cell>
        </row>
        <row r="4041">
          <cell r="D4041" t="str">
            <v>PVR8C11</v>
          </cell>
          <cell r="I4041" t="str">
            <v>HB20 COMFORT PLUS FLEX 1.0</v>
          </cell>
          <cell r="J4041" t="str">
            <v>AZUL SAPPHIRE</v>
          </cell>
          <cell r="O4041" t="str">
            <v>GVM4972/24-1-1-1</v>
          </cell>
          <cell r="P4041" t="str">
            <v>LIVIA DO SOCORRO LIMA QUEIROZ</v>
          </cell>
        </row>
        <row r="4042">
          <cell r="D4042" t="str">
            <v>SIP1E27</v>
          </cell>
          <cell r="I4042" t="str">
            <v>HB20 COMFORT 1.0 12V FLEX 4P C/AR</v>
          </cell>
          <cell r="J4042" t="str">
            <v>BRANCO ATLAS</v>
          </cell>
          <cell r="O4042" t="str">
            <v>REM0359/23-3-1-1</v>
          </cell>
          <cell r="P4042" t="str">
            <v>COOPERATIVA DE GERACAO COMPARTILHADA COGECOM</v>
          </cell>
        </row>
        <row r="4043">
          <cell r="D4043" t="str">
            <v>RNQ6B24</v>
          </cell>
          <cell r="I4043" t="str">
            <v>RENEGADE LONGITUDE 1.8 16V FLEX 4P C/AR - AUTOMÁTICO</v>
          </cell>
          <cell r="J4043" t="str">
            <v>PRATA BILLET</v>
          </cell>
          <cell r="O4043" t="str">
            <v>GVR7819/21-1-1-1</v>
          </cell>
          <cell r="P4043" t="str">
            <v>ERICA BELO COSTA LOURENÇO RODRIGUES</v>
          </cell>
        </row>
        <row r="4044">
          <cell r="D4044" t="str">
            <v>TCP9I91</v>
          </cell>
          <cell r="I4044" t="str">
            <v>ARGO DRIVE 1.0 6V FLEX 4P C/AR</v>
          </cell>
          <cell r="J4044" t="str">
            <v>CINZA SILVERSTONE</v>
          </cell>
          <cell r="O4044" t="str">
            <v>GVB2448/24-1-1-1</v>
          </cell>
          <cell r="P4044" t="str">
            <v>IDALMIR CORREIA DA SILVA JÚNIOR</v>
          </cell>
        </row>
        <row r="4045">
          <cell r="D4045" t="str">
            <v>RUT2G87</v>
          </cell>
          <cell r="I4045" t="str">
            <v>TORO FREEDOM 1.3 16V TURBO 270 FLEX 4P C/AR - AUTOMÁTICO</v>
          </cell>
          <cell r="J4045" t="str">
            <v>BRANCO AMBIENTE</v>
          </cell>
          <cell r="O4045" t="str">
            <v>GYN0026/22-1-1-16</v>
          </cell>
          <cell r="P4045" t="str">
            <v>AGRO FERRARI PRODUTOS AGRICOLAS LTDA</v>
          </cell>
        </row>
        <row r="4046">
          <cell r="D4046" t="str">
            <v>RUT0J83</v>
          </cell>
          <cell r="I4046" t="str">
            <v>NOVA STRADA ENDURANCE CABINE PLUS 1.4 8V FLEX 2P C/AR</v>
          </cell>
          <cell r="J4046" t="str">
            <v>BRANCO BANCHISA</v>
          </cell>
          <cell r="O4046" t="str">
            <v>GYN0026/22-1-3-38</v>
          </cell>
          <cell r="P4046" t="str">
            <v>AGRO FERRARI PRODUTOS AGRICOLAS LTDA</v>
          </cell>
        </row>
        <row r="4047">
          <cell r="D4047" t="str">
            <v>RUT2G62</v>
          </cell>
          <cell r="I4047" t="str">
            <v>TORO FREEDOM 1.3 16V TURBO 270 FLEX 4P C/AR - AUTOMÁTICO</v>
          </cell>
          <cell r="J4047" t="str">
            <v>BRANCO AMBIENTE</v>
          </cell>
          <cell r="O4047" t="str">
            <v>GYN0021/22-1-2-7</v>
          </cell>
          <cell r="P4047" t="str">
            <v>BUSSADORI GARCIA  CIA LTDA</v>
          </cell>
        </row>
        <row r="4048">
          <cell r="D4048" t="str">
            <v>OPP5E17</v>
          </cell>
          <cell r="I4048" t="str">
            <v>HB20 COMFORT PLUS TGDI FLEX AT 1.0</v>
          </cell>
          <cell r="J4048" t="str">
            <v>PRETO ONIX</v>
          </cell>
          <cell r="O4048" t="str">
            <v>GVM2703/24-1-1-1</v>
          </cell>
          <cell r="P4048" t="str">
            <v>JUDITE TEIXEIRA CAMARGO</v>
          </cell>
        </row>
        <row r="4049">
          <cell r="D4049" t="str">
            <v>RUV2H52</v>
          </cell>
          <cell r="I4049" t="str">
            <v>TORO FREEDOM 1.3 16V TURBO 270 FLEX 4P C/AR - AUTOMÁTICO</v>
          </cell>
          <cell r="J4049" t="str">
            <v>BRANCO AMBIENTE</v>
          </cell>
          <cell r="O4049" t="str">
            <v>GYN0021/22-1-2-24</v>
          </cell>
          <cell r="P4049" t="str">
            <v>BUSSADORI GARCIA  CIA LTDA</v>
          </cell>
        </row>
        <row r="4050">
          <cell r="D4050" t="str">
            <v>SIV0C34</v>
          </cell>
          <cell r="I4050" t="str">
            <v>KICKS SENSE 1.6 16V FLEX 4P C/AR - AUTOMÁTICO</v>
          </cell>
          <cell r="J4050" t="str">
            <v>BRANCO DIAMOND</v>
          </cell>
          <cell r="O4050" t="str">
            <v>REM0365/23-1-1-4</v>
          </cell>
          <cell r="P4050" t="str">
            <v>SEYSES BRASIL LTDA</v>
          </cell>
        </row>
        <row r="4051">
          <cell r="D4051" t="str">
            <v>EKV4E85</v>
          </cell>
          <cell r="I4051" t="str">
            <v>VOYAGE 1.0 MPI 12V TOTAL FLEX 4P C/AR</v>
          </cell>
          <cell r="J4051" t="str">
            <v>BRANCO CRISTAL</v>
          </cell>
          <cell r="O4051" t="str">
            <v>SAO0119/19-22-1-258</v>
          </cell>
          <cell r="P4051" t="str">
            <v>DANLEX SERVICOS LTDA</v>
          </cell>
        </row>
        <row r="4052">
          <cell r="D4052" t="str">
            <v>RVD9E46</v>
          </cell>
          <cell r="I4052" t="str">
            <v>MOBI LIKE 1.0 8V FLEX 4P C/AR</v>
          </cell>
          <cell r="J4052" t="str">
            <v>CINZA SILVERSTONE</v>
          </cell>
          <cell r="O4052" t="str">
            <v>GVM1902/22-1-1-1</v>
          </cell>
          <cell r="P4052" t="str">
            <v>JOSE ALDERI FRANÇA JUNIOR</v>
          </cell>
        </row>
        <row r="4053">
          <cell r="D4053" t="str">
            <v>RVR6F14</v>
          </cell>
          <cell r="I4053" t="str">
            <v>S10 CD LT 2.8 16V DIE 4X4 4P C/AR - AUTOMÁTICO</v>
          </cell>
          <cell r="J4053" t="str">
            <v>BRANCO SUMMIT</v>
          </cell>
          <cell r="O4053" t="str">
            <v>RIO0029/20-19-1-1</v>
          </cell>
          <cell r="P4053" t="str">
            <v>Z HOUSE ADMINISTRACAO E PARTICIPACOES LTDA</v>
          </cell>
        </row>
        <row r="4054">
          <cell r="D4054" t="str">
            <v>RUQ0C31</v>
          </cell>
          <cell r="I4054" t="str">
            <v>TRACKER PREMIER 1.2 12V TURBO FLEX 4P C/AR - AUTOMÁTICO</v>
          </cell>
          <cell r="J4054" t="str">
            <v>VERMELHO CHILI</v>
          </cell>
          <cell r="O4054" t="str">
            <v>CWB0055/19-6-1-2</v>
          </cell>
          <cell r="P4054" t="str">
            <v>MALINSKI INFORMATICA LTDA</v>
          </cell>
        </row>
        <row r="4055">
          <cell r="D4055" t="str">
            <v>PZB1F56</v>
          </cell>
          <cell r="I4055" t="str">
            <v>ARGO 1.0 6V FLEX 4P C/AR</v>
          </cell>
          <cell r="J4055" t="str">
            <v>PRATA BARI</v>
          </cell>
          <cell r="O4055" t="str">
            <v>GVB2510/24-1-1-1</v>
          </cell>
          <cell r="P4055" t="str">
            <v>ESMERALDA DE PAULA PATOTE</v>
          </cell>
        </row>
        <row r="4056">
          <cell r="D4056" t="str">
            <v>RUY5I07</v>
          </cell>
          <cell r="I4056" t="str">
            <v>NOVA STRADA ENDURANCE CABINE PLUS 1.4 8V FLEX 2P C/AR</v>
          </cell>
          <cell r="J4056" t="str">
            <v>BRANCO BANCHISA</v>
          </cell>
          <cell r="O4056" t="str">
            <v>BHZ0097/13-64-1-19</v>
          </cell>
          <cell r="P4056" t="str">
            <v>TRADIMAQ S.A.</v>
          </cell>
        </row>
        <row r="4057">
          <cell r="D4057" t="str">
            <v>RUD3C09</v>
          </cell>
          <cell r="I4057" t="str">
            <v>ARGO 1.0 6V FLEX 4P C/AR</v>
          </cell>
          <cell r="J4057" t="str">
            <v>BRANCO BANCHISA</v>
          </cell>
          <cell r="O4057" t="str">
            <v>POA1016/13-18-1-1</v>
          </cell>
          <cell r="P4057" t="str">
            <v>CRÉDITO REAL IMÓVEIS E CONDOMÍNIOS S. A.</v>
          </cell>
        </row>
        <row r="4058">
          <cell r="D4058" t="str">
            <v>RVH7J57</v>
          </cell>
          <cell r="I4058" t="str">
            <v>NOVA STRADA ENDURANCE CABINE PLUS 1.4 8V FLEX 2P C/AR</v>
          </cell>
          <cell r="J4058" t="str">
            <v>BRANCO BANCHISA</v>
          </cell>
          <cell r="O4058" t="str">
            <v>BHZ0097/13-69-1-2</v>
          </cell>
          <cell r="P4058" t="str">
            <v>TRADIMAQ S.A.</v>
          </cell>
        </row>
        <row r="4059">
          <cell r="D4059" t="str">
            <v>SHE2I08</v>
          </cell>
          <cell r="I4059" t="str">
            <v>ARGO 1.0 6V FLEX 4P C/AR</v>
          </cell>
          <cell r="J4059" t="str">
            <v>VERMELHO MONTE CARLO</v>
          </cell>
          <cell r="O4059" t="str">
            <v>GVM4339/22-1-1-1</v>
          </cell>
          <cell r="P4059" t="str">
            <v>SERGIO FERNANDO FERREIRA PRESTES</v>
          </cell>
        </row>
        <row r="4060">
          <cell r="D4060" t="str">
            <v>RUQ3A04</v>
          </cell>
          <cell r="I4060" t="str">
            <v>TRACKER PREMIER 1.2 12V TURBO FLEX 4P C/AR - AUTOMÁTICO</v>
          </cell>
          <cell r="J4060" t="str">
            <v>PRETO OURO NEGRO</v>
          </cell>
          <cell r="O4060" t="str">
            <v>GVR6032/21-1-1-1</v>
          </cell>
          <cell r="P4060" t="str">
            <v>ANA PAULA BORN VINHOLES</v>
          </cell>
        </row>
        <row r="4061">
          <cell r="D4061" t="str">
            <v>SIR0E33</v>
          </cell>
          <cell r="I4061" t="str">
            <v>COMMANDER LIMITED 7L 1.3 16V TURBO 270 FLEX 4P C/AR - AUTOMÁTICO</v>
          </cell>
          <cell r="J4061" t="str">
            <v>PRETO CARBON</v>
          </cell>
          <cell r="O4061" t="str">
            <v>GVM7333/23-1-1-1</v>
          </cell>
          <cell r="P4061" t="str">
            <v>WERLEY RODRIGUES</v>
          </cell>
        </row>
        <row r="4062">
          <cell r="D4062" t="str">
            <v>RVX8F58</v>
          </cell>
          <cell r="I4062" t="str">
            <v>ONIX PLUS LTZ 1.0 12V TURBO FLEX 4P C/AR</v>
          </cell>
          <cell r="J4062" t="str">
            <v>PRETO OURO NEGRO</v>
          </cell>
          <cell r="O4062" t="str">
            <v>RIO0102/18-52-1-41</v>
          </cell>
          <cell r="P4062" t="str">
            <v>FRESENIUS MEDICAL CARE  LTDA - MATRIZ</v>
          </cell>
        </row>
        <row r="4063">
          <cell r="D4063" t="str">
            <v>SIN7E28</v>
          </cell>
          <cell r="I4063" t="str">
            <v>ARGO 1.0 6V FLEX 4P C/AR</v>
          </cell>
          <cell r="J4063" t="str">
            <v>VERMELHO MONTE CARLO</v>
          </cell>
          <cell r="O4063" t="str">
            <v>GVM1654/23-1-1-1</v>
          </cell>
          <cell r="P4063" t="str">
            <v>RILDO TENENTE DE OLIVEIRA</v>
          </cell>
        </row>
        <row r="4064">
          <cell r="D4064" t="str">
            <v>RVF1D10</v>
          </cell>
          <cell r="I4064" t="str">
            <v>ONIX PLUS LTZ 1.0 12V TURBO FLEX 4P C/AR - AUTOMÁTICO</v>
          </cell>
          <cell r="J4064" t="str">
            <v>BRANCO SUMMIT</v>
          </cell>
          <cell r="O4064" t="str">
            <v>SAO0194/17-6-1-4</v>
          </cell>
          <cell r="P4064" t="str">
            <v>DORI ALIMENTOS LTDA</v>
          </cell>
        </row>
        <row r="4065">
          <cell r="D4065" t="str">
            <v>RUO8G47</v>
          </cell>
          <cell r="I4065" t="str">
            <v>ONIX PLUS LTZ 1.0 12V TURBO FLEX 4P C/AR - AUTOMÁTICO</v>
          </cell>
          <cell r="J4065" t="str">
            <v>BRANCO SUMMIT</v>
          </cell>
          <cell r="O4065" t="str">
            <v>RIO0148/13-14-2-1</v>
          </cell>
          <cell r="P4065" t="str">
            <v>OIL STATES IND.DO BRASIL INST. MARÍTIMAS LTDA</v>
          </cell>
        </row>
        <row r="4066">
          <cell r="D4066" t="str">
            <v>STN6J12</v>
          </cell>
          <cell r="I4066" t="str">
            <v>POLO COMFORTLINE 1.0 12V TSI FLEX 4P C/AR - AUTOMÁTICO</v>
          </cell>
          <cell r="J4066" t="str">
            <v>BRANCO CRISTAL</v>
          </cell>
          <cell r="O4066" t="str">
            <v>GVM7219/24-1-1-1</v>
          </cell>
          <cell r="P4066" t="str">
            <v>MARCOS ANTONIO DA SILVA SALU</v>
          </cell>
        </row>
        <row r="4067">
          <cell r="D4067" t="str">
            <v>RVP8G00</v>
          </cell>
          <cell r="I4067" t="str">
            <v>OROCH PRO 1.6 16V SCE FLEX 4P C/AR</v>
          </cell>
          <cell r="J4067" t="str">
            <v>BRANCO GLACIER</v>
          </cell>
          <cell r="O4067" t="str">
            <v>BHZ0098/22-1-1-8</v>
          </cell>
          <cell r="P4067" t="str">
            <v>LIGAS DE ALUMINIO S/A LIASA</v>
          </cell>
        </row>
        <row r="4068">
          <cell r="D4068" t="str">
            <v>OPP2H62</v>
          </cell>
          <cell r="I4068" t="str">
            <v>ARGO 1.0 6V FLEX 4P C/AR</v>
          </cell>
          <cell r="J4068" t="str">
            <v>CINZA SILVERSTONE</v>
          </cell>
          <cell r="O4068" t="str">
            <v>GVM1723/24-1-1-1</v>
          </cell>
          <cell r="P4068" t="str">
            <v>ODAIR LOPES CAVALCANTE</v>
          </cell>
        </row>
        <row r="4069">
          <cell r="D4069" t="str">
            <v>SYT7J48</v>
          </cell>
          <cell r="I4069" t="str">
            <v>FIORINO ENDURANCE 1.4 EVO FLEX 2P C/AR</v>
          </cell>
          <cell r="J4069" t="str">
            <v>BRANCO BANCHISA</v>
          </cell>
          <cell r="O4069" t="str">
            <v>GVM1225/24-1-1-1</v>
          </cell>
          <cell r="P4069" t="str">
            <v>RGA COMERCIO DE ALIMENTOS</v>
          </cell>
        </row>
        <row r="4070">
          <cell r="D4070" t="str">
            <v>RVV7C83</v>
          </cell>
          <cell r="I4070" t="str">
            <v>ONIX LTZ 1.0 12V TURBO FLEX 4P C/AR - AUTOMÁTICO</v>
          </cell>
          <cell r="J4070" t="str">
            <v>PRATA SWITCHBLADE</v>
          </cell>
          <cell r="O4070" t="str">
            <v>GVR9414/22-1-1-1</v>
          </cell>
          <cell r="P4070" t="str">
            <v>BRUNO JOVINIANO DE SANTANA SILVA</v>
          </cell>
        </row>
        <row r="4071">
          <cell r="D4071" t="str">
            <v>RTD4H27</v>
          </cell>
          <cell r="I4071" t="str">
            <v>TRACKER PREMIER 1.2 12V TURBO FLEX 4P C/AR - AUTOMÁTICO</v>
          </cell>
          <cell r="J4071" t="str">
            <v>PRATA SWITCHBLADE</v>
          </cell>
          <cell r="O4071" t="str">
            <v>GVR5985/21-1-1-1</v>
          </cell>
          <cell r="P4071" t="str">
            <v>MATHEUS CHRYSTIAN GOIS SENA</v>
          </cell>
        </row>
        <row r="4072">
          <cell r="D4072" t="str">
            <v>RTT4B61</v>
          </cell>
          <cell r="I4072" t="str">
            <v>LOGAN ZEN 1.0 12V SCE FLEX 4P C/AR</v>
          </cell>
          <cell r="J4072" t="str">
            <v>BRANCO</v>
          </cell>
          <cell r="O4072" t="str">
            <v>SAO0194/17-5-1-1</v>
          </cell>
          <cell r="P4072" t="str">
            <v>DORI ALIMENTOS LTDA</v>
          </cell>
        </row>
        <row r="4073">
          <cell r="D4073" t="str">
            <v>RVS1A71</v>
          </cell>
          <cell r="I4073" t="str">
            <v>KWID ZEN 1.0 12V SCE FLEX 4P C/AR</v>
          </cell>
          <cell r="J4073" t="str">
            <v>BRANCO GLACIER</v>
          </cell>
          <cell r="O4073" t="str">
            <v>SAO0103/22-1-1-2</v>
          </cell>
          <cell r="P4073" t="str">
            <v>RICLAN ALIMENTOS SA</v>
          </cell>
        </row>
        <row r="4074">
          <cell r="D4074" t="str">
            <v>RTH8D99</v>
          </cell>
          <cell r="I4074" t="str">
            <v>KWID ZEN 1.0 12V SCE FLEX 4P C/AR</v>
          </cell>
          <cell r="J4074" t="str">
            <v>PRATA ETOILE</v>
          </cell>
          <cell r="O4074" t="str">
            <v>GVR7302/21-1-1-4</v>
          </cell>
          <cell r="P4074" t="str">
            <v>LOGISTICA E TRANSPORTES SAO LUIZ LTDA</v>
          </cell>
        </row>
        <row r="4075">
          <cell r="D4075" t="str">
            <v>STW0B31</v>
          </cell>
          <cell r="I4075" t="str">
            <v>AMAROK HIGHLINE CD 3.0 V6 TDI TURBO DIE 4X4 4P C/AR - AUTOMÁTICO</v>
          </cell>
          <cell r="J4075" t="str">
            <v>PRETO MYSTIC</v>
          </cell>
          <cell r="O4075" t="str">
            <v>GVB0721/23-1-1-1</v>
          </cell>
          <cell r="P4075" t="str">
            <v>BRUNO LEONARDO MENONCIN</v>
          </cell>
        </row>
        <row r="4076">
          <cell r="D4076" t="str">
            <v>SHO6A43</v>
          </cell>
          <cell r="I4076" t="str">
            <v>FIORINO ENDURANCE 1.4 EVO FLEX 2P C/AR</v>
          </cell>
          <cell r="J4076" t="str">
            <v>BRANCO BANCHISA</v>
          </cell>
          <cell r="O4076" t="str">
            <v>SAO0391/19-28-1-1</v>
          </cell>
          <cell r="P4076" t="str">
            <v>SIMPRESS COMERCIO LOCAÇÃO E SERVIÇOS S/A</v>
          </cell>
        </row>
        <row r="4077">
          <cell r="D4077" t="str">
            <v>SIE7D82</v>
          </cell>
          <cell r="I4077" t="str">
            <v>CRETA ACTION 1.6 16V FLEX 4P C/AR - AUTOMÁTICO</v>
          </cell>
          <cell r="J4077" t="str">
            <v>BRANCO ATLAS</v>
          </cell>
          <cell r="O4077" t="str">
            <v>GVM2441/23-1-1-1</v>
          </cell>
          <cell r="P4077" t="str">
            <v>ANNA CAROLINA SORRINI</v>
          </cell>
        </row>
        <row r="4078">
          <cell r="D4078" t="str">
            <v>PVR6B40</v>
          </cell>
          <cell r="I4078" t="str">
            <v>CRONOS DRIVE 1.3 8V FLEX 4P C/AR - AUTOMÁTICO</v>
          </cell>
          <cell r="J4078" t="str">
            <v>CINZA SILVERSTONE</v>
          </cell>
          <cell r="O4078" t="str">
            <v>GVR3048/24-1-1-1</v>
          </cell>
          <cell r="P4078" t="str">
            <v>BANK TOP FAMILY LTDA</v>
          </cell>
        </row>
        <row r="4079">
          <cell r="D4079" t="str">
            <v>RVV1F61</v>
          </cell>
          <cell r="I4079" t="str">
            <v>ONIX PLUS LTZ 1.0 12V TURBO FLEX 4P C/AR - AUTOMÁTICO</v>
          </cell>
          <cell r="J4079" t="str">
            <v>PRATA SWITCHBLADE</v>
          </cell>
          <cell r="O4079" t="str">
            <v>SAO0180/16-15-1-8</v>
          </cell>
          <cell r="P4079" t="str">
            <v>MAERSK BRASIL BRASMAR LTDA.</v>
          </cell>
        </row>
        <row r="4080">
          <cell r="D4080" t="str">
            <v>RVJ0F42</v>
          </cell>
          <cell r="I4080" t="str">
            <v>ONIX PLUS LTZ 1.0 12V TURBO FLEX 4P C/AR - AUTOMÁTICO</v>
          </cell>
          <cell r="J4080" t="str">
            <v>PRATA SWITCHBLADE</v>
          </cell>
          <cell r="O4080" t="str">
            <v>SJK0010/13-59-1-20</v>
          </cell>
          <cell r="P4080" t="str">
            <v>IGARATIBA INDÚSTRIA E COMÉRCIO LTDA.</v>
          </cell>
        </row>
        <row r="4081">
          <cell r="D4081" t="str">
            <v>RVR1D79</v>
          </cell>
          <cell r="I4081" t="str">
            <v>ONIX PLUS LTZ 1.0 12V TURBO FLEX 4P C/AR - AUTOMÁTICO</v>
          </cell>
          <cell r="J4081" t="str">
            <v>PRATA SWITCHBLADE</v>
          </cell>
          <cell r="O4081" t="str">
            <v>GVR4374/22-1-1-1</v>
          </cell>
          <cell r="P4081" t="str">
            <v>JOÃO ARTHUR DOS SANTOS</v>
          </cell>
        </row>
        <row r="4082">
          <cell r="D4082" t="str">
            <v>RVX6G99</v>
          </cell>
          <cell r="I4082" t="str">
            <v>ONIX PLUS LTZ 1.0 12V TURBO FLEX 4P C/AR - AUTOMÁTICO</v>
          </cell>
          <cell r="J4082" t="str">
            <v>PRATA SWITCHBLADE</v>
          </cell>
          <cell r="O4082" t="str">
            <v>GVR8857/22-1-1-1</v>
          </cell>
          <cell r="P4082" t="str">
            <v>JANAÍNA DIAS ALMEIDA TAVARES</v>
          </cell>
        </row>
        <row r="4083">
          <cell r="D4083" t="str">
            <v>RVT8A72</v>
          </cell>
          <cell r="I4083" t="str">
            <v>RENEGADE LONGITUDE 1.3 16V TURBO 270 FLEX 4P C/AR - AUTOMÁTICO</v>
          </cell>
          <cell r="J4083" t="str">
            <v>CINZA GRANITE</v>
          </cell>
          <cell r="O4083" t="str">
            <v>GVM1593/22-1-1-1</v>
          </cell>
          <cell r="P4083" t="str">
            <v>CARLOS ALBERTO DE OLIVEIRA</v>
          </cell>
        </row>
        <row r="4084">
          <cell r="D4084" t="str">
            <v>RNQ4A26</v>
          </cell>
          <cell r="I4084" t="str">
            <v>S10 CD LT 2.8 16V DIE 4X4 4P C/AR - AUTOMÁTICO</v>
          </cell>
          <cell r="J4084" t="str">
            <v>PRATA SWITCHBLADE</v>
          </cell>
          <cell r="O4084" t="str">
            <v>CPQ0041/13-157-1-1</v>
          </cell>
          <cell r="P4084" t="str">
            <v>STOLLER DO BRASIL LTDA</v>
          </cell>
        </row>
        <row r="4085">
          <cell r="D4085" t="str">
            <v>ERL3D22</v>
          </cell>
          <cell r="I4085" t="str">
            <v>NIVUS COMFORTLINE 1.0 200 TSI 12V TOTAL FLEX 4P C/AR - AUTOMÁTICO</v>
          </cell>
          <cell r="J4085" t="str">
            <v>CINZA PLATINUM</v>
          </cell>
          <cell r="O4085" t="str">
            <v>GVR8209/22-1-1-1</v>
          </cell>
          <cell r="P4085" t="str">
            <v>MARCIA MARIA PRADO FONSECA</v>
          </cell>
        </row>
        <row r="4086">
          <cell r="D4086" t="str">
            <v>SHD4A21</v>
          </cell>
          <cell r="I4086" t="str">
            <v>COMPASS LONGITUDE 1.3 16V TURBO 270 FLEX 4P C/AR - AUTOMÁTICO</v>
          </cell>
          <cell r="J4086" t="str">
            <v>PRETO CARBON</v>
          </cell>
          <cell r="O4086" t="str">
            <v>SAO0173/22-2-1-1</v>
          </cell>
          <cell r="P4086" t="str">
            <v>FREUDENBERG NAO-TECIDOS LTDA.</v>
          </cell>
        </row>
        <row r="4087">
          <cell r="D4087" t="str">
            <v>RVD5I92</v>
          </cell>
          <cell r="I4087" t="str">
            <v>KWID ZEN 1.0 12V SCE FLEX 4P C/AR</v>
          </cell>
          <cell r="J4087" t="str">
            <v>BRANCO GLACIER</v>
          </cell>
          <cell r="O4087" t="str">
            <v>RIO0045/13-11-1-4</v>
          </cell>
          <cell r="P4087" t="str">
            <v>CIMENTO TUPI S.A. EM RECUPERACAO JUDICIAL</v>
          </cell>
        </row>
        <row r="4088">
          <cell r="D4088" t="str">
            <v>SYE2B61</v>
          </cell>
          <cell r="I4088" t="str">
            <v>STRADA ENDURANCE CP FLEX 1.3</v>
          </cell>
          <cell r="J4088" t="str">
            <v>BRANCO BANCHISA</v>
          </cell>
          <cell r="O4088" t="str">
            <v>GVM1527/24-1-1-2</v>
          </cell>
          <cell r="P4088" t="str">
            <v>MARCO LEÃO</v>
          </cell>
        </row>
        <row r="4089">
          <cell r="D4089" t="str">
            <v>RVH5G96</v>
          </cell>
          <cell r="I4089" t="str">
            <v>NOVA STRADA ENDURANCE CABINE PLUS 1.4 8V FLEX 2P C/AR</v>
          </cell>
          <cell r="J4089" t="str">
            <v>BRANCO BANCHISA</v>
          </cell>
          <cell r="O4089" t="str">
            <v>CPQ0043/19-9-1-1</v>
          </cell>
          <cell r="P4089" t="str">
            <v>BALDAN IMPLEMENTOS AGRICOLAS S A</v>
          </cell>
        </row>
        <row r="4090">
          <cell r="D4090" t="str">
            <v>SHH3I78</v>
          </cell>
          <cell r="I4090" t="str">
            <v>DUSTER ICONIC 1.6 16V SCE FLEX 4P C/AR - AUTOMÁTICO</v>
          </cell>
          <cell r="J4090" t="str">
            <v>BRANCO</v>
          </cell>
          <cell r="O4090" t="str">
            <v>RIO0013/16-41-2-21</v>
          </cell>
          <cell r="P4090" t="str">
            <v>ASTER MÁQUINAS E SOLUÇÕES INTEGRADAS LTDA</v>
          </cell>
        </row>
        <row r="4091">
          <cell r="D4091" t="str">
            <v>GBT6E02</v>
          </cell>
          <cell r="I4091" t="str">
            <v>TAOS HIGHLINE 1.4 250 TSI 16V TOTAL FLEX 4P C/AR - AUTOMÁTICO</v>
          </cell>
          <cell r="J4091" t="str">
            <v>BEGE MOJAWE</v>
          </cell>
          <cell r="O4091" t="str">
            <v>GVA4230/23-1-1-1</v>
          </cell>
          <cell r="P4091" t="str">
            <v>ATUAL SUPERMERCADO LTDA</v>
          </cell>
        </row>
        <row r="4092">
          <cell r="D4092" t="str">
            <v>RVS2E10</v>
          </cell>
          <cell r="I4092" t="str">
            <v>KWID ZEN 1.0 12V SCE FLEX 4P C/AR</v>
          </cell>
          <cell r="J4092" t="str">
            <v>BRANCO GLACIER</v>
          </cell>
          <cell r="O4092" t="str">
            <v>RIO0045/13-12-1-1</v>
          </cell>
          <cell r="P4092" t="str">
            <v>CIMENTO TUPI S.A. EM RECUPERACAO JUDICIAL</v>
          </cell>
        </row>
        <row r="4093">
          <cell r="D4093" t="str">
            <v>RVC8H14</v>
          </cell>
          <cell r="I4093" t="str">
            <v>COMPASS LONGITUDE 1.3 16V TURBO 270 FLEX 4P C/AR - AUTOMÁTICO</v>
          </cell>
          <cell r="J4093" t="str">
            <v>PRETO CARBON</v>
          </cell>
          <cell r="O4093" t="str">
            <v>SAO0460/13-105-3-1</v>
          </cell>
          <cell r="P4093" t="str">
            <v>METTLER-TOLEDO INDÚSTRIA E COMÉRCIO LTDA</v>
          </cell>
        </row>
        <row r="4094">
          <cell r="D4094" t="str">
            <v>SYI3B48</v>
          </cell>
          <cell r="I4094" t="str">
            <v>HB20 COMFORT PLUS FLEX 1.0</v>
          </cell>
          <cell r="J4094" t="str">
            <v>PRETO ONIX</v>
          </cell>
          <cell r="O4094" t="str">
            <v>GVR2025/24-1-1-1</v>
          </cell>
          <cell r="P4094" t="str">
            <v>ANDRE LUIZ DOMINGUES PRADO</v>
          </cell>
        </row>
        <row r="4095">
          <cell r="D4095" t="str">
            <v>EKU4D16</v>
          </cell>
          <cell r="I4095" t="str">
            <v>T-CROSS 1.0 200 TSI 12V TOTAL FLEX 4P C/AR - AUTOMÁTICO</v>
          </cell>
          <cell r="J4095" t="str">
            <v>PRATA SARGAS</v>
          </cell>
          <cell r="O4095" t="str">
            <v>GVM0279/22-1-1-1</v>
          </cell>
          <cell r="P4095" t="str">
            <v>MARCOS LOPES MEIRA</v>
          </cell>
        </row>
        <row r="4096">
          <cell r="D4096" t="str">
            <v>OPP3I98</v>
          </cell>
          <cell r="I4096" t="str">
            <v>CRONOS DRIVE 1.0 6V FLEX 4P C/AR</v>
          </cell>
          <cell r="J4096" t="str">
            <v>BRANCO BANCHISA</v>
          </cell>
          <cell r="O4096" t="str">
            <v>GHA0219/23-9-1-1</v>
          </cell>
          <cell r="P4096" t="str">
            <v>VIVENSIS INDUSTRIA E COMERCIO LTDA</v>
          </cell>
        </row>
        <row r="4097">
          <cell r="D4097" t="str">
            <v>RVE7J42</v>
          </cell>
          <cell r="I4097" t="str">
            <v>ONIX PLUS LTZ 1.0 12V TURBO FLEX 4P C/AR - AUTOMÁTICO</v>
          </cell>
          <cell r="J4097" t="str">
            <v>AZUL SEEKER</v>
          </cell>
          <cell r="O4097" t="str">
            <v>GVR5546/21-1-1-1</v>
          </cell>
          <cell r="P4097" t="str">
            <v>ANDREIA ARAUJO COUTO DE SOUSA</v>
          </cell>
        </row>
        <row r="4098">
          <cell r="D4098" t="str">
            <v>RVX4J49</v>
          </cell>
          <cell r="I4098" t="str">
            <v>ONIX PLUS LTZ 1.0 12V TURBO FLEX 4P C/AR - AUTOMÁTICO</v>
          </cell>
          <cell r="J4098" t="str">
            <v>PRETO OURO NEGRO</v>
          </cell>
          <cell r="O4098" t="str">
            <v>RIO0054/17-82-1-7</v>
          </cell>
          <cell r="P4098" t="str">
            <v>SIRONA DENTAL COMÉRCIO DE PRODUTOS E SISTEMAS ODONTOLÓGICOS LTDA.</v>
          </cell>
        </row>
        <row r="4099">
          <cell r="D4099" t="str">
            <v>SIH4F38</v>
          </cell>
          <cell r="I4099" t="str">
            <v>HB20 COMFORT 1.0 12V FLEX 4P C/AR</v>
          </cell>
          <cell r="J4099" t="str">
            <v>PRETO ONIX</v>
          </cell>
          <cell r="O4099" t="str">
            <v>GVM5839/23-1-1-1</v>
          </cell>
          <cell r="P4099" t="str">
            <v>PAULO ROBERTO VERGANI</v>
          </cell>
        </row>
        <row r="4100">
          <cell r="D4100" t="str">
            <v>RVQ9J06</v>
          </cell>
          <cell r="I4100" t="str">
            <v>ONIX PLUS LTZ 1.0 12V TURBO FLEX 4P C/AR</v>
          </cell>
          <cell r="J4100" t="str">
            <v>BRANCO SUMMIT</v>
          </cell>
          <cell r="O4100" t="str">
            <v>SAO0234/19-2-2-5</v>
          </cell>
          <cell r="P4100" t="str">
            <v>TRANSREMOÇÃO TRANSPORTES PESADOS REMOCOES TECNICAS E ARMAZENAMENTO LTDA.</v>
          </cell>
        </row>
        <row r="4101">
          <cell r="D4101" t="str">
            <v>SYH3C54</v>
          </cell>
          <cell r="I4101" t="str">
            <v>HB20 SENSE PLUS FLEX 1.0</v>
          </cell>
          <cell r="J4101" t="str">
            <v>PRATA SAND</v>
          </cell>
          <cell r="O4101" t="str">
            <v>GVB0885/23-1-1-1</v>
          </cell>
          <cell r="P4101" t="str">
            <v>MARCELO MATIAS SILVESTRE</v>
          </cell>
        </row>
        <row r="4102">
          <cell r="D4102" t="str">
            <v>RTH0G75</v>
          </cell>
          <cell r="I4102" t="str">
            <v>KWID ZEN 1.0 12V SCE FLEX 4P C/AR</v>
          </cell>
          <cell r="J4102" t="str">
            <v>BRANCO</v>
          </cell>
          <cell r="O4102" t="str">
            <v>BHZ0062/21-1-1-3</v>
          </cell>
          <cell r="P4102" t="str">
            <v>PACTO ADMINISTRADORA  CORRETORA DE SEGUROS LTDA</v>
          </cell>
        </row>
        <row r="4103">
          <cell r="D4103" t="str">
            <v>RUX7B27</v>
          </cell>
          <cell r="I4103" t="str">
            <v>TRACKER PREMIER 1.2 12V TURBO FLEX 4P C/AR - AUTOMÁTICO</v>
          </cell>
          <cell r="J4103" t="str">
            <v>CINZA SATIN STEEL</v>
          </cell>
          <cell r="O4103" t="str">
            <v>SAO0284/19-24-1-1</v>
          </cell>
          <cell r="P4103" t="str">
            <v>COLOPLAST DO BRASIL LTDA</v>
          </cell>
        </row>
        <row r="4104">
          <cell r="D4104" t="str">
            <v>SIV0B19</v>
          </cell>
          <cell r="I4104" t="str">
            <v>SPIN PREMIER 7L 1.8 8V ECONOFLEX 4P C/AR - AUTOMÁTICO</v>
          </cell>
          <cell r="J4104" t="str">
            <v>BRANCO SUMMIT</v>
          </cell>
          <cell r="O4104" t="str">
            <v>GHD0137/23-1-2-3</v>
          </cell>
          <cell r="P4104" t="str">
            <v>TELSAN ENGENHARIA E SERVICOS LTDA</v>
          </cell>
        </row>
        <row r="4105">
          <cell r="D4105" t="str">
            <v>RUA2G96</v>
          </cell>
          <cell r="I4105" t="str">
            <v>PULSE AUDACE 1.0 12V TURBO 200 FLEX 4P C/AR - AUTOMÁTICO</v>
          </cell>
          <cell r="J4105" t="str">
            <v>CINZA SILVERSTONE</v>
          </cell>
          <cell r="O4105" t="str">
            <v>GVR0321/22-1-1-1</v>
          </cell>
          <cell r="P4105" t="str">
            <v>JOELCY FERREIRA DE ARAUJO</v>
          </cell>
        </row>
        <row r="4106">
          <cell r="D4106" t="str">
            <v>RUP8A76</v>
          </cell>
          <cell r="I4106" t="str">
            <v>PULSE AUDACE 1.0 12V TURBO 200 FLEX 4P C/AR - AUTOMÁTICO</v>
          </cell>
          <cell r="J4106" t="str">
            <v>CINZA SILVERSTONE</v>
          </cell>
          <cell r="O4106" t="str">
            <v>GVR8326/22-1-1-1</v>
          </cell>
          <cell r="P4106" t="str">
            <v>BOLIVAR LUIS DA COSTA VIEIRA</v>
          </cell>
        </row>
        <row r="4107">
          <cell r="D4107" t="str">
            <v>RUT9B73</v>
          </cell>
          <cell r="I4107" t="str">
            <v>DUSTER ZEN 1.6 16V SCE FLEX 4P C/AR</v>
          </cell>
          <cell r="J4107" t="str">
            <v>BRANCO</v>
          </cell>
          <cell r="O4107" t="str">
            <v>SAO0179/22-1-1-17</v>
          </cell>
          <cell r="P4107" t="str">
            <v>BIMEDA BRASIL S.A.</v>
          </cell>
        </row>
        <row r="4108">
          <cell r="D4108" t="str">
            <v>TCX1C97</v>
          </cell>
          <cell r="I4108" t="str">
            <v>TORO FREEDOM 1.3 16V TURBO 270 FLEX 4P C/AR - AUTOMÁTICO</v>
          </cell>
          <cell r="J4108" t="str">
            <v>GRANITE CRYSTAL</v>
          </cell>
          <cell r="O4108" t="str">
            <v>GVB7632/24-1-1-1</v>
          </cell>
          <cell r="P4108" t="str">
            <v>ALDONSO FERREIRA DE ANDRADE</v>
          </cell>
        </row>
        <row r="4109">
          <cell r="D4109" t="str">
            <v>RNB4B49</v>
          </cell>
          <cell r="I4109" t="str">
            <v>VOYAGE 1.0 MPI 12V TOTAL FLEX 4P C/AR</v>
          </cell>
          <cell r="J4109" t="str">
            <v>PRATA SIRIUS</v>
          </cell>
          <cell r="O4109" t="str">
            <v>SAO0327/22-42-1-9</v>
          </cell>
          <cell r="P4109" t="str">
            <v>BIOLAB SANUS FARMACEUTICA LTDA</v>
          </cell>
        </row>
        <row r="4110">
          <cell r="D4110" t="str">
            <v>TCG4D62</v>
          </cell>
          <cell r="I4110" t="str">
            <v>ARGO 1.0 6V FLEX 4P C/AR</v>
          </cell>
          <cell r="J4110" t="str">
            <v>PRATA BARI</v>
          </cell>
          <cell r="O4110" t="str">
            <v>GVA8984/24-1-1-1</v>
          </cell>
          <cell r="P4110" t="str">
            <v>L G RODRIGUES LTDA</v>
          </cell>
        </row>
        <row r="4111">
          <cell r="D4111" t="str">
            <v>SHQ9E35</v>
          </cell>
          <cell r="I4111" t="str">
            <v>COMPASS LONGITUDE 1.3 16V TURBO 270 FLEX 4P C/AR - AUTOMÁTICO</v>
          </cell>
          <cell r="J4111" t="str">
            <v>BRANCO POLAR</v>
          </cell>
          <cell r="O4111" t="str">
            <v>GVB1165/23-1-1-1</v>
          </cell>
          <cell r="P4111" t="str">
            <v>LAÉRCIO DOS SANTOS CARVALHO</v>
          </cell>
        </row>
        <row r="4112">
          <cell r="D4112" t="str">
            <v>RTH0H53</v>
          </cell>
          <cell r="I4112" t="str">
            <v>KWID ZEN 1.0 12V SCE FLEX 4P C/AR</v>
          </cell>
          <cell r="J4112" t="str">
            <v>PRATA ETOILE</v>
          </cell>
          <cell r="O4112" t="str">
            <v>GVR7480/21-1-1-1</v>
          </cell>
          <cell r="P4112" t="str">
            <v>T4L TECNOLOGIA LTDA</v>
          </cell>
        </row>
        <row r="4113">
          <cell r="D4113" t="str">
            <v>RUR2A90</v>
          </cell>
          <cell r="I4113" t="str">
            <v>ONIX PLUS LTZ 1.0 12V TURBO FLEX 4P C/AR - AUTOMÁTICO</v>
          </cell>
          <cell r="J4113" t="str">
            <v>VERMELHO CARMIM</v>
          </cell>
          <cell r="O4113" t="str">
            <v>SAO0333/20-3-1-14</v>
          </cell>
          <cell r="P4113" t="str">
            <v>BL INDUSTRIA OTICA LTDA</v>
          </cell>
        </row>
        <row r="4114">
          <cell r="D4114" t="str">
            <v>RVP8G72</v>
          </cell>
          <cell r="I4114" t="str">
            <v>ONIX PLUS LTZ 1.0 12V TURBO FLEX 4P C/AR</v>
          </cell>
          <cell r="J4114" t="str">
            <v>BRANCO SUMMIT</v>
          </cell>
          <cell r="O4114" t="str">
            <v>SAO0234/19-2-2-1</v>
          </cell>
          <cell r="P4114" t="str">
            <v>TRANSREMOÇÃO TRANSPORTES PESADOS REMOCOES TECNICAS E ARMAZENAMENTO LTDA.</v>
          </cell>
        </row>
        <row r="4115">
          <cell r="D4115" t="str">
            <v>ENI4E21</v>
          </cell>
          <cell r="I4115" t="str">
            <v>T-CROSS 1.0 200 TSI 12V TOTAL FLEX 4P C/AR - AUTOMÁTICO</v>
          </cell>
          <cell r="J4115" t="str">
            <v>CINZA PLATINUM</v>
          </cell>
          <cell r="O4115" t="str">
            <v>SAO0862/15-15-1-10</v>
          </cell>
          <cell r="P4115" t="str">
            <v>DBR CONSULTORIA E TECNOLOGIA LTDA</v>
          </cell>
        </row>
        <row r="4116">
          <cell r="D4116" t="str">
            <v>SYH5D73</v>
          </cell>
          <cell r="I4116" t="str">
            <v>HB20 COMFORT PLUS FLEX 1.0</v>
          </cell>
          <cell r="J4116" t="str">
            <v>PRATA BRISK</v>
          </cell>
          <cell r="O4116" t="str">
            <v>GHD0077/23-3-1-11</v>
          </cell>
          <cell r="P4116" t="str">
            <v>TRADE E TALENTOS SOLUCOES EM TRADE E PESSOAS S/A</v>
          </cell>
        </row>
        <row r="4117">
          <cell r="D4117" t="str">
            <v>RUL3B40</v>
          </cell>
          <cell r="I4117" t="str">
            <v>ONIX PLUS LTZ 1.0 12V TURBO FLEX 4P C/AR - AUTOMÁTICO</v>
          </cell>
          <cell r="J4117" t="str">
            <v>PRETO OURO NEGRO</v>
          </cell>
          <cell r="O4117" t="str">
            <v>SAO1137/13-11-2-1</v>
          </cell>
          <cell r="P4117" t="str">
            <v>SIGNODE BRASIL LTDA.</v>
          </cell>
        </row>
        <row r="4118">
          <cell r="D4118" t="str">
            <v>RMG6D15</v>
          </cell>
          <cell r="I4118" t="str">
            <v>T-CROSS COMFORTLINE 1.0 200 TSI 12V TOTAL FLEX 4P C/AR - AUTOMÁTICO</v>
          </cell>
          <cell r="J4118" t="str">
            <v>PRETO NINJA</v>
          </cell>
          <cell r="O4118" t="str">
            <v>GVR2398/20-2-1-1</v>
          </cell>
          <cell r="P4118" t="str">
            <v>RAFAEL BARONI CARVALHO</v>
          </cell>
        </row>
        <row r="4119">
          <cell r="D4119" t="str">
            <v>SHD9E53</v>
          </cell>
          <cell r="I4119" t="str">
            <v>ARGO 1.0 6V FLEX 4P C/AR</v>
          </cell>
          <cell r="J4119" t="str">
            <v>PRATA BARI</v>
          </cell>
          <cell r="O4119" t="str">
            <v>GVR0326/23-1-1-1</v>
          </cell>
          <cell r="P4119" t="str">
            <v>MARCIO AZEVEDO GARCIA</v>
          </cell>
        </row>
        <row r="4120">
          <cell r="D4120" t="str">
            <v>RUU2F59</v>
          </cell>
          <cell r="I4120" t="str">
            <v>NOVA STRADA ENDURANCE CABINE PLUS 1.4 8V FLEX 2P C/AR</v>
          </cell>
          <cell r="J4120" t="str">
            <v>BRANCO BANCHISA</v>
          </cell>
          <cell r="O4120" t="str">
            <v>CPQ0139/22-2-1-2</v>
          </cell>
          <cell r="P4120" t="str">
            <v>REGIONAL AGRO INSUMOS LTDA</v>
          </cell>
        </row>
        <row r="4121">
          <cell r="D4121" t="str">
            <v>FWQ4H62</v>
          </cell>
          <cell r="I4121" t="str">
            <v>VIRTUS COMFORTLINE 1.0 12V 200 TSI TOTAL FLEX 4P C/AR - AUTOMÁTICO</v>
          </cell>
          <cell r="J4121" t="str">
            <v>AZUL BISCAY</v>
          </cell>
          <cell r="O4121" t="str">
            <v>GVM8710/24-1-1-1</v>
          </cell>
          <cell r="P4121" t="str">
            <v>DIEGO DE ABREU MIRANDA</v>
          </cell>
        </row>
        <row r="4122">
          <cell r="D4122" t="str">
            <v>SHO2H81</v>
          </cell>
          <cell r="I4122" t="str">
            <v>ONIX PLUS LTZ 1.0 12V TURBO FLEX 4P C/AR - AUTOMÁTICO</v>
          </cell>
          <cell r="J4122" t="str">
            <v>PRATA SWITCHBLADE</v>
          </cell>
          <cell r="O4122" t="str">
            <v>SAO0449/22-2-2-17</v>
          </cell>
          <cell r="P4122" t="str">
            <v>ACHE LABORATORIOS FARMACEUTICOS SA</v>
          </cell>
        </row>
        <row r="4123">
          <cell r="D4123" t="str">
            <v>SHQ9F40</v>
          </cell>
          <cell r="I4123" t="str">
            <v>CRONOS DRIVE 1.3 8V FLEX 4P C/AR</v>
          </cell>
          <cell r="J4123" t="str">
            <v>CINZA SILVERSTONE</v>
          </cell>
          <cell r="O4123" t="str">
            <v>GVR7091/23-1-1-1</v>
          </cell>
          <cell r="P4123" t="str">
            <v>CARLOS ALBERTO BARBOSA DE SOUZA 21930896808</v>
          </cell>
        </row>
        <row r="4124">
          <cell r="D4124" t="str">
            <v>RUX8B64</v>
          </cell>
          <cell r="I4124" t="str">
            <v>ONIX PLUS LTZ 1.0 12V TURBO FLEX 4P C/AR - AUTOMÁTICO</v>
          </cell>
          <cell r="J4124" t="str">
            <v>PRATA SWITCHBLADE</v>
          </cell>
          <cell r="O4124" t="str">
            <v>GVR3962/22-1-1-1</v>
          </cell>
          <cell r="P4124" t="str">
            <v>SUELY FARIAS DINIZ</v>
          </cell>
        </row>
        <row r="4125">
          <cell r="D4125" t="str">
            <v>RVX4H02</v>
          </cell>
          <cell r="I4125" t="str">
            <v>ONIX PLUS LTZ 1.0 12V TURBO FLEX 4P C/AR - AUTOMÁTICO</v>
          </cell>
          <cell r="J4125" t="str">
            <v>PRATA SWITCHBLADE</v>
          </cell>
          <cell r="O4125" t="str">
            <v>GVR4423/22-1-1-1</v>
          </cell>
          <cell r="P4125" t="str">
            <v>CLODOALDO CURCINO MOREIRA JUNIOR</v>
          </cell>
        </row>
        <row r="4126">
          <cell r="D4126" t="str">
            <v>EVQ4F24</v>
          </cell>
          <cell r="I4126" t="str">
            <v>VOYAGE 1.0 MPI 12V TOTAL FLEX 4P C/AR</v>
          </cell>
          <cell r="J4126" t="str">
            <v>BRANCO CRISTAL</v>
          </cell>
          <cell r="O4126" t="str">
            <v>SAO0187/16-158-1-58</v>
          </cell>
          <cell r="P4126" t="str">
            <v>STONE INSTITUICAO DE PAGAMENTO SA</v>
          </cell>
        </row>
        <row r="4127">
          <cell r="D4127" t="str">
            <v>SHE7B90</v>
          </cell>
          <cell r="I4127" t="str">
            <v>TRACKER PREMIER 1.2 12V TURBO FLEX 4P C/AR - AUTOMÁTICO</v>
          </cell>
          <cell r="J4127" t="str">
            <v>CINZA SATIN STEEL</v>
          </cell>
          <cell r="O4127" t="str">
            <v>GVM4795/22-1-1-1</v>
          </cell>
          <cell r="P4127" t="str">
            <v>ANDRE DE MIRANDA CABRAL</v>
          </cell>
        </row>
        <row r="4128">
          <cell r="D4128" t="str">
            <v>EJY5E82</v>
          </cell>
          <cell r="I4128" t="str">
            <v>VOYAGE 1.0 MPI 12V TOTAL FLEX 4P C/AR</v>
          </cell>
          <cell r="J4128" t="str">
            <v>BRANCO CRISTAL</v>
          </cell>
          <cell r="O4128" t="str">
            <v>SAO0187/16-158-1-143</v>
          </cell>
          <cell r="P4128" t="str">
            <v>STONE INSTITUICAO DE PAGAMENTO SA</v>
          </cell>
        </row>
        <row r="4129">
          <cell r="D4129" t="str">
            <v>SYK9B97</v>
          </cell>
          <cell r="I4129" t="str">
            <v>ONIX PLUS LT 1.0 12V FLEX 4P C/AR</v>
          </cell>
          <cell r="J4129" t="str">
            <v>PRETO OURO NEGRO</v>
          </cell>
          <cell r="O4129" t="str">
            <v>RIO0102/18-61-1-11</v>
          </cell>
          <cell r="P4129" t="str">
            <v>FRESENIUS MEDICAL CARE  LTDA - MATRIZ</v>
          </cell>
        </row>
        <row r="4130">
          <cell r="D4130" t="str">
            <v>RVC8H11</v>
          </cell>
          <cell r="I4130" t="str">
            <v>COMPASS LONGITUDE 1.3 16V TURBO 270 FLEX 4P C/AR - AUTOMÁTICO BLINDADO</v>
          </cell>
          <cell r="J4130" t="str">
            <v>PRETO CARBON</v>
          </cell>
          <cell r="O4130" t="str">
            <v>GVR8526/22-1-1-1</v>
          </cell>
          <cell r="P4130" t="str">
            <v>GOLD EDITORA EIRELI</v>
          </cell>
        </row>
        <row r="4131">
          <cell r="D4131" t="str">
            <v>RTT9F83</v>
          </cell>
          <cell r="I4131" t="str">
            <v>LOGAN ZEN 1.0 12V SCE FLEX 4P C/AR</v>
          </cell>
          <cell r="J4131" t="str">
            <v>BRANCO</v>
          </cell>
          <cell r="O4131" t="str">
            <v>SAO0194/17-5-1-43</v>
          </cell>
          <cell r="P4131" t="str">
            <v>DORI ALIMENTOS LTDA</v>
          </cell>
        </row>
        <row r="4132">
          <cell r="D4132" t="str">
            <v>RVQ6I56</v>
          </cell>
          <cell r="I4132" t="str">
            <v>ONIX LTZ 1.0 12V TURBO FLEX 4P C/AR - AUTOMÁTICO</v>
          </cell>
          <cell r="J4132" t="str">
            <v>PRATA SWITCHBLADE</v>
          </cell>
          <cell r="O4132" t="str">
            <v>GVR0965/22-1-1-1</v>
          </cell>
          <cell r="P4132" t="str">
            <v>GUSTAVO PEDRINI MAESTRI</v>
          </cell>
        </row>
        <row r="4133">
          <cell r="D4133" t="str">
            <v>SHT0A24</v>
          </cell>
          <cell r="I4133" t="str">
            <v>NOVA STRADA ENDURANCE CABINE PLUS 1.4 8V FLEX 2P C/AR</v>
          </cell>
          <cell r="J4133" t="str">
            <v>BRANCO BANCHISA</v>
          </cell>
          <cell r="O4133" t="str">
            <v>SAO0049/20-10-1-1</v>
          </cell>
          <cell r="P4133" t="str">
            <v>METAGAL IND E COM LTDA</v>
          </cell>
        </row>
        <row r="4134">
          <cell r="D4134" t="str">
            <v>FPO5I75</v>
          </cell>
          <cell r="I4134" t="str">
            <v>T-CROSS COMFORTLINE 1.0 200 TSI 12V TOTAL FLEX 4P C/AR - AUTOMÁTICO</v>
          </cell>
          <cell r="J4134" t="str">
            <v>CINZA PLATINUM</v>
          </cell>
          <cell r="O4134" t="str">
            <v>SSA0002/16-20-1-4</v>
          </cell>
          <cell r="P4134" t="str">
            <v>LABOVET PRODUTOS VETERINARIOS LTDA</v>
          </cell>
        </row>
        <row r="4135">
          <cell r="D4135" t="str">
            <v>RVX9A95</v>
          </cell>
          <cell r="I4135" t="str">
            <v>MOBI LIKE 1.0 8V FLEX 4P C/AR</v>
          </cell>
          <cell r="J4135" t="str">
            <v>BRANCO BANCHISA</v>
          </cell>
          <cell r="O4135" t="str">
            <v>BHZ0141/22-4-1-1</v>
          </cell>
          <cell r="P4135" t="str">
            <v>NEC ENERGIA E PARTICIPACOES S.A.</v>
          </cell>
        </row>
        <row r="4136">
          <cell r="D4136" t="str">
            <v>SVT1C61</v>
          </cell>
          <cell r="I4136" t="str">
            <v>POLO HIGHLINE 1.0 12V TSI FLEX 4P C/AR - AUTOMÁTICO</v>
          </cell>
          <cell r="J4136" t="str">
            <v>CINZA PLATINUM</v>
          </cell>
          <cell r="O4136" t="str">
            <v>GVR2936/24-1-2-1</v>
          </cell>
          <cell r="P4136" t="str">
            <v>DOUGLAS RAPHAEL TRAJANO DO NASCIMENTO</v>
          </cell>
        </row>
        <row r="4137">
          <cell r="D4137" t="str">
            <v>RUN5B16</v>
          </cell>
          <cell r="I4137" t="str">
            <v>KWID ZEN 1.0 12V SCE FLEX 4P C/AR</v>
          </cell>
          <cell r="J4137" t="str">
            <v>PRATA ETOILE</v>
          </cell>
          <cell r="O4137" t="str">
            <v>GVR6139/21-2-1-1</v>
          </cell>
          <cell r="P4137" t="str">
            <v>PAULA BRASIL VIEIRA DA SILVA RODRUIGUES SOUZA</v>
          </cell>
        </row>
        <row r="4138">
          <cell r="D4138" t="str">
            <v>SIC8E01</v>
          </cell>
          <cell r="I4138" t="str">
            <v>NOVA STRADA ENDURANCE CABINE PLUS 1.4 8V FLEX 2P C/AR</v>
          </cell>
          <cell r="J4138" t="str">
            <v>CINZA SILVERSTONE</v>
          </cell>
          <cell r="O4138" t="str">
            <v>MTZ0003/24-32-4-1</v>
          </cell>
          <cell r="P4138" t="str">
            <v>LOCALIZA RENT A CAR S/A</v>
          </cell>
        </row>
        <row r="4139">
          <cell r="D4139" t="str">
            <v>RTB4H88</v>
          </cell>
          <cell r="I4139" t="str">
            <v>MOBI LIKE 1.0 8V FLEX 4P C/AR</v>
          </cell>
          <cell r="J4139" t="str">
            <v>PRATA BARI</v>
          </cell>
          <cell r="O4139" t="str">
            <v>GVR5534/21-1-1-1</v>
          </cell>
          <cell r="P4139" t="str">
            <v>MRJR COMÉRCIO E SERVIÇOS LTDA.</v>
          </cell>
        </row>
        <row r="4140">
          <cell r="D4140" t="str">
            <v>SIG1G42</v>
          </cell>
          <cell r="I4140" t="str">
            <v>COROLLA CROSS XRE 2.0 16V FLEX 4P C/AR - AUTOMÁTICO</v>
          </cell>
          <cell r="J4140" t="str">
            <v>CINZA GRANITO</v>
          </cell>
          <cell r="O4140" t="str">
            <v>BHZ0151/22-6-1-1</v>
          </cell>
          <cell r="P4140" t="str">
            <v>COTTAR MANUTENCOES LTDA</v>
          </cell>
        </row>
        <row r="4141">
          <cell r="D4141" t="str">
            <v>SYY5I08</v>
          </cell>
          <cell r="I4141" t="str">
            <v>PULSE AUDACE 1.0 12V TURBO 200 FLEX 4P C/AR - AUTOMÁTICO</v>
          </cell>
          <cell r="J4141" t="str">
            <v>VERMELHO MONTE CARLO</v>
          </cell>
          <cell r="O4141" t="str">
            <v>MTZ0002/16-781-4-1</v>
          </cell>
          <cell r="P4141" t="str">
            <v>LOCALIZA RENT A CAR S/A</v>
          </cell>
        </row>
        <row r="4142">
          <cell r="D4142" t="str">
            <v>RVY5A52</v>
          </cell>
          <cell r="I4142" t="str">
            <v>COMPASS LONGITUDE 1.3 16V TURBO 270 FLEX 4P C/AR - AUTOMÁTICO</v>
          </cell>
          <cell r="J4142" t="str">
            <v>CINZA GRANITE</v>
          </cell>
          <cell r="O4142" t="str">
            <v>GVM1956/22-1-1-1</v>
          </cell>
          <cell r="P4142" t="str">
            <v>FELIPE DE FRANCISCO YAZBEK</v>
          </cell>
        </row>
        <row r="4143">
          <cell r="D4143" t="str">
            <v>SHE7C02</v>
          </cell>
          <cell r="I4143" t="str">
            <v>TRACKER PREMIER 1.2 12V TURBO FLEX 4P C/AR - AUTOMÁTICO</v>
          </cell>
          <cell r="J4143" t="str">
            <v>VERMELHO CHILI</v>
          </cell>
          <cell r="O4143" t="str">
            <v>GVM5104/22-1-1-1</v>
          </cell>
          <cell r="P4143" t="str">
            <v>DANIEL AIETA</v>
          </cell>
        </row>
        <row r="4144">
          <cell r="D4144" t="str">
            <v>SIF9A61</v>
          </cell>
          <cell r="I4144" t="str">
            <v>HB20 COMFORT 1.0 12V FLEX 4P C/AR</v>
          </cell>
          <cell r="J4144" t="str">
            <v>BRANCO ATLAS</v>
          </cell>
          <cell r="O4144" t="str">
            <v>GVA0026/23-1-1-1</v>
          </cell>
          <cell r="P4144" t="str">
            <v>SSALTON ASSESSORIA CONTABIL E GESTAO EMPRESARIAL LTDA</v>
          </cell>
        </row>
        <row r="4145">
          <cell r="D4145" t="str">
            <v>RVX6H46</v>
          </cell>
          <cell r="I4145" t="str">
            <v>ONIX PLUS LTZ 1.0 12V TURBO FLEX 4P C/AR - AUTOMÁTICO</v>
          </cell>
          <cell r="J4145" t="str">
            <v>PRATA SWITCHBLADE</v>
          </cell>
          <cell r="O4145" t="str">
            <v>GVR7860/22-1-1-1</v>
          </cell>
          <cell r="P4145" t="str">
            <v>DJALMA SANTOS DE OLIVEIRA</v>
          </cell>
        </row>
        <row r="4146">
          <cell r="D4146" t="str">
            <v>OPP7C14</v>
          </cell>
          <cell r="I4146" t="str">
            <v>STRADA ENDURANCE CP FLEX 1.3</v>
          </cell>
          <cell r="J4146" t="str">
            <v>CINZA SILVERSTONE</v>
          </cell>
          <cell r="O4146" t="str">
            <v>GVM4744/24-1-1-1</v>
          </cell>
          <cell r="P4146" t="str">
            <v>ANDERSON DE SOUZA SILVA</v>
          </cell>
        </row>
        <row r="4147">
          <cell r="D4147" t="str">
            <v>RTR9A77</v>
          </cell>
          <cell r="I4147" t="str">
            <v>ARGO DRIVE 1.0 6V FLEX 4P C/AR</v>
          </cell>
          <cell r="J4147" t="str">
            <v>BRANCO ALASKA</v>
          </cell>
          <cell r="O4147" t="str">
            <v>GVR9093/21-1-1-1</v>
          </cell>
          <cell r="P4147" t="str">
            <v>ADALTA ENGENHARIA LTDA</v>
          </cell>
        </row>
        <row r="4148">
          <cell r="D4148" t="str">
            <v>EWU0H41</v>
          </cell>
          <cell r="I4148" t="str">
            <v>SAVEIRO ROBUST CD 1.6 16V TOTAL FLEX 2P C/AR</v>
          </cell>
          <cell r="J4148" t="str">
            <v>BRANCO CRISTAL</v>
          </cell>
          <cell r="O4148" t="str">
            <v>GVA2694/23-1-1-1</v>
          </cell>
          <cell r="P4148" t="str">
            <v>ADEMAR KUHNEN BORGHEZAN</v>
          </cell>
        </row>
        <row r="4149">
          <cell r="D4149" t="str">
            <v>SHF5A81</v>
          </cell>
          <cell r="I4149" t="str">
            <v>ONIX PLUS LTZ 1.0 12V TURBO FLEX 4P C/AR</v>
          </cell>
          <cell r="J4149" t="str">
            <v>PRETO OURO NEGRO</v>
          </cell>
          <cell r="O4149" t="str">
            <v>RIO0102/18-52-1-134</v>
          </cell>
          <cell r="P4149" t="str">
            <v>FRESENIUS MEDICAL CARE  LTDA - MATRIZ</v>
          </cell>
        </row>
        <row r="4150">
          <cell r="D4150" t="str">
            <v>SJE2G73</v>
          </cell>
          <cell r="I4150" t="str">
            <v>208 HATCH ACTIVE 1.6 16V FLEX 4P C/AR - AUTOMÁTICO</v>
          </cell>
          <cell r="J4150" t="str">
            <v>BRANCO NACRE</v>
          </cell>
          <cell r="O4150" t="str">
            <v>GVR5410/24-1-1-1</v>
          </cell>
          <cell r="P4150" t="str">
            <v>KAYKE MORENO DE ANDRADE RODRIGUES</v>
          </cell>
        </row>
        <row r="4151">
          <cell r="D4151" t="str">
            <v>FKQ1B52</v>
          </cell>
          <cell r="I4151" t="str">
            <v>VIRTUS HIGHLINE 1.0 12V 200 TSI TOTAL FLEX 4P C/AR - AUTOMÁTICO</v>
          </cell>
          <cell r="J4151" t="str">
            <v>PRETO NINJA</v>
          </cell>
          <cell r="O4151" t="str">
            <v>GVM0091/23-1-1-1</v>
          </cell>
          <cell r="P4151" t="str">
            <v>PABLO JOSÉ MARIO LUCHETTA</v>
          </cell>
        </row>
        <row r="4152">
          <cell r="D4152" t="str">
            <v>OPP3G74</v>
          </cell>
          <cell r="I4152" t="str">
            <v>CRONOS DRIVE 1.3 8V FLEX 4P C/AR - AUTOMÁTICO</v>
          </cell>
          <cell r="J4152" t="str">
            <v>CINZA SILVERSTONE</v>
          </cell>
          <cell r="O4152" t="str">
            <v>GVB0966/23-1-1-1</v>
          </cell>
          <cell r="P4152" t="str">
            <v>BRUNO ALVES DA SILVA</v>
          </cell>
        </row>
        <row r="4153">
          <cell r="D4153" t="str">
            <v>RTU1B00</v>
          </cell>
          <cell r="I4153" t="str">
            <v>LOGAN ZEN 1.0 12V SCE FLEX 4P C/AR</v>
          </cell>
          <cell r="J4153" t="str">
            <v>CINZA CASSIOPEE</v>
          </cell>
          <cell r="O4153" t="str">
            <v>MTZ0002/16-494-1-3</v>
          </cell>
          <cell r="P4153" t="str">
            <v>LOCALIZA RENT A CAR S/A</v>
          </cell>
        </row>
        <row r="4154">
          <cell r="D4154" t="str">
            <v>SII2G81</v>
          </cell>
          <cell r="I4154" t="str">
            <v>NOVA STRADA FREEDOM CD 1.3 8V FLEX 4P C/AR</v>
          </cell>
          <cell r="J4154" t="str">
            <v>BRANCO BANCHISA</v>
          </cell>
          <cell r="O4154" t="str">
            <v>GYN0005/21-12-2-1</v>
          </cell>
          <cell r="P4154" t="str">
            <v>SYNAGRO COMERCIAL AGRICOLA S.A.</v>
          </cell>
        </row>
        <row r="4155">
          <cell r="D4155" t="str">
            <v>SIR7H15</v>
          </cell>
          <cell r="I4155" t="str">
            <v>208 HATCH LIKE 1.0 6V FLEX 4P C/AR</v>
          </cell>
          <cell r="J4155" t="str">
            <v>PRETO PERLA NERA</v>
          </cell>
          <cell r="O4155" t="str">
            <v>GVM4397/23-1-1-1</v>
          </cell>
          <cell r="P4155" t="str">
            <v>AMAURI KRAVASKI</v>
          </cell>
        </row>
        <row r="4156">
          <cell r="D4156" t="str">
            <v>RMI3B14</v>
          </cell>
          <cell r="I4156" t="str">
            <v>TORO FREEDOM 1.8 16V FLEX 4P C/AR - AUTOMÁTICO</v>
          </cell>
          <cell r="J4156" t="str">
            <v>PRATA BILLET</v>
          </cell>
          <cell r="O4156" t="str">
            <v>CPQ0041/13-137-3-13</v>
          </cell>
          <cell r="P4156" t="str">
            <v>STOLLER DO BRASIL LTDA</v>
          </cell>
        </row>
        <row r="4157">
          <cell r="D4157" t="str">
            <v>RTH0H75</v>
          </cell>
          <cell r="I4157" t="str">
            <v>KWID ZEN 1.0 12V SCE FLEX 4P C/AR</v>
          </cell>
          <cell r="J4157" t="str">
            <v>PRATA ETOILE</v>
          </cell>
          <cell r="O4157" t="str">
            <v>GVR5702/21-1-1-2</v>
          </cell>
          <cell r="P4157" t="str">
            <v>HOSPIDROGAS COMERCIO DE PRODUTOS HOSPITALARES LTDA</v>
          </cell>
        </row>
        <row r="4158">
          <cell r="D4158" t="str">
            <v>UAI8I95</v>
          </cell>
          <cell r="I4158" t="str">
            <v>TRACKER PREMIER 1.2 12V TURBO FLEX 4P C/AR - AUTOMÁTICO</v>
          </cell>
          <cell r="J4158" t="str">
            <v>VERMELHO CHILI</v>
          </cell>
          <cell r="O4158" t="str">
            <v>GVA1511/24-1-1-1</v>
          </cell>
          <cell r="P4158" t="str">
            <v>PLENASEGURANCA ASSESSORIA EM SEGURANCA DO TRABALHO LTDA</v>
          </cell>
        </row>
        <row r="4159">
          <cell r="D4159" t="str">
            <v>RVX8F60</v>
          </cell>
          <cell r="I4159" t="str">
            <v>ONIX PLUS LTZ 1.0 12V TURBO FLEX 4P C/AR</v>
          </cell>
          <cell r="J4159" t="str">
            <v>PRETO OURO NEGRO</v>
          </cell>
          <cell r="O4159" t="str">
            <v>RIO0102/18-52-1-26</v>
          </cell>
          <cell r="P4159" t="str">
            <v>FRESENIUS MEDICAL CARE  LTDA - MATRIZ</v>
          </cell>
        </row>
        <row r="4160">
          <cell r="D4160" t="str">
            <v>RTO2H79</v>
          </cell>
          <cell r="I4160" t="str">
            <v>TORO FREEDOM 1.3 16V TURBO 270 FLEX 4P C/AR - AUTOMÁTICO</v>
          </cell>
          <cell r="J4160" t="str">
            <v>GRANITE CRYSTAL</v>
          </cell>
          <cell r="O4160" t="str">
            <v>GVR5065/21-2-1-1</v>
          </cell>
          <cell r="P4160" t="str">
            <v>APR COMERCIAL E GESTÃO LTDA</v>
          </cell>
        </row>
        <row r="4161">
          <cell r="D4161" t="str">
            <v>SYD8D30</v>
          </cell>
          <cell r="I4161" t="str">
            <v>ONIX PREMIER II 1.0 12V TURBO FLEX 4P C/AR - AUTOMÁTICO</v>
          </cell>
          <cell r="J4161" t="str">
            <v>PRETO OURO NEGRO</v>
          </cell>
          <cell r="O4161" t="str">
            <v>GVB1206/23-1-1-1</v>
          </cell>
          <cell r="P4161" t="str">
            <v>BRUNO EDUARDO DE OLIVEIRA</v>
          </cell>
        </row>
        <row r="4162">
          <cell r="D4162" t="str">
            <v>RTH0F79</v>
          </cell>
          <cell r="I4162" t="str">
            <v>COROLLA XEI 2.0 16V DOHC FLEX 4P C/AR - AUTOMÁTICO</v>
          </cell>
          <cell r="J4162" t="str">
            <v>PRETO ECLIPSE</v>
          </cell>
          <cell r="O4162" t="str">
            <v>GVR5383/21-1-1-1</v>
          </cell>
          <cell r="P4162" t="str">
            <v>CRISTIANO VILELA DE PNHO</v>
          </cell>
        </row>
        <row r="4163">
          <cell r="D4163" t="str">
            <v>EPA2E51</v>
          </cell>
          <cell r="I4163" t="str">
            <v>NIVUS HIGHLINE 1.0 200 TSI 12V TOTAL FLEX 4P C/AR - AUTOMÁTICO</v>
          </cell>
          <cell r="J4163" t="str">
            <v>CINZA PLATINUM</v>
          </cell>
          <cell r="O4163" t="str">
            <v>GVR6893/21-1-1-1</v>
          </cell>
          <cell r="P4163" t="str">
            <v>MARCELO ANDRE DE SANTANA ARRIBAS</v>
          </cell>
        </row>
        <row r="4164">
          <cell r="D4164" t="str">
            <v>RVW7D23</v>
          </cell>
          <cell r="I4164" t="str">
            <v>ONIX PLUS LTZ 1.0 12V TURBO FLEX 4P C/AR - AUTOMÁTICO</v>
          </cell>
          <cell r="J4164" t="str">
            <v>PRATA SWITCHBLADE</v>
          </cell>
          <cell r="O4164" t="str">
            <v>GVR9324/22-1-1-1</v>
          </cell>
          <cell r="P4164" t="str">
            <v>PRISCILA VIAU FURTADO</v>
          </cell>
        </row>
        <row r="4165">
          <cell r="D4165" t="str">
            <v>RUV5H76</v>
          </cell>
          <cell r="I4165" t="str">
            <v>ONIX PLUS LT 1.0 12V FLEX 4P C/AR</v>
          </cell>
          <cell r="J4165" t="str">
            <v>BRANCO SUMMIT</v>
          </cell>
          <cell r="O4165" t="str">
            <v>SAO0187/16-157-1-41</v>
          </cell>
          <cell r="P4165" t="str">
            <v>STONE INSTITUICAO DE PAGAMENTO SA</v>
          </cell>
        </row>
        <row r="4166">
          <cell r="D4166" t="str">
            <v>FHH7C21</v>
          </cell>
          <cell r="I4166" t="str">
            <v>POLO COMFORTLINE 1.0 12V TSI FLEX 4P C/AR - AUTOMÁTICO</v>
          </cell>
          <cell r="J4166" t="str">
            <v>BRANCO CRISTAL</v>
          </cell>
          <cell r="O4166" t="str">
            <v>GVM9715/24-1-1-1</v>
          </cell>
          <cell r="P4166" t="str">
            <v>JOANA DURICA DA SILVA</v>
          </cell>
        </row>
        <row r="4167">
          <cell r="D4167" t="str">
            <v>SJB6E38</v>
          </cell>
          <cell r="I4167" t="str">
            <v>POLO HIGHLINE 1.0 12V TSI FLEX 4P C/AR - AUTOMÁTICO</v>
          </cell>
          <cell r="J4167" t="str">
            <v>BRANCO CRISTAL</v>
          </cell>
          <cell r="O4167" t="str">
            <v>GVB4306/23-1-1-1</v>
          </cell>
          <cell r="P4167" t="str">
            <v>JOSÉ MARIA LEITE</v>
          </cell>
        </row>
        <row r="4168">
          <cell r="D4168" t="str">
            <v>RVF3A22</v>
          </cell>
          <cell r="I4168" t="str">
            <v>ARGO 1.0 6V FLEX 4P C/AR</v>
          </cell>
          <cell r="J4168" t="str">
            <v>BRANCO BANCHISA</v>
          </cell>
          <cell r="O4168" t="str">
            <v>SAO0036/14-88-1-24</v>
          </cell>
          <cell r="P4168" t="str">
            <v>SPOT MARKETING PROMOCIONAL LTDA.</v>
          </cell>
        </row>
        <row r="4169">
          <cell r="D4169" t="str">
            <v>SHD7C96</v>
          </cell>
          <cell r="I4169" t="str">
            <v>ONIX PLUS LTZ 1.0 12V TURBO FLEX 4P C/AR - AUTOMÁTICO</v>
          </cell>
          <cell r="J4169" t="str">
            <v>PRATA SWITCHBLADE</v>
          </cell>
          <cell r="O4169" t="str">
            <v>RIO0009/21-6-1-1</v>
          </cell>
          <cell r="P4169" t="str">
            <v>CONSTRUTORA COLARES LINHARES S/A</v>
          </cell>
        </row>
        <row r="4170">
          <cell r="D4170" t="str">
            <v>SJB5J42</v>
          </cell>
          <cell r="I4170" t="str">
            <v>HB20 COMFORT PLUS FLEX 1.0</v>
          </cell>
          <cell r="J4170" t="str">
            <v>CINZA SILK</v>
          </cell>
          <cell r="O4170" t="str">
            <v>GVA7867/23-1-1-1</v>
          </cell>
          <cell r="P4170" t="str">
            <v>PAULO ROBERTO ASSUMPÇÃO</v>
          </cell>
        </row>
        <row r="4171">
          <cell r="D4171" t="str">
            <v>RMJ5C01</v>
          </cell>
          <cell r="I4171" t="str">
            <v>RENEGADE LONGITUDE 1.8 16V FLEX 4P C/AR - AUTOMÁTICO</v>
          </cell>
          <cell r="J4171" t="str">
            <v>PRATA BILLET</v>
          </cell>
          <cell r="O4171" t="str">
            <v>GVR0049/21-1-1-1</v>
          </cell>
          <cell r="P4171" t="str">
            <v>FREDERICO JOSE CAVALCANTI DE VASCONCELOS</v>
          </cell>
        </row>
        <row r="4172">
          <cell r="D4172" t="str">
            <v>RVB1F45</v>
          </cell>
          <cell r="I4172" t="str">
            <v>ONIX PLUS PREMIER II 1.0 12V TURBO FLEX 4P C/AR - AUTOMÁTICO</v>
          </cell>
          <cell r="J4172" t="str">
            <v>PRATA SWITCHBLADE</v>
          </cell>
          <cell r="O4172" t="str">
            <v>SAO0343/18-9-1-1</v>
          </cell>
          <cell r="P4172" t="str">
            <v>KULZER SOUTH AMERICA LTDA</v>
          </cell>
        </row>
        <row r="4173">
          <cell r="D4173" t="str">
            <v>RTT9G01</v>
          </cell>
          <cell r="I4173" t="str">
            <v>LOGAN ZEN 1.0 12V SCE FLEX 4P C/AR</v>
          </cell>
          <cell r="J4173" t="str">
            <v>BRANCO</v>
          </cell>
          <cell r="O4173" t="str">
            <v>SAO0194/17-5-1-24</v>
          </cell>
          <cell r="P4173" t="str">
            <v>DORI ALIMENTOS LTDA</v>
          </cell>
        </row>
        <row r="4174">
          <cell r="D4174" t="str">
            <v>SHF4I58</v>
          </cell>
          <cell r="I4174" t="str">
            <v>ONIX PLUS LTZ 1.0 12V TURBO FLEX 4P C/AR - AUTOMÁTICO</v>
          </cell>
          <cell r="J4174" t="str">
            <v>PRETO OURO NEGRO</v>
          </cell>
          <cell r="O4174" t="str">
            <v>RIO0005/21-3-2-1</v>
          </cell>
          <cell r="P4174" t="str">
            <v>HEMPEL TINTAS DO BRASIL LTDA</v>
          </cell>
        </row>
        <row r="4175">
          <cell r="D4175" t="str">
            <v>FDC1E51</v>
          </cell>
          <cell r="I4175" t="str">
            <v>VOYAGE 1.0 MPI 12V TOTAL FLEX 4P C/AR</v>
          </cell>
          <cell r="J4175" t="str">
            <v>BRANCO CRISTAL</v>
          </cell>
          <cell r="O4175" t="str">
            <v>SAO0187/16-158-1-153</v>
          </cell>
          <cell r="P4175" t="str">
            <v>STONE INSTITUICAO DE PAGAMENTO SA</v>
          </cell>
        </row>
        <row r="4176">
          <cell r="D4176" t="str">
            <v>RUJ6B07</v>
          </cell>
          <cell r="I4176" t="str">
            <v>330E M SPORT 2.0 HÍBRIDO PHEV 4P C/AR - AUTOMÁTICO</v>
          </cell>
          <cell r="J4176" t="str">
            <v>AZUL PORTIMAO</v>
          </cell>
          <cell r="O4176" t="str">
            <v>SAO0318/21-1-6-1</v>
          </cell>
          <cell r="P4176" t="str">
            <v>DOVER DO BRASIL LTDA</v>
          </cell>
        </row>
        <row r="4177">
          <cell r="D4177" t="str">
            <v>SIA7D20</v>
          </cell>
          <cell r="I4177" t="str">
            <v>COMPASS LONGITUDE 1.3 16V TURBO 270 FLEX 4P C/AR - AUTOMÁTICO</v>
          </cell>
          <cell r="J4177" t="str">
            <v>BRANCO POLAR</v>
          </cell>
          <cell r="O4177" t="str">
            <v>GVM4509/23-1-1-1</v>
          </cell>
          <cell r="P4177" t="str">
            <v>ALTAIR ARANTES FERREIRA FILHO</v>
          </cell>
        </row>
        <row r="4178">
          <cell r="D4178" t="str">
            <v>RUY2I14</v>
          </cell>
          <cell r="I4178" t="str">
            <v>MOBI LIKE 1.0 8V FLEX 4P C/AR</v>
          </cell>
          <cell r="J4178" t="str">
            <v>PRATA BARI</v>
          </cell>
          <cell r="O4178" t="str">
            <v>GVR8067/22-1-1-1</v>
          </cell>
          <cell r="P4178" t="str">
            <v>MARJORIE DE AZEVEDO AMARAL</v>
          </cell>
        </row>
        <row r="4179">
          <cell r="D4179" t="str">
            <v>FCX2I44</v>
          </cell>
          <cell r="I4179" t="str">
            <v>VOYAGE 1.0 MPI 12V TOTAL FLEX 4P C/AR</v>
          </cell>
          <cell r="J4179" t="str">
            <v>BRANCO CRISTAL</v>
          </cell>
          <cell r="O4179" t="str">
            <v>SAO0187/16-158-1-132</v>
          </cell>
          <cell r="P4179" t="str">
            <v>STONE INSTITUICAO DE PAGAMENTO SA</v>
          </cell>
        </row>
        <row r="4180">
          <cell r="D4180" t="str">
            <v>SYO0D32</v>
          </cell>
          <cell r="I4180" t="str">
            <v>RENEGADE LONGITUDE 1.3 16V TURBO 270 FLEX 4P C/AR - AUTOMÁTICO</v>
          </cell>
          <cell r="J4180" t="str">
            <v>BRANCO POLAR</v>
          </cell>
          <cell r="O4180" t="str">
            <v>GVR6909/24-1-1-1</v>
          </cell>
          <cell r="P4180" t="str">
            <v>LUCAS DE ALMEIDA CARVALHO</v>
          </cell>
        </row>
        <row r="4181">
          <cell r="D4181" t="str">
            <v>RTL8H03</v>
          </cell>
          <cell r="I4181" t="str">
            <v>VIRTUS 1.6 16V TOTAL FLEX 4P C/AR - AUTOMÁTICO</v>
          </cell>
          <cell r="J4181" t="str">
            <v>PRATA TUNGSTENIO</v>
          </cell>
          <cell r="O4181" t="str">
            <v>GVR0184/22-1-1-1</v>
          </cell>
          <cell r="P4181" t="str">
            <v>EDUARDO NERI GONÇALVES</v>
          </cell>
        </row>
        <row r="4182">
          <cell r="D4182" t="str">
            <v>RTD4G52</v>
          </cell>
          <cell r="I4182" t="str">
            <v>NOVA STRADA ENDURANCE CABINE PLUS 1.4 8V FLEX 2P C/AR</v>
          </cell>
          <cell r="J4182" t="str">
            <v>CINZA SILVERSTONE</v>
          </cell>
          <cell r="O4182" t="str">
            <v>GVR2296/21-1-1-1</v>
          </cell>
          <cell r="P4182" t="str">
            <v>Rafael Spindola Camargo Silva</v>
          </cell>
        </row>
        <row r="4183">
          <cell r="D4183" t="str">
            <v>RTZ4J02</v>
          </cell>
          <cell r="I4183" t="str">
            <v>COMPASS LONGITUDE 1.3 16V TURBO 270 FLEX 4P C/AR - AUTOMÁTICO</v>
          </cell>
          <cell r="J4183" t="str">
            <v>PRETO CARBON</v>
          </cell>
          <cell r="O4183" t="str">
            <v>SAO0318/21-1-4-3</v>
          </cell>
          <cell r="P4183" t="str">
            <v>DOVER DO BRASIL LTDA</v>
          </cell>
        </row>
        <row r="4184">
          <cell r="D4184" t="str">
            <v>SJC9B94</v>
          </cell>
          <cell r="I4184" t="str">
            <v>HB20 SENSE PLUS FLEX 1.0</v>
          </cell>
          <cell r="J4184" t="str">
            <v>BRANCO ATLAS</v>
          </cell>
          <cell r="O4184" t="str">
            <v>GHD0137/23-4-1-2</v>
          </cell>
          <cell r="P4184" t="str">
            <v>TELSAN ENGENHARIA E SERVICOS LTDA</v>
          </cell>
        </row>
        <row r="4185">
          <cell r="D4185" t="str">
            <v>ELX2H41</v>
          </cell>
          <cell r="I4185" t="str">
            <v>NIVUS HIGHLINE 1.0 200 TSI 12V TOTAL FLEX 4P C/AR - AUTOMÁTICO</v>
          </cell>
          <cell r="J4185" t="str">
            <v>AZUL BISCAY</v>
          </cell>
          <cell r="O4185" t="str">
            <v>GVM5760/23-1-1-1</v>
          </cell>
          <cell r="P4185" t="str">
            <v>FERNANDA FERREIRA DE CAIRES BARROS</v>
          </cell>
        </row>
        <row r="4186">
          <cell r="D4186" t="str">
            <v>SII6I66</v>
          </cell>
          <cell r="I4186" t="str">
            <v>208 HATCH LIKE 1.0 6V FLEX 4P C/AR</v>
          </cell>
          <cell r="J4186" t="str">
            <v>CINZA ARTENSE</v>
          </cell>
          <cell r="O4186" t="str">
            <v>GVM4129/23-1-1-1</v>
          </cell>
          <cell r="P4186" t="str">
            <v>SERGIO LUIS SALLUM</v>
          </cell>
        </row>
        <row r="4187">
          <cell r="D4187" t="str">
            <v>RTX4F05</v>
          </cell>
          <cell r="I4187" t="str">
            <v>COMPASS LONGITUDE 1.3 16V TURBO 270 FLEX 4P C/AR - AUTOMÁTICO</v>
          </cell>
          <cell r="J4187" t="str">
            <v>PRETO CARBON</v>
          </cell>
          <cell r="O4187" t="str">
            <v>SAO0796/15-209-1-1</v>
          </cell>
          <cell r="P4187" t="str">
            <v>HP BRASIL INDUSTRIA E COMERCIO DE EQUIPAMENTOS ELETRONICOS LTDA</v>
          </cell>
        </row>
        <row r="4188">
          <cell r="D4188" t="str">
            <v>SIC4D68</v>
          </cell>
          <cell r="I4188" t="str">
            <v>ONIX LT 1.0 12V FLEX 4P C/AR</v>
          </cell>
          <cell r="J4188" t="str">
            <v>PRATA SHARK</v>
          </cell>
          <cell r="O4188" t="str">
            <v>SAO0460/13-109-2-2</v>
          </cell>
          <cell r="P4188" t="str">
            <v>METTLER-TOLEDO INDÚSTRIA E COMÉRCIO LTDA</v>
          </cell>
        </row>
        <row r="4189">
          <cell r="D4189" t="str">
            <v>RVX6J78</v>
          </cell>
          <cell r="I4189" t="str">
            <v>ONIX PLUS PREMIER II 1.0 12V TURBO FLEX 4P C/AR - AUTOMÁTICO</v>
          </cell>
          <cell r="J4189" t="str">
            <v>BRANCO SUMMIT</v>
          </cell>
          <cell r="O4189" t="str">
            <v>GVM2009/22-1-1-1</v>
          </cell>
          <cell r="P4189" t="str">
            <v>ANDRE EDUARDO BALDINI</v>
          </cell>
        </row>
        <row r="4190">
          <cell r="D4190" t="str">
            <v>RVX8G86</v>
          </cell>
          <cell r="I4190" t="str">
            <v>ONIX PLUS LTZ 1.0 12V TURBO FLEX 4P C/AR - AUTOMÁTICO</v>
          </cell>
          <cell r="J4190" t="str">
            <v>BRANCO SUMMIT</v>
          </cell>
          <cell r="O4190" t="str">
            <v>CPQ0085/21-2-1-2</v>
          </cell>
          <cell r="P4190" t="str">
            <v>INTRALOX BRASIL LTDA</v>
          </cell>
        </row>
        <row r="4191">
          <cell r="D4191" t="str">
            <v>SIM4G79</v>
          </cell>
          <cell r="I4191" t="str">
            <v>TRACKER LT 1.0 12V TURBO FLEX 4P C/AR - AUTOMÁTICO</v>
          </cell>
          <cell r="J4191" t="str">
            <v>CINZA RUSH</v>
          </cell>
          <cell r="O4191" t="str">
            <v>GVM2753/23-1-1-1</v>
          </cell>
          <cell r="P4191" t="str">
            <v>ADRIANA CRISTINA ARTONI PEREIRA</v>
          </cell>
        </row>
        <row r="4192">
          <cell r="D4192" t="str">
            <v>RUQ0D50</v>
          </cell>
          <cell r="I4192" t="str">
            <v>ONIX PLUS LTZ 1.0 12V TURBO FLEX 4P C/AR - AUTOMÁTICO</v>
          </cell>
          <cell r="J4192" t="str">
            <v>CINZA SATIN STEEL</v>
          </cell>
          <cell r="O4192" t="str">
            <v>SAO0452/18-20-1-1</v>
          </cell>
          <cell r="P4192" t="str">
            <v>ALTHAIA S/A INDÚSTRIA FARMACÊUTICA.</v>
          </cell>
        </row>
        <row r="4193">
          <cell r="D4193" t="str">
            <v>SHE1E83</v>
          </cell>
          <cell r="I4193" t="str">
            <v>ARGO 1.0 6V FLEX 4P C/AR</v>
          </cell>
          <cell r="J4193" t="str">
            <v>BRANCO BANCHISA</v>
          </cell>
          <cell r="O4193" t="str">
            <v>SAO0144/19-66-2-1</v>
          </cell>
          <cell r="P4193" t="str">
            <v>FM2C SERVICOS DE MANUTENCAO LTDA</v>
          </cell>
        </row>
        <row r="4194">
          <cell r="D4194" t="str">
            <v>RUZ9F22</v>
          </cell>
          <cell r="I4194" t="str">
            <v>ONIX LT 1.0 12V FLEX 4P C/AR</v>
          </cell>
          <cell r="J4194" t="str">
            <v>PRATA SWITCHBLADE</v>
          </cell>
          <cell r="O4194" t="str">
            <v>SAO0154/20-18-1-3</v>
          </cell>
          <cell r="P4194" t="str">
            <v>SAINT-GOBAIN DISTRIBUICAO BRASIL LTDA</v>
          </cell>
        </row>
        <row r="4195">
          <cell r="D4195" t="str">
            <v>RTC2C15</v>
          </cell>
          <cell r="I4195" t="str">
            <v>TRACKER PREMIER 1.2 12V TURBO FLEX 4P C/AR - AUTOMÁTICO</v>
          </cell>
          <cell r="J4195" t="str">
            <v>PRATA SWITCHBLADE</v>
          </cell>
          <cell r="O4195" t="str">
            <v>BHZ0056/21-1-3-1</v>
          </cell>
          <cell r="P4195" t="str">
            <v>RB ENERGIA E SERVICOS LTDA</v>
          </cell>
        </row>
        <row r="4196">
          <cell r="D4196" t="str">
            <v>RVV1E78</v>
          </cell>
          <cell r="I4196" t="str">
            <v>208 HATCH ACTIVE 1.6 16V FLEX 4P C/AR - AUTOMÁTICO</v>
          </cell>
          <cell r="J4196" t="str">
            <v>AZUL QUASAR</v>
          </cell>
          <cell r="O4196" t="str">
            <v>GVM1197/22-1-1-1</v>
          </cell>
          <cell r="P4196" t="str">
            <v>LAÉRCIO MAGNO XAVIER FILHO</v>
          </cell>
        </row>
        <row r="4197">
          <cell r="D4197" t="str">
            <v>RVY4J43</v>
          </cell>
          <cell r="I4197" t="str">
            <v>COMPASS LONGITUDE 1.3 16V TURBO 270 FLEX 4P C/AR - AUTOMÁTICO</v>
          </cell>
          <cell r="J4197" t="str">
            <v>PRETO CARBON</v>
          </cell>
          <cell r="O4197" t="str">
            <v>GVM1599/22-1-1-1</v>
          </cell>
          <cell r="P4197" t="str">
            <v>DANILO PUNDEK TENIUS</v>
          </cell>
        </row>
        <row r="4198">
          <cell r="D4198" t="str">
            <v>RUC4J92</v>
          </cell>
          <cell r="I4198" t="str">
            <v>ARGO DRIVE 1.0 6V FLEX 4P C/AR</v>
          </cell>
          <cell r="J4198" t="str">
            <v>BRANCO BANCHISA</v>
          </cell>
          <cell r="O4198" t="str">
            <v>SAO0095/22-1-1-1</v>
          </cell>
          <cell r="P4198" t="str">
            <v>CONSORCIO AEROGRU</v>
          </cell>
        </row>
        <row r="4199">
          <cell r="D4199" t="str">
            <v>SIN0A73</v>
          </cell>
          <cell r="I4199" t="str">
            <v>EXPERT CARGO 6,1M³ 1.5 16V TURBO DIE 5P C/AR</v>
          </cell>
          <cell r="J4199" t="str">
            <v>BRANCO BANQUISE</v>
          </cell>
          <cell r="O4199" t="str">
            <v>GVM9785/23-1-1-1</v>
          </cell>
          <cell r="P4199" t="str">
            <v>MARCOS ANTONIO MACEDO</v>
          </cell>
        </row>
        <row r="4200">
          <cell r="D4200" t="str">
            <v>TCC2E53</v>
          </cell>
          <cell r="I4200" t="str">
            <v>RENEGADE LONGITUDE 1.3 16V TURBO 270 FLEX 4P C/AR - AUTOMÁTICO</v>
          </cell>
          <cell r="J4200" t="str">
            <v>PRETO CARBON</v>
          </cell>
          <cell r="O4200" t="str">
            <v>GVA4086/24-1-1-1</v>
          </cell>
          <cell r="P4200" t="str">
            <v>DIOGO CICONELLE NOGUEIRA</v>
          </cell>
        </row>
        <row r="4201">
          <cell r="D4201" t="str">
            <v>RVW0J63</v>
          </cell>
          <cell r="I4201" t="str">
            <v>DUSTER ZEN 1.6 16V SCE FLEX 4P C/AR</v>
          </cell>
          <cell r="J4201" t="str">
            <v>BRANCO</v>
          </cell>
          <cell r="O4201" t="str">
            <v>CPQ0004/21-6-2-21</v>
          </cell>
          <cell r="P4201" t="str">
            <v>VITTIA S.A.</v>
          </cell>
        </row>
        <row r="4202">
          <cell r="D4202" t="str">
            <v>RVF5C20</v>
          </cell>
          <cell r="I4202" t="str">
            <v>COMMANDER LIMITED 7L 1.3 16V TURBO 270 FLEX 4P C/AR - AUTOMÁTICO</v>
          </cell>
          <cell r="J4202" t="str">
            <v>PRATA BILLET COM TETO PRETO</v>
          </cell>
          <cell r="O4202" t="str">
            <v>FAR0351/24-8-2-1</v>
          </cell>
          <cell r="P4202" t="str">
            <v>BERTOLUCCI E CIA LTDA</v>
          </cell>
        </row>
        <row r="4203">
          <cell r="D4203" t="str">
            <v>SYF6I77</v>
          </cell>
          <cell r="I4203" t="str">
            <v>C3 FEEL 1.0 6V FLEX 4P C/AR</v>
          </cell>
          <cell r="J4203" t="str">
            <v>BRANCO BANQUISE</v>
          </cell>
          <cell r="O4203" t="str">
            <v>GVB3033/23-1-1-1</v>
          </cell>
          <cell r="P4203" t="str">
            <v>Giuliano Jose Girio Milani</v>
          </cell>
        </row>
        <row r="4204">
          <cell r="D4204" t="str">
            <v>FLV5A76</v>
          </cell>
          <cell r="I4204" t="str">
            <v>VOYAGE 1.0 MPI 12V TOTAL FLEX 4P C/AR</v>
          </cell>
          <cell r="J4204" t="str">
            <v>BRANCO CRISTAL</v>
          </cell>
          <cell r="O4204" t="str">
            <v>CWB0025/22-1-1-9</v>
          </cell>
          <cell r="P4204" t="str">
            <v>SERVOPA ADMINISTRADORA DE CONSORCIOS LTDA</v>
          </cell>
        </row>
        <row r="4205">
          <cell r="D4205" t="str">
            <v>SIG6G28</v>
          </cell>
          <cell r="I4205" t="str">
            <v>ARGO 1.0 6V FLEX 4P C/AR</v>
          </cell>
          <cell r="J4205" t="str">
            <v>PRATA BARI</v>
          </cell>
          <cell r="O4205" t="str">
            <v>GHD0137/23-1-1-6</v>
          </cell>
          <cell r="P4205" t="str">
            <v>TELSAN ENGENHARIA E SERVICOS LTDA</v>
          </cell>
        </row>
        <row r="4206">
          <cell r="D4206" t="str">
            <v>EEP2C81</v>
          </cell>
          <cell r="I4206" t="str">
            <v>VOYAGE 1.0 MPI 12V TOTAL FLEX 4P C/AR</v>
          </cell>
          <cell r="J4206" t="str">
            <v>BRANCO CRISTAL</v>
          </cell>
          <cell r="O4206" t="str">
            <v>CGR0008/20-6-1-12</v>
          </cell>
          <cell r="P4206" t="str">
            <v>CAIXA DE ASSISTENCIA DOS SERVIDORES DO ESTADO DE MATO GROSSO DO SUL</v>
          </cell>
        </row>
        <row r="4207">
          <cell r="D4207" t="str">
            <v>TCJ6C13</v>
          </cell>
          <cell r="I4207" t="str">
            <v>KWID ZEN 1.0 12V SCE FLEX 4P C/AR</v>
          </cell>
          <cell r="J4207" t="str">
            <v>PRATA ETOILE</v>
          </cell>
          <cell r="O4207" t="str">
            <v>GVB0161/24-1-1-2</v>
          </cell>
          <cell r="P4207" t="str">
            <v>LEANDRO JOSE ROSOLEN LTDA</v>
          </cell>
        </row>
        <row r="4208">
          <cell r="D4208" t="str">
            <v>SHN6I57</v>
          </cell>
          <cell r="I4208" t="str">
            <v>ONIX PLUS LTZ 1.0 12V TURBO FLEX 4P C/AR - AUTOMÁTICO</v>
          </cell>
          <cell r="J4208" t="str">
            <v>BRANCO SUMMIT</v>
          </cell>
          <cell r="O4208" t="str">
            <v>GVR1663/23-1-1-1</v>
          </cell>
          <cell r="P4208" t="str">
            <v>TIAGO RAVACHE</v>
          </cell>
        </row>
        <row r="4209">
          <cell r="D4209" t="str">
            <v>EOB3A13</v>
          </cell>
          <cell r="I4209" t="str">
            <v>T-CROSS 1.0 200 TSI 12V TOTAL FLEX 4P C/AR - AUTOMÁTICO</v>
          </cell>
          <cell r="J4209" t="str">
            <v>CINZA PLATINUM</v>
          </cell>
          <cell r="O4209" t="str">
            <v>GVM6180/23-1-1-1</v>
          </cell>
          <cell r="P4209" t="str">
            <v>MATHEUS CZARNOBAI TONON</v>
          </cell>
        </row>
        <row r="4210">
          <cell r="D4210" t="str">
            <v>SYI2F13</v>
          </cell>
          <cell r="I4210" t="str">
            <v>HB20 COMFORT PLUS FLEX 1.0</v>
          </cell>
          <cell r="J4210" t="str">
            <v>CINZA SILK</v>
          </cell>
          <cell r="O4210" t="str">
            <v>GVR2015/24-1-1-3</v>
          </cell>
          <cell r="P4210" t="str">
            <v>OZIAS FOGACA ROSSINI</v>
          </cell>
        </row>
        <row r="4211">
          <cell r="D4211" t="str">
            <v>SIX5C93</v>
          </cell>
          <cell r="I4211" t="str">
            <v>COMPASS LONGITUDE 1.3 16V TURBO 270 FLEX 4P C/AR - AUTOMÁTICO</v>
          </cell>
          <cell r="J4211" t="str">
            <v>PRETO CARBON</v>
          </cell>
          <cell r="O4211" t="str">
            <v>GVA3950/23-1-1-1</v>
          </cell>
          <cell r="P4211" t="str">
            <v>THALLES STELLING CARNEIRO</v>
          </cell>
        </row>
        <row r="4212">
          <cell r="D4212" t="str">
            <v>TCK4E88</v>
          </cell>
          <cell r="I4212" t="str">
            <v>ONIX LT 1.0 12V FLEX 4P C/AR</v>
          </cell>
          <cell r="J4212" t="str">
            <v>VERMELHO CARMIM</v>
          </cell>
          <cell r="O4212" t="str">
            <v>GVA3573/24-1-1-1</v>
          </cell>
          <cell r="P4212" t="str">
            <v>DAVIDSON CARDOSO LIMA</v>
          </cell>
        </row>
        <row r="4213">
          <cell r="D4213" t="str">
            <v>SII6I41</v>
          </cell>
          <cell r="I4213" t="str">
            <v>208 HATCH LIKE 1.0 6V FLEX 4P C/AR</v>
          </cell>
          <cell r="J4213" t="str">
            <v>PRETO PERLA NERA</v>
          </cell>
          <cell r="O4213" t="str">
            <v>JPA0002/14-49-2-11</v>
          </cell>
          <cell r="P4213" t="str">
            <v>ELFA MEDICAMENTOS LTDA</v>
          </cell>
        </row>
        <row r="4214">
          <cell r="D4214" t="str">
            <v>RVF1D23</v>
          </cell>
          <cell r="I4214" t="str">
            <v>ONIX PLUS LTZ 1.0 12V TURBO FLEX 4P C/AR - AUTOMÁTICO</v>
          </cell>
          <cell r="J4214" t="str">
            <v>BRANCO SUMMIT</v>
          </cell>
          <cell r="O4214" t="str">
            <v>RIO0010/14-47-2-6</v>
          </cell>
          <cell r="P4214" t="str">
            <v>CFK COMERCIO DE ALIMENTOS LTDA</v>
          </cell>
        </row>
        <row r="4215">
          <cell r="D4215" t="str">
            <v>SHD7C90</v>
          </cell>
          <cell r="I4215" t="str">
            <v>ONIX PLUS LTZ 1.0 12V TURBO FLEX 4P C/AR - AUTOMÁTICO</v>
          </cell>
          <cell r="J4215" t="str">
            <v>PRATA SWITCHBLADE</v>
          </cell>
          <cell r="O4215" t="str">
            <v>RIO0009/21-6-1-3</v>
          </cell>
          <cell r="P4215" t="str">
            <v>CONSTRUTORA COLARES LINHARES S/A</v>
          </cell>
        </row>
        <row r="4216">
          <cell r="D4216" t="str">
            <v>RVS2E07</v>
          </cell>
          <cell r="I4216" t="str">
            <v>KWID ZEN 1.0 12V SCE FLEX 4P C/AR</v>
          </cell>
          <cell r="J4216" t="str">
            <v>BRANCO GLACIER</v>
          </cell>
          <cell r="O4216" t="str">
            <v>CPQ0034/20-16-1-2</v>
          </cell>
          <cell r="P4216" t="str">
            <v>DIGITAL JUNDIAI LTDA</v>
          </cell>
        </row>
        <row r="4217">
          <cell r="D4217" t="str">
            <v>SYB2C19</v>
          </cell>
          <cell r="I4217" t="str">
            <v>CRETA ULTIMATE 2.0 16V FLEX 4P C/AR - AUTOMÁTICO</v>
          </cell>
          <cell r="J4217" t="str">
            <v>CINZA SILK</v>
          </cell>
          <cell r="O4217" t="str">
            <v>GVA9848/23-1-1-1</v>
          </cell>
          <cell r="P4217" t="str">
            <v>BACH SOM PRODUCAO DE EVENTOS LTDA</v>
          </cell>
        </row>
        <row r="4218">
          <cell r="D4218" t="str">
            <v>SHD5F87</v>
          </cell>
          <cell r="I4218" t="str">
            <v>ONIX LTZ 1.0 12V TURBO FLEX 4P C/AR - AUTOMÁTICO</v>
          </cell>
          <cell r="J4218" t="str">
            <v>PRATA SWITCHBLADE</v>
          </cell>
          <cell r="O4218" t="str">
            <v>GVM4486/22-1-1-1</v>
          </cell>
          <cell r="P4218" t="str">
            <v>RODRIGO CALUSNI</v>
          </cell>
        </row>
        <row r="4219">
          <cell r="D4219" t="str">
            <v>FSS8F92</v>
          </cell>
          <cell r="I4219" t="str">
            <v>POLO 1.0 12V MPI FLEX 4P C/AR</v>
          </cell>
          <cell r="J4219" t="str">
            <v>PRETO NINJA</v>
          </cell>
          <cell r="O4219" t="str">
            <v>GVA8149/23-1-1-1</v>
          </cell>
          <cell r="P4219" t="str">
            <v>HEROSOLUTIONS AUTOMACAO E INTEGRACAO ROBOTICA LTDA</v>
          </cell>
        </row>
        <row r="4220">
          <cell r="D4220" t="str">
            <v>TCI0H62</v>
          </cell>
          <cell r="I4220" t="str">
            <v>STRADA ENDURANCE CP FLEX 1.3</v>
          </cell>
          <cell r="J4220" t="str">
            <v>BRANCO BANCHISA</v>
          </cell>
          <cell r="O4220" t="str">
            <v>GVA5301/24-1-1-1</v>
          </cell>
          <cell r="P4220" t="str">
            <v>MARCO LEÃO</v>
          </cell>
        </row>
        <row r="4221">
          <cell r="D4221" t="str">
            <v>RVS2D13</v>
          </cell>
          <cell r="I4221" t="str">
            <v>KWID ZEN 1.0 12V SCE FLEX 4P C/AR</v>
          </cell>
          <cell r="J4221" t="str">
            <v>BRANCO GLACIER</v>
          </cell>
          <cell r="O4221" t="str">
            <v>CPQ0034/20-16-1-3</v>
          </cell>
          <cell r="P4221" t="str">
            <v>DIGITAL JUNDIAI LTDA</v>
          </cell>
        </row>
        <row r="4222">
          <cell r="D4222" t="str">
            <v>SYT1J24</v>
          </cell>
          <cell r="I4222" t="str">
            <v>NOVA STRADA FREEDOM CD 1.3 8V FLEX 4P C/AR</v>
          </cell>
          <cell r="J4222" t="str">
            <v>PRATA BARI</v>
          </cell>
          <cell r="O4222" t="str">
            <v>GVR9276/24-1-1-1</v>
          </cell>
          <cell r="P4222" t="str">
            <v>LUCIANO DE FARIA BUENO</v>
          </cell>
        </row>
        <row r="4223">
          <cell r="D4223" t="str">
            <v>SYQ6H02</v>
          </cell>
          <cell r="I4223" t="str">
            <v>TORO FREEDOM 1.3 16V TURBO 270 FLEX 4P C/AR - AUTOMÁTICO</v>
          </cell>
          <cell r="J4223" t="str">
            <v>PRETO CARBON</v>
          </cell>
          <cell r="O4223" t="str">
            <v>GVR9935/24-1-1-1</v>
          </cell>
          <cell r="P4223" t="str">
            <v>ELIZANGELA MARIA SANTANA ALCARAS</v>
          </cell>
        </row>
        <row r="4224">
          <cell r="D4224" t="str">
            <v>SYH3D06</v>
          </cell>
          <cell r="I4224" t="str">
            <v>CRETA ULTIMATE 2.0 16V FLEX 4P C/AR - AUTOMÁTICO</v>
          </cell>
          <cell r="J4224" t="str">
            <v>CINZA SILK</v>
          </cell>
          <cell r="O4224" t="str">
            <v>GVB3658/23-1-1-1</v>
          </cell>
          <cell r="P4224" t="str">
            <v>RODRIGO AUGUSTO DE SOUZA GIOVANELLI</v>
          </cell>
        </row>
        <row r="4225">
          <cell r="D4225" t="str">
            <v>TCD1F48</v>
          </cell>
          <cell r="I4225" t="str">
            <v>CRETA COMFORT PLUS TGDI FLEX AT 1.0</v>
          </cell>
          <cell r="J4225" t="str">
            <v>BRANCO ATLAS</v>
          </cell>
          <cell r="O4225" t="str">
            <v>GVA5510/24-1-1-1</v>
          </cell>
          <cell r="P4225" t="str">
            <v>DGDFOODS ALIMENTOS SAUDÁVEIS DO BRASIL LTDA</v>
          </cell>
        </row>
        <row r="4226">
          <cell r="D4226" t="str">
            <v>RUY8F50</v>
          </cell>
          <cell r="I4226" t="str">
            <v>HB20 COMFORT 1.0 12V FLEX 4P C/AR</v>
          </cell>
          <cell r="J4226" t="str">
            <v>BRANCO ATLAS</v>
          </cell>
          <cell r="O4226" t="str">
            <v>CPQ0047/22-6-1-1</v>
          </cell>
          <cell r="P4226" t="str">
            <v>PREDILECTA ALIMENTOS LTDA</v>
          </cell>
        </row>
        <row r="4227">
          <cell r="D4227" t="str">
            <v>SHI6B77</v>
          </cell>
          <cell r="I4227" t="str">
            <v>MOBI LIKE 1.0 8V FLEX 4P C/AR</v>
          </cell>
          <cell r="J4227" t="str">
            <v>BRANCO BANCHISA</v>
          </cell>
          <cell r="O4227" t="str">
            <v>GVR4051/23-1-1-1</v>
          </cell>
          <cell r="P4227" t="str">
            <v>ANA PAULA MORAIS DOS ANJOS</v>
          </cell>
        </row>
        <row r="4228">
          <cell r="D4228" t="str">
            <v>SHE1H43</v>
          </cell>
          <cell r="I4228" t="str">
            <v>MOBI LIKE 1.0 8V FLEX 4P C/AR</v>
          </cell>
          <cell r="J4228" t="str">
            <v>BRANCO BANCHISA</v>
          </cell>
          <cell r="O4228" t="str">
            <v>GHC0097/23-1-1-12</v>
          </cell>
          <cell r="P4228" t="str">
            <v>SINDICATO DOS TRABALHADORES NAS INDUSTRIAS METALURGICAS MECANICAS E DE MATERIAL ELETRICO DE SAO PAU</v>
          </cell>
        </row>
        <row r="4229">
          <cell r="D4229" t="str">
            <v>SIB3A20</v>
          </cell>
          <cell r="I4229" t="str">
            <v>NOVA STRADA ENDURANCE CABINE PLUS 1.4 8V FLEX 2P C/AR</v>
          </cell>
          <cell r="J4229" t="str">
            <v>BRANCO BANCHISA</v>
          </cell>
          <cell r="O4229" t="str">
            <v>GYN0008/16-44-1-106</v>
          </cell>
          <cell r="P4229" t="str">
            <v>SINOVA INOVACOES AGRICOLAS S.A</v>
          </cell>
        </row>
        <row r="4230">
          <cell r="D4230" t="str">
            <v>RVY6D55</v>
          </cell>
          <cell r="I4230" t="str">
            <v>ONIX LTZ 1.0 12V TURBO FLEX 4P C/AR</v>
          </cell>
          <cell r="J4230" t="str">
            <v>BRANCO SUMMIT</v>
          </cell>
          <cell r="O4230" t="str">
            <v>POA0031/13-62-2-1</v>
          </cell>
          <cell r="P4230" t="str">
            <v>IMDEPA ROLAMENTOS IMPORTAÇÃO E COMÉRCIO LTDA</v>
          </cell>
        </row>
        <row r="4231">
          <cell r="D4231" t="str">
            <v>RVS0B59</v>
          </cell>
          <cell r="I4231" t="str">
            <v>KWID ZEN 1.0 12V SCE FLEX 4P C/AR</v>
          </cell>
          <cell r="J4231" t="str">
            <v>BRANCO GLACIER</v>
          </cell>
          <cell r="O4231" t="str">
            <v>SAO0103/22-1-1-1</v>
          </cell>
          <cell r="P4231" t="str">
            <v>RICLAN ALIMENTOS SA</v>
          </cell>
        </row>
        <row r="4232">
          <cell r="D4232" t="str">
            <v>SHH3I96</v>
          </cell>
          <cell r="I4232" t="str">
            <v>DUSTER ICONIC 1.6 16V SCE FLEX 4P C/AR - AUTOMÁTICO</v>
          </cell>
          <cell r="J4232" t="str">
            <v>BRANCO</v>
          </cell>
          <cell r="O4232" t="str">
            <v>RIO0013/16-41-2-3</v>
          </cell>
          <cell r="P4232" t="str">
            <v>ASTER MÁQUINAS E SOLUÇÕES INTEGRADAS LTDA</v>
          </cell>
        </row>
        <row r="4233">
          <cell r="D4233" t="str">
            <v>RVX4J67</v>
          </cell>
          <cell r="I4233" t="str">
            <v>TRACKER PREMIER 1.2 12V TURBO FLEX 4P C/AR - AUTOMÁTICO</v>
          </cell>
          <cell r="J4233" t="str">
            <v>AZUL ECLIPSE</v>
          </cell>
          <cell r="O4233" t="str">
            <v>GVM2967/22-1-1-1</v>
          </cell>
          <cell r="P4233" t="str">
            <v>LVA EMPREENDIMENTO IMOBILIARIO</v>
          </cell>
        </row>
        <row r="4234">
          <cell r="D4234" t="str">
            <v>RNC3D10</v>
          </cell>
          <cell r="I4234" t="str">
            <v>RENEGADE LONGITUDE 1.8 16V FLEX 4P C/AR - AUTOMÁTICO</v>
          </cell>
          <cell r="J4234" t="str">
            <v>CINZA ANTIQUE</v>
          </cell>
          <cell r="O4234" t="str">
            <v>SAO0276/17-8-1-1</v>
          </cell>
          <cell r="P4234" t="str">
            <v>BECKMAN COULTER BRASIL COM IMPORTACAO PRODUTOS LABORATORIO LTDA</v>
          </cell>
        </row>
        <row r="4235">
          <cell r="D4235" t="str">
            <v>SYI2B34</v>
          </cell>
          <cell r="I4235" t="str">
            <v>HB20 COMFORT PLUS FLEX 1.0</v>
          </cell>
          <cell r="J4235" t="str">
            <v>PRATA BRISK</v>
          </cell>
          <cell r="O4235" t="str">
            <v>GHA0255/23-2-1-1</v>
          </cell>
          <cell r="P4235" t="str">
            <v>CATAGUA CONSTRUTORA E INCORPORADORA LTDA</v>
          </cell>
        </row>
        <row r="4236">
          <cell r="D4236" t="str">
            <v>SII6I25</v>
          </cell>
          <cell r="I4236" t="str">
            <v>208 HATCH LIKE 1.0 6V FLEX 4P C/AR</v>
          </cell>
          <cell r="J4236" t="str">
            <v>PRETO PERLA NERA</v>
          </cell>
          <cell r="O4236" t="str">
            <v>JPA0002/14-49-2-8</v>
          </cell>
          <cell r="P4236" t="str">
            <v>ELFA MEDICAMENTOS LTDA</v>
          </cell>
        </row>
        <row r="4237">
          <cell r="D4237" t="str">
            <v>SYI2A88</v>
          </cell>
          <cell r="I4237" t="str">
            <v>HB20 COMFORT PLUS FLEX 1.0</v>
          </cell>
          <cell r="J4237" t="str">
            <v>PRATA BRISK</v>
          </cell>
          <cell r="O4237" t="str">
            <v>GHA0255/23-2-1-3</v>
          </cell>
          <cell r="P4237" t="str">
            <v>CATAGUA CONSTRUTORA E INCORPORADORA LTDA</v>
          </cell>
        </row>
        <row r="4238">
          <cell r="D4238" t="str">
            <v>SHZ8A65</v>
          </cell>
          <cell r="I4238" t="str">
            <v>COMPASS LONGITUDE 1.3 16V TURBO 270 FLEX 4P C/AR - AUTOMÁTICO</v>
          </cell>
          <cell r="J4238" t="str">
            <v>PRETO CARBON</v>
          </cell>
          <cell r="O4238" t="str">
            <v>GVM1221/23-1-1-1</v>
          </cell>
          <cell r="P4238" t="str">
            <v>GUILHERME DOS SANTOS</v>
          </cell>
        </row>
        <row r="4239">
          <cell r="D4239" t="str">
            <v>EIH7F21</v>
          </cell>
          <cell r="I4239" t="str">
            <v>SAVEIRO ROBUST 1.6 16V TOTAL FLEX 2P C/AR</v>
          </cell>
          <cell r="J4239" t="str">
            <v>BRANCO CRISTAL</v>
          </cell>
          <cell r="O4239" t="str">
            <v>SAO0144/19-65-6-1</v>
          </cell>
          <cell r="P4239" t="str">
            <v>FM2C SERVICOS DE MANUTENCAO LTDA</v>
          </cell>
        </row>
        <row r="4240">
          <cell r="D4240" t="str">
            <v>SHH1G92</v>
          </cell>
          <cell r="I4240" t="str">
            <v>COMMANDER LIMITED 7L 1.3 16V TURBO 270 FLEX 4P C/AR - AUTOMÁTICO</v>
          </cell>
          <cell r="J4240" t="str">
            <v>PRATA BILLET COM TETO PRETO</v>
          </cell>
          <cell r="O4240" t="str">
            <v>GVR3570/23-1-1-1</v>
          </cell>
          <cell r="P4240" t="str">
            <v>CASSIA BARRETO COSTA</v>
          </cell>
        </row>
        <row r="4241">
          <cell r="D4241" t="str">
            <v>SST7I70</v>
          </cell>
          <cell r="I4241" t="str">
            <v>NIVUS COMFORTLINE 1.0 200 TSI 12V TOTAL FLEX 4P C/AR - AUTOMÁTICO</v>
          </cell>
          <cell r="J4241" t="str">
            <v>CINZA PLATINUM</v>
          </cell>
          <cell r="O4241" t="str">
            <v>GVR3333/24-1-1-1</v>
          </cell>
          <cell r="P4241" t="str">
            <v>MAURÍCIO SANTANA DOS SANTOS</v>
          </cell>
        </row>
        <row r="4242">
          <cell r="D4242" t="str">
            <v>SIG6A20</v>
          </cell>
          <cell r="I4242" t="str">
            <v>ONIX PLUS PREMIER II 1.0 12V TURBO FLEX 4P C/AR - AUTOMÁTICO</v>
          </cell>
          <cell r="J4242" t="str">
            <v>BRANCO SUMMIT</v>
          </cell>
          <cell r="O4242" t="str">
            <v>GVM4117/23-3-1-1</v>
          </cell>
          <cell r="P4242" t="str">
            <v>HUGO BRAGA COELHO</v>
          </cell>
        </row>
        <row r="4243">
          <cell r="D4243" t="str">
            <v>RVL5J64</v>
          </cell>
          <cell r="I4243" t="str">
            <v>ONIX LT 1.0 12V TURBO FLEX 4P C/AR</v>
          </cell>
          <cell r="J4243" t="str">
            <v>BRANCO SUMMIT</v>
          </cell>
          <cell r="O4243" t="str">
            <v>POA0023/21-2-6-1</v>
          </cell>
          <cell r="P4243" t="str">
            <v>VIACAO OURO E PRATA SA</v>
          </cell>
        </row>
        <row r="4244">
          <cell r="D4244" t="str">
            <v>SIS3J05</v>
          </cell>
          <cell r="I4244" t="str">
            <v>TRACKER LTZ 1.0 12V TURBO FLEX 4P C/AR - AUTOMÁTICO</v>
          </cell>
          <cell r="J4244" t="str">
            <v>CINZA RUSH</v>
          </cell>
          <cell r="O4244" t="str">
            <v>GVA3979/23-1-1-1</v>
          </cell>
          <cell r="P4244" t="str">
            <v>LBS TERCEIRIZACAO DE MAO DE OBRA EIRELI</v>
          </cell>
        </row>
        <row r="4245">
          <cell r="D4245" t="str">
            <v>EOA0J92</v>
          </cell>
          <cell r="I4245" t="str">
            <v>T-CROSS COMFORTLINE 1.0 200 TSI 12V TOTAL FLEX 4P C/AR - AUTOMÁTICO</v>
          </cell>
          <cell r="J4245" t="str">
            <v>PRETO NINJA</v>
          </cell>
          <cell r="O4245" t="str">
            <v>GVR0480/23-1-1-1</v>
          </cell>
          <cell r="P4245" t="str">
            <v>WANDERLEY CASARIN</v>
          </cell>
        </row>
        <row r="4246">
          <cell r="D4246" t="str">
            <v>SHZ7J13</v>
          </cell>
          <cell r="I4246" t="str">
            <v>TORO VOLCANO 2.0 16V TURBO DIE 4X4 4P C/AR - AUTOMÁTICO</v>
          </cell>
          <cell r="J4246" t="str">
            <v>BRANCO POLAR</v>
          </cell>
          <cell r="O4246" t="str">
            <v>GYN0005/21-12-1-1</v>
          </cell>
          <cell r="P4246" t="str">
            <v>SYNAGRO COMERCIAL AGRICOLA S.A.</v>
          </cell>
        </row>
        <row r="4247">
          <cell r="D4247" t="str">
            <v>FNV0C94</v>
          </cell>
          <cell r="I4247" t="str">
            <v>VIRTUS COMFORTLINE 1.0 12V 200 TSI TOTAL FLEX 4P C/AR - AUTOMÁTICO</v>
          </cell>
          <cell r="J4247" t="str">
            <v>PRETO NINJA</v>
          </cell>
          <cell r="O4247" t="str">
            <v>SAO0274/21-6-1-1</v>
          </cell>
          <cell r="P4247" t="str">
            <v>TRANSMARONI TRANSPORTES BRASIL RODOVIARIOS LTDA</v>
          </cell>
        </row>
        <row r="4248">
          <cell r="D4248" t="str">
            <v>RVA8B99</v>
          </cell>
          <cell r="I4248" t="str">
            <v>ARGO DRIVE 1.0 6V FLEX 4P C/AR</v>
          </cell>
          <cell r="J4248" t="str">
            <v>PRATA BARI</v>
          </cell>
          <cell r="O4248" t="str">
            <v>BSB0028/13-182-1-51</v>
          </cell>
          <cell r="P4248" t="str">
            <v>MARTINS COMERCIO E SERVICOS DE DISTRIBUICAO S/A</v>
          </cell>
        </row>
        <row r="4249">
          <cell r="D4249" t="str">
            <v>RVU6H50</v>
          </cell>
          <cell r="I4249" t="str">
            <v>KWID ZEN 1.0 12V SCE FLEX 4P C/AR</v>
          </cell>
          <cell r="J4249" t="str">
            <v>BRANCO</v>
          </cell>
          <cell r="O4249" t="str">
            <v>GVM2576/22-1-1-1</v>
          </cell>
          <cell r="P4249" t="str">
            <v>JOÃO EDUARDO BARRETO BARBOSA</v>
          </cell>
        </row>
        <row r="4250">
          <cell r="D4250" t="str">
            <v>ELR5H72</v>
          </cell>
          <cell r="I4250" t="str">
            <v>T-CROSS HIGHLINE 1.4 250 TSI 16V TOTAL FLEX 4P C/AR - AUTOMÁTICO</v>
          </cell>
          <cell r="J4250" t="str">
            <v>VERMELHO SUNSET</v>
          </cell>
          <cell r="O4250" t="str">
            <v>GVM4189/22-1-1-1</v>
          </cell>
          <cell r="P4250" t="str">
            <v>DANIEL FERNANDO GREGORIO</v>
          </cell>
        </row>
        <row r="4251">
          <cell r="D4251" t="str">
            <v>PZB7D19</v>
          </cell>
          <cell r="I4251" t="str">
            <v>ONIX PLUS PREMIER II 1.0 12V TURBO FLEX 4P C/AR - AUTOMÁTICO</v>
          </cell>
          <cell r="J4251" t="str">
            <v>CINZA DRAKE</v>
          </cell>
          <cell r="O4251" t="str">
            <v>GVA5035/23-1-1-1</v>
          </cell>
          <cell r="P4251" t="str">
            <v>DARIONE DE MELO SILVA</v>
          </cell>
        </row>
        <row r="4252">
          <cell r="D4252" t="str">
            <v>RTI4G54</v>
          </cell>
          <cell r="I4252" t="str">
            <v>VOYAGE 1.6 8V TOTAL FLEX 4P C/AR</v>
          </cell>
          <cell r="J4252" t="str">
            <v>CINZA PLATINUM</v>
          </cell>
          <cell r="O4252" t="str">
            <v>GVR2206/21-1-1-1</v>
          </cell>
          <cell r="P4252" t="str">
            <v>FENIX CONSTRUTORA E ENGENHARIA</v>
          </cell>
        </row>
        <row r="4253">
          <cell r="D4253" t="str">
            <v>RUY8F43</v>
          </cell>
          <cell r="I4253" t="str">
            <v>HB20S PLATINUM 1.0 12V GDI TURBO FLEX 4P C/AR - AUTOMÁTICO</v>
          </cell>
          <cell r="J4253" t="str">
            <v>BRANCO ATLAS</v>
          </cell>
          <cell r="O4253" t="str">
            <v>RIO0077/22-1-1-1</v>
          </cell>
          <cell r="P4253" t="str">
            <v>ARCELORMITTAL GONVARRI BRASIL PRODUTOS SIDERURGICOS S/A</v>
          </cell>
        </row>
        <row r="4254">
          <cell r="D4254" t="str">
            <v>TCB2A90</v>
          </cell>
          <cell r="I4254" t="str">
            <v>C3 LIVE PACK 1.0 6V FLEX 4P C/AR</v>
          </cell>
          <cell r="J4254" t="str">
            <v>CINZA GRAFITO</v>
          </cell>
          <cell r="O4254" t="str">
            <v>GVA4922/24-1-1-1</v>
          </cell>
          <cell r="P4254" t="str">
            <v>RAFAEL FRAGA FERREIRA</v>
          </cell>
        </row>
        <row r="4255">
          <cell r="D4255" t="str">
            <v>SHB3E08</v>
          </cell>
          <cell r="I4255" t="str">
            <v>ONIX LTZ 1.0 12V TURBO FLEX 4P C/AR - AUTOMÁTICO</v>
          </cell>
          <cell r="J4255" t="str">
            <v>VERMELHO CARMIM</v>
          </cell>
          <cell r="O4255" t="str">
            <v>GVR0152/22-1-1-1</v>
          </cell>
          <cell r="P4255" t="str">
            <v>ITEM POR ITEM CONSULTORIA LTDA</v>
          </cell>
        </row>
        <row r="4256">
          <cell r="D4256" t="str">
            <v>TCJ1F64</v>
          </cell>
          <cell r="I4256" t="str">
            <v>KWID ZEN 1.0 12V SCE FLEX 4P C/AR</v>
          </cell>
          <cell r="J4256" t="str">
            <v>PRATA ETOILE</v>
          </cell>
          <cell r="O4256" t="str">
            <v>GVB0157/24-1-1-1</v>
          </cell>
          <cell r="P4256" t="str">
            <v>LEANDRO JOSE ROSOLEN</v>
          </cell>
        </row>
        <row r="4257">
          <cell r="D4257" t="str">
            <v>EZY0G65</v>
          </cell>
          <cell r="I4257" t="str">
            <v>VOYAGE 1.0 MPI 12V TOTAL FLEX 4P C/AR</v>
          </cell>
          <cell r="J4257" t="str">
            <v>BRANCO CRISTAL</v>
          </cell>
          <cell r="O4257" t="str">
            <v>SAO0187/16-158-1-68</v>
          </cell>
          <cell r="P4257" t="str">
            <v>STONE INSTITUICAO DE PAGAMENTO SA</v>
          </cell>
        </row>
        <row r="4258">
          <cell r="D4258" t="str">
            <v>FOV0I03</v>
          </cell>
          <cell r="I4258" t="str">
            <v>VOYAGE 1.0 MPI 12V TOTAL FLEX 4P C/AR</v>
          </cell>
          <cell r="J4258" t="str">
            <v>BRANCO CRISTAL</v>
          </cell>
          <cell r="O4258" t="str">
            <v>SAO0187/16-158-1-211</v>
          </cell>
          <cell r="P4258" t="str">
            <v>STONE INSTITUICAO DE PAGAMENTO SA</v>
          </cell>
        </row>
        <row r="4259">
          <cell r="D4259" t="str">
            <v>SYI3B61</v>
          </cell>
          <cell r="I4259" t="str">
            <v>CRONOS DRIVE 1.3 8V FLEX 4P C/AR</v>
          </cell>
          <cell r="J4259" t="str">
            <v>BRANCO BANCHISA</v>
          </cell>
          <cell r="O4259" t="str">
            <v>SAO0718/13-60-1-13</v>
          </cell>
          <cell r="P4259" t="str">
            <v>YAMAHA ADMINISTRADORA DE CONSÓRCIOS LTDA</v>
          </cell>
        </row>
        <row r="4260">
          <cell r="D4260" t="str">
            <v>RTI1G73</v>
          </cell>
          <cell r="I4260" t="str">
            <v>T-CROSS HIGHLINE 1.4 250 TSI 16V TOTAL FLEX 4P C/AR - AUTOMÁTICO</v>
          </cell>
          <cell r="J4260" t="str">
            <v>CINZA PLATINUM</v>
          </cell>
          <cell r="O4260" t="str">
            <v>GVR8365/21-1-1-1</v>
          </cell>
          <cell r="P4260" t="str">
            <v>MATHEUS ARAUJO DE OLIVEIRA</v>
          </cell>
        </row>
        <row r="4261">
          <cell r="D4261" t="str">
            <v>RVZ5J27</v>
          </cell>
          <cell r="I4261" t="str">
            <v>HB20S COMFORT 1.0 12V GDI TURBO FLEX 4P C/AR - AUTOMÁTICO</v>
          </cell>
          <cell r="J4261" t="str">
            <v>CINZA SILK</v>
          </cell>
          <cell r="O4261" t="str">
            <v>GVR4789/23-1-1-1</v>
          </cell>
          <cell r="P4261" t="str">
            <v>MÔNICA MARIA ALVES DE CARVALHO</v>
          </cell>
        </row>
        <row r="4262">
          <cell r="D4262" t="str">
            <v>RFY0B67</v>
          </cell>
          <cell r="I4262" t="str">
            <v>COROLLA GLI 2.0 16V FLEX 4P C/AR - AUTOMÁTICO BLINDADO</v>
          </cell>
          <cell r="J4262" t="str">
            <v>PRATA SUPERNOVA</v>
          </cell>
          <cell r="O4262" t="str">
            <v>RIO0021/20-2-1-1</v>
          </cell>
          <cell r="P4262" t="str">
            <v>RIOTEL TELECOMUNICACOES LESTE LTDA</v>
          </cell>
        </row>
        <row r="4263">
          <cell r="D4263" t="str">
            <v>ENI9G67</v>
          </cell>
          <cell r="I4263" t="str">
            <v>VOYAGE 1.0 MPI 12V TOTAL FLEX 4P C/AR</v>
          </cell>
          <cell r="J4263" t="str">
            <v>BRANCO CRISTAL</v>
          </cell>
          <cell r="O4263" t="str">
            <v>FOR0005/18-123-1-3</v>
          </cell>
          <cell r="P4263" t="str">
            <v>TRES CORACOES ALIMENTOS SA</v>
          </cell>
        </row>
        <row r="4264">
          <cell r="D4264" t="str">
            <v>TCJ6C10</v>
          </cell>
          <cell r="I4264" t="str">
            <v>KWID ZEN 1.0 12V SCE FLEX 4P C/AR</v>
          </cell>
          <cell r="J4264" t="str">
            <v>PRATA ETOILE</v>
          </cell>
          <cell r="O4264" t="str">
            <v>GVB0157/24-1-1-4</v>
          </cell>
          <cell r="P4264" t="str">
            <v>LEANDRO JOSE ROSOLEN</v>
          </cell>
        </row>
        <row r="4265">
          <cell r="D4265" t="str">
            <v>RVW7D25</v>
          </cell>
          <cell r="I4265" t="str">
            <v>ONIX PLUS LTZ 1.0 12V TURBO FLEX 4P C/AR - AUTOMÁTICO</v>
          </cell>
          <cell r="J4265" t="str">
            <v>PRATA SWITCHBLADE</v>
          </cell>
          <cell r="O4265" t="str">
            <v>GVR0710/22-1-1-1</v>
          </cell>
          <cell r="P4265" t="str">
            <v>RICARDO CLAUDIO DA SILVA</v>
          </cell>
        </row>
        <row r="4266">
          <cell r="D4266" t="str">
            <v>TCJ4E32</v>
          </cell>
          <cell r="I4266" t="str">
            <v>KWID ZEN 1.0 12V SCE FLEX 4P C/AR</v>
          </cell>
          <cell r="J4266" t="str">
            <v>PRATA ETOILE</v>
          </cell>
          <cell r="O4266" t="str">
            <v>GVB0157/24-1-1-2</v>
          </cell>
          <cell r="P4266" t="str">
            <v>LEANDRO JOSE ROSOLEN</v>
          </cell>
        </row>
        <row r="4267">
          <cell r="D4267" t="str">
            <v>RTH8G47</v>
          </cell>
          <cell r="I4267" t="str">
            <v>T-CROSS HIGHLINE 1.4 250 TSI 16V TOTAL FLEX 4P C/AR - AUTOMÁTICO</v>
          </cell>
          <cell r="J4267" t="str">
            <v>PRATA SARGAS</v>
          </cell>
          <cell r="O4267" t="str">
            <v>GVR5961/21-1-1-1</v>
          </cell>
          <cell r="P4267" t="str">
            <v>QUALIFICARE CONSULTORIA EIRELI</v>
          </cell>
        </row>
        <row r="4268">
          <cell r="D4268" t="str">
            <v>SYA1J94</v>
          </cell>
          <cell r="I4268" t="str">
            <v>208 HATCH LIKE 1.0 6V FLEX 4P C/AR</v>
          </cell>
          <cell r="J4268" t="str">
            <v>BRANCO BANQUISE</v>
          </cell>
          <cell r="O4268" t="str">
            <v>MTZ0003/24-9-18-2</v>
          </cell>
          <cell r="P4268" t="str">
            <v>LOCALIZA RENT A CAR S/A</v>
          </cell>
        </row>
        <row r="4269">
          <cell r="D4269" t="str">
            <v>SHV0E77</v>
          </cell>
          <cell r="I4269" t="str">
            <v>ONIX PREMIER II 1.0 12V TURBO FLEX 4P C/AR - AUTOMÁTICO</v>
          </cell>
          <cell r="J4269" t="str">
            <v>PRETO OURO NEGRO</v>
          </cell>
          <cell r="O4269" t="str">
            <v>GVR6802/23-1-1-1</v>
          </cell>
          <cell r="P4269" t="str">
            <v>ELIDE BEZERRA DE LIMA</v>
          </cell>
        </row>
        <row r="4270">
          <cell r="D4270" t="str">
            <v>SIV0B16</v>
          </cell>
          <cell r="I4270" t="str">
            <v>SPIN PREMIER 7L 1.8 8V ECONOFLEX 4P C/AR - AUTOMÁTICO</v>
          </cell>
          <cell r="J4270" t="str">
            <v>BRANCO SUMMIT</v>
          </cell>
          <cell r="O4270" t="str">
            <v>GHD0137/23-1-2-4</v>
          </cell>
          <cell r="P4270" t="str">
            <v>TELSAN ENGENHARIA E SERVICOS LTDA</v>
          </cell>
        </row>
        <row r="4271">
          <cell r="D4271" t="str">
            <v>SHU7I61</v>
          </cell>
          <cell r="I4271" t="str">
            <v>HB20 SENSE 1.0 12V FLEX 4P C/AR</v>
          </cell>
          <cell r="J4271" t="str">
            <v>BRANCO ATLAS</v>
          </cell>
          <cell r="O4271" t="str">
            <v>SAO0334/18-17-1-12</v>
          </cell>
          <cell r="P4271" t="str">
            <v>WELEDA DO BRASIL LABORATÓRIO E FARMÁCIA LTDA</v>
          </cell>
        </row>
        <row r="4272">
          <cell r="D4272" t="str">
            <v>SIV0B13</v>
          </cell>
          <cell r="I4272" t="str">
            <v>SPIN PREMIER 7L 1.8 8V ECONOFLEX 4P C/AR - AUTOMÁTICO</v>
          </cell>
          <cell r="J4272" t="str">
            <v>BRANCO SUMMIT</v>
          </cell>
          <cell r="O4272" t="str">
            <v>GHD0137/23-1-2-6</v>
          </cell>
          <cell r="P4272" t="str">
            <v>TELSAN ENGENHARIA E SERVICOS LTDA</v>
          </cell>
        </row>
        <row r="4273">
          <cell r="D4273" t="str">
            <v>SIV0B15</v>
          </cell>
          <cell r="I4273" t="str">
            <v>SPIN PREMIER 7L 1.8 8V ECONOFLEX 4P C/AR - AUTOMÁTICO</v>
          </cell>
          <cell r="J4273" t="str">
            <v>BRANCO SUMMIT</v>
          </cell>
          <cell r="O4273" t="str">
            <v>GHD0137/23-1-2-2</v>
          </cell>
          <cell r="P4273" t="str">
            <v>TELSAN ENGENHARIA E SERVICOS LTDA</v>
          </cell>
        </row>
        <row r="4274">
          <cell r="D4274" t="str">
            <v>SYL1D65</v>
          </cell>
          <cell r="I4274" t="str">
            <v>ONIX PLUS LT 1.0 12V FLEX 4P C/AR</v>
          </cell>
          <cell r="J4274" t="str">
            <v>PRETO OURO NEGRO</v>
          </cell>
          <cell r="O4274" t="str">
            <v>RIO0102/18-61-1-16</v>
          </cell>
          <cell r="P4274" t="str">
            <v>FRESENIUS MEDICAL CARE  LTDA - MATRIZ</v>
          </cell>
        </row>
        <row r="4275">
          <cell r="D4275" t="str">
            <v>SHF4H91</v>
          </cell>
          <cell r="I4275" t="str">
            <v>ONIX PLUS LT 1.0 12V TURBO FLEX 4P C/AR - AUTOMÁTICO</v>
          </cell>
          <cell r="J4275" t="str">
            <v>PRETO OURO NEGRO</v>
          </cell>
          <cell r="O4275" t="str">
            <v>BHZ0151/22-3-1-1</v>
          </cell>
          <cell r="P4275" t="str">
            <v>COTTAR MANUTENCOES LTDA</v>
          </cell>
        </row>
        <row r="4276">
          <cell r="D4276" t="str">
            <v>SHD6A93</v>
          </cell>
          <cell r="I4276" t="str">
            <v>ONIX PLUS LTZ 1.0 12V TURBO FLEX 4P C/AR</v>
          </cell>
          <cell r="J4276" t="str">
            <v>PRETO OURO NEGRO</v>
          </cell>
          <cell r="O4276" t="str">
            <v>RIO0102/18-52-1-78</v>
          </cell>
          <cell r="P4276" t="str">
            <v>FRESENIUS MEDICAL CARE  LTDA - MATRIZ</v>
          </cell>
        </row>
        <row r="4277">
          <cell r="D4277" t="str">
            <v>RVW7C18</v>
          </cell>
          <cell r="I4277" t="str">
            <v>ONIX PLUS LTZ 1.0 12V TURBO FLEX 4P C/AR - AUTOMÁTICO</v>
          </cell>
          <cell r="J4277" t="str">
            <v>PRATA SWITCHBLADE</v>
          </cell>
          <cell r="O4277" t="str">
            <v>SAO0011/16-93-1-1</v>
          </cell>
          <cell r="P4277" t="str">
            <v>JJGC IND E COM DE MATERIAIS DENTARIOS S/A</v>
          </cell>
        </row>
        <row r="4278">
          <cell r="D4278" t="str">
            <v>RTB4H24</v>
          </cell>
          <cell r="I4278" t="str">
            <v>COMPASS LIMITED 2.0 16V TURBO DIE 4X4 4P C/AR - AUTOMÁTICO</v>
          </cell>
          <cell r="J4278" t="str">
            <v>PRETO CARBON</v>
          </cell>
          <cell r="O4278" t="str">
            <v>GVR1555/21-1-2-1</v>
          </cell>
          <cell r="P4278" t="str">
            <v>PAULO HENRIQUE BOTAN BORTOLON</v>
          </cell>
        </row>
        <row r="4279">
          <cell r="D4279" t="str">
            <v>SIG6A98</v>
          </cell>
          <cell r="I4279" t="str">
            <v>208 HATCH LIKE 1.0 6V FLEX 4P C/AR</v>
          </cell>
          <cell r="J4279" t="str">
            <v>CINZA ARTENSE</v>
          </cell>
          <cell r="O4279" t="str">
            <v>MTZ0002/16-524-7-20</v>
          </cell>
          <cell r="P4279" t="str">
            <v>LOCALIZA RENT A CAR S/A</v>
          </cell>
        </row>
        <row r="4280">
          <cell r="D4280" t="str">
            <v>SHF5A53</v>
          </cell>
          <cell r="I4280" t="str">
            <v>ONIX LTZ 1.0 12V TURBO FLEX 4P C/AR - AUTOMÁTICO</v>
          </cell>
          <cell r="J4280" t="str">
            <v>PRETO OURO NEGRO</v>
          </cell>
          <cell r="O4280" t="str">
            <v>GVR0102/23-2-1-1</v>
          </cell>
          <cell r="P4280" t="str">
            <v>SÉRGIO ANDRIGO FERREIRA BORGES</v>
          </cell>
        </row>
        <row r="4281">
          <cell r="D4281" t="str">
            <v>RVI9D82</v>
          </cell>
          <cell r="I4281" t="str">
            <v>208 HATCH ACTIVE 1.6 16V FLEX 4P C/AR - AUTOMÁTICO</v>
          </cell>
          <cell r="J4281" t="str">
            <v>CINZA ARTENSE</v>
          </cell>
          <cell r="O4281" t="str">
            <v>GVR3521/22-1-1-1</v>
          </cell>
          <cell r="P4281" t="str">
            <v>R T C ENGENHARIA LTDA</v>
          </cell>
        </row>
        <row r="4282">
          <cell r="D4282" t="str">
            <v>SHR6I88</v>
          </cell>
          <cell r="I4282" t="str">
            <v>ARGO 1.0 6V FLEX 4P C/AR</v>
          </cell>
          <cell r="J4282" t="str">
            <v>BRANCO BANCHISA</v>
          </cell>
          <cell r="O4282" t="str">
            <v>SAO0379/19-24-1-1</v>
          </cell>
          <cell r="P4282" t="str">
            <v>EVIK SEGURANCA E VIGILANCIA LTDA</v>
          </cell>
        </row>
        <row r="4283">
          <cell r="D4283" t="str">
            <v>SSW8C66</v>
          </cell>
          <cell r="I4283" t="str">
            <v>VIRTUS COMFORTLINE 1.0 12V 200 TSI TOTAL FLEX 4P C/AR - AUTOMÁTICO</v>
          </cell>
          <cell r="J4283" t="str">
            <v>AZUL BISCAY</v>
          </cell>
          <cell r="O4283" t="str">
            <v>GVA3279/23-1-1-1</v>
          </cell>
          <cell r="P4283" t="str">
            <v>FRANCISCO HENRIQUE RODRIGUES LIMA</v>
          </cell>
        </row>
        <row r="4284">
          <cell r="D4284" t="str">
            <v>RTG3I28</v>
          </cell>
          <cell r="I4284" t="str">
            <v>VOYAGE 1.6 8V TOTAL FLEX 4P C/AR</v>
          </cell>
          <cell r="J4284" t="str">
            <v>BRANCO CRISTAL</v>
          </cell>
          <cell r="O4284" t="str">
            <v>SAO0005/14-21-1-3</v>
          </cell>
          <cell r="P4284" t="str">
            <v>GN RESOUND PRODUTOS MEDICOS LTDA</v>
          </cell>
        </row>
        <row r="4285">
          <cell r="D4285" t="str">
            <v>SHE9F55</v>
          </cell>
          <cell r="I4285" t="str">
            <v>NOVA STRADA FREEDOM CD 1.3 8V FLEX 4P C/AR</v>
          </cell>
          <cell r="J4285" t="str">
            <v>BRANCO BANCHISA</v>
          </cell>
          <cell r="O4285" t="str">
            <v>FLN0018/20-6-1-1</v>
          </cell>
          <cell r="P4285" t="str">
            <v>WEG TURBINAS E SOLAR LTDA.</v>
          </cell>
        </row>
        <row r="4286">
          <cell r="D4286" t="str">
            <v>RUK0I88</v>
          </cell>
          <cell r="I4286" t="str">
            <v>KWID ZEN 1.0 12V SCE FLEX 4P C/AR</v>
          </cell>
          <cell r="J4286" t="str">
            <v>VERMELHO FOGO</v>
          </cell>
          <cell r="O4286" t="str">
            <v>GVR7310/21-1-1-1</v>
          </cell>
          <cell r="P4286" t="str">
            <v>ALLAN FERREIRA DA SILVA</v>
          </cell>
        </row>
        <row r="4287">
          <cell r="D4287" t="str">
            <v>EJX8C86</v>
          </cell>
          <cell r="I4287" t="str">
            <v>GOL 1.0 MPI 12V FLEX 4P C/AR</v>
          </cell>
          <cell r="J4287" t="str">
            <v>BRANCO CRISTAL</v>
          </cell>
          <cell r="O4287" t="str">
            <v>SAO0379/19-22-2-1</v>
          </cell>
          <cell r="P4287" t="str">
            <v>EVIK SEGURANCA E VIGILANCIA LTDA</v>
          </cell>
        </row>
        <row r="4288">
          <cell r="D4288" t="str">
            <v>RNY5C42</v>
          </cell>
          <cell r="I4288" t="str">
            <v>ONIX PLUS LTZ 1.0 12V TURBO FLEX 4P C/AR - AUTOMÁTICO</v>
          </cell>
          <cell r="J4288" t="str">
            <v>BRANCO SUMMIT</v>
          </cell>
          <cell r="O4288" t="str">
            <v>SAO0270/13-139-1-3</v>
          </cell>
          <cell r="P4288" t="str">
            <v>FRESENIUS KABI BRASIL LTDA</v>
          </cell>
        </row>
        <row r="4289">
          <cell r="D4289" t="str">
            <v>SIU1J06</v>
          </cell>
          <cell r="I4289" t="str">
            <v>RENEGADE LONGITUDE 1.3 16V TURBO 270 FLEX 4P C/AR - AUTOMÁTICO</v>
          </cell>
          <cell r="J4289" t="str">
            <v>AZUL JAZZ</v>
          </cell>
          <cell r="O4289" t="str">
            <v>GVA2869/23-1-1-1</v>
          </cell>
          <cell r="P4289" t="str">
            <v>BÁRBARA MARIA NUNES DA SILVA</v>
          </cell>
        </row>
        <row r="4290">
          <cell r="D4290" t="str">
            <v>RNK4A75</v>
          </cell>
          <cell r="I4290" t="str">
            <v>ONIX PLUS PREMIER II 1.0 12V TURBO FLEX 4P C/AR - AUTOMÁTICO</v>
          </cell>
          <cell r="J4290" t="str">
            <v>PRETO OURO NEGRO</v>
          </cell>
          <cell r="O4290" t="str">
            <v>GVM8661/24-1-1-1</v>
          </cell>
          <cell r="P4290" t="str">
            <v>JOÃO VINICIUS MELLI DOS SANTOS</v>
          </cell>
        </row>
        <row r="4291">
          <cell r="D4291" t="str">
            <v>SJE7D98</v>
          </cell>
          <cell r="I4291" t="str">
            <v>ARGO 1.0 6V FLEX 4P C/AR</v>
          </cell>
          <cell r="J4291" t="str">
            <v>BRANCO BANCHISA</v>
          </cell>
          <cell r="O4291" t="str">
            <v>VIX0008/19-49-1-2</v>
          </cell>
          <cell r="P4291" t="str">
            <v>COOPERATIVA AGROPECUARIA CENTRO SERRANA</v>
          </cell>
        </row>
        <row r="4292">
          <cell r="D4292" t="str">
            <v>SHT4J26</v>
          </cell>
          <cell r="I4292" t="str">
            <v>S10 CS LS 2.8 16V DIE 4X4 2P C/AR</v>
          </cell>
          <cell r="J4292" t="str">
            <v>BRANCO SUMMIT</v>
          </cell>
          <cell r="O4292" t="str">
            <v>BEL0003/23-1-5-38</v>
          </cell>
          <cell r="P4292" t="str">
            <v>VRENTAL LOCACAO DE MAQUINAS E EQUIPAMENTOS S/A</v>
          </cell>
        </row>
        <row r="4293">
          <cell r="D4293" t="str">
            <v>SYB9A52</v>
          </cell>
          <cell r="I4293" t="str">
            <v>KICKS ADVANCE 1.6 16V FLEX 4P C/AR - AUTOMÁTICO</v>
          </cell>
          <cell r="J4293" t="str">
            <v>AZUL ELETRICO</v>
          </cell>
          <cell r="O4293" t="str">
            <v>GVA6226/23-1-1-1</v>
          </cell>
          <cell r="P4293" t="str">
            <v>FLÁVIO LOPES SERRANO</v>
          </cell>
        </row>
        <row r="4294">
          <cell r="D4294" t="str">
            <v>SHZ3J61</v>
          </cell>
          <cell r="I4294" t="str">
            <v>CRETA COMFORT 1.0 TGDI 12V TURBO FLEX 4P C/AR - AUTOMÁTICO</v>
          </cell>
          <cell r="J4294" t="str">
            <v>CINZA SILK</v>
          </cell>
          <cell r="O4294" t="str">
            <v>GVM2530/23-1-1-1</v>
          </cell>
          <cell r="P4294" t="str">
            <v>RAPHAEL MORAES MARTINS</v>
          </cell>
        </row>
        <row r="4295">
          <cell r="D4295" t="str">
            <v>SIF5E52</v>
          </cell>
          <cell r="I4295" t="str">
            <v>HB20S COMFORT 1.0 12V FLEX 4P C/AR</v>
          </cell>
          <cell r="J4295" t="str">
            <v>PRATA SAND</v>
          </cell>
          <cell r="O4295" t="str">
            <v>GVM1764/23-1-1-1</v>
          </cell>
          <cell r="P4295" t="str">
            <v>MARCOS VINIICIUS CARDOSO BAIMA</v>
          </cell>
        </row>
        <row r="4296">
          <cell r="D4296" t="str">
            <v>RVF0I17</v>
          </cell>
          <cell r="I4296" t="str">
            <v>ONIX PLUS LTZ 1.0 12V TURBO FLEX 4P C/AR</v>
          </cell>
          <cell r="J4296" t="str">
            <v>PRETO OURO NEGRO</v>
          </cell>
          <cell r="O4296" t="str">
            <v>SAO0201/16-30-1-1</v>
          </cell>
          <cell r="P4296" t="str">
            <v>BDF NIVEA LTDA</v>
          </cell>
        </row>
        <row r="4297">
          <cell r="D4297" t="str">
            <v>RTH8E92</v>
          </cell>
          <cell r="I4297" t="str">
            <v>KWID ZEN 1.0 12V SCE FLEX 4P C/AR</v>
          </cell>
          <cell r="J4297" t="str">
            <v>PRETO NACRE</v>
          </cell>
          <cell r="O4297" t="str">
            <v>GVR5897/21-1-1-1</v>
          </cell>
          <cell r="P4297" t="str">
            <v>CENTRO DE ESTUDOS CONTABEIS E ADMINISTRATIVOS LTDA</v>
          </cell>
        </row>
        <row r="4298">
          <cell r="D4298" t="str">
            <v>FBY7H81</v>
          </cell>
          <cell r="I4298" t="str">
            <v>TAOS HIGHLINE 1.4 250 TSI 16V TOTAL FLEX 4P C/AR - AUTOMÁTICO</v>
          </cell>
          <cell r="J4298" t="str">
            <v>AZUL ATLANTIC</v>
          </cell>
          <cell r="O4298" t="str">
            <v>MTZ0003/24-38-11-1</v>
          </cell>
          <cell r="P4298" t="str">
            <v>LOCALIZA RENT A CAR S/A</v>
          </cell>
        </row>
        <row r="4299">
          <cell r="D4299" t="str">
            <v>SYM8F42</v>
          </cell>
          <cell r="I4299" t="str">
            <v>KICKS SENSE 1.6 16V FLEX 4P C/AR - AUTOMÁTICO</v>
          </cell>
          <cell r="J4299" t="str">
            <v>PRATA CLASSIC</v>
          </cell>
          <cell r="O4299" t="str">
            <v>GVR4197/24-1-1-1</v>
          </cell>
          <cell r="P4299" t="str">
            <v>YURI SUZUKI PEREIRA</v>
          </cell>
        </row>
        <row r="4300">
          <cell r="D4300" t="str">
            <v>RJV4I46</v>
          </cell>
          <cell r="I4300" t="str">
            <v>HR-V EXL 1.8 16V FLEX 4P C/AR - AUTOMÁTICO</v>
          </cell>
          <cell r="J4300" t="str">
            <v>AZUL COSMICO</v>
          </cell>
          <cell r="O4300" t="str">
            <v>RIO0116/18-18-1-1</v>
          </cell>
          <cell r="P4300" t="str">
            <v>CASA GRANADO LABORATÓRIOS FARMÁCIAS E DROGARIAS S/ A</v>
          </cell>
        </row>
        <row r="4301">
          <cell r="D4301" t="str">
            <v>RNY5B36</v>
          </cell>
          <cell r="I4301" t="str">
            <v>ONIX LT 1.0 12V FLEX 4P C/AR</v>
          </cell>
          <cell r="J4301" t="str">
            <v>BRANCO SUMMIT</v>
          </cell>
          <cell r="O4301" t="str">
            <v>GYN0017/18-2-1-49</v>
          </cell>
          <cell r="P4301" t="str">
            <v>ITRANSITO TECNOLOGIA E SEGURANCA DA INFORMACAO S/A</v>
          </cell>
        </row>
        <row r="4302">
          <cell r="D4302" t="str">
            <v>FCP4C45</v>
          </cell>
          <cell r="I4302" t="str">
            <v>NIVUS HIGHLINE 1.0 200 TSI 12V TOTAL FLEX 4P C/AR - AUTOMÁTICO</v>
          </cell>
          <cell r="J4302" t="str">
            <v>AZUL BISCAY</v>
          </cell>
          <cell r="O4302" t="str">
            <v>GVR0803/22-1-1-1</v>
          </cell>
          <cell r="P4302" t="str">
            <v>CAMILA CRISTINA DAS CHAGAS QUEIROZ ROCHA</v>
          </cell>
        </row>
        <row r="4303">
          <cell r="D4303" t="str">
            <v>ESG8D73</v>
          </cell>
          <cell r="I4303" t="str">
            <v>POLO 1.0 12V MPI FLEX 4P C/AR</v>
          </cell>
          <cell r="J4303" t="str">
            <v>PRETO NINJA</v>
          </cell>
          <cell r="O4303" t="str">
            <v>MTZ0003/24-5-8-1</v>
          </cell>
          <cell r="P4303" t="str">
            <v>LOCALIZA RENT A CAR S/A</v>
          </cell>
        </row>
        <row r="4304">
          <cell r="D4304" t="str">
            <v>SYI1F94</v>
          </cell>
          <cell r="I4304" t="str">
            <v>HB20 LIMITED PLUS FLEX 1.0</v>
          </cell>
          <cell r="J4304" t="str">
            <v>BRANCO ATLAS</v>
          </cell>
          <cell r="O4304" t="str">
            <v>GVR5916/24-1-1-1</v>
          </cell>
          <cell r="P4304" t="str">
            <v>BRUNA CARLA SOUZA DA SILVA</v>
          </cell>
        </row>
        <row r="4305">
          <cell r="D4305" t="str">
            <v>RVC8G19</v>
          </cell>
          <cell r="I4305" t="str">
            <v>ONIX LT 1.0 12V FLEX 4P C/AR</v>
          </cell>
          <cell r="J4305" t="str">
            <v>PRATA SWITCHBLADE</v>
          </cell>
          <cell r="O4305" t="str">
            <v>GVR4215/22-1-1-1</v>
          </cell>
          <cell r="P4305" t="str">
            <v>ALESSANDRO ANGEL DOS REIS</v>
          </cell>
        </row>
        <row r="4306">
          <cell r="D4306" t="str">
            <v>SJD3B60</v>
          </cell>
          <cell r="I4306" t="str">
            <v>T-CROSS COMFORTLINE 1.0 200 TSI 12V TOTAL FLEX 4P C/AR - AUTOMÁTICO</v>
          </cell>
          <cell r="J4306" t="str">
            <v>BRANCO PURO</v>
          </cell>
          <cell r="O4306" t="str">
            <v>GVB3136/23-1-1-1</v>
          </cell>
          <cell r="P4306" t="str">
            <v>MARCO DE ALMEIDA MADEIRA</v>
          </cell>
        </row>
        <row r="4307">
          <cell r="D4307" t="str">
            <v>SII2A89</v>
          </cell>
          <cell r="I4307" t="str">
            <v>HB20 SENSE 1.0 12V FLEX 4P C/AR</v>
          </cell>
          <cell r="J4307" t="str">
            <v>PRATA BRISK</v>
          </cell>
          <cell r="O4307" t="str">
            <v>MTZ0003/24-24-12-2</v>
          </cell>
          <cell r="P4307" t="str">
            <v>LOCALIZA RENT A CAR S/A</v>
          </cell>
        </row>
        <row r="4308">
          <cell r="D4308" t="str">
            <v>RTV4E42</v>
          </cell>
          <cell r="I4308" t="str">
            <v>HB20 VISION 1.0 12V FLEX 4P C/AR</v>
          </cell>
          <cell r="J4308" t="str">
            <v>PRATA SAND</v>
          </cell>
          <cell r="O4308" t="str">
            <v>MTZ0002/16-358-1-43</v>
          </cell>
          <cell r="P4308" t="str">
            <v>LOCALIZA RENT A CAR S/A</v>
          </cell>
        </row>
        <row r="4309">
          <cell r="D4309" t="str">
            <v>SJE9H63</v>
          </cell>
          <cell r="I4309" t="str">
            <v>C3 FEEL 1.0 6V FLEX 4P C/AR</v>
          </cell>
          <cell r="J4309" t="str">
            <v>PRETO PERLA NERA</v>
          </cell>
          <cell r="O4309" t="str">
            <v>GVA8454/23-1-1-1</v>
          </cell>
          <cell r="P4309" t="str">
            <v>LUCAS MATEUS DOMINGUES</v>
          </cell>
        </row>
        <row r="4310">
          <cell r="D4310" t="str">
            <v>SIG6G33</v>
          </cell>
          <cell r="I4310" t="str">
            <v>ARGO 1.0 6V FLEX 4P C/AR</v>
          </cell>
          <cell r="J4310" t="str">
            <v>PRATA BARI</v>
          </cell>
          <cell r="O4310" t="str">
            <v>GHD0137/23-1-1-8</v>
          </cell>
          <cell r="P4310" t="str">
            <v>TELSAN ENGENHARIA E SERVICOS LTDA</v>
          </cell>
        </row>
        <row r="4311">
          <cell r="D4311" t="str">
            <v>RVY9I58</v>
          </cell>
          <cell r="I4311" t="str">
            <v>CRONOS DRIVE 1.0 6V FLEX 4P C/AR</v>
          </cell>
          <cell r="J4311" t="str">
            <v>BRANCO BANCHISA</v>
          </cell>
          <cell r="O4311" t="str">
            <v>POA0001/18-14-1-1</v>
          </cell>
          <cell r="P4311" t="str">
            <v>MONTEIRO ANTUNES - INSUMOS HOSPITALARES LTDA</v>
          </cell>
        </row>
        <row r="4312">
          <cell r="D4312" t="str">
            <v>RVT8B72</v>
          </cell>
          <cell r="I4312" t="str">
            <v>C3 LIVE PACK 1.0 6V FLEX 4P C/AR</v>
          </cell>
          <cell r="J4312" t="str">
            <v>CINZA GRAFITO</v>
          </cell>
          <cell r="O4312" t="str">
            <v>GVM1844/22-1-1-1</v>
          </cell>
          <cell r="P4312" t="str">
            <v>CAROLINA LUZ VIEIRA LIMA</v>
          </cell>
        </row>
        <row r="4313">
          <cell r="D4313" t="str">
            <v>RTB0I03</v>
          </cell>
          <cell r="I4313" t="str">
            <v>KWID ZEN 1.0 12V SCE FLEX 4P C/AR</v>
          </cell>
          <cell r="J4313" t="str">
            <v>PRATA ETOILE</v>
          </cell>
          <cell r="O4313" t="str">
            <v>GVR5148/21-1-1-1</v>
          </cell>
          <cell r="P4313" t="str">
            <v>VIBROPAC INDUSTRIA E COMERCIO DE EQUIPAMENTOS LTDA</v>
          </cell>
        </row>
        <row r="4314">
          <cell r="D4314" t="str">
            <v>QXQ3F60</v>
          </cell>
          <cell r="I4314" t="str">
            <v>FIORINO HARD WORKING 1.4 EVO FLEX 2P C/AR</v>
          </cell>
          <cell r="J4314" t="str">
            <v>BRANCO BANCHISA</v>
          </cell>
          <cell r="O4314" t="str">
            <v>SAO0147/19-7-4-1</v>
          </cell>
          <cell r="P4314" t="str">
            <v>FM2C SERVICOS VOLANTES LTDA</v>
          </cell>
        </row>
        <row r="4315">
          <cell r="D4315" t="str">
            <v>ELQ6I92</v>
          </cell>
          <cell r="I4315" t="str">
            <v>SAVEIRO ROBUST 1.6 16V TOTAL FLEX 2P C/AR</v>
          </cell>
          <cell r="J4315" t="str">
            <v>BRANCO CRISTAL</v>
          </cell>
          <cell r="O4315" t="str">
            <v>SSA0013/22-1-2-2</v>
          </cell>
          <cell r="P4315" t="str">
            <v>CIBRAFERTIL COMPANHIA BRASILEIRA DE FERTILIZANTES</v>
          </cell>
        </row>
        <row r="4316">
          <cell r="D4316" t="str">
            <v>RUS4I30</v>
          </cell>
          <cell r="I4316" t="str">
            <v>DUSTER ZEN 1.6 16V SCE FLEX 4P C/AR</v>
          </cell>
          <cell r="J4316" t="str">
            <v>BRANCO</v>
          </cell>
          <cell r="O4316" t="str">
            <v>SAO0179/22-1-1-9</v>
          </cell>
          <cell r="P4316" t="str">
            <v>BIMEDA BRASIL S.A.</v>
          </cell>
        </row>
        <row r="4317">
          <cell r="D4317" t="str">
            <v>SIQ9E56</v>
          </cell>
          <cell r="I4317" t="str">
            <v>COROLLA GLI 2.0 16V DOHC FLEX 4P C/AR - AUTOMÁTICO</v>
          </cell>
          <cell r="J4317" t="str">
            <v>PRETO ECLIPSE</v>
          </cell>
          <cell r="O4317" t="str">
            <v>MTZ0003/24-17-29-1</v>
          </cell>
          <cell r="P4317" t="str">
            <v>LOCALIZA RENT A CAR S/A</v>
          </cell>
        </row>
        <row r="4318">
          <cell r="D4318" t="str">
            <v>EWB0J53</v>
          </cell>
          <cell r="I4318" t="str">
            <v>VOYAGE 1.0 MPI 12V TOTAL FLEX 4P C/AR</v>
          </cell>
          <cell r="J4318" t="str">
            <v>BRANCO CRISTAL</v>
          </cell>
          <cell r="O4318" t="str">
            <v>BHZ0004/13-149-1-18</v>
          </cell>
          <cell r="P4318" t="str">
            <v>ALE COMBUSTÍVEIS S.A</v>
          </cell>
        </row>
        <row r="4319">
          <cell r="D4319" t="str">
            <v>RTH8F27</v>
          </cell>
          <cell r="I4319" t="str">
            <v>KWID ZEN 1.0 12V SCE FLEX 4P C/AR</v>
          </cell>
          <cell r="J4319" t="str">
            <v>PRETO NACRE</v>
          </cell>
          <cell r="O4319" t="str">
            <v>GVR5535/21-1-1-2</v>
          </cell>
          <cell r="P4319" t="str">
            <v>ESPACO VIDA COMERCIO E DISTRIBUICAO DE PRODUTOS NUTRICIONAIS LTDA</v>
          </cell>
        </row>
        <row r="4320">
          <cell r="D4320" t="str">
            <v>RUX3I73</v>
          </cell>
          <cell r="I4320" t="str">
            <v>FIORINO ENDURANCE 1.4 EVO FLEX 2P C/AR</v>
          </cell>
          <cell r="J4320" t="str">
            <v>BRANCO BANCHISA</v>
          </cell>
          <cell r="O4320" t="str">
            <v>FAR0085/23-9-17-1</v>
          </cell>
          <cell r="P4320" t="str">
            <v>CAFÉ TRÊS CORAÇÕES SA  . SANTA LUZIA</v>
          </cell>
        </row>
        <row r="4321">
          <cell r="D4321" t="str">
            <v>QXR4I71</v>
          </cell>
          <cell r="I4321" t="str">
            <v>FIORINO HARD WORKING 1.4 EVO FLEX 2P C/AR</v>
          </cell>
          <cell r="J4321" t="str">
            <v>BRANCO BANCHISA</v>
          </cell>
          <cell r="O4321" t="str">
            <v>SAO0146/19-16-1-2</v>
          </cell>
          <cell r="P4321" t="str">
            <v>FM2C SERVICOS GERAIS LTDA.</v>
          </cell>
        </row>
        <row r="4322">
          <cell r="D4322" t="str">
            <v>RVW7H66</v>
          </cell>
          <cell r="I4322" t="str">
            <v>NOVA STRADA ENDURANCE CABINE PLUS 1.4 8V FLEX 2P C/AR</v>
          </cell>
          <cell r="J4322" t="str">
            <v>PRATA BARI</v>
          </cell>
          <cell r="O4322" t="str">
            <v>GVM1218/22-1-1-5</v>
          </cell>
          <cell r="P4322" t="str">
            <v>SEMENTES COSTA BEBER LTDA.</v>
          </cell>
        </row>
        <row r="4323">
          <cell r="D4323" t="str">
            <v>RUY3F17</v>
          </cell>
          <cell r="I4323" t="str">
            <v>FIORINO ENDURANCE 1.4 EVO FLEX 2P C/AR</v>
          </cell>
          <cell r="J4323" t="str">
            <v>BRANCO BANCHISA</v>
          </cell>
          <cell r="O4323" t="str">
            <v>FAR0085/23-9-17-2</v>
          </cell>
          <cell r="P4323" t="str">
            <v>CAFÉ TRÊS CORAÇÕES SA  . SANTA LUZIA</v>
          </cell>
        </row>
        <row r="4324">
          <cell r="D4324" t="str">
            <v>FPD6I22</v>
          </cell>
          <cell r="I4324" t="str">
            <v>T-CROSS 1.0 200 TSI 12V TOTAL FLEX 4P C/AR - AUTOMÁTICO</v>
          </cell>
          <cell r="J4324" t="str">
            <v>BRANCO PURO</v>
          </cell>
          <cell r="O4324" t="str">
            <v>MTZ0003/24-3-29-1</v>
          </cell>
          <cell r="P4324" t="str">
            <v>LOCALIZA RENT A CAR S/A</v>
          </cell>
        </row>
        <row r="4325">
          <cell r="D4325" t="str">
            <v>SJD6I85</v>
          </cell>
          <cell r="I4325" t="str">
            <v>208 HATCH ACTIVE 1.6 16V FLEX 4P C/AR - AUTOMÁTICO</v>
          </cell>
          <cell r="J4325" t="str">
            <v>BRANCO NACRE</v>
          </cell>
          <cell r="O4325" t="str">
            <v>GVM8067/23-1-1-1</v>
          </cell>
          <cell r="P4325" t="str">
            <v>EDUARDO ROCHA RAMOS</v>
          </cell>
        </row>
        <row r="4326">
          <cell r="D4326" t="str">
            <v>RNQ1J45</v>
          </cell>
          <cell r="I4326" t="str">
            <v>S10 CD LS 2.8 16V DIE 4X4 4P C/AR</v>
          </cell>
          <cell r="J4326" t="str">
            <v>BRANCO SUMMIT</v>
          </cell>
          <cell r="O4326" t="str">
            <v>SAO0897/15-3-1-1</v>
          </cell>
          <cell r="P4326" t="str">
            <v>ASA BRANCA VII ENERGIAS RENOVAVEIS S/A</v>
          </cell>
        </row>
        <row r="4327">
          <cell r="D4327" t="str">
            <v>SHO5C17</v>
          </cell>
          <cell r="I4327" t="str">
            <v>ONIX PLUS LTZ 1.0 12V TURBO FLEX 4P C/AR - AUTOMÁTICO</v>
          </cell>
          <cell r="J4327" t="str">
            <v>PRATA SWITCHBLADE</v>
          </cell>
          <cell r="O4327" t="str">
            <v>CPQ0098/21-6-1-1</v>
          </cell>
          <cell r="P4327" t="str">
            <v>BALLUFF CONTROLES ELÉTRICOS LTDA.</v>
          </cell>
        </row>
        <row r="4328">
          <cell r="D4328" t="str">
            <v>SHX8E64</v>
          </cell>
          <cell r="I4328" t="str">
            <v>RENEGADE SERIE S TETO 1.3 16V TURBO 270 FLEX 4X4 4P C/AR - AUTOMÁTICO</v>
          </cell>
          <cell r="J4328" t="str">
            <v>BRANCO POLAR COM TETO PRETO</v>
          </cell>
          <cell r="O4328" t="str">
            <v>GVR5498/23-1-1-1</v>
          </cell>
          <cell r="P4328" t="str">
            <v>PAULO VICTOR RAYBOLT CANEDO</v>
          </cell>
        </row>
        <row r="4329">
          <cell r="D4329" t="str">
            <v>RUC5B25</v>
          </cell>
          <cell r="I4329" t="str">
            <v>FIORINO ENDURANCE 1.4 EVO FLEX 2P C/AR</v>
          </cell>
          <cell r="J4329" t="str">
            <v>BRANCO BANCHISA</v>
          </cell>
          <cell r="O4329" t="str">
            <v>GVR2049/22-1-1-1</v>
          </cell>
          <cell r="P4329" t="str">
            <v>HIDRAUCONEX MATERIAIS HIDRAULICOS LTDA</v>
          </cell>
        </row>
        <row r="4330">
          <cell r="D4330" t="str">
            <v>FCY2E45</v>
          </cell>
          <cell r="I4330" t="str">
            <v>VOYAGE 1.0 MPI 12V TOTAL FLEX 4P C/AR</v>
          </cell>
          <cell r="J4330" t="str">
            <v>BRANCO CRISTAL</v>
          </cell>
          <cell r="O4330" t="str">
            <v>SAO0187/16-158-1-84</v>
          </cell>
          <cell r="P4330" t="str">
            <v>STONE INSTITUICAO DE PAGAMENTO SA</v>
          </cell>
        </row>
        <row r="4331">
          <cell r="D4331" t="str">
            <v>RVR8D33</v>
          </cell>
          <cell r="I4331" t="str">
            <v>HB20S COMFORT 1.0 12V FLEX 4P C/AR</v>
          </cell>
          <cell r="J4331" t="str">
            <v>CINZA SILK</v>
          </cell>
          <cell r="O4331" t="str">
            <v>GVM0670/22-1-1-1</v>
          </cell>
          <cell r="P4331" t="str">
            <v>HUMBERTO SÉRGIO NASCIMENTO SEARA</v>
          </cell>
        </row>
        <row r="4332">
          <cell r="D4332" t="str">
            <v>SHK0C12</v>
          </cell>
          <cell r="I4332" t="str">
            <v>HB20S COMFORT 1.0 12V FLEX 4P C/AR</v>
          </cell>
          <cell r="J4332" t="str">
            <v>PRATA SAND</v>
          </cell>
          <cell r="O4332" t="str">
            <v>GVM4011/22-1-1-1</v>
          </cell>
          <cell r="P4332" t="str">
            <v>MARIA ANGELICA LOMBARDE</v>
          </cell>
        </row>
        <row r="4333">
          <cell r="D4333" t="str">
            <v>RTV4F48</v>
          </cell>
          <cell r="I4333" t="str">
            <v>HB20 EVOLUTION 1.0 12V FLEX 4P C/AR</v>
          </cell>
          <cell r="J4333" t="str">
            <v>PRATA SAND</v>
          </cell>
          <cell r="O4333" t="str">
            <v>MTZ0002/16-366-6-18</v>
          </cell>
          <cell r="P4333" t="str">
            <v>LOCALIZA RENT A CAR S/A</v>
          </cell>
        </row>
        <row r="4334">
          <cell r="D4334" t="str">
            <v>RVV7B37</v>
          </cell>
          <cell r="I4334" t="str">
            <v>208 HATCH LIKE 1.0 6V FLEX 4P C/AR</v>
          </cell>
          <cell r="J4334" t="str">
            <v>BRANCO BANQUISE</v>
          </cell>
          <cell r="O4334" t="str">
            <v>GVM1517/22-1-1-1</v>
          </cell>
          <cell r="P4334" t="str">
            <v>MARCOS PAULO FARIA DOS SANTOS</v>
          </cell>
        </row>
        <row r="4335">
          <cell r="D4335" t="str">
            <v>SJI4E12</v>
          </cell>
          <cell r="I4335" t="str">
            <v>COMMANDER LIMITED 7L 2.0 16V TURBO DIE 4X4 4P C/AR - AUTOMÁTICO BLINDADO</v>
          </cell>
          <cell r="J4335" t="str">
            <v>CINZA GRANITE COM TETO PRETO</v>
          </cell>
          <cell r="O4335" t="str">
            <v>GHC0200/24-2-1-1</v>
          </cell>
          <cell r="P4335" t="str">
            <v>COMBIO ENERGIA S.A.</v>
          </cell>
        </row>
        <row r="4336">
          <cell r="D4336" t="str">
            <v>SIH4C40</v>
          </cell>
          <cell r="I4336" t="str">
            <v>HB20S COMFORT 1.0 12V FLEX 4P C/AR</v>
          </cell>
          <cell r="J4336" t="str">
            <v>PRETO ONIX</v>
          </cell>
          <cell r="O4336" t="str">
            <v>MTZ0003/24-41-32-2</v>
          </cell>
          <cell r="P4336" t="str">
            <v>LOCALIZA RENT A CAR S/A</v>
          </cell>
        </row>
        <row r="4337">
          <cell r="D4337" t="str">
            <v>RME9F01</v>
          </cell>
          <cell r="I4337" t="str">
            <v>UNO ATTRACTIVE 1.0 8V FLEX 4P C/AR</v>
          </cell>
          <cell r="J4337" t="str">
            <v>BRANCO BANCHISA</v>
          </cell>
          <cell r="O4337" t="str">
            <v>GVR4138/20-1-1-1</v>
          </cell>
          <cell r="P4337" t="str">
            <v>JOSE CARLOS DOS SANTOS VALE</v>
          </cell>
        </row>
        <row r="4338">
          <cell r="D4338" t="str">
            <v>SHZ8J22</v>
          </cell>
          <cell r="I4338" t="str">
            <v>RENEGADE LONGITUDE 1.3 16V TURBO 270 FLEX 4P C/AR - AUTOMÁTICO</v>
          </cell>
          <cell r="J4338"/>
          <cell r="O4338" t="str">
            <v>MTZ0003/24-5-9-1</v>
          </cell>
          <cell r="P4338" t="str">
            <v>LOCALIZA RENT A CAR S/A</v>
          </cell>
        </row>
        <row r="4339">
          <cell r="D4339" t="str">
            <v>OPP2H56</v>
          </cell>
          <cell r="I4339" t="str">
            <v>ARGO 1.0 6V FLEX 4P C/AR</v>
          </cell>
          <cell r="J4339" t="str">
            <v>CINZA SILVERSTONE</v>
          </cell>
          <cell r="O4339" t="str">
            <v>GVM2388/24-1-1-1</v>
          </cell>
          <cell r="P4339" t="str">
            <v>Carla Magna da Costa Ribeiro Lopes</v>
          </cell>
        </row>
        <row r="4340">
          <cell r="D4340" t="str">
            <v>SIA9D72</v>
          </cell>
          <cell r="I4340" t="str">
            <v>MOBI LIKE 1.0 8V FLEX 4P C/AR</v>
          </cell>
          <cell r="J4340" t="str">
            <v>BRANCO BANCHISA</v>
          </cell>
          <cell r="O4340" t="str">
            <v>FLN0030/20-15-1-4</v>
          </cell>
          <cell r="P4340" t="str">
            <v>BERKENBROCK MORATELLI  SCHUTZ ADVOGADOS ASSOCIADOS</v>
          </cell>
        </row>
        <row r="4341">
          <cell r="D4341" t="str">
            <v>RVW7C90</v>
          </cell>
          <cell r="I4341" t="str">
            <v>ONIX PLUS LTZ 1.0 12V TURBO FLEX 4P C/AR - AUTOMÁTICO</v>
          </cell>
          <cell r="J4341" t="str">
            <v>PRATA SWITCHBLADE</v>
          </cell>
          <cell r="O4341" t="str">
            <v>GVR9997/22-1-1-1</v>
          </cell>
          <cell r="P4341" t="str">
            <v>GANESHA CONSULTORIA EMPRESARIAL EIRELI</v>
          </cell>
        </row>
        <row r="4342">
          <cell r="D4342" t="str">
            <v>QMV3F10</v>
          </cell>
          <cell r="I4342" t="str">
            <v>C3 LIVE PACK 1.0 6V FLEX 4P C/AR</v>
          </cell>
          <cell r="J4342" t="str">
            <v>CINZA ARTENSE</v>
          </cell>
          <cell r="O4342" t="str">
            <v>GVM6612/24-1-1-1</v>
          </cell>
          <cell r="P4342" t="str">
            <v>PAULO ROBERTO DI FILIPPO</v>
          </cell>
        </row>
        <row r="4343">
          <cell r="D4343" t="str">
            <v>RVU2H51</v>
          </cell>
          <cell r="I4343" t="str">
            <v>RENEGADE LONGITUDE 1.3 16V TURBO 270 FLEX 4P C/AR - AUTOMÁTICO</v>
          </cell>
          <cell r="J4343" t="str">
            <v>PRATA BILLET</v>
          </cell>
          <cell r="O4343" t="str">
            <v>BHZ0093/21-5-1-1</v>
          </cell>
          <cell r="P4343" t="str">
            <v>CONSTRUTORA BARBOSA MELLO SA</v>
          </cell>
        </row>
        <row r="4344">
          <cell r="D4344" t="str">
            <v>SYP0C74</v>
          </cell>
          <cell r="I4344" t="str">
            <v>ONIX LTZ 1.0 12V TURBO FLEX 4P C/AR - AUTOMÁTICO</v>
          </cell>
          <cell r="J4344" t="str">
            <v>AZUL SEEKER</v>
          </cell>
          <cell r="O4344" t="str">
            <v>GVR3045/24-1-1-1</v>
          </cell>
          <cell r="P4344" t="str">
            <v>JOSÉ CANDIDO DE OLIVEIRA</v>
          </cell>
        </row>
        <row r="4345">
          <cell r="D4345" t="str">
            <v>RTL8J09</v>
          </cell>
          <cell r="I4345" t="str">
            <v>ONIX PLUS LTZ 1.0 12V TURBO FLEX 4P C/AR - AUTOMÁTICO</v>
          </cell>
          <cell r="J4345" t="str">
            <v>PRATA SWITCHBLADE</v>
          </cell>
          <cell r="O4345" t="str">
            <v>POA1012/13-50-1-2</v>
          </cell>
          <cell r="P4345" t="str">
            <v>HIPRA SAÚDE ANIMAL LTDA</v>
          </cell>
        </row>
        <row r="4346">
          <cell r="D4346" t="str">
            <v>SIX3F57</v>
          </cell>
          <cell r="I4346" t="str">
            <v>MOBI TREKKING 1.0 8V FLEX 4P C/AR</v>
          </cell>
          <cell r="J4346" t="str">
            <v>PRATA BARI</v>
          </cell>
          <cell r="O4346" t="str">
            <v>GVM0951/24-1-3-1</v>
          </cell>
          <cell r="P4346" t="str">
            <v>ECOMOBILLE</v>
          </cell>
        </row>
        <row r="4347">
          <cell r="D4347" t="str">
            <v>STE4F12</v>
          </cell>
          <cell r="I4347" t="str">
            <v>SAVEIRO ROBUST 1.6 16V TOTAL FLEX 2P C/AR</v>
          </cell>
          <cell r="J4347" t="str">
            <v>PRATA SIRIUS</v>
          </cell>
          <cell r="O4347" t="str">
            <v>GVM0509/24-1-1-1</v>
          </cell>
          <cell r="P4347" t="str">
            <v>BRUNNO TEIXEIRA DE SOUZA</v>
          </cell>
        </row>
        <row r="4348">
          <cell r="D4348" t="str">
            <v>DGY9F04</v>
          </cell>
          <cell r="I4348" t="str">
            <v>GOL 1.0 MPI 12V FLEX 4P C/AR</v>
          </cell>
          <cell r="J4348" t="str">
            <v>PRATA SIRIUS</v>
          </cell>
          <cell r="O4348" t="str">
            <v>GVR0790/22-1-1-1</v>
          </cell>
          <cell r="P4348" t="str">
            <v>MARCIO DENILSON RICARDO CAVALCANTE</v>
          </cell>
        </row>
        <row r="4349">
          <cell r="D4349" t="str">
            <v>FIH5A01</v>
          </cell>
          <cell r="I4349" t="str">
            <v>VOYAGE 1.0 MPI 12V TOTAL FLEX 4P C/AR</v>
          </cell>
          <cell r="J4349" t="str">
            <v>BRANCO CRISTAL</v>
          </cell>
          <cell r="O4349" t="str">
            <v>SAO0187/16-158-1-243</v>
          </cell>
          <cell r="P4349" t="str">
            <v>STONE INSTITUICAO DE PAGAMENTO SA</v>
          </cell>
        </row>
        <row r="4350">
          <cell r="D4350" t="str">
            <v>SIA2I27</v>
          </cell>
          <cell r="I4350" t="str">
            <v>TORO FREEDOM 1.3 16V TURBO 270 FLEX 4P C/AR - AUTOMÁTICO</v>
          </cell>
          <cell r="J4350" t="str">
            <v>BRANCO AMBIENTE</v>
          </cell>
          <cell r="O4350" t="str">
            <v>GYN0014/20-28-2-7</v>
          </cell>
          <cell r="P4350" t="str">
            <v>AGREX DO BRASIL SA</v>
          </cell>
        </row>
        <row r="4351">
          <cell r="D4351" t="str">
            <v>SIC4G70</v>
          </cell>
          <cell r="I4351" t="str">
            <v>208 HATCH ACTIVE 1.6 16V FLEX 4P C/AR - AUTOMÁTICO</v>
          </cell>
          <cell r="J4351" t="str">
            <v>PRETO PERLA NERA</v>
          </cell>
          <cell r="O4351" t="str">
            <v>MTZ0003/24-27-4-1</v>
          </cell>
          <cell r="P4351" t="str">
            <v>LOCALIZA RENT A CAR S/A</v>
          </cell>
        </row>
        <row r="4352">
          <cell r="D4352" t="str">
            <v>RVF1D16</v>
          </cell>
          <cell r="I4352" t="str">
            <v>ONIX PLUS LTZ 1.0 12V TURBO FLEX 4P C/AR - AUTOMÁTICO</v>
          </cell>
          <cell r="J4352" t="str">
            <v>BRANCO SUMMIT</v>
          </cell>
          <cell r="O4352" t="str">
            <v>SAO0194/17-6-1-5</v>
          </cell>
          <cell r="P4352" t="str">
            <v>DORI ALIMENTOS LTDA</v>
          </cell>
        </row>
        <row r="4353">
          <cell r="D4353" t="str">
            <v>RUV5G89</v>
          </cell>
          <cell r="I4353" t="str">
            <v>ONIX PLUS LT 1.0 12V FLEX 4P C/AR</v>
          </cell>
          <cell r="J4353" t="str">
            <v>BRANCO SUMMIT</v>
          </cell>
          <cell r="O4353" t="str">
            <v>SAO0187/16-157-1-38</v>
          </cell>
          <cell r="P4353" t="str">
            <v>STONE INSTITUICAO DE PAGAMENTO SA</v>
          </cell>
        </row>
        <row r="4354">
          <cell r="D4354" t="str">
            <v>SIG1H50</v>
          </cell>
          <cell r="I4354" t="str">
            <v>ARGO 1.0 6V FLEX 4P C/AR</v>
          </cell>
          <cell r="J4354" t="str">
            <v>CINZA SILVERSTONE</v>
          </cell>
          <cell r="O4354" t="str">
            <v>MTZ0002/16-586-11-1</v>
          </cell>
          <cell r="P4354" t="str">
            <v>LOCALIZA RENT A CAR S/A</v>
          </cell>
        </row>
        <row r="4355">
          <cell r="D4355" t="str">
            <v>SHO2H49</v>
          </cell>
          <cell r="I4355" t="str">
            <v>NOVA STRADA ENDURANCE CABINE PLUS 1.4 8V FLEX 2P C/AR</v>
          </cell>
          <cell r="J4355" t="str">
            <v>BRANCO BANCHISA</v>
          </cell>
          <cell r="O4355" t="str">
            <v>GYN0005/21-7-2-3</v>
          </cell>
          <cell r="P4355" t="str">
            <v>SYNAGRO COMERCIAL AGRICOLA S.A.</v>
          </cell>
        </row>
        <row r="4356">
          <cell r="D4356" t="str">
            <v>SHC1D63</v>
          </cell>
          <cell r="I4356" t="str">
            <v>TRACKER PREMIER 1.2 12V TURBO FLEX 4P C/AR - AUTOMÁTICO</v>
          </cell>
          <cell r="J4356" t="str">
            <v>PRETO OURO NEGRO</v>
          </cell>
          <cell r="O4356" t="str">
            <v>GVM4402/22-1-1-1</v>
          </cell>
          <cell r="P4356" t="str">
            <v>TRIAD FIELD APOIO ADMINISTRATIVO LTDA</v>
          </cell>
        </row>
        <row r="4357">
          <cell r="D4357" t="str">
            <v>PZB7C65</v>
          </cell>
          <cell r="I4357" t="str">
            <v>TRACKER PREMIER 1.2 12V TURBO FLEX 4P C/AR - AUTOMÁTICO</v>
          </cell>
          <cell r="J4357" t="str">
            <v>PRETO OURO NEGRO</v>
          </cell>
          <cell r="O4357" t="str">
            <v>MTZ0003/24-7-20-6</v>
          </cell>
          <cell r="P4357" t="str">
            <v>LOCALIZA RENT A CAR S/A</v>
          </cell>
        </row>
        <row r="4358">
          <cell r="D4358" t="str">
            <v>SHD6A85</v>
          </cell>
          <cell r="I4358" t="str">
            <v>ONIX PLUS LTZ 1.0 12V TURBO FLEX 4P C/AR</v>
          </cell>
          <cell r="J4358" t="str">
            <v>PRETO OURO NEGRO</v>
          </cell>
          <cell r="O4358" t="str">
            <v>RIO0102/18-52-1-114</v>
          </cell>
          <cell r="P4358" t="str">
            <v>FRESENIUS MEDICAL CARE  LTDA - MATRIZ</v>
          </cell>
        </row>
        <row r="4359">
          <cell r="D4359" t="str">
            <v>SID6B89</v>
          </cell>
          <cell r="I4359" t="str">
            <v>MOBI LIKE 1.0 8V FLEX 4P C/AR</v>
          </cell>
          <cell r="J4359" t="str">
            <v>BRANCO BANCHISA</v>
          </cell>
          <cell r="O4359" t="str">
            <v>CWB0001/18-21-1-1</v>
          </cell>
          <cell r="P4359" t="str">
            <v>MEDICALWAY EQUIPAMENTOS MEDICOS LTDA</v>
          </cell>
        </row>
        <row r="4360">
          <cell r="D4360" t="str">
            <v>SJA1A44</v>
          </cell>
          <cell r="I4360" t="str">
            <v>ONIX PLUS PREMIER II 1.0 12V TURBO FLEX 4P C/AR - AUTOMÁTICO</v>
          </cell>
          <cell r="J4360" t="str">
            <v>PRETO OURO NEGRO</v>
          </cell>
          <cell r="O4360" t="str">
            <v>REM0279/23-2-1-2</v>
          </cell>
          <cell r="P4360" t="str">
            <v>LEVVA S.A.</v>
          </cell>
        </row>
        <row r="4361">
          <cell r="D4361" t="str">
            <v>SYL5G30</v>
          </cell>
          <cell r="I4361" t="str">
            <v>CRETA COMFORT PLUS TGDI FLEX AT 1.0</v>
          </cell>
          <cell r="J4361" t="str">
            <v>CINZA SILK</v>
          </cell>
          <cell r="O4361" t="str">
            <v>GVB3471/23-1-1-1</v>
          </cell>
          <cell r="P4361" t="str">
            <v>LARA C. F. DA SILVA NUTRICIONISTA - LTDA</v>
          </cell>
        </row>
        <row r="4362">
          <cell r="D4362" t="str">
            <v>RVW7H60</v>
          </cell>
          <cell r="I4362" t="str">
            <v>NOVA STRADA ENDURANCE CABINE PLUS 1.4 8V FLEX 2P C/AR</v>
          </cell>
          <cell r="J4362" t="str">
            <v>PRATA BARI</v>
          </cell>
          <cell r="O4362" t="str">
            <v>GVM1218/22-1-1-2</v>
          </cell>
          <cell r="P4362" t="str">
            <v>SEMENTES COSTA BEBER LTDA.</v>
          </cell>
        </row>
        <row r="4363">
          <cell r="D4363" t="str">
            <v>SIE7H30</v>
          </cell>
          <cell r="I4363" t="str">
            <v>HB20S LIMITED 1.0 12V FLEX 4P C/AR</v>
          </cell>
          <cell r="J4363" t="str">
            <v>BRANCO ATLAS</v>
          </cell>
          <cell r="O4363" t="str">
            <v>GVM1248/23-1-1-1</v>
          </cell>
          <cell r="P4363" t="str">
            <v>ANDREZA APARECIDA PEREIRA PAIVA</v>
          </cell>
        </row>
        <row r="4364">
          <cell r="D4364" t="str">
            <v>RVS0B74</v>
          </cell>
          <cell r="I4364" t="str">
            <v>KWID ZEN 1.0 12V SCE FLEX 4P C/AR</v>
          </cell>
          <cell r="J4364" t="str">
            <v>BRANCO GLACIER</v>
          </cell>
          <cell r="O4364" t="str">
            <v>SAO0103/22-1-1-13</v>
          </cell>
          <cell r="P4364" t="str">
            <v>RICLAN ALIMENTOS SA</v>
          </cell>
        </row>
        <row r="4365">
          <cell r="D4365" t="str">
            <v>FXR0F21</v>
          </cell>
          <cell r="I4365" t="str">
            <v>POLO COMFORTLINE 1.0 12V TSI FLEX 4P C/AR - AUTOMÁTICO</v>
          </cell>
          <cell r="J4365" t="str">
            <v>CINZA PLATINUM</v>
          </cell>
          <cell r="O4365" t="str">
            <v>GVM9827/24-1-1-1</v>
          </cell>
          <cell r="P4365" t="str">
            <v>ELVIRA SOFIA CARDOSO</v>
          </cell>
        </row>
        <row r="4366">
          <cell r="D4366" t="str">
            <v>RVW7H61</v>
          </cell>
          <cell r="I4366" t="str">
            <v>NOVA STRADA ENDURANCE CABINE PLUS 1.4 8V FLEX 2P C/AR</v>
          </cell>
          <cell r="J4366" t="str">
            <v>PRATA BARI</v>
          </cell>
          <cell r="O4366" t="str">
            <v>GVM1218/22-1-1-1</v>
          </cell>
          <cell r="P4366" t="str">
            <v>SEMENTES COSTA BEBER LTDA.</v>
          </cell>
        </row>
        <row r="4367">
          <cell r="D4367" t="str">
            <v>RFG5J41</v>
          </cell>
          <cell r="I4367" t="str">
            <v>FIORINO HARD WORKING 1.4 EVO FLEX 2P C/AR</v>
          </cell>
          <cell r="J4367" t="str">
            <v>BRANCO BANCHISA</v>
          </cell>
          <cell r="O4367" t="str">
            <v>SAO0111/19-4-1-15</v>
          </cell>
          <cell r="P4367" t="str">
            <v>ALPITEL BRASIL IMPLANTACOES DE SISTEMAS LTDA</v>
          </cell>
        </row>
        <row r="4368">
          <cell r="D4368" t="str">
            <v>RVC1J91</v>
          </cell>
          <cell r="I4368" t="str">
            <v>NOVA STRADA ENDURANCE CABINE PLUS 1.4 8V FLEX 2P C/AR</v>
          </cell>
          <cell r="J4368" t="str">
            <v>BRANCO BANCHISA</v>
          </cell>
          <cell r="O4368" t="str">
            <v>BHZ0151/22-1-2-1</v>
          </cell>
          <cell r="P4368" t="str">
            <v>COTTAR MANUTENCOES LTDA</v>
          </cell>
        </row>
        <row r="4369">
          <cell r="D4369" t="str">
            <v>SJH8C14</v>
          </cell>
          <cell r="I4369" t="str">
            <v>208 HATCH LIKE 1.0 6V FLEX 4P C/AR</v>
          </cell>
          <cell r="J4369" t="str">
            <v>BRANCO BANQUISE</v>
          </cell>
          <cell r="O4369" t="str">
            <v>GVA1241/24-1-1-1</v>
          </cell>
          <cell r="P4369" t="str">
            <v>J. B. DA ROCHA FILHO REPRESENTANTE DE MEDICAMENTO</v>
          </cell>
        </row>
        <row r="4370">
          <cell r="D4370" t="str">
            <v>SYK1H62</v>
          </cell>
          <cell r="I4370" t="str">
            <v>FIORINO ENDURANCE 1.4 EVO FLEX 2P C/AR</v>
          </cell>
          <cell r="J4370" t="str">
            <v>BRANCO BANCHISA</v>
          </cell>
          <cell r="O4370" t="str">
            <v>GVR0721/24-1-1-1</v>
          </cell>
          <cell r="P4370" t="str">
            <v>PLANALTO COMERCIO E DISTRIBUICAO DE ALIMENTOS LTDA</v>
          </cell>
        </row>
        <row r="4371">
          <cell r="D4371" t="str">
            <v>RTN6C04</v>
          </cell>
          <cell r="I4371" t="str">
            <v>COROLLA XEI 2.0 16V DOHC FLEX 4P C/AR - AUTOMÁTICO</v>
          </cell>
          <cell r="J4371" t="str">
            <v>CINZA GRANITO</v>
          </cell>
          <cell r="O4371" t="str">
            <v>SAO0324/21-1-4-2</v>
          </cell>
          <cell r="P4371" t="str">
            <v>SAMSUNG SDS GLOBAL SCL LATIN AMERICA LOGISTICA LTDA.</v>
          </cell>
        </row>
        <row r="4372">
          <cell r="D4372" t="str">
            <v>SIQ9C83</v>
          </cell>
          <cell r="I4372" t="str">
            <v>TRACKER LT 1.0 12V TURBO FLEX 4P C/AR - AUTOMÁTICO</v>
          </cell>
          <cell r="J4372" t="str">
            <v>PRETO OURO NEGRO</v>
          </cell>
          <cell r="O4372" t="str">
            <v>MTZ0003/24-10-7-2</v>
          </cell>
          <cell r="P4372" t="str">
            <v>LOCALIZA RENT A CAR S/A</v>
          </cell>
        </row>
        <row r="4373">
          <cell r="D4373" t="str">
            <v>SYI0D68</v>
          </cell>
          <cell r="I4373" t="str">
            <v>HB20 COMFORT PLUS FLEX 1.0</v>
          </cell>
          <cell r="J4373" t="str">
            <v>PRATA BRISK</v>
          </cell>
          <cell r="O4373" t="str">
            <v>GVR1181/24-1-1-1</v>
          </cell>
          <cell r="P4373" t="str">
            <v>JOSE CARLOS BENEDETTI MARTINS</v>
          </cell>
        </row>
        <row r="4374">
          <cell r="D4374" t="str">
            <v>TIR7A68</v>
          </cell>
          <cell r="I4374" t="str">
            <v>NIVUS HIGHLINE 1.0 200 TSI 12V TOTAL FLEX 4P C/AR - AUTOMÁTICO</v>
          </cell>
          <cell r="J4374" t="str">
            <v>AZUL BISCAY</v>
          </cell>
          <cell r="O4374" t="str">
            <v>GVB5221/24-1-1-1</v>
          </cell>
          <cell r="P4374" t="str">
            <v>WILLIAN LARINI</v>
          </cell>
        </row>
        <row r="4375">
          <cell r="D4375" t="str">
            <v>SIG6A60</v>
          </cell>
          <cell r="I4375" t="str">
            <v>208 HATCH LIKE 1.0 6V FLEX 4P C/AR</v>
          </cell>
          <cell r="J4375" t="str">
            <v>BRANCO BANQUISE</v>
          </cell>
          <cell r="O4375" t="str">
            <v>MTZ0003/24-9-6-2</v>
          </cell>
          <cell r="P4375" t="str">
            <v>LOCALIZA RENT A CAR S/A</v>
          </cell>
        </row>
        <row r="4376">
          <cell r="D4376" t="str">
            <v>SIJ4H31</v>
          </cell>
          <cell r="I4376" t="str">
            <v>TRACKER PREMIER 1.2 12V TURBO FLEX 4P C/AR - AUTOMÁTICO</v>
          </cell>
          <cell r="J4376" t="str">
            <v>CINZA RUSH</v>
          </cell>
          <cell r="O4376" t="str">
            <v>GVM9423/23-1-1-1</v>
          </cell>
          <cell r="P4376" t="str">
            <v>CARLA FERNANDA CARVALHO</v>
          </cell>
        </row>
        <row r="4377">
          <cell r="D4377" t="str">
            <v>SIN0A15</v>
          </cell>
          <cell r="I4377" t="str">
            <v>TRACKER LT 1.0 12V TURBO FLEX 4P C/AR - AUTOMÁTICO</v>
          </cell>
          <cell r="J4377" t="str">
            <v>PRETO OURO NEGRO</v>
          </cell>
          <cell r="O4377" t="str">
            <v>MTZ0003/24-11-20-2</v>
          </cell>
          <cell r="P4377" t="str">
            <v>LOCALIZA RENT A CAR S/A</v>
          </cell>
        </row>
        <row r="4378">
          <cell r="D4378" t="str">
            <v>SHL9H05</v>
          </cell>
          <cell r="I4378" t="str">
            <v>LOGAN ZEN 1.0 12V SCE FLEX 4P C/AR</v>
          </cell>
          <cell r="J4378" t="str">
            <v>PRATA ETOILE</v>
          </cell>
          <cell r="O4378" t="str">
            <v>SAO0194/17-7-1-2</v>
          </cell>
          <cell r="P4378" t="str">
            <v>DORI ALIMENTOS LTDA</v>
          </cell>
        </row>
        <row r="4379">
          <cell r="D4379" t="str">
            <v>RVL1F55</v>
          </cell>
          <cell r="I4379" t="str">
            <v>SAVEIRO ROBUST 1.6 16V TOTAL FLEX 2P C/AR</v>
          </cell>
          <cell r="J4379" t="str">
            <v>BRANCO CRISTAL</v>
          </cell>
          <cell r="O4379" t="str">
            <v>SAO0104/22-4-1-1</v>
          </cell>
          <cell r="P4379" t="str">
            <v>CONSORCIO ECS CARIACICA ENGEFORM/CTL/SAHLIAH</v>
          </cell>
        </row>
        <row r="4380">
          <cell r="D4380" t="str">
            <v>RNY8G85</v>
          </cell>
          <cell r="I4380" t="str">
            <v>ONIX PLUS LTZ 1.0 12V TURBO FLEX 4P C/AR - AUTOMÁTICO</v>
          </cell>
          <cell r="J4380" t="str">
            <v>PRATA SWITCHBLADE</v>
          </cell>
          <cell r="O4380" t="str">
            <v>SAO0059/17-108-1-19</v>
          </cell>
          <cell r="P4380" t="str">
            <v>ALIGN TECHNOLOGY DO BRASIL LTDA</v>
          </cell>
        </row>
        <row r="4381">
          <cell r="D4381" t="str">
            <v>SIU1H57</v>
          </cell>
          <cell r="I4381" t="str">
            <v>MOBI LIKE 1.0 8V FLEX 4P C/AR</v>
          </cell>
          <cell r="J4381" t="str">
            <v>PRATA BARI</v>
          </cell>
          <cell r="O4381" t="str">
            <v>MTZ0003/24-22-4-1</v>
          </cell>
          <cell r="P4381" t="str">
            <v>LOCALIZA RENT A CAR S/A</v>
          </cell>
        </row>
        <row r="4382">
          <cell r="D4382" t="str">
            <v>RUV5H51</v>
          </cell>
          <cell r="I4382" t="str">
            <v>ONIX PLUS LT 1.0 12V FLEX 4P C/AR</v>
          </cell>
          <cell r="J4382" t="str">
            <v>BRANCO SUMMIT</v>
          </cell>
          <cell r="O4382" t="str">
            <v>SAO0187/16-157-1-45</v>
          </cell>
          <cell r="P4382" t="str">
            <v>STONE INSTITUICAO DE PAGAMENTO SA</v>
          </cell>
        </row>
        <row r="4383">
          <cell r="D4383" t="str">
            <v>SUG8H85</v>
          </cell>
          <cell r="I4383" t="str">
            <v>T-CROSS 1.0 200 TSI 12V TOTAL FLEX 4P C/AR - AUTOMÁTICO</v>
          </cell>
          <cell r="J4383" t="str">
            <v>VERMELHO SUNSET</v>
          </cell>
          <cell r="O4383" t="str">
            <v>GVM6518/24-1-1-1</v>
          </cell>
          <cell r="P4383" t="str">
            <v>KARLA YANESKA MORAIS COSTA PESSOA</v>
          </cell>
        </row>
        <row r="4384">
          <cell r="D4384" t="str">
            <v>EON1B82</v>
          </cell>
          <cell r="I4384" t="str">
            <v>TAOS HIGHLINE 1.4 250 TSI 16V TOTAL FLEX 4P C/AR - AUTOMÁTICO</v>
          </cell>
          <cell r="J4384" t="str">
            <v>BEGE MOJAWE</v>
          </cell>
          <cell r="O4384" t="str">
            <v>GVM2339/23-1-1-1</v>
          </cell>
          <cell r="P4384" t="str">
            <v>WILLIAM BENASSI DO NASCIMENTO</v>
          </cell>
        </row>
        <row r="4385">
          <cell r="D4385" t="str">
            <v>SHT0D56</v>
          </cell>
          <cell r="I4385" t="str">
            <v>TORO VOLCANO 2.0 16V TURBO DIE 4X4 4P C/AR - AUTOMÁTICO</v>
          </cell>
          <cell r="J4385" t="str">
            <v>BRANCO POLAR</v>
          </cell>
          <cell r="O4385" t="str">
            <v>GYN0005/21-7-1-1</v>
          </cell>
          <cell r="P4385" t="str">
            <v>SYNAGRO COMERCIAL AGRICOLA S.A.</v>
          </cell>
        </row>
        <row r="4386">
          <cell r="D4386" t="str">
            <v>RVX8G25</v>
          </cell>
          <cell r="I4386" t="str">
            <v>COROLLA CROSS XRE 2.0 16V FLEX 4P C/AR - AUTOMÁTICO</v>
          </cell>
          <cell r="J4386" t="str">
            <v>PRETO INFINITO</v>
          </cell>
          <cell r="O4386" t="str">
            <v>GVR6402/22-2-1-1</v>
          </cell>
          <cell r="P4386" t="str">
            <v>RICARDO MARCOLINO</v>
          </cell>
        </row>
        <row r="4387">
          <cell r="D4387" t="str">
            <v>RTN4E02</v>
          </cell>
          <cell r="I4387" t="str">
            <v>COROLLA XEI 2.0 16V DOHC FLEX 4P C/AR - AUTOMÁTICO</v>
          </cell>
          <cell r="J4387" t="str">
            <v>PRETO ECLIPSE</v>
          </cell>
          <cell r="O4387" t="str">
            <v>SAO0324/21-1-4-5</v>
          </cell>
          <cell r="P4387" t="str">
            <v>SAMSUNG SDS GLOBAL SCL LATIN AMERICA LOGISTICA LTDA.</v>
          </cell>
        </row>
        <row r="4388">
          <cell r="D4388" t="str">
            <v>SYF7B48</v>
          </cell>
          <cell r="I4388" t="str">
            <v>RENEGADE LONGITUDE 1.3 16V TURBO 270 FLEX 4P C/AR - AUTOMÁTICO</v>
          </cell>
          <cell r="J4388" t="str">
            <v>AZUL JAZZ</v>
          </cell>
          <cell r="O4388" t="str">
            <v>GVB3080/23-1-1-1</v>
          </cell>
          <cell r="P4388" t="str">
            <v>MÁRCIO ANDRADE E SILVA</v>
          </cell>
        </row>
        <row r="4389">
          <cell r="D4389" t="str">
            <v>SJA0I59</v>
          </cell>
          <cell r="I4389" t="str">
            <v>HB20S COMFORT PLUS FLEX 1.0</v>
          </cell>
          <cell r="J4389" t="str">
            <v>CINZA SILK</v>
          </cell>
          <cell r="O4389" t="str">
            <v>MTZ0002/16-608-13-4</v>
          </cell>
          <cell r="P4389" t="str">
            <v>LOCALIZA RENT A CAR S/A</v>
          </cell>
        </row>
        <row r="4390">
          <cell r="D4390" t="str">
            <v>SHF4G68</v>
          </cell>
          <cell r="I4390" t="str">
            <v>ONIX PLUS LTZ 1.0 12V TURBO FLEX 4P C/AR</v>
          </cell>
          <cell r="J4390" t="str">
            <v>PRETO OURO NEGRO</v>
          </cell>
          <cell r="O4390" t="str">
            <v>RIO0102/18-52-1-132</v>
          </cell>
          <cell r="P4390" t="str">
            <v>FRESENIUS MEDICAL CARE  LTDA - MATRIZ</v>
          </cell>
        </row>
        <row r="4391">
          <cell r="D4391" t="str">
            <v>SHO2J93</v>
          </cell>
          <cell r="I4391" t="str">
            <v>COMMANDER LIMITED 7L 1.3 16V TURBO 270 FLEX 4P C/AR - AUTOMÁTICO</v>
          </cell>
          <cell r="J4391" t="str">
            <v>AZUL JAZZ COM TETO PRETO</v>
          </cell>
          <cell r="O4391" t="str">
            <v>BHZ0151/22-4-1-1</v>
          </cell>
          <cell r="P4391" t="str">
            <v>COTTAR MANUTENCOES LTDA</v>
          </cell>
        </row>
        <row r="4392">
          <cell r="D4392" t="str">
            <v>RTC6A27</v>
          </cell>
          <cell r="I4392" t="str">
            <v>T-CROSS HIGHLINE 1.4 250 TSI 16V TOTAL FLEX 4P C/AR - AUTOMÁTICO</v>
          </cell>
          <cell r="J4392" t="str">
            <v>AZUL NORWAY</v>
          </cell>
          <cell r="O4392" t="str">
            <v>GVR4022/21-1-1-1</v>
          </cell>
          <cell r="P4392" t="str">
            <v>CANDIDO AUGUSTO NOGUEIRA DE SOUZA</v>
          </cell>
        </row>
        <row r="4393">
          <cell r="D4393" t="str">
            <v>SHE4G89</v>
          </cell>
          <cell r="I4393" t="str">
            <v>FASTBACK IMPETUS 1.0 12V TURBO 200 FLEX 4P C/AR - AUTOMÁTICO</v>
          </cell>
          <cell r="J4393" t="str">
            <v>CINZA SILVESTONE COM TETO PRETO VULCANO</v>
          </cell>
          <cell r="O4393" t="str">
            <v>GVR1354/23-1-1-1</v>
          </cell>
          <cell r="P4393" t="str">
            <v>CARLOS HENRIQUE SILVA CARDOSO</v>
          </cell>
        </row>
        <row r="4394">
          <cell r="D4394" t="str">
            <v>SIG6A04</v>
          </cell>
          <cell r="I4394" t="str">
            <v>ONIX PLUS LTZ 1.0 12V TURBO FLEX 4P C/AR - AUTOMÁTICO</v>
          </cell>
          <cell r="J4394" t="str">
            <v>BRANCO SUMMIT</v>
          </cell>
          <cell r="O4394" t="str">
            <v>MTZ0003/24-16-44-1</v>
          </cell>
          <cell r="P4394" t="str">
            <v>LOCALIZA RENT A CAR S/A</v>
          </cell>
        </row>
        <row r="4395">
          <cell r="D4395" t="str">
            <v>RVX6I34</v>
          </cell>
          <cell r="I4395" t="str">
            <v>ONIX LTZ 1.0 12V TURBO FLEX 4P C/AR - AUTOMÁTICO</v>
          </cell>
          <cell r="J4395" t="str">
            <v>BRANCO SUMMIT</v>
          </cell>
          <cell r="O4395" t="str">
            <v>GVR6708/22-1-2-1</v>
          </cell>
          <cell r="P4395" t="str">
            <v>AGIFLEX TRANSPORTES DE CARGAS LTDA</v>
          </cell>
        </row>
        <row r="4396">
          <cell r="D4396" t="str">
            <v>SYF6G09</v>
          </cell>
          <cell r="I4396" t="str">
            <v>RENEGADE SPORT 1.3 16V TURBO 270 FLEX 4P C/AR - AUTOMÁTICO</v>
          </cell>
          <cell r="J4396" t="str">
            <v>PRETO CARBON</v>
          </cell>
          <cell r="O4396" t="str">
            <v>GVB0379/23-1-1-1</v>
          </cell>
          <cell r="P4396" t="str">
            <v>LEONARDO DE SOUSA VILELA</v>
          </cell>
        </row>
        <row r="4397">
          <cell r="D4397" t="str">
            <v>SYK9A33</v>
          </cell>
          <cell r="I4397" t="str">
            <v>ONIX LT 1.0 12V FLEX 4P C/AR</v>
          </cell>
          <cell r="J4397" t="str">
            <v>PRETO OURO NEGRO</v>
          </cell>
          <cell r="O4397" t="str">
            <v>GVR0206/24-1-1-1</v>
          </cell>
          <cell r="P4397" t="str">
            <v>CRISTIANO STORTE</v>
          </cell>
        </row>
        <row r="4398">
          <cell r="D4398" t="str">
            <v>QXV4F41</v>
          </cell>
          <cell r="I4398" t="str">
            <v>ARGO DRIVE 1.0 6V FLEX 4P C/AR</v>
          </cell>
          <cell r="J4398" t="str">
            <v>PRATA BARI</v>
          </cell>
          <cell r="O4398" t="str">
            <v>SAO0093/16-30-1-17</v>
          </cell>
          <cell r="P4398" t="str">
            <v>PROCOMP INDUSTRIA ELETRONICA LTDA</v>
          </cell>
        </row>
        <row r="4399">
          <cell r="D4399" t="str">
            <v>SYR7H61</v>
          </cell>
          <cell r="I4399" t="str">
            <v>KICKS SENSE 1.6 16V FLEX 4P C/AR - AUTOMÁTICO</v>
          </cell>
          <cell r="J4399" t="str">
            <v>PRETO PREMIUM</v>
          </cell>
          <cell r="O4399" t="str">
            <v>GVR4545/24-1-1-1</v>
          </cell>
          <cell r="P4399" t="str">
            <v>CAIO SENA BUSTANI</v>
          </cell>
        </row>
        <row r="4400">
          <cell r="D4400" t="str">
            <v>EFM0E46</v>
          </cell>
          <cell r="I4400" t="str">
            <v>VOYAGE 1.0 MPI 12V TOTAL FLEX 4P C/AR</v>
          </cell>
          <cell r="J4400" t="str">
            <v>BRANCO CRISTAL</v>
          </cell>
          <cell r="O4400" t="str">
            <v>SAO0187/16-158-1-21</v>
          </cell>
          <cell r="P4400" t="str">
            <v>STONE INSTITUICAO DE PAGAMENTO SA</v>
          </cell>
        </row>
        <row r="4401">
          <cell r="D4401" t="str">
            <v>FNV0H92</v>
          </cell>
          <cell r="I4401" t="str">
            <v>SAVEIRO ROBUST 1.6 16V TOTAL FLEX 2P C/AR</v>
          </cell>
          <cell r="J4401" t="str">
            <v>PRETO NINJA</v>
          </cell>
          <cell r="O4401" t="str">
            <v>GVA3246/24-1-1-1</v>
          </cell>
          <cell r="P4401" t="str">
            <v>ALEXANDER SOUZA DOS SANTOS</v>
          </cell>
        </row>
        <row r="4402">
          <cell r="D4402" t="str">
            <v>RVI2B07</v>
          </cell>
          <cell r="I4402" t="str">
            <v>NOVA STRADA FREEDOM CD 1.3 8V FLEX 4P C/AR</v>
          </cell>
          <cell r="J4402" t="str">
            <v>BRANCO BANCHISA</v>
          </cell>
          <cell r="O4402" t="str">
            <v>GVR3825/22-1-1-5</v>
          </cell>
          <cell r="P4402" t="str">
            <v>SETTE MOREIRA MANUTENCAO EM FAIXAS DE SERVIDAO LTDA</v>
          </cell>
        </row>
        <row r="4403">
          <cell r="D4403" t="str">
            <v>SYS9E48</v>
          </cell>
          <cell r="I4403" t="str">
            <v>MONTANA LTZ TURBO FLEX AT 1.2 4P</v>
          </cell>
          <cell r="J4403" t="str">
            <v>BRANCO SUMMIT</v>
          </cell>
          <cell r="O4403" t="str">
            <v>GVR3577/24-1-1-1</v>
          </cell>
          <cell r="P4403" t="str">
            <v>RODRIGO SOUZA PEREIRA</v>
          </cell>
        </row>
        <row r="4404">
          <cell r="D4404" t="str">
            <v>SIF9D05</v>
          </cell>
          <cell r="I4404" t="str">
            <v>ARGO 1.0 6V FLEX 4P C/AR</v>
          </cell>
          <cell r="J4404" t="str">
            <v>CINZA SILVERSTONE</v>
          </cell>
          <cell r="O4404" t="str">
            <v>GHD0156/23-1-1-1</v>
          </cell>
          <cell r="P4404" t="str">
            <v>RFJ CONSTRUTORA LTDA</v>
          </cell>
        </row>
        <row r="4405">
          <cell r="D4405" t="str">
            <v>TCA9A79</v>
          </cell>
          <cell r="I4405" t="str">
            <v>FIORINO ENDURANCE 1.4 EVO FLEX 2P C/AR</v>
          </cell>
          <cell r="J4405" t="str">
            <v>BRANCO BANCHISA</v>
          </cell>
          <cell r="O4405" t="str">
            <v>GVA4980/24-1-1-1</v>
          </cell>
          <cell r="P4405" t="str">
            <v>33.855.076 WENDEL BALBINO DA SILVA</v>
          </cell>
        </row>
        <row r="4406">
          <cell r="D4406" t="str">
            <v>SYL4C30</v>
          </cell>
          <cell r="I4406" t="str">
            <v>HB20S COMFORT PLUS TGDI FLEX AT 1.0</v>
          </cell>
          <cell r="J4406" t="str">
            <v>PRATA SAND</v>
          </cell>
          <cell r="O4406" t="str">
            <v>GVR1035/24-1-1-1</v>
          </cell>
          <cell r="P4406" t="str">
            <v>LÍVIA SILVA DOS SANTOS</v>
          </cell>
        </row>
        <row r="4407">
          <cell r="D4407" t="str">
            <v>EHX1J61</v>
          </cell>
          <cell r="I4407" t="str">
            <v>VOYAGE 1.0 MPI 12V TOTAL FLEX 4P C/AR</v>
          </cell>
          <cell r="J4407" t="str">
            <v>BRANCO CRISTAL</v>
          </cell>
          <cell r="O4407" t="str">
            <v>SAO0187/16-158-1-66</v>
          </cell>
          <cell r="P4407" t="str">
            <v>STONE INSTITUICAO DE PAGAMENTO SA</v>
          </cell>
        </row>
        <row r="4408">
          <cell r="D4408" t="str">
            <v>SHN6I93</v>
          </cell>
          <cell r="I4408" t="str">
            <v>HB20 COMFORT 1.0 12V GDI TURBO FLEX 4P C/AR - AUTOMÁTICO</v>
          </cell>
          <cell r="J4408" t="str">
            <v>AZUL SAPPHIRE</v>
          </cell>
          <cell r="O4408" t="str">
            <v>GVR5772/23-1-2-1</v>
          </cell>
          <cell r="P4408" t="str">
            <v>CONSTRUTORA FRJ LTDA</v>
          </cell>
        </row>
        <row r="4409">
          <cell r="D4409" t="str">
            <v>SIS4A67</v>
          </cell>
          <cell r="I4409" t="str">
            <v>MONTANA PREMIER TURBO FLEX AT 1.2 4P</v>
          </cell>
          <cell r="J4409" t="str">
            <v>PRATA SHARK</v>
          </cell>
          <cell r="O4409" t="str">
            <v>GVA0658/23-1-1-1</v>
          </cell>
          <cell r="P4409" t="str">
            <v>CARLA FERNANDA CARVALHO</v>
          </cell>
        </row>
        <row r="4410">
          <cell r="D4410" t="str">
            <v>RMX6I37</v>
          </cell>
          <cell r="I4410" t="str">
            <v>FIORINO ENDURANCE 1.4 EVO FLEX 2P C/AR</v>
          </cell>
          <cell r="J4410" t="str">
            <v>BRANCO BANCHISA</v>
          </cell>
          <cell r="O4410" t="str">
            <v>SAO0152/13-53-1-1</v>
          </cell>
          <cell r="P4410" t="str">
            <v>COMERCIAL COMMED PRODUTOS HOSPITALARES LTDA</v>
          </cell>
        </row>
        <row r="4411">
          <cell r="D4411" t="str">
            <v>RVY0J53</v>
          </cell>
          <cell r="I4411" t="str">
            <v>ARGO DRIVE 1.0 6V FLEX 4P C/AR</v>
          </cell>
          <cell r="J4411" t="str">
            <v>CINZA SILVERSTONE</v>
          </cell>
          <cell r="O4411" t="str">
            <v>GVM2851/22-1-1-1</v>
          </cell>
          <cell r="P4411" t="str">
            <v>JULIANA FONSECA DE ALMEIDA CONSULTORIA EM TECNOLOGIA DA INFORMAÇÃO - LTDA</v>
          </cell>
        </row>
        <row r="4412">
          <cell r="D4412" t="str">
            <v>RUP1I92</v>
          </cell>
          <cell r="I4412" t="str">
            <v>VOYAGE 1.0 MPI 12V TOTAL FLEX 4P C/AR</v>
          </cell>
          <cell r="J4412" t="str">
            <v>PRATA SIRIUS</v>
          </cell>
          <cell r="O4412" t="str">
            <v>SAO0187/16-155-1-7</v>
          </cell>
          <cell r="P4412" t="str">
            <v>STONE INSTITUICAO DE PAGAMENTO SA</v>
          </cell>
        </row>
        <row r="4413">
          <cell r="D4413" t="str">
            <v>RVY4C18</v>
          </cell>
          <cell r="I4413" t="str">
            <v>ONIX LTZ 1.0 12V TURBO FLEX 4P C/AR - AUTOMÁTICO</v>
          </cell>
          <cell r="J4413" t="str">
            <v>PRATA SWITCHBLADE</v>
          </cell>
          <cell r="O4413" t="str">
            <v>GVM3067/22-1-1-1</v>
          </cell>
          <cell r="P4413" t="str">
            <v>LEANDRO LEME CRUZ</v>
          </cell>
        </row>
        <row r="4414">
          <cell r="D4414" t="str">
            <v>SUA0A71</v>
          </cell>
          <cell r="I4414" t="str">
            <v>NIVUS COMFORTLINE 1.0 200 TSI 12V TOTAL FLEX 4P C/AR - AUTOMÁTICO</v>
          </cell>
          <cell r="J4414" t="str">
            <v>CINZA PLATINUM</v>
          </cell>
          <cell r="O4414" t="str">
            <v>GVR6273/24-1-1-1</v>
          </cell>
          <cell r="P4414" t="str">
            <v>TUIM ASSESSORIA A POSTOS - LTDA</v>
          </cell>
        </row>
        <row r="4415">
          <cell r="D4415" t="str">
            <v>RUW5B83</v>
          </cell>
          <cell r="I4415" t="str">
            <v>MOBI LIKE 1.0 8V FLEX 4P C/AR</v>
          </cell>
          <cell r="J4415" t="str">
            <v>PRATA BARI</v>
          </cell>
          <cell r="O4415" t="str">
            <v>SAO0104/22-3-1-12</v>
          </cell>
          <cell r="P4415" t="str">
            <v>CONSORCIO ECS CARIACICA ENGEFORM/CTL/SAHLIAH</v>
          </cell>
        </row>
        <row r="4416">
          <cell r="D4416" t="str">
            <v>SYB8H53</v>
          </cell>
          <cell r="I4416" t="str">
            <v>TRACKER PREMIER 1.2 12V TURBO FLEX 4P C/AR - AUTOMÁTICO</v>
          </cell>
          <cell r="J4416" t="str">
            <v>CINZA RUSH</v>
          </cell>
          <cell r="O4416" t="str">
            <v>GVA9912/23-1-1-1</v>
          </cell>
          <cell r="P4416" t="str">
            <v>KATIA MARIA DE FIGUEIREDO  MOURAO</v>
          </cell>
        </row>
        <row r="4417">
          <cell r="D4417" t="str">
            <v>SIX7J83</v>
          </cell>
          <cell r="I4417" t="str">
            <v>TRACKER PREMIER 1.2 12V TURBO FLEX 4P C/AR - AUTOMÁTICO</v>
          </cell>
          <cell r="J4417" t="str">
            <v>AZUL ECLIPSE</v>
          </cell>
          <cell r="O4417" t="str">
            <v>GVA3382/23-1-1-1</v>
          </cell>
          <cell r="P4417" t="str">
            <v>IRIS BRITO DA SILVA</v>
          </cell>
        </row>
        <row r="4418">
          <cell r="D4418" t="str">
            <v>SYI3A21</v>
          </cell>
          <cell r="I4418" t="str">
            <v>HB20 COMFORT PLUS FLEX 1.0</v>
          </cell>
          <cell r="J4418" t="str">
            <v>AZUL SAPPHIRE</v>
          </cell>
          <cell r="O4418" t="str">
            <v>GVR6993/24-1-1-1</v>
          </cell>
          <cell r="P4418" t="str">
            <v>MARLA GEÓRGIA PIRES MARTINS</v>
          </cell>
        </row>
        <row r="4419">
          <cell r="D4419" t="str">
            <v>RVX8F62</v>
          </cell>
          <cell r="I4419" t="str">
            <v>ONIX PLUS LTZ 1.0 12V TURBO FLEX 4P C/AR</v>
          </cell>
          <cell r="J4419" t="str">
            <v>PRETO OURO NEGRO</v>
          </cell>
          <cell r="O4419" t="str">
            <v>RIO0102/18-52-1-42</v>
          </cell>
          <cell r="P4419" t="str">
            <v>FRESENIUS MEDICAL CARE  LTDA - MATRIZ</v>
          </cell>
        </row>
        <row r="4420">
          <cell r="D4420" t="str">
            <v>RVP8F61</v>
          </cell>
          <cell r="I4420" t="str">
            <v>OROCH PRO 1.6 16V SCE FLEX 4P C/AR</v>
          </cell>
          <cell r="J4420" t="str">
            <v>PRATA ETOILE</v>
          </cell>
          <cell r="O4420" t="str">
            <v>GVR6600/21-1-1-1</v>
          </cell>
          <cell r="P4420" t="str">
            <v>VGX MINERAÇÃO</v>
          </cell>
        </row>
        <row r="4421">
          <cell r="D4421" t="str">
            <v>SIQ9E23</v>
          </cell>
          <cell r="I4421" t="str">
            <v>ONIX LTZ 1.0 12V TURBO FLEX 4P C/AR - AUTOMÁTICO</v>
          </cell>
          <cell r="J4421" t="str">
            <v>PRETO OURO NEGRO</v>
          </cell>
          <cell r="O4421" t="str">
            <v>MTZ0003/24-15-14-1</v>
          </cell>
          <cell r="P4421" t="str">
            <v>LOCALIZA RENT A CAR S/A</v>
          </cell>
        </row>
        <row r="4422">
          <cell r="D4422" t="str">
            <v>TCO8G00</v>
          </cell>
          <cell r="I4422" t="str">
            <v>COMPASS LONGITUDE 1.3 16V TURBO 270 FLEX 4P C/AR - AUTOMÁTICO</v>
          </cell>
          <cell r="J4422" t="str">
            <v>AZUL JAZZ</v>
          </cell>
          <cell r="O4422" t="str">
            <v>GVB3518/24-1-1-1</v>
          </cell>
          <cell r="P4422" t="str">
            <v>VAGNER FERNANDES DA SILVA</v>
          </cell>
        </row>
        <row r="4423">
          <cell r="D4423" t="str">
            <v>SIH1G57</v>
          </cell>
          <cell r="I4423" t="str">
            <v>208 HATCH LIKE 1.0 6V FLEX 4P C/AR</v>
          </cell>
          <cell r="J4423" t="str">
            <v>PRETO PERLA NERA</v>
          </cell>
          <cell r="O4423" t="str">
            <v>GVM4009/22-2-1-1</v>
          </cell>
          <cell r="P4423" t="str">
            <v>HENRIQUE FONSECA LUCENA</v>
          </cell>
        </row>
        <row r="4424">
          <cell r="D4424" t="str">
            <v>SYA5H93</v>
          </cell>
          <cell r="I4424" t="str">
            <v>CRONOS DRIVE 1.0 6V FLEX 4P C/AR</v>
          </cell>
          <cell r="J4424" t="str">
            <v>BRANCO BANCHISA</v>
          </cell>
          <cell r="O4424" t="str">
            <v>GHA0219/23-1-1-16</v>
          </cell>
          <cell r="P4424" t="str">
            <v>VIVENSIS INDUSTRIA E COMERCIO LTDA</v>
          </cell>
        </row>
        <row r="4425">
          <cell r="D4425" t="str">
            <v>SIY5J46</v>
          </cell>
          <cell r="I4425" t="str">
            <v>FIORINO ENDURANCE 1.4 EVO FLEX 2P C/AR</v>
          </cell>
          <cell r="J4425" t="str">
            <v>BRANCO BANCHISA</v>
          </cell>
          <cell r="O4425" t="str">
            <v>GVA3118/23-1-1-1</v>
          </cell>
          <cell r="P4425" t="str">
            <v>SL REPRESENTACAO COMERCIAL DE LIVROS LTDA</v>
          </cell>
        </row>
        <row r="4426">
          <cell r="D4426" t="str">
            <v>PVR2A85</v>
          </cell>
          <cell r="I4426" t="str">
            <v>CRONOS DRIVE 1.3 8V FLEX 4P C/AR - AUTOMÁTICO</v>
          </cell>
          <cell r="J4426" t="str">
            <v>BRANCO ALASKA</v>
          </cell>
          <cell r="O4426" t="str">
            <v>GVR7616/24-1-1-1</v>
          </cell>
          <cell r="P4426" t="str">
            <v>HELI CAMILO QUARESIMA</v>
          </cell>
        </row>
        <row r="4427">
          <cell r="D4427" t="str">
            <v>SII8E55</v>
          </cell>
          <cell r="I4427" t="str">
            <v>208 HATCH LIKE 1.0 6V FLEX 4P C/AR</v>
          </cell>
          <cell r="J4427" t="str">
            <v>PRETO PERLA NERA</v>
          </cell>
          <cell r="O4427" t="str">
            <v>GVM8030/23-1-1-1</v>
          </cell>
          <cell r="P4427" t="str">
            <v>ROSINEI DA CRUZ KANEDA</v>
          </cell>
        </row>
        <row r="4428">
          <cell r="D4428" t="str">
            <v>SYD5E49</v>
          </cell>
          <cell r="I4428" t="str">
            <v>CRONOS DRIVE 1.3 8V FLEX 4P C/AR - AUTOMÁTICO</v>
          </cell>
          <cell r="J4428" t="str">
            <v>PRATA BARI</v>
          </cell>
          <cell r="O4428" t="str">
            <v>GVA9137/23-1-1-1</v>
          </cell>
          <cell r="P4428" t="str">
            <v>CARLA REGINA DAL MAGRO</v>
          </cell>
        </row>
        <row r="4429">
          <cell r="D4429" t="str">
            <v>SIX8A09</v>
          </cell>
          <cell r="I4429" t="str">
            <v>HB20S COMFORT PLUS FLEX 1.0</v>
          </cell>
          <cell r="J4429" t="str">
            <v>PRATA BRISK</v>
          </cell>
          <cell r="O4429" t="str">
            <v>MTZ0002/16-604-3-14</v>
          </cell>
          <cell r="P4429" t="str">
            <v>LOCALIZA RENT A CAR S/A</v>
          </cell>
        </row>
        <row r="4430">
          <cell r="D4430" t="str">
            <v>RTH0H21</v>
          </cell>
          <cell r="I4430" t="str">
            <v>KWID ZEN 1.0 12V SCE FLEX 4P C/AR</v>
          </cell>
          <cell r="J4430" t="str">
            <v>BRANCO</v>
          </cell>
          <cell r="O4430" t="str">
            <v>SAO0355/21-3-1-1</v>
          </cell>
          <cell r="P4430" t="str">
            <v>LSI ADM E SERV SA</v>
          </cell>
        </row>
        <row r="4431">
          <cell r="D4431" t="str">
            <v>RVY5B85</v>
          </cell>
          <cell r="I4431" t="str">
            <v>COMPASS LONGITUDE 1.3 16V TURBO 270 FLEX 4P C/AR - AUTOMÁTICO</v>
          </cell>
          <cell r="J4431" t="str">
            <v>CINZA GRANITE</v>
          </cell>
          <cell r="O4431" t="str">
            <v>GVM2956/22-1-1-1</v>
          </cell>
          <cell r="P4431" t="str">
            <v>KAREN ABREU HISSA DE VASCONCELOS</v>
          </cell>
        </row>
        <row r="4432">
          <cell r="D4432" t="str">
            <v>TIR8G57</v>
          </cell>
          <cell r="I4432" t="str">
            <v>VIRTUS 12V TSI FLEX AT 1.0 4P</v>
          </cell>
          <cell r="J4432" t="str">
            <v>AZUL BISCAY</v>
          </cell>
          <cell r="O4432" t="str">
            <v>GVB3174/24-1-6-1</v>
          </cell>
          <cell r="P4432" t="str">
            <v>MARCELO AUGUSTO CAMPOS</v>
          </cell>
        </row>
        <row r="4433">
          <cell r="D4433" t="str">
            <v>EXJ8I72</v>
          </cell>
          <cell r="I4433" t="str">
            <v>POLO HIGHLINE 1.0 12V TSI FLEX 4P C/AR - AUTOMÁTICO</v>
          </cell>
          <cell r="J4433" t="str">
            <v>CINZA PLATINUM</v>
          </cell>
          <cell r="O4433" t="str">
            <v>GVA8187/24-1-1-1</v>
          </cell>
          <cell r="P4433" t="str">
            <v>CARLOS RAFAEL SANQUE</v>
          </cell>
        </row>
        <row r="4434">
          <cell r="D4434" t="str">
            <v>RVV7D19</v>
          </cell>
          <cell r="I4434" t="str">
            <v>PULSE AUDACE 1.0 12V TURBO 200 FLEX 4P C/AR - AUTOMÁTICO</v>
          </cell>
          <cell r="J4434" t="str">
            <v>CINZA SILVERSTONE</v>
          </cell>
          <cell r="O4434" t="str">
            <v>GVM2661/22-1-1-1</v>
          </cell>
          <cell r="P4434" t="str">
            <v>GLOBAL SYSTEM DESENVOLVIMENTO DE SISTEMAS LTDA</v>
          </cell>
        </row>
        <row r="4435">
          <cell r="D4435" t="str">
            <v>SIS0C02</v>
          </cell>
          <cell r="I4435" t="str">
            <v>C4 CACTUS FEEL PACK 1.6 16V FLEX 4P C/AR - AUTOMÁTICO</v>
          </cell>
          <cell r="J4435" t="str">
            <v>BRANCO NACRE COM TETO PRETO PERLA NERA</v>
          </cell>
          <cell r="O4435" t="str">
            <v>GVM8674/23-1-1-1</v>
          </cell>
          <cell r="P4435" t="str">
            <v>ANA ELOISA DA SILVA</v>
          </cell>
        </row>
        <row r="4436">
          <cell r="D4436" t="str">
            <v>SYD3B36</v>
          </cell>
          <cell r="I4436" t="str">
            <v>CRONOS DRIVE 1.3 8V FLEX 4P C/AR - AUTOMÁTICO</v>
          </cell>
          <cell r="J4436" t="str">
            <v>PRATA BARI</v>
          </cell>
          <cell r="O4436" t="str">
            <v>MTZ0003/24-17-32-1</v>
          </cell>
          <cell r="P4436" t="str">
            <v>LOCALIZA RENT A CAR S/A</v>
          </cell>
        </row>
        <row r="4437">
          <cell r="D4437" t="str">
            <v>SIC8D35</v>
          </cell>
          <cell r="I4437" t="str">
            <v>NOVA STRADA ENDURANCE CABINE PLUS 1.4 8V FLEX 2P C/AR</v>
          </cell>
          <cell r="J4437" t="str">
            <v>CINZA SILVERSTONE</v>
          </cell>
          <cell r="O4437" t="str">
            <v>MTZ0003/24-5-13-1</v>
          </cell>
          <cell r="P4437" t="str">
            <v>LOCALIZA RENT A CAR S/A</v>
          </cell>
        </row>
        <row r="4438">
          <cell r="D4438" t="str">
            <v>SIL8J39</v>
          </cell>
          <cell r="I4438" t="str">
            <v>DUSTER INTENSE 1.6 16V SCE FLEX 4P C/AR - AUTOMÁTICO</v>
          </cell>
          <cell r="J4438" t="str">
            <v>BRANCO</v>
          </cell>
          <cell r="O4438" t="str">
            <v>GVM2036/23-1-1-1</v>
          </cell>
          <cell r="P4438" t="str">
            <v>ANDERSON DUTRA BRANDAO</v>
          </cell>
        </row>
        <row r="4439">
          <cell r="D4439" t="str">
            <v>SJD0H85</v>
          </cell>
          <cell r="I4439" t="str">
            <v>208 HATCH LIKE 1.0 6V FLEX 4P C/AR</v>
          </cell>
          <cell r="J4439" t="str">
            <v>PRETO PERLA NERA</v>
          </cell>
          <cell r="O4439" t="str">
            <v>MTZ0003/24-9-2-1</v>
          </cell>
          <cell r="P4439" t="str">
            <v>LOCALIZA RENT A CAR S/A</v>
          </cell>
        </row>
        <row r="4440">
          <cell r="D4440" t="str">
            <v>EON0D85</v>
          </cell>
          <cell r="I4440" t="str">
            <v>T-CROSS HIGHLINE 1.4 250 TSI 16V TOTAL FLEX 4P C/AR - AUTOMÁTICO</v>
          </cell>
          <cell r="J4440" t="str">
            <v>VERMELHO SUNSET</v>
          </cell>
          <cell r="O4440" t="str">
            <v>GVM2141/23-1-1-1</v>
          </cell>
          <cell r="P4440" t="str">
            <v>FRANKLIN GUIMARÃES</v>
          </cell>
        </row>
        <row r="4441">
          <cell r="D4441" t="str">
            <v>RVC0A77</v>
          </cell>
          <cell r="I4441" t="str">
            <v>KWID ZEN 1.0 12V SCE FLEX 4P C/AR</v>
          </cell>
          <cell r="J4441" t="str">
            <v>PRETO NACRE</v>
          </cell>
          <cell r="O4441" t="str">
            <v>GVR6665/21-1-1-1</v>
          </cell>
          <cell r="P4441" t="str">
            <v>RBC PAO DE QUEIJO E LANCHES EIRELI</v>
          </cell>
        </row>
        <row r="4442">
          <cell r="D4442" t="str">
            <v>SYI2E23</v>
          </cell>
          <cell r="I4442" t="str">
            <v>HB20S COMFORT 1.0 12V GDI TURBO FLEX 4P C/AR - AUTOMÁTICO</v>
          </cell>
          <cell r="J4442" t="str">
            <v>PRATA BRISK</v>
          </cell>
          <cell r="O4442" t="str">
            <v>GVB4486/23-1-1-1</v>
          </cell>
          <cell r="P4442" t="str">
            <v>MARIANA LOURENÇO DE MATOS DA CRUZ</v>
          </cell>
        </row>
        <row r="4443">
          <cell r="D4443" t="str">
            <v>RVJ8B72</v>
          </cell>
          <cell r="I4443" t="str">
            <v>NOVA STRADA ENDURANCE CABINE PLUS 1.4 8V FLEX 2P C/AR</v>
          </cell>
          <cell r="J4443" t="str">
            <v>PRATA BARI</v>
          </cell>
          <cell r="O4443" t="str">
            <v>GVR5799/22-1-1-1</v>
          </cell>
          <cell r="P4443" t="str">
            <v>CIAO - INDUSTRIA E COMERCIO DE PRODUTOS ALIMENTICIOS LTDA</v>
          </cell>
        </row>
        <row r="4444">
          <cell r="D4444" t="str">
            <v>SIM8G36</v>
          </cell>
          <cell r="I4444" t="str">
            <v>FASTBACK LIMITED EDITION 1.3 16V TURBO 270 FLEX 4P C/AR - AUTOMÁTICO</v>
          </cell>
          <cell r="J4444" t="str">
            <v>CINZA STRATO COM TETO PRETO VULCANO</v>
          </cell>
          <cell r="O4444" t="str">
            <v>MTZ0003/24-27-1-1</v>
          </cell>
          <cell r="P4444" t="str">
            <v>LOCALIZA RENT A CAR S/A</v>
          </cell>
        </row>
        <row r="4445">
          <cell r="D4445" t="str">
            <v>SIG5J28</v>
          </cell>
          <cell r="I4445" t="str">
            <v>208 HATCH LIKE 1.0 6V FLEX 4P C/AR</v>
          </cell>
          <cell r="J4445" t="str">
            <v>BRANCO BANQUISE</v>
          </cell>
          <cell r="O4445" t="str">
            <v>MTZ0002/16-524-5-12</v>
          </cell>
          <cell r="P4445" t="str">
            <v>LOCALIZA RENT A CAR S/A</v>
          </cell>
        </row>
        <row r="4446">
          <cell r="D4446" t="str">
            <v>SYM8D64</v>
          </cell>
          <cell r="I4446" t="str">
            <v>CRETA COMFORT PLUS TGDI FLEX AT 1.0</v>
          </cell>
          <cell r="J4446" t="str">
            <v>CINZA SILK</v>
          </cell>
          <cell r="O4446" t="str">
            <v>GVB3668/23-1-1-1</v>
          </cell>
          <cell r="P4446" t="str">
            <v>ESTER VIDAL GOMES</v>
          </cell>
        </row>
        <row r="4447">
          <cell r="D4447" t="str">
            <v>SYF7D05</v>
          </cell>
          <cell r="I4447" t="str">
            <v>ONIX PREMIER II 1.0 12V TURBO FLEX 4P C/AR - AUTOMÁTICO</v>
          </cell>
          <cell r="J4447" t="str">
            <v>CINZA DRAKE</v>
          </cell>
          <cell r="O4447" t="str">
            <v>GVA9600/23-1-1-1</v>
          </cell>
          <cell r="P4447" t="str">
            <v>ALEX WILKER RODRIGUES SILVA</v>
          </cell>
        </row>
        <row r="4448">
          <cell r="D4448" t="str">
            <v>RVM9I70</v>
          </cell>
          <cell r="I4448" t="str">
            <v>NIVUS HIGHLINE 1.0 200 TSI 12V TOTAL FLEX 4P C/AR - AUTOMÁTICO</v>
          </cell>
          <cell r="J4448" t="str">
            <v>CINZA MOONSTONE</v>
          </cell>
          <cell r="O4448" t="str">
            <v>GVR5889/21-1-1-1</v>
          </cell>
          <cell r="P4448" t="str">
            <v>BARBARA ELIZA MATHIAS FONSECA</v>
          </cell>
        </row>
        <row r="4449">
          <cell r="D4449" t="str">
            <v>SIW4B36</v>
          </cell>
          <cell r="I4449" t="str">
            <v>ONIX PLUS PREMIER II 1.0 12V TURBO FLEX 4P C/AR - AUTOMÁTICO</v>
          </cell>
          <cell r="J4449" t="str">
            <v>BRANCO SUMMIT</v>
          </cell>
          <cell r="O4449" t="str">
            <v>GHA0094/23-3-1-1</v>
          </cell>
          <cell r="P4449" t="str">
            <v>QUANTICA SERVICOS ANALITICOS LTDA</v>
          </cell>
        </row>
        <row r="4450">
          <cell r="D4450" t="str">
            <v>QXO7B32</v>
          </cell>
          <cell r="I4450" t="str">
            <v>C3 LIVE PACK 1.0 6V FLEX 4P C/AR</v>
          </cell>
          <cell r="J4450" t="str">
            <v>PRETO PERLA NERA</v>
          </cell>
          <cell r="O4450" t="str">
            <v>GVM8493/24-1-1-1</v>
          </cell>
          <cell r="P4450" t="str">
            <v>THIAGO LEONELLI BERTRAMI</v>
          </cell>
        </row>
        <row r="4451">
          <cell r="D4451" t="str">
            <v>SHY6C79</v>
          </cell>
          <cell r="I4451" t="str">
            <v>S10 CD LT 2.8 16V DIE 4X4 4P C/AR - AUTOMÁTICO</v>
          </cell>
          <cell r="J4451" t="str">
            <v>BRANCO SUMMIT</v>
          </cell>
          <cell r="O4451" t="str">
            <v>FSP0013/23-1-1-34</v>
          </cell>
          <cell r="P4451" t="str">
            <v>SAO PAULO TURISMO  RECEPTIVO LTDA</v>
          </cell>
        </row>
        <row r="4452">
          <cell r="D4452" t="str">
            <v>FCM7A13</v>
          </cell>
          <cell r="I4452" t="str">
            <v>T-CROSS HIGHLINE 1.4 250 TSI 16V TOTAL FLEX 4P C/AR - AUTOMÁTICO</v>
          </cell>
          <cell r="J4452" t="str">
            <v>CINZA PLATINUM</v>
          </cell>
          <cell r="O4452" t="str">
            <v>GVM5131/23-1-1-1</v>
          </cell>
          <cell r="P4452" t="str">
            <v>WE PROJETOS ESTRATEGICOS EIRELI</v>
          </cell>
        </row>
        <row r="4453">
          <cell r="D4453" t="str">
            <v>SYB8H94</v>
          </cell>
          <cell r="I4453" t="str">
            <v>ONIX LT 1.0 12V FLEX 4P C/AR</v>
          </cell>
          <cell r="J4453" t="str">
            <v>PRETO OURO NEGRO</v>
          </cell>
          <cell r="O4453" t="str">
            <v>GVA1774/23-1-1-1</v>
          </cell>
          <cell r="P4453" t="str">
            <v>DANIEL SANTOS BATISTA</v>
          </cell>
        </row>
        <row r="4454">
          <cell r="D4454" t="str">
            <v>SIG6B10</v>
          </cell>
          <cell r="I4454" t="str">
            <v>KWID INTENSE 1.0 12V SCE FLEX 4P C/AR</v>
          </cell>
          <cell r="J4454" t="str">
            <v>PRATA ETOILE</v>
          </cell>
          <cell r="O4454" t="str">
            <v>GVM3300/23-1-1-1</v>
          </cell>
          <cell r="P4454" t="str">
            <v>BRUNO FRANCO ROMANIA</v>
          </cell>
        </row>
        <row r="4455">
          <cell r="D4455" t="str">
            <v>RVW1B59</v>
          </cell>
          <cell r="I4455" t="str">
            <v>S10 CD LT 2.8 16V DIE 4X4 4P C/AR - AUTOMÁTICO</v>
          </cell>
          <cell r="J4455" t="str">
            <v>PRATA SWITCHBLADE</v>
          </cell>
          <cell r="O4455" t="str">
            <v>CPQ0041/13-178-1-1</v>
          </cell>
          <cell r="P4455" t="str">
            <v>STOLLER DO BRASIL LTDA</v>
          </cell>
        </row>
        <row r="4456">
          <cell r="D4456" t="str">
            <v>SYI2D62</v>
          </cell>
          <cell r="I4456" t="str">
            <v>HB20 COMFORT PLUS TGDI FLEX AT 1.0</v>
          </cell>
          <cell r="J4456" t="str">
            <v>PRATA BRISK</v>
          </cell>
          <cell r="O4456" t="str">
            <v>GVR7253/24-1-1-1</v>
          </cell>
          <cell r="P4456" t="str">
            <v>JOSE CARLOS BENEDETTI MARTINS</v>
          </cell>
        </row>
        <row r="4457">
          <cell r="D4457" t="str">
            <v>SIE2E92</v>
          </cell>
          <cell r="I4457" t="str">
            <v>NOVA STRADA ENDURANCE CABINE PLUS 1.4 8V FLEX 2P C/AR</v>
          </cell>
          <cell r="J4457" t="str">
            <v>BRANCO BANCHISA</v>
          </cell>
          <cell r="O4457" t="str">
            <v>GVA4144/23-1-1-1</v>
          </cell>
          <cell r="P4457" t="str">
            <v>GUILHERME SOUTO DANTAS</v>
          </cell>
        </row>
        <row r="4458">
          <cell r="D4458" t="str">
            <v>RNU8E15</v>
          </cell>
          <cell r="I4458" t="str">
            <v>TRACKER PREMIER 1.2 12V TURBO FLEX 4P C/AR - AUTOMÁTICO</v>
          </cell>
          <cell r="J4458" t="str">
            <v>CINZA SATIN STEEL</v>
          </cell>
          <cell r="O4458" t="str">
            <v>CPQ0015/17-64-4-2</v>
          </cell>
          <cell r="P4458" t="str">
            <v>ORTHO CLINICAL DIAGNOSTICS DO BRASIL PRODUTOS PARA SAUDE LTDA</v>
          </cell>
        </row>
        <row r="4459">
          <cell r="D4459" t="str">
            <v>SHE4F12</v>
          </cell>
          <cell r="I4459" t="str">
            <v>FIORINO ENDURANCE 1.4 EVO FLEX 2P C/AR</v>
          </cell>
          <cell r="J4459" t="str">
            <v>BRANCO BANCHISA</v>
          </cell>
          <cell r="O4459" t="str">
            <v>SAO0194/17-7-3-3</v>
          </cell>
          <cell r="P4459" t="str">
            <v>DORI ALIMENTOS LTDA</v>
          </cell>
        </row>
        <row r="4460">
          <cell r="D4460" t="str">
            <v>SHE6J83</v>
          </cell>
          <cell r="I4460" t="str">
            <v>ARGO DRIVE 1.0 6V FLEX 4P C/AR</v>
          </cell>
          <cell r="J4460" t="str">
            <v>PRATA BARI</v>
          </cell>
          <cell r="O4460" t="str">
            <v>GVR0577/23-1-1-1</v>
          </cell>
          <cell r="P4460" t="str">
            <v>FABIO RICARDO GUIMARAES CONTENTE</v>
          </cell>
        </row>
        <row r="4461">
          <cell r="D4461" t="str">
            <v>RFF9A24</v>
          </cell>
          <cell r="I4461" t="str">
            <v>VIRTUS HIGHLINE 1.0 12V 200 TSI TOTAL FLEX 4P C/AR - AUTOMÁTICO</v>
          </cell>
          <cell r="J4461" t="str">
            <v>PRETO NINJA</v>
          </cell>
          <cell r="O4461" t="str">
            <v>SAO0066/23-25-3-1</v>
          </cell>
          <cell r="P4461" t="str">
            <v>ZOETIS COMERCIO E DISTRIBUICAO LTDA</v>
          </cell>
        </row>
        <row r="4462">
          <cell r="D4462" t="str">
            <v>STE6G30</v>
          </cell>
          <cell r="I4462" t="str">
            <v>NIVUS HIGHLINE 1.0 200 TSI 12V TOTAL FLEX 4P C/AR - AUTOMÁTICO</v>
          </cell>
          <cell r="J4462" t="str">
            <v>BRANCO CRISTAL</v>
          </cell>
          <cell r="O4462" t="str">
            <v>GVR0638/24-1-1-1</v>
          </cell>
          <cell r="P4462" t="str">
            <v>DOUGLAS WILLIAN AMORIM DOS SANTOS</v>
          </cell>
        </row>
        <row r="4463">
          <cell r="D4463" t="str">
            <v>SYQ0G31</v>
          </cell>
          <cell r="I4463" t="str">
            <v>TRACKER PREMIER 1.2 12V TURBO FLEX 4P C/AR - AUTOMÁTICO</v>
          </cell>
          <cell r="J4463" t="str">
            <v>PRETO OURO NEGRO</v>
          </cell>
          <cell r="O4463" t="str">
            <v>GVR9111/24-1-1-1</v>
          </cell>
          <cell r="P4463" t="str">
            <v>EVERTON PEREIRA SILVA</v>
          </cell>
        </row>
        <row r="4464">
          <cell r="D4464" t="str">
            <v>RVL1E98</v>
          </cell>
          <cell r="I4464" t="str">
            <v>ONIX PLUS LTZ 1.0 12V TURBO FLEX 4P C/AR - AUTOMÁTICO</v>
          </cell>
          <cell r="J4464" t="str">
            <v>BRANCO SUMMIT</v>
          </cell>
          <cell r="O4464" t="str">
            <v>GVR5122/22-1-1-1</v>
          </cell>
          <cell r="P4464" t="str">
            <v>DOMINGOS HENRIQUE DA SILVA GURJÃO</v>
          </cell>
        </row>
        <row r="4465">
          <cell r="D4465" t="str">
            <v>EBG8J12</v>
          </cell>
          <cell r="I4465" t="str">
            <v>VIRTUS COMFORTLINE 1.0 12V 200 TSI TOTAL FLEX 4P C/AR - AUTOMÁTICO</v>
          </cell>
          <cell r="J4465" t="str">
            <v>AZUL BISCAY</v>
          </cell>
          <cell r="O4465" t="str">
            <v>MTZ0003/24-6-29-1</v>
          </cell>
          <cell r="P4465" t="str">
            <v>LOCALIZA RENT A CAR S/A</v>
          </cell>
        </row>
        <row r="4466">
          <cell r="D4466" t="str">
            <v>RVU6H09</v>
          </cell>
          <cell r="I4466" t="str">
            <v>SPIN PREMIER 7L 1.8 8V ECONOFLEX 4P C/AR - AUTOMÁTICO</v>
          </cell>
          <cell r="J4466" t="str">
            <v>BRANCO SUMMIT</v>
          </cell>
          <cell r="O4466" t="str">
            <v>FLN0018/20-3-1-1</v>
          </cell>
          <cell r="P4466" t="str">
            <v>WEG TURBINAS E SOLAR LTDA.</v>
          </cell>
        </row>
        <row r="4467">
          <cell r="D4467" t="str">
            <v>RVW1J67</v>
          </cell>
          <cell r="I4467" t="str">
            <v>COROLLA XEI 2.0 16V DOHC FLEX 4P C/AR - AUTOMÁTICO</v>
          </cell>
          <cell r="J4467" t="str">
            <v>CINZA CELESTIAL</v>
          </cell>
          <cell r="O4467" t="str">
            <v>GVM2782/22-1-1-1</v>
          </cell>
          <cell r="P4467" t="str">
            <v>JONATAS WILLIAN DE OLIVEIRA FELIX</v>
          </cell>
        </row>
        <row r="4468">
          <cell r="D4468" t="str">
            <v>SIB5J08</v>
          </cell>
          <cell r="I4468" t="str">
            <v>NOVA STRADA ENDURANCE CABINE PLUS 1.4 8V FLEX 2P C/AR</v>
          </cell>
          <cell r="J4468" t="str">
            <v>CINZA SILVERSTONE</v>
          </cell>
          <cell r="O4468" t="str">
            <v>MTZ0003/24-8-2-1</v>
          </cell>
          <cell r="P4468" t="str">
            <v>LOCALIZA RENT A CAR S/A</v>
          </cell>
        </row>
        <row r="4469">
          <cell r="D4469" t="str">
            <v>SIT8I77</v>
          </cell>
          <cell r="I4469" t="str">
            <v>HB20 LIMITED PLUS FLEX 1.0</v>
          </cell>
          <cell r="J4469" t="str">
            <v>BRANCO ATLAS</v>
          </cell>
          <cell r="O4469" t="str">
            <v>GVM9417/23-2-1-1</v>
          </cell>
          <cell r="P4469" t="str">
            <v>RONE DOS SANTOS CARVALHO</v>
          </cell>
        </row>
        <row r="4470">
          <cell r="D4470" t="str">
            <v>RVS0C19</v>
          </cell>
          <cell r="I4470" t="str">
            <v>KWID ZEN 1.0 12V SCE FLEX 4P C/AR</v>
          </cell>
          <cell r="J4470" t="str">
            <v>BRANCO GLACIER</v>
          </cell>
          <cell r="O4470" t="str">
            <v>SAO0103/22-1-1-15</v>
          </cell>
          <cell r="P4470" t="str">
            <v>RICLAN ALIMENTOS SA</v>
          </cell>
        </row>
        <row r="4471">
          <cell r="D4471" t="str">
            <v>SHE4F10</v>
          </cell>
          <cell r="I4471" t="str">
            <v>FIORINO ENDURANCE 1.4 EVO FLEX 2P C/AR</v>
          </cell>
          <cell r="J4471" t="str">
            <v>BRANCO BANCHISA</v>
          </cell>
          <cell r="O4471" t="str">
            <v>SAO0194/17-7-3-1</v>
          </cell>
          <cell r="P4471" t="str">
            <v>DORI ALIMENTOS LTDA</v>
          </cell>
        </row>
        <row r="4472">
          <cell r="D4472" t="str">
            <v>RVX8G78</v>
          </cell>
          <cell r="I4472" t="str">
            <v>208 HATCH ACTIVE 1.6 16V FLEX 4P C/AR - AUTOMÁTICO</v>
          </cell>
          <cell r="J4472" t="str">
            <v>CINZA ARTENSE</v>
          </cell>
          <cell r="O4472" t="str">
            <v>GVR1426/23-1-1-1</v>
          </cell>
          <cell r="P4472" t="str">
            <v>Armando copio da costa alves</v>
          </cell>
        </row>
        <row r="4473">
          <cell r="D4473" t="str">
            <v>FWB6A57</v>
          </cell>
          <cell r="I4473" t="str">
            <v>ECLIPSE CROSS HPE-S 1.5 16V TURBO 4P C/AR - AUTOMÁTICO</v>
          </cell>
          <cell r="J4473" t="str">
            <v>PRETO PEROLIZADO</v>
          </cell>
          <cell r="O4473" t="str">
            <v>SAO0315/17-206-8-1</v>
          </cell>
          <cell r="P4473" t="str">
            <v>MICROSOFT DO BRASIL IMPORTACAO E COMERCIO DE SOFTWARE E VIDEO GAMES LTDA</v>
          </cell>
        </row>
        <row r="4474">
          <cell r="D4474" t="str">
            <v>FYG1A31</v>
          </cell>
          <cell r="I4474" t="str">
            <v>POLO HIGHLINE 1.0 12V TSI FLEX 4P C/AR - AUTOMÁTICO</v>
          </cell>
          <cell r="J4474" t="str">
            <v>PRETO NINJA</v>
          </cell>
          <cell r="O4474" t="str">
            <v>GVM6072/24-1-1-1</v>
          </cell>
          <cell r="P4474" t="str">
            <v>MARCOS DE ABREU</v>
          </cell>
        </row>
        <row r="4475">
          <cell r="D4475" t="str">
            <v>SYY7C70</v>
          </cell>
          <cell r="I4475" t="str">
            <v>T-CROSS HIGHLINE 1.4 250 TSI 16V TOTAL FLEX 4P C/AR - AUTOMÁTICO</v>
          </cell>
          <cell r="J4475" t="str">
            <v>CINZA PLATINUM</v>
          </cell>
          <cell r="O4475" t="str">
            <v>GVM0253/24-1-1-1</v>
          </cell>
          <cell r="P4475" t="str">
            <v>RAFAEL ALESSANDRO VIGGIANO DE BRITO TORRES</v>
          </cell>
        </row>
        <row r="4476">
          <cell r="D4476" t="str">
            <v>SYI0I17</v>
          </cell>
          <cell r="I4476" t="str">
            <v>CRONOS DRIVE 1.3 8V FLEX 4P C/AR</v>
          </cell>
          <cell r="J4476" t="str">
            <v>BRANCO BANCHISA</v>
          </cell>
          <cell r="O4476" t="str">
            <v>SAO0718/13-60-1-11</v>
          </cell>
          <cell r="P4476" t="str">
            <v>YAMAHA ADMINISTRADORA DE CONSÓRCIOS LTDA</v>
          </cell>
        </row>
        <row r="4477">
          <cell r="D4477" t="str">
            <v>SYT1H37</v>
          </cell>
          <cell r="I4477" t="str">
            <v>CRONOS DRIVE 1.3 8V FLEX 4P C/AR</v>
          </cell>
          <cell r="J4477" t="str">
            <v>BRANCO BANCHISA</v>
          </cell>
          <cell r="O4477" t="str">
            <v>SAO0718/13-60-1-55</v>
          </cell>
          <cell r="P4477" t="str">
            <v>YAMAHA ADMINISTRADORA DE CONSÓRCIOS LTDA</v>
          </cell>
        </row>
        <row r="4478">
          <cell r="D4478" t="str">
            <v>SIT8F58</v>
          </cell>
          <cell r="I4478" t="str">
            <v>S10 CD LT 2.8 16V DIE 4X4 4P C/AR - AUTOMÁTICO</v>
          </cell>
          <cell r="J4478" t="str">
            <v>BRANCO SUMMIT</v>
          </cell>
          <cell r="O4478" t="str">
            <v>FSP0013/23-4-1-1</v>
          </cell>
          <cell r="P4478" t="str">
            <v>SAO PAULO TURISMO  RECEPTIVO LTDA</v>
          </cell>
        </row>
        <row r="4479">
          <cell r="D4479" t="str">
            <v>SHD3I56</v>
          </cell>
          <cell r="I4479" t="str">
            <v>RENEGADE LONGITUDE 1.3 16V TURBO 270 FLEX 4P C/AR - AUTOMÁTICO</v>
          </cell>
          <cell r="J4479" t="str">
            <v>BRANCO POLAR</v>
          </cell>
          <cell r="O4479" t="str">
            <v>GVM4796/22-1-1-1</v>
          </cell>
          <cell r="P4479" t="str">
            <v>CERVEJARIA MAGALHAES E MELO EIRELI</v>
          </cell>
        </row>
        <row r="4480">
          <cell r="D4480" t="str">
            <v>SHQ9E73</v>
          </cell>
          <cell r="I4480" t="str">
            <v>S10 CS LS 2.8 16V DIE 4X4 2P C/AR</v>
          </cell>
          <cell r="J4480" t="str">
            <v>BRANCO SUMMIT</v>
          </cell>
          <cell r="O4480" t="str">
            <v>BEL0003/23-1-5-15</v>
          </cell>
          <cell r="P4480" t="str">
            <v>VRENTAL LOCACAO DE MAQUINAS E EQUIPAMENTOS S/A</v>
          </cell>
        </row>
        <row r="4481">
          <cell r="D4481" t="str">
            <v>RUB8H93</v>
          </cell>
          <cell r="I4481" t="str">
            <v>COMPASS LONGITUDE 1.3 16V TURBO 270 FLEX 4P C/AR - AUTOMÁTICO</v>
          </cell>
          <cell r="J4481" t="str">
            <v>PRETO CARBON</v>
          </cell>
          <cell r="O4481" t="str">
            <v>GVR0340/22-1-1-1</v>
          </cell>
          <cell r="P4481" t="str">
            <v>LARISSA  FORMIGONI SOARES CAVALCANTI BONFIM</v>
          </cell>
        </row>
        <row r="4482">
          <cell r="D4482" t="str">
            <v>SIF5C92</v>
          </cell>
          <cell r="I4482" t="str">
            <v>HB20S COMFORT 1.0 12V FLEX 4P C/AR</v>
          </cell>
          <cell r="J4482" t="str">
            <v>PRATA BRISK</v>
          </cell>
          <cell r="O4482" t="str">
            <v>MTZ0003/24-41-30-2</v>
          </cell>
          <cell r="P4482" t="str">
            <v>LOCALIZA RENT A CAR S/A</v>
          </cell>
        </row>
        <row r="4483">
          <cell r="D4483" t="str">
            <v>SHD9H73</v>
          </cell>
          <cell r="I4483" t="str">
            <v>ONIX PLUS LTZ 1.0 12V TURBO FLEX 4P C/AR - AUTOMÁTICO</v>
          </cell>
          <cell r="J4483" t="str">
            <v>VERMELHO CARMIM</v>
          </cell>
          <cell r="O4483" t="str">
            <v>GVR4151/22-1-1-1</v>
          </cell>
          <cell r="P4483" t="str">
            <v>EMANUELLA BRAGA DUARTE RIBEIRO</v>
          </cell>
        </row>
        <row r="4484">
          <cell r="D4484" t="str">
            <v>RTT9F13</v>
          </cell>
          <cell r="I4484" t="str">
            <v>LOGAN ZEN 1.0 12V SCE FLEX 4P C/AR</v>
          </cell>
          <cell r="J4484" t="str">
            <v>BRANCO</v>
          </cell>
          <cell r="O4484" t="str">
            <v>SAO0194/17-5-1-42</v>
          </cell>
          <cell r="P4484" t="str">
            <v>DORI ALIMENTOS LTDA</v>
          </cell>
        </row>
        <row r="4485">
          <cell r="D4485" t="str">
            <v>SID5F14</v>
          </cell>
          <cell r="I4485" t="str">
            <v>ONIX PLUS LTZ 1.0 12V TURBO FLEX 4P C/AR - AUTOMÁTICO</v>
          </cell>
          <cell r="J4485" t="str">
            <v>PRATA SHARK</v>
          </cell>
          <cell r="O4485" t="str">
            <v>GVM7735/23-1-1-1</v>
          </cell>
          <cell r="P4485" t="str">
            <v>CASSIA DE SOUZA MIRANDA</v>
          </cell>
        </row>
        <row r="4486">
          <cell r="D4486" t="str">
            <v>RTV4E41</v>
          </cell>
          <cell r="I4486" t="str">
            <v>HB20 VISION 1.0 12V FLEX 4P C/AR</v>
          </cell>
          <cell r="J4486" t="str">
            <v>PRATA SAND</v>
          </cell>
          <cell r="O4486" t="str">
            <v>MTZ0002/16-358-1-45</v>
          </cell>
          <cell r="P4486" t="str">
            <v>LOCALIZA RENT A CAR S/A</v>
          </cell>
        </row>
        <row r="4487">
          <cell r="D4487" t="str">
            <v>SHT4F83</v>
          </cell>
          <cell r="I4487" t="str">
            <v>NOVA STRADA ENDURANCE CABINE PLUS 1.4 8V FLEX 2P C/AR</v>
          </cell>
          <cell r="J4487" t="str">
            <v>BRANCO BANCHISA</v>
          </cell>
          <cell r="O4487" t="str">
            <v>GYN0014/20-26-1-28</v>
          </cell>
          <cell r="P4487" t="str">
            <v>AGREX DO BRASIL SA</v>
          </cell>
        </row>
        <row r="4488">
          <cell r="D4488" t="str">
            <v>ECU6J14</v>
          </cell>
          <cell r="I4488" t="str">
            <v>NIVUS HIGHLINE 1.0 200 TSI 12V TOTAL FLEX 4P C/AR - AUTOMÁTICO</v>
          </cell>
          <cell r="J4488" t="str">
            <v>VERMELHO SUNSET</v>
          </cell>
          <cell r="O4488" t="str">
            <v>GVM3110/23-1-1-1</v>
          </cell>
          <cell r="P4488" t="str">
            <v>THATIANE GIARLETI GERMANO</v>
          </cell>
        </row>
        <row r="4489">
          <cell r="D4489" t="str">
            <v>SIE7F97</v>
          </cell>
          <cell r="I4489" t="str">
            <v>HB20 COMFORT 1.0 12V FLEX 4P C/AR</v>
          </cell>
          <cell r="J4489" t="str">
            <v>BRANCO ATLAS</v>
          </cell>
          <cell r="O4489" t="str">
            <v>GVM3506/23-1-1-1</v>
          </cell>
          <cell r="P4489" t="str">
            <v>DAMIAO PEREIRA DE SOUSA</v>
          </cell>
        </row>
        <row r="4490">
          <cell r="D4490" t="str">
            <v>SYB8I03</v>
          </cell>
          <cell r="I4490" t="str">
            <v>ONIX LT 1.0 12V FLEX 4P C/AR</v>
          </cell>
          <cell r="J4490" t="str">
            <v>VERMELHO CARMIM</v>
          </cell>
          <cell r="O4490" t="str">
            <v>GVA9676/23-1-1-1</v>
          </cell>
          <cell r="P4490" t="str">
            <v>PAOLA DE ALBUQUERQUE COSTA</v>
          </cell>
        </row>
        <row r="4491">
          <cell r="D4491" t="str">
            <v>SIX9B77</v>
          </cell>
          <cell r="I4491" t="str">
            <v>CRETA COMFORT PLUS TGDI FLEX AT 1.0</v>
          </cell>
          <cell r="J4491" t="str">
            <v>PRATA BRISK</v>
          </cell>
          <cell r="O4491" t="str">
            <v>GVA2973/23-1-1-1</v>
          </cell>
          <cell r="P4491" t="str">
            <v>VIRTUAL SHOP RP LTDA ME</v>
          </cell>
        </row>
        <row r="4492">
          <cell r="D4492" t="str">
            <v>RVP0B63</v>
          </cell>
          <cell r="I4492" t="str">
            <v>ONIX LTZ 1.0 12V TURBO FLEX 4P C/AR - AUTOMÁTICO</v>
          </cell>
          <cell r="J4492" t="str">
            <v>PRETO OURO NEGRO</v>
          </cell>
          <cell r="O4492" t="str">
            <v>GVR2211/22-1-1-1</v>
          </cell>
          <cell r="P4492" t="str">
            <v>FRANKLIN COELHO DE RESENDE</v>
          </cell>
        </row>
        <row r="4493">
          <cell r="D4493" t="str">
            <v>EWO0J66</v>
          </cell>
          <cell r="I4493" t="str">
            <v>VOYAGE 1.0 MPI 12V TOTAL FLEX 4P C/AR</v>
          </cell>
          <cell r="J4493" t="str">
            <v>BRANCO CRISTAL</v>
          </cell>
          <cell r="O4493" t="str">
            <v>BHZ0151/22-1-1-1</v>
          </cell>
          <cell r="P4493" t="str">
            <v>COTTAR MANUTENCOES LTDA</v>
          </cell>
        </row>
        <row r="4494">
          <cell r="D4494" t="str">
            <v>TCV0I52</v>
          </cell>
          <cell r="I4494" t="str">
            <v>ARGO DRIVE 1.0 6V FLEX 4P C/AR</v>
          </cell>
          <cell r="J4494" t="str">
            <v>CINZA SILVERSTONE</v>
          </cell>
          <cell r="O4494" t="str">
            <v>GVB2975/24-1-1-1</v>
          </cell>
          <cell r="P4494" t="str">
            <v>RUAN INACIO SILVEIRA DO NASCIMENTO</v>
          </cell>
        </row>
        <row r="4495">
          <cell r="D4495" t="str">
            <v>RUR2A01</v>
          </cell>
          <cell r="I4495" t="str">
            <v>ONIX PLUS LTZ 1.0 12V TURBO FLEX 4P C/AR - AUTOMÁTICO</v>
          </cell>
          <cell r="J4495" t="str">
            <v>BRANCO SUMMIT</v>
          </cell>
          <cell r="O4495" t="str">
            <v>GVR4980/22-1-1-1</v>
          </cell>
          <cell r="P4495" t="str">
            <v>ILAN NIGRI</v>
          </cell>
        </row>
        <row r="4496">
          <cell r="D4496" t="str">
            <v>RUQ4G10</v>
          </cell>
          <cell r="I4496" t="str">
            <v>VOYAGE 1.0 MPI 12V TOTAL FLEX 4P C/AR</v>
          </cell>
          <cell r="J4496" t="str">
            <v>PRATA SIRIUS</v>
          </cell>
          <cell r="O4496" t="str">
            <v>SAO0187/16-154-1-24</v>
          </cell>
          <cell r="P4496" t="str">
            <v>STONE INSTITUICAO DE PAGAMENTO SA</v>
          </cell>
        </row>
        <row r="4497">
          <cell r="D4497" t="str">
            <v>SYE3H85</v>
          </cell>
          <cell r="I4497" t="str">
            <v>COROLLA CROSS XR 2.0 16V FLEX 4P C/AR - AUTOMÁTICO</v>
          </cell>
          <cell r="J4497" t="str">
            <v>PRETO INFINITO</v>
          </cell>
          <cell r="O4497" t="str">
            <v>GVR5363/24-1-1-1</v>
          </cell>
          <cell r="P4497" t="str">
            <v>IVANILDO SOUSA SANTOS</v>
          </cell>
        </row>
        <row r="4498">
          <cell r="D4498" t="str">
            <v>SHM8I73</v>
          </cell>
          <cell r="I4498" t="str">
            <v>MOBI LIKE 1.0 8V FLEX 4P C/AR</v>
          </cell>
          <cell r="J4498" t="str">
            <v>BRANCO BANCHISA</v>
          </cell>
          <cell r="O4498" t="str">
            <v>BHZ0151/22-10-1-3</v>
          </cell>
          <cell r="P4498" t="str">
            <v>COTTAR MANUTENCOES LTDA</v>
          </cell>
        </row>
        <row r="4499">
          <cell r="D4499" t="str">
            <v>RNU3F66</v>
          </cell>
          <cell r="I4499" t="str">
            <v>ONIX LT 1.0 12V FLEX 4P C/AR</v>
          </cell>
          <cell r="J4499" t="str">
            <v>BRANCO SUMMIT</v>
          </cell>
          <cell r="O4499" t="str">
            <v>SAO0878/15-19-1-20</v>
          </cell>
          <cell r="P4499" t="str">
            <v>DIVERSEY BRASIL INDUSTRIA QUIMICA LTDA</v>
          </cell>
        </row>
        <row r="4500">
          <cell r="D4500" t="str">
            <v>SIO9I93</v>
          </cell>
          <cell r="I4500" t="str">
            <v>PULSE DRIVE 1.3 8V FLEX 4P C/AR - AUTOMÁTICO</v>
          </cell>
          <cell r="J4500" t="str">
            <v>CINZA STRATO</v>
          </cell>
          <cell r="O4500" t="str">
            <v>GVM7021/23-1-1-1</v>
          </cell>
          <cell r="P4500" t="str">
            <v>RENATA CARLA GREGORIO</v>
          </cell>
        </row>
        <row r="4501">
          <cell r="D4501" t="str">
            <v>ESP2E91</v>
          </cell>
          <cell r="I4501" t="str">
            <v>T-CROSS COMFORTLINE 1.0 200 TSI 12V TOTAL FLEX 4P C/AR - AUTOMÁTICO</v>
          </cell>
          <cell r="J4501" t="str">
            <v>CINZA PLATINUM</v>
          </cell>
          <cell r="O4501" t="str">
            <v>SSA0002/16-20-1-1</v>
          </cell>
          <cell r="P4501" t="str">
            <v>LABOVET PRODUTOS VETERINARIOS LTDA</v>
          </cell>
        </row>
        <row r="4502">
          <cell r="D4502" t="str">
            <v>SIL2F48</v>
          </cell>
          <cell r="I4502" t="str">
            <v>PULSE AUDACE 1.0 12V TURBO 200 FLEX 4P C/AR - AUTOMÁTICO</v>
          </cell>
          <cell r="J4502" t="str">
            <v>BRANCO BANCHISA</v>
          </cell>
          <cell r="O4502" t="str">
            <v>MTZ0003/24-42-4-1</v>
          </cell>
          <cell r="P4502" t="str">
            <v>LOCALIZA RENT A CAR S/A</v>
          </cell>
        </row>
        <row r="4503">
          <cell r="D4503" t="str">
            <v>RVJ8B56</v>
          </cell>
          <cell r="I4503" t="str">
            <v>ARGO DRIVE 1.0 6V FLEX 4P C/AR</v>
          </cell>
          <cell r="J4503" t="str">
            <v>CINZA SILVERSTONE</v>
          </cell>
          <cell r="O4503" t="str">
            <v>GVR6116/22-1-1-1</v>
          </cell>
          <cell r="P4503" t="str">
            <v>GIOVANNI AUGUSTO CHAIB DE TOLEDO</v>
          </cell>
        </row>
        <row r="4504">
          <cell r="D4504" t="str">
            <v>SYI0E70</v>
          </cell>
          <cell r="I4504" t="str">
            <v>HB20 SENSE PLUS FLEX 1.0</v>
          </cell>
          <cell r="J4504" t="str">
            <v>PRATA BRISK</v>
          </cell>
          <cell r="O4504" t="str">
            <v>GVR1220/24-1-1-1</v>
          </cell>
          <cell r="P4504" t="str">
            <v>ROSA EDILA SANTOS DA SILVA</v>
          </cell>
        </row>
        <row r="4505">
          <cell r="D4505" t="str">
            <v>RVF0J26</v>
          </cell>
          <cell r="I4505" t="str">
            <v>ONIX PLUS LTZ 1.0 12V TURBO FLEX 4P C/AR</v>
          </cell>
          <cell r="J4505" t="str">
            <v>BRANCO SUMMIT</v>
          </cell>
          <cell r="O4505" t="str">
            <v>RIO0066/19-69-2-31</v>
          </cell>
          <cell r="P4505" t="str">
            <v>SOCIEDADE MICHELIN DE PARTIC IND E COM LTDA</v>
          </cell>
        </row>
        <row r="4506">
          <cell r="D4506" t="str">
            <v>SHM8I79</v>
          </cell>
          <cell r="I4506" t="str">
            <v>MOBI LIKE 1.0 8V FLEX 4P C/AR</v>
          </cell>
          <cell r="J4506" t="str">
            <v>BRANCO BANCHISA</v>
          </cell>
          <cell r="O4506" t="str">
            <v>BHZ0151/22-10-1-6</v>
          </cell>
          <cell r="P4506" t="str">
            <v>COTTAR MANUTENCOES LTDA</v>
          </cell>
        </row>
        <row r="4507">
          <cell r="D4507" t="str">
            <v>RTV4E78</v>
          </cell>
          <cell r="I4507" t="str">
            <v>HB20 VISION 1.0 12V FLEX 4P C/AR</v>
          </cell>
          <cell r="J4507" t="str">
            <v>PRATA SAND</v>
          </cell>
          <cell r="O4507" t="str">
            <v>MTZ0002/16-358-1-29</v>
          </cell>
          <cell r="P4507" t="str">
            <v>LOCALIZA RENT A CAR S/A</v>
          </cell>
        </row>
        <row r="4508">
          <cell r="D4508" t="str">
            <v>RUQ8F17</v>
          </cell>
          <cell r="I4508" t="str">
            <v>VOYAGE 1.0 MPI 12V TOTAL FLEX 4P C/AR</v>
          </cell>
          <cell r="J4508" t="str">
            <v>PRATA SIRIUS</v>
          </cell>
          <cell r="O4508" t="str">
            <v>SAO0187/16-154-1-23</v>
          </cell>
          <cell r="P4508" t="str">
            <v>STONE INSTITUICAO DE PAGAMENTO SA</v>
          </cell>
        </row>
        <row r="4509">
          <cell r="D4509" t="str">
            <v>SIK8F73</v>
          </cell>
          <cell r="I4509" t="str">
            <v>C4 CACTUS FEEL PACK 1.6 16V FLEX 4P C/AR - AUTOMÁTICO</v>
          </cell>
          <cell r="J4509" t="str">
            <v>CINZA GRAFITO COM TETO PRETO PERLA NERA</v>
          </cell>
          <cell r="O4509" t="str">
            <v>GVM7903/23-1-1-1</v>
          </cell>
          <cell r="P4509" t="str">
            <v>RODRIGO ASSAD GONÇALVES MOHAMED</v>
          </cell>
        </row>
        <row r="4510">
          <cell r="D4510" t="str">
            <v>SHG2A61</v>
          </cell>
          <cell r="I4510" t="str">
            <v>COMMANDER LIMITED 7L 1.3 16V TURBO 270 FLEX 4P C/AR - AUTOMÁTICO</v>
          </cell>
          <cell r="J4510" t="str">
            <v>CINZA GRANITE COM TETO PRETO</v>
          </cell>
          <cell r="O4510" t="str">
            <v>GVR2506/23-1-1-1</v>
          </cell>
          <cell r="P4510" t="str">
            <v>GRACE KELLY GARCIA APARECIDO</v>
          </cell>
        </row>
        <row r="4511">
          <cell r="D4511" t="str">
            <v>RUK0H99</v>
          </cell>
          <cell r="I4511" t="str">
            <v>ONIX LT 1.0 12V FLEX 4P C/AR</v>
          </cell>
          <cell r="J4511" t="str">
            <v>PRATA SWITCHBLADE</v>
          </cell>
          <cell r="O4511" t="str">
            <v>GVR9065/22-1-1-1</v>
          </cell>
          <cell r="P4511" t="str">
            <v>MARCUS CARVALHO NEUENSCHWANDER</v>
          </cell>
        </row>
        <row r="4512">
          <cell r="D4512" t="str">
            <v>RVQ6I76</v>
          </cell>
          <cell r="I4512" t="str">
            <v>ONIX PLUS LTZ 1.0 12V TURBO FLEX 4P C/AR</v>
          </cell>
          <cell r="J4512" t="str">
            <v>PRETO OURO NEGRO</v>
          </cell>
          <cell r="O4512" t="str">
            <v>SAO0342/22-1-1-1</v>
          </cell>
          <cell r="P4512" t="str">
            <v>AGROPECUÁRIA E COMERCIAL CONQUISTA LTDA</v>
          </cell>
        </row>
        <row r="4513">
          <cell r="D4513" t="str">
            <v>SIJ7F88</v>
          </cell>
          <cell r="I4513" t="str">
            <v>SPIN PREMIER 7L 1.8 8V ECONOFLEX 4P C/AR - AUTOMÁTICO</v>
          </cell>
          <cell r="J4513" t="str">
            <v>BRANCO SUMMIT</v>
          </cell>
          <cell r="O4513" t="str">
            <v>GVM7501/23-1-2-1</v>
          </cell>
          <cell r="P4513" t="str">
            <v>RCM BRASIL - SOLUCOES EM GESTAO PUBLICA E EMPRESARIAL LTDA</v>
          </cell>
        </row>
        <row r="4514">
          <cell r="D4514" t="str">
            <v>TCJ6C14</v>
          </cell>
          <cell r="I4514" t="str">
            <v>KWID ZEN 1.0 12V SCE FLEX 4P C/AR</v>
          </cell>
          <cell r="J4514" t="str">
            <v>PRATA ETOILE</v>
          </cell>
          <cell r="O4514" t="str">
            <v>GVB0161/24-1-1-1</v>
          </cell>
          <cell r="P4514" t="str">
            <v>LEANDRO JOSE ROSOLEN LTDA</v>
          </cell>
        </row>
        <row r="4515">
          <cell r="D4515" t="str">
            <v>SIR1E41</v>
          </cell>
          <cell r="I4515" t="str">
            <v>TRACKER PREMIER 1.2 12V TURBO FLEX 4P C/AR - AUTOMÁTICO</v>
          </cell>
          <cell r="J4515" t="str">
            <v>BRANCO SUMMIT</v>
          </cell>
          <cell r="O4515" t="str">
            <v>MTZ0003/24-47-37-1</v>
          </cell>
          <cell r="P4515" t="str">
            <v>LOCALIZA RENT A CAR S/A</v>
          </cell>
        </row>
        <row r="4516">
          <cell r="D4516" t="str">
            <v>SIL3A62</v>
          </cell>
          <cell r="I4516" t="str">
            <v>HB20S COMFORT 1.0 12V FLEX 4P C/AR</v>
          </cell>
          <cell r="J4516" t="str">
            <v>BRANCO ATLAS</v>
          </cell>
          <cell r="O4516" t="str">
            <v>MTZ0003/24-39-6-2</v>
          </cell>
          <cell r="P4516" t="str">
            <v>LOCALIZA RENT A CAR S/A</v>
          </cell>
        </row>
        <row r="4517">
          <cell r="D4517" t="str">
            <v>SIH1J37</v>
          </cell>
          <cell r="I4517" t="str">
            <v>ARGO DRIVE 1.0 6V FLEX 4P C/AR</v>
          </cell>
          <cell r="J4517" t="str">
            <v>CINZA SILVERSTONE</v>
          </cell>
          <cell r="O4517" t="str">
            <v>MTZ0003/24-11-35-1</v>
          </cell>
          <cell r="P4517" t="str">
            <v>LOCALIZA RENT A CAR S/A</v>
          </cell>
        </row>
        <row r="4518">
          <cell r="D4518" t="str">
            <v>TCK4E83</v>
          </cell>
          <cell r="I4518" t="str">
            <v>ONIX LT 1.0 12V FLEX 4P C/AR</v>
          </cell>
          <cell r="J4518" t="str">
            <v>PRATA SHARK</v>
          </cell>
          <cell r="O4518" t="str">
            <v>GVA9332/24-1-1-1</v>
          </cell>
          <cell r="P4518" t="str">
            <v>FRANCISCO VIEIRA FILHO</v>
          </cell>
        </row>
        <row r="4519">
          <cell r="D4519" t="str">
            <v>SHD7C97</v>
          </cell>
          <cell r="I4519" t="str">
            <v>ONIX PLUS LTZ 1.0 12V TURBO FLEX 4P C/AR - AUTOMÁTICO</v>
          </cell>
          <cell r="J4519" t="str">
            <v>PRATA SWITCHBLADE</v>
          </cell>
          <cell r="O4519" t="str">
            <v>RIO0008/22-6-1-3</v>
          </cell>
          <cell r="P4519" t="str">
            <v>HM MEDICAMENTOS LTDA</v>
          </cell>
        </row>
        <row r="4520">
          <cell r="D4520" t="str">
            <v>FIH4B71</v>
          </cell>
          <cell r="I4520" t="str">
            <v>VOYAGE 1.0 MPI 12V TOTAL FLEX 4P C/AR</v>
          </cell>
          <cell r="J4520" t="str">
            <v>PRATA SIRIUS</v>
          </cell>
          <cell r="O4520" t="str">
            <v>SAO0197/16-15-1-1</v>
          </cell>
          <cell r="P4520" t="str">
            <v>VCT BRASIL IMPORTACAO E EXPORTACAO LTDA.</v>
          </cell>
        </row>
        <row r="4521">
          <cell r="D4521" t="str">
            <v>TCM1A46</v>
          </cell>
          <cell r="I4521" t="str">
            <v>CRETA COMFORT PLUS TGDI FLEX AT 1.0</v>
          </cell>
          <cell r="J4521" t="str">
            <v>PRATA BRISK</v>
          </cell>
          <cell r="O4521" t="str">
            <v>GVB1700/24-1-1-1</v>
          </cell>
          <cell r="P4521" t="str">
            <v>FABIANA AZEVEDO</v>
          </cell>
        </row>
        <row r="4522">
          <cell r="D4522" t="str">
            <v>RUT2G89</v>
          </cell>
          <cell r="I4522" t="str">
            <v>TORO FREEDOM 1.3 16V TURBO 270 FLEX 4P C/AR - AUTOMÁTICO</v>
          </cell>
          <cell r="J4522" t="str">
            <v>BRANCO AMBIENTE</v>
          </cell>
          <cell r="O4522" t="str">
            <v>GYN0021/22-12-2-1</v>
          </cell>
          <cell r="P4522" t="str">
            <v>BUSSADORI GARCIA  CIA LTDA</v>
          </cell>
        </row>
        <row r="4523">
          <cell r="D4523" t="str">
            <v>SIG6H82</v>
          </cell>
          <cell r="I4523" t="str">
            <v>208 HATCH LIKE 1.0 6V FLEX 4P C/AR</v>
          </cell>
          <cell r="J4523" t="str">
            <v>CINZA ARTENSE</v>
          </cell>
          <cell r="O4523" t="str">
            <v>MTZ0003/24-10-12-1</v>
          </cell>
          <cell r="P4523" t="str">
            <v>LOCALIZA RENT A CAR S/A</v>
          </cell>
        </row>
        <row r="4524">
          <cell r="D4524" t="str">
            <v>SYF7A44</v>
          </cell>
          <cell r="I4524" t="str">
            <v>COMMANDER OVERLAND 7L 1.3 16V TURBO 270 FLEX 4P C/AR - AUTOMÁTICO</v>
          </cell>
          <cell r="J4524" t="str">
            <v>AZUL JAZZ COM TETO PRETO</v>
          </cell>
          <cell r="O4524" t="str">
            <v>GVA7062/23-1-1-1</v>
          </cell>
          <cell r="P4524" t="str">
            <v>ALESSANDRO MIRANDA FERNANDES</v>
          </cell>
        </row>
        <row r="4525">
          <cell r="D4525" t="str">
            <v>SIH7B34</v>
          </cell>
          <cell r="I4525" t="str">
            <v>ONIX PLUS PREMIER II 1.0 12V TURBO FLEX 4P C/AR - AUTOMÁTICO</v>
          </cell>
          <cell r="J4525" t="str">
            <v>PRETO OURO NEGRO</v>
          </cell>
          <cell r="O4525" t="str">
            <v>MTZ0003/24-10-36-4</v>
          </cell>
          <cell r="P4525" t="str">
            <v>LOCALIZA RENT A CAR S/A</v>
          </cell>
        </row>
        <row r="4526">
          <cell r="D4526" t="str">
            <v>RUQ4F80</v>
          </cell>
          <cell r="I4526" t="str">
            <v>VOYAGE 1.0 MPI 12V TOTAL FLEX 4P C/AR</v>
          </cell>
          <cell r="J4526" t="str">
            <v>PRATA SIRIUS</v>
          </cell>
          <cell r="O4526" t="str">
            <v>SAO0187/16-155-1-30</v>
          </cell>
          <cell r="P4526" t="str">
            <v>STONE INSTITUICAO DE PAGAMENTO SA</v>
          </cell>
        </row>
        <row r="4527">
          <cell r="D4527" t="str">
            <v>TCZ6A48</v>
          </cell>
          <cell r="I4527" t="str">
            <v>ARGO DRIVE 1.0 6V FLEX 4P C/AR</v>
          </cell>
          <cell r="J4527" t="str">
            <v>CINZA SILVERSTONE</v>
          </cell>
          <cell r="O4527" t="str">
            <v>GVB6205/24-1-1-1</v>
          </cell>
          <cell r="P4527" t="str">
            <v>OZIEL CORDEIRO DA VEIGA</v>
          </cell>
        </row>
        <row r="4528">
          <cell r="D4528" t="str">
            <v>RUL9B51</v>
          </cell>
          <cell r="I4528" t="str">
            <v>NOVA STRADA ENDURANCE CABINE PLUS 1.4 8V FLEX 2P C/AR</v>
          </cell>
          <cell r="J4528" t="str">
            <v>BRANCO BANCHISA</v>
          </cell>
          <cell r="O4528" t="str">
            <v>CPQ0152/22-2-1-5</v>
          </cell>
          <cell r="P4528" t="str">
            <v>AGRICOLA AGUA BONITA LTDA</v>
          </cell>
        </row>
        <row r="4529">
          <cell r="D4529" t="str">
            <v>RUH0B49</v>
          </cell>
          <cell r="I4529" t="str">
            <v>RENEGADE LONGITUDE 1.3 16V TURBO 270 FLEX 4P C/AR - AUTOMÁTICO</v>
          </cell>
          <cell r="J4529" t="str">
            <v>CINZA GRANITE</v>
          </cell>
          <cell r="O4529" t="str">
            <v>GVR1522/22-1-1-1</v>
          </cell>
          <cell r="P4529" t="str">
            <v>LUCIA MARIA BARBOSA ALEXANDRINO</v>
          </cell>
        </row>
        <row r="4530">
          <cell r="D4530" t="str">
            <v>SIR7D42</v>
          </cell>
          <cell r="I4530" t="str">
            <v>208 HATCH LIKE 1.0 6V FLEX 4P C/AR</v>
          </cell>
          <cell r="J4530" t="str">
            <v>CINZA ARTENSE</v>
          </cell>
          <cell r="O4530" t="str">
            <v>GVA1342/23-1-1-1</v>
          </cell>
          <cell r="P4530" t="str">
            <v>SANDRA DE AMORIM ROSA DE SOUZA</v>
          </cell>
        </row>
        <row r="4531">
          <cell r="D4531" t="str">
            <v>SYP2H33</v>
          </cell>
          <cell r="I4531" t="str">
            <v>FIORINO ENDURANCE 1.4 EVO FLEX 2P C/AR</v>
          </cell>
          <cell r="J4531" t="str">
            <v>BRANCO BANCHISA</v>
          </cell>
          <cell r="O4531" t="str">
            <v>GVR6559/24-1-1-1</v>
          </cell>
          <cell r="P4531" t="str">
            <v>CARLOS ALBERTO EUFRASIO GONÇALVES</v>
          </cell>
        </row>
        <row r="4532">
          <cell r="D4532" t="str">
            <v>SYG9J13</v>
          </cell>
          <cell r="I4532" t="str">
            <v>HB20 SENSE PLUS FLEX 1.0</v>
          </cell>
          <cell r="J4532" t="str">
            <v>PRETO ONIX</v>
          </cell>
          <cell r="O4532" t="str">
            <v>MTZ0001/16-255-3-1</v>
          </cell>
          <cell r="P4532" t="str">
            <v>LOCALIZA FLEET S/A</v>
          </cell>
        </row>
        <row r="4533">
          <cell r="D4533" t="str">
            <v>SYI0I21</v>
          </cell>
          <cell r="I4533" t="str">
            <v>CRONOS DRIVE 1.3 8V FLEX 4P C/AR</v>
          </cell>
          <cell r="J4533" t="str">
            <v>BRANCO BANCHISA</v>
          </cell>
          <cell r="O4533" t="str">
            <v>SAO0718/13-60-1-12</v>
          </cell>
          <cell r="P4533" t="str">
            <v>YAMAHA ADMINISTRADORA DE CONSÓRCIOS LTDA</v>
          </cell>
        </row>
        <row r="4534">
          <cell r="D4534" t="str">
            <v>SYL7C70</v>
          </cell>
          <cell r="I4534" t="str">
            <v>FIORINO ENDURANCE 1.4 EVO FLEX 2P C/AR</v>
          </cell>
          <cell r="J4534" t="str">
            <v>BRANCO BANCHISA</v>
          </cell>
          <cell r="O4534" t="str">
            <v>GVR4060/24-1-1-1</v>
          </cell>
          <cell r="P4534" t="str">
            <v>MESSIAS ALVES DOS SANTOS</v>
          </cell>
        </row>
        <row r="4535">
          <cell r="D4535" t="str">
            <v>EBQ3D16</v>
          </cell>
          <cell r="I4535" t="str">
            <v>T-CROSS COMFORTLINE 1.0 200 TSI 12V TOTAL FLEX 4P C/AR - AUTOMÁTICO</v>
          </cell>
          <cell r="J4535" t="str">
            <v>AZUL NORWAY</v>
          </cell>
          <cell r="O4535" t="str">
            <v>RIO0226/13-54-3-1</v>
          </cell>
          <cell r="P4535" t="str">
            <v>ZYDUS NIKKHO FARMACUTICA LTDA</v>
          </cell>
        </row>
        <row r="4536">
          <cell r="D4536" t="str">
            <v>RTG5C66</v>
          </cell>
          <cell r="I4536" t="str">
            <v>TRACKER PREMIER 1.2 12V TURBO FLEX 4P C/AR - AUTOMÁTICO</v>
          </cell>
          <cell r="J4536" t="str">
            <v>PRETO OURO NEGRO</v>
          </cell>
          <cell r="O4536" t="str">
            <v>SAO1123/13-15-1-2</v>
          </cell>
          <cell r="P4536" t="str">
            <v>LADDER AUTOMACAO INDUSTRIAL LTDA</v>
          </cell>
        </row>
        <row r="4537">
          <cell r="D4537" t="str">
            <v>RVD4F05</v>
          </cell>
          <cell r="I4537" t="str">
            <v>NOVA STRADA ENDURANCE CABINE PLUS 1.4 8V FLEX 2P C/AR</v>
          </cell>
          <cell r="J4537" t="str">
            <v>BRANCO BANCHISA</v>
          </cell>
          <cell r="O4537" t="str">
            <v>BHZ0151/22-15-1-1</v>
          </cell>
          <cell r="P4537" t="str">
            <v>COTTAR MANUTENCOES LTDA</v>
          </cell>
        </row>
        <row r="4538">
          <cell r="D4538" t="str">
            <v>RVF7A18</v>
          </cell>
          <cell r="I4538" t="str">
            <v>COMPASS LONGITUDE 1.3 16V TURBO 270 FLEX 4P C/AR - AUTOMÁTICO</v>
          </cell>
          <cell r="J4538" t="str">
            <v>CINZA GRANITE</v>
          </cell>
          <cell r="O4538" t="str">
            <v>SAO0460/13-106-3-1</v>
          </cell>
          <cell r="P4538" t="str">
            <v>METTLER-TOLEDO INDÚSTRIA E COMÉRCIO LTDA</v>
          </cell>
        </row>
        <row r="4539">
          <cell r="D4539" t="str">
            <v>SID1D57</v>
          </cell>
          <cell r="I4539" t="str">
            <v>FIORINO ENDURANCE 1.4 EVO FLEX 2P C/AR</v>
          </cell>
          <cell r="J4539" t="str">
            <v>BRANCO BANCHISA</v>
          </cell>
          <cell r="O4539" t="str">
            <v>SAO0152/13-58-1-3</v>
          </cell>
          <cell r="P4539" t="str">
            <v>COMERCIAL COMMED PRODUTOS HOSPITALARES LTDA</v>
          </cell>
        </row>
        <row r="4540">
          <cell r="D4540" t="str">
            <v>SVF4G21</v>
          </cell>
          <cell r="I4540" t="str">
            <v>NIVUS COMFORTLINE 1.0 200 TSI 12V TOTAL FLEX 4P C/AR - AUTOMÁTICO</v>
          </cell>
          <cell r="J4540" t="str">
            <v>BRANCO CRISTAL</v>
          </cell>
          <cell r="O4540" t="str">
            <v>FAR0129/23-4-3-1</v>
          </cell>
          <cell r="P4540" t="str">
            <v>ALVOAR LACTEOS NORDESTE S/A</v>
          </cell>
        </row>
        <row r="4541">
          <cell r="D4541" t="str">
            <v>RME7G11</v>
          </cell>
          <cell r="I4541" t="str">
            <v>MOBI LIKE 1.0 8V FLEX 4P C/AR</v>
          </cell>
          <cell r="J4541" t="str">
            <v>PRATA BARI</v>
          </cell>
          <cell r="O4541" t="str">
            <v>GVR3373/20-1-1-1</v>
          </cell>
          <cell r="P4541" t="str">
            <v>FERNANDA FASOLIN FERREIRA</v>
          </cell>
        </row>
        <row r="4542">
          <cell r="D4542" t="str">
            <v>SIH0B21</v>
          </cell>
          <cell r="I4542" t="str">
            <v>ARGO 1.0 6V FLEX 4P C/AR</v>
          </cell>
          <cell r="J4542" t="str">
            <v>CINZA SILVERSTONE</v>
          </cell>
          <cell r="O4542" t="str">
            <v>MTZ0003/24-4-12-1</v>
          </cell>
          <cell r="P4542" t="str">
            <v>LOCALIZA RENT A CAR S/A</v>
          </cell>
        </row>
        <row r="4543">
          <cell r="D4543" t="str">
            <v>RVU6H02</v>
          </cell>
          <cell r="I4543" t="str">
            <v>SPIN PREMIER 7L 1.8 8V ECONOFLEX 4P C/AR - AUTOMÁTICO</v>
          </cell>
          <cell r="J4543" t="str">
            <v>BRANCO SUMMIT</v>
          </cell>
          <cell r="O4543" t="str">
            <v>FLN0018/20-7-1-1</v>
          </cell>
          <cell r="P4543" t="str">
            <v>WEG TURBINAS E SOLAR LTDA.</v>
          </cell>
        </row>
        <row r="4544">
          <cell r="D4544" t="str">
            <v>SYI0I16</v>
          </cell>
          <cell r="I4544" t="str">
            <v>CRONOS DRIVE 1.3 8V FLEX 4P C/AR</v>
          </cell>
          <cell r="J4544" t="str">
            <v>BRANCO BANCHISA</v>
          </cell>
          <cell r="O4544" t="str">
            <v>SAO0718/13-60-1-10</v>
          </cell>
          <cell r="P4544" t="str">
            <v>YAMAHA ADMINISTRADORA DE CONSÓRCIOS LTDA</v>
          </cell>
        </row>
        <row r="4545">
          <cell r="D4545" t="str">
            <v>SYJ2C97</v>
          </cell>
          <cell r="I4545" t="str">
            <v>KICKS SENSE 1.6 16V FLEX 4P C/AR - AUTOMÁTICO</v>
          </cell>
          <cell r="J4545" t="str">
            <v>CINZA GRAFITE</v>
          </cell>
          <cell r="O4545" t="str">
            <v>GVA8056/23-1-1-1</v>
          </cell>
          <cell r="P4545" t="str">
            <v>BERNARDO COSTA GUTTMANN</v>
          </cell>
        </row>
        <row r="4546">
          <cell r="D4546" t="str">
            <v>RVX6J07</v>
          </cell>
          <cell r="I4546" t="str">
            <v>ARGO 1.0 6V FLEX 4P C/AR</v>
          </cell>
          <cell r="J4546" t="str">
            <v>PRATA BARI</v>
          </cell>
          <cell r="O4546" t="str">
            <v>GVA8819/23-1-1-1</v>
          </cell>
          <cell r="P4546" t="str">
            <v>RMF ADMINISTRADORA DE BENS EIRELI</v>
          </cell>
        </row>
        <row r="4547">
          <cell r="D4547" t="str">
            <v>SIB3E65</v>
          </cell>
          <cell r="I4547" t="str">
            <v>ARGO DRIVE 1.0 6V FLEX 4P C/AR</v>
          </cell>
          <cell r="J4547" t="str">
            <v>PRATA BARI</v>
          </cell>
          <cell r="O4547" t="str">
            <v>MTZ0003/24-5-16-2</v>
          </cell>
          <cell r="P4547" t="str">
            <v>LOCALIZA RENT A CAR S/A</v>
          </cell>
        </row>
        <row r="4548">
          <cell r="D4548" t="str">
            <v>SYG2F71</v>
          </cell>
          <cell r="I4548" t="str">
            <v>MOBI LIKE 1.0 8V FLEX 4P C/AR</v>
          </cell>
          <cell r="J4548" t="str">
            <v>CINZA SILVERSTONE</v>
          </cell>
          <cell r="O4548" t="str">
            <v>GVB3565/23-1-1-1</v>
          </cell>
          <cell r="P4548" t="str">
            <v>ELIETE BARBOSA DA SILVA</v>
          </cell>
        </row>
        <row r="4549">
          <cell r="D4549" t="str">
            <v>TCF6D16</v>
          </cell>
          <cell r="I4549" t="str">
            <v>ONIX LT 1.0 12V FLEX 4P C/AR</v>
          </cell>
          <cell r="J4549" t="str">
            <v>CINZA DRAKE</v>
          </cell>
          <cell r="O4549" t="str">
            <v>GVA8277/24-1-1-1</v>
          </cell>
          <cell r="P4549" t="str">
            <v>LUIZ EDUARDO DA SILVA</v>
          </cell>
        </row>
        <row r="4550">
          <cell r="D4550" t="str">
            <v>RVW1A46</v>
          </cell>
          <cell r="I4550" t="str">
            <v>MOBI LIKE 1.0 8V FLEX 4P C/AR</v>
          </cell>
          <cell r="J4550" t="str">
            <v>BRANCO BANCHISA</v>
          </cell>
          <cell r="O4550" t="str">
            <v>FLN0030/20-10-1-19</v>
          </cell>
          <cell r="P4550" t="str">
            <v>BERKENBROCK MORATELLI  SCHUTZ ADVOGADOS ASSOCIADOS</v>
          </cell>
        </row>
        <row r="4551">
          <cell r="D4551" t="str">
            <v>RVW0J89</v>
          </cell>
          <cell r="I4551" t="str">
            <v>ONIX PLUS LTZ 1.0 12V TURBO FLEX 4P C/AR - AUTOMÁTICO</v>
          </cell>
          <cell r="J4551" t="str">
            <v>PRATA SWITCHBLADE</v>
          </cell>
          <cell r="O4551" t="str">
            <v>GVR6708/22-1-1-1</v>
          </cell>
          <cell r="P4551" t="str">
            <v>AGIFLEX TRANSPORTES DE CARGAS LTDA</v>
          </cell>
        </row>
        <row r="4552">
          <cell r="D4552" t="str">
            <v>SIC8C22</v>
          </cell>
          <cell r="I4552" t="str">
            <v>MOBI LIKE 1.0 8V FLEX 4P C/AR</v>
          </cell>
          <cell r="J4552" t="str">
            <v>BRANCO BANCHISA</v>
          </cell>
          <cell r="O4552" t="str">
            <v>GVM7418/23-1-1-1</v>
          </cell>
          <cell r="P4552" t="str">
            <v>PAULO VIEIRA</v>
          </cell>
        </row>
        <row r="4553">
          <cell r="D4553" t="str">
            <v>SIS2A72</v>
          </cell>
          <cell r="I4553" t="str">
            <v>COMPASS LONGITUDE 1.3 16V TURBO 270 FLEX 4P C/AR - AUTOMÁTICO</v>
          </cell>
          <cell r="J4553" t="str">
            <v>CINZA GRANITE</v>
          </cell>
          <cell r="O4553" t="str">
            <v>MTZ0003/24-4-30-4</v>
          </cell>
          <cell r="P4553" t="str">
            <v>LOCALIZA RENT A CAR S/A</v>
          </cell>
        </row>
        <row r="4554">
          <cell r="D4554" t="str">
            <v>SIY6C10</v>
          </cell>
          <cell r="I4554" t="str">
            <v>FASTBACK AUDACE 1.0 12V TURBO 200 FLEX 4P C/AR - AUTOMÁTICO</v>
          </cell>
          <cell r="J4554" t="str">
            <v>CINZA STRATO</v>
          </cell>
          <cell r="O4554" t="str">
            <v>MTZ0003/24-17-36-1</v>
          </cell>
          <cell r="P4554" t="str">
            <v>LOCALIZA RENT A CAR S/A</v>
          </cell>
        </row>
        <row r="4555">
          <cell r="D4555" t="str">
            <v>RTB0I37</v>
          </cell>
          <cell r="I4555" t="str">
            <v>KWID ZEN 1.0 12V SCE FLEX 4P C/AR</v>
          </cell>
          <cell r="J4555" t="str">
            <v>VERMELHO FOGO</v>
          </cell>
          <cell r="O4555" t="str">
            <v>GVR5318/21-1-1-1</v>
          </cell>
          <cell r="P4555" t="str">
            <v>GLAUCIO RENATO REIS VARGAS</v>
          </cell>
        </row>
        <row r="4556">
          <cell r="D4556" t="str">
            <v>RTC6A24</v>
          </cell>
          <cell r="I4556" t="str">
            <v>T-CROSS HIGHLINE 1.4 250 TSI 16V TOTAL FLEX 4P C/AR - AUTOMÁTICO</v>
          </cell>
          <cell r="J4556" t="str">
            <v>CINZA PLATINUM</v>
          </cell>
          <cell r="O4556" t="str">
            <v>GVR3336/21-1-1-1</v>
          </cell>
          <cell r="P4556" t="str">
            <v>MIND PLANEJAMENTO E COMUNICACAO EIRELI</v>
          </cell>
        </row>
        <row r="4557">
          <cell r="D4557" t="str">
            <v>RGA3H15</v>
          </cell>
          <cell r="I4557" t="str">
            <v>MOBI LIKE 1.0 8V FLEX 4P C/AR</v>
          </cell>
          <cell r="J4557" t="str">
            <v>BRANCO BANCHISA</v>
          </cell>
          <cell r="O4557" t="str">
            <v>GVR2076/20-1-1-1</v>
          </cell>
          <cell r="P4557" t="str">
            <v>SUPPLY BRASIL COMERCIO E SERVICOS LTDA - EPP</v>
          </cell>
        </row>
        <row r="4558">
          <cell r="D4558" t="str">
            <v>SHP9D33</v>
          </cell>
          <cell r="I4558" t="str">
            <v>PULSE DRIVE 1.3 8V FLEX 4P C/AR - AUTOMÁTICO</v>
          </cell>
          <cell r="J4558" t="str">
            <v>BRANCO BANCHISA</v>
          </cell>
          <cell r="O4558" t="str">
            <v>GVR6186/22-3-1-1</v>
          </cell>
          <cell r="P4558" t="str">
            <v>EÓLICA SERRA DA BABILÔNIA II S.A.</v>
          </cell>
        </row>
        <row r="4559">
          <cell r="D4559" t="str">
            <v>EXH7J25</v>
          </cell>
          <cell r="I4559" t="str">
            <v>T-CROSS COMFORTLINE 1.0 200 TSI 12V TOTAL FLEX 4P C/AR - AUTOMÁTICO</v>
          </cell>
          <cell r="J4559" t="str">
            <v>PRETO NINJA</v>
          </cell>
          <cell r="O4559" t="str">
            <v>GVR0954/23-1-1-1</v>
          </cell>
          <cell r="P4559" t="str">
            <v>ROGERIO SOARES ROBLES</v>
          </cell>
        </row>
        <row r="4560">
          <cell r="D4560" t="str">
            <v>FSV3F86</v>
          </cell>
          <cell r="I4560" t="str">
            <v>NIVUS COMFORTLINE 1.0 200 TSI 12V TOTAL FLEX 4P C/AR - AUTOMÁTICO</v>
          </cell>
          <cell r="J4560" t="str">
            <v>AZUL BISCAY</v>
          </cell>
          <cell r="O4560" t="str">
            <v>GVM1634/22-1-1-1</v>
          </cell>
          <cell r="P4560" t="str">
            <v>PAULA ANDREIA DE CARVALHO JONAS</v>
          </cell>
        </row>
        <row r="4561">
          <cell r="D4561" t="str">
            <v>SHL7E87</v>
          </cell>
          <cell r="I4561" t="str">
            <v>COROLLA CROSS XR 2.0 16V FLEX 4P C/AR - AUTOMÁTICO BLINDADO</v>
          </cell>
          <cell r="J4561" t="str">
            <v>PRATA LUA NOVA</v>
          </cell>
          <cell r="O4561" t="str">
            <v>SAO0489/13-37-5-1</v>
          </cell>
          <cell r="P4561" t="str">
            <v>NSK BRASIL LTDA</v>
          </cell>
        </row>
        <row r="4562">
          <cell r="D4562" t="str">
            <v>SHH3J16</v>
          </cell>
          <cell r="I4562" t="str">
            <v>DUSTER ICONIC 1.6 16V SCE FLEX 4P C/AR - AUTOMÁTICO</v>
          </cell>
          <cell r="J4562" t="str">
            <v>BRANCO</v>
          </cell>
          <cell r="O4562" t="str">
            <v>RIO0013/16-41-2-1</v>
          </cell>
          <cell r="P4562" t="str">
            <v>ASTER MÁQUINAS E SOLUÇÕES INTEGRADAS LTDA</v>
          </cell>
        </row>
        <row r="4563">
          <cell r="D4563" t="str">
            <v>SHW3H02</v>
          </cell>
          <cell r="I4563" t="str">
            <v>MOBI LIKE 1.0 8V FLEX 4P C/AR</v>
          </cell>
          <cell r="J4563" t="str">
            <v>PRATA BARI</v>
          </cell>
          <cell r="O4563" t="str">
            <v>SAO0311/13-76-1-2</v>
          </cell>
          <cell r="P4563" t="str">
            <v>HDI SEGUROS S/A</v>
          </cell>
        </row>
        <row r="4564">
          <cell r="D4564" t="str">
            <v>SIL4A27</v>
          </cell>
          <cell r="I4564" t="str">
            <v>RENEGADE LONGITUDE 1.3 16V TURBO 270 FLEX 4P C/AR - AUTOMÁTICO</v>
          </cell>
          <cell r="J4564" t="str">
            <v>AZUL JAZZ</v>
          </cell>
          <cell r="O4564" t="str">
            <v>GVM9927/23-1-1-1</v>
          </cell>
          <cell r="P4564" t="str">
            <v>JOSE RAIMUNDO ALVES DE MENEZES</v>
          </cell>
        </row>
        <row r="4565">
          <cell r="D4565" t="str">
            <v>EOC9C74</v>
          </cell>
          <cell r="I4565" t="str">
            <v>TAOS HIGHLINE 1.4 250 TSI 16V TOTAL FLEX 4P C/AR - AUTOMÁTICO</v>
          </cell>
          <cell r="J4565" t="str">
            <v>BRANCO PURO</v>
          </cell>
          <cell r="O4565" t="str">
            <v>MTZ0003/24-27-36-1</v>
          </cell>
          <cell r="P4565" t="str">
            <v>LOCALIZA RENT A CAR S/A</v>
          </cell>
        </row>
        <row r="4566">
          <cell r="D4566" t="str">
            <v>RUN5A45</v>
          </cell>
          <cell r="I4566" t="str">
            <v>MASTER MINIBUS EXECUTIVE 16L L3H2 2.3 16V DIE 4P C/AR</v>
          </cell>
          <cell r="J4566" t="str">
            <v>BRANCO GLACIER - MASTER</v>
          </cell>
          <cell r="O4566" t="str">
            <v>RIO0052/16-5-2-1</v>
          </cell>
          <cell r="P4566" t="str">
            <v>ESTALEIRO BRASFELS LTDA</v>
          </cell>
        </row>
        <row r="4567">
          <cell r="D4567" t="str">
            <v>SJG3C17</v>
          </cell>
          <cell r="I4567" t="str">
            <v>COMPASS LONGITUDE 1.3 16V TURBO 270 FLEX 4P C/AR - AUTOMÁTICO</v>
          </cell>
          <cell r="J4567" t="str">
            <v>BRANCO POLAR</v>
          </cell>
          <cell r="O4567" t="str">
            <v>MTZ0003/24-28-5-1</v>
          </cell>
          <cell r="P4567" t="str">
            <v>LOCALIZA RENT A CAR S/A</v>
          </cell>
        </row>
        <row r="4568">
          <cell r="D4568" t="str">
            <v>SYG9F55</v>
          </cell>
          <cell r="I4568" t="str">
            <v>POLO COMFORTLINE 1.0 12V TSI FLEX 4P C/AR - AUTOMÁTICO</v>
          </cell>
          <cell r="J4568" t="str">
            <v>PRATA SIRIUS</v>
          </cell>
          <cell r="O4568" t="str">
            <v>MTZ0003/24-15-23-4</v>
          </cell>
          <cell r="P4568" t="str">
            <v>LOCALIZA RENT A CAR S/A</v>
          </cell>
        </row>
        <row r="4569">
          <cell r="D4569" t="str">
            <v>SHL7I86</v>
          </cell>
          <cell r="I4569" t="str">
            <v>HB20 COMFORT PLUS TGDI FLEX AT 1.0</v>
          </cell>
          <cell r="J4569" t="str">
            <v>CINZA SILK</v>
          </cell>
          <cell r="O4569" t="str">
            <v>GVA8988/24-1-1-1</v>
          </cell>
          <cell r="P4569" t="str">
            <v>NÁDIA MARIA FROTA PEREIRA</v>
          </cell>
        </row>
        <row r="4570">
          <cell r="D4570" t="str">
            <v>RUO4A24</v>
          </cell>
          <cell r="I4570" t="str">
            <v>VOYAGE 1.0 MPI 12V TOTAL FLEX 4P C/AR</v>
          </cell>
          <cell r="J4570" t="str">
            <v>PRATA SIRIUS</v>
          </cell>
          <cell r="O4570" t="str">
            <v>SAO0187/16-154-1-10</v>
          </cell>
          <cell r="P4570" t="str">
            <v>STONE INSTITUICAO DE PAGAMENTO SA</v>
          </cell>
        </row>
        <row r="4571">
          <cell r="D4571" t="str">
            <v>SYI2B01</v>
          </cell>
          <cell r="I4571" t="str">
            <v>HB20S PLATINUM SAFETY TGDI FLEX AT 1.0</v>
          </cell>
          <cell r="J4571" t="str">
            <v>BRANCO ATLAS</v>
          </cell>
          <cell r="O4571" t="str">
            <v>GVR1110/24-3-1-1</v>
          </cell>
          <cell r="P4571" t="str">
            <v>LUIZ FERNANDO BARBOSA DE OLIVEIRA</v>
          </cell>
        </row>
        <row r="4572">
          <cell r="D4572" t="str">
            <v>SIQ9D82</v>
          </cell>
          <cell r="I4572" t="str">
            <v>TRACKER LTZ 1.0 12V TURBO FLEX 4P C/AR - AUTOMÁTICO</v>
          </cell>
          <cell r="J4572" t="str">
            <v>PRETO OURO NEGRO</v>
          </cell>
          <cell r="O4572" t="str">
            <v>MTZ0003/24-15-37-3</v>
          </cell>
          <cell r="P4572" t="str">
            <v>LOCALIZA RENT A CAR S/A</v>
          </cell>
        </row>
        <row r="4573">
          <cell r="D4573" t="str">
            <v>SYI2A52</v>
          </cell>
          <cell r="I4573" t="str">
            <v>HB20 COMFORT PLUS FLEX 1.0</v>
          </cell>
          <cell r="J4573" t="str">
            <v>PRATA BRISK</v>
          </cell>
          <cell r="O4573" t="str">
            <v>CPQ0060/21-24-1-3</v>
          </cell>
          <cell r="P4573" t="str">
            <v>NEOPAV ENGENHARIA PAVIMENTACAO E INFRA - ESTRUTURA LTDA.</v>
          </cell>
        </row>
        <row r="4574">
          <cell r="D4574" t="str">
            <v>SHH6H28</v>
          </cell>
          <cell r="I4574" t="str">
            <v>COMPASS LONGITUDE 1.3 16V TURBO 270 FLEX 4P C/AR - AUTOMÁTICO</v>
          </cell>
          <cell r="J4574" t="str">
            <v>CINZA GRANITE</v>
          </cell>
          <cell r="O4574" t="str">
            <v>GVR4280/23-1-1-1</v>
          </cell>
          <cell r="P4574" t="str">
            <v>WELLINGTON DA SILVA FREZZATO</v>
          </cell>
        </row>
        <row r="4575">
          <cell r="D4575" t="str">
            <v>SHV1A34</v>
          </cell>
          <cell r="I4575" t="str">
            <v>COROLLA ALTIS 1.8 16V DOHC HÍBRIDO HEV 4P C/AR - AUTOMÁTICO</v>
          </cell>
          <cell r="J4575" t="str">
            <v>BRANCO LUNAR</v>
          </cell>
          <cell r="O4575" t="str">
            <v>GVR1341/23-1-1-1</v>
          </cell>
          <cell r="P4575" t="str">
            <v>RESZON - SERVIÇOS EM TECNOLOGIA E DESENVOLVIMENTO DE SOFTWARE LTDA</v>
          </cell>
        </row>
        <row r="4576">
          <cell r="D4576" t="str">
            <v>RVF0J70</v>
          </cell>
          <cell r="I4576" t="str">
            <v>ONIX LT 1.0 12V FLEX 4P C/AR</v>
          </cell>
          <cell r="J4576" t="str">
            <v>PRATA SWITCHBLADE</v>
          </cell>
          <cell r="O4576" t="str">
            <v>SAO0460/13-106-6-42</v>
          </cell>
          <cell r="P4576" t="str">
            <v>METTLER-TOLEDO INDÚSTRIA E COMÉRCIO LTDA</v>
          </cell>
        </row>
        <row r="4577">
          <cell r="D4577" t="str">
            <v>TDI9H97</v>
          </cell>
          <cell r="I4577" t="str">
            <v>ONIX PLUS LT 1.0 12V FLEX 4P C/AR</v>
          </cell>
          <cell r="J4577" t="str">
            <v>BRANCO SUMMIT</v>
          </cell>
          <cell r="O4577" t="str">
            <v>GHD0282/24-1-3-5</v>
          </cell>
          <cell r="P4577" t="str">
            <v>LIBUS DO BRASIL EQUIPAMENTOS LTDA</v>
          </cell>
        </row>
        <row r="4578">
          <cell r="D4578" t="str">
            <v>SYW3E27</v>
          </cell>
          <cell r="I4578" t="str">
            <v>ONIX LT 1.0 12V FLEX 4P C/AR</v>
          </cell>
          <cell r="J4578" t="str">
            <v>PRATA SHARK</v>
          </cell>
          <cell r="O4578" t="str">
            <v>GVA0615/24-1-1-1</v>
          </cell>
          <cell r="P4578" t="str">
            <v>TANIA MARIA BRAGA SCHUQUEL</v>
          </cell>
        </row>
        <row r="4579">
          <cell r="D4579" t="str">
            <v>SHQ0D57</v>
          </cell>
          <cell r="I4579" t="str">
            <v>FIORINO ENDURANCE 1.4 EVO FLEX 2P C/AR</v>
          </cell>
          <cell r="J4579" t="str">
            <v>BRANCO BANCHISA</v>
          </cell>
          <cell r="O4579" t="str">
            <v>CWB0015/22-4-1-8</v>
          </cell>
          <cell r="P4579" t="str">
            <v>LIGGA TELECOMUNICACOES S.A.</v>
          </cell>
        </row>
        <row r="4580">
          <cell r="D4580" t="str">
            <v>FOH7B53</v>
          </cell>
          <cell r="I4580" t="str">
            <v>NIVUS HIGHLINE 1.0 200 TSI 12V TOTAL FLEX 4P C/AR - AUTOMÁTICO</v>
          </cell>
          <cell r="J4580" t="str">
            <v>CINZA MOONSTONE</v>
          </cell>
          <cell r="O4580" t="str">
            <v>GVB0814/23-1-1-1</v>
          </cell>
          <cell r="P4580" t="str">
            <v>IGNACIO ODRIOZOLA SUAREZ</v>
          </cell>
        </row>
        <row r="4581">
          <cell r="D4581" t="str">
            <v>SIG8B04</v>
          </cell>
          <cell r="I4581" t="str">
            <v>PULSE DRIVE 1.3 8V FLEX 4P C/AR - AUTOMÁTICO</v>
          </cell>
          <cell r="J4581" t="str">
            <v>VERMELHO MONTE CARLO</v>
          </cell>
          <cell r="O4581" t="str">
            <v>GVM5324/23-1-1-1</v>
          </cell>
          <cell r="P4581" t="str">
            <v>FRANCISCO JOSÉ ROCHA DE ALMEIDA</v>
          </cell>
        </row>
        <row r="4582">
          <cell r="D4582" t="str">
            <v>SHO2H48</v>
          </cell>
          <cell r="I4582" t="str">
            <v>NOVA STRADA ENDURANCE CABINE PLUS 1.4 8V FLEX 2P C/AR</v>
          </cell>
          <cell r="J4582" t="str">
            <v>BRANCO BANCHISA</v>
          </cell>
          <cell r="O4582" t="str">
            <v>GYN0005/21-7-2-1</v>
          </cell>
          <cell r="P4582" t="str">
            <v>SYNAGRO COMERCIAL AGRICOLA S.A.</v>
          </cell>
        </row>
        <row r="4583">
          <cell r="D4583" t="str">
            <v>TCD0J17</v>
          </cell>
          <cell r="I4583" t="str">
            <v>PULSE AUDACE 1.0 12V TURBO 200 FLEX 4P C/AR - AUTOMÁTICO</v>
          </cell>
          <cell r="J4583" t="str">
            <v>CINZA SILVERSTONE</v>
          </cell>
          <cell r="O4583" t="str">
            <v>GVA6482/24-1-1-1</v>
          </cell>
          <cell r="P4583" t="str">
            <v>SIDNEY CRUZ SILVEIRA</v>
          </cell>
        </row>
        <row r="4584">
          <cell r="D4584" t="str">
            <v>SJC2A34</v>
          </cell>
          <cell r="I4584" t="str">
            <v>KICKS ADVANCE 1.6 16V FLEX 4P C/AR - AUTOMÁTICO</v>
          </cell>
          <cell r="J4584" t="str">
            <v>BRANCO DIAMOND</v>
          </cell>
          <cell r="O4584" t="str">
            <v>GVB2639/23-1-1-1</v>
          </cell>
          <cell r="P4584" t="str">
            <v>LJ SERVIÇOS CONTÁBEIS LTDA</v>
          </cell>
        </row>
        <row r="4585">
          <cell r="D4585" t="str">
            <v>SYI1A59</v>
          </cell>
          <cell r="I4585" t="str">
            <v>HB20 SENSE PLUS FLEX 1.0</v>
          </cell>
          <cell r="J4585" t="str">
            <v>PRATA SAND</v>
          </cell>
          <cell r="O4585" t="str">
            <v>GVR2411/24-1-1-1</v>
          </cell>
          <cell r="P4585" t="str">
            <v>WALDECK BAPTISTA DE MOURA</v>
          </cell>
        </row>
        <row r="4586">
          <cell r="D4586" t="str">
            <v>RVP0D40</v>
          </cell>
          <cell r="I4586" t="str">
            <v>ARGO 1.0 6V FLEX 4P C/AR</v>
          </cell>
          <cell r="J4586" t="str">
            <v>BRANCO BANCHISA</v>
          </cell>
          <cell r="O4586" t="str">
            <v>POA0032/19-9-1-1</v>
          </cell>
          <cell r="P4586" t="str">
            <v>MULTINACIONAL - DISTRIBUIDORA DE MATERIAIS DE CONSTRUCAO LTDA</v>
          </cell>
        </row>
        <row r="4587">
          <cell r="D4587" t="str">
            <v>SII8F38</v>
          </cell>
          <cell r="I4587" t="str">
            <v>COMPASS LONGITUDE 1.3 16V TURBO 270 FLEX 4P C/AR - AUTOMÁTICO</v>
          </cell>
          <cell r="J4587" t="str">
            <v>CINZA GRANITE</v>
          </cell>
          <cell r="O4587" t="str">
            <v>MTZ0002/16-681-1-1</v>
          </cell>
          <cell r="P4587" t="str">
            <v>LOCALIZA RENT A CAR S/A</v>
          </cell>
        </row>
        <row r="4588">
          <cell r="D4588" t="str">
            <v>ELO2D84</v>
          </cell>
          <cell r="I4588" t="str">
            <v>POLO HIGHLINE 1.0 12V TSI FLEX 4P C/AR - AUTOMÁTICO</v>
          </cell>
          <cell r="J4588" t="str">
            <v>PRETO NINJA</v>
          </cell>
          <cell r="O4588" t="str">
            <v>MTZ0003/24-11-39-1</v>
          </cell>
          <cell r="P4588" t="str">
            <v>LOCALIZA RENT A CAR S/A</v>
          </cell>
        </row>
        <row r="4589">
          <cell r="D4589" t="str">
            <v>SHD7C63</v>
          </cell>
          <cell r="I4589" t="str">
            <v>ONIX PREMIER II 1.0 12V TURBO FLEX 4P C/AR - AUTOMÁTICO</v>
          </cell>
          <cell r="J4589" t="str">
            <v>PRETO OURO NEGRO</v>
          </cell>
          <cell r="O4589" t="str">
            <v>GVR1236/23-1-1-1</v>
          </cell>
          <cell r="P4589" t="str">
            <v>JOSÉ ANTÔNIO MODENES WHITAKER ANDRADE</v>
          </cell>
        </row>
        <row r="4590">
          <cell r="D4590" t="str">
            <v>SHE4F13</v>
          </cell>
          <cell r="I4590" t="str">
            <v>FIORINO ENDURANCE 1.4 EVO FLEX 2P C/AR</v>
          </cell>
          <cell r="J4590" t="str">
            <v>BRANCO BANCHISA</v>
          </cell>
          <cell r="O4590" t="str">
            <v>SAO0194/17-7-3-2</v>
          </cell>
          <cell r="P4590" t="str">
            <v>DORI ALIMENTOS LTDA</v>
          </cell>
        </row>
        <row r="4591">
          <cell r="D4591" t="str">
            <v>SHD6A43</v>
          </cell>
          <cell r="I4591" t="str">
            <v>ONIX PLUS LTZ 1.0 12V TURBO FLEX 4P C/AR</v>
          </cell>
          <cell r="J4591" t="str">
            <v>PRETO OURO NEGRO</v>
          </cell>
          <cell r="O4591" t="str">
            <v>RIO0102/18-52-1-63</v>
          </cell>
          <cell r="P4591" t="str">
            <v>FRESENIUS MEDICAL CARE  LTDA - MATRIZ</v>
          </cell>
        </row>
        <row r="4592">
          <cell r="D4592" t="str">
            <v>SIQ7G04</v>
          </cell>
          <cell r="I4592" t="str">
            <v>TRACKER LT 1.0 12V TURBO FLEX 4P C/AR - AUTOMÁTICO</v>
          </cell>
          <cell r="J4592" t="str">
            <v>BRANCO SUMMIT</v>
          </cell>
          <cell r="O4592" t="str">
            <v>MTZ0003/24-5-5-2</v>
          </cell>
          <cell r="P4592" t="str">
            <v>LOCALIZA RENT A CAR S/A</v>
          </cell>
        </row>
        <row r="4593">
          <cell r="D4593" t="str">
            <v>QNQ3A92</v>
          </cell>
          <cell r="I4593" t="str">
            <v>CRONOS DRIVE 1.3 8V FLEX 4P C/AR - AUTOMÁTICO</v>
          </cell>
          <cell r="J4593" t="str">
            <v>CINZA SILVERSTONE</v>
          </cell>
          <cell r="O4593" t="str">
            <v>GVM2850/24-1-1-1</v>
          </cell>
          <cell r="P4593" t="str">
            <v>HOMERO BOZZO</v>
          </cell>
        </row>
        <row r="4594">
          <cell r="D4594" t="str">
            <v>SIE9D91</v>
          </cell>
          <cell r="I4594" t="str">
            <v>CRETA ACTION 1.6 16V FLEX 4P C/AR - AUTOMÁTICO</v>
          </cell>
          <cell r="J4594" t="str">
            <v>CINZA SILK</v>
          </cell>
          <cell r="O4594" t="str">
            <v>MTZ0003/24-9-26-1</v>
          </cell>
          <cell r="P4594" t="str">
            <v>LOCALIZA RENT A CAR S/A</v>
          </cell>
        </row>
        <row r="4595">
          <cell r="D4595" t="str">
            <v>RVG1A50</v>
          </cell>
          <cell r="I4595" t="str">
            <v>VOYAGE 1.0 MPI 12V TOTAL FLEX 4P C/AR</v>
          </cell>
          <cell r="J4595" t="str">
            <v>PRATA SIRIUS</v>
          </cell>
          <cell r="O4595" t="str">
            <v>GVR4026/22-1-1-1</v>
          </cell>
          <cell r="P4595" t="str">
            <v>RAFAEL BRUNO ALVES DOS SANTOS</v>
          </cell>
        </row>
        <row r="4596">
          <cell r="D4596" t="str">
            <v>RNA8G65</v>
          </cell>
          <cell r="I4596" t="str">
            <v>MOBI LIKE 1.0 8V FLEX 4P C/AR</v>
          </cell>
          <cell r="J4596" t="str">
            <v>BRANCO BANCHISA</v>
          </cell>
          <cell r="O4596" t="str">
            <v>SAO0336/19-15-1-106</v>
          </cell>
          <cell r="P4596" t="str">
            <v>ONDACOM SERVIÇOS DE TELECOMUNICAÇÕES LTDA.</v>
          </cell>
        </row>
        <row r="4597">
          <cell r="D4597" t="str">
            <v>FTY3H13</v>
          </cell>
          <cell r="I4597" t="str">
            <v>T-CROSS 1.0 200 TSI 12V TOTAL FLEX 4P C/AR - AUTOMÁTICO</v>
          </cell>
          <cell r="J4597" t="str">
            <v>VERMELHO SUNSET</v>
          </cell>
          <cell r="O4597" t="str">
            <v>GVM6265/23-1-1-1</v>
          </cell>
          <cell r="P4597" t="str">
            <v>LUIS FELIPE SILVA MOURA</v>
          </cell>
        </row>
        <row r="4598">
          <cell r="D4598" t="str">
            <v>SHI0F54</v>
          </cell>
          <cell r="I4598" t="str">
            <v>KWID ZEN 1.0 12V SCE FLEX 4P C/AR</v>
          </cell>
          <cell r="J4598" t="str">
            <v>PRETO NACRE</v>
          </cell>
          <cell r="O4598" t="str">
            <v>GVR2434/23-1-1-1</v>
          </cell>
          <cell r="P4598" t="str">
            <v>JOANA MOLINERO</v>
          </cell>
        </row>
        <row r="4599">
          <cell r="D4599" t="str">
            <v>SHT4J13</v>
          </cell>
          <cell r="I4599" t="str">
            <v>S10 CS LS 2.8 16V DIE 4X4 2P C/AR</v>
          </cell>
          <cell r="J4599" t="str">
            <v>BRANCO SUMMIT</v>
          </cell>
          <cell r="O4599" t="str">
            <v>BEL0003/23-1-5-35</v>
          </cell>
          <cell r="P4599" t="str">
            <v>VRENTAL LOCACAO DE MAQUINAS E EQUIPAMENTOS S/A</v>
          </cell>
        </row>
        <row r="4600">
          <cell r="D4600" t="str">
            <v>RVH1G86</v>
          </cell>
          <cell r="I4600" t="str">
            <v>CRUZE SEDAN LT 1.4 16V TURBO ECOTEC FLEX 4P C/AR - AUTOMÁTICO</v>
          </cell>
          <cell r="J4600" t="str">
            <v>CINZA SATIN STEEL</v>
          </cell>
          <cell r="O4600" t="str">
            <v>GVR9568/22-1-1-1</v>
          </cell>
          <cell r="P4600" t="str">
            <v>MARCELO MENDES DE VASCONCELLOS</v>
          </cell>
        </row>
        <row r="4601">
          <cell r="D4601" t="str">
            <v>RTW8C66</v>
          </cell>
          <cell r="I4601" t="str">
            <v>ARGO 1.0 6V FLEX 4P C/AR</v>
          </cell>
          <cell r="J4601" t="str">
            <v>CINZA SILVERSTONE</v>
          </cell>
          <cell r="O4601" t="str">
            <v>GVR1478/22-1-1-1</v>
          </cell>
          <cell r="P4601" t="str">
            <v>NEWORK BRASIL FACILITIES LTDA</v>
          </cell>
        </row>
        <row r="4602">
          <cell r="D4602" t="str">
            <v>SHF9I21</v>
          </cell>
          <cell r="I4602" t="str">
            <v>COMMANDER LIMITED 7L 1.3 16V TURBO 270 FLEX 4P C/AR - AUTOMÁTICO</v>
          </cell>
          <cell r="J4602" t="str">
            <v>PRETO CARBON</v>
          </cell>
          <cell r="O4602" t="str">
            <v>GVM1880/23-1-1-1</v>
          </cell>
          <cell r="P4602" t="str">
            <v>JOSÉ DEBIASI</v>
          </cell>
        </row>
        <row r="4603">
          <cell r="D4603" t="str">
            <v>RUW8I01</v>
          </cell>
          <cell r="I4603" t="str">
            <v>MOBI LIKE 1.0 8V FLEX 4P C/AR</v>
          </cell>
          <cell r="J4603" t="str">
            <v>PRATA BARI</v>
          </cell>
          <cell r="O4603" t="str">
            <v>GVR6987/22-1-1-1</v>
          </cell>
          <cell r="P4603" t="str">
            <v>CLEVERSON DE PAULA ALVARENGA DOS SANTOS</v>
          </cell>
        </row>
        <row r="4604">
          <cell r="D4604" t="str">
            <v>SYW3C68</v>
          </cell>
          <cell r="I4604" t="str">
            <v>ARGO DRIVE 1.0 6V FLEX 4P C/AR</v>
          </cell>
          <cell r="J4604" t="str">
            <v>CINZA SILVERSTONE</v>
          </cell>
          <cell r="O4604" t="str">
            <v>GVA3187/24-1-1-1</v>
          </cell>
          <cell r="P4604" t="str">
            <v>MARDSON DA SILVA SANTOS</v>
          </cell>
        </row>
        <row r="4605">
          <cell r="D4605" t="str">
            <v>SYY7F60</v>
          </cell>
          <cell r="I4605" t="str">
            <v>NOVA STRADA FREEDOM CD 1.3 8V FLEX 4P C/AR</v>
          </cell>
          <cell r="J4605" t="str">
            <v>BRANCO BANCHISA</v>
          </cell>
          <cell r="O4605" t="str">
            <v>GVA4021/24-1-1-1</v>
          </cell>
          <cell r="P4605" t="str">
            <v>ANDRE P PAOLIELLO PAISAGISMO E FOTOGRAFIA LTDA</v>
          </cell>
        </row>
        <row r="4606">
          <cell r="D4606" t="str">
            <v>RMZ9E61</v>
          </cell>
          <cell r="I4606" t="str">
            <v>DUSTER OROCH EXPRESS 1.6 16V FLEX 4P C/AR</v>
          </cell>
          <cell r="J4606" t="str">
            <v>BRANCO</v>
          </cell>
          <cell r="O4606" t="str">
            <v>SAO0111/19-10-1-6</v>
          </cell>
          <cell r="P4606" t="str">
            <v>ALPITEL BRASIL IMPLANTACOES DE SISTEMAS LTDA</v>
          </cell>
        </row>
        <row r="4607">
          <cell r="D4607" t="str">
            <v>HIV6B45</v>
          </cell>
          <cell r="I4607" t="str">
            <v>ARGO DRIVE 1.0 6V FLEX 4P C/AR</v>
          </cell>
          <cell r="J4607" t="str">
            <v>CINZA SILVERSTONE</v>
          </cell>
          <cell r="O4607" t="str">
            <v>GVM2278/24-1-1-1</v>
          </cell>
          <cell r="P4607" t="str">
            <v>SILVIA APARECIDA CAMARGO DOS SANTOS</v>
          </cell>
        </row>
        <row r="4608">
          <cell r="D4608" t="str">
            <v>RVP8F92</v>
          </cell>
          <cell r="I4608" t="str">
            <v>OROCH PRO 1.6 16V SCE FLEX 4P C/AR</v>
          </cell>
          <cell r="J4608" t="str">
            <v>BRANCO GLACIER</v>
          </cell>
          <cell r="O4608" t="str">
            <v>BHZ0098/22-1-1-1</v>
          </cell>
          <cell r="P4608" t="str">
            <v>LIGAS DE ALUMINIO S/A LIASA</v>
          </cell>
        </row>
        <row r="4609">
          <cell r="D4609" t="str">
            <v>SYJ4G99</v>
          </cell>
          <cell r="I4609" t="str">
            <v>FIORINO ENDURANCE 1.4 EVO FLEX 2P C/AR</v>
          </cell>
          <cell r="J4609" t="str">
            <v>BRANCO BANCHISA</v>
          </cell>
          <cell r="O4609" t="str">
            <v>GVR0084/24-1-1-1</v>
          </cell>
          <cell r="P4609" t="str">
            <v>ROBSON OLIVEIRA SALDANHA</v>
          </cell>
        </row>
        <row r="4610">
          <cell r="D4610" t="str">
            <v>EEQ3H75</v>
          </cell>
          <cell r="I4610" t="str">
            <v>VOYAGE 1.0 MPI 12V TOTAL FLEX 4P C/AR</v>
          </cell>
          <cell r="J4610" t="str">
            <v>BRANCO CRISTAL</v>
          </cell>
          <cell r="O4610" t="str">
            <v>SAO0187/16-158-1-299</v>
          </cell>
          <cell r="P4610" t="str">
            <v>STONE INSTITUICAO DE PAGAMENTO SA</v>
          </cell>
        </row>
        <row r="4611">
          <cell r="D4611" t="str">
            <v>FJB2C71</v>
          </cell>
          <cell r="I4611" t="str">
            <v>POLO COMFORTLINE 1.0 12V TSI FLEX 4P C/AR - AUTOMÁTICO</v>
          </cell>
          <cell r="J4611" t="str">
            <v>BRANCO CRISTAL</v>
          </cell>
          <cell r="O4611" t="str">
            <v>GVM5866/24-1-1-1</v>
          </cell>
          <cell r="P4611" t="str">
            <v>JOSE BENEDITO SOARES</v>
          </cell>
        </row>
        <row r="4612">
          <cell r="D4612" t="str">
            <v>TCA1F88</v>
          </cell>
          <cell r="I4612" t="str">
            <v>COMPASS LONGITUDE 1.3 16V TURBO 270 FLEX 4P C/AR - AUTOMÁTICO</v>
          </cell>
          <cell r="J4612" t="str">
            <v>BRANCO POLAR</v>
          </cell>
          <cell r="O4612" t="str">
            <v>GVB0163/24-1-1-1</v>
          </cell>
          <cell r="P4612" t="str">
            <v>NICOLE OLIVEIRA DOS ANJOS</v>
          </cell>
        </row>
        <row r="4613">
          <cell r="D4613" t="str">
            <v>RTH8D90</v>
          </cell>
          <cell r="I4613" t="str">
            <v>KWID ZEN 1.0 12V SCE FLEX 4P C/AR</v>
          </cell>
          <cell r="J4613" t="str">
            <v>PRATA ETOILE</v>
          </cell>
          <cell r="O4613" t="str">
            <v>GVR5408/21-1-1-1</v>
          </cell>
          <cell r="P4613" t="str">
            <v>TOPAZ ENGENHARIA E PROJETOS LTDA</v>
          </cell>
        </row>
        <row r="4614">
          <cell r="D4614" t="str">
            <v>SIV0B12</v>
          </cell>
          <cell r="I4614" t="str">
            <v>SPIN PREMIER 7L 1.8 8V ECONOFLEX 4P C/AR - AUTOMÁTICO</v>
          </cell>
          <cell r="J4614" t="str">
            <v>BRANCO SUMMIT</v>
          </cell>
          <cell r="O4614" t="str">
            <v>GHD0137/23-1-2-5</v>
          </cell>
          <cell r="P4614" t="str">
            <v>TELSAN ENGENHARIA E SERVICOS LTDA</v>
          </cell>
        </row>
        <row r="4615">
          <cell r="D4615" t="str">
            <v>SIG6I15</v>
          </cell>
          <cell r="I4615" t="str">
            <v>TRACKER LT 1.0 12V TURBO FLEX 4P C/AR - AUTOMÁTICO</v>
          </cell>
          <cell r="J4615" t="str">
            <v>CINZA RUSH</v>
          </cell>
          <cell r="O4615" t="str">
            <v>MTZ0003/24-3-4-1</v>
          </cell>
          <cell r="P4615" t="str">
            <v>LOCALIZA RENT A CAR S/A</v>
          </cell>
        </row>
        <row r="4616">
          <cell r="D4616" t="str">
            <v>SIV0B20</v>
          </cell>
          <cell r="I4616" t="str">
            <v>SPIN PREMIER 7L 1.8 8V ECONOFLEX 4P C/AR - AUTOMÁTICO</v>
          </cell>
          <cell r="J4616" t="str">
            <v>BRANCO SUMMIT</v>
          </cell>
          <cell r="O4616" t="str">
            <v>GHD0137/23-1-2-1</v>
          </cell>
          <cell r="P4616" t="str">
            <v>TELSAN ENGENHARIA E SERVICOS LTDA</v>
          </cell>
        </row>
        <row r="4617">
          <cell r="D4617" t="str">
            <v>SIK1H07</v>
          </cell>
          <cell r="I4617" t="str">
            <v>CRETA PLATINUM 1.0 TGDI 12V TURBO FLEX 4P C/AR - AUTOMÁTICO</v>
          </cell>
          <cell r="J4617" t="str">
            <v>PRATA BRISK</v>
          </cell>
          <cell r="O4617" t="str">
            <v>MTZ0003/24-31-4-1</v>
          </cell>
          <cell r="P4617" t="str">
            <v>LOCALIZA RENT A CAR S/A</v>
          </cell>
        </row>
        <row r="4618">
          <cell r="D4618" t="str">
            <v>RVC9A84</v>
          </cell>
          <cell r="I4618" t="str">
            <v>ONIX LT 1.0 12V FLEX 4P C/AR</v>
          </cell>
          <cell r="J4618" t="str">
            <v>PRATA SWITCHBLADE</v>
          </cell>
          <cell r="O4618" t="str">
            <v>SAO0460/13-106-6-29</v>
          </cell>
          <cell r="P4618" t="str">
            <v>METTLER-TOLEDO INDÚSTRIA E COMÉRCIO LTDA</v>
          </cell>
        </row>
        <row r="4619">
          <cell r="D4619" t="str">
            <v>TCU0I79</v>
          </cell>
          <cell r="I4619" t="str">
            <v>ARGO 1.0 6V FLEX 4P C/AR</v>
          </cell>
          <cell r="J4619" t="str">
            <v>BRANCO BANCHISA</v>
          </cell>
          <cell r="O4619" t="str">
            <v>GVB6446/24-1-1-1</v>
          </cell>
          <cell r="P4619" t="str">
            <v>EDERSON PAZ SANTOS</v>
          </cell>
        </row>
        <row r="4620">
          <cell r="D4620" t="str">
            <v>SYK6E30</v>
          </cell>
          <cell r="I4620" t="str">
            <v>COMPASS LONGITUDE 2.0 16V TURBO DIE 4X4 4P C/AR - AUTOMÁTICO</v>
          </cell>
          <cell r="J4620" t="str">
            <v>AZUL JAZZ</v>
          </cell>
          <cell r="O4620" t="str">
            <v>BHZ0151/22-14-1-1</v>
          </cell>
          <cell r="P4620" t="str">
            <v>COTTAR MANUTENCOES LTDA</v>
          </cell>
        </row>
        <row r="4621">
          <cell r="D4621" t="str">
            <v>SII9E61</v>
          </cell>
          <cell r="I4621" t="str">
            <v>NOVA STRADA FREEDOM CD 1.3 8V FLEX 4P C/AR</v>
          </cell>
          <cell r="J4621" t="str">
            <v>BRANCO BANCHISA</v>
          </cell>
          <cell r="O4621" t="str">
            <v>GYN0014/20-28-1-6</v>
          </cell>
          <cell r="P4621" t="str">
            <v>AGREX DO BRASIL SA</v>
          </cell>
        </row>
        <row r="4622">
          <cell r="D4622" t="str">
            <v>RTB6B10</v>
          </cell>
          <cell r="I4622" t="str">
            <v>COMPASS LIMITED 2.0 16V TURBO DIE 4X4 4P C/AR - AUTOMÁTICO</v>
          </cell>
          <cell r="J4622" t="str">
            <v>PRETO CARBON</v>
          </cell>
          <cell r="O4622" t="str">
            <v>GVR8979/21-1-2-1</v>
          </cell>
          <cell r="P4622" t="str">
            <v>WALQUIRIA MARA GRACIANO MACHADO RABELO</v>
          </cell>
        </row>
        <row r="4623">
          <cell r="D4623" t="str">
            <v>RVV7B41</v>
          </cell>
          <cell r="I4623" t="str">
            <v>OROCH PRO 1.6 16V SCE FLEX 4P C/AR</v>
          </cell>
          <cell r="J4623" t="str">
            <v>PRATA ETOILE</v>
          </cell>
          <cell r="O4623" t="str">
            <v>GVR0601/23-1-1-1</v>
          </cell>
          <cell r="P4623" t="str">
            <v>NW OM DE TURBINAS EOLICAS EIRELI</v>
          </cell>
        </row>
        <row r="4624">
          <cell r="D4624" t="str">
            <v>SJA1B14</v>
          </cell>
          <cell r="I4624" t="str">
            <v>CRETA LIMITED SAFETY TGDI FLEX AT 1.0</v>
          </cell>
          <cell r="J4624" t="str">
            <v>PRATA SAND</v>
          </cell>
          <cell r="O4624" t="str">
            <v>GVA4239/23-1-1-1</v>
          </cell>
          <cell r="P4624" t="str">
            <v>COSMO RIBEIRO LACERDA</v>
          </cell>
        </row>
        <row r="4625">
          <cell r="D4625" t="str">
            <v>SYJ6E17</v>
          </cell>
          <cell r="I4625" t="str">
            <v>SENTRA EXCLUSIVE PREMIUM AT 2.0</v>
          </cell>
          <cell r="J4625" t="str">
            <v>CINZA GRAFITE COM TETO PRETO PREMIUM</v>
          </cell>
          <cell r="O4625" t="str">
            <v>GVR0656/24-1-1-1</v>
          </cell>
          <cell r="P4625" t="str">
            <v>FELIPE NEVES MATOS</v>
          </cell>
        </row>
        <row r="4626">
          <cell r="D4626" t="str">
            <v>RVR6F94</v>
          </cell>
          <cell r="I4626" t="str">
            <v>KWID ZEN 1.0 12V SCE FLEX 4P C/AR</v>
          </cell>
          <cell r="J4626" t="str">
            <v>BRANCO GLACIER</v>
          </cell>
          <cell r="O4626" t="str">
            <v>BHZ0062/20-4-1-2</v>
          </cell>
          <cell r="P4626" t="str">
            <v>RV ALIMENTACAO LTDA</v>
          </cell>
        </row>
        <row r="4627">
          <cell r="D4627" t="str">
            <v>TCT5A14</v>
          </cell>
          <cell r="I4627" t="str">
            <v>COMPASS LONGITUDE 1.3 16V TURBO 270 FLEX 4P C/AR - AUTOMÁTICO</v>
          </cell>
          <cell r="J4627" t="str">
            <v>PRETO CARBON</v>
          </cell>
          <cell r="O4627" t="str">
            <v>GVA3685/24-1-1-1</v>
          </cell>
          <cell r="P4627" t="str">
            <v>ANA ISADORA BASSI TONON</v>
          </cell>
        </row>
        <row r="4628">
          <cell r="D4628" t="str">
            <v>SHN5A68</v>
          </cell>
          <cell r="I4628" t="str">
            <v>OROCH PRO 1.6 16V SCE FLEX 4P C/AR</v>
          </cell>
          <cell r="J4628" t="str">
            <v>PRATA ETOILE</v>
          </cell>
          <cell r="O4628" t="str">
            <v>GVR6780/23-1-1-2</v>
          </cell>
          <cell r="P4628" t="str">
            <v>NW OM DE TURBINAS EOLICAS EIRELI</v>
          </cell>
        </row>
        <row r="4629">
          <cell r="D4629" t="str">
            <v>SYR6H97</v>
          </cell>
          <cell r="I4629" t="str">
            <v>TORO FREEDOM 1.3 16V TURBO 270 FLEX 4P C/AR - AUTOMÁTICO</v>
          </cell>
          <cell r="J4629" t="str">
            <v>PRATA BILLET</v>
          </cell>
          <cell r="O4629" t="str">
            <v>GVR1425/24-1-1-1</v>
          </cell>
          <cell r="P4629" t="str">
            <v>FABIANA CARLA COMPRE MOURA</v>
          </cell>
        </row>
        <row r="4630">
          <cell r="D4630" t="str">
            <v>EXR8E72</v>
          </cell>
          <cell r="I4630" t="str">
            <v>VOYAGE 1.0 MPI 12V TOTAL FLEX 4P C/AR</v>
          </cell>
          <cell r="J4630" t="str">
            <v>PRATA SIRIUS</v>
          </cell>
          <cell r="O4630" t="str">
            <v>GVR3957/21-1-1-1</v>
          </cell>
          <cell r="P4630" t="str">
            <v>LETICIA PLAGGE PEREIRA</v>
          </cell>
        </row>
        <row r="4631">
          <cell r="D4631" t="str">
            <v>SYM1C43</v>
          </cell>
          <cell r="I4631" t="str">
            <v>FASTBACK LIMITED EDITION 1.3 16V TURBO 270 FLEX 4P C/AR - AUTOMÁTICO</v>
          </cell>
          <cell r="J4631" t="str">
            <v>BRANCO BANCHISA COM TETO PRETO VULCANO</v>
          </cell>
          <cell r="O4631" t="str">
            <v>GVB5358/23-1-1-1</v>
          </cell>
          <cell r="P4631" t="str">
            <v>JOSE ANTONIO SERRA CARNEIRO</v>
          </cell>
        </row>
        <row r="4632">
          <cell r="D4632" t="str">
            <v>SJG6G47</v>
          </cell>
          <cell r="I4632" t="str">
            <v>TRACKER PREMIER 1.2 12V TURBO FLEX 4P C/AR - AUTOMÁTICO</v>
          </cell>
          <cell r="J4632" t="str">
            <v>PRETO OURO NEGRO</v>
          </cell>
          <cell r="O4632" t="str">
            <v>GVB6576/24-1-1-1</v>
          </cell>
          <cell r="P4632" t="str">
            <v>MARCUS VINÍCIUS SOARES DUDA PEREIRA</v>
          </cell>
        </row>
        <row r="4633">
          <cell r="D4633" t="str">
            <v>RTE4I62</v>
          </cell>
          <cell r="I4633" t="str">
            <v>Q3 BLACK EDITION 1.4 TFSI S TRONIC 4P C/AR - AUTOMÁTICO</v>
          </cell>
          <cell r="J4633" t="str">
            <v>PRETO MITO</v>
          </cell>
          <cell r="O4633" t="str">
            <v>BHZ0056/21-1-1-1</v>
          </cell>
          <cell r="P4633" t="str">
            <v>RB ENERGIA E SERVICOS LTDA</v>
          </cell>
        </row>
        <row r="4634">
          <cell r="D4634" t="str">
            <v>SYI2H36</v>
          </cell>
          <cell r="I4634" t="str">
            <v>HB20 COMFORT PLUS FLEX 1.0</v>
          </cell>
          <cell r="J4634" t="str">
            <v>CINZA SILK</v>
          </cell>
          <cell r="O4634" t="str">
            <v>GVR6231/24-1-1-1</v>
          </cell>
          <cell r="P4634" t="str">
            <v>FLAVIO JÚNIOR DE CARVALHO</v>
          </cell>
        </row>
        <row r="4635">
          <cell r="D4635" t="str">
            <v>SHT4H08</v>
          </cell>
          <cell r="I4635" t="str">
            <v>TRACKER PREMIER 1.2 12V TURBO FLEX 4P C/AR - AUTOMÁTICO</v>
          </cell>
          <cell r="J4635" t="str">
            <v>PRETO OURO NEGRO</v>
          </cell>
          <cell r="O4635" t="str">
            <v>GVR9831/23-1-1-1</v>
          </cell>
          <cell r="P4635" t="str">
            <v>LAUCÍLIA VICTÓRIA NONATO SIMPLÍCIO</v>
          </cell>
        </row>
        <row r="4636">
          <cell r="D4636" t="str">
            <v>RTX5E28</v>
          </cell>
          <cell r="I4636" t="str">
            <v>Q7 PERFORMANCE S-LINE 3.0 7L TFSI TIPTRONIC QUATTRO 4P C/AR - AUTOMÁTICO</v>
          </cell>
          <cell r="J4636" t="str">
            <v>PRATA FLORETE</v>
          </cell>
          <cell r="O4636" t="str">
            <v>BHZ0056/21-1-2-1</v>
          </cell>
          <cell r="P4636" t="str">
            <v>RB ENERGIA E SERVICOS LTDA</v>
          </cell>
        </row>
        <row r="4637">
          <cell r="D4637" t="str">
            <v>SHI3D37</v>
          </cell>
          <cell r="I4637" t="str">
            <v>PULSE DRIVE 1.3 8V FLEX 4P C/AR - AUTOMÁTICO</v>
          </cell>
          <cell r="J4637" t="str">
            <v>PRETO VULCANO</v>
          </cell>
          <cell r="O4637" t="str">
            <v>GVR4172/23-1-1-1</v>
          </cell>
          <cell r="P4637" t="str">
            <v>CAUE AUGUSTO SAUER</v>
          </cell>
        </row>
        <row r="4638">
          <cell r="D4638" t="str">
            <v>SHC9C44</v>
          </cell>
          <cell r="I4638" t="str">
            <v>ONIX PLUS LTZ 1.0 12V TURBO FLEX 4P C/AR - AUTOMÁTICO</v>
          </cell>
          <cell r="J4638" t="str">
            <v>PRETO OURO NEGRO</v>
          </cell>
          <cell r="O4638" t="str">
            <v>GVR7160/22-1-1-1</v>
          </cell>
          <cell r="P4638" t="str">
            <v>JANAINA QUAGLIARELI RAMOS DA SILVA</v>
          </cell>
        </row>
        <row r="4639">
          <cell r="D4639" t="str">
            <v>RMS8E94</v>
          </cell>
          <cell r="I4639" t="str">
            <v>FIORINO ENDURANCE 1.4 EVO FLEX 2P C/AR</v>
          </cell>
          <cell r="J4639" t="str">
            <v>BRANCO BANCHISA</v>
          </cell>
          <cell r="O4639" t="str">
            <v>SAO0336/19-14-1-31</v>
          </cell>
          <cell r="P4639" t="str">
            <v>ONDACOM SERVIÇOS DE TELECOMUNICAÇÕES LTDA.</v>
          </cell>
        </row>
        <row r="4640">
          <cell r="D4640" t="str">
            <v>EPT7J21</v>
          </cell>
          <cell r="I4640" t="str">
            <v>T-CROSS HIGHLINE 1.4 250 TSI 16V TOTAL FLEX 4P C/AR - AUTOMÁTICO</v>
          </cell>
          <cell r="J4640" t="str">
            <v>AZUL NORWAY</v>
          </cell>
          <cell r="O4640" t="str">
            <v>BHZ0056/21-2-1-1</v>
          </cell>
          <cell r="P4640" t="str">
            <v>RB ENERGIA E SERVICOS LTDA</v>
          </cell>
        </row>
        <row r="4641">
          <cell r="D4641" t="str">
            <v>SIE9D30</v>
          </cell>
          <cell r="I4641" t="str">
            <v>COROLLA GLI 2.0 16V DOHC FLEX 4P C/AR - AUTOMÁTICO</v>
          </cell>
          <cell r="J4641" t="str">
            <v>PRETO ECLIPSE</v>
          </cell>
          <cell r="O4641" t="str">
            <v>GVR3290/23-1-1-1</v>
          </cell>
          <cell r="P4641" t="str">
            <v>THATIANE GIARLETI GERMANO</v>
          </cell>
        </row>
        <row r="4642">
          <cell r="D4642" t="str">
            <v>SIS0A32</v>
          </cell>
          <cell r="I4642" t="str">
            <v>Q5 SPORTBACK PERFORMANCE BLACK 2.0 TFSI HÍBRIDO PHEV 4P C/AR - AUTOMÁTICO</v>
          </cell>
          <cell r="J4642" t="str">
            <v>PRETO MITO</v>
          </cell>
          <cell r="O4642" t="str">
            <v>GVM5848/23-1-1-1</v>
          </cell>
          <cell r="P4642" t="str">
            <v>GUSTAVO SOARES SILVA PEREIRA</v>
          </cell>
        </row>
        <row r="4643">
          <cell r="D4643" t="str">
            <v>QMZ0H65</v>
          </cell>
          <cell r="I4643" t="str">
            <v>ARGO DRIVE 1.0 6V FLEX 4P C/AR</v>
          </cell>
          <cell r="J4643" t="str">
            <v>BRANCO BANCHISA</v>
          </cell>
          <cell r="O4643" t="str">
            <v>GVM7282/24-1-1-1</v>
          </cell>
          <cell r="P4643" t="str">
            <v>JOSÉ CLÉSIO DA SILVA</v>
          </cell>
        </row>
        <row r="4644">
          <cell r="D4644" t="str">
            <v>FLZ1I34</v>
          </cell>
          <cell r="I4644" t="str">
            <v>VOYAGE 1.0 MPI 12V TOTAL FLEX 4P C/AR</v>
          </cell>
          <cell r="J4644" t="str">
            <v>PRATA SIRIUS</v>
          </cell>
          <cell r="O4644" t="str">
            <v>MTZ0001/22-21-1-3</v>
          </cell>
          <cell r="P4644" t="str">
            <v>MOBI7 TECNOLOGIA EM MOBILIDADE S.A.</v>
          </cell>
        </row>
        <row r="4645">
          <cell r="D4645" t="str">
            <v>SHM8I78</v>
          </cell>
          <cell r="I4645" t="str">
            <v>MOBI LIKE 1.0 8V FLEX 4P C/AR</v>
          </cell>
          <cell r="J4645" t="str">
            <v>BRANCO BANCHISA</v>
          </cell>
          <cell r="O4645" t="str">
            <v>BHZ0151/22-10-1-5</v>
          </cell>
          <cell r="P4645" t="str">
            <v>COTTAR MANUTENCOES LTDA</v>
          </cell>
        </row>
        <row r="4646">
          <cell r="D4646" t="str">
            <v>SYE2C25</v>
          </cell>
          <cell r="I4646" t="str">
            <v>FASTBACK AUDACE 1.0 12V TURBO 200 FLEX 4P C/AR - AUTOMÁTICO</v>
          </cell>
          <cell r="J4646" t="str">
            <v>PRATA BARI</v>
          </cell>
          <cell r="O4646" t="str">
            <v>GVA8950/23-1-1-1</v>
          </cell>
          <cell r="P4646" t="str">
            <v>HUGO RODRIGUES DA SILVA</v>
          </cell>
        </row>
        <row r="4647">
          <cell r="D4647" t="str">
            <v>DGY7I64</v>
          </cell>
          <cell r="I4647" t="str">
            <v>COMPASS LIMITED 1.3 16V TURBO 270 FLEX 4P C/AR - AUTOMÁTICO</v>
          </cell>
          <cell r="J4647" t="str">
            <v>AZUL JAZZ COM TETO PRETO</v>
          </cell>
          <cell r="O4647" t="str">
            <v>SAO0512/19-124-1-1</v>
          </cell>
          <cell r="P4647" t="str">
            <v>SAINT-GOBAIN DO BRASIL PROD. IND. CONST LTDA</v>
          </cell>
        </row>
        <row r="4648">
          <cell r="D4648" t="str">
            <v>SJA1D18</v>
          </cell>
          <cell r="I4648" t="str">
            <v>TRACKER LT 1.0 12V TURBO FLEX 4P C/AR - AUTOMÁTICO</v>
          </cell>
          <cell r="J4648" t="str">
            <v>AZUL ECLIPSE</v>
          </cell>
          <cell r="O4648" t="str">
            <v>GVA5877/23-1-1-1</v>
          </cell>
          <cell r="P4648" t="str">
            <v>ANNE KAROLINE FREIRE DE MEDEIROS</v>
          </cell>
        </row>
        <row r="4649">
          <cell r="D4649" t="str">
            <v>EDL3E82</v>
          </cell>
          <cell r="I4649" t="str">
            <v>VOYAGE 1.0 MPI 12V TOTAL FLEX 4P C/AR</v>
          </cell>
          <cell r="J4649" t="str">
            <v>BRANCO CRISTAL</v>
          </cell>
          <cell r="O4649" t="str">
            <v>SAO0187/16-158-1-229</v>
          </cell>
          <cell r="P4649" t="str">
            <v>STONE INSTITUICAO DE PAGAMENTO SA</v>
          </cell>
        </row>
        <row r="4650">
          <cell r="D4650" t="str">
            <v>SHM8I69</v>
          </cell>
          <cell r="I4650" t="str">
            <v>MOBI LIKE 1.0 8V FLEX 4P C/AR</v>
          </cell>
          <cell r="J4650" t="str">
            <v>BRANCO BANCHISA</v>
          </cell>
          <cell r="O4650" t="str">
            <v>BHZ0151/22-10-1-1</v>
          </cell>
          <cell r="P4650" t="str">
            <v>COTTAR MANUTENCOES LTDA</v>
          </cell>
        </row>
        <row r="4651">
          <cell r="D4651" t="str">
            <v>SIA7D02</v>
          </cell>
          <cell r="I4651" t="str">
            <v>RENEGADE LONGITUDE 1.3 16V TURBO 270 FLEX 4P C/AR - AUTOMÁTICO</v>
          </cell>
          <cell r="J4651" t="str">
            <v>CINZA GRANITE</v>
          </cell>
          <cell r="O4651" t="str">
            <v>GVM4185/23-1-1-1</v>
          </cell>
          <cell r="P4651" t="str">
            <v>MENDONCA DIAS ASSESSORIA E CORRETAGEM DE SEGUROS LTDA</v>
          </cell>
        </row>
        <row r="4652">
          <cell r="D4652" t="str">
            <v>FOZ5H35</v>
          </cell>
          <cell r="I4652" t="str">
            <v>NIVUS HIGHLINE 1.0 200 TSI 12V TOTAL FLEX 4P C/AR - AUTOMÁTICO</v>
          </cell>
          <cell r="J4652" t="str">
            <v>CINZA PLATINUM</v>
          </cell>
          <cell r="O4652" t="str">
            <v>SAO0306/21-4-1-1</v>
          </cell>
          <cell r="P4652" t="str">
            <v>WS AUDIOLOGY SOLUCOES AUDITIVAS LTDA</v>
          </cell>
        </row>
        <row r="4653">
          <cell r="D4653" t="str">
            <v>RVC9B02</v>
          </cell>
          <cell r="I4653" t="str">
            <v>ONIX LT 1.0 12V FLEX 4P C/AR</v>
          </cell>
          <cell r="J4653" t="str">
            <v>PRATA SWITCHBLADE</v>
          </cell>
          <cell r="O4653" t="str">
            <v>SAO0460/13-106-6-32</v>
          </cell>
          <cell r="P4653" t="str">
            <v>METTLER-TOLEDO INDÚSTRIA E COMÉRCIO LTDA</v>
          </cell>
        </row>
        <row r="4654">
          <cell r="D4654" t="str">
            <v>SHT4G04</v>
          </cell>
          <cell r="I4654" t="str">
            <v>NOVA STRADA ENDURANCE CABINE PLUS 1.4 8V FLEX 2P C/AR</v>
          </cell>
          <cell r="J4654" t="str">
            <v>BRANCO BANCHISA</v>
          </cell>
          <cell r="O4654" t="str">
            <v>GYN0014/20-26-1-23</v>
          </cell>
          <cell r="P4654" t="str">
            <v>AGREX DO BRASIL SA</v>
          </cell>
        </row>
        <row r="4655">
          <cell r="D4655" t="str">
            <v>SIE7G58</v>
          </cell>
          <cell r="I4655" t="str">
            <v>HB20S COMFORT 1.0 12V GDI TURBO FLEX 4P C/AR - AUTOMÁTICO</v>
          </cell>
          <cell r="J4655" t="str">
            <v>CINZA SILK</v>
          </cell>
          <cell r="O4655" t="str">
            <v>GVM0015/23-1-1-1</v>
          </cell>
          <cell r="P4655" t="str">
            <v>JACQUELINE CRISTINA THIMOTHEO FIGUEIREDO</v>
          </cell>
        </row>
        <row r="4656">
          <cell r="D4656" t="str">
            <v>SHM8I76</v>
          </cell>
          <cell r="I4656" t="str">
            <v>MOBI LIKE 1.0 8V FLEX 4P C/AR</v>
          </cell>
          <cell r="J4656" t="str">
            <v>BRANCO BANCHISA</v>
          </cell>
          <cell r="O4656" t="str">
            <v>BHZ0151/22-10-1-4</v>
          </cell>
          <cell r="P4656" t="str">
            <v>COTTAR MANUTENCOES LTDA</v>
          </cell>
        </row>
        <row r="4657">
          <cell r="D4657" t="str">
            <v>TCA8D68</v>
          </cell>
          <cell r="I4657" t="str">
            <v>C3 LIVE PACK 1.0 6V FLEX 4P C/AR</v>
          </cell>
          <cell r="J4657" t="str">
            <v>BRANCO BANQUISE</v>
          </cell>
          <cell r="O4657" t="str">
            <v>GVA3221/24-1-1-1</v>
          </cell>
          <cell r="P4657" t="str">
            <v>ARTHUR CLAUDIO GAMA DOS SANTOS</v>
          </cell>
        </row>
        <row r="4658">
          <cell r="D4658" t="str">
            <v>EID0B34</v>
          </cell>
          <cell r="I4658" t="str">
            <v>VOYAGE 1.0 MPI 12V TOTAL FLEX 4P C/AR</v>
          </cell>
          <cell r="J4658" t="str">
            <v>BRANCO CRISTAL</v>
          </cell>
          <cell r="O4658" t="str">
            <v>FLN0018/20-2-1-1</v>
          </cell>
          <cell r="P4658" t="str">
            <v>WEG TURBINAS E SOLAR LTDA.</v>
          </cell>
        </row>
        <row r="4659">
          <cell r="D4659" t="str">
            <v>ECZ5B63</v>
          </cell>
          <cell r="I4659" t="str">
            <v>NIVUS HIGHLINE 1.0 200 TSI 12V TOTAL FLEX 4P C/AR - AUTOMÁTICO</v>
          </cell>
          <cell r="J4659" t="str">
            <v>CINZA MOONSTONE</v>
          </cell>
          <cell r="O4659" t="str">
            <v>GVM4976/22-1-1-1</v>
          </cell>
          <cell r="P4659" t="str">
            <v>MÁRIO SÉRGIO OSSUNE AMANCIO DE SOUZA</v>
          </cell>
        </row>
        <row r="4660">
          <cell r="D4660" t="str">
            <v>PVR0G27</v>
          </cell>
          <cell r="I4660" t="str">
            <v>ARGO DRIVE 1.0 6V FLEX 4P C/AR</v>
          </cell>
          <cell r="J4660" t="str">
            <v>BRANCO BANCHISA</v>
          </cell>
          <cell r="O4660" t="str">
            <v>REM0238/24-1-1-2</v>
          </cell>
          <cell r="P4660" t="str">
            <v>DROGARIA WANESSA LTDA</v>
          </cell>
        </row>
        <row r="4661">
          <cell r="D4661" t="str">
            <v>SYC9B33</v>
          </cell>
          <cell r="I4661" t="str">
            <v>HB20 LIMITED PLUS FLEX 1.0</v>
          </cell>
          <cell r="J4661" t="str">
            <v>PRATA BRISK</v>
          </cell>
          <cell r="O4661" t="str">
            <v>GVR4266/24-1-1-1</v>
          </cell>
          <cell r="P4661" t="str">
            <v>ALEXANDRE MARQUES WANDERLEY</v>
          </cell>
        </row>
        <row r="4662">
          <cell r="D4662" t="str">
            <v>SIM5F54</v>
          </cell>
          <cell r="I4662" t="str">
            <v>TRACKER PREMIER 1.2 12V TURBO FLEX 4P C/AR - AUTOMÁTICO</v>
          </cell>
          <cell r="J4662" t="str">
            <v>VERDE SAFARI</v>
          </cell>
          <cell r="O4662" t="str">
            <v>MTZ0003/24-7-20-3</v>
          </cell>
          <cell r="P4662" t="str">
            <v>LOCALIZA RENT A CAR S/A</v>
          </cell>
        </row>
        <row r="4663">
          <cell r="D4663" t="str">
            <v>SIU4F20</v>
          </cell>
          <cell r="I4663" t="str">
            <v>KWID INTENSE 1.0 12V SCE FLEX 4P C/AR</v>
          </cell>
          <cell r="J4663" t="str">
            <v>PRETO NACRE</v>
          </cell>
          <cell r="O4663" t="str">
            <v>GVM7114/23-1-1-1</v>
          </cell>
          <cell r="P4663" t="str">
            <v>RENATA DOTTO TEIXEIRA PINTO</v>
          </cell>
        </row>
        <row r="4664">
          <cell r="D4664" t="str">
            <v>SIO3G73</v>
          </cell>
          <cell r="I4664" t="str">
            <v>C3 FEEL 1.0 6V FLEX 4P C/AR</v>
          </cell>
          <cell r="J4664" t="str">
            <v>PRETO PERLA NERA</v>
          </cell>
          <cell r="O4664" t="str">
            <v>MTZ0003/24-14-31-1</v>
          </cell>
          <cell r="P4664" t="str">
            <v>LOCALIZA RENT A CAR S/A</v>
          </cell>
        </row>
        <row r="4665">
          <cell r="D4665" t="str">
            <v>SIW4C15</v>
          </cell>
          <cell r="I4665" t="str">
            <v>ONIX PLUS PREMIER II 1.0 12V TURBO FLEX 4P C/AR - AUTOMÁTICO</v>
          </cell>
          <cell r="J4665" t="str">
            <v>AZUL SEEKER</v>
          </cell>
          <cell r="O4665" t="str">
            <v>MTZ0003/24-35-1-1</v>
          </cell>
          <cell r="P4665" t="str">
            <v>LOCALIZA RENT A CAR S/A</v>
          </cell>
        </row>
        <row r="4666">
          <cell r="D4666" t="str">
            <v>TCT1J53</v>
          </cell>
          <cell r="I4666" t="str">
            <v>ONIX LT 1.0 12V FLEX 4P C/AR</v>
          </cell>
          <cell r="J4666" t="str">
            <v>PRATA SHARK</v>
          </cell>
          <cell r="O4666" t="str">
            <v>GVB5711/24-1-1-1</v>
          </cell>
          <cell r="P4666" t="str">
            <v>JOÃO DONIZETE CANDIDO</v>
          </cell>
        </row>
        <row r="4667">
          <cell r="D4667" t="str">
            <v>SUT6E20</v>
          </cell>
          <cell r="I4667" t="str">
            <v>T-CROSS COMFORTLINE 1.0 200 TSI 12V TOTAL FLEX 4P C/AR - AUTOMÁTICO</v>
          </cell>
          <cell r="J4667" t="str">
            <v>AZUL NORWAY</v>
          </cell>
          <cell r="O4667" t="str">
            <v>GVB4277/23-1-1-1</v>
          </cell>
          <cell r="P4667" t="str">
            <v>ANA CAROLINA GUILHERME COÊLHO MILITO</v>
          </cell>
        </row>
        <row r="4668">
          <cell r="D4668" t="str">
            <v>RTT7D80</v>
          </cell>
          <cell r="I4668" t="str">
            <v>LOGAN ZEN 1.0 12V SCE FLEX 4P C/AR</v>
          </cell>
          <cell r="J4668" t="str">
            <v>BRANCO</v>
          </cell>
          <cell r="O4668" t="str">
            <v>SAO0194/17-5-1-9</v>
          </cell>
          <cell r="P4668" t="str">
            <v>DORI ALIMENTOS LTDA</v>
          </cell>
        </row>
        <row r="4669">
          <cell r="D4669" t="str">
            <v>SYI2E43</v>
          </cell>
          <cell r="I4669" t="str">
            <v>HB20 SENSE PLUS FLEX 1.0</v>
          </cell>
          <cell r="J4669" t="str">
            <v>PRATA BRISK</v>
          </cell>
          <cell r="O4669" t="str">
            <v>GHA0254/23-2-1-4</v>
          </cell>
          <cell r="P4669" t="str">
            <v>A3 TERRAPLENAGEM E ENGENHARIA LTDA</v>
          </cell>
        </row>
        <row r="4670">
          <cell r="D4670" t="str">
            <v>RVM1J64</v>
          </cell>
          <cell r="I4670" t="str">
            <v>ONIX PLUS LTZ 1.0 12V TURBO FLEX 4P C/AR</v>
          </cell>
          <cell r="J4670" t="str">
            <v>PRETO OURO NEGRO</v>
          </cell>
          <cell r="O4670" t="str">
            <v>BHZ0002/19-9-1-1</v>
          </cell>
          <cell r="P4670" t="str">
            <v>TELES E TELES INFORMATICA EIRELI</v>
          </cell>
        </row>
        <row r="4671">
          <cell r="D4671" t="str">
            <v>SIG6C74</v>
          </cell>
          <cell r="I4671" t="str">
            <v>ONIX PLUS LT 1.0 12V FLEX 4P C/AR</v>
          </cell>
          <cell r="J4671" t="str">
            <v>CINZA DRAKE</v>
          </cell>
          <cell r="O4671" t="str">
            <v>GVM5934/23-1-1-1</v>
          </cell>
          <cell r="P4671" t="str">
            <v>TRANSDATA SOLUCOES EM MOBILIDADE LTDA</v>
          </cell>
        </row>
        <row r="4672">
          <cell r="D4672" t="str">
            <v>SYV0A94</v>
          </cell>
          <cell r="I4672" t="str">
            <v>208 HATCH LIKE 1.0 6V FLEX 4P C/AR</v>
          </cell>
          <cell r="J4672" t="str">
            <v>CINZA ARTENSE</v>
          </cell>
          <cell r="O4672" t="str">
            <v>MTZ0002/16-802-19-1</v>
          </cell>
          <cell r="P4672" t="str">
            <v>LOCALIZA RENT A CAR S/A</v>
          </cell>
        </row>
        <row r="4673">
          <cell r="D4673" t="str">
            <v>SYW5D29</v>
          </cell>
          <cell r="I4673" t="str">
            <v>COMPASS LONGITUDE 1.3 16V TURBO 270 FLEX 4P C/AR - AUTOMÁTICO</v>
          </cell>
          <cell r="J4673" t="str">
            <v>PRETO CARBON</v>
          </cell>
          <cell r="O4673" t="str">
            <v>GVA4070/24-1-2-1</v>
          </cell>
          <cell r="P4673" t="str">
            <v>MECANICA ALFIAT LTDA</v>
          </cell>
        </row>
        <row r="4674">
          <cell r="D4674" t="str">
            <v>RVR7G51</v>
          </cell>
          <cell r="I4674" t="str">
            <v>COMPASS LONGITUDE 1.3 16V TURBO 270 FLEX 4P C/AR - AUTOMÁTICO</v>
          </cell>
          <cell r="J4674" t="str">
            <v>AZUL JAZZ</v>
          </cell>
          <cell r="O4674" t="str">
            <v>SAO0686/13-43-5-1</v>
          </cell>
          <cell r="P4674" t="str">
            <v>UNION SISTEMAS E ENERGIA LTDA</v>
          </cell>
        </row>
        <row r="4675">
          <cell r="D4675" t="str">
            <v>RTT7D60</v>
          </cell>
          <cell r="I4675" t="str">
            <v>LOGAN ZEN 1.0 12V SCE FLEX 4P C/AR</v>
          </cell>
          <cell r="J4675" t="str">
            <v>BRANCO</v>
          </cell>
          <cell r="O4675" t="str">
            <v>SAO0194/17-5-1-44</v>
          </cell>
          <cell r="P4675" t="str">
            <v>DORI ALIMENTOS LTDA</v>
          </cell>
        </row>
        <row r="4676">
          <cell r="D4676" t="str">
            <v>SHW3G94</v>
          </cell>
          <cell r="I4676" t="str">
            <v>MOBI LIKE 1.0 8V FLEX 4P C/AR</v>
          </cell>
          <cell r="J4676" t="str">
            <v>PRATA BARI</v>
          </cell>
          <cell r="O4676" t="str">
            <v>SAO0311/13-76-1-5</v>
          </cell>
          <cell r="P4676" t="str">
            <v>HDI SEGUROS S/A</v>
          </cell>
        </row>
        <row r="4677">
          <cell r="D4677" t="str">
            <v>SYI2F14</v>
          </cell>
          <cell r="I4677" t="str">
            <v>HB20 COMFORT PLUS FLEX 1.0</v>
          </cell>
          <cell r="J4677" t="str">
            <v>CINZA SILK</v>
          </cell>
          <cell r="O4677" t="str">
            <v>GVR2020/24-1-1-1</v>
          </cell>
          <cell r="P4677" t="str">
            <v>JOSÉ WASHINGTON RIBEIRO SILVA</v>
          </cell>
        </row>
        <row r="4678">
          <cell r="D4678" t="str">
            <v>RNJ1E16</v>
          </cell>
          <cell r="I4678" t="str">
            <v>RENEGADE LONGITUDE 1.8 16V FLEX 4P C/AR - AUTOMÁTICO</v>
          </cell>
          <cell r="J4678" t="str">
            <v>CINZA ANTIQUE</v>
          </cell>
          <cell r="O4678" t="str">
            <v>SAO0449/18-3-2-1</v>
          </cell>
          <cell r="P4678" t="str">
            <v>CODINTER DO BRASIL EQUIPAMENTOS S.A</v>
          </cell>
        </row>
        <row r="4679">
          <cell r="D4679" t="str">
            <v>SIM4D25</v>
          </cell>
          <cell r="I4679" t="str">
            <v>NOVA STRADA FREEDOM CD 1.3 8V FLEX 4P C/AR</v>
          </cell>
          <cell r="J4679" t="str">
            <v>VERMELHO MONTE CARLO</v>
          </cell>
          <cell r="O4679" t="str">
            <v>GVM9293/23-1-1-1</v>
          </cell>
          <cell r="P4679" t="str">
            <v>FIRMINO DA PAIXÃO JÚNIOR</v>
          </cell>
        </row>
        <row r="4680">
          <cell r="D4680" t="str">
            <v>EES3E52</v>
          </cell>
          <cell r="I4680" t="str">
            <v>VIRTUS HIGHLINE 1.0 12V 200 TSI TOTAL FLEX 4P C/AR - AUTOMÁTICO</v>
          </cell>
          <cell r="J4680" t="str">
            <v>AZUL BISCAY</v>
          </cell>
          <cell r="O4680" t="str">
            <v>GVA6320/23-1-1-1</v>
          </cell>
          <cell r="P4680" t="str">
            <v>MARIA HELENILCE VIEIRA QUEIROZ ALENCAR</v>
          </cell>
        </row>
        <row r="4681">
          <cell r="D4681" t="str">
            <v>SIF5A87</v>
          </cell>
          <cell r="I4681" t="str">
            <v>NOVA STRADA ENDURANCE CABINE PLUS 1.4 8V FLEX 2P C/AR</v>
          </cell>
          <cell r="J4681" t="str">
            <v>BRANCO BANCHISA</v>
          </cell>
          <cell r="O4681" t="str">
            <v>MTZ0003/24-5-35-3</v>
          </cell>
          <cell r="P4681" t="str">
            <v>LOCALIZA RENT A CAR S/A</v>
          </cell>
        </row>
        <row r="4682">
          <cell r="D4682" t="str">
            <v>RTR9C09</v>
          </cell>
          <cell r="I4682" t="str">
            <v>MOBI LIKE 1.0 8V FLEX 4P C/AR</v>
          </cell>
          <cell r="J4682" t="str">
            <v>PRATA BARI</v>
          </cell>
          <cell r="O4682" t="str">
            <v>GVR9728/21-1-1-1</v>
          </cell>
          <cell r="P4682" t="str">
            <v>HÉLIO AUGUSTO MIYASATO</v>
          </cell>
        </row>
        <row r="4683">
          <cell r="D4683" t="str">
            <v>SYE6G98</v>
          </cell>
          <cell r="I4683" t="str">
            <v>TRACKER LT 1.0 12V TURBO FLEX 4P C/AR - AUTOMÁTICO</v>
          </cell>
          <cell r="J4683" t="str">
            <v>CINZA RUSH</v>
          </cell>
          <cell r="O4683" t="str">
            <v>GVB1391/23-1-1-1</v>
          </cell>
          <cell r="P4683" t="str">
            <v>FERNANDA VASCONCELOS ROCHA DE PAULA</v>
          </cell>
        </row>
        <row r="4684">
          <cell r="D4684" t="str">
            <v>RVN9G05</v>
          </cell>
          <cell r="I4684" t="str">
            <v>Q5 S LINE BLACK 2.0 TFSI STRONIC QUATTRO 4P C/AR - AUTOMÁTICO BLINDADO</v>
          </cell>
          <cell r="J4684" t="str">
            <v>AZUL NAVARRA</v>
          </cell>
          <cell r="O4684" t="str">
            <v>SAO0140/13-309-1-1</v>
          </cell>
          <cell r="P4684" t="str">
            <v>CEVA LOGISTICS LTDA</v>
          </cell>
        </row>
        <row r="4685">
          <cell r="D4685" t="str">
            <v>QXQ3E55</v>
          </cell>
          <cell r="I4685" t="str">
            <v>FIORINO HARD WORKING 1.4 EVO FLEX 2P C/AR</v>
          </cell>
          <cell r="J4685" t="str">
            <v>BRANCO BANCHISA</v>
          </cell>
          <cell r="O4685" t="str">
            <v>SAO0146/19-57-1-1</v>
          </cell>
          <cell r="P4685" t="str">
            <v>FM2C SERVICOS GERAIS LTDA.</v>
          </cell>
        </row>
        <row r="4686">
          <cell r="D4686" t="str">
            <v>RVX2E25</v>
          </cell>
          <cell r="I4686" t="str">
            <v>ARRIZO 6 PRO 1.5 TURBO HÍBRIDO HEV 4P C/AR - AUTOMÁTICO</v>
          </cell>
          <cell r="J4686" t="str">
            <v>BRANCO</v>
          </cell>
          <cell r="O4686" t="str">
            <v>GVM1960/22-1-1-1</v>
          </cell>
          <cell r="P4686" t="str">
            <v>RAFAEL RODRIGUES LUIZ</v>
          </cell>
        </row>
        <row r="4687">
          <cell r="D4687" t="str">
            <v>CZB5I60</v>
          </cell>
          <cell r="I4687" t="str">
            <v>T-CROSS HIGHLINE 1.4 250 TSI 16V TOTAL FLEX 4P C/AR - AUTOMÁTICO</v>
          </cell>
          <cell r="J4687" t="str">
            <v>CINZA PLATINUM</v>
          </cell>
          <cell r="O4687" t="str">
            <v>SAO0131/20-10-1-1</v>
          </cell>
          <cell r="P4687" t="str">
            <v>RAW MATERIAL POLIMEROS E CERAMICA LTDA</v>
          </cell>
        </row>
        <row r="4688">
          <cell r="D4688" t="str">
            <v>SIE7G51</v>
          </cell>
          <cell r="I4688" t="str">
            <v>HB20 COMFORT 1.0 12V FLEX 4P C/AR</v>
          </cell>
          <cell r="J4688" t="str">
            <v>CINZA SILK</v>
          </cell>
          <cell r="O4688" t="str">
            <v>MTZ0003/24-29-10-1</v>
          </cell>
          <cell r="P4688" t="str">
            <v>LOCALIZA RENT A CAR S/A</v>
          </cell>
        </row>
        <row r="4689">
          <cell r="D4689" t="str">
            <v>SYG9I72</v>
          </cell>
          <cell r="I4689" t="str">
            <v>ARGO TREKKING 1.3 8V FLEX 4P C/AR</v>
          </cell>
          <cell r="J4689" t="str">
            <v>BRANCO BANCHISA COM TETO PRETO VULCANO</v>
          </cell>
          <cell r="O4689" t="str">
            <v>GHD0068/23-8-2-1</v>
          </cell>
          <cell r="P4689" t="str">
            <v>IVG BRASIL LTDA</v>
          </cell>
        </row>
        <row r="4690">
          <cell r="D4690" t="str">
            <v>RVQ7H15</v>
          </cell>
          <cell r="I4690" t="str">
            <v>OROCH PRO 1.6 16V SCE FLEX 4P C/AR</v>
          </cell>
          <cell r="J4690" t="str">
            <v>VERMELHO FOGO</v>
          </cell>
          <cell r="O4690" t="str">
            <v>GVR0971/22-1-1-1</v>
          </cell>
          <cell r="P4690" t="str">
            <v>MAREAL ENGENHARIA E TECNOLOGIA LTDA</v>
          </cell>
        </row>
        <row r="4691">
          <cell r="D4691" t="str">
            <v>QXV1G89</v>
          </cell>
          <cell r="I4691" t="str">
            <v>S10 CS LS 2.8 16V DIE 4X4 2P C/AR</v>
          </cell>
          <cell r="J4691" t="str">
            <v>BRANCO SUMMIT</v>
          </cell>
          <cell r="O4691" t="str">
            <v>SAO0147/19-7-10-1</v>
          </cell>
          <cell r="P4691" t="str">
            <v>FM2C SERVICOS VOLANTES LTDA</v>
          </cell>
        </row>
        <row r="4692">
          <cell r="D4692" t="str">
            <v>SHQ0D67</v>
          </cell>
          <cell r="I4692" t="str">
            <v>FIORINO ENDURANCE 1.4 EVO FLEX 2P C/AR</v>
          </cell>
          <cell r="J4692" t="str">
            <v>BRANCO BANCHISA</v>
          </cell>
          <cell r="O4692" t="str">
            <v>CWB0015/22-4-1-7</v>
          </cell>
          <cell r="P4692" t="str">
            <v>LIGGA TELECOMUNICACOES S.A.</v>
          </cell>
        </row>
        <row r="4693">
          <cell r="D4693" t="str">
            <v>RVL5J79</v>
          </cell>
          <cell r="I4693" t="str">
            <v>ONIX LT 1.0 12V TURBO FLEX 4P C/AR</v>
          </cell>
          <cell r="J4693" t="str">
            <v>BRANCO SUMMIT</v>
          </cell>
          <cell r="O4693" t="str">
            <v>POA0023/21-2-4-2</v>
          </cell>
          <cell r="P4693" t="str">
            <v>VIACAO OURO E PRATA SA</v>
          </cell>
        </row>
        <row r="4694">
          <cell r="D4694" t="str">
            <v>RVY4C50</v>
          </cell>
          <cell r="I4694" t="str">
            <v>ONIX PLUS LT 1.0 12V TURBO FLEX 4P C/AR</v>
          </cell>
          <cell r="J4694" t="str">
            <v>BRANCO SUMMIT</v>
          </cell>
          <cell r="O4694" t="str">
            <v>SAO0091/18-6-1-2</v>
          </cell>
          <cell r="P4694" t="str">
            <v>ITAPOA SANEAMENTO LTDA</v>
          </cell>
        </row>
        <row r="4695">
          <cell r="D4695" t="str">
            <v>SIT8E71</v>
          </cell>
          <cell r="I4695" t="str">
            <v>CRONOS DRIVE 1.3 8V FLEX 4P C/AR - AUTOMÁTICO</v>
          </cell>
          <cell r="J4695" t="str">
            <v>PRATA BARI</v>
          </cell>
          <cell r="O4695" t="str">
            <v>MTZ0003/24-17-13-1</v>
          </cell>
          <cell r="P4695" t="str">
            <v>LOCALIZA RENT A CAR S/A</v>
          </cell>
        </row>
        <row r="4696">
          <cell r="D4696" t="str">
            <v>RUU2A38</v>
          </cell>
          <cell r="I4696" t="str">
            <v>NOVA STRADA ENDURANCE CABINE PLUS 1.4 8V FLEX 2P C/AR</v>
          </cell>
          <cell r="J4696" t="str">
            <v>BRANCO BANCHISA</v>
          </cell>
          <cell r="O4696" t="str">
            <v>GYN0011/19-4-3-1</v>
          </cell>
          <cell r="P4696" t="str">
            <v>SIGMA SOLUÇÕES AGRONÔMICAS LTDA</v>
          </cell>
        </row>
        <row r="4697">
          <cell r="D4697" t="str">
            <v>SIQ9E97</v>
          </cell>
          <cell r="I4697" t="str">
            <v>TRACKER PREMIER 1.2 12V TURBO FLEX 4P C/AR - AUTOMÁTICO</v>
          </cell>
          <cell r="J4697" t="str">
            <v>CINZA RUSH</v>
          </cell>
          <cell r="O4697" t="str">
            <v>MTZ0003/24-7-20-5</v>
          </cell>
          <cell r="P4697" t="str">
            <v>LOCALIZA RENT A CAR S/A</v>
          </cell>
        </row>
        <row r="4698">
          <cell r="D4698" t="str">
            <v>SYL8I13</v>
          </cell>
          <cell r="I4698" t="str">
            <v>CRONOS DRIVE 1.3 8V FLEX 4P C/AR</v>
          </cell>
          <cell r="J4698" t="str">
            <v>BRANCO BANCHISA</v>
          </cell>
          <cell r="O4698" t="str">
            <v>SAO0718/13-60-1-34</v>
          </cell>
          <cell r="P4698" t="str">
            <v>YAMAHA ADMINISTRADORA DE CONSÓRCIOS LTDA</v>
          </cell>
        </row>
        <row r="4699">
          <cell r="D4699" t="str">
            <v>RVY4C51</v>
          </cell>
          <cell r="I4699" t="str">
            <v>ONIX PLUS LT 1.0 12V TURBO FLEX 4P C/AR</v>
          </cell>
          <cell r="J4699" t="str">
            <v>BRANCO SUMMIT</v>
          </cell>
          <cell r="O4699" t="str">
            <v>SAO0091/18-6-1-3</v>
          </cell>
          <cell r="P4699" t="str">
            <v>ITAPOA SANEAMENTO LTDA</v>
          </cell>
        </row>
        <row r="4700">
          <cell r="D4700" t="str">
            <v>SHY3I28</v>
          </cell>
          <cell r="I4700" t="str">
            <v>S10 CD LT 2.8 16V DIE 4X4 4P C/AR - AUTOMÁTICO</v>
          </cell>
          <cell r="J4700" t="str">
            <v>BRANCO SUMMIT</v>
          </cell>
          <cell r="O4700" t="str">
            <v>FSP0013/23-1-1-29</v>
          </cell>
          <cell r="P4700" t="str">
            <v>SAO PAULO TURISMO  RECEPTIVO LTDA</v>
          </cell>
        </row>
        <row r="4701">
          <cell r="D4701" t="str">
            <v>SIL1A51</v>
          </cell>
          <cell r="I4701" t="str">
            <v>C4 CACTUS FEEL PACK 1.6 16V FLEX 4P C/AR - AUTOMÁTICO</v>
          </cell>
          <cell r="J4701" t="str">
            <v>CINZA GRAFITO</v>
          </cell>
          <cell r="O4701" t="str">
            <v>GVM1886/23-1-1-1</v>
          </cell>
          <cell r="P4701" t="str">
            <v>ISA PAULA DE OLIVEIRA</v>
          </cell>
        </row>
        <row r="4702">
          <cell r="D4702" t="str">
            <v>RTH3D71</v>
          </cell>
          <cell r="I4702" t="str">
            <v>T-CROSS COMFORTLINE 1.0 200 TSI 12V TOTAL FLEX 4P C/AR - AUTOMÁTICO</v>
          </cell>
          <cell r="J4702" t="str">
            <v>CINZA PLATINUM</v>
          </cell>
          <cell r="O4702" t="str">
            <v>SAO0444/22-2-1-1</v>
          </cell>
          <cell r="P4702" t="str">
            <v>TRELLEBORG DO BRASIL SOLUCOES EM VEDACOES LTD</v>
          </cell>
        </row>
        <row r="4703">
          <cell r="D4703" t="str">
            <v>SIT8J80</v>
          </cell>
          <cell r="I4703" t="str">
            <v>HB20 SENSE PLUS FLEX 1.0</v>
          </cell>
          <cell r="J4703" t="str">
            <v>CINZA SILK</v>
          </cell>
          <cell r="O4703" t="str">
            <v>GVA2870/23-1-1-1</v>
          </cell>
          <cell r="P4703" t="str">
            <v>IVAN DINALI DO NASCIMENTO 02188074653</v>
          </cell>
        </row>
        <row r="4704">
          <cell r="D4704" t="str">
            <v>EDS6H04</v>
          </cell>
          <cell r="I4704" t="str">
            <v>T-CROSS HIGHLINE 1.4 250 TSI 16V TOTAL FLEX 4P C/AR - AUTOMÁTICO</v>
          </cell>
          <cell r="J4704" t="str">
            <v>CINZA PLATINUM</v>
          </cell>
          <cell r="O4704" t="str">
            <v>GVR3481/23-1-1-1</v>
          </cell>
          <cell r="P4704" t="str">
            <v>PEDRO OLIVEIRA PORTILHO</v>
          </cell>
        </row>
        <row r="4705">
          <cell r="D4705" t="str">
            <v>SHW1A14</v>
          </cell>
          <cell r="I4705" t="str">
            <v>COMMANDER LIMITED 7L 1.3 16V TURBO 270 FLEX 4P C/AR - AUTOMÁTICO</v>
          </cell>
          <cell r="J4705" t="str">
            <v>CINZA GRANITE COM TETO PRETO</v>
          </cell>
          <cell r="O4705" t="str">
            <v>RIO0093/19-28-1-1</v>
          </cell>
          <cell r="P4705" t="str">
            <v>SERVICOS DE PETROLEO CONSTELLATION S.A.</v>
          </cell>
        </row>
        <row r="4706">
          <cell r="D4706" t="str">
            <v>EJA3I21</v>
          </cell>
          <cell r="I4706" t="str">
            <v>T-CROSS 1.0 200 TSI 12V TOTAL FLEX 4P C/AR - AUTOMÁTICO</v>
          </cell>
          <cell r="J4706" t="str">
            <v>CINZA PLATINUM</v>
          </cell>
          <cell r="O4706" t="str">
            <v>GVM8370/23-1-1-1</v>
          </cell>
          <cell r="P4706" t="str">
            <v>BRUNO CARIA DE MENDONÇA</v>
          </cell>
        </row>
        <row r="4707">
          <cell r="D4707" t="str">
            <v>SHV4F77</v>
          </cell>
          <cell r="I4707" t="str">
            <v>ONIX PREMIER II 1.0 12V TURBO FLEX 4P C/AR - AUTOMÁTICO</v>
          </cell>
          <cell r="J4707" t="str">
            <v>PRETO OURO NEGRO</v>
          </cell>
          <cell r="O4707" t="str">
            <v>GVR9828/23-2-1-1</v>
          </cell>
          <cell r="P4707" t="str">
            <v>LEONARDO DA SILVA SCHUSTER</v>
          </cell>
        </row>
        <row r="4708">
          <cell r="D4708" t="str">
            <v>SIB9A45</v>
          </cell>
          <cell r="I4708" t="str">
            <v>ARGO 1.0 6V FLEX 4P C/AR</v>
          </cell>
          <cell r="J4708" t="str">
            <v>PRATA BARI</v>
          </cell>
          <cell r="O4708" t="str">
            <v>GVM3025/23-2-1-1</v>
          </cell>
          <cell r="P4708" t="str">
            <v>JOSE GERALDO DIAS PEREIRA</v>
          </cell>
        </row>
        <row r="4709">
          <cell r="D4709" t="str">
            <v>SID8H52</v>
          </cell>
          <cell r="I4709" t="str">
            <v>ONIX PLUS PREMIER II 1.0 12V TURBO FLEX 4P C/AR - AUTOMÁTICO</v>
          </cell>
          <cell r="J4709" t="str">
            <v>PRETO OURO NEGRO</v>
          </cell>
          <cell r="O4709" t="str">
            <v>MTZ0003/24-10-36-2</v>
          </cell>
          <cell r="P4709" t="str">
            <v>LOCALIZA RENT A CAR S/A</v>
          </cell>
        </row>
        <row r="4710">
          <cell r="D4710" t="str">
            <v>RVR8D72</v>
          </cell>
          <cell r="I4710" t="str">
            <v>208 HATCH ACTIVE 1.6 16V FLEX 4P C/AR - AUTOMÁTICO</v>
          </cell>
          <cell r="J4710" t="str">
            <v>AZUL QUASAR</v>
          </cell>
          <cell r="O4710" t="str">
            <v>GVM0925/22-1-1-1</v>
          </cell>
          <cell r="P4710" t="str">
            <v>FABIO CARVALHO RODRIGUES</v>
          </cell>
        </row>
        <row r="4711">
          <cell r="D4711" t="str">
            <v>CVI3H07</v>
          </cell>
          <cell r="I4711" t="str">
            <v>NIVUS HIGHLINE 1.0 200 TSI 12V TOTAL FLEX 4P C/AR - AUTOMÁTICO</v>
          </cell>
          <cell r="J4711" t="str">
            <v>CINZA PLATINUM</v>
          </cell>
          <cell r="O4711" t="str">
            <v>GVR9341/21-1-1-1</v>
          </cell>
          <cell r="P4711" t="str">
            <v>CELIO FABIANO DE SOUZA</v>
          </cell>
        </row>
        <row r="4712">
          <cell r="D4712" t="str">
            <v>RVY4H91</v>
          </cell>
          <cell r="I4712" t="str">
            <v>FIORINO ENDURANCE 1.4 EVO FLEX 2P C/AR</v>
          </cell>
          <cell r="J4712" t="str">
            <v>BRANCO BANCHISA</v>
          </cell>
          <cell r="O4712" t="str">
            <v>GVM4104/22-1-1-1</v>
          </cell>
          <cell r="P4712" t="str">
            <v>L N DO AMARAL JUNIOR COMERCIO E CONFECCOES</v>
          </cell>
        </row>
        <row r="4713">
          <cell r="D4713" t="str">
            <v>RUQ0G37</v>
          </cell>
          <cell r="I4713" t="str">
            <v>ONIX PLUS LT 1.0 12V FLEX 4P C/AR</v>
          </cell>
          <cell r="J4713" t="str">
            <v>BRANCO SUMMIT</v>
          </cell>
          <cell r="O4713" t="str">
            <v>SAO0187/16-157-1-6</v>
          </cell>
          <cell r="P4713" t="str">
            <v>STONE INSTITUICAO DE PAGAMENTO SA</v>
          </cell>
        </row>
        <row r="4714">
          <cell r="D4714" t="str">
            <v>TCA7F02</v>
          </cell>
          <cell r="I4714" t="str">
            <v>PULSE IMPETUS 1.0 12V TURBO 200 FLEX 4P C/AR - AUTOMÁTICO</v>
          </cell>
          <cell r="J4714" t="str">
            <v>CINZA STRATO COM TETO PRETO VULCANO</v>
          </cell>
          <cell r="O4714" t="str">
            <v>GVA5597/24-1-1-1</v>
          </cell>
          <cell r="P4714" t="str">
            <v>VINICIUS MIO CICOTTI</v>
          </cell>
        </row>
        <row r="4715">
          <cell r="D4715" t="str">
            <v>SWG8J50</v>
          </cell>
          <cell r="I4715" t="str">
            <v>NIVUS COMFORTLINE 1.0 200 TSI 12V TOTAL FLEX 4P C/AR - AUTOMÁTICO</v>
          </cell>
          <cell r="J4715" t="str">
            <v>BRANCO CRISTAL</v>
          </cell>
          <cell r="O4715" t="str">
            <v>GVR7814/24-1-1-1</v>
          </cell>
          <cell r="P4715" t="str">
            <v>ELVIS MAYCON MALDONADO PORTILLA</v>
          </cell>
        </row>
        <row r="4716">
          <cell r="D4716" t="str">
            <v>SJI4B56</v>
          </cell>
          <cell r="I4716" t="str">
            <v>FASTBACK IMPETUS 1.0 12V TURBO 200 FLEX 4P C/AR - AUTOMÁTICO</v>
          </cell>
          <cell r="J4716" t="str">
            <v>PRATA BARI COM TETO PRETO VULCANO</v>
          </cell>
          <cell r="O4716" t="str">
            <v>MTZ0003/24-30-2-1</v>
          </cell>
          <cell r="P4716" t="str">
            <v>LOCALIZA RENT A CAR S/A</v>
          </cell>
        </row>
        <row r="4717">
          <cell r="D4717" t="str">
            <v>SYJ6E21</v>
          </cell>
          <cell r="I4717" t="str">
            <v>VERSA ADVANCE 1.6 16V FLEX 4P C/AR - AUTOMÁTICO</v>
          </cell>
          <cell r="J4717" t="str">
            <v>BRANCO ASPEN</v>
          </cell>
          <cell r="O4717" t="str">
            <v>GVR0138/24-1-1-1</v>
          </cell>
          <cell r="P4717" t="str">
            <v>EDGE COMERCIO DE VEICULOS</v>
          </cell>
        </row>
        <row r="4718">
          <cell r="D4718" t="str">
            <v>SHZ8J15</v>
          </cell>
          <cell r="I4718" t="str">
            <v>RENEGADE LONGITUDE 1.3 16V TURBO 270 FLEX 4P C/AR - AUTOMÁTICO</v>
          </cell>
          <cell r="J4718" t="str">
            <v>CINZA GRANITE</v>
          </cell>
          <cell r="O4718" t="str">
            <v>MTZ0002/16-539-1-3</v>
          </cell>
          <cell r="P4718" t="str">
            <v>LOCALIZA RENT A CAR S/A</v>
          </cell>
        </row>
        <row r="4719">
          <cell r="D4719" t="str">
            <v>SIR8I20</v>
          </cell>
          <cell r="I4719" t="str">
            <v>ONIX LT 1.0 12V FLEX 4P C/AR</v>
          </cell>
          <cell r="J4719" t="str">
            <v>PRATA SHARK</v>
          </cell>
          <cell r="O4719" t="str">
            <v>SAO0460/13-110-1-5</v>
          </cell>
          <cell r="P4719" t="str">
            <v>METTLER-TOLEDO INDÚSTRIA E COMÉRCIO LTDA</v>
          </cell>
        </row>
        <row r="4720">
          <cell r="D4720" t="str">
            <v>SIR1F35</v>
          </cell>
          <cell r="I4720" t="str">
            <v>208 HATCH LIKE 1.0 6V FLEX 4P C/AR</v>
          </cell>
          <cell r="J4720" t="str">
            <v>PRETO PERLA NERA</v>
          </cell>
          <cell r="O4720" t="str">
            <v>MTZ0003/24-2-7-2</v>
          </cell>
          <cell r="P4720" t="str">
            <v>LOCALIZA RENT A CAR S/A</v>
          </cell>
        </row>
        <row r="4721">
          <cell r="D4721" t="str">
            <v>SSX2E24</v>
          </cell>
          <cell r="I4721" t="str">
            <v>NIVUS HIGHLINE 1.0 200 TSI 12V TOTAL FLEX 4P C/AR - AUTOMÁTICO</v>
          </cell>
          <cell r="J4721" t="str">
            <v>CINZA MOONSTONE C/ TETO PRETO</v>
          </cell>
          <cell r="O4721" t="str">
            <v>GVB0087/23-1-1-1</v>
          </cell>
          <cell r="P4721" t="str">
            <v>RNV SOLUCOES EM TECNOLOGIA E GESTAO LTDA</v>
          </cell>
        </row>
        <row r="4722">
          <cell r="D4722" t="str">
            <v>RUW5B19</v>
          </cell>
          <cell r="I4722" t="str">
            <v>TORO FREEDOM 1.3 16V TURBO 270 FLEX 4P C/AR - AUTOMÁTICO</v>
          </cell>
          <cell r="J4722" t="str">
            <v>BRANCO AMBIENTE</v>
          </cell>
          <cell r="O4722" t="str">
            <v>GYN0026/22-1-1-9</v>
          </cell>
          <cell r="P4722" t="str">
            <v>AGRO FERRARI PRODUTOS AGRICOLAS LTDA</v>
          </cell>
        </row>
        <row r="4723">
          <cell r="D4723" t="str">
            <v>SYP0B42</v>
          </cell>
          <cell r="I4723" t="str">
            <v>ONIX LT 1.0 12V FLEX 4P C/AR</v>
          </cell>
          <cell r="J4723" t="str">
            <v>CINZA DRAKE</v>
          </cell>
          <cell r="O4723" t="str">
            <v>GVR7526/24-1-1-1</v>
          </cell>
          <cell r="P4723" t="str">
            <v>BRUNO ALVES TEIXEIRA</v>
          </cell>
        </row>
        <row r="4724">
          <cell r="D4724" t="str">
            <v>SIQ9B63</v>
          </cell>
          <cell r="I4724" t="str">
            <v>FASTBACK LIMITED EDITION 1.3 16V TURBO 270 FLEX 4P C/AR - AUTOMÁTICO</v>
          </cell>
          <cell r="J4724" t="str">
            <v>CINZA SILVESTONE COM TETO PRETO VULCANO</v>
          </cell>
          <cell r="O4724" t="str">
            <v>MTZ0003/24-17-17-1</v>
          </cell>
          <cell r="P4724" t="str">
            <v>LOCALIZA RENT A CAR S/A</v>
          </cell>
        </row>
        <row r="4725">
          <cell r="D4725" t="str">
            <v>RVG7E85</v>
          </cell>
          <cell r="I4725" t="str">
            <v>ONIX PLUS LTZ 1.0 12V TURBO FLEX 4P C/AR - AUTOMÁTICO</v>
          </cell>
          <cell r="J4725" t="str">
            <v>BRANCO SUMMIT</v>
          </cell>
          <cell r="O4725" t="str">
            <v>CPQ0115/22-1-1-6</v>
          </cell>
          <cell r="P4725" t="str">
            <v>A.S.TECHNOLOGY COMPONENTES ESPECIAIS LTDA</v>
          </cell>
        </row>
        <row r="4726">
          <cell r="D4726" t="str">
            <v>SHG2A58</v>
          </cell>
          <cell r="I4726" t="str">
            <v>COMMANDER LIMITED 7L 1.3 16V TURBO 270 FLEX 4P C/AR - AUTOMÁTICO</v>
          </cell>
          <cell r="J4726" t="str">
            <v>PRATA BILLET COM TETO PRETO</v>
          </cell>
          <cell r="O4726" t="str">
            <v>GVR2216/23-1-1-1</v>
          </cell>
          <cell r="P4726" t="str">
            <v>IRIS MANSO CHARLES DA COSTA</v>
          </cell>
        </row>
        <row r="4727">
          <cell r="D4727" t="str">
            <v>RTN8C14</v>
          </cell>
          <cell r="I4727" t="str">
            <v>RENEGADE LONGITUDE 1.8 16V FLEX 4P C/AR - AUTOMÁTICO</v>
          </cell>
          <cell r="J4727" t="str">
            <v>PRETO CARBON</v>
          </cell>
          <cell r="O4727" t="str">
            <v>SAO0014/15-11-1-1</v>
          </cell>
          <cell r="P4727" t="str">
            <v>JLL CORPORATE SOLUTIONS SERV CONSERVACAO MANUTENCAO IMOVEIS LTDA</v>
          </cell>
        </row>
        <row r="4728">
          <cell r="D4728" t="str">
            <v>RVH6E87</v>
          </cell>
          <cell r="I4728" t="str">
            <v>NOVA STRADA FREEDOM CD 1.3 8V FLEX 4P C/AR</v>
          </cell>
          <cell r="J4728" t="str">
            <v>VERMELHO MONTE CARLO</v>
          </cell>
          <cell r="O4728" t="str">
            <v>GVM9832/24-1-1-1</v>
          </cell>
          <cell r="P4728" t="str">
            <v>MARIA APARECIDA PINTO DE CASTRO</v>
          </cell>
        </row>
        <row r="4729">
          <cell r="D4729" t="str">
            <v>RNA8G81</v>
          </cell>
          <cell r="I4729" t="str">
            <v>MOBI LIKE 1.0 8V FLEX 4P C/AR</v>
          </cell>
          <cell r="J4729" t="str">
            <v>BRANCO BANCHISA</v>
          </cell>
          <cell r="O4729" t="str">
            <v>SAO0336/19-16-1-15</v>
          </cell>
          <cell r="P4729" t="str">
            <v>ONDACOM SERVIÇOS DE TELECOMUNICAÇÕES LTDA.</v>
          </cell>
        </row>
        <row r="4730">
          <cell r="D4730" t="str">
            <v>SIV0C93</v>
          </cell>
          <cell r="I4730" t="str">
            <v>TRACKER LT 1.0 12V TURBO FLEX 4P C/AR - AUTOMÁTICO</v>
          </cell>
          <cell r="J4730" t="str">
            <v>AZUL ECLIPSE</v>
          </cell>
          <cell r="O4730" t="str">
            <v>GVA0846/23-1-1-1</v>
          </cell>
          <cell r="P4730" t="str">
            <v>ELISA EMMANUELLE CARVALHO DE SAMPAIO AMORIM</v>
          </cell>
        </row>
        <row r="4731">
          <cell r="D4731" t="str">
            <v>RTH5G13</v>
          </cell>
          <cell r="I4731" t="str">
            <v>NOVA STRADA ENDURANCE CABINE PLUS 1.4 8V FLEX 2P C/AR</v>
          </cell>
          <cell r="J4731" t="str">
            <v>PRATA BARI</v>
          </cell>
          <cell r="O4731" t="str">
            <v>GVR3462/21-1-1-1</v>
          </cell>
          <cell r="P4731" t="str">
            <v>ASSOCIACAO DE MORADORES VALE DO BARAO</v>
          </cell>
        </row>
        <row r="4732">
          <cell r="D4732" t="str">
            <v>SHE2B33</v>
          </cell>
          <cell r="I4732" t="str">
            <v>ARGO 1.0 6V FLEX 4P C/AR</v>
          </cell>
          <cell r="J4732" t="str">
            <v>BRANCO BANCHISA</v>
          </cell>
          <cell r="O4732" t="str">
            <v>SAO0144/19-65-3-9</v>
          </cell>
          <cell r="P4732" t="str">
            <v>FM2C SERVICOS DE MANUTENCAO LTDA</v>
          </cell>
        </row>
        <row r="4733">
          <cell r="D4733" t="str">
            <v>ELO5H51</v>
          </cell>
          <cell r="I4733" t="str">
            <v>VOYAGE 1.0 MPI 12V TOTAL FLEX 4P C/AR</v>
          </cell>
          <cell r="J4733" t="str">
            <v>BRANCO CRISTAL</v>
          </cell>
          <cell r="O4733" t="str">
            <v>CWB0025/22-1-1-10</v>
          </cell>
          <cell r="P4733" t="str">
            <v>SERVOPA ADMINISTRADORA DE CONSORCIOS LTDA</v>
          </cell>
        </row>
        <row r="4734">
          <cell r="D4734" t="str">
            <v>SIC8E19</v>
          </cell>
          <cell r="I4734" t="str">
            <v>NOVA STRADA ENDURANCE CABINE PLUS 1.4 8V FLEX 2P C/AR</v>
          </cell>
          <cell r="J4734" t="str">
            <v>PRATA BARI</v>
          </cell>
          <cell r="O4734" t="str">
            <v>GVA1958/23-1-1-1</v>
          </cell>
          <cell r="P4734" t="str">
            <v>DIONE CELIO FERREIRA</v>
          </cell>
        </row>
        <row r="4735">
          <cell r="D4735" t="str">
            <v>RVC2A46</v>
          </cell>
          <cell r="I4735" t="str">
            <v>TRACKER PREMIER 1.2 12V TURBO FLEX 4P C/AR - AUTOMÁTICO</v>
          </cell>
          <cell r="J4735" t="str">
            <v>PRETO OURO NEGRO</v>
          </cell>
          <cell r="O4735" t="str">
            <v>SAO0201/16-35-1-2</v>
          </cell>
          <cell r="P4735" t="str">
            <v>BDF NIVEA LTDA</v>
          </cell>
        </row>
        <row r="4736">
          <cell r="D4736" t="str">
            <v>RMX6I36</v>
          </cell>
          <cell r="I4736" t="str">
            <v>FIORINO ENDURANCE 1.4 EVO FLEX 2P C/AR</v>
          </cell>
          <cell r="J4736" t="str">
            <v>BRANCO BANCHISA</v>
          </cell>
          <cell r="O4736" t="str">
            <v>SAO0152/13-53-1-2</v>
          </cell>
          <cell r="P4736" t="str">
            <v>COMERCIAL COMMED PRODUTOS HOSPITALARES LTDA</v>
          </cell>
        </row>
        <row r="4737">
          <cell r="D4737" t="str">
            <v>RUH1G05</v>
          </cell>
          <cell r="I4737" t="str">
            <v>X1 SDRIVE 20I GP PLUS 2.0 FLEX 4P C/AR - AUTOMÁTICO</v>
          </cell>
          <cell r="J4737" t="str">
            <v>CINZA MINERAL</v>
          </cell>
          <cell r="O4737" t="str">
            <v>SAO0042/20-22-1-2</v>
          </cell>
          <cell r="P4737" t="str">
            <v>ADIUM S.A.</v>
          </cell>
        </row>
        <row r="4738">
          <cell r="D4738" t="str">
            <v>RVZ5J83</v>
          </cell>
          <cell r="I4738" t="str">
            <v>CRETA ACTION 1.6 16V FLEX 4P C/AR - AUTOMÁTICO</v>
          </cell>
          <cell r="J4738" t="str">
            <v>PRATA SAND</v>
          </cell>
          <cell r="O4738" t="str">
            <v>GVR3841/23-1-1-1</v>
          </cell>
          <cell r="P4738" t="str">
            <v>SELMA ELEOTERIO LOPES SOARES</v>
          </cell>
        </row>
        <row r="4739">
          <cell r="D4739" t="str">
            <v>RVW1C06</v>
          </cell>
          <cell r="I4739" t="str">
            <v>ONIX PLUS LTZ 1.0 12V TURBO FLEX 4P C/AR</v>
          </cell>
          <cell r="J4739" t="str">
            <v>PRATA SWITCHBLADE</v>
          </cell>
          <cell r="O4739" t="str">
            <v>SAO0722/13-189-1-1</v>
          </cell>
          <cell r="P4739" t="str">
            <v>YAMAHA MOTOR DO BRASIL LTDA</v>
          </cell>
        </row>
        <row r="4740">
          <cell r="D4740" t="str">
            <v>SYI0I38</v>
          </cell>
          <cell r="I4740" t="str">
            <v>CRONOS DRIVE 1.3 8V FLEX 4P C/AR</v>
          </cell>
          <cell r="J4740" t="str">
            <v>BRANCO BANCHISA</v>
          </cell>
          <cell r="O4740" t="str">
            <v>SAO0718/13-60-1-6</v>
          </cell>
          <cell r="P4740" t="str">
            <v>YAMAHA ADMINISTRADORA DE CONSÓRCIOS LTDA</v>
          </cell>
        </row>
        <row r="4741">
          <cell r="D4741" t="str">
            <v>EOA7I51</v>
          </cell>
          <cell r="I4741" t="str">
            <v>T-CROSS COMFORTLINE 1.0 200 TSI 12V TOTAL FLEX 4P C/AR - AUTOMÁTICO</v>
          </cell>
          <cell r="J4741" t="str">
            <v>BRANCO PURO</v>
          </cell>
          <cell r="O4741" t="str">
            <v>SSA0013/22-1-3-1</v>
          </cell>
          <cell r="P4741" t="str">
            <v>CIBRAFERTIL COMPANHIA BRASILEIRA DE FERTILIZANTES</v>
          </cell>
        </row>
        <row r="4742">
          <cell r="D4742" t="str">
            <v>RVQ6I14</v>
          </cell>
          <cell r="I4742" t="str">
            <v>ONIX PLUS LTZ 1.0 12V TURBO FLEX 4P C/AR</v>
          </cell>
          <cell r="J4742" t="str">
            <v>BRANCO SUMMIT</v>
          </cell>
          <cell r="O4742" t="str">
            <v>CWB0025/22-1-5-5</v>
          </cell>
          <cell r="P4742" t="str">
            <v>SERVOPA ADMINISTRADORA DE CONSORCIOS LTDA</v>
          </cell>
        </row>
        <row r="4743">
          <cell r="D4743" t="str">
            <v>SIR2J37</v>
          </cell>
          <cell r="I4743" t="str">
            <v>OROCH PRO 1.6 16V SCE FLEX 4P C/AR</v>
          </cell>
          <cell r="J4743" t="str">
            <v>BRANCO</v>
          </cell>
          <cell r="O4743" t="str">
            <v>POA0023/21-3-1-1</v>
          </cell>
          <cell r="P4743" t="str">
            <v>VIACAO OURO E PRATA SA</v>
          </cell>
        </row>
        <row r="4744">
          <cell r="D4744" t="str">
            <v>SIA2I74</v>
          </cell>
          <cell r="I4744" t="str">
            <v>TORO FREEDOM 1.3 16V TURBO 270 FLEX 4P C/AR - AUTOMÁTICO</v>
          </cell>
          <cell r="J4744" t="str">
            <v>BRANCO AMBIENTE</v>
          </cell>
          <cell r="O4744" t="str">
            <v>GYN0014/20-29-3-24</v>
          </cell>
          <cell r="P4744" t="str">
            <v>AGREX DO BRASIL SA</v>
          </cell>
        </row>
        <row r="4745">
          <cell r="D4745" t="str">
            <v>TCK4F15</v>
          </cell>
          <cell r="I4745" t="str">
            <v>ONIX LT 1.0 12V FLEX 4P C/AR</v>
          </cell>
          <cell r="J4745" t="str">
            <v>CINZA DRAKE</v>
          </cell>
          <cell r="O4745" t="str">
            <v>GVB0272/24-1-1-1</v>
          </cell>
          <cell r="P4745" t="str">
            <v>FLAVIA JOELMA CABRAL</v>
          </cell>
        </row>
        <row r="4746">
          <cell r="D4746" t="str">
            <v>RTZ4I92</v>
          </cell>
          <cell r="I4746" t="str">
            <v>208 HATCH ACTIVE 1.6 16V FLEX 4P C/AR - AUTOMÁTICO</v>
          </cell>
          <cell r="J4746" t="str">
            <v>CINZA ALUMINIUM</v>
          </cell>
          <cell r="O4746" t="str">
            <v>GVR8365/22-1-1-1</v>
          </cell>
          <cell r="P4746" t="str">
            <v>BRUNO DE SOUSA VIANA</v>
          </cell>
        </row>
        <row r="4747">
          <cell r="D4747" t="str">
            <v>SHI8B67</v>
          </cell>
          <cell r="I4747" t="str">
            <v>DUSTER ICONIC 1.6 16V SCE FLEX 4P C/AR - AUTOMÁTICO</v>
          </cell>
          <cell r="J4747" t="str">
            <v>PRETO NACRE</v>
          </cell>
          <cell r="O4747" t="str">
            <v>SAO0213/17-11-1-1</v>
          </cell>
          <cell r="P4747" t="str">
            <v>BONSUCEX HOLDING S.A.</v>
          </cell>
        </row>
        <row r="4748">
          <cell r="D4748" t="str">
            <v>SHF4F24</v>
          </cell>
          <cell r="I4748" t="str">
            <v>ONIX PLUS LTZ 1.0 12V TURBO FLEX 4P C/AR - AUTOMÁTICO</v>
          </cell>
          <cell r="J4748" t="str">
            <v>PRATA SWITCHBLADE</v>
          </cell>
          <cell r="O4748" t="str">
            <v>GVM0127/22-1-1-2</v>
          </cell>
          <cell r="P4748" t="str">
            <v>ITV URBANISMO LTDA</v>
          </cell>
        </row>
        <row r="4749">
          <cell r="D4749" t="str">
            <v>RVV7C44</v>
          </cell>
          <cell r="I4749" t="str">
            <v>C4 CACTUS FEEL PACK 1.6 16V FLEX 4P C/AR - AUTOMÁTICO</v>
          </cell>
          <cell r="J4749" t="str">
            <v>PRETO PERLA NERA</v>
          </cell>
          <cell r="O4749" t="str">
            <v>GVR4897/22-1-1-1</v>
          </cell>
          <cell r="P4749" t="str">
            <v>JORGE LUIZ DE MOURA</v>
          </cell>
        </row>
        <row r="4750">
          <cell r="D4750" t="str">
            <v>SIP9J06</v>
          </cell>
          <cell r="I4750" t="str">
            <v>ONIX PLUS PREMIER II 1.0 12V TURBO FLEX 4P C/AR - AUTOMÁTICO</v>
          </cell>
          <cell r="J4750" t="str">
            <v>PRETO OURO NEGRO</v>
          </cell>
          <cell r="O4750" t="str">
            <v>GVM6538/23-1-1-1</v>
          </cell>
          <cell r="P4750" t="str">
            <v>GABRIEL COSME DO NASCIMENTO FERNANDES</v>
          </cell>
        </row>
        <row r="4751">
          <cell r="D4751" t="str">
            <v>QMY4D67</v>
          </cell>
          <cell r="I4751" t="str">
            <v>ONIX PLUS LT 1.0 12V FLEX 4P C/AR</v>
          </cell>
          <cell r="J4751" t="str">
            <v>PRATA SHARK</v>
          </cell>
          <cell r="O4751" t="str">
            <v>GVM6359/24-1-1-1</v>
          </cell>
          <cell r="P4751" t="str">
            <v>CLAUDIO MÁRIO VILAS GOMES</v>
          </cell>
        </row>
        <row r="4752">
          <cell r="D4752" t="str">
            <v>SYH4H65</v>
          </cell>
          <cell r="I4752" t="str">
            <v>ARGO DRIVE 1.0 6V FLEX 4P C/AR</v>
          </cell>
          <cell r="J4752" t="str">
            <v>CINZA SILVERSTONE</v>
          </cell>
          <cell r="O4752" t="str">
            <v>GVB4409/23-1-1-1</v>
          </cell>
          <cell r="P4752" t="str">
            <v>WALTER PAVAN ARAÚJO JUNIOR</v>
          </cell>
        </row>
        <row r="4753">
          <cell r="D4753" t="str">
            <v>SYU7E26</v>
          </cell>
          <cell r="I4753" t="str">
            <v>MOBI LIKE 1.0 8V FLEX 4P C/AR</v>
          </cell>
          <cell r="J4753" t="str">
            <v>VERMELHO MONTE CARLO</v>
          </cell>
          <cell r="O4753" t="str">
            <v>GVA1724/24-1-1-1</v>
          </cell>
          <cell r="P4753" t="str">
            <v>MARIA DE FATIMA ARAÚJO MOURA</v>
          </cell>
        </row>
        <row r="4754">
          <cell r="D4754" t="str">
            <v>SYI0I22</v>
          </cell>
          <cell r="I4754" t="str">
            <v>CRONOS DRIVE 1.3 8V FLEX 4P C/AR</v>
          </cell>
          <cell r="J4754" t="str">
            <v>BRANCO BANCHISA</v>
          </cell>
          <cell r="O4754" t="str">
            <v>SAO0718/13-60-1-8</v>
          </cell>
          <cell r="P4754" t="str">
            <v>YAMAHA ADMINISTRADORA DE CONSÓRCIOS LTDA</v>
          </cell>
        </row>
        <row r="4755">
          <cell r="D4755" t="str">
            <v>SII1H90</v>
          </cell>
          <cell r="I4755" t="str">
            <v>FIORINO ENDURANCE 1.4 EVO FLEX 2P C/AR</v>
          </cell>
          <cell r="J4755" t="str">
            <v>BRANCO BANCHISA</v>
          </cell>
          <cell r="O4755" t="str">
            <v>MTZ0003/24-11-3-2</v>
          </cell>
          <cell r="P4755" t="str">
            <v>LOCALIZA RENT A CAR S/A</v>
          </cell>
        </row>
        <row r="4756">
          <cell r="D4756" t="str">
            <v>RUH6D08</v>
          </cell>
          <cell r="I4756" t="str">
            <v>FIORINO ENDURANCE 1.4 EVO FLEX 2P C/AR</v>
          </cell>
          <cell r="J4756" t="str">
            <v>BRANCO BANCHISA</v>
          </cell>
          <cell r="O4756" t="str">
            <v>SAO0182/18-35-2-2</v>
          </cell>
          <cell r="P4756" t="str">
            <v>SGS DO BRASIL LTDA</v>
          </cell>
        </row>
        <row r="4757">
          <cell r="D4757" t="str">
            <v>RVN7C87</v>
          </cell>
          <cell r="I4757" t="str">
            <v>T-CROSS HIGHLINE 1.4 250 TSI 16V TOTAL FLEX 4P C/AR - AUTOMÁTICO</v>
          </cell>
          <cell r="J4757" t="str">
            <v>CINZA PLATINUM</v>
          </cell>
          <cell r="O4757" t="str">
            <v>GVM0196/22-1-1-1</v>
          </cell>
          <cell r="P4757" t="str">
            <v>HERALDO DE JESUS LISBOA GAMA</v>
          </cell>
        </row>
        <row r="4758">
          <cell r="D4758" t="str">
            <v>SHT4F86</v>
          </cell>
          <cell r="I4758" t="str">
            <v>NOVA STRADA ENDURANCE CABINE PLUS 1.4 8V FLEX 2P C/AR</v>
          </cell>
          <cell r="J4758" t="str">
            <v>BRANCO BANCHISA</v>
          </cell>
          <cell r="O4758" t="str">
            <v>GYN0014/20-26-1-24</v>
          </cell>
          <cell r="P4758" t="str">
            <v>AGREX DO BRASIL SA</v>
          </cell>
        </row>
        <row r="4759">
          <cell r="D4759" t="str">
            <v>SIA2I23</v>
          </cell>
          <cell r="I4759" t="str">
            <v>TORO FREEDOM 1.3 16V TURBO 270 FLEX 4P C/AR - AUTOMÁTICO</v>
          </cell>
          <cell r="J4759" t="str">
            <v>BRANCO AMBIENTE</v>
          </cell>
          <cell r="O4759" t="str">
            <v>GYN0014/20-28-2-1</v>
          </cell>
          <cell r="P4759" t="str">
            <v>AGREX DO BRASIL SA</v>
          </cell>
        </row>
        <row r="4760">
          <cell r="D4760" t="str">
            <v>RTA8D26</v>
          </cell>
          <cell r="I4760" t="str">
            <v>GOL 1.6 8V FLEX 4P C/ AR</v>
          </cell>
          <cell r="J4760" t="str">
            <v>PRATA SIRIUS</v>
          </cell>
          <cell r="O4760" t="str">
            <v>POA0037/19-5-1-1</v>
          </cell>
          <cell r="P4760" t="str">
            <v>MINNER COMERCIAL LTDA</v>
          </cell>
        </row>
        <row r="4761">
          <cell r="D4761" t="str">
            <v>SJI4D92</v>
          </cell>
          <cell r="I4761" t="str">
            <v>RENEGADE LONGITUDE 1.3 16V TURBO 270 FLEX 4P C/AR - AUTOMÁTICO</v>
          </cell>
          <cell r="J4761" t="str">
            <v>PRETO CARBON</v>
          </cell>
          <cell r="O4761" t="str">
            <v>GVA1335/23-2-1-1</v>
          </cell>
          <cell r="P4761" t="str">
            <v>CARLOS ANTÔNIO ALVES DE SOUZA</v>
          </cell>
        </row>
        <row r="4762">
          <cell r="D4762" t="str">
            <v>SHD6A41</v>
          </cell>
          <cell r="I4762" t="str">
            <v>ONIX PLUS LTZ 1.0 12V TURBO FLEX 4P C/AR</v>
          </cell>
          <cell r="J4762" t="str">
            <v>PRETO OURO NEGRO</v>
          </cell>
          <cell r="O4762" t="str">
            <v>RIO0102/18-52-1-65</v>
          </cell>
          <cell r="P4762" t="str">
            <v>FRESENIUS MEDICAL CARE  LTDA - MATRIZ</v>
          </cell>
        </row>
        <row r="4763">
          <cell r="D4763" t="str">
            <v>SIL2J83</v>
          </cell>
          <cell r="I4763" t="str">
            <v>HB20 LIMITED 1.0 12V FLEX 4P C/AR</v>
          </cell>
          <cell r="J4763" t="str">
            <v>PRATA BRISK</v>
          </cell>
          <cell r="O4763" t="str">
            <v>MTZ0003/24-14-22-1</v>
          </cell>
          <cell r="P4763" t="str">
            <v>LOCALIZA RENT A CAR S/A</v>
          </cell>
        </row>
        <row r="4764">
          <cell r="D4764" t="str">
            <v>SYI2D56</v>
          </cell>
          <cell r="I4764" t="str">
            <v>HB20 COMFORT PLUS TGDI FLEX AT 1.0</v>
          </cell>
          <cell r="J4764" t="str">
            <v>PRATA BRISK</v>
          </cell>
          <cell r="O4764" t="str">
            <v>SAO1116/13-29-1-1</v>
          </cell>
          <cell r="P4764" t="str">
            <v>VOGLER INGREDIENTS LTDA.</v>
          </cell>
        </row>
        <row r="4765">
          <cell r="D4765" t="str">
            <v>RVF7B23</v>
          </cell>
          <cell r="I4765" t="str">
            <v>ONIX PLUS LTZ 1.0 12V TURBO FLEX 4P C/AR - AUTOMÁTICO</v>
          </cell>
          <cell r="J4765" t="str">
            <v>VERMELHO CARMIM</v>
          </cell>
          <cell r="O4765" t="str">
            <v>SAO0796/15-210-1-1</v>
          </cell>
          <cell r="P4765" t="str">
            <v>HP BRASIL INDUSTRIA E COMERCIO DE EQUIPAMENTOS ELETRONICOS LTDA</v>
          </cell>
        </row>
        <row r="4766">
          <cell r="D4766" t="str">
            <v>RVS0B69</v>
          </cell>
          <cell r="I4766" t="str">
            <v>KWID ZEN 1.0 12V SCE FLEX 4P C/AR</v>
          </cell>
          <cell r="J4766" t="str">
            <v>BRANCO GLACIER</v>
          </cell>
          <cell r="O4766" t="str">
            <v>SAO0103/22-1-1-17</v>
          </cell>
          <cell r="P4766" t="str">
            <v>RICLAN ALIMENTOS SA</v>
          </cell>
        </row>
        <row r="4767">
          <cell r="D4767" t="str">
            <v>RTS5F05</v>
          </cell>
          <cell r="I4767" t="str">
            <v>COMPASS LONGITUDE 1.3 16V TURBO 270 FLEX 4P C/AR - AUTOMÁTICO</v>
          </cell>
          <cell r="J4767" t="str">
            <v>CINZA GRANITE</v>
          </cell>
          <cell r="O4767" t="str">
            <v>SAO0487/13-32-1-1</v>
          </cell>
          <cell r="P4767" t="str">
            <v>NORGREN LTDA</v>
          </cell>
        </row>
        <row r="4768">
          <cell r="D4768" t="str">
            <v>RVP0B58</v>
          </cell>
          <cell r="I4768" t="str">
            <v>ONIX LTZ 1.0 12V TURBO FLEX 4P C/AR - AUTOMÁTICO</v>
          </cell>
          <cell r="J4768" t="str">
            <v>BRANCO SUMMIT</v>
          </cell>
          <cell r="O4768" t="str">
            <v>GVR1361/22-1-1-1</v>
          </cell>
          <cell r="P4768" t="str">
            <v>ALBERTO MIRINDIBA BONFIM</v>
          </cell>
        </row>
        <row r="4769">
          <cell r="D4769" t="str">
            <v>TCB7F88</v>
          </cell>
          <cell r="I4769" t="str">
            <v>ARGO DRIVE 1.0 6V FLEX 4P C/AR</v>
          </cell>
          <cell r="J4769" t="str">
            <v>BRANCO BANCHISA</v>
          </cell>
          <cell r="O4769" t="str">
            <v>BHZ0039/22-5-1-4</v>
          </cell>
          <cell r="P4769" t="str">
            <v>EMPRESA CONSTRUTORA BRASIL SA</v>
          </cell>
        </row>
        <row r="4770">
          <cell r="D4770" t="str">
            <v>RTB5A44</v>
          </cell>
          <cell r="I4770" t="str">
            <v>COMPASS LONGITUDE 1.3 16V TURBO 270 FLEX 4P C/AR - AUTOMÁTICO</v>
          </cell>
          <cell r="J4770" t="str">
            <v>PRATA BILLET</v>
          </cell>
          <cell r="O4770" t="str">
            <v>CPQ0082/18-84-1-1</v>
          </cell>
          <cell r="P4770" t="str">
            <v>CHR HANSEN INDÚSTRIA E COMÉRCIO LTDA</v>
          </cell>
        </row>
        <row r="4771">
          <cell r="D4771" t="str">
            <v>SYO3B28</v>
          </cell>
          <cell r="I4771" t="str">
            <v>NOVA STRADA FREEDOM CD 1.3 8V FLEX 4P C/AR</v>
          </cell>
          <cell r="J4771" t="str">
            <v>PRATA BARI</v>
          </cell>
          <cell r="O4771" t="str">
            <v>GVR4596/24-1-1-1</v>
          </cell>
          <cell r="P4771" t="str">
            <v>MARCELO FERREIRA DE SOUZA</v>
          </cell>
        </row>
        <row r="4772">
          <cell r="D4772" t="str">
            <v>SYI0I20</v>
          </cell>
          <cell r="I4772" t="str">
            <v>CRONOS DRIVE 1.3 8V FLEX 4P C/AR</v>
          </cell>
          <cell r="J4772" t="str">
            <v>BRANCO BANCHISA</v>
          </cell>
          <cell r="O4772" t="str">
            <v>SAO0718/13-60-1-9</v>
          </cell>
          <cell r="P4772" t="str">
            <v>YAMAHA ADMINISTRADORA DE CONSÓRCIOS LTDA</v>
          </cell>
        </row>
        <row r="4773">
          <cell r="D4773" t="str">
            <v>RVV1E68</v>
          </cell>
          <cell r="I4773" t="str">
            <v>OROCH INTENSE 1.6 16V SCE FLEX 4P C/AR</v>
          </cell>
          <cell r="J4773" t="str">
            <v>CINZA LUNE</v>
          </cell>
          <cell r="O4773" t="str">
            <v>GVR2724/21-1-1-1</v>
          </cell>
          <cell r="P4773" t="str">
            <v>J.P. DE OLIVEIRA - COMERCIO DE SUBPRODUTOS ANIMAIS LTDA.</v>
          </cell>
        </row>
        <row r="4774">
          <cell r="D4774" t="str">
            <v>RVZ5F79</v>
          </cell>
          <cell r="I4774" t="str">
            <v>HB20 SENSE 1.0 12V FLEX 4P C/AR</v>
          </cell>
          <cell r="J4774" t="str">
            <v>BRANCO ATLAS</v>
          </cell>
          <cell r="O4774" t="str">
            <v>GVM3695/22-1-1-1</v>
          </cell>
          <cell r="P4774" t="str">
            <v>OLIVAN ROCHA BRANDÃO</v>
          </cell>
        </row>
        <row r="4775">
          <cell r="D4775" t="str">
            <v>TCC0D38</v>
          </cell>
          <cell r="I4775" t="str">
            <v>ARGO DRIVE 1.0 6V FLEX 4P C/AR</v>
          </cell>
          <cell r="J4775" t="str">
            <v>BRANCO BANCHISA</v>
          </cell>
          <cell r="O4775" t="str">
            <v>BHZ0039/22-5-1-40</v>
          </cell>
          <cell r="P4775" t="str">
            <v>EMPRESA CONSTRUTORA BRASIL SA</v>
          </cell>
        </row>
        <row r="4776">
          <cell r="D4776" t="str">
            <v>SHD6A98</v>
          </cell>
          <cell r="I4776" t="str">
            <v>ONIX PLUS LTZ 1.0 12V TURBO FLEX 4P C/AR</v>
          </cell>
          <cell r="J4776" t="str">
            <v>PRETO OURO NEGRO</v>
          </cell>
          <cell r="O4776" t="str">
            <v>RIO0102/18-52-1-73</v>
          </cell>
          <cell r="P4776" t="str">
            <v>FRESENIUS MEDICAL CARE  LTDA - MATRIZ</v>
          </cell>
        </row>
        <row r="4777">
          <cell r="D4777" t="str">
            <v>EVA0H26</v>
          </cell>
          <cell r="I4777" t="str">
            <v>VOYAGE 1.0 MPI 12V TOTAL FLEX 4P C/AR</v>
          </cell>
          <cell r="J4777" t="str">
            <v>BRANCO CRISTAL</v>
          </cell>
          <cell r="O4777" t="str">
            <v>SAO0187/16-158-1-242</v>
          </cell>
          <cell r="P4777" t="str">
            <v>STONE INSTITUICAO DE PAGAMENTO SA</v>
          </cell>
        </row>
        <row r="4778">
          <cell r="D4778" t="str">
            <v>SYT8G93</v>
          </cell>
          <cell r="I4778" t="str">
            <v>CRONOS DRIVE 1.3 8V FLEX 4P C/AR - AUTOMÁTICO</v>
          </cell>
          <cell r="J4778" t="str">
            <v>PRETO VULCANO</v>
          </cell>
          <cell r="O4778" t="str">
            <v>GVB0021/23-1-1-1</v>
          </cell>
          <cell r="P4778" t="str">
            <v>FFWC COMÉRCIO ALIMENTÍCIO - LTDA</v>
          </cell>
        </row>
        <row r="4779">
          <cell r="D4779" t="str">
            <v>RUY8I75</v>
          </cell>
          <cell r="I4779" t="str">
            <v>TAOS HIGHLINE 1.4 250 TSI 16V TOTAL FLEX 4P C/AR - AUTOMÁTICO</v>
          </cell>
          <cell r="J4779" t="str">
            <v>CINZA INDIUM COM TETO PRETO</v>
          </cell>
          <cell r="O4779" t="str">
            <v>GVR9628/22-2-1-1</v>
          </cell>
          <cell r="P4779" t="str">
            <v>MARIO PEREIRA</v>
          </cell>
        </row>
        <row r="4780">
          <cell r="D4780" t="str">
            <v>RVC0C66</v>
          </cell>
          <cell r="I4780" t="str">
            <v>OROCH PRO 1.6 16V SCE FLEX 4P C/AR</v>
          </cell>
          <cell r="J4780" t="str">
            <v>PRETO NACRE</v>
          </cell>
          <cell r="O4780" t="str">
            <v>GVR6096/21-1-1-1</v>
          </cell>
          <cell r="P4780" t="str">
            <v>CLINICA VETERINARIA BELA VISTA DE OSASCO LTDA</v>
          </cell>
        </row>
        <row r="4781">
          <cell r="D4781" t="str">
            <v>FOL5G94</v>
          </cell>
          <cell r="I4781" t="str">
            <v>T-CROSS COMFORTLINE 1.0 200 TSI 12V TOTAL FLEX 4P C/AR - AUTOMÁTICO</v>
          </cell>
          <cell r="J4781" t="str">
            <v>PRETO NINJA</v>
          </cell>
          <cell r="O4781" t="str">
            <v>CPQ0140/22-1-1-1</v>
          </cell>
          <cell r="P4781" t="str">
            <v>SINDICATO DOS PAPELEIROS DE SALTO E REGIAO - SP</v>
          </cell>
        </row>
        <row r="4782">
          <cell r="D4782" t="str">
            <v>RVW1C36</v>
          </cell>
          <cell r="I4782" t="str">
            <v>ONIX PLUS LTZ 1.0 12V TURBO FLEX 4P C/AR - AUTOMÁTICO</v>
          </cell>
          <cell r="J4782" t="str">
            <v>PRATA SWITCHBLADE</v>
          </cell>
          <cell r="O4782" t="str">
            <v>GVR6932/22-1-1-1</v>
          </cell>
          <cell r="P4782" t="str">
            <v>FERNANDO JOSE BITTENCOURT BATISTA</v>
          </cell>
        </row>
        <row r="4783">
          <cell r="D4783" t="str">
            <v>RUD4J44</v>
          </cell>
          <cell r="I4783" t="str">
            <v>COMPASS LONGITUDE 1.3 16V TURBO 270 FLEX 4P C/AR - AUTOMÁTICO BLINDADO</v>
          </cell>
          <cell r="J4783" t="str">
            <v>PRATA BILLET</v>
          </cell>
          <cell r="O4783" t="str">
            <v>POA0046/13-57-2-1</v>
          </cell>
          <cell r="P4783" t="str">
            <v>MUNDIAL S.A. - PRODUTOS DE CONSUMO</v>
          </cell>
        </row>
        <row r="4784">
          <cell r="D4784" t="str">
            <v>RUV5H39</v>
          </cell>
          <cell r="I4784" t="str">
            <v>ONIX PLUS LT 1.0 12V FLEX 4P C/AR</v>
          </cell>
          <cell r="J4784" t="str">
            <v>BRANCO SUMMIT</v>
          </cell>
          <cell r="O4784" t="str">
            <v>SAO0187/16-157-1-60</v>
          </cell>
          <cell r="P4784" t="str">
            <v>STONE INSTITUICAO DE PAGAMENTO SA</v>
          </cell>
        </row>
        <row r="4785">
          <cell r="D4785" t="str">
            <v>SUE4B30</v>
          </cell>
          <cell r="I4785" t="str">
            <v>POLO 1.0 12V MPI FLEX 4P C/AR</v>
          </cell>
          <cell r="J4785" t="str">
            <v>PRETO NINJA</v>
          </cell>
          <cell r="O4785" t="str">
            <v>GVR8052/24-1-1-1</v>
          </cell>
          <cell r="P4785" t="str">
            <v>LUIZ FELIPE RIBEIRO NEVES</v>
          </cell>
        </row>
        <row r="4786">
          <cell r="D4786" t="str">
            <v>FOO4H72</v>
          </cell>
          <cell r="I4786" t="str">
            <v>NIVUS HIGHLINE 1.0 200 TSI 12V TOTAL FLEX 4P C/AR - AUTOMÁTICO</v>
          </cell>
          <cell r="J4786" t="str">
            <v>PRETO NINJA</v>
          </cell>
          <cell r="O4786" t="str">
            <v>GVR4632/24-1-1-1</v>
          </cell>
          <cell r="P4786" t="str">
            <v>COMERCIO DE CONFECCOES NYELLI FASHION- LTDA</v>
          </cell>
        </row>
        <row r="4787">
          <cell r="D4787" t="str">
            <v>RMO1G37</v>
          </cell>
          <cell r="I4787" t="str">
            <v>FIORINO ENDURANCE 1.4 EVO FLEX 2P C/AR</v>
          </cell>
          <cell r="J4787" t="str">
            <v>BRANCO BANCHISA</v>
          </cell>
          <cell r="O4787" t="str">
            <v>SAO0336/19-13-2-3</v>
          </cell>
          <cell r="P4787" t="str">
            <v>ONDACOM SERVIÇOS DE TELECOMUNICAÇÕES LTDA.</v>
          </cell>
        </row>
        <row r="4788">
          <cell r="D4788" t="str">
            <v>SHD9B92</v>
          </cell>
          <cell r="I4788" t="str">
            <v>ARGO 1.0 6V FLEX 4P C/AR</v>
          </cell>
          <cell r="J4788" t="str">
            <v>BRANCO BANCHISA</v>
          </cell>
          <cell r="O4788" t="str">
            <v>CPQ0219/22-2-1-16</v>
          </cell>
          <cell r="P4788" t="str">
            <v>ARESE PHARMA LTDA</v>
          </cell>
        </row>
        <row r="4789">
          <cell r="D4789" t="str">
            <v>SHD7D51</v>
          </cell>
          <cell r="I4789" t="str">
            <v>ONIX PLUS LTZ 1.0 12V TURBO FLEX 4P C/AR - AUTOMÁTICO</v>
          </cell>
          <cell r="J4789" t="str">
            <v>BRANCO SUMMIT</v>
          </cell>
          <cell r="O4789" t="str">
            <v>SSA0002/16-21-3-1</v>
          </cell>
          <cell r="P4789" t="str">
            <v>LABOVET PRODUTOS VETERINARIOS LTDA</v>
          </cell>
        </row>
        <row r="4790">
          <cell r="D4790" t="str">
            <v>TCW1I63</v>
          </cell>
          <cell r="I4790" t="str">
            <v>ONIX PREMIER II 1.0 12V TURBO FLEX 4P C/AR - AUTOMÁTICO</v>
          </cell>
          <cell r="J4790" t="str">
            <v>PRETO OURO NEGRO</v>
          </cell>
          <cell r="O4790" t="str">
            <v>GVB6407/24-1-1-1</v>
          </cell>
          <cell r="P4790" t="str">
            <v>CLÁUDIO EVERSON DE LIMA GOMES</v>
          </cell>
        </row>
        <row r="4791">
          <cell r="D4791" t="str">
            <v>OPP5D87</v>
          </cell>
          <cell r="I4791" t="str">
            <v>ONIX PLUS LT 1.0 12V FLEX 4P C/AR</v>
          </cell>
          <cell r="J4791" t="str">
            <v>PRETO OURO NEGRO</v>
          </cell>
          <cell r="O4791" t="str">
            <v>GVA1271/24-1-1-1</v>
          </cell>
          <cell r="P4791" t="str">
            <v>RENAN VIEIRA RODRIGUES FERREIRA</v>
          </cell>
        </row>
        <row r="4792">
          <cell r="D4792" t="str">
            <v>RVV0G84</v>
          </cell>
          <cell r="I4792" t="str">
            <v>C3 LIVE PACK 1.0 6V FLEX 4P C/AR</v>
          </cell>
          <cell r="J4792" t="str">
            <v>BRANCO BANQUISE</v>
          </cell>
          <cell r="O4792" t="str">
            <v>GVM2838/22-1-1-1</v>
          </cell>
          <cell r="P4792" t="str">
            <v>RENATA HELENA BARROS GUIMARÃES MENDES</v>
          </cell>
        </row>
        <row r="4793">
          <cell r="D4793" t="str">
            <v>ECU8G66</v>
          </cell>
          <cell r="I4793" t="str">
            <v>VOYAGE 1.0 MPI 12V TOTAL FLEX 4P C/AR</v>
          </cell>
          <cell r="J4793" t="str">
            <v>BRANCO CRISTAL</v>
          </cell>
          <cell r="O4793" t="str">
            <v>SAO0187/16-158-1-1</v>
          </cell>
          <cell r="P4793" t="str">
            <v>STONE INSTITUICAO DE PAGAMENTO SA</v>
          </cell>
        </row>
        <row r="4794">
          <cell r="D4794" t="str">
            <v>SII1J21</v>
          </cell>
          <cell r="I4794" t="str">
            <v>COMMANDER OVERLAND 7L 1.3 16V TURBO 270 FLEX 4P C/AR - AUTOMÁTICO</v>
          </cell>
          <cell r="J4794" t="str">
            <v>BRANCO POLAR COM TETO PRETO</v>
          </cell>
          <cell r="O4794" t="str">
            <v>GVM7135/23-1-1-1</v>
          </cell>
          <cell r="P4794" t="str">
            <v>CARLOS MANUEL BEIRA SOARES</v>
          </cell>
        </row>
        <row r="4795">
          <cell r="D4795" t="str">
            <v>GJA9B73</v>
          </cell>
          <cell r="I4795" t="str">
            <v>T-CROSS HIGHLINE 1.4 250 TSI 16V TOTAL FLEX 4P C/AR - AUTOMÁTICO</v>
          </cell>
          <cell r="J4795" t="str">
            <v>CINZA PLATINUM</v>
          </cell>
          <cell r="O4795" t="str">
            <v>GVA3298/23-1-1-1</v>
          </cell>
          <cell r="P4795" t="str">
            <v>AMNIS CONSULTORIA DE RECURSOS HUMANOS LTDA</v>
          </cell>
        </row>
        <row r="4796">
          <cell r="D4796" t="str">
            <v>SIX6B98</v>
          </cell>
          <cell r="I4796" t="str">
            <v>CRETA ACTION 1.6 16V FLEX 4P C/AR - AUTOMÁTICO</v>
          </cell>
          <cell r="J4796" t="str">
            <v>PRETO ONIX</v>
          </cell>
          <cell r="O4796" t="str">
            <v>GVA4314/23-1-1-1</v>
          </cell>
          <cell r="P4796" t="str">
            <v>ANDREA PERAZOLI</v>
          </cell>
        </row>
        <row r="4797">
          <cell r="D4797" t="str">
            <v>SYI2G46</v>
          </cell>
          <cell r="I4797" t="str">
            <v>HB20 COMFORT PLUS FLEX 1.0</v>
          </cell>
          <cell r="J4797" t="str">
            <v>CINZA SILK</v>
          </cell>
          <cell r="O4797" t="str">
            <v>GVB6988/24-1-1-1</v>
          </cell>
          <cell r="P4797" t="str">
            <v>THIAGO DE CAMARGO SOUZA</v>
          </cell>
        </row>
        <row r="4798">
          <cell r="D4798" t="str">
            <v>SIG6G34</v>
          </cell>
          <cell r="I4798" t="str">
            <v>ARGO 1.0 6V FLEX 4P C/AR</v>
          </cell>
          <cell r="J4798" t="str">
            <v>PRATA BARI</v>
          </cell>
          <cell r="O4798" t="str">
            <v>GHD0137/23-1-1-10</v>
          </cell>
          <cell r="P4798" t="str">
            <v>TELSAN ENGENHARIA E SERVICOS LTDA</v>
          </cell>
        </row>
        <row r="4799">
          <cell r="D4799" t="str">
            <v>SIP8C35</v>
          </cell>
          <cell r="I4799" t="str">
            <v>TRACKER PREMIER 1.2 12V TURBO FLEX 4P C/AR - AUTOMÁTICO</v>
          </cell>
          <cell r="J4799" t="str">
            <v>PRATA SHARK</v>
          </cell>
          <cell r="O4799" t="str">
            <v>CPQ0098/21-8-1-2</v>
          </cell>
          <cell r="P4799" t="str">
            <v>BALLUFF CONTROLES ELÉTRICOS LTDA.</v>
          </cell>
        </row>
        <row r="4800">
          <cell r="D4800" t="str">
            <v>FRY7F95</v>
          </cell>
          <cell r="I4800" t="str">
            <v>T-CROSS COMFORTLINE 1.0 200 TSI 12V TOTAL FLEX 4P C/AR - AUTOMÁTICO</v>
          </cell>
          <cell r="J4800" t="str">
            <v>PRETO NINJA</v>
          </cell>
          <cell r="O4800" t="str">
            <v>BEL0007/22-1-3-1</v>
          </cell>
          <cell r="P4800" t="str">
            <v>RIO SOLIMÕES DISTRIBUIDORA DE BEBIDAS LTDA</v>
          </cell>
        </row>
        <row r="4801">
          <cell r="D4801" t="str">
            <v>RVW7H49</v>
          </cell>
          <cell r="I4801" t="str">
            <v>DUSTER ICONIC 1.6 16V SCE FLEX 4P C/AR - AUTOMÁTICO</v>
          </cell>
          <cell r="J4801" t="str">
            <v>PRETO NACRE</v>
          </cell>
          <cell r="O4801" t="str">
            <v>GVR1582/22-1-1-1</v>
          </cell>
          <cell r="P4801" t="str">
            <v>HUGO GARCIA</v>
          </cell>
        </row>
        <row r="4802">
          <cell r="D4802" t="str">
            <v>ESS9B54</v>
          </cell>
          <cell r="I4802" t="str">
            <v>SAVEIRO ROBUST 1.6 16V TOTAL FLEX 2P C/AR</v>
          </cell>
          <cell r="J4802" t="str">
            <v>PRATA SIRIUS</v>
          </cell>
          <cell r="O4802" t="str">
            <v>GVR6539/23-1-1-1</v>
          </cell>
          <cell r="P4802" t="str">
            <v>WENDER COUTINHO VIEIRA</v>
          </cell>
        </row>
        <row r="4803">
          <cell r="D4803" t="str">
            <v>RVC7D14</v>
          </cell>
          <cell r="I4803" t="str">
            <v>COMMANDER LIMITED 7L 1.3 16V TURBO 270 FLEX 4P C/AR - AUTOMÁTICO</v>
          </cell>
          <cell r="J4803" t="str">
            <v>BRANCO POLAR COM TETO PRETO</v>
          </cell>
          <cell r="O4803" t="str">
            <v>SAO0460/13-105-1-1</v>
          </cell>
          <cell r="P4803" t="str">
            <v>METTLER-TOLEDO INDÚSTRIA E COMÉRCIO LTDA</v>
          </cell>
        </row>
        <row r="4804">
          <cell r="D4804" t="str">
            <v>SHM8I71</v>
          </cell>
          <cell r="I4804" t="str">
            <v>MOBI LIKE 1.0 8V FLEX 4P C/AR</v>
          </cell>
          <cell r="J4804" t="str">
            <v>BRANCO BANCHISA</v>
          </cell>
          <cell r="O4804" t="str">
            <v>BHZ0151/22-10-1-2</v>
          </cell>
          <cell r="P4804" t="str">
            <v>COTTAR MANUTENCOES LTDA</v>
          </cell>
        </row>
        <row r="4805">
          <cell r="D4805" t="str">
            <v>RVC8H42</v>
          </cell>
          <cell r="I4805" t="str">
            <v>ONIX LT 1.0 12V FLEX 4P C/AR</v>
          </cell>
          <cell r="J4805" t="str">
            <v>PRATA SWITCHBLADE</v>
          </cell>
          <cell r="O4805" t="str">
            <v>SAO0460/13-106-6-22</v>
          </cell>
          <cell r="P4805" t="str">
            <v>METTLER-TOLEDO INDÚSTRIA E COMÉRCIO LTDA</v>
          </cell>
        </row>
        <row r="4806">
          <cell r="D4806" t="str">
            <v>SIQ9C16</v>
          </cell>
          <cell r="I4806" t="str">
            <v>NOVA STRADA FREEDOM CD 1.3 8V FLEX 4P C/AR</v>
          </cell>
          <cell r="J4806" t="str">
            <v>PRATA BARI</v>
          </cell>
          <cell r="O4806" t="str">
            <v>GVA1279/23-1-1-1</v>
          </cell>
          <cell r="P4806" t="str">
            <v>CONSORCIO TEGRAM - ITAQUI</v>
          </cell>
        </row>
        <row r="4807">
          <cell r="D4807" t="str">
            <v>SIG8A63</v>
          </cell>
          <cell r="I4807" t="str">
            <v>COROLLA XEI 2.0 16V DOHC FLEX 4P C/AR - AUTOMÁTICO</v>
          </cell>
          <cell r="J4807" t="str">
            <v>PRATA SUPERNOVA</v>
          </cell>
          <cell r="O4807" t="str">
            <v>REC0038/21-4-1-5</v>
          </cell>
          <cell r="P4807" t="str">
            <v>TECON SUAPE SA</v>
          </cell>
        </row>
        <row r="4808">
          <cell r="D4808" t="str">
            <v>SYN2D64</v>
          </cell>
          <cell r="I4808" t="str">
            <v>TRACKER PREMIER 1.2 12V TURBO FLEX 4P C/AR - AUTOMÁTICO</v>
          </cell>
          <cell r="J4808" t="str">
            <v>PRATA SHARK</v>
          </cell>
          <cell r="O4808" t="str">
            <v>GVR4560/24-1-1-1</v>
          </cell>
          <cell r="P4808" t="str">
            <v>JUCINEIDE CARVALHO BRAGA SILVA</v>
          </cell>
        </row>
        <row r="4809">
          <cell r="D4809" t="str">
            <v>SHY0J96</v>
          </cell>
          <cell r="I4809" t="str">
            <v>SPIN PREMIER 7L 1.8 8V ECONOFLEX 4P C/AR - AUTOMÁTICO</v>
          </cell>
          <cell r="J4809" t="str">
            <v>PRETO OURO NEGRO</v>
          </cell>
          <cell r="O4809" t="str">
            <v>GVR8766/23-1-1-1</v>
          </cell>
          <cell r="P4809" t="str">
            <v>PEDRO ALEXANDRE ALVES RODRIGUES</v>
          </cell>
        </row>
        <row r="4810">
          <cell r="D4810" t="str">
            <v>SYP0E05</v>
          </cell>
          <cell r="I4810" t="str">
            <v>MOBI LIKE 1.0 8V FLEX 4P C/AR</v>
          </cell>
          <cell r="J4810" t="str">
            <v>BRANCO BANCHISA</v>
          </cell>
          <cell r="O4810" t="str">
            <v>REM0252/23-4-1-1</v>
          </cell>
          <cell r="P4810" t="str">
            <v>CERVEJARIA SANTA CATARINA LTDA</v>
          </cell>
        </row>
        <row r="4811">
          <cell r="D4811" t="str">
            <v>SHT4F89</v>
          </cell>
          <cell r="I4811" t="str">
            <v>NOVA STRADA ENDURANCE CABINE PLUS 1.4 8V FLEX 2P C/AR</v>
          </cell>
          <cell r="J4811" t="str">
            <v>BRANCO BANCHISA</v>
          </cell>
          <cell r="O4811" t="str">
            <v>GYN0014/20-26-1-19</v>
          </cell>
          <cell r="P4811" t="str">
            <v>AGREX DO BRASIL SA</v>
          </cell>
        </row>
        <row r="4812">
          <cell r="D4812" t="str">
            <v>SIH1E92</v>
          </cell>
          <cell r="I4812" t="str">
            <v>FASTBACK AUDACE 1.0 12V TURBO 200 FLEX 4P C/AR - AUTOMÁTICO</v>
          </cell>
          <cell r="J4812" t="str">
            <v>PRATA BARI</v>
          </cell>
          <cell r="O4812" t="str">
            <v>MTZ0003/24-18-12-1</v>
          </cell>
          <cell r="P4812" t="str">
            <v>LOCALIZA RENT A CAR S/A</v>
          </cell>
        </row>
        <row r="4813">
          <cell r="D4813" t="str">
            <v>RTH8D23</v>
          </cell>
          <cell r="I4813" t="str">
            <v>KWID ZEN 1.0 12V SCE FLEX 4P C/AR</v>
          </cell>
          <cell r="J4813" t="str">
            <v>PRATA ETOILE</v>
          </cell>
          <cell r="O4813" t="str">
            <v>GVR5702/21-1-1-3</v>
          </cell>
          <cell r="P4813" t="str">
            <v>HOSPIDROGAS COMERCIO DE PRODUTOS HOSPITALARES LTDA</v>
          </cell>
        </row>
        <row r="4814">
          <cell r="D4814" t="str">
            <v>SHI0G59</v>
          </cell>
          <cell r="I4814" t="str">
            <v>ARGO DRIVE 1.0 6V FLEX 4P C/AR</v>
          </cell>
          <cell r="J4814" t="str">
            <v>CINZA SILVERSTONE</v>
          </cell>
          <cell r="O4814" t="str">
            <v>GVR2585/23-1-1-1</v>
          </cell>
          <cell r="P4814" t="str">
            <v>FLÁVIO FEITOSA DE JESUS</v>
          </cell>
        </row>
        <row r="4815">
          <cell r="D4815" t="str">
            <v>SIF0D86</v>
          </cell>
          <cell r="I4815" t="str">
            <v>COMPASS LONGITUDE 1.3 16V TURBO 270 FLEX 4P C/AR - AUTOMÁTICO</v>
          </cell>
          <cell r="J4815" t="str">
            <v>CINZA GRANITE</v>
          </cell>
          <cell r="O4815" t="str">
            <v>MTZ0003/24-17-10-1</v>
          </cell>
          <cell r="P4815" t="str">
            <v>LOCALIZA RENT A CAR S/A</v>
          </cell>
        </row>
        <row r="4816">
          <cell r="D4816" t="str">
            <v>RVY4C11</v>
          </cell>
          <cell r="I4816" t="str">
            <v>ONIX LTZ 1.0 12V TURBO FLEX 4P C/AR - AUTOMÁTICO</v>
          </cell>
          <cell r="J4816" t="str">
            <v>PRATA SWITCHBLADE</v>
          </cell>
          <cell r="O4816" t="str">
            <v>GVM3012/22-1-1-1</v>
          </cell>
          <cell r="P4816" t="str">
            <v>GABRIEL CAVALCANTI SANTOS CARNEIRO</v>
          </cell>
        </row>
        <row r="4817">
          <cell r="D4817" t="str">
            <v>SHG5J42</v>
          </cell>
          <cell r="I4817" t="str">
            <v>ARGO 1.0 6V FLEX 4P C/AR</v>
          </cell>
          <cell r="J4817" t="str">
            <v>BRANCO BANCHISA</v>
          </cell>
          <cell r="O4817" t="str">
            <v>GVR2641/23-1-1-1</v>
          </cell>
          <cell r="P4817" t="str">
            <v>ROBERTO LANZARO</v>
          </cell>
        </row>
        <row r="4818">
          <cell r="D4818" t="str">
            <v>SIR6J16</v>
          </cell>
          <cell r="I4818" t="str">
            <v>ONIX PLUS PREMIER II 1.0 12V TURBO FLEX 4P C/AR - AUTOMÁTICO</v>
          </cell>
          <cell r="J4818" t="str">
            <v>PRETO OURO NEGRO</v>
          </cell>
          <cell r="O4818" t="str">
            <v>GVM6758/23-1-1-1</v>
          </cell>
          <cell r="P4818" t="str">
            <v>RAMON MAIA BATISTA</v>
          </cell>
        </row>
        <row r="4819">
          <cell r="D4819" t="str">
            <v>RVG7C59</v>
          </cell>
          <cell r="I4819" t="str">
            <v>COMPASS LONGITUDE 1.3 16V TURBO 270 FLEX 4P C/AR - AUTOMÁTICO</v>
          </cell>
          <cell r="J4819" t="str">
            <v>AZUL JAZZ</v>
          </cell>
          <cell r="O4819" t="str">
            <v>GVR9553/22-1-1-1</v>
          </cell>
          <cell r="P4819" t="str">
            <v>HARLEN MARCELO WERNER</v>
          </cell>
        </row>
        <row r="4820">
          <cell r="D4820" t="str">
            <v>SHW1D32</v>
          </cell>
          <cell r="I4820" t="str">
            <v>HB20S COMFORT 1.0 12V FLEX 4P C/AR</v>
          </cell>
          <cell r="J4820" t="str">
            <v>PRATA BRISK</v>
          </cell>
          <cell r="O4820" t="str">
            <v>MTZ0002/16-531-13-5</v>
          </cell>
          <cell r="P4820" t="str">
            <v>LOCALIZA RENT A CAR S/A</v>
          </cell>
        </row>
        <row r="4821">
          <cell r="D4821" t="str">
            <v>RVU2F90</v>
          </cell>
          <cell r="I4821" t="str">
            <v>DUSTER ICONIC 1.6 16V SCE FLEX 4P C/AR - AUTOMÁTICO</v>
          </cell>
          <cell r="J4821" t="str">
            <v>BRANCO</v>
          </cell>
          <cell r="O4821" t="str">
            <v>CPQ0183/22-1-2-29</v>
          </cell>
          <cell r="P4821" t="str">
            <v>TROUW NUTRITION BRASIL NUTRICAO ANIMAL LTDA</v>
          </cell>
        </row>
        <row r="4822">
          <cell r="D4822" t="str">
            <v>SHT4J20</v>
          </cell>
          <cell r="I4822" t="str">
            <v>S10 CS LS 2.8 16V DIE 4X4 2P C/AR</v>
          </cell>
          <cell r="J4822" t="str">
            <v>BRANCO SUMMIT</v>
          </cell>
          <cell r="O4822" t="str">
            <v>BEL0003/23-1-5-29</v>
          </cell>
          <cell r="P4822" t="str">
            <v>VRENTAL LOCACAO DE MAQUINAS E EQUIPAMENTOS S/A</v>
          </cell>
        </row>
        <row r="4823">
          <cell r="D4823" t="str">
            <v>SYM1D29</v>
          </cell>
          <cell r="I4823" t="str">
            <v>HB20 COMFORT PLUS FLEX 1.0</v>
          </cell>
          <cell r="J4823" t="str">
            <v>PRATA SAND</v>
          </cell>
          <cell r="O4823" t="str">
            <v>GVR1862/24-1-1-1</v>
          </cell>
          <cell r="P4823" t="str">
            <v>CLÁUDIA VIRGÍNIA DE CARVALHO CERQUEIRA</v>
          </cell>
        </row>
        <row r="4824">
          <cell r="D4824" t="str">
            <v>SHT4F98</v>
          </cell>
          <cell r="I4824" t="str">
            <v>NOVA STRADA ENDURANCE CABINE PLUS 1.4 8V FLEX 2P C/AR</v>
          </cell>
          <cell r="J4824" t="str">
            <v>BRANCO BANCHISA</v>
          </cell>
          <cell r="O4824" t="str">
            <v>GYN0014/20-26-1-22</v>
          </cell>
          <cell r="P4824" t="str">
            <v>AGREX DO BRASIL SA</v>
          </cell>
        </row>
        <row r="4825">
          <cell r="D4825" t="str">
            <v>RUE8I30</v>
          </cell>
          <cell r="I4825" t="str">
            <v>ONIX PLUS LTZ 1.0 12V TURBO FLEX 4P C/AR</v>
          </cell>
          <cell r="J4825" t="str">
            <v>BRANCO SUMMIT</v>
          </cell>
          <cell r="O4825" t="str">
            <v>SAO0155/18-16-1-16</v>
          </cell>
          <cell r="P4825" t="str">
            <v>EATON INDUSTRIA E COMERCIO DE PRODUTOS ELETRICOS E SERVICOS LTDA</v>
          </cell>
        </row>
        <row r="4826">
          <cell r="D4826" t="str">
            <v>SIY5I29</v>
          </cell>
          <cell r="I4826" t="str">
            <v>PULSE DRIVE 1.3 8V FLEX 4P C/AR - AUTOMÁTICO</v>
          </cell>
          <cell r="J4826" t="str">
            <v>CINZA STRATO</v>
          </cell>
          <cell r="O4826" t="str">
            <v>GVM9710/23-1-1-1</v>
          </cell>
          <cell r="P4826" t="str">
            <v>ROSEMBERG CANTUARIA DA SILVA FERREIRA 25973630234</v>
          </cell>
        </row>
        <row r="4827">
          <cell r="D4827" t="str">
            <v>EUR7E45</v>
          </cell>
          <cell r="I4827" t="str">
            <v>VOYAGE 1.0 MPI 12V TOTAL FLEX 4P C/AR</v>
          </cell>
          <cell r="J4827" t="str">
            <v>BRANCO CRISTAL</v>
          </cell>
          <cell r="O4827" t="str">
            <v>SAO0824/15-3-1-1</v>
          </cell>
          <cell r="P4827" t="str">
            <v>CARLSONS PRODUTOS INDUSTRIAIS LTDA</v>
          </cell>
        </row>
        <row r="4828">
          <cell r="D4828" t="str">
            <v>SIA2I49</v>
          </cell>
          <cell r="I4828" t="str">
            <v>TORO FREEDOM 1.3 16V TURBO 270 FLEX 4P C/AR - AUTOMÁTICO</v>
          </cell>
          <cell r="J4828" t="str">
            <v>BRANCO AMBIENTE</v>
          </cell>
          <cell r="O4828" t="str">
            <v>GYN0014/20-29-3-2</v>
          </cell>
          <cell r="P4828" t="str">
            <v>AGREX DO BRASIL SA</v>
          </cell>
        </row>
        <row r="4829">
          <cell r="D4829" t="str">
            <v>RTT4B22</v>
          </cell>
          <cell r="I4829" t="str">
            <v>LOGAN ZEN 1.0 12V SCE FLEX 4P C/AR</v>
          </cell>
          <cell r="J4829" t="str">
            <v>PRETO NACRE</v>
          </cell>
          <cell r="O4829" t="str">
            <v>MTZ0002/16-395-2-2</v>
          </cell>
          <cell r="P4829" t="str">
            <v>LOCALIZA RENT A CAR S/A</v>
          </cell>
        </row>
        <row r="4830">
          <cell r="D4830" t="str">
            <v>SHZ8A89</v>
          </cell>
          <cell r="I4830" t="str">
            <v>TRACKER LT 1.0 12V TURBO FLEX 4P C/AR - AUTOMÁTICO</v>
          </cell>
          <cell r="J4830" t="str">
            <v>PRATA SHARK</v>
          </cell>
          <cell r="O4830" t="str">
            <v>MTZ0003/24-3-42-1</v>
          </cell>
          <cell r="P4830" t="str">
            <v>LOCALIZA RENT A CAR S/A</v>
          </cell>
        </row>
        <row r="4831">
          <cell r="D4831" t="str">
            <v>RVZ4G24</v>
          </cell>
          <cell r="I4831" t="str">
            <v>NOVA STRADA ENDURANCE CABINE PLUS 1.4 8V FLEX 2P C/AR</v>
          </cell>
          <cell r="J4831" t="str">
            <v>BRANCO BANCHISA</v>
          </cell>
          <cell r="O4831" t="str">
            <v>GYN0014/20-23-1-9</v>
          </cell>
          <cell r="P4831" t="str">
            <v>AGREX DO BRASIL SA</v>
          </cell>
        </row>
        <row r="4832">
          <cell r="D4832" t="str">
            <v>RVN7C88</v>
          </cell>
          <cell r="I4832" t="str">
            <v>T-CROSS HIGHLINE 1.4 250 TSI 16V TOTAL FLEX 4P C/AR - AUTOMÁTICO</v>
          </cell>
          <cell r="J4832" t="str">
            <v>AZUL NORWAY</v>
          </cell>
          <cell r="O4832" t="str">
            <v>GVR9289/22-1-1-1</v>
          </cell>
          <cell r="P4832" t="str">
            <v>FABIANA BRITTO GOULART</v>
          </cell>
        </row>
        <row r="4833">
          <cell r="D4833" t="str">
            <v>SYT1H27</v>
          </cell>
          <cell r="I4833" t="str">
            <v>CRONOS DRIVE 1.3 8V FLEX 4P C/AR</v>
          </cell>
          <cell r="J4833" t="str">
            <v>BRANCO BANCHISA</v>
          </cell>
          <cell r="O4833" t="str">
            <v>SAO0718/13-60-1-40</v>
          </cell>
          <cell r="P4833" t="str">
            <v>YAMAHA ADMINISTRADORA DE CONSÓRCIOS LTDA</v>
          </cell>
        </row>
        <row r="4834">
          <cell r="D4834" t="str">
            <v>SIK1G65</v>
          </cell>
          <cell r="I4834" t="str">
            <v>ARGO 1.0 6V FLEX 4P C/AR</v>
          </cell>
          <cell r="J4834" t="str">
            <v>PRETO VULCANO</v>
          </cell>
          <cell r="O4834" t="str">
            <v>GVM0371/24-1-1-1</v>
          </cell>
          <cell r="P4834" t="str">
            <v>HILTON GALDINO PINTO</v>
          </cell>
        </row>
        <row r="4835">
          <cell r="D4835" t="str">
            <v>RVX8F59</v>
          </cell>
          <cell r="I4835" t="str">
            <v>ONIX PLUS LTZ 1.0 12V TURBO FLEX 4P C/AR</v>
          </cell>
          <cell r="J4835" t="str">
            <v>PRETO OURO NEGRO</v>
          </cell>
          <cell r="O4835" t="str">
            <v>RIO0102/18-52-1-25</v>
          </cell>
          <cell r="P4835" t="str">
            <v>FRESENIUS MEDICAL CARE  LTDA - MATRIZ</v>
          </cell>
        </row>
        <row r="4836">
          <cell r="D4836" t="str">
            <v>EVW3E41</v>
          </cell>
          <cell r="I4836" t="str">
            <v>TAOS HIGHLINE 1.4 250 TSI 16V TOTAL FLEX 4P C/AR - AUTOMÁTICO</v>
          </cell>
          <cell r="J4836" t="str">
            <v>BEGE MOJAWE</v>
          </cell>
          <cell r="O4836" t="str">
            <v>GVA0413/23-1-1-1</v>
          </cell>
          <cell r="P4836" t="str">
            <v>EDUARDO SERTA DE SOUZA CARVALHO</v>
          </cell>
        </row>
        <row r="4837">
          <cell r="D4837" t="str">
            <v>SIG5J76</v>
          </cell>
          <cell r="I4837" t="str">
            <v>208 HATCH LIKE 1.0 6V FLEX 4P C/AR</v>
          </cell>
          <cell r="J4837" t="str">
            <v>BRANCO BANQUISE</v>
          </cell>
          <cell r="O4837" t="str">
            <v>MTZ0003/24-10-3-1</v>
          </cell>
          <cell r="P4837" t="str">
            <v>LOCALIZA RENT A CAR S/A</v>
          </cell>
        </row>
        <row r="4838">
          <cell r="D4838" t="str">
            <v>SHZ8A57</v>
          </cell>
          <cell r="I4838" t="str">
            <v>FASTBACK AUDACE 1.0 12V TURBO 200 FLEX 4P C/AR - AUTOMÁTICO</v>
          </cell>
          <cell r="J4838" t="str">
            <v>BRANCO BANCHISA</v>
          </cell>
          <cell r="O4838" t="str">
            <v>MTZ0003/24-8-12-1</v>
          </cell>
          <cell r="P4838" t="str">
            <v>LOCALIZA RENT A CAR S/A</v>
          </cell>
        </row>
        <row r="4839">
          <cell r="D4839" t="str">
            <v>SIP5F08</v>
          </cell>
          <cell r="I4839" t="str">
            <v>MOBI LIKE 1.0 8V FLEX 4P C/AR</v>
          </cell>
          <cell r="J4839" t="str">
            <v>VERMELHO MONTE CARLO</v>
          </cell>
          <cell r="O4839" t="str">
            <v>MTZ0003/24-6-3-1</v>
          </cell>
          <cell r="P4839" t="str">
            <v>LOCALIZA RENT A CAR S/A</v>
          </cell>
        </row>
        <row r="4840">
          <cell r="D4840" t="str">
            <v>RVW9C95</v>
          </cell>
          <cell r="I4840" t="str">
            <v>TRACKER PREMIER 1.2 12V TURBO FLEX 4P C/AR - AUTOMÁTICO BLINDADO</v>
          </cell>
          <cell r="J4840" t="str">
            <v>CINZA SATIN STEEL</v>
          </cell>
          <cell r="O4840" t="str">
            <v>GHD0190/23-14-1-1</v>
          </cell>
          <cell r="P4840" t="str">
            <v>EMCCAMP RESIDENCIAL S.A.</v>
          </cell>
        </row>
        <row r="4841">
          <cell r="D4841" t="str">
            <v>RUQ6H47</v>
          </cell>
          <cell r="I4841" t="str">
            <v>TORO VOLCANO 2.0 16V TURBO DIE 4X4 4P C/AR - AUTOMÁTICO</v>
          </cell>
          <cell r="J4841" t="str">
            <v>PRATA BILLET</v>
          </cell>
          <cell r="O4841" t="str">
            <v>BHZ0044/19-7-2-1</v>
          </cell>
          <cell r="P4841" t="str">
            <v>HARAS SAHARA LTDA</v>
          </cell>
        </row>
        <row r="4842">
          <cell r="D4842" t="str">
            <v>SHP9D26</v>
          </cell>
          <cell r="I4842" t="str">
            <v>CRONOS DRIVE 1.3 8V FLEX 4P C/AR</v>
          </cell>
          <cell r="J4842" t="str">
            <v>BRANCO BANCHISA</v>
          </cell>
          <cell r="O4842" t="str">
            <v>SSA0002/16-24-1-6</v>
          </cell>
          <cell r="P4842" t="str">
            <v>LABOVET PRODUTOS VETERINARIOS LTDA</v>
          </cell>
        </row>
        <row r="4843">
          <cell r="D4843" t="str">
            <v>SHY4C01</v>
          </cell>
          <cell r="I4843" t="str">
            <v>S10 CD LT 2.8 16V DIE 4X4 4P C/AR - AUTOMÁTICO</v>
          </cell>
          <cell r="J4843" t="str">
            <v>BRANCO SUMMIT</v>
          </cell>
          <cell r="O4843" t="str">
            <v>FSP0013/23-1-1-24</v>
          </cell>
          <cell r="P4843" t="str">
            <v>SAO PAULO TURISMO  RECEPTIVO LTDA</v>
          </cell>
        </row>
        <row r="4844">
          <cell r="D4844" t="str">
            <v>RNO7G25</v>
          </cell>
          <cell r="I4844" t="str">
            <v>S10 CD ADVANTAGE 2.5 16V FLEX ECOTEC 4P C/AR</v>
          </cell>
          <cell r="J4844" t="str">
            <v>PRATA SWITCHBLADE</v>
          </cell>
          <cell r="O4844" t="str">
            <v>SAO0309/21-6-1-1</v>
          </cell>
          <cell r="P4844" t="str">
            <v>TOP SERVICE SERVIÇOS E SISTEMAS S/A</v>
          </cell>
        </row>
        <row r="4845">
          <cell r="D4845" t="str">
            <v>EZU4C53</v>
          </cell>
          <cell r="I4845" t="str">
            <v>VOYAGE 1.0 MPI 12V TOTAL FLEX 4P C/AR</v>
          </cell>
          <cell r="J4845" t="str">
            <v>CINZA PLATINUM</v>
          </cell>
          <cell r="O4845" t="str">
            <v>GVR2131/21-1-1-1</v>
          </cell>
          <cell r="P4845" t="str">
            <v>JOÃO VINICIUS DA SILVA DE LIMA</v>
          </cell>
        </row>
        <row r="4846">
          <cell r="D4846" t="str">
            <v>RVU6G61</v>
          </cell>
          <cell r="I4846" t="str">
            <v>TRACKER PREMIER 1.2 12V TURBO FLEX 4P C/AR - AUTOMÁTICO</v>
          </cell>
          <cell r="J4846" t="str">
            <v>CINZA SATIN STEEL</v>
          </cell>
          <cell r="O4846" t="str">
            <v>GVM2330/22-1-1-1</v>
          </cell>
          <cell r="P4846" t="str">
            <v>EDUARDO EUGENIO BRASIL HOMEM BAHIA</v>
          </cell>
        </row>
        <row r="4847">
          <cell r="D4847" t="str">
            <v>SIG6D66</v>
          </cell>
          <cell r="I4847" t="str">
            <v>KWID ZEN 1.0 12V SCE FLEX 4P C/AR</v>
          </cell>
          <cell r="J4847" t="str">
            <v>PRETO NACRE</v>
          </cell>
          <cell r="O4847" t="str">
            <v>GVR6059/23-1-1-1</v>
          </cell>
          <cell r="P4847" t="str">
            <v>LEONARDO SILVA DA ROSA ZELADORIA</v>
          </cell>
        </row>
        <row r="4848">
          <cell r="D4848" t="str">
            <v>SIO3D65</v>
          </cell>
          <cell r="I4848" t="str">
            <v>TRACKER LT 1.0 12V TURBO FLEX 4P C/AR - AUTOMÁTICO</v>
          </cell>
          <cell r="J4848" t="str">
            <v>PRATA SHARK</v>
          </cell>
          <cell r="O4848" t="str">
            <v>MTZ0003/24-3-12-3</v>
          </cell>
          <cell r="P4848" t="str">
            <v>LOCALIZA RENT A CAR S/A</v>
          </cell>
        </row>
        <row r="4849">
          <cell r="D4849" t="str">
            <v>SHD3E95</v>
          </cell>
          <cell r="I4849" t="str">
            <v>RENEGADE LONGITUDE 1.3 16V TURBO 270 FLEX 4P C/AR - AUTOMÁTICO</v>
          </cell>
          <cell r="J4849" t="str">
            <v>PRETO CARBON</v>
          </cell>
          <cell r="O4849" t="str">
            <v>GVM3569/22-1-1-1</v>
          </cell>
          <cell r="P4849" t="str">
            <v>GLAUCO FERNANDES ZEBRAL</v>
          </cell>
        </row>
        <row r="4850">
          <cell r="D4850" t="str">
            <v>RTH0G67</v>
          </cell>
          <cell r="I4850" t="str">
            <v>KWID ZEN 1.0 12V SCE FLEX 4P C/AR</v>
          </cell>
          <cell r="J4850" t="str">
            <v>BRANCO</v>
          </cell>
          <cell r="O4850" t="str">
            <v>BHZ0062/21-1-1-1</v>
          </cell>
          <cell r="P4850" t="str">
            <v>PACTO ADMINISTRADORA  CORRETORA DE SEGUROS LTDA</v>
          </cell>
        </row>
        <row r="4851">
          <cell r="D4851" t="str">
            <v>FPD2A21</v>
          </cell>
          <cell r="I4851" t="str">
            <v>T-CROSS COMFORTLINE 1.0 200 TSI 12V TOTAL FLEX 4P C/AR - AUTOMÁTICO</v>
          </cell>
          <cell r="J4851" t="str">
            <v>PRETO NINJA</v>
          </cell>
          <cell r="O4851" t="str">
            <v>GVA3726/24-1-1-1</v>
          </cell>
          <cell r="P4851" t="str">
            <v>LEANDRO DE OLIVEIRA GOMES</v>
          </cell>
        </row>
        <row r="4852">
          <cell r="D4852" t="str">
            <v>SIM3J92</v>
          </cell>
          <cell r="I4852" t="str">
            <v>FASTBACK AUDACE 1.0 12V TURBO 200 FLEX 4P C/AR - AUTOMÁTICO</v>
          </cell>
          <cell r="J4852" t="str">
            <v>BRANCO BANCHISA</v>
          </cell>
          <cell r="O4852" t="str">
            <v>MTZ0003/24-17-3-1</v>
          </cell>
          <cell r="P4852" t="str">
            <v>LOCALIZA RENT A CAR S/A</v>
          </cell>
        </row>
        <row r="4853">
          <cell r="D4853" t="str">
            <v>SJE7D87</v>
          </cell>
          <cell r="I4853" t="str">
            <v>ARGO 1.0 6V FLEX 4P C/AR</v>
          </cell>
          <cell r="J4853" t="str">
            <v>BRANCO BANCHISA</v>
          </cell>
          <cell r="O4853" t="str">
            <v>VIX0008/19-49-1-1</v>
          </cell>
          <cell r="P4853" t="str">
            <v>COOPERATIVA AGROPECUARIA CENTRO SERRANA</v>
          </cell>
        </row>
        <row r="4854">
          <cell r="D4854" t="str">
            <v>SHE2A20</v>
          </cell>
          <cell r="I4854" t="str">
            <v>ARGO 1.0 6V FLEX 4P C/AR</v>
          </cell>
          <cell r="J4854" t="str">
            <v>BRANCO BANCHISA</v>
          </cell>
          <cell r="O4854" t="str">
            <v>BHZ0097/13-75-3-2</v>
          </cell>
          <cell r="P4854" t="str">
            <v>TRADIMAQ S.A.</v>
          </cell>
        </row>
        <row r="4855">
          <cell r="D4855" t="str">
            <v>SJH8C33</v>
          </cell>
          <cell r="I4855" t="str">
            <v>CRONOS DRIVE 1.3 8V FLEX 4P C/AR - AUTOMÁTICO</v>
          </cell>
          <cell r="J4855" t="str">
            <v>PRETO VULCANO</v>
          </cell>
          <cell r="O4855" t="str">
            <v>GVA0440/24-1-1-1</v>
          </cell>
          <cell r="P4855" t="str">
            <v>NÁDIA MARIA FROTA PEREIRA</v>
          </cell>
        </row>
        <row r="4856">
          <cell r="D4856" t="str">
            <v>SIZ1E90</v>
          </cell>
          <cell r="I4856" t="str">
            <v>208 HATCH LIKE 1.0 6V FLEX 4P C/AR</v>
          </cell>
          <cell r="J4856" t="str">
            <v>CINZA ARTENSE</v>
          </cell>
          <cell r="O4856" t="str">
            <v>GVA6305/23-1-1-1</v>
          </cell>
          <cell r="P4856" t="str">
            <v>TATIANA LANDEGRAFI</v>
          </cell>
        </row>
        <row r="4857">
          <cell r="D4857" t="str">
            <v>RVY4I58</v>
          </cell>
          <cell r="I4857" t="str">
            <v>HB20S COMFORT 1.0 12V FLEX 4P C/AR</v>
          </cell>
          <cell r="J4857" t="str">
            <v>BRANCO ATLAS</v>
          </cell>
          <cell r="O4857" t="str">
            <v>SAO0044/21-4-1-1</v>
          </cell>
          <cell r="P4857" t="str">
            <v>QUIMIMASTER REPRESENTACOES DE PRODUTOS QUIMICOS E INFORMATICA LTDA</v>
          </cell>
        </row>
        <row r="4858">
          <cell r="D4858" t="str">
            <v>SJB8F70</v>
          </cell>
          <cell r="I4858" t="str">
            <v>KICKS ACTIVE 1.6 16V FLEX 4P C/AR - AUTOMÁTICO</v>
          </cell>
          <cell r="J4858" t="str">
            <v>BRANCO DIAMOND</v>
          </cell>
          <cell r="O4858" t="str">
            <v>GVR2716/24-1-1-1</v>
          </cell>
          <cell r="P4858" t="str">
            <v>CLEVERSON IRENO DE OLIVEIRA</v>
          </cell>
        </row>
        <row r="4859">
          <cell r="D4859" t="str">
            <v>RVK0I38</v>
          </cell>
          <cell r="I4859" t="str">
            <v>MOBI LIKE 1.0 8V FLEX 4P C/AR</v>
          </cell>
          <cell r="J4859" t="str">
            <v>BRANCO BANCHISA</v>
          </cell>
          <cell r="O4859" t="str">
            <v>GVM5141/24-1-1-1</v>
          </cell>
          <cell r="P4859" t="str">
            <v>SYBELLE CONSULTORIA E ASSESSORIA LTDA</v>
          </cell>
        </row>
        <row r="4860">
          <cell r="D4860" t="str">
            <v>RUP1I86</v>
          </cell>
          <cell r="I4860" t="str">
            <v>VOYAGE 1.0 MPI 12V TOTAL FLEX 4P C/AR</v>
          </cell>
          <cell r="J4860" t="str">
            <v>PRATA SIRIUS</v>
          </cell>
          <cell r="O4860" t="str">
            <v>SAO0187/16-154-1-20</v>
          </cell>
          <cell r="P4860" t="str">
            <v>STONE INSTITUICAO DE PAGAMENTO SA</v>
          </cell>
        </row>
        <row r="4861">
          <cell r="D4861" t="str">
            <v>RVX6I50</v>
          </cell>
          <cell r="I4861" t="str">
            <v>KWID ZEN 1.0 12V SCE FLEX 4P C/AR</v>
          </cell>
          <cell r="J4861" t="str">
            <v>BRANCO</v>
          </cell>
          <cell r="O4861" t="str">
            <v>SAO0454/22-1-1-1</v>
          </cell>
          <cell r="P4861" t="str">
            <v>SERVAU LTDA</v>
          </cell>
        </row>
        <row r="4862">
          <cell r="D4862" t="str">
            <v>STY3B52</v>
          </cell>
          <cell r="I4862" t="str">
            <v>VIRTUS 12V TSI FLEX 1.0 4P</v>
          </cell>
          <cell r="J4862" t="str">
            <v>PRATA SIRIUS</v>
          </cell>
          <cell r="O4862" t="str">
            <v>REM0136/23-2-1-1</v>
          </cell>
          <cell r="P4862" t="str">
            <v>PW INDUSTRIA E COMERCIO DE COMPONENTES LTDA</v>
          </cell>
        </row>
        <row r="4863">
          <cell r="D4863" t="str">
            <v>SIA5A73</v>
          </cell>
          <cell r="I4863" t="str">
            <v>COMMANDER LIMITED 7L 1.3 16V TURBO 270 FLEX 4P C/AR - AUTOMÁTICO</v>
          </cell>
          <cell r="J4863" t="str">
            <v>AZUL JAZZ COM TETO PRETO</v>
          </cell>
          <cell r="O4863" t="str">
            <v>GVM3225/23-1-1-1</v>
          </cell>
          <cell r="P4863" t="str">
            <v>LUCIA ZAMITH DI DOMENICO</v>
          </cell>
        </row>
        <row r="4864">
          <cell r="D4864" t="str">
            <v>SIN3E91</v>
          </cell>
          <cell r="I4864" t="str">
            <v>TRACKER PREMIER 1.2 12V TURBO FLEX 4P C/AR - AUTOMÁTICO</v>
          </cell>
          <cell r="J4864" t="str">
            <v>VERMELHO CHILI</v>
          </cell>
          <cell r="O4864" t="str">
            <v>GVM5549/23-1-1-1</v>
          </cell>
          <cell r="P4864" t="str">
            <v>FLÁVIO JOSÉ DOS SANTOS</v>
          </cell>
        </row>
        <row r="4865">
          <cell r="D4865" t="str">
            <v>SII9E56</v>
          </cell>
          <cell r="I4865" t="str">
            <v>NOVA STRADA FREEDOM CD 1.3 8V FLEX 4P C/AR</v>
          </cell>
          <cell r="J4865" t="str">
            <v>BRANCO BANCHISA</v>
          </cell>
          <cell r="O4865" t="str">
            <v>GYN0014/20-28-1-5</v>
          </cell>
          <cell r="P4865" t="str">
            <v>AGREX DO BRASIL SA</v>
          </cell>
        </row>
        <row r="4866">
          <cell r="D4866" t="str">
            <v>EZU4C31</v>
          </cell>
          <cell r="I4866" t="str">
            <v>VOYAGE 1.0 MPI 12V TOTAL FLEX 4P C/AR</v>
          </cell>
          <cell r="J4866" t="str">
            <v>BRANCO CRISTAL</v>
          </cell>
          <cell r="O4866" t="str">
            <v>SAO0187/16-158-1-178</v>
          </cell>
          <cell r="P4866" t="str">
            <v>STONE INSTITUICAO DE PAGAMENTO SA</v>
          </cell>
        </row>
        <row r="4867">
          <cell r="D4867" t="str">
            <v>SIV4B61</v>
          </cell>
          <cell r="I4867" t="str">
            <v>TORO FREEDOM 1.3 16V TURBO 270 FLEX 4P C/AR - AUTOMÁTICO</v>
          </cell>
          <cell r="J4867" t="str">
            <v>PRETO CARBON</v>
          </cell>
          <cell r="O4867" t="str">
            <v>GVA2931/23-1-1-1</v>
          </cell>
          <cell r="P4867" t="str">
            <v>VINÍCIUS FLABES SILVA</v>
          </cell>
        </row>
        <row r="4868">
          <cell r="D4868" t="str">
            <v>RVR8H15</v>
          </cell>
          <cell r="I4868" t="str">
            <v>OROCH PRO 1.6 16V SCE FLEX 4P C/AR</v>
          </cell>
          <cell r="J4868" t="str">
            <v>CINZA LUNE</v>
          </cell>
          <cell r="O4868" t="str">
            <v>GVR0211/22-1-1-1</v>
          </cell>
          <cell r="P4868" t="str">
            <v>MILTON GONCALVES PESSOA</v>
          </cell>
        </row>
        <row r="4869">
          <cell r="D4869" t="str">
            <v>RMF8C28</v>
          </cell>
          <cell r="I4869" t="str">
            <v>TORO FREEDOM 1.8 16V FLEX 4P C/AR - AUTOMÁTICO</v>
          </cell>
          <cell r="J4869" t="str">
            <v>PRATA BILLET</v>
          </cell>
          <cell r="O4869" t="str">
            <v>CPQ0041/13-137-3-7</v>
          </cell>
          <cell r="P4869" t="str">
            <v>STOLLER DO BRASIL LTDA</v>
          </cell>
        </row>
        <row r="4870">
          <cell r="D4870" t="str">
            <v>ENU2E93</v>
          </cell>
          <cell r="I4870" t="str">
            <v>VOYAGE 1.0 MPI 12V TOTAL FLEX 4P C/AR</v>
          </cell>
          <cell r="J4870" t="str">
            <v>BRANCO CRISTAL</v>
          </cell>
          <cell r="O4870" t="str">
            <v>SAO0187/16-158-1-283</v>
          </cell>
          <cell r="P4870" t="str">
            <v>STONE INSTITUICAO DE PAGAMENTO SA</v>
          </cell>
        </row>
        <row r="4871">
          <cell r="D4871" t="str">
            <v>QXX8C79</v>
          </cell>
          <cell r="I4871" t="str">
            <v>LOGAN ZEN 1.0 12V SCE FLEX 4P C/AR</v>
          </cell>
          <cell r="J4871" t="str">
            <v>PRATA ETOILE</v>
          </cell>
          <cell r="O4871" t="str">
            <v>SAO0877/15-47-3-82</v>
          </cell>
          <cell r="P4871" t="str">
            <v>EUROFARMA LABORATORIOS S.A.</v>
          </cell>
        </row>
        <row r="4872">
          <cell r="D4872" t="str">
            <v>RNB4B72</v>
          </cell>
          <cell r="I4872" t="str">
            <v>VOYAGE 1.0 MPI 12V TOTAL FLEX 4P C/AR</v>
          </cell>
          <cell r="J4872" t="str">
            <v>PRATA SIRIUS</v>
          </cell>
          <cell r="O4872" t="str">
            <v>SAO0327/22-42-1-12</v>
          </cell>
          <cell r="P4872" t="str">
            <v>BIOLAB SANUS FARMACEUTICA LTDA</v>
          </cell>
        </row>
        <row r="4873">
          <cell r="D4873" t="str">
            <v>EGJ0C43</v>
          </cell>
          <cell r="I4873" t="str">
            <v>SAVEIRO ROBUST 1.6 16V TOTAL FLEX 2P C/AR</v>
          </cell>
          <cell r="J4873" t="str">
            <v>PRATA SIRIUS</v>
          </cell>
          <cell r="O4873" t="str">
            <v>GVM3252/23-1-1-1</v>
          </cell>
          <cell r="P4873" t="str">
            <v>VALLER AGRONEGOCIOS LTDA</v>
          </cell>
        </row>
        <row r="4874">
          <cell r="D4874" t="str">
            <v>SUI8F21</v>
          </cell>
          <cell r="I4874" t="str">
            <v>T-CROSS 1.0 200 TSI 12V TOTAL FLEX 4P C/AR - AUTOMÁTICO</v>
          </cell>
          <cell r="J4874" t="str">
            <v>PRATA PYRIT</v>
          </cell>
          <cell r="O4874" t="str">
            <v>GVR1358/24-1-1-1</v>
          </cell>
          <cell r="P4874" t="str">
            <v>FABIANO LEÃO CORREA</v>
          </cell>
        </row>
        <row r="4875">
          <cell r="D4875" t="str">
            <v>SIO3D99</v>
          </cell>
          <cell r="I4875" t="str">
            <v>ONIX PLUS PREMIER II 1.0 12V TURBO FLEX 4P C/AR - AUTOMÁTICO</v>
          </cell>
          <cell r="J4875" t="str">
            <v>AZUL SEEKER</v>
          </cell>
          <cell r="O4875" t="str">
            <v>GVM3434/23-1-1-1</v>
          </cell>
          <cell r="P4875" t="str">
            <v>ALESSANDRO MARCHIORI FARRET</v>
          </cell>
        </row>
        <row r="4876">
          <cell r="D4876" t="str">
            <v>SYG2F39</v>
          </cell>
          <cell r="I4876" t="str">
            <v>208 HATCH LIKE 1.0 6V FLEX 4P C/AR</v>
          </cell>
          <cell r="J4876" t="str">
            <v>CINZA ARTENSE</v>
          </cell>
          <cell r="O4876" t="str">
            <v>GVA8873/23-1-1-1</v>
          </cell>
          <cell r="P4876" t="str">
            <v>ASSOCIAÇÃO GLOBAL</v>
          </cell>
        </row>
        <row r="4877">
          <cell r="D4877" t="str">
            <v>SYI8G56</v>
          </cell>
          <cell r="I4877" t="str">
            <v>CRONOS DRIVE 1.3 8V FLEX 4P C/AR</v>
          </cell>
          <cell r="J4877" t="str">
            <v>BRANCO BANCHISA</v>
          </cell>
          <cell r="O4877" t="str">
            <v>SAO0718/13-60-1-22</v>
          </cell>
          <cell r="P4877" t="str">
            <v>YAMAHA ADMINISTRADORA DE CONSÓRCIOS LTDA</v>
          </cell>
        </row>
        <row r="4878">
          <cell r="D4878" t="str">
            <v>RTB4G63</v>
          </cell>
          <cell r="I4878" t="str">
            <v>KWID ZEN 1.0 12V SCE FLEX 4P C/AR</v>
          </cell>
          <cell r="J4878" t="str">
            <v>PRATA ETOILE</v>
          </cell>
          <cell r="O4878" t="str">
            <v>GVR5384/21-2-1-1</v>
          </cell>
          <cell r="P4878" t="str">
            <v>LYSI AUTOMAÇÃO COMERCIO ELETRONICO EIRELI</v>
          </cell>
        </row>
        <row r="4879">
          <cell r="D4879" t="str">
            <v>TCU1F15</v>
          </cell>
          <cell r="I4879" t="str">
            <v>KWID ZEN 1.0 12V SCE FLEX 4P C/AR</v>
          </cell>
          <cell r="J4879" t="str">
            <v>PRATA ETOILE</v>
          </cell>
          <cell r="O4879" t="str">
            <v>GVB7121/24-1-1-1</v>
          </cell>
          <cell r="P4879" t="str">
            <v>SHIRLEY DE ALMEIDA VALERIANO</v>
          </cell>
        </row>
        <row r="4880">
          <cell r="D4880" t="str">
            <v>SHD5F73</v>
          </cell>
          <cell r="I4880" t="str">
            <v>ONIX PLUS LT 1.0 12V FLEX 4P C/AR</v>
          </cell>
          <cell r="J4880" t="str">
            <v>PRATA SWITCHBLADE</v>
          </cell>
          <cell r="O4880" t="str">
            <v>GVM4203/22-1-1-1</v>
          </cell>
          <cell r="P4880" t="str">
            <v>MARIA JOSEVANIA PENHA DA SILVA</v>
          </cell>
        </row>
        <row r="4881">
          <cell r="D4881" t="str">
            <v>RVJ0H17</v>
          </cell>
          <cell r="I4881" t="str">
            <v>VIRTUS COMFORTLINE 1.0 12V 200 TSI TOTAL FLEX 4P C/AR - AUTOMÁTICO</v>
          </cell>
          <cell r="J4881" t="str">
            <v>CINZA PLATINUM</v>
          </cell>
          <cell r="O4881" t="str">
            <v>GVR8966/21-1-1-1</v>
          </cell>
          <cell r="P4881" t="str">
            <v>ORGANIZE SERVICOS DE CERIMONIAL E ORGANIZACAO DE EVENTOS EIRELI</v>
          </cell>
        </row>
        <row r="4882">
          <cell r="D4882" t="str">
            <v>TDE7F32</v>
          </cell>
          <cell r="I4882" t="str">
            <v>ONIX LTZ 1.0 12V TURBO FLEX 4P C/AR - AUTOMÁTICO</v>
          </cell>
          <cell r="J4882" t="str">
            <v>CINZA DRAKE</v>
          </cell>
          <cell r="O4882" t="str">
            <v>GVC0747/24-1-1-1</v>
          </cell>
          <cell r="P4882" t="str">
            <v>WASHIGTON LUIZ DE MEDEIROS</v>
          </cell>
        </row>
        <row r="4883">
          <cell r="D4883" t="str">
            <v>RUT2G72</v>
          </cell>
          <cell r="I4883" t="str">
            <v>TORO FREEDOM 1.3 16V TURBO 270 FLEX 4P C/AR - AUTOMÁTICO</v>
          </cell>
          <cell r="J4883" t="str">
            <v>BRANCO AMBIENTE</v>
          </cell>
          <cell r="O4883" t="str">
            <v>GYN0021/22-1-2-33</v>
          </cell>
          <cell r="P4883" t="str">
            <v>BUSSADORI GARCIA  CIA LTDA</v>
          </cell>
        </row>
        <row r="4884">
          <cell r="D4884" t="str">
            <v>RTH9B20</v>
          </cell>
          <cell r="I4884" t="str">
            <v>COMPASS LONGITUDE 1.3 16V TURBO 270 FLEX 4P C/AR - AUTOMÁTICO</v>
          </cell>
          <cell r="J4884" t="str">
            <v>PRETO CARBON</v>
          </cell>
          <cell r="O4884" t="str">
            <v>CPQ0028/19-22-1-1</v>
          </cell>
          <cell r="P4884" t="str">
            <v>CIT SOFTWARE S/A</v>
          </cell>
        </row>
        <row r="4885">
          <cell r="D4885" t="str">
            <v>SJB6D33</v>
          </cell>
          <cell r="I4885" t="str">
            <v>POLO HIGHLINE 1.0 12V TSI FLEX 4P C/AR - AUTOMÁTICO</v>
          </cell>
          <cell r="J4885" t="str">
            <v>CINZA PLATINUM</v>
          </cell>
          <cell r="O4885" t="str">
            <v>GVB1893/23-1-1-1</v>
          </cell>
          <cell r="P4885" t="str">
            <v>STEPHANY CHAVES TOLENTINO</v>
          </cell>
        </row>
        <row r="4886">
          <cell r="D4886" t="str">
            <v>SHZ4H49</v>
          </cell>
          <cell r="I4886" t="str">
            <v>TRACKER PREMIER 1.2 12V TURBO FLEX 4P C/AR - AUTOMÁTICO</v>
          </cell>
          <cell r="J4886" t="str">
            <v>PRATA SHARK</v>
          </cell>
          <cell r="O4886" t="str">
            <v>MTZ0003/24-7-4-1</v>
          </cell>
          <cell r="P4886" t="str">
            <v>LOCALIZA RENT A CAR S/A</v>
          </cell>
        </row>
        <row r="4887">
          <cell r="D4887" t="str">
            <v>RVG7A73</v>
          </cell>
          <cell r="I4887" t="str">
            <v>ONIX PLUS LTZ 1.0 12V TURBO FLEX 4P C/AR - AUTOMÁTICO</v>
          </cell>
          <cell r="J4887" t="str">
            <v>PRATA SWITCHBLADE</v>
          </cell>
          <cell r="O4887" t="str">
            <v>SJK0010/13-59-1-11</v>
          </cell>
          <cell r="P4887" t="str">
            <v>IGARATIBA INDÚSTRIA E COMÉRCIO LTDA.</v>
          </cell>
        </row>
        <row r="4888">
          <cell r="D4888" t="str">
            <v>RVY4I53</v>
          </cell>
          <cell r="I4888" t="str">
            <v>HB20 COMFORT 1.0 12V FLEX 4P C/AR</v>
          </cell>
          <cell r="J4888" t="str">
            <v>CINZA SILK</v>
          </cell>
          <cell r="O4888" t="str">
            <v>GVM3500/22-1-1-1</v>
          </cell>
          <cell r="P4888" t="str">
            <v>LUCIANA TATSCH CARNEIRO</v>
          </cell>
        </row>
        <row r="4889">
          <cell r="D4889" t="str">
            <v>RTV4E74</v>
          </cell>
          <cell r="I4889" t="str">
            <v>HB20 VISION 1.0 12V FLEX 4P C/AR</v>
          </cell>
          <cell r="J4889" t="str">
            <v>PRATA SAND</v>
          </cell>
          <cell r="O4889" t="str">
            <v>MTZ0002/16-358-1-27</v>
          </cell>
          <cell r="P4889" t="str">
            <v>LOCALIZA RENT A CAR S/A</v>
          </cell>
        </row>
        <row r="4890">
          <cell r="D4890" t="str">
            <v>EPU6G22</v>
          </cell>
          <cell r="I4890" t="str">
            <v>POLO TRACK 1.0 12V FLEX 4P C/AR</v>
          </cell>
          <cell r="J4890" t="str">
            <v>CINZA PLATINUM</v>
          </cell>
          <cell r="O4890" t="str">
            <v>GVR2611/23-1-1-1</v>
          </cell>
          <cell r="P4890" t="str">
            <v>GLÓRIA HELENA REZENDE BRAGA</v>
          </cell>
        </row>
        <row r="4891">
          <cell r="D4891" t="str">
            <v>SIG6D69</v>
          </cell>
          <cell r="I4891" t="str">
            <v>KWID ZEN 1.0 12V SCE FLEX 4P C/AR</v>
          </cell>
          <cell r="J4891" t="str">
            <v>PRETO NACRE</v>
          </cell>
          <cell r="O4891" t="str">
            <v>GVR6059/23-1-1-2</v>
          </cell>
          <cell r="P4891" t="str">
            <v>LEONARDO SILVA DA ROSA ZELADORIA</v>
          </cell>
        </row>
        <row r="4892">
          <cell r="D4892" t="str">
            <v>SYI2E45</v>
          </cell>
          <cell r="I4892" t="str">
            <v>HB20 SENSE PLUS FLEX 1.0</v>
          </cell>
          <cell r="J4892" t="str">
            <v>PRATA BRISK</v>
          </cell>
          <cell r="O4892" t="str">
            <v>GHA0254/23-2-1-3</v>
          </cell>
          <cell r="P4892" t="str">
            <v>A3 TERRAPLENAGEM E ENGENHARIA LTDA</v>
          </cell>
        </row>
        <row r="4893">
          <cell r="D4893" t="str">
            <v>SYF7G31</v>
          </cell>
          <cell r="I4893" t="str">
            <v>SPIN PREMIER 7L 1.8 8V ECONOFLEX 4P C/AR - AUTOMÁTICO</v>
          </cell>
          <cell r="J4893" t="str">
            <v>AZUL ECLIPSE</v>
          </cell>
          <cell r="O4893" t="str">
            <v>GVB1399/23-1-1-1</v>
          </cell>
          <cell r="P4893" t="str">
            <v>CINTHIA AKEMI MANCIO FAGUNDES</v>
          </cell>
        </row>
        <row r="4894">
          <cell r="D4894" t="str">
            <v>SIN0B15</v>
          </cell>
          <cell r="I4894" t="str">
            <v>SPIN PREMIER 7L 1.8 8V ECONOFLEX 4P C/AR - AUTOMÁTICO</v>
          </cell>
          <cell r="J4894" t="str">
            <v>AZUL ECLIPSE</v>
          </cell>
          <cell r="O4894" t="str">
            <v>GVM9058/23-1-1-1</v>
          </cell>
          <cell r="P4894" t="str">
            <v>HILDA LÚCIA DIAS TOSCANO DE OLIVEIRA</v>
          </cell>
        </row>
        <row r="4895">
          <cell r="D4895" t="str">
            <v>RMN0G42</v>
          </cell>
          <cell r="I4895" t="str">
            <v>NOVA STRADA ENDURANCE CD 1.4 8V FLEX 4P C/AR</v>
          </cell>
          <cell r="J4895" t="str">
            <v>BRANCO BANCHISA</v>
          </cell>
          <cell r="O4895" t="str">
            <v>CWB0042/20-3-2-1</v>
          </cell>
          <cell r="P4895" t="str">
            <v>RIZOBACTER DO BRASIL LTDA</v>
          </cell>
        </row>
        <row r="4896">
          <cell r="D4896" t="str">
            <v>RTH8D18</v>
          </cell>
          <cell r="I4896" t="str">
            <v>KWID ZEN 1.0 12V SCE FLEX 4P C/AR</v>
          </cell>
          <cell r="J4896" t="str">
            <v>PRATA ETOILE</v>
          </cell>
          <cell r="O4896" t="str">
            <v>GVR7302/21-1-1-6</v>
          </cell>
          <cell r="P4896" t="str">
            <v>LOGISTICA E TRANSPORTES SAO LUIZ LTDA</v>
          </cell>
        </row>
        <row r="4897">
          <cell r="D4897" t="str">
            <v>SHH3I48</v>
          </cell>
          <cell r="I4897" t="str">
            <v>MOBI LIKE 1.0 8V FLEX 4P C/AR</v>
          </cell>
          <cell r="J4897" t="str">
            <v>BRANCO BANCHISA</v>
          </cell>
          <cell r="O4897" t="str">
            <v>CPQ0020/21-6-1-10</v>
          </cell>
          <cell r="P4897" t="str">
            <v>BISPO DISTRIBUIDORA DE PRODUTOS ALIMENTICIOS LTDA</v>
          </cell>
        </row>
        <row r="4898">
          <cell r="D4898" t="str">
            <v>FNU9B84</v>
          </cell>
          <cell r="I4898" t="str">
            <v>VOYAGE 1.0 MPI 12V TOTAL FLEX 4P C/AR</v>
          </cell>
          <cell r="J4898" t="str">
            <v>PRATA SIRIUS</v>
          </cell>
          <cell r="O4898" t="str">
            <v>RIO0226/13-53-1-95</v>
          </cell>
          <cell r="P4898" t="str">
            <v>ZYDUS NIKKHO FARMACUTICA LTDA</v>
          </cell>
        </row>
        <row r="4899">
          <cell r="D4899" t="str">
            <v>RTT9F74</v>
          </cell>
          <cell r="I4899" t="str">
            <v>LOGAN ZEN 1.0 12V SCE FLEX 4P C/AR</v>
          </cell>
          <cell r="J4899" t="str">
            <v>BRANCO</v>
          </cell>
          <cell r="O4899" t="str">
            <v>SAO0194/17-5-1-4</v>
          </cell>
          <cell r="P4899" t="str">
            <v>DORI ALIMENTOS LTDA</v>
          </cell>
        </row>
        <row r="4900">
          <cell r="D4900" t="str">
            <v>SYL4C25</v>
          </cell>
          <cell r="I4900" t="str">
            <v>HB20S COMFORT PLUS TGDI FLEX AT 1.0</v>
          </cell>
          <cell r="J4900" t="str">
            <v>PRATA SAND</v>
          </cell>
          <cell r="O4900" t="str">
            <v>GVR0910/24-1-1-1</v>
          </cell>
          <cell r="P4900" t="str">
            <v>GUACIRA MARIA FLORNCIO DA SILVA</v>
          </cell>
        </row>
        <row r="4901">
          <cell r="D4901" t="str">
            <v>EEJ8C91</v>
          </cell>
          <cell r="I4901" t="str">
            <v>VOYAGE 1.0 MPI 12V TOTAL FLEX 4P C/AR</v>
          </cell>
          <cell r="J4901" t="str">
            <v>BRANCO CRISTAL</v>
          </cell>
          <cell r="O4901" t="str">
            <v>SAO0187/16-158-1-266</v>
          </cell>
          <cell r="P4901" t="str">
            <v>STONE INSTITUICAO DE PAGAMENTO SA</v>
          </cell>
        </row>
        <row r="4902">
          <cell r="D4902" t="str">
            <v>TCB9J72</v>
          </cell>
          <cell r="I4902" t="str">
            <v>ARGO DRIVE 1.0 6V FLEX 4P C/AR</v>
          </cell>
          <cell r="J4902" t="str">
            <v>BRANCO BANCHISA</v>
          </cell>
          <cell r="O4902" t="str">
            <v>BHZ0039/22-5-1-38</v>
          </cell>
          <cell r="P4902" t="str">
            <v>EMPRESA CONSTRUTORA BRASIL SA</v>
          </cell>
        </row>
        <row r="4903">
          <cell r="D4903" t="str">
            <v>TCO6H08</v>
          </cell>
          <cell r="I4903" t="str">
            <v>CRONOS DRIVE 1.3 8V FLEX 4P C/AR - AUTOMÁTICO</v>
          </cell>
          <cell r="J4903" t="str">
            <v>PRETO VULCANO</v>
          </cell>
          <cell r="O4903" t="str">
            <v>GVB3374/24-1-1-1</v>
          </cell>
          <cell r="P4903" t="str">
            <v>PAULO HENRIQUE DOS SANTOS LOURENÇO</v>
          </cell>
        </row>
        <row r="4904">
          <cell r="D4904" t="str">
            <v>ENZ4J75</v>
          </cell>
          <cell r="I4904" t="str">
            <v>T-CROSS COMFORTLINE 1.0 200 TSI 12V TOTAL FLEX 4P C/AR - AUTOMÁTICO</v>
          </cell>
          <cell r="J4904" t="str">
            <v>BRANCO PURO</v>
          </cell>
          <cell r="O4904" t="str">
            <v>CPQ0087/21-4-1-3</v>
          </cell>
          <cell r="P4904" t="str">
            <v>TARRAF INCORPORADORA LTDA</v>
          </cell>
        </row>
        <row r="4905">
          <cell r="D4905" t="str">
            <v>SHD1G71</v>
          </cell>
          <cell r="I4905" t="str">
            <v>MOBI LIKE 1.0 8V FLEX 4P C/AR</v>
          </cell>
          <cell r="J4905" t="str">
            <v>PRATA BARI</v>
          </cell>
          <cell r="O4905" t="str">
            <v>GVR0596/23-1-1-1</v>
          </cell>
          <cell r="P4905" t="str">
            <v>NILTON CARLOS MARTINHO DA SILVA</v>
          </cell>
        </row>
        <row r="4906">
          <cell r="D4906" t="str">
            <v>SYL8B73</v>
          </cell>
          <cell r="I4906" t="str">
            <v>CRETA COMFORT PLUS TGDI FLEX AT 1.0</v>
          </cell>
          <cell r="J4906" t="str">
            <v>AZUL SAPPHIRE</v>
          </cell>
          <cell r="O4906" t="str">
            <v>GVB3212/23-1-1-1</v>
          </cell>
          <cell r="P4906" t="str">
            <v>MARIA SELMA DE OLIVEIRA LOTERIO</v>
          </cell>
        </row>
        <row r="4907">
          <cell r="D4907" t="str">
            <v>RVR8H66</v>
          </cell>
          <cell r="I4907" t="str">
            <v>ONIX PLUS LTZ 1.0 12V TURBO FLEX 4P C/AR - AUTOMÁTICO</v>
          </cell>
          <cell r="J4907" t="str">
            <v>PRATA SWITCHBLADE</v>
          </cell>
          <cell r="O4907" t="str">
            <v>GVR5113/22-1-1-1</v>
          </cell>
          <cell r="P4907" t="str">
            <v>THIAGO VINÍCIUS RODRIGUES LOPES</v>
          </cell>
        </row>
        <row r="4908">
          <cell r="D4908" t="str">
            <v>RTL8I70</v>
          </cell>
          <cell r="I4908" t="str">
            <v>ONIX PLUS LTZ 1.0 12V TURBO FLEX 4P C/AR - AUTOMÁTICO</v>
          </cell>
          <cell r="J4908" t="str">
            <v>AZUL SEEKER</v>
          </cell>
          <cell r="O4908" t="str">
            <v>CPQ0035/21-1-1-1</v>
          </cell>
          <cell r="P4908" t="str">
            <v>EVASOLA INDUSTRIA DE BORRACHAS LTDA</v>
          </cell>
        </row>
        <row r="4909">
          <cell r="D4909" t="str">
            <v>RNH2A56</v>
          </cell>
          <cell r="I4909" t="str">
            <v>S10 CD LS 2.8 16V DIE 4X4 4P C/AR</v>
          </cell>
          <cell r="J4909" t="str">
            <v>BRANCO SUMMIT</v>
          </cell>
          <cell r="O4909" t="str">
            <v>SAO0147/21-1-1-14</v>
          </cell>
          <cell r="P4909" t="str">
            <v>CONECTA - CONECTA EMPREENDIMENTOS LTDA</v>
          </cell>
        </row>
        <row r="4910">
          <cell r="D4910" t="str">
            <v>PVR8D23</v>
          </cell>
          <cell r="I4910" t="str">
            <v>ONIX PLUS PREMIER II 1.0 12V TURBO FLEX 4P C/AR - AUTOMÁTICO</v>
          </cell>
          <cell r="J4910" t="str">
            <v>CINZA DRAKE</v>
          </cell>
          <cell r="O4910" t="str">
            <v>GVM0303/24-1-1-1</v>
          </cell>
          <cell r="P4910" t="str">
            <v>MARCELO ALVES HOLANDA DA COSTA</v>
          </cell>
        </row>
        <row r="4911">
          <cell r="D4911" t="str">
            <v>TJS8J63</v>
          </cell>
          <cell r="I4911" t="str">
            <v>NIVUS COMFORTLINE 1.0 200 TSI 12V TOTAL FLEX 4P C/AR - AUTOMÁTICO</v>
          </cell>
          <cell r="J4911" t="str">
            <v>AZUL BISCAY</v>
          </cell>
          <cell r="O4911" t="str">
            <v>GVB5452/24-1-1-1</v>
          </cell>
          <cell r="P4911" t="str">
            <v>DARLAN SCHUQUEL QUADROS</v>
          </cell>
        </row>
        <row r="4912">
          <cell r="D4912" t="str">
            <v>SIB5H71</v>
          </cell>
          <cell r="I4912" t="str">
            <v>ARGO 1.0 6V FLEX 4P C/AR</v>
          </cell>
          <cell r="J4912" t="str">
            <v>PRETO VULCANO</v>
          </cell>
          <cell r="O4912" t="str">
            <v>MTZ0003/24-24-13-1</v>
          </cell>
          <cell r="P4912" t="str">
            <v>LOCALIZA RENT A CAR S/A</v>
          </cell>
        </row>
        <row r="4913">
          <cell r="D4913" t="str">
            <v>EPA4D24</v>
          </cell>
          <cell r="I4913" t="str">
            <v>VOYAGE 1.0 MPI 12V TOTAL FLEX 4P C/AR</v>
          </cell>
          <cell r="J4913" t="str">
            <v>BRANCO CRISTAL</v>
          </cell>
          <cell r="O4913" t="str">
            <v>SAO0328/17-20-1-2</v>
          </cell>
          <cell r="P4913" t="str">
            <v>TDGI FACILITIES E MANUTENCAO DE INSTALACOES LTDA</v>
          </cell>
        </row>
        <row r="4914">
          <cell r="D4914" t="str">
            <v>SHT0C79</v>
          </cell>
          <cell r="I4914" t="str">
            <v>NOVA STRADA ENDURANCE CABINE PLUS 1.4 8V FLEX 2P C/AR</v>
          </cell>
          <cell r="J4914" t="str">
            <v>BRANCO BANCHISA</v>
          </cell>
          <cell r="O4914" t="str">
            <v>GYN0014/20-26-1-4</v>
          </cell>
          <cell r="P4914" t="str">
            <v>AGREX DO BRASIL SA</v>
          </cell>
        </row>
        <row r="4915">
          <cell r="D4915" t="str">
            <v>RTM5C52</v>
          </cell>
          <cell r="I4915" t="str">
            <v>T-CROSS HIGHLINE 1.4 250 TSI 16V TOTAL FLEX 4P C/AR - AUTOMÁTICO</v>
          </cell>
          <cell r="J4915" t="str">
            <v>AZUL NORWAY</v>
          </cell>
          <cell r="O4915" t="str">
            <v>GVR1966/21-1-1-1</v>
          </cell>
          <cell r="P4915" t="str">
            <v>DAVID JOSÉ CAPELÃO AUGUSTO</v>
          </cell>
        </row>
        <row r="4916">
          <cell r="D4916" t="str">
            <v>SIV0A98</v>
          </cell>
          <cell r="I4916" t="str">
            <v>TRACKER LT 1.0 12V TURBO FLEX 4P C/AR - AUTOMÁTICO</v>
          </cell>
          <cell r="J4916" t="str">
            <v>CINZA RUSH</v>
          </cell>
          <cell r="O4916" t="str">
            <v>GVA3356/23-1-1-1</v>
          </cell>
          <cell r="P4916" t="str">
            <v>ADVOCACIA CARVALHO RAMOS E ASSOCIADOS</v>
          </cell>
        </row>
        <row r="4917">
          <cell r="D4917" t="str">
            <v>EFN9I62</v>
          </cell>
          <cell r="I4917" t="str">
            <v>VOYAGE 1.0 MPI 12V TOTAL FLEX 4P C/AR</v>
          </cell>
          <cell r="J4917" t="str">
            <v>BRANCO CRISTAL</v>
          </cell>
          <cell r="O4917" t="str">
            <v>BHZ0166/22-5-1-1</v>
          </cell>
          <cell r="P4917" t="str">
            <v>AUSTEN PROCESSOS METALÚRGICOS - LTDA</v>
          </cell>
        </row>
        <row r="4918">
          <cell r="D4918" t="str">
            <v>RUN4E10</v>
          </cell>
          <cell r="I4918" t="str">
            <v>DUSTER ZEN 1.6 16V SCE FLEX 4P C/AR</v>
          </cell>
          <cell r="J4918" t="str">
            <v>BRANCO</v>
          </cell>
          <cell r="O4918" t="str">
            <v>SAO0179/22-1-1-6</v>
          </cell>
          <cell r="P4918" t="str">
            <v>BIMEDA BRASIL S.A.</v>
          </cell>
        </row>
        <row r="4919">
          <cell r="D4919" t="str">
            <v>SHZ9I95</v>
          </cell>
          <cell r="I4919" t="str">
            <v>COROLLA XEI 2.0 16V DOHC FLEX 4P C/AR - AUTOMÁTICO</v>
          </cell>
          <cell r="J4919" t="str">
            <v>CINZA GRANITO</v>
          </cell>
          <cell r="O4919" t="str">
            <v>GVM0942/23-1-1-1</v>
          </cell>
          <cell r="P4919" t="str">
            <v>MISTRAL INTERMEDIACAO DE NEGOCIOS S.S. LTDA.</v>
          </cell>
        </row>
        <row r="4920">
          <cell r="D4920" t="str">
            <v>RTH0H29</v>
          </cell>
          <cell r="I4920" t="str">
            <v>KWID ZEN 1.0 12V SCE FLEX 4P C/AR</v>
          </cell>
          <cell r="J4920" t="str">
            <v>PRATA ETOILE</v>
          </cell>
          <cell r="O4920" t="str">
            <v>GVR7141/21-1-1-1</v>
          </cell>
          <cell r="P4920" t="str">
            <v>FABRIL SCAVONE S.A</v>
          </cell>
        </row>
        <row r="4921">
          <cell r="D4921" t="str">
            <v>SYK9C39</v>
          </cell>
          <cell r="I4921" t="str">
            <v>ONIX PLUS LT 1.0 12V FLEX 4P C/AR</v>
          </cell>
          <cell r="J4921" t="str">
            <v>PRETO OURO NEGRO</v>
          </cell>
          <cell r="O4921" t="str">
            <v>RIO0102/18-61-1-12</v>
          </cell>
          <cell r="P4921" t="str">
            <v>FRESENIUS MEDICAL CARE  LTDA - MATRIZ</v>
          </cell>
        </row>
        <row r="4922">
          <cell r="D4922" t="str">
            <v>FMY0F71</v>
          </cell>
          <cell r="I4922" t="str">
            <v>T-CROSS 1.0 200 TSI 12V TOTAL FLEX 4P C/AR - AUTOMÁTICO</v>
          </cell>
          <cell r="J4922" t="str">
            <v>BRANCO PURO</v>
          </cell>
          <cell r="O4922" t="str">
            <v>GVM2639/22-1-1-1</v>
          </cell>
          <cell r="P4922" t="str">
            <v>AVERCILIO BEZERRA DA SILVA NETO</v>
          </cell>
        </row>
        <row r="4923">
          <cell r="D4923" t="str">
            <v>QMV3B96</v>
          </cell>
          <cell r="I4923" t="str">
            <v>T-CROSS HIGHLINE 1.4 250 TSI 16V TOTAL FLEX 4P C/AR - AUTOMÁTICO</v>
          </cell>
          <cell r="J4923" t="str">
            <v>AZUL NORWAY</v>
          </cell>
          <cell r="O4923" t="str">
            <v>GVR5745/24-1-1-1</v>
          </cell>
          <cell r="P4923" t="str">
            <v>GISELE CARROCINE ORLANDINI</v>
          </cell>
        </row>
        <row r="4924">
          <cell r="D4924" t="str">
            <v>RVU6A15</v>
          </cell>
          <cell r="I4924" t="str">
            <v>RENEGADE LONGITUDE 1.3 16V TURBO 270 FLEX 4P C/AR - AUTOMÁTICO</v>
          </cell>
          <cell r="J4924" t="str">
            <v>AZUL JAZZ</v>
          </cell>
          <cell r="O4924" t="str">
            <v>GVM1487/22-1-1-1</v>
          </cell>
          <cell r="P4924" t="str">
            <v>PAULO RIBEIRO DE SOUZA JUNIOR</v>
          </cell>
        </row>
        <row r="4925">
          <cell r="D4925" t="str">
            <v>SJE2F19</v>
          </cell>
          <cell r="I4925" t="str">
            <v>HR-V EXL 1.5 16V FLEX 4P C/AR - AUTOMÁTICO</v>
          </cell>
          <cell r="J4925" t="str">
            <v>CINZA GRAFENO</v>
          </cell>
          <cell r="O4925" t="str">
            <v>GVA5981/23-1-1-1</v>
          </cell>
          <cell r="P4925" t="str">
            <v>BARBARA RODRIGUES NOLETO</v>
          </cell>
        </row>
        <row r="4926">
          <cell r="D4926" t="str">
            <v>SID2C79</v>
          </cell>
          <cell r="I4926" t="str">
            <v>NOVA STRADA ENDURANCE CABINE PLUS 1.4 8V FLEX 2P C/AR</v>
          </cell>
          <cell r="J4926" t="str">
            <v>BRANCO BANCHISA</v>
          </cell>
          <cell r="O4926" t="str">
            <v>GYN0014/20-29-1-1</v>
          </cell>
          <cell r="P4926" t="str">
            <v>AGREX DO BRASIL SA</v>
          </cell>
        </row>
        <row r="4927">
          <cell r="D4927" t="str">
            <v>EAK2D46</v>
          </cell>
          <cell r="I4927" t="str">
            <v>T-CROSS COMFORTLINE 1.0 200 TSI 12V TOTAL FLEX 4P C/AR - AUTOMÁTICO</v>
          </cell>
          <cell r="J4927" t="str">
            <v>BRANCO PURO</v>
          </cell>
          <cell r="O4927" t="str">
            <v>CPQ0087/21-4-1-4</v>
          </cell>
          <cell r="P4927" t="str">
            <v>TARRAF INCORPORADORA LTDA</v>
          </cell>
        </row>
        <row r="4928">
          <cell r="D4928" t="str">
            <v>RUV5H80</v>
          </cell>
          <cell r="I4928" t="str">
            <v>ONIX PLUS LT 1.0 12V FLEX 4P C/AR</v>
          </cell>
          <cell r="J4928" t="str">
            <v>BRANCO SUMMIT</v>
          </cell>
          <cell r="O4928" t="str">
            <v>SAO0187/16-157-1-17</v>
          </cell>
          <cell r="P4928" t="str">
            <v>STONE INSTITUICAO DE PAGAMENTO SA</v>
          </cell>
        </row>
        <row r="4929">
          <cell r="D4929" t="str">
            <v>SYI3B64</v>
          </cell>
          <cell r="I4929" t="str">
            <v>CRONOS DRIVE 1.3 8V FLEX 4P C/AR</v>
          </cell>
          <cell r="J4929" t="str">
            <v>BRANCO BANCHISA</v>
          </cell>
          <cell r="O4929" t="str">
            <v>SAO0718/13-60-1-15</v>
          </cell>
          <cell r="P4929" t="str">
            <v>YAMAHA ADMINISTRADORA DE CONSÓRCIOS LTDA</v>
          </cell>
        </row>
        <row r="4930">
          <cell r="D4930" t="str">
            <v>RVX2D36</v>
          </cell>
          <cell r="I4930" t="str">
            <v>ONIX PLUS LTZ 1.0 12V TURBO FLEX 4P C/AR - AUTOMÁTICO</v>
          </cell>
          <cell r="J4930" t="str">
            <v>PRATA SWITCHBLADE</v>
          </cell>
          <cell r="O4930" t="str">
            <v>GVR7233/22-1-1-1</v>
          </cell>
          <cell r="P4930" t="str">
            <v>MAURI TRINDADE</v>
          </cell>
        </row>
        <row r="4931">
          <cell r="D4931" t="str">
            <v>RUQ0E35</v>
          </cell>
          <cell r="I4931" t="str">
            <v>ONIX PLUS LTZ 1.0 12V TURBO FLEX 4P C/AR - AUTOMÁTICO</v>
          </cell>
          <cell r="J4931" t="str">
            <v>BRANCO SUMMIT</v>
          </cell>
          <cell r="O4931" t="str">
            <v>RIO0056/19-16-1-5</v>
          </cell>
          <cell r="P4931" t="str">
            <v>HOYA LENS BRAZIL FABRICACAO DE ARTIGOS OPTICOS LTDA</v>
          </cell>
        </row>
        <row r="4932">
          <cell r="D4932" t="str">
            <v>RML6H48</v>
          </cell>
          <cell r="I4932" t="str">
            <v>ARGO DRIVE 1.0 6V FLEX 4P C/AR</v>
          </cell>
          <cell r="J4932" t="str">
            <v>CINZA SILVERSTONE</v>
          </cell>
          <cell r="O4932" t="str">
            <v>GVR2749/20-1-1-1</v>
          </cell>
          <cell r="P4932" t="str">
            <v>LUCIANO CICERO DA SILVA</v>
          </cell>
        </row>
        <row r="4933">
          <cell r="D4933" t="str">
            <v>SIW5H85</v>
          </cell>
          <cell r="I4933" t="str">
            <v>HB20 LIMITED PLUS FLEX 1.0</v>
          </cell>
          <cell r="J4933" t="str">
            <v>BRANCO ATLAS</v>
          </cell>
          <cell r="O4933" t="str">
            <v>GVA8301/23-1-1-1</v>
          </cell>
          <cell r="P4933" t="str">
            <v>LEANDRO PEREIRA DA SILVA</v>
          </cell>
        </row>
        <row r="4934">
          <cell r="D4934" t="str">
            <v>SHS7F94</v>
          </cell>
          <cell r="I4934" t="str">
            <v>CRONOS DRIVE 1.3 8V FLEX 4P C/AR</v>
          </cell>
          <cell r="J4934" t="str">
            <v>BRANCO BANCHISA</v>
          </cell>
          <cell r="O4934" t="str">
            <v>SAO0077/17-9-1-1</v>
          </cell>
          <cell r="P4934" t="str">
            <v>CXT DISTRIBUIDORA LTDA</v>
          </cell>
        </row>
        <row r="4935">
          <cell r="D4935" t="str">
            <v>SYV0A81</v>
          </cell>
          <cell r="I4935" t="str">
            <v>C3 LIVE PACK 1.0 6V FLEX 4P C/AR</v>
          </cell>
          <cell r="J4935" t="str">
            <v>CINZA GRAFITO</v>
          </cell>
          <cell r="O4935" t="str">
            <v>GVA0123/24-1-1-1</v>
          </cell>
          <cell r="P4935" t="str">
            <v>WILTON PIRES DE OLIVEIRA</v>
          </cell>
        </row>
        <row r="4936">
          <cell r="D4936" t="str">
            <v>UAI1A27</v>
          </cell>
          <cell r="I4936" t="str">
            <v>TAOS HIGHLINE 1.4 250 TSI 16V TOTAL FLEX 4P C/AR - AUTOMÁTICO</v>
          </cell>
          <cell r="J4936" t="str">
            <v>CINZA INDIUM</v>
          </cell>
          <cell r="O4936" t="str">
            <v>GVM5956/24-1-1-1</v>
          </cell>
          <cell r="P4936" t="str">
            <v>FABIO BENIGNO LINS</v>
          </cell>
        </row>
        <row r="4937">
          <cell r="D4937" t="str">
            <v>CVV6D09</v>
          </cell>
          <cell r="I4937" t="str">
            <v>VOYAGE 1.0 MPI 12V TOTAL FLEX 4P C/AR</v>
          </cell>
          <cell r="J4937" t="str">
            <v>BRANCO CRISTAL</v>
          </cell>
          <cell r="O4937" t="str">
            <v>SAO0119/19-22-1-420</v>
          </cell>
          <cell r="P4937" t="str">
            <v>DANLEX SERVICOS LTDA</v>
          </cell>
        </row>
        <row r="4938">
          <cell r="D4938" t="str">
            <v>QXV4A39</v>
          </cell>
          <cell r="I4938" t="str">
            <v>LOGAN ZEN 1.0 12V SCE FLEX 4P C/AR</v>
          </cell>
          <cell r="J4938" t="str">
            <v>PRATA ETOILE</v>
          </cell>
          <cell r="O4938" t="str">
            <v>SAO0877/15-47-3-76</v>
          </cell>
          <cell r="P4938" t="str">
            <v>EUROFARMA LABORATORIOS S.A.</v>
          </cell>
        </row>
        <row r="4939">
          <cell r="D4939" t="str">
            <v>SHT4J17</v>
          </cell>
          <cell r="I4939" t="str">
            <v>S10 CS LS 2.8 16V DIE 4X4 2P C/AR</v>
          </cell>
          <cell r="J4939" t="str">
            <v>BRANCO SUMMIT</v>
          </cell>
          <cell r="O4939" t="str">
            <v>BEL0003/23-1-5-31</v>
          </cell>
          <cell r="P4939" t="str">
            <v>VRENTAL LOCACAO DE MAQUINAS E EQUIPAMENTOS S/A</v>
          </cell>
        </row>
        <row r="4940">
          <cell r="D4940" t="str">
            <v>RNA8F68</v>
          </cell>
          <cell r="I4940" t="str">
            <v>GOL 1.6 8V FLEX 4P C/ AR</v>
          </cell>
          <cell r="J4940" t="str">
            <v>PRETO NINJA</v>
          </cell>
          <cell r="O4940" t="str">
            <v>GVR3789/21-2-1-1</v>
          </cell>
          <cell r="P4940" t="str">
            <v>ELTON RAMOS DE ARAÚJO</v>
          </cell>
        </row>
        <row r="4941">
          <cell r="D4941" t="str">
            <v>RVW1B60</v>
          </cell>
          <cell r="I4941" t="str">
            <v>S10 CD LT 2.8 16V DIE 4X4 4P C/AR - AUTOMÁTICO</v>
          </cell>
          <cell r="J4941" t="str">
            <v>PRATA SWITCHBLADE</v>
          </cell>
          <cell r="O4941" t="str">
            <v>CPQ0041/13-178-1-2</v>
          </cell>
          <cell r="P4941" t="str">
            <v>STOLLER DO BRASIL LTDA</v>
          </cell>
        </row>
        <row r="4942">
          <cell r="D4942" t="str">
            <v>FCM8J73</v>
          </cell>
          <cell r="I4942" t="str">
            <v>VIRTUS HIGHLINE 1.0 12V 200 TSI TOTAL FLEX 4P C/AR - AUTOMÁTICO</v>
          </cell>
          <cell r="J4942" t="str">
            <v>BRANCO CRISTAL</v>
          </cell>
          <cell r="O4942" t="str">
            <v>GVA1902/23-1-1-1</v>
          </cell>
          <cell r="P4942" t="str">
            <v>RICARDO DE MENEZES LYRA</v>
          </cell>
        </row>
        <row r="4943">
          <cell r="D4943" t="str">
            <v>TCD6B97</v>
          </cell>
          <cell r="I4943" t="str">
            <v>HB20 COMFORT PLUS FLEX 1.0</v>
          </cell>
          <cell r="J4943" t="str">
            <v>PRATA BRISK</v>
          </cell>
          <cell r="O4943" t="str">
            <v>SAO1116/13-31-1-1</v>
          </cell>
          <cell r="P4943" t="str">
            <v>VOGLER INGREDIENTS LTDA.</v>
          </cell>
        </row>
        <row r="4944">
          <cell r="D4944" t="str">
            <v>SHQ9E85</v>
          </cell>
          <cell r="I4944" t="str">
            <v>S10 CS LS 2.8 16V DIE 4X4 2P C/AR</v>
          </cell>
          <cell r="J4944" t="str">
            <v>BRANCO SUMMIT</v>
          </cell>
          <cell r="O4944" t="str">
            <v>BEL0003/23-1-5-12</v>
          </cell>
          <cell r="P4944" t="str">
            <v>VRENTAL LOCACAO DE MAQUINAS E EQUIPAMENTOS S/A</v>
          </cell>
        </row>
        <row r="4945">
          <cell r="D4945" t="str">
            <v>SHI0G84</v>
          </cell>
          <cell r="I4945" t="str">
            <v>COMMANDER LIMITED 7L 1.3 16V TURBO 270 FLEX 4P C/AR - AUTOMÁTICO</v>
          </cell>
          <cell r="J4945" t="str">
            <v>BRANCO POLAR COM TETO PRETO</v>
          </cell>
          <cell r="O4945" t="str">
            <v>GVR4703/23-1-1-1</v>
          </cell>
          <cell r="P4945" t="str">
            <v>GUSTAVO KASCHER GUIMARÃES</v>
          </cell>
        </row>
        <row r="4946">
          <cell r="D4946" t="str">
            <v>SII9E54</v>
          </cell>
          <cell r="I4946" t="str">
            <v>NOVA STRADA FREEDOM CD 1.3 8V FLEX 4P C/AR</v>
          </cell>
          <cell r="J4946" t="str">
            <v>BRANCO BANCHISA</v>
          </cell>
          <cell r="O4946" t="str">
            <v>GYN0014/20-28-1-9</v>
          </cell>
          <cell r="P4946" t="str">
            <v>AGREX DO BRASIL SA</v>
          </cell>
        </row>
        <row r="4947">
          <cell r="D4947" t="str">
            <v>RTH0H31</v>
          </cell>
          <cell r="I4947" t="str">
            <v>KWID ZEN 1.0 12V SCE FLEX 4P C/AR</v>
          </cell>
          <cell r="J4947" t="str">
            <v>PRATA ETOILE</v>
          </cell>
          <cell r="O4947" t="str">
            <v>GVR5519/21-1-1-1</v>
          </cell>
          <cell r="P4947" t="str">
            <v>HELIO JOSE DE CASTRO</v>
          </cell>
        </row>
        <row r="4948">
          <cell r="D4948" t="str">
            <v>RTH8E90</v>
          </cell>
          <cell r="I4948" t="str">
            <v>KWID ZEN 1.0 12V SCE FLEX 4P C/AR</v>
          </cell>
          <cell r="J4948" t="str">
            <v>PRETO NACRE</v>
          </cell>
          <cell r="O4948" t="str">
            <v>GVR5535/21-1-1-3</v>
          </cell>
          <cell r="P4948" t="str">
            <v>ESPACO VIDA COMERCIO E DISTRIBUICAO DE PRODUTOS NUTRICIONAIS LTDA</v>
          </cell>
        </row>
        <row r="4949">
          <cell r="D4949" t="str">
            <v>PZB9F43</v>
          </cell>
          <cell r="I4949" t="str">
            <v>STRADA ENDURANCE CP FLEX 1.3</v>
          </cell>
          <cell r="J4949" t="str">
            <v>BRANCO BANCHISA</v>
          </cell>
          <cell r="O4949" t="str">
            <v>GHD0156/23-1-2-1</v>
          </cell>
          <cell r="P4949" t="str">
            <v>RFJ CONSTRUTORA LTDA</v>
          </cell>
        </row>
        <row r="4950">
          <cell r="D4950" t="str">
            <v>SIT8A81</v>
          </cell>
          <cell r="I4950" t="str">
            <v>SPIN PREMIER 7L 1.8 8V ECONOFLEX 4P C/AR - AUTOMÁTICO</v>
          </cell>
          <cell r="J4950" t="str">
            <v>CINZA RUSH</v>
          </cell>
          <cell r="O4950" t="str">
            <v>MTZ0003/24-15-35-1</v>
          </cell>
          <cell r="P4950" t="str">
            <v>LOCALIZA RENT A CAR S/A</v>
          </cell>
        </row>
        <row r="4951">
          <cell r="D4951" t="str">
            <v>TCJ1F40</v>
          </cell>
          <cell r="I4951" t="str">
            <v>CRETA PLATINUM SAFETY TGDI FLEX AT 1.0</v>
          </cell>
          <cell r="J4951" t="str">
            <v>PRATA BRISK</v>
          </cell>
          <cell r="O4951" t="str">
            <v>GVB1524/24-1-1-1</v>
          </cell>
          <cell r="P4951" t="str">
            <v>ISRAEL AMARO DE SOUZA</v>
          </cell>
        </row>
        <row r="4952">
          <cell r="D4952" t="str">
            <v>RVO5F99</v>
          </cell>
          <cell r="I4952" t="str">
            <v>ONIX LT 1.0 12V FLEX 4P C/AR</v>
          </cell>
          <cell r="J4952" t="str">
            <v>PRATA SWITCHBLADE</v>
          </cell>
          <cell r="O4952" t="str">
            <v>GVR6930/22-1-1-1</v>
          </cell>
          <cell r="P4952" t="str">
            <v>MARCIO ANTONIO COSTA MATOS</v>
          </cell>
        </row>
        <row r="4953">
          <cell r="D4953" t="str">
            <v>SYL7E90</v>
          </cell>
          <cell r="I4953" t="str">
            <v>TRACKER PREMIER 1.2 12V TURBO FLEX 4P C/AR - AUTOMÁTICO</v>
          </cell>
          <cell r="J4953" t="str">
            <v>PRETO OURO NEGRO</v>
          </cell>
          <cell r="O4953" t="str">
            <v>GVB3216/23-1-1-1</v>
          </cell>
          <cell r="P4953" t="str">
            <v>GABRIEL GUERRA NEGREIROS</v>
          </cell>
        </row>
        <row r="4954">
          <cell r="D4954" t="str">
            <v>EEG3I61</v>
          </cell>
          <cell r="I4954" t="str">
            <v>T-CROSS HIGHLINE 1.4 250 TSI 16V TOTAL FLEX 4P C/AR - AUTOMÁTICO</v>
          </cell>
          <cell r="J4954" t="str">
            <v>AZUL NORWAY</v>
          </cell>
          <cell r="O4954" t="str">
            <v>GVR2971/23-1-1-1</v>
          </cell>
          <cell r="P4954" t="str">
            <v>ARTHUR MORO</v>
          </cell>
        </row>
        <row r="4955">
          <cell r="D4955" t="str">
            <v>SIE8C33</v>
          </cell>
          <cell r="I4955" t="str">
            <v>HB20S COMFORT 1.0 12V FLEX 4P C/AR</v>
          </cell>
          <cell r="J4955" t="str">
            <v>BRANCO ATLAS</v>
          </cell>
          <cell r="O4955" t="str">
            <v>MTZ0002/16-526-12-8</v>
          </cell>
          <cell r="P4955" t="str">
            <v>LOCALIZA RENT A CAR S/A</v>
          </cell>
        </row>
        <row r="4956">
          <cell r="D4956" t="str">
            <v>RUS4I21</v>
          </cell>
          <cell r="I4956" t="str">
            <v>DUSTER ZEN 1.6 16V SCE FLEX 4P C/AR</v>
          </cell>
          <cell r="J4956" t="str">
            <v>BRANCO</v>
          </cell>
          <cell r="O4956" t="str">
            <v>SAO0179/22-1-1-13</v>
          </cell>
          <cell r="P4956" t="str">
            <v>BIMEDA BRASIL S.A.</v>
          </cell>
        </row>
        <row r="4957">
          <cell r="D4957" t="str">
            <v>SUN5E05</v>
          </cell>
          <cell r="I4957" t="str">
            <v>T-CROSS 1.0 200 TSI 12V TOTAL FLEX 4P C/AR - AUTOMÁTICO</v>
          </cell>
          <cell r="J4957" t="str">
            <v>PRETO NINJA</v>
          </cell>
          <cell r="O4957" t="str">
            <v>GVA1402/24-1-1-1</v>
          </cell>
          <cell r="P4957" t="str">
            <v>LUNE PRODUTORA E AGENCIA LTDA</v>
          </cell>
        </row>
        <row r="4958">
          <cell r="D4958" t="str">
            <v>RUR1A27</v>
          </cell>
          <cell r="I4958" t="str">
            <v>ONIX PLUS LT 1.0 12V FLEX 4P C/AR</v>
          </cell>
          <cell r="J4958" t="str">
            <v>CINZA SATIN STEEL</v>
          </cell>
          <cell r="O4958" t="str">
            <v>GVR6380/22-1-1-1</v>
          </cell>
          <cell r="P4958" t="str">
            <v>DANIELA RAQUEL RODRIGUES LIPE</v>
          </cell>
        </row>
        <row r="4959">
          <cell r="D4959" t="str">
            <v>SIT0E57</v>
          </cell>
          <cell r="I4959" t="str">
            <v>CRONOS DRIVE 1.3 8V FLEX 4P C/AR</v>
          </cell>
          <cell r="J4959" t="str">
            <v>PRATA BARI</v>
          </cell>
          <cell r="O4959" t="str">
            <v>MTZ0003/24-17-12-3</v>
          </cell>
          <cell r="P4959" t="str">
            <v>LOCALIZA RENT A CAR S/A</v>
          </cell>
        </row>
        <row r="4960">
          <cell r="D4960" t="str">
            <v>RVC0B99</v>
          </cell>
          <cell r="I4960" t="str">
            <v>KWID ZEN 1.0 12V SCE FLEX 4P C/AR</v>
          </cell>
          <cell r="J4960" t="str">
            <v>PRATA ETOILE</v>
          </cell>
          <cell r="O4960" t="str">
            <v>SAO0157/20-6-1-1</v>
          </cell>
          <cell r="P4960" t="str">
            <v>EMBRAVI GESTAO EMPRESARIAL E CONSULTORIA LTDA</v>
          </cell>
        </row>
        <row r="4961">
          <cell r="D4961" t="str">
            <v>SIH1I71</v>
          </cell>
          <cell r="I4961" t="str">
            <v>ONIX LTZ 1.0 12V TURBO FLEX 4P C/AR - AUTOMÁTICO</v>
          </cell>
          <cell r="J4961" t="str">
            <v>BRANCO SUMMIT</v>
          </cell>
          <cell r="O4961" t="str">
            <v>MTZ0003/24-14-27-1</v>
          </cell>
          <cell r="P4961" t="str">
            <v>LOCALIZA RENT A CAR S/A</v>
          </cell>
        </row>
        <row r="4962">
          <cell r="D4962" t="str">
            <v>RVZ5J97</v>
          </cell>
          <cell r="I4962" t="str">
            <v>CRETA ACTION 1.6 16V FLEX 4P C/AR - AUTOMÁTICO</v>
          </cell>
          <cell r="J4962" t="str">
            <v>CINZA SILK</v>
          </cell>
          <cell r="O4962" t="str">
            <v>GVR3011/23-2-1-1</v>
          </cell>
          <cell r="P4962" t="str">
            <v>JEAN CLAYTON NOBRE CAVALCANTE</v>
          </cell>
        </row>
        <row r="4963">
          <cell r="D4963" t="str">
            <v>SYP2H50</v>
          </cell>
          <cell r="I4963" t="str">
            <v>FIORINO ENDURANCE 1.4 EVO FLEX 2P C/AR</v>
          </cell>
          <cell r="J4963" t="str">
            <v>BRANCO BANCHISA</v>
          </cell>
          <cell r="O4963" t="str">
            <v>GVR6806/24-1-1-1</v>
          </cell>
          <cell r="P4963" t="str">
            <v>CARLA CESAR DOS SANTOS PSICOLOGIA LTDA</v>
          </cell>
        </row>
        <row r="4964">
          <cell r="D4964" t="str">
            <v>SIA7C84</v>
          </cell>
          <cell r="I4964" t="str">
            <v>RENEGADE LONGITUDE 1.3 16V TURBO 270 FLEX 4P C/AR - AUTOMÁTICO</v>
          </cell>
          <cell r="J4964" t="str">
            <v>CINZA GRANITE</v>
          </cell>
          <cell r="O4964" t="str">
            <v>MTZ0003/24-5-4-1</v>
          </cell>
          <cell r="P4964" t="str">
            <v>LOCALIZA RENT A CAR S/A</v>
          </cell>
        </row>
        <row r="4965">
          <cell r="D4965" t="str">
            <v>EPJ1E61</v>
          </cell>
          <cell r="I4965" t="str">
            <v>NIVUS COMFORTLINE 1.0 200 TSI 12V TOTAL FLEX 4P C/AR - AUTOMÁTICO</v>
          </cell>
          <cell r="J4965" t="str">
            <v>VERMELHO SUNSET</v>
          </cell>
          <cell r="O4965" t="str">
            <v>GVM4619/22-1-1-1</v>
          </cell>
          <cell r="P4965" t="str">
            <v>LEANDRO OLIVEIRA E SOUZA</v>
          </cell>
        </row>
        <row r="4966">
          <cell r="D4966" t="str">
            <v>RVN7E20</v>
          </cell>
          <cell r="I4966" t="str">
            <v>TORO FREEDOM 1.3 16V TURBO 270 FLEX 4P C/AR - AUTOMÁTICO</v>
          </cell>
          <cell r="J4966" t="str">
            <v>BRANCO AMBIENTE</v>
          </cell>
          <cell r="O4966" t="str">
            <v>RIO0082/22-2-1-1</v>
          </cell>
          <cell r="P4966" t="str">
            <v>COOPERATIVA DE CREDITO RURAL DE PRIMAVERA DO LESTE</v>
          </cell>
        </row>
        <row r="4967">
          <cell r="D4967" t="str">
            <v>EWU1D81</v>
          </cell>
          <cell r="I4967" t="str">
            <v>VOYAGE 1.0 MPI 12V TOTAL FLEX 4P C/AR</v>
          </cell>
          <cell r="J4967" t="str">
            <v>BRANCO CRISTAL</v>
          </cell>
          <cell r="O4967" t="str">
            <v>SAO0187/16-158-1-294</v>
          </cell>
          <cell r="P4967" t="str">
            <v>STONE INSTITUICAO DE PAGAMENTO SA</v>
          </cell>
        </row>
        <row r="4968">
          <cell r="D4968" t="str">
            <v>RTL8G13</v>
          </cell>
          <cell r="I4968" t="str">
            <v>VOYAGE 1.6 8V TOTAL FLEX 4P C/AR</v>
          </cell>
          <cell r="J4968" t="str">
            <v>PRATA SIRIUS</v>
          </cell>
          <cell r="O4968" t="str">
            <v>CPQ0037/19-13-2-19</v>
          </cell>
          <cell r="P4968" t="str">
            <v>MEDICAMENTAL DISTRIBUIDORA LTDA</v>
          </cell>
        </row>
        <row r="4969">
          <cell r="D4969" t="str">
            <v>SYG3B26</v>
          </cell>
          <cell r="I4969" t="str">
            <v>POLO HIGHLINE 1.0 12V TSI FLEX 4P C/AR - AUTOMÁTICO</v>
          </cell>
          <cell r="J4969" t="str">
            <v>CINZA PLATINUM</v>
          </cell>
          <cell r="O4969" t="str">
            <v>GVB4325/23-1-1-1</v>
          </cell>
          <cell r="P4969" t="str">
            <v>MARIA DE FATIMA PAZZIANOTTO DOS SANTOS</v>
          </cell>
        </row>
        <row r="4970">
          <cell r="D4970" t="str">
            <v>SHD9H55</v>
          </cell>
          <cell r="I4970" t="str">
            <v>ONIX PLUS LTZ 1.0 12V TURBO FLEX 4P C/AR - AUTOMÁTICO</v>
          </cell>
          <cell r="J4970" t="str">
            <v>PRETO OURO NEGRO</v>
          </cell>
          <cell r="O4970" t="str">
            <v>SAO0251/22-1-2-9</v>
          </cell>
          <cell r="P4970" t="str">
            <v>KRAUSS MAFFEI DO BRASIL LTDA</v>
          </cell>
        </row>
        <row r="4971">
          <cell r="D4971" t="str">
            <v>SHK8D69</v>
          </cell>
          <cell r="I4971" t="str">
            <v>TRACKER PREMIER 1.2 12V TURBO FLEX 4P C/AR - AUTOMÁTICO</v>
          </cell>
          <cell r="J4971" t="str">
            <v>BRANCO SUMMIT</v>
          </cell>
          <cell r="O4971" t="str">
            <v>GVR4958/23-1-1-1</v>
          </cell>
          <cell r="P4971" t="str">
            <v>CLAUDIA LIMA VENDRAMETTO</v>
          </cell>
        </row>
        <row r="4972">
          <cell r="D4972" t="str">
            <v>SYB2C53</v>
          </cell>
          <cell r="I4972" t="str">
            <v>HB20 COMFORT PLUS FLEX 1.0</v>
          </cell>
          <cell r="J4972" t="str">
            <v>CINZA SILK</v>
          </cell>
          <cell r="O4972" t="str">
            <v>GVA9819/23-1-1-2</v>
          </cell>
          <cell r="P4972" t="str">
            <v>MOTION FIT ACADEMIA</v>
          </cell>
        </row>
        <row r="4973">
          <cell r="D4973" t="str">
            <v>RMF1H92</v>
          </cell>
          <cell r="I4973" t="str">
            <v>TORO ENDURANCE 1.8 16V FLEX 4P C/AR</v>
          </cell>
          <cell r="J4973" t="str">
            <v>PRATA BILLET</v>
          </cell>
          <cell r="O4973" t="str">
            <v>CPQ0041/13-137-2-4</v>
          </cell>
          <cell r="P4973" t="str">
            <v>STOLLER DO BRASIL LTDA</v>
          </cell>
        </row>
        <row r="4974">
          <cell r="D4974" t="str">
            <v>SHF4G38</v>
          </cell>
          <cell r="I4974" t="str">
            <v>ONIX LT 1.0 12V FLEX 4P C/AR</v>
          </cell>
          <cell r="J4974" t="str">
            <v>BRANCO SUMMIT</v>
          </cell>
          <cell r="O4974" t="str">
            <v>RIO0031/15-143-1-44</v>
          </cell>
          <cell r="P4974" t="str">
            <v>UNILEVER BRASIL LTDA</v>
          </cell>
        </row>
        <row r="4975">
          <cell r="D4975" t="str">
            <v>FAU7C44</v>
          </cell>
          <cell r="I4975" t="str">
            <v>T-CROSS 1.0 200 TSI 12V TOTAL FLEX 4P C/AR - AUTOMÁTICO</v>
          </cell>
          <cell r="J4975" t="str">
            <v>CINZA PLATINUM</v>
          </cell>
          <cell r="O4975" t="str">
            <v>SAO0862/15-15-1-3</v>
          </cell>
          <cell r="P4975" t="str">
            <v>DBR CONSULTORIA E TECNOLOGIA LTDA</v>
          </cell>
        </row>
        <row r="4976">
          <cell r="D4976" t="str">
            <v>EWC4G85</v>
          </cell>
          <cell r="I4976" t="str">
            <v>VOYAGE 1.0 MPI 12V TOTAL FLEX 4P C/AR</v>
          </cell>
          <cell r="J4976" t="str">
            <v>BRANCO CRISTAL</v>
          </cell>
          <cell r="O4976" t="str">
            <v>SSA0001/15-42-1-1</v>
          </cell>
          <cell r="P4976" t="str">
            <v>LARCO COMERCIAL DE PRODUTOS DE PETROLEO LTDA</v>
          </cell>
        </row>
        <row r="4977">
          <cell r="D4977" t="str">
            <v>SIB6C46</v>
          </cell>
          <cell r="I4977" t="str">
            <v>NOVA STRADA ENDURANCE CABINE PLUS 1.4 8V FLEX 2P C/AR</v>
          </cell>
          <cell r="J4977" t="str">
            <v>PRATA BARI</v>
          </cell>
          <cell r="O4977" t="str">
            <v>GVM2548/23-1-1-1</v>
          </cell>
          <cell r="P4977" t="str">
            <v>KLEBER CAMARGO GOES</v>
          </cell>
        </row>
        <row r="4978">
          <cell r="D4978" t="str">
            <v>SHC9B38</v>
          </cell>
          <cell r="I4978" t="str">
            <v>ONIX PLUS LTZ 1.0 12V TURBO FLEX 4P C/AR - AUTOMÁTICO</v>
          </cell>
          <cell r="J4978" t="str">
            <v>PRETO OURO NEGRO</v>
          </cell>
          <cell r="O4978" t="str">
            <v>SAO0285/18-17-1-1</v>
          </cell>
          <cell r="P4978" t="str">
            <v>JAS DO BRASIL AGENCIAMENTO LOGISTICO LTDA</v>
          </cell>
        </row>
        <row r="4979">
          <cell r="D4979" t="str">
            <v>SHD3J45</v>
          </cell>
          <cell r="I4979" t="str">
            <v>RENEGADE SPORT 1.3 16V TURBO 270 FLEX 4P C/AR - AUTOMÁTICO</v>
          </cell>
          <cell r="J4979" t="str">
            <v>CINZA GRANITE</v>
          </cell>
          <cell r="O4979" t="str">
            <v>GVM1957/22-1-1-1</v>
          </cell>
          <cell r="P4979" t="str">
            <v>TIAGO LUIZ STRAPASSON</v>
          </cell>
        </row>
        <row r="4980">
          <cell r="D4980" t="str">
            <v>SHD9B32</v>
          </cell>
          <cell r="I4980" t="str">
            <v>ARGO 1.0 6V FLEX 4P C/AR</v>
          </cell>
          <cell r="J4980" t="str">
            <v>BRANCO BANCHISA</v>
          </cell>
          <cell r="O4980" t="str">
            <v>CPQ0219/22-2-1-3</v>
          </cell>
          <cell r="P4980" t="str">
            <v>ARESE PHARMA LTDA</v>
          </cell>
        </row>
        <row r="4981">
          <cell r="D4981" t="str">
            <v>FAS1F91</v>
          </cell>
          <cell r="I4981" t="str">
            <v>VOYAGE 1.0 MPI 12V TOTAL FLEX 4P C/AR</v>
          </cell>
          <cell r="J4981" t="str">
            <v>BRANCO CRISTAL</v>
          </cell>
          <cell r="O4981" t="str">
            <v>SAO0187/16-158-1-113</v>
          </cell>
          <cell r="P4981" t="str">
            <v>STONE INSTITUICAO DE PAGAMENTO SA</v>
          </cell>
        </row>
        <row r="4982">
          <cell r="D4982" t="str">
            <v>SJD0H03</v>
          </cell>
          <cell r="I4982" t="str">
            <v>COMPASS LONGITUDE 1.3 16V TURBO 270 FLEX 4P C/AR - AUTOMÁTICO</v>
          </cell>
          <cell r="J4982" t="str">
            <v>CINZA GRANITE</v>
          </cell>
          <cell r="O4982" t="str">
            <v>MTZ0003/24-18-16-1</v>
          </cell>
          <cell r="P4982" t="str">
            <v>LOCALIZA RENT A CAR S/A</v>
          </cell>
        </row>
        <row r="4983">
          <cell r="D4983" t="str">
            <v>SYB2C44</v>
          </cell>
          <cell r="I4983" t="str">
            <v>HB20 COMFORT PLUS FLEX 1.0</v>
          </cell>
          <cell r="J4983" t="str">
            <v>CINZA SILK</v>
          </cell>
          <cell r="O4983" t="str">
            <v>GVA9819/23-1-1-3</v>
          </cell>
          <cell r="P4983" t="str">
            <v>MOTION FIT ACADEMIA</v>
          </cell>
        </row>
        <row r="4984">
          <cell r="D4984" t="str">
            <v>RTN4E12</v>
          </cell>
          <cell r="I4984" t="str">
            <v>T-CROSS HIGHLINE 1.4 250 TSI 16V TOTAL FLEX 4P C/AR - AUTOMÁTICO</v>
          </cell>
          <cell r="J4984" t="str">
            <v>PRETO NINJA</v>
          </cell>
          <cell r="O4984" t="str">
            <v>GVR2632/21-1-1-1</v>
          </cell>
          <cell r="P4984" t="str">
            <v>WANDERLEI MARCOS VIEIRA</v>
          </cell>
        </row>
        <row r="4985">
          <cell r="D4985" t="str">
            <v>SIE7J67</v>
          </cell>
          <cell r="I4985" t="str">
            <v>CRETA ACTION 1.6 16V FLEX 4P C/AR - AUTOMÁTICO</v>
          </cell>
          <cell r="J4985" t="str">
            <v>PRATA SAND</v>
          </cell>
          <cell r="O4985" t="str">
            <v>MTZ0003/24-10-13-1</v>
          </cell>
          <cell r="P4985" t="str">
            <v>LOCALIZA RENT A CAR S/A</v>
          </cell>
        </row>
        <row r="4986">
          <cell r="D4986" t="str">
            <v>SHD9B30</v>
          </cell>
          <cell r="I4986" t="str">
            <v>ARGO 1.0 6V FLEX 4P C/AR</v>
          </cell>
          <cell r="J4986" t="str">
            <v>BRANCO BANCHISA</v>
          </cell>
          <cell r="O4986" t="str">
            <v>CPQ0219/22-2-1-13</v>
          </cell>
          <cell r="P4986" t="str">
            <v>ARESE PHARMA LTDA</v>
          </cell>
        </row>
        <row r="4987">
          <cell r="D4987" t="str">
            <v>FGV3I91</v>
          </cell>
          <cell r="I4987" t="str">
            <v>T-CROSS 1.0 200 TSI 12V TOTAL FLEX 4P C/AR - AUTOMÁTICO</v>
          </cell>
          <cell r="J4987" t="str">
            <v>CINZA PLATINUM</v>
          </cell>
          <cell r="O4987" t="str">
            <v>SAO0862/15-21-1-1</v>
          </cell>
          <cell r="P4987" t="str">
            <v>DBR CONSULTORIA E TECNOLOGIA LTDA</v>
          </cell>
        </row>
        <row r="4988">
          <cell r="D4988" t="str">
            <v>RTT9F25</v>
          </cell>
          <cell r="I4988" t="str">
            <v>LOGAN ZEN 1.0 12V SCE FLEX 4P C/AR</v>
          </cell>
          <cell r="J4988" t="str">
            <v>BRANCO</v>
          </cell>
          <cell r="O4988" t="str">
            <v>SAO0194/17-5-1-11</v>
          </cell>
          <cell r="P4988" t="str">
            <v>DORI ALIMENTOS LTDA</v>
          </cell>
        </row>
        <row r="4989">
          <cell r="D4989" t="str">
            <v>SIJ0H54</v>
          </cell>
          <cell r="I4989" t="str">
            <v>FIORINO ENDURANCE 1.4 EVO FLEX 2P C/AR</v>
          </cell>
          <cell r="J4989" t="str">
            <v>BRANCO BANCHISA</v>
          </cell>
          <cell r="O4989" t="str">
            <v>MTZ0003/24-11-16-1</v>
          </cell>
          <cell r="P4989" t="str">
            <v>LOCALIZA RENT A CAR S/A</v>
          </cell>
        </row>
        <row r="4990">
          <cell r="D4990" t="str">
            <v>SHT5E92</v>
          </cell>
          <cell r="I4990" t="str">
            <v>TRACKER PREMIER 1.2 12V TURBO FLEX 4P C/AR - AUTOMÁTICO</v>
          </cell>
          <cell r="J4990" t="str">
            <v>BRANCO SUMMIT</v>
          </cell>
          <cell r="O4990" t="str">
            <v>GVR5621/23-1-1-1</v>
          </cell>
          <cell r="P4990" t="str">
            <v>MARCELLE PRISCILLA BATISTA ACCIOLY</v>
          </cell>
        </row>
        <row r="4991">
          <cell r="D4991" t="str">
            <v>SHD9C78</v>
          </cell>
          <cell r="I4991" t="str">
            <v>ARGO 1.0 6V FLEX 4P C/AR</v>
          </cell>
          <cell r="J4991" t="str">
            <v>BRANCO BANCHISA</v>
          </cell>
          <cell r="O4991" t="str">
            <v>CPQ0219/22-2-1-8</v>
          </cell>
          <cell r="P4991" t="str">
            <v>ARESE PHARMA LTDA</v>
          </cell>
        </row>
        <row r="4992">
          <cell r="D4992" t="str">
            <v>RVY5A96</v>
          </cell>
          <cell r="I4992" t="str">
            <v>HB20S PLATINUM 1.0 12V GDI TURBO FLEX 4P C/AR - AUTOMÁTICO</v>
          </cell>
          <cell r="J4992" t="str">
            <v>CINZA SILK</v>
          </cell>
          <cell r="O4992" t="str">
            <v>SAO0061/16-26-1-1</v>
          </cell>
          <cell r="P4992" t="str">
            <v>PIA SOCIEDADE DE SAO PAULO</v>
          </cell>
        </row>
        <row r="4993">
          <cell r="D4993" t="str">
            <v>SHD9A81</v>
          </cell>
          <cell r="I4993" t="str">
            <v>ARGO 1.0 6V FLEX 4P C/AR</v>
          </cell>
          <cell r="J4993" t="str">
            <v>BRANCO BANCHISA</v>
          </cell>
          <cell r="O4993" t="str">
            <v>CPQ0219/22-2-1-12</v>
          </cell>
          <cell r="P4993" t="str">
            <v>ARESE PHARMA LTDA</v>
          </cell>
        </row>
        <row r="4994">
          <cell r="D4994" t="str">
            <v>RTB4G49</v>
          </cell>
          <cell r="I4994" t="str">
            <v>KWID ZEN 1.0 12V SCE FLEX 4P C/AR</v>
          </cell>
          <cell r="J4994" t="str">
            <v>PRATA ETOILE</v>
          </cell>
          <cell r="O4994" t="str">
            <v>GVR5384/21-2-2-1</v>
          </cell>
          <cell r="P4994" t="str">
            <v>LYSI AUTOMAÇÃO COMERCIO ELETRONICO EIRELI</v>
          </cell>
        </row>
        <row r="4995">
          <cell r="D4995" t="str">
            <v>SHD9B28</v>
          </cell>
          <cell r="I4995" t="str">
            <v>ARGO 1.0 6V FLEX 4P C/AR</v>
          </cell>
          <cell r="J4995" t="str">
            <v>BRANCO BANCHISA</v>
          </cell>
          <cell r="O4995" t="str">
            <v>CPQ0219/22-2-1-1</v>
          </cell>
          <cell r="P4995" t="str">
            <v>ARESE PHARMA LTDA</v>
          </cell>
        </row>
        <row r="4996">
          <cell r="D4996" t="str">
            <v>SHD6A76</v>
          </cell>
          <cell r="I4996" t="str">
            <v>ONIX PLUS LTZ 1.0 12V TURBO FLEX 4P C/AR</v>
          </cell>
          <cell r="J4996" t="str">
            <v>PRETO OURO NEGRO</v>
          </cell>
          <cell r="O4996" t="str">
            <v>RIO0102/18-52-1-128</v>
          </cell>
          <cell r="P4996" t="str">
            <v>FRESENIUS MEDICAL CARE  LTDA - MATRIZ</v>
          </cell>
        </row>
        <row r="4997">
          <cell r="D4997" t="str">
            <v>SHD3E84</v>
          </cell>
          <cell r="I4997" t="str">
            <v>RENEGADE LONGITUDE 1.3 16V TURBO 270 FLEX 4P C/AR - AUTOMÁTICO</v>
          </cell>
          <cell r="J4997" t="str">
            <v>BRANCO POLAR</v>
          </cell>
          <cell r="O4997" t="str">
            <v>GVM3650/22-1-1-1</v>
          </cell>
          <cell r="P4997" t="str">
            <v>JANDERSON SANTOS DE OLIVEIRA LEMOS TECNOLOGIA DA INFORMACAO</v>
          </cell>
        </row>
        <row r="4998">
          <cell r="D4998" t="str">
            <v>RVR6H17</v>
          </cell>
          <cell r="I4998" t="str">
            <v>S10 CD LS 2.8 16V DIE 4X4 4P C/AR</v>
          </cell>
          <cell r="J4998" t="str">
            <v>BRANCO SUMMIT</v>
          </cell>
          <cell r="O4998" t="str">
            <v>RIO0023/18-10-2-1</v>
          </cell>
          <cell r="P4998" t="str">
            <v>TELEVISAO RECORD DO RIO DE JANEIRO LTDA</v>
          </cell>
        </row>
        <row r="4999">
          <cell r="D4999" t="str">
            <v>SHD9B36</v>
          </cell>
          <cell r="I4999" t="str">
            <v>ARGO 1.0 6V FLEX 4P C/AR</v>
          </cell>
          <cell r="J4999" t="str">
            <v>BRANCO BANCHISA</v>
          </cell>
          <cell r="O4999" t="str">
            <v>CPQ0219/22-2-1-10</v>
          </cell>
          <cell r="P4999" t="str">
            <v>ARESE PHARMA LTDA</v>
          </cell>
        </row>
        <row r="5000">
          <cell r="D5000" t="str">
            <v>EJT6H85</v>
          </cell>
          <cell r="I5000" t="str">
            <v>VOYAGE 1.0 MPI 12V TOTAL FLEX 4P C/AR</v>
          </cell>
          <cell r="J5000" t="str">
            <v>BRANCO CRISTAL</v>
          </cell>
          <cell r="O5000" t="str">
            <v>SAO0224/22-1-1-5</v>
          </cell>
          <cell r="P5000" t="str">
            <v>GREEN4T SOLUCOES TI LTDA.</v>
          </cell>
        </row>
        <row r="5001">
          <cell r="D5001" t="str">
            <v>RVS1A88</v>
          </cell>
          <cell r="I5001" t="str">
            <v>KWID ZEN 1.0 12V SCE FLEX 4P C/AR</v>
          </cell>
          <cell r="J5001" t="str">
            <v>BRANCO GLACIER</v>
          </cell>
          <cell r="O5001" t="str">
            <v>SAO0103/22-1-1-6</v>
          </cell>
          <cell r="P5001" t="str">
            <v>RICLAN ALIMENTOS SA</v>
          </cell>
        </row>
        <row r="5002">
          <cell r="D5002" t="str">
            <v>FCZ7D94</v>
          </cell>
          <cell r="I5002" t="str">
            <v>T-CROSS HIGHLINE 1.4 250 TSI 16V TOTAL FLEX 4P C/AR - AUTOMÁTICO</v>
          </cell>
          <cell r="J5002" t="str">
            <v>PRETO NINJA</v>
          </cell>
          <cell r="O5002" t="str">
            <v>BHZ0132/19-8-1-1</v>
          </cell>
          <cell r="P5002" t="str">
            <v>IHM-ENGENHARIA E SISTEMAS DE AUTOMACAO LTDA</v>
          </cell>
        </row>
        <row r="5003">
          <cell r="D5003" t="str">
            <v>SHD9B35</v>
          </cell>
          <cell r="I5003" t="str">
            <v>ARGO 1.0 6V FLEX 4P C/AR</v>
          </cell>
          <cell r="J5003" t="str">
            <v>BRANCO BANCHISA</v>
          </cell>
          <cell r="O5003" t="str">
            <v>CPQ0219/22-2-1-4</v>
          </cell>
          <cell r="P5003" t="str">
            <v>ARESE PHARMA LTDA</v>
          </cell>
        </row>
        <row r="5004">
          <cell r="D5004" t="str">
            <v>RTB6J58</v>
          </cell>
          <cell r="I5004" t="str">
            <v>T-CROSS HIGHLINE 1.4 250 TSI 16V TOTAL FLEX 4P C/AR - AUTOMÁTICO</v>
          </cell>
          <cell r="J5004" t="str">
            <v>CINZA PLATINUM</v>
          </cell>
          <cell r="O5004" t="str">
            <v>BHZ0011/21-6-1-1</v>
          </cell>
          <cell r="P5004" t="str">
            <v>SARITUR SANTA RITA TRANSPORTE URBANO E RODOVIARIO LTDA</v>
          </cell>
        </row>
        <row r="5005">
          <cell r="D5005" t="str">
            <v>SHQ9E37</v>
          </cell>
          <cell r="I5005" t="str">
            <v>COMPASS LONGITUDE 1.3 16V TURBO 270 FLEX 4P C/AR - AUTOMÁTICO</v>
          </cell>
          <cell r="J5005" t="str">
            <v>BRANCO POLAR</v>
          </cell>
          <cell r="O5005" t="str">
            <v>GVR9037/23-1-1-1</v>
          </cell>
          <cell r="P5005" t="str">
            <v>LUIS HENRIQUE CARVALHO FRADE REPRESENTANTE COMERCIAL - EIRELI</v>
          </cell>
        </row>
        <row r="5006">
          <cell r="D5006" t="str">
            <v>SHD9B34</v>
          </cell>
          <cell r="I5006" t="str">
            <v>ARGO 1.0 6V FLEX 4P C/AR</v>
          </cell>
          <cell r="J5006" t="str">
            <v>BRANCO BANCHISA</v>
          </cell>
          <cell r="O5006" t="str">
            <v>CPQ0219/22-2-1-5</v>
          </cell>
          <cell r="P5006" t="str">
            <v>ARESE PHARMA LTDA</v>
          </cell>
        </row>
        <row r="5007">
          <cell r="D5007" t="str">
            <v>SHE1G80</v>
          </cell>
          <cell r="I5007" t="str">
            <v>ARGO 1.0 6V FLEX 4P C/AR</v>
          </cell>
          <cell r="J5007" t="str">
            <v>BRANCO BANCHISA</v>
          </cell>
          <cell r="O5007" t="str">
            <v>CPQ0219/22-2-1-2</v>
          </cell>
          <cell r="P5007" t="str">
            <v>ARESE PHARMA LTDA</v>
          </cell>
        </row>
        <row r="5008">
          <cell r="D5008" t="str">
            <v>SHE1G86</v>
          </cell>
          <cell r="I5008" t="str">
            <v>ARGO 1.0 6V FLEX 4P C/AR</v>
          </cell>
          <cell r="J5008" t="str">
            <v>BRANCO BANCHISA</v>
          </cell>
          <cell r="O5008" t="str">
            <v>CPQ0219/22-2-1-14</v>
          </cell>
          <cell r="P5008" t="str">
            <v>ARESE PHARMA LTDA</v>
          </cell>
        </row>
        <row r="5009">
          <cell r="D5009" t="str">
            <v>SHD3I86</v>
          </cell>
          <cell r="I5009" t="str">
            <v>COMPASS LONGITUDE 1.3 16V TURBO 270 FLEX 4P C/AR - AUTOMÁTICO</v>
          </cell>
          <cell r="J5009" t="str">
            <v>BRANCO POLAR</v>
          </cell>
          <cell r="O5009" t="str">
            <v>GVM4515/22-1-1-1</v>
          </cell>
          <cell r="P5009" t="str">
            <v>RAILTON LIMA DA SILVA</v>
          </cell>
        </row>
        <row r="5010">
          <cell r="D5010" t="str">
            <v>RVX7B19</v>
          </cell>
          <cell r="I5010" t="str">
            <v>KWID INTENSE 1.0 12V SCE FLEX 4P C/AR</v>
          </cell>
          <cell r="J5010" t="str">
            <v>PRATA ETOILE</v>
          </cell>
          <cell r="O5010" t="str">
            <v>GVM3852/22-1-1-1</v>
          </cell>
          <cell r="P5010" t="str">
            <v>MARCIA DAVID RAPP</v>
          </cell>
        </row>
        <row r="5011">
          <cell r="D5011" t="str">
            <v>RVO9A24</v>
          </cell>
          <cell r="I5011" t="str">
            <v>C4 CACTUS FEEL PACK 1.6 16V FLEX 4P C/AR - AUTOMÁTICO</v>
          </cell>
          <cell r="J5011" t="str">
            <v>CINZA ALUMINIUM</v>
          </cell>
          <cell r="O5011" t="str">
            <v>GVR9137/22-1-1-1</v>
          </cell>
          <cell r="P5011" t="str">
            <v>LUIZ GUILHERME JUNIOR</v>
          </cell>
        </row>
        <row r="5012">
          <cell r="D5012" t="str">
            <v>FCF4E25</v>
          </cell>
          <cell r="I5012" t="str">
            <v>NIVUS HIGHLINE 1.0 200 TSI 12V TOTAL FLEX 4P C/AR - AUTOMÁTICO</v>
          </cell>
          <cell r="J5012" t="str">
            <v>CINZA PLATINUM</v>
          </cell>
          <cell r="O5012" t="str">
            <v>GVM1955/22-1-1-1</v>
          </cell>
          <cell r="P5012" t="str">
            <v>BRUNO BURIOLLA</v>
          </cell>
        </row>
        <row r="5013">
          <cell r="D5013" t="str">
            <v>SHD9B89</v>
          </cell>
          <cell r="I5013" t="str">
            <v>ARGO 1.0 6V FLEX 4P C/AR</v>
          </cell>
          <cell r="J5013" t="str">
            <v>BRANCO BANCHISA</v>
          </cell>
          <cell r="O5013" t="str">
            <v>CPQ0219/22-2-1-15</v>
          </cell>
          <cell r="P5013" t="str">
            <v>ARESE PHARMA LTDA</v>
          </cell>
        </row>
        <row r="5014">
          <cell r="D5014" t="str">
            <v>RVC2B61</v>
          </cell>
          <cell r="I5014" t="str">
            <v>ARGO 1.0 6V FLEX 4P C/AR</v>
          </cell>
          <cell r="J5014" t="str">
            <v>PRATA BARI</v>
          </cell>
          <cell r="O5014" t="str">
            <v>SAO0157/20-7-1-1</v>
          </cell>
          <cell r="P5014" t="str">
            <v>EMBRAVI GESTAO EMPRESARIAL E CONSULTORIA LTDA</v>
          </cell>
        </row>
        <row r="5015">
          <cell r="D5015" t="str">
            <v>SYF6D78</v>
          </cell>
          <cell r="I5015" t="str">
            <v>ONIX PLUS LTZ 1.0 12V TURBO FLEX 4P C/AR - AUTOMÁTICO</v>
          </cell>
          <cell r="J5015" t="str">
            <v>PRETO OURO NEGRO</v>
          </cell>
          <cell r="O5015" t="str">
            <v>SAO0229/21-7-2-1</v>
          </cell>
          <cell r="P5015" t="str">
            <v>SHINIKO IZZA DO BRASIL PECAS AUTOMOTIVAS LTDA</v>
          </cell>
        </row>
        <row r="5016">
          <cell r="D5016" t="str">
            <v>SHD9B37</v>
          </cell>
          <cell r="I5016" t="str">
            <v>ARGO 1.0 6V FLEX 4P C/AR</v>
          </cell>
          <cell r="J5016" t="str">
            <v>BRANCO BANCHISA</v>
          </cell>
          <cell r="O5016" t="str">
            <v>CPQ0219/22-2-1-6</v>
          </cell>
          <cell r="P5016" t="str">
            <v>ARESE PHARMA LTDA</v>
          </cell>
        </row>
        <row r="5017">
          <cell r="D5017" t="str">
            <v>SIR6J11</v>
          </cell>
          <cell r="I5017" t="str">
            <v>ONIX LT 1.0 12V FLEX 4P C/AR</v>
          </cell>
          <cell r="J5017" t="str">
            <v>PRATA SHARK</v>
          </cell>
          <cell r="O5017" t="str">
            <v>SAO0460/13-110-1-3</v>
          </cell>
          <cell r="P5017" t="str">
            <v>METTLER-TOLEDO INDÚSTRIA E COMÉRCIO LTDA</v>
          </cell>
        </row>
        <row r="5018">
          <cell r="D5018" t="str">
            <v>EXU6F06</v>
          </cell>
          <cell r="I5018" t="str">
            <v>VOYAGE 1.0 MPI 12V TOTAL FLEX 4P C/AR</v>
          </cell>
          <cell r="J5018" t="str">
            <v>BRANCO CRISTAL</v>
          </cell>
          <cell r="O5018" t="str">
            <v>SAO0187/16-158-1-274</v>
          </cell>
          <cell r="P5018" t="str">
            <v>STONE INSTITUICAO DE PAGAMENTO SA</v>
          </cell>
        </row>
        <row r="5019">
          <cell r="D5019" t="str">
            <v>RVW7G56</v>
          </cell>
          <cell r="I5019" t="str">
            <v>COROLLA GLI 2.0 16V DOHC FLEX 4P C/AR - AUTOMÁTICO</v>
          </cell>
          <cell r="J5019" t="str">
            <v>CINZA GRANITO</v>
          </cell>
          <cell r="O5019" t="str">
            <v>GVM2937/22-1-1-1</v>
          </cell>
          <cell r="P5019" t="str">
            <v>RODRIGO CERQUEIRA BOMFIM</v>
          </cell>
        </row>
        <row r="5020">
          <cell r="D5020" t="str">
            <v>ENU4D06</v>
          </cell>
          <cell r="I5020" t="str">
            <v>VOYAGE 1.0 MPI 12V TOTAL FLEX 4P C/AR</v>
          </cell>
          <cell r="J5020" t="str">
            <v>BRANCO CRISTAL</v>
          </cell>
          <cell r="O5020" t="str">
            <v>SAO0224/22-1-1-4</v>
          </cell>
          <cell r="P5020" t="str">
            <v>GREEN4T SOLUCOES TI LTDA.</v>
          </cell>
        </row>
        <row r="5021">
          <cell r="D5021" t="str">
            <v>QXN0017</v>
          </cell>
          <cell r="I5021" t="str">
            <v>RENEGADE LONGITUDE 1.8 16V FLEX 4P C/AR - AUTOMÁTICO</v>
          </cell>
          <cell r="J5021" t="str">
            <v>CINZA ANTIQUE</v>
          </cell>
          <cell r="O5021" t="str">
            <v>SAO1138/13-5-1-1</v>
          </cell>
          <cell r="P5021" t="str">
            <v>ACCORD FARMACEUTICA LTDA</v>
          </cell>
        </row>
        <row r="5022">
          <cell r="D5022" t="str">
            <v>SIH9H08</v>
          </cell>
          <cell r="I5022" t="str">
            <v>KWID ZEN 1.0 12V SCE FLEX 4P C/AR</v>
          </cell>
          <cell r="J5022" t="str">
            <v>PRATA ETOILE</v>
          </cell>
          <cell r="O5022" t="str">
            <v>MTZ0003/24-7-8-1</v>
          </cell>
          <cell r="P5022" t="str">
            <v>LOCALIZA RENT A CAR S/A</v>
          </cell>
        </row>
        <row r="5023">
          <cell r="D5023" t="str">
            <v>GGC8C61</v>
          </cell>
          <cell r="I5023" t="str">
            <v>VOYAGE 1.0 MPI 12V TOTAL FLEX 4P C/AR</v>
          </cell>
          <cell r="J5023" t="str">
            <v>BRANCO CRISTAL</v>
          </cell>
          <cell r="O5023" t="str">
            <v>SAO0119/19-22-1-39</v>
          </cell>
          <cell r="P5023" t="str">
            <v>DANLEX SERVICOS LTDA</v>
          </cell>
        </row>
        <row r="5024">
          <cell r="D5024" t="str">
            <v>SHD9B20</v>
          </cell>
          <cell r="I5024" t="str">
            <v>ARGO 1.0 6V FLEX 4P C/AR</v>
          </cell>
          <cell r="J5024" t="str">
            <v>BRANCO BANCHISA</v>
          </cell>
          <cell r="O5024" t="str">
            <v>CPQ0219/22-2-1-11</v>
          </cell>
          <cell r="P5024" t="str">
            <v>ARESE PHARMA LTDA</v>
          </cell>
        </row>
        <row r="5025">
          <cell r="D5025" t="str">
            <v>SIB5C48</v>
          </cell>
          <cell r="I5025" t="str">
            <v>MOBI LIKE 1.0 8V FLEX 4P C/AR</v>
          </cell>
          <cell r="J5025" t="str">
            <v>BRANCO BANCHISA</v>
          </cell>
          <cell r="O5025" t="str">
            <v>VIX0008/19-48-1-3</v>
          </cell>
          <cell r="P5025" t="str">
            <v>COOPERATIVA AGROPECUARIA CENTRO SERRANA</v>
          </cell>
        </row>
        <row r="5026">
          <cell r="D5026" t="str">
            <v>SIG6D08</v>
          </cell>
          <cell r="I5026" t="str">
            <v>KWID INTENSE 1.0 12V SCE FLEX 4P C/AR</v>
          </cell>
          <cell r="J5026" t="str">
            <v>BRANCO</v>
          </cell>
          <cell r="O5026" t="str">
            <v>GVM5088/23-1-1-1</v>
          </cell>
          <cell r="P5026" t="str">
            <v>DANIELLA SANTIAGO MORAES</v>
          </cell>
        </row>
        <row r="5027">
          <cell r="D5027" t="str">
            <v>SHD9B19</v>
          </cell>
          <cell r="I5027" t="str">
            <v>ARGO 1.0 6V FLEX 4P C/AR</v>
          </cell>
          <cell r="J5027" t="str">
            <v>BRANCO BANCHISA</v>
          </cell>
          <cell r="O5027" t="str">
            <v>CPQ0219/22-2-1-7</v>
          </cell>
          <cell r="P5027" t="str">
            <v>ARESE PHARMA LTDA</v>
          </cell>
        </row>
        <row r="5028">
          <cell r="D5028" t="str">
            <v>RTH8D98</v>
          </cell>
          <cell r="I5028" t="str">
            <v>KWID ZEN 1.0 12V SCE FLEX 4P C/AR</v>
          </cell>
          <cell r="J5028" t="str">
            <v>PRATA ETOILE</v>
          </cell>
          <cell r="O5028" t="str">
            <v>GVR5702/21-1-1-1</v>
          </cell>
          <cell r="P5028" t="str">
            <v>HOSPIDROGAS COMERCIO DE PRODUTOS HOSPITALARES LTDA</v>
          </cell>
        </row>
        <row r="5029">
          <cell r="D5029" t="str">
            <v>SIX2J40</v>
          </cell>
          <cell r="I5029" t="str">
            <v>ONIX PLUS PREMIER II 1.0 12V TURBO FLEX 4P C/AR - AUTOMÁTICO</v>
          </cell>
          <cell r="J5029" t="str">
            <v>PRATA SHARK</v>
          </cell>
          <cell r="O5029" t="str">
            <v>MTZ0001/16-194-1-1</v>
          </cell>
          <cell r="P5029" t="str">
            <v>LOCALIZA FLEET S/A</v>
          </cell>
        </row>
        <row r="5030">
          <cell r="D5030" t="str">
            <v>SHQ0B49</v>
          </cell>
          <cell r="I5030" t="str">
            <v>HB20 COMFORT 1.0 12V FLEX 4P C/AR</v>
          </cell>
          <cell r="J5030" t="str">
            <v>AZUL SAPPHIRE</v>
          </cell>
          <cell r="O5030" t="str">
            <v>GVR8550/23-1-1-1</v>
          </cell>
          <cell r="P5030" t="str">
            <v>GUSTAVO MARTINS ROCON</v>
          </cell>
        </row>
        <row r="5031">
          <cell r="D5031" t="str">
            <v>RTH8D62</v>
          </cell>
          <cell r="I5031" t="str">
            <v>KWID ZEN 1.0 12V SCE FLEX 4P C/AR</v>
          </cell>
          <cell r="J5031" t="str">
            <v>PRATA ETOILE</v>
          </cell>
          <cell r="O5031" t="str">
            <v>GVR7230/21-1-1-1</v>
          </cell>
          <cell r="P5031" t="str">
            <v>RENATA BARACHO MOREIRA</v>
          </cell>
        </row>
        <row r="5032">
          <cell r="D5032" t="str">
            <v>EPA7I64</v>
          </cell>
          <cell r="I5032" t="str">
            <v>VIRTUS 12V TSI FLEX 1.0 4P</v>
          </cell>
          <cell r="J5032" t="str">
            <v>CINZA PLATINUM</v>
          </cell>
          <cell r="O5032" t="str">
            <v>MTZ0003/24-3-37-1</v>
          </cell>
          <cell r="P5032" t="str">
            <v>LOCALIZA RENT A CAR S/A</v>
          </cell>
        </row>
        <row r="5033">
          <cell r="D5033" t="str">
            <v>SYL5H16</v>
          </cell>
          <cell r="I5033" t="str">
            <v>HB20S LIMITED PLUS FLEX 1.0</v>
          </cell>
          <cell r="J5033" t="str">
            <v>CINZA SILK</v>
          </cell>
          <cell r="O5033" t="str">
            <v>GVB2544/23-1-1-1</v>
          </cell>
          <cell r="P5033" t="str">
            <v>THIAGO REDOAN SOUZA DE DEUS</v>
          </cell>
        </row>
        <row r="5034">
          <cell r="D5034" t="str">
            <v>RVL8F83</v>
          </cell>
          <cell r="I5034" t="str">
            <v>RENEGADE LONGITUDE 1.3 16V TURBO 270 FLEX 4P C/AR - AUTOMÁTICO</v>
          </cell>
          <cell r="J5034" t="str">
            <v>AZUL JAZZ</v>
          </cell>
          <cell r="O5034" t="str">
            <v>GVR6293/22-1-1-1</v>
          </cell>
          <cell r="P5034" t="str">
            <v>DESA ENGENHARIA E REFRATÁRIOS - LTDA</v>
          </cell>
        </row>
        <row r="5035">
          <cell r="D5035" t="str">
            <v>SYI2J36</v>
          </cell>
          <cell r="I5035" t="str">
            <v>HB20 SENSE PLUS FLEX 1.0</v>
          </cell>
          <cell r="J5035" t="str">
            <v>CINZA SILK</v>
          </cell>
          <cell r="O5035" t="str">
            <v>GVR2609/24-1-1-1</v>
          </cell>
          <cell r="P5035" t="str">
            <v>JOSÉ PEDRO DE MENEZES PACHECO</v>
          </cell>
        </row>
        <row r="5036">
          <cell r="D5036" t="str">
            <v>RUT0I63</v>
          </cell>
          <cell r="I5036" t="str">
            <v>NOVA STRADA ENDURANCE CABINE PLUS 1.4 8V FLEX 2P C/AR</v>
          </cell>
          <cell r="J5036" t="str">
            <v>BRANCO BANCHISA</v>
          </cell>
          <cell r="O5036" t="str">
            <v>GYN0026/22-1-3-36</v>
          </cell>
          <cell r="P5036" t="str">
            <v>AGRO FERRARI PRODUTOS AGRICOLAS LTDA</v>
          </cell>
        </row>
        <row r="5037">
          <cell r="D5037" t="str">
            <v>RUZ6G51</v>
          </cell>
          <cell r="I5037" t="str">
            <v>ONIX PLUS LTZ 1.0 12V TURBO FLEX 4P C/AR - AUTOMÁTICO</v>
          </cell>
          <cell r="J5037" t="str">
            <v>CINZA SATIN STEEL</v>
          </cell>
          <cell r="O5037" t="str">
            <v>GVR4737/21-1-1-1</v>
          </cell>
          <cell r="P5037" t="str">
            <v>SSA SOLUCOES EMPRESARIAIS EIRELI</v>
          </cell>
        </row>
        <row r="5038">
          <cell r="D5038" t="str">
            <v>QMZ8E40</v>
          </cell>
          <cell r="I5038" t="str">
            <v>KICKS SENSE 1.6 16V FLEX 4P C/AR - AUTOMÁTICO</v>
          </cell>
          <cell r="J5038" t="str">
            <v>CINZA GRAFITE</v>
          </cell>
          <cell r="O5038" t="str">
            <v>GVM0176/24-1-1-1</v>
          </cell>
          <cell r="P5038" t="str">
            <v>ANTÔNIO DE SOUZA ALMEIDA</v>
          </cell>
        </row>
        <row r="5039">
          <cell r="D5039" t="str">
            <v>RTB0I33</v>
          </cell>
          <cell r="I5039" t="str">
            <v>KWID ZEN 1.0 12V SCE FLEX 4P C/AR</v>
          </cell>
          <cell r="J5039" t="str">
            <v>PRATA ETOILE</v>
          </cell>
          <cell r="O5039" t="str">
            <v>GVR5369/21-1-1-1</v>
          </cell>
          <cell r="P5039" t="str">
            <v>WELINGTON DO NASCIMENTO LARA</v>
          </cell>
        </row>
        <row r="5040">
          <cell r="D5040" t="str">
            <v>RVT7F56</v>
          </cell>
          <cell r="I5040" t="str">
            <v>DUSTER ICONIC 1.6 16V SCE FLEX 4P C/AR - AUTOMÁTICO</v>
          </cell>
          <cell r="J5040" t="str">
            <v>BRANCO</v>
          </cell>
          <cell r="O5040" t="str">
            <v>CWB0028/22-2-1-1</v>
          </cell>
          <cell r="P5040" t="str">
            <v>TAINE FERREIRA BRANCO</v>
          </cell>
        </row>
        <row r="5041">
          <cell r="D5041" t="str">
            <v>SYT1H41</v>
          </cell>
          <cell r="I5041" t="str">
            <v>CRONOS DRIVE 1.3 8V FLEX 4P C/AR</v>
          </cell>
          <cell r="J5041" t="str">
            <v>BRANCO BANCHISA</v>
          </cell>
          <cell r="O5041" t="str">
            <v>SAO0718/13-60-1-45</v>
          </cell>
          <cell r="P5041" t="str">
            <v>YAMAHA ADMINISTRADORA DE CONSÓRCIOS LTDA</v>
          </cell>
        </row>
        <row r="5042">
          <cell r="D5042" t="str">
            <v>SYE8D40</v>
          </cell>
          <cell r="I5042" t="str">
            <v>ONIX LTZ 1.0 12V TURBO FLEX 4P C/AR - AUTOMÁTICO</v>
          </cell>
          <cell r="J5042" t="str">
            <v>PRETO OURO NEGRO</v>
          </cell>
          <cell r="O5042" t="str">
            <v>GVA9011/23-1-1-1</v>
          </cell>
          <cell r="P5042" t="str">
            <v>MARIANA DE LIMA CAMPOS</v>
          </cell>
        </row>
        <row r="5043">
          <cell r="D5043" t="str">
            <v>TCH5J85</v>
          </cell>
          <cell r="I5043" t="str">
            <v>MONTANA PREMIER TURBO FLEX AT 1.2 4P</v>
          </cell>
          <cell r="J5043" t="str">
            <v>VERDE SAFARI</v>
          </cell>
          <cell r="O5043" t="str">
            <v>GVA9718/24-1-1-1</v>
          </cell>
          <cell r="P5043" t="str">
            <v>Renato Kleber Carlos de Souza</v>
          </cell>
        </row>
        <row r="5044">
          <cell r="D5044" t="str">
            <v>RTL8F49</v>
          </cell>
          <cell r="I5044" t="str">
            <v>VOYAGE 1.6 8V TOTAL FLEX 4P C/AR</v>
          </cell>
          <cell r="J5044" t="str">
            <v>PRATA SIRIUS</v>
          </cell>
          <cell r="O5044" t="str">
            <v>SAO0093/16-32-1-78</v>
          </cell>
          <cell r="P5044" t="str">
            <v>PROCOMP INDUSTRIA ELETRONICA LTDA</v>
          </cell>
        </row>
        <row r="5045">
          <cell r="D5045" t="str">
            <v>RUO4A20</v>
          </cell>
          <cell r="I5045" t="str">
            <v>VOYAGE 1.0 MPI 12V TOTAL FLEX 4P C/AR</v>
          </cell>
          <cell r="J5045" t="str">
            <v>PRATA SIRIUS</v>
          </cell>
          <cell r="O5045" t="str">
            <v>SAO0187/16-155-1-17</v>
          </cell>
          <cell r="P5045" t="str">
            <v>STONE INSTITUICAO DE PAGAMENTO SA</v>
          </cell>
        </row>
        <row r="5046">
          <cell r="D5046" t="str">
            <v>SYB5E87</v>
          </cell>
          <cell r="I5046" t="str">
            <v>KWID ZEN 1.0 12V SCE FLEX 4P C/AR</v>
          </cell>
          <cell r="J5046" t="str">
            <v>PRATA ETOILE</v>
          </cell>
          <cell r="O5046" t="str">
            <v>GVA5413/23-1-1-1</v>
          </cell>
          <cell r="P5046" t="str">
            <v>JOSÉ BATISTA DO NASCIMENTO</v>
          </cell>
        </row>
        <row r="5047">
          <cell r="D5047" t="str">
            <v>EFD8I34</v>
          </cell>
          <cell r="I5047" t="str">
            <v>T-CROSS COMFORTLINE 1.0 200 TSI 12V TOTAL FLEX 4P C/AR - AUTOMÁTICO</v>
          </cell>
          <cell r="J5047" t="str">
            <v>BRANCO PURO</v>
          </cell>
          <cell r="O5047" t="str">
            <v>CPQ0087/21-4-1-1</v>
          </cell>
          <cell r="P5047" t="str">
            <v>TARRAF INCORPORADORA LTDA</v>
          </cell>
        </row>
        <row r="5048">
          <cell r="D5048" t="str">
            <v>RUN5A73</v>
          </cell>
          <cell r="I5048" t="str">
            <v>KWID ZEN 1.0 12V SCE FLEX 4P C/AR</v>
          </cell>
          <cell r="J5048" t="str">
            <v>PRATA ETOILE</v>
          </cell>
          <cell r="O5048" t="str">
            <v>SAO0157/20-4-1-1</v>
          </cell>
          <cell r="P5048" t="str">
            <v>EMBRAVI GESTAO EMPRESARIAL E CONSULTORIA LTDA</v>
          </cell>
        </row>
        <row r="5049">
          <cell r="D5049" t="str">
            <v>TCR2D81</v>
          </cell>
          <cell r="I5049" t="str">
            <v>T-CROSS 1.0 200 TSI 12V TOTAL FLEX 4P C/AR - AUTOMÁTICO</v>
          </cell>
          <cell r="J5049" t="str">
            <v>AZUL NORWAY</v>
          </cell>
          <cell r="O5049" t="str">
            <v>GVB5452/24-1-2-1</v>
          </cell>
          <cell r="P5049" t="str">
            <v>DARLAN SCHUQUEL QUADROS</v>
          </cell>
        </row>
        <row r="5050">
          <cell r="D5050" t="str">
            <v>SYH9H40</v>
          </cell>
          <cell r="I5050" t="str">
            <v>HB20 COMFORT PLUS FLEX 1.0</v>
          </cell>
          <cell r="J5050" t="str">
            <v>PRETO ONIX</v>
          </cell>
          <cell r="O5050" t="str">
            <v>REM0370/23-2-1-1</v>
          </cell>
          <cell r="P5050" t="str">
            <v>COMERCIO E TRANSPORTES MIORANZA LTDA</v>
          </cell>
        </row>
        <row r="5051">
          <cell r="D5051" t="str">
            <v>RUQ4G05</v>
          </cell>
          <cell r="I5051" t="str">
            <v>VOYAGE 1.0 MPI 12V TOTAL FLEX 4P C/AR</v>
          </cell>
          <cell r="J5051" t="str">
            <v>PRATA SIRIUS</v>
          </cell>
          <cell r="O5051" t="str">
            <v>SAO0187/16-154-1-7</v>
          </cell>
          <cell r="P5051" t="str">
            <v>STONE INSTITUICAO DE PAGAMENTO SA</v>
          </cell>
        </row>
        <row r="5052">
          <cell r="D5052" t="str">
            <v>EZY7F94</v>
          </cell>
          <cell r="I5052" t="str">
            <v>POLO COMFORTLINE 1.0 12V TSI FLEX 4P C/AR - AUTOMÁTICO</v>
          </cell>
          <cell r="J5052" t="str">
            <v>PRATA SIRIUS</v>
          </cell>
          <cell r="O5052" t="str">
            <v>GVM3999/23-1-1-1</v>
          </cell>
          <cell r="P5052" t="str">
            <v>VINÍCIUS JACOVASSI TAVARES</v>
          </cell>
        </row>
        <row r="5053">
          <cell r="D5053" t="str">
            <v>SHF5B86</v>
          </cell>
          <cell r="I5053" t="str">
            <v>ONIX PLUS LTZ 1.0 12V TURBO FLEX 4P C/AR - AUTOMÁTICO</v>
          </cell>
          <cell r="J5053" t="str">
            <v>PRETO OURO NEGRO</v>
          </cell>
          <cell r="O5053" t="str">
            <v>BHZ0064/13-34-1-1</v>
          </cell>
          <cell r="P5053" t="str">
            <v>PATRUS TRANSPORTES URGENTES LTDA</v>
          </cell>
        </row>
        <row r="5054">
          <cell r="D5054" t="str">
            <v>RVU6G72</v>
          </cell>
          <cell r="I5054" t="str">
            <v>TRACKER PREMIER 1.2 12V TURBO FLEX 4P C/AR - AUTOMÁTICO</v>
          </cell>
          <cell r="J5054" t="str">
            <v>PRETO OURO NEGRO</v>
          </cell>
          <cell r="O5054" t="str">
            <v>SAO0201/16-40-1-1</v>
          </cell>
          <cell r="P5054" t="str">
            <v>BDF NIVEA LTDA</v>
          </cell>
        </row>
        <row r="5055">
          <cell r="D5055" t="str">
            <v>RVQ6J81</v>
          </cell>
          <cell r="I5055" t="str">
            <v>ARGO DRIVE 1.0 6V FLEX 4P C/AR</v>
          </cell>
          <cell r="J5055" t="str">
            <v>CINZA SILVERSTONE</v>
          </cell>
          <cell r="O5055" t="str">
            <v>GVM0491/22-1-1-1</v>
          </cell>
          <cell r="P5055" t="str">
            <v>ANDRE ERICK BARROS PONCE DE LEAO</v>
          </cell>
        </row>
        <row r="5056">
          <cell r="D5056" t="str">
            <v>SHE2I42</v>
          </cell>
          <cell r="I5056" t="str">
            <v>ARGO DRIVE 1.0 6V FLEX 4P C/AR</v>
          </cell>
          <cell r="J5056" t="str">
            <v>CINZA SILVERSTONE</v>
          </cell>
          <cell r="O5056" t="str">
            <v>GVM3350/22-1-1-1</v>
          </cell>
          <cell r="P5056" t="str">
            <v>RAYLLANE THAYSE SOUZA DA PALMA</v>
          </cell>
        </row>
        <row r="5057">
          <cell r="D5057" t="str">
            <v>RTE2F03</v>
          </cell>
          <cell r="I5057" t="str">
            <v>NOVA STRADA ENDURANCE CABINE PLUS 1.4 8V FLEX 2P C/AR</v>
          </cell>
          <cell r="J5057" t="str">
            <v>BRANCO BANCHISA</v>
          </cell>
          <cell r="O5057" t="str">
            <v>BEL0002/21-2-1-1</v>
          </cell>
          <cell r="P5057" t="str">
            <v>PLANTAO RURAL SERVICOS E REPRESENTACOES LTDA</v>
          </cell>
        </row>
        <row r="5058">
          <cell r="D5058" t="str">
            <v>SYN4B16</v>
          </cell>
          <cell r="I5058" t="str">
            <v>ARGO DRIVE 1.0 6V FLEX 4P C/AR</v>
          </cell>
          <cell r="J5058" t="str">
            <v>BRANCO BANCHISA</v>
          </cell>
          <cell r="O5058" t="str">
            <v>GVR6434/24-1-1-1</v>
          </cell>
          <cell r="P5058" t="str">
            <v>FUMACENSE ALIMENTOS</v>
          </cell>
        </row>
        <row r="5059">
          <cell r="D5059" t="str">
            <v>HIV7H95</v>
          </cell>
          <cell r="I5059" t="str">
            <v>ONIX LTZ 1.0 12V TURBO FLEX 4P C/AR - AUTOMÁTICO</v>
          </cell>
          <cell r="J5059" t="str">
            <v>PRETO OURO NEGRO</v>
          </cell>
          <cell r="O5059" t="str">
            <v>MTZ0002/16-683-9-1</v>
          </cell>
          <cell r="P5059" t="str">
            <v>LOCALIZA RENT A CAR S/A</v>
          </cell>
        </row>
        <row r="5060">
          <cell r="D5060" t="str">
            <v>EQJ3G41</v>
          </cell>
          <cell r="I5060" t="str">
            <v>T-CROSS COMFORTLINE 1.0 200 TSI 12V TOTAL FLEX 4P C/AR - AUTOMÁTICO</v>
          </cell>
          <cell r="J5060" t="str">
            <v>CINZA PLATINUM</v>
          </cell>
          <cell r="O5060" t="str">
            <v>GVR0639/24-1-1-1</v>
          </cell>
          <cell r="P5060" t="str">
            <v>LARISSA CARDOSO DE SOUZA NOGUEIRA</v>
          </cell>
        </row>
        <row r="5061">
          <cell r="D5061" t="str">
            <v>SIX6B82</v>
          </cell>
          <cell r="I5061" t="str">
            <v>HB20 COMFORT PLUS TGDI FLEX 1.0</v>
          </cell>
          <cell r="J5061" t="str">
            <v>CINZA SILK</v>
          </cell>
          <cell r="O5061" t="str">
            <v>MTZ0003/24-5-41-1</v>
          </cell>
          <cell r="P5061" t="str">
            <v>LOCALIZA RENT A CAR S/A</v>
          </cell>
        </row>
        <row r="5062">
          <cell r="D5062" t="str">
            <v>SHN1B06</v>
          </cell>
          <cell r="I5062" t="str">
            <v>MOBI LIKE 1.0 8V FLEX 4P C/AR</v>
          </cell>
          <cell r="J5062" t="str">
            <v>CINZA SILVERSTONE</v>
          </cell>
          <cell r="O5062" t="str">
            <v>GVR7337/23-1-1-1</v>
          </cell>
          <cell r="P5062" t="str">
            <v>MARILIA COLLARES DE BESSA</v>
          </cell>
        </row>
        <row r="5063">
          <cell r="D5063" t="str">
            <v>SHI1J03</v>
          </cell>
          <cell r="I5063" t="str">
            <v>SPIN PREMIER 7L 1.8 8V ECONOFLEX 4P C/AR - AUTOMÁTICO</v>
          </cell>
          <cell r="J5063" t="str">
            <v>CINZA SATIN STEEL</v>
          </cell>
          <cell r="O5063" t="str">
            <v>GVR1446/23-1-1-1</v>
          </cell>
          <cell r="P5063" t="str">
            <v>WENDER COUTINHO VIEIRA</v>
          </cell>
        </row>
        <row r="5064">
          <cell r="D5064" t="str">
            <v>RUX7H72</v>
          </cell>
          <cell r="I5064" t="str">
            <v>ONIX LT 1.0 12V FLEX 4P C/AR</v>
          </cell>
          <cell r="J5064" t="str">
            <v>BRANCO SUMMIT</v>
          </cell>
          <cell r="O5064" t="str">
            <v>CWB0013/20-6-1-1</v>
          </cell>
          <cell r="P5064" t="str">
            <v>MOREMAC LOCACOES DE MAQUINAS AGRICOLAS LTDA</v>
          </cell>
        </row>
        <row r="5065">
          <cell r="D5065" t="str">
            <v>RUQ4F85</v>
          </cell>
          <cell r="I5065" t="str">
            <v>VOYAGE 1.0 MPI 12V TOTAL FLEX 4P C/AR</v>
          </cell>
          <cell r="J5065" t="str">
            <v>PRATA SIRIUS</v>
          </cell>
          <cell r="O5065" t="str">
            <v>SAO0187/16-154-1-18</v>
          </cell>
          <cell r="P5065" t="str">
            <v>STONE INSTITUICAO DE PAGAMENTO SA</v>
          </cell>
        </row>
        <row r="5066">
          <cell r="D5066" t="str">
            <v>SIP1E23</v>
          </cell>
          <cell r="I5066" t="str">
            <v>HB20 COMFORT 1.0 12V FLEX 4P C/AR</v>
          </cell>
          <cell r="J5066" t="str">
            <v>BRANCO ATLAS</v>
          </cell>
          <cell r="O5066" t="str">
            <v>REM0359/23-1-1-3</v>
          </cell>
          <cell r="P5066" t="str">
            <v>COOPERATIVA DE GERACAO COMPARTILHADA COGECOM</v>
          </cell>
        </row>
        <row r="5067">
          <cell r="D5067" t="str">
            <v>RUT2G47</v>
          </cell>
          <cell r="I5067" t="str">
            <v>TORO FREEDOM 1.3 16V TURBO 270 FLEX 4P C/AR - AUTOMÁTICO</v>
          </cell>
          <cell r="J5067" t="str">
            <v>BRANCO AMBIENTE</v>
          </cell>
          <cell r="O5067" t="str">
            <v>GYN0021/22-1-2-40</v>
          </cell>
          <cell r="P5067" t="str">
            <v>BUSSADORI GARCIA  CIA LTDA</v>
          </cell>
        </row>
        <row r="5068">
          <cell r="D5068" t="str">
            <v>EZN9I61</v>
          </cell>
          <cell r="I5068" t="str">
            <v>T-CROSS COMFORTLINE 1.0 200 TSI 12V TOTAL FLEX 4P C/AR - AUTOMÁTICO</v>
          </cell>
          <cell r="J5068" t="str">
            <v>BRANCO PURO</v>
          </cell>
          <cell r="O5068" t="str">
            <v>CPQ0087/21-4-1-2</v>
          </cell>
          <cell r="P5068" t="str">
            <v>TARRAF INCORPORADORA LTDA</v>
          </cell>
        </row>
        <row r="5069">
          <cell r="D5069" t="str">
            <v>RTH8E46</v>
          </cell>
          <cell r="I5069" t="str">
            <v>KWID ZEN 1.0 12V SCE FLEX 4P C/AR</v>
          </cell>
          <cell r="J5069" t="str">
            <v>VERMELHO FOGO</v>
          </cell>
          <cell r="O5069" t="str">
            <v>GVR7170/21-1-1-1</v>
          </cell>
          <cell r="P5069" t="str">
            <v>THIAGO NANI DOS SANTOS</v>
          </cell>
        </row>
        <row r="5070">
          <cell r="D5070" t="str">
            <v>RVY6C08</v>
          </cell>
          <cell r="I5070" t="str">
            <v>HB20S COMFORT PLUS FLEX 1.0</v>
          </cell>
          <cell r="J5070" t="str">
            <v>PRATA SAND</v>
          </cell>
          <cell r="O5070" t="str">
            <v>MTZ0002/16-710-9-8</v>
          </cell>
          <cell r="P5070" t="str">
            <v>LOCALIZA RENT A CAR S/A</v>
          </cell>
        </row>
        <row r="5071">
          <cell r="D5071" t="str">
            <v>RVN3A76</v>
          </cell>
          <cell r="I5071" t="str">
            <v>HB20 COMFORT 1.0 12V FLEX 4P C/AR</v>
          </cell>
          <cell r="J5071" t="str">
            <v>CINZA SILK</v>
          </cell>
          <cell r="O5071" t="str">
            <v>GVM0025/22-8-1-1</v>
          </cell>
          <cell r="P5071" t="str">
            <v>GABRIEL ROCHA DE LIMA VERDE</v>
          </cell>
        </row>
        <row r="5072">
          <cell r="D5072" t="str">
            <v>GHG7H91</v>
          </cell>
          <cell r="I5072" t="str">
            <v>NIVUS HIGHLINE 1.0 200 TSI 12V TOTAL FLEX 4P C/AR - AUTOMÁTICO</v>
          </cell>
          <cell r="J5072" t="str">
            <v>AZUL BISCAY</v>
          </cell>
          <cell r="O5072" t="str">
            <v>GVM0855/24-2-1-1</v>
          </cell>
          <cell r="P5072" t="str">
            <v>REGINALDO BERTOLETTE GOMES PEREIRA</v>
          </cell>
        </row>
        <row r="5073">
          <cell r="D5073" t="str">
            <v>RNB4B05</v>
          </cell>
          <cell r="I5073" t="str">
            <v>VOYAGE 1.0 MPI 12V TOTAL FLEX 4P C/AR</v>
          </cell>
          <cell r="J5073" t="str">
            <v>PRATA SIRIUS</v>
          </cell>
          <cell r="O5073" t="str">
            <v>SAO0327/22-42-1-80</v>
          </cell>
          <cell r="P5073" t="str">
            <v>BIOLAB SANUS FARMACEUTICA LTDA</v>
          </cell>
        </row>
        <row r="5074">
          <cell r="D5074" t="str">
            <v>SJF7A90</v>
          </cell>
          <cell r="I5074" t="str">
            <v>SENTRA ADVANCE AT 2.0</v>
          </cell>
          <cell r="J5074" t="str">
            <v>BRANCO DIAMOND COM TETO PRETO PREMIUM</v>
          </cell>
          <cell r="O5074" t="str">
            <v>GVM5947/24-1-1-1</v>
          </cell>
          <cell r="P5074" t="str">
            <v>SAMUEL DE C VIEIRA PRODUTOR DE EVENTOS</v>
          </cell>
        </row>
        <row r="5075">
          <cell r="D5075" t="str">
            <v>RUV2H54</v>
          </cell>
          <cell r="I5075" t="str">
            <v>TORO FREEDOM 1.3 16V TURBO 270 FLEX 4P C/AR - AUTOMÁTICO</v>
          </cell>
          <cell r="J5075" t="str">
            <v>BRANCO AMBIENTE</v>
          </cell>
          <cell r="O5075" t="str">
            <v>GYN0021/22-1-2-19</v>
          </cell>
          <cell r="P5075" t="str">
            <v>BUSSADORI GARCIA  CIA LTDA</v>
          </cell>
        </row>
        <row r="5076">
          <cell r="D5076" t="str">
            <v>RVX7A65</v>
          </cell>
          <cell r="I5076" t="str">
            <v>ONIX PLUS LTZ 1.0 12V TURBO FLEX 4P C/AR - AUTOMÁTICO</v>
          </cell>
          <cell r="J5076" t="str">
            <v>VERMELHO CARMIM</v>
          </cell>
          <cell r="O5076" t="str">
            <v>GVR7811/22-1-1-1</v>
          </cell>
          <cell r="P5076" t="str">
            <v>RAFAEL CARDOSO ANDRETTA</v>
          </cell>
        </row>
        <row r="5077">
          <cell r="D5077" t="str">
            <v>RVF5C08</v>
          </cell>
          <cell r="I5077" t="str">
            <v>RENEGADE LONGITUDE 1.3 16V TURBO 270 FLEX 4P C/AR - AUTOMÁTICO</v>
          </cell>
          <cell r="J5077" t="str">
            <v>PRETO CARBON</v>
          </cell>
          <cell r="O5077" t="str">
            <v>BHZ0153/22-1-1-1</v>
          </cell>
          <cell r="P5077" t="str">
            <v>ESTAMPARIA S/A</v>
          </cell>
        </row>
        <row r="5078">
          <cell r="D5078" t="str">
            <v>RTR9A91</v>
          </cell>
          <cell r="I5078" t="str">
            <v>MOBI LIKE 1.0 8V FLEX 4P C/AR</v>
          </cell>
          <cell r="J5078" t="str">
            <v>CINZA SILVERSTONE</v>
          </cell>
          <cell r="O5078" t="str">
            <v>GVR8712/21-1-1-1</v>
          </cell>
          <cell r="P5078" t="str">
            <v>ROSSINI TAVARES DE LIMA</v>
          </cell>
        </row>
        <row r="5079">
          <cell r="D5079" t="str">
            <v>SII9F11</v>
          </cell>
          <cell r="I5079" t="str">
            <v>COMPASS LONGITUDE 1.3 16V TURBO 270 FLEX 4P C/AR - AUTOMÁTICO</v>
          </cell>
          <cell r="J5079" t="str">
            <v>AZUL JAZZ</v>
          </cell>
          <cell r="O5079" t="str">
            <v>MTZ0002/16-561-17-1</v>
          </cell>
          <cell r="P5079" t="str">
            <v>LOCALIZA RENT A CAR S/A</v>
          </cell>
        </row>
        <row r="5080">
          <cell r="D5080" t="str">
            <v>SIQ9G64</v>
          </cell>
          <cell r="I5080" t="str">
            <v>CRONOS DRIVE 1.3 8V FLEX 4P C/AR</v>
          </cell>
          <cell r="J5080" t="str">
            <v>BRANCO BANCHISA</v>
          </cell>
          <cell r="O5080" t="str">
            <v>MTZ0003/24-28-10-1</v>
          </cell>
          <cell r="P5080" t="str">
            <v>LOCALIZA RENT A CAR S/A</v>
          </cell>
        </row>
        <row r="5081">
          <cell r="D5081" t="str">
            <v>SIM4G22</v>
          </cell>
          <cell r="I5081" t="str">
            <v>TRACKER LT 1.0 12V TURBO FLEX 4P C/AR - AUTOMÁTICO</v>
          </cell>
          <cell r="J5081" t="str">
            <v>VERMELHO CHILI</v>
          </cell>
          <cell r="O5081" t="str">
            <v>MTZ0003/24-3-12-2</v>
          </cell>
          <cell r="P5081" t="str">
            <v>LOCALIZA RENT A CAR S/A</v>
          </cell>
        </row>
        <row r="5082">
          <cell r="D5082" t="str">
            <v>SJE4J31</v>
          </cell>
          <cell r="I5082" t="str">
            <v>FASTBACK LIMITED EDITION 1.3 16V TURBO 270 FLEX 4P C/AR - AUTOMÁTICO</v>
          </cell>
          <cell r="J5082" t="str">
            <v>PRETO  VULCANO</v>
          </cell>
          <cell r="O5082" t="str">
            <v>GVA8083/23-1-1-1</v>
          </cell>
          <cell r="P5082" t="str">
            <v>IRENE KIYOMI CHIBA JARDIM</v>
          </cell>
        </row>
        <row r="5083">
          <cell r="D5083" t="str">
            <v>SHE1H27</v>
          </cell>
          <cell r="I5083" t="str">
            <v>MOBI LIKE 1.0 8V FLEX 4P C/AR</v>
          </cell>
          <cell r="J5083" t="str">
            <v>BRANCO BANCHISA</v>
          </cell>
          <cell r="O5083" t="str">
            <v>GHC0097/23-1-1-6</v>
          </cell>
          <cell r="P5083" t="str">
            <v>SINDICATO DOS TRABALHADORES NAS INDUSTRIAS METALURGICAS MECANICAS E DE MATERIAL ELETRICO DE SAO PAU</v>
          </cell>
        </row>
        <row r="5084">
          <cell r="D5084" t="str">
            <v>SJC1A56</v>
          </cell>
          <cell r="I5084" t="str">
            <v>ONIX PREMIER II 1.0 12V TURBO FLEX 4P C/AR - AUTOMÁTICO</v>
          </cell>
          <cell r="J5084" t="str">
            <v>PRETO OURO NEGRO</v>
          </cell>
          <cell r="O5084" t="str">
            <v>GVA5664/23-1-1-1</v>
          </cell>
          <cell r="P5084" t="str">
            <v>SONIA CRISTINA BATISTA DOS SANTOS 05816391895</v>
          </cell>
        </row>
        <row r="5085">
          <cell r="D5085" t="str">
            <v>FPK8C45</v>
          </cell>
          <cell r="I5085" t="str">
            <v>T-CROSS 1.0 200 TSI 12V TOTAL FLEX 4P C/AR - AUTOMÁTICO</v>
          </cell>
          <cell r="J5085" t="str">
            <v>AZUL NORWAY</v>
          </cell>
          <cell r="O5085" t="str">
            <v>GVR2901/23-1-1-1</v>
          </cell>
          <cell r="P5085" t="str">
            <v>VICTOR HUGO CORREIA BARROS</v>
          </cell>
        </row>
        <row r="5086">
          <cell r="D5086" t="str">
            <v>EPM9D42</v>
          </cell>
          <cell r="I5086" t="str">
            <v>T-CROSS COMFORTLINE 1.0 200 TSI 12V TOTAL FLEX 4P C/AR - AUTOMÁTICO</v>
          </cell>
          <cell r="J5086" t="str">
            <v>AZUL NORWAY</v>
          </cell>
          <cell r="O5086" t="str">
            <v>GVR6013/22-1-1-1</v>
          </cell>
          <cell r="P5086" t="str">
            <v>ISA TEODORO COSTA DE SOUZA</v>
          </cell>
        </row>
        <row r="5087">
          <cell r="D5087" t="str">
            <v>SYF7I90</v>
          </cell>
          <cell r="I5087" t="str">
            <v>Q5 PERFORMANCE 2.0 TFSI HÍBRIDO PHEV 4P C/AR - AUTOMÁTICO</v>
          </cell>
          <cell r="J5087" t="str">
            <v>PRETO MITO</v>
          </cell>
          <cell r="O5087" t="str">
            <v>GHD0137/23-6-1-1</v>
          </cell>
          <cell r="P5087" t="str">
            <v>TELSAN ENGENHARIA E SERVICOS LTDA</v>
          </cell>
        </row>
        <row r="5088">
          <cell r="D5088" t="str">
            <v>EQU0H54</v>
          </cell>
          <cell r="I5088" t="str">
            <v>NIVUS HIGHLINE 1.0 200 TSI 12V TOTAL FLEX 4P C/AR - AUTOMÁTICO</v>
          </cell>
          <cell r="J5088" t="str">
            <v>CINZA PLATINUM</v>
          </cell>
          <cell r="O5088" t="str">
            <v>GVR9550/21-1-1-1</v>
          </cell>
          <cell r="P5088" t="str">
            <v>BRUNO DE MASI BISOGNI</v>
          </cell>
        </row>
        <row r="5089">
          <cell r="D5089" t="str">
            <v>SHG1B68</v>
          </cell>
          <cell r="I5089" t="str">
            <v>PULSE AUDACE 1.0 12V TURBO 200 FLEX 4P C/AR - AUTOMÁTICO</v>
          </cell>
          <cell r="J5089" t="str">
            <v>AZUL AMALFI</v>
          </cell>
          <cell r="O5089" t="str">
            <v>GVR0662/23-1-1-1</v>
          </cell>
          <cell r="P5089" t="str">
            <v>ROBERTO MARCIO FERNANDES TRAVIZANI</v>
          </cell>
        </row>
        <row r="5090">
          <cell r="D5090" t="str">
            <v>SHC9B24</v>
          </cell>
          <cell r="I5090" t="str">
            <v>FIORINO ENDURANCE 1.4 EVO FLEX 2P C/AR</v>
          </cell>
          <cell r="J5090" t="str">
            <v>BRANCO BANCHISA</v>
          </cell>
          <cell r="O5090" t="str">
            <v>GVM4198/22-1-1-1</v>
          </cell>
          <cell r="P5090" t="str">
            <v>MORUMBY HOTEIS LTDA</v>
          </cell>
        </row>
        <row r="5091">
          <cell r="D5091" t="str">
            <v>RVX8F67</v>
          </cell>
          <cell r="I5091" t="str">
            <v>ONIX PLUS LTZ 1.0 12V TURBO FLEX 4P C/AR</v>
          </cell>
          <cell r="J5091" t="str">
            <v>PRETO OURO NEGRO</v>
          </cell>
          <cell r="O5091" t="str">
            <v>RIO0102/18-52-1-33</v>
          </cell>
          <cell r="P5091" t="str">
            <v>FRESENIUS MEDICAL CARE  LTDA - MATRIZ</v>
          </cell>
        </row>
        <row r="5092">
          <cell r="D5092" t="str">
            <v>SYH3B43</v>
          </cell>
          <cell r="I5092" t="str">
            <v>HB20 COMFORT PLUS FLEX 1.0</v>
          </cell>
          <cell r="J5092" t="str">
            <v>AZUL SAPPHIRE</v>
          </cell>
          <cell r="O5092" t="str">
            <v>GVB2809/23-1-1-1</v>
          </cell>
          <cell r="P5092" t="str">
            <v>ISABELLA MARIA CARONE</v>
          </cell>
        </row>
        <row r="5093">
          <cell r="D5093" t="str">
            <v>SHV9F29</v>
          </cell>
          <cell r="I5093" t="str">
            <v>HB20 COMFORT 1.0 12V FLEX 4P C/AR</v>
          </cell>
          <cell r="J5093" t="str">
            <v>CINZA SILK</v>
          </cell>
          <cell r="O5093" t="str">
            <v>MTZ0002/16-526-7-18</v>
          </cell>
          <cell r="P5093" t="str">
            <v>LOCALIZA RENT A CAR S/A</v>
          </cell>
        </row>
        <row r="5094">
          <cell r="D5094" t="str">
            <v>SYL8B80</v>
          </cell>
          <cell r="I5094" t="str">
            <v>HB20S COMFORT PLUS FLEX 1.0</v>
          </cell>
          <cell r="J5094" t="str">
            <v>CINZA SILK</v>
          </cell>
          <cell r="O5094" t="str">
            <v>GHD0039/23-2-1-3</v>
          </cell>
          <cell r="P5094" t="str">
            <v>LUNDBECK BRASIL LTDA</v>
          </cell>
        </row>
        <row r="5095">
          <cell r="D5095" t="str">
            <v>FJR8G61</v>
          </cell>
          <cell r="I5095" t="str">
            <v>VIRTUS HIGHLINE 1.0 12V 200 TSI TOTAL FLEX 4P C/AR - AUTOMÁTICO</v>
          </cell>
          <cell r="J5095" t="str">
            <v>PRETO NINJA</v>
          </cell>
          <cell r="O5095" t="str">
            <v>MTZ0003/24-34-21-1</v>
          </cell>
          <cell r="P5095" t="str">
            <v>LOCALIZA RENT A CAR S/A</v>
          </cell>
        </row>
        <row r="5096">
          <cell r="D5096" t="str">
            <v>EUI0J24</v>
          </cell>
          <cell r="I5096" t="str">
            <v>VOYAGE 1.0 MPI 12V TOTAL FLEX 4P C/AR</v>
          </cell>
          <cell r="J5096" t="str">
            <v>BRANCO CRISTAL</v>
          </cell>
          <cell r="O5096" t="str">
            <v>BHZ0151/22-2-2-1</v>
          </cell>
          <cell r="P5096" t="str">
            <v>COTTAR MANUTENCOES LTDA</v>
          </cell>
        </row>
        <row r="5097">
          <cell r="D5097" t="str">
            <v>SHM2J61</v>
          </cell>
          <cell r="I5097" t="str">
            <v>COMPASS LONGITUDE 1.3 16V TURBO 270 FLEX 4P C/AR - AUTOMÁTICO</v>
          </cell>
          <cell r="J5097" t="str">
            <v>CINZA GRANITE</v>
          </cell>
          <cell r="O5097" t="str">
            <v>GVR6810/23-1-1-1</v>
          </cell>
          <cell r="P5097" t="str">
            <v>MARIA DO PERPÉTUO SOCORRO MACHADO OLIVEIRA LIMA</v>
          </cell>
        </row>
        <row r="5098">
          <cell r="D5098" t="str">
            <v>SIX6C03</v>
          </cell>
          <cell r="I5098" t="str">
            <v>CRETA COMFORT PLUS TGDI FLEX AT 1.0</v>
          </cell>
          <cell r="J5098" t="str">
            <v>PRATA SAND</v>
          </cell>
          <cell r="O5098" t="str">
            <v>GVA4465/23-1-1-1</v>
          </cell>
          <cell r="P5098" t="str">
            <v>FRANCINEI DIAS BRAGA</v>
          </cell>
        </row>
        <row r="5099">
          <cell r="D5099" t="str">
            <v>SIJ0H79</v>
          </cell>
          <cell r="I5099" t="str">
            <v>NOVA STRADA FREEDOM CD 1.3 8V FLEX 4P C/AR</v>
          </cell>
          <cell r="J5099" t="str">
            <v>BRANCO BANCHISA</v>
          </cell>
          <cell r="O5099" t="str">
            <v>GYN0014/20-29-2-2</v>
          </cell>
          <cell r="P5099" t="str">
            <v>AGREX DO BRASIL SA</v>
          </cell>
        </row>
        <row r="5100">
          <cell r="D5100" t="str">
            <v>SIN0A60</v>
          </cell>
          <cell r="I5100" t="str">
            <v>TRACKER PREMIER 1.2 12V TURBO FLEX 4P C/AR - AUTOMÁTICO</v>
          </cell>
          <cell r="J5100" t="str">
            <v>PRETO OURO NEGRO</v>
          </cell>
          <cell r="O5100" t="str">
            <v>MTZ0003/24-33-6-1</v>
          </cell>
          <cell r="P5100" t="str">
            <v>LOCALIZA RENT A CAR S/A</v>
          </cell>
        </row>
        <row r="5101">
          <cell r="D5101" t="str">
            <v>SJI4D99</v>
          </cell>
          <cell r="I5101" t="str">
            <v>COMMANDER LIMITED 7L 1.3 16V TURBO 270 FLEX 4P C/AR - AUTOMÁTICO</v>
          </cell>
          <cell r="J5101" t="str">
            <v>BRANCO POLAR COM TETO PRETO</v>
          </cell>
          <cell r="O5101" t="str">
            <v>GVA8841/23-1-1-1</v>
          </cell>
          <cell r="P5101" t="str">
            <v>EDUARDO RIBEIRO FERRI</v>
          </cell>
        </row>
        <row r="5102">
          <cell r="D5102" t="str">
            <v>SYI0F98</v>
          </cell>
          <cell r="I5102" t="str">
            <v>HB20 SENSE PLUS FLEX 1.0</v>
          </cell>
          <cell r="J5102" t="str">
            <v>PRATA BRISK</v>
          </cell>
          <cell r="O5102" t="str">
            <v>GVR1922/24-1-1-1</v>
          </cell>
          <cell r="P5102" t="str">
            <v>ALEXANDER DIEGO DOS SANTOS</v>
          </cell>
        </row>
        <row r="5103">
          <cell r="D5103" t="str">
            <v>RTZ8E47</v>
          </cell>
          <cell r="I5103" t="str">
            <v>208 HATCH ACTIVE 1.6 16V FLEX 4P C/AR - AUTOMÁTICO</v>
          </cell>
          <cell r="J5103" t="str">
            <v>BRANCO BANQUISE</v>
          </cell>
          <cell r="O5103" t="str">
            <v>GVR0207/22-1-1-1</v>
          </cell>
          <cell r="P5103" t="str">
            <v>P A DA CUNHA EIRELI</v>
          </cell>
        </row>
        <row r="5104">
          <cell r="D5104" t="str">
            <v>SHZ7J11</v>
          </cell>
          <cell r="I5104" t="str">
            <v>TORO VOLCANO 2.0 16V TURBO DIE 4X4 4P C/AR - AUTOMÁTICO</v>
          </cell>
          <cell r="J5104" t="str">
            <v>BRANCO POLAR</v>
          </cell>
          <cell r="O5104" t="str">
            <v>GYN0005/21-11-2-1</v>
          </cell>
          <cell r="P5104" t="str">
            <v>SYNAGRO COMERCIAL AGRICOLA S.A.</v>
          </cell>
        </row>
        <row r="5105">
          <cell r="D5105" t="str">
            <v>RUV2H55</v>
          </cell>
          <cell r="I5105" t="str">
            <v>TORO FREEDOM 1.3 16V TURBO 270 FLEX 4P C/AR - AUTOMÁTICO</v>
          </cell>
          <cell r="J5105" t="str">
            <v>BRANCO AMBIENTE</v>
          </cell>
          <cell r="O5105" t="str">
            <v>GYN0027/22-8-1-1</v>
          </cell>
          <cell r="P5105" t="str">
            <v>FERRARI ZAGATTO COMERCIO DE INSUMOS LTDA</v>
          </cell>
        </row>
        <row r="5106">
          <cell r="D5106" t="str">
            <v>SVJ0E50</v>
          </cell>
          <cell r="I5106" t="str">
            <v>POLO HIGHLINE 1.0 12V TSI FLEX 4P C/AR - AUTOMÁTICO</v>
          </cell>
          <cell r="J5106" t="str">
            <v>BRANCO CRISTAL</v>
          </cell>
          <cell r="O5106" t="str">
            <v>GVM4138/24-1-1-1</v>
          </cell>
          <cell r="P5106" t="str">
            <v>ELISANGELA QUINTELA LISBOA NOBRE</v>
          </cell>
        </row>
        <row r="5107">
          <cell r="D5107" t="str">
            <v>SJE0B06</v>
          </cell>
          <cell r="I5107" t="str">
            <v>COMMANDER LIMITED 7L 1.3 16V TURBO 270 FLEX 4P C/AR - AUTOMÁTICO</v>
          </cell>
          <cell r="J5107" t="str">
            <v>SLASH GOLD COM TETO PRETO</v>
          </cell>
          <cell r="O5107" t="str">
            <v>GVA8340/23-1-1-1</v>
          </cell>
          <cell r="P5107" t="str">
            <v>DEBORAH GUIMARAES BOMFIM</v>
          </cell>
        </row>
        <row r="5108">
          <cell r="D5108" t="str">
            <v>SHT0D30</v>
          </cell>
          <cell r="I5108" t="str">
            <v>MOBI LIKE 1.0 8V FLEX 4P C/AR</v>
          </cell>
          <cell r="J5108" t="str">
            <v>BRANCO BANCHISA</v>
          </cell>
          <cell r="O5108" t="str">
            <v>GVR2417/23-1-1-1</v>
          </cell>
          <cell r="P5108" t="str">
            <v>DEBORAH GUIMARAES BOMFIM</v>
          </cell>
        </row>
        <row r="5109">
          <cell r="D5109" t="str">
            <v>SYD2J99</v>
          </cell>
          <cell r="I5109" t="str">
            <v>HB20 LIMITED PLUS FLEX 1.0</v>
          </cell>
          <cell r="J5109" t="str">
            <v>CINZA SILK</v>
          </cell>
          <cell r="O5109" t="str">
            <v>GVB5127/23-1-1-1</v>
          </cell>
          <cell r="P5109" t="str">
            <v>MARCOS AURELIO DE MORAES</v>
          </cell>
        </row>
        <row r="5110">
          <cell r="D5110" t="str">
            <v>RUO4A39</v>
          </cell>
          <cell r="I5110" t="str">
            <v>VOYAGE 1.0 MPI 12V TOTAL FLEX 4P C/AR</v>
          </cell>
          <cell r="J5110" t="str">
            <v>PRATA SIRIUS</v>
          </cell>
          <cell r="O5110" t="str">
            <v>SAO0187/16-155-1-16</v>
          </cell>
          <cell r="P5110" t="str">
            <v>STONE INSTITUICAO DE PAGAMENTO SA</v>
          </cell>
        </row>
        <row r="5111">
          <cell r="D5111" t="str">
            <v>SHD7C84</v>
          </cell>
          <cell r="I5111" t="str">
            <v>ONIX PLUS LTZ 1.0 12V TURBO FLEX 4P C/AR - AUTOMÁTICO</v>
          </cell>
          <cell r="J5111" t="str">
            <v>PRATA SWITCHBLADE</v>
          </cell>
          <cell r="O5111" t="str">
            <v>RIO0009/21-6-1-2</v>
          </cell>
          <cell r="P5111" t="str">
            <v>CONSTRUTORA COLARES LINHARES S/A</v>
          </cell>
        </row>
        <row r="5112">
          <cell r="D5112" t="str">
            <v>RTH8D96</v>
          </cell>
          <cell r="I5112" t="str">
            <v>KWID ZEN 1.0 12V SCE FLEX 4P C/AR</v>
          </cell>
          <cell r="J5112" t="str">
            <v>PRATA ETOILE</v>
          </cell>
          <cell r="O5112" t="str">
            <v>GVR6775/21-1-1-1</v>
          </cell>
          <cell r="P5112" t="str">
            <v>GEOMETRUS SISTEMAS DE INFORMATICA E SERVIÇOS DE CADASTRAMENTO MUNICIPAL</v>
          </cell>
        </row>
        <row r="5113">
          <cell r="D5113" t="str">
            <v>RVY4I72</v>
          </cell>
          <cell r="I5113" t="str">
            <v>COMPASS LONGITUDE 1.3 16V TURBO 270 FLEX 4P C/AR - AUTOMÁTICO</v>
          </cell>
          <cell r="J5113" t="str">
            <v>CINZA GRANITE</v>
          </cell>
          <cell r="O5113" t="str">
            <v>GVM3603/22-1-1-1</v>
          </cell>
          <cell r="P5113" t="str">
            <v>ALEXANDRE MANSUR BISCARO</v>
          </cell>
        </row>
        <row r="5114">
          <cell r="D5114" t="str">
            <v>SID1E23</v>
          </cell>
          <cell r="I5114" t="str">
            <v>ONIX PLUS LTZ 1.0 12V TURBO FLEX 4P C/AR - AUTOMÁTICO</v>
          </cell>
          <cell r="J5114" t="str">
            <v>PRETO OURO NEGRO</v>
          </cell>
          <cell r="O5114" t="str">
            <v>GVM9784/23-2-1-1</v>
          </cell>
          <cell r="P5114" t="str">
            <v>JULIO CEZAR MAGALHES LOPES</v>
          </cell>
        </row>
        <row r="5115">
          <cell r="D5115" t="str">
            <v>SHC9D06</v>
          </cell>
          <cell r="I5115" t="str">
            <v>RENEGADE LONGITUDE 1.3 16V TURBO 270 FLEX 4P C/AR - AUTOMÁTICO</v>
          </cell>
          <cell r="J5115" t="str">
            <v>CINZA GRANITE</v>
          </cell>
          <cell r="O5115" t="str">
            <v>GVM4535/22-1-1-1</v>
          </cell>
          <cell r="P5115" t="str">
            <v>MARIO LUIS ZUOLO</v>
          </cell>
        </row>
        <row r="5116">
          <cell r="D5116" t="str">
            <v>RVQ6D14</v>
          </cell>
          <cell r="I5116" t="str">
            <v>NIVUS HIGHLINE 1.0 200 TSI 12V TOTAL FLEX 4P C/AR - AUTOMÁTICO</v>
          </cell>
          <cell r="J5116" t="str">
            <v>CINZA PLATINUM</v>
          </cell>
          <cell r="O5116" t="str">
            <v>GVR9085/21-1-1-1</v>
          </cell>
          <cell r="P5116" t="str">
            <v>ANA PAULA DE OLIVEIRA DIAS</v>
          </cell>
        </row>
        <row r="5117">
          <cell r="D5117" t="str">
            <v>SYF6E11</v>
          </cell>
          <cell r="I5117" t="str">
            <v>FIORINO ENDURANCE 1.4 EVO FLEX 2P C/AR</v>
          </cell>
          <cell r="J5117" t="str">
            <v>BRANCO BANCHISA</v>
          </cell>
          <cell r="O5117" t="str">
            <v>MTZ0003/24-2-28-22</v>
          </cell>
          <cell r="P5117" t="str">
            <v>LOCALIZA RENT A CAR S/A</v>
          </cell>
        </row>
        <row r="5118">
          <cell r="D5118" t="str">
            <v>SYF1C71</v>
          </cell>
          <cell r="I5118" t="str">
            <v>COROLLA CROSS XRE 2.0 16V FLEX 4P C/AR - AUTOMÁTICO</v>
          </cell>
          <cell r="J5118" t="str">
            <v>BRANCO LUNAR</v>
          </cell>
          <cell r="O5118" t="str">
            <v>MTZ0003/24-40-2-1</v>
          </cell>
          <cell r="P5118" t="str">
            <v>LOCALIZA RENT A CAR S/A</v>
          </cell>
        </row>
        <row r="5119">
          <cell r="D5119" t="str">
            <v>SID1F41</v>
          </cell>
          <cell r="I5119" t="str">
            <v>ONIX PLUS PREMIER II 1.0 12V TURBO FLEX 4P C/AR - AUTOMÁTICO</v>
          </cell>
          <cell r="J5119" t="str">
            <v>VERMELHO CARMIM</v>
          </cell>
          <cell r="O5119" t="str">
            <v>GVR2322/23-1-1-1</v>
          </cell>
          <cell r="P5119" t="str">
            <v>GABRIEL AUGUSTO GOMES SILVA</v>
          </cell>
        </row>
        <row r="5120">
          <cell r="D5120" t="str">
            <v>SHT0C82</v>
          </cell>
          <cell r="I5120" t="str">
            <v>NOVA STRADA ENDURANCE CABINE PLUS 1.4 8V FLEX 2P C/AR</v>
          </cell>
          <cell r="J5120" t="str">
            <v>BRANCO BANCHISA</v>
          </cell>
          <cell r="O5120" t="str">
            <v>GYN0014/20-26-1-7</v>
          </cell>
          <cell r="P5120" t="str">
            <v>AGREX DO BRASIL SA</v>
          </cell>
        </row>
        <row r="5121">
          <cell r="D5121" t="str">
            <v>SIA2I35</v>
          </cell>
          <cell r="I5121" t="str">
            <v>TORO FREEDOM 1.3 16V TURBO 270 FLEX 4P C/AR - AUTOMÁTICO</v>
          </cell>
          <cell r="J5121" t="str">
            <v>BRANCO AMBIENTE</v>
          </cell>
          <cell r="O5121" t="str">
            <v>GYN0014/20-28-2-15</v>
          </cell>
          <cell r="P5121" t="str">
            <v>AGREX DO BRASIL SA</v>
          </cell>
        </row>
        <row r="5122">
          <cell r="D5122" t="str">
            <v>EOO4H26</v>
          </cell>
          <cell r="I5122" t="str">
            <v>VOYAGE 1.0 MPI 12V TOTAL FLEX 4P C/AR</v>
          </cell>
          <cell r="J5122" t="str">
            <v>PRATA SIRIUS</v>
          </cell>
          <cell r="O5122" t="str">
            <v>SAO0449/22-1-1-37</v>
          </cell>
          <cell r="P5122" t="str">
            <v>ACHE LABORATORIOS FARMACEUTICOS SA</v>
          </cell>
        </row>
        <row r="5123">
          <cell r="D5123" t="str">
            <v>SHF4G57</v>
          </cell>
          <cell r="I5123" t="str">
            <v>ONIX LTZ 1.0 12V TURBO FLEX 4P C/AR</v>
          </cell>
          <cell r="J5123" t="str">
            <v>BRANCO SUMMIT</v>
          </cell>
          <cell r="O5123" t="str">
            <v>CPQ0052/21-3-1-1</v>
          </cell>
          <cell r="P5123" t="str">
            <v>COIMMA COM IND DE MAD MET SAO CRISTOVAO LTDA</v>
          </cell>
        </row>
        <row r="5124">
          <cell r="D5124" t="str">
            <v>SID1E36</v>
          </cell>
          <cell r="I5124" t="str">
            <v>ONIX PLUS LT 1.0 12V TURBO FLEX 4P C/AR - AUTOMÁTICO</v>
          </cell>
          <cell r="J5124" t="str">
            <v>PRETO OURO NEGRO</v>
          </cell>
          <cell r="O5124" t="str">
            <v>FLN0013/18-35-1-1</v>
          </cell>
          <cell r="P5124" t="str">
            <v>ANDRITZ SEPARATION INDUSTRIA E COMERCIO DE EQUIPAMENTOS DE FILTRACAO LTDA</v>
          </cell>
        </row>
        <row r="5125">
          <cell r="D5125" t="str">
            <v>RVZ4J08</v>
          </cell>
          <cell r="I5125" t="str">
            <v>HB20S COMFORT 1.0 12V FLEX 4P C/AR</v>
          </cell>
          <cell r="J5125" t="str">
            <v>PRATA BRISK</v>
          </cell>
          <cell r="O5125" t="str">
            <v>GVR8601/23-1-1-1</v>
          </cell>
          <cell r="P5125" t="str">
            <v>PAULO HENRIQUE DOS SANTOS</v>
          </cell>
        </row>
        <row r="5126">
          <cell r="D5126" t="str">
            <v>SHJ3J01</v>
          </cell>
          <cell r="I5126" t="str">
            <v>208 HATCH LIKE 1.0 6V FLEX 4P C/AR</v>
          </cell>
          <cell r="J5126" t="str">
            <v>CINZA ARTENSE</v>
          </cell>
          <cell r="O5126" t="str">
            <v>GVR3298/23-1-1-1</v>
          </cell>
          <cell r="P5126" t="str">
            <v>JONATHAN DE FREITAS SANGO LUIZ</v>
          </cell>
        </row>
        <row r="5127">
          <cell r="D5127" t="str">
            <v>SIV8B13</v>
          </cell>
          <cell r="I5127" t="str">
            <v>C3 FEEL PACK 1.6 16V FLEX 4P C/AR - AUTOMÁTICO</v>
          </cell>
          <cell r="J5127" t="str">
            <v>PRETO PERLA NERA COM TETO BRANCO</v>
          </cell>
          <cell r="O5127" t="str">
            <v>GVM2649/23-1-1-1</v>
          </cell>
          <cell r="P5127" t="str">
            <v>ISABEL CRISTINA LACIALAMELLA NEGRINI</v>
          </cell>
        </row>
        <row r="5128">
          <cell r="D5128" t="str">
            <v>SIL4A37</v>
          </cell>
          <cell r="I5128" t="str">
            <v>C4 CACTUS FEEL PACK 1.6 16V FLEX 4P C/AR - AUTOMÁTICO</v>
          </cell>
          <cell r="J5128" t="str">
            <v>BRANCO NACRE COM TETO PRETO PERLA NERA</v>
          </cell>
          <cell r="O5128" t="str">
            <v>MTZ0003/24-14-2-1</v>
          </cell>
          <cell r="P5128" t="str">
            <v>LOCALIZA RENT A CAR S/A</v>
          </cell>
        </row>
        <row r="5129">
          <cell r="D5129" t="str">
            <v>RTM7F65</v>
          </cell>
          <cell r="I5129" t="str">
            <v>VOYAGE 1.6 8V TOTAL FLEX 4P C/AR</v>
          </cell>
          <cell r="J5129" t="str">
            <v>PRATA SIRIUS</v>
          </cell>
          <cell r="O5129" t="str">
            <v>SAO0169/17-92-10-6</v>
          </cell>
          <cell r="P5129" t="str">
            <v>JOHNSON CONTROLS BE DO BRASIL LTDA.</v>
          </cell>
        </row>
        <row r="5130">
          <cell r="D5130" t="str">
            <v>SHV7H64</v>
          </cell>
          <cell r="I5130" t="str">
            <v>208 HATCH LIKE 1.0 6V FLEX 4P C/AR</v>
          </cell>
          <cell r="J5130" t="str">
            <v>CINZA ARTENSE</v>
          </cell>
          <cell r="O5130" t="str">
            <v>MTZ0002/16-524-7-3</v>
          </cell>
          <cell r="P5130" t="str">
            <v>LOCALIZA RENT A CAR S/A</v>
          </cell>
        </row>
        <row r="5131">
          <cell r="D5131" t="str">
            <v>RUN5C75</v>
          </cell>
          <cell r="I5131" t="str">
            <v>KWID ZEN 1.0 12V SCE FLEX 4P C/AR</v>
          </cell>
          <cell r="J5131" t="str">
            <v>BRANCO GLACIER</v>
          </cell>
          <cell r="O5131" t="str">
            <v>FSP0085/23-1-1-1</v>
          </cell>
          <cell r="P5131" t="str">
            <v>MINSAIT BRASIL LTDA</v>
          </cell>
        </row>
        <row r="5132">
          <cell r="D5132" t="str">
            <v>SHQ9E19</v>
          </cell>
          <cell r="I5132" t="str">
            <v>COMPASS LONGITUDE 1.3 16V TURBO 270 FLEX 4P C/AR - AUTOMÁTICO</v>
          </cell>
          <cell r="J5132" t="str">
            <v>CINZA GRANITE</v>
          </cell>
          <cell r="O5132" t="str">
            <v>GVR8443/23-1-1-1</v>
          </cell>
          <cell r="P5132" t="str">
            <v>MARIA DA GRAÇA BORGES LANDEIRA ARRUDA</v>
          </cell>
        </row>
        <row r="5133">
          <cell r="D5133" t="str">
            <v>RTA7H62</v>
          </cell>
          <cell r="I5133" t="str">
            <v>RENEGADE LONGITUDE 1.8 16V FLEX 4P C/AR - AUTOMÁTICO</v>
          </cell>
          <cell r="J5133" t="str">
            <v>PRATA BILLET</v>
          </cell>
          <cell r="O5133" t="str">
            <v>SAO0318/21-1-3-1</v>
          </cell>
          <cell r="P5133" t="str">
            <v>DOVER DO BRASIL LTDA</v>
          </cell>
        </row>
        <row r="5134">
          <cell r="D5134" t="str">
            <v>RTB4I02</v>
          </cell>
          <cell r="I5134" t="str">
            <v>ARGO DRIVE 1.0 6V FLEX 4P C/AR</v>
          </cell>
          <cell r="J5134" t="str">
            <v>BRANCO BANCHISA</v>
          </cell>
          <cell r="O5134" t="str">
            <v>GVR9222/21-1-1-1</v>
          </cell>
          <cell r="P5134" t="str">
            <v>POLYCARE COMERCIO E DISTRIBUICAO DE PRODUTOS MEDICOS-HOSPITALARES LTDA</v>
          </cell>
        </row>
        <row r="5135">
          <cell r="D5135" t="str">
            <v>SYL4C39</v>
          </cell>
          <cell r="I5135" t="str">
            <v>HB20S COMFORT PLUS TGDI FLEX AT 1.0</v>
          </cell>
          <cell r="J5135" t="str">
            <v>PRATA SAND</v>
          </cell>
          <cell r="O5135" t="str">
            <v>GVB5419/23-1-1-1</v>
          </cell>
          <cell r="P5135" t="str">
            <v>BENONIMO FERREIRA VAZ JÚNIOR</v>
          </cell>
        </row>
        <row r="5136">
          <cell r="D5136" t="str">
            <v>RMJ1F56</v>
          </cell>
          <cell r="I5136" t="str">
            <v>MOBI LIKE 1.0 8V FLEX 4P C/AR</v>
          </cell>
          <cell r="J5136" t="str">
            <v>BRANCO BANCHISA</v>
          </cell>
          <cell r="O5136" t="str">
            <v>GVR2967/20-1-1-2</v>
          </cell>
          <cell r="P5136" t="str">
            <v>VASCO ZUGNO</v>
          </cell>
        </row>
        <row r="5137">
          <cell r="D5137" t="str">
            <v>FHS5D24</v>
          </cell>
          <cell r="I5137" t="str">
            <v>POLO 1.0 12V TSI FLEX 4P C/AR</v>
          </cell>
          <cell r="J5137" t="str">
            <v>BRANCO CRISTAL</v>
          </cell>
          <cell r="O5137" t="str">
            <v>SSA0003/19-4-2-4</v>
          </cell>
          <cell r="P5137" t="str">
            <v>CIBRAFERTIL COMPANHIA BRASILEIRA DE FERTILIZANTES</v>
          </cell>
        </row>
        <row r="5138">
          <cell r="D5138" t="str">
            <v>RVX6H44</v>
          </cell>
          <cell r="I5138" t="str">
            <v>PULSE AUDACE 1.0 12V TURBO 200 FLEX 4P C/AR - AUTOMÁTICO</v>
          </cell>
          <cell r="J5138" t="str">
            <v>AZUL AMALFI</v>
          </cell>
          <cell r="O5138" t="str">
            <v>GVM1768/22-1-1-1</v>
          </cell>
          <cell r="P5138" t="str">
            <v>THIAGO LINO</v>
          </cell>
        </row>
        <row r="5139">
          <cell r="D5139" t="str">
            <v>SHO3C66</v>
          </cell>
          <cell r="I5139" t="str">
            <v>ONIX PLUS LTZ 1.0 12V TURBO FLEX 4P C/AR - AUTOMÁTICO</v>
          </cell>
          <cell r="J5139" t="str">
            <v>PRETO OURO NEGRO</v>
          </cell>
          <cell r="O5139" t="str">
            <v>GVM3936/22-1-1-1</v>
          </cell>
          <cell r="P5139" t="str">
            <v>GNL GEMINI COMERCIALIZACAO E LOGISTICA DE GAS LTDA</v>
          </cell>
        </row>
        <row r="5140">
          <cell r="D5140" t="str">
            <v>RVT3E67</v>
          </cell>
          <cell r="I5140" t="str">
            <v>208 HATCH ALLURE 1.6 16V FLEX 4P C/AR - AUTOMÁTICO</v>
          </cell>
          <cell r="J5140" t="str">
            <v>CINZA ARTENSE</v>
          </cell>
          <cell r="O5140" t="str">
            <v>GVM0969/22-1-1-1</v>
          </cell>
          <cell r="P5140" t="str">
            <v>VINICIUS COLUSSI MACHADO</v>
          </cell>
        </row>
        <row r="5141">
          <cell r="D5141" t="str">
            <v>SID6C35</v>
          </cell>
          <cell r="I5141" t="str">
            <v>MOBI LIKE 1.0 8V FLEX 4P C/AR</v>
          </cell>
          <cell r="J5141" t="str">
            <v>CINZA SILVERSTONE</v>
          </cell>
          <cell r="O5141" t="str">
            <v>GVM9651/23-1-1-1</v>
          </cell>
          <cell r="P5141" t="str">
            <v>ANA LUIZA BUGARIN PITANGA</v>
          </cell>
        </row>
        <row r="5142">
          <cell r="D5142" t="str">
            <v>RNW1D62</v>
          </cell>
          <cell r="I5142" t="str">
            <v>ARGO 1.0 6V FLEX 4P C/AR</v>
          </cell>
          <cell r="J5142" t="str">
            <v>PRATA BARI</v>
          </cell>
          <cell r="O5142" t="str">
            <v>SAO0189/19-3-1-8</v>
          </cell>
          <cell r="P5142" t="str">
            <v>IMC SASTE - CONSTRUCOES SERVICOS E COMERCIO LTDA.</v>
          </cell>
        </row>
        <row r="5143">
          <cell r="D5143" t="str">
            <v>EJK6B33</v>
          </cell>
          <cell r="I5143" t="str">
            <v>SAVEIRO ROBUST 1.6 16V TOTAL FLEX 2P C/AR</v>
          </cell>
          <cell r="J5143" t="str">
            <v>BRANCO CRISTAL</v>
          </cell>
          <cell r="O5143" t="str">
            <v>SAO0018/20-3-1-1</v>
          </cell>
          <cell r="P5143" t="str">
            <v>AIR JET TÁXI AÉREO LTDA</v>
          </cell>
        </row>
        <row r="5144">
          <cell r="D5144" t="str">
            <v>RUO8F35</v>
          </cell>
          <cell r="I5144" t="str">
            <v>ONIX PLUS LTZ 1.0 12V TURBO FLEX 4P C/AR</v>
          </cell>
          <cell r="J5144" t="str">
            <v>AZUL SEEKER</v>
          </cell>
          <cell r="O5144" t="str">
            <v>SAO0006/13-39-2-2</v>
          </cell>
          <cell r="P5144" t="str">
            <v>ADAPT PRODUTOS OFTALMOLÓGICOS LTDA</v>
          </cell>
        </row>
        <row r="5145">
          <cell r="D5145" t="str">
            <v>SHE2H90</v>
          </cell>
          <cell r="I5145" t="str">
            <v>ARGO 1.0 6V FLEX 4P C/AR</v>
          </cell>
          <cell r="J5145" t="str">
            <v>BRANCO BANCHISA</v>
          </cell>
          <cell r="O5145" t="str">
            <v>SAO0147/19-78-2-3</v>
          </cell>
          <cell r="P5145" t="str">
            <v>FM2C SERVICOS VOLANTES LTDA</v>
          </cell>
        </row>
        <row r="5146">
          <cell r="D5146" t="str">
            <v>SHK3I79</v>
          </cell>
          <cell r="I5146" t="str">
            <v>ONIX PLUS LTZ 1.0 12V TURBO FLEX 4P C/AR - AUTOMÁTICO</v>
          </cell>
          <cell r="J5146" t="str">
            <v>PRATA SWITCHBLADE</v>
          </cell>
          <cell r="O5146" t="str">
            <v>SAO0011/16-100-1-88</v>
          </cell>
          <cell r="P5146" t="str">
            <v>JJGC IND E COM DE MATERIAIS DENTARIOS S/A</v>
          </cell>
        </row>
        <row r="5147">
          <cell r="D5147" t="str">
            <v>SIN7A79</v>
          </cell>
          <cell r="I5147" t="str">
            <v>HB20S COMFORT 1.0 12V FLEX 4P C/AR</v>
          </cell>
          <cell r="J5147" t="str">
            <v>BRANCO ATLAS</v>
          </cell>
          <cell r="O5147" t="str">
            <v>MTZ0003/24-41-31-3</v>
          </cell>
          <cell r="P5147" t="str">
            <v>LOCALIZA RENT A CAR S/A</v>
          </cell>
        </row>
        <row r="5148">
          <cell r="D5148" t="str">
            <v>QXV4B37</v>
          </cell>
          <cell r="I5148" t="str">
            <v>KA HATCH SE 1.0 12V FLEX 4P C/AR</v>
          </cell>
          <cell r="J5148" t="str">
            <v>BRANCO ARTICO</v>
          </cell>
          <cell r="O5148" t="str">
            <v>SAO0169/17-62-2-3</v>
          </cell>
          <cell r="P5148" t="str">
            <v>JOHNSON CONTROLS BE DO BRASIL LTDA.</v>
          </cell>
        </row>
        <row r="5149">
          <cell r="D5149" t="str">
            <v>SYM0A50</v>
          </cell>
          <cell r="I5149" t="str">
            <v>HB20 COMFORT PLUS FLEX 1.0</v>
          </cell>
          <cell r="J5149" t="str">
            <v>BRANCO ATLAS</v>
          </cell>
          <cell r="O5149" t="str">
            <v>GVR1608/24-1-2-1</v>
          </cell>
          <cell r="P5149" t="str">
            <v>NOVA PRECIOSA INDUSTRIA DE PRODUTOS ALIMENTICIOS LTDA</v>
          </cell>
        </row>
        <row r="5150">
          <cell r="D5150" t="str">
            <v>RMK5C52</v>
          </cell>
          <cell r="I5150" t="str">
            <v>ARGO DRIVE 1.0 6V FLEX 4P C/AR</v>
          </cell>
          <cell r="J5150" t="str">
            <v>BRANCO BANCHISA</v>
          </cell>
          <cell r="O5150" t="str">
            <v>GVR3946/20-1-1-1</v>
          </cell>
          <cell r="P5150" t="str">
            <v>JORGE BARRETO DA SILVA</v>
          </cell>
        </row>
        <row r="5151">
          <cell r="D5151" t="str">
            <v>RVK5H24</v>
          </cell>
          <cell r="I5151" t="str">
            <v>CRONOS DRIVE 1.3 8V FLEX 4P C/AR</v>
          </cell>
          <cell r="J5151" t="str">
            <v>BRANCO BANCHISA</v>
          </cell>
          <cell r="O5151" t="str">
            <v>GYN0036/22-6-1-2</v>
          </cell>
          <cell r="P5151" t="str">
            <v>BANCO COOPERATIVO SICOOB S.A.</v>
          </cell>
        </row>
        <row r="5152">
          <cell r="D5152" t="str">
            <v>EFK3G93</v>
          </cell>
          <cell r="I5152" t="str">
            <v>T-CROSS HIGHLINE 1.4 250 TSI 16V TOTAL FLEX 4P C/AR - AUTOMÁTICO</v>
          </cell>
          <cell r="J5152" t="str">
            <v>CINZA PLATINUM</v>
          </cell>
          <cell r="O5152" t="str">
            <v>GVM6290/23-1-1-1</v>
          </cell>
          <cell r="P5152" t="str">
            <v>FABIO TITO SOARES</v>
          </cell>
        </row>
        <row r="5153">
          <cell r="D5153" t="str">
            <v>SYK9B83</v>
          </cell>
          <cell r="I5153" t="str">
            <v>ONIX PLUS LT 1.0 12V FLEX 4P C/AR</v>
          </cell>
          <cell r="J5153" t="str">
            <v>PRETO OURO NEGRO</v>
          </cell>
          <cell r="O5153" t="str">
            <v>RIO0102/18-61-1-4</v>
          </cell>
          <cell r="P5153" t="str">
            <v>FRESENIUS MEDICAL CARE  LTDA - MATRIZ</v>
          </cell>
        </row>
        <row r="5154">
          <cell r="D5154" t="str">
            <v>SYX5I77</v>
          </cell>
          <cell r="I5154" t="str">
            <v>RENEGADE LONGITUDE 1.3 16V TURBO 270 FLEX 4P C/AR - AUTOMÁTICO</v>
          </cell>
          <cell r="J5154" t="str">
            <v>BRANCO POLAR</v>
          </cell>
          <cell r="O5154" t="str">
            <v>GVA4652/24-2-1-1</v>
          </cell>
          <cell r="P5154" t="str">
            <v>RENATA FERNANDES ALVES</v>
          </cell>
        </row>
        <row r="5155">
          <cell r="D5155" t="str">
            <v>FII0J33</v>
          </cell>
          <cell r="I5155" t="str">
            <v>POLO TRACK 1.0 12V FLEX 4P C/AR</v>
          </cell>
          <cell r="J5155" t="str">
            <v>PRETO NINJA</v>
          </cell>
          <cell r="O5155" t="str">
            <v>GVR4864/23-1-1-1</v>
          </cell>
          <cell r="P5155" t="str">
            <v>GABRIEL JOSÉ MANES</v>
          </cell>
        </row>
        <row r="5156">
          <cell r="D5156" t="str">
            <v>RVQ7G92</v>
          </cell>
          <cell r="I5156" t="str">
            <v>TRACKER PREMIER 1.2 12V TURBO FLEX 4P C/AR - AUTOMÁTICO</v>
          </cell>
          <cell r="J5156" t="str">
            <v>CINZA SATIN STEEL</v>
          </cell>
          <cell r="O5156" t="str">
            <v>GVM0137/22-1-1-1</v>
          </cell>
          <cell r="P5156" t="str">
            <v>MARCELO MARIO SANTIAGO DE FREITAS</v>
          </cell>
        </row>
        <row r="5157">
          <cell r="D5157" t="str">
            <v>RVG7C97</v>
          </cell>
          <cell r="I5157" t="str">
            <v>TRACKER PREMIER 1.2 12V TURBO FLEX 4P C/AR - AUTOMÁTICO</v>
          </cell>
          <cell r="J5157" t="str">
            <v>PRETO OURO NEGRO</v>
          </cell>
          <cell r="O5157" t="str">
            <v>GVR9393/22-1-1-1</v>
          </cell>
          <cell r="P5157" t="str">
            <v>MARCO ANTONIO CÉSERE SALIBA</v>
          </cell>
        </row>
        <row r="5158">
          <cell r="D5158" t="str">
            <v>SYV8I38</v>
          </cell>
          <cell r="I5158" t="str">
            <v>ARGO 1.0 6V FLEX 4P C/AR</v>
          </cell>
          <cell r="J5158" t="str">
            <v>VERMELHO MONTE CARLO</v>
          </cell>
          <cell r="O5158" t="str">
            <v>GVA2158/24-1-1-1</v>
          </cell>
          <cell r="P5158" t="str">
            <v>RAUL VITOR DA SILVA</v>
          </cell>
        </row>
        <row r="5159">
          <cell r="D5159" t="str">
            <v>SST8D71</v>
          </cell>
          <cell r="I5159" t="str">
            <v>NIVUS HIGHLINE 1.0 200 TSI 12V TOTAL FLEX 4P C/AR - AUTOMÁTICO</v>
          </cell>
          <cell r="J5159" t="str">
            <v>VERMELHO SUNSET</v>
          </cell>
          <cell r="O5159" t="str">
            <v>GVR7399/24-1-1-1</v>
          </cell>
          <cell r="P5159" t="str">
            <v>RODRIGO RODRIGUES DE SOUZA</v>
          </cell>
        </row>
        <row r="5160">
          <cell r="D5160" t="str">
            <v>SHE2B50</v>
          </cell>
          <cell r="I5160" t="str">
            <v>ARGO 1.0 6V FLEX 4P C/AR</v>
          </cell>
          <cell r="J5160" t="str">
            <v>BRANCO BANCHISA</v>
          </cell>
          <cell r="O5160" t="str">
            <v>SAO0147/19-77-2-1</v>
          </cell>
          <cell r="P5160" t="str">
            <v>FM2C SERVICOS VOLANTES LTDA</v>
          </cell>
        </row>
        <row r="5161">
          <cell r="D5161" t="str">
            <v>SYH3B86</v>
          </cell>
          <cell r="I5161" t="str">
            <v>HB20S COMFORT PLUS TGDI FLEX AT 1.0</v>
          </cell>
          <cell r="J5161" t="str">
            <v>AZUL SAPPHIRE</v>
          </cell>
          <cell r="O5161" t="str">
            <v>GVB2319/23-1-1-1</v>
          </cell>
          <cell r="P5161" t="str">
            <v>CAMILA BARROS PEREIRA TOJAL</v>
          </cell>
        </row>
        <row r="5162">
          <cell r="D5162" t="str">
            <v>SHK3I74</v>
          </cell>
          <cell r="I5162" t="str">
            <v>ONIX PLUS LTZ 1.0 12V TURBO FLEX 4P C/AR - AUTOMÁTICO</v>
          </cell>
          <cell r="J5162" t="str">
            <v>PRATA SWITCHBLADE</v>
          </cell>
          <cell r="O5162" t="str">
            <v>SAO0011/16-100-1-78</v>
          </cell>
          <cell r="P5162" t="str">
            <v>JJGC IND E COM DE MATERIAIS DENTARIOS S/A</v>
          </cell>
        </row>
        <row r="5163">
          <cell r="D5163" t="str">
            <v>SIA2I53</v>
          </cell>
          <cell r="I5163" t="str">
            <v>TORO FREEDOM 1.3 16V TURBO 270 FLEX 4P C/AR - AUTOMÁTICO</v>
          </cell>
          <cell r="J5163" t="str">
            <v>BRANCO AMBIENTE</v>
          </cell>
          <cell r="O5163" t="str">
            <v>GYN0014/20-29-3-12</v>
          </cell>
          <cell r="P5163" t="str">
            <v>AGREX DO BRASIL SA</v>
          </cell>
        </row>
        <row r="5164">
          <cell r="D5164" t="str">
            <v>RUZ6F88</v>
          </cell>
          <cell r="I5164" t="str">
            <v>ONIX PLUS LT 1.0 12V FLEX 4P C/AR</v>
          </cell>
          <cell r="J5164" t="str">
            <v>PRETO OURO NEGRO</v>
          </cell>
          <cell r="O5164" t="str">
            <v>GVR9031/22-1-1-1</v>
          </cell>
          <cell r="P5164" t="str">
            <v>MARIANA GAUDENCIO BARBOSA LIMA</v>
          </cell>
        </row>
        <row r="5165">
          <cell r="D5165" t="str">
            <v>TCC0D46</v>
          </cell>
          <cell r="I5165" t="str">
            <v>ARGO DRIVE 1.0 6V FLEX 4P C/AR</v>
          </cell>
          <cell r="J5165" t="str">
            <v>BRANCO BANCHISA</v>
          </cell>
          <cell r="O5165" t="str">
            <v>BHZ0039/22-5-1-33</v>
          </cell>
          <cell r="P5165" t="str">
            <v>EMPRESA CONSTRUTORA BRASIL SA</v>
          </cell>
        </row>
        <row r="5166">
          <cell r="D5166" t="str">
            <v>RVU8E31</v>
          </cell>
          <cell r="I5166" t="str">
            <v>TRACKER PREMIER 1.2 12V TURBO FLEX 4P C/AR - AUTOMÁTICO</v>
          </cell>
          <cell r="J5166" t="str">
            <v>PRETO OURO NEGRO</v>
          </cell>
          <cell r="O5166" t="str">
            <v>GVM1952/22-1-1-1</v>
          </cell>
          <cell r="P5166" t="str">
            <v>MONALISA NUNES DOS SANTOS SILVA</v>
          </cell>
        </row>
        <row r="5167">
          <cell r="D5167" t="str">
            <v>SHV7G50</v>
          </cell>
          <cell r="I5167" t="str">
            <v>ARGO 1.0 6V FLEX 4P C/AR</v>
          </cell>
          <cell r="J5167" t="str">
            <v>BRANCO BANCHISA</v>
          </cell>
          <cell r="O5167" t="str">
            <v>FAR0085/23-12-10-1</v>
          </cell>
          <cell r="P5167" t="str">
            <v>CAFÉ TRÊS CORAÇÕES SA  . SANTA LUZIA</v>
          </cell>
        </row>
        <row r="5168">
          <cell r="D5168" t="str">
            <v>SYL1G14</v>
          </cell>
          <cell r="I5168" t="str">
            <v>RENEGADE LONGITUDE 1.3 16V TURBO 270 FLEX 4P C/AR - AUTOMÁTICO</v>
          </cell>
          <cell r="J5168" t="str">
            <v>PRETO CARBON</v>
          </cell>
          <cell r="O5168" t="str">
            <v>GVR1347/24-1-1-1</v>
          </cell>
          <cell r="P5168" t="str">
            <v>ABBA DESIGN MOVEIS LTDA</v>
          </cell>
        </row>
        <row r="5169">
          <cell r="D5169" t="str">
            <v>RVW9C71</v>
          </cell>
          <cell r="I5169" t="str">
            <v>YARIS HATCHBACK XL 1.5 16V FLEX 4P C/AR - AUTOMÁTICO</v>
          </cell>
          <cell r="J5169" t="str">
            <v>AZUL TITA</v>
          </cell>
          <cell r="O5169" t="str">
            <v>GVR8773/22-1-1-1</v>
          </cell>
          <cell r="P5169" t="str">
            <v>LAURA FERREIRA HELOU</v>
          </cell>
        </row>
        <row r="5170">
          <cell r="D5170" t="str">
            <v>RVR1F20</v>
          </cell>
          <cell r="I5170" t="str">
            <v>ONIX PLUS LTZ 1.0 12V TURBO FLEX 4P C/AR</v>
          </cell>
          <cell r="J5170" t="str">
            <v>BRANCO SUMMIT</v>
          </cell>
          <cell r="O5170" t="str">
            <v>FLN0021/18-17-1-2</v>
          </cell>
          <cell r="P5170" t="str">
            <v>ICON S/A - EQUIPAMENTOS E MOLDES</v>
          </cell>
        </row>
        <row r="5171">
          <cell r="D5171" t="str">
            <v>RTZ2I61</v>
          </cell>
          <cell r="I5171" t="str">
            <v>MOBI LIKE 1.0 8V FLEX 4P C/AR</v>
          </cell>
          <cell r="J5171" t="str">
            <v>PRATA BARI</v>
          </cell>
          <cell r="O5171" t="str">
            <v>GVR1975/22-1-1-1</v>
          </cell>
          <cell r="P5171" t="str">
            <v>CESAR AUGUSTO DA SILVA</v>
          </cell>
        </row>
        <row r="5172">
          <cell r="D5172" t="str">
            <v>SIS3I39</v>
          </cell>
          <cell r="I5172" t="str">
            <v>MOBI LIKE 1.0 8V FLEX 4P C/AR</v>
          </cell>
          <cell r="J5172" t="str">
            <v>PRATA BARI</v>
          </cell>
          <cell r="O5172" t="str">
            <v>MTZ0003/24-28-8-1</v>
          </cell>
          <cell r="P5172" t="str">
            <v>LOCALIZA RENT A CAR S/A</v>
          </cell>
        </row>
        <row r="5173">
          <cell r="D5173" t="str">
            <v>SYF6H89</v>
          </cell>
          <cell r="I5173" t="str">
            <v>COMPASS LONGITUDE 2.0 16V TURBO DIE 4X4 4P C/AR - AUTOMÁTICO BLINDADO</v>
          </cell>
          <cell r="J5173" t="str">
            <v>CINZA GRANITE</v>
          </cell>
          <cell r="O5173" t="str">
            <v>SAO0117/18-35-1-1</v>
          </cell>
          <cell r="P5173" t="str">
            <v>DGS BRASIL LTDA</v>
          </cell>
        </row>
        <row r="5174">
          <cell r="D5174" t="str">
            <v>SYL8I16</v>
          </cell>
          <cell r="I5174" t="str">
            <v>CRONOS DRIVE 1.3 8V FLEX 4P C/AR</v>
          </cell>
          <cell r="J5174" t="str">
            <v>BRANCO BANCHISA</v>
          </cell>
          <cell r="O5174" t="str">
            <v>SAO0718/13-60-1-29</v>
          </cell>
          <cell r="P5174" t="str">
            <v>YAMAHA ADMINISTRADORA DE CONSÓRCIOS LTDA</v>
          </cell>
        </row>
        <row r="5175">
          <cell r="D5175" t="str">
            <v>SYY9D98</v>
          </cell>
          <cell r="I5175" t="str">
            <v>TORO FREEDOM 1.3 16V TURBO 270 FLEX 4P C/AR - AUTOMÁTICO</v>
          </cell>
          <cell r="J5175" t="str">
            <v>GRANITE CRYSTAL</v>
          </cell>
          <cell r="O5175" t="str">
            <v>GVA5536/24-1-1-1</v>
          </cell>
          <cell r="P5175" t="str">
            <v>GRAYSON ROCHA</v>
          </cell>
        </row>
        <row r="5176">
          <cell r="D5176" t="str">
            <v>RVW3C04</v>
          </cell>
          <cell r="I5176" t="str">
            <v>ONIX PLUS LTZ 1.0 12V TURBO FLEX 4P C/AR</v>
          </cell>
          <cell r="J5176" t="str">
            <v>BRANCO SUMMIT</v>
          </cell>
          <cell r="O5176" t="str">
            <v>BHZ0020/19-31-3-1</v>
          </cell>
          <cell r="P5176" t="str">
            <v>BEM BRASIL ALIMENTOS S/A</v>
          </cell>
        </row>
        <row r="5177">
          <cell r="D5177" t="str">
            <v>SIB8I58</v>
          </cell>
          <cell r="I5177" t="str">
            <v>MOBI LIKE 1.0 8V FLEX 4P C/AR</v>
          </cell>
          <cell r="J5177" t="str">
            <v>BRANCO BANCHISA</v>
          </cell>
          <cell r="O5177" t="str">
            <v>MTZ0003/24-41-4-1</v>
          </cell>
          <cell r="P5177" t="str">
            <v>LOCALIZA RENT A CAR S/A</v>
          </cell>
        </row>
        <row r="5178">
          <cell r="D5178" t="str">
            <v>SUO7F61</v>
          </cell>
          <cell r="I5178" t="str">
            <v>AMAROK HIGHLINE CD 3.0 V6 TDI TURBO DIE 4X4 4P C/AR - AUTOMÁTICO</v>
          </cell>
          <cell r="J5178" t="str">
            <v>CINZA INDIUM</v>
          </cell>
          <cell r="O5178" t="str">
            <v>GVA5506/23-1-1-1</v>
          </cell>
          <cell r="P5178" t="str">
            <v>DEIVID CORREA DE SOUSA CARVALHO</v>
          </cell>
        </row>
        <row r="5179">
          <cell r="D5179" t="str">
            <v>RVD5I26</v>
          </cell>
          <cell r="I5179" t="str">
            <v>KWID ZEN 1.0 12V SCE FLEX 4P C/AR</v>
          </cell>
          <cell r="J5179" t="str">
            <v>BRANCO GLACIER</v>
          </cell>
          <cell r="O5179" t="str">
            <v>BHZ0090/22-2-1-19</v>
          </cell>
          <cell r="P5179" t="str">
            <v>VALEC DISTRIBUIDORA DE VEICULOS LTDA</v>
          </cell>
        </row>
        <row r="5180">
          <cell r="D5180" t="str">
            <v>RVC8G60</v>
          </cell>
          <cell r="I5180" t="str">
            <v>ONIX LT 1.0 12V FLEX 4P C/AR</v>
          </cell>
          <cell r="J5180" t="str">
            <v>PRATA SWITCHBLADE</v>
          </cell>
          <cell r="O5180" t="str">
            <v>SAO0460/13-106-6-16</v>
          </cell>
          <cell r="P5180" t="str">
            <v>METTLER-TOLEDO INDÚSTRIA E COMÉRCIO LTDA</v>
          </cell>
        </row>
        <row r="5181">
          <cell r="D5181" t="str">
            <v>RVO5E31</v>
          </cell>
          <cell r="I5181" t="str">
            <v>T-CROSS HIGHLINE 1.4 250 TSI 16V TOTAL FLEX 4P C/AR - AUTOMÁTICO</v>
          </cell>
          <cell r="J5181" t="str">
            <v>AZUL NORWAY</v>
          </cell>
          <cell r="O5181" t="str">
            <v>SAO0273/22-2-1-1</v>
          </cell>
          <cell r="P5181" t="str">
            <v>L B R ENGENHARIA E CONSULTORIA LTDA</v>
          </cell>
        </row>
        <row r="5182">
          <cell r="D5182" t="str">
            <v>SIH1E27</v>
          </cell>
          <cell r="I5182" t="str">
            <v>KWID ZEN 1.0 12V SCE FLEX 4P C/AR</v>
          </cell>
          <cell r="J5182" t="str">
            <v>PRATA ETOILE</v>
          </cell>
          <cell r="O5182" t="str">
            <v>SAO0819/15-67-1-19</v>
          </cell>
          <cell r="P5182" t="str">
            <v>NOVA ANALITICA IMPORTACAO E EXPORTACAO LTDA</v>
          </cell>
        </row>
        <row r="5183">
          <cell r="D5183" t="str">
            <v>PXR9A49</v>
          </cell>
          <cell r="I5183" t="str">
            <v>SONG PLUS DM-I 1.5 HÍBRIDO PHEV 4P C/AR - AUTOMÁTICO</v>
          </cell>
          <cell r="J5183" t="str">
            <v>EMPEROR RED</v>
          </cell>
          <cell r="O5183" t="str">
            <v>GVM4508/24-1-1-1</v>
          </cell>
          <cell r="P5183" t="str">
            <v>POLYANA FELICIANO CARVALHO</v>
          </cell>
        </row>
        <row r="5184">
          <cell r="D5184" t="str">
            <v>SIL9F30</v>
          </cell>
          <cell r="I5184" t="str">
            <v>CRETA ACTION 1.6 16V FLEX 4P C/AR - AUTOMÁTICO</v>
          </cell>
          <cell r="J5184" t="str">
            <v>PRETO ONIX</v>
          </cell>
          <cell r="O5184" t="str">
            <v>GVM2984/23-1-1-1</v>
          </cell>
          <cell r="P5184" t="str">
            <v>VIRTUAL SHOP RP LTDA ME</v>
          </cell>
        </row>
        <row r="5185">
          <cell r="D5185" t="str">
            <v>GDV7I12</v>
          </cell>
          <cell r="I5185" t="str">
            <v>T-CROSS HIGHLINE 1.4 250 TSI 16V TOTAL FLEX 4P C/AR - AUTOMÁTICO</v>
          </cell>
          <cell r="J5185" t="str">
            <v>PRATA PYRIT</v>
          </cell>
          <cell r="O5185" t="str">
            <v>GVA2095/23-1-1-1</v>
          </cell>
          <cell r="P5185" t="str">
            <v>MARCELO BASTOS CHAMMA</v>
          </cell>
        </row>
        <row r="5186">
          <cell r="D5186" t="str">
            <v>SHO6J74</v>
          </cell>
          <cell r="I5186" t="str">
            <v>JUMPY CARGO 6,1M³ 1.5 16V TURBO DIE 4P C/AR</v>
          </cell>
          <cell r="J5186" t="str">
            <v>BRANCO BANQUISE</v>
          </cell>
          <cell r="O5186" t="str">
            <v>REM0044/23-1-1-2</v>
          </cell>
          <cell r="P5186" t="str">
            <v>IRMÃOS BOA LTDA</v>
          </cell>
        </row>
        <row r="5187">
          <cell r="D5187" t="str">
            <v>SUB3I80</v>
          </cell>
          <cell r="I5187" t="str">
            <v>SAVEIRO EXTREME CD FLEX 1.6</v>
          </cell>
          <cell r="J5187" t="str">
            <v>CINZA OLIVER</v>
          </cell>
          <cell r="O5187" t="str">
            <v>GVB5096/23-1-1-1</v>
          </cell>
          <cell r="P5187" t="str">
            <v>WANDERLEY TOMAZ DE OLIVEIRA</v>
          </cell>
        </row>
        <row r="5188">
          <cell r="D5188" t="str">
            <v>FJH1C32</v>
          </cell>
          <cell r="I5188" t="str">
            <v>T-CROSS HIGHLINE 1.4 250 TSI 16V TOTAL FLEX 4P C/AR - AUTOMÁTICO</v>
          </cell>
          <cell r="J5188" t="str">
            <v>BRANCO PURO</v>
          </cell>
          <cell r="O5188" t="str">
            <v>GVR6089/22-1-1-1</v>
          </cell>
          <cell r="P5188" t="str">
            <v>MATHEUS DE AGUIAR FONSECA</v>
          </cell>
        </row>
        <row r="5189">
          <cell r="D5189" t="str">
            <v>RNH7B89</v>
          </cell>
          <cell r="I5189" t="str">
            <v>RENEGADE LONGITUDE 1.8 16V FLEX 4P C/AR - AUTOMÁTICO</v>
          </cell>
          <cell r="J5189" t="str">
            <v>PRETO CARBON</v>
          </cell>
          <cell r="O5189" t="str">
            <v>SAO1119/13-17-1-1</v>
          </cell>
          <cell r="P5189" t="str">
            <v>CEPHEID BRASIL, IMPORTAÇÃO, EXPORTAÇÃO E COMERCIO DE PRODUTOS DE DIAGNOSTTICOS LTDA.</v>
          </cell>
        </row>
        <row r="5190">
          <cell r="D5190" t="str">
            <v>RTM5C28</v>
          </cell>
          <cell r="I5190" t="str">
            <v>T-CROSS HIGHLINE 1.4 250 TSI 16V TOTAL FLEX 4P C/AR - AUTOMÁTICO</v>
          </cell>
          <cell r="J5190" t="str">
            <v>CINZA PLATINUM</v>
          </cell>
          <cell r="O5190" t="str">
            <v>GVR0526/22-1-1-1</v>
          </cell>
          <cell r="P5190" t="str">
            <v>SINAPSE SURGICAL COMERCIO DE ARTIGOS MEDICOS LTDA</v>
          </cell>
        </row>
        <row r="5191">
          <cell r="D5191" t="str">
            <v>SHQ0D65</v>
          </cell>
          <cell r="I5191" t="str">
            <v>FIORINO ENDURANCE 1.4 EVO FLEX 2P C/AR</v>
          </cell>
          <cell r="J5191" t="str">
            <v>BRANCO BANCHISA</v>
          </cell>
          <cell r="O5191" t="str">
            <v>CWB0015/22-4-1-2</v>
          </cell>
          <cell r="P5191" t="str">
            <v>LIGGA TELECOMUNICACOES S.A.</v>
          </cell>
        </row>
        <row r="5192">
          <cell r="D5192" t="str">
            <v>SYH9I78</v>
          </cell>
          <cell r="I5192" t="str">
            <v>HB20 LIMITED PLUS FLEX 1.0</v>
          </cell>
          <cell r="J5192" t="str">
            <v>PRETO ONIX</v>
          </cell>
          <cell r="O5192" t="str">
            <v>GVB4252/23-1-1-1</v>
          </cell>
          <cell r="P5192" t="str">
            <v>ROBSON SANTOS DE SENA</v>
          </cell>
        </row>
        <row r="5193">
          <cell r="D5193" t="str">
            <v>SYM1D12</v>
          </cell>
          <cell r="I5193" t="str">
            <v>CRETA COMFORT PLUS TGDI FLEX AT 1.0</v>
          </cell>
          <cell r="J5193" t="str">
            <v>CINZA SILK</v>
          </cell>
          <cell r="O5193" t="str">
            <v>GVB3857/23-1-1-1</v>
          </cell>
          <cell r="P5193" t="str">
            <v>GUSTAVO SILVA ARAUJO</v>
          </cell>
        </row>
        <row r="5194">
          <cell r="D5194" t="str">
            <v>EJK5C02</v>
          </cell>
          <cell r="I5194" t="str">
            <v>VOYAGE 1.0 MPI 12V TOTAL FLEX 4P C/AR</v>
          </cell>
          <cell r="J5194" t="str">
            <v>BRANCO CRISTAL</v>
          </cell>
          <cell r="O5194" t="str">
            <v>SAO0187/16-158-1-33</v>
          </cell>
          <cell r="P5194" t="str">
            <v>STONE INSTITUICAO DE PAGAMENTO SA</v>
          </cell>
        </row>
        <row r="5195">
          <cell r="D5195" t="str">
            <v>SYI2H92</v>
          </cell>
          <cell r="I5195" t="str">
            <v>HB20 COMFORT PLUS FLEX 1.0</v>
          </cell>
          <cell r="J5195" t="str">
            <v>CINZA SILK</v>
          </cell>
          <cell r="O5195" t="str">
            <v>GVB5344/23-1-1-1</v>
          </cell>
          <cell r="P5195" t="str">
            <v>DANIEL GRAZIANO DE CARVALHO</v>
          </cell>
        </row>
        <row r="5196">
          <cell r="D5196" t="str">
            <v>SIS0B67</v>
          </cell>
          <cell r="I5196" t="str">
            <v>KWID ZEN 1.0 12V SCE FLEX 4P C/AR</v>
          </cell>
          <cell r="J5196" t="str">
            <v>BRANCO</v>
          </cell>
          <cell r="O5196" t="str">
            <v>MTZ0003/24-29-5-1</v>
          </cell>
          <cell r="P5196" t="str">
            <v>LOCALIZA RENT A CAR S/A</v>
          </cell>
        </row>
        <row r="5197">
          <cell r="D5197" t="str">
            <v>SYR6E26</v>
          </cell>
          <cell r="I5197" t="str">
            <v>TORO FREEDOM 1.3 16V TURBO 270 FLEX 4P C/AR - AUTOMÁTICO</v>
          </cell>
          <cell r="J5197" t="str">
            <v>GRANITE CRYSTAL</v>
          </cell>
          <cell r="O5197" t="str">
            <v>GVR8613/24-1-1-1</v>
          </cell>
          <cell r="P5197" t="str">
            <v>DOMINGOS VALLADARES BAHIA MACIEL</v>
          </cell>
        </row>
        <row r="5198">
          <cell r="D5198" t="str">
            <v>RUQ0D66</v>
          </cell>
          <cell r="I5198" t="str">
            <v>ONIX PLUS LT 1.0 12V FLEX 4P C/AR</v>
          </cell>
          <cell r="J5198" t="str">
            <v>BRANCO SUMMIT</v>
          </cell>
          <cell r="O5198" t="str">
            <v>BHZ0080/21-2-1-2</v>
          </cell>
          <cell r="P5198" t="str">
            <v>SMURFIT KAPPA DO BRASIL INDUSTRIA DE EMBALAGENS S.A.</v>
          </cell>
        </row>
        <row r="5199">
          <cell r="D5199" t="str">
            <v>RVX1C65</v>
          </cell>
          <cell r="I5199" t="str">
            <v>ARGO DRIVE 1.0 6V FLEX 4P C/AR</v>
          </cell>
          <cell r="J5199" t="str">
            <v>BRANCO BANCHISA</v>
          </cell>
          <cell r="O5199" t="str">
            <v>BHZ0130/22-2-1-3</v>
          </cell>
          <cell r="P5199" t="str">
            <v>RESIDUO ZERO AMBIENTAL S.A</v>
          </cell>
        </row>
        <row r="5200">
          <cell r="D5200" t="str">
            <v>SHE7C22</v>
          </cell>
          <cell r="I5200" t="str">
            <v>C3 FEEL 1.0 6V FLEX 4P C/AR</v>
          </cell>
          <cell r="J5200" t="str">
            <v>CINZA GRAFITO</v>
          </cell>
          <cell r="O5200" t="str">
            <v>GVR0415/23-1-1-1</v>
          </cell>
          <cell r="P5200" t="str">
            <v>MARIAS  AMELIAS - BUFFET EIRELI</v>
          </cell>
        </row>
        <row r="5201">
          <cell r="D5201" t="str">
            <v>RTH0I10</v>
          </cell>
          <cell r="I5201" t="str">
            <v>KWID INTENSE 1.0 12V SCE FLEX 4P C/AR</v>
          </cell>
          <cell r="J5201" t="str">
            <v>BRANCO</v>
          </cell>
          <cell r="O5201" t="str">
            <v>GVR5506/21-1-1-1</v>
          </cell>
          <cell r="P5201" t="str">
            <v>FÁBIO NEVES ALENCAR</v>
          </cell>
        </row>
        <row r="5202">
          <cell r="D5202" t="str">
            <v>RVD6A35</v>
          </cell>
          <cell r="I5202" t="str">
            <v>ARGO DRIVE 1.0 6V FLEX 4P C/AR</v>
          </cell>
          <cell r="J5202" t="str">
            <v>BRANCO BANCHISA</v>
          </cell>
          <cell r="O5202" t="str">
            <v>BHZ0130/22-3-1-2</v>
          </cell>
          <cell r="P5202" t="str">
            <v>RESIDUO ZERO AMBIENTAL S.A</v>
          </cell>
        </row>
        <row r="5203">
          <cell r="D5203" t="str">
            <v>RVW1C39</v>
          </cell>
          <cell r="I5203" t="str">
            <v>ONIX PLUS LTZ 1.0 12V TURBO FLEX 4P C/AR - AUTOMÁTICO</v>
          </cell>
          <cell r="J5203" t="str">
            <v>PRATA SWITCHBLADE</v>
          </cell>
          <cell r="O5203" t="str">
            <v>GVR6921/22-1-1-1</v>
          </cell>
          <cell r="P5203" t="str">
            <v>RODRIGO DE PAULO ALMEIDA</v>
          </cell>
        </row>
        <row r="5204">
          <cell r="D5204" t="str">
            <v>SHF4G62</v>
          </cell>
          <cell r="I5204" t="str">
            <v>ONIX LTZ 1.0 12V TURBO FLEX 4P C/AR</v>
          </cell>
          <cell r="J5204" t="str">
            <v>BRANCO SUMMIT</v>
          </cell>
          <cell r="O5204" t="str">
            <v>CPQ0052/21-3-1-4</v>
          </cell>
          <cell r="P5204" t="str">
            <v>COIMMA COM IND DE MAD MET SAO CRISTOVAO LTDA</v>
          </cell>
        </row>
        <row r="5205">
          <cell r="D5205" t="str">
            <v>EOC6J02</v>
          </cell>
          <cell r="I5205" t="str">
            <v>VOYAGE 1.0 MPI 12V TOTAL FLEX 4P C/AR</v>
          </cell>
          <cell r="J5205" t="str">
            <v>BRANCO CRISTAL</v>
          </cell>
          <cell r="O5205" t="str">
            <v>SAO0293/22-1-1-67</v>
          </cell>
          <cell r="P5205" t="str">
            <v>EDITORA DO BRASIL S/A</v>
          </cell>
        </row>
        <row r="5206">
          <cell r="D5206" t="str">
            <v>RVX1C64</v>
          </cell>
          <cell r="I5206" t="str">
            <v>ARGO DRIVE 1.0 6V FLEX 4P C/AR</v>
          </cell>
          <cell r="J5206" t="str">
            <v>BRANCO BANCHISA</v>
          </cell>
          <cell r="O5206" t="str">
            <v>BHZ0130/22-2-1-2</v>
          </cell>
          <cell r="P5206" t="str">
            <v>RESIDUO ZERO AMBIENTAL S.A</v>
          </cell>
        </row>
        <row r="5207">
          <cell r="D5207" t="str">
            <v>RVY5A16</v>
          </cell>
          <cell r="I5207" t="str">
            <v>RENEGADE LONGITUDE 1.3 16V TURBO 270 FLEX 4P C/AR - AUTOMÁTICO</v>
          </cell>
          <cell r="J5207" t="str">
            <v>CINZA GRANITE</v>
          </cell>
          <cell r="O5207" t="str">
            <v>SAO0136/13-45-6-4</v>
          </cell>
          <cell r="P5207" t="str">
            <v>CENGAGE LEARNING EDIÇÕES LTDA.</v>
          </cell>
        </row>
        <row r="5208">
          <cell r="D5208" t="str">
            <v>FSM6E13</v>
          </cell>
          <cell r="I5208" t="str">
            <v>T-CROSS COMFORTLINE 1.0 200 TSI 12V TOTAL FLEX 4P C/AR - AUTOMÁTICO</v>
          </cell>
          <cell r="J5208" t="str">
            <v>CINZA PLATINUM</v>
          </cell>
          <cell r="O5208" t="str">
            <v>GVM2728/22-1-1-1</v>
          </cell>
          <cell r="P5208" t="str">
            <v>MARCOS VINICIUS ARATA</v>
          </cell>
        </row>
        <row r="5209">
          <cell r="D5209" t="str">
            <v>SIR8I99</v>
          </cell>
          <cell r="I5209" t="str">
            <v>TRACKER PREMIER 1.2 12V TURBO FLEX 4P C/AR - AUTOMÁTICO</v>
          </cell>
          <cell r="J5209" t="str">
            <v>CINZA RUSH</v>
          </cell>
          <cell r="O5209" t="str">
            <v>GVA1913/23-1-1-1</v>
          </cell>
          <cell r="P5209" t="str">
            <v>ANTONIO LUIZ DE PONTES JUNIOR</v>
          </cell>
        </row>
        <row r="5210">
          <cell r="D5210" t="str">
            <v>SHG2A89</v>
          </cell>
          <cell r="I5210" t="str">
            <v>RENEGADE LONGITUDE 1.3 16V TURBO 270 FLEX 4P C/AR - AUTOMÁTICO</v>
          </cell>
          <cell r="J5210" t="str">
            <v>AZUL JAZZ</v>
          </cell>
          <cell r="O5210" t="str">
            <v>GVR2642/23-1-1-1</v>
          </cell>
          <cell r="P5210" t="str">
            <v>ANGELO RASO</v>
          </cell>
        </row>
        <row r="5211">
          <cell r="D5211" t="str">
            <v>SHD3I83</v>
          </cell>
          <cell r="I5211" t="str">
            <v>RENEGADE LONGITUDE 1.3 16V TURBO 270 FLEX 4P C/AR - AUTOMÁTICO</v>
          </cell>
          <cell r="J5211" t="str">
            <v>AZUL JAZZ</v>
          </cell>
          <cell r="O5211" t="str">
            <v>GVM4682/22-1-1-1</v>
          </cell>
          <cell r="P5211" t="str">
            <v>MARIAS  AMELIAS - BUFFET EIRELI</v>
          </cell>
        </row>
        <row r="5212">
          <cell r="D5212" t="str">
            <v>RNK1E93</v>
          </cell>
          <cell r="I5212" t="str">
            <v>ONIX PLUS LTZ 1.0 12V TURBO FLEX 4P C/AR - AUTOMÁTICO</v>
          </cell>
          <cell r="J5212" t="str">
            <v>CINZA DRAKE</v>
          </cell>
          <cell r="O5212" t="str">
            <v>MTZ0001/22-75-1-1</v>
          </cell>
          <cell r="P5212" t="str">
            <v>MOBI7 TECNOLOGIA EM MOBILIDADE S.A.</v>
          </cell>
        </row>
        <row r="5213">
          <cell r="D5213" t="str">
            <v>SIM2C00</v>
          </cell>
          <cell r="I5213" t="str">
            <v>COMMANDER LIMITED 7L 1.3 16V TURBO 270 FLEX 4P C/AR - AUTOMÁTICO</v>
          </cell>
          <cell r="J5213" t="str">
            <v>CINZA GRANITE COM TETO PRETO</v>
          </cell>
          <cell r="O5213" t="str">
            <v>MTZ0002/16-574-13-1</v>
          </cell>
          <cell r="P5213" t="str">
            <v>LOCALIZA RENT A CAR S/A</v>
          </cell>
        </row>
        <row r="5214">
          <cell r="D5214" t="str">
            <v>RTZ7A68</v>
          </cell>
          <cell r="I5214" t="str">
            <v>208 HATCH ACTIVE 1.6 16V FLEX 4P C/AR - AUTOMÁTICO</v>
          </cell>
          <cell r="J5214" t="str">
            <v>CINZA ALUMINIUM</v>
          </cell>
          <cell r="O5214" t="str">
            <v>GVM4708/22-1-1-1</v>
          </cell>
          <cell r="P5214" t="str">
            <v>TALLES DO NASCIMENTO DANTAS</v>
          </cell>
        </row>
        <row r="5215">
          <cell r="D5215" t="str">
            <v>RMY8G97</v>
          </cell>
          <cell r="I5215" t="str">
            <v>HR 2.5 TCI DIE HD LONGO CHASSI 2P C/AR</v>
          </cell>
          <cell r="J5215" t="str">
            <v>BRANCO</v>
          </cell>
          <cell r="O5215" t="str">
            <v>CPQ0079/20-2-1-2</v>
          </cell>
          <cell r="P5215" t="str">
            <v>AEROPORTOS BRASIL - VIRACOPOS S.A.</v>
          </cell>
        </row>
        <row r="5216">
          <cell r="D5216" t="str">
            <v>QXN0015</v>
          </cell>
          <cell r="I5216" t="str">
            <v>RENEGADE LONGITUDE 1.8 16V FLEX 4P C/AR - AUTOMÁTICO</v>
          </cell>
          <cell r="J5216" t="str">
            <v>PRATA BILLET</v>
          </cell>
          <cell r="O5216" t="str">
            <v>SAO1138/13-5-1-3</v>
          </cell>
          <cell r="P5216" t="str">
            <v>ACCORD FARMACEUTICA LTDA</v>
          </cell>
        </row>
        <row r="5217">
          <cell r="D5217" t="str">
            <v>EJX2E25</v>
          </cell>
          <cell r="I5217" t="str">
            <v>T-CROSS COMFORTLINE 1.0 200 TSI 12V TOTAL FLEX 4P C/AR - AUTOMÁTICO</v>
          </cell>
          <cell r="J5217" t="str">
            <v>PRETO NINJA</v>
          </cell>
          <cell r="O5217" t="str">
            <v>GVR3816/23-1-1-1</v>
          </cell>
          <cell r="P5217" t="str">
            <v>YSADORA MAYARA REALI PEREIRA</v>
          </cell>
        </row>
        <row r="5218">
          <cell r="D5218" t="str">
            <v>FCM0H31</v>
          </cell>
          <cell r="I5218" t="str">
            <v>VOYAGE 1.0 MPI 12V TOTAL FLEX 4P C/AR</v>
          </cell>
          <cell r="J5218" t="str">
            <v>PRATA SIRIUS</v>
          </cell>
          <cell r="O5218" t="str">
            <v>SSA0001/15-40-1-6</v>
          </cell>
          <cell r="P5218" t="str">
            <v>LARCO COMERCIAL DE PRODUTOS DE PETROLEO LTDA</v>
          </cell>
        </row>
        <row r="5219">
          <cell r="D5219" t="str">
            <v>RUQ2I88</v>
          </cell>
          <cell r="I5219" t="str">
            <v>ONIX PLUS LT 1.0 12V FLEX 4P C/AR</v>
          </cell>
          <cell r="J5219" t="str">
            <v>BRANCO SUMMIT</v>
          </cell>
          <cell r="O5219" t="str">
            <v>SAO0187/16-157-1-12</v>
          </cell>
          <cell r="P5219" t="str">
            <v>STONE INSTITUICAO DE PAGAMENTO SA</v>
          </cell>
        </row>
        <row r="5220">
          <cell r="D5220" t="str">
            <v>RVY4J82</v>
          </cell>
          <cell r="I5220" t="str">
            <v>COMPASS LONGITUDE 1.3 16V TURBO 270 FLEX 4P C/AR - AUTOMÁTICO</v>
          </cell>
          <cell r="J5220" t="str">
            <v>PRATA BILLET</v>
          </cell>
          <cell r="O5220" t="str">
            <v>GVM0664/22-1-1-1</v>
          </cell>
          <cell r="P5220" t="str">
            <v>MAURICIO ZANOIDE DE MORAES</v>
          </cell>
        </row>
        <row r="5221">
          <cell r="D5221" t="str">
            <v>SYD7J97</v>
          </cell>
          <cell r="I5221" t="str">
            <v>CRONOS DRIVE 1.3 8V FLEX 4P C/AR - AUTOMÁTICO</v>
          </cell>
          <cell r="J5221" t="str">
            <v>PRETO VULCANO</v>
          </cell>
          <cell r="O5221" t="str">
            <v>GVA4145/23-1-2-1</v>
          </cell>
          <cell r="P5221" t="str">
            <v>GLAUCO RODRIGUES MELO</v>
          </cell>
        </row>
        <row r="5222">
          <cell r="D5222" t="str">
            <v>SIN0B04</v>
          </cell>
          <cell r="I5222" t="str">
            <v>TORO FREEDOM 1.3 16V TURBO 270 FLEX 4P C/AR - AUTOMÁTICO</v>
          </cell>
          <cell r="J5222" t="str">
            <v>PRATA BILLET</v>
          </cell>
          <cell r="O5222" t="str">
            <v>GVM8533/23-1-2-1</v>
          </cell>
          <cell r="P5222" t="str">
            <v>FLANDERS DO BRASIL - INSTALACOES INDUSTRIAIS LTDA</v>
          </cell>
        </row>
        <row r="5223">
          <cell r="D5223" t="str">
            <v>FKP6G21</v>
          </cell>
          <cell r="I5223" t="str">
            <v>NIVUS COMFORTLINE 1.0 200 TSI 12V TOTAL FLEX 4P C/AR - AUTOMÁTICO</v>
          </cell>
          <cell r="J5223" t="str">
            <v>CINZA PLATINUM</v>
          </cell>
          <cell r="O5223" t="str">
            <v>GVM0733/22-1-1-1</v>
          </cell>
          <cell r="P5223" t="str">
            <v>WILLIAM CÉSAR BELARMINO ALCÂNTARA</v>
          </cell>
        </row>
        <row r="5224">
          <cell r="D5224" t="str">
            <v>SHE1H39</v>
          </cell>
          <cell r="I5224" t="str">
            <v>MOBI LIKE 1.0 8V FLEX 4P C/AR</v>
          </cell>
          <cell r="J5224" t="str">
            <v>BRANCO BANCHISA</v>
          </cell>
          <cell r="O5224" t="str">
            <v>GHC0097/23-1-1-11</v>
          </cell>
          <cell r="P5224" t="str">
            <v>SINDICATO DOS TRABALHADORES NAS INDUSTRIAS METALURGICAS MECANICAS E DE MATERIAL ELETRICO DE SAO PAU</v>
          </cell>
        </row>
        <row r="5225">
          <cell r="D5225" t="str">
            <v>SHF5A80</v>
          </cell>
          <cell r="I5225" t="str">
            <v>ONIX PLUS LTZ 1.0 12V TURBO FLEX 4P C/AR</v>
          </cell>
          <cell r="J5225" t="str">
            <v>PRETO OURO NEGRO</v>
          </cell>
          <cell r="O5225" t="str">
            <v>RIO0102/18-52-1-137</v>
          </cell>
          <cell r="P5225" t="str">
            <v>FRESENIUS MEDICAL CARE  LTDA - MATRIZ</v>
          </cell>
        </row>
        <row r="5226">
          <cell r="D5226" t="str">
            <v>RVI6J97</v>
          </cell>
          <cell r="I5226" t="str">
            <v>MOBI LIKE 1.0 8V FLEX 4P C/AR</v>
          </cell>
          <cell r="J5226" t="str">
            <v>PRATA BARI</v>
          </cell>
          <cell r="O5226" t="str">
            <v>GVR4358/22-1-1-1</v>
          </cell>
          <cell r="P5226" t="str">
            <v>EMÍLIA FREITAS GUIMARAES SILVA</v>
          </cell>
        </row>
        <row r="5227">
          <cell r="D5227" t="str">
            <v>ECU8A76</v>
          </cell>
          <cell r="I5227" t="str">
            <v>VOYAGE 1.0 MPI 12V TOTAL FLEX 4P C/AR</v>
          </cell>
          <cell r="J5227" t="str">
            <v>BRANCO CRISTAL</v>
          </cell>
          <cell r="O5227" t="str">
            <v>CPQ0142/22-7-1-4</v>
          </cell>
          <cell r="P5227" t="str">
            <v>MEDIBRAS COMERCIO DE MEDICAMENTOS</v>
          </cell>
        </row>
        <row r="5228">
          <cell r="D5228" t="str">
            <v>RTC4D31</v>
          </cell>
          <cell r="I5228" t="str">
            <v>TRACKER PREMIER 1.2 12V TURBO FLEX 4P C/AR - AUTOMÁTICO</v>
          </cell>
          <cell r="J5228" t="str">
            <v>PRATA SWITCHBLADE</v>
          </cell>
          <cell r="O5228" t="str">
            <v>SAO0046/21-2-2-1</v>
          </cell>
          <cell r="P5228" t="str">
            <v>WERFEN MEDICAL LTDA</v>
          </cell>
        </row>
        <row r="5229">
          <cell r="D5229" t="str">
            <v>SJI4E52</v>
          </cell>
          <cell r="I5229" t="str">
            <v>COMPASS LONGITUDE 1.3 16V TURBO 270 FLEX 4P C/AR - AUTOMÁTICO</v>
          </cell>
          <cell r="J5229" t="str">
            <v>PRETO CARBON</v>
          </cell>
          <cell r="O5229" t="str">
            <v>REM0560/23-1-1-1</v>
          </cell>
          <cell r="P5229" t="str">
            <v>ADVANTAGE LOGISTICA INTELIGENTE LTDA</v>
          </cell>
        </row>
        <row r="5230">
          <cell r="D5230" t="str">
            <v>TJJ9E42</v>
          </cell>
          <cell r="I5230" t="str">
            <v>VIRTUS HIGHLINE 1.0 12V 200 TSI TOTAL FLEX 4P C/AR - AUTOMÁTICO</v>
          </cell>
          <cell r="J5230" t="str">
            <v>AZUL BISCAY</v>
          </cell>
          <cell r="O5230" t="str">
            <v>GVA6737/24-1-1-1</v>
          </cell>
          <cell r="P5230" t="str">
            <v>WELLINGTON VASCONCELOS DE SANTANA</v>
          </cell>
        </row>
        <row r="5231">
          <cell r="D5231" t="str">
            <v>EOF3E21</v>
          </cell>
          <cell r="I5231" t="str">
            <v>VOYAGE 1.0 MPI 12V TOTAL FLEX 4P C/AR</v>
          </cell>
          <cell r="J5231" t="str">
            <v>BRANCO CRISTAL</v>
          </cell>
          <cell r="O5231" t="str">
            <v>SAO0187/16-158-1-263</v>
          </cell>
          <cell r="P5231" t="str">
            <v>STONE INSTITUICAO DE PAGAMENTO SA</v>
          </cell>
        </row>
        <row r="5232">
          <cell r="D5232" t="str">
            <v>TCX1H66</v>
          </cell>
          <cell r="I5232" t="str">
            <v>ONIX PLUS LT 1.0 12V FLEX 4P C/AR</v>
          </cell>
          <cell r="J5232" t="str">
            <v>AZUL SEEKER</v>
          </cell>
          <cell r="O5232" t="str">
            <v>GVB6867/24-1-1-1</v>
          </cell>
          <cell r="P5232" t="str">
            <v>AISLAN DE ALMEIDA RAMOS</v>
          </cell>
        </row>
        <row r="5233">
          <cell r="D5233" t="str">
            <v>EDO4E82</v>
          </cell>
          <cell r="I5233" t="str">
            <v>VOYAGE 1.0 MPI 12V TOTAL FLEX 4P C/AR</v>
          </cell>
          <cell r="J5233" t="str">
            <v>BRANCO CRISTAL</v>
          </cell>
          <cell r="O5233" t="str">
            <v>SAO0187/16-158-1-207</v>
          </cell>
          <cell r="P5233" t="str">
            <v>STONE INSTITUICAO DE PAGAMENTO SA</v>
          </cell>
        </row>
        <row r="5234">
          <cell r="D5234" t="str">
            <v>RTO2H80</v>
          </cell>
          <cell r="I5234" t="str">
            <v>TORO FREEDOM 1.3 16V TURBO 270 FLEX 4P C/AR - AUTOMÁTICO</v>
          </cell>
          <cell r="J5234" t="str">
            <v>PRATA BILLET</v>
          </cell>
          <cell r="O5234" t="str">
            <v>CPQ0041/13-161-1-1</v>
          </cell>
          <cell r="P5234" t="str">
            <v>STOLLER DO BRASIL LTDA</v>
          </cell>
        </row>
        <row r="5235">
          <cell r="D5235" t="str">
            <v>SYG9F54</v>
          </cell>
          <cell r="I5235" t="str">
            <v>CRETA PLATINUM SAFETY TGDI FLEX AT 1.0</v>
          </cell>
          <cell r="J5235" t="str">
            <v>CINZA SILK</v>
          </cell>
          <cell r="O5235" t="str">
            <v>GVB3060/23-1-1-1</v>
          </cell>
          <cell r="P5235" t="str">
            <v>CASSIO HENRIQUE ALVES DIAS</v>
          </cell>
        </row>
        <row r="5236">
          <cell r="D5236" t="str">
            <v>SIF5D99</v>
          </cell>
          <cell r="I5236" t="str">
            <v>HB20S COMFORT 1.0 12V FLEX 4P C/AR</v>
          </cell>
          <cell r="J5236" t="str">
            <v>BRANCO ATLAS</v>
          </cell>
          <cell r="O5236" t="str">
            <v>MTZ0003/24-39-3-1</v>
          </cell>
          <cell r="P5236" t="str">
            <v>LOCALIZA RENT A CAR S/A</v>
          </cell>
        </row>
        <row r="5237">
          <cell r="D5237" t="str">
            <v>FCE2J76</v>
          </cell>
          <cell r="I5237" t="str">
            <v>T-CROSS 1.0 200 TSI 12V TOTAL FLEX 4P C/AR - AUTOMÁTICO</v>
          </cell>
          <cell r="J5237" t="str">
            <v>CINZA PLATINUM</v>
          </cell>
          <cell r="O5237" t="str">
            <v>SAO0862/15-15-1-16</v>
          </cell>
          <cell r="P5237" t="str">
            <v>DBR CONSULTORIA E TECNOLOGIA LTDA</v>
          </cell>
        </row>
        <row r="5238">
          <cell r="D5238" t="str">
            <v>RTN4I66</v>
          </cell>
          <cell r="I5238" t="str">
            <v>T-CROSS HIGHLINE 1.4 250 TSI 16V TOTAL FLEX 4P C/AR - AUTOMÁTICO</v>
          </cell>
          <cell r="J5238" t="str">
            <v>PRETO NINJA</v>
          </cell>
          <cell r="O5238" t="str">
            <v>GVR7522/21-1-1-1</v>
          </cell>
          <cell r="P5238" t="str">
            <v>ANDRE LUIS IKEDA DE LIMA</v>
          </cell>
        </row>
        <row r="5239">
          <cell r="D5239" t="str">
            <v>SHD9F86</v>
          </cell>
          <cell r="I5239" t="str">
            <v>MOBI LIKE 1.0 8V FLEX 4P C/AR</v>
          </cell>
          <cell r="J5239" t="str">
            <v>BRANCO BANCHISA</v>
          </cell>
          <cell r="O5239" t="str">
            <v>SAO0263/20-7-1-1</v>
          </cell>
          <cell r="P5239" t="str">
            <v>CONSITEC ENGENHARIA E TECNOLOGIA LTDA</v>
          </cell>
        </row>
        <row r="5240">
          <cell r="D5240" t="str">
            <v>SHK3I27</v>
          </cell>
          <cell r="I5240" t="str">
            <v>ONIX PLUS LTZ 1.0 12V TURBO FLEX 4P C/AR - AUTOMÁTICO</v>
          </cell>
          <cell r="J5240" t="str">
            <v>PRATA SWITCHBLADE</v>
          </cell>
          <cell r="O5240" t="str">
            <v>SAO0011/16-100-1-80</v>
          </cell>
          <cell r="P5240" t="str">
            <v>JJGC IND E COM DE MATERIAIS DENTARIOS S/A</v>
          </cell>
        </row>
        <row r="5241">
          <cell r="D5241" t="str">
            <v>SYL8I15</v>
          </cell>
          <cell r="I5241" t="str">
            <v>CRONOS DRIVE 1.3 8V FLEX 4P C/AR</v>
          </cell>
          <cell r="J5241" t="str">
            <v>BRANCO BANCHISA</v>
          </cell>
          <cell r="O5241" t="str">
            <v>SAO0718/13-60-1-28</v>
          </cell>
          <cell r="P5241" t="str">
            <v>YAMAHA ADMINISTRADORA DE CONSÓRCIOS LTDA</v>
          </cell>
        </row>
        <row r="5242">
          <cell r="D5242" t="str">
            <v>SHW1E65</v>
          </cell>
          <cell r="I5242" t="str">
            <v>ONIX PLUS LT 1.0 12V TURBO FLEX 4P C/AR</v>
          </cell>
          <cell r="J5242" t="str">
            <v>BRANCO SUMMIT</v>
          </cell>
          <cell r="O5242" t="str">
            <v>RIO0072/19-27-1-9</v>
          </cell>
          <cell r="P5242" t="str">
            <v>SEVA ENGENHARIA ELETRONICA S/A</v>
          </cell>
        </row>
        <row r="5243">
          <cell r="D5243" t="str">
            <v>SYH4H38</v>
          </cell>
          <cell r="I5243" t="str">
            <v>COMPASS LONGITUDE 1.3 16V TURBO 270 FLEX 4P C/AR - AUTOMÁTICO</v>
          </cell>
          <cell r="J5243" t="str">
            <v>PRETO CARBON</v>
          </cell>
          <cell r="O5243" t="str">
            <v>GVR5379/24-1-1-1</v>
          </cell>
          <cell r="P5243" t="str">
            <v>MANOEL CARLOS MONTEIRO CUSTODIO</v>
          </cell>
        </row>
        <row r="5244">
          <cell r="D5244" t="str">
            <v>TCC6E03</v>
          </cell>
          <cell r="I5244" t="str">
            <v>ARGO DRIVE 1.0 6V FLEX 4P C/AR</v>
          </cell>
          <cell r="J5244" t="str">
            <v>BRANCO BANCHISA</v>
          </cell>
          <cell r="O5244" t="str">
            <v>GVA5576/24-1-1-1</v>
          </cell>
          <cell r="P5244" t="str">
            <v>AMORIM COMERCIO DE ROUPAS LTDA</v>
          </cell>
        </row>
        <row r="5245">
          <cell r="D5245" t="str">
            <v>SJD7F10</v>
          </cell>
          <cell r="I5245" t="str">
            <v>TORO FREEDOM 1.3 16V TURBO 270 FLEX 4P C/AR - AUTOMÁTICO</v>
          </cell>
          <cell r="J5245" t="str">
            <v>BRANCO AMBIENTE</v>
          </cell>
          <cell r="O5245" t="str">
            <v>GHA0184/23-1-1-1</v>
          </cell>
          <cell r="P5245" t="str">
            <v>AGRO BERALDO</v>
          </cell>
        </row>
        <row r="5246">
          <cell r="D5246" t="str">
            <v>SHG2B27</v>
          </cell>
          <cell r="I5246" t="str">
            <v>COMPASS LONGITUDE 1.3 16V TURBO 270 FLEX 4P C/AR - AUTOMÁTICO</v>
          </cell>
          <cell r="J5246" t="str">
            <v>PRATA BILLET</v>
          </cell>
          <cell r="O5246" t="str">
            <v>GVR2559/23-1-1-1</v>
          </cell>
          <cell r="P5246" t="str">
            <v>JOÃO DIAS NETO</v>
          </cell>
        </row>
        <row r="5247">
          <cell r="D5247" t="str">
            <v>HIV3E21</v>
          </cell>
          <cell r="I5247" t="str">
            <v>ONIX LT 1.0 12V FLEX 4P C/AR</v>
          </cell>
          <cell r="J5247" t="str">
            <v>PRETO OURO NEGRO</v>
          </cell>
          <cell r="O5247" t="str">
            <v>GVM2142/24-1-1-1</v>
          </cell>
          <cell r="P5247" t="str">
            <v>RONI CARDOSO</v>
          </cell>
        </row>
        <row r="5248">
          <cell r="D5248" t="str">
            <v>SYC2C47</v>
          </cell>
          <cell r="I5248" t="str">
            <v>XC60 T8 PLUS 2.0 TURBO HIBRIDO PHEV AWD 4P C/AR - AUTOMÁTICO</v>
          </cell>
          <cell r="J5248" t="str">
            <v>DENIM BLUE</v>
          </cell>
          <cell r="O5248" t="str">
            <v>GVA2750/23-1-1-1</v>
          </cell>
          <cell r="P5248" t="str">
            <v>ADEMIR MACHADO</v>
          </cell>
        </row>
        <row r="5249">
          <cell r="D5249" t="str">
            <v>RUT2G92</v>
          </cell>
          <cell r="I5249" t="str">
            <v>TORO FREEDOM 1.3 16V TURBO 270 FLEX 4P C/AR - AUTOMÁTICO</v>
          </cell>
          <cell r="J5249" t="str">
            <v>BRANCO AMBIENTE</v>
          </cell>
          <cell r="O5249" t="str">
            <v>GYN0026/22-5-1-1</v>
          </cell>
          <cell r="P5249" t="str">
            <v>AGRO FERRARI PRODUTOS AGRICOLAS LTDA</v>
          </cell>
        </row>
        <row r="5250">
          <cell r="D5250" t="str">
            <v>RVX1C63</v>
          </cell>
          <cell r="I5250" t="str">
            <v>C3 FEEL 1.0 6V FLEX 4P C/AR</v>
          </cell>
          <cell r="J5250" t="str">
            <v>CINZA GRAFITO</v>
          </cell>
          <cell r="O5250" t="str">
            <v>GVM3787/22-1-1-1</v>
          </cell>
          <cell r="P5250" t="str">
            <v>VIVIANE BIASUZ KEGLIS</v>
          </cell>
        </row>
        <row r="5251">
          <cell r="D5251" t="str">
            <v>SYN4A54</v>
          </cell>
          <cell r="I5251" t="str">
            <v>RENEGADE LONGITUDE 1.3 16V TURBO 270 FLEX 4P C/AR - AUTOMÁTICO</v>
          </cell>
          <cell r="J5251" t="str">
            <v>AZUL JAZZ</v>
          </cell>
          <cell r="O5251" t="str">
            <v>GVR6334/24-1-1-1</v>
          </cell>
          <cell r="P5251" t="str">
            <v>DISNAY VEGA GUERRA</v>
          </cell>
        </row>
        <row r="5252">
          <cell r="D5252" t="str">
            <v>SHO6H20</v>
          </cell>
          <cell r="I5252" t="str">
            <v>FASTBACK AUDACE 1.0 12V TURBO 200 FLEX 4P C/AR - AUTOMÁTICO</v>
          </cell>
          <cell r="J5252" t="str">
            <v>CINZA SILVERSTONE</v>
          </cell>
          <cell r="O5252" t="str">
            <v>GVR6676/23-1-1-1</v>
          </cell>
          <cell r="P5252" t="str">
            <v>PSMH PRESTACAO SERVICOS MEDICOS E HOSPITALARES LTDA</v>
          </cell>
        </row>
        <row r="5253">
          <cell r="D5253" t="str">
            <v>SHT4F90</v>
          </cell>
          <cell r="I5253" t="str">
            <v>NOVA STRADA ENDURANCE CABINE PLUS 1.4 8V FLEX 2P C/AR</v>
          </cell>
          <cell r="J5253" t="str">
            <v>BRANCO BANCHISA</v>
          </cell>
          <cell r="O5253" t="str">
            <v>GYN0014/20-26-1-20</v>
          </cell>
          <cell r="P5253" t="str">
            <v>AGREX DO BRASIL SA</v>
          </cell>
        </row>
        <row r="5254">
          <cell r="D5254" t="str">
            <v>SIB9A58</v>
          </cell>
          <cell r="I5254" t="str">
            <v>PULSE DRIVE 1.3 8V FLEX 4P C/AR - AUTOMÁTICO</v>
          </cell>
          <cell r="J5254" t="str">
            <v>CINZA SILVERSTONE</v>
          </cell>
          <cell r="O5254" t="str">
            <v>MTZ0003/24-39-21-1</v>
          </cell>
          <cell r="P5254" t="str">
            <v>LOCALIZA RENT A CAR S/A</v>
          </cell>
        </row>
        <row r="5255">
          <cell r="D5255" t="str">
            <v>SJB6B74</v>
          </cell>
          <cell r="I5255" t="str">
            <v>NIVUS COMFORTLINE 1.0 200 TSI 12V TOTAL FLEX 4P C/AR - AUTOMÁTICO</v>
          </cell>
          <cell r="J5255" t="str">
            <v>CINZA PLATINUM</v>
          </cell>
          <cell r="O5255" t="str">
            <v>MTZ0003/24-15-19-1</v>
          </cell>
          <cell r="P5255" t="str">
            <v>LOCALIZA RENT A CAR S/A</v>
          </cell>
        </row>
        <row r="5256">
          <cell r="D5256" t="str">
            <v>SII1I76</v>
          </cell>
          <cell r="I5256" t="str">
            <v>CRONOS DRIVE 1.3 8V FLEX 4P C/AR</v>
          </cell>
          <cell r="J5256" t="str">
            <v>CINZA SILVERSTONE</v>
          </cell>
          <cell r="O5256" t="str">
            <v>MTZ0003/24-4-17-2</v>
          </cell>
          <cell r="P5256" t="str">
            <v>LOCALIZA RENT A CAR S/A</v>
          </cell>
        </row>
        <row r="5257">
          <cell r="D5257" t="str">
            <v>SHD3I90</v>
          </cell>
          <cell r="I5257" t="str">
            <v>COMPASS LONGITUDE 1.3 16V TURBO 270 FLEX 4P C/AR - AUTOMÁTICO</v>
          </cell>
          <cell r="J5257" t="str">
            <v>PRATA BILLET</v>
          </cell>
          <cell r="O5257" t="str">
            <v>GVM4310/22-1-1-1</v>
          </cell>
          <cell r="P5257" t="str">
            <v>CRISTIANO DA SILVA MEIRELLES</v>
          </cell>
        </row>
        <row r="5258">
          <cell r="D5258" t="str">
            <v>RTE5D52</v>
          </cell>
          <cell r="I5258" t="str">
            <v>CRUZE SEDAN LT 1.4 16V TURBO ECOTEC FLEX 4P C/AR - AUTOMÁTICO</v>
          </cell>
          <cell r="J5258" t="str">
            <v>AZUL ECLIPSE</v>
          </cell>
          <cell r="O5258" t="str">
            <v>SAO0014/13-109-2-1</v>
          </cell>
          <cell r="P5258" t="str">
            <v>AGFA DO BRASIL LTDA.</v>
          </cell>
        </row>
        <row r="5259">
          <cell r="D5259" t="str">
            <v>PZB2H18</v>
          </cell>
          <cell r="I5259" t="str">
            <v>FASTBACK AUDACE 1.0 12V TURBO 200 FLEX 4P C/AR - AUTOMÁTICO</v>
          </cell>
          <cell r="J5259" t="str">
            <v>PRATA BARI</v>
          </cell>
          <cell r="O5259" t="str">
            <v>MTZ0003/24-17-4-1</v>
          </cell>
          <cell r="P5259" t="str">
            <v>LOCALIZA RENT A CAR S/A</v>
          </cell>
        </row>
        <row r="5260">
          <cell r="D5260" t="str">
            <v>RVT2H73</v>
          </cell>
          <cell r="I5260" t="str">
            <v>ONIX LT 1.0 12V FLEX 4P C/AR</v>
          </cell>
          <cell r="J5260" t="str">
            <v>PRATA SWITCHBLADE</v>
          </cell>
          <cell r="O5260" t="str">
            <v>GVM0444/22-1-1-1</v>
          </cell>
          <cell r="P5260" t="str">
            <v>FAIR INGREDIENTS COMERCIO DE ADITIVOS PARA ALIMENTOS LTDA</v>
          </cell>
        </row>
        <row r="5261">
          <cell r="D5261" t="str">
            <v>RFL6J28</v>
          </cell>
          <cell r="I5261" t="str">
            <v>DUSTER ZEN 1.6 16V SCE FLEX 4P C/AR</v>
          </cell>
          <cell r="J5261" t="str">
            <v>PRATA ETOILE</v>
          </cell>
          <cell r="O5261" t="str">
            <v>SAO0066/23-24-1-2</v>
          </cell>
          <cell r="P5261" t="str">
            <v>ZOETIS COMERCIO E DISTRIBUICAO LTDA</v>
          </cell>
        </row>
        <row r="5262">
          <cell r="D5262" t="str">
            <v>SIA2I70</v>
          </cell>
          <cell r="I5262" t="str">
            <v>TORO FREEDOM 1.3 16V TURBO 270 FLEX 4P C/AR - AUTOMÁTICO</v>
          </cell>
          <cell r="J5262" t="str">
            <v>BRANCO AMBIENTE</v>
          </cell>
          <cell r="O5262" t="str">
            <v>GYN0014/20-29-3-20</v>
          </cell>
          <cell r="P5262" t="str">
            <v>AGREX DO BRASIL SA</v>
          </cell>
        </row>
        <row r="5263">
          <cell r="D5263" t="str">
            <v>RUL3G44</v>
          </cell>
          <cell r="I5263" t="str">
            <v>DUSTER ICONIC 1.6 16V SCE FLEX 4P C/AR - AUTOMÁTICO</v>
          </cell>
          <cell r="J5263" t="str">
            <v>PRETO NACRE</v>
          </cell>
          <cell r="O5263" t="str">
            <v>GVR0683/22-1-1-1</v>
          </cell>
          <cell r="P5263" t="str">
            <v>MARDOQUEU DE ALMEIDA RODRIGUES</v>
          </cell>
        </row>
        <row r="5264">
          <cell r="D5264" t="str">
            <v>SHM8I89</v>
          </cell>
          <cell r="I5264" t="str">
            <v>MOBI LIKE 1.0 8V FLEX 4P C/AR</v>
          </cell>
          <cell r="J5264" t="str">
            <v>BRANCO BANCHISA</v>
          </cell>
          <cell r="O5264" t="str">
            <v>BHZ0151/22-10-1-10</v>
          </cell>
          <cell r="P5264" t="str">
            <v>COTTAR MANUTENCOES LTDA</v>
          </cell>
        </row>
        <row r="5265">
          <cell r="D5265" t="str">
            <v>RVT7J21</v>
          </cell>
          <cell r="I5265" t="str">
            <v>DUSTER ZEN 1.6 16V SCE FLEX 4P C/AR</v>
          </cell>
          <cell r="J5265" t="str">
            <v>BRANCO</v>
          </cell>
          <cell r="O5265" t="str">
            <v>CPQ0004/21-5-3-16</v>
          </cell>
          <cell r="P5265" t="str">
            <v>VITTIA S.A.</v>
          </cell>
        </row>
        <row r="5266">
          <cell r="D5266" t="str">
            <v>SIR2J28</v>
          </cell>
          <cell r="I5266" t="str">
            <v>KWID ZEN 1.0 12V SCE FLEX 4P C/AR</v>
          </cell>
          <cell r="J5266" t="str">
            <v>BRANCO</v>
          </cell>
          <cell r="O5266" t="str">
            <v>SAO0033/21-9-1-2</v>
          </cell>
          <cell r="P5266" t="str">
            <v>NEWSET TECNOLOGIA EM CLIMATIZACAO LTDA</v>
          </cell>
        </row>
        <row r="5267">
          <cell r="D5267" t="str">
            <v>EES0H85</v>
          </cell>
          <cell r="I5267" t="str">
            <v>T-CROSS 1.0 200 TSI 12V TOTAL FLEX 4P C/AR - AUTOMÁTICO</v>
          </cell>
          <cell r="J5267" t="str">
            <v>CINZA PLATINUM</v>
          </cell>
          <cell r="O5267" t="str">
            <v>GVM1853/22-1-1-1</v>
          </cell>
          <cell r="P5267" t="str">
            <v>THALES MARREGA</v>
          </cell>
        </row>
        <row r="5268">
          <cell r="D5268" t="str">
            <v>SIM4G28</v>
          </cell>
          <cell r="I5268" t="str">
            <v>TRACKER LT 1.0 12V TURBO FLEX 4P C/AR - AUTOMÁTICO</v>
          </cell>
          <cell r="J5268" t="str">
            <v>PRATA SHARK</v>
          </cell>
          <cell r="O5268" t="str">
            <v>GVM4118/23-1-1-1</v>
          </cell>
          <cell r="P5268" t="str">
            <v>BAHIA GOLF CAR EQUIPAMENTOS LTDA. - EPP</v>
          </cell>
        </row>
        <row r="5269">
          <cell r="D5269" t="str">
            <v>SIR2J30</v>
          </cell>
          <cell r="I5269" t="str">
            <v>KWID ZEN 1.0 12V SCE FLEX 4P C/AR</v>
          </cell>
          <cell r="J5269" t="str">
            <v>BRANCO</v>
          </cell>
          <cell r="O5269" t="str">
            <v>SAO0033/21-10-1-8</v>
          </cell>
          <cell r="P5269" t="str">
            <v>NEWSET TECNOLOGIA EM CLIMATIZACAO LTDA</v>
          </cell>
        </row>
        <row r="5270">
          <cell r="D5270" t="str">
            <v>GJB0J81</v>
          </cell>
          <cell r="I5270" t="str">
            <v>NIVUS COMFORTLINE 1.0 200 TSI 12V TOTAL FLEX 4P C/AR - AUTOMÁTICO</v>
          </cell>
          <cell r="J5270" t="str">
            <v>CINZA PLATINUM</v>
          </cell>
          <cell r="O5270" t="str">
            <v>GVM1118/24-1-1-1</v>
          </cell>
          <cell r="P5270" t="str">
            <v>MARIA ELIANI DINIZ DOURADO ARRAIS DE MOURA - SOCIEDADE INDIVIDUAL DE ADVOCACIA.</v>
          </cell>
        </row>
        <row r="5271">
          <cell r="D5271" t="str">
            <v>ENZ6I54</v>
          </cell>
          <cell r="I5271" t="str">
            <v>T-CROSS HIGHLINE 1.4 250 TSI 16V TOTAL FLEX 4P C/AR - AUTOMÁTICO</v>
          </cell>
          <cell r="J5271" t="str">
            <v>PRATA PYRIT</v>
          </cell>
          <cell r="O5271" t="str">
            <v>GVM7520/23-1-1-1</v>
          </cell>
          <cell r="P5271" t="str">
            <v>PEDRO RAFAEL GARCIA MARQUES</v>
          </cell>
        </row>
        <row r="5272">
          <cell r="D5272" t="str">
            <v>SHG1C81</v>
          </cell>
          <cell r="I5272" t="str">
            <v>ARGO 1.0 6V FLEX 4P C/AR</v>
          </cell>
          <cell r="J5272" t="str">
            <v>CINZA SILVERSTONE</v>
          </cell>
          <cell r="O5272" t="str">
            <v>GVR2405/23-1-1-1</v>
          </cell>
          <cell r="P5272" t="str">
            <v>ALAN FERNANDES CAVALLARI</v>
          </cell>
        </row>
        <row r="5273">
          <cell r="D5273" t="str">
            <v>SIR2J29</v>
          </cell>
          <cell r="I5273" t="str">
            <v>KWID ZEN 1.0 12V SCE FLEX 4P C/AR</v>
          </cell>
          <cell r="J5273" t="str">
            <v>BRANCO</v>
          </cell>
          <cell r="O5273" t="str">
            <v>SAO0033/21-10-1-7</v>
          </cell>
          <cell r="P5273" t="str">
            <v>NEWSET TECNOLOGIA EM CLIMATIZACAO LTDA</v>
          </cell>
        </row>
        <row r="5274">
          <cell r="D5274" t="str">
            <v>SYE2D01</v>
          </cell>
          <cell r="I5274" t="str">
            <v>ONIX LT 1.0 12V FLEX 4P C/AR</v>
          </cell>
          <cell r="J5274" t="str">
            <v>CINZA DRAKE</v>
          </cell>
          <cell r="O5274" t="str">
            <v>GVB1055/23-1-1-1</v>
          </cell>
          <cell r="P5274" t="str">
            <v>ROBERTO AUGUSTO DE CERQUEIRA RAMOS</v>
          </cell>
        </row>
        <row r="5275">
          <cell r="D5275" t="str">
            <v>RUP3I09</v>
          </cell>
          <cell r="I5275" t="str">
            <v>OROCH PRO 1.6 16V SCE FLEX 4P C/AR</v>
          </cell>
          <cell r="J5275" t="str">
            <v>BRANCO</v>
          </cell>
          <cell r="O5275" t="str">
            <v>FSP0085/23-1-2-1</v>
          </cell>
          <cell r="P5275" t="str">
            <v>MINSAIT BRASIL LTDA</v>
          </cell>
        </row>
        <row r="5276">
          <cell r="D5276" t="str">
            <v>SHU0G48</v>
          </cell>
          <cell r="I5276" t="str">
            <v>NOVA STRADA ENDURANCE CABINE PLUS 1.4 8V FLEX 2P C/AR</v>
          </cell>
          <cell r="J5276" t="str">
            <v>BRANCO BANCHISA</v>
          </cell>
          <cell r="O5276" t="str">
            <v>GYN0005/21-9-1-1</v>
          </cell>
          <cell r="P5276" t="str">
            <v>SYNAGRO COMERCIAL AGRICOLA S.A.</v>
          </cell>
        </row>
        <row r="5277">
          <cell r="D5277" t="str">
            <v>FCR2F23</v>
          </cell>
          <cell r="I5277" t="str">
            <v>VOYAGE 1.0 MPI 12V TOTAL FLEX 4P C/AR</v>
          </cell>
          <cell r="J5277" t="str">
            <v>BRANCO CRISTAL</v>
          </cell>
          <cell r="O5277" t="str">
            <v>SAO0187/16-158-1-47</v>
          </cell>
          <cell r="P5277" t="str">
            <v>STONE INSTITUICAO DE PAGAMENTO SA</v>
          </cell>
        </row>
        <row r="5278">
          <cell r="D5278" t="str">
            <v>TCJ6C12</v>
          </cell>
          <cell r="I5278" t="str">
            <v>KWID ZEN 1.0 12V SCE FLEX 4P C/AR</v>
          </cell>
          <cell r="J5278" t="str">
            <v>PRATA ETOILE</v>
          </cell>
          <cell r="O5278" t="str">
            <v>GVB0157/24-1-1-3</v>
          </cell>
          <cell r="P5278" t="str">
            <v>LEANDRO JOSE ROSOLEN</v>
          </cell>
        </row>
        <row r="5279">
          <cell r="D5279" t="str">
            <v>SHD9F47</v>
          </cell>
          <cell r="I5279" t="str">
            <v>ARGO 1.0 6V FLEX 4P C/AR</v>
          </cell>
          <cell r="J5279" t="str">
            <v>BRANCO BANCHISA</v>
          </cell>
          <cell r="O5279" t="str">
            <v>SAO0263/20-6-1-1</v>
          </cell>
          <cell r="P5279" t="str">
            <v>CONSITEC ENGENHARIA E TECNOLOGIA LTDA</v>
          </cell>
        </row>
        <row r="5280">
          <cell r="D5280" t="str">
            <v>RVV2C27</v>
          </cell>
          <cell r="I5280" t="str">
            <v>PULSE AUDACE 1.0 12V TURBO 200 FLEX 4P C/AR - AUTOMÁTICO</v>
          </cell>
          <cell r="J5280" t="str">
            <v>AZUL AMALFI</v>
          </cell>
          <cell r="O5280" t="str">
            <v>GVM1270/22-1-1-1</v>
          </cell>
          <cell r="P5280" t="str">
            <v>JOAO VITOR MARTINS</v>
          </cell>
        </row>
        <row r="5281">
          <cell r="D5281" t="str">
            <v>SHZ8J25</v>
          </cell>
          <cell r="I5281" t="str">
            <v>RENEGADE LONGITUDE 1.3 16V TURBO 270 FLEX 4P C/AR - AUTOMÁTICO</v>
          </cell>
          <cell r="J5281" t="str">
            <v>CINZA GRANITE</v>
          </cell>
          <cell r="O5281" t="str">
            <v>GVM2165/23-1-1-1</v>
          </cell>
          <cell r="P5281" t="str">
            <v>ALEXANDRE MARQUES WANDERLEY</v>
          </cell>
        </row>
        <row r="5282">
          <cell r="D5282" t="str">
            <v>SIN6A89</v>
          </cell>
          <cell r="I5282" t="str">
            <v>CRONOS DRIVE 1.3 8V FLEX 4P C/AR</v>
          </cell>
          <cell r="J5282" t="str">
            <v>CINZA SILVERSTONE</v>
          </cell>
          <cell r="O5282" t="str">
            <v>MTZ0002/16-581-2-1</v>
          </cell>
          <cell r="P5282" t="str">
            <v>LOCALIZA RENT A CAR S/A</v>
          </cell>
        </row>
        <row r="5283">
          <cell r="D5283" t="str">
            <v>SIJ9I65</v>
          </cell>
          <cell r="I5283" t="str">
            <v>C3 LIVE PACK 1.0 6V FLEX 4P C/AR</v>
          </cell>
          <cell r="J5283" t="str">
            <v>CINZA GRAFITO</v>
          </cell>
          <cell r="O5283" t="str">
            <v>MTZ0003/24-18-18-1</v>
          </cell>
          <cell r="P5283" t="str">
            <v>LOCALIZA RENT A CAR S/A</v>
          </cell>
        </row>
        <row r="5284">
          <cell r="D5284" t="str">
            <v>SIE7E64</v>
          </cell>
          <cell r="I5284" t="str">
            <v>SPIN PREMIER 7L 1.8 8V ECONOFLEX 4P C/AR - AUTOMÁTICO</v>
          </cell>
          <cell r="J5284" t="str">
            <v>PRATA SHARK</v>
          </cell>
          <cell r="O5284" t="str">
            <v>GVM2165/23-2-1-1</v>
          </cell>
          <cell r="P5284" t="str">
            <v>ALEXANDRE MARQUES WANDERLEY</v>
          </cell>
        </row>
        <row r="5285">
          <cell r="D5285" t="str">
            <v>QXO8I52</v>
          </cell>
          <cell r="I5285" t="str">
            <v>KICKS SENSE 1.6 16V FLEX 4P C/AR - AUTOMÁTICO</v>
          </cell>
          <cell r="J5285" t="str">
            <v>PRETO PREMIUM</v>
          </cell>
          <cell r="O5285" t="str">
            <v>GVM3541/24-1-1-1</v>
          </cell>
          <cell r="P5285" t="str">
            <v>PEDRO BOLIVAR PEREIRA</v>
          </cell>
        </row>
        <row r="5286">
          <cell r="D5286" t="str">
            <v>SHD6E85</v>
          </cell>
          <cell r="I5286" t="str">
            <v>ONIX PLUS LTZ 1.0 12V TURBO FLEX 4P C/AR - AUTOMÁTICO</v>
          </cell>
          <cell r="J5286" t="str">
            <v>PRETO OURO NEGRO</v>
          </cell>
          <cell r="O5286" t="str">
            <v>GVR7254/22-1-1-1</v>
          </cell>
          <cell r="P5286" t="str">
            <v>MARCOS ANTONIO ZAGHETTO JUNIOR</v>
          </cell>
        </row>
        <row r="5287">
          <cell r="D5287" t="str">
            <v>SHK3I39</v>
          </cell>
          <cell r="I5287" t="str">
            <v>ONIX PLUS LTZ 1.0 12V TURBO FLEX 4P C/AR - AUTOMÁTICO</v>
          </cell>
          <cell r="J5287" t="str">
            <v>PRATA SWITCHBLADE</v>
          </cell>
          <cell r="O5287" t="str">
            <v>SAO0011/16-100-1-55</v>
          </cell>
          <cell r="P5287" t="str">
            <v>JJGC IND E COM DE MATERIAIS DENTARIOS S/A</v>
          </cell>
        </row>
        <row r="5288">
          <cell r="D5288" t="str">
            <v>SIF5D16</v>
          </cell>
          <cell r="I5288" t="str">
            <v>HB20S COMFORT 1.0 12V FLEX 4P C/AR</v>
          </cell>
          <cell r="J5288" t="str">
            <v>PRATA BRISK</v>
          </cell>
          <cell r="O5288" t="str">
            <v>GVM5703/23-1-1-1</v>
          </cell>
          <cell r="P5288" t="str">
            <v>EDUARDO NASCIMENTO DE ARRUDA</v>
          </cell>
        </row>
        <row r="5289">
          <cell r="D5289" t="str">
            <v>SIG6G30</v>
          </cell>
          <cell r="I5289" t="str">
            <v>ARGO 1.0 6V FLEX 4P C/AR</v>
          </cell>
          <cell r="J5289" t="str">
            <v>PRATA BARI</v>
          </cell>
          <cell r="O5289" t="str">
            <v>GHD0137/23-1-1-7</v>
          </cell>
          <cell r="P5289" t="str">
            <v>TELSAN ENGENHARIA E SERVICOS LTDA</v>
          </cell>
        </row>
        <row r="5290">
          <cell r="D5290" t="str">
            <v>SIJ4E39</v>
          </cell>
          <cell r="I5290" t="str">
            <v>208 HATCH LIKE 1.0 6V FLEX 4P C/AR</v>
          </cell>
          <cell r="J5290" t="str">
            <v>PRETO PERLA NERA</v>
          </cell>
          <cell r="O5290" t="str">
            <v>MTZ0003/24-9-19-5</v>
          </cell>
          <cell r="P5290" t="str">
            <v>LOCALIZA RENT A CAR S/A</v>
          </cell>
        </row>
        <row r="5291">
          <cell r="D5291" t="str">
            <v>TCF3J25</v>
          </cell>
          <cell r="I5291" t="str">
            <v>KICKS SENSE 1.6 16V FLEX 4P C/AR - AUTOMÁTICO</v>
          </cell>
          <cell r="J5291" t="str">
            <v>PRETO PREMIUM</v>
          </cell>
          <cell r="O5291" t="str">
            <v>GVM0165/24-1-1-1</v>
          </cell>
          <cell r="P5291" t="str">
            <v>MARCIO LARA ALEIXO</v>
          </cell>
        </row>
        <row r="5292">
          <cell r="D5292" t="str">
            <v>SYL7D85</v>
          </cell>
          <cell r="I5292" t="str">
            <v>NOVA STRADA FREEDOM CD 1.3 8V FLEX 4P C/AR</v>
          </cell>
          <cell r="J5292" t="str">
            <v>CINZA SILVERSTONE</v>
          </cell>
          <cell r="O5292" t="str">
            <v>GVR0074/24-1-1-1</v>
          </cell>
          <cell r="P5292" t="str">
            <v>ELDER RODRIGUES DE OLIVEIRA</v>
          </cell>
        </row>
        <row r="5293">
          <cell r="D5293" t="str">
            <v>RVI2A82</v>
          </cell>
          <cell r="I5293" t="str">
            <v>VOYAGE 1.0 MPI 12V TOTAL FLEX 4P C/AR</v>
          </cell>
          <cell r="J5293" t="str">
            <v>BRANCO CRISTAL</v>
          </cell>
          <cell r="O5293" t="str">
            <v>FLN0018/20-2-1-3</v>
          </cell>
          <cell r="P5293" t="str">
            <v>WEG TURBINAS E SOLAR LTDA.</v>
          </cell>
        </row>
        <row r="5294">
          <cell r="D5294" t="str">
            <v>SYI5G53</v>
          </cell>
          <cell r="I5294" t="str">
            <v>HB20S PLATINUM PLUS 1.0 12V GDI TURBO FLEX 4P C/AR - AUTOMÁTICO</v>
          </cell>
          <cell r="J5294" t="str">
            <v>BRANCO ATLAS</v>
          </cell>
          <cell r="O5294" t="str">
            <v>GVB1786/23-1-1-1</v>
          </cell>
          <cell r="P5294" t="str">
            <v>LETÍCIA HERDY GONTIJO</v>
          </cell>
        </row>
        <row r="5295">
          <cell r="D5295" t="str">
            <v>RVR1F47</v>
          </cell>
          <cell r="I5295" t="str">
            <v>208 HATCH ALLURE 1.6 16V FLEX 4P C/AR - AUTOMÁTICO</v>
          </cell>
          <cell r="J5295" t="str">
            <v>CINZA ARTENSE</v>
          </cell>
          <cell r="O5295" t="str">
            <v>GVM1563/22-1-1-1</v>
          </cell>
          <cell r="P5295" t="str">
            <v>ISMAEL ZORZI</v>
          </cell>
        </row>
        <row r="5296">
          <cell r="D5296" t="str">
            <v>SJA1E01</v>
          </cell>
          <cell r="I5296" t="str">
            <v>TORO FREEDOM 1.3 16V TURBO 270 FLEX 4P C/AR - AUTOMÁTICO</v>
          </cell>
          <cell r="J5296" t="str">
            <v>PRETO CARBON</v>
          </cell>
          <cell r="O5296" t="str">
            <v>SAO0381/22-2-1-1</v>
          </cell>
          <cell r="P5296" t="str">
            <v>IBERICA HOLDING LTDA</v>
          </cell>
        </row>
        <row r="5297">
          <cell r="D5297" t="str">
            <v>SIA2I42</v>
          </cell>
          <cell r="I5297" t="str">
            <v>TORO FREEDOM 1.3 16V TURBO 270 FLEX 4P C/AR - AUTOMÁTICO</v>
          </cell>
          <cell r="J5297" t="str">
            <v>BRANCO AMBIENTE</v>
          </cell>
          <cell r="O5297" t="str">
            <v>GYN0014/20-28-2-17</v>
          </cell>
          <cell r="P5297" t="str">
            <v>AGREX DO BRASIL SA</v>
          </cell>
        </row>
        <row r="5298">
          <cell r="D5298" t="str">
            <v>SHQ9F84</v>
          </cell>
          <cell r="I5298" t="str">
            <v>S10 CS LS 2.8 16V DIE 4X4 2P C/AR</v>
          </cell>
          <cell r="J5298" t="str">
            <v>BRANCO SUMMIT</v>
          </cell>
          <cell r="O5298" t="str">
            <v>BEL0003/23-1-5-21</v>
          </cell>
          <cell r="P5298" t="str">
            <v>VRENTAL LOCACAO DE MAQUINAS E EQUIPAMENTOS S/A</v>
          </cell>
        </row>
        <row r="5299">
          <cell r="D5299" t="str">
            <v>SII1H94</v>
          </cell>
          <cell r="I5299" t="str">
            <v>FIORINO ENDURANCE 1.4 EVO FLEX 2P C/AR</v>
          </cell>
          <cell r="J5299" t="str">
            <v>BRANCO BANCHISA</v>
          </cell>
          <cell r="O5299" t="str">
            <v>MTZ0003/24-17-37-8</v>
          </cell>
          <cell r="P5299" t="str">
            <v>LOCALIZA RENT A CAR S/A</v>
          </cell>
        </row>
        <row r="5300">
          <cell r="D5300" t="str">
            <v>SHQ9E98</v>
          </cell>
          <cell r="I5300" t="str">
            <v>S10 CS LS 2.8 16V DIE 4X4 2P C/AR</v>
          </cell>
          <cell r="J5300" t="str">
            <v>BRANCO SUMMIT</v>
          </cell>
          <cell r="O5300" t="str">
            <v>BEL0003/23-1-5-5</v>
          </cell>
          <cell r="P5300" t="str">
            <v>VRENTAL LOCACAO DE MAQUINAS E EQUIPAMENTOS S/A</v>
          </cell>
        </row>
        <row r="5301">
          <cell r="D5301" t="str">
            <v>SHY5B86</v>
          </cell>
          <cell r="I5301" t="str">
            <v>CRETA COMFORT 1.0 TGDI 12V TURBO FLEX 4P C/AR - AUTOMÁTICO</v>
          </cell>
          <cell r="J5301" t="str">
            <v>CINZA SILK</v>
          </cell>
          <cell r="O5301" t="str">
            <v>GVM1682/23-1-1-1</v>
          </cell>
          <cell r="P5301" t="str">
            <v>VIVIAN RIBEIRO MADSEN FIGUEIREDO</v>
          </cell>
        </row>
        <row r="5302">
          <cell r="D5302" t="str">
            <v>RUZ2A71</v>
          </cell>
          <cell r="I5302" t="str">
            <v>FIORINO ENDURANCE 1.4 EVO FLEX 2P C/AR</v>
          </cell>
          <cell r="J5302" t="str">
            <v>BRANCO BANCHISA</v>
          </cell>
          <cell r="O5302" t="str">
            <v>FLN0012/22-4-1-1</v>
          </cell>
          <cell r="P5302" t="str">
            <v>ELETROBLU SISTEMAS ELETRICOS LTDA</v>
          </cell>
        </row>
        <row r="5303">
          <cell r="D5303" t="str">
            <v>SYW5J51</v>
          </cell>
          <cell r="I5303" t="str">
            <v>ONIX PLUS LTZ 1.0 12V TURBO FLEX 4P C/AR - AUTOMÁTICO</v>
          </cell>
          <cell r="J5303" t="str">
            <v>PRATA SHARK</v>
          </cell>
          <cell r="O5303" t="str">
            <v>GVA2987/24-1-1-1</v>
          </cell>
          <cell r="P5303" t="str">
            <v>24.219.293 GILBERTO DOS SANTOS</v>
          </cell>
        </row>
        <row r="5304">
          <cell r="D5304" t="str">
            <v>QMV3F32</v>
          </cell>
          <cell r="I5304" t="str">
            <v>FASTBACK LIMITED EDITION 1.3 16V TURBO 270 FLEX 4P C/AR - AUTOMÁTICO</v>
          </cell>
          <cell r="J5304" t="str">
            <v>CINZA SILVESTONE COM TETO PRETO VULCANO</v>
          </cell>
          <cell r="O5304" t="str">
            <v>GVR6735/24-1-1-1</v>
          </cell>
          <cell r="P5304" t="str">
            <v>ESRON MARCELO DE CARVALHO SILVA</v>
          </cell>
        </row>
        <row r="5305">
          <cell r="D5305" t="str">
            <v>SIN8C69</v>
          </cell>
          <cell r="I5305" t="str">
            <v>CRONOS DRIVE 1.3 8V FLEX 4P C/AR - AUTOMÁTICO</v>
          </cell>
          <cell r="J5305" t="str">
            <v>VERMELHO MONTE CARLO</v>
          </cell>
          <cell r="O5305" t="str">
            <v>GVR7030/23-1-1-1</v>
          </cell>
          <cell r="P5305" t="str">
            <v>LUIS ANTONIO OLIVEIRA BATISTA</v>
          </cell>
        </row>
        <row r="5306">
          <cell r="D5306" t="str">
            <v>SHU2H05</v>
          </cell>
          <cell r="I5306" t="str">
            <v>KICKS SENSE 1.6 16V FLEX 4P C/AR - AUTOMÁTICO</v>
          </cell>
          <cell r="J5306" t="str">
            <v>PRETO PREMIUM</v>
          </cell>
          <cell r="O5306" t="str">
            <v>GVR3024/23-1-1-1</v>
          </cell>
          <cell r="P5306" t="str">
            <v>KATIA REGINA OLIVEIRA</v>
          </cell>
        </row>
        <row r="5307">
          <cell r="D5307" t="str">
            <v>SYL8H71</v>
          </cell>
          <cell r="I5307" t="str">
            <v>COMPASS LONGITUDE 1.3 16V TURBO 270 FLEX 4P C/AR - AUTOMÁTICO</v>
          </cell>
          <cell r="J5307" t="str">
            <v>STING GRAY</v>
          </cell>
          <cell r="O5307" t="str">
            <v>GVB4945/23-1-1-1</v>
          </cell>
          <cell r="P5307" t="str">
            <v>KELLERMAN CASTRO SANTIAGO DA COSTA</v>
          </cell>
        </row>
        <row r="5308">
          <cell r="D5308" t="str">
            <v>SHD6C41</v>
          </cell>
          <cell r="I5308" t="str">
            <v>ONIX PLUS LTZ 1.0 12V TURBO FLEX 4P C/AR - AUTOMÁTICO</v>
          </cell>
          <cell r="J5308" t="str">
            <v>VERMELHO CARMIM</v>
          </cell>
          <cell r="O5308" t="str">
            <v>GVM0192/22-1-1-1</v>
          </cell>
          <cell r="P5308" t="str">
            <v>JORGE DAVID JÚNIOR</v>
          </cell>
        </row>
        <row r="5309">
          <cell r="D5309" t="str">
            <v>QMZ8E37</v>
          </cell>
          <cell r="I5309" t="str">
            <v>KICKS SENSE 1.6 16V FLEX 4P C/AR - AUTOMÁTICO</v>
          </cell>
          <cell r="J5309" t="str">
            <v>PRETO PREMIUM</v>
          </cell>
          <cell r="O5309" t="str">
            <v>GVR9616/24-1-1-1</v>
          </cell>
          <cell r="P5309" t="str">
            <v>JOSÉ ROBERTO FEITOSA DE SOUZA</v>
          </cell>
        </row>
        <row r="5310">
          <cell r="D5310" t="str">
            <v>RTH0I90</v>
          </cell>
          <cell r="I5310" t="str">
            <v>VIRTUS 1.6 16V TOTAL FLEX 4P C/AR - AUTOMÁTICO</v>
          </cell>
          <cell r="J5310" t="str">
            <v>PRETO NINJA</v>
          </cell>
          <cell r="O5310" t="str">
            <v>GVR1344/22-1-1-1</v>
          </cell>
          <cell r="P5310" t="str">
            <v>HENRIQUE PRADO E SILVA</v>
          </cell>
        </row>
        <row r="5311">
          <cell r="D5311" t="str">
            <v>EZN8C72</v>
          </cell>
          <cell r="I5311" t="str">
            <v>T-CROSS 1.0 200 TSI 12V TOTAL FLEX 4P C/AR - AUTOMÁTICO</v>
          </cell>
          <cell r="J5311" t="str">
            <v>PRATA PYRIT</v>
          </cell>
          <cell r="O5311" t="str">
            <v>MTZ0003/24-17-7-1</v>
          </cell>
          <cell r="P5311" t="str">
            <v>LOCALIZA RENT A CAR S/A</v>
          </cell>
        </row>
        <row r="5312">
          <cell r="D5312" t="str">
            <v>SIA2I31</v>
          </cell>
          <cell r="I5312" t="str">
            <v>TORO FREEDOM 1.3 16V TURBO 270 FLEX 4P C/AR - AUTOMÁTICO</v>
          </cell>
          <cell r="J5312" t="str">
            <v>BRANCO AMBIENTE</v>
          </cell>
          <cell r="O5312" t="str">
            <v>GYN0014/20-28-2-14</v>
          </cell>
          <cell r="P5312" t="str">
            <v>AGREX DO BRASIL SA</v>
          </cell>
        </row>
        <row r="5313">
          <cell r="D5313" t="str">
            <v>SIA3A00</v>
          </cell>
          <cell r="I5313" t="str">
            <v>S10 CD LT 2.8 16V DIE 4X4 4P C/AR - AUTOMÁTICO</v>
          </cell>
          <cell r="J5313" t="str">
            <v>BRANCO SUMMIT</v>
          </cell>
          <cell r="O5313" t="str">
            <v>GYN0014/20-29-5-1</v>
          </cell>
          <cell r="P5313" t="str">
            <v>AGREX DO BRASIL SA</v>
          </cell>
        </row>
        <row r="5314">
          <cell r="D5314" t="str">
            <v>SYL5E32</v>
          </cell>
          <cell r="I5314" t="str">
            <v>HB20S COMFORT PLUS FLEX 1.0</v>
          </cell>
          <cell r="J5314" t="str">
            <v>PRATA BRISK</v>
          </cell>
          <cell r="O5314" t="str">
            <v>GVB0205/23-1-2-3</v>
          </cell>
          <cell r="P5314" t="str">
            <v>SWAN INSTRUMENTOS ANALITICOS DO BRASIL LTDA</v>
          </cell>
        </row>
        <row r="5315">
          <cell r="D5315" t="str">
            <v>SIA2I29</v>
          </cell>
          <cell r="I5315" t="str">
            <v>TORO FREEDOM 1.3 16V TURBO 270 FLEX 4P C/AR - AUTOMÁTICO</v>
          </cell>
          <cell r="J5315" t="str">
            <v>BRANCO AMBIENTE</v>
          </cell>
          <cell r="O5315" t="str">
            <v>GYN0014/20-28-2-13</v>
          </cell>
          <cell r="P5315" t="str">
            <v>AGREX DO BRASIL SA</v>
          </cell>
        </row>
        <row r="5316">
          <cell r="D5316" t="str">
            <v>SII9E60</v>
          </cell>
          <cell r="I5316" t="str">
            <v>NOVA STRADA FREEDOM CD 1.3 8V FLEX 4P C/AR</v>
          </cell>
          <cell r="J5316" t="str">
            <v>BRANCO BANCHISA</v>
          </cell>
          <cell r="O5316" t="str">
            <v>GYN0014/20-28-1-3</v>
          </cell>
          <cell r="P5316" t="str">
            <v>AGREX DO BRASIL SA</v>
          </cell>
        </row>
        <row r="5317">
          <cell r="D5317" t="str">
            <v>TCI3B94</v>
          </cell>
          <cell r="I5317" t="str">
            <v>ARGO 1.0 6V FLEX 4P C/AR</v>
          </cell>
          <cell r="J5317" t="str">
            <v>BRANCO BANCHISA</v>
          </cell>
          <cell r="O5317" t="str">
            <v>GVB0870/24-1-1-1</v>
          </cell>
          <cell r="P5317" t="str">
            <v>ALESSANDRA MORAES DA SILVEIRA</v>
          </cell>
        </row>
        <row r="5318">
          <cell r="D5318" t="str">
            <v>RUT0J73</v>
          </cell>
          <cell r="I5318" t="str">
            <v>NOVA STRADA ENDURANCE CABINE PLUS 1.4 8V FLEX 2P C/AR</v>
          </cell>
          <cell r="J5318" t="str">
            <v>BRANCO BANCHISA</v>
          </cell>
          <cell r="O5318" t="str">
            <v>GYN0026/22-1-3-24</v>
          </cell>
          <cell r="P5318" t="str">
            <v>AGRO FERRARI PRODUTOS AGRICOLAS LTDA</v>
          </cell>
        </row>
        <row r="5319">
          <cell r="D5319" t="str">
            <v>SUW1G35</v>
          </cell>
          <cell r="I5319" t="str">
            <v>POLO COMFORTLINE 1.0 12V TSI FLEX 4P C/AR - AUTOMÁTICO</v>
          </cell>
          <cell r="J5319" t="str">
            <v>PRATA SIRIUS</v>
          </cell>
          <cell r="O5319" t="str">
            <v>GVM3551/24-1-1-1</v>
          </cell>
          <cell r="P5319" t="str">
            <v>ELIAS TORRES DE CAMARGO</v>
          </cell>
        </row>
        <row r="5320">
          <cell r="D5320" t="str">
            <v>TCV8C18</v>
          </cell>
          <cell r="I5320" t="str">
            <v>COMPASS LONGITUDE 1.3 16V TURBO 270 FLEX 4P C/AR - AUTOMÁTICO</v>
          </cell>
          <cell r="J5320" t="str">
            <v>BRANCO POLAR</v>
          </cell>
          <cell r="O5320" t="str">
            <v>GVB7159/24-1-1-1</v>
          </cell>
          <cell r="P5320" t="str">
            <v>HUGO KIRZNER</v>
          </cell>
        </row>
        <row r="5321">
          <cell r="D5321" t="str">
            <v>EHC0G22</v>
          </cell>
          <cell r="I5321" t="str">
            <v>VOYAGE 1.0 MPI 12V TOTAL FLEX 4P C/AR</v>
          </cell>
          <cell r="J5321" t="str">
            <v>BRANCO CRISTAL</v>
          </cell>
          <cell r="O5321" t="str">
            <v>SAO0187/16-158-1-51</v>
          </cell>
          <cell r="P5321" t="str">
            <v>STONE INSTITUICAO DE PAGAMENTO SA</v>
          </cell>
        </row>
        <row r="5322">
          <cell r="D5322" t="str">
            <v>RVI1J90</v>
          </cell>
          <cell r="I5322" t="str">
            <v>T-CROSS COMFORTLINE 1.0 200 TSI 12V TOTAL FLEX 4P C/AR - AUTOMÁTICO</v>
          </cell>
          <cell r="J5322" t="str">
            <v>AZUL NORWAY</v>
          </cell>
          <cell r="O5322" t="str">
            <v>GVR5320/22-1-1-1</v>
          </cell>
          <cell r="P5322" t="str">
            <v>BRUNO KRIEGEL</v>
          </cell>
        </row>
        <row r="5323">
          <cell r="D5323" t="str">
            <v>SSR6B32</v>
          </cell>
          <cell r="I5323" t="str">
            <v>NIVUS HIGHLINE 1.0 200 TSI 12V TOTAL FLEX 4P C/AR - AUTOMÁTICO</v>
          </cell>
          <cell r="J5323" t="str">
            <v>PRETO NINJA</v>
          </cell>
          <cell r="O5323" t="str">
            <v>GVA8466/23-1-1-1</v>
          </cell>
          <cell r="P5323" t="str">
            <v>EDUARDO MANEIRA</v>
          </cell>
        </row>
        <row r="5324">
          <cell r="D5324" t="str">
            <v>SYD7A09</v>
          </cell>
          <cell r="I5324" t="str">
            <v>VERSA ADVANCE 1.6 16V FLEX 4P C/AR - AUTOMÁTICO</v>
          </cell>
          <cell r="J5324" t="str">
            <v>VERMELHO SCARLLET</v>
          </cell>
          <cell r="O5324" t="str">
            <v>GVB0205/23-1-1-1</v>
          </cell>
          <cell r="P5324" t="str">
            <v>SWAN INSTRUMENTOS ANALITICOS DO BRASIL LTDA</v>
          </cell>
        </row>
        <row r="5325">
          <cell r="D5325" t="str">
            <v>RUT9B61</v>
          </cell>
          <cell r="I5325" t="str">
            <v>TORO FREEDOM 1.3 16V TURBO 270 FLEX 4P C/AR - AUTOMÁTICO</v>
          </cell>
          <cell r="J5325" t="str">
            <v>BRANCO AMBIENTE</v>
          </cell>
          <cell r="O5325" t="str">
            <v>GYN0021/22-1-2-5</v>
          </cell>
          <cell r="P5325" t="str">
            <v>BUSSADORI GARCIA  CIA LTDA</v>
          </cell>
        </row>
        <row r="5326">
          <cell r="D5326" t="str">
            <v>FCO6H82</v>
          </cell>
          <cell r="I5326" t="str">
            <v>POLO HIGHLINE 1.0 12V TSI FLEX 4P C/AR - AUTOMÁTICO</v>
          </cell>
          <cell r="J5326" t="str">
            <v>VERMELHO SUNSET</v>
          </cell>
          <cell r="O5326" t="str">
            <v>MTZ0003/24-7-17-1</v>
          </cell>
          <cell r="P5326" t="str">
            <v>LOCALIZA RENT A CAR S/A</v>
          </cell>
        </row>
        <row r="5327">
          <cell r="D5327" t="str">
            <v>SIA5B44</v>
          </cell>
          <cell r="I5327" t="str">
            <v>COMMANDER LIMITED 7L 1.3 16V TURBO 270 FLEX 4P C/AR - AUTOMÁTICO</v>
          </cell>
          <cell r="J5327" t="str">
            <v>BRANCO POLAR COM TETO PRETO</v>
          </cell>
          <cell r="O5327" t="str">
            <v>MTZ0002/16-543-8-1</v>
          </cell>
          <cell r="P5327" t="str">
            <v>LOCALIZA RENT A CAR S/A</v>
          </cell>
        </row>
        <row r="5328">
          <cell r="D5328" t="str">
            <v>SHT4G32</v>
          </cell>
          <cell r="I5328" t="str">
            <v>NOVA STRADA ENDURANCE CABINE PLUS 1.4 8V FLEX 2P C/AR</v>
          </cell>
          <cell r="J5328" t="str">
            <v>BRANCO BANCHISA</v>
          </cell>
          <cell r="O5328" t="str">
            <v>GYN0014/20-26-1-14</v>
          </cell>
          <cell r="P5328" t="str">
            <v>AGREX DO BRASIL SA</v>
          </cell>
        </row>
        <row r="5329">
          <cell r="D5329" t="str">
            <v>RVY5A47</v>
          </cell>
          <cell r="I5329" t="str">
            <v>COMPASS LONGITUDE 1.3 16V TURBO 270 FLEX 4P C/AR - AUTOMÁTICO</v>
          </cell>
          <cell r="J5329" t="str">
            <v>AZUL JAZZ</v>
          </cell>
          <cell r="O5329" t="str">
            <v>GVM1630/22-1-1-1</v>
          </cell>
          <cell r="P5329" t="str">
            <v>LUIZ CARLOS DAROLT MUNHOZ</v>
          </cell>
        </row>
        <row r="5330">
          <cell r="D5330" t="str">
            <v>SIA2I16</v>
          </cell>
          <cell r="I5330" t="str">
            <v>S10 CD LT 2.8 16V DIE 4X4 4P C/AR - AUTOMÁTICO</v>
          </cell>
          <cell r="J5330" t="str">
            <v>BRANCO SUMMIT</v>
          </cell>
          <cell r="O5330" t="str">
            <v>GYN0014/20-29-5-2</v>
          </cell>
          <cell r="P5330" t="str">
            <v>AGREX DO BRASIL SA</v>
          </cell>
        </row>
        <row r="5331">
          <cell r="D5331" t="str">
            <v>SJB8A78</v>
          </cell>
          <cell r="I5331" t="str">
            <v>HB20 LIMITED PLUS FLEX 1.0</v>
          </cell>
          <cell r="J5331" t="str">
            <v>AZUL SAPPHIRE</v>
          </cell>
          <cell r="O5331" t="str">
            <v>GVA8742/23-1-1-1</v>
          </cell>
          <cell r="P5331" t="str">
            <v>DONIZETE DE SANTANA SILVA</v>
          </cell>
        </row>
        <row r="5332">
          <cell r="D5332" t="str">
            <v>RVY4H63</v>
          </cell>
          <cell r="I5332" t="str">
            <v>RENEGADE LONGITUDE 1.3 16V TURBO 270 FLEX 4P C/AR - AUTOMÁTICO</v>
          </cell>
          <cell r="J5332" t="str">
            <v>CINZA GRANITE</v>
          </cell>
          <cell r="O5332" t="str">
            <v>GVM4173/22-1-1-1</v>
          </cell>
          <cell r="P5332" t="str">
            <v>LEONARDO DAHER</v>
          </cell>
        </row>
        <row r="5333">
          <cell r="D5333" t="str">
            <v>EXJ9D86</v>
          </cell>
          <cell r="I5333" t="str">
            <v>VOYAGE 1.0 MPI 12V TOTAL FLEX 4P C/AR</v>
          </cell>
          <cell r="J5333" t="str">
            <v>BRANCO CRISTAL</v>
          </cell>
          <cell r="O5333" t="str">
            <v>RIO0005/13-21-1-1</v>
          </cell>
          <cell r="P5333" t="str">
            <v>ALAMO ENGENHARIA S/A</v>
          </cell>
        </row>
        <row r="5334">
          <cell r="D5334" t="str">
            <v>SIN6A65</v>
          </cell>
          <cell r="I5334" t="str">
            <v>RENEGADE SPORT 1.3 16V TURBO 270 FLEX 4P C/AR - AUTOMÁTICO</v>
          </cell>
          <cell r="J5334" t="str">
            <v>CINZA GRANITE</v>
          </cell>
          <cell r="O5334" t="str">
            <v>MTZ0003/24-16-36-3</v>
          </cell>
          <cell r="P5334" t="str">
            <v>LOCALIZA RENT A CAR S/A</v>
          </cell>
        </row>
        <row r="5335">
          <cell r="D5335" t="str">
            <v>RNY8D58</v>
          </cell>
          <cell r="I5335" t="str">
            <v>ARGO DRIVE 1.0 6V FLEX 4P C/AR</v>
          </cell>
          <cell r="J5335" t="str">
            <v>CINZA SILVERSTONE</v>
          </cell>
          <cell r="O5335" t="str">
            <v>GVR9137/21-1-1-1</v>
          </cell>
          <cell r="P5335" t="str">
            <v>FABIANA BAULÉ SIQUEIRA</v>
          </cell>
        </row>
        <row r="5336">
          <cell r="D5336" t="str">
            <v>SYR0D97</v>
          </cell>
          <cell r="I5336" t="str">
            <v>ONIX LTZ 1.0 12V TURBO FLEX 4P C/AR - AUTOMÁTICO</v>
          </cell>
          <cell r="J5336" t="str">
            <v>CINZA DRAKE</v>
          </cell>
          <cell r="O5336" t="str">
            <v>MTZ0002/16-692-5-1</v>
          </cell>
          <cell r="P5336" t="str">
            <v>LOCALIZA RENT A CAR S/A</v>
          </cell>
        </row>
        <row r="5337">
          <cell r="D5337" t="str">
            <v>SIE8C26</v>
          </cell>
          <cell r="I5337" t="str">
            <v>HB20 COMFORT 1.0 12V GDI TURBO FLEX 4P C/AR - AUTOMÁTICO</v>
          </cell>
          <cell r="J5337" t="str">
            <v>CINZA SILK</v>
          </cell>
          <cell r="O5337" t="str">
            <v>GVM1047/23-1-2-1</v>
          </cell>
          <cell r="P5337" t="str">
            <v>MATEUS MENEZES BARBOSA DA COSTA</v>
          </cell>
        </row>
        <row r="5338">
          <cell r="D5338" t="str">
            <v>RNE3B94</v>
          </cell>
          <cell r="I5338" t="str">
            <v>DUSTER OROCH EXPRESS 1.6 16V FLEX 4P C/AR</v>
          </cell>
          <cell r="J5338" t="str">
            <v>BRANCO</v>
          </cell>
          <cell r="O5338" t="str">
            <v>SAO0111/19-10-1-13</v>
          </cell>
          <cell r="P5338" t="str">
            <v>ALPITEL BRASIL IMPLANTACOES DE SISTEMAS LTDA</v>
          </cell>
        </row>
        <row r="5339">
          <cell r="D5339" t="str">
            <v>RTN2C22</v>
          </cell>
          <cell r="I5339" t="str">
            <v>KWID ZEN 1.0 12V SCE FLEX 4P C/AR</v>
          </cell>
          <cell r="J5339" t="str">
            <v>BRANCO</v>
          </cell>
          <cell r="O5339" t="str">
            <v>CWB0031/20-90-1-1</v>
          </cell>
          <cell r="P5339" t="str">
            <v>COOPERATIVA AGRICOLA MISTA SAO CRISTOVAO LTDA</v>
          </cell>
        </row>
        <row r="5340">
          <cell r="D5340" t="str">
            <v>RUV5H58</v>
          </cell>
          <cell r="I5340" t="str">
            <v>ONIX PLUS LT 1.0 12V FLEX 4P C/AR</v>
          </cell>
          <cell r="J5340" t="str">
            <v>BRANCO SUMMIT</v>
          </cell>
          <cell r="O5340" t="str">
            <v>SAO0187/16-157-1-44</v>
          </cell>
          <cell r="P5340" t="str">
            <v>STONE INSTITUICAO DE PAGAMENTO SA</v>
          </cell>
        </row>
        <row r="5341">
          <cell r="D5341" t="str">
            <v>RUE6F02</v>
          </cell>
          <cell r="I5341" t="str">
            <v>COMPASS LONGITUDE 1.3 16V TURBO 270 FLEX 4P C/AR - AUTOMÁTICO</v>
          </cell>
          <cell r="J5341" t="str">
            <v>AZUL JAZZ</v>
          </cell>
          <cell r="O5341" t="str">
            <v>SAO0422/20-11-1-1</v>
          </cell>
          <cell r="P5341" t="str">
            <v>ASSA ABLOY BRASIL INDÚSTRIA E COMÉRCIO LTDA.</v>
          </cell>
        </row>
        <row r="5342">
          <cell r="D5342" t="str">
            <v>FDL5A71</v>
          </cell>
          <cell r="I5342" t="str">
            <v>SAVEIRO ROBUST 1.6 16V TOTAL FLEX 2P C/AR</v>
          </cell>
          <cell r="J5342" t="str">
            <v>BRANCO CRISTAL</v>
          </cell>
          <cell r="O5342" t="str">
            <v>CPQ0073/22-4-1-2</v>
          </cell>
          <cell r="P5342" t="str">
            <v>REFRIGELO CLIMATIZAÇÃO DE AMBIENTE SA</v>
          </cell>
        </row>
        <row r="5343">
          <cell r="D5343" t="str">
            <v>SIX0D80</v>
          </cell>
          <cell r="I5343" t="str">
            <v>HB20S LIMITED PLUS FLEX 1.0</v>
          </cell>
          <cell r="J5343" t="str">
            <v>PRATA BRISK</v>
          </cell>
          <cell r="O5343" t="str">
            <v>GVA8534/23-1-1-1</v>
          </cell>
          <cell r="P5343" t="str">
            <v>VANESSA SCHLICHTING</v>
          </cell>
        </row>
        <row r="5344">
          <cell r="D5344" t="str">
            <v>SIZ1C03</v>
          </cell>
          <cell r="I5344" t="str">
            <v>CRONOS DRIVE 1.3 8V FLEX 4P C/AR - AUTOMÁTICO</v>
          </cell>
          <cell r="J5344" t="str">
            <v>PRATA BARI</v>
          </cell>
          <cell r="O5344" t="str">
            <v>GVA4620/23-1-1-1</v>
          </cell>
          <cell r="P5344" t="str">
            <v>ALEXANDRE GONÇALVES SANCHES</v>
          </cell>
        </row>
        <row r="5345">
          <cell r="D5345" t="str">
            <v>ESZ1G92</v>
          </cell>
          <cell r="I5345" t="str">
            <v>VOYAGE 1.0 MPI 12V TOTAL FLEX 4P C/AR</v>
          </cell>
          <cell r="J5345" t="str">
            <v>BRANCO CRISTAL</v>
          </cell>
          <cell r="O5345" t="str">
            <v>CWB0034/22-1-1-3</v>
          </cell>
          <cell r="P5345" t="str">
            <v>IRRIGACAO E HIDRAULICA PARANAVAI LTDA</v>
          </cell>
        </row>
        <row r="5346">
          <cell r="D5346" t="str">
            <v>RMU4E36</v>
          </cell>
          <cell r="I5346" t="str">
            <v>TORO ENDURANCE 1.8 16V FLEX 4P C/AR</v>
          </cell>
          <cell r="J5346" t="str">
            <v>PRATA BILLET</v>
          </cell>
          <cell r="O5346" t="str">
            <v>CPQ0041/13-140-3-1</v>
          </cell>
          <cell r="P5346" t="str">
            <v>STOLLER DO BRASIL LTDA</v>
          </cell>
        </row>
        <row r="5347">
          <cell r="D5347" t="str">
            <v>RMS2G80</v>
          </cell>
          <cell r="I5347" t="str">
            <v>ARGO DRIVE 1.0 6V FLEX 4P C/AR</v>
          </cell>
          <cell r="J5347" t="str">
            <v>PRETO VESUVIO</v>
          </cell>
          <cell r="O5347" t="str">
            <v>GVR8779/21-1-1-1</v>
          </cell>
          <cell r="P5347" t="str">
            <v>CRESCENTE CONSULTORIA IMOBILIARIA LTDA</v>
          </cell>
        </row>
        <row r="5348">
          <cell r="D5348" t="str">
            <v>ECS1A93</v>
          </cell>
          <cell r="I5348" t="str">
            <v>VOYAGE 1.0 MPI 12V TOTAL FLEX 4P C/AR</v>
          </cell>
          <cell r="J5348" t="str">
            <v>BRANCO CRISTAL</v>
          </cell>
          <cell r="O5348" t="str">
            <v>GVR4171/23-1-2-1</v>
          </cell>
          <cell r="P5348" t="str">
            <v>APOGEU COMERCIO DE EQUIPAMENTOS ELETRICOS LTDA</v>
          </cell>
        </row>
        <row r="5349">
          <cell r="D5349" t="str">
            <v>RTJ9J92</v>
          </cell>
          <cell r="I5349" t="str">
            <v>VOYAGE 1.6 8V TOTAL FLEX 4P C/AR</v>
          </cell>
          <cell r="J5349" t="str">
            <v>PRATA SIRIUS</v>
          </cell>
          <cell r="O5349" t="str">
            <v>SAO0333/20-3-4-1</v>
          </cell>
          <cell r="P5349" t="str">
            <v>BL INDUSTRIA OTICA LTDA</v>
          </cell>
        </row>
        <row r="5350">
          <cell r="D5350" t="str">
            <v>RNR6F05</v>
          </cell>
          <cell r="I5350" t="str">
            <v>S10 CD LS 2.8 16V DIE 4X4 4P C/AR</v>
          </cell>
          <cell r="J5350" t="str">
            <v>CINZA TOPAZIO</v>
          </cell>
          <cell r="O5350" t="str">
            <v>GVR3587/21-1-2-1</v>
          </cell>
          <cell r="P5350" t="str">
            <v>MARKA FLORESTAL COMERCIO E SERVICOS FLORESTAIS LTDA ME</v>
          </cell>
        </row>
        <row r="5351">
          <cell r="D5351" t="str">
            <v>SIB0F79</v>
          </cell>
          <cell r="I5351" t="str">
            <v>NOVA STRADA ENDURANCE CABINE PLUS 1.4 8V FLEX 2P C/AR</v>
          </cell>
          <cell r="J5351" t="str">
            <v>BRANCO BANCHISA</v>
          </cell>
          <cell r="O5351" t="str">
            <v>GVA3667/23-1-1-1</v>
          </cell>
          <cell r="P5351" t="str">
            <v>ANTÔNIO SILVA MARTINS</v>
          </cell>
        </row>
        <row r="5352">
          <cell r="D5352" t="str">
            <v>RUB8F18</v>
          </cell>
          <cell r="I5352" t="str">
            <v>MOBI LIKE 1.0 8V FLEX 4P C/AR</v>
          </cell>
          <cell r="J5352" t="str">
            <v>CINZA SILVERSTONE</v>
          </cell>
          <cell r="O5352" t="str">
            <v>GVR4798/22-1-1-1</v>
          </cell>
          <cell r="P5352" t="str">
            <v>WILLIAN OLIVEIRA</v>
          </cell>
        </row>
        <row r="5353">
          <cell r="D5353" t="str">
            <v>TCF8C57</v>
          </cell>
          <cell r="I5353" t="str">
            <v>KICKS SENSE 1.6 16V FLEX 4P C/AR - AUTOMÁTICO</v>
          </cell>
          <cell r="J5353" t="str">
            <v>PRATA CLASSIC</v>
          </cell>
          <cell r="O5353" t="str">
            <v>GHD0128/24-1-1-18</v>
          </cell>
          <cell r="P5353" t="str">
            <v>COSENTINO LATINA LTDA</v>
          </cell>
        </row>
        <row r="5354">
          <cell r="D5354" t="str">
            <v>SYF6I75</v>
          </cell>
          <cell r="I5354" t="str">
            <v>C3 LIVE PACK 1.0 6V FLEX 4P C/AR</v>
          </cell>
          <cell r="J5354" t="str">
            <v>CINZA ARTENSE</v>
          </cell>
          <cell r="O5354" t="str">
            <v>MTZ0001/23-229-1-1</v>
          </cell>
          <cell r="P5354" t="str">
            <v>LOCALIZA FLEET S/A</v>
          </cell>
        </row>
        <row r="5355">
          <cell r="D5355" t="str">
            <v>SIG6D55</v>
          </cell>
          <cell r="I5355" t="str">
            <v>TRACKER PREMIER 1.2 12V TURBO FLEX 4P C/AR - AUTOMÁTICO</v>
          </cell>
          <cell r="J5355" t="str">
            <v>BRANCO SUMMIT</v>
          </cell>
          <cell r="O5355" t="str">
            <v>GVM6071/23-1-1-1</v>
          </cell>
          <cell r="P5355" t="str">
            <v>JOSENILDO ANICETO DOS SANTOS</v>
          </cell>
        </row>
        <row r="5356">
          <cell r="D5356" t="str">
            <v>SHR7G00</v>
          </cell>
          <cell r="I5356" t="str">
            <v>COMPASS LONGITUDE 1.3 16V TURBO 270 FLEX 4P C/AR - AUTOMÁTICO</v>
          </cell>
          <cell r="J5356" t="str">
            <v>AZUL JAZZ</v>
          </cell>
          <cell r="O5356" t="str">
            <v>GVR8318/23-1-1-1</v>
          </cell>
          <cell r="P5356" t="str">
            <v>GIOVANA FIDALGO MARCONDES SILVESTRINI TIEZZI</v>
          </cell>
        </row>
        <row r="5357">
          <cell r="D5357" t="str">
            <v>SYI3B65</v>
          </cell>
          <cell r="I5357" t="str">
            <v>CRONOS DRIVE 1.3 8V FLEX 4P C/AR</v>
          </cell>
          <cell r="J5357" t="str">
            <v>BRANCO BANCHISA</v>
          </cell>
          <cell r="O5357" t="str">
            <v>SAO0718/13-60-1-18</v>
          </cell>
          <cell r="P5357" t="str">
            <v>YAMAHA ADMINISTRADORA DE CONSÓRCIOS LTDA</v>
          </cell>
        </row>
        <row r="5358">
          <cell r="D5358" t="str">
            <v>SHH4D88</v>
          </cell>
          <cell r="I5358" t="str">
            <v>PULSE AUDACE 1.0 12V TURBO 200 FLEX 4P C/AR - AUTOMÁTICO</v>
          </cell>
          <cell r="J5358" t="str">
            <v>BRANCO BANCHISA</v>
          </cell>
          <cell r="O5358" t="str">
            <v>GVR2570/23-1-1-1</v>
          </cell>
          <cell r="P5358" t="str">
            <v>BYRON SEABRA GUIMARÃES FILHO</v>
          </cell>
        </row>
        <row r="5359">
          <cell r="D5359" t="str">
            <v>RNX4E31</v>
          </cell>
          <cell r="I5359" t="str">
            <v>COMPASS TRAILHAWK 2.0 16V TURBO DIE 4X4 4P C/AR - AUTOMÁTICO</v>
          </cell>
          <cell r="J5359" t="str">
            <v>BRANCO POLAR COM TETO PRETO</v>
          </cell>
          <cell r="O5359" t="str">
            <v>SAO0046/21-1-4-1</v>
          </cell>
          <cell r="P5359" t="str">
            <v>WERFEN MEDICAL LTDA</v>
          </cell>
        </row>
        <row r="5360">
          <cell r="D5360" t="str">
            <v>RVR0E54</v>
          </cell>
          <cell r="I5360" t="str">
            <v>ARGO 1.0 6V FLEX 4P C/AR</v>
          </cell>
          <cell r="J5360" t="str">
            <v>BRANCO BANCHISA</v>
          </cell>
          <cell r="O5360" t="str">
            <v>VIX0008/19-43-1-1</v>
          </cell>
          <cell r="P5360" t="str">
            <v>COOPERATIVA AGROPECUARIA CENTRO SERRANA</v>
          </cell>
        </row>
        <row r="5361">
          <cell r="D5361" t="str">
            <v>SIS4B28</v>
          </cell>
          <cell r="I5361" t="str">
            <v>KWID ZEN 1.0 12V SCE FLEX 4P C/AR</v>
          </cell>
          <cell r="J5361" t="str">
            <v>BRANCO</v>
          </cell>
          <cell r="O5361" t="str">
            <v>FSP0086/23-4-2-1</v>
          </cell>
          <cell r="P5361" t="str">
            <v>CONSORCIO EP ITAPANHAU</v>
          </cell>
        </row>
        <row r="5362">
          <cell r="D5362" t="str">
            <v>SYW3G11</v>
          </cell>
          <cell r="I5362" t="str">
            <v>COMPASS LONGITUDE 1.3 16V TURBO 270 FLEX 4P C/AR - AUTOMÁTICO</v>
          </cell>
          <cell r="J5362" t="str">
            <v>PRETO CARBON</v>
          </cell>
          <cell r="O5362" t="str">
            <v>GVA2917/24-1-1-1</v>
          </cell>
          <cell r="P5362" t="str">
            <v>WASHINGTON LUÍS MOREIRA SILVA</v>
          </cell>
        </row>
        <row r="5363">
          <cell r="D5363" t="str">
            <v>SIG7I91</v>
          </cell>
          <cell r="I5363" t="str">
            <v>208 HATCH LIKE 1.0 6V FLEX 4P C/AR</v>
          </cell>
          <cell r="J5363" t="str">
            <v>CINZA ARTENSE</v>
          </cell>
          <cell r="O5363" t="str">
            <v>MTZ0003/24-4-5-1</v>
          </cell>
          <cell r="P5363" t="str">
            <v>LOCALIZA RENT A CAR S/A</v>
          </cell>
        </row>
        <row r="5364">
          <cell r="D5364" t="str">
            <v>SJE0B85</v>
          </cell>
          <cell r="I5364" t="str">
            <v>STRADA ENDURANCE CP FLEX 1.3</v>
          </cell>
          <cell r="J5364" t="str">
            <v>BRANCO BANCHISA</v>
          </cell>
          <cell r="O5364" t="str">
            <v>VIX0008/19-49-2-8</v>
          </cell>
          <cell r="P5364" t="str">
            <v>COOPERATIVA AGROPECUARIA CENTRO SERRANA</v>
          </cell>
        </row>
        <row r="5365">
          <cell r="D5365" t="str">
            <v>SIF9B43</v>
          </cell>
          <cell r="I5365" t="str">
            <v>HB20S COMFORT 1.0 12V GDI TURBO FLEX 4P C/AR - AUTOMÁTICO</v>
          </cell>
          <cell r="J5365" t="str">
            <v>PRATA BRISK</v>
          </cell>
          <cell r="O5365" t="str">
            <v>MTZ0003/24-16-40-2</v>
          </cell>
          <cell r="P5365" t="str">
            <v>LOCALIZA RENT A CAR S/A</v>
          </cell>
        </row>
        <row r="5366">
          <cell r="D5366" t="str">
            <v>SIV3A62</v>
          </cell>
          <cell r="I5366" t="str">
            <v>HB20 SENSE PLUS FLEX 1.0</v>
          </cell>
          <cell r="J5366" t="str">
            <v>BRANCO ATLAS</v>
          </cell>
          <cell r="O5366" t="str">
            <v>MTZ0003/24-32-8-1</v>
          </cell>
          <cell r="P5366" t="str">
            <v>LOCALIZA RENT A CAR S/A</v>
          </cell>
        </row>
        <row r="5367">
          <cell r="D5367" t="str">
            <v>SYK9C48</v>
          </cell>
          <cell r="I5367" t="str">
            <v>ONIX PLUS PREMIER II 1.0 12V TURBO FLEX 4P C/AR - AUTOMÁTICO</v>
          </cell>
          <cell r="J5367" t="str">
            <v>PRETO OURO NEGRO</v>
          </cell>
          <cell r="O5367" t="str">
            <v>MTZ0003/24-27-13-1</v>
          </cell>
          <cell r="P5367" t="str">
            <v>LOCALIZA RENT A CAR S/A</v>
          </cell>
        </row>
        <row r="5368">
          <cell r="D5368" t="str">
            <v>SJB6B45</v>
          </cell>
          <cell r="I5368" t="str">
            <v>HB20 SENSE PLUS FLEX 1.0</v>
          </cell>
          <cell r="J5368" t="str">
            <v>BRANCO ATLAS</v>
          </cell>
          <cell r="O5368" t="str">
            <v>POA0032/19-11-1-4</v>
          </cell>
          <cell r="P5368" t="str">
            <v>MULTINACIONAL - DISTRIBUIDORA DE MATERIAIS DE CONSTRUCAO LTDA</v>
          </cell>
        </row>
        <row r="5369">
          <cell r="D5369" t="str">
            <v>SJB6B36</v>
          </cell>
          <cell r="I5369" t="str">
            <v>HB20 SENSE PLUS FLEX 1.0</v>
          </cell>
          <cell r="J5369" t="str">
            <v>BRANCO ATLAS</v>
          </cell>
          <cell r="O5369" t="str">
            <v>POA0032/19-11-1-7</v>
          </cell>
          <cell r="P5369" t="str">
            <v>MULTINACIONAL - DISTRIBUIDORA DE MATERIAIS DE CONSTRUCAO LTDA</v>
          </cell>
        </row>
        <row r="5370">
          <cell r="D5370" t="str">
            <v>SIS7I24</v>
          </cell>
          <cell r="I5370" t="str">
            <v>FASTBACK LIMITED EDITION 1.3 16V TURBO 270 FLEX 4P C/AR - AUTOMÁTICO</v>
          </cell>
          <cell r="J5370" t="str">
            <v>PRETO  VULCANO</v>
          </cell>
          <cell r="O5370" t="str">
            <v>MTZ0003/24-2-26-1</v>
          </cell>
          <cell r="P5370" t="str">
            <v>LOCALIZA RENT A CAR S/A</v>
          </cell>
        </row>
        <row r="5371">
          <cell r="D5371" t="str">
            <v>RUT0H70</v>
          </cell>
          <cell r="I5371" t="str">
            <v>NOVA STRADA ENDURANCE CABINE PLUS 1.4 8V FLEX 2P C/AR</v>
          </cell>
          <cell r="J5371" t="str">
            <v>BRANCO BANCHISA</v>
          </cell>
          <cell r="O5371" t="str">
            <v>RIO0026/18-41-1-1</v>
          </cell>
          <cell r="P5371" t="str">
            <v>CASAL COMERCIO E SERVICOS LTDA</v>
          </cell>
        </row>
        <row r="5372">
          <cell r="D5372" t="str">
            <v>RUT2E59</v>
          </cell>
          <cell r="I5372" t="str">
            <v>ONIX LTZ 1.0 12V TURBO FLEX 4P C/AR - AUTOMÁTICO</v>
          </cell>
          <cell r="J5372" t="str">
            <v>PRATA SWITCHBLADE</v>
          </cell>
          <cell r="O5372" t="str">
            <v>SAO0175/14-11-1-1</v>
          </cell>
          <cell r="P5372" t="str">
            <v>MIDDLEBY DO BRASIL LTDA</v>
          </cell>
        </row>
        <row r="5373">
          <cell r="D5373" t="str">
            <v>SIC8C85</v>
          </cell>
          <cell r="I5373" t="str">
            <v>NOVA STRADA ENDURANCE CABINE PLUS 1.4 8V FLEX 2P C/AR</v>
          </cell>
          <cell r="J5373" t="str">
            <v>CINZA SILVERSTONE</v>
          </cell>
          <cell r="O5373" t="str">
            <v>GVA2727/23-1-1-1</v>
          </cell>
          <cell r="P5373" t="str">
            <v>BRUNO DÁVILA PROTTES FERNANDES RODRIGUES</v>
          </cell>
        </row>
        <row r="5374">
          <cell r="D5374" t="str">
            <v>SHD6A60</v>
          </cell>
          <cell r="I5374" t="str">
            <v>ONIX PLUS LTZ 1.0 12V TURBO FLEX 4P C/AR</v>
          </cell>
          <cell r="J5374" t="str">
            <v>PRETO OURO NEGRO</v>
          </cell>
          <cell r="O5374" t="str">
            <v>RIO0102/18-52-1-85</v>
          </cell>
          <cell r="P5374" t="str">
            <v>FRESENIUS MEDICAL CARE  LTDA - MATRIZ</v>
          </cell>
        </row>
        <row r="5375">
          <cell r="D5375" t="str">
            <v>SID6C29</v>
          </cell>
          <cell r="I5375" t="str">
            <v>MOBI LIKE 1.0 8V FLEX 4P C/AR</v>
          </cell>
          <cell r="J5375" t="str">
            <v>CINZA SILVERSTONE</v>
          </cell>
          <cell r="O5375" t="str">
            <v>GVM7631/23-1-1-1</v>
          </cell>
          <cell r="P5375" t="str">
            <v>LUÍS FERNANDO BORGES</v>
          </cell>
        </row>
        <row r="5376">
          <cell r="D5376" t="str">
            <v>RVE7G28</v>
          </cell>
          <cell r="I5376" t="str">
            <v>ONIX PLUS LTZ 1.0 12V TURBO FLEX 4P C/AR - AUTOMÁTICO</v>
          </cell>
          <cell r="J5376" t="str">
            <v>PRATA SWITCHBLADE</v>
          </cell>
          <cell r="O5376" t="str">
            <v>SAO0221/16-29-1-32</v>
          </cell>
          <cell r="P5376" t="str">
            <v>IDEXX BRASIL LABORATORIOS LTDA.</v>
          </cell>
        </row>
        <row r="5377">
          <cell r="D5377" t="str">
            <v>RVH2A00</v>
          </cell>
          <cell r="I5377" t="str">
            <v>ONIX PLUS LT 1.0 12V FLEX 4P C/AR</v>
          </cell>
          <cell r="J5377" t="str">
            <v>PRATA SWITCHBLADE</v>
          </cell>
          <cell r="O5377" t="str">
            <v>SAO0493/13-61-1-11</v>
          </cell>
          <cell r="P5377" t="str">
            <v>OMRON ELETRONICA DO BRASIL LTDA</v>
          </cell>
        </row>
        <row r="5378">
          <cell r="D5378" t="str">
            <v>SHN4A24</v>
          </cell>
          <cell r="I5378" t="str">
            <v>ONIX PLUS LT 1.0 12V TURBO FLEX 4P C/AR - AUTOMÁTICO</v>
          </cell>
          <cell r="J5378" t="str">
            <v>PRATA SWITCHBLADE</v>
          </cell>
          <cell r="O5378" t="str">
            <v>SAO0108/09-381-1-1</v>
          </cell>
          <cell r="P5378" t="str">
            <v>ELI LILLY DO BRASIL LTDA</v>
          </cell>
        </row>
        <row r="5379">
          <cell r="D5379" t="str">
            <v>SYB8B58</v>
          </cell>
          <cell r="I5379" t="str">
            <v>TRACKER PREMIER 1.2 12V TURBO FLEX 4P C/AR - AUTOMÁTICO</v>
          </cell>
          <cell r="J5379" t="str">
            <v>PRETO OURO NEGRO</v>
          </cell>
          <cell r="O5379" t="str">
            <v>GVA9717/23-1-1-1</v>
          </cell>
          <cell r="P5379" t="str">
            <v>GUTEMBERG SILVA FERRO</v>
          </cell>
        </row>
        <row r="5380">
          <cell r="D5380" t="str">
            <v>SHE7C04</v>
          </cell>
          <cell r="I5380" t="str">
            <v>TRACKER PREMIER 1.2 12V TURBO FLEX 4P C/AR - AUTOMÁTICO</v>
          </cell>
          <cell r="J5380" t="str">
            <v>AZUL ECLIPSE</v>
          </cell>
          <cell r="O5380" t="str">
            <v>REM0103/22-1-1-1</v>
          </cell>
          <cell r="P5380" t="str">
            <v>STARLOG LOGISTICA INTERNACIONAL LTDA</v>
          </cell>
        </row>
        <row r="5381">
          <cell r="D5381" t="str">
            <v>TCB5J19</v>
          </cell>
          <cell r="I5381" t="str">
            <v>ARGO DRIVE 1.0 6V FLEX 4P C/AR</v>
          </cell>
          <cell r="J5381" t="str">
            <v>BRANCO BANCHISA</v>
          </cell>
          <cell r="O5381" t="str">
            <v>BHZ0039/22-5-1-10</v>
          </cell>
          <cell r="P5381" t="str">
            <v>EMPRESA CONSTRUTORA BRASIL SA</v>
          </cell>
        </row>
        <row r="5382">
          <cell r="D5382" t="str">
            <v>SJB5J91</v>
          </cell>
          <cell r="I5382" t="str">
            <v>COMPASS SERIE S 1.3 16V TURBO 270 FLEX C/AR - AUTOMÁTICO</v>
          </cell>
          <cell r="J5382" t="str">
            <v>BRANCO POLAR COM TETO PRETO</v>
          </cell>
          <cell r="O5382" t="str">
            <v>GVA7603/23-1-1-1</v>
          </cell>
          <cell r="P5382" t="str">
            <v>VICI MEDICAL - LTDA</v>
          </cell>
        </row>
        <row r="5383">
          <cell r="D5383" t="str">
            <v>SIG7H28</v>
          </cell>
          <cell r="I5383" t="str">
            <v>ONIX PLUS PREMIER II 1.0 12V TURBO FLEX 4P C/AR - AUTOMÁTICO</v>
          </cell>
          <cell r="J5383" t="str">
            <v>PRETO OURO NEGRO</v>
          </cell>
          <cell r="O5383" t="str">
            <v>MTZ0003/24-10-9-1</v>
          </cell>
          <cell r="P5383" t="str">
            <v>LOCALIZA RENT A CAR S/A</v>
          </cell>
        </row>
        <row r="5384">
          <cell r="D5384" t="str">
            <v>TCC0D47</v>
          </cell>
          <cell r="I5384" t="str">
            <v>ARGO DRIVE 1.0 6V FLEX 4P C/AR</v>
          </cell>
          <cell r="J5384" t="str">
            <v>BRANCO BANCHISA</v>
          </cell>
          <cell r="O5384" t="str">
            <v>BHZ0039/22-5-1-43</v>
          </cell>
          <cell r="P5384" t="str">
            <v>EMPRESA CONSTRUTORA BRASIL SA</v>
          </cell>
        </row>
        <row r="5385">
          <cell r="D5385" t="str">
            <v>SHD6A81</v>
          </cell>
          <cell r="I5385" t="str">
            <v>ONIX PLUS LTZ 1.0 12V TURBO FLEX 4P C/AR</v>
          </cell>
          <cell r="J5385" t="str">
            <v>PRETO OURO NEGRO</v>
          </cell>
          <cell r="O5385" t="str">
            <v>RIO0102/18-52-1-120</v>
          </cell>
          <cell r="P5385" t="str">
            <v>FRESENIUS MEDICAL CARE  LTDA - MATRIZ</v>
          </cell>
        </row>
        <row r="5386">
          <cell r="D5386" t="str">
            <v>RTH3E09</v>
          </cell>
          <cell r="I5386" t="str">
            <v>VOYAGE 1.6 8V TOTAL FLEX 4P C/AR</v>
          </cell>
          <cell r="J5386" t="str">
            <v>CINZA PLATINUM</v>
          </cell>
          <cell r="O5386" t="str">
            <v>GVR1635/21-1-1-1</v>
          </cell>
          <cell r="P5386" t="str">
            <v>FUNDAÇÃO SANTA CASA DE MISERICÓRDIA DE FRANCA</v>
          </cell>
        </row>
        <row r="5387">
          <cell r="D5387" t="str">
            <v>TCD0J69</v>
          </cell>
          <cell r="I5387" t="str">
            <v>ARGO DRIVE 1.0 6V FLEX 4P C/AR</v>
          </cell>
          <cell r="J5387" t="str">
            <v>BRANCO BANCHISA</v>
          </cell>
          <cell r="O5387" t="str">
            <v>BHZ0039/22-5-1-45</v>
          </cell>
          <cell r="P5387" t="str">
            <v>EMPRESA CONSTRUTORA BRASIL SA</v>
          </cell>
        </row>
        <row r="5388">
          <cell r="D5388" t="str">
            <v>FFC7E33</v>
          </cell>
          <cell r="I5388" t="str">
            <v>VOYAGE 1.0 MPI 12V TOTAL FLEX 4P C/AR</v>
          </cell>
          <cell r="J5388" t="str">
            <v>BRANCO CRISTAL</v>
          </cell>
          <cell r="O5388" t="str">
            <v>SAO0002/21-2-3-8</v>
          </cell>
          <cell r="P5388" t="str">
            <v>TECNOGERA - LOCACAO E TRANSFORMACAO DE ENERGIA SA</v>
          </cell>
        </row>
        <row r="5389">
          <cell r="D5389" t="str">
            <v>FFJ3B92</v>
          </cell>
          <cell r="I5389" t="str">
            <v>VOYAGE 1.0 MPI 12V TOTAL FLEX 4P C/AR</v>
          </cell>
          <cell r="J5389" t="str">
            <v>BRANCO CRISTAL</v>
          </cell>
          <cell r="O5389" t="str">
            <v>RIO0005/13-15-1-3</v>
          </cell>
          <cell r="P5389" t="str">
            <v>ALAMO ENGENHARIA S/A</v>
          </cell>
        </row>
        <row r="5390">
          <cell r="D5390" t="str">
            <v>TCF8C90</v>
          </cell>
          <cell r="I5390" t="str">
            <v>KICKS SENSE 1.6 16V FLEX 4P C/AR - AUTOMÁTICO</v>
          </cell>
          <cell r="J5390" t="str">
            <v>CINZA GRAFITE</v>
          </cell>
          <cell r="O5390" t="str">
            <v>GVM8458/24-1-1-1</v>
          </cell>
          <cell r="P5390" t="str">
            <v>ROSANIA ALMEIDA CLEMENTE DE PAIVA</v>
          </cell>
        </row>
        <row r="5391">
          <cell r="D5391" t="str">
            <v>EHE5I23</v>
          </cell>
          <cell r="I5391" t="str">
            <v>SAVEIRO ROBUST 1.6 16V TOTAL FLEX 2P C/AR</v>
          </cell>
          <cell r="J5391" t="str">
            <v>BRANCO CRISTAL</v>
          </cell>
          <cell r="O5391" t="str">
            <v>SAO0445/22-1-2-2</v>
          </cell>
          <cell r="P5391" t="str">
            <v>ENGEVALE CONSTRUTORA E INCORPORADORA LTDA</v>
          </cell>
        </row>
        <row r="5392">
          <cell r="D5392" t="str">
            <v>SYL5E33</v>
          </cell>
          <cell r="I5392" t="str">
            <v>HB20S COMFORT PLUS FLEX 1.0</v>
          </cell>
          <cell r="J5392" t="str">
            <v>PRATA BRISK</v>
          </cell>
          <cell r="O5392" t="str">
            <v>GVB0205/23-1-2-1</v>
          </cell>
          <cell r="P5392" t="str">
            <v>SWAN INSTRUMENTOS ANALITICOS DO BRASIL LTDA</v>
          </cell>
        </row>
        <row r="5393">
          <cell r="D5393" t="str">
            <v>SIA2I47</v>
          </cell>
          <cell r="I5393" t="str">
            <v>TORO FREEDOM 1.3 16V TURBO 270 FLEX 4P C/AR - AUTOMÁTICO</v>
          </cell>
          <cell r="J5393" t="str">
            <v>BRANCO AMBIENTE</v>
          </cell>
          <cell r="O5393" t="str">
            <v>GYN0014/20-29-3-15</v>
          </cell>
          <cell r="P5393" t="str">
            <v>AGREX DO BRASIL SA</v>
          </cell>
        </row>
        <row r="5394">
          <cell r="D5394" t="str">
            <v>SIA2I61</v>
          </cell>
          <cell r="I5394" t="str">
            <v>TORO FREEDOM 1.3 16V TURBO 270 FLEX 4P C/AR - AUTOMÁTICO</v>
          </cell>
          <cell r="J5394" t="str">
            <v>BRANCO AMBIENTE</v>
          </cell>
          <cell r="O5394" t="str">
            <v>GYN0014/20-29-3-22</v>
          </cell>
          <cell r="P5394" t="str">
            <v>AGREX DO BRASIL SA</v>
          </cell>
        </row>
        <row r="5395">
          <cell r="D5395" t="str">
            <v>RMM9E06</v>
          </cell>
          <cell r="I5395" t="str">
            <v>COROLLA ALTIS 1.8 16V DOHC HÍBRIDO HEV 4P C/AR - AUTOMÁTICO BLINDADO</v>
          </cell>
          <cell r="J5395" t="str">
            <v>BRANCO LUNAR</v>
          </cell>
          <cell r="O5395" t="str">
            <v>SAO0317/21-2-1-1</v>
          </cell>
          <cell r="P5395" t="str">
            <v>BRASILSEG COMPANHIA DE SEGUROS</v>
          </cell>
        </row>
        <row r="5396">
          <cell r="D5396" t="str">
            <v>SHT0C83</v>
          </cell>
          <cell r="I5396" t="str">
            <v>NOVA STRADA ENDURANCE CABINE PLUS 1.4 8V FLEX 2P C/AR</v>
          </cell>
          <cell r="J5396" t="str">
            <v>BRANCO BANCHISA</v>
          </cell>
          <cell r="O5396" t="str">
            <v>GYN0014/20-26-1-2</v>
          </cell>
          <cell r="P5396" t="str">
            <v>AGREX DO BRASIL SA</v>
          </cell>
        </row>
        <row r="5397">
          <cell r="D5397" t="str">
            <v>RNW1D78</v>
          </cell>
          <cell r="I5397" t="str">
            <v>ARGO 1.0 6V FLEX 4P C/AR</v>
          </cell>
          <cell r="J5397" t="str">
            <v>PRATA BARI</v>
          </cell>
          <cell r="O5397" t="str">
            <v>SAO0189/19-3-1-10</v>
          </cell>
          <cell r="P5397" t="str">
            <v>IMC SASTE - CONSTRUCOES SERVICOS E COMERCIO LTDA.</v>
          </cell>
        </row>
        <row r="5398">
          <cell r="D5398" t="str">
            <v>SYT2D63</v>
          </cell>
          <cell r="I5398" t="str">
            <v>MOBI LIKE 1.0 8V FLEX 4P C/AR</v>
          </cell>
          <cell r="J5398" t="str">
            <v>BRANCO BANCHISA</v>
          </cell>
          <cell r="O5398" t="str">
            <v>GVM4514/24-1-1-1</v>
          </cell>
          <cell r="P5398" t="str">
            <v>LUCAS DE BRITO SABINO</v>
          </cell>
        </row>
        <row r="5399">
          <cell r="D5399" t="str">
            <v>SIM2C78</v>
          </cell>
          <cell r="I5399" t="str">
            <v>TRACKER PREMIER 1.2 12V TURBO FLEX 4P C/AR - AUTOMÁTICO</v>
          </cell>
          <cell r="J5399" t="str">
            <v>BRANCO SUMMIT</v>
          </cell>
          <cell r="O5399" t="str">
            <v>GVM2948/23-1-1-1</v>
          </cell>
          <cell r="P5399" t="str">
            <v>DANIEL FISMANN</v>
          </cell>
        </row>
        <row r="5400">
          <cell r="D5400" t="str">
            <v>SHN7G44</v>
          </cell>
          <cell r="I5400" t="str">
            <v>HB20 COMFORT 1.0 12V GDI TURBO FLEX 4P C/AR - AUTOMÁTICO</v>
          </cell>
          <cell r="J5400" t="str">
            <v>CINZA SILK</v>
          </cell>
          <cell r="O5400" t="str">
            <v>GVR7099/23-1-1-1</v>
          </cell>
          <cell r="P5400" t="str">
            <v>BENTES  ARAUJO REPRESENTACOES LTDA</v>
          </cell>
        </row>
        <row r="5401">
          <cell r="D5401" t="str">
            <v>RVN3A91</v>
          </cell>
          <cell r="I5401" t="str">
            <v>T-CROSS HIGHLINE 1.4 250 TSI 16V TOTAL FLEX 4P C/AR - AUTOMÁTICO</v>
          </cell>
          <cell r="J5401" t="str">
            <v>CINZA PLATINUM</v>
          </cell>
          <cell r="O5401" t="str">
            <v>GVR9095/22-1-1-1</v>
          </cell>
          <cell r="P5401" t="str">
            <v>EDUARDO HARTMANN</v>
          </cell>
        </row>
        <row r="5402">
          <cell r="D5402" t="str">
            <v>SIJ2G60</v>
          </cell>
          <cell r="I5402" t="str">
            <v>HB20 SENSE 1.0 12V FLEX 4P C/AR</v>
          </cell>
          <cell r="J5402" t="str">
            <v>CINZA SILK</v>
          </cell>
          <cell r="O5402" t="str">
            <v>MTZ0003/24-21-7-1</v>
          </cell>
          <cell r="P5402" t="str">
            <v>LOCALIZA RENT A CAR S/A</v>
          </cell>
        </row>
        <row r="5403">
          <cell r="D5403" t="str">
            <v>RUQ6G20</v>
          </cell>
          <cell r="I5403" t="str">
            <v>ONIX PLUS LT 1.0 12V FLEX 4P C/AR</v>
          </cell>
          <cell r="J5403" t="str">
            <v>BRANCO SUMMIT</v>
          </cell>
          <cell r="O5403" t="str">
            <v>SAO0187/16-157-1-13</v>
          </cell>
          <cell r="P5403" t="str">
            <v>STONE INSTITUICAO DE PAGAMENTO SA</v>
          </cell>
        </row>
        <row r="5404">
          <cell r="D5404" t="str">
            <v>EIQ2E66</v>
          </cell>
          <cell r="I5404" t="str">
            <v>T-CROSS 1.0 200 TSI 12V TOTAL FLEX 4P C/AR - AUTOMÁTICO</v>
          </cell>
          <cell r="J5404" t="str">
            <v>CINZA PLATINUM</v>
          </cell>
          <cell r="O5404" t="str">
            <v>SAO0862/15-15-1-12</v>
          </cell>
          <cell r="P5404" t="str">
            <v>DBR CONSULTORIA E TECNOLOGIA LTDA</v>
          </cell>
        </row>
        <row r="5405">
          <cell r="D5405" t="str">
            <v>SIQ9D86</v>
          </cell>
          <cell r="I5405" t="str">
            <v>ONIX PLUS PREMIER II 1.0 12V TURBO FLEX 4P C/AR - AUTOMÁTICO</v>
          </cell>
          <cell r="J5405" t="str">
            <v>VERMELHO CARMIM</v>
          </cell>
          <cell r="O5405" t="str">
            <v>GVM5910/23-1-1-1</v>
          </cell>
          <cell r="P5405" t="str">
            <v>RAFAEL FERNANDES GONCALVES 39050865810</v>
          </cell>
        </row>
        <row r="5406">
          <cell r="D5406" t="str">
            <v>RVX4I13</v>
          </cell>
          <cell r="I5406" t="str">
            <v>ARGO DRIVE 1.0 6V FLEX 4P C/AR</v>
          </cell>
          <cell r="J5406" t="str">
            <v>BRANCO BANCHISA</v>
          </cell>
          <cell r="O5406" t="str">
            <v>SAO0056/17-30-1-5</v>
          </cell>
          <cell r="P5406" t="str">
            <v>BRG SUPLEMENTOS NUTRICIONAIS LTDA</v>
          </cell>
        </row>
        <row r="5407">
          <cell r="D5407" t="str">
            <v>TCB9J96</v>
          </cell>
          <cell r="I5407" t="str">
            <v>ARGO DRIVE 1.0 6V FLEX 4P C/AR</v>
          </cell>
          <cell r="J5407" t="str">
            <v>BRANCO BANCHISA</v>
          </cell>
          <cell r="O5407" t="str">
            <v>BHZ0039/22-5-1-31</v>
          </cell>
          <cell r="P5407" t="str">
            <v>EMPRESA CONSTRUTORA BRASIL SA</v>
          </cell>
        </row>
        <row r="5408">
          <cell r="D5408" t="str">
            <v>SIA2I44</v>
          </cell>
          <cell r="I5408" t="str">
            <v>TORO FREEDOM 1.3 16V TURBO 270 FLEX 4P C/AR - AUTOMÁTICO</v>
          </cell>
          <cell r="J5408" t="str">
            <v>BRANCO AMBIENTE</v>
          </cell>
          <cell r="O5408" t="str">
            <v>GYN0014/20-28-2-12</v>
          </cell>
          <cell r="P5408" t="str">
            <v>AGREX DO BRASIL SA</v>
          </cell>
        </row>
        <row r="5409">
          <cell r="D5409" t="str">
            <v>RUP1I91</v>
          </cell>
          <cell r="I5409" t="str">
            <v>VOYAGE 1.0 MPI 12V TOTAL FLEX 4P C/AR</v>
          </cell>
          <cell r="J5409" t="str">
            <v>PRATA SIRIUS</v>
          </cell>
          <cell r="O5409" t="str">
            <v>SAO0187/16-155-1-10</v>
          </cell>
          <cell r="P5409" t="str">
            <v>STONE INSTITUICAO DE PAGAMENTO SA</v>
          </cell>
        </row>
        <row r="5410">
          <cell r="D5410" t="str">
            <v>RTG5D84</v>
          </cell>
          <cell r="I5410" t="str">
            <v>TORO FREEDOM 1.3 16V TURBO 270 FLEX 4P C/AR - AUTOMÁTICO</v>
          </cell>
          <cell r="J5410" t="str">
            <v>PRATA BILLET</v>
          </cell>
          <cell r="O5410" t="str">
            <v>CPQ0041/13-159-1-1</v>
          </cell>
          <cell r="P5410" t="str">
            <v>STOLLER DO BRASIL LTDA</v>
          </cell>
        </row>
        <row r="5411">
          <cell r="D5411" t="str">
            <v>RUO0A09</v>
          </cell>
          <cell r="I5411" t="str">
            <v>ARGO DRIVE 1.0 6V FLEX 4P C/AR</v>
          </cell>
          <cell r="J5411" t="str">
            <v>PRATA BARI</v>
          </cell>
          <cell r="O5411" t="str">
            <v>GVR7113/22-1-1-1</v>
          </cell>
          <cell r="P5411" t="str">
            <v>FABIANE GOMES PEREIRA MAGALHÃES DA SILVA</v>
          </cell>
        </row>
        <row r="5412">
          <cell r="D5412" t="str">
            <v>SHS2C53</v>
          </cell>
          <cell r="I5412" t="str">
            <v>CRETA ACTION 1.6 16V FLEX 4P C/AR - AUTOMÁTICO</v>
          </cell>
          <cell r="J5412" t="str">
            <v>CINZA SILK</v>
          </cell>
          <cell r="O5412" t="str">
            <v>GVR1421/23-1-1-1</v>
          </cell>
          <cell r="P5412" t="str">
            <v>JOÃO PAULO VENANCIO DE CARVALHO</v>
          </cell>
        </row>
        <row r="5413">
          <cell r="D5413" t="str">
            <v>SHT4J16</v>
          </cell>
          <cell r="I5413" t="str">
            <v>S10 CS LS 2.8 16V DIE 4X4 2P C/AR</v>
          </cell>
          <cell r="J5413" t="str">
            <v>BRANCO SUMMIT</v>
          </cell>
          <cell r="O5413" t="str">
            <v>BEL0003/23-1-5-32</v>
          </cell>
          <cell r="P5413" t="str">
            <v>VRENTAL LOCACAO DE MAQUINAS E EQUIPAMENTOS S/A</v>
          </cell>
        </row>
        <row r="5414">
          <cell r="D5414" t="str">
            <v>SYI2H24</v>
          </cell>
          <cell r="I5414" t="str">
            <v>HB20 COMFORT PLUS FLEX 1.0</v>
          </cell>
          <cell r="J5414" t="str">
            <v>CINZA SILK</v>
          </cell>
          <cell r="O5414" t="str">
            <v>MTZ0001/24-6-1-1</v>
          </cell>
          <cell r="P5414" t="str">
            <v>AGILE GESTAO DE FROTAS E SERVICOS S.A</v>
          </cell>
        </row>
        <row r="5415">
          <cell r="D5415" t="str">
            <v>FUX9H62</v>
          </cell>
          <cell r="I5415" t="str">
            <v>NIVUS HIGHLINE 1.0 200 TSI 12V TOTAL FLEX 4P C/AR - AUTOMÁTICO</v>
          </cell>
          <cell r="J5415" t="str">
            <v>CINZA PLATINUM</v>
          </cell>
          <cell r="O5415" t="str">
            <v>GVR2244/23-1-1-1</v>
          </cell>
          <cell r="P5415" t="str">
            <v>DANIEL PIMENTA MARTINS DOS SANTOS</v>
          </cell>
        </row>
        <row r="5416">
          <cell r="D5416" t="str">
            <v>SYW2I61</v>
          </cell>
          <cell r="I5416" t="str">
            <v>STRADA ENDURANCE CP FLEX 1.3</v>
          </cell>
          <cell r="J5416" t="str">
            <v>BRANCO BANCHISA</v>
          </cell>
          <cell r="O5416" t="str">
            <v>GVM9551/24-1-1-1</v>
          </cell>
          <cell r="P5416" t="str">
            <v>CRUZ - ATACADISTA E DISTRIBUIDORA DE PRODUTOS AGRICOLAS LTDA</v>
          </cell>
        </row>
        <row r="5417">
          <cell r="D5417" t="str">
            <v>EPG4D41</v>
          </cell>
          <cell r="I5417" t="str">
            <v>T-CROSS 1.0 200 TSI 12V TOTAL FLEX 4P C/AR - AUTOMÁTICO</v>
          </cell>
          <cell r="J5417" t="str">
            <v>CINZA PLATINUM</v>
          </cell>
          <cell r="O5417" t="str">
            <v>SAO0862/15-18-1-1</v>
          </cell>
          <cell r="P5417" t="str">
            <v>DBR CONSULTORIA E TECNOLOGIA LTDA</v>
          </cell>
        </row>
        <row r="5418">
          <cell r="D5418" t="str">
            <v>RVV2C97</v>
          </cell>
          <cell r="I5418" t="str">
            <v>ONIX PLUS LTZ 1.0 12V TURBO FLEX 4P C/AR - AUTOMÁTICO</v>
          </cell>
          <cell r="J5418" t="str">
            <v>BRANCO SUMMIT</v>
          </cell>
          <cell r="O5418" t="str">
            <v>POA0031/13-60-1-2</v>
          </cell>
          <cell r="P5418" t="str">
            <v>IMDEPA ROLAMENTOS IMPORTAÇÃO E COMÉRCIO LTDA</v>
          </cell>
        </row>
        <row r="5419">
          <cell r="D5419" t="str">
            <v>RNB1D02</v>
          </cell>
          <cell r="I5419" t="str">
            <v>MOBI LIKE 1.0 8V FLEX 4P C/AR</v>
          </cell>
          <cell r="J5419" t="str">
            <v>BRANCO BANCHISA</v>
          </cell>
          <cell r="O5419" t="str">
            <v>SAO0336/19-15-1-116</v>
          </cell>
          <cell r="P5419" t="str">
            <v>ONDACOM SERVIÇOS DE TELECOMUNICAÇÕES LTDA.</v>
          </cell>
        </row>
        <row r="5420">
          <cell r="D5420" t="str">
            <v>SII6H80</v>
          </cell>
          <cell r="I5420" t="str">
            <v>PULSE AUDACE 1.0 12V TURBO 200 FLEX 4P C/AR - AUTOMÁTICO</v>
          </cell>
          <cell r="J5420" t="str">
            <v>AZUL AMALFI COM TETO PRETO VULCANO</v>
          </cell>
          <cell r="O5420" t="str">
            <v>MTZ0003/24-42-6-1</v>
          </cell>
          <cell r="P5420" t="str">
            <v>LOCALIZA RENT A CAR S/A</v>
          </cell>
        </row>
        <row r="5421">
          <cell r="D5421" t="str">
            <v>RVP0A99</v>
          </cell>
          <cell r="I5421" t="str">
            <v>ONIX PLUS LTZ 1.0 12V TURBO FLEX 4P C/AR - AUTOMÁTICO</v>
          </cell>
          <cell r="J5421" t="str">
            <v>AZUL SEEKER</v>
          </cell>
          <cell r="O5421" t="str">
            <v>GVR4835/22-1-1-1</v>
          </cell>
          <cell r="P5421" t="str">
            <v>VALDIR ZUFFO</v>
          </cell>
        </row>
        <row r="5422">
          <cell r="D5422" t="str">
            <v>SYI8G57</v>
          </cell>
          <cell r="I5422" t="str">
            <v>CRONOS DRIVE 1.3 8V FLEX 4P C/AR</v>
          </cell>
          <cell r="J5422" t="str">
            <v>BRANCO BANCHISA</v>
          </cell>
          <cell r="O5422" t="str">
            <v>SAO0718/13-60-1-21</v>
          </cell>
          <cell r="P5422" t="str">
            <v>YAMAHA ADMINISTRADORA DE CONSÓRCIOS LTDA</v>
          </cell>
        </row>
        <row r="5423">
          <cell r="D5423" t="str">
            <v>TDD5D68</v>
          </cell>
          <cell r="I5423" t="str">
            <v>HB20S COMFORT PLUS FLEX 1.0</v>
          </cell>
          <cell r="J5423" t="str">
            <v>PRETO ONIX</v>
          </cell>
          <cell r="O5423" t="str">
            <v>MTZ0002/16-812-4-1</v>
          </cell>
          <cell r="P5423" t="str">
            <v>LOCALIZA RENT A CAR S/A</v>
          </cell>
        </row>
        <row r="5424">
          <cell r="D5424" t="str">
            <v>RTW8D20</v>
          </cell>
          <cell r="I5424" t="str">
            <v>NOVA STRADA ENDURANCE CABINE PLUS 1.4 8V FLEX 2P C/AR</v>
          </cell>
          <cell r="J5424" t="str">
            <v>BRANCO BANCHISA</v>
          </cell>
          <cell r="O5424" t="str">
            <v>POA0003/22-2-1-4</v>
          </cell>
          <cell r="P5424" t="str">
            <v>ALVORADA SISTEMAS AGRICOLAS LTDA</v>
          </cell>
        </row>
        <row r="5425">
          <cell r="D5425" t="str">
            <v>SHT0C80</v>
          </cell>
          <cell r="I5425" t="str">
            <v>NOVA STRADA ENDURANCE CABINE PLUS 1.4 8V FLEX 2P C/AR</v>
          </cell>
          <cell r="J5425" t="str">
            <v>BRANCO BANCHISA</v>
          </cell>
          <cell r="O5425" t="str">
            <v>GYN0014/20-26-1-5</v>
          </cell>
          <cell r="P5425" t="str">
            <v>AGREX DO BRASIL SA</v>
          </cell>
        </row>
        <row r="5426">
          <cell r="D5426" t="str">
            <v>RTW8C94</v>
          </cell>
          <cell r="I5426" t="str">
            <v>NOVA STRADA ENDURANCE CABINE PLUS 1.4 8V FLEX 2P C/AR</v>
          </cell>
          <cell r="J5426" t="str">
            <v>BRANCO BANCHISA</v>
          </cell>
          <cell r="O5426" t="str">
            <v>POA0003/22-2-1-2</v>
          </cell>
          <cell r="P5426" t="str">
            <v>ALVORADA SISTEMAS AGRICOLAS LTDA</v>
          </cell>
        </row>
        <row r="5427">
          <cell r="D5427" t="str">
            <v>TCO1H02</v>
          </cell>
          <cell r="I5427" t="str">
            <v>NOVA STRADA FREEDOM CD 1.3 8V FLEX 4P C/AR</v>
          </cell>
          <cell r="J5427" t="str">
            <v>VERMELHO MONTE CARLO</v>
          </cell>
          <cell r="O5427" t="str">
            <v>GVB3543/24-1-1-1</v>
          </cell>
          <cell r="P5427" t="str">
            <v>DEBORA ASSIS DE SOUZA</v>
          </cell>
        </row>
        <row r="5428">
          <cell r="D5428" t="str">
            <v>EBI5H44</v>
          </cell>
          <cell r="I5428" t="str">
            <v>SAVEIRO ROBUST 1.6 16V TOTAL FLEX 2P C/AR</v>
          </cell>
          <cell r="J5428" t="str">
            <v>BRANCO CRISTAL</v>
          </cell>
          <cell r="O5428" t="str">
            <v>SAO0445/22-1-2-1</v>
          </cell>
          <cell r="P5428" t="str">
            <v>ENGEVALE CONSTRUTORA E INCORPORADORA LTDA</v>
          </cell>
        </row>
        <row r="5429">
          <cell r="D5429" t="str">
            <v>SIV4B85</v>
          </cell>
          <cell r="I5429" t="str">
            <v>C3 LIVE PACK 1.0 6V FLEX 4P C/AR</v>
          </cell>
          <cell r="J5429" t="str">
            <v>PRETO PERLA NERA</v>
          </cell>
          <cell r="O5429" t="str">
            <v>MTZ0003/24-2-18-1</v>
          </cell>
          <cell r="P5429" t="str">
            <v>LOCALIZA RENT A CAR S/A</v>
          </cell>
        </row>
        <row r="5430">
          <cell r="D5430" t="str">
            <v>TJK6A41</v>
          </cell>
          <cell r="I5430" t="str">
            <v>NIVUS HIGHLINE 1.0 200 TSI 12V TOTAL FLEX 4P C/AR - AUTOMÁTICO</v>
          </cell>
          <cell r="J5430" t="str">
            <v>CINZA PLATINUM</v>
          </cell>
          <cell r="O5430" t="str">
            <v>GVB2173/24-1-3-1</v>
          </cell>
          <cell r="P5430" t="str">
            <v>RAFAEL WEIZENMANN MASSAFRA</v>
          </cell>
        </row>
        <row r="5431">
          <cell r="D5431" t="str">
            <v>SIE2C97</v>
          </cell>
          <cell r="I5431" t="str">
            <v>NOVA STRADA ENDURANCE CABINE PLUS 1.4 8V FLEX 2P C/AR</v>
          </cell>
          <cell r="J5431" t="str">
            <v>BRANCO BANCHISA</v>
          </cell>
          <cell r="O5431" t="str">
            <v>GYN0014/20-30-1-1</v>
          </cell>
          <cell r="P5431" t="str">
            <v>AGREX DO BRASIL SA</v>
          </cell>
        </row>
        <row r="5432">
          <cell r="D5432" t="str">
            <v>SHF0I20</v>
          </cell>
          <cell r="I5432" t="str">
            <v>SPIN PREMIER 7L 1.8 8V ECONOFLEX 4P C/AR - AUTOMÁTICO</v>
          </cell>
          <cell r="J5432" t="str">
            <v>BRANCO SUMMIT</v>
          </cell>
          <cell r="O5432" t="str">
            <v>BHZ0097/13-75-2-2</v>
          </cell>
          <cell r="P5432" t="str">
            <v>TRADIMAQ S.A.</v>
          </cell>
        </row>
        <row r="5433">
          <cell r="D5433" t="str">
            <v>SIP2D33</v>
          </cell>
          <cell r="I5433" t="str">
            <v>ONIX PLUS PREMIER II 1.0 12V TURBO FLEX 4P C/AR - AUTOMÁTICO</v>
          </cell>
          <cell r="J5433" t="str">
            <v>BRANCO SUMMIT</v>
          </cell>
          <cell r="O5433" t="str">
            <v>MTZ0003/24-14-41-1</v>
          </cell>
          <cell r="P5433" t="str">
            <v>LOCALIZA RENT A CAR S/A</v>
          </cell>
        </row>
        <row r="5434">
          <cell r="D5434" t="str">
            <v>SHK2E55</v>
          </cell>
          <cell r="I5434" t="str">
            <v>COMPASS LONGITUDE 1.3 16V TURBO 270 FLEX 4P C/AR - AUTOMÁTICO</v>
          </cell>
          <cell r="J5434" t="str">
            <v>CINZA GRANITE</v>
          </cell>
          <cell r="O5434" t="str">
            <v>GVA2675/23-1-1-1</v>
          </cell>
          <cell r="P5434" t="str">
            <v>LUCAS MATTOS SANTUCHI</v>
          </cell>
        </row>
        <row r="5435">
          <cell r="D5435" t="str">
            <v>RUV5H77</v>
          </cell>
          <cell r="I5435" t="str">
            <v>ONIX PLUS LT 1.0 12V FLEX 4P C/AR</v>
          </cell>
          <cell r="J5435" t="str">
            <v>BRANCO SUMMIT</v>
          </cell>
          <cell r="O5435" t="str">
            <v>SAO0187/16-157-1-57</v>
          </cell>
          <cell r="P5435" t="str">
            <v>STONE INSTITUICAO DE PAGAMENTO SA</v>
          </cell>
        </row>
        <row r="5436">
          <cell r="D5436" t="str">
            <v>EOA8B11</v>
          </cell>
          <cell r="I5436" t="str">
            <v>VOYAGE 1.0 MPI 12V TOTAL FLEX 4P C/AR</v>
          </cell>
          <cell r="J5436" t="str">
            <v>BRANCO CRISTAL</v>
          </cell>
          <cell r="O5436" t="str">
            <v>BHZ0166/22-5-1-2</v>
          </cell>
          <cell r="P5436" t="str">
            <v>AUSTEN PROCESSOS METALÚRGICOS - LTDA</v>
          </cell>
        </row>
        <row r="5437">
          <cell r="D5437" t="str">
            <v>SHE8I79</v>
          </cell>
          <cell r="I5437" t="str">
            <v>ARGO DRIVE 1.0 6V FLEX 4P C/AR</v>
          </cell>
          <cell r="J5437" t="str">
            <v>PRATA BARI</v>
          </cell>
          <cell r="O5437" t="str">
            <v>GVM4910/22-1-1-1</v>
          </cell>
          <cell r="P5437" t="str">
            <v>PETS LIFE PRODUTOS VETERINARIOS LTDA</v>
          </cell>
        </row>
        <row r="5438">
          <cell r="D5438" t="str">
            <v>SHQ4B94</v>
          </cell>
          <cell r="I5438" t="str">
            <v>208 HATCH ACTIVE 1.6 16V FLEX 4P C/AR - AUTOMÁTICO</v>
          </cell>
          <cell r="J5438" t="str">
            <v>CINZA ARTENSE</v>
          </cell>
          <cell r="O5438" t="str">
            <v>GVR4436/23-1-1-1</v>
          </cell>
          <cell r="P5438" t="str">
            <v>DARLAN DE OLIVEIRA SADALA</v>
          </cell>
        </row>
        <row r="5439">
          <cell r="D5439" t="str">
            <v>SYJ3A03</v>
          </cell>
          <cell r="I5439" t="str">
            <v>CRONOS DRIVE 1.3 8V FLEX 4P C/AR</v>
          </cell>
          <cell r="J5439" t="str">
            <v>CINZA SILVERSTONE</v>
          </cell>
          <cell r="O5439" t="str">
            <v>MTZ0002/16-645-9-1</v>
          </cell>
          <cell r="P5439" t="str">
            <v>LOCALIZA RENT A CAR S/A</v>
          </cell>
        </row>
        <row r="5440">
          <cell r="D5440" t="str">
            <v>SHO3E46</v>
          </cell>
          <cell r="I5440" t="str">
            <v>ARGO DRIVE 1.0 6V FLEX 4P C/AR</v>
          </cell>
          <cell r="J5440" t="str">
            <v>BRANCO BANCHISA</v>
          </cell>
          <cell r="O5440" t="str">
            <v>CPQ0054/18-212-1-1</v>
          </cell>
          <cell r="P5440" t="str">
            <v>ADIMAX - INDUSTRIA E COMERCIO DE ALIMENTOS LTDA.</v>
          </cell>
        </row>
        <row r="5441">
          <cell r="D5441" t="str">
            <v>EHH3D41</v>
          </cell>
          <cell r="I5441" t="str">
            <v>POLO HIGHLINE 1.0 12V TSI FLEX 4P C/AR - AUTOMÁTICO</v>
          </cell>
          <cell r="J5441" t="str">
            <v>PRETO NINJA</v>
          </cell>
          <cell r="O5441" t="str">
            <v>MTZ0003/24-9-32-1</v>
          </cell>
          <cell r="P5441" t="str">
            <v>LOCALIZA RENT A CAR S/A</v>
          </cell>
        </row>
        <row r="5442">
          <cell r="D5442" t="str">
            <v>RTZ4I72</v>
          </cell>
          <cell r="I5442" t="str">
            <v>208 HATCH ACTIVE 1.6 16V FLEX 4P C/AR - AUTOMÁTICO</v>
          </cell>
          <cell r="J5442" t="str">
            <v>CINZA ALUMINIUM</v>
          </cell>
          <cell r="O5442" t="str">
            <v>GVR5425/22-1-1-1</v>
          </cell>
          <cell r="P5442" t="str">
            <v>ROBERTO SOUSA MARINHO</v>
          </cell>
        </row>
        <row r="5443">
          <cell r="D5443" t="str">
            <v>SIL9F34</v>
          </cell>
          <cell r="I5443" t="str">
            <v>CRETA COMFORT 1.0 TGDI 12V TURBO FLEX 4P C/AR - AUTOMÁTICO</v>
          </cell>
          <cell r="J5443" t="str">
            <v>PRETO ONIX</v>
          </cell>
          <cell r="O5443" t="str">
            <v>MTZ0003/24-11-4-1</v>
          </cell>
          <cell r="P5443" t="str">
            <v>LOCALIZA RENT A CAR S/A</v>
          </cell>
        </row>
        <row r="5444">
          <cell r="D5444" t="str">
            <v>RTT7G90</v>
          </cell>
          <cell r="I5444" t="str">
            <v>COMPASS LONGITUDE 1.3 16V TURBO 270 FLEX 4P C/AR - AUTOMÁTICO</v>
          </cell>
          <cell r="J5444" t="str">
            <v>BRANCO POLAR</v>
          </cell>
          <cell r="O5444" t="str">
            <v>FAR0039/24-2-1-1</v>
          </cell>
          <cell r="P5444" t="str">
            <v>VALMET CELULOSE PAPEL E ENERGIA LTDA</v>
          </cell>
        </row>
        <row r="5445">
          <cell r="D5445" t="str">
            <v>SYJ5B84</v>
          </cell>
          <cell r="I5445" t="str">
            <v>COMMANDER LIMITED 7L 1.3 16V TURBO 270 FLEX 4P C/AR - AUTOMÁTICO</v>
          </cell>
          <cell r="J5445" t="str">
            <v>SLASH GOLD COM TETO PRETO</v>
          </cell>
          <cell r="O5445" t="str">
            <v>GVB4909/23-1-1-1</v>
          </cell>
          <cell r="P5445" t="str">
            <v>POLIANA CUSTÓDIO CAVALCANTI DE ALBUQUERQUE</v>
          </cell>
        </row>
        <row r="5446">
          <cell r="D5446" t="str">
            <v>RVR1C00</v>
          </cell>
          <cell r="I5446" t="str">
            <v>RENEGADE LONGITUDE 1.3 16V TURBO 270 FLEX 4P C/AR - AUTOMÁTICO</v>
          </cell>
          <cell r="J5446" t="str">
            <v>CINZA GRANITE</v>
          </cell>
          <cell r="O5446" t="str">
            <v>GVM3335/22-1-1-1</v>
          </cell>
          <cell r="P5446" t="str">
            <v>NATTIVA ENGENHARIA CIVIL E AMBIENTAL LTDA</v>
          </cell>
        </row>
        <row r="5447">
          <cell r="D5447" t="str">
            <v>SYB8H55</v>
          </cell>
          <cell r="I5447" t="str">
            <v>TRACKER PREMIER 1.2 12V TURBO FLEX 4P C/AR - AUTOMÁTICO</v>
          </cell>
          <cell r="J5447" t="str">
            <v>AZUL ECLIPSE</v>
          </cell>
          <cell r="O5447" t="str">
            <v>REM0002/23-2-1-2</v>
          </cell>
          <cell r="P5447" t="str">
            <v>MEMORA PROCESSOS INOVADORES S.A.</v>
          </cell>
        </row>
        <row r="5448">
          <cell r="D5448" t="str">
            <v>SYK8E16</v>
          </cell>
          <cell r="I5448" t="str">
            <v>VERSA ADVANCE 1.6 16V FLEX 4P C/AR - AUTOMÁTICO</v>
          </cell>
          <cell r="J5448" t="str">
            <v>CINZA GRAFITE</v>
          </cell>
          <cell r="O5448" t="str">
            <v>MTZ0002/16-782-2-1</v>
          </cell>
          <cell r="P5448" t="str">
            <v>LOCALIZA RENT A CAR S/A</v>
          </cell>
        </row>
        <row r="5449">
          <cell r="D5449" t="str">
            <v>SIZ1E99</v>
          </cell>
          <cell r="I5449" t="str">
            <v>MOBI LIKE 1.0 8V FLEX 4P C/AR</v>
          </cell>
          <cell r="J5449" t="str">
            <v>BRANCO BANCHISA</v>
          </cell>
          <cell r="O5449" t="str">
            <v>GHC0097/23-1-1-1</v>
          </cell>
          <cell r="P5449" t="str">
            <v>SINDICATO DOS TRABALHADORES NAS INDUSTRIAS METALURGICAS MECANICAS E DE MATERIAL ELETRICO DE SAO PAU</v>
          </cell>
        </row>
        <row r="5450">
          <cell r="D5450" t="str">
            <v>PZB2G89</v>
          </cell>
          <cell r="I5450" t="str">
            <v>NOVA STRADA FREEDOM CD 1.3 8V FLEX 4P C/AR</v>
          </cell>
          <cell r="J5450" t="str">
            <v>BRANCO BANCHISA</v>
          </cell>
          <cell r="O5450" t="str">
            <v>GYN0005/21-16-1-1</v>
          </cell>
          <cell r="P5450" t="str">
            <v>SYNAGRO COMERCIAL AGRICOLA S.A.</v>
          </cell>
        </row>
        <row r="5451">
          <cell r="D5451" t="str">
            <v>SIB3F59</v>
          </cell>
          <cell r="I5451" t="str">
            <v>CRONOS DRIVE 1.3 8V FLEX 4P C/AR - AUTOMÁTICO</v>
          </cell>
          <cell r="J5451" t="str">
            <v>BRANCO BANCHISA</v>
          </cell>
          <cell r="O5451" t="str">
            <v>MTZ0003/24-5-39-1</v>
          </cell>
          <cell r="P5451" t="str">
            <v>LOCALIZA RENT A CAR S/A</v>
          </cell>
        </row>
        <row r="5452">
          <cell r="D5452" t="str">
            <v>RUE3C18</v>
          </cell>
          <cell r="I5452" t="str">
            <v>HB20 VISION 1.0 12V FLEX 4P C/AR</v>
          </cell>
          <cell r="J5452" t="str">
            <v>BRANCO ATLAS</v>
          </cell>
          <cell r="O5452" t="str">
            <v>BHZ0035/17-13-3-3</v>
          </cell>
          <cell r="P5452" t="str">
            <v>KOMATSU BRASIL INTERNATIONAL LTDA</v>
          </cell>
        </row>
        <row r="5453">
          <cell r="D5453" t="str">
            <v>SHB3D90</v>
          </cell>
          <cell r="I5453" t="str">
            <v>ONIX LTZ 1.0 12V TURBO FLEX 4P C/AR</v>
          </cell>
          <cell r="J5453" t="str">
            <v>PRATA SWITCHBLADE</v>
          </cell>
          <cell r="O5453" t="str">
            <v>FSP0097/24-6-1-1</v>
          </cell>
          <cell r="P5453" t="str">
            <v>NEWELL BRANDS BRASIL LTDA</v>
          </cell>
        </row>
        <row r="5454">
          <cell r="D5454" t="str">
            <v>RVR0C93</v>
          </cell>
          <cell r="I5454" t="str">
            <v>MOBI LIKE 1.0 8V FLEX 4P C/AR</v>
          </cell>
          <cell r="J5454" t="str">
            <v>CINZA SILVERSTONE</v>
          </cell>
          <cell r="O5454" t="str">
            <v>GVR9193/22-1-1-1</v>
          </cell>
          <cell r="P5454" t="str">
            <v>BRASILSITE TELECOMUNICACOES LTDA</v>
          </cell>
        </row>
        <row r="5455">
          <cell r="D5455" t="str">
            <v>RTU7D21</v>
          </cell>
          <cell r="I5455" t="str">
            <v>ARGO 1.0 6V FLEX 4P C/AR</v>
          </cell>
          <cell r="J5455" t="str">
            <v>PRATA BARI</v>
          </cell>
          <cell r="O5455" t="str">
            <v>BSB0028/13-173-1-4</v>
          </cell>
          <cell r="P5455" t="str">
            <v>MARTINS COMERCIO E SERVICOS DE DISTRIBUICAO S/A</v>
          </cell>
        </row>
        <row r="5456">
          <cell r="D5456" t="str">
            <v>RVF5C26</v>
          </cell>
          <cell r="I5456" t="str">
            <v>COMMANDER LIMITED 7L 1.3 16V TURBO 270 FLEX 4P C/AR - AUTOMÁTICO</v>
          </cell>
          <cell r="J5456" t="str">
            <v>AZUL JAZZ COM TETO PRETO</v>
          </cell>
          <cell r="O5456" t="str">
            <v>SAO0363/21-1-1-1</v>
          </cell>
          <cell r="P5456" t="str">
            <v>W.L.GORE &amp; ASSOCIATES DO BRASIL LTDA.</v>
          </cell>
        </row>
        <row r="5457">
          <cell r="D5457" t="str">
            <v>SIM4A46</v>
          </cell>
          <cell r="I5457" t="str">
            <v>COMMANDER OVERLAND 7L 1.3 16V TURBO 270 FLEX 4P C/AR - AUTOMÁTICO</v>
          </cell>
          <cell r="J5457" t="str">
            <v>SLASH GOLD COM TETO PRETO</v>
          </cell>
          <cell r="O5457" t="str">
            <v>MTZ0003/24-14-33-1</v>
          </cell>
          <cell r="P5457" t="str">
            <v>LOCALIZA RENT A CAR S/A</v>
          </cell>
        </row>
        <row r="5458">
          <cell r="D5458" t="str">
            <v>RVG7A44</v>
          </cell>
          <cell r="I5458" t="str">
            <v>ARGO DRIVE 1.0 6V FLEX 4P C/AR</v>
          </cell>
          <cell r="J5458" t="str">
            <v>BRANCO BANCHISA</v>
          </cell>
          <cell r="O5458" t="str">
            <v>CPQ0194/22-1-3-2</v>
          </cell>
          <cell r="P5458" t="str">
            <v>ARTABAS ARTEFATOS DE ARAME BASTOS LTDA</v>
          </cell>
        </row>
        <row r="5459">
          <cell r="D5459" t="str">
            <v>SHV0H66</v>
          </cell>
          <cell r="I5459" t="str">
            <v>HB20 SENSE 1.0 12V FLEX 4P C/AR</v>
          </cell>
          <cell r="J5459" t="str">
            <v>BRANCO ATLAS</v>
          </cell>
          <cell r="O5459" t="str">
            <v>SAO0334/18-17-1-13</v>
          </cell>
          <cell r="P5459" t="str">
            <v>WELEDA DO BRASIL LABORATÓRIO E FARMÁCIA LTDA</v>
          </cell>
        </row>
        <row r="5460">
          <cell r="D5460" t="str">
            <v>SHD5I59</v>
          </cell>
          <cell r="I5460" t="str">
            <v>FIORINO ENDURANCE 1.4 EVO FLEX 2P C/AR</v>
          </cell>
          <cell r="J5460" t="str">
            <v>BRANCO BANCHISA</v>
          </cell>
          <cell r="O5460" t="str">
            <v>CPQ0221/22-3-2-8</v>
          </cell>
          <cell r="P5460" t="str">
            <v>QUIMICA AMPARO LTDA</v>
          </cell>
        </row>
        <row r="5461">
          <cell r="D5461" t="str">
            <v>SHE2J37</v>
          </cell>
          <cell r="I5461" t="str">
            <v>ARGO 1.0 6V FLEX 4P C/AR</v>
          </cell>
          <cell r="J5461" t="str">
            <v>BRANCO BANCHISA</v>
          </cell>
          <cell r="O5461" t="str">
            <v>CPQ0221/22-2-3-21</v>
          </cell>
          <cell r="P5461" t="str">
            <v>QUIMICA AMPARO LTDA</v>
          </cell>
        </row>
        <row r="5462">
          <cell r="D5462" t="str">
            <v>SHD9F32</v>
          </cell>
          <cell r="I5462" t="str">
            <v>ARGO 1.0 6V FLEX 4P C/AR</v>
          </cell>
          <cell r="J5462" t="str">
            <v>BRANCO BANCHISA</v>
          </cell>
          <cell r="O5462" t="str">
            <v>CPQ0221/22-4-6-19</v>
          </cell>
          <cell r="P5462" t="str">
            <v>QUIMICA AMPARO LTDA</v>
          </cell>
        </row>
        <row r="5463">
          <cell r="D5463" t="str">
            <v>SHE1H11</v>
          </cell>
          <cell r="I5463" t="str">
            <v>ARGO 1.0 6V FLEX 4P C/AR</v>
          </cell>
          <cell r="J5463" t="str">
            <v>BRANCO BANCHISA</v>
          </cell>
          <cell r="O5463" t="str">
            <v>CPQ0221/22-2-3-2</v>
          </cell>
          <cell r="P5463" t="str">
            <v>QUIMICA AMPARO LTDA</v>
          </cell>
        </row>
        <row r="5464">
          <cell r="D5464" t="str">
            <v>GHQ4H24</v>
          </cell>
          <cell r="I5464" t="str">
            <v>T-CROSS HIGHLINE 1.4 250 TSI 16V TOTAL FLEX 4P C/AR - AUTOMÁTICO</v>
          </cell>
          <cell r="J5464" t="str">
            <v>AZUL NORWAY</v>
          </cell>
          <cell r="O5464" t="str">
            <v>GVM6336/23-1-1-1</v>
          </cell>
          <cell r="P5464" t="str">
            <v>JULIANA PEREIRA LOPES</v>
          </cell>
        </row>
        <row r="5465">
          <cell r="D5465" t="str">
            <v>RVC4H71</v>
          </cell>
          <cell r="I5465" t="str">
            <v>TRACKER PREMIER 1.2 12V TURBO FLEX 4P C/AR - AUTOMÁTICO</v>
          </cell>
          <cell r="J5465" t="str">
            <v>AZUL ECLIPSE</v>
          </cell>
          <cell r="O5465" t="str">
            <v>SAO0131/20-9-1-1</v>
          </cell>
          <cell r="P5465" t="str">
            <v>RAW MATERIAL POLIMEROS E CERAMICA LTDA</v>
          </cell>
        </row>
        <row r="5466">
          <cell r="D5466" t="str">
            <v>RVI1J38</v>
          </cell>
          <cell r="I5466" t="str">
            <v>NOVA STRADA ENDURANCE CABINE PLUS 1.4 8V FLEX 2P C/AR</v>
          </cell>
          <cell r="J5466" t="str">
            <v>BRANCO BANCHISA</v>
          </cell>
          <cell r="O5466" t="str">
            <v>BHZ0097/13-69-1-1</v>
          </cell>
          <cell r="P5466" t="str">
            <v>TRADIMAQ S.A.</v>
          </cell>
        </row>
        <row r="5467">
          <cell r="D5467" t="str">
            <v>RUQ8F18</v>
          </cell>
          <cell r="I5467" t="str">
            <v>VOYAGE 1.0 MPI 12V TOTAL FLEX 4P C/AR</v>
          </cell>
          <cell r="J5467" t="str">
            <v>PRATA SIRIUS</v>
          </cell>
          <cell r="O5467" t="str">
            <v>SAO0187/16-155-1-3</v>
          </cell>
          <cell r="P5467" t="str">
            <v>STONE INSTITUICAO DE PAGAMENTO SA</v>
          </cell>
        </row>
        <row r="5468">
          <cell r="D5468" t="str">
            <v>SYB8G01</v>
          </cell>
          <cell r="I5468" t="str">
            <v>TRACKER PREMIER 1.2 12V TURBO FLEX 4P C/AR - AUTOMÁTICO</v>
          </cell>
          <cell r="J5468" t="str">
            <v>CINZA RUSH</v>
          </cell>
          <cell r="O5468" t="str">
            <v>GVM8153/24-1-1-1</v>
          </cell>
          <cell r="P5468" t="str">
            <v>JAYME DIAS DE LIMA NETTO</v>
          </cell>
        </row>
        <row r="5469">
          <cell r="D5469" t="str">
            <v>SHF3G77</v>
          </cell>
          <cell r="I5469" t="str">
            <v>MOBI LIKE 1.0 8V FLEX 4P C/AR</v>
          </cell>
          <cell r="J5469" t="str">
            <v>CINZA SILVERSTONE</v>
          </cell>
          <cell r="O5469" t="str">
            <v>GVR0481/23-1-1-1</v>
          </cell>
          <cell r="P5469" t="str">
            <v>CLAITON MATIAS ROCHA DOS SANTOS</v>
          </cell>
        </row>
        <row r="5470">
          <cell r="D5470" t="str">
            <v>SIA2I58</v>
          </cell>
          <cell r="I5470" t="str">
            <v>TORO FREEDOM 1.3 16V TURBO 270 FLEX 4P C/AR - AUTOMÁTICO</v>
          </cell>
          <cell r="J5470" t="str">
            <v>BRANCO AMBIENTE</v>
          </cell>
          <cell r="O5470" t="str">
            <v>GYN0014/20-29-3-16</v>
          </cell>
          <cell r="P5470" t="str">
            <v>AGREX DO BRASIL SA</v>
          </cell>
        </row>
        <row r="5471">
          <cell r="D5471" t="str">
            <v>SHK3I66</v>
          </cell>
          <cell r="I5471" t="str">
            <v>ONIX PLUS LTZ 1.0 12V TURBO FLEX 4P C/AR - AUTOMÁTICO</v>
          </cell>
          <cell r="J5471" t="str">
            <v>PRATA SWITCHBLADE</v>
          </cell>
          <cell r="O5471" t="str">
            <v>SAO0011/16-100-1-67</v>
          </cell>
          <cell r="P5471" t="str">
            <v>JJGC IND E COM DE MATERIAIS DENTARIOS S/A</v>
          </cell>
        </row>
        <row r="5472">
          <cell r="D5472" t="str">
            <v>STE5D82</v>
          </cell>
          <cell r="I5472" t="str">
            <v>NIVUS COMFORTLINE 1.0 200 TSI 12V TOTAL FLEX 4P C/AR - AUTOMÁTICO</v>
          </cell>
          <cell r="J5472" t="str">
            <v>CINZA PLATINUM</v>
          </cell>
          <cell r="O5472" t="str">
            <v>GVM9523/24-1-1-1</v>
          </cell>
          <cell r="P5472" t="str">
            <v>SAULO DA SILVA GOMES</v>
          </cell>
        </row>
        <row r="5473">
          <cell r="D5473" t="str">
            <v>SYA8E07</v>
          </cell>
          <cell r="I5473" t="str">
            <v>RENEGADE LONGITUDE 1.3 16V TURBO 270 FLEX 4P C/AR - AUTOMÁTICO</v>
          </cell>
          <cell r="J5473" t="str">
            <v>PRETO CARBON</v>
          </cell>
          <cell r="O5473" t="str">
            <v>GVA1435/23-1-1-1</v>
          </cell>
          <cell r="P5473" t="str">
            <v>STUDIODWG GRUPPE ARQUITETURA E INTERIORES LTDA</v>
          </cell>
        </row>
        <row r="5474">
          <cell r="D5474" t="str">
            <v>RTG5C74</v>
          </cell>
          <cell r="I5474" t="str">
            <v>TRACKER PREMIER 1.2 12V TURBO FLEX 4P C/AR - AUTOMÁTICO</v>
          </cell>
          <cell r="J5474" t="str">
            <v>PRETO OURO NEGRO</v>
          </cell>
          <cell r="O5474" t="str">
            <v>GVR4832/21-1-1-1</v>
          </cell>
          <cell r="P5474" t="str">
            <v>PAULO HENRIQUE FERREIRA DA SILVA</v>
          </cell>
        </row>
        <row r="5475">
          <cell r="D5475" t="str">
            <v>SYH9G74</v>
          </cell>
          <cell r="I5475" t="str">
            <v>HB20 LIMITED PLUS FLEX 1.0</v>
          </cell>
          <cell r="J5475" t="str">
            <v>BRANCO ATLAS</v>
          </cell>
          <cell r="O5475" t="str">
            <v>GVR5103/24-1-1-1</v>
          </cell>
          <cell r="P5475" t="str">
            <v>JONATHAS SANTOS RODRIGUES</v>
          </cell>
        </row>
        <row r="5476">
          <cell r="D5476" t="str">
            <v>SHD3I52</v>
          </cell>
          <cell r="I5476" t="str">
            <v>RENEGADE LONGITUDE 1.3 16V TURBO 270 FLEX 4P C/AR - AUTOMÁTICO</v>
          </cell>
          <cell r="J5476" t="str">
            <v>PRATA BILLET</v>
          </cell>
          <cell r="O5476" t="str">
            <v>GVR0423/23-1-1-1</v>
          </cell>
          <cell r="P5476" t="str">
            <v>TITO ANTÔNIO DE SOUZA SOARES FILHO</v>
          </cell>
        </row>
        <row r="5477">
          <cell r="D5477" t="str">
            <v>TDK1F80</v>
          </cell>
          <cell r="I5477" t="str">
            <v>SCUDO CARGO 6,1M³ 1.5 16V TURBO DIE 4P C/AR</v>
          </cell>
          <cell r="J5477" t="str">
            <v>BRANCO BANCHISA</v>
          </cell>
          <cell r="O5477" t="str">
            <v>GVB3248/24-2-1-1</v>
          </cell>
          <cell r="P5477" t="str">
            <v>R2F COMERCIO E SERVICOS COMBINADOS LTDA</v>
          </cell>
        </row>
        <row r="5478">
          <cell r="D5478" t="str">
            <v>RTB2H78</v>
          </cell>
          <cell r="I5478" t="str">
            <v>COMPASS LONGITUDE 1.3 16V TURBO 270 FLEX 4P C/AR - AUTOMÁTICO</v>
          </cell>
          <cell r="J5478" t="str">
            <v>CINZA GRANITE</v>
          </cell>
          <cell r="O5478" t="str">
            <v>GVR4446/20-1-1-1</v>
          </cell>
          <cell r="P5478" t="str">
            <v>ÁLVARO RICARDO FERREIRA FILHO</v>
          </cell>
        </row>
        <row r="5479">
          <cell r="D5479" t="str">
            <v>SYL7D43</v>
          </cell>
          <cell r="I5479" t="str">
            <v>RENEGADE LONGITUDE 1.3 16V TURBO 270 FLEX 4P C/AR - AUTOMÁTICO</v>
          </cell>
          <cell r="J5479" t="str">
            <v>CINZA GRANITE</v>
          </cell>
          <cell r="O5479" t="str">
            <v>GVR4396/24-1-1-1</v>
          </cell>
          <cell r="P5479" t="str">
            <v>IZABELLA SAD BARRA</v>
          </cell>
        </row>
        <row r="5480">
          <cell r="D5480" t="str">
            <v>RVB7F74</v>
          </cell>
          <cell r="I5480" t="str">
            <v>FIORINO ENDURANCE 1.4 EVO FLEX 2P C/AR</v>
          </cell>
          <cell r="J5480" t="str">
            <v>BRANCO BANCHISA</v>
          </cell>
          <cell r="O5480" t="str">
            <v>GVR1326/23-1-1-1</v>
          </cell>
          <cell r="P5480" t="str">
            <v>POLYANA FELICIANO CARVALHO</v>
          </cell>
        </row>
        <row r="5481">
          <cell r="D5481" t="str">
            <v>SHU7I49</v>
          </cell>
          <cell r="I5481" t="str">
            <v>HB20 SENSE 1.0 12V FLEX 4P C/AR</v>
          </cell>
          <cell r="J5481" t="str">
            <v>BRANCO ATLAS</v>
          </cell>
          <cell r="O5481" t="str">
            <v>SAO0334/18-17-1-9</v>
          </cell>
          <cell r="P5481" t="str">
            <v>WELEDA DO BRASIL LABORATÓRIO E FARMÁCIA LTDA</v>
          </cell>
        </row>
        <row r="5482">
          <cell r="D5482" t="str">
            <v>SJA8A27</v>
          </cell>
          <cell r="I5482" t="str">
            <v>COMPASS SERIE S 1.3 16V TURBO 270 FLEX C/AR - AUTOMÁTICO</v>
          </cell>
          <cell r="J5482" t="str">
            <v>BRANCO POLAR COM TETO PRETO</v>
          </cell>
          <cell r="O5482" t="str">
            <v>SAO0174/19-16-1-1</v>
          </cell>
          <cell r="P5482" t="str">
            <v>BMG SEGUROS SA</v>
          </cell>
        </row>
        <row r="5483">
          <cell r="D5483" t="str">
            <v>SIG7J13</v>
          </cell>
          <cell r="I5483" t="str">
            <v>208 HATCH LIKE 1.0 6V FLEX 4P C/AR</v>
          </cell>
          <cell r="J5483" t="str">
            <v>PRETO PERLA NERA</v>
          </cell>
          <cell r="O5483" t="str">
            <v>MTZ0003/24-2-12-1</v>
          </cell>
          <cell r="P5483" t="str">
            <v>LOCALIZA RENT A CAR S/A</v>
          </cell>
        </row>
        <row r="5484">
          <cell r="D5484" t="str">
            <v>QWR2B01</v>
          </cell>
          <cell r="I5484" t="str">
            <v>ONIX PLUS LT 1.0 12V FLEX 4P C/AR</v>
          </cell>
          <cell r="J5484" t="str">
            <v>PRATA SHARK</v>
          </cell>
          <cell r="O5484" t="str">
            <v>MTZ0002/16-710-14-4</v>
          </cell>
          <cell r="P5484" t="str">
            <v>LOCALIZA RENT A CAR S/A</v>
          </cell>
        </row>
        <row r="5485">
          <cell r="D5485" t="str">
            <v>TCF4A05</v>
          </cell>
          <cell r="I5485" t="str">
            <v>KICKS SENSE 1.6 16V FLEX 4P C/AR - AUTOMÁTICO</v>
          </cell>
          <cell r="J5485" t="str">
            <v>PRETO PREMIUM</v>
          </cell>
          <cell r="O5485" t="str">
            <v>GVM4825/24-1-1-1</v>
          </cell>
          <cell r="P5485" t="str">
            <v>ALEXANDRE ROSSADO NETO</v>
          </cell>
        </row>
        <row r="5486">
          <cell r="D5486" t="str">
            <v>SIA2I36</v>
          </cell>
          <cell r="I5486" t="str">
            <v>TORO FREEDOM 1.3 16V TURBO 270 FLEX 4P C/AR - AUTOMÁTICO</v>
          </cell>
          <cell r="J5486" t="str">
            <v>BRANCO AMBIENTE</v>
          </cell>
          <cell r="O5486" t="str">
            <v>GYN0014/20-28-2-3</v>
          </cell>
          <cell r="P5486" t="str">
            <v>AGREX DO BRASIL SA</v>
          </cell>
        </row>
        <row r="5487">
          <cell r="D5487" t="str">
            <v>SYJ2B61</v>
          </cell>
          <cell r="I5487" t="str">
            <v>HB20S COMFORT 1.0 12V GDI TURBO FLEX 4P C/AR - AUTOMÁTICO</v>
          </cell>
          <cell r="J5487" t="str">
            <v>BRANCO ATLAS</v>
          </cell>
          <cell r="O5487" t="str">
            <v>MTZ0003/24-15-24-4</v>
          </cell>
          <cell r="P5487" t="str">
            <v>LOCALIZA RENT A CAR S/A</v>
          </cell>
        </row>
        <row r="5488">
          <cell r="D5488" t="str">
            <v>SYI3A22</v>
          </cell>
          <cell r="I5488" t="str">
            <v>HB20 COMFORT PLUS FLEX 1.0</v>
          </cell>
          <cell r="J5488" t="str">
            <v>AZUL SAPPHIRE</v>
          </cell>
          <cell r="O5488" t="str">
            <v>GVR1973/24-1-1-1</v>
          </cell>
          <cell r="P5488" t="str">
            <v>LUIZ ARIEL CALDAS BEZERRA</v>
          </cell>
        </row>
        <row r="5489">
          <cell r="D5489" t="str">
            <v>SHV0H96</v>
          </cell>
          <cell r="I5489" t="str">
            <v>HB20 SENSE 1.0 12V FLEX 4P C/AR</v>
          </cell>
          <cell r="J5489" t="str">
            <v>BRANCO ATLAS</v>
          </cell>
          <cell r="O5489" t="str">
            <v>SAO0334/18-17-1-19</v>
          </cell>
          <cell r="P5489" t="str">
            <v>WELEDA DO BRASIL LABORATÓRIO E FARMÁCIA LTDA</v>
          </cell>
        </row>
        <row r="5490">
          <cell r="D5490" t="str">
            <v>QXC3123</v>
          </cell>
          <cell r="I5490" t="str">
            <v>XC40 T4 2.0 16V TURBO 4P C/AR - AUTOMÁTICO BLINDADO</v>
          </cell>
          <cell r="J5490" t="str">
            <v>ONYX BLACK</v>
          </cell>
          <cell r="O5490" t="str">
            <v>SAO0025/13-70-7-1</v>
          </cell>
          <cell r="P5490" t="str">
            <v>AJINOMOTO DO BRASIL IND E COM DE ALIM LTDA</v>
          </cell>
        </row>
        <row r="5491">
          <cell r="D5491" t="str">
            <v>RNN9G26</v>
          </cell>
          <cell r="I5491" t="str">
            <v>VIRTUS COMFORTLINE 1.0 12V 200 TSI TOTAL FLEX 4P C/AR - AUTOMÁTICO</v>
          </cell>
          <cell r="J5491" t="str">
            <v>PRETO NINJA</v>
          </cell>
          <cell r="O5491" t="str">
            <v>SAO0031/17-43-1-37</v>
          </cell>
          <cell r="P5491" t="str">
            <v>EVONIK BRASIL LTDA</v>
          </cell>
        </row>
        <row r="5492">
          <cell r="D5492" t="str">
            <v>SIB6J81</v>
          </cell>
          <cell r="I5492" t="str">
            <v>MOBI LIKE 1.0 8V FLEX 4P C/AR</v>
          </cell>
          <cell r="J5492" t="str">
            <v>BRANCO BANCHISA</v>
          </cell>
          <cell r="O5492" t="str">
            <v>VIX0008/19-48-1-19</v>
          </cell>
          <cell r="P5492" t="str">
            <v>COOPERATIVA AGROPECUARIA CENTRO SERRANA</v>
          </cell>
        </row>
        <row r="5493">
          <cell r="D5493" t="str">
            <v>TCB5J40</v>
          </cell>
          <cell r="I5493" t="str">
            <v>COMPASS LONGITUDE 1.3 16V TURBO 270 FLEX 4P C/AR - AUTOMÁTICO</v>
          </cell>
          <cell r="J5493" t="str">
            <v>AZUL JAZZ</v>
          </cell>
          <cell r="O5493" t="str">
            <v>GVA6703/24-1-1-1</v>
          </cell>
          <cell r="P5493" t="str">
            <v>Patricia Pereira</v>
          </cell>
        </row>
        <row r="5494">
          <cell r="D5494" t="str">
            <v>RTL0A14</v>
          </cell>
          <cell r="I5494" t="str">
            <v>T-CROSS HIGHLINE 1.4 250 TSI 16V TOTAL FLEX 4P C/AR - AUTOMÁTICO</v>
          </cell>
          <cell r="J5494" t="str">
            <v>PRATA SARGAS</v>
          </cell>
          <cell r="O5494" t="str">
            <v>CPQ0036/17-14-2-2</v>
          </cell>
          <cell r="P5494" t="str">
            <v>SKA AUTOMACAO DE ENGENHARIAS LTDA</v>
          </cell>
        </row>
        <row r="5495">
          <cell r="D5495" t="str">
            <v>TCM1H15</v>
          </cell>
          <cell r="I5495" t="str">
            <v>ARGO DRIVE 1.0 6V FLEX 4P C/AR</v>
          </cell>
          <cell r="J5495" t="str">
            <v>BRANCO BANCHISA</v>
          </cell>
          <cell r="O5495" t="str">
            <v>GVB0599/24-1-1-1</v>
          </cell>
          <cell r="P5495" t="str">
            <v>GENIVALDO DA SILVA</v>
          </cell>
        </row>
        <row r="5496">
          <cell r="D5496" t="str">
            <v>TCW1I61</v>
          </cell>
          <cell r="I5496" t="str">
            <v>ONIX PREMIER II 1.0 12V TURBO FLEX 4P C/AR - AUTOMÁTICO</v>
          </cell>
          <cell r="J5496" t="str">
            <v>PRETO OURO NEGRO</v>
          </cell>
          <cell r="O5496" t="str">
            <v>GVB6406/24-1-1-1</v>
          </cell>
          <cell r="P5496" t="str">
            <v>CLÁUDIO EVERSON DE LIMA GOMES</v>
          </cell>
        </row>
        <row r="5497">
          <cell r="D5497" t="str">
            <v>OPP3I82</v>
          </cell>
          <cell r="I5497" t="str">
            <v>CRONOS DRIVE 1.3 8V FLEX 4P C/AR - AUTOMÁTICO</v>
          </cell>
          <cell r="J5497" t="str">
            <v>VERMELHO MONTE CARLO</v>
          </cell>
          <cell r="O5497" t="str">
            <v>GVR7281/24-1-1-1</v>
          </cell>
          <cell r="P5497" t="str">
            <v>EDIVANIA MARIA DA SILVA</v>
          </cell>
        </row>
        <row r="5498">
          <cell r="D5498" t="str">
            <v>SHT0C78</v>
          </cell>
          <cell r="I5498" t="str">
            <v>NOVA STRADA ENDURANCE CABINE PLUS 1.4 8V FLEX 2P C/AR</v>
          </cell>
          <cell r="J5498" t="str">
            <v>BRANCO BANCHISA</v>
          </cell>
          <cell r="O5498" t="str">
            <v>GYN0014/20-26-1-6</v>
          </cell>
          <cell r="P5498" t="str">
            <v>AGREX DO BRASIL SA</v>
          </cell>
        </row>
        <row r="5499">
          <cell r="D5499" t="str">
            <v>SJB6B19</v>
          </cell>
          <cell r="I5499" t="str">
            <v>HB20 SENSE PLUS FLEX 1.0</v>
          </cell>
          <cell r="J5499" t="str">
            <v>BRANCO ATLAS</v>
          </cell>
          <cell r="O5499" t="str">
            <v>POA0032/19-11-1-17</v>
          </cell>
          <cell r="P5499" t="str">
            <v>MULTINACIONAL - DISTRIBUIDORA DE MATERIAIS DE CONSTRUCAO LTDA</v>
          </cell>
        </row>
        <row r="5500">
          <cell r="D5500" t="str">
            <v>CUY5H57</v>
          </cell>
          <cell r="I5500" t="str">
            <v>TAOS HIGHLINE 1.4 250 TSI 16V TOTAL FLEX 4P C/AR - AUTOMÁTICO</v>
          </cell>
          <cell r="J5500" t="str">
            <v>AZUL ATLANTIC</v>
          </cell>
          <cell r="O5500" t="str">
            <v>SAO0493/13-70-1-1</v>
          </cell>
          <cell r="P5500" t="str">
            <v>OMRON ELETRONICA DO BRASIL LTDA</v>
          </cell>
        </row>
        <row r="5501">
          <cell r="D5501" t="str">
            <v>SJB6B34</v>
          </cell>
          <cell r="I5501" t="str">
            <v>HB20 SENSE PLUS FLEX 1.0</v>
          </cell>
          <cell r="J5501" t="str">
            <v>BRANCO ATLAS</v>
          </cell>
          <cell r="O5501" t="str">
            <v>POA0032/19-11-1-15</v>
          </cell>
          <cell r="P5501" t="str">
            <v>MULTINACIONAL - DISTRIBUIDORA DE MATERIAIS DE CONSTRUCAO LTDA</v>
          </cell>
        </row>
        <row r="5502">
          <cell r="D5502" t="str">
            <v>RVZ7A87</v>
          </cell>
          <cell r="I5502" t="str">
            <v>MASTER EXTRA PRO L3H2 13M³ 2.3 16V DIE 4P C/AR</v>
          </cell>
          <cell r="J5502" t="str">
            <v>BRANCO GLACIER</v>
          </cell>
          <cell r="O5502" t="str">
            <v>POA0001/18-12-2-1</v>
          </cell>
          <cell r="P5502" t="str">
            <v>MONTEIRO ANTUNES - INSUMOS HOSPITALARES LTDA</v>
          </cell>
        </row>
        <row r="5503">
          <cell r="D5503" t="str">
            <v>SYC9A60</v>
          </cell>
          <cell r="I5503" t="str">
            <v>HB20 LIMITED PLUS FLEX 1.0</v>
          </cell>
          <cell r="J5503" t="str">
            <v>BRANCO ATLAS</v>
          </cell>
          <cell r="O5503" t="str">
            <v>SAO0273/22-5-1-1</v>
          </cell>
          <cell r="P5503" t="str">
            <v>L B R ENGENHARIA E CONSULTORIA LTDA</v>
          </cell>
        </row>
        <row r="5504">
          <cell r="D5504" t="str">
            <v>SHG1C24</v>
          </cell>
          <cell r="I5504" t="str">
            <v>ARGO 1.0 6V FLEX 4P C/AR</v>
          </cell>
          <cell r="J5504" t="str">
            <v>BRANCO BANCHISA</v>
          </cell>
          <cell r="O5504" t="str">
            <v>REM0001/23-1-1-1</v>
          </cell>
          <cell r="P5504" t="str">
            <v>DESTILARIA DE ALCOOL LIBRA LTDA</v>
          </cell>
        </row>
        <row r="5505">
          <cell r="D5505" t="str">
            <v>RVY5A73</v>
          </cell>
          <cell r="I5505" t="str">
            <v>COMPASS LONGITUDE 1.3 16V TURBO 270 FLEX 4P C/AR - AUTOMÁTICO</v>
          </cell>
          <cell r="J5505" t="str">
            <v>PRETO CARBON</v>
          </cell>
          <cell r="O5505" t="str">
            <v>SAO0056/17-30-5-1</v>
          </cell>
          <cell r="P5505" t="str">
            <v>BRG SUPLEMENTOS NUTRICIONAIS LTDA</v>
          </cell>
        </row>
        <row r="5506">
          <cell r="D5506" t="str">
            <v>SHM3B28</v>
          </cell>
          <cell r="I5506" t="str">
            <v>COMMANDER LIMITED 7L 1.3 16V TURBO 270 FLEX 4P C/AR - AUTOMÁTICO</v>
          </cell>
          <cell r="J5506" t="str">
            <v>CINZA GRANITE COM TETO PRETO</v>
          </cell>
          <cell r="O5506" t="str">
            <v>GVR6349/23-1-1-1</v>
          </cell>
          <cell r="P5506" t="str">
            <v>LIA ALVES VELLEDA</v>
          </cell>
        </row>
        <row r="5507">
          <cell r="D5507" t="str">
            <v>SIB6B94</v>
          </cell>
          <cell r="I5507" t="str">
            <v>ARGO 1.0 6V FLEX 4P C/AR</v>
          </cell>
          <cell r="J5507" t="str">
            <v>PRETO VULCANO</v>
          </cell>
          <cell r="O5507" t="str">
            <v>MTZ0003/24-24-13-2</v>
          </cell>
          <cell r="P5507" t="str">
            <v>LOCALIZA RENT A CAR S/A</v>
          </cell>
        </row>
        <row r="5508">
          <cell r="D5508" t="str">
            <v>EQT8D31</v>
          </cell>
          <cell r="I5508" t="str">
            <v>VOYAGE 1.0 MPI 12V TOTAL FLEX 4P C/AR</v>
          </cell>
          <cell r="J5508" t="str">
            <v>BRANCO CRISTAL</v>
          </cell>
          <cell r="O5508" t="str">
            <v>SAO0187/16-158-1-30</v>
          </cell>
          <cell r="P5508" t="str">
            <v>STONE INSTITUICAO DE PAGAMENTO SA</v>
          </cell>
        </row>
        <row r="5509">
          <cell r="D5509" t="str">
            <v>SHE1I77</v>
          </cell>
          <cell r="I5509" t="str">
            <v>NOVA STRADA ENDURANCE CABINE PLUS 1.4 8V FLEX 2P C/AR</v>
          </cell>
          <cell r="J5509" t="str">
            <v>BRANCO BANCHISA</v>
          </cell>
          <cell r="O5509" t="str">
            <v>RIO0013/16-41-1-15</v>
          </cell>
          <cell r="P5509" t="str">
            <v>ASTER MÁQUINAS E SOLUÇÕES INTEGRADAS LTDA</v>
          </cell>
        </row>
        <row r="5510">
          <cell r="D5510" t="str">
            <v>RVS7B23</v>
          </cell>
          <cell r="I5510" t="str">
            <v>KWID ZEN 1.0 12V SCE FLEX 4P C/AR</v>
          </cell>
          <cell r="J5510" t="str">
            <v>PRATA ETOILE</v>
          </cell>
          <cell r="O5510" t="str">
            <v>GVM1263/22-1-1-1</v>
          </cell>
          <cell r="P5510" t="str">
            <v>AS CASAS HOTELARIA E TURISMO LTDA</v>
          </cell>
        </row>
        <row r="5511">
          <cell r="D5511" t="str">
            <v>RVW7I00</v>
          </cell>
          <cell r="I5511" t="str">
            <v>PULSE AUDACE 1.0 12V TURBO 200 FLEX 4P C/AR - AUTOMÁTICO</v>
          </cell>
          <cell r="J5511" t="str">
            <v>CINZA SILVERSTONE</v>
          </cell>
          <cell r="O5511" t="str">
            <v>GVM3077/22-1-1-1</v>
          </cell>
          <cell r="P5511" t="str">
            <v>BRUNO VANDERLEI DE SOUZA PIRES DA SILVA</v>
          </cell>
        </row>
        <row r="5512">
          <cell r="D5512" t="str">
            <v>RVD5J09</v>
          </cell>
          <cell r="I5512" t="str">
            <v>KWID ZEN 1.0 12V SCE FLEX 4P C/AR</v>
          </cell>
          <cell r="J5512" t="str">
            <v>BRANCO GLACIER</v>
          </cell>
          <cell r="O5512" t="str">
            <v>RIO0045/13-11-1-1</v>
          </cell>
          <cell r="P5512" t="str">
            <v>CIMENTO TUPI S.A. EM RECUPERACAO JUDICIAL</v>
          </cell>
        </row>
        <row r="5513">
          <cell r="D5513" t="str">
            <v>STD5A82</v>
          </cell>
          <cell r="I5513" t="str">
            <v>POLO COMFORTLINE 1.0 12V TSI FLEX 4P C/AR - AUTOMÁTICO</v>
          </cell>
          <cell r="J5513" t="str">
            <v>BRANCO CRISTAL</v>
          </cell>
          <cell r="O5513" t="str">
            <v>GVR4422/24-1-1-1</v>
          </cell>
          <cell r="P5513" t="str">
            <v>YGOR LUCAS ALVES DE LIMA</v>
          </cell>
        </row>
        <row r="5514">
          <cell r="D5514" t="str">
            <v>SYJ9C58</v>
          </cell>
          <cell r="I5514" t="str">
            <v>CRONOS DRIVE 1.3 8V FLEX 4P C/AR</v>
          </cell>
          <cell r="J5514" t="str">
            <v>BRANCO BANCHISA</v>
          </cell>
          <cell r="O5514" t="str">
            <v>SAO0718/13-60-1-25</v>
          </cell>
          <cell r="P5514" t="str">
            <v>YAMAHA ADMINISTRADORA DE CONSÓRCIOS LTDA</v>
          </cell>
        </row>
        <row r="5515">
          <cell r="D5515" t="str">
            <v>EZF2C91</v>
          </cell>
          <cell r="I5515" t="str">
            <v>VOYAGE 1.0 MPI 12V TOTAL FLEX 4P C/AR</v>
          </cell>
          <cell r="J5515" t="str">
            <v>BRANCO CRISTAL</v>
          </cell>
          <cell r="O5515" t="str">
            <v>SAO0187/16-158-1-213</v>
          </cell>
          <cell r="P5515" t="str">
            <v>STONE INSTITUICAO DE PAGAMENTO SA</v>
          </cell>
        </row>
        <row r="5516">
          <cell r="D5516" t="str">
            <v>RTH8F30</v>
          </cell>
          <cell r="I5516" t="str">
            <v>KWID ZEN 1.0 12V SCE FLEX 4P C/AR</v>
          </cell>
          <cell r="J5516" t="str">
            <v>PRATA ETOILE</v>
          </cell>
          <cell r="O5516" t="str">
            <v>GVR7302/21-1-1-2</v>
          </cell>
          <cell r="P5516" t="str">
            <v>LOGISTICA E TRANSPORTES SAO LUIZ LTDA</v>
          </cell>
        </row>
        <row r="5517">
          <cell r="D5517" t="str">
            <v>SYB0B40</v>
          </cell>
          <cell r="I5517" t="str">
            <v>HB20 COMFORT PLUS FLEX 1.0</v>
          </cell>
          <cell r="J5517" t="str">
            <v>PRATA SAND</v>
          </cell>
          <cell r="O5517" t="str">
            <v>GVA9976/23-1-1-1</v>
          </cell>
          <cell r="P5517" t="str">
            <v>ELTON MARTINS ANTUNES</v>
          </cell>
        </row>
        <row r="5518">
          <cell r="D5518" t="str">
            <v>SIT8F86</v>
          </cell>
          <cell r="I5518" t="str">
            <v>COROLLA CROSS XRE 2.0 16V FLEX 4P C/AR - AUTOMÁTICO</v>
          </cell>
          <cell r="J5518" t="str">
            <v>BRANCO LUNAR</v>
          </cell>
          <cell r="O5518" t="str">
            <v>MTZ0003/24-5-37-1</v>
          </cell>
          <cell r="P5518" t="str">
            <v>LOCALIZA RENT A CAR S/A</v>
          </cell>
        </row>
        <row r="5519">
          <cell r="D5519" t="str">
            <v>RTZ4J53</v>
          </cell>
          <cell r="I5519" t="str">
            <v>COMPASS LONGITUDE 1.3 16V TURBO 270 FLEX 4P C/AR - AUTOMÁTICO</v>
          </cell>
          <cell r="J5519" t="str">
            <v>AZUL JAZZ</v>
          </cell>
          <cell r="O5519" t="str">
            <v>SAO0277/18-17-1-1</v>
          </cell>
          <cell r="P5519" t="str">
            <v>JOHNSON CONTROLS-HITACHI AR CONDICIONADO DO BRASIL LTDA.</v>
          </cell>
        </row>
        <row r="5520">
          <cell r="D5520" t="str">
            <v>RTB0I26</v>
          </cell>
          <cell r="I5520" t="str">
            <v>KWID ZEN 1.0 12V SCE FLEX 4P C/AR</v>
          </cell>
          <cell r="J5520" t="str">
            <v>PRATA ETOILE</v>
          </cell>
          <cell r="O5520" t="str">
            <v>GVR5242/21-1-1-1</v>
          </cell>
          <cell r="P5520" t="str">
            <v>IVOOX SOLUÇÕES AUDITIVAS LTDA</v>
          </cell>
        </row>
        <row r="5521">
          <cell r="D5521" t="str">
            <v>SIR2H67</v>
          </cell>
          <cell r="I5521" t="str">
            <v>TRACKER LT 1.0 12V TURBO FLEX 4P C/AR - AUTOMÁTICO</v>
          </cell>
          <cell r="J5521" t="str">
            <v>CINZA RUSH</v>
          </cell>
          <cell r="O5521" t="str">
            <v>GVA0516/23-1-1-1</v>
          </cell>
          <cell r="P5521" t="str">
            <v>LUCIANA PEIXOTO CAVALCANTI</v>
          </cell>
        </row>
        <row r="5522">
          <cell r="D5522" t="str">
            <v>PVR8G48</v>
          </cell>
          <cell r="I5522" t="str">
            <v>ARGO 1.0 6V FLEX 4P C/AR</v>
          </cell>
          <cell r="J5522" t="str">
            <v>BRANCO BANCHISA</v>
          </cell>
          <cell r="O5522" t="str">
            <v>GHA0069/24-5-1-9</v>
          </cell>
          <cell r="P5522" t="str">
            <v>REGINALDO LUIS MACHADO</v>
          </cell>
        </row>
        <row r="5523">
          <cell r="D5523" t="str">
            <v>EHI7G72</v>
          </cell>
          <cell r="I5523" t="str">
            <v>VOYAGE 1.0 MPI 12V TOTAL FLEX 4P C/AR</v>
          </cell>
          <cell r="J5523" t="str">
            <v>BRANCO CRISTAL</v>
          </cell>
          <cell r="O5523" t="str">
            <v>SAO0187/16-158-1-65</v>
          </cell>
          <cell r="P5523" t="str">
            <v>STONE INSTITUICAO DE PAGAMENTO SA</v>
          </cell>
        </row>
        <row r="5524">
          <cell r="D5524" t="str">
            <v>SJA1J35</v>
          </cell>
          <cell r="I5524" t="str">
            <v>FASTBACK AUDACE 1.0 12V TURBO 200 FLEX 4P C/AR - AUTOMÁTICO</v>
          </cell>
          <cell r="J5524" t="str">
            <v>PRATA BARI</v>
          </cell>
          <cell r="O5524" t="str">
            <v>MTZ0003/24-17-35-1</v>
          </cell>
          <cell r="P5524" t="str">
            <v>LOCALIZA RENT A CAR S/A</v>
          </cell>
        </row>
        <row r="5525">
          <cell r="D5525" t="str">
            <v>RTZ2I26</v>
          </cell>
          <cell r="I5525" t="str">
            <v>ARGO 1.0 6V FLEX 4P C/AR</v>
          </cell>
          <cell r="J5525" t="str">
            <v>PRATA BARI</v>
          </cell>
          <cell r="O5525" t="str">
            <v>BSB0028/13-173-1-26</v>
          </cell>
          <cell r="P5525" t="str">
            <v>MARTINS COMERCIO E SERVICOS DE DISTRIBUICAO S/A</v>
          </cell>
        </row>
        <row r="5526">
          <cell r="D5526" t="str">
            <v>SHD9B10</v>
          </cell>
          <cell r="I5526" t="str">
            <v>ARGO 1.0 6V FLEX 4P C/AR</v>
          </cell>
          <cell r="J5526" t="str">
            <v>BRANCO BANCHISA</v>
          </cell>
          <cell r="O5526" t="str">
            <v>CPQ0221/22-4-4-29</v>
          </cell>
          <cell r="P5526" t="str">
            <v>QUIMICA AMPARO LTDA</v>
          </cell>
        </row>
        <row r="5527">
          <cell r="D5527" t="str">
            <v>SHT4G33</v>
          </cell>
          <cell r="I5527" t="str">
            <v>NOVA STRADA ENDURANCE CABINE PLUS 1.4 8V FLEX 2P C/AR</v>
          </cell>
          <cell r="J5527" t="str">
            <v>BRANCO BANCHISA</v>
          </cell>
          <cell r="O5527" t="str">
            <v>GYN0014/20-26-1-13</v>
          </cell>
          <cell r="P5527" t="str">
            <v>AGREX DO BRASIL SA</v>
          </cell>
        </row>
        <row r="5528">
          <cell r="D5528" t="str">
            <v>SIP8C24</v>
          </cell>
          <cell r="I5528" t="str">
            <v>TRACKER PREMIER 1.2 12V TURBO FLEX 4P C/AR - AUTOMÁTICO</v>
          </cell>
          <cell r="J5528" t="str">
            <v>CINZA RUSH</v>
          </cell>
          <cell r="O5528" t="str">
            <v>GVA0121/23-1-1-1</v>
          </cell>
          <cell r="P5528" t="str">
            <v>MARIANA HELENA KAPOR DRUMOND</v>
          </cell>
        </row>
        <row r="5529">
          <cell r="D5529" t="str">
            <v>SHD9E50</v>
          </cell>
          <cell r="I5529" t="str">
            <v>ARGO 1.0 6V FLEX 4P C/AR</v>
          </cell>
          <cell r="J5529" t="str">
            <v>PRATA BARI</v>
          </cell>
          <cell r="O5529" t="str">
            <v>GVR0280/23-1-1-1</v>
          </cell>
          <cell r="P5529" t="str">
            <v>RAFAEL MATOS MAGALHAES</v>
          </cell>
        </row>
        <row r="5530">
          <cell r="D5530" t="str">
            <v>RVL1F44</v>
          </cell>
          <cell r="I5530" t="str">
            <v>OROCH PRO 1.6 16V SCE FLEX 4P C/AR</v>
          </cell>
          <cell r="J5530" t="str">
            <v>BRANCO</v>
          </cell>
          <cell r="O5530" t="str">
            <v>RIO0056/21-1-2-9</v>
          </cell>
          <cell r="P5530" t="str">
            <v>IQONY SOLUTIONS DO BRASIL LTDA</v>
          </cell>
        </row>
        <row r="5531">
          <cell r="D5531" t="str">
            <v>RNJ9I17</v>
          </cell>
          <cell r="I5531" t="str">
            <v>MOBI LIKE 1.0 8V FLEX 4P C/AR</v>
          </cell>
          <cell r="J5531" t="str">
            <v>BRANCO BANCHISA</v>
          </cell>
          <cell r="O5531" t="str">
            <v>SAO0336/19-18-1-2</v>
          </cell>
          <cell r="P5531" t="str">
            <v>ONDACOM SERVIÇOS DE TELECOMUNICAÇÕES LTDA.</v>
          </cell>
        </row>
        <row r="5532">
          <cell r="D5532" t="str">
            <v>SHD6B07</v>
          </cell>
          <cell r="I5532" t="str">
            <v>ONIX PLUS LTZ 1.0 12V TURBO FLEX 4P C/AR</v>
          </cell>
          <cell r="J5532" t="str">
            <v>PRETO OURO NEGRO</v>
          </cell>
          <cell r="O5532" t="str">
            <v>RIO0102/18-52-1-87</v>
          </cell>
          <cell r="P5532" t="str">
            <v>FRESENIUS MEDICAL CARE  LTDA - MATRIZ</v>
          </cell>
        </row>
        <row r="5533">
          <cell r="D5533" t="str">
            <v>EOG2I23</v>
          </cell>
          <cell r="I5533" t="str">
            <v>VOYAGE 1.0 MPI 12V TOTAL FLEX 4P C/AR</v>
          </cell>
          <cell r="J5533" t="str">
            <v>BRANCO CRISTAL</v>
          </cell>
          <cell r="O5533" t="str">
            <v>SAO0293/22-1-1-45</v>
          </cell>
          <cell r="P5533" t="str">
            <v>EDITORA DO BRASIL S/A</v>
          </cell>
        </row>
        <row r="5534">
          <cell r="D5534" t="str">
            <v>SIU1I15</v>
          </cell>
          <cell r="I5534" t="str">
            <v>CRETA COMFORT PLUS TGDI FLEX AT 1.0</v>
          </cell>
          <cell r="J5534" t="str">
            <v>CINZA SILK</v>
          </cell>
          <cell r="O5534" t="str">
            <v>MTZ0003/24-3-39-1</v>
          </cell>
          <cell r="P5534" t="str">
            <v>LOCALIZA RENT A CAR S/A</v>
          </cell>
        </row>
        <row r="5535">
          <cell r="D5535" t="str">
            <v>SIG1G61</v>
          </cell>
          <cell r="I5535" t="str">
            <v>VERSA SENSE 1.6 16V FLEX 4P C/AR - AUTOMÁTICO</v>
          </cell>
          <cell r="J5535" t="str">
            <v>BRANCO DIAMOND</v>
          </cell>
          <cell r="O5535" t="str">
            <v>MTZ0003/24-41-23-1</v>
          </cell>
          <cell r="P5535" t="str">
            <v>LOCALIZA RENT A CAR S/A</v>
          </cell>
        </row>
        <row r="5536">
          <cell r="D5536" t="str">
            <v>SHE1I83</v>
          </cell>
          <cell r="I5536" t="str">
            <v>NOVA STRADA ENDURANCE CABINE PLUS 1.4 8V FLEX 2P C/AR</v>
          </cell>
          <cell r="J5536" t="str">
            <v>BRANCO BANCHISA</v>
          </cell>
          <cell r="O5536" t="str">
            <v>RIO0013/16-41-1-14</v>
          </cell>
          <cell r="P5536" t="str">
            <v>ASTER MÁQUINAS E SOLUÇÕES INTEGRADAS LTDA</v>
          </cell>
        </row>
        <row r="5537">
          <cell r="D5537" t="str">
            <v>QXV4B51</v>
          </cell>
          <cell r="I5537" t="str">
            <v>KA HATCH SE 1.0 12V FLEX 4P C/AR</v>
          </cell>
          <cell r="J5537" t="str">
            <v>BRANCO ARTICO</v>
          </cell>
          <cell r="O5537" t="str">
            <v>SAO0169/17-62-2-2</v>
          </cell>
          <cell r="P5537" t="str">
            <v>JOHNSON CONTROLS BE DO BRASIL LTDA.</v>
          </cell>
        </row>
        <row r="5538">
          <cell r="D5538" t="str">
            <v>RVV7C78</v>
          </cell>
          <cell r="I5538" t="str">
            <v>C3 LIVE PACK 1.0 6V FLEX 4P C/AR</v>
          </cell>
          <cell r="J5538" t="str">
            <v>CINZA GRAFITO</v>
          </cell>
          <cell r="O5538" t="str">
            <v>GVM2897/22-1-1-1</v>
          </cell>
          <cell r="P5538" t="str">
            <v>JOSÉ GABRIEL ALMEIDA BRITTO</v>
          </cell>
        </row>
        <row r="5539">
          <cell r="D5539" t="str">
            <v>SHK2F57</v>
          </cell>
          <cell r="I5539" t="str">
            <v>ONIX PLUS LT 1.0 12V FLEX 4P C/AR</v>
          </cell>
          <cell r="J5539" t="str">
            <v>PRATA SWITCHBLADE</v>
          </cell>
          <cell r="O5539" t="str">
            <v>GVR2044/23-2-1-1</v>
          </cell>
          <cell r="P5539" t="str">
            <v>DIAG PRIME COMERCIO E DISTRIBUICAO DE PRODUTOS CIENTIFICOS EIRELI</v>
          </cell>
        </row>
        <row r="5540">
          <cell r="D5540" t="str">
            <v>RTN4I04</v>
          </cell>
          <cell r="I5540" t="str">
            <v>T-CROSS HIGHLINE 1.4 250 TSI 16V TOTAL FLEX 4P C/AR - AUTOMÁTICO</v>
          </cell>
          <cell r="J5540" t="str">
            <v>BRANCO PURO</v>
          </cell>
          <cell r="O5540" t="str">
            <v>CPQ0005/22-14-1-1</v>
          </cell>
          <cell r="P5540" t="str">
            <v>NCD BRASIL INDUSTRIA E COMERCIO DE CORANTES NATURAIS LTDA.</v>
          </cell>
        </row>
        <row r="5541">
          <cell r="D5541" t="str">
            <v>SHI0H15</v>
          </cell>
          <cell r="I5541" t="str">
            <v>COMPASS LONGITUDE 1.3 16V TURBO 270 FLEX 4P C/AR - AUTOMÁTICO</v>
          </cell>
          <cell r="J5541" t="str">
            <v>PRETO CARBON</v>
          </cell>
          <cell r="O5541" t="str">
            <v>GVR4190/23-1-1-1</v>
          </cell>
          <cell r="P5541" t="str">
            <v>KARLA CELIA RANGEL  DAUDT</v>
          </cell>
        </row>
        <row r="5542">
          <cell r="D5542" t="str">
            <v>SHD9E76</v>
          </cell>
          <cell r="I5542" t="str">
            <v>ARGO 1.0 6V FLEX 4P C/AR</v>
          </cell>
          <cell r="J5542" t="str">
            <v>PRATA BARI</v>
          </cell>
          <cell r="O5542" t="str">
            <v>GVR0296/23-1-1-1</v>
          </cell>
          <cell r="P5542" t="str">
            <v>ANTONIO MARCIO DE ABREU</v>
          </cell>
        </row>
        <row r="5543">
          <cell r="D5543" t="str">
            <v>SYL5C98</v>
          </cell>
          <cell r="I5543" t="str">
            <v>HB20S COMFORT PLUS FLEX 1.0</v>
          </cell>
          <cell r="J5543" t="str">
            <v>BRANCO ATLAS</v>
          </cell>
          <cell r="O5543" t="str">
            <v>REM0639/23-1-2-4</v>
          </cell>
          <cell r="P5543" t="str">
            <v>BOTTCHER DO BRASIL LTDA</v>
          </cell>
        </row>
        <row r="5544">
          <cell r="D5544" t="str">
            <v>SHF2G78</v>
          </cell>
          <cell r="I5544" t="str">
            <v>CITY HATCHBACK EXL 1.5 16V FLEX 4P C/AR - AUTOMÁTICO</v>
          </cell>
          <cell r="J5544" t="str">
            <v>CINZA BARIUM</v>
          </cell>
          <cell r="O5544" t="str">
            <v>GVM3225/22-1-1-1</v>
          </cell>
          <cell r="P5544" t="str">
            <v>ROBERTO MITSUO HOSHINO</v>
          </cell>
        </row>
        <row r="5545">
          <cell r="D5545" t="str">
            <v>SYL5F19</v>
          </cell>
          <cell r="I5545" t="str">
            <v>HB20 SENSE PLUS FLEX 1.0</v>
          </cell>
          <cell r="J5545" t="str">
            <v>BRANCO ATLAS</v>
          </cell>
          <cell r="O5545" t="str">
            <v>REM0626/23-1-1-2</v>
          </cell>
          <cell r="P5545" t="str">
            <v>ISM MANUTENÇÃO, MONTAGEM E CALDEIRARIA - LTDA</v>
          </cell>
        </row>
        <row r="5546">
          <cell r="D5546" t="str">
            <v>RVP8F09</v>
          </cell>
          <cell r="I5546" t="str">
            <v>DUSTER ICONIC 1.6 16V SCE FLEX 4P C/AR - AUTOMÁTICO</v>
          </cell>
          <cell r="J5546" t="str">
            <v>PRATA ETOILE</v>
          </cell>
          <cell r="O5546" t="str">
            <v>GVR0045/22-1-1-1</v>
          </cell>
          <cell r="P5546" t="str">
            <v>FREDERICO TEUBNER DE ALMEIDA E MONTEIRO</v>
          </cell>
        </row>
        <row r="5547">
          <cell r="D5547" t="str">
            <v>RTH8E10</v>
          </cell>
          <cell r="I5547" t="str">
            <v>KWID ZEN 1.0 12V SCE FLEX 4P C/AR</v>
          </cell>
          <cell r="J5547" t="str">
            <v>PRATA ETOILE</v>
          </cell>
          <cell r="O5547" t="str">
            <v>GVR7302/21-1-1-3</v>
          </cell>
          <cell r="P5547" t="str">
            <v>LOGISTICA E TRANSPORTES SAO LUIZ LTDA</v>
          </cell>
        </row>
        <row r="5548">
          <cell r="D5548" t="str">
            <v>SHQ9E92</v>
          </cell>
          <cell r="I5548" t="str">
            <v>S10 CS LS 2.8 16V DIE 4X4 2P C/AR</v>
          </cell>
          <cell r="J5548" t="str">
            <v>BRANCO SUMMIT</v>
          </cell>
          <cell r="O5548" t="str">
            <v>BEL0003/23-1-5-3</v>
          </cell>
          <cell r="P5548" t="str">
            <v>VRENTAL LOCACAO DE MAQUINAS E EQUIPAMENTOS S/A</v>
          </cell>
        </row>
        <row r="5549">
          <cell r="D5549" t="str">
            <v>RUQ4G12</v>
          </cell>
          <cell r="I5549" t="str">
            <v>VOYAGE 1.0 MPI 12V TOTAL FLEX 4P C/AR</v>
          </cell>
          <cell r="J5549" t="str">
            <v>PRATA SIRIUS</v>
          </cell>
          <cell r="O5549" t="str">
            <v>SAO0187/16-154-1-8</v>
          </cell>
          <cell r="P5549" t="str">
            <v>STONE INSTITUICAO DE PAGAMENTO SA</v>
          </cell>
        </row>
        <row r="5550">
          <cell r="D5550" t="str">
            <v>SIO6D00</v>
          </cell>
          <cell r="I5550" t="str">
            <v>HB20S COMFORT 1.0 12V GDI TURBO FLEX 4P C/AR - AUTOMÁTICO</v>
          </cell>
          <cell r="J5550" t="str">
            <v>CINZA SILK</v>
          </cell>
          <cell r="O5550" t="str">
            <v>MTZ0003/24-26-8-1</v>
          </cell>
          <cell r="P5550" t="str">
            <v>LOCALIZA RENT A CAR S/A</v>
          </cell>
        </row>
        <row r="5551">
          <cell r="D5551" t="str">
            <v>SHG1E63</v>
          </cell>
          <cell r="I5551" t="str">
            <v>NOVA STRADA ENDURANCE CABINE PLUS 1.4 8V FLEX 2P C/AR</v>
          </cell>
          <cell r="J5551" t="str">
            <v>PRATA BARI</v>
          </cell>
          <cell r="O5551" t="str">
            <v>GVM2936/22-1-1-1</v>
          </cell>
          <cell r="P5551" t="str">
            <v>BBRG OSASCO CABOS LTDA</v>
          </cell>
        </row>
        <row r="5552">
          <cell r="D5552" t="str">
            <v>SIG5J63</v>
          </cell>
          <cell r="I5552" t="str">
            <v>ONIX PLUS PREMIER II 1.0 12V TURBO FLEX 4P C/AR - AUTOMÁTICO</v>
          </cell>
          <cell r="J5552" t="str">
            <v>BRANCO SUMMIT</v>
          </cell>
          <cell r="O5552" t="str">
            <v>MTZ0003/24-16-34-1</v>
          </cell>
          <cell r="P5552" t="str">
            <v>LOCALIZA RENT A CAR S/A</v>
          </cell>
        </row>
        <row r="5553">
          <cell r="D5553" t="str">
            <v>RUC8J19</v>
          </cell>
          <cell r="I5553" t="str">
            <v>MOBI LIKE 1.0 8V FLEX 4P C/AR</v>
          </cell>
          <cell r="J5553" t="str">
            <v>BRANCO BANCHISA</v>
          </cell>
          <cell r="O5553" t="str">
            <v>BEL0013/19-6-1-1</v>
          </cell>
          <cell r="P5553" t="str">
            <v>CF DISTRIBUIDORA DE ALIMENTOS LTDA</v>
          </cell>
        </row>
        <row r="5554">
          <cell r="D5554" t="str">
            <v>RVR6F86</v>
          </cell>
          <cell r="I5554" t="str">
            <v>ONIX PLUS PREMIER II 1.0 12V TURBO FLEX 4P C/AR - AUTOMÁTICO</v>
          </cell>
          <cell r="J5554" t="str">
            <v>PRETO OURO NEGRO</v>
          </cell>
          <cell r="O5554" t="str">
            <v>GVR2985/22-1-1-1</v>
          </cell>
          <cell r="P5554" t="str">
            <v>FLÁVIO AUGUSTO CARVALHO MONTENEGRO FILHO</v>
          </cell>
        </row>
        <row r="5555">
          <cell r="D5555" t="str">
            <v>RTB4G45</v>
          </cell>
          <cell r="I5555" t="str">
            <v>KWID ZEN 1.0 12V SCE FLEX 4P C/AR</v>
          </cell>
          <cell r="J5555" t="str">
            <v>PRATA ETOILE</v>
          </cell>
          <cell r="O5555" t="str">
            <v>GVR5359/21-2-1-1</v>
          </cell>
          <cell r="P5555" t="str">
            <v>PRESENCA TECNOLOGIA  SEGURANCA LTDA</v>
          </cell>
        </row>
        <row r="5556">
          <cell r="D5556" t="str">
            <v>SYL5F20</v>
          </cell>
          <cell r="I5556" t="str">
            <v>HB20 SENSE PLUS FLEX 1.0</v>
          </cell>
          <cell r="J5556" t="str">
            <v>BRANCO ATLAS</v>
          </cell>
          <cell r="O5556" t="str">
            <v>REM0626/23-1-1-1</v>
          </cell>
          <cell r="P5556" t="str">
            <v>ISM MANUTENÇÃO, MONTAGEM E CALDEIRARIA - LTDA</v>
          </cell>
        </row>
        <row r="5557">
          <cell r="D5557" t="str">
            <v>EUJ7B92</v>
          </cell>
          <cell r="I5557" t="str">
            <v>VOYAGE 1.0 MPI 12V TOTAL FLEX 4P C/AR</v>
          </cell>
          <cell r="J5557" t="str">
            <v>BRANCO CRISTAL</v>
          </cell>
          <cell r="O5557" t="str">
            <v>SAO0182/18-35-1-2</v>
          </cell>
          <cell r="P5557" t="str">
            <v>SGS DO BRASIL LTDA</v>
          </cell>
        </row>
        <row r="5558">
          <cell r="D5558" t="str">
            <v>SYT8I51</v>
          </cell>
          <cell r="I5558" t="str">
            <v>ONIX PLUS LTZ 1.0 12V TURBO FLEX 4P C/AR - AUTOMÁTICO</v>
          </cell>
          <cell r="J5558" t="str">
            <v>CINZA DRAKE</v>
          </cell>
          <cell r="O5558" t="str">
            <v>MTZ0002/16-684-4-3</v>
          </cell>
          <cell r="P5558" t="str">
            <v>LOCALIZA RENT A CAR S/A</v>
          </cell>
        </row>
        <row r="5559">
          <cell r="D5559" t="str">
            <v>SYR0H44</v>
          </cell>
          <cell r="I5559" t="str">
            <v>KICKS SENSE 1.6 16V FLEX 4P C/AR - AUTOMÁTICO</v>
          </cell>
          <cell r="J5559" t="str">
            <v>CINZA GRAFITE</v>
          </cell>
          <cell r="O5559" t="str">
            <v>GVR6019/24-1-1-1</v>
          </cell>
          <cell r="P5559" t="str">
            <v>JOSE NIDOVAL DE SOUSA SANTOS</v>
          </cell>
        </row>
        <row r="5560">
          <cell r="D5560" t="str">
            <v>SIP2C86</v>
          </cell>
          <cell r="I5560" t="str">
            <v>ONIX PLUS PREMIER II 1.0 12V TURBO FLEX 4P C/AR - AUTOMÁTICO</v>
          </cell>
          <cell r="J5560" t="str">
            <v>PRETO OURO NEGRO</v>
          </cell>
          <cell r="O5560" t="str">
            <v>REM0279/23-1-2-14</v>
          </cell>
          <cell r="P5560" t="str">
            <v>LEVVA S.A.</v>
          </cell>
        </row>
        <row r="5561">
          <cell r="D5561" t="str">
            <v>SIT8A66</v>
          </cell>
          <cell r="I5561" t="str">
            <v>KICKS SENSE 1.6 16V FLEX 4P C/AR - AUTOMÁTICO</v>
          </cell>
          <cell r="J5561" t="str">
            <v>BRANCO DIAMOND</v>
          </cell>
          <cell r="O5561" t="str">
            <v>GVM7747/23-1-1-1</v>
          </cell>
          <cell r="P5561" t="str">
            <v>LUANA CRISTINA CABRAL FERRER</v>
          </cell>
        </row>
        <row r="5562">
          <cell r="D5562" t="str">
            <v>OPP5D78</v>
          </cell>
          <cell r="I5562" t="str">
            <v>CRONOS DRIVE 1.3 8V FLEX 4P C/AR - AUTOMÁTICO</v>
          </cell>
          <cell r="J5562" t="str">
            <v>BRANCO BANCHISA</v>
          </cell>
          <cell r="O5562" t="str">
            <v>SAO0718/13-63-1-2</v>
          </cell>
          <cell r="P5562" t="str">
            <v>YAMAHA ADMINISTRADORA DE CONSÓRCIOS LTDA</v>
          </cell>
        </row>
        <row r="5563">
          <cell r="D5563" t="str">
            <v>SIA2I46</v>
          </cell>
          <cell r="I5563" t="str">
            <v>TORO FREEDOM 1.3 16V TURBO 270 FLEX 4P C/AR - AUTOMÁTICO</v>
          </cell>
          <cell r="J5563" t="str">
            <v>BRANCO AMBIENTE</v>
          </cell>
          <cell r="O5563" t="str">
            <v>GYN0014/20-29-3-5</v>
          </cell>
          <cell r="P5563" t="str">
            <v>AGREX DO BRASIL SA</v>
          </cell>
        </row>
        <row r="5564">
          <cell r="D5564" t="str">
            <v>RUV2H65</v>
          </cell>
          <cell r="I5564" t="str">
            <v>TORO FREEDOM 1.3 16V TURBO 270 FLEX 4P C/AR - AUTOMÁTICO</v>
          </cell>
          <cell r="J5564" t="str">
            <v>PRATA BILLET</v>
          </cell>
          <cell r="O5564" t="str">
            <v>CPQ0041/13-171-1-8</v>
          </cell>
          <cell r="P5564" t="str">
            <v>STOLLER DO BRASIL LTDA</v>
          </cell>
        </row>
        <row r="5565">
          <cell r="D5565" t="str">
            <v>RNE3B89</v>
          </cell>
          <cell r="I5565" t="str">
            <v>DUSTER OROCH EXPRESS 1.6 16V FLEX 4P C/AR</v>
          </cell>
          <cell r="J5565" t="str">
            <v>BRANCO</v>
          </cell>
          <cell r="O5565" t="str">
            <v>SAO0111/19-10-1-12</v>
          </cell>
          <cell r="P5565" t="str">
            <v>ALPITEL BRASIL IMPLANTACOES DE SISTEMAS LTDA</v>
          </cell>
        </row>
        <row r="5566">
          <cell r="D5566" t="str">
            <v>RTW6C02</v>
          </cell>
          <cell r="I5566" t="str">
            <v>208 HATCH ACTIVE 1.6 16V FLEX 4P C/AR - AUTOMÁTICO</v>
          </cell>
          <cell r="J5566" t="str">
            <v>AZUL QUASAR</v>
          </cell>
          <cell r="O5566" t="str">
            <v>GVR9914/21-1-1-1</v>
          </cell>
          <cell r="P5566" t="str">
            <v>JOSÉ CARVALHO LANDELL JÚNIOR</v>
          </cell>
        </row>
        <row r="5567">
          <cell r="D5567" t="str">
            <v>SJA5G42</v>
          </cell>
          <cell r="I5567" t="str">
            <v>MOBI LIKE 1.0 8V FLEX 4P C/AR</v>
          </cell>
          <cell r="J5567" t="str">
            <v>BRANCO BANCHISA</v>
          </cell>
          <cell r="O5567" t="str">
            <v>REM0485/23-1-1-5</v>
          </cell>
          <cell r="P5567" t="str">
            <v>CONTEC SERVICOS TERCEIRIZADOS LTDA</v>
          </cell>
        </row>
        <row r="5568">
          <cell r="D5568" t="str">
            <v>PVR8G42</v>
          </cell>
          <cell r="I5568" t="str">
            <v>ARGO 1.0 6V FLEX 4P C/AR</v>
          </cell>
          <cell r="J5568" t="str">
            <v>BRANCO BANCHISA</v>
          </cell>
          <cell r="O5568" t="str">
            <v>GHA0069/24-5-1-16</v>
          </cell>
          <cell r="P5568" t="str">
            <v>REGINALDO LUIS MACHADO</v>
          </cell>
        </row>
        <row r="5569">
          <cell r="D5569" t="str">
            <v>SHT5B47</v>
          </cell>
          <cell r="I5569" t="str">
            <v>ONIX PLUS LT 1.0 12V FLEX 4P C/AR</v>
          </cell>
          <cell r="J5569" t="str">
            <v>PRATA SHARK</v>
          </cell>
          <cell r="O5569" t="str">
            <v>GVR8559/23-1-1-1</v>
          </cell>
          <cell r="P5569" t="str">
            <v>ODIN ORGANIZACAO SOCIAL E EDUCACIONAL</v>
          </cell>
        </row>
        <row r="5570">
          <cell r="D5570" t="str">
            <v>SYF6C54</v>
          </cell>
          <cell r="I5570" t="str">
            <v>NOVA STRADA FREEDOM CD 1.3 8V FLEX 4P C/AR</v>
          </cell>
          <cell r="J5570" t="str">
            <v>PRATA BARI</v>
          </cell>
          <cell r="O5570" t="str">
            <v>MTZ0003/24-17-40-1</v>
          </cell>
          <cell r="P5570" t="str">
            <v>LOCALIZA RENT A CAR S/A</v>
          </cell>
        </row>
        <row r="5571">
          <cell r="D5571" t="str">
            <v>TCV1C14</v>
          </cell>
          <cell r="I5571" t="str">
            <v>ONIX LT 1.0 12V FLEX 4P C/AR</v>
          </cell>
          <cell r="J5571" t="str">
            <v>PRETO OURO NEGRO</v>
          </cell>
          <cell r="O5571" t="str">
            <v>GVB6109/24-1-1-1</v>
          </cell>
          <cell r="P5571" t="str">
            <v>ISMAEL LUCAS</v>
          </cell>
        </row>
        <row r="5572">
          <cell r="D5572" t="str">
            <v>RVT2G36</v>
          </cell>
          <cell r="I5572" t="str">
            <v>ONIX LT 1.0 12V FLEX 4P C/AR</v>
          </cell>
          <cell r="J5572" t="str">
            <v>PRETO OURO NEGRO</v>
          </cell>
          <cell r="O5572" t="str">
            <v>REM0041/22-1-1-1</v>
          </cell>
          <cell r="P5572" t="str">
            <v>MALAI MANSO HOTEL RESORT S.A.</v>
          </cell>
        </row>
        <row r="5573">
          <cell r="D5573" t="str">
            <v>FQG0H42</v>
          </cell>
          <cell r="I5573" t="str">
            <v>T-CROSS 1.0 200 TSI 12V TOTAL FLEX 4P C/AR - AUTOMÁTICO</v>
          </cell>
          <cell r="J5573" t="str">
            <v>PRETO NINJA</v>
          </cell>
          <cell r="O5573" t="str">
            <v>REM0482/23-1-1-1</v>
          </cell>
          <cell r="P5573" t="str">
            <v>TEIXEIRA &amp; VERAS SOCIEDADE MEDICA S/S LTDA</v>
          </cell>
        </row>
        <row r="5574">
          <cell r="D5574" t="str">
            <v>RTT9F11</v>
          </cell>
          <cell r="I5574" t="str">
            <v>LOGAN ZEN 1.0 12V SCE FLEX 4P C/AR</v>
          </cell>
          <cell r="J5574" t="str">
            <v>BRANCO</v>
          </cell>
          <cell r="O5574" t="str">
            <v>SAO0194/17-5-1-20</v>
          </cell>
          <cell r="P5574" t="str">
            <v>DORI ALIMENTOS LTDA</v>
          </cell>
        </row>
        <row r="5575">
          <cell r="D5575" t="str">
            <v>RTM5B68</v>
          </cell>
          <cell r="I5575" t="str">
            <v>VOYAGE 1.6 8V TOTAL FLEX 4P C/AR</v>
          </cell>
          <cell r="J5575" t="str">
            <v>PRATA SIRIUS</v>
          </cell>
          <cell r="O5575" t="str">
            <v>SAO0169/17-92-8-2</v>
          </cell>
          <cell r="P5575" t="str">
            <v>JOHNSON CONTROLS BE DO BRASIL LTDA.</v>
          </cell>
        </row>
        <row r="5576">
          <cell r="D5576" t="str">
            <v>RTT9G18</v>
          </cell>
          <cell r="I5576" t="str">
            <v>LOGAN ZEN 1.0 12V SCE FLEX 4P C/AR</v>
          </cell>
          <cell r="J5576" t="str">
            <v>BRANCO</v>
          </cell>
          <cell r="O5576" t="str">
            <v>SAO0194/17-5-1-13</v>
          </cell>
          <cell r="P5576" t="str">
            <v>DORI ALIMENTOS LTDA</v>
          </cell>
        </row>
        <row r="5577">
          <cell r="D5577" t="str">
            <v>ECT6D91</v>
          </cell>
          <cell r="I5577" t="str">
            <v>VOYAGE 1.0 MPI 12V TOTAL FLEX 4P C/AR</v>
          </cell>
          <cell r="J5577" t="str">
            <v>PRATA SIRIUS</v>
          </cell>
          <cell r="O5577" t="str">
            <v>GVR4171/23-1-3-1</v>
          </cell>
          <cell r="P5577" t="str">
            <v>APOGEU COMERCIO DE EQUIPAMENTOS ELETRICOS LTDA</v>
          </cell>
        </row>
        <row r="5578">
          <cell r="D5578" t="str">
            <v>RTS5F24</v>
          </cell>
          <cell r="I5578" t="str">
            <v>COMPASS LONGITUDE 1.3 16V TURBO 270 FLEX 4P C/AR - AUTOMÁTICO</v>
          </cell>
          <cell r="J5578" t="str">
            <v>BRANCO POLAR</v>
          </cell>
          <cell r="O5578" t="str">
            <v>SAO0308/17-16-4-1</v>
          </cell>
          <cell r="P5578" t="str">
            <v>ESTRELLA DE GALICIA IMPORTACAO E COMERCIALIZACAO DE BEBIDAS E ALIMENTOS LTDA</v>
          </cell>
        </row>
        <row r="5579">
          <cell r="D5579" t="str">
            <v>RTT7D69</v>
          </cell>
          <cell r="I5579" t="str">
            <v>LOGAN ZEN 1.0 12V SCE FLEX 4P C/AR</v>
          </cell>
          <cell r="J5579" t="str">
            <v>BRANCO</v>
          </cell>
          <cell r="O5579" t="str">
            <v>SAO0194/17-5-1-5</v>
          </cell>
          <cell r="P5579" t="str">
            <v>DORI ALIMENTOS LTDA</v>
          </cell>
        </row>
        <row r="5580">
          <cell r="D5580" t="str">
            <v>SIJ1C92</v>
          </cell>
          <cell r="I5580" t="str">
            <v>TRACKER LT 1.0 12V TURBO FLEX 4P C/AR - AUTOMÁTICO</v>
          </cell>
          <cell r="J5580" t="str">
            <v>PRETO OURO NEGRO</v>
          </cell>
          <cell r="O5580" t="str">
            <v>MTZ0003/24-11-20-1</v>
          </cell>
          <cell r="P5580" t="str">
            <v>LOCALIZA RENT A CAR S/A</v>
          </cell>
        </row>
        <row r="5581">
          <cell r="D5581" t="str">
            <v>TCD0E39</v>
          </cell>
          <cell r="I5581" t="str">
            <v>HB20 COMFORT PLUS FLEX 1.0</v>
          </cell>
          <cell r="J5581" t="str">
            <v>CINZA SILK</v>
          </cell>
          <cell r="O5581" t="str">
            <v>GVA6911/24-1-1-1</v>
          </cell>
          <cell r="P5581" t="str">
            <v>DIOGO PEREIRA LINS</v>
          </cell>
        </row>
        <row r="5582">
          <cell r="D5582" t="str">
            <v>QMZ5C78</v>
          </cell>
          <cell r="I5582" t="str">
            <v>FIORINO ENDURANCE 1.4 EVO FLEX 2P C/AR</v>
          </cell>
          <cell r="J5582" t="str">
            <v>BRANCO BANCHISA</v>
          </cell>
          <cell r="O5582" t="str">
            <v>GVM8444/24-1-5-1</v>
          </cell>
          <cell r="P5582" t="str">
            <v>PRISCILA GOMES DE ALMEIDA</v>
          </cell>
        </row>
        <row r="5583">
          <cell r="D5583" t="str">
            <v>SIE7E00</v>
          </cell>
          <cell r="I5583" t="str">
            <v>CRETA ACTION 1.6 16V FLEX 4P C/AR - AUTOMÁTICO</v>
          </cell>
          <cell r="J5583" t="str">
            <v>CINZA SILK</v>
          </cell>
          <cell r="O5583" t="str">
            <v>MTZ0003/24-10-28-1</v>
          </cell>
          <cell r="P5583" t="str">
            <v>LOCALIZA RENT A CAR S/A</v>
          </cell>
        </row>
        <row r="5584">
          <cell r="D5584" t="str">
            <v>SIT8G47</v>
          </cell>
          <cell r="I5584" t="str">
            <v>HB20 COMFORT PLUS FLEX 1.0</v>
          </cell>
          <cell r="J5584" t="str">
            <v>AZUL SAPPHIRE</v>
          </cell>
          <cell r="O5584" t="str">
            <v>MTZ0003/24-22-9-1</v>
          </cell>
          <cell r="P5584" t="str">
            <v>LOCALIZA RENT A CAR S/A</v>
          </cell>
        </row>
        <row r="5585">
          <cell r="D5585" t="str">
            <v>SHJ8B44</v>
          </cell>
          <cell r="I5585" t="str">
            <v>RENEGADE LONGITUDE 1.3 16V TURBO 270 FLEX 4P C/AR - AUTOMÁTICO</v>
          </cell>
          <cell r="J5585" t="str">
            <v>PRETO CARBON</v>
          </cell>
          <cell r="O5585" t="str">
            <v>REM0001/23-3-1-1</v>
          </cell>
          <cell r="P5585" t="str">
            <v>DESTILARIA DE ALCOOL LIBRA LTDA</v>
          </cell>
        </row>
        <row r="5586">
          <cell r="D5586" t="str">
            <v>FUC0E01</v>
          </cell>
          <cell r="I5586" t="str">
            <v>NIVUS COMFORTLINE 1.0 200 TSI 12V TOTAL FLEX 4P C/AR - AUTOMÁTICO</v>
          </cell>
          <cell r="J5586" t="str">
            <v>CINZA PLATINUM</v>
          </cell>
          <cell r="O5586" t="str">
            <v>GVM0866/24-1-1-1</v>
          </cell>
          <cell r="P5586" t="str">
            <v>BRASIL PRESTADORA DE SERVICOS LTDA</v>
          </cell>
        </row>
        <row r="5587">
          <cell r="D5587" t="str">
            <v>SHZ8J58</v>
          </cell>
          <cell r="I5587" t="str">
            <v>COMPASS LONGITUDE 1.3 16V TURBO 270 FLEX 4P C/AR - AUTOMÁTICO</v>
          </cell>
          <cell r="J5587" t="str">
            <v>CINZA GRANITE</v>
          </cell>
          <cell r="O5587" t="str">
            <v>MTZ0003/24-8-19-1</v>
          </cell>
          <cell r="P5587" t="str">
            <v>LOCALIZA RENT A CAR S/A</v>
          </cell>
        </row>
        <row r="5588">
          <cell r="D5588" t="str">
            <v>SIB6B92</v>
          </cell>
          <cell r="I5588" t="str">
            <v>ARGO 1.0 6V FLEX 4P C/AR</v>
          </cell>
          <cell r="J5588" t="str">
            <v>PRETO VULCANO</v>
          </cell>
          <cell r="O5588" t="str">
            <v>MTZ0003/24-24-1-1</v>
          </cell>
          <cell r="P5588" t="str">
            <v>LOCALIZA RENT A CAR S/A</v>
          </cell>
        </row>
        <row r="5589">
          <cell r="D5589" t="str">
            <v>SHL7E98</v>
          </cell>
          <cell r="I5589" t="str">
            <v>FIORINO ENDURANCE 1.4 EVO FLEX 2P C/AR</v>
          </cell>
          <cell r="J5589" t="str">
            <v>BRANCO BANCHISA</v>
          </cell>
          <cell r="O5589" t="str">
            <v>CPQ0076/22-7-1-2</v>
          </cell>
          <cell r="P5589" t="str">
            <v>KERAKOLL DO BRASIL INDUSTRIA E COMERCIO LTDA</v>
          </cell>
        </row>
        <row r="5590">
          <cell r="D5590" t="str">
            <v>RVT2G33</v>
          </cell>
          <cell r="I5590" t="str">
            <v>ONIX LT 1.0 12V FLEX 4P C/AR</v>
          </cell>
          <cell r="J5590" t="str">
            <v>PRETO OURO NEGRO</v>
          </cell>
          <cell r="O5590" t="str">
            <v>REM0041/22-1-2-1</v>
          </cell>
          <cell r="P5590" t="str">
            <v>MALAI MANSO HOTEL RESORT S.A.</v>
          </cell>
        </row>
        <row r="5591">
          <cell r="D5591" t="str">
            <v>EIU3F21</v>
          </cell>
          <cell r="I5591" t="str">
            <v>VOYAGE 1.0 MPI 12V TOTAL FLEX 4P C/AR</v>
          </cell>
          <cell r="J5591" t="str">
            <v>BRANCO CRISTAL</v>
          </cell>
          <cell r="O5591" t="str">
            <v>GVR7740/22-1-2-3</v>
          </cell>
          <cell r="P5591" t="str">
            <v>NBN ENERGY</v>
          </cell>
        </row>
        <row r="5592">
          <cell r="D5592" t="str">
            <v>EHG3C52</v>
          </cell>
          <cell r="I5592" t="str">
            <v>T-CROSS COMFORTLINE 1.0 200 TSI 12V TOTAL FLEX 4P C/AR - AUTOMÁTICO</v>
          </cell>
          <cell r="J5592" t="str">
            <v>AZUL NORWAY</v>
          </cell>
          <cell r="O5592" t="str">
            <v>GVM9217/23-1-1-1</v>
          </cell>
          <cell r="P5592" t="str">
            <v>PAULO FERNANDO RODRIGUES DA CAL</v>
          </cell>
        </row>
        <row r="5593">
          <cell r="D5593" t="str">
            <v>TCV8A08</v>
          </cell>
          <cell r="I5593" t="str">
            <v>TORO FREEDOM 1.3 16V TURBO 270 FLEX 4P C/AR - AUTOMÁTICO</v>
          </cell>
          <cell r="J5593" t="str">
            <v>PRETO CARBON</v>
          </cell>
          <cell r="O5593" t="str">
            <v>GVB5353/24-1-1-1</v>
          </cell>
          <cell r="P5593" t="str">
            <v>FLAVIA CRISTINE FARIA ZOIA</v>
          </cell>
        </row>
        <row r="5594">
          <cell r="D5594" t="str">
            <v>SIJ6J89</v>
          </cell>
          <cell r="I5594" t="str">
            <v>CRONOS DRIVE 1.0 6V FLEX 4P C/AR</v>
          </cell>
          <cell r="J5594" t="str">
            <v>PRATA BARI</v>
          </cell>
          <cell r="O5594" t="str">
            <v>MTZ0003/24-22-2-1</v>
          </cell>
          <cell r="P5594" t="str">
            <v>LOCALIZA RENT A CAR S/A</v>
          </cell>
        </row>
        <row r="5595">
          <cell r="D5595" t="str">
            <v>FZF8I63</v>
          </cell>
          <cell r="I5595" t="str">
            <v>T-CROSS COMFORTLINE 1.0 200 TSI 12V TOTAL FLEX 4P C/AR - AUTOMÁTICO</v>
          </cell>
          <cell r="J5595" t="str">
            <v>CINZA PLATINUM</v>
          </cell>
          <cell r="O5595" t="str">
            <v>GVM1091/22-1-1-1</v>
          </cell>
          <cell r="P5595" t="str">
            <v>JESSICA DINUCCI AUGIMERI</v>
          </cell>
        </row>
        <row r="5596">
          <cell r="D5596" t="str">
            <v>SID1F56</v>
          </cell>
          <cell r="I5596" t="str">
            <v>ONIX PLUS PREMIER II 1.0 12V TURBO FLEX 4P C/AR - AUTOMÁTICO</v>
          </cell>
          <cell r="J5596" t="str">
            <v>VERMELHO CARMIM</v>
          </cell>
          <cell r="O5596" t="str">
            <v>MTZ0003/24-10-35-3</v>
          </cell>
          <cell r="P5596" t="str">
            <v>LOCALIZA RENT A CAR S/A</v>
          </cell>
        </row>
        <row r="5597">
          <cell r="D5597" t="str">
            <v>RTP4C28</v>
          </cell>
          <cell r="I5597" t="str">
            <v>RENEGADE LONGITUDE 1.8 16V FLEX 4P C/AR - AUTOMÁTICO</v>
          </cell>
          <cell r="J5597" t="str">
            <v>PRETO CARBON</v>
          </cell>
          <cell r="O5597" t="str">
            <v>GVR8142/21-1-1-1</v>
          </cell>
          <cell r="P5597" t="str">
            <v>DEBORA CADIMA RIBEIRO</v>
          </cell>
        </row>
        <row r="5598">
          <cell r="D5598" t="str">
            <v>EOE0D62</v>
          </cell>
          <cell r="I5598" t="str">
            <v>TAOS HIGHLINE 1.4 250 TSI 16V TOTAL FLEX 4P C/AR - AUTOMÁTICO</v>
          </cell>
          <cell r="J5598" t="str">
            <v>CINZA INDIUM</v>
          </cell>
          <cell r="O5598" t="str">
            <v>GVA2857/23-1-1-1</v>
          </cell>
          <cell r="P5598" t="str">
            <v>VANESSA MOLINA GARCIA PEREIRA</v>
          </cell>
        </row>
        <row r="5599">
          <cell r="D5599" t="str">
            <v>SID1E51</v>
          </cell>
          <cell r="I5599" t="str">
            <v>ONIX PLUS LT 1.0 12V TURBO FLEX 4P C/AR - AUTOMÁTICO</v>
          </cell>
          <cell r="J5599" t="str">
            <v>PRETO OURO NEGRO</v>
          </cell>
          <cell r="O5599" t="str">
            <v>MTZ0003/24-16-41-1</v>
          </cell>
          <cell r="P5599" t="str">
            <v>LOCALIZA RENT A CAR S/A</v>
          </cell>
        </row>
        <row r="5600">
          <cell r="D5600" t="str">
            <v>SHN4B62</v>
          </cell>
          <cell r="I5600" t="str">
            <v>OROCH PRO 1.6 16V SCE FLEX 4P C/AR</v>
          </cell>
          <cell r="J5600" t="str">
            <v>PRATA ETOILE</v>
          </cell>
          <cell r="O5600" t="str">
            <v>BHZ0006/17-35-4-4</v>
          </cell>
          <cell r="P5600" t="str">
            <v>CJ SELECTA S.A.</v>
          </cell>
        </row>
        <row r="5601">
          <cell r="D5601" t="str">
            <v>SIP0I60</v>
          </cell>
          <cell r="I5601" t="str">
            <v>TRACKER PREMIER 1.2 12V TURBO FLEX 4P C/AR - AUTOMÁTICO</v>
          </cell>
          <cell r="J5601" t="str">
            <v>AZUL ECLIPSE</v>
          </cell>
          <cell r="O5601" t="str">
            <v>MTZ0003/24-7-18-4</v>
          </cell>
          <cell r="P5601" t="str">
            <v>LOCALIZA RENT A CAR S/A</v>
          </cell>
        </row>
        <row r="5602">
          <cell r="D5602" t="str">
            <v>RFA7J97</v>
          </cell>
          <cell r="I5602" t="str">
            <v>STRADA HARD WORKING 1.4 EVO FLEX 2P C/AR</v>
          </cell>
          <cell r="J5602" t="str">
            <v>BRANCO BANCHISA</v>
          </cell>
          <cell r="O5602" t="str">
            <v>SAO1020/13-5-3-1</v>
          </cell>
          <cell r="P5602" t="str">
            <v>REEFERBRAS COMÉRCIO E SERVIÇOS LTDA</v>
          </cell>
        </row>
        <row r="5603">
          <cell r="D5603" t="str">
            <v>SHE9H30</v>
          </cell>
          <cell r="I5603" t="str">
            <v>NOVA STRADA FREEDOM CD 1.3 8V FLEX 4P C/AR</v>
          </cell>
          <cell r="J5603" t="str">
            <v>CINZA SILVERSTONE</v>
          </cell>
          <cell r="O5603" t="str">
            <v>GVR2027/23-1-1-1</v>
          </cell>
          <cell r="P5603" t="str">
            <v>PESOMAX - MOVIMENTACAO DE CARGA E MONTAGEM INDUSTRIAL LTDA.</v>
          </cell>
        </row>
        <row r="5604">
          <cell r="D5604" t="str">
            <v>GTN0C35</v>
          </cell>
          <cell r="I5604" t="str">
            <v>HB20 COMFORT PLUS FLEX 1.0</v>
          </cell>
          <cell r="J5604" t="str">
            <v>PRATA BRISK</v>
          </cell>
          <cell r="O5604" t="str">
            <v>GVM4837/24-1-1-1</v>
          </cell>
          <cell r="P5604" t="str">
            <v>MAX CLAYTON COSTA DE OLIVEIRA</v>
          </cell>
        </row>
        <row r="5605">
          <cell r="D5605" t="str">
            <v>SIB6D18</v>
          </cell>
          <cell r="I5605" t="str">
            <v>MOBI LIKE 1.0 8V FLEX 4P C/AR</v>
          </cell>
          <cell r="J5605" t="str">
            <v>CINZA SILVERSTONE</v>
          </cell>
          <cell r="O5605" t="str">
            <v>GVM3269/23-1-1-7</v>
          </cell>
          <cell r="P5605" t="str">
            <v>2A ASSESSORIA E SERVIÇOS - LTDA</v>
          </cell>
        </row>
        <row r="5606">
          <cell r="D5606" t="str">
            <v>RVT8A20</v>
          </cell>
          <cell r="I5606" t="str">
            <v>DUSTER ICONIC 1.6 16V SCE FLEX 4P C/AR - AUTOMÁTICO</v>
          </cell>
          <cell r="J5606" t="str">
            <v>BRANCO</v>
          </cell>
          <cell r="O5606" t="str">
            <v>CPQ0004/21-3-4-1</v>
          </cell>
          <cell r="P5606" t="str">
            <v>VITTIA S.A.</v>
          </cell>
        </row>
        <row r="5607">
          <cell r="D5607" t="str">
            <v>RVJ6H89</v>
          </cell>
          <cell r="I5607" t="str">
            <v>NIVUS HIGHLINE 1.0 200 TSI 12V TOTAL FLEX 4P C/AR - AUTOMÁTICO</v>
          </cell>
          <cell r="J5607" t="str">
            <v>CINZA PLATINUM</v>
          </cell>
          <cell r="O5607" t="str">
            <v>GVR6774/21-1-1-1</v>
          </cell>
          <cell r="P5607" t="str">
            <v>LUIZ GUSTAVO VERAS MENDES</v>
          </cell>
        </row>
        <row r="5608">
          <cell r="D5608" t="str">
            <v>FBR7I21</v>
          </cell>
          <cell r="I5608" t="str">
            <v>VOYAGE 1.0 MPI 12V TOTAL FLEX 4P C/AR</v>
          </cell>
          <cell r="J5608" t="str">
            <v>BRANCO CRISTAL</v>
          </cell>
          <cell r="O5608" t="str">
            <v>SAO0293/22-1-1-14</v>
          </cell>
          <cell r="P5608" t="str">
            <v>EDITORA DO BRASIL S/A</v>
          </cell>
        </row>
        <row r="5609">
          <cell r="D5609" t="str">
            <v>EUQ8J41</v>
          </cell>
          <cell r="I5609" t="str">
            <v>T-CROSS 1.0 200 TSI 12V TOTAL FLEX 4P C/AR - AUTOMÁTICO</v>
          </cell>
          <cell r="J5609" t="str">
            <v>PRETO NINJA</v>
          </cell>
          <cell r="O5609" t="str">
            <v>GVM7054/23-1-1-1</v>
          </cell>
          <cell r="P5609" t="str">
            <v>VANESSA GARCIA SILVA FARIAS</v>
          </cell>
        </row>
        <row r="5610">
          <cell r="D5610" t="str">
            <v>RNJ3D07</v>
          </cell>
          <cell r="I5610" t="str">
            <v>FIORINO ENDURANCE 1.4 EVO FLEX 2P C/AR</v>
          </cell>
          <cell r="J5610" t="str">
            <v>BRANCO BANCHISA</v>
          </cell>
          <cell r="O5610" t="str">
            <v>SAO0336/19-15-2-3</v>
          </cell>
          <cell r="P5610" t="str">
            <v>ONDACOM SERVIÇOS DE TELECOMUNICAÇÕES LTDA.</v>
          </cell>
        </row>
        <row r="5611">
          <cell r="D5611" t="str">
            <v>QMY2A98</v>
          </cell>
          <cell r="I5611" t="str">
            <v>C3 LIVE PACK 1.0 6V FLEX 4P C/AR</v>
          </cell>
          <cell r="J5611" t="str">
            <v>CINZA GRAFITO</v>
          </cell>
          <cell r="O5611" t="str">
            <v>GVM7268/24-1-1-1</v>
          </cell>
          <cell r="P5611" t="str">
            <v>FELIPE LOPES DE ALMEIDA</v>
          </cell>
        </row>
        <row r="5612">
          <cell r="D5612" t="str">
            <v>SIR0E73</v>
          </cell>
          <cell r="I5612" t="str">
            <v>RENEGADE LONGITUDE 1.3 16V TURBO 270 FLEX 4P C/AR - AUTOMÁTICO</v>
          </cell>
          <cell r="J5612" t="str">
            <v>PRETO CARBON</v>
          </cell>
          <cell r="O5612" t="str">
            <v>GVA0635/23-1-1-1</v>
          </cell>
          <cell r="P5612" t="str">
            <v>FRANCISCO JAIME SOARES CARNEIRO NETO</v>
          </cell>
        </row>
        <row r="5613">
          <cell r="D5613" t="str">
            <v>EZP8H54</v>
          </cell>
          <cell r="I5613" t="str">
            <v>SAVEIRO ROBUST 1.6 16V TOTAL FLEX 2P C/AR</v>
          </cell>
          <cell r="J5613" t="str">
            <v>BRANCO CRISTAL</v>
          </cell>
          <cell r="O5613" t="str">
            <v>SSA0013/22-1-2-1</v>
          </cell>
          <cell r="P5613" t="str">
            <v>CIBRAFERTIL COMPANHIA BRASILEIRA DE FERTILIZANTES</v>
          </cell>
        </row>
        <row r="5614">
          <cell r="D5614" t="str">
            <v>RVV5E60</v>
          </cell>
          <cell r="I5614" t="str">
            <v>COROLLA XEI 2.0 16V DOHC FLEX 4P C/AR - AUTOMÁTICO</v>
          </cell>
          <cell r="J5614" t="str">
            <v>BRANCO LUNAR</v>
          </cell>
          <cell r="O5614" t="str">
            <v>GVM2019/22-1-1-1</v>
          </cell>
          <cell r="P5614" t="str">
            <v>LUCIANA CAMPOS DE MATOS</v>
          </cell>
        </row>
        <row r="5615">
          <cell r="D5615" t="str">
            <v>RTB4G57</v>
          </cell>
          <cell r="I5615" t="str">
            <v>KWID ZEN 1.0 12V SCE FLEX 4P C/AR</v>
          </cell>
          <cell r="J5615" t="str">
            <v>PRATA ETOILE</v>
          </cell>
          <cell r="O5615" t="str">
            <v>GVR5359/21-1-1-1</v>
          </cell>
          <cell r="P5615" t="str">
            <v>PRESENCA TECNOLOGIA  SEGURANCA LTDA</v>
          </cell>
        </row>
        <row r="5616">
          <cell r="D5616" t="str">
            <v>RVS0C01</v>
          </cell>
          <cell r="I5616" t="str">
            <v>KWID ZEN 1.0 12V SCE FLEX 4P C/AR</v>
          </cell>
          <cell r="J5616" t="str">
            <v>BRANCO GLACIER</v>
          </cell>
          <cell r="O5616" t="str">
            <v>SAO0103/22-1-1-11</v>
          </cell>
          <cell r="P5616" t="str">
            <v>RICLAN ALIMENTOS SA</v>
          </cell>
        </row>
        <row r="5617">
          <cell r="D5617" t="str">
            <v>SIS0A30</v>
          </cell>
          <cell r="I5617" t="str">
            <v>KWID ZEN 1.0 12V SCE FLEX 4P C/AR</v>
          </cell>
          <cell r="J5617" t="str">
            <v>BRANCO</v>
          </cell>
          <cell r="O5617" t="str">
            <v>SAO0033/21-9-1-4</v>
          </cell>
          <cell r="P5617" t="str">
            <v>NEWSET TECNOLOGIA EM CLIMATIZACAO LTDA</v>
          </cell>
        </row>
        <row r="5618">
          <cell r="D5618" t="str">
            <v>SIB6C78</v>
          </cell>
          <cell r="I5618" t="str">
            <v>NOVA STRADA ENDURANCE CABINE PLUS 1.4 8V FLEX 2P C/AR</v>
          </cell>
          <cell r="J5618" t="str">
            <v>PRETO VULCANO</v>
          </cell>
          <cell r="O5618" t="str">
            <v>REM0001/23-4-1-1</v>
          </cell>
          <cell r="P5618" t="str">
            <v>DESTILARIA DE ALCOOL LIBRA LTDA</v>
          </cell>
        </row>
        <row r="5619">
          <cell r="D5619" t="str">
            <v>RTT7G11</v>
          </cell>
          <cell r="I5619" t="str">
            <v>HB20 EVOLUTION 1.0 12V FLEX 4P C/AR</v>
          </cell>
          <cell r="J5619" t="str">
            <v>PRATA SAND</v>
          </cell>
          <cell r="O5619" t="str">
            <v>MTZ0002/16-366-6-8</v>
          </cell>
          <cell r="P5619" t="str">
            <v>LOCALIZA RENT A CAR S/A</v>
          </cell>
        </row>
        <row r="5620">
          <cell r="D5620" t="str">
            <v>FCL9G93</v>
          </cell>
          <cell r="I5620" t="str">
            <v>VOYAGE 1.0 MPI 12V TOTAL FLEX 4P C/AR</v>
          </cell>
          <cell r="J5620" t="str">
            <v>BRANCO CRISTAL</v>
          </cell>
          <cell r="O5620" t="str">
            <v>SAO0119/19-22-1-122</v>
          </cell>
          <cell r="P5620" t="str">
            <v>DANLEX SERVICOS LTDA</v>
          </cell>
        </row>
        <row r="5621">
          <cell r="D5621" t="str">
            <v>RUN5H72</v>
          </cell>
          <cell r="I5621" t="str">
            <v>RENEGADE LONGITUDE 1.3 16V TURBO 270 FLEX 4P C/AR - AUTOMÁTICO</v>
          </cell>
          <cell r="J5621" t="str">
            <v>CINZA GRANITE</v>
          </cell>
          <cell r="O5621" t="str">
            <v>GVR4803/22-1-1-1</v>
          </cell>
          <cell r="P5621" t="str">
            <v>ROBERTO FERRAZEANE MOLA</v>
          </cell>
        </row>
        <row r="5622">
          <cell r="D5622" t="str">
            <v>RVZ4H15</v>
          </cell>
          <cell r="I5622" t="str">
            <v>HB20S COMFORT 1.0 12V FLEX 4P C/AR</v>
          </cell>
          <cell r="J5622" t="str">
            <v>BRANCO ATLAS</v>
          </cell>
          <cell r="O5622" t="str">
            <v>SAO0456/22-4-1-1</v>
          </cell>
          <cell r="P5622" t="str">
            <v>GRUMONT EQUIPAMENTOS LTDA</v>
          </cell>
        </row>
        <row r="5623">
          <cell r="D5623" t="str">
            <v>SYI2E58</v>
          </cell>
          <cell r="I5623" t="str">
            <v>HB20 SENSE PLUS FLEX 1.0</v>
          </cell>
          <cell r="J5623" t="str">
            <v>PRATA BRISK</v>
          </cell>
          <cell r="O5623" t="str">
            <v>GHA0254/23-2-1-5</v>
          </cell>
          <cell r="P5623" t="str">
            <v>A3 TERRAPLENAGEM E ENGENHARIA LTDA</v>
          </cell>
        </row>
        <row r="5624">
          <cell r="D5624" t="str">
            <v>RVI6C34</v>
          </cell>
          <cell r="I5624" t="str">
            <v>COMPASS LONGITUDE 1.3 16V TURBO 270 FLEX 4P C/AR - AUTOMÁTICO</v>
          </cell>
          <cell r="J5624" t="str">
            <v>AZUL JAZZ</v>
          </cell>
          <cell r="O5624" t="str">
            <v>SAO0282/13-14-3-3</v>
          </cell>
          <cell r="P5624" t="str">
            <v>GC LOCAÇÃO DE EQUIPAMENTOS LTDA.</v>
          </cell>
        </row>
        <row r="5625">
          <cell r="D5625" t="str">
            <v>SIC8C11</v>
          </cell>
          <cell r="I5625" t="str">
            <v>MOBI LIKE 1.0 8V FLEX 4P C/AR</v>
          </cell>
          <cell r="J5625" t="str">
            <v>BRANCO BANCHISA</v>
          </cell>
          <cell r="O5625" t="str">
            <v>MTZ0003/24-6-31-1</v>
          </cell>
          <cell r="P5625" t="str">
            <v>LOCALIZA RENT A CAR S/A</v>
          </cell>
        </row>
        <row r="5626">
          <cell r="D5626" t="str">
            <v>SHW1I12</v>
          </cell>
          <cell r="I5626" t="str">
            <v>C3 LIVE PACK 1.0 6V FLEX 4P C/AR</v>
          </cell>
          <cell r="J5626" t="str">
            <v>CINZA ARTENSE</v>
          </cell>
          <cell r="O5626" t="str">
            <v>GVR8686/23-1-1-1</v>
          </cell>
          <cell r="P5626" t="str">
            <v>PAULA GARDENIA GAMA DA CONCEICAO</v>
          </cell>
        </row>
        <row r="5627">
          <cell r="D5627" t="str">
            <v>SHD6C31</v>
          </cell>
          <cell r="I5627" t="str">
            <v>ONIX PLUS LTZ 1.0 12V TURBO FLEX 4P C/AR - AUTOMÁTICO</v>
          </cell>
          <cell r="J5627" t="str">
            <v>VERMELHO CARMIM</v>
          </cell>
          <cell r="O5627" t="str">
            <v>GVR8963/22-1-1-1</v>
          </cell>
          <cell r="P5627" t="str">
            <v>OSVALDO AFONSO NOGUEIRA NETO</v>
          </cell>
        </row>
        <row r="5628">
          <cell r="D5628" t="str">
            <v>SIY1F16</v>
          </cell>
          <cell r="I5628" t="str">
            <v>KWID INTENSE 1.0 12V SCE FLEX 4P C/AR</v>
          </cell>
          <cell r="J5628" t="str">
            <v>BRANCO</v>
          </cell>
          <cell r="O5628" t="str">
            <v>GVA4063/23-1-1-1</v>
          </cell>
          <cell r="P5628" t="str">
            <v>CRISTIANO JOSÉ DE ANDRADE PIMENTA</v>
          </cell>
        </row>
        <row r="5629">
          <cell r="D5629" t="str">
            <v>SIX8J14</v>
          </cell>
          <cell r="I5629" t="str">
            <v>ONIX PLUS LTZ 1.0 12V TURBO FLEX 4P C/AR - AUTOMÁTICO</v>
          </cell>
          <cell r="J5629" t="str">
            <v>PRATA SHARK</v>
          </cell>
          <cell r="O5629" t="str">
            <v>GVA5024/23-1-1-1</v>
          </cell>
          <cell r="P5629" t="str">
            <v>YURI GABRIEL ALMEIDA FERNANDES</v>
          </cell>
        </row>
        <row r="5630">
          <cell r="D5630" t="str">
            <v>SHK2B41</v>
          </cell>
          <cell r="I5630" t="str">
            <v>ONIX PLUS LT 1.0 12V FLEX 4P C/AR</v>
          </cell>
          <cell r="J5630" t="str">
            <v>BRANCO SUMMIT</v>
          </cell>
          <cell r="O5630" t="str">
            <v>SAO0328/17-21-2-1</v>
          </cell>
          <cell r="P5630" t="str">
            <v>TDGI FACILITIES E MANUTENCAO DE INSTALACOES LTDA</v>
          </cell>
        </row>
        <row r="5631">
          <cell r="D5631" t="str">
            <v>SII9E58</v>
          </cell>
          <cell r="I5631" t="str">
            <v>NOVA STRADA FREEDOM CD 1.3 8V FLEX 4P C/AR</v>
          </cell>
          <cell r="J5631" t="str">
            <v>BRANCO BANCHISA</v>
          </cell>
          <cell r="O5631" t="str">
            <v>GYN0014/20-28-1-4</v>
          </cell>
          <cell r="P5631" t="str">
            <v>AGREX DO BRASIL SA</v>
          </cell>
        </row>
        <row r="5632">
          <cell r="D5632" t="str">
            <v>RNY5C21</v>
          </cell>
          <cell r="I5632" t="str">
            <v>ARGO DRIVE 1.0 6V FLEX 4P C/AR</v>
          </cell>
          <cell r="J5632" t="str">
            <v>PRATA BARI</v>
          </cell>
          <cell r="O5632" t="str">
            <v>BSB0028/13-160-1-1</v>
          </cell>
          <cell r="P5632" t="str">
            <v>MARTINS COMERCIO E SERVICOS DE DISTRIBUICAO S/A</v>
          </cell>
        </row>
        <row r="5633">
          <cell r="D5633" t="str">
            <v>SHH3J05</v>
          </cell>
          <cell r="I5633" t="str">
            <v>DUSTER ICONIC 1.6 16V SCE FLEX 4P C/AR - AUTOMÁTICO</v>
          </cell>
          <cell r="J5633" t="str">
            <v>BRANCO</v>
          </cell>
          <cell r="O5633" t="str">
            <v>RIO0013/16-41-2-6</v>
          </cell>
          <cell r="P5633" t="str">
            <v>ASTER MÁQUINAS E SOLUÇÕES INTEGRADAS LTDA</v>
          </cell>
        </row>
        <row r="5634">
          <cell r="D5634" t="str">
            <v>TCG4E55</v>
          </cell>
          <cell r="I5634" t="str">
            <v>HB20S COMFORT PLUS FLEX 1.0</v>
          </cell>
          <cell r="J5634" t="str">
            <v>CINZA SILK</v>
          </cell>
          <cell r="O5634" t="str">
            <v>MTZ0002/16-767-3-3</v>
          </cell>
          <cell r="P5634" t="str">
            <v>LOCALIZA RENT A CAR S/A</v>
          </cell>
        </row>
        <row r="5635">
          <cell r="D5635" t="str">
            <v>SYM0A49</v>
          </cell>
          <cell r="I5635" t="str">
            <v>HB20 COMFORT PLUS FLEX 1.0</v>
          </cell>
          <cell r="J5635" t="str">
            <v>BRANCO ATLAS</v>
          </cell>
          <cell r="O5635" t="str">
            <v>GVB4473/23-1-1-1</v>
          </cell>
          <cell r="P5635" t="str">
            <v>IAGO CEZAR FREITAS ANDRADE</v>
          </cell>
        </row>
        <row r="5636">
          <cell r="D5636" t="str">
            <v>RTB4F09</v>
          </cell>
          <cell r="I5636" t="str">
            <v>RENEGADE LONGITUDE 1.8 16V FLEX 4P C/AR - AUTOMÁTICO</v>
          </cell>
          <cell r="J5636" t="str">
            <v>PRATA BILLET</v>
          </cell>
          <cell r="O5636" t="str">
            <v>JPA0002/14-33-1-1</v>
          </cell>
          <cell r="P5636" t="str">
            <v>ELFA MEDICAMENTOS LTDA</v>
          </cell>
        </row>
        <row r="5637">
          <cell r="D5637" t="str">
            <v>SHH3J03</v>
          </cell>
          <cell r="I5637" t="str">
            <v>DUSTER ICONIC 1.6 16V SCE FLEX 4P C/AR - AUTOMÁTICO</v>
          </cell>
          <cell r="J5637" t="str">
            <v>BRANCO</v>
          </cell>
          <cell r="O5637" t="str">
            <v>RIO0013/16-41-2-8</v>
          </cell>
          <cell r="P5637" t="str">
            <v>ASTER MÁQUINAS E SOLUÇÕES INTEGRADAS LTDA</v>
          </cell>
        </row>
        <row r="5638">
          <cell r="D5638" t="str">
            <v>SIE7E15</v>
          </cell>
          <cell r="I5638" t="str">
            <v>SPIN PREMIER 7L 1.8 8V ECONOFLEX 4P C/AR - AUTOMÁTICO</v>
          </cell>
          <cell r="J5638" t="str">
            <v>CINZA RUSH</v>
          </cell>
          <cell r="O5638" t="str">
            <v>GVM4421/23-3-1-1</v>
          </cell>
          <cell r="P5638" t="str">
            <v>DEIDIAN PEREIRA DOS SANTOS</v>
          </cell>
        </row>
        <row r="5639">
          <cell r="D5639" t="str">
            <v>SHG7B58</v>
          </cell>
          <cell r="I5639" t="str">
            <v>JUMPY CARGO 6,1M³ 1.5 16V TURBO DIE 4P C/AR</v>
          </cell>
          <cell r="J5639" t="str">
            <v>BRANCO BANQUISE</v>
          </cell>
          <cell r="O5639" t="str">
            <v>SAO0014/23-1-2-1</v>
          </cell>
          <cell r="P5639" t="str">
            <v>BUTZKE IMPORTACAO E EXPORTACAO LTDA</v>
          </cell>
        </row>
        <row r="5640">
          <cell r="D5640" t="str">
            <v>SIB6D07</v>
          </cell>
          <cell r="I5640" t="str">
            <v>MOBI LIKE 1.0 8V FLEX 4P C/AR</v>
          </cell>
          <cell r="J5640" t="str">
            <v>CINZA SILVERSTONE</v>
          </cell>
          <cell r="O5640" t="str">
            <v>GVM3269/23-1-1-8</v>
          </cell>
          <cell r="P5640" t="str">
            <v>2A ASSESSORIA E SERVIÇOS - LTDA</v>
          </cell>
        </row>
        <row r="5641">
          <cell r="D5641" t="str">
            <v>SHE1I93</v>
          </cell>
          <cell r="I5641" t="str">
            <v>NOVA STRADA ENDURANCE CABINE PLUS 1.4 8V FLEX 2P C/AR</v>
          </cell>
          <cell r="J5641" t="str">
            <v>BRANCO BANCHISA</v>
          </cell>
          <cell r="O5641" t="str">
            <v>RIO0013/16-41-1-22</v>
          </cell>
          <cell r="P5641" t="str">
            <v>ASTER MÁQUINAS E SOLUÇÕES INTEGRADAS LTDA</v>
          </cell>
        </row>
        <row r="5642">
          <cell r="D5642" t="str">
            <v>ENI9I85</v>
          </cell>
          <cell r="I5642" t="str">
            <v>VOYAGE 1.0 MPI 12V TOTAL FLEX 4P C/AR</v>
          </cell>
          <cell r="J5642" t="str">
            <v>BRANCO CRISTAL</v>
          </cell>
          <cell r="O5642" t="str">
            <v>BHZ0151/22-1-1-3</v>
          </cell>
          <cell r="P5642" t="str">
            <v>COTTAR MANUTENCOES LTDA</v>
          </cell>
        </row>
        <row r="5643">
          <cell r="D5643" t="str">
            <v>SIX3A65</v>
          </cell>
          <cell r="I5643" t="str">
            <v>CRONOS DRIVE 1.3 8V FLEX 4P C/AR</v>
          </cell>
          <cell r="J5643" t="str">
            <v>CINZA SILVERSTONE</v>
          </cell>
          <cell r="O5643" t="str">
            <v>MTZ0003/24-2-19-2</v>
          </cell>
          <cell r="P5643" t="str">
            <v>LOCALIZA RENT A CAR S/A</v>
          </cell>
        </row>
        <row r="5644">
          <cell r="D5644" t="str">
            <v>SHE7B74</v>
          </cell>
          <cell r="I5644" t="str">
            <v>COMMANDER LIMITED 7L 1.3 16V TURBO 270 FLEX 4P C/AR - AUTOMÁTICO</v>
          </cell>
          <cell r="J5644" t="str">
            <v>CINZA GRANITE COM TETO PRETO</v>
          </cell>
          <cell r="O5644" t="str">
            <v>GVM4701/22-1-1-1</v>
          </cell>
          <cell r="P5644" t="str">
            <v>FELIPE CIOTOLA BRUNO</v>
          </cell>
        </row>
        <row r="5645">
          <cell r="D5645" t="str">
            <v>RVX9C27</v>
          </cell>
          <cell r="I5645" t="str">
            <v>COMPASS LONGITUDE 1.3 16V TURBO 270 FLEX 4P C/AR - AUTOMÁTICO</v>
          </cell>
          <cell r="J5645" t="str">
            <v>CINZA GRANITE</v>
          </cell>
          <cell r="O5645" t="str">
            <v>GVM0679/22-1-1-1</v>
          </cell>
          <cell r="P5645" t="str">
            <v>ALEXANDRE TANNÚS</v>
          </cell>
        </row>
        <row r="5646">
          <cell r="D5646" t="str">
            <v>SID6C06</v>
          </cell>
          <cell r="I5646" t="str">
            <v>MOBI LIKE 1.0 8V FLEX 4P C/AR</v>
          </cell>
          <cell r="J5646" t="str">
            <v>CINZA SILVERSTONE</v>
          </cell>
          <cell r="O5646" t="str">
            <v>GVM6013/23-1-1-4</v>
          </cell>
          <cell r="P5646" t="str">
            <v>2A ASSESSORIA E SERVIÇOS - LTDA</v>
          </cell>
        </row>
        <row r="5647">
          <cell r="D5647" t="str">
            <v>SYN9E63</v>
          </cell>
          <cell r="I5647" t="str">
            <v>HB20S LIMITED PLUS FLEX 1.0</v>
          </cell>
          <cell r="J5647" t="str">
            <v>AZUL SAPPHIRE</v>
          </cell>
          <cell r="O5647" t="str">
            <v>GVR7560/24-1-1-1</v>
          </cell>
          <cell r="P5647" t="str">
            <v>RENATA LOPES DA SILVA SOUZA</v>
          </cell>
        </row>
        <row r="5648">
          <cell r="D5648" t="str">
            <v>TCI5I34</v>
          </cell>
          <cell r="I5648" t="str">
            <v>TORO FREEDOM 1.3 16V TURBO 270 FLEX 4P C/AR - AUTOMÁTICO</v>
          </cell>
          <cell r="J5648" t="str">
            <v>PRETO CARBON</v>
          </cell>
          <cell r="O5648" t="str">
            <v>GVA5054/24-1-1-1</v>
          </cell>
          <cell r="P5648" t="str">
            <v>NICOLAS NUNES DINIZ</v>
          </cell>
        </row>
        <row r="5649">
          <cell r="D5649" t="str">
            <v>RTN2C24</v>
          </cell>
          <cell r="I5649" t="str">
            <v>KWID ZEN 1.0 12V SCE FLEX 4P C/AR</v>
          </cell>
          <cell r="J5649" t="str">
            <v>BRANCO</v>
          </cell>
          <cell r="O5649" t="str">
            <v>CWB0031/20-113-1-1</v>
          </cell>
          <cell r="P5649" t="str">
            <v>COOPERATIVA AGRICOLA MISTA SAO CRISTOVAO LTDA</v>
          </cell>
        </row>
        <row r="5650">
          <cell r="D5650" t="str">
            <v>QXZ5F29</v>
          </cell>
          <cell r="I5650" t="str">
            <v>LOGAN ZEN 1.0 12V SCE FLEX 4P C/AR</v>
          </cell>
          <cell r="J5650" t="str">
            <v>PRATA ETOILE</v>
          </cell>
          <cell r="O5650" t="str">
            <v>SAO0877/15-47-3-100</v>
          </cell>
          <cell r="P5650" t="str">
            <v>EUROFARMA LABORATORIOS S.A.</v>
          </cell>
        </row>
        <row r="5651">
          <cell r="D5651" t="str">
            <v>SHW1I17</v>
          </cell>
          <cell r="I5651" t="str">
            <v>COMMANDER OVERLAND 7L 2.0 16V TURBO DIE 4X4 4P C/AR - AUTOMÁTICO</v>
          </cell>
          <cell r="J5651" t="str">
            <v>BRANCO POLAR COM TETO PRETO</v>
          </cell>
          <cell r="O5651" t="str">
            <v>REM0031/23-2-1-1</v>
          </cell>
          <cell r="P5651" t="str">
            <v>FUNDACAO DE CREDITO EDUCATIVO</v>
          </cell>
        </row>
        <row r="5652">
          <cell r="D5652" t="str">
            <v>RVZ5F78</v>
          </cell>
          <cell r="I5652" t="str">
            <v>HB20 SENSE 1.0 12V FLEX 4P C/AR</v>
          </cell>
          <cell r="J5652" t="str">
            <v>BRANCO ATLAS</v>
          </cell>
          <cell r="O5652" t="str">
            <v>GVR4591/23-1-1-1</v>
          </cell>
          <cell r="P5652" t="str">
            <v>CLÁUDIO FERREIRA DE LIMA</v>
          </cell>
        </row>
        <row r="5653">
          <cell r="D5653" t="str">
            <v>RTT4B59</v>
          </cell>
          <cell r="I5653" t="str">
            <v>LOGAN ZEN 1.0 12V SCE FLEX 4P C/AR</v>
          </cell>
          <cell r="J5653" t="str">
            <v>CINZA CASSIOPEE</v>
          </cell>
          <cell r="O5653" t="str">
            <v>MTZ0002/16-394-4-9</v>
          </cell>
          <cell r="P5653" t="str">
            <v>LOCALIZA RENT A CAR S/A</v>
          </cell>
        </row>
        <row r="5654">
          <cell r="D5654" t="str">
            <v>SHR9G07</v>
          </cell>
          <cell r="I5654" t="str">
            <v>PULSE DRIVE 1.3 8V FLEX 4P C/AR - AUTOMÁTICO</v>
          </cell>
          <cell r="J5654" t="str">
            <v>PRETO VULCANO</v>
          </cell>
          <cell r="O5654" t="str">
            <v>GVR2111/23-1-1-1</v>
          </cell>
          <cell r="P5654" t="str">
            <v>BRUNO PARREIRA DE MORAIS</v>
          </cell>
        </row>
        <row r="5655">
          <cell r="D5655" t="str">
            <v>SYR2B96</v>
          </cell>
          <cell r="I5655" t="str">
            <v>RENEGADE LONGITUDE 1.3 16V TURBO 270 FLEX 4P C/AR - AUTOMÁTICO</v>
          </cell>
          <cell r="J5655" t="str">
            <v>CINZA GRANITE</v>
          </cell>
          <cell r="O5655" t="str">
            <v>GVR1443/24-1-1-1</v>
          </cell>
          <cell r="P5655" t="str">
            <v>ZACHARY ROBERT SCHEIBAL</v>
          </cell>
        </row>
        <row r="5656">
          <cell r="D5656" t="str">
            <v>SHH4A69</v>
          </cell>
          <cell r="I5656" t="str">
            <v>SCUDO CARGO 6,1M³ 1.5 16V TURBO DIE 4P C/AR</v>
          </cell>
          <cell r="J5656" t="str">
            <v>BRANCO BANCHISA</v>
          </cell>
          <cell r="O5656" t="str">
            <v>GVM3574/23-1-1-1</v>
          </cell>
          <cell r="P5656" t="str">
            <v>ALFA E OMEGA PROTECAO LTDA</v>
          </cell>
        </row>
        <row r="5657">
          <cell r="D5657" t="str">
            <v>SVL5G30</v>
          </cell>
          <cell r="I5657" t="str">
            <v>NIVUS HIGHLINE 1.0 200 TSI 12V TOTAL FLEX 4P C/AR - AUTOMÁTICO</v>
          </cell>
          <cell r="J5657" t="str">
            <v>VERMELHO SUNSET</v>
          </cell>
          <cell r="O5657" t="str">
            <v>GVM3604/24-1-1-1</v>
          </cell>
          <cell r="P5657" t="str">
            <v>LEANDRO URBANO</v>
          </cell>
        </row>
        <row r="5658">
          <cell r="D5658" t="str">
            <v>SIN8B62</v>
          </cell>
          <cell r="I5658" t="str">
            <v>FIORINO ENDURANCE 1.4 EVO FLEX 2P C/AR</v>
          </cell>
          <cell r="J5658" t="str">
            <v>BRANCO BANCHISA</v>
          </cell>
          <cell r="O5658" t="str">
            <v>MTZ0003/24-2-28-9</v>
          </cell>
          <cell r="P5658" t="str">
            <v>LOCALIZA RENT A CAR S/A</v>
          </cell>
        </row>
        <row r="5659">
          <cell r="D5659" t="str">
            <v>ERI1H33</v>
          </cell>
          <cell r="I5659" t="str">
            <v>T-CROSS HIGHLINE 1.4 250 TSI 16V TOTAL FLEX 4P C/AR - AUTOMÁTICO</v>
          </cell>
          <cell r="J5659" t="str">
            <v>AZUL NORWAY</v>
          </cell>
          <cell r="O5659" t="str">
            <v>GVM1438/22-1-1-1</v>
          </cell>
          <cell r="P5659" t="str">
            <v>ERMINIO MAX DA SILVA COUTO</v>
          </cell>
        </row>
        <row r="5660">
          <cell r="D5660" t="str">
            <v>SYB3A21</v>
          </cell>
          <cell r="I5660" t="str">
            <v>208 HATCH ACTIVE 1.6 16V FLEX 4P C/AR - AUTOMÁTICO</v>
          </cell>
          <cell r="J5660" t="str">
            <v>BRANCO NACRE</v>
          </cell>
          <cell r="O5660" t="str">
            <v>MTZ0003/24-21-8-1</v>
          </cell>
          <cell r="P5660" t="str">
            <v>LOCALIZA RENT A CAR S/A</v>
          </cell>
        </row>
        <row r="5661">
          <cell r="D5661" t="str">
            <v>RTC5E26</v>
          </cell>
          <cell r="I5661" t="str">
            <v>ONIX LT 1.0 12V TURBO FLEX 4P C/AR</v>
          </cell>
          <cell r="J5661" t="str">
            <v>AZUL SEEKER</v>
          </cell>
          <cell r="O5661" t="str">
            <v>GVM9824/24-1-1-1</v>
          </cell>
          <cell r="P5661" t="str">
            <v>ILGNER ADOMAITE MAGALHÃES BARBOSA</v>
          </cell>
        </row>
        <row r="5662">
          <cell r="D5662" t="str">
            <v>PZB9A69</v>
          </cell>
          <cell r="I5662" t="str">
            <v>HB20 COMFORT PLUS TGDI FLEX AT 1.0</v>
          </cell>
          <cell r="J5662" t="str">
            <v>PRETO ONIX</v>
          </cell>
          <cell r="O5662" t="str">
            <v>MTZ0003/24-41-6-1</v>
          </cell>
          <cell r="P5662" t="str">
            <v>LOCALIZA RENT A CAR S/A</v>
          </cell>
        </row>
        <row r="5663">
          <cell r="D5663" t="str">
            <v>SYI0I63</v>
          </cell>
          <cell r="I5663" t="str">
            <v>HB20 COMFORT PLUS FLEX 1.0</v>
          </cell>
          <cell r="J5663" t="str">
            <v>PRATA BRISK</v>
          </cell>
          <cell r="O5663" t="str">
            <v>GHD0077/23-3-1-10</v>
          </cell>
          <cell r="P5663" t="str">
            <v>TRADE E TALENTOS SOLUCOES EM TRADE E PESSOAS S/A</v>
          </cell>
        </row>
        <row r="5664">
          <cell r="D5664" t="str">
            <v>SIH7D02</v>
          </cell>
          <cell r="I5664" t="str">
            <v>TRACKER PREMIER 1.2 12V TURBO FLEX 4P C/AR - AUTOMÁTICO</v>
          </cell>
          <cell r="J5664" t="str">
            <v>CINZA RUSH</v>
          </cell>
          <cell r="O5664" t="str">
            <v>MTZ0003/24-11-41-1</v>
          </cell>
          <cell r="P5664" t="str">
            <v>LOCALIZA RENT A CAR S/A</v>
          </cell>
        </row>
        <row r="5665">
          <cell r="D5665" t="str">
            <v>RVX9C11</v>
          </cell>
          <cell r="I5665" t="str">
            <v>COMPASS LONGITUDE 1.3 16V TURBO 270 FLEX 4P C/AR - AUTOMÁTICO</v>
          </cell>
          <cell r="J5665" t="str">
            <v>CINZA GRANITE</v>
          </cell>
          <cell r="O5665" t="str">
            <v>GVM1019/22-1-1-1</v>
          </cell>
          <cell r="P5665" t="str">
            <v>JOSE MARCELO GALVÃO DE SOUZA LIMA FILHO</v>
          </cell>
        </row>
        <row r="5666">
          <cell r="D5666" t="str">
            <v>RVF1C56</v>
          </cell>
          <cell r="I5666" t="str">
            <v>ONIX PLUS LTZ 1.0 12V TURBO FLEX 4P C/AR - AUTOMÁTICO</v>
          </cell>
          <cell r="J5666" t="str">
            <v>BRANCO SUMMIT</v>
          </cell>
          <cell r="O5666" t="str">
            <v>SAO0194/17-6-1-7</v>
          </cell>
          <cell r="P5666" t="str">
            <v>DORI ALIMENTOS LTDA</v>
          </cell>
        </row>
        <row r="5667">
          <cell r="D5667" t="str">
            <v>SYN4F58</v>
          </cell>
          <cell r="I5667" t="str">
            <v>208 HATCH LIKE 1.0 6V FLEX 4P C/AR</v>
          </cell>
          <cell r="J5667" t="str">
            <v>PRETO PERLA NERA</v>
          </cell>
          <cell r="O5667" t="str">
            <v>GVR9661/24-1-1-1</v>
          </cell>
          <cell r="P5667" t="str">
            <v>GLAUCIANA FERNANDES PEIXOTO DE SIQUEIRA</v>
          </cell>
        </row>
        <row r="5668">
          <cell r="D5668" t="str">
            <v>RNH9A05</v>
          </cell>
          <cell r="I5668" t="str">
            <v>CIVIC TOURING 1.5 16V TURBO 4P C/AR - AUTOMÁTICO</v>
          </cell>
          <cell r="J5668" t="str">
            <v>CINZA BARIUM</v>
          </cell>
          <cell r="O5668" t="str">
            <v>SAO0270/13-135-5-2</v>
          </cell>
          <cell r="P5668" t="str">
            <v>FRESENIUS KABI BRASIL LTDA</v>
          </cell>
        </row>
        <row r="5669">
          <cell r="D5669" t="str">
            <v>RNQ8C90</v>
          </cell>
          <cell r="I5669" t="str">
            <v>NOVA STRADA ENDURANCE CABINE PLUS 1.4 8V FLEX 2P C/AR</v>
          </cell>
          <cell r="J5669" t="str">
            <v>PRATA BARI</v>
          </cell>
          <cell r="O5669" t="str">
            <v>FLN0001/20-4-2-1</v>
          </cell>
          <cell r="P5669" t="str">
            <v>SENIOR SISTEMAS S/A</v>
          </cell>
        </row>
        <row r="5670">
          <cell r="D5670" t="str">
            <v>SSS8B74</v>
          </cell>
          <cell r="I5670" t="str">
            <v>T-CROSS HIGHLINE 1.4 250 TSI 16V TOTAL FLEX 4P C/AR - AUTOMÁTICO</v>
          </cell>
          <cell r="J5670" t="str">
            <v>CINZA PLATINUM</v>
          </cell>
          <cell r="O5670" t="str">
            <v>SAO0138/17-7-2-1</v>
          </cell>
          <cell r="P5670" t="str">
            <v>TV CIDADE DE BAURU LTDA</v>
          </cell>
        </row>
        <row r="5671">
          <cell r="D5671" t="str">
            <v>SYJ7E47</v>
          </cell>
          <cell r="I5671" t="str">
            <v>RAMPAGE REBEL TURBO DIE 4X4 AT 2.0</v>
          </cell>
          <cell r="J5671" t="str">
            <v>PRETO DIAMOND</v>
          </cell>
          <cell r="O5671" t="str">
            <v>GVB0686/23-1-1-1</v>
          </cell>
          <cell r="P5671" t="str">
            <v>MICHEL DE FREITAS BARBOSA</v>
          </cell>
        </row>
        <row r="5672">
          <cell r="D5672" t="str">
            <v>SYG7G49</v>
          </cell>
          <cell r="I5672" t="str">
            <v>KWID ZEN 1.0 12V SCE FLEX 4P C/AR</v>
          </cell>
          <cell r="J5672" t="str">
            <v>PRATA ETOILE</v>
          </cell>
          <cell r="O5672" t="str">
            <v>MTZ0003/24-15-22-3</v>
          </cell>
          <cell r="P5672" t="str">
            <v>LOCALIZA RENT A CAR S/A</v>
          </cell>
        </row>
        <row r="5673">
          <cell r="D5673" t="str">
            <v>QPM5241</v>
          </cell>
          <cell r="I5673" t="str">
            <v>KA SEDAN SE 1.5 12V FLEX 4P C/AR</v>
          </cell>
          <cell r="J5673" t="str">
            <v>PRATA DUBLIN</v>
          </cell>
          <cell r="O5673" t="str">
            <v>GVR0712/22-1-1-1</v>
          </cell>
          <cell r="P5673" t="str">
            <v>DEISIRLENE DUARTE JANUARIO</v>
          </cell>
        </row>
        <row r="5674">
          <cell r="D5674" t="str">
            <v>ECW4I75</v>
          </cell>
          <cell r="I5674" t="str">
            <v>NIVUS HIGHLINE 1.0 200 TSI 12V TOTAL FLEX 4P C/AR - AUTOMÁTICO</v>
          </cell>
          <cell r="J5674" t="str">
            <v>AZUL BISCAY</v>
          </cell>
          <cell r="O5674" t="str">
            <v>GVM2400/22-1-1-1</v>
          </cell>
          <cell r="P5674" t="str">
            <v>GABRIEL NEVES DE ALMEIDA RODRIGUES</v>
          </cell>
        </row>
        <row r="5675">
          <cell r="D5675" t="str">
            <v>GAJ7J72</v>
          </cell>
          <cell r="I5675" t="str">
            <v>NIVUS HIGHLINE 1.0 200 TSI 12V TOTAL FLEX 4P C/AR - AUTOMÁTICO</v>
          </cell>
          <cell r="J5675" t="str">
            <v>CINZA PLATINUM</v>
          </cell>
          <cell r="O5675" t="str">
            <v>GVB7221/24-1-1-1</v>
          </cell>
          <cell r="P5675" t="str">
            <v>JOSÉ CARLOS DE SOUZA BELEM</v>
          </cell>
        </row>
        <row r="5676">
          <cell r="D5676" t="str">
            <v>RVU6A63</v>
          </cell>
          <cell r="I5676" t="str">
            <v>HB20S COMFORT 1.0 12V GDI TURBO FLEX 4P C/AR - AUTOMÁTICO</v>
          </cell>
          <cell r="J5676" t="str">
            <v>PRATA SAND</v>
          </cell>
          <cell r="O5676" t="str">
            <v>SAO0035/21-3-1-1</v>
          </cell>
          <cell r="P5676" t="str">
            <v>NOBRE MEDICAL PRODUTOS MEDICOS IMPORTACAO E EXPORTACAO LTDA</v>
          </cell>
        </row>
        <row r="5677">
          <cell r="D5677" t="str">
            <v>RVX8F85</v>
          </cell>
          <cell r="I5677" t="str">
            <v>ONIX PLUS LTZ 1.0 12V TURBO FLEX 4P C/AR</v>
          </cell>
          <cell r="J5677" t="str">
            <v>PRETO OURO NEGRO</v>
          </cell>
          <cell r="O5677" t="str">
            <v>FAR0114/23-6-1-1</v>
          </cell>
          <cell r="P5677" t="str">
            <v>BRASNEFRO PARTICIPACOES LTDA</v>
          </cell>
        </row>
        <row r="5678">
          <cell r="D5678" t="str">
            <v>SHT4G19</v>
          </cell>
          <cell r="I5678" t="str">
            <v>NOVA STRADA ENDURANCE CABINE PLUS 1.4 8V FLEX 2P C/AR</v>
          </cell>
          <cell r="J5678" t="str">
            <v>BRANCO BANCHISA</v>
          </cell>
          <cell r="O5678" t="str">
            <v>GYN0014/20-26-1-17</v>
          </cell>
          <cell r="P5678" t="str">
            <v>AGREX DO BRASIL SA</v>
          </cell>
        </row>
        <row r="5679">
          <cell r="D5679" t="str">
            <v>SHD6B49</v>
          </cell>
          <cell r="I5679" t="str">
            <v>ONIX PLUS LTZ 1.0 12V TURBO FLEX 4P C/AR - AUTOMÁTICO</v>
          </cell>
          <cell r="J5679" t="str">
            <v>PRETO OURO NEGRO</v>
          </cell>
          <cell r="O5679" t="str">
            <v>GVR8346/22-1-1-1</v>
          </cell>
          <cell r="P5679" t="str">
            <v>RODRIGO  ROMANHA CIRILO</v>
          </cell>
        </row>
        <row r="5680">
          <cell r="D5680" t="str">
            <v>END9C25</v>
          </cell>
          <cell r="I5680" t="str">
            <v>VOYAGE 1.0 MPI 12V TOTAL FLEX 4P C/AR</v>
          </cell>
          <cell r="J5680" t="str">
            <v>PRATA SIRIUS</v>
          </cell>
          <cell r="O5680" t="str">
            <v>GYN0014/20-24-1-2</v>
          </cell>
          <cell r="P5680" t="str">
            <v>AGREX DO BRASIL SA</v>
          </cell>
        </row>
        <row r="5681">
          <cell r="D5681" t="str">
            <v>SYH9J10</v>
          </cell>
          <cell r="I5681" t="str">
            <v>HB20 LIMITED PLUS FLEX 1.0</v>
          </cell>
          <cell r="J5681" t="str">
            <v>BRANCO ATLAS</v>
          </cell>
          <cell r="O5681" t="str">
            <v>GVR9100/24-1-1-1</v>
          </cell>
          <cell r="P5681" t="str">
            <v>CARLOS MAZZA JUNIOR</v>
          </cell>
        </row>
        <row r="5682">
          <cell r="D5682" t="str">
            <v>SIH1H20</v>
          </cell>
          <cell r="I5682" t="str">
            <v>HB20 LIMITED 1.0 12V FLEX 4P C/AR</v>
          </cell>
          <cell r="J5682" t="str">
            <v>BRANCO ATLAS</v>
          </cell>
          <cell r="O5682" t="str">
            <v>MTZ0003/24-14-16-1</v>
          </cell>
          <cell r="P5682" t="str">
            <v>LOCALIZA RENT A CAR S/A</v>
          </cell>
        </row>
        <row r="5683">
          <cell r="D5683" t="str">
            <v>EOC6C53</v>
          </cell>
          <cell r="I5683" t="str">
            <v>VOYAGE 1.0 MPI 12V TOTAL FLEX 4P C/AR</v>
          </cell>
          <cell r="J5683" t="str">
            <v>BRANCO CRISTAL</v>
          </cell>
          <cell r="O5683" t="str">
            <v>SAO0187/16-158-1-295</v>
          </cell>
          <cell r="P5683" t="str">
            <v>STONE INSTITUICAO DE PAGAMENTO SA</v>
          </cell>
        </row>
        <row r="5684">
          <cell r="D5684" t="str">
            <v>EKU8D15</v>
          </cell>
          <cell r="I5684" t="str">
            <v>NIVUS HIGHLINE 1.0 200 TSI 12V TOTAL FLEX 4P C/AR - AUTOMÁTICO</v>
          </cell>
          <cell r="J5684" t="str">
            <v>AZUL BISCAY</v>
          </cell>
          <cell r="O5684" t="str">
            <v>GVR7461/23-1-1-1</v>
          </cell>
          <cell r="P5684" t="str">
            <v>CÁSSIO RODRIGUES MOREIRA</v>
          </cell>
        </row>
        <row r="5685">
          <cell r="D5685" t="str">
            <v>SYH4G39</v>
          </cell>
          <cell r="I5685" t="str">
            <v>COMPASS LONGITUDE 1.3 16V TURBO 270 FLEX 4P C/AR - AUTOMÁTICO</v>
          </cell>
          <cell r="J5685" t="str">
            <v>CINZA GRANITE</v>
          </cell>
          <cell r="O5685" t="str">
            <v>GVR3929/24-1-1-1</v>
          </cell>
          <cell r="P5685" t="str">
            <v>KARLA THAYANE DA SILVA LIMA</v>
          </cell>
        </row>
        <row r="5686">
          <cell r="D5686" t="str">
            <v>SYG3A26</v>
          </cell>
          <cell r="I5686" t="str">
            <v>POLO COMFORTLINE 1.0 12V TSI FLEX 4P C/AR - AUTOMÁTICO</v>
          </cell>
          <cell r="J5686" t="str">
            <v>PRATA SIRIUS</v>
          </cell>
          <cell r="O5686" t="str">
            <v>GVM3011/24-1-1-1</v>
          </cell>
          <cell r="P5686" t="str">
            <v>GUILHERME AGOSTINHO MELEIRO</v>
          </cell>
        </row>
        <row r="5687">
          <cell r="D5687" t="str">
            <v>SHT5F19</v>
          </cell>
          <cell r="I5687" t="str">
            <v>HB20 COMFORT 1.0 12V FLEX 4P C/AR</v>
          </cell>
          <cell r="J5687" t="str">
            <v>PRATA SAND</v>
          </cell>
          <cell r="O5687" t="str">
            <v>GVR8853/23-1-1-1</v>
          </cell>
          <cell r="P5687" t="str">
            <v>PAULO HENRIQUE DE LIMA SANTANA</v>
          </cell>
        </row>
        <row r="5688">
          <cell r="D5688" t="str">
            <v>EQP8D72</v>
          </cell>
          <cell r="I5688" t="str">
            <v>VOYAGE 1.0 MPI 12V TOTAL FLEX 4P C/AR</v>
          </cell>
          <cell r="J5688" t="str">
            <v>BRANCO CRISTAL</v>
          </cell>
          <cell r="O5688" t="str">
            <v>SAO0187/16-158-1-262</v>
          </cell>
          <cell r="P5688" t="str">
            <v>STONE INSTITUICAO DE PAGAMENTO SA</v>
          </cell>
        </row>
        <row r="5689">
          <cell r="D5689" t="str">
            <v>SYA8F44</v>
          </cell>
          <cell r="I5689" t="str">
            <v>HB20S COMFORT PLUS FLEX 1.0</v>
          </cell>
          <cell r="J5689" t="str">
            <v>PRATA SAND</v>
          </cell>
          <cell r="O5689" t="str">
            <v>MTZ0001/22-60-2-1</v>
          </cell>
          <cell r="P5689" t="str">
            <v>MOBI7 TECNOLOGIA EM MOBILIDADE S.A.</v>
          </cell>
        </row>
        <row r="5690">
          <cell r="D5690" t="str">
            <v>RTP4C12</v>
          </cell>
          <cell r="I5690" t="str">
            <v>RENEGADE LONGITUDE 1.8 16V FLEX 4P C/AR - AUTOMÁTICO</v>
          </cell>
          <cell r="J5690" t="str">
            <v>CINZA ANTIQUE</v>
          </cell>
          <cell r="O5690" t="str">
            <v>GVR8827/21-1-1-1</v>
          </cell>
          <cell r="P5690" t="str">
            <v>ANDRÉ BUSATO PINTO</v>
          </cell>
        </row>
        <row r="5691">
          <cell r="D5691" t="str">
            <v>FRV3J64</v>
          </cell>
          <cell r="I5691" t="str">
            <v>NIVUS COMFORTLINE 1.0 200 TSI 12V TOTAL FLEX 4P C/AR - AUTOMÁTICO</v>
          </cell>
          <cell r="J5691" t="str">
            <v>AZUL BISCAY</v>
          </cell>
          <cell r="O5691" t="str">
            <v>GVM0845/22-1-1-1</v>
          </cell>
          <cell r="P5691" t="str">
            <v>ANDERSON COSTA SCHEINER</v>
          </cell>
        </row>
        <row r="5692">
          <cell r="D5692" t="str">
            <v>SYA8F39</v>
          </cell>
          <cell r="I5692" t="str">
            <v>HB20 LIMITED PLUS FLEX 1.0</v>
          </cell>
          <cell r="J5692" t="str">
            <v>BRANCO ATLAS</v>
          </cell>
          <cell r="O5692" t="str">
            <v>GVA9451/23-1-1-1</v>
          </cell>
          <cell r="P5692" t="str">
            <v>FABIO ISAY SAAD</v>
          </cell>
        </row>
        <row r="5693">
          <cell r="D5693" t="str">
            <v>CTB1C82</v>
          </cell>
          <cell r="I5693" t="str">
            <v>GOL 1.0 MPI 12V FLEX 4P C/AR</v>
          </cell>
          <cell r="J5693" t="str">
            <v>BRANCO CRISTAL</v>
          </cell>
          <cell r="O5693" t="str">
            <v>SAO0088/18-3-1-1</v>
          </cell>
          <cell r="P5693" t="str">
            <v>EMPRESA DE SANEAMENTO DE PALESTINA ESAP S/A</v>
          </cell>
        </row>
        <row r="5694">
          <cell r="D5694" t="str">
            <v>RUR6B35</v>
          </cell>
          <cell r="I5694" t="str">
            <v>ONIX LT 1.0 12V FLEX 4P C/AR</v>
          </cell>
          <cell r="J5694" t="str">
            <v>BRANCO SUMMIT</v>
          </cell>
          <cell r="O5694" t="str">
            <v>SAO0066/23-63-1-10</v>
          </cell>
          <cell r="P5694" t="str">
            <v>ZOETIS COMERCIO E DISTRIBUICAO LTDA</v>
          </cell>
        </row>
        <row r="5695">
          <cell r="D5695" t="str">
            <v>SIT8F87</v>
          </cell>
          <cell r="I5695" t="str">
            <v>COROLLA CROSS XRE 2.0 16V FLEX 4P C/AR - AUTOMÁTICO</v>
          </cell>
          <cell r="J5695" t="str">
            <v>BRANCO LUNAR</v>
          </cell>
          <cell r="O5695" t="str">
            <v>MTZ0003/24-5-37-2</v>
          </cell>
          <cell r="P5695" t="str">
            <v>LOCALIZA RENT A CAR S/A</v>
          </cell>
        </row>
        <row r="5696">
          <cell r="D5696" t="str">
            <v>SHD5F77</v>
          </cell>
          <cell r="I5696" t="str">
            <v>ONIX PLUS LT 1.0 12V FLEX 4P C/AR</v>
          </cell>
          <cell r="J5696" t="str">
            <v>PRATA SWITCHBLADE</v>
          </cell>
          <cell r="O5696" t="str">
            <v>GVM3300/22-1-1-1</v>
          </cell>
          <cell r="P5696" t="str">
            <v>RAFAEL ALESSANDRO PRAZERES SALGUEIRO</v>
          </cell>
        </row>
        <row r="5697">
          <cell r="D5697" t="str">
            <v>FCS7J43</v>
          </cell>
          <cell r="I5697" t="str">
            <v>VOYAGE 1.0 MPI 12V TOTAL FLEX 4P C/AR</v>
          </cell>
          <cell r="J5697" t="str">
            <v>BRANCO CRISTAL</v>
          </cell>
          <cell r="O5697" t="str">
            <v>SAO0187/16-158-1-56</v>
          </cell>
          <cell r="P5697" t="str">
            <v>STONE INSTITUICAO DE PAGAMENTO SA</v>
          </cell>
        </row>
        <row r="5698">
          <cell r="D5698" t="str">
            <v>SHD9A06</v>
          </cell>
          <cell r="I5698" t="str">
            <v>ARGO 1.0 6V FLEX 4P C/AR</v>
          </cell>
          <cell r="J5698" t="str">
            <v>BRANCO BANCHISA</v>
          </cell>
          <cell r="O5698" t="str">
            <v>VIX0008/19-45-1-26</v>
          </cell>
          <cell r="P5698" t="str">
            <v>COOPERATIVA AGROPECUARIA CENTRO SERRANA</v>
          </cell>
        </row>
        <row r="5699">
          <cell r="D5699" t="str">
            <v>SIH4E99</v>
          </cell>
          <cell r="I5699" t="str">
            <v>S10 CD LS 2.8 16V DIE 4X4 4P C/AR</v>
          </cell>
          <cell r="J5699" t="str">
            <v>BRANCO SUMMIT</v>
          </cell>
          <cell r="O5699" t="str">
            <v>GYN0014/20-28-3-3</v>
          </cell>
          <cell r="P5699" t="str">
            <v>AGREX DO BRASIL SA</v>
          </cell>
        </row>
        <row r="5700">
          <cell r="D5700" t="str">
            <v>SIH0A97</v>
          </cell>
          <cell r="I5700" t="str">
            <v>S10 CD LS 2.8 16V DIE 4X4 4P C/AR</v>
          </cell>
          <cell r="J5700" t="str">
            <v>BRANCO SUMMIT</v>
          </cell>
          <cell r="O5700" t="str">
            <v>GYN0014/20-29-4-2</v>
          </cell>
          <cell r="P5700" t="str">
            <v>AGREX DO BRASIL SA</v>
          </cell>
        </row>
        <row r="5701">
          <cell r="D5701" t="str">
            <v>RVT7I34</v>
          </cell>
          <cell r="I5701" t="str">
            <v>DUSTER ICONIC 1.6 16V SCE FLEX 4P C/AR - AUTOMÁTICO</v>
          </cell>
          <cell r="J5701" t="str">
            <v>BRANCO</v>
          </cell>
          <cell r="O5701" t="str">
            <v>RIO0013/16-36-1-2</v>
          </cell>
          <cell r="P5701" t="str">
            <v>ASTER MÁQUINAS E SOLUÇÕES INTEGRADAS LTDA</v>
          </cell>
        </row>
        <row r="5702">
          <cell r="D5702" t="str">
            <v>ECP3J06</v>
          </cell>
          <cell r="I5702" t="str">
            <v>VOYAGE 1.0 MPI 12V TOTAL FLEX 4P C/AR</v>
          </cell>
          <cell r="J5702" t="str">
            <v>BRANCO CRISTAL</v>
          </cell>
          <cell r="O5702" t="str">
            <v>SAO0293/22-1-1-49</v>
          </cell>
          <cell r="P5702" t="str">
            <v>EDITORA DO BRASIL S/A</v>
          </cell>
        </row>
        <row r="5703">
          <cell r="D5703" t="str">
            <v>SIA2I71</v>
          </cell>
          <cell r="I5703" t="str">
            <v>TORO FREEDOM 1.3 16V TURBO 270 FLEX 4P C/AR - AUTOMÁTICO</v>
          </cell>
          <cell r="J5703" t="str">
            <v>BRANCO AMBIENTE</v>
          </cell>
          <cell r="O5703" t="str">
            <v>GYN0014/20-29-3-17</v>
          </cell>
          <cell r="P5703" t="str">
            <v>AGREX DO BRASIL SA</v>
          </cell>
        </row>
        <row r="5704">
          <cell r="D5704" t="str">
            <v>RTT3J65</v>
          </cell>
          <cell r="I5704" t="str">
            <v>LOGAN ZEN 1.0 12V SCE FLEX 4P C/AR</v>
          </cell>
          <cell r="J5704" t="str">
            <v>CINZA CASSIOPEE</v>
          </cell>
          <cell r="O5704" t="str">
            <v>MTZ0002/16-394-4-3</v>
          </cell>
          <cell r="P5704" t="str">
            <v>LOCALIZA RENT A CAR S/A</v>
          </cell>
        </row>
        <row r="5705">
          <cell r="D5705" t="str">
            <v>RMJ8I95</v>
          </cell>
          <cell r="I5705" t="str">
            <v>VOYAGE 1.6 8V TOTAL FLEX 4P C/AR</v>
          </cell>
          <cell r="J5705" t="str">
            <v>PRETO NINJA</v>
          </cell>
          <cell r="O5705" t="str">
            <v>CWB0028/18-5-1-2</v>
          </cell>
          <cell r="P5705" t="str">
            <v>KLINGSPOR ABRASIVOS INDUSTRIAIS LTDA.</v>
          </cell>
        </row>
        <row r="5706">
          <cell r="D5706" t="str">
            <v>RUT2G42</v>
          </cell>
          <cell r="I5706" t="str">
            <v>TORO FREEDOM 1.3 16V TURBO 270 FLEX 4P C/AR - AUTOMÁTICO</v>
          </cell>
          <cell r="J5706" t="str">
            <v>BRANCO AMBIENTE</v>
          </cell>
          <cell r="O5706" t="str">
            <v>SAO0182/18-35-4-10</v>
          </cell>
          <cell r="P5706" t="str">
            <v>SGS DO BRASIL LTDA</v>
          </cell>
        </row>
        <row r="5707">
          <cell r="D5707" t="str">
            <v>ELY4D83</v>
          </cell>
          <cell r="I5707" t="str">
            <v>VOYAGE 1.0 MPI 12V TOTAL FLEX 4P C/AR</v>
          </cell>
          <cell r="J5707" t="str">
            <v>BRANCO CRISTAL</v>
          </cell>
          <cell r="O5707" t="str">
            <v>SAO0187/16-158-1-245</v>
          </cell>
          <cell r="P5707" t="str">
            <v>STONE INSTITUICAO DE PAGAMENTO SA</v>
          </cell>
        </row>
        <row r="5708">
          <cell r="D5708" t="str">
            <v>SHT6F03</v>
          </cell>
          <cell r="I5708" t="str">
            <v>COMMANDER LIMITED 7L 1.3 16V TURBO 270 FLEX 4P C/AR - AUTOMÁTICO</v>
          </cell>
          <cell r="J5708" t="str">
            <v>SLASH GOLD COM TETO PRETO</v>
          </cell>
          <cell r="O5708" t="str">
            <v>GVR4589/23-2-1-1</v>
          </cell>
          <cell r="P5708" t="str">
            <v>MARCUS VINICIUS COSTA DE MOURA</v>
          </cell>
        </row>
        <row r="5709">
          <cell r="D5709" t="str">
            <v>EJN2A63</v>
          </cell>
          <cell r="I5709" t="str">
            <v>VOYAGE 1.0 MPI 12V TOTAL FLEX 4P C/AR</v>
          </cell>
          <cell r="J5709" t="str">
            <v>BRANCO CRISTAL</v>
          </cell>
          <cell r="O5709" t="str">
            <v>SAO0313/22-1-1-18</v>
          </cell>
          <cell r="P5709" t="str">
            <v>GR SERVICOS E ALIMENTACAO LTDA.</v>
          </cell>
        </row>
        <row r="5710">
          <cell r="D5710" t="str">
            <v>SIE7D40</v>
          </cell>
          <cell r="I5710" t="str">
            <v>VERSA SENSE 1.6 16V FLEX 4P C/AR - AUTOMÁTICO</v>
          </cell>
          <cell r="J5710" t="str">
            <v>PRATA CLASSIC</v>
          </cell>
          <cell r="O5710" t="str">
            <v>GVM1112/23-1-1-1</v>
          </cell>
          <cell r="P5710" t="str">
            <v>VANESSA DE MELO SILVA TORRES</v>
          </cell>
        </row>
        <row r="5711">
          <cell r="D5711" t="str">
            <v>RVR0C88</v>
          </cell>
          <cell r="I5711" t="str">
            <v>MOBI LIKE 1.0 8V FLEX 4P C/AR</v>
          </cell>
          <cell r="J5711" t="str">
            <v>CINZA SILVERSTONE</v>
          </cell>
          <cell r="O5711" t="str">
            <v>SAO0033/21-7-1-1</v>
          </cell>
          <cell r="P5711" t="str">
            <v>NEWSET TECNOLOGIA EM CLIMATIZACAO LTDA</v>
          </cell>
        </row>
        <row r="5712">
          <cell r="D5712" t="str">
            <v>EEY8J54</v>
          </cell>
          <cell r="I5712" t="str">
            <v>SAVEIRO CROSS CD 1.6 16V TOTAL FLEX 2P C/AR</v>
          </cell>
          <cell r="J5712"/>
          <cell r="O5712" t="str">
            <v>MTZ0003/24-34-16-1</v>
          </cell>
          <cell r="P5712" t="str">
            <v>LOCALIZA RENT A CAR S/A</v>
          </cell>
        </row>
        <row r="5713">
          <cell r="D5713" t="str">
            <v>RVW7F49</v>
          </cell>
          <cell r="I5713" t="str">
            <v>ARGO DRIVE 1.0 6V FLEX 4P C/AR</v>
          </cell>
          <cell r="J5713" t="str">
            <v>CINZA SILVERSTONE</v>
          </cell>
          <cell r="O5713" t="str">
            <v>GVM2213/22-1-1-1</v>
          </cell>
          <cell r="P5713" t="str">
            <v>ANTONIO CARLOS CORREIA DE LIMA</v>
          </cell>
        </row>
        <row r="5714">
          <cell r="D5714" t="str">
            <v>RVY4I41</v>
          </cell>
          <cell r="I5714" t="str">
            <v>HB20 PLATINUM 1.0 12V GDI TURBO FLEX 4P C/AR - AUTOMÁTICO</v>
          </cell>
          <cell r="J5714" t="str">
            <v>PRETO ONIX</v>
          </cell>
          <cell r="O5714" t="str">
            <v>GVM3913/22-1-1-1</v>
          </cell>
          <cell r="P5714" t="str">
            <v>ALESSANDRA CANUTO DA SILVA</v>
          </cell>
        </row>
        <row r="5715">
          <cell r="D5715" t="str">
            <v>FSA6D86</v>
          </cell>
          <cell r="I5715" t="str">
            <v>VOYAGE 1.0 MPI 12V TOTAL FLEX 4P C/AR</v>
          </cell>
          <cell r="J5715" t="str">
            <v>PRATA SIRIUS</v>
          </cell>
          <cell r="O5715" t="str">
            <v>RIO0005/13-20-1-1</v>
          </cell>
          <cell r="P5715" t="str">
            <v>ALAMO ENGENHARIA S/A</v>
          </cell>
        </row>
        <row r="5716">
          <cell r="D5716" t="str">
            <v>PZB9A66</v>
          </cell>
          <cell r="I5716" t="str">
            <v>HB20S PLATINUM SAFETY TGDI FLEX AT 1.0</v>
          </cell>
          <cell r="J5716" t="str">
            <v>CINZA SILK</v>
          </cell>
          <cell r="O5716" t="str">
            <v>GVA7390/23-1-1-1</v>
          </cell>
          <cell r="P5716" t="str">
            <v>E-KONTROLL SOLUÇÕES - LTDA</v>
          </cell>
        </row>
        <row r="5717">
          <cell r="D5717" t="str">
            <v>SHD6B79</v>
          </cell>
          <cell r="I5717" t="str">
            <v>ONIX PLUS LTZ 1.0 12V TURBO FLEX 4P C/AR - AUTOMÁTICO</v>
          </cell>
          <cell r="J5717" t="str">
            <v>BRANCO SUMMIT</v>
          </cell>
          <cell r="O5717" t="str">
            <v>BHZ0069/20-4-1-2</v>
          </cell>
          <cell r="P5717" t="str">
            <v>NUTRISANTOS ALIMENTACAO ANIMAL EIRELI</v>
          </cell>
        </row>
        <row r="5718">
          <cell r="D5718" t="str">
            <v>SHD6E61</v>
          </cell>
          <cell r="I5718" t="str">
            <v>ONIX PLUS LTZ 1.0 12V TURBO FLEX 4P C/AR - AUTOMÁTICO</v>
          </cell>
          <cell r="J5718" t="str">
            <v>PRETO OURO NEGRO</v>
          </cell>
          <cell r="O5718" t="str">
            <v>GVR6753/22-1-1-1</v>
          </cell>
          <cell r="P5718" t="str">
            <v>PRIME PLUS GESTAO E REPRESENTACAO COMERCIAL LTDA</v>
          </cell>
        </row>
        <row r="5719">
          <cell r="D5719" t="str">
            <v>SHL8E82</v>
          </cell>
          <cell r="I5719" t="str">
            <v>MOBI LIKE 1.0 8V FLEX 4P C/AR</v>
          </cell>
          <cell r="J5719" t="str">
            <v>BRANCO BANCHISA</v>
          </cell>
          <cell r="O5719" t="str">
            <v>SAO0484/18-21-1-1</v>
          </cell>
          <cell r="P5719" t="str">
            <v>ARIAS TECNOLOGIA LTDA</v>
          </cell>
        </row>
        <row r="5720">
          <cell r="D5720" t="str">
            <v>SHH7C82</v>
          </cell>
          <cell r="I5720" t="str">
            <v>MOBI LIKE 1.0 8V FLEX 4P C/AR</v>
          </cell>
          <cell r="J5720" t="str">
            <v>CINZA SILVERSTONE</v>
          </cell>
          <cell r="O5720" t="str">
            <v>GVR3425/23-1-1-1</v>
          </cell>
          <cell r="P5720" t="str">
            <v>SILVIA LUCAS DOS SANTOS</v>
          </cell>
        </row>
        <row r="5721">
          <cell r="D5721" t="str">
            <v>SYB5E66</v>
          </cell>
          <cell r="I5721" t="str">
            <v>TORO VOLCANO 2.0 16V TURBO DIE 4X4 4P C/AR - AUTOMÁTICO</v>
          </cell>
          <cell r="J5721" t="str">
            <v>BRANCO POLAR</v>
          </cell>
          <cell r="O5721" t="str">
            <v>MTZ0003/24-27-24-1</v>
          </cell>
          <cell r="P5721" t="str">
            <v>LOCALIZA RENT A CAR S/A</v>
          </cell>
        </row>
        <row r="5722">
          <cell r="D5722" t="str">
            <v>SYI2C05</v>
          </cell>
          <cell r="I5722" t="str">
            <v>HB20S PLATINUM SAFETY TGDI FLEX AT 1.0</v>
          </cell>
          <cell r="J5722" t="str">
            <v>BRANCO ATLAS</v>
          </cell>
          <cell r="O5722" t="str">
            <v>MTZ0003/24-18-21-1</v>
          </cell>
          <cell r="P5722" t="str">
            <v>LOCALIZA RENT A CAR S/A</v>
          </cell>
        </row>
        <row r="5723">
          <cell r="D5723" t="str">
            <v>RVY5A68</v>
          </cell>
          <cell r="I5723" t="str">
            <v>COMPASS LONGITUDE 1.3 16V TURBO 270 FLEX 4P C/AR - AUTOMÁTICO</v>
          </cell>
          <cell r="J5723" t="str">
            <v>CINZA GRANITE</v>
          </cell>
          <cell r="O5723" t="str">
            <v>GVM3399/22-1-1-1</v>
          </cell>
          <cell r="P5723" t="str">
            <v>PABLO FERNANDES BERRUEZO</v>
          </cell>
        </row>
        <row r="5724">
          <cell r="D5724" t="str">
            <v>SYI2D70</v>
          </cell>
          <cell r="I5724" t="str">
            <v>HB20 COMFORT PLUS TGDI FLEX AT 1.0</v>
          </cell>
          <cell r="J5724" t="str">
            <v>PRATA BRISK</v>
          </cell>
          <cell r="O5724" t="str">
            <v>RIO0041/17-27-1-1</v>
          </cell>
          <cell r="P5724" t="str">
            <v>GUERBET IMAGEM DO BRASIL LTDA</v>
          </cell>
        </row>
        <row r="5725">
          <cell r="D5725" t="str">
            <v>SYH3C94</v>
          </cell>
          <cell r="I5725" t="str">
            <v>CRETA ACTION 1.6 16V FLEX 4P C/AR - AUTOMÁTICO</v>
          </cell>
          <cell r="J5725" t="str">
            <v>PRATA BRISK</v>
          </cell>
          <cell r="O5725" t="str">
            <v>GVA2174/23-1-1-1</v>
          </cell>
          <cell r="P5725" t="str">
            <v>SOCIEDADE DE PROMOCAO DOS DIREITOS HUMANOS</v>
          </cell>
        </row>
        <row r="5726">
          <cell r="D5726" t="str">
            <v>RNQ7D07</v>
          </cell>
          <cell r="I5726" t="str">
            <v>RENEGADE LONGITUDE 1.8 16V FLEX 4P C/AR - AUTOMÁTICO</v>
          </cell>
          <cell r="J5726" t="str">
            <v>CINZA ANTIQUE</v>
          </cell>
          <cell r="O5726" t="str">
            <v>GVR4999/21-1-1-1</v>
          </cell>
          <cell r="P5726" t="str">
            <v>ROLATEL COMERCIO DE ROLAMENTOS LTDA</v>
          </cell>
        </row>
        <row r="5727">
          <cell r="D5727" t="str">
            <v>FEE3I71</v>
          </cell>
          <cell r="I5727" t="str">
            <v>NIVUS HIGHLINE 1.0 200 TSI 12V TOTAL FLEX 4P C/AR - AUTOMÁTICO</v>
          </cell>
          <cell r="J5727" t="str">
            <v>CINZA MOONSTONE</v>
          </cell>
          <cell r="O5727" t="str">
            <v>MTZ0003/24-34-8-1</v>
          </cell>
          <cell r="P5727" t="str">
            <v>LOCALIZA RENT A CAR S/A</v>
          </cell>
        </row>
        <row r="5728">
          <cell r="D5728" t="str">
            <v>SIY1E92</v>
          </cell>
          <cell r="I5728" t="str">
            <v>COROLLA CROSS XRV 1.8 16V HÍBRIDO HEV 4P C/AR - AUTOMÁTICO</v>
          </cell>
          <cell r="J5728" t="str">
            <v>CINZA GRANITO</v>
          </cell>
          <cell r="O5728" t="str">
            <v>MTZ0003/24-29-1-1</v>
          </cell>
          <cell r="P5728" t="str">
            <v>LOCALIZA RENT A CAR S/A</v>
          </cell>
        </row>
        <row r="5729">
          <cell r="D5729" t="str">
            <v>SIA5A59</v>
          </cell>
          <cell r="I5729" t="str">
            <v>RENEGADE LONGITUDE 1.3 16V TURBO 270 FLEX 4P C/AR - AUTOMÁTICO BLINDADO</v>
          </cell>
          <cell r="J5729" t="str">
            <v>CINZA GRANITE</v>
          </cell>
          <cell r="O5729" t="str">
            <v>MTZ0002/16-544-1-1</v>
          </cell>
          <cell r="P5729" t="str">
            <v>LOCALIZA RENT A CAR S/A</v>
          </cell>
        </row>
        <row r="5730">
          <cell r="D5730" t="str">
            <v>RTT9G08</v>
          </cell>
          <cell r="I5730" t="str">
            <v>LOGAN ZEN 1.0 12V SCE FLEX 4P C/AR</v>
          </cell>
          <cell r="J5730" t="str">
            <v>BRANCO</v>
          </cell>
          <cell r="O5730" t="str">
            <v>SAO0194/17-5-1-26</v>
          </cell>
          <cell r="P5730" t="str">
            <v>DORI ALIMENTOS LTDA</v>
          </cell>
        </row>
        <row r="5731">
          <cell r="D5731" t="str">
            <v>RNB6H66</v>
          </cell>
          <cell r="I5731" t="str">
            <v>VOYAGE 1.6 16V TOTAL FLEX 4P C/AR - AUTOMÁTICO</v>
          </cell>
          <cell r="J5731" t="str">
            <v>BRANCO CRISTAL</v>
          </cell>
          <cell r="O5731" t="str">
            <v>SAO0175/16-23-1-12</v>
          </cell>
          <cell r="P5731" t="str">
            <v>CENCOSUD BRASIL COMERCIAL LTDA</v>
          </cell>
        </row>
        <row r="5732">
          <cell r="D5732" t="str">
            <v>FPI3J53</v>
          </cell>
          <cell r="I5732" t="str">
            <v>NIVUS HIGHLINE 1.0 200 TSI 12V TOTAL FLEX 4P C/AR - AUTOMÁTICO</v>
          </cell>
          <cell r="J5732" t="str">
            <v>PRETO NINJA</v>
          </cell>
          <cell r="O5732" t="str">
            <v>GVM3509/23-1-2-1</v>
          </cell>
          <cell r="P5732" t="str">
            <v>LUMASP &amp; LUSIPECAS EQUIPAMENTOS HIDRAULICOS LTDA</v>
          </cell>
        </row>
        <row r="5733">
          <cell r="D5733" t="str">
            <v>SHN4A72</v>
          </cell>
          <cell r="I5733" t="str">
            <v>OROCH PRO 1.6 16V SCE FLEX 4P C/AR</v>
          </cell>
          <cell r="J5733" t="str">
            <v>BRANCO</v>
          </cell>
          <cell r="O5733" t="str">
            <v>GVR4111/20-2-1-1</v>
          </cell>
          <cell r="P5733" t="str">
            <v>TOBRAS DISTRIBUIDORA DE COMBUSTIVEIS LTDA</v>
          </cell>
        </row>
        <row r="5734">
          <cell r="D5734" t="str">
            <v>RVO8D22</v>
          </cell>
          <cell r="I5734" t="str">
            <v>RENEGADE LONGITUDE 1.3 16V TURBO 270 FLEX 4P C/AR - AUTOMÁTICO</v>
          </cell>
          <cell r="J5734" t="str">
            <v>CINZA GRANITE</v>
          </cell>
          <cell r="O5734" t="str">
            <v>GVR4729/22-1-1-1</v>
          </cell>
          <cell r="P5734" t="str">
            <v>LOTERIAS CRISTOVAO COLOMBO LTDA</v>
          </cell>
        </row>
        <row r="5735">
          <cell r="D5735" t="str">
            <v>SIG6B14</v>
          </cell>
          <cell r="I5735" t="str">
            <v>208 HATCH LIKE 1.0 6V FLEX 4P C/AR</v>
          </cell>
          <cell r="J5735" t="str">
            <v>CINZA ARTENSE</v>
          </cell>
          <cell r="O5735" t="str">
            <v>MTZ0003/24-4-10-2</v>
          </cell>
          <cell r="P5735" t="str">
            <v>LOCALIZA RENT A CAR S/A</v>
          </cell>
        </row>
        <row r="5736">
          <cell r="D5736" t="str">
            <v>EZM6A51</v>
          </cell>
          <cell r="I5736" t="str">
            <v>NIVUS COMFORTLINE 1.0 200 TSI 12V TOTAL FLEX 4P C/AR - AUTOMÁTICO</v>
          </cell>
          <cell r="J5736" t="str">
            <v>CINZA PLATINUM</v>
          </cell>
          <cell r="O5736" t="str">
            <v>GVR4668/23-2-1-1</v>
          </cell>
          <cell r="P5736" t="str">
            <v>CINTIA DE CARVALHO CENSI</v>
          </cell>
        </row>
        <row r="5737">
          <cell r="D5737" t="str">
            <v>RTH8D83</v>
          </cell>
          <cell r="I5737" t="str">
            <v>KWID ZEN 1.0 12V SCE FLEX 4P C/AR</v>
          </cell>
          <cell r="J5737" t="str">
            <v>PRATA ETOILE</v>
          </cell>
          <cell r="O5737" t="str">
            <v>GVR6889/21-1-1-1</v>
          </cell>
          <cell r="P5737" t="str">
            <v>A.J. DISTRIBUIDORA DE MATERIAIS DE CONSTRUCAO LTDA</v>
          </cell>
        </row>
        <row r="5738">
          <cell r="D5738" t="str">
            <v>SHZ3J67</v>
          </cell>
          <cell r="I5738" t="str">
            <v>CRETA COMFORT 1.0 TGDI 12V TURBO FLEX 4P C/AR - AUTOMÁTICO</v>
          </cell>
          <cell r="J5738" t="str">
            <v>AZUL SAPPHIRE</v>
          </cell>
          <cell r="O5738" t="str">
            <v>MTZ0003/24-24-18-1</v>
          </cell>
          <cell r="P5738" t="str">
            <v>LOCALIZA RENT A CAR S/A</v>
          </cell>
        </row>
        <row r="5739">
          <cell r="D5739" t="str">
            <v>SYL5E37</v>
          </cell>
          <cell r="I5739" t="str">
            <v>HB20S COMFORT PLUS FLEX 1.0</v>
          </cell>
          <cell r="J5739" t="str">
            <v>PRATA BRISK</v>
          </cell>
          <cell r="O5739" t="str">
            <v>GVB0205/23-1-2-2</v>
          </cell>
          <cell r="P5739" t="str">
            <v>SWAN INSTRUMENTOS ANALITICOS DO BRASIL LTDA</v>
          </cell>
        </row>
        <row r="5740">
          <cell r="D5740" t="str">
            <v>RVF1D18</v>
          </cell>
          <cell r="I5740" t="str">
            <v>ONIX PLUS LTZ 1.0 12V TURBO FLEX 4P C/AR - AUTOMÁTICO</v>
          </cell>
          <cell r="J5740" t="str">
            <v>BRANCO SUMMIT</v>
          </cell>
          <cell r="O5740" t="str">
            <v>SAO0194/17-6-1-3</v>
          </cell>
          <cell r="P5740" t="str">
            <v>DORI ALIMENTOS LTDA</v>
          </cell>
        </row>
        <row r="5741">
          <cell r="D5741" t="str">
            <v>ENU4F04</v>
          </cell>
          <cell r="I5741" t="str">
            <v>T-CROSS COMFORTLINE 1.0 200 TSI 12V TOTAL FLEX 4P C/AR - AUTOMÁTICO</v>
          </cell>
          <cell r="J5741" t="str">
            <v>PRETO NINJA</v>
          </cell>
          <cell r="O5741" t="str">
            <v>GVR2141/23-1-1-1</v>
          </cell>
          <cell r="P5741" t="str">
            <v>ROLAND EDUARDO GARCIA DE ALMEIDA</v>
          </cell>
        </row>
        <row r="5742">
          <cell r="D5742" t="str">
            <v>RTV4F77</v>
          </cell>
          <cell r="I5742" t="str">
            <v>HB20 EVOLUTION 1.0 12V FLEX 4P C/AR</v>
          </cell>
          <cell r="J5742" t="str">
            <v>PRATA BRISK</v>
          </cell>
          <cell r="O5742" t="str">
            <v>MTZ0002/16-366-6-17</v>
          </cell>
          <cell r="P5742" t="str">
            <v>LOCALIZA RENT A CAR S/A</v>
          </cell>
        </row>
        <row r="5743">
          <cell r="D5743" t="str">
            <v>RUU2C28</v>
          </cell>
          <cell r="I5743" t="str">
            <v>NOVA STRADA ENDURANCE CABINE PLUS 1.4 8V FLEX 2P C/AR</v>
          </cell>
          <cell r="J5743" t="str">
            <v>BRANCO BANCHISA</v>
          </cell>
          <cell r="O5743" t="str">
            <v>GYN0021/22-1-4-48</v>
          </cell>
          <cell r="P5743" t="str">
            <v>BUSSADORI GARCIA  CIA LTDA</v>
          </cell>
        </row>
        <row r="5744">
          <cell r="D5744" t="str">
            <v>SYF9F74</v>
          </cell>
          <cell r="I5744" t="str">
            <v>FIORINO ENDURANCE 1.4 EVO FLEX 2P C/AR</v>
          </cell>
          <cell r="J5744" t="str">
            <v>BRANCO BANCHISA</v>
          </cell>
          <cell r="O5744" t="str">
            <v>MTZ0003/24-17-37-6</v>
          </cell>
          <cell r="P5744" t="str">
            <v>LOCALIZA RENT A CAR S/A</v>
          </cell>
        </row>
        <row r="5745">
          <cell r="D5745" t="str">
            <v>RVT8B24</v>
          </cell>
          <cell r="I5745" t="str">
            <v>YARIS SEDAN XL 1.5 16V FLEX 4P C/AR - AUTOMÁTICO</v>
          </cell>
          <cell r="J5745" t="str">
            <v>CINZA GRANITO</v>
          </cell>
          <cell r="O5745" t="str">
            <v>SAO0248/17-8-1-1</v>
          </cell>
          <cell r="P5745" t="str">
            <v>LASENOR BRASIL INDUSTRIA E COMERCIO LTDA</v>
          </cell>
        </row>
        <row r="5746">
          <cell r="D5746" t="str">
            <v>RNT8H25</v>
          </cell>
          <cell r="I5746" t="str">
            <v>CRUZE SEDAN LT 1.4 16V TURBO ECOTEC FLEX 4P C/AR - AUTOMÁTICO</v>
          </cell>
          <cell r="J5746" t="str">
            <v>PRETO OURO NEGRO</v>
          </cell>
          <cell r="O5746" t="str">
            <v>SAO0001/17-24-1-1</v>
          </cell>
          <cell r="P5746" t="str">
            <v>BEIERSDORF INDÚSTRIA E COMERCIO LTDA</v>
          </cell>
        </row>
        <row r="5747">
          <cell r="D5747" t="str">
            <v>SHD6A56</v>
          </cell>
          <cell r="I5747" t="str">
            <v>ONIX PLUS LTZ 1.0 12V TURBO FLEX 4P C/AR</v>
          </cell>
          <cell r="J5747" t="str">
            <v>PRETO OURO NEGRO</v>
          </cell>
          <cell r="O5747" t="str">
            <v>FAR0114/23-1-1-2</v>
          </cell>
          <cell r="P5747" t="str">
            <v>BRASNEFRO PARTICIPACOES LTDA</v>
          </cell>
        </row>
        <row r="5748">
          <cell r="D5748" t="str">
            <v>RFM1C95</v>
          </cell>
          <cell r="I5748" t="str">
            <v>RENEGADE LONGITUDE 1.8 16V FLEX 4P C/AR - AUTOMÁTICO</v>
          </cell>
          <cell r="J5748" t="str">
            <v>PRATA BILLET</v>
          </cell>
          <cell r="O5748" t="str">
            <v>SAO0066/23-25-6-1</v>
          </cell>
          <cell r="P5748" t="str">
            <v>ZOETIS COMERCIO E DISTRIBUICAO LTDA</v>
          </cell>
        </row>
        <row r="5749">
          <cell r="D5749" t="str">
            <v>SHE2I26</v>
          </cell>
          <cell r="I5749" t="str">
            <v>MOBI LIKE 1.0 8V FLEX 4P C/AR</v>
          </cell>
          <cell r="J5749" t="str">
            <v>BRANCO BANCHISA</v>
          </cell>
          <cell r="O5749" t="str">
            <v>RIO0036/17-8-1-1</v>
          </cell>
          <cell r="P5749" t="str">
            <v>BRD SOLUCOES EM TECNOLOGIA LTDA.</v>
          </cell>
        </row>
        <row r="5750">
          <cell r="D5750" t="str">
            <v>RUT2G73</v>
          </cell>
          <cell r="I5750" t="str">
            <v>TORO FREEDOM 1.3 16V TURBO 270 FLEX 4P C/AR - AUTOMÁTICO</v>
          </cell>
          <cell r="J5750" t="str">
            <v>BRANCO AMBIENTE</v>
          </cell>
          <cell r="O5750" t="str">
            <v>GYN0021/22-1-2-32</v>
          </cell>
          <cell r="P5750" t="str">
            <v>BUSSADORI GARCIA  CIA LTDA</v>
          </cell>
        </row>
        <row r="5751">
          <cell r="D5751" t="str">
            <v>SHG5I93</v>
          </cell>
          <cell r="I5751" t="str">
            <v>COMMANDER LIMITED 7L 1.3 16V TURBO 270 FLEX 4P C/AR - AUTOMÁTICO</v>
          </cell>
          <cell r="J5751" t="str">
            <v>AZUL JAZZ COM TETO PRETO</v>
          </cell>
          <cell r="O5751" t="str">
            <v>GVR2785/23-1-1-1</v>
          </cell>
          <cell r="P5751" t="str">
            <v>RODRIGO DE JESUS LOUZEIRO MELO</v>
          </cell>
        </row>
        <row r="5752">
          <cell r="D5752" t="str">
            <v>SIH1E99</v>
          </cell>
          <cell r="I5752" t="str">
            <v>FASTBACK AUDACE 1.0 12V TURBO 200 FLEX 4P C/AR - AUTOMÁTICO</v>
          </cell>
          <cell r="J5752" t="str">
            <v>CINZA SILVERSTONE</v>
          </cell>
          <cell r="O5752" t="str">
            <v>MTZ0003/24-4-36-2</v>
          </cell>
          <cell r="P5752" t="str">
            <v>LOCALIZA RENT A CAR S/A</v>
          </cell>
        </row>
        <row r="5753">
          <cell r="D5753" t="str">
            <v>FKR7F36</v>
          </cell>
          <cell r="I5753" t="str">
            <v>VOYAGE 1.0 MPI 12V TOTAL FLEX 4P C/AR</v>
          </cell>
          <cell r="J5753" t="str">
            <v>PRATA SIRIUS</v>
          </cell>
          <cell r="O5753" t="str">
            <v>SSA0001/15-40-1-2</v>
          </cell>
          <cell r="P5753" t="str">
            <v>LARCO COMERCIAL DE PRODUTOS DE PETROLEO LTDA</v>
          </cell>
        </row>
        <row r="5754">
          <cell r="D5754" t="str">
            <v>SYM5H88</v>
          </cell>
          <cell r="I5754" t="str">
            <v>CRETA N LINE 1.0 TGDI 12V TURBO FLEX 4P C/AR - AUTOMÁTICO</v>
          </cell>
          <cell r="J5754" t="str">
            <v>BRANCO ATLAS COM TETO PRETO</v>
          </cell>
          <cell r="O5754" t="str">
            <v>GVR0433/24-1-1-1</v>
          </cell>
          <cell r="P5754" t="str">
            <v>DAVID GONÇALVES</v>
          </cell>
        </row>
        <row r="5755">
          <cell r="D5755" t="str">
            <v>RNQ7A23</v>
          </cell>
          <cell r="I5755" t="str">
            <v>T-CROSS HIGHLINE 1.4 250 TSI 16V TOTAL FLEX 4P C/AR - AUTOMÁTICO</v>
          </cell>
          <cell r="J5755" t="str">
            <v>AZUL NORWAY</v>
          </cell>
          <cell r="O5755" t="str">
            <v>CPQ0055/15-20-1-1</v>
          </cell>
          <cell r="P5755" t="str">
            <v>W R GRACE BRASIL INDUSTRIA E COMERCIO DE PRODUTOS QUIMICOS LTDA</v>
          </cell>
        </row>
        <row r="5756">
          <cell r="D5756" t="str">
            <v>RUQ8F11</v>
          </cell>
          <cell r="I5756" t="str">
            <v>VOYAGE 1.0 MPI 12V TOTAL FLEX 4P C/AR</v>
          </cell>
          <cell r="J5756" t="str">
            <v>PRATA SIRIUS</v>
          </cell>
          <cell r="O5756" t="str">
            <v>SAO0187/16-155-1-27</v>
          </cell>
          <cell r="P5756" t="str">
            <v>STONE INSTITUICAO DE PAGAMENTO SA</v>
          </cell>
        </row>
        <row r="5757">
          <cell r="D5757" t="str">
            <v>RVY4G91</v>
          </cell>
          <cell r="I5757" t="str">
            <v>208 HATCH LIKE 1.0 6V FLEX 4P C/AR</v>
          </cell>
          <cell r="J5757" t="str">
            <v>CINZA ARTENSE</v>
          </cell>
          <cell r="O5757" t="str">
            <v>GVM2432/22-1-1-1</v>
          </cell>
          <cell r="P5757" t="str">
            <v>DIOGO JULIACE S OLIVEIRA</v>
          </cell>
        </row>
        <row r="5758">
          <cell r="D5758" t="str">
            <v>SYE8C10</v>
          </cell>
          <cell r="I5758" t="str">
            <v>ARGO DRIVE 1.0 6V FLEX 4P C/AR</v>
          </cell>
          <cell r="J5758" t="str">
            <v>CINZA SILVERSTONE</v>
          </cell>
          <cell r="O5758" t="str">
            <v>MTZ0002/16-637-1-1</v>
          </cell>
          <cell r="P5758" t="str">
            <v>LOCALIZA RENT A CAR S/A</v>
          </cell>
        </row>
        <row r="5759">
          <cell r="D5759" t="str">
            <v>FCM8J22</v>
          </cell>
          <cell r="I5759" t="str">
            <v>VOYAGE 1.0 MPI 12V TOTAL FLEX 4P C/AR</v>
          </cell>
          <cell r="J5759" t="str">
            <v>BRANCO CRISTAL</v>
          </cell>
          <cell r="O5759" t="str">
            <v>SAO0293/22-1-1-47</v>
          </cell>
          <cell r="P5759" t="str">
            <v>EDITORA DO BRASIL S/A</v>
          </cell>
        </row>
        <row r="5760">
          <cell r="D5760" t="str">
            <v>QMZ8C66</v>
          </cell>
          <cell r="I5760" t="str">
            <v>KICKS SENSE 1.6 16V FLEX 4P C/AR - AUTOMÁTICO</v>
          </cell>
          <cell r="J5760" t="str">
            <v>CINZA GRAFITE</v>
          </cell>
          <cell r="O5760" t="str">
            <v>GVR9824/24-1-1-1</v>
          </cell>
          <cell r="P5760" t="str">
            <v>GISLAINE LIMA FERREIRA BAPTISTON</v>
          </cell>
        </row>
        <row r="5761">
          <cell r="D5761" t="str">
            <v>SHD3J88</v>
          </cell>
          <cell r="I5761" t="str">
            <v>RENEGADE SPORT 1.3 16V TURBO 270 FLEX 4P C/AR - AUTOMÁTICO</v>
          </cell>
          <cell r="J5761" t="str">
            <v>CINZA GRANITE</v>
          </cell>
          <cell r="O5761" t="str">
            <v>GVM4917/22-1-1-1</v>
          </cell>
          <cell r="P5761" t="str">
            <v>SCJ SEGURANCA DIGITAL EIRELI</v>
          </cell>
        </row>
        <row r="5762">
          <cell r="D5762" t="str">
            <v>SHN9B50</v>
          </cell>
          <cell r="I5762" t="str">
            <v>HB20 COMFORT 1.0 12V GDI TURBO FLEX 4P C/AR - AUTOMÁTICO</v>
          </cell>
          <cell r="J5762" t="str">
            <v>CINZA SILK</v>
          </cell>
          <cell r="O5762" t="str">
            <v>GVR7878/23-1-1-1</v>
          </cell>
          <cell r="P5762" t="str">
            <v>MARCOS VITALE SANDRI</v>
          </cell>
        </row>
        <row r="5763">
          <cell r="D5763" t="str">
            <v>RUK7C92</v>
          </cell>
          <cell r="I5763" t="str">
            <v>KICKS SENSE 1.6 16V FLEX 4P C/AR - AUTOMÁTICO</v>
          </cell>
          <cell r="J5763" t="str">
            <v>CINZA GRAFITE</v>
          </cell>
          <cell r="O5763" t="str">
            <v>GVR7925/22-2-1-1</v>
          </cell>
          <cell r="P5763" t="str">
            <v>VIVIANA NALON</v>
          </cell>
        </row>
        <row r="5764">
          <cell r="D5764" t="str">
            <v>SIB5H94</v>
          </cell>
          <cell r="I5764" t="str">
            <v>ARGO DRIVE 1.0 6V FLEX 4P C/AR</v>
          </cell>
          <cell r="J5764" t="str">
            <v>CINZA SILVERSTONE</v>
          </cell>
          <cell r="O5764" t="str">
            <v>MTZ0002/16-548-14-5</v>
          </cell>
          <cell r="P5764" t="str">
            <v>LOCALIZA RENT A CAR S/A</v>
          </cell>
        </row>
        <row r="5765">
          <cell r="D5765" t="str">
            <v>RTB4H91</v>
          </cell>
          <cell r="I5765" t="str">
            <v>MOBI LIKE 1.0 8V FLEX 4P C/AR</v>
          </cell>
          <cell r="J5765" t="str">
            <v>PRATA BARI</v>
          </cell>
          <cell r="O5765" t="str">
            <v>CWB0017/20-20-1-1</v>
          </cell>
          <cell r="P5765" t="str">
            <v>FRIMESA COOPERATIVA CENTRAL</v>
          </cell>
        </row>
        <row r="5766">
          <cell r="D5766" t="str">
            <v>SIW4C31</v>
          </cell>
          <cell r="I5766" t="str">
            <v>TRACKER LT 1.0 12V TURBO FLEX 4P C/AR - AUTOMÁTICO</v>
          </cell>
          <cell r="J5766" t="str">
            <v>PRETO OURO NEGRO</v>
          </cell>
          <cell r="O5766" t="str">
            <v>MTZ0003/24-3-42-9</v>
          </cell>
          <cell r="P5766" t="str">
            <v>LOCALIZA RENT A CAR S/A</v>
          </cell>
        </row>
        <row r="5767">
          <cell r="D5767" t="str">
            <v>SHE8H21</v>
          </cell>
          <cell r="I5767" t="str">
            <v>C3 FEEL 1.0 6V FLEX 4P C/AR</v>
          </cell>
          <cell r="J5767" t="str">
            <v>CINZA GRAFITO</v>
          </cell>
          <cell r="O5767" t="str">
            <v>GVM4988/22-1-1-1</v>
          </cell>
          <cell r="P5767" t="str">
            <v>FERNANDO BAGNARIOLLI DE OLIVEIRA</v>
          </cell>
        </row>
        <row r="5768">
          <cell r="D5768" t="str">
            <v>EQY9I74</v>
          </cell>
          <cell r="I5768" t="str">
            <v>T-CROSS 1.0 200 TSI 12V TOTAL FLEX 4P C/AR - AUTOMÁTICO</v>
          </cell>
          <cell r="J5768" t="str">
            <v>BRANCO PURO</v>
          </cell>
          <cell r="O5768" t="str">
            <v>GYN0010/18-11-2-1</v>
          </cell>
          <cell r="P5768" t="str">
            <v>INGOH - INSTITUTO GOIANO DE ONCOLOGIA E HEMATOLOGIA S/S LTDA</v>
          </cell>
        </row>
        <row r="5769">
          <cell r="D5769" t="str">
            <v>RUO4A26</v>
          </cell>
          <cell r="I5769" t="str">
            <v>VOYAGE 1.0 MPI 12V TOTAL FLEX 4P C/AR</v>
          </cell>
          <cell r="J5769" t="str">
            <v>PRATA SIRIUS</v>
          </cell>
          <cell r="O5769" t="str">
            <v>SAO0187/16-154-1-14</v>
          </cell>
          <cell r="P5769" t="str">
            <v>STONE INSTITUICAO DE PAGAMENTO SA</v>
          </cell>
        </row>
        <row r="5770">
          <cell r="D5770" t="str">
            <v>SHN6E89</v>
          </cell>
          <cell r="I5770" t="str">
            <v>HB20 COMFORT PLUS TGDI FLEX AT 1.0</v>
          </cell>
          <cell r="J5770" t="str">
            <v>PRETO ONIX</v>
          </cell>
          <cell r="O5770" t="str">
            <v>GVM7727/24-1-1-1</v>
          </cell>
          <cell r="P5770" t="str">
            <v>GILSON JOEL PRUSSAK</v>
          </cell>
        </row>
        <row r="5771">
          <cell r="D5771" t="str">
            <v>SIT5J09</v>
          </cell>
          <cell r="I5771" t="str">
            <v>CRONOS DRIVE 1.3 8V FLEX 4P C/AR - AUTOMÁTICO</v>
          </cell>
          <cell r="J5771" t="str">
            <v>PRATA BARI</v>
          </cell>
          <cell r="O5771" t="str">
            <v>FSP0051/23-1-1-1</v>
          </cell>
          <cell r="P5771" t="str">
            <v>PENHA PAPEIS E EMBALAGENS MINAS LTDA</v>
          </cell>
        </row>
        <row r="5772">
          <cell r="D5772" t="str">
            <v>RUS1J21</v>
          </cell>
          <cell r="I5772" t="str">
            <v>MOBI LIKE 1.0 8V FLEX 4P C/AR</v>
          </cell>
          <cell r="J5772" t="str">
            <v>BRANCO BANCHISA</v>
          </cell>
          <cell r="O5772" t="str">
            <v>RIO0007/21-1-1-2</v>
          </cell>
          <cell r="P5772" t="str">
            <v>FFA INFRAESTRUTURA E SERVICOS LTDA</v>
          </cell>
        </row>
        <row r="5773">
          <cell r="D5773" t="str">
            <v>TCE1C73</v>
          </cell>
          <cell r="I5773" t="str">
            <v>CRONOS DRIVE 1.3 8V FLEX 4P C/AR - AUTOMÁTICO</v>
          </cell>
          <cell r="J5773" t="str">
            <v>CINZA SILVERSTONE</v>
          </cell>
          <cell r="O5773" t="str">
            <v>GVA3329/24-1-1-1</v>
          </cell>
          <cell r="P5773" t="str">
            <v>KAUAI COMERCIO DE ALIMENTOS EIRELI</v>
          </cell>
        </row>
        <row r="5774">
          <cell r="D5774" t="str">
            <v>SHB3G05</v>
          </cell>
          <cell r="I5774" t="str">
            <v>DUSTER ZEN 1.6 16V SCE FLEX 4P C/AR</v>
          </cell>
          <cell r="J5774" t="str">
            <v>BRANCO</v>
          </cell>
          <cell r="O5774" t="str">
            <v>SAO0179/22-1-1-16</v>
          </cell>
          <cell r="P5774" t="str">
            <v>BIMEDA BRASIL S.A.</v>
          </cell>
        </row>
        <row r="5775">
          <cell r="D5775" t="str">
            <v>RUV5H14</v>
          </cell>
          <cell r="I5775" t="str">
            <v>ONIX PLUS LT 1.0 12V FLEX 4P C/AR</v>
          </cell>
          <cell r="J5775" t="str">
            <v>BRANCO SUMMIT</v>
          </cell>
          <cell r="O5775" t="str">
            <v>SAO0187/16-157-1-29</v>
          </cell>
          <cell r="P5775" t="str">
            <v>STONE INSTITUICAO DE PAGAMENTO SA</v>
          </cell>
        </row>
        <row r="5776">
          <cell r="D5776" t="str">
            <v>SYF9F55</v>
          </cell>
          <cell r="I5776" t="str">
            <v>C3 LIVE PACK 1.0 6V FLEX 4P C/AR</v>
          </cell>
          <cell r="J5776" t="str">
            <v>CINZA GRAFITO</v>
          </cell>
          <cell r="O5776" t="str">
            <v>GVB3012/23-1-1-1</v>
          </cell>
          <cell r="P5776" t="str">
            <v>ECOAR AR-CONDICIONADO - LTDA</v>
          </cell>
        </row>
        <row r="5777">
          <cell r="D5777" t="str">
            <v>SIH0A39</v>
          </cell>
          <cell r="I5777" t="str">
            <v>ARGO DRIVE 1.0 6V FLEX 4P C/AR</v>
          </cell>
          <cell r="J5777" t="str">
            <v>VERMELHO MONTE CARLO</v>
          </cell>
          <cell r="O5777" t="str">
            <v>MTZ0003/24-22-30-1</v>
          </cell>
          <cell r="P5777" t="str">
            <v>LOCALIZA RENT A CAR S/A</v>
          </cell>
        </row>
        <row r="5778">
          <cell r="D5778" t="str">
            <v>SHJ9C13</v>
          </cell>
          <cell r="I5778" t="str">
            <v>ONIX PLUS LTZ 1.0 12V TURBO FLEX 4P C/AR - AUTOMÁTICO</v>
          </cell>
          <cell r="J5778" t="str">
            <v>PRATA SWITCHBLADE</v>
          </cell>
          <cell r="O5778" t="str">
            <v>GVM1285/22-1-1-1</v>
          </cell>
          <cell r="P5778" t="str">
            <v>ABDIEL PEREIRA CORDEIRO</v>
          </cell>
        </row>
        <row r="5779">
          <cell r="D5779" t="str">
            <v>RVT3E62</v>
          </cell>
          <cell r="I5779" t="str">
            <v>A3 SEDAN S LINE 2.0 TFSI STRONIC 4P C/AR - AUTOMÁTICO</v>
          </cell>
          <cell r="J5779" t="str">
            <v>CINZA DAYTONA</v>
          </cell>
          <cell r="O5779" t="str">
            <v>SAO0422/22-2-1-1</v>
          </cell>
          <cell r="P5779" t="str">
            <v>STAEDTLER DO BRASIL COMERCIO DE ARTIGOS DE PAPELARIA LTDA</v>
          </cell>
        </row>
        <row r="5780">
          <cell r="D5780" t="str">
            <v>SYJ2C38</v>
          </cell>
          <cell r="I5780" t="str">
            <v>HB20 COMFORT PLUS TGDI FLEX AT 1.0</v>
          </cell>
          <cell r="J5780" t="str">
            <v>BRANCO ATLAS</v>
          </cell>
          <cell r="O5780" t="str">
            <v>GVR4111/20-3-1-1</v>
          </cell>
          <cell r="P5780" t="str">
            <v>TOBRAS DISTRIBUIDORA DE COMBUSTIVEIS LTDA</v>
          </cell>
        </row>
        <row r="5781">
          <cell r="D5781" t="str">
            <v>FCP6G75</v>
          </cell>
          <cell r="I5781" t="str">
            <v>VOYAGE 1.0 MPI 12V TOTAL FLEX 4P C/AR</v>
          </cell>
          <cell r="J5781" t="str">
            <v>BRANCO CRISTAL</v>
          </cell>
          <cell r="O5781" t="str">
            <v>SAO0293/22-1-1-68</v>
          </cell>
          <cell r="P5781" t="str">
            <v>EDITORA DO BRASIL S/A</v>
          </cell>
        </row>
        <row r="5782">
          <cell r="D5782" t="str">
            <v>SJA4H11</v>
          </cell>
          <cell r="I5782" t="str">
            <v>ARGO DRIVE 1.0 6V FLEX 4P C/AR</v>
          </cell>
          <cell r="J5782" t="str">
            <v>CINZA SILVERSTONE</v>
          </cell>
          <cell r="O5782" t="str">
            <v>SAO0281/19-5-1-1</v>
          </cell>
          <cell r="P5782" t="str">
            <v>VIAÇÃO MIRACATIBA LTDA</v>
          </cell>
        </row>
        <row r="5783">
          <cell r="D5783" t="str">
            <v>GDL9D11</v>
          </cell>
          <cell r="I5783" t="str">
            <v>POLO HIGHLINE 1.0 12V TSI FLEX 4P C/AR - AUTOMÁTICO</v>
          </cell>
          <cell r="J5783" t="str">
            <v>PRATA SIRIUS</v>
          </cell>
          <cell r="O5783" t="str">
            <v>GVR8581/23-1-1-1</v>
          </cell>
          <cell r="P5783" t="str">
            <v>ANDRÉ EDUARDO KAUFMANN</v>
          </cell>
        </row>
        <row r="5784">
          <cell r="D5784" t="str">
            <v>RVG7A69</v>
          </cell>
          <cell r="I5784" t="str">
            <v>ONIX PLUS LTZ 1.0 12V TURBO FLEX 4P C/AR - AUTOMÁTICO</v>
          </cell>
          <cell r="J5784" t="str">
            <v>PRATA SWITCHBLADE</v>
          </cell>
          <cell r="O5784" t="str">
            <v>SJK0010/13-59-1-9</v>
          </cell>
          <cell r="P5784" t="str">
            <v>IGARATIBA INDÚSTRIA E COMÉRCIO LTDA.</v>
          </cell>
        </row>
        <row r="5785">
          <cell r="D5785" t="str">
            <v>SIZ1F68</v>
          </cell>
          <cell r="I5785" t="str">
            <v>MOBI LIKE 1.0 8V FLEX 4P C/AR</v>
          </cell>
          <cell r="J5785" t="str">
            <v>BRANCO BANCHISA</v>
          </cell>
          <cell r="O5785" t="str">
            <v>GHC0097/23-1-1-3</v>
          </cell>
          <cell r="P5785" t="str">
            <v>SINDICATO DOS TRABALHADORES NAS INDUSTRIAS METALURGICAS MECANICAS E DE MATERIAL ELETRICO DE SAO PAU</v>
          </cell>
        </row>
        <row r="5786">
          <cell r="D5786" t="str">
            <v>RUV6B79</v>
          </cell>
          <cell r="I5786" t="str">
            <v>KWID ZEN 1.0 12V SCE FLEX 4P C/AR</v>
          </cell>
          <cell r="J5786" t="str">
            <v>BRANCO GLACIER</v>
          </cell>
          <cell r="O5786" t="str">
            <v>BHZ0137/18-23-1-1</v>
          </cell>
          <cell r="P5786" t="str">
            <v>DROGARIA ARAUJO S/A</v>
          </cell>
        </row>
        <row r="5787">
          <cell r="D5787" t="str">
            <v>SHE7B98</v>
          </cell>
          <cell r="I5787" t="str">
            <v>TRACKER PREMIER 1.2 12V TURBO FLEX 4P C/AR - AUTOMÁTICO</v>
          </cell>
          <cell r="J5787" t="str">
            <v>AZUL ECLIPSE</v>
          </cell>
          <cell r="O5787" t="str">
            <v>GVM3887/22-1-1-1</v>
          </cell>
          <cell r="P5787" t="str">
            <v>AGATHA FAIFFY BASTOS DOS SANTOS</v>
          </cell>
        </row>
        <row r="5788">
          <cell r="D5788" t="str">
            <v>SHP0A50</v>
          </cell>
          <cell r="I5788" t="str">
            <v>COROLLA XEI 2.0 16V DOHC FLEX 4P C/AR - AUTOMÁTICO</v>
          </cell>
          <cell r="J5788" t="str">
            <v>CINZA GRANITO</v>
          </cell>
          <cell r="O5788" t="str">
            <v>GVR5120/23-1-1-1</v>
          </cell>
          <cell r="P5788" t="str">
            <v>FABIO LOPES DA SILVA</v>
          </cell>
        </row>
        <row r="5789">
          <cell r="D5789" t="str">
            <v>SJE4J41</v>
          </cell>
          <cell r="I5789" t="str">
            <v>TORO VOLCANO 1.3 16V TURBO 270 FLEX 4P C/AR - AUTOMÁTICO</v>
          </cell>
          <cell r="J5789" t="str">
            <v>CINZA STING</v>
          </cell>
          <cell r="O5789" t="str">
            <v>GVM3570/24-1-2-1</v>
          </cell>
          <cell r="P5789" t="str">
            <v>KAUAI COMERCIO DE ALIMENTOS EIRELI</v>
          </cell>
        </row>
        <row r="5790">
          <cell r="D5790" t="str">
            <v>SYF7C76</v>
          </cell>
          <cell r="I5790" t="str">
            <v>ONIX LT 1.0 12V FLEX 4P C/AR</v>
          </cell>
          <cell r="J5790" t="str">
            <v>PRATA SHARK</v>
          </cell>
          <cell r="O5790" t="str">
            <v>GVB2961/23-1-1-1</v>
          </cell>
          <cell r="P5790" t="str">
            <v>FABIO OLIVEIRA DE LIMA</v>
          </cell>
        </row>
        <row r="5791">
          <cell r="D5791" t="str">
            <v>QMZ5C41</v>
          </cell>
          <cell r="I5791" t="str">
            <v>ARGO 1.0 6V FLEX 4P C/AR</v>
          </cell>
          <cell r="J5791" t="str">
            <v>BRANCO BANCHISA</v>
          </cell>
          <cell r="O5791" t="str">
            <v>GHA0069/24-6-1-2</v>
          </cell>
          <cell r="P5791" t="str">
            <v>REGINALDO LUIS MACHADO</v>
          </cell>
        </row>
        <row r="5792">
          <cell r="D5792" t="str">
            <v>ETH4D06</v>
          </cell>
          <cell r="I5792" t="str">
            <v>NIVUS HIGHLINE 1.0 200 TSI 12V TOTAL FLEX 4P C/AR - AUTOMÁTICO</v>
          </cell>
          <cell r="J5792" t="str">
            <v>CINZA PLATINUM</v>
          </cell>
          <cell r="O5792" t="str">
            <v>GVR9423/21-1-1-1</v>
          </cell>
          <cell r="P5792" t="str">
            <v>LEONARDO PRINET</v>
          </cell>
        </row>
        <row r="5793">
          <cell r="D5793" t="str">
            <v>SHE1J76</v>
          </cell>
          <cell r="I5793" t="str">
            <v>ARGO 1.0 6V FLEX 4P C/AR</v>
          </cell>
          <cell r="J5793" t="str">
            <v>BRANCO BANCHISA</v>
          </cell>
          <cell r="O5793" t="str">
            <v>CPQ0221/22-1-1-100</v>
          </cell>
          <cell r="P5793" t="str">
            <v>QUIMICA AMPARO LTDA</v>
          </cell>
        </row>
        <row r="5794">
          <cell r="D5794" t="str">
            <v>GFG4G95</v>
          </cell>
          <cell r="I5794" t="str">
            <v>VOYAGE 1.0 MPI 12V TOTAL FLEX 4P C/AR</v>
          </cell>
          <cell r="J5794" t="str">
            <v>BRANCO CRISTAL</v>
          </cell>
          <cell r="O5794" t="str">
            <v>SAO0182/18-34-1-3</v>
          </cell>
          <cell r="P5794" t="str">
            <v>SGS DO BRASIL LTDA</v>
          </cell>
        </row>
        <row r="5795">
          <cell r="D5795" t="str">
            <v>RVX7A86</v>
          </cell>
          <cell r="I5795" t="str">
            <v>ONIX PLUS LTZ 1.0 12V TURBO FLEX 4P C/AR - AUTOMÁTICO</v>
          </cell>
          <cell r="J5795" t="str">
            <v>VERMELHO CARMIM</v>
          </cell>
          <cell r="O5795" t="str">
            <v>GVR6322/22-1-1-1</v>
          </cell>
          <cell r="P5795" t="str">
            <v>HENRIQUE MARQUES DO NASCIMENTO</v>
          </cell>
        </row>
        <row r="5796">
          <cell r="D5796" t="str">
            <v>RTV4F31</v>
          </cell>
          <cell r="I5796" t="str">
            <v>HB20 VISION 1.0 12V FLEX 4P C/AR</v>
          </cell>
          <cell r="J5796" t="str">
            <v>PRATA SAND</v>
          </cell>
          <cell r="O5796" t="str">
            <v>MTZ0002/16-358-1-75</v>
          </cell>
          <cell r="P5796" t="str">
            <v>LOCALIZA RENT A CAR S/A</v>
          </cell>
        </row>
        <row r="5797">
          <cell r="D5797" t="str">
            <v>GCN5G31</v>
          </cell>
          <cell r="I5797" t="str">
            <v>T-CROSS 1.0 200 TSI 12V TOTAL FLEX 4P C/AR - AUTOMÁTICO</v>
          </cell>
          <cell r="J5797" t="str">
            <v>PRETO NINJA</v>
          </cell>
          <cell r="O5797" t="str">
            <v>SAO0524/13-100-3-1</v>
          </cell>
          <cell r="P5797" t="str">
            <v>PROACTIVA MEIO AMBIENTE BRASIL LTDA</v>
          </cell>
        </row>
        <row r="5798">
          <cell r="D5798" t="str">
            <v>RVF1A33</v>
          </cell>
          <cell r="I5798" t="str">
            <v>NOVA STRADA ENDURANCE CABINE PLUS 1.4 8V FLEX 2P C/AR</v>
          </cell>
          <cell r="J5798" t="str">
            <v>PRATA BARI</v>
          </cell>
          <cell r="O5798" t="str">
            <v>GVR2992/22-1-1-1</v>
          </cell>
          <cell r="P5798" t="str">
            <v>ARTUR M NAKASSUGUI</v>
          </cell>
        </row>
        <row r="5799">
          <cell r="D5799" t="str">
            <v>SHD9E45</v>
          </cell>
          <cell r="I5799" t="str">
            <v>ARGO 1.0 6V FLEX 4P C/AR</v>
          </cell>
          <cell r="J5799" t="str">
            <v>BRANCO BANCHISA</v>
          </cell>
          <cell r="O5799" t="str">
            <v>CPQ0221/22-3-1-46</v>
          </cell>
          <cell r="P5799" t="str">
            <v>QUIMICA AMPARO LTDA</v>
          </cell>
        </row>
        <row r="5800">
          <cell r="D5800" t="str">
            <v>RTM5B43</v>
          </cell>
          <cell r="I5800" t="str">
            <v>VOYAGE 1.6 8V TOTAL FLEX 4P C/AR</v>
          </cell>
          <cell r="J5800" t="str">
            <v>PRATA SIRIUS</v>
          </cell>
          <cell r="O5800" t="str">
            <v>SAO0169/17-92-8-4</v>
          </cell>
          <cell r="P5800" t="str">
            <v>JOHNSON CONTROLS BE DO BRASIL LTDA.</v>
          </cell>
        </row>
        <row r="5801">
          <cell r="D5801" t="str">
            <v>RVO8B86</v>
          </cell>
          <cell r="I5801" t="str">
            <v>ONIX PLUS LT 1.0 12V FLEX 4P C/AR</v>
          </cell>
          <cell r="J5801" t="str">
            <v>BRANCO SUMMIT</v>
          </cell>
          <cell r="O5801" t="str">
            <v>RIO0031/18-18-1-41</v>
          </cell>
          <cell r="P5801" t="str">
            <v>INTELBRAS S/A IND DE TELECOMUNICACAO ELETRONICA BRASILEIRA</v>
          </cell>
        </row>
        <row r="5802">
          <cell r="D5802" t="str">
            <v>TDE3F58</v>
          </cell>
          <cell r="I5802" t="str">
            <v>ONIX LT 1.0 12V FLEX 4P C/AR</v>
          </cell>
          <cell r="J5802" t="str">
            <v>BRANCO SUMMIT</v>
          </cell>
          <cell r="O5802" t="str">
            <v>GVB6849/24-1-1-1</v>
          </cell>
          <cell r="P5802" t="str">
            <v>EVANDRO GONÇALVES</v>
          </cell>
        </row>
        <row r="5803">
          <cell r="D5803" t="str">
            <v>SYH4G88</v>
          </cell>
          <cell r="I5803" t="str">
            <v>COMPASS LONGITUDE 1.3 16V TURBO 270 FLEX 4P C/AR - AUTOMÁTICO</v>
          </cell>
          <cell r="J5803" t="str">
            <v>PRETO CARBON</v>
          </cell>
          <cell r="O5803" t="str">
            <v>GVR7405/24-1-1-1</v>
          </cell>
          <cell r="P5803" t="str">
            <v>PHILIPE CERQUEIRA DE MELO</v>
          </cell>
        </row>
        <row r="5804">
          <cell r="D5804" t="str">
            <v>SHE2J61</v>
          </cell>
          <cell r="I5804" t="str">
            <v>ONIX LTZ 1.0 12V TURBO FLEX 4P C/AR - AUTOMÁTICO</v>
          </cell>
          <cell r="J5804" t="str">
            <v>PRATA SWITCHBLADE</v>
          </cell>
          <cell r="O5804" t="str">
            <v>GVM4876/22-1-1-1</v>
          </cell>
          <cell r="P5804" t="str">
            <v>FERNANDO CARVALHO DE SEIXAS PEREIRA</v>
          </cell>
        </row>
        <row r="5805">
          <cell r="D5805" t="str">
            <v>TCC1F88</v>
          </cell>
          <cell r="I5805" t="str">
            <v>STRADA ENDURANCE CP FLEX 1.3</v>
          </cell>
          <cell r="J5805" t="str">
            <v>CINZA SILVERSTONE</v>
          </cell>
          <cell r="O5805" t="str">
            <v>GVA7176/24-1-1-1</v>
          </cell>
          <cell r="P5805" t="str">
            <v>TÂNIA NEVES DE OLIVEIRA MONTEIRO</v>
          </cell>
        </row>
        <row r="5806">
          <cell r="D5806" t="str">
            <v>SUZ7J00</v>
          </cell>
          <cell r="I5806" t="str">
            <v>NIVUS COMFORTLINE 1.0 200 TSI 12V TOTAL FLEX 4P C/AR - AUTOMÁTICO</v>
          </cell>
          <cell r="J5806" t="str">
            <v>CINZA PLATINUM</v>
          </cell>
          <cell r="O5806" t="str">
            <v>GVR3900/24-1-1-1</v>
          </cell>
          <cell r="P5806" t="str">
            <v>LUIS FELIPE REIS</v>
          </cell>
        </row>
        <row r="5807">
          <cell r="D5807" t="str">
            <v>STE9A71</v>
          </cell>
          <cell r="I5807" t="str">
            <v>T-CROSS HIGHLINE 1.4 250 TSI 16V TOTAL FLEX 4P C/AR - AUTOMÁTICO</v>
          </cell>
          <cell r="J5807" t="str">
            <v>CINZA PLATINUM</v>
          </cell>
          <cell r="O5807" t="str">
            <v>MTZ0003/24-29-13-1</v>
          </cell>
          <cell r="P5807" t="str">
            <v>LOCALIZA RENT A CAR S/A</v>
          </cell>
        </row>
        <row r="5808">
          <cell r="D5808" t="str">
            <v>TCV0I77</v>
          </cell>
          <cell r="I5808" t="str">
            <v>ARGO DRIVE 1.0 6V FLEX 4P C/AR</v>
          </cell>
          <cell r="J5808" t="str">
            <v>CINZA SILVERSTONE</v>
          </cell>
          <cell r="O5808" t="str">
            <v>GVB4349/24-1-1-1</v>
          </cell>
          <cell r="P5808" t="str">
            <v>NESTOR FIRMINO  DOS  SANTOS</v>
          </cell>
        </row>
        <row r="5809">
          <cell r="D5809" t="str">
            <v>SIW4C38</v>
          </cell>
          <cell r="I5809" t="str">
            <v>TRACKER LT 1.0 12V TURBO FLEX 4P C/AR - AUTOMÁTICO</v>
          </cell>
          <cell r="J5809" t="str">
            <v>CINZA RUSH</v>
          </cell>
          <cell r="O5809" t="str">
            <v>MTZ0003/24-3-42-10</v>
          </cell>
          <cell r="P5809" t="str">
            <v>LOCALIZA RENT A CAR S/A</v>
          </cell>
        </row>
        <row r="5810">
          <cell r="D5810" t="str">
            <v>RVQ9J31</v>
          </cell>
          <cell r="I5810" t="str">
            <v>COMPASS LONGITUDE 1.3 16V TURBO 270 FLEX 4P C/AR - AUTOMÁTICO</v>
          </cell>
          <cell r="J5810" t="str">
            <v>CINZA GRANITE</v>
          </cell>
          <cell r="O5810" t="str">
            <v>GVR9912/22-1-1-1</v>
          </cell>
          <cell r="P5810" t="str">
            <v>GASPAR OMAR TAVARES</v>
          </cell>
        </row>
        <row r="5811">
          <cell r="D5811" t="str">
            <v>SIM4G08</v>
          </cell>
          <cell r="I5811" t="str">
            <v>TRACKER PREMIER 1.2 12V TURBO FLEX 4P C/AR - AUTOMÁTICO</v>
          </cell>
          <cell r="J5811" t="str">
            <v>PRATA SHARK</v>
          </cell>
          <cell r="O5811" t="str">
            <v>MTZ0003/24-26-5-1</v>
          </cell>
          <cell r="P5811" t="str">
            <v>LOCALIZA RENT A CAR S/A</v>
          </cell>
        </row>
        <row r="5812">
          <cell r="D5812" t="str">
            <v>SIH4D12</v>
          </cell>
          <cell r="I5812" t="str">
            <v>CRETA ACTION 1.6 16V FLEX 4P C/AR - AUTOMÁTICO</v>
          </cell>
          <cell r="J5812" t="str">
            <v>PRETO ONIX</v>
          </cell>
          <cell r="O5812" t="str">
            <v>MTZ0003/24-5-34-2</v>
          </cell>
          <cell r="P5812" t="str">
            <v>LOCALIZA RENT A CAR S/A</v>
          </cell>
        </row>
        <row r="5813">
          <cell r="D5813" t="str">
            <v>STB4J31</v>
          </cell>
          <cell r="I5813" t="str">
            <v>SAVEIRO ROBUST 1.6 16V TOTAL FLEX 2P C/AR</v>
          </cell>
          <cell r="J5813" t="str">
            <v>PRATA SIRIUS</v>
          </cell>
          <cell r="O5813" t="str">
            <v>GVB5026/23-1-1-1</v>
          </cell>
          <cell r="P5813" t="str">
            <v>W DE P CHAVES</v>
          </cell>
        </row>
        <row r="5814">
          <cell r="D5814" t="str">
            <v>FEN6A85</v>
          </cell>
          <cell r="I5814" t="str">
            <v>VOYAGE 1.0 MPI 12V TOTAL FLEX 4P C/AR</v>
          </cell>
          <cell r="J5814" t="str">
            <v>BRANCO CRISTAL</v>
          </cell>
          <cell r="O5814" t="str">
            <v>SAO0187/16-158-1-18</v>
          </cell>
          <cell r="P5814" t="str">
            <v>STONE INSTITUICAO DE PAGAMENTO SA</v>
          </cell>
        </row>
        <row r="5815">
          <cell r="D5815" t="str">
            <v>SYG5F67</v>
          </cell>
          <cell r="I5815" t="str">
            <v>ONIX PREMIER II 1.0 12V TURBO FLEX 4P C/AR - AUTOMÁTICO</v>
          </cell>
          <cell r="J5815" t="str">
            <v>BRANCO SUMMIT</v>
          </cell>
          <cell r="O5815" t="str">
            <v>MTZ0003/24-15-30-1</v>
          </cell>
          <cell r="P5815" t="str">
            <v>LOCALIZA RENT A CAR S/A</v>
          </cell>
        </row>
        <row r="5816">
          <cell r="D5816" t="str">
            <v>SYI3B67</v>
          </cell>
          <cell r="I5816" t="str">
            <v>CRONOS DRIVE 1.3 8V FLEX 4P C/AR</v>
          </cell>
          <cell r="J5816" t="str">
            <v>BRANCO BANCHISA</v>
          </cell>
          <cell r="O5816" t="str">
            <v>SAO0718/13-60-1-17</v>
          </cell>
          <cell r="P5816" t="str">
            <v>YAMAHA ADMINISTRADORA DE CONSÓRCIOS LTDA</v>
          </cell>
        </row>
        <row r="5817">
          <cell r="D5817" t="str">
            <v>SHW1D08</v>
          </cell>
          <cell r="I5817" t="str">
            <v>HB20 COMFORT 1.0 12V FLEX 4P C/AR</v>
          </cell>
          <cell r="J5817" t="str">
            <v>PRATA BRISK</v>
          </cell>
          <cell r="O5817" t="str">
            <v>SAO0340/22-1-1-2</v>
          </cell>
          <cell r="P5817" t="str">
            <v>LECTRA BRASIL LTDA</v>
          </cell>
        </row>
        <row r="5818">
          <cell r="D5818" t="str">
            <v>RTB0I11</v>
          </cell>
          <cell r="I5818" t="str">
            <v>KWID ZEN 1.0 12V SCE FLEX 4P C/AR</v>
          </cell>
          <cell r="J5818" t="str">
            <v>PRETO NACRE</v>
          </cell>
          <cell r="O5818" t="str">
            <v>GVR5099/21-1-1-1</v>
          </cell>
          <cell r="P5818" t="str">
            <v>GALVAO ADMINISTRADORA DE BENS LTDA</v>
          </cell>
        </row>
        <row r="5819">
          <cell r="D5819" t="str">
            <v>SYW8A50</v>
          </cell>
          <cell r="I5819" t="str">
            <v>320I GP 2.0 ACTIVEFLEX 4P C/AR - AUTOMÁTICO</v>
          </cell>
          <cell r="J5819" t="str">
            <v>AZUL PHYTONIC</v>
          </cell>
          <cell r="O5819" t="str">
            <v>GVA1042/24-1-1-1</v>
          </cell>
          <cell r="P5819" t="str">
            <v>SOLANGE MARIA DE ALMEIDA SILVA</v>
          </cell>
        </row>
        <row r="5820">
          <cell r="D5820" t="str">
            <v>SYL7E35</v>
          </cell>
          <cell r="I5820" t="str">
            <v>KICKS SENSE 1.6 16V FLEX 4P C/AR - AUTOMÁTICO</v>
          </cell>
          <cell r="J5820" t="str">
            <v>BRANCO DIAMOND</v>
          </cell>
          <cell r="O5820" t="str">
            <v>GVB4364/23-1-1-1</v>
          </cell>
          <cell r="P5820" t="str">
            <v>LUIZ GUSTAVO SEBASTIÃO DE SENE ROMERO</v>
          </cell>
        </row>
        <row r="5821">
          <cell r="D5821" t="str">
            <v>SIQ9F31</v>
          </cell>
          <cell r="I5821" t="str">
            <v>ONIX PLUS LT 1.0 12V TURBO FLEX 4P C/AR - AUTOMÁTICO</v>
          </cell>
          <cell r="J5821" t="str">
            <v>PRATA SHARK</v>
          </cell>
          <cell r="O5821" t="str">
            <v>SAO0340/22-2-1-2</v>
          </cell>
          <cell r="P5821" t="str">
            <v>LECTRA BRASIL LTDA</v>
          </cell>
        </row>
        <row r="5822">
          <cell r="D5822" t="str">
            <v>SID2C92</v>
          </cell>
          <cell r="I5822" t="str">
            <v>NOVA STRADA ENDURANCE CABINE PLUS 1.4 8V FLEX 2P C/AR</v>
          </cell>
          <cell r="J5822" t="str">
            <v>BRANCO BANCHISA</v>
          </cell>
          <cell r="O5822" t="str">
            <v>GYN0014/20-29-1-4</v>
          </cell>
          <cell r="P5822" t="str">
            <v>AGREX DO BRASIL SA</v>
          </cell>
        </row>
        <row r="5823">
          <cell r="D5823" t="str">
            <v>RMG6B81</v>
          </cell>
          <cell r="I5823" t="str">
            <v>S10 CD LT 2.8 16V DIE 4X4 4P C/AR - AUTOMÁTICO</v>
          </cell>
          <cell r="J5823" t="str">
            <v>PRATA SWITCHBLADE</v>
          </cell>
          <cell r="O5823" t="str">
            <v>CPQ0041/13-137-1-2</v>
          </cell>
          <cell r="P5823" t="str">
            <v>STOLLER DO BRASIL LTDA</v>
          </cell>
        </row>
        <row r="5824">
          <cell r="D5824" t="str">
            <v>SII6D86</v>
          </cell>
          <cell r="I5824" t="str">
            <v>FASTBACK IMPETUS 1.0 12V TURBO 200 FLEX 4P C/AR - AUTOMÁTICO</v>
          </cell>
          <cell r="J5824" t="str">
            <v>CINZA SILVESTONE COM TETO PRETO VULCANO</v>
          </cell>
          <cell r="O5824" t="str">
            <v>MTZ0003/24-24-28-1</v>
          </cell>
          <cell r="P5824" t="str">
            <v>LOCALIZA RENT A CAR S/A</v>
          </cell>
        </row>
        <row r="5825">
          <cell r="D5825" t="str">
            <v>RMF8C34</v>
          </cell>
          <cell r="I5825" t="str">
            <v>COMPASS LONGITUDE 2.0 16V FLEX 4P C/AR - AUTOMÁTICO</v>
          </cell>
          <cell r="J5825" t="str">
            <v>PRETO CARBON</v>
          </cell>
          <cell r="O5825" t="str">
            <v>GVR2966/20-1-1-1</v>
          </cell>
          <cell r="P5825" t="str">
            <v>Wicky Kerolin Neves Kruger Moreira Lima</v>
          </cell>
        </row>
        <row r="5826">
          <cell r="D5826" t="str">
            <v>QXO3B18</v>
          </cell>
          <cell r="I5826" t="str">
            <v>RENEGADE LONGITUDE 1.3 16V TURBO 270 FLEX 4P C/AR - AUTOMÁTICO</v>
          </cell>
          <cell r="J5826" t="str">
            <v>PRATA BILLET</v>
          </cell>
          <cell r="O5826" t="str">
            <v>GVM8360/24-1-1-1</v>
          </cell>
          <cell r="P5826" t="str">
            <v>NELCI RENGEL AMARAL</v>
          </cell>
        </row>
        <row r="5827">
          <cell r="D5827" t="str">
            <v>SIP0J47</v>
          </cell>
          <cell r="I5827" t="str">
            <v>TRACKER PREMIER 1.2 12V TURBO FLEX 4P C/AR - AUTOMÁTICO</v>
          </cell>
          <cell r="J5827" t="str">
            <v>BRANCO SUMMIT</v>
          </cell>
          <cell r="O5827" t="str">
            <v>GVM9076/23-1-1-1</v>
          </cell>
          <cell r="P5827" t="str">
            <v>FABIANO ONGARATO</v>
          </cell>
        </row>
        <row r="5828">
          <cell r="D5828" t="str">
            <v>RVP6G76</v>
          </cell>
          <cell r="I5828" t="str">
            <v>FIORINO ENDURANCE 1.4 EVO FLEX 2P C/AR</v>
          </cell>
          <cell r="J5828" t="str">
            <v>BRANCO BANCHISA</v>
          </cell>
          <cell r="O5828" t="str">
            <v>GVM0754/22-1-1-1</v>
          </cell>
          <cell r="P5828" t="str">
            <v>LUCIANA DONINI DA COSTA RIBEIRO VARGAS</v>
          </cell>
        </row>
        <row r="5829">
          <cell r="D5829" t="str">
            <v>SYA5G94</v>
          </cell>
          <cell r="I5829" t="str">
            <v>TRACKER LT 1.0 12V TURBO FLEX 4P C/AR - AUTOMÁTICO</v>
          </cell>
          <cell r="J5829" t="str">
            <v>BRANCO SUMMIT</v>
          </cell>
          <cell r="O5829" t="str">
            <v>SAO0248/17-11-1-1</v>
          </cell>
          <cell r="P5829" t="str">
            <v>LASENOR BRASIL INDUSTRIA E COMERCIO LTDA</v>
          </cell>
        </row>
        <row r="5830">
          <cell r="D5830" t="str">
            <v>SYI2B63</v>
          </cell>
          <cell r="I5830" t="str">
            <v>HB20S PLATINUM SAFETY TGDI FLEX AT 1.0</v>
          </cell>
          <cell r="J5830" t="str">
            <v>BRANCO ATLAS</v>
          </cell>
          <cell r="O5830" t="str">
            <v>MTZ0003/24-18-21-17</v>
          </cell>
          <cell r="P5830" t="str">
            <v>LOCALIZA RENT A CAR S/A</v>
          </cell>
        </row>
        <row r="5831">
          <cell r="D5831" t="str">
            <v>SHE4E91</v>
          </cell>
          <cell r="I5831" t="str">
            <v>ARGO DRIVE 1.0 6V FLEX 4P C/AR</v>
          </cell>
          <cell r="J5831" t="str">
            <v>BRANCO BANCHISA</v>
          </cell>
          <cell r="O5831" t="str">
            <v>CPQ0077/18-15-2-2</v>
          </cell>
          <cell r="P5831" t="str">
            <v>SOLLUS MECANIZACAO AGRICOLA LTDA</v>
          </cell>
        </row>
        <row r="5832">
          <cell r="D5832" t="str">
            <v>RUK7B60</v>
          </cell>
          <cell r="I5832" t="str">
            <v>FIORINO ENDURANCE 1.4 EVO FLEX 2P C/AR</v>
          </cell>
          <cell r="J5832" t="str">
            <v>BRANCO BANCHISA</v>
          </cell>
          <cell r="O5832" t="str">
            <v>CPQ0167/22-1-2-3</v>
          </cell>
          <cell r="P5832" t="str">
            <v>CORTAG INDUSTRIA E COMERCIO LTDA</v>
          </cell>
        </row>
        <row r="5833">
          <cell r="D5833" t="str">
            <v>SIR7B83</v>
          </cell>
          <cell r="I5833" t="str">
            <v>FASTBACK AUDACE 1.0 12V TURBO 200 FLEX 4P C/AR - AUTOMÁTICO</v>
          </cell>
          <cell r="J5833" t="str">
            <v>CINZA SILVERSTONE</v>
          </cell>
          <cell r="O5833" t="str">
            <v>GVA2003/23-1-1-1</v>
          </cell>
          <cell r="P5833" t="str">
            <v>HELGA VENANCIO DAMASCENO</v>
          </cell>
        </row>
        <row r="5834">
          <cell r="D5834" t="str">
            <v>SIY1F30</v>
          </cell>
          <cell r="I5834" t="str">
            <v>C3 FEEL 1.0 6V FLEX 4P C/AR</v>
          </cell>
          <cell r="J5834" t="str">
            <v>BRANCO BANQUISE</v>
          </cell>
          <cell r="O5834" t="str">
            <v>MTZ0003/24-27-26-1</v>
          </cell>
          <cell r="P5834" t="str">
            <v>LOCALIZA RENT A CAR S/A</v>
          </cell>
        </row>
        <row r="5835">
          <cell r="D5835" t="str">
            <v>SIT8E82</v>
          </cell>
          <cell r="I5835" t="str">
            <v>ONIX LT 1.0 12V FLEX 4P C/AR</v>
          </cell>
          <cell r="J5835" t="str">
            <v>AZUL SEEKER</v>
          </cell>
          <cell r="O5835" t="str">
            <v>GVA2263/23-1-1-1</v>
          </cell>
          <cell r="P5835" t="str">
            <v>ANGELO MARCELINO DA SILVA</v>
          </cell>
        </row>
        <row r="5836">
          <cell r="D5836" t="str">
            <v>FCH6A95</v>
          </cell>
          <cell r="I5836" t="str">
            <v>VOYAGE 1.0 MPI 12V TOTAL FLEX 4P C/AR</v>
          </cell>
          <cell r="J5836" t="str">
            <v>BRANCO CRISTAL</v>
          </cell>
          <cell r="O5836" t="str">
            <v>SAO0187/16-158-1-106</v>
          </cell>
          <cell r="P5836" t="str">
            <v>STONE INSTITUICAO DE PAGAMENTO SA</v>
          </cell>
        </row>
        <row r="5837">
          <cell r="D5837" t="str">
            <v>SHS7G89</v>
          </cell>
          <cell r="I5837" t="str">
            <v>NOVA STRADA ENDURANCE CABINE PLUS 1.4 8V FLEX 2P C/AR</v>
          </cell>
          <cell r="J5837" t="str">
            <v>BRANCO BANCHISA</v>
          </cell>
          <cell r="O5837" t="str">
            <v>GYN0014/20-26-1-11</v>
          </cell>
          <cell r="P5837" t="str">
            <v>AGREX DO BRASIL SA</v>
          </cell>
        </row>
        <row r="5838">
          <cell r="D5838" t="str">
            <v>SYB8I92</v>
          </cell>
          <cell r="I5838" t="str">
            <v>MONTANA PREMIER TURBO FLEX AT 1.2 4P</v>
          </cell>
          <cell r="J5838" t="str">
            <v>CINZA RUSH</v>
          </cell>
          <cell r="O5838" t="str">
            <v>GVA8948/23-1-1-1</v>
          </cell>
          <cell r="P5838" t="str">
            <v>RAFAEL DOMINGOS CASTELLI</v>
          </cell>
        </row>
        <row r="5839">
          <cell r="D5839" t="str">
            <v>RTT7F95</v>
          </cell>
          <cell r="I5839" t="str">
            <v>HB20 EVOLUTION 1.0 12V FLEX 4P C/AR</v>
          </cell>
          <cell r="J5839" t="str">
            <v>PRATA SAND</v>
          </cell>
          <cell r="O5839" t="str">
            <v>GVR2655/22-1-1-1</v>
          </cell>
          <cell r="P5839" t="str">
            <v>VIVIANE LEANDRO DE LIMA</v>
          </cell>
        </row>
        <row r="5840">
          <cell r="D5840" t="str">
            <v>ENI2I16</v>
          </cell>
          <cell r="I5840" t="str">
            <v>VOYAGE 1.0 MPI 12V TOTAL FLEX 4P C/AR</v>
          </cell>
          <cell r="J5840" t="str">
            <v>BRANCO CRISTAL</v>
          </cell>
          <cell r="O5840" t="str">
            <v>SAO0293/22-1-1-35</v>
          </cell>
          <cell r="P5840" t="str">
            <v>EDITORA DO BRASIL S/A</v>
          </cell>
        </row>
        <row r="5841">
          <cell r="D5841" t="str">
            <v>SYK8J57</v>
          </cell>
          <cell r="I5841" t="str">
            <v>COMMANDER LIMITED 7L 1.3 16V TURBO 270 FLEX 4P C/AR - AUTOMÁTICO</v>
          </cell>
          <cell r="J5841" t="str">
            <v>CINZA GRANITE COM TETO PRETO</v>
          </cell>
          <cell r="O5841" t="str">
            <v>GVR3505/24-1-1-1</v>
          </cell>
          <cell r="P5841" t="str">
            <v>PATRICK CHRISTOPH</v>
          </cell>
        </row>
        <row r="5842">
          <cell r="D5842" t="str">
            <v>FBO4H81</v>
          </cell>
          <cell r="I5842" t="str">
            <v>VIRTUS HIGHLINE 1.0 12V 200 TSI TOTAL FLEX 4P C/AR - AUTOMÁTICO</v>
          </cell>
          <cell r="J5842" t="str">
            <v>AZUL BISCAY</v>
          </cell>
          <cell r="O5842" t="str">
            <v>MTZ0003/24-29-2-1</v>
          </cell>
          <cell r="P5842" t="str">
            <v>LOCALIZA RENT A CAR S/A</v>
          </cell>
        </row>
        <row r="5843">
          <cell r="D5843" t="str">
            <v>SIO6C88</v>
          </cell>
          <cell r="I5843" t="str">
            <v>CRETA ACTION 1.6 16V FLEX 4P C/AR - AUTOMÁTICO</v>
          </cell>
          <cell r="J5843" t="str">
            <v>PRETO ONIX</v>
          </cell>
          <cell r="O5843" t="str">
            <v>GVA0065/23-1-1-1</v>
          </cell>
          <cell r="P5843" t="str">
            <v>BRUNA MARIA PEREIRA LUCAS SILVA</v>
          </cell>
        </row>
        <row r="5844">
          <cell r="D5844" t="str">
            <v>RGB8I94</v>
          </cell>
          <cell r="I5844" t="str">
            <v>DUSTER OROCH EXPRESSION 1.6 16V SCE FLEX 4P C/AR</v>
          </cell>
          <cell r="J5844" t="str">
            <v>BRANCO</v>
          </cell>
          <cell r="O5844" t="str">
            <v>CPQ0032/16-12-3-21</v>
          </cell>
          <cell r="P5844" t="str">
            <v>CTC - CENTRO DE TECNOLOGIA CANAVIEIRA S.A.</v>
          </cell>
        </row>
        <row r="5845">
          <cell r="D5845" t="str">
            <v>SHE2H89</v>
          </cell>
          <cell r="I5845" t="str">
            <v>ARGO 1.0 6V FLEX 4P C/AR</v>
          </cell>
          <cell r="J5845" t="str">
            <v>BRANCO BANCHISA</v>
          </cell>
          <cell r="O5845" t="str">
            <v>SAO0147/19-78-1-2</v>
          </cell>
          <cell r="P5845" t="str">
            <v>FM2C SERVICOS VOLANTES LTDA</v>
          </cell>
        </row>
        <row r="5846">
          <cell r="D5846" t="str">
            <v>RVW7D15</v>
          </cell>
          <cell r="I5846" t="str">
            <v>ONIX PLUS LTZ 1.0 12V TURBO FLEX 4P C/AR - AUTOMÁTICO</v>
          </cell>
          <cell r="J5846" t="str">
            <v>PRATA SWITCHBLADE</v>
          </cell>
          <cell r="O5846" t="str">
            <v>GVR9838/22-2-1-1</v>
          </cell>
          <cell r="P5846" t="str">
            <v>ITV URBANISMO LTDA</v>
          </cell>
        </row>
        <row r="5847">
          <cell r="D5847" t="str">
            <v>SYF6G78</v>
          </cell>
          <cell r="I5847" t="str">
            <v>COMPASS LONGITUDE 1.3 16V TURBO 270 FLEX 4P C/AR - AUTOMÁTICO</v>
          </cell>
          <cell r="J5847" t="str">
            <v>PRETO CARBON</v>
          </cell>
          <cell r="O5847" t="str">
            <v>GVB0347/23-1-1-1</v>
          </cell>
          <cell r="P5847" t="str">
            <v>DIEGO OLIVEIRA SILVA</v>
          </cell>
        </row>
        <row r="5848">
          <cell r="D5848" t="str">
            <v>RND7C65</v>
          </cell>
          <cell r="I5848" t="str">
            <v>VOYAGE 1.0 MPI 12V TOTAL FLEX 4P C/AR</v>
          </cell>
          <cell r="J5848" t="str">
            <v>PRATA SIRIUS</v>
          </cell>
          <cell r="O5848" t="str">
            <v>SAO0327/22-41-1-23</v>
          </cell>
          <cell r="P5848" t="str">
            <v>BIOLAB SANUS FARMACEUTICA LTDA</v>
          </cell>
        </row>
        <row r="5849">
          <cell r="D5849" t="str">
            <v>TCR2C30</v>
          </cell>
          <cell r="I5849" t="str">
            <v>HB20S COMFORT PLUS FLEX 1.0</v>
          </cell>
          <cell r="J5849" t="str">
            <v>CINZA SILK</v>
          </cell>
          <cell r="O5849" t="str">
            <v>GVB4697/24-1-1-1</v>
          </cell>
          <cell r="P5849" t="str">
            <v>DAYANA FERRAZ DOS SANTOS</v>
          </cell>
        </row>
        <row r="5850">
          <cell r="D5850" t="str">
            <v>SYF9F57</v>
          </cell>
          <cell r="I5850" t="str">
            <v>C3 LIVE PACK 1.0 6V FLEX 4P C/AR</v>
          </cell>
          <cell r="J5850" t="str">
            <v>CINZA GRAFITO</v>
          </cell>
          <cell r="O5850" t="str">
            <v>GVB2579/23-1-1-1</v>
          </cell>
          <cell r="P5850" t="str">
            <v>ANDERSON SILVA TORRES</v>
          </cell>
        </row>
        <row r="5851">
          <cell r="D5851" t="str">
            <v>SYU7D47</v>
          </cell>
          <cell r="I5851" t="str">
            <v>HB20S COMFORT PLUS FLEX 1.0</v>
          </cell>
          <cell r="J5851" t="str">
            <v>CINZA SILK</v>
          </cell>
          <cell r="O5851" t="str">
            <v>MTZ0002/16-720-12-11</v>
          </cell>
          <cell r="P5851" t="str">
            <v>LOCALIZA RENT A CAR S/A</v>
          </cell>
        </row>
        <row r="5852">
          <cell r="D5852" t="str">
            <v>EOC9G92</v>
          </cell>
          <cell r="I5852" t="str">
            <v>T-CROSS HIGHLINE 1.4 250 TSI 16V TOTAL FLEX 4P C/AR - AUTOMÁTICO</v>
          </cell>
          <cell r="J5852" t="str">
            <v>AZUL NORWAY</v>
          </cell>
          <cell r="O5852" t="str">
            <v>GVR0605/23-1-1-1</v>
          </cell>
          <cell r="P5852" t="str">
            <v>LEO FERREIRA ONUCHIC</v>
          </cell>
        </row>
        <row r="5853">
          <cell r="D5853" t="str">
            <v>EXX5I42</v>
          </cell>
          <cell r="I5853" t="str">
            <v>VOYAGE 1.0 MPI 12V TOTAL FLEX 4P C/AR</v>
          </cell>
          <cell r="J5853" t="str">
            <v>BRANCO CRISTAL</v>
          </cell>
          <cell r="O5853" t="str">
            <v>SAO0187/16-158-1-204</v>
          </cell>
          <cell r="P5853" t="str">
            <v>STONE INSTITUICAO DE PAGAMENTO SA</v>
          </cell>
        </row>
        <row r="5854">
          <cell r="D5854" t="str">
            <v>SHF1A11</v>
          </cell>
          <cell r="I5854" t="str">
            <v>MOBI LIKE 1.0 8V FLEX 4P C/AR</v>
          </cell>
          <cell r="J5854" t="str">
            <v>CINZA SILVERSTONE</v>
          </cell>
          <cell r="O5854" t="str">
            <v>GVR2206/23-1-1-1</v>
          </cell>
          <cell r="P5854" t="str">
            <v>MARIA ANGÉLICA FERREIRA</v>
          </cell>
        </row>
        <row r="5855">
          <cell r="D5855" t="str">
            <v>SHG7B66</v>
          </cell>
          <cell r="I5855" t="str">
            <v>JUMPY CARGO 6,1M³ 1.5 16V TURBO DIE 4P C/AR</v>
          </cell>
          <cell r="J5855" t="str">
            <v>BRANCO BANQUISE</v>
          </cell>
          <cell r="O5855" t="str">
            <v>SAO0194/17-7-2-5</v>
          </cell>
          <cell r="P5855" t="str">
            <v>DORI ALIMENTOS LTDA</v>
          </cell>
        </row>
        <row r="5856">
          <cell r="D5856" t="str">
            <v>SIH4E96</v>
          </cell>
          <cell r="I5856" t="str">
            <v>S10 CD LS 2.8 16V DIE 4X4 4P C/AR</v>
          </cell>
          <cell r="J5856" t="str">
            <v>BRANCO SUMMIT</v>
          </cell>
          <cell r="O5856" t="str">
            <v>GYN0014/20-29-4-1</v>
          </cell>
          <cell r="P5856" t="str">
            <v>AGREX DO BRASIL SA</v>
          </cell>
        </row>
        <row r="5857">
          <cell r="D5857" t="str">
            <v>RNB4B28</v>
          </cell>
          <cell r="I5857" t="str">
            <v>VOYAGE 1.0 MPI 12V TOTAL FLEX 4P C/AR</v>
          </cell>
          <cell r="J5857" t="str">
            <v>PRATA SIRIUS</v>
          </cell>
          <cell r="O5857" t="str">
            <v>SAO0327/22-42-1-27</v>
          </cell>
          <cell r="P5857" t="str">
            <v>BIOLAB SANUS FARMACEUTICA LTDA</v>
          </cell>
        </row>
        <row r="5858">
          <cell r="D5858" t="str">
            <v>SIA2J68</v>
          </cell>
          <cell r="I5858" t="str">
            <v>FASTBACK AUDACE 1.0 12V TURBO 200 FLEX 4P C/AR - AUTOMÁTICO</v>
          </cell>
          <cell r="J5858" t="str">
            <v>BRANCO BANCHISA</v>
          </cell>
          <cell r="O5858" t="str">
            <v>MTZ0003/24-4-4-1</v>
          </cell>
          <cell r="P5858" t="str">
            <v>LOCALIZA RENT A CAR S/A</v>
          </cell>
        </row>
        <row r="5859">
          <cell r="D5859" t="str">
            <v>SHN9I94</v>
          </cell>
          <cell r="I5859" t="str">
            <v>EXPERT CARGO 6,1M³ 1.5 16V TURBO DIE 5P C/AR</v>
          </cell>
          <cell r="J5859" t="str">
            <v>BRANCO BANQUISE</v>
          </cell>
          <cell r="O5859" t="str">
            <v>GVM8259/24-1-1-1</v>
          </cell>
          <cell r="P5859" t="str">
            <v>REFIT SOLUTIONS LTDA</v>
          </cell>
        </row>
        <row r="5860">
          <cell r="D5860" t="str">
            <v>RTT9G14</v>
          </cell>
          <cell r="I5860" t="str">
            <v>LOGAN ZEN 1.0 12V SCE FLEX 4P C/AR</v>
          </cell>
          <cell r="J5860" t="str">
            <v>BRANCO</v>
          </cell>
          <cell r="O5860" t="str">
            <v>SAO0194/17-5-1-36</v>
          </cell>
          <cell r="P5860" t="str">
            <v>DORI ALIMENTOS LTDA</v>
          </cell>
        </row>
        <row r="5861">
          <cell r="D5861" t="str">
            <v>RTH0G98</v>
          </cell>
          <cell r="I5861" t="str">
            <v>KWID ZEN 1.0 12V SCE FLEX 4P C/AR</v>
          </cell>
          <cell r="J5861" t="str">
            <v>BRANCO</v>
          </cell>
          <cell r="O5861" t="str">
            <v>SAO0337/21-1-1-45</v>
          </cell>
          <cell r="P5861" t="str">
            <v>MANSERV FACILITIES LTDA</v>
          </cell>
        </row>
        <row r="5862">
          <cell r="D5862" t="str">
            <v>RVO5F90</v>
          </cell>
          <cell r="I5862" t="str">
            <v>ONIX LT 1.0 12V FLEX 4P C/AR</v>
          </cell>
          <cell r="J5862" t="str">
            <v>PRATA SWITCHBLADE</v>
          </cell>
          <cell r="O5862" t="str">
            <v>GVR4124/23-1-1-1</v>
          </cell>
          <cell r="P5862" t="str">
            <v>RAFAEL ZANETI MALHEIROS DESENVOLVIMENTO DE SOFTWARE</v>
          </cell>
        </row>
        <row r="5863">
          <cell r="D5863" t="str">
            <v>RTX9F10</v>
          </cell>
          <cell r="I5863" t="str">
            <v>NOVA STRADA ENDURANCE CABINE PLUS 1.4 8V FLEX 2P C/AR</v>
          </cell>
          <cell r="J5863" t="str">
            <v>PRATA BARI</v>
          </cell>
          <cell r="O5863" t="str">
            <v>RIO0026/18-40-1-1</v>
          </cell>
          <cell r="P5863" t="str">
            <v>CASAL COMERCIO E SERVICOS LTDA</v>
          </cell>
        </row>
        <row r="5864">
          <cell r="D5864" t="str">
            <v>SIJ4H71</v>
          </cell>
          <cell r="I5864" t="str">
            <v>ONIX PREMIER II 1.0 12V TURBO FLEX 4P C/AR - AUTOMÁTICO</v>
          </cell>
          <cell r="J5864" t="str">
            <v>AZUL SEEKER</v>
          </cell>
          <cell r="O5864" t="str">
            <v>GVM8143/23-1-1-1</v>
          </cell>
          <cell r="P5864" t="str">
            <v>FERNANDO DA COSTA PEREIRA</v>
          </cell>
        </row>
        <row r="5865">
          <cell r="D5865" t="str">
            <v>SJG0C77</v>
          </cell>
          <cell r="I5865" t="str">
            <v>COROLLA ALTIS PREMIUM 2.0 16V DOHC FLEX 4P C/AR - AUTOMÁTICO</v>
          </cell>
          <cell r="J5865" t="str">
            <v>PRATA SUPERNOVA</v>
          </cell>
          <cell r="O5865" t="str">
            <v>GVA2938/23-1-2-1</v>
          </cell>
          <cell r="P5865" t="str">
            <v>FRANCISCO TROIANI NETO</v>
          </cell>
        </row>
        <row r="5866">
          <cell r="D5866" t="str">
            <v>EDG9J56</v>
          </cell>
          <cell r="I5866" t="str">
            <v>VOYAGE 1.0 MPI 12V TOTAL FLEX 4P C/AR</v>
          </cell>
          <cell r="J5866" t="str">
            <v>BRANCO CRISTAL</v>
          </cell>
          <cell r="O5866" t="str">
            <v>SAO0187/16-158-1-286</v>
          </cell>
          <cell r="P5866" t="str">
            <v>STONE INSTITUICAO DE PAGAMENTO SA</v>
          </cell>
        </row>
        <row r="5867">
          <cell r="D5867" t="str">
            <v>RUY8C69</v>
          </cell>
          <cell r="I5867" t="str">
            <v>FIORINO ENDURANCE 1.4 EVO FLEX 2P C/AR</v>
          </cell>
          <cell r="J5867" t="str">
            <v>BRANCO BANCHISA</v>
          </cell>
          <cell r="O5867" t="str">
            <v>SAO1143/13-53-1-1</v>
          </cell>
          <cell r="P5867" t="str">
            <v>DIMENSIONAL BRASIL SOLUCOES LTDA</v>
          </cell>
        </row>
        <row r="5868">
          <cell r="D5868" t="str">
            <v>RNB4A69</v>
          </cell>
          <cell r="I5868" t="str">
            <v>VOYAGE 1.0 MPI 12V TOTAL FLEX 4P C/AR</v>
          </cell>
          <cell r="J5868" t="str">
            <v>PRATA SIRIUS</v>
          </cell>
          <cell r="O5868" t="str">
            <v>SAO0327/22-42-1-30</v>
          </cell>
          <cell r="P5868" t="str">
            <v>BIOLAB SANUS FARMACEUTICA LTDA</v>
          </cell>
        </row>
        <row r="5869">
          <cell r="D5869" t="str">
            <v>SIH1F51</v>
          </cell>
          <cell r="I5869" t="str">
            <v>RENEGADE LONGITUDE 1.3 16V TURBO 270 FLEX 4P C/AR - AUTOMÁTICO</v>
          </cell>
          <cell r="J5869" t="str">
            <v>AZUL JAZZ</v>
          </cell>
          <cell r="O5869" t="str">
            <v>GVM7213/23-1-1-1</v>
          </cell>
          <cell r="P5869" t="str">
            <v>GIULIA DE CARVALHO QUIRINO</v>
          </cell>
        </row>
        <row r="5870">
          <cell r="D5870" t="str">
            <v>RUW4D41</v>
          </cell>
          <cell r="I5870" t="str">
            <v>MOBI LIKE 1.0 8V FLEX 4P C/AR</v>
          </cell>
          <cell r="J5870" t="str">
            <v>BRANCO BANCHISA</v>
          </cell>
          <cell r="O5870" t="str">
            <v>SAO0019/19-15-2-1</v>
          </cell>
          <cell r="P5870" t="str">
            <v>PETER GRABER MONITORAMENTO 24 HORAS LTDA</v>
          </cell>
        </row>
        <row r="5871">
          <cell r="D5871" t="str">
            <v>SHC9C51</v>
          </cell>
          <cell r="I5871" t="str">
            <v>ONIX PLUS LTZ 1.0 12V TURBO FLEX 4P C/AR - AUTOMÁTICO</v>
          </cell>
          <cell r="J5871" t="str">
            <v>PRETO OURO NEGRO</v>
          </cell>
          <cell r="O5871" t="str">
            <v>SAO0296/22-1-1-1</v>
          </cell>
          <cell r="P5871" t="str">
            <v>ST.NICHOLAS ANGLO BRASILEIRA DE EDUCACAO LTDA</v>
          </cell>
        </row>
        <row r="5872">
          <cell r="D5872" t="str">
            <v>SIL3A50</v>
          </cell>
          <cell r="I5872" t="str">
            <v>HB20S COMFORT 1.0 12V FLEX 4P C/AR</v>
          </cell>
          <cell r="J5872" t="str">
            <v>PRATA BRISK</v>
          </cell>
          <cell r="O5872" t="str">
            <v>MTZ0003/24-41-30-10</v>
          </cell>
          <cell r="P5872" t="str">
            <v>LOCALIZA RENT A CAR S/A</v>
          </cell>
        </row>
        <row r="5873">
          <cell r="D5873" t="str">
            <v>RUQ0F31</v>
          </cell>
          <cell r="I5873" t="str">
            <v>ONIX PLUS LTZ 1.0 12V TURBO FLEX 4P C/AR</v>
          </cell>
          <cell r="J5873" t="str">
            <v>BRANCO SUMMIT</v>
          </cell>
          <cell r="O5873" t="str">
            <v>SAO0367/18-7-1-17</v>
          </cell>
          <cell r="P5873" t="str">
            <v>EATON IND E COM DE PROD ELETRICOS E SERV LTDA</v>
          </cell>
        </row>
        <row r="5874">
          <cell r="D5874" t="str">
            <v>RVC9A88</v>
          </cell>
          <cell r="I5874" t="str">
            <v>ONIX LT 1.0 12V FLEX 4P C/AR</v>
          </cell>
          <cell r="J5874" t="str">
            <v>PRATA SWITCHBLADE</v>
          </cell>
          <cell r="O5874" t="str">
            <v>SAO0460/13-106-6-30</v>
          </cell>
          <cell r="P5874" t="str">
            <v>METTLER-TOLEDO INDÚSTRIA E COMÉRCIO LTDA</v>
          </cell>
        </row>
        <row r="5875">
          <cell r="D5875" t="str">
            <v>SIH1G81</v>
          </cell>
          <cell r="I5875" t="str">
            <v>208 HATCH LIKE 1.0 6V FLEX 4P C/AR</v>
          </cell>
          <cell r="J5875" t="str">
            <v>CINZA ARTENSE</v>
          </cell>
          <cell r="O5875" t="str">
            <v>GVM2794/23-1-1-1</v>
          </cell>
          <cell r="P5875" t="str">
            <v>BENEDITO AMADO DOS SANTOS FILHO</v>
          </cell>
        </row>
        <row r="5876">
          <cell r="D5876" t="str">
            <v>RUY2G27</v>
          </cell>
          <cell r="I5876" t="str">
            <v>DUSTER INTENSE 1.6 16V SCE FLEX 4P C/AR - AUTOMÁTICO</v>
          </cell>
          <cell r="J5876" t="str">
            <v>PRATA ETOILE</v>
          </cell>
          <cell r="O5876" t="str">
            <v>GVM5377/22-1-1-1</v>
          </cell>
          <cell r="P5876" t="str">
            <v>CARLA DOMINGUES DOS SANTOS</v>
          </cell>
        </row>
        <row r="5877">
          <cell r="D5877" t="str">
            <v>RTH8E27</v>
          </cell>
          <cell r="I5877" t="str">
            <v>KWID ZEN 1.0 12V SCE FLEX 4P C/AR</v>
          </cell>
          <cell r="J5877" t="str">
            <v>VERMELHO FOGO</v>
          </cell>
          <cell r="O5877" t="str">
            <v>GVR7883/21-2-1-1</v>
          </cell>
          <cell r="P5877" t="str">
            <v>DIONE LIMA NASCIMENTO 00743324498</v>
          </cell>
        </row>
        <row r="5878">
          <cell r="D5878" t="str">
            <v>RTJ1F33</v>
          </cell>
          <cell r="I5878" t="str">
            <v>COROLLA XEI 2.0 16V DOHC FLEX 4P C/AR - AUTOMÁTICO</v>
          </cell>
          <cell r="J5878" t="str">
            <v>PRATA SUPERNOVA</v>
          </cell>
          <cell r="O5878" t="str">
            <v>CPQ0051/21-1-1-1</v>
          </cell>
          <cell r="P5878" t="str">
            <v>IVY TECHNOLOGY BRASIL LTDA</v>
          </cell>
        </row>
        <row r="5879">
          <cell r="D5879" t="str">
            <v>FPM6H91</v>
          </cell>
          <cell r="I5879" t="str">
            <v>POLO TRACK 1.0 12V FLEX 4P C/AR</v>
          </cell>
          <cell r="J5879" t="str">
            <v>CINZA PLATINUM</v>
          </cell>
          <cell r="O5879" t="str">
            <v>GVA2901/24-1-1-1</v>
          </cell>
          <cell r="P5879" t="str">
            <v>EDSON DA SILVA SANTANA</v>
          </cell>
        </row>
        <row r="5880">
          <cell r="D5880" t="str">
            <v>SIO3G76</v>
          </cell>
          <cell r="I5880" t="str">
            <v>C4 CACTUS FEEL PACK 1.6 16V FLEX 4P C/AR - AUTOMÁTICO</v>
          </cell>
          <cell r="J5880" t="str">
            <v>VERMELHO RUBI</v>
          </cell>
          <cell r="O5880" t="str">
            <v>MTZ0003/24-14-50-1</v>
          </cell>
          <cell r="P5880" t="str">
            <v>LOCALIZA RENT A CAR S/A</v>
          </cell>
        </row>
        <row r="5881">
          <cell r="D5881" t="str">
            <v>RTT7G95</v>
          </cell>
          <cell r="I5881" t="str">
            <v>COMPASS LONGITUDE 1.3 16V TURBO 270 FLEX 4P C/AR - AUTOMÁTICO</v>
          </cell>
          <cell r="J5881" t="str">
            <v>BRANCO POLAR</v>
          </cell>
          <cell r="O5881" t="str">
            <v>SAO0333/20-9-2-2</v>
          </cell>
          <cell r="P5881" t="str">
            <v>BL INDUSTRIA OTICA LTDA</v>
          </cell>
        </row>
        <row r="5882">
          <cell r="D5882" t="str">
            <v>RTW6B60</v>
          </cell>
          <cell r="I5882" t="str">
            <v>ARGO 1.0 6V FLEX 4P C/AR</v>
          </cell>
          <cell r="J5882" t="str">
            <v>CINZA SILVERSTONE</v>
          </cell>
          <cell r="O5882" t="str">
            <v>GVR1651/21-1-1-1</v>
          </cell>
          <cell r="P5882" t="str">
            <v>CRISTIANO JOSÉ ALVES DE SOUZA</v>
          </cell>
        </row>
        <row r="5883">
          <cell r="D5883" t="str">
            <v>RTB0H94</v>
          </cell>
          <cell r="I5883" t="str">
            <v>KWID ZEN 1.0 12V SCE FLEX 4P C/AR</v>
          </cell>
          <cell r="J5883" t="str">
            <v>PRATA ETOILE</v>
          </cell>
          <cell r="O5883" t="str">
            <v>GVR5344/21-1-1-2</v>
          </cell>
          <cell r="P5883" t="str">
            <v>ASSOCIACAO CULTURAL E CIENTIFICA VIRVI RAMOS</v>
          </cell>
        </row>
        <row r="5884">
          <cell r="D5884" t="str">
            <v>SHX8E37</v>
          </cell>
          <cell r="I5884" t="str">
            <v>COMPASS LONGITUDE 1.3 16V TURBO 270 FLEX 4P C/AR - AUTOMÁTICO</v>
          </cell>
          <cell r="J5884" t="str">
            <v>PRETO CARBON</v>
          </cell>
          <cell r="O5884" t="str">
            <v>MTZ0002/16-532-10-3</v>
          </cell>
          <cell r="P5884" t="str">
            <v>LOCALIZA RENT A CAR S/A</v>
          </cell>
        </row>
        <row r="5885">
          <cell r="D5885" t="str">
            <v>RTS5H03</v>
          </cell>
          <cell r="I5885" t="str">
            <v>COMPASS LONGITUDE 1.3 16V TURBO 270 FLEX 4P C/AR - AUTOMÁTICO</v>
          </cell>
          <cell r="J5885" t="str">
            <v>BRANCO POLAR</v>
          </cell>
          <cell r="O5885" t="str">
            <v>SAO0069/13-185-1-1</v>
          </cell>
          <cell r="P5885" t="str">
            <v>BAIN BRASIL LTDA</v>
          </cell>
        </row>
        <row r="5886">
          <cell r="D5886" t="str">
            <v>RUE9I73</v>
          </cell>
          <cell r="I5886" t="str">
            <v>TRACKER PREMIER 1.2 12V TURBO FLEX 4P C/AR - AUTOMÁTICO</v>
          </cell>
          <cell r="J5886" t="str">
            <v>CINZA SATIN STEEL</v>
          </cell>
          <cell r="O5886" t="str">
            <v>SAO0069/13-183-1-3</v>
          </cell>
          <cell r="P5886" t="str">
            <v>BAIN BRASIL LTDA</v>
          </cell>
        </row>
        <row r="5887">
          <cell r="D5887" t="str">
            <v>SHE4F79</v>
          </cell>
          <cell r="I5887" t="str">
            <v>FASTBACK AUDACE 1.0 12V TURBO 200 FLEX 4P C/AR - AUTOMÁTICO</v>
          </cell>
          <cell r="J5887" t="str">
            <v>CINZA SILVERSTONE</v>
          </cell>
          <cell r="O5887" t="str">
            <v>GVM3788/22-1-1-1</v>
          </cell>
          <cell r="P5887" t="str">
            <v>PETRONIO ALVES COELHO FILHO</v>
          </cell>
        </row>
        <row r="5888">
          <cell r="D5888" t="str">
            <v>SSW0H13</v>
          </cell>
          <cell r="I5888" t="str">
            <v>POLO 1.0 12V MPI FLEX 4P C/AR</v>
          </cell>
          <cell r="J5888" t="str">
            <v>BRANCO CRISTAL</v>
          </cell>
          <cell r="O5888" t="str">
            <v>MTZ0003/24-36-2-1</v>
          </cell>
          <cell r="P5888" t="str">
            <v>LOCALIZA RENT A CAR S/A</v>
          </cell>
        </row>
        <row r="5889">
          <cell r="D5889" t="str">
            <v>SIU1H90</v>
          </cell>
          <cell r="I5889" t="str">
            <v>KWID INTENSE 1.0 12V SCE FLEX 4P C/AR</v>
          </cell>
          <cell r="J5889" t="str">
            <v>PRATA ETOILE</v>
          </cell>
          <cell r="O5889" t="str">
            <v>MTZ0003/24-10-6-1</v>
          </cell>
          <cell r="P5889" t="str">
            <v>LOCALIZA RENT A CAR S/A</v>
          </cell>
        </row>
        <row r="5890">
          <cell r="D5890" t="str">
            <v>RNZ0H21</v>
          </cell>
          <cell r="I5890" t="str">
            <v>VOYAGE 1.6 8V TOTAL FLEX 4P C/AR</v>
          </cell>
          <cell r="J5890" t="str">
            <v>BRANCO CRISTAL</v>
          </cell>
          <cell r="O5890" t="str">
            <v>CWB0054/20-1-1-2</v>
          </cell>
          <cell r="P5890" t="str">
            <v>BMR MEDICAL S.A</v>
          </cell>
        </row>
        <row r="5891">
          <cell r="D5891" t="str">
            <v>RTW6C56</v>
          </cell>
          <cell r="I5891" t="str">
            <v>ARGO 1.0 6V FLEX 4P C/AR</v>
          </cell>
          <cell r="J5891" t="str">
            <v>PRATA BARI</v>
          </cell>
          <cell r="O5891" t="str">
            <v>BSB0028/13-173-1-21</v>
          </cell>
          <cell r="P5891" t="str">
            <v>MARTINS COMERCIO E SERVICOS DE DISTRIBUICAO S/A</v>
          </cell>
        </row>
        <row r="5892">
          <cell r="D5892" t="str">
            <v>RTZ2I35</v>
          </cell>
          <cell r="I5892" t="str">
            <v>ARGO 1.0 6V FLEX 4P C/AR</v>
          </cell>
          <cell r="J5892" t="str">
            <v>PRATA BARI</v>
          </cell>
          <cell r="O5892" t="str">
            <v>BSB0028/13-173-1-31</v>
          </cell>
          <cell r="P5892" t="str">
            <v>MARTINS COMERCIO E SERVICOS DE DISTRIBUICAO S/A</v>
          </cell>
        </row>
        <row r="5893">
          <cell r="D5893" t="str">
            <v>SUJ2D77</v>
          </cell>
          <cell r="I5893" t="str">
            <v>T-CROSS HIGHLINE 1.4 250 TSI 16V TOTAL FLEX 4P C/AR - AUTOMÁTICO</v>
          </cell>
          <cell r="J5893" t="str">
            <v>PRATA PYRIT</v>
          </cell>
          <cell r="O5893" t="str">
            <v>SAO0147/17-19-2-1</v>
          </cell>
          <cell r="P5893" t="str">
            <v>HEATING E COOLING TECNOLOGIA TERMICA LTDA</v>
          </cell>
        </row>
        <row r="5894">
          <cell r="D5894" t="str">
            <v>RTB4H60</v>
          </cell>
          <cell r="I5894" t="str">
            <v>TORO FREEDOM 1.3 16V TURBO 270 FLEX 4P C/AR - AUTOMÁTICO</v>
          </cell>
          <cell r="J5894" t="str">
            <v>BRANCO AMBIENTE</v>
          </cell>
          <cell r="O5894" t="str">
            <v>RIO0025/21-1-5-8</v>
          </cell>
          <cell r="P5894" t="str">
            <v>PORTO SUDESTE DO BRASIL SA</v>
          </cell>
        </row>
        <row r="5895">
          <cell r="D5895" t="str">
            <v>SIB3G71</v>
          </cell>
          <cell r="I5895" t="str">
            <v>FIORINO ENDURANCE 1.4 EVO FLEX 2P C/AR</v>
          </cell>
          <cell r="J5895" t="str">
            <v>BRANCO BANCHISA</v>
          </cell>
          <cell r="O5895" t="str">
            <v>GVM3484/23-1-2-1</v>
          </cell>
          <cell r="P5895" t="str">
            <v>ALTERNATIVE IMPORTACAO EXPORTACAO E DISTRIBUICAO LTDA</v>
          </cell>
        </row>
        <row r="5896">
          <cell r="D5896" t="str">
            <v>SHD6H79</v>
          </cell>
          <cell r="I5896" t="str">
            <v>ONIX PLUS LTZ 1.0 12V TURBO FLEX 4P C/AR - AUTOMÁTICO</v>
          </cell>
          <cell r="J5896" t="str">
            <v>PRATA SWITCHBLADE</v>
          </cell>
          <cell r="O5896" t="str">
            <v>GVM0763/22-1-1-1</v>
          </cell>
          <cell r="P5896" t="str">
            <v>ALVARO FARIAS GALASSI</v>
          </cell>
        </row>
        <row r="5897">
          <cell r="D5897" t="str">
            <v>SJE9G46</v>
          </cell>
          <cell r="I5897" t="str">
            <v>CRONOS DRIVE 1.3 8V FLEX 4P C/AR - AUTOMÁTICO</v>
          </cell>
          <cell r="J5897" t="str">
            <v>CINZA SILVERSTONE</v>
          </cell>
          <cell r="O5897" t="str">
            <v>GVA2816/23-1-1-1</v>
          </cell>
          <cell r="P5897" t="str">
            <v>MARCUS BEGOSSI</v>
          </cell>
        </row>
        <row r="5898">
          <cell r="D5898" t="str">
            <v>PZB2G97</v>
          </cell>
          <cell r="I5898" t="str">
            <v>ARGO DRIVE 1.0 6V FLEX 4P C/AR</v>
          </cell>
          <cell r="J5898" t="str">
            <v>CINZA SILVERSTONE</v>
          </cell>
          <cell r="O5898" t="str">
            <v>SAO0281/19-5-1-2</v>
          </cell>
          <cell r="P5898" t="str">
            <v>VIAÇÃO MIRACATIBA LTDA</v>
          </cell>
        </row>
        <row r="5899">
          <cell r="D5899" t="str">
            <v>SIY6D39</v>
          </cell>
          <cell r="I5899" t="str">
            <v>MOBI LIKE 1.0 8V FLEX 4P C/AR</v>
          </cell>
          <cell r="J5899" t="str">
            <v>CINZA SILVERSTONE</v>
          </cell>
          <cell r="O5899" t="str">
            <v>SAO0281/19-6-1-1</v>
          </cell>
          <cell r="P5899" t="str">
            <v>VIAÇÃO MIRACATIBA LTDA</v>
          </cell>
        </row>
        <row r="5900">
          <cell r="D5900" t="str">
            <v>RUI6D99</v>
          </cell>
          <cell r="I5900" t="str">
            <v>COROLLA CROSS XRX 1.8 16V HÍBRIDO HEV 4P C/AR - AUTOMÁTICO</v>
          </cell>
          <cell r="J5900" t="str">
            <v>CINZA GRANITO</v>
          </cell>
          <cell r="O5900" t="str">
            <v>SAO0877/15-92-3-6</v>
          </cell>
          <cell r="P5900" t="str">
            <v>EUROFARMA LABORATORIOS S.A.</v>
          </cell>
        </row>
        <row r="5901">
          <cell r="D5901" t="str">
            <v>RTN8C11</v>
          </cell>
          <cell r="I5901" t="str">
            <v>RENEGADE LONGITUDE 1.8 16V FLEX 4P C/AR - AUTOMÁTICO</v>
          </cell>
          <cell r="J5901" t="str">
            <v>PRETO CARBON</v>
          </cell>
          <cell r="O5901" t="str">
            <v>GVR9067/21-1-1-1</v>
          </cell>
          <cell r="P5901" t="str">
            <v>FELIPE FREITAS DE PAULA</v>
          </cell>
        </row>
        <row r="5902">
          <cell r="D5902" t="str">
            <v>TDE1A67</v>
          </cell>
          <cell r="I5902" t="str">
            <v>C3 AIRCROSS FEEL 7L TURBO FLEX AT 1.0</v>
          </cell>
          <cell r="J5902" t="str">
            <v>CINZA ARTENSE</v>
          </cell>
          <cell r="O5902" t="str">
            <v>GVB9621/24-1-1-1</v>
          </cell>
          <cell r="P5902" t="str">
            <v>JUCIMAURO DE ALMEIDA</v>
          </cell>
        </row>
        <row r="5903">
          <cell r="D5903" t="str">
            <v>RNB4B56</v>
          </cell>
          <cell r="I5903" t="str">
            <v>VOYAGE 1.0 MPI 12V TOTAL FLEX 4P C/AR</v>
          </cell>
          <cell r="J5903" t="str">
            <v>PRATA SIRIUS</v>
          </cell>
          <cell r="O5903" t="str">
            <v>SAO0327/22-42-1-7</v>
          </cell>
          <cell r="P5903" t="str">
            <v>BIOLAB SANUS FARMACEUTICA LTDA</v>
          </cell>
        </row>
        <row r="5904">
          <cell r="D5904" t="str">
            <v>RTO2H96</v>
          </cell>
          <cell r="I5904" t="str">
            <v>COMPASS LIMITED 1.3 16V TURBO 270 FLEX 4P C/AR - AUTOMÁTICO</v>
          </cell>
          <cell r="J5904" t="str">
            <v>PRATA BILLET COM TETO PRETO</v>
          </cell>
          <cell r="O5904" t="str">
            <v>GVR0640/22-1-1-1</v>
          </cell>
          <cell r="P5904" t="str">
            <v>KIRIL JACINTO BILITARDO E SILVA</v>
          </cell>
        </row>
        <row r="5905">
          <cell r="D5905" t="str">
            <v>SIN7B24</v>
          </cell>
          <cell r="I5905" t="str">
            <v>CRETA ACTION 1.6 16V FLEX 4P C/AR - AUTOMÁTICO</v>
          </cell>
          <cell r="J5905" t="str">
            <v>PRETO ONIX</v>
          </cell>
          <cell r="O5905" t="str">
            <v>MTZ0003/24-5-2-1</v>
          </cell>
          <cell r="P5905" t="str">
            <v>LOCALIZA RENT A CAR S/A</v>
          </cell>
        </row>
        <row r="5906">
          <cell r="D5906" t="str">
            <v>SYR9G56</v>
          </cell>
          <cell r="I5906" t="str">
            <v>HB20S COMFORT PLUS TGDI FLEX AT 1.0</v>
          </cell>
          <cell r="J5906" t="str">
            <v>PRATA BRISK</v>
          </cell>
          <cell r="O5906" t="str">
            <v>GVR2453/24-1-1-1</v>
          </cell>
          <cell r="P5906" t="str">
            <v>ANA CAROLINA GARCIA NASCIMENTO</v>
          </cell>
        </row>
        <row r="5907">
          <cell r="D5907" t="str">
            <v>RVX8F24</v>
          </cell>
          <cell r="I5907" t="str">
            <v>MOBI LIKE 1.0 8V FLEX 4P C/AR</v>
          </cell>
          <cell r="J5907" t="str">
            <v>BRANCO BANCHISA</v>
          </cell>
          <cell r="O5907" t="str">
            <v>RON0005/19-7-1-5</v>
          </cell>
          <cell r="P5907" t="str">
            <v>TRANSPORTES BOTUVERA LTDA</v>
          </cell>
        </row>
        <row r="5908">
          <cell r="D5908" t="str">
            <v>RTE7I02</v>
          </cell>
          <cell r="I5908" t="str">
            <v>VOYAGE 1.6 16V TOTAL FLEX 4P C/AR - AUTOMÁTICO</v>
          </cell>
          <cell r="J5908" t="str">
            <v>CINZA PLATINUM</v>
          </cell>
          <cell r="O5908" t="str">
            <v>GVR1413/22-1-2-1</v>
          </cell>
          <cell r="P5908" t="str">
            <v>FUKUMA ADVOGADOS E CONSULTORES JURIDICOS</v>
          </cell>
        </row>
        <row r="5909">
          <cell r="D5909" t="str">
            <v>SYC4E61</v>
          </cell>
          <cell r="I5909" t="str">
            <v>BRONCO SPORT WILDTRAK 2.0 TURBO ECOBOOST GTDI 4X4 4P C/AR - AUTOMÁTICO</v>
          </cell>
          <cell r="J5909" t="str">
            <v>VERDE FUJI</v>
          </cell>
          <cell r="O5909" t="str">
            <v>GVB0153/23-1-1-1</v>
          </cell>
          <cell r="P5909" t="str">
            <v>ANDRÉ SAUL DO NASCIMENTO</v>
          </cell>
        </row>
        <row r="5910">
          <cell r="D5910" t="str">
            <v>TCM6A46</v>
          </cell>
          <cell r="I5910" t="str">
            <v>JUMPY CARGO 6,1M³ 1.5 16V TURBO DIE 4P C/AR</v>
          </cell>
          <cell r="J5910" t="str">
            <v>PRATA ALUMINIUM</v>
          </cell>
          <cell r="O5910" t="str">
            <v>GVA7415/24-1-1-1</v>
          </cell>
          <cell r="P5910" t="str">
            <v>PETRONILO FREIRE ROCHA</v>
          </cell>
        </row>
        <row r="5911">
          <cell r="D5911" t="str">
            <v>SHE7B53</v>
          </cell>
          <cell r="I5911" t="str">
            <v>RENEGADE SPORT 1.3 16V TURBO 270 FLEX 4P C/AR - AUTOMÁTICO</v>
          </cell>
          <cell r="J5911" t="str">
            <v>CINZA GRANITE</v>
          </cell>
          <cell r="O5911" t="str">
            <v>GVR1370/23-1-1-1</v>
          </cell>
          <cell r="P5911" t="str">
            <v>TATIANA MOSTAERT SEVERIANO RIBEIRO BAEZ</v>
          </cell>
        </row>
        <row r="5912">
          <cell r="D5912" t="str">
            <v>SJD3A85</v>
          </cell>
          <cell r="I5912" t="str">
            <v>RENEGADE LONGITUDE 1.3 16V TURBO 270 FLEX 4P C/AR - AUTOMÁTICO</v>
          </cell>
          <cell r="J5912" t="str">
            <v>CINZA GRANITE</v>
          </cell>
          <cell r="O5912" t="str">
            <v>GVA7604/23-1-1-1</v>
          </cell>
          <cell r="P5912" t="str">
            <v>2CREATIVES DESIGN E ILUSTRACAO LTDA</v>
          </cell>
        </row>
        <row r="5913">
          <cell r="D5913" t="str">
            <v>EUW7A12</v>
          </cell>
          <cell r="I5913" t="str">
            <v>VOYAGE 1.0 MPI 12V TOTAL FLEX 4P C/AR</v>
          </cell>
          <cell r="J5913" t="str">
            <v>BRANCO CRISTAL</v>
          </cell>
          <cell r="O5913" t="str">
            <v>SAO0387/13-67-1-6</v>
          </cell>
          <cell r="P5913" t="str">
            <v>LABORATÓRIO GROSS SA</v>
          </cell>
        </row>
        <row r="5914">
          <cell r="D5914" t="str">
            <v>RVR0E95</v>
          </cell>
          <cell r="I5914" t="str">
            <v>MOBI LIKE 1.0 8V FLEX 4P C/AR</v>
          </cell>
          <cell r="J5914" t="str">
            <v>BRANCO BANCHISA</v>
          </cell>
          <cell r="O5914" t="str">
            <v>SAO0282/18-2-1-98</v>
          </cell>
          <cell r="P5914" t="str">
            <v>HUGHES TELECOMUNICACOES DO BRASIL LTDA</v>
          </cell>
        </row>
        <row r="5915">
          <cell r="D5915" t="str">
            <v>RUQ0C19</v>
          </cell>
          <cell r="I5915" t="str">
            <v>TRACKER PREMIER 1.2 12V TURBO FLEX 4P C/AR - AUTOMÁTICO</v>
          </cell>
          <cell r="J5915" t="str">
            <v>PRETO OURO NEGRO</v>
          </cell>
          <cell r="O5915" t="str">
            <v>SAO0201/16-29-4-38</v>
          </cell>
          <cell r="P5915" t="str">
            <v>BDF NIVEA LTDA</v>
          </cell>
        </row>
        <row r="5916">
          <cell r="D5916" t="str">
            <v>SYF7C37</v>
          </cell>
          <cell r="I5916" t="str">
            <v>ONIX PLUS LTZ 1.0 12V TURBO FLEX 4P C/AR - AUTOMÁTICO</v>
          </cell>
          <cell r="J5916" t="str">
            <v>PRATA SHARK</v>
          </cell>
          <cell r="O5916" t="str">
            <v>MTZ0003/24-54-7-1</v>
          </cell>
          <cell r="P5916" t="str">
            <v>LOCALIZA RENT A CAR S/A</v>
          </cell>
        </row>
        <row r="5917">
          <cell r="D5917" t="str">
            <v>RVM9I72</v>
          </cell>
          <cell r="I5917" t="str">
            <v>NIVUS HIGHLINE 1.0 200 TSI 12V TOTAL FLEX 4P C/AR - AUTOMÁTICO</v>
          </cell>
          <cell r="J5917" t="str">
            <v>CINZA MOONSTONE</v>
          </cell>
          <cell r="O5917" t="str">
            <v>GVR5842/21-1-1-1</v>
          </cell>
          <cell r="P5917" t="str">
            <v>IRAN TAQUES SOBRINHO</v>
          </cell>
        </row>
        <row r="5918">
          <cell r="D5918" t="str">
            <v>RVI9D83</v>
          </cell>
          <cell r="I5918" t="str">
            <v>208 HATCH ACTIVE 1.6 16V FLEX 4P C/AR - AUTOMÁTICO</v>
          </cell>
          <cell r="J5918" t="str">
            <v>PRETO PERLA NERA</v>
          </cell>
          <cell r="O5918" t="str">
            <v>SAO0280/21-9-1-1</v>
          </cell>
          <cell r="P5918" t="str">
            <v>FBS CONSTRUCAO CIVIL E PAVIMENTACAO S.A.</v>
          </cell>
        </row>
        <row r="5919">
          <cell r="D5919" t="str">
            <v>SIL3A36</v>
          </cell>
          <cell r="I5919" t="str">
            <v>HB20S COMFORT 1.0 12V FLEX 4P C/AR</v>
          </cell>
          <cell r="J5919" t="str">
            <v>PRATA BRISK</v>
          </cell>
          <cell r="O5919" t="str">
            <v>MTZ0003/24-39-17-3</v>
          </cell>
          <cell r="P5919" t="str">
            <v>LOCALIZA RENT A CAR S/A</v>
          </cell>
        </row>
        <row r="5920">
          <cell r="D5920" t="str">
            <v>RVG6J96</v>
          </cell>
          <cell r="I5920" t="str">
            <v>NOVA STRADA ENDURANCE CABINE PLUS 1.4 8V FLEX 2P C/AR</v>
          </cell>
          <cell r="J5920" t="str">
            <v>PRATA BARI</v>
          </cell>
          <cell r="O5920" t="str">
            <v>GVR2992/22-1-1-2</v>
          </cell>
          <cell r="P5920" t="str">
            <v>ARTUR M NAKASSUGUI</v>
          </cell>
        </row>
        <row r="5921">
          <cell r="D5921" t="str">
            <v>SHF4F18</v>
          </cell>
          <cell r="I5921" t="str">
            <v>ONIX PLUS LTZ 1.0 12V TURBO FLEX 4P C/AR - AUTOMÁTICO</v>
          </cell>
          <cell r="J5921" t="str">
            <v>PRATA SWITCHBLADE</v>
          </cell>
          <cell r="O5921" t="str">
            <v>GVM0127/22-1-1-1</v>
          </cell>
          <cell r="P5921" t="str">
            <v>ITV URBANISMO LTDA</v>
          </cell>
        </row>
        <row r="5922">
          <cell r="D5922" t="str">
            <v>RVR0E55</v>
          </cell>
          <cell r="I5922" t="str">
            <v>ARGO 1.0 6V FLEX 4P C/AR</v>
          </cell>
          <cell r="J5922" t="str">
            <v>BRANCO BANCHISA</v>
          </cell>
          <cell r="O5922" t="str">
            <v>VIX0008/19-43-1-2</v>
          </cell>
          <cell r="P5922" t="str">
            <v>COOPERATIVA AGROPECUARIA CENTRO SERRANA</v>
          </cell>
        </row>
        <row r="5923">
          <cell r="D5923" t="str">
            <v>RVR0E85</v>
          </cell>
          <cell r="I5923" t="str">
            <v>MOBI LIKE 1.0 8V FLEX 4P C/AR</v>
          </cell>
          <cell r="J5923" t="str">
            <v>BRANCO BANCHISA</v>
          </cell>
          <cell r="O5923" t="str">
            <v>SAO0282/18-2-1-92</v>
          </cell>
          <cell r="P5923" t="str">
            <v>HUGHES TELECOMUNICACOES DO BRASIL LTDA</v>
          </cell>
        </row>
        <row r="5924">
          <cell r="D5924" t="str">
            <v>RVY4C02</v>
          </cell>
          <cell r="I5924" t="str">
            <v>ONIX PLUS LT 1.0 12V FLEX 4P C/AR</v>
          </cell>
          <cell r="J5924" t="str">
            <v>PRATA SWITCHBLADE</v>
          </cell>
          <cell r="O5924" t="str">
            <v>GVM2513/22-1-1-1</v>
          </cell>
          <cell r="P5924" t="str">
            <v>BRUNO LUIZ DE OLIVEIRA</v>
          </cell>
        </row>
        <row r="5925">
          <cell r="D5925" t="str">
            <v>TCS1J68</v>
          </cell>
          <cell r="I5925" t="str">
            <v>ARGO 1.0 6V FLEX 4P C/AR</v>
          </cell>
          <cell r="J5925" t="str">
            <v>PRATA BARI</v>
          </cell>
          <cell r="O5925" t="str">
            <v>GVB5469/24-1-1-1</v>
          </cell>
          <cell r="P5925" t="str">
            <v>GUSTAVO HENRIQUE PIRES</v>
          </cell>
        </row>
        <row r="5926">
          <cell r="D5926" t="str">
            <v>EZE4H71</v>
          </cell>
          <cell r="I5926" t="str">
            <v>VOYAGE 1.0 MPI 12V TOTAL FLEX 4P C/AR</v>
          </cell>
          <cell r="J5926" t="str">
            <v>BRANCO CRISTAL</v>
          </cell>
          <cell r="O5926" t="str">
            <v>BHZ0004/13-149-1-40</v>
          </cell>
          <cell r="P5926" t="str">
            <v>ALE COMBUSTÍVEIS S.A</v>
          </cell>
        </row>
        <row r="5927">
          <cell r="D5927" t="str">
            <v>CZB5G99</v>
          </cell>
          <cell r="I5927" t="str">
            <v>TAOS HIGHLINE 1.4 250 TSI 16V TOTAL FLEX 4P C/AR - AUTOMÁTICO</v>
          </cell>
          <cell r="J5927" t="str">
            <v>CINZA INDIUM</v>
          </cell>
          <cell r="O5927" t="str">
            <v>SAO0069/13-187-2-1</v>
          </cell>
          <cell r="P5927" t="str">
            <v>BAIN BRASIL LTDA</v>
          </cell>
        </row>
        <row r="5928">
          <cell r="D5928" t="str">
            <v>RNZ9E21</v>
          </cell>
          <cell r="I5928" t="str">
            <v>RENEGADE LONGITUDE 1.8 16V FLEX 4P C/AR - AUTOMÁTICO</v>
          </cell>
          <cell r="J5928" t="str">
            <v>CINZA ANTIQUE</v>
          </cell>
          <cell r="O5928" t="str">
            <v>SAO0202/17-126-1-1</v>
          </cell>
          <cell r="P5928" t="str">
            <v>LIFE TECHNOLOGIES BRASIL COM IND PRODUTOS PARA BIOTECHNOLOGIA LTDA</v>
          </cell>
        </row>
        <row r="5929">
          <cell r="D5929" t="str">
            <v>RVT2F85</v>
          </cell>
          <cell r="I5929" t="str">
            <v>OROCH PRO 1.6 16V SCE FLEX 4P C/AR</v>
          </cell>
          <cell r="J5929" t="str">
            <v>PRATA ETOILE</v>
          </cell>
          <cell r="O5929" t="str">
            <v>GVR9608/21-1-1-2</v>
          </cell>
          <cell r="P5929" t="str">
            <v>COOPERATIVA DE CRÉDITO UNIAO CENTRO OESTE LTDA - SICOOB UNIAO CENTRO OESTE</v>
          </cell>
        </row>
        <row r="5930">
          <cell r="D5930" t="str">
            <v>FMN0J83</v>
          </cell>
          <cell r="I5930" t="str">
            <v>VOYAGE 1.0 MPI 12V TOTAL FLEX 4P C/AR</v>
          </cell>
          <cell r="J5930" t="str">
            <v>BRANCO CRISTAL</v>
          </cell>
          <cell r="O5930" t="str">
            <v>SAO0313/22-1-1-51</v>
          </cell>
          <cell r="P5930" t="str">
            <v>GR SERVICOS E ALIMENTACAO LTDA.</v>
          </cell>
        </row>
        <row r="5931">
          <cell r="D5931" t="str">
            <v>SJG3C90</v>
          </cell>
          <cell r="I5931" t="str">
            <v>ONIX LTZ 1.0 12V TURBO FLEX 4P C/AR - AUTOMÁTICO</v>
          </cell>
          <cell r="J5931" t="str">
            <v>BRANCO SUMMIT</v>
          </cell>
          <cell r="O5931" t="str">
            <v>GVA6961/23-1-1-1</v>
          </cell>
          <cell r="P5931" t="str">
            <v>IGOR RENATO MORESCHI</v>
          </cell>
        </row>
        <row r="5932">
          <cell r="D5932" t="str">
            <v>RVW3C28</v>
          </cell>
          <cell r="I5932" t="str">
            <v>HB20 COMFORT 1.0 12V FLEX 4P C/AR</v>
          </cell>
          <cell r="J5932" t="str">
            <v>CINZA SILK</v>
          </cell>
          <cell r="O5932" t="str">
            <v>GVM3153/22-1-1-1</v>
          </cell>
          <cell r="P5932" t="str">
            <v>DIOGO LEITE HENRIQUES</v>
          </cell>
        </row>
        <row r="5933">
          <cell r="D5933" t="str">
            <v>RUV2J44</v>
          </cell>
          <cell r="I5933" t="str">
            <v>FIORINO ENDURANCE 1.4 EVO FLEX 2P C/AR</v>
          </cell>
          <cell r="J5933" t="str">
            <v>BRANCO BANCHISA</v>
          </cell>
          <cell r="O5933" t="str">
            <v>FAR0085/23-9-1-2</v>
          </cell>
          <cell r="P5933" t="str">
            <v>CAFÉ TRÊS CORAÇÕES SA  . SANTA LUZIA</v>
          </cell>
        </row>
        <row r="5934">
          <cell r="D5934" t="str">
            <v>RFM0I57</v>
          </cell>
          <cell r="I5934" t="str">
            <v>DUSTER ZEN 1.6 16V SCE FLEX 4P C/AR</v>
          </cell>
          <cell r="J5934" t="str">
            <v>PRATA ETOILE</v>
          </cell>
          <cell r="O5934" t="str">
            <v>SAO0066/23-31-1-6</v>
          </cell>
          <cell r="P5934" t="str">
            <v>ZOETIS COMERCIO E DISTRIBUICAO LTDA</v>
          </cell>
        </row>
        <row r="5935">
          <cell r="D5935" t="str">
            <v>EIP9E24</v>
          </cell>
          <cell r="I5935" t="str">
            <v>T-CROSS 1.0 200 TSI 12V TOTAL FLEX 4P C/AR - AUTOMÁTICO</v>
          </cell>
          <cell r="J5935" t="str">
            <v>CINZA PLATINUM</v>
          </cell>
          <cell r="O5935" t="str">
            <v>GVM2172/22-1-1-1</v>
          </cell>
          <cell r="P5935" t="str">
            <v>LUIZ RENATO GODOY DA CRUZ</v>
          </cell>
        </row>
        <row r="5936">
          <cell r="D5936" t="str">
            <v>SYK8D62</v>
          </cell>
          <cell r="I5936" t="str">
            <v>C3 LIVE PACK 1.0 6V FLEX 4P C/AR</v>
          </cell>
          <cell r="J5936" t="str">
            <v>PRETO PERLA NERA</v>
          </cell>
          <cell r="O5936" t="str">
            <v>SAO0229/21-7-1-1</v>
          </cell>
          <cell r="P5936" t="str">
            <v>SHINIKO IZZA DO BRASIL PECAS AUTOMOTIVAS LTDA</v>
          </cell>
        </row>
        <row r="5937">
          <cell r="D5937" t="str">
            <v>SJC1I01</v>
          </cell>
          <cell r="I5937" t="str">
            <v>KICKS ACTIVE 1.6 16V FLEX 4P C/AR - AUTOMÁTICO</v>
          </cell>
          <cell r="J5937" t="str">
            <v>BRANCO DIAMOND</v>
          </cell>
          <cell r="O5937" t="str">
            <v>GVB1898/23-1-1-1</v>
          </cell>
          <cell r="P5937" t="str">
            <v>MARILDA PEREIRA RODRIGUES DA MATTA</v>
          </cell>
        </row>
        <row r="5938">
          <cell r="D5938" t="str">
            <v>SHV0H94</v>
          </cell>
          <cell r="I5938" t="str">
            <v>HB20 SENSE 1.0 12V FLEX 4P C/AR</v>
          </cell>
          <cell r="J5938" t="str">
            <v>BRANCO ATLAS</v>
          </cell>
          <cell r="O5938" t="str">
            <v>SAO0334/18-17-1-30</v>
          </cell>
          <cell r="P5938" t="str">
            <v>WELEDA DO BRASIL LABORATÓRIO E FARMÁCIA LTDA</v>
          </cell>
        </row>
        <row r="5939">
          <cell r="D5939" t="str">
            <v>SHO3C26</v>
          </cell>
          <cell r="I5939" t="str">
            <v>ONIX PLUS LTZ 1.0 12V TURBO FLEX 4P C/AR - AUTOMÁTICO</v>
          </cell>
          <cell r="J5939" t="str">
            <v>PRETO OURO NEGRO</v>
          </cell>
          <cell r="O5939" t="str">
            <v>GVR1255/23-1-1-1</v>
          </cell>
          <cell r="P5939" t="str">
            <v>JOELSON LIMA DE OLIVEIRA JUNIOR</v>
          </cell>
        </row>
        <row r="5940">
          <cell r="D5940" t="str">
            <v>TDD3E39</v>
          </cell>
          <cell r="I5940" t="str">
            <v>TORO FREEDOM 1.3 16V TURBO 270 FLEX 4P C/AR - AUTOMÁTICO</v>
          </cell>
          <cell r="J5940" t="str">
            <v>PRETO CARBON</v>
          </cell>
          <cell r="O5940" t="str">
            <v>GVB9619/24-1-1-1</v>
          </cell>
          <cell r="P5940" t="str">
            <v>BRS FONSECA CONFECCOES</v>
          </cell>
        </row>
        <row r="5941">
          <cell r="D5941" t="str">
            <v>SYI7B65</v>
          </cell>
          <cell r="I5941" t="str">
            <v>KICKS SENSE 1.6 16V FLEX 4P C/AR - AUTOMÁTICO</v>
          </cell>
          <cell r="J5941" t="str">
            <v>AZUL ELETRICO</v>
          </cell>
          <cell r="O5941" t="str">
            <v>GVA3566/23-1-1-1</v>
          </cell>
          <cell r="P5941" t="str">
            <v>LORELAY PEREIRA BRANDÃO</v>
          </cell>
        </row>
        <row r="5942">
          <cell r="D5942" t="str">
            <v>SHL7H56</v>
          </cell>
          <cell r="I5942" t="str">
            <v>T-CROSS HIGHLINE 1.4 250 TSI 16V TOTAL FLEX 4P C/AR - AUTOMÁTICO</v>
          </cell>
          <cell r="J5942" t="str">
            <v>PRATA SARGAS</v>
          </cell>
          <cell r="O5942" t="str">
            <v>GVR5833/23-1-1-1</v>
          </cell>
          <cell r="P5942" t="str">
            <v>ALUISIO DINIZ CIRINO</v>
          </cell>
        </row>
        <row r="5943">
          <cell r="D5943" t="str">
            <v>RNK9J23</v>
          </cell>
          <cell r="I5943" t="str">
            <v>ARGO DRIVE 1.0 6V FLEX 4P C/AR</v>
          </cell>
          <cell r="J5943" t="str">
            <v>CINZA SILVERSTONE</v>
          </cell>
          <cell r="O5943" t="str">
            <v>GVM9492/24-1-1-1</v>
          </cell>
          <cell r="P5943" t="str">
            <v>SIMONE GONÇALVES DE OLIVEIRA</v>
          </cell>
        </row>
        <row r="5944">
          <cell r="D5944" t="str">
            <v>RVW7D21</v>
          </cell>
          <cell r="I5944" t="str">
            <v>ONIX PLUS LTZ 1.0 12V TURBO FLEX 4P C/AR - AUTOMÁTICO</v>
          </cell>
          <cell r="J5944" t="str">
            <v>PRATA SWITCHBLADE</v>
          </cell>
          <cell r="O5944" t="str">
            <v>GVR9597/22-1-1-1</v>
          </cell>
          <cell r="P5944" t="str">
            <v>BRENNO RIBEIRO</v>
          </cell>
        </row>
        <row r="5945">
          <cell r="D5945" t="str">
            <v>RVP0A74</v>
          </cell>
          <cell r="I5945" t="str">
            <v>MOBI LIKE 1.0 8V FLEX 4P C/AR</v>
          </cell>
          <cell r="J5945" t="str">
            <v>PRATA BARI</v>
          </cell>
          <cell r="O5945" t="str">
            <v>GVR7927/22-1-1-1</v>
          </cell>
          <cell r="P5945" t="str">
            <v>FILTERINTER EQUIPAMENTOS LTDA</v>
          </cell>
        </row>
        <row r="5946">
          <cell r="D5946" t="str">
            <v>FNU9G22</v>
          </cell>
          <cell r="I5946" t="str">
            <v>T-CROSS 1.0 200 TSI 12V TOTAL FLEX 4P C/AR - AUTOMÁTICO</v>
          </cell>
          <cell r="J5946" t="str">
            <v>PRETO NINJA</v>
          </cell>
          <cell r="O5946" t="str">
            <v>MTZ0003/24-28-3-1</v>
          </cell>
          <cell r="P5946" t="str">
            <v>LOCALIZA RENT A CAR S/A</v>
          </cell>
        </row>
        <row r="5947">
          <cell r="D5947" t="str">
            <v>RUW6H06</v>
          </cell>
          <cell r="I5947" t="str">
            <v>TRACKER PREMIER 1.2 12V TURBO FLEX 4P C/AR - AUTOMÁTICO</v>
          </cell>
          <cell r="J5947" t="str">
            <v>PRETO OURO NEGRO</v>
          </cell>
          <cell r="O5947" t="str">
            <v>SAO0201/16-32-1-14</v>
          </cell>
          <cell r="P5947" t="str">
            <v>BDF NIVEA LTDA</v>
          </cell>
        </row>
        <row r="5948">
          <cell r="D5948" t="str">
            <v>SYF1C70</v>
          </cell>
          <cell r="I5948" t="str">
            <v>COROLLA CROSS XRE 2.0 16V FLEX 4P C/AR - AUTOMÁTICO</v>
          </cell>
          <cell r="J5948" t="str">
            <v>BRANCO LUNAR</v>
          </cell>
          <cell r="O5948" t="str">
            <v>MTZ0003/24-10-8-1</v>
          </cell>
          <cell r="P5948" t="str">
            <v>LOCALIZA RENT A CAR S/A</v>
          </cell>
        </row>
        <row r="5949">
          <cell r="D5949" t="str">
            <v>SHK4B92</v>
          </cell>
          <cell r="I5949" t="str">
            <v>ONIX PLUS LT 1.0 12V TURBO FLEX 4P C/AR - AUTOMÁTICO</v>
          </cell>
          <cell r="J5949" t="str">
            <v>VERMELHO CARMIM</v>
          </cell>
          <cell r="O5949" t="str">
            <v>GVR0392/23-1-1-1</v>
          </cell>
          <cell r="P5949" t="str">
            <v>CLÁUDIO LÚCIO MARINI CARDOSO</v>
          </cell>
        </row>
        <row r="5950">
          <cell r="D5950" t="str">
            <v>RVX6F97</v>
          </cell>
          <cell r="I5950" t="str">
            <v>MOBI LIKE 1.0 8V FLEX 4P C/AR</v>
          </cell>
          <cell r="J5950" t="str">
            <v>BRANCO BANCHISA</v>
          </cell>
          <cell r="O5950" t="str">
            <v>SAO0282/18-2-1-8</v>
          </cell>
          <cell r="P5950" t="str">
            <v>HUGHES TELECOMUNICACOES DO BRASIL LTDA</v>
          </cell>
        </row>
        <row r="5951">
          <cell r="D5951" t="str">
            <v>SHD4A13</v>
          </cell>
          <cell r="I5951" t="str">
            <v>COMPASS LONGITUDE 1.3 16V TURBO 270 FLEX 4P C/AR - AUTOMÁTICO</v>
          </cell>
          <cell r="J5951" t="str">
            <v>BRANCO POLAR</v>
          </cell>
          <cell r="O5951" t="str">
            <v>GVR1048/23-1-1-1</v>
          </cell>
          <cell r="P5951" t="str">
            <v>MONIQUE OLIVEIRA GERATO</v>
          </cell>
        </row>
        <row r="5952">
          <cell r="D5952" t="str">
            <v>RTT9G11</v>
          </cell>
          <cell r="I5952" t="str">
            <v>LOGAN ZEN 1.0 12V SCE FLEX 4P C/AR</v>
          </cell>
          <cell r="J5952" t="str">
            <v>BRANCO</v>
          </cell>
          <cell r="O5952" t="str">
            <v>SAO0194/17-5-1-35</v>
          </cell>
          <cell r="P5952" t="str">
            <v>DORI ALIMENTOS LTDA</v>
          </cell>
        </row>
        <row r="5953">
          <cell r="D5953" t="str">
            <v>SHD3E85</v>
          </cell>
          <cell r="I5953" t="str">
            <v>RENEGADE LONGITUDE 1.3 16V TURBO 270 FLEX 4P C/AR - AUTOMÁTICO</v>
          </cell>
          <cell r="J5953" t="str">
            <v>PRATA BILLET</v>
          </cell>
          <cell r="O5953" t="str">
            <v>GVM4848/22-1-1-1</v>
          </cell>
          <cell r="P5953" t="str">
            <v>MARCOS VICTOR DE ASSIS FILHO</v>
          </cell>
        </row>
        <row r="5954">
          <cell r="D5954" t="str">
            <v>ETU8F16</v>
          </cell>
          <cell r="I5954" t="str">
            <v>VOYAGE 1.0 MPI 12V TOTAL FLEX 4P C/AR</v>
          </cell>
          <cell r="J5954" t="str">
            <v>BRANCO CRISTAL</v>
          </cell>
          <cell r="O5954" t="str">
            <v>SAO0293/22-1-1-46</v>
          </cell>
          <cell r="P5954" t="str">
            <v>EDITORA DO BRASIL S/A</v>
          </cell>
        </row>
        <row r="5955">
          <cell r="D5955" t="str">
            <v>RTG3J80</v>
          </cell>
          <cell r="I5955" t="str">
            <v>VOYAGE 1.6 8V TOTAL FLEX 4P C/AR</v>
          </cell>
          <cell r="J5955" t="str">
            <v>PRATA SIRIUS</v>
          </cell>
          <cell r="O5955" t="str">
            <v>SAO0035/20-3-1-2</v>
          </cell>
          <cell r="P5955" t="str">
            <v>POLAR EMPRESA DE SANEAMENTO AMBIENTAL LTDA</v>
          </cell>
        </row>
        <row r="5956">
          <cell r="D5956" t="str">
            <v>SHD6A62</v>
          </cell>
          <cell r="I5956" t="str">
            <v>ONIX PLUS LTZ 1.0 12V TURBO FLEX 4P C/AR</v>
          </cell>
          <cell r="J5956" t="str">
            <v>VERMELHO CARMIM</v>
          </cell>
          <cell r="O5956" t="str">
            <v>GVM4660/22-1-1-1</v>
          </cell>
          <cell r="P5956" t="str">
            <v>GABRIEL ACACIO LEITÃO</v>
          </cell>
        </row>
        <row r="5957">
          <cell r="D5957" t="str">
            <v>SIP8C41</v>
          </cell>
          <cell r="I5957" t="str">
            <v>TRACKER PREMIER 1.2 12V TURBO FLEX 4P C/AR - AUTOMÁTICO</v>
          </cell>
          <cell r="J5957" t="str">
            <v>PRATA SHARK</v>
          </cell>
          <cell r="O5957" t="str">
            <v>CPQ0098/21-8-1-10</v>
          </cell>
          <cell r="P5957" t="str">
            <v>BALLUFF CONTROLES ELÉTRICOS LTDA.</v>
          </cell>
        </row>
        <row r="5958">
          <cell r="D5958" t="str">
            <v>RVV2D12</v>
          </cell>
          <cell r="I5958" t="str">
            <v>ONIX PLUS LTZ 1.0 12V TURBO FLEX 4P C/AR - AUTOMÁTICO</v>
          </cell>
          <cell r="J5958" t="str">
            <v>PRATA SWITCHBLADE</v>
          </cell>
          <cell r="O5958" t="str">
            <v>SAO0293/22-2-1-2</v>
          </cell>
          <cell r="P5958" t="str">
            <v>EDITORA DO BRASIL S/A</v>
          </cell>
        </row>
        <row r="5959">
          <cell r="D5959" t="str">
            <v>RVU6H14</v>
          </cell>
          <cell r="I5959" t="str">
            <v>SPIN PREMIER 7L 1.8 8V ECONOFLEX 4P C/AR - AUTOMÁTICO</v>
          </cell>
          <cell r="J5959" t="str">
            <v>CINZA SATIN STEEL</v>
          </cell>
          <cell r="O5959" t="str">
            <v>GVR2470/23-2-1-1</v>
          </cell>
          <cell r="P5959" t="str">
            <v>AMORDAMAYA COMERCIO LTDA</v>
          </cell>
        </row>
        <row r="5960">
          <cell r="D5960" t="str">
            <v>RUV3I06</v>
          </cell>
          <cell r="I5960" t="str">
            <v>FIORINO ENDURANCE 1.4 EVO FLEX 2P C/AR</v>
          </cell>
          <cell r="J5960" t="str">
            <v>BRANCO BANCHISA</v>
          </cell>
          <cell r="O5960" t="str">
            <v>SAO0272/20-4-1-14</v>
          </cell>
          <cell r="P5960" t="str">
            <v>CONTROLE ANALITICO ANALISES TECNICAS LTDA</v>
          </cell>
        </row>
        <row r="5961">
          <cell r="D5961" t="str">
            <v>SHE9H25</v>
          </cell>
          <cell r="I5961" t="str">
            <v>MOBI LIKE 1.0 8V FLEX 4P C/AR</v>
          </cell>
          <cell r="J5961" t="str">
            <v>BRANCO BANCHISA</v>
          </cell>
          <cell r="O5961" t="str">
            <v>SAO0059/20-6-1-1</v>
          </cell>
          <cell r="P5961" t="str">
            <v>PET IN HOUSE COMÉRCIO DE ARTIGOS PET LTDA</v>
          </cell>
        </row>
        <row r="5962">
          <cell r="D5962" t="str">
            <v>RTZ4J13</v>
          </cell>
          <cell r="I5962" t="str">
            <v>COMPASS LONGITUDE 1.3 16V TURBO 270 FLEX 4P C/AR - AUTOMÁTICO</v>
          </cell>
          <cell r="J5962" t="str">
            <v>PRETO CARBON</v>
          </cell>
          <cell r="O5962" t="str">
            <v>SAO0069/13-182-2-1</v>
          </cell>
          <cell r="P5962" t="str">
            <v>BAIN BRASIL LTDA</v>
          </cell>
        </row>
        <row r="5963">
          <cell r="D5963" t="str">
            <v>SHZ3J77</v>
          </cell>
          <cell r="I5963" t="str">
            <v>S10 CD LS 2.8 16V DIE 4X4 4P C/AR</v>
          </cell>
          <cell r="J5963" t="str">
            <v>BRANCO SUMMIT</v>
          </cell>
          <cell r="O5963" t="str">
            <v>GYN0005/21-11-1-1</v>
          </cell>
          <cell r="P5963" t="str">
            <v>SYNAGRO COMERCIAL AGRICOLA S.A.</v>
          </cell>
        </row>
        <row r="5964">
          <cell r="D5964" t="str">
            <v>RVG7C12</v>
          </cell>
          <cell r="I5964" t="str">
            <v>ONIX LT 1.0 12V FLEX 4P C/AR</v>
          </cell>
          <cell r="J5964" t="str">
            <v>BRANCO SUMMIT</v>
          </cell>
          <cell r="O5964" t="str">
            <v>RIO0031/15-138-1-25</v>
          </cell>
          <cell r="P5964" t="str">
            <v>UNILEVER BRASIL LTDA</v>
          </cell>
        </row>
        <row r="5965">
          <cell r="D5965" t="str">
            <v>SIZ7J10</v>
          </cell>
          <cell r="I5965" t="str">
            <v>CITY SEDAN EX 1.5 16V FLEX 4P C/AR - AUTOMÁTICO</v>
          </cell>
          <cell r="J5965" t="str">
            <v>PRATA PLATINUM</v>
          </cell>
          <cell r="O5965" t="str">
            <v>SAO0070/17-11-1-1</v>
          </cell>
          <cell r="P5965" t="str">
            <v>ARMACELL BRASIL LTDA</v>
          </cell>
        </row>
        <row r="5966">
          <cell r="D5966" t="str">
            <v>SIU5F61</v>
          </cell>
          <cell r="I5966" t="str">
            <v>ARGO DRIVE 1.0 6V FLEX 4P C/AR</v>
          </cell>
          <cell r="J5966" t="str">
            <v>CINZA SILVERSTONE</v>
          </cell>
          <cell r="O5966" t="str">
            <v>MTZ0003/24-10-30-1</v>
          </cell>
          <cell r="P5966" t="str">
            <v>LOCALIZA RENT A CAR S/A</v>
          </cell>
        </row>
        <row r="5967">
          <cell r="D5967" t="str">
            <v>RVR6F55</v>
          </cell>
          <cell r="I5967" t="str">
            <v>ONIX PLUS LTZ 1.0 12V TURBO FLEX 4P C/AR - AUTOMÁTICO</v>
          </cell>
          <cell r="J5967" t="str">
            <v>BRANCO SUMMIT</v>
          </cell>
          <cell r="O5967" t="str">
            <v>RIO0226/13-57-1-2</v>
          </cell>
          <cell r="P5967" t="str">
            <v>ZYDUS NIKKHO FARMACUTICA LTDA</v>
          </cell>
        </row>
        <row r="5968">
          <cell r="D5968" t="str">
            <v>SYT2I56</v>
          </cell>
          <cell r="I5968" t="str">
            <v>CRONOS DRIVE 1.3 8V FLEX 4P C/AR</v>
          </cell>
          <cell r="J5968" t="str">
            <v>BRANCO BANCHISA</v>
          </cell>
          <cell r="O5968" t="str">
            <v>SAO0718/13-60-1-58</v>
          </cell>
          <cell r="P5968" t="str">
            <v>YAMAHA ADMINISTRADORA DE CONSÓRCIOS LTDA</v>
          </cell>
        </row>
        <row r="5969">
          <cell r="D5969" t="str">
            <v>TCT5A83</v>
          </cell>
          <cell r="I5969" t="str">
            <v>C3 FEEL 1.0 6V FLEX 4P C/AR</v>
          </cell>
          <cell r="J5969" t="str">
            <v>AZUL SPRING</v>
          </cell>
          <cell r="O5969" t="str">
            <v>GVA9979/24-1-1-1</v>
          </cell>
          <cell r="P5969" t="str">
            <v>LÁZARO DÓREA DE OLIVEIRA</v>
          </cell>
        </row>
        <row r="5970">
          <cell r="D5970" t="str">
            <v>RTH8E02</v>
          </cell>
          <cell r="I5970" t="str">
            <v>KWID ZEN 1.0 12V SCE FLEX 4P C/AR</v>
          </cell>
          <cell r="J5970" t="str">
            <v>PRATA ETOILE</v>
          </cell>
          <cell r="O5970" t="str">
            <v>GVR7204/21-3-1-1</v>
          </cell>
          <cell r="P5970" t="str">
            <v>DANIEL VICENTE VILLA LOPES</v>
          </cell>
        </row>
        <row r="5971">
          <cell r="D5971" t="str">
            <v>RTH0H64</v>
          </cell>
          <cell r="I5971" t="str">
            <v>KWID ZEN 1.0 12V SCE FLEX 4P C/AR</v>
          </cell>
          <cell r="J5971" t="str">
            <v>BRANCO</v>
          </cell>
          <cell r="O5971" t="str">
            <v>SAO0356/21-1-1-3</v>
          </cell>
          <cell r="P5971" t="str">
            <v>MANSERV-MONTAGEM E MANUTENÇÃO LTDA</v>
          </cell>
        </row>
        <row r="5972">
          <cell r="D5972" t="str">
            <v>RTO9A34</v>
          </cell>
          <cell r="I5972" t="str">
            <v>320I GP 2.0 ACTIVEFLEX 4P C/AR - AUTOMÁTICO</v>
          </cell>
          <cell r="J5972" t="str">
            <v>PRETO SAFIRA</v>
          </cell>
          <cell r="O5972" t="str">
            <v>GVR5482/21-1-1-1</v>
          </cell>
          <cell r="P5972" t="str">
            <v>ARTUR HENRIQUE DE SOUZA</v>
          </cell>
        </row>
        <row r="5973">
          <cell r="D5973" t="str">
            <v>SIF8I72</v>
          </cell>
          <cell r="I5973" t="str">
            <v>OROCH PRO 1.6 16V SCE FLEX 4P C/AR</v>
          </cell>
          <cell r="J5973" t="str">
            <v>PRATA ETOILE</v>
          </cell>
          <cell r="O5973" t="str">
            <v>MTZ0003/24-14-5-1</v>
          </cell>
          <cell r="P5973" t="str">
            <v>LOCALIZA RENT A CAR S/A</v>
          </cell>
        </row>
        <row r="5974">
          <cell r="D5974" t="str">
            <v>SYB8B62</v>
          </cell>
          <cell r="I5974" t="str">
            <v>MONTANA PREMIER TURBO FLEX AT 1.2 4P</v>
          </cell>
          <cell r="J5974" t="str">
            <v>PRETO OURO NEGRO</v>
          </cell>
          <cell r="O5974" t="str">
            <v>MTZ0003/24-22-7-1</v>
          </cell>
          <cell r="P5974" t="str">
            <v>LOCALIZA RENT A CAR S/A</v>
          </cell>
        </row>
        <row r="5975">
          <cell r="D5975" t="str">
            <v>SHO5E24</v>
          </cell>
          <cell r="I5975" t="str">
            <v>ONIX PLUS PREMIER II 1.0 12V TURBO FLEX 4P C/AR - AUTOMÁTICO</v>
          </cell>
          <cell r="J5975" t="str">
            <v>PRATA SWITCHBLADE</v>
          </cell>
          <cell r="O5975" t="str">
            <v>GVR6089/23-1-1-1</v>
          </cell>
          <cell r="P5975" t="str">
            <v>ALEX VITAL HENRIQUES DE OLIVEIRA</v>
          </cell>
        </row>
        <row r="5976">
          <cell r="D5976" t="str">
            <v>SII2A57</v>
          </cell>
          <cell r="I5976" t="str">
            <v>HB20 LIMITED 1.0 12V FLEX 4P C/AR</v>
          </cell>
          <cell r="J5976" t="str">
            <v>BRANCO ATLAS</v>
          </cell>
          <cell r="O5976" t="str">
            <v>GVB3551/23-1-1-1</v>
          </cell>
          <cell r="P5976" t="str">
            <v>Vanilda Aparecida da Silva</v>
          </cell>
        </row>
        <row r="5977">
          <cell r="D5977" t="str">
            <v>SIS0D06</v>
          </cell>
          <cell r="I5977" t="str">
            <v>FASTBACK AUDACE 1.0 12V TURBO 200 FLEX 4P C/AR - AUTOMÁTICO</v>
          </cell>
          <cell r="J5977" t="str">
            <v>CINZA SILVERSTONE</v>
          </cell>
          <cell r="O5977" t="str">
            <v>GVA1922/23-1-1-1</v>
          </cell>
          <cell r="P5977" t="str">
            <v>NATÁLIA CRISTINA BUZATTO GARCIA</v>
          </cell>
        </row>
        <row r="5978">
          <cell r="D5978" t="str">
            <v>RTV4E22</v>
          </cell>
          <cell r="I5978" t="str">
            <v>HB20 VISION 1.0 12V FLEX 4P C/AR</v>
          </cell>
          <cell r="J5978" t="str">
            <v>PRATA SAND</v>
          </cell>
          <cell r="O5978" t="str">
            <v>MTZ0001/16-134-1-1</v>
          </cell>
          <cell r="P5978" t="str">
            <v>LOCALIZA FLEET S/A</v>
          </cell>
        </row>
        <row r="5979">
          <cell r="D5979" t="str">
            <v>RVQ9J72</v>
          </cell>
          <cell r="I5979" t="str">
            <v>MOBI LIKE 1.0 8V FLEX 4P C/AR</v>
          </cell>
          <cell r="J5979" t="str">
            <v>BRANCO BANCHISA</v>
          </cell>
          <cell r="O5979" t="str">
            <v>SAO0282/18-2-1-121</v>
          </cell>
          <cell r="P5979" t="str">
            <v>HUGHES TELECOMUNICACOES DO BRASIL LTDA</v>
          </cell>
        </row>
        <row r="5980">
          <cell r="D5980" t="str">
            <v>SYO3B04</v>
          </cell>
          <cell r="I5980" t="str">
            <v>NOVA STRADA FREEDOM CD 1.3 8V FLEX 4P C/AR</v>
          </cell>
          <cell r="J5980" t="str">
            <v>BRANCO BANCHISA</v>
          </cell>
          <cell r="O5980" t="str">
            <v>GVR2675/24-1-1-1</v>
          </cell>
          <cell r="P5980" t="str">
            <v>OTAVIANA RAFAELA DE OLIVEIRA PICANÇO</v>
          </cell>
        </row>
        <row r="5981">
          <cell r="D5981" t="str">
            <v>RVF0J51</v>
          </cell>
          <cell r="I5981" t="str">
            <v>ONIX PLUS LTZ 1.0 12V TURBO FLEX 4P C/AR</v>
          </cell>
          <cell r="J5981" t="str">
            <v>PRATA SWITCHBLADE</v>
          </cell>
          <cell r="O5981" t="str">
            <v>GVR9281/21-1-1-1</v>
          </cell>
          <cell r="P5981" t="str">
            <v>BINATURAL ENERGIAS RENOVAVEIS S.A</v>
          </cell>
        </row>
        <row r="5982">
          <cell r="D5982" t="str">
            <v>SHF0I14</v>
          </cell>
          <cell r="I5982" t="str">
            <v>SPIN PREMIER 7L 1.8 8V ECONOFLEX 4P C/AR - AUTOMÁTICO</v>
          </cell>
          <cell r="J5982" t="str">
            <v>AZUL ECLIPSE</v>
          </cell>
          <cell r="O5982" t="str">
            <v>GVR1410/23-1-1-1</v>
          </cell>
          <cell r="P5982" t="str">
            <v>RAFAEL ASSUMPÇÃO DE OLIVEIRA</v>
          </cell>
        </row>
        <row r="5983">
          <cell r="D5983" t="str">
            <v>RVR6G06</v>
          </cell>
          <cell r="I5983" t="str">
            <v>KWID ZEN 1.0 12V SCE FLEX 4P C/AR</v>
          </cell>
          <cell r="J5983" t="str">
            <v>BRANCO GLACIER</v>
          </cell>
          <cell r="O5983" t="str">
            <v>BHZ0062/20-4-1-4</v>
          </cell>
          <cell r="P5983" t="str">
            <v>RV ALIMENTACAO LTDA</v>
          </cell>
        </row>
        <row r="5984">
          <cell r="D5984" t="str">
            <v>SYB2B97</v>
          </cell>
          <cell r="I5984" t="str">
            <v>HB20S LIMITED PLUS FLEX 1.0</v>
          </cell>
          <cell r="J5984" t="str">
            <v>PRATA BRISK</v>
          </cell>
          <cell r="O5984" t="str">
            <v>GVA9885/23-1-1-1</v>
          </cell>
          <cell r="P5984" t="str">
            <v>ENGEON ENGENHARIA LTDA</v>
          </cell>
        </row>
        <row r="5985">
          <cell r="D5985" t="str">
            <v>RTH3A67</v>
          </cell>
          <cell r="I5985" t="str">
            <v>VOYAGE 1.6 8V TOTAL FLEX 4P C/AR</v>
          </cell>
          <cell r="J5985" t="str">
            <v>PRATA SIRIUS</v>
          </cell>
          <cell r="O5985" t="str">
            <v>SAO0114/13-57-1-76</v>
          </cell>
          <cell r="P5985" t="str">
            <v>BRIDGESTONE DO BRASIL INDUSTRIA E COMERCIO LTDA.</v>
          </cell>
        </row>
        <row r="5986">
          <cell r="D5986" t="str">
            <v>TCA0C51</v>
          </cell>
          <cell r="I5986" t="str">
            <v>ARGO DRIVE 1.0 6V FLEX 4P C/AR</v>
          </cell>
          <cell r="J5986" t="str">
            <v>CINZA SILVERSTONE</v>
          </cell>
          <cell r="O5986" t="str">
            <v>GVA6980/24-1-1-1</v>
          </cell>
          <cell r="P5986" t="str">
            <v>LÚCIA OLIVEIRA MACHADO MARQUES</v>
          </cell>
        </row>
        <row r="5987">
          <cell r="D5987" t="str">
            <v>SYI2B71</v>
          </cell>
          <cell r="I5987" t="str">
            <v>HB20S PLATINUM SAFETY TGDI FLEX AT 1.0</v>
          </cell>
          <cell r="J5987" t="str">
            <v>BRANCO ATLAS</v>
          </cell>
          <cell r="O5987" t="str">
            <v>MTZ0003/24-18-21-18</v>
          </cell>
          <cell r="P5987" t="str">
            <v>LOCALIZA RENT A CAR S/A</v>
          </cell>
        </row>
        <row r="5988">
          <cell r="D5988" t="str">
            <v>SIU8B06</v>
          </cell>
          <cell r="I5988" t="str">
            <v>TRACKER LT 1.0 12V TURBO FLEX 4P C/AR - AUTOMÁTICO</v>
          </cell>
          <cell r="J5988" t="str">
            <v>PRETO OURO NEGRO</v>
          </cell>
          <cell r="O5988" t="str">
            <v>SAO0324/19-13-5-3</v>
          </cell>
          <cell r="P5988" t="str">
            <v>AQIA QUIMICA INOVATIVA LTDA.</v>
          </cell>
        </row>
        <row r="5989">
          <cell r="D5989" t="str">
            <v>SIH1E00</v>
          </cell>
          <cell r="I5989" t="str">
            <v>KWID ZEN 1.0 12V SCE FLEX 4P C/AR</v>
          </cell>
          <cell r="J5989" t="str">
            <v>PRATA ETOILE</v>
          </cell>
          <cell r="O5989" t="str">
            <v>GVR7596/23-1-1-2</v>
          </cell>
          <cell r="P5989" t="str">
            <v>PAULO CESAR DA SILVA BRUM</v>
          </cell>
        </row>
        <row r="5990">
          <cell r="D5990" t="str">
            <v>SIB9A44</v>
          </cell>
          <cell r="I5990" t="str">
            <v>ARGO 1.0 6V FLEX 4P C/AR</v>
          </cell>
          <cell r="J5990" t="str">
            <v>PRATA BARI</v>
          </cell>
          <cell r="O5990" t="str">
            <v>GVA1206/23-1-1-1</v>
          </cell>
          <cell r="P5990" t="str">
            <v>LEIDA REGINA DE OLIVEIRA</v>
          </cell>
        </row>
        <row r="5991">
          <cell r="D5991" t="str">
            <v>SYP8F34</v>
          </cell>
          <cell r="I5991" t="str">
            <v>ARGO 1.0 6V FLEX 4P C/AR</v>
          </cell>
          <cell r="J5991" t="str">
            <v>BRANCO BANCHISA</v>
          </cell>
          <cell r="O5991" t="str">
            <v>REM0020/22-6-1-1</v>
          </cell>
          <cell r="P5991" t="str">
            <v>AEROFLEX INDUSTRIA DE AEROSOL LTDA</v>
          </cell>
        </row>
        <row r="5992">
          <cell r="D5992" t="str">
            <v>SYI3A60</v>
          </cell>
          <cell r="I5992" t="str">
            <v>HB20 COMFORT PLUS FLEX 1.0</v>
          </cell>
          <cell r="J5992" t="str">
            <v>AZUL SAPPHIRE</v>
          </cell>
          <cell r="O5992" t="str">
            <v>GVR5612/24-1-1-1</v>
          </cell>
          <cell r="P5992" t="str">
            <v>EMANUEL WESLEY OLIVEIRA MENEZES</v>
          </cell>
        </row>
        <row r="5993">
          <cell r="D5993" t="str">
            <v>SII9I51</v>
          </cell>
          <cell r="I5993" t="str">
            <v>HB20 SENSE 1.0 12V FLEX 4P C/AR</v>
          </cell>
          <cell r="J5993" t="str">
            <v>CINZA SILK</v>
          </cell>
          <cell r="O5993" t="str">
            <v>MTZ0003/24-31-9-2</v>
          </cell>
          <cell r="P5993" t="str">
            <v>LOCALIZA RENT A CAR S/A</v>
          </cell>
        </row>
        <row r="5994">
          <cell r="D5994" t="str">
            <v>SIU1I80</v>
          </cell>
          <cell r="I5994" t="str">
            <v>MOBI LIKE 1.0 8V FLEX 4P C/AR</v>
          </cell>
          <cell r="J5994" t="str">
            <v>CINZA SILVERSTONE</v>
          </cell>
          <cell r="O5994" t="str">
            <v>MTZ0003/24-29-19-1</v>
          </cell>
          <cell r="P5994" t="str">
            <v>LOCALIZA RENT A CAR S/A</v>
          </cell>
        </row>
        <row r="5995">
          <cell r="D5995" t="str">
            <v>SYF6H53</v>
          </cell>
          <cell r="I5995" t="str">
            <v>RENEGADE LONGITUDE 1.3 16V TURBO 270 FLEX 4P C/AR - AUTOMÁTICO</v>
          </cell>
          <cell r="J5995" t="str">
            <v>CINZA GRANITE</v>
          </cell>
          <cell r="O5995" t="str">
            <v>MTZ0003/24-17-23-2</v>
          </cell>
          <cell r="P5995" t="str">
            <v>LOCALIZA RENT A CAR S/A</v>
          </cell>
        </row>
        <row r="5996">
          <cell r="D5996" t="str">
            <v>SIY1F22</v>
          </cell>
          <cell r="I5996" t="str">
            <v>C3 FEEL 1.0 6V FLEX 4P C/AR</v>
          </cell>
          <cell r="J5996" t="str">
            <v>AZUL SPRING COM TETO BRANCO</v>
          </cell>
          <cell r="O5996" t="str">
            <v>MTZ0003/24-10-17-1</v>
          </cell>
          <cell r="P5996" t="str">
            <v>LOCALIZA RENT A CAR S/A</v>
          </cell>
        </row>
        <row r="5997">
          <cell r="D5997" t="str">
            <v>RVR9I85</v>
          </cell>
          <cell r="I5997" t="str">
            <v>MOBI LIKE 1.0 8V FLEX 4P C/AR</v>
          </cell>
          <cell r="J5997" t="str">
            <v>BRANCO BANCHISA</v>
          </cell>
          <cell r="O5997" t="str">
            <v>SAO0030/17-23-1-2</v>
          </cell>
          <cell r="P5997" t="str">
            <v>SPAR BRASIL SERVICOS LTDA</v>
          </cell>
        </row>
        <row r="5998">
          <cell r="D5998" t="str">
            <v>SIJ4H75</v>
          </cell>
          <cell r="I5998" t="str">
            <v>RENEGADE SPORT 1.3 16V TURBO 270 FLEX 4P C/AR - AUTOMÁTICO</v>
          </cell>
          <cell r="J5998" t="str">
            <v>PRATA BILLET</v>
          </cell>
          <cell r="O5998" t="str">
            <v>MTZ0003/24-16-36-2</v>
          </cell>
          <cell r="P5998" t="str">
            <v>LOCALIZA RENT A CAR S/A</v>
          </cell>
        </row>
        <row r="5999">
          <cell r="D5999" t="str">
            <v>SYJ6E27</v>
          </cell>
          <cell r="I5999" t="str">
            <v>KICKS SENSE 1.6 16V FLEX 4P C/AR - AUTOMÁTICO</v>
          </cell>
          <cell r="J5999" t="str">
            <v>PRATA CLASSIC</v>
          </cell>
          <cell r="O5999" t="str">
            <v>GVB5203/23-2-1-1</v>
          </cell>
          <cell r="P5999" t="str">
            <v>CAROLINA MARINHO SENA</v>
          </cell>
        </row>
        <row r="6000">
          <cell r="D6000" t="str">
            <v>ECU0A54</v>
          </cell>
          <cell r="I6000" t="str">
            <v>VOYAGE 1.0 MPI 12V TOTAL FLEX 4P C/AR</v>
          </cell>
          <cell r="J6000" t="str">
            <v>BRANCO CRISTAL</v>
          </cell>
          <cell r="O6000" t="str">
            <v>CPQ0167/22-1-1-2</v>
          </cell>
          <cell r="P6000" t="str">
            <v>CORTAG INDUSTRIA E COMERCIO LTDA</v>
          </cell>
        </row>
        <row r="6001">
          <cell r="D6001" t="str">
            <v>SHD5H31</v>
          </cell>
          <cell r="I6001" t="str">
            <v>RENEGADE LONGITUDE 1.3 16V TURBO 270 FLEX 4P C/AR - AUTOMÁTICO</v>
          </cell>
          <cell r="J6001" t="str">
            <v>BRANCO POLAR</v>
          </cell>
          <cell r="O6001" t="str">
            <v>GVR0025/23-1-1-1</v>
          </cell>
          <cell r="P6001" t="str">
            <v>GIOVANNA CHRISTINA SELENA CEZARIO</v>
          </cell>
        </row>
        <row r="6002">
          <cell r="D6002" t="str">
            <v>TCK5G15</v>
          </cell>
          <cell r="I6002" t="str">
            <v>BRONCO SPORT WILDTRAK 2.0 TURBO ECOBOOST GTDI 4X4 4P C/AR - AUTOMÁTICO</v>
          </cell>
          <cell r="J6002" t="str">
            <v>CINZA GLASGOW</v>
          </cell>
          <cell r="O6002" t="str">
            <v>GVA4459/24-1-1-1</v>
          </cell>
          <cell r="P6002" t="str">
            <v>ADRIANO DE SOUZA MORATO</v>
          </cell>
        </row>
        <row r="6003">
          <cell r="D6003" t="str">
            <v>EXB8H42</v>
          </cell>
          <cell r="I6003" t="str">
            <v>SAVEIRO TRENDLINE 1.6 16V TOTAL FLEX 2P C/AR</v>
          </cell>
          <cell r="J6003" t="str">
            <v>PRATA SIRIUS</v>
          </cell>
          <cell r="O6003" t="str">
            <v>MTZ0003/24-10-4-1</v>
          </cell>
          <cell r="P6003" t="str">
            <v>LOCALIZA RENT A CAR S/A</v>
          </cell>
        </row>
        <row r="6004">
          <cell r="D6004" t="str">
            <v>SHE1F10</v>
          </cell>
          <cell r="I6004" t="str">
            <v>ARGO 1.0 6V FLEX 4P C/AR</v>
          </cell>
          <cell r="J6004" t="str">
            <v>BRANCO BANCHISA</v>
          </cell>
          <cell r="O6004" t="str">
            <v>SAO0144/19-65-3-3</v>
          </cell>
          <cell r="P6004" t="str">
            <v>FM2C SERVICOS DE MANUTENCAO LTDA</v>
          </cell>
        </row>
        <row r="6005">
          <cell r="D6005" t="str">
            <v>SHY6D94</v>
          </cell>
          <cell r="I6005" t="str">
            <v>S10 CD LT 2.8 16V DIE 4X4 4P C/AR - AUTOMÁTICO</v>
          </cell>
          <cell r="J6005" t="str">
            <v>BRANCO SUMMIT</v>
          </cell>
          <cell r="O6005" t="str">
            <v>FSP0013/23-1-1-32</v>
          </cell>
          <cell r="P6005" t="str">
            <v>SAO PAULO TURISMO  RECEPTIVO LTDA</v>
          </cell>
        </row>
        <row r="6006">
          <cell r="D6006" t="str">
            <v>SIE7E29</v>
          </cell>
          <cell r="I6006" t="str">
            <v>S10 CD LT 2.8 16V DIE 4X4 4P C/AR - AUTOMÁTICO</v>
          </cell>
          <cell r="J6006" t="str">
            <v>BRANCO SUMMIT</v>
          </cell>
          <cell r="O6006" t="str">
            <v>FSP0013/23-2-1-5</v>
          </cell>
          <cell r="P6006" t="str">
            <v>SAO PAULO TURISMO  RECEPTIVO LTDA</v>
          </cell>
        </row>
        <row r="6007">
          <cell r="D6007" t="str">
            <v>SYL1D66</v>
          </cell>
          <cell r="I6007" t="str">
            <v>ONIX PLUS LT 1.0 12V FLEX 4P C/AR</v>
          </cell>
          <cell r="J6007" t="str">
            <v>PRETO OURO NEGRO</v>
          </cell>
          <cell r="O6007" t="str">
            <v>RIO0102/18-61-1-15</v>
          </cell>
          <cell r="P6007" t="str">
            <v>FRESENIUS MEDICAL CARE  LTDA - MATRIZ</v>
          </cell>
        </row>
        <row r="6008">
          <cell r="D6008" t="str">
            <v>FVV5E81</v>
          </cell>
          <cell r="I6008" t="str">
            <v>T-CROSS 1.0 200 TSI 12V TOTAL FLEX 4P C/AR - AUTOMÁTICO</v>
          </cell>
          <cell r="J6008" t="str">
            <v>CINZA PLATINUM</v>
          </cell>
          <cell r="O6008" t="str">
            <v>GVA2236/23-1-1-1</v>
          </cell>
          <cell r="P6008" t="str">
            <v>GABRIELA SALAMA MONTEIRO DE CASTRO GIBBON</v>
          </cell>
        </row>
        <row r="6009">
          <cell r="D6009" t="str">
            <v>SJD3A29</v>
          </cell>
          <cell r="I6009" t="str">
            <v>CRONOS DRIVE 1.3 8V FLEX 4P C/AR - AUTOMÁTICO</v>
          </cell>
          <cell r="J6009" t="str">
            <v>PRATA BARI</v>
          </cell>
          <cell r="O6009" t="str">
            <v>CPQ0029/17-15-3-3</v>
          </cell>
          <cell r="P6009" t="str">
            <v>CERAMICA CARMELO FIOR LTDA</v>
          </cell>
        </row>
        <row r="6010">
          <cell r="D6010" t="str">
            <v>SHY3I27</v>
          </cell>
          <cell r="I6010" t="str">
            <v>S10 CD LT 2.8 16V DIE 4X4 4P C/AR - AUTOMÁTICO</v>
          </cell>
          <cell r="J6010" t="str">
            <v>BRANCO SUMMIT</v>
          </cell>
          <cell r="O6010" t="str">
            <v>FSP0013/23-1-1-28</v>
          </cell>
          <cell r="P6010" t="str">
            <v>SAO PAULO TURISMO  RECEPTIVO LTDA</v>
          </cell>
        </row>
        <row r="6011">
          <cell r="D6011" t="str">
            <v>SHY4B98</v>
          </cell>
          <cell r="I6011" t="str">
            <v>S10 CD LT 2.8 16V DIE 4X4 4P C/AR - AUTOMÁTICO</v>
          </cell>
          <cell r="J6011" t="str">
            <v>BRANCO SUMMIT</v>
          </cell>
          <cell r="O6011" t="str">
            <v>FSP0013/23-1-1-19</v>
          </cell>
          <cell r="P6011" t="str">
            <v>SAO PAULO TURISMO  RECEPTIVO LTDA</v>
          </cell>
        </row>
        <row r="6012">
          <cell r="D6012" t="str">
            <v>SHE4F14</v>
          </cell>
          <cell r="I6012" t="str">
            <v>FIORINO ENDURANCE 1.4 EVO FLEX 2P C/AR</v>
          </cell>
          <cell r="J6012" t="str">
            <v>BRANCO BANCHISA</v>
          </cell>
          <cell r="O6012" t="str">
            <v>SAO0194/17-7-3-4</v>
          </cell>
          <cell r="P6012" t="str">
            <v>DORI ALIMENTOS LTDA</v>
          </cell>
        </row>
        <row r="6013">
          <cell r="D6013" t="str">
            <v>SYK6E56</v>
          </cell>
          <cell r="I6013" t="str">
            <v>STRADA ENDURANCE CP FLEX 1.3</v>
          </cell>
          <cell r="J6013" t="str">
            <v>CINZA SILVERSTONE</v>
          </cell>
          <cell r="O6013" t="str">
            <v>GVR1250/24-1-1-1</v>
          </cell>
          <cell r="P6013" t="str">
            <v>LUÍS FERNANDES DE LHANOS</v>
          </cell>
        </row>
        <row r="6014">
          <cell r="D6014" t="str">
            <v>RVY6D57</v>
          </cell>
          <cell r="I6014" t="str">
            <v>ONIX LT 1.0 12V TURBO FLEX 4P C/AR</v>
          </cell>
          <cell r="J6014" t="str">
            <v>BRANCO SUMMIT</v>
          </cell>
          <cell r="O6014" t="str">
            <v>SAO0139/18-16-1-2</v>
          </cell>
          <cell r="P6014" t="str">
            <v>MAUAD FRANQUEADORA LTDA</v>
          </cell>
        </row>
        <row r="6015">
          <cell r="D6015" t="str">
            <v>SHD9B21</v>
          </cell>
          <cell r="I6015" t="str">
            <v>ARGO 1.0 6V FLEX 4P C/AR</v>
          </cell>
          <cell r="J6015" t="str">
            <v>BRANCO BANCHISA</v>
          </cell>
          <cell r="O6015" t="str">
            <v>SAO0090/19-10-1-1</v>
          </cell>
          <cell r="P6015" t="str">
            <v>WLS PNEUMATICOS  MOTO-PARTES INDUSTRIA E COMERCIO LTDA</v>
          </cell>
        </row>
        <row r="6016">
          <cell r="D6016" t="str">
            <v>SYR5A75</v>
          </cell>
          <cell r="I6016" t="str">
            <v>HB20 LIMITED PLUS FLEX 1.0</v>
          </cell>
          <cell r="J6016" t="str">
            <v>PRATA SAND</v>
          </cell>
          <cell r="O6016" t="str">
            <v>GVR5427/24-1-1-1</v>
          </cell>
          <cell r="P6016" t="str">
            <v>CRISTINA</v>
          </cell>
        </row>
        <row r="6017">
          <cell r="D6017" t="str">
            <v>SIR2J25</v>
          </cell>
          <cell r="I6017" t="str">
            <v>KWID ZEN 1.0 12V SCE FLEX 4P C/AR</v>
          </cell>
          <cell r="J6017" t="str">
            <v>BRANCO</v>
          </cell>
          <cell r="O6017" t="str">
            <v>SAO0033/21-10-1-9</v>
          </cell>
          <cell r="P6017" t="str">
            <v>NEWSET TECNOLOGIA EM CLIMATIZACAO LTDA</v>
          </cell>
        </row>
        <row r="6018">
          <cell r="D6018" t="str">
            <v>SIE7E34</v>
          </cell>
          <cell r="I6018" t="str">
            <v>S10 CD LT 2.8 16V DIE 4X4 4P C/AR - AUTOMÁTICO</v>
          </cell>
          <cell r="J6018" t="str">
            <v>BRANCO SUMMIT</v>
          </cell>
          <cell r="O6018" t="str">
            <v>FSP0013/23-2-1-3</v>
          </cell>
          <cell r="P6018" t="str">
            <v>SAO PAULO TURISMO  RECEPTIVO LTDA</v>
          </cell>
        </row>
        <row r="6019">
          <cell r="D6019" t="str">
            <v>SIR2J27</v>
          </cell>
          <cell r="I6019" t="str">
            <v>KWID ZEN 1.0 12V SCE FLEX 4P C/AR</v>
          </cell>
          <cell r="J6019" t="str">
            <v>BRANCO</v>
          </cell>
          <cell r="O6019" t="str">
            <v>SAO0033/21-9-1-3</v>
          </cell>
          <cell r="P6019" t="str">
            <v>NEWSET TECNOLOGIA EM CLIMATIZACAO LTDA</v>
          </cell>
        </row>
        <row r="6020">
          <cell r="D6020" t="str">
            <v>SYW5I09</v>
          </cell>
          <cell r="I6020" t="str">
            <v>NOVA STRADA FREEDOM CD 1.3 8V FLEX 4P C/AR</v>
          </cell>
          <cell r="J6020" t="str">
            <v>BRANCO BANCHISA</v>
          </cell>
          <cell r="O6020" t="str">
            <v>BEL0002/20-6-1-1</v>
          </cell>
          <cell r="P6020" t="str">
            <v>TERRANEW COMERCIO DE MOTOS LTDA</v>
          </cell>
        </row>
        <row r="6021">
          <cell r="D6021" t="str">
            <v>RNB4B70</v>
          </cell>
          <cell r="I6021" t="str">
            <v>VOYAGE 1.0 MPI 12V TOTAL FLEX 4P C/AR</v>
          </cell>
          <cell r="J6021" t="str">
            <v>PRATA SIRIUS</v>
          </cell>
          <cell r="O6021" t="str">
            <v>SAO0327/22-42-1-58</v>
          </cell>
          <cell r="P6021" t="str">
            <v>BIOLAB SANUS FARMACEUTICA LTDA</v>
          </cell>
        </row>
        <row r="6022">
          <cell r="D6022" t="str">
            <v>SHY1D28</v>
          </cell>
          <cell r="I6022" t="str">
            <v>S10 CD LT 2.8 16V DIE 4X4 4P C/AR - AUTOMÁTICO</v>
          </cell>
          <cell r="J6022" t="str">
            <v>BRANCO SUMMIT</v>
          </cell>
          <cell r="O6022" t="str">
            <v>FSP0013/23-1-1-10</v>
          </cell>
          <cell r="P6022" t="str">
            <v>SAO PAULO TURISMO  RECEPTIVO LTDA</v>
          </cell>
        </row>
        <row r="6023">
          <cell r="D6023" t="str">
            <v>SIW4C79</v>
          </cell>
          <cell r="I6023" t="str">
            <v>S10 CD LT 2.8 16V DIE 4X4 4P C/AR - AUTOMÁTICO</v>
          </cell>
          <cell r="J6023" t="str">
            <v>BRANCO SUMMIT</v>
          </cell>
          <cell r="O6023" t="str">
            <v>FSP0013/23-5-1-15</v>
          </cell>
          <cell r="P6023" t="str">
            <v>SAO PAULO TURISMO  RECEPTIVO LTDA</v>
          </cell>
        </row>
        <row r="6024">
          <cell r="D6024" t="str">
            <v>SIW4C55</v>
          </cell>
          <cell r="I6024" t="str">
            <v>S10 CD LT 2.8 16V DIE 4X4 4P C/AR - AUTOMÁTICO</v>
          </cell>
          <cell r="J6024" t="str">
            <v>BRANCO SUMMIT</v>
          </cell>
          <cell r="O6024" t="str">
            <v>FSP0013/23-5-1-10</v>
          </cell>
          <cell r="P6024" t="str">
            <v>SAO PAULO TURISMO  RECEPTIVO LTDA</v>
          </cell>
        </row>
        <row r="6025">
          <cell r="D6025" t="str">
            <v>RUN4D47</v>
          </cell>
          <cell r="I6025" t="str">
            <v>MASTER MINIBUS EXECUTIVE 16L L3H2 2.3 16V DIE 4P C/AR</v>
          </cell>
          <cell r="J6025" t="str">
            <v>BRANCO GLACIER - MASTER</v>
          </cell>
          <cell r="O6025" t="str">
            <v>RIO0052/16-6-1-2</v>
          </cell>
          <cell r="P6025" t="str">
            <v>ESTALEIRO BRASFELS LTDA</v>
          </cell>
        </row>
        <row r="6026">
          <cell r="D6026" t="str">
            <v>RTU1B06</v>
          </cell>
          <cell r="I6026" t="str">
            <v>LOGAN ZEN 1.0 12V SCE FLEX 4P C/AR</v>
          </cell>
          <cell r="J6026" t="str">
            <v>CINZA CASSIOPEE</v>
          </cell>
          <cell r="O6026" t="str">
            <v>MTZ0001/16-246-1-1</v>
          </cell>
          <cell r="P6026" t="str">
            <v>LOCALIZA FLEET S/A</v>
          </cell>
        </row>
        <row r="6027">
          <cell r="D6027" t="str">
            <v>SHX6H67</v>
          </cell>
          <cell r="I6027" t="str">
            <v>S10 CD LT 2.8 16V DIE 4X4 4P C/AR - AUTOMÁTICO</v>
          </cell>
          <cell r="J6027" t="str">
            <v>BRANCO SUMMIT</v>
          </cell>
          <cell r="O6027" t="str">
            <v>FSP0013/23-1-1-3</v>
          </cell>
          <cell r="P6027" t="str">
            <v>SAO PAULO TURISMO  RECEPTIVO LTDA</v>
          </cell>
        </row>
        <row r="6028">
          <cell r="D6028" t="str">
            <v>SIE7E30</v>
          </cell>
          <cell r="I6028" t="str">
            <v>S10 CD LT 2.8 16V DIE 4X4 4P C/AR - AUTOMÁTICO</v>
          </cell>
          <cell r="J6028" t="str">
            <v>BRANCO SUMMIT</v>
          </cell>
          <cell r="O6028" t="str">
            <v>FSP0013/23-2-1-2</v>
          </cell>
          <cell r="P6028" t="str">
            <v>SAO PAULO TURISMO  RECEPTIVO LTDA</v>
          </cell>
        </row>
        <row r="6029">
          <cell r="D6029" t="str">
            <v>RVI9J73</v>
          </cell>
          <cell r="I6029" t="str">
            <v>ONIX PLUS LTZ 1.0 12V TURBO FLEX 4P C/AR - AUTOMÁTICO</v>
          </cell>
          <cell r="J6029" t="str">
            <v>BRANCO SUMMIT</v>
          </cell>
          <cell r="O6029" t="str">
            <v>SJK0010/13-59-1-3</v>
          </cell>
          <cell r="P6029" t="str">
            <v>IGARATIBA INDÚSTRIA E COMÉRCIO LTDA.</v>
          </cell>
        </row>
        <row r="6030">
          <cell r="D6030" t="str">
            <v>SIP0J21</v>
          </cell>
          <cell r="I6030" t="str">
            <v>KWID ZEN 1.0 12V SCE FLEX 4P C/AR</v>
          </cell>
          <cell r="J6030" t="str">
            <v>BRANCO</v>
          </cell>
          <cell r="O6030" t="str">
            <v>SAO0033/21-10-1-3</v>
          </cell>
          <cell r="P6030" t="str">
            <v>NEWSET TECNOLOGIA EM CLIMATIZACAO LTDA</v>
          </cell>
        </row>
        <row r="6031">
          <cell r="D6031" t="str">
            <v>SHX7G45</v>
          </cell>
          <cell r="I6031" t="str">
            <v>S10 CD LT 2.8 16V DIE 4X4 4P C/AR - AUTOMÁTICO</v>
          </cell>
          <cell r="J6031" t="str">
            <v>BRANCO SUMMIT</v>
          </cell>
          <cell r="O6031" t="str">
            <v>FSP0013/23-1-1-1</v>
          </cell>
          <cell r="P6031" t="str">
            <v>SAO PAULO TURISMO  RECEPTIVO LTDA</v>
          </cell>
        </row>
        <row r="6032">
          <cell r="D6032" t="str">
            <v>RVI6I67</v>
          </cell>
          <cell r="I6032" t="str">
            <v>ONIX PLUS LT 1.0 12V FLEX 4P C/AR</v>
          </cell>
          <cell r="J6032" t="str">
            <v>PRATA SWITCHBLADE</v>
          </cell>
          <cell r="O6032" t="str">
            <v>GVM3386/22-1-1-1</v>
          </cell>
          <cell r="P6032" t="str">
            <v>JUREMA JAQUELINE CECCON ESTEVAN DOS SANTOS</v>
          </cell>
        </row>
        <row r="6033">
          <cell r="D6033" t="str">
            <v>RMG8H14</v>
          </cell>
          <cell r="I6033" t="str">
            <v>RENEGADE LONGITUDE 1.8 16V FLEX 4P C/AR - AUTOMÁTICO</v>
          </cell>
          <cell r="J6033" t="str">
            <v>BRANCO AMBIENTE</v>
          </cell>
          <cell r="O6033" t="str">
            <v>GVR3122/20-1-1-1</v>
          </cell>
          <cell r="P6033" t="str">
            <v>PRIMECORR CORRETORA DE SEGUROS LTDA</v>
          </cell>
        </row>
        <row r="6034">
          <cell r="D6034" t="str">
            <v>SYV0D40</v>
          </cell>
          <cell r="I6034" t="str">
            <v>C3 LIVE PACK 1.0 6V FLEX 4P C/AR</v>
          </cell>
          <cell r="J6034" t="str">
            <v>BRANCO BANQUISE</v>
          </cell>
          <cell r="O6034" t="str">
            <v>GVA1301/24-1-1-1</v>
          </cell>
          <cell r="P6034" t="str">
            <v>MARCOS AMÓS SOARES DOS SANTOS</v>
          </cell>
        </row>
        <row r="6035">
          <cell r="D6035" t="str">
            <v>SYH4F74</v>
          </cell>
          <cell r="I6035" t="str">
            <v>COMPASS LONGITUDE 1.3 16V TURBO 270 FLEX 4P C/AR - AUTOMÁTICO</v>
          </cell>
          <cell r="J6035" t="str">
            <v>AZUL JAZZ</v>
          </cell>
          <cell r="O6035" t="str">
            <v>GVR1408/24-1-1-1</v>
          </cell>
          <cell r="P6035" t="str">
            <v>RUIDINALDO DA COSTA BRITO DOS REIS</v>
          </cell>
        </row>
        <row r="6036">
          <cell r="D6036" t="str">
            <v>SYF9G15</v>
          </cell>
          <cell r="I6036" t="str">
            <v>TORO FREEDOM 1.3 16V TURBO 270 FLEX 4P C/AR - AUTOMÁTICO</v>
          </cell>
          <cell r="J6036" t="str">
            <v>PRETO CARBON</v>
          </cell>
          <cell r="O6036" t="str">
            <v>GVB1169/23-1-1-1</v>
          </cell>
          <cell r="P6036" t="str">
            <v>HELDER HENRIQUE FERREIRA</v>
          </cell>
        </row>
        <row r="6037">
          <cell r="D6037" t="str">
            <v>RNT4F09</v>
          </cell>
          <cell r="I6037" t="str">
            <v>CRUZE SEDAN LT 1.4 16V TURBO ECOTEC FLEX 4P C/AR - AUTOMÁTICO</v>
          </cell>
          <cell r="J6037" t="str">
            <v>CINZA SATIN STEEL</v>
          </cell>
          <cell r="O6037" t="str">
            <v>SAO0152/18-14-5-2</v>
          </cell>
          <cell r="P6037" t="str">
            <v>QUAKER CHEMICAL INDUSTRIA E COMERCIO LTDA</v>
          </cell>
        </row>
        <row r="6038">
          <cell r="D6038" t="str">
            <v>SIU1I36</v>
          </cell>
          <cell r="I6038" t="str">
            <v>CRONOS DRIVE 1.3 8V FLEX 4P C/AR</v>
          </cell>
          <cell r="J6038" t="str">
            <v>PRETO VULCANO</v>
          </cell>
          <cell r="O6038" t="str">
            <v>MTZ0003/24-36-1-1</v>
          </cell>
          <cell r="P6038" t="str">
            <v>LOCALIZA RENT A CAR S/A</v>
          </cell>
        </row>
        <row r="6039">
          <cell r="D6039" t="str">
            <v>SHF5A13</v>
          </cell>
          <cell r="I6039" t="str">
            <v>ONIX PLUS LT 1.0 12V TURBO FLEX 4P C/AR - AUTOMÁTICO</v>
          </cell>
          <cell r="J6039" t="str">
            <v>BRANCO SUMMIT</v>
          </cell>
          <cell r="O6039" t="str">
            <v>SJK0010/13-61-3-1</v>
          </cell>
          <cell r="P6039" t="str">
            <v>IGARATIBA INDÚSTRIA E COMÉRCIO LTDA.</v>
          </cell>
        </row>
        <row r="6040">
          <cell r="D6040" t="str">
            <v>SYL5B30</v>
          </cell>
          <cell r="I6040" t="str">
            <v>HB20S COMFORT PLUS FLEX 1.0</v>
          </cell>
          <cell r="J6040" t="str">
            <v>BRANCO ATLAS</v>
          </cell>
          <cell r="O6040" t="str">
            <v>REM0639/23-1-2-1</v>
          </cell>
          <cell r="P6040" t="str">
            <v>BOTTCHER DO BRASIL LTDA</v>
          </cell>
        </row>
        <row r="6041">
          <cell r="D6041" t="str">
            <v>RTV2A68</v>
          </cell>
          <cell r="I6041" t="str">
            <v>HB20S EVOLUTION 1.0 12V FLEX 4P C/AR</v>
          </cell>
          <cell r="J6041" t="str">
            <v>BRANCO ATLAS</v>
          </cell>
          <cell r="O6041" t="str">
            <v>MTZ0002/16-485-3-6</v>
          </cell>
          <cell r="P6041" t="str">
            <v>LOCALIZA RENT A CAR S/A</v>
          </cell>
        </row>
        <row r="6042">
          <cell r="D6042" t="str">
            <v>RVR0E93</v>
          </cell>
          <cell r="I6042" t="str">
            <v>MOBI LIKE 1.0 8V FLEX 4P C/AR</v>
          </cell>
          <cell r="J6042" t="str">
            <v>BRANCO BANCHISA</v>
          </cell>
          <cell r="O6042" t="str">
            <v>SAO0282/18-2-1-97</v>
          </cell>
          <cell r="P6042" t="str">
            <v>HUGHES TELECOMUNICACOES DO BRASIL LTDA</v>
          </cell>
        </row>
        <row r="6043">
          <cell r="D6043" t="str">
            <v>SII9I71</v>
          </cell>
          <cell r="I6043" t="str">
            <v>RENEGADE SPORT 1.3 16V TURBO 270 FLEX 4P C/AR - AUTOMÁTICO</v>
          </cell>
          <cell r="J6043" t="str">
            <v>CINZA GRANITE</v>
          </cell>
          <cell r="O6043" t="str">
            <v>GVM3191/23-1-1-1</v>
          </cell>
          <cell r="P6043" t="str">
            <v>MARIANA CAMPOS PARRA</v>
          </cell>
        </row>
        <row r="6044">
          <cell r="D6044" t="str">
            <v>RUS6C41</v>
          </cell>
          <cell r="I6044" t="str">
            <v>NOVA STRADA ENDURANCE CABINE PLUS 1.4 8V FLEX 2P C/AR</v>
          </cell>
          <cell r="J6044" t="str">
            <v>BRANCO BANCHISA</v>
          </cell>
          <cell r="O6044" t="str">
            <v>RIO0026/18-41-1-2</v>
          </cell>
          <cell r="P6044" t="str">
            <v>CASAL COMERCIO E SERVICOS LTDA</v>
          </cell>
        </row>
        <row r="6045">
          <cell r="D6045" t="str">
            <v>RTV2B05</v>
          </cell>
          <cell r="I6045" t="str">
            <v>HB20 VISION 1.0 12V FLEX 4P C/AR</v>
          </cell>
          <cell r="J6045" t="str">
            <v>PRATA SAND</v>
          </cell>
          <cell r="O6045" t="str">
            <v>MTZ0002/16-358-1-10</v>
          </cell>
          <cell r="P6045" t="str">
            <v>LOCALIZA RENT A CAR S/A</v>
          </cell>
        </row>
        <row r="6046">
          <cell r="D6046" t="str">
            <v>RVW1J84</v>
          </cell>
          <cell r="I6046" t="str">
            <v>ONIX PLUS LT 1.0 12V TURBO FLEX 4P C/AR - AUTOMÁTICO</v>
          </cell>
          <cell r="J6046" t="str">
            <v>PRATA SWITCHBLADE</v>
          </cell>
          <cell r="O6046" t="str">
            <v>SAO0248/17-7-1-1</v>
          </cell>
          <cell r="P6046" t="str">
            <v>LASENOR BRASIL INDUSTRIA E COMERCIO LTDA</v>
          </cell>
        </row>
        <row r="6047">
          <cell r="D6047" t="str">
            <v>RUQ0C17</v>
          </cell>
          <cell r="I6047" t="str">
            <v>TRACKER PREMIER 1.2 12V TURBO FLEX 4P C/AR - AUTOMÁTICO</v>
          </cell>
          <cell r="J6047" t="str">
            <v>PRETO OURO NEGRO</v>
          </cell>
          <cell r="O6047" t="str">
            <v>SAO0201/16-29-4-40</v>
          </cell>
          <cell r="P6047" t="str">
            <v>BDF NIVEA LTDA</v>
          </cell>
        </row>
        <row r="6048">
          <cell r="D6048" t="str">
            <v>RVM2A50</v>
          </cell>
          <cell r="I6048" t="str">
            <v>ONIX PLUS LTZ 1.0 12V TURBO FLEX 4P C/AR - AUTOMÁTICO</v>
          </cell>
          <cell r="J6048" t="str">
            <v>PRETO OURO NEGRO</v>
          </cell>
          <cell r="O6048" t="str">
            <v>SAO0036/22-1-1-6</v>
          </cell>
          <cell r="P6048" t="str">
            <v>CMR SURGICAL BRASIL IMPORTACAO E COMERCIO DE EQUIPAMENTOS MEDICOS LTDA</v>
          </cell>
        </row>
        <row r="6049">
          <cell r="D6049" t="str">
            <v>SYI3B42</v>
          </cell>
          <cell r="I6049" t="str">
            <v>HB20 COMFORT PLUS FLEX 1.0</v>
          </cell>
          <cell r="J6049" t="str">
            <v>PRETO ONIX</v>
          </cell>
          <cell r="O6049" t="str">
            <v>MTZ0003/24-18-19-17</v>
          </cell>
          <cell r="P6049" t="str">
            <v>LOCALIZA RENT A CAR S/A</v>
          </cell>
        </row>
        <row r="6050">
          <cell r="D6050" t="str">
            <v>SHD6E47</v>
          </cell>
          <cell r="I6050" t="str">
            <v>ONIX PLUS LTZ 1.0 12V TURBO FLEX 4P C/AR - AUTOMÁTICO</v>
          </cell>
          <cell r="J6050" t="str">
            <v>BRANCO SUMMIT</v>
          </cell>
          <cell r="O6050" t="str">
            <v>BHZ0069/20-4-1-1</v>
          </cell>
          <cell r="P6050" t="str">
            <v>NUTRISANTOS ALIMENTACAO ANIMAL EIRELI</v>
          </cell>
        </row>
        <row r="6051">
          <cell r="D6051" t="str">
            <v>RNQ0C32</v>
          </cell>
          <cell r="I6051" t="str">
            <v>GOL 1.0 MPI 12V FLEX 4P C/AR</v>
          </cell>
          <cell r="J6051" t="str">
            <v>BRANCO CRISTAL</v>
          </cell>
          <cell r="O6051" t="str">
            <v>SAO0147/19-40-1-1</v>
          </cell>
          <cell r="P6051" t="str">
            <v>FM2C SERVICOS VOLANTES LTDA</v>
          </cell>
        </row>
        <row r="6052">
          <cell r="D6052" t="str">
            <v>QMZ8B70</v>
          </cell>
          <cell r="I6052" t="str">
            <v>CRONOS DRIVE 1.3 8V FLEX 4P C/AR - AUTOMÁTICO</v>
          </cell>
          <cell r="J6052" t="str">
            <v>CINZA SILVERSTONE</v>
          </cell>
          <cell r="O6052" t="str">
            <v>GVM1679/24-1-1-1</v>
          </cell>
          <cell r="P6052" t="str">
            <v>DAVIDSON FELIPE TEIXEIRA</v>
          </cell>
        </row>
        <row r="6053">
          <cell r="D6053" t="str">
            <v>RTO9A53</v>
          </cell>
          <cell r="I6053" t="str">
            <v>TORO FREEDOM 1.3 16V TURBO 270 FLEX 4P C/AR - AUTOMÁTICO</v>
          </cell>
          <cell r="J6053" t="str">
            <v>GRANITE CRYSTAL</v>
          </cell>
          <cell r="O6053" t="str">
            <v>GVR6234/21-1-1-1</v>
          </cell>
          <cell r="P6053" t="str">
            <v>MRJR COMÉRCIO E SERVIÇOS LTDA.</v>
          </cell>
        </row>
        <row r="6054">
          <cell r="D6054" t="str">
            <v>FMM5A24</v>
          </cell>
          <cell r="I6054" t="str">
            <v>POLO COMFORTLINE 1.0 12V TSI FLEX 4P C/AR - AUTOMÁTICO</v>
          </cell>
          <cell r="J6054" t="str">
            <v>BRANCO CRISTAL</v>
          </cell>
          <cell r="O6054" t="str">
            <v>SAO0109/22-3-1-1</v>
          </cell>
          <cell r="P6054" t="str">
            <v>NOVATA ENGENHARIA LTDA</v>
          </cell>
        </row>
        <row r="6055">
          <cell r="D6055" t="str">
            <v>RUY8E32</v>
          </cell>
          <cell r="I6055" t="str">
            <v>ONIX PLUS LTZ 1.0 12V TURBO FLEX 4P C/AR - AUTOMÁTICO</v>
          </cell>
          <cell r="J6055" t="str">
            <v>PRATA SWITCHBLADE</v>
          </cell>
          <cell r="O6055" t="str">
            <v>POA1012/13-61-1-18</v>
          </cell>
          <cell r="P6055" t="str">
            <v>HIPRA SAÚDE ANIMAL LTDA</v>
          </cell>
        </row>
        <row r="6056">
          <cell r="D6056" t="str">
            <v>RUQ8F16</v>
          </cell>
          <cell r="I6056" t="str">
            <v>VOYAGE 1.0 MPI 12V TOTAL FLEX 4P C/AR</v>
          </cell>
          <cell r="J6056" t="str">
            <v>PRATA SIRIUS</v>
          </cell>
          <cell r="O6056" t="str">
            <v>SAO0187/16-155-1-1</v>
          </cell>
          <cell r="P6056" t="str">
            <v>STONE INSTITUICAO DE PAGAMENTO SA</v>
          </cell>
        </row>
        <row r="6057">
          <cell r="D6057" t="str">
            <v>SHW1D01</v>
          </cell>
          <cell r="I6057" t="str">
            <v>HB20 COMFORT 1.0 12V FLEX 4P C/AR</v>
          </cell>
          <cell r="J6057" t="str">
            <v>PRATA BRISK</v>
          </cell>
          <cell r="O6057" t="str">
            <v>SAO0340/22-1-2-2</v>
          </cell>
          <cell r="P6057" t="str">
            <v>LECTRA BRASIL LTDA</v>
          </cell>
        </row>
        <row r="6058">
          <cell r="D6058" t="str">
            <v>FKB8E76</v>
          </cell>
          <cell r="I6058" t="str">
            <v>VOYAGE 1.0 MPI 12V TOTAL FLEX 4P C/AR</v>
          </cell>
          <cell r="J6058" t="str">
            <v>BRANCO CRISTAL</v>
          </cell>
          <cell r="O6058" t="str">
            <v>SAO0293/22-1-1-65</v>
          </cell>
          <cell r="P6058" t="str">
            <v>EDITORA DO BRASIL S/A</v>
          </cell>
        </row>
        <row r="6059">
          <cell r="D6059" t="str">
            <v>SIV0C80</v>
          </cell>
          <cell r="I6059" t="str">
            <v>TRACKER LT 1.0 12V TURBO FLEX 4P C/AR - AUTOMÁTICO</v>
          </cell>
          <cell r="J6059" t="str">
            <v>AZUL ECLIPSE</v>
          </cell>
          <cell r="O6059" t="str">
            <v>MTZ0003/24-5-30-2</v>
          </cell>
          <cell r="P6059" t="str">
            <v>LOCALIZA RENT A CAR S/A</v>
          </cell>
        </row>
        <row r="6060">
          <cell r="D6060" t="str">
            <v>SHX7G58</v>
          </cell>
          <cell r="I6060" t="str">
            <v>S10 CD LT 2.8 16V DIE 4X4 4P C/AR - AUTOMÁTICO</v>
          </cell>
          <cell r="J6060" t="str">
            <v>BRANCO SUMMIT</v>
          </cell>
          <cell r="O6060" t="str">
            <v>FSP0013/23-1-1-2</v>
          </cell>
          <cell r="P6060" t="str">
            <v>SAO PAULO TURISMO  RECEPTIVO LTDA</v>
          </cell>
        </row>
        <row r="6061">
          <cell r="D6061" t="str">
            <v>RUV5H38</v>
          </cell>
          <cell r="I6061" t="str">
            <v>ONIX PLUS LT 1.0 12V FLEX 4P C/AR</v>
          </cell>
          <cell r="J6061" t="str">
            <v>BRANCO SUMMIT</v>
          </cell>
          <cell r="O6061" t="str">
            <v>SAO0187/16-157-1-48</v>
          </cell>
          <cell r="P6061" t="str">
            <v>STONE INSTITUICAO DE PAGAMENTO SA</v>
          </cell>
        </row>
        <row r="6062">
          <cell r="D6062" t="str">
            <v>QMZ5C45</v>
          </cell>
          <cell r="I6062" t="str">
            <v>ARGO 1.0 6V FLEX 4P C/AR</v>
          </cell>
          <cell r="J6062" t="str">
            <v>BRANCO BANCHISA</v>
          </cell>
          <cell r="O6062" t="str">
            <v>REM0020/22-10-1-1</v>
          </cell>
          <cell r="P6062" t="str">
            <v>AEROFLEX INDUSTRIA DE AEROSOL LTDA</v>
          </cell>
        </row>
        <row r="6063">
          <cell r="D6063" t="str">
            <v>TDL3G34</v>
          </cell>
          <cell r="I6063" t="str">
            <v>HB20S COMFORT PLUS FLEX 1.0</v>
          </cell>
          <cell r="J6063" t="str">
            <v>CINZA SILK</v>
          </cell>
          <cell r="O6063" t="str">
            <v>MTZ0002/16-829-5-3</v>
          </cell>
          <cell r="P6063" t="str">
            <v>LOCALIZA RENT A CAR S/A</v>
          </cell>
        </row>
        <row r="6064">
          <cell r="D6064" t="str">
            <v>SIC8D61</v>
          </cell>
          <cell r="I6064" t="str">
            <v>NOVA STRADA ENDURANCE CABINE PLUS 1.4 8V FLEX 2P C/AR</v>
          </cell>
          <cell r="J6064" t="str">
            <v>CINZA SILVERSTONE</v>
          </cell>
          <cell r="O6064" t="str">
            <v>BEL0002/20-2-2-4</v>
          </cell>
          <cell r="P6064" t="str">
            <v>TERRANEW COMERCIO DE MOTOS LTDA</v>
          </cell>
        </row>
        <row r="6065">
          <cell r="D6065" t="str">
            <v>SIZ0J07</v>
          </cell>
          <cell r="I6065" t="str">
            <v>NOVA STRADA FREEDOM CD 1.3 8V FLEX 4P C/AR</v>
          </cell>
          <cell r="J6065" t="str">
            <v>BRANCO BANCHISA</v>
          </cell>
          <cell r="O6065" t="str">
            <v>MTZ0003/24-47-10-1</v>
          </cell>
          <cell r="P6065" t="str">
            <v>LOCALIZA RENT A CAR S/A</v>
          </cell>
        </row>
        <row r="6066">
          <cell r="D6066" t="str">
            <v>GTN0C49</v>
          </cell>
          <cell r="I6066" t="str">
            <v>HB20 COMFORT PLUS FLEX 1.0</v>
          </cell>
          <cell r="J6066" t="str">
            <v>PRATA BRISK</v>
          </cell>
          <cell r="O6066" t="str">
            <v>GVM6087/24-1-1-1</v>
          </cell>
          <cell r="P6066" t="str">
            <v>ADALTA ENGENHARIA LTDA</v>
          </cell>
        </row>
        <row r="6067">
          <cell r="D6067" t="str">
            <v>RTT5F99</v>
          </cell>
          <cell r="I6067" t="str">
            <v>COMPASS LONGITUDE 1.3 16V TURBO 270 FLEX 4P C/AR - AUTOMÁTICO</v>
          </cell>
          <cell r="J6067" t="str">
            <v>BRANCO POLAR</v>
          </cell>
          <cell r="O6067" t="str">
            <v>GVR9427/21-1-1-1</v>
          </cell>
          <cell r="P6067" t="str">
            <v>LAERTE DE OLIVEIRA JUNIOR</v>
          </cell>
        </row>
        <row r="6068">
          <cell r="D6068" t="str">
            <v>SYR9J08</v>
          </cell>
          <cell r="I6068" t="str">
            <v>HB20S COMFORT PLUS TGDI FLEX AT 1.0</v>
          </cell>
          <cell r="J6068" t="str">
            <v>PRATA BRISK</v>
          </cell>
          <cell r="O6068" t="str">
            <v>GVR0681/24-1-1-1</v>
          </cell>
          <cell r="P6068" t="str">
            <v>HENRIQUE MEDEIROS ANDRADE SOARES</v>
          </cell>
        </row>
        <row r="6069">
          <cell r="D6069" t="str">
            <v>SIM4G44</v>
          </cell>
          <cell r="I6069" t="str">
            <v>MONTANA LTZ TURBO FLEX AT 1.2 4P</v>
          </cell>
          <cell r="J6069" t="str">
            <v>VERDE SAFARI</v>
          </cell>
          <cell r="O6069" t="str">
            <v>GVM7528/23-1-1-1</v>
          </cell>
          <cell r="P6069" t="str">
            <v>KLEBER DA SILVA DE OLIVEIRA 31321840802</v>
          </cell>
        </row>
        <row r="6070">
          <cell r="D6070" t="str">
            <v>RNB4B02</v>
          </cell>
          <cell r="I6070" t="str">
            <v>VOYAGE 1.0 MPI 12V TOTAL FLEX 4P C/AR</v>
          </cell>
          <cell r="J6070" t="str">
            <v>PRATA SIRIUS</v>
          </cell>
          <cell r="O6070" t="str">
            <v>SAO0327/22-42-1-81</v>
          </cell>
          <cell r="P6070" t="str">
            <v>BIOLAB SANUS FARMACEUTICA LTDA</v>
          </cell>
        </row>
        <row r="6071">
          <cell r="D6071" t="str">
            <v>SIS4A31</v>
          </cell>
          <cell r="I6071" t="str">
            <v>COMPASS LIMITED 2.0 16V TURBO DIE 4X4 4P C/AR - AUTOMÁTICO</v>
          </cell>
          <cell r="J6071" t="str">
            <v>CINZA GRANITE COM TETO PRETO</v>
          </cell>
          <cell r="O6071" t="str">
            <v>BEL0002/20-2-5-1</v>
          </cell>
          <cell r="P6071" t="str">
            <v>TERRANEW COMERCIO DE MOTOS LTDA</v>
          </cell>
        </row>
        <row r="6072">
          <cell r="D6072" t="str">
            <v>SIA2I24</v>
          </cell>
          <cell r="I6072" t="str">
            <v>TORO FREEDOM 1.3 16V TURBO 270 FLEX 4P C/AR - AUTOMÁTICO</v>
          </cell>
          <cell r="J6072" t="str">
            <v>BRANCO AMBIENTE</v>
          </cell>
          <cell r="O6072" t="str">
            <v>GYN0014/20-28-2-4</v>
          </cell>
          <cell r="P6072" t="str">
            <v>AGREX DO BRASIL SA</v>
          </cell>
        </row>
        <row r="6073">
          <cell r="D6073" t="str">
            <v>FDL5B73</v>
          </cell>
          <cell r="I6073" t="str">
            <v>T-CROSS COMFORTLINE 1.0 200 TSI 12V TOTAL FLEX 4P C/AR - AUTOMÁTICO</v>
          </cell>
          <cell r="J6073" t="str">
            <v>PRATA SARGAS</v>
          </cell>
          <cell r="O6073" t="str">
            <v>GVM4426/22-1-1-1</v>
          </cell>
          <cell r="P6073" t="str">
            <v>MARCELO ALBUQUERQUE DE SANTANA</v>
          </cell>
        </row>
        <row r="6074">
          <cell r="D6074" t="str">
            <v>SHT0A73</v>
          </cell>
          <cell r="I6074" t="str">
            <v>TRACKER PREMIER 1.2 12V TURBO FLEX 4P C/AR - AUTOMÁTICO</v>
          </cell>
          <cell r="J6074" t="str">
            <v>AZUL ECLIPSE</v>
          </cell>
          <cell r="O6074" t="str">
            <v>GVR2632/23-1-1-1</v>
          </cell>
          <cell r="P6074" t="str">
            <v>MARCELO RODRIGUES DINIZ</v>
          </cell>
        </row>
        <row r="6075">
          <cell r="D6075" t="str">
            <v>RUV5H83</v>
          </cell>
          <cell r="I6075" t="str">
            <v>ONIX PLUS LT 1.0 12V FLEX 4P C/AR</v>
          </cell>
          <cell r="J6075" t="str">
            <v>BRANCO SUMMIT</v>
          </cell>
          <cell r="O6075" t="str">
            <v>SAO0187/16-157-1-54</v>
          </cell>
          <cell r="P6075" t="str">
            <v>STONE INSTITUICAO DE PAGAMENTO SA</v>
          </cell>
        </row>
        <row r="6076">
          <cell r="D6076" t="str">
            <v>TDF9H33</v>
          </cell>
          <cell r="I6076" t="str">
            <v>STRADA ENDURANCE CP FLEX 1.3</v>
          </cell>
          <cell r="J6076" t="str">
            <v>PRATA BARI</v>
          </cell>
          <cell r="O6076" t="str">
            <v>GVC1139/24-1-1-1</v>
          </cell>
          <cell r="P6076" t="str">
            <v>BR CIMENTO LTDA</v>
          </cell>
        </row>
        <row r="6077">
          <cell r="D6077" t="str">
            <v>SYG3A72</v>
          </cell>
          <cell r="I6077" t="str">
            <v>POLO COMFORTLINE 1.0 12V TSI FLEX 4P C/AR - AUTOMÁTICO</v>
          </cell>
          <cell r="J6077" t="str">
            <v>PRATA SIRIUS</v>
          </cell>
          <cell r="O6077" t="str">
            <v>MTZ0003/24-15-23-3</v>
          </cell>
          <cell r="P6077" t="str">
            <v>LOCALIZA RENT A CAR S/A</v>
          </cell>
        </row>
        <row r="6078">
          <cell r="D6078" t="str">
            <v>RNJ3D04</v>
          </cell>
          <cell r="I6078" t="str">
            <v>FIORINO ENDURANCE 1.4 EVO FLEX 2P C/AR</v>
          </cell>
          <cell r="J6078" t="str">
            <v>BRANCO BANCHISA</v>
          </cell>
          <cell r="O6078" t="str">
            <v>SAO0336/19-15-2-2</v>
          </cell>
          <cell r="P6078" t="str">
            <v>ONDACOM SERVIÇOS DE TELECOMUNICAÇÕES LTDA.</v>
          </cell>
        </row>
        <row r="6079">
          <cell r="D6079" t="str">
            <v>RNY6G15</v>
          </cell>
          <cell r="I6079" t="str">
            <v>DOBLO ESSENCE 7L 1.8 16V FLEX 4P C/AR</v>
          </cell>
          <cell r="J6079" t="str">
            <v>BRANCO BANCHISA</v>
          </cell>
          <cell r="O6079" t="str">
            <v>CWB0017/20-19-1-1</v>
          </cell>
          <cell r="P6079" t="str">
            <v>FRIMESA COOPERATIVA CENTRAL</v>
          </cell>
        </row>
        <row r="6080">
          <cell r="D6080" t="str">
            <v>SIG1H78</v>
          </cell>
          <cell r="I6080" t="str">
            <v>HB20S COMFORT 1.0 12V FLEX 4P C/AR</v>
          </cell>
          <cell r="J6080" t="str">
            <v>PRATA BRISK</v>
          </cell>
          <cell r="O6080" t="str">
            <v>MTZ0003/24-39-1-2</v>
          </cell>
          <cell r="P6080" t="str">
            <v>LOCALIZA RENT A CAR S/A</v>
          </cell>
        </row>
        <row r="6081">
          <cell r="D6081" t="str">
            <v>SYI2B00</v>
          </cell>
          <cell r="I6081" t="str">
            <v>HB20S PLATINUM SAFETY TGDI FLEX AT 1.0</v>
          </cell>
          <cell r="J6081" t="str">
            <v>BRANCO ATLAS</v>
          </cell>
          <cell r="O6081" t="str">
            <v>MTZ0003/24-18-21-22</v>
          </cell>
          <cell r="P6081" t="str">
            <v>LOCALIZA RENT A CAR S/A</v>
          </cell>
        </row>
        <row r="6082">
          <cell r="D6082" t="str">
            <v>SIA2I55</v>
          </cell>
          <cell r="I6082" t="str">
            <v>TORO FREEDOM 1.3 16V TURBO 270 FLEX 4P C/AR - AUTOMÁTICO</v>
          </cell>
          <cell r="J6082" t="str">
            <v>BRANCO AMBIENTE</v>
          </cell>
          <cell r="O6082" t="str">
            <v>GYN0014/20-29-3-11</v>
          </cell>
          <cell r="P6082" t="str">
            <v>AGREX DO BRASIL SA</v>
          </cell>
        </row>
        <row r="6083">
          <cell r="D6083" t="str">
            <v>SYN8G79</v>
          </cell>
          <cell r="I6083" t="str">
            <v>208 HATCH LIKE 1.0 6V FLEX 4P C/AR</v>
          </cell>
          <cell r="J6083" t="str">
            <v>CINZA ARTENSE</v>
          </cell>
          <cell r="O6083" t="str">
            <v>MTZ0002/16-658-13-7</v>
          </cell>
          <cell r="P6083" t="str">
            <v>LOCALIZA RENT A CAR S/A</v>
          </cell>
        </row>
        <row r="6084">
          <cell r="D6084" t="str">
            <v>SIA2I56</v>
          </cell>
          <cell r="I6084" t="str">
            <v>TORO FREEDOM 1.3 16V TURBO 270 FLEX 4P C/AR - AUTOMÁTICO</v>
          </cell>
          <cell r="J6084" t="str">
            <v>BRANCO AMBIENTE</v>
          </cell>
          <cell r="O6084" t="str">
            <v>GYN0014/20-29-3-19</v>
          </cell>
          <cell r="P6084" t="str">
            <v>AGREX DO BRASIL SA</v>
          </cell>
        </row>
        <row r="6085">
          <cell r="D6085" t="str">
            <v>RVV2C81</v>
          </cell>
          <cell r="I6085" t="str">
            <v>HB20S COMFORT 1.0 12V FLEX 4P C/AR</v>
          </cell>
          <cell r="J6085" t="str">
            <v>PRATA SAND</v>
          </cell>
          <cell r="O6085" t="str">
            <v>GVM1491/22-1-1-1</v>
          </cell>
          <cell r="P6085" t="str">
            <v>NICOLA MOREIRA FERREIRA</v>
          </cell>
        </row>
        <row r="6086">
          <cell r="D6086" t="str">
            <v>SUF5F41</v>
          </cell>
          <cell r="I6086" t="str">
            <v>NIVUS COMFORTLINE 1.0 200 TSI 12V TOTAL FLEX 4P C/AR - AUTOMÁTICO</v>
          </cell>
          <cell r="J6086" t="str">
            <v>CINZA PLATINUM</v>
          </cell>
          <cell r="O6086" t="str">
            <v>REM0032/24-1-1-1</v>
          </cell>
          <cell r="P6086" t="str">
            <v>CONESO GERENCIAMENTO E SERVICOS LTDA</v>
          </cell>
        </row>
        <row r="6087">
          <cell r="D6087" t="str">
            <v>CUZ4I07</v>
          </cell>
          <cell r="I6087" t="str">
            <v>VIRTUS HIGHLINE 1.0 12V 200 TSI TOTAL FLEX 4P C/AR - AUTOMÁTICO</v>
          </cell>
          <cell r="J6087" t="str">
            <v>PRATA SIRIUS</v>
          </cell>
          <cell r="O6087" t="str">
            <v>MTZ0003/24-17-47-1</v>
          </cell>
          <cell r="P6087" t="str">
            <v>LOCALIZA RENT A CAR S/A</v>
          </cell>
        </row>
        <row r="6088">
          <cell r="D6088" t="str">
            <v>GEQ8I83</v>
          </cell>
          <cell r="I6088" t="str">
            <v>T-CROSS HIGHLINE 1.4 250 TSI 16V TOTAL FLEX 4P C/AR - AUTOMÁTICO</v>
          </cell>
          <cell r="J6088" t="str">
            <v>PRETO NINJA</v>
          </cell>
          <cell r="O6088" t="str">
            <v>SAO0291/22-1-2-1</v>
          </cell>
          <cell r="P6088" t="str">
            <v>EXP GESTAO DE OBRAS LTDA</v>
          </cell>
        </row>
        <row r="6089">
          <cell r="D6089" t="str">
            <v>EJX9A51</v>
          </cell>
          <cell r="I6089" t="str">
            <v>T-CROSS HIGHLINE 1.4 250 TSI 16V TOTAL FLEX 4P C/AR - AUTOMÁTICO</v>
          </cell>
          <cell r="J6089" t="str">
            <v>CINZA PLATINUM</v>
          </cell>
          <cell r="O6089" t="str">
            <v>GVR9843/23-1-1-1</v>
          </cell>
          <cell r="P6089" t="str">
            <v>MAICOM ZANOTO CAVALHEIRO</v>
          </cell>
        </row>
        <row r="6090">
          <cell r="D6090" t="str">
            <v>SHY4C07</v>
          </cell>
          <cell r="I6090" t="str">
            <v>S10 CD LT 2.8 16V DIE 4X4 4P C/AR - AUTOMÁTICO</v>
          </cell>
          <cell r="J6090" t="str">
            <v>BRANCO SUMMIT</v>
          </cell>
          <cell r="O6090" t="str">
            <v>FSP0013/23-1-1-26</v>
          </cell>
          <cell r="P6090" t="str">
            <v>SAO PAULO TURISMO  RECEPTIVO LTDA</v>
          </cell>
        </row>
        <row r="6091">
          <cell r="D6091" t="str">
            <v>RTG5D81</v>
          </cell>
          <cell r="I6091" t="str">
            <v>TORO FREEDOM 1.3 16V TURBO 270 FLEX 4P C/AR - AUTOMÁTICO</v>
          </cell>
          <cell r="J6091" t="str">
            <v>BRANCO AMBIENTE</v>
          </cell>
          <cell r="O6091" t="str">
            <v>RON0005/21-5-1-2</v>
          </cell>
          <cell r="P6091" t="str">
            <v>DTI SEMENTES SA</v>
          </cell>
        </row>
        <row r="6092">
          <cell r="D6092" t="str">
            <v>RUV5J87</v>
          </cell>
          <cell r="I6092" t="str">
            <v>ONIX PLUS LTZ 1.0 12V TURBO FLEX 4P C/AR - AUTOMÁTICO</v>
          </cell>
          <cell r="J6092" t="str">
            <v>BRANCO SUMMIT</v>
          </cell>
          <cell r="O6092" t="str">
            <v>BHZ0065/20-7-1-2</v>
          </cell>
          <cell r="P6092" t="str">
            <v>VETBR SAUDE ANIMAL LTDA</v>
          </cell>
        </row>
        <row r="6093">
          <cell r="D6093" t="str">
            <v>SYW2J11</v>
          </cell>
          <cell r="I6093" t="str">
            <v>NOVA STRADA FREEDOM CD 1.3 8V FLEX 4P C/AR</v>
          </cell>
          <cell r="J6093" t="str">
            <v>BRANCO BANCHISA</v>
          </cell>
          <cell r="O6093" t="str">
            <v>BEL0002/20-7-1-1</v>
          </cell>
          <cell r="P6093" t="str">
            <v>TERRANEW COMERCIO DE MOTOS LTDA</v>
          </cell>
        </row>
        <row r="6094">
          <cell r="D6094" t="str">
            <v>SIE7E35</v>
          </cell>
          <cell r="I6094" t="str">
            <v>S10 CD LT 2.8 16V DIE 4X4 4P C/AR - AUTOMÁTICO</v>
          </cell>
          <cell r="J6094" t="str">
            <v>BRANCO SUMMIT</v>
          </cell>
          <cell r="O6094" t="str">
            <v>FSP0013/23-3-1-1</v>
          </cell>
          <cell r="P6094" t="str">
            <v>SAO PAULO TURISMO  RECEPTIVO LTDA</v>
          </cell>
        </row>
        <row r="6095">
          <cell r="D6095" t="str">
            <v>RUQ8I89</v>
          </cell>
          <cell r="I6095" t="str">
            <v>TRACKER PREMIER 1.2 12V TURBO FLEX 4P C/AR - AUTOMÁTICO</v>
          </cell>
          <cell r="J6095" t="str">
            <v>VERMELHO CHILI</v>
          </cell>
          <cell r="O6095" t="str">
            <v>GVR5651/21-1-1-1</v>
          </cell>
          <cell r="P6095" t="str">
            <v>GUINDAL GUINDASTES E TRANSPORTES LTDA</v>
          </cell>
        </row>
        <row r="6096">
          <cell r="D6096" t="str">
            <v>RUT2G96</v>
          </cell>
          <cell r="I6096" t="str">
            <v>TORO FREEDOM 1.3 16V TURBO 270 FLEX 4P C/AR - AUTOMÁTICO</v>
          </cell>
          <cell r="J6096" t="str">
            <v>BRANCO AMBIENTE</v>
          </cell>
          <cell r="O6096" t="str">
            <v>GYN0021/22-1-2-29</v>
          </cell>
          <cell r="P6096" t="str">
            <v>BUSSADORI GARCIA  CIA LTDA</v>
          </cell>
        </row>
        <row r="6097">
          <cell r="D6097" t="str">
            <v>RVY9I06</v>
          </cell>
          <cell r="I6097" t="str">
            <v>HB20 COMFORT 1.0 12V FLEX 4P C/AR</v>
          </cell>
          <cell r="J6097" t="str">
            <v>CINZA SILK</v>
          </cell>
          <cell r="O6097" t="str">
            <v>GVM3917/22-1-1-1</v>
          </cell>
          <cell r="P6097" t="str">
            <v>SAMUEL HENRIQUE BORGES PEREIRA</v>
          </cell>
        </row>
        <row r="6098">
          <cell r="D6098" t="str">
            <v>SHY1D02</v>
          </cell>
          <cell r="I6098" t="str">
            <v>S10 CD LT 2.8 16V DIE 4X4 4P C/AR - AUTOMÁTICO</v>
          </cell>
          <cell r="J6098" t="str">
            <v>BRANCO SUMMIT</v>
          </cell>
          <cell r="O6098" t="str">
            <v>FSP0013/23-1-1-12</v>
          </cell>
          <cell r="P6098" t="str">
            <v>SAO PAULO TURISMO  RECEPTIVO LTDA</v>
          </cell>
        </row>
        <row r="6099">
          <cell r="D6099" t="str">
            <v>SHC3C98</v>
          </cell>
          <cell r="I6099" t="str">
            <v>S10 CD LS 2.8 16V DIE 4X4 4P C/AR</v>
          </cell>
          <cell r="J6099" t="str">
            <v>BRANCO SUMMIT</v>
          </cell>
          <cell r="O6099" t="str">
            <v>RIO0019/16-12-1-11</v>
          </cell>
          <cell r="P6099" t="str">
            <v>FUNDACAO UNIVERSIDADE DO VALE DO ITAJAI</v>
          </cell>
        </row>
        <row r="6100">
          <cell r="D6100" t="str">
            <v>SYO2I72</v>
          </cell>
          <cell r="I6100" t="str">
            <v>NOVA STRADA FREEDOM CD 1.3 8V FLEX 4P C/AR</v>
          </cell>
          <cell r="J6100" t="str">
            <v>BRANCO BANCHISA</v>
          </cell>
          <cell r="O6100" t="str">
            <v>BEL0002/20-4-1-1</v>
          </cell>
          <cell r="P6100" t="str">
            <v>TERRANEW COMERCIO DE MOTOS LTDA</v>
          </cell>
        </row>
        <row r="6101">
          <cell r="D6101" t="str">
            <v>SHD1G90</v>
          </cell>
          <cell r="I6101" t="str">
            <v>S10 CD LS 2.8 16V DIE 4X4 4P C/AR</v>
          </cell>
          <cell r="J6101" t="str">
            <v>BRANCO SUMMIT</v>
          </cell>
          <cell r="O6101" t="str">
            <v>RIO0019/16-12-1-1</v>
          </cell>
          <cell r="P6101" t="str">
            <v>FUNDACAO UNIVERSIDADE DO VALE DO ITAJAI</v>
          </cell>
        </row>
        <row r="6102">
          <cell r="D6102" t="str">
            <v>SIO6D46</v>
          </cell>
          <cell r="I6102" t="str">
            <v>JUMPY CARGO 6,1M³ 1.5 16V TURBO DIE 4P C/AR</v>
          </cell>
          <cell r="J6102" t="str">
            <v>BRANCO BANQUISE</v>
          </cell>
          <cell r="O6102" t="str">
            <v>SAO0194/17-8-1-1</v>
          </cell>
          <cell r="P6102" t="str">
            <v>DORI ALIMENTOS LTDA</v>
          </cell>
        </row>
        <row r="6103">
          <cell r="D6103" t="str">
            <v>SYG3A08</v>
          </cell>
          <cell r="I6103" t="str">
            <v>POLO COMFORTLINE 1.0 12V TSI FLEX 4P C/AR - AUTOMÁTICO</v>
          </cell>
          <cell r="J6103" t="str">
            <v>PRATA SIRIUS</v>
          </cell>
          <cell r="O6103" t="str">
            <v>MTZ0003/24-15-23-2</v>
          </cell>
          <cell r="P6103" t="str">
            <v>LOCALIZA RENT A CAR S/A</v>
          </cell>
        </row>
        <row r="6104">
          <cell r="D6104" t="str">
            <v>TCV8A03</v>
          </cell>
          <cell r="I6104" t="str">
            <v>TORO FREEDOM 1.3 16V TURBO 270 FLEX 4P C/AR - AUTOMÁTICO</v>
          </cell>
          <cell r="J6104" t="str">
            <v>PRETO CARBON</v>
          </cell>
          <cell r="O6104" t="str">
            <v>REM0611/24-1-1-1</v>
          </cell>
          <cell r="P6104" t="str">
            <v>MEGA DISTRIBUIDOR ATACADO E VAREJO LTDA</v>
          </cell>
        </row>
        <row r="6105">
          <cell r="D6105" t="str">
            <v>SYD8C22</v>
          </cell>
          <cell r="I6105" t="str">
            <v>CRONOS DRIVE 1.0 6V FLEX 4P C/AR</v>
          </cell>
          <cell r="J6105" t="str">
            <v>BRANCO BANCHISA</v>
          </cell>
          <cell r="O6105" t="str">
            <v>GVB1858/23-2-1-1</v>
          </cell>
          <cell r="P6105" t="str">
            <v>OTAVIO FREITAS NEVES - SAIBAI SALADAS</v>
          </cell>
        </row>
        <row r="6106">
          <cell r="D6106" t="str">
            <v>SHY6C91</v>
          </cell>
          <cell r="I6106" t="str">
            <v>S10 CD LT 2.8 16V DIE 4X4 4P C/AR - AUTOMÁTICO</v>
          </cell>
          <cell r="J6106" t="str">
            <v>BRANCO SUMMIT</v>
          </cell>
          <cell r="O6106" t="str">
            <v>FSP0013/23-1-1-33</v>
          </cell>
          <cell r="P6106" t="str">
            <v>SAO PAULO TURISMO  RECEPTIVO LTDA</v>
          </cell>
        </row>
        <row r="6107">
          <cell r="D6107" t="str">
            <v>RVP6F05</v>
          </cell>
          <cell r="I6107" t="str">
            <v>KWID ZEN 1.0 12V SCE FLEX 4P C/AR</v>
          </cell>
          <cell r="J6107" t="str">
            <v>VERMELHO FOGO</v>
          </cell>
          <cell r="O6107" t="str">
            <v>GVR4768/22-1-1-1</v>
          </cell>
          <cell r="P6107" t="str">
            <v>ROSANA ALVES DO NASCIMENTO</v>
          </cell>
        </row>
        <row r="6108">
          <cell r="D6108" t="str">
            <v>SIS8F66</v>
          </cell>
          <cell r="I6108" t="str">
            <v>NOVA STRADA FREEDOM CD 1.3 8V FLEX 4P C/AR</v>
          </cell>
          <cell r="J6108" t="str">
            <v>BRANCO BANCHISA</v>
          </cell>
          <cell r="O6108" t="str">
            <v>BEL0002/20-2-3-1</v>
          </cell>
          <cell r="P6108" t="str">
            <v>TERRANEW COMERCIO DE MOTOS LTDA</v>
          </cell>
        </row>
        <row r="6109">
          <cell r="D6109" t="str">
            <v>RVG7B77</v>
          </cell>
          <cell r="I6109" t="str">
            <v>ONIX LT 1.0 12V FLEX 4P C/AR</v>
          </cell>
          <cell r="J6109" t="str">
            <v>BRANCO SUMMIT</v>
          </cell>
          <cell r="O6109" t="str">
            <v>RIO0031/15-138-1-39</v>
          </cell>
          <cell r="P6109" t="str">
            <v>UNILEVER BRASIL LTDA</v>
          </cell>
        </row>
        <row r="6110">
          <cell r="D6110" t="str">
            <v>QXO7B36</v>
          </cell>
          <cell r="I6110" t="str">
            <v>C3 LIVE PACK 1.0 6V FLEX 4P C/AR</v>
          </cell>
          <cell r="J6110" t="str">
            <v>BRANCO BANQUISE</v>
          </cell>
          <cell r="O6110" t="str">
            <v>GVA5570/24-1-1-1</v>
          </cell>
          <cell r="P6110" t="str">
            <v>SANDERLY SILVA SOARES</v>
          </cell>
        </row>
        <row r="6111">
          <cell r="D6111" t="str">
            <v>EQG9D45</v>
          </cell>
          <cell r="I6111" t="str">
            <v>NIVUS HIGHLINE 1.0 200 TSI 12V TOTAL FLEX 4P C/AR - AUTOMÁTICO</v>
          </cell>
          <cell r="J6111" t="str">
            <v>AZUL BISCAY</v>
          </cell>
          <cell r="O6111" t="str">
            <v>GVR1162/22-1-1-1</v>
          </cell>
          <cell r="P6111" t="str">
            <v>ADMINISTRACAO DE TALENTOS HUMANOS S/C LTDA</v>
          </cell>
        </row>
        <row r="6112">
          <cell r="D6112" t="str">
            <v>RTH8C95</v>
          </cell>
          <cell r="I6112" t="str">
            <v>KWID ZEN 1.0 12V SCE FLEX 4P C/AR</v>
          </cell>
          <cell r="J6112" t="str">
            <v>PRATA ETOILE</v>
          </cell>
          <cell r="O6112" t="str">
            <v>GVR6445/21-1-1-1</v>
          </cell>
          <cell r="P6112" t="str">
            <v>UNIMED DE ARACATUBA - COOPERATIVA DE TRABALHO MEDICO</v>
          </cell>
        </row>
        <row r="6113">
          <cell r="D6113" t="str">
            <v>SID8H56</v>
          </cell>
          <cell r="I6113" t="str">
            <v>ONIX PLUS PREMIER II 1.0 12V TURBO FLEX 4P C/AR - AUTOMÁTICO</v>
          </cell>
          <cell r="J6113" t="str">
            <v>BRANCO SUMMIT</v>
          </cell>
          <cell r="O6113" t="str">
            <v>MTZ0002/16-531-18-5</v>
          </cell>
          <cell r="P6113" t="str">
            <v>LOCALIZA RENT A CAR S/A</v>
          </cell>
        </row>
        <row r="6114">
          <cell r="D6114" t="str">
            <v>SHD3J77</v>
          </cell>
          <cell r="I6114" t="str">
            <v>RENEGADE SPORT 1.3 16V TURBO 270 FLEX 4P C/AR - AUTOMÁTICO</v>
          </cell>
          <cell r="J6114" t="str">
            <v>CINZA GRANITE</v>
          </cell>
          <cell r="O6114" t="str">
            <v>GVR0654/23-1-1-1</v>
          </cell>
          <cell r="P6114" t="str">
            <v>MARCO ANTÔNIO SPINDOLA DE MELO</v>
          </cell>
        </row>
        <row r="6115">
          <cell r="D6115" t="str">
            <v>RMG0D16</v>
          </cell>
          <cell r="I6115" t="str">
            <v>T-CROSS HIGHLINE 1.4 250 TSI 16V TOTAL FLEX 4P C/AR - AUTOMÁTICO</v>
          </cell>
          <cell r="J6115" t="str">
            <v>BRANCO PURO</v>
          </cell>
          <cell r="O6115" t="str">
            <v>GVR2307/20-1-1-1</v>
          </cell>
          <cell r="P6115" t="str">
            <v>RAFAEL MAZZORANA DE OLIVEIRA</v>
          </cell>
        </row>
        <row r="6116">
          <cell r="D6116" t="str">
            <v>RUJ6A01</v>
          </cell>
          <cell r="I6116" t="str">
            <v>COROLLA GLI 2.0 16V DOHC FLEX 4P C/AR - AUTOMÁTICO</v>
          </cell>
          <cell r="J6116" t="str">
            <v>PRETO ECLIPSE</v>
          </cell>
          <cell r="O6116" t="str">
            <v>GVR1781/22-1-1-1</v>
          </cell>
          <cell r="P6116" t="str">
            <v>KILDARY MELO GÓIS</v>
          </cell>
        </row>
        <row r="6117">
          <cell r="D6117" t="str">
            <v>RTB0I14</v>
          </cell>
          <cell r="I6117" t="str">
            <v>KWID ZEN 1.0 12V SCE FLEX 4P C/AR</v>
          </cell>
          <cell r="J6117" t="str">
            <v>PRATA ETOILE</v>
          </cell>
          <cell r="O6117" t="str">
            <v>GVR5344/21-1-1-1</v>
          </cell>
          <cell r="P6117" t="str">
            <v>ASSOCIACAO CULTURAL E CIENTIFICA VIRVI RAMOS</v>
          </cell>
        </row>
        <row r="6118">
          <cell r="D6118" t="str">
            <v>SHE1F22</v>
          </cell>
          <cell r="I6118" t="str">
            <v>ARGO 1.0 6V FLEX 4P C/AR</v>
          </cell>
          <cell r="J6118" t="str">
            <v>BRANCO BANCHISA</v>
          </cell>
          <cell r="O6118" t="str">
            <v>SAO0144/19-65-3-6</v>
          </cell>
          <cell r="P6118" t="str">
            <v>FM2C SERVICOS DE MANUTENCAO LTDA</v>
          </cell>
        </row>
        <row r="6119">
          <cell r="D6119" t="str">
            <v>RMJ3E59</v>
          </cell>
          <cell r="I6119" t="str">
            <v>RENEGADE LONGITUDE 1.8 16V FLEX 4P C/AR - AUTOMÁTICO</v>
          </cell>
          <cell r="J6119" t="str">
            <v>BRANCO AMBIENTE</v>
          </cell>
          <cell r="O6119" t="str">
            <v>GVR4033/20-1-1-1</v>
          </cell>
          <cell r="P6119" t="str">
            <v>JOSÉ JUSSIER DE OLIVEIRA JUNIOR</v>
          </cell>
        </row>
        <row r="6120">
          <cell r="D6120" t="str">
            <v>GCM1A71</v>
          </cell>
          <cell r="I6120" t="str">
            <v>T-CROSS HIGHLINE 1.4 250 TSI 16V TOTAL FLEX 4P C/AR - AUTOMÁTICO</v>
          </cell>
          <cell r="J6120" t="str">
            <v>CINZA PLATINUM COM TETO PRETO NINJA</v>
          </cell>
          <cell r="O6120" t="str">
            <v>SAO0077/11-65-6-2</v>
          </cell>
          <cell r="P6120" t="str">
            <v>THE BOSTON CONSULTING GROUP BRASIL LTDA</v>
          </cell>
        </row>
        <row r="6121">
          <cell r="D6121" t="str">
            <v>RTH8F17</v>
          </cell>
          <cell r="I6121" t="str">
            <v>KWID ZEN 1.0 12V SCE FLEX 4P C/AR</v>
          </cell>
          <cell r="J6121" t="str">
            <v>PRATA ETOILE</v>
          </cell>
          <cell r="O6121" t="str">
            <v>GVR7347/21-1-1-1</v>
          </cell>
          <cell r="P6121" t="str">
            <v>VT SOLUCOES ADMINISTRACAO E SERVICOS LTDA</v>
          </cell>
        </row>
        <row r="6122">
          <cell r="D6122" t="str">
            <v>SHX7C76</v>
          </cell>
          <cell r="I6122" t="str">
            <v>RENEGADE SPORT 1.3 16V TURBO 270 FLEX 4P C/AR - AUTOMÁTICO</v>
          </cell>
          <cell r="J6122" t="str">
            <v>PRATA BILLET</v>
          </cell>
          <cell r="O6122" t="str">
            <v>GVM1258/23-1-1-1</v>
          </cell>
          <cell r="P6122" t="str">
            <v>UX PROJETOS WEB LTDA</v>
          </cell>
        </row>
        <row r="6123">
          <cell r="D6123" t="str">
            <v>RFU4C00</v>
          </cell>
          <cell r="I6123" t="str">
            <v>HB20S EVOLUTION 1.0 12V TURBO FLEX 4P C/AR - AUTOMÁTICO</v>
          </cell>
          <cell r="J6123" t="str">
            <v>BRANCO ATLAS</v>
          </cell>
          <cell r="O6123" t="str">
            <v>GVR0622/21-1-1-1</v>
          </cell>
          <cell r="P6123" t="str">
            <v>MARCIA MARIA CHAVES SOEIRO</v>
          </cell>
        </row>
        <row r="6124">
          <cell r="D6124" t="str">
            <v>SHD9H20</v>
          </cell>
          <cell r="I6124" t="str">
            <v>ONIX PLUS LTZ 1.0 12V TURBO FLEX 4P C/AR - AUTOMÁTICO</v>
          </cell>
          <cell r="J6124" t="str">
            <v>PRETO OURO NEGRO</v>
          </cell>
          <cell r="O6124" t="str">
            <v>RIO0054/17-50-1-43</v>
          </cell>
          <cell r="P6124" t="str">
            <v>SIRONA DENTAL COMÉRCIO DE PRODUTOS E SISTEMAS ODONTOLÓGICOS LTDA.</v>
          </cell>
        </row>
        <row r="6125">
          <cell r="D6125" t="str">
            <v>EGX3F72</v>
          </cell>
          <cell r="I6125" t="str">
            <v>VOYAGE 1.0 MPI 12V TOTAL FLEX 4P C/AR</v>
          </cell>
          <cell r="J6125" t="str">
            <v>BRANCO CRISTAL</v>
          </cell>
          <cell r="O6125" t="str">
            <v>SAO0387/13-66-1-4</v>
          </cell>
          <cell r="P6125" t="str">
            <v>LABORATÓRIO GROSS SA</v>
          </cell>
        </row>
        <row r="6126">
          <cell r="D6126" t="str">
            <v>TCV8B71</v>
          </cell>
          <cell r="I6126" t="str">
            <v>C3 LIVE PACK 1.0 6V FLEX 4P C/AR</v>
          </cell>
          <cell r="J6126" t="str">
            <v>PRETO PERLA NERA</v>
          </cell>
          <cell r="O6126" t="str">
            <v>GVA0565/24-1-1-1</v>
          </cell>
          <cell r="P6126" t="str">
            <v>ODINEY DE GÓES DE BARROS</v>
          </cell>
        </row>
        <row r="6127">
          <cell r="D6127" t="str">
            <v>SYE2A59</v>
          </cell>
          <cell r="I6127" t="str">
            <v>CRONOS DRIVE 1.3 8V FLEX 4P C/AR - AUTOMÁTICO</v>
          </cell>
          <cell r="J6127" t="str">
            <v>PRATA BARI</v>
          </cell>
          <cell r="O6127" t="str">
            <v>MTZ0003/24-2-20-5</v>
          </cell>
          <cell r="P6127" t="str">
            <v>LOCALIZA RENT A CAR S/A</v>
          </cell>
        </row>
        <row r="6128">
          <cell r="D6128" t="str">
            <v>SYE1J83</v>
          </cell>
          <cell r="I6128" t="str">
            <v>ONIX PREMIER II 1.0 12V TURBO FLEX 4P C/AR - AUTOMÁTICO</v>
          </cell>
          <cell r="J6128" t="str">
            <v>PRATA SHARK</v>
          </cell>
          <cell r="O6128" t="str">
            <v>GVB2454/23-1-1-1</v>
          </cell>
          <cell r="P6128" t="str">
            <v>ADRIANO MOREIRA LOPES</v>
          </cell>
        </row>
        <row r="6129">
          <cell r="D6129" t="str">
            <v>SID6B55</v>
          </cell>
          <cell r="I6129" t="str">
            <v>MOBI LIKE 1.0 8V FLEX 4P C/AR</v>
          </cell>
          <cell r="J6129" t="str">
            <v>PRATA BARI</v>
          </cell>
          <cell r="O6129" t="str">
            <v>MTZ0003/24-8-7-1</v>
          </cell>
          <cell r="P6129" t="str">
            <v>LOCALIZA RENT A CAR S/A</v>
          </cell>
        </row>
        <row r="6130">
          <cell r="D6130" t="str">
            <v>SYD3A43</v>
          </cell>
          <cell r="I6130" t="str">
            <v>HB20 LIMITED PLUS FLEX 1.0</v>
          </cell>
          <cell r="J6130" t="str">
            <v>PRATA BRISK</v>
          </cell>
          <cell r="O6130" t="str">
            <v>GVR6111/24-1-1-1</v>
          </cell>
          <cell r="P6130" t="str">
            <v>MARCELO TARQUINI</v>
          </cell>
        </row>
        <row r="6131">
          <cell r="D6131" t="str">
            <v>RTO2H78</v>
          </cell>
          <cell r="I6131" t="str">
            <v>ARGO 1.0 6V FLEX 4P C/AR</v>
          </cell>
          <cell r="J6131" t="str">
            <v>CINZA SILVERSTONE</v>
          </cell>
          <cell r="O6131" t="str">
            <v>GVR7963/21-1-1-1</v>
          </cell>
          <cell r="P6131" t="str">
            <v>ALL IN LTDA</v>
          </cell>
        </row>
        <row r="6132">
          <cell r="D6132" t="str">
            <v>RND7C66</v>
          </cell>
          <cell r="I6132" t="str">
            <v>VOYAGE 1.0 MPI 12V TOTAL FLEX 4P C/AR</v>
          </cell>
          <cell r="J6132" t="str">
            <v>PRATA SIRIUS</v>
          </cell>
          <cell r="O6132" t="str">
            <v>SAO0327/22-41-1-5</v>
          </cell>
          <cell r="P6132" t="str">
            <v>BIOLAB SANUS FARMACEUTICA LTDA</v>
          </cell>
        </row>
        <row r="6133">
          <cell r="D6133" t="str">
            <v>RVV7B99</v>
          </cell>
          <cell r="I6133" t="str">
            <v>ONIX PLUS LTZ 1.0 12V TURBO FLEX 4P C/AR - AUTOMÁTICO</v>
          </cell>
          <cell r="J6133" t="str">
            <v>PRATA SWITCHBLADE</v>
          </cell>
          <cell r="O6133" t="str">
            <v>GVR7569/22-1-1-1</v>
          </cell>
          <cell r="P6133" t="str">
            <v>LUIZ CARLOS STUCCHI</v>
          </cell>
        </row>
        <row r="6134">
          <cell r="D6134" t="str">
            <v>SIS4A23</v>
          </cell>
          <cell r="I6134" t="str">
            <v>RENEGADE LONGITUDE 1.3 16V TURBO 270 FLEX 4P C/AR - AUTOMÁTICO</v>
          </cell>
          <cell r="J6134" t="str">
            <v>BRANCO POLAR</v>
          </cell>
          <cell r="O6134" t="str">
            <v>BEL0002/20-2-1-1</v>
          </cell>
          <cell r="P6134" t="str">
            <v>TERRANEW COMERCIO DE MOTOS LTDA</v>
          </cell>
        </row>
        <row r="6135">
          <cell r="D6135" t="str">
            <v>SYF9F84</v>
          </cell>
          <cell r="I6135" t="str">
            <v>FIORINO ENDURANCE 1.4 EVO FLEX 2P C/AR</v>
          </cell>
          <cell r="J6135" t="str">
            <v>BRANCO BANCHISA</v>
          </cell>
          <cell r="O6135" t="str">
            <v>MTZ0003/24-2-28-18</v>
          </cell>
          <cell r="P6135" t="str">
            <v>LOCALIZA RENT A CAR S/A</v>
          </cell>
        </row>
        <row r="6136">
          <cell r="D6136" t="str">
            <v>SHG1E42</v>
          </cell>
          <cell r="I6136" t="str">
            <v>ARGO DRIVE 1.0 6V FLEX 4P C/AR</v>
          </cell>
          <cell r="J6136" t="str">
            <v>CINZA SILVERSTONE</v>
          </cell>
          <cell r="O6136" t="str">
            <v>GVR1358/23-1-1-1</v>
          </cell>
          <cell r="P6136" t="str">
            <v>AUDELICE QUEROS DE OLIVEIRA</v>
          </cell>
        </row>
        <row r="6137">
          <cell r="D6137" t="str">
            <v>SID6I42</v>
          </cell>
          <cell r="I6137" t="str">
            <v>ARGO 1.0 6V FLEX 4P C/AR</v>
          </cell>
          <cell r="J6137" t="str">
            <v>PRETO VULCANO</v>
          </cell>
          <cell r="O6137" t="str">
            <v>MTZ0003/24-18-6-1</v>
          </cell>
          <cell r="P6137" t="str">
            <v>LOCALIZA RENT A CAR S/A</v>
          </cell>
        </row>
        <row r="6138">
          <cell r="D6138" t="str">
            <v>RUV5H73</v>
          </cell>
          <cell r="I6138" t="str">
            <v>ONIX PLUS LT 1.0 12V FLEX 4P C/AR</v>
          </cell>
          <cell r="J6138" t="str">
            <v>BRANCO SUMMIT</v>
          </cell>
          <cell r="O6138" t="str">
            <v>SAO0187/16-157-1-59</v>
          </cell>
          <cell r="P6138" t="str">
            <v>STONE INSTITUICAO DE PAGAMENTO SA</v>
          </cell>
        </row>
        <row r="6139">
          <cell r="D6139" t="str">
            <v>SIB5I87</v>
          </cell>
          <cell r="I6139" t="str">
            <v>CRONOS DRIVE 1.0 6V FLEX 4P C/AR</v>
          </cell>
          <cell r="J6139" t="str">
            <v>BRANCO BANCHISA</v>
          </cell>
          <cell r="O6139" t="str">
            <v>FLN0016/20-7-2-2</v>
          </cell>
          <cell r="P6139" t="str">
            <v>WEG EQUIPAMENTOS ELETRICOS S/A</v>
          </cell>
        </row>
        <row r="6140">
          <cell r="D6140" t="str">
            <v>SHS0B42</v>
          </cell>
          <cell r="I6140" t="str">
            <v>CRETA ACTION 1.6 16V FLEX 4P C/AR - AUTOMÁTICO</v>
          </cell>
          <cell r="J6140" t="str">
            <v>CINZA SILK</v>
          </cell>
          <cell r="O6140" t="str">
            <v>GVR8305/23-1-1-1</v>
          </cell>
          <cell r="P6140" t="str">
            <v>CLELIA REGINA OLIVEIRA GUIMARÃES</v>
          </cell>
        </row>
        <row r="6141">
          <cell r="D6141" t="str">
            <v>EAF4J71</v>
          </cell>
          <cell r="I6141" t="str">
            <v>POLO HIGHLINE 1.0 12V TSI FLEX 4P C/AR - AUTOMÁTICO</v>
          </cell>
          <cell r="J6141" t="str">
            <v>CINZA PLATINUM</v>
          </cell>
          <cell r="O6141" t="str">
            <v>GVM8307/23-1-1-1</v>
          </cell>
          <cell r="P6141" t="str">
            <v>LUIS MARCELO CAVALCANTI DE SOUSA</v>
          </cell>
        </row>
        <row r="6142">
          <cell r="D6142" t="str">
            <v>SIV0H86</v>
          </cell>
          <cell r="I6142" t="str">
            <v>ARGO 1.0 6V FLEX 4P C/AR</v>
          </cell>
          <cell r="J6142" t="str">
            <v>BRANCO BANCHISA</v>
          </cell>
          <cell r="O6142" t="str">
            <v>REM0020/22-5-1-1</v>
          </cell>
          <cell r="P6142" t="str">
            <v>AEROFLEX INDUSTRIA DE AEROSOL LTDA</v>
          </cell>
        </row>
        <row r="6143">
          <cell r="D6143" t="str">
            <v>SHO3C76</v>
          </cell>
          <cell r="I6143" t="str">
            <v>ONIX PLUS LTZ 1.0 12V TURBO FLEX 4P C/AR - AUTOMÁTICO</v>
          </cell>
          <cell r="J6143" t="str">
            <v>PRETO OURO NEGRO</v>
          </cell>
          <cell r="O6143" t="str">
            <v>GVR1701/23-1-1-1</v>
          </cell>
          <cell r="P6143" t="str">
            <v>MARCO WILSON GUSMAO LEME</v>
          </cell>
        </row>
        <row r="6144">
          <cell r="D6144" t="str">
            <v>SIA2I45</v>
          </cell>
          <cell r="I6144" t="str">
            <v>TORO FREEDOM 1.3 16V TURBO 270 FLEX 4P C/AR - AUTOMÁTICO</v>
          </cell>
          <cell r="J6144" t="str">
            <v>BRANCO AMBIENTE</v>
          </cell>
          <cell r="O6144" t="str">
            <v>GYN0014/20-28-2-10</v>
          </cell>
          <cell r="P6144" t="str">
            <v>AGREX DO BRASIL SA</v>
          </cell>
        </row>
        <row r="6145">
          <cell r="D6145" t="str">
            <v>RUO4A30</v>
          </cell>
          <cell r="I6145" t="str">
            <v>VOYAGE 1.0 MPI 12V TOTAL FLEX 4P C/AR</v>
          </cell>
          <cell r="J6145" t="str">
            <v>PRATA SIRIUS</v>
          </cell>
          <cell r="O6145" t="str">
            <v>SAO0187/16-155-1-19</v>
          </cell>
          <cell r="P6145" t="str">
            <v>STONE INSTITUICAO DE PAGAMENTO SA</v>
          </cell>
        </row>
        <row r="6146">
          <cell r="D6146" t="str">
            <v>RVE7F04</v>
          </cell>
          <cell r="I6146" t="str">
            <v>ONIX LT 1.0 12V FLEX 4P C/AR</v>
          </cell>
          <cell r="J6146" t="str">
            <v>PRATA SWITCHBLADE</v>
          </cell>
          <cell r="O6146" t="str">
            <v>GVR4870/22-1-1-1</v>
          </cell>
          <cell r="P6146" t="str">
            <v>MARCÍLIO COSMO CABRAL DA SILVA</v>
          </cell>
        </row>
        <row r="6147">
          <cell r="D6147" t="str">
            <v>SIW5J39</v>
          </cell>
          <cell r="I6147" t="str">
            <v>HB20S LIMITED PLUS FLEX 1.0</v>
          </cell>
          <cell r="J6147" t="str">
            <v>PRATA BRISK</v>
          </cell>
          <cell r="O6147" t="str">
            <v>GVA9072/23-1-1-1</v>
          </cell>
          <cell r="P6147" t="str">
            <v>ANDRÉIA MATRONE</v>
          </cell>
        </row>
        <row r="6148">
          <cell r="D6148" t="str">
            <v>RTU7D78</v>
          </cell>
          <cell r="I6148" t="str">
            <v>ARGO 1.0 6V FLEX 4P C/AR</v>
          </cell>
          <cell r="J6148" t="str">
            <v>PRATA BARI</v>
          </cell>
          <cell r="O6148" t="str">
            <v>BSB0028/13-173-1-8</v>
          </cell>
          <cell r="P6148" t="str">
            <v>MARTINS COMERCIO E SERVICOS DE DISTRIBUICAO S/A</v>
          </cell>
        </row>
        <row r="6149">
          <cell r="D6149" t="str">
            <v>RVW1C27</v>
          </cell>
          <cell r="I6149" t="str">
            <v>ONIX PLUS LTZ 1.0 12V TURBO FLEX 4P C/AR - AUTOMÁTICO</v>
          </cell>
          <cell r="J6149" t="str">
            <v>PRATA SWITCHBLADE</v>
          </cell>
          <cell r="O6149" t="str">
            <v>GVR7124/22-1-1-1</v>
          </cell>
          <cell r="P6149" t="str">
            <v>SÍTIO SERRA DO FUNIL FABRICAÇÃO DE LATICÍNIOS EIRELI</v>
          </cell>
        </row>
        <row r="6150">
          <cell r="D6150" t="str">
            <v>GTN9G34</v>
          </cell>
          <cell r="I6150" t="str">
            <v>ONIX LTZ 1.0 12V TURBO FLEX 4P C/AR - AUTOMÁTICO</v>
          </cell>
          <cell r="J6150" t="str">
            <v>BRANCO SUMMIT</v>
          </cell>
          <cell r="O6150" t="str">
            <v>GVR9693/24-1-1-1</v>
          </cell>
          <cell r="P6150" t="str">
            <v>IZABELLA PINHEIRO DUARTE VICENTE</v>
          </cell>
        </row>
        <row r="6151">
          <cell r="D6151" t="str">
            <v>RTV4F28</v>
          </cell>
          <cell r="I6151" t="str">
            <v>HB20 VISION 1.0 12V FLEX 4P C/AR</v>
          </cell>
          <cell r="J6151" t="str">
            <v>PRATA SAND</v>
          </cell>
          <cell r="O6151" t="str">
            <v>MTZ0002/16-358-1-68</v>
          </cell>
          <cell r="P6151" t="str">
            <v>LOCALIZA RENT A CAR S/A</v>
          </cell>
        </row>
        <row r="6152">
          <cell r="D6152" t="str">
            <v>SIS3J48</v>
          </cell>
          <cell r="I6152" t="str">
            <v>ONIX PREMIER II 1.0 12V TURBO FLEX 4P C/AR - AUTOMÁTICO</v>
          </cell>
          <cell r="J6152" t="str">
            <v>PRATA SHARK</v>
          </cell>
          <cell r="O6152" t="str">
            <v>MTZ0003/24-52-18-1</v>
          </cell>
          <cell r="P6152" t="str">
            <v>LOCALIZA RENT A CAR S/A</v>
          </cell>
        </row>
        <row r="6153">
          <cell r="D6153" t="str">
            <v>SYF7A16</v>
          </cell>
          <cell r="I6153" t="str">
            <v>COMMANDER LIMITED 7L 1.3 16V TURBO 270 FLEX 4P C/AR - AUTOMÁTICO</v>
          </cell>
          <cell r="J6153" t="str">
            <v>BRANCO POLAR COM TETO PRETO</v>
          </cell>
          <cell r="O6153" t="str">
            <v>GVA8383/23-1-2-1</v>
          </cell>
          <cell r="P6153" t="str">
            <v>RAFAELA TAVARES</v>
          </cell>
        </row>
        <row r="6154">
          <cell r="D6154" t="str">
            <v>RVG7D49</v>
          </cell>
          <cell r="I6154" t="str">
            <v>CRONOS DRIVE 1.3 8V FLEX 4P C/AR</v>
          </cell>
          <cell r="J6154" t="str">
            <v>PRATA BARI</v>
          </cell>
          <cell r="O6154" t="str">
            <v>GVR1724/22-6-1-1</v>
          </cell>
          <cell r="P6154" t="str">
            <v>INFOBAC SISTEMAS LTDA</v>
          </cell>
        </row>
        <row r="6155">
          <cell r="D6155" t="str">
            <v>SYP8F71</v>
          </cell>
          <cell r="I6155" t="str">
            <v>ARGO 1.0 6V FLEX 4P C/AR</v>
          </cell>
          <cell r="J6155" t="str">
            <v>BRANCO BANCHISA</v>
          </cell>
          <cell r="O6155" t="str">
            <v>REM0020/22-7-1-1</v>
          </cell>
          <cell r="P6155" t="str">
            <v>AEROFLEX INDUSTRIA DE AEROSOL LTDA</v>
          </cell>
        </row>
        <row r="6156">
          <cell r="D6156" t="str">
            <v>SIZ1E75</v>
          </cell>
          <cell r="I6156" t="str">
            <v>NOVA STRADA FREEDOM CD 1.3 8V FLEX 4P C/AR</v>
          </cell>
          <cell r="J6156" t="str">
            <v>PRATA BARI</v>
          </cell>
          <cell r="O6156" t="str">
            <v>GVA5404/23-1-1-1</v>
          </cell>
          <cell r="P6156" t="str">
            <v>LUCINEIDE SANTANA MARQUES DOS SANTO</v>
          </cell>
        </row>
        <row r="6157">
          <cell r="D6157" t="str">
            <v>SYP8F52</v>
          </cell>
          <cell r="I6157" t="str">
            <v>PULSE DRIVE 1.3 8V FLEX 4P C/AR - AUTOMÁTICO</v>
          </cell>
          <cell r="J6157" t="str">
            <v>CINZA SILVERSTONE</v>
          </cell>
          <cell r="O6157" t="str">
            <v>GVR8416/24-1-1-1</v>
          </cell>
          <cell r="P6157" t="str">
            <v>ALEXANDRE MARQUES DE ANDRADE</v>
          </cell>
        </row>
        <row r="6158">
          <cell r="D6158" t="str">
            <v>SHH3J23</v>
          </cell>
          <cell r="I6158" t="str">
            <v>DUSTER ICONIC 1.6 16V SCE FLEX 4P C/AR - AUTOMÁTICO</v>
          </cell>
          <cell r="J6158" t="str">
            <v>BRANCO</v>
          </cell>
          <cell r="O6158" t="str">
            <v>RIO0013/16-41-2-9</v>
          </cell>
          <cell r="P6158" t="str">
            <v>ASTER MÁQUINAS E SOLUÇÕES INTEGRADAS LTDA</v>
          </cell>
        </row>
        <row r="6159">
          <cell r="D6159" t="str">
            <v>SIP1A12</v>
          </cell>
          <cell r="I6159" t="str">
            <v>HB20S COMFORT 1.0 12V GDI TURBO FLEX 4P C/AR - AUTOMÁTICO</v>
          </cell>
          <cell r="J6159" t="str">
            <v>PRATA SAND</v>
          </cell>
          <cell r="O6159" t="str">
            <v>CPQ0029/17-14-2-1</v>
          </cell>
          <cell r="P6159" t="str">
            <v>CERAMICA CARMELO FIOR LTDA</v>
          </cell>
        </row>
        <row r="6160">
          <cell r="D6160" t="str">
            <v>SYD7I69</v>
          </cell>
          <cell r="I6160" t="str">
            <v>STRADA ENDURANCE CP FLEX 1.3</v>
          </cell>
          <cell r="J6160" t="str">
            <v>PRATA BARI</v>
          </cell>
          <cell r="O6160" t="str">
            <v>GVA3235/23-1-1-1</v>
          </cell>
          <cell r="P6160" t="str">
            <v>JOHNATAS APARECIDO DA SILVA</v>
          </cell>
        </row>
        <row r="6161">
          <cell r="D6161" t="str">
            <v>TCY0G26</v>
          </cell>
          <cell r="I6161" t="str">
            <v>KARDIAN EVOLUTION TURBO FLEX AT 1.0</v>
          </cell>
          <cell r="J6161" t="str">
            <v>LARANJA ENERGY</v>
          </cell>
          <cell r="O6161" t="str">
            <v>GVB7654/24-1-1-1</v>
          </cell>
          <cell r="P6161" t="str">
            <v>JHONATAS MAGNUM FÉLIX DE ALMEIDA</v>
          </cell>
        </row>
        <row r="6162">
          <cell r="D6162" t="str">
            <v>ETQ1C54</v>
          </cell>
          <cell r="I6162" t="str">
            <v>VOYAGE 1.0 MPI 12V TOTAL FLEX 4P C/AR</v>
          </cell>
          <cell r="J6162" t="str">
            <v>BRANCO CRISTAL</v>
          </cell>
          <cell r="O6162" t="str">
            <v>SAO0187/16-158-1-114</v>
          </cell>
          <cell r="P6162" t="str">
            <v>STONE INSTITUICAO DE PAGAMENTO SA</v>
          </cell>
        </row>
        <row r="6163">
          <cell r="D6163" t="str">
            <v>GTN9F95</v>
          </cell>
          <cell r="I6163" t="str">
            <v>ONIX PLUS LT 1.0 12V FLEX 4P C/AR</v>
          </cell>
          <cell r="J6163" t="str">
            <v>BRANCO SUMMIT</v>
          </cell>
          <cell r="O6163" t="str">
            <v>GVM2121/24-1-1-1</v>
          </cell>
          <cell r="P6163" t="str">
            <v>RAFAEL BORDINI CARLOS</v>
          </cell>
        </row>
        <row r="6164">
          <cell r="D6164" t="str">
            <v>RVX6J81</v>
          </cell>
          <cell r="I6164" t="str">
            <v>ONIX PLUS LTZ 1.0 12V TURBO FLEX 4P C/AR</v>
          </cell>
          <cell r="J6164" t="str">
            <v>PRETO OURO NEGRO</v>
          </cell>
          <cell r="O6164" t="str">
            <v>SAO0201/16-41-1-12</v>
          </cell>
          <cell r="P6164" t="str">
            <v>BDF NIVEA LTDA</v>
          </cell>
        </row>
        <row r="6165">
          <cell r="D6165" t="str">
            <v>RNG4A00</v>
          </cell>
          <cell r="I6165" t="str">
            <v>S10 CS LS 2.8 16V DIE 4X4 2P C/AR</v>
          </cell>
          <cell r="J6165" t="str">
            <v>PRATA SWITCHBLADE</v>
          </cell>
          <cell r="O6165" t="str">
            <v>SAO0759/13-8-1-1</v>
          </cell>
          <cell r="P6165" t="str">
            <v>AJINOMOTO DO BRASIL IND COM DE ALIMENTOS LTDA</v>
          </cell>
        </row>
        <row r="6166">
          <cell r="D6166" t="str">
            <v>RVM2B28</v>
          </cell>
          <cell r="I6166" t="str">
            <v>ONIX PLUS LTZ 1.0 12V TURBO FLEX 4P C/AR - AUTOMÁTICO</v>
          </cell>
          <cell r="J6166" t="str">
            <v>PRATA SWITCHBLADE</v>
          </cell>
          <cell r="O6166" t="str">
            <v>SAO0059/17-132-1-2</v>
          </cell>
          <cell r="P6166" t="str">
            <v>ALIGN TECHNOLOGY DO BRASIL LTDA</v>
          </cell>
        </row>
        <row r="6167">
          <cell r="D6167" t="str">
            <v>SHY4C04</v>
          </cell>
          <cell r="I6167" t="str">
            <v>S10 CD LT 2.8 16V DIE 4X4 4P C/AR - AUTOMÁTICO</v>
          </cell>
          <cell r="J6167" t="str">
            <v>BRANCO SUMMIT</v>
          </cell>
          <cell r="O6167" t="str">
            <v>FSP0013/23-1-1-17</v>
          </cell>
          <cell r="P6167" t="str">
            <v>SAO PAULO TURISMO  RECEPTIVO LTDA</v>
          </cell>
        </row>
        <row r="6168">
          <cell r="D6168" t="str">
            <v>SIA2I77</v>
          </cell>
          <cell r="I6168" t="str">
            <v>TORO FREEDOM 1.3 16V TURBO 270 FLEX 4P C/AR - AUTOMÁTICO</v>
          </cell>
          <cell r="J6168" t="str">
            <v>BRANCO AMBIENTE</v>
          </cell>
          <cell r="O6168" t="str">
            <v>GYN0014/20-29-3-9</v>
          </cell>
          <cell r="P6168" t="str">
            <v>AGREX DO BRASIL SA</v>
          </cell>
        </row>
        <row r="6169">
          <cell r="D6169" t="str">
            <v>RVW7H59</v>
          </cell>
          <cell r="I6169" t="str">
            <v>NOVA STRADA ENDURANCE CABINE PLUS 1.4 8V FLEX 2P C/AR</v>
          </cell>
          <cell r="J6169" t="str">
            <v>PRATA BARI</v>
          </cell>
          <cell r="O6169" t="str">
            <v>GVM1218/22-1-1-3</v>
          </cell>
          <cell r="P6169" t="str">
            <v>SEMENTES COSTA BEBER LTDA.</v>
          </cell>
        </row>
        <row r="6170">
          <cell r="D6170" t="str">
            <v>SIX2H28</v>
          </cell>
          <cell r="I6170" t="str">
            <v>S10 CD LS 2.8 16V DIE 4X4 4P C/AR</v>
          </cell>
          <cell r="J6170" t="str">
            <v>PRATA SHARK</v>
          </cell>
          <cell r="O6170" t="str">
            <v>GVA4263/23-1-1-2</v>
          </cell>
          <cell r="P6170" t="str">
            <v>CROPMAN INOVACAO TECNOLOGICA E AGRICULTURA DIGITAL LTDA</v>
          </cell>
        </row>
        <row r="6171">
          <cell r="D6171" t="str">
            <v>SYI2B70</v>
          </cell>
          <cell r="I6171" t="str">
            <v>HB20S PLATINUM SAFETY TGDI FLEX AT 1.0</v>
          </cell>
          <cell r="J6171" t="str">
            <v>BRANCO ATLAS</v>
          </cell>
          <cell r="O6171" t="str">
            <v>MTZ0003/24-18-21-12</v>
          </cell>
          <cell r="P6171" t="str">
            <v>LOCALIZA RENT A CAR S/A</v>
          </cell>
        </row>
        <row r="6172">
          <cell r="D6172" t="str">
            <v>SHD9A77</v>
          </cell>
          <cell r="I6172" t="str">
            <v>ARGO 1.0 6V FLEX 4P C/AR</v>
          </cell>
          <cell r="J6172" t="str">
            <v>BRANCO BANCHISA</v>
          </cell>
          <cell r="O6172" t="str">
            <v>VIX0008/19-46-1-28</v>
          </cell>
          <cell r="P6172" t="str">
            <v>COOPERATIVA AGROPECUARIA CENTRO SERRANA</v>
          </cell>
        </row>
        <row r="6173">
          <cell r="D6173" t="str">
            <v>SIW4C77</v>
          </cell>
          <cell r="I6173" t="str">
            <v>S10 CD LT 2.8 16V DIE 4X4 4P C/AR - AUTOMÁTICO</v>
          </cell>
          <cell r="J6173" t="str">
            <v>BRANCO SUMMIT</v>
          </cell>
          <cell r="O6173" t="str">
            <v>FSP0013/23-5-1-13</v>
          </cell>
          <cell r="P6173" t="str">
            <v>SAO PAULO TURISMO  RECEPTIVO LTDA</v>
          </cell>
        </row>
        <row r="6174">
          <cell r="D6174" t="str">
            <v>SHD6E92</v>
          </cell>
          <cell r="I6174" t="str">
            <v>ONIX PLUS LTZ 1.0 12V TURBO FLEX 4P C/AR - AUTOMÁTICO</v>
          </cell>
          <cell r="J6174" t="str">
            <v>PRETO OURO NEGRO</v>
          </cell>
          <cell r="O6174" t="str">
            <v>GVR7760/22-1-1-1</v>
          </cell>
          <cell r="P6174" t="str">
            <v>ALESSANDRA CRUZ DE ARAUJO</v>
          </cell>
        </row>
        <row r="6175">
          <cell r="D6175" t="str">
            <v>RTF2A08</v>
          </cell>
          <cell r="I6175" t="str">
            <v>S10 CD LS 2.8 16V DIE 4X4 4P C/AR</v>
          </cell>
          <cell r="J6175" t="str">
            <v>CINZA TOPAZIO</v>
          </cell>
          <cell r="O6175" t="str">
            <v>POA0007/21-1-1-1</v>
          </cell>
          <cell r="P6175" t="str">
            <v>COOPERATIVA DE CREDITO POUPANCA E INVESTIMENTO UNIAO DOS ESTADOS DE MATO GROSSO DO SUL TOCANTINS E O</v>
          </cell>
        </row>
        <row r="6176">
          <cell r="D6176" t="str">
            <v>SYB8H95</v>
          </cell>
          <cell r="I6176" t="str">
            <v>ONIX LT 1.0 12V FLEX 4P C/AR</v>
          </cell>
          <cell r="J6176" t="str">
            <v>PRETO OURO NEGRO</v>
          </cell>
          <cell r="O6176" t="str">
            <v>SAO0307/19-17-1-1</v>
          </cell>
          <cell r="P6176" t="str">
            <v>KUEHNE  NAGEL SERVIÇOS LOGÍSTICOS LTDA</v>
          </cell>
        </row>
        <row r="6177">
          <cell r="D6177" t="str">
            <v>RVM2C53</v>
          </cell>
          <cell r="I6177" t="str">
            <v>ONIX PLUS LTZ 1.0 12V TURBO FLEX 4P C/AR - AUTOMÁTICO</v>
          </cell>
          <cell r="J6177" t="str">
            <v>AZUL SEEKER</v>
          </cell>
          <cell r="O6177" t="str">
            <v>GVR2472/21-1-1-1</v>
          </cell>
          <cell r="P6177" t="str">
            <v>ANTONIO SOUSA TREVIA FILHO</v>
          </cell>
        </row>
        <row r="6178">
          <cell r="D6178" t="str">
            <v>SHD9H46</v>
          </cell>
          <cell r="I6178" t="str">
            <v>ONIX PLUS LTZ 1.0 12V TURBO FLEX 4P C/AR - AUTOMÁTICO</v>
          </cell>
          <cell r="J6178" t="str">
            <v>PRETO OURO NEGRO</v>
          </cell>
          <cell r="O6178" t="str">
            <v>GVR5652/22-1-1-1</v>
          </cell>
          <cell r="P6178" t="str">
            <v>RAFAEL CUGHELE NUNES</v>
          </cell>
        </row>
        <row r="6179">
          <cell r="D6179" t="str">
            <v>RTJ9G29</v>
          </cell>
          <cell r="I6179" t="str">
            <v>VOYAGE 1.6 8V TOTAL FLEX 4P C/AR</v>
          </cell>
          <cell r="J6179" t="str">
            <v>CINZA PLATINUM</v>
          </cell>
          <cell r="O6179" t="str">
            <v>SAO0327/13-44-1-12</v>
          </cell>
          <cell r="P6179" t="str">
            <v>HUBERGROUP BRASIL TINTAS GRAFICAS LTDA</v>
          </cell>
        </row>
        <row r="6180">
          <cell r="D6180" t="str">
            <v>RTT4B58</v>
          </cell>
          <cell r="I6180" t="str">
            <v>LOGAN ZEN 1.0 12V SCE FLEX 4P C/AR</v>
          </cell>
          <cell r="J6180" t="str">
            <v>CINZA CASSIOPEE</v>
          </cell>
          <cell r="O6180" t="str">
            <v>MTZ0002/16-394-4-10</v>
          </cell>
          <cell r="P6180" t="str">
            <v>LOCALIZA RENT A CAR S/A</v>
          </cell>
        </row>
        <row r="6181">
          <cell r="D6181" t="str">
            <v>SHE4G70</v>
          </cell>
          <cell r="I6181" t="str">
            <v>RENEGADE SPORT 1.3 16V TURBO 270 FLEX 4P C/AR - AUTOMÁTICO</v>
          </cell>
          <cell r="J6181" t="str">
            <v>PRATA BILLET</v>
          </cell>
          <cell r="O6181" t="str">
            <v>GVM4846/22-1-1-1</v>
          </cell>
          <cell r="P6181" t="str">
            <v>ARBOR RECICLAGEM LTDA</v>
          </cell>
        </row>
        <row r="6182">
          <cell r="D6182" t="str">
            <v>RNC7F99</v>
          </cell>
          <cell r="I6182" t="str">
            <v>VOYAGE 1.0 MPI 12V TOTAL FLEX 4P C/AR</v>
          </cell>
          <cell r="J6182" t="str">
            <v>PRATA SIRIUS</v>
          </cell>
          <cell r="O6182" t="str">
            <v>SAO0327/22-42-1-93</v>
          </cell>
          <cell r="P6182" t="str">
            <v>BIOLAB SANUS FARMACEUTICA LTDA</v>
          </cell>
        </row>
        <row r="6183">
          <cell r="D6183" t="str">
            <v>SIZ4J91</v>
          </cell>
          <cell r="I6183" t="str">
            <v>ONIX LTZ 1.0 12V TURBO FLEX 4P C/AR - AUTOMÁTICO</v>
          </cell>
          <cell r="J6183" t="str">
            <v>AZUL SEEKER</v>
          </cell>
          <cell r="O6183" t="str">
            <v>GVM9918/23-1-1-1</v>
          </cell>
          <cell r="P6183" t="str">
            <v>EMERSON RIBEIRO PALMA</v>
          </cell>
        </row>
        <row r="6184">
          <cell r="D6184" t="str">
            <v>RTA8B33</v>
          </cell>
          <cell r="I6184" t="str">
            <v>VOYAGE 1.6 8V TOTAL FLEX 4P C/AR</v>
          </cell>
          <cell r="J6184" t="str">
            <v>BRANCO CRISTAL</v>
          </cell>
          <cell r="O6184" t="str">
            <v>SAO0284/18-5-1-1</v>
          </cell>
          <cell r="P6184" t="str">
            <v>CATUI ENGENHARIA LTDA</v>
          </cell>
        </row>
        <row r="6185">
          <cell r="D6185" t="str">
            <v>RND8G18</v>
          </cell>
          <cell r="I6185" t="str">
            <v>VOYAGE 1.0 MPI 12V TOTAL FLEX 4P C/AR</v>
          </cell>
          <cell r="J6185" t="str">
            <v>PRATA SIRIUS</v>
          </cell>
          <cell r="O6185" t="str">
            <v>SAO0327/22-41-1-62</v>
          </cell>
          <cell r="P6185" t="str">
            <v>BIOLAB SANUS FARMACEUTICA LTDA</v>
          </cell>
        </row>
        <row r="6186">
          <cell r="D6186" t="str">
            <v>RVD4F15</v>
          </cell>
          <cell r="I6186" t="str">
            <v>FIORINO ENDURANCE 1.4 EVO FLEX 2P C/AR</v>
          </cell>
          <cell r="J6186" t="str">
            <v>BRANCO BANCHISA</v>
          </cell>
          <cell r="O6186" t="str">
            <v>SAO0069/22-1-1-23</v>
          </cell>
          <cell r="P6186" t="str">
            <v>UNILEVER BRASIL LTDA</v>
          </cell>
        </row>
        <row r="6187">
          <cell r="D6187" t="str">
            <v>TCG0C61</v>
          </cell>
          <cell r="I6187" t="str">
            <v>KICKS SENSE 1.6 16V FLEX 4P C/AR - AUTOMÁTICO</v>
          </cell>
          <cell r="J6187" t="str">
            <v>BRANCO DIAMOND</v>
          </cell>
          <cell r="O6187" t="str">
            <v>GVA3844/24-1-1-1</v>
          </cell>
          <cell r="P6187" t="str">
            <v>RENATO SOARES DE ASSIS</v>
          </cell>
        </row>
        <row r="6188">
          <cell r="D6188" t="str">
            <v>RFZ1I85</v>
          </cell>
          <cell r="I6188" t="str">
            <v>ARGO DRIVE 1.0 6V FLEX 4P C/AR</v>
          </cell>
          <cell r="J6188" t="str">
            <v>PRETO VULCANO</v>
          </cell>
          <cell r="O6188" t="str">
            <v>SAO0284/18-3-1-1</v>
          </cell>
          <cell r="P6188" t="str">
            <v>CATUI ENGENHARIA LTDA</v>
          </cell>
        </row>
        <row r="6189">
          <cell r="D6189" t="str">
            <v>SYL5C94</v>
          </cell>
          <cell r="I6189" t="str">
            <v>HB20S COMFORT PLUS FLEX 1.0</v>
          </cell>
          <cell r="J6189" t="str">
            <v>BRANCO ATLAS</v>
          </cell>
          <cell r="O6189" t="str">
            <v>REM0639/23-1-2-2</v>
          </cell>
          <cell r="P6189" t="str">
            <v>BOTTCHER DO BRASIL LTDA</v>
          </cell>
        </row>
        <row r="6190">
          <cell r="D6190" t="str">
            <v>SIM0F16</v>
          </cell>
          <cell r="I6190" t="str">
            <v>ARGO 1.0 6V FLEX 4P C/AR</v>
          </cell>
          <cell r="J6190" t="str">
            <v>BRANCO BANCHISA</v>
          </cell>
          <cell r="O6190" t="str">
            <v>BHZ0126/20-9-2-2</v>
          </cell>
          <cell r="P6190" t="str">
            <v>DIAGNOSTICA LTDA</v>
          </cell>
        </row>
        <row r="6191">
          <cell r="D6191" t="str">
            <v>RVS1A40</v>
          </cell>
          <cell r="I6191" t="str">
            <v>KWID ZEN 1.0 12V SCE FLEX 4P C/AR</v>
          </cell>
          <cell r="J6191" t="str">
            <v>BRANCO</v>
          </cell>
          <cell r="O6191" t="str">
            <v>GVM1453/22-1-1-1</v>
          </cell>
          <cell r="P6191" t="str">
            <v>LEANDRO DE FREITAS</v>
          </cell>
        </row>
        <row r="6192">
          <cell r="D6192" t="str">
            <v>SHU7E41</v>
          </cell>
          <cell r="I6192" t="str">
            <v>HB20S PLATINUM 1.0 12V GDI TURBO FLEX 4P C/AR - AUTOMÁTICO</v>
          </cell>
          <cell r="J6192" t="str">
            <v>PRATA SAND</v>
          </cell>
          <cell r="O6192" t="str">
            <v>CPQ0029/17-12-1-1</v>
          </cell>
          <cell r="P6192" t="str">
            <v>CERAMICA CARMELO FIOR LTDA</v>
          </cell>
        </row>
        <row r="6193">
          <cell r="D6193" t="str">
            <v>RTZ4J62</v>
          </cell>
          <cell r="I6193" t="str">
            <v>208 HATCH ACTIVE 1.6 16V FLEX 4P C/AR - AUTOMÁTICO</v>
          </cell>
          <cell r="J6193" t="str">
            <v>CINZA ALUMINIUM</v>
          </cell>
          <cell r="O6193" t="str">
            <v>MTZ0002/16-494-2-4</v>
          </cell>
          <cell r="P6193" t="str">
            <v>LOCALIZA RENT A CAR S/A</v>
          </cell>
        </row>
        <row r="6194">
          <cell r="D6194" t="str">
            <v>SHW0J22</v>
          </cell>
          <cell r="I6194" t="str">
            <v>CRETA ACTION 1.6 16V FLEX 4P C/AR - AUTOMÁTICO</v>
          </cell>
          <cell r="J6194" t="str">
            <v>BRANCO ATLAS</v>
          </cell>
          <cell r="O6194" t="str">
            <v>GVR7535/23-1-1-1</v>
          </cell>
          <cell r="P6194" t="str">
            <v>ANDERSON LIMA SANTOS</v>
          </cell>
        </row>
        <row r="6195">
          <cell r="D6195" t="str">
            <v>SIY1E71</v>
          </cell>
          <cell r="I6195" t="str">
            <v>TRACKER PREMIER 1.2 12V TURBO FLEX 4P C/AR - AUTOMÁTICO</v>
          </cell>
          <cell r="J6195" t="str">
            <v>PRETO OURO NEGRO</v>
          </cell>
          <cell r="O6195" t="str">
            <v>GVA5633/23-1-1-1</v>
          </cell>
          <cell r="P6195" t="str">
            <v>ALESSANDRA DE ARRUDA AGUIAR BONINI</v>
          </cell>
        </row>
        <row r="6196">
          <cell r="D6196" t="str">
            <v>SJH5C57</v>
          </cell>
          <cell r="I6196" t="str">
            <v>ARGO DRIVE 1.0 6V FLEX 4P C/AR</v>
          </cell>
          <cell r="J6196" t="str">
            <v>BRANCO BANCHISA</v>
          </cell>
          <cell r="O6196" t="str">
            <v>GVM0017/24-1-1-1</v>
          </cell>
          <cell r="P6196" t="str">
            <v>REVOLUS SOLUÇÕES TECNOLÓGICAS - LTDA</v>
          </cell>
        </row>
        <row r="6197">
          <cell r="D6197" t="str">
            <v>ENS6G41</v>
          </cell>
          <cell r="I6197" t="str">
            <v>VOYAGE 1.0 MPI 12V TOTAL FLEX 4P C/AR</v>
          </cell>
          <cell r="J6197" t="str">
            <v>BRANCO CRISTAL</v>
          </cell>
          <cell r="O6197" t="str">
            <v>SAO0187/16-158-1-3</v>
          </cell>
          <cell r="P6197" t="str">
            <v>STONE INSTITUICAO DE PAGAMENTO SA</v>
          </cell>
        </row>
        <row r="6198">
          <cell r="D6198" t="str">
            <v>SHE1I09</v>
          </cell>
          <cell r="I6198" t="str">
            <v>MOBI LIKE 1.0 8V FLEX 4P C/AR</v>
          </cell>
          <cell r="J6198" t="str">
            <v>BRANCO BANCHISA</v>
          </cell>
          <cell r="O6198" t="str">
            <v>GHC0097/23-1-1-24</v>
          </cell>
          <cell r="P6198" t="str">
            <v>SINDICATO DOS TRABALHADORES NAS INDUSTRIAS METALURGICAS MECANICAS E DE MATERIAL ELETRICO DE SAO PAU</v>
          </cell>
        </row>
        <row r="6199">
          <cell r="D6199" t="str">
            <v>SYH3D67</v>
          </cell>
          <cell r="I6199" t="str">
            <v>CRETA COMFORT PLUS TGDI FLEX AT 1.0</v>
          </cell>
          <cell r="J6199" t="str">
            <v>PRATA BRISK</v>
          </cell>
          <cell r="O6199" t="str">
            <v>GVB2993/23-1-1-1</v>
          </cell>
          <cell r="P6199" t="str">
            <v>MARIELLE ALVES RIBEIRO DOS SANTOS</v>
          </cell>
        </row>
        <row r="6200">
          <cell r="D6200" t="str">
            <v>RVX4J44</v>
          </cell>
          <cell r="I6200" t="str">
            <v>ONIX PLUS LTZ 1.0 12V TURBO FLEX 4P C/AR - AUTOMÁTICO</v>
          </cell>
          <cell r="J6200" t="str">
            <v>PRATA SWITCHBLADE</v>
          </cell>
          <cell r="O6200" t="str">
            <v>CPQ0010/22-5-1-2</v>
          </cell>
          <cell r="P6200" t="str">
            <v>VEGAS CARD DO BRASIL CARTOES DE CREDITO LTDA</v>
          </cell>
        </row>
        <row r="6201">
          <cell r="D6201" t="str">
            <v>RTL8G72</v>
          </cell>
          <cell r="I6201" t="str">
            <v>T-CROSS HIGHLINE 1.4 250 TSI 16V TOTAL FLEX 4P C/AR - AUTOMÁTICO</v>
          </cell>
          <cell r="J6201" t="str">
            <v>CINZA PLATINUM</v>
          </cell>
          <cell r="O6201" t="str">
            <v>GVR7177/21-1-1-1</v>
          </cell>
          <cell r="P6201" t="str">
            <v>TRILOK SINGH BISHT</v>
          </cell>
        </row>
        <row r="6202">
          <cell r="D6202" t="str">
            <v>RVT7J06</v>
          </cell>
          <cell r="I6202" t="str">
            <v>DUSTER ZEN 1.6 16V SCE FLEX 4P C/AR</v>
          </cell>
          <cell r="J6202" t="str">
            <v>BRANCO</v>
          </cell>
          <cell r="O6202" t="str">
            <v>CPQ0004/21-6-2-18</v>
          </cell>
          <cell r="P6202" t="str">
            <v>VITTIA S.A.</v>
          </cell>
        </row>
        <row r="6203">
          <cell r="D6203" t="str">
            <v>RVP8F38</v>
          </cell>
          <cell r="I6203" t="str">
            <v>OROCH PRO 1.6 16V SCE FLEX 4P C/AR</v>
          </cell>
          <cell r="J6203" t="str">
            <v>BRANCO</v>
          </cell>
          <cell r="O6203" t="str">
            <v>BHZ0103/22-5-1-1</v>
          </cell>
          <cell r="P6203" t="str">
            <v>SERTA SERVICOS TECNICOS E ADMINISTRATIVOS LTDA</v>
          </cell>
        </row>
        <row r="6204">
          <cell r="D6204" t="str">
            <v>EKU3C66</v>
          </cell>
          <cell r="I6204" t="str">
            <v>VOYAGE 1.0 MPI 12V TOTAL FLEX 4P C/AR</v>
          </cell>
          <cell r="J6204" t="str">
            <v>BRANCO CRISTAL</v>
          </cell>
          <cell r="O6204" t="str">
            <v>SAO0187/16-158-1-217</v>
          </cell>
          <cell r="P6204" t="str">
            <v>STONE INSTITUICAO DE PAGAMENTO SA</v>
          </cell>
        </row>
        <row r="6205">
          <cell r="D6205" t="str">
            <v>FIP4I72</v>
          </cell>
          <cell r="I6205" t="str">
            <v>POLO COMFORTLINE 1.0 12V TSI FLEX 4P C/AR - AUTOMÁTICO</v>
          </cell>
          <cell r="J6205" t="str">
            <v>BRANCO CRISTAL</v>
          </cell>
          <cell r="O6205" t="str">
            <v>SAO0109/22-3-1-2</v>
          </cell>
          <cell r="P6205" t="str">
            <v>NOVATA ENGENHARIA LTDA</v>
          </cell>
        </row>
        <row r="6206">
          <cell r="D6206" t="str">
            <v>RVT8B05</v>
          </cell>
          <cell r="I6206" t="str">
            <v>YARIS HATCHBACK XL 1.5 16V FLEX 4P C/AR - AUTOMÁTICO</v>
          </cell>
          <cell r="J6206" t="str">
            <v>PRETO INFINITO</v>
          </cell>
          <cell r="O6206" t="str">
            <v>GVR9882/22-1-1-1</v>
          </cell>
          <cell r="P6206" t="str">
            <v>ROBERTA LESTE MOTTA</v>
          </cell>
        </row>
        <row r="6207">
          <cell r="D6207" t="str">
            <v>RVY6D60</v>
          </cell>
          <cell r="I6207" t="str">
            <v>ONIX LT 1.0 12V TURBO FLEX 4P C/AR</v>
          </cell>
          <cell r="J6207" t="str">
            <v>BRANCO SUMMIT</v>
          </cell>
          <cell r="O6207" t="str">
            <v>SAO0139/18-17-3-1</v>
          </cell>
          <cell r="P6207" t="str">
            <v>MAUAD FRANQUEADORA LTDA</v>
          </cell>
        </row>
        <row r="6208">
          <cell r="D6208" t="str">
            <v>SIS3J03</v>
          </cell>
          <cell r="I6208" t="str">
            <v>MONTANA LTZ TURBO FLEX AT 1.2 4P</v>
          </cell>
          <cell r="J6208" t="str">
            <v>BRANCO SUMMIT</v>
          </cell>
          <cell r="O6208" t="str">
            <v>GVA0489/23-1-1-1</v>
          </cell>
          <cell r="P6208" t="str">
            <v>CLIDENOR GUEDES DE OLIVEIRA</v>
          </cell>
        </row>
        <row r="6209">
          <cell r="D6209" t="str">
            <v>RUQ4G00</v>
          </cell>
          <cell r="I6209" t="str">
            <v>VOYAGE 1.0 MPI 12V TOTAL FLEX 4P C/AR</v>
          </cell>
          <cell r="J6209" t="str">
            <v>PRATA SIRIUS</v>
          </cell>
          <cell r="O6209" t="str">
            <v>SAO0187/16-155-1-24</v>
          </cell>
          <cell r="P6209" t="str">
            <v>STONE INSTITUICAO DE PAGAMENTO SA</v>
          </cell>
        </row>
        <row r="6210">
          <cell r="D6210" t="str">
            <v>SHF0I38</v>
          </cell>
          <cell r="I6210" t="str">
            <v>MOBI LIKE 1.0 8V FLEX 4P C/AR</v>
          </cell>
          <cell r="J6210" t="str">
            <v>BRANCO BANCHISA</v>
          </cell>
          <cell r="O6210" t="str">
            <v>GVR1962/23-1-1-1</v>
          </cell>
          <cell r="P6210" t="str">
            <v>SIMRAC - SISTEMA EM MANUTENCAO DE REFRIGERACAO E AR CONDICIONADO LTDA</v>
          </cell>
        </row>
        <row r="6211">
          <cell r="D6211" t="str">
            <v>SYJ4H55</v>
          </cell>
          <cell r="I6211" t="str">
            <v>MOBI LIKE 1.0 8V FLEX 4P C/AR</v>
          </cell>
          <cell r="J6211" t="str">
            <v>CINZA SILVERSTONE</v>
          </cell>
          <cell r="O6211" t="str">
            <v>GVA6467/24-1-1-1</v>
          </cell>
          <cell r="P6211" t="str">
            <v>RODRIGO DE OLIVEIRA BASTOS</v>
          </cell>
        </row>
        <row r="6212">
          <cell r="D6212" t="str">
            <v>SHU7D80</v>
          </cell>
          <cell r="I6212" t="str">
            <v>TRACKER PREMIER 1.2 12V TURBO FLEX 4P C/AR - AUTOMÁTICO</v>
          </cell>
          <cell r="J6212" t="str">
            <v>PRETO OURO NEGRO</v>
          </cell>
          <cell r="O6212" t="str">
            <v>GVR3159/23-1-1-1</v>
          </cell>
          <cell r="P6212" t="str">
            <v>SIMONE ALMEIDA DE SOUZA BUENO</v>
          </cell>
        </row>
        <row r="6213">
          <cell r="D6213" t="str">
            <v>RVS7B25</v>
          </cell>
          <cell r="I6213" t="str">
            <v>KWID ZEN 1.0 12V SCE FLEX 4P C/AR</v>
          </cell>
          <cell r="J6213" t="str">
            <v>PRATA ETOILE</v>
          </cell>
          <cell r="O6213" t="str">
            <v>GVM1316/22-1-1-1</v>
          </cell>
          <cell r="P6213" t="str">
            <v>THIAGO DOMINGUES</v>
          </cell>
        </row>
        <row r="6214">
          <cell r="D6214" t="str">
            <v>SJD3C74</v>
          </cell>
          <cell r="I6214" t="str">
            <v>T-CROSS COMFORTLINE 1.0 200 TSI 12V TOTAL FLEX 4P C/AR - AUTOMÁTICO</v>
          </cell>
          <cell r="J6214" t="str">
            <v>CINZA PLATINUM</v>
          </cell>
          <cell r="O6214" t="str">
            <v>GVB2129/23-1-1-1</v>
          </cell>
          <cell r="P6214" t="str">
            <v>ALEXANDRE MENDES DA SILVA</v>
          </cell>
        </row>
        <row r="6215">
          <cell r="D6215" t="str">
            <v>RTV4E53</v>
          </cell>
          <cell r="I6215" t="str">
            <v>HB20 VISION 1.0 12V FLEX 4P C/AR</v>
          </cell>
          <cell r="J6215" t="str">
            <v>PRATA SAND</v>
          </cell>
          <cell r="O6215" t="str">
            <v>MTZ0002/16-358-1-33</v>
          </cell>
          <cell r="P6215" t="str">
            <v>LOCALIZA RENT A CAR S/A</v>
          </cell>
        </row>
        <row r="6216">
          <cell r="D6216" t="str">
            <v>SHD6B77</v>
          </cell>
          <cell r="I6216" t="str">
            <v>ONIX PLUS LTZ 1.0 12V TURBO FLEX 4P C/AR - AUTOMÁTICO</v>
          </cell>
          <cell r="J6216" t="str">
            <v>BRANCO SUMMIT</v>
          </cell>
          <cell r="O6216" t="str">
            <v>BHZ0069/20-11-1-1</v>
          </cell>
          <cell r="P6216" t="str">
            <v>NUTRISANTOS ALIMENTACAO ANIMAL EIRELI</v>
          </cell>
        </row>
        <row r="6217">
          <cell r="D6217" t="str">
            <v>SIT8J48</v>
          </cell>
          <cell r="I6217" t="str">
            <v>HB20S COMFORT PLUS FLEX 1.0</v>
          </cell>
          <cell r="J6217" t="str">
            <v>PRETO ONIX</v>
          </cell>
          <cell r="O6217" t="str">
            <v>MTZ0003/24-27-17-1</v>
          </cell>
          <cell r="P6217" t="str">
            <v>LOCALIZA RENT A CAR S/A</v>
          </cell>
        </row>
        <row r="6218">
          <cell r="D6218" t="str">
            <v>SHE4F72</v>
          </cell>
          <cell r="I6218" t="str">
            <v>FASTBACK AUDACE 1.0 12V TURBO 200 FLEX 4P C/AR - AUTOMÁTICO</v>
          </cell>
          <cell r="J6218" t="str">
            <v>CINZA SILVERSTONE</v>
          </cell>
          <cell r="O6218" t="str">
            <v>GVM4611/22-1-1-1</v>
          </cell>
          <cell r="P6218" t="str">
            <v>CARLOS ROBERTO DE MARCHI</v>
          </cell>
        </row>
        <row r="6219">
          <cell r="D6219" t="str">
            <v>RVB3B11</v>
          </cell>
          <cell r="I6219" t="str">
            <v>NOVA STRADA ENDURANCE CABINE PLUS 1.4 8V FLEX 2P C/AR</v>
          </cell>
          <cell r="J6219" t="str">
            <v>BRANCO BANCHISA</v>
          </cell>
          <cell r="O6219" t="str">
            <v>CPQ0043/21-4-1-1</v>
          </cell>
          <cell r="P6219" t="str">
            <v>PENHA PAPEIS VIVIDA LTDA.</v>
          </cell>
        </row>
        <row r="6220">
          <cell r="D6220" t="str">
            <v>FHB4I25</v>
          </cell>
          <cell r="I6220" t="str">
            <v>VOYAGE 1.0 MPI 12V TOTAL FLEX 4P C/AR</v>
          </cell>
          <cell r="J6220" t="str">
            <v>BRANCO CRISTAL</v>
          </cell>
          <cell r="O6220" t="str">
            <v>GVR4171/23-1-2-2</v>
          </cell>
          <cell r="P6220" t="str">
            <v>APOGEU COMERCIO DE EQUIPAMENTOS ELETRICOS LTDA</v>
          </cell>
        </row>
        <row r="6221">
          <cell r="D6221" t="str">
            <v>QXC2727</v>
          </cell>
          <cell r="I6221" t="str">
            <v>ONIX JOY 1.0 SPE 8V FLEX 4P C/AR</v>
          </cell>
          <cell r="J6221" t="str">
            <v>BRANCO SUMMIT</v>
          </cell>
          <cell r="O6221" t="str">
            <v>RIO0031/19-2-1-1</v>
          </cell>
          <cell r="P6221" t="str">
            <v>INSTRUMATIC MEDIÇÃO E CONTROLE LTDA</v>
          </cell>
        </row>
        <row r="6222">
          <cell r="D6222" t="str">
            <v>RUZ5C76</v>
          </cell>
          <cell r="I6222" t="str">
            <v>DUSTER ICONIC 1.6 16V SCE FLEX 4P C/AR - AUTOMÁTICO</v>
          </cell>
          <cell r="J6222" t="str">
            <v>PRETO NACRE</v>
          </cell>
          <cell r="O6222" t="str">
            <v>POA0011/22-1-2-15</v>
          </cell>
          <cell r="P6222" t="str">
            <v>LOJAS RENNER S.A.</v>
          </cell>
        </row>
        <row r="6223">
          <cell r="D6223" t="str">
            <v>SYQ6C60</v>
          </cell>
          <cell r="I6223" t="str">
            <v>KICKS SENSE 1.6 16V FLEX 4P C/AR - AUTOMÁTICO</v>
          </cell>
          <cell r="J6223" t="str">
            <v>PRATA CLASSIC</v>
          </cell>
          <cell r="O6223" t="str">
            <v>GVR4794/24-1-1-1</v>
          </cell>
          <cell r="P6223" t="str">
            <v>ELIANE GAMA MEIRELLE</v>
          </cell>
        </row>
        <row r="6224">
          <cell r="D6224" t="str">
            <v>RMN1C75</v>
          </cell>
          <cell r="I6224" t="str">
            <v>SAVEIRO ROBUST 1.6 8V TOTAL FLEX 2P C/AR</v>
          </cell>
          <cell r="J6224" t="str">
            <v>PRETO NINJA</v>
          </cell>
          <cell r="O6224" t="str">
            <v>SAO0284/18-3-2-1</v>
          </cell>
          <cell r="P6224" t="str">
            <v>CATUI ENGENHARIA LTDA</v>
          </cell>
        </row>
        <row r="6225">
          <cell r="D6225" t="str">
            <v>SYI2H87</v>
          </cell>
          <cell r="I6225" t="str">
            <v>HB20 COMFORT PLUS FLEX 1.0</v>
          </cell>
          <cell r="J6225" t="str">
            <v>CINZA SILK</v>
          </cell>
          <cell r="O6225" t="str">
            <v>GVB4489/23-1-1-1</v>
          </cell>
          <cell r="P6225" t="str">
            <v>ZULEIKA VITORIANO DO NASCIMENTO BARBOSA</v>
          </cell>
        </row>
        <row r="6226">
          <cell r="D6226" t="str">
            <v>SJE3F46</v>
          </cell>
          <cell r="I6226" t="str">
            <v>208 HATCH ACTIVE 1.6 16V FLEX 4P C/AR - AUTOMÁTICO</v>
          </cell>
          <cell r="J6226" t="str">
            <v>CINZA ARTENSE</v>
          </cell>
          <cell r="O6226" t="str">
            <v>GVM4495/23-1-1-1</v>
          </cell>
          <cell r="P6226" t="str">
            <v>AANJ COMERCIO DE ALIMENTOS EIRELI</v>
          </cell>
        </row>
        <row r="6227">
          <cell r="D6227" t="str">
            <v>TCK9A65</v>
          </cell>
          <cell r="I6227" t="str">
            <v>FIORINO ENDURANCE 1.4 EVO FLEX 2P C/AR</v>
          </cell>
          <cell r="J6227" t="str">
            <v>BRANCO BANCHISA</v>
          </cell>
          <cell r="O6227" t="str">
            <v>REM0608/24-1-1-1</v>
          </cell>
          <cell r="P6227" t="str">
            <v>IMPERIO KRC LOGISTICA</v>
          </cell>
        </row>
        <row r="6228">
          <cell r="D6228" t="str">
            <v>CVI9F76</v>
          </cell>
          <cell r="I6228" t="str">
            <v>TAOS HIGHLINE 1.4 250 TSI 16V TOTAL FLEX 4P C/AR - AUTOMÁTICO</v>
          </cell>
          <cell r="J6228" t="str">
            <v>CINZA INDIUM</v>
          </cell>
          <cell r="O6228" t="str">
            <v>GVR7503/24-1-1-1</v>
          </cell>
          <cell r="P6228" t="str">
            <v>ARNALDO CALIL PEREIRA JARDIM</v>
          </cell>
        </row>
        <row r="6229">
          <cell r="D6229" t="str">
            <v>SYJ2B71</v>
          </cell>
          <cell r="I6229" t="str">
            <v>HB20S COMFORT 1.0 12V GDI TURBO FLEX 4P C/AR - AUTOMÁTICO</v>
          </cell>
          <cell r="J6229" t="str">
            <v>BRANCO ATLAS</v>
          </cell>
          <cell r="O6229" t="str">
            <v>MTZ0003/24-15-24-3</v>
          </cell>
          <cell r="P6229" t="str">
            <v>LOCALIZA RENT A CAR S/A</v>
          </cell>
        </row>
        <row r="6230">
          <cell r="D6230" t="str">
            <v>SIR0D78</v>
          </cell>
          <cell r="I6230" t="str">
            <v>MOBI LIKE 1.0 8V FLEX 4P C/AR</v>
          </cell>
          <cell r="J6230" t="str">
            <v>BRANCO BANCHISA</v>
          </cell>
          <cell r="O6230" t="str">
            <v>REM0382/23-1-1-1</v>
          </cell>
          <cell r="P6230" t="str">
            <v>MERCANTIL NOVA ERA LTDA</v>
          </cell>
        </row>
        <row r="6231">
          <cell r="D6231" t="str">
            <v>SIO3I35</v>
          </cell>
          <cell r="I6231" t="str">
            <v>KWID ZEN 1.0 12V SCE FLEX 4P C/AR</v>
          </cell>
          <cell r="J6231" t="str">
            <v>BRANCO</v>
          </cell>
          <cell r="O6231" t="str">
            <v>SAO0033/21-10-1-1</v>
          </cell>
          <cell r="P6231" t="str">
            <v>NEWSET TECNOLOGIA EM CLIMATIZACAO LTDA</v>
          </cell>
        </row>
        <row r="6232">
          <cell r="D6232" t="str">
            <v>RFL6J18</v>
          </cell>
          <cell r="I6232" t="str">
            <v>DUSTER ZEN 1.6 16V SCE FLEX 4P C/AR</v>
          </cell>
          <cell r="J6232" t="str">
            <v>PRATA ETOILE</v>
          </cell>
          <cell r="O6232" t="str">
            <v>SAO0066/23-31-1-1</v>
          </cell>
          <cell r="P6232" t="str">
            <v>ZOETIS COMERCIO E DISTRIBUICAO LTDA</v>
          </cell>
        </row>
        <row r="6233">
          <cell r="D6233" t="str">
            <v>SHW0J77</v>
          </cell>
          <cell r="I6233" t="str">
            <v>HB20 COMFORT 1.0 12V FLEX 4P C/AR</v>
          </cell>
          <cell r="J6233" t="str">
            <v>CINZA SILK</v>
          </cell>
          <cell r="O6233" t="str">
            <v>GVR9350/23-1-1-1</v>
          </cell>
          <cell r="P6233" t="str">
            <v>ROBERTO THEODOSIO BRANDÃO</v>
          </cell>
        </row>
        <row r="6234">
          <cell r="D6234" t="str">
            <v>RUZ6G41</v>
          </cell>
          <cell r="I6234" t="str">
            <v>ONIX PLUS LT 1.0 12V FLEX 4P C/AR</v>
          </cell>
          <cell r="J6234" t="str">
            <v>BRANCO SUMMIT</v>
          </cell>
          <cell r="O6234" t="str">
            <v>CWB0002/16-56-1-1</v>
          </cell>
          <cell r="P6234" t="str">
            <v>TIGRE MATERIAIS E SOLUCOES PARA CONSTRUCAO LTDA</v>
          </cell>
        </row>
        <row r="6235">
          <cell r="D6235" t="str">
            <v>SIL4A09</v>
          </cell>
          <cell r="I6235" t="str">
            <v>ARGO 1.0 6V FLEX 4P C/AR</v>
          </cell>
          <cell r="J6235" t="str">
            <v>BRANCO BANCHISA</v>
          </cell>
          <cell r="O6235" t="str">
            <v>SAO0585/13-11-1-1</v>
          </cell>
          <cell r="P6235" t="str">
            <v>CONVERGINT COMÉRCIO E SERVIÇOS DE TECNOLOGIA LTDA</v>
          </cell>
        </row>
        <row r="6236">
          <cell r="D6236" t="str">
            <v>SHG1C13</v>
          </cell>
          <cell r="I6236" t="str">
            <v>ARGO 1.0 6V FLEX 4P C/AR</v>
          </cell>
          <cell r="J6236" t="str">
            <v>BRANCO BANCHISA</v>
          </cell>
          <cell r="O6236" t="str">
            <v>REM0087/22-2-1-1</v>
          </cell>
          <cell r="P6236" t="str">
            <v>WECO DO BRASIL LTDA</v>
          </cell>
        </row>
        <row r="6237">
          <cell r="D6237" t="str">
            <v>SYH3B79</v>
          </cell>
          <cell r="I6237" t="str">
            <v>HB20S COMFORT PLUS TGDI FLEX AT 1.0</v>
          </cell>
          <cell r="J6237" t="str">
            <v>CINZA SILK</v>
          </cell>
          <cell r="O6237" t="str">
            <v>GVB2231/23-1-1-1</v>
          </cell>
          <cell r="P6237" t="str">
            <v>MARCUS VINICIUS DA SILVA MORAES</v>
          </cell>
        </row>
        <row r="6238">
          <cell r="D6238" t="str">
            <v>SIT8A45</v>
          </cell>
          <cell r="I6238" t="str">
            <v>CRONOS DRIVE 1.3 8V FLEX 4P C/AR</v>
          </cell>
          <cell r="J6238" t="str">
            <v>CINZA SILVERSTONE</v>
          </cell>
          <cell r="O6238" t="str">
            <v>MTZ0003/24-10-19-3</v>
          </cell>
          <cell r="P6238" t="str">
            <v>LOCALIZA RENT A CAR S/A</v>
          </cell>
        </row>
        <row r="6239">
          <cell r="D6239" t="str">
            <v>RUW5B14</v>
          </cell>
          <cell r="I6239" t="str">
            <v>TORO FREEDOM 1.3 16V TURBO 270 FLEX 4P C/AR - AUTOMÁTICO</v>
          </cell>
          <cell r="J6239" t="str">
            <v>BRANCO AMBIENTE</v>
          </cell>
          <cell r="O6239" t="str">
            <v>GYN0026/22-1-1-8</v>
          </cell>
          <cell r="P6239" t="str">
            <v>AGRO FERRARI PRODUTOS AGRICOLAS LTDA</v>
          </cell>
        </row>
        <row r="6240">
          <cell r="D6240" t="str">
            <v>RUU2A41</v>
          </cell>
          <cell r="I6240" t="str">
            <v>NOVA STRADA ENDURANCE CABINE PLUS 1.4 8V FLEX 2P C/AR</v>
          </cell>
          <cell r="J6240" t="str">
            <v>BRANCO BANCHISA</v>
          </cell>
          <cell r="O6240" t="str">
            <v>RIO0035/16-123-1-5</v>
          </cell>
          <cell r="P6240" t="str">
            <v>CASA DO ADUBO S.A - MATRIZ</v>
          </cell>
        </row>
        <row r="6241">
          <cell r="D6241" t="str">
            <v>SHD6A57</v>
          </cell>
          <cell r="I6241" t="str">
            <v>ONIX PLUS LTZ 1.0 12V TURBO FLEX 4P C/AR</v>
          </cell>
          <cell r="J6241" t="str">
            <v>PRETO OURO NEGRO</v>
          </cell>
          <cell r="O6241" t="str">
            <v>RIO0102/18-52-1-92</v>
          </cell>
          <cell r="P6241" t="str">
            <v>FRESENIUS MEDICAL CARE  LTDA - MATRIZ</v>
          </cell>
        </row>
        <row r="6242">
          <cell r="D6242" t="str">
            <v>TKX1E39</v>
          </cell>
          <cell r="I6242" t="str">
            <v>VIRTUS HIGHLINE 1.0 12V 200 TSI TOTAL FLEX 4P C/AR - AUTOMÁTICO</v>
          </cell>
          <cell r="J6242" t="str">
            <v>PRETO NINJA</v>
          </cell>
          <cell r="O6242" t="str">
            <v>GVB1539/24-1-1-1</v>
          </cell>
          <cell r="P6242" t="str">
            <v>MARCELLA LOPRETO</v>
          </cell>
        </row>
        <row r="6243">
          <cell r="D6243" t="str">
            <v>SYX6B22</v>
          </cell>
          <cell r="I6243" t="str">
            <v>RENEGADE LONGITUDE 1.3 16V TURBO 270 FLEX 4P C/AR - AUTOMÁTICO</v>
          </cell>
          <cell r="J6243" t="str">
            <v>PRETO CARBON</v>
          </cell>
          <cell r="O6243" t="str">
            <v>GVA0332/24-1-1-1</v>
          </cell>
          <cell r="P6243" t="str">
            <v>MAYRA LANDRY DE ARAUJO</v>
          </cell>
        </row>
        <row r="6244">
          <cell r="D6244" t="str">
            <v>SUD6G81</v>
          </cell>
          <cell r="I6244" t="str">
            <v>TAOS COMFORTLINE 1.4 250 TSI 16V TOTAL FLEX 4P C/AR - AUTOMÁTICO</v>
          </cell>
          <cell r="J6244" t="str">
            <v>PRATA PYRIT</v>
          </cell>
          <cell r="O6244" t="str">
            <v>SAO0072/13-65-1-1</v>
          </cell>
          <cell r="P6244" t="str">
            <v>BANCO ALFA DE INVESTIMENTO S.A.</v>
          </cell>
        </row>
        <row r="6245">
          <cell r="D6245" t="str">
            <v>SHD9H41</v>
          </cell>
          <cell r="I6245" t="str">
            <v>ONIX PLUS LTZ 1.0 12V TURBO FLEX 4P C/AR - AUTOMÁTICO</v>
          </cell>
          <cell r="J6245" t="str">
            <v>PRETO OURO NEGRO</v>
          </cell>
          <cell r="O6245" t="str">
            <v>GVR5785/22-1-1-1</v>
          </cell>
          <cell r="P6245" t="str">
            <v>JOSÉ LUIZ CARLEVARO</v>
          </cell>
        </row>
        <row r="6246">
          <cell r="D6246" t="str">
            <v>SHN6A51</v>
          </cell>
          <cell r="I6246" t="str">
            <v>C3 FEEL PACK 1.6 16V FLEX 4P C/AR - AUTOMÁTICO</v>
          </cell>
          <cell r="J6246" t="str">
            <v>PRETO PERLA NERA</v>
          </cell>
          <cell r="O6246" t="str">
            <v>GVR1873/23-1-1-1</v>
          </cell>
          <cell r="P6246" t="str">
            <v>ANTONIO BELCHIOR DUARTE PAIVA</v>
          </cell>
        </row>
        <row r="6247">
          <cell r="D6247" t="str">
            <v>SIM4D14</v>
          </cell>
          <cell r="I6247" t="str">
            <v>HILUX CD SR 2.8 16V TURBO DIE 4X4 4P C/AR - AUTOMÁTICO</v>
          </cell>
          <cell r="J6247" t="str">
            <v>PRETO ATITUDE</v>
          </cell>
          <cell r="O6247" t="str">
            <v>GVR6400/23-2-1-1</v>
          </cell>
          <cell r="P6247" t="str">
            <v>GAIA PROPERTIES LTDA</v>
          </cell>
        </row>
        <row r="6248">
          <cell r="D6248" t="str">
            <v>ECI9I35</v>
          </cell>
          <cell r="I6248" t="str">
            <v>NIVUS HIGHLINE 1.0 200 TSI 12V TOTAL FLEX 4P C/AR - AUTOMÁTICO</v>
          </cell>
          <cell r="J6248" t="str">
            <v>CINZA PLATINUM</v>
          </cell>
          <cell r="O6248" t="str">
            <v>GVR8585/22-1-1-1</v>
          </cell>
          <cell r="P6248" t="str">
            <v>ROBERTO ISAO KISHINANI</v>
          </cell>
        </row>
        <row r="6249">
          <cell r="D6249" t="str">
            <v>SIE7C40</v>
          </cell>
          <cell r="I6249" t="str">
            <v>HB20S COMFORT 1.0 12V FLEX 4P C/AR</v>
          </cell>
          <cell r="J6249" t="str">
            <v>CINZA SILK</v>
          </cell>
          <cell r="O6249" t="str">
            <v>GVM4334/23-1-1-1</v>
          </cell>
          <cell r="P6249" t="str">
            <v>LEANDRO GONÇALVES RIBEIRO</v>
          </cell>
        </row>
        <row r="6250">
          <cell r="D6250" t="str">
            <v>RTZ8D79</v>
          </cell>
          <cell r="I6250" t="str">
            <v>208 HATCH ACTIVE 1.6 16V FLEX 4P C/AR - AUTOMÁTICO</v>
          </cell>
          <cell r="J6250" t="str">
            <v>CINZA ALUMINIUM</v>
          </cell>
          <cell r="O6250" t="str">
            <v>GVM4710/22-1-1-1</v>
          </cell>
          <cell r="P6250" t="str">
            <v>MARIA CAROLINA DE OLIVEIRA FRANKLIN FERREIRA</v>
          </cell>
        </row>
        <row r="6251">
          <cell r="D6251" t="str">
            <v>EKQ6C22</v>
          </cell>
          <cell r="I6251" t="str">
            <v>VOYAGE 1.0 MPI 12V TOTAL FLEX 4P C/AR</v>
          </cell>
          <cell r="J6251" t="str">
            <v>BRANCO CRISTAL</v>
          </cell>
          <cell r="O6251" t="str">
            <v>POA0041/22-6-1-5</v>
          </cell>
          <cell r="P6251" t="str">
            <v>MULTISAT SISTEMA DE GERENCIAMENTO DE RISCOS LTDA</v>
          </cell>
        </row>
        <row r="6252">
          <cell r="D6252" t="str">
            <v>SIH0F07</v>
          </cell>
          <cell r="I6252" t="str">
            <v>ONIX PLUS PREMIER II 1.0 12V TURBO FLEX 4P C/AR - AUTOMÁTICO</v>
          </cell>
          <cell r="J6252" t="str">
            <v>CINZA DRAKE</v>
          </cell>
          <cell r="O6252" t="str">
            <v>GVM1151/23-1-1-1</v>
          </cell>
          <cell r="P6252" t="str">
            <v>JÚLIO CÉSAR DA CUNHA DE ROSSO</v>
          </cell>
        </row>
        <row r="6253">
          <cell r="D6253" t="str">
            <v>SIL2J98</v>
          </cell>
          <cell r="I6253" t="str">
            <v>HB20 COMFORT 1.0 12V GDI TURBO FLEX 4P C/AR - AUTOMÁTICO</v>
          </cell>
          <cell r="J6253" t="str">
            <v>AZUL SAPPHIRE</v>
          </cell>
          <cell r="O6253" t="str">
            <v>MTZ0003/24-24-14-1</v>
          </cell>
          <cell r="P6253" t="str">
            <v>LOCALIZA RENT A CAR S/A</v>
          </cell>
        </row>
        <row r="6254">
          <cell r="D6254" t="str">
            <v>EBU4H91</v>
          </cell>
          <cell r="I6254" t="str">
            <v>NIVUS HIGHLINE 1.0 200 TSI 12V TOTAL FLEX 4P C/AR - AUTOMÁTICO</v>
          </cell>
          <cell r="J6254" t="str">
            <v>CINZA PLATINUM</v>
          </cell>
          <cell r="O6254" t="str">
            <v>GVM3778/22-1-1-1</v>
          </cell>
          <cell r="P6254" t="str">
            <v>LUIZ FERNANDO RIBEIRO LUCAS</v>
          </cell>
        </row>
        <row r="6255">
          <cell r="D6255" t="str">
            <v>RVD4F17</v>
          </cell>
          <cell r="I6255" t="str">
            <v>FIORINO ENDURANCE 1.4 EVO FLEX 2P C/AR</v>
          </cell>
          <cell r="J6255" t="str">
            <v>BRANCO BANCHISA</v>
          </cell>
          <cell r="O6255" t="str">
            <v>SAO0069/22-1-1-28</v>
          </cell>
          <cell r="P6255" t="str">
            <v>UNILEVER BRASIL LTDA</v>
          </cell>
        </row>
        <row r="6256">
          <cell r="D6256" t="str">
            <v>RMP5F60</v>
          </cell>
          <cell r="I6256" t="str">
            <v>SAVEIRO ROBUST 1.6 8V TOTAL FLEX 2P C/AR</v>
          </cell>
          <cell r="J6256" t="str">
            <v>PRETO NINJA</v>
          </cell>
          <cell r="O6256" t="str">
            <v>SAO0284/18-3-2-2</v>
          </cell>
          <cell r="P6256" t="str">
            <v>CATUI ENGENHARIA LTDA</v>
          </cell>
        </row>
        <row r="6257">
          <cell r="D6257" t="str">
            <v>SHD9E71</v>
          </cell>
          <cell r="I6257" t="str">
            <v>ARGO DRIVE 1.0 6V FLEX 4P C/AR</v>
          </cell>
          <cell r="J6257" t="str">
            <v>BRANCO BANCHISA</v>
          </cell>
          <cell r="O6257" t="str">
            <v>BHZ0069/22-4-1-1</v>
          </cell>
          <cell r="P6257" t="str">
            <v>VIASOLO ENGENHARIA AMBIENTAL SA</v>
          </cell>
        </row>
        <row r="6258">
          <cell r="D6258" t="str">
            <v>RTN2C00</v>
          </cell>
          <cell r="I6258" t="str">
            <v>KWID ZEN 1.0 12V SCE FLEX 4P C/AR</v>
          </cell>
          <cell r="J6258" t="str">
            <v>BRANCO</v>
          </cell>
          <cell r="O6258" t="str">
            <v>CWB0031/20-67-1-1</v>
          </cell>
          <cell r="P6258" t="str">
            <v>COOPERATIVA AGRICOLA MISTA SAO CRISTOVAO LTDA</v>
          </cell>
        </row>
        <row r="6259">
          <cell r="D6259" t="str">
            <v>RUV2H76</v>
          </cell>
          <cell r="I6259" t="str">
            <v>TORO FREEDOM 1.3 16V TURBO 270 FLEX 4P C/AR - AUTOMÁTICO</v>
          </cell>
          <cell r="J6259" t="str">
            <v>BRANCO AMBIENTE</v>
          </cell>
          <cell r="O6259" t="str">
            <v>GYN0027/22-1-2-12</v>
          </cell>
          <cell r="P6259" t="str">
            <v>FERRARI ZAGATTO COMERCIO DE INSUMOS LTDA</v>
          </cell>
        </row>
        <row r="6260">
          <cell r="D6260" t="str">
            <v>SJB8F71</v>
          </cell>
          <cell r="I6260" t="str">
            <v>KICKS ACTIVE 1.6 16V FLEX 4P C/AR - AUTOMÁTICO</v>
          </cell>
          <cell r="J6260" t="str">
            <v>CINZA GRAFITE</v>
          </cell>
          <cell r="O6260" t="str">
            <v>GVB2023/23-1-1-1</v>
          </cell>
          <cell r="P6260" t="str">
            <v>MUSTPHA AHMAD RAHAL</v>
          </cell>
        </row>
        <row r="6261">
          <cell r="D6261" t="str">
            <v>EKU3B61</v>
          </cell>
          <cell r="I6261" t="str">
            <v>VOYAGE 1.0 MPI 12V TOTAL FLEX 4P C/AR</v>
          </cell>
          <cell r="J6261" t="str">
            <v>PRATA SIRIUS</v>
          </cell>
          <cell r="O6261" t="str">
            <v>MTZ0001/16-145-1-2</v>
          </cell>
          <cell r="P6261" t="str">
            <v>LOCALIZA FLEET S/A</v>
          </cell>
        </row>
        <row r="6262">
          <cell r="D6262" t="str">
            <v>SIO3G72</v>
          </cell>
          <cell r="I6262" t="str">
            <v>C3 FEEL 1.0 6V FLEX 4P C/AR</v>
          </cell>
          <cell r="J6262" t="str">
            <v>AZUL SPRING</v>
          </cell>
          <cell r="O6262" t="str">
            <v>MTZ0003/24-2-15-1</v>
          </cell>
          <cell r="P6262" t="str">
            <v>LOCALIZA RENT A CAR S/A</v>
          </cell>
        </row>
        <row r="6263">
          <cell r="D6263" t="str">
            <v>RVX6I66</v>
          </cell>
          <cell r="I6263" t="str">
            <v>MOBI LIKE 1.0 8V FLEX 4P C/AR</v>
          </cell>
          <cell r="J6263" t="str">
            <v>BRANCO BANCHISA</v>
          </cell>
          <cell r="O6263" t="str">
            <v>RON0005/19-7-1-9</v>
          </cell>
          <cell r="P6263" t="str">
            <v>TRANSPORTES BOTUVERA LTDA</v>
          </cell>
        </row>
        <row r="6264">
          <cell r="D6264" t="str">
            <v>RUN4D75</v>
          </cell>
          <cell r="I6264" t="str">
            <v>DUSTER ZEN 1.6 16V SCE FLEX 4P C/AR</v>
          </cell>
          <cell r="J6264" t="str">
            <v>BRANCO</v>
          </cell>
          <cell r="O6264" t="str">
            <v>SAO0179/22-1-1-7</v>
          </cell>
          <cell r="P6264" t="str">
            <v>BIMEDA BRASIL S.A.</v>
          </cell>
        </row>
        <row r="6265">
          <cell r="D6265" t="str">
            <v>SWN5G72</v>
          </cell>
          <cell r="I6265" t="str">
            <v>NIVUS HIGHLINE 1.0 200 TSI 12V TOTAL FLEX 4P C/AR - AUTOMÁTICO</v>
          </cell>
          <cell r="J6265" t="str">
            <v>BRANCO CRISTAL</v>
          </cell>
          <cell r="O6265" t="str">
            <v>GVM9727/24-1-1-1</v>
          </cell>
          <cell r="P6265" t="str">
            <v>FONTANA EMPREENDIMENTOS LTDA</v>
          </cell>
        </row>
        <row r="6266">
          <cell r="D6266" t="str">
            <v>FDR5J95</v>
          </cell>
          <cell r="I6266" t="str">
            <v>T-CROSS HIGHLINE 1.4 250 TSI 16V TOTAL FLEX 4P C/AR - AUTOMÁTICO</v>
          </cell>
          <cell r="J6266" t="str">
            <v>CINZA PLATINUM</v>
          </cell>
          <cell r="O6266" t="str">
            <v>GVR3161/22-1-1-1</v>
          </cell>
          <cell r="P6266" t="str">
            <v>DAWIDSON ALACOQUE VIEIRA</v>
          </cell>
        </row>
        <row r="6267">
          <cell r="D6267" t="str">
            <v>SYD8D31</v>
          </cell>
          <cell r="I6267" t="str">
            <v>ONIX PREMIER II 1.0 12V TURBO FLEX 4P C/AR - AUTOMÁTICO</v>
          </cell>
          <cell r="J6267" t="str">
            <v>PRETO OURO NEGRO</v>
          </cell>
          <cell r="O6267" t="str">
            <v>MTZ0001/16-226-1-1</v>
          </cell>
          <cell r="P6267" t="str">
            <v>LOCALIZA FLEET S/A</v>
          </cell>
        </row>
        <row r="6268">
          <cell r="D6268" t="str">
            <v>SYI2E47</v>
          </cell>
          <cell r="I6268" t="str">
            <v>HB20 SENSE PLUS FLEX 1.0</v>
          </cell>
          <cell r="J6268" t="str">
            <v>PRATA BRISK</v>
          </cell>
          <cell r="O6268" t="str">
            <v>GHA0254/23-2-1-1</v>
          </cell>
          <cell r="P6268" t="str">
            <v>A3 TERRAPLENAGEM E ENGENHARIA LTDA</v>
          </cell>
        </row>
        <row r="6269">
          <cell r="D6269" t="str">
            <v>SIN3A60</v>
          </cell>
          <cell r="I6269" t="str">
            <v>SPIN PREMIER 7L 1.8 8V ECONOFLEX 4P C/AR - AUTOMÁTICO</v>
          </cell>
          <cell r="J6269" t="str">
            <v>PRATA SHARK</v>
          </cell>
          <cell r="O6269" t="str">
            <v>GVM7077/23-1-1-1</v>
          </cell>
          <cell r="P6269" t="str">
            <v>AJR HOLDING LTDA</v>
          </cell>
        </row>
        <row r="6270">
          <cell r="D6270" t="str">
            <v>RTW8D29</v>
          </cell>
          <cell r="I6270" t="str">
            <v>NOVA STRADA ENDURANCE CABINE PLUS 1.4 8V FLEX 2P C/AR</v>
          </cell>
          <cell r="J6270" t="str">
            <v>BRANCO BANCHISA</v>
          </cell>
          <cell r="O6270" t="str">
            <v>POA0003/22-5-1-1</v>
          </cell>
          <cell r="P6270" t="str">
            <v>ALVORADA SISTEMAS AGRICOLAS LTDA</v>
          </cell>
        </row>
        <row r="6271">
          <cell r="D6271" t="str">
            <v>SYD2J50</v>
          </cell>
          <cell r="I6271" t="str">
            <v>HB20 LIMITED PLUS FLEX 1.0</v>
          </cell>
          <cell r="J6271" t="str">
            <v>CINZA SILK</v>
          </cell>
          <cell r="O6271" t="str">
            <v>GVR2249/24-1-1-1</v>
          </cell>
          <cell r="P6271" t="str">
            <v>MÁRCIA B PERNICONE</v>
          </cell>
        </row>
        <row r="6272">
          <cell r="D6272" t="str">
            <v>SHD6E63</v>
          </cell>
          <cell r="I6272" t="str">
            <v>ONIX PLUS LTZ 1.0 12V TURBO FLEX 4P C/AR - AUTOMÁTICO</v>
          </cell>
          <cell r="J6272" t="str">
            <v>PRETO OURO NEGRO</v>
          </cell>
          <cell r="O6272" t="str">
            <v>SAO0283/22-2-1-1</v>
          </cell>
          <cell r="P6272" t="str">
            <v>ACOFORTE SEGURANCA E VIGILANCIA LTDA</v>
          </cell>
        </row>
        <row r="6273">
          <cell r="D6273" t="str">
            <v>RUV5G28</v>
          </cell>
          <cell r="I6273" t="str">
            <v>ONIX LT 1.0 12V FLEX 4P C/AR</v>
          </cell>
          <cell r="J6273" t="str">
            <v>BRANCO SUMMIT</v>
          </cell>
          <cell r="O6273" t="str">
            <v>RIO0031/15-129-1-14</v>
          </cell>
          <cell r="P6273" t="str">
            <v>UNILEVER BRASIL LTDA</v>
          </cell>
        </row>
        <row r="6274">
          <cell r="D6274" t="str">
            <v>SHD9B27</v>
          </cell>
          <cell r="I6274" t="str">
            <v>ARGO 1.0 6V FLEX 4P C/AR</v>
          </cell>
          <cell r="J6274" t="str">
            <v>BRANCO BANCHISA</v>
          </cell>
          <cell r="O6274" t="str">
            <v>CPQ0221/22-4-4-18</v>
          </cell>
          <cell r="P6274" t="str">
            <v>QUIMICA AMPARO LTDA</v>
          </cell>
        </row>
        <row r="6275">
          <cell r="D6275" t="str">
            <v>FFC6H35</v>
          </cell>
          <cell r="I6275" t="str">
            <v>TAOS HIGHLINE 1.4 250 TSI 16V TOTAL FLEX 4P C/AR - AUTOMÁTICO</v>
          </cell>
          <cell r="J6275" t="str">
            <v>PRETO MYSTIC</v>
          </cell>
          <cell r="O6275" t="str">
            <v>GVR2017/23-1-1-1</v>
          </cell>
          <cell r="P6275" t="str">
            <v>ANDRE LUIZ NUNES MACHADO</v>
          </cell>
        </row>
        <row r="6276">
          <cell r="D6276" t="str">
            <v>FVP6H35</v>
          </cell>
          <cell r="I6276" t="str">
            <v>VOYAGE 1.0 MPI 12V TOTAL FLEX 4P C/AR</v>
          </cell>
          <cell r="J6276" t="str">
            <v>BRANCO CRISTAL</v>
          </cell>
          <cell r="O6276" t="str">
            <v>SAO0119/19-22-1-269</v>
          </cell>
          <cell r="P6276" t="str">
            <v>DANLEX SERVICOS LTDA</v>
          </cell>
        </row>
        <row r="6277">
          <cell r="D6277" t="str">
            <v>SIH8A01</v>
          </cell>
          <cell r="I6277" t="str">
            <v>FASTBACK IMPETUS 1.0 12V TURBO 200 FLEX 4P C/AR - AUTOMÁTICO</v>
          </cell>
          <cell r="J6277" t="str">
            <v>CINZA SILVESTONE COM TETO PRETO VULCANO</v>
          </cell>
          <cell r="O6277" t="str">
            <v>GVM7779/23-1-1-1</v>
          </cell>
          <cell r="P6277" t="str">
            <v>ALEXANDRE DE LIMA MORAIS</v>
          </cell>
        </row>
        <row r="6278">
          <cell r="D6278" t="str">
            <v>SYF9F35</v>
          </cell>
          <cell r="I6278" t="str">
            <v>HILUX CD SR 2.8 16V TURBO DIE 4X4 4P C/AR - AUTOMÁTICO</v>
          </cell>
          <cell r="J6278" t="str">
            <v>PRETO ATITUDE</v>
          </cell>
          <cell r="O6278" t="str">
            <v>GVB1465/23-1-1-1</v>
          </cell>
          <cell r="P6278" t="str">
            <v>MT EMBREAGENS LTDA</v>
          </cell>
        </row>
        <row r="6279">
          <cell r="D6279" t="str">
            <v>SHK2E44</v>
          </cell>
          <cell r="I6279" t="str">
            <v>COMPASS LONGITUDE 1.3 16V TURBO 270 FLEX 4P C/AR - AUTOMÁTICO</v>
          </cell>
          <cell r="J6279" t="str">
            <v>AZUL JAZZ</v>
          </cell>
          <cell r="O6279" t="str">
            <v>GVR7849/23-1-1-1</v>
          </cell>
          <cell r="P6279" t="str">
            <v>P. J. SERVICOS ADMINISTRATIVOS E COBRANCA LTDA</v>
          </cell>
        </row>
        <row r="6280">
          <cell r="D6280" t="str">
            <v>SJG9F07</v>
          </cell>
          <cell r="I6280" t="str">
            <v>208 HATCH ACTIVE 1.6 16V FLEX 4P C/AR - AUTOMÁTICO</v>
          </cell>
          <cell r="J6280" t="str">
            <v>BRANCO NACRE</v>
          </cell>
          <cell r="O6280" t="str">
            <v>GVA3463/23-1-1-1</v>
          </cell>
          <cell r="P6280" t="str">
            <v>MARIA NILDE DE SIQUEIRA FERNANDES</v>
          </cell>
        </row>
        <row r="6281">
          <cell r="D6281" t="str">
            <v>RVO5F39</v>
          </cell>
          <cell r="I6281" t="str">
            <v>ONIX PLUS LTZ 1.0 12V TURBO FLEX 4P C/AR - AUTOMÁTICO</v>
          </cell>
          <cell r="J6281" t="str">
            <v>PRATA SWITCHBLADE</v>
          </cell>
          <cell r="O6281" t="str">
            <v>GVR4273/22-1-1-1</v>
          </cell>
          <cell r="P6281" t="str">
            <v>JANISON JUNIO TAVARES COSTA</v>
          </cell>
        </row>
        <row r="6282">
          <cell r="D6282" t="str">
            <v>EKH5H65</v>
          </cell>
          <cell r="I6282" t="str">
            <v>VOYAGE 1.0 MPI 12V TOTAL FLEX 4P C/AR</v>
          </cell>
          <cell r="J6282" t="str">
            <v>BRANCO CRISTAL</v>
          </cell>
          <cell r="O6282" t="str">
            <v>SAO0119/19-22-1-275</v>
          </cell>
          <cell r="P6282" t="str">
            <v>DANLEX SERVICOS LTDA</v>
          </cell>
        </row>
        <row r="6283">
          <cell r="D6283" t="str">
            <v>RND3I72</v>
          </cell>
          <cell r="I6283" t="str">
            <v>MOBI LIKE 1.0 8V FLEX 4P C/AR</v>
          </cell>
          <cell r="J6283" t="str">
            <v>BRANCO BANCHISA</v>
          </cell>
          <cell r="O6283" t="str">
            <v>SAO0336/19-15-1-38</v>
          </cell>
          <cell r="P6283" t="str">
            <v>ONDACOM SERVIÇOS DE TELECOMUNICAÇÕES LTDA.</v>
          </cell>
        </row>
        <row r="6284">
          <cell r="D6284" t="str">
            <v>SYG7F11</v>
          </cell>
          <cell r="I6284" t="str">
            <v>KICKS ADVANCE 1.6 16V FLEX 4P C/AR - AUTOMÁTICO</v>
          </cell>
          <cell r="J6284" t="str">
            <v>BRANCO DIAMOND</v>
          </cell>
          <cell r="O6284" t="str">
            <v>GVA8579/23-1-1-1</v>
          </cell>
          <cell r="P6284" t="str">
            <v>ROSENITA BISPO PEREIRA REIS</v>
          </cell>
        </row>
        <row r="6285">
          <cell r="D6285" t="str">
            <v>RTV4E80</v>
          </cell>
          <cell r="I6285" t="str">
            <v>HB20 VISION 1.0 12V FLEX 4P C/AR</v>
          </cell>
          <cell r="J6285" t="str">
            <v>PRATA SAND</v>
          </cell>
          <cell r="O6285" t="str">
            <v>MTZ0002/16-358-1-24</v>
          </cell>
          <cell r="P6285" t="str">
            <v>LOCALIZA RENT A CAR S/A</v>
          </cell>
        </row>
        <row r="6286">
          <cell r="D6286" t="str">
            <v>SHV0F89</v>
          </cell>
          <cell r="I6286" t="str">
            <v>HB20 COMFORT 1.0 12V FLEX 4P C/AR</v>
          </cell>
          <cell r="J6286" t="str">
            <v>PRATA BRISK</v>
          </cell>
          <cell r="O6286" t="str">
            <v>MTZ0002/16-526-7-1</v>
          </cell>
          <cell r="P6286" t="str">
            <v>LOCALIZA RENT A CAR S/A</v>
          </cell>
        </row>
        <row r="6287">
          <cell r="D6287" t="str">
            <v>SHD9A70</v>
          </cell>
          <cell r="I6287" t="str">
            <v>ARGO 1.0 6V FLEX 4P C/AR</v>
          </cell>
          <cell r="J6287" t="str">
            <v>BRANCO BANCHISA</v>
          </cell>
          <cell r="O6287" t="str">
            <v>CPQ0221/22-2-3-18</v>
          </cell>
          <cell r="P6287" t="str">
            <v>QUIMICA AMPARO LTDA</v>
          </cell>
        </row>
        <row r="6288">
          <cell r="D6288" t="str">
            <v>RTJ1F32</v>
          </cell>
          <cell r="I6288" t="str">
            <v>COROLLA XEI 2.0 16V DOHC FLEX 4P C/AR - AUTOMÁTICO</v>
          </cell>
          <cell r="J6288" t="str">
            <v>CINZA GRANITO</v>
          </cell>
          <cell r="O6288" t="str">
            <v>GVR4262/21-1-1-1</v>
          </cell>
          <cell r="P6288" t="str">
            <v>EVERSON KEITI TAKAYAMA</v>
          </cell>
        </row>
        <row r="6289">
          <cell r="D6289" t="str">
            <v>SYI3I72</v>
          </cell>
          <cell r="I6289" t="str">
            <v>HB20 COMFORT PLUS FLEX 1.0</v>
          </cell>
          <cell r="J6289" t="str">
            <v>AZUL SAPPHIRE</v>
          </cell>
          <cell r="O6289" t="str">
            <v>GVB4756/23-1-1-1</v>
          </cell>
          <cell r="P6289" t="str">
            <v>FLAVIO ANTONIO RATTES NETO</v>
          </cell>
        </row>
        <row r="6290">
          <cell r="D6290" t="str">
            <v>RTT7E56</v>
          </cell>
          <cell r="I6290" t="str">
            <v>HB20 VISION 1.0 12V FLEX 4P C/AR</v>
          </cell>
          <cell r="J6290" t="str">
            <v>PRATA SAND</v>
          </cell>
          <cell r="O6290" t="str">
            <v>MTZ0002/16-358-1-4</v>
          </cell>
          <cell r="P6290" t="str">
            <v>LOCALIZA RENT A CAR S/A</v>
          </cell>
        </row>
        <row r="6291">
          <cell r="D6291" t="str">
            <v>EGB3E26</v>
          </cell>
          <cell r="I6291" t="str">
            <v>VOYAGE 1.0 MPI 12V TOTAL FLEX 4P C/AR</v>
          </cell>
          <cell r="J6291" t="str">
            <v>BRANCO CRISTAL</v>
          </cell>
          <cell r="O6291" t="str">
            <v>SAO0293/22-1-1-4</v>
          </cell>
          <cell r="P6291" t="str">
            <v>EDITORA DO BRASIL S/A</v>
          </cell>
        </row>
        <row r="6292">
          <cell r="D6292" t="str">
            <v>SIA2I18</v>
          </cell>
          <cell r="I6292" t="str">
            <v>S10 CD LT 2.8 16V DIE 4X4 4P C/AR - AUTOMÁTICO</v>
          </cell>
          <cell r="J6292" t="str">
            <v>BRANCO SUMMIT</v>
          </cell>
          <cell r="O6292" t="str">
            <v>GYN0014/20-29-5-3</v>
          </cell>
          <cell r="P6292" t="str">
            <v>AGREX DO BRASIL SA</v>
          </cell>
        </row>
        <row r="6293">
          <cell r="D6293" t="str">
            <v>QMZ8C32</v>
          </cell>
          <cell r="I6293" t="str">
            <v>KICKS SENSE 1.6 16V FLEX 4P C/AR - AUTOMÁTICO</v>
          </cell>
          <cell r="J6293" t="str">
            <v>PRETO PREMIUM</v>
          </cell>
          <cell r="O6293" t="str">
            <v>GVR9080/24-1-1-1</v>
          </cell>
          <cell r="P6293" t="str">
            <v>CASSIO SEIXAS DE ALBUQUERQUE</v>
          </cell>
        </row>
        <row r="6294">
          <cell r="D6294" t="str">
            <v>RUX5B43</v>
          </cell>
          <cell r="I6294" t="str">
            <v>COMPASS LONGITUDE 1.3 16V TURBO 270 FLEX 4P C/AR - AUTOMÁTICO</v>
          </cell>
          <cell r="J6294" t="str">
            <v>PRATA BILLET</v>
          </cell>
          <cell r="O6294" t="str">
            <v>FSP0113/24-1-1-1</v>
          </cell>
          <cell r="P6294" t="str">
            <v>IBERCHEM BRASIL INDUSTRIA LTDA</v>
          </cell>
        </row>
        <row r="6295">
          <cell r="D6295" t="str">
            <v>RUD4J62</v>
          </cell>
          <cell r="I6295" t="str">
            <v>COMPASS LONGITUDE 1.3 16V TURBO 270 FLEX 4P C/AR - AUTOMÁTICO</v>
          </cell>
          <cell r="J6295" t="str">
            <v>AZUL JAZZ</v>
          </cell>
          <cell r="O6295" t="str">
            <v>SAO0512/19-127-1-1</v>
          </cell>
          <cell r="P6295" t="str">
            <v>SAINT-GOBAIN DO BRASIL PROD. IND. CONST LTDA</v>
          </cell>
        </row>
        <row r="6296">
          <cell r="D6296" t="str">
            <v>SII9I87</v>
          </cell>
          <cell r="I6296" t="str">
            <v>HB20 PLATINUM 1.0 12V GDI TURBO FLEX 4P C/AR - AUTOMÁTICO</v>
          </cell>
          <cell r="J6296" t="str">
            <v>CINZA SILK</v>
          </cell>
          <cell r="O6296" t="str">
            <v>GVA3471/23-1-1-1</v>
          </cell>
          <cell r="P6296" t="str">
            <v>FELIPE CASELA</v>
          </cell>
        </row>
        <row r="6297">
          <cell r="D6297" t="str">
            <v>RVO8C67</v>
          </cell>
          <cell r="I6297" t="str">
            <v>FIORINO ENDURANCE 1.4 EVO FLEX 2P C/AR</v>
          </cell>
          <cell r="J6297" t="str">
            <v>BRANCO BANCHISA</v>
          </cell>
          <cell r="O6297" t="str">
            <v>CWB0028/22-3-1-1</v>
          </cell>
          <cell r="P6297" t="str">
            <v>TAINE FERREIRA BRANCO</v>
          </cell>
        </row>
        <row r="6298">
          <cell r="D6298" t="str">
            <v>RTT7E06</v>
          </cell>
          <cell r="I6298" t="str">
            <v>HB20S VISION 1.0 12V FLEX 4P C/AR</v>
          </cell>
          <cell r="J6298" t="str">
            <v>PRATA SAND</v>
          </cell>
          <cell r="O6298" t="str">
            <v>MTZ0002/16-393-2-7</v>
          </cell>
          <cell r="P6298" t="str">
            <v>LOCALIZA RENT A CAR S/A</v>
          </cell>
        </row>
        <row r="6299">
          <cell r="D6299" t="str">
            <v>RTH8E47</v>
          </cell>
          <cell r="I6299" t="str">
            <v>KWID ZEN 1.0 12V SCE FLEX 4P C/AR</v>
          </cell>
          <cell r="J6299" t="str">
            <v>PRATA ETOILE</v>
          </cell>
          <cell r="O6299" t="str">
            <v>GVR6753/21-1-1-1</v>
          </cell>
          <cell r="P6299" t="str">
            <v>MARMOVIDRO INDÚSTRIA E COMÉRCIO LTDA</v>
          </cell>
        </row>
        <row r="6300">
          <cell r="D6300" t="str">
            <v>FXK3E83</v>
          </cell>
          <cell r="I6300" t="str">
            <v>VOYAGE 1.0 MPI 12V TOTAL FLEX 4P C/AR</v>
          </cell>
          <cell r="J6300" t="str">
            <v>BRANCO CRISTAL</v>
          </cell>
          <cell r="O6300" t="str">
            <v>SAO0119/19-22-1-443</v>
          </cell>
          <cell r="P6300" t="str">
            <v>DANLEX SERVICOS LTDA</v>
          </cell>
        </row>
        <row r="6301">
          <cell r="D6301" t="str">
            <v>SYB8I57</v>
          </cell>
          <cell r="I6301" t="str">
            <v>ONIX PLUS LT 1.0 12V FLEX 4P C/AR</v>
          </cell>
          <cell r="J6301" t="str">
            <v>AZUL SEEKER</v>
          </cell>
          <cell r="O6301" t="str">
            <v>GVA6571/23-1-1-1</v>
          </cell>
          <cell r="P6301" t="str">
            <v>JEFFERSON MOREIRA DA SILVA</v>
          </cell>
        </row>
        <row r="6302">
          <cell r="D6302" t="str">
            <v>SYK9D18</v>
          </cell>
          <cell r="I6302" t="str">
            <v>ONIX LTZ 1.0 12V TURBO FLEX 4P C/AR - AUTOMÁTICO</v>
          </cell>
          <cell r="J6302" t="str">
            <v>CINZA DRAKE</v>
          </cell>
          <cell r="O6302" t="str">
            <v>GVR0333/24-1-1-1</v>
          </cell>
          <cell r="P6302" t="str">
            <v>SOLANGE DOS SANTOS SILVA</v>
          </cell>
        </row>
        <row r="6303">
          <cell r="D6303" t="str">
            <v>SIM4A07</v>
          </cell>
          <cell r="I6303" t="str">
            <v>FASTBACK AUDACE 1.0 12V TURBO 200 FLEX 4P C/AR - AUTOMÁTICO</v>
          </cell>
          <cell r="J6303" t="str">
            <v>CINZA SILVERSTONE</v>
          </cell>
          <cell r="O6303" t="str">
            <v>GVM9171/23-1-1-1</v>
          </cell>
          <cell r="P6303" t="str">
            <v>ALFREDO WAGNER MACHADO SANTOS</v>
          </cell>
        </row>
        <row r="6304">
          <cell r="D6304" t="str">
            <v>SHN4A68</v>
          </cell>
          <cell r="I6304" t="str">
            <v>OROCH PRO 1.6 16V SCE FLEX 4P C/AR</v>
          </cell>
          <cell r="J6304" t="str">
            <v>BRANCO</v>
          </cell>
          <cell r="O6304" t="str">
            <v>GVR4110/20-2-1-1</v>
          </cell>
          <cell r="P6304" t="str">
            <v>TOBRAS DISTRIBUIDORA DE COMBUSTIVEIS LTDA</v>
          </cell>
        </row>
        <row r="6305">
          <cell r="D6305" t="str">
            <v>GIB6G05</v>
          </cell>
          <cell r="I6305" t="str">
            <v>VOYAGE 1.0 MPI 12V TOTAL FLEX 4P C/AR</v>
          </cell>
          <cell r="J6305" t="str">
            <v>BRANCO CRISTAL</v>
          </cell>
          <cell r="O6305" t="str">
            <v>SAO0119/19-22-1-272</v>
          </cell>
          <cell r="P6305" t="str">
            <v>DANLEX SERVICOS LTDA</v>
          </cell>
        </row>
        <row r="6306">
          <cell r="D6306" t="str">
            <v>SIE9E36</v>
          </cell>
          <cell r="I6306" t="str">
            <v>COROLLA CROSS XRV 1.8 16V HÍBRIDO HEV 4P C/AR - AUTOMÁTICO</v>
          </cell>
          <cell r="J6306" t="str">
            <v>VERMELHO GRANADA</v>
          </cell>
          <cell r="O6306" t="str">
            <v>MTZ0003/24-36-8-1</v>
          </cell>
          <cell r="P6306" t="str">
            <v>LOCALIZA RENT A CAR S/A</v>
          </cell>
        </row>
        <row r="6307">
          <cell r="D6307" t="str">
            <v>SIM2C29</v>
          </cell>
          <cell r="I6307" t="str">
            <v>ARGO DRIVE 1.0 6V FLEX 4P C/AR</v>
          </cell>
          <cell r="J6307" t="str">
            <v>BRANCO BANCHISA</v>
          </cell>
          <cell r="O6307" t="str">
            <v>MTZ0003/24-6-13-1</v>
          </cell>
          <cell r="P6307" t="str">
            <v>LOCALIZA RENT A CAR S/A</v>
          </cell>
        </row>
        <row r="6308">
          <cell r="D6308" t="str">
            <v>SIB5J58</v>
          </cell>
          <cell r="I6308" t="str">
            <v>MOBI LIKE 1.0 8V FLEX 4P C/AR</v>
          </cell>
          <cell r="J6308" t="str">
            <v>BRANCO BANCHISA</v>
          </cell>
          <cell r="O6308" t="str">
            <v>MTZ0003/24-6-15-1</v>
          </cell>
          <cell r="P6308" t="str">
            <v>LOCALIZA RENT A CAR S/A</v>
          </cell>
        </row>
        <row r="6309">
          <cell r="D6309" t="str">
            <v>SIP8C93</v>
          </cell>
          <cell r="I6309" t="str">
            <v>HB20S COMFORT 1.0 12V FLEX 4P C/AR</v>
          </cell>
          <cell r="J6309" t="str">
            <v>AZUL SAPPHIRE</v>
          </cell>
          <cell r="O6309" t="str">
            <v>MTZ0003/24-39-2-3</v>
          </cell>
          <cell r="P6309" t="str">
            <v>LOCALIZA RENT A CAR S/A</v>
          </cell>
        </row>
        <row r="6310">
          <cell r="D6310" t="str">
            <v>TCV0J15</v>
          </cell>
          <cell r="I6310" t="str">
            <v>COMPASS LONGITUDE 1.3 16V TURBO 270 FLEX 4P C/AR - AUTOMÁTICO</v>
          </cell>
          <cell r="J6310" t="str">
            <v>BRANCO POLAR</v>
          </cell>
          <cell r="O6310" t="str">
            <v>GVB6789/24-1-1-1</v>
          </cell>
          <cell r="P6310" t="str">
            <v>GUILHERME DE OLIVEIRA RIBEIRO</v>
          </cell>
        </row>
        <row r="6311">
          <cell r="D6311" t="str">
            <v>SIH0C14</v>
          </cell>
          <cell r="I6311" t="str">
            <v>ARGO DRIVE 1.0 6V FLEX 4P C/AR</v>
          </cell>
          <cell r="J6311" t="str">
            <v>VERMELHO MONTE CARLO</v>
          </cell>
          <cell r="O6311" t="str">
            <v>GVM5443/23-1-1-1</v>
          </cell>
          <cell r="P6311" t="str">
            <v>MARIA DE FÁTIMA PEIXOTO DOS SANTOS</v>
          </cell>
        </row>
        <row r="6312">
          <cell r="D6312" t="str">
            <v>SYH9G56</v>
          </cell>
          <cell r="I6312" t="str">
            <v>HB20 COMFORT PLUS FLEX 1.0</v>
          </cell>
          <cell r="J6312" t="str">
            <v>PRETO ONIX</v>
          </cell>
          <cell r="O6312" t="str">
            <v>REM0088/24-1-1-1</v>
          </cell>
          <cell r="P6312" t="str">
            <v>COOPERATIVA AGROINDUSTRIAL COOPAIBA</v>
          </cell>
        </row>
        <row r="6313">
          <cell r="D6313" t="str">
            <v>RVO8B54</v>
          </cell>
          <cell r="I6313" t="str">
            <v>ONIX PLUS LT 1.0 12V FLEX 4P C/AR</v>
          </cell>
          <cell r="J6313" t="str">
            <v>BRANCO SUMMIT</v>
          </cell>
          <cell r="O6313" t="str">
            <v>RIO0031/18-18-1-17</v>
          </cell>
          <cell r="P6313" t="str">
            <v>INTELBRAS S/A IND DE TELECOMUNICACAO ELETRONICA BRASILEIRA</v>
          </cell>
        </row>
        <row r="6314">
          <cell r="D6314" t="str">
            <v>RUV2H66</v>
          </cell>
          <cell r="I6314" t="str">
            <v>TORO FREEDOM 1.3 16V TURBO 270 FLEX 4P C/AR - AUTOMÁTICO</v>
          </cell>
          <cell r="J6314" t="str">
            <v>PRATA BILLET</v>
          </cell>
          <cell r="O6314" t="str">
            <v>CPQ0041/13-171-1-9</v>
          </cell>
          <cell r="P6314" t="str">
            <v>STOLLER DO BRASIL LTDA</v>
          </cell>
        </row>
        <row r="6315">
          <cell r="D6315" t="str">
            <v>RUX7H70</v>
          </cell>
          <cell r="I6315" t="str">
            <v>ONIX LT 1.0 12V FLEX 4P C/AR</v>
          </cell>
          <cell r="J6315" t="str">
            <v>BRANCO SUMMIT</v>
          </cell>
          <cell r="O6315" t="str">
            <v>RIO0031/15-137-1-8</v>
          </cell>
          <cell r="P6315" t="str">
            <v>UNILEVER BRASIL LTDA</v>
          </cell>
        </row>
        <row r="6316">
          <cell r="D6316" t="str">
            <v>SHK2E96</v>
          </cell>
          <cell r="I6316" t="str">
            <v>RENEGADE LONGITUDE 1.3 16V TURBO 270 FLEX 4P C/AR - AUTOMÁTICO</v>
          </cell>
          <cell r="J6316" t="str">
            <v>CINZA GRANITE</v>
          </cell>
          <cell r="O6316" t="str">
            <v>GVR4486/23-1-1-1</v>
          </cell>
          <cell r="P6316" t="str">
            <v>EFRATA-X MERCANTIL SOLUÇÕES COMERCIAIS EIRELI</v>
          </cell>
        </row>
        <row r="6317">
          <cell r="D6317" t="str">
            <v>SJD6J59</v>
          </cell>
          <cell r="I6317" t="str">
            <v>ONIX PLUS LTZ 1.0 12V TURBO FLEX 4P C/AR - AUTOMÁTICO</v>
          </cell>
          <cell r="J6317" t="str">
            <v>CINZA DRAKE</v>
          </cell>
          <cell r="O6317" t="str">
            <v>GVM9462/23-1-1-1</v>
          </cell>
          <cell r="P6317" t="str">
            <v>MGPP SOLUCOES EM GESTAO PUBLICA LTDA</v>
          </cell>
        </row>
        <row r="6318">
          <cell r="D6318" t="str">
            <v>RTE2J75</v>
          </cell>
          <cell r="I6318" t="str">
            <v>GOL 1.6 8V FLEX 4P C/ AR</v>
          </cell>
          <cell r="J6318" t="str">
            <v>BRANCO CRISTAL</v>
          </cell>
          <cell r="O6318" t="str">
            <v>RIO0035/20-2-1-1</v>
          </cell>
          <cell r="P6318" t="str">
            <v>INFIX NET EIRELI</v>
          </cell>
        </row>
        <row r="6319">
          <cell r="D6319" t="str">
            <v>SIK6E27</v>
          </cell>
          <cell r="I6319" t="str">
            <v>OROCH PRO 1.6 16V SCE FLEX 4P C/AR</v>
          </cell>
          <cell r="J6319" t="str">
            <v>BRANCO</v>
          </cell>
          <cell r="O6319" t="str">
            <v>SAO0190/22-2-1-1</v>
          </cell>
          <cell r="P6319" t="str">
            <v>VENTOS DE SANTA JOANA XVI ENERGIAS RENOVAVEIS S.A</v>
          </cell>
        </row>
        <row r="6320">
          <cell r="D6320" t="str">
            <v>SJE0B77</v>
          </cell>
          <cell r="I6320" t="str">
            <v>RENEGADE LONGITUDE 1.3 16V TURBO 270 FLEX 4P C/AR - AUTOMÁTICO</v>
          </cell>
          <cell r="J6320" t="str">
            <v>PRETO CARBON</v>
          </cell>
          <cell r="O6320" t="str">
            <v>GVA8321/23-1-1-1</v>
          </cell>
          <cell r="P6320" t="str">
            <v>NATHAN CARLO BOTELHO</v>
          </cell>
        </row>
        <row r="6321">
          <cell r="D6321" t="str">
            <v>SJG3B71</v>
          </cell>
          <cell r="I6321" t="str">
            <v>ONIX PLUS LT 1.0 12V TURBO FLEX 4P C/AR - AUTOMÁTICO</v>
          </cell>
          <cell r="J6321" t="str">
            <v>BRANCO SUMMIT</v>
          </cell>
          <cell r="O6321" t="str">
            <v>REM0477/23-1-1-1</v>
          </cell>
          <cell r="P6321" t="str">
            <v>INERI SOLUÇÕES EMPRESARIAIS LTDA</v>
          </cell>
        </row>
        <row r="6322">
          <cell r="D6322" t="str">
            <v>SYU0B18</v>
          </cell>
          <cell r="I6322" t="str">
            <v>HB20S COMFORT PLUS FLEX 1.0</v>
          </cell>
          <cell r="J6322" t="str">
            <v>CINZA SILK</v>
          </cell>
          <cell r="O6322" t="str">
            <v>MTZ0002/16-667-5-1</v>
          </cell>
          <cell r="P6322" t="str">
            <v>LOCALIZA RENT A CAR S/A</v>
          </cell>
        </row>
        <row r="6323">
          <cell r="D6323" t="str">
            <v>RNU2B23</v>
          </cell>
          <cell r="I6323" t="str">
            <v>T-CROSS HIGHLINE 1.4 250 TSI 16V TOTAL FLEX 4P C/AR - AUTOMÁTICO</v>
          </cell>
          <cell r="J6323" t="str">
            <v>PRATA SARGAS</v>
          </cell>
          <cell r="O6323" t="str">
            <v>SAO0046/21-1-2-4</v>
          </cell>
          <cell r="P6323" t="str">
            <v>WERFEN MEDICAL LTDA</v>
          </cell>
        </row>
        <row r="6324">
          <cell r="D6324" t="str">
            <v>RVW8I30</v>
          </cell>
          <cell r="I6324" t="str">
            <v>C3 FEEL 1.0 6V FLEX 4P C/AR</v>
          </cell>
          <cell r="J6324" t="str">
            <v>AZUL SPRING</v>
          </cell>
          <cell r="O6324" t="str">
            <v>GVM2064/22-1-1-1</v>
          </cell>
          <cell r="P6324" t="str">
            <v>MARCOS AURELIO SILVA ALVES</v>
          </cell>
        </row>
        <row r="6325">
          <cell r="D6325" t="str">
            <v>SIT5I69</v>
          </cell>
          <cell r="I6325" t="str">
            <v>RENEGADE LONGITUDE 1.3 16V TURBO 270 FLEX 4P C/AR - AUTOMÁTICO</v>
          </cell>
          <cell r="J6325" t="str">
            <v>CINZA GRANITE</v>
          </cell>
          <cell r="O6325" t="str">
            <v>GVA1493/23-1-1-1</v>
          </cell>
          <cell r="P6325" t="str">
            <v>PAULO EDUARDO DE ALMEIDA</v>
          </cell>
        </row>
        <row r="6326">
          <cell r="D6326" t="str">
            <v>SYD5B56</v>
          </cell>
          <cell r="I6326" t="str">
            <v>TRACKER PREMIER 1.2 12V TURBO FLEX 4P C/AR - AUTOMÁTICO</v>
          </cell>
          <cell r="J6326" t="str">
            <v>BRANCO SUMMIT</v>
          </cell>
          <cell r="O6326" t="str">
            <v>SAO0406/22-2-1-1</v>
          </cell>
          <cell r="P6326" t="str">
            <v>UNIVERSIDADE DE AVIACAO CIVIL INTERNACIONAL LTDA</v>
          </cell>
        </row>
        <row r="6327">
          <cell r="D6327" t="str">
            <v>GEA1H65</v>
          </cell>
          <cell r="I6327" t="str">
            <v>TAOS COMFORTLINE 1.4 250 TSI 16V TOTAL FLEX 4P C/AR - AUTOMÁTICO</v>
          </cell>
          <cell r="J6327" t="str">
            <v>BRANCO PURO</v>
          </cell>
          <cell r="O6327" t="str">
            <v>CPQ0082/18-86-1-1</v>
          </cell>
          <cell r="P6327" t="str">
            <v>CHR HANSEN INDÚSTRIA E COMÉRCIO LTDA</v>
          </cell>
        </row>
        <row r="6328">
          <cell r="D6328" t="str">
            <v>RNU3C07</v>
          </cell>
          <cell r="I6328" t="str">
            <v>COMPASS LIMITED 2.0 16V TURBO DIE 4X4 4P C/AR - AUTOMÁTICO</v>
          </cell>
          <cell r="J6328" t="str">
            <v>PRETO CARBON</v>
          </cell>
          <cell r="O6328" t="str">
            <v>SAO1119/13-14-2-1</v>
          </cell>
          <cell r="P6328" t="str">
            <v>CEPHEID BRASIL, IMPORTAÇÃO, EXPORTAÇÃO E COMERCIO DE PRODUTOS DE DIAGNOSTTICOS LTDA.</v>
          </cell>
        </row>
        <row r="6329">
          <cell r="D6329" t="str">
            <v>SYB8B03</v>
          </cell>
          <cell r="I6329" t="str">
            <v>KICKS SENSE 1.6 16V FLEX 4P C/AR - AUTOMÁTICO</v>
          </cell>
          <cell r="J6329" t="str">
            <v>BRANCO DIAMOND</v>
          </cell>
          <cell r="O6329" t="str">
            <v>GVA2000/23-1-1-1</v>
          </cell>
          <cell r="P6329" t="str">
            <v>CAMILA DA SILVA</v>
          </cell>
        </row>
        <row r="6330">
          <cell r="D6330" t="str">
            <v>RNT5G19</v>
          </cell>
          <cell r="I6330" t="str">
            <v>VOYAGE 1.6 8V TOTAL FLEX 4P C/AR</v>
          </cell>
          <cell r="J6330" t="str">
            <v>PRATA SIRIUS</v>
          </cell>
          <cell r="O6330" t="str">
            <v>SAO0877/15-84-1-6</v>
          </cell>
          <cell r="P6330" t="str">
            <v>EUROFARMA LABORATORIOS S.A.</v>
          </cell>
        </row>
        <row r="6331">
          <cell r="D6331" t="str">
            <v>SIB6D04</v>
          </cell>
          <cell r="I6331" t="str">
            <v>MOBI LIKE 1.0 8V FLEX 4P C/AR</v>
          </cell>
          <cell r="J6331" t="str">
            <v>CINZA SILVERSTONE</v>
          </cell>
          <cell r="O6331" t="str">
            <v>GVM3269/23-1-1-4</v>
          </cell>
          <cell r="P6331" t="str">
            <v>2A ASSESSORIA E SERVIÇOS - LTDA</v>
          </cell>
        </row>
        <row r="6332">
          <cell r="D6332" t="str">
            <v>RVW6G39</v>
          </cell>
          <cell r="I6332" t="str">
            <v>C3 LIVE PACK 1.0 6V FLEX 4P C/AR</v>
          </cell>
          <cell r="J6332" t="str">
            <v>PRETO PERLA NERA</v>
          </cell>
          <cell r="O6332" t="str">
            <v>GVM3743/22-1-1-1</v>
          </cell>
          <cell r="P6332" t="str">
            <v>CARINA DE FATIMA QUILE</v>
          </cell>
        </row>
        <row r="6333">
          <cell r="D6333" t="str">
            <v>RFN3E69</v>
          </cell>
          <cell r="I6333" t="str">
            <v>DUSTER ZEN 1.6 16V SCE FLEX 4P C/AR</v>
          </cell>
          <cell r="J6333" t="str">
            <v>PRATA ETOILE</v>
          </cell>
          <cell r="O6333" t="str">
            <v>SAO0066/23-31-1-21</v>
          </cell>
          <cell r="P6333" t="str">
            <v>ZOETIS COMERCIO E DISTRIBUICAO LTDA</v>
          </cell>
        </row>
        <row r="6334">
          <cell r="D6334" t="str">
            <v>TDB3B30</v>
          </cell>
          <cell r="I6334" t="str">
            <v>TRACKER PREMIER 1.2 12V TURBO FLEX 4P C/AR - AUTOMÁTICO</v>
          </cell>
          <cell r="J6334" t="str">
            <v>PRATA SHARK</v>
          </cell>
          <cell r="O6334" t="str">
            <v>GVB7151/24-1-1-1</v>
          </cell>
          <cell r="P6334" t="str">
            <v>LUCIANA DONINI DA COSTA RIBEIRO VARGAS</v>
          </cell>
        </row>
        <row r="6335">
          <cell r="D6335" t="str">
            <v>SIX8A07</v>
          </cell>
          <cell r="I6335" t="str">
            <v>HB20S COMFORT PLUS FLEX 1.0</v>
          </cell>
          <cell r="J6335" t="str">
            <v>PRATA BRISK</v>
          </cell>
          <cell r="O6335" t="str">
            <v>MTZ0002/16-604-3-1</v>
          </cell>
          <cell r="P6335" t="str">
            <v>LOCALIZA RENT A CAR S/A</v>
          </cell>
        </row>
        <row r="6336">
          <cell r="D6336" t="str">
            <v>SHY4C10</v>
          </cell>
          <cell r="I6336" t="str">
            <v>S10 CD LT 2.8 16V DIE 4X4 4P C/AR - AUTOMÁTICO</v>
          </cell>
          <cell r="J6336" t="str">
            <v>BRANCO SUMMIT</v>
          </cell>
          <cell r="O6336" t="str">
            <v>FSP0013/23-1-1-15</v>
          </cell>
          <cell r="P6336" t="str">
            <v>SAO PAULO TURISMO  RECEPTIVO LTDA</v>
          </cell>
        </row>
        <row r="6337">
          <cell r="D6337" t="str">
            <v>RNB4B07</v>
          </cell>
          <cell r="I6337" t="str">
            <v>VOYAGE 1.0 MPI 12V TOTAL FLEX 4P C/AR</v>
          </cell>
          <cell r="J6337" t="str">
            <v>PRATA SIRIUS</v>
          </cell>
          <cell r="O6337" t="str">
            <v>SAO0327/22-42-1-69</v>
          </cell>
          <cell r="P6337" t="str">
            <v>BIOLAB SANUS FARMACEUTICA LTDA</v>
          </cell>
        </row>
        <row r="6338">
          <cell r="D6338" t="str">
            <v>ECU4F36</v>
          </cell>
          <cell r="I6338" t="str">
            <v>VOYAGE 1.0 MPI 12V TOTAL FLEX 4P C/AR</v>
          </cell>
          <cell r="J6338" t="str">
            <v>BRANCO CRISTAL</v>
          </cell>
          <cell r="O6338" t="str">
            <v>SAO0002/21-2-2-30</v>
          </cell>
          <cell r="P6338" t="str">
            <v>TECNOGERA - LOCACAO E TRANSFORMACAO DE ENERGIA SA</v>
          </cell>
        </row>
        <row r="6339">
          <cell r="D6339" t="str">
            <v>SIZ8C40</v>
          </cell>
          <cell r="I6339" t="str">
            <v>NOVA STRADA FREEDOM CD 1.3 8V FLEX 4P C/AR</v>
          </cell>
          <cell r="J6339" t="str">
            <v>BRANCO BANCHISA</v>
          </cell>
          <cell r="O6339" t="str">
            <v>GHB0077/23-1-2-9</v>
          </cell>
          <cell r="P6339" t="str">
            <v>REFINARIA DE MANAUS S.A.</v>
          </cell>
        </row>
        <row r="6340">
          <cell r="D6340" t="str">
            <v>RNB6H62</v>
          </cell>
          <cell r="I6340" t="str">
            <v>VOYAGE 1.0 MPI 12V TOTAL FLEX 4P C/AR</v>
          </cell>
          <cell r="J6340" t="str">
            <v>PRATA SIRIUS</v>
          </cell>
          <cell r="O6340" t="str">
            <v>SAO0327/22-42-1-77</v>
          </cell>
          <cell r="P6340" t="str">
            <v>BIOLAB SANUS FARMACEUTICA LTDA</v>
          </cell>
        </row>
        <row r="6341">
          <cell r="D6341" t="str">
            <v>SHT4G02</v>
          </cell>
          <cell r="I6341" t="str">
            <v>NOVA STRADA ENDURANCE CABINE PLUS 1.4 8V FLEX 2P C/AR</v>
          </cell>
          <cell r="J6341" t="str">
            <v>BRANCO BANCHISA</v>
          </cell>
          <cell r="O6341" t="str">
            <v>GYN0014/20-26-1-16</v>
          </cell>
          <cell r="P6341" t="str">
            <v>AGREX DO BRASIL SA</v>
          </cell>
        </row>
        <row r="6342">
          <cell r="D6342" t="str">
            <v>RUV3H92</v>
          </cell>
          <cell r="I6342" t="str">
            <v>MOBI LIKE 1.0 8V FLEX 4P C/AR</v>
          </cell>
          <cell r="J6342" t="str">
            <v>PRATA BARI</v>
          </cell>
          <cell r="O6342" t="str">
            <v>GVM0313/22-1-1-1</v>
          </cell>
          <cell r="P6342" t="str">
            <v>GEMELLI  GUIMARAES LTDA</v>
          </cell>
        </row>
        <row r="6343">
          <cell r="D6343" t="str">
            <v>RTE3A12</v>
          </cell>
          <cell r="I6343" t="str">
            <v>VOYAGE 1.6 16V TOTAL FLEX 4P C/AR - AUTOMÁTICO</v>
          </cell>
          <cell r="J6343" t="str">
            <v>BRANCO CRISTAL</v>
          </cell>
          <cell r="O6343" t="str">
            <v>CPQ0006/22-1-1-3</v>
          </cell>
          <cell r="P6343" t="str">
            <v>SOQUIMICA LABORATORIOS LTDA</v>
          </cell>
        </row>
        <row r="6344">
          <cell r="D6344" t="str">
            <v>SYM4C03</v>
          </cell>
          <cell r="I6344" t="str">
            <v>CRETA COMFORT PLUS TGDI FLEX AT 1.0</v>
          </cell>
          <cell r="J6344" t="str">
            <v>CINZA SILK</v>
          </cell>
          <cell r="O6344" t="str">
            <v>GVB4300/23-1-3-1</v>
          </cell>
          <cell r="P6344" t="str">
            <v>DANIEL FERNANDO BASTOS AGUERO DA SILVA</v>
          </cell>
        </row>
        <row r="6345">
          <cell r="D6345" t="str">
            <v>SIS2A66</v>
          </cell>
          <cell r="I6345" t="str">
            <v>RENEGADE LONGITUDE 1.3 16V TURBO 270 FLEX 4P C/AR - AUTOMÁTICO</v>
          </cell>
          <cell r="J6345" t="str">
            <v>PRETO CARBON</v>
          </cell>
          <cell r="O6345" t="str">
            <v>GVM5301/23-1-1-1</v>
          </cell>
          <cell r="P6345" t="str">
            <v>IVANIR CÂNDIDO FELTRIN</v>
          </cell>
        </row>
        <row r="6346">
          <cell r="D6346" t="str">
            <v>EDL6E62</v>
          </cell>
          <cell r="I6346" t="str">
            <v>SAVEIRO ROBUST 1.6 16V TOTAL FLEX 2P C/AR</v>
          </cell>
          <cell r="J6346" t="str">
            <v>BRANCO CRISTAL</v>
          </cell>
          <cell r="O6346" t="str">
            <v>CPQ0077/18-15-3-1</v>
          </cell>
          <cell r="P6346" t="str">
            <v>SOLLUS MECANIZACAO AGRICOLA LTDA</v>
          </cell>
        </row>
        <row r="6347">
          <cell r="D6347" t="str">
            <v>SIY6A28</v>
          </cell>
          <cell r="I6347" t="str">
            <v>FIORINO ENDURANCE 1.4 EVO FLEX 2P C/AR</v>
          </cell>
          <cell r="J6347" t="str">
            <v>BRANCO BANCHISA</v>
          </cell>
          <cell r="O6347" t="str">
            <v>MTZ0003/24-45-1-1</v>
          </cell>
          <cell r="P6347" t="str">
            <v>LOCALIZA RENT A CAR S/A</v>
          </cell>
        </row>
        <row r="6348">
          <cell r="D6348" t="str">
            <v>SHS0B54</v>
          </cell>
          <cell r="I6348" t="str">
            <v>CRETA ACTION 1.6 16V FLEX 4P C/AR - AUTOMÁTICO</v>
          </cell>
          <cell r="J6348" t="str">
            <v>CINZA SILK</v>
          </cell>
          <cell r="O6348" t="str">
            <v>MTZ0003/24-1-1-1</v>
          </cell>
          <cell r="P6348" t="str">
            <v>LOCALIZA RENT A CAR S/A</v>
          </cell>
        </row>
        <row r="6349">
          <cell r="D6349" t="str">
            <v>SIB6C95</v>
          </cell>
          <cell r="I6349" t="str">
            <v>MOBI LIKE 1.0 8V FLEX 4P C/AR</v>
          </cell>
          <cell r="J6349" t="str">
            <v>CINZA SILVERSTONE</v>
          </cell>
          <cell r="O6349" t="str">
            <v>GVM3269/23-1-1-1</v>
          </cell>
          <cell r="P6349" t="str">
            <v>2A ASSESSORIA E SERVIÇOS - LTDA</v>
          </cell>
        </row>
        <row r="6350">
          <cell r="D6350" t="str">
            <v>RUQ0B75</v>
          </cell>
          <cell r="I6350" t="str">
            <v>SPIN PREMIER 7L 1.8 8V ECONOFLEX 4P C/AR - AUTOMÁTICO</v>
          </cell>
          <cell r="J6350" t="str">
            <v>BRANCO SUMMIT</v>
          </cell>
          <cell r="O6350" t="str">
            <v>VIX0003/22-1-1-4</v>
          </cell>
          <cell r="P6350" t="str">
            <v>HOSPITAL DA OBESIDADE LTDA</v>
          </cell>
        </row>
        <row r="6351">
          <cell r="D6351" t="str">
            <v>RVC8F82</v>
          </cell>
          <cell r="I6351" t="str">
            <v>FIORINO ENDURANCE 1.4 EVO FLEX 2P C/AR</v>
          </cell>
          <cell r="J6351" t="str">
            <v>BRANCO BANCHISA</v>
          </cell>
          <cell r="O6351" t="str">
            <v>SAO0069/22-1-1-14</v>
          </cell>
          <cell r="P6351" t="str">
            <v>UNILEVER BRASIL LTDA</v>
          </cell>
        </row>
        <row r="6352">
          <cell r="D6352" t="str">
            <v>SID6C03</v>
          </cell>
          <cell r="I6352" t="str">
            <v>MOBI LIKE 1.0 8V FLEX 4P C/AR</v>
          </cell>
          <cell r="J6352" t="str">
            <v>CINZA SILVERSTONE</v>
          </cell>
          <cell r="O6352" t="str">
            <v>GVM6013/23-1-1-2</v>
          </cell>
          <cell r="P6352" t="str">
            <v>2A ASSESSORIA E SERVIÇOS - LTDA</v>
          </cell>
        </row>
        <row r="6353">
          <cell r="D6353" t="str">
            <v>RVR1D59</v>
          </cell>
          <cell r="I6353" t="str">
            <v>ONIX PLUS LTZ 1.0 12V TURBO FLEX 4P C/AR - AUTOMÁTICO</v>
          </cell>
          <cell r="J6353" t="str">
            <v>PRATA SWITCHBLADE</v>
          </cell>
          <cell r="O6353" t="str">
            <v>GVR5119/22-1-1-1</v>
          </cell>
          <cell r="P6353" t="str">
            <v>A. L. VARELLA ME</v>
          </cell>
        </row>
        <row r="6354">
          <cell r="D6354" t="str">
            <v>RUW8I42</v>
          </cell>
          <cell r="I6354" t="str">
            <v>MOBI LIKE 1.0 8V FLEX 4P C/AR</v>
          </cell>
          <cell r="J6354" t="str">
            <v>BRANCO BANCHISA</v>
          </cell>
          <cell r="O6354" t="str">
            <v>FLN0017/22-1-1-1</v>
          </cell>
          <cell r="P6354" t="str">
            <v>DB SERVICOS E MANUTENCAO DE INTERNET LTDA</v>
          </cell>
        </row>
        <row r="6355">
          <cell r="D6355" t="str">
            <v>SIR1E60</v>
          </cell>
          <cell r="I6355" t="str">
            <v>ONIX LTZ 1.0 12V TURBO FLEX 4P C/AR - AUTOMÁTICO</v>
          </cell>
          <cell r="J6355" t="str">
            <v>BRANCO SUMMIT</v>
          </cell>
          <cell r="O6355" t="str">
            <v>MTZ0003/24-22-21-1</v>
          </cell>
          <cell r="P6355" t="str">
            <v>LOCALIZA RENT A CAR S/A</v>
          </cell>
        </row>
        <row r="6356">
          <cell r="D6356" t="str">
            <v>RTY0H96</v>
          </cell>
          <cell r="I6356" t="str">
            <v>CRUZE SEDAN LT 1.4 16V TURBO ECOTEC FLEX 4P C/AR - AUTOMÁTICO</v>
          </cell>
          <cell r="J6356" t="str">
            <v>CINZA SATIN STEEL</v>
          </cell>
          <cell r="O6356" t="str">
            <v>GVR1093/22-1-1-1</v>
          </cell>
          <cell r="P6356" t="str">
            <v>ALVARO FERREIRA LOPES NETO</v>
          </cell>
        </row>
        <row r="6357">
          <cell r="D6357" t="str">
            <v>RTD4G96</v>
          </cell>
          <cell r="I6357" t="str">
            <v>TRACKER PREMIER 1.2 12V TURBO FLEX 4P C/AR - AUTOMÁTICO</v>
          </cell>
          <cell r="J6357" t="str">
            <v>CINZA SATIN STEEL</v>
          </cell>
          <cell r="O6357" t="str">
            <v>GVR5217/21-1-1-1</v>
          </cell>
          <cell r="P6357" t="str">
            <v>ROGÉRIO GOMES DA SILVA</v>
          </cell>
        </row>
        <row r="6358">
          <cell r="D6358" t="str">
            <v>SJE7D70</v>
          </cell>
          <cell r="I6358" t="str">
            <v>TORO FREEDOM 1.3 16V TURBO 270 FLEX 4P C/AR - AUTOMÁTICO</v>
          </cell>
          <cell r="J6358" t="str">
            <v>GRANITE CRYSTAL</v>
          </cell>
          <cell r="O6358" t="str">
            <v>MTZ0003/24-17-26-1</v>
          </cell>
          <cell r="P6358" t="str">
            <v>LOCALIZA RENT A CAR S/A</v>
          </cell>
        </row>
        <row r="6359">
          <cell r="D6359" t="str">
            <v>RVI2B09</v>
          </cell>
          <cell r="I6359" t="str">
            <v>T-CROSS COMFORTLINE 1.0 200 TSI 12V TOTAL FLEX 4P C/AR - AUTOMÁTICO</v>
          </cell>
          <cell r="J6359" t="str">
            <v>CINZA PLATINUM</v>
          </cell>
          <cell r="O6359" t="str">
            <v>BHZ0136/20-8-2-2</v>
          </cell>
          <cell r="P6359" t="str">
            <v>RHODES S/A</v>
          </cell>
        </row>
        <row r="6360">
          <cell r="D6360" t="str">
            <v>SIW4C81</v>
          </cell>
          <cell r="I6360" t="str">
            <v>S10 CD LT 2.8 16V DIE 4X4 4P C/AR - AUTOMÁTICO</v>
          </cell>
          <cell r="J6360" t="str">
            <v>BRANCO SUMMIT</v>
          </cell>
          <cell r="O6360" t="str">
            <v>FSP0013/23-5-1-16</v>
          </cell>
          <cell r="P6360" t="str">
            <v>SAO PAULO TURISMO  RECEPTIVO LTDA</v>
          </cell>
        </row>
        <row r="6361">
          <cell r="D6361" t="str">
            <v>SYP0C06</v>
          </cell>
          <cell r="I6361" t="str">
            <v>RENEGADE LONGITUDE 1.3 16V TURBO 270 FLEX 4P C/AR - AUTOMÁTICO</v>
          </cell>
          <cell r="J6361" t="str">
            <v>CINZA GRANITE</v>
          </cell>
          <cell r="O6361" t="str">
            <v>GVR6267/24-1-1-1</v>
          </cell>
          <cell r="P6361" t="str">
            <v>LEONARDO FROTA BOGGIO</v>
          </cell>
        </row>
        <row r="6362">
          <cell r="D6362" t="str">
            <v>TCA2E99</v>
          </cell>
          <cell r="I6362" t="str">
            <v>ONIX LT 1.0 12V FLEX 4P C/AR</v>
          </cell>
          <cell r="J6362" t="str">
            <v>BRANCO SUMMIT</v>
          </cell>
          <cell r="O6362" t="str">
            <v>GHA0199/24-1-2-1</v>
          </cell>
          <cell r="P6362" t="str">
            <v>GUERREIRO E LACERDA ME</v>
          </cell>
        </row>
        <row r="6363">
          <cell r="D6363" t="str">
            <v>SIB8H81</v>
          </cell>
          <cell r="I6363" t="str">
            <v>FIORINO ENDURANCE 1.4 EVO FLEX 2P C/AR</v>
          </cell>
          <cell r="J6363" t="str">
            <v>BRANCO BANCHISA</v>
          </cell>
          <cell r="O6363" t="str">
            <v>SAO0169/17-139-1-6</v>
          </cell>
          <cell r="P6363" t="str">
            <v>JOHNSON CONTROLS BE DO BRASIL LTDA.</v>
          </cell>
        </row>
        <row r="6364">
          <cell r="D6364" t="str">
            <v>FML4E81</v>
          </cell>
          <cell r="I6364" t="str">
            <v>POLO HIGHLINE 1.0 12V TSI FLEX 4P C/AR - AUTOMÁTICO</v>
          </cell>
          <cell r="J6364" t="str">
            <v>CINZA PLATINUM</v>
          </cell>
          <cell r="O6364" t="str">
            <v>GVM3414/23-1-1-1</v>
          </cell>
          <cell r="P6364" t="str">
            <v>DIANA WANDERLEY PEREIRA DOS SANTOS</v>
          </cell>
        </row>
        <row r="6365">
          <cell r="D6365" t="str">
            <v>RUW8I38</v>
          </cell>
          <cell r="I6365" t="str">
            <v>MOBI LIKE 1.0 8V FLEX 4P C/AR</v>
          </cell>
          <cell r="J6365" t="str">
            <v>BRANCO BANCHISA</v>
          </cell>
          <cell r="O6365" t="str">
            <v>FLN0017/22-1-1-2</v>
          </cell>
          <cell r="P6365" t="str">
            <v>DB SERVICOS E MANUTENCAO DE INTERNET LTDA</v>
          </cell>
        </row>
        <row r="6366">
          <cell r="D6366" t="str">
            <v>RVY4C26</v>
          </cell>
          <cell r="I6366" t="str">
            <v>ONIX LT 1.0 12V FLEX 4P C/AR</v>
          </cell>
          <cell r="J6366" t="str">
            <v>PRETO OURO NEGRO</v>
          </cell>
          <cell r="O6366" t="str">
            <v>GVR8982/22-1-1-1</v>
          </cell>
          <cell r="P6366" t="str">
            <v>REMAR CONSTRUCAO CIVIL LTDA</v>
          </cell>
        </row>
        <row r="6367">
          <cell r="D6367" t="str">
            <v>TCK4F11</v>
          </cell>
          <cell r="I6367" t="str">
            <v>ONIX LT 1.0 12V FLEX 4P C/AR</v>
          </cell>
          <cell r="J6367" t="str">
            <v>CINZA DRAKE</v>
          </cell>
          <cell r="O6367" t="str">
            <v>GVA3044/24-1-1-1</v>
          </cell>
          <cell r="P6367" t="str">
            <v>JOICE ALCÂNTARA MENDONÇA</v>
          </cell>
        </row>
        <row r="6368">
          <cell r="D6368" t="str">
            <v>SYU6D83</v>
          </cell>
          <cell r="I6368" t="str">
            <v>CRONOS DRIVE 1.3 8V FLEX 4P C/AR - AUTOMÁTICO</v>
          </cell>
          <cell r="J6368" t="str">
            <v>CINZA SILVERSTONE</v>
          </cell>
          <cell r="O6368" t="str">
            <v>GVR7744/24-1-1-1</v>
          </cell>
          <cell r="P6368" t="str">
            <v>PAULO HENRIQUE AZEVEDO CHAVES</v>
          </cell>
        </row>
        <row r="6369">
          <cell r="D6369" t="str">
            <v>SHN4E87</v>
          </cell>
          <cell r="I6369" t="str">
            <v>HB20S PLATINUM SAFETY TGDI FLEX AT 1.0</v>
          </cell>
          <cell r="J6369" t="str">
            <v>PRATA BRISK</v>
          </cell>
          <cell r="O6369" t="str">
            <v>GVM4671/24-1-1-1</v>
          </cell>
          <cell r="P6369" t="str">
            <v>GERVAZIO GONÇALVES ARAUJO</v>
          </cell>
        </row>
        <row r="6370">
          <cell r="D6370" t="str">
            <v>SHV9F70</v>
          </cell>
          <cell r="I6370" t="str">
            <v>COMPASS LONGITUDE 2.0 16V TURBO DIE 4X4 4P C/AR - AUTOMÁTICO</v>
          </cell>
          <cell r="J6370" t="str">
            <v>PRETO CARBON</v>
          </cell>
          <cell r="O6370" t="str">
            <v>GVR4846/23-1-1-1</v>
          </cell>
          <cell r="P6370" t="str">
            <v>ORGANIZACAO OAR DE CONSULTORIA EM PROJETOS SOCIAIS LTDA</v>
          </cell>
        </row>
        <row r="6371">
          <cell r="D6371" t="str">
            <v>RTH3A27</v>
          </cell>
          <cell r="I6371" t="str">
            <v>VOYAGE 1.6 8V TOTAL FLEX 4P C/AR</v>
          </cell>
          <cell r="J6371" t="str">
            <v>PRATA SIRIUS</v>
          </cell>
          <cell r="O6371" t="str">
            <v>SAO0114/13-57-1-57</v>
          </cell>
          <cell r="P6371" t="str">
            <v>BRIDGESTONE DO BRASIL INDUSTRIA E COMERCIO LTDA.</v>
          </cell>
        </row>
        <row r="6372">
          <cell r="D6372" t="str">
            <v>SYO6A20</v>
          </cell>
          <cell r="I6372" t="str">
            <v>NOVA STRADA FREEDOM CD 1.3 8V FLEX 4P C/AR</v>
          </cell>
          <cell r="J6372" t="str">
            <v>BRANCO BANCHISA</v>
          </cell>
          <cell r="O6372" t="str">
            <v>GVR5814/24-1-1-1</v>
          </cell>
          <cell r="P6372" t="str">
            <v>WELTON MENDES ANDRADADE</v>
          </cell>
        </row>
        <row r="6373">
          <cell r="D6373" t="str">
            <v>EOC2F24</v>
          </cell>
          <cell r="I6373" t="str">
            <v>VIRTUS COMFORTLINE 1.0 12V 200 TSI TOTAL FLEX 4P C/AR - AUTOMÁTICO</v>
          </cell>
          <cell r="J6373" t="str">
            <v>CINZA PLATINUM</v>
          </cell>
          <cell r="O6373" t="str">
            <v>GVM2055/23-1-1-1</v>
          </cell>
          <cell r="P6373" t="str">
            <v>FRANCIS JÚNIOR CARREIRO</v>
          </cell>
        </row>
        <row r="6374">
          <cell r="D6374" t="str">
            <v>RTW8D14</v>
          </cell>
          <cell r="I6374" t="str">
            <v>NOVA STRADA ENDURANCE CABINE PLUS 1.4 8V FLEX 2P C/AR</v>
          </cell>
          <cell r="J6374" t="str">
            <v>BRANCO BANCHISA</v>
          </cell>
          <cell r="O6374" t="str">
            <v>POA0003/22-2-1-3</v>
          </cell>
          <cell r="P6374" t="str">
            <v>ALVORADA SISTEMAS AGRICOLAS LTDA</v>
          </cell>
        </row>
        <row r="6375">
          <cell r="D6375" t="str">
            <v>SIK1G77</v>
          </cell>
          <cell r="I6375" t="str">
            <v>RENEGADE SPORT 1.3 16V TURBO 270 FLEX 4P C/AR - AUTOMÁTICO</v>
          </cell>
          <cell r="J6375" t="str">
            <v>CINZA GRANITE</v>
          </cell>
          <cell r="O6375" t="str">
            <v>GVM8815/23-1-1-1</v>
          </cell>
          <cell r="P6375" t="str">
            <v>WORLDBRA PARTICIPACOES LTDA</v>
          </cell>
        </row>
        <row r="6376">
          <cell r="D6376" t="str">
            <v>TDA9C41</v>
          </cell>
          <cell r="I6376" t="str">
            <v>HB20 COMFORT PLUS FLEX 1.0</v>
          </cell>
          <cell r="J6376" t="str">
            <v>CINZA SILK</v>
          </cell>
          <cell r="O6376" t="str">
            <v>GVB9394/24-1-1-1</v>
          </cell>
          <cell r="P6376" t="str">
            <v>JEZIEL SOUZA PINHEIRO</v>
          </cell>
        </row>
        <row r="6377">
          <cell r="D6377" t="str">
            <v>RTR9A57</v>
          </cell>
          <cell r="I6377" t="str">
            <v>MOBI LIKE 1.0 8V FLEX 4P C/AR</v>
          </cell>
          <cell r="J6377" t="str">
            <v>PRATA BARI</v>
          </cell>
          <cell r="O6377" t="str">
            <v>GVR9597/21-1-1-1</v>
          </cell>
          <cell r="P6377" t="str">
            <v>CENTRO DE ESTUDOS CONTABEIS E ADMINISTRATIVOS LTDA</v>
          </cell>
        </row>
        <row r="6378">
          <cell r="D6378" t="str">
            <v>EIO7E46</v>
          </cell>
          <cell r="I6378" t="str">
            <v>GOL 1.0 MPI 12V FLEX 4P C/AR</v>
          </cell>
          <cell r="J6378" t="str">
            <v>PRATA SIRIUS</v>
          </cell>
          <cell r="O6378" t="str">
            <v>MTZ0002/16-390-2-10</v>
          </cell>
          <cell r="P6378" t="str">
            <v>LOCALIZA RENT A CAR S/A</v>
          </cell>
        </row>
        <row r="6379">
          <cell r="D6379" t="str">
            <v>SHD9F26</v>
          </cell>
          <cell r="I6379" t="str">
            <v>ARGO 1.0 6V FLEX 4P C/AR</v>
          </cell>
          <cell r="J6379" t="str">
            <v>BRANCO BANCHISA</v>
          </cell>
          <cell r="O6379" t="str">
            <v>CPQ0221/22-4-6-45</v>
          </cell>
          <cell r="P6379" t="str">
            <v>QUIMICA AMPARO LTDA</v>
          </cell>
        </row>
        <row r="6380">
          <cell r="D6380" t="str">
            <v>FWO8C75</v>
          </cell>
          <cell r="I6380" t="str">
            <v>T-CROSS HIGHLINE 1.4 250 TSI 16V TOTAL FLEX 4P C/AR - AUTOMÁTICO</v>
          </cell>
          <cell r="J6380" t="str">
            <v>AZUL NORWAY</v>
          </cell>
          <cell r="O6380" t="str">
            <v>SAO0119/21-9-1-1</v>
          </cell>
          <cell r="P6380" t="str">
            <v>LEO S.A.</v>
          </cell>
        </row>
        <row r="6381">
          <cell r="D6381" t="str">
            <v>EKH9D23</v>
          </cell>
          <cell r="I6381" t="str">
            <v>T-CROSS 1.0 200 TSI 12V TOTAL FLEX 4P C/AR - AUTOMÁTICO</v>
          </cell>
          <cell r="J6381" t="str">
            <v>BRANCO PURO</v>
          </cell>
          <cell r="O6381" t="str">
            <v>FLN0009/19-4-1-12</v>
          </cell>
          <cell r="P6381" t="str">
            <v>MARTINELLI ADVOCACIA EMPRESARIAL</v>
          </cell>
        </row>
        <row r="6382">
          <cell r="D6382" t="str">
            <v>FAD9H21</v>
          </cell>
          <cell r="I6382" t="str">
            <v>VOYAGE 1.0 MPI 12V TOTAL FLEX 4P C/AR</v>
          </cell>
          <cell r="J6382" t="str">
            <v>BRANCO CRISTAL</v>
          </cell>
          <cell r="O6382" t="str">
            <v>SAO0419/22-1-4-2</v>
          </cell>
          <cell r="P6382" t="str">
            <v>NEOGEN FOOD SAFETY BRAZIL LTDA.</v>
          </cell>
        </row>
        <row r="6383">
          <cell r="D6383" t="str">
            <v>RVJ0H23</v>
          </cell>
          <cell r="I6383" t="str">
            <v>VOYAGE 1.0 MPI 12V TOTAL FLEX 4P C/AR</v>
          </cell>
          <cell r="J6383" t="str">
            <v>BRANCO CRISTAL</v>
          </cell>
          <cell r="O6383" t="str">
            <v>BHZ0097/18-4-1-1</v>
          </cell>
          <cell r="P6383" t="str">
            <v>UNIMAG DIAGNOSTICO POR IMAGEM LTDA</v>
          </cell>
        </row>
        <row r="6384">
          <cell r="D6384" t="str">
            <v>RTH0H63</v>
          </cell>
          <cell r="I6384" t="str">
            <v>KWID ZEN 1.0 12V SCE FLEX 4P C/AR</v>
          </cell>
          <cell r="J6384" t="str">
            <v>VERMELHO FOGO</v>
          </cell>
          <cell r="O6384" t="str">
            <v>GVR6385/21-1-1-1</v>
          </cell>
          <cell r="P6384" t="str">
            <v>THAÍS FASSARELLA</v>
          </cell>
        </row>
        <row r="6385">
          <cell r="D6385" t="str">
            <v>RVY5A95</v>
          </cell>
          <cell r="I6385" t="str">
            <v>COMPASS LONGITUDE 1.3 16V TURBO 270 FLEX 4P C/AR - AUTOMÁTICO</v>
          </cell>
          <cell r="J6385" t="str">
            <v>CINZA GRANITE</v>
          </cell>
          <cell r="O6385" t="str">
            <v>GVM1961/22-1-1-1</v>
          </cell>
          <cell r="P6385" t="str">
            <v>EDAN PARTICIPAÇÕES S/A</v>
          </cell>
        </row>
        <row r="6386">
          <cell r="D6386" t="str">
            <v>ELJ8D65</v>
          </cell>
          <cell r="I6386" t="str">
            <v>VOYAGE 1.0 MPI 12V TOTAL FLEX 4P C/AR</v>
          </cell>
          <cell r="J6386" t="str">
            <v>BRANCO CRISTAL</v>
          </cell>
          <cell r="O6386" t="str">
            <v>SAO0187/16-158-1-239</v>
          </cell>
          <cell r="P6386" t="str">
            <v>STONE INSTITUICAO DE PAGAMENTO SA</v>
          </cell>
        </row>
        <row r="6387">
          <cell r="D6387" t="str">
            <v>TCZ6A50</v>
          </cell>
          <cell r="I6387" t="str">
            <v>ARGO DRIVE 1.0 6V FLEX 4P C/AR</v>
          </cell>
          <cell r="J6387" t="str">
            <v>CINZA SILVERSTONE</v>
          </cell>
          <cell r="O6387" t="str">
            <v>GVB7160/24-1-1-1</v>
          </cell>
          <cell r="P6387" t="str">
            <v>FERNANDO DE CARVALHO MORENO</v>
          </cell>
        </row>
        <row r="6388">
          <cell r="D6388" t="str">
            <v>EOH0G24</v>
          </cell>
          <cell r="I6388" t="str">
            <v>VOYAGE 1.0 MPI 12V TOTAL FLEX 4P C/AR</v>
          </cell>
          <cell r="J6388" t="str">
            <v>BRANCO CRISTAL</v>
          </cell>
          <cell r="O6388" t="str">
            <v>SAO0293/22-1-1-95</v>
          </cell>
          <cell r="P6388" t="str">
            <v>EDITORA DO BRASIL S/A</v>
          </cell>
        </row>
        <row r="6389">
          <cell r="D6389" t="str">
            <v>RMO5I80</v>
          </cell>
          <cell r="I6389" t="str">
            <v>NOVA STRADA ENDURANCE CD 1.4 8V FLEX 4P C/AR</v>
          </cell>
          <cell r="J6389" t="str">
            <v>BRANCO BANCHISA</v>
          </cell>
          <cell r="O6389" t="str">
            <v>GVR2336/20-1-1-1</v>
          </cell>
          <cell r="P6389" t="str">
            <v>5 INVESTIMENTOS E PARTICIPACOES LTDA</v>
          </cell>
        </row>
        <row r="6390">
          <cell r="D6390" t="str">
            <v>RUP6G17</v>
          </cell>
          <cell r="I6390" t="str">
            <v>SPIN PREMIER 7L 1.8 8V ECONOFLEX 4P C/AR - AUTOMÁTICO</v>
          </cell>
          <cell r="J6390" t="str">
            <v>BRANCO SUMMIT</v>
          </cell>
          <cell r="O6390" t="str">
            <v>VIX0003/22-1-1-2</v>
          </cell>
          <cell r="P6390" t="str">
            <v>HOSPITAL DA OBESIDADE LTDA</v>
          </cell>
        </row>
        <row r="6391">
          <cell r="D6391" t="str">
            <v>SHG1C80</v>
          </cell>
          <cell r="I6391" t="str">
            <v>ARGO 1.0 6V FLEX 4P C/AR</v>
          </cell>
          <cell r="J6391" t="str">
            <v>CINZA SILVERSTONE</v>
          </cell>
          <cell r="O6391" t="str">
            <v>GVR2387/23-1-1-1</v>
          </cell>
          <cell r="P6391" t="str">
            <v>RAFAEL TORRES E SILVA</v>
          </cell>
        </row>
        <row r="6392">
          <cell r="D6392" t="str">
            <v>RUP8C18</v>
          </cell>
          <cell r="I6392" t="str">
            <v>SPIN PREMIER 7L 1.8 8V ECONOFLEX 4P C/AR - AUTOMÁTICO</v>
          </cell>
          <cell r="J6392" t="str">
            <v>BRANCO SUMMIT</v>
          </cell>
          <cell r="O6392" t="str">
            <v>VIX0003/22-1-1-1</v>
          </cell>
          <cell r="P6392" t="str">
            <v>HOSPITAL DA OBESIDADE LTDA</v>
          </cell>
        </row>
        <row r="6393">
          <cell r="D6393" t="str">
            <v>SYG9H18</v>
          </cell>
          <cell r="I6393" t="str">
            <v>RENEGADE LONGITUDE 1.3 16V TURBO 270 FLEX 4P C/AR - AUTOMÁTICO</v>
          </cell>
          <cell r="J6393" t="str">
            <v>PRATA BILLET</v>
          </cell>
          <cell r="O6393" t="str">
            <v>GVB3987/23-1-1-1</v>
          </cell>
          <cell r="P6393" t="str">
            <v>MARCELO BRAUN</v>
          </cell>
        </row>
        <row r="6394">
          <cell r="D6394" t="str">
            <v>SHW9G22</v>
          </cell>
          <cell r="I6394" t="str">
            <v>HB20 COMFORT 1.0 12V FLEX 4P C/AR</v>
          </cell>
          <cell r="J6394" t="str">
            <v>CINZA SILK</v>
          </cell>
          <cell r="O6394" t="str">
            <v>MTZ0002/16-528-14-10</v>
          </cell>
          <cell r="P6394" t="str">
            <v>LOCALIZA RENT A CAR S/A</v>
          </cell>
        </row>
        <row r="6395">
          <cell r="D6395" t="str">
            <v>FZF6E05</v>
          </cell>
          <cell r="I6395" t="str">
            <v>T-CROSS HIGHLINE 1.4 250 TSI 16V TOTAL FLEX 4P C/AR - AUTOMÁTICO</v>
          </cell>
          <cell r="J6395" t="str">
            <v>AZUL NORWAY</v>
          </cell>
          <cell r="O6395" t="str">
            <v>SAO0042/14-29-3-3</v>
          </cell>
          <cell r="P6395" t="str">
            <v>PENSALAB EQUIPAMENTOS INDUSTRIAIS S/A</v>
          </cell>
        </row>
        <row r="6396">
          <cell r="D6396" t="str">
            <v>RFL6J33</v>
          </cell>
          <cell r="I6396" t="str">
            <v>DUSTER ZEN 1.6 16V SCE FLEX 4P C/AR</v>
          </cell>
          <cell r="J6396" t="str">
            <v>PRATA ETOILE</v>
          </cell>
          <cell r="O6396" t="str">
            <v>SAO0066/23-24-1-17</v>
          </cell>
          <cell r="P6396" t="str">
            <v>ZOETIS COMERCIO E DISTRIBUICAO LTDA</v>
          </cell>
        </row>
        <row r="6397">
          <cell r="D6397" t="str">
            <v>RVK5G92</v>
          </cell>
          <cell r="I6397" t="str">
            <v>ARGO 1.0 6V FLEX 4P C/AR</v>
          </cell>
          <cell r="J6397" t="str">
            <v>BRANCO BANCHISA</v>
          </cell>
          <cell r="O6397" t="str">
            <v>REM0020/22-11-1-1</v>
          </cell>
          <cell r="P6397" t="str">
            <v>AEROFLEX INDUSTRIA DE AEROSOL LTDA</v>
          </cell>
        </row>
        <row r="6398">
          <cell r="D6398" t="str">
            <v>SJB6B11</v>
          </cell>
          <cell r="I6398" t="str">
            <v>HB20 SENSE PLUS FLEX 1.0</v>
          </cell>
          <cell r="J6398" t="str">
            <v>BRANCO ATLAS</v>
          </cell>
          <cell r="O6398" t="str">
            <v>POA0032/19-11-1-5</v>
          </cell>
          <cell r="P6398" t="str">
            <v>MULTINACIONAL - DISTRIBUIDORA DE MATERIAIS DE CONSTRUCAO LTDA</v>
          </cell>
        </row>
        <row r="6399">
          <cell r="D6399" t="str">
            <v>SYL4C55</v>
          </cell>
          <cell r="I6399" t="str">
            <v>HB20S COMFORT PLUS TGDI FLEX AT 1.0</v>
          </cell>
          <cell r="J6399" t="str">
            <v>PRATA SAND</v>
          </cell>
          <cell r="O6399" t="str">
            <v>GVB5308/23-1-1-1</v>
          </cell>
          <cell r="P6399" t="str">
            <v>DANÚBIA GOMES DE FARIAS</v>
          </cell>
        </row>
        <row r="6400">
          <cell r="D6400" t="str">
            <v>GTN0E08</v>
          </cell>
          <cell r="I6400" t="str">
            <v>HB20 COMFORT PLUS FLEX 1.0</v>
          </cell>
          <cell r="J6400" t="str">
            <v>PRATA BRISK</v>
          </cell>
          <cell r="O6400" t="str">
            <v>GVM6734/24-1-1-1</v>
          </cell>
          <cell r="P6400" t="str">
            <v>GIOVANE V. ALVES SANTOS LTDA.</v>
          </cell>
        </row>
        <row r="6401">
          <cell r="D6401" t="str">
            <v>QQW6074</v>
          </cell>
          <cell r="I6401" t="str">
            <v>ONIX JOY 1.0 8V FLEX 4P C/AR</v>
          </cell>
          <cell r="J6401" t="str">
            <v>BRANCO SUMMIT</v>
          </cell>
          <cell r="O6401" t="str">
            <v>SAO0146/19-1-1-8</v>
          </cell>
          <cell r="P6401" t="str">
            <v>FM2C SERVICOS GERAIS LTDA.</v>
          </cell>
        </row>
        <row r="6402">
          <cell r="D6402" t="str">
            <v>TCV8A04</v>
          </cell>
          <cell r="I6402" t="str">
            <v>TORO FREEDOM 1.3 16V TURBO 270 FLEX 4P C/AR - AUTOMÁTICO</v>
          </cell>
          <cell r="J6402" t="str">
            <v>PRETO CARBON</v>
          </cell>
          <cell r="O6402" t="str">
            <v>GVB5338/24-1-1-1</v>
          </cell>
          <cell r="P6402" t="str">
            <v>HIPOLITO ROBERTO DOS SANTOS</v>
          </cell>
        </row>
        <row r="6403">
          <cell r="D6403" t="str">
            <v>RTT9F17</v>
          </cell>
          <cell r="I6403" t="str">
            <v>LOGAN ZEN 1.0 12V SCE FLEX 4P C/AR</v>
          </cell>
          <cell r="J6403" t="str">
            <v>BRANCO</v>
          </cell>
          <cell r="O6403" t="str">
            <v>MTZ0002/16-496-1-2</v>
          </cell>
          <cell r="P6403" t="str">
            <v>LOCALIZA RENT A CAR S/A</v>
          </cell>
        </row>
        <row r="6404">
          <cell r="D6404" t="str">
            <v>RVQ6H51</v>
          </cell>
          <cell r="I6404" t="str">
            <v>ONIX PLUS LTZ 1.0 12V TURBO FLEX 4P C/AR</v>
          </cell>
          <cell r="J6404" t="str">
            <v>BRANCO SUMMIT</v>
          </cell>
          <cell r="O6404" t="str">
            <v>GYN1002/13-21-2-4</v>
          </cell>
          <cell r="P6404" t="str">
            <v>HALEX ISTAR INDUSTRIA FARMACEUTICA SA</v>
          </cell>
        </row>
        <row r="6405">
          <cell r="D6405" t="str">
            <v>SYK9B65</v>
          </cell>
          <cell r="I6405" t="str">
            <v>ONIX PLUS LT 1.0 12V FLEX 4P C/AR</v>
          </cell>
          <cell r="J6405" t="str">
            <v>VERMELHO CARMIM</v>
          </cell>
          <cell r="O6405" t="str">
            <v>MTZ0002/16-684-5-1</v>
          </cell>
          <cell r="P6405" t="str">
            <v>LOCALIZA RENT A CAR S/A</v>
          </cell>
        </row>
        <row r="6406">
          <cell r="D6406" t="str">
            <v>RML2G15</v>
          </cell>
          <cell r="I6406" t="str">
            <v>GOL 1.6 8V FLEX 4P C/ AR</v>
          </cell>
          <cell r="J6406" t="str">
            <v>BRANCO CRISTAL</v>
          </cell>
          <cell r="O6406" t="str">
            <v>CWB0079/19-3-1-2</v>
          </cell>
          <cell r="P6406" t="str">
            <v>A T I BRASIL ARTIGOS TECNICOS INDUSTRIAIS LTDA</v>
          </cell>
        </row>
        <row r="6407">
          <cell r="D6407" t="str">
            <v>RTF7I52</v>
          </cell>
          <cell r="I6407" t="str">
            <v>ONIX JOY PLUS BLACK 1.0 8V FLEX 4P C/AR</v>
          </cell>
          <cell r="J6407" t="str">
            <v>PRATA SWITCHBLADE</v>
          </cell>
          <cell r="O6407" t="str">
            <v>SAO0318/21-1-1-4</v>
          </cell>
          <cell r="P6407" t="str">
            <v>DOVER DO BRASIL LTDA</v>
          </cell>
        </row>
        <row r="6408">
          <cell r="D6408" t="str">
            <v>FJR2I94</v>
          </cell>
          <cell r="I6408" t="str">
            <v>SAVEIRO ROBUST CD 1.6 16V TOTAL FLEX 2P C/AR</v>
          </cell>
          <cell r="J6408" t="str">
            <v>BRANCO CRISTAL</v>
          </cell>
          <cell r="O6408" t="str">
            <v>FLN0016/20-7-1-1</v>
          </cell>
          <cell r="P6408" t="str">
            <v>WEG EQUIPAMENTOS ELETRICOS S/A</v>
          </cell>
        </row>
        <row r="6409">
          <cell r="D6409" t="str">
            <v>SVJ6B12</v>
          </cell>
          <cell r="I6409" t="str">
            <v>TAOS HIGHLINE 1.4 250 TSI 16V TOTAL FLEX 4P C/AR - AUTOMÁTICO</v>
          </cell>
          <cell r="J6409" t="str">
            <v>BEGE MOJAWE</v>
          </cell>
          <cell r="O6409" t="str">
            <v>GVR8960/24-1-1-1</v>
          </cell>
          <cell r="P6409" t="str">
            <v>MARCELO DA SILVA LIMA</v>
          </cell>
        </row>
        <row r="6410">
          <cell r="D6410" t="str">
            <v>QMZ8D65</v>
          </cell>
          <cell r="I6410" t="str">
            <v>ONIX PLUS PREMIER II 1.0 12V TURBO FLEX 4P C/AR - AUTOMÁTICO</v>
          </cell>
          <cell r="J6410" t="str">
            <v>AZUL SEEKER</v>
          </cell>
          <cell r="O6410" t="str">
            <v>GVM4437/24-1-1-1</v>
          </cell>
          <cell r="P6410" t="str">
            <v>RIULMA VENTURA MULLER</v>
          </cell>
        </row>
        <row r="6411">
          <cell r="D6411" t="str">
            <v>RVN9H41</v>
          </cell>
          <cell r="I6411" t="str">
            <v>NIVUS COMFORTLINE 1.0 200 TSI 12V TOTAL FLEX 4P C/AR - AUTOMÁTICO</v>
          </cell>
          <cell r="J6411" t="str">
            <v>CINZA PLATINUM</v>
          </cell>
          <cell r="O6411" t="str">
            <v>GVR5404/22-1-1-1</v>
          </cell>
          <cell r="P6411" t="str">
            <v>5 A SEC DO BRASIL FRANCHISING LTDA.</v>
          </cell>
        </row>
        <row r="6412">
          <cell r="D6412" t="str">
            <v>RUB8C03</v>
          </cell>
          <cell r="I6412" t="str">
            <v>ARGO 1.0 6V FLEX 4P C/AR</v>
          </cell>
          <cell r="J6412" t="str">
            <v>PRATA BARI</v>
          </cell>
          <cell r="O6412" t="str">
            <v>GVR1485/22-1-1-1</v>
          </cell>
          <cell r="P6412" t="str">
            <v>RJJ SECURITY ELETRONICA LTDA.</v>
          </cell>
        </row>
        <row r="6413">
          <cell r="D6413" t="str">
            <v>SVR4A20</v>
          </cell>
          <cell r="I6413" t="str">
            <v>POLO COMFORTLINE 1.0 12V TSI FLEX 4P C/AR - AUTOMÁTICO</v>
          </cell>
          <cell r="J6413" t="str">
            <v>PRETO NINJA</v>
          </cell>
          <cell r="O6413" t="str">
            <v>GVR2569/24-1-1-1</v>
          </cell>
          <cell r="P6413" t="str">
            <v>IGD REPRESENTACOES COMERCIAIS LTDA</v>
          </cell>
        </row>
        <row r="6414">
          <cell r="D6414" t="str">
            <v>SYV9B08</v>
          </cell>
          <cell r="I6414" t="str">
            <v>RAMPAGE REBEL TURBO 4X4 AT 2.0</v>
          </cell>
          <cell r="J6414" t="str">
            <v>PRETO DIAMOND</v>
          </cell>
          <cell r="O6414" t="str">
            <v>GVM9750/24-1-1-1</v>
          </cell>
          <cell r="P6414" t="str">
            <v>ANTONIO PEDRO ROCHA SANTOS NERI</v>
          </cell>
        </row>
        <row r="6415">
          <cell r="D6415" t="str">
            <v>QMZ3G71</v>
          </cell>
          <cell r="I6415" t="str">
            <v>ONIX PLUS PREMIER II 1.0 12V TURBO FLEX 4P C/AR - AUTOMÁTICO</v>
          </cell>
          <cell r="J6415" t="str">
            <v>CINZA DRAKE</v>
          </cell>
          <cell r="O6415" t="str">
            <v>GVM7822/24-1-1-1</v>
          </cell>
          <cell r="P6415" t="str">
            <v>LUCIANO DE ASSIS</v>
          </cell>
        </row>
        <row r="6416">
          <cell r="D6416" t="str">
            <v>SHJ3I72</v>
          </cell>
          <cell r="I6416" t="str">
            <v>ARGO DRIVE 1.0 6V FLEX 4P C/AR</v>
          </cell>
          <cell r="J6416" t="str">
            <v>BRANCO BANCHISA</v>
          </cell>
          <cell r="O6416" t="str">
            <v>GVM0462/23-1-1-1</v>
          </cell>
          <cell r="P6416" t="str">
            <v>RICARDO ARTHUR CORREA BENTES LIMA</v>
          </cell>
        </row>
        <row r="6417">
          <cell r="D6417" t="str">
            <v>EZB3J22</v>
          </cell>
          <cell r="I6417" t="str">
            <v>SAVEIRO ROBUST CD 1.6 16V TOTAL FLEX 2P C/AR</v>
          </cell>
          <cell r="J6417" t="str">
            <v>BRANCO CRISTAL</v>
          </cell>
          <cell r="O6417" t="str">
            <v>FLN0016/20-7-1-3</v>
          </cell>
          <cell r="P6417" t="str">
            <v>WEG EQUIPAMENTOS ELETRICOS S/A</v>
          </cell>
        </row>
        <row r="6418">
          <cell r="D6418" t="str">
            <v>SHW1F63</v>
          </cell>
          <cell r="I6418" t="str">
            <v>ONIX LTZ 1.0 12V TURBO FLEX 4P C/AR - AUTOMÁTICO</v>
          </cell>
          <cell r="J6418" t="str">
            <v>PRATA SHARK</v>
          </cell>
          <cell r="O6418" t="str">
            <v>SAO0754/13-12-1-1</v>
          </cell>
          <cell r="P6418" t="str">
            <v>ORICA BRASIL LTDA</v>
          </cell>
        </row>
        <row r="6419">
          <cell r="D6419" t="str">
            <v>TCL2G07</v>
          </cell>
          <cell r="I6419" t="str">
            <v>T-CROSS COMFORTLINE 1.0 200 TSI 12V TOTAL FLEX 4P C/AR - AUTOMÁTICO</v>
          </cell>
          <cell r="J6419" t="str">
            <v>CINZA PLATINUM</v>
          </cell>
          <cell r="O6419" t="str">
            <v>GVB4951/24-2-1-1</v>
          </cell>
          <cell r="P6419" t="str">
            <v>RT REPRESENTACAO AGRONOMICA LTDA</v>
          </cell>
        </row>
        <row r="6420">
          <cell r="D6420" t="str">
            <v>SHD7E17</v>
          </cell>
          <cell r="I6420" t="str">
            <v>ONIX PLUS LTZ 1.0 12V TURBO FLEX 4P C/AR - AUTOMÁTICO</v>
          </cell>
          <cell r="J6420" t="str">
            <v>PRETO OURO NEGRO</v>
          </cell>
          <cell r="O6420" t="str">
            <v>GVR8329/22-1-1-1</v>
          </cell>
          <cell r="P6420" t="str">
            <v>ALVANICE SOUZA DOS SANTOS</v>
          </cell>
        </row>
        <row r="6421">
          <cell r="D6421" t="str">
            <v>SYY9D80</v>
          </cell>
          <cell r="I6421" t="str">
            <v>ARGO 1.0 6V FLEX 4P C/AR</v>
          </cell>
          <cell r="J6421" t="str">
            <v>BRANCO BANCHISA</v>
          </cell>
          <cell r="O6421" t="str">
            <v>GVA4497/24-1-1-1</v>
          </cell>
          <cell r="P6421" t="str">
            <v>MARCOS MENEZES NOLETO</v>
          </cell>
        </row>
        <row r="6422">
          <cell r="D6422" t="str">
            <v>SJD2J22</v>
          </cell>
          <cell r="I6422" t="str">
            <v>NOVA STRADA FREEDOM CD 1.3 8V FLEX 4P C/AR</v>
          </cell>
          <cell r="J6422" t="str">
            <v>BRANCO BANCHISA</v>
          </cell>
          <cell r="O6422" t="str">
            <v>GHB0077/23-2-1-1</v>
          </cell>
          <cell r="P6422" t="str">
            <v>REFINARIA DE MANAUS S.A.</v>
          </cell>
        </row>
        <row r="6423">
          <cell r="D6423" t="str">
            <v>GDL6E22</v>
          </cell>
          <cell r="I6423" t="str">
            <v>T-CROSS HIGHLINE 1.4 250 TSI 16V TOTAL FLEX 4P C/AR - AUTOMÁTICO</v>
          </cell>
          <cell r="J6423" t="str">
            <v>PRATA PYRIT</v>
          </cell>
          <cell r="O6423" t="str">
            <v>GVR8646/24-1-1-1</v>
          </cell>
          <cell r="P6423" t="str">
            <v>RENOVAR EMBALAGENS - LTDA</v>
          </cell>
        </row>
        <row r="6424">
          <cell r="D6424" t="str">
            <v>SJA1B74</v>
          </cell>
          <cell r="I6424" t="str">
            <v>MONTANA PREMIER TURBO FLEX AT 1.2 4P</v>
          </cell>
          <cell r="J6424" t="str">
            <v>PRETO OURO NEGRO</v>
          </cell>
          <cell r="O6424" t="str">
            <v>MTZ0003/24-14-17-1</v>
          </cell>
          <cell r="P6424" t="str">
            <v>LOCALIZA RENT A CAR S/A</v>
          </cell>
        </row>
        <row r="6425">
          <cell r="D6425" t="str">
            <v>RUC8A09</v>
          </cell>
          <cell r="I6425" t="str">
            <v>S10 CD LT 2.8 16V DIE 4X4 4P C/AR - AUTOMÁTICO</v>
          </cell>
          <cell r="J6425" t="str">
            <v>PRATA SWITCHBLADE</v>
          </cell>
          <cell r="O6425" t="str">
            <v>CPQ0041/13-169-1-1</v>
          </cell>
          <cell r="P6425" t="str">
            <v>STOLLER DO BRASIL LTDA</v>
          </cell>
        </row>
        <row r="6426">
          <cell r="D6426" t="str">
            <v>RVU6A75</v>
          </cell>
          <cell r="I6426" t="str">
            <v>HB20S COMFORT 1.0 12V GDI TURBO FLEX 4P C/AR - AUTOMÁTICO</v>
          </cell>
          <cell r="J6426" t="str">
            <v>PRATA SAND</v>
          </cell>
          <cell r="O6426" t="str">
            <v>SAO0035/21-3-1-2</v>
          </cell>
          <cell r="P6426" t="str">
            <v>NOBRE MEDICAL PRODUTOS MEDICOS IMPORTACAO E EXPORTACAO LTDA</v>
          </cell>
        </row>
        <row r="6427">
          <cell r="D6427" t="str">
            <v>ENU7B96</v>
          </cell>
          <cell r="I6427" t="str">
            <v>NIVUS HIGHLINE 1.0 200 TSI 12V TOTAL FLEX 4P C/AR - AUTOMÁTICO</v>
          </cell>
          <cell r="J6427" t="str">
            <v>PRETO NINJA</v>
          </cell>
          <cell r="O6427" t="str">
            <v>GVM4455/22-1-1-1</v>
          </cell>
          <cell r="P6427" t="str">
            <v>YASMIN TEIXEIRA SANTORO</v>
          </cell>
        </row>
        <row r="6428">
          <cell r="D6428" t="str">
            <v>RNK4A22</v>
          </cell>
          <cell r="I6428" t="str">
            <v>ONIX LTZ 1.0 12V TURBO FLEX 4P C/AR - AUTOMÁTICO</v>
          </cell>
          <cell r="J6428" t="str">
            <v>CINZA DRAKE</v>
          </cell>
          <cell r="O6428" t="str">
            <v>GVB4881/24-1-1-1</v>
          </cell>
          <cell r="P6428" t="str">
            <v>ELOY FARTO SILVA COVA</v>
          </cell>
        </row>
        <row r="6429">
          <cell r="D6429" t="str">
            <v>SHF4I32</v>
          </cell>
          <cell r="I6429" t="str">
            <v>ONIX PLUS LTZ 1.0 12V TURBO FLEX 4P C/AR - AUTOMÁTICO</v>
          </cell>
          <cell r="J6429" t="str">
            <v>PRETO OURO NEGRO</v>
          </cell>
          <cell r="O6429" t="str">
            <v>GVR8634/22-1-1-1</v>
          </cell>
          <cell r="P6429" t="str">
            <v>JULIANA CEFALY RAINERI TOCUNDUVA</v>
          </cell>
        </row>
        <row r="6430">
          <cell r="D6430" t="str">
            <v>RUS1J41</v>
          </cell>
          <cell r="I6430" t="str">
            <v>ONIX LT 1.0 12V FLEX 4P C/AR</v>
          </cell>
          <cell r="J6430" t="str">
            <v>BRANCO SUMMIT</v>
          </cell>
          <cell r="O6430" t="str">
            <v>RIO0031/15-129-1-8</v>
          </cell>
          <cell r="P6430" t="str">
            <v>UNILEVER BRASIL LTDA</v>
          </cell>
        </row>
        <row r="6431">
          <cell r="D6431" t="str">
            <v>SHF4I66</v>
          </cell>
          <cell r="I6431" t="str">
            <v>ONIX PLUS LTZ 1.0 12V TURBO FLEX 4P C/AR - AUTOMÁTICO</v>
          </cell>
          <cell r="J6431" t="str">
            <v>VERMELHO CARMIM</v>
          </cell>
          <cell r="O6431" t="str">
            <v>GVM0892/22-1-1-1</v>
          </cell>
          <cell r="P6431" t="str">
            <v>CARLOS MAURÍCIO DUTRA</v>
          </cell>
        </row>
        <row r="6432">
          <cell r="D6432" t="str">
            <v>RTV4F85</v>
          </cell>
          <cell r="I6432" t="str">
            <v>HB20 EVOLUTION 1.0 12V FLEX 4P C/AR</v>
          </cell>
          <cell r="J6432" t="str">
            <v>PRATA SAND</v>
          </cell>
          <cell r="O6432" t="str">
            <v>MTZ0002/16-366-6-22</v>
          </cell>
          <cell r="P6432" t="str">
            <v>LOCALIZA RENT A CAR S/A</v>
          </cell>
        </row>
        <row r="6433">
          <cell r="D6433" t="str">
            <v>SYR0D17</v>
          </cell>
          <cell r="I6433" t="str">
            <v>ONIX PLUS LT 1.0 12V TURBO FLEX 4P C/AR - AUTOMÁTICO</v>
          </cell>
          <cell r="J6433" t="str">
            <v>CINZA DRAKE</v>
          </cell>
          <cell r="O6433" t="str">
            <v>GVR6718/24-1-1-1</v>
          </cell>
          <cell r="P6433" t="str">
            <v>SIMONE DE SÁ OLIVEIRA</v>
          </cell>
        </row>
        <row r="6434">
          <cell r="D6434" t="str">
            <v>RUZ6H66</v>
          </cell>
          <cell r="I6434" t="str">
            <v>OROCH INTENSE 1.6 16V SCE FLEX 4P C/AR</v>
          </cell>
          <cell r="J6434" t="str">
            <v>VERMELHO FOGO</v>
          </cell>
          <cell r="O6434" t="str">
            <v>GVR4382/23-1-1-1</v>
          </cell>
          <cell r="P6434" t="str">
            <v>DAVI ANTONIO SAMPAIO BRANDAO</v>
          </cell>
        </row>
        <row r="6435">
          <cell r="D6435" t="str">
            <v>SIQ9A87</v>
          </cell>
          <cell r="I6435" t="str">
            <v>CRONOS DRIVE 1.0 6V FLEX 4P C/AR</v>
          </cell>
          <cell r="J6435" t="str">
            <v>BRANCO BANCHISA</v>
          </cell>
          <cell r="O6435" t="str">
            <v>REM0336/23-1-2-1</v>
          </cell>
          <cell r="P6435" t="str">
            <v>SEI BRASIL INDUSTRIA E COMERCIO DE SOLUCOES OPTICAS LTDA</v>
          </cell>
        </row>
        <row r="6436">
          <cell r="D6436" t="str">
            <v>SHD9F72</v>
          </cell>
          <cell r="I6436" t="str">
            <v>NOVA STRADA ENDURANCE CABINE PLUS 1.4 8V FLEX 2P C/AR</v>
          </cell>
          <cell r="J6436" t="str">
            <v>PRATA BARI</v>
          </cell>
          <cell r="O6436" t="str">
            <v>GVM1218/22-1-1-6</v>
          </cell>
          <cell r="P6436" t="str">
            <v>SEMENTES COSTA BEBER LTDA.</v>
          </cell>
        </row>
        <row r="6437">
          <cell r="D6437" t="str">
            <v>RMS1A01</v>
          </cell>
          <cell r="I6437" t="str">
            <v>FIORINO ENDURANCE 1.4 EVO FLEX 2P C/AR</v>
          </cell>
          <cell r="J6437" t="str">
            <v>BRANCO BANCHISA</v>
          </cell>
          <cell r="O6437" t="str">
            <v>SAO0147/19-57-1-1</v>
          </cell>
          <cell r="P6437" t="str">
            <v>FM2C SERVICOS VOLANTES LTDA</v>
          </cell>
        </row>
        <row r="6438">
          <cell r="D6438" t="str">
            <v>TCE1E31</v>
          </cell>
          <cell r="I6438" t="str">
            <v>ONIX PREMIER II 1.0 12V TURBO FLEX 4P C/AR - AUTOMÁTICO</v>
          </cell>
          <cell r="J6438" t="str">
            <v>PRATA SHARK</v>
          </cell>
          <cell r="O6438" t="str">
            <v>MTZ0002/16-781-3-1</v>
          </cell>
          <cell r="P6438" t="str">
            <v>LOCALIZA RENT A CAR S/A</v>
          </cell>
        </row>
        <row r="6439">
          <cell r="D6439" t="str">
            <v>SIJ7G62</v>
          </cell>
          <cell r="I6439" t="str">
            <v>HB20 COMFORT 1.0 12V FLEX 4P C/AR</v>
          </cell>
          <cell r="J6439" t="str">
            <v>CINZA SILK</v>
          </cell>
          <cell r="O6439" t="str">
            <v>MTZ0002/16-561-2-10</v>
          </cell>
          <cell r="P6439" t="str">
            <v>LOCALIZA RENT A CAR S/A</v>
          </cell>
        </row>
        <row r="6440">
          <cell r="D6440" t="str">
            <v>RVT2H61</v>
          </cell>
          <cell r="I6440" t="str">
            <v>208 HATCH LIKE 1.0 6V FLEX 4P C/AR</v>
          </cell>
          <cell r="J6440" t="str">
            <v>CINZA ARTENSE</v>
          </cell>
          <cell r="O6440" t="str">
            <v>GVR6201/23-1-1-1</v>
          </cell>
          <cell r="P6440" t="str">
            <v>DANTON MATTOS SEBBEN</v>
          </cell>
        </row>
        <row r="6441">
          <cell r="D6441" t="str">
            <v>SSW6J40</v>
          </cell>
          <cell r="I6441" t="str">
            <v>POLO TRACK 1.0 12V FLEX 4P C/AR</v>
          </cell>
          <cell r="J6441" t="str">
            <v>BRANCO CRISTAL</v>
          </cell>
          <cell r="O6441" t="str">
            <v>GVR6433/24-1-1-1</v>
          </cell>
          <cell r="P6441" t="str">
            <v>WASHINGTON LUIZ DIAS FILHO</v>
          </cell>
        </row>
        <row r="6442">
          <cell r="D6442" t="str">
            <v>RTT2F74</v>
          </cell>
          <cell r="I6442" t="str">
            <v>COMPASS LONGITUDE 1.3 16V TURBO 270 FLEX 4P C/AR - AUTOMÁTICO</v>
          </cell>
          <cell r="J6442" t="str">
            <v>PRETO CARBON</v>
          </cell>
          <cell r="O6442" t="str">
            <v>SAO1039/13-76-1-1</v>
          </cell>
          <cell r="P6442" t="str">
            <v>FM DO BRASIL SERVICOS DE PREVENCAO DE PERDAS LTDA</v>
          </cell>
        </row>
        <row r="6443">
          <cell r="D6443" t="str">
            <v>RVF0J39</v>
          </cell>
          <cell r="I6443" t="str">
            <v>ONIX PLUS LTZ 1.0 12V TURBO FLEX 4P C/AR - AUTOMÁTICO</v>
          </cell>
          <cell r="J6443" t="str">
            <v>PRATA SWITCHBLADE</v>
          </cell>
          <cell r="O6443" t="str">
            <v>SAO0221/16-29-1-13</v>
          </cell>
          <cell r="P6443" t="str">
            <v>IDEXX BRASIL LABORATORIOS LTDA.</v>
          </cell>
        </row>
        <row r="6444">
          <cell r="D6444" t="str">
            <v>SIX9B57</v>
          </cell>
          <cell r="I6444" t="str">
            <v>ONIX PLUS PREMIER II 1.0 12V TURBO FLEX 4P C/AR - AUTOMÁTICO</v>
          </cell>
          <cell r="J6444" t="str">
            <v>PRATA SHARK</v>
          </cell>
          <cell r="O6444" t="str">
            <v>MTZ0003/24-26-16-1</v>
          </cell>
          <cell r="P6444" t="str">
            <v>LOCALIZA RENT A CAR S/A</v>
          </cell>
        </row>
        <row r="6445">
          <cell r="D6445" t="str">
            <v>SYI2D61</v>
          </cell>
          <cell r="I6445" t="str">
            <v>HB20 COMFORT PLUS TGDI FLEX AT 1.0</v>
          </cell>
          <cell r="J6445" t="str">
            <v>PRATA BRISK</v>
          </cell>
          <cell r="O6445" t="str">
            <v>RIO0041/17-27-1-2</v>
          </cell>
          <cell r="P6445" t="str">
            <v>GUERBET IMAGEM DO BRASIL LTDA</v>
          </cell>
        </row>
        <row r="6446">
          <cell r="D6446" t="str">
            <v>RVE7I82</v>
          </cell>
          <cell r="I6446" t="str">
            <v>ONIX PLUS LTZ 1.0 12V TURBO FLEX 4P C/AR - AUTOMÁTICO</v>
          </cell>
          <cell r="J6446" t="str">
            <v>AZUL SEEKER</v>
          </cell>
          <cell r="O6446" t="str">
            <v>GVR5263/21-1-1-1</v>
          </cell>
          <cell r="P6446" t="str">
            <v>VITOR FADEL</v>
          </cell>
        </row>
        <row r="6447">
          <cell r="D6447" t="str">
            <v>RUK7B67</v>
          </cell>
          <cell r="I6447" t="str">
            <v>FIORINO ENDURANCE 1.4 EVO FLEX 2P C/AR</v>
          </cell>
          <cell r="J6447" t="str">
            <v>BRANCO BANCHISA</v>
          </cell>
          <cell r="O6447" t="str">
            <v>CPQ0167/22-1-2-2</v>
          </cell>
          <cell r="P6447" t="str">
            <v>CORTAG INDUSTRIA E COMERCIO LTDA</v>
          </cell>
        </row>
        <row r="6448">
          <cell r="D6448" t="str">
            <v>RVX6G97</v>
          </cell>
          <cell r="I6448" t="str">
            <v>ONIX PLUS LTZ 1.0 12V TURBO FLEX 4P C/AR - AUTOMÁTICO</v>
          </cell>
          <cell r="J6448" t="str">
            <v>PRATA SWITCHBLADE</v>
          </cell>
          <cell r="O6448" t="str">
            <v>BHZ0136/20-8-1-1</v>
          </cell>
          <cell r="P6448" t="str">
            <v>RHODES S/A</v>
          </cell>
        </row>
        <row r="6449">
          <cell r="D6449" t="str">
            <v>EJO6G22</v>
          </cell>
          <cell r="I6449" t="str">
            <v>VOYAGE 1.0 MPI 12V TOTAL FLEX 4P C/AR</v>
          </cell>
          <cell r="J6449" t="str">
            <v>BRANCO CRISTAL</v>
          </cell>
          <cell r="O6449" t="str">
            <v>CWB0025/22-3-1-1</v>
          </cell>
          <cell r="P6449" t="str">
            <v>SERVOPA ADMINISTRADORA DE CONSORCIOS LTDA</v>
          </cell>
        </row>
        <row r="6450">
          <cell r="D6450" t="str">
            <v>SHH3J65</v>
          </cell>
          <cell r="I6450" t="str">
            <v>ARGO 1.0 6V FLEX 4P C/AR</v>
          </cell>
          <cell r="J6450" t="str">
            <v>PRATA BARI</v>
          </cell>
          <cell r="O6450" t="str">
            <v>GVR1584/23-1-1-2</v>
          </cell>
          <cell r="P6450" t="str">
            <v>P. PEREIRA AMBRÓSIO</v>
          </cell>
        </row>
        <row r="6451">
          <cell r="D6451" t="str">
            <v>RTR9B51</v>
          </cell>
          <cell r="I6451" t="str">
            <v>MOBI LIKE 1.0 8V FLEX 4P C/AR</v>
          </cell>
          <cell r="J6451" t="str">
            <v>CINZA SILVERSTONE</v>
          </cell>
          <cell r="O6451" t="str">
            <v>GVR2389/21-1-1-1</v>
          </cell>
          <cell r="P6451" t="str">
            <v>LUIZ FERNANDO LOPES DOS SANTOS</v>
          </cell>
        </row>
        <row r="6452">
          <cell r="D6452" t="str">
            <v>SHR9J06</v>
          </cell>
          <cell r="I6452" t="str">
            <v>KICKS SENSE 1.6 16V FLEX 4P C/AR - AUTOMÁTICO</v>
          </cell>
          <cell r="J6452" t="str">
            <v>BRANCO DIAMOND</v>
          </cell>
          <cell r="O6452" t="str">
            <v>GVR8554/23-1-1-1</v>
          </cell>
          <cell r="P6452" t="str">
            <v>ALEXANDRE FELIPE APARECIDO OLIVEIRA</v>
          </cell>
        </row>
        <row r="6453">
          <cell r="D6453" t="str">
            <v>SID1D67</v>
          </cell>
          <cell r="I6453" t="str">
            <v>ONIX PREMIER II 1.0 12V TURBO FLEX 4P C/AR - AUTOMÁTICO</v>
          </cell>
          <cell r="J6453" t="str">
            <v>VERMELHO CARMIM</v>
          </cell>
          <cell r="O6453" t="str">
            <v>GVR5352/23-1-1-1</v>
          </cell>
          <cell r="P6453" t="str">
            <v>REYNALDO ROCHA PEREIRA</v>
          </cell>
        </row>
        <row r="6454">
          <cell r="D6454" t="str">
            <v>EEA7H92</v>
          </cell>
          <cell r="I6454" t="str">
            <v>VOYAGE 1.0 MPI 12V TOTAL FLEX 4P C/AR</v>
          </cell>
          <cell r="J6454" t="str">
            <v>BRANCO CRISTAL</v>
          </cell>
          <cell r="O6454" t="str">
            <v>CPQ0167/22-1-1-1</v>
          </cell>
          <cell r="P6454" t="str">
            <v>CORTAG INDUSTRIA E COMERCIO LTDA</v>
          </cell>
        </row>
        <row r="6455">
          <cell r="D6455" t="str">
            <v>RTT7D71</v>
          </cell>
          <cell r="I6455" t="str">
            <v>LOGAN ZEN 1.0 12V SCE FLEX 4P C/AR</v>
          </cell>
          <cell r="J6455" t="str">
            <v>BRANCO</v>
          </cell>
          <cell r="O6455" t="str">
            <v>SAO0194/17-5-1-6</v>
          </cell>
          <cell r="P6455" t="str">
            <v>DORI ALIMENTOS LTDA</v>
          </cell>
        </row>
        <row r="6456">
          <cell r="D6456" t="str">
            <v>SHR7D76</v>
          </cell>
          <cell r="I6456" t="str">
            <v>HB20S COMFORT 1.0 12V FLEX 4P C/AR</v>
          </cell>
          <cell r="J6456" t="str">
            <v>BRANCO ATLAS</v>
          </cell>
          <cell r="O6456" t="str">
            <v>SAO0456/22-5-1-1</v>
          </cell>
          <cell r="P6456" t="str">
            <v>GRUMONT EQUIPAMENTOS LTDA</v>
          </cell>
        </row>
        <row r="6457">
          <cell r="D6457" t="str">
            <v>SHO6G09</v>
          </cell>
          <cell r="I6457" t="str">
            <v>MOBI LIKE 1.0 8V FLEX 4P C/AR</v>
          </cell>
          <cell r="J6457" t="str">
            <v>BRANCO BANCHISA</v>
          </cell>
          <cell r="O6457" t="str">
            <v>RIO0101/19-10-1-1</v>
          </cell>
          <cell r="P6457" t="str">
            <v>VIDE BULA IMPORTAÇÃO EXPORTAÇÃO DE PRODUTOS HOSPITALARES E MEDICAMENTOS LTDA</v>
          </cell>
        </row>
        <row r="6458">
          <cell r="D6458" t="str">
            <v>RTC7G64</v>
          </cell>
          <cell r="I6458" t="str">
            <v>VOYAGE 1.6 8V TOTAL FLEX 4P C/AR</v>
          </cell>
          <cell r="J6458" t="str">
            <v>BRANCO CRISTAL</v>
          </cell>
          <cell r="O6458" t="str">
            <v>SAO0169/17-100-2-7</v>
          </cell>
          <cell r="P6458" t="str">
            <v>JOHNSON CONTROLS BE DO BRASIL LTDA.</v>
          </cell>
        </row>
        <row r="6459">
          <cell r="D6459" t="str">
            <v>RUW5B49</v>
          </cell>
          <cell r="I6459" t="str">
            <v>MOBI LIKE 1.0 8V FLEX 4P C/AR</v>
          </cell>
          <cell r="J6459" t="str">
            <v>CINZA SILVERSTONE</v>
          </cell>
          <cell r="O6459" t="str">
            <v>GVR6971/22-1-1-1</v>
          </cell>
          <cell r="P6459" t="str">
            <v>BRUNO GODAT PINTO</v>
          </cell>
        </row>
        <row r="6460">
          <cell r="D6460" t="str">
            <v>RTO2H57</v>
          </cell>
          <cell r="I6460" t="str">
            <v>DOBLO ESSENCE 7L 1.8 16V FLEX 4P C/AR</v>
          </cell>
          <cell r="J6460" t="str">
            <v>BRANCO BANCHISA</v>
          </cell>
          <cell r="O6460" t="str">
            <v>CWB0017/20-21-1-1</v>
          </cell>
          <cell r="P6460" t="str">
            <v>FRIMESA COOPERATIVA CENTRAL</v>
          </cell>
        </row>
        <row r="6461">
          <cell r="D6461" t="str">
            <v>SIJ7F53</v>
          </cell>
          <cell r="I6461" t="str">
            <v>COROLLA XEI 2.0 16V DOHC FLEX 4P C/AR - AUTOMÁTICO</v>
          </cell>
          <cell r="J6461" t="str">
            <v>CINZA GRANITO</v>
          </cell>
          <cell r="O6461" t="str">
            <v>REC0038/21-4-1-3</v>
          </cell>
          <cell r="P6461" t="str">
            <v>TECON SUAPE SA</v>
          </cell>
        </row>
        <row r="6462">
          <cell r="D6462" t="str">
            <v>TCO3E67</v>
          </cell>
          <cell r="I6462" t="str">
            <v>ONIX PLUS LTZ 1.0 12V TURBO FLEX 4P C/AR - AUTOMÁTICO</v>
          </cell>
          <cell r="J6462" t="str">
            <v>CINZA DRAKE</v>
          </cell>
          <cell r="O6462" t="str">
            <v>MTZ0002/16-786-19-5</v>
          </cell>
          <cell r="P6462" t="str">
            <v>LOCALIZA RENT A CAR S/A</v>
          </cell>
        </row>
        <row r="6463">
          <cell r="D6463" t="str">
            <v>SIN6A67</v>
          </cell>
          <cell r="I6463" t="str">
            <v>RENEGADE LONGITUDE 1.3 16V TURBO 270 FLEX 4P C/AR - AUTOMÁTICO</v>
          </cell>
          <cell r="J6463" t="str">
            <v>PRETO CARBON</v>
          </cell>
          <cell r="O6463" t="str">
            <v>GVM3227/23-1-1-1</v>
          </cell>
          <cell r="P6463" t="str">
            <v>IURIANNE M. M. CONTI</v>
          </cell>
        </row>
        <row r="6464">
          <cell r="D6464" t="str">
            <v>SHE4E55</v>
          </cell>
          <cell r="I6464" t="str">
            <v>COROLLA ALTIS 1.8 16V DOHC HÍBRIDO HEV 4P C/AR - AUTOMÁTICO</v>
          </cell>
          <cell r="J6464" t="str">
            <v>CINZA GRANITO</v>
          </cell>
          <cell r="O6464" t="str">
            <v>GVM3960/22-1-1-1</v>
          </cell>
          <cell r="P6464" t="str">
            <v>RICARDO HAMAD</v>
          </cell>
        </row>
        <row r="6465">
          <cell r="D6465" t="str">
            <v>RTT7F67</v>
          </cell>
          <cell r="I6465" t="str">
            <v>HB20 EVOLUTION 1.0 12V FLEX 4P C/AR</v>
          </cell>
          <cell r="J6465" t="str">
            <v>PRATA SAND</v>
          </cell>
          <cell r="O6465" t="str">
            <v>MTZ0002/16-366-6-41</v>
          </cell>
          <cell r="P6465" t="str">
            <v>LOCALIZA RENT A CAR S/A</v>
          </cell>
        </row>
        <row r="6466">
          <cell r="D6466" t="str">
            <v>RVX6G80</v>
          </cell>
          <cell r="I6466" t="str">
            <v>ONIX PLUS LTZ 1.0 12V TURBO FLEX 4P C/AR - AUTOMÁTICO</v>
          </cell>
          <cell r="J6466" t="str">
            <v>PRATA SWITCHBLADE</v>
          </cell>
          <cell r="O6466" t="str">
            <v>GVR9268/22-1-1-1</v>
          </cell>
          <cell r="P6466" t="str">
            <v>EDIVALDO DOS SANTOS</v>
          </cell>
        </row>
        <row r="6467">
          <cell r="D6467" t="str">
            <v>GFO3A41</v>
          </cell>
          <cell r="I6467" t="str">
            <v>T-CROSS HIGHLINE 1.4 250 TSI 16V TOTAL FLEX 4P C/AR - AUTOMÁTICO</v>
          </cell>
          <cell r="J6467" t="str">
            <v>PRETO NINJA</v>
          </cell>
          <cell r="O6467" t="str">
            <v>GVA1477/23-1-1-1</v>
          </cell>
          <cell r="P6467" t="str">
            <v>MICHELE MARY POSSO</v>
          </cell>
        </row>
        <row r="6468">
          <cell r="D6468" t="str">
            <v>RUP6G19</v>
          </cell>
          <cell r="I6468" t="str">
            <v>SPIN PREMIER 7L 1.8 8V ECONOFLEX 4P C/AR - AUTOMÁTICO</v>
          </cell>
          <cell r="J6468" t="str">
            <v>BRANCO SUMMIT</v>
          </cell>
          <cell r="O6468" t="str">
            <v>VIX0003/22-1-1-3</v>
          </cell>
          <cell r="P6468" t="str">
            <v>HOSPITAL DA OBESIDADE LTDA</v>
          </cell>
        </row>
        <row r="6469">
          <cell r="D6469" t="str">
            <v>SIG7H38</v>
          </cell>
          <cell r="I6469" t="str">
            <v>ONIX PLUS PREMIER II 1.0 12V TURBO FLEX 4P C/AR - AUTOMÁTICO</v>
          </cell>
          <cell r="J6469" t="str">
            <v>PRETO OURO NEGRO</v>
          </cell>
          <cell r="O6469" t="str">
            <v>MTZ0002/16-532-17-11</v>
          </cell>
          <cell r="P6469" t="str">
            <v>LOCALIZA RENT A CAR S/A</v>
          </cell>
        </row>
        <row r="6470">
          <cell r="D6470" t="str">
            <v>RVC8F93</v>
          </cell>
          <cell r="I6470" t="str">
            <v>SPIN PREMIER 7L 1.8 8V ECONOFLEX 4P C/AR - AUTOMÁTICO</v>
          </cell>
          <cell r="J6470" t="str">
            <v>BRANCO SUMMIT</v>
          </cell>
          <cell r="O6470" t="str">
            <v>REM0023/22-1-2-2</v>
          </cell>
          <cell r="P6470" t="str">
            <v>CLUB CIA VIAGENS E VANTAGENS</v>
          </cell>
        </row>
        <row r="6471">
          <cell r="D6471" t="str">
            <v>RUY8E20</v>
          </cell>
          <cell r="I6471" t="str">
            <v>ONIX PLUS LTZ 1.0 12V TURBO FLEX 4P C/AR - AUTOMÁTICO</v>
          </cell>
          <cell r="J6471" t="str">
            <v>PRATA SWITCHBLADE</v>
          </cell>
          <cell r="O6471" t="str">
            <v>POA1012/13-61-1-5</v>
          </cell>
          <cell r="P6471" t="str">
            <v>HIPRA SAÚDE ANIMAL LTDA</v>
          </cell>
        </row>
        <row r="6472">
          <cell r="D6472" t="str">
            <v>EYJ0A32</v>
          </cell>
          <cell r="I6472" t="str">
            <v>VOYAGE 1.0 MPI 12V TOTAL FLEX 4P C/AR</v>
          </cell>
          <cell r="J6472" t="str">
            <v>BRANCO CRISTAL</v>
          </cell>
          <cell r="O6472" t="str">
            <v>SAO0187/16-158-1-199</v>
          </cell>
          <cell r="P6472" t="str">
            <v>STONE INSTITUICAO DE PAGAMENTO SA</v>
          </cell>
        </row>
        <row r="6473">
          <cell r="D6473" t="str">
            <v>SHJ3J47</v>
          </cell>
          <cell r="I6473" t="str">
            <v>ONIX PLUS LT 1.0 12V TURBO FLEX 4P C/AR - AUTOMÁTICO</v>
          </cell>
          <cell r="J6473" t="str">
            <v>PRATA SWITCHBLADE</v>
          </cell>
          <cell r="O6473" t="str">
            <v>CPQ0031/17-7-1-1</v>
          </cell>
          <cell r="P6473" t="str">
            <v>CERÂMICA SERRA AZUL LTDA</v>
          </cell>
        </row>
        <row r="6474">
          <cell r="D6474" t="str">
            <v>SHE4F35</v>
          </cell>
          <cell r="I6474" t="str">
            <v>COMMANDER LIMITED 7L 1.3 16V TURBO 270 FLEX 4P C/AR - AUTOMÁTICO</v>
          </cell>
          <cell r="J6474" t="str">
            <v>CINZA GRANITE COM TETO PRETO</v>
          </cell>
          <cell r="O6474" t="str">
            <v>GVM1631/22-1-1-1</v>
          </cell>
          <cell r="P6474" t="str">
            <v>THIAGO LIMA SARMENTO MENDES</v>
          </cell>
        </row>
        <row r="6475">
          <cell r="D6475" t="str">
            <v>SHC9D51</v>
          </cell>
          <cell r="I6475" t="str">
            <v>ONIX LTZ 1.0 12V TURBO FLEX 4P C/AR - AUTOMÁTICO</v>
          </cell>
          <cell r="J6475" t="str">
            <v>VERMELHO CARMIM</v>
          </cell>
          <cell r="O6475" t="str">
            <v>GVM3023/22-1-1-1</v>
          </cell>
          <cell r="P6475" t="str">
            <v>EDUARDO PEREIRA DE SOUSA TOKARSKI</v>
          </cell>
        </row>
        <row r="6476">
          <cell r="D6476" t="str">
            <v>RVG7D57</v>
          </cell>
          <cell r="I6476" t="str">
            <v>ONIX PLUS LTZ 1.0 12V TURBO FLEX 4P C/AR</v>
          </cell>
          <cell r="J6476" t="str">
            <v>PRATA SWITCHBLADE</v>
          </cell>
          <cell r="O6476" t="str">
            <v>SAO0087/16-29-1-2</v>
          </cell>
          <cell r="P6476" t="str">
            <v>BUNZL EQUIPAMENTOS PARA PROTECAO INDIVIDUAL LTDA</v>
          </cell>
        </row>
        <row r="6477">
          <cell r="D6477" t="str">
            <v>SHH3J86</v>
          </cell>
          <cell r="I6477" t="str">
            <v>ARGO 1.0 6V FLEX 4P C/AR</v>
          </cell>
          <cell r="J6477" t="str">
            <v>PRATA BARI</v>
          </cell>
          <cell r="O6477" t="str">
            <v>GVR1584/23-1-1-1</v>
          </cell>
          <cell r="P6477" t="str">
            <v>P. PEREIRA AMBRÓSIO</v>
          </cell>
        </row>
        <row r="6478">
          <cell r="D6478" t="str">
            <v>SIE8C60</v>
          </cell>
          <cell r="I6478" t="str">
            <v>HB20S COMFORT 1.0 12V FLEX 4P C/AR</v>
          </cell>
          <cell r="J6478" t="str">
            <v>BRANCO ATLAS</v>
          </cell>
          <cell r="O6478" t="str">
            <v>MTZ0002/16-526-12-13</v>
          </cell>
          <cell r="P6478" t="str">
            <v>LOCALIZA RENT A CAR S/A</v>
          </cell>
        </row>
        <row r="6479">
          <cell r="D6479" t="str">
            <v>RVG7D62</v>
          </cell>
          <cell r="I6479" t="str">
            <v>ONIX PLUS LTZ 1.0 12V TURBO FLEX 4P C/AR</v>
          </cell>
          <cell r="J6479" t="str">
            <v>PRATA SWITCHBLADE</v>
          </cell>
          <cell r="O6479" t="str">
            <v>SAO0087/16-29-1-1</v>
          </cell>
          <cell r="P6479" t="str">
            <v>BUNZL EQUIPAMENTOS PARA PROTECAO INDIVIDUAL LTDA</v>
          </cell>
        </row>
        <row r="6480">
          <cell r="D6480" t="str">
            <v>SHT4F81</v>
          </cell>
          <cell r="I6480" t="str">
            <v>NOVA STRADA ENDURANCE CABINE PLUS 1.4 8V FLEX 2P C/AR</v>
          </cell>
          <cell r="J6480" t="str">
            <v>BRANCO BANCHISA</v>
          </cell>
          <cell r="O6480" t="str">
            <v>GYN0014/20-26-1-21</v>
          </cell>
          <cell r="P6480" t="str">
            <v>AGREX DO BRASIL SA</v>
          </cell>
        </row>
        <row r="6481">
          <cell r="D6481" t="str">
            <v>STB3F10</v>
          </cell>
          <cell r="I6481" t="str">
            <v>NIVUS HIGHLINE 1.0 200 TSI 12V TOTAL FLEX 4P C/AR - AUTOMÁTICO</v>
          </cell>
          <cell r="J6481" t="str">
            <v>CINZA PLATINUM</v>
          </cell>
          <cell r="O6481" t="str">
            <v>GVM1096/24-1-1-1</v>
          </cell>
          <cell r="P6481" t="str">
            <v>VICTOR HUGO BARROS DA SILVA</v>
          </cell>
        </row>
        <row r="6482">
          <cell r="D6482" t="str">
            <v>SHU9F91</v>
          </cell>
          <cell r="I6482" t="str">
            <v>HB20S COMFORT 1.0 12V FLEX 4P C/AR</v>
          </cell>
          <cell r="J6482" t="str">
            <v>PRATA BRISK</v>
          </cell>
          <cell r="O6482" t="str">
            <v>MTZ0002/16-525-1-44</v>
          </cell>
          <cell r="P6482" t="str">
            <v>LOCALIZA RENT A CAR S/A</v>
          </cell>
        </row>
        <row r="6483">
          <cell r="D6483" t="str">
            <v>EQR4B31</v>
          </cell>
          <cell r="I6483" t="str">
            <v>NIVUS COMFORTLINE 1.0 200 TSI 12V TOTAL FLEX 4P C/AR - AUTOMÁTICO</v>
          </cell>
          <cell r="J6483" t="str">
            <v>AZUL BISCAY</v>
          </cell>
          <cell r="O6483" t="str">
            <v>GVM0413/22-1-1-1</v>
          </cell>
          <cell r="P6483" t="str">
            <v>MARIANA DA SILVA TRIZOLIO</v>
          </cell>
        </row>
        <row r="6484">
          <cell r="D6484" t="str">
            <v>SYL7C79</v>
          </cell>
          <cell r="I6484" t="str">
            <v>STRADA ENDURANCE CP FLEX 1.3</v>
          </cell>
          <cell r="J6484" t="str">
            <v>PRETO VULCANO</v>
          </cell>
          <cell r="O6484" t="str">
            <v>GVB5182/23-1-1-1</v>
          </cell>
          <cell r="P6484" t="str">
            <v>OTTAVIO DONIZETE REZENDE ROCHA</v>
          </cell>
        </row>
        <row r="6485">
          <cell r="D6485" t="str">
            <v>SHD9D10</v>
          </cell>
          <cell r="I6485" t="str">
            <v>ARGO DRIVE 1.0 6V FLEX 4P C/AR</v>
          </cell>
          <cell r="J6485" t="str">
            <v>BRANCO BANCHISA</v>
          </cell>
          <cell r="O6485" t="str">
            <v>GVM4085/22-1-1-1</v>
          </cell>
          <cell r="P6485" t="str">
            <v>CRISTINA TORRES</v>
          </cell>
        </row>
        <row r="6486">
          <cell r="D6486" t="str">
            <v>SHB0J99</v>
          </cell>
          <cell r="I6486" t="str">
            <v>FIORINO ENDURANCE 1.4 EVO FLEX 2P C/AR</v>
          </cell>
          <cell r="J6486" t="str">
            <v>BRANCO BANCHISA</v>
          </cell>
          <cell r="O6486" t="str">
            <v>SAO0272/20-4-1-1</v>
          </cell>
          <cell r="P6486" t="str">
            <v>CONTROLE ANALITICO ANALISES TECNICAS LTDA</v>
          </cell>
        </row>
        <row r="6487">
          <cell r="D6487" t="str">
            <v>GCY9E61</v>
          </cell>
          <cell r="I6487" t="str">
            <v>NIVUS HIGHLINE 1.0 200 TSI 12V TOTAL FLEX 4P C/AR - AUTOMÁTICO</v>
          </cell>
          <cell r="J6487" t="str">
            <v>CINZA MOONSTONE</v>
          </cell>
          <cell r="O6487" t="str">
            <v>GVA8295/24-1-1-1</v>
          </cell>
          <cell r="P6487" t="str">
            <v>ALPHA SERVICE ASSISTENCIA TECNICA LTDA EPP</v>
          </cell>
        </row>
        <row r="6488">
          <cell r="D6488" t="str">
            <v>RMS1A07</v>
          </cell>
          <cell r="I6488" t="str">
            <v>FIORINO ENDURANCE 1.4 EVO FLEX 2P C/AR</v>
          </cell>
          <cell r="J6488" t="str">
            <v>BRANCO BANCHISA</v>
          </cell>
          <cell r="O6488" t="str">
            <v>SAO0147/19-22-6-4</v>
          </cell>
          <cell r="P6488" t="str">
            <v>FM2C SERVICOS VOLANTES LTDA</v>
          </cell>
        </row>
        <row r="6489">
          <cell r="D6489" t="str">
            <v>SIC4B12</v>
          </cell>
          <cell r="I6489" t="str">
            <v>FIORINO ENDURANCE 1.4 EVO FLEX 2P C/AR</v>
          </cell>
          <cell r="J6489" t="str">
            <v>BRANCO BANCHISA</v>
          </cell>
          <cell r="O6489" t="str">
            <v>GVM3089/23-4-1-1</v>
          </cell>
          <cell r="P6489" t="str">
            <v>FRESAN AUTOMACAO E MANUTENCAO EIRELI</v>
          </cell>
        </row>
        <row r="6490">
          <cell r="D6490" t="str">
            <v>EMH1I63</v>
          </cell>
          <cell r="I6490" t="str">
            <v>T-CROSS HIGHLINE 1.4 250 TSI 16V TOTAL FLEX 4P C/AR - AUTOMÁTICO</v>
          </cell>
          <cell r="J6490" t="str">
            <v>PRETO NINJA</v>
          </cell>
          <cell r="O6490" t="str">
            <v>SAO0282/13-14-2-1</v>
          </cell>
          <cell r="P6490" t="str">
            <v>GC LOCAÇÃO DE EQUIPAMENTOS LTDA.</v>
          </cell>
        </row>
        <row r="6491">
          <cell r="D6491" t="str">
            <v>SYG3C00</v>
          </cell>
          <cell r="I6491" t="str">
            <v>SAVEIRO ROBUST 1.6 16V TOTAL FLEX 2P C/AR</v>
          </cell>
          <cell r="J6491" t="str">
            <v>BRANCO CRISTAL</v>
          </cell>
          <cell r="O6491" t="str">
            <v>REM0599/23-2-1-1</v>
          </cell>
          <cell r="P6491" t="str">
            <v>CUMBUCO VILLAGE LTDA</v>
          </cell>
        </row>
        <row r="6492">
          <cell r="D6492" t="str">
            <v>SIL9F37</v>
          </cell>
          <cell r="I6492" t="str">
            <v>CRETA LIMITED 1.0 TGDI 12V TURBO FLEX 4P C/AR - AUTOMÁTICO</v>
          </cell>
          <cell r="J6492" t="str">
            <v>PRATA BRISK</v>
          </cell>
          <cell r="O6492" t="str">
            <v>GVM2379/23-1-1-1</v>
          </cell>
          <cell r="P6492" t="str">
            <v>MOHR PARTICIPACOES E EMPREENDIMENTOS LTDA</v>
          </cell>
        </row>
        <row r="6493">
          <cell r="D6493" t="str">
            <v>HIV6B75</v>
          </cell>
          <cell r="I6493" t="str">
            <v>ARGO DRIVE 1.0 6V FLEX 4P C/AR</v>
          </cell>
          <cell r="J6493" t="str">
            <v>PRATA BARI</v>
          </cell>
          <cell r="O6493" t="str">
            <v>GHD0196/23-2-1-3</v>
          </cell>
          <cell r="P6493" t="str">
            <v>YANDEH S.A</v>
          </cell>
        </row>
        <row r="6494">
          <cell r="D6494" t="str">
            <v>RTV2A92</v>
          </cell>
          <cell r="I6494" t="str">
            <v>HB20 EVOLUTION 1.0 12V FLEX 4P C/AR</v>
          </cell>
          <cell r="J6494" t="str">
            <v>PRATA BRISK</v>
          </cell>
          <cell r="O6494" t="str">
            <v>MTZ0002/16-366-6-4</v>
          </cell>
          <cell r="P6494" t="str">
            <v>LOCALIZA RENT A CAR S/A</v>
          </cell>
        </row>
        <row r="6495">
          <cell r="D6495" t="str">
            <v>EQI2C21</v>
          </cell>
          <cell r="I6495" t="str">
            <v>VOYAGE 1.0 MPI 12V TOTAL FLEX 4P C/AR</v>
          </cell>
          <cell r="J6495" t="str">
            <v>BRANCO CRISTAL</v>
          </cell>
          <cell r="O6495" t="str">
            <v>SAO0293/22-1-1-16</v>
          </cell>
          <cell r="P6495" t="str">
            <v>EDITORA DO BRASIL S/A</v>
          </cell>
        </row>
        <row r="6496">
          <cell r="D6496" t="str">
            <v>SHE4H04</v>
          </cell>
          <cell r="I6496" t="str">
            <v>FASTBACK AUDACE 1.0 12V TURBO 200 FLEX 4P C/AR - AUTOMÁTICO</v>
          </cell>
          <cell r="J6496" t="str">
            <v>CINZA SILVERSTONE</v>
          </cell>
          <cell r="O6496" t="str">
            <v>GVM5271/22-1-1-1</v>
          </cell>
          <cell r="P6496" t="str">
            <v>FERNANDO HENRIQUE PATRICIO MIRANDA DE ASSIS</v>
          </cell>
        </row>
        <row r="6497">
          <cell r="D6497" t="str">
            <v>RMJ9C13</v>
          </cell>
          <cell r="I6497" t="str">
            <v>VOYAGE 1.6 8V TOTAL FLEX 4P C/AR</v>
          </cell>
          <cell r="J6497" t="str">
            <v>PRETO NINJA</v>
          </cell>
          <cell r="O6497" t="str">
            <v>CWB0028/18-5-1-1</v>
          </cell>
          <cell r="P6497" t="str">
            <v>KLINGSPOR ABRASIVOS INDUSTRIAIS LTDA.</v>
          </cell>
        </row>
        <row r="6498">
          <cell r="D6498" t="str">
            <v>SHG1G43</v>
          </cell>
          <cell r="I6498" t="str">
            <v>TORO VOLCANO 2.0 16V TURBO DIE 4X4 4P C/AR - AUTOMÁTICO</v>
          </cell>
          <cell r="J6498" t="str">
            <v>GRANITE CRYSTAL</v>
          </cell>
          <cell r="O6498" t="str">
            <v>GVR2968/23-1-1-1</v>
          </cell>
          <cell r="P6498" t="str">
            <v>EDSON ANDRÉ PASSOS GOMES</v>
          </cell>
        </row>
        <row r="6499">
          <cell r="D6499" t="str">
            <v>FCZ8A74</v>
          </cell>
          <cell r="I6499" t="str">
            <v>VIRTUS COMFORTLINE 1.0 12V 200 TSI TOTAL FLEX 4P C/AR - AUTOMÁTICO</v>
          </cell>
          <cell r="J6499" t="str">
            <v>AZUL BISCAY</v>
          </cell>
          <cell r="O6499" t="str">
            <v>GVM0304/23-1-1-1</v>
          </cell>
          <cell r="P6499" t="str">
            <v>ALESSANDRO TONETT</v>
          </cell>
        </row>
        <row r="6500">
          <cell r="D6500" t="str">
            <v>FOQ8A74</v>
          </cell>
          <cell r="I6500" t="str">
            <v>T-CROSS HIGHLINE 1.4 250 TSI 16V TOTAL FLEX 4P C/AR - AUTOMÁTICO</v>
          </cell>
          <cell r="J6500" t="str">
            <v>PRETO NINJA</v>
          </cell>
          <cell r="O6500" t="str">
            <v>GVR9817/23-1-1-1</v>
          </cell>
          <cell r="P6500" t="str">
            <v>HAROLDO DI VELLASCO</v>
          </cell>
        </row>
        <row r="6501">
          <cell r="D6501" t="str">
            <v>RVC0C25</v>
          </cell>
          <cell r="I6501" t="str">
            <v>LOGAN ZEN 1.0 12V SCE FLEX 4P C/AR</v>
          </cell>
          <cell r="J6501" t="str">
            <v>PRATA ETOILE</v>
          </cell>
          <cell r="O6501" t="str">
            <v>SAO0877/15-194-1-22</v>
          </cell>
          <cell r="P6501" t="str">
            <v>EUROFARMA LABORATORIOS S.A.</v>
          </cell>
        </row>
        <row r="6502">
          <cell r="D6502" t="str">
            <v>RTH8D05</v>
          </cell>
          <cell r="I6502" t="str">
            <v>KWID ZEN 1.0 12V SCE FLEX 4P C/AR</v>
          </cell>
          <cell r="J6502" t="str">
            <v>BRANCO</v>
          </cell>
          <cell r="O6502" t="str">
            <v>SAO0090/19-7-1-1</v>
          </cell>
          <cell r="P6502" t="str">
            <v>WLS PNEUMATICOS  MOTO-PARTES INDUSTRIA E COMERCIO LTDA</v>
          </cell>
        </row>
        <row r="6503">
          <cell r="D6503" t="str">
            <v>SHF5A45</v>
          </cell>
          <cell r="I6503" t="str">
            <v>ONIX LTZ 1.0 12V TURBO FLEX 4P C/AR - AUTOMÁTICO</v>
          </cell>
          <cell r="J6503" t="str">
            <v>PRETO OURO NEGRO</v>
          </cell>
          <cell r="O6503" t="str">
            <v>GVM4931/22-1-1-1</v>
          </cell>
          <cell r="P6503" t="str">
            <v>SUELY MARGARET CASAGRANDE BOSSONI</v>
          </cell>
        </row>
        <row r="6504">
          <cell r="D6504" t="str">
            <v>ELO6H01</v>
          </cell>
          <cell r="I6504" t="str">
            <v>VIRTUS HIGHLINE 1.0 12V 200 TSI TOTAL FLEX 4P C/AR - AUTOMÁTICO</v>
          </cell>
          <cell r="J6504" t="str">
            <v>AZUL BISCAY</v>
          </cell>
          <cell r="O6504" t="str">
            <v>MTZ0003/24-4-20-2</v>
          </cell>
          <cell r="P6504" t="str">
            <v>LOCALIZA RENT A CAR S/A</v>
          </cell>
        </row>
        <row r="6505">
          <cell r="D6505" t="str">
            <v>RTZ8D73</v>
          </cell>
          <cell r="I6505" t="str">
            <v>208 HATCH ACTIVE 1.6 16V FLEX 4P C/AR - AUTOMÁTICO</v>
          </cell>
          <cell r="J6505" t="str">
            <v>CINZA ALUMINIUM</v>
          </cell>
          <cell r="O6505" t="str">
            <v>GVR7747/22-1-1-1</v>
          </cell>
          <cell r="P6505" t="str">
            <v>MICHAEL WILLIAM IBACACHE DOS SANTOS</v>
          </cell>
        </row>
        <row r="6506">
          <cell r="D6506" t="str">
            <v>EKH5D42</v>
          </cell>
          <cell r="I6506" t="str">
            <v>NIVUS HIGHLINE 1.0 200 TSI 12V TOTAL FLEX 4P C/AR - AUTOMÁTICO</v>
          </cell>
          <cell r="J6506" t="str">
            <v>AZUL BISCAY</v>
          </cell>
          <cell r="O6506" t="str">
            <v>GVM0710/22-1-1-1</v>
          </cell>
          <cell r="P6506" t="str">
            <v>THIAGO MURANAKA POMPEU</v>
          </cell>
        </row>
        <row r="6507">
          <cell r="D6507" t="str">
            <v>SYB5E70</v>
          </cell>
          <cell r="I6507" t="str">
            <v>TORO VOLCANO 2.0 16V TURBO DIE 4X4 4P C/AR - AUTOMÁTICO</v>
          </cell>
          <cell r="J6507" t="str">
            <v>BRANCO POLAR</v>
          </cell>
          <cell r="O6507" t="str">
            <v>MTZ0003/24-41-10-2</v>
          </cell>
          <cell r="P6507" t="str">
            <v>LOCALIZA RENT A CAR S/A</v>
          </cell>
        </row>
        <row r="6508">
          <cell r="D6508" t="str">
            <v>RUA1J22</v>
          </cell>
          <cell r="I6508" t="str">
            <v>ARGO 1.0 6V FLEX 4P C/AR</v>
          </cell>
          <cell r="J6508" t="str">
            <v>PRATA BARI</v>
          </cell>
          <cell r="O6508" t="str">
            <v>BSB0028/13-175-1-8</v>
          </cell>
          <cell r="P6508" t="str">
            <v>MARTINS COMERCIO E SERVICOS DE DISTRIBUICAO S/A</v>
          </cell>
        </row>
        <row r="6509">
          <cell r="D6509" t="str">
            <v>SYG5C69</v>
          </cell>
          <cell r="I6509" t="str">
            <v>ONIX LT 1.0 12V FLEX 4P C/AR</v>
          </cell>
          <cell r="J6509" t="str">
            <v>CINZA DRAKE</v>
          </cell>
          <cell r="O6509" t="str">
            <v>GVB1810/23-1-1-1</v>
          </cell>
          <cell r="P6509" t="str">
            <v>ZASCO RESTAURANTE - LTDA</v>
          </cell>
        </row>
        <row r="6510">
          <cell r="D6510" t="str">
            <v>RUT2E92</v>
          </cell>
          <cell r="I6510" t="str">
            <v>ONIX LTZ 1.0 12V TURBO FLEX 4P C/AR - AUTOMÁTICO</v>
          </cell>
          <cell r="J6510" t="str">
            <v>VERMELHO CARMIM</v>
          </cell>
          <cell r="O6510" t="str">
            <v>GVR1808/22-1-1-1</v>
          </cell>
          <cell r="P6510" t="str">
            <v>WILLIAN GONÇALVES MARTINS</v>
          </cell>
        </row>
        <row r="6511">
          <cell r="D6511" t="str">
            <v>SYO3A15</v>
          </cell>
          <cell r="I6511" t="str">
            <v>NOVA STRADA FREEDOM CD 1.3 8V FLEX 4P C/AR</v>
          </cell>
          <cell r="J6511" t="str">
            <v>BRANCO BANCHISA</v>
          </cell>
          <cell r="O6511" t="str">
            <v>GHB0077/23-3-1-1</v>
          </cell>
          <cell r="P6511" t="str">
            <v>REFINARIA DE MANAUS S.A.</v>
          </cell>
        </row>
        <row r="6512">
          <cell r="D6512" t="str">
            <v>SYK9D44</v>
          </cell>
          <cell r="I6512" t="str">
            <v>ONIX LTZ 1.0 12V TURBO FLEX 4P C/AR - AUTOMÁTICO</v>
          </cell>
          <cell r="J6512" t="str">
            <v>CINZA DRAKE</v>
          </cell>
          <cell r="O6512" t="str">
            <v>GVB0985/23-1-1-1</v>
          </cell>
          <cell r="P6512" t="str">
            <v>APARECIDO ZAMPIERI JUNIOR</v>
          </cell>
        </row>
        <row r="6513">
          <cell r="D6513" t="str">
            <v>QQZ7231</v>
          </cell>
          <cell r="I6513" t="str">
            <v>COMPASS LONGITUDE 2.0 16V FLEX 4P C/AR - AUTOMÁTICO</v>
          </cell>
          <cell r="J6513" t="str">
            <v>PRETO CARBON</v>
          </cell>
          <cell r="O6513" t="str">
            <v>GVR2443/22-1-1-1</v>
          </cell>
          <cell r="P6513" t="str">
            <v>ELIENE SILVA OLIVEIRA</v>
          </cell>
        </row>
        <row r="6514">
          <cell r="D6514" t="str">
            <v>HIV6B89</v>
          </cell>
          <cell r="I6514" t="str">
            <v>ARGO DRIVE 1.0 6V FLEX 4P C/AR</v>
          </cell>
          <cell r="J6514" t="str">
            <v>PRATA BARI</v>
          </cell>
          <cell r="O6514" t="str">
            <v>GHD0196/23-2-1-2</v>
          </cell>
          <cell r="P6514" t="str">
            <v>YANDEH S.A</v>
          </cell>
        </row>
        <row r="6515">
          <cell r="D6515" t="str">
            <v>SHO5D92</v>
          </cell>
          <cell r="I6515" t="str">
            <v>ONIX PLUS PREMIER II 1.0 12V TURBO FLEX 4P C/AR - AUTOMÁTICO</v>
          </cell>
          <cell r="J6515" t="str">
            <v>BRANCO SUMMIT</v>
          </cell>
          <cell r="O6515" t="str">
            <v>GVR3477/23-1-1-1</v>
          </cell>
          <cell r="P6515" t="str">
            <v>LUCIANO ALMEIDA CURI</v>
          </cell>
        </row>
        <row r="6516">
          <cell r="D6516" t="str">
            <v>RVF7A26</v>
          </cell>
          <cell r="I6516" t="str">
            <v>COMPASS LONGITUDE 1.3 16V TURBO 270 FLEX 4P C/AR - AUTOMÁTICO</v>
          </cell>
          <cell r="J6516" t="str">
            <v>CINZA GRANITE</v>
          </cell>
          <cell r="O6516" t="str">
            <v>SAO0237/18-16-1-1</v>
          </cell>
          <cell r="P6516" t="str">
            <v>AMERICAN EXPRESS BRASIL ASSESSORIA EMPRESARIAL LTDA</v>
          </cell>
        </row>
        <row r="6517">
          <cell r="D6517" t="str">
            <v>EVD8G71</v>
          </cell>
          <cell r="I6517" t="str">
            <v>NIVUS HIGHLINE 1.0 200 TSI 12V TOTAL FLEX 4P C/AR - AUTOMÁTICO</v>
          </cell>
          <cell r="J6517" t="str">
            <v>CINZA MOONSTONE</v>
          </cell>
          <cell r="O6517" t="str">
            <v>GVR5479/23-1-1-1</v>
          </cell>
          <cell r="P6517" t="str">
            <v>JAIR ANTONIO TAVARES JUNIOR</v>
          </cell>
        </row>
        <row r="6518">
          <cell r="D6518" t="str">
            <v>SIT8F79</v>
          </cell>
          <cell r="I6518" t="str">
            <v>COROLLA ALTIS PREMIUM 2.0 16V DOHC FLEX 4P C/AR - AUTOMÁTICO</v>
          </cell>
          <cell r="J6518" t="str">
            <v>PRETO ECLIPSE</v>
          </cell>
          <cell r="O6518" t="str">
            <v>MTZ0003/24-22-24-1</v>
          </cell>
          <cell r="P6518" t="str">
            <v>LOCALIZA RENT A CAR S/A</v>
          </cell>
        </row>
        <row r="6519">
          <cell r="D6519" t="str">
            <v>EAL3D53</v>
          </cell>
          <cell r="I6519" t="str">
            <v>NIVUS HIGHLINE 1.0 200 TSI 12V TOTAL FLEX 4P C/AR - AUTOMÁTICO</v>
          </cell>
          <cell r="J6519" t="str">
            <v>CINZA PLATINUM</v>
          </cell>
          <cell r="O6519" t="str">
            <v>GVR5236/23-1-1-1</v>
          </cell>
          <cell r="P6519" t="str">
            <v>LUIZ MARCOS MATARAZZO FREIRE FILHO</v>
          </cell>
        </row>
        <row r="6520">
          <cell r="D6520" t="str">
            <v>SYI1E09</v>
          </cell>
          <cell r="I6520" t="str">
            <v>HB20 SENSE PLUS FLEX 1.0</v>
          </cell>
          <cell r="J6520" t="str">
            <v>PRATA SAND</v>
          </cell>
          <cell r="O6520" t="str">
            <v>GVR3772/24-1-1-1</v>
          </cell>
          <cell r="P6520" t="str">
            <v>WAGNER RODRIGUES DELGADO</v>
          </cell>
        </row>
        <row r="6521">
          <cell r="D6521" t="str">
            <v>SHL9H04</v>
          </cell>
          <cell r="I6521" t="str">
            <v>LOGAN ZEN 1.0 12V SCE FLEX 4P C/AR</v>
          </cell>
          <cell r="J6521" t="str">
            <v>PRATA ETOILE</v>
          </cell>
          <cell r="O6521" t="str">
            <v>SAO0194/17-7-1-3</v>
          </cell>
          <cell r="P6521" t="str">
            <v>DORI ALIMENTOS LTDA</v>
          </cell>
        </row>
        <row r="6522">
          <cell r="D6522" t="str">
            <v>RVF1D22</v>
          </cell>
          <cell r="I6522" t="str">
            <v>ONIX PLUS LTZ 1.0 12V TURBO FLEX 4P C/AR - AUTOMÁTICO</v>
          </cell>
          <cell r="J6522" t="str">
            <v>BRANCO SUMMIT</v>
          </cell>
          <cell r="O6522" t="str">
            <v>BHZ0061/21-3-1-1</v>
          </cell>
          <cell r="P6522" t="str">
            <v>PRATICA PRODUTOS S.A.</v>
          </cell>
        </row>
        <row r="6523">
          <cell r="D6523" t="str">
            <v>CUZ2H50</v>
          </cell>
          <cell r="I6523" t="str">
            <v>TAOS HIGHLINE 1.4 250 TSI 16V TOTAL FLEX 4P C/AR - AUTOMÁTICO BLINDADO</v>
          </cell>
          <cell r="J6523" t="str">
            <v>PRETO MYSTIC</v>
          </cell>
          <cell r="O6523" t="str">
            <v>GVM4229/23-1-2-1</v>
          </cell>
          <cell r="P6523" t="str">
            <v>ICON IT SOLUTIONS CONSULTORIA E ASSESSORIA EM TECNOLOGIA DA INFORMACAO LTDA</v>
          </cell>
        </row>
        <row r="6524">
          <cell r="D6524" t="str">
            <v>QXX6B97</v>
          </cell>
          <cell r="I6524" t="str">
            <v>ONIX JOY 1.0 SPE 8V FLEX 4P C/AR</v>
          </cell>
          <cell r="J6524" t="str">
            <v>PRETO OURO NEGRO</v>
          </cell>
          <cell r="O6524" t="str">
            <v>POA0050/19-4-1-29</v>
          </cell>
          <cell r="P6524" t="str">
            <v>BLACK PRIME SUDESTE PRODUTOS INDUSTRIAIS E AUTOMOTIVOS LTDA</v>
          </cell>
        </row>
        <row r="6525">
          <cell r="D6525" t="str">
            <v>SYI2B17</v>
          </cell>
          <cell r="I6525" t="str">
            <v>HB20S PLATINUM SAFETY TGDI FLEX AT 1.0</v>
          </cell>
          <cell r="J6525" t="str">
            <v>BRANCO ATLAS</v>
          </cell>
          <cell r="O6525" t="str">
            <v>MTZ0003/24-18-21-15</v>
          </cell>
          <cell r="P6525" t="str">
            <v>LOCALIZA RENT A CAR S/A</v>
          </cell>
        </row>
        <row r="6526">
          <cell r="D6526" t="str">
            <v>RVX2C83</v>
          </cell>
          <cell r="I6526" t="str">
            <v>NOVA STRADA ENDURANCE CABINE PLUS 1.4 8V FLEX 2P C/AR</v>
          </cell>
          <cell r="J6526" t="str">
            <v>BRANCO BANCHISA</v>
          </cell>
          <cell r="O6526" t="str">
            <v>RON0001/20-5-2-1</v>
          </cell>
          <cell r="P6526" t="str">
            <v>CD-MAX INDUSTRIA E COMERCIO DE TINTAS LTDA</v>
          </cell>
        </row>
        <row r="6527">
          <cell r="D6527" t="str">
            <v>SIT5I30</v>
          </cell>
          <cell r="I6527" t="str">
            <v>VERSA ADVANCE 1.6 16V FLEX 4P C/AR - AUTOMÁTICO</v>
          </cell>
          <cell r="J6527" t="str">
            <v>VERMELHO SCARLLET</v>
          </cell>
          <cell r="O6527" t="str">
            <v>GVA1277/23-1-1-1</v>
          </cell>
          <cell r="P6527" t="str">
            <v>HELOISA SALES MONTEIRO</v>
          </cell>
        </row>
        <row r="6528">
          <cell r="D6528" t="str">
            <v>SHD4A26</v>
          </cell>
          <cell r="I6528" t="str">
            <v>COMPASS LONGITUDE 1.3 16V TURBO 270 FLEX 4P C/AR - AUTOMÁTICO</v>
          </cell>
          <cell r="J6528" t="str">
            <v>AZUL JAZZ</v>
          </cell>
          <cell r="O6528" t="str">
            <v>RIO0090/19-24-1-1</v>
          </cell>
          <cell r="P6528" t="str">
            <v>TEADIT BRASIL LTDA</v>
          </cell>
        </row>
        <row r="6529">
          <cell r="D6529" t="str">
            <v>SHD9E95</v>
          </cell>
          <cell r="I6529" t="str">
            <v>ARGO 1.0 6V FLEX 4P C/AR</v>
          </cell>
          <cell r="J6529" t="str">
            <v>BRANCO BANCHISA</v>
          </cell>
          <cell r="O6529" t="str">
            <v>CPQ0221/22-4-6-7</v>
          </cell>
          <cell r="P6529" t="str">
            <v>QUIMICA AMPARO LTDA</v>
          </cell>
        </row>
        <row r="6530">
          <cell r="D6530" t="str">
            <v>RTS5F44</v>
          </cell>
          <cell r="I6530" t="str">
            <v>MOBI LIKE 1.0 8V FLEX 4P C/AR</v>
          </cell>
          <cell r="J6530" t="str">
            <v>PRATA BARI</v>
          </cell>
          <cell r="O6530" t="str">
            <v>GVR9997/21-1-1-1</v>
          </cell>
          <cell r="P6530" t="str">
            <v>WILLIAM MASSAYUKI MYAMOTO</v>
          </cell>
        </row>
        <row r="6531">
          <cell r="D6531" t="str">
            <v>RVX9B01</v>
          </cell>
          <cell r="I6531" t="str">
            <v>MOBI LIKE 1.0 8V FLEX 4P C/AR</v>
          </cell>
          <cell r="J6531" t="str">
            <v>BRANCO BANCHISA</v>
          </cell>
          <cell r="O6531" t="str">
            <v>GVM4172/22-1-1-1</v>
          </cell>
          <cell r="P6531" t="str">
            <v>IRRIAGRO COMERCIO ATACADISTA LTDA</v>
          </cell>
        </row>
        <row r="6532">
          <cell r="D6532" t="str">
            <v>SII6G86</v>
          </cell>
          <cell r="I6532" t="str">
            <v>208 HATCH ACTIVE 1.6 16V FLEX 4P C/AR - AUTOMÁTICO</v>
          </cell>
          <cell r="J6532" t="str">
            <v>CINZA ARTENSE</v>
          </cell>
          <cell r="O6532" t="str">
            <v>GVM3471/23-1-1-1</v>
          </cell>
          <cell r="P6532" t="str">
            <v>RODRIGO DIB</v>
          </cell>
        </row>
        <row r="6533">
          <cell r="D6533" t="str">
            <v>SID2H34</v>
          </cell>
          <cell r="I6533" t="str">
            <v>ONIX PLUS LTZ 1.0 12V TURBO FLEX 4P C/AR - AUTOMÁTICO</v>
          </cell>
          <cell r="J6533" t="str">
            <v>AZUL SEEKER</v>
          </cell>
          <cell r="O6533" t="str">
            <v>MTZ0003/24-16-43-4</v>
          </cell>
          <cell r="P6533" t="str">
            <v>LOCALIZA RENT A CAR S/A</v>
          </cell>
        </row>
        <row r="6534">
          <cell r="D6534" t="str">
            <v>RGC8A07</v>
          </cell>
          <cell r="I6534" t="str">
            <v>COMPASS LONGITUDE 2.0 16V FLEX 4P C/AR - AUTOMÁTICO</v>
          </cell>
          <cell r="J6534" t="str">
            <v>CINZA ANTIQUE</v>
          </cell>
          <cell r="O6534" t="str">
            <v>SAO0327/22-32-5-2</v>
          </cell>
          <cell r="P6534" t="str">
            <v>BIOLAB SANUS FARMACEUTICA LTDA</v>
          </cell>
        </row>
        <row r="6535">
          <cell r="D6535" t="str">
            <v>SHD9C46</v>
          </cell>
          <cell r="I6535" t="str">
            <v>MOBI LIKE 1.0 8V FLEX 4P C/AR</v>
          </cell>
          <cell r="J6535" t="str">
            <v>PRATA BARI</v>
          </cell>
          <cell r="O6535" t="str">
            <v>GVA9685/23-1-1-1</v>
          </cell>
          <cell r="P6535" t="str">
            <v>ERNANE DAVSON DE FARIA</v>
          </cell>
        </row>
        <row r="6536">
          <cell r="D6536" t="str">
            <v>SYL5H38</v>
          </cell>
          <cell r="I6536" t="str">
            <v>HB20 SENSE PLUS FLEX 1.0</v>
          </cell>
          <cell r="J6536" t="str">
            <v>CINZA SILK</v>
          </cell>
          <cell r="O6536" t="str">
            <v>GVR3742/24-1-1-1</v>
          </cell>
          <cell r="P6536" t="str">
            <v>JULIANA PAULA ROSSANO NALI</v>
          </cell>
        </row>
        <row r="6537">
          <cell r="D6537" t="str">
            <v>SUI3C12</v>
          </cell>
          <cell r="I6537" t="str">
            <v>T-CROSS 1.0 200 TSI 12V TOTAL FLEX 4P C/AR - AUTOMÁTICO</v>
          </cell>
          <cell r="J6537" t="str">
            <v>PRETO NINJA</v>
          </cell>
          <cell r="O6537" t="str">
            <v>GVB5199/24-1-1-1</v>
          </cell>
          <cell r="P6537" t="str">
            <v>CRISTIANE PEREIRA LIMA</v>
          </cell>
        </row>
        <row r="6538">
          <cell r="D6538" t="str">
            <v>SYT7J43</v>
          </cell>
          <cell r="I6538" t="str">
            <v>RENEGADE LONGITUDE 1.3 16V TURBO 270 FLEX 4P C/AR - AUTOMÁTICO</v>
          </cell>
          <cell r="J6538" t="str">
            <v>CINZA GRANITE</v>
          </cell>
          <cell r="O6538" t="str">
            <v>GVM0578/24-1-1-1</v>
          </cell>
          <cell r="P6538" t="str">
            <v>RENATO RODRIGUES MARTINS DA SILVA</v>
          </cell>
        </row>
        <row r="6539">
          <cell r="D6539" t="str">
            <v>QPZ9D19</v>
          </cell>
          <cell r="I6539" t="str">
            <v>S10 CS LS 2.8 16V DIE 4X4 2P C/AR</v>
          </cell>
          <cell r="J6539" t="str">
            <v>BRANCO SUMMIT</v>
          </cell>
          <cell r="O6539" t="str">
            <v>SAO0136/17-13-1-7</v>
          </cell>
          <cell r="P6539" t="str">
            <v>VEMAN MANUT E GESTAO DE ATIVOS LTDA</v>
          </cell>
        </row>
        <row r="6540">
          <cell r="D6540" t="str">
            <v>EIH8H05</v>
          </cell>
          <cell r="I6540" t="str">
            <v>VOYAGE 1.0 MPI 12V TOTAL FLEX 4P C/AR</v>
          </cell>
          <cell r="J6540" t="str">
            <v>BRANCO CRISTAL</v>
          </cell>
          <cell r="O6540" t="str">
            <v>SAO0187/16-158-1-122</v>
          </cell>
          <cell r="P6540" t="str">
            <v>STONE INSTITUICAO DE PAGAMENTO SA</v>
          </cell>
        </row>
        <row r="6541">
          <cell r="D6541" t="str">
            <v>RUW7B26</v>
          </cell>
          <cell r="I6541" t="str">
            <v>KWID INTENSE 1.0 12V SCE FLEX 4P C/AR</v>
          </cell>
          <cell r="J6541" t="str">
            <v>PRATA ETOILE</v>
          </cell>
          <cell r="O6541" t="str">
            <v>GVM0588/22-1-1-1</v>
          </cell>
          <cell r="P6541" t="str">
            <v>AMBIENTA CONSULTORIA E PROJETOS AMBIENTAIS LTDA</v>
          </cell>
        </row>
        <row r="6542">
          <cell r="D6542" t="str">
            <v>SYM5H67</v>
          </cell>
          <cell r="I6542" t="str">
            <v>ONIX PREMIER II 1.0 12V TURBO FLEX 4P C/AR - AUTOMÁTICO</v>
          </cell>
          <cell r="J6542" t="str">
            <v>PRETO OURO NEGRO</v>
          </cell>
          <cell r="O6542" t="str">
            <v>MTZ0002/16-648-15-1</v>
          </cell>
          <cell r="P6542" t="str">
            <v>LOCALIZA RENT A CAR S/A</v>
          </cell>
        </row>
        <row r="6543">
          <cell r="D6543" t="str">
            <v>RUY8H38</v>
          </cell>
          <cell r="I6543" t="str">
            <v>TAOS HIGHLINE 1.4 250 TSI 16V TOTAL FLEX 4P C/AR - AUTOMÁTICO</v>
          </cell>
          <cell r="J6543" t="str">
            <v>BRANCO PURO</v>
          </cell>
          <cell r="O6543" t="str">
            <v>GVR1059/23-2-1-1</v>
          </cell>
          <cell r="P6543" t="str">
            <v>XPM SOLUCOES EM LOGISTICA LTDA</v>
          </cell>
        </row>
        <row r="6544">
          <cell r="D6544" t="str">
            <v>RUL3B45</v>
          </cell>
          <cell r="I6544" t="str">
            <v>SPIN PREMIER 7L 1.8 8V ECONOFLEX 4P C/AR - AUTOMÁTICO</v>
          </cell>
          <cell r="J6544" t="str">
            <v>AZUL ECLIPSE</v>
          </cell>
          <cell r="O6544" t="str">
            <v>GVR3585/22-1-1-1</v>
          </cell>
          <cell r="P6544" t="str">
            <v>MARIANA SILVA PINTO SANTANA</v>
          </cell>
        </row>
        <row r="6545">
          <cell r="D6545" t="str">
            <v>SYI1E57</v>
          </cell>
          <cell r="I6545" t="str">
            <v>SPIN PREMIER 7L 1.8 8V ECONOFLEX 4P C/AR - AUTOMÁTICO</v>
          </cell>
          <cell r="J6545" t="str">
            <v>BRANCO SUMMIT</v>
          </cell>
          <cell r="O6545" t="str">
            <v>SAO0092/19-22-1-3</v>
          </cell>
          <cell r="P6545" t="str">
            <v>ORBITAL SERVIÇOS AUXILIARES DE TRANSPORTE AEREO  LTDA</v>
          </cell>
        </row>
        <row r="6546">
          <cell r="D6546" t="str">
            <v>SYD2J68</v>
          </cell>
          <cell r="I6546" t="str">
            <v>HB20 LIMITED PLUS FLEX 1.0</v>
          </cell>
          <cell r="J6546" t="str">
            <v>CINZA SILK</v>
          </cell>
          <cell r="O6546" t="str">
            <v>GVR2490/24-1-1-1</v>
          </cell>
          <cell r="P6546" t="str">
            <v>VIVIANE DA SILVA CORNELIO</v>
          </cell>
        </row>
        <row r="6547">
          <cell r="D6547" t="str">
            <v>SYG7D87</v>
          </cell>
          <cell r="I6547" t="str">
            <v>SPIN PREMIER 7L 1.8 8V ECONOFLEX 4P C/AR - AUTOMÁTICO</v>
          </cell>
          <cell r="J6547" t="str">
            <v>BRANCO SUMMIT</v>
          </cell>
          <cell r="O6547" t="str">
            <v>SAO0092/19-22-1-2</v>
          </cell>
          <cell r="P6547" t="str">
            <v>ORBITAL SERVIÇOS AUXILIARES DE TRANSPORTE AEREO  LTDA</v>
          </cell>
        </row>
        <row r="6548">
          <cell r="D6548" t="str">
            <v>SIZ8C42</v>
          </cell>
          <cell r="I6548" t="str">
            <v>NOVA STRADA FREEDOM CD 1.3 8V FLEX 4P C/AR</v>
          </cell>
          <cell r="J6548" t="str">
            <v>BRANCO BANCHISA</v>
          </cell>
          <cell r="O6548" t="str">
            <v>GHB0077/23-1-2-1</v>
          </cell>
          <cell r="P6548" t="str">
            <v>REFINARIA DE MANAUS S.A.</v>
          </cell>
        </row>
        <row r="6549">
          <cell r="D6549" t="str">
            <v>RVD4F12</v>
          </cell>
          <cell r="I6549" t="str">
            <v>FIORINO ENDURANCE 1.4 EVO FLEX 2P C/AR</v>
          </cell>
          <cell r="J6549" t="str">
            <v>BRANCO BANCHISA</v>
          </cell>
          <cell r="O6549" t="str">
            <v>SAO0069/22-1-1-22</v>
          </cell>
          <cell r="P6549" t="str">
            <v>UNILEVER BRASIL LTDA</v>
          </cell>
        </row>
        <row r="6550">
          <cell r="D6550" t="str">
            <v>RUQ0B81</v>
          </cell>
          <cell r="I6550" t="str">
            <v>SPIN PREMIER 7L 1.8 8V ECONOFLEX 4P C/AR - AUTOMÁTICO</v>
          </cell>
          <cell r="J6550" t="str">
            <v>BRANCO SUMMIT</v>
          </cell>
          <cell r="O6550" t="str">
            <v>VIX0003/22-1-1-5</v>
          </cell>
          <cell r="P6550" t="str">
            <v>HOSPITAL DA OBESIDADE LTDA</v>
          </cell>
        </row>
        <row r="6551">
          <cell r="D6551" t="str">
            <v>HIV6B76</v>
          </cell>
          <cell r="I6551" t="str">
            <v>ARGO DRIVE 1.0 6V FLEX 4P C/AR</v>
          </cell>
          <cell r="J6551" t="str">
            <v>PRATA BARI</v>
          </cell>
          <cell r="O6551" t="str">
            <v>GHD0196/23-2-1-1</v>
          </cell>
          <cell r="P6551" t="str">
            <v>YANDEH S.A</v>
          </cell>
        </row>
        <row r="6552">
          <cell r="D6552" t="str">
            <v>FYA1C74</v>
          </cell>
          <cell r="I6552" t="str">
            <v>SAVEIRO ROBUST CD 1.6 16V TOTAL FLEX 2P C/AR</v>
          </cell>
          <cell r="J6552" t="str">
            <v>BRANCO CRISTAL</v>
          </cell>
          <cell r="O6552" t="str">
            <v>FLN0016/20-7-1-2</v>
          </cell>
          <cell r="P6552" t="str">
            <v>WEG EQUIPAMENTOS ELETRICOS S/A</v>
          </cell>
        </row>
        <row r="6553">
          <cell r="D6553" t="str">
            <v>RUV2H79</v>
          </cell>
          <cell r="I6553" t="str">
            <v>TORO FREEDOM 1.3 16V TURBO 270 FLEX 4P C/AR - AUTOMÁTICO</v>
          </cell>
          <cell r="J6553" t="str">
            <v>BRANCO AMBIENTE</v>
          </cell>
          <cell r="O6553" t="str">
            <v>GYN0027/22-1-2-1</v>
          </cell>
          <cell r="P6553" t="str">
            <v>FERRARI ZAGATTO COMERCIO DE INSUMOS LTDA</v>
          </cell>
        </row>
        <row r="6554">
          <cell r="D6554" t="str">
            <v>RMS0H98</v>
          </cell>
          <cell r="I6554" t="str">
            <v>FIORINO ENDURANCE 1.4 EVO FLEX 2P C/AR</v>
          </cell>
          <cell r="J6554" t="str">
            <v>BRANCO BANCHISA</v>
          </cell>
          <cell r="O6554" t="str">
            <v>SAO0147/19-51-1-1</v>
          </cell>
          <cell r="P6554" t="str">
            <v>FM2C SERVICOS VOLANTES LTDA</v>
          </cell>
        </row>
        <row r="6555">
          <cell r="D6555" t="str">
            <v>SIZ8C35</v>
          </cell>
          <cell r="I6555" t="str">
            <v>NOVA STRADA FREEDOM CD 1.3 8V FLEX 4P C/AR</v>
          </cell>
          <cell r="J6555" t="str">
            <v>BRANCO BANCHISA</v>
          </cell>
          <cell r="O6555" t="str">
            <v>GHB0077/23-1-2-4</v>
          </cell>
          <cell r="P6555" t="str">
            <v>REFINARIA DE MANAUS S.A.</v>
          </cell>
        </row>
        <row r="6556">
          <cell r="D6556" t="str">
            <v>SHV0I64</v>
          </cell>
          <cell r="I6556" t="str">
            <v>HB20 SENSE 1.0 12V FLEX 4P C/AR</v>
          </cell>
          <cell r="J6556" t="str">
            <v>BRANCO ATLAS</v>
          </cell>
          <cell r="O6556" t="str">
            <v>SAO0334/18-17-1-16</v>
          </cell>
          <cell r="P6556" t="str">
            <v>WELEDA DO BRASIL LABORATÓRIO E FARMÁCIA LTDA</v>
          </cell>
        </row>
        <row r="6557">
          <cell r="D6557" t="str">
            <v>SHF5C49</v>
          </cell>
          <cell r="I6557" t="str">
            <v>ONIX PLUS LTZ 1.0 12V TURBO FLEX 4P C/AR - AUTOMÁTICO</v>
          </cell>
          <cell r="J6557" t="str">
            <v>PRETO OURO NEGRO</v>
          </cell>
          <cell r="O6557" t="str">
            <v>GVM1851/22-1-1-1</v>
          </cell>
          <cell r="P6557" t="str">
            <v>JOAO PEDRO DE FRANCA NETO</v>
          </cell>
        </row>
        <row r="6558">
          <cell r="D6558" t="str">
            <v>EWV3G67</v>
          </cell>
          <cell r="I6558" t="str">
            <v>VOYAGE 1.0 MPI 12V TOTAL FLEX 4P C/AR</v>
          </cell>
          <cell r="J6558" t="str">
            <v>BRANCO CRISTAL</v>
          </cell>
          <cell r="O6558" t="str">
            <v>SAO0224/22-1-1-2</v>
          </cell>
          <cell r="P6558" t="str">
            <v>GREEN4T SOLUCOES TI LTDA.</v>
          </cell>
        </row>
        <row r="6559">
          <cell r="D6559" t="str">
            <v>RUW5B21</v>
          </cell>
          <cell r="I6559" t="str">
            <v>TORO FREEDOM 1.3 16V TURBO 270 FLEX 4P C/AR - AUTOMÁTICO</v>
          </cell>
          <cell r="J6559" t="str">
            <v>BRANCO AMBIENTE</v>
          </cell>
          <cell r="O6559" t="str">
            <v>GYN0027/22-1-2-6</v>
          </cell>
          <cell r="P6559" t="str">
            <v>FERRARI ZAGATTO COMERCIO DE INSUMOS LTDA</v>
          </cell>
        </row>
        <row r="6560">
          <cell r="D6560" t="str">
            <v>SHD9F94</v>
          </cell>
          <cell r="I6560" t="str">
            <v>MOBI LIKE 1.0 8V FLEX 4P C/AR</v>
          </cell>
          <cell r="J6560" t="str">
            <v>BRANCO BANCHISA</v>
          </cell>
          <cell r="O6560" t="str">
            <v>SAO0263/20-7-1-2</v>
          </cell>
          <cell r="P6560" t="str">
            <v>CONSITEC ENGENHARIA E TECNOLOGIA LTDA</v>
          </cell>
        </row>
        <row r="6561">
          <cell r="D6561" t="str">
            <v>EPU7I54</v>
          </cell>
          <cell r="I6561" t="str">
            <v>T-CROSS HIGHLINE 1.4 250 TSI 16V TOTAL FLEX 4P C/AR - AUTOMÁTICO</v>
          </cell>
          <cell r="J6561" t="str">
            <v>PRETO NINJA</v>
          </cell>
          <cell r="O6561" t="str">
            <v>GVR2638/23-1-1-1</v>
          </cell>
          <cell r="P6561" t="str">
            <v>LUIZ MONTEIRO DE BARROS NETO</v>
          </cell>
        </row>
        <row r="6562">
          <cell r="D6562" t="str">
            <v>RVJ0E13</v>
          </cell>
          <cell r="I6562" t="str">
            <v>ONIX PLUS LTZ 1.0 12V TURBO FLEX 4P C/AR - AUTOMÁTICO</v>
          </cell>
          <cell r="J6562" t="str">
            <v>PRATA SWITCHBLADE</v>
          </cell>
          <cell r="O6562" t="str">
            <v>GVR7838/21-1-1-1</v>
          </cell>
          <cell r="P6562" t="str">
            <v>MARIO RODRIGUES CARACA FILHO</v>
          </cell>
        </row>
        <row r="6563">
          <cell r="D6563" t="str">
            <v>ETC0G22</v>
          </cell>
          <cell r="I6563" t="str">
            <v>T-CROSS HIGHLINE 1.4 250 TSI 16V TOTAL FLEX 4P C/AR - AUTOMÁTICO</v>
          </cell>
          <cell r="J6563" t="str">
            <v>CINZA PLATINUM</v>
          </cell>
          <cell r="O6563" t="str">
            <v>GVR8894/22-1-1-1</v>
          </cell>
          <cell r="P6563" t="str">
            <v>JULIANA ALCANTARA SILVA</v>
          </cell>
        </row>
        <row r="6564">
          <cell r="D6564" t="str">
            <v>EAT1C51</v>
          </cell>
          <cell r="I6564" t="str">
            <v>T-CROSS COMFORTLINE 1.0 200 TSI 12V TOTAL FLEX 4P C/AR - AUTOMÁTICO</v>
          </cell>
          <cell r="J6564" t="str">
            <v>CINZA PLATINUM</v>
          </cell>
          <cell r="O6564" t="str">
            <v>SAO0044/21-3-1-1</v>
          </cell>
          <cell r="P6564" t="str">
            <v>QUIMIMASTER REPRESENTACOES DE PRODUTOS QUIMICOS E INFORMATICA LTDA</v>
          </cell>
        </row>
        <row r="6565">
          <cell r="D6565" t="str">
            <v>SHK2F27</v>
          </cell>
          <cell r="I6565" t="str">
            <v>COROLLA XEI 2.0 16V DOHC FLEX 4P C/AR - AUTOMÁTICO</v>
          </cell>
          <cell r="J6565" t="str">
            <v>CINZA CELESTIAL</v>
          </cell>
          <cell r="O6565" t="str">
            <v>GVM4756/22-1-1-1</v>
          </cell>
          <cell r="P6565" t="str">
            <v>WEDAPEX INDUSTRIA E COMERCIO DE IMPERMEABILIZANTES LTDA</v>
          </cell>
        </row>
        <row r="6566">
          <cell r="D6566" t="str">
            <v>EBV2I82</v>
          </cell>
          <cell r="I6566" t="str">
            <v>T-CROSS 1.0 200 TSI 12V TOTAL FLEX 4P C/AR - AUTOMÁTICO</v>
          </cell>
          <cell r="J6566" t="str">
            <v>BRANCO PURO</v>
          </cell>
          <cell r="O6566" t="str">
            <v>RIO0095/17-10-4-2</v>
          </cell>
          <cell r="P6566" t="str">
            <v>ARLANXEO BRASIL S.A.</v>
          </cell>
        </row>
        <row r="6567">
          <cell r="D6567" t="str">
            <v>EIB4J62</v>
          </cell>
          <cell r="I6567" t="str">
            <v>T-CROSS HIGHLINE 1.4 250 TSI 16V TOTAL FLEX 4P C/AR - AUTOMÁTICO</v>
          </cell>
          <cell r="J6567" t="str">
            <v>CINZA PLATINUM</v>
          </cell>
          <cell r="O6567" t="str">
            <v>GVM2239/23-1-1-1</v>
          </cell>
          <cell r="P6567" t="str">
            <v>GUSTAVO ABREU</v>
          </cell>
        </row>
        <row r="6568">
          <cell r="D6568" t="str">
            <v>PVR6D30</v>
          </cell>
          <cell r="I6568" t="str">
            <v>ONIX PLUS PREMIER II 1.0 12V TURBO FLEX 4P C/AR - AUTOMÁTICO</v>
          </cell>
          <cell r="J6568" t="str">
            <v>PRETO OURO NEGRO</v>
          </cell>
          <cell r="O6568" t="str">
            <v>GVM4789/24-1-1-1</v>
          </cell>
          <cell r="P6568" t="str">
            <v>JOSENILTON DE JESUS SANTOS</v>
          </cell>
        </row>
        <row r="6569">
          <cell r="D6569" t="str">
            <v>RVY4J86</v>
          </cell>
          <cell r="I6569" t="str">
            <v>COMPASS LONGITUDE 1.3 16V TURBO 270 FLEX 4P C/AR - AUTOMÁTICO</v>
          </cell>
          <cell r="J6569" t="str">
            <v>BRANCO POLAR</v>
          </cell>
          <cell r="O6569" t="str">
            <v>CPQ0002/20-25-1-1</v>
          </cell>
          <cell r="P6569" t="str">
            <v>SPSP - SISTEMA DE PRESTAÇÃO DE SERVIÇOS PADRONIZADOS LTDA</v>
          </cell>
        </row>
        <row r="6570">
          <cell r="D6570" t="str">
            <v>QMZ7J17</v>
          </cell>
          <cell r="I6570" t="str">
            <v>NOVA STRADA FREEDOM CD 1.3 8V FLEX 4P C/AR</v>
          </cell>
          <cell r="J6570" t="str">
            <v>PRETO VULCANO</v>
          </cell>
          <cell r="O6570" t="str">
            <v>GVM6984/24-1-1-1</v>
          </cell>
          <cell r="P6570" t="str">
            <v>MERMAID CURSOS ON LINE LTDA</v>
          </cell>
        </row>
        <row r="6571">
          <cell r="D6571" t="str">
            <v>SIM4G00</v>
          </cell>
          <cell r="I6571" t="str">
            <v>SPIN PREMIER 7L 1.8 8V ECONOFLEX 4P C/AR - AUTOMÁTICO</v>
          </cell>
          <cell r="J6571" t="str">
            <v>BRANCO SUMMIT</v>
          </cell>
          <cell r="O6571" t="str">
            <v>REM0321/23-1-1-1</v>
          </cell>
          <cell r="P6571" t="str">
            <v>FLORES E SAMPAIO HOLDING S/A</v>
          </cell>
        </row>
        <row r="6572">
          <cell r="D6572" t="str">
            <v>SIB6B98</v>
          </cell>
          <cell r="I6572" t="str">
            <v>ARGO 1.0 6V FLEX 4P C/AR</v>
          </cell>
          <cell r="J6572" t="str">
            <v>PRETO VULCANO</v>
          </cell>
          <cell r="O6572" t="str">
            <v>MTZ0003/24-26-17-1</v>
          </cell>
          <cell r="P6572" t="str">
            <v>LOCALIZA RENT A CAR S/A</v>
          </cell>
        </row>
        <row r="6573">
          <cell r="D6573" t="str">
            <v>RNK4A61</v>
          </cell>
          <cell r="I6573" t="str">
            <v>ONIX LT 1.0 12V FLEX 4P C/AR</v>
          </cell>
          <cell r="J6573" t="str">
            <v>PRATA SHARK</v>
          </cell>
          <cell r="O6573" t="str">
            <v>SAO0460/13-113-2-7</v>
          </cell>
          <cell r="P6573" t="str">
            <v>METTLER-TOLEDO INDÚSTRIA E COMÉRCIO LTDA</v>
          </cell>
        </row>
        <row r="6574">
          <cell r="D6574" t="str">
            <v>SYU3H22</v>
          </cell>
          <cell r="I6574" t="str">
            <v>RENEGADE LONGITUDE 1.3 16V TURBO 270 FLEX 4P C/AR - AUTOMÁTICO</v>
          </cell>
          <cell r="J6574" t="str">
            <v>PRETO CARBON</v>
          </cell>
          <cell r="O6574" t="str">
            <v>REM0179/24-1-1-4</v>
          </cell>
          <cell r="P6574" t="str">
            <v>AGROLEND HOLDING - LTDA</v>
          </cell>
        </row>
        <row r="6575">
          <cell r="D6575" t="str">
            <v>RTT9G16</v>
          </cell>
          <cell r="I6575" t="str">
            <v>LOGAN ZEN 1.0 12V SCE FLEX 4P C/AR</v>
          </cell>
          <cell r="J6575" t="str">
            <v>BRANCO</v>
          </cell>
          <cell r="O6575" t="str">
            <v>SAO0194/17-5-1-33</v>
          </cell>
          <cell r="P6575" t="str">
            <v>DORI ALIMENTOS LTDA</v>
          </cell>
        </row>
        <row r="6576">
          <cell r="D6576" t="str">
            <v>SHD9H13</v>
          </cell>
          <cell r="I6576" t="str">
            <v>ONIX PLUS LTZ 1.0 12V TURBO FLEX 4P C/AR - AUTOMÁTICO</v>
          </cell>
          <cell r="J6576" t="str">
            <v>PRETO OURO NEGRO</v>
          </cell>
          <cell r="O6576" t="str">
            <v>GVR5127/22-1-1-1</v>
          </cell>
          <cell r="P6576" t="str">
            <v>RAPHAEL FERREIRA PASSOS</v>
          </cell>
        </row>
        <row r="6577">
          <cell r="D6577" t="str">
            <v>FAY6I62</v>
          </cell>
          <cell r="I6577" t="str">
            <v>VOYAGE 1.0 MPI 12V TOTAL FLEX 4P C/AR</v>
          </cell>
          <cell r="J6577" t="str">
            <v>BRANCO CRISTAL</v>
          </cell>
          <cell r="O6577" t="str">
            <v>CPQ0006/22-3-1-2</v>
          </cell>
          <cell r="P6577" t="str">
            <v>SOQUIMICA LABORATORIOS LTDA</v>
          </cell>
        </row>
        <row r="6578">
          <cell r="D6578" t="str">
            <v>RTL2C65</v>
          </cell>
          <cell r="I6578" t="str">
            <v>VOYAGE 1.6 8V TOTAL FLEX 4P C/AR</v>
          </cell>
          <cell r="J6578" t="str">
            <v>PRATA SIRIUS</v>
          </cell>
          <cell r="O6578" t="str">
            <v>SAO0333/20-3-4-5</v>
          </cell>
          <cell r="P6578" t="str">
            <v>BL INDUSTRIA OTICA LTDA</v>
          </cell>
        </row>
        <row r="6579">
          <cell r="D6579" t="str">
            <v>RTZ2I21</v>
          </cell>
          <cell r="I6579" t="str">
            <v>ARGO 1.0 6V FLEX 4P C/AR</v>
          </cell>
          <cell r="J6579" t="str">
            <v>PRATA BARI</v>
          </cell>
          <cell r="O6579" t="str">
            <v>BSB0028/13-173-1-27</v>
          </cell>
          <cell r="P6579" t="str">
            <v>MARTINS COMERCIO E SERVICOS DE DISTRIBUICAO S/A</v>
          </cell>
        </row>
        <row r="6580">
          <cell r="D6580" t="str">
            <v>TCZ6A45</v>
          </cell>
          <cell r="I6580" t="str">
            <v>ARGO DRIVE 1.0 6V FLEX 4P C/AR</v>
          </cell>
          <cell r="J6580" t="str">
            <v>CINZA SILVERSTONE</v>
          </cell>
          <cell r="O6580" t="str">
            <v>GVB7061/24-1-1-1</v>
          </cell>
          <cell r="P6580" t="str">
            <v>AGHATA CRISTINA DE CARVALHO MARINHO DA LUZ</v>
          </cell>
        </row>
        <row r="6581">
          <cell r="D6581" t="str">
            <v>RVY4J11</v>
          </cell>
          <cell r="I6581" t="str">
            <v>TRACKER PREMIER 1.2 12V TURBO FLEX 4P C/AR - AUTOMÁTICO</v>
          </cell>
          <cell r="J6581" t="str">
            <v>CINZA SATIN STEEL</v>
          </cell>
          <cell r="O6581" t="str">
            <v>GVM3706/22-1-1-1</v>
          </cell>
          <cell r="P6581" t="str">
            <v>JOÃO PEDRO COSTA DUARTE</v>
          </cell>
        </row>
        <row r="6582">
          <cell r="D6582" t="str">
            <v>TCX1H32</v>
          </cell>
          <cell r="I6582" t="str">
            <v>ONIX LT 1.0 12V FLEX 4P C/AR</v>
          </cell>
          <cell r="J6582" t="str">
            <v>PRATA SHARK</v>
          </cell>
          <cell r="O6582" t="str">
            <v>GVB7477/24-1-1-1</v>
          </cell>
          <cell r="P6582" t="str">
            <v>ALISSON DA SILVA PONTES PRATA</v>
          </cell>
        </row>
        <row r="6583">
          <cell r="D6583" t="str">
            <v>RVY5A53</v>
          </cell>
          <cell r="I6583" t="str">
            <v>COMPASS LONGITUDE 1.3 16V TURBO 270 FLEX 4P C/AR - AUTOMÁTICO</v>
          </cell>
          <cell r="J6583" t="str">
            <v>CINZA GRANITE</v>
          </cell>
          <cell r="O6583" t="str">
            <v>GVM2835/22-1-1-1</v>
          </cell>
          <cell r="P6583" t="str">
            <v>ARTHUR SAYÃO LOBATO</v>
          </cell>
        </row>
        <row r="6584">
          <cell r="D6584" t="str">
            <v>RTH0J43</v>
          </cell>
          <cell r="I6584" t="str">
            <v>VIRTUS 1.6 16V TOTAL FLEX 4P C/AR - AUTOMÁTICO</v>
          </cell>
          <cell r="J6584" t="str">
            <v>PRETO NINJA</v>
          </cell>
          <cell r="O6584" t="str">
            <v>SAO0714/13-32-3-14</v>
          </cell>
          <cell r="P6584" t="str">
            <v>WATERS TECHNOLOGIES DO BRASIL LTDA</v>
          </cell>
        </row>
        <row r="6585">
          <cell r="D6585" t="str">
            <v>RNY8F33</v>
          </cell>
          <cell r="I6585" t="str">
            <v>ONIX LT 1.0 12V FLEX 4P C/AR</v>
          </cell>
          <cell r="J6585" t="str">
            <v>PRETO OURO NEGRO</v>
          </cell>
          <cell r="O6585" t="str">
            <v>BHZ0036/19-3-1-1</v>
          </cell>
          <cell r="P6585" t="str">
            <v>BELEM COMERCIO E SERVICOS DE ALARMES ELETRONICOS LTDA</v>
          </cell>
        </row>
        <row r="6586">
          <cell r="D6586" t="str">
            <v>SHD9H72</v>
          </cell>
          <cell r="I6586" t="str">
            <v>ONIX PLUS LTZ 1.0 12V TURBO FLEX 4P C/AR - AUTOMÁTICO</v>
          </cell>
          <cell r="J6586" t="str">
            <v>VERMELHO CARMIM</v>
          </cell>
          <cell r="O6586" t="str">
            <v>GVR5261/22-1-1-1</v>
          </cell>
          <cell r="P6586" t="str">
            <v>ALAIR ROSALI MOMBACH ZANON</v>
          </cell>
        </row>
        <row r="6587">
          <cell r="D6587" t="str">
            <v>SHD1F99</v>
          </cell>
          <cell r="I6587" t="str">
            <v>COMPASS LONGITUDE 1.3 16V TURBO 270 FLEX 4P C/AR - AUTOMÁTICO</v>
          </cell>
          <cell r="J6587" t="str">
            <v>PRETO CARBON</v>
          </cell>
          <cell r="O6587" t="str">
            <v>GVM4135/22-1-1-1</v>
          </cell>
          <cell r="P6587" t="str">
            <v>VP - ENERGIA E TELECOMUNICACOES LTDA</v>
          </cell>
        </row>
        <row r="6588">
          <cell r="D6588" t="str">
            <v>SIT5H90</v>
          </cell>
          <cell r="I6588" t="str">
            <v>COMPASS LONGITUDE 1.3 16V TURBO 270 FLEX 4P C/AR - AUTOMÁTICO</v>
          </cell>
          <cell r="J6588" t="str">
            <v>PRETO CARBON</v>
          </cell>
          <cell r="O6588" t="str">
            <v>REM0321/23-2-1-1</v>
          </cell>
          <cell r="P6588" t="str">
            <v>FLORES E SAMPAIO HOLDING S/A</v>
          </cell>
        </row>
        <row r="6589">
          <cell r="D6589" t="str">
            <v>SHE4G23</v>
          </cell>
          <cell r="I6589" t="str">
            <v>ONIX PLUS LTZ 1.0 12V TURBO FLEX 4P C/AR - AUTOMÁTICO</v>
          </cell>
          <cell r="J6589" t="str">
            <v>VERMELHO CARMIM</v>
          </cell>
          <cell r="O6589" t="str">
            <v>GVR9771/22-1-1-1</v>
          </cell>
          <cell r="P6589" t="str">
            <v>DORYSANDRA DA COSTA OLIVEIRA</v>
          </cell>
        </row>
        <row r="6590">
          <cell r="D6590" t="str">
            <v>SYT2A64</v>
          </cell>
          <cell r="I6590" t="str">
            <v>NOVA STRADA FREEDOM CD 1.3 8V FLEX 4P C/AR</v>
          </cell>
          <cell r="J6590" t="str">
            <v>PRATA BARI</v>
          </cell>
          <cell r="O6590" t="str">
            <v>GVR9516/24-1-1-2</v>
          </cell>
          <cell r="P6590" t="str">
            <v>A. M. DE OLIVEIRA</v>
          </cell>
        </row>
        <row r="6591">
          <cell r="D6591" t="str">
            <v>FNR3H14</v>
          </cell>
          <cell r="I6591" t="str">
            <v>T-CROSS COMFORTLINE 1.0 200 TSI 12V TOTAL FLEX 4P C/AR - AUTOMÁTICO</v>
          </cell>
          <cell r="J6591" t="str">
            <v>PRATA SARGAS</v>
          </cell>
          <cell r="O6591" t="str">
            <v>GVR1961/23-1-1-1</v>
          </cell>
          <cell r="P6591" t="str">
            <v>DANIELLY NEVES DA LUZ PIMENTEL</v>
          </cell>
        </row>
        <row r="6592">
          <cell r="D6592" t="str">
            <v>RTR7E48</v>
          </cell>
          <cell r="I6592" t="str">
            <v>NOVA STRADA ENDURANCE CABINE PLUS 1.4 8V FLEX 2P C/AR</v>
          </cell>
          <cell r="J6592" t="str">
            <v>PRATA BARI</v>
          </cell>
          <cell r="O6592" t="str">
            <v>CWB0008/21-2-3-1</v>
          </cell>
          <cell r="P6592" t="str">
            <v>CAPAL COOPERATIVA AGROINDUSTRIAL</v>
          </cell>
        </row>
        <row r="6593">
          <cell r="D6593" t="str">
            <v>RFN3E79</v>
          </cell>
          <cell r="I6593" t="str">
            <v>DUSTER ZEN 1.6 16V SCE FLEX 4P C/AR</v>
          </cell>
          <cell r="J6593" t="str">
            <v>PRATA ETOILE</v>
          </cell>
          <cell r="O6593" t="str">
            <v>SAO0066/23-31-1-23</v>
          </cell>
          <cell r="P6593" t="str">
            <v>ZOETIS COMERCIO E DISTRIBUICAO LTDA</v>
          </cell>
        </row>
        <row r="6594">
          <cell r="D6594" t="str">
            <v>SHE1F90</v>
          </cell>
          <cell r="I6594" t="str">
            <v>FIORINO ENDURANCE 1.4 EVO FLEX 2P C/AR</v>
          </cell>
          <cell r="J6594" t="str">
            <v>BRANCO BANCHISA</v>
          </cell>
          <cell r="O6594" t="str">
            <v>CPQ0221/22-4-5-3</v>
          </cell>
          <cell r="P6594" t="str">
            <v>QUIMICA AMPARO LTDA</v>
          </cell>
        </row>
        <row r="6595">
          <cell r="D6595" t="str">
            <v>RUW8I21</v>
          </cell>
          <cell r="I6595" t="str">
            <v>MOBI LIKE 1.0 8V FLEX 4P C/AR</v>
          </cell>
          <cell r="J6595" t="str">
            <v>BRANCO BANCHISA</v>
          </cell>
          <cell r="O6595" t="str">
            <v>FLN0017/22-1-1-3</v>
          </cell>
          <cell r="P6595" t="str">
            <v>DB SERVICOS E MANUTENCAO DE INTERNET LTDA</v>
          </cell>
        </row>
        <row r="6596">
          <cell r="D6596" t="str">
            <v>RUW8I49</v>
          </cell>
          <cell r="I6596" t="str">
            <v>MOBI LIKE 1.0 8V FLEX 4P C/AR</v>
          </cell>
          <cell r="J6596" t="str">
            <v>BRANCO BANCHISA</v>
          </cell>
          <cell r="O6596" t="str">
            <v>FLN0017/22-1-1-4</v>
          </cell>
          <cell r="P6596" t="str">
            <v>DB SERVICOS E MANUTENCAO DE INTERNET LTDA</v>
          </cell>
        </row>
        <row r="6597">
          <cell r="D6597" t="str">
            <v>RTR7E50</v>
          </cell>
          <cell r="I6597" t="str">
            <v>NOVA STRADA ENDURANCE CABINE PLUS 1.4 8V FLEX 2P C/AR</v>
          </cell>
          <cell r="J6597" t="str">
            <v>PRATA BARI</v>
          </cell>
          <cell r="O6597" t="str">
            <v>CWB0008/21-2-3-5</v>
          </cell>
          <cell r="P6597" t="str">
            <v>CAPAL COOPERATIVA AGROINDUSTRIAL</v>
          </cell>
        </row>
        <row r="6598">
          <cell r="D6598" t="str">
            <v>SYG3B46</v>
          </cell>
          <cell r="I6598" t="str">
            <v>POLO HIGHLINE 1.0 12V TSI FLEX 4P C/AR - AUTOMÁTICO</v>
          </cell>
          <cell r="J6598" t="str">
            <v>BRANCO CRISTAL</v>
          </cell>
          <cell r="O6598" t="str">
            <v>GVR4071/24-1-1-1</v>
          </cell>
          <cell r="P6598" t="str">
            <v>JAIZA SOUSA PENHA</v>
          </cell>
        </row>
        <row r="6599">
          <cell r="D6599" t="str">
            <v>SYV6F49</v>
          </cell>
          <cell r="I6599" t="str">
            <v>TORO VOLCANO 2.0 16V TURBO DIE 4X4 4P C/AR - AUTOMÁTICO</v>
          </cell>
          <cell r="J6599" t="str">
            <v>PRETO CARBON</v>
          </cell>
          <cell r="O6599" t="str">
            <v>GVM7065/24-1-1-1</v>
          </cell>
          <cell r="P6599" t="str">
            <v>ENZO CHIES</v>
          </cell>
        </row>
        <row r="6600">
          <cell r="D6600" t="str">
            <v>SHY2A18</v>
          </cell>
          <cell r="I6600" t="str">
            <v>TRACKER PREMIER 1.2 12V TURBO FLEX 4P C/AR - AUTOMÁTICO</v>
          </cell>
          <cell r="J6600" t="str">
            <v>BRANCO SUMMIT</v>
          </cell>
          <cell r="O6600" t="str">
            <v>GVM1006/23-1-1-1</v>
          </cell>
          <cell r="P6600" t="str">
            <v>SOCIB CONSULTORIA EM TECNOLOGIA DA INFORMAÇÃO LTDA</v>
          </cell>
        </row>
        <row r="6601">
          <cell r="D6601" t="str">
            <v>SIS4A53</v>
          </cell>
          <cell r="I6601" t="str">
            <v>ONIX PLUS LT 1.0 12V TURBO FLEX 4P C/AR - AUTOMÁTICO</v>
          </cell>
          <cell r="J6601" t="str">
            <v>PRETO OURO NEGRO</v>
          </cell>
          <cell r="O6601" t="str">
            <v>MTZ0003/24-15-5-1</v>
          </cell>
          <cell r="P6601" t="str">
            <v>LOCALIZA RENT A CAR S/A</v>
          </cell>
        </row>
        <row r="6602">
          <cell r="D6602" t="str">
            <v>RTR5D63</v>
          </cell>
          <cell r="I6602" t="str">
            <v>NOVA STRADA ENDURANCE CABINE PLUS 1.4 8V FLEX 2P C/AR</v>
          </cell>
          <cell r="J6602" t="str">
            <v>PRATA BARI</v>
          </cell>
          <cell r="O6602" t="str">
            <v>CWB0008/21-2-3-3</v>
          </cell>
          <cell r="P6602" t="str">
            <v>CAPAL COOPERATIVA AGROINDUSTRIAL</v>
          </cell>
        </row>
        <row r="6603">
          <cell r="D6603" t="str">
            <v>FLQ5J84</v>
          </cell>
          <cell r="I6603" t="str">
            <v>POLO HIGHLINE 1.0 12V TSI FLEX 4P C/AR - AUTOMÁTICO</v>
          </cell>
          <cell r="J6603" t="str">
            <v>CINZA PLATINUM</v>
          </cell>
          <cell r="O6603" t="str">
            <v>GVA9163/23-1-1-1</v>
          </cell>
          <cell r="P6603" t="str">
            <v>JOAO SERGIO LANZAROTTO DE CARVALHO NOGUEIRA</v>
          </cell>
        </row>
        <row r="6604">
          <cell r="D6604" t="str">
            <v>RTR7E40</v>
          </cell>
          <cell r="I6604" t="str">
            <v>NOVA STRADA ENDURANCE CABINE PLUS 1.4 8V FLEX 2P C/AR</v>
          </cell>
          <cell r="J6604" t="str">
            <v>PRATA BARI</v>
          </cell>
          <cell r="O6604" t="str">
            <v>CWB0008/21-2-3-2</v>
          </cell>
          <cell r="P6604" t="str">
            <v>CAPAL COOPERATIVA AGROINDUSTRIAL</v>
          </cell>
        </row>
        <row r="6605">
          <cell r="D6605" t="str">
            <v>RNZ3F94</v>
          </cell>
          <cell r="I6605" t="str">
            <v>GOL 1.6 8V FLEX 4P C/ AR</v>
          </cell>
          <cell r="J6605" t="str">
            <v>PRATA SIRIUS</v>
          </cell>
          <cell r="O6605" t="str">
            <v>CWB0008/21-1-1-1</v>
          </cell>
          <cell r="P6605" t="str">
            <v>CAPAL COOPERATIVA AGROINDUSTRIAL</v>
          </cell>
        </row>
        <row r="6606">
          <cell r="D6606" t="str">
            <v>TCG0C87</v>
          </cell>
          <cell r="I6606" t="str">
            <v>KICKS SENSE 1.6 16V FLEX 4P C/AR - AUTOMÁTICO</v>
          </cell>
          <cell r="J6606" t="str">
            <v>CINZA GRAFITE</v>
          </cell>
          <cell r="O6606" t="str">
            <v>GVA2766/24-1-1-1</v>
          </cell>
          <cell r="P6606" t="str">
            <v>CRISTIANO JARDIM DE ALMEIDA</v>
          </cell>
        </row>
        <row r="6607">
          <cell r="D6607" t="str">
            <v>SYA8F01</v>
          </cell>
          <cell r="I6607" t="str">
            <v>KICKS SENSE 1.6 16V FLEX 4P C/AR - AUTOMÁTICO</v>
          </cell>
          <cell r="J6607" t="str">
            <v>AZUL ELETRICO</v>
          </cell>
          <cell r="O6607" t="str">
            <v>MTZ0003/24-9-17-1</v>
          </cell>
          <cell r="P6607" t="str">
            <v>LOCALIZA RENT A CAR S/A</v>
          </cell>
        </row>
        <row r="6608">
          <cell r="D6608" t="str">
            <v>SII6I74</v>
          </cell>
          <cell r="I6608" t="str">
            <v>PULSE DRIVE 1.3 8V FLEX 4P C/AR - AUTOMÁTICO</v>
          </cell>
          <cell r="J6608" t="str">
            <v>PRETO VULCANO</v>
          </cell>
          <cell r="O6608" t="str">
            <v>MTZ0003/24-11-26-1</v>
          </cell>
          <cell r="P6608" t="str">
            <v>LOCALIZA RENT A CAR S/A</v>
          </cell>
        </row>
        <row r="6609">
          <cell r="D6609" t="str">
            <v>RTR5D70</v>
          </cell>
          <cell r="I6609" t="str">
            <v>NOVA STRADA ENDURANCE CABINE PLUS 1.4 8V FLEX 2P C/AR</v>
          </cell>
          <cell r="J6609" t="str">
            <v>PRATA BARI</v>
          </cell>
          <cell r="O6609" t="str">
            <v>CWB0008/21-2-3-4</v>
          </cell>
          <cell r="P6609" t="str">
            <v>CAPAL COOPERATIVA AGROINDUSTRIAL</v>
          </cell>
        </row>
        <row r="6610">
          <cell r="D6610" t="str">
            <v>SYQ6C63</v>
          </cell>
          <cell r="I6610" t="str">
            <v>KICKS SENSE 1.6 16V FLEX 4P C/AR - AUTOMÁTICO</v>
          </cell>
          <cell r="J6610" t="str">
            <v>PRETO PREMIUM</v>
          </cell>
          <cell r="O6610" t="str">
            <v>GVR2543/24-1-1-1</v>
          </cell>
          <cell r="P6610" t="str">
            <v>NELSON GUIMARÃES DA SILVEIRA</v>
          </cell>
        </row>
        <row r="6611">
          <cell r="D6611" t="str">
            <v>RVY4H16</v>
          </cell>
          <cell r="I6611" t="str">
            <v>RENEGADE LONGITUDE 1.3 16V TURBO 270 FLEX 4P C/AR - AUTOMÁTICO</v>
          </cell>
          <cell r="J6611" t="str">
            <v>BRANCO POLAR</v>
          </cell>
          <cell r="O6611" t="str">
            <v>GVM4157/22-1-1-1</v>
          </cell>
          <cell r="P6611" t="str">
            <v>MARCOS ROBERTO MOTTIN</v>
          </cell>
        </row>
        <row r="6612">
          <cell r="D6612" t="str">
            <v>SJE7D69</v>
          </cell>
          <cell r="I6612" t="str">
            <v>TORO FREEDOM 1.3 16V TURBO 270 FLEX 4P C/AR - AUTOMÁTICO</v>
          </cell>
          <cell r="J6612" t="str">
            <v>GRANITE CRYSTAL</v>
          </cell>
          <cell r="O6612" t="str">
            <v>MTZ0003/24-3-34-3</v>
          </cell>
          <cell r="P6612" t="str">
            <v>LOCALIZA RENT A CAR S/A</v>
          </cell>
        </row>
        <row r="6613">
          <cell r="D6613" t="str">
            <v>SHZ8G29</v>
          </cell>
          <cell r="I6613" t="str">
            <v>TRACKER PREMIER 1.2 12V TURBO FLEX 4P C/AR - AUTOMÁTICO</v>
          </cell>
          <cell r="J6613" t="str">
            <v>PRETO OURO NEGRO</v>
          </cell>
          <cell r="O6613" t="str">
            <v>GVM2212/23-1-1-1</v>
          </cell>
          <cell r="P6613" t="str">
            <v>RODRIGO JARDIM MACHADO</v>
          </cell>
        </row>
        <row r="6614">
          <cell r="D6614" t="str">
            <v>CZB5I79</v>
          </cell>
          <cell r="I6614" t="str">
            <v>VOYAGE 1.0 MPI 12V TOTAL FLEX 4P C/AR</v>
          </cell>
          <cell r="J6614" t="str">
            <v>BRANCO CRISTAL</v>
          </cell>
          <cell r="O6614" t="str">
            <v>SAO0119/19-22-1-435</v>
          </cell>
          <cell r="P6614" t="str">
            <v>DANLEX SERVICOS LTDA</v>
          </cell>
        </row>
        <row r="6615">
          <cell r="D6615" t="str">
            <v>SHN4A36</v>
          </cell>
          <cell r="I6615" t="str">
            <v>CRETA ACTION 1.6 16V FLEX 4P C/AR - AUTOMÁTICO</v>
          </cell>
          <cell r="J6615" t="str">
            <v>PRATA SAND</v>
          </cell>
          <cell r="O6615" t="str">
            <v>GVR5764/23-1-1-1</v>
          </cell>
          <cell r="P6615" t="str">
            <v>GISELLE GABRIELLE ARRUDA MAIA</v>
          </cell>
        </row>
        <row r="6616">
          <cell r="D6616" t="str">
            <v>FPI3D91</v>
          </cell>
          <cell r="I6616" t="str">
            <v>VOYAGE 1.0 MPI 12V TOTAL FLEX 4P C/AR</v>
          </cell>
          <cell r="J6616" t="str">
            <v>BRANCO CRISTAL</v>
          </cell>
          <cell r="O6616" t="str">
            <v>SAO0119/19-22-1-42</v>
          </cell>
          <cell r="P6616" t="str">
            <v>DANLEX SERVICOS LTDA</v>
          </cell>
        </row>
        <row r="6617">
          <cell r="D6617" t="str">
            <v>SHG1G33</v>
          </cell>
          <cell r="I6617" t="str">
            <v>COMPASS LONGITUDE 1.3 16V TURBO 270 FLEX 4P C/AR - AUTOMÁTICO</v>
          </cell>
          <cell r="J6617" t="str">
            <v>AZUL JAZZ</v>
          </cell>
          <cell r="O6617" t="str">
            <v>GVR2543/23-1-1-1</v>
          </cell>
          <cell r="P6617" t="str">
            <v>FERNANDO CESAR BRUNO PAPINI</v>
          </cell>
        </row>
        <row r="6618">
          <cell r="D6618" t="str">
            <v>SHF8G44</v>
          </cell>
          <cell r="I6618" t="str">
            <v>SPIN PREMIER 7L 1.8 8V ECONOFLEX 4P C/AR - AUTOMÁTICO</v>
          </cell>
          <cell r="J6618" t="str">
            <v>CINZA SATIN STEEL</v>
          </cell>
          <cell r="O6618" t="str">
            <v>GVM5059/22-1-1-1</v>
          </cell>
          <cell r="P6618" t="str">
            <v>ACITEL</v>
          </cell>
        </row>
        <row r="6619">
          <cell r="D6619" t="str">
            <v>SIE7E33</v>
          </cell>
          <cell r="I6619" t="str">
            <v>S10 CD LT 2.8 16V DIE 4X4 4P C/AR - AUTOMÁTICO</v>
          </cell>
          <cell r="J6619" t="str">
            <v>BRANCO SUMMIT</v>
          </cell>
          <cell r="O6619" t="str">
            <v>FSP0013/23-3-1-5</v>
          </cell>
          <cell r="P6619" t="str">
            <v>SAO PAULO TURISMO  RECEPTIVO LTDA</v>
          </cell>
        </row>
        <row r="6620">
          <cell r="D6620" t="str">
            <v>RMR4B72</v>
          </cell>
          <cell r="I6620" t="str">
            <v>ONIX PLUS LTZ 1.0 12V TURBO FLEX 4P C/AR - AUTOMÁTICO</v>
          </cell>
          <cell r="J6620" t="str">
            <v>PRATA SWITCHBLADE</v>
          </cell>
          <cell r="O6620" t="str">
            <v>SAO0046/21-1-1-3</v>
          </cell>
          <cell r="P6620" t="str">
            <v>WERFEN MEDICAL LTDA</v>
          </cell>
        </row>
        <row r="6621">
          <cell r="D6621" t="str">
            <v>SHG1D08</v>
          </cell>
          <cell r="I6621" t="str">
            <v>ARGO 1.0 6V FLEX 4P C/AR</v>
          </cell>
          <cell r="J6621" t="str">
            <v>BRANCO BANCHISA</v>
          </cell>
          <cell r="O6621" t="str">
            <v>GVR3200/23-1-1-1</v>
          </cell>
          <cell r="P6621" t="str">
            <v>BHUKERANGY - EMPREENDIMENTOS E PARTICIPACOES LTDA</v>
          </cell>
        </row>
        <row r="6622">
          <cell r="D6622" t="str">
            <v>RTE3A16</v>
          </cell>
          <cell r="I6622" t="str">
            <v>VOYAGE 1.6 16V TOTAL FLEX 4P C/AR - AUTOMÁTICO</v>
          </cell>
          <cell r="J6622" t="str">
            <v>BRANCO CRISTAL</v>
          </cell>
          <cell r="O6622" t="str">
            <v>CPQ0006/22-1-1-2</v>
          </cell>
          <cell r="P6622" t="str">
            <v>SOQUIMICA LABORATORIOS LTDA</v>
          </cell>
        </row>
        <row r="6623">
          <cell r="D6623" t="str">
            <v>SHD6B64</v>
          </cell>
          <cell r="I6623" t="str">
            <v>ONIX LTZ 1.0 12V TURBO FLEX 4P C/AR - AUTOMÁTICO</v>
          </cell>
          <cell r="J6623" t="str">
            <v>PRETO OURO NEGRO</v>
          </cell>
          <cell r="O6623" t="str">
            <v>GVM2758/22-1-1-1</v>
          </cell>
          <cell r="P6623" t="str">
            <v>GREGORY CORREA LIMA</v>
          </cell>
        </row>
        <row r="6624">
          <cell r="D6624" t="str">
            <v>SJD2J41</v>
          </cell>
          <cell r="I6624" t="str">
            <v>CRONOS DRIVE 1.0 6V FLEX 4P C/AR</v>
          </cell>
          <cell r="J6624" t="str">
            <v>CINZA SILVERSTONE</v>
          </cell>
          <cell r="O6624" t="str">
            <v>GVA8047/23-1-1-1</v>
          </cell>
          <cell r="P6624" t="str">
            <v>MEDIX BRASIL LTDA</v>
          </cell>
        </row>
        <row r="6625">
          <cell r="D6625" t="str">
            <v>SIH7J56</v>
          </cell>
          <cell r="I6625" t="str">
            <v>HB20 LIMITED 1.0 12V FLEX 4P C/AR</v>
          </cell>
          <cell r="J6625" t="str">
            <v>CINZA SILK</v>
          </cell>
          <cell r="O6625" t="str">
            <v>GVM4462/23-1-1-1</v>
          </cell>
          <cell r="P6625" t="str">
            <v>VANDEMIR FELIPE GRUNITZKY</v>
          </cell>
        </row>
        <row r="6626">
          <cell r="D6626" t="str">
            <v>RTN2C91</v>
          </cell>
          <cell r="I6626" t="str">
            <v>C4 CACTUS FEEL 1.6 16V FLEX 4P C/AR - AUTOMÁTICO</v>
          </cell>
          <cell r="J6626" t="str">
            <v>CINZA ALUMINIUM</v>
          </cell>
          <cell r="O6626" t="str">
            <v>GVR8293/21-1-1-1</v>
          </cell>
          <cell r="P6626" t="str">
            <v>JORGE OSCAR HILZENDEGER</v>
          </cell>
        </row>
        <row r="6627">
          <cell r="D6627" t="str">
            <v>RVO5F96</v>
          </cell>
          <cell r="I6627" t="str">
            <v>ONIX LT 1.0 12V FLEX 4P C/AR</v>
          </cell>
          <cell r="J6627" t="str">
            <v>PRATA SWITCHBLADE</v>
          </cell>
          <cell r="O6627" t="str">
            <v>GVR7942/22-1-1-1</v>
          </cell>
          <cell r="P6627" t="str">
            <v>DANIEL MARINHO FERREIRA</v>
          </cell>
        </row>
        <row r="6628">
          <cell r="D6628" t="str">
            <v>SJB6A90</v>
          </cell>
          <cell r="I6628" t="str">
            <v>HB20 SENSE PLUS FLEX 1.0</v>
          </cell>
          <cell r="J6628" t="str">
            <v>BRANCO ATLAS</v>
          </cell>
          <cell r="O6628" t="str">
            <v>GHA0163/23-1-1-2</v>
          </cell>
          <cell r="P6628" t="str">
            <v>GENCONS TERRASSOS EMPREENDIMENTOS IMOBILIÁRIOS LTDA</v>
          </cell>
        </row>
        <row r="6629">
          <cell r="D6629" t="str">
            <v>EBZ3E81</v>
          </cell>
          <cell r="I6629" t="str">
            <v>VIRTUS HIGHLINE 1.0 12V 200 TSI TOTAL FLEX 4P C/AR - AUTOMÁTICO</v>
          </cell>
          <cell r="J6629" t="str">
            <v>PRETO NINJA</v>
          </cell>
          <cell r="O6629" t="str">
            <v>GVA2229/23-1-1-1</v>
          </cell>
          <cell r="P6629" t="str">
            <v>ROBERTA MOURA MAIA FRANCO</v>
          </cell>
        </row>
        <row r="6630">
          <cell r="D6630" t="str">
            <v>SIO6D02</v>
          </cell>
          <cell r="I6630" t="str">
            <v>HB20S COMFORT 1.0 12V GDI TURBO FLEX 4P C/AR - AUTOMÁTICO</v>
          </cell>
          <cell r="J6630" t="str">
            <v>PRATA SAND</v>
          </cell>
          <cell r="O6630" t="str">
            <v>CPQ0029/17-13-1-1</v>
          </cell>
          <cell r="P6630" t="str">
            <v>CERAMICA CARMELO FIOR LTDA</v>
          </cell>
        </row>
        <row r="6631">
          <cell r="D6631" t="str">
            <v>RVV2D16</v>
          </cell>
          <cell r="I6631" t="str">
            <v>TRACKER PREMIER 1.2 12V TURBO FLEX 4P C/AR - AUTOMÁTICO</v>
          </cell>
          <cell r="J6631" t="str">
            <v>CINZA SATIN STEEL</v>
          </cell>
          <cell r="O6631" t="str">
            <v>GVM1066/22-1-1-1</v>
          </cell>
          <cell r="P6631" t="str">
            <v>JULIANO FERREIRA</v>
          </cell>
        </row>
        <row r="6632">
          <cell r="D6632" t="str">
            <v>SHV9C80</v>
          </cell>
          <cell r="I6632" t="str">
            <v>COMPASS LONGITUDE 1.3 16V TURBO 270 FLEX 4P C/AR - AUTOMÁTICO</v>
          </cell>
          <cell r="J6632" t="str">
            <v>CINZA GRANITE</v>
          </cell>
          <cell r="O6632" t="str">
            <v>GVR6871/23-1-1-1</v>
          </cell>
          <cell r="P6632" t="str">
            <v>LUIZ ALBERTO OTONI GARCIA</v>
          </cell>
        </row>
        <row r="6633">
          <cell r="D6633" t="str">
            <v>TCR4A75</v>
          </cell>
          <cell r="I6633" t="str">
            <v>T-CROSS 1.0 200 TSI 12V TOTAL FLEX 4P C/AR - AUTOMÁTICO</v>
          </cell>
          <cell r="J6633" t="str">
            <v>CINZA PLATINUM</v>
          </cell>
          <cell r="O6633" t="str">
            <v>GVB4382/24-1-1-1</v>
          </cell>
          <cell r="P6633" t="str">
            <v>CLAUDIA MARQUES MACHADO DO NASCIMENTO</v>
          </cell>
        </row>
        <row r="6634">
          <cell r="D6634" t="str">
            <v>SIN0A84</v>
          </cell>
          <cell r="I6634" t="str">
            <v>S10 CD LT 2.8 16V DIE 4X4 4P C/AR - AUTOMÁTICO</v>
          </cell>
          <cell r="J6634" t="str">
            <v>PRATA SHARK</v>
          </cell>
          <cell r="O6634" t="str">
            <v>SAO0114/13-100-2-1</v>
          </cell>
          <cell r="P6634" t="str">
            <v>BRIDGESTONE DO BRASIL INDUSTRIA E COMERCIO LTDA.</v>
          </cell>
        </row>
        <row r="6635">
          <cell r="D6635" t="str">
            <v>EUA3C71</v>
          </cell>
          <cell r="I6635" t="str">
            <v>VOYAGE 1.0 MPI 12V TOTAL FLEX 4P C/AR</v>
          </cell>
          <cell r="J6635" t="str">
            <v>BRANCO CRISTAL</v>
          </cell>
          <cell r="O6635" t="str">
            <v>SAO0187/16-158-1-60</v>
          </cell>
          <cell r="P6635" t="str">
            <v>STONE INSTITUICAO DE PAGAMENTO SA</v>
          </cell>
        </row>
        <row r="6636">
          <cell r="D6636" t="str">
            <v>RTJ9B14</v>
          </cell>
          <cell r="I6636" t="str">
            <v>VOYAGE 1.6 8V TOTAL FLEX 4P C/AR</v>
          </cell>
          <cell r="J6636" t="str">
            <v>CINZA PLATINUM</v>
          </cell>
          <cell r="O6636" t="str">
            <v>SAO0223/17-15-1-1</v>
          </cell>
          <cell r="P6636" t="str">
            <v>TERUMO BCT TECNOLOGIA MEDICA LTDA.</v>
          </cell>
        </row>
        <row r="6637">
          <cell r="D6637" t="str">
            <v>ELE1D93</v>
          </cell>
          <cell r="I6637" t="str">
            <v>NIVUS HIGHLINE 1.0 200 TSI 12V TOTAL FLEX 4P C/AR - AUTOMÁTICO</v>
          </cell>
          <cell r="J6637" t="str">
            <v>CINZA PLATINUM</v>
          </cell>
          <cell r="O6637" t="str">
            <v>GVR9294/21-1-1-1</v>
          </cell>
          <cell r="P6637" t="str">
            <v>SAMER BADARO FRANCO CONSULTORIA</v>
          </cell>
        </row>
        <row r="6638">
          <cell r="D6638" t="str">
            <v>RTR9B03</v>
          </cell>
          <cell r="I6638" t="str">
            <v>MOBI LIKE 1.0 8V FLEX 4P C/AR</v>
          </cell>
          <cell r="J6638" t="str">
            <v>CINZA SILVERSTONE</v>
          </cell>
          <cell r="O6638" t="str">
            <v>GVR0318/22-1-1-1</v>
          </cell>
          <cell r="P6638" t="str">
            <v>LINCOLN MARTINS BUERI AGUIAR</v>
          </cell>
        </row>
        <row r="6639">
          <cell r="D6639" t="str">
            <v>RTE4J41</v>
          </cell>
          <cell r="I6639" t="str">
            <v>TRACKER PREMIER 1.2 12V TURBO FLEX 4P C/AR - AUTOMÁTICO</v>
          </cell>
          <cell r="J6639" t="str">
            <v>CINZA SATIN STEEL</v>
          </cell>
          <cell r="O6639" t="str">
            <v>GVR5802/21-1-1-1</v>
          </cell>
          <cell r="P6639" t="str">
            <v>CARLOS FERNANDO DE SOUZA MARTINS</v>
          </cell>
        </row>
        <row r="6640">
          <cell r="D6640" t="str">
            <v>SIH4E97</v>
          </cell>
          <cell r="I6640" t="str">
            <v>S10 CD LS 2.8 16V DIE 4X4 4P C/AR</v>
          </cell>
          <cell r="J6640" t="str">
            <v>BRANCO SUMMIT</v>
          </cell>
          <cell r="O6640" t="str">
            <v>GYN0014/20-28-3-5</v>
          </cell>
          <cell r="P6640" t="str">
            <v>AGREX DO BRASIL SA</v>
          </cell>
        </row>
        <row r="6641">
          <cell r="D6641" t="str">
            <v>EXW6D55</v>
          </cell>
          <cell r="I6641" t="str">
            <v>VOYAGE 1.0 MPI 12V TOTAL FLEX 4P C/AR</v>
          </cell>
          <cell r="J6641" t="str">
            <v>BRANCO CRISTAL</v>
          </cell>
          <cell r="O6641" t="str">
            <v>SAO0002/21-2-2-19</v>
          </cell>
          <cell r="P6641" t="str">
            <v>TECNOGERA - LOCACAO E TRANSFORMACAO DE ENERGIA SA</v>
          </cell>
        </row>
        <row r="6642">
          <cell r="D6642" t="str">
            <v>RMR7H17</v>
          </cell>
          <cell r="I6642" t="str">
            <v>RENEGADE LONGITUDE 1.8 16V FLEX 4P C/AR - AUTOMÁTICO</v>
          </cell>
          <cell r="J6642" t="str">
            <v>BRANCO AMBIENTE</v>
          </cell>
          <cell r="O6642" t="str">
            <v>GVR4482/21-1-1-1</v>
          </cell>
          <cell r="P6642" t="str">
            <v>MAX METALURGICA LTDA</v>
          </cell>
        </row>
        <row r="6643">
          <cell r="D6643" t="str">
            <v>BXD4A56</v>
          </cell>
          <cell r="I6643" t="str">
            <v>T-CROSS 1.0 200 TSI 12V TOTAL FLEX 4P C/AR - AUTOMÁTICO</v>
          </cell>
          <cell r="J6643" t="str">
            <v>AZUL NORWAY</v>
          </cell>
          <cell r="O6643" t="str">
            <v>GVM1829/22-1-1-1</v>
          </cell>
          <cell r="P6643" t="str">
            <v>RODRIGO FERREIRA DE OLIVEIRA</v>
          </cell>
        </row>
        <row r="6644">
          <cell r="D6644" t="str">
            <v>FPD7H84</v>
          </cell>
          <cell r="I6644" t="str">
            <v>T-CROSS HIGHLINE 1.4 250 TSI 16V TOTAL FLEX 4P C/AR - AUTOMÁTICO</v>
          </cell>
          <cell r="J6644" t="str">
            <v>PRETO NINJA</v>
          </cell>
          <cell r="O6644" t="str">
            <v>RIO0147/13-35-1-1</v>
          </cell>
          <cell r="P6644" t="str">
            <v>LACHMANN AGENCIA MARÍTIMA LTDA</v>
          </cell>
        </row>
        <row r="6645">
          <cell r="D6645" t="str">
            <v>RTE5A01</v>
          </cell>
          <cell r="I6645" t="str">
            <v>VOYAGE 1.6 16V TOTAL FLEX 4P C/AR - AUTOMÁTICO</v>
          </cell>
          <cell r="J6645" t="str">
            <v>BRANCO CRISTAL</v>
          </cell>
          <cell r="O6645" t="str">
            <v>CPQ0006/22-1-1-5</v>
          </cell>
          <cell r="P6645" t="str">
            <v>SOQUIMICA LABORATORIOS LTDA</v>
          </cell>
        </row>
        <row r="6646">
          <cell r="D6646" t="str">
            <v>SIE7I42</v>
          </cell>
          <cell r="I6646" t="str">
            <v>HB20 SENSE 1.0 12V FLEX 4P C/AR</v>
          </cell>
          <cell r="J6646" t="str">
            <v>BRANCO ATLAS</v>
          </cell>
          <cell r="O6646" t="str">
            <v>FAR0029/23-1-1-1</v>
          </cell>
          <cell r="P6646" t="str">
            <v>PROVIDENS ACAO SOCIAL ARQUIDIOCESANA</v>
          </cell>
        </row>
        <row r="6647">
          <cell r="D6647" t="str">
            <v>ECU1I13</v>
          </cell>
          <cell r="I6647" t="str">
            <v>TAOS HIGHLINE 1.4 250 TSI 16V TOTAL FLEX 4P C/AR - AUTOMÁTICO</v>
          </cell>
          <cell r="J6647" t="str">
            <v>AZUL ATLANTIC</v>
          </cell>
          <cell r="O6647" t="str">
            <v>GVR7743/21-1-1-1</v>
          </cell>
          <cell r="P6647" t="str">
            <v>AMSTED RAIL BRASIL EQUIPAMENTOS FERROVIÁRIOS - LTDA</v>
          </cell>
        </row>
        <row r="6648">
          <cell r="D6648" t="str">
            <v>RVZ4G77</v>
          </cell>
          <cell r="I6648" t="str">
            <v>HB20 COMFORT 1.0 12V FLEX 4P C/AR</v>
          </cell>
          <cell r="J6648" t="str">
            <v>PRATA BRISK</v>
          </cell>
          <cell r="O6648" t="str">
            <v>GVR1849/23-1-1-1</v>
          </cell>
          <cell r="P6648" t="str">
            <v>JOAO EDUARDO DE CASTRO</v>
          </cell>
        </row>
        <row r="6649">
          <cell r="D6649" t="str">
            <v>RTO9A45</v>
          </cell>
          <cell r="I6649" t="str">
            <v>COMPASS LIMITED 1.3 16V TURBO 270 FLEX 4P C/AR - AUTOMÁTICO</v>
          </cell>
          <cell r="J6649" t="str">
            <v>CINZA GRANITE COM TETO PRETO</v>
          </cell>
          <cell r="O6649" t="str">
            <v>GVR1251/22-1-1-1</v>
          </cell>
          <cell r="P6649" t="str">
            <v>ROGERIO MASAMI YADA</v>
          </cell>
        </row>
        <row r="6650">
          <cell r="D6650" t="str">
            <v>RUB1D59</v>
          </cell>
          <cell r="I6650" t="str">
            <v>ONIX PLUS LTZ 1.0 12V TURBO FLEX 4P C/AR - AUTOMÁTICO</v>
          </cell>
          <cell r="J6650" t="str">
            <v>BRANCO SUMMIT</v>
          </cell>
          <cell r="O6650" t="str">
            <v>SAO0376/22-2-1-1</v>
          </cell>
          <cell r="P6650" t="str">
            <v>ELETRO MANGANES LTDA.</v>
          </cell>
        </row>
        <row r="6651">
          <cell r="D6651" t="str">
            <v>RTV2A69</v>
          </cell>
          <cell r="I6651" t="str">
            <v>HB20S EVOLUTION 1.0 12V FLEX 4P C/AR</v>
          </cell>
          <cell r="J6651" t="str">
            <v>PRATA SAND</v>
          </cell>
          <cell r="O6651" t="str">
            <v>MTZ0002/16-493-2-1</v>
          </cell>
          <cell r="P6651" t="str">
            <v>LOCALIZA RENT A CAR S/A</v>
          </cell>
        </row>
        <row r="6652">
          <cell r="D6652" t="str">
            <v>SIB3C58</v>
          </cell>
          <cell r="I6652" t="str">
            <v>ARGO DRIVE 1.0 6V FLEX 4P C/AR</v>
          </cell>
          <cell r="J6652" t="str">
            <v>BRANCO BANCHISA</v>
          </cell>
          <cell r="O6652" t="str">
            <v>GVA5118/23-1-1-1</v>
          </cell>
          <cell r="P6652" t="str">
            <v>OESTENERGY SOLUCOES EM ENERGIA LIMPA LTDA</v>
          </cell>
        </row>
        <row r="6653">
          <cell r="D6653" t="str">
            <v>RMK1I01</v>
          </cell>
          <cell r="I6653" t="str">
            <v>GOL 1.6 8V FLEX 4P C/ AR</v>
          </cell>
          <cell r="J6653" t="str">
            <v>BRANCO CRISTAL</v>
          </cell>
          <cell r="O6653" t="str">
            <v>GVR1178/20-2-1-1</v>
          </cell>
          <cell r="P6653" t="str">
            <v>MEMORIAL GARDEN CEMITERIO PARQUE LTDA</v>
          </cell>
        </row>
        <row r="6654">
          <cell r="D6654" t="str">
            <v>SHG1C47</v>
          </cell>
          <cell r="I6654" t="str">
            <v>ARGO 1.0 6V FLEX 4P C/AR</v>
          </cell>
          <cell r="J6654" t="str">
            <v>BRANCO BANCHISA</v>
          </cell>
          <cell r="O6654" t="str">
            <v>SAO0429/22-1-1-1</v>
          </cell>
          <cell r="P6654" t="str">
            <v>ROLDAO AUTO SERVICO COMERCIO DE ALIMENTOS S/A</v>
          </cell>
        </row>
        <row r="6655">
          <cell r="D6655" t="str">
            <v>SIL8J37</v>
          </cell>
          <cell r="I6655" t="str">
            <v>HB20 LIMITED 1.0 12V FLEX 4P C/AR</v>
          </cell>
          <cell r="J6655" t="str">
            <v>BRANCO ATLAS</v>
          </cell>
          <cell r="O6655" t="str">
            <v>GVR6126/23-1-1-1</v>
          </cell>
          <cell r="P6655" t="str">
            <v>NEILSON GOMES FERNANDES EX</v>
          </cell>
        </row>
        <row r="6656">
          <cell r="D6656" t="str">
            <v>SHD5H09</v>
          </cell>
          <cell r="I6656" t="str">
            <v>RENEGADE LONGITUDE 1.3 16V TURBO 270 FLEX 4P C/AR - AUTOMÁTICO</v>
          </cell>
          <cell r="J6656" t="str">
            <v>CINZA GRANITE</v>
          </cell>
          <cell r="O6656" t="str">
            <v>GVM4702/22-1-1-1</v>
          </cell>
          <cell r="P6656" t="str">
            <v>JÉSSICA AMARAL ROSEMBAUM</v>
          </cell>
        </row>
        <row r="6657">
          <cell r="D6657" t="str">
            <v>PVR9J57</v>
          </cell>
          <cell r="I6657" t="str">
            <v>ARGO DRIVE 1.0 6V FLEX 4P C/AR</v>
          </cell>
          <cell r="J6657" t="str">
            <v>BRANCO BANCHISA</v>
          </cell>
          <cell r="O6657" t="str">
            <v>GVM6352/24-1-1-1</v>
          </cell>
          <cell r="P6657" t="str">
            <v>OESTENERGY SOLUCOES EM ENERGIA LIMPA LTDA</v>
          </cell>
        </row>
        <row r="6658">
          <cell r="D6658" t="str">
            <v>RVI1J94</v>
          </cell>
          <cell r="I6658" t="str">
            <v>T-CROSS COMFORTLINE 1.0 200 TSI 12V TOTAL FLEX 4P C/AR - AUTOMÁTICO</v>
          </cell>
          <cell r="J6658" t="str">
            <v>CINZA PLATINUM</v>
          </cell>
          <cell r="O6658" t="str">
            <v>BHZ0136/20-8-2-1</v>
          </cell>
          <cell r="P6658" t="str">
            <v>RHODES S/A</v>
          </cell>
        </row>
        <row r="6659">
          <cell r="D6659" t="str">
            <v>SIM0E20</v>
          </cell>
          <cell r="I6659" t="str">
            <v>KWID ZEN 1.0 12V SCE FLEX 4P C/AR</v>
          </cell>
          <cell r="J6659" t="str">
            <v>PRATA ETOILE</v>
          </cell>
          <cell r="O6659" t="str">
            <v>MTZ0003/24-7-3-1</v>
          </cell>
          <cell r="P6659" t="str">
            <v>LOCALIZA RENT A CAR S/A</v>
          </cell>
        </row>
        <row r="6660">
          <cell r="D6660" t="str">
            <v>SYH3B45</v>
          </cell>
          <cell r="I6660" t="str">
            <v>HB20 COMFORT PLUS FLEX 1.0</v>
          </cell>
          <cell r="J6660" t="str">
            <v>CINZA SILK</v>
          </cell>
          <cell r="O6660" t="str">
            <v>GVB2396/23-1-1-1</v>
          </cell>
          <cell r="P6660" t="str">
            <v>Juliana Ribeiro da Costa Marques</v>
          </cell>
        </row>
        <row r="6661">
          <cell r="D6661" t="str">
            <v>SHK3G93</v>
          </cell>
          <cell r="I6661" t="str">
            <v>PULSE DRIVE 1.3 8V FLEX 4P C/AR - AUTOMÁTICO</v>
          </cell>
          <cell r="J6661" t="str">
            <v>BRANCO BANCHISA</v>
          </cell>
          <cell r="O6661" t="str">
            <v>GVR5307/23-1-1-1</v>
          </cell>
          <cell r="P6661" t="str">
            <v>FRANCISCO NOVAES JÚNIOR</v>
          </cell>
        </row>
        <row r="6662">
          <cell r="D6662" t="str">
            <v>RNZ5A74</v>
          </cell>
          <cell r="I6662" t="str">
            <v>LOGAN ZEN 1.0 12V SCE FLEX 4P C/AR</v>
          </cell>
          <cell r="J6662" t="str">
            <v>PRATA ETOILE</v>
          </cell>
          <cell r="O6662" t="str">
            <v>SAO0827/15-116-1-2</v>
          </cell>
          <cell r="P6662" t="str">
            <v>SOLENIS ESPECIALIDADES QUIMICAS LTDA</v>
          </cell>
        </row>
        <row r="6663">
          <cell r="D6663" t="str">
            <v>RVY5B06</v>
          </cell>
          <cell r="I6663" t="str">
            <v>CRETA ACTION 1.6 16V FLEX 4P C/AR - AUTOMÁTICO</v>
          </cell>
          <cell r="J6663" t="str">
            <v>PRETO ONIX</v>
          </cell>
          <cell r="O6663" t="str">
            <v>GVM3745/22-1-1-1</v>
          </cell>
          <cell r="P6663" t="str">
            <v>MEIR SCHAFFER</v>
          </cell>
        </row>
        <row r="6664">
          <cell r="D6664" t="str">
            <v>SIO7D23</v>
          </cell>
          <cell r="I6664" t="str">
            <v>ONIX PLUS PREMIER II 1.0 12V TURBO FLEX 4P C/AR - AUTOMÁTICO</v>
          </cell>
          <cell r="J6664" t="str">
            <v>VERMELHO CARMIM</v>
          </cell>
          <cell r="O6664" t="str">
            <v>MTZ0002/16-542-19-5</v>
          </cell>
          <cell r="P6664" t="str">
            <v>LOCALIZA RENT A CAR S/A</v>
          </cell>
        </row>
        <row r="6665">
          <cell r="D6665" t="str">
            <v>RUV5H66</v>
          </cell>
          <cell r="I6665" t="str">
            <v>ONIX PLUS LT 1.0 12V FLEX 4P C/AR</v>
          </cell>
          <cell r="J6665" t="str">
            <v>BRANCO SUMMIT</v>
          </cell>
          <cell r="O6665" t="str">
            <v>SAO0187/16-157-1-64</v>
          </cell>
          <cell r="P6665" t="str">
            <v>STONE INSTITUICAO DE PAGAMENTO SA</v>
          </cell>
        </row>
        <row r="6666">
          <cell r="D6666" t="str">
            <v>RUU5E28</v>
          </cell>
          <cell r="I6666" t="str">
            <v>MOBI LIKE 1.0 8V FLEX 4P C/AR</v>
          </cell>
          <cell r="J6666" t="str">
            <v>CINZA SILVERSTONE</v>
          </cell>
          <cell r="O6666" t="str">
            <v>GVR6514/22-1-1-1</v>
          </cell>
          <cell r="P6666" t="str">
            <v>TEREZINHA KOZLOWSKI CORDEIRO</v>
          </cell>
        </row>
        <row r="6667">
          <cell r="D6667" t="str">
            <v>SYG9G81</v>
          </cell>
          <cell r="I6667" t="str">
            <v>COMPASS LONGITUDE 1.3 16V TURBO 270 FLEX 4P C/AR - AUTOMÁTICO</v>
          </cell>
          <cell r="J6667" t="str">
            <v>AZUL JAZZ</v>
          </cell>
          <cell r="O6667" t="str">
            <v>GVB3264/23-1-1-1</v>
          </cell>
          <cell r="P6667" t="str">
            <v>MORE DESIGN LTDA</v>
          </cell>
        </row>
        <row r="6668">
          <cell r="D6668" t="str">
            <v>RTL2D17</v>
          </cell>
          <cell r="I6668" t="str">
            <v>T-CROSS HIGHLINE 1.4 250 TSI 16V TOTAL FLEX 4P C/AR - AUTOMÁTICO</v>
          </cell>
          <cell r="J6668" t="str">
            <v>PRATA SARGAS</v>
          </cell>
          <cell r="O6668" t="str">
            <v>GVR1187/22-1-1-1</v>
          </cell>
          <cell r="P6668" t="str">
            <v>RODRIGO OTÁVIO MÜLLER GARCIA</v>
          </cell>
        </row>
        <row r="6669">
          <cell r="D6669" t="str">
            <v>RMT2I30</v>
          </cell>
          <cell r="I6669" t="str">
            <v>ARGO DRIVE 1.0 6V FLEX 4P C/AR</v>
          </cell>
          <cell r="J6669" t="str">
            <v>PRETO VULCANO</v>
          </cell>
          <cell r="O6669" t="str">
            <v>SAO0284/18-3-1-3</v>
          </cell>
          <cell r="P6669" t="str">
            <v>CATUI ENGENHARIA LTDA</v>
          </cell>
        </row>
        <row r="6670">
          <cell r="D6670" t="str">
            <v>SIW5J88</v>
          </cell>
          <cell r="I6670" t="str">
            <v>HB20S LIMITED PLUS FLEX 1.0</v>
          </cell>
          <cell r="J6670" t="str">
            <v>BRANCO ATLAS</v>
          </cell>
          <cell r="O6670" t="str">
            <v>CPQ0008/22-2-1-1</v>
          </cell>
          <cell r="P6670" t="str">
            <v>MB CONSULTORES LTDA</v>
          </cell>
        </row>
        <row r="6671">
          <cell r="D6671" t="str">
            <v>SHE1G66</v>
          </cell>
          <cell r="I6671" t="str">
            <v>ARGO 1.0 6V FLEX 4P C/AR</v>
          </cell>
          <cell r="J6671" t="str">
            <v>BRANCO BANCHISA</v>
          </cell>
          <cell r="O6671" t="str">
            <v>VIX0008/19-45-1-6</v>
          </cell>
          <cell r="P6671" t="str">
            <v>COOPERATIVA AGROPECUARIA CENTRO SERRANA</v>
          </cell>
        </row>
        <row r="6672">
          <cell r="D6672" t="str">
            <v>SIS4A16</v>
          </cell>
          <cell r="I6672" t="str">
            <v>ONIX PLUS PREMIER II 1.0 12V TURBO FLEX 4P C/AR - AUTOMÁTICO</v>
          </cell>
          <cell r="J6672" t="str">
            <v>VERMELHO CARMIM</v>
          </cell>
          <cell r="O6672" t="str">
            <v>MTZ0002/16-587-2-1</v>
          </cell>
          <cell r="P6672" t="str">
            <v>LOCALIZA RENT A CAR S/A</v>
          </cell>
        </row>
        <row r="6673">
          <cell r="D6673" t="str">
            <v>SHO4A39</v>
          </cell>
          <cell r="I6673" t="str">
            <v>RENEGADE LONGITUDE 1.3 16V TURBO 270 FLEX 4P C/AR - AUTOMÁTICO</v>
          </cell>
          <cell r="J6673" t="str">
            <v>CINZA GRANITE</v>
          </cell>
          <cell r="O6673" t="str">
            <v>GVR8331/23-1-1-1</v>
          </cell>
          <cell r="P6673" t="str">
            <v>BRUNA BATISTA RAVAZZI</v>
          </cell>
        </row>
        <row r="6674">
          <cell r="D6674" t="str">
            <v>RTN9F40</v>
          </cell>
          <cell r="I6674" t="str">
            <v>FIORINO WORKING 1.4 EVO FLEX 2P C/AR</v>
          </cell>
          <cell r="J6674" t="str">
            <v>BRANCO BANCHISA</v>
          </cell>
          <cell r="O6674" t="str">
            <v>GVR0548/22-1-1-1</v>
          </cell>
          <cell r="P6674" t="str">
            <v>ORIX ONE - COMERCIO IMPORTACAO E EXPORTACAO DE EQUIPAMENTOS - EIRELI</v>
          </cell>
        </row>
        <row r="6675">
          <cell r="D6675" t="str">
            <v>EFK1J44</v>
          </cell>
          <cell r="I6675" t="str">
            <v>POLO HIGHLINE 1.0 12V TSI FLEX 4P C/AR - AUTOMÁTICO</v>
          </cell>
          <cell r="J6675" t="str">
            <v>CINZA PLATINUM</v>
          </cell>
          <cell r="O6675" t="str">
            <v>GVA2280/23-1-1-1</v>
          </cell>
          <cell r="P6675" t="str">
            <v>EDSON DA SILVA</v>
          </cell>
        </row>
        <row r="6676">
          <cell r="D6676" t="str">
            <v>RTR9B43</v>
          </cell>
          <cell r="I6676" t="str">
            <v>MOBI LIKE 1.0 8V FLEX 4P C/AR</v>
          </cell>
          <cell r="J6676" t="str">
            <v>CINZA SILVERSTONE</v>
          </cell>
          <cell r="O6676" t="str">
            <v>GVR2917/21-1-1-1</v>
          </cell>
          <cell r="P6676" t="str">
            <v>RENATA BARACHO MOREIRA</v>
          </cell>
        </row>
        <row r="6677">
          <cell r="D6677" t="str">
            <v>SJB6A87</v>
          </cell>
          <cell r="I6677" t="str">
            <v>HB20 SENSE PLUS FLEX 1.0</v>
          </cell>
          <cell r="J6677" t="str">
            <v>BRANCO ATLAS</v>
          </cell>
          <cell r="O6677" t="str">
            <v>GHA0163/23-1-1-1</v>
          </cell>
          <cell r="P6677" t="str">
            <v>GENCONS TERRASSOS EMPREENDIMENTOS IMOBILIÁRIOS LTDA</v>
          </cell>
        </row>
        <row r="6678">
          <cell r="D6678" t="str">
            <v>SHE1J35</v>
          </cell>
          <cell r="I6678" t="str">
            <v>ARGO 1.0 6V FLEX 4P C/AR</v>
          </cell>
          <cell r="J6678" t="str">
            <v>BRANCO BANCHISA</v>
          </cell>
          <cell r="O6678" t="str">
            <v>CPQ0221/22-1-1-38</v>
          </cell>
          <cell r="P6678" t="str">
            <v>QUIMICA AMPARO LTDA</v>
          </cell>
        </row>
        <row r="6679">
          <cell r="D6679" t="str">
            <v>TCS9I53</v>
          </cell>
          <cell r="I6679" t="str">
            <v>ARGO DRIVE 1.0 6V FLEX 4P C/AR</v>
          </cell>
          <cell r="J6679" t="str">
            <v>VERMELHO MONTE CARLO</v>
          </cell>
          <cell r="O6679" t="str">
            <v>GVB4412/24-1-1-1</v>
          </cell>
          <cell r="P6679" t="str">
            <v>LUCAS SOUZA DO NASCIMENTO</v>
          </cell>
        </row>
        <row r="6680">
          <cell r="D6680" t="str">
            <v>RTM5B86</v>
          </cell>
          <cell r="I6680" t="str">
            <v>T-CROSS HIGHLINE 1.4 250 TSI 16V TOTAL FLEX 4P C/AR - AUTOMÁTICO</v>
          </cell>
          <cell r="J6680" t="str">
            <v>CINZA PLATINUM</v>
          </cell>
          <cell r="O6680" t="str">
            <v>GVR9703/21-1-1-1</v>
          </cell>
          <cell r="P6680" t="str">
            <v>NATALIA MARIANA GERMANI</v>
          </cell>
        </row>
        <row r="6681">
          <cell r="D6681" t="str">
            <v>FHV8G31</v>
          </cell>
          <cell r="I6681" t="str">
            <v>NIVUS HIGHLINE 1.0 200 TSI 12V TOTAL FLEX 4P C/AR - AUTOMÁTICO</v>
          </cell>
          <cell r="J6681" t="str">
            <v>AZUL BISCAY</v>
          </cell>
          <cell r="O6681" t="str">
            <v>GVM2073/22-1-1-1</v>
          </cell>
          <cell r="P6681" t="str">
            <v>THIERRY JOINOVICI CADIER</v>
          </cell>
        </row>
        <row r="6682">
          <cell r="D6682" t="str">
            <v>SIW5J29</v>
          </cell>
          <cell r="I6682" t="str">
            <v>HB20S LIMITED PLUS FLEX 1.0</v>
          </cell>
          <cell r="J6682" t="str">
            <v>PRATA BRISK</v>
          </cell>
          <cell r="O6682" t="str">
            <v>MTZ0003/24-27-37-1</v>
          </cell>
          <cell r="P6682" t="str">
            <v>LOCALIZA RENT A CAR S/A</v>
          </cell>
        </row>
        <row r="6683">
          <cell r="D6683" t="str">
            <v>FJJ9J72</v>
          </cell>
          <cell r="I6683" t="str">
            <v>VOYAGE 1.0 MPI 12V TOTAL FLEX 4P C/AR</v>
          </cell>
          <cell r="J6683" t="str">
            <v>PRATA SIRIUS</v>
          </cell>
          <cell r="O6683" t="str">
            <v>GVR1580/22-1-1-1</v>
          </cell>
          <cell r="P6683" t="str">
            <v>ELIANE GUALBERTO FURTADO</v>
          </cell>
        </row>
        <row r="6684">
          <cell r="D6684" t="str">
            <v>EHR4C83</v>
          </cell>
          <cell r="I6684" t="str">
            <v>VOYAGE 1.0 MPI 12V TOTAL FLEX 4P C/AR</v>
          </cell>
          <cell r="J6684" t="str">
            <v>BRANCO CRISTAL</v>
          </cell>
          <cell r="O6684" t="str">
            <v>SAO0187/16-158-1-232</v>
          </cell>
          <cell r="P6684" t="str">
            <v>STONE INSTITUICAO DE PAGAMENTO SA</v>
          </cell>
        </row>
        <row r="6685">
          <cell r="D6685" t="str">
            <v>RVV2C84</v>
          </cell>
          <cell r="I6685" t="str">
            <v>HB20S COMFORT 1.0 12V FLEX 4P C/AR</v>
          </cell>
          <cell r="J6685" t="str">
            <v>CINZA SILK</v>
          </cell>
          <cell r="O6685" t="str">
            <v>GVM2521/22-1-1-1</v>
          </cell>
          <cell r="P6685" t="str">
            <v>PEDRO ARNALDO SOBRINHO ME</v>
          </cell>
        </row>
        <row r="6686">
          <cell r="D6686" t="str">
            <v>SIP0J32</v>
          </cell>
          <cell r="I6686" t="str">
            <v>TRACKER LT 1.0 12V TURBO FLEX 4P C/AR - AUTOMÁTICO</v>
          </cell>
          <cell r="J6686" t="str">
            <v>VERMELHO CHILI</v>
          </cell>
          <cell r="O6686" t="str">
            <v>GVM9956/23-1-1-1</v>
          </cell>
          <cell r="P6686" t="str">
            <v>MERCEARIA VILA MUTIRÃO</v>
          </cell>
        </row>
        <row r="6687">
          <cell r="D6687" t="str">
            <v>RUD3A08</v>
          </cell>
          <cell r="I6687" t="str">
            <v>ONIX PLUS LTZ 1.0 12V TURBO FLEX 4P C/AR - AUTOMÁTICO</v>
          </cell>
          <cell r="J6687" t="str">
            <v>PRATA SWITCHBLADE</v>
          </cell>
          <cell r="O6687" t="str">
            <v>SAO0108/09-354-1-39</v>
          </cell>
          <cell r="P6687" t="str">
            <v>ELI LILLY DO BRASIL LTDA</v>
          </cell>
        </row>
        <row r="6688">
          <cell r="D6688" t="str">
            <v>RUY5G68</v>
          </cell>
          <cell r="I6688" t="str">
            <v>SPIN PREMIER 7L 1.8 8V ECONOFLEX 4P C/AR - AUTOMÁTICO</v>
          </cell>
          <cell r="J6688" t="str">
            <v>BRANCO SUMMIT</v>
          </cell>
          <cell r="O6688" t="str">
            <v>SAO0092/19-13-1-3</v>
          </cell>
          <cell r="P6688" t="str">
            <v>ORBITAL SERVIÇOS AUXILIARES DE TRANSPORTE AEREO  LTDA</v>
          </cell>
        </row>
        <row r="6689">
          <cell r="D6689" t="str">
            <v>TCQ5D25</v>
          </cell>
          <cell r="I6689" t="str">
            <v>T-CROSS 1.0 200 TSI 12V TOTAL FLEX 4P C/AR - AUTOMÁTICO</v>
          </cell>
          <cell r="J6689" t="str">
            <v>CINZA PLATINUM</v>
          </cell>
          <cell r="O6689" t="str">
            <v>GVA6729/24-1-1-1</v>
          </cell>
          <cell r="P6689" t="str">
            <v>FERNANDA T G E SOUSA</v>
          </cell>
        </row>
        <row r="6690">
          <cell r="D6690" t="str">
            <v>TCC0D39</v>
          </cell>
          <cell r="I6690" t="str">
            <v>ARGO DRIVE 1.0 6V FLEX 4P C/AR</v>
          </cell>
          <cell r="J6690" t="str">
            <v>BRANCO BANCHISA</v>
          </cell>
          <cell r="O6690" t="str">
            <v>BHZ0039/22-5-1-41</v>
          </cell>
          <cell r="P6690" t="str">
            <v>EMPRESA CONSTRUTORA BRASIL SA</v>
          </cell>
        </row>
        <row r="6691">
          <cell r="D6691" t="str">
            <v>TCC0D49</v>
          </cell>
          <cell r="I6691" t="str">
            <v>ARGO DRIVE 1.0 6V FLEX 4P C/AR</v>
          </cell>
          <cell r="J6691" t="str">
            <v>BRANCO BANCHISA</v>
          </cell>
          <cell r="O6691" t="str">
            <v>BHZ0039/22-5-1-35</v>
          </cell>
          <cell r="P6691" t="str">
            <v>EMPRESA CONSTRUTORA BRASIL SA</v>
          </cell>
        </row>
        <row r="6692">
          <cell r="D6692" t="str">
            <v>TCB6A28</v>
          </cell>
          <cell r="I6692" t="str">
            <v>ARGO DRIVE 1.0 6V FLEX 4P C/AR</v>
          </cell>
          <cell r="J6692" t="str">
            <v>BRANCO BANCHISA</v>
          </cell>
          <cell r="O6692" t="str">
            <v>BHZ0039/22-5-1-22</v>
          </cell>
          <cell r="P6692" t="str">
            <v>EMPRESA CONSTRUTORA BRASIL SA</v>
          </cell>
        </row>
        <row r="6693">
          <cell r="D6693" t="str">
            <v>RVY4C37</v>
          </cell>
          <cell r="I6693" t="str">
            <v>ONIX PLUS PREMIER II 1.0 12V TURBO FLEX 4P C/AR - AUTOMÁTICO</v>
          </cell>
          <cell r="J6693" t="str">
            <v>PRATA SWITCHBLADE</v>
          </cell>
          <cell r="O6693" t="str">
            <v>GVM0914/22-1-1-1</v>
          </cell>
          <cell r="P6693" t="str">
            <v>MARLON ROCHA</v>
          </cell>
        </row>
        <row r="6694">
          <cell r="D6694" t="str">
            <v>STG9F05</v>
          </cell>
          <cell r="I6694" t="str">
            <v>TAOS HIGHLINE 1.4 250 TSI 16V TOTAL FLEX 4P C/AR - AUTOMÁTICO</v>
          </cell>
          <cell r="J6694" t="str">
            <v>CINZA INDIUM</v>
          </cell>
          <cell r="O6694" t="str">
            <v>MTZ0003/24-18-13-1</v>
          </cell>
          <cell r="P6694" t="str">
            <v>LOCALIZA RENT A CAR S/A</v>
          </cell>
        </row>
        <row r="6695">
          <cell r="D6695" t="str">
            <v>SJD2J16</v>
          </cell>
          <cell r="I6695" t="str">
            <v>CRONOS DRIVE 1.0 6V FLEX 4P C/AR</v>
          </cell>
          <cell r="J6695" t="str">
            <v>CINZA SILVERSTONE</v>
          </cell>
          <cell r="O6695" t="str">
            <v>GVA8047/23-1-1-2</v>
          </cell>
          <cell r="P6695" t="str">
            <v>MEDIX BRASIL LTDA</v>
          </cell>
        </row>
        <row r="6696">
          <cell r="D6696" t="str">
            <v>SIH0A53</v>
          </cell>
          <cell r="I6696" t="str">
            <v>VERSA ADVANCE 1.6 16V FLEX 4P C/AR - AUTOMÁTICO</v>
          </cell>
          <cell r="J6696" t="str">
            <v>PRETO PREMIUM</v>
          </cell>
          <cell r="O6696" t="str">
            <v>MTZ0003/24-24-22-1</v>
          </cell>
          <cell r="P6696" t="str">
            <v>LOCALIZA RENT A CAR S/A</v>
          </cell>
        </row>
        <row r="6697">
          <cell r="D6697" t="str">
            <v>RUX6B28</v>
          </cell>
          <cell r="I6697" t="str">
            <v>TRACKER PREMIER 1.0 12V TURBO FLEX 4P C/AR - AUTOMÁTICO</v>
          </cell>
          <cell r="J6697" t="str">
            <v>PRATA SWITCHBLADE</v>
          </cell>
          <cell r="O6697" t="str">
            <v>SAO0045/17-45-1-1</v>
          </cell>
          <cell r="P6697" t="str">
            <v>HONEYWELL INDUSTRIA DE TECNOLOGIA LTDA.</v>
          </cell>
        </row>
        <row r="6698">
          <cell r="D6698" t="str">
            <v>RUJ7H42</v>
          </cell>
          <cell r="I6698" t="str">
            <v>FIORINO ENDURANCE 1.4 EVO FLEX 2P C/AR</v>
          </cell>
          <cell r="J6698" t="str">
            <v>BRANCO BANCHISA</v>
          </cell>
          <cell r="O6698" t="str">
            <v>SAO0348/20-4-2-6</v>
          </cell>
          <cell r="P6698" t="str">
            <v>LOCAVITTA LOCADORA DE VEICULOS LTDA.</v>
          </cell>
        </row>
        <row r="6699">
          <cell r="D6699" t="str">
            <v>RTZ2I36</v>
          </cell>
          <cell r="I6699" t="str">
            <v>ARGO 1.0 6V FLEX 4P C/AR</v>
          </cell>
          <cell r="J6699" t="str">
            <v>PRATA BARI</v>
          </cell>
          <cell r="O6699" t="str">
            <v>BSB0028/13-173-1-28</v>
          </cell>
          <cell r="P6699" t="str">
            <v>MARTINS COMERCIO E SERVICOS DE DISTRIBUICAO S/A</v>
          </cell>
        </row>
        <row r="6700">
          <cell r="D6700" t="str">
            <v>RVO8C99</v>
          </cell>
          <cell r="I6700" t="str">
            <v>FIORINO ENDURANCE 1.4 EVO FLEX 2P C/AR</v>
          </cell>
          <cell r="J6700" t="str">
            <v>BRANCO BANCHISA</v>
          </cell>
          <cell r="O6700" t="str">
            <v>SAO0030/17-22-1-20</v>
          </cell>
          <cell r="P6700" t="str">
            <v>SPAR BRASIL SERVICOS LTDA</v>
          </cell>
        </row>
        <row r="6701">
          <cell r="D6701" t="str">
            <v>SYK9B92</v>
          </cell>
          <cell r="I6701" t="str">
            <v>ONIX PLUS LT 1.0 12V FLEX 4P C/AR</v>
          </cell>
          <cell r="J6701" t="str">
            <v>PRETO OURO NEGRO</v>
          </cell>
          <cell r="O6701" t="str">
            <v>RIO0102/18-61-1-13</v>
          </cell>
          <cell r="P6701" t="str">
            <v>FRESENIUS MEDICAL CARE  LTDA - MATRIZ</v>
          </cell>
        </row>
        <row r="6702">
          <cell r="D6702" t="str">
            <v>RTT7F74</v>
          </cell>
          <cell r="I6702" t="str">
            <v>HB20 EVOLUTION 1.0 12V FLEX 4P C/AR</v>
          </cell>
          <cell r="J6702" t="str">
            <v>PRATA SAND</v>
          </cell>
          <cell r="O6702" t="str">
            <v>MTZ0002/16-368-3-2</v>
          </cell>
          <cell r="P6702" t="str">
            <v>LOCALIZA RENT A CAR S/A</v>
          </cell>
        </row>
        <row r="6703">
          <cell r="D6703" t="str">
            <v>SIX9B23</v>
          </cell>
          <cell r="I6703" t="str">
            <v>TRACKER LT 1.0 12V TURBO FLEX 4P C/AR - AUTOMÁTICO</v>
          </cell>
          <cell r="J6703" t="str">
            <v>CINZA RUSH</v>
          </cell>
          <cell r="O6703" t="str">
            <v>GVA4799/23-1-1-1</v>
          </cell>
          <cell r="P6703" t="str">
            <v>NELSON BATISTOTE</v>
          </cell>
        </row>
        <row r="6704">
          <cell r="D6704" t="str">
            <v>RTP6E44</v>
          </cell>
          <cell r="I6704" t="str">
            <v>ARGO 1.0 6V FLEX 4P C/AR</v>
          </cell>
          <cell r="J6704" t="str">
            <v>PRATA BARI</v>
          </cell>
          <cell r="O6704" t="str">
            <v>GVR4992/21-1-1-1</v>
          </cell>
          <cell r="P6704" t="str">
            <v>LINDILEIA DOS SANTOS MENEZES</v>
          </cell>
        </row>
        <row r="6705">
          <cell r="D6705" t="str">
            <v>SIL3A65</v>
          </cell>
          <cell r="I6705" t="str">
            <v>HB20S COMFORT 1.0 12V FLEX 4P C/AR</v>
          </cell>
          <cell r="J6705" t="str">
            <v>BRANCO ATLAS</v>
          </cell>
          <cell r="O6705" t="str">
            <v>MTZ0002/16-526-12-19</v>
          </cell>
          <cell r="P6705" t="str">
            <v>LOCALIZA RENT A CAR S/A</v>
          </cell>
        </row>
        <row r="6706">
          <cell r="D6706" t="str">
            <v>SHF4H88</v>
          </cell>
          <cell r="I6706" t="str">
            <v>ONIX PLUS LT 1.0 12V FLEX 4P C/AR</v>
          </cell>
          <cell r="J6706" t="str">
            <v>PRATA SWITCHBLADE</v>
          </cell>
          <cell r="O6706" t="str">
            <v>RIO0118/13-119-1-1</v>
          </cell>
          <cell r="P6706" t="str">
            <v>ICATU SEGUROS S/A</v>
          </cell>
        </row>
        <row r="6707">
          <cell r="D6707" t="str">
            <v>SHE7B08</v>
          </cell>
          <cell r="I6707" t="str">
            <v>RENEGADE LONGITUDE 1.3 16V TURBO 270 FLEX 4P C/AR - AUTOMÁTICO</v>
          </cell>
          <cell r="J6707" t="str">
            <v>CINZA GRANITE</v>
          </cell>
          <cell r="O6707" t="str">
            <v>GVR1830/23-1-1-1</v>
          </cell>
          <cell r="P6707" t="str">
            <v>FABIANO LIMA DE SOUZA</v>
          </cell>
        </row>
        <row r="6708">
          <cell r="D6708" t="str">
            <v>SHG2B03</v>
          </cell>
          <cell r="I6708" t="str">
            <v>RENEGADE LONGITUDE 1.3 16V TURBO 270 FLEX 4P C/AR - AUTOMÁTICO</v>
          </cell>
          <cell r="J6708" t="str">
            <v>AZUL JAZZ</v>
          </cell>
          <cell r="O6708" t="str">
            <v>FLN0005/18-17-1-1</v>
          </cell>
          <cell r="P6708" t="str">
            <v>BUHLER SANMAK INDUSTRIA DE MAQUINAS LTDA</v>
          </cell>
        </row>
        <row r="6709">
          <cell r="D6709" t="str">
            <v>SHE6J77</v>
          </cell>
          <cell r="I6709" t="str">
            <v>ARGO DRIVE 1.0 6V FLEX 4P C/AR</v>
          </cell>
          <cell r="J6709" t="str">
            <v>CINZA SILVERSTONE</v>
          </cell>
          <cell r="O6709" t="str">
            <v>GVM4830/22-1-1-1</v>
          </cell>
          <cell r="P6709" t="str">
            <v>ANA CLECIA MATOS DA SILVA</v>
          </cell>
        </row>
        <row r="6710">
          <cell r="D6710" t="str">
            <v>SHV0G15</v>
          </cell>
          <cell r="I6710" t="str">
            <v>HB20 COMFORT 1.0 12V FLEX 4P C/AR</v>
          </cell>
          <cell r="J6710" t="str">
            <v>AZUL SAPPHIRE</v>
          </cell>
          <cell r="O6710" t="str">
            <v>GVR2222/23-1-1-1</v>
          </cell>
          <cell r="P6710" t="str">
            <v>JORGE HENRIQUE SCARAMELLA</v>
          </cell>
        </row>
        <row r="6711">
          <cell r="D6711" t="str">
            <v>SYL5F68</v>
          </cell>
          <cell r="I6711" t="str">
            <v>HB20 SENSE PLUS FLEX 1.0</v>
          </cell>
          <cell r="J6711" t="str">
            <v>PRATA BRISK</v>
          </cell>
          <cell r="O6711" t="str">
            <v>GVR4009/24-1-1-1</v>
          </cell>
          <cell r="P6711" t="str">
            <v>SOLAR TI - TECNOLOGIA E INFRAESTRUTURA LTDA</v>
          </cell>
        </row>
        <row r="6712">
          <cell r="D6712" t="str">
            <v>GTN0D11</v>
          </cell>
          <cell r="I6712" t="str">
            <v>HB20 COMFORT PLUS FLEX 1.0</v>
          </cell>
          <cell r="J6712" t="str">
            <v>CINZA SILK</v>
          </cell>
          <cell r="O6712" t="str">
            <v>GVM4191/24-1-1-1</v>
          </cell>
          <cell r="P6712" t="str">
            <v>MATHEUS HENRIQUE DA SILVA</v>
          </cell>
        </row>
        <row r="6713">
          <cell r="D6713" t="str">
            <v>SVC4G97</v>
          </cell>
          <cell r="I6713" t="str">
            <v>POLO COMFORTLINE 1.0 12V TSI FLEX 4P C/AR - AUTOMÁTICO</v>
          </cell>
          <cell r="J6713" t="str">
            <v>BRANCO CRISTAL</v>
          </cell>
          <cell r="O6713" t="str">
            <v>GHA0117/24-1-1-1</v>
          </cell>
          <cell r="P6713" t="str">
            <v>RODOVIARIO MORADA DO SOL LTDA</v>
          </cell>
        </row>
        <row r="6714">
          <cell r="D6714" t="str">
            <v>RTT7G89</v>
          </cell>
          <cell r="I6714" t="str">
            <v>COMPASS LONGITUDE 1.3 16V TURBO 270 FLEX 4P C/AR - AUTOMÁTICO</v>
          </cell>
          <cell r="J6714" t="str">
            <v>BRANCO POLAR</v>
          </cell>
          <cell r="O6714" t="str">
            <v>FAR0039/24-8-1-1</v>
          </cell>
          <cell r="P6714" t="str">
            <v>VALMET CELULOSE PAPEL E ENERGIA LTDA</v>
          </cell>
        </row>
        <row r="6715">
          <cell r="D6715" t="str">
            <v>SYL4B62</v>
          </cell>
          <cell r="I6715" t="str">
            <v>HB20S COMFORT PLUS FLEX 1.0</v>
          </cell>
          <cell r="J6715" t="str">
            <v>PRATA SAND</v>
          </cell>
          <cell r="O6715" t="str">
            <v>GVB2423/23-1-1-1</v>
          </cell>
          <cell r="P6715" t="str">
            <v>CARMEM LUCIA PIRES DA TRINDADE AZEVEDO</v>
          </cell>
        </row>
        <row r="6716">
          <cell r="D6716" t="str">
            <v>RVT2F88</v>
          </cell>
          <cell r="I6716" t="str">
            <v>OROCH PRO 1.6 16V SCE FLEX 4P C/AR</v>
          </cell>
          <cell r="J6716" t="str">
            <v>PRATA ETOILE</v>
          </cell>
          <cell r="O6716" t="str">
            <v>GVA6066/23-1-1-1</v>
          </cell>
          <cell r="P6716" t="str">
            <v>MAICO HENRIQUE GIEHL</v>
          </cell>
        </row>
        <row r="6717">
          <cell r="D6717" t="str">
            <v>SYK9D52</v>
          </cell>
          <cell r="I6717" t="str">
            <v>ONIX LTZ 1.0 12V TURBO FLEX 4P C/AR - AUTOMÁTICO</v>
          </cell>
          <cell r="J6717" t="str">
            <v>CINZA DRAKE</v>
          </cell>
          <cell r="O6717" t="str">
            <v>GVA9428/23-2-1-1</v>
          </cell>
          <cell r="P6717" t="str">
            <v>JADERSON NUNES PEREIRA</v>
          </cell>
        </row>
        <row r="6718">
          <cell r="D6718" t="str">
            <v>ENN6B94</v>
          </cell>
          <cell r="I6718" t="str">
            <v>NIVUS COMFORTLINE 1.0 200 TSI 12V TOTAL FLEX 4P C/AR - AUTOMÁTICO</v>
          </cell>
          <cell r="J6718" t="str">
            <v>CINZA PLATINUM</v>
          </cell>
          <cell r="O6718" t="str">
            <v>GVR6838/22-1-1-1</v>
          </cell>
          <cell r="P6718" t="str">
            <v>MAURO DA CRUZ ASSAD MONTEIRO</v>
          </cell>
        </row>
        <row r="6719">
          <cell r="D6719" t="str">
            <v>SHD6B73</v>
          </cell>
          <cell r="I6719" t="str">
            <v>ONIX LTZ 1.0 12V TURBO FLEX 4P C/AR - AUTOMÁTICO</v>
          </cell>
          <cell r="J6719" t="str">
            <v>PRETO OURO NEGRO</v>
          </cell>
          <cell r="O6719" t="str">
            <v>GVM3597/22-1-1-1</v>
          </cell>
          <cell r="P6719" t="str">
            <v>ISABELLA GOMES SANTOS</v>
          </cell>
        </row>
        <row r="6720">
          <cell r="D6720" t="str">
            <v>SIJ0H86</v>
          </cell>
          <cell r="I6720" t="str">
            <v>PULSE DRIVE 1.3 8V FLEX 4P C/AR - AUTOMÁTICO</v>
          </cell>
          <cell r="J6720" t="str">
            <v>PRETO VULCANO</v>
          </cell>
          <cell r="O6720" t="str">
            <v>MTZ0003/24-5-21-2</v>
          </cell>
          <cell r="P6720" t="str">
            <v>LOCALIZA RENT A CAR S/A</v>
          </cell>
        </row>
        <row r="6721">
          <cell r="D6721" t="str">
            <v>RVL8F26</v>
          </cell>
          <cell r="I6721" t="str">
            <v>OROCH PRO 1.6 16V SCE FLEX 4P C/AR</v>
          </cell>
          <cell r="J6721" t="str">
            <v>BRANCO</v>
          </cell>
          <cell r="O6721" t="str">
            <v>RIO0056/21-1-2-19</v>
          </cell>
          <cell r="P6721" t="str">
            <v>IQONY SOLUTIONS DO BRASIL LTDA</v>
          </cell>
        </row>
        <row r="6722">
          <cell r="D6722" t="str">
            <v>SHY6C93</v>
          </cell>
          <cell r="I6722" t="str">
            <v>S10 CD LT 2.8 16V DIE 4X4 4P C/AR - AUTOMÁTICO</v>
          </cell>
          <cell r="J6722" t="str">
            <v>BRANCO SUMMIT</v>
          </cell>
          <cell r="O6722" t="str">
            <v>FSP0013/23-1-1-36</v>
          </cell>
          <cell r="P6722" t="str">
            <v>SAO PAULO TURISMO  RECEPTIVO LTDA</v>
          </cell>
        </row>
        <row r="6723">
          <cell r="D6723" t="str">
            <v>RTG3H50</v>
          </cell>
          <cell r="I6723" t="str">
            <v>S10 CD LS 2.8 16V DIE 4X4 4P C/AR</v>
          </cell>
          <cell r="J6723" t="str">
            <v>CINZA TOPAZIO</v>
          </cell>
          <cell r="O6723" t="str">
            <v>POA0007/21-1-1-2</v>
          </cell>
          <cell r="P6723" t="str">
            <v>COOPERATIVA DE CREDITO POUPANCA E INVESTIMENTO UNIAO DOS ESTADOS DE MATO GROSSO DO SUL TOCANTINS E O</v>
          </cell>
        </row>
        <row r="6724">
          <cell r="D6724" t="str">
            <v>SHJ8C19</v>
          </cell>
          <cell r="I6724" t="str">
            <v>COMMANDER LIMITED 7L 1.3 16V TURBO 270 FLEX 4P C/AR - AUTOMÁTICO</v>
          </cell>
          <cell r="J6724" t="str">
            <v>SLASH GOLD COM TETO PRETO</v>
          </cell>
          <cell r="O6724" t="str">
            <v>GVR5264/23-2-1-1</v>
          </cell>
          <cell r="P6724" t="str">
            <v>ROBERTA CRISTINA ARDENGUE CERQUEIRA LEITE</v>
          </cell>
        </row>
        <row r="6725">
          <cell r="D6725" t="str">
            <v>RTJ9F80</v>
          </cell>
          <cell r="I6725" t="str">
            <v>VOYAGE 1.6 8V TOTAL FLEX 4P C/AR</v>
          </cell>
          <cell r="J6725" t="str">
            <v>CINZA PLATINUM</v>
          </cell>
          <cell r="O6725" t="str">
            <v>SAO0327/13-44-1-8</v>
          </cell>
          <cell r="P6725" t="str">
            <v>HUBERGROUP BRASIL TINTAS GRAFICAS LTDA</v>
          </cell>
        </row>
        <row r="6726">
          <cell r="D6726" t="str">
            <v>RTR9B83</v>
          </cell>
          <cell r="I6726" t="str">
            <v>MOBI LIKE 1.0 8V FLEX 4P C/AR</v>
          </cell>
          <cell r="J6726" t="str">
            <v>CINZA SILVERSTONE</v>
          </cell>
          <cell r="O6726" t="str">
            <v>GVR9813/21-1-1-1</v>
          </cell>
          <cell r="P6726" t="str">
            <v>ARPEN BRASIL EVENTOS LTDA</v>
          </cell>
        </row>
        <row r="6727">
          <cell r="D6727" t="str">
            <v>RTG4A16</v>
          </cell>
          <cell r="I6727" t="str">
            <v>T-CROSS HIGHLINE 1.4 250 TSI 16V TOTAL FLEX 4P C/AR - AUTOMÁTICO</v>
          </cell>
          <cell r="J6727" t="str">
            <v>CINZA PLATINUM</v>
          </cell>
          <cell r="O6727" t="str">
            <v>GVR2875/21-1-1-1</v>
          </cell>
          <cell r="P6727" t="str">
            <v>GERALDO PIMENTEL</v>
          </cell>
        </row>
        <row r="6728">
          <cell r="D6728" t="str">
            <v>SHD9H57</v>
          </cell>
          <cell r="I6728" t="str">
            <v>ONIX PLUS LTZ 1.0 12V TURBO FLEX 4P C/AR - AUTOMÁTICO</v>
          </cell>
          <cell r="J6728" t="str">
            <v>PRETO OURO NEGRO</v>
          </cell>
          <cell r="O6728" t="str">
            <v>SSA0025/19-18-1-1</v>
          </cell>
          <cell r="P6728" t="str">
            <v>CABRAL E SOUSA LTDA</v>
          </cell>
        </row>
        <row r="6729">
          <cell r="D6729" t="str">
            <v>SIH1E94</v>
          </cell>
          <cell r="I6729" t="str">
            <v>FASTBACK AUDACE 1.0 12V TURBO 200 FLEX 4P C/AR - AUTOMÁTICO</v>
          </cell>
          <cell r="J6729" t="str">
            <v>BRANCO BANCHISA</v>
          </cell>
          <cell r="O6729" t="str">
            <v>MTZ0003/24-18-2-1</v>
          </cell>
          <cell r="P6729" t="str">
            <v>LOCALIZA RENT A CAR S/A</v>
          </cell>
        </row>
        <row r="6730">
          <cell r="D6730" t="str">
            <v>SHI2A68</v>
          </cell>
          <cell r="I6730" t="str">
            <v>T-CROSS HIGHLINE 1.4 250 TSI 16V TOTAL FLEX 4P C/AR - AUTOMÁTICO</v>
          </cell>
          <cell r="J6730" t="str">
            <v>CINZA PLATINUM</v>
          </cell>
          <cell r="O6730" t="str">
            <v>GVR4263/23-1-1-1</v>
          </cell>
          <cell r="P6730" t="str">
            <v>FERNANDO BISSÃO CARNAVAL</v>
          </cell>
        </row>
        <row r="6731">
          <cell r="D6731" t="str">
            <v>RVO8B82</v>
          </cell>
          <cell r="I6731" t="str">
            <v>ONIX PLUS LT 1.0 12V FLEX 4P C/AR</v>
          </cell>
          <cell r="J6731" t="str">
            <v>BRANCO SUMMIT</v>
          </cell>
          <cell r="O6731" t="str">
            <v>RIO0031/18-18-1-37</v>
          </cell>
          <cell r="P6731" t="str">
            <v>INTELBRAS S/A IND DE TELECOMUNICACAO ELETRONICA BRASILEIRA</v>
          </cell>
        </row>
        <row r="6732">
          <cell r="D6732" t="str">
            <v>RNQ8C93</v>
          </cell>
          <cell r="I6732" t="str">
            <v>MOBI LIKE 1.0 8V FLEX 4P C/AR</v>
          </cell>
          <cell r="J6732" t="str">
            <v>BRANCO BANCHISA</v>
          </cell>
          <cell r="O6732" t="str">
            <v>RIO0032/21-1-1-2</v>
          </cell>
          <cell r="P6732" t="str">
            <v>3C SERVICES BRASIL MULTISERVIÇOS LTDA.</v>
          </cell>
        </row>
        <row r="6733">
          <cell r="D6733" t="str">
            <v>RMQ1G47</v>
          </cell>
          <cell r="I6733" t="str">
            <v>MOBI LIKE 1.0 8V FLEX 4P C/AR</v>
          </cell>
          <cell r="J6733" t="str">
            <v>PRETO VULCANO</v>
          </cell>
          <cell r="O6733" t="str">
            <v>GVR0813/21-1-1-1</v>
          </cell>
          <cell r="P6733" t="str">
            <v>JOSÉ FLORENCIO DA SILVA</v>
          </cell>
        </row>
        <row r="6734">
          <cell r="D6734" t="str">
            <v>RNQ1F62</v>
          </cell>
          <cell r="I6734" t="str">
            <v>MOBI LIKE 1.0 8V FLEX 4P C/AR</v>
          </cell>
          <cell r="J6734" t="str">
            <v>BRANCO BANCHISA</v>
          </cell>
          <cell r="O6734" t="str">
            <v>RIO0032/21-1-1-9</v>
          </cell>
          <cell r="P6734" t="str">
            <v>3C SERVICES BRASIL MULTISERVIÇOS LTDA.</v>
          </cell>
        </row>
        <row r="6735">
          <cell r="D6735" t="str">
            <v>RNQ8C94</v>
          </cell>
          <cell r="I6735" t="str">
            <v>MOBI LIKE 1.0 8V FLEX 4P C/AR</v>
          </cell>
          <cell r="J6735" t="str">
            <v>BRANCO BANCHISA</v>
          </cell>
          <cell r="O6735" t="str">
            <v>RIO0032/21-1-1-12</v>
          </cell>
          <cell r="P6735" t="str">
            <v>3C SERVICES BRASIL MULTISERVIÇOS LTDA.</v>
          </cell>
        </row>
        <row r="6736">
          <cell r="D6736" t="str">
            <v>SYH3A90</v>
          </cell>
          <cell r="I6736" t="str">
            <v>CRETA N LINE 1.0 TGDI 12V TURBO FLEX 4P C/AR - AUTOMÁTICO</v>
          </cell>
          <cell r="J6736" t="str">
            <v>BRANCO ATLAS COM TETO PRETO</v>
          </cell>
          <cell r="O6736" t="str">
            <v>GVB2263/23-1-1-1</v>
          </cell>
          <cell r="P6736" t="str">
            <v>LEIDIANE CAVALCANTE DE PAULA LOPES</v>
          </cell>
        </row>
        <row r="6737">
          <cell r="D6737" t="str">
            <v>RMQ2J02</v>
          </cell>
          <cell r="I6737" t="str">
            <v>MOBI LIKE 1.0 8V FLEX 4P C/AR</v>
          </cell>
          <cell r="J6737" t="str">
            <v>BRANCO BANCHISA</v>
          </cell>
          <cell r="O6737" t="str">
            <v>RIO0032/21-1-1-1</v>
          </cell>
          <cell r="P6737" t="str">
            <v>3C SERVICES BRASIL MULTISERVIÇOS LTDA.</v>
          </cell>
        </row>
        <row r="6738">
          <cell r="D6738" t="str">
            <v>SHG1B22</v>
          </cell>
          <cell r="I6738" t="str">
            <v>PULSE AUDACE 1.0 12V TURBO 200 FLEX 4P C/AR - AUTOMÁTICO</v>
          </cell>
          <cell r="J6738" t="str">
            <v>AZUL AMALFI</v>
          </cell>
          <cell r="O6738" t="str">
            <v>GVM3671/22-1-1-1</v>
          </cell>
          <cell r="P6738" t="str">
            <v>VANESSA BOLONINI CORBELLARI</v>
          </cell>
        </row>
        <row r="6739">
          <cell r="D6739" t="str">
            <v>SHG1C63</v>
          </cell>
          <cell r="I6739" t="str">
            <v>ARGO 1.0 6V FLEX 4P C/AR</v>
          </cell>
          <cell r="J6739" t="str">
            <v>BRANCO BANCHISA</v>
          </cell>
          <cell r="O6739" t="str">
            <v>HUN0003/23-2-1-1</v>
          </cell>
          <cell r="P6739" t="str">
            <v>TRANSEGUR SEGURANCA LTDA</v>
          </cell>
        </row>
        <row r="6740">
          <cell r="D6740" t="str">
            <v>PVR5A23</v>
          </cell>
          <cell r="I6740" t="str">
            <v>ARGO 1.0 6V FLEX 4P C/AR</v>
          </cell>
          <cell r="J6740" t="str">
            <v>BRANCO BANCHISA</v>
          </cell>
          <cell r="O6740" t="str">
            <v>REM0020/22-9-1-1</v>
          </cell>
          <cell r="P6740" t="str">
            <v>AEROFLEX INDUSTRIA DE AEROSOL LTDA</v>
          </cell>
        </row>
        <row r="6741">
          <cell r="D6741" t="str">
            <v>RTR9B26</v>
          </cell>
          <cell r="I6741" t="str">
            <v>MOBI LIKE 1.0 8V FLEX 4P C/AR</v>
          </cell>
          <cell r="J6741" t="str">
            <v>CINZA SILVERSTONE</v>
          </cell>
          <cell r="O6741" t="str">
            <v>GVR9626/21-2-1-1</v>
          </cell>
          <cell r="P6741" t="str">
            <v>ISABELLA CASTRO MOREIRA</v>
          </cell>
        </row>
        <row r="6742">
          <cell r="D6742" t="str">
            <v>SJB6A66</v>
          </cell>
          <cell r="I6742" t="str">
            <v>HB20 COMFORT PLUS FLEX 1.0</v>
          </cell>
          <cell r="J6742" t="str">
            <v>CINZA SILK</v>
          </cell>
          <cell r="O6742" t="str">
            <v>MTZ0002/16-616-6-1</v>
          </cell>
          <cell r="P6742" t="str">
            <v>LOCALIZA RENT A CAR S/A</v>
          </cell>
        </row>
        <row r="6743">
          <cell r="D6743" t="str">
            <v>RNQ8C97</v>
          </cell>
          <cell r="I6743" t="str">
            <v>MOBI LIKE 1.0 8V FLEX 4P C/AR</v>
          </cell>
          <cell r="J6743" t="str">
            <v>BRANCO BANCHISA</v>
          </cell>
          <cell r="O6743" t="str">
            <v>RIO0032/21-1-1-7</v>
          </cell>
          <cell r="P6743" t="str">
            <v>3C SERVICES BRASIL MULTISERVIÇOS LTDA.</v>
          </cell>
        </row>
        <row r="6744">
          <cell r="D6744" t="str">
            <v>SYA5I77</v>
          </cell>
          <cell r="I6744" t="str">
            <v>208 HATCH ACTIVE 1.6 16V FLEX 4P C/AR - AUTOMÁTICO</v>
          </cell>
          <cell r="J6744" t="str">
            <v>BRANCO NACRE</v>
          </cell>
          <cell r="O6744" t="str">
            <v>GVA9201/23-1-1-1</v>
          </cell>
          <cell r="P6744" t="str">
            <v>POLIANA LIVRAMENTO SOUSA</v>
          </cell>
        </row>
        <row r="6745">
          <cell r="D6745" t="str">
            <v>RVV0G68</v>
          </cell>
          <cell r="I6745" t="str">
            <v>COMMANDER LIMITED 7L 1.3 16V TURBO 270 FLEX 4P C/AR - AUTOMÁTICO</v>
          </cell>
          <cell r="J6745" t="str">
            <v>AZUL JAZZ COM TETO PRETO</v>
          </cell>
          <cell r="O6745" t="str">
            <v>GVM1216/22-1-1-1</v>
          </cell>
          <cell r="P6745" t="str">
            <v>JHONATAN PACHE FARIA</v>
          </cell>
        </row>
        <row r="6746">
          <cell r="D6746" t="str">
            <v>SIZ4J97</v>
          </cell>
          <cell r="I6746" t="str">
            <v>TRACKER PREMIER 1.2 12V TURBO FLEX 4P C/AR - AUTOMÁTICO</v>
          </cell>
          <cell r="J6746" t="str">
            <v>CINZA RUSH</v>
          </cell>
          <cell r="O6746" t="str">
            <v>GVA5756/23-1-1-1</v>
          </cell>
          <cell r="P6746" t="str">
            <v>DOUGLAS EMANUEL DA SILVA</v>
          </cell>
        </row>
        <row r="6747">
          <cell r="D6747" t="str">
            <v>RNQ8C99</v>
          </cell>
          <cell r="I6747" t="str">
            <v>MOBI LIKE 1.0 8V FLEX 4P C/AR</v>
          </cell>
          <cell r="J6747" t="str">
            <v>BRANCO BANCHISA</v>
          </cell>
          <cell r="O6747" t="str">
            <v>RIO0032/21-1-1-4</v>
          </cell>
          <cell r="P6747" t="str">
            <v>3C SERVICES BRASIL MULTISERVIÇOS LTDA.</v>
          </cell>
        </row>
        <row r="6748">
          <cell r="D6748" t="str">
            <v>RVQ6J58</v>
          </cell>
          <cell r="I6748" t="str">
            <v>MOBI LIKE 1.0 8V FLEX 4P C/AR</v>
          </cell>
          <cell r="J6748" t="str">
            <v>BRANCO BANCHISA</v>
          </cell>
          <cell r="O6748" t="str">
            <v>GYN0017/18-4-1-1</v>
          </cell>
          <cell r="P6748" t="str">
            <v>ITRANSITO TECNOLOGIA E SEGURANCA DA INFORMACAO S/A</v>
          </cell>
        </row>
        <row r="6749">
          <cell r="D6749" t="str">
            <v>SYM1B28</v>
          </cell>
          <cell r="I6749" t="str">
            <v>HB20S PLATINUM PLUS 1.0 12V GDI TURBO FLEX 4P C/AR - AUTOMÁTICO</v>
          </cell>
          <cell r="J6749" t="str">
            <v>CINZA SILK</v>
          </cell>
          <cell r="O6749" t="str">
            <v>GVR0530/24-1-1-1</v>
          </cell>
          <cell r="P6749" t="str">
            <v>LUIS HENRIQUE FIGUEIRA 37485509870</v>
          </cell>
        </row>
        <row r="6750">
          <cell r="D6750" t="str">
            <v>SHE4E89</v>
          </cell>
          <cell r="I6750" t="str">
            <v>ARGO DRIVE 1.0 6V FLEX 4P C/AR</v>
          </cell>
          <cell r="J6750" t="str">
            <v>BRANCO BANCHISA</v>
          </cell>
          <cell r="O6750" t="str">
            <v>CPQ0077/18-15-1-2</v>
          </cell>
          <cell r="P6750" t="str">
            <v>SOLLUS MECANIZACAO AGRICOLA LTDA</v>
          </cell>
        </row>
        <row r="6751">
          <cell r="D6751" t="str">
            <v>FPN6B32</v>
          </cell>
          <cell r="I6751" t="str">
            <v>NIVUS HIGHLINE 1.0 200 TSI 12V TOTAL FLEX 4P C/AR - AUTOMÁTICO</v>
          </cell>
          <cell r="J6751" t="str">
            <v>BRANCO CRISTAL</v>
          </cell>
          <cell r="O6751" t="str">
            <v>GVM2892/23-1-1-1</v>
          </cell>
          <cell r="P6751" t="str">
            <v>PORFIRIO FARIA</v>
          </cell>
        </row>
        <row r="6752">
          <cell r="D6752" t="str">
            <v>RUB3J06</v>
          </cell>
          <cell r="I6752" t="str">
            <v>COMPASS LONGITUDE 1.3 16V TURBO 270 FLEX 4P C/AR - AUTOMÁTICO</v>
          </cell>
          <cell r="J6752" t="str">
            <v>CINZA GRANITE</v>
          </cell>
          <cell r="O6752" t="str">
            <v>SAO0138/19-59-1-1</v>
          </cell>
          <cell r="P6752" t="str">
            <v>HONEYWELL DO BRASIL LTDA</v>
          </cell>
        </row>
        <row r="6753">
          <cell r="D6753" t="str">
            <v>RVW0J41</v>
          </cell>
          <cell r="I6753" t="str">
            <v>DUSTER ICONIC 1.6 16V SCE FLEX 4P C/AR - AUTOMÁTICO</v>
          </cell>
          <cell r="J6753" t="str">
            <v>PRETO NACRE</v>
          </cell>
          <cell r="O6753" t="str">
            <v>GVR4128/22-1-1-1</v>
          </cell>
          <cell r="P6753" t="str">
            <v>VICTOR EMANUEL SOARES GUSMÃO</v>
          </cell>
        </row>
        <row r="6754">
          <cell r="D6754" t="str">
            <v>TCK9J12</v>
          </cell>
          <cell r="I6754" t="str">
            <v>T-CROSS 1.0 200 TSI 12V TOTAL FLEX 4P C/AR - AUTOMÁTICO</v>
          </cell>
          <cell r="J6754" t="str">
            <v>CINZA PLATINUM</v>
          </cell>
          <cell r="O6754" t="str">
            <v>GVA5128/24-1-1-1</v>
          </cell>
          <cell r="P6754" t="str">
            <v>JAQUELINE SANTANA ABREU DA SILVA</v>
          </cell>
        </row>
        <row r="6755">
          <cell r="D6755" t="str">
            <v>RTX5I95</v>
          </cell>
          <cell r="I6755" t="str">
            <v>COMPASS LONGITUDE 1.3 16V TURBO 270 FLEX 4P C/AR - AUTOMÁTICO</v>
          </cell>
          <cell r="J6755" t="str">
            <v>JAZZ BLUE</v>
          </cell>
          <cell r="O6755" t="str">
            <v>GVR1880/22-1-1-1</v>
          </cell>
          <cell r="P6755" t="str">
            <v>ANA FLÁVIA DE ANDRADE MEISTER</v>
          </cell>
        </row>
        <row r="6756">
          <cell r="D6756" t="str">
            <v>RTG3H49</v>
          </cell>
          <cell r="I6756" t="str">
            <v>S10 CD LS 2.8 16V DIE 4X4 4P C/AR</v>
          </cell>
          <cell r="J6756" t="str">
            <v>CINZA TOPAZIO</v>
          </cell>
          <cell r="O6756" t="str">
            <v>POA0007/21-1-1-3</v>
          </cell>
          <cell r="P6756" t="str">
            <v>COOPERATIVA DE CREDITO POUPANCA E INVESTIMENTO UNIAO DOS ESTADOS DE MATO GROSSO DO SUL TOCANTINS E O</v>
          </cell>
        </row>
        <row r="6757">
          <cell r="D6757" t="str">
            <v>FOH4I87</v>
          </cell>
          <cell r="I6757" t="str">
            <v>T-CROSS COMFORTLINE 1.0 200 TSI 12V TOTAL FLEX 4P C/AR - AUTOMÁTICO</v>
          </cell>
          <cell r="J6757" t="str">
            <v>PRATA SARGAS</v>
          </cell>
          <cell r="O6757" t="str">
            <v>GVR9409/21-1-1-1</v>
          </cell>
          <cell r="P6757" t="str">
            <v>MARCUS BARRETO NUNES MARTINS</v>
          </cell>
        </row>
        <row r="6758">
          <cell r="D6758" t="str">
            <v>SJF4B34</v>
          </cell>
          <cell r="I6758" t="str">
            <v>HB20S LIMITED PLUS FLEX 1.0</v>
          </cell>
          <cell r="J6758" t="str">
            <v>PRATA BRISK</v>
          </cell>
          <cell r="O6758" t="str">
            <v>GVM9645/24-1-1-1</v>
          </cell>
          <cell r="P6758" t="str">
            <v>VANESSA DO AMOR DIVINO SILVA SANTOS</v>
          </cell>
        </row>
        <row r="6759">
          <cell r="D6759" t="str">
            <v>RVZ4J19</v>
          </cell>
          <cell r="I6759" t="str">
            <v>HB20S COMFORT 1.0 12V FLEX 4P C/AR</v>
          </cell>
          <cell r="J6759" t="str">
            <v>PRATA BRISK</v>
          </cell>
          <cell r="O6759" t="str">
            <v>GVR6014/23-1-1-1</v>
          </cell>
          <cell r="P6759" t="str">
            <v>MARLI MENDONÇA RODRIGUES</v>
          </cell>
        </row>
        <row r="6760">
          <cell r="D6760" t="str">
            <v>SHD6B78</v>
          </cell>
          <cell r="I6760" t="str">
            <v>ONIX PLUS LTZ 1.0 12V TURBO FLEX 4P C/AR - AUTOMÁTICO</v>
          </cell>
          <cell r="J6760" t="str">
            <v>BRANCO SUMMIT</v>
          </cell>
          <cell r="O6760" t="str">
            <v>BHZ0069/20-12-1-1</v>
          </cell>
          <cell r="P6760" t="str">
            <v>NUTRISANTOS ALIMENTACAO ANIMAL EIRELI</v>
          </cell>
        </row>
        <row r="6761">
          <cell r="D6761" t="str">
            <v>SHE4E92</v>
          </cell>
          <cell r="I6761" t="str">
            <v>ARGO DRIVE 1.0 6V FLEX 4P C/AR</v>
          </cell>
          <cell r="J6761" t="str">
            <v>BRANCO BANCHISA</v>
          </cell>
          <cell r="O6761" t="str">
            <v>CPQ0077/18-15-1-3</v>
          </cell>
          <cell r="P6761" t="str">
            <v>SOLLUS MECANIZACAO AGRICOLA LTDA</v>
          </cell>
        </row>
        <row r="6762">
          <cell r="D6762" t="str">
            <v>RUB3F04</v>
          </cell>
          <cell r="I6762" t="str">
            <v>ONIX PLUS LTZ 1.0 12V TURBO FLEX 4P C/AR - AUTOMÁTICO</v>
          </cell>
          <cell r="J6762" t="str">
            <v>PRETO OURO NEGRO</v>
          </cell>
          <cell r="O6762" t="str">
            <v>SAO0796/15-201-4-1</v>
          </cell>
          <cell r="P6762" t="str">
            <v>HP BRASIL INDUSTRIA E COMERCIO DE EQUIPAMENTOS ELETRONICOS LTDA</v>
          </cell>
        </row>
        <row r="6763">
          <cell r="D6763" t="str">
            <v>SIT8F49</v>
          </cell>
          <cell r="I6763" t="str">
            <v>TRACKER PREMIER 1.2 12V TURBO FLEX 4P C/AR - AUTOMÁTICO</v>
          </cell>
          <cell r="J6763" t="str">
            <v>BRANCO SUMMIT</v>
          </cell>
          <cell r="O6763" t="str">
            <v>GVA2362/23-1-1-1</v>
          </cell>
          <cell r="P6763" t="str">
            <v>SONIA REGINA CASSIANA CARVALHO</v>
          </cell>
        </row>
        <row r="6764">
          <cell r="D6764" t="str">
            <v>RNB4B62</v>
          </cell>
          <cell r="I6764" t="str">
            <v>VOYAGE 1.0 MPI 12V TOTAL FLEX 4P C/AR</v>
          </cell>
          <cell r="J6764" t="str">
            <v>PRATA SIRIUS</v>
          </cell>
          <cell r="O6764" t="str">
            <v>SAO0327/22-42-1-23</v>
          </cell>
          <cell r="P6764" t="str">
            <v>BIOLAB SANUS FARMACEUTICA LTDA</v>
          </cell>
        </row>
        <row r="6765">
          <cell r="D6765" t="str">
            <v>PVR6C09</v>
          </cell>
          <cell r="I6765" t="str">
            <v>MONTANA LTZ TURBO FLEX AT 1.2 4P</v>
          </cell>
          <cell r="J6765" t="str">
            <v>PRATA SHARK</v>
          </cell>
          <cell r="O6765" t="str">
            <v>GVM5277/24-1-1-1</v>
          </cell>
          <cell r="P6765" t="str">
            <v>RISONALDO SILVA DE ALMEIDA GUEDES</v>
          </cell>
        </row>
        <row r="6766">
          <cell r="D6766" t="str">
            <v>SHD3J58</v>
          </cell>
          <cell r="I6766" t="str">
            <v>RENEGADE SPORT 1.3 16V TURBO 270 FLEX 4P C/AR - AUTOMÁTICO</v>
          </cell>
          <cell r="J6766" t="str">
            <v>CINZA GRANITE</v>
          </cell>
          <cell r="O6766" t="str">
            <v>GVM4214/22-1-1-1</v>
          </cell>
          <cell r="P6766" t="str">
            <v>LEANDRA DA SILVA BOMFIM</v>
          </cell>
        </row>
        <row r="6767">
          <cell r="D6767" t="str">
            <v>RTH5G12</v>
          </cell>
          <cell r="I6767" t="str">
            <v>SPIN PREMIER 7L 1.8 8V ECONOFLEX 4P C/AR - AUTOMÁTICO</v>
          </cell>
          <cell r="J6767" t="str">
            <v>BRANCO SUMMIT</v>
          </cell>
          <cell r="O6767" t="str">
            <v>GVR9847/21-1-1-1</v>
          </cell>
          <cell r="P6767" t="str">
            <v>CELLSHOPPING SERVIÇOS DE TELECOMUNICAÇÕES E INFORMATICA LTDA</v>
          </cell>
        </row>
        <row r="6768">
          <cell r="D6768" t="str">
            <v>FBU7C43</v>
          </cell>
          <cell r="I6768" t="str">
            <v>T-CROSS HIGHLINE 1.4 250 TSI 16V TOTAL FLEX 4P C/AR - AUTOMÁTICO BLINDADO</v>
          </cell>
          <cell r="J6768" t="str">
            <v>AZUL NORWAY</v>
          </cell>
          <cell r="O6768" t="str">
            <v>GVR6526/22-1-1-1</v>
          </cell>
          <cell r="P6768" t="str">
            <v>CAROLINA JUNQUEIRA BARBOZA LEAL</v>
          </cell>
        </row>
        <row r="6769">
          <cell r="D6769" t="str">
            <v>RUV3I10</v>
          </cell>
          <cell r="I6769" t="str">
            <v>FIORINO ENDURANCE 1.4 EVO FLEX 2P C/AR</v>
          </cell>
          <cell r="J6769" t="str">
            <v>BRANCO BANCHISA</v>
          </cell>
          <cell r="O6769" t="str">
            <v>SAO0272/20-4-1-16</v>
          </cell>
          <cell r="P6769" t="str">
            <v>CONTROLE ANALITICO ANALISES TECNICAS LTDA</v>
          </cell>
        </row>
        <row r="6770">
          <cell r="D6770" t="str">
            <v>SIH0A33</v>
          </cell>
          <cell r="I6770" t="str">
            <v>ARGO DRIVE 1.0 6V FLEX 4P C/AR</v>
          </cell>
          <cell r="J6770" t="str">
            <v>CINZA SILVERSTONE</v>
          </cell>
          <cell r="O6770" t="str">
            <v>GVM5496/23-1-1-1</v>
          </cell>
          <cell r="P6770" t="str">
            <v>CARLA CRISTINA DE PAULA GOMES</v>
          </cell>
        </row>
        <row r="6771">
          <cell r="D6771" t="str">
            <v>SHE4F25</v>
          </cell>
          <cell r="I6771" t="str">
            <v>COMPASS LONGITUDE 1.3 16V TURBO 270 FLEX 4P C/AR - AUTOMÁTICO</v>
          </cell>
          <cell r="J6771" t="str">
            <v>AZUL JAZZ</v>
          </cell>
          <cell r="O6771" t="str">
            <v>GVR0266/23-1-1-1</v>
          </cell>
          <cell r="P6771" t="str">
            <v>B SAFE SERVIÇOS DE TECNOLOGIA DA INFORMAÇÃO LTDA</v>
          </cell>
        </row>
        <row r="6772">
          <cell r="D6772" t="str">
            <v>PZB9F56</v>
          </cell>
          <cell r="I6772" t="str">
            <v>208 HATCH ACTIVE 1.6 16V FLEX 4P C/AR - AUTOMÁTICO</v>
          </cell>
          <cell r="J6772" t="str">
            <v>CINZA ARTENSE</v>
          </cell>
          <cell r="O6772" t="str">
            <v>GVB9689/24-1-1-1</v>
          </cell>
          <cell r="P6772" t="str">
            <v>DOUGLAS MOREIRA SILVA</v>
          </cell>
        </row>
        <row r="6773">
          <cell r="D6773" t="str">
            <v>SIZ5A50</v>
          </cell>
          <cell r="I6773" t="str">
            <v>ONIX PREMIER II 1.0 12V TURBO FLEX 4P C/AR - AUTOMÁTICO</v>
          </cell>
          <cell r="J6773" t="str">
            <v>BRANCO SUMMIT</v>
          </cell>
          <cell r="O6773" t="str">
            <v>GVA6385/23-1-1-1</v>
          </cell>
          <cell r="P6773" t="str">
            <v>SONIA REGINA CASSIANA CARVALHO</v>
          </cell>
        </row>
        <row r="6774">
          <cell r="D6774" t="str">
            <v>SHE7D71</v>
          </cell>
          <cell r="I6774" t="str">
            <v>TRACKER PREMIER 1.2 12V TURBO FLEX 4P C/AR - AUTOMÁTICO</v>
          </cell>
          <cell r="J6774" t="str">
            <v>PRATA SWITCHBLADE</v>
          </cell>
          <cell r="O6774" t="str">
            <v>GVR1196/23-1-1-1</v>
          </cell>
          <cell r="P6774" t="str">
            <v>SIMONE BROCENSCHI</v>
          </cell>
        </row>
        <row r="6775">
          <cell r="D6775" t="str">
            <v>RNK6G39</v>
          </cell>
          <cell r="I6775" t="str">
            <v>COMMANDER LIMITED 7L 1.3 16V TURBO 270 FLEX 4P C/AR - AUTOMÁTICO</v>
          </cell>
          <cell r="J6775" t="str">
            <v>CINZA GRANITE COM TETO PRETO</v>
          </cell>
          <cell r="O6775" t="str">
            <v>GVM9997/24-1-1-1</v>
          </cell>
          <cell r="P6775" t="str">
            <v>RAFAEL SABINO DE OLIVEIRA</v>
          </cell>
        </row>
        <row r="6776">
          <cell r="D6776" t="str">
            <v>SID6C07</v>
          </cell>
          <cell r="I6776" t="str">
            <v>MOBI LIKE 1.0 8V FLEX 4P C/AR</v>
          </cell>
          <cell r="J6776" t="str">
            <v>CINZA SILVERSTONE</v>
          </cell>
          <cell r="O6776" t="str">
            <v>GVM6373/23-1-1-1</v>
          </cell>
          <cell r="P6776" t="str">
            <v>GENIALDA SOARES NOGUEIRA</v>
          </cell>
        </row>
        <row r="6777">
          <cell r="D6777" t="str">
            <v>SYT8G40</v>
          </cell>
          <cell r="I6777" t="str">
            <v>FIORINO ENDURANCE 1.4 EVO FLEX 2P C/AR</v>
          </cell>
          <cell r="J6777" t="str">
            <v>BRANCO BANCHISA</v>
          </cell>
          <cell r="O6777" t="str">
            <v>GVM0401/24-1-2-1</v>
          </cell>
          <cell r="P6777" t="str">
            <v>BEATRIZ VIANA DA SILVA ROSA</v>
          </cell>
        </row>
        <row r="6778">
          <cell r="D6778" t="str">
            <v>RTV4F54</v>
          </cell>
          <cell r="I6778" t="str">
            <v>HB20 EVOLUTION 1.0 12V FLEX 4P C/AR</v>
          </cell>
          <cell r="J6778" t="str">
            <v>PRATA SAND</v>
          </cell>
          <cell r="O6778" t="str">
            <v>MTZ0002/16-366-6-11</v>
          </cell>
          <cell r="P6778" t="str">
            <v>LOCALIZA RENT A CAR S/A</v>
          </cell>
        </row>
        <row r="6779">
          <cell r="D6779" t="str">
            <v>RVX8G93</v>
          </cell>
          <cell r="I6779" t="str">
            <v>TORO FREEDOM 1.3 16V TURBO 270 FLEX 4P C/AR - AUTOMÁTICO</v>
          </cell>
          <cell r="J6779" t="str">
            <v>GRANITE CRYSTAL</v>
          </cell>
          <cell r="O6779" t="str">
            <v>GVM3568/22-1-1-1</v>
          </cell>
          <cell r="P6779" t="str">
            <v>RAFAEL REINALDO FERREIRA</v>
          </cell>
        </row>
        <row r="6780">
          <cell r="D6780" t="str">
            <v>SHG7A14</v>
          </cell>
          <cell r="I6780" t="str">
            <v>JUMPY CARGO 6,1M³ 1.5 16V TURBO DIE 4P C/AR</v>
          </cell>
          <cell r="J6780" t="str">
            <v>BRANCO BANQUISE</v>
          </cell>
          <cell r="O6780" t="str">
            <v>SAO0194/17-7-2-3</v>
          </cell>
          <cell r="P6780" t="str">
            <v>DORI ALIMENTOS LTDA</v>
          </cell>
        </row>
        <row r="6781">
          <cell r="D6781" t="str">
            <v>SHZ8B19</v>
          </cell>
          <cell r="I6781" t="str">
            <v>COMPASS LIMITED 1.3 16V TURBO 270 FLEX 4P C/AR - AUTOMÁTICO</v>
          </cell>
          <cell r="J6781" t="str">
            <v>CINZA GRANITE COM TETO PRETO</v>
          </cell>
          <cell r="O6781" t="str">
            <v>MTZ0003/24-24-16-1</v>
          </cell>
          <cell r="P6781" t="str">
            <v>LOCALIZA RENT A CAR S/A</v>
          </cell>
        </row>
        <row r="6782">
          <cell r="D6782" t="str">
            <v>SHE7A06</v>
          </cell>
          <cell r="I6782" t="str">
            <v>TRACKER PREMIER 1.2 12V TURBO FLEX 4P C/AR - AUTOMÁTICO</v>
          </cell>
          <cell r="J6782" t="str">
            <v>PRETO OURO NEGRO</v>
          </cell>
          <cell r="O6782" t="str">
            <v>GVR1167/23-1-1-1</v>
          </cell>
          <cell r="P6782" t="str">
            <v>EDUARDO ESGAIB CAMPOS FILHO</v>
          </cell>
        </row>
        <row r="6783">
          <cell r="D6783" t="str">
            <v>TDD0I76</v>
          </cell>
          <cell r="I6783" t="str">
            <v>ONIX LT 1.0 12V FLEX 4P C/AR</v>
          </cell>
          <cell r="J6783" t="str">
            <v>PRETO OURO NEGRO</v>
          </cell>
          <cell r="O6783" t="str">
            <v>GVB0984/24-1-1-1</v>
          </cell>
          <cell r="P6783" t="str">
            <v>GRACE HOSTIM BARBOSA</v>
          </cell>
        </row>
        <row r="6784">
          <cell r="D6784" t="str">
            <v>SID3I11</v>
          </cell>
          <cell r="I6784" t="str">
            <v>ONIX PLUS LT 1.0 12V FLEX 4P C/AR</v>
          </cell>
          <cell r="J6784" t="str">
            <v>BRANCO SUMMIT</v>
          </cell>
          <cell r="O6784" t="str">
            <v>REC0038/21-4-3-1</v>
          </cell>
          <cell r="P6784" t="str">
            <v>TECON SUAPE SA</v>
          </cell>
        </row>
        <row r="6785">
          <cell r="D6785" t="str">
            <v>TCC1I38</v>
          </cell>
          <cell r="I6785" t="str">
            <v>VERSA ADVANCE 1.6 16V FLEX 4P C/AR - AUTOMÁTICO</v>
          </cell>
          <cell r="J6785" t="str">
            <v>BRANCO DIAMOND</v>
          </cell>
          <cell r="O6785" t="str">
            <v>GVM5176/24-1-1-1</v>
          </cell>
          <cell r="P6785" t="str">
            <v>ANAIR DINIZ DOS SANTOS</v>
          </cell>
        </row>
        <row r="6786">
          <cell r="D6786" t="str">
            <v>RTB5A49</v>
          </cell>
          <cell r="I6786" t="str">
            <v>COMPASS LONGITUDE 1.3 16V TURBO 270 FLEX 4P C/AR - AUTOMÁTICO</v>
          </cell>
          <cell r="J6786" t="str">
            <v>PRATA BILLET</v>
          </cell>
          <cell r="O6786" t="str">
            <v>GVR7295/21-1-1-1</v>
          </cell>
          <cell r="P6786" t="str">
            <v>MAURO DOS SANTOS ANDRADE</v>
          </cell>
        </row>
        <row r="6787">
          <cell r="D6787" t="str">
            <v>RUK7C26</v>
          </cell>
          <cell r="I6787" t="str">
            <v>FIORINO ENDURANCE 1.4 EVO FLEX 2P C/AR</v>
          </cell>
          <cell r="J6787" t="str">
            <v>BRANCO BANCHISA</v>
          </cell>
          <cell r="O6787" t="str">
            <v>GVR9066/22-1-1-1</v>
          </cell>
          <cell r="P6787" t="str">
            <v>KARINA MARIN ARADO AGUIAR</v>
          </cell>
        </row>
        <row r="6788">
          <cell r="D6788" t="str">
            <v>RZU0B46</v>
          </cell>
          <cell r="I6788" t="str">
            <v>X1 SDRIVE 20I GP PLUS 2.0 FLEX 4P C/AR - AUTOMÁTICO</v>
          </cell>
          <cell r="J6788" t="str">
            <v>BRANCO ALPINO</v>
          </cell>
          <cell r="O6788" t="str">
            <v>GVR7459/22-1-1-1</v>
          </cell>
          <cell r="P6788" t="str">
            <v>DIOGENES RIBEIRO LISBOA</v>
          </cell>
        </row>
        <row r="6789">
          <cell r="D6789" t="str">
            <v>SIH0E89</v>
          </cell>
          <cell r="I6789" t="str">
            <v>ONIX PLUS PREMIER II 1.0 12V TURBO FLEX 4P C/AR - AUTOMÁTICO</v>
          </cell>
          <cell r="J6789" t="str">
            <v>AZUL SEEKER</v>
          </cell>
          <cell r="O6789" t="str">
            <v>MTZ0003/24-35-3-1</v>
          </cell>
          <cell r="P6789" t="str">
            <v>LOCALIZA RENT A CAR S/A</v>
          </cell>
        </row>
        <row r="6790">
          <cell r="D6790" t="str">
            <v>RUX5B39</v>
          </cell>
          <cell r="I6790" t="str">
            <v>TRACKER PREMIER 1.2 12V TURBO FLEX 4P C/AR - AUTOMÁTICO</v>
          </cell>
          <cell r="J6790" t="str">
            <v>PRETO OURO NEGRO</v>
          </cell>
          <cell r="O6790" t="str">
            <v>SAO0307/21-1-3-3</v>
          </cell>
          <cell r="P6790" t="str">
            <v>AVIENT BRASIL LTDA</v>
          </cell>
        </row>
        <row r="6791">
          <cell r="D6791" t="str">
            <v>ESP3A66</v>
          </cell>
          <cell r="I6791" t="str">
            <v>T-CROSS HIGHLINE 1.4 250 TSI 16V TOTAL FLEX 4P C/AR - AUTOMÁTICO</v>
          </cell>
          <cell r="J6791" t="str">
            <v>PRETO NINJA</v>
          </cell>
          <cell r="O6791" t="str">
            <v>GVM4772/22-1-1-1</v>
          </cell>
          <cell r="P6791" t="str">
            <v>FABIO RICAS DE ARAUJO</v>
          </cell>
        </row>
        <row r="6792">
          <cell r="D6792" t="str">
            <v>SHD1G82</v>
          </cell>
          <cell r="I6792" t="str">
            <v>S10 CD LS 2.8 16V DIE 4X4 4P C/AR</v>
          </cell>
          <cell r="J6792" t="str">
            <v>BRANCO SUMMIT</v>
          </cell>
          <cell r="O6792" t="str">
            <v>RIO0019/16-12-1-13</v>
          </cell>
          <cell r="P6792" t="str">
            <v>FUNDACAO UNIVERSIDADE DO VALE DO ITAJAI</v>
          </cell>
        </row>
        <row r="6793">
          <cell r="D6793" t="str">
            <v>RGA5J65</v>
          </cell>
          <cell r="I6793" t="str">
            <v>S10 CS LS 2.8 16V DIE 4X4 2P C/AR</v>
          </cell>
          <cell r="J6793" t="str">
            <v>BRANCO SUMMIT</v>
          </cell>
          <cell r="O6793" t="str">
            <v>FOR0001/20-2-1-1</v>
          </cell>
          <cell r="P6793" t="str">
            <v>PAULO DE TARSO DE CARVALHO BAYMA FILHO EIRELI</v>
          </cell>
        </row>
        <row r="6794">
          <cell r="D6794" t="str">
            <v>SHJ9C28</v>
          </cell>
          <cell r="I6794" t="str">
            <v>ONIX PLUS PREMIER II 1.0 12V TURBO FLEX 4P C/AR - AUTOMÁTICO</v>
          </cell>
          <cell r="J6794" t="str">
            <v>PRETO OURO NEGRO</v>
          </cell>
          <cell r="O6794" t="str">
            <v>RIO0065/13-37-1-1</v>
          </cell>
          <cell r="P6794" t="str">
            <v>EMEFARMA DISTRIB DE PROD FARMACEUTICOS SA</v>
          </cell>
        </row>
        <row r="6795">
          <cell r="D6795" t="str">
            <v>EZY7D33</v>
          </cell>
          <cell r="I6795" t="str">
            <v>T-CROSS HIGHLINE 1.4 250 TSI 16V TOTAL FLEX 4P C/AR - AUTOMÁTICO</v>
          </cell>
          <cell r="J6795" t="str">
            <v>PRETO NINJA</v>
          </cell>
          <cell r="O6795" t="str">
            <v>GVM5293/22-1-1-1</v>
          </cell>
          <cell r="P6795" t="str">
            <v>MARCOS ANTONIO DALCIN JUNIOR</v>
          </cell>
        </row>
        <row r="6796">
          <cell r="D6796" t="str">
            <v>SJB6D49</v>
          </cell>
          <cell r="I6796" t="str">
            <v>POLO HIGHLINE 1.0 12V TSI FLEX 4P C/AR - AUTOMÁTICO</v>
          </cell>
          <cell r="J6796" t="str">
            <v>PRETO NINJA</v>
          </cell>
          <cell r="O6796" t="str">
            <v>GVA8016/23-1-1-1</v>
          </cell>
          <cell r="P6796" t="str">
            <v>ANDERSON ALVES DE MORAES</v>
          </cell>
        </row>
        <row r="6797">
          <cell r="D6797" t="str">
            <v>SJA1J40</v>
          </cell>
          <cell r="I6797" t="str">
            <v>KICKS SENSE 1.6 16V FLEX 4P C/AR - AUTOMÁTICO</v>
          </cell>
          <cell r="J6797" t="str">
            <v>BRANCO DIAMOND</v>
          </cell>
          <cell r="O6797" t="str">
            <v>GVA6132/23-1-1-1</v>
          </cell>
          <cell r="P6797" t="str">
            <v>KATIA SILENE GALDINO CORDEIRO SILVA</v>
          </cell>
        </row>
        <row r="6798">
          <cell r="D6798" t="str">
            <v>RVV7B73</v>
          </cell>
          <cell r="I6798" t="str">
            <v>COROLLA XEI 2.0 16V DOHC FLEX 4P C/AR - AUTOMÁTICO</v>
          </cell>
          <cell r="J6798" t="str">
            <v>PRETO ECLIPSE</v>
          </cell>
          <cell r="O6798" t="str">
            <v>GVR7955/22-1-1-1</v>
          </cell>
          <cell r="P6798" t="str">
            <v>CARLOS ÁLVARO CORREA ARAUJO</v>
          </cell>
        </row>
        <row r="6799">
          <cell r="D6799" t="str">
            <v>SJD3A25</v>
          </cell>
          <cell r="I6799" t="str">
            <v>CRONOS DRIVE 1.3 8V FLEX 4P C/AR - AUTOMÁTICO</v>
          </cell>
          <cell r="J6799" t="str">
            <v>PRATA BARI</v>
          </cell>
          <cell r="O6799" t="str">
            <v>CPQ0029/17-15-3-1</v>
          </cell>
          <cell r="P6799" t="str">
            <v>CERAMICA CARMELO FIOR LTDA</v>
          </cell>
        </row>
        <row r="6800">
          <cell r="D6800" t="str">
            <v>SID1F16</v>
          </cell>
          <cell r="I6800" t="str">
            <v>ONIX PLUS PREMIER II 1.0 12V TURBO FLEX 4P C/AR - AUTOMÁTICO</v>
          </cell>
          <cell r="J6800" t="str">
            <v>PRETO OURO NEGRO</v>
          </cell>
          <cell r="O6800" t="str">
            <v>MTZ0003/24-10-36-3</v>
          </cell>
          <cell r="P6800" t="str">
            <v>LOCALIZA RENT A CAR S/A</v>
          </cell>
        </row>
        <row r="6801">
          <cell r="D6801" t="str">
            <v>SHO0E83</v>
          </cell>
          <cell r="I6801" t="str">
            <v>EQUINOX PREMIER 1.5 16V AWD 4P C/AR - AUTOMÁTICO</v>
          </cell>
          <cell r="J6801" t="str">
            <v>PRETO OURO NEGRO</v>
          </cell>
          <cell r="O6801" t="str">
            <v>FSP0094/24-1-3-1</v>
          </cell>
          <cell r="P6801" t="str">
            <v>ENZA ZADEN PESQUISA E DESENVOLVIMENTO DE SEMENTES LTDA</v>
          </cell>
        </row>
        <row r="6802">
          <cell r="D6802" t="str">
            <v>SIF0A05</v>
          </cell>
          <cell r="I6802" t="str">
            <v>HB20 LIMITED 1.0 12V FLEX 4P C/AR</v>
          </cell>
          <cell r="J6802" t="str">
            <v>BRANCO ATLAS</v>
          </cell>
          <cell r="O6802" t="str">
            <v>MTZ0003/24-14-52-1</v>
          </cell>
          <cell r="P6802" t="str">
            <v>LOCALIZA RENT A CAR S/A</v>
          </cell>
        </row>
        <row r="6803">
          <cell r="D6803" t="str">
            <v>BXD2J93</v>
          </cell>
          <cell r="I6803" t="str">
            <v>GOL 1.0 MPI 12V FLEX 4P C/AR</v>
          </cell>
          <cell r="J6803" t="str">
            <v>BRANCO CRISTAL</v>
          </cell>
          <cell r="O6803" t="str">
            <v>SAO0158/20-5-1-2</v>
          </cell>
          <cell r="P6803" t="str">
            <v>CAETEX FLORESTAL SA</v>
          </cell>
        </row>
        <row r="6804">
          <cell r="D6804" t="str">
            <v>TCE2A90</v>
          </cell>
          <cell r="I6804" t="str">
            <v>C3 FEEL 1.0 6V FLEX 4P C/AR</v>
          </cell>
          <cell r="J6804" t="str">
            <v>AZUL SPRING</v>
          </cell>
          <cell r="O6804" t="str">
            <v>MTZ0001/16-274-1-1</v>
          </cell>
          <cell r="P6804" t="str">
            <v>LOCALIZA FLEET S/A</v>
          </cell>
        </row>
        <row r="6805">
          <cell r="D6805" t="str">
            <v>RMG0J49</v>
          </cell>
          <cell r="I6805" t="str">
            <v>KA SEDAN SE 1.0 12V FLEX 4P C/AR</v>
          </cell>
          <cell r="J6805" t="str">
            <v>PRATA DUBLIN</v>
          </cell>
          <cell r="O6805" t="str">
            <v>SAO0327/22-31-1-131</v>
          </cell>
          <cell r="P6805" t="str">
            <v>BIOLAB SANUS FARMACEUTICA LTDA</v>
          </cell>
        </row>
        <row r="6806">
          <cell r="D6806" t="str">
            <v>SHE4E76</v>
          </cell>
          <cell r="I6806" t="str">
            <v>MOBI LIKE 1.0 8V FLEX 4P C/AR</v>
          </cell>
          <cell r="J6806" t="str">
            <v>BRANCO BANCHISA</v>
          </cell>
          <cell r="O6806" t="str">
            <v>GVR1638/23-1-1-1</v>
          </cell>
          <cell r="P6806" t="str">
            <v>VANLUMI INDUSTRIA E COMERCIO LTDA</v>
          </cell>
        </row>
        <row r="6807">
          <cell r="D6807" t="str">
            <v>RVR1E55</v>
          </cell>
          <cell r="I6807" t="str">
            <v>S10 CD LS 2.8 16V DIE 4X4 4P C/AR</v>
          </cell>
          <cell r="J6807" t="str">
            <v>BRANCO SUMMIT</v>
          </cell>
          <cell r="O6807" t="str">
            <v>SAO0158/20-5-3-1</v>
          </cell>
          <cell r="P6807" t="str">
            <v>CAETEX FLORESTAL SA</v>
          </cell>
        </row>
        <row r="6808">
          <cell r="D6808" t="str">
            <v>FDR3J24</v>
          </cell>
          <cell r="I6808" t="str">
            <v>SAVEIRO ROBUST 1.6 16V TOTAL FLEX 2P C/AR</v>
          </cell>
          <cell r="J6808" t="str">
            <v>PRATA SIRIUS</v>
          </cell>
          <cell r="O6808" t="str">
            <v>GVR1344/23-1-1-1</v>
          </cell>
          <cell r="P6808" t="str">
            <v>STAR VIDRAÇARIA E ESQUADRIA</v>
          </cell>
        </row>
        <row r="6809">
          <cell r="D6809" t="str">
            <v>SIR7D59</v>
          </cell>
          <cell r="I6809" t="str">
            <v>208 HATCH LIKE 1.0 6V FLEX 4P C/AR</v>
          </cell>
          <cell r="J6809" t="str">
            <v>BRANCO BANQUISE</v>
          </cell>
          <cell r="O6809" t="str">
            <v>GVA1136/23-1-1-1</v>
          </cell>
          <cell r="P6809" t="str">
            <v>HENRY MASAAKI SHIGETOMI</v>
          </cell>
        </row>
        <row r="6810">
          <cell r="D6810" t="str">
            <v>SHE2I10</v>
          </cell>
          <cell r="I6810" t="str">
            <v>PULSE DRIVE 1.3 8V FLEX 4P C/AR - AUTOMÁTICO</v>
          </cell>
          <cell r="J6810" t="str">
            <v>BRANCO BANCHISA</v>
          </cell>
          <cell r="O6810" t="str">
            <v>CPQ0219/22-2-3-2</v>
          </cell>
          <cell r="P6810" t="str">
            <v>ARESE PHARMA LTDA</v>
          </cell>
        </row>
        <row r="6811">
          <cell r="D6811" t="str">
            <v>SIG8A66</v>
          </cell>
          <cell r="I6811" t="str">
            <v>COROLLA XEI 2.0 16V DOHC FLEX 4P C/AR - AUTOMÁTICO</v>
          </cell>
          <cell r="J6811" t="str">
            <v>PRATA SUPERNOVA</v>
          </cell>
          <cell r="O6811" t="str">
            <v>REC0038/21-4-1-4</v>
          </cell>
          <cell r="P6811" t="str">
            <v>TECON SUAPE SA</v>
          </cell>
        </row>
        <row r="6812">
          <cell r="D6812" t="str">
            <v>RUB8E22</v>
          </cell>
          <cell r="I6812" t="str">
            <v>MOBI LIKE 1.0 8V FLEX 4P C/AR</v>
          </cell>
          <cell r="J6812" t="str">
            <v>PRATA BARI</v>
          </cell>
          <cell r="O6812" t="str">
            <v>GVR2969/22-1-1-1</v>
          </cell>
          <cell r="P6812" t="str">
            <v>FRANCISCO LEAL DE ALBUQUERQUE NETO</v>
          </cell>
        </row>
        <row r="6813">
          <cell r="D6813" t="str">
            <v>RVR1E56</v>
          </cell>
          <cell r="I6813" t="str">
            <v>S10 CD LS 2.8 16V DIE 4X4 4P C/AR</v>
          </cell>
          <cell r="J6813" t="str">
            <v>BRANCO SUMMIT</v>
          </cell>
          <cell r="O6813" t="str">
            <v>SAO0158/20-5-2-5</v>
          </cell>
          <cell r="P6813" t="str">
            <v>CAETEX FLORESTAL SA</v>
          </cell>
        </row>
        <row r="6814">
          <cell r="D6814" t="str">
            <v>SII8D75</v>
          </cell>
          <cell r="I6814" t="str">
            <v>FIORINO ENDURANCE 1.4 EVO FLEX 2P C/AR</v>
          </cell>
          <cell r="J6814" t="str">
            <v>BRANCO BANCHISA</v>
          </cell>
          <cell r="O6814" t="str">
            <v>MTZ0003/24-11-10-1</v>
          </cell>
          <cell r="P6814" t="str">
            <v>LOCALIZA RENT A CAR S/A</v>
          </cell>
        </row>
        <row r="6815">
          <cell r="D6815" t="str">
            <v>RVN7D30</v>
          </cell>
          <cell r="I6815" t="str">
            <v>MOBI LIKE 1.0 8V FLEX 4P C/AR</v>
          </cell>
          <cell r="J6815" t="str">
            <v>BRANCO BANCHISA</v>
          </cell>
          <cell r="O6815" t="str">
            <v>SAO0030/17-22-2-11</v>
          </cell>
          <cell r="P6815" t="str">
            <v>SPAR BRASIL SERVICOS LTDA</v>
          </cell>
        </row>
        <row r="6816">
          <cell r="D6816" t="str">
            <v>FBW2F81</v>
          </cell>
          <cell r="I6816" t="str">
            <v>T-CROSS COMFORTLINE 1.0 200 TSI 12V TOTAL FLEX 4P C/AR - AUTOMÁTICO</v>
          </cell>
          <cell r="J6816" t="str">
            <v>AZUL NORWAY</v>
          </cell>
          <cell r="O6816" t="str">
            <v>GVR7123/24-1-1-1</v>
          </cell>
          <cell r="P6816" t="str">
            <v>Mario Miguel Tomaz Tannhauser Junior</v>
          </cell>
        </row>
        <row r="6817">
          <cell r="D6817" t="str">
            <v>RVZ5J91</v>
          </cell>
          <cell r="I6817" t="str">
            <v>CRETA ACTION 1.6 16V FLEX 4P C/AR - AUTOMÁTICO</v>
          </cell>
          <cell r="J6817" t="str">
            <v>PRATA BRISK</v>
          </cell>
          <cell r="O6817" t="str">
            <v>GVA9174/23-1-1-1</v>
          </cell>
          <cell r="P6817" t="str">
            <v>RICARDO AUGUSTO PANTANO DE OLIVEIRA</v>
          </cell>
        </row>
        <row r="6818">
          <cell r="D6818" t="str">
            <v>SIM4E52</v>
          </cell>
          <cell r="I6818" t="str">
            <v>NOVA STRADA FREEDOM CD 1.3 8V FLEX 4P C/AR</v>
          </cell>
          <cell r="J6818" t="str">
            <v>PRETO VULCANO</v>
          </cell>
          <cell r="O6818" t="str">
            <v>GVM6513/23-1-1-1</v>
          </cell>
          <cell r="P6818" t="str">
            <v>FAGNER SOUZA DA CRUZ</v>
          </cell>
        </row>
        <row r="6819">
          <cell r="D6819" t="str">
            <v>RNB6H63</v>
          </cell>
          <cell r="I6819" t="str">
            <v>VOYAGE 1.0 MPI 12V TOTAL FLEX 4P C/AR</v>
          </cell>
          <cell r="J6819" t="str">
            <v>PRATA SIRIUS</v>
          </cell>
          <cell r="O6819" t="str">
            <v>SAO0327/22-42-1-76</v>
          </cell>
          <cell r="P6819" t="str">
            <v>BIOLAB SANUS FARMACEUTICA LTDA</v>
          </cell>
        </row>
        <row r="6820">
          <cell r="D6820" t="str">
            <v>SYA8F14</v>
          </cell>
          <cell r="I6820" t="str">
            <v>KICKS SENSE 1.6 16V FLEX 4P C/AR - AUTOMÁTICO</v>
          </cell>
          <cell r="J6820" t="str">
            <v>CINZA GRAFITE</v>
          </cell>
          <cell r="O6820" t="str">
            <v>GVA8553/23-1-1-1</v>
          </cell>
          <cell r="P6820" t="str">
            <v>RAFAEL CARRIERI MAZZOCO</v>
          </cell>
        </row>
        <row r="6821">
          <cell r="D6821" t="str">
            <v>STA0H76</v>
          </cell>
          <cell r="I6821" t="str">
            <v>VIRTUS COMFORTLINE 1.0 12V 200 TSI TOTAL FLEX 4P C/AR - AUTOMÁTICO</v>
          </cell>
          <cell r="J6821" t="str">
            <v>CINZA PLATINUM</v>
          </cell>
          <cell r="O6821" t="str">
            <v>GVA7999/23-1-1-1</v>
          </cell>
          <cell r="P6821" t="str">
            <v>H. DE ODONTOLOGIA ESPECIALIZADA</v>
          </cell>
        </row>
        <row r="6822">
          <cell r="D6822" t="str">
            <v>RTH8E86</v>
          </cell>
          <cell r="I6822" t="str">
            <v>KWID ZEN 1.0 12V SCE FLEX 4P C/AR</v>
          </cell>
          <cell r="J6822" t="str">
            <v>PRETO NACRE</v>
          </cell>
          <cell r="O6822" t="str">
            <v>GVR5535/21-1-1-1</v>
          </cell>
          <cell r="P6822" t="str">
            <v>ESPACO VIDA COMERCIO E DISTRIBUICAO DE PRODUTOS NUTRICIONAIS LTDA</v>
          </cell>
        </row>
        <row r="6823">
          <cell r="D6823" t="str">
            <v>SHK8F46</v>
          </cell>
          <cell r="I6823" t="str">
            <v>COMMANDER LIMITED 7L 2.0 16V TURBO DIE 4X4 4P C/AR - AUTOMÁTICO</v>
          </cell>
          <cell r="J6823" t="str">
            <v>SLASH GOLD COM TETO PRETO</v>
          </cell>
          <cell r="O6823" t="str">
            <v>GVM2873/22-1-1-1</v>
          </cell>
          <cell r="P6823" t="str">
            <v>Mario Miguel Tomaz Tannhauser Junior</v>
          </cell>
        </row>
        <row r="6824">
          <cell r="D6824" t="str">
            <v>RNU2B27</v>
          </cell>
          <cell r="I6824" t="str">
            <v>T-CROSS HIGHLINE 1.4 250 TSI 16V TOTAL FLEX 4P C/AR - AUTOMÁTICO</v>
          </cell>
          <cell r="J6824" t="str">
            <v>PRATA SARGAS</v>
          </cell>
          <cell r="O6824" t="str">
            <v>SAO0046/21-1-2-1</v>
          </cell>
          <cell r="P6824" t="str">
            <v>WERFEN MEDICAL LTDA</v>
          </cell>
        </row>
        <row r="6825">
          <cell r="D6825" t="str">
            <v>RUV5I00</v>
          </cell>
          <cell r="I6825" t="str">
            <v>ONIX LTZ 1.0 12V TURBO FLEX 4P C/AR - AUTOMÁTICO</v>
          </cell>
          <cell r="J6825" t="str">
            <v>CINZA SATIN STEEL</v>
          </cell>
          <cell r="O6825" t="str">
            <v>GVR9403/21-1-1-4</v>
          </cell>
          <cell r="P6825" t="str">
            <v>VANTAGE SPECIALTY CHEMICALS INSUMOS COSMETICOS E FARMACEUTICOS LTDA</v>
          </cell>
        </row>
        <row r="6826">
          <cell r="D6826" t="str">
            <v>SJA0J22</v>
          </cell>
          <cell r="I6826" t="str">
            <v>HB20 COMFORT PLUS TGDI FLEX AT 1.0</v>
          </cell>
          <cell r="J6826" t="str">
            <v>CINZA SILK</v>
          </cell>
          <cell r="O6826" t="str">
            <v>GVA6631/23-1-1-1</v>
          </cell>
          <cell r="P6826" t="str">
            <v>PEDRO RAFAEL GARCIA MARQUES</v>
          </cell>
        </row>
        <row r="6827">
          <cell r="D6827" t="str">
            <v>RTT7F68</v>
          </cell>
          <cell r="I6827" t="str">
            <v>HB20 EVOLUTION 1.0 12V FLEX 4P C/AR</v>
          </cell>
          <cell r="J6827" t="str">
            <v>PRATA SAND</v>
          </cell>
          <cell r="O6827" t="str">
            <v>MTZ0002/16-366-6-42</v>
          </cell>
          <cell r="P6827" t="str">
            <v>LOCALIZA RENT A CAR S/A</v>
          </cell>
        </row>
        <row r="6828">
          <cell r="D6828" t="str">
            <v>SJD3C97</v>
          </cell>
          <cell r="I6828" t="str">
            <v>T-CROSS COMFORTLINE 1.0 200 TSI 12V TOTAL FLEX 4P C/AR - AUTOMÁTICO</v>
          </cell>
          <cell r="J6828" t="str">
            <v>AZUL NORWAY</v>
          </cell>
          <cell r="O6828" t="str">
            <v>GVA6545/23-1-1-1</v>
          </cell>
          <cell r="P6828" t="str">
            <v>DIOGO SOUZA DE MOURA</v>
          </cell>
        </row>
        <row r="6829">
          <cell r="D6829" t="str">
            <v>RVP8F58</v>
          </cell>
          <cell r="I6829" t="str">
            <v>OROCH PRO 1.6 16V SCE FLEX 4P C/AR</v>
          </cell>
          <cell r="J6829" t="str">
            <v>BRANCO</v>
          </cell>
          <cell r="O6829" t="str">
            <v>BHZ0103/22-5-1-2</v>
          </cell>
          <cell r="P6829" t="str">
            <v>SERTA SERVICOS TECNICOS E ADMINISTRATIVOS LTDA</v>
          </cell>
        </row>
        <row r="6830">
          <cell r="D6830" t="str">
            <v>SYD8A96</v>
          </cell>
          <cell r="I6830" t="str">
            <v>FIORINO ENDURANCE 1.4 EVO FLEX 2P C/AR</v>
          </cell>
          <cell r="J6830" t="str">
            <v>BRANCO BANCHISA</v>
          </cell>
          <cell r="O6830" t="str">
            <v>GVA8168/23-1-1-1</v>
          </cell>
          <cell r="P6830" t="str">
            <v>FABIS SERVICOS TECNICOS E CONSULTORIA LTDA</v>
          </cell>
        </row>
        <row r="6831">
          <cell r="D6831" t="str">
            <v>FOJ3C04</v>
          </cell>
          <cell r="I6831" t="str">
            <v>VOYAGE 1.0 MPI 12V TOTAL FLEX 4P C/AR</v>
          </cell>
          <cell r="J6831" t="str">
            <v>BRANCO CRISTAL</v>
          </cell>
          <cell r="O6831" t="str">
            <v>SAO0187/16-158-1-93</v>
          </cell>
          <cell r="P6831" t="str">
            <v>STONE INSTITUICAO DE PAGAMENTO SA</v>
          </cell>
        </row>
        <row r="6832">
          <cell r="D6832" t="str">
            <v>SHE2J15</v>
          </cell>
          <cell r="I6832" t="str">
            <v>FASTBACK IMPETUS 1.0 12V TURBO 200 FLEX 4P C/AR - AUTOMÁTICO</v>
          </cell>
          <cell r="J6832" t="str">
            <v>CINZA STRATO COM TETO PRETO VULCANO</v>
          </cell>
          <cell r="O6832" t="str">
            <v>GVR1072/23-1-1-1</v>
          </cell>
          <cell r="P6832" t="str">
            <v>COOP DE CATADORES PROFISSIONAIS DE SAIRE PE</v>
          </cell>
        </row>
        <row r="6833">
          <cell r="D6833" t="str">
            <v>SYM6B59</v>
          </cell>
          <cell r="I6833" t="str">
            <v>NOVA STRADA FREEDOM CD 1.3 8V FLEX 4P C/AR</v>
          </cell>
          <cell r="J6833" t="str">
            <v>VERMELHO MONTE CARLO</v>
          </cell>
          <cell r="O6833" t="str">
            <v>GVR3646/24-1-1-1</v>
          </cell>
          <cell r="P6833" t="str">
            <v>GIVALDO SILVA DOS SANTOS</v>
          </cell>
        </row>
        <row r="6834">
          <cell r="D6834" t="str">
            <v>RUP1I90</v>
          </cell>
          <cell r="I6834" t="str">
            <v>VOYAGE 1.0 MPI 12V TOTAL FLEX 4P C/AR</v>
          </cell>
          <cell r="J6834" t="str">
            <v>PRATA SIRIUS</v>
          </cell>
          <cell r="O6834" t="str">
            <v>SAO0187/16-155-1-9</v>
          </cell>
          <cell r="P6834" t="str">
            <v>STONE INSTITUICAO DE PAGAMENTO SA</v>
          </cell>
        </row>
        <row r="6835">
          <cell r="D6835" t="str">
            <v>RVM7A87</v>
          </cell>
          <cell r="I6835" t="str">
            <v>TRACKER PREMIER 1.2 12V TURBO FLEX 4P C/AR - AUTOMÁTICO</v>
          </cell>
          <cell r="J6835" t="str">
            <v>AZUL ECLIPSE</v>
          </cell>
          <cell r="O6835" t="str">
            <v>SAO0066/17-6-1-1</v>
          </cell>
          <cell r="P6835" t="str">
            <v>COMEXPORT TRADING COMERCIO EXTERIOR LTDA</v>
          </cell>
        </row>
        <row r="6836">
          <cell r="D6836" t="str">
            <v>SIA2I37</v>
          </cell>
          <cell r="I6836" t="str">
            <v>TORO FREEDOM 1.3 16V TURBO 270 FLEX 4P C/AR - AUTOMÁTICO</v>
          </cell>
          <cell r="J6836" t="str">
            <v>BRANCO AMBIENTE</v>
          </cell>
          <cell r="O6836" t="str">
            <v>GYN0014/20-28-2-11</v>
          </cell>
          <cell r="P6836" t="str">
            <v>AGREX DO BRASIL SA</v>
          </cell>
        </row>
        <row r="6837">
          <cell r="D6837" t="str">
            <v>SYD5E37</v>
          </cell>
          <cell r="I6837" t="str">
            <v>CRONOS DRIVE 1.3 8V FLEX 4P C/AR - AUTOMÁTICO</v>
          </cell>
          <cell r="J6837" t="str">
            <v>PRATA BARI</v>
          </cell>
          <cell r="O6837" t="str">
            <v>GVA9961/23-1-1-1</v>
          </cell>
          <cell r="P6837" t="str">
            <v>ROGÉRIO J MELO</v>
          </cell>
        </row>
        <row r="6838">
          <cell r="D6838" t="str">
            <v>RMK5A12</v>
          </cell>
          <cell r="I6838" t="str">
            <v>MOBI LIKE 1.0 8V FLEX 4P C/AR</v>
          </cell>
          <cell r="J6838" t="str">
            <v>BRANCO BANCHISA</v>
          </cell>
          <cell r="O6838" t="str">
            <v>GVR2901/20-2-1-1</v>
          </cell>
          <cell r="P6838" t="str">
            <v>SONAR SOLUCOES EM ENERGIAS RENOVAVEIS LTDA</v>
          </cell>
        </row>
        <row r="6839">
          <cell r="D6839" t="str">
            <v>QXT9E15</v>
          </cell>
          <cell r="I6839" t="str">
            <v>ECOSPORT SE 1.5 12V FLEX 4P C/AR</v>
          </cell>
          <cell r="J6839" t="str">
            <v>PRETO EBONY</v>
          </cell>
          <cell r="O6839" t="str">
            <v>SAO0116/17-69-2-2</v>
          </cell>
          <cell r="P6839" t="str">
            <v>VERZANI &amp; SANDRINI SEGURANÇA PATRIMONIAL LTDA</v>
          </cell>
        </row>
        <row r="6840">
          <cell r="D6840" t="str">
            <v>ENK3G42</v>
          </cell>
          <cell r="I6840" t="str">
            <v>T-CROSS 1.0 200 TSI 12V TOTAL FLEX 4P C/AR - AUTOMÁTICO</v>
          </cell>
          <cell r="J6840" t="str">
            <v>CINZA PLATINUM</v>
          </cell>
          <cell r="O6840" t="str">
            <v>GVM1771/22-1-1-1</v>
          </cell>
          <cell r="P6840" t="str">
            <v>PAULO CESAR VIEIRA COSTA</v>
          </cell>
        </row>
        <row r="6841">
          <cell r="D6841" t="str">
            <v>SHZ4H87</v>
          </cell>
          <cell r="I6841" t="str">
            <v>TRACKER PREMIER 1.2 12V TURBO FLEX 4P C/AR - AUTOMÁTICO</v>
          </cell>
          <cell r="J6841" t="str">
            <v>CINZA RUSH</v>
          </cell>
          <cell r="O6841" t="str">
            <v>GVM1738/23-1-1-1</v>
          </cell>
          <cell r="P6841" t="str">
            <v>AMMANDA IVANQUI VOLOCHYN MACEDO</v>
          </cell>
        </row>
        <row r="6842">
          <cell r="D6842" t="str">
            <v>SYJ2B58</v>
          </cell>
          <cell r="I6842" t="str">
            <v>HB20S COMFORT 1.0 12V GDI TURBO FLEX 4P C/AR - AUTOMÁTICO</v>
          </cell>
          <cell r="J6842" t="str">
            <v>BRANCO ATLAS</v>
          </cell>
          <cell r="O6842" t="str">
            <v>MTZ0003/24-15-24-7</v>
          </cell>
          <cell r="P6842" t="str">
            <v>LOCALIZA RENT A CAR S/A</v>
          </cell>
        </row>
        <row r="6843">
          <cell r="D6843" t="str">
            <v>SIE7I07</v>
          </cell>
          <cell r="I6843" t="str">
            <v>HB20S PLATINUM PLUS 1.0 12V GDI TURBO FLEX 4P C/AR - AUTOMÁTICO</v>
          </cell>
          <cell r="J6843" t="str">
            <v>AZUL SAPPHIRE</v>
          </cell>
          <cell r="O6843" t="str">
            <v>GVA0132/23-1-1-1</v>
          </cell>
          <cell r="P6843" t="str">
            <v>ALEXANDRE PLAZA CIATTEI</v>
          </cell>
        </row>
        <row r="6844">
          <cell r="D6844" t="str">
            <v>SJB6C82</v>
          </cell>
          <cell r="I6844" t="str">
            <v>POLO HIGHLINE 1.0 12V TSI FLEX 4P C/AR - AUTOMÁTICO</v>
          </cell>
          <cell r="J6844" t="str">
            <v>CINZA PLATINUM</v>
          </cell>
          <cell r="O6844" t="str">
            <v>MTZ0003/24-26-3-2</v>
          </cell>
          <cell r="P6844" t="str">
            <v>LOCALIZA RENT A CAR S/A</v>
          </cell>
        </row>
        <row r="6845">
          <cell r="D6845" t="str">
            <v>SJE4I42</v>
          </cell>
          <cell r="I6845" t="str">
            <v>TRACKER PREMIER 1.2 12V TURBO FLEX 4P C/AR - AUTOMÁTICO</v>
          </cell>
          <cell r="J6845" t="str">
            <v>CINZA RUSH</v>
          </cell>
          <cell r="O6845" t="str">
            <v>MTZ0003/24-34-1-1</v>
          </cell>
          <cell r="P6845" t="str">
            <v>LOCALIZA RENT A CAR S/A</v>
          </cell>
        </row>
        <row r="6846">
          <cell r="D6846" t="str">
            <v>TDL8G67</v>
          </cell>
          <cell r="I6846" t="str">
            <v>HB20 COMFORT PLUS FLEX 1.0</v>
          </cell>
          <cell r="J6846" t="str">
            <v>BRANCO ATLAS</v>
          </cell>
          <cell r="O6846" t="str">
            <v>MTZ0001/16-291-1-1</v>
          </cell>
          <cell r="P6846" t="str">
            <v>LOCALIZA FLEET S/A</v>
          </cell>
        </row>
        <row r="6847">
          <cell r="D6847" t="str">
            <v>SYB8I31</v>
          </cell>
          <cell r="I6847" t="str">
            <v>TRACKER PREMIER 1.2 12V TURBO FLEX 4P C/AR - AUTOMÁTICO</v>
          </cell>
          <cell r="J6847" t="str">
            <v>AZUL ECLIPSE</v>
          </cell>
          <cell r="O6847" t="str">
            <v>REM0002/23-2-1-4</v>
          </cell>
          <cell r="P6847" t="str">
            <v>MEMORA PROCESSOS INOVADORES S.A.</v>
          </cell>
        </row>
        <row r="6848">
          <cell r="D6848" t="str">
            <v>RVR1E30</v>
          </cell>
          <cell r="I6848" t="str">
            <v>ONIX LTZ 1.0 12V TURBO FLEX 4P C/AR - AUTOMÁTICO</v>
          </cell>
          <cell r="J6848" t="str">
            <v>PRATA SWITCHBLADE</v>
          </cell>
          <cell r="O6848" t="str">
            <v>GVR1584/22-1-1-1</v>
          </cell>
          <cell r="P6848" t="str">
            <v>MÁRCIA  JINYOUNG  HYUN</v>
          </cell>
        </row>
        <row r="6849">
          <cell r="D6849" t="str">
            <v>RVY4C15</v>
          </cell>
          <cell r="I6849" t="str">
            <v>ONIX LTZ 1.0 12V TURBO FLEX 4P C/AR - AUTOMÁTICO</v>
          </cell>
          <cell r="J6849" t="str">
            <v>PRATA SWITCHBLADE</v>
          </cell>
          <cell r="O6849" t="str">
            <v>GVM1986/22-1-1-1</v>
          </cell>
          <cell r="P6849" t="str">
            <v>CARMEN ARENAS</v>
          </cell>
        </row>
        <row r="6850">
          <cell r="D6850" t="str">
            <v>SIG6D58</v>
          </cell>
          <cell r="I6850" t="str">
            <v>CRETA LIMITED 1.0 TGDI 12V TURBO FLEX 4P C/AR - AUTOMÁTICO</v>
          </cell>
          <cell r="J6850" t="str">
            <v>AZUL SAPPHIRE</v>
          </cell>
          <cell r="O6850" t="str">
            <v>GVM6923/23-1-1-1</v>
          </cell>
          <cell r="P6850" t="str">
            <v>KARLA VANSSA MARCELLETTI CRUZ RIEBEIRO</v>
          </cell>
        </row>
        <row r="6851">
          <cell r="D6851" t="str">
            <v>RMT0D11</v>
          </cell>
          <cell r="I6851" t="str">
            <v>ARGO DRIVE 1.0 6V FLEX 4P C/AR</v>
          </cell>
          <cell r="J6851" t="str">
            <v>CINZA SILVERSTONE</v>
          </cell>
          <cell r="O6851" t="str">
            <v>GVR0693/22-1-1-1</v>
          </cell>
          <cell r="P6851" t="str">
            <v>DEYVISON BEZERRA VELOSO</v>
          </cell>
        </row>
        <row r="6852">
          <cell r="D6852" t="str">
            <v>SJI1B91</v>
          </cell>
          <cell r="I6852" t="str">
            <v>208 HATCH ACTIVE 1.6 16V FLEX 4P C/AR - AUTOMÁTICO</v>
          </cell>
          <cell r="J6852" t="str">
            <v>PRETO PERLA NERA</v>
          </cell>
          <cell r="O6852" t="str">
            <v>GVM8617/23-1-1-1</v>
          </cell>
          <cell r="P6852" t="str">
            <v>FERNANDO FRANZÉ</v>
          </cell>
        </row>
        <row r="6853">
          <cell r="D6853" t="str">
            <v>FCK0C75</v>
          </cell>
          <cell r="I6853" t="str">
            <v>VOYAGE 1.0 MPI 12V TOTAL FLEX 4P C/AR</v>
          </cell>
          <cell r="J6853" t="str">
            <v>PRATA SIRIUS</v>
          </cell>
          <cell r="O6853" t="str">
            <v>SAO0157/20-8-1-1</v>
          </cell>
          <cell r="P6853" t="str">
            <v>EMBRAVI GESTAO EMPRESARIAL E CONSULTORIA LTDA</v>
          </cell>
        </row>
        <row r="6854">
          <cell r="D6854" t="str">
            <v>TCZ4D88</v>
          </cell>
          <cell r="I6854" t="str">
            <v>C3 LIVE PACK 1.0 6V FLEX 4P C/AR</v>
          </cell>
          <cell r="J6854" t="str">
            <v>PRETO PERLA NERA</v>
          </cell>
          <cell r="O6854" t="str">
            <v>GVB9035/24-1-1-1</v>
          </cell>
          <cell r="P6854" t="str">
            <v>LAIZA FERRAZ DIAS NOGUEIRA</v>
          </cell>
        </row>
        <row r="6855">
          <cell r="D6855" t="str">
            <v>SYE4E41</v>
          </cell>
          <cell r="I6855" t="str">
            <v>ONIX LT 1.0 12V FLEX 4P C/AR</v>
          </cell>
          <cell r="J6855" t="str">
            <v>PRETO OURO NEGRO</v>
          </cell>
          <cell r="O6855" t="str">
            <v>GVM9939/23-1-1-1</v>
          </cell>
          <cell r="P6855" t="str">
            <v>HÉRICA SABRINA DE JESUS CUNHA</v>
          </cell>
        </row>
        <row r="6856">
          <cell r="D6856" t="str">
            <v>FHS8C25</v>
          </cell>
          <cell r="I6856" t="str">
            <v>NIVUS HIGHLINE 1.0 200 TSI 12V TOTAL FLEX 4P C/AR - AUTOMÁTICO</v>
          </cell>
          <cell r="J6856" t="str">
            <v>BRANCO CRISTAL</v>
          </cell>
          <cell r="O6856" t="str">
            <v>GVR0793/23-1-1-1</v>
          </cell>
          <cell r="P6856" t="str">
            <v>EDUARDO AUGUSTO MARTINS CASTILHO</v>
          </cell>
        </row>
        <row r="6857">
          <cell r="D6857" t="str">
            <v>SHN7B13</v>
          </cell>
          <cell r="I6857" t="str">
            <v>CRETA ACTION 1.6 16V FLEX 4P C/AR - AUTOMÁTICO</v>
          </cell>
          <cell r="J6857" t="str">
            <v>CINZA SILK</v>
          </cell>
          <cell r="O6857" t="str">
            <v>GVR6773/23-1-1-1</v>
          </cell>
          <cell r="P6857" t="str">
            <v>LUCIANA ALMEIDA DOS SANTOS</v>
          </cell>
        </row>
        <row r="6858">
          <cell r="D6858" t="str">
            <v>RNC7F98</v>
          </cell>
          <cell r="I6858" t="str">
            <v>VOYAGE 1.0 MPI 12V TOTAL FLEX 4P C/AR</v>
          </cell>
          <cell r="J6858" t="str">
            <v>PRATA SIRIUS</v>
          </cell>
          <cell r="O6858" t="str">
            <v>SAO0327/22-42-1-96</v>
          </cell>
          <cell r="P6858" t="str">
            <v>BIOLAB SANUS FARMACEUTICA LTDA</v>
          </cell>
        </row>
        <row r="6859">
          <cell r="D6859" t="str">
            <v>RTH0H80</v>
          </cell>
          <cell r="I6859" t="str">
            <v>KWID ZEN 1.0 12V SCE FLEX 4P C/AR</v>
          </cell>
          <cell r="J6859" t="str">
            <v>PRATA ETOILE</v>
          </cell>
          <cell r="O6859" t="str">
            <v>GVR6581/21-1-1-1</v>
          </cell>
          <cell r="P6859" t="str">
            <v>RJJ SECURITY ELETRONICA LTDA.</v>
          </cell>
        </row>
        <row r="6860">
          <cell r="D6860" t="str">
            <v>SHD9B82</v>
          </cell>
          <cell r="I6860" t="str">
            <v>ARGO 1.0 6V FLEX 4P C/AR</v>
          </cell>
          <cell r="J6860" t="str">
            <v>BRANCO BANCHISA</v>
          </cell>
          <cell r="O6860" t="str">
            <v>CPQ0219/22-2-1-17</v>
          </cell>
          <cell r="P6860" t="str">
            <v>ARESE PHARMA LTDA</v>
          </cell>
        </row>
        <row r="6861">
          <cell r="D6861" t="str">
            <v>RVY6D36</v>
          </cell>
          <cell r="I6861" t="str">
            <v>RENEGADE SPORT 1.3 16V TURBO 270 FLEX 4P C/AR - AUTOMÁTICO</v>
          </cell>
          <cell r="J6861" t="str">
            <v>CINZA GRANITE</v>
          </cell>
          <cell r="O6861" t="str">
            <v>GVM1542/22-1-1-1</v>
          </cell>
          <cell r="P6861" t="str">
            <v>VINICIUS MAGALHAES BORGEA DA SILVA 09886177730</v>
          </cell>
        </row>
        <row r="6862">
          <cell r="D6862" t="str">
            <v>SIE9D84</v>
          </cell>
          <cell r="I6862" t="str">
            <v>CRETA ACTION 1.6 16V FLEX 4P C/AR - AUTOMÁTICO</v>
          </cell>
          <cell r="J6862" t="str">
            <v>PRATA BRISK</v>
          </cell>
          <cell r="O6862" t="str">
            <v>GVM2328/23-1-1-1</v>
          </cell>
          <cell r="P6862" t="str">
            <v>ANA CLAUDIA DO NASCIMENTO CAJUEIRO</v>
          </cell>
        </row>
        <row r="6863">
          <cell r="D6863" t="str">
            <v>PZB1F89</v>
          </cell>
          <cell r="I6863" t="str">
            <v>KICKS SENSE 1.6 16V FLEX 4P C/AR - AUTOMÁTICO</v>
          </cell>
          <cell r="J6863" t="str">
            <v>PRETO PREMIUM</v>
          </cell>
          <cell r="O6863" t="str">
            <v>GVA7104/23-1-1-1</v>
          </cell>
          <cell r="P6863" t="str">
            <v>CAIO MARIO MOREIRA JUNIOR</v>
          </cell>
        </row>
        <row r="6864">
          <cell r="D6864" t="str">
            <v>RVS3D52</v>
          </cell>
          <cell r="I6864" t="str">
            <v>COMMANDER LIMITED 7L 1.3 16V TURBO 270 FLEX 4P C/AR - AUTOMÁTICO</v>
          </cell>
          <cell r="J6864" t="str">
            <v>AZUL JAZZ COM TETO PRETO</v>
          </cell>
          <cell r="O6864" t="str">
            <v>GVR1731/22-1-1-1</v>
          </cell>
          <cell r="P6864" t="str">
            <v>VICTOR FONTES PACHECO</v>
          </cell>
        </row>
        <row r="6865">
          <cell r="D6865" t="str">
            <v>SYO3A71</v>
          </cell>
          <cell r="I6865" t="str">
            <v>RENEGADE LONGITUDE 1.3 16V TURBO 270 FLEX 4P C/AR - AUTOMÁTICO</v>
          </cell>
          <cell r="J6865" t="str">
            <v>CINZA GRANITE</v>
          </cell>
          <cell r="O6865" t="str">
            <v>GVR6848/24-1-2-1</v>
          </cell>
          <cell r="P6865" t="str">
            <v>EMUSA DO BRASIL-INDUSTRIA E COMERCIO LTDA.</v>
          </cell>
        </row>
        <row r="6866">
          <cell r="D6866" t="str">
            <v>RTN4I59</v>
          </cell>
          <cell r="I6866" t="str">
            <v>T-CROSS HIGHLINE 1.4 250 TSI 16V TOTAL FLEX 4P C/AR - AUTOMÁTICO</v>
          </cell>
          <cell r="J6866" t="str">
            <v>BRANCO PURO</v>
          </cell>
          <cell r="O6866" t="str">
            <v>GVR7535/21-1-1-1</v>
          </cell>
          <cell r="P6866" t="str">
            <v>TIAGO DE MELO MARINHO</v>
          </cell>
        </row>
        <row r="6867">
          <cell r="D6867" t="str">
            <v>SHB3F18</v>
          </cell>
          <cell r="I6867" t="str">
            <v>ONIX PLUS LTZ 1.0 12V TURBO FLEX 4P C/AR</v>
          </cell>
          <cell r="J6867" t="str">
            <v>BRANCO SUMMIT</v>
          </cell>
          <cell r="O6867" t="str">
            <v>SAO0371/18-13-1-1</v>
          </cell>
          <cell r="P6867" t="str">
            <v>EATON LTDA</v>
          </cell>
        </row>
        <row r="6868">
          <cell r="D6868" t="str">
            <v>RTL2C70</v>
          </cell>
          <cell r="I6868" t="str">
            <v>VOYAGE 1.6 8V TOTAL FLEX 4P C/AR</v>
          </cell>
          <cell r="J6868" t="str">
            <v>CINZA PLATINUM</v>
          </cell>
          <cell r="O6868" t="str">
            <v>SAO0223/17-16-1-2</v>
          </cell>
          <cell r="P6868" t="str">
            <v>TERUMO BCT TECNOLOGIA MEDICA LTDA.</v>
          </cell>
        </row>
        <row r="6869">
          <cell r="D6869" t="str">
            <v>SYX2I62</v>
          </cell>
          <cell r="I6869" t="str">
            <v>ONIX PREMIER II 1.0 12V TURBO FLEX 4P C/AR - AUTOMÁTICO</v>
          </cell>
          <cell r="J6869" t="str">
            <v>PRETO OURO NEGRO</v>
          </cell>
          <cell r="O6869" t="str">
            <v>GVM8808/24-1-1-1</v>
          </cell>
          <cell r="P6869" t="str">
            <v>CEZAR BERTONI JUNIOR</v>
          </cell>
        </row>
        <row r="6870">
          <cell r="D6870" t="str">
            <v>SHD6A36</v>
          </cell>
          <cell r="I6870" t="str">
            <v>ONIX PLUS LTZ 1.0 12V TURBO FLEX 4P C/AR</v>
          </cell>
          <cell r="J6870" t="str">
            <v>PRATA SWITCHBLADE</v>
          </cell>
          <cell r="O6870" t="str">
            <v>GVM5066/22-1-1-1</v>
          </cell>
          <cell r="P6870" t="str">
            <v>GILMAR SOUZA DA SILVA</v>
          </cell>
        </row>
        <row r="6871">
          <cell r="D6871" t="str">
            <v>FCH8C71</v>
          </cell>
          <cell r="I6871" t="str">
            <v>POLO 1.0 12V MPI FLEX 4P C/AR</v>
          </cell>
          <cell r="J6871" t="str">
            <v>CINZA PLATINUM</v>
          </cell>
          <cell r="O6871" t="str">
            <v>GVM3536/23-1-1-1</v>
          </cell>
          <cell r="P6871" t="str">
            <v>JOÃO RICARDO DE BIASIO PIRES</v>
          </cell>
        </row>
        <row r="6872">
          <cell r="D6872" t="str">
            <v>RVV1G41</v>
          </cell>
          <cell r="I6872" t="str">
            <v>ONIX PLUS LTZ 1.0 12V TURBO FLEX 4P C/AR - AUTOMÁTICO</v>
          </cell>
          <cell r="J6872" t="str">
            <v>PRATA SWITCHBLADE</v>
          </cell>
          <cell r="O6872" t="str">
            <v>GVR6072/22-1-1-1</v>
          </cell>
          <cell r="P6872" t="str">
            <v>SELMA BARROSO PRADO</v>
          </cell>
        </row>
        <row r="6873">
          <cell r="D6873" t="str">
            <v>GAI7F25</v>
          </cell>
          <cell r="I6873" t="str">
            <v>VOYAGE 1.0 MPI 12V TOTAL FLEX 4P C/AR</v>
          </cell>
          <cell r="J6873" t="str">
            <v>BRANCO CRISTAL</v>
          </cell>
          <cell r="O6873" t="str">
            <v>POA0039/22-4-1-13</v>
          </cell>
          <cell r="P6873" t="str">
            <v>EXCEL REGULADORA DE SINISTROS LTDA</v>
          </cell>
        </row>
        <row r="6874">
          <cell r="D6874" t="str">
            <v>SHN6I33</v>
          </cell>
          <cell r="I6874" t="str">
            <v>ONIX PLUS LTZ 1.0 12V TURBO FLEX 4P C/AR - AUTOMÁTICO</v>
          </cell>
          <cell r="J6874" t="str">
            <v>PRATA SWITCHBLADE</v>
          </cell>
          <cell r="O6874" t="str">
            <v>GVR0251/23-1-1-1</v>
          </cell>
          <cell r="P6874" t="str">
            <v>JEFFERSON PINTO SANTOS</v>
          </cell>
        </row>
        <row r="6875">
          <cell r="D6875" t="str">
            <v>SIG6F48</v>
          </cell>
          <cell r="I6875" t="str">
            <v>PULSE AUDACE 1.0 12V TURBO 200 FLEX 4P C/AR - AUTOMÁTICO</v>
          </cell>
          <cell r="J6875" t="str">
            <v>BRANCO BANCHISA COM TETO PRETO VULCANO</v>
          </cell>
          <cell r="O6875" t="str">
            <v>GVR2029/23-1-1-1</v>
          </cell>
          <cell r="P6875" t="str">
            <v>ALEX SANDRO SOUZA LUCIANO</v>
          </cell>
        </row>
        <row r="6876">
          <cell r="D6876" t="str">
            <v>RVZ5I97</v>
          </cell>
          <cell r="I6876" t="str">
            <v>HB20S COMFORT 1.0 12V GDI TURBO FLEX 4P C/AR - AUTOMÁTICO</v>
          </cell>
          <cell r="J6876" t="str">
            <v>CINZA SILK</v>
          </cell>
          <cell r="O6876" t="str">
            <v>GVR4898/23-1-1-1</v>
          </cell>
          <cell r="P6876" t="str">
            <v>ROBERTO SIMÕES MAIA</v>
          </cell>
        </row>
        <row r="6877">
          <cell r="D6877" t="str">
            <v>SYC9B65</v>
          </cell>
          <cell r="I6877" t="str">
            <v>HB20 LIMITED PLUS FLEX 1.0</v>
          </cell>
          <cell r="J6877" t="str">
            <v>PRATA BRISK</v>
          </cell>
          <cell r="O6877" t="str">
            <v>GVR4992/24-1-1-1</v>
          </cell>
          <cell r="P6877" t="str">
            <v>F R JUFO REPRESENTACOES</v>
          </cell>
        </row>
        <row r="6878">
          <cell r="D6878" t="str">
            <v>SYL6G31</v>
          </cell>
          <cell r="I6878" t="str">
            <v>ONIX PLUS PREMIER II 1.0 12V TURBO FLEX 4P C/AR - AUTOMÁTICO</v>
          </cell>
          <cell r="J6878" t="str">
            <v>AZUL SEEKER</v>
          </cell>
          <cell r="O6878" t="str">
            <v>GVB4005/23-1-1-1</v>
          </cell>
          <cell r="P6878" t="str">
            <v>CARLOS EDUARDO TORRES RAMOS</v>
          </cell>
        </row>
        <row r="6879">
          <cell r="D6879" t="str">
            <v>RVA1B24</v>
          </cell>
          <cell r="I6879" t="str">
            <v>ARGO DRIVE 1.0 6V FLEX 4P C/AR</v>
          </cell>
          <cell r="J6879" t="str">
            <v>PRATA BARI</v>
          </cell>
          <cell r="O6879" t="str">
            <v>BSB0028/13-182-1-8</v>
          </cell>
          <cell r="P6879" t="str">
            <v>MARTINS COMERCIO E SERVICOS DE DISTRIBUICAO S/A</v>
          </cell>
        </row>
        <row r="6880">
          <cell r="D6880" t="str">
            <v>TCG1B01</v>
          </cell>
          <cell r="I6880" t="str">
            <v>KICKS SENSE 1.6 16V FLEX 4P C/AR - AUTOMÁTICO</v>
          </cell>
          <cell r="J6880" t="str">
            <v>PRATA CLASSIC</v>
          </cell>
          <cell r="O6880" t="str">
            <v>GHD0128/24-1-1-7</v>
          </cell>
          <cell r="P6880" t="str">
            <v>COSENTINO LATINA LTDA</v>
          </cell>
        </row>
        <row r="6881">
          <cell r="D6881" t="str">
            <v>SYN2E21</v>
          </cell>
          <cell r="I6881" t="str">
            <v>TRACKER PREMIER 1.2 12V TURBO FLEX 4P C/AR - AUTOMÁTICO</v>
          </cell>
          <cell r="J6881" t="str">
            <v>PRETO OURO NEGRO</v>
          </cell>
          <cell r="O6881" t="str">
            <v>MTZ0002/16-663-1-1</v>
          </cell>
          <cell r="P6881" t="str">
            <v>LOCALIZA RENT A CAR S/A</v>
          </cell>
        </row>
        <row r="6882">
          <cell r="D6882" t="str">
            <v>SYB8H64</v>
          </cell>
          <cell r="I6882" t="str">
            <v>TRACKER PREMIER 1.2 12V TURBO FLEX 4P C/AR - AUTOMÁTICO</v>
          </cell>
          <cell r="J6882" t="str">
            <v>AZUL ECLIPSE</v>
          </cell>
          <cell r="O6882" t="str">
            <v>GVA8821/23-1-1-1</v>
          </cell>
          <cell r="P6882" t="str">
            <v>PAULO SERGIO DE OLIVEIRA</v>
          </cell>
        </row>
        <row r="6883">
          <cell r="D6883" t="str">
            <v>TCU1F21</v>
          </cell>
          <cell r="I6883" t="str">
            <v>KARDIAN EVOLUTION TURBO FLEX AT 1.0</v>
          </cell>
          <cell r="J6883" t="str">
            <v>LARANJA ENERGY</v>
          </cell>
          <cell r="O6883" t="str">
            <v>GVB6398/24-1-1-1</v>
          </cell>
          <cell r="P6883" t="str">
            <v>BK MAIS SERVICOS ADMINISTRATIVOS LTDA</v>
          </cell>
        </row>
        <row r="6884">
          <cell r="D6884" t="str">
            <v>RVX6J68</v>
          </cell>
          <cell r="I6884" t="str">
            <v>ONIX PLUS PREMIER II 1.0 12V TURBO FLEX 4P C/AR - AUTOMÁTICO</v>
          </cell>
          <cell r="J6884" t="str">
            <v>PRETO OURO NEGRO</v>
          </cell>
          <cell r="O6884" t="str">
            <v>GVM2749/22-1-1-1</v>
          </cell>
          <cell r="P6884" t="str">
            <v>PALOMA LEAL ALMEIDA LEMOS</v>
          </cell>
        </row>
        <row r="6885">
          <cell r="D6885" t="str">
            <v>SHI1H45</v>
          </cell>
          <cell r="I6885" t="str">
            <v>ONIX PREMIER II 1.0 12V TURBO FLEX 4P C/AR - AUTOMÁTICO</v>
          </cell>
          <cell r="J6885" t="str">
            <v>BRANCO SUMMIT</v>
          </cell>
          <cell r="O6885" t="str">
            <v>GVR4423/23-1-1-1</v>
          </cell>
          <cell r="P6885" t="str">
            <v>JAIRO LUCHETA</v>
          </cell>
        </row>
        <row r="6886">
          <cell r="D6886" t="str">
            <v>SID3I41</v>
          </cell>
          <cell r="I6886" t="str">
            <v>ONIX PLUS PREMIER II 1.0 12V TURBO FLEX 4P C/AR - AUTOMÁTICO</v>
          </cell>
          <cell r="J6886" t="str">
            <v>BRANCO SUMMIT</v>
          </cell>
          <cell r="O6886" t="str">
            <v>GVM8807/23-1-1-1</v>
          </cell>
          <cell r="P6886" t="str">
            <v>FRANCISCO ROQUE JUVINO</v>
          </cell>
        </row>
        <row r="6887">
          <cell r="D6887" t="str">
            <v>SHD1G87</v>
          </cell>
          <cell r="I6887" t="str">
            <v>S10 CD LS 2.8 16V DIE 4X4 4P C/AR</v>
          </cell>
          <cell r="J6887" t="str">
            <v>BRANCO SUMMIT</v>
          </cell>
          <cell r="O6887" t="str">
            <v>RIO0019/16-12-1-17</v>
          </cell>
          <cell r="P6887" t="str">
            <v>FUNDACAO UNIVERSIDADE DO VALE DO ITAJAI</v>
          </cell>
        </row>
        <row r="6888">
          <cell r="D6888" t="str">
            <v>TDE4D45</v>
          </cell>
          <cell r="I6888" t="str">
            <v>CRETA LIMITED 1.0 TGDI 12V TURBO FLEX 4P C/AR - AUTOMÁTICO</v>
          </cell>
          <cell r="J6888" t="str">
            <v>CINZA SILK</v>
          </cell>
          <cell r="O6888" t="str">
            <v>GVB2520/24-1-1-1</v>
          </cell>
          <cell r="P6888" t="str">
            <v>CASA DE RACOES E HORTFRUTI NOVO HORIZONTE LTDA ME</v>
          </cell>
        </row>
        <row r="6889">
          <cell r="D6889" t="str">
            <v>RVM2D80</v>
          </cell>
          <cell r="I6889" t="str">
            <v>ONIX PLUS LTZ 1.0 12V TURBO FLEX 4P C/AR - AUTOMÁTICO</v>
          </cell>
          <cell r="J6889" t="str">
            <v>AZUL SEEKER</v>
          </cell>
          <cell r="O6889" t="str">
            <v>GVR4595/22-1-1-1</v>
          </cell>
          <cell r="P6889" t="str">
            <v>RICARDO DE AZEVEDO MOREIRA REIS</v>
          </cell>
        </row>
        <row r="6890">
          <cell r="D6890" t="str">
            <v>SIX3G47</v>
          </cell>
          <cell r="I6890" t="str">
            <v>CRONOS DRIVE 1.3 8V FLEX 4P C/AR - AUTOMÁTICO</v>
          </cell>
          <cell r="J6890" t="str">
            <v>BRANCO BANCHISA</v>
          </cell>
          <cell r="O6890" t="str">
            <v>MTZ0003/24-41-11-1</v>
          </cell>
          <cell r="P6890" t="str">
            <v>LOCALIZA RENT A CAR S/A</v>
          </cell>
        </row>
        <row r="6891">
          <cell r="D6891" t="str">
            <v>SHE7B99</v>
          </cell>
          <cell r="I6891" t="str">
            <v>TRACKER PREMIER 1.2 12V TURBO FLEX 4P C/AR - AUTOMÁTICO</v>
          </cell>
          <cell r="J6891" t="str">
            <v>AZUL ECLIPSE</v>
          </cell>
          <cell r="O6891" t="str">
            <v>GVM3256/22-1-1-1</v>
          </cell>
          <cell r="P6891" t="str">
            <v>BRUNO GOMES BATISTA</v>
          </cell>
        </row>
        <row r="6892">
          <cell r="D6892" t="str">
            <v>RNJ3D03</v>
          </cell>
          <cell r="I6892" t="str">
            <v>FIORINO ENDURANCE 1.4 EVO FLEX 2P C/AR</v>
          </cell>
          <cell r="J6892" t="str">
            <v>BRANCO BANCHISA</v>
          </cell>
          <cell r="O6892" t="str">
            <v>SAO0336/19-15-2-5</v>
          </cell>
          <cell r="P6892" t="str">
            <v>ONDACOM SERVIÇOS DE TELECOMUNICAÇÕES LTDA.</v>
          </cell>
        </row>
        <row r="6893">
          <cell r="D6893" t="str">
            <v>EGI1B35</v>
          </cell>
          <cell r="I6893" t="str">
            <v>T-CROSS COMFORTLINE 1.0 200 TSI 12V TOTAL FLEX 4P C/AR - AUTOMÁTICO</v>
          </cell>
          <cell r="J6893" t="str">
            <v>CINZA PLATINUM</v>
          </cell>
          <cell r="O6893" t="str">
            <v>GVR2872/23-1-1-1</v>
          </cell>
          <cell r="P6893" t="str">
            <v>ELYSSANDRA SOUZA GRAMOZA VILARINHO</v>
          </cell>
        </row>
        <row r="6894">
          <cell r="D6894" t="str">
            <v>RUD4J46</v>
          </cell>
          <cell r="I6894" t="str">
            <v>COMPASS LONGITUDE 1.3 16V TURBO 270 FLEX 4P C/AR - AUTOMÁTICO</v>
          </cell>
          <cell r="J6894" t="str">
            <v>PRETO CARBON</v>
          </cell>
          <cell r="O6894" t="str">
            <v>GVR1743/22-1-1-1</v>
          </cell>
          <cell r="P6894" t="str">
            <v>AVALON DESENVOLVIMENTO DE SISTEMAS LTDA</v>
          </cell>
        </row>
        <row r="6895">
          <cell r="D6895" t="str">
            <v>QPZ9308</v>
          </cell>
          <cell r="I6895" t="str">
            <v>S10 CS LS 2.8 16V DIE 4X4 2P C/AR</v>
          </cell>
          <cell r="J6895" t="str">
            <v>BRANCO SUMMIT</v>
          </cell>
          <cell r="O6895" t="str">
            <v>SAO0136/17-13-1-12</v>
          </cell>
          <cell r="P6895" t="str">
            <v>VEMAN MANUT E GESTAO DE ATIVOS LTDA</v>
          </cell>
        </row>
        <row r="6896">
          <cell r="D6896" t="str">
            <v>TCR2F00</v>
          </cell>
          <cell r="I6896" t="str">
            <v>TORO VOLCANO 1.3 16V TURBO 270 FLEX 4P C/AR - AUTOMÁTICO</v>
          </cell>
          <cell r="J6896" t="str">
            <v>BRANCO POLAR</v>
          </cell>
          <cell r="O6896" t="str">
            <v>GVB4996/24-1-1-1</v>
          </cell>
          <cell r="P6896" t="str">
            <v>CLEICIANO OLIVATE LIMA DE PAULA</v>
          </cell>
        </row>
        <row r="6897">
          <cell r="D6897" t="str">
            <v>RVG7D95</v>
          </cell>
          <cell r="I6897" t="str">
            <v>ONIX PLUS LTZ 1.0 12V TURBO FLEX 4P C/AR - AUTOMÁTICO</v>
          </cell>
          <cell r="J6897" t="str">
            <v>BRANCO SUMMIT</v>
          </cell>
          <cell r="O6897" t="str">
            <v>BHZ0132/19-5-1-18</v>
          </cell>
          <cell r="P6897" t="str">
            <v>IHM-ENGENHARIA E SISTEMAS DE AUTOMACAO LTDA</v>
          </cell>
        </row>
        <row r="6898">
          <cell r="D6898" t="str">
            <v>SHS7H22</v>
          </cell>
          <cell r="I6898" t="str">
            <v>208 HATCH ACTIVE 1.6 16V FLEX 4P C/AR - AUTOMÁTICO</v>
          </cell>
          <cell r="J6898" t="str">
            <v>PRETO PERLA NERA</v>
          </cell>
          <cell r="O6898" t="str">
            <v>GVR1046/23-1-1-1</v>
          </cell>
          <cell r="P6898" t="str">
            <v>LEANDRO DE BRITO</v>
          </cell>
        </row>
        <row r="6899">
          <cell r="D6899" t="str">
            <v>GTN0F46</v>
          </cell>
          <cell r="I6899" t="str">
            <v>HB20S COMFORT PLUS TGDI FLEX AT 1.0</v>
          </cell>
          <cell r="J6899" t="str">
            <v>PRATA BRISK</v>
          </cell>
          <cell r="O6899" t="str">
            <v>GVM5350/24-1-1-1</v>
          </cell>
          <cell r="P6899" t="str">
            <v>BRUNO ALMEIDA MESQUITA</v>
          </cell>
        </row>
        <row r="6900">
          <cell r="D6900" t="str">
            <v>SIN8C77</v>
          </cell>
          <cell r="I6900" t="str">
            <v>FIORINO ENDURANCE 1.4 EVO FLEX 2P C/AR</v>
          </cell>
          <cell r="J6900" t="str">
            <v>BRANCO BANCHISA</v>
          </cell>
          <cell r="O6900" t="str">
            <v>GVM8240/23-1-1-1</v>
          </cell>
          <cell r="P6900" t="str">
            <v>SANTA CLARA SERVICOS LTDA ME</v>
          </cell>
        </row>
        <row r="6901">
          <cell r="D6901" t="str">
            <v>SYK9D26</v>
          </cell>
          <cell r="I6901" t="str">
            <v>ONIX LTZ 1.0 12V TURBO FLEX 4P C/AR - AUTOMÁTICO</v>
          </cell>
          <cell r="J6901" t="str">
            <v>CINZA DRAKE</v>
          </cell>
          <cell r="O6901" t="str">
            <v>GVA5313/23-1-1-1</v>
          </cell>
          <cell r="P6901" t="str">
            <v>AUSENI BENTO FERREIRA VIGGIANO</v>
          </cell>
        </row>
        <row r="6902">
          <cell r="D6902" t="str">
            <v>SIH4C94</v>
          </cell>
          <cell r="I6902" t="str">
            <v>HB20 LIMITED 1.0 12V FLEX 4P C/AR</v>
          </cell>
          <cell r="J6902" t="str">
            <v>PRETO ONIX</v>
          </cell>
          <cell r="O6902" t="str">
            <v>GVM6716/23-1-1-1</v>
          </cell>
          <cell r="P6902" t="str">
            <v>CRISTIANE APARECIDA DA SILVA</v>
          </cell>
        </row>
        <row r="6903">
          <cell r="D6903" t="str">
            <v>RVX2D88</v>
          </cell>
          <cell r="I6903" t="str">
            <v>ONIX PLUS LTZ 1.0 12V TURBO FLEX 4P C/AR - AUTOMÁTICO</v>
          </cell>
          <cell r="J6903" t="str">
            <v>PRATA SWITCHBLADE</v>
          </cell>
          <cell r="O6903" t="str">
            <v>GVR6025/22-1-1-1</v>
          </cell>
          <cell r="P6903" t="str">
            <v>ALEXANDRE TEIXEIRA</v>
          </cell>
        </row>
        <row r="6904">
          <cell r="D6904" t="str">
            <v>RTJ9A15</v>
          </cell>
          <cell r="I6904" t="str">
            <v>COMPASS LIMITED 1.3 16V TURBO 270 FLEX 4P C/AR - AUTOMÁTICO</v>
          </cell>
          <cell r="J6904" t="str">
            <v>BRANCO POLAR COM TETO PRETO</v>
          </cell>
          <cell r="O6904" t="str">
            <v>SAO0069/13-174-14-1</v>
          </cell>
          <cell r="P6904" t="str">
            <v>BAIN BRASIL LTDA</v>
          </cell>
        </row>
        <row r="6905">
          <cell r="D6905" t="str">
            <v>SYM1D96</v>
          </cell>
          <cell r="I6905" t="str">
            <v>KICKS SENSE 1.6 16V FLEX 4P C/AR - AUTOMÁTICO</v>
          </cell>
          <cell r="J6905" t="str">
            <v>CINZA GRAFITE</v>
          </cell>
          <cell r="O6905" t="str">
            <v>GVR0796/24-1-1-1</v>
          </cell>
          <cell r="P6905" t="str">
            <v>ANA PAULA FEITOSA SILVA</v>
          </cell>
        </row>
        <row r="6906">
          <cell r="D6906" t="str">
            <v>EGJ2A81</v>
          </cell>
          <cell r="I6906" t="str">
            <v>POLO COMFORTLINE 1.0 12V TSI FLEX 4P C/AR - AUTOMÁTICO</v>
          </cell>
          <cell r="J6906" t="str">
            <v>BRANCO CRISTAL</v>
          </cell>
          <cell r="O6906" t="str">
            <v>SAO0109/22-3-1-3</v>
          </cell>
          <cell r="P6906" t="str">
            <v>NOVATA ENGENHARIA LTDA</v>
          </cell>
        </row>
        <row r="6907">
          <cell r="D6907" t="str">
            <v>RVY6D43</v>
          </cell>
          <cell r="I6907" t="str">
            <v>RENEGADE SPORT 1.3 16V TURBO 270 FLEX 4P C/AR - AUTOMÁTICO</v>
          </cell>
          <cell r="J6907" t="str">
            <v>BRANCO POLAR</v>
          </cell>
          <cell r="O6907" t="str">
            <v>GVM1148/22-1-1-1</v>
          </cell>
          <cell r="P6907" t="str">
            <v>VANESSA ALVES DO NASCIMENTO</v>
          </cell>
        </row>
        <row r="6908">
          <cell r="D6908" t="str">
            <v>SYA5G92</v>
          </cell>
          <cell r="I6908" t="str">
            <v>FASTBACK IMPETUS 1.0 12V TURBO 200 FLEX 4P C/AR - AUTOMÁTICO</v>
          </cell>
          <cell r="J6908" t="str">
            <v>BRANCO BANCHISA COM TETO PRETO VULCANO</v>
          </cell>
          <cell r="O6908" t="str">
            <v>GVB0060/23-1-1-1</v>
          </cell>
          <cell r="P6908" t="str">
            <v>ELIANE ANDREIA DOS SANTOS NUNES LTDA</v>
          </cell>
        </row>
        <row r="6909">
          <cell r="D6909" t="str">
            <v>SYE4D59</v>
          </cell>
          <cell r="I6909" t="str">
            <v>ARGO 1.0 6V FLEX 4P C/AR</v>
          </cell>
          <cell r="J6909" t="str">
            <v>BRANCO BANCHISA</v>
          </cell>
          <cell r="O6909" t="str">
            <v>REM0496/23-1-2-1</v>
          </cell>
          <cell r="P6909" t="str">
            <v>INSTITUTO NOVA AGORA DE CIDADANIA - INAC</v>
          </cell>
        </row>
        <row r="6910">
          <cell r="D6910" t="str">
            <v>TCS9I40</v>
          </cell>
          <cell r="I6910" t="str">
            <v>STRADA ENDURANCE CP FLEX 1.3</v>
          </cell>
          <cell r="J6910" t="str">
            <v>CINZA SILVERSTONE</v>
          </cell>
          <cell r="O6910" t="str">
            <v>GVB5007/24-1-1-1</v>
          </cell>
          <cell r="P6910" t="str">
            <v>MAGDA RODRIGUES DE MORAES</v>
          </cell>
        </row>
        <row r="6911">
          <cell r="D6911" t="str">
            <v>RTA8B62</v>
          </cell>
          <cell r="I6911" t="str">
            <v>VOYAGE 1.6 8V TOTAL FLEX 4P C/AR</v>
          </cell>
          <cell r="J6911" t="str">
            <v>BRANCO CRISTAL</v>
          </cell>
          <cell r="O6911" t="str">
            <v>SAO0284/18-5-1-3</v>
          </cell>
          <cell r="P6911" t="str">
            <v>CATUI ENGENHARIA LTDA</v>
          </cell>
        </row>
        <row r="6912">
          <cell r="D6912" t="str">
            <v>SUU1G51</v>
          </cell>
          <cell r="I6912" t="str">
            <v>T-CROSS HIGHLINE 1.4 250 TSI 16V TOTAL FLEX 4P C/AR - AUTOMÁTICO</v>
          </cell>
          <cell r="J6912" t="str">
            <v>VERMELHO SUNSET COM TETO PRETO NINJA</v>
          </cell>
          <cell r="O6912" t="str">
            <v>GVM8115/24-1-1-1</v>
          </cell>
          <cell r="P6912" t="str">
            <v>BRUNO ALMEIDA MESQUITA</v>
          </cell>
        </row>
        <row r="6913">
          <cell r="D6913" t="str">
            <v>RTS5F37</v>
          </cell>
          <cell r="I6913" t="str">
            <v>MOBI LIKE 1.0 8V FLEX 4P C/AR</v>
          </cell>
          <cell r="J6913" t="str">
            <v>CINZA SILVERSTONE</v>
          </cell>
          <cell r="O6913" t="str">
            <v>GVR3043/21-2-1-1</v>
          </cell>
          <cell r="P6913" t="str">
            <v>KENIA RAQUEL MOREIRA</v>
          </cell>
        </row>
        <row r="6914">
          <cell r="D6914" t="str">
            <v>SIZ0G74</v>
          </cell>
          <cell r="I6914" t="str">
            <v>MONTANA LT TURBO FLEX 1.2 4P</v>
          </cell>
          <cell r="J6914" t="str">
            <v>BRANCO SUMMIT</v>
          </cell>
          <cell r="O6914" t="str">
            <v>REM0475/23-1-1-1</v>
          </cell>
          <cell r="P6914" t="str">
            <v>STADIA PROJETOS, GERENCIAMENTO E CONSTRUCOES LTDA</v>
          </cell>
        </row>
        <row r="6915">
          <cell r="D6915" t="str">
            <v>SIC4D70</v>
          </cell>
          <cell r="I6915" t="str">
            <v>ONIX LT 1.0 12V FLEX 4P C/AR</v>
          </cell>
          <cell r="J6915" t="str">
            <v>PRATA SHARK</v>
          </cell>
          <cell r="O6915" t="str">
            <v>SAO0460/13-109-2-5</v>
          </cell>
          <cell r="P6915" t="str">
            <v>METTLER-TOLEDO INDÚSTRIA E COMÉRCIO LTDA</v>
          </cell>
        </row>
        <row r="6916">
          <cell r="D6916" t="str">
            <v>SIG6E73</v>
          </cell>
          <cell r="I6916" t="str">
            <v>DUSTER INTENSE 1.6 16V SCE FLEX 4P C/AR - AUTOMÁTICO</v>
          </cell>
          <cell r="J6916" t="str">
            <v>BRANCO</v>
          </cell>
          <cell r="O6916" t="str">
            <v>FSP0011/23-2-2-1</v>
          </cell>
          <cell r="P6916" t="str">
            <v>LESAFFRE DO BRASIL PRODUTOS ALIMENTÍCIOS LTDA</v>
          </cell>
        </row>
        <row r="6917">
          <cell r="D6917" t="str">
            <v>RFL6J35</v>
          </cell>
          <cell r="I6917" t="str">
            <v>DUSTER ZEN 1.6 16V SCE FLEX 4P C/AR</v>
          </cell>
          <cell r="J6917" t="str">
            <v>PRATA ETOILE</v>
          </cell>
          <cell r="O6917" t="str">
            <v>SAO0066/23-24-1-7</v>
          </cell>
          <cell r="P6917" t="str">
            <v>ZOETIS COMERCIO E DISTRIBUICAO LTDA</v>
          </cell>
        </row>
        <row r="6918">
          <cell r="D6918" t="str">
            <v>ECU1G34</v>
          </cell>
          <cell r="I6918" t="str">
            <v>SAVEIRO ROBUST 1.6 16V TOTAL FLEX 2P C/AR</v>
          </cell>
          <cell r="J6918" t="str">
            <v>BRANCO CRISTAL</v>
          </cell>
          <cell r="O6918" t="str">
            <v>RIO0011/16-32-1-1</v>
          </cell>
          <cell r="P6918" t="str">
            <v>HENNINGS VEDAÇÕES HIDRÁULICAS LTDA</v>
          </cell>
        </row>
        <row r="6919">
          <cell r="D6919" t="str">
            <v>RTZ4J70</v>
          </cell>
          <cell r="I6919" t="str">
            <v>208 HATCH ACTIVE 1.6 16V FLEX 4P C/AR - AUTOMÁTICO</v>
          </cell>
          <cell r="J6919" t="str">
            <v>CINZA ALUMINIUM</v>
          </cell>
          <cell r="O6919" t="str">
            <v>MTZ0002/16-358-2-4</v>
          </cell>
          <cell r="P6919" t="str">
            <v>LOCALIZA RENT A CAR S/A</v>
          </cell>
        </row>
        <row r="6920">
          <cell r="D6920" t="str">
            <v>RFZ4J81</v>
          </cell>
          <cell r="I6920" t="str">
            <v>ARGO DRIVE 1.0 6V FLEX 4P C/AR</v>
          </cell>
          <cell r="J6920" t="str">
            <v>PRETO VULCANO</v>
          </cell>
          <cell r="O6920" t="str">
            <v>SAO0284/18-3-1-2</v>
          </cell>
          <cell r="P6920" t="str">
            <v>CATUI ENGENHARIA LTDA</v>
          </cell>
        </row>
        <row r="6921">
          <cell r="D6921" t="str">
            <v>TCX6G45</v>
          </cell>
          <cell r="I6921" t="str">
            <v>ONIX LT 1.0 12V FLEX 4P C/AR</v>
          </cell>
          <cell r="J6921" t="str">
            <v>PRATA SHARK</v>
          </cell>
          <cell r="O6921" t="str">
            <v>GVB8635/24-1-1-1</v>
          </cell>
          <cell r="P6921" t="str">
            <v>ILDASSU LELES GODINHO</v>
          </cell>
        </row>
        <row r="6922">
          <cell r="D6922" t="str">
            <v>FLG4I01</v>
          </cell>
          <cell r="I6922" t="str">
            <v>T-CROSS HIGHLINE 1.4 250 TSI 16V TOTAL FLEX 4P C/AR - AUTOMÁTICO</v>
          </cell>
          <cell r="J6922" t="str">
            <v>CINZA PLATINUM</v>
          </cell>
          <cell r="O6922" t="str">
            <v>GVM6134/23-1-1-1</v>
          </cell>
          <cell r="P6922" t="str">
            <v>DUBAI CONSTRUTORA E INCORPORADORA LTDA</v>
          </cell>
        </row>
        <row r="6923">
          <cell r="D6923" t="str">
            <v>SYN7E46</v>
          </cell>
          <cell r="I6923" t="str">
            <v>HB20 COMFORT PLUS FLEX 1.0</v>
          </cell>
          <cell r="J6923" t="str">
            <v>PRATA SAND</v>
          </cell>
          <cell r="O6923" t="str">
            <v>REM0082/22-6-1-1</v>
          </cell>
          <cell r="P6923" t="str">
            <v>CA3M ENGENHARIA E INSTALACOES INDUSTRIAIS LTDA</v>
          </cell>
        </row>
        <row r="6924">
          <cell r="D6924" t="str">
            <v>RND3I67</v>
          </cell>
          <cell r="I6924" t="str">
            <v>MOBI LIKE 1.0 8V FLEX 4P C/AR</v>
          </cell>
          <cell r="J6924" t="str">
            <v>BRANCO BANCHISA</v>
          </cell>
          <cell r="O6924" t="str">
            <v>SAO0336/19-18-1-7</v>
          </cell>
          <cell r="P6924" t="str">
            <v>ONDACOM SERVIÇOS DE TELECOMUNICAÇÕES LTDA.</v>
          </cell>
        </row>
        <row r="6925">
          <cell r="D6925" t="str">
            <v>RMO1F60</v>
          </cell>
          <cell r="I6925" t="str">
            <v>FIORINO ENDURANCE 1.4 EVO FLEX 2P C/AR</v>
          </cell>
          <cell r="J6925" t="str">
            <v>BRANCO BANCHISA</v>
          </cell>
          <cell r="O6925" t="str">
            <v>SAO0336/19-3-1-4</v>
          </cell>
          <cell r="P6925" t="str">
            <v>ONDACOM SERVIÇOS DE TELECOMUNICAÇÕES LTDA.</v>
          </cell>
        </row>
        <row r="6926">
          <cell r="D6926" t="str">
            <v>RNC2C70</v>
          </cell>
          <cell r="I6926" t="str">
            <v>MOBI LIKE 1.0 8V FLEX 4P C/AR</v>
          </cell>
          <cell r="J6926" t="str">
            <v>BRANCO BANCHISA</v>
          </cell>
          <cell r="O6926" t="str">
            <v>SAO0336/19-18-1-9</v>
          </cell>
          <cell r="P6926" t="str">
            <v>ONDACOM SERVIÇOS DE TELECOMUNICAÇÕES LTDA.</v>
          </cell>
        </row>
        <row r="6927">
          <cell r="D6927" t="str">
            <v>SIW4C60</v>
          </cell>
          <cell r="I6927" t="str">
            <v>HB20S LIMITED PLUS FLEX 1.0</v>
          </cell>
          <cell r="J6927" t="str">
            <v>PRETO ONIX</v>
          </cell>
          <cell r="O6927" t="str">
            <v>GVB4990/23-1-1-1</v>
          </cell>
          <cell r="P6927" t="str">
            <v>GABRIEL CUNHA LIMA DE MEDEIROS</v>
          </cell>
        </row>
        <row r="6928">
          <cell r="D6928" t="str">
            <v>RUY8E27</v>
          </cell>
          <cell r="I6928" t="str">
            <v>ONIX PLUS LTZ 1.0 12V TURBO FLEX 4P C/AR - AUTOMÁTICO</v>
          </cell>
          <cell r="J6928" t="str">
            <v>PRATA SWITCHBLADE</v>
          </cell>
          <cell r="O6928" t="str">
            <v>POA1012/13-61-1-13</v>
          </cell>
          <cell r="P6928" t="str">
            <v>HIPRA SAÚDE ANIMAL LTDA</v>
          </cell>
        </row>
        <row r="6929">
          <cell r="D6929" t="str">
            <v>SIG6B00</v>
          </cell>
          <cell r="I6929" t="str">
            <v>208 HATCH LIKE 1.0 6V FLEX 4P C/AR</v>
          </cell>
          <cell r="J6929" t="str">
            <v>CINZA ARTENSE</v>
          </cell>
          <cell r="O6929" t="str">
            <v>MTZ0002/16-524-7-17</v>
          </cell>
          <cell r="P6929" t="str">
            <v>LOCALIZA RENT A CAR S/A</v>
          </cell>
        </row>
        <row r="6930">
          <cell r="D6930" t="str">
            <v>RTT9G02</v>
          </cell>
          <cell r="I6930" t="str">
            <v>LOGAN ZEN 1.0 12V SCE FLEX 4P C/AR</v>
          </cell>
          <cell r="J6930" t="str">
            <v>BRANCO</v>
          </cell>
          <cell r="O6930" t="str">
            <v>SAO0194/17-5-1-21</v>
          </cell>
          <cell r="P6930" t="str">
            <v>DORI ALIMENTOS LTDA</v>
          </cell>
        </row>
        <row r="6931">
          <cell r="D6931" t="str">
            <v>ELP2I02</v>
          </cell>
          <cell r="I6931" t="str">
            <v>POLO TRACK 1.0 12V FLEX 4P C/AR</v>
          </cell>
          <cell r="J6931" t="str">
            <v>CINZA PLATINUM</v>
          </cell>
          <cell r="O6931" t="str">
            <v>GVB1007/24-1-1-1</v>
          </cell>
          <cell r="P6931" t="str">
            <v>JOAO VICTOR MARQUES ALMEIDA CHEDID</v>
          </cell>
        </row>
        <row r="6932">
          <cell r="D6932" t="str">
            <v>TCF6C47</v>
          </cell>
          <cell r="I6932" t="str">
            <v>C3 LIVE PACK 1.0 6V FLEX 4P C/AR</v>
          </cell>
          <cell r="J6932" t="str">
            <v>CINZA GRAFITO</v>
          </cell>
          <cell r="O6932" t="str">
            <v>GVA9139/24-1-1-1</v>
          </cell>
          <cell r="P6932" t="str">
            <v>ANA CÉLIA CHAGAS DA SILVA RIBEIRO</v>
          </cell>
        </row>
        <row r="6933">
          <cell r="D6933" t="str">
            <v>RTV4E92</v>
          </cell>
          <cell r="I6933" t="str">
            <v>HB20S EVOLUTION 1.0 12V FLEX 4P C/AR</v>
          </cell>
          <cell r="J6933" t="str">
            <v>AZUL SAPPHIRE</v>
          </cell>
          <cell r="O6933" t="str">
            <v>MTZ0002/16-393-1-3</v>
          </cell>
          <cell r="P6933" t="str">
            <v>LOCALIZA RENT A CAR S/A</v>
          </cell>
        </row>
        <row r="6934">
          <cell r="D6934" t="str">
            <v>SYG7E84</v>
          </cell>
          <cell r="I6934" t="str">
            <v>KICKS SENSE 1.6 16V FLEX 4P C/AR - AUTOMÁTICO</v>
          </cell>
          <cell r="J6934" t="str">
            <v>PRETO PREMIUM</v>
          </cell>
          <cell r="O6934" t="str">
            <v>GVB0551/23-1-1-2</v>
          </cell>
          <cell r="P6934" t="str">
            <v>ONOVOLAB SERVIÇOS ADMINISTRATIVOS - LTDA</v>
          </cell>
        </row>
        <row r="6935">
          <cell r="D6935" t="str">
            <v>SIG6E69</v>
          </cell>
          <cell r="I6935" t="str">
            <v>DUSTER INTENSE 1.6 16V SCE FLEX 4P C/AR - AUTOMÁTICO</v>
          </cell>
          <cell r="J6935" t="str">
            <v>BRANCO</v>
          </cell>
          <cell r="O6935" t="str">
            <v>FSP0011/23-2-2-2</v>
          </cell>
          <cell r="P6935" t="str">
            <v>LESAFFRE DO BRASIL PRODUTOS ALIMENTÍCIOS LTDA</v>
          </cell>
        </row>
        <row r="6936">
          <cell r="D6936" t="str">
            <v>TCF4A03</v>
          </cell>
          <cell r="I6936" t="str">
            <v>KICKS SENSE 1.6 16V FLEX 4P C/AR - AUTOMÁTICO</v>
          </cell>
          <cell r="J6936" t="str">
            <v>BRANCO DIAMOND</v>
          </cell>
          <cell r="O6936" t="str">
            <v>GVA0874/24-1-1-1</v>
          </cell>
          <cell r="P6936" t="str">
            <v>ALLINE DE OLIVEIRA BRITO</v>
          </cell>
        </row>
        <row r="6937">
          <cell r="D6937" t="str">
            <v>RTH0G68</v>
          </cell>
          <cell r="I6937" t="str">
            <v>KWID ZEN 1.0 12V SCE FLEX 4P C/AR</v>
          </cell>
          <cell r="J6937" t="str">
            <v>BRANCO</v>
          </cell>
          <cell r="O6937" t="str">
            <v>BEL0008/21-2-1-18</v>
          </cell>
          <cell r="P6937" t="str">
            <v>AFLINE INSTALAÇÃO E MANUNTEÇÃO ELETRICA  LTDA</v>
          </cell>
        </row>
        <row r="6938">
          <cell r="D6938" t="str">
            <v>RVY4J94</v>
          </cell>
          <cell r="I6938" t="str">
            <v>COMPASS LONGITUDE 1.3 16V TURBO 270 FLEX 4P C/AR - AUTOMÁTICO</v>
          </cell>
          <cell r="J6938" t="str">
            <v>CINZA GRANITE</v>
          </cell>
          <cell r="O6938" t="str">
            <v>GVM2482/22-1-1-1</v>
          </cell>
          <cell r="P6938" t="str">
            <v>JORGE LUIZ AZEVEDO DO AMARAL</v>
          </cell>
        </row>
        <row r="6939">
          <cell r="D6939" t="str">
            <v>SHF5C43</v>
          </cell>
          <cell r="I6939" t="str">
            <v>ONIX PLUS LTZ 1.0 12V TURBO FLEX 4P C/AR - AUTOMÁTICO</v>
          </cell>
          <cell r="J6939" t="str">
            <v>PRETO OURO NEGRO</v>
          </cell>
          <cell r="O6939" t="str">
            <v>SAO0049/20-8-1-1</v>
          </cell>
          <cell r="P6939" t="str">
            <v>METAGAL IND E COM LTDA</v>
          </cell>
        </row>
        <row r="6940">
          <cell r="D6940" t="str">
            <v>EZE5J42</v>
          </cell>
          <cell r="I6940" t="str">
            <v>NIVUS HIGHLINE 1.0 200 TSI 12V TOTAL FLEX 4P C/AR - AUTOMÁTICO</v>
          </cell>
          <cell r="J6940" t="str">
            <v>PRETO NINJA</v>
          </cell>
          <cell r="O6940" t="str">
            <v>MTZ0003/24-1-10-1</v>
          </cell>
          <cell r="P6940" t="str">
            <v>LOCALIZA RENT A CAR S/A</v>
          </cell>
        </row>
        <row r="6941">
          <cell r="D6941" t="str">
            <v>SHE1F53</v>
          </cell>
          <cell r="I6941" t="str">
            <v>TORO FREEDOM 1.3 16V TURBO 270 FLEX 4P C/AR - AUTOMÁTICO</v>
          </cell>
          <cell r="J6941" t="str">
            <v>GRANITE CRYSTAL</v>
          </cell>
          <cell r="O6941" t="str">
            <v>GVR0592/23-1-1-1</v>
          </cell>
          <cell r="P6941" t="str">
            <v>LAIRTON CARLOS DE OLIVEIRA ROCHA</v>
          </cell>
        </row>
        <row r="6942">
          <cell r="D6942" t="str">
            <v>TCH7G19</v>
          </cell>
          <cell r="I6942" t="str">
            <v>ARGO 1.0 6V FLEX 4P C/AR</v>
          </cell>
          <cell r="J6942" t="str">
            <v>PRATA BARI</v>
          </cell>
          <cell r="O6942" t="str">
            <v>GVA6478/24-1-1-1</v>
          </cell>
          <cell r="P6942" t="str">
            <v>ANTÔNIO VALENTIM PEREIRA DA SILVA</v>
          </cell>
        </row>
        <row r="6943">
          <cell r="D6943" t="str">
            <v>EQU9B71</v>
          </cell>
          <cell r="I6943" t="str">
            <v>VOYAGE 1.0 MPI 12V TOTAL FLEX 4P C/AR</v>
          </cell>
          <cell r="J6943" t="str">
            <v>BRANCO CRISTAL</v>
          </cell>
          <cell r="O6943" t="str">
            <v>SAO0119/19-22-1-37</v>
          </cell>
          <cell r="P6943" t="str">
            <v>DANLEX SERVICOS LTDA</v>
          </cell>
        </row>
        <row r="6944">
          <cell r="D6944" t="str">
            <v>SYQ6C47</v>
          </cell>
          <cell r="I6944" t="str">
            <v>KICKS SENSE 1.6 16V FLEX 4P C/AR - AUTOMÁTICO</v>
          </cell>
          <cell r="J6944" t="str">
            <v>CINZA GRAFITE</v>
          </cell>
          <cell r="O6944" t="str">
            <v>GVR4573/24-1-1-1</v>
          </cell>
          <cell r="P6944" t="str">
            <v>ERICK GOMES BRANDÃO TAVARES DE QUADROS</v>
          </cell>
        </row>
        <row r="6945">
          <cell r="D6945" t="str">
            <v>SHD6B15</v>
          </cell>
          <cell r="I6945" t="str">
            <v>ONIX PLUS LTZ 1.0 12V TURBO FLEX 4P C/AR</v>
          </cell>
          <cell r="J6945" t="str">
            <v>PRETO OURO NEGRO</v>
          </cell>
          <cell r="O6945" t="str">
            <v>RIO0102/18-52-1-88</v>
          </cell>
          <cell r="P6945" t="str">
            <v>FRESENIUS MEDICAL CARE  LTDA - MATRIZ</v>
          </cell>
        </row>
        <row r="6946">
          <cell r="D6946" t="str">
            <v>RVK8A01</v>
          </cell>
          <cell r="I6946" t="str">
            <v>TORO FREEDOM 1.3 16V TURBO 270 FLEX 4P C/AR - AUTOMÁTICO</v>
          </cell>
          <cell r="J6946" t="str">
            <v>PRETO CARBON</v>
          </cell>
          <cell r="O6946" t="str">
            <v>GVM9180/24-1-1-1</v>
          </cell>
          <cell r="P6946" t="str">
            <v>OZANA MARIANA DE SALES</v>
          </cell>
        </row>
        <row r="6947">
          <cell r="D6947" t="str">
            <v>RMN2C72</v>
          </cell>
          <cell r="I6947" t="str">
            <v>RENEGADE LONGITUDE 1.8 16V FLEX 4P C/AR - AUTOMÁTICO</v>
          </cell>
          <cell r="J6947" t="str">
            <v>BRANCO AMBIENTE</v>
          </cell>
          <cell r="O6947" t="str">
            <v>GVR1010/21-1-1-2</v>
          </cell>
          <cell r="P6947" t="str">
            <v>CAMILLE DE CASTRO HOLMER</v>
          </cell>
        </row>
        <row r="6948">
          <cell r="D6948" t="str">
            <v>SHD1G95</v>
          </cell>
          <cell r="I6948" t="str">
            <v>S10 CD LS 2.8 16V DIE 4X4 4P C/AR</v>
          </cell>
          <cell r="J6948" t="str">
            <v>BRANCO SUMMIT</v>
          </cell>
          <cell r="O6948" t="str">
            <v>RIO0019/16-12-1-12</v>
          </cell>
          <cell r="P6948" t="str">
            <v>FUNDACAO UNIVERSIDADE DO VALE DO ITAJAI</v>
          </cell>
        </row>
        <row r="6949">
          <cell r="D6949" t="str">
            <v>RNK3J99</v>
          </cell>
          <cell r="I6949" t="str">
            <v>ONIX LT 1.0 12V FLEX 4P C/AR</v>
          </cell>
          <cell r="J6949" t="str">
            <v>AZUL SEEKER</v>
          </cell>
          <cell r="O6949" t="str">
            <v>GVM0768/24-1-1-1</v>
          </cell>
          <cell r="P6949" t="str">
            <v>ANDERSON LUIZ GONÇALVES</v>
          </cell>
        </row>
        <row r="6950">
          <cell r="D6950" t="str">
            <v>SIW4C69</v>
          </cell>
          <cell r="I6950" t="str">
            <v>S10 CD LT 2.8 16V DIE 4X4 4P C/AR - AUTOMÁTICO</v>
          </cell>
          <cell r="J6950" t="str">
            <v>BRANCO SUMMIT</v>
          </cell>
          <cell r="O6950" t="str">
            <v>FSP0013/23-5-1-11</v>
          </cell>
          <cell r="P6950" t="str">
            <v>SAO PAULO TURISMO  RECEPTIVO LTDA</v>
          </cell>
        </row>
        <row r="6951">
          <cell r="D6951" t="str">
            <v>CZZ6A27</v>
          </cell>
          <cell r="I6951" t="str">
            <v>VOYAGE 1.0 MPI 12V TOTAL FLEX 4P C/AR</v>
          </cell>
          <cell r="J6951" t="str">
            <v>BRANCO CRISTAL</v>
          </cell>
          <cell r="O6951" t="str">
            <v>SAO0177/20-10-1-1</v>
          </cell>
          <cell r="P6951" t="str">
            <v>INDUSTRIAS BRASILEIRAS DE ARTIGOS REFRATARIOS - IBAR - LTDA</v>
          </cell>
        </row>
        <row r="6952">
          <cell r="D6952" t="str">
            <v>RTM7F49</v>
          </cell>
          <cell r="I6952" t="str">
            <v>VOYAGE 1.6 8V TOTAL FLEX 4P C/AR</v>
          </cell>
          <cell r="J6952" t="str">
            <v>PRATA SIRIUS</v>
          </cell>
          <cell r="O6952" t="str">
            <v>SAO0169/17-92-7-4</v>
          </cell>
          <cell r="P6952" t="str">
            <v>JOHNSON CONTROLS BE DO BRASIL LTDA.</v>
          </cell>
        </row>
        <row r="6953">
          <cell r="D6953" t="str">
            <v>SUG9H40</v>
          </cell>
          <cell r="I6953" t="str">
            <v>POLO TRACK 1.0 12V FLEX 4P C/AR</v>
          </cell>
          <cell r="J6953" t="str">
            <v>CINZA PLATINUM</v>
          </cell>
          <cell r="O6953" t="str">
            <v>GVR0286/24-1-1-1</v>
          </cell>
          <cell r="P6953" t="str">
            <v>CLAUDIR FRANCISCO RIBEIRO</v>
          </cell>
        </row>
        <row r="6954">
          <cell r="D6954" t="str">
            <v>RVG7D06</v>
          </cell>
          <cell r="I6954" t="str">
            <v>SPIN PREMIER 7L 1.8 8V ECONOFLEX 4P C/AR - AUTOMÁTICO</v>
          </cell>
          <cell r="J6954" t="str">
            <v>BRANCO SUMMIT</v>
          </cell>
          <cell r="O6954" t="str">
            <v>REM0023/22-2-1-1</v>
          </cell>
          <cell r="P6954" t="str">
            <v>CLUB CIA VIAGENS E VANTAGENS</v>
          </cell>
        </row>
        <row r="6955">
          <cell r="D6955" t="str">
            <v>ECN8D91</v>
          </cell>
          <cell r="I6955" t="str">
            <v>VOYAGE 1.0 MPI 12V TOTAL FLEX 4P C/AR</v>
          </cell>
          <cell r="J6955" t="str">
            <v>BRANCO CRISTAL</v>
          </cell>
          <cell r="O6955" t="str">
            <v>SAO0187/16-158-1-260</v>
          </cell>
          <cell r="P6955" t="str">
            <v>STONE INSTITUICAO DE PAGAMENTO SA</v>
          </cell>
        </row>
        <row r="6956">
          <cell r="D6956" t="str">
            <v>RNB4B67</v>
          </cell>
          <cell r="I6956" t="str">
            <v>VOYAGE 1.0 MPI 12V TOTAL FLEX 4P C/AR</v>
          </cell>
          <cell r="J6956" t="str">
            <v>PRATA SIRIUS</v>
          </cell>
          <cell r="O6956" t="str">
            <v>SAO0327/22-42-1-8</v>
          </cell>
          <cell r="P6956" t="str">
            <v>BIOLAB SANUS FARMACEUTICA LTDA</v>
          </cell>
        </row>
        <row r="6957">
          <cell r="D6957" t="str">
            <v>SYO0C47</v>
          </cell>
          <cell r="I6957" t="str">
            <v>HB20 SENSE PLUS FLEX 1.0</v>
          </cell>
          <cell r="J6957" t="str">
            <v>CINZA SILK</v>
          </cell>
          <cell r="O6957" t="str">
            <v>GVR6801/24-1-1-1</v>
          </cell>
          <cell r="P6957" t="str">
            <v>WELYS ARAUJO DE ASSIS</v>
          </cell>
        </row>
        <row r="6958">
          <cell r="D6958" t="str">
            <v>SIY6B57</v>
          </cell>
          <cell r="I6958" t="str">
            <v>PULSE AUDACE 1.0 12V TURBO 200 FLEX 4P C/AR - AUTOMÁTICO</v>
          </cell>
          <cell r="J6958" t="str">
            <v>CINZA SILVERSTONE</v>
          </cell>
          <cell r="O6958" t="str">
            <v>GVM7606/23-1-1-1</v>
          </cell>
          <cell r="P6958" t="str">
            <v>TIONELLE PEREIRA DA SILVA</v>
          </cell>
        </row>
        <row r="6959">
          <cell r="D6959" t="str">
            <v>RNM7I64</v>
          </cell>
          <cell r="I6959" t="str">
            <v>RENEGADE SPORT 1.8 16V FLEX 4P C/AR - AUTOMÁTICO</v>
          </cell>
          <cell r="J6959" t="str">
            <v>BRANCO AMBIENTE</v>
          </cell>
          <cell r="O6959" t="str">
            <v>SAO0190/22-1-4-2</v>
          </cell>
          <cell r="P6959" t="str">
            <v>VENTOS DE SANTA JOANA XVI ENERGIAS RENOVAVEIS S.A</v>
          </cell>
        </row>
        <row r="6960">
          <cell r="D6960" t="str">
            <v>SHT0D10</v>
          </cell>
          <cell r="I6960" t="str">
            <v>CRONOS DRIVE 1.3 8V FLEX 4P C/AR</v>
          </cell>
          <cell r="J6960" t="str">
            <v>BRANCO BANCHISA</v>
          </cell>
          <cell r="O6960" t="str">
            <v>GYN0036/22-2-1-2</v>
          </cell>
          <cell r="P6960" t="str">
            <v>BANCO COOPERATIVO SICOOB S.A.</v>
          </cell>
        </row>
        <row r="6961">
          <cell r="D6961" t="str">
            <v>UAI0J77</v>
          </cell>
          <cell r="I6961" t="str">
            <v>MOBI TREKKING 1.0 8V FLEX 4P C/AR</v>
          </cell>
          <cell r="J6961" t="str">
            <v>CINZA SILVERSTONE</v>
          </cell>
          <cell r="O6961" t="str">
            <v>GVA1878/24-1-1-1</v>
          </cell>
          <cell r="P6961" t="str">
            <v>FERNANDO DA SILVA CACIELLE</v>
          </cell>
        </row>
        <row r="6962">
          <cell r="D6962" t="str">
            <v>RVQ7F06</v>
          </cell>
          <cell r="I6962" t="str">
            <v>ONIX LTZ 1.0 12V TURBO FLEX 4P C/AR - AUTOMÁTICO</v>
          </cell>
          <cell r="J6962" t="str">
            <v>PRETO OURO NEGRO</v>
          </cell>
          <cell r="O6962" t="str">
            <v>GVR1245/22-1-1-1</v>
          </cell>
          <cell r="P6962" t="str">
            <v>LUIZ AUGUSTO PEREIRA</v>
          </cell>
        </row>
        <row r="6963">
          <cell r="D6963" t="str">
            <v>TCX1J15</v>
          </cell>
          <cell r="I6963" t="str">
            <v>ONIX LT 1.0 12V FLEX 4P C/AR</v>
          </cell>
          <cell r="J6963" t="str">
            <v>CINZA DRAKE</v>
          </cell>
          <cell r="O6963" t="str">
            <v>GVB8067/24-1-1-1</v>
          </cell>
          <cell r="P6963" t="str">
            <v>JOÃO CARLOS PEREIRA SILVA</v>
          </cell>
        </row>
        <row r="6964">
          <cell r="D6964" t="str">
            <v>RTT7F76</v>
          </cell>
          <cell r="I6964" t="str">
            <v>HB20 EVOLUTION 1.0 12V FLEX 4P C/AR</v>
          </cell>
          <cell r="J6964" t="str">
            <v>PRATA SAND</v>
          </cell>
          <cell r="O6964" t="str">
            <v>MTZ0002/16-366-6-35</v>
          </cell>
          <cell r="P6964" t="str">
            <v>LOCALIZA RENT A CAR S/A</v>
          </cell>
        </row>
        <row r="6965">
          <cell r="D6965" t="str">
            <v>SHG1C48</v>
          </cell>
          <cell r="I6965" t="str">
            <v>ARGO 1.0 6V FLEX 4P C/AR</v>
          </cell>
          <cell r="J6965" t="str">
            <v>BRANCO BANCHISA</v>
          </cell>
          <cell r="O6965" t="str">
            <v>SAO0429/22-1-1-4</v>
          </cell>
          <cell r="P6965" t="str">
            <v>ROLDAO AUTO SERVICO COMERCIO DE ALIMENTOS S/A</v>
          </cell>
        </row>
        <row r="6966">
          <cell r="D6966" t="str">
            <v>FDX8E53</v>
          </cell>
          <cell r="I6966" t="str">
            <v>NIVUS HIGHLINE 1.0 200 TSI 12V TOTAL FLEX 4P C/AR - AUTOMÁTICO</v>
          </cell>
          <cell r="J6966" t="str">
            <v>PRETO NINJA</v>
          </cell>
          <cell r="O6966" t="str">
            <v>MTZ0003/24-3-18-1</v>
          </cell>
          <cell r="P6966" t="str">
            <v>LOCALIZA RENT A CAR S/A</v>
          </cell>
        </row>
        <row r="6967">
          <cell r="D6967" t="str">
            <v>STX2A73</v>
          </cell>
          <cell r="I6967" t="str">
            <v>T-CROSS COMFORTLINE 1.0 200 TSI 12V TOTAL FLEX 4P C/AR - AUTOMÁTICO</v>
          </cell>
          <cell r="J6967" t="str">
            <v>CINZA PLATINUM</v>
          </cell>
          <cell r="O6967" t="str">
            <v>SAO0827/15-174-1-1</v>
          </cell>
          <cell r="P6967" t="str">
            <v>SOLENIS ESPECIALIDADES QUIMICAS LTDA</v>
          </cell>
        </row>
        <row r="6968">
          <cell r="D6968" t="str">
            <v>SHD5F90</v>
          </cell>
          <cell r="I6968" t="str">
            <v>ONIX LTZ 1.0 12V TURBO FLEX 4P C/AR - AUTOMÁTICO</v>
          </cell>
          <cell r="J6968" t="str">
            <v>PRATA SWITCHBLADE</v>
          </cell>
          <cell r="O6968" t="str">
            <v>GVM4220/22-1-1-1</v>
          </cell>
          <cell r="P6968" t="str">
            <v>MAURICIO SÉRGIO WASEM</v>
          </cell>
        </row>
        <row r="6969">
          <cell r="D6969" t="str">
            <v>EQM0E42</v>
          </cell>
          <cell r="I6969" t="str">
            <v>T-CROSS 1.0 200 TSI 12V TOTAL FLEX 4P C/AR - AUTOMÁTICO</v>
          </cell>
          <cell r="J6969" t="str">
            <v>BRANCO PURO</v>
          </cell>
          <cell r="O6969" t="str">
            <v>RIO0095/17-10-4-9</v>
          </cell>
          <cell r="P6969" t="str">
            <v>ARLANXEO BRASIL S.A.</v>
          </cell>
        </row>
        <row r="6970">
          <cell r="D6970" t="str">
            <v>EFO5D71</v>
          </cell>
          <cell r="I6970" t="str">
            <v>NIVUS HIGHLINE 1.0 200 TSI 12V TOTAL FLEX 4P C/AR - AUTOMÁTICO</v>
          </cell>
          <cell r="J6970" t="str">
            <v>PRETO NINJA</v>
          </cell>
          <cell r="O6970" t="str">
            <v>GVM4732/22-1-1-1</v>
          </cell>
          <cell r="P6970" t="str">
            <v>PEDRO FALCÃO BRADLEY ARAÚJO</v>
          </cell>
        </row>
        <row r="6971">
          <cell r="D6971" t="str">
            <v>FAT6C61</v>
          </cell>
          <cell r="I6971" t="str">
            <v>VOYAGE 1.0 MPI 12V TOTAL FLEX 4P C/AR</v>
          </cell>
          <cell r="J6971" t="str">
            <v>BRANCO CRISTAL</v>
          </cell>
          <cell r="O6971" t="str">
            <v>SAO0187/16-158-1-160</v>
          </cell>
          <cell r="P6971" t="str">
            <v>STONE INSTITUICAO DE PAGAMENTO SA</v>
          </cell>
        </row>
        <row r="6972">
          <cell r="D6972" t="str">
            <v>SJG6H19</v>
          </cell>
          <cell r="I6972" t="str">
            <v>ONIX PLUS LTZ 1.0 12V TURBO FLEX 4P C/AR - AUTOMÁTICO</v>
          </cell>
          <cell r="J6972" t="str">
            <v>AZUL SEEKER</v>
          </cell>
          <cell r="O6972" t="str">
            <v>GVA9861/23-1-1-1</v>
          </cell>
          <cell r="P6972" t="str">
            <v>MARCELO MENESES DA CRUZ</v>
          </cell>
        </row>
        <row r="6973">
          <cell r="D6973" t="str">
            <v>RUN5B29</v>
          </cell>
          <cell r="I6973" t="str">
            <v>KWID ZEN 1.0 12V SCE FLEX 4P C/AR</v>
          </cell>
          <cell r="J6973" t="str">
            <v>BRANCO GLACIER</v>
          </cell>
          <cell r="O6973" t="str">
            <v>SAO0289/21-1-1-320</v>
          </cell>
          <cell r="P6973" t="str">
            <v>COPA ENERGIA DISTRIBUIDORA DE GAS S A</v>
          </cell>
        </row>
        <row r="6974">
          <cell r="D6974" t="str">
            <v>SHG5J68</v>
          </cell>
          <cell r="I6974" t="str">
            <v>ARGO 1.0 6V FLEX 4P C/AR</v>
          </cell>
          <cell r="J6974" t="str">
            <v>BRANCO BANCHISA</v>
          </cell>
          <cell r="O6974" t="str">
            <v>SAO0162/16-30-1-1</v>
          </cell>
          <cell r="P6974" t="str">
            <v>BTL BRASIL COMERCIO, IMPORTACAO E EXPORTACAO LTDA</v>
          </cell>
        </row>
        <row r="6975">
          <cell r="D6975" t="str">
            <v>SYD8A74</v>
          </cell>
          <cell r="I6975" t="str">
            <v>FIORINO ENDURANCE 1.4 EVO FLEX 2P C/AR</v>
          </cell>
          <cell r="J6975" t="str">
            <v>BRANCO BANCHISA</v>
          </cell>
          <cell r="O6975" t="str">
            <v>GVA8168/23-1-2-1</v>
          </cell>
          <cell r="P6975" t="str">
            <v>FABIS SERVICOS TECNICOS E CONSULTORIA LTDA</v>
          </cell>
        </row>
        <row r="6976">
          <cell r="D6976" t="str">
            <v>SHF1A50</v>
          </cell>
          <cell r="I6976" t="str">
            <v>ONIX PLUS LTZ 1.0 12V TURBO FLEX 4P C/AR - AUTOMÁTICO</v>
          </cell>
          <cell r="J6976" t="str">
            <v>PRETO OURO NEGRO</v>
          </cell>
          <cell r="O6976" t="str">
            <v>SAO0166/22-2-1-1</v>
          </cell>
          <cell r="P6976" t="str">
            <v>HIDROVIAS DO BRASIL ADMINISTRACAO PORTUARIA SANTOS S.A.</v>
          </cell>
        </row>
        <row r="6977">
          <cell r="D6977" t="str">
            <v>RVZ5I50</v>
          </cell>
          <cell r="I6977" t="str">
            <v>HB20S COMFORT 1.0 12V GDI TURBO FLEX 4P C/AR - AUTOMÁTICO</v>
          </cell>
          <cell r="J6977" t="str">
            <v>PRATA BRISK</v>
          </cell>
          <cell r="O6977" t="str">
            <v>GVM3354/23-1-1-1</v>
          </cell>
          <cell r="P6977" t="str">
            <v>PRODUCTS AND FEATURES BRASIL INDUSTRIA E COMERCIO PESQUISA E DESENVOLVIMENTO LTDA</v>
          </cell>
        </row>
        <row r="6978">
          <cell r="D6978" t="str">
            <v>SYH9J84</v>
          </cell>
          <cell r="I6978" t="str">
            <v>STRADA ENDURANCE CP FLEX 1.3</v>
          </cell>
          <cell r="J6978" t="str">
            <v>CINZA SILVERSTONE</v>
          </cell>
          <cell r="O6978" t="str">
            <v>GVB2848/23-1-1-1</v>
          </cell>
          <cell r="P6978" t="str">
            <v>MARCIA</v>
          </cell>
        </row>
        <row r="6979">
          <cell r="D6979" t="str">
            <v>RNB4B65</v>
          </cell>
          <cell r="I6979" t="str">
            <v>VOYAGE 1.0 MPI 12V TOTAL FLEX 4P C/AR</v>
          </cell>
          <cell r="J6979" t="str">
            <v>PRATA SIRIUS</v>
          </cell>
          <cell r="O6979" t="str">
            <v>SAO0327/22-42-1-56</v>
          </cell>
          <cell r="P6979" t="str">
            <v>BIOLAB SANUS FARMACEUTICA LTDA</v>
          </cell>
        </row>
        <row r="6980">
          <cell r="D6980" t="str">
            <v>RVX6G89</v>
          </cell>
          <cell r="I6980" t="str">
            <v>ONIX PLUS LTZ 1.0 12V TURBO FLEX 4P C/AR - AUTOMÁTICO</v>
          </cell>
          <cell r="J6980" t="str">
            <v>PRATA SWITCHBLADE</v>
          </cell>
          <cell r="O6980" t="str">
            <v>BHZ0136/20-8-1-3</v>
          </cell>
          <cell r="P6980" t="str">
            <v>RHODES S/A</v>
          </cell>
        </row>
        <row r="6981">
          <cell r="D6981" t="str">
            <v>SHH3I56</v>
          </cell>
          <cell r="I6981" t="str">
            <v>MOBI LIKE 1.0 8V FLEX 4P C/AR</v>
          </cell>
          <cell r="J6981" t="str">
            <v>PRATA BARI</v>
          </cell>
          <cell r="O6981" t="str">
            <v>GVR3144/23-1-1-1</v>
          </cell>
          <cell r="P6981" t="str">
            <v>BRASILNET TELECOMUNICACOES DO PARANA LTDA ME</v>
          </cell>
        </row>
        <row r="6982">
          <cell r="D6982" t="str">
            <v>RTG3I19</v>
          </cell>
          <cell r="I6982" t="str">
            <v>VOYAGE 1.6 8V TOTAL FLEX 4P C/AR</v>
          </cell>
          <cell r="J6982" t="str">
            <v>BRANCO CRISTAL</v>
          </cell>
          <cell r="O6982" t="str">
            <v>SAO0392/18-81-1-1</v>
          </cell>
          <cell r="P6982" t="str">
            <v>BARENTZ BRASIL DISTRIBUIDORA LTDA</v>
          </cell>
        </row>
        <row r="6983">
          <cell r="D6983" t="str">
            <v>SWO4B81</v>
          </cell>
          <cell r="I6983" t="str">
            <v>T-CROSS COMFORTLINE 1.0 200 TSI 12V TOTAL FLEX 4P C/AR - AUTOMÁTICO</v>
          </cell>
          <cell r="J6983" t="str">
            <v>CINZA PLATINUM</v>
          </cell>
          <cell r="O6983" t="str">
            <v>GVR8462/24-1-1-1</v>
          </cell>
          <cell r="P6983" t="str">
            <v>ANA CRISTINA DE LIMA PIMENTEL</v>
          </cell>
        </row>
        <row r="6984">
          <cell r="D6984" t="str">
            <v>RVI6C00</v>
          </cell>
          <cell r="I6984" t="str">
            <v>COMMANDER LIMITED 7L 1.3 16V TURBO 270 FLEX 4P C/AR - AUTOMÁTICO</v>
          </cell>
          <cell r="J6984" t="str">
            <v>PRETO CARBON</v>
          </cell>
          <cell r="O6984" t="str">
            <v>GVR3766/22-1-1-1</v>
          </cell>
          <cell r="P6984" t="str">
            <v>ILLONA BATITUCCI</v>
          </cell>
        </row>
        <row r="6985">
          <cell r="D6985" t="str">
            <v>RVM2D92</v>
          </cell>
          <cell r="I6985" t="str">
            <v>ONIX PLUS LTZ 1.0 12V TURBO FLEX 4P C/AR - AUTOMÁTICO</v>
          </cell>
          <cell r="J6985" t="str">
            <v>AZUL SEEKER</v>
          </cell>
          <cell r="O6985" t="str">
            <v>GVR0006/22-1-1-1</v>
          </cell>
          <cell r="P6985" t="str">
            <v>RAFAEL JULIANO FABRO SALVADOR</v>
          </cell>
        </row>
        <row r="6986">
          <cell r="D6986" t="str">
            <v>SVE5D31</v>
          </cell>
          <cell r="I6986" t="str">
            <v>NIVUS HIGHLINE 1.0 200 TSI 12V TOTAL FLEX 4P C/AR - AUTOMÁTICO</v>
          </cell>
          <cell r="J6986" t="str">
            <v>CINZA MOONSTONE</v>
          </cell>
          <cell r="O6986" t="str">
            <v>GVR9977/24-1-1-1</v>
          </cell>
          <cell r="P6986" t="str">
            <v>ALMIR QUELUCI</v>
          </cell>
        </row>
        <row r="6987">
          <cell r="D6987" t="str">
            <v>SYG3C13</v>
          </cell>
          <cell r="I6987" t="str">
            <v>SAVEIRO ROBUST 1.6 16V TOTAL FLEX 2P C/AR</v>
          </cell>
          <cell r="J6987" t="str">
            <v>BRANCO CRISTAL</v>
          </cell>
          <cell r="O6987" t="str">
            <v>REM0671/23-1-2-1</v>
          </cell>
          <cell r="P6987" t="str">
            <v>FAZENDA ARCANJO MIGUEL</v>
          </cell>
        </row>
        <row r="6988">
          <cell r="D6988" t="str">
            <v>SJG6I78</v>
          </cell>
          <cell r="I6988" t="str">
            <v>CRETA ACTION 1.6 16V FLEX 4P C/AR - AUTOMÁTICO</v>
          </cell>
          <cell r="J6988" t="str">
            <v>CINZA SILK</v>
          </cell>
          <cell r="O6988" t="str">
            <v>MTZ0003/24-18-15-1</v>
          </cell>
          <cell r="P6988" t="str">
            <v>LOCALIZA RENT A CAR S/A</v>
          </cell>
        </row>
        <row r="6989">
          <cell r="D6989" t="str">
            <v>RTN8C23</v>
          </cell>
          <cell r="I6989" t="str">
            <v>RENEGADE LONGITUDE 1.8 16V FLEX 4P C/AR - AUTOMÁTICO</v>
          </cell>
          <cell r="J6989" t="str">
            <v>PRETO CARBON</v>
          </cell>
          <cell r="O6989" t="str">
            <v>RIO0041/17-19-1-1</v>
          </cell>
          <cell r="P6989" t="str">
            <v>GUERBET IMAGEM DO BRASIL LTDA</v>
          </cell>
        </row>
        <row r="6990">
          <cell r="D6990" t="str">
            <v>SHM3D43</v>
          </cell>
          <cell r="I6990" t="str">
            <v>NOVA STRADA FREEDOM CD 1.3 8V FLEX 4P C/AR</v>
          </cell>
          <cell r="J6990" t="str">
            <v>CINZA SILVERSTONE</v>
          </cell>
          <cell r="O6990" t="str">
            <v>GVR4581/23-1-1-1</v>
          </cell>
          <cell r="P6990" t="str">
            <v>ITERUM COMÉRCIO INTERNACIONAL - LTDA</v>
          </cell>
        </row>
        <row r="6991">
          <cell r="D6991" t="str">
            <v>SHF2A69</v>
          </cell>
          <cell r="I6991" t="str">
            <v>PULSE DRIVE 1.3 8V FLEX 4P C/AR - AUTOMÁTICO</v>
          </cell>
          <cell r="J6991" t="str">
            <v>AZUL AMALFI</v>
          </cell>
          <cell r="O6991" t="str">
            <v>GVR0564/23-1-1-1</v>
          </cell>
          <cell r="P6991" t="str">
            <v>ADILON HARLEY MACHADO DA SILVA</v>
          </cell>
        </row>
        <row r="6992">
          <cell r="D6992" t="str">
            <v>RVX7B08</v>
          </cell>
          <cell r="I6992" t="str">
            <v>KWID ZEN 1.0 12V SCE FLEX 4P C/AR</v>
          </cell>
          <cell r="J6992" t="str">
            <v>PRATA ETOILE</v>
          </cell>
          <cell r="O6992" t="str">
            <v>GVM4118/22-1-1-1</v>
          </cell>
          <cell r="P6992" t="str">
            <v>LUANA IEKER CANELLA</v>
          </cell>
        </row>
        <row r="6993">
          <cell r="D6993" t="str">
            <v>RVC9B65</v>
          </cell>
          <cell r="I6993" t="str">
            <v>ONIX PLUS LTZ 1.0 12V TURBO FLEX 4P C/AR</v>
          </cell>
          <cell r="J6993" t="str">
            <v>PRETO OURO NEGRO</v>
          </cell>
          <cell r="O6993" t="str">
            <v>SAO0201/16-29-1-63</v>
          </cell>
          <cell r="P6993" t="str">
            <v>BDF NIVEA LTDA</v>
          </cell>
        </row>
        <row r="6994">
          <cell r="D6994" t="str">
            <v>SHY4C09</v>
          </cell>
          <cell r="I6994" t="str">
            <v>S10 CD LT 2.8 16V DIE 4X4 4P C/AR - AUTOMÁTICO</v>
          </cell>
          <cell r="J6994" t="str">
            <v>BRANCO SUMMIT</v>
          </cell>
          <cell r="O6994" t="str">
            <v>FSP0013/23-1-1-23</v>
          </cell>
          <cell r="P6994" t="str">
            <v>SAO PAULO TURISMO  RECEPTIVO LTDA</v>
          </cell>
        </row>
        <row r="6995">
          <cell r="D6995" t="str">
            <v>FOD1I72</v>
          </cell>
          <cell r="I6995" t="str">
            <v>T-CROSS COMFORTLINE 1.0 200 TSI 12V TOTAL FLEX 4P C/AR - AUTOMÁTICO</v>
          </cell>
          <cell r="J6995" t="str">
            <v>PRETO NINJA</v>
          </cell>
          <cell r="O6995" t="str">
            <v>REM0514/23-3-1-1</v>
          </cell>
          <cell r="P6995" t="str">
            <v>BIGTRADE S.A.</v>
          </cell>
        </row>
        <row r="6996">
          <cell r="D6996" t="str">
            <v>RTH0I99</v>
          </cell>
          <cell r="I6996" t="str">
            <v>VIRTUS 1.6 16V TOTAL FLEX 4P C/AR - AUTOMÁTICO</v>
          </cell>
          <cell r="J6996" t="str">
            <v>PRETO NINJA</v>
          </cell>
          <cell r="O6996" t="str">
            <v>SAO0714/13-32-3-4</v>
          </cell>
          <cell r="P6996" t="str">
            <v>WATERS TECHNOLOGIES DO BRASIL LTDA</v>
          </cell>
        </row>
        <row r="6997">
          <cell r="D6997" t="str">
            <v>SHY4B97</v>
          </cell>
          <cell r="I6997" t="str">
            <v>S10 CD LT 2.8 16V DIE 4X4 4P C/AR - AUTOMÁTICO</v>
          </cell>
          <cell r="J6997" t="str">
            <v>BRANCO SUMMIT</v>
          </cell>
          <cell r="O6997" t="str">
            <v>FSP0013/23-1-1-25</v>
          </cell>
          <cell r="P6997" t="str">
            <v>SAO PAULO TURISMO  RECEPTIVO LTDA</v>
          </cell>
        </row>
        <row r="6998">
          <cell r="D6998" t="str">
            <v>RNQ8E28</v>
          </cell>
          <cell r="I6998" t="str">
            <v>T-CROSS HIGHLINE 1.4 250 TSI 16V TOTAL FLEX 4P C/AR - AUTOMÁTICO</v>
          </cell>
          <cell r="J6998" t="str">
            <v>BRANCO PURO</v>
          </cell>
          <cell r="O6998" t="str">
            <v>SAO0046/21-1-2-3</v>
          </cell>
          <cell r="P6998" t="str">
            <v>WERFEN MEDICAL LTDA</v>
          </cell>
        </row>
        <row r="6999">
          <cell r="D6999" t="str">
            <v>SHT0A77</v>
          </cell>
          <cell r="I6999" t="str">
            <v>TRACKER PREMIER 1.2 12V TURBO FLEX 4P C/AR - AUTOMÁTICO</v>
          </cell>
          <cell r="J6999" t="str">
            <v>BRANCO SUMMIT</v>
          </cell>
          <cell r="O6999" t="str">
            <v>GVR9423/23-1-1-1</v>
          </cell>
          <cell r="P6999" t="str">
            <v>REGINALDO DE OLIVEIRA JUNIOR</v>
          </cell>
        </row>
        <row r="7000">
          <cell r="D7000" t="str">
            <v>ECH3H92</v>
          </cell>
          <cell r="I7000" t="str">
            <v>T-CROSS 1.0 200 TSI 12V TOTAL FLEX 4P C/AR - AUTOMÁTICO</v>
          </cell>
          <cell r="J7000" t="str">
            <v>CINZA PLATINUM</v>
          </cell>
          <cell r="O7000" t="str">
            <v>GVR9329/23-1-1-1</v>
          </cell>
          <cell r="P7000" t="str">
            <v>MARIA LUA ARAUJO VIEIRA</v>
          </cell>
        </row>
        <row r="7001">
          <cell r="D7001" t="str">
            <v>SIM0E14</v>
          </cell>
          <cell r="I7001" t="str">
            <v>COMPASS LONGITUDE 1.3 16V TURBO 270 FLEX 4P C/AR - AUTOMÁTICO</v>
          </cell>
          <cell r="J7001" t="str">
            <v>AZUL JAZZ</v>
          </cell>
          <cell r="O7001" t="str">
            <v>MTZ0003/24-4-30-2</v>
          </cell>
          <cell r="P7001" t="str">
            <v>LOCALIZA RENT A CAR S/A</v>
          </cell>
        </row>
        <row r="7002">
          <cell r="D7002" t="str">
            <v>RMK5C27</v>
          </cell>
          <cell r="I7002" t="str">
            <v>ARGO DRIVE 1.0 6V FLEX 4P C/AR</v>
          </cell>
          <cell r="J7002" t="str">
            <v>PRETO VULCANO</v>
          </cell>
          <cell r="O7002" t="str">
            <v>GVR2890/20-1-1-1</v>
          </cell>
          <cell r="P7002" t="str">
            <v>ANDRE LIMA PIMENTEL</v>
          </cell>
        </row>
        <row r="7003">
          <cell r="D7003" t="str">
            <v>SIZ8C29</v>
          </cell>
          <cell r="I7003" t="str">
            <v>NOVA STRADA FREEDOM CD 1.3 8V FLEX 4P C/AR</v>
          </cell>
          <cell r="J7003" t="str">
            <v>BRANCO BANCHISA</v>
          </cell>
          <cell r="O7003" t="str">
            <v>GHB0077/23-1-2-10</v>
          </cell>
          <cell r="P7003" t="str">
            <v>REFINARIA DE MANAUS S.A.</v>
          </cell>
        </row>
        <row r="7004">
          <cell r="D7004" t="str">
            <v>FKQ7J02</v>
          </cell>
          <cell r="I7004" t="str">
            <v>T-CROSS 1.0 200 TSI 12V TOTAL FLEX 4P C/AR - AUTOMÁTICO</v>
          </cell>
          <cell r="J7004" t="str">
            <v>BRANCO PURO</v>
          </cell>
          <cell r="O7004" t="str">
            <v>RIO0095/17-10-4-3</v>
          </cell>
          <cell r="P7004" t="str">
            <v>ARLANXEO BRASIL S.A.</v>
          </cell>
        </row>
        <row r="7005">
          <cell r="D7005" t="str">
            <v>FPR8A26</v>
          </cell>
          <cell r="I7005" t="str">
            <v>VOYAGE 1.0 MPI 12V TOTAL FLEX 4P C/AR</v>
          </cell>
          <cell r="J7005" t="str">
            <v>BRANCO CRISTAL</v>
          </cell>
          <cell r="O7005" t="str">
            <v>SAO0125/20-3-1-1</v>
          </cell>
          <cell r="P7005" t="str">
            <v>METODIS INTEGRAÇÃO DE SISTEMAS LTDA.</v>
          </cell>
        </row>
        <row r="7006">
          <cell r="D7006" t="str">
            <v>RNX5G31</v>
          </cell>
          <cell r="I7006" t="str">
            <v>NOVA STRADA ENDURANCE CABINE PLUS 1.4 8V FLEX 2P C/AR</v>
          </cell>
          <cell r="J7006" t="str">
            <v>BRANCO BANCHISA</v>
          </cell>
          <cell r="O7006" t="str">
            <v>BHZ0057/18-5-1-1</v>
          </cell>
          <cell r="P7006" t="str">
            <v>MR COPIADORAS DIGITAIS LTDA</v>
          </cell>
        </row>
        <row r="7007">
          <cell r="D7007" t="str">
            <v>RTT9G13</v>
          </cell>
          <cell r="I7007" t="str">
            <v>LOGAN ZEN 1.0 12V SCE FLEX 4P C/AR</v>
          </cell>
          <cell r="J7007" t="str">
            <v>BRANCO</v>
          </cell>
          <cell r="O7007" t="str">
            <v>SAO0194/17-5-1-31</v>
          </cell>
          <cell r="P7007" t="str">
            <v>DORI ALIMENTOS LTDA</v>
          </cell>
        </row>
        <row r="7008">
          <cell r="D7008" t="str">
            <v>TDK8A14</v>
          </cell>
          <cell r="I7008" t="str">
            <v>RAMPAGE REBEL TURBO 4X4 AT 2.0</v>
          </cell>
          <cell r="J7008" t="str">
            <v>STING GRAY</v>
          </cell>
          <cell r="O7008" t="str">
            <v>GVB6549/24-1-1-1</v>
          </cell>
          <cell r="P7008" t="str">
            <v>GABRIEL RIBEIRO BARRETO</v>
          </cell>
        </row>
        <row r="7009">
          <cell r="D7009" t="str">
            <v>FGW3H64</v>
          </cell>
          <cell r="I7009" t="str">
            <v>NIVUS HIGHLINE 1.0 200 TSI 12V TOTAL FLEX 4P C/AR - AUTOMÁTICO</v>
          </cell>
          <cell r="J7009" t="str">
            <v>CINZA PLATINUM</v>
          </cell>
          <cell r="O7009" t="str">
            <v>GVR3698/23-1-1-1</v>
          </cell>
          <cell r="P7009" t="str">
            <v>DMS ORGANIZACAO EMPRESARIAL EIRELI</v>
          </cell>
        </row>
        <row r="7010">
          <cell r="D7010" t="str">
            <v>RVP6F07</v>
          </cell>
          <cell r="I7010" t="str">
            <v>KWID ZEN 1.0 12V SCE FLEX 4P C/AR</v>
          </cell>
          <cell r="J7010" t="str">
            <v>VERMELHO FOGO</v>
          </cell>
          <cell r="O7010" t="str">
            <v>GVR5502/22-1-1-1</v>
          </cell>
          <cell r="P7010" t="str">
            <v>TIAGO ANDRADE MADUREIRA</v>
          </cell>
        </row>
        <row r="7011">
          <cell r="D7011" t="str">
            <v>SHL8G71</v>
          </cell>
          <cell r="I7011" t="str">
            <v>COMMANDER LIMITED 7L 1.3 16V TURBO 270 FLEX 4P C/AR - AUTOMÁTICO</v>
          </cell>
          <cell r="J7011" t="str">
            <v>BRANCO POLAR COM TETO PRETO</v>
          </cell>
          <cell r="O7011" t="str">
            <v>GVA4705/23-1-1-1</v>
          </cell>
          <cell r="P7011" t="str">
            <v>ALEXSANDRO JOSÉ MARIA</v>
          </cell>
        </row>
        <row r="7012">
          <cell r="D7012" t="str">
            <v>SHD3G48</v>
          </cell>
          <cell r="I7012" t="str">
            <v>COMPASS LONGITUDE 1.3 16V TURBO 270 FLEX 4P C/AR - AUTOMÁTICO</v>
          </cell>
          <cell r="J7012" t="str">
            <v>PRETO CARBON</v>
          </cell>
          <cell r="O7012" t="str">
            <v>GVR0640/23-1-1-1</v>
          </cell>
          <cell r="P7012" t="str">
            <v>JOÃO PAULO BABADOPULOS FEITOSA DE ALBUQUERQUE LIMA</v>
          </cell>
        </row>
        <row r="7013">
          <cell r="D7013" t="str">
            <v>SIZ8C41</v>
          </cell>
          <cell r="I7013" t="str">
            <v>NOVA STRADA FREEDOM CD 1.3 8V FLEX 4P C/AR</v>
          </cell>
          <cell r="J7013" t="str">
            <v>BRANCO BANCHISA</v>
          </cell>
          <cell r="O7013" t="str">
            <v>GHB0077/23-1-2-2</v>
          </cell>
          <cell r="P7013" t="str">
            <v>REFINARIA DE MANAUS S.A.</v>
          </cell>
        </row>
        <row r="7014">
          <cell r="D7014" t="str">
            <v>SHT5F45</v>
          </cell>
          <cell r="I7014" t="str">
            <v>CRETA COMFORT 1.0 TGDI 12V TURBO FLEX 4P C/AR - AUTOMÁTICO</v>
          </cell>
          <cell r="J7014" t="str">
            <v>CINZA SILK</v>
          </cell>
          <cell r="O7014" t="str">
            <v>GVR8947/23-1-1-1</v>
          </cell>
          <cell r="P7014" t="str">
            <v>DANILO E SILVA VIRDES</v>
          </cell>
        </row>
        <row r="7015">
          <cell r="D7015" t="str">
            <v>RUZ6G08</v>
          </cell>
          <cell r="I7015" t="str">
            <v>ONIX PLUS LT 1.0 12V FLEX 4P C/AR</v>
          </cell>
          <cell r="J7015" t="str">
            <v>BRANCO SUMMIT</v>
          </cell>
          <cell r="O7015" t="str">
            <v>CWB0005/16-8-2-9</v>
          </cell>
          <cell r="P7015" t="str">
            <v>TUBOS TIGRE-ADS DO BRASIL LIMITADA</v>
          </cell>
        </row>
        <row r="7016">
          <cell r="D7016" t="str">
            <v>RVO8C27</v>
          </cell>
          <cell r="I7016" t="str">
            <v>ONIX PLUS LT 1.0 12V TURBO FLEX 4P C/AR - AUTOMÁTICO</v>
          </cell>
          <cell r="J7016" t="str">
            <v>PRETO OURO NEGRO</v>
          </cell>
          <cell r="O7016" t="str">
            <v>SAO0108/09-348-1-1</v>
          </cell>
          <cell r="P7016" t="str">
            <v>ELI LILLY DO BRASIL LTDA</v>
          </cell>
        </row>
        <row r="7017">
          <cell r="D7017" t="str">
            <v>RNZ9I29</v>
          </cell>
          <cell r="I7017" t="str">
            <v>RENEGADE LONGITUDE 1.8 16V FLEX 4P C/AR - AUTOMÁTICO</v>
          </cell>
          <cell r="J7017" t="str">
            <v>PRATA BILLET</v>
          </cell>
          <cell r="O7017" t="str">
            <v>SAO0300/21-1-2-7</v>
          </cell>
          <cell r="P7017" t="str">
            <v>ISDIN PRODUTOS FARMACEUTICOS LTDA</v>
          </cell>
        </row>
        <row r="7018">
          <cell r="D7018" t="str">
            <v>RTB0A73</v>
          </cell>
          <cell r="I7018" t="str">
            <v>NOVA STRADA ENDURANCE CABINE PLUS 1.4 8V FLEX 2P C/AR</v>
          </cell>
          <cell r="J7018" t="str">
            <v>BRANCO BANCHISA</v>
          </cell>
          <cell r="O7018" t="str">
            <v>SAO0123/19-3-1-2</v>
          </cell>
          <cell r="P7018" t="str">
            <v>PRO CARE SERVICOS DE SAUDE LTDA</v>
          </cell>
        </row>
        <row r="7019">
          <cell r="D7019" t="str">
            <v>SHF4I27</v>
          </cell>
          <cell r="I7019" t="str">
            <v>ONIX LTZ 1.0 12V TURBO FLEX 4P C/AR</v>
          </cell>
          <cell r="J7019" t="str">
            <v>BRANCO SUMMIT</v>
          </cell>
          <cell r="O7019" t="str">
            <v>CPQ0052/21-3-1-9</v>
          </cell>
          <cell r="P7019" t="str">
            <v>COIMMA COM IND DE MAD MET SAO CRISTOVAO LTDA</v>
          </cell>
        </row>
        <row r="7020">
          <cell r="D7020" t="str">
            <v>RTT7G16</v>
          </cell>
          <cell r="I7020" t="str">
            <v>HB20 EVOLUTION 1.0 12V FLEX 4P C/AR</v>
          </cell>
          <cell r="J7020" t="str">
            <v>PRATA SAND</v>
          </cell>
          <cell r="O7020" t="str">
            <v>MTZ0001/16-258-1-1</v>
          </cell>
          <cell r="P7020" t="str">
            <v>LOCALIZA FLEET S/A</v>
          </cell>
        </row>
        <row r="7021">
          <cell r="D7021" t="str">
            <v>SYL4C83</v>
          </cell>
          <cell r="I7021" t="str">
            <v>HB20 SENSE PLUS FLEX 1.0</v>
          </cell>
          <cell r="J7021" t="str">
            <v>PRETO ONIX</v>
          </cell>
          <cell r="O7021" t="str">
            <v>REM0671/23-1-1-1</v>
          </cell>
          <cell r="P7021" t="str">
            <v>FAZENDA ARCANJO MIGUEL</v>
          </cell>
        </row>
        <row r="7022">
          <cell r="D7022" t="str">
            <v>RVH7B58</v>
          </cell>
          <cell r="I7022" t="str">
            <v>VOYAGE 1.0 MPI 12V TOTAL FLEX 4P C/AR</v>
          </cell>
          <cell r="J7022" t="str">
            <v>BRANCO CRISTAL</v>
          </cell>
          <cell r="O7022" t="str">
            <v>CPQ0006/22-3-1-1</v>
          </cell>
          <cell r="P7022" t="str">
            <v>SOQUIMICA LABORATORIOS LTDA</v>
          </cell>
        </row>
        <row r="7023">
          <cell r="D7023" t="str">
            <v>SHF4G67</v>
          </cell>
          <cell r="I7023" t="str">
            <v>ONIX PLUS LTZ 1.0 12V TURBO FLEX 4P C/AR - AUTOMÁTICO</v>
          </cell>
          <cell r="J7023" t="str">
            <v>PRETO OURO NEGRO</v>
          </cell>
          <cell r="O7023" t="str">
            <v>REM0042/22-1-1-1</v>
          </cell>
          <cell r="P7023" t="str">
            <v>HEALTHINK GESTAO ESTRATEGICA E INTELIGENCIA DE NEGOCIOS LTDA</v>
          </cell>
        </row>
        <row r="7024">
          <cell r="D7024" t="str">
            <v>ECU7D46</v>
          </cell>
          <cell r="I7024" t="str">
            <v>VOYAGE 1.0 MPI 12V TOTAL FLEX 4P C/AR</v>
          </cell>
          <cell r="J7024" t="str">
            <v>CINZA PLATINUM</v>
          </cell>
          <cell r="O7024" t="str">
            <v>GVM2217/22-2-2-1</v>
          </cell>
          <cell r="P7024" t="str">
            <v>NEFROSTAR CLINICA MEDICA LTDA</v>
          </cell>
        </row>
        <row r="7025">
          <cell r="D7025" t="str">
            <v>SIJ7F52</v>
          </cell>
          <cell r="I7025" t="str">
            <v>COROLLA XEI 2.0 16V DOHC FLEX 4P C/AR - AUTOMÁTICO</v>
          </cell>
          <cell r="J7025" t="str">
            <v>CINZA CELESTIAL</v>
          </cell>
          <cell r="O7025" t="str">
            <v>REC0038/21-4-1-2</v>
          </cell>
          <cell r="P7025" t="str">
            <v>TECON SUAPE SA</v>
          </cell>
        </row>
        <row r="7026">
          <cell r="D7026" t="str">
            <v>RMK5C76</v>
          </cell>
          <cell r="I7026" t="str">
            <v>ARGO DRIVE 1.0 6V FLEX 4P C/AR</v>
          </cell>
          <cell r="J7026" t="str">
            <v>VERMELHO MONTE CARLO</v>
          </cell>
          <cell r="O7026" t="str">
            <v>GVR2127/20-1-1-1</v>
          </cell>
          <cell r="P7026" t="str">
            <v>ELTON MORAES PALINI</v>
          </cell>
        </row>
        <row r="7027">
          <cell r="D7027" t="str">
            <v>RTP4C57</v>
          </cell>
          <cell r="I7027" t="str">
            <v>COMPASS LIMITED 1.3 16V TURBO 270 FLEX 4P C/AR - AUTOMÁTICO</v>
          </cell>
          <cell r="J7027" t="str">
            <v>PRATA BILLET COM TETO PRETO</v>
          </cell>
          <cell r="O7027" t="str">
            <v>GVR1080/22-1-1-1</v>
          </cell>
          <cell r="P7027" t="str">
            <v>ANDRE BASTOS</v>
          </cell>
        </row>
        <row r="7028">
          <cell r="D7028" t="str">
            <v>SHG2B29</v>
          </cell>
          <cell r="I7028" t="str">
            <v>COMPASS LONGITUDE 1.3 16V TURBO 270 FLEX 4P C/AR - AUTOMÁTICO</v>
          </cell>
          <cell r="J7028" t="str">
            <v>CINZA GRANITE</v>
          </cell>
          <cell r="O7028" t="str">
            <v>GVR1669/23-1-1-1</v>
          </cell>
          <cell r="P7028" t="str">
            <v>GFX PLÁSTICOS DE ENGENHARIA - LTDA</v>
          </cell>
        </row>
        <row r="7029">
          <cell r="D7029" t="str">
            <v>EBE7J62</v>
          </cell>
          <cell r="I7029" t="str">
            <v>SAVEIRO ROBUST 1.6 16V TOTAL FLEX 2P C/AR</v>
          </cell>
          <cell r="J7029" t="str">
            <v>BRANCO CRISTAL</v>
          </cell>
          <cell r="O7029" t="str">
            <v>SAO0011/21-24-1-1</v>
          </cell>
          <cell r="P7029" t="str">
            <v>POTENZA ENGENHARIA E CONSTRUCAO LTDA</v>
          </cell>
        </row>
        <row r="7030">
          <cell r="D7030" t="str">
            <v>SJD7A33</v>
          </cell>
          <cell r="I7030" t="str">
            <v>STRADA ENDURANCE CP FLEX 1.3</v>
          </cell>
          <cell r="J7030" t="str">
            <v>BRANCO BANCHISA</v>
          </cell>
          <cell r="O7030" t="str">
            <v>GVA8060/23-1-2-5</v>
          </cell>
          <cell r="P7030" t="str">
            <v>NBN ENERGY</v>
          </cell>
        </row>
        <row r="7031">
          <cell r="D7031" t="str">
            <v>RFE2A22</v>
          </cell>
          <cell r="I7031" t="str">
            <v>FIORINO HARD WORKING 1.4 EVO FLEX 2P C/AR</v>
          </cell>
          <cell r="J7031" t="str">
            <v>BRANCO BANCHISA</v>
          </cell>
          <cell r="O7031" t="str">
            <v>SAO0111/19-4-1-9</v>
          </cell>
          <cell r="P7031" t="str">
            <v>ALPITEL BRASIL IMPLANTACOES DE SISTEMAS LTDA</v>
          </cell>
        </row>
        <row r="7032">
          <cell r="D7032" t="str">
            <v>SIZ8C34</v>
          </cell>
          <cell r="I7032" t="str">
            <v>NOVA STRADA FREEDOM CD 1.3 8V FLEX 4P C/AR</v>
          </cell>
          <cell r="J7032" t="str">
            <v>BRANCO BANCHISA</v>
          </cell>
          <cell r="O7032" t="str">
            <v>GHB0077/23-1-2-3</v>
          </cell>
          <cell r="P7032" t="str">
            <v>REFINARIA DE MANAUS S.A.</v>
          </cell>
        </row>
        <row r="7033">
          <cell r="D7033" t="str">
            <v>SIZ8C28</v>
          </cell>
          <cell r="I7033" t="str">
            <v>NOVA STRADA FREEDOM CD 1.3 8V FLEX 4P C/AR</v>
          </cell>
          <cell r="J7033" t="str">
            <v>BRANCO BANCHISA</v>
          </cell>
          <cell r="O7033" t="str">
            <v>GHB0077/23-1-2-6</v>
          </cell>
          <cell r="P7033" t="str">
            <v>REFINARIA DE MANAUS S.A.</v>
          </cell>
        </row>
        <row r="7034">
          <cell r="D7034" t="str">
            <v>SHK2E64</v>
          </cell>
          <cell r="I7034" t="str">
            <v>COMPASS LONGITUDE 1.3 16V TURBO 270 FLEX 4P C/AR - AUTOMÁTICO</v>
          </cell>
          <cell r="J7034" t="str">
            <v>CINZA GRANITE</v>
          </cell>
          <cell r="O7034" t="str">
            <v>GVR5250/23-1-1-1</v>
          </cell>
          <cell r="P7034" t="str">
            <v>ANDRE LUIZ TORRESI</v>
          </cell>
        </row>
        <row r="7035">
          <cell r="D7035" t="str">
            <v>SJA4H45</v>
          </cell>
          <cell r="I7035" t="str">
            <v>NOVA STRADA FREEDOM CD 1.3 8V FLEX 4P C/AR</v>
          </cell>
          <cell r="J7035" t="str">
            <v>BRANCO BANCHISA</v>
          </cell>
          <cell r="O7035" t="str">
            <v>GHB0077/23-1-2-11</v>
          </cell>
          <cell r="P7035" t="str">
            <v>REFINARIA DE MANAUS S.A.</v>
          </cell>
        </row>
        <row r="7036">
          <cell r="D7036" t="str">
            <v>SII2A88</v>
          </cell>
          <cell r="I7036" t="str">
            <v>HB20 SENSE 1.0 12V FLEX 4P C/AR</v>
          </cell>
          <cell r="J7036" t="str">
            <v>PRATA BRISK</v>
          </cell>
          <cell r="O7036" t="str">
            <v>GVM7620/23-1-1-1</v>
          </cell>
          <cell r="P7036" t="str">
            <v>ROGERIO LUIS MAPELI DE OLIVEIRA</v>
          </cell>
        </row>
        <row r="7037">
          <cell r="D7037" t="str">
            <v>ENU6I81</v>
          </cell>
          <cell r="I7037" t="str">
            <v>VOYAGE 1.0 MPI 12V TOTAL FLEX 4P C/AR</v>
          </cell>
          <cell r="J7037" t="str">
            <v>BRANCO CRISTAL</v>
          </cell>
          <cell r="O7037" t="str">
            <v>SAO0187/16-158-1-12</v>
          </cell>
          <cell r="P7037" t="str">
            <v>STONE INSTITUICAO DE PAGAMENTO SA</v>
          </cell>
        </row>
        <row r="7038">
          <cell r="D7038" t="str">
            <v>SIF6F71</v>
          </cell>
          <cell r="I7038" t="str">
            <v>MOBI LIKE 1.0 8V FLEX 4P C/AR</v>
          </cell>
          <cell r="J7038" t="str">
            <v>BRANCO BANCHISA</v>
          </cell>
          <cell r="O7038" t="str">
            <v>GHC0063/23-1-1-1</v>
          </cell>
          <cell r="P7038" t="str">
            <v>MAKMO INFRAESTRUTURA LTDA</v>
          </cell>
        </row>
        <row r="7039">
          <cell r="D7039" t="str">
            <v>SIF6F73</v>
          </cell>
          <cell r="I7039" t="str">
            <v>MOBI LIKE 1.0 8V FLEX 4P C/AR</v>
          </cell>
          <cell r="J7039" t="str">
            <v>BRANCO BANCHISA</v>
          </cell>
          <cell r="O7039" t="str">
            <v>GHC0063/23-1-1-2</v>
          </cell>
          <cell r="P7039" t="str">
            <v>MAKMO INFRAESTRUTURA LTDA</v>
          </cell>
        </row>
        <row r="7040">
          <cell r="D7040" t="str">
            <v>SJD2I99</v>
          </cell>
          <cell r="I7040" t="str">
            <v>STRADA ENDURANCE CP FLEX 1.3</v>
          </cell>
          <cell r="J7040" t="str">
            <v>BRANCO BANCHISA</v>
          </cell>
          <cell r="O7040" t="str">
            <v>GVA8060/23-1-2-4</v>
          </cell>
          <cell r="P7040" t="str">
            <v>NBN ENERGY</v>
          </cell>
        </row>
        <row r="7041">
          <cell r="D7041" t="str">
            <v>RVR1E53</v>
          </cell>
          <cell r="I7041" t="str">
            <v>S10 CD LS 2.8 16V DIE 4X4 4P C/AR</v>
          </cell>
          <cell r="J7041" t="str">
            <v>BRANCO SUMMIT</v>
          </cell>
          <cell r="O7041" t="str">
            <v>SAO0158/20-5-2-3</v>
          </cell>
          <cell r="P7041" t="str">
            <v>CAETEX FLORESTAL SA</v>
          </cell>
        </row>
        <row r="7042">
          <cell r="D7042" t="str">
            <v>RTT7F64</v>
          </cell>
          <cell r="I7042" t="str">
            <v>HB20 EVOLUTION 1.0 12V FLEX 4P C/AR</v>
          </cell>
          <cell r="J7042" t="str">
            <v>BRANCO ATLAS</v>
          </cell>
          <cell r="O7042" t="str">
            <v>MTZ0002/16-368-2-3</v>
          </cell>
          <cell r="P7042" t="str">
            <v>LOCALIZA RENT A CAR S/A</v>
          </cell>
        </row>
        <row r="7043">
          <cell r="D7043" t="str">
            <v>SYZ7D65</v>
          </cell>
          <cell r="I7043" t="str">
            <v>PULSE AUDACE 1.0 12V TURBO 200 FLEX 4P C/AR - AUTOMÁTICO</v>
          </cell>
          <cell r="J7043" t="str">
            <v>PRETO  VULCANO</v>
          </cell>
          <cell r="O7043" t="str">
            <v>GVM5246/24-1-1-1</v>
          </cell>
          <cell r="P7043" t="str">
            <v>ALBERTO ORTIZ NETO</v>
          </cell>
        </row>
        <row r="7044">
          <cell r="D7044" t="str">
            <v>SHL9E26</v>
          </cell>
          <cell r="I7044" t="str">
            <v>CRONOS DRIVE 1.3 8V FLEX 4P C/AR - AUTOMÁTICO</v>
          </cell>
          <cell r="J7044" t="str">
            <v>PRATA BARI</v>
          </cell>
          <cell r="O7044" t="str">
            <v>SAO0042/14-27-1-3</v>
          </cell>
          <cell r="P7044" t="str">
            <v>PENSALAB EQUIPAMENTOS INDUSTRIAIS S/A</v>
          </cell>
        </row>
        <row r="7045">
          <cell r="D7045" t="str">
            <v>SYD2J82</v>
          </cell>
          <cell r="I7045" t="str">
            <v>HB20 LIMITED PLUS FLEX 1.0</v>
          </cell>
          <cell r="J7045" t="str">
            <v>CINZA SILK</v>
          </cell>
          <cell r="O7045" t="str">
            <v>GVB2153/23-1-1-1</v>
          </cell>
          <cell r="P7045" t="str">
            <v>JOAO RAFAEL CAVALCANTE DE SA</v>
          </cell>
        </row>
        <row r="7046">
          <cell r="D7046" t="str">
            <v>RUY8F17</v>
          </cell>
          <cell r="I7046" t="str">
            <v>TRACKER PREMIER 1.2 12V TURBO FLEX 4P C/AR - AUTOMÁTICO</v>
          </cell>
          <cell r="J7046" t="str">
            <v>PRATA SWITCHBLADE</v>
          </cell>
          <cell r="O7046" t="str">
            <v>GVR5281/22-1-1-1</v>
          </cell>
          <cell r="P7046" t="str">
            <v>ANTONIO CARLOS PAIM CERQUEIRA</v>
          </cell>
        </row>
        <row r="7047">
          <cell r="D7047" t="str">
            <v>FAA6G63</v>
          </cell>
          <cell r="I7047" t="str">
            <v>T-CROSS COMFORTLINE 1.0 200 TSI 12V TOTAL FLEX 4P C/AR - AUTOMÁTICO</v>
          </cell>
          <cell r="J7047" t="str">
            <v>CINZA PLATINUM</v>
          </cell>
          <cell r="O7047" t="str">
            <v>GVR6791/22-1-1-1</v>
          </cell>
          <cell r="P7047" t="str">
            <v>ANDRE DE OLIVEIRA PEREIRA</v>
          </cell>
        </row>
        <row r="7048">
          <cell r="D7048" t="str">
            <v>RNY5B61</v>
          </cell>
          <cell r="I7048" t="str">
            <v>ONIX LT 1.0 12V FLEX 4P C/AR</v>
          </cell>
          <cell r="J7048" t="str">
            <v>BRANCO SUMMIT</v>
          </cell>
          <cell r="O7048" t="str">
            <v>GYN0017/18-2-1-17</v>
          </cell>
          <cell r="P7048" t="str">
            <v>ITRANSITO TECNOLOGIA E SEGURANCA DA INFORMACAO S/A</v>
          </cell>
        </row>
        <row r="7049">
          <cell r="D7049" t="str">
            <v>SHE7C71</v>
          </cell>
          <cell r="I7049" t="str">
            <v>ONIX PLUS LTZ 1.0 12V TURBO FLEX 4P C/AR - AUTOMÁTICO</v>
          </cell>
          <cell r="J7049" t="str">
            <v>BRANCO SUMMIT</v>
          </cell>
          <cell r="O7049" t="str">
            <v>SAO0125/20-3-2-1</v>
          </cell>
          <cell r="P7049" t="str">
            <v>METODIS INTEGRAÇÃO DE SISTEMAS LTDA.</v>
          </cell>
        </row>
        <row r="7050">
          <cell r="D7050" t="str">
            <v>RVP8G48</v>
          </cell>
          <cell r="I7050" t="str">
            <v>ONIX PLUS LTZ 1.0 12V TURBO FLEX 4P C/AR - AUTOMÁTICO</v>
          </cell>
          <cell r="J7050" t="str">
            <v>PRATA SWITCHBLADE</v>
          </cell>
          <cell r="O7050" t="str">
            <v>BHZ0516/19-2-1-1</v>
          </cell>
          <cell r="P7050" t="str">
            <v>UNIMED NOROESTE DE MINAS COOPERATIVA DE TRABALHO MÉDICO LTDA</v>
          </cell>
        </row>
        <row r="7051">
          <cell r="D7051" t="str">
            <v>SHL7G82</v>
          </cell>
          <cell r="I7051" t="str">
            <v>T-CROSS COMFORTLINE 1.0 200 TSI 12V TOTAL FLEX 4P C/AR - AUTOMÁTICO</v>
          </cell>
          <cell r="J7051" t="str">
            <v>AZUL NORWAY</v>
          </cell>
          <cell r="O7051" t="str">
            <v>GVR6169/23-1-1-1</v>
          </cell>
          <cell r="P7051" t="str">
            <v>OSWALDO JORGE DE SA BARRETO FARIA</v>
          </cell>
        </row>
        <row r="7052">
          <cell r="D7052" t="str">
            <v>TCB2B76</v>
          </cell>
          <cell r="I7052" t="str">
            <v>ONIX PLUS LT 1.0 12V TURBO FLEX 4P C/AR - AUTOMÁTICO</v>
          </cell>
          <cell r="J7052" t="str">
            <v>BRANCO SUMMIT</v>
          </cell>
          <cell r="O7052" t="str">
            <v>GVA0483/24-1-1-1</v>
          </cell>
          <cell r="P7052" t="str">
            <v>FUMACENSE ALIMENTOS</v>
          </cell>
        </row>
        <row r="7053">
          <cell r="D7053" t="str">
            <v>SIX8A05</v>
          </cell>
          <cell r="I7053" t="str">
            <v>HB20S COMFORT PLUS FLEX 1.0</v>
          </cell>
          <cell r="J7053" t="str">
            <v>PRATA BRISK</v>
          </cell>
          <cell r="O7053" t="str">
            <v>MTZ0002/16-604-3-13</v>
          </cell>
          <cell r="P7053" t="str">
            <v>LOCALIZA RENT A CAR S/A</v>
          </cell>
        </row>
        <row r="7054">
          <cell r="D7054" t="str">
            <v>ESD5I52</v>
          </cell>
          <cell r="I7054" t="str">
            <v>T-CROSS HIGHLINE 1.4 250 TSI 16V TOTAL FLEX 4P C/AR - AUTOMÁTICO</v>
          </cell>
          <cell r="J7054" t="str">
            <v>CINZA PLATINUM</v>
          </cell>
          <cell r="O7054" t="str">
            <v>MTZ0003/24-41-15-1</v>
          </cell>
          <cell r="P7054" t="str">
            <v>LOCALIZA RENT A CAR S/A</v>
          </cell>
        </row>
        <row r="7055">
          <cell r="D7055" t="str">
            <v>RVV8E08</v>
          </cell>
          <cell r="I7055" t="str">
            <v>MOBI LIKE 1.0 8V FLEX 4P C/AR</v>
          </cell>
          <cell r="J7055" t="str">
            <v>CINZA SILVERSTONE</v>
          </cell>
          <cell r="O7055" t="str">
            <v>GVM1177/22-1-1-2</v>
          </cell>
          <cell r="P7055" t="str">
            <v>ATTENTIVE SEGURANCA E VIGILANCIA PATRIMONIAL E SERVICOS LIMITADA</v>
          </cell>
        </row>
        <row r="7056">
          <cell r="D7056" t="str">
            <v>RUV2I06</v>
          </cell>
          <cell r="I7056" t="str">
            <v>TORO FREEDOM 1.3 16V TURBO 270 FLEX 4P C/AR - AUTOMÁTICO</v>
          </cell>
          <cell r="J7056" t="str">
            <v>BRANCO AMBIENTE</v>
          </cell>
          <cell r="O7056" t="str">
            <v>GYN0028/22-1-1-5</v>
          </cell>
          <cell r="P7056" t="str">
            <v>AGROCAT DISTRIBUIDORA DE INSUMOS AGRICOLAS LTDA</v>
          </cell>
        </row>
        <row r="7057">
          <cell r="D7057" t="str">
            <v>RTM7F16</v>
          </cell>
          <cell r="I7057" t="str">
            <v>VOYAGE 1.6 8V TOTAL FLEX 4P C/AR</v>
          </cell>
          <cell r="J7057" t="str">
            <v>PRATA SIRIUS</v>
          </cell>
          <cell r="O7057" t="str">
            <v>SAO0169/17-92-7-3</v>
          </cell>
          <cell r="P7057" t="str">
            <v>JOHNSON CONTROLS BE DO BRASIL LTDA.</v>
          </cell>
        </row>
        <row r="7058">
          <cell r="D7058" t="str">
            <v>SHG1F39</v>
          </cell>
          <cell r="I7058" t="str">
            <v>NOVA STRADA ENDURANCE CABINE PLUS 1.4 8V FLEX 2P C/AR</v>
          </cell>
          <cell r="J7058" t="str">
            <v>CINZA SILVERSTONE</v>
          </cell>
          <cell r="O7058" t="str">
            <v>GVM3612/22-1-1-1</v>
          </cell>
          <cell r="P7058" t="str">
            <v>MARCELO YUJI KANASHIRO DA SILVA</v>
          </cell>
        </row>
        <row r="7059">
          <cell r="D7059" t="str">
            <v>SIS0C11</v>
          </cell>
          <cell r="I7059" t="str">
            <v>FIORINO ENDURANCE 1.4 EVO FLEX 2P C/AR</v>
          </cell>
          <cell r="J7059" t="str">
            <v>BRANCO BANCHISA</v>
          </cell>
          <cell r="O7059" t="str">
            <v>MTZ0003/24-45-1-2</v>
          </cell>
          <cell r="P7059" t="str">
            <v>LOCALIZA RENT A CAR S/A</v>
          </cell>
        </row>
        <row r="7060">
          <cell r="D7060" t="str">
            <v>RNB6H32</v>
          </cell>
          <cell r="I7060" t="str">
            <v>VOYAGE 1.0 MPI 12V TOTAL FLEX 4P C/AR</v>
          </cell>
          <cell r="J7060" t="str">
            <v>PRATA SIRIUS</v>
          </cell>
          <cell r="O7060" t="str">
            <v>SAO0327/22-42-1-42</v>
          </cell>
          <cell r="P7060" t="str">
            <v>BIOLAB SANUS FARMACEUTICA LTDA</v>
          </cell>
        </row>
        <row r="7061">
          <cell r="D7061" t="str">
            <v>SYG3A12</v>
          </cell>
          <cell r="I7061" t="str">
            <v>POLO COMFORTLINE 1.0 12V TSI FLEX 4P C/AR - AUTOMÁTICO</v>
          </cell>
          <cell r="J7061" t="str">
            <v>PRATA SIRIUS</v>
          </cell>
          <cell r="O7061" t="str">
            <v>GVR5210/24-1-1-1</v>
          </cell>
          <cell r="P7061" t="str">
            <v>BERNARDO MUZZI CAMARGOS</v>
          </cell>
        </row>
        <row r="7062">
          <cell r="D7062" t="str">
            <v>RNB6H61</v>
          </cell>
          <cell r="I7062" t="str">
            <v>VOYAGE 1.0 MPI 12V TOTAL FLEX 4P C/AR</v>
          </cell>
          <cell r="J7062" t="str">
            <v>PRATA SIRIUS</v>
          </cell>
          <cell r="O7062" t="str">
            <v>SAO0327/22-42-1-74</v>
          </cell>
          <cell r="P7062" t="str">
            <v>BIOLAB SANUS FARMACEUTICA LTDA</v>
          </cell>
        </row>
        <row r="7063">
          <cell r="D7063" t="str">
            <v>RTB5A26</v>
          </cell>
          <cell r="I7063" t="str">
            <v>COMPASS LONGITUDE 1.3 16V TURBO 270 FLEX 4P C/AR - AUTOMÁTICO</v>
          </cell>
          <cell r="J7063" t="str">
            <v>CINZA GRANITE</v>
          </cell>
          <cell r="O7063" t="str">
            <v>SAO0152/18-14-7-1</v>
          </cell>
          <cell r="P7063" t="str">
            <v>QUAKER CHEMICAL INDUSTRIA E COMERCIO LTDA</v>
          </cell>
        </row>
        <row r="7064">
          <cell r="D7064" t="str">
            <v>RVM1J90</v>
          </cell>
          <cell r="I7064" t="str">
            <v>COMPASS LONGITUDE 1.3 16V TURBO 270 FLEX 4P C/AR - AUTOMÁTICO</v>
          </cell>
          <cell r="J7064" t="str">
            <v>CINZA GRANITE</v>
          </cell>
          <cell r="O7064" t="str">
            <v>GVR4427/23-1-1-1</v>
          </cell>
          <cell r="P7064" t="str">
            <v>EDALAS PARTICIPAÇÕES</v>
          </cell>
        </row>
        <row r="7065">
          <cell r="D7065" t="str">
            <v>SJI5B04</v>
          </cell>
          <cell r="I7065" t="str">
            <v>KICKS SENSE 1.6 16V FLEX 4P C/AR - AUTOMÁTICO</v>
          </cell>
          <cell r="J7065" t="str">
            <v>CINZA GRAFITE</v>
          </cell>
          <cell r="O7065" t="str">
            <v>GVA7841/23-1-1-1</v>
          </cell>
          <cell r="P7065" t="str">
            <v>JONATAN SILVA DE LIMA</v>
          </cell>
        </row>
        <row r="7066">
          <cell r="D7066" t="str">
            <v>RVH7C82</v>
          </cell>
          <cell r="I7066" t="str">
            <v>TRACKER LT 1.0 12V TURBO FLEX 4P C/AR - AUTOMÁTICO</v>
          </cell>
          <cell r="J7066" t="str">
            <v>AZUL BOREAL</v>
          </cell>
          <cell r="O7066" t="str">
            <v>REM0074/24-2-1-1</v>
          </cell>
          <cell r="P7066" t="str">
            <v>PROJESAN SANEAMENTO AMBIENTAL LTDA</v>
          </cell>
        </row>
        <row r="7067">
          <cell r="D7067" t="str">
            <v>RUA2A72</v>
          </cell>
          <cell r="I7067" t="str">
            <v>208 HATCH ACTIVE 1.6 16V FLEX 4P C/AR - AUTOMÁTICO</v>
          </cell>
          <cell r="J7067" t="str">
            <v>BRANCO BANQUISE</v>
          </cell>
          <cell r="O7067" t="str">
            <v>GVM3391/22-1-1-1</v>
          </cell>
          <cell r="P7067" t="str">
            <v>GESCOM ASSESSORIA EM GESTÃO COMERCIAL LTDA</v>
          </cell>
        </row>
        <row r="7068">
          <cell r="D7068" t="str">
            <v>SJA0I08</v>
          </cell>
          <cell r="I7068" t="str">
            <v>DUSTER INTENSE 1.6 16V SCE FLEX 4P C/AR - AUTOMÁTICO</v>
          </cell>
          <cell r="J7068" t="str">
            <v>BRANCO</v>
          </cell>
          <cell r="O7068" t="str">
            <v>GVM8358/23-1-1-1</v>
          </cell>
          <cell r="P7068" t="str">
            <v>JONATHAN DE PAULA OLIVEIRA</v>
          </cell>
        </row>
        <row r="7069">
          <cell r="D7069" t="str">
            <v>ENZ5J23</v>
          </cell>
          <cell r="I7069" t="str">
            <v>T-CROSS COMFORTLINE 1.0 200 TSI 12V TOTAL FLEX 4P C/AR - AUTOMÁTICO</v>
          </cell>
          <cell r="J7069" t="str">
            <v>PRETO NINJA</v>
          </cell>
          <cell r="O7069" t="str">
            <v>GVA3748/23-1-1-1</v>
          </cell>
          <cell r="P7069" t="str">
            <v>ADAN ALVARES GARCIA</v>
          </cell>
        </row>
        <row r="7070">
          <cell r="D7070" t="str">
            <v>TCG7D21</v>
          </cell>
          <cell r="I7070" t="str">
            <v>KICKS EXCLUSIVE 1.6 16V FLEX 4P C/AR - AUTOMÁTICO</v>
          </cell>
          <cell r="J7070" t="str">
            <v>PRETO PREMIUM</v>
          </cell>
          <cell r="O7070" t="str">
            <v>REM0392/24-1-1-3</v>
          </cell>
          <cell r="P7070" t="str">
            <v>FORNECEDORA CHATUBA DE NILOPOLIS S.A.</v>
          </cell>
        </row>
        <row r="7071">
          <cell r="D7071" t="str">
            <v>RTU3I36</v>
          </cell>
          <cell r="I7071" t="str">
            <v>T-CROSS HIGHLINE 1.4 250 TSI 16V TOTAL FLEX 4P C/AR - AUTOMÁTICO</v>
          </cell>
          <cell r="J7071" t="str">
            <v>PRATA SARGAS</v>
          </cell>
          <cell r="O7071" t="str">
            <v>SAO0270/13-139-4-3</v>
          </cell>
          <cell r="P7071" t="str">
            <v>FRESENIUS KABI BRASIL LTDA</v>
          </cell>
        </row>
        <row r="7072">
          <cell r="D7072" t="str">
            <v>SHH6F59</v>
          </cell>
          <cell r="I7072" t="str">
            <v>RENEGADE LONGITUDE 1.3 16V TURBO 270 FLEX 4P C/AR - AUTOMÁTICO</v>
          </cell>
          <cell r="J7072" t="str">
            <v>PRETO CARBON</v>
          </cell>
          <cell r="O7072" t="str">
            <v>GVR3567/23-1-1-1</v>
          </cell>
          <cell r="P7072" t="str">
            <v>HAMILTON MARTINS DOMENES 21984451820</v>
          </cell>
        </row>
        <row r="7073">
          <cell r="D7073" t="str">
            <v>SYH9I41</v>
          </cell>
          <cell r="I7073" t="str">
            <v>HB20S PLATINUM SAFETY TGDI FLEX AT 1.0</v>
          </cell>
          <cell r="J7073" t="str">
            <v>BRANCO ATLAS</v>
          </cell>
          <cell r="O7073" t="str">
            <v>GVR0879/24-2-1-1</v>
          </cell>
          <cell r="P7073" t="str">
            <v>SABRINA DE ALBUQUERQUE SANTOS COLA PIM</v>
          </cell>
        </row>
        <row r="7074">
          <cell r="D7074" t="str">
            <v>RTW8D31</v>
          </cell>
          <cell r="I7074" t="str">
            <v>NOVA STRADA ENDURANCE CABINE PLUS 1.4 8V FLEX 2P C/AR</v>
          </cell>
          <cell r="J7074" t="str">
            <v>BRANCO BANCHISA</v>
          </cell>
          <cell r="O7074" t="str">
            <v>POA0003/22-6-1-1</v>
          </cell>
          <cell r="P7074" t="str">
            <v>ALVORADA SISTEMAS AGRICOLAS LTDA</v>
          </cell>
        </row>
        <row r="7075">
          <cell r="D7075" t="str">
            <v>SYJ2D13</v>
          </cell>
          <cell r="I7075" t="str">
            <v>POLO COMFORTLINE 1.0 12V TSI FLEX 4P C/AR - AUTOMÁTICO</v>
          </cell>
          <cell r="J7075" t="str">
            <v>PRATA SIRIUS</v>
          </cell>
          <cell r="O7075" t="str">
            <v>MTZ0003/24-15-23-10</v>
          </cell>
          <cell r="P7075" t="str">
            <v>LOCALIZA RENT A CAR S/A</v>
          </cell>
        </row>
        <row r="7076">
          <cell r="D7076" t="str">
            <v>TDE4D80</v>
          </cell>
          <cell r="I7076" t="str">
            <v>CRETA COMFORT 1.0 TGDI 12V TURBO FLEX 4P C/AR - AUTOMÁTICO</v>
          </cell>
          <cell r="J7076" t="str">
            <v>CINZA SILK</v>
          </cell>
          <cell r="O7076" t="str">
            <v>GVC0182/24-1-1-1</v>
          </cell>
          <cell r="P7076" t="str">
            <v>DORGIVAN DELMIRO DOS SANTOS</v>
          </cell>
        </row>
        <row r="7077">
          <cell r="D7077" t="str">
            <v>RUV5G88</v>
          </cell>
          <cell r="I7077" t="str">
            <v>ONIX PLUS LT 1.0 12V FLEX 4P C/AR</v>
          </cell>
          <cell r="J7077" t="str">
            <v>BRANCO SUMMIT</v>
          </cell>
          <cell r="O7077" t="str">
            <v>SAO0187/16-157-1-39</v>
          </cell>
          <cell r="P7077" t="str">
            <v>STONE INSTITUICAO DE PAGAMENTO SA</v>
          </cell>
        </row>
        <row r="7078">
          <cell r="D7078" t="str">
            <v>SHT5F70</v>
          </cell>
          <cell r="I7078" t="str">
            <v>HB20 COMFORT 1.0 12V GDI TURBO FLEX 4P C/AR - AUTOMÁTICO</v>
          </cell>
          <cell r="J7078" t="str">
            <v>AZUL SAPPHIRE</v>
          </cell>
          <cell r="O7078" t="str">
            <v>GVR8228/23-1-1-1</v>
          </cell>
          <cell r="P7078" t="str">
            <v>MARCELO SUCKOW BARROZO DE OLIVEIRA</v>
          </cell>
        </row>
        <row r="7079">
          <cell r="D7079" t="str">
            <v>SYD2J64</v>
          </cell>
          <cell r="I7079" t="str">
            <v>HB20 LIMITED PLUS FLEX 1.0</v>
          </cell>
          <cell r="J7079" t="str">
            <v>CINZA SILK</v>
          </cell>
          <cell r="O7079" t="str">
            <v>GVR0152/24-1-1-1</v>
          </cell>
          <cell r="P7079" t="str">
            <v>DELFINO PEDRO DA SILVA JUNIOR</v>
          </cell>
        </row>
        <row r="7080">
          <cell r="D7080" t="str">
            <v>SYI0F46</v>
          </cell>
          <cell r="I7080" t="str">
            <v>HB20 SENSE PLUS FLEX 1.0</v>
          </cell>
          <cell r="J7080" t="str">
            <v>PRATA BRISK</v>
          </cell>
          <cell r="O7080" t="str">
            <v>GVR2699/24-1-1-1</v>
          </cell>
          <cell r="P7080" t="str">
            <v>ATIDEC INDÚSTRIA DE CORTINAS E PERSIANAS - LTDA</v>
          </cell>
        </row>
        <row r="7081">
          <cell r="D7081" t="str">
            <v>SIF5E54</v>
          </cell>
          <cell r="I7081" t="str">
            <v>HB20S COMFORT 1.0 12V FLEX 4P C/AR</v>
          </cell>
          <cell r="J7081" t="str">
            <v>PRATA BRISK</v>
          </cell>
          <cell r="O7081" t="str">
            <v>MTZ0003/24-39-10-3</v>
          </cell>
          <cell r="P7081" t="str">
            <v>LOCALIZA RENT A CAR S/A</v>
          </cell>
        </row>
        <row r="7082">
          <cell r="D7082" t="str">
            <v>EOA1F21</v>
          </cell>
          <cell r="I7082" t="str">
            <v>NIVUS HIGHLINE 1.0 200 TSI 12V TOTAL FLEX 4P C/AR - AUTOMÁTICO</v>
          </cell>
          <cell r="J7082" t="str">
            <v>CINZA PLATINUM</v>
          </cell>
          <cell r="O7082" t="str">
            <v>GVR8803/22-1-1-1</v>
          </cell>
          <cell r="P7082" t="str">
            <v>DENIS ARTICO PERALTA</v>
          </cell>
        </row>
        <row r="7083">
          <cell r="D7083" t="str">
            <v>SYI2E06</v>
          </cell>
          <cell r="I7083" t="str">
            <v>HB20S COMFORT 1.0 12V GDI TURBO FLEX 4P C/AR - AUTOMÁTICO</v>
          </cell>
          <cell r="J7083" t="str">
            <v>PRATA BRISK</v>
          </cell>
          <cell r="O7083" t="str">
            <v>GVB4485/23-1-1-1</v>
          </cell>
          <cell r="P7083" t="str">
            <v>BRUNA DE LANA PEREIRA</v>
          </cell>
        </row>
        <row r="7084">
          <cell r="D7084" t="str">
            <v>GJF7H93</v>
          </cell>
          <cell r="I7084" t="str">
            <v>VOYAGE 1.0 MPI 12V TOTAL FLEX 4P C/AR</v>
          </cell>
          <cell r="J7084" t="str">
            <v>BRANCO CRISTAL</v>
          </cell>
          <cell r="O7084" t="str">
            <v>SAO0119/19-22-1-127</v>
          </cell>
          <cell r="P7084" t="str">
            <v>DANLEX SERVICOS LTDA</v>
          </cell>
        </row>
        <row r="7085">
          <cell r="D7085" t="str">
            <v>SYN0J89</v>
          </cell>
          <cell r="I7085" t="str">
            <v>HB20 SENSE PLUS FLEX 1.0</v>
          </cell>
          <cell r="J7085" t="str">
            <v>CINZA SILK</v>
          </cell>
          <cell r="O7085" t="str">
            <v>GVR4549/24-1-1-1</v>
          </cell>
          <cell r="P7085" t="str">
            <v>DELFINO PEDRO DA SILVA JUNIOR</v>
          </cell>
        </row>
        <row r="7086">
          <cell r="D7086" t="str">
            <v>EXR2J56</v>
          </cell>
          <cell r="I7086" t="str">
            <v>VOYAGE 1.0 MPI 12V TOTAL FLEX 4P C/AR</v>
          </cell>
          <cell r="J7086" t="str">
            <v>BRANCO CRISTAL</v>
          </cell>
          <cell r="O7086" t="str">
            <v>SAO0187/16-158-1-176</v>
          </cell>
          <cell r="P7086" t="str">
            <v>STONE INSTITUICAO DE PAGAMENTO SA</v>
          </cell>
        </row>
        <row r="7087">
          <cell r="D7087" t="str">
            <v>SVZ9A85</v>
          </cell>
          <cell r="I7087" t="str">
            <v>POLO HIGHLINE 1.0 12V TSI FLEX 4P C/AR - AUTOMÁTICO</v>
          </cell>
          <cell r="J7087" t="str">
            <v>CINZA PLATINUM</v>
          </cell>
          <cell r="O7087" t="str">
            <v>GVB3102/24-1-1-1</v>
          </cell>
          <cell r="P7087" t="str">
            <v>MARINEIDE URBANO DOS SANTOS</v>
          </cell>
        </row>
        <row r="7088">
          <cell r="D7088" t="str">
            <v>RTK8I74</v>
          </cell>
          <cell r="I7088" t="str">
            <v>HB20 VISION 1.0 12V FLEX 4P C/AR</v>
          </cell>
          <cell r="J7088" t="str">
            <v>PRETO ONIX</v>
          </cell>
          <cell r="O7088" t="str">
            <v>MTZ0002/16-368-4-2</v>
          </cell>
          <cell r="P7088" t="str">
            <v>LOCALIZA RENT A CAR S/A</v>
          </cell>
        </row>
        <row r="7089">
          <cell r="D7089" t="str">
            <v>FUM9F15</v>
          </cell>
          <cell r="I7089" t="str">
            <v>T-CROSS COMFORTLINE 1.0 200 TSI 12V TOTAL FLEX 4P C/AR - AUTOMÁTICO</v>
          </cell>
          <cell r="J7089" t="str">
            <v>AZUL NORWAY</v>
          </cell>
          <cell r="O7089" t="str">
            <v>GVR1541/23-1-1-1</v>
          </cell>
          <cell r="P7089" t="str">
            <v>RAPHAEL FURTADO E SILVA</v>
          </cell>
        </row>
        <row r="7090">
          <cell r="D7090" t="str">
            <v>SHO3F27</v>
          </cell>
          <cell r="I7090" t="str">
            <v>208 HATCH ACTIVE 1.6 16V FLEX 4P C/AR - AUTOMÁTICO</v>
          </cell>
          <cell r="J7090" t="str">
            <v>PRETO PERLA NERA</v>
          </cell>
          <cell r="O7090" t="str">
            <v>GVR6035/23-1-1-1</v>
          </cell>
          <cell r="P7090" t="str">
            <v>GIOVANE STURBA DI RENZO</v>
          </cell>
        </row>
        <row r="7091">
          <cell r="D7091" t="str">
            <v>RTT7E03</v>
          </cell>
          <cell r="I7091" t="str">
            <v>HB20S VISION 1.0 12V FLEX 4P C/AR</v>
          </cell>
          <cell r="J7091" t="str">
            <v>PRATA SAND</v>
          </cell>
          <cell r="O7091" t="str">
            <v>MTZ0002/16-393-2-4</v>
          </cell>
          <cell r="P7091" t="str">
            <v>LOCALIZA RENT A CAR S/A</v>
          </cell>
        </row>
        <row r="7092">
          <cell r="D7092" t="str">
            <v>RVG7E04</v>
          </cell>
          <cell r="I7092" t="str">
            <v>ONIX PLUS LTZ 1.0 12V TURBO FLEX 4P C/AR - AUTOMÁTICO</v>
          </cell>
          <cell r="J7092" t="str">
            <v>BRANCO SUMMIT</v>
          </cell>
          <cell r="O7092" t="str">
            <v>BHZ0132/19-5-1-13</v>
          </cell>
          <cell r="P7092" t="str">
            <v>IHM-ENGENHARIA E SISTEMAS DE AUTOMACAO LTDA</v>
          </cell>
        </row>
        <row r="7093">
          <cell r="D7093" t="str">
            <v>RNB4B61</v>
          </cell>
          <cell r="I7093" t="str">
            <v>VOYAGE 1.0 MPI 12V TOTAL FLEX 4P C/AR</v>
          </cell>
          <cell r="J7093" t="str">
            <v>PRATA SIRIUS</v>
          </cell>
          <cell r="O7093" t="str">
            <v>SAO0327/22-42-1-11</v>
          </cell>
          <cell r="P7093" t="str">
            <v>BIOLAB SANUS FARMACEUTICA LTDA</v>
          </cell>
        </row>
        <row r="7094">
          <cell r="D7094" t="str">
            <v>SHE7B26</v>
          </cell>
          <cell r="I7094" t="str">
            <v>RENEGADE LONGITUDE 1.3 16V TURBO 270 FLEX 4P C/AR - AUTOMÁTICO</v>
          </cell>
          <cell r="J7094" t="str">
            <v>CINZA GRANITE</v>
          </cell>
          <cell r="O7094" t="str">
            <v>GVR1834/23-1-1-1</v>
          </cell>
          <cell r="P7094" t="str">
            <v>EDUARDO MUTSUO TOMIYOSHI JUNIOR</v>
          </cell>
        </row>
        <row r="7095">
          <cell r="D7095" t="str">
            <v>STK7B26</v>
          </cell>
          <cell r="I7095" t="str">
            <v>T-CROSS COMFORTLINE 1.0 200 TSI 12V TOTAL FLEX 4P C/AR - AUTOMÁTICO</v>
          </cell>
          <cell r="J7095" t="str">
            <v>BRANCO PURO</v>
          </cell>
          <cell r="O7095" t="str">
            <v>GVA9216/23-2-1-1</v>
          </cell>
          <cell r="P7095" t="str">
            <v>CAROLINE ZAMARO PORTO</v>
          </cell>
        </row>
        <row r="7096">
          <cell r="D7096" t="str">
            <v>SHS9C69</v>
          </cell>
          <cell r="I7096" t="str">
            <v>TRACKER PREMIER 1.2 12V TURBO FLEX 4P C/AR - AUTOMÁTICO</v>
          </cell>
          <cell r="J7096" t="str">
            <v>CINZA RUSH</v>
          </cell>
          <cell r="O7096" t="str">
            <v>GVR8057/23-1-1-1</v>
          </cell>
          <cell r="P7096" t="str">
            <v>RENATA MIZIÉS DE BARROS</v>
          </cell>
        </row>
        <row r="7097">
          <cell r="D7097" t="str">
            <v>SIS7J62</v>
          </cell>
          <cell r="I7097" t="str">
            <v>HB20 SENSE PLUS FLEX 1.0</v>
          </cell>
          <cell r="J7097" t="str">
            <v>PRATA SAND</v>
          </cell>
          <cell r="O7097" t="str">
            <v>MTZ0003/24-14-21-1</v>
          </cell>
          <cell r="P7097" t="str">
            <v>LOCALIZA RENT A CAR S/A</v>
          </cell>
        </row>
        <row r="7098">
          <cell r="D7098" t="str">
            <v>RTV2A88</v>
          </cell>
          <cell r="I7098" t="str">
            <v>HB20 EVOLUTION 1.0 12V FLEX 4P C/AR</v>
          </cell>
          <cell r="J7098" t="str">
            <v>BRANCO ATLAS</v>
          </cell>
          <cell r="O7098" t="str">
            <v>MTZ0002/16-366-4-5</v>
          </cell>
          <cell r="P7098" t="str">
            <v>LOCALIZA RENT A CAR S/A</v>
          </cell>
        </row>
        <row r="7099">
          <cell r="D7099" t="str">
            <v>RUQ0C20</v>
          </cell>
          <cell r="I7099" t="str">
            <v>TRACKER PREMIER 1.2 12V TURBO FLEX 4P C/AR - AUTOMÁTICO</v>
          </cell>
          <cell r="J7099" t="str">
            <v>PRETO OURO NEGRO</v>
          </cell>
          <cell r="O7099" t="str">
            <v>SAO0201/16-30-3-2</v>
          </cell>
          <cell r="P7099" t="str">
            <v>BDF NIVEA LTDA</v>
          </cell>
        </row>
        <row r="7100">
          <cell r="D7100" t="str">
            <v>EGQ2F42</v>
          </cell>
          <cell r="I7100" t="str">
            <v>T-CROSS COMFORTLINE 1.0 200 TSI 12V TOTAL FLEX 4P C/AR - AUTOMÁTICO</v>
          </cell>
          <cell r="J7100" t="str">
            <v>CINZA PLATINUM</v>
          </cell>
          <cell r="O7100" t="str">
            <v>GVA0481/23-1-1-1</v>
          </cell>
          <cell r="P7100" t="str">
            <v>ANTÔNIO GUILHERME DA SILVA FILHO</v>
          </cell>
        </row>
        <row r="7101">
          <cell r="D7101" t="str">
            <v>SHG1C55</v>
          </cell>
          <cell r="I7101" t="str">
            <v>ARGO 1.0 6V FLEX 4P C/AR</v>
          </cell>
          <cell r="J7101" t="str">
            <v>BRANCO BANCHISA</v>
          </cell>
          <cell r="O7101" t="str">
            <v>SAO0429/22-1-1-13</v>
          </cell>
          <cell r="P7101" t="str">
            <v>ROLDAO AUTO SERVICO COMERCIO DE ALIMENTOS S/A</v>
          </cell>
        </row>
        <row r="7102">
          <cell r="D7102" t="str">
            <v>EZU5F05</v>
          </cell>
          <cell r="I7102" t="str">
            <v>VOYAGE 1.0 MPI 12V TOTAL FLEX 4P C/AR</v>
          </cell>
          <cell r="J7102" t="str">
            <v>BRANCO CRISTAL</v>
          </cell>
          <cell r="O7102" t="str">
            <v>SAO0293/22-1-1-73</v>
          </cell>
          <cell r="P7102" t="str">
            <v>EDITORA DO BRASIL S/A</v>
          </cell>
        </row>
        <row r="7103">
          <cell r="D7103" t="str">
            <v>SYC9B29</v>
          </cell>
          <cell r="I7103" t="str">
            <v>HB20 LIMITED PLUS FLEX 1.0</v>
          </cell>
          <cell r="J7103" t="str">
            <v>PRATA BRISK</v>
          </cell>
          <cell r="O7103" t="str">
            <v>GVR5253/24-1-1-1</v>
          </cell>
          <cell r="P7103" t="str">
            <v>LEANDRO SANTOS CABRAL DA CRUZ</v>
          </cell>
        </row>
        <row r="7104">
          <cell r="D7104" t="str">
            <v>SHG1C90</v>
          </cell>
          <cell r="I7104" t="str">
            <v>ARGO 1.0 6V FLEX 4P C/AR</v>
          </cell>
          <cell r="J7104" t="str">
            <v>BRANCO BANCHISA</v>
          </cell>
          <cell r="O7104" t="str">
            <v>GVR3200/23-1-1-2</v>
          </cell>
          <cell r="P7104" t="str">
            <v>BHUKERANGY - EMPREENDIMENTOS E PARTICIPACOES LTDA</v>
          </cell>
        </row>
        <row r="7105">
          <cell r="D7105" t="str">
            <v>RTD7E26</v>
          </cell>
          <cell r="I7105" t="str">
            <v>GOL 1.6 8V FLEX 4P C/ AR</v>
          </cell>
          <cell r="J7105" t="str">
            <v>PRATA SIRIUS</v>
          </cell>
          <cell r="O7105" t="str">
            <v>FSP0026/23-1-1-1</v>
          </cell>
          <cell r="P7105" t="str">
            <v>ORGANOSOLVI - SOLUCOES ORGANICAS PARA A VIDA S.A.</v>
          </cell>
        </row>
        <row r="7106">
          <cell r="D7106" t="str">
            <v>SHG1C51</v>
          </cell>
          <cell r="I7106" t="str">
            <v>ARGO 1.0 6V FLEX 4P C/AR</v>
          </cell>
          <cell r="J7106" t="str">
            <v>BRANCO BANCHISA</v>
          </cell>
          <cell r="O7106" t="str">
            <v>SAO0429/22-1-1-6</v>
          </cell>
          <cell r="P7106" t="str">
            <v>ROLDAO AUTO SERVICO COMERCIO DE ALIMENTOS S/A</v>
          </cell>
        </row>
        <row r="7107">
          <cell r="D7107" t="str">
            <v>PZB7D38</v>
          </cell>
          <cell r="I7107" t="str">
            <v>ONIX PLUS LTZ 1.0 12V TURBO FLEX 4P C/AR - AUTOMÁTICO</v>
          </cell>
          <cell r="J7107" t="str">
            <v>BRANCO SUMMIT</v>
          </cell>
          <cell r="O7107" t="str">
            <v>GVA7109/23-1-1-1</v>
          </cell>
          <cell r="P7107" t="str">
            <v>CARITA CAROLINE DE ARAÚJO BRAGA</v>
          </cell>
        </row>
        <row r="7108">
          <cell r="D7108" t="str">
            <v>SIX3B32</v>
          </cell>
          <cell r="I7108" t="str">
            <v>ONIX PLUS PREMIER II 1.0 12V TURBO FLEX 4P C/AR - AUTOMÁTICO</v>
          </cell>
          <cell r="J7108" t="str">
            <v>CINZA DRAKE</v>
          </cell>
          <cell r="O7108" t="str">
            <v>GVM9433/23-1-1-1</v>
          </cell>
          <cell r="P7108" t="str">
            <v>CAPITALLOG LOGISTICA LTDA</v>
          </cell>
        </row>
        <row r="7109">
          <cell r="D7109" t="str">
            <v>SYC9C18</v>
          </cell>
          <cell r="I7109" t="str">
            <v>CRETA ACTION 1.6 16V FLEX 4P C/AR - AUTOMÁTICO</v>
          </cell>
          <cell r="J7109" t="str">
            <v>CINZA SILK</v>
          </cell>
          <cell r="O7109" t="str">
            <v>GVB1421/23-1-1-1</v>
          </cell>
          <cell r="P7109" t="str">
            <v>KATSON FRANCISCO BRASIL TAQUITA</v>
          </cell>
        </row>
        <row r="7110">
          <cell r="D7110" t="str">
            <v>SJB5J62</v>
          </cell>
          <cell r="I7110" t="str">
            <v>KICKS ACTIVE 1.6 16V FLEX 4P C/AR - AUTOMÁTICO</v>
          </cell>
          <cell r="J7110" t="str">
            <v>BRANCO DIAMOND</v>
          </cell>
          <cell r="O7110" t="str">
            <v>GVB2288/23-1-1-2</v>
          </cell>
          <cell r="P7110" t="str">
            <v>ADMINISTRADORA DE CARTAO DE TODOS CRICIUMA SC LTDA</v>
          </cell>
        </row>
        <row r="7111">
          <cell r="D7111" t="str">
            <v>SIQ3H93</v>
          </cell>
          <cell r="I7111" t="str">
            <v>TORO VOLCANO 2.0 16V TURBO DIE 4X4 4P C/AR - AUTOMÁTICO</v>
          </cell>
          <cell r="J7111" t="str">
            <v>PRATA BILLET</v>
          </cell>
          <cell r="O7111" t="str">
            <v>GYN0014/18-24-2-11</v>
          </cell>
          <cell r="P7111" t="str">
            <v>TMG TROPICAL MELHORAMENTO E GENETICA S.A.</v>
          </cell>
        </row>
        <row r="7112">
          <cell r="D7112" t="str">
            <v>RVF8B50</v>
          </cell>
          <cell r="I7112" t="str">
            <v>HB20S PLATINUM 1.0 12V GDI TURBO FLEX 4P C/AR - AUTOMÁTICO</v>
          </cell>
          <cell r="J7112" t="str">
            <v>BRANCO ATLAS</v>
          </cell>
          <cell r="O7112" t="str">
            <v>CWB0005/16-8-3-3</v>
          </cell>
          <cell r="P7112" t="str">
            <v>TUBOS TIGRE-ADS DO BRASIL LIMITADA</v>
          </cell>
        </row>
        <row r="7113">
          <cell r="D7113" t="str">
            <v>SHT0A98</v>
          </cell>
          <cell r="I7113" t="str">
            <v>HB20S COMFORT 1.0 12V FLEX 4P C/AR</v>
          </cell>
          <cell r="J7113" t="str">
            <v>PRATA BRISK</v>
          </cell>
          <cell r="O7113" t="str">
            <v>MTZ0002/16-525-1-3</v>
          </cell>
          <cell r="P7113" t="str">
            <v>LOCALIZA RENT A CAR S/A</v>
          </cell>
        </row>
        <row r="7114">
          <cell r="D7114" t="str">
            <v>RMS0H97</v>
          </cell>
          <cell r="I7114" t="str">
            <v>FIORINO ENDURANCE 1.4 EVO FLEX 2P C/AR</v>
          </cell>
          <cell r="J7114" t="str">
            <v>BRANCO BANCHISA</v>
          </cell>
          <cell r="O7114" t="str">
            <v>SAO0146/19-59-1-1</v>
          </cell>
          <cell r="P7114" t="str">
            <v>FM2C SERVICOS GERAIS LTDA.</v>
          </cell>
        </row>
        <row r="7115">
          <cell r="D7115" t="str">
            <v>SHC5G92</v>
          </cell>
          <cell r="I7115" t="str">
            <v>ARGO 1.0 6V FLEX 4P C/AR</v>
          </cell>
          <cell r="J7115" t="str">
            <v>BRANCO BANCHISA</v>
          </cell>
          <cell r="O7115" t="str">
            <v>SAO0524/13-93-1-14</v>
          </cell>
          <cell r="P7115" t="str">
            <v>PROACTIVA MEIO AMBIENTE BRASIL LTDA</v>
          </cell>
        </row>
        <row r="7116">
          <cell r="D7116" t="str">
            <v>RMS0H94</v>
          </cell>
          <cell r="I7116" t="str">
            <v>FIORINO ENDURANCE 1.4 EVO FLEX 2P C/AR</v>
          </cell>
          <cell r="J7116" t="str">
            <v>BRANCO BANCHISA</v>
          </cell>
          <cell r="O7116" t="str">
            <v>SAO0146/19-55-1-1</v>
          </cell>
          <cell r="P7116" t="str">
            <v>FM2C SERVICOS GERAIS LTDA.</v>
          </cell>
        </row>
        <row r="7117">
          <cell r="D7117" t="str">
            <v>TCV0I42</v>
          </cell>
          <cell r="I7117" t="str">
            <v>STRADA ENDURANCE CP FLEX 1.3</v>
          </cell>
          <cell r="J7117" t="str">
            <v>CINZA SILVERSTONE</v>
          </cell>
          <cell r="O7117" t="str">
            <v>GVB6686/24-1-1-1</v>
          </cell>
          <cell r="P7117" t="str">
            <v>PAULO CÉSAR DE SOUZA NORONHA</v>
          </cell>
        </row>
        <row r="7118">
          <cell r="D7118" t="str">
            <v>PVR0F37</v>
          </cell>
          <cell r="I7118" t="str">
            <v>C3 LIVE PACK 1.0 6V FLEX 4P C/AR</v>
          </cell>
          <cell r="J7118" t="str">
            <v>CINZA ARTENSE</v>
          </cell>
          <cell r="O7118" t="str">
            <v>GVM5681/24-1-1-1</v>
          </cell>
          <cell r="P7118" t="str">
            <v>INSTITUTO CULTURAL DE ARTE JUVENTUDE E ESPORTE</v>
          </cell>
        </row>
        <row r="7119">
          <cell r="D7119" t="str">
            <v>RTZ8E01</v>
          </cell>
          <cell r="I7119" t="str">
            <v>208 HATCH ACTIVE 1.6 16V FLEX 4P C/AR - AUTOMÁTICO</v>
          </cell>
          <cell r="J7119" t="str">
            <v>CINZA ALUMINIUM</v>
          </cell>
          <cell r="O7119" t="str">
            <v>MTZ0002/16-398-4-2</v>
          </cell>
          <cell r="P7119" t="str">
            <v>LOCALIZA RENT A CAR S/A</v>
          </cell>
        </row>
        <row r="7120">
          <cell r="D7120" t="str">
            <v>SHG1C28</v>
          </cell>
          <cell r="I7120" t="str">
            <v>ARGO 1.0 6V FLEX 4P C/AR</v>
          </cell>
          <cell r="J7120" t="str">
            <v>BRANCO BANCHISA</v>
          </cell>
          <cell r="O7120" t="str">
            <v>SAO0429/22-1-1-14</v>
          </cell>
          <cell r="P7120" t="str">
            <v>ROLDAO AUTO SERVICO COMERCIO DE ALIMENTOS S/A</v>
          </cell>
        </row>
        <row r="7121">
          <cell r="D7121" t="str">
            <v>GDA6A03</v>
          </cell>
          <cell r="I7121" t="str">
            <v>NIVUS HIGHLINE 1.0 200 TSI 12V TOTAL FLEX 4P C/AR - AUTOMÁTICO</v>
          </cell>
          <cell r="J7121" t="str">
            <v>CINZA PLATINUM</v>
          </cell>
          <cell r="O7121" t="str">
            <v>GVR9590/21-1-1-1</v>
          </cell>
          <cell r="P7121" t="str">
            <v>LUIS HENRIQUE HANSEN CAMINADA</v>
          </cell>
        </row>
        <row r="7122">
          <cell r="D7122" t="str">
            <v>SIP2J12</v>
          </cell>
          <cell r="I7122" t="str">
            <v>TRACKER PREMIER 1.2 12V TURBO FLEX 4P C/AR - AUTOMÁTICO</v>
          </cell>
          <cell r="J7122" t="str">
            <v>PRETO OURO NEGRO</v>
          </cell>
          <cell r="O7122" t="str">
            <v>GVM7412/23-1-1-1</v>
          </cell>
          <cell r="P7122" t="str">
            <v>FELIPE DOS SANTOS BORGES</v>
          </cell>
        </row>
        <row r="7123">
          <cell r="D7123" t="str">
            <v>SUY8B52</v>
          </cell>
          <cell r="I7123" t="str">
            <v>NIVUS HIGHLINE 1.0 200 TSI 12V TOTAL FLEX 4P C/AR - AUTOMÁTICO</v>
          </cell>
          <cell r="J7123" t="str">
            <v>PRETO NINJA</v>
          </cell>
          <cell r="O7123" t="str">
            <v>GVM8582/24-1-1-1</v>
          </cell>
          <cell r="P7123" t="str">
            <v>POLIANA STORTO VERTUAN NUNES</v>
          </cell>
        </row>
        <row r="7124">
          <cell r="D7124" t="str">
            <v>RUQ6G60</v>
          </cell>
          <cell r="I7124" t="str">
            <v>ONIX PLUS LT 1.0 12V FLEX 4P C/AR</v>
          </cell>
          <cell r="J7124" t="str">
            <v>BRANCO SUMMIT</v>
          </cell>
          <cell r="O7124" t="str">
            <v>SAO0187/16-157-1-16</v>
          </cell>
          <cell r="P7124" t="str">
            <v>STONE INSTITUICAO DE PAGAMENTO SA</v>
          </cell>
        </row>
        <row r="7125">
          <cell r="D7125" t="str">
            <v>RVZ4G29</v>
          </cell>
          <cell r="I7125" t="str">
            <v>NOVA STRADA ENDURANCE CABINE PLUS 1.4 8V FLEX 2P C/AR</v>
          </cell>
          <cell r="J7125" t="str">
            <v>BRANCO BANCHISA</v>
          </cell>
          <cell r="O7125" t="str">
            <v>RIO0013/16-40-1-10</v>
          </cell>
          <cell r="P7125" t="str">
            <v>ASTER MÁQUINAS E SOLUÇÕES INTEGRADAS LTDA</v>
          </cell>
        </row>
        <row r="7126">
          <cell r="D7126" t="str">
            <v>SHD6B76</v>
          </cell>
          <cell r="I7126" t="str">
            <v>ONIX LTZ 1.0 12V TURBO FLEX 4P C/AR - AUTOMÁTICO</v>
          </cell>
          <cell r="J7126" t="str">
            <v>VERMELHO CARMIM</v>
          </cell>
          <cell r="O7126" t="str">
            <v>GVM3063/22-1-1-1</v>
          </cell>
          <cell r="P7126" t="str">
            <v>LUCIANO ROBERTO CEGOBIAS JR</v>
          </cell>
        </row>
        <row r="7127">
          <cell r="D7127" t="str">
            <v>FXJ6D31</v>
          </cell>
          <cell r="I7127" t="str">
            <v>POLO TRACK 1.0 12V FLEX 4P C/AR</v>
          </cell>
          <cell r="J7127" t="str">
            <v>PRATA SIRIUS</v>
          </cell>
          <cell r="O7127" t="str">
            <v>GVM0122/24-1-1-1</v>
          </cell>
          <cell r="P7127" t="str">
            <v>RENATA DE BARROS RAMOS OLIVEIRA</v>
          </cell>
        </row>
        <row r="7128">
          <cell r="D7128" t="str">
            <v>RTW8D30</v>
          </cell>
          <cell r="I7128" t="str">
            <v>NOVA STRADA ENDURANCE CABINE PLUS 1.4 8V FLEX 2P C/AR</v>
          </cell>
          <cell r="J7128" t="str">
            <v>BRANCO BANCHISA</v>
          </cell>
          <cell r="O7128" t="str">
            <v>POA0003/22-6-1-2</v>
          </cell>
          <cell r="P7128" t="str">
            <v>ALVORADA SISTEMAS AGRICOLAS LTDA</v>
          </cell>
        </row>
        <row r="7129">
          <cell r="D7129" t="str">
            <v>SHY6C18</v>
          </cell>
          <cell r="I7129" t="str">
            <v>T-CROSS HIGHLINE 1.4 250 TSI 16V TOTAL FLEX 4P C/AR - AUTOMÁTICO</v>
          </cell>
          <cell r="J7129" t="str">
            <v>CINZA PLATINUM</v>
          </cell>
          <cell r="O7129" t="str">
            <v>GVM1481/23-1-1-1</v>
          </cell>
          <cell r="P7129" t="str">
            <v>GEORGE HOMSI</v>
          </cell>
        </row>
        <row r="7130">
          <cell r="D7130" t="str">
            <v>SYF8C06</v>
          </cell>
          <cell r="I7130" t="str">
            <v>SPIN PREMIER 7L 1.8 8V ECONOFLEX 4P C/AR - AUTOMÁTICO</v>
          </cell>
          <cell r="J7130" t="str">
            <v>BRANCO SUMMIT</v>
          </cell>
          <cell r="O7130" t="str">
            <v>GVB1305/23-1-1-1</v>
          </cell>
          <cell r="P7130" t="str">
            <v>FUNDAÇÃO DE APOIO A CULTURA, A. PESQUISA E AO DESENVOLVIMENTO INSTITUCIONAL, CIENTIFICO E TECNOLÓGIC</v>
          </cell>
        </row>
        <row r="7131">
          <cell r="D7131" t="str">
            <v>EXU6H03</v>
          </cell>
          <cell r="I7131" t="str">
            <v>VIRTUS HIGHLINE 1.0 12V 200 TSI TOTAL FLEX 4P C/AR - AUTOMÁTICO</v>
          </cell>
          <cell r="J7131" t="str">
            <v>CINZA PLATINUM</v>
          </cell>
          <cell r="O7131" t="str">
            <v>SAO0143/16-27-1-2</v>
          </cell>
          <cell r="P7131" t="str">
            <v>OMRON HEALTHCARE BRASIL INDUSTRIA E COMERCIO DE PRODUTOS MEDICOS LTDA.</v>
          </cell>
        </row>
        <row r="7132">
          <cell r="D7132" t="str">
            <v>RTE7H68</v>
          </cell>
          <cell r="I7132" t="str">
            <v>VOYAGE 1.6 16V TOTAL FLEX 4P C/AR - AUTOMÁTICO</v>
          </cell>
          <cell r="J7132" t="str">
            <v>BRANCO CRISTAL</v>
          </cell>
          <cell r="O7132" t="str">
            <v>CPQ0006/22-1-1-6</v>
          </cell>
          <cell r="P7132" t="str">
            <v>SOQUIMICA LABORATORIOS LTDA</v>
          </cell>
        </row>
        <row r="7133">
          <cell r="D7133" t="str">
            <v>RTZ7A64</v>
          </cell>
          <cell r="I7133" t="str">
            <v>208 HATCH ACTIVE 1.6 16V FLEX 4P C/AR - AUTOMÁTICO</v>
          </cell>
          <cell r="J7133" t="str">
            <v>CINZA ALUMINIUM</v>
          </cell>
          <cell r="O7133" t="str">
            <v>GVM3877/22-1-1-1</v>
          </cell>
          <cell r="P7133" t="str">
            <v>FRANCISCO DE ALVES ASSIS</v>
          </cell>
        </row>
        <row r="7134">
          <cell r="D7134" t="str">
            <v>SIX8I25</v>
          </cell>
          <cell r="I7134" t="str">
            <v>ONIX LT 1.0 12V FLEX 4P C/AR</v>
          </cell>
          <cell r="J7134" t="str">
            <v>PRATA SHARK</v>
          </cell>
          <cell r="O7134" t="str">
            <v>MTZ0003/24-52-24-2</v>
          </cell>
          <cell r="P7134" t="str">
            <v>LOCALIZA RENT A CAR S/A</v>
          </cell>
        </row>
        <row r="7135">
          <cell r="D7135" t="str">
            <v>RVW0J73</v>
          </cell>
          <cell r="I7135" t="str">
            <v>TRAILBLAZER PREMIER 7L 2.8 16V TURBO DIE 4X4 4P C/AR - AUTOMÁTICO</v>
          </cell>
          <cell r="J7135" t="str">
            <v>PRETO OURO NEGRO</v>
          </cell>
          <cell r="O7135" t="str">
            <v>GVR6835/22-1-1-1</v>
          </cell>
          <cell r="P7135" t="str">
            <v>GAMA'S CENOGRAFIA LTDA ME</v>
          </cell>
        </row>
        <row r="7136">
          <cell r="D7136" t="str">
            <v>FYH8B45</v>
          </cell>
          <cell r="I7136" t="str">
            <v>VOYAGE 1.0 MPI 12V TOTAL FLEX 4P C/AR</v>
          </cell>
          <cell r="J7136" t="str">
            <v>BRANCO CRISTAL</v>
          </cell>
          <cell r="O7136" t="str">
            <v>SAO0119/19-22-1-285</v>
          </cell>
          <cell r="P7136" t="str">
            <v>DANLEX SERVICOS LTDA</v>
          </cell>
        </row>
        <row r="7137">
          <cell r="D7137" t="str">
            <v>TCB5H69</v>
          </cell>
          <cell r="I7137" t="str">
            <v>KICKS SENSE 1.6 16V FLEX 4P C/AR - AUTOMÁTICO</v>
          </cell>
          <cell r="J7137" t="str">
            <v>CINZA GRAFITE</v>
          </cell>
          <cell r="O7137" t="str">
            <v>GVM5319/24-1-1-1</v>
          </cell>
          <cell r="P7137" t="str">
            <v>KENNEDY RODRIGUES ALEXANDRE</v>
          </cell>
        </row>
        <row r="7138">
          <cell r="D7138" t="str">
            <v>SYL8B38</v>
          </cell>
          <cell r="I7138" t="str">
            <v>HB20S COMFORT PLUS FLEX 1.0</v>
          </cell>
          <cell r="J7138" t="str">
            <v>CINZA SILK</v>
          </cell>
          <cell r="O7138" t="str">
            <v>MTZ0002/16-636-2-2</v>
          </cell>
          <cell r="P7138" t="str">
            <v>LOCALIZA RENT A CAR S/A</v>
          </cell>
        </row>
        <row r="7139">
          <cell r="D7139" t="str">
            <v>SIQ9A93</v>
          </cell>
          <cell r="I7139" t="str">
            <v>CRONOS DRIVE 1.0 6V FLEX 4P C/AR</v>
          </cell>
          <cell r="J7139" t="str">
            <v>CINZA SILVERSTONE</v>
          </cell>
          <cell r="O7139" t="str">
            <v>GVM9901/23-1-1-1</v>
          </cell>
          <cell r="P7139" t="str">
            <v>IVAN COSTA DE SOUZA JUNIOR</v>
          </cell>
        </row>
        <row r="7140">
          <cell r="D7140" t="str">
            <v>RTL8F43</v>
          </cell>
          <cell r="I7140" t="str">
            <v>VOYAGE 1.6 8V TOTAL FLEX 4P C/AR</v>
          </cell>
          <cell r="J7140" t="str">
            <v>PRATA SIRIUS</v>
          </cell>
          <cell r="O7140" t="str">
            <v>GVR2428/21-1-1-1</v>
          </cell>
          <cell r="P7140" t="str">
            <v>C D G DA COSTA</v>
          </cell>
        </row>
        <row r="7141">
          <cell r="D7141" t="str">
            <v>RTW8D10</v>
          </cell>
          <cell r="I7141" t="str">
            <v>NOVA STRADA ENDURANCE CABINE PLUS 1.4 8V FLEX 2P C/AR</v>
          </cell>
          <cell r="J7141" t="str">
            <v>BRANCO BANCHISA</v>
          </cell>
          <cell r="O7141" t="str">
            <v>POA0003/22-10-1-1</v>
          </cell>
          <cell r="P7141" t="str">
            <v>ALVORADA SISTEMAS AGRICOLAS LTDA</v>
          </cell>
        </row>
        <row r="7142">
          <cell r="D7142" t="str">
            <v>SYF7C91</v>
          </cell>
          <cell r="I7142" t="str">
            <v>MONTANA LTZ TURBO FLEX AT 1.2 4P</v>
          </cell>
          <cell r="J7142" t="str">
            <v>BRANCO SUMMIT</v>
          </cell>
          <cell r="O7142" t="str">
            <v>GVB3787/23-1-1-1</v>
          </cell>
          <cell r="P7142" t="str">
            <v>ELSON MORAES DE SOUZA</v>
          </cell>
        </row>
        <row r="7143">
          <cell r="D7143" t="str">
            <v>SYT1G73</v>
          </cell>
          <cell r="I7143" t="str">
            <v>HR-V EX 1.5 16V FLEX 4P C/AR - AUTOMÁTICO</v>
          </cell>
          <cell r="J7143" t="str">
            <v>CINZA BASALTO</v>
          </cell>
          <cell r="O7143" t="str">
            <v>MTZ0001/16-182-2-1</v>
          </cell>
          <cell r="P7143" t="str">
            <v>LOCALIZA FLEET S/A</v>
          </cell>
        </row>
        <row r="7144">
          <cell r="D7144" t="str">
            <v>RMU4D57</v>
          </cell>
          <cell r="I7144" t="str">
            <v>RENEGADE LONGITUDE 1.8 16V FLEX 4P C/AR - AUTOMÁTICO</v>
          </cell>
          <cell r="J7144" t="str">
            <v>BRANCO AMBIENTE</v>
          </cell>
          <cell r="O7144" t="str">
            <v>GVR4001/21-1-1-1</v>
          </cell>
          <cell r="P7144" t="str">
            <v>WILSON TERTO ALVES BRASIL JUNIOR</v>
          </cell>
        </row>
        <row r="7145">
          <cell r="D7145" t="str">
            <v>RVM7A56</v>
          </cell>
          <cell r="I7145" t="str">
            <v>NIVUS COMFORTLINE 1.0 200 TSI 12V TOTAL FLEX 4P C/AR - AUTOMÁTICO</v>
          </cell>
          <cell r="J7145" t="str">
            <v>CINZA PLATINUM</v>
          </cell>
          <cell r="O7145" t="str">
            <v>GVR9902/22-1-1-1</v>
          </cell>
          <cell r="P7145" t="str">
            <v>VITOR GOMES DE VILHENA</v>
          </cell>
        </row>
        <row r="7146">
          <cell r="D7146" t="str">
            <v>RFK1A70</v>
          </cell>
          <cell r="I7146" t="str">
            <v>ONIX JOY BLACK 1.0 SPE 8V FLEX 4P C/AR</v>
          </cell>
          <cell r="J7146" t="str">
            <v>BRANCO SUMMIT</v>
          </cell>
          <cell r="O7146" t="str">
            <v>GVR2763/20-2-1-1</v>
          </cell>
          <cell r="P7146" t="str">
            <v>TOMAZ LEANDRO ALONSO</v>
          </cell>
        </row>
        <row r="7147">
          <cell r="D7147" t="str">
            <v>RFT1G16</v>
          </cell>
          <cell r="I7147" t="str">
            <v>VOYAGE 1.6 8V TOTAL FLEX 4P C/AR</v>
          </cell>
          <cell r="J7147" t="str">
            <v>BRANCO CRISTAL</v>
          </cell>
          <cell r="O7147" t="str">
            <v>SAO0066/23-37-1-3</v>
          </cell>
          <cell r="P7147" t="str">
            <v>ZOETIS COMERCIO E DISTRIBUICAO LTDA</v>
          </cell>
        </row>
        <row r="7148">
          <cell r="D7148" t="str">
            <v>SHC5H13</v>
          </cell>
          <cell r="I7148" t="str">
            <v>NOVA STRADA ENDURANCE CABINE PLUS 1.4 8V FLEX 2P C/AR</v>
          </cell>
          <cell r="J7148" t="str">
            <v>CINZA SILVERSTONE</v>
          </cell>
          <cell r="O7148" t="str">
            <v>GVM0597/22-1-2-2</v>
          </cell>
          <cell r="P7148" t="str">
            <v>ASSOCIAÇÃO DOS AUDITORES FISCAIS DO</v>
          </cell>
        </row>
        <row r="7149">
          <cell r="D7149" t="str">
            <v>SYF7E25</v>
          </cell>
          <cell r="I7149" t="str">
            <v>ONIX PLUS PREMIER II 1.0 12V TURBO FLEX 4P C/AR - AUTOMÁTICO</v>
          </cell>
          <cell r="J7149" t="str">
            <v>CINZA DRAKE</v>
          </cell>
          <cell r="O7149" t="str">
            <v>GHA0155/23-1-2-12</v>
          </cell>
          <cell r="P7149" t="str">
            <v>GALDERMA DISTRIBUIDORA DO BRASIL LTDA.</v>
          </cell>
        </row>
        <row r="7150">
          <cell r="D7150" t="str">
            <v>RTT9G17</v>
          </cell>
          <cell r="I7150" t="str">
            <v>LOGAN ZEN 1.0 12V SCE FLEX 4P C/AR</v>
          </cell>
          <cell r="J7150" t="str">
            <v>BRANCO</v>
          </cell>
          <cell r="O7150" t="str">
            <v>SAO0194/17-5-1-39</v>
          </cell>
          <cell r="P7150" t="str">
            <v>DORI ALIMENTOS LTDA</v>
          </cell>
        </row>
        <row r="7151">
          <cell r="D7151" t="str">
            <v>SHD9B00</v>
          </cell>
          <cell r="I7151" t="str">
            <v>ARGO 1.0 6V FLEX 4P C/AR</v>
          </cell>
          <cell r="J7151" t="str">
            <v>BRANCO BANCHISA</v>
          </cell>
          <cell r="O7151" t="str">
            <v>VIX0008/19-46-1-40</v>
          </cell>
          <cell r="P7151" t="str">
            <v>COOPERATIVA AGROPECUARIA CENTRO SERRANA</v>
          </cell>
        </row>
        <row r="7152">
          <cell r="D7152" t="str">
            <v>SYO6A07</v>
          </cell>
          <cell r="I7152" t="str">
            <v>NOVA STRADA FREEDOM CD 1.3 8V FLEX 4P C/AR</v>
          </cell>
          <cell r="J7152" t="str">
            <v>CINZA SILVERSTONE</v>
          </cell>
          <cell r="O7152" t="str">
            <v>GVM1732/24-1-1-1</v>
          </cell>
          <cell r="P7152" t="str">
            <v>JESSICA GRACIMAR DE SOUZA VIANA</v>
          </cell>
        </row>
        <row r="7153">
          <cell r="D7153" t="str">
            <v>RTF2A57</v>
          </cell>
          <cell r="I7153" t="str">
            <v>ONIX PLUS LTZ 1.0 12V TURBO FLEX 4P C/AR - AUTOMÁTICO</v>
          </cell>
          <cell r="J7153" t="str">
            <v>BRANCO SUMMIT</v>
          </cell>
          <cell r="O7153" t="str">
            <v>SAO0190/22-1-1-1</v>
          </cell>
          <cell r="P7153" t="str">
            <v>VENTOS DE SANTA JOANA XVI ENERGIAS RENOVAVEIS S.A</v>
          </cell>
        </row>
        <row r="7154">
          <cell r="D7154" t="str">
            <v>SIE7G63</v>
          </cell>
          <cell r="I7154" t="str">
            <v>HB20S COMFORT 1.0 12V GDI TURBO FLEX 4P C/AR - AUTOMÁTICO</v>
          </cell>
          <cell r="J7154" t="str">
            <v>CINZA SILK</v>
          </cell>
          <cell r="O7154" t="str">
            <v>MTZ0002/16-531-22-1</v>
          </cell>
          <cell r="P7154" t="str">
            <v>LOCALIZA RENT A CAR S/A</v>
          </cell>
        </row>
        <row r="7155">
          <cell r="D7155" t="str">
            <v>SIW5J50</v>
          </cell>
          <cell r="I7155" t="str">
            <v>HB20 LIMITED PLUS FLEX 1.0</v>
          </cell>
          <cell r="J7155" t="str">
            <v>PRATA BRISK</v>
          </cell>
          <cell r="O7155" t="str">
            <v>GVA7116/23-1-1-1</v>
          </cell>
          <cell r="P7155" t="str">
            <v>ALEXANDRE DE PAULO MELO SILVA</v>
          </cell>
        </row>
        <row r="7156">
          <cell r="D7156" t="str">
            <v>FDX3E52</v>
          </cell>
          <cell r="I7156" t="str">
            <v>TAOS HIGHLINE 1.4 250 TSI 16V TOTAL FLEX 4P C/AR - AUTOMÁTICO</v>
          </cell>
          <cell r="J7156" t="str">
            <v>PRETO MYSTIC</v>
          </cell>
          <cell r="O7156" t="str">
            <v>GVR1709/23-1-1-1</v>
          </cell>
          <cell r="P7156" t="str">
            <v>IYT DESIGN E COMUNICACAO LTDA</v>
          </cell>
        </row>
        <row r="7157">
          <cell r="D7157" t="str">
            <v>RUV7B69</v>
          </cell>
          <cell r="I7157" t="str">
            <v>MOBI LIKE 1.0 8V FLEX 4P C/AR</v>
          </cell>
          <cell r="J7157" t="str">
            <v>CINZA SILVERSTONE</v>
          </cell>
          <cell r="O7157" t="str">
            <v>GVR2773/23-1-1-1</v>
          </cell>
          <cell r="P7157" t="str">
            <v>GABRIELLA FRANCO SIMOES</v>
          </cell>
        </row>
        <row r="7158">
          <cell r="D7158" t="str">
            <v>SHD1F98</v>
          </cell>
          <cell r="I7158" t="str">
            <v>COMPASS LONGITUDE 1.3 16V TURBO 270 FLEX 4P C/AR - AUTOMÁTICO</v>
          </cell>
          <cell r="J7158" t="str">
            <v>PRETO CARBON</v>
          </cell>
          <cell r="O7158" t="str">
            <v>GVM4037/22-1-1-1</v>
          </cell>
          <cell r="P7158" t="str">
            <v>SH INDUSTRIA COMERCIO IMPORTACAO E EXPORTACAO DE PRODUTOS PLASTICOS E VIDROS EIRELI</v>
          </cell>
        </row>
        <row r="7159">
          <cell r="D7159" t="str">
            <v>SHE7A15</v>
          </cell>
          <cell r="I7159" t="str">
            <v>TRACKER PREMIER 1.2 12V TURBO FLEX 4P C/AR - AUTOMÁTICO</v>
          </cell>
          <cell r="J7159" t="str">
            <v>CINZA SATIN STEEL</v>
          </cell>
          <cell r="O7159" t="str">
            <v>GVR0904/23-1-1-1</v>
          </cell>
          <cell r="P7159" t="str">
            <v>CAMILA FERNANDA DE PINHO CRUZ</v>
          </cell>
        </row>
        <row r="7160">
          <cell r="D7160" t="str">
            <v>RVT2G12</v>
          </cell>
          <cell r="I7160" t="str">
            <v>S10 CD LS 2.8 16V DIE 4X4 4P C/AR</v>
          </cell>
          <cell r="J7160" t="str">
            <v>BRANCO SUMMIT</v>
          </cell>
          <cell r="O7160" t="str">
            <v>BSB0011/18-2-3-1</v>
          </cell>
          <cell r="P7160" t="str">
            <v>RADIO E TELEVISAO MARAJOARA LTDA</v>
          </cell>
        </row>
        <row r="7161">
          <cell r="D7161" t="str">
            <v>SYH3C77</v>
          </cell>
          <cell r="I7161" t="str">
            <v>HB20 SENSE PLUS FLEX 1.0</v>
          </cell>
          <cell r="J7161" t="str">
            <v>CINZA SILK</v>
          </cell>
          <cell r="O7161" t="str">
            <v>GVB2460/23-1-1-1</v>
          </cell>
          <cell r="P7161" t="str">
            <v>MAURÍCIA PEDROSA DA SILVA</v>
          </cell>
        </row>
        <row r="7162">
          <cell r="D7162" t="str">
            <v>RNJ9I13</v>
          </cell>
          <cell r="I7162" t="str">
            <v>MOBI LIKE 1.0 8V FLEX 4P C/AR</v>
          </cell>
          <cell r="J7162" t="str">
            <v>BRANCO BANCHISA</v>
          </cell>
          <cell r="O7162" t="str">
            <v>SAO0336/19-16-1-25</v>
          </cell>
          <cell r="P7162" t="str">
            <v>ONDACOM SERVIÇOS DE TELECOMUNICAÇÕES LTDA.</v>
          </cell>
        </row>
        <row r="7163">
          <cell r="D7163" t="str">
            <v>SHG5J31</v>
          </cell>
          <cell r="I7163" t="str">
            <v>COMPASS LONGITUDE 1.3 16V TURBO 270 FLEX 4P C/AR - AUTOMÁTICO</v>
          </cell>
          <cell r="J7163" t="str">
            <v>CINZA GRANITE</v>
          </cell>
          <cell r="O7163" t="str">
            <v>GVR3241/23-1-1-1</v>
          </cell>
          <cell r="P7163" t="str">
            <v>PLINIO JOSE EICHENBERG DE CAMARGO</v>
          </cell>
        </row>
        <row r="7164">
          <cell r="D7164" t="str">
            <v>RVP0C42</v>
          </cell>
          <cell r="I7164" t="str">
            <v>ARGO 1.0 6V FLEX 4P C/AR</v>
          </cell>
          <cell r="J7164" t="str">
            <v>BRANCO BANCHISA</v>
          </cell>
          <cell r="O7164" t="str">
            <v>VIX0006/19-10-1-1</v>
          </cell>
          <cell r="P7164" t="str">
            <v>ESPIRAL ANDAIMES E ESTRUTURAS TUBULARES LTDA</v>
          </cell>
        </row>
        <row r="7165">
          <cell r="D7165" t="str">
            <v>SJE0B61</v>
          </cell>
          <cell r="I7165" t="str">
            <v>CRONOS DRIVE 1.3 8V FLEX 4P C/AR - AUTOMÁTICO</v>
          </cell>
          <cell r="J7165" t="str">
            <v>PRATA BARI</v>
          </cell>
          <cell r="O7165" t="str">
            <v>CPQ0031/17-8-3-1</v>
          </cell>
          <cell r="P7165" t="str">
            <v>CERÂMICA SERRA AZUL LTDA</v>
          </cell>
        </row>
        <row r="7166">
          <cell r="D7166" t="str">
            <v>SYM0A16</v>
          </cell>
          <cell r="I7166" t="str">
            <v>TRACKER LTZ 1.0 12V TURBO FLEX 4P C/AR - AUTOMÁTICO</v>
          </cell>
          <cell r="J7166" t="str">
            <v>CINZA RUSH</v>
          </cell>
          <cell r="O7166" t="str">
            <v>GVR2498/24-1-1-1</v>
          </cell>
          <cell r="P7166" t="str">
            <v>M. MARDEGAN REPRESENTAÇÕES COMERCIAIS - LTDA</v>
          </cell>
        </row>
        <row r="7167">
          <cell r="D7167" t="str">
            <v>RNM7I65</v>
          </cell>
          <cell r="I7167" t="str">
            <v>RENEGADE SPORT 1.8 16V FLEX 4P C/AR - AUTOMÁTICO</v>
          </cell>
          <cell r="J7167" t="str">
            <v>BRANCO AMBIENTE</v>
          </cell>
          <cell r="O7167" t="str">
            <v>SAO0190/22-1-4-1</v>
          </cell>
          <cell r="P7167" t="str">
            <v>VENTOS DE SANTA JOANA XVI ENERGIAS RENOVAVEIS S.A</v>
          </cell>
        </row>
        <row r="7168">
          <cell r="D7168" t="str">
            <v>SIX2G92</v>
          </cell>
          <cell r="I7168" t="str">
            <v>TRACKER LT 1.0 12V TURBO FLEX 4P C/AR - AUTOMÁTICO</v>
          </cell>
          <cell r="J7168" t="str">
            <v>PRATA SHARK</v>
          </cell>
          <cell r="O7168" t="str">
            <v>MTZ0003/24-17-46-3</v>
          </cell>
          <cell r="P7168" t="str">
            <v>LOCALIZA RENT A CAR S/A</v>
          </cell>
        </row>
        <row r="7169">
          <cell r="D7169" t="str">
            <v>SYW0J70</v>
          </cell>
          <cell r="I7169" t="str">
            <v>ARGO DRIVE 1.0 6V FLEX 4P C/AR</v>
          </cell>
          <cell r="J7169" t="str">
            <v>VERMELHO MONTE CARLO</v>
          </cell>
          <cell r="O7169" t="str">
            <v>GVM9358/24-1-1-1</v>
          </cell>
          <cell r="P7169" t="str">
            <v>FERNANDA DE ANDRADE SILVA</v>
          </cell>
        </row>
        <row r="7170">
          <cell r="D7170" t="str">
            <v>SHH1G55</v>
          </cell>
          <cell r="I7170" t="str">
            <v>SPIN PREMIER 7L 1.8 8V ECONOFLEX 4P C/AR - AUTOMÁTICO</v>
          </cell>
          <cell r="J7170" t="str">
            <v>PRATA SWITCHBLADE</v>
          </cell>
          <cell r="O7170" t="str">
            <v>SAO0325/17-12-1-1</v>
          </cell>
          <cell r="P7170" t="str">
            <v>METALCOATING REVESTIMENTOS LTDA</v>
          </cell>
        </row>
        <row r="7171">
          <cell r="D7171" t="str">
            <v>RTH0H71</v>
          </cell>
          <cell r="I7171" t="str">
            <v>KWID ZEN 1.0 12V SCE FLEX 4P C/AR</v>
          </cell>
          <cell r="J7171" t="str">
            <v>BRANCO</v>
          </cell>
          <cell r="O7171" t="str">
            <v>SAO0354/21-8-1-1</v>
          </cell>
          <cell r="P7171" t="str">
            <v>LSI LOGISTICA S.A.</v>
          </cell>
        </row>
        <row r="7172">
          <cell r="D7172" t="str">
            <v>SYL9A98</v>
          </cell>
          <cell r="I7172" t="str">
            <v>FASTBACK LIMITED EDITION 1.3 16V TURBO 270 FLEX 4P C/AR - AUTOMÁTICO</v>
          </cell>
          <cell r="J7172" t="str">
            <v>PRETO  VULCANO</v>
          </cell>
          <cell r="O7172" t="str">
            <v>GVB2041/23-1-1-1</v>
          </cell>
          <cell r="P7172" t="str">
            <v>BERNARDO FERREIRA VITOR DE SOUSA</v>
          </cell>
        </row>
        <row r="7173">
          <cell r="D7173" t="str">
            <v>RUP7J71</v>
          </cell>
          <cell r="I7173" t="str">
            <v>NOVA STRADA ENDURANCE CABINE PLUS 1.4 8V FLEX 2P C/AR</v>
          </cell>
          <cell r="J7173" t="str">
            <v>BRANCO BANCHISA</v>
          </cell>
          <cell r="O7173" t="str">
            <v>BHZ0097/13-61-1-1</v>
          </cell>
          <cell r="P7173" t="str">
            <v>TRADIMAQ S.A.</v>
          </cell>
        </row>
        <row r="7174">
          <cell r="D7174" t="str">
            <v>SHI8B12</v>
          </cell>
          <cell r="I7174" t="str">
            <v>ONIX PREMIER II 1.0 12V TURBO FLEX 4P C/AR - AUTOMÁTICO</v>
          </cell>
          <cell r="J7174" t="str">
            <v>PRETO OURO NEGRO</v>
          </cell>
          <cell r="O7174" t="str">
            <v>GVR4881/23-1-1-1</v>
          </cell>
          <cell r="P7174" t="str">
            <v>VIVIANE RIBEIRO DOS SANTOS KARABOLAD</v>
          </cell>
        </row>
        <row r="7175">
          <cell r="D7175" t="str">
            <v>SHD6C15</v>
          </cell>
          <cell r="I7175" t="str">
            <v>ONIX PLUS LTZ 1.0 12V TURBO FLEX 4P C/AR - AUTOMÁTICO</v>
          </cell>
          <cell r="J7175" t="str">
            <v>VERMELHO CARMIM</v>
          </cell>
          <cell r="O7175" t="str">
            <v>GVR8296/22-1-1-1</v>
          </cell>
          <cell r="P7175" t="str">
            <v>J R L VIAGENS E TURISMO LTDA</v>
          </cell>
        </row>
        <row r="7176">
          <cell r="D7176" t="str">
            <v>EDY5E24</v>
          </cell>
          <cell r="I7176" t="str">
            <v>T-CROSS HIGHLINE 1.4 250 TSI 16V TOTAL FLEX 4P C/AR - AUTOMÁTICO</v>
          </cell>
          <cell r="J7176" t="str">
            <v>CINZA PLATINUM</v>
          </cell>
          <cell r="O7176" t="str">
            <v>GVM2758/23-1-1-1</v>
          </cell>
          <cell r="P7176" t="str">
            <v>ROBERTO CRANCIO MACIEL</v>
          </cell>
        </row>
        <row r="7177">
          <cell r="D7177" t="str">
            <v>RNZ6E93</v>
          </cell>
          <cell r="I7177" t="str">
            <v>RENEGADE LONGITUDE 1.8 16V FLEX 4P C/AR - AUTOMÁTICO</v>
          </cell>
          <cell r="J7177" t="str">
            <v>BRANCO AMBIENTE</v>
          </cell>
          <cell r="O7177" t="str">
            <v>SAO0376/22-3-1-1</v>
          </cell>
          <cell r="P7177" t="str">
            <v>ELETRO MANGANES LTDA.</v>
          </cell>
        </row>
        <row r="7178">
          <cell r="D7178" t="str">
            <v>SYL8B72</v>
          </cell>
          <cell r="I7178" t="str">
            <v>HB20 COMFORT PLUS FLEX 1.0</v>
          </cell>
          <cell r="J7178" t="str">
            <v>BRANCO ATLAS</v>
          </cell>
          <cell r="O7178" t="str">
            <v>GVR0380/24-1-1-1</v>
          </cell>
          <cell r="P7178" t="str">
            <v>MARCOS DE SOUZA D ALESSANDRO</v>
          </cell>
        </row>
        <row r="7179">
          <cell r="D7179" t="str">
            <v>SVG5D02</v>
          </cell>
          <cell r="I7179" t="str">
            <v>NIVUS HIGHLINE 1.0 200 TSI 12V TOTAL FLEX 4P C/AR - AUTOMÁTICO</v>
          </cell>
          <cell r="J7179" t="str">
            <v>CINZA MOONSTONE</v>
          </cell>
          <cell r="O7179" t="str">
            <v>GVM9182/24-1-1-1</v>
          </cell>
          <cell r="P7179" t="str">
            <v>ANDRÉ DE PAULA MARQUES</v>
          </cell>
        </row>
        <row r="7180">
          <cell r="D7180" t="str">
            <v>RVX6G93</v>
          </cell>
          <cell r="I7180" t="str">
            <v>ONIX PLUS LTZ 1.0 12V TURBO FLEX 4P C/AR - AUTOMÁTICO</v>
          </cell>
          <cell r="J7180" t="str">
            <v>PRATA SWITCHBLADE</v>
          </cell>
          <cell r="O7180" t="str">
            <v>BHZ0136/20-8-1-2</v>
          </cell>
          <cell r="P7180" t="str">
            <v>RHODES S/A</v>
          </cell>
        </row>
        <row r="7181">
          <cell r="D7181" t="str">
            <v>SHD9A96</v>
          </cell>
          <cell r="I7181" t="str">
            <v>ARGO 1.0 6V FLEX 4P C/AR</v>
          </cell>
          <cell r="J7181" t="str">
            <v>BRANCO BANCHISA</v>
          </cell>
          <cell r="O7181" t="str">
            <v>CPQ0221/22-1-1-33</v>
          </cell>
          <cell r="P7181" t="str">
            <v>QUIMICA AMPARO LTDA</v>
          </cell>
        </row>
        <row r="7182">
          <cell r="D7182" t="str">
            <v>SHO3D44</v>
          </cell>
          <cell r="I7182" t="str">
            <v>ONIX PLUS LTZ 1.0 12V TURBO FLEX 4P C/AR - AUTOMÁTICO</v>
          </cell>
          <cell r="J7182" t="str">
            <v>PRATA SWITCHBLADE</v>
          </cell>
          <cell r="O7182" t="str">
            <v>SAO0306/21-5-1-2</v>
          </cell>
          <cell r="P7182" t="str">
            <v>WS AUDIOLOGY SOLUCOES AUDITIVAS LTDA</v>
          </cell>
        </row>
        <row r="7183">
          <cell r="D7183" t="str">
            <v>RVG6J46</v>
          </cell>
          <cell r="I7183" t="str">
            <v>ONIX PLUS LTZ 1.0 12V TURBO FLEX 4P C/AR - AUTOMÁTICO</v>
          </cell>
          <cell r="J7183" t="str">
            <v>PRATA SWITCHBLADE</v>
          </cell>
          <cell r="O7183" t="str">
            <v>SJK0010/13-59-1-17</v>
          </cell>
          <cell r="P7183" t="str">
            <v>IGARATIBA INDÚSTRIA E COMÉRCIO LTDA.</v>
          </cell>
        </row>
        <row r="7184">
          <cell r="D7184" t="str">
            <v>RVX8G95</v>
          </cell>
          <cell r="I7184" t="str">
            <v>TORO FREEDOM 1.3 16V TURBO 270 FLEX 4P C/AR - AUTOMÁTICO</v>
          </cell>
          <cell r="J7184" t="str">
            <v>GRANITE CRYSTAL</v>
          </cell>
          <cell r="O7184" t="str">
            <v>GVM3901/22-1-1-1</v>
          </cell>
          <cell r="P7184" t="str">
            <v>NSC CONSULTORIA E ASSESSORIA EMPRESARIAL LTDA.</v>
          </cell>
        </row>
        <row r="7185">
          <cell r="D7185" t="str">
            <v>TCE1B95</v>
          </cell>
          <cell r="I7185" t="str">
            <v>ONIX LT 1.0 12V FLEX 4P C/AR</v>
          </cell>
          <cell r="J7185" t="str">
            <v>PRETO OURO NEGRO</v>
          </cell>
          <cell r="O7185" t="str">
            <v>GHD0127/24-1-2-5</v>
          </cell>
          <cell r="P7185" t="str">
            <v>ECO SOLUCOES EM ENERGIA S.A.</v>
          </cell>
        </row>
        <row r="7186">
          <cell r="D7186" t="str">
            <v>SYI5G43</v>
          </cell>
          <cell r="I7186" t="str">
            <v>HB20S COMFORT 1.0 12V GDI TURBO FLEX 4P C/AR - AUTOMÁTICO</v>
          </cell>
          <cell r="J7186" t="str">
            <v>BRANCO ATLAS</v>
          </cell>
          <cell r="O7186" t="str">
            <v>GVB4923/23-1-1-1</v>
          </cell>
          <cell r="P7186" t="str">
            <v>GERMANO SILVA REIS</v>
          </cell>
        </row>
        <row r="7187">
          <cell r="D7187" t="str">
            <v>SYH5A04</v>
          </cell>
          <cell r="I7187" t="str">
            <v>STRADA ENDURANCE CP FLEX 1.3</v>
          </cell>
          <cell r="J7187" t="str">
            <v>PRATA BARI</v>
          </cell>
          <cell r="O7187" t="str">
            <v>GVB4107/23-1-1-1</v>
          </cell>
          <cell r="P7187" t="str">
            <v>SANTINI E CIRILO</v>
          </cell>
        </row>
        <row r="7188">
          <cell r="D7188" t="str">
            <v>TCE1B92</v>
          </cell>
          <cell r="I7188" t="str">
            <v>ONIX LT 1.0 12V FLEX 4P C/AR</v>
          </cell>
          <cell r="J7188" t="str">
            <v>PRETO OURO NEGRO</v>
          </cell>
          <cell r="O7188" t="str">
            <v>GHD0127/24-1-2-1</v>
          </cell>
          <cell r="P7188" t="str">
            <v>ECO SOLUCOES EM ENERGIA S.A.</v>
          </cell>
        </row>
        <row r="7189">
          <cell r="D7189" t="str">
            <v>SJG1G40</v>
          </cell>
          <cell r="I7189" t="str">
            <v>TIGGO 5X PRO 1.5 TURBO FLEX 4P C/AR - AUTOMÁTICO</v>
          </cell>
          <cell r="J7189" t="str">
            <v>CINZA</v>
          </cell>
          <cell r="O7189" t="str">
            <v>GVA5822/23-1-1-1</v>
          </cell>
          <cell r="P7189" t="str">
            <v>TIAGO BORTOLETTO VELOSO DE ALMEIDA</v>
          </cell>
        </row>
        <row r="7190">
          <cell r="D7190" t="str">
            <v>TCH3F58</v>
          </cell>
          <cell r="I7190" t="str">
            <v>ONIX LT 1.0 12V FLEX 4P C/AR</v>
          </cell>
          <cell r="J7190" t="str">
            <v>PRETO OURO NEGRO</v>
          </cell>
          <cell r="O7190" t="str">
            <v>GHD0127/24-1-2-6</v>
          </cell>
          <cell r="P7190" t="str">
            <v>ECO SOLUCOES EM ENERGIA S.A.</v>
          </cell>
        </row>
        <row r="7191">
          <cell r="D7191" t="str">
            <v>RVR8C77</v>
          </cell>
          <cell r="I7191" t="str">
            <v>HB20 COMFORT 1.0 12V FLEX 4P C/AR</v>
          </cell>
          <cell r="J7191" t="str">
            <v>PRATA SAND</v>
          </cell>
          <cell r="O7191" t="str">
            <v>GVR8524/22-1-1-1</v>
          </cell>
          <cell r="P7191" t="str">
            <v>ANIBAL FERNANDO SILVA RAMOS</v>
          </cell>
        </row>
        <row r="7192">
          <cell r="D7192" t="str">
            <v>EXU6E13</v>
          </cell>
          <cell r="I7192" t="str">
            <v>VOYAGE 1.0 MPI 12V TOTAL FLEX 4P C/AR</v>
          </cell>
          <cell r="J7192" t="str">
            <v>BRANCO CRISTAL</v>
          </cell>
          <cell r="O7192" t="str">
            <v>SAO0187/16-158-1-34</v>
          </cell>
          <cell r="P7192" t="str">
            <v>STONE INSTITUICAO DE PAGAMENTO SA</v>
          </cell>
        </row>
        <row r="7193">
          <cell r="D7193" t="str">
            <v>RVY4J02</v>
          </cell>
          <cell r="I7193" t="str">
            <v>TRACKER PREMIER 1.2 12V TURBO FLEX 4P C/AR - AUTOMÁTICO</v>
          </cell>
          <cell r="J7193" t="str">
            <v>CINZA SATIN STEEL</v>
          </cell>
          <cell r="O7193" t="str">
            <v>GVM3647/22-1-1-1</v>
          </cell>
          <cell r="P7193" t="str">
            <v>NATÁLIA DANTAS FORNAZIERI</v>
          </cell>
        </row>
        <row r="7194">
          <cell r="D7194" t="str">
            <v>RTU3I70</v>
          </cell>
          <cell r="I7194" t="str">
            <v>CRUZE SEDAN LT 1.4 16V TURBO ECOTEC FLEX 4P C/AR - AUTOMÁTICO</v>
          </cell>
          <cell r="J7194" t="str">
            <v>PRETO OURO NEGRO</v>
          </cell>
          <cell r="O7194" t="str">
            <v>GVR8595/21-1-1-1</v>
          </cell>
          <cell r="P7194" t="str">
            <v>CRISTIANE ROBERTA PEREIRA LEITE</v>
          </cell>
        </row>
        <row r="7195">
          <cell r="D7195" t="str">
            <v>EYX4J34</v>
          </cell>
          <cell r="I7195" t="str">
            <v>T-CROSS 1.0 200 TSI 12V TOTAL FLEX 4P C/AR - AUTOMÁTICO</v>
          </cell>
          <cell r="J7195" t="str">
            <v>CINZA PLATINUM</v>
          </cell>
          <cell r="O7195" t="str">
            <v>GVM1939/22-1-1-1</v>
          </cell>
          <cell r="P7195" t="str">
            <v>NICOLE PEDROTI VENTURIN PADILHA</v>
          </cell>
        </row>
        <row r="7196">
          <cell r="D7196" t="str">
            <v>SHX2H89</v>
          </cell>
          <cell r="I7196" t="str">
            <v>Q3 PERFORMANCE BLACK 2.0 TFSI TIPTRONIC QUATTRO 4P C/AR - AUTOMÁTICO</v>
          </cell>
          <cell r="J7196" t="str">
            <v>AZUL NAVARRA</v>
          </cell>
          <cell r="O7196" t="str">
            <v>GVR4957/23-1-1-1</v>
          </cell>
          <cell r="P7196" t="str">
            <v>ANDRÉ PAROLO TONINI</v>
          </cell>
        </row>
        <row r="7197">
          <cell r="D7197" t="str">
            <v>FGW8E54</v>
          </cell>
          <cell r="I7197" t="str">
            <v>VOYAGE 1.0 MPI 12V TOTAL FLEX 4P C/AR</v>
          </cell>
          <cell r="J7197" t="str">
            <v>BRANCO CRISTAL</v>
          </cell>
          <cell r="O7197" t="str">
            <v>SAO0187/16-158-1-206</v>
          </cell>
          <cell r="P7197" t="str">
            <v>STONE INSTITUICAO DE PAGAMENTO SA</v>
          </cell>
        </row>
        <row r="7198">
          <cell r="D7198" t="str">
            <v>SIG6B06</v>
          </cell>
          <cell r="I7198" t="str">
            <v>ONIX PLUS PREMIER II 1.0 12V TURBO FLEX 4P C/AR - AUTOMÁTICO</v>
          </cell>
          <cell r="J7198" t="str">
            <v>AZUL SEEKER</v>
          </cell>
          <cell r="O7198" t="str">
            <v>GVM0897/23-1-1-1</v>
          </cell>
          <cell r="P7198" t="str">
            <v>DAYSE MARIA DA SILVA MELO</v>
          </cell>
        </row>
        <row r="7199">
          <cell r="D7199" t="str">
            <v>SIS0A40</v>
          </cell>
          <cell r="I7199" t="str">
            <v>ONIX PLUS LT 1.0 12V FLEX 4P C/AR</v>
          </cell>
          <cell r="J7199" t="str">
            <v>CINZA DRAKE</v>
          </cell>
          <cell r="O7199" t="str">
            <v>MTZ0003/24-48-12-1</v>
          </cell>
          <cell r="P7199" t="str">
            <v>LOCALIZA RENT A CAR S/A</v>
          </cell>
        </row>
        <row r="7200">
          <cell r="D7200" t="str">
            <v>RVW7C67</v>
          </cell>
          <cell r="I7200" t="str">
            <v>ONIX PLUS LTZ 1.0 12V TURBO FLEX 4P C/AR - AUTOMÁTICO</v>
          </cell>
          <cell r="J7200" t="str">
            <v>PRATA SWITCHBLADE</v>
          </cell>
          <cell r="O7200" t="str">
            <v>GVM1053/22-1-1-1</v>
          </cell>
          <cell r="P7200" t="str">
            <v>OMAR RIBEIRO MAGLIONI VILELA</v>
          </cell>
        </row>
        <row r="7201">
          <cell r="D7201" t="str">
            <v>RUQ0D80</v>
          </cell>
          <cell r="I7201" t="str">
            <v>ONIX PLUS LT 1.0 12V FLEX 4P C/AR</v>
          </cell>
          <cell r="J7201" t="str">
            <v>BRANCO SUMMIT</v>
          </cell>
          <cell r="O7201" t="str">
            <v>BHZ0080/21-1-1-9</v>
          </cell>
          <cell r="P7201" t="str">
            <v>SMURFIT KAPPA DO BRASIL INDUSTRIA DE EMBALAGENS S.A.</v>
          </cell>
        </row>
        <row r="7202">
          <cell r="D7202" t="str">
            <v>RTO2I20</v>
          </cell>
          <cell r="I7202" t="str">
            <v>COMPASS LIMITED 1.3 16V TURBO 270 FLEX 4P C/AR - AUTOMÁTICO</v>
          </cell>
          <cell r="J7202" t="str">
            <v>BRANCO POLAR COM TETO PRETO</v>
          </cell>
          <cell r="O7202" t="str">
            <v>GVR1614/22-1-1-1</v>
          </cell>
          <cell r="P7202" t="str">
            <v>SERGIO JOSE DOS SANTOS</v>
          </cell>
        </row>
        <row r="7203">
          <cell r="D7203" t="str">
            <v>RTZ8D84</v>
          </cell>
          <cell r="I7203" t="str">
            <v>208 HATCH ACTIVE 1.6 16V FLEX 4P C/AR - AUTOMÁTICO</v>
          </cell>
          <cell r="J7203" t="str">
            <v>CINZA ALUMINIUM</v>
          </cell>
          <cell r="O7203" t="str">
            <v>MTZ0002/16-394-2-10</v>
          </cell>
          <cell r="P7203" t="str">
            <v>LOCALIZA RENT A CAR S/A</v>
          </cell>
        </row>
        <row r="7204">
          <cell r="D7204" t="str">
            <v>RVX4J87</v>
          </cell>
          <cell r="I7204" t="str">
            <v>COROLLA XEI 2.0 16V DOHC FLEX 4P C/AR - AUTOMÁTICO</v>
          </cell>
          <cell r="J7204" t="str">
            <v>PRATA SUPERNOVA</v>
          </cell>
          <cell r="O7204" t="str">
            <v>RIO0095/17-10-3-1</v>
          </cell>
          <cell r="P7204" t="str">
            <v>ARLANXEO BRASIL S.A.</v>
          </cell>
        </row>
        <row r="7205">
          <cell r="D7205" t="str">
            <v>SHL1J12</v>
          </cell>
          <cell r="I7205" t="str">
            <v>ONIX PLUS LTZ 1.0 12V TURBO FLEX 4P C/AR</v>
          </cell>
          <cell r="J7205" t="str">
            <v>BRANCO SUMMIT</v>
          </cell>
          <cell r="O7205" t="str">
            <v>FLN0015/19-10-2-19</v>
          </cell>
          <cell r="P7205" t="str">
            <v>CM HOSPITALAR SA</v>
          </cell>
        </row>
        <row r="7206">
          <cell r="D7206" t="str">
            <v>TCD0J70</v>
          </cell>
          <cell r="I7206" t="str">
            <v>ARGO DRIVE 1.0 6V FLEX 4P C/AR</v>
          </cell>
          <cell r="J7206" t="str">
            <v>BRANCO BANCHISA</v>
          </cell>
          <cell r="O7206" t="str">
            <v>BHZ0039/22-5-1-29</v>
          </cell>
          <cell r="P7206" t="str">
            <v>EMPRESA CONSTRUTORA BRASIL SA</v>
          </cell>
        </row>
        <row r="7207">
          <cell r="D7207" t="str">
            <v>TCE1B93</v>
          </cell>
          <cell r="I7207" t="str">
            <v>ONIX LT 1.0 12V FLEX 4P C/AR</v>
          </cell>
          <cell r="J7207" t="str">
            <v>PRETO OURO NEGRO</v>
          </cell>
          <cell r="O7207" t="str">
            <v>GHD0127/24-1-2-7</v>
          </cell>
          <cell r="P7207" t="str">
            <v>ECO SOLUCOES EM ENERGIA S.A.</v>
          </cell>
        </row>
        <row r="7208">
          <cell r="D7208" t="str">
            <v>TCA0C46</v>
          </cell>
          <cell r="I7208" t="str">
            <v>NOVA STRADA FREEDOM CABINE PLUS 1.3 8V FLEX 2P C/AR</v>
          </cell>
          <cell r="J7208" t="str">
            <v>BRANCO BANCHISA</v>
          </cell>
          <cell r="O7208" t="str">
            <v>BHZ0039/22-5-2-2</v>
          </cell>
          <cell r="P7208" t="str">
            <v>EMPRESA CONSTRUTORA BRASIL SA</v>
          </cell>
        </row>
        <row r="7209">
          <cell r="D7209" t="str">
            <v>TCA0C47</v>
          </cell>
          <cell r="I7209" t="str">
            <v>NOVA STRADA FREEDOM CABINE PLUS 1.3 8V FLEX 2P C/AR</v>
          </cell>
          <cell r="J7209" t="str">
            <v>BRANCO BANCHISA</v>
          </cell>
          <cell r="O7209" t="str">
            <v>BHZ0039/22-5-2-1</v>
          </cell>
          <cell r="P7209" t="str">
            <v>EMPRESA CONSTRUTORA BRASIL SA</v>
          </cell>
        </row>
        <row r="7210">
          <cell r="D7210" t="str">
            <v>TCB6C03</v>
          </cell>
          <cell r="I7210" t="str">
            <v>ARGO DRIVE 1.0 6V FLEX 4P C/AR</v>
          </cell>
          <cell r="J7210" t="str">
            <v>BRANCO BANCHISA</v>
          </cell>
          <cell r="O7210" t="str">
            <v>BHZ0039/22-5-1-24</v>
          </cell>
          <cell r="P7210" t="str">
            <v>EMPRESA CONSTRUTORA BRASIL SA</v>
          </cell>
        </row>
        <row r="7211">
          <cell r="D7211" t="str">
            <v>SHH3B73</v>
          </cell>
          <cell r="I7211" t="str">
            <v>HB20 COMFORT 1.0 12V FLEX 4P C/AR</v>
          </cell>
          <cell r="J7211" t="str">
            <v>AZUL SAPPHIRE</v>
          </cell>
          <cell r="O7211" t="str">
            <v>GVR2727/23-1-1-1</v>
          </cell>
          <cell r="P7211" t="str">
            <v>CAMILA MORGADO RIBEIRO</v>
          </cell>
        </row>
        <row r="7212">
          <cell r="D7212" t="str">
            <v>FEE9H12</v>
          </cell>
          <cell r="I7212" t="str">
            <v>VOYAGE 1.0 MPI 12V TOTAL FLEX 4P C/AR</v>
          </cell>
          <cell r="J7212" t="str">
            <v>BRANCO CRISTAL</v>
          </cell>
          <cell r="O7212" t="str">
            <v>CPQ0006/22-2-1-2</v>
          </cell>
          <cell r="P7212" t="str">
            <v>SOQUIMICA LABORATORIOS LTDA</v>
          </cell>
        </row>
        <row r="7213">
          <cell r="D7213" t="str">
            <v>SJB6E36</v>
          </cell>
          <cell r="I7213" t="str">
            <v>POLO HIGHLINE 1.0 12V TSI FLEX 4P C/AR - AUTOMÁTICO</v>
          </cell>
          <cell r="J7213" t="str">
            <v>BRANCO CRISTAL</v>
          </cell>
          <cell r="O7213" t="str">
            <v>GVB3008/23-1-1-1</v>
          </cell>
          <cell r="P7213" t="str">
            <v>MOISÉS BARROS SILVA</v>
          </cell>
        </row>
        <row r="7214">
          <cell r="D7214" t="str">
            <v>RNA8G82</v>
          </cell>
          <cell r="I7214" t="str">
            <v>MOBI LIKE 1.0 8V FLEX 4P C/AR</v>
          </cell>
          <cell r="J7214" t="str">
            <v>BRANCO BANCHISA</v>
          </cell>
          <cell r="O7214" t="str">
            <v>SAO0336/19-16-1-13</v>
          </cell>
          <cell r="P7214" t="str">
            <v>ONDACOM SERVIÇOS DE TELECOMUNICAÇÕES LTDA.</v>
          </cell>
        </row>
        <row r="7215">
          <cell r="D7215" t="str">
            <v>OPP5G47</v>
          </cell>
          <cell r="I7215" t="str">
            <v>ARGO DRIVE 1.0 6V FLEX 4P C/AR</v>
          </cell>
          <cell r="J7215" t="str">
            <v>CINZA SILVERSTONE</v>
          </cell>
          <cell r="O7215" t="str">
            <v>GVM4596/24-1-1-1</v>
          </cell>
          <cell r="P7215" t="str">
            <v>JOSÉ SEVERINO BELO</v>
          </cell>
        </row>
        <row r="7216">
          <cell r="D7216" t="str">
            <v>SHL7F14</v>
          </cell>
          <cell r="I7216" t="str">
            <v>FIORINO ENDURANCE 1.4 EVO FLEX 2P C/AR</v>
          </cell>
          <cell r="J7216" t="str">
            <v>BRANCO BANCHISA</v>
          </cell>
          <cell r="O7216" t="str">
            <v>GVR6239/23-1-1-1</v>
          </cell>
          <cell r="P7216" t="str">
            <v>ERICO FELIPE COTRIN</v>
          </cell>
        </row>
        <row r="7217">
          <cell r="D7217" t="str">
            <v>SIC4J84</v>
          </cell>
          <cell r="I7217" t="str">
            <v>ONIX PLUS PREMIER II 1.0 12V TURBO FLEX 4P C/AR - AUTOMÁTICO</v>
          </cell>
          <cell r="J7217" t="str">
            <v>BRANCO SUMMIT</v>
          </cell>
          <cell r="O7217" t="str">
            <v>GVM0463/23-1-1-1</v>
          </cell>
          <cell r="P7217" t="str">
            <v>THAÍS COMASSETTO FELIX</v>
          </cell>
        </row>
        <row r="7218">
          <cell r="D7218" t="str">
            <v>RMG6C06</v>
          </cell>
          <cell r="I7218" t="str">
            <v>VOYAGE 1.6 8V TOTAL FLEX 4P C/AR</v>
          </cell>
          <cell r="J7218" t="str">
            <v>BRANCO CRISTAL</v>
          </cell>
          <cell r="O7218" t="str">
            <v>GVR2178/20-1-1-1</v>
          </cell>
          <cell r="P7218" t="str">
            <v>SILVIO ROBERTO VENTURA LOPES</v>
          </cell>
        </row>
        <row r="7219">
          <cell r="D7219" t="str">
            <v>SHD9A35</v>
          </cell>
          <cell r="I7219" t="str">
            <v>ARGO 1.0 6V FLEX 4P C/AR</v>
          </cell>
          <cell r="J7219" t="str">
            <v>BRANCO BANCHISA</v>
          </cell>
          <cell r="O7219" t="str">
            <v>CPQ0221/22-1-1-28</v>
          </cell>
          <cell r="P7219" t="str">
            <v>QUIMICA AMPARO LTDA</v>
          </cell>
        </row>
        <row r="7220">
          <cell r="D7220" t="str">
            <v>RVK5G83</v>
          </cell>
          <cell r="I7220" t="str">
            <v>CRONOS DRIVE 1.3 8V FLEX 4P C/AR - AUTOMÁTICO</v>
          </cell>
          <cell r="J7220" t="str">
            <v>CINZA SILVERSTONE</v>
          </cell>
          <cell r="O7220" t="str">
            <v>MTZ0002/16-720-5-1</v>
          </cell>
          <cell r="P7220" t="str">
            <v>LOCALIZA RENT A CAR S/A</v>
          </cell>
        </row>
        <row r="7221">
          <cell r="D7221" t="str">
            <v>SHE1H92</v>
          </cell>
          <cell r="I7221" t="str">
            <v>MOBI LIKE 1.0 8V FLEX 4P C/AR</v>
          </cell>
          <cell r="J7221" t="str">
            <v>BRANCO BANCHISA</v>
          </cell>
          <cell r="O7221" t="str">
            <v>GHC0097/23-1-1-21</v>
          </cell>
          <cell r="P7221" t="str">
            <v>SINDICATO DOS TRABALHADORES NAS INDUSTRIAS METALURGICAS MECANICAS E DE MATERIAL ELETRICO DE SAO PAU</v>
          </cell>
        </row>
        <row r="7222">
          <cell r="D7222" t="str">
            <v>RUD5C05</v>
          </cell>
          <cell r="I7222" t="str">
            <v>COMPASS LONGITUDE 1.3 16V TURBO 270 FLEX 4P C/AR - AUTOMÁTICO</v>
          </cell>
          <cell r="J7222" t="str">
            <v>AZUL JAZZ</v>
          </cell>
          <cell r="O7222" t="str">
            <v>SAO0299/13-67-1-1</v>
          </cell>
          <cell r="P7222" t="str">
            <v>ETAPA EDUCACIONAL LTDA</v>
          </cell>
        </row>
        <row r="7223">
          <cell r="D7223" t="str">
            <v>SHD6A70</v>
          </cell>
          <cell r="I7223" t="str">
            <v>ONIX PLUS LTZ 1.0 12V TURBO FLEX 4P C/AR - AUTOMÁTICO</v>
          </cell>
          <cell r="J7223" t="str">
            <v>PRETO OURO NEGRO</v>
          </cell>
          <cell r="O7223" t="str">
            <v>GVR4739/22-2-1-1</v>
          </cell>
          <cell r="P7223" t="str">
            <v>RAFAEL SANDOVAL MARCARI</v>
          </cell>
        </row>
        <row r="7224">
          <cell r="D7224" t="str">
            <v>SHN5I86</v>
          </cell>
          <cell r="I7224" t="str">
            <v>208 HATCH LIKE 1.0 6V FLEX 4P C/AR</v>
          </cell>
          <cell r="J7224" t="str">
            <v>PRETO PERLA NERA</v>
          </cell>
          <cell r="O7224" t="str">
            <v>GVA2383/23-1-1-1</v>
          </cell>
          <cell r="P7224" t="str">
            <v>HUGO CESAR DE PAIVA</v>
          </cell>
        </row>
        <row r="7225">
          <cell r="D7225" t="str">
            <v>FTG2I73</v>
          </cell>
          <cell r="I7225" t="str">
            <v>VOYAGE 1.0 MPI 12V TOTAL FLEX 4P C/AR</v>
          </cell>
          <cell r="J7225" t="str">
            <v>BRANCO CRISTAL</v>
          </cell>
          <cell r="O7225" t="str">
            <v>CPQ0006/22-2-1-1</v>
          </cell>
          <cell r="P7225" t="str">
            <v>SOQUIMICA LABORATORIOS LTDA</v>
          </cell>
        </row>
        <row r="7226">
          <cell r="D7226" t="str">
            <v>SII2A04</v>
          </cell>
          <cell r="I7226" t="str">
            <v>ONIX LT 1.0 12V FLEX 4P C/AR</v>
          </cell>
          <cell r="J7226" t="str">
            <v>PRETO OURO NEGRO</v>
          </cell>
          <cell r="O7226" t="str">
            <v>MTZ0003/24-15-9-1</v>
          </cell>
          <cell r="P7226" t="str">
            <v>LOCALIZA RENT A CAR S/A</v>
          </cell>
        </row>
        <row r="7227">
          <cell r="D7227" t="str">
            <v>RVT5C03</v>
          </cell>
          <cell r="I7227" t="str">
            <v>MOBI LIKE 1.0 8V FLEX 4P C/AR</v>
          </cell>
          <cell r="J7227" t="str">
            <v>BRANCO BANCHISA</v>
          </cell>
          <cell r="O7227" t="str">
            <v>SSA0017/18-34-1-8</v>
          </cell>
          <cell r="P7227" t="str">
            <v>ELETRODATA ENGENHARIA LTDA</v>
          </cell>
        </row>
        <row r="7228">
          <cell r="D7228" t="str">
            <v>SHE4G00</v>
          </cell>
          <cell r="I7228" t="str">
            <v>ONIX LTZ 1.0 12V TURBO FLEX 4P C/AR - AUTOMÁTICO</v>
          </cell>
          <cell r="J7228" t="str">
            <v>BRANCO SUMMIT</v>
          </cell>
          <cell r="O7228" t="str">
            <v>GVM5193/22-1-1-1</v>
          </cell>
          <cell r="P7228" t="str">
            <v>PAULO CESAR DE FARIA GARCIA</v>
          </cell>
        </row>
        <row r="7229">
          <cell r="D7229" t="str">
            <v>SHE8H73</v>
          </cell>
          <cell r="I7229" t="str">
            <v>NIVUS HIGHLINE 1.0 200 TSI 12V TOTAL FLEX 4P C/AR - AUTOMÁTICO</v>
          </cell>
          <cell r="J7229" t="str">
            <v>CINZA PLATINUM</v>
          </cell>
          <cell r="O7229" t="str">
            <v>GVM3954/22-1-1-1</v>
          </cell>
          <cell r="P7229" t="str">
            <v>JOANA SMITH DE VASCONCELLOS</v>
          </cell>
        </row>
        <row r="7230">
          <cell r="D7230" t="str">
            <v>RTL2D05</v>
          </cell>
          <cell r="I7230" t="str">
            <v>VOYAGE 1.6 8V TOTAL FLEX 4P C/AR</v>
          </cell>
          <cell r="J7230" t="str">
            <v>CINZA PLATINUM</v>
          </cell>
          <cell r="O7230" t="str">
            <v>SAO0223/17-16-1-1</v>
          </cell>
          <cell r="P7230" t="str">
            <v>TERUMO BCT TECNOLOGIA MEDICA LTDA.</v>
          </cell>
        </row>
        <row r="7231">
          <cell r="D7231" t="str">
            <v>FDR7D71</v>
          </cell>
          <cell r="I7231" t="str">
            <v>VOYAGE 1.0 MPI 12V TOTAL FLEX 4P C/AR</v>
          </cell>
          <cell r="J7231" t="str">
            <v>BRANCO CRISTAL</v>
          </cell>
          <cell r="O7231" t="str">
            <v>SAO0187/16-158-1-241</v>
          </cell>
          <cell r="P7231" t="str">
            <v>STONE INSTITUICAO DE PAGAMENTO SA</v>
          </cell>
        </row>
        <row r="7232">
          <cell r="D7232" t="str">
            <v>EZC2F82</v>
          </cell>
          <cell r="I7232" t="str">
            <v>VIRTUS COMFORTLINE 1.0 12V 200 TSI TOTAL FLEX 4P C/AR - AUTOMÁTICO</v>
          </cell>
          <cell r="J7232" t="str">
            <v>AZUL BISCAY</v>
          </cell>
          <cell r="O7232" t="str">
            <v>GVA3129/23-1-1-1</v>
          </cell>
          <cell r="P7232" t="str">
            <v>ANDERSON DOS SANTOS</v>
          </cell>
        </row>
        <row r="7233">
          <cell r="D7233" t="str">
            <v>RML4I76</v>
          </cell>
          <cell r="I7233" t="str">
            <v>RENEGADE LONGITUDE 1.8 16V FLEX 4P C/AR - AUTOMÁTICO</v>
          </cell>
          <cell r="J7233" t="str">
            <v>PRATA BILLET</v>
          </cell>
          <cell r="O7233" t="str">
            <v>GVR0466/21-1-1-1</v>
          </cell>
          <cell r="P7233" t="str">
            <v>PAULO JOSÉ MATOS DOS SANTOS</v>
          </cell>
        </row>
        <row r="7234">
          <cell r="D7234" t="str">
            <v>RMK4D36</v>
          </cell>
          <cell r="I7234" t="str">
            <v>MOBI LIKE 1.0 8V FLEX 4P C/AR</v>
          </cell>
          <cell r="J7234" t="str">
            <v>BRANCO BANCHISA</v>
          </cell>
          <cell r="O7234" t="str">
            <v>GVR4008/20-1-1-1</v>
          </cell>
          <cell r="P7234" t="str">
            <v>OLÍVIA PENA MORAES</v>
          </cell>
        </row>
        <row r="7235">
          <cell r="D7235" t="str">
            <v>SHT0C63</v>
          </cell>
          <cell r="I7235" t="str">
            <v>RENEGADE SPORT 1.3 16V TURBO 270 FLEX 4P C/AR - AUTOMÁTICO</v>
          </cell>
          <cell r="J7235" t="str">
            <v>CINZA GRANITE</v>
          </cell>
          <cell r="O7235" t="str">
            <v>GVR1220/23-1-1-1</v>
          </cell>
          <cell r="P7235" t="str">
            <v>WELLINGTON GOMES BATISTA</v>
          </cell>
        </row>
        <row r="7236">
          <cell r="D7236" t="str">
            <v>RUP8B75</v>
          </cell>
          <cell r="I7236" t="str">
            <v>TRACKER PREMIER 1.2 12V TURBO FLEX 4P C/AR - AUTOMÁTICO</v>
          </cell>
          <cell r="J7236" t="str">
            <v>PRATA SWITCHBLADE</v>
          </cell>
          <cell r="O7236" t="str">
            <v>SAO0013/13-143-1-1</v>
          </cell>
          <cell r="P7236" t="str">
            <v>ECO3 DO BRASIL LTDA.</v>
          </cell>
        </row>
        <row r="7237">
          <cell r="D7237" t="str">
            <v>SHE4G80</v>
          </cell>
          <cell r="I7237" t="str">
            <v>COMPASS LONGITUDE 1.3 16V TURBO 270 FLEX 4P C/AR - AUTOMÁTICO</v>
          </cell>
          <cell r="J7237" t="str">
            <v>CINZA GRANITE</v>
          </cell>
          <cell r="O7237" t="str">
            <v>GVR1056/23-1-2-1</v>
          </cell>
          <cell r="P7237" t="str">
            <v>RODRIGO JARDIM MACHADO</v>
          </cell>
        </row>
        <row r="7238">
          <cell r="D7238" t="str">
            <v>SIR2H22</v>
          </cell>
          <cell r="I7238" t="str">
            <v>C4 CACTUS FEEL PACK 1.6 16V FLEX 4P C/AR - AUTOMÁTICO</v>
          </cell>
          <cell r="J7238" t="str">
            <v>CINZA GRAFITO COM TETO PRETO PERLA NERA</v>
          </cell>
          <cell r="O7238" t="str">
            <v>GVM6752/23-1-1-1</v>
          </cell>
          <cell r="P7238" t="str">
            <v>DANNY CLOSET BOUTIQUE</v>
          </cell>
        </row>
        <row r="7239">
          <cell r="D7239" t="str">
            <v>SHF0J55</v>
          </cell>
          <cell r="I7239" t="str">
            <v>COMMANDER LIMITED 7L 1.3 16V TURBO 270 FLEX 4P C/AR - AUTOMÁTICO</v>
          </cell>
          <cell r="J7239" t="str">
            <v>BRANCO POLAR COM TETO PRETO</v>
          </cell>
          <cell r="O7239" t="str">
            <v>GVR1633/23-1-3-1</v>
          </cell>
          <cell r="P7239" t="str">
            <v>RESMEDICAL EQUIPAMENTOS HOSPITALARES LTDA EPP</v>
          </cell>
        </row>
        <row r="7240">
          <cell r="D7240" t="str">
            <v>FCM5H76</v>
          </cell>
          <cell r="I7240" t="str">
            <v>VOYAGE 1.0 MPI 12V TOTAL FLEX 4P C/AR</v>
          </cell>
          <cell r="J7240" t="str">
            <v>BRANCO CRISTAL</v>
          </cell>
          <cell r="O7240" t="str">
            <v>SAO0187/16-158-1-77</v>
          </cell>
          <cell r="P7240" t="str">
            <v>STONE INSTITUICAO DE PAGAMENTO SA</v>
          </cell>
        </row>
        <row r="7241">
          <cell r="D7241" t="str">
            <v>RUV5H31</v>
          </cell>
          <cell r="I7241" t="str">
            <v>ONIX PLUS LT 1.0 12V FLEX 4P C/AR</v>
          </cell>
          <cell r="J7241" t="str">
            <v>BRANCO SUMMIT</v>
          </cell>
          <cell r="O7241" t="str">
            <v>SAO0187/16-157-1-51</v>
          </cell>
          <cell r="P7241" t="str">
            <v>STONE INSTITUICAO DE PAGAMENTO SA</v>
          </cell>
        </row>
        <row r="7242">
          <cell r="D7242" t="str">
            <v>SVL6F71</v>
          </cell>
          <cell r="I7242" t="str">
            <v>SAVEIRO ROBUST 1.6 16V TOTAL FLEX 2P C/AR</v>
          </cell>
          <cell r="J7242" t="str">
            <v>BRANCO CRISTAL</v>
          </cell>
          <cell r="O7242" t="str">
            <v>GVR4264/24-1-1-1</v>
          </cell>
          <cell r="P7242" t="str">
            <v>MERMAID CURSOS ON LINE LTDA</v>
          </cell>
        </row>
        <row r="7243">
          <cell r="D7243" t="str">
            <v>SYI3I68</v>
          </cell>
          <cell r="I7243" t="str">
            <v>HB20 COMFORT PLUS FLEX 1.0</v>
          </cell>
          <cell r="J7243" t="str">
            <v>PRATA BRISK</v>
          </cell>
          <cell r="O7243" t="str">
            <v>GVR2839/24-1-1-1</v>
          </cell>
          <cell r="P7243" t="str">
            <v>EDSON LUIZ CORNÉLIO</v>
          </cell>
        </row>
        <row r="7244">
          <cell r="D7244" t="str">
            <v>TCH7F71</v>
          </cell>
          <cell r="I7244" t="str">
            <v>NOVA STRADA FREEDOM CD 1.3 8V FLEX 4P C/AR</v>
          </cell>
          <cell r="J7244" t="str">
            <v>BRANCO BANCHISA</v>
          </cell>
          <cell r="O7244" t="str">
            <v>GHD0127/24-1-5-1</v>
          </cell>
          <cell r="P7244" t="str">
            <v>ECO SOLUCOES EM ENERGIA S.A.</v>
          </cell>
        </row>
        <row r="7245">
          <cell r="D7245" t="str">
            <v>TCH7G77</v>
          </cell>
          <cell r="I7245" t="str">
            <v>NOVA STRADA FREEDOM CD 1.3 8V FLEX 4P C/AR</v>
          </cell>
          <cell r="J7245" t="str">
            <v>BRANCO BANCHISA</v>
          </cell>
          <cell r="O7245" t="str">
            <v>GHD0127/24-1-6-3</v>
          </cell>
          <cell r="P7245" t="str">
            <v>ECO SOLUCOES EM ENERGIA S.A.</v>
          </cell>
        </row>
        <row r="7246">
          <cell r="D7246" t="str">
            <v>RVV7C32</v>
          </cell>
          <cell r="I7246" t="str">
            <v>ARGO 1.0 6V FLEX 4P C/AR</v>
          </cell>
          <cell r="J7246" t="str">
            <v>PRATA BARI</v>
          </cell>
          <cell r="O7246" t="str">
            <v>GVM1717/22-1-1-1</v>
          </cell>
          <cell r="P7246" t="str">
            <v>CELME MARIA ALVES DOS SANTOS</v>
          </cell>
        </row>
        <row r="7247">
          <cell r="D7247" t="str">
            <v>TCE1C00</v>
          </cell>
          <cell r="I7247" t="str">
            <v>ONIX LT 1.0 12V FLEX 4P C/AR</v>
          </cell>
          <cell r="J7247" t="str">
            <v>PRETO OURO NEGRO</v>
          </cell>
          <cell r="O7247" t="str">
            <v>GHD0127/24-1-2-3</v>
          </cell>
          <cell r="P7247" t="str">
            <v>ECO SOLUCOES EM ENERGIA S.A.</v>
          </cell>
        </row>
        <row r="7248">
          <cell r="D7248" t="str">
            <v>FCI1B56</v>
          </cell>
          <cell r="I7248" t="str">
            <v>VOYAGE 1.0 MPI 12V TOTAL FLEX 4P C/AR</v>
          </cell>
          <cell r="J7248" t="str">
            <v>BRANCO CRISTAL</v>
          </cell>
          <cell r="O7248" t="str">
            <v>SAO0187/16-158-1-258</v>
          </cell>
          <cell r="P7248" t="str">
            <v>STONE INSTITUICAO DE PAGAMENTO SA</v>
          </cell>
        </row>
        <row r="7249">
          <cell r="D7249" t="str">
            <v>TCD0G90</v>
          </cell>
          <cell r="I7249" t="str">
            <v>MOBI LIKE 1.0 8V FLEX 4P C/AR</v>
          </cell>
          <cell r="J7249" t="str">
            <v>BRANCO BANCHISA</v>
          </cell>
          <cell r="O7249" t="str">
            <v>GHD0127/24-1-1-1</v>
          </cell>
          <cell r="P7249" t="str">
            <v>ECO SOLUCOES EM ENERGIA S.A.</v>
          </cell>
        </row>
        <row r="7250">
          <cell r="D7250" t="str">
            <v>FJQ2H53</v>
          </cell>
          <cell r="I7250" t="str">
            <v>POLO COMFORTLINE 1.0 12V TSI FLEX 4P C/AR - AUTOMÁTICO</v>
          </cell>
          <cell r="J7250" t="str">
            <v>CINZA PLATINUM</v>
          </cell>
          <cell r="O7250" t="str">
            <v>GVA4146/23-1-1-1</v>
          </cell>
          <cell r="P7250" t="str">
            <v>ANDREY FILIPE REIG</v>
          </cell>
        </row>
        <row r="7251">
          <cell r="D7251" t="str">
            <v>RVQ6G38</v>
          </cell>
          <cell r="I7251" t="str">
            <v>ONIX PLUS LTZ 1.0 12V TURBO FLEX 4P C/AR - AUTOMÁTICO</v>
          </cell>
          <cell r="J7251" t="str">
            <v>PRETO OURO NEGRO</v>
          </cell>
          <cell r="O7251" t="str">
            <v>GVR3650/22-1-1-1</v>
          </cell>
          <cell r="P7251" t="str">
            <v>BERNARDO PORTO PIGATTI</v>
          </cell>
        </row>
        <row r="7252">
          <cell r="D7252" t="str">
            <v>RTG5D62</v>
          </cell>
          <cell r="I7252" t="str">
            <v>ARGO 1.0 6V FLEX 4P C/AR</v>
          </cell>
          <cell r="J7252" t="str">
            <v>BRANCO BANCHISA</v>
          </cell>
          <cell r="O7252" t="str">
            <v>SAO0034/21-3-1-1</v>
          </cell>
          <cell r="P7252" t="str">
            <v>DALA SERVICE AR CONDICIONADO LTDA</v>
          </cell>
        </row>
        <row r="7253">
          <cell r="D7253" t="str">
            <v>SHG3G77</v>
          </cell>
          <cell r="I7253" t="str">
            <v>MOBI LIKE 1.0 8V FLEX 4P C/AR</v>
          </cell>
          <cell r="J7253" t="str">
            <v>BRANCO BANCHISA</v>
          </cell>
          <cell r="O7253" t="str">
            <v>REM0019/23-1-1-1</v>
          </cell>
          <cell r="P7253" t="str">
            <v>VERDE PARANA AGROFLORESTAL LTDA</v>
          </cell>
        </row>
        <row r="7254">
          <cell r="D7254" t="str">
            <v>SHG1B28</v>
          </cell>
          <cell r="I7254" t="str">
            <v>PULSE AUDACE 1.0 12V TURBO 200 FLEX 4P C/AR - AUTOMÁTICO</v>
          </cell>
          <cell r="J7254" t="str">
            <v>AZUL AMALFI</v>
          </cell>
          <cell r="O7254" t="str">
            <v>GVM4899/22-1-1-1</v>
          </cell>
          <cell r="P7254" t="str">
            <v>OSMAN MENDES DOS SANTOS</v>
          </cell>
        </row>
        <row r="7255">
          <cell r="D7255" t="str">
            <v>RUX3I99</v>
          </cell>
          <cell r="I7255" t="str">
            <v>COROLLA CROSS XRX 1.8 16V HÍBRIDO HEV 4P C/AR - AUTOMÁTICO</v>
          </cell>
          <cell r="J7255" t="str">
            <v>BRANCO LUNAR</v>
          </cell>
          <cell r="O7255" t="str">
            <v>SAO1009/13-25-1-2</v>
          </cell>
          <cell r="P7255" t="str">
            <v>TCL SEMP INDUSTRIA E COMERCIO DE ELETROELETRONICOS S.A.</v>
          </cell>
        </row>
        <row r="7256">
          <cell r="D7256" t="str">
            <v>SYO0C54</v>
          </cell>
          <cell r="I7256" t="str">
            <v>HB20 SENSE PLUS FLEX 1.0</v>
          </cell>
          <cell r="J7256" t="str">
            <v>CINZA SILK</v>
          </cell>
          <cell r="O7256" t="str">
            <v>GVR5874/24-1-1-1</v>
          </cell>
          <cell r="P7256" t="str">
            <v>MARCO AURÉLIO HELBERTH DE SOUZA</v>
          </cell>
        </row>
        <row r="7257">
          <cell r="D7257" t="str">
            <v>RNH5F56</v>
          </cell>
          <cell r="I7257" t="str">
            <v>S10 CD LS 2.8 16V DIE 4X4 4P C/AR</v>
          </cell>
          <cell r="J7257" t="str">
            <v>BRANCO SUMMIT</v>
          </cell>
          <cell r="O7257" t="str">
            <v>RIO0025/21-1-6-8</v>
          </cell>
          <cell r="P7257" t="str">
            <v>PORTO SUDESTE DO BRASIL SA</v>
          </cell>
        </row>
        <row r="7258">
          <cell r="D7258" t="str">
            <v>SIB0G23</v>
          </cell>
          <cell r="I7258" t="str">
            <v>NOVA STRADA ENDURANCE CABINE PLUS 1.4 8V FLEX 2P C/AR</v>
          </cell>
          <cell r="J7258" t="str">
            <v>BRANCO BANCHISA</v>
          </cell>
          <cell r="O7258" t="str">
            <v>GYN0025/22-8-1-1</v>
          </cell>
          <cell r="P7258" t="str">
            <v>CAMPEA AGRONEGOCIOS LTDA</v>
          </cell>
        </row>
        <row r="7259">
          <cell r="D7259" t="str">
            <v>RTH0H00</v>
          </cell>
          <cell r="I7259" t="str">
            <v>KWID ZEN 1.0 12V SCE FLEX 4P C/AR</v>
          </cell>
          <cell r="J7259" t="str">
            <v>BRANCO</v>
          </cell>
          <cell r="O7259" t="str">
            <v>SAO0337/21-2-1-2</v>
          </cell>
          <cell r="P7259" t="str">
            <v>MANSERV FACILITIES LTDA</v>
          </cell>
        </row>
        <row r="7260">
          <cell r="D7260" t="str">
            <v>RUY8H23</v>
          </cell>
          <cell r="I7260" t="str">
            <v>TAOS HIGHLINE 1.4 250 TSI 16V TOTAL FLEX 4P C/AR - AUTOMÁTICO</v>
          </cell>
          <cell r="J7260" t="str">
            <v>BRANCO PURO</v>
          </cell>
          <cell r="O7260" t="str">
            <v>GVR3034/23-1-1-1</v>
          </cell>
          <cell r="P7260" t="str">
            <v>JONATAS HENRIQUE DA SILVA RONCOLATO</v>
          </cell>
        </row>
        <row r="7261">
          <cell r="D7261" t="str">
            <v>TCO3F08</v>
          </cell>
          <cell r="I7261" t="str">
            <v>ARGO 1.0 6V FLEX 4P C/AR</v>
          </cell>
          <cell r="J7261" t="str">
            <v>BRANCO BANCHISA</v>
          </cell>
          <cell r="O7261" t="str">
            <v>GVB4519/24-1-1-1</v>
          </cell>
          <cell r="P7261" t="str">
            <v>DRIF EMPREITEIRA DE CONSTRUCOES LTDA</v>
          </cell>
        </row>
        <row r="7262">
          <cell r="D7262" t="str">
            <v>SIX2G71</v>
          </cell>
          <cell r="I7262" t="str">
            <v>TRACKER LT 1.0 12V TURBO FLEX 4P C/AR - AUTOMÁTICO</v>
          </cell>
          <cell r="J7262" t="str">
            <v>CINZA RUSH</v>
          </cell>
          <cell r="O7262" t="str">
            <v>MTZ0003/24-3-42-11</v>
          </cell>
          <cell r="P7262" t="str">
            <v>LOCALIZA RENT A CAR S/A</v>
          </cell>
        </row>
        <row r="7263">
          <cell r="D7263" t="str">
            <v>RUV2J43</v>
          </cell>
          <cell r="I7263" t="str">
            <v>FIORINO ENDURANCE 1.4 EVO FLEX 2P C/AR</v>
          </cell>
          <cell r="J7263" t="str">
            <v>BRANCO BANCHISA</v>
          </cell>
          <cell r="O7263" t="str">
            <v>FAR0085/23-9-12-1</v>
          </cell>
          <cell r="P7263" t="str">
            <v>CAFÉ TRÊS CORAÇÕES SA  . SANTA LUZIA</v>
          </cell>
        </row>
        <row r="7264">
          <cell r="D7264" t="str">
            <v>RTZ2I95</v>
          </cell>
          <cell r="I7264" t="str">
            <v>ARGO 1.0 6V FLEX 4P C/AR</v>
          </cell>
          <cell r="J7264" t="str">
            <v>PRATA BARI</v>
          </cell>
          <cell r="O7264" t="str">
            <v>BSB0028/13-174-1-2</v>
          </cell>
          <cell r="P7264" t="str">
            <v>MARTINS COMERCIO E SERVICOS DE DISTRIBUICAO S/A</v>
          </cell>
        </row>
        <row r="7265">
          <cell r="D7265" t="str">
            <v>FLN3A61</v>
          </cell>
          <cell r="I7265" t="str">
            <v>T-CROSS HIGHLINE 1.4 250 TSI 16V TOTAL FLEX 4P C/AR - AUTOMÁTICO</v>
          </cell>
          <cell r="J7265" t="str">
            <v>VERMELHO SUNSET</v>
          </cell>
          <cell r="O7265" t="str">
            <v>GVR3922/23-1-1-1</v>
          </cell>
          <cell r="P7265" t="str">
            <v>VIVIANE COHEN SCHVARTZ</v>
          </cell>
        </row>
        <row r="7266">
          <cell r="D7266" t="str">
            <v>SHH6F48</v>
          </cell>
          <cell r="I7266" t="str">
            <v>RENEGADE LONGITUDE 1.3 16V TURBO 270 FLEX 4P C/AR - AUTOMÁTICO</v>
          </cell>
          <cell r="J7266" t="str">
            <v>CINZA GRANITE</v>
          </cell>
          <cell r="O7266" t="str">
            <v>GVR3714/23-1-1-1</v>
          </cell>
          <cell r="P7266" t="str">
            <v>ÉLIDA NASCIMENTO DOS SANTOS</v>
          </cell>
        </row>
        <row r="7267">
          <cell r="D7267" t="str">
            <v>SHE7A88</v>
          </cell>
          <cell r="I7267" t="str">
            <v>RENEGADE LONGITUDE 1.3 16V TURBO 270 FLEX 4P C/AR - AUTOMÁTICO</v>
          </cell>
          <cell r="J7267" t="str">
            <v>CINZA GRANITE</v>
          </cell>
          <cell r="O7267" t="str">
            <v>GVR1239/23-1-1-1</v>
          </cell>
          <cell r="P7267" t="str">
            <v>NIKOLAS STEFANOVICH</v>
          </cell>
        </row>
        <row r="7268">
          <cell r="D7268" t="str">
            <v>RTK8J93</v>
          </cell>
          <cell r="I7268" t="str">
            <v>COMPASS LONGITUDE 1.3 16V TURBO 270 FLEX 4P C/AR - AUTOMÁTICO</v>
          </cell>
          <cell r="J7268" t="str">
            <v>PRETO CARBON</v>
          </cell>
          <cell r="O7268" t="str">
            <v>SAO0523/13-37-1-1</v>
          </cell>
          <cell r="P7268" t="str">
            <v>PPE FIOS ESMALTADOS SA</v>
          </cell>
        </row>
        <row r="7269">
          <cell r="D7269" t="str">
            <v>SIG6I45</v>
          </cell>
          <cell r="I7269" t="str">
            <v>ONIX PLUS PREMIER II 1.0 12V TURBO FLEX 4P C/AR - AUTOMÁTICO</v>
          </cell>
          <cell r="J7269" t="str">
            <v>PRATA SHARK</v>
          </cell>
          <cell r="O7269" t="str">
            <v>MTZ0002/16-598-1-1</v>
          </cell>
          <cell r="P7269" t="str">
            <v>LOCALIZA RENT A CAR S/A</v>
          </cell>
        </row>
        <row r="7270">
          <cell r="D7270" t="str">
            <v>EZX8C86</v>
          </cell>
          <cell r="I7270" t="str">
            <v>VOYAGE 1.0 MPI 12V TOTAL FLEX 4P C/AR</v>
          </cell>
          <cell r="J7270" t="str">
            <v>BRANCO CRISTAL</v>
          </cell>
          <cell r="O7270" t="str">
            <v>SAO0187/16-158-1-225</v>
          </cell>
          <cell r="P7270" t="str">
            <v>STONE INSTITUICAO DE PAGAMENTO SA</v>
          </cell>
        </row>
        <row r="7271">
          <cell r="D7271" t="str">
            <v>TCR0H42</v>
          </cell>
          <cell r="I7271" t="str">
            <v>STRADA ENDURANCE CP FLEX 1.3</v>
          </cell>
          <cell r="J7271" t="str">
            <v>BRANCO BANCHISA</v>
          </cell>
          <cell r="O7271" t="str">
            <v>GVB2552/24-1-1-1</v>
          </cell>
          <cell r="P7271" t="str">
            <v>JULIANA GALDINO DE SOUZA</v>
          </cell>
        </row>
        <row r="7272">
          <cell r="D7272" t="str">
            <v>TCI1H33</v>
          </cell>
          <cell r="I7272" t="str">
            <v>NOVA STRADA FREEDOM CD 1.3 8V FLEX 4P C/AR</v>
          </cell>
          <cell r="J7272" t="str">
            <v>BRANCO BANCHISA</v>
          </cell>
          <cell r="O7272" t="str">
            <v>GHD0127/24-1-6-2</v>
          </cell>
          <cell r="P7272" t="str">
            <v>ECO SOLUCOES EM ENERGIA S.A.</v>
          </cell>
        </row>
        <row r="7273">
          <cell r="D7273" t="str">
            <v>RUQ0G31</v>
          </cell>
          <cell r="I7273" t="str">
            <v>ONIX PLUS LT 1.0 12V FLEX 4P C/AR</v>
          </cell>
          <cell r="J7273" t="str">
            <v>BRANCO SUMMIT</v>
          </cell>
          <cell r="O7273" t="str">
            <v>SAO0187/16-157-1-7</v>
          </cell>
          <cell r="P7273" t="str">
            <v>STONE INSTITUICAO DE PAGAMENTO SA</v>
          </cell>
        </row>
        <row r="7274">
          <cell r="D7274" t="str">
            <v>SHF4G17</v>
          </cell>
          <cell r="I7274" t="str">
            <v>ONIX LT 1.0 12V FLEX 4P C/AR</v>
          </cell>
          <cell r="J7274" t="str">
            <v>BRANCO SUMMIT</v>
          </cell>
          <cell r="O7274" t="str">
            <v>RIO0031/15-143-1-3</v>
          </cell>
          <cell r="P7274" t="str">
            <v>UNILEVER BRASIL LTDA</v>
          </cell>
        </row>
        <row r="7275">
          <cell r="D7275" t="str">
            <v>TCD6B68</v>
          </cell>
          <cell r="I7275" t="str">
            <v>HB20S COMFORT PLUS FLEX 1.0</v>
          </cell>
          <cell r="J7275" t="str">
            <v>BRANCO ATLAS</v>
          </cell>
          <cell r="O7275" t="str">
            <v>GHD0127/24-1-3-4</v>
          </cell>
          <cell r="P7275" t="str">
            <v>ECO SOLUCOES EM ENERGIA S.A.</v>
          </cell>
        </row>
        <row r="7276">
          <cell r="D7276" t="str">
            <v>TCD0H82</v>
          </cell>
          <cell r="I7276" t="str">
            <v>STRADA ENDURANCE CP FLEX 1.3</v>
          </cell>
          <cell r="J7276" t="str">
            <v>BRANCO BANCHISA</v>
          </cell>
          <cell r="O7276" t="str">
            <v>GHD0127/24-1-4-1</v>
          </cell>
          <cell r="P7276" t="str">
            <v>ECO SOLUCOES EM ENERGIA S.A.</v>
          </cell>
        </row>
        <row r="7277">
          <cell r="D7277" t="str">
            <v>RMK5E07</v>
          </cell>
          <cell r="I7277" t="str">
            <v>RENEGADE LONGITUDE 1.8 16V FLEX 4P C/AR - AUTOMÁTICO</v>
          </cell>
          <cell r="J7277" t="str">
            <v>BRANCO AMBIENTE</v>
          </cell>
          <cell r="O7277" t="str">
            <v>GVR4520/20-2-1-1</v>
          </cell>
          <cell r="P7277" t="str">
            <v>ERNEST LLUIS PICART</v>
          </cell>
        </row>
        <row r="7278">
          <cell r="D7278" t="str">
            <v>SYH3C09</v>
          </cell>
          <cell r="I7278" t="str">
            <v>HB20S COMFORT PLUS TGDI FLEX AT 1.0</v>
          </cell>
          <cell r="J7278" t="str">
            <v>BRANCO ATLAS</v>
          </cell>
          <cell r="O7278" t="str">
            <v>GVB2221/23-1-1-1</v>
          </cell>
          <cell r="P7278" t="str">
            <v>GEMELLI  GUIMARAES LTDA</v>
          </cell>
        </row>
        <row r="7279">
          <cell r="D7279" t="str">
            <v>SYL8D35</v>
          </cell>
          <cell r="I7279" t="str">
            <v>CRETA COMFORT PLUS TGDI FLEX AT 1.0</v>
          </cell>
          <cell r="J7279" t="str">
            <v>PRETO ONIX</v>
          </cell>
          <cell r="O7279" t="str">
            <v>GVB4142/23-1-1-1</v>
          </cell>
          <cell r="P7279" t="str">
            <v>MAURA PENHA DA CONCEIÇÃO</v>
          </cell>
        </row>
        <row r="7280">
          <cell r="D7280" t="str">
            <v>RVF3I25</v>
          </cell>
          <cell r="I7280" t="str">
            <v>COMPASS LONGITUDE 1.3 16V TURBO 270 FLEX 4P C/AR - AUTOMÁTICO</v>
          </cell>
          <cell r="J7280" t="str">
            <v>CINZA GRANITE</v>
          </cell>
          <cell r="O7280" t="str">
            <v>GVR8829/22-1-1-1</v>
          </cell>
          <cell r="P7280" t="str">
            <v>RAFAELLA RAMALHO MACHADO GUERRA</v>
          </cell>
        </row>
        <row r="7281">
          <cell r="D7281" t="str">
            <v>SHE7D82</v>
          </cell>
          <cell r="I7281" t="str">
            <v>FASTBACK IMPETUS 1.0 12V TURBO 200 FLEX 4P C/AR - AUTOMÁTICO</v>
          </cell>
          <cell r="J7281" t="str">
            <v>BRANCO BANCHISA COM TETO PRETO VULCANO</v>
          </cell>
          <cell r="O7281" t="str">
            <v>GVR1238/23-1-1-1</v>
          </cell>
          <cell r="P7281" t="str">
            <v>ANA PAULA SANTIAGO COSTA</v>
          </cell>
        </row>
        <row r="7282">
          <cell r="D7282" t="str">
            <v>SHG9B47</v>
          </cell>
          <cell r="I7282" t="str">
            <v>HB20 COMFORT 1.0 12V GDI TURBO FLEX 4P C/AR - AUTOMÁTICO</v>
          </cell>
          <cell r="J7282" t="str">
            <v>BRANCO ATLAS</v>
          </cell>
          <cell r="O7282" t="str">
            <v>GVR1448/23-1-1-1</v>
          </cell>
          <cell r="P7282" t="str">
            <v>MÔNICA MACEDO GONÇALVES DOS SANTOS</v>
          </cell>
        </row>
        <row r="7283">
          <cell r="D7283" t="str">
            <v>SHN5J18</v>
          </cell>
          <cell r="I7283" t="str">
            <v>208 HATCH ACTIVE 1.6 16V FLEX 4P C/AR - AUTOMÁTICO</v>
          </cell>
          <cell r="J7283" t="str">
            <v>AZUL QUASAR</v>
          </cell>
          <cell r="O7283" t="str">
            <v>GVR1086/23-1-1-1</v>
          </cell>
          <cell r="P7283" t="str">
            <v>GISLAINE PEREIRA DA SILVA</v>
          </cell>
        </row>
        <row r="7284">
          <cell r="D7284" t="str">
            <v>RFM0I71</v>
          </cell>
          <cell r="I7284" t="str">
            <v>DUSTER ZEN 1.6 16V SCE FLEX 4P C/AR</v>
          </cell>
          <cell r="J7284" t="str">
            <v>PRATA ETOILE</v>
          </cell>
          <cell r="O7284" t="str">
            <v>SAO0066/23-31-1-3</v>
          </cell>
          <cell r="P7284" t="str">
            <v>ZOETIS COMERCIO E DISTRIBUICAO LTDA</v>
          </cell>
        </row>
        <row r="7285">
          <cell r="D7285" t="str">
            <v>RVS9I96</v>
          </cell>
          <cell r="I7285" t="str">
            <v>ARGO DRIVE 1.0 6V FLEX 4P C/AR</v>
          </cell>
          <cell r="J7285" t="str">
            <v>PRATA BARI</v>
          </cell>
          <cell r="O7285" t="str">
            <v>BSB0006/13-316-1-1</v>
          </cell>
          <cell r="P7285" t="str">
            <v>BANCO TRIÂNGULO S.A.</v>
          </cell>
        </row>
        <row r="7286">
          <cell r="D7286" t="str">
            <v>SHT0C81</v>
          </cell>
          <cell r="I7286" t="str">
            <v>NOVA STRADA ENDURANCE CABINE PLUS 1.4 8V FLEX 2P C/AR</v>
          </cell>
          <cell r="J7286" t="str">
            <v>BRANCO BANCHISA</v>
          </cell>
          <cell r="O7286" t="str">
            <v>GYN0014/20-26-1-3</v>
          </cell>
          <cell r="P7286" t="str">
            <v>AGREX DO BRASIL SA</v>
          </cell>
        </row>
        <row r="7287">
          <cell r="D7287" t="str">
            <v>SYO0B47</v>
          </cell>
          <cell r="I7287" t="str">
            <v>COROLLA XEI 2.0 16V DOHC FLEX 4P C/AR - AUTOMÁTICO</v>
          </cell>
          <cell r="J7287" t="str">
            <v>CINZA CELESTIAL</v>
          </cell>
          <cell r="O7287" t="str">
            <v>GVA8653/23-1-1-1</v>
          </cell>
          <cell r="P7287" t="str">
            <v>ALCIR BIAZON JUNIOR</v>
          </cell>
        </row>
        <row r="7288">
          <cell r="D7288" t="str">
            <v>SYR6F57</v>
          </cell>
          <cell r="I7288" t="str">
            <v>FIORINO ENDURANCE 1.4 EVO FLEX 2P C/AR</v>
          </cell>
          <cell r="J7288" t="str">
            <v>BRANCO BANCHISA</v>
          </cell>
          <cell r="O7288" t="str">
            <v>GVR3889/24-1-1-1</v>
          </cell>
          <cell r="P7288" t="str">
            <v>MS TRANSPORTES - MARCIO SALVADOR CIMINO</v>
          </cell>
        </row>
        <row r="7289">
          <cell r="D7289" t="str">
            <v>TCJ5I74</v>
          </cell>
          <cell r="I7289" t="str">
            <v>TORO FREEDOM 1.3 16V TURBO 270 FLEX 4P C/AR - AUTOMÁTICO</v>
          </cell>
          <cell r="J7289" t="str">
            <v>GRANITE CRYSTAL</v>
          </cell>
          <cell r="O7289" t="str">
            <v>GVB1117/24-1-1-1</v>
          </cell>
          <cell r="P7289" t="str">
            <v>THIAGO FERREIRA GURTLER</v>
          </cell>
        </row>
        <row r="7290">
          <cell r="D7290" t="str">
            <v>SJF7A67</v>
          </cell>
          <cell r="I7290" t="str">
            <v>HAVAL H6 PREMIUM HÍBRIDO HEV AT 1.5</v>
          </cell>
          <cell r="J7290" t="str">
            <v>MARROM CITRINO</v>
          </cell>
          <cell r="O7290" t="str">
            <v>GVM7779/24-1-1-1</v>
          </cell>
          <cell r="P7290" t="str">
            <v>Carlos Roberto Santa Brigida</v>
          </cell>
        </row>
        <row r="7291">
          <cell r="D7291" t="str">
            <v>HIV6C15</v>
          </cell>
          <cell r="I7291" t="str">
            <v>C3 LIVE PACK 1.0 6V FLEX 4P C/AR</v>
          </cell>
          <cell r="J7291" t="str">
            <v>CINZA GRAFITO</v>
          </cell>
          <cell r="O7291" t="str">
            <v>GVM2206/24-1-1-1</v>
          </cell>
          <cell r="P7291" t="str">
            <v>OSMAR CARONE</v>
          </cell>
        </row>
        <row r="7292">
          <cell r="D7292" t="str">
            <v>FJG2D82</v>
          </cell>
          <cell r="I7292" t="str">
            <v>POLO 1.0 12V MPI FLEX 4P C/AR</v>
          </cell>
          <cell r="J7292" t="str">
            <v>CINZA PLATINUM</v>
          </cell>
          <cell r="O7292" t="str">
            <v>GVM0787/23-1-1-1</v>
          </cell>
          <cell r="P7292" t="str">
            <v>MARCIO AUGUSTO CASTRO DE SOUZA</v>
          </cell>
        </row>
        <row r="7293">
          <cell r="D7293" t="str">
            <v>EOD8I46</v>
          </cell>
          <cell r="I7293" t="str">
            <v>VOYAGE 1.0 MPI 12V TOTAL FLEX 4P C/AR</v>
          </cell>
          <cell r="J7293" t="str">
            <v>BRANCO CRISTAL</v>
          </cell>
          <cell r="O7293" t="str">
            <v>SAO0187/16-158-1-125</v>
          </cell>
          <cell r="P7293" t="str">
            <v>STONE INSTITUICAO DE PAGAMENTO SA</v>
          </cell>
        </row>
        <row r="7294">
          <cell r="D7294" t="str">
            <v>RNH2A52</v>
          </cell>
          <cell r="I7294" t="str">
            <v>S10 CD LS 2.8 16V DIE 4X4 4P C/AR</v>
          </cell>
          <cell r="J7294" t="str">
            <v>BRANCO SUMMIT</v>
          </cell>
          <cell r="O7294" t="str">
            <v>RIO0025/21-1-6-2</v>
          </cell>
          <cell r="P7294" t="str">
            <v>PORTO SUDESTE DO BRASIL SA</v>
          </cell>
        </row>
        <row r="7295">
          <cell r="D7295" t="str">
            <v>RTZ4J50</v>
          </cell>
          <cell r="I7295" t="str">
            <v>COMPASS LONGITUDE 1.3 16V TURBO 270 FLEX 4P C/AR - AUTOMÁTICO</v>
          </cell>
          <cell r="J7295" t="str">
            <v>PRETO CARBON</v>
          </cell>
          <cell r="O7295" t="str">
            <v>CPQ0028/19-37-1-1</v>
          </cell>
          <cell r="P7295" t="str">
            <v>CIT SOFTWARE S/A</v>
          </cell>
        </row>
        <row r="7296">
          <cell r="D7296" t="str">
            <v>SHD9C43</v>
          </cell>
          <cell r="I7296" t="str">
            <v>MOBI LIKE 1.0 8V FLEX 4P C/AR</v>
          </cell>
          <cell r="J7296" t="str">
            <v>PRATA BARI</v>
          </cell>
          <cell r="O7296" t="str">
            <v>GVR0020/23-1-1-1</v>
          </cell>
          <cell r="P7296" t="str">
            <v>BR1 SERVICOS ESPECIALIZADOS LTDA</v>
          </cell>
        </row>
        <row r="7297">
          <cell r="D7297" t="str">
            <v>RNH2A53</v>
          </cell>
          <cell r="I7297" t="str">
            <v>S10 CD LS 2.8 16V DIE 4X4 4P C/AR</v>
          </cell>
          <cell r="J7297" t="str">
            <v>BRANCO SUMMIT</v>
          </cell>
          <cell r="O7297" t="str">
            <v>RIO0025/21-1-6-3</v>
          </cell>
          <cell r="P7297" t="str">
            <v>PORTO SUDESTE DO BRASIL SA</v>
          </cell>
        </row>
        <row r="7298">
          <cell r="D7298" t="str">
            <v>FCG7B02</v>
          </cell>
          <cell r="I7298" t="str">
            <v>T-CROSS HIGHLINE 1.4 250 TSI 16V TOTAL FLEX 4P C/AR - AUTOMÁTICO</v>
          </cell>
          <cell r="J7298" t="str">
            <v>CINZA PLATINUM</v>
          </cell>
          <cell r="O7298" t="str">
            <v>GVM4023/22-1-1-1</v>
          </cell>
          <cell r="P7298" t="str">
            <v>JULIA BONECKER LÓRA TOBAR</v>
          </cell>
        </row>
        <row r="7299">
          <cell r="D7299" t="str">
            <v>FGE5I71</v>
          </cell>
          <cell r="I7299" t="str">
            <v>VOYAGE 1.0 MPI 12V TOTAL FLEX 4P C/AR</v>
          </cell>
          <cell r="J7299" t="str">
            <v>BRANCO CRISTAL</v>
          </cell>
          <cell r="O7299" t="str">
            <v>SAO0187/16-158-1-129</v>
          </cell>
          <cell r="P7299" t="str">
            <v>STONE INSTITUICAO DE PAGAMENTO SA</v>
          </cell>
        </row>
        <row r="7300">
          <cell r="D7300" t="str">
            <v>SHG2B37</v>
          </cell>
          <cell r="I7300" t="str">
            <v>COMPASS LONGITUDE 1.3 16V TURBO 270 FLEX 4P C/AR - AUTOMÁTICO</v>
          </cell>
          <cell r="J7300" t="str">
            <v>PRATA BILLET</v>
          </cell>
          <cell r="O7300" t="str">
            <v>GVR2224/23-1-1-1</v>
          </cell>
          <cell r="P7300" t="str">
            <v>SANCIARAY PEREIRA RACHID</v>
          </cell>
        </row>
        <row r="7301">
          <cell r="D7301" t="str">
            <v>EXR5J94</v>
          </cell>
          <cell r="I7301" t="str">
            <v>T-CROSS HIGHLINE 1.4 250 TSI 16V TOTAL FLEX 4P C/AR - AUTOMÁTICO</v>
          </cell>
          <cell r="J7301" t="str">
            <v>CINZA PLATINUM</v>
          </cell>
          <cell r="O7301" t="str">
            <v>GVR9679/23-1-1-1</v>
          </cell>
          <cell r="P7301" t="str">
            <v>EDUARDO GIOIELLI GRACIOSO</v>
          </cell>
        </row>
        <row r="7302">
          <cell r="D7302" t="str">
            <v>RTD4H00</v>
          </cell>
          <cell r="I7302" t="str">
            <v>TRACKER PREMIER 1.2 12V TURBO FLEX 4P C/AR - AUTOMÁTICO</v>
          </cell>
          <cell r="J7302" t="str">
            <v>CINZA SATIN STEEL</v>
          </cell>
          <cell r="O7302" t="str">
            <v>FLN0025/21-1-1-1</v>
          </cell>
          <cell r="P7302" t="str">
            <v>THYSSENKRUPP MARINE SYSTEMS DO BRASIL INDUSTRIA E COMERCIO LTDA.</v>
          </cell>
        </row>
        <row r="7303">
          <cell r="D7303" t="str">
            <v>RNH2A57</v>
          </cell>
          <cell r="I7303" t="str">
            <v>S10 CD LS 2.8 16V DIE 4X4 4P C/AR</v>
          </cell>
          <cell r="J7303" t="str">
            <v>BRANCO SUMMIT</v>
          </cell>
          <cell r="O7303" t="str">
            <v>RIO0025/21-1-6-4</v>
          </cell>
          <cell r="P7303" t="str">
            <v>PORTO SUDESTE DO BRASIL SA</v>
          </cell>
        </row>
        <row r="7304">
          <cell r="D7304" t="str">
            <v>SYP8F39</v>
          </cell>
          <cell r="I7304" t="str">
            <v>ARGO 1.0 6V FLEX 4P C/AR</v>
          </cell>
          <cell r="J7304" t="str">
            <v>BRANCO BANCHISA</v>
          </cell>
          <cell r="O7304" t="str">
            <v>REM0020/22-7-1-2</v>
          </cell>
          <cell r="P7304" t="str">
            <v>AEROFLEX INDUSTRIA DE AEROSOL LTDA</v>
          </cell>
        </row>
        <row r="7305">
          <cell r="D7305" t="str">
            <v>SYD8A23</v>
          </cell>
          <cell r="I7305" t="str">
            <v>CRETA ACTION 1.6 16V FLEX 4P C/AR - AUTOMÁTICO</v>
          </cell>
          <cell r="J7305" t="str">
            <v>PRETO ONIX</v>
          </cell>
          <cell r="O7305" t="str">
            <v>GVA9938/23-1-1-1</v>
          </cell>
          <cell r="P7305" t="str">
            <v>LINDOLFO ANTONIO ALVES NETO</v>
          </cell>
        </row>
        <row r="7306">
          <cell r="D7306" t="str">
            <v>RTV4E95</v>
          </cell>
          <cell r="I7306" t="str">
            <v>HB20 VISION 1.0 12V FLEX 4P C/AR</v>
          </cell>
          <cell r="J7306" t="str">
            <v>PRATA SAND</v>
          </cell>
          <cell r="O7306" t="str">
            <v>MTZ0002/16-358-1-60</v>
          </cell>
          <cell r="P7306" t="str">
            <v>LOCALIZA RENT A CAR S/A</v>
          </cell>
        </row>
        <row r="7307">
          <cell r="D7307" t="str">
            <v>EVA4F42</v>
          </cell>
          <cell r="I7307" t="str">
            <v>T-CROSS COMFORTLINE 1.0 200 TSI 12V TOTAL FLEX 4P C/AR - AUTOMÁTICO</v>
          </cell>
          <cell r="J7307" t="str">
            <v>PRETO NINJA</v>
          </cell>
          <cell r="O7307" t="str">
            <v>GHD0127/24-1-7-2</v>
          </cell>
          <cell r="P7307" t="str">
            <v>ECO SOLUCOES EM ENERGIA S.A.</v>
          </cell>
        </row>
        <row r="7308">
          <cell r="D7308" t="str">
            <v>SHH6I23</v>
          </cell>
          <cell r="I7308" t="str">
            <v>TRACKER PREMIER 1.2 12V TURBO FLEX 4P C/AR - AUTOMÁTICO</v>
          </cell>
          <cell r="J7308" t="str">
            <v>PRETO OURO NEGRO</v>
          </cell>
          <cell r="O7308" t="str">
            <v>GVR3964/23-1-1-1</v>
          </cell>
          <cell r="P7308" t="str">
            <v>MARLON ALESSANDRO HARTMANN</v>
          </cell>
        </row>
        <row r="7309">
          <cell r="D7309" t="str">
            <v>TCD6B80</v>
          </cell>
          <cell r="I7309" t="str">
            <v>HB20S COMFORT PLUS FLEX 1.0</v>
          </cell>
          <cell r="J7309" t="str">
            <v>BRANCO ATLAS</v>
          </cell>
          <cell r="O7309" t="str">
            <v>GHD0127/24-1-3-3</v>
          </cell>
          <cell r="P7309" t="str">
            <v>ECO SOLUCOES EM ENERGIA S.A.</v>
          </cell>
        </row>
        <row r="7310">
          <cell r="D7310" t="str">
            <v>RMU9A16</v>
          </cell>
          <cell r="I7310" t="str">
            <v>OUTLANDER SPORT HPE 2.0 16V FLEX 4P C/AR - AUTOMÁTICO BLINDADO</v>
          </cell>
          <cell r="J7310" t="str">
            <v>PRATA LITIO</v>
          </cell>
          <cell r="O7310" t="str">
            <v>SAO0327/22-110-1-1</v>
          </cell>
          <cell r="P7310" t="str">
            <v>BIOLAB SANUS FARMACEUTICA LTDA</v>
          </cell>
        </row>
        <row r="7311">
          <cell r="D7311" t="str">
            <v>GII6E81</v>
          </cell>
          <cell r="I7311" t="str">
            <v>T-CROSS HIGHLINE 1.4 250 TSI 16V TOTAL FLEX 4P C/AR - AUTOMÁTICO</v>
          </cell>
          <cell r="J7311" t="str">
            <v>CINZA PLATINUM</v>
          </cell>
          <cell r="O7311" t="str">
            <v>GVR4269/22-1-1-1</v>
          </cell>
          <cell r="P7311" t="str">
            <v>JÚLIA GUASTI PINTO VIANNA</v>
          </cell>
        </row>
        <row r="7312">
          <cell r="D7312" t="str">
            <v>STW7A31</v>
          </cell>
          <cell r="I7312" t="str">
            <v>POLO COMFORTLINE 1.0 12V TSI FLEX 4P C/AR - AUTOMÁTICO</v>
          </cell>
          <cell r="J7312" t="str">
            <v>CINZA PLATINUM</v>
          </cell>
          <cell r="O7312" t="str">
            <v>GVM0159/24-1-1-1</v>
          </cell>
          <cell r="P7312" t="str">
            <v>ÉRICA CRISTINA MUNIZ CANCIO</v>
          </cell>
        </row>
        <row r="7313">
          <cell r="D7313" t="str">
            <v>SYZ2C67</v>
          </cell>
          <cell r="I7313" t="str">
            <v>KWID ZEN 1.0 12V SCE FLEX 4P C/AR</v>
          </cell>
          <cell r="J7313" t="str">
            <v>PRATA ETOILE</v>
          </cell>
          <cell r="O7313" t="str">
            <v>GVA1093/24-1-1-1</v>
          </cell>
          <cell r="P7313" t="str">
            <v>ELTON FIRMINO DA SILVA</v>
          </cell>
        </row>
        <row r="7314">
          <cell r="D7314" t="str">
            <v>TDF0G89</v>
          </cell>
          <cell r="I7314" t="str">
            <v>ARGO DRIVE 1.0 6V FLEX 4P C/AR</v>
          </cell>
          <cell r="J7314" t="str">
            <v>CINZA SILVERSTONE</v>
          </cell>
          <cell r="O7314" t="str">
            <v>GVC0520/24-1-1-1</v>
          </cell>
          <cell r="P7314" t="str">
            <v>FABRÍCIO RITT</v>
          </cell>
        </row>
        <row r="7315">
          <cell r="D7315" t="str">
            <v>SYU9E17</v>
          </cell>
          <cell r="I7315" t="str">
            <v>C3 LIVE PACK 1.0 6V FLEX 4P C/AR</v>
          </cell>
          <cell r="J7315" t="str">
            <v>PRETO PERLA NERA</v>
          </cell>
          <cell r="O7315" t="str">
            <v>GVM2174/24-1-1-1</v>
          </cell>
          <cell r="P7315" t="str">
            <v>EVERTON AUGUSTO GALDINO DOS SANTOS</v>
          </cell>
        </row>
        <row r="7316">
          <cell r="D7316" t="str">
            <v>ELT1C61</v>
          </cell>
          <cell r="I7316" t="str">
            <v>VOYAGE 1.0 MPI 12V TOTAL FLEX 4P C/AR</v>
          </cell>
          <cell r="J7316" t="str">
            <v>BRANCO CRISTAL</v>
          </cell>
          <cell r="O7316" t="str">
            <v>SAO0119/19-21-2-1</v>
          </cell>
          <cell r="P7316" t="str">
            <v>DANLEX SERVICOS LTDA</v>
          </cell>
        </row>
        <row r="7317">
          <cell r="D7317" t="str">
            <v>SHJ3I98</v>
          </cell>
          <cell r="I7317" t="str">
            <v>208 HATCH LIKE 1.0 6V FLEX 4P C/AR</v>
          </cell>
          <cell r="J7317" t="str">
            <v>CINZA ARTENSE</v>
          </cell>
          <cell r="O7317" t="str">
            <v>GVB1129/23-1-1-1</v>
          </cell>
          <cell r="P7317" t="str">
            <v>SILVANYRA DOS SANTOS FERREIRA</v>
          </cell>
        </row>
        <row r="7318">
          <cell r="D7318" t="str">
            <v>RNB4B44</v>
          </cell>
          <cell r="I7318" t="str">
            <v>VOYAGE 1.0 MPI 12V TOTAL FLEX 4P C/AR</v>
          </cell>
          <cell r="J7318" t="str">
            <v>PRATA SIRIUS</v>
          </cell>
          <cell r="O7318" t="str">
            <v>SAO0327/22-42-1-10</v>
          </cell>
          <cell r="P7318" t="str">
            <v>BIOLAB SANUS FARMACEUTICA LTDA</v>
          </cell>
        </row>
        <row r="7319">
          <cell r="D7319" t="str">
            <v>SJI1C77</v>
          </cell>
          <cell r="I7319" t="str">
            <v>TRACKER LT 1.0 12V TURBO FLEX 4P C/AR - AUTOMÁTICO</v>
          </cell>
          <cell r="J7319" t="str">
            <v>BRANCO SUMMIT</v>
          </cell>
          <cell r="O7319" t="str">
            <v>GVA8059/23-1-1-1</v>
          </cell>
          <cell r="P7319" t="str">
            <v>BRUNNO MATTOS RIGAUD DE ANDRADE</v>
          </cell>
        </row>
        <row r="7320">
          <cell r="D7320" t="str">
            <v>RVO8B80</v>
          </cell>
          <cell r="I7320" t="str">
            <v>ONIX PLUS LT 1.0 12V FLEX 4P C/AR</v>
          </cell>
          <cell r="J7320" t="str">
            <v>BRANCO SUMMIT</v>
          </cell>
          <cell r="O7320" t="str">
            <v>RIO0031/18-18-1-35</v>
          </cell>
          <cell r="P7320" t="str">
            <v>INTELBRAS S/A IND DE TELECOMUNICACAO ELETRONICA BRASILEIRA</v>
          </cell>
        </row>
        <row r="7321">
          <cell r="D7321" t="str">
            <v>EBQ8I32</v>
          </cell>
          <cell r="I7321" t="str">
            <v>NIVUS HIGHLINE 1.0 200 TSI 12V TOTAL FLEX 4P C/AR - AUTOMÁTICO</v>
          </cell>
          <cell r="J7321" t="str">
            <v>AZUL BISCAY</v>
          </cell>
          <cell r="O7321" t="str">
            <v>GVM3103/22-1-1-1</v>
          </cell>
          <cell r="P7321" t="str">
            <v>RONALDO DE ALMEIDA DIAS</v>
          </cell>
        </row>
        <row r="7322">
          <cell r="D7322" t="str">
            <v>TJX5I54</v>
          </cell>
          <cell r="I7322" t="str">
            <v>T-CROSS 1.0 200 TSI 12V TOTAL FLEX 4P C/AR - AUTOMÁTICO</v>
          </cell>
          <cell r="J7322" t="str">
            <v>CINZA PLATINUM</v>
          </cell>
          <cell r="O7322" t="str">
            <v>GVA1388/24-1-1-1</v>
          </cell>
          <cell r="P7322" t="str">
            <v>HELIO FAGUNDES VARGAS</v>
          </cell>
        </row>
        <row r="7323">
          <cell r="D7323" t="str">
            <v>SYG3B13</v>
          </cell>
          <cell r="I7323" t="str">
            <v>POLO HIGHLINE 1.0 12V TSI FLEX 4P C/AR - AUTOMÁTICO</v>
          </cell>
          <cell r="J7323" t="str">
            <v>BRANCO CRISTAL</v>
          </cell>
          <cell r="O7323" t="str">
            <v>GVR6052/24-1-1-1</v>
          </cell>
          <cell r="P7323" t="str">
            <v>WEVERSON BORBA BASTOS DA LUZ</v>
          </cell>
        </row>
        <row r="7324">
          <cell r="D7324" t="str">
            <v>SIL1C00</v>
          </cell>
          <cell r="I7324" t="str">
            <v>COROLLA GLI 2.0 16V DOHC FLEX 4P C/AR - AUTOMÁTICO</v>
          </cell>
          <cell r="J7324" t="str">
            <v>PRETO ECLIPSE</v>
          </cell>
          <cell r="O7324" t="str">
            <v>SAO0512/19-186-1-1</v>
          </cell>
          <cell r="P7324" t="str">
            <v>SAINT-GOBAIN DO BRASIL PROD. IND. CONST LTDA</v>
          </cell>
        </row>
        <row r="7325">
          <cell r="D7325" t="str">
            <v>TCR7H88</v>
          </cell>
          <cell r="I7325" t="str">
            <v>CRETA COMFORT PLUS TGDI FLEX AT 1.0</v>
          </cell>
          <cell r="J7325" t="str">
            <v>CINZA SILK</v>
          </cell>
          <cell r="O7325" t="str">
            <v>GVA7826/24-1-1-1</v>
          </cell>
          <cell r="P7325" t="str">
            <v>THIAGO SERIKAKO DE AGUIAR</v>
          </cell>
        </row>
        <row r="7326">
          <cell r="D7326" t="str">
            <v>RUQ0B23</v>
          </cell>
          <cell r="I7326" t="str">
            <v>PULSE AUDACE 1.0 12V TURBO 200 FLEX 4P C/AR - AUTOMÁTICO</v>
          </cell>
          <cell r="J7326" t="str">
            <v>CINZA SILVERSTONE</v>
          </cell>
          <cell r="O7326" t="str">
            <v>GVR3529/22-1-1-1</v>
          </cell>
          <cell r="P7326" t="str">
            <v>THAIS VIEIRA CHIESA REGADO</v>
          </cell>
        </row>
        <row r="7327">
          <cell r="D7327" t="str">
            <v>RMK3B13</v>
          </cell>
          <cell r="I7327" t="str">
            <v>COMPASS SPORT 2.0 16V FLEX 4P C/AR - AUTOMÁTICO</v>
          </cell>
          <cell r="J7327" t="str">
            <v>CINZA ANTIQUE</v>
          </cell>
          <cell r="O7327" t="str">
            <v>SAO1039/13-73-1-1</v>
          </cell>
          <cell r="P7327" t="str">
            <v>FM DO BRASIL SERVICOS DE PREVENCAO DE PERDAS LTDA</v>
          </cell>
        </row>
        <row r="7328">
          <cell r="D7328" t="str">
            <v>SHE4F83</v>
          </cell>
          <cell r="I7328" t="str">
            <v>FASTBACK AUDACE 1.0 12V TURBO 200 FLEX 4P C/AR - AUTOMÁTICO</v>
          </cell>
          <cell r="J7328" t="str">
            <v>CINZA STRATO</v>
          </cell>
          <cell r="O7328" t="str">
            <v>GVM2904/22-1-1-1</v>
          </cell>
          <cell r="P7328" t="str">
            <v>FCOP SERVICOS EM TECNOLOGIA DA INFORMACAO LTDA</v>
          </cell>
        </row>
        <row r="7329">
          <cell r="D7329" t="str">
            <v>SHE1H29</v>
          </cell>
          <cell r="I7329" t="str">
            <v>MOBI LIKE 1.0 8V FLEX 4P C/AR</v>
          </cell>
          <cell r="J7329" t="str">
            <v>BRANCO BANCHISA</v>
          </cell>
          <cell r="O7329" t="str">
            <v>GHC0097/23-1-1-7</v>
          </cell>
          <cell r="P7329" t="str">
            <v>SINDICATO DOS TRABALHADORES NAS INDUSTRIAS METALURGICAS MECANICAS E DE MATERIAL ELETRICO DE SAO PAU</v>
          </cell>
        </row>
        <row r="7330">
          <cell r="D7330" t="str">
            <v>ECL1I43</v>
          </cell>
          <cell r="I7330" t="str">
            <v>T-CROSS 1.0 200 TSI 12V TOTAL FLEX 4P C/AR - AUTOMÁTICO</v>
          </cell>
          <cell r="J7330" t="str">
            <v>CINZA PLATINUM</v>
          </cell>
          <cell r="O7330" t="str">
            <v>GVR8275/23-1-1-1</v>
          </cell>
          <cell r="P7330" t="str">
            <v>IAGO FONSECA DE OLIVEIRA</v>
          </cell>
        </row>
        <row r="7331">
          <cell r="D7331" t="str">
            <v>SIK1G20</v>
          </cell>
          <cell r="I7331" t="str">
            <v>NOVA STRADA FREEDOM CD 1.3 8V FLEX 4P C/AR</v>
          </cell>
          <cell r="J7331" t="str">
            <v>PRETO VULCANO</v>
          </cell>
          <cell r="O7331" t="str">
            <v>REM0108/23-1-1-1</v>
          </cell>
          <cell r="P7331" t="str">
            <v>FAZENDA RIO BRAVO I AGROPECUARIA S/A</v>
          </cell>
        </row>
        <row r="7332">
          <cell r="D7332" t="str">
            <v>SIU1I38</v>
          </cell>
          <cell r="I7332" t="str">
            <v>CRONOS DRIVE 1.3 8V FLEX 4P C/AR</v>
          </cell>
          <cell r="J7332" t="str">
            <v>PRETO VULCANO</v>
          </cell>
          <cell r="O7332" t="str">
            <v>GVR7760/24-1-1-1</v>
          </cell>
          <cell r="P7332" t="str">
            <v>DIOGO RODRIGUES VELOSO</v>
          </cell>
        </row>
        <row r="7333">
          <cell r="D7333" t="str">
            <v>SHE4H22</v>
          </cell>
          <cell r="I7333" t="str">
            <v>PULSE DRIVE 1.3 8V FLEX 4P C/AR - AUTOMÁTICO</v>
          </cell>
          <cell r="J7333" t="str">
            <v>BRANCO BANCHISA</v>
          </cell>
          <cell r="O7333" t="str">
            <v>GVR2214/23-1-1-1</v>
          </cell>
          <cell r="P7333" t="str">
            <v>EMPREENDIMENTO DA MATA LTDA</v>
          </cell>
        </row>
        <row r="7334">
          <cell r="D7334" t="str">
            <v>RVT5C07</v>
          </cell>
          <cell r="I7334" t="str">
            <v>MOBI LIKE 1.0 8V FLEX 4P C/AR</v>
          </cell>
          <cell r="J7334" t="str">
            <v>BRANCO BANCHISA</v>
          </cell>
          <cell r="O7334" t="str">
            <v>SSA0017/18-34-1-9</v>
          </cell>
          <cell r="P7334" t="str">
            <v>ELETRODATA ENGENHARIA LTDA</v>
          </cell>
        </row>
        <row r="7335">
          <cell r="D7335" t="str">
            <v>SIZ5A28</v>
          </cell>
          <cell r="I7335" t="str">
            <v>ONIX PLUS PREMIER II 1.0 12V TURBO FLEX 4P C/AR - AUTOMÁTICO</v>
          </cell>
          <cell r="J7335" t="str">
            <v>CINZA DRAKE</v>
          </cell>
          <cell r="O7335" t="str">
            <v>GVA2866/23-1-1-1</v>
          </cell>
          <cell r="P7335" t="str">
            <v>GUSTAVO DIOGO FINCK</v>
          </cell>
        </row>
        <row r="7336">
          <cell r="D7336" t="str">
            <v>TCP8E30</v>
          </cell>
          <cell r="I7336" t="str">
            <v>COROLLA XEI 2.0 16V DOHC FLEX 4P C/AR - AUTOMÁTICO</v>
          </cell>
          <cell r="J7336" t="str">
            <v>PRETO ECLIPSE</v>
          </cell>
          <cell r="O7336" t="str">
            <v>GVB3122/24-1-1-1</v>
          </cell>
          <cell r="P7336" t="str">
            <v>MARIA DO SOCORRO LIMA DE CARVALHO</v>
          </cell>
        </row>
        <row r="7337">
          <cell r="D7337" t="str">
            <v>RTR9B52</v>
          </cell>
          <cell r="I7337" t="str">
            <v>MOBI LIKE 1.0 8V FLEX 4P C/AR</v>
          </cell>
          <cell r="J7337" t="str">
            <v>CINZA SILVERSTONE</v>
          </cell>
          <cell r="O7337" t="str">
            <v>GVR0153/22-1-1-1</v>
          </cell>
          <cell r="P7337" t="str">
            <v>GILBERTO MARCOS MARTINS FAVERO</v>
          </cell>
        </row>
        <row r="7338">
          <cell r="D7338" t="str">
            <v>RVA2H97</v>
          </cell>
          <cell r="I7338" t="str">
            <v>ARGO DRIVE 1.0 6V FLEX 4P C/AR</v>
          </cell>
          <cell r="J7338" t="str">
            <v>PRATA BARI</v>
          </cell>
          <cell r="O7338" t="str">
            <v>BSB0028/13-182-1-19</v>
          </cell>
          <cell r="P7338" t="str">
            <v>MARTINS COMERCIO E SERVICOS DE DISTRIBUICAO S/A</v>
          </cell>
        </row>
        <row r="7339">
          <cell r="D7339" t="str">
            <v>SYM5H52</v>
          </cell>
          <cell r="I7339" t="str">
            <v>STRADA ENDURANCE CP FLEX 1.3</v>
          </cell>
          <cell r="J7339" t="str">
            <v>PRETO VULCANO</v>
          </cell>
          <cell r="O7339" t="str">
            <v>GVR0902/24-1-1-1</v>
          </cell>
          <cell r="P7339" t="str">
            <v>FRIGORIFICO PEIXE MAIS LTDA</v>
          </cell>
        </row>
        <row r="7340">
          <cell r="D7340" t="str">
            <v>SYV3I37</v>
          </cell>
          <cell r="I7340" t="str">
            <v>ARGO 1.0 6V FLEX 4P C/AR</v>
          </cell>
          <cell r="J7340" t="str">
            <v>PRATA BARI</v>
          </cell>
          <cell r="O7340" t="str">
            <v>GVA3420/24-1-1-1</v>
          </cell>
          <cell r="P7340" t="str">
            <v>LARISSA FORTES LAZZARI</v>
          </cell>
        </row>
        <row r="7341">
          <cell r="D7341" t="str">
            <v>SYR7G55</v>
          </cell>
          <cell r="I7341" t="str">
            <v>FASTBACK AUDACE 1.0 12V TURBO 200 FLEX 4P C/AR - AUTOMÁTICO</v>
          </cell>
          <cell r="J7341" t="str">
            <v>CINZA SILVERSTONE</v>
          </cell>
          <cell r="O7341" t="str">
            <v>GVR8436/24-1-1-1</v>
          </cell>
          <cell r="P7341" t="str">
            <v>CLÉSIO VICTOR RODRIGUES PETERSBURGO</v>
          </cell>
        </row>
        <row r="7342">
          <cell r="D7342" t="str">
            <v>SHE7A02</v>
          </cell>
          <cell r="I7342" t="str">
            <v>TRACKER PREMIER 1.2 12V TURBO FLEX 4P C/AR - AUTOMÁTICO</v>
          </cell>
          <cell r="J7342" t="str">
            <v>PRETO OURO NEGRO</v>
          </cell>
          <cell r="O7342" t="str">
            <v>GVR0964/23-1-1-1</v>
          </cell>
          <cell r="P7342" t="str">
            <v>ELISA DOS SANTOS LOBATO</v>
          </cell>
        </row>
        <row r="7343">
          <cell r="D7343" t="str">
            <v>SHG5D04</v>
          </cell>
          <cell r="I7343" t="str">
            <v>TORO FREEDOM 1.3 16V TURBO 270 FLEX 4P C/AR - AUTOMÁTICO</v>
          </cell>
          <cell r="J7343" t="str">
            <v>GRANITE CRYSTAL</v>
          </cell>
          <cell r="O7343" t="str">
            <v>GVR3168/23-1-1-1</v>
          </cell>
          <cell r="P7343" t="str">
            <v>HERLEI DE CARVALHO SILVA</v>
          </cell>
        </row>
        <row r="7344">
          <cell r="D7344" t="str">
            <v>SHD9H33</v>
          </cell>
          <cell r="I7344" t="str">
            <v>ONIX PLUS LTZ 1.0 12V TURBO FLEX 4P C/AR - AUTOMÁTICO</v>
          </cell>
          <cell r="J7344" t="str">
            <v>PRETO OURO NEGRO</v>
          </cell>
          <cell r="O7344" t="str">
            <v>GVR5250/22-1-1-1</v>
          </cell>
          <cell r="P7344" t="str">
            <v>NAPOLEAO NICOLAU DA COSTA NETO</v>
          </cell>
        </row>
        <row r="7345">
          <cell r="D7345" t="str">
            <v>RVZ5I41</v>
          </cell>
          <cell r="I7345" t="str">
            <v>HB20S COMFORT 1.0 12V GDI TURBO FLEX 4P C/AR - AUTOMÁTICO</v>
          </cell>
          <cell r="J7345" t="str">
            <v>PRATA BRISK</v>
          </cell>
          <cell r="O7345" t="str">
            <v>GVA0415/23-4-1-1</v>
          </cell>
          <cell r="P7345" t="str">
            <v>RAFAEL DENICOLI ALVES DA SILVA</v>
          </cell>
        </row>
        <row r="7346">
          <cell r="D7346" t="str">
            <v>RUT2F99</v>
          </cell>
          <cell r="I7346" t="str">
            <v>ONIX PLUS LT 1.0 12V FLEX 4P C/AR</v>
          </cell>
          <cell r="J7346" t="str">
            <v>PRETO OURO NEGRO</v>
          </cell>
          <cell r="O7346" t="str">
            <v>BHZ0122/22-1-1-1</v>
          </cell>
          <cell r="P7346" t="str">
            <v>CIPALAM INDUSTRIA E COMERCIO DE LAMINADOS LTDA</v>
          </cell>
        </row>
        <row r="7347">
          <cell r="D7347" t="str">
            <v>SYL1E13</v>
          </cell>
          <cell r="I7347" t="str">
            <v>TRACKER LT 1.0 12V TURBO FLEX 4P C/AR - AUTOMÁTICO</v>
          </cell>
          <cell r="J7347" t="str">
            <v>AZUL ECLIPSE</v>
          </cell>
          <cell r="O7347" t="str">
            <v>GHC0121/23-1-1-1</v>
          </cell>
          <cell r="P7347" t="str">
            <v>CONNECTCOM TELEINFORMATICA COMERCIO E SERVICOS LTDA</v>
          </cell>
        </row>
        <row r="7348">
          <cell r="D7348" t="str">
            <v>SIK1G23</v>
          </cell>
          <cell r="I7348" t="str">
            <v>NOVA STRADA FREEDOM CD 1.3 8V FLEX 4P C/AR</v>
          </cell>
          <cell r="J7348" t="str">
            <v>PRETO VULCANO</v>
          </cell>
          <cell r="O7348" t="str">
            <v>REM0108/23-1-1-3</v>
          </cell>
          <cell r="P7348" t="str">
            <v>FAZENDA RIO BRAVO I AGROPECUARIA S/A</v>
          </cell>
        </row>
        <row r="7349">
          <cell r="D7349" t="str">
            <v>SIA2I57</v>
          </cell>
          <cell r="I7349" t="str">
            <v>TORO FREEDOM 1.3 16V TURBO 270 FLEX 4P C/AR - AUTOMÁTICO</v>
          </cell>
          <cell r="J7349" t="str">
            <v>BRANCO AMBIENTE</v>
          </cell>
          <cell r="O7349" t="str">
            <v>GYN0014/20-29-3-14</v>
          </cell>
          <cell r="P7349" t="str">
            <v>AGREX DO BRASIL SA</v>
          </cell>
        </row>
        <row r="7350">
          <cell r="D7350" t="str">
            <v>SYU7D75</v>
          </cell>
          <cell r="I7350" t="str">
            <v>FIORINO ENDURANCE 1.4 EVO FLEX 2P C/AR</v>
          </cell>
          <cell r="J7350" t="str">
            <v>BRANCO BANCHISA</v>
          </cell>
          <cell r="O7350" t="str">
            <v>GVM9865/24-1-2-1</v>
          </cell>
          <cell r="P7350" t="str">
            <v>FLUID FEEDER INDUSTRIA E COMERCIO LTDA.</v>
          </cell>
        </row>
        <row r="7351">
          <cell r="D7351" t="str">
            <v>RTS1G86</v>
          </cell>
          <cell r="I7351" t="str">
            <v>COMPASS LONGITUDE 1.3 16V TURBO 270 FLEX 4P C/AR - AUTOMÁTICO</v>
          </cell>
          <cell r="J7351" t="str">
            <v>CINZA GRANITE</v>
          </cell>
          <cell r="O7351" t="str">
            <v>GVR9306/21-1-1-1</v>
          </cell>
          <cell r="P7351" t="str">
            <v>ADEMIR STEPANAVICIUS MARTINEZ GOMES</v>
          </cell>
        </row>
        <row r="7352">
          <cell r="D7352" t="str">
            <v>SHO3D56</v>
          </cell>
          <cell r="I7352" t="str">
            <v>ONIX PLUS LTZ 1.0 12V TURBO FLEX 4P C/AR - AUTOMÁTICO</v>
          </cell>
          <cell r="J7352" t="str">
            <v>BRANCO SUMMIT</v>
          </cell>
          <cell r="O7352" t="str">
            <v>GVR0283/23-1-1-1</v>
          </cell>
          <cell r="P7352" t="str">
            <v>MURILO HENRIQUE DE FARIA</v>
          </cell>
        </row>
        <row r="7353">
          <cell r="D7353" t="str">
            <v>SYK9C30</v>
          </cell>
          <cell r="I7353" t="str">
            <v>SPIN PREMIER 7L 1.8 8V ECONOFLEX 4P C/AR - AUTOMÁTICO</v>
          </cell>
          <cell r="J7353" t="str">
            <v>CINZA RUSH</v>
          </cell>
          <cell r="O7353" t="str">
            <v>GVR0540/24-1-1-1</v>
          </cell>
          <cell r="P7353" t="str">
            <v>DILMA CARDOSO FERNANDES DE NOVAIS</v>
          </cell>
        </row>
        <row r="7354">
          <cell r="D7354" t="str">
            <v>SHK0D19</v>
          </cell>
          <cell r="I7354" t="str">
            <v>FASTBACK LIMITED EDITION 1.3 16V TURBO 270 FLEX 4P C/AR - AUTOMÁTICO</v>
          </cell>
          <cell r="J7354" t="str">
            <v>CINZA STRATO COM TETO PRETO VULCANO</v>
          </cell>
          <cell r="O7354" t="str">
            <v>GVR4753/23-1-1-1</v>
          </cell>
          <cell r="P7354" t="str">
            <v>FERNANDO SCOPEL THOMAZ</v>
          </cell>
        </row>
        <row r="7355">
          <cell r="D7355" t="str">
            <v>ENZ5I22</v>
          </cell>
          <cell r="I7355" t="str">
            <v>T-CROSS 1.0 200 TSI 12V TOTAL FLEX 4P C/AR - AUTOMÁTICO</v>
          </cell>
          <cell r="J7355" t="str">
            <v>PRATA SARGAS</v>
          </cell>
          <cell r="O7355" t="str">
            <v>GVM1440/22-1-1-1</v>
          </cell>
          <cell r="P7355" t="str">
            <v>LEONARDO ALMEIDA DA SILVA</v>
          </cell>
        </row>
        <row r="7356">
          <cell r="D7356" t="str">
            <v>SHK3H72</v>
          </cell>
          <cell r="I7356" t="str">
            <v>ONIX PLUS LTZ 1.0 12V TURBO FLEX 4P C/AR - AUTOMÁTICO</v>
          </cell>
          <cell r="J7356" t="str">
            <v>BRANCO SUMMIT</v>
          </cell>
          <cell r="O7356" t="str">
            <v>BHZ0069/20-5-1-1</v>
          </cell>
          <cell r="P7356" t="str">
            <v>NUTRISANTOS ALIMENTACAO ANIMAL EIRELI</v>
          </cell>
        </row>
        <row r="7357">
          <cell r="D7357" t="str">
            <v>RNB4B53</v>
          </cell>
          <cell r="I7357" t="str">
            <v>VOYAGE 1.0 MPI 12V TOTAL FLEX 4P C/AR</v>
          </cell>
          <cell r="J7357" t="str">
            <v>PRATA SIRIUS</v>
          </cell>
          <cell r="O7357" t="str">
            <v>SAO0327/22-42-1-46</v>
          </cell>
          <cell r="P7357" t="str">
            <v>BIOLAB SANUS FARMACEUTICA LTDA</v>
          </cell>
        </row>
        <row r="7358">
          <cell r="D7358" t="str">
            <v>SIM4A50</v>
          </cell>
          <cell r="I7358" t="str">
            <v>COMMANDER OVERLAND 7L 1.3 16V TURBO 270 FLEX 4P C/AR - AUTOMÁTICO</v>
          </cell>
          <cell r="J7358" t="str">
            <v>BRANCO POLAR COM TETO PRETO</v>
          </cell>
          <cell r="O7358" t="str">
            <v>GVM4344/23-1-1-1</v>
          </cell>
          <cell r="P7358" t="str">
            <v>COLEGIO CRISTAO KAIROS KIDS</v>
          </cell>
        </row>
        <row r="7359">
          <cell r="D7359" t="str">
            <v>SHV9F35</v>
          </cell>
          <cell r="I7359" t="str">
            <v>HB20 COMFORT 1.0 12V FLEX 4P C/AR</v>
          </cell>
          <cell r="J7359" t="str">
            <v>CINZA SILK</v>
          </cell>
          <cell r="O7359" t="str">
            <v>MTZ0002/16-526-7-23</v>
          </cell>
          <cell r="P7359" t="str">
            <v>LOCALIZA RENT A CAR S/A</v>
          </cell>
        </row>
        <row r="7360">
          <cell r="D7360" t="str">
            <v>FCI0E22</v>
          </cell>
          <cell r="I7360" t="str">
            <v>VOYAGE 1.0 MPI 12V TOTAL FLEX 4P C/AR</v>
          </cell>
          <cell r="J7360" t="str">
            <v>PRATA SIRIUS</v>
          </cell>
          <cell r="O7360" t="str">
            <v>GVR1035/22-1-1-1</v>
          </cell>
          <cell r="P7360" t="str">
            <v>ARTUR JOSE GERON</v>
          </cell>
        </row>
        <row r="7361">
          <cell r="D7361" t="str">
            <v>RUY8I79</v>
          </cell>
          <cell r="I7361" t="str">
            <v>TAOS HIGHLINE 1.4 250 TSI 16V TOTAL FLEX 4P C/AR - AUTOMÁTICO</v>
          </cell>
          <cell r="J7361" t="str">
            <v>CINZA INDIUM COM TETO PRETO</v>
          </cell>
          <cell r="O7361" t="str">
            <v>GVR9691/22-1-1-1</v>
          </cell>
          <cell r="P7361" t="str">
            <v>EDUARDO FURTADO DE FREITAS FERNANDES</v>
          </cell>
        </row>
        <row r="7362">
          <cell r="D7362" t="str">
            <v>SHU7D99</v>
          </cell>
          <cell r="I7362" t="str">
            <v>SPIN PREMIER 7L 1.8 8V ECONOFLEX 4P C/AR - AUTOMÁTICO</v>
          </cell>
          <cell r="J7362" t="str">
            <v>PRATA SHARK</v>
          </cell>
          <cell r="O7362" t="str">
            <v>BHZ0021/13-10-1-2</v>
          </cell>
          <cell r="P7362" t="str">
            <v>CIA DE FIACAO E TECIDOS SANTO ANTONIO</v>
          </cell>
        </row>
        <row r="7363">
          <cell r="D7363" t="str">
            <v>SIE7F35</v>
          </cell>
          <cell r="I7363" t="str">
            <v>HB20 SENSE 1.0 12V FLEX 4P C/AR</v>
          </cell>
          <cell r="J7363" t="str">
            <v>BRANCO ATLAS</v>
          </cell>
          <cell r="O7363" t="str">
            <v>GHC0036/23-12-1-6</v>
          </cell>
          <cell r="P7363" t="str">
            <v>ENGEMON COMERCIO E SERVICOS TECNICOS LTDA</v>
          </cell>
        </row>
        <row r="7364">
          <cell r="D7364" t="str">
            <v>SIT8F56</v>
          </cell>
          <cell r="I7364" t="str">
            <v>S10 CD LS 2.8 16V DIE 4X4 4P C/AR</v>
          </cell>
          <cell r="J7364" t="str">
            <v>BRANCO SUMMIT</v>
          </cell>
          <cell r="O7364" t="str">
            <v>GVA2248/23-1-1-2</v>
          </cell>
          <cell r="P7364" t="str">
            <v>JUAREZ DA LUZ DE LIMA CRUZ</v>
          </cell>
        </row>
        <row r="7365">
          <cell r="D7365" t="str">
            <v>SHN1A76</v>
          </cell>
          <cell r="I7365" t="str">
            <v>CRETA COMFORT 1.0 TGDI 12V TURBO FLEX 4P C/AR - AUTOMÁTICO</v>
          </cell>
          <cell r="J7365" t="str">
            <v>PRATA BRISK</v>
          </cell>
          <cell r="O7365" t="str">
            <v>GVR6440/23-1-1-1</v>
          </cell>
          <cell r="P7365" t="str">
            <v>DANIELA LEITE ALBUQUERQUE</v>
          </cell>
        </row>
        <row r="7366">
          <cell r="D7366" t="str">
            <v>RUS5B41</v>
          </cell>
          <cell r="I7366" t="str">
            <v>FIORINO ENDURANCE 1.4 EVO FLEX 2P C/AR</v>
          </cell>
          <cell r="J7366" t="str">
            <v>BRANCO BANCHISA</v>
          </cell>
          <cell r="O7366" t="str">
            <v>SAO0342/13-13-1-11</v>
          </cell>
          <cell r="P7366" t="str">
            <v>IMPLAMED IMPLANTES ESPEC COM IMP EXP LTDA</v>
          </cell>
        </row>
        <row r="7367">
          <cell r="D7367" t="str">
            <v>SYI2G39</v>
          </cell>
          <cell r="I7367" t="str">
            <v>HB20 COMFORT PLUS FLEX 1.0</v>
          </cell>
          <cell r="J7367" t="str">
            <v>CINZA SILK</v>
          </cell>
          <cell r="O7367" t="str">
            <v>GVR2593/24-1-1-1</v>
          </cell>
          <cell r="P7367" t="str">
            <v>JOÃO FERREIRA DE OLIVEIRA JUNIOR</v>
          </cell>
        </row>
        <row r="7368">
          <cell r="D7368" t="str">
            <v>SIJ2G68</v>
          </cell>
          <cell r="I7368" t="str">
            <v>KICKS ACTIVE 1.6 16V FLEX 4P C/AR - AUTOMÁTICO</v>
          </cell>
          <cell r="J7368" t="str">
            <v>CINZA GRAFITE</v>
          </cell>
          <cell r="O7368" t="str">
            <v>SAO0246/20-11-2-1</v>
          </cell>
          <cell r="P7368" t="str">
            <v>BESINS HEALTHCARE BRASIL COMERCIAL E DISTRIBUIDORA DE MEDICAMENTOS LTDA</v>
          </cell>
        </row>
        <row r="7369">
          <cell r="D7369" t="str">
            <v>SHE1F36</v>
          </cell>
          <cell r="I7369" t="str">
            <v>ARGO 1.0 6V FLEX 4P C/AR</v>
          </cell>
          <cell r="J7369" t="str">
            <v>BRANCO BANCHISA</v>
          </cell>
          <cell r="O7369" t="str">
            <v>SAO0070/20-8-1-1</v>
          </cell>
          <cell r="P7369" t="str">
            <v>PALMONT CONSTRUCAO E MONTAGEM INDUSTRIAL LTDA</v>
          </cell>
        </row>
        <row r="7370">
          <cell r="D7370" t="str">
            <v>SIE7F36</v>
          </cell>
          <cell r="I7370" t="str">
            <v>HB20 SENSE 1.0 12V FLEX 4P C/AR</v>
          </cell>
          <cell r="J7370" t="str">
            <v>BRANCO ATLAS</v>
          </cell>
          <cell r="O7370" t="str">
            <v>GHC0036/23-12-1-7</v>
          </cell>
          <cell r="P7370" t="str">
            <v>ENGEMON COMERCIO E SERVICOS TECNICOS LTDA</v>
          </cell>
        </row>
        <row r="7371">
          <cell r="D7371" t="str">
            <v>QUR3831</v>
          </cell>
          <cell r="I7371" t="str">
            <v>MONTANA LS 1.4 8V ECONOFLEX 2P C/AR</v>
          </cell>
          <cell r="J7371" t="str">
            <v>BRANCO SUMMIT</v>
          </cell>
          <cell r="O7371" t="str">
            <v>SAO0047/17-83-1-1</v>
          </cell>
          <cell r="P7371" t="str">
            <v>VERZANI &amp; SANDRINI S.A.</v>
          </cell>
        </row>
        <row r="7372">
          <cell r="D7372" t="str">
            <v>RVJ0F13</v>
          </cell>
          <cell r="I7372" t="str">
            <v>ONIX PLUS LTZ 1.0 12V TURBO FLEX 4P C/AR - AUTOMÁTICO</v>
          </cell>
          <cell r="J7372" t="str">
            <v>PRATA SWITCHBLADE</v>
          </cell>
          <cell r="O7372" t="str">
            <v>SAO0042/20-23-1-15</v>
          </cell>
          <cell r="P7372" t="str">
            <v>ADIUM S.A.</v>
          </cell>
        </row>
        <row r="7373">
          <cell r="D7373" t="str">
            <v>SYM8G33</v>
          </cell>
          <cell r="I7373" t="str">
            <v>HB20S COMFORT PLUS FLEX 1.0</v>
          </cell>
          <cell r="J7373" t="str">
            <v>AZUL SAPPHIRE</v>
          </cell>
          <cell r="O7373" t="str">
            <v>GVB3421/23-1-1-1</v>
          </cell>
          <cell r="P7373" t="str">
            <v>BBLP INTERMEDIACOES E CONSULTORIA COMERCIAL LTDA</v>
          </cell>
        </row>
        <row r="7374">
          <cell r="D7374" t="str">
            <v>RVT2H57</v>
          </cell>
          <cell r="I7374" t="str">
            <v>208 HATCH LIKE 1.0 6V FLEX 4P C/AR</v>
          </cell>
          <cell r="J7374" t="str">
            <v>CINZA ARTENSE</v>
          </cell>
          <cell r="O7374" t="str">
            <v>GVM1649/22-1-1-1</v>
          </cell>
          <cell r="P7374" t="str">
            <v>DUANY ARAÚJO SODRÉ</v>
          </cell>
        </row>
        <row r="7375">
          <cell r="D7375" t="str">
            <v>SHV0G98</v>
          </cell>
          <cell r="I7375" t="str">
            <v>HB20S COMFORT 1.0 12V FLEX 4P C/AR</v>
          </cell>
          <cell r="J7375" t="str">
            <v>PRATA BRISK</v>
          </cell>
          <cell r="O7375" t="str">
            <v>MTZ0002/16-529-3-20</v>
          </cell>
          <cell r="P7375" t="str">
            <v>LOCALIZA RENT A CAR S/A</v>
          </cell>
        </row>
        <row r="7376">
          <cell r="D7376" t="str">
            <v>SIK1G21</v>
          </cell>
          <cell r="I7376" t="str">
            <v>NOVA STRADA FREEDOM CD 1.3 8V FLEX 4P C/AR</v>
          </cell>
          <cell r="J7376" t="str">
            <v>PRETO VULCANO</v>
          </cell>
          <cell r="O7376" t="str">
            <v>REM0108/23-1-1-2</v>
          </cell>
          <cell r="P7376" t="str">
            <v>FAZENDA RIO BRAVO I AGROPECUARIA S/A</v>
          </cell>
        </row>
        <row r="7377">
          <cell r="D7377" t="str">
            <v>RVS0C07</v>
          </cell>
          <cell r="I7377" t="str">
            <v>KWID ZEN 1.0 12V SCE FLEX 4P C/AR</v>
          </cell>
          <cell r="J7377" t="str">
            <v>BRANCO GLACIER</v>
          </cell>
          <cell r="O7377" t="str">
            <v>SAO0103/22-1-1-22</v>
          </cell>
          <cell r="P7377" t="str">
            <v>RICLAN ALIMENTOS SA</v>
          </cell>
        </row>
        <row r="7378">
          <cell r="D7378" t="str">
            <v>SIE7F38</v>
          </cell>
          <cell r="I7378" t="str">
            <v>HB20 SENSE 1.0 12V FLEX 4P C/AR</v>
          </cell>
          <cell r="J7378" t="str">
            <v>BRANCO ATLAS</v>
          </cell>
          <cell r="O7378" t="str">
            <v>GHC0036/23-12-1-11</v>
          </cell>
          <cell r="P7378" t="str">
            <v>ENGEMON COMERCIO E SERVICOS TECNICOS LTDA</v>
          </cell>
        </row>
        <row r="7379">
          <cell r="D7379" t="str">
            <v>SHV0F10</v>
          </cell>
          <cell r="I7379" t="str">
            <v>HB20 SENSE 1.0 12V FLEX 4P C/AR</v>
          </cell>
          <cell r="J7379" t="str">
            <v>BRANCO ATLAS</v>
          </cell>
          <cell r="O7379" t="str">
            <v>POA0018/19-7-1-2</v>
          </cell>
          <cell r="P7379" t="str">
            <v>COOPERATIVA DE CREDITO, POUPANCA E INVESTIMENTO CAMINHO DAS AGUAS RS SICREDI CAMINHO DAS AGUAS RS</v>
          </cell>
        </row>
        <row r="7380">
          <cell r="D7380" t="str">
            <v>RVR1E33</v>
          </cell>
          <cell r="I7380" t="str">
            <v>ONIX LTZ 1.0 12V TURBO FLEX 4P C/AR - AUTOMÁTICO</v>
          </cell>
          <cell r="J7380" t="str">
            <v>PRATA SWITCHBLADE</v>
          </cell>
          <cell r="O7380" t="str">
            <v>GVR2575/22-1-1-1</v>
          </cell>
          <cell r="P7380" t="str">
            <v>TIAGO MENDES ARAUJO M AVELAR</v>
          </cell>
        </row>
        <row r="7381">
          <cell r="D7381" t="str">
            <v>SYL4C74</v>
          </cell>
          <cell r="I7381" t="str">
            <v>HB20 SENSE PLUS FLEX 1.0</v>
          </cell>
          <cell r="J7381" t="str">
            <v>PRETO ONIX</v>
          </cell>
          <cell r="O7381" t="str">
            <v>GVR1019/24-1-1-1</v>
          </cell>
          <cell r="P7381" t="str">
            <v>FRIGORIFICO PEIXE MAIS LTDA</v>
          </cell>
        </row>
        <row r="7382">
          <cell r="D7382" t="str">
            <v>SIE7D08</v>
          </cell>
          <cell r="I7382" t="str">
            <v>HB20 COMFORT 1.0 12V GDI TURBO FLEX 4P C/AR</v>
          </cell>
          <cell r="J7382" t="str">
            <v>CINZA SILK</v>
          </cell>
          <cell r="O7382" t="str">
            <v>MTZ0002/16-542-12-4</v>
          </cell>
          <cell r="P7382" t="str">
            <v>LOCALIZA RENT A CAR S/A</v>
          </cell>
        </row>
        <row r="7383">
          <cell r="D7383" t="str">
            <v>RTB4G81</v>
          </cell>
          <cell r="I7383" t="str">
            <v>LOGAN ZEN 1.0 12V SCE FLEX 4P C/AR</v>
          </cell>
          <cell r="J7383" t="str">
            <v>BRANCO</v>
          </cell>
          <cell r="O7383" t="str">
            <v>GVR5559/21-1-1-1</v>
          </cell>
          <cell r="P7383" t="str">
            <v>FABIO MONTEIRO VIEIRA</v>
          </cell>
        </row>
        <row r="7384">
          <cell r="D7384" t="str">
            <v>SIR8H50</v>
          </cell>
          <cell r="I7384" t="str">
            <v>JUMPY CARGO 6,1M³ 1.5 16V TURBO DIE 4P C/AR</v>
          </cell>
          <cell r="J7384" t="str">
            <v>BRANCO BANQUISE</v>
          </cell>
          <cell r="O7384" t="str">
            <v>GVA0660/23-1-1-1</v>
          </cell>
          <cell r="P7384" t="str">
            <v>WALDIR RODRIGUES</v>
          </cell>
        </row>
        <row r="7385">
          <cell r="D7385" t="str">
            <v>SIS8F49</v>
          </cell>
          <cell r="I7385" t="str">
            <v>SENTRA ADVANCE AT 2.0</v>
          </cell>
          <cell r="J7385" t="str">
            <v>CINZA GRAFITE COM TETO PRETO PREMIUM</v>
          </cell>
          <cell r="O7385" t="str">
            <v>GVA1188/23-1-1-1</v>
          </cell>
          <cell r="P7385" t="str">
            <v>CLÉLIA MADURO DE ABREU</v>
          </cell>
        </row>
        <row r="7386">
          <cell r="D7386" t="str">
            <v>EZB4J13</v>
          </cell>
          <cell r="I7386" t="str">
            <v>T-CROSS HIGHLINE 1.4 250 TSI 16V TOTAL FLEX 4P C/AR - AUTOMÁTICO</v>
          </cell>
          <cell r="J7386" t="str">
            <v>AZUL NORWAY</v>
          </cell>
          <cell r="O7386" t="str">
            <v>GVR0107/23-1-1-1</v>
          </cell>
          <cell r="P7386" t="str">
            <v>RODRIGO ANDRIETTA DA SILVA</v>
          </cell>
        </row>
        <row r="7387">
          <cell r="D7387" t="str">
            <v>SHH7D25</v>
          </cell>
          <cell r="I7387" t="str">
            <v>PULSE AUDACE 1.0 12V TURBO 200 FLEX 4P C/AR - AUTOMÁTICO</v>
          </cell>
          <cell r="J7387" t="str">
            <v>CINZA SILVERSTONE</v>
          </cell>
          <cell r="O7387" t="str">
            <v>GVR3530/23-1-1-1</v>
          </cell>
          <cell r="P7387" t="str">
            <v>CARLOS AUGUSTO ALVES SANTOS</v>
          </cell>
        </row>
        <row r="7388">
          <cell r="D7388" t="str">
            <v>SHS7H21</v>
          </cell>
          <cell r="I7388" t="str">
            <v>COMPASS LONGITUDE 1.3 16V TURBO 270 FLEX 4P C/AR - AUTOMÁTICO BLINDADO</v>
          </cell>
          <cell r="J7388" t="str">
            <v>PRETO CARBON</v>
          </cell>
          <cell r="O7388" t="str">
            <v>MTZ0003/24-1-9-1</v>
          </cell>
          <cell r="P7388" t="str">
            <v>LOCALIZA RENT A CAR S/A</v>
          </cell>
        </row>
        <row r="7389">
          <cell r="D7389" t="str">
            <v>RUB8E19</v>
          </cell>
          <cell r="I7389" t="str">
            <v>MOBI LIKE 1.0 8V FLEX 4P C/AR</v>
          </cell>
          <cell r="J7389" t="str">
            <v>PRATA BARI</v>
          </cell>
          <cell r="O7389" t="str">
            <v>GVR2449/22-1-1-1</v>
          </cell>
          <cell r="P7389" t="str">
            <v>L.S DE COTIA COMERCIO DE ARTEFATOS DE FERRO LTDA</v>
          </cell>
        </row>
        <row r="7390">
          <cell r="D7390" t="str">
            <v>EKU4G16</v>
          </cell>
          <cell r="I7390" t="str">
            <v>VOYAGE 1.0 MPI 12V TOTAL FLEX 4P C/AR</v>
          </cell>
          <cell r="J7390" t="str">
            <v>BRANCO CRISTAL</v>
          </cell>
          <cell r="O7390" t="str">
            <v>SAO0187/16-158-1-27</v>
          </cell>
          <cell r="P7390" t="str">
            <v>STONE INSTITUICAO DE PAGAMENTO SA</v>
          </cell>
        </row>
        <row r="7391">
          <cell r="D7391" t="str">
            <v>RUR1H12</v>
          </cell>
          <cell r="I7391" t="str">
            <v>ONIX PLUS LTZ 1.0 12V TURBO FLEX 4P C/AR</v>
          </cell>
          <cell r="J7391" t="str">
            <v>BRANCO SUMMIT</v>
          </cell>
          <cell r="O7391" t="str">
            <v>SAO0371/18-15-1-1</v>
          </cell>
          <cell r="P7391" t="str">
            <v>EATON LTDA</v>
          </cell>
        </row>
        <row r="7392">
          <cell r="D7392" t="str">
            <v>EUI9G24</v>
          </cell>
          <cell r="I7392" t="str">
            <v>NIVUS HIGHLINE 1.0 200 TSI 12V TOTAL FLEX 4P C/AR - AUTOMÁTICO</v>
          </cell>
          <cell r="J7392" t="str">
            <v>CINZA PLATINUM</v>
          </cell>
          <cell r="O7392" t="str">
            <v>GVM0957/22-1-1-1</v>
          </cell>
          <cell r="P7392" t="str">
            <v>CAIO LEMEC</v>
          </cell>
        </row>
        <row r="7393">
          <cell r="D7393" t="str">
            <v>SIR6H94</v>
          </cell>
          <cell r="I7393" t="str">
            <v>208 HATCH LIKE 1.0 6V FLEX 4P C/AR</v>
          </cell>
          <cell r="J7393" t="str">
            <v>BRANCO BANQUISE</v>
          </cell>
          <cell r="O7393" t="str">
            <v>GVA0640/23-1-1-1</v>
          </cell>
          <cell r="P7393" t="str">
            <v>OXIGENAR CONSULTORIA LTDA</v>
          </cell>
        </row>
        <row r="7394">
          <cell r="D7394" t="str">
            <v>RVT2H70</v>
          </cell>
          <cell r="I7394" t="str">
            <v>MOBI LIKE 1.0 8V FLEX 4P C/AR</v>
          </cell>
          <cell r="J7394" t="str">
            <v>BRANCO BANCHISA</v>
          </cell>
          <cell r="O7394" t="str">
            <v>SSA0017/18-34-1-5</v>
          </cell>
          <cell r="P7394" t="str">
            <v>ELETRODATA ENGENHARIA LTDA</v>
          </cell>
        </row>
        <row r="7395">
          <cell r="D7395" t="str">
            <v>SHE7B84</v>
          </cell>
          <cell r="I7395" t="str">
            <v>COMMANDER LIMITED 7L 1.3 16V TURBO 270 FLEX 4P C/AR - AUTOMÁTICO</v>
          </cell>
          <cell r="J7395" t="str">
            <v>PRETO CARBON</v>
          </cell>
          <cell r="O7395" t="str">
            <v>GVM3220/22-1-1-1</v>
          </cell>
          <cell r="P7395" t="str">
            <v>NIJNI YURI CARVALHO FARIAS</v>
          </cell>
        </row>
        <row r="7396">
          <cell r="D7396" t="str">
            <v>RVE7I18</v>
          </cell>
          <cell r="I7396" t="str">
            <v>ONIX PLUS LTZ 1.0 12V TURBO FLEX 4P C/AR - AUTOMÁTICO</v>
          </cell>
          <cell r="J7396" t="str">
            <v>AZUL SEEKER</v>
          </cell>
          <cell r="O7396" t="str">
            <v>GVR5368/23-1-1-1</v>
          </cell>
          <cell r="P7396" t="str">
            <v>AMANDA FONSECA SILVA JUNQUEIRA</v>
          </cell>
        </row>
        <row r="7397">
          <cell r="D7397" t="str">
            <v>SYB0B54</v>
          </cell>
          <cell r="I7397" t="str">
            <v>HB20 SENSE PLUS FLEX 1.0</v>
          </cell>
          <cell r="J7397" t="str">
            <v>BRANCO ATLAS</v>
          </cell>
          <cell r="O7397" t="str">
            <v>BHZ0105/19-3-1-5</v>
          </cell>
          <cell r="P7397" t="str">
            <v>CMG DIAGNOSTICA LTDA</v>
          </cell>
        </row>
        <row r="7398">
          <cell r="D7398" t="str">
            <v>SHF4I34</v>
          </cell>
          <cell r="I7398" t="str">
            <v>ONIX PLUS LTZ 1.0 12V TURBO FLEX 4P C/AR - AUTOMÁTICO</v>
          </cell>
          <cell r="J7398" t="str">
            <v>PRETO OURO NEGRO</v>
          </cell>
          <cell r="O7398" t="str">
            <v>GVM1671/22-1-1-1</v>
          </cell>
          <cell r="P7398" t="str">
            <v>JÚLIA SILVEIRA BUENO</v>
          </cell>
        </row>
        <row r="7399">
          <cell r="D7399" t="str">
            <v>SIM4A40</v>
          </cell>
          <cell r="I7399" t="str">
            <v>CRETA COMFORT 1.0 TGDI 12V TURBO FLEX 4P C/AR - AUTOMÁTICO</v>
          </cell>
          <cell r="J7399" t="str">
            <v>CINZA SILK</v>
          </cell>
          <cell r="O7399" t="str">
            <v>GVM1859/23-1-1-1</v>
          </cell>
          <cell r="P7399" t="str">
            <v>KÁSSIO ALVES BARBOSA</v>
          </cell>
        </row>
        <row r="7400">
          <cell r="D7400" t="str">
            <v>GHQ8A93</v>
          </cell>
          <cell r="I7400" t="str">
            <v>ARGO 1.0 6V FLEX 4P C/AR</v>
          </cell>
          <cell r="J7400" t="str">
            <v>BRANCO BANCHISA</v>
          </cell>
          <cell r="O7400" t="str">
            <v>CPQ0059/21-16-1-1</v>
          </cell>
          <cell r="P7400" t="str">
            <v>ASTEC ENGENHARIA</v>
          </cell>
        </row>
        <row r="7401">
          <cell r="D7401" t="str">
            <v>SSU4G09</v>
          </cell>
          <cell r="I7401" t="str">
            <v>POLO HIGHLINE 1.0 12V TSI FLEX 4P C/AR - AUTOMÁTICO</v>
          </cell>
          <cell r="J7401" t="str">
            <v>PRETO NINJA</v>
          </cell>
          <cell r="O7401" t="str">
            <v>GVM7177/23-1-1-1</v>
          </cell>
          <cell r="P7401" t="str">
            <v>RENAN RAMOS DE MIRANDA SIPRIANO</v>
          </cell>
        </row>
        <row r="7402">
          <cell r="D7402" t="str">
            <v>EXV9H65</v>
          </cell>
          <cell r="I7402" t="str">
            <v>VOYAGE 1.0 MPI 12V TOTAL FLEX 4P C/AR</v>
          </cell>
          <cell r="J7402" t="str">
            <v>BRANCO CRISTAL</v>
          </cell>
          <cell r="O7402" t="str">
            <v>SAO0187/16-158-1-154</v>
          </cell>
          <cell r="P7402" t="str">
            <v>STONE INSTITUICAO DE PAGAMENTO SA</v>
          </cell>
        </row>
        <row r="7403">
          <cell r="D7403" t="str">
            <v>SHZ8J38</v>
          </cell>
          <cell r="I7403" t="str">
            <v>RENEGADE LONGITUDE 1.3 16V TURBO 270 FLEX 4P C/AR - AUTOMÁTICO</v>
          </cell>
          <cell r="J7403" t="str">
            <v>AZUL JAZZ</v>
          </cell>
          <cell r="O7403" t="str">
            <v>GVM3079/23-1-1-1</v>
          </cell>
          <cell r="P7403" t="str">
            <v>SAMANTHA  DE LIMA GOMES</v>
          </cell>
        </row>
        <row r="7404">
          <cell r="D7404" t="str">
            <v>SYF1C10</v>
          </cell>
          <cell r="I7404" t="str">
            <v>VERSA ADVANCE 1.6 16V FLEX 4P C/AR - AUTOMÁTICO</v>
          </cell>
          <cell r="J7404" t="str">
            <v>CINZA GRAFITE</v>
          </cell>
          <cell r="O7404" t="str">
            <v>GVB0890/23-1-1-1</v>
          </cell>
          <cell r="P7404" t="str">
            <v>Marco Antonio Campana</v>
          </cell>
        </row>
        <row r="7405">
          <cell r="D7405" t="str">
            <v>RML2H39</v>
          </cell>
          <cell r="I7405" t="str">
            <v>RENEGADE LONGITUDE 1.8 16V FLEX 4P C/AR - AUTOMÁTICO</v>
          </cell>
          <cell r="J7405" t="str">
            <v>BRANCO AMBIENTE</v>
          </cell>
          <cell r="O7405" t="str">
            <v>GVR3799/20-1-1-1</v>
          </cell>
          <cell r="P7405" t="str">
            <v>MICHELLA PALETTA</v>
          </cell>
        </row>
        <row r="7406">
          <cell r="D7406" t="str">
            <v>SHU7J11</v>
          </cell>
          <cell r="I7406" t="str">
            <v>HB20 SENSE 1.0 12V FLEX 4P C/AR</v>
          </cell>
          <cell r="J7406" t="str">
            <v>BRANCO ATLAS</v>
          </cell>
          <cell r="O7406" t="str">
            <v>POA0018/19-7-1-1</v>
          </cell>
          <cell r="P7406" t="str">
            <v>COOPERATIVA DE CREDITO, POUPANCA E INVESTIMENTO CAMINHO DAS AGUAS RS SICREDI CAMINHO DAS AGUAS RS</v>
          </cell>
        </row>
        <row r="7407">
          <cell r="D7407" t="str">
            <v>SHG3F98</v>
          </cell>
          <cell r="I7407" t="str">
            <v>ARGO 1.0 6V FLEX 4P C/AR</v>
          </cell>
          <cell r="J7407" t="str">
            <v>CINZA SILVERSTONE</v>
          </cell>
          <cell r="O7407" t="str">
            <v>GVR1923/23-2-1-1</v>
          </cell>
          <cell r="P7407" t="str">
            <v>CASA TANNOUS LTDA</v>
          </cell>
        </row>
        <row r="7408">
          <cell r="D7408" t="str">
            <v>RVQ7G96</v>
          </cell>
          <cell r="I7408" t="str">
            <v>TRACKER PREMIER 1.2 12V TURBO FLEX 4P C/AR - AUTOMÁTICO</v>
          </cell>
          <cell r="J7408" t="str">
            <v>PRETO OURO NEGRO</v>
          </cell>
          <cell r="O7408" t="str">
            <v>GVR9776/22-1-1-1</v>
          </cell>
          <cell r="P7408" t="str">
            <v>NICOLLI DA SILVA PORTO</v>
          </cell>
        </row>
        <row r="7409">
          <cell r="D7409" t="str">
            <v>RVS6F20</v>
          </cell>
          <cell r="I7409" t="str">
            <v>MOBI LIKE 1.0 8V FLEX 4P C/AR</v>
          </cell>
          <cell r="J7409" t="str">
            <v>BRANCO BANCHISA</v>
          </cell>
          <cell r="O7409" t="str">
            <v>SSA0017/18-34-1-2</v>
          </cell>
          <cell r="P7409" t="str">
            <v>ELETRODATA ENGENHARIA LTDA</v>
          </cell>
        </row>
        <row r="7410">
          <cell r="D7410" t="str">
            <v>EZY3H16</v>
          </cell>
          <cell r="I7410" t="str">
            <v>VOYAGE 1.0 MPI 12V TOTAL FLEX 4P C/AR</v>
          </cell>
          <cell r="J7410" t="str">
            <v>BRANCO CRISTAL</v>
          </cell>
          <cell r="O7410" t="str">
            <v>SAO0187/16-158-1-67</v>
          </cell>
          <cell r="P7410" t="str">
            <v>STONE INSTITUICAO DE PAGAMENTO SA</v>
          </cell>
        </row>
        <row r="7411">
          <cell r="D7411" t="str">
            <v>TCH6E05</v>
          </cell>
          <cell r="I7411" t="str">
            <v>T-CROSS HIGHLINE 1.4 250 TSI 16V TOTAL FLEX 4P C/AR - AUTOMÁTICO</v>
          </cell>
          <cell r="J7411" t="str">
            <v>BRANCO PURO</v>
          </cell>
          <cell r="O7411" t="str">
            <v>GVB7740/24-1-1-1</v>
          </cell>
          <cell r="P7411" t="str">
            <v>CAROLINA CHRISTO SIMÕES BASTOS</v>
          </cell>
        </row>
        <row r="7412">
          <cell r="D7412" t="str">
            <v>EXO7F95</v>
          </cell>
          <cell r="I7412" t="str">
            <v>NIVUS HIGHLINE 1.0 200 TSI 12V TOTAL FLEX 4P C/AR - AUTOMÁTICO</v>
          </cell>
          <cell r="J7412" t="str">
            <v>CINZA PLATINUM</v>
          </cell>
          <cell r="O7412" t="str">
            <v>GVR1094/23-1-1-1</v>
          </cell>
          <cell r="P7412" t="str">
            <v>RÔMULO PAIVA RIBEIRO DE SÁ</v>
          </cell>
        </row>
        <row r="7413">
          <cell r="D7413" t="str">
            <v>RTO3A05</v>
          </cell>
          <cell r="I7413" t="str">
            <v>CRUZE SEDAN PREMIER 1.4 16V TURBO ECOTEC NB FLEX 4P C/AR - AUTOMÁTICO</v>
          </cell>
          <cell r="J7413" t="str">
            <v>PRATA SWITCHBLADE</v>
          </cell>
          <cell r="O7413" t="str">
            <v>SAO0315/17-206-5-1</v>
          </cell>
          <cell r="P7413" t="str">
            <v>MICROSOFT DO BRASIL IMPORTACAO E COMERCIO DE SOFTWARE E VIDEO GAMES LTDA</v>
          </cell>
        </row>
        <row r="7414">
          <cell r="D7414" t="str">
            <v>RVG9C14</v>
          </cell>
          <cell r="I7414" t="str">
            <v>320I SPORT GP 2.0 ACTIVEFLEX 4P C/AR - AUTOMÁTICO</v>
          </cell>
          <cell r="J7414" t="str">
            <v>PRETO SAFIRA</v>
          </cell>
          <cell r="O7414" t="str">
            <v>GVR9539/22-1-1-1</v>
          </cell>
          <cell r="P7414" t="str">
            <v>CELSO ANTÔNIO DOS SANTOS</v>
          </cell>
        </row>
        <row r="7415">
          <cell r="D7415" t="str">
            <v>SIS0B07</v>
          </cell>
          <cell r="I7415" t="str">
            <v>X6 XDRIVE 40I M SPORT 3.0 4P C/AR - AUTOMÁTICO</v>
          </cell>
          <cell r="J7415" t="str">
            <v>CINZA BROOKLYN</v>
          </cell>
          <cell r="O7415" t="str">
            <v>GVM3170/22-1-1-1</v>
          </cell>
          <cell r="P7415" t="str">
            <v>IVAN TORRES GREGORIO DA SILVA</v>
          </cell>
        </row>
        <row r="7416">
          <cell r="D7416" t="str">
            <v>EXO6A22</v>
          </cell>
          <cell r="I7416" t="str">
            <v>VOYAGE 1.0 MPI 12V TOTAL FLEX 4P C/AR</v>
          </cell>
          <cell r="J7416" t="str">
            <v>BRANCO CRISTAL</v>
          </cell>
          <cell r="O7416" t="str">
            <v>SAO0187/16-158-1-145</v>
          </cell>
          <cell r="P7416" t="str">
            <v>STONE INSTITUICAO DE PAGAMENTO SA</v>
          </cell>
        </row>
        <row r="7417">
          <cell r="D7417" t="str">
            <v>FCC5A66</v>
          </cell>
          <cell r="I7417" t="str">
            <v>VOYAGE 1.0 MPI 12V TOTAL FLEX 4P C/AR</v>
          </cell>
          <cell r="J7417" t="str">
            <v>BRANCO CRISTAL</v>
          </cell>
          <cell r="O7417" t="str">
            <v>SAO0187/16-158-1-236</v>
          </cell>
          <cell r="P7417" t="str">
            <v>STONE INSTITUICAO DE PAGAMENTO SA</v>
          </cell>
        </row>
        <row r="7418">
          <cell r="D7418" t="str">
            <v>RVX4I20</v>
          </cell>
          <cell r="I7418" t="str">
            <v>ARGO DRIVE 1.0 6V FLEX 4P C/AR</v>
          </cell>
          <cell r="J7418" t="str">
            <v>BRANCO BANCHISA</v>
          </cell>
          <cell r="O7418" t="str">
            <v>SAO0056/17-30-1-14</v>
          </cell>
          <cell r="P7418" t="str">
            <v>BRG SUPLEMENTOS NUTRICIONAIS LTDA</v>
          </cell>
        </row>
        <row r="7419">
          <cell r="D7419" t="str">
            <v>RUQ8F23</v>
          </cell>
          <cell r="I7419" t="str">
            <v>VOYAGE 1.0 MPI 12V TOTAL FLEX 4P C/AR</v>
          </cell>
          <cell r="J7419" t="str">
            <v>PRATA SIRIUS</v>
          </cell>
          <cell r="O7419" t="str">
            <v>SAO0187/16-154-1-21</v>
          </cell>
          <cell r="P7419" t="str">
            <v>STONE INSTITUICAO DE PAGAMENTO SA</v>
          </cell>
        </row>
        <row r="7420">
          <cell r="D7420" t="str">
            <v>SHJ8C64</v>
          </cell>
          <cell r="I7420" t="str">
            <v>TRACKER PREMIER 1.2 12V TURBO FLEX 4P C/AR - AUTOMÁTICO</v>
          </cell>
          <cell r="J7420" t="str">
            <v>BRANCO SUMMIT</v>
          </cell>
          <cell r="O7420" t="str">
            <v>GVR5966/23-1-1-1</v>
          </cell>
          <cell r="P7420" t="str">
            <v>RAFAELA MAYRA DA SILVA</v>
          </cell>
        </row>
        <row r="7421">
          <cell r="D7421" t="str">
            <v>SHD9H67</v>
          </cell>
          <cell r="I7421" t="str">
            <v>ONIX PLUS LTZ 1.0 12V TURBO FLEX 4P C/AR - AUTOMÁTICO</v>
          </cell>
          <cell r="J7421" t="str">
            <v>VERMELHO CARMIM</v>
          </cell>
          <cell r="O7421" t="str">
            <v>GVR9831/22-1-1-1</v>
          </cell>
          <cell r="P7421" t="str">
            <v>LIDIANE MELLO DE CASTRO</v>
          </cell>
        </row>
        <row r="7422">
          <cell r="D7422" t="str">
            <v>RUR1I49</v>
          </cell>
          <cell r="I7422" t="str">
            <v>MOBI LIKE 1.0 8V FLEX 4P C/AR</v>
          </cell>
          <cell r="J7422" t="str">
            <v>CINZA SILVERSTONE</v>
          </cell>
          <cell r="O7422" t="str">
            <v>GVR5215/22-1-1-1</v>
          </cell>
          <cell r="P7422" t="str">
            <v>RAY DA CRUZ</v>
          </cell>
        </row>
        <row r="7423">
          <cell r="D7423" t="str">
            <v>RUZ9I06</v>
          </cell>
          <cell r="I7423" t="str">
            <v>COMMANDER LIMITED 7L 2.0 16V TURBO DIE 4X4 4P C/AR - AUTOMÁTICO</v>
          </cell>
          <cell r="J7423" t="str">
            <v>AZUL JAZZ COM TETO PRETO</v>
          </cell>
          <cell r="O7423" t="str">
            <v>GVR6723/22-1-1-1</v>
          </cell>
          <cell r="P7423" t="str">
            <v>NORMA DO BRASIL SISTEMAS DE CONEXAO LTDA</v>
          </cell>
        </row>
        <row r="7424">
          <cell r="D7424" t="str">
            <v>RTR9A96</v>
          </cell>
          <cell r="I7424" t="str">
            <v>MOBI LIKE 1.0 8V FLEX 4P C/AR</v>
          </cell>
          <cell r="J7424" t="str">
            <v>CINZA SILVERSTONE</v>
          </cell>
          <cell r="O7424" t="str">
            <v>GVR2779/21-2-1-1</v>
          </cell>
          <cell r="P7424" t="str">
            <v>FLAVIA DOS REIS GONÇALVES</v>
          </cell>
        </row>
        <row r="7425">
          <cell r="D7425" t="str">
            <v>RVC7D12</v>
          </cell>
          <cell r="I7425" t="str">
            <v>MOBI LIKE 1.0 8V FLEX 4P C/AR</v>
          </cell>
          <cell r="J7425" t="str">
            <v>BRANCO BANCHISA</v>
          </cell>
          <cell r="O7425" t="str">
            <v>REM0025/22-1-1-1</v>
          </cell>
          <cell r="P7425" t="str">
            <v>TERRA BRASIL HORTI FRUTI LTDA</v>
          </cell>
        </row>
        <row r="7426">
          <cell r="D7426" t="str">
            <v>RVN7D93</v>
          </cell>
          <cell r="I7426" t="str">
            <v>TORO FREEDOM 1.3 16V TURBO 270 FLEX 4P C/AR - AUTOMÁTICO</v>
          </cell>
          <cell r="J7426" t="str">
            <v>PRATA BILLET</v>
          </cell>
          <cell r="O7426" t="str">
            <v>GYN0004/19-9-1-6</v>
          </cell>
          <cell r="P7426" t="str">
            <v>HEINZ BRASIL S/A</v>
          </cell>
        </row>
        <row r="7427">
          <cell r="D7427" t="str">
            <v>RTB4H46</v>
          </cell>
          <cell r="I7427" t="str">
            <v>NOVA STRADA ENDURANCE CABINE PLUS 1.4 8V FLEX 2P C/AR</v>
          </cell>
          <cell r="J7427" t="str">
            <v>CINZA SILVERSTONE</v>
          </cell>
          <cell r="O7427" t="str">
            <v>GVR2220/21-1-1-1</v>
          </cell>
          <cell r="P7427" t="str">
            <v>JOTAFLEX COMERCIAL LTDA</v>
          </cell>
        </row>
        <row r="7428">
          <cell r="D7428" t="str">
            <v>SHG3G75</v>
          </cell>
          <cell r="I7428" t="str">
            <v>MOBI LIKE 1.0 8V FLEX 4P C/AR</v>
          </cell>
          <cell r="J7428" t="str">
            <v>BRANCO BANCHISA</v>
          </cell>
          <cell r="O7428" t="str">
            <v>REM0019/23-1-1-2</v>
          </cell>
          <cell r="P7428" t="str">
            <v>VERDE PARANA AGROFLORESTAL LTDA</v>
          </cell>
        </row>
        <row r="7429">
          <cell r="D7429" t="str">
            <v>FZI6B75</v>
          </cell>
          <cell r="I7429" t="str">
            <v>NIVUS HIGHLINE 1.0 200 TSI 12V TOTAL FLEX 4P C/AR - AUTOMÁTICO</v>
          </cell>
          <cell r="J7429" t="str">
            <v>AZUL BISCAY</v>
          </cell>
          <cell r="O7429" t="str">
            <v>GVM1214/22-1-1-1</v>
          </cell>
          <cell r="P7429" t="str">
            <v>ANA ALICE SILVA DOS REIS</v>
          </cell>
        </row>
        <row r="7430">
          <cell r="D7430" t="str">
            <v>SIC8F20</v>
          </cell>
          <cell r="I7430" t="str">
            <v>ARGO 1.0 6V FLEX 4P C/AR</v>
          </cell>
          <cell r="J7430" t="str">
            <v>CINZA SILVERSTONE</v>
          </cell>
          <cell r="O7430" t="str">
            <v>GVM8988/23-1-1-1</v>
          </cell>
          <cell r="P7430" t="str">
            <v>LAECIO MATIAS DOS SANTOS</v>
          </cell>
        </row>
        <row r="7431">
          <cell r="D7431" t="str">
            <v>RUX3I72</v>
          </cell>
          <cell r="I7431" t="str">
            <v>FIORINO ENDURANCE 1.4 EVO FLEX 2P C/AR</v>
          </cell>
          <cell r="J7431" t="str">
            <v>BRANCO BANCHISA</v>
          </cell>
          <cell r="O7431" t="str">
            <v>FAR0085/23-9-5-1</v>
          </cell>
          <cell r="P7431" t="str">
            <v>CAFÉ TRÊS CORAÇÕES SA  . SANTA LUZIA</v>
          </cell>
        </row>
        <row r="7432">
          <cell r="D7432" t="str">
            <v>SHO3C16</v>
          </cell>
          <cell r="I7432" t="str">
            <v>ONIX PLUS LTZ 1.0 12V TURBO FLEX 4P C/AR - AUTOMÁTICO</v>
          </cell>
          <cell r="J7432" t="str">
            <v>PRETO OURO NEGRO</v>
          </cell>
          <cell r="O7432" t="str">
            <v>GVR4186/23-1-1-1</v>
          </cell>
          <cell r="P7432" t="str">
            <v>MATHEUS HENRIQUE LIMA PUPULIN</v>
          </cell>
        </row>
        <row r="7433">
          <cell r="D7433" t="str">
            <v>SIQ3J48</v>
          </cell>
          <cell r="I7433" t="str">
            <v>COMPASS SERIE S 1.3 16V TURBO 270 FLEX C/AR - AUTOMÁTICO</v>
          </cell>
          <cell r="J7433" t="str">
            <v>STING GRAY COM TETO PRETO</v>
          </cell>
          <cell r="O7433" t="str">
            <v>CPQ0082/18-110-1-1</v>
          </cell>
          <cell r="P7433" t="str">
            <v>CHR HANSEN INDÚSTRIA E COMÉRCIO LTDA</v>
          </cell>
        </row>
        <row r="7434">
          <cell r="D7434" t="str">
            <v>SYP6D75</v>
          </cell>
          <cell r="I7434" t="str">
            <v>SENTRA ADVANCE AT 2.0</v>
          </cell>
          <cell r="J7434" t="str">
            <v>PRETO PREMIUM</v>
          </cell>
          <cell r="O7434" t="str">
            <v>GVR5836/24-1-1-1</v>
          </cell>
          <cell r="P7434" t="str">
            <v>CF BROKERS CONSULTORIA IMOBILIARIA</v>
          </cell>
        </row>
        <row r="7435">
          <cell r="D7435" t="str">
            <v>SIX2H12</v>
          </cell>
          <cell r="I7435" t="str">
            <v>MONTANA LTZ TURBO FLEX AT 1.2 4P</v>
          </cell>
          <cell r="J7435" t="str">
            <v>PRATA SHARK</v>
          </cell>
          <cell r="O7435" t="str">
            <v>GVA3515/23-1-1-1</v>
          </cell>
          <cell r="P7435" t="str">
            <v>JOSUÉ CASTRO DE LACERDA</v>
          </cell>
        </row>
        <row r="7436">
          <cell r="D7436" t="str">
            <v>RUV2J46</v>
          </cell>
          <cell r="I7436" t="str">
            <v>FIORINO ENDURANCE 1.4 EVO FLEX 2P C/AR</v>
          </cell>
          <cell r="J7436" t="str">
            <v>BRANCO BANCHISA</v>
          </cell>
          <cell r="O7436" t="str">
            <v>FAR0085/23-9-4-1</v>
          </cell>
          <cell r="P7436" t="str">
            <v>CAFÉ TRÊS CORAÇÕES SA  . SANTA LUZIA</v>
          </cell>
        </row>
        <row r="7437">
          <cell r="D7437" t="str">
            <v>RVT5C08</v>
          </cell>
          <cell r="I7437" t="str">
            <v>MOBI LIKE 1.0 8V FLEX 4P C/AR</v>
          </cell>
          <cell r="J7437" t="str">
            <v>BRANCO BANCHISA</v>
          </cell>
          <cell r="O7437" t="str">
            <v>SSA0017/18-35-1-1</v>
          </cell>
          <cell r="P7437" t="str">
            <v>ELETRODATA ENGENHARIA LTDA</v>
          </cell>
        </row>
        <row r="7438">
          <cell r="D7438" t="str">
            <v>SYE8E31</v>
          </cell>
          <cell r="I7438" t="str">
            <v>ONIX PREMIER II 1.0 12V TURBO FLEX 4P C/AR - AUTOMÁTICO</v>
          </cell>
          <cell r="J7438" t="str">
            <v>CINZA DRAKE</v>
          </cell>
          <cell r="O7438" t="str">
            <v>GVA5953/23-1-1-1</v>
          </cell>
          <cell r="P7438" t="str">
            <v>WE DRINK DELIVERY DE BEBIDAS EXPRESS LTDA</v>
          </cell>
        </row>
        <row r="7439">
          <cell r="D7439" t="str">
            <v>SHD6B63</v>
          </cell>
          <cell r="I7439" t="str">
            <v>ONIX LTZ 1.0 12V TURBO FLEX 4P C/AR - AUTOMÁTICO</v>
          </cell>
          <cell r="J7439" t="str">
            <v>PRETO OURO NEGRO</v>
          </cell>
          <cell r="O7439" t="str">
            <v>GVM3194/22-1-1-1</v>
          </cell>
          <cell r="P7439" t="str">
            <v>REBECCA FRANCIS SILVA SANTANA</v>
          </cell>
        </row>
        <row r="7440">
          <cell r="D7440" t="str">
            <v>TDK6H14</v>
          </cell>
          <cell r="I7440" t="str">
            <v>ARGO DRIVE 1.0 6V FLEX 4P C/AR</v>
          </cell>
          <cell r="J7440" t="str">
            <v>CINZA SILVERSTONE</v>
          </cell>
          <cell r="O7440" t="str">
            <v>GVC5006/24-1-1-1</v>
          </cell>
          <cell r="P7440" t="str">
            <v>FFCM SERVICOS MEDICOS LTDA</v>
          </cell>
        </row>
        <row r="7441">
          <cell r="D7441" t="str">
            <v>SYJ3F19</v>
          </cell>
          <cell r="I7441" t="str">
            <v>MOBI TREKKING 1.0 8V FLEX 4P C/AR</v>
          </cell>
          <cell r="J7441" t="str">
            <v>CINZA SILVERSTONE</v>
          </cell>
          <cell r="O7441" t="str">
            <v>GVB4376/23-1-1-1</v>
          </cell>
          <cell r="P7441" t="str">
            <v>GTV DEDETIZADORA LTDA</v>
          </cell>
        </row>
        <row r="7442">
          <cell r="D7442" t="str">
            <v>EQJ6H12</v>
          </cell>
          <cell r="I7442" t="str">
            <v>VOYAGE 1.0 MPI 12V TOTAL FLEX 4P C/AR</v>
          </cell>
          <cell r="J7442" t="str">
            <v>BRANCO CRISTAL</v>
          </cell>
          <cell r="O7442" t="str">
            <v>SAO0187/16-158-1-5</v>
          </cell>
          <cell r="P7442" t="str">
            <v>STONE INSTITUICAO DE PAGAMENTO SA</v>
          </cell>
        </row>
        <row r="7443">
          <cell r="D7443" t="str">
            <v>SHE1H35</v>
          </cell>
          <cell r="I7443" t="str">
            <v>MOBI LIKE 1.0 8V FLEX 4P C/AR</v>
          </cell>
          <cell r="J7443" t="str">
            <v>BRANCO BANCHISA</v>
          </cell>
          <cell r="O7443" t="str">
            <v>GHC0097/23-1-1-10</v>
          </cell>
          <cell r="P7443" t="str">
            <v>SINDICATO DOS TRABALHADORES NAS INDUSTRIAS METALURGICAS MECANICAS E DE MATERIAL ELETRICO DE SAO PAU</v>
          </cell>
        </row>
        <row r="7444">
          <cell r="D7444" t="str">
            <v>SIE7F39</v>
          </cell>
          <cell r="I7444" t="str">
            <v>HB20 SENSE 1.0 12V FLEX 4P C/AR</v>
          </cell>
          <cell r="J7444" t="str">
            <v>BRANCO ATLAS</v>
          </cell>
          <cell r="O7444" t="str">
            <v>GHC0036/23-12-1-8</v>
          </cell>
          <cell r="P7444" t="str">
            <v>ENGEMON COMERCIO E SERVICOS TECNICOS LTDA</v>
          </cell>
        </row>
        <row r="7445">
          <cell r="D7445" t="str">
            <v>ESP1I65</v>
          </cell>
          <cell r="I7445" t="str">
            <v>VOYAGE 1.0 MPI 12V TOTAL FLEX 4P C/AR</v>
          </cell>
          <cell r="J7445" t="str">
            <v>BRANCO CRISTAL</v>
          </cell>
          <cell r="O7445" t="str">
            <v>SAO0187/16-158-1-54</v>
          </cell>
          <cell r="P7445" t="str">
            <v>STONE INSTITUICAO DE PAGAMENTO SA</v>
          </cell>
        </row>
        <row r="7446">
          <cell r="D7446" t="str">
            <v>RTX0C59</v>
          </cell>
          <cell r="I7446" t="str">
            <v>ARGO 1.0 6V FLEX 4P C/AR</v>
          </cell>
          <cell r="J7446" t="str">
            <v>PRATA BARI</v>
          </cell>
          <cell r="O7446" t="str">
            <v>BSB0028/13-173-1-20</v>
          </cell>
          <cell r="P7446" t="str">
            <v>MARTINS COMERCIO E SERVICOS DE DISTRIBUICAO S/A</v>
          </cell>
        </row>
        <row r="7447">
          <cell r="D7447" t="str">
            <v>GDT1B75</v>
          </cell>
          <cell r="I7447" t="str">
            <v>FIORINO ENDURANCE 1.4 EVO FLEX 2P C/AR</v>
          </cell>
          <cell r="J7447" t="str">
            <v>BRANCO BANCHISA</v>
          </cell>
          <cell r="O7447" t="str">
            <v>SAO0342/13-13-1-13</v>
          </cell>
          <cell r="P7447" t="str">
            <v>IMPLAMED IMPLANTES ESPEC COM IMP EXP LTDA</v>
          </cell>
        </row>
        <row r="7448">
          <cell r="D7448" t="str">
            <v>SHD1G84</v>
          </cell>
          <cell r="I7448" t="str">
            <v>S10 CD LS 2.8 16V DIE 4X4 4P C/AR</v>
          </cell>
          <cell r="J7448" t="str">
            <v>BRANCO SUMMIT</v>
          </cell>
          <cell r="O7448" t="str">
            <v>RIO0019/16-12-1-5</v>
          </cell>
          <cell r="P7448" t="str">
            <v>FUNDACAO UNIVERSIDADE DO VALE DO ITAJAI</v>
          </cell>
        </row>
        <row r="7449">
          <cell r="D7449" t="str">
            <v>SJE4J99</v>
          </cell>
          <cell r="I7449" t="str">
            <v>CRONOS DRIVE 1.0 6V FLEX 4P C/AR</v>
          </cell>
          <cell r="J7449" t="str">
            <v>CINZA SILVERSTONE</v>
          </cell>
          <cell r="O7449" t="str">
            <v>GVA8965/23-1-1-1</v>
          </cell>
          <cell r="P7449" t="str">
            <v>BRUNA ALVES DA SILVA MAGALHAES PIRES</v>
          </cell>
        </row>
        <row r="7450">
          <cell r="D7450" t="str">
            <v>RUZ6G39</v>
          </cell>
          <cell r="I7450" t="str">
            <v>ONIX PLUS LT 1.0 12V FLEX 4P C/AR</v>
          </cell>
          <cell r="J7450" t="str">
            <v>BRANCO SUMMIT</v>
          </cell>
          <cell r="O7450" t="str">
            <v>CWB0005/16-8-2-6</v>
          </cell>
          <cell r="P7450" t="str">
            <v>TUBOS TIGRE-ADS DO BRASIL LIMITADA</v>
          </cell>
        </row>
        <row r="7451">
          <cell r="D7451" t="str">
            <v>HIV2C36</v>
          </cell>
          <cell r="I7451" t="str">
            <v>PULSE DRIVE 1.3 8V FLEX 4P C/AR - AUTOMÁTICO</v>
          </cell>
          <cell r="J7451" t="str">
            <v>CINZA SILVERSTONE</v>
          </cell>
          <cell r="O7451" t="str">
            <v>GVM2898/24-1-1-1</v>
          </cell>
          <cell r="P7451" t="str">
            <v>ROSIANE CUNHA LIMA</v>
          </cell>
        </row>
        <row r="7452">
          <cell r="D7452" t="str">
            <v>RTT7F91</v>
          </cell>
          <cell r="I7452" t="str">
            <v>HB20 EVOLUTION 1.0 12V FLEX 4P C/AR</v>
          </cell>
          <cell r="J7452" t="str">
            <v>PRATA BRISK</v>
          </cell>
          <cell r="O7452" t="str">
            <v>MTZ0001/22-16-1-1</v>
          </cell>
          <cell r="P7452" t="str">
            <v>MOBI7 TECNOLOGIA EM MOBILIDADE S.A.</v>
          </cell>
        </row>
        <row r="7453">
          <cell r="D7453" t="str">
            <v>RVT5C06</v>
          </cell>
          <cell r="I7453" t="str">
            <v>MOBI LIKE 1.0 8V FLEX 4P C/AR</v>
          </cell>
          <cell r="J7453" t="str">
            <v>BRANCO BANCHISA</v>
          </cell>
          <cell r="O7453" t="str">
            <v>SSA0017/18-34-1-10</v>
          </cell>
          <cell r="P7453" t="str">
            <v>ELETRODATA ENGENHARIA LTDA</v>
          </cell>
        </row>
        <row r="7454">
          <cell r="D7454" t="str">
            <v>SIE7F34</v>
          </cell>
          <cell r="I7454" t="str">
            <v>HB20 SENSE 1.0 12V FLEX 4P C/AR</v>
          </cell>
          <cell r="J7454" t="str">
            <v>BRANCO ATLAS</v>
          </cell>
          <cell r="O7454" t="str">
            <v>GHC0036/23-12-1-3</v>
          </cell>
          <cell r="P7454" t="str">
            <v>ENGEMON COMERCIO E SERVICOS TECNICOS LTDA</v>
          </cell>
        </row>
        <row r="7455">
          <cell r="D7455" t="str">
            <v>SIE7F31</v>
          </cell>
          <cell r="I7455" t="str">
            <v>HB20 SENSE 1.0 12V FLEX 4P C/AR</v>
          </cell>
          <cell r="J7455" t="str">
            <v>BRANCO ATLAS</v>
          </cell>
          <cell r="O7455" t="str">
            <v>GHC0036/23-12-1-4</v>
          </cell>
          <cell r="P7455" t="str">
            <v>ENGEMON COMERCIO E SERVICOS TECNICOS LTDA</v>
          </cell>
        </row>
        <row r="7456">
          <cell r="D7456" t="str">
            <v>RML2A09</v>
          </cell>
          <cell r="I7456" t="str">
            <v>COROLLA ALTIS PREMIUM 2.0 16V DOHC FLEX 4P C/AR - AUTOMÁTICO</v>
          </cell>
          <cell r="J7456" t="str">
            <v>PRETO ECLIPSE</v>
          </cell>
          <cell r="O7456" t="str">
            <v>SAO0095/13-21-1-1</v>
          </cell>
          <cell r="P7456" t="str">
            <v>BERKLEY INTERNATIONAL BRASIL S.A.</v>
          </cell>
        </row>
        <row r="7457">
          <cell r="D7457" t="str">
            <v>SHE1H47</v>
          </cell>
          <cell r="I7457" t="str">
            <v>MOBI LIKE 1.0 8V FLEX 4P C/AR</v>
          </cell>
          <cell r="J7457" t="str">
            <v>BRANCO BANCHISA</v>
          </cell>
          <cell r="O7457" t="str">
            <v>GHC0097/23-1-1-13</v>
          </cell>
          <cell r="P7457" t="str">
            <v>SINDICATO DOS TRABALHADORES NAS INDUSTRIAS METALURGICAS MECANICAS E DE MATERIAL ELETRICO DE SAO PAU</v>
          </cell>
        </row>
        <row r="7458">
          <cell r="D7458" t="str">
            <v>SIE7F32</v>
          </cell>
          <cell r="I7458" t="str">
            <v>HB20 SENSE 1.0 12V FLEX 4P C/AR</v>
          </cell>
          <cell r="J7458" t="str">
            <v>BRANCO ATLAS</v>
          </cell>
          <cell r="O7458" t="str">
            <v>GHC0036/23-12-1-5</v>
          </cell>
          <cell r="P7458" t="str">
            <v>ENGEMON COMERCIO E SERVICOS TECNICOS LTDA</v>
          </cell>
        </row>
        <row r="7459">
          <cell r="D7459" t="str">
            <v>SUI2I70</v>
          </cell>
          <cell r="I7459" t="str">
            <v>T-CROSS HIGHLINE 1.4 250 TSI 16V TOTAL FLEX 4P C/AR - AUTOMÁTICO</v>
          </cell>
          <cell r="J7459" t="str">
            <v>BRANCO PURO</v>
          </cell>
          <cell r="O7459" t="str">
            <v>FAR0142/23-1-3-10</v>
          </cell>
          <cell r="P7459" t="str">
            <v>WEG TURBINAS E SOLAR LTDA</v>
          </cell>
        </row>
        <row r="7460">
          <cell r="D7460" t="str">
            <v>SYB0B36</v>
          </cell>
          <cell r="I7460" t="str">
            <v>HB20 COMFORT PLUS FLEX 1.0</v>
          </cell>
          <cell r="J7460" t="str">
            <v>PRETO ONIX</v>
          </cell>
          <cell r="O7460" t="str">
            <v>GVM2246/24-1-1-1</v>
          </cell>
          <cell r="P7460" t="str">
            <v>BRUNNO MATTOS RIGAUD DE ANDRADE</v>
          </cell>
        </row>
        <row r="7461">
          <cell r="D7461" t="str">
            <v>RUK7B96</v>
          </cell>
          <cell r="I7461" t="str">
            <v>MOBI LIKE 1.0 8V FLEX 4P C/AR</v>
          </cell>
          <cell r="J7461" t="str">
            <v>PRATA BARI</v>
          </cell>
          <cell r="O7461" t="str">
            <v>GVR8517/22-1-1-1</v>
          </cell>
          <cell r="P7461" t="str">
            <v>TRANSMINO - TRANSPORTES LTDA</v>
          </cell>
        </row>
        <row r="7462">
          <cell r="D7462" t="str">
            <v>RTE7H03</v>
          </cell>
          <cell r="I7462" t="str">
            <v>CRUZE SEDAN LT 1.4 16V TURBO ECOTEC FLEX 4P C/AR - AUTOMÁTICO</v>
          </cell>
          <cell r="J7462" t="str">
            <v>PRETO OURO NEGRO</v>
          </cell>
          <cell r="O7462" t="str">
            <v>CPQ0082/18-87-1-1</v>
          </cell>
          <cell r="P7462" t="str">
            <v>CHR HANSEN INDÚSTRIA E COMÉRCIO LTDA</v>
          </cell>
        </row>
        <row r="7463">
          <cell r="D7463" t="str">
            <v>RTV4E52</v>
          </cell>
          <cell r="I7463" t="str">
            <v>HB20 VISION 1.0 12V FLEX 4P C/AR</v>
          </cell>
          <cell r="J7463" t="str">
            <v>PRATA SAND</v>
          </cell>
          <cell r="O7463" t="str">
            <v>MTZ0002/16-358-1-55</v>
          </cell>
          <cell r="P7463" t="str">
            <v>LOCALIZA RENT A CAR S/A</v>
          </cell>
        </row>
        <row r="7464">
          <cell r="D7464" t="str">
            <v>EMD9F62</v>
          </cell>
          <cell r="I7464" t="str">
            <v>VOYAGE 1.0 MPI 12V TOTAL FLEX 4P C/AR</v>
          </cell>
          <cell r="J7464" t="str">
            <v>PRETO NINJA</v>
          </cell>
          <cell r="O7464" t="str">
            <v>SAO0342/20-6-1-1</v>
          </cell>
          <cell r="P7464" t="str">
            <v>LABORATÓRIO BIO-VET LTDA</v>
          </cell>
        </row>
        <row r="7465">
          <cell r="D7465" t="str">
            <v>SHD8J86</v>
          </cell>
          <cell r="I7465" t="str">
            <v>ARGO 1.0 6V FLEX 4P C/AR</v>
          </cell>
          <cell r="J7465" t="str">
            <v>BRANCO BANCHISA</v>
          </cell>
          <cell r="O7465" t="str">
            <v>FLN0015/19-10-3-12</v>
          </cell>
          <cell r="P7465" t="str">
            <v>CM HOSPITALAR SA</v>
          </cell>
        </row>
        <row r="7466">
          <cell r="D7466" t="str">
            <v>QXO8I46</v>
          </cell>
          <cell r="I7466" t="str">
            <v>KICKS SENSE 1.6 16V FLEX 4P C/AR - AUTOMÁTICO</v>
          </cell>
          <cell r="J7466" t="str">
            <v>PRETO PREMIUM</v>
          </cell>
          <cell r="O7466" t="str">
            <v>GVM2716/24-1-1-1</v>
          </cell>
          <cell r="P7466" t="str">
            <v>ALEX GONÇALVES DA SILVA</v>
          </cell>
        </row>
        <row r="7467">
          <cell r="D7467" t="str">
            <v>ELO9C54</v>
          </cell>
          <cell r="I7467" t="str">
            <v>VOYAGE 1.0 MPI 12V TOTAL FLEX 4P C/AR</v>
          </cell>
          <cell r="J7467" t="str">
            <v>BRANCO CRISTAL</v>
          </cell>
          <cell r="O7467" t="str">
            <v>SAO0187/16-158-1-97</v>
          </cell>
          <cell r="P7467" t="str">
            <v>STONE INSTITUICAO DE PAGAMENTO SA</v>
          </cell>
        </row>
        <row r="7468">
          <cell r="D7468" t="str">
            <v>SHD6E66</v>
          </cell>
          <cell r="I7468" t="str">
            <v>ONIX PLUS LTZ 1.0 12V TURBO FLEX 4P C/AR - AUTOMÁTICO</v>
          </cell>
          <cell r="J7468" t="str">
            <v>PRETO OURO NEGRO</v>
          </cell>
          <cell r="O7468" t="str">
            <v>GVR6581/22-1-1-1</v>
          </cell>
          <cell r="P7468" t="str">
            <v>THERA POLIMEROS COMERCIAL - LTDA</v>
          </cell>
        </row>
        <row r="7469">
          <cell r="D7469" t="str">
            <v>FHG1E61</v>
          </cell>
          <cell r="I7469" t="str">
            <v>T-CROSS HIGHLINE 1.4 250 TSI 16V TOTAL FLEX 4P C/AR - AUTOMÁTICO</v>
          </cell>
          <cell r="J7469" t="str">
            <v>CINZA PLATINUM</v>
          </cell>
          <cell r="O7469" t="str">
            <v>GVR3970/23-1-1-1</v>
          </cell>
          <cell r="P7469" t="str">
            <v>MARCELO DORNELLES TAVORA</v>
          </cell>
        </row>
        <row r="7470">
          <cell r="D7470" t="str">
            <v>SIE7F28</v>
          </cell>
          <cell r="I7470" t="str">
            <v>HB20 SENSE 1.0 12V FLEX 4P C/AR</v>
          </cell>
          <cell r="J7470" t="str">
            <v>BRANCO ATLAS</v>
          </cell>
          <cell r="O7470" t="str">
            <v>GHC0036/23-12-1-2</v>
          </cell>
          <cell r="P7470" t="str">
            <v>ENGEMON COMERCIO E SERVICOS TECNICOS LTDA</v>
          </cell>
        </row>
        <row r="7471">
          <cell r="D7471" t="str">
            <v>SID2D26</v>
          </cell>
          <cell r="I7471" t="str">
            <v>NOVA STRADA ENDURANCE CABINE PLUS 1.4 8V FLEX 2P C/AR</v>
          </cell>
          <cell r="J7471" t="str">
            <v>BRANCO BANCHISA</v>
          </cell>
          <cell r="O7471" t="str">
            <v>GYN0014/20-29-1-2</v>
          </cell>
          <cell r="P7471" t="str">
            <v>AGREX DO BRASIL SA</v>
          </cell>
        </row>
        <row r="7472">
          <cell r="D7472" t="str">
            <v>RTV4D78</v>
          </cell>
          <cell r="I7472" t="str">
            <v>CRUZE SEDAN LT 1.4 16V TURBO ECOTEC FLEX 4P C/AR - AUTOMÁTICO</v>
          </cell>
          <cell r="J7472" t="str">
            <v>CINZA SATIN STEEL</v>
          </cell>
          <cell r="O7472" t="str">
            <v>GVR8706/21-1-1-1</v>
          </cell>
          <cell r="P7472" t="str">
            <v>REN9VE GESTAO DA INFORMACAO LTDA</v>
          </cell>
        </row>
        <row r="7473">
          <cell r="D7473" t="str">
            <v>TCA0B78</v>
          </cell>
          <cell r="I7473" t="str">
            <v>C3 LIVE PACK 1.0 6V FLEX 4P C/AR</v>
          </cell>
          <cell r="J7473" t="str">
            <v>BRANCO BANQUISE</v>
          </cell>
          <cell r="O7473" t="str">
            <v>GVA3780/24-1-1-1</v>
          </cell>
          <cell r="P7473" t="str">
            <v>MAYRA KARLA VIEIRA DA SILVA</v>
          </cell>
        </row>
        <row r="7474">
          <cell r="D7474" t="str">
            <v>RTN4H90</v>
          </cell>
          <cell r="I7474" t="str">
            <v>T-CROSS HIGHLINE 1.4 250 TSI 16V TOTAL FLEX 4P C/AR - AUTOMÁTICO</v>
          </cell>
          <cell r="J7474" t="str">
            <v>BRANCO PURO</v>
          </cell>
          <cell r="O7474" t="str">
            <v>GVR7965/21-1-1-1</v>
          </cell>
          <cell r="P7474" t="str">
            <v>CETCC CURSOS E ATENDIMENTO EM PSICOLOGIA EIRELI</v>
          </cell>
        </row>
        <row r="7475">
          <cell r="D7475" t="str">
            <v>SYI2G76</v>
          </cell>
          <cell r="I7475" t="str">
            <v>HB20 COMFORT PLUS FLEX 1.0</v>
          </cell>
          <cell r="J7475" t="str">
            <v>CINZA SILK</v>
          </cell>
          <cell r="O7475" t="str">
            <v>GVR4893/24-1-3-1</v>
          </cell>
          <cell r="P7475" t="str">
            <v>DIEGO SOUZA AGUIAR</v>
          </cell>
        </row>
        <row r="7476">
          <cell r="D7476" t="str">
            <v>QMV3F00</v>
          </cell>
          <cell r="I7476" t="str">
            <v>ARGO DRIVE 1.0 6V FLEX 4P C/AR</v>
          </cell>
          <cell r="J7476" t="str">
            <v>VERMELHO MONTE CARLO</v>
          </cell>
          <cell r="O7476" t="str">
            <v>GVM5594/24-1-1-1</v>
          </cell>
          <cell r="P7476" t="str">
            <v>SIMONE LOPES DA SILVA</v>
          </cell>
        </row>
        <row r="7477">
          <cell r="D7477" t="str">
            <v>SHE1G39</v>
          </cell>
          <cell r="I7477" t="str">
            <v>ARGO 1.0 6V FLEX 4P C/AR</v>
          </cell>
          <cell r="J7477" t="str">
            <v>CINZA SILVERSTONE</v>
          </cell>
          <cell r="O7477" t="str">
            <v>GVM4724/22-1-1-1</v>
          </cell>
          <cell r="P7477" t="str">
            <v>PAULO EUZÉBIO BISPO</v>
          </cell>
        </row>
        <row r="7478">
          <cell r="D7478" t="str">
            <v>SHE2I13</v>
          </cell>
          <cell r="I7478" t="str">
            <v>PULSE DRIVE 1.3 8V FLEX 4P C/AR - AUTOMÁTICO</v>
          </cell>
          <cell r="J7478" t="str">
            <v>BRANCO BANCHISA</v>
          </cell>
          <cell r="O7478" t="str">
            <v>CPQ0219/22-2-3-3</v>
          </cell>
          <cell r="P7478" t="str">
            <v>ARESE PHARMA LTDA</v>
          </cell>
        </row>
        <row r="7479">
          <cell r="D7479" t="str">
            <v>SHD6H61</v>
          </cell>
          <cell r="I7479" t="str">
            <v>ONIX PLUS LTZ 1.0 12V TURBO FLEX 4P C/AR - AUTOMÁTICO</v>
          </cell>
          <cell r="J7479" t="str">
            <v>PRATA SWITCHBLADE</v>
          </cell>
          <cell r="O7479" t="str">
            <v>GVM0322/22-1-1-1</v>
          </cell>
          <cell r="P7479" t="str">
            <v>ROBERTO ELEUTERIO</v>
          </cell>
        </row>
        <row r="7480">
          <cell r="D7480" t="str">
            <v>EEZ5I12</v>
          </cell>
          <cell r="I7480" t="str">
            <v>VOYAGE 1.0 MPI 12V TOTAL FLEX 4P C/AR</v>
          </cell>
          <cell r="J7480" t="str">
            <v>BRANCO CRISTAL</v>
          </cell>
          <cell r="O7480" t="str">
            <v>SAO0187/16-158-1-90</v>
          </cell>
          <cell r="P7480" t="str">
            <v>STONE INSTITUICAO DE PAGAMENTO SA</v>
          </cell>
        </row>
        <row r="7481">
          <cell r="D7481" t="str">
            <v>SHF4G40</v>
          </cell>
          <cell r="I7481" t="str">
            <v>ONIX LT 1.0 12V FLEX 4P C/AR</v>
          </cell>
          <cell r="J7481" t="str">
            <v>BRANCO SUMMIT</v>
          </cell>
          <cell r="O7481" t="str">
            <v>RIO0031/15-143-1-49</v>
          </cell>
          <cell r="P7481" t="str">
            <v>UNILEVER BRASIL LTDA</v>
          </cell>
        </row>
        <row r="7482">
          <cell r="D7482" t="str">
            <v>FJD2A51</v>
          </cell>
          <cell r="I7482" t="str">
            <v>SAVEIRO ROBUST 1.6 16V TOTAL FLEX 2P C/AR</v>
          </cell>
          <cell r="J7482" t="str">
            <v>BRANCO CRISTAL</v>
          </cell>
          <cell r="O7482" t="str">
            <v>SSA0017/18-36-1-2</v>
          </cell>
          <cell r="P7482" t="str">
            <v>ELETRODATA ENGENHARIA LTDA</v>
          </cell>
        </row>
        <row r="7483">
          <cell r="D7483" t="str">
            <v>SIB3E83</v>
          </cell>
          <cell r="I7483" t="str">
            <v>ARGO DRIVE 1.0 6V FLEX 4P C/AR</v>
          </cell>
          <cell r="J7483" t="str">
            <v>CINZA SILVERSTONE</v>
          </cell>
          <cell r="O7483" t="str">
            <v>MTZ0003/24-4-13-2</v>
          </cell>
          <cell r="P7483" t="str">
            <v>LOCALIZA RENT A CAR S/A</v>
          </cell>
        </row>
        <row r="7484">
          <cell r="D7484" t="str">
            <v>SUQ2C11</v>
          </cell>
          <cell r="I7484" t="str">
            <v>T-CROSS HIGHLINE 1.4 250 TSI 16V TOTAL FLEX 4P C/AR - AUTOMÁTICO</v>
          </cell>
          <cell r="J7484" t="str">
            <v>BRANCO PURO</v>
          </cell>
          <cell r="O7484" t="str">
            <v>FAR0142/23-1-3-5</v>
          </cell>
          <cell r="P7484" t="str">
            <v>WEG TURBINAS E SOLAR LTDA</v>
          </cell>
        </row>
        <row r="7485">
          <cell r="D7485" t="str">
            <v>TCD0H12</v>
          </cell>
          <cell r="I7485" t="str">
            <v>COMPASS LONGITUDE 1.3 16V TURBO 270 FLEX 4P C/AR - AUTOMÁTICO</v>
          </cell>
          <cell r="J7485" t="str">
            <v>CINZA GRANITE</v>
          </cell>
          <cell r="O7485" t="str">
            <v>GVA8536/24-1-1-1</v>
          </cell>
          <cell r="P7485" t="str">
            <v>JUSCELITO DE MESQUITA</v>
          </cell>
        </row>
        <row r="7486">
          <cell r="D7486" t="str">
            <v>SHQ0D68</v>
          </cell>
          <cell r="I7486" t="str">
            <v>FIORINO ENDURANCE 1.4 EVO FLEX 2P C/AR</v>
          </cell>
          <cell r="J7486" t="str">
            <v>BRANCO BANCHISA</v>
          </cell>
          <cell r="O7486" t="str">
            <v>CWB0015/22-4-1-4</v>
          </cell>
          <cell r="P7486" t="str">
            <v>LIGGA TELECOMUNICACOES S.A.</v>
          </cell>
        </row>
        <row r="7487">
          <cell r="D7487" t="str">
            <v>RTT7G92</v>
          </cell>
          <cell r="I7487" t="str">
            <v>COMPASS LONGITUDE 1.3 16V TURBO 270 FLEX 4P C/AR - AUTOMÁTICO</v>
          </cell>
          <cell r="J7487" t="str">
            <v>BRANCO POLAR</v>
          </cell>
          <cell r="O7487" t="str">
            <v>SAO0143/16-10-1-1</v>
          </cell>
          <cell r="P7487" t="str">
            <v>OMRON HEALTHCARE BRASIL INDUSTRIA E COMERCIO DE PRODUTOS MEDICOS LTDA.</v>
          </cell>
        </row>
        <row r="7488">
          <cell r="D7488" t="str">
            <v>SHN0I09</v>
          </cell>
          <cell r="I7488" t="str">
            <v>HB20 COMFORT 1.0 12V GDI TURBO FLEX 4P C/AR - AUTOMÁTICO</v>
          </cell>
          <cell r="J7488" t="str">
            <v>CINZA SILK</v>
          </cell>
          <cell r="O7488" t="str">
            <v>GVR6435/23-1-1-1</v>
          </cell>
          <cell r="P7488" t="str">
            <v>BRUNO BRANDÃO MENDES SESSO</v>
          </cell>
        </row>
        <row r="7489">
          <cell r="D7489" t="str">
            <v>RVY9I64</v>
          </cell>
          <cell r="I7489" t="str">
            <v>RENEGADE SPORT 1.3 16V TURBO 270 FLEX 4P C/AR - AUTOMÁTICO</v>
          </cell>
          <cell r="J7489" t="str">
            <v>PRETO CARBON</v>
          </cell>
          <cell r="O7489" t="str">
            <v>GVM3576/22-1-1-1</v>
          </cell>
          <cell r="P7489" t="str">
            <v>RAPHAEL FONSECA GURGEL REBELATTO</v>
          </cell>
        </row>
        <row r="7490">
          <cell r="D7490" t="str">
            <v>TCQ5D19</v>
          </cell>
          <cell r="I7490" t="str">
            <v>T-CROSS 1.0 200 TSI 12V TOTAL FLEX 4P C/AR - AUTOMÁTICO</v>
          </cell>
          <cell r="J7490" t="str">
            <v>BRANCO PURO</v>
          </cell>
          <cell r="O7490" t="str">
            <v>GVA9277/24-1-1-1</v>
          </cell>
          <cell r="P7490" t="str">
            <v>SALT - SEVEN AGENCIAMENTO LOGÍSTICA E TRANSPORTE - LTDA</v>
          </cell>
        </row>
        <row r="7491">
          <cell r="D7491" t="str">
            <v>ELX6B71</v>
          </cell>
          <cell r="I7491" t="str">
            <v>VOYAGE 1.0 MPI 12V TOTAL FLEX 4P C/AR</v>
          </cell>
          <cell r="J7491" t="str">
            <v>PRATA SIRIUS</v>
          </cell>
          <cell r="O7491" t="str">
            <v>SAO0449/22-2-1-9</v>
          </cell>
          <cell r="P7491" t="str">
            <v>ACHE LABORATORIOS FARMACEUTICOS SA</v>
          </cell>
        </row>
        <row r="7492">
          <cell r="D7492" t="str">
            <v>RVF3I10</v>
          </cell>
          <cell r="I7492" t="str">
            <v>COMMANDER LIMITED 7L 1.3 16V TURBO 270 FLEX 4P C/AR - AUTOMÁTICO</v>
          </cell>
          <cell r="J7492" t="str">
            <v>CINZA GRANITE COM TETO PRETO</v>
          </cell>
          <cell r="O7492" t="str">
            <v>GVR3950/22-1-1-1</v>
          </cell>
          <cell r="P7492" t="str">
            <v>VERIDIANA UCHOA SOUBHIA</v>
          </cell>
        </row>
        <row r="7493">
          <cell r="D7493" t="str">
            <v>RTT7F96</v>
          </cell>
          <cell r="I7493" t="str">
            <v>HB20 EVOLUTION 1.0 12V FLEX 4P C/AR</v>
          </cell>
          <cell r="J7493" t="str">
            <v>PRATA SAND</v>
          </cell>
          <cell r="O7493" t="str">
            <v>GVR2452/22-1-1-1</v>
          </cell>
          <cell r="P7493" t="str">
            <v>GUILHERME GUELFI</v>
          </cell>
        </row>
        <row r="7494">
          <cell r="D7494" t="str">
            <v>RVP7F25</v>
          </cell>
          <cell r="I7494" t="str">
            <v>NIVUS HIGHLINE 1.0 200 TSI 12V TOTAL FLEX 4P C/AR - AUTOMÁTICO</v>
          </cell>
          <cell r="J7494" t="str">
            <v>CINZA MOONSTONE</v>
          </cell>
          <cell r="O7494" t="str">
            <v>GVR5898/21-1-1-1</v>
          </cell>
          <cell r="P7494" t="str">
            <v>FABIO JUNQUEIRA FERREIRA</v>
          </cell>
        </row>
        <row r="7495">
          <cell r="D7495" t="str">
            <v>SIH1G35</v>
          </cell>
          <cell r="I7495" t="str">
            <v>208 HATCH LIKE 1.0 6V FLEX 4P C/AR</v>
          </cell>
          <cell r="J7495" t="str">
            <v>PRETO PERLA NERA</v>
          </cell>
          <cell r="O7495" t="str">
            <v>GVM2307/23-1-1-1</v>
          </cell>
          <cell r="P7495" t="str">
            <v>ERIK DEAGO DE OLIVEIRA</v>
          </cell>
        </row>
        <row r="7496">
          <cell r="D7496" t="str">
            <v>HIV6B43</v>
          </cell>
          <cell r="I7496" t="str">
            <v>ARGO DRIVE 1.0 6V FLEX 4P C/AR</v>
          </cell>
          <cell r="J7496" t="str">
            <v>CINZA SILVERSTONE</v>
          </cell>
          <cell r="O7496" t="str">
            <v>GVM3007/24-1-1-1</v>
          </cell>
          <cell r="P7496" t="str">
            <v>LUCIANO SILVA</v>
          </cell>
        </row>
        <row r="7497">
          <cell r="D7497" t="str">
            <v>ECH6I34</v>
          </cell>
          <cell r="I7497" t="str">
            <v>VOYAGE 1.0 MPI 12V TOTAL FLEX 4P C/AR</v>
          </cell>
          <cell r="J7497" t="str">
            <v>BRANCO CRISTAL</v>
          </cell>
          <cell r="O7497" t="str">
            <v>SAO0187/16-158-1-194</v>
          </cell>
          <cell r="P7497" t="str">
            <v>STONE INSTITUICAO DE PAGAMENTO SA</v>
          </cell>
        </row>
        <row r="7498">
          <cell r="D7498" t="str">
            <v>SHU2H06</v>
          </cell>
          <cell r="I7498" t="str">
            <v>KICKS SENSE 1.6 16V FLEX 4P C/AR - AUTOMÁTICO</v>
          </cell>
          <cell r="J7498" t="str">
            <v>PRATA CLASSIC</v>
          </cell>
          <cell r="O7498" t="str">
            <v>GVR0862/23-1-1-1</v>
          </cell>
          <cell r="P7498" t="str">
            <v>ROBERTA MACHADO VIDAL</v>
          </cell>
        </row>
        <row r="7499">
          <cell r="D7499" t="str">
            <v>RNH5F58</v>
          </cell>
          <cell r="I7499" t="str">
            <v>S10 CD LS 2.8 16V DIE 4X4 4P C/AR</v>
          </cell>
          <cell r="J7499" t="str">
            <v>BRANCO SUMMIT</v>
          </cell>
          <cell r="O7499" t="str">
            <v>RIO0025/21-1-6-7</v>
          </cell>
          <cell r="P7499" t="str">
            <v>PORTO SUDESTE DO BRASIL SA</v>
          </cell>
        </row>
        <row r="7500">
          <cell r="D7500" t="str">
            <v>FKS6H44</v>
          </cell>
          <cell r="I7500" t="str">
            <v>T-CROSS HIGHLINE 1.4 250 TSI 16V TOTAL FLEX 4P C/AR - AUTOMÁTICO</v>
          </cell>
          <cell r="J7500" t="str">
            <v>CINZA PLATINUM</v>
          </cell>
          <cell r="O7500" t="str">
            <v>GVM5400/22-1-1-1</v>
          </cell>
          <cell r="P7500" t="str">
            <v>RODRIGO BUSI GARCIA</v>
          </cell>
        </row>
        <row r="7501">
          <cell r="D7501" t="str">
            <v>RVV7D81</v>
          </cell>
          <cell r="I7501" t="str">
            <v>CRONOS DRIVE 1.3 8V FLEX 4P C/AR</v>
          </cell>
          <cell r="J7501" t="str">
            <v>PRATA BARI</v>
          </cell>
          <cell r="O7501" t="str">
            <v>GVM1024/22-1-1-1</v>
          </cell>
          <cell r="P7501" t="str">
            <v>HORÁCIO TETSUO TACKANO</v>
          </cell>
        </row>
        <row r="7502">
          <cell r="D7502" t="str">
            <v>RVF8B53</v>
          </cell>
          <cell r="I7502" t="str">
            <v>HB20S PLATINUM 1.0 12V GDI TURBO FLEX 4P C/AR - AUTOMÁTICO</v>
          </cell>
          <cell r="J7502" t="str">
            <v>BRANCO ATLAS</v>
          </cell>
          <cell r="O7502" t="str">
            <v>CWB0005/16-8-3-2</v>
          </cell>
          <cell r="P7502" t="str">
            <v>TUBOS TIGRE-ADS DO BRASIL LIMITADA</v>
          </cell>
        </row>
        <row r="7503">
          <cell r="D7503" t="str">
            <v>SYI2H20</v>
          </cell>
          <cell r="I7503" t="str">
            <v>HB20 COMFORT PLUS FLEX 1.0</v>
          </cell>
          <cell r="J7503" t="str">
            <v>CINZA SILK</v>
          </cell>
          <cell r="O7503" t="str">
            <v>MTZ0001/16-235-1-3</v>
          </cell>
          <cell r="P7503" t="str">
            <v>LOCALIZA FLEET S/A</v>
          </cell>
        </row>
        <row r="7504">
          <cell r="D7504" t="str">
            <v>STH4G93</v>
          </cell>
          <cell r="I7504" t="str">
            <v>SAVEIRO ROBUST 1.6 16V TOTAL FLEX 2P C/AR</v>
          </cell>
          <cell r="J7504" t="str">
            <v>PRATA SIRIUS</v>
          </cell>
          <cell r="O7504" t="str">
            <v>GVB1777/23-1-1-1</v>
          </cell>
          <cell r="P7504" t="str">
            <v>LAECIO MATIAS DOS SANTOS</v>
          </cell>
        </row>
        <row r="7505">
          <cell r="D7505" t="str">
            <v>RMK4J37</v>
          </cell>
          <cell r="I7505" t="str">
            <v>RENEGADE LONGITUDE 1.8 16V FLEX 4P C/AR - AUTOMÁTICO</v>
          </cell>
          <cell r="J7505" t="str">
            <v>PRATA BILLET</v>
          </cell>
          <cell r="O7505" t="str">
            <v>GVR0571/21-1-1-1</v>
          </cell>
          <cell r="P7505" t="str">
            <v>MARINA GUIMARAES COSTA ABBOUD</v>
          </cell>
        </row>
        <row r="7506">
          <cell r="D7506" t="str">
            <v>SYI2H83</v>
          </cell>
          <cell r="I7506" t="str">
            <v>HB20S PLATINUM SAFETY TGDI FLEX AT 1.0</v>
          </cell>
          <cell r="J7506" t="str">
            <v>CINZA SILK</v>
          </cell>
          <cell r="O7506" t="str">
            <v>GVR3534/24-1-1-1</v>
          </cell>
          <cell r="P7506" t="str">
            <v>THAISA LEITE VALVERDE</v>
          </cell>
        </row>
        <row r="7507">
          <cell r="D7507" t="str">
            <v>SHK2F56</v>
          </cell>
          <cell r="I7507" t="str">
            <v>ONIX PLUS LT 1.0 12V FLEX 4P C/AR</v>
          </cell>
          <cell r="J7507" t="str">
            <v>PRATA SWITCHBLADE</v>
          </cell>
          <cell r="O7507" t="str">
            <v>GVR2044/23-1-1-1</v>
          </cell>
          <cell r="P7507" t="str">
            <v>DIAG PRIME COMERCIO E DISTRIBUICAO DE PRODUTOS CIENTIFICOS EIRELI</v>
          </cell>
        </row>
        <row r="7508">
          <cell r="D7508" t="str">
            <v>RMZ9E57</v>
          </cell>
          <cell r="I7508" t="str">
            <v>DUSTER OROCH EXPRESS 1.6 16V FLEX 4P C/AR</v>
          </cell>
          <cell r="J7508" t="str">
            <v>BRANCO</v>
          </cell>
          <cell r="O7508" t="str">
            <v>SAO0111/19-10-1-8</v>
          </cell>
          <cell r="P7508" t="str">
            <v>ALPITEL BRASIL IMPLANTACOES DE SISTEMAS LTDA</v>
          </cell>
        </row>
        <row r="7509">
          <cell r="D7509" t="str">
            <v>SVC3F40</v>
          </cell>
          <cell r="I7509" t="str">
            <v>NIVUS HIGHLINE 1.0 200 TSI 12V TOTAL FLEX 4P C/AR - AUTOMÁTICO</v>
          </cell>
          <cell r="J7509" t="str">
            <v>CINZA MOONSTONE C/ TETO PRETO</v>
          </cell>
          <cell r="O7509" t="str">
            <v>GVR0379/24-1-1-1</v>
          </cell>
          <cell r="P7509" t="str">
            <v>SOLANGE DE OLIVEIRA DE BRITO 27960638870</v>
          </cell>
        </row>
        <row r="7510">
          <cell r="D7510" t="str">
            <v>SYJ3F46</v>
          </cell>
          <cell r="I7510" t="str">
            <v>208 HATCH LIKE 1.0 6V FLEX 4P C/AR</v>
          </cell>
          <cell r="J7510" t="str">
            <v>BRANCO BANQUISE</v>
          </cell>
          <cell r="O7510" t="str">
            <v>GVR0526/24-1-1-1</v>
          </cell>
          <cell r="P7510" t="str">
            <v>PATRICIA ARRIGONI</v>
          </cell>
        </row>
        <row r="7511">
          <cell r="D7511" t="str">
            <v>SYS5G18</v>
          </cell>
          <cell r="I7511" t="str">
            <v>FIORINO ENDURANCE 1.4 EVO FLEX 2P C/AR</v>
          </cell>
          <cell r="J7511" t="str">
            <v>BRANCO BANCHISA</v>
          </cell>
          <cell r="O7511" t="str">
            <v>GVR7408/24-1-1-2</v>
          </cell>
          <cell r="P7511" t="str">
            <v>SMART BREAK COMERCIO LANCHES LTDA</v>
          </cell>
        </row>
        <row r="7512">
          <cell r="D7512" t="str">
            <v>SIE7F29</v>
          </cell>
          <cell r="I7512" t="str">
            <v>HB20 SENSE 1.0 12V FLEX 4P C/AR</v>
          </cell>
          <cell r="J7512" t="str">
            <v>BRANCO ATLAS</v>
          </cell>
          <cell r="O7512" t="str">
            <v>GHC0036/23-12-1-1</v>
          </cell>
          <cell r="P7512" t="str">
            <v>ENGEMON COMERCIO E SERVICOS TECNICOS LTDA</v>
          </cell>
        </row>
        <row r="7513">
          <cell r="D7513" t="str">
            <v>SYI0J68</v>
          </cell>
          <cell r="I7513" t="str">
            <v>HB20 SENSE PLUS FLEX 1.0</v>
          </cell>
          <cell r="J7513" t="str">
            <v>PRATA BRISK</v>
          </cell>
          <cell r="O7513" t="str">
            <v>GVR4845/24-1-1-1</v>
          </cell>
          <cell r="P7513" t="str">
            <v>MJG IMPORTAÇÃO</v>
          </cell>
        </row>
        <row r="7514">
          <cell r="D7514" t="str">
            <v>SHE4F27</v>
          </cell>
          <cell r="I7514" t="str">
            <v>COMPASS LONGITUDE 1.3 16V TURBO 270 FLEX 4P C/AR - AUTOMÁTICO</v>
          </cell>
          <cell r="J7514" t="str">
            <v>AZUL JAZZ</v>
          </cell>
          <cell r="O7514" t="str">
            <v>GVR0728/23-1-1-1</v>
          </cell>
          <cell r="P7514" t="str">
            <v>VICTOR LAZARO ULHOA FLORENCIO DE MORAIS</v>
          </cell>
        </row>
        <row r="7515">
          <cell r="D7515" t="str">
            <v>TDE3F80</v>
          </cell>
          <cell r="I7515" t="str">
            <v>ONIX PLUS LT 1.0 12V TURBO FLEX 4P C/AR - AUTOMÁTICO</v>
          </cell>
          <cell r="J7515" t="str">
            <v>CINZA DRAKE</v>
          </cell>
          <cell r="O7515" t="str">
            <v>GVC0111/24-1-1-1</v>
          </cell>
          <cell r="P7515" t="str">
            <v>AIPIM RESTAURANTE LTDA</v>
          </cell>
        </row>
        <row r="7516">
          <cell r="D7516" t="str">
            <v>SHW1D42</v>
          </cell>
          <cell r="I7516" t="str">
            <v>HB20S COMFORT 1.0 12V FLEX 4P C/AR</v>
          </cell>
          <cell r="J7516" t="str">
            <v>PRATA BRISK</v>
          </cell>
          <cell r="O7516" t="str">
            <v>MTZ0002/16-531-13-7</v>
          </cell>
          <cell r="P7516" t="str">
            <v>LOCALIZA RENT A CAR S/A</v>
          </cell>
        </row>
        <row r="7517">
          <cell r="D7517" t="str">
            <v>SIR7D37</v>
          </cell>
          <cell r="I7517" t="str">
            <v>208 HATCH LIKE 1.0 6V FLEX 4P C/AR</v>
          </cell>
          <cell r="J7517" t="str">
            <v>PRETO PERLA NERA</v>
          </cell>
          <cell r="O7517" t="str">
            <v>GVA0885/23-1-1-1</v>
          </cell>
          <cell r="P7517" t="str">
            <v>ANDREA PERAZOLI</v>
          </cell>
        </row>
        <row r="7518">
          <cell r="D7518" t="str">
            <v>SIE7F37</v>
          </cell>
          <cell r="I7518" t="str">
            <v>HB20 SENSE 1.0 12V FLEX 4P C/AR</v>
          </cell>
          <cell r="J7518" t="str">
            <v>BRANCO ATLAS</v>
          </cell>
          <cell r="O7518" t="str">
            <v>GHC0036/23-12-1-9</v>
          </cell>
          <cell r="P7518" t="str">
            <v>ENGEMON COMERCIO E SERVICOS TECNICOS LTDA</v>
          </cell>
        </row>
        <row r="7519">
          <cell r="D7519" t="str">
            <v>EBK1J92</v>
          </cell>
          <cell r="I7519" t="str">
            <v>NIVUS COMFORTLINE 1.0 200 TSI 12V TOTAL FLEX 4P C/AR - AUTOMÁTICO</v>
          </cell>
          <cell r="J7519" t="str">
            <v>CINZA PLATINUM</v>
          </cell>
          <cell r="O7519" t="str">
            <v>GVM3988/22-1-1-1</v>
          </cell>
          <cell r="P7519" t="str">
            <v>GIULIANA VESPA</v>
          </cell>
        </row>
        <row r="7520">
          <cell r="D7520" t="str">
            <v>SJE0C29</v>
          </cell>
          <cell r="I7520" t="str">
            <v>HB20S LIMITED PLUS FLEX 1.0</v>
          </cell>
          <cell r="J7520" t="str">
            <v>AZUL SAPPHIRE</v>
          </cell>
          <cell r="O7520" t="str">
            <v>GVA8102/23-1-1-1</v>
          </cell>
          <cell r="P7520" t="str">
            <v>ERICK ANDERSON DO VALE TAVARES</v>
          </cell>
        </row>
        <row r="7521">
          <cell r="D7521" t="str">
            <v>RVT5C01</v>
          </cell>
          <cell r="I7521" t="str">
            <v>MOBI LIKE 1.0 8V FLEX 4P C/AR</v>
          </cell>
          <cell r="J7521" t="str">
            <v>BRANCO BANCHISA</v>
          </cell>
          <cell r="O7521" t="str">
            <v>SSA0017/18-34-1-4</v>
          </cell>
          <cell r="P7521" t="str">
            <v>ELETRODATA ENGENHARIA LTDA</v>
          </cell>
        </row>
        <row r="7522">
          <cell r="D7522" t="str">
            <v>SIE6E87</v>
          </cell>
          <cell r="I7522" t="str">
            <v>HB20 COMFORT 1.0 12V GDI TURBO FLEX 4P C/AR</v>
          </cell>
          <cell r="J7522" t="str">
            <v>CINZA SILK</v>
          </cell>
          <cell r="O7522" t="str">
            <v>MTZ0002/16-542-12-3</v>
          </cell>
          <cell r="P7522" t="str">
            <v>LOCALIZA RENT A CAR S/A</v>
          </cell>
        </row>
        <row r="7523">
          <cell r="D7523" t="str">
            <v>RUR6B59</v>
          </cell>
          <cell r="I7523" t="str">
            <v>ONIX PLUS LTZ 1.0 12V TURBO FLEX 4P C/AR - AUTOMÁTICO</v>
          </cell>
          <cell r="J7523" t="str">
            <v>PRATA SWITCHBLADE</v>
          </cell>
          <cell r="O7523" t="str">
            <v>POA1012/13-55-1-4</v>
          </cell>
          <cell r="P7523" t="str">
            <v>HIPRA SAÚDE ANIMAL LTDA</v>
          </cell>
        </row>
        <row r="7524">
          <cell r="D7524" t="str">
            <v>RUU1I91</v>
          </cell>
          <cell r="I7524" t="str">
            <v>MOBI LIKE 1.0 8V FLEX 4P C/AR</v>
          </cell>
          <cell r="J7524" t="str">
            <v>BRANCO BANCHISA</v>
          </cell>
          <cell r="O7524" t="str">
            <v>GVR4825/22-1-1-1</v>
          </cell>
          <cell r="P7524" t="str">
            <v>JEFFERSON MARINHO DA SILVA</v>
          </cell>
        </row>
        <row r="7525">
          <cell r="D7525" t="str">
            <v>ESB7I61</v>
          </cell>
          <cell r="I7525" t="str">
            <v>T-CROSS 1.0 200 TSI 12V TOTAL FLEX 4P C/AR - AUTOMÁTICO</v>
          </cell>
          <cell r="J7525" t="str">
            <v>PRATA SARGAS</v>
          </cell>
          <cell r="O7525" t="str">
            <v>GVM4373/22-1-1-1</v>
          </cell>
          <cell r="P7525" t="str">
            <v>Bruno Pacheco Yokoyama</v>
          </cell>
        </row>
        <row r="7526">
          <cell r="D7526" t="str">
            <v>SYX5G47</v>
          </cell>
          <cell r="I7526" t="str">
            <v>HB20 COMFORT PLUS FLEX 1.0</v>
          </cell>
          <cell r="J7526" t="str">
            <v>AZUL SAPPHIRE</v>
          </cell>
          <cell r="O7526" t="str">
            <v>GVC0438/24-1-1-1</v>
          </cell>
          <cell r="P7526" t="str">
            <v>DABILA PEREIRA DANTAS</v>
          </cell>
        </row>
        <row r="7527">
          <cell r="D7527" t="str">
            <v>SIM4C80</v>
          </cell>
          <cell r="I7527" t="str">
            <v>NOVA STRADA FREEDOM CD 1.3 8V FLEX 4P C/AR</v>
          </cell>
          <cell r="J7527" t="str">
            <v>BRANCO BANCHISA</v>
          </cell>
          <cell r="O7527" t="str">
            <v>GVM5220/23-1-1-1</v>
          </cell>
          <cell r="P7527" t="str">
            <v>FÁBIO DONIZETI MIRANDA</v>
          </cell>
        </row>
        <row r="7528">
          <cell r="D7528" t="str">
            <v>SYZ7G59</v>
          </cell>
          <cell r="I7528" t="str">
            <v>MOBI LIKE 1.0 8V FLEX 4P C/AR</v>
          </cell>
          <cell r="J7528" t="str">
            <v>CINZA SILVERSTONE</v>
          </cell>
          <cell r="O7528" t="str">
            <v>GVA2071/24-1-1-1</v>
          </cell>
          <cell r="P7528" t="str">
            <v>CARINE ANSELMO DOS SANTOS</v>
          </cell>
        </row>
        <row r="7529">
          <cell r="D7529" t="str">
            <v>EXJ0E25</v>
          </cell>
          <cell r="I7529" t="str">
            <v>VOYAGE 1.0 MPI 12V TOTAL FLEX 4P C/AR</v>
          </cell>
          <cell r="J7529" t="str">
            <v>BRANCO CRISTAL</v>
          </cell>
          <cell r="O7529" t="str">
            <v>SAO0187/16-158-1-253</v>
          </cell>
          <cell r="P7529" t="str">
            <v>STONE INSTITUICAO DE PAGAMENTO SA</v>
          </cell>
        </row>
        <row r="7530">
          <cell r="D7530" t="str">
            <v>RTR7F20</v>
          </cell>
          <cell r="I7530" t="str">
            <v>ARGO DRIVE 1.0 6V FLEX 4P C/AR</v>
          </cell>
          <cell r="J7530" t="str">
            <v>CINZA SILVERSTONE</v>
          </cell>
          <cell r="O7530" t="str">
            <v>GVR2005/22-1-1-1</v>
          </cell>
          <cell r="P7530" t="str">
            <v>FVF SAO JOSE DOS CAMPOS ALUGUEL DE EQUIPAMENTOS E MAQUINAS EIRELI</v>
          </cell>
        </row>
        <row r="7531">
          <cell r="D7531" t="str">
            <v>SHE2B56</v>
          </cell>
          <cell r="I7531" t="str">
            <v>PULSE DRIVE 1.3 8V FLEX 4P C/AR - AUTOMÁTICO</v>
          </cell>
          <cell r="J7531" t="str">
            <v>BRANCO BANCHISA</v>
          </cell>
          <cell r="O7531" t="str">
            <v>CPQ0219/22-2-3-1</v>
          </cell>
          <cell r="P7531" t="str">
            <v>ARESE PHARMA LTDA</v>
          </cell>
        </row>
        <row r="7532">
          <cell r="D7532" t="str">
            <v>GHY1A32</v>
          </cell>
          <cell r="I7532" t="str">
            <v>NIVUS COMFORTLINE 1.0 200 TSI 12V TOTAL FLEX 4P C/AR - AUTOMÁTICO</v>
          </cell>
          <cell r="J7532" t="str">
            <v>CINZA PLATINUM</v>
          </cell>
          <cell r="O7532" t="str">
            <v>GVM6676/24-1-1-1</v>
          </cell>
          <cell r="P7532" t="str">
            <v>ISRAEL BISPO DOS SANTOS</v>
          </cell>
        </row>
        <row r="7533">
          <cell r="D7533" t="str">
            <v>SYP6G46</v>
          </cell>
          <cell r="I7533" t="str">
            <v>KICKS SENSE 1.6 16V FLEX 4P C/AR - AUTOMÁTICO</v>
          </cell>
          <cell r="J7533" t="str">
            <v>BRANCO DIAMOND</v>
          </cell>
          <cell r="O7533" t="str">
            <v>GVR2697/24-1-1-1</v>
          </cell>
          <cell r="P7533" t="str">
            <v>ROMMEL ALBERT NERI FERREIRA</v>
          </cell>
        </row>
        <row r="7534">
          <cell r="D7534" t="str">
            <v>SIF5A85</v>
          </cell>
          <cell r="I7534" t="str">
            <v>NOVA STRADA ENDURANCE CABINE PLUS 1.4 8V FLEX 2P C/AR</v>
          </cell>
          <cell r="J7534" t="str">
            <v>BRANCO BANCHISA</v>
          </cell>
          <cell r="O7534" t="str">
            <v>GHC0036/23-12-2-1</v>
          </cell>
          <cell r="P7534" t="str">
            <v>ENGEMON COMERCIO E SERVICOS TECNICOS LTDA</v>
          </cell>
        </row>
        <row r="7535">
          <cell r="D7535" t="str">
            <v>SYH2I22</v>
          </cell>
          <cell r="I7535" t="str">
            <v>POLO COMFORTLINE 1.0 12V TSI FLEX 4P C/AR - AUTOMÁTICO</v>
          </cell>
          <cell r="J7535" t="str">
            <v>CINZA PLATINUM</v>
          </cell>
          <cell r="O7535" t="str">
            <v>GVR4441/24-1-1-1</v>
          </cell>
          <cell r="P7535" t="str">
            <v>THIAGO ABBOUD CAMPAZ</v>
          </cell>
        </row>
        <row r="7536">
          <cell r="D7536" t="str">
            <v>SYI1G65</v>
          </cell>
          <cell r="I7536" t="str">
            <v>HB20 LIMITED PLUS FLEX 1.0</v>
          </cell>
          <cell r="J7536" t="str">
            <v>BRANCO ATLAS</v>
          </cell>
          <cell r="O7536" t="str">
            <v>GVR6401/24-1-1-1</v>
          </cell>
          <cell r="P7536" t="str">
            <v>VANDERLEI RAFAEL MARTINS DAS CHAGAS</v>
          </cell>
        </row>
        <row r="7537">
          <cell r="D7537" t="str">
            <v>EOF5H24</v>
          </cell>
          <cell r="I7537" t="str">
            <v>T-CROSS 1.0 200 TSI 12V TOTAL FLEX 4P C/AR - AUTOMÁTICO</v>
          </cell>
          <cell r="J7537" t="str">
            <v>AZUL NORWAY</v>
          </cell>
          <cell r="O7537" t="str">
            <v>GVM4570/22-1-1-1</v>
          </cell>
          <cell r="P7537" t="str">
            <v>ANTONIO RAMALHO FILHO</v>
          </cell>
        </row>
        <row r="7538">
          <cell r="D7538" t="str">
            <v>TCF8C47</v>
          </cell>
          <cell r="I7538" t="str">
            <v>KICKS SENSE 1.6 16V FLEX 4P C/AR - AUTOMÁTICO</v>
          </cell>
          <cell r="J7538" t="str">
            <v>BRANCO DIAMOND</v>
          </cell>
          <cell r="O7538" t="str">
            <v>GVA2274/24-1-1-1</v>
          </cell>
          <cell r="P7538" t="str">
            <v>PEDRO AMARO SEVERO DE OLIVEIRA</v>
          </cell>
        </row>
        <row r="7539">
          <cell r="D7539" t="str">
            <v>SHD1G79</v>
          </cell>
          <cell r="I7539" t="str">
            <v>S10 CD LS 2.8 16V DIE 4X4 4P C/AR</v>
          </cell>
          <cell r="J7539" t="str">
            <v>BRANCO SUMMIT</v>
          </cell>
          <cell r="O7539" t="str">
            <v>RIO0019/16-12-1-18</v>
          </cell>
          <cell r="P7539" t="str">
            <v>FUNDACAO UNIVERSIDADE DO VALE DO ITAJAI</v>
          </cell>
        </row>
        <row r="7540">
          <cell r="D7540" t="str">
            <v>FMR2D96</v>
          </cell>
          <cell r="I7540" t="str">
            <v>SAVEIRO ROBUST 1.6 16V TOTAL FLEX 2P C/AR</v>
          </cell>
          <cell r="J7540" t="str">
            <v>BRANCO CRISTAL</v>
          </cell>
          <cell r="O7540" t="str">
            <v>SSA0017/18-36-1-1</v>
          </cell>
          <cell r="P7540" t="str">
            <v>ELETRODATA ENGENHARIA LTDA</v>
          </cell>
        </row>
        <row r="7541">
          <cell r="D7541" t="str">
            <v>RVR6G00</v>
          </cell>
          <cell r="I7541" t="str">
            <v>KWID ZEN 1.0 12V SCE FLEX 4P C/AR</v>
          </cell>
          <cell r="J7541" t="str">
            <v>BRANCO GLACIER</v>
          </cell>
          <cell r="O7541" t="str">
            <v>CPQ0060/22-1-1-1</v>
          </cell>
          <cell r="P7541" t="str">
            <v>NUTROPICA NUTRICAO ESPECIALIZADA LTDA</v>
          </cell>
        </row>
        <row r="7542">
          <cell r="D7542" t="str">
            <v>SHF4G49</v>
          </cell>
          <cell r="I7542" t="str">
            <v>ONIX PLUS LT 1.0 12V FLEX 4P C/AR</v>
          </cell>
          <cell r="J7542" t="str">
            <v>PRETO OURO NEGRO</v>
          </cell>
          <cell r="O7542" t="str">
            <v>GVM5274/22-1-1-1</v>
          </cell>
          <cell r="P7542" t="str">
            <v>REPRESENTACAO VETERINARIA PATRICIA PLENS LTDA</v>
          </cell>
        </row>
        <row r="7543">
          <cell r="D7543" t="str">
            <v>TCF1A28</v>
          </cell>
          <cell r="I7543" t="str">
            <v>HB20S COMFORT PLUS FLEX 1.0</v>
          </cell>
          <cell r="J7543" t="str">
            <v>PRATA SAND</v>
          </cell>
          <cell r="O7543" t="str">
            <v>MTZ0002/16-759-17-6</v>
          </cell>
          <cell r="P7543" t="str">
            <v>LOCALIZA RENT A CAR S/A</v>
          </cell>
        </row>
        <row r="7544">
          <cell r="D7544" t="str">
            <v>SHG1C53</v>
          </cell>
          <cell r="I7544" t="str">
            <v>ARGO 1.0 6V FLEX 4P C/AR</v>
          </cell>
          <cell r="J7544" t="str">
            <v>BRANCO BANCHISA</v>
          </cell>
          <cell r="O7544" t="str">
            <v>SAO0429/22-1-1-9</v>
          </cell>
          <cell r="P7544" t="str">
            <v>ROLDAO AUTO SERVICO COMERCIO DE ALIMENTOS S/A</v>
          </cell>
        </row>
        <row r="7545">
          <cell r="D7545" t="str">
            <v>RVZ5C17</v>
          </cell>
          <cell r="I7545" t="str">
            <v>HB20 SENSE 1.0 12V FLEX 4P C/AR</v>
          </cell>
          <cell r="J7545" t="str">
            <v>PRATA SAND</v>
          </cell>
          <cell r="O7545" t="str">
            <v>GVR0537/23-1-1-1</v>
          </cell>
          <cell r="P7545" t="str">
            <v>LETÍCIA OLIVEIRA DOS SANTOS</v>
          </cell>
        </row>
        <row r="7546">
          <cell r="D7546" t="str">
            <v>FDQ1C54</v>
          </cell>
          <cell r="I7546" t="str">
            <v>NIVUS HIGHLINE 1.0 200 TSI 12V TOTAL FLEX 4P C/AR - AUTOMÁTICO</v>
          </cell>
          <cell r="J7546" t="str">
            <v>BRANCO CRISTAL</v>
          </cell>
          <cell r="O7546" t="str">
            <v>GVR1573/23-1-1-1</v>
          </cell>
          <cell r="P7546" t="str">
            <v>THAIS JULIA ODPPES</v>
          </cell>
        </row>
        <row r="7547">
          <cell r="D7547" t="str">
            <v>SHI0G87</v>
          </cell>
          <cell r="I7547" t="str">
            <v>RENEGADE LONGITUDE 1.3 16V TURBO 270 FLEX 4P C/AR - AUTOMÁTICO</v>
          </cell>
          <cell r="J7547" t="str">
            <v>AZUL JAZZ</v>
          </cell>
          <cell r="O7547" t="str">
            <v>GVR4005/23-1-1-1</v>
          </cell>
          <cell r="P7547" t="str">
            <v>MARIO MEDEIROS FONTE</v>
          </cell>
        </row>
        <row r="7548">
          <cell r="D7548" t="str">
            <v>RVV2D00</v>
          </cell>
          <cell r="I7548" t="str">
            <v>ONIX PLUS LTZ 1.0 12V TURBO FLEX 4P C/AR - AUTOMÁTICO</v>
          </cell>
          <cell r="J7548" t="str">
            <v>BRANCO SUMMIT</v>
          </cell>
          <cell r="O7548" t="str">
            <v>SAO0136/22-2-1-1</v>
          </cell>
          <cell r="P7548" t="str">
            <v>RODOPOSTO GPN COMERCIO DE COMBUSTIVEIS LTDA</v>
          </cell>
        </row>
        <row r="7549">
          <cell r="D7549" t="str">
            <v>SII2A20</v>
          </cell>
          <cell r="I7549" t="str">
            <v>TRACKER PREMIER 1.2 12V TURBO FLEX 4P C/AR - AUTOMÁTICO</v>
          </cell>
          <cell r="J7549" t="str">
            <v>CINZA RUSH</v>
          </cell>
          <cell r="O7549" t="str">
            <v>GVM8345/23-1-1-1</v>
          </cell>
          <cell r="P7549" t="str">
            <v>SIMONE MARTINS VILARINHO BRANDÃO</v>
          </cell>
        </row>
        <row r="7550">
          <cell r="D7550" t="str">
            <v>SYB8J40</v>
          </cell>
          <cell r="I7550" t="str">
            <v>HB20 LIMITED PLUS FLEX 1.0</v>
          </cell>
          <cell r="J7550" t="str">
            <v>CINZA SILK</v>
          </cell>
          <cell r="O7550" t="str">
            <v>GVA7748/23-1-1-1</v>
          </cell>
          <cell r="P7550" t="str">
            <v>DANIELA PEREIRA</v>
          </cell>
        </row>
        <row r="7551">
          <cell r="D7551" t="str">
            <v>SHD6E90</v>
          </cell>
          <cell r="I7551" t="str">
            <v>ONIX PLUS LTZ 1.0 12V TURBO FLEX 4P C/AR - AUTOMÁTICO</v>
          </cell>
          <cell r="J7551" t="str">
            <v>PRETO OURO NEGRO</v>
          </cell>
          <cell r="O7551" t="str">
            <v>GVR7644/22-1-1-1</v>
          </cell>
          <cell r="P7551" t="str">
            <v>CAROLINA BATISTA DE LEMOS</v>
          </cell>
        </row>
        <row r="7552">
          <cell r="D7552" t="str">
            <v>SHT5G16</v>
          </cell>
          <cell r="I7552" t="str">
            <v>HB20S COMFORT 1.0 12V FLEX 4P C/AR</v>
          </cell>
          <cell r="J7552" t="str">
            <v>PRATA BRISK</v>
          </cell>
          <cell r="O7552" t="str">
            <v>MTZ0002/16-525-1-22</v>
          </cell>
          <cell r="P7552" t="str">
            <v>LOCALIZA RENT A CAR S/A</v>
          </cell>
        </row>
        <row r="7553">
          <cell r="D7553" t="str">
            <v>FBJ6A03</v>
          </cell>
          <cell r="I7553" t="str">
            <v>NIVUS HIGHLINE 1.0 200 TSI 12V TOTAL FLEX 4P C/AR - AUTOMÁTICO</v>
          </cell>
          <cell r="J7553" t="str">
            <v>CINZA PLATINUM</v>
          </cell>
          <cell r="O7553" t="str">
            <v>GVM1446/22-1-1-1</v>
          </cell>
          <cell r="P7553" t="str">
            <v>MARIA LUIZA BATISTA XISTO</v>
          </cell>
        </row>
        <row r="7554">
          <cell r="D7554" t="str">
            <v>FNM5H83</v>
          </cell>
          <cell r="I7554" t="str">
            <v>NIVUS HIGHLINE 1.0 200 TSI 12V TOTAL FLEX 4P C/AR - AUTOMÁTICO</v>
          </cell>
          <cell r="J7554" t="str">
            <v>VERMELHO SUNSET</v>
          </cell>
          <cell r="O7554" t="str">
            <v>GVR1664/23-1-1-1</v>
          </cell>
          <cell r="P7554" t="str">
            <v>BEATRIZ AQUINO SILVA</v>
          </cell>
        </row>
        <row r="7555">
          <cell r="D7555" t="str">
            <v>RMD3D05</v>
          </cell>
          <cell r="I7555" t="str">
            <v>MASTER EXTRA FURGÃO 13M³ L3H2 2.3 16V DIE 4P C/AR</v>
          </cell>
          <cell r="J7555" t="str">
            <v>BRANCO GLACIER - MASTER</v>
          </cell>
          <cell r="O7555" t="str">
            <v>SSA0025/19-4-1-26</v>
          </cell>
          <cell r="P7555" t="str">
            <v>CABRAL E SOUSA LTDA</v>
          </cell>
        </row>
        <row r="7556">
          <cell r="D7556" t="str">
            <v>EZP7G71</v>
          </cell>
          <cell r="I7556" t="str">
            <v>T-CROSS HIGHLINE 1.4 250 TSI 16V TOTAL FLEX 4P C/AR - AUTOMÁTICO</v>
          </cell>
          <cell r="J7556" t="str">
            <v>CINZA PLATINUM</v>
          </cell>
          <cell r="O7556" t="str">
            <v>SAO0097/20-7-2-1</v>
          </cell>
          <cell r="P7556" t="str">
            <v>CONSTRUTORA FERREIRA GUEDES S A</v>
          </cell>
        </row>
        <row r="7557">
          <cell r="D7557" t="str">
            <v>SHK8E14</v>
          </cell>
          <cell r="I7557" t="str">
            <v>COMMANDER LIMITED 7L 2.0 16V TURBO DIE 4X4 4P C/AR - AUTOMÁTICO</v>
          </cell>
          <cell r="J7557" t="str">
            <v>CINZA GRANITE COM TETO PRETO</v>
          </cell>
          <cell r="O7557" t="str">
            <v>SAO0512/19-185-1-1</v>
          </cell>
          <cell r="P7557" t="str">
            <v>SAINT-GOBAIN DO BRASIL PROD. IND. CONST LTDA</v>
          </cell>
        </row>
        <row r="7558">
          <cell r="D7558" t="str">
            <v>EQO3D45</v>
          </cell>
          <cell r="I7558" t="str">
            <v>VOYAGE 1.0 MPI 12V TOTAL FLEX 4P C/AR</v>
          </cell>
          <cell r="J7558" t="str">
            <v>BRANCO CRISTAL</v>
          </cell>
          <cell r="O7558" t="str">
            <v>SAO0119/19-22-1-273</v>
          </cell>
          <cell r="P7558" t="str">
            <v>DANLEX SERVICOS LTDA</v>
          </cell>
        </row>
        <row r="7559">
          <cell r="D7559" t="str">
            <v>RUX3I70</v>
          </cell>
          <cell r="I7559" t="str">
            <v>FIORINO ENDURANCE 1.4 EVO FLEX 2P C/AR</v>
          </cell>
          <cell r="J7559" t="str">
            <v>BRANCO BANCHISA</v>
          </cell>
          <cell r="O7559" t="str">
            <v>FOR0005/18-123-2-5</v>
          </cell>
          <cell r="P7559" t="str">
            <v>TRES CORACOES ALIMENTOS SA</v>
          </cell>
        </row>
        <row r="7560">
          <cell r="D7560" t="str">
            <v>ENU6G05</v>
          </cell>
          <cell r="I7560" t="str">
            <v>VOYAGE 1.0 MPI 12V TOTAL FLEX 4P C/AR</v>
          </cell>
          <cell r="J7560" t="str">
            <v>BRANCO CRISTAL</v>
          </cell>
          <cell r="O7560" t="str">
            <v>SAO0187/16-158-1-13</v>
          </cell>
          <cell r="P7560" t="str">
            <v>STONE INSTITUICAO DE PAGAMENTO SA</v>
          </cell>
        </row>
        <row r="7561">
          <cell r="D7561" t="str">
            <v>RMO7D51</v>
          </cell>
          <cell r="I7561" t="str">
            <v>SAVEIRO TRENDLINE 1.6 8V TOTAL FLEX 2P C/AR</v>
          </cell>
          <cell r="J7561" t="str">
            <v>BRANCO CRISTAL</v>
          </cell>
          <cell r="O7561" t="str">
            <v>RIO0077/18-2-1-1</v>
          </cell>
          <cell r="P7561" t="str">
            <v>FRANIK OIL &amp; GAS LTDA</v>
          </cell>
        </row>
        <row r="7562">
          <cell r="D7562" t="str">
            <v>RVQ6F72</v>
          </cell>
          <cell r="I7562" t="str">
            <v>ONIX PLUS LTZ 1.0 12V TURBO FLEX 4P C/AR - AUTOMÁTICO</v>
          </cell>
          <cell r="J7562" t="str">
            <v>BRANCO SUMMIT</v>
          </cell>
          <cell r="O7562" t="str">
            <v>GVR7455/22-1-1-1</v>
          </cell>
          <cell r="P7562" t="str">
            <v>PEDRO HENRIQUE FELICIANO DA SILVA</v>
          </cell>
        </row>
        <row r="7563">
          <cell r="D7563" t="str">
            <v>SIP5F03</v>
          </cell>
          <cell r="I7563" t="str">
            <v>FIORINO ENDURANCE 1.4 EVO FLEX 2P C/AR</v>
          </cell>
          <cell r="J7563" t="str">
            <v>BRANCO BANCHISA</v>
          </cell>
          <cell r="O7563" t="str">
            <v>GVA3413/23-1-1-1</v>
          </cell>
          <cell r="P7563" t="str">
            <v>HÉLIO GOMES DA SILVA JÚNIOR</v>
          </cell>
        </row>
        <row r="7564">
          <cell r="D7564" t="str">
            <v>RUV5H72</v>
          </cell>
          <cell r="I7564" t="str">
            <v>ONIX PLUS LT 1.0 12V FLEX 4P C/AR</v>
          </cell>
          <cell r="J7564" t="str">
            <v>BRANCO SUMMIT</v>
          </cell>
          <cell r="O7564" t="str">
            <v>SAO0187/16-157-1-40</v>
          </cell>
          <cell r="P7564" t="str">
            <v>STONE INSTITUICAO DE PAGAMENTO SA</v>
          </cell>
        </row>
        <row r="7565">
          <cell r="D7565" t="str">
            <v>SHF6J76</v>
          </cell>
          <cell r="I7565" t="str">
            <v>ONIX PLUS LTZ 1.0 12V TURBO FLEX 4P C/AR - AUTOMÁTICO</v>
          </cell>
          <cell r="J7565" t="str">
            <v>PRETO OURO NEGRO</v>
          </cell>
          <cell r="O7565" t="str">
            <v>SAO0166/22-2-2-1</v>
          </cell>
          <cell r="P7565" t="str">
            <v>HIDROVIAS DO BRASIL ADMINISTRACAO PORTUARIA SANTOS S.A.</v>
          </cell>
        </row>
        <row r="7566">
          <cell r="D7566" t="str">
            <v>TCR2C04</v>
          </cell>
          <cell r="I7566" t="str">
            <v>HB20S COMFORT PLUS FLEX 1.0</v>
          </cell>
          <cell r="J7566" t="str">
            <v>AZUL SAPPHIRE</v>
          </cell>
          <cell r="O7566" t="str">
            <v>GVB4914/24-1-1-1</v>
          </cell>
          <cell r="P7566" t="str">
            <v>FRANCISCO JOAQUIM DOS SANTOS</v>
          </cell>
        </row>
        <row r="7567">
          <cell r="D7567" t="str">
            <v>SIS3J73</v>
          </cell>
          <cell r="I7567" t="str">
            <v>208 HATCH LIKE 1.0 6V FLEX 4P C/AR</v>
          </cell>
          <cell r="J7567" t="str">
            <v>CINZA ARTENSE</v>
          </cell>
          <cell r="O7567" t="str">
            <v>MTZ0003/24-14-30-4</v>
          </cell>
          <cell r="P7567" t="str">
            <v>LOCALIZA RENT A CAR S/A</v>
          </cell>
        </row>
        <row r="7568">
          <cell r="D7568" t="str">
            <v>SJD2I36</v>
          </cell>
          <cell r="I7568" t="str">
            <v>FASTBACK AUDACE 1.0 12V TURBO 200 FLEX 4P C/AR - AUTOMÁTICO</v>
          </cell>
          <cell r="J7568" t="str">
            <v>CINZA SILVERSTONE</v>
          </cell>
          <cell r="O7568" t="str">
            <v>GVA6885/23-1-1-1</v>
          </cell>
          <cell r="P7568" t="str">
            <v>PEDRO ROGÉRIO DE MOURA</v>
          </cell>
        </row>
        <row r="7569">
          <cell r="D7569" t="str">
            <v>SWU0J21</v>
          </cell>
          <cell r="I7569" t="str">
            <v>T-CROSS COMFORTLINE 1.0 200 TSI 12V TOTAL FLEX 4P C/AR - AUTOMÁTICO</v>
          </cell>
          <cell r="J7569" t="str">
            <v>AZUL NORWAY</v>
          </cell>
          <cell r="O7569" t="str">
            <v>GVR9201/24-1-1-1</v>
          </cell>
          <cell r="P7569" t="str">
            <v>RAFAELLA PÂMELA LAGES ALEXANDRINO CARMO</v>
          </cell>
        </row>
        <row r="7570">
          <cell r="D7570" t="str">
            <v>SYP0B74</v>
          </cell>
          <cell r="I7570" t="str">
            <v>ONIX LTZ 1.0 12V TURBO FLEX 4P C/AR - AUTOMÁTICO</v>
          </cell>
          <cell r="J7570" t="str">
            <v>AZUL SEEKER</v>
          </cell>
          <cell r="O7570" t="str">
            <v>SAO0827/15-179-2-10</v>
          </cell>
          <cell r="P7570" t="str">
            <v>SOLENIS ESPECIALIDADES QUIMICAS LTDA</v>
          </cell>
        </row>
        <row r="7571">
          <cell r="D7571" t="str">
            <v>TCT5A73</v>
          </cell>
          <cell r="I7571" t="str">
            <v>COMPASS LONGITUDE 1.3 16V TURBO 270 FLEX 4P C/AR - AUTOMÁTICO</v>
          </cell>
          <cell r="J7571" t="str">
            <v>CINZA GRANITE</v>
          </cell>
          <cell r="O7571" t="str">
            <v>GVB6171/24-1-1-1</v>
          </cell>
          <cell r="P7571" t="str">
            <v>LEANDRO WILLIAM DA SILVA PEZZIN</v>
          </cell>
        </row>
        <row r="7572">
          <cell r="D7572" t="str">
            <v>TCP8J59</v>
          </cell>
          <cell r="I7572" t="str">
            <v>KARDIAN EVOLUTION TURBO FLEX AT 1.0</v>
          </cell>
          <cell r="J7572" t="str">
            <v>BRANCO GLACIER</v>
          </cell>
          <cell r="O7572" t="str">
            <v>GVA8322/24-1-1-1</v>
          </cell>
          <cell r="P7572" t="str">
            <v>SOARES FORMATURAS LTDA</v>
          </cell>
        </row>
        <row r="7573">
          <cell r="D7573" t="str">
            <v>TCY0F72</v>
          </cell>
          <cell r="I7573" t="str">
            <v>TRACKER LT 1.0 12V TURBO FLEX 4P C/AR - AUTOMÁTICO</v>
          </cell>
          <cell r="J7573" t="str">
            <v>CINZA RUSH</v>
          </cell>
          <cell r="O7573" t="str">
            <v>GVB8398/24-1-1-1</v>
          </cell>
          <cell r="P7573" t="str">
            <v>WL BENTO</v>
          </cell>
        </row>
        <row r="7574">
          <cell r="D7574" t="str">
            <v>SHU5F13</v>
          </cell>
          <cell r="I7574" t="str">
            <v>COMMANDER LIMITED 7L 1.3 16V TURBO 270 FLEX 4P C/AR - AUTOMÁTICO</v>
          </cell>
          <cell r="J7574" t="str">
            <v>PRATA BILLET COM TETO PRETO</v>
          </cell>
          <cell r="O7574" t="str">
            <v>GVR4875/23-1-1-1</v>
          </cell>
          <cell r="P7574" t="str">
            <v>PAULO RAFAEL ALVES BUENO</v>
          </cell>
        </row>
        <row r="7575">
          <cell r="D7575" t="str">
            <v>SHE7A98</v>
          </cell>
          <cell r="I7575" t="str">
            <v>RENEGADE LONGITUDE 1.3 16V TURBO 270 FLEX 4P C/AR - AUTOMÁTICO</v>
          </cell>
          <cell r="J7575" t="str">
            <v>AZUL JAZZ</v>
          </cell>
          <cell r="O7575" t="str">
            <v>GVR1846/23-1-1-1</v>
          </cell>
          <cell r="P7575" t="str">
            <v>ANTONIA OLIVEIRA DA SILVA CAMPOS</v>
          </cell>
        </row>
        <row r="7576">
          <cell r="D7576" t="str">
            <v>RMD3D06</v>
          </cell>
          <cell r="I7576" t="str">
            <v>MASTER EXTRA FURGÃO 13M³ L3H2 2.3 16V DIE 4P C/AR</v>
          </cell>
          <cell r="J7576" t="str">
            <v>BRANCO GLACIER - MASTER</v>
          </cell>
          <cell r="O7576" t="str">
            <v>SSA0025/19-4-1-12</v>
          </cell>
          <cell r="P7576" t="str">
            <v>CABRAL E SOUSA LTDA</v>
          </cell>
        </row>
        <row r="7577">
          <cell r="D7577" t="str">
            <v>QXW6I04</v>
          </cell>
          <cell r="I7577" t="str">
            <v>KICKS SENSE 1.6 16V FLEX 4P C/AR - AUTOMÁTICO</v>
          </cell>
          <cell r="J7577" t="str">
            <v>BRANCO DIAMOND</v>
          </cell>
          <cell r="O7577" t="str">
            <v>GVM1969/24-1-1-1</v>
          </cell>
          <cell r="P7577" t="str">
            <v>SOLANGE DE MEDEIROS CARDOSO</v>
          </cell>
        </row>
        <row r="7578">
          <cell r="D7578" t="str">
            <v>SIM4E41</v>
          </cell>
          <cell r="I7578" t="str">
            <v>FIORINO ENDURANCE 1.4 EVO FLEX 2P C/AR</v>
          </cell>
          <cell r="J7578" t="str">
            <v>BRANCO BANCHISA</v>
          </cell>
          <cell r="O7578" t="str">
            <v>GVM5597/23-1-1-1</v>
          </cell>
          <cell r="P7578" t="str">
            <v>EDUARDO ALMEIDA SIMONE</v>
          </cell>
        </row>
        <row r="7579">
          <cell r="D7579" t="str">
            <v>SHE2A41</v>
          </cell>
          <cell r="I7579" t="str">
            <v>ARGO 1.0 6V FLEX 4P C/AR</v>
          </cell>
          <cell r="J7579" t="str">
            <v>BRANCO BANCHISA</v>
          </cell>
          <cell r="O7579" t="str">
            <v>BHZ0097/13-75-3-3</v>
          </cell>
          <cell r="P7579" t="str">
            <v>TRADIMAQ S.A.</v>
          </cell>
        </row>
        <row r="7580">
          <cell r="D7580" t="str">
            <v>RVT4A84</v>
          </cell>
          <cell r="I7580" t="str">
            <v>MOBI LIKE 1.0 8V FLEX 4P C/AR</v>
          </cell>
          <cell r="J7580" t="str">
            <v>BRANCO BANCHISA</v>
          </cell>
          <cell r="O7580" t="str">
            <v>SSA0017/18-35-1-5</v>
          </cell>
          <cell r="P7580" t="str">
            <v>ELETRODATA ENGENHARIA LTDA</v>
          </cell>
        </row>
        <row r="7581">
          <cell r="D7581" t="str">
            <v>SYR5A24</v>
          </cell>
          <cell r="I7581" t="str">
            <v>TRACKER LTZ 1.0 12V TURBO FLEX 4P C/AR - AUTOMÁTICO</v>
          </cell>
          <cell r="J7581" t="str">
            <v>PRETO OURO NEGRO</v>
          </cell>
          <cell r="O7581" t="str">
            <v>GVR4617/24-1-1-1</v>
          </cell>
          <cell r="P7581" t="str">
            <v>CINTIA HUGENTOBLER</v>
          </cell>
        </row>
        <row r="7582">
          <cell r="D7582" t="str">
            <v>TCR7G59</v>
          </cell>
          <cell r="I7582" t="str">
            <v>ARGO DRIVE 1.0 6V FLEX 4P C/AR</v>
          </cell>
          <cell r="J7582" t="str">
            <v>CINZA SILVERSTONE</v>
          </cell>
          <cell r="O7582" t="str">
            <v>GVB2681/24-1-1-1</v>
          </cell>
          <cell r="P7582" t="str">
            <v>WILLIAM DA SILVA RODRIGUES</v>
          </cell>
        </row>
        <row r="7583">
          <cell r="D7583" t="str">
            <v>RMH0C73</v>
          </cell>
          <cell r="I7583" t="str">
            <v>RENEGADE LONGITUDE 1.8 16V FLEX 4P C/AR - AUTOMÁTICO</v>
          </cell>
          <cell r="J7583" t="str">
            <v>PRATA BILLET</v>
          </cell>
          <cell r="O7583" t="str">
            <v>GVR4294/20-1-1-1</v>
          </cell>
          <cell r="P7583" t="str">
            <v>MONIQUE FERREIRA DE SÁ</v>
          </cell>
        </row>
        <row r="7584">
          <cell r="D7584" t="str">
            <v>UAI8E26</v>
          </cell>
          <cell r="I7584" t="str">
            <v>ARGO DRIVE 1.0 6V FLEX 4P C/AR</v>
          </cell>
          <cell r="J7584" t="str">
            <v>PRATA BARI</v>
          </cell>
          <cell r="O7584" t="str">
            <v>GVA1981/24-1-1-1</v>
          </cell>
          <cell r="P7584" t="str">
            <v>KARINA DE CASSIA LOPES SOARES</v>
          </cell>
        </row>
        <row r="7585">
          <cell r="D7585" t="str">
            <v>RUY3E30</v>
          </cell>
          <cell r="I7585" t="str">
            <v>MOBI LIKE 1.0 8V FLEX 4P C/AR</v>
          </cell>
          <cell r="J7585" t="str">
            <v>BRANCO BANCHISA</v>
          </cell>
          <cell r="O7585" t="str">
            <v>SSA0017/18-33-1-4</v>
          </cell>
          <cell r="P7585" t="str">
            <v>ELETRODATA ENGENHARIA LTDA</v>
          </cell>
        </row>
        <row r="7586">
          <cell r="D7586" t="str">
            <v>SHV9F54</v>
          </cell>
          <cell r="I7586" t="str">
            <v>CRONOS DRIVE 1.3 8V FLEX 4P C/AR</v>
          </cell>
          <cell r="J7586" t="str">
            <v>CINZA SILVERSTONE</v>
          </cell>
          <cell r="O7586" t="str">
            <v>MTZ0002/16-531-15-1</v>
          </cell>
          <cell r="P7586" t="str">
            <v>LOCALIZA RENT A CAR S/A</v>
          </cell>
        </row>
        <row r="7587">
          <cell r="D7587" t="str">
            <v>RVC8F96</v>
          </cell>
          <cell r="I7587" t="str">
            <v>SPIN PREMIER 7L 1.8 8V ECONOFLEX 4P C/AR - AUTOMÁTICO</v>
          </cell>
          <cell r="J7587" t="str">
            <v>BRANCO SUMMIT</v>
          </cell>
          <cell r="O7587" t="str">
            <v>REM0023/22-1-2-3</v>
          </cell>
          <cell r="P7587" t="str">
            <v>CLUB CIA VIAGENS E VANTAGENS</v>
          </cell>
        </row>
        <row r="7588">
          <cell r="D7588" t="str">
            <v>SHF4A20</v>
          </cell>
          <cell r="I7588" t="str">
            <v>PULSE DRIVE 1.3 8V FLEX 4P C/AR - AUTOMÁTICO</v>
          </cell>
          <cell r="J7588" t="str">
            <v>BRANCO BANCHISA</v>
          </cell>
          <cell r="O7588" t="str">
            <v>GVR2600/23-1-1-1</v>
          </cell>
          <cell r="P7588" t="str">
            <v>HELEN DE MOURA LACERDA</v>
          </cell>
        </row>
        <row r="7589">
          <cell r="D7589" t="str">
            <v>TDA3J99</v>
          </cell>
          <cell r="I7589" t="str">
            <v>HB20S PLATINUM SAFETY TGDI FLEX AT 1.0</v>
          </cell>
          <cell r="J7589" t="str">
            <v>AZUL SAPPHIRE</v>
          </cell>
          <cell r="O7589" t="str">
            <v>GVB7738/24-1-1-1</v>
          </cell>
          <cell r="P7589" t="str">
            <v>NILBERTO PAULO BEZERRA ALVES</v>
          </cell>
        </row>
        <row r="7590">
          <cell r="D7590" t="str">
            <v>RTT7E51</v>
          </cell>
          <cell r="I7590" t="str">
            <v>HB20 VISION 1.0 12V FLEX 4P C/AR</v>
          </cell>
          <cell r="J7590" t="str">
            <v>PRATA SAND</v>
          </cell>
          <cell r="O7590" t="str">
            <v>GVR2722/22-1-1-1</v>
          </cell>
          <cell r="P7590" t="str">
            <v>LYVIA CARVALHO F DE MOURA ESPIRITO SANTO</v>
          </cell>
        </row>
        <row r="7591">
          <cell r="D7591" t="str">
            <v>RMD3D04</v>
          </cell>
          <cell r="I7591" t="str">
            <v>MASTER EXTRA FURGÃO 13M³ L3H2 2.3 16V DIE 4P C/AR</v>
          </cell>
          <cell r="J7591" t="str">
            <v>BRANCO GLACIER - MASTER</v>
          </cell>
          <cell r="O7591" t="str">
            <v>SSA0025/19-4-1-11</v>
          </cell>
          <cell r="P7591" t="str">
            <v>CABRAL E SOUSA LTDA</v>
          </cell>
        </row>
        <row r="7592">
          <cell r="D7592" t="str">
            <v>TCF5H96</v>
          </cell>
          <cell r="I7592" t="str">
            <v>KICKS SENSE 1.6 16V FLEX 4P C/AR - AUTOMÁTICO</v>
          </cell>
          <cell r="J7592" t="str">
            <v>CINZA GRAFITE</v>
          </cell>
          <cell r="O7592" t="str">
            <v>GVM4988/24-1-1-1</v>
          </cell>
          <cell r="P7592" t="str">
            <v>ALANA NDJANA</v>
          </cell>
        </row>
        <row r="7593">
          <cell r="D7593" t="str">
            <v>FIK6F02</v>
          </cell>
          <cell r="I7593" t="str">
            <v>VOYAGE 1.0 MPI 12V TOTAL FLEX 4P C/AR</v>
          </cell>
          <cell r="J7593" t="str">
            <v>PRATA SIRIUS</v>
          </cell>
          <cell r="O7593" t="str">
            <v>SAO0449/22-1-1-98</v>
          </cell>
          <cell r="P7593" t="str">
            <v>ACHE LABORATORIOS FARMACEUTICOS SA</v>
          </cell>
        </row>
        <row r="7594">
          <cell r="D7594" t="str">
            <v>TCS9J13</v>
          </cell>
          <cell r="I7594" t="str">
            <v>FIORINO ENDURANCE 1.4 EVO FLEX 2P C/AR</v>
          </cell>
          <cell r="J7594" t="str">
            <v>BRANCO BANCHISA</v>
          </cell>
          <cell r="O7594" t="str">
            <v>GVB5625/24-1-1-1</v>
          </cell>
          <cell r="P7594" t="str">
            <v>ALBERTO DOS SANTOS</v>
          </cell>
        </row>
        <row r="7595">
          <cell r="D7595" t="str">
            <v>GHU2D83</v>
          </cell>
          <cell r="I7595" t="str">
            <v>TAOS HIGHLINE 1.4 250 TSI 16V TOTAL FLEX 4P C/AR - AUTOMÁTICO</v>
          </cell>
          <cell r="J7595" t="str">
            <v>CINZA INDIUM</v>
          </cell>
          <cell r="O7595" t="str">
            <v>SAO1009/13-23-1-3</v>
          </cell>
          <cell r="P7595" t="str">
            <v>TCL SEMP INDUSTRIA E COMERCIO DE ELETROELETRONICOS S.A.</v>
          </cell>
        </row>
        <row r="7596">
          <cell r="D7596" t="str">
            <v>RUY8H11</v>
          </cell>
          <cell r="I7596" t="str">
            <v>TAOS COMFORTLINE 1.4 250 TSI 16V TOTAL FLEX 4P C/AR - AUTOMÁTICO</v>
          </cell>
          <cell r="J7596" t="str">
            <v>CINZA INDIUM</v>
          </cell>
          <cell r="O7596" t="str">
            <v>GVR2285/23-1-1-1</v>
          </cell>
          <cell r="P7596" t="str">
            <v>DANIEL DE FREITAS CAMPOS WANDERLEY</v>
          </cell>
        </row>
        <row r="7597">
          <cell r="D7597" t="str">
            <v>SHT5A03</v>
          </cell>
          <cell r="I7597" t="str">
            <v>PULSE AUDACE 1.0 12V TURBO 200 FLEX 4P C/AR - AUTOMÁTICO</v>
          </cell>
          <cell r="J7597" t="str">
            <v>CINZA SILVERSTONE</v>
          </cell>
          <cell r="O7597" t="str">
            <v>GVR0060/23-1-1-1</v>
          </cell>
          <cell r="P7597" t="str">
            <v>DENIS KENDI IKEDA ARAKI</v>
          </cell>
        </row>
        <row r="7598">
          <cell r="D7598" t="str">
            <v>SJH5B65</v>
          </cell>
          <cell r="I7598" t="str">
            <v>ARGO 1.0 6V FLEX 4P C/AR</v>
          </cell>
          <cell r="J7598" t="str">
            <v>PRATA BARI</v>
          </cell>
          <cell r="O7598" t="str">
            <v>GVA0638/24-1-1-1</v>
          </cell>
          <cell r="P7598" t="str">
            <v>THAISA RAFAELA SANTANA DOS SANTOS</v>
          </cell>
        </row>
        <row r="7599">
          <cell r="D7599" t="str">
            <v>SHD9B61</v>
          </cell>
          <cell r="I7599" t="str">
            <v>ARGO 1.0 6V FLEX 4P C/AR</v>
          </cell>
          <cell r="J7599" t="str">
            <v>BRANCO BANCHISA</v>
          </cell>
          <cell r="O7599" t="str">
            <v>VIX0008/19-46-1-47</v>
          </cell>
          <cell r="P7599" t="str">
            <v>COOPERATIVA AGROPECUARIA CENTRO SERRANA</v>
          </cell>
        </row>
        <row r="7600">
          <cell r="D7600" t="str">
            <v>RVC8H89</v>
          </cell>
          <cell r="I7600" t="str">
            <v>ONIX PLUS LTZ 1.0 12V TURBO FLEX 4P C/AR</v>
          </cell>
          <cell r="J7600" t="str">
            <v>PRATA SWITCHBLADE</v>
          </cell>
          <cell r="O7600" t="str">
            <v>SAO0317/17-8-2-5</v>
          </cell>
          <cell r="P7600" t="str">
            <v>ANTON PAAR BRASIL IMP EXPORTACAO COM INSTRUMENTOS ANALITICOS LTDA</v>
          </cell>
        </row>
        <row r="7601">
          <cell r="D7601" t="str">
            <v>TCE8B64</v>
          </cell>
          <cell r="I7601" t="str">
            <v>HB20S COMFORT PLUS FLEX 1.0</v>
          </cell>
          <cell r="J7601" t="str">
            <v>CINZA SILK</v>
          </cell>
          <cell r="O7601" t="str">
            <v>MTZ0002/16-759-17-3</v>
          </cell>
          <cell r="P7601" t="str">
            <v>LOCALIZA RENT A CAR S/A</v>
          </cell>
        </row>
        <row r="7602">
          <cell r="D7602" t="str">
            <v>RVE7I25</v>
          </cell>
          <cell r="I7602" t="str">
            <v>ONIX PLUS LTZ 1.0 12V TURBO FLEX 4P C/AR - AUTOMÁTICO</v>
          </cell>
          <cell r="J7602" t="str">
            <v>AZUL SEEKER</v>
          </cell>
          <cell r="O7602" t="str">
            <v>GVR4787/21-1-1-1</v>
          </cell>
          <cell r="P7602" t="str">
            <v>JOSÉ GILBERTO CAUM</v>
          </cell>
        </row>
        <row r="7603">
          <cell r="D7603" t="str">
            <v>EAU9J24</v>
          </cell>
          <cell r="I7603" t="str">
            <v>VOYAGE 1.0 MPI 12V TOTAL FLEX 4P C/AR</v>
          </cell>
          <cell r="J7603" t="str">
            <v>BRANCO CRISTAL</v>
          </cell>
          <cell r="O7603" t="str">
            <v>SAO0187/16-158-1-189</v>
          </cell>
          <cell r="P7603" t="str">
            <v>STONE INSTITUICAO DE PAGAMENTO SA</v>
          </cell>
        </row>
        <row r="7604">
          <cell r="D7604" t="str">
            <v>RTN4I12</v>
          </cell>
          <cell r="I7604" t="str">
            <v>T-CROSS HIGHLINE 1.4 250 TSI 16V TOTAL FLEX 4P C/AR - AUTOMÁTICO</v>
          </cell>
          <cell r="J7604" t="str">
            <v>PRETO NINJA</v>
          </cell>
          <cell r="O7604" t="str">
            <v>GVR8561/21-1-1-1</v>
          </cell>
          <cell r="P7604" t="str">
            <v>PEDRO VIGNOLI CAZAGRANDE</v>
          </cell>
        </row>
        <row r="7605">
          <cell r="D7605" t="str">
            <v>SHD6H03</v>
          </cell>
          <cell r="I7605" t="str">
            <v>RENEGADE LONGITUDE 1.3 16V TURBO 270 FLEX 4P C/AR - AUTOMÁTICO</v>
          </cell>
          <cell r="J7605" t="str">
            <v>PRETO CARBON</v>
          </cell>
          <cell r="O7605" t="str">
            <v>GVR1137/23-1-1-1</v>
          </cell>
          <cell r="P7605" t="str">
            <v>LUCÉLIA ALVES DA CUNHA MENDES</v>
          </cell>
        </row>
        <row r="7606">
          <cell r="D7606" t="str">
            <v>RTT7F73</v>
          </cell>
          <cell r="I7606" t="str">
            <v>HB20 EVOLUTION 1.0 12V FLEX 4P C/AR</v>
          </cell>
          <cell r="J7606" t="str">
            <v>PRATA SAND</v>
          </cell>
          <cell r="O7606" t="str">
            <v>MTZ0002/16-368-3-3</v>
          </cell>
          <cell r="P7606" t="str">
            <v>LOCALIZA RENT A CAR S/A</v>
          </cell>
        </row>
        <row r="7607">
          <cell r="D7607" t="str">
            <v>TCA7D47</v>
          </cell>
          <cell r="I7607" t="str">
            <v>KWID ZEN 1.0 12V SCE FLEX 4P C/AR</v>
          </cell>
          <cell r="J7607" t="str">
            <v>PRATA ETOILE</v>
          </cell>
          <cell r="O7607" t="str">
            <v>GVA5705/24-1-1-1</v>
          </cell>
          <cell r="P7607" t="str">
            <v>ILUMINAR FERRAGENS E FERRAMENTAS EIRELI</v>
          </cell>
        </row>
        <row r="7608">
          <cell r="D7608" t="str">
            <v>SIA2I50</v>
          </cell>
          <cell r="I7608" t="str">
            <v>TORO FREEDOM 1.3 16V TURBO 270 FLEX 4P C/AR - AUTOMÁTICO</v>
          </cell>
          <cell r="J7608" t="str">
            <v>BRANCO AMBIENTE</v>
          </cell>
          <cell r="O7608" t="str">
            <v>GYN0014/20-29-3-6</v>
          </cell>
          <cell r="P7608" t="str">
            <v>AGREX DO BRASIL SA</v>
          </cell>
        </row>
        <row r="7609">
          <cell r="D7609" t="str">
            <v>SYW4I46</v>
          </cell>
          <cell r="I7609" t="str">
            <v>COMPASS LONGITUDE 1.3 16V TURBO 270 FLEX 4P C/AR - AUTOMÁTICO</v>
          </cell>
          <cell r="J7609" t="str">
            <v>BRANCO POLAR</v>
          </cell>
          <cell r="O7609" t="str">
            <v>GVA4106/24-1-1-1</v>
          </cell>
          <cell r="P7609" t="str">
            <v>THREEX DIGITAL - LTDA</v>
          </cell>
        </row>
        <row r="7610">
          <cell r="D7610" t="str">
            <v>TCO3D95</v>
          </cell>
          <cell r="I7610" t="str">
            <v>ARGO 1.0 6V FLEX 4P C/AR</v>
          </cell>
          <cell r="J7610" t="str">
            <v>BRANCO BANCHISA</v>
          </cell>
          <cell r="O7610" t="str">
            <v>GVB4519/24-1-1-2</v>
          </cell>
          <cell r="P7610" t="str">
            <v>DRIF EMPREITEIRA DE CONSTRUCOES LTDA</v>
          </cell>
        </row>
        <row r="7611">
          <cell r="D7611" t="str">
            <v>RMD3C98</v>
          </cell>
          <cell r="I7611" t="str">
            <v>MASTER EXTRA FURGÃO 13M³ L3H2 2.3 16V DIE 4P C/AR</v>
          </cell>
          <cell r="J7611" t="str">
            <v>BRANCO GLACIER - MASTER</v>
          </cell>
          <cell r="O7611" t="str">
            <v>SSA0025/19-4-1-13</v>
          </cell>
          <cell r="P7611" t="str">
            <v>CABRAL E SOUSA LTDA</v>
          </cell>
        </row>
        <row r="7612">
          <cell r="D7612" t="str">
            <v>SJI7D76</v>
          </cell>
          <cell r="I7612" t="str">
            <v>EXPERT CARGO 6,1M³ 1.5 16V TURBO DIE 5P C/AR</v>
          </cell>
          <cell r="J7612" t="str">
            <v>PRATA ALUMINIUM</v>
          </cell>
          <cell r="O7612" t="str">
            <v>GVA5385/23-1-1-1</v>
          </cell>
          <cell r="P7612" t="str">
            <v>VALDEMIR FERREIRA DOS SANTOS</v>
          </cell>
        </row>
        <row r="7613">
          <cell r="D7613" t="str">
            <v>SHD6H07</v>
          </cell>
          <cell r="I7613" t="str">
            <v>COMPASS LONGITUDE 1.3 16V TURBO 270 FLEX 4P C/AR - AUTOMÁTICO</v>
          </cell>
          <cell r="J7613" t="str">
            <v>CINZA GRANITE</v>
          </cell>
          <cell r="O7613" t="str">
            <v>GVM5186/22-1-1-1</v>
          </cell>
          <cell r="P7613" t="str">
            <v>OLIVER NOBUMITSU KAMAKURA</v>
          </cell>
        </row>
        <row r="7614">
          <cell r="D7614" t="str">
            <v>FCZ0I81</v>
          </cell>
          <cell r="I7614" t="str">
            <v>T-CROSS 1.0 200 TSI 12V TOTAL FLEX 4P C/AR - AUTOMÁTICO</v>
          </cell>
          <cell r="J7614" t="str">
            <v>BRANCO PURO</v>
          </cell>
          <cell r="O7614" t="str">
            <v>RIO0095/17-9-2-1</v>
          </cell>
          <cell r="P7614" t="str">
            <v>ARLANXEO BRASIL S.A.</v>
          </cell>
        </row>
        <row r="7615">
          <cell r="D7615" t="str">
            <v>RMD3C90</v>
          </cell>
          <cell r="I7615" t="str">
            <v>MASTER EXTRA FURGÃO 13M³ L3H2 2.3 16V DIE 4P C/AR</v>
          </cell>
          <cell r="J7615" t="str">
            <v>BRANCO GLACIER - MASTER</v>
          </cell>
          <cell r="O7615" t="str">
            <v>SSA0025/19-4-1-14</v>
          </cell>
          <cell r="P7615" t="str">
            <v>CABRAL E SOUSA LTDA</v>
          </cell>
        </row>
        <row r="7616">
          <cell r="D7616" t="str">
            <v>RTR9B60</v>
          </cell>
          <cell r="I7616" t="str">
            <v>MOBI LIKE 1.0 8V FLEX 4P C/AR</v>
     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       </cell>
        </row>
        <row r="7617">
          <cell r="D7617" t="str">
            <v>SHD6C37</v>
          </cell>
          <cell r="I7617" t="str">
            <v>ONIX PLUS LTZ 1.0 12V TURBO FLEX 4P C/AR - AUTOMÁTICO</v>
          </cell>
          <cell r="J7617" t="str">
            <v>VERMELHO CARMIM</v>
          </cell>
          <cell r="O7617" t="str">
            <v>GVR9360/22-1-1-1</v>
          </cell>
          <cell r="P7617" t="str">
            <v>ORTO RIR ODONTOLOGIA LTDA</v>
          </cell>
        </row>
        <row r="7618">
          <cell r="D7618" t="str">
            <v>SHG2A64</v>
          </cell>
          <cell r="I7618" t="str">
            <v>COMMANDER LIMITED 7L 1.3 16V TURBO 270 FLEX 4P C/AR - AUTOMÁTICO</v>
          </cell>
          <cell r="J7618" t="str">
            <v>BRANCO POLAR COM TETO PRETO</v>
          </cell>
          <cell r="O7618" t="str">
            <v>GVR2807/23-1-1-1</v>
          </cell>
          <cell r="P7618" t="str">
            <v>GERALDO CÉSAR BARBOSA</v>
          </cell>
        </row>
        <row r="7619">
          <cell r="D7619" t="str">
            <v>RUQ4F86</v>
          </cell>
          <cell r="I7619" t="str">
            <v>VOYAGE 1.0 MPI 12V TOTAL FLEX 4P C/AR</v>
          </cell>
          <cell r="J7619" t="str">
            <v>PRATA SIRIUS</v>
          </cell>
          <cell r="O7619" t="str">
            <v>SAO0187/16-155-1-35</v>
          </cell>
          <cell r="P7619" t="str">
            <v>STONE INSTITUICAO DE PAGAMENTO SA</v>
          </cell>
        </row>
        <row r="7620">
          <cell r="D7620" t="str">
            <v>RVW1D11</v>
          </cell>
          <cell r="I7620" t="str">
            <v>ARGO DRIVE 1.0 6V FLEX 4P C/AR</v>
          </cell>
          <cell r="J7620" t="str">
            <v>CINZA SILVERSTONE</v>
          </cell>
          <cell r="O7620" t="str">
            <v>GVM1753/22-1-1-1</v>
          </cell>
          <cell r="P7620" t="str">
            <v>RITA DE CÁSSAI ORTELAN</v>
          </cell>
        </row>
        <row r="7621">
          <cell r="D7621" t="str">
            <v>RTV4F53</v>
          </cell>
          <cell r="I7621" t="str">
            <v>HB20 EVOLUTION 1.0 12V FLEX 4P C/AR</v>
          </cell>
          <cell r="J7621" t="str">
            <v>PRATA SAND</v>
          </cell>
          <cell r="O7621" t="str">
            <v>MTZ0002/16-366-6-13</v>
          </cell>
          <cell r="P7621" t="str">
            <v>LOCALIZA RENT A CAR S/A</v>
          </cell>
        </row>
        <row r="7622">
          <cell r="D7622" t="str">
            <v>SHE7H78</v>
          </cell>
          <cell r="I7622" t="str">
            <v>ONIX PLUS LTZ 1.0 12V TURBO FLEX 4P C/AR - AUTOMÁTICO</v>
          </cell>
          <cell r="J7622" t="str">
            <v>VERMELHO CARMIM</v>
          </cell>
          <cell r="O7622" t="str">
            <v>GVM0602/22-1-1-1</v>
          </cell>
          <cell r="P7622" t="str">
            <v>FABIO AUGUSTO LUIS BARBIERI BADAN</v>
          </cell>
        </row>
        <row r="7623">
          <cell r="D7623" t="str">
            <v>ESY2B42</v>
          </cell>
          <cell r="I7623" t="str">
            <v>T-CROSS 1.0 200 TSI 12V TOTAL FLEX 4P C/AR - AUTOMÁTICO</v>
          </cell>
          <cell r="J7623" t="str">
            <v>PRATA SARGAS</v>
          </cell>
          <cell r="O7623" t="str">
            <v>GVM1122/22-1-1-1</v>
          </cell>
          <cell r="P7623" t="str">
            <v>BRYAN MICHAEL MULLER</v>
          </cell>
        </row>
        <row r="7624">
          <cell r="D7624" t="str">
            <v>SHH4A01</v>
          </cell>
          <cell r="I7624" t="str">
            <v>OROCH PRO 1.6 16V SCE FLEX 4P C/AR</v>
          </cell>
          <cell r="J7624" t="str">
            <v>BRANCO</v>
          </cell>
          <cell r="O7624" t="str">
            <v>SAO0144/19-65-7-2</v>
          </cell>
          <cell r="P7624" t="str">
            <v>FM2C SERVICOS DE MANUTENCAO LTDA</v>
          </cell>
        </row>
        <row r="7625">
          <cell r="D7625" t="str">
            <v>SHQ0B45</v>
          </cell>
          <cell r="I7625" t="str">
            <v>HB20 COMFORT 1.0 12V FLEX 4P C/AR</v>
          </cell>
          <cell r="J7625" t="str">
            <v>AZUL SAPPHIRE</v>
          </cell>
          <cell r="O7625" t="str">
            <v>GVR8287/23-1-1-1</v>
          </cell>
          <cell r="P7625" t="str">
            <v>CARLOS ALBERTO SANTOS FERNANDES</v>
          </cell>
        </row>
        <row r="7626">
          <cell r="D7626" t="str">
            <v>RTD2E73</v>
          </cell>
          <cell r="I7626" t="str">
            <v>COROLLA XEI 2.0 16V DOHC FLEX 4P C/AR - AUTOMÁTICO</v>
          </cell>
          <cell r="J7626" t="str">
            <v>PRETO ECLIPSE</v>
          </cell>
          <cell r="O7626" t="str">
            <v>GVR4891/21-1-1-1</v>
          </cell>
          <cell r="P7626" t="str">
            <v>IVAN JACOPETTI  DO LAGO</v>
          </cell>
        </row>
        <row r="7627">
          <cell r="D7627" t="str">
            <v>SHE2I06</v>
          </cell>
          <cell r="I7627" t="str">
            <v>ARGO 1.0 6V FLEX 4P C/AR</v>
          </cell>
          <cell r="J7627" t="str">
            <v>PRATA BARI</v>
          </cell>
          <cell r="O7627" t="str">
            <v>GVR1746/23-1-1-1</v>
          </cell>
          <cell r="P7627" t="str">
            <v>THIAGO SHIN</v>
          </cell>
        </row>
        <row r="7628">
          <cell r="D7628" t="str">
            <v>RTN2D24</v>
          </cell>
          <cell r="I7628" t="str">
            <v>T-CROSS HIGHLINE 1.4 250 TSI 16V TOTAL FLEX 4P C/AR - AUTOMÁTICO</v>
          </cell>
          <cell r="J7628" t="str">
            <v>BRANCO PURO</v>
          </cell>
          <cell r="O7628" t="str">
            <v>SAO0086/17-81-1-2</v>
          </cell>
          <cell r="P7628" t="str">
            <v>KORN FERRY (BR) CONSULTORES LTDA.</v>
          </cell>
        </row>
        <row r="7629">
          <cell r="D7629" t="str">
            <v>SHD9G49</v>
          </cell>
          <cell r="I7629" t="str">
            <v>MOBI LIKE 1.0 8V FLEX 4P C/AR</v>
          </cell>
          <cell r="J7629" t="str">
            <v>PRATA BARI</v>
          </cell>
          <cell r="O7629" t="str">
            <v>GVR1077/23-1-1-1</v>
          </cell>
          <cell r="P7629" t="str">
            <v>TRANSPORTES RASADOR LTDA</v>
          </cell>
        </row>
        <row r="7630">
          <cell r="D7630" t="str">
            <v>GHD2C71</v>
          </cell>
          <cell r="I7630" t="str">
            <v>NIVUS COMFORTLINE 1.0 200 TSI 12V TOTAL FLEX 4P C/AR - AUTOMÁTICO</v>
          </cell>
          <cell r="J7630" t="str">
            <v>CINZA PLATINUM</v>
          </cell>
          <cell r="O7630" t="str">
            <v>GVB2126/23-1-1-1</v>
          </cell>
          <cell r="P7630" t="str">
            <v>RENATO GONÇALVES DE ALMEIDA</v>
          </cell>
        </row>
        <row r="7631">
          <cell r="D7631" t="str">
            <v>SIU5A27</v>
          </cell>
          <cell r="I7631" t="str">
            <v>ONIX PLUS PREMIER II 1.0 12V TURBO FLEX 4P C/AR - AUTOMÁTICO</v>
          </cell>
          <cell r="J7631" t="str">
            <v>AZUL SEEKER</v>
          </cell>
          <cell r="O7631" t="str">
            <v>GVM0841/23-1-1-1</v>
          </cell>
          <cell r="P7631" t="str">
            <v>JAQUELINE GOMES DE SOUSA</v>
          </cell>
        </row>
        <row r="7632">
          <cell r="D7632" t="str">
            <v>RVW3B61</v>
          </cell>
          <cell r="I7632" t="str">
            <v>ONIX PLUS LTZ 1.0 12V TURBO FLEX 4P C/AR - AUTOMÁTICO</v>
          </cell>
          <cell r="J7632" t="str">
            <v>BRANCO SUMMIT</v>
          </cell>
          <cell r="O7632" t="str">
            <v>GVR3592/22-1-1-1</v>
          </cell>
          <cell r="P7632" t="str">
            <v>GREEN DISTRIBUICAO IMPORTACAO E EXPORTACAO LTDA</v>
          </cell>
        </row>
        <row r="7633">
          <cell r="D7633" t="str">
            <v>SYL5H54</v>
          </cell>
          <cell r="I7633" t="str">
            <v>HB20 SENSE PLUS FLEX 1.0</v>
          </cell>
          <cell r="J7633" t="str">
            <v>CINZA SILK</v>
          </cell>
          <cell r="O7633" t="str">
            <v>GVR4310/24-1-1-1</v>
          </cell>
          <cell r="P7633" t="str">
            <v>GLAUCIA LUGON</v>
          </cell>
        </row>
        <row r="7634">
          <cell r="D7634" t="str">
            <v>EAK3A76</v>
          </cell>
          <cell r="I7634" t="str">
            <v>VOYAGE 1.0 MPI 12V TOTAL FLEX 4P C/AR</v>
          </cell>
          <cell r="J7634" t="str">
            <v>BRANCO CRISTAL</v>
          </cell>
          <cell r="O7634" t="str">
            <v>SAO0187/16-158-1-244</v>
          </cell>
          <cell r="P7634" t="str">
            <v>STONE INSTITUICAO DE PAGAMENTO SA</v>
          </cell>
        </row>
        <row r="7635">
          <cell r="D7635" t="str">
            <v>SID6B46</v>
          </cell>
          <cell r="I7635" t="str">
            <v>CRONOS DRIVE 1.3 8V FLEX 4P C/AR - AUTOMÁTICO</v>
          </cell>
          <cell r="J7635" t="str">
            <v>BRANCO BANCHISA</v>
          </cell>
          <cell r="O7635" t="str">
            <v>GVM4912/23-1-1-1</v>
          </cell>
          <cell r="P7635" t="str">
            <v>ERIVANDRO GALDINO DA SILVA</v>
          </cell>
        </row>
        <row r="7636">
          <cell r="D7636" t="str">
            <v>RVW1A30</v>
          </cell>
          <cell r="I7636" t="str">
            <v>DUSTER INTENSE 1.6 16V SCE FLEX 4P C/AR</v>
          </cell>
          <cell r="J7636" t="str">
            <v>PRATA ETOILE</v>
          </cell>
          <cell r="O7636" t="str">
            <v>GVR3927/22-1-1-1</v>
          </cell>
          <cell r="P7636" t="str">
            <v>FLÁVIO ALVES DOS SANTOS</v>
          </cell>
        </row>
        <row r="7637">
          <cell r="D7637" t="str">
            <v>SIF4J22</v>
          </cell>
          <cell r="I7637" t="str">
            <v>CRETA COMFORT 1.0 TGDI 12V TURBO FLEX 4P C/AR - AUTOMÁTICO</v>
          </cell>
          <cell r="J7637" t="str">
            <v>CINZA SILK</v>
          </cell>
          <cell r="O7637" t="str">
            <v>GVM5959/23-1-1-1</v>
          </cell>
          <cell r="P7637" t="str">
            <v>ANTONIO BARBOSA MAIA</v>
          </cell>
        </row>
        <row r="7638">
          <cell r="D7638" t="str">
            <v>SHD6A61</v>
          </cell>
          <cell r="I7638" t="str">
            <v>ONIX PLUS LTZ 1.0 12V TURBO FLEX 4P C/AR</v>
          </cell>
          <cell r="J7638" t="str">
            <v>VERMELHO CARMIM</v>
          </cell>
          <cell r="O7638" t="str">
            <v>GVM5008/22-1-1-1</v>
          </cell>
          <cell r="P7638" t="str">
            <v>CLEITON MATIOLO</v>
          </cell>
        </row>
        <row r="7639">
          <cell r="D7639" t="str">
            <v>SIL4A24</v>
          </cell>
          <cell r="I7639" t="str">
            <v>COROLLA ALTIS PREMIUM 2.0 16V DOHC FLEX 4P C/AR - AUTOMÁTICO</v>
          </cell>
          <cell r="J7639" t="str">
            <v>PRETO ECLIPSE</v>
          </cell>
          <cell r="O7639" t="str">
            <v>GVM2863/23-1-1-1</v>
          </cell>
          <cell r="P7639" t="str">
            <v>PROLIMP PROTEÇÃO E LIMPEZA PARA ESTOFADOS</v>
          </cell>
        </row>
        <row r="7640">
          <cell r="D7640" t="str">
            <v>SUL4E91</v>
          </cell>
          <cell r="I7640" t="str">
            <v>NIVUS HIGHLINE 1.0 200 TSI 12V TOTAL FLEX 4P C/AR - AUTOMÁTICO</v>
          </cell>
          <cell r="J7640" t="str">
            <v>CINZA MOONSTONE C/ TETO PRETO</v>
          </cell>
          <cell r="O7640" t="str">
            <v>GVB2793/23-1-1-1</v>
          </cell>
          <cell r="P7640" t="str">
            <v>GIOVANE KWIEK</v>
          </cell>
        </row>
        <row r="7641">
          <cell r="D7641" t="str">
            <v>SHD6H93</v>
          </cell>
          <cell r="I7641" t="str">
            <v>ONIX PLUS LTZ 1.0 12V TURBO FLEX 4P C/AR - AUTOMÁTICO</v>
          </cell>
          <cell r="J7641" t="str">
            <v>PRATA SWITCHBLADE</v>
          </cell>
          <cell r="O7641" t="str">
            <v>GVM0221/22-1-1-1</v>
          </cell>
          <cell r="P7641" t="str">
            <v>VICTORIA GUERRERO BAGGIO MACHADO</v>
          </cell>
        </row>
        <row r="7642">
          <cell r="D7642" t="str">
            <v>TCT5A55</v>
          </cell>
          <cell r="I7642" t="str">
            <v>ARGO DRIVE 1.0 6V FLEX 4P C/AR</v>
          </cell>
          <cell r="J7642" t="str">
            <v>CINZA SILVERSTONE</v>
          </cell>
          <cell r="O7642" t="str">
            <v>GVB3909/24-1-1-1</v>
          </cell>
          <cell r="P7642" t="str">
            <v>RONALDO ALVES DE MATOS</v>
          </cell>
        </row>
        <row r="7643">
          <cell r="D7643" t="str">
            <v>SIM4A31</v>
          </cell>
          <cell r="I7643" t="str">
            <v>HB20 LIMITED 1.0 12V FLEX 4P C/AR</v>
          </cell>
          <cell r="J7643" t="str">
            <v>CINZA SILK</v>
          </cell>
          <cell r="O7643" t="str">
            <v>GVM9382/23-1-1-1</v>
          </cell>
          <cell r="P7643" t="str">
            <v>JSP COMÉRCIO DE ARTIGOS DE ÓPTICA - LTDA</v>
          </cell>
        </row>
        <row r="7644">
          <cell r="D7644" t="str">
            <v>SIV3E72</v>
          </cell>
          <cell r="I7644" t="str">
            <v>HB20S COMFORT PLUS FLEX 1.0</v>
          </cell>
          <cell r="J7644" t="str">
            <v>PRATA SAND</v>
          </cell>
          <cell r="O7644" t="str">
            <v>GVA3866/23-1-1-1</v>
          </cell>
          <cell r="P7644" t="str">
            <v>LARISSA FIORILO CONTELLI BORGES</v>
          </cell>
        </row>
        <row r="7645">
          <cell r="D7645" t="str">
            <v>EDL6C63</v>
          </cell>
          <cell r="I7645" t="str">
            <v>SAVEIRO ROBUST 1.6 16V TOTAL FLEX 2P C/AR</v>
          </cell>
          <cell r="J7645" t="str">
            <v>BRANCO CRISTAL</v>
          </cell>
          <cell r="O7645" t="str">
            <v>SAO1090/13-16-2-3</v>
          </cell>
          <cell r="P7645" t="str">
            <v>SANTOS BRASIL PARTICIPAÇÕES S.A.</v>
          </cell>
        </row>
        <row r="7646">
          <cell r="D7646" t="str">
            <v>STJ2G01</v>
          </cell>
          <cell r="I7646" t="str">
            <v>NIVUS COMFORTLINE 1.0 200 TSI 12V TOTAL FLEX 4P C/AR - AUTOMÁTICO</v>
          </cell>
          <cell r="J7646" t="str">
            <v>CINZA PLATINUM</v>
          </cell>
          <cell r="O7646" t="str">
            <v>GVR9771/24-1-1-1</v>
          </cell>
          <cell r="P7646" t="str">
            <v>RODRIGO DISNER KLETTEMBERG</v>
          </cell>
        </row>
        <row r="7647">
          <cell r="D7647" t="str">
            <v>SST3E82</v>
          </cell>
          <cell r="I7647" t="str">
            <v>VIRTUS HIGHLINE 1.0 12V 200 TSI TOTAL FLEX 4P C/AR - AUTOMÁTICO</v>
          </cell>
          <cell r="J7647" t="str">
            <v>AZUL BISCAY</v>
          </cell>
          <cell r="O7647" t="str">
            <v>GVA7436/23-1-1-1</v>
          </cell>
          <cell r="P7647" t="str">
            <v>RAFAEL GUSTAVO OLIVEIRA DE ANDRADE BESSEGATO</v>
          </cell>
        </row>
        <row r="7648">
          <cell r="D7648" t="str">
            <v>RVC3I77</v>
          </cell>
          <cell r="I7648" t="str">
            <v>NOVA STRADA ENDURANCE CABINE PLUS 1.4 8V FLEX 2P C/AR</v>
          </cell>
          <cell r="J7648" t="str">
            <v>PRATA BARI</v>
          </cell>
          <cell r="O7648" t="str">
            <v>GVR0736/22-1-1-1</v>
          </cell>
          <cell r="P7648" t="str">
            <v>PARALELO OITO AGROPECUARIA LTDA.</v>
          </cell>
        </row>
        <row r="7649">
          <cell r="D7649" t="str">
            <v>TCJ1F21</v>
          </cell>
          <cell r="I7649" t="str">
            <v>HB20S COMFORT PLUS FLEX 1.0</v>
          </cell>
          <cell r="J7649" t="str">
            <v>AZUL SAPPHIRE</v>
          </cell>
          <cell r="O7649" t="str">
            <v>GVB1462/24-1-1-1</v>
          </cell>
          <cell r="P7649" t="str">
            <v>JAIME DOS SANTOS MACEDO</v>
          </cell>
        </row>
        <row r="7650">
          <cell r="D7650" t="str">
            <v>SYG5H23</v>
          </cell>
          <cell r="I7650" t="str">
            <v>ONIX PLUS LT 1.0 12V TURBO FLEX 4P C/AR - AUTOMÁTICO</v>
          </cell>
          <cell r="J7650" t="str">
            <v>PRATA SHARK</v>
          </cell>
          <cell r="O7650" t="str">
            <v>GVB3034/23-1-1-1</v>
          </cell>
          <cell r="P7650" t="str">
            <v>LEANDRO SANTOS CABRAL DA CRUZ</v>
          </cell>
        </row>
        <row r="7651">
          <cell r="D7651" t="str">
            <v>RTS3A54</v>
          </cell>
          <cell r="I7651" t="str">
            <v>COMPASS LONGITUDE 1.3 16V TURBO 270 FLEX 4P C/AR - AUTOMÁTICO</v>
          </cell>
          <cell r="J7651" t="str">
            <v>CINZA GRANITE</v>
          </cell>
          <cell r="O7651" t="str">
            <v>FLN0038/21-1-1-1</v>
          </cell>
          <cell r="P7651" t="str">
            <v>HIDROLIGHT DO BRASIL S.A</v>
          </cell>
        </row>
        <row r="7652">
          <cell r="D7652" t="str">
            <v>RTZ8D70</v>
          </cell>
          <cell r="I7652" t="str">
            <v>208 HATCH ACTIVE 1.6 16V FLEX 4P C/AR - AUTOMÁTICO</v>
          </cell>
          <cell r="J7652" t="str">
            <v>CINZA ALUMINIUM</v>
          </cell>
          <cell r="O7652" t="str">
            <v>MTZ0002/16-358-2-12</v>
          </cell>
          <cell r="P7652" t="str">
            <v>LOCALIZA RENT A CAR S/A</v>
          </cell>
        </row>
        <row r="7653">
          <cell r="D7653" t="str">
            <v>TCK4F05</v>
          </cell>
          <cell r="I7653" t="str">
            <v>ONIX LT 1.0 12V FLEX 4P C/AR</v>
          </cell>
          <cell r="J7653" t="str">
            <v>PRETO OURO NEGRO</v>
          </cell>
          <cell r="O7653" t="str">
            <v>GVA3045/24-1-1-1</v>
          </cell>
          <cell r="P7653" t="str">
            <v>FÁBIO ALVES DIAMANT</v>
          </cell>
        </row>
        <row r="7654">
          <cell r="D7654" t="str">
            <v>TCC5B06</v>
          </cell>
          <cell r="I7654" t="str">
            <v>PULSE AUDACE 1.0 12V TURBO 200 FLEX 4P C/AR - AUTOMÁTICO</v>
          </cell>
          <cell r="J7654" t="str">
            <v>PRATA BARI</v>
          </cell>
          <cell r="O7654" t="str">
            <v>GVM5815/24-1-1-1</v>
          </cell>
          <cell r="P7654" t="str">
            <v>ALEXSANDRO BARBOZA</v>
          </cell>
        </row>
        <row r="7655">
          <cell r="D7655" t="str">
            <v>STB4F51</v>
          </cell>
          <cell r="I7655" t="str">
            <v>POLO HIGHLINE 1.0 12V TSI FLEX 4P C/AR - AUTOMÁTICO</v>
          </cell>
          <cell r="J7655" t="str">
            <v>CINZA PLATINUM</v>
          </cell>
          <cell r="O7655" t="str">
            <v>GVR4559/24-1-1-1</v>
          </cell>
          <cell r="P7655" t="str">
            <v>ELENICE CELINDA SILVA</v>
          </cell>
        </row>
        <row r="7656">
          <cell r="D7656" t="str">
            <v>UAI8I73</v>
          </cell>
          <cell r="I7656" t="str">
            <v>MONTANA LTZ TURBO FLEX AT 1.2 4P</v>
          </cell>
          <cell r="J7656" t="str">
            <v>BRANCO SUMMIT</v>
          </cell>
          <cell r="O7656" t="str">
            <v>GVA1281/24-1-1-1</v>
          </cell>
          <cell r="P7656" t="str">
            <v>JOÃO VITOR SILVA FERNANDES</v>
          </cell>
        </row>
        <row r="7657">
          <cell r="D7657" t="str">
            <v>SYD5A43</v>
          </cell>
          <cell r="I7657" t="str">
            <v>FIORINO ENDURANCE 1.4 EVO FLEX 2P C/AR</v>
          </cell>
          <cell r="J7657" t="str">
            <v>BRANCO BANCHISA</v>
          </cell>
          <cell r="O7657" t="str">
            <v>GVA8907/23-1-1-1</v>
          </cell>
          <cell r="P7657" t="str">
            <v>JULIANO PEDRO DE SENE</v>
          </cell>
        </row>
        <row r="7658">
          <cell r="D7658" t="str">
            <v>RVK2J80</v>
          </cell>
          <cell r="I7658" t="str">
            <v>ARGO DRIVE 1.0 6V FLEX 4P C/AR</v>
          </cell>
          <cell r="J7658" t="str">
            <v>CINZA SILVERSTONE</v>
          </cell>
          <cell r="O7658" t="str">
            <v>GVM8983/24-1-1-1</v>
          </cell>
          <cell r="P7658" t="str">
            <v>ALEXANDRE DOS SANTOS ARAÚJO</v>
          </cell>
        </row>
        <row r="7659">
          <cell r="D7659" t="str">
            <v>FHY9J41</v>
          </cell>
          <cell r="I7659" t="str">
            <v>AMAROK HIGHLINE CD 3.0 V6 TDI TURBO DIE 4X4 4P C/AR - AUTOMÁTICO</v>
          </cell>
          <cell r="J7659" t="str">
            <v>CINZA INDIUM</v>
          </cell>
          <cell r="O7659" t="str">
            <v>GVA2768/23-1-4-1</v>
          </cell>
          <cell r="P7659" t="str">
            <v>BLR SERVIÇOS &amp; INTERNET LTDA</v>
          </cell>
        </row>
        <row r="7660">
          <cell r="D7660" t="str">
            <v>SYJ4H07</v>
          </cell>
          <cell r="I7660" t="str">
            <v>STRADA ENDURANCE CP FLEX 1.3</v>
          </cell>
          <cell r="J7660" t="str">
            <v>PRETO VULCANO</v>
          </cell>
          <cell r="O7660" t="str">
            <v>GVB0437/23-1-1-1</v>
          </cell>
          <cell r="P7660" t="str">
            <v>VALMIRO GONÇALVES RIBEIRO JUNIOR</v>
          </cell>
        </row>
        <row r="7661">
          <cell r="D7661" t="str">
            <v>SYP7I03</v>
          </cell>
          <cell r="I7661" t="str">
            <v>S10 CD LT 2.8 16V DIE 4X4 4P C/AR - AUTOMÁTICO</v>
          </cell>
          <cell r="J7661" t="str">
            <v>CINZA TOPAZIO</v>
          </cell>
          <cell r="O7661" t="str">
            <v>GVR8458/24-1-1-1</v>
          </cell>
          <cell r="P7661" t="str">
            <v>JOÃO VICTOR ABUJAMRA</v>
          </cell>
        </row>
        <row r="7662">
          <cell r="D7662" t="str">
            <v>SIC8E11</v>
          </cell>
          <cell r="I7662" t="str">
            <v>NOVA STRADA ENDURANCE CABINE PLUS 1.4 8V FLEX 2P C/AR</v>
          </cell>
          <cell r="J7662" t="str">
            <v>CINZA SILVERSTONE</v>
          </cell>
          <cell r="O7662" t="str">
            <v>GVA3479/23-1-1-1</v>
          </cell>
          <cell r="P7662" t="str">
            <v>MAYCO SERGIO PEREIRA MELO</v>
          </cell>
        </row>
        <row r="7663">
          <cell r="D7663" t="str">
            <v>SIT0E63</v>
          </cell>
          <cell r="I7663" t="str">
            <v>CRONOS DRIVE 1.3 8V FLEX 4P C/AR</v>
          </cell>
          <cell r="J7663" t="str">
            <v>CINZA SILVERSTONE</v>
          </cell>
          <cell r="O7663" t="str">
            <v>MTZ0003/24-10-11-2</v>
          </cell>
          <cell r="P7663" t="str">
            <v>LOCALIZA RENT A CAR S/A</v>
          </cell>
        </row>
        <row r="7664">
          <cell r="D7664" t="str">
            <v>SYC9D65</v>
          </cell>
          <cell r="I7664" t="str">
            <v>SPIN PREMIER 7L 1.8 8V ECONOFLEX 4P C/AR - AUTOMÁTICO</v>
          </cell>
          <cell r="J7664" t="str">
            <v>BRANCO SUMMIT</v>
          </cell>
          <cell r="O7664" t="str">
            <v>SAO0092/19-21-1-1</v>
          </cell>
          <cell r="P7664" t="str">
            <v>ORBITAL SERVIÇOS AUXILIARES DE TRANSPORTE AEREO  LTDA</v>
          </cell>
        </row>
        <row r="7665">
          <cell r="D7665" t="str">
            <v>SHY4C03</v>
          </cell>
          <cell r="I7665" t="str">
            <v>S10 CD LT 2.8 16V DIE 4X4 4P C/AR - AUTOMÁTICO</v>
          </cell>
          <cell r="J7665" t="str">
            <v>BRANCO SUMMIT</v>
          </cell>
          <cell r="O7665" t="str">
            <v>FSP0013/23-1-1-22</v>
          </cell>
          <cell r="P7665" t="str">
            <v>SAO PAULO TURISMO  RECEPTIVO LTDA</v>
          </cell>
        </row>
        <row r="7666">
          <cell r="D7666" t="str">
            <v>SIE7E28</v>
          </cell>
          <cell r="I7666" t="str">
            <v>S10 CD LT 2.8 16V DIE 4X4 4P C/AR - AUTOMÁTICO</v>
          </cell>
          <cell r="J7666" t="str">
            <v>BRANCO SUMMIT</v>
          </cell>
          <cell r="O7666" t="str">
            <v>FSP0013/23-3-1-6</v>
          </cell>
          <cell r="P7666" t="str">
            <v>SAO PAULO TURISMO  RECEPTIVO LTDA</v>
          </cell>
        </row>
        <row r="7667">
          <cell r="D7667" t="str">
            <v>RVR7H07</v>
          </cell>
          <cell r="I7667" t="str">
            <v>ONIX PLUS LTZ 1.0 12V TURBO FLEX 4P C/AR - AUTOMÁTICO</v>
          </cell>
          <cell r="J7667" t="str">
            <v>PRETO OURO NEGRO</v>
          </cell>
          <cell r="O7667" t="str">
            <v>BHZ0086/22-1-1-4</v>
          </cell>
          <cell r="P7667" t="str">
            <v>CRUZEIRO PAPEIS INDUSTRIAIS LTDA</v>
          </cell>
        </row>
        <row r="7668">
          <cell r="D7668" t="str">
            <v>SYF7A10</v>
          </cell>
          <cell r="I7668" t="str">
            <v>RENEGADE LONGITUDE 1.3 16V TURBO 270 FLEX 4P C/AR - AUTOMÁTICO</v>
          </cell>
          <cell r="J7668" t="str">
            <v>CINZA GRANITE</v>
          </cell>
          <cell r="O7668" t="str">
            <v>GVB0080/23-1-1-1</v>
          </cell>
          <cell r="P7668" t="str">
            <v>ANDERSON GOMES DE OLIVEIRA</v>
          </cell>
        </row>
        <row r="7669">
          <cell r="D7669" t="str">
            <v>SYM8D40</v>
          </cell>
          <cell r="I7669" t="str">
            <v>HB20 COMFORT PLUS FLEX 1.0</v>
          </cell>
          <cell r="J7669" t="str">
            <v>PRATA SAND</v>
          </cell>
          <cell r="O7669" t="str">
            <v>MTZ0002/16-658-5-3</v>
          </cell>
          <cell r="P7669" t="str">
            <v>LOCALIZA RENT A CAR S/A</v>
          </cell>
        </row>
        <row r="7670">
          <cell r="D7670" t="str">
            <v>RTV4J31</v>
          </cell>
          <cell r="I7670" t="str">
            <v>NOVA STRADA ENDURANCE CABINE PLUS 1.4 8V FLEX 2P C/AR</v>
          </cell>
          <cell r="J7670" t="str">
            <v>BRANCO BANCHISA</v>
          </cell>
          <cell r="O7670" t="str">
            <v>CWB0008/21-2-4-1</v>
          </cell>
          <cell r="P7670" t="str">
            <v>CAPAL COOPERATIVA AGROINDUSTRIAL</v>
          </cell>
        </row>
        <row r="7671">
          <cell r="D7671" t="str">
            <v>SHE7C63</v>
          </cell>
          <cell r="I7671" t="str">
            <v>ONIX PLUS LTZ 1.0 12V TURBO FLEX 4P C/AR - AUTOMÁTICO</v>
          </cell>
          <cell r="J7671" t="str">
            <v>BRANCO SUMMIT</v>
          </cell>
          <cell r="O7671" t="str">
            <v>SAO0433/22-1-5-1</v>
          </cell>
          <cell r="P7671" t="str">
            <v>BRALIMPIA INDUSTRIA E COMERCIO DE EQUIPAMENTOS PARA LIMPEZA LTDA</v>
          </cell>
        </row>
        <row r="7672">
          <cell r="D7672" t="str">
            <v>SYI0J14</v>
          </cell>
          <cell r="I7672" t="str">
            <v>HB20 COMFORT PLUS FLEX 1.0</v>
          </cell>
          <cell r="J7672" t="str">
            <v>PRATA BRISK</v>
          </cell>
          <cell r="O7672" t="str">
            <v>GVB3677/23-1-1-1</v>
          </cell>
          <cell r="P7672" t="str">
            <v>THIAGO LUÍS SIQUEIRA DA SILVA</v>
          </cell>
        </row>
        <row r="7673">
          <cell r="D7673" t="str">
            <v>RFC2A47</v>
          </cell>
          <cell r="I7673" t="str">
            <v>VIRTUS COMFORTLINE 1.0 12V 200 TSI TOTAL FLEX 4P C/AR - AUTOMÁTICO</v>
          </cell>
          <cell r="J7673" t="str">
            <v>PRATA TUNGSTENIO</v>
          </cell>
          <cell r="O7673" t="str">
            <v>SAO0834/15-19-1-10</v>
          </cell>
          <cell r="P7673" t="str">
            <v>METROHM BRASIL INSTRUMENTACAO ANALITICA LTDA</v>
          </cell>
        </row>
        <row r="7674">
          <cell r="D7674" t="str">
            <v>SHC9D14</v>
          </cell>
          <cell r="I7674" t="str">
            <v>ONIX PLUS LTZ 1.0 12V TURBO FLEX 4P C/AR - AUTOMÁTICO</v>
          </cell>
          <cell r="J7674" t="str">
            <v>VERMELHO CARMIM</v>
          </cell>
          <cell r="O7674" t="str">
            <v>SAO0188/20-5-1-1</v>
          </cell>
          <cell r="P7674" t="str">
            <v>DIASE CONSTRUCOES LTDA</v>
          </cell>
        </row>
        <row r="7675">
          <cell r="D7675" t="str">
            <v>HIV2D17</v>
          </cell>
          <cell r="I7675" t="str">
            <v>C3 LIVE PACK 1.0 6V FLEX 4P C/AR</v>
          </cell>
          <cell r="J7675" t="str">
            <v>PRETO PERLA NERA</v>
          </cell>
          <cell r="O7675" t="str">
            <v>GVM7912/24-1-1-1</v>
          </cell>
          <cell r="P7675" t="str">
            <v>THIAGO ACACIO DE ALMEIDA</v>
          </cell>
        </row>
        <row r="7676">
          <cell r="D7676" t="str">
            <v>RVO8C28</v>
          </cell>
          <cell r="I7676" t="str">
            <v>HB20 COMFORT 1.0 12V FLEX 4P C/AR</v>
          </cell>
          <cell r="J7676" t="str">
            <v>PRATA SAND</v>
          </cell>
          <cell r="O7676" t="str">
            <v>GVR9350/22-1-1-1</v>
          </cell>
          <cell r="P7676" t="str">
            <v>ANTÔNIO CARLOS VIEIRA FILHO</v>
          </cell>
        </row>
        <row r="7677">
          <cell r="D7677" t="str">
            <v>RUY5I03</v>
          </cell>
          <cell r="I7677" t="str">
            <v>NOVA STRADA ENDURANCE CABINE PLUS 1.4 8V FLEX 2P C/AR</v>
          </cell>
          <cell r="J7677" t="str">
            <v>BRANCO BANCHISA</v>
          </cell>
          <cell r="O7677" t="str">
            <v>BHZ0097/13-64-1-16</v>
          </cell>
          <cell r="P7677" t="str">
            <v>TRADIMAQ S.A.</v>
          </cell>
        </row>
        <row r="7678">
          <cell r="D7678" t="str">
            <v>SHH1F75</v>
          </cell>
          <cell r="I7678" t="str">
            <v>RENEGADE LONGITUDE 1.3 16V TURBO 270 FLEX 4P C/AR - AUTOMÁTICO</v>
          </cell>
          <cell r="J7678" t="str">
            <v>PRETO CARBON</v>
          </cell>
          <cell r="O7678" t="str">
            <v>GVR2173/23-1-1-1</v>
          </cell>
          <cell r="P7678" t="str">
            <v>M2CE CONSULTORIA LTDA</v>
          </cell>
        </row>
        <row r="7679">
          <cell r="D7679" t="str">
            <v>SIH0D25</v>
          </cell>
          <cell r="I7679" t="str">
            <v>PULSE AUDACE 1.0 12V TURBO 200 FLEX 4P C/AR - AUTOMÁTICO</v>
          </cell>
          <cell r="J7679" t="str">
            <v>BRANCO BANCHISA</v>
          </cell>
          <cell r="O7679" t="str">
            <v>GVR3382/23-1-1-1</v>
          </cell>
          <cell r="P7679" t="str">
            <v>SEVERINO F DOS SANTOS</v>
          </cell>
        </row>
        <row r="7680">
          <cell r="D7680" t="str">
            <v>EMA4J62</v>
          </cell>
          <cell r="I7680" t="str">
            <v>VOYAGE 1.0 MPI 12V TOTAL FLEX 4P C/AR</v>
          </cell>
          <cell r="J7680" t="str">
            <v>BRANCO CRISTAL</v>
          </cell>
          <cell r="O7680" t="str">
            <v>GVR7740/22-1-2-1</v>
          </cell>
          <cell r="P7680" t="str">
            <v>NBN ENERGY</v>
          </cell>
        </row>
        <row r="7681">
          <cell r="D7681" t="str">
            <v>SHR3I01</v>
          </cell>
          <cell r="I7681" t="str">
            <v>COMPASS LONGITUDE 1.3 16V TURBO 270 FLEX 4P C/AR - AUTOMÁTICO</v>
          </cell>
          <cell r="J7681" t="str">
            <v>CINZA GRANITE</v>
          </cell>
          <cell r="O7681" t="str">
            <v>CPQ0019/23-2-1-1</v>
          </cell>
          <cell r="P7681" t="str">
            <v>SLG ADMINISTRACAO E SERVICOS LTDA</v>
          </cell>
        </row>
        <row r="7682">
          <cell r="D7682" t="str">
            <v>RTU7D81</v>
          </cell>
          <cell r="I7682" t="str">
            <v>ARGO 1.0 6V FLEX 4P C/AR</v>
          </cell>
          <cell r="J7682" t="str">
            <v>PRATA BARI</v>
          </cell>
          <cell r="O7682" t="str">
            <v>BSB0028/13-173-1-11</v>
          </cell>
          <cell r="P7682" t="str">
            <v>MARTINS COMERCIO E SERVICOS DE DISTRIBUICAO S/A</v>
          </cell>
        </row>
        <row r="7683">
          <cell r="D7683" t="str">
            <v>SHG1C23</v>
          </cell>
          <cell r="I7683" t="str">
            <v>ARGO 1.0 6V FLEX 4P C/AR</v>
          </cell>
          <cell r="J7683" t="str">
            <v>BRANCO BANCHISA</v>
          </cell>
          <cell r="O7683" t="str">
            <v>CPQ0073/22-5-1-2</v>
          </cell>
          <cell r="P7683" t="str">
            <v>REFRIGELO CLIMATIZAÇÃO DE AMBIENTE SA</v>
          </cell>
        </row>
        <row r="7684">
          <cell r="D7684" t="str">
            <v>SIE9E16</v>
          </cell>
          <cell r="I7684" t="str">
            <v>HB20 LIMITED 1.0 12V FLEX 4P C/AR</v>
          </cell>
          <cell r="J7684" t="str">
            <v>BRANCO ATLAS</v>
          </cell>
          <cell r="O7684" t="str">
            <v>MTZ0003/24-16-4-1</v>
          </cell>
          <cell r="P7684" t="str">
            <v>LOCALIZA RENT A CAR S/A</v>
          </cell>
        </row>
        <row r="7685">
          <cell r="D7685" t="str">
            <v>SHY5B33</v>
          </cell>
          <cell r="I7685" t="str">
            <v>TIGGO 5X PRO 1.5 TURBO HÍBRIDO HEV 4P C/AR - AUTOMÁTICO</v>
          </cell>
          <cell r="J7685" t="str">
            <v>PRETO</v>
          </cell>
          <cell r="O7685" t="str">
            <v>CPQ0105/21-7-1-1</v>
          </cell>
          <cell r="P7685" t="str">
            <v>NICE BRASIL INDUSTRIA E COMERCIO DE ELETRONICOS E AUTOMACAO EIRELI</v>
          </cell>
        </row>
        <row r="7686">
          <cell r="D7686" t="str">
            <v>RTH8D45</v>
          </cell>
          <cell r="I7686" t="str">
            <v>KWID ZEN 1.0 12V SCE FLEX 4P C/AR</v>
          </cell>
          <cell r="J7686" t="str">
            <v>PRATA ETOILE</v>
          </cell>
          <cell r="O7686" t="str">
            <v>GVR6848/21-1-1-1</v>
          </cell>
          <cell r="P7686" t="str">
            <v>DE MARTINO CONTABILIDADE LTDA</v>
          </cell>
        </row>
        <row r="7687">
          <cell r="D7687" t="str">
            <v>RUO8G44</v>
          </cell>
          <cell r="I7687" t="str">
            <v>ONIX PLUS LTZ 1.0 12V TURBO FLEX 4P C/AR - AUTOMÁTICO</v>
          </cell>
          <cell r="J7687" t="str">
            <v>BRANCO SUMMIT</v>
          </cell>
          <cell r="O7687" t="str">
            <v>BSB0028/13-177-1-1</v>
          </cell>
          <cell r="P7687" t="str">
            <v>MARTINS COMERCIO E SERVICOS DE DISTRIBUICAO S/A</v>
          </cell>
        </row>
        <row r="7688">
          <cell r="D7688" t="str">
            <v>SHE4F07</v>
          </cell>
          <cell r="I7688" t="str">
            <v>PULSE DRIVE 1.3 8V FLEX 4P C/AR - AUTOMÁTICO</v>
          </cell>
          <cell r="J7688" t="str">
            <v>CINZA SILVERSTONE</v>
          </cell>
          <cell r="O7688" t="str">
            <v>GVR1615/23-1-1-1</v>
          </cell>
          <cell r="P7688" t="str">
            <v>MARIO CARDOSO PINTO DA SILVA JUNIOR</v>
          </cell>
        </row>
        <row r="7689">
          <cell r="D7689" t="str">
            <v>SHJ8C05</v>
          </cell>
          <cell r="I7689" t="str">
            <v>RENEGADE LONGITUDE 1.3 16V TURBO 270 FLEX 4P C/AR - AUTOMÁTICO</v>
          </cell>
          <cell r="J7689" t="str">
            <v>AZUL JAZZ</v>
          </cell>
          <cell r="O7689" t="str">
            <v>GVR5459/23-1-1-1</v>
          </cell>
          <cell r="P7689" t="str">
            <v>GUILHERME YUITI MIAZAQUI</v>
          </cell>
        </row>
        <row r="7690">
          <cell r="D7690" t="str">
            <v>SYU9E50</v>
          </cell>
          <cell r="I7690" t="str">
            <v>ARGO DRIVE 1.0 6V FLEX 4P C/AR</v>
          </cell>
          <cell r="J7690" t="str">
            <v>PRATA BARI</v>
          </cell>
          <cell r="O7690" t="str">
            <v>GVM0520/24-1-1-1</v>
          </cell>
          <cell r="P7690" t="str">
            <v>CONTINENTAL INDUSTRIES DO BRASIL IMPORTACAO LTDA</v>
          </cell>
        </row>
        <row r="7691">
          <cell r="D7691" t="str">
            <v>SYF7A68</v>
          </cell>
          <cell r="I7691" t="str">
            <v>COMPASS LONGITUDE 1.3 16V TURBO 270 FLEX 4P C/AR - AUTOMÁTICO</v>
          </cell>
          <cell r="J7691" t="str">
            <v>AZUL JAZZ</v>
          </cell>
          <cell r="O7691" t="str">
            <v>MTZ0003/24-73-22-2</v>
          </cell>
          <cell r="P7691" t="str">
            <v>LOCALIZA RENT A CAR S/A</v>
          </cell>
        </row>
        <row r="7692">
          <cell r="D7692" t="str">
            <v>RVX2E06</v>
          </cell>
          <cell r="I7692" t="str">
            <v>ONIX PLUS LTZ 1.0 12V TURBO FLEX 4P C/AR - AUTOMÁTICO</v>
          </cell>
          <cell r="J7692" t="str">
            <v>PRATA SWITCHBLADE</v>
          </cell>
          <cell r="O7692" t="str">
            <v>GVR7175/22-1-1-1</v>
          </cell>
          <cell r="P7692" t="str">
            <v>MARILUSA KROLIKOWSKI SIQUEIRA</v>
          </cell>
        </row>
        <row r="7693">
          <cell r="D7693" t="str">
            <v>SII8D70</v>
          </cell>
          <cell r="I7693" t="str">
            <v>FASTBACK AUDACE 1.0 12V TURBO 200 FLEX 4P C/AR - AUTOMÁTICO</v>
          </cell>
          <cell r="J7693" t="str">
            <v>PRATA BARI</v>
          </cell>
          <cell r="O7693" t="str">
            <v>GVM7559/23-1-1-1</v>
          </cell>
          <cell r="P7693" t="str">
            <v>VALÉRIA CRISTINA RODRIGUES</v>
          </cell>
        </row>
        <row r="7694">
          <cell r="D7694" t="str">
            <v>SYL4C79</v>
          </cell>
          <cell r="I7694" t="str">
            <v>HB20 SENSE PLUS FLEX 1.0</v>
          </cell>
          <cell r="J7694" t="str">
            <v>PRETO ONIX</v>
          </cell>
          <cell r="O7694" t="str">
            <v>REM0671/23-1-1-2</v>
          </cell>
          <cell r="P7694" t="str">
            <v>FAZENDA ARCANJO MIGUEL</v>
          </cell>
        </row>
        <row r="7695">
          <cell r="D7695" t="str">
            <v>RVQ9J07</v>
          </cell>
          <cell r="I7695" t="str">
            <v>ONIX PLUS LTZ 1.0 12V TURBO FLEX 4P C/AR</v>
          </cell>
          <cell r="J7695" t="str">
            <v>BRANCO SUMMIT</v>
          </cell>
          <cell r="O7695" t="str">
            <v>SAO0234/19-2-2-4</v>
          </cell>
          <cell r="P7695" t="str">
            <v>TRANSREMOÇÃO TRANSPORTES PESADOS REMOCOES TECNICAS E ARMAZENAMENTO LTDA.</v>
          </cell>
        </row>
        <row r="7696">
          <cell r="D7696" t="str">
            <v>SYG7D84</v>
          </cell>
          <cell r="I7696" t="str">
            <v>SPIN PREMIER 7L 1.8 8V ECONOFLEX 4P C/AR - AUTOMÁTICO</v>
          </cell>
          <cell r="J7696" t="str">
            <v>BRANCO SUMMIT</v>
          </cell>
          <cell r="O7696" t="str">
            <v>SAO0092/19-22-1-1</v>
          </cell>
          <cell r="P7696" t="str">
            <v>ORBITAL SERVIÇOS AUXILIARES DE TRANSPORTE AEREO  LTDA</v>
          </cell>
        </row>
        <row r="7697">
          <cell r="D7697" t="str">
            <v>SIR2J26</v>
          </cell>
          <cell r="I7697" t="str">
            <v>KWID ZEN 1.0 12V SCE FLEX 4P C/AR</v>
          </cell>
          <cell r="J7697" t="str">
            <v>BRANCO</v>
          </cell>
          <cell r="O7697" t="str">
            <v>SAO0033/21-9-1-1</v>
          </cell>
          <cell r="P7697" t="str">
            <v>NEWSET TECNOLOGIA EM CLIMATIZACAO LTDA</v>
          </cell>
        </row>
        <row r="7698">
          <cell r="D7698" t="str">
            <v>EZY3I42</v>
          </cell>
          <cell r="I7698" t="str">
            <v>T-CROSS COMFORTLINE 1.0 200 TSI 12V TOTAL FLEX 4P C/AR - AUTOMÁTICO</v>
          </cell>
          <cell r="J7698" t="str">
            <v>CINZA PLATINUM</v>
          </cell>
          <cell r="O7698" t="str">
            <v>MTZ0002/16-565-2-2</v>
          </cell>
          <cell r="P7698" t="str">
            <v>LOCALIZA RENT A CAR S/A</v>
          </cell>
        </row>
        <row r="7699">
          <cell r="D7699" t="str">
            <v>SHC9C56</v>
          </cell>
          <cell r="I7699" t="str">
            <v>ONIX PLUS LTZ 1.0 12V TURBO FLEX 4P C/AR - AUTOMÁTICO</v>
          </cell>
          <cell r="J7699" t="str">
            <v>PRETO OURO NEGRO</v>
          </cell>
          <cell r="O7699" t="str">
            <v>SAO0522/19-3-1-1</v>
          </cell>
          <cell r="P7699" t="str">
            <v>GENPRO  ENGENHARIA LTDA</v>
          </cell>
        </row>
        <row r="7700">
          <cell r="D7700" t="str">
            <v>SIF5D24</v>
          </cell>
          <cell r="I7700" t="str">
            <v>HB20S COMFORT 1.0 12V FLEX 4P C/AR</v>
          </cell>
          <cell r="J7700" t="str">
            <v>PRATA BRISK</v>
          </cell>
          <cell r="O7700" t="str">
            <v>MTZ0002/16-526-11-26</v>
          </cell>
          <cell r="P7700" t="str">
            <v>LOCALIZA RENT A CAR S/A</v>
          </cell>
        </row>
        <row r="7701">
          <cell r="D7701" t="str">
            <v>TCH7F65</v>
          </cell>
          <cell r="I7701" t="str">
            <v>NOVA STRADA FREEDOM CD 1.3 8V FLEX 4P C/AR</v>
          </cell>
          <cell r="J7701" t="str">
            <v>VERMELHO MONTE CARLO</v>
          </cell>
          <cell r="O7701" t="str">
            <v>GVB0061/24-1-1-1</v>
          </cell>
          <cell r="P7701" t="str">
            <v>ZENILTON TEIXEIXA FREIRE</v>
          </cell>
        </row>
        <row r="7702">
          <cell r="D7702" t="str">
            <v>SYE3H87</v>
          </cell>
          <cell r="I7702" t="str">
            <v>HILUX CD SR 2.8 16V TURBO DIE 4X4 4P C/AR - AUTOMÁTICO</v>
          </cell>
          <cell r="J7702" t="str">
            <v>CINZA GRANITO</v>
          </cell>
          <cell r="O7702" t="str">
            <v>GVA2688/23-1-1-1</v>
          </cell>
          <cell r="P7702" t="str">
            <v>VGB PROCESSAMENTO DE IMAGENS</v>
          </cell>
        </row>
        <row r="7703">
          <cell r="D7703" t="str">
            <v>SHF5B02</v>
          </cell>
          <cell r="I7703" t="str">
            <v>ONIX PLUS LTZ 1.0 12V TURBO FLEX 4P C/AR - AUTOMÁTICO</v>
          </cell>
          <cell r="J7703" t="str">
            <v>PRETO OURO NEGRO</v>
          </cell>
          <cell r="O7703" t="str">
            <v>REM0087/22-1-2-1</v>
          </cell>
          <cell r="P7703" t="str">
            <v>WECO DO BRASIL LTDA</v>
          </cell>
        </row>
        <row r="7704">
          <cell r="D7704" t="str">
            <v>TCI3A97</v>
          </cell>
          <cell r="I7704" t="str">
            <v>ARGO 1.0 6V FLEX 4P C/AR</v>
          </cell>
          <cell r="J7704" t="str">
            <v>CINZA SILVERSTONE</v>
          </cell>
          <cell r="O7704" t="str">
            <v>GVB0645/24-1-1-1</v>
          </cell>
          <cell r="P7704" t="str">
            <v>DAVI SERGIO VIEIRA LEAL</v>
          </cell>
        </row>
        <row r="7705">
          <cell r="D7705" t="str">
            <v>SYK6G20</v>
          </cell>
          <cell r="I7705" t="str">
            <v>NOVA STRADA FREEDOM CD 1.3 8V FLEX 4P C/AR</v>
          </cell>
          <cell r="J7705" t="str">
            <v>PRATA BARI</v>
          </cell>
          <cell r="O7705" t="str">
            <v>GVB5215/23-1-1-1</v>
          </cell>
          <cell r="P7705" t="str">
            <v>TOPSEG SEGURANCA PATRIMONIAL LTDA</v>
          </cell>
        </row>
        <row r="7706">
          <cell r="D7706" t="str">
            <v>RTI4G22</v>
          </cell>
          <cell r="I7706" t="str">
            <v>VOYAGE 1.6 8V TOTAL FLEX 4P C/AR</v>
          </cell>
          <cell r="J7706" t="str">
            <v>PRATA SIRIUS</v>
          </cell>
          <cell r="O7706" t="str">
            <v>GVR1635/21-1-1-2</v>
          </cell>
          <cell r="P7706" t="str">
            <v>FUNDAÇÃO SANTA CASA DE MISERICÓRDIA DE FRANCA</v>
          </cell>
        </row>
        <row r="7707">
          <cell r="D7707" t="str">
            <v>OPP4A64</v>
          </cell>
          <cell r="I7707" t="str">
            <v>C3 LIVE PACK 1.0 6V FLEX 4P C/AR</v>
          </cell>
          <cell r="J7707" t="str">
            <v>BRANCO BANQUISE</v>
          </cell>
          <cell r="O7707" t="str">
            <v>GVR0419/23-1-1-1</v>
          </cell>
          <cell r="P7707" t="str">
            <v>SUL MERCADOLÓGICA E LOCAÇÃO LTDA</v>
          </cell>
        </row>
        <row r="7708">
          <cell r="D7708" t="str">
            <v>SHX7G49</v>
          </cell>
          <cell r="I7708" t="str">
            <v>S10 CD LT 2.8 16V DIE 4X4 4P C/AR - AUTOMÁTICO</v>
          </cell>
          <cell r="J7708" t="str">
            <v>BRANCO SUMMIT</v>
          </cell>
          <cell r="O7708" t="str">
            <v>FSP0013/23-1-1-4</v>
          </cell>
          <cell r="P7708" t="str">
            <v>SAO PAULO TURISMO  RECEPTIVO LTDA</v>
          </cell>
        </row>
        <row r="7709">
          <cell r="D7709" t="str">
            <v>SHY4C00</v>
          </cell>
          <cell r="I7709" t="str">
            <v>S10 CD LT 2.8 16V DIE 4X4 4P C/AR - AUTOMÁTICO</v>
          </cell>
          <cell r="J7709" t="str">
            <v>BRANCO SUMMIT</v>
          </cell>
          <cell r="O7709" t="str">
            <v>FSP0013/23-1-1-16</v>
          </cell>
          <cell r="P7709" t="str">
            <v>SAO PAULO TURISMO  RECEPTIVO LTDA</v>
          </cell>
        </row>
        <row r="7710">
          <cell r="D7710" t="str">
            <v>PZB7F31</v>
          </cell>
          <cell r="I7710" t="str">
            <v>COROLLA CROSS XRV 1.8 16V HÍBRIDO HEV 4P C/AR - AUTOMÁTICO</v>
          </cell>
          <cell r="J7710" t="str">
            <v>CINZA GRANITO</v>
          </cell>
          <cell r="O7710" t="str">
            <v>GVM9064/23-1-1-1</v>
          </cell>
          <cell r="P7710" t="str">
            <v>JULIANA CORTES LOZANO</v>
          </cell>
        </row>
        <row r="7711">
          <cell r="D7711" t="str">
            <v>SIB3E91</v>
          </cell>
          <cell r="I7711" t="str">
            <v>ARGO DRIVE 1.0 6V FLEX 4P C/AR</v>
          </cell>
          <cell r="J7711" t="str">
            <v>CINZA SILVERSTONE</v>
          </cell>
          <cell r="O7711" t="str">
            <v>MTZ0003/24-4-13-1</v>
          </cell>
          <cell r="P7711" t="str">
            <v>LOCALIZA RENT A CAR S/A</v>
          </cell>
        </row>
        <row r="7712">
          <cell r="D7712" t="str">
            <v>FVP7D01</v>
          </cell>
          <cell r="I7712" t="str">
            <v>VOYAGE 1.0 MPI 12V TOTAL FLEX 4P C/AR</v>
          </cell>
          <cell r="J7712" t="str">
            <v>BRANCO CRISTAL</v>
          </cell>
          <cell r="O7712" t="str">
            <v>SAO0119/19-22-1-29</v>
          </cell>
          <cell r="P7712" t="str">
            <v>DANLEX SERVICOS LTDA</v>
          </cell>
        </row>
        <row r="7713">
          <cell r="D7713" t="str">
            <v>TCP8D78</v>
          </cell>
          <cell r="I7713" t="str">
            <v>PULSE DRIVE 1.3 8V FLEX 4P C/AR - AUTOMÁTICO</v>
          </cell>
          <cell r="J7713" t="str">
            <v>PRETO VULCANO</v>
          </cell>
          <cell r="O7713" t="str">
            <v>GVB5152/24-1-1-1</v>
          </cell>
          <cell r="P7713" t="str">
            <v>CARLOS ALBERTO DA SILVA</v>
          </cell>
        </row>
        <row r="7714">
          <cell r="D7714" t="str">
            <v>SHY1D30</v>
          </cell>
          <cell r="I7714" t="str">
            <v>S10 CD LT 2.8 16V DIE 4X4 4P C/AR - AUTOMÁTICO</v>
          </cell>
          <cell r="J7714" t="str">
            <v>BRANCO SUMMIT</v>
          </cell>
          <cell r="O7714" t="str">
            <v>FSP0013/23-1-1-9</v>
          </cell>
          <cell r="P7714" t="str">
            <v>SAO PAULO TURISMO  RECEPTIVO LTDA</v>
          </cell>
        </row>
        <row r="7715">
          <cell r="D7715" t="str">
            <v>GDU6B51</v>
          </cell>
          <cell r="I7715" t="str">
            <v>T-CROSS 1.0 200 TSI 12V TOTAL FLEX 4P C/AR - AUTOMÁTICO</v>
          </cell>
          <cell r="J7715" t="str">
            <v>CINZA PLATINUM</v>
          </cell>
          <cell r="O7715" t="str">
            <v>GVM0863/22-1-1-1</v>
          </cell>
          <cell r="P7715" t="str">
            <v>ROGERIO OKADA</v>
          </cell>
        </row>
        <row r="7716">
          <cell r="D7716" t="str">
            <v>SHY4C02</v>
          </cell>
          <cell r="I7716" t="str">
            <v>S10 CD LT 2.8 16V DIE 4X4 4P C/AR - AUTOMÁTICO</v>
          </cell>
          <cell r="J7716" t="str">
            <v>BRANCO SUMMIT</v>
          </cell>
          <cell r="O7716" t="str">
            <v>FSP0013/23-1-1-21</v>
          </cell>
          <cell r="P7716" t="str">
            <v>SAO PAULO TURISMO  RECEPTIVO LTDA</v>
          </cell>
        </row>
        <row r="7717">
          <cell r="D7717" t="str">
            <v>RUH6D33</v>
          </cell>
          <cell r="I7717" t="str">
            <v>FIORINO ENDURANCE 1.4 EVO FLEX 2P C/AR</v>
          </cell>
          <cell r="J7717" t="str">
            <v>BRANCO BANCHISA</v>
          </cell>
          <cell r="O7717" t="str">
            <v>SAO0182/18-35-3-1</v>
          </cell>
          <cell r="P7717" t="str">
            <v>SGS DO BRASIL LTDA</v>
          </cell>
        </row>
        <row r="7718">
          <cell r="D7718" t="str">
            <v>RTH8G11</v>
          </cell>
          <cell r="I7718" t="str">
            <v>T-CROSS HIGHLINE 1.4 250 TSI 16V TOTAL FLEX 4P C/AR - AUTOMÁTICO</v>
          </cell>
          <cell r="J7718" t="str">
            <v>CINZA PLATINUM</v>
          </cell>
          <cell r="O7718" t="str">
            <v>GVR8995/21-1-1-1</v>
          </cell>
          <cell r="P7718" t="str">
            <v>MARIANA ZAMANA FORTE</v>
          </cell>
        </row>
        <row r="7719">
          <cell r="D7719" t="str">
            <v>SIW4C57</v>
          </cell>
          <cell r="I7719" t="str">
            <v>S10 CD LT 2.8 16V DIE 4X4 4P C/AR - AUTOMÁTICO</v>
          </cell>
          <cell r="J7719" t="str">
            <v>BRANCO SUMMIT</v>
          </cell>
          <cell r="O7719" t="str">
            <v>FSP0013/23-5-1-8</v>
          </cell>
          <cell r="P7719" t="str">
            <v>SAO PAULO TURISMO  RECEPTIVO LTDA</v>
          </cell>
        </row>
        <row r="7720">
          <cell r="D7720" t="str">
            <v>SYI2H45</v>
          </cell>
          <cell r="I7720" t="str">
            <v>HB20 COMFORT PLUS FLEX 1.0</v>
          </cell>
          <cell r="J7720" t="str">
            <v>CINZA SILK</v>
          </cell>
          <cell r="O7720" t="str">
            <v>SAO0368/13-47-1-4</v>
          </cell>
          <cell r="P7720" t="str">
            <v>JONES LANG LASALLE LTDA.</v>
          </cell>
        </row>
        <row r="7721">
          <cell r="D7721" t="str">
            <v>RTZ8D87</v>
          </cell>
          <cell r="I7721" t="str">
            <v>208 HATCH ACTIVE 1.6 16V FLEX 4P C/AR - AUTOMÁTICO</v>
          </cell>
          <cell r="J7721" t="str">
            <v>PRETO PERLA NERA</v>
          </cell>
          <cell r="O7721" t="str">
            <v>GVR3281/22-1-1-1</v>
          </cell>
          <cell r="P7721" t="str">
            <v>JOAO VICTOR DE OLIVEIRA</v>
          </cell>
        </row>
        <row r="7722">
          <cell r="D7722" t="str">
            <v>SIV0B66</v>
          </cell>
          <cell r="I7722" t="str">
            <v>RENEGADE LONGITUDE 1.3 16V TURBO 270 FLEX 4P C/AR - AUTOMÁTICO</v>
          </cell>
          <cell r="J7722" t="str">
            <v>AZUL JAZZ</v>
          </cell>
          <cell r="O7722" t="str">
            <v>GVA3672/23-1-1-1</v>
          </cell>
          <cell r="P7722" t="str">
            <v>ARCA COMERCIO DE MINERIOS LTDA</v>
          </cell>
        </row>
        <row r="7723">
          <cell r="D7723" t="str">
            <v>RUK7B54</v>
          </cell>
          <cell r="I7723" t="str">
            <v>FIORINO ENDURANCE 1.4 EVO FLEX 2P C/AR</v>
          </cell>
          <cell r="J7723" t="str">
            <v>BRANCO BANCHISA</v>
          </cell>
          <cell r="O7723" t="str">
            <v>CPQ0167/22-1-2-1</v>
          </cell>
          <cell r="P7723" t="str">
            <v>CORTAG INDUSTRIA E COMERCIO LTDA</v>
          </cell>
        </row>
        <row r="7724">
          <cell r="D7724" t="str">
            <v>SIE7E27</v>
          </cell>
          <cell r="I7724" t="str">
            <v>S10 CD LT 2.8 16V DIE 4X4 4P C/AR - AUTOMÁTICO</v>
          </cell>
          <cell r="J7724" t="str">
            <v>BRANCO SUMMIT</v>
          </cell>
          <cell r="O7724" t="str">
            <v>FSP0013/23-3-1-3</v>
          </cell>
          <cell r="P7724" t="str">
            <v>SAO PAULO TURISMO  RECEPTIVO LTDA</v>
          </cell>
        </row>
        <row r="7725">
          <cell r="D7725" t="str">
            <v>SHY4C08</v>
          </cell>
          <cell r="I7725" t="str">
            <v>S10 CD LT 2.8 16V DIE 4X4 4P C/AR - AUTOMÁTICO</v>
          </cell>
          <cell r="J7725" t="str">
            <v>BRANCO SUMMIT</v>
          </cell>
          <cell r="O7725" t="str">
            <v>FSP0013/23-1-1-18</v>
          </cell>
          <cell r="P7725" t="str">
            <v>SAO PAULO TURISMO  RECEPTIVO LTDA</v>
          </cell>
        </row>
        <row r="7726">
          <cell r="D7726" t="str">
            <v>RTT5F86</v>
          </cell>
          <cell r="I7726" t="str">
            <v>COMPASS LONGITUDE 1.3 16V TURBO 270 FLEX 4P C/AR - AUTOMÁTICO</v>
          </cell>
          <cell r="J7726" t="str">
            <v>BRANCO POLAR</v>
          </cell>
          <cell r="O7726" t="str">
            <v>GVR2079/22-1-1-1</v>
          </cell>
          <cell r="P7726" t="str">
            <v>WINDSOR VERÇOSA ARCANJO</v>
          </cell>
        </row>
        <row r="7727">
          <cell r="D7727" t="str">
            <v>RVZ5H08</v>
          </cell>
          <cell r="I7727" t="str">
            <v>HB20 SENSE 1.0 12V FLEX 4P C/AR</v>
          </cell>
          <cell r="J7727" t="str">
            <v>CINZA SILK</v>
          </cell>
          <cell r="O7727" t="str">
            <v>GVR1059/23-1-2-1</v>
          </cell>
          <cell r="P7727" t="str">
            <v>XPM SOLUCOES EM LOGISTICA LTDA</v>
          </cell>
        </row>
        <row r="7728">
          <cell r="D7728" t="str">
            <v>RTV4D91</v>
          </cell>
          <cell r="I7728" t="str">
            <v>HB20S VISION 1.0 12V FLEX 4P C/AR</v>
          </cell>
          <cell r="J7728" t="str">
            <v>PRATA SAND</v>
          </cell>
          <cell r="O7728" t="str">
            <v>MTZ0002/16-390-3-3</v>
          </cell>
          <cell r="P7728" t="str">
            <v>LOCALIZA RENT A CAR S/A</v>
          </cell>
        </row>
        <row r="7729">
          <cell r="D7729" t="str">
            <v>SIW4C63</v>
          </cell>
          <cell r="I7729" t="str">
            <v>S10 CD LT 2.8 16V DIE 4X4 4P C/AR - AUTOMÁTICO</v>
          </cell>
          <cell r="J7729" t="str">
            <v>BRANCO SUMMIT</v>
          </cell>
          <cell r="O7729" t="str">
            <v>FSP0013/23-5-1-9</v>
          </cell>
          <cell r="P7729" t="str">
            <v>SAO PAULO TURISMO  RECEPTIVO LTDA</v>
          </cell>
        </row>
        <row r="7730">
          <cell r="D7730" t="str">
            <v>SHE7C39</v>
          </cell>
          <cell r="I7730" t="str">
            <v>ONIX PLUS LTZ 1.0 12V TURBO FLEX 4P C/AR - AUTOMÁTICO</v>
          </cell>
          <cell r="J7730" t="str">
            <v>PRATA SWITCHBLADE</v>
          </cell>
          <cell r="O7730" t="str">
            <v>GVR8582/22-1-1-1</v>
          </cell>
          <cell r="P7730" t="str">
            <v>POLLYANA CARRIJO CAMPOS</v>
          </cell>
        </row>
        <row r="7731">
          <cell r="D7731" t="str">
            <v>TCV8A17</v>
          </cell>
          <cell r="I7731" t="str">
            <v>ONIX LT 1.0 12V FLEX 4P C/AR</v>
          </cell>
          <cell r="J7731" t="str">
            <v>CINZA DRAKE</v>
          </cell>
          <cell r="O7731" t="str">
            <v>GVB7603/24-1-1-1</v>
          </cell>
          <cell r="P7731" t="str">
            <v>FELIPE GERMANO</v>
          </cell>
        </row>
        <row r="7732">
          <cell r="D7732" t="str">
            <v>SHF3G80</v>
          </cell>
          <cell r="I7732" t="str">
            <v>ARGO 1.0 6V FLEX 4P C/AR</v>
          </cell>
          <cell r="J7732" t="str">
            <v>PRATA BARI</v>
          </cell>
          <cell r="O7732" t="str">
            <v>GVR1162/23-1-1-1</v>
          </cell>
          <cell r="P7732" t="str">
            <v>ANA CAROLINE MUNIZ PINHEIRO</v>
          </cell>
        </row>
        <row r="7733">
          <cell r="D7733" t="str">
            <v>GEM3I25</v>
          </cell>
          <cell r="I7733" t="str">
            <v>VOYAGE 1.0 MPI 12V TOTAL FLEX 4P C/AR</v>
          </cell>
          <cell r="J7733" t="str">
            <v>BRANCO CRISTAL</v>
          </cell>
          <cell r="O7733" t="str">
            <v>SAO0119/19-22-1-279</v>
          </cell>
          <cell r="P7733" t="str">
            <v>DANLEX SERVICOS LTDA</v>
          </cell>
        </row>
        <row r="7734">
          <cell r="D7734" t="str">
            <v>FED4F26</v>
          </cell>
          <cell r="I7734" t="str">
            <v>NIVUS HIGHLINE 1.0 200 TSI 12V TOTAL FLEX 4P C/AR - AUTOMÁTICO</v>
          </cell>
          <cell r="J7734" t="str">
            <v>PRETO NINJA</v>
          </cell>
          <cell r="O7734" t="str">
            <v>GVM3190/22-1-1-1</v>
          </cell>
          <cell r="P7734" t="str">
            <v>MARINA BEDUSCHI</v>
          </cell>
        </row>
        <row r="7735">
          <cell r="D7735" t="str">
            <v>SHV0E68</v>
          </cell>
          <cell r="I7735" t="str">
            <v>ONIX PREMIER II 1.0 12V TURBO FLEX 4P C/AR - AUTOMÁTICO</v>
          </cell>
          <cell r="J7735" t="str">
            <v>PRATA SHARK</v>
          </cell>
          <cell r="O7735" t="str">
            <v>GVR5883/23-1-1-2</v>
          </cell>
          <cell r="P7735" t="str">
            <v>XPM SOLUCOES EM LOGISTICA LTDA</v>
          </cell>
        </row>
        <row r="7736">
          <cell r="D7736" t="str">
            <v>OPP7F13</v>
          </cell>
          <cell r="I7736" t="str">
            <v>CRONOS DRIVE 1.3 8V FLEX 4P C/AR - AUTOMÁTICO</v>
          </cell>
          <cell r="J7736" t="str">
            <v>CINZA SILVERSTONE</v>
          </cell>
          <cell r="O7736" t="str">
            <v>GVR0165/24-1-1-1</v>
          </cell>
          <cell r="P7736" t="str">
            <v>ADRIANO ROSA DOS SANTOS</v>
          </cell>
        </row>
        <row r="7737">
          <cell r="D7737" t="str">
            <v>RVD8A06</v>
          </cell>
          <cell r="I7737" t="str">
            <v>C4 CACTUS FEEL 1.6 16V FLEX 4P C/AR - AUTOMÁTICO</v>
          </cell>
          <cell r="J7737" t="str">
            <v>CINZA GRAFITO</v>
          </cell>
          <cell r="O7737" t="str">
            <v>GVR0635/22-2-1-1</v>
          </cell>
          <cell r="P7737" t="str">
            <v>FLAVIA MONTEIRO BARBOSA</v>
          </cell>
        </row>
        <row r="7738">
          <cell r="D7738" t="str">
            <v>SHI8B05</v>
          </cell>
          <cell r="I7738" t="str">
            <v>208 HATCH LIKE 1.0 6V FLEX 4P C/AR</v>
          </cell>
          <cell r="J7738" t="str">
            <v>BRANCO BANQUISE</v>
          </cell>
          <cell r="O7738" t="str">
            <v>GVR3309/23-1-1-1</v>
          </cell>
          <cell r="P7738" t="str">
            <v>LUCIANO DE SOUZA</v>
          </cell>
        </row>
        <row r="7739">
          <cell r="D7739" t="str">
            <v>OPP2G94</v>
          </cell>
          <cell r="I7739" t="str">
            <v>HB20 COMFORT PLUS TGDI FLEX AT 1.0</v>
          </cell>
          <cell r="J7739" t="str">
            <v>AZUL SAPPHIRE</v>
          </cell>
          <cell r="O7739" t="str">
            <v>GVM3104/24-1-1-1</v>
          </cell>
          <cell r="P7739" t="str">
            <v>MÁRCIA CRISTINA AYRES CORREA</v>
          </cell>
        </row>
        <row r="7740">
          <cell r="D7740" t="str">
            <v>FKD6I53</v>
          </cell>
          <cell r="I7740" t="str">
            <v>VOYAGE 1.0 MPI 12V TOTAL FLEX 4P C/AR</v>
          </cell>
          <cell r="J7740" t="str">
            <v>BRANCO CRISTAL</v>
          </cell>
          <cell r="O7740" t="str">
            <v>SAO0119/19-22-1-140</v>
          </cell>
          <cell r="P7740" t="str">
            <v>DANLEX SERVICOS LTDA</v>
          </cell>
        </row>
        <row r="7741">
          <cell r="D7741" t="str">
            <v>RUL9C37</v>
          </cell>
          <cell r="I7741" t="str">
            <v>NOVA STRADA ENDURANCE CABINE PLUS 1.4 8V FLEX 2P C/AR</v>
          </cell>
          <cell r="J7741" t="str">
            <v>BRANCO BANCHISA</v>
          </cell>
          <cell r="O7741" t="str">
            <v>BSB0002/21-2-1-7</v>
          </cell>
          <cell r="P7741" t="str">
            <v>BOA SAFRA SEMENTES</v>
          </cell>
        </row>
        <row r="7742">
          <cell r="D7742" t="str">
            <v>SYK6G18</v>
          </cell>
          <cell r="I7742" t="str">
            <v>NOVA STRADA FREEDOM CD 1.3 8V FLEX 4P C/AR</v>
          </cell>
          <cell r="J7742" t="str">
            <v>PRATA BARI</v>
          </cell>
          <cell r="O7742" t="str">
            <v>GVB5215/23-1-1-2</v>
          </cell>
          <cell r="P7742" t="str">
            <v>TOPSEG SEGURANCA PATRIMONIAL LTDA</v>
          </cell>
        </row>
        <row r="7743">
          <cell r="D7743" t="str">
            <v>SVA2D61</v>
          </cell>
          <cell r="I7743" t="str">
            <v>POLO HIGHLINE 1.0 12V TSI FLEX 4P C/AR - AUTOMÁTICO</v>
          </cell>
          <cell r="J7743" t="str">
            <v>CINZA PLATINUM</v>
          </cell>
          <cell r="O7743" t="str">
            <v>GVR2646/24-1-1-1</v>
          </cell>
          <cell r="P7743" t="str">
            <v>LEONARDO N FARIAS</v>
          </cell>
        </row>
        <row r="7744">
          <cell r="D7744" t="str">
            <v>SID8G90</v>
          </cell>
          <cell r="I7744" t="str">
            <v>ONIX PLUS PREMIER II 1.0 12V TURBO FLEX 4P C/AR - AUTOMÁTICO</v>
          </cell>
          <cell r="J7744" t="str">
            <v>VERMELHO CARMIM</v>
          </cell>
          <cell r="O7744" t="str">
            <v>MTZ0003/24-10-35-1</v>
          </cell>
          <cell r="P7744" t="str">
            <v>LOCALIZA RENT A CAR S/A</v>
          </cell>
        </row>
        <row r="7745">
          <cell r="D7745" t="str">
            <v>FJN4D31</v>
          </cell>
          <cell r="I7745" t="str">
            <v>NIVUS HIGHLINE 1.0 200 TSI 12V TOTAL FLEX 4P C/AR - AUTOMÁTICO</v>
          </cell>
          <cell r="J7745" t="str">
            <v>CINZA MOONSTONE C/ TETO PRETO</v>
          </cell>
          <cell r="O7745" t="str">
            <v>GVA4181/24-1-1-1</v>
          </cell>
          <cell r="P7745" t="str">
            <v>VINICIUS PESSOA DOS SANTOS</v>
          </cell>
        </row>
        <row r="7746">
          <cell r="D7746" t="str">
            <v>RUU2E82</v>
          </cell>
          <cell r="I7746" t="str">
            <v>MOBI LIKE 1.0 8V FLEX 4P C/AR</v>
          </cell>
          <cell r="J7746" t="str">
            <v>BRANCO BANCHISA</v>
          </cell>
          <cell r="O7746" t="str">
            <v>GVR5450/22-1-1-1</v>
          </cell>
          <cell r="P7746" t="str">
            <v>EMERSON GUILHERMON CORTEZ</v>
          </cell>
        </row>
        <row r="7747">
          <cell r="D7747" t="str">
            <v>RFN5A17</v>
          </cell>
          <cell r="I7747" t="str">
            <v>MASTER FURGÃO L1H1 8M³ 2.3 16V DIE 4P C/AR</v>
          </cell>
          <cell r="J7747" t="str">
            <v>BRANCO GLACIER - MASTER</v>
          </cell>
          <cell r="O7747" t="str">
            <v>SAO0234/13-20-4-1</v>
          </cell>
          <cell r="P7747" t="str">
            <v>ENDRESS  HAUSER CONTROLE E AUTOMAÇÃO LTDA</v>
          </cell>
        </row>
        <row r="7748">
          <cell r="D7748" t="str">
            <v>SHY5A50</v>
          </cell>
          <cell r="I7748" t="str">
            <v>T-CROSS 1.0 200 TSI 12V TOTAL FLEX 4P C/AR - AUTOMÁTICO</v>
          </cell>
          <cell r="J7748" t="str">
            <v>AZUL NORWAY</v>
          </cell>
          <cell r="O7748" t="str">
            <v>GVR1828/23-1-1-1</v>
          </cell>
          <cell r="P7748" t="str">
            <v>DIRCEU BENEDITO ALVES</v>
          </cell>
        </row>
        <row r="7749">
          <cell r="D7749" t="str">
            <v>FWB2E96</v>
          </cell>
          <cell r="I7749" t="str">
            <v>VOYAGE 1.0 MPI 12V TOTAL FLEX 4P C/AR</v>
          </cell>
          <cell r="J7749" t="str">
            <v>PRATA SIRIUS</v>
          </cell>
          <cell r="O7749" t="str">
            <v>CPQ0027/18-13-1-5</v>
          </cell>
          <cell r="P7749" t="str">
            <v>MARCHESAN IMPLEMENTOS E MÁQUINAS AGRÍCOLAS TATU S/A</v>
          </cell>
        </row>
        <row r="7750">
          <cell r="D7750" t="str">
            <v>DZD0E92</v>
          </cell>
          <cell r="I7750" t="str">
            <v>VOYAGE 1.0 MPI 12V TOTAL FLEX 4P C/AR</v>
          </cell>
          <cell r="J7750" t="str">
            <v>PRATA SIRIUS</v>
          </cell>
          <cell r="O7750" t="str">
            <v>CPQ0027/18-13-1-8</v>
          </cell>
          <cell r="P7750" t="str">
            <v>MARCHESAN IMPLEMENTOS E MÁQUINAS AGRÍCOLAS TATU S/A</v>
          </cell>
        </row>
        <row r="7751">
          <cell r="D7751" t="str">
            <v>SJE2G68</v>
          </cell>
          <cell r="I7751" t="str">
            <v>208 HATCH ACTIVE 1.6 16V FLEX 4P C/AR - AUTOMÁTICO</v>
          </cell>
          <cell r="J7751" t="str">
            <v>CINZA ARTENSE</v>
          </cell>
          <cell r="O7751" t="str">
            <v>MTZ0003/24-6-19-1</v>
          </cell>
          <cell r="P7751" t="str">
            <v>LOCALIZA RENT A CAR S/A</v>
          </cell>
        </row>
        <row r="7752">
          <cell r="D7752" t="str">
            <v>SIH8D47</v>
          </cell>
          <cell r="I7752" t="str">
            <v>KWID INTENSE 1.0 12V SCE FLEX 4P C/AR</v>
          </cell>
          <cell r="J7752" t="str">
            <v>PRETO NACRE</v>
          </cell>
          <cell r="O7752" t="str">
            <v>MTZ0003/24-3-41-1</v>
          </cell>
          <cell r="P7752" t="str">
            <v>LOCALIZA RENT A CAR S/A</v>
          </cell>
        </row>
        <row r="7753">
          <cell r="D7753" t="str">
            <v>SIC8D02</v>
          </cell>
          <cell r="I7753" t="str">
            <v>NOVA STRADA ENDURANCE CABINE PLUS 1.4 8V FLEX 2P C/AR</v>
          </cell>
          <cell r="J7753" t="str">
            <v>CINZA SILVERSTONE</v>
          </cell>
          <cell r="O7753" t="str">
            <v>GVR7777/24-1-1-1</v>
          </cell>
          <cell r="P7753" t="str">
            <v>THAÍS LIMA NEVES COELHO</v>
          </cell>
        </row>
        <row r="7754">
          <cell r="D7754" t="str">
            <v>SHT0A85</v>
          </cell>
          <cell r="I7754" t="str">
            <v>CRETA COMFORT 1.0 TGDI 12V TURBO FLEX 4P C/AR - AUTOMÁTICO</v>
          </cell>
          <cell r="J7754" t="str">
            <v>BRANCO ATLAS</v>
          </cell>
          <cell r="O7754" t="str">
            <v>GVR5351/23-1-1-1</v>
          </cell>
          <cell r="P7754" t="str">
            <v>JEAN ALISI AMORIM GOMES SILVA BARBOSA EIRELI</v>
          </cell>
        </row>
        <row r="7755">
          <cell r="D7755" t="str">
            <v>RVW7D08</v>
          </cell>
          <cell r="I7755" t="str">
            <v>ONIX PLUS LTZ 1.0 12V TURBO FLEX 4P C/AR - AUTOMÁTICO</v>
          </cell>
          <cell r="J7755" t="str">
            <v>PRATA SWITCHBLADE</v>
          </cell>
          <cell r="O7755" t="str">
            <v>GVR9895/22-1-1-1</v>
          </cell>
          <cell r="P7755" t="str">
            <v>VINÍCIUS SALSOTTO DE CARVALHO</v>
          </cell>
        </row>
        <row r="7756">
          <cell r="D7756" t="str">
            <v>SYZ2F75</v>
          </cell>
          <cell r="I7756" t="str">
            <v>ONIX LT 1.0 12V FLEX 4P C/AR</v>
          </cell>
          <cell r="J7756" t="str">
            <v>PRETO OURO NEGRO</v>
          </cell>
          <cell r="O7756" t="str">
            <v>GVM8245/24-1-1-1</v>
          </cell>
          <cell r="P7756" t="str">
            <v>LEONARDO TEIXEIRA BORGES</v>
          </cell>
        </row>
        <row r="7757">
          <cell r="D7757" t="str">
            <v>SHK8D56</v>
          </cell>
          <cell r="I7757" t="str">
            <v>TRACKER PREMIER 1.2 12V TURBO FLEX 4P C/AR - AUTOMÁTICO</v>
          </cell>
          <cell r="J7757" t="str">
            <v>AZUL ECLIPSE</v>
          </cell>
          <cell r="O7757" t="str">
            <v>SAO0331/21-8-1-1</v>
          </cell>
          <cell r="P7757" t="str">
            <v>VCI VANGUARD CONFECCOES IMPORTADAS S.A.</v>
          </cell>
        </row>
        <row r="7758">
          <cell r="D7758" t="str">
            <v>RVJ0F36</v>
          </cell>
          <cell r="I7758" t="str">
            <v>ONIX PLUS LTZ 1.0 12V TURBO FLEX 4P C/AR - AUTOMÁTICO</v>
          </cell>
          <cell r="J7758" t="str">
            <v>PRATA SWITCHBLADE</v>
          </cell>
          <cell r="O7758" t="str">
            <v>SJK0010/13-59-1-16</v>
          </cell>
          <cell r="P7758" t="str">
            <v>IGARATIBA INDÚSTRIA E COMÉRCIO LTDA.</v>
          </cell>
        </row>
        <row r="7759">
          <cell r="D7759" t="str">
            <v>RMK5D84</v>
          </cell>
          <cell r="I7759" t="str">
            <v>RENEGADE LONGITUDE 1.8 16V FLEX 4P C/AR - AUTOMÁTICO</v>
          </cell>
          <cell r="J7759" t="str">
            <v>BRANCO AMBIENTE</v>
          </cell>
          <cell r="O7759" t="str">
            <v>GVR4499/20-2-1-1</v>
          </cell>
          <cell r="P7759" t="str">
            <v>LEANDRO KONRAD KONFLANZ SOCIEDADE INDIVIDUAL DE ADVOCACIA</v>
          </cell>
        </row>
        <row r="7760">
          <cell r="D7760" t="str">
            <v>RGD9D16</v>
          </cell>
          <cell r="I7760" t="str">
            <v>VIRTUS COMFORTLINE 1.0 12V 200 TSI TOTAL FLEX 4P C/AR - AUTOMÁTICO</v>
          </cell>
          <cell r="J7760" t="str">
            <v>PRATA TUNGSTENIO</v>
          </cell>
          <cell r="O7760" t="str">
            <v>SAO0287/20-2-1-1</v>
          </cell>
          <cell r="P7760" t="str">
            <v>SMARTPOP INDUSTRIA E COMERCIO LTDA</v>
          </cell>
        </row>
        <row r="7761">
          <cell r="D7761" t="str">
            <v>SYR4F31</v>
          </cell>
          <cell r="I7761" t="str">
            <v>KICKS SENSE 1.6 16V FLEX 4P C/AR - AUTOMÁTICO</v>
          </cell>
          <cell r="J7761" t="str">
            <v>CINZA GRAFITE</v>
          </cell>
          <cell r="O7761" t="str">
            <v>GVR6561/24-1-1-1</v>
          </cell>
          <cell r="P7761" t="str">
            <v>ALISON PERUZZO</v>
          </cell>
        </row>
        <row r="7762">
          <cell r="D7762" t="str">
            <v>SYH9F74</v>
          </cell>
          <cell r="I7762" t="str">
            <v>HB20 COMFORT PLUS FLEX 1.0</v>
          </cell>
          <cell r="J7762" t="str">
            <v>PRETO ONIX</v>
          </cell>
          <cell r="O7762" t="str">
            <v>MTZ0003/24-18-19-18</v>
          </cell>
          <cell r="P7762" t="str">
            <v>LOCALIZA RENT A CAR S/A</v>
          </cell>
        </row>
        <row r="7763">
          <cell r="D7763" t="str">
            <v>SIO3G97</v>
          </cell>
          <cell r="I7763" t="str">
            <v>TRACKER LT 1.0 12V TURBO FLEX 4P C/AR - AUTOMÁTICO</v>
          </cell>
          <cell r="J7763" t="str">
            <v>BRANCO SUMMIT</v>
          </cell>
          <cell r="O7763" t="str">
            <v>MTZ0003/24-5-31-1</v>
          </cell>
          <cell r="P7763" t="str">
            <v>LOCALIZA RENT A CAR S/A</v>
          </cell>
        </row>
        <row r="7764">
          <cell r="D7764" t="str">
            <v>SIB0B12</v>
          </cell>
          <cell r="I7764" t="str">
            <v>MOBI LIKE 1.0 8V FLEX 4P C/AR</v>
          </cell>
          <cell r="J7764" t="str">
            <v>PRATA BARI</v>
          </cell>
          <cell r="O7764" t="str">
            <v>MTZ0003/24-6-4-1</v>
          </cell>
          <cell r="P7764" t="str">
            <v>LOCALIZA RENT A CAR S/A</v>
          </cell>
        </row>
        <row r="7765">
          <cell r="D7765" t="str">
            <v>SHE4G78</v>
          </cell>
          <cell r="I7765" t="str">
            <v>COMPASS LONGITUDE 1.3 16V TURBO 270 FLEX 4P C/AR - AUTOMÁTICO</v>
          </cell>
          <cell r="J7765" t="str">
            <v>AZUL JAZZ</v>
          </cell>
          <cell r="O7765" t="str">
            <v>GVM4534/22-1-1-1</v>
          </cell>
          <cell r="P7765" t="str">
            <v>RODNEY SILVÉRIO MIGUEL</v>
          </cell>
        </row>
        <row r="7766">
          <cell r="D7766" t="str">
            <v>RTL8G04</v>
          </cell>
          <cell r="I7766" t="str">
            <v>VOYAGE 1.6 8V TOTAL FLEX 4P C/AR</v>
          </cell>
          <cell r="J7766" t="str">
            <v>PRATA SIRIUS</v>
          </cell>
          <cell r="O7766" t="str">
            <v>CPQ0037/19-13-2-17</v>
          </cell>
          <cell r="P7766" t="str">
            <v>MEDICAMENTAL DISTRIBUIDORA LTDA</v>
          </cell>
        </row>
        <row r="7767">
          <cell r="D7767" t="str">
            <v>RUK7C16</v>
          </cell>
          <cell r="I7767" t="str">
            <v>MOBI LIKE 1.0 8V FLEX 4P C/AR</v>
          </cell>
          <cell r="J7767" t="str">
            <v>PRATA BARI</v>
          </cell>
          <cell r="O7767" t="str">
            <v>GVR8775/22-1-1-1</v>
          </cell>
          <cell r="P7767" t="str">
            <v>RC BARES E RESTAURANTES LTDA</v>
          </cell>
        </row>
        <row r="7768">
          <cell r="D7768" t="str">
            <v>SJG9E68</v>
          </cell>
          <cell r="I7768" t="str">
            <v>208 HATCH LIKE 1.0 6V FLEX 4P C/AR</v>
          </cell>
          <cell r="J7768" t="str">
            <v>CINZA ARTENSE</v>
          </cell>
          <cell r="O7768" t="str">
            <v>MTZ0003/24-14-30-1</v>
          </cell>
          <cell r="P7768" t="str">
            <v>LOCALIZA RENT A CAR S/A</v>
          </cell>
        </row>
        <row r="7769">
          <cell r="D7769" t="str">
            <v>RVR1E09</v>
          </cell>
          <cell r="I7769" t="str">
            <v>ONIX PLUS LTZ 1.0 12V TURBO FLEX 4P C/AR - AUTOMÁTICO</v>
          </cell>
          <cell r="J7769" t="str">
            <v>PRATA SWITCHBLADE</v>
          </cell>
          <cell r="O7769" t="str">
            <v>GVM0948/22-1-1-1</v>
          </cell>
          <cell r="P7769" t="str">
            <v>MCN MIRANDA CONSULTORIA E NEGOCIOS - EIRELI</v>
          </cell>
        </row>
        <row r="7770">
          <cell r="D7770" t="str">
            <v>SIX8A43</v>
          </cell>
          <cell r="I7770" t="str">
            <v>HB20S COMFORT PLUS FLEX 1.0</v>
          </cell>
          <cell r="J7770" t="str">
            <v>BRANCO ATLAS</v>
          </cell>
          <cell r="O7770" t="str">
            <v>CWB0031/22-3-1-1</v>
          </cell>
          <cell r="P7770" t="str">
            <v>MULTIVAC DO BRASIL SISTEMAS PARA EMBALAGEM EIRELI.</v>
          </cell>
        </row>
        <row r="7771">
          <cell r="D7771" t="str">
            <v>SIW4C59</v>
          </cell>
          <cell r="I7771" t="str">
            <v>S10 CD LT 2.8 16V DIE 4X4 4P C/AR - AUTOMÁTICO</v>
          </cell>
          <cell r="J7771" t="str">
            <v>BRANCO SUMMIT</v>
          </cell>
          <cell r="O7771" t="str">
            <v>FSP0013/23-5-1-12</v>
          </cell>
          <cell r="P7771" t="str">
            <v>SAO PAULO TURISMO  RECEPTIVO LTDA</v>
          </cell>
        </row>
        <row r="7772">
          <cell r="D7772" t="str">
            <v>TCM9D16</v>
          </cell>
          <cell r="I7772" t="str">
            <v>CRONOS DRIVE 1.3 8V FLEX 4P C/AR - AUTOMÁTICO</v>
          </cell>
          <cell r="J7772" t="str">
            <v>CINZA SILVERSTONE</v>
          </cell>
          <cell r="O7772" t="str">
            <v>GVB0273/24-1-1-1</v>
          </cell>
          <cell r="P7772" t="str">
            <v>ALESSANDRA FERREIRA LOPES</v>
          </cell>
        </row>
        <row r="7773">
          <cell r="D7773" t="str">
            <v>SHD4A11</v>
          </cell>
          <cell r="I7773" t="str">
            <v>COMPASS LONGITUDE 1.3 16V TURBO 270 FLEX 4P C/AR - AUTOMÁTICO</v>
          </cell>
          <cell r="J7773" t="str">
            <v>CINZA GRANITE</v>
          </cell>
          <cell r="O7773" t="str">
            <v>GVM5394/22-1-1-1</v>
          </cell>
          <cell r="P7773" t="str">
            <v>LUCIANA CORREA OLIVEIRA DE OLIVEIRA</v>
          </cell>
        </row>
        <row r="7774">
          <cell r="D7774" t="str">
            <v>SYI7B58</v>
          </cell>
          <cell r="I7774" t="str">
            <v>KICKS ACTIVE 1.6 16V FLEX 4P C/AR - AUTOMÁTICO</v>
          </cell>
          <cell r="J7774" t="str">
            <v>CINZA GRAFITE</v>
          </cell>
          <cell r="O7774" t="str">
            <v>GVB3347/23-1-1-1</v>
          </cell>
          <cell r="P7774" t="str">
            <v>SALMIX INDUSTRIA E COMERCIO LTDA</v>
          </cell>
        </row>
        <row r="7775">
          <cell r="D7775" t="str">
            <v>RTE9G45</v>
          </cell>
          <cell r="I7775" t="str">
            <v>VOYAGE 1.6 8V TOTAL FLEX 4P C/AR</v>
          </cell>
          <cell r="J7775" t="str">
            <v>BRANCO CRISTAL</v>
          </cell>
          <cell r="O7775" t="str">
            <v>SAO0144/19-17-7-1</v>
          </cell>
          <cell r="P7775" t="str">
            <v>FM2C SERVICOS DE MANUTENCAO LTDA</v>
          </cell>
        </row>
        <row r="7776">
          <cell r="D7776" t="str">
            <v>SHY6C06</v>
          </cell>
          <cell r="I7776" t="str">
            <v>TAOS COMFORTLINE 1.4 250 TSI 16V TOTAL FLEX 4P C/AR - AUTOMÁTICO</v>
          </cell>
          <cell r="J7776" t="str">
            <v>PRETO MYSTIC</v>
          </cell>
          <cell r="O7776" t="str">
            <v>GVR7609/23-1-1-1</v>
          </cell>
          <cell r="P7776" t="str">
            <v>MATHEUS FACHINI PRANDINE</v>
          </cell>
        </row>
        <row r="7777">
          <cell r="D7777" t="str">
            <v>SHW3I12</v>
          </cell>
          <cell r="I7777" t="str">
            <v>FASTBACK LIMITED EDITION 1.3 16V TURBO 270 FLEX 4P C/AR - AUTOMÁTICO</v>
          </cell>
          <cell r="J7777" t="str">
            <v>CINZA STRATO COM TETO PRETO VULCANO</v>
          </cell>
          <cell r="O7777" t="str">
            <v>GVR1261/23-1-1-1</v>
          </cell>
          <cell r="P7777" t="str">
            <v>LEONARDO RODRIGUES CORREIA</v>
          </cell>
        </row>
        <row r="7778">
          <cell r="D7778" t="str">
            <v>RTG3H92</v>
          </cell>
          <cell r="I7778" t="str">
            <v>VOYAGE 1.6 8V TOTAL FLEX 4P C/AR</v>
          </cell>
          <cell r="J7778" t="str">
            <v>BRANCO CRISTAL</v>
          </cell>
          <cell r="O7778" t="str">
            <v>CPQ0037/19-11-1-1</v>
          </cell>
          <cell r="P7778" t="str">
            <v>MEDICAMENTAL DISTRIBUIDORA LTDA</v>
          </cell>
        </row>
        <row r="7779">
          <cell r="D7779" t="str">
            <v>RTH8G59</v>
          </cell>
          <cell r="I7779" t="str">
            <v>TRACKER PREMIER 1.2 12V TURBO FLEX 4P C/AR - AUTOMÁTICO</v>
          </cell>
          <cell r="J7779" t="str">
            <v>PRATA SWITCHBLADE</v>
          </cell>
          <cell r="O7779" t="str">
            <v>GVR9889/21-1-1-1</v>
          </cell>
          <cell r="P7779" t="str">
            <v>CS PROJETOS E MERCADO LTDA</v>
          </cell>
        </row>
        <row r="7780">
          <cell r="D7780" t="str">
            <v>EIN9E03</v>
          </cell>
          <cell r="I7780" t="str">
            <v>SAVEIRO ROBUST 1.6 16V TOTAL FLEX 2P C/AR</v>
          </cell>
          <cell r="J7780" t="str">
            <v>PRATA SIRIUS</v>
          </cell>
          <cell r="O7780" t="str">
            <v>GVM4693/22-1-1-1</v>
          </cell>
          <cell r="P7780" t="str">
            <v>INDUSTRIA METALURGICA SEM - EIRELI</v>
          </cell>
        </row>
        <row r="7781">
          <cell r="D7781" t="str">
            <v>SHI6D06</v>
          </cell>
          <cell r="I7781" t="str">
            <v>208 HATCH LIKE 1.0 6V FLEX 4P C/AR</v>
          </cell>
          <cell r="J7781" t="str">
            <v>CINZA ARTENSE</v>
          </cell>
          <cell r="O7781" t="str">
            <v>GVR1058/23-1-1-1</v>
          </cell>
          <cell r="P7781" t="str">
            <v>RONAN MARTINS DE OLIVEIRA</v>
          </cell>
        </row>
        <row r="7782">
          <cell r="D7782" t="str">
            <v>SHE2A57</v>
          </cell>
          <cell r="I7782" t="str">
            <v>ARGO 1.0 6V FLEX 4P C/AR</v>
          </cell>
          <cell r="J7782" t="str">
            <v>PRATA BARI</v>
          </cell>
          <cell r="O7782" t="str">
            <v>GVR0971/23-1-1-1</v>
          </cell>
          <cell r="P7782" t="str">
            <v>EDUARDO TAIRA</v>
          </cell>
        </row>
        <row r="7783">
          <cell r="D7783" t="str">
            <v>SIE7E37</v>
          </cell>
          <cell r="I7783" t="str">
            <v>S10 CD LT 2.8 16V DIE 4X4 4P C/AR - AUTOMÁTICO</v>
          </cell>
          <cell r="J7783" t="str">
            <v>BRANCO SUMMIT</v>
          </cell>
          <cell r="O7783" t="str">
            <v>FSP0013/23-3-1-4</v>
          </cell>
          <cell r="P7783" t="str">
            <v>SAO PAULO TURISMO  RECEPTIVO LTDA</v>
          </cell>
        </row>
        <row r="7784">
          <cell r="D7784" t="str">
            <v>RVX6I68</v>
          </cell>
          <cell r="I7784" t="str">
            <v>MOBI LIKE 1.0 8V FLEX 4P C/AR</v>
          </cell>
          <cell r="J7784" t="str">
            <v>BRANCO BANCHISA</v>
          </cell>
          <cell r="O7784" t="str">
            <v>RON0005/19-7-1-4</v>
          </cell>
          <cell r="P7784" t="str">
            <v>TRANSPORTES BOTUVERA LTDA</v>
          </cell>
        </row>
        <row r="7785">
          <cell r="D7785" t="str">
            <v>SYU9E89</v>
          </cell>
          <cell r="I7785" t="str">
            <v>ONIX PREMIER II 1.0 12V TURBO FLEX 4P C/AR - AUTOMÁTICO</v>
          </cell>
          <cell r="J7785" t="str">
            <v>VERMELHO CARMIM</v>
          </cell>
          <cell r="O7785" t="str">
            <v>MTZ0002/16-659-3-1</v>
          </cell>
          <cell r="P7785" t="str">
            <v>LOCALIZA RENT A CAR S/A</v>
          </cell>
        </row>
        <row r="7786">
          <cell r="D7786" t="str">
            <v>CUP3A39</v>
          </cell>
          <cell r="I7786" t="str">
            <v>T-CROSS COMFORTLINE 1.0 200 TSI 12V TOTAL FLEX 4P C/AR - AUTOMÁTICO</v>
          </cell>
          <cell r="J7786" t="str">
            <v>AZUL NORWAY</v>
          </cell>
          <cell r="O7786" t="str">
            <v>RIO0073/22-1-1-1</v>
          </cell>
          <cell r="P7786" t="str">
            <v>NEMAK BRAZIL</v>
          </cell>
        </row>
        <row r="7787">
          <cell r="D7787" t="str">
            <v>SYE8E03</v>
          </cell>
          <cell r="I7787" t="str">
            <v>ONIX PLUS LTZ 1.0 12V TURBO FLEX 4P C/AR - AUTOMÁTICO</v>
          </cell>
          <cell r="J7787" t="str">
            <v>CINZA DRAKE</v>
          </cell>
          <cell r="O7787" t="str">
            <v>GVB2555/23-1-1-1</v>
          </cell>
          <cell r="P7787" t="str">
            <v>PAULO FERNANDO DA SILVA MACHADO</v>
          </cell>
        </row>
        <row r="7788">
          <cell r="D7788" t="str">
            <v>SIO3I36</v>
          </cell>
          <cell r="I7788" t="str">
            <v>KWID ZEN 1.0 12V SCE FLEX 4P C/AR</v>
          </cell>
          <cell r="J7788" t="str">
            <v>BRANCO</v>
          </cell>
          <cell r="O7788" t="str">
            <v>SAO0033/21-10-1-2</v>
          </cell>
          <cell r="P7788" t="str">
            <v>NEWSET TECNOLOGIA EM CLIMATIZACAO LTDA</v>
          </cell>
        </row>
        <row r="7789">
          <cell r="D7789" t="str">
            <v>SIE7E32</v>
          </cell>
          <cell r="I7789" t="str">
            <v>S10 CD LT 2.8 16V DIE 4X4 4P C/AR - AUTOMÁTICO</v>
          </cell>
          <cell r="J7789" t="str">
            <v>BRANCO SUMMIT</v>
          </cell>
          <cell r="O7789" t="str">
            <v>FSP0013/23-2-1-4</v>
          </cell>
          <cell r="P7789" t="str">
            <v>SAO PAULO TURISMO  RECEPTIVO LTDA</v>
          </cell>
        </row>
        <row r="7790">
          <cell r="D7790" t="str">
            <v>RUY8E15</v>
          </cell>
          <cell r="I7790" t="str">
            <v>ONIX PLUS LTZ 1.0 12V TURBO FLEX 4P C/AR - AUTOMÁTICO</v>
          </cell>
          <cell r="J7790" t="str">
            <v>PRATA SWITCHBLADE</v>
          </cell>
          <cell r="O7790" t="str">
            <v>SAO0318/21-1-2-8</v>
          </cell>
          <cell r="P7790" t="str">
            <v>DOVER DO BRASIL LTDA</v>
          </cell>
        </row>
        <row r="7791">
          <cell r="D7791" t="str">
            <v>RMK0J65</v>
          </cell>
          <cell r="I7791" t="str">
            <v>MOBI LIKE 1.0 8V FLEX 4P C/AR</v>
          </cell>
          <cell r="J7791" t="str">
            <v>BRANCO BANCHISA</v>
          </cell>
          <cell r="O7791" t="str">
            <v>GVR0002/21-1-1-1</v>
          </cell>
          <cell r="P7791" t="str">
            <v>AYRTON ARAÚJO QUEIROZ JÚNIOR</v>
          </cell>
        </row>
        <row r="7792">
          <cell r="D7792" t="str">
            <v>RTX9A17</v>
          </cell>
          <cell r="I7792" t="str">
            <v>COROLLA CROSS XRV 1.8 16V HÍBRIDO HEV 4P C/AR - AUTOMÁTICO</v>
          </cell>
          <cell r="J7792" t="str">
            <v>CINZA GRANITO</v>
          </cell>
          <cell r="O7792" t="str">
            <v>SAO0308/21-1-1-1</v>
          </cell>
          <cell r="P7792" t="str">
            <v>VAT SETE ADMINISTRADORA DE BENS LTDA</v>
          </cell>
        </row>
        <row r="7793">
          <cell r="D7793" t="str">
            <v>SHY2A14</v>
          </cell>
          <cell r="I7793" t="str">
            <v>TRACKER PREMIER 1.2 12V TURBO FLEX 4P C/AR - AUTOMÁTICO</v>
          </cell>
          <cell r="J7793" t="str">
            <v>BRANCO SUMMIT</v>
          </cell>
          <cell r="O7793" t="str">
            <v>GVR7544/23-1-1-1</v>
          </cell>
          <cell r="P7793" t="str">
            <v>ELINE MARIA CLETO DE SOUSA</v>
          </cell>
        </row>
        <row r="7794">
          <cell r="D7794" t="str">
            <v>RML2H27</v>
          </cell>
          <cell r="I7794" t="str">
            <v>RENEGADE LONGITUDE 1.8 16V FLEX 4P C/AR - AUTOMÁTICO</v>
          </cell>
          <cell r="J7794" t="str">
            <v>BRANCO AMBIENTE</v>
          </cell>
          <cell r="O7794" t="str">
            <v>GVR3122/20-2-1-1</v>
          </cell>
          <cell r="P7794" t="str">
            <v>PRIMECORR CORRETORA DE SEGUROS LTDA</v>
          </cell>
        </row>
        <row r="7795">
          <cell r="D7795" t="str">
            <v>RUZ6G32</v>
          </cell>
          <cell r="I7795" t="str">
            <v>ONIX PLUS LT 1.0 12V FLEX 4P C/AR</v>
          </cell>
          <cell r="J7795" t="str">
            <v>BRANCO SUMMIT</v>
          </cell>
          <cell r="O7795" t="str">
            <v>CWB0005/16-8-2-1</v>
          </cell>
          <cell r="P7795" t="str">
            <v>TUBOS TIGRE-ADS DO BRASIL LIMITADA</v>
          </cell>
        </row>
        <row r="7796">
          <cell r="D7796" t="str">
            <v>RVM2D46</v>
          </cell>
          <cell r="I7796" t="str">
            <v>TRACKER PREMIER 1.2 12V TURBO FLEX 4P C/AR - AUTOMÁTICO</v>
          </cell>
          <cell r="J7796" t="str">
            <v>VERMELHO CHILI</v>
          </cell>
          <cell r="O7796" t="str">
            <v>GVR9312/22-1-1-1</v>
          </cell>
          <cell r="P7796" t="str">
            <v>ELIANA MARTINS VALENTE PINTO</v>
          </cell>
        </row>
        <row r="7797">
          <cell r="D7797" t="str">
            <v>SHO5D97</v>
          </cell>
          <cell r="I7797" t="str">
            <v>ONIX PLUS PREMIER II 1.0 12V TURBO FLEX 4P C/AR - AUTOMÁTICO</v>
          </cell>
          <cell r="J7797" t="str">
            <v>PRETO OURO NEGRO</v>
          </cell>
          <cell r="O7797" t="str">
            <v>GVR6967/23-1-1-1</v>
          </cell>
          <cell r="P7797" t="str">
            <v>TIAGO SARAIVA</v>
          </cell>
        </row>
        <row r="7798">
          <cell r="D7798" t="str">
            <v>SYP2E57</v>
          </cell>
          <cell r="I7798" t="str">
            <v>TORO VOLCANO 2.0 16V TURBO DIE 4X4 4P C/AR - AUTOMÁTICO</v>
          </cell>
          <cell r="J7798" t="str">
            <v>GRANITE CRYSTAL</v>
          </cell>
          <cell r="O7798" t="str">
            <v>GVR3902/24-1-1-1</v>
          </cell>
          <cell r="P7798" t="str">
            <v>MOACYR CARLOS ROCHA NETO</v>
          </cell>
        </row>
        <row r="7799">
          <cell r="D7799" t="str">
            <v>TCU0J29</v>
          </cell>
          <cell r="I7799" t="str">
            <v>ARGO DRIVE 1.0 6V FLEX 4P C/AR</v>
          </cell>
          <cell r="J7799" t="str">
            <v>CINZA SILVERSTONE</v>
          </cell>
          <cell r="O7799" t="str">
            <v>GVB3683/24-1-1-1</v>
          </cell>
          <cell r="P7799" t="str">
            <v>WILLIAM AZEVEDO DA SILVA</v>
          </cell>
        </row>
        <row r="7800">
          <cell r="D7800" t="str">
            <v>RNZ6E94</v>
          </cell>
          <cell r="I7800" t="str">
            <v>RENEGADE LONGITUDE 1.8 16V FLEX 4P C/AR - AUTOMÁTICO</v>
          </cell>
          <cell r="J7800" t="str">
            <v>BRANCO AMBIENTE</v>
          </cell>
          <cell r="O7800" t="str">
            <v>SAO0376/22-3-1-2</v>
          </cell>
          <cell r="P7800" t="str">
            <v>ELETRO MANGANES LTDA.</v>
          </cell>
        </row>
        <row r="7801">
          <cell r="D7801" t="str">
            <v>TDF5F61</v>
          </cell>
          <cell r="I7801" t="str">
            <v>CRETA LIMITED 1.0 TGDI 12V TURBO FLEX 4P C/AR - AUTOMÁTICO</v>
          </cell>
          <cell r="J7801" t="str">
            <v>CINZA SILK</v>
          </cell>
          <cell r="O7801" t="str">
            <v>GVB2466/24-3-1-1</v>
          </cell>
          <cell r="P7801" t="str">
            <v>RICARDO BUNEMER</v>
          </cell>
        </row>
        <row r="7802">
          <cell r="D7802" t="str">
            <v>RNZ6E78</v>
          </cell>
          <cell r="I7802" t="str">
            <v>RENEGADE LONGITUDE 1.8 16V FLEX 4P C/AR - AUTOMÁTICO</v>
          </cell>
          <cell r="J7802" t="str">
            <v>PRATA BILLET</v>
          </cell>
          <cell r="O7802" t="str">
            <v>SAO0300/21-1-2-5</v>
          </cell>
          <cell r="P7802" t="str">
            <v>ISDIN PRODUTOS FARMACEUTICOS LTDA</v>
          </cell>
        </row>
        <row r="7803">
          <cell r="D7803" t="str">
            <v>FHB9J11</v>
          </cell>
          <cell r="I7803" t="str">
            <v>T-CROSS HIGHLINE 1.4 250 TSI 16V TOTAL FLEX 4P C/AR - AUTOMÁTICO</v>
          </cell>
          <cell r="J7803" t="str">
            <v>CINZA PLATINUM COM TETO PRETO NINJA</v>
          </cell>
          <cell r="O7803" t="str">
            <v>GVR1112/23-1-1-1</v>
          </cell>
          <cell r="P7803" t="str">
            <v>JOYCE SILVA DUARTE ASSIS</v>
          </cell>
        </row>
        <row r="7804">
          <cell r="D7804" t="str">
            <v>RVO6D34</v>
          </cell>
          <cell r="I7804" t="str">
            <v>RENEGADE LONGITUDE 1.3 16V TURBO 270 FLEX 4P C/AR - AUTOMÁTICO</v>
          </cell>
          <cell r="J7804" t="str">
            <v>CINZA GRANITE</v>
          </cell>
          <cell r="O7804" t="str">
            <v>SAO0390/19-7-1-1</v>
          </cell>
          <cell r="P7804" t="str">
            <v>NEOVIA SOLUTIONS BRASIL SERVIÇOS DE LOGÍSTICA LTDA</v>
          </cell>
        </row>
        <row r="7805">
          <cell r="D7805" t="str">
            <v>TCD3C96</v>
          </cell>
          <cell r="I7805" t="str">
            <v>ARGO 1.0 6V FLEX 4P C/AR</v>
          </cell>
          <cell r="J7805" t="str">
            <v>CINZA SILVERSTONE</v>
          </cell>
          <cell r="O7805" t="str">
            <v>GVB0770/24-1-1-1</v>
          </cell>
          <cell r="P7805" t="str">
            <v>RONALDO DE SOUZA SANTOS</v>
          </cell>
        </row>
        <row r="7806">
          <cell r="D7806" t="str">
            <v>RMK0J90</v>
          </cell>
          <cell r="I7806" t="str">
            <v>RENEGADE LONGITUDE 1.8 16V FLEX 4P C/AR - AUTOMÁTICO</v>
          </cell>
          <cell r="J7806" t="str">
            <v>BRANCO AMBIENTE</v>
          </cell>
          <cell r="O7806" t="str">
            <v>GVR4200/20-1-1-1</v>
          </cell>
          <cell r="P7806" t="str">
            <v>IGOR CAMARATTA</v>
          </cell>
        </row>
        <row r="7807">
          <cell r="D7807" t="str">
            <v>CVE6E37</v>
          </cell>
          <cell r="I7807" t="str">
            <v>T-CROSS COMFORTLINE 1.0 200 TSI 12V TOTAL FLEX 4P C/AR - AUTOMÁTICO</v>
          </cell>
          <cell r="J7807" t="str">
            <v>CINZA PLATINUM</v>
          </cell>
          <cell r="O7807" t="str">
            <v>GVM0252/22-1-1-1</v>
          </cell>
          <cell r="P7807" t="str">
            <v>ON-LINE COMUNICACAO E SERVICOS DE PROPAGANDA E MARKETING LTDA</v>
          </cell>
        </row>
        <row r="7808">
          <cell r="D7808" t="str">
            <v>PVR8G56</v>
          </cell>
          <cell r="I7808" t="str">
            <v>ARGO 1.0 6V FLEX 4P C/AR</v>
          </cell>
          <cell r="J7808" t="str">
            <v>BRANCO BANCHISA</v>
          </cell>
          <cell r="O7808" t="str">
            <v>GHA0069/24-5-1-13</v>
          </cell>
          <cell r="P7808" t="str">
            <v>REGINALDO LUIS MACHADO</v>
          </cell>
        </row>
        <row r="7809">
          <cell r="D7809" t="str">
            <v>SHT5F17</v>
          </cell>
          <cell r="I7809" t="str">
            <v>HB20 COMFORT 1.0 12V FLEX 4P C/AR</v>
          </cell>
          <cell r="J7809" t="str">
            <v>PRATA SAND</v>
          </cell>
          <cell r="O7809" t="str">
            <v>GVR9051/23-1-1-1</v>
          </cell>
          <cell r="P7809" t="str">
            <v>MARCOS SOUZA LOPES</v>
          </cell>
        </row>
        <row r="7810">
          <cell r="D7810" t="str">
            <v>SYQ7G88</v>
          </cell>
          <cell r="I7810" t="str">
            <v>STRADA ENDURANCE CP FLEX 1.3</v>
          </cell>
          <cell r="J7810" t="str">
            <v>BRANCO BANCHISA</v>
          </cell>
          <cell r="O7810" t="str">
            <v>GVR5790/24-1-1-1</v>
          </cell>
          <cell r="P7810" t="str">
            <v>FERNANDA CAMILO DE GODOY PALMA 21938769830</v>
          </cell>
        </row>
        <row r="7811">
          <cell r="D7811" t="str">
            <v>UAI8G91</v>
          </cell>
          <cell r="I7811" t="str">
            <v>ONIX LT 1.0 12V FLEX 4P C/AR</v>
          </cell>
          <cell r="J7811" t="str">
            <v>BRANCO SUMMIT</v>
          </cell>
          <cell r="O7811" t="str">
            <v>GHA0132/24-1-1-1</v>
          </cell>
          <cell r="P7811" t="str">
            <v>GP ALIMENTOS LTDA</v>
          </cell>
        </row>
        <row r="7812">
          <cell r="D7812" t="str">
            <v>EDT1I42</v>
          </cell>
          <cell r="I7812" t="str">
            <v>NIVUS HIGHLINE 1.0 200 TSI 12V TOTAL FLEX 4P C/AR - AUTOMÁTICO</v>
          </cell>
          <cell r="J7812" t="str">
            <v>CINZA PLATINUM</v>
          </cell>
          <cell r="O7812" t="str">
            <v>GVR6059/22-1-1-1</v>
          </cell>
          <cell r="P7812" t="str">
            <v>MARCIO NEVES QUINTANILHA</v>
          </cell>
        </row>
        <row r="7813">
          <cell r="D7813" t="str">
            <v>SHP0A80</v>
          </cell>
          <cell r="I7813" t="str">
            <v>COROLLA CROSS XR 2.0 16V FLEX 4P C/AR - AUTOMÁTICO</v>
          </cell>
          <cell r="J7813" t="str">
            <v>PRATA LUA NOVA</v>
          </cell>
          <cell r="O7813" t="str">
            <v>REM0002/23-1-1-1</v>
          </cell>
          <cell r="P7813" t="str">
            <v>MEMORA PROCESSOS INOVADORES S.A.</v>
          </cell>
        </row>
        <row r="7814">
          <cell r="D7814" t="str">
            <v>RVX6G12</v>
          </cell>
          <cell r="I7814" t="str">
            <v>MOBI LIKE 1.0 8V FLEX 4P C/AR</v>
          </cell>
          <cell r="J7814" t="str">
            <v>BRANCO BANCHISA</v>
          </cell>
          <cell r="O7814" t="str">
            <v>SSA0017/18-34-1-6</v>
          </cell>
          <cell r="P7814" t="str">
            <v>ELETRODATA ENGENHARIA LTDA</v>
          </cell>
        </row>
        <row r="7815">
          <cell r="D7815" t="str">
            <v>SHG1E27</v>
          </cell>
          <cell r="I7815" t="str">
            <v>ARGO DRIVE 1.0 6V FLEX 4P C/AR</v>
          </cell>
          <cell r="J7815" t="str">
            <v>CINZA SILVERSTONE</v>
          </cell>
          <cell r="O7815" t="str">
            <v>GVR0386/23-1-1-1</v>
          </cell>
          <cell r="P7815" t="str">
            <v>RAEL ROCHA SOBRINHO 00404778780</v>
          </cell>
        </row>
        <row r="7816">
          <cell r="D7816" t="str">
            <v>RVW7H57</v>
          </cell>
          <cell r="I7816" t="str">
            <v>NOVA STRADA ENDURANCE CABINE PLUS 1.4 8V FLEX 2P C/AR</v>
          </cell>
          <cell r="J7816" t="str">
            <v>CINZA SILVERSTONE</v>
          </cell>
          <cell r="O7816" t="str">
            <v>GVM0597/22-1-2-1</v>
          </cell>
          <cell r="P7816" t="str">
            <v>ASSOCIAÇÃO DOS AUDITORES FISCAIS DO</v>
          </cell>
        </row>
        <row r="7817">
          <cell r="D7817" t="str">
            <v>TCN9A38</v>
          </cell>
          <cell r="I7817" t="str">
            <v>CRONOS DRIVE 1.3 8V FLEX 4P C/AR - AUTOMÁTICO</v>
          </cell>
          <cell r="J7817" t="str">
            <v>CINZA SILVERSTONE</v>
          </cell>
          <cell r="O7817" t="str">
            <v>GVB3783/24-1-1-1</v>
          </cell>
          <cell r="P7817" t="str">
            <v>VALDENICE RODRIGUES DE SOUSA</v>
          </cell>
        </row>
        <row r="7818">
          <cell r="D7818" t="str">
            <v>SHY6D93</v>
          </cell>
          <cell r="I7818" t="str">
            <v>S10 CD LT 2.8 16V DIE 4X4 4P C/AR - AUTOMÁTICO</v>
          </cell>
          <cell r="J7818" t="str">
            <v>BRANCO SUMMIT</v>
          </cell>
          <cell r="O7818" t="str">
            <v>FSP0013/23-1-1-31</v>
          </cell>
          <cell r="P7818" t="str">
            <v>SAO PAULO TURISMO  RECEPTIVO LTDA</v>
          </cell>
        </row>
        <row r="7819">
          <cell r="D7819" t="str">
            <v>SHO2J88</v>
          </cell>
          <cell r="I7819" t="str">
            <v>CRONOS DRIVE 1.3 8V FLEX 4P C/AR - AUTOMÁTICO</v>
          </cell>
          <cell r="J7819" t="str">
            <v>CINZA SILVERSTONE</v>
          </cell>
          <cell r="O7819" t="str">
            <v>GVB0286/23-1-1-1</v>
          </cell>
          <cell r="P7819" t="str">
            <v>VANESSA CRISTINA GAVIOLLI BORTOLON</v>
          </cell>
        </row>
        <row r="7820">
          <cell r="D7820" t="str">
            <v>RVR8H17</v>
          </cell>
          <cell r="I7820" t="str">
            <v>OROCH PRO 1.6 16V SCE FLEX 4P C/AR</v>
          </cell>
          <cell r="J7820" t="str">
            <v>PRATA ETOILE</v>
          </cell>
          <cell r="O7820" t="str">
            <v>GVR8777/21-1-1-1</v>
          </cell>
          <cell r="P7820" t="str">
            <v>SOCIEDADE MELHORAMENTOS CHACARA FLORA</v>
          </cell>
        </row>
        <row r="7821">
          <cell r="D7821" t="str">
            <v>RTH0H34</v>
          </cell>
          <cell r="I7821" t="str">
            <v>KWID ZEN 1.0 12V SCE FLEX 4P C/AR</v>
          </cell>
          <cell r="J7821" t="str">
            <v>BRANCO</v>
          </cell>
          <cell r="O7821" t="str">
            <v>SAO0354/21-10-1-1</v>
          </cell>
          <cell r="P7821" t="str">
            <v>LSI LOGISTICA S.A.</v>
          </cell>
        </row>
        <row r="7822">
          <cell r="D7822" t="str">
            <v>RVW7F42</v>
          </cell>
          <cell r="I7822" t="str">
            <v>208 HATCH ALLURE 1.6 16V FLEX 4P C/AR - AUTOMÁTICO</v>
          </cell>
          <cell r="J7822" t="str">
            <v>AZUL QUASAR</v>
          </cell>
          <cell r="O7822" t="str">
            <v>GVM1353/22-1-1-1</v>
          </cell>
          <cell r="P7822" t="str">
            <v>MARCELO PORCARO LEITE</v>
          </cell>
        </row>
        <row r="7823">
          <cell r="D7823" t="str">
            <v>SJD2I59</v>
          </cell>
          <cell r="I7823" t="str">
            <v>FASTBACK LIMITED EDITION 1.3 16V TURBO 270 FLEX 4P C/AR - AUTOMÁTICO</v>
          </cell>
          <cell r="J7823" t="str">
            <v>CINZA SILVESTONE COM TETO PRETO VULCANO</v>
          </cell>
          <cell r="O7823" t="str">
            <v>GVA8744/23-1-1-1</v>
          </cell>
          <cell r="P7823" t="str">
            <v>MARCELO MACEDO DEGAN</v>
          </cell>
        </row>
        <row r="7824">
          <cell r="D7824" t="str">
            <v>TCA2A94</v>
          </cell>
          <cell r="I7824" t="str">
            <v>ARGO DRIVE 1.0 6V FLEX 4P C/AR</v>
          </cell>
          <cell r="J7824" t="str">
            <v>BRANCO BANCHISA</v>
          </cell>
          <cell r="O7824" t="str">
            <v>GHC0088/24-1-1-1</v>
          </cell>
          <cell r="P7824" t="str">
            <v>TIO BRAZ ALIMENTOS LTDA</v>
          </cell>
        </row>
        <row r="7825">
          <cell r="D7825" t="str">
            <v>RTB3D73</v>
          </cell>
          <cell r="I7825" t="str">
            <v>COMPASS LONGITUDE 1.3 16V TURBO 270 FLEX 4P C/AR - AUTOMÁTICO</v>
          </cell>
          <cell r="J7825" t="str">
            <v>CINZA GRANITE</v>
          </cell>
          <cell r="O7825" t="str">
            <v>SAO1039/13-79-1-4</v>
          </cell>
          <cell r="P7825" t="str">
            <v>FM DO BRASIL SERVICOS DE PREVENCAO DE PERDAS LTDA</v>
          </cell>
        </row>
        <row r="7826">
          <cell r="D7826" t="str">
            <v>SHG1G42</v>
          </cell>
          <cell r="I7826" t="str">
            <v>TORO VOLCANO 2.0 16V TURBO DIE 4X4 4P C/AR - AUTOMÁTICO</v>
          </cell>
          <cell r="J7826" t="str">
            <v>GRANITE CRYSTAL</v>
          </cell>
          <cell r="O7826" t="str">
            <v>GVR2298/23-1-1-1</v>
          </cell>
          <cell r="P7826" t="str">
            <v>FELIPE ANTONIO DOMINGUES</v>
          </cell>
        </row>
        <row r="7827">
          <cell r="D7827" t="str">
            <v>TCA2G34</v>
          </cell>
          <cell r="I7827" t="str">
            <v>ARGO DRIVE 1.0 6V FLEX 4P C/AR</v>
          </cell>
          <cell r="J7827" t="str">
            <v>BRANCO BANCHISA</v>
          </cell>
          <cell r="O7827" t="str">
            <v>GHC0088/24-1-1-2</v>
          </cell>
          <cell r="P7827" t="str">
            <v>TIO BRAZ ALIMENTOS LTDA</v>
          </cell>
        </row>
        <row r="7828">
          <cell r="D7828" t="str">
            <v>SIW5H77</v>
          </cell>
          <cell r="I7828" t="str">
            <v>HB20 LIMITED PLUS FLEX 1.0</v>
          </cell>
          <cell r="J7828" t="str">
            <v>BRANCO ATLAS</v>
          </cell>
          <cell r="O7828" t="str">
            <v>GVA8198/23-1-1-1</v>
          </cell>
          <cell r="P7828" t="str">
            <v>WILLIAM LIMA FERREIRA</v>
          </cell>
        </row>
        <row r="7829">
          <cell r="D7829" t="str">
            <v>SII9E91</v>
          </cell>
          <cell r="I7829" t="str">
            <v>HB20S COMFORT 1.0 12V GDI TURBO FLEX 4P C/AR - AUTOMÁTICO</v>
          </cell>
          <cell r="J7829" t="str">
            <v>CINZA SILK</v>
          </cell>
          <cell r="O7829" t="str">
            <v>MTZ0003/24-14-25-1</v>
          </cell>
          <cell r="P7829" t="str">
            <v>LOCALIZA RENT A CAR S/A</v>
          </cell>
        </row>
        <row r="7830">
          <cell r="D7830" t="str">
            <v>RUU4F84</v>
          </cell>
          <cell r="I7830" t="str">
            <v>MOBI LIKE 1.0 8V FLEX 4P C/AR</v>
          </cell>
          <cell r="J7830" t="str">
            <v>BRANCO BANCHISA</v>
          </cell>
          <cell r="O7830" t="str">
            <v>SAO0283/22-1-1-14</v>
          </cell>
          <cell r="P7830" t="str">
            <v>ACOFORTE SEGURANCA E VIGILANCIA LTDA</v>
          </cell>
        </row>
        <row r="7831">
          <cell r="D7831" t="str">
            <v>SHG1B31</v>
          </cell>
          <cell r="I7831" t="str">
            <v>PULSE AUDACE 1.0 12V TURBO 200 FLEX 4P C/AR - AUTOMÁTICO</v>
          </cell>
          <cell r="J7831" t="str">
            <v>AZUL AMALFI</v>
          </cell>
          <cell r="O7831" t="str">
            <v>GVR0231/23-1-1-1</v>
          </cell>
          <cell r="P7831" t="str">
            <v>RICARDO MIRANDA DE BRITO COSTA</v>
          </cell>
        </row>
        <row r="7832">
          <cell r="D7832" t="str">
            <v>RVQ6F39</v>
          </cell>
          <cell r="I7832" t="str">
            <v>ONIX PLUS LTZ 1.0 12V TURBO FLEX 4P C/AR - AUTOMÁTICO</v>
          </cell>
          <cell r="J7832" t="str">
            <v>PRATA SWITCHBLADE</v>
          </cell>
          <cell r="O7832" t="str">
            <v>SAO0325/21-2-1-1</v>
          </cell>
          <cell r="P7832" t="str">
            <v>LOCCUS DO BRASIL LTDA</v>
          </cell>
        </row>
        <row r="7833">
          <cell r="D7833" t="str">
            <v>RMK5A22</v>
          </cell>
          <cell r="I7833" t="str">
            <v>MOBI LIKE 1.0 8V FLEX 4P C/AR</v>
          </cell>
          <cell r="J7833" t="str">
            <v>CINZA SILVERSTONE</v>
          </cell>
          <cell r="O7833" t="str">
            <v>GVR4414/20-2-1-1</v>
          </cell>
          <cell r="P7833" t="str">
            <v>WORK PLASTIC INDUSTRIA E COMERCIO DE PLASTICOS - EIRELI</v>
          </cell>
        </row>
        <row r="7834">
          <cell r="D7834" t="str">
            <v>SYE6G44</v>
          </cell>
          <cell r="I7834" t="str">
            <v>ONIX LTZ 1.0 12V TURBO FLEX 4P C/AR - AUTOMÁTICO</v>
          </cell>
          <cell r="J7834" t="str">
            <v>AZUL SEEKER</v>
          </cell>
          <cell r="O7834" t="str">
            <v>GVA8414/23-1-1-1</v>
          </cell>
          <cell r="P7834" t="str">
            <v>SACHA GABLER</v>
          </cell>
        </row>
        <row r="7835">
          <cell r="D7835" t="str">
            <v>RVX6H50</v>
          </cell>
          <cell r="I7835" t="str">
            <v>ONIX PLUS LTZ 1.0 12V TURBO FLEX 4P C/AR - AUTOMÁTICO</v>
          </cell>
          <cell r="J7835" t="str">
            <v>PRATA SWITCHBLADE</v>
          </cell>
          <cell r="O7835" t="str">
            <v>SAO0325/21-2-1-2</v>
          </cell>
          <cell r="P7835" t="str">
            <v>LOCCUS DO BRASIL LTDA</v>
          </cell>
        </row>
        <row r="7836">
          <cell r="D7836" t="str">
            <v>SHF0I59</v>
          </cell>
          <cell r="I7836" t="str">
            <v>NOVA STRADA FREEDOM CD 1.3 8V FLEX 4P C/AR</v>
          </cell>
          <cell r="J7836" t="str">
            <v>PRATA BARI</v>
          </cell>
          <cell r="O7836" t="str">
            <v>GVR2112/23-1-1-1</v>
          </cell>
          <cell r="P7836" t="str">
            <v>MULTCROP PESQUISA E DESENVOLVIMENTO LTDA</v>
          </cell>
        </row>
        <row r="7837">
          <cell r="D7837" t="str">
            <v>SYT1J54</v>
          </cell>
          <cell r="I7837" t="str">
            <v>ARGO 1.0 6V FLEX 4P C/AR</v>
          </cell>
          <cell r="J7837" t="str">
            <v>BRANCO BANCHISA</v>
          </cell>
          <cell r="O7837" t="str">
            <v>REM0020/22-8-1-1</v>
          </cell>
          <cell r="P7837" t="str">
            <v>AEROFLEX INDUSTRIA DE AEROSOL LTDA</v>
          </cell>
        </row>
        <row r="7838">
          <cell r="D7838" t="str">
            <v>SHF5C60</v>
          </cell>
          <cell r="I7838" t="str">
            <v>ONIX PLUS LTZ 1.0 12V TURBO FLEX 4P C/AR - AUTOMÁTICO</v>
          </cell>
          <cell r="J7838" t="str">
            <v>VERMELHO CARMIM</v>
          </cell>
          <cell r="O7838" t="str">
            <v>GVM2453/22-1-1-1</v>
          </cell>
          <cell r="P7838" t="str">
            <v>ALTAIR NOGUEIRA CORREA 11566314836</v>
          </cell>
        </row>
        <row r="7839">
          <cell r="D7839" t="str">
            <v>SIH1F78</v>
          </cell>
          <cell r="I7839" t="str">
            <v>COMMANDER OVERLAND 7L 2.0 16V TURBO DIE 4X4 4P C/AR - AUTOMÁTICO</v>
          </cell>
          <cell r="J7839" t="str">
            <v>SLASH GOLD COM TETO PRETO</v>
          </cell>
          <cell r="O7839" t="str">
            <v>GVM7622/23-1-1-1</v>
          </cell>
          <cell r="P7839" t="str">
            <v>JOSÉ RIBAMAR DE JESUS CARVALHO SANTOS</v>
          </cell>
        </row>
        <row r="7840">
          <cell r="D7840" t="str">
            <v>SIQ9E26</v>
          </cell>
          <cell r="I7840" t="str">
            <v>ONIX PREMIER II 1.0 12V TURBO FLEX 4P C/AR - AUTOMÁTICO</v>
          </cell>
          <cell r="J7840" t="str">
            <v>CINZA DRAKE</v>
          </cell>
          <cell r="O7840" t="str">
            <v>GVM6949/23-1-1-1</v>
          </cell>
          <cell r="P7840" t="str">
            <v>LUCAS GABRIEL ÁVILA SILVA PIRES</v>
          </cell>
        </row>
        <row r="7841">
          <cell r="D7841" t="str">
            <v>RTG3J56</v>
          </cell>
          <cell r="I7841" t="str">
            <v>GOL 1.6 8V FLEX 4P C/ AR</v>
          </cell>
          <cell r="J7841" t="str">
            <v>PRATA SIRIUS</v>
          </cell>
          <cell r="O7841" t="str">
            <v>RIO0035/20-3-2-1</v>
          </cell>
          <cell r="P7841" t="str">
            <v>INFIX NET EIRELI</v>
          </cell>
        </row>
        <row r="7842">
          <cell r="D7842" t="str">
            <v>RNB4B36</v>
          </cell>
          <cell r="I7842" t="str">
            <v>VOYAGE 1.0 MPI 12V TOTAL FLEX 4P C/AR</v>
          </cell>
          <cell r="J7842" t="str">
            <v>PRATA SIRIUS</v>
          </cell>
          <cell r="O7842" t="str">
            <v>SAO0327/22-42-1-52</v>
          </cell>
          <cell r="P7842" t="str">
            <v>BIOLAB SANUS FARMACEUTICA LTDA</v>
          </cell>
        </row>
        <row r="7843">
          <cell r="D7843" t="str">
            <v>EDA1H63</v>
          </cell>
          <cell r="I7843" t="str">
            <v>NIVUS HIGHLINE 1.0 200 TSI 12V TOTAL FLEX 4P C/AR - AUTOMÁTICO</v>
          </cell>
          <cell r="J7843" t="str">
            <v>CINZA PLATINUM</v>
          </cell>
          <cell r="O7843" t="str">
            <v>GVR6923/21-1-1-1</v>
          </cell>
          <cell r="P7843" t="str">
            <v>VINÍCIUS SOARES DE OLIVEIRA</v>
          </cell>
        </row>
        <row r="7844">
          <cell r="D7844" t="str">
            <v>TCH7H18</v>
          </cell>
          <cell r="I7844" t="str">
            <v>C3 LIVE PACK 1.0 6V FLEX 4P C/AR</v>
          </cell>
          <cell r="J7844" t="str">
            <v>CINZA ARTENSE</v>
          </cell>
          <cell r="O7844" t="str">
            <v>GVB0672/24-1-1-1</v>
          </cell>
          <cell r="P7844" t="str">
            <v>ESPACO CAMP CHOPERIA E PIZZARIA LTDA</v>
          </cell>
        </row>
        <row r="7845">
          <cell r="D7845" t="str">
            <v>SHR2C14</v>
          </cell>
          <cell r="I7845" t="str">
            <v>C3 LIVE PACK 1.0 6V FLEX 4P C/AR</v>
          </cell>
          <cell r="J7845" t="str">
            <v>PRETO PERLA NERA</v>
          </cell>
          <cell r="O7845" t="str">
            <v>GVR7672/23-1-1-1</v>
          </cell>
          <cell r="P7845" t="str">
            <v>FÁBIO NOGUEIRA GALVÃO</v>
          </cell>
        </row>
        <row r="7846">
          <cell r="D7846" t="str">
            <v>RVX8F70</v>
          </cell>
          <cell r="I7846" t="str">
            <v>ONIX PLUS LTZ 1.0 12V TURBO FLEX 4P C/AR</v>
          </cell>
          <cell r="J7846" t="str">
            <v>PRETO OURO NEGRO</v>
          </cell>
          <cell r="O7846" t="str">
            <v>RIO0102/18-52-1-45</v>
          </cell>
          <cell r="P7846" t="str">
            <v>FRESENIUS MEDICAL CARE  LTDA - MATRIZ</v>
          </cell>
        </row>
        <row r="7847">
          <cell r="D7847" t="str">
            <v>PVR8B22</v>
          </cell>
          <cell r="I7847" t="str">
            <v>COMPASS LONGITUDE 1.3 16V TURBO 270 FLEX 4P C/AR - AUTOMÁTICO</v>
          </cell>
          <cell r="J7847" t="str">
            <v>AZUL JAZZ</v>
          </cell>
          <cell r="O7847" t="str">
            <v>GVM4538/24-1-1-1</v>
          </cell>
          <cell r="P7847" t="str">
            <v>MONICA VIVIANA ALVARADO MORA</v>
          </cell>
        </row>
        <row r="7848">
          <cell r="D7848" t="str">
            <v>SIY3J02</v>
          </cell>
          <cell r="I7848" t="str">
            <v>SENTRA EXCLUSIVE PREMIUM AT 2.0</v>
          </cell>
          <cell r="J7848" t="str">
            <v>BRANCO DIAMOND COM TETO PRETO PREMIUM</v>
          </cell>
          <cell r="O7848" t="str">
            <v>GVR3667/24-1-1-1</v>
          </cell>
          <cell r="P7848" t="str">
            <v>FERNANDO ANTÔNIO SILVEIRA VAILATTI</v>
          </cell>
        </row>
        <row r="7849">
          <cell r="D7849" t="str">
            <v>SHW9G77</v>
          </cell>
          <cell r="I7849" t="str">
            <v>HB20 COMFORT 1.0 12V FLEX 4P C/AR</v>
          </cell>
          <cell r="J7849" t="str">
            <v>PRATA BRISK</v>
          </cell>
          <cell r="O7849" t="str">
            <v>SAO0340/22-1-2-5</v>
          </cell>
          <cell r="P7849" t="str">
            <v>LECTRA BRASIL LTDA</v>
          </cell>
        </row>
        <row r="7850">
          <cell r="D7850" t="str">
            <v>QMY0B04</v>
          </cell>
          <cell r="I7850" t="str">
            <v>COMPASS LONGITUDE 1.3 16V TURBO 270 FLEX 4P C/AR - AUTOMÁTICO</v>
          </cell>
          <cell r="J7850" t="str">
            <v>CINZA GRANITE</v>
          </cell>
          <cell r="O7850" t="str">
            <v>GVM6089/24-1-1-1</v>
          </cell>
          <cell r="P7850" t="str">
            <v>MELINA DE SOUZA MARQUES GONCALVES SOCIEDADE INDIVIDUAL DE ADVOCACIA</v>
          </cell>
        </row>
        <row r="7851">
          <cell r="D7851" t="str">
            <v>FMS8G71</v>
          </cell>
          <cell r="I7851" t="str">
            <v>NIVUS COMFORTLINE 1.0 200 TSI 12V TOTAL FLEX 4P C/AR - AUTOMÁTICO</v>
          </cell>
          <cell r="J7851" t="str">
            <v>CINZA PLATINUM</v>
          </cell>
          <cell r="O7851" t="str">
            <v>GVM5320/22-1-1-1</v>
          </cell>
          <cell r="P7851" t="str">
            <v>CYRILLO CAVALHEIRO</v>
          </cell>
        </row>
        <row r="7852">
          <cell r="D7852" t="str">
            <v>QUS3G29</v>
          </cell>
          <cell r="I7852" t="str">
            <v>STRADA HARD WORKING 1.4 EVO FLEX 2P C/AR</v>
          </cell>
          <cell r="J7852" t="str">
            <v>BRANCO BANCHISA</v>
          </cell>
          <cell r="O7852" t="str">
            <v>SAO0136/17-22-2-29</v>
          </cell>
          <cell r="P7852" t="str">
            <v>VEMAN MANUT E GESTAO DE ATIVOS LTDA</v>
          </cell>
        </row>
        <row r="7853">
          <cell r="D7853" t="str">
            <v>RMX6I42</v>
          </cell>
          <cell r="I7853" t="str">
            <v>FIORINO ENDURANCE 1.4 EVO FLEX 2P C/AR</v>
          </cell>
          <cell r="J7853" t="str">
            <v>BRANCO BANCHISA</v>
          </cell>
          <cell r="O7853" t="str">
            <v>BHZ0019/21-1-1-3</v>
          </cell>
          <cell r="P7853" t="str">
            <v>REAL MOTO PEÇAS LTDA</v>
          </cell>
        </row>
        <row r="7854">
          <cell r="D7854" t="str">
            <v>SHG1F64</v>
          </cell>
          <cell r="I7854" t="str">
            <v>ARGO DRIVE 1.0 6V FLEX 4P C/AR</v>
          </cell>
          <cell r="J7854" t="str">
            <v>VERMELHO MONTE CARLO</v>
          </cell>
          <cell r="O7854" t="str">
            <v>GVR2320/23-1-1-1</v>
          </cell>
          <cell r="P7854" t="str">
            <v>MARIA FERNANDA SANTOS NASCIMENTO LIMA</v>
          </cell>
        </row>
        <row r="7855">
          <cell r="D7855" t="str">
            <v>SHM3A30</v>
          </cell>
          <cell r="I7855" t="str">
            <v>RENEGADE LONGITUDE 1.3 16V TURBO 270 FLEX 4P C/AR - AUTOMÁTICO</v>
          </cell>
          <cell r="J7855" t="str">
            <v>PRETO CARBON</v>
          </cell>
          <cell r="O7855" t="str">
            <v>GVR6565/23-1-1-1</v>
          </cell>
          <cell r="P7855" t="str">
            <v>ELIANE SOUSA SIQUEIRA VIGARIO</v>
          </cell>
        </row>
        <row r="7856">
          <cell r="D7856" t="str">
            <v>FCM8D23</v>
          </cell>
          <cell r="I7856" t="str">
            <v>T-CROSS HIGHLINE 1.4 250 TSI 16V TOTAL FLEX 4P C/AR - AUTOMÁTICO</v>
          </cell>
          <cell r="J7856" t="str">
            <v>CINZA PLATINUM</v>
          </cell>
          <cell r="O7856" t="str">
            <v>GVM3439/22-1-1-1</v>
          </cell>
          <cell r="P7856" t="str">
            <v>ANDRÉ LUIZ SILVA CONDEIXA DE AZEVEDO</v>
          </cell>
        </row>
        <row r="7857">
          <cell r="D7857" t="str">
            <v>RUD0E63</v>
          </cell>
          <cell r="I7857" t="str">
            <v>COMPASS LONGITUDE 1.3 16V TURBO 270 FLEX 4P C/AR - AUTOMÁTICO</v>
          </cell>
          <cell r="J7857" t="str">
            <v>PRETO CARBON</v>
          </cell>
          <cell r="O7857" t="str">
            <v>GVR1587/22-1-1-1</v>
          </cell>
          <cell r="P7857" t="str">
            <v>FERNANDO  MARTOS ROMERO</v>
          </cell>
        </row>
        <row r="7858">
          <cell r="D7858" t="str">
            <v>SSS6A17</v>
          </cell>
          <cell r="I7858" t="str">
            <v>NIVUS HIGHLINE 1.0 200 TSI 12V TOTAL FLEX 4P C/AR - AUTOMÁTICO</v>
          </cell>
          <cell r="J7858" t="str">
            <v>CINZA PLATINUM</v>
          </cell>
          <cell r="O7858" t="str">
            <v>GVA9434/23-1-1-1</v>
          </cell>
          <cell r="P7858" t="str">
            <v>FLAVIANA DE LIMA</v>
          </cell>
        </row>
        <row r="7859">
          <cell r="D7859" t="str">
            <v>RMS2G55</v>
          </cell>
          <cell r="I7859" t="str">
            <v>FIORINO ENDURANCE 1.4 EVO FLEX 2P C/AR</v>
          </cell>
          <cell r="J7859" t="str">
            <v>BRANCO BANCHISA</v>
          </cell>
          <cell r="O7859" t="str">
            <v>SAO0146/19-88-1-1</v>
          </cell>
          <cell r="P7859" t="str">
            <v>FM2C SERVICOS GERAIS LTDA.</v>
          </cell>
        </row>
        <row r="7860">
          <cell r="D7860" t="str">
            <v>TDE3F66</v>
          </cell>
          <cell r="I7860" t="str">
            <v>ONIX LT 1.0 12V TURBO FLEX 4P C/AR - AUTOMÁTICO</v>
          </cell>
          <cell r="J7860" t="str">
            <v>BRANCO SUMMIT</v>
          </cell>
          <cell r="O7860" t="str">
            <v>GVC0276/24-1-1-1</v>
          </cell>
          <cell r="P7860" t="str">
            <v>NMX GESTAO FINANCEIRA LTDA</v>
          </cell>
        </row>
        <row r="7861">
          <cell r="D7861" t="str">
            <v>SYN0I46</v>
          </cell>
          <cell r="I7861" t="str">
            <v>HB20 SENSE PLUS FLEX 1.0</v>
          </cell>
          <cell r="J7861" t="str">
            <v>PRETO ONIX</v>
          </cell>
          <cell r="O7861" t="str">
            <v>GVR4948/24-1-1-1</v>
          </cell>
          <cell r="P7861" t="str">
            <v>DANIEL VALERIO</v>
          </cell>
        </row>
        <row r="7862">
          <cell r="D7862" t="str">
            <v>SIB6A08</v>
          </cell>
          <cell r="I7862" t="str">
            <v>MOBI LIKE 1.0 8V FLEX 4P C/AR</v>
          </cell>
          <cell r="J7862" t="str">
            <v>BRANCO BANCHISA</v>
          </cell>
          <cell r="O7862" t="str">
            <v>VIX0008/19-48-1-6</v>
          </cell>
          <cell r="P7862" t="str">
            <v>COOPERATIVA AGROPECUARIA CENTRO SERRANA</v>
          </cell>
        </row>
        <row r="7863">
          <cell r="D7863" t="str">
            <v>SYE8I22</v>
          </cell>
          <cell r="I7863" t="str">
            <v>KWID ZEN 1.0 12V SCE FLEX 4P C/AR</v>
          </cell>
          <cell r="J7863" t="str">
            <v>PRATA ETOILE</v>
          </cell>
          <cell r="O7863" t="str">
            <v>GVB1813/23-2-1-1</v>
          </cell>
          <cell r="P7863" t="str">
            <v>BELIFE INDÚSTRIA COMÉRCIO IMPORTAÇÃO E EXPORTAÇÃO DE MATERIAIS HOSPITALARES - LTDA</v>
          </cell>
        </row>
        <row r="7864">
          <cell r="D7864" t="str">
            <v>RNY1H90</v>
          </cell>
          <cell r="I7864" t="str">
            <v>T-CROSS HIGHLINE 1.4 250 TSI 16V TOTAL FLEX 4P C/AR - AUTOMÁTICO</v>
          </cell>
          <cell r="J7864" t="str">
            <v>PRATA SARGAS</v>
          </cell>
          <cell r="O7864" t="str">
            <v>JPA0002/14-46-1-1</v>
          </cell>
          <cell r="P7864" t="str">
            <v>ELFA MEDICAMENTOS LTDA</v>
          </cell>
        </row>
        <row r="7865">
          <cell r="D7865" t="str">
            <v>TCK7I75</v>
          </cell>
          <cell r="I7865" t="str">
            <v>ONIX PLUS LT 1.0 12V TURBO FLEX 4P C/AR - AUTOMÁTICO</v>
          </cell>
          <cell r="J7865" t="str">
            <v>PRETO OURO NEGRO</v>
          </cell>
          <cell r="O7865" t="str">
            <v>GVA9042/24-1-1-1</v>
          </cell>
          <cell r="P7865" t="str">
            <v>MAYRA MESSORA HOMEM DEL REI SILVA</v>
          </cell>
        </row>
        <row r="7866">
          <cell r="D7866" t="str">
            <v>RTV4E43</v>
          </cell>
          <cell r="I7866" t="str">
            <v>HB20 VISION 1.0 12V FLEX 4P C/AR</v>
          </cell>
          <cell r="J7866" t="str">
            <v>PRATA SAND</v>
          </cell>
          <cell r="O7866" t="str">
            <v>MTZ0002/16-358-1-49</v>
          </cell>
          <cell r="P7866" t="str">
            <v>LOCALIZA RENT A CAR S/A</v>
          </cell>
        </row>
        <row r="7867">
          <cell r="D7867" t="str">
            <v>FLT3E63</v>
          </cell>
          <cell r="I7867" t="str">
            <v>VOYAGE 1.0 MPI 12V TOTAL FLEX 4P C/AR</v>
          </cell>
          <cell r="J7867" t="str">
            <v>BRANCO CRISTAL</v>
          </cell>
          <cell r="O7867" t="str">
            <v>RIO0056/19-33-1-2</v>
          </cell>
          <cell r="P7867" t="str">
            <v>HOYA LENS BRAZIL FABRICACAO DE ARTIGOS OPTICOS LTDA</v>
          </cell>
        </row>
        <row r="7868">
          <cell r="D7868" t="str">
            <v>RMG2A05</v>
          </cell>
          <cell r="I7868" t="str">
            <v>RENEGADE LONGITUDE 1.8 16V FLEX 4P C/AR - AUTOMÁTICO</v>
          </cell>
          <cell r="J7868" t="str">
            <v>BRANCO AMBIENTE</v>
          </cell>
          <cell r="O7868" t="str">
            <v>GVR2896/20-1-1-1</v>
          </cell>
          <cell r="P7868" t="str">
            <v>GUSTAVO SILVA</v>
          </cell>
        </row>
        <row r="7869">
          <cell r="D7869" t="str">
            <v>QMY4E46</v>
          </cell>
          <cell r="I7869" t="str">
            <v>TERRITORY TITANIUM 1.5 16V TURBO ECOBOOST 4P C/AR - AUTOMÁTICO</v>
          </cell>
          <cell r="J7869" t="str">
            <v>BRANCO BARILOCHE</v>
          </cell>
          <cell r="O7869" t="str">
            <v>GVM5329/24-1-1-1</v>
          </cell>
          <cell r="P7869" t="str">
            <v>MARCIO DE ALMEIDA GARCIA</v>
          </cell>
        </row>
        <row r="7870">
          <cell r="D7870" t="str">
            <v>GGB6G46</v>
          </cell>
          <cell r="I7870" t="str">
            <v>VOYAGE 1.0 MPI 12V TOTAL FLEX 4P C/AR</v>
          </cell>
          <cell r="J7870" t="str">
            <v>CINZA PLATINUM</v>
          </cell>
          <cell r="O7870" t="str">
            <v>GVR2177/21-1-1-1</v>
          </cell>
          <cell r="P7870" t="str">
            <v>SANDRA NOTTOLINI FERRARI</v>
          </cell>
        </row>
        <row r="7871">
          <cell r="D7871" t="str">
            <v>SYI0G06</v>
          </cell>
          <cell r="I7871" t="str">
            <v>HB20 SENSE PLUS FLEX 1.0</v>
          </cell>
          <cell r="J7871" t="str">
            <v>PRATA BRISK</v>
          </cell>
          <cell r="O7871" t="str">
            <v>GVR2280/24-1-1-1</v>
          </cell>
          <cell r="P7871" t="str">
            <v>DANIEL HENRIQUE GONÇALVES</v>
          </cell>
        </row>
        <row r="7872">
          <cell r="D7872" t="str">
            <v>RVZ5I87</v>
          </cell>
          <cell r="I7872" t="str">
            <v>HB20S COMFORT 1.0 12V GDI TURBO FLEX 4P C/AR - AUTOMÁTICO</v>
          </cell>
          <cell r="J7872" t="str">
            <v>CINZA SILK</v>
          </cell>
          <cell r="O7872" t="str">
            <v>GVR0595/23-1-1-1</v>
          </cell>
          <cell r="P7872" t="str">
            <v>DARDES CONSULTORIA EMPRESARIAL - LTDA</v>
          </cell>
        </row>
        <row r="7873">
          <cell r="D7873" t="str">
            <v>SJE4I57</v>
          </cell>
          <cell r="I7873" t="str">
            <v>TORO VOLCANO 1.3 16V TURBO 270 FLEX 4P C/AR - AUTOMÁTICO</v>
          </cell>
          <cell r="J7873" t="str">
            <v>PRETO CARBON</v>
          </cell>
          <cell r="O7873" t="str">
            <v>CPQ0029/17-14-3-1</v>
          </cell>
          <cell r="P7873" t="str">
            <v>CERAMICA CARMELO FIOR LTDA</v>
          </cell>
        </row>
        <row r="7874">
          <cell r="D7874" t="str">
            <v>TJO6B08</v>
          </cell>
          <cell r="I7874" t="str">
            <v>POLO COMFORTLINE 1.0 12V TSI FLEX 4P C/AR - AUTOMÁTICO</v>
          </cell>
          <cell r="J7874" t="str">
            <v>BRANCO CRISTAL</v>
          </cell>
          <cell r="O7874" t="str">
            <v>GVB8615/24-1-1-1</v>
          </cell>
          <cell r="P7874" t="str">
            <v>NILTON MAUSCHI JUNIOR</v>
          </cell>
        </row>
        <row r="7875">
          <cell r="D7875" t="str">
            <v>TCD8A80</v>
          </cell>
          <cell r="I7875" t="str">
            <v>MOBI LIKE 1.0 8V FLEX 4P C/AR</v>
          </cell>
          <cell r="J7875" t="str">
            <v>CINZA SILVERSTONE</v>
          </cell>
          <cell r="O7875" t="str">
            <v>GVB0082/24-1-3-1</v>
          </cell>
          <cell r="P7875" t="str">
            <v>RALUCAE GESTAO DE NEGOCIOS LTDA</v>
          </cell>
        </row>
        <row r="7876">
          <cell r="D7876" t="str">
            <v>SHG2A57</v>
          </cell>
          <cell r="I7876" t="str">
            <v>COMMANDER LIMITED 7L 1.3 16V TURBO 270 FLEX 4P C/AR - AUTOMÁTICO</v>
          </cell>
          <cell r="J7876" t="str">
            <v>PRATA BILLET COM TETO PRETO</v>
          </cell>
          <cell r="O7876" t="str">
            <v>GVR2338/23-1-1-1</v>
          </cell>
          <cell r="P7876" t="str">
            <v>COMPLETA SOLUÇÕES EM COBRANÇA - LTDA</v>
          </cell>
        </row>
        <row r="7877">
          <cell r="D7877" t="str">
            <v>QMZ8E52</v>
          </cell>
          <cell r="I7877" t="str">
            <v>KICKS SENSE 1.6 16V FLEX 4P C/AR - AUTOMÁTICO</v>
          </cell>
          <cell r="J7877" t="str">
            <v>CINZA GRAFITE</v>
          </cell>
          <cell r="O7877" t="str">
            <v>GVM0182/24-1-1-1</v>
          </cell>
          <cell r="P7877" t="str">
            <v>WAGNER MOTA</v>
          </cell>
        </row>
        <row r="7878">
          <cell r="D7878" t="str">
            <v>RMP8G85</v>
          </cell>
          <cell r="I7878" t="str">
            <v>DOBLO ESSENCE 7L 1.8 16V FLEX 4P C/AR</v>
          </cell>
          <cell r="J7878" t="str">
            <v>BRANCO BANCHISA</v>
          </cell>
          <cell r="O7878" t="str">
            <v>CWB0017/20-16-1-1</v>
          </cell>
          <cell r="P7878" t="str">
            <v>FRIMESA COOPERATIVA CENTRAL</v>
          </cell>
        </row>
        <row r="7879">
          <cell r="D7879" t="str">
            <v>SHH8B14</v>
          </cell>
          <cell r="I7879" t="str">
            <v>NOVA STRADA ENDURANCE CABINE PLUS 1.4 8V FLEX 2P C/AR</v>
          </cell>
          <cell r="J7879" t="str">
            <v>PRATA BARI</v>
          </cell>
          <cell r="O7879" t="str">
            <v>GVM4295/22-1-1-1</v>
          </cell>
          <cell r="P7879" t="str">
            <v>EMANOEL APARECIDO DUARTE MOTA</v>
          </cell>
        </row>
        <row r="7880">
          <cell r="D7880" t="str">
            <v>RVK5J84</v>
          </cell>
          <cell r="I7880" t="str">
            <v>C3 LIVE PACK 1.0 6V FLEX 4P C/AR</v>
          </cell>
          <cell r="J7880" t="str">
            <v>CINZA ARTENSE</v>
          </cell>
          <cell r="O7880" t="str">
            <v>GVM7366/24-1-1-1</v>
          </cell>
          <cell r="P7880" t="str">
            <v>CÉLIA MARIA DA SILVA</v>
          </cell>
        </row>
        <row r="7881">
          <cell r="D7881" t="str">
            <v>OPP5C65</v>
          </cell>
          <cell r="I7881" t="str">
            <v>ONIX LT 1.0 12V FLEX 4P C/AR</v>
          </cell>
          <cell r="J7881" t="str">
            <v>AZUL SEEKER</v>
          </cell>
          <cell r="O7881" t="str">
            <v>GVM3599/24-1-1-1</v>
          </cell>
          <cell r="P7881" t="str">
            <v>MARGARETE PAROLA</v>
          </cell>
        </row>
        <row r="7882">
          <cell r="D7882" t="str">
            <v>TCW0B45</v>
          </cell>
          <cell r="I7882" t="str">
            <v>ONIX PREMIER II 1.0 12V TURBO FLEX 4P C/AR - AUTOMÁTICO</v>
          </cell>
          <cell r="J7882" t="str">
            <v>BRANCO SUMMIT</v>
          </cell>
          <cell r="O7882" t="str">
            <v>GVB7040/24-1-1-1</v>
          </cell>
          <cell r="P7882" t="str">
            <v>CAMILA BIIHERER DE TOLEDO</v>
          </cell>
        </row>
        <row r="7883">
          <cell r="D7883" t="str">
            <v>SWD4B10</v>
          </cell>
          <cell r="I7883" t="str">
            <v>T-CROSS HIGHLINE 1.4 250 TSI 16V TOTAL FLEX 4P C/AR - AUTOMÁTICO</v>
          </cell>
          <cell r="J7883" t="str">
            <v>BRANCO PURO</v>
          </cell>
          <cell r="O7883" t="str">
            <v>FAR0142/23-1-3-3</v>
          </cell>
          <cell r="P7883" t="str">
            <v>WEG TURBINAS E SOLAR LTDA</v>
          </cell>
        </row>
        <row r="7884">
          <cell r="D7884" t="str">
            <v>RVT2H58</v>
          </cell>
          <cell r="I7884" t="str">
            <v>208 HATCH LIKE 1.0 6V FLEX 4P C/AR</v>
          </cell>
          <cell r="J7884" t="str">
            <v>CINZA ARTENSE</v>
          </cell>
          <cell r="O7884" t="str">
            <v>GVM1525/22-1-1-1</v>
          </cell>
          <cell r="P7884" t="str">
            <v>RAQUEL VILÁ MOURA</v>
          </cell>
        </row>
        <row r="7885">
          <cell r="D7885" t="str">
            <v>SJE5A25</v>
          </cell>
          <cell r="I7885" t="str">
            <v>TORO FREEDOM 1.3 16V TURBO 270 FLEX 4P C/AR - AUTOMÁTICO</v>
          </cell>
          <cell r="J7885" t="str">
            <v>GRANITE CRYSTAL</v>
          </cell>
          <cell r="O7885" t="str">
            <v>GVA6691/23-1-1-1</v>
          </cell>
          <cell r="P7885" t="str">
            <v>BERENICE LOPES DE ALMEIDA 32347450808</v>
          </cell>
        </row>
        <row r="7886">
          <cell r="D7886" t="str">
            <v>SHW3G99</v>
          </cell>
          <cell r="I7886" t="str">
            <v>MOBI LIKE 1.0 8V FLEX 4P C/AR</v>
          </cell>
          <cell r="J7886" t="str">
            <v>PRATA BARI</v>
          </cell>
          <cell r="O7886" t="str">
            <v>GVR8670/23-1-1-1</v>
          </cell>
          <cell r="P7886" t="str">
            <v>GILVANDO DE JESUS</v>
          </cell>
        </row>
        <row r="7887">
          <cell r="D7887" t="str">
            <v>SYI2H62</v>
          </cell>
          <cell r="I7887" t="str">
            <v>HB20 COMFORT PLUS FLEX 1.0</v>
          </cell>
          <cell r="J7887" t="str">
            <v>CINZA SILK</v>
          </cell>
          <cell r="O7887" t="str">
            <v>GVR3445/24-2-1-1</v>
          </cell>
          <cell r="P7887" t="str">
            <v>JOZAFÁ DO VALE FILHO</v>
          </cell>
        </row>
        <row r="7888">
          <cell r="D7888" t="str">
            <v>FKM0H45</v>
          </cell>
          <cell r="I7888" t="str">
            <v>VOYAGE 1.0 MPI 12V TOTAL FLEX 4P C/AR</v>
          </cell>
          <cell r="J7888" t="str">
            <v>BRANCO CRISTAL</v>
          </cell>
          <cell r="O7888" t="str">
            <v>SAO0211/18-12-1-3</v>
          </cell>
          <cell r="P7888" t="str">
            <v>SGS INDUSTRIAL - INSTALACOES, TESTES E COMISSIONAMENTOS LTDA</v>
          </cell>
        </row>
        <row r="7889">
          <cell r="D7889" t="str">
            <v>RVT2I03</v>
          </cell>
          <cell r="I7889" t="str">
            <v>ONIX LT 1.0 12V FLEX 4P C/AR</v>
          </cell>
          <cell r="J7889" t="str">
            <v>VERMELHO CARMIM</v>
          </cell>
          <cell r="O7889" t="str">
            <v>GVR9241/22-1-1-1</v>
          </cell>
          <cell r="P7889" t="str">
            <v>ANTONIO CARLOS BATISTA DOS SANTOS</v>
          </cell>
        </row>
        <row r="7890">
          <cell r="D7890" t="str">
            <v>SIT5I35</v>
          </cell>
          <cell r="I7890" t="str">
            <v>CRONOS DRIVE 1.3 8V FLEX 4P C/AR</v>
          </cell>
          <cell r="J7890" t="str">
            <v>CINZA SILVERSTONE</v>
          </cell>
          <cell r="O7890" t="str">
            <v>MTZ0003/24-2-9-1</v>
          </cell>
          <cell r="P7890" t="str">
            <v>LOCALIZA RENT A CAR S/A</v>
          </cell>
        </row>
        <row r="7891">
          <cell r="D7891" t="str">
            <v>TCZ4D87</v>
          </cell>
          <cell r="I7891" t="str">
            <v>C3 LIVE PACK 1.0 6V FLEX 4P C/AR</v>
          </cell>
          <cell r="J7891" t="str">
            <v>PRETO PERLA NERA</v>
          </cell>
          <cell r="O7891" t="str">
            <v>GVB8921/24-1-1-1</v>
          </cell>
          <cell r="P7891" t="str">
            <v>PRISCILLA  FERREIRA DAZA</v>
          </cell>
        </row>
        <row r="7892">
          <cell r="D7892" t="str">
            <v>RVY4G96</v>
          </cell>
          <cell r="I7892" t="str">
            <v>RENEGADE LONGITUDE 1.3 16V TURBO 270 FLEX 4P C/AR - AUTOMÁTICO</v>
          </cell>
          <cell r="J7892" t="str">
            <v>CINZA GRANITE</v>
          </cell>
          <cell r="O7892" t="str">
            <v>GVM2948/22-2-1-1</v>
          </cell>
          <cell r="P7892" t="str">
            <v>OMEGA DC COMERCIAL LTDA</v>
          </cell>
        </row>
        <row r="7893">
          <cell r="D7893" t="str">
            <v>SID1F32</v>
          </cell>
          <cell r="I7893" t="str">
            <v>ONIX PLUS PREMIER II 1.0 12V TURBO FLEX 4P C/AR - AUTOMÁTICO</v>
          </cell>
          <cell r="J7893" t="str">
            <v>VERMELHO CARMIM</v>
          </cell>
          <cell r="O7893" t="str">
            <v>GVR9987/23-2-1-1</v>
          </cell>
          <cell r="P7893" t="str">
            <v>DENIS RICARDO WEBSTER</v>
          </cell>
        </row>
        <row r="7894">
          <cell r="D7894" t="str">
            <v>SIL7E67</v>
          </cell>
          <cell r="I7894" t="str">
            <v>HILUX CD SR 2.8 16V TURBO DIE 4X4 4P C/AR - AUTOMÁTICO</v>
          </cell>
          <cell r="J7894" t="str">
            <v>BRANCO POLAR</v>
          </cell>
          <cell r="O7894" t="str">
            <v>REM0271/23-1-1-1</v>
          </cell>
          <cell r="P7894" t="str">
            <v>TREVISAN ALIMENTOS S.A</v>
          </cell>
        </row>
        <row r="7895">
          <cell r="D7895" t="str">
            <v>SJE7C44</v>
          </cell>
          <cell r="I7895" t="str">
            <v>ONIX PLUS LTZ 1.0 12V TURBO FLEX 4P C/AR - AUTOMÁTICO</v>
          </cell>
          <cell r="J7895" t="str">
            <v>PRETO OURO NEGRO</v>
          </cell>
          <cell r="O7895" t="str">
            <v>GVA7333/23-1-2-1</v>
          </cell>
          <cell r="P7895" t="str">
            <v>PANIFICAÇÃO E CONFEITARIA BANDEIRANTES</v>
          </cell>
        </row>
        <row r="7896">
          <cell r="D7896" t="str">
            <v>TJA3I87</v>
          </cell>
          <cell r="I7896" t="str">
            <v>VIRTUS HIGHLINE 1.0 12V 200 TSI TOTAL FLEX 4P C/AR - AUTOMÁTICO</v>
          </cell>
          <cell r="J7896" t="str">
            <v>AZUL BISCAY</v>
          </cell>
          <cell r="O7896" t="str">
            <v>GVB2531/24-1-1-1</v>
          </cell>
          <cell r="P7896" t="str">
            <v>ISABEL CRISTINA RÊGO DE OLIVEIRA</v>
          </cell>
        </row>
        <row r="7897">
          <cell r="D7897" t="str">
            <v>SYU9F10</v>
          </cell>
          <cell r="I7897" t="str">
            <v>T-CROSS HIGHLINE 1.4 250 TSI 16V TOTAL FLEX 4P C/AR - AUTOMÁTICO</v>
          </cell>
          <cell r="J7897" t="str">
            <v>PRATA PYRIT</v>
          </cell>
          <cell r="O7897" t="str">
            <v>GVM3187/24-1-1-1</v>
          </cell>
          <cell r="P7897" t="str">
            <v>MESCLASEG CORRETORA DE SEGUROS DE RAMOS COMPLEMENTARES - EIRELI</v>
          </cell>
        </row>
        <row r="7898">
          <cell r="D7898" t="str">
            <v>TCX6F91</v>
          </cell>
          <cell r="I7898" t="str">
            <v>ONIX LT 1.0 12V FLEX 4P C/AR</v>
          </cell>
          <cell r="J7898" t="str">
            <v>VERMELHO CARMIM</v>
          </cell>
          <cell r="O7898" t="str">
            <v>GVB8870/24-1-1-1</v>
          </cell>
          <cell r="P7898" t="str">
            <v>BRENO RUAN SANTOS</v>
          </cell>
        </row>
        <row r="7899">
          <cell r="D7899" t="str">
            <v>TCF7D74</v>
          </cell>
          <cell r="I7899" t="str">
            <v>NOVA STRADA FREEDOM CD 1.3 8V FLEX 4P C/AR</v>
          </cell>
          <cell r="J7899" t="str">
            <v>VERMELHO MONTE CARLO</v>
          </cell>
          <cell r="O7899" t="str">
            <v>GVB5823/24-1-1-1</v>
          </cell>
          <cell r="P7899" t="str">
            <v>NILSON CARLOS GUIMARÃES DA SILVA</v>
          </cell>
        </row>
        <row r="7900">
          <cell r="D7900" t="str">
            <v>SUM9I10</v>
          </cell>
          <cell r="I7900" t="str">
            <v>T-CROSS HIGHLINE 1.4 250 TSI 16V TOTAL FLEX 4P C/AR - AUTOMÁTICO</v>
          </cell>
          <cell r="J7900" t="str">
            <v>BRANCO PURO</v>
          </cell>
          <cell r="O7900" t="str">
            <v>FAR0142/23-1-3-4</v>
          </cell>
          <cell r="P7900" t="str">
            <v>WEG TURBINAS E SOLAR LTDA</v>
          </cell>
        </row>
        <row r="7901">
          <cell r="D7901" t="str">
            <v>SHH3I61</v>
          </cell>
          <cell r="I7901" t="str">
            <v>NOVA STRADA FREEDOM CD 1.3 8V FLEX 4P C/AR</v>
          </cell>
          <cell r="J7901" t="str">
            <v>PRATA BARI</v>
          </cell>
          <cell r="O7901" t="str">
            <v>GVR2112/23-1-1-4</v>
          </cell>
          <cell r="P7901" t="str">
            <v>MULTCROP PESQUISA E DESENVOLVIMENTO LTDA</v>
          </cell>
        </row>
        <row r="7902">
          <cell r="D7902" t="str">
            <v>SHX7A68</v>
          </cell>
          <cell r="I7902" t="str">
            <v>COMPASS LONGITUDE 1.3 16V TURBO 270 FLEX 4P C/AR - AUTOMÁTICO</v>
          </cell>
          <cell r="J7902" t="str">
            <v>AZUL JAZZ</v>
          </cell>
          <cell r="O7902" t="str">
            <v>GVR5196/23-1-1-1</v>
          </cell>
          <cell r="P7902" t="str">
            <v>DILSON FERREIRA BRAGA JUNIOR</v>
          </cell>
        </row>
        <row r="7903">
          <cell r="D7903" t="str">
            <v>SIG6F12</v>
          </cell>
          <cell r="I7903" t="str">
            <v>ONIX LT 1.0 12V FLEX 4P C/AR</v>
          </cell>
          <cell r="J7903" t="str">
            <v>BRANCO SUMMIT</v>
          </cell>
          <cell r="O7903" t="str">
            <v>GVM6191/23-1-1-1</v>
          </cell>
          <cell r="P7903" t="str">
            <v>MARÍA OLIVETE RODRIGUES PINHEIRO</v>
          </cell>
        </row>
        <row r="7904">
          <cell r="D7904" t="str">
            <v>RNM3B25</v>
          </cell>
          <cell r="I7904" t="str">
            <v>MOBI LIKE 1.0 8V FLEX 4P C/AR</v>
          </cell>
          <cell r="J7904" t="str">
            <v>BRANCO BANCHISA</v>
          </cell>
          <cell r="O7904" t="str">
            <v>SAO0336/19-16-1-1</v>
          </cell>
          <cell r="P7904" t="str">
            <v>ONDACOM SERVIÇOS DE TELECOMUNICAÇÕES LTDA.</v>
          </cell>
        </row>
        <row r="7905">
          <cell r="D7905" t="str">
            <v>SIG6D67</v>
          </cell>
          <cell r="I7905" t="str">
            <v>KWID ZEN 1.0 12V SCE FLEX 4P C/AR</v>
          </cell>
          <cell r="J7905" t="str">
            <v>PRETO NACRE</v>
          </cell>
          <cell r="O7905" t="str">
            <v>GVM1870/23-1-1-1</v>
          </cell>
          <cell r="P7905" t="str">
            <v>ANDERSON HERMANN NOTHOLT</v>
          </cell>
        </row>
        <row r="7906">
          <cell r="D7906" t="str">
            <v>RMH2F37</v>
          </cell>
          <cell r="I7906" t="str">
            <v>HR 2.5 TCI DIE HD LONGO CHASSI 2P C/AR</v>
          </cell>
          <cell r="J7906" t="str">
            <v>BRANCO</v>
          </cell>
          <cell r="O7906" t="str">
            <v>CPQ0079/20-2-1-1</v>
          </cell>
          <cell r="P7906" t="str">
            <v>AEROPORTOS BRASIL - VIRACOPOS S.A.</v>
          </cell>
        </row>
        <row r="7907">
          <cell r="D7907" t="str">
            <v>SYO0B81</v>
          </cell>
          <cell r="I7907" t="str">
            <v>HB20 SENSE PLUS FLEX 1.0</v>
          </cell>
          <cell r="J7907" t="str">
            <v>CINZA SILK</v>
          </cell>
          <cell r="O7907" t="str">
            <v>GVR6297/24-1-1-1</v>
          </cell>
          <cell r="P7907" t="str">
            <v>MAURI ANTUNES MACEDO JUNIOR</v>
          </cell>
        </row>
        <row r="7908">
          <cell r="D7908" t="str">
            <v>SIG6C23</v>
          </cell>
          <cell r="I7908" t="str">
            <v>KWID ZEN 1.0 12V SCE FLEX 4P C/AR</v>
          </cell>
          <cell r="J7908" t="str">
            <v>PRETO NACRE</v>
          </cell>
          <cell r="O7908" t="str">
            <v>MTZ0003/24-9-16-1</v>
          </cell>
          <cell r="P7908" t="str">
            <v>LOCALIZA RENT A CAR S/A</v>
          </cell>
        </row>
        <row r="7909">
          <cell r="D7909" t="str">
            <v>QMZ0I41</v>
          </cell>
          <cell r="I7909" t="str">
            <v>CRONOS DRIVE 1.3 8V FLEX 4P C/AR - AUTOMÁTICO</v>
          </cell>
          <cell r="J7909" t="str">
            <v>CINZA SILVERSTONE</v>
          </cell>
          <cell r="O7909" t="str">
            <v>GVR5749/24-1-1-1</v>
          </cell>
          <cell r="P7909" t="str">
            <v>ADEILSON ADRIANO DE SIRIS</v>
          </cell>
        </row>
        <row r="7910">
          <cell r="D7910" t="str">
            <v>SIE7D80</v>
          </cell>
          <cell r="I7910" t="str">
            <v>CRETA ACTION 1.6 16V FLEX 4P C/AR - AUTOMÁTICO</v>
          </cell>
          <cell r="J7910" t="str">
            <v>BRANCO ATLAS</v>
          </cell>
          <cell r="O7910" t="str">
            <v>GVM5644/23-1-1-1</v>
          </cell>
          <cell r="P7910" t="str">
            <v>RENAN FONTES FERREIRA</v>
          </cell>
        </row>
        <row r="7911">
          <cell r="D7911" t="str">
            <v>SIJ4H78</v>
          </cell>
          <cell r="I7911" t="str">
            <v>RENEGADE SPORT 1.3 16V TURBO 270 FLEX 4P C/AR - AUTOMÁTICO</v>
          </cell>
          <cell r="J7911" t="str">
            <v>CINZA GRANITE</v>
          </cell>
          <cell r="O7911" t="str">
            <v>GVM7595/23-1-3-1</v>
          </cell>
          <cell r="P7911" t="str">
            <v>EDUARDO ANTUNES DE DEUS</v>
          </cell>
        </row>
        <row r="7912">
          <cell r="D7912" t="str">
            <v>RMH0C44</v>
          </cell>
          <cell r="I7912" t="str">
            <v>RENEGADE LONGITUDE 1.8 16V FLEX 4P C/AR - AUTOMÁTICO</v>
          </cell>
          <cell r="J7912" t="str">
            <v>JAZZ BLUE</v>
          </cell>
          <cell r="O7912" t="str">
            <v>GVR2886/20-1-1-1</v>
          </cell>
          <cell r="P7912" t="str">
            <v>MARIA EDNA FERREIRA PORTO GALVAO</v>
          </cell>
        </row>
        <row r="7913">
          <cell r="D7913" t="str">
            <v>SHF8F90</v>
          </cell>
          <cell r="I7913" t="str">
            <v>COROLLA CROSS XRE 2.0 16V FLEX 4P C/AR - AUTOMÁTICO</v>
          </cell>
          <cell r="J7913" t="str">
            <v>CINZA GRANITO</v>
          </cell>
          <cell r="O7913" t="str">
            <v>REM0085/22-1-5-1</v>
          </cell>
          <cell r="P7913" t="str">
            <v>STANLEY ELECTRIC DO BRASIL LTDA.</v>
          </cell>
        </row>
        <row r="7914">
          <cell r="D7914" t="str">
            <v>RTV4F13</v>
          </cell>
          <cell r="I7914" t="str">
            <v>HB20 VISION 1.0 12V FLEX 4P C/AR</v>
          </cell>
          <cell r="J7914" t="str">
            <v>PRATA SAND</v>
          </cell>
          <cell r="O7914" t="str">
            <v>MTZ0005/16-8-1-1</v>
          </cell>
          <cell r="P7914" t="str">
            <v>LOCALIZA FRANCHISING DO BRASIL S.A</v>
          </cell>
        </row>
        <row r="7915">
          <cell r="D7915" t="str">
            <v>SHF2H73</v>
          </cell>
          <cell r="I7915" t="str">
            <v>MOBI LIKE 1.0 8V FLEX 4P C/AR</v>
          </cell>
          <cell r="J7915" t="str">
            <v>BRANCO BANCHISA</v>
          </cell>
          <cell r="O7915" t="str">
            <v>CPQ0080/21-6-1-2</v>
          </cell>
          <cell r="P7915" t="str">
            <v>ENERGIA ATIVA - ELETRICIDADE E SERVICOS LTDA.</v>
          </cell>
        </row>
        <row r="7916">
          <cell r="D7916" t="str">
            <v>RTH0H22</v>
          </cell>
          <cell r="I7916" t="str">
            <v>KWID ZEN 1.0 12V SCE FLEX 4P C/AR</v>
          </cell>
          <cell r="J7916" t="str">
            <v>PRATA ETOILE</v>
          </cell>
          <cell r="O7916" t="str">
            <v>GVR7667/21-1-1-1</v>
          </cell>
          <cell r="P7916" t="str">
            <v>SHOPPING PARA ONIBUS EIRELI</v>
          </cell>
        </row>
        <row r="7917">
          <cell r="D7917" t="str">
            <v>SIH4E95</v>
          </cell>
          <cell r="I7917" t="str">
            <v>S10 CD LS 2.8 16V DIE 4X4 4P C/AR</v>
          </cell>
          <cell r="J7917" t="str">
            <v>BRANCO SUMMIT</v>
          </cell>
          <cell r="O7917" t="str">
            <v>GYN0014/20-28-3-2</v>
          </cell>
          <cell r="P7917" t="str">
            <v>AGREX DO BRASIL SA</v>
          </cell>
        </row>
        <row r="7918">
          <cell r="D7918" t="str">
            <v>TCJ6I66</v>
          </cell>
          <cell r="I7918" t="str">
            <v>CRONOS DRIVE 1.3 8V FLEX 4P C/AR - AUTOMÁTICO</v>
          </cell>
          <cell r="J7918" t="str">
            <v>CINZA SILVERSTONE</v>
          </cell>
          <cell r="O7918" t="str">
            <v>GVA5884/24-1-1-1</v>
          </cell>
          <cell r="P7918" t="str">
            <v>JÉSSICA SANTOS DA SILVA</v>
          </cell>
        </row>
        <row r="7919">
          <cell r="D7919" t="str">
            <v>SHG1B61</v>
          </cell>
          <cell r="I7919" t="str">
            <v>PULSE AUDACE 1.0 12V TURBO 200 FLEX 4P C/AR - AUTOMÁTICO</v>
          </cell>
          <cell r="J7919" t="str">
            <v>CINZA SILVERSTONE</v>
          </cell>
          <cell r="O7919" t="str">
            <v>GVM4946/22-1-1-1</v>
          </cell>
          <cell r="P7919" t="str">
            <v>TEDESCO CONSTRUTORA LTDA</v>
          </cell>
        </row>
        <row r="7920">
          <cell r="D7920" t="str">
            <v>RUT1A19</v>
          </cell>
          <cell r="I7920" t="str">
            <v>NOVA STRADA ENDURANCE CABINE PLUS 1.4 8V FLEX 2P C/AR</v>
          </cell>
          <cell r="J7920" t="str">
            <v>BRANCO BANCHISA</v>
          </cell>
          <cell r="O7920" t="str">
            <v>GYN0026/22-1-3-45</v>
          </cell>
          <cell r="P7920" t="str">
            <v>AGRO FERRARI PRODUTOS AGRICOLAS LTDA</v>
          </cell>
        </row>
        <row r="7921">
          <cell r="D7921" t="str">
            <v>PVR8F78</v>
          </cell>
          <cell r="I7921" t="str">
            <v>FIORINO ENDURANCE 1.4 EVO FLEX 2P C/AR</v>
          </cell>
          <cell r="J7921" t="str">
            <v>BRANCO BANCHISA</v>
          </cell>
          <cell r="O7921" t="str">
            <v>GVM5005/24-1-1-1</v>
          </cell>
          <cell r="P7921" t="str">
            <v>ADRIANO DA SILVA FREITAS</v>
          </cell>
        </row>
        <row r="7922">
          <cell r="D7922" t="str">
            <v>TCC5A79</v>
          </cell>
          <cell r="I7922" t="str">
            <v>T-CROSS HIGHLINE 1.4 250 TSI 16V TOTAL FLEX 4P C/AR - AUTOMÁTICO</v>
          </cell>
          <cell r="J7922" t="str">
            <v>BRANCO PURO</v>
          </cell>
          <cell r="O7922" t="str">
            <v>GVA7252/24-1-1-1</v>
          </cell>
          <cell r="P7922" t="str">
            <v>ANDRÉ DE AFFONSECA E SILVA</v>
          </cell>
        </row>
        <row r="7923">
          <cell r="D7923" t="str">
            <v>SYD5D50</v>
          </cell>
          <cell r="I7923" t="str">
            <v>208 HATCH LIKE 1.0 6V FLEX 4P C/AR</v>
          </cell>
          <cell r="J7923" t="str">
            <v>PRETO PERLA NERA</v>
          </cell>
          <cell r="O7923" t="str">
            <v>GVB1463/23-1-1-1</v>
          </cell>
          <cell r="P7923" t="str">
            <v>MÁRCIO DE ARAÚJO PEREIRA</v>
          </cell>
        </row>
        <row r="7924">
          <cell r="D7924" t="str">
            <v>SSR2C50</v>
          </cell>
          <cell r="I7924" t="str">
            <v>NIVUS HIGHLINE 1.0 200 TSI 12V TOTAL FLEX 4P C/AR - AUTOMÁTICO</v>
          </cell>
          <cell r="J7924" t="str">
            <v>CINZA PLATINUM</v>
          </cell>
          <cell r="O7924" t="str">
            <v>GVB3805/23-1-1-1</v>
          </cell>
          <cell r="P7924" t="str">
            <v>FABIO CAÓ DE BARROS MORENO</v>
          </cell>
        </row>
        <row r="7925">
          <cell r="D7925" t="str">
            <v>SYD7I66</v>
          </cell>
          <cell r="I7925" t="str">
            <v>STRADA ENDURANCE CP FLEX 1.3</v>
          </cell>
          <cell r="J7925" t="str">
            <v>VERMELHO MONTE CARLO</v>
          </cell>
          <cell r="O7925" t="str">
            <v>GVA9993/23-1-1-1</v>
          </cell>
          <cell r="P7925" t="str">
            <v>WALBER SILVA CABRAL</v>
          </cell>
        </row>
        <row r="7926">
          <cell r="D7926" t="str">
            <v>RMK5A37</v>
          </cell>
          <cell r="I7926" t="str">
            <v>MOBI LIKE 1.0 8V FLEX 4P C/AR</v>
          </cell>
          <cell r="J7926" t="str">
            <v>CINZA SILVERSTONE</v>
          </cell>
          <cell r="O7926" t="str">
            <v>GVR4414/20-2-1-2</v>
          </cell>
          <cell r="P7926" t="str">
            <v>WORK PLASTIC INDUSTRIA E COMERCIO DE PLASTICOS - EIRELI</v>
          </cell>
        </row>
        <row r="7927">
          <cell r="D7927" t="str">
            <v>RTV4F20</v>
          </cell>
          <cell r="I7927" t="str">
            <v>HB20 VISION 1.0 12V FLEX 4P C/AR</v>
          </cell>
          <cell r="J7927" t="str">
            <v>PRATA SAND</v>
          </cell>
          <cell r="O7927" t="str">
            <v>MTZ0002/16-358-1-58</v>
          </cell>
          <cell r="P7927" t="str">
            <v>LOCALIZA RENT A CAR S/A</v>
          </cell>
        </row>
        <row r="7928">
          <cell r="D7928" t="str">
            <v>SIO6D01</v>
          </cell>
          <cell r="I7928" t="str">
            <v>HB20S COMFORT 1.0 12V GDI TURBO FLEX 4P C/AR - AUTOMÁTICO</v>
          </cell>
          <cell r="J7928" t="str">
            <v>PRATA SAND</v>
          </cell>
          <cell r="O7928" t="str">
            <v>CPQ0029/17-13-1-2</v>
          </cell>
          <cell r="P7928" t="str">
            <v>CERAMICA CARMELO FIOR LTDA</v>
          </cell>
        </row>
        <row r="7929">
          <cell r="D7929" t="str">
            <v>RVO8C30</v>
          </cell>
          <cell r="I7929" t="str">
            <v>COMMANDER LIMITED 7L 1.3 16V TURBO 270 FLEX 4P C/AR - AUTOMÁTICO</v>
          </cell>
          <cell r="J7929" t="str">
            <v>PRATA BILLET COM TETO PRETO</v>
          </cell>
          <cell r="O7929" t="str">
            <v>GVM5173/22-1-1-1</v>
          </cell>
          <cell r="P7929" t="str">
            <v>ALINE REGNIER LIMA FERREIRA DE PAULA</v>
          </cell>
        </row>
        <row r="7930">
          <cell r="D7930" t="str">
            <v>SSV2D30</v>
          </cell>
          <cell r="I7930" t="str">
            <v>NIVUS HIGHLINE 1.0 200 TSI 12V TOTAL FLEX 4P C/AR - AUTOMÁTICO</v>
          </cell>
          <cell r="J7930" t="str">
            <v>CINZA PLATINUM</v>
          </cell>
          <cell r="O7930" t="str">
            <v>GVM2996/24-1-1-1</v>
          </cell>
          <cell r="P7930" t="str">
            <v>WELINGTON GUILHERME KARL</v>
          </cell>
        </row>
        <row r="7931">
          <cell r="D7931" t="str">
            <v>SIH0C77</v>
          </cell>
          <cell r="I7931" t="str">
            <v>KICKS SENSE 1.6 16V FLEX 4P C/AR - AUTOMÁTICO</v>
          </cell>
          <cell r="J7931" t="str">
            <v>CINZA GRAFITE</v>
          </cell>
          <cell r="O7931" t="str">
            <v>SAO0011/16-112-1-7</v>
          </cell>
          <cell r="P7931" t="str">
            <v>JJGC IND E COM DE MATERIAIS DENTARIOS S/A</v>
          </cell>
        </row>
        <row r="7932">
          <cell r="D7932" t="str">
            <v>SHE4E87</v>
          </cell>
          <cell r="I7932" t="str">
            <v>ARGO DRIVE 1.0 6V FLEX 4P C/AR</v>
          </cell>
          <cell r="J7932" t="str">
            <v>BRANCO BANCHISA</v>
          </cell>
          <cell r="O7932" t="str">
            <v>CPQ0077/18-15-2-1</v>
          </cell>
          <cell r="P7932" t="str">
            <v>SOLLUS MECANIZACAO AGRICOLA LTDA</v>
          </cell>
        </row>
        <row r="7933">
          <cell r="D7933" t="str">
            <v>SHE1J69</v>
          </cell>
          <cell r="I7933" t="str">
            <v>ARGO 1.0 6V FLEX 4P C/AR</v>
          </cell>
          <cell r="J7933" t="str">
            <v>PRATA BARI</v>
          </cell>
          <cell r="O7933" t="str">
            <v>SAO0014/14-102-1-7</v>
          </cell>
          <cell r="P7933" t="str">
            <v>PANASONIC DO BRASIL LIMITADA</v>
          </cell>
        </row>
        <row r="7934">
          <cell r="D7934" t="str">
            <v>EDI3J81</v>
          </cell>
          <cell r="I7934" t="str">
            <v>VOYAGE 1.0 MPI 12V TOTAL FLEX 4P C/AR</v>
          </cell>
          <cell r="J7934" t="str">
            <v>BRANCO CRISTAL</v>
          </cell>
          <cell r="O7934" t="str">
            <v>SAO0187/16-158-1-101</v>
          </cell>
          <cell r="P7934" t="str">
            <v>STONE INSTITUICAO DE PAGAMENTO SA</v>
          </cell>
        </row>
        <row r="7935">
          <cell r="D7935" t="str">
            <v>SYK8C99</v>
          </cell>
          <cell r="I7935" t="str">
            <v>NOVA STRADA FREEDOM CD 1.3 8V FLEX 4P C/AR</v>
          </cell>
          <cell r="J7935" t="str">
            <v>PRATA BARI</v>
          </cell>
          <cell r="O7935" t="str">
            <v>GVB5215/23-1-1-3</v>
          </cell>
          <cell r="P7935" t="str">
            <v>TOPSEG SEGURANCA PATRIMONIAL LTDA</v>
          </cell>
        </row>
        <row r="7936">
          <cell r="D7936" t="str">
            <v>EDI2A54</v>
          </cell>
          <cell r="I7936" t="str">
            <v>NIVUS HIGHLINE 1.0 200 TSI 12V TOTAL FLEX 4P C/AR - AUTOMÁTICO</v>
          </cell>
          <cell r="J7936" t="str">
            <v>CINZA MOONSTONE</v>
          </cell>
          <cell r="O7936" t="str">
            <v>GVM3053/22-1-1-1</v>
          </cell>
          <cell r="P7936" t="str">
            <v>COB - INDUSTRIA E COMERCIO DE CAIXAS ORGANIZE DO BRASIL LTDA</v>
          </cell>
        </row>
        <row r="7937">
          <cell r="D7937" t="str">
            <v>SHF5A55</v>
          </cell>
          <cell r="I7937" t="str">
            <v>ONIX LTZ 1.0 12V TURBO FLEX 4P C/AR - AUTOMÁTICO</v>
          </cell>
          <cell r="J7937" t="str">
            <v>VERMELHO CARMIM</v>
          </cell>
          <cell r="O7937" t="str">
            <v>GVM4700/22-1-1-1</v>
          </cell>
          <cell r="P7937" t="str">
            <v>MÁRCIA REGINA FELIPPE DA ROCHA</v>
          </cell>
        </row>
        <row r="7938">
          <cell r="D7938" t="str">
            <v>SJI4E43</v>
          </cell>
          <cell r="I7938" t="str">
            <v>COMMANDER LIMITED 7L 1.3 16V TURBO 270 FLEX 4P C/AR - AUTOMÁTICO</v>
          </cell>
          <cell r="J7938" t="str">
            <v>PRETO CARBON</v>
          </cell>
          <cell r="O7938" t="str">
            <v>GVA0945/23-1-1-1</v>
          </cell>
          <cell r="P7938" t="str">
            <v>MANOEL GUSTAVO FERREIRA CICCHELLI</v>
          </cell>
        </row>
        <row r="7939">
          <cell r="D7939" t="str">
            <v>SJG7B09</v>
          </cell>
          <cell r="I7939" t="str">
            <v>HB20S COMFORT PLUS FLEX 1.0</v>
          </cell>
          <cell r="J7939" t="str">
            <v>BRANCO ATLAS</v>
          </cell>
          <cell r="O7939" t="str">
            <v>GVA9195/23-1-3-1</v>
          </cell>
          <cell r="P7939" t="str">
            <v>ROMERO LIMA SILVA DE UAUA</v>
          </cell>
        </row>
        <row r="7940">
          <cell r="D7940" t="str">
            <v>SYA1J20</v>
          </cell>
          <cell r="I7940" t="str">
            <v>FASTBACK IMPETUS 1.0 12V TURBO 200 FLEX 4P C/AR - AUTOMÁTICO</v>
          </cell>
          <cell r="J7940" t="str">
            <v>BRANCO BANCHISA COM TETO PRETO VULCANO</v>
          </cell>
          <cell r="O7940" t="str">
            <v>GVA1046/23-1-1-1</v>
          </cell>
          <cell r="P7940" t="str">
            <v>RENATO TIERRE BARONY</v>
          </cell>
        </row>
        <row r="7941">
          <cell r="D7941" t="str">
            <v>RUY5H90</v>
          </cell>
          <cell r="I7941" t="str">
            <v>FIORINO ENDURANCE 1.4 EVO FLEX 2P C/AR</v>
          </cell>
          <cell r="J7941" t="str">
            <v>BRANCO BANCHISA</v>
          </cell>
          <cell r="O7941" t="str">
            <v>RIO0032/15-166-2-2</v>
          </cell>
          <cell r="P7941" t="str">
            <v>UNILEVER BRASIL LTDA</v>
          </cell>
        </row>
        <row r="7942">
          <cell r="D7942" t="str">
            <v>RUZ6H27</v>
          </cell>
          <cell r="I7942" t="str">
            <v>COMPASS LONGITUDE 2.0 16V TURBO DIE 4X4 4P C/AR - AUTOMÁTICO BLINDADO</v>
          </cell>
          <cell r="J7942" t="str">
            <v>CINZA GRANITE</v>
          </cell>
          <cell r="O7942" t="str">
            <v>SAO0210/18-7-2-1</v>
          </cell>
          <cell r="P7942" t="str">
            <v>RADIO E TELEVISAO RECORD S/A</v>
          </cell>
        </row>
        <row r="7943">
          <cell r="D7943" t="str">
            <v>TIW8F77</v>
          </cell>
          <cell r="I7943" t="str">
            <v>VIRTUS COMFORTLINE 1.0 12V 200 TSI TOTAL FLEX 4P C/AR - AUTOMÁTICO</v>
          </cell>
          <cell r="J7943" t="str">
            <v>BRANCO CRISTAL</v>
          </cell>
          <cell r="O7943" t="str">
            <v>FAR0188/24-1-1-1</v>
          </cell>
          <cell r="P7943" t="str">
            <v>EDIFICAR - CONSTRUCOES E INCORPORACOES LTDA</v>
          </cell>
        </row>
        <row r="7944">
          <cell r="D7944" t="str">
            <v>SIM4G10</v>
          </cell>
          <cell r="I7944" t="str">
            <v>TRACKER PREMIER 1.2 12V TURBO FLEX 4P C/AR - AUTOMÁTICO</v>
          </cell>
          <cell r="J7944" t="str">
            <v>CINZA RUSH</v>
          </cell>
          <cell r="O7944" t="str">
            <v>MTZ0003/24-7-20-4</v>
          </cell>
          <cell r="P7944" t="str">
            <v>LOCALIZA RENT A CAR S/A</v>
          </cell>
        </row>
        <row r="7945">
          <cell r="D7945" t="str">
            <v>SVK6C31</v>
          </cell>
          <cell r="I7945" t="str">
            <v>T-CROSS COMFORTLINE 1.0 200 TSI 12V TOTAL FLEX 4P C/AR - AUTOMÁTICO</v>
          </cell>
          <cell r="J7945" t="str">
            <v>BRANCO PURO</v>
          </cell>
          <cell r="O7945" t="str">
            <v>GVR2016/24-1-1-1</v>
          </cell>
          <cell r="P7945" t="str">
            <v>SERGIO CABRAL</v>
          </cell>
        </row>
        <row r="7946">
          <cell r="D7946" t="str">
            <v>RTR9B47</v>
          </cell>
          <cell r="I7946" t="str">
            <v>MOBI LIKE 1.0 8V FLEX 4P C/AR</v>
          </cell>
          <cell r="J7946" t="str">
            <v>CINZA SILVERSTONE</v>
          </cell>
          <cell r="O7946" t="str">
            <v>GVR9610/21-1-1-1</v>
          </cell>
          <cell r="P7946" t="str">
            <v>MISAEL NETO BISPO DA FRANÇA</v>
          </cell>
        </row>
        <row r="7947">
          <cell r="D7947" t="str">
            <v>SHD6E74</v>
          </cell>
          <cell r="I7947" t="str">
            <v>ONIX PLUS LTZ 1.0 12V TURBO FLEX 4P C/AR - AUTOMÁTICO</v>
          </cell>
          <cell r="J7947" t="str">
            <v>PRETO OURO NEGRO</v>
          </cell>
          <cell r="O7947" t="str">
            <v>GVR7016/22-1-1-1</v>
          </cell>
          <cell r="P7947" t="str">
            <v>BRUNO MAMPRIM OSORIO DE CASTRO</v>
          </cell>
        </row>
        <row r="7948">
          <cell r="D7948" t="str">
            <v>TDG2I04</v>
          </cell>
          <cell r="I7948" t="str">
            <v>T-CROSS HIGHLINE 1.4 250 TSI 16V TOTAL FLEX 4P C/AR - AUTOMÁTICO</v>
          </cell>
          <cell r="J7948" t="str">
            <v>PRETO NINJA</v>
          </cell>
          <cell r="O7948" t="str">
            <v>GVB9252/24-1-1-1</v>
          </cell>
          <cell r="P7948" t="str">
            <v>J A LEMOS CORREA</v>
          </cell>
        </row>
        <row r="7949">
          <cell r="D7949" t="str">
            <v>SJE9H40</v>
          </cell>
          <cell r="I7949" t="str">
            <v>RENEGADE LONGITUDE 1.3 16V TURBO 270 FLEX 4P C/AR - AUTOMÁTICO</v>
          </cell>
          <cell r="J7949" t="str">
            <v>CINZA GRANITE</v>
          </cell>
          <cell r="O7949" t="str">
            <v>GVA9065/23-1-1-1</v>
          </cell>
          <cell r="P7949" t="str">
            <v>LANUSSE MARTINS MAIA</v>
          </cell>
        </row>
        <row r="7950">
          <cell r="D7950" t="str">
            <v>PVR6B10</v>
          </cell>
          <cell r="I7950" t="str">
            <v>CRONOS DRIVE 1.3 8V FLEX 4P C/AR - AUTOMÁTICO</v>
          </cell>
          <cell r="J7950" t="str">
            <v>VERMELHO MONTE CARLO</v>
          </cell>
          <cell r="O7950" t="str">
            <v>GVM5212/24-1-1-1</v>
          </cell>
          <cell r="P7950" t="str">
            <v>ANTONIO EVALDO DA SILVA</v>
          </cell>
        </row>
        <row r="7951">
          <cell r="D7951" t="str">
            <v>TCI1G58</v>
          </cell>
          <cell r="I7951" t="str">
            <v>PULSE AUDACE 1.0 12V TURBO 200 FLEX 4P C/AR - AUTOMÁTICO</v>
          </cell>
          <cell r="J7951" t="str">
            <v>PRATA BARI</v>
          </cell>
          <cell r="O7951" t="str">
            <v>GVB0672/24-1-2-1</v>
          </cell>
          <cell r="P7951" t="str">
            <v>ESPACO CAMP CHOPERIA E PIZZARIA LTDA</v>
          </cell>
        </row>
        <row r="7952">
          <cell r="D7952" t="str">
            <v>RTH8G49</v>
          </cell>
          <cell r="I7952" t="str">
            <v>T-CROSS HIGHLINE 1.4 250 TSI 16V TOTAL FLEX 4P C/AR - AUTOMÁTICO</v>
          </cell>
          <cell r="J7952" t="str">
            <v>PRATA SARGAS</v>
          </cell>
          <cell r="O7952" t="str">
            <v>CPQ0036/17-13-2-3</v>
          </cell>
          <cell r="P7952" t="str">
            <v>SKA AUTOMACAO DE ENGENHARIAS LTDA</v>
          </cell>
        </row>
        <row r="7953">
          <cell r="D7953" t="str">
            <v>SJD7A46</v>
          </cell>
          <cell r="I7953" t="str">
            <v>CRONOS DRIVE 1.0 6V FLEX 4P C/AR</v>
          </cell>
          <cell r="J7953" t="str">
            <v>VERMELHO MONTE CARLO</v>
          </cell>
          <cell r="O7953" t="str">
            <v>GVA9195/23-1-2-1</v>
          </cell>
          <cell r="P7953" t="str">
            <v>ROMERO LIMA SILVA DE UAUA</v>
          </cell>
        </row>
        <row r="7954">
          <cell r="D7954" t="str">
            <v>SHM0D97</v>
          </cell>
          <cell r="I7954" t="str">
            <v>ONIX PLUS LTZ 1.0 12V TURBO FLEX 4P C/AR</v>
          </cell>
          <cell r="J7954" t="str">
            <v>BRANCO SUMMIT</v>
          </cell>
          <cell r="O7954" t="str">
            <v>FLN0015/19-10-2-26</v>
          </cell>
          <cell r="P7954" t="str">
            <v>CM HOSPITALAR SA</v>
          </cell>
        </row>
        <row r="7955">
          <cell r="D7955" t="str">
            <v>SHG5C13</v>
          </cell>
          <cell r="I7955" t="str">
            <v>PULSE AUDACE 1.0 12V TURBO 200 FLEX 4P C/AR - AUTOMÁTICO</v>
          </cell>
          <cell r="J7955" t="str">
            <v>CINZA STRATO</v>
          </cell>
          <cell r="O7955" t="str">
            <v>GVM3995/22-1-1-1</v>
          </cell>
          <cell r="P7955" t="str">
            <v>ARLLAN COSTA DUARTE</v>
          </cell>
        </row>
        <row r="7956">
          <cell r="D7956" t="str">
            <v>SIF6F15</v>
          </cell>
          <cell r="I7956" t="str">
            <v>HB20S COMFORT 1.0 12V FLEX 4P C/AR</v>
          </cell>
          <cell r="J7956" t="str">
            <v>AZUL SAPPHIRE</v>
          </cell>
          <cell r="O7956" t="str">
            <v>MTZ0003/24-39-2-2</v>
          </cell>
          <cell r="P7956" t="str">
            <v>LOCALIZA RENT A CAR S/A</v>
          </cell>
        </row>
        <row r="7957">
          <cell r="D7957" t="str">
            <v>RTU3I93</v>
          </cell>
          <cell r="I7957" t="str">
            <v>S10 CD LS 2.8 16V DIE 4X4 4P C/AR</v>
          </cell>
          <cell r="J7957" t="str">
            <v>CINZA TOPAZIO</v>
          </cell>
          <cell r="O7957" t="str">
            <v>POA0007/21-1-1-7</v>
          </cell>
          <cell r="P7957" t="str">
            <v>COOPERATIVA DE CREDITO POUPANCA E INVESTIMENTO UNIAO DOS ESTADOS DE MATO GROSSO DO SUL TOCANTINS E O</v>
          </cell>
        </row>
        <row r="7958">
          <cell r="D7958" t="str">
            <v>SJE4H73</v>
          </cell>
          <cell r="I7958" t="str">
            <v>ONIX PLUS LTZ 1.0 12V TURBO FLEX 4P C/AR - AUTOMÁTICO</v>
          </cell>
          <cell r="J7958" t="str">
            <v>AZUL SEEKER</v>
          </cell>
          <cell r="O7958" t="str">
            <v>MTZ0003/24-29-7-1</v>
          </cell>
          <cell r="P7958" t="str">
            <v>LOCALIZA RENT A CAR S/A</v>
          </cell>
        </row>
        <row r="7959">
          <cell r="D7959" t="str">
            <v>SYN2F26</v>
          </cell>
          <cell r="I7959" t="str">
            <v>ONIX PLUS PREMIER II 1.0 12V TURBO FLEX 4P C/AR - AUTOMÁTICO</v>
          </cell>
          <cell r="J7959" t="str">
            <v>CINZA DRAKE</v>
          </cell>
          <cell r="O7959" t="str">
            <v>MTZ0002/16-648-11-1</v>
          </cell>
          <cell r="P7959" t="str">
            <v>LOCALIZA RENT A CAR S/A</v>
          </cell>
        </row>
        <row r="7960">
          <cell r="D7960" t="str">
            <v>PZB7D41</v>
          </cell>
          <cell r="I7960" t="str">
            <v>ONIX PLUS LTZ 1.0 12V TURBO FLEX 4P C/AR - AUTOMÁTICO</v>
          </cell>
          <cell r="J7960" t="str">
            <v>PRATA SHARK</v>
          </cell>
          <cell r="O7960" t="str">
            <v>SAO0011/16-120-1-3</v>
          </cell>
          <cell r="P7960" t="str">
            <v>JJGC IND E COM DE MATERIAIS DENTARIOS S/A</v>
          </cell>
        </row>
        <row r="7961">
          <cell r="D7961" t="str">
            <v>TCQ3J65</v>
          </cell>
          <cell r="I7961" t="str">
            <v>HB20 COMFORT PLUS FLEX 1.0</v>
          </cell>
          <cell r="J7961" t="str">
            <v>CINZA SILK</v>
          </cell>
          <cell r="O7961" t="str">
            <v>MTZ0002/16-786-8-4</v>
          </cell>
          <cell r="P7961" t="str">
            <v>LOCALIZA RENT A CAR S/A</v>
          </cell>
        </row>
        <row r="7962">
          <cell r="D7962" t="str">
            <v>RVR0D11</v>
          </cell>
          <cell r="I7962" t="str">
            <v>SPIN PREMIER 7L 1.8 8V ECONOFLEX 4P C/AR - AUTOMÁTICO</v>
          </cell>
          <cell r="J7962" t="str">
            <v>BRANCO SUMMIT</v>
          </cell>
          <cell r="O7962" t="str">
            <v>VIX0006/19-10-2-1</v>
          </cell>
          <cell r="P7962" t="str">
            <v>ESPIRAL ANDAIMES E ESTRUTURAS TUBULARES LTDA</v>
          </cell>
        </row>
        <row r="7963">
          <cell r="D7963" t="str">
            <v>SIK1G78</v>
          </cell>
          <cell r="I7963" t="str">
            <v>RENEGADE SPORT 1.3 16V TURBO 270 FLEX 4P C/AR - AUTOMÁTICO</v>
          </cell>
          <cell r="J7963" t="str">
            <v>CINZA GRANITE</v>
          </cell>
          <cell r="O7963" t="str">
            <v>GVM8384/23-1-1-1</v>
          </cell>
          <cell r="P7963" t="str">
            <v>DEAN CARLOS VARELA</v>
          </cell>
        </row>
        <row r="7964">
          <cell r="D7964" t="str">
            <v>SIP7E38</v>
          </cell>
          <cell r="I7964" t="str">
            <v>DUSTER INTENSE 1.6 16V SCE FLEX 4P C/AR - AUTOMÁTICO</v>
          </cell>
          <cell r="J7964" t="str">
            <v>PRETO NACRE</v>
          </cell>
          <cell r="O7964" t="str">
            <v>MTZ0003/24-27-10-1</v>
          </cell>
          <cell r="P7964" t="str">
            <v>LOCALIZA RENT A CAR S/A</v>
          </cell>
        </row>
        <row r="7965">
          <cell r="D7965" t="str">
            <v>SHE7C33</v>
          </cell>
          <cell r="I7965" t="str">
            <v>PULSE DRIVE 1.3 8V FLEX 4P C/AR - AUTOMÁTICO</v>
          </cell>
          <cell r="J7965" t="str">
            <v>CINZA SILVERSTONE</v>
          </cell>
          <cell r="O7965" t="str">
            <v>GVR1636/23-1-1-1</v>
          </cell>
          <cell r="P7965" t="str">
            <v>DIEGO EMIR PEREIRA CHAVES</v>
          </cell>
        </row>
        <row r="7966">
          <cell r="D7966" t="str">
            <v>SHE7A18</v>
          </cell>
          <cell r="I7966" t="str">
            <v>TRACKER PREMIER 1.2 12V TURBO FLEX 4P C/AR - AUTOMÁTICO</v>
          </cell>
          <cell r="J7966" t="str">
            <v>CINZA SATIN STEEL</v>
          </cell>
          <cell r="O7966" t="str">
            <v>GVR0490/23-1-1-1</v>
          </cell>
          <cell r="P7966" t="str">
            <v>MARCOS VINÍCIUS GUERREIRO COUTO</v>
          </cell>
        </row>
        <row r="7967">
          <cell r="D7967" t="str">
            <v>SYG2F85</v>
          </cell>
          <cell r="I7967" t="str">
            <v>NOVA STRADA FREEDOM CD 1.3 8V FLEX 4P C/AR</v>
          </cell>
          <cell r="J7967" t="str">
            <v>PRETO VULCANO</v>
          </cell>
          <cell r="O7967" t="str">
            <v>GVM2344/24-1-1-1</v>
          </cell>
          <cell r="P7967" t="str">
            <v>FILIPE ROMANO MAIA</v>
          </cell>
        </row>
        <row r="7968">
          <cell r="D7968" t="str">
            <v>SHO3B25</v>
          </cell>
          <cell r="I7968" t="str">
            <v>C3 LIVE PACK 1.0 6V FLEX 4P C/AR</v>
          </cell>
          <cell r="J7968" t="str">
            <v>CINZA ARTENSE</v>
          </cell>
          <cell r="O7968" t="str">
            <v>GVM4547/22-1-1-1</v>
          </cell>
          <cell r="P7968" t="str">
            <v>ANDRÉ LUIS DOS SANTOS GONÇALVES</v>
          </cell>
        </row>
        <row r="7969">
          <cell r="D7969" t="str">
            <v>SYT2J07</v>
          </cell>
          <cell r="I7969" t="str">
            <v>CRONOS DRIVE 1.3 8V FLEX 4P C/AR - AUTOMÁTICO</v>
          </cell>
          <cell r="J7969" t="str">
            <v>BRANCO ALASKA</v>
          </cell>
          <cell r="O7969" t="str">
            <v>GVA4978/23-1-1-1</v>
          </cell>
          <cell r="P7969" t="str">
            <v>VALKENELY LEAL LUZ</v>
          </cell>
        </row>
        <row r="7970">
          <cell r="D7970" t="str">
            <v>SHH3I60</v>
          </cell>
          <cell r="I7970" t="str">
            <v>NOVA STRADA FREEDOM CD 1.3 8V FLEX 4P C/AR</v>
          </cell>
          <cell r="J7970" t="str">
            <v>PRATA BARI</v>
          </cell>
          <cell r="O7970" t="str">
            <v>GVR2112/23-1-1-5</v>
          </cell>
          <cell r="P7970" t="str">
            <v>MULTCROP PESQUISA E DESENVOLVIMENTO LTDA</v>
          </cell>
        </row>
        <row r="7971">
          <cell r="D7971" t="str">
            <v>STV4H92</v>
          </cell>
          <cell r="I7971" t="str">
            <v>POLO HIGHLINE 1.0 12V TSI FLEX 4P C/AR - AUTOMÁTICO</v>
          </cell>
          <cell r="J7971" t="str">
            <v>CINZA PLATINUM</v>
          </cell>
          <cell r="O7971" t="str">
            <v>GVR3584/24-1-1-1</v>
          </cell>
          <cell r="P7971" t="str">
            <v>DANIEL SANCHES DE OLIVEIRA ZORZELLA</v>
          </cell>
        </row>
        <row r="7972">
          <cell r="D7972" t="str">
            <v>RVR0C87</v>
          </cell>
          <cell r="I7972" t="str">
            <v>NIVUS HIGHLINE 1.0 200 TSI 12V TOTAL FLEX 4P C/AR - AUTOMÁTICO</v>
          </cell>
          <cell r="J7972" t="str">
            <v>CINZA PLATINUM</v>
          </cell>
          <cell r="O7972" t="str">
            <v>GVR8235/21-1-1-1</v>
          </cell>
          <cell r="P7972" t="str">
            <v>PABLO GUILHERME AMANCIO PEREIRA MAGELA</v>
          </cell>
        </row>
        <row r="7973">
          <cell r="D7973" t="str">
            <v>SYI3A57</v>
          </cell>
          <cell r="I7973" t="str">
            <v>HB20 COMFORT PLUS FLEX 1.0</v>
          </cell>
          <cell r="J7973" t="str">
            <v>CINZA SILK</v>
          </cell>
          <cell r="O7973" t="str">
            <v>GVR7504/24-1-1-1</v>
          </cell>
          <cell r="P7973" t="str">
            <v>TEREM - REPRESENTACAO COMERCIAL LTDA</v>
          </cell>
        </row>
        <row r="7974">
          <cell r="D7974" t="str">
            <v>SYU8A26</v>
          </cell>
          <cell r="I7974" t="str">
            <v>CRONOS DRIVE 1.3 8V FLEX 4P C/AR - AUTOMÁTICO</v>
          </cell>
          <cell r="J7974" t="str">
            <v>BRANCO BANCHISA</v>
          </cell>
          <cell r="O7974" t="str">
            <v>GVA1205/24-1-1-1</v>
          </cell>
          <cell r="P7974" t="str">
            <v>KEIZE KARLA CUNHA RIBEIRO</v>
          </cell>
        </row>
        <row r="7975">
          <cell r="D7975" t="str">
            <v>TCG0D02</v>
          </cell>
          <cell r="I7975" t="str">
            <v>KICKS SENSE 1.6 16V FLEX 4P C/AR - AUTOMÁTICO</v>
          </cell>
          <cell r="J7975" t="str">
            <v>PRETO PREMIUM</v>
          </cell>
          <cell r="O7975" t="str">
            <v>SAO0241/21-3-1-1</v>
          </cell>
          <cell r="P7975" t="str">
            <v>CLEAR PACK REPRESENTAÇÃO E COMÉRCIO DE EMBALAGENS LTDA. - EPP</v>
          </cell>
        </row>
        <row r="7976">
          <cell r="D7976" t="str">
            <v>SHE7B00</v>
          </cell>
          <cell r="I7976" t="str">
            <v>RENEGADE LONGITUDE 1.3 16V TURBO 270 FLEX 4P C/AR - AUTOMÁTICO</v>
          </cell>
          <cell r="J7976" t="str">
            <v>CINZA GRANITE</v>
          </cell>
          <cell r="O7976" t="str">
            <v>GVR1858/23-1-1-1</v>
          </cell>
          <cell r="P7976" t="str">
            <v>ANDRE LUIS CASTRO DE MAGALHÃES MATTOS</v>
          </cell>
        </row>
        <row r="7977">
          <cell r="D7977" t="str">
            <v>SHS0A69</v>
          </cell>
          <cell r="I7977" t="str">
            <v>ONIX PLUS LTZ 1.0 12V TURBO FLEX 4P C/AR - AUTOMÁTICO</v>
          </cell>
          <cell r="J7977" t="str">
            <v>PRATA SHARK</v>
          </cell>
          <cell r="O7977" t="str">
            <v>GVR9941/23-1-1-1</v>
          </cell>
          <cell r="P7977" t="str">
            <v>AGMAR RAYMUNDO</v>
          </cell>
        </row>
        <row r="7978">
          <cell r="D7978" t="str">
            <v>RMU4D54</v>
          </cell>
          <cell r="I7978" t="str">
            <v>RENEGADE LONGITUDE 1.8 16V FLEX 4P C/AR - AUTOMÁTICO</v>
          </cell>
          <cell r="J7978" t="str">
            <v>BRANCO AMBIENTE</v>
          </cell>
          <cell r="O7978" t="str">
            <v>GVR3716/21-1-1-1</v>
          </cell>
          <cell r="P7978" t="str">
            <v>IGOR ULMANN ANDRADE PONTES</v>
          </cell>
        </row>
        <row r="7979">
          <cell r="D7979" t="str">
            <v>STT3J47</v>
          </cell>
          <cell r="I7979" t="str">
            <v>NIVUS COMFORTLINE 1.0 200 TSI 12V TOTAL FLEX 4P C/AR - AUTOMÁTICO</v>
          </cell>
          <cell r="J7979" t="str">
            <v>PRETO NINJA</v>
          </cell>
          <cell r="O7979" t="str">
            <v>GVA5877/24-1-1-1</v>
          </cell>
          <cell r="P7979" t="str">
            <v>L G PAIVA VINHOLI</v>
          </cell>
        </row>
        <row r="7980">
          <cell r="D7980" t="str">
            <v>RMJ1G08</v>
          </cell>
          <cell r="I7980" t="str">
            <v>RENEGADE LONGITUDE 1.8 16V FLEX 4P C/AR - AUTOMÁTICO</v>
          </cell>
          <cell r="J7980" t="str">
            <v>JAZZ BLUE</v>
          </cell>
          <cell r="O7980" t="str">
            <v>GVR0092/21-1-1-1</v>
          </cell>
          <cell r="P7980" t="str">
            <v>VÂNIA BARBOSA NASCIMENTO</v>
          </cell>
        </row>
        <row r="7981">
          <cell r="D7981" t="str">
            <v>TDE1D68</v>
          </cell>
          <cell r="I7981" t="str">
            <v>MOBI LIKE 1.0 8V FLEX 4P C/AR</v>
          </cell>
          <cell r="J7981" t="str">
            <v>BRANCO BANCHISA</v>
          </cell>
          <cell r="O7981" t="str">
            <v>MTZ0002/16-818-1-26</v>
          </cell>
          <cell r="P7981" t="str">
            <v>LOCALIZA RENT A CAR S/A</v>
          </cell>
        </row>
        <row r="7982">
          <cell r="D7982" t="str">
            <v>STB4A02</v>
          </cell>
          <cell r="I7982" t="str">
            <v>POLO TRACK 1.0 12V FLEX 4P C/AR</v>
          </cell>
          <cell r="J7982" t="str">
            <v>BRANCO CRISTAL</v>
          </cell>
          <cell r="O7982" t="str">
            <v>GHA0069/24-1-1-1</v>
          </cell>
          <cell r="P7982" t="str">
            <v>REGINALDO LUIS MACHADO</v>
          </cell>
        </row>
        <row r="7983">
          <cell r="D7983" t="str">
            <v>SJG6I39</v>
          </cell>
          <cell r="I7983" t="str">
            <v>HB20S COMFORT PLUS FLEX 1.0</v>
          </cell>
          <cell r="J7983" t="str">
            <v>CINZA SILK</v>
          </cell>
          <cell r="O7983" t="str">
            <v>MTZ0002/16-622-3-6</v>
          </cell>
          <cell r="P7983" t="str">
            <v>LOCALIZA RENT A CAR S/A</v>
          </cell>
        </row>
        <row r="7984">
          <cell r="D7984" t="str">
            <v>SHH6F52</v>
          </cell>
          <cell r="I7984" t="str">
            <v>RENEGADE LONGITUDE 1.3 16V TURBO 270 FLEX 4P C/AR - AUTOMÁTICO</v>
          </cell>
          <cell r="J7984" t="str">
            <v>CINZA GRANITE</v>
          </cell>
          <cell r="O7984" t="str">
            <v>BHZ0219/19-21-1-1</v>
          </cell>
          <cell r="P7984" t="str">
            <v>COOPERATIVA DE TRABALHO MÉDICO DE POUSO ALEGRE</v>
          </cell>
        </row>
        <row r="7985">
          <cell r="D7985" t="str">
            <v>TCQ5D07</v>
          </cell>
          <cell r="I7985" t="str">
            <v>T-CROSS 1.0 200 TSI 12V TOTAL FLEX 4P C/AR - AUTOMÁTICO</v>
          </cell>
          <cell r="J7985" t="str">
            <v>CINZA PLATINUM</v>
          </cell>
          <cell r="O7985" t="str">
            <v>GVA5099/24-1-1-1</v>
          </cell>
          <cell r="P7985" t="str">
            <v>LEANDRO DE BETIO PACHECO</v>
          </cell>
        </row>
        <row r="7986">
          <cell r="D7986" t="str">
            <v>RVC8J97</v>
          </cell>
          <cell r="I7986" t="str">
            <v>ONIX PLUS LTZ 1.0 12V TURBO FLEX 4P C/AR - AUTOMÁTICO</v>
          </cell>
          <cell r="J7986" t="str">
            <v>PRATA SWITCHBLADE</v>
          </cell>
          <cell r="O7986" t="str">
            <v>GVR3425/22-1-1-1</v>
          </cell>
          <cell r="P7986" t="str">
            <v>HARLEI PASSARELLA JUNIOR</v>
          </cell>
        </row>
        <row r="7987">
          <cell r="D7987" t="str">
            <v>SYL5G96</v>
          </cell>
          <cell r="I7987" t="str">
            <v>HB20S COMFORT PLUS FLEX 1.0</v>
          </cell>
          <cell r="J7987" t="str">
            <v>CINZA SILK</v>
          </cell>
          <cell r="O7987" t="str">
            <v>MTZ0002/16-706-1-1</v>
          </cell>
          <cell r="P7987" t="str">
            <v>LOCALIZA RENT A CAR S/A</v>
          </cell>
        </row>
        <row r="7988">
          <cell r="D7988" t="str">
            <v>SHC3C97</v>
          </cell>
          <cell r="I7988" t="str">
            <v>S10 CD LS 2.8 16V DIE 4X4 4P C/AR</v>
          </cell>
          <cell r="J7988" t="str">
            <v>BRANCO SUMMIT</v>
          </cell>
          <cell r="O7988" t="str">
            <v>RIO0019/16-12-1-16</v>
          </cell>
          <cell r="P7988" t="str">
            <v>FUNDACAO UNIVERSIDADE DO VALE DO ITAJAI</v>
          </cell>
        </row>
        <row r="7989">
          <cell r="D7989" t="str">
            <v>TCR3D99</v>
          </cell>
          <cell r="I7989" t="str">
            <v>HB20S COMFORT PLUS FLEX 1.0</v>
          </cell>
          <cell r="J7989" t="str">
            <v>CINZA SILK</v>
          </cell>
          <cell r="O7989" t="str">
            <v>MTZ0002/16-784-6-5</v>
          </cell>
          <cell r="P7989" t="str">
            <v>LOCALIZA RENT A CAR S/A</v>
          </cell>
        </row>
        <row r="7990">
          <cell r="D7990" t="str">
            <v>SHX7C49</v>
          </cell>
          <cell r="I7990" t="str">
            <v>RENEGADE LONGITUDE 1.3 16V TURBO 270 FLEX 4P C/AR - AUTOMÁTICO</v>
          </cell>
          <cell r="J7990" t="str">
            <v>PRETO CARBON</v>
          </cell>
          <cell r="O7990" t="str">
            <v>RIO0006/18-10-1-1</v>
          </cell>
          <cell r="P7990" t="str">
            <v>CSB DROGARIAS S/A</v>
          </cell>
        </row>
        <row r="7991">
          <cell r="D7991" t="str">
            <v>ERA9G56</v>
          </cell>
          <cell r="I7991" t="str">
            <v>VOYAGE 1.0 MPI 12V TOTAL FLEX 4P C/AR</v>
          </cell>
          <cell r="J7991" t="str">
            <v>PRATA SIRIUS</v>
          </cell>
          <cell r="O7991" t="str">
            <v>SAO0449/22-1-1-88</v>
          </cell>
          <cell r="P7991" t="str">
            <v>ACHE LABORATORIOS FARMACEUTICOS SA</v>
          </cell>
        </row>
        <row r="7992">
          <cell r="D7992" t="str">
            <v>SHD6C57</v>
          </cell>
          <cell r="I7992" t="str">
            <v>ONIX PLUS LTZ 1.0 12V TURBO FLEX 4P C/AR - AUTOMÁTICO</v>
          </cell>
          <cell r="J7992" t="str">
            <v>PRETO OURO NEGRO</v>
          </cell>
          <cell r="O7992" t="str">
            <v>REM0038/22-2-1-1</v>
          </cell>
          <cell r="P7992" t="str">
            <v>BIOBASE ALIMENTACAO ANIMAL LTDA</v>
          </cell>
        </row>
        <row r="7993">
          <cell r="D7993" t="str">
            <v>RMK5B02</v>
          </cell>
          <cell r="I7993" t="str">
            <v>ARGO DRIVE 1.0 6V FLEX 4P C/AR</v>
          </cell>
          <cell r="J7993" t="str">
            <v>PRATA BARI</v>
          </cell>
          <cell r="O7993" t="str">
            <v>GVR2839/20-1-1-1</v>
          </cell>
          <cell r="P7993" t="str">
            <v>CAIO HENRIQUE GOMES DA SILVA</v>
          </cell>
        </row>
        <row r="7994">
          <cell r="D7994" t="str">
            <v>TCM5J15</v>
          </cell>
          <cell r="I7994" t="str">
            <v>JUMPY CARGO 6,1M³ 1.5 16V TURBO DIE 4P C/AR</v>
          </cell>
          <cell r="J7994" t="str">
            <v>BRANCO BANQUISE</v>
          </cell>
          <cell r="O7994" t="str">
            <v>GVA3682/24-1-1-1</v>
          </cell>
          <cell r="P7994" t="str">
            <v>TRUST PAY MENT BRAZIL SERVICOS FINANCEIROS LTDA</v>
          </cell>
        </row>
        <row r="7995">
          <cell r="D7995" t="str">
            <v>RVF1A47</v>
          </cell>
          <cell r="I7995" t="str">
            <v>MOBI LIKE 1.0 8V FLEX 4P C/AR</v>
          </cell>
          <cell r="J7995" t="str">
            <v>BRANCO BANCHISA</v>
          </cell>
          <cell r="O7995" t="str">
            <v>FLN0025/22-1-1-1</v>
          </cell>
          <cell r="P7995" t="str">
            <v>COOPERATIVA REGIONAL AGROPECUARIA VALE DO ITAJAI</v>
          </cell>
        </row>
        <row r="7996">
          <cell r="D7996" t="str">
            <v>FCU1D82</v>
          </cell>
          <cell r="I7996" t="str">
            <v>NIVUS COMFORTLINE 1.0 200 TSI 12V TOTAL FLEX 4P C/AR - AUTOMÁTICO</v>
          </cell>
          <cell r="J7996" t="str">
            <v>BRANCO CRISTAL</v>
          </cell>
          <cell r="O7996" t="str">
            <v>GVR0323/23-1-1-1</v>
          </cell>
          <cell r="P7996" t="str">
            <v>SIDNEI ROBERTO BETARELLI</v>
          </cell>
        </row>
        <row r="7997">
          <cell r="D7997" t="str">
            <v>TCF7D88</v>
          </cell>
          <cell r="I7997" t="str">
            <v>ARGO TREKKING 1.3 8V FLEX 4P C/AR</v>
          </cell>
          <cell r="J7997" t="str">
            <v>PRETO  VULCANO</v>
          </cell>
          <cell r="O7997" t="str">
            <v>GVA2899/24-1-1-1</v>
          </cell>
          <cell r="P7997" t="str">
            <v>SISLAINE DA SILVA RODRIGUES</v>
          </cell>
        </row>
        <row r="7998">
          <cell r="D7998" t="str">
            <v>TDD0I25</v>
          </cell>
          <cell r="I7998" t="str">
            <v>ONIX LT 1.0 12V FLEX 4P C/AR</v>
          </cell>
          <cell r="J7998" t="str">
            <v>PRETO OURO NEGRO</v>
          </cell>
          <cell r="O7998" t="str">
            <v>GVB9597/24-1-1-1</v>
          </cell>
          <cell r="P7998" t="str">
            <v>HUGO ALVES GUIMARÃES</v>
          </cell>
        </row>
        <row r="7999">
          <cell r="D7999" t="str">
            <v>SHD1G93</v>
          </cell>
          <cell r="I7999" t="str">
            <v>S10 CD LS 2.8 16V DIE 4X4 4P C/AR</v>
          </cell>
          <cell r="J7999" t="str">
            <v>BRANCO SUMMIT</v>
          </cell>
          <cell r="O7999" t="str">
            <v>RIO0019/16-12-1-6</v>
          </cell>
          <cell r="P7999" t="str">
            <v>FUNDACAO UNIVERSIDADE DO VALE DO ITAJAI</v>
          </cell>
        </row>
        <row r="8000">
          <cell r="D8000" t="str">
            <v>SHH1F97</v>
          </cell>
          <cell r="I8000" t="str">
            <v>RENEGADE LONGITUDE 1.3 16V TURBO 270 FLEX 4P C/AR - AUTOMÁTICO</v>
          </cell>
          <cell r="J8000" t="str">
            <v>CINZA GRANITE</v>
          </cell>
          <cell r="O8000" t="str">
            <v>GVR3470/23-1-1-1</v>
          </cell>
          <cell r="P8000" t="str">
            <v>CASA LUZ SAUDE LTDA</v>
          </cell>
        </row>
        <row r="8001">
          <cell r="D8001" t="str">
            <v>SHG7A26</v>
          </cell>
          <cell r="I8001" t="str">
            <v>PULSE AUDACE 1.0 12V TURBO 200 FLEX 4P C/AR - AUTOMÁTICO</v>
          </cell>
          <cell r="J8001" t="str">
            <v>CINZA SILVERSTONE</v>
          </cell>
          <cell r="O8001" t="str">
            <v>GVR0219/23-1-1-1</v>
          </cell>
          <cell r="P8001" t="str">
            <v>GUILHERME ANTONIO FAUSTINI AJEJE</v>
          </cell>
        </row>
        <row r="8002">
          <cell r="D8002" t="str">
            <v>RVS9J00</v>
          </cell>
          <cell r="I8002" t="str">
            <v>ARGO DRIVE 1.0 6V FLEX 4P C/AR</v>
          </cell>
          <cell r="J8002" t="str">
            <v>PRATA BARI</v>
          </cell>
          <cell r="O8002" t="str">
            <v>GVM1181/22-1-1-1</v>
          </cell>
          <cell r="P8002" t="str">
            <v>CENTRAL DE ARTIGOS PARA LABORATORIOS LTDA</v>
          </cell>
        </row>
        <row r="8003">
          <cell r="D8003" t="str">
            <v>RNU8F59</v>
          </cell>
          <cell r="I8003" t="str">
            <v>T-CROSS HIGHLINE 1.4 250 TSI 16V TOTAL FLEX 4P C/AR - AUTOMÁTICO</v>
          </cell>
          <cell r="J8003" t="str">
            <v>PRATA SARGAS</v>
          </cell>
          <cell r="O8003" t="str">
            <v>JPA0002/14-28-1-14</v>
          </cell>
          <cell r="P8003" t="str">
            <v>ELFA MEDICAMENTOS LTDA</v>
          </cell>
        </row>
        <row r="8004">
          <cell r="D8004" t="str">
            <v>RTM5B08</v>
          </cell>
          <cell r="I8004" t="str">
            <v>VOYAGE 1.6 8V TOTAL FLEX 4P C/AR</v>
          </cell>
          <cell r="J8004" t="str">
            <v>PRATA SIRIUS</v>
          </cell>
          <cell r="O8004" t="str">
            <v>SAO0327/13-44-1-10</v>
          </cell>
          <cell r="P8004" t="str">
            <v>HUBERGROUP BRASIL TINTAS GRAFICAS LTDA</v>
          </cell>
        </row>
        <row r="8005">
          <cell r="D8005" t="str">
            <v>SHG7A30</v>
          </cell>
          <cell r="I8005" t="str">
            <v>PULSE AUDACE 1.0 12V TURBO 200 FLEX 4P C/AR - AUTOMÁTICO</v>
          </cell>
          <cell r="J8005" t="str">
            <v>CINZA SILVERSTONE</v>
          </cell>
          <cell r="O8005" t="str">
            <v>GVR0213/23-1-1-1</v>
          </cell>
          <cell r="P8005" t="str">
            <v>OTÁVIO LUIZ LINO DA SILVA</v>
          </cell>
        </row>
        <row r="8006">
          <cell r="D8006" t="str">
            <v>TCR4A58</v>
          </cell>
          <cell r="I8006" t="str">
            <v>T-CROSS 1.0 200 TSI 12V TOTAL FLEX 4P C/AR - AUTOMÁTICO</v>
          </cell>
          <cell r="J8006" t="str">
            <v>CINZA PLATINUM</v>
          </cell>
          <cell r="O8006" t="str">
            <v>GVB4315/24-1-1-1</v>
          </cell>
          <cell r="P8006" t="str">
            <v>TRUST PAY MENT BRAZIL SERVICOS FINANCEIROS LTDA</v>
          </cell>
        </row>
        <row r="8007">
          <cell r="D8007" t="str">
            <v>SYF7B73</v>
          </cell>
          <cell r="I8007" t="str">
            <v>COMMANDER OVERLAND 7L 1.3 16V TURBO 270 FLEX 4P C/AR - AUTOMÁTICO</v>
          </cell>
          <cell r="J8007" t="str">
            <v>SLASH GOLD COM TETO PRETO</v>
          </cell>
          <cell r="O8007" t="str">
            <v>GVB0433/23-1-1-1</v>
          </cell>
          <cell r="P8007" t="str">
            <v>FABIO CELSO MACHADO NEVES</v>
          </cell>
        </row>
        <row r="8008">
          <cell r="D8008" t="str">
            <v>RVB7F55</v>
          </cell>
          <cell r="I8008" t="str">
            <v>FIORINO ENDURANCE 1.4 EVO FLEX 2P C/AR</v>
          </cell>
          <cell r="J8008" t="str">
            <v>BRANCO BANCHISA</v>
          </cell>
          <cell r="O8008" t="str">
            <v>GVR7173/22-1-1-1</v>
          </cell>
          <cell r="P8008" t="str">
            <v>B  B CONSULTORIA EMPRESARIAL - ASSESSORIA EM INTELIGENCIA E ESTRATEGIA DE GESTAO LTDA</v>
          </cell>
        </row>
        <row r="8009">
          <cell r="D8009" t="str">
            <v>SHD6B71</v>
          </cell>
          <cell r="I8009" t="str">
            <v>ONIX LTZ 1.0 12V TURBO FLEX 4P C/AR - AUTOMÁTICO</v>
          </cell>
          <cell r="J8009" t="str">
            <v>PRETO OURO NEGRO</v>
          </cell>
          <cell r="O8009" t="str">
            <v>GVM3407/22-1-1-1</v>
          </cell>
          <cell r="P8009" t="str">
            <v>RENATO RAMOS MAIA</v>
          </cell>
        </row>
        <row r="8010">
          <cell r="D8010" t="str">
            <v>SHK8E17</v>
          </cell>
          <cell r="I8010" t="str">
            <v>CRONOS PRECISION 1.3 8V FLEX 4P C/AR - AUTOMÁTICO</v>
          </cell>
          <cell r="J8010" t="str">
            <v>CINZA SILVERSTONE</v>
          </cell>
          <cell r="O8010" t="str">
            <v>SAO0039/18-7-1-1</v>
          </cell>
          <cell r="P8010" t="str">
            <v>SUKYO MAHIKARI DO BRASIL</v>
          </cell>
        </row>
        <row r="8011">
          <cell r="D8011" t="str">
            <v>PVR8D49</v>
          </cell>
          <cell r="I8011" t="str">
            <v>ONIX PLUS PREMIER II 1.0 12V TURBO FLEX 4P C/AR - AUTOMÁTICO</v>
          </cell>
          <cell r="J8011" t="str">
            <v>CINZA DRAKE</v>
          </cell>
          <cell r="O8011" t="str">
            <v>GVM2273/24-1-1-1</v>
          </cell>
          <cell r="P8011" t="str">
            <v>ANTONIO ALBERTO ROLDAN JUNIOR</v>
          </cell>
        </row>
        <row r="8012">
          <cell r="D8012" t="str">
            <v>SII6J00</v>
          </cell>
          <cell r="I8012" t="str">
            <v>PULSE DRIVE 1.3 8V FLEX 4P C/AR - AUTOMÁTICO</v>
          </cell>
          <cell r="J8012" t="str">
            <v>PRETO VULCANO</v>
          </cell>
          <cell r="O8012" t="str">
            <v>GVM1750/23-1-1-1</v>
          </cell>
          <cell r="P8012" t="str">
            <v>ANDERLAN ARISTIDES NASCIMENTO DE CARVALHO</v>
          </cell>
        </row>
        <row r="8013">
          <cell r="D8013" t="str">
            <v>RNK6H08</v>
          </cell>
          <cell r="I8013" t="str">
            <v>208 HATCH LIKE 1.0 6V FLEX 4P C/AR</v>
          </cell>
          <cell r="J8013" t="str">
            <v>BRANCO BANQUISE</v>
          </cell>
          <cell r="O8013" t="str">
            <v>GVM3535/24-1-1-1</v>
          </cell>
          <cell r="P8013" t="str">
            <v>WELLINGTON SEBASTIÃO SANTOS</v>
          </cell>
        </row>
        <row r="8014">
          <cell r="D8014" t="str">
            <v>SHE4F41</v>
          </cell>
          <cell r="I8014" t="str">
            <v>TORO FREEDOM 1.3 16V TURBO 270 FLEX 4P C/AR - AUTOMÁTICO</v>
          </cell>
          <cell r="J8014" t="str">
            <v>GRANITE CRYSTAL</v>
          </cell>
          <cell r="O8014" t="str">
            <v>GVR1056/23-1-1-1</v>
          </cell>
          <cell r="P8014" t="str">
            <v>RODRIGO JARDIM MACHADO</v>
          </cell>
        </row>
        <row r="8015">
          <cell r="D8015" t="str">
            <v>RNY1I05</v>
          </cell>
          <cell r="I8015" t="str">
            <v>T-CROSS HIGHLINE 1.4 250 TSI 16V TOTAL FLEX 4P C/AR - AUTOMÁTICO</v>
          </cell>
          <cell r="J8015" t="str">
            <v>PRATA SARGAS</v>
          </cell>
          <cell r="O8015" t="str">
            <v>JPA0002/14-28-1-6</v>
          </cell>
          <cell r="P8015" t="str">
            <v>ELFA MEDICAMENTOS LTDA</v>
          </cell>
        </row>
        <row r="8016">
          <cell r="D8016" t="str">
            <v>SHD3J81</v>
          </cell>
          <cell r="I8016" t="str">
            <v>RENEGADE SPORT 1.3 16V TURBO 270 FLEX 4P C/AR - AUTOMÁTICO</v>
          </cell>
          <cell r="J8016" t="str">
            <v>CINZA GRANITE</v>
          </cell>
          <cell r="O8016" t="str">
            <v>SAO0516/19-11-1-1</v>
          </cell>
          <cell r="P8016" t="str">
            <v>IFM ELECTRONIC LTDA</v>
          </cell>
        </row>
        <row r="8017">
          <cell r="D8017" t="str">
            <v>RUV5H33</v>
          </cell>
          <cell r="I8017" t="str">
            <v>ONIX PLUS LT 1.0 12V FLEX 4P C/AR</v>
          </cell>
          <cell r="J8017" t="str">
            <v>BRANCO SUMMIT</v>
          </cell>
          <cell r="O8017" t="str">
            <v>SAO0187/16-157-1-50</v>
          </cell>
          <cell r="P8017" t="str">
            <v>STONE INSTITUICAO DE PAGAMENTO SA</v>
          </cell>
        </row>
        <row r="8018">
          <cell r="D8018" t="str">
            <v>GTN0C39</v>
          </cell>
          <cell r="I8018" t="str">
            <v>HB20 COMFORT PLUS FLEX 1.0</v>
          </cell>
          <cell r="J8018" t="str">
            <v>PRATA BRISK</v>
          </cell>
          <cell r="O8018" t="str">
            <v>GVM7950/24-1-1-1</v>
          </cell>
          <cell r="P8018" t="str">
            <v>MARIA DE FÁTIMA DA SILVA CAMPOS</v>
          </cell>
        </row>
        <row r="8019">
          <cell r="D8019" t="str">
            <v>SHE7C37</v>
          </cell>
          <cell r="I8019" t="str">
            <v>PULSE DRIVE 1.3 8V FLEX 4P C/AR - AUTOMÁTICO</v>
          </cell>
          <cell r="J8019" t="str">
            <v>BRANCO BANCHISA</v>
          </cell>
          <cell r="O8019" t="str">
            <v>CPQ0032/21-3-1-1</v>
          </cell>
          <cell r="P8019" t="str">
            <v>SAO FRANCISCO RESGATE LTDA</v>
          </cell>
        </row>
        <row r="8020">
          <cell r="D8020" t="str">
            <v>SHY4J48</v>
          </cell>
          <cell r="I8020" t="str">
            <v>NIVUS HIGHLINE 1.0 200 TSI 12V TOTAL FLEX 4P C/AR - AUTOMÁTICO</v>
          </cell>
          <cell r="J8020" t="str">
            <v>CINZA PLATINUM</v>
          </cell>
          <cell r="O8020" t="str">
            <v>GVM1910/23-1-1-1</v>
          </cell>
          <cell r="P8020" t="str">
            <v>FERNANDO TEODORO FIORI</v>
          </cell>
        </row>
        <row r="8021">
          <cell r="D8021" t="str">
            <v>RUA2A70</v>
          </cell>
          <cell r="I8021" t="str">
            <v>208 HATCH ACTIVE 1.6 16V FLEX 4P C/AR - AUTOMÁTICO</v>
          </cell>
          <cell r="J8021" t="str">
            <v>BRANCO BANQUISE</v>
          </cell>
          <cell r="O8021" t="str">
            <v>GVM3924/22-1-1-1</v>
          </cell>
          <cell r="P8021" t="str">
            <v>DDX EMPRESARIAL LTDA</v>
          </cell>
        </row>
        <row r="8022">
          <cell r="D8022" t="str">
            <v>FQI8B44</v>
          </cell>
          <cell r="I8022" t="str">
            <v>POLO COMFORTLINE 1.0 12V TSI FLEX 4P C/AR - AUTOMÁTICO</v>
          </cell>
          <cell r="J8022" t="str">
            <v>CINZA PLATINUM</v>
          </cell>
          <cell r="O8022" t="str">
            <v>GVM6039/23-1-1-1</v>
          </cell>
          <cell r="P8022" t="str">
            <v>EDUARDO ÍTALO BASTOS DE OLIVEIRA</v>
          </cell>
        </row>
        <row r="8023">
          <cell r="D8023" t="str">
            <v>SHO3G80</v>
          </cell>
          <cell r="I8023" t="str">
            <v>C3 LIVE PACK 1.0 6V FLEX 4P C/AR</v>
          </cell>
          <cell r="J8023" t="str">
            <v>PRETO PERLA NERA</v>
          </cell>
          <cell r="O8023" t="str">
            <v>GVR6834/23-1-1-1</v>
          </cell>
          <cell r="P8023" t="str">
            <v>ISABEL ALVARES MONTEIRO</v>
          </cell>
        </row>
        <row r="8024">
          <cell r="D8024" t="str">
            <v>RTR7F13</v>
          </cell>
          <cell r="I8024" t="str">
            <v>ARGO DRIVE 1.0 6V FLEX 4P C/AR</v>
          </cell>
          <cell r="J8024" t="str">
            <v>CINZA SILVERSTONE</v>
          </cell>
          <cell r="O8024" t="str">
            <v>GVR9519/21-1-1-1</v>
          </cell>
          <cell r="P8024" t="str">
            <v>DR. MUSIC LTDA</v>
          </cell>
        </row>
        <row r="8025">
          <cell r="D8025" t="str">
            <v>SJE0C02</v>
          </cell>
          <cell r="I8025" t="str">
            <v>MOBI LIKE 1.0 8V FLEX 4P C/AR</v>
          </cell>
          <cell r="J8025" t="str">
            <v>PRATA BARI</v>
          </cell>
          <cell r="O8025" t="str">
            <v>CPQ0029/17-15-1-5</v>
          </cell>
          <cell r="P8025" t="str">
            <v>CERAMICA CARMELO FIOR LTDA</v>
          </cell>
        </row>
        <row r="8026">
          <cell r="D8026" t="str">
            <v>SIV0H77</v>
          </cell>
          <cell r="I8026" t="str">
            <v>ARGO 1.0 6V FLEX 4P C/AR</v>
          </cell>
          <cell r="J8026" t="str">
            <v>BRANCO BANCHISA</v>
          </cell>
          <cell r="O8026" t="str">
            <v>MTZ0003/24-6-21-1</v>
          </cell>
          <cell r="P8026" t="str">
            <v>LOCALIZA RENT A CAR S/A</v>
          </cell>
        </row>
        <row r="8027">
          <cell r="D8027" t="str">
            <v>SHM3F54</v>
          </cell>
          <cell r="I8027" t="str">
            <v>ARGO DRIVE 1.0 6V FLEX 4P C/AR</v>
          </cell>
          <cell r="J8027" t="str">
            <v>BRANCO BANCHISA</v>
          </cell>
          <cell r="O8027" t="str">
            <v>CPQ0054/18-298-1-1</v>
          </cell>
          <cell r="P8027" t="str">
            <v>ADIMAX - INDUSTRIA E COMERCIO DE ALIMENTOS LTDA.</v>
          </cell>
        </row>
        <row r="8028">
          <cell r="D8028" t="str">
            <v>GFU1A52</v>
          </cell>
          <cell r="I8028" t="str">
            <v>T-CROSS COMFORTLINE 1.0 200 TSI 12V TOTAL FLEX 4P C/AR - AUTOMÁTICO</v>
          </cell>
          <cell r="J8028" t="str">
            <v>CINZA PLATINUM</v>
          </cell>
          <cell r="O8028" t="str">
            <v>GVR5232/22-1-1-1</v>
          </cell>
          <cell r="P8028" t="str">
            <v>MARCELO LACERDA FALCAO</v>
          </cell>
        </row>
        <row r="8029">
          <cell r="D8029" t="str">
            <v>SIZ8C26</v>
          </cell>
          <cell r="I8029" t="str">
            <v>NOVA STRADA FREEDOM CD 1.3 8V FLEX 4P C/AR</v>
          </cell>
          <cell r="J8029" t="str">
            <v>BRANCO BANCHISA</v>
          </cell>
          <cell r="O8029" t="str">
            <v>GHB0077/23-1-2-5</v>
          </cell>
          <cell r="P8029" t="str">
            <v>REFINARIA DE MANAUS S.A.</v>
          </cell>
        </row>
        <row r="8030">
          <cell r="D8030" t="str">
            <v>TCW6D89</v>
          </cell>
          <cell r="I8030" t="str">
            <v>HB20 COMFORT PLUS TGDI FLEX AT 1.0</v>
          </cell>
          <cell r="J8030" t="str">
            <v>CINZA SILK</v>
          </cell>
          <cell r="O8030" t="str">
            <v>GVB6676/24-1-1-1</v>
          </cell>
          <cell r="P8030" t="str">
            <v>ESTEVAO DOS SANTOS CABRAL</v>
          </cell>
        </row>
        <row r="8031">
          <cell r="D8031" t="str">
            <v>RUP2D25</v>
          </cell>
          <cell r="I8031" t="str">
            <v>ONIX PLUS LTZ 1.0 12V TURBO FLEX 4P C/AR</v>
          </cell>
          <cell r="J8031" t="str">
            <v>AZUL SEEKER</v>
          </cell>
          <cell r="O8031" t="str">
            <v>SAO0006/13-39-1-9</v>
          </cell>
          <cell r="P8031" t="str">
            <v>ADAPT PRODUTOS OFTALMOLÓGICOS LTDA</v>
          </cell>
        </row>
        <row r="8032">
          <cell r="D8032" t="str">
            <v>SYI2H21</v>
          </cell>
          <cell r="I8032" t="str">
            <v>HB20 COMFORT PLUS FLEX 1.0</v>
          </cell>
          <cell r="J8032" t="str">
            <v>CINZA SILK</v>
          </cell>
          <cell r="O8032" t="str">
            <v>GVR5276/24-1-1-1</v>
          </cell>
          <cell r="P8032" t="str">
            <v>DOUGLAS</v>
          </cell>
        </row>
        <row r="8033">
          <cell r="D8033" t="str">
            <v>SHH3I40</v>
          </cell>
          <cell r="I8033" t="str">
            <v>PULSE DRIVE 1.3 8V FLEX 4P C/AR - AUTOMÁTICO</v>
          </cell>
          <cell r="J8033" t="str">
            <v>PRETO VULCANO</v>
          </cell>
          <cell r="O8033" t="str">
            <v>GVR2606/23-1-1-1</v>
          </cell>
          <cell r="P8033" t="str">
            <v>ROSEMARY DE SÁ SANTOS</v>
          </cell>
        </row>
        <row r="8034">
          <cell r="D8034" t="str">
            <v>FJN1G52</v>
          </cell>
          <cell r="I8034" t="str">
            <v>POLO HIGHLINE 1.0 12V TSI FLEX 4P C/AR - AUTOMÁTICO</v>
          </cell>
          <cell r="J8034" t="str">
            <v>PRETO NINJA</v>
          </cell>
          <cell r="O8034" t="str">
            <v>GVA3113/24-1-1-1</v>
          </cell>
          <cell r="P8034" t="str">
            <v>SERGIO KENJI KASSA</v>
          </cell>
        </row>
        <row r="8035">
          <cell r="D8035" t="str">
            <v>QXP3E96</v>
          </cell>
          <cell r="I8035" t="str">
            <v>KA SEDAN SE PLUS 1.5 12V FLEX 4P C/AR</v>
          </cell>
          <cell r="J8035" t="str">
            <v>BRANCO ARTICO</v>
          </cell>
          <cell r="O8035" t="str">
            <v>SAO0620/13-21-1-19</v>
          </cell>
          <cell r="P8035" t="str">
            <v>STEFANINI CONSULTORIA E ASSESSORIA EM INFORMATICA SA</v>
          </cell>
        </row>
        <row r="8036">
          <cell r="D8036" t="str">
            <v>RTL8G23</v>
          </cell>
          <cell r="I8036" t="str">
            <v>VOYAGE 1.6 8V TOTAL FLEX 4P C/AR</v>
          </cell>
          <cell r="J8036" t="str">
            <v>PRATA SIRIUS</v>
          </cell>
          <cell r="O8036" t="str">
            <v>CPQ0037/19-13-2-7</v>
          </cell>
          <cell r="P8036" t="str">
            <v>MEDICAMENTAL DISTRIBUIDORA LTDA</v>
          </cell>
        </row>
        <row r="8037">
          <cell r="D8037" t="str">
            <v>SIH0A86</v>
          </cell>
          <cell r="I8037" t="str">
            <v>COMPASS LONGITUDE 1.3 16V TURBO 270 FLEX 4P C/AR - AUTOMÁTICO</v>
          </cell>
          <cell r="J8037" t="str">
            <v>PRETO CARBON</v>
          </cell>
          <cell r="O8037" t="str">
            <v>GVM6744/23-1-1-1</v>
          </cell>
          <cell r="P8037" t="str">
            <v>LUIS TIAGO BATISTA LIMA CUNHA</v>
          </cell>
        </row>
        <row r="8038">
          <cell r="D8038" t="str">
            <v>FPE8D71</v>
          </cell>
          <cell r="I8038" t="str">
            <v>NIVUS COMFORTLINE 1.0 200 TSI 12V TOTAL FLEX 4P C/AR - AUTOMÁTICO</v>
          </cell>
          <cell r="J8038" t="str">
            <v>CINZA PLATINUM</v>
          </cell>
          <cell r="O8038" t="str">
            <v>GVR2795/24-1-1-1</v>
          </cell>
          <cell r="P8038" t="str">
            <v>EDMILSON PECOSQUI</v>
          </cell>
        </row>
        <row r="8039">
          <cell r="D8039" t="str">
            <v>SYE2D20</v>
          </cell>
          <cell r="I8039" t="str">
            <v>ONIX LTZ 1.0 12V TURBO FLEX 4P C/AR - AUTOMÁTICO</v>
          </cell>
          <cell r="J8039" t="str">
            <v>CINZA DRAKE</v>
          </cell>
          <cell r="O8039" t="str">
            <v>GVA9204/23-1-1-1</v>
          </cell>
          <cell r="P8039" t="str">
            <v>FERNANDA FABRIS DO CARMO</v>
          </cell>
        </row>
        <row r="8040">
          <cell r="D8040" t="str">
            <v>SHO3B37</v>
          </cell>
          <cell r="I8040" t="str">
            <v>ARGO DRIVE 1.0 6V FLEX 4P C/AR</v>
          </cell>
          <cell r="J8040" t="str">
            <v>BRANCO BANCHISA</v>
          </cell>
          <cell r="O8040" t="str">
            <v>CPQ0054/18-209-1-3</v>
          </cell>
          <cell r="P8040" t="str">
            <v>ADIMAX - INDUSTRIA E COMERCIO DE ALIMENTOS LTDA.</v>
          </cell>
        </row>
        <row r="8041">
          <cell r="D8041" t="str">
            <v>RVC0A82</v>
          </cell>
          <cell r="I8041" t="str">
            <v>KWID ZEN 1.0 12V SCE FLEX 4P C/AR</v>
          </cell>
          <cell r="J8041" t="str">
            <v>BRANCO GLACIER</v>
          </cell>
          <cell r="O8041" t="str">
            <v>BEL0012/21-2-1-30</v>
          </cell>
          <cell r="P8041" t="str">
            <v>VOCE TELECOMUNICACOES LTDA</v>
          </cell>
        </row>
        <row r="8042">
          <cell r="D8042" t="str">
            <v>EZE7D51</v>
          </cell>
          <cell r="I8042" t="str">
            <v>VOYAGE 1.0 MPI 12V TOTAL FLEX 4P C/AR</v>
          </cell>
          <cell r="J8042" t="str">
            <v>BRANCO CRISTAL</v>
          </cell>
          <cell r="O8042" t="str">
            <v>SAO0187/16-158-1-23</v>
          </cell>
          <cell r="P8042" t="str">
            <v>STONE INSTITUICAO DE PAGAMENTO SA</v>
          </cell>
        </row>
        <row r="8043">
          <cell r="D8043" t="str">
            <v>SIS0B08</v>
          </cell>
          <cell r="I8043" t="str">
            <v>SENTRA ADVANCE AT 2.0</v>
          </cell>
          <cell r="J8043" t="str">
            <v>BRANCO DIAMOND COM TETO PRETO PREMIUM</v>
          </cell>
          <cell r="O8043" t="str">
            <v>MTZ0003/24-34-18-1</v>
          </cell>
          <cell r="P8043" t="str">
            <v>LOCALIZA RENT A CAR S/A</v>
          </cell>
        </row>
        <row r="8044">
          <cell r="D8044" t="str">
            <v>RUV6A78</v>
          </cell>
          <cell r="I8044" t="str">
            <v>KWID ZEN 1.0 12V SCE FLEX 4P C/AR</v>
          </cell>
          <cell r="J8044" t="str">
            <v>BRANCO GLACIER</v>
          </cell>
          <cell r="O8044" t="str">
            <v>BEL0012/21-1-1-96</v>
          </cell>
          <cell r="P8044" t="str">
            <v>VOCE TELECOMUNICACOES LTDA</v>
          </cell>
        </row>
        <row r="8045">
          <cell r="D8045" t="str">
            <v>RME7G19</v>
          </cell>
          <cell r="I8045" t="str">
            <v>TORO FREEDOM 1.8 16V FLEX 4P C/AR - AUTOMÁTICO</v>
          </cell>
          <cell r="J8045" t="str">
            <v>PRATA BILLET</v>
          </cell>
          <cell r="O8045" t="str">
            <v>CPQ0041/13-137-3-4</v>
          </cell>
          <cell r="P8045" t="str">
            <v>STOLLER DO BRASIL LTDA</v>
          </cell>
        </row>
        <row r="8046">
          <cell r="D8046" t="str">
            <v>SYK5A28</v>
          </cell>
          <cell r="I8046" t="str">
            <v>COMMANDER LIMITED 7L 1.3 16V TURBO 270 FLEX 4P C/AR - AUTOMÁTICO</v>
          </cell>
          <cell r="J8046" t="str">
            <v>BRANCO POLAR COM TETO PRETO</v>
          </cell>
          <cell r="O8046" t="str">
            <v>GVR1799/24-1-1-1</v>
          </cell>
          <cell r="P8046" t="str">
            <v>ERALDO ULIANI ALMEIDA SANTOS</v>
          </cell>
        </row>
        <row r="8047">
          <cell r="D8047" t="str">
            <v>EBB5J95</v>
          </cell>
          <cell r="I8047" t="str">
            <v>VOYAGE 1.0 MPI 12V TOTAL FLEX 4P C/AR</v>
          </cell>
          <cell r="J8047" t="str">
            <v>BRANCO CRISTAL</v>
          </cell>
          <cell r="O8047" t="str">
            <v>SAO0187/16-158-1-25</v>
          </cell>
          <cell r="P8047" t="str">
            <v>STONE INSTITUICAO DE PAGAMENTO SA</v>
          </cell>
        </row>
        <row r="8048">
          <cell r="D8048" t="str">
            <v>SYU3I41</v>
          </cell>
          <cell r="I8048" t="str">
            <v>HB20 LIMITED PLUS FLEX 1.0</v>
          </cell>
          <cell r="J8048" t="str">
            <v>BRANCO ATLAS</v>
          </cell>
          <cell r="O8048" t="str">
            <v>GVR8668/24-1-1-1</v>
          </cell>
          <cell r="P8048" t="str">
            <v>SAMIR ANTÔNIO NOGUEIRA DA SILVA</v>
          </cell>
        </row>
        <row r="8049">
          <cell r="D8049" t="str">
            <v>SIH4F17</v>
          </cell>
          <cell r="I8049" t="str">
            <v>HB20 COMFORT 1.0 12V GDI TURBO FLEX 4P C/AR</v>
          </cell>
          <cell r="J8049" t="str">
            <v>PRATA SAND</v>
          </cell>
          <cell r="O8049" t="str">
            <v>MTZ0002/16-531-9-3</v>
          </cell>
          <cell r="P8049" t="str">
            <v>LOCALIZA RENT A CAR S/A</v>
          </cell>
        </row>
        <row r="8050">
          <cell r="D8050" t="str">
            <v>SJC0D61</v>
          </cell>
          <cell r="I8050" t="str">
            <v>STRADA ENDURANCE CP FLEX 1.3</v>
          </cell>
          <cell r="J8050" t="str">
            <v>BRANCO BANCHISA</v>
          </cell>
          <cell r="O8050" t="str">
            <v>MTZ0003/24-47-14-2</v>
          </cell>
          <cell r="P8050" t="str">
            <v>LOCALIZA RENT A CAR S/A</v>
          </cell>
        </row>
        <row r="8051">
          <cell r="D8051" t="str">
            <v>SHG1C72</v>
          </cell>
          <cell r="I8051" t="str">
            <v>ARGO 1.0 6V FLEX 4P C/AR</v>
          </cell>
          <cell r="J8051" t="str">
            <v>CINZA SILVERSTONE</v>
          </cell>
          <cell r="O8051" t="str">
            <v>GVR2180/23-1-1-1</v>
          </cell>
          <cell r="P8051" t="str">
            <v>SARAH GORENSTEIN</v>
          </cell>
        </row>
        <row r="8052">
          <cell r="D8052" t="str">
            <v>SHN3A07</v>
          </cell>
          <cell r="I8052" t="str">
            <v>C3 LIVE PACK 1.0 6V FLEX 4P C/AR</v>
          </cell>
          <cell r="J8052" t="str">
            <v>CINZA ARTENSE</v>
          </cell>
          <cell r="O8052" t="str">
            <v>GVR5305/23-1-1-1</v>
          </cell>
          <cell r="P8052" t="str">
            <v>ROBERTO DE FREITAS JUNIOR</v>
          </cell>
        </row>
        <row r="8053">
          <cell r="D8053" t="str">
            <v>SHG2B47</v>
          </cell>
          <cell r="I8053" t="str">
            <v>TORO VOLCANO 2.0 16V TURBO DIE 4X4 4P C/AR - AUTOMÁTICO</v>
          </cell>
          <cell r="J8053" t="str">
            <v>PRATA BILLET</v>
          </cell>
          <cell r="O8053" t="str">
            <v>GVR2533/23-1-1-1</v>
          </cell>
          <cell r="P8053" t="str">
            <v>ADRIANA NATALICIO CAPELLA</v>
          </cell>
        </row>
        <row r="8054">
          <cell r="D8054" t="str">
            <v>GTN0A39</v>
          </cell>
          <cell r="I8054" t="str">
            <v>HB20 COMFORT PLUS FLEX 1.0</v>
          </cell>
          <cell r="J8054" t="str">
            <v>PRATA BRISK</v>
          </cell>
          <cell r="O8054" t="str">
            <v>GVM3360/24-1-1-1</v>
          </cell>
          <cell r="P8054" t="str">
            <v>KELEN CRISTINA DOS SANTOS</v>
          </cell>
        </row>
        <row r="8055">
          <cell r="D8055" t="str">
            <v>SVQ2J11</v>
          </cell>
          <cell r="I8055" t="str">
            <v>NIVUS HIGHLINE 1.0 200 TSI 12V TOTAL FLEX 4P C/AR - AUTOMÁTICO</v>
          </cell>
          <cell r="J8055" t="str">
            <v>CINZA MOONSTONE</v>
          </cell>
          <cell r="O8055" t="str">
            <v>GVR7900/24-1-1-1</v>
          </cell>
          <cell r="P8055" t="str">
            <v>LEONARDO VIEIRA CAMPOS</v>
          </cell>
        </row>
        <row r="8056">
          <cell r="D8056" t="str">
            <v>EMI9F71</v>
          </cell>
          <cell r="I8056" t="str">
            <v>VOYAGE 1.0 MPI 12V TOTAL FLEX 4P C/AR</v>
          </cell>
          <cell r="J8056" t="str">
            <v>BRANCO CRISTAL</v>
          </cell>
          <cell r="O8056" t="str">
            <v>SAO0293/22-1-1-81</v>
          </cell>
          <cell r="P8056" t="str">
            <v>EDITORA DO BRASIL S/A</v>
          </cell>
        </row>
        <row r="8057">
          <cell r="D8057" t="str">
            <v>RUL9C18</v>
          </cell>
          <cell r="I8057" t="str">
            <v>NOVA STRADA ENDURANCE CABINE PLUS 1.4 8V FLEX 2P C/AR</v>
          </cell>
          <cell r="J8057" t="str">
            <v>BRANCO BANCHISA</v>
          </cell>
          <cell r="O8057" t="str">
            <v>BSB0002/21-2-1-2</v>
          </cell>
          <cell r="P8057" t="str">
            <v>BOA SAFRA SEMENTES</v>
          </cell>
        </row>
        <row r="8058">
          <cell r="D8058" t="str">
            <v>RVN7C79</v>
          </cell>
          <cell r="I8058" t="str">
            <v>T-CROSS HIGHLINE 1.4 250 TSI 16V TOTAL FLEX 4P C/AR - AUTOMÁTICO</v>
          </cell>
          <cell r="J8058" t="str">
            <v>AZUL NORWAY</v>
          </cell>
          <cell r="O8058" t="str">
            <v>GVR9921/22-1-1-1</v>
          </cell>
          <cell r="P8058" t="str">
            <v>STEFANIE BROGIOLO MANTCHEV</v>
          </cell>
        </row>
        <row r="8059">
          <cell r="D8059" t="str">
            <v>SIA9C71</v>
          </cell>
          <cell r="I8059" t="str">
            <v>MOBI LIKE 1.0 8V FLEX 4P C/AR</v>
          </cell>
          <cell r="J8059" t="str">
            <v>BRANCO BANCHISA</v>
          </cell>
          <cell r="O8059" t="str">
            <v>RIO0101/19-12-1-1</v>
          </cell>
          <cell r="P8059" t="str">
            <v>VIDE BULA IMPORTAÇÃO EXPORTAÇÃO DE PRODUTOS HOSPITALARES E MEDICAMENTOS LTDA</v>
          </cell>
        </row>
        <row r="8060">
          <cell r="D8060" t="str">
            <v>SIK1H15</v>
          </cell>
          <cell r="I8060" t="str">
            <v>FASTBACK AUDACE 1.0 12V TURBO 200 FLEX 4P C/AR - AUTOMÁTICO</v>
          </cell>
          <cell r="J8060" t="str">
            <v>CINZA STRATO</v>
          </cell>
          <cell r="O8060" t="str">
            <v>GVM8953/23-1-1-1</v>
          </cell>
          <cell r="P8060" t="str">
            <v>SOPHIA SOMAIO CECCATO</v>
          </cell>
        </row>
        <row r="8061">
          <cell r="D8061" t="str">
            <v>SHE7C13</v>
          </cell>
          <cell r="I8061" t="str">
            <v>TRACKER PREMIER 1.2 12V TURBO FLEX 4P C/AR - AUTOMÁTICO</v>
          </cell>
          <cell r="J8061" t="str">
            <v>CINZA SATIN STEEL</v>
          </cell>
          <cell r="O8061" t="str">
            <v>GVM5255/22-1-1-1</v>
          </cell>
          <cell r="P8061" t="str">
            <v>ROGÉRIO RODRIGUES</v>
          </cell>
        </row>
        <row r="8062">
          <cell r="D8062" t="str">
            <v>RVC2A27</v>
          </cell>
          <cell r="I8062" t="str">
            <v>TRACKER PREMIER 1.2 12V TURBO FLEX 4P C/AR - AUTOMÁTICO</v>
          </cell>
          <cell r="J8062" t="str">
            <v>PRATA SWITCHBLADE</v>
          </cell>
          <cell r="O8062" t="str">
            <v>SAO0057/22-1-3-4</v>
          </cell>
          <cell r="P8062" t="str">
            <v>VINCULA - INDUSTRIA COMERCIO IMPORTACAO E EXPORTACAO DE IMPLANTES S.A.</v>
          </cell>
        </row>
        <row r="8063">
          <cell r="D8063" t="str">
            <v>SYL8D36</v>
          </cell>
          <cell r="I8063" t="str">
            <v>CRETA ULTIMATE 2.0 16V FLEX 4P C/AR - AUTOMÁTICO</v>
          </cell>
          <cell r="J8063" t="str">
            <v>CINZA SILK</v>
          </cell>
          <cell r="O8063" t="str">
            <v>GVB4561/23-1-1-1</v>
          </cell>
          <cell r="P8063" t="str">
            <v>LUIS FELIPE RICHTER FERRARI</v>
          </cell>
        </row>
        <row r="8064">
          <cell r="D8064" t="str">
            <v>DPM8F32</v>
          </cell>
          <cell r="I8064" t="str">
            <v>VIRTUS COMFORTLINE 1.0 12V 200 TSI TOTAL FLEX 4P C/AR - AUTOMÁTICO</v>
          </cell>
          <cell r="J8064" t="str">
            <v>AZUL BISCAY</v>
          </cell>
          <cell r="O8064" t="str">
            <v>GVR8608/23-1-1-1</v>
          </cell>
          <cell r="P8064" t="str">
            <v>CAMILA DA CRUZ SANTANA</v>
          </cell>
        </row>
        <row r="8065">
          <cell r="D8065" t="str">
            <v>SHE7A45</v>
          </cell>
          <cell r="I8065" t="str">
            <v>COMPASS LONGITUDE 1.3 16V TURBO 270 FLEX 4P C/AR - AUTOMÁTICO</v>
          </cell>
          <cell r="J8065" t="str">
            <v>CINZA GRANITE</v>
          </cell>
          <cell r="O8065" t="str">
            <v>GVR1443/23-2-1-1</v>
          </cell>
          <cell r="P8065" t="str">
            <v>R. M. C. INSTALAÇÕES E MONTAGENS - LTDA</v>
          </cell>
        </row>
        <row r="8066">
          <cell r="D8066" t="str">
            <v>SHK2B42</v>
          </cell>
          <cell r="I8066" t="str">
            <v>ONIX PLUS LT 1.0 12V FLEX 4P C/AR</v>
          </cell>
          <cell r="J8066" t="str">
            <v>BRANCO SUMMIT</v>
          </cell>
          <cell r="O8066" t="str">
            <v>GVR4022/23-1-1-1</v>
          </cell>
          <cell r="P8066" t="str">
            <v>EMANUEL MAESTRE DOS SANTOS</v>
          </cell>
        </row>
        <row r="8067">
          <cell r="D8067" t="str">
            <v>TDC6F01</v>
          </cell>
          <cell r="I8067" t="str">
            <v>ARGO DRIVE 1.0 6V FLEX 4P C/AR</v>
          </cell>
          <cell r="J8067" t="str">
            <v>VERMELHO MONTE CARLO</v>
          </cell>
          <cell r="O8067" t="str">
            <v>GVC0257/24-1-1-1</v>
          </cell>
          <cell r="P8067" t="str">
            <v>JESUS FERREIRA RIBEIRO</v>
          </cell>
        </row>
        <row r="8068">
          <cell r="D8068" t="str">
            <v>RMN1A11</v>
          </cell>
          <cell r="I8068" t="str">
            <v>COMPASS LONGITUDE 2.0 16V FLEX 4P C/AR - AUTOMÁTICO</v>
          </cell>
          <cell r="J8068" t="str">
            <v>CINZA ANTIQUE</v>
          </cell>
          <cell r="O8068" t="str">
            <v>GVR3660/20-1-1-1</v>
          </cell>
          <cell r="P8068" t="str">
            <v>LUCAS ALVES DE OLIVEIRA 06924105467</v>
          </cell>
        </row>
        <row r="8069">
          <cell r="D8069" t="str">
            <v>SID1F28</v>
          </cell>
          <cell r="I8069" t="str">
            <v>ONIX PLUS PREMIER II 1.0 12V TURBO FLEX 4P C/AR - AUTOMÁTICO</v>
          </cell>
          <cell r="J8069" t="str">
            <v>VERMELHO CARMIM</v>
          </cell>
          <cell r="O8069" t="str">
            <v>MTZ0001/22-38-4-1</v>
          </cell>
          <cell r="P8069" t="str">
            <v>MOBI7 TECNOLOGIA EM MOBILIDADE S.A.</v>
          </cell>
        </row>
        <row r="8070">
          <cell r="D8070" t="str">
            <v>SYM5J20</v>
          </cell>
          <cell r="I8070" t="str">
            <v>MONTANA PREMIER TURBO FLEX AT 1.2 4P</v>
          </cell>
          <cell r="J8070" t="str">
            <v>VERDE SAFARI</v>
          </cell>
          <cell r="O8070" t="str">
            <v>GVR4738/24-1-1-1</v>
          </cell>
          <cell r="P8070" t="str">
            <v>DONIZETE SANTANA PEREIRA</v>
          </cell>
        </row>
        <row r="8071">
          <cell r="D8071" t="str">
            <v>SHW9G67</v>
          </cell>
          <cell r="I8071" t="str">
            <v>HB20 COMFORT 1.0 12V FLEX 4P C/AR</v>
          </cell>
          <cell r="J8071" t="str">
            <v>PRATA BRISK</v>
          </cell>
          <cell r="O8071" t="str">
            <v>SAO0340/22-1-2-4</v>
          </cell>
          <cell r="P8071" t="str">
            <v>LECTRA BRASIL LTDA</v>
          </cell>
        </row>
        <row r="8072">
          <cell r="D8072" t="str">
            <v>EJV2H12</v>
          </cell>
          <cell r="I8072" t="str">
            <v>T-CROSS COMFORTLINE 1.0 200 TSI 12V TOTAL FLEX 4P C/AR - AUTOMÁTICO</v>
          </cell>
          <cell r="J8072" t="str">
            <v>BRANCO PURO</v>
          </cell>
          <cell r="O8072" t="str">
            <v>GVR1307/23-1-1-1</v>
          </cell>
          <cell r="P8072" t="str">
            <v>AIRLOCKER DESENVOLVIMENTO DE SISTEMAS LTDA</v>
          </cell>
        </row>
        <row r="8073">
          <cell r="D8073" t="str">
            <v>SJB5G50</v>
          </cell>
          <cell r="I8073" t="str">
            <v>KICKS ADVANCE 1.6 16V FLEX 4P C/AR - AUTOMÁTICO</v>
          </cell>
          <cell r="J8073" t="str">
            <v>BRANCO DIAMOND</v>
          </cell>
          <cell r="O8073" t="str">
            <v>GVA5467/23-1-1-1</v>
          </cell>
          <cell r="P8073" t="str">
            <v>RD CONSTRUTORA EIRELI</v>
          </cell>
        </row>
        <row r="8074">
          <cell r="D8074" t="str">
            <v>RTJ9G05</v>
          </cell>
          <cell r="I8074" t="str">
            <v>VOYAGE 1.6 8V TOTAL FLEX 4P C/AR</v>
          </cell>
          <cell r="J8074" t="str">
            <v>CINZA PLATINUM</v>
          </cell>
          <cell r="O8074" t="str">
            <v>SAO0327/13-44-1-9</v>
          </cell>
          <cell r="P8074" t="str">
            <v>HUBERGROUP BRASIL TINTAS GRAFICAS LTDA</v>
          </cell>
        </row>
        <row r="8075">
          <cell r="D8075" t="str">
            <v>EUW1B51</v>
          </cell>
          <cell r="I8075" t="str">
            <v>T-CROSS COMFORTLINE 1.0 200 TSI 12V TOTAL FLEX 4P C/AR - AUTOMÁTICO</v>
          </cell>
          <cell r="J8075" t="str">
            <v>CINZA PLATINUM</v>
          </cell>
          <cell r="O8075" t="str">
            <v>GVA4276/24-1-1-1</v>
          </cell>
          <cell r="P8075" t="str">
            <v>TIAGO SEBASTIAO DE FREITAS PIMENTEL</v>
          </cell>
        </row>
        <row r="8076">
          <cell r="D8076" t="str">
            <v>SHO2H67</v>
          </cell>
          <cell r="I8076" t="str">
            <v>ONIX PLUS LTZ 1.0 12V TURBO FLEX 4P C/AR - AUTOMÁTICO</v>
          </cell>
          <cell r="J8076" t="str">
            <v>BRANCO SUMMIT</v>
          </cell>
          <cell r="O8076" t="str">
            <v>CPQ0221/22-1-3-4</v>
          </cell>
          <cell r="P8076" t="str">
            <v>QUIMICA AMPARO LTDA</v>
          </cell>
        </row>
        <row r="8077">
          <cell r="D8077" t="str">
            <v>RTG3I20</v>
          </cell>
          <cell r="I8077" t="str">
            <v>VOYAGE 1.6 8V TOTAL FLEX 4P C/AR</v>
          </cell>
          <cell r="J8077" t="str">
            <v>BRANCO CRISTAL</v>
          </cell>
          <cell r="O8077" t="str">
            <v>SAO0263/18-6-1-5</v>
          </cell>
          <cell r="P8077" t="str">
            <v>SANTISTA TÊXTIL S.A.</v>
          </cell>
        </row>
        <row r="8078">
          <cell r="D8078" t="str">
            <v>TJU4I22</v>
          </cell>
          <cell r="I8078" t="str">
            <v>SAVEIRO ROBUST 1.6 16V TOTAL FLEX 2P C/AR</v>
          </cell>
          <cell r="J8078" t="str">
            <v>PRATA SIRIUS</v>
          </cell>
          <cell r="O8078" t="str">
            <v>GVC0246/24-1-1-1</v>
          </cell>
          <cell r="P8078" t="str">
            <v>ROBSON GONCALVES BONFIM</v>
          </cell>
        </row>
        <row r="8079">
          <cell r="D8079" t="str">
            <v>SHE2H69</v>
          </cell>
          <cell r="I8079" t="str">
            <v>ARGO 1.0 6V FLEX 4P C/AR</v>
          </cell>
          <cell r="J8079" t="str">
            <v>PRATA BARI</v>
          </cell>
          <cell r="O8079" t="str">
            <v>GVR1054/23-1-1-1</v>
          </cell>
          <cell r="P8079" t="str">
            <v>BETEL COMERCIO DE MAQUINAS EIRELI</v>
          </cell>
        </row>
        <row r="8080">
          <cell r="D8080" t="str">
            <v>SID1E75</v>
          </cell>
          <cell r="I8080" t="str">
            <v>ONIX PLUS PREMIER II 1.0 12V TURBO FLEX 4P C/AR - AUTOMÁTICO</v>
          </cell>
          <cell r="J8080" t="str">
            <v>PRETO OURO NEGRO</v>
          </cell>
          <cell r="O8080" t="str">
            <v>GVM0366/23-1-1-1</v>
          </cell>
          <cell r="P8080" t="str">
            <v>LUCIANO FERNANDES ALVES</v>
          </cell>
        </row>
        <row r="8081">
          <cell r="D8081" t="str">
            <v>RVX2E21</v>
          </cell>
          <cell r="I8081" t="str">
            <v>ONIX PLUS LTZ 1.0 12V TURBO FLEX 4P C/AR - AUTOMÁTICO</v>
          </cell>
          <cell r="J8081" t="str">
            <v>PRATA SWITCHBLADE</v>
          </cell>
          <cell r="O8081" t="str">
            <v>SAO0031/23-11-2-1</v>
          </cell>
          <cell r="P8081" t="str">
            <v>PERKINELMER DO BRASIL ANALITICA LTDA</v>
          </cell>
        </row>
        <row r="8082">
          <cell r="D8082" t="str">
            <v>RNU3F65</v>
          </cell>
          <cell r="I8082" t="str">
            <v>ONIX LT 1.0 12V FLEX 4P C/AR</v>
          </cell>
          <cell r="J8082" t="str">
            <v>BRANCO SUMMIT</v>
          </cell>
          <cell r="O8082" t="str">
            <v>SAO0878/15-19-1-17</v>
          </cell>
          <cell r="P8082" t="str">
            <v>DIVERSEY BRASIL INDUSTRIA QUIMICA LTDA</v>
          </cell>
        </row>
        <row r="8083">
          <cell r="D8083" t="str">
            <v>SIQ9E06</v>
          </cell>
          <cell r="I8083" t="str">
            <v>ONIX PLUS PREMIER II 1.0 12V TURBO FLEX 4P C/AR - AUTOMÁTICO</v>
          </cell>
          <cell r="J8083" t="str">
            <v>AZUL SEEKER</v>
          </cell>
          <cell r="O8083" t="str">
            <v>GVM5756/23-1-1-1</v>
          </cell>
          <cell r="P8083" t="str">
            <v>VALDIR FERNANDES IANNONI JUNIOR</v>
          </cell>
        </row>
        <row r="8084">
          <cell r="D8084" t="str">
            <v>SYI2H55</v>
          </cell>
          <cell r="I8084" t="str">
            <v>HB20 SENSE PLUS FLEX 1.0</v>
          </cell>
          <cell r="J8084" t="str">
            <v>CINZA SILK</v>
          </cell>
          <cell r="O8084" t="str">
            <v>GVR3090/24-1-1-1</v>
          </cell>
          <cell r="P8084" t="str">
            <v>AMANDA PEREIRA DA CRUZ</v>
          </cell>
        </row>
        <row r="8085">
          <cell r="D8085" t="str">
            <v>SHF6J90</v>
          </cell>
          <cell r="I8085" t="str">
            <v>ONIX PLUS LTZ 1.0 12V TURBO FLEX 4P C/AR - AUTOMÁTICO</v>
          </cell>
          <cell r="J8085" t="str">
            <v>PRETO OURO NEGRO</v>
          </cell>
          <cell r="O8085" t="str">
            <v>GVM0432/22-1-1-1</v>
          </cell>
          <cell r="P8085" t="str">
            <v>RAFAEL MARTINS SILVA OLIVEIRA</v>
          </cell>
        </row>
        <row r="8086">
          <cell r="D8086" t="str">
            <v>SID6C17</v>
          </cell>
          <cell r="I8086" t="str">
            <v>MOBI LIKE 1.0 8V FLEX 4P C/AR</v>
          </cell>
          <cell r="J8086" t="str">
            <v>CINZA SILVERSTONE</v>
          </cell>
          <cell r="O8086" t="str">
            <v>MTZ0003/24-41-5-1</v>
          </cell>
          <cell r="P8086" t="str">
            <v>LOCALIZA RENT A CAR S/A</v>
          </cell>
        </row>
        <row r="8087">
          <cell r="D8087" t="str">
            <v>SHJ8B45</v>
          </cell>
          <cell r="I8087" t="str">
            <v>RENEGADE LONGITUDE 1.3 16V TURBO 270 FLEX 4P C/AR - AUTOMÁTICO</v>
          </cell>
          <cell r="J8087" t="str">
            <v>AZUL JAZZ</v>
          </cell>
          <cell r="O8087" t="str">
            <v>GVR5232/23-1-1-1</v>
          </cell>
          <cell r="P8087" t="str">
            <v>MARCOS MARANGONI DA SILVA</v>
          </cell>
        </row>
        <row r="8088">
          <cell r="D8088" t="str">
            <v>TDE4F27</v>
          </cell>
          <cell r="I8088" t="str">
            <v>CRETA COMFORT 1.0 TGDI 12V TURBO FLEX 4P C/AR - AUTOMÁTICO</v>
          </cell>
          <cell r="J8088" t="str">
            <v>CINZA SILK</v>
          </cell>
          <cell r="O8088" t="str">
            <v>GVB8608/24-1-1-1</v>
          </cell>
          <cell r="P8088" t="str">
            <v>SANDRA APARECIDA ZAMPIERI FREZZARIN</v>
          </cell>
        </row>
        <row r="8089">
          <cell r="D8089" t="str">
            <v>SIM4H11</v>
          </cell>
          <cell r="I8089" t="str">
            <v>S10 CD LS 2.8 16V DIE 4X4 4P C/AR</v>
          </cell>
          <cell r="J8089" t="str">
            <v>BRANCO SUMMIT</v>
          </cell>
          <cell r="O8089" t="str">
            <v>RIO0019/16-13-1-1</v>
          </cell>
          <cell r="P8089" t="str">
            <v>FUNDACAO UNIVERSIDADE DO VALE DO ITAJAI</v>
          </cell>
        </row>
        <row r="8090">
          <cell r="D8090" t="str">
            <v>SHD3J56</v>
          </cell>
          <cell r="I8090" t="str">
            <v>RENEGADE SPORT 1.3 16V TURBO 270 FLEX 4P C/AR - AUTOMÁTICO</v>
          </cell>
          <cell r="J8090" t="str">
            <v>CINZA GRANITE</v>
          </cell>
          <cell r="O8090" t="str">
            <v>GVM2026/22-1-1-1</v>
          </cell>
          <cell r="P8090" t="str">
            <v>NAZARE MIYUKI GUEMBA DE ALMEIDA</v>
          </cell>
        </row>
        <row r="8091">
          <cell r="D8091" t="str">
            <v>RTA4A37</v>
          </cell>
          <cell r="I8091" t="str">
            <v>RENEGADE LONGITUDE 1.8 16V FLEX 4P C/AR - AUTOMÁTICO</v>
          </cell>
          <cell r="J8091" t="str">
            <v>PRATA BILLET</v>
          </cell>
          <cell r="O8091" t="str">
            <v>SAO0318/21-1-3-3</v>
          </cell>
          <cell r="P8091" t="str">
            <v>DOVER DO BRASIL LTDA</v>
          </cell>
        </row>
        <row r="8092">
          <cell r="D8092" t="str">
            <v>SIA2I72</v>
          </cell>
          <cell r="I8092" t="str">
            <v>TORO FREEDOM 1.3 16V TURBO 270 FLEX 4P C/AR - AUTOMÁTICO</v>
          </cell>
          <cell r="J8092" t="str">
            <v>BRANCO AMBIENTE</v>
          </cell>
          <cell r="O8092" t="str">
            <v>GYN0014/20-29-3-21</v>
          </cell>
          <cell r="P8092" t="str">
            <v>AGREX DO BRASIL SA</v>
          </cell>
        </row>
        <row r="8093">
          <cell r="D8093" t="str">
            <v>FCU7E54</v>
          </cell>
          <cell r="I8093" t="str">
            <v>VOYAGE 1.0 MPI 12V TOTAL FLEX 4P C/AR</v>
          </cell>
          <cell r="J8093" t="str">
            <v>BRANCO CRISTAL</v>
          </cell>
          <cell r="O8093" t="str">
            <v>SAO0187/16-158-1-148</v>
          </cell>
          <cell r="P8093" t="str">
            <v>STONE INSTITUICAO DE PAGAMENTO SA</v>
          </cell>
        </row>
        <row r="8094">
          <cell r="D8094" t="str">
            <v>SIX2G65</v>
          </cell>
          <cell r="I8094" t="str">
            <v>S10 CD LT 2.8 16V DIE 4X4 4P C/AR - AUTOMÁTICO</v>
          </cell>
          <cell r="J8094" t="str">
            <v>BRANCO SUMMIT</v>
          </cell>
          <cell r="O8094" t="str">
            <v>FSP0013/23-5-1-18</v>
          </cell>
          <cell r="P8094" t="str">
            <v>SAO PAULO TURISMO  RECEPTIVO LTDA</v>
          </cell>
        </row>
        <row r="8095">
          <cell r="D8095" t="str">
            <v>SUU5C80</v>
          </cell>
          <cell r="I8095" t="str">
            <v>SAVEIRO ROBUST 1.6 16V TOTAL FLEX 2P C/AR</v>
          </cell>
          <cell r="J8095" t="str">
            <v>PRETO NINJA</v>
          </cell>
          <cell r="O8095" t="str">
            <v>GVR7764/24-1-1-1</v>
          </cell>
          <cell r="P8095" t="str">
            <v>ALEXANDRE SILVEIRA BORGES</v>
          </cell>
        </row>
        <row r="8096">
          <cell r="D8096" t="str">
            <v>RTO2I14</v>
          </cell>
          <cell r="I8096" t="str">
            <v>COMPASS LIMITED 1.3 16V TURBO 270 FLEX 4P C/AR - AUTOMÁTICO</v>
          </cell>
          <cell r="J8096" t="str">
            <v>BRANCO POLAR COM TETO PRETO</v>
          </cell>
          <cell r="O8096" t="str">
            <v>GVR1318/22-1-1-1</v>
          </cell>
          <cell r="P8096" t="str">
            <v>HTS LTDA</v>
          </cell>
        </row>
        <row r="8097">
          <cell r="D8097" t="str">
            <v>SIA2I17</v>
          </cell>
          <cell r="I8097" t="str">
            <v>S10 CD LT 2.8 16V DIE 4X4 4P C/AR - AUTOMÁTICO</v>
          </cell>
          <cell r="J8097" t="str">
            <v>BRANCO SUMMIT</v>
          </cell>
          <cell r="O8097" t="str">
            <v>FSP0013/23-1-1-27</v>
          </cell>
          <cell r="P8097" t="str">
            <v>SAO PAULO TURISMO  RECEPTIVO LTDA</v>
          </cell>
        </row>
        <row r="8098">
          <cell r="D8098" t="str">
            <v>RTU3I37</v>
          </cell>
          <cell r="I8098" t="str">
            <v>T-CROSS HIGHLINE 1.4 250 TSI 16V TOTAL FLEX 4P C/AR - AUTOMÁTICO</v>
          </cell>
          <cell r="J8098" t="str">
            <v>BRANCO PURO</v>
          </cell>
          <cell r="O8098" t="str">
            <v>GVR1974/22-1-1-1</v>
          </cell>
          <cell r="P8098" t="str">
            <v>CRISTINA FERREIRA COIMBRA</v>
          </cell>
        </row>
        <row r="8099">
          <cell r="D8099" t="str">
            <v>RTN4I26</v>
          </cell>
          <cell r="I8099" t="str">
            <v>T-CROSS HIGHLINE 1.4 250 TSI 16V TOTAL FLEX 4P C/AR - AUTOMÁTICO</v>
          </cell>
          <cell r="J8099" t="str">
            <v>BRANCO PURO</v>
          </cell>
          <cell r="O8099" t="str">
            <v>GVR9059/21-1-1-1</v>
          </cell>
          <cell r="P8099" t="str">
            <v>LUIZA CARVALHO COUTINHO ASMAR COUTO BARRETO SANTOS</v>
          </cell>
        </row>
        <row r="8100">
          <cell r="D8100" t="str">
            <v>FID8C15</v>
          </cell>
          <cell r="I8100" t="str">
            <v>VOYAGE 1.0 MPI 12V TOTAL FLEX 4P C/AR</v>
          </cell>
          <cell r="J8100" t="str">
            <v>BRANCO CRISTAL</v>
          </cell>
          <cell r="O8100" t="str">
            <v>SAO0187/16-158-1-112</v>
          </cell>
          <cell r="P8100" t="str">
            <v>STONE INSTITUICAO DE PAGAMENTO SA</v>
          </cell>
        </row>
        <row r="8101">
          <cell r="D8101" t="str">
            <v>RVR1E57</v>
          </cell>
          <cell r="I8101" t="str">
            <v>S10 CD LS 2.8 16V DIE 4X4 4P C/AR</v>
          </cell>
          <cell r="J8101" t="str">
            <v>BRANCO SUMMIT</v>
          </cell>
          <cell r="O8101" t="str">
            <v>SAO0158/20-5-2-4</v>
          </cell>
          <cell r="P8101" t="str">
            <v>CAETEX FLORESTAL SA</v>
          </cell>
        </row>
        <row r="8102">
          <cell r="D8102" t="str">
            <v>SHK0C99</v>
          </cell>
          <cell r="I8102" t="str">
            <v>ARGO 1.0 6V FLEX 4P C/AR</v>
          </cell>
          <cell r="J8102" t="str">
            <v>BRANCO BANCHISA</v>
          </cell>
          <cell r="O8102" t="str">
            <v>SAO0432/22-23-1-5</v>
          </cell>
          <cell r="P8102" t="str">
            <v>BENASSI SAO PAULO - IMPORTACAO E EXPORTACAO LTDA</v>
          </cell>
        </row>
        <row r="8103">
          <cell r="D8103" t="str">
            <v>EOB3F85</v>
          </cell>
          <cell r="I8103" t="str">
            <v>VOYAGE 1.0 MPI 12V TOTAL FLEX 4P C/AR</v>
          </cell>
          <cell r="J8103" t="str">
            <v>BRANCO CRISTAL</v>
          </cell>
          <cell r="O8103" t="str">
            <v>SAO0187/16-158-1-251</v>
          </cell>
          <cell r="P8103" t="str">
            <v>STONE INSTITUICAO DE PAGAMENTO SA</v>
          </cell>
        </row>
        <row r="8104">
          <cell r="D8104" t="str">
            <v>TCJ5I71</v>
          </cell>
          <cell r="I8104" t="str">
            <v>ARGO 1.0 6V FLEX 4P C/AR</v>
          </cell>
          <cell r="J8104" t="str">
            <v>CINZA SILVERSTONE</v>
          </cell>
          <cell r="O8104" t="str">
            <v>GVA9777/24-1-1-1</v>
          </cell>
          <cell r="P8104" t="str">
            <v>EDENILTON JUSTINO DA SILVA</v>
          </cell>
        </row>
        <row r="8105">
          <cell r="D8105" t="str">
            <v>SHF4H26</v>
          </cell>
          <cell r="I8105" t="str">
            <v>ONIX PLUS LTZ 1.0 12V TURBO FLEX 4P C/AR - AUTOMÁTICO</v>
          </cell>
          <cell r="J8105" t="str">
            <v>PRATA SWITCHBLADE</v>
          </cell>
          <cell r="O8105" t="str">
            <v>GVM0255/22-1-1-1</v>
          </cell>
          <cell r="P8105" t="str">
            <v>DURAMAIS REAJUSTES LTDA</v>
          </cell>
        </row>
        <row r="8106">
          <cell r="D8106" t="str">
            <v>SSY3C57</v>
          </cell>
          <cell r="I8106" t="str">
            <v>T-CROSS HIGHLINE 1.4 250 TSI 16V TOTAL FLEX 4P C/AR - AUTOMÁTICO</v>
          </cell>
          <cell r="J8106" t="str">
            <v>CINZA PLATINUM</v>
          </cell>
          <cell r="O8106" t="str">
            <v>GVA3431/23-1-1-1</v>
          </cell>
          <cell r="P8106" t="str">
            <v>WILLY ROCHA JÚLIO</v>
          </cell>
        </row>
        <row r="8107">
          <cell r="D8107" t="str">
            <v>ECG2J41</v>
          </cell>
          <cell r="I8107" t="str">
            <v>NIVUS HIGHLINE 1.0 200 TSI 12V TOTAL FLEX 4P C/AR - AUTOMÁTICO</v>
          </cell>
          <cell r="J8107" t="str">
            <v>VERMELHO SUNSET</v>
          </cell>
          <cell r="O8107" t="str">
            <v>GVM4174/22-1-1-1</v>
          </cell>
          <cell r="P8107" t="str">
            <v>BRUNO LUCAS</v>
          </cell>
        </row>
        <row r="8108">
          <cell r="D8108" t="str">
            <v>SHE4G84</v>
          </cell>
          <cell r="I8108" t="str">
            <v>COMPASS LONGITUDE 1.3 16V TURBO 270 FLEX 4P C/AR - AUTOMÁTICO</v>
          </cell>
          <cell r="J8108" t="str">
            <v>CINZA GRANITE</v>
          </cell>
          <cell r="O8108" t="str">
            <v>GVR0883/23-1-1-1</v>
          </cell>
          <cell r="P8108" t="str">
            <v>ELCI FERNANDES PEREIRA</v>
          </cell>
        </row>
        <row r="8109">
          <cell r="D8109" t="str">
            <v>SHK9A31</v>
          </cell>
          <cell r="I8109" t="str">
            <v>PULSE AUDACE 1.0 12V TURBO 200 FLEX 4P C/AR - AUTOMÁTICO</v>
          </cell>
          <cell r="J8109" t="str">
            <v>CINZA STRATO</v>
          </cell>
          <cell r="O8109" t="str">
            <v>GVR2678/23-1-1-1</v>
          </cell>
          <cell r="P8109" t="str">
            <v>SALLATIEL CABRAL DE SOUSA</v>
          </cell>
        </row>
        <row r="8110">
          <cell r="D8110" t="str">
            <v>GCF3G92</v>
          </cell>
          <cell r="I8110" t="str">
            <v>VOYAGE 1.0 MPI 12V TOTAL FLEX 4P C/AR</v>
          </cell>
          <cell r="J8110" t="str">
            <v>CINZA PLATINUM</v>
          </cell>
          <cell r="O8110" t="str">
            <v>GVM2217/22-2-3-1</v>
          </cell>
          <cell r="P8110" t="str">
            <v>NEFROSTAR CLINICA MEDICA LTDA</v>
          </cell>
        </row>
        <row r="8111">
          <cell r="D8111" t="str">
            <v>RVV7D08</v>
          </cell>
          <cell r="I8111" t="str">
            <v>COROLLA XEI 2.0 16V DOHC FLEX 4P C/AR - AUTOMÁTICO</v>
          </cell>
          <cell r="J8111" t="str">
            <v>VERMELHO GRANADA</v>
          </cell>
          <cell r="O8111" t="str">
            <v>GVM2993/22-1-1-1</v>
          </cell>
          <cell r="P8111" t="str">
            <v>VICTOR SCARPINO</v>
          </cell>
        </row>
        <row r="8112">
          <cell r="D8112" t="str">
            <v>RNY1I22</v>
          </cell>
          <cell r="I8112" t="str">
            <v>T-CROSS HIGHLINE 1.4 250 TSI 16V TOTAL FLEX 4P C/AR - AUTOMÁTICO</v>
          </cell>
          <cell r="J8112" t="str">
            <v>PRATA SARGAS</v>
          </cell>
          <cell r="O8112" t="str">
            <v>JPA0002/14-28-1-10</v>
          </cell>
          <cell r="P8112" t="str">
            <v>ELFA MEDICAMENTOS LTDA</v>
          </cell>
        </row>
        <row r="8113">
          <cell r="D8113" t="str">
            <v>RVW3B09</v>
          </cell>
          <cell r="I8113" t="str">
            <v>ONIX LTZ 1.0 12V TURBO FLEX 4P C/AR - AUTOMÁTICO</v>
          </cell>
          <cell r="J8113" t="str">
            <v>PRATA SWITCHBLADE</v>
          </cell>
          <cell r="O8113" t="str">
            <v>GVM0382/22-1-1-1</v>
          </cell>
          <cell r="P8113" t="str">
            <v>GABRIEL BARBOSA AMARAL</v>
          </cell>
        </row>
        <row r="8114">
          <cell r="D8114" t="str">
            <v>EMS4I52</v>
          </cell>
          <cell r="I8114" t="str">
            <v>VOYAGE 1.0 MPI 12V TOTAL FLEX 4P C/AR</v>
          </cell>
          <cell r="J8114" t="str">
            <v>BRANCO CRISTAL</v>
          </cell>
          <cell r="O8114" t="str">
            <v>SAO0187/16-158-1-46</v>
          </cell>
          <cell r="P8114" t="str">
            <v>STONE INSTITUICAO DE PAGAMENTO SA</v>
          </cell>
        </row>
        <row r="8115">
          <cell r="D8115" t="str">
            <v>SHF9J09</v>
          </cell>
          <cell r="I8115" t="str">
            <v>RENEGADE LONGITUDE 1.3 16V TURBO 270 FLEX 4P C/AR - AUTOMÁTICO</v>
          </cell>
          <cell r="J8115" t="str">
            <v>BRANCO POLAR</v>
          </cell>
          <cell r="O8115" t="str">
            <v>GVR2686/23-1-1-1</v>
          </cell>
          <cell r="P8115" t="str">
            <v>GEANE CRISTINA DE MELO</v>
          </cell>
        </row>
        <row r="8116">
          <cell r="D8116" t="str">
            <v>CZB6H10</v>
          </cell>
          <cell r="I8116" t="str">
            <v>VOYAGE 1.0 MPI 12V TOTAL FLEX 4P C/AR</v>
          </cell>
          <cell r="J8116" t="str">
            <v>BRANCO CRISTAL</v>
          </cell>
          <cell r="O8116" t="str">
            <v>POA0039/22-1-1-16</v>
          </cell>
          <cell r="P8116" t="str">
            <v>EXCEL REGULADORA DE SINISTROS LTDA</v>
          </cell>
        </row>
        <row r="8117">
          <cell r="D8117" t="str">
            <v>RNU3F49</v>
          </cell>
          <cell r="I8117" t="str">
            <v>ONIX LT 1.0 12V FLEX 4P C/AR</v>
          </cell>
          <cell r="J8117" t="str">
            <v>BRANCO SUMMIT</v>
          </cell>
          <cell r="O8117" t="str">
            <v>SAO0878/15-19-1-24</v>
          </cell>
          <cell r="P8117" t="str">
            <v>DIVERSEY BRASIL INDUSTRIA QUIMICA LTDA</v>
          </cell>
        </row>
        <row r="8118">
          <cell r="D8118" t="str">
            <v>SIZ5A47</v>
          </cell>
          <cell r="I8118" t="str">
            <v>ONIX LT 1.0 12V FLEX 4P C/AR</v>
          </cell>
          <cell r="J8118" t="str">
            <v>CINZA DRAKE</v>
          </cell>
          <cell r="O8118" t="str">
            <v>GVA6094/23-1-1-1</v>
          </cell>
          <cell r="P8118" t="str">
            <v>SARAH GABRIELA SILVA MAIA</v>
          </cell>
        </row>
        <row r="8119">
          <cell r="D8119" t="str">
            <v>SIN3A47</v>
          </cell>
          <cell r="I8119" t="str">
            <v>TRACKER LTZ 1.0 12V TURBO FLEX 4P C/AR - AUTOMÁTICO</v>
          </cell>
          <cell r="J8119" t="str">
            <v>BRANCO SUMMIT</v>
          </cell>
          <cell r="O8119" t="str">
            <v>GVM6229/23-1-1-1</v>
          </cell>
          <cell r="P8119" t="str">
            <v>ANALICE DE SOUSA ARRUDA VINHAL DE CARVALHO</v>
          </cell>
        </row>
        <row r="8120">
          <cell r="D8120" t="str">
            <v>SHH3B53</v>
          </cell>
          <cell r="I8120" t="str">
            <v>COMPASS LONGITUDE 1.3 16V TURBO 270 FLEX 4P C/AR - AUTOMÁTICO</v>
          </cell>
          <cell r="J8120" t="str">
            <v>CINZA GRANITE</v>
          </cell>
          <cell r="O8120" t="str">
            <v>GVR3062/23-1-1-1</v>
          </cell>
          <cell r="P8120" t="str">
            <v>CAROLINE PENNA VASCONCELOS</v>
          </cell>
        </row>
        <row r="8121">
          <cell r="D8121" t="str">
            <v>SYO3B46</v>
          </cell>
          <cell r="I8121" t="str">
            <v>MOBI LIKE 1.0 8V FLEX 4P C/AR</v>
          </cell>
          <cell r="J8121" t="str">
            <v>BRANCO BANCHISA</v>
          </cell>
          <cell r="O8121" t="str">
            <v>REM0252/23-3-1-1</v>
          </cell>
          <cell r="P8121" t="str">
            <v>CERVEJARIA SANTA CATARINA LTDA</v>
          </cell>
        </row>
        <row r="8122">
          <cell r="D8122" t="str">
            <v>SHD7E16</v>
          </cell>
          <cell r="I8122" t="str">
            <v>ONIX PLUS LTZ 1.0 12V TURBO FLEX 4P C/AR - AUTOMÁTICO</v>
          </cell>
          <cell r="J8122" t="str">
            <v>PRETO OURO NEGRO</v>
          </cell>
          <cell r="O8122" t="str">
            <v>GVR8054/22-1-1-1</v>
          </cell>
          <cell r="P8122" t="str">
            <v>LUANA DE ALMEIDA OLIVEIRA COUTO</v>
          </cell>
        </row>
        <row r="8123">
          <cell r="D8123" t="str">
            <v>SHE2I14</v>
          </cell>
          <cell r="I8123" t="str">
            <v>PULSE DRIVE 1.3 8V FLEX 4P C/AR - AUTOMÁTICO</v>
          </cell>
          <cell r="J8123" t="str">
            <v>PRETO VULCANO</v>
          </cell>
          <cell r="O8123" t="str">
            <v>GVR0783/23-1-1-1</v>
          </cell>
          <cell r="P8123" t="str">
            <v>DAVI CUSTODIO ARAUJO</v>
          </cell>
        </row>
        <row r="8124">
          <cell r="D8124" t="str">
            <v>TDF3I08</v>
          </cell>
          <cell r="I8124" t="str">
            <v>COMPASS LONGITUDE 1.3 16V TURBO 270 FLEX 4P C/AR - AUTOMÁTICO</v>
          </cell>
          <cell r="J8124" t="str">
            <v>BRANCO POLAR</v>
          </cell>
          <cell r="O8124" t="str">
            <v>GVB9840/24-1-1-1</v>
          </cell>
          <cell r="P8124" t="str">
            <v>MATHEUS VINICIUS GOMES DOS SANTOS ROCHA</v>
          </cell>
        </row>
        <row r="8125">
          <cell r="D8125" t="str">
            <v>RTL0A49</v>
          </cell>
          <cell r="I8125" t="str">
            <v>TRACKER PREMIER 1.2 12V TURBO FLEX 4P C/AR - AUTOMÁTICO</v>
          </cell>
          <cell r="J8125" t="str">
            <v>AZUL ECLIPSE</v>
          </cell>
          <cell r="O8125" t="str">
            <v>CPQ0082/18-80-1-1</v>
          </cell>
          <cell r="P8125" t="str">
            <v>CHR HANSEN INDÚSTRIA E COMÉRCIO LTDA</v>
          </cell>
        </row>
        <row r="8126">
          <cell r="D8126" t="str">
            <v>SYD8G39</v>
          </cell>
          <cell r="I8126" t="str">
            <v>NOVA STRADA FREEDOM CD 1.3 8V FLEX 4P C/AR</v>
          </cell>
          <cell r="J8126" t="str">
            <v>PRATA BARI</v>
          </cell>
          <cell r="O8126" t="str">
            <v>GVA0069/23-1-1-1</v>
          </cell>
          <cell r="P8126" t="str">
            <v>DIVINO VIEIRA DOS REIS</v>
          </cell>
        </row>
        <row r="8127">
          <cell r="D8127" t="str">
            <v>CVI2G37</v>
          </cell>
          <cell r="I8127" t="str">
            <v>T-CROSS COMFORTLINE 1.0 200 TSI 12V TOTAL FLEX 4P C/AR - AUTOMÁTICO</v>
          </cell>
          <cell r="J8127" t="str">
            <v>PRETO NINJA</v>
          </cell>
          <cell r="O8127" t="str">
            <v>SAO0282/13-14-1-2</v>
          </cell>
          <cell r="P8127" t="str">
            <v>GC LOCAÇÃO DE EQUIPAMENTOS LTDA.</v>
          </cell>
        </row>
        <row r="8128">
          <cell r="D8128" t="str">
            <v>EOZ2D24</v>
          </cell>
          <cell r="I8128" t="str">
            <v>VOYAGE 1.0 MPI 12V TOTAL FLEX 4P C/AR</v>
          </cell>
          <cell r="J8128" t="str">
            <v>PRATA SIRIUS</v>
          </cell>
          <cell r="O8128" t="str">
            <v>GVR8586/22-1-1-2</v>
          </cell>
          <cell r="P8128" t="str">
            <v>DIGITO 3 RIO DE JANEIRO LTDA.</v>
          </cell>
        </row>
        <row r="8129">
          <cell r="D8129" t="str">
            <v>SHT2A82</v>
          </cell>
          <cell r="I8129" t="str">
            <v>NOVA STRADA ENDURANCE CABINE PLUS 1.4 8V FLEX 2P C/AR</v>
          </cell>
          <cell r="J8129" t="str">
            <v>BRANCO BANCHISA</v>
          </cell>
          <cell r="O8129" t="str">
            <v>GYN0014/20-26-1-9</v>
          </cell>
          <cell r="P8129" t="str">
            <v>AGREX DO BRASIL SA</v>
          </cell>
        </row>
        <row r="8130">
          <cell r="D8130" t="str">
            <v>SVO3E61</v>
          </cell>
          <cell r="I8130" t="str">
            <v>T-CROSS HIGHLINE 1.4 250 TSI 16V TOTAL FLEX 4P C/AR - AUTOMÁTICO</v>
          </cell>
          <cell r="J8130" t="str">
            <v>BRANCO PURO</v>
          </cell>
          <cell r="O8130" t="str">
            <v>FAR0142/23-1-3-11</v>
          </cell>
          <cell r="P8130" t="str">
            <v>WEG TURBINAS E SOLAR LTDA</v>
          </cell>
        </row>
        <row r="8131">
          <cell r="D8131" t="str">
            <v>SYB8C94</v>
          </cell>
          <cell r="I8131" t="str">
            <v>ONIX PLUS PREMIER II 1.0 12V TURBO FLEX 4P C/AR - AUTOMÁTICO</v>
          </cell>
          <cell r="J8131" t="str">
            <v>PRETO OURO NEGRO</v>
          </cell>
          <cell r="O8131" t="str">
            <v>GVA5362/23-1-1-1</v>
          </cell>
          <cell r="P8131" t="str">
            <v>HELBIA PINHEIRO DIAS</v>
          </cell>
        </row>
        <row r="8132">
          <cell r="D8132" t="str">
            <v>RVN3B10</v>
          </cell>
          <cell r="I8132" t="str">
            <v>T-CROSS HIGHLINE 1.4 250 TSI 16V TOTAL FLEX 4P C/AR - AUTOMÁTICO</v>
          </cell>
          <cell r="J8132" t="str">
            <v>CINZA PLATINUM</v>
          </cell>
          <cell r="O8132" t="str">
            <v>GVR9034/22-1-1-1</v>
          </cell>
          <cell r="P8132" t="str">
            <v>THIAGO ROBERT DA SILVA PESSANHA</v>
          </cell>
        </row>
        <row r="8133">
          <cell r="D8133" t="str">
            <v>SHO3D10</v>
          </cell>
          <cell r="I8133" t="str">
            <v>MOBI LIKE 1.0 8V FLEX 4P C/AR</v>
          </cell>
          <cell r="J8133" t="str">
            <v>PRATA BARI</v>
          </cell>
          <cell r="O8133" t="str">
            <v>GVR5321/23-1-1-1</v>
          </cell>
          <cell r="P8133" t="str">
            <v>BRASILNET TELECOMUNICACOES DO PARANA LTDA ME</v>
          </cell>
        </row>
        <row r="8134">
          <cell r="D8134" t="str">
            <v>SYF8A14</v>
          </cell>
          <cell r="I8134" t="str">
            <v>FASTBACK AUDACE 1.0 12V TURBO 200 FLEX 4P C/AR - AUTOMÁTICO</v>
          </cell>
          <cell r="J8134" t="str">
            <v>CINZA SILVERSTONE</v>
          </cell>
          <cell r="O8134" t="str">
            <v>GVB0806/23-1-1-1</v>
          </cell>
          <cell r="P8134" t="str">
            <v>CLEDNA MARIA MIRANDA BARBOSA</v>
          </cell>
        </row>
        <row r="8135">
          <cell r="D8135" t="str">
            <v>SJE0B32</v>
          </cell>
          <cell r="I8135" t="str">
            <v>ARGO DRIVE 1.0 6V FLEX 4P C/AR</v>
          </cell>
          <cell r="J8135" t="str">
            <v>CINZA SILVERSTONE</v>
          </cell>
          <cell r="O8135" t="str">
            <v>GVA9071/23-1-1-1</v>
          </cell>
          <cell r="P8135" t="str">
            <v>FRAMEWORK TECNOLOGIA EM SOFTWARES LTDA</v>
          </cell>
        </row>
        <row r="8136">
          <cell r="D8136" t="str">
            <v>RMK1I42</v>
          </cell>
          <cell r="I8136" t="str">
            <v>GOL 1.6 8V FLEX 4P C/ AR</v>
          </cell>
          <cell r="J8136" t="str">
            <v>BRANCO CRISTAL</v>
          </cell>
          <cell r="O8136" t="str">
            <v>GVR2901/20-1-1-1</v>
          </cell>
          <cell r="P8136" t="str">
            <v>SONAR SOLUCOES EM ENERGIAS RENOVAVEIS LTDA</v>
          </cell>
        </row>
        <row r="8137">
          <cell r="D8137" t="str">
            <v>SIG7G96</v>
          </cell>
          <cell r="I8137" t="str">
            <v>ONIX PLUS LT 1.0 12V TURBO FLEX 4P C/AR - AUTOMÁTICO</v>
          </cell>
          <cell r="J8137" t="str">
            <v>PRETO OURO NEGRO</v>
          </cell>
          <cell r="O8137" t="str">
            <v>MTZ0003/24-16-5-1</v>
          </cell>
          <cell r="P8137" t="str">
            <v>LOCALIZA RENT A CAR S/A</v>
          </cell>
        </row>
        <row r="8138">
          <cell r="D8138" t="str">
            <v>CUX2G46</v>
          </cell>
          <cell r="I8138" t="str">
            <v>T-CROSS 1.0 200 TSI 12V TOTAL FLEX 4P C/AR - AUTOMÁTICO</v>
          </cell>
          <cell r="J8138" t="str">
            <v>AZUL NORWAY</v>
          </cell>
          <cell r="O8138" t="str">
            <v>GVM4933/23-1-1-1</v>
          </cell>
          <cell r="P8138" t="str">
            <v>ERICH KAMIMURA YONEYAMA</v>
          </cell>
        </row>
        <row r="8139">
          <cell r="D8139" t="str">
            <v>SHK2C36</v>
          </cell>
          <cell r="I8139" t="str">
            <v>PULSE AUDACE 1.0 12V TURBO 200 FLEX 4P C/AR - AUTOMÁTICO</v>
          </cell>
          <cell r="J8139" t="str">
            <v>CINZA SILVERSTONE</v>
          </cell>
          <cell r="O8139" t="str">
            <v>GVR5000/23-1-1-1</v>
          </cell>
          <cell r="P8139" t="str">
            <v>FERNANDO MALUTTA</v>
          </cell>
        </row>
        <row r="8140">
          <cell r="D8140" t="str">
            <v>SIV8B23</v>
          </cell>
          <cell r="I8140" t="str">
            <v>C3 FEEL 1.0 6V FLEX 4P C/AR</v>
          </cell>
          <cell r="J8140" t="str">
            <v>CINZA GRAFITO COM TETO PRETO</v>
          </cell>
          <cell r="O8140" t="str">
            <v>GVM6754/23-1-1-1</v>
          </cell>
          <cell r="P8140" t="str">
            <v>ELIZABETH PINHEIRO</v>
          </cell>
        </row>
        <row r="8141">
          <cell r="D8141" t="str">
            <v>RUY5H75</v>
          </cell>
          <cell r="I8141" t="str">
            <v>FIORINO ENDURANCE 1.4 EVO FLEX 2P C/AR</v>
          </cell>
          <cell r="J8141" t="str">
            <v>BRANCO BANCHISA</v>
          </cell>
          <cell r="O8141" t="str">
            <v>SAO0002/21-2-1-5</v>
          </cell>
          <cell r="P8141" t="str">
            <v>TECNOGERA - LOCACAO E TRANSFORMACAO DE ENERGIA SA</v>
          </cell>
        </row>
        <row r="8142">
          <cell r="D8142" t="str">
            <v>SYI5G76</v>
          </cell>
          <cell r="I8142" t="str">
            <v>COROLLA XEI 2.0 16V DOHC FLEX 4P C/AR - AUTOMÁTICO</v>
          </cell>
          <cell r="J8142" t="str">
            <v>CINZA GRANITO</v>
          </cell>
          <cell r="O8142" t="str">
            <v>GVA9996/23-1-1-1</v>
          </cell>
          <cell r="P8142" t="str">
            <v>VALKENELY LEAL LUZ</v>
          </cell>
        </row>
        <row r="8143">
          <cell r="D8143" t="str">
            <v>GDW1A02</v>
          </cell>
          <cell r="I8143" t="str">
            <v>POLO TRACK 1.0 12V FLEX 4P C/AR</v>
          </cell>
          <cell r="J8143" t="str">
            <v>CINZA PLATINUM</v>
          </cell>
          <cell r="O8143" t="str">
            <v>GVA2907/24-1-1-1</v>
          </cell>
          <cell r="P8143" t="str">
            <v>ELIANE DOS SANTOS OLIVEIRA</v>
          </cell>
        </row>
        <row r="8144">
          <cell r="D8144" t="str">
            <v>TDG2I43</v>
          </cell>
          <cell r="I8144" t="str">
            <v>T-CROSS 1.0 200 TSI 12V TOTAL FLEX 4P C/AR - AUTOMÁTICO</v>
          </cell>
          <cell r="J8144" t="str">
            <v>CINZA PLATINUM</v>
          </cell>
          <cell r="O8144" t="str">
            <v>GVC0539/24-1-1-1</v>
          </cell>
          <cell r="P8144" t="str">
            <v>PATRÍCIA APARECIDA COSTA MOREIRA</v>
          </cell>
        </row>
        <row r="8145">
          <cell r="D8145" t="str">
            <v>SYV0D39</v>
          </cell>
          <cell r="I8145" t="str">
            <v>C3 LIVE PACK 1.0 6V FLEX 4P C/AR</v>
          </cell>
          <cell r="J8145" t="str">
            <v>BRANCO BANQUISE</v>
          </cell>
          <cell r="O8145" t="str">
            <v>GVA1667/24-1-1-1</v>
          </cell>
          <cell r="P8145" t="str">
            <v>ELIZEU JOSE QUADROS</v>
          </cell>
        </row>
        <row r="8146">
          <cell r="D8146" t="str">
            <v>RUV9B89</v>
          </cell>
          <cell r="I8146" t="str">
            <v>FIORINO ENDURANCE 1.4 EVO FLEX 2P C/AR</v>
          </cell>
          <cell r="J8146" t="str">
            <v>BRANCO BANCHISA</v>
          </cell>
          <cell r="O8146" t="str">
            <v>FOR0005/18-123-2-20</v>
          </cell>
          <cell r="P8146" t="str">
            <v>TRES CORACOES ALIMENTOS SA</v>
          </cell>
        </row>
        <row r="8147">
          <cell r="D8147" t="str">
            <v>SHD9H40</v>
          </cell>
          <cell r="I8147" t="str">
            <v>ONIX PLUS LTZ 1.0 12V TURBO FLEX 4P C/AR - AUTOMÁTICO</v>
          </cell>
          <cell r="J8147" t="str">
            <v>PRETO OURO NEGRO</v>
          </cell>
          <cell r="O8147" t="str">
            <v>FSP0062/23-1-1-2</v>
          </cell>
          <cell r="P8147" t="str">
            <v>NETSTAL DO BRASIL LTDA</v>
          </cell>
        </row>
        <row r="8148">
          <cell r="D8148" t="str">
            <v>RUV6A79</v>
          </cell>
          <cell r="I8148" t="str">
            <v>KWID ZEN 1.0 12V SCE FLEX 4P C/AR</v>
          </cell>
          <cell r="J8148" t="str">
            <v>BRANCO GLACIER</v>
          </cell>
          <cell r="O8148" t="str">
            <v>BEL0012/21-1-1-98</v>
          </cell>
          <cell r="P8148" t="str">
            <v>VOCE TELECOMUNICACOES LTDA</v>
          </cell>
        </row>
        <row r="8149">
          <cell r="D8149" t="str">
            <v>SHG1B55</v>
          </cell>
          <cell r="I8149" t="str">
            <v>PULSE AUDACE 1.0 12V TURBO 200 FLEX 4P C/AR - AUTOMÁTICO</v>
          </cell>
          <cell r="J8149" t="str">
            <v>CINZA SILVERSTONE</v>
          </cell>
          <cell r="O8149" t="str">
            <v>GVM4036/22-1-1-1</v>
          </cell>
          <cell r="P8149" t="str">
            <v>ADRIANO PASSOS RIOS</v>
          </cell>
        </row>
        <row r="8150">
          <cell r="D8150" t="str">
            <v>RMO9C91</v>
          </cell>
          <cell r="I8150" t="str">
            <v>ARGO DRIVE 1.0 6V FLEX 4P C/AR</v>
          </cell>
          <cell r="J8150" t="str">
            <v>BRANCO BANCHISA</v>
          </cell>
          <cell r="O8150" t="str">
            <v>GVR0261/21-1-1-1</v>
          </cell>
          <cell r="P8150" t="str">
            <v>GLAUCIA ROBERTA PEREIRA</v>
          </cell>
        </row>
        <row r="8151">
          <cell r="D8151" t="str">
            <v>RUQ6G62</v>
          </cell>
          <cell r="I8151" t="str">
            <v>ONIX PLUS LT 1.0 12V FLEX 4P C/AR</v>
          </cell>
          <cell r="J8151" t="str">
            <v>BRANCO SUMMIT</v>
          </cell>
          <cell r="O8151" t="str">
            <v>SAO0187/16-157-1-15</v>
          </cell>
          <cell r="P8151" t="str">
            <v>STONE INSTITUICAO DE PAGAMENTO SA</v>
          </cell>
        </row>
        <row r="8152">
          <cell r="D8152" t="str">
            <v>EKH6J32</v>
          </cell>
          <cell r="I8152" t="str">
            <v>VOYAGE 1.0 MPI 12V TOTAL FLEX 4P C/AR</v>
          </cell>
          <cell r="J8152" t="str">
            <v>PRATA SIRIUS</v>
          </cell>
          <cell r="O8152" t="str">
            <v>GVR8586/22-1-1-1</v>
          </cell>
          <cell r="P8152" t="str">
            <v>DIGITO 3 RIO DE JANEIRO LTDA.</v>
          </cell>
        </row>
        <row r="8153">
          <cell r="D8153" t="str">
            <v>TCI6B31</v>
          </cell>
          <cell r="I8153" t="str">
            <v>C3 LIVE PACK 1.0 6V FLEX 4P C/AR</v>
          </cell>
          <cell r="J8153" t="str">
            <v>PRETO PERLA NERA</v>
          </cell>
          <cell r="O8153" t="str">
            <v>GVA9107/24-1-1-1</v>
          </cell>
          <cell r="P8153" t="str">
            <v>SIDNEY RAFAEL CABRAL DOS SANTOS</v>
          </cell>
        </row>
        <row r="8154">
          <cell r="D8154" t="str">
            <v>BTZ8F74</v>
          </cell>
          <cell r="I8154" t="str">
            <v>T-CROSS HIGHLINE 1.4 250 TSI 16V TOTAL FLEX 4P C/AR - AUTOMÁTICO</v>
          </cell>
          <cell r="J8154" t="str">
            <v>AZUL NORWAY</v>
          </cell>
          <cell r="O8154" t="str">
            <v>GVR4520/22-2-1-1</v>
          </cell>
          <cell r="P8154" t="str">
            <v>FELIPE DEREK</v>
          </cell>
        </row>
        <row r="8155">
          <cell r="D8155" t="str">
            <v>EHH3I32</v>
          </cell>
          <cell r="I8155" t="str">
            <v>VOYAGE 1.0 MPI 12V TOTAL FLEX 4P C/AR</v>
          </cell>
          <cell r="J8155" t="str">
            <v>BRANCO CRISTAL</v>
          </cell>
          <cell r="O8155" t="str">
            <v>SAO0293/22-1-1-13</v>
          </cell>
          <cell r="P8155" t="str">
            <v>EDITORA DO BRASIL S/A</v>
          </cell>
        </row>
        <row r="8156">
          <cell r="D8156" t="str">
            <v>RVC0B50</v>
          </cell>
          <cell r="I8156" t="str">
            <v>KWID ZEN 1.0 12V SCE FLEX 4P C/AR</v>
          </cell>
          <cell r="J8156" t="str">
            <v>BRANCO GLACIER</v>
          </cell>
          <cell r="O8156" t="str">
            <v>BEL0012/21-2-1-28</v>
          </cell>
          <cell r="P8156" t="str">
            <v>VOCE TELECOMUNICACOES LTDA</v>
          </cell>
        </row>
        <row r="8157">
          <cell r="D8157" t="str">
            <v>DNO6D81</v>
          </cell>
          <cell r="I8157" t="str">
            <v>VOYAGE 1.0 MPI 12V TOTAL FLEX 4P C/AR</v>
          </cell>
          <cell r="J8157" t="str">
            <v>BRANCO CRISTAL</v>
          </cell>
          <cell r="O8157" t="str">
            <v>SAO0182/18-35-1-19</v>
          </cell>
          <cell r="P8157" t="str">
            <v>SGS DO BRASIL LTDA</v>
          </cell>
        </row>
        <row r="8158">
          <cell r="D8158" t="str">
            <v>SHH6F62</v>
          </cell>
          <cell r="I8158" t="str">
            <v>RENEGADE LONGITUDE 1.3 16V TURBO 270 FLEX 4P C/AR - AUTOMÁTICO</v>
          </cell>
          <cell r="J8158" t="str">
            <v>AZUL JAZZ</v>
          </cell>
          <cell r="O8158" t="str">
            <v>GVR2652/23-2-1-1</v>
          </cell>
          <cell r="P8158" t="str">
            <v>ATELIE DAS SOBRANCELHAS BÁBARA BRANDAO</v>
          </cell>
        </row>
        <row r="8159">
          <cell r="D8159" t="str">
            <v>SIR6J15</v>
          </cell>
          <cell r="I8159" t="str">
            <v>ONIX PLUS PREMIER II 1.0 12V TURBO FLEX 4P C/AR - AUTOMÁTICO</v>
          </cell>
          <cell r="J8159" t="str">
            <v>PRETO OURO NEGRO</v>
          </cell>
          <cell r="O8159" t="str">
            <v>GVM6671/23-1-1-1</v>
          </cell>
          <cell r="P8159" t="str">
            <v>SANDRO SANTANA  PIRES</v>
          </cell>
        </row>
        <row r="8160">
          <cell r="D8160" t="str">
            <v>RTB0I18</v>
          </cell>
          <cell r="I8160" t="str">
            <v>KWID ZEN 1.0 12V SCE FLEX 4P C/AR</v>
          </cell>
          <cell r="J8160" t="str">
            <v>PRETO NACRE</v>
          </cell>
          <cell r="O8160" t="str">
            <v>GVR4723/21-1-1-1</v>
          </cell>
          <cell r="P8160" t="str">
            <v>VALMIR ARGOLO BENN</v>
          </cell>
        </row>
        <row r="8161">
          <cell r="D8161" t="str">
            <v>SHE2I43</v>
          </cell>
          <cell r="I8161" t="str">
            <v>ARGO DRIVE 1.0 6V FLEX 4P C/AR</v>
          </cell>
          <cell r="J8161" t="str">
            <v>CINZA SILVERSTONE</v>
          </cell>
          <cell r="O8161" t="str">
            <v>GVM3511/22-1-1-1</v>
          </cell>
          <cell r="P8161" t="str">
            <v>FRAMEWORK TECNOLOGIA EM SOFTWARES LTDA</v>
          </cell>
        </row>
        <row r="8162">
          <cell r="D8162" t="str">
            <v>SHU5D51</v>
          </cell>
          <cell r="I8162" t="str">
            <v>Q5 SPORTBACK PERFORMANCE BLACK 2.0 TFSI HÍBRIDO PHEV 4P C/AR - AUTOMÁTICO</v>
          </cell>
          <cell r="J8162" t="str">
            <v>PRETO MITO</v>
          </cell>
          <cell r="O8162" t="str">
            <v>GVR2610/23-1-1-1</v>
          </cell>
          <cell r="P8162" t="str">
            <v>ALEXANDRA PATRICIA NUNES ONGARATTO</v>
          </cell>
        </row>
        <row r="8163">
          <cell r="D8163" t="str">
            <v>SHF5A61</v>
          </cell>
          <cell r="I8163" t="str">
            <v>ONIX LTZ 1.0 12V TURBO FLEX 4P C/AR - AUTOMÁTICO</v>
          </cell>
          <cell r="J8163" t="str">
            <v>VERMELHO CARMIM</v>
          </cell>
          <cell r="O8163" t="str">
            <v>GVR0320/23-1-1-1</v>
          </cell>
          <cell r="P8163" t="str">
            <v>DANIEL AUGUSTO MELLO MOSER</v>
          </cell>
        </row>
        <row r="8164">
          <cell r="D8164" t="str">
            <v>PZB7C66</v>
          </cell>
          <cell r="I8164" t="str">
            <v>MONTANA PREMIER TURBO FLEX AT 1.2 4P</v>
          </cell>
          <cell r="J8164" t="str">
            <v>PRETO OURO NEGRO</v>
          </cell>
          <cell r="O8164" t="str">
            <v>MTZ0003/24-36-18-1</v>
          </cell>
          <cell r="P8164" t="str">
            <v>LOCALIZA RENT A CAR S/A</v>
          </cell>
        </row>
        <row r="8165">
          <cell r="D8165" t="str">
            <v>RMK4J08</v>
          </cell>
          <cell r="I8165" t="str">
            <v>RENEGADE LONGITUDE 1.8 16V FLEX 4P C/AR - AUTOMÁTICO</v>
          </cell>
          <cell r="J8165" t="str">
            <v>PRETO CARBON</v>
          </cell>
          <cell r="O8165" t="str">
            <v>GVR4122/20-1-1-1</v>
          </cell>
          <cell r="P8165" t="str">
            <v>CALINE CAPELARI RODRIGUES</v>
          </cell>
        </row>
        <row r="8166">
          <cell r="D8166" t="str">
            <v>SHD6E93</v>
          </cell>
          <cell r="I8166" t="str">
            <v>ONIX PLUS LTZ 1.0 12V TURBO FLEX 4P C/AR - AUTOMÁTICO</v>
          </cell>
          <cell r="J8166" t="str">
            <v>PRETO OURO NEGRO</v>
          </cell>
          <cell r="O8166" t="str">
            <v>GVR8372/22-1-1-1</v>
          </cell>
          <cell r="P8166" t="str">
            <v>ARTHUR ALEXANDRE ARANTES PEREIRA E SILVA</v>
          </cell>
        </row>
        <row r="8167">
          <cell r="D8167" t="str">
            <v>RVR3F52</v>
          </cell>
          <cell r="I8167" t="str">
            <v>OROCH PRO 1.6 16V SCE FLEX 4P C/AR</v>
          </cell>
          <cell r="J8167" t="str">
            <v>PRATA ETOILE</v>
          </cell>
          <cell r="O8167" t="str">
            <v>GVR6421/21-1-1-1</v>
          </cell>
          <cell r="P8167" t="str">
            <v>PADRE CÍCERO CONSTRUÇÕES E SERVIÇOS</v>
          </cell>
        </row>
        <row r="8168">
          <cell r="D8168" t="str">
            <v>RVY0J62</v>
          </cell>
          <cell r="I8168" t="str">
            <v>PULSE AUDACE 1.0 12V TURBO 200 FLEX 4P C/AR - AUTOMÁTICO</v>
          </cell>
          <cell r="J8168" t="str">
            <v>AZUL AMALFI</v>
          </cell>
          <cell r="O8168" t="str">
            <v>GVM2649/22-1-1-1</v>
          </cell>
          <cell r="P8168" t="str">
            <v>LUIZ RENATO RIBEIRO FERREIRA</v>
          </cell>
        </row>
        <row r="8169">
          <cell r="D8169" t="str">
            <v>SHO5C10</v>
          </cell>
          <cell r="I8169" t="str">
            <v>ONIX PLUS LTZ 1.0 12V TURBO FLEX 4P C/AR - AUTOMÁTICO</v>
          </cell>
          <cell r="J8169" t="str">
            <v>PRATA SWITCHBLADE</v>
          </cell>
          <cell r="O8169" t="str">
            <v>GVM1203/22-1-1-1</v>
          </cell>
          <cell r="P8169" t="str">
            <v>GABRIEL FAUSTINO</v>
          </cell>
        </row>
        <row r="8170">
          <cell r="D8170" t="str">
            <v>ECZ9I04</v>
          </cell>
          <cell r="I8170" t="str">
            <v>VOYAGE 1.0 MPI 12V TOTAL FLEX 4P C/AR</v>
          </cell>
          <cell r="J8170" t="str">
            <v>BRANCO CRISTAL</v>
          </cell>
          <cell r="O8170" t="str">
            <v>CPQ0167/22-2-1-2</v>
          </cell>
          <cell r="P8170" t="str">
            <v>CORTAG INDUSTRIA E COMERCIO LTDA</v>
          </cell>
        </row>
        <row r="8171">
          <cell r="D8171" t="str">
            <v>SII6I69</v>
          </cell>
          <cell r="I8171" t="str">
            <v>208 HATCH LIKE 1.0 6V FLEX 4P C/AR</v>
          </cell>
          <cell r="J8171" t="str">
            <v>PRETO PERLA NERA</v>
          </cell>
          <cell r="O8171" t="str">
            <v>GVM7793/23-1-1-1</v>
          </cell>
          <cell r="P8171" t="str">
            <v>JONHATAS BRUNO ALVES DE SOUZA</v>
          </cell>
        </row>
        <row r="8172">
          <cell r="D8172" t="str">
            <v>SHD3E67</v>
          </cell>
          <cell r="I8172" t="str">
            <v>RENEGADE LONGITUDE 1.3 16V TURBO 270 FLEX 4P C/AR - AUTOMÁTICO</v>
          </cell>
          <cell r="J8172" t="str">
            <v>AZUL JAZZ</v>
          </cell>
          <cell r="O8172" t="str">
            <v>GVM4998/22-1-1-1</v>
          </cell>
          <cell r="P8172" t="str">
            <v>MÁRIO MÁRCIO VASCONCELOS BATISTA FILHO</v>
          </cell>
        </row>
        <row r="8173">
          <cell r="D8173" t="str">
            <v>RUY5H99</v>
          </cell>
          <cell r="I8173" t="str">
            <v>FIORINO ENDURANCE 1.4 EVO FLEX 2P C/AR</v>
          </cell>
          <cell r="J8173" t="str">
            <v>BRANCO BANCHISA</v>
          </cell>
          <cell r="O8173" t="str">
            <v>SAO0002/21-2-1-6</v>
          </cell>
          <cell r="P8173" t="str">
            <v>TECNOGERA - LOCACAO E TRANSFORMACAO DE ENERGIA SA</v>
          </cell>
        </row>
        <row r="8174">
          <cell r="D8174" t="str">
            <v>SYD8A78</v>
          </cell>
          <cell r="I8174" t="str">
            <v>TRACKER LT 1.0 12V TURBO FLEX 4P C/AR - AUTOMÁTICO</v>
          </cell>
          <cell r="J8174" t="str">
            <v>PRETO OURO NEGRO</v>
          </cell>
          <cell r="O8174" t="str">
            <v>GVB0962/23-1-1-1</v>
          </cell>
          <cell r="P8174" t="str">
            <v>ANDREA DE CARVALHO</v>
          </cell>
        </row>
        <row r="8175">
          <cell r="D8175" t="str">
            <v>SHG1E26</v>
          </cell>
          <cell r="I8175" t="str">
            <v>ARGO DRIVE 1.0 6V FLEX 4P C/AR</v>
          </cell>
          <cell r="J8175" t="str">
            <v>CINZA SILVERSTONE</v>
          </cell>
          <cell r="O8175" t="str">
            <v>GVR0267/23-1-1-1</v>
          </cell>
          <cell r="P8175" t="str">
            <v>VINÍCIUS MIRANDA RABELLO DE SÁ</v>
          </cell>
        </row>
        <row r="8176">
          <cell r="D8176" t="str">
            <v>STU8C12</v>
          </cell>
          <cell r="I8176" t="str">
            <v>NIVUS COMFORTLINE 1.0 200 TSI 12V TOTAL FLEX 4P C/AR - AUTOMÁTICO</v>
          </cell>
          <cell r="J8176" t="str">
            <v>AZUL BISCAY</v>
          </cell>
          <cell r="O8176" t="str">
            <v>GVM2795/24-1-1-1</v>
          </cell>
          <cell r="P8176" t="str">
            <v>MARIA DAS GRACAS NEVES ALBERTINO 82821208553</v>
          </cell>
        </row>
        <row r="8177">
          <cell r="D8177" t="str">
            <v>RTN2C92</v>
          </cell>
          <cell r="I8177" t="str">
            <v>C4 CACTUS FEEL 1.6 16V FLEX 4P C/AR - AUTOMÁTICO</v>
          </cell>
          <cell r="J8177" t="str">
            <v>CINZA ALUMINIUM</v>
          </cell>
          <cell r="O8177" t="str">
            <v>GVR7790/21-1-1-1</v>
          </cell>
          <cell r="P8177" t="str">
            <v>PETROVSCK DE FARO LEITE ROLEMBERG</v>
          </cell>
        </row>
        <row r="8178">
          <cell r="D8178" t="str">
            <v>SHW9G38</v>
          </cell>
          <cell r="I8178" t="str">
            <v>HB20 COMFORT 1.0 12V FLEX 4P C/AR</v>
          </cell>
          <cell r="J8178" t="str">
            <v>CINZA SILK</v>
          </cell>
          <cell r="O8178" t="str">
            <v>MTZ0002/16-528-14-8</v>
          </cell>
          <cell r="P8178" t="str">
            <v>LOCALIZA RENT A CAR S/A</v>
          </cell>
        </row>
        <row r="8179">
          <cell r="D8179" t="str">
            <v>STY2C11</v>
          </cell>
          <cell r="I8179" t="str">
            <v>T-CROSS 1.0 200 TSI 12V TOTAL FLEX 4P C/AR - AUTOMÁTICO</v>
          </cell>
          <cell r="J8179" t="str">
            <v>CINZA PLATINUM</v>
          </cell>
          <cell r="O8179" t="str">
            <v>GVR3321/24-1-1-1</v>
          </cell>
          <cell r="P8179" t="str">
            <v>ALINE DE OLIVEIRA VALADARES SALIM</v>
          </cell>
        </row>
        <row r="8180">
          <cell r="D8180" t="str">
            <v>SHZ3D15</v>
          </cell>
          <cell r="I8180" t="str">
            <v>CRETA ACTION 1.6 16V FLEX 4P C/AR - AUTOMÁTICO</v>
          </cell>
          <cell r="J8180" t="str">
            <v>CINZA SILK</v>
          </cell>
          <cell r="O8180" t="str">
            <v>GVM0234/23-1-1-1</v>
          </cell>
          <cell r="P8180" t="str">
            <v>DANIEL THIENGO TERTULIANO DOS SANTOS</v>
          </cell>
        </row>
        <row r="8181">
          <cell r="D8181" t="str">
            <v>SYJ7I92</v>
          </cell>
          <cell r="I8181" t="str">
            <v>STRADA ENDURANCE CP FLEX 1.3</v>
          </cell>
          <cell r="J8181" t="str">
            <v>CINZA SILVERSTONE</v>
          </cell>
          <cell r="O8181" t="str">
            <v>GVR0612/24-1-1-1</v>
          </cell>
          <cell r="P8181" t="str">
            <v>RODRIGO MARINHO DOS SANTOS - EIRELI</v>
          </cell>
        </row>
        <row r="8182">
          <cell r="D8182" t="str">
            <v>SIE7F60</v>
          </cell>
          <cell r="I8182" t="str">
            <v>HB20S PLATINUM 1.0 12V GDI TURBO FLEX 4P C/AR - AUTOMÁTICO</v>
          </cell>
          <cell r="J8182" t="str">
            <v>AZUL SAPPHIRE</v>
          </cell>
          <cell r="O8182" t="str">
            <v>GVM3290/23-1-1-1</v>
          </cell>
          <cell r="P8182" t="str">
            <v>JORGE LUIS C DA SILVA LTDA</v>
          </cell>
        </row>
        <row r="8183">
          <cell r="D8183" t="str">
            <v>RVZ5C18</v>
          </cell>
          <cell r="I8183" t="str">
            <v>HB20 SENSE 1.0 12V FLEX 4P C/AR</v>
          </cell>
          <cell r="J8183" t="str">
            <v>PRATA SAND</v>
          </cell>
          <cell r="O8183" t="str">
            <v>GVR0960/23-1-1-1</v>
          </cell>
          <cell r="P8183" t="str">
            <v>THAYSE APARECIDA COSTA E SILVA</v>
          </cell>
        </row>
        <row r="8184">
          <cell r="D8184" t="str">
            <v>SHS7G82</v>
          </cell>
          <cell r="I8184" t="str">
            <v>MOBI LIKE 1.0 8V FLEX 4P C/AR</v>
          </cell>
          <cell r="J8184" t="str">
            <v>BRANCO BANCHISA</v>
          </cell>
          <cell r="O8184" t="str">
            <v>GVR3146/23-1-1-1</v>
          </cell>
          <cell r="P8184" t="str">
            <v>E.A.P. SERVICOS EIRELI</v>
          </cell>
        </row>
        <row r="8185">
          <cell r="D8185" t="str">
            <v>SIL3A90</v>
          </cell>
          <cell r="I8185" t="str">
            <v>KICKS ADVANCE 1.6 16V FLEX 4P C/AR - AUTOMÁTICO</v>
          </cell>
          <cell r="J8185" t="str">
            <v>VERMELHO MALBEC</v>
          </cell>
          <cell r="O8185" t="str">
            <v>GVM7517/23-1-1-1</v>
          </cell>
          <cell r="P8185" t="str">
            <v>BIANCA DE LIMA CORDEIRO DA SILVA</v>
          </cell>
        </row>
        <row r="8186">
          <cell r="D8186" t="str">
            <v>QMY4C18</v>
          </cell>
          <cell r="I8186" t="str">
            <v>ONIX PREMIER II 1.0 12V TURBO FLEX 4P C/AR - AUTOMÁTICO</v>
          </cell>
          <cell r="J8186" t="str">
            <v>CINZA DRAKE</v>
          </cell>
          <cell r="O8186" t="str">
            <v>GVM1374/24-1-1-1</v>
          </cell>
          <cell r="P8186" t="str">
            <v>EDUARDO DA MOTTA SALDUMBIDES</v>
          </cell>
        </row>
        <row r="8187">
          <cell r="D8187" t="str">
            <v>RUB0D16</v>
          </cell>
          <cell r="I8187" t="str">
            <v>NOVA STRADA ENDURANCE CABINE PLUS 1.4 8V FLEX 2P C/AR</v>
          </cell>
          <cell r="J8187" t="str">
            <v>BRANCO BANCHISA</v>
          </cell>
          <cell r="O8187" t="str">
            <v>GVR2310/23-1-1-1</v>
          </cell>
          <cell r="P8187" t="str">
            <v>ARLEY TAVEIRA MACHADO E CIA LTDA</v>
          </cell>
        </row>
        <row r="8188">
          <cell r="D8188" t="str">
            <v>SJA0J15</v>
          </cell>
          <cell r="I8188" t="str">
            <v>HB20 SENSE PLUS FLEX 1.0</v>
          </cell>
          <cell r="J8188" t="str">
            <v>PRATA BRISK</v>
          </cell>
          <cell r="O8188" t="str">
            <v>MTZ0003/24-14-21-2</v>
          </cell>
          <cell r="P8188" t="str">
            <v>LOCALIZA RENT A CAR S/A</v>
          </cell>
        </row>
        <row r="8189">
          <cell r="D8189" t="str">
            <v>SIF8J46</v>
          </cell>
          <cell r="I8189" t="str">
            <v>COMPASS LONGITUDE 1.3 16V TURBO 270 FLEX 4P C/AR - AUTOMÁTICO</v>
          </cell>
          <cell r="J8189" t="str">
            <v>CINZA GRANITE</v>
          </cell>
          <cell r="O8189" t="str">
            <v>GVM6646/23-1-1-1</v>
          </cell>
          <cell r="P8189" t="str">
            <v>FERNANDO ANTÔNIO PEREIRA DA SILVA FILHO</v>
          </cell>
        </row>
        <row r="8190">
          <cell r="D8190" t="str">
            <v>RUX7G51</v>
          </cell>
          <cell r="I8190" t="str">
            <v>FIORINO ENDURANCE 1.4 EVO FLEX 2P C/AR</v>
          </cell>
          <cell r="J8190" t="str">
            <v>BRANCO BANCHISA</v>
          </cell>
          <cell r="O8190" t="str">
            <v>FOR0005/18-120-1-5</v>
          </cell>
          <cell r="P8190" t="str">
            <v>TRES CORACOES ALIMENTOS SA</v>
          </cell>
        </row>
        <row r="8191">
          <cell r="D8191" t="str">
            <v>RVC8F94</v>
          </cell>
          <cell r="I8191" t="str">
            <v>SPIN PREMIER 7L 1.8 8V ECONOFLEX 4P C/AR - AUTOMÁTICO</v>
          </cell>
          <cell r="J8191" t="str">
            <v>BRANCO SUMMIT</v>
          </cell>
          <cell r="O8191" t="str">
            <v>REM0023/22-1-2-4</v>
          </cell>
          <cell r="P8191" t="str">
            <v>CLUB CIA VIAGENS E VANTAGENS</v>
          </cell>
        </row>
        <row r="8192">
          <cell r="D8192" t="str">
            <v>SHD3I72</v>
          </cell>
          <cell r="I8192" t="str">
            <v>RENEGADE LONGITUDE 1.3 16V TURBO 270 FLEX 4P C/AR - AUTOMÁTICO</v>
          </cell>
          <cell r="J8192" t="str">
            <v>CINZA GRANITE</v>
          </cell>
          <cell r="O8192" t="str">
            <v>GVM4248/22-1-1-1</v>
          </cell>
          <cell r="P8192" t="str">
            <v>PRIME CLEAN REPRESENTACAO E SERVICOS DE LIMPEZA EIRELI</v>
          </cell>
        </row>
        <row r="8193">
          <cell r="D8193" t="str">
            <v>SJI4E60</v>
          </cell>
          <cell r="I8193" t="str">
            <v>COMPASS LONGITUDE 1.3 16V TURBO 270 FLEX 4P C/AR - AUTOMÁTICO</v>
          </cell>
          <cell r="J8193" t="str">
            <v>PRETO CARBON</v>
          </cell>
          <cell r="O8193" t="str">
            <v>MTZ0003/24-20-3-1</v>
          </cell>
          <cell r="P8193" t="str">
            <v>LOCALIZA RENT A CAR S/A</v>
          </cell>
        </row>
        <row r="8194">
          <cell r="D8194" t="str">
            <v>SYQ4J81</v>
          </cell>
          <cell r="I8194" t="str">
            <v>KICKS SENSE 1.6 16V FLEX 4P C/AR - AUTOMÁTICO</v>
          </cell>
          <cell r="J8194" t="str">
            <v>BRANCO DIAMOND</v>
          </cell>
          <cell r="O8194" t="str">
            <v>GVR3429/24-1-1-1</v>
          </cell>
          <cell r="P8194" t="str">
            <v>THYAGO MATTOS RIGAUD DE ANDRADE</v>
          </cell>
        </row>
        <row r="8195">
          <cell r="D8195" t="str">
            <v>RVC0A85</v>
          </cell>
          <cell r="I8195" t="str">
            <v>KWID ZEN 1.0 12V SCE FLEX 4P C/AR</v>
          </cell>
          <cell r="J8195" t="str">
            <v>BRANCO GLACIER</v>
          </cell>
          <cell r="O8195" t="str">
            <v>BEL0012/21-2-1-21</v>
          </cell>
          <cell r="P8195" t="str">
            <v>VOCE TELECOMUNICACOES LTDA</v>
          </cell>
        </row>
        <row r="8196">
          <cell r="D8196" t="str">
            <v>RFL6J31</v>
          </cell>
          <cell r="I8196" t="str">
            <v>DUSTER ZEN 1.6 16V SCE FLEX 4P C/AR</v>
          </cell>
          <cell r="J8196" t="str">
            <v>PRATA ETOILE</v>
          </cell>
          <cell r="O8196" t="str">
            <v>SAO0066/23-24-1-25</v>
          </cell>
          <cell r="P8196" t="str">
            <v>ZOETIS COMERCIO E DISTRIBUICAO LTDA</v>
          </cell>
        </row>
        <row r="8197">
          <cell r="D8197" t="str">
            <v>SHD3E58</v>
          </cell>
          <cell r="I8197" t="str">
            <v>RENEGADE LONGITUDE 1.3 16V TURBO 270 FLEX 4P C/AR - AUTOMÁTICO</v>
          </cell>
          <cell r="J8197" t="str">
            <v>PRATA BILLET</v>
          </cell>
          <cell r="O8197" t="str">
            <v>GVM4248/22-2-1-1</v>
          </cell>
          <cell r="P8197" t="str">
            <v>PRIME CLEAN REPRESENTACAO E SERVICOS DE LIMPEZA EIRELI</v>
          </cell>
        </row>
        <row r="8198">
          <cell r="D8198" t="str">
            <v>SIB0F59</v>
          </cell>
          <cell r="I8198" t="str">
            <v>NOVA STRADA ENDURANCE CABINE PLUS 1.4 8V FLEX 2P C/AR</v>
          </cell>
          <cell r="J8198" t="str">
            <v>PRATA BARI</v>
          </cell>
          <cell r="O8198" t="str">
            <v>GVM1498/23-1-1-1</v>
          </cell>
          <cell r="P8198" t="str">
            <v>EDUARDO AUGUSTO MENEZES</v>
          </cell>
        </row>
        <row r="8199">
          <cell r="D8199" t="str">
            <v>EFA7H52</v>
          </cell>
          <cell r="I8199" t="str">
            <v>T-CROSS HIGHLINE 1.4 250 TSI 16V TOTAL FLEX 4P C/AR - AUTOMÁTICO</v>
          </cell>
          <cell r="J8199" t="str">
            <v>AZUL NORWAY</v>
          </cell>
          <cell r="O8199" t="str">
            <v>GVR1057/23-1-1-1</v>
          </cell>
          <cell r="P8199" t="str">
            <v>ANTONIO FERNANDES DA COSTA NETO</v>
          </cell>
        </row>
        <row r="8200">
          <cell r="D8200" t="str">
            <v>PVR8D59</v>
          </cell>
          <cell r="I8200" t="str">
            <v>ONIX PLUS PREMIER II 1.0 12V TURBO FLEX 4P C/AR - AUTOMÁTICO</v>
          </cell>
          <cell r="J8200" t="str">
            <v>CINZA DRAKE</v>
          </cell>
          <cell r="O8200" t="str">
            <v>GVM5172/24-1-1-1</v>
          </cell>
          <cell r="P8200" t="str">
            <v>47.793.370 PRICILA DE ALMEIDA</v>
          </cell>
        </row>
        <row r="8201">
          <cell r="D8201" t="str">
            <v>SYE2C19</v>
          </cell>
          <cell r="I8201" t="str">
            <v>STRADA ENDURANCE CP FLEX 1.3</v>
          </cell>
          <cell r="J8201" t="str">
            <v>BRANCO BANCHISA</v>
          </cell>
          <cell r="O8201" t="str">
            <v>MTZ0003/24-54-1-1</v>
          </cell>
          <cell r="P8201" t="str">
            <v>LOCALIZA RENT A CAR S/A</v>
          </cell>
        </row>
        <row r="8202">
          <cell r="D8202" t="str">
            <v>SIO1F30</v>
          </cell>
          <cell r="I8202" t="str">
            <v>ONIX PREMIER II 1.0 12V TURBO FLEX 4P C/AR - AUTOMÁTICO</v>
          </cell>
          <cell r="J8202" t="str">
            <v>VERMELHO CARMIM</v>
          </cell>
          <cell r="O8202" t="str">
            <v>MTZ0003/24-36-20-1</v>
          </cell>
          <cell r="P8202" t="str">
            <v>LOCALIZA RENT A CAR S/A</v>
          </cell>
        </row>
        <row r="8203">
          <cell r="D8203" t="str">
            <v>RUA9D38</v>
          </cell>
          <cell r="I8203" t="str">
            <v>ONIX PLUS LTZ 1.0 12V TURBO FLEX 4P C/AR - AUTOMÁTICO</v>
          </cell>
          <cell r="J8203" t="str">
            <v>PRETO OURO NEGRO</v>
          </cell>
          <cell r="O8203" t="str">
            <v>SAO0270/13-139-3-3</v>
          </cell>
          <cell r="P8203" t="str">
            <v>FRESENIUS KABI BRASIL LTDA</v>
          </cell>
        </row>
        <row r="8204">
          <cell r="D8204" t="str">
            <v>SHE7A03</v>
          </cell>
          <cell r="I8204" t="str">
            <v>TRACKER PREMIER 1.2 12V TURBO FLEX 4P C/AR - AUTOMÁTICO</v>
          </cell>
          <cell r="J8204" t="str">
            <v>PRETO OURO NEGRO</v>
          </cell>
          <cell r="O8204" t="str">
            <v>GVR0829/23-1-1-1</v>
          </cell>
          <cell r="P8204" t="str">
            <v>THIAGO ALVARO BARBOSA</v>
          </cell>
        </row>
        <row r="8205">
          <cell r="D8205" t="str">
            <v>SIX7J79</v>
          </cell>
          <cell r="I8205" t="str">
            <v>TRACKER PREMIER 1.2 12V TURBO FLEX 4P C/AR - AUTOMÁTICO</v>
          </cell>
          <cell r="J8205" t="str">
            <v>AZUL ECLIPSE</v>
          </cell>
          <cell r="O8205" t="str">
            <v>GVA3688/23-1-1-1</v>
          </cell>
          <cell r="P8205" t="str">
            <v>HENRIQUE BARBOSA CALVO</v>
          </cell>
        </row>
        <row r="8206">
          <cell r="D8206" t="str">
            <v>EUC1G61</v>
          </cell>
          <cell r="I8206" t="str">
            <v>VOYAGE 1.0 MPI 12V TOTAL FLEX 4P C/AR</v>
          </cell>
          <cell r="J8206" t="str">
            <v>BRANCO CRISTAL</v>
          </cell>
          <cell r="O8206" t="str">
            <v>SAO0313/22-1-1-85</v>
          </cell>
          <cell r="P8206" t="str">
            <v>GR SERVICOS E ALIMENTACAO LTDA.</v>
          </cell>
        </row>
        <row r="8207">
          <cell r="D8207" t="str">
            <v>SII6D21</v>
          </cell>
          <cell r="I8207" t="str">
            <v>HB20 PLATINUM PLUS 1.0 12V GDI TURBO FLEX 4P C/AR - AUTOMÁTICO</v>
          </cell>
          <cell r="J8207" t="str">
            <v>PRATA SAND</v>
          </cell>
          <cell r="O8207" t="str">
            <v>GVR9800/23-1-1-1</v>
          </cell>
          <cell r="P8207" t="str">
            <v>JANAINA DIAS UTEMPERGHER</v>
          </cell>
        </row>
        <row r="8208">
          <cell r="D8208" t="str">
            <v>SIM8G98</v>
          </cell>
          <cell r="I8208" t="str">
            <v>S10 CD LT 2.8 16V DIE 4X4 4P C/AR - AUTOMÁTICO</v>
          </cell>
          <cell r="J8208" t="str">
            <v>CINZA TOPAZIO</v>
          </cell>
          <cell r="O8208" t="str">
            <v>GVM9995/23-1-1-1</v>
          </cell>
          <cell r="P8208" t="str">
            <v>R&amp;D ENGENHARIA E CONSTRUCAO LTDA</v>
          </cell>
        </row>
        <row r="8209">
          <cell r="D8209" t="str">
            <v>SYN1A63</v>
          </cell>
          <cell r="I8209" t="str">
            <v>COMPASS LONGITUDE 1.3 16V TURBO 270 FLEX 4P C/AR - AUTOMÁTICO</v>
          </cell>
          <cell r="J8209" t="str">
            <v>PRETO CARBON</v>
          </cell>
          <cell r="O8209" t="str">
            <v>GVR4918/24-1-1-1</v>
          </cell>
          <cell r="P8209" t="str">
            <v>DS TEC COMERCIO E SERVICOS DE INFORMATICA LTDA</v>
          </cell>
        </row>
        <row r="8210">
          <cell r="D8210" t="str">
            <v>SHO3C95</v>
          </cell>
          <cell r="I8210" t="str">
            <v>RENEGADE LONGITUDE 1.3 16V TURBO 270 FLEX 4P C/AR - AUTOMÁTICO</v>
          </cell>
          <cell r="J8210" t="str">
            <v>PRETO CARBON</v>
          </cell>
          <cell r="O8210" t="str">
            <v>RIO0083/18-24-2-2</v>
          </cell>
          <cell r="P8210" t="str">
            <v>XEROX COMÉRCIO E INDÚSTRIA LTDA</v>
          </cell>
        </row>
        <row r="8211">
          <cell r="D8211" t="str">
            <v>SIQ7G78</v>
          </cell>
          <cell r="I8211" t="str">
            <v>RENEGADE LONGITUDE 1.3 16V TURBO 270 FLEX 4P C/AR - AUTOMÁTICO</v>
          </cell>
          <cell r="J8211" t="str">
            <v>AZUL JAZZ</v>
          </cell>
          <cell r="O8211" t="str">
            <v>GVA0712/23-1-1-1</v>
          </cell>
          <cell r="P8211" t="str">
            <v>MARCOS ROBERTO PEREIRA DA SILVA</v>
          </cell>
        </row>
        <row r="8212">
          <cell r="D8212" t="str">
            <v>SHN0J20</v>
          </cell>
          <cell r="I8212" t="str">
            <v>NOVA STRADA FREEDOM CD 1.3 8V FLEX 4P C/AR</v>
          </cell>
          <cell r="J8212" t="str">
            <v>BRANCO BANCHISA</v>
          </cell>
          <cell r="O8212" t="str">
            <v>SAO0087/22-5-1-2</v>
          </cell>
          <cell r="P8212" t="str">
            <v>APM TERMINALS PECEM OPERACOES PORTUARIAS LTDA</v>
          </cell>
        </row>
        <row r="8213">
          <cell r="D8213" t="str">
            <v>RVD5H99</v>
          </cell>
          <cell r="I8213" t="str">
            <v>KWID ZEN 1.0 12V SCE FLEX 4P C/AR</v>
          </cell>
          <cell r="J8213" t="str">
            <v>PRETO NACRE</v>
          </cell>
          <cell r="O8213" t="str">
            <v>GVR9420/21-1-1-1</v>
          </cell>
          <cell r="P8213" t="str">
            <v>ANA HELENA BARRETA</v>
          </cell>
        </row>
        <row r="8214">
          <cell r="D8214" t="str">
            <v>SIX3A73</v>
          </cell>
          <cell r="I8214" t="str">
            <v>ONIX PLUS LT 1.0 12V FLEX 4P C/AR</v>
          </cell>
          <cell r="J8214" t="str">
            <v>VERMELHO CARMIM</v>
          </cell>
          <cell r="O8214" t="str">
            <v>GVA4316/23-1-1-1</v>
          </cell>
          <cell r="P8214" t="str">
            <v>WAGNER GONCALVES RIBEIRO</v>
          </cell>
        </row>
        <row r="8215">
          <cell r="D8215" t="str">
            <v>RUN5C60</v>
          </cell>
          <cell r="I8215" t="str">
            <v>KWID ZEN 1.0 12V SCE FLEX 4P C/AR</v>
          </cell>
          <cell r="J8215" t="str">
            <v>BRANCO GLACIER</v>
          </cell>
          <cell r="O8215" t="str">
            <v>FSP0085/23-1-1-3</v>
          </cell>
          <cell r="P8215" t="str">
            <v>MINSAIT BRASIL LTDA</v>
          </cell>
        </row>
        <row r="8216">
          <cell r="D8216" t="str">
            <v>EKU3B31</v>
          </cell>
          <cell r="I8216" t="str">
            <v>VOYAGE 1.0 MPI 12V TOTAL FLEX 4P C/AR</v>
          </cell>
          <cell r="J8216" t="str">
            <v>BRANCO CRISTAL</v>
          </cell>
          <cell r="O8216" t="str">
            <v>SAO0002/21-2-2-22</v>
          </cell>
          <cell r="P8216" t="str">
            <v>TECNOGERA - LOCACAO E TRANSFORMACAO DE ENERGIA SA</v>
          </cell>
        </row>
        <row r="8217">
          <cell r="D8217" t="str">
            <v>SHZ7J18</v>
          </cell>
          <cell r="I8217" t="str">
            <v>TORO VOLCANO 2.0 16V TURBO DIE 4X4 4P C/AR - AUTOMÁTICO</v>
          </cell>
          <cell r="J8217" t="str">
            <v>BRANCO POLAR</v>
          </cell>
          <cell r="O8217" t="str">
            <v>GYN0014/20-32-1-1</v>
          </cell>
          <cell r="P8217" t="str">
            <v>AGREX DO BRASIL SA</v>
          </cell>
        </row>
        <row r="8218">
          <cell r="D8218" t="str">
            <v>SHN7G54</v>
          </cell>
          <cell r="I8218" t="str">
            <v>HB20 COMFORT 1.0 12V GDI TURBO FLEX 4P C/AR - AUTOMÁTICO</v>
          </cell>
          <cell r="J8218" t="str">
            <v>CINZA SILK</v>
          </cell>
          <cell r="O8218" t="str">
            <v>GVR7741/23-1-1-1</v>
          </cell>
          <cell r="P8218" t="str">
            <v>ANA CAROLINA MONTEFUSCO MARTIN</v>
          </cell>
        </row>
        <row r="8219">
          <cell r="D8219" t="str">
            <v>EOC3H94</v>
          </cell>
          <cell r="I8219" t="str">
            <v>T-CROSS HIGHLINE 1.4 250 TSI 16V TOTAL FLEX 4P C/AR - AUTOMÁTICO</v>
          </cell>
          <cell r="J8219" t="str">
            <v>CINZA PLATINUM</v>
          </cell>
          <cell r="O8219" t="str">
            <v>GVR4039/23-1-1-1</v>
          </cell>
          <cell r="P8219" t="str">
            <v>IZAIAS CLARO JUNIOR</v>
          </cell>
        </row>
        <row r="8220">
          <cell r="D8220" t="str">
            <v>SHG2B43</v>
          </cell>
          <cell r="I8220" t="str">
            <v>COMPASS LONGITUDE 1.3 16V TURBO 270 FLEX 4P C/AR - AUTOMÁTICO</v>
          </cell>
          <cell r="J8220" t="str">
            <v>BRANCO POLAR</v>
          </cell>
          <cell r="O8220" t="str">
            <v>GVR2373/23-1-1-1</v>
          </cell>
          <cell r="P8220" t="str">
            <v>FLÁVIA ENARA FURQUIM</v>
          </cell>
        </row>
        <row r="8221">
          <cell r="D8221" t="str">
            <v>SJD3C39</v>
          </cell>
          <cell r="I8221" t="str">
            <v>T-CROSS COMFORTLINE 1.0 200 TSI 12V TOTAL FLEX 4P C/AR - AUTOMÁTICO</v>
          </cell>
          <cell r="J8221" t="str">
            <v>CINZA PLATINUM</v>
          </cell>
          <cell r="O8221" t="str">
            <v>GVB2578/23-1-1-1</v>
          </cell>
          <cell r="P8221" t="str">
            <v>IARA RAMOS RODRIGUES</v>
          </cell>
        </row>
        <row r="8222">
          <cell r="D8222" t="str">
            <v>FSK7B73</v>
          </cell>
          <cell r="I8222" t="str">
            <v>NIVUS HIGHLINE 1.0 200 TSI 12V TOTAL FLEX 4P C/AR - AUTOMÁTICO</v>
          </cell>
          <cell r="J8222" t="str">
            <v>PRETO NINJA</v>
          </cell>
          <cell r="O8222" t="str">
            <v>GVR6172/23-1-1-1</v>
          </cell>
          <cell r="P8222" t="str">
            <v>VINICIUS CAIXETA DE SOUSA</v>
          </cell>
        </row>
        <row r="8223">
          <cell r="D8223" t="str">
            <v>RVM2D77</v>
          </cell>
          <cell r="I8223" t="str">
            <v>ONIX PLUS LTZ 1.0 12V TURBO FLEX 4P C/AR - AUTOMÁTICO</v>
          </cell>
          <cell r="J8223" t="str">
            <v>AZUL SEEKER</v>
          </cell>
          <cell r="O8223" t="str">
            <v>GVR3413/22-1-1-1</v>
          </cell>
          <cell r="P8223" t="str">
            <v>RAFAEL SILVA OLIVEIRA</v>
          </cell>
        </row>
        <row r="8224">
          <cell r="D8224" t="str">
            <v>RVX1C73</v>
          </cell>
          <cell r="I8224" t="str">
            <v>ARGO DRIVE 1.0 6V FLEX 4P C/AR</v>
          </cell>
          <cell r="J8224" t="str">
            <v>BRANCO BANCHISA</v>
          </cell>
          <cell r="O8224" t="str">
            <v>SAO0056/17-30-1-7</v>
          </cell>
          <cell r="P8224" t="str">
            <v>BRG SUPLEMENTOS NUTRICIONAIS LTDA</v>
          </cell>
        </row>
        <row r="8225">
          <cell r="D8225" t="str">
            <v>FBI7J86</v>
          </cell>
          <cell r="I8225" t="str">
            <v>T-CROSS HIGHLINE 1.4 250 TSI 16V TOTAL FLEX 4P C/AR - AUTOMÁTICO</v>
          </cell>
          <cell r="J8225" t="str">
            <v>AZUL NORWAY</v>
          </cell>
          <cell r="O8225" t="str">
            <v>GVR3878/22-1-1-1</v>
          </cell>
          <cell r="P8225" t="str">
            <v>HUGO OYAMA DE SOUZA</v>
          </cell>
        </row>
        <row r="8226">
          <cell r="D8226" t="str">
            <v>SIE7J60</v>
          </cell>
          <cell r="I8226" t="str">
            <v>CRETA ACTION 1.6 16V FLEX 4P C/AR - AUTOMÁTICO</v>
          </cell>
          <cell r="J8226" t="str">
            <v>PRETO ONIX</v>
          </cell>
          <cell r="O8226" t="str">
            <v>GVM1300/23-1-1-1</v>
          </cell>
          <cell r="P8226" t="str">
            <v>PALOMA POETA PFINGSTAG</v>
          </cell>
        </row>
        <row r="8227">
          <cell r="D8227" t="str">
            <v>SYD2J30</v>
          </cell>
          <cell r="I8227" t="str">
            <v>KWID ZEN 1.0 12V SCE FLEX 4P C/AR</v>
          </cell>
          <cell r="J8227" t="str">
            <v>PRETO NACRE</v>
          </cell>
          <cell r="O8227" t="str">
            <v>SAO0276/22-12-1-23</v>
          </cell>
          <cell r="P8227" t="str">
            <v>SOMOS SISTEMAS DE ENSINO S.A.</v>
          </cell>
        </row>
        <row r="8228">
          <cell r="D8228" t="str">
            <v>RTT7D37</v>
          </cell>
          <cell r="I8228" t="str">
            <v>LOGAN ZEN 1.0 12V SCE FLEX 4P C/AR</v>
          </cell>
          <cell r="J8228" t="str">
            <v>PRETO NACRE</v>
          </cell>
          <cell r="O8228" t="str">
            <v>GVR6650/21-1-1-1</v>
          </cell>
          <cell r="P8228" t="str">
            <v>ANGATU RESTAURANTE LTDA</v>
          </cell>
        </row>
        <row r="8229">
          <cell r="D8229" t="str">
            <v>SHW1E07</v>
          </cell>
          <cell r="I8229" t="str">
            <v>TORO FREEDOM 1.3 16V TURBO 270 FLEX 4P C/AR - AUTOMÁTICO</v>
          </cell>
          <cell r="J8229" t="str">
            <v>GRANITE CRYSTAL</v>
          </cell>
          <cell r="O8229" t="str">
            <v>GVR6055/23-1-1-1</v>
          </cell>
          <cell r="P8229" t="str">
            <v>IGOR AVELINO ALVARENGA</v>
          </cell>
        </row>
        <row r="8230">
          <cell r="D8230" t="str">
            <v>RTV8G56</v>
          </cell>
          <cell r="I8230" t="str">
            <v>LOGAN ZEN 1.0 12V SCE FLEX 4P C/AR</v>
          </cell>
          <cell r="J8230" t="str">
            <v>CINZA CASSIOPEE</v>
          </cell>
          <cell r="O8230" t="str">
            <v>MTZ0002/16-398-2-4</v>
          </cell>
          <cell r="P8230" t="str">
            <v>LOCALIZA RENT A CAR S/A</v>
          </cell>
        </row>
        <row r="8231">
          <cell r="D8231" t="str">
            <v>SHE2J27</v>
          </cell>
          <cell r="I8231" t="str">
            <v>NIVUS HIGHLINE 1.0 200 TSI 12V TOTAL FLEX 4P C/AR - AUTOMÁTICO</v>
          </cell>
          <cell r="J8231" t="str">
            <v>CINZA PLATINUM</v>
          </cell>
          <cell r="O8231" t="str">
            <v>GVM4044/22-1-1-1</v>
          </cell>
          <cell r="P8231" t="str">
            <v>LUCIANO AUGUSTO BUNIAK PINTO</v>
          </cell>
        </row>
        <row r="8232">
          <cell r="D8232" t="str">
            <v>SYL4A99</v>
          </cell>
          <cell r="I8232" t="str">
            <v>ONIX LTZ 1.0 12V TURBO FLEX 4P C/AR - AUTOMÁTICO</v>
          </cell>
          <cell r="J8232" t="str">
            <v>AZUL SEEKER</v>
          </cell>
          <cell r="O8232" t="str">
            <v>GVR1901/24-1-4-1</v>
          </cell>
          <cell r="P8232" t="str">
            <v>JOSÉ RODRIGUES BIZERRA</v>
          </cell>
        </row>
        <row r="8233">
          <cell r="D8233" t="str">
            <v>RTB4I42</v>
          </cell>
          <cell r="I8233" t="str">
            <v>COMPASS LONGITUDE 1.3 16V TURBO 270 FLEX 4P C/AR - AUTOMÁTICO</v>
          </cell>
          <cell r="J8233" t="str">
            <v>BRANCO POLAR</v>
          </cell>
          <cell r="O8233" t="str">
            <v>GVR0456/21-1-1-1</v>
          </cell>
          <cell r="P8233" t="str">
            <v>FRANCISCO BIAVASCHI GLITZ</v>
          </cell>
        </row>
        <row r="8234">
          <cell r="D8234" t="str">
            <v>SHJ8C35</v>
          </cell>
          <cell r="I8234" t="str">
            <v>COMPASS LONGITUDE 1.3 16V TURBO 270 FLEX 4P C/AR - AUTOMÁTICO</v>
          </cell>
          <cell r="J8234" t="str">
            <v>CINZA GRANITE</v>
          </cell>
          <cell r="O8234" t="str">
            <v>GVR4156/23-1-1-1</v>
          </cell>
          <cell r="P8234" t="str">
            <v>FLAVIO MONTEIRO DE CASTRO GUIMARÃES</v>
          </cell>
        </row>
        <row r="8235">
          <cell r="D8235" t="str">
            <v>SYH3C13</v>
          </cell>
          <cell r="I8235" t="str">
            <v>HB20S COMFORT PLUS TGDI FLEX AT 1.0</v>
          </cell>
          <cell r="J8235" t="str">
            <v>BRANCO ATLAS</v>
          </cell>
          <cell r="O8235" t="str">
            <v>GVB1772/23-1-1-1</v>
          </cell>
          <cell r="P8235" t="str">
            <v>CELIO DE OLIVEIRA HORTA</v>
          </cell>
        </row>
        <row r="8236">
          <cell r="D8236" t="str">
            <v>RVZ5C12</v>
          </cell>
          <cell r="I8236" t="str">
            <v>HB20 SENSE 1.0 12V FLEX 4P C/AR</v>
          </cell>
          <cell r="J8236" t="str">
            <v>PRATA SAND</v>
          </cell>
          <cell r="O8236" t="str">
            <v>BHZ0106/18-46-1-1</v>
          </cell>
          <cell r="P8236" t="str">
            <v>UNIMED DE SAO LOURENCO COOPERATIVA DE TRABALHO MEDICO</v>
          </cell>
        </row>
        <row r="8237">
          <cell r="D8237" t="str">
            <v>SYW5J19</v>
          </cell>
          <cell r="I8237" t="str">
            <v>NOVA STRADA FREEDOM CD 1.3 8V FLEX 4P C/AR</v>
          </cell>
          <cell r="J8237" t="str">
            <v>CINZA SILVERSTONE</v>
          </cell>
          <cell r="O8237" t="str">
            <v>GVA0728/24-1-1-1</v>
          </cell>
          <cell r="P8237" t="str">
            <v>FELIPE ANDERSON LIMA DA COSTA</v>
          </cell>
        </row>
        <row r="8238">
          <cell r="D8238" t="str">
            <v>GCT2J51</v>
          </cell>
          <cell r="I8238" t="str">
            <v>T-CROSS COMFORTLINE 1.0 200 TSI 12V TOTAL FLEX 4P C/AR - AUTOMÁTICO</v>
          </cell>
          <cell r="J8238" t="str">
            <v>CINZA PLATINUM</v>
          </cell>
          <cell r="O8238" t="str">
            <v>GVR4583/22-1-1-1</v>
          </cell>
          <cell r="P8238" t="str">
            <v>ANA CARENINA</v>
          </cell>
        </row>
        <row r="8239">
          <cell r="D8239" t="str">
            <v>FCK4E85</v>
          </cell>
          <cell r="I8239" t="str">
            <v>T-CROSS 1.0 200 TSI 12V TOTAL FLEX 4P C/AR - AUTOMÁTICO</v>
          </cell>
          <cell r="J8239" t="str">
            <v>AZUL NORWAY</v>
          </cell>
          <cell r="O8239" t="str">
            <v>GVM2082/22-1-1-1</v>
          </cell>
          <cell r="P8239" t="str">
            <v>ANNA PAULA CRUZ GARCIA</v>
          </cell>
        </row>
        <row r="8240">
          <cell r="D8240" t="str">
            <v>SIA7C94</v>
          </cell>
          <cell r="I8240" t="str">
            <v>RENEGADE LONGITUDE 1.3 16V TURBO 270 FLEX 4P C/AR - AUTOMÁTICO</v>
          </cell>
          <cell r="J8240" t="str">
            <v>AZUL JAZZ</v>
          </cell>
          <cell r="O8240" t="str">
            <v>MTZ0003/24-33-7-1</v>
          </cell>
          <cell r="P8240" t="str">
            <v>LOCALIZA RENT A CAR S/A</v>
          </cell>
        </row>
        <row r="8241">
          <cell r="D8241" t="str">
            <v>SHK0D07</v>
          </cell>
          <cell r="I8241" t="str">
            <v>ARGO 1.0 6V FLEX 4P C/AR</v>
          </cell>
          <cell r="J8241" t="str">
            <v>BRANCO BANCHISA</v>
          </cell>
          <cell r="O8241" t="str">
            <v>SSA0023/19-9-1-2</v>
          </cell>
          <cell r="P8241" t="str">
            <v>IPQ TECNOLOGIA LTDA</v>
          </cell>
        </row>
        <row r="8242">
          <cell r="D8242" t="str">
            <v>SJE0C01</v>
          </cell>
          <cell r="I8242" t="str">
            <v>MOBI LIKE 1.0 8V FLEX 4P C/AR</v>
          </cell>
          <cell r="J8242" t="str">
            <v>PRATA BARI</v>
          </cell>
          <cell r="O8242" t="str">
            <v>CPQ0031/17-8-1-1</v>
          </cell>
          <cell r="P8242" t="str">
            <v>CERÂMICA SERRA AZUL LTDA</v>
          </cell>
        </row>
        <row r="8243">
          <cell r="D8243" t="str">
            <v>EWL3E72</v>
          </cell>
          <cell r="I8243" t="str">
            <v>VOYAGE 1.0 MPI 12V TOTAL FLEX 4P C/AR</v>
          </cell>
          <cell r="J8243" t="str">
            <v>BRANCO CRISTAL</v>
          </cell>
          <cell r="O8243" t="str">
            <v>SAO0002/21-2-2-24</v>
          </cell>
          <cell r="P8243" t="str">
            <v>TECNOGERA - LOCACAO E TRANSFORMACAO DE ENERGIA SA</v>
          </cell>
        </row>
        <row r="8244">
          <cell r="D8244" t="str">
            <v>SHT0C75</v>
          </cell>
          <cell r="I8244" t="str">
            <v>NOVA STRADA ENDURANCE CABINE PLUS 1.4 8V FLEX 2P C/AR</v>
          </cell>
          <cell r="J8244" t="str">
            <v>BRANCO BANCHISA</v>
          </cell>
          <cell r="O8244" t="str">
            <v>GYN0014/20-26-1-1</v>
          </cell>
          <cell r="P8244" t="str">
            <v>AGREX DO BRASIL SA</v>
          </cell>
        </row>
        <row r="8245">
          <cell r="D8245" t="str">
            <v>RVF1A57</v>
          </cell>
          <cell r="I8245" t="str">
            <v>MOBI LIKE 1.0 8V FLEX 4P C/AR</v>
          </cell>
          <cell r="J8245" t="str">
            <v>BRANCO BANCHISA</v>
          </cell>
          <cell r="O8245" t="str">
            <v>FLN0025/22-1-1-8</v>
          </cell>
          <cell r="P8245" t="str">
            <v>COOPERATIVA REGIONAL AGROPECUARIA VALE DO ITAJAI</v>
          </cell>
        </row>
        <row r="8246">
          <cell r="D8246" t="str">
            <v>PZB7C10</v>
          </cell>
          <cell r="I8246" t="str">
            <v>ONIX PLUS PREMIER II 1.0 12V TURBO FLEX 4P C/AR - AUTOMÁTICO</v>
          </cell>
          <cell r="J8246" t="str">
            <v>AZUL SEEKER</v>
          </cell>
          <cell r="O8246" t="str">
            <v>GVM6253/23-1-1-1</v>
          </cell>
          <cell r="P8246" t="str">
            <v>HOMERO DUARTE PEREIRA SILVA</v>
          </cell>
        </row>
        <row r="8247">
          <cell r="D8247" t="str">
            <v>SYL9A80</v>
          </cell>
          <cell r="I8247" t="str">
            <v>STRADA ENDURANCE CP FLEX 1.3</v>
          </cell>
          <cell r="J8247" t="str">
            <v>PRATA BARI</v>
          </cell>
          <cell r="O8247" t="str">
            <v>GVR3138/24-1-2-1</v>
          </cell>
          <cell r="P8247" t="str">
            <v>CANAVIEIRA NOROESTE TRANSPORTES E LOGITICAS - LTDA</v>
          </cell>
        </row>
        <row r="8248">
          <cell r="D8248" t="str">
            <v>SYE2D28</v>
          </cell>
          <cell r="I8248" t="str">
            <v>DUSTER INTENSE PLUS FLEX AT 1.6</v>
          </cell>
          <cell r="J8248" t="str">
            <v>PRETO NACRE</v>
          </cell>
          <cell r="O8248" t="str">
            <v>GVA1677/23-1-1-1</v>
          </cell>
          <cell r="P8248" t="str">
            <v>UNIQUE SERVICOS MEDICO LTDA</v>
          </cell>
        </row>
        <row r="8249">
          <cell r="D8249" t="str">
            <v>SYC4G60</v>
          </cell>
          <cell r="I8249" t="str">
            <v>TIGGO 8 PRO 7L 1.5 TURBO HÍBRIDO PHEV 4P C/AR - AUTOMÁTICO</v>
          </cell>
          <cell r="J8249" t="str">
            <v>PRETO</v>
          </cell>
          <cell r="O8249" t="str">
            <v>GVA6796/23-1-1-1</v>
          </cell>
          <cell r="P8249" t="str">
            <v>IVAN DE PAIVA MELO</v>
          </cell>
        </row>
        <row r="8250">
          <cell r="D8250" t="str">
            <v>RTE4I63</v>
          </cell>
          <cell r="I8250" t="str">
            <v>Q3 BLACK EDITION 1.4 TFSI S TRONIC 4P C/AR - AUTOMÁTICO</v>
          </cell>
          <cell r="J8250" t="str">
            <v>AZUL NAVARRA</v>
          </cell>
          <cell r="O8250" t="str">
            <v>GVR5172/21-2-1-1</v>
          </cell>
          <cell r="P8250" t="str">
            <v>ROBERTA MAIA RAMOS NEGRINI</v>
          </cell>
        </row>
        <row r="8251">
          <cell r="D8251" t="str">
            <v>RNC4J22</v>
          </cell>
          <cell r="I8251" t="str">
            <v>VOYAGE 1.0 MPI 12V TOTAL FLEX 4P C/AR</v>
          </cell>
          <cell r="J8251" t="str">
            <v>PRATA SIRIUS</v>
          </cell>
          <cell r="O8251" t="str">
            <v>SAO0327/22-42-1-84</v>
          </cell>
          <cell r="P8251" t="str">
            <v>BIOLAB SANUS FARMACEUTICA LTDA</v>
          </cell>
        </row>
        <row r="8252">
          <cell r="D8252" t="str">
            <v>RTQ1J43</v>
          </cell>
          <cell r="I8252" t="str">
            <v>DUCATO MAXICARGO 13M³ 2.3 16V DIE 4P C/AR</v>
          </cell>
          <cell r="J8252" t="str">
            <v>BRANCO BRIGHT</v>
          </cell>
          <cell r="O8252" t="str">
            <v>FLN0039/21-2-1-1</v>
          </cell>
          <cell r="P8252" t="str">
            <v>ACT IMPORTAÇÃO E EXPORTAÇÃO LTDA</v>
          </cell>
        </row>
        <row r="8253">
          <cell r="D8253" t="str">
            <v>SIX8A28</v>
          </cell>
          <cell r="I8253" t="str">
            <v>HB20S COMFORT PLUS FLEX 1.0</v>
          </cell>
          <cell r="J8253" t="str">
            <v>BRANCO ATLAS</v>
          </cell>
          <cell r="O8253" t="str">
            <v>MTZ0001/22-54-2-1</v>
          </cell>
          <cell r="P8253" t="str">
            <v>MOBI7 TECNOLOGIA EM MOBILIDADE S.A.</v>
          </cell>
        </row>
        <row r="8254">
          <cell r="D8254" t="str">
            <v>RVO8A14</v>
          </cell>
          <cell r="I8254" t="str">
            <v>ONIX PLUS LTZ 1.0 12V TURBO FLEX 4P C/AR - AUTOMÁTICO</v>
          </cell>
          <cell r="J8254" t="str">
            <v>PRATA SWITCHBLADE</v>
          </cell>
          <cell r="O8254" t="str">
            <v>SAO0284/19-20-1-18</v>
          </cell>
          <cell r="P8254" t="str">
            <v>COLOPLAST DO BRASIL LTDA</v>
          </cell>
        </row>
        <row r="8255">
          <cell r="D8255" t="str">
            <v>OPP2H68</v>
          </cell>
          <cell r="I8255" t="str">
            <v>PULSE DRIVE 1.3 8V FLEX 4P C/AR - AUTOMÁTICO</v>
          </cell>
          <cell r="J8255" t="str">
            <v>PRETO VULCANO</v>
          </cell>
          <cell r="O8255" t="str">
            <v>GVM1903/24-1-1-1</v>
          </cell>
          <cell r="P8255" t="str">
            <v>MARLENE IZILDINHA DE SOUZA</v>
          </cell>
        </row>
        <row r="8256">
          <cell r="D8256" t="str">
            <v>FCT2G83</v>
          </cell>
          <cell r="I8256" t="str">
            <v>VOYAGE 1.0 MPI 12V TOTAL FLEX 4P C/AR</v>
          </cell>
          <cell r="J8256" t="str">
            <v>BRANCO CRISTAL</v>
          </cell>
          <cell r="O8256" t="str">
            <v>SAO0119/19-22-1-56</v>
          </cell>
          <cell r="P8256" t="str">
            <v>DANLEX SERVICOS LTDA</v>
          </cell>
        </row>
        <row r="8257">
          <cell r="D8257" t="str">
            <v>TDC6G78</v>
          </cell>
          <cell r="I8257" t="str">
            <v>ARGO DRIVE 1.0 6V FLEX 4P C/AR</v>
          </cell>
          <cell r="J8257" t="str">
            <v>CINZA SILVERSTONE</v>
          </cell>
          <cell r="O8257" t="str">
            <v>GVB7471/24-1-1-1</v>
          </cell>
          <cell r="P8257" t="str">
            <v>WILSON GOMES DA SILVA NETO</v>
          </cell>
        </row>
        <row r="8258">
          <cell r="D8258" t="str">
            <v>SIM4G98</v>
          </cell>
          <cell r="I8258" t="str">
            <v>TRACKER LT 1.0 12V TURBO FLEX 4P C/AR - AUTOMÁTICO</v>
          </cell>
          <cell r="J8258" t="str">
            <v>AZUL ECLIPSE</v>
          </cell>
          <cell r="O8258" t="str">
            <v>MTZ0003/24-18-14-1</v>
          </cell>
          <cell r="P8258" t="str">
            <v>LOCALIZA RENT A CAR S/A</v>
          </cell>
        </row>
        <row r="8259">
          <cell r="D8259" t="str">
            <v>RTQ1J39</v>
          </cell>
          <cell r="I8259" t="str">
            <v>DUCATO MAXICARGO 13M³ 2.3 16V DIE 4P C/AR</v>
          </cell>
          <cell r="J8259" t="str">
            <v>BRANCO BRIGHT</v>
          </cell>
          <cell r="O8259" t="str">
            <v>FLN0039/21-2-1-2</v>
          </cell>
          <cell r="P8259" t="str">
            <v>ACT IMPORTAÇÃO E EXPORTAÇÃO LTDA</v>
          </cell>
        </row>
        <row r="8260">
          <cell r="D8260" t="str">
            <v>RVX7B34</v>
          </cell>
          <cell r="I8260" t="str">
            <v>ARGO 1.0 6V FLEX 4P C/AR</v>
          </cell>
          <cell r="J8260" t="str">
            <v>CINZA SILVERSTONE</v>
          </cell>
          <cell r="O8260" t="str">
            <v>GVM0178/22-1-1-1</v>
          </cell>
          <cell r="P8260" t="str">
            <v>PIRAMIDE DE AURUM LTDA</v>
          </cell>
        </row>
        <row r="8261">
          <cell r="D8261" t="str">
            <v>FGJ6H02</v>
          </cell>
          <cell r="I8261" t="str">
            <v>T-CROSS HIGHLINE 1.4 250 TSI 16V TOTAL FLEX 4P C/AR - AUTOMÁTICO</v>
          </cell>
          <cell r="J8261" t="str">
            <v>AZUL NORWAY</v>
          </cell>
          <cell r="O8261" t="str">
            <v>GVR3066/23-1-1-1</v>
          </cell>
          <cell r="P8261" t="str">
            <v>ILLUMINATI ADMNISTRADORA DE CONTDOMÍNIOS LTDA ME</v>
          </cell>
        </row>
        <row r="8262">
          <cell r="D8262" t="str">
            <v>SYR0D22</v>
          </cell>
          <cell r="I8262" t="str">
            <v>ONIX LT 1.0 12V FLEX 4P C/AR</v>
          </cell>
          <cell r="J8262" t="str">
            <v>AZUL SEEKER</v>
          </cell>
          <cell r="O8262" t="str">
            <v>GVR3336/24-1-1-1</v>
          </cell>
          <cell r="P8262" t="str">
            <v>JOSE EDSON DONATO DA SILVA JUNIOR</v>
          </cell>
        </row>
        <row r="8263">
          <cell r="D8263" t="str">
            <v>SHH1F88</v>
          </cell>
          <cell r="I8263" t="str">
            <v>RENEGADE LONGITUDE 1.3 16V TURBO 270 FLEX 4P C/AR - AUTOMÁTICO</v>
          </cell>
          <cell r="J8263" t="str">
            <v>BRANCO POLAR</v>
          </cell>
          <cell r="O8263" t="str">
            <v>GVR3161/23-1-1-1</v>
          </cell>
          <cell r="P8263" t="str">
            <v>FERNANDA ROSA DA SILVA</v>
          </cell>
        </row>
        <row r="8264">
          <cell r="D8264" t="str">
            <v>RVY9I72</v>
          </cell>
          <cell r="I8264" t="str">
            <v>COMPASS LONGITUDE 2.0 16V TURBO DIE 4X4 4P C/AR - AUTOMÁTICO</v>
          </cell>
          <cell r="J8264" t="str">
            <v>PRATA BILLET</v>
          </cell>
          <cell r="O8264" t="str">
            <v>GVM3418/22-1-1-1</v>
          </cell>
          <cell r="P8264" t="str">
            <v>SERGIO FISCHER</v>
          </cell>
        </row>
        <row r="8265">
          <cell r="D8265" t="str">
            <v>RTJ9G16</v>
          </cell>
          <cell r="I8265" t="str">
            <v>VOYAGE 1.6 8V TOTAL FLEX 4P C/AR</v>
          </cell>
          <cell r="J8265" t="str">
            <v>PRATA SIRIUS</v>
          </cell>
          <cell r="O8265" t="str">
            <v>SAO0010/13-31-1-8</v>
          </cell>
          <cell r="P8265" t="str">
            <v>NAKATA AUTOMOTIVA LTDA</v>
          </cell>
        </row>
        <row r="8266">
          <cell r="D8266" t="str">
            <v>RVH1H02</v>
          </cell>
          <cell r="I8266" t="str">
            <v>ONIX PLUS LTZ 1.0 12V TURBO FLEX 4P C/AR - AUTOMÁTICO</v>
          </cell>
          <cell r="J8266" t="str">
            <v>BRANCO SUMMIT</v>
          </cell>
          <cell r="O8266" t="str">
            <v>GVR6860/21-1-1-1</v>
          </cell>
          <cell r="P8266" t="str">
            <v>MARCIO SANDIM SOCIEDADE INDIVIDUAL DE ADVOCACI</v>
          </cell>
        </row>
        <row r="8267">
          <cell r="D8267" t="str">
            <v>RNY1I03</v>
          </cell>
          <cell r="I8267" t="str">
            <v>T-CROSS HIGHLINE 1.4 250 TSI 16V TOTAL FLEX 4P C/AR - AUTOMÁTICO</v>
          </cell>
          <cell r="J8267" t="str">
            <v>PRATA SARGAS</v>
          </cell>
          <cell r="O8267" t="str">
            <v>JPA0002/14-46-4-1</v>
          </cell>
          <cell r="P8267" t="str">
            <v>ELFA MEDICAMENTOS LTDA</v>
          </cell>
        </row>
        <row r="8268">
          <cell r="D8268" t="str">
            <v>FDB7I85</v>
          </cell>
          <cell r="I8268" t="str">
            <v>VOYAGE 1.0 MPI 12V TOTAL FLEX 4P C/AR</v>
          </cell>
          <cell r="J8268" t="str">
            <v>BRANCO CRISTAL</v>
          </cell>
          <cell r="O8268" t="str">
            <v>SAO0002/21-2-2-26</v>
          </cell>
          <cell r="P8268" t="str">
            <v>TECNOGERA - LOCACAO E TRANSFORMACAO DE ENERGIA SA</v>
          </cell>
        </row>
        <row r="8269">
          <cell r="D8269" t="str">
            <v>GEZ9B45</v>
          </cell>
          <cell r="I8269" t="str">
            <v>COMMANDER OVERLAND 7L 1.3 16V TURBO 270 FLEX 4P C/AR - AUTOMÁTICO</v>
          </cell>
          <cell r="J8269" t="str">
            <v>SLASH GOLD COM TETO PRETO</v>
          </cell>
          <cell r="O8269" t="str">
            <v>SAO0086/17-106-1-1</v>
          </cell>
          <cell r="P8269" t="str">
            <v>KORN FERRY (BR) CONSULTORES LTDA.</v>
          </cell>
        </row>
        <row r="8270">
          <cell r="D8270" t="str">
            <v>STM5F32</v>
          </cell>
          <cell r="I8270" t="str">
            <v>NIVUS COMFORTLINE 1.0 200 TSI 12V TOTAL FLEX 4P C/AR - AUTOMÁTICO</v>
          </cell>
          <cell r="J8270" t="str">
            <v>AZUL BISCAY</v>
          </cell>
          <cell r="O8270" t="str">
            <v>GVM3085/24-1-1-1</v>
          </cell>
          <cell r="P8270" t="str">
            <v>RENATA FERREIRA MONTEIRO</v>
          </cell>
        </row>
        <row r="8271">
          <cell r="D8271" t="str">
            <v>EYU4F91</v>
          </cell>
          <cell r="I8271" t="str">
            <v>VOYAGE 1.0 MPI 12V TOTAL FLEX 4P C/AR</v>
          </cell>
          <cell r="J8271" t="str">
            <v>PRATA SIRIUS</v>
          </cell>
          <cell r="O8271" t="str">
            <v>GVR9028/22-1-1-1</v>
          </cell>
          <cell r="P8271" t="str">
            <v>ELISABETH KAISER</v>
          </cell>
        </row>
        <row r="8272">
          <cell r="D8272" t="str">
            <v>SYI2G88</v>
          </cell>
          <cell r="I8272" t="str">
            <v>HB20 COMFORT PLUS FLEX 1.0</v>
          </cell>
          <cell r="J8272" t="str">
            <v>CINZA SILK</v>
          </cell>
          <cell r="O8272" t="str">
            <v>SAO0368/13-47-1-2</v>
          </cell>
          <cell r="P8272" t="str">
            <v>JONES LANG LASALLE LTDA.</v>
          </cell>
        </row>
        <row r="8273">
          <cell r="D8273" t="str">
            <v>SHO3A73</v>
          </cell>
          <cell r="I8273" t="str">
            <v>NOVA STRADA ENDURANCE CABINE PLUS 1.4 8V FLEX 2P C/AR</v>
          </cell>
          <cell r="J8273" t="str">
            <v>PRATA BARI</v>
          </cell>
          <cell r="O8273" t="str">
            <v>GVR3672/23-1-1-1</v>
          </cell>
          <cell r="P8273" t="str">
            <v>MATHEUS MARTINS PEREIRA</v>
          </cell>
        </row>
        <row r="8274">
          <cell r="D8274" t="str">
            <v>FBV5D76</v>
          </cell>
          <cell r="I8274" t="str">
            <v>VOYAGE 1.0 MPI 12V TOTAL FLEX 4P C/AR</v>
          </cell>
          <cell r="J8274" t="str">
            <v>BRANCO CRISTAL</v>
          </cell>
          <cell r="O8274" t="str">
            <v>SAO0187/16-158-1-119</v>
          </cell>
          <cell r="P8274" t="str">
            <v>STONE INSTITUICAO DE PAGAMENTO SA</v>
          </cell>
        </row>
        <row r="8275">
          <cell r="D8275" t="str">
            <v>SYH3C15</v>
          </cell>
          <cell r="I8275" t="str">
            <v>HB20S COMFORT PLUS TGDI FLEX AT 1.0</v>
          </cell>
          <cell r="J8275" t="str">
            <v>BRANCO ATLAS</v>
          </cell>
          <cell r="O8275" t="str">
            <v>GVB2959/23-1-1-1</v>
          </cell>
          <cell r="P8275" t="str">
            <v>DANIELLA MANNA FERREIRA</v>
          </cell>
        </row>
        <row r="8276">
          <cell r="D8276" t="str">
            <v>FCQ1I42</v>
          </cell>
          <cell r="I8276" t="str">
            <v>SAVEIRO EXTREME CD FLEX 1.6</v>
          </cell>
          <cell r="J8276" t="str">
            <v>CINZA OLIVER</v>
          </cell>
          <cell r="O8276" t="str">
            <v>MTZ0003/24-53-21-1</v>
          </cell>
          <cell r="P8276" t="str">
            <v>LOCALIZA RENT A CAR S/A</v>
          </cell>
        </row>
        <row r="8277">
          <cell r="D8277" t="str">
            <v>SJC1I79</v>
          </cell>
          <cell r="I8277" t="str">
            <v>ONIX PLUS PREMIER II 1.0 12V TURBO FLEX 4P C/AR - AUTOMÁTICO</v>
          </cell>
          <cell r="J8277" t="str">
            <v>PRATA SHARK</v>
          </cell>
          <cell r="O8277" t="str">
            <v>MTZ0002/16-601-2-1</v>
          </cell>
          <cell r="P8277" t="str">
            <v>LOCALIZA RENT A CAR S/A</v>
          </cell>
        </row>
        <row r="8278">
          <cell r="D8278" t="str">
            <v>SYT2G80</v>
          </cell>
          <cell r="I8278" t="str">
            <v>FIORINO ENDURANCE 1.4 EVO FLEX 2P C/AR</v>
          </cell>
          <cell r="J8278" t="str">
            <v>BRANCO BANCHISA</v>
          </cell>
          <cell r="O8278" t="str">
            <v>GVM0307/24-1-1-1</v>
          </cell>
          <cell r="P8278" t="str">
            <v>FERNANDO DOS SANTOS DE LIMA</v>
          </cell>
        </row>
        <row r="8279">
          <cell r="D8279" t="str">
            <v>SIU5F22</v>
          </cell>
          <cell r="I8279" t="str">
            <v>ARGO 1.0 6V FLEX 4P C/AR</v>
          </cell>
          <cell r="J8279" t="str">
            <v>BRANCO BANCHISA</v>
          </cell>
          <cell r="O8279" t="str">
            <v>BSB0028/13-63-1-45</v>
          </cell>
          <cell r="P8279" t="str">
            <v>MARTINS COMERCIO E SERVICOS DE DISTRIBUICAO S/A</v>
          </cell>
        </row>
        <row r="8280">
          <cell r="D8280" t="str">
            <v>SYT1I60</v>
          </cell>
          <cell r="I8280" t="str">
            <v>HB20S COMFORT PLUS FLEX 1.0</v>
          </cell>
          <cell r="J8280" t="str">
            <v>PRATA BRISK</v>
          </cell>
          <cell r="O8280" t="str">
            <v>MTZ0002/16-677-4-8</v>
          </cell>
          <cell r="P8280" t="str">
            <v>LOCALIZA RENT A CAR S/A</v>
          </cell>
        </row>
        <row r="8281">
          <cell r="D8281" t="str">
            <v>RVS7G08</v>
          </cell>
          <cell r="I8281" t="str">
            <v>DUSTER INTENSE 1.6 16V SCE FLEX 4P C/AR</v>
          </cell>
          <cell r="J8281" t="str">
            <v>BRANCO</v>
          </cell>
          <cell r="O8281" t="str">
            <v>GYN0014/20-25-1-4</v>
          </cell>
          <cell r="P8281" t="str">
            <v>AGREX DO BRASIL SA</v>
          </cell>
        </row>
        <row r="8282">
          <cell r="D8282" t="str">
            <v>SHL8G95</v>
          </cell>
          <cell r="I8282" t="str">
            <v>PULSE DRIVE 1.3 8V FLEX 4P C/AR - AUTOMÁTICO</v>
          </cell>
          <cell r="J8282" t="str">
            <v>CINZA SILVERSTONE</v>
          </cell>
          <cell r="O8282" t="str">
            <v>GVM3423/23-1-1-1</v>
          </cell>
          <cell r="P8282" t="str">
            <v>GABRIEL HATAMOTO BERTOLIM</v>
          </cell>
        </row>
        <row r="8283">
          <cell r="D8283" t="str">
            <v>SHP0A57</v>
          </cell>
          <cell r="I8283" t="str">
            <v>COROLLA XEI 2.0 16V DOHC FLEX 4P C/AR - AUTOMÁTICO</v>
          </cell>
          <cell r="J8283" t="str">
            <v>PRETO ECLIPSE</v>
          </cell>
          <cell r="O8283" t="str">
            <v>BHZ0037/18-66-2-1</v>
          </cell>
          <cell r="P8283" t="str">
            <v>UNIMED VALE DO AÇO COOPERATIVA DE TRABALHO MÉDICO</v>
          </cell>
        </row>
        <row r="8284">
          <cell r="D8284" t="str">
            <v>SJF7A78</v>
          </cell>
          <cell r="I8284" t="str">
            <v>C3 LIVE PACK 1.0 6V FLEX 4P C/AR</v>
          </cell>
          <cell r="J8284" t="str">
            <v>CINZA ARTENSE</v>
          </cell>
          <cell r="O8284" t="str">
            <v>GVA0094/24-1-1-1</v>
          </cell>
          <cell r="P8284" t="str">
            <v>RENATA DA SILVA VEISSID</v>
          </cell>
        </row>
        <row r="8285">
          <cell r="D8285" t="str">
            <v>TCP2J83</v>
          </cell>
          <cell r="I8285" t="str">
            <v>KICKS SENSE 1.6 16V FLEX 4P C/AR - AUTOMÁTICO</v>
          </cell>
          <cell r="J8285" t="str">
            <v>BRANCO DIAMOND</v>
          </cell>
          <cell r="O8285" t="str">
            <v>GVA7491/24-1-3-1</v>
          </cell>
          <cell r="P8285" t="str">
            <v>M IPER ATACADO E VAREJO DE UTILIDADES LTDA</v>
          </cell>
        </row>
        <row r="8286">
          <cell r="D8286" t="str">
            <v>SYH9G20</v>
          </cell>
          <cell r="I8286" t="str">
            <v>HB20 COMFORT PLUS FLEX 1.0</v>
          </cell>
          <cell r="J8286" t="str">
            <v>PRETO ONIX</v>
          </cell>
          <cell r="O8286" t="str">
            <v>REM0079/23-7-1-1</v>
          </cell>
          <cell r="P8286" t="str">
            <v>MRO SERVICOS LOGISTICOS SA</v>
          </cell>
        </row>
        <row r="8287">
          <cell r="D8287" t="str">
            <v>RNA8G47</v>
          </cell>
          <cell r="I8287" t="str">
            <v>MOBI LIKE 1.0 8V FLEX 4P C/AR</v>
          </cell>
          <cell r="J8287" t="str">
            <v>BRANCO BANCHISA</v>
          </cell>
          <cell r="O8287" t="str">
            <v>SAO0336/19-18-1-5</v>
          </cell>
          <cell r="P8287" t="str">
            <v>ONDACOM SERVIÇOS DE TELECOMUNICAÇÕES LTDA.</v>
          </cell>
        </row>
        <row r="8288">
          <cell r="D8288" t="str">
            <v>SHF5B85</v>
          </cell>
          <cell r="I8288" t="str">
            <v>ONIX PLUS LTZ 1.0 12V TURBO FLEX 4P C/AR - AUTOMÁTICO</v>
          </cell>
          <cell r="J8288" t="str">
            <v>PRETO OURO NEGRO</v>
          </cell>
          <cell r="O8288" t="str">
            <v>GVM2204/22-1-1-1</v>
          </cell>
          <cell r="P8288" t="str">
            <v>LEONARDO FERREIRA GHERARDI</v>
          </cell>
        </row>
        <row r="8289">
          <cell r="D8289" t="str">
            <v>PVR8E77</v>
          </cell>
          <cell r="I8289" t="str">
            <v>ARGO 1.0 6V FLEX 4P C/AR</v>
          </cell>
          <cell r="J8289" t="str">
            <v>BRANCO BANCHISA</v>
          </cell>
          <cell r="O8289" t="str">
            <v>GVB5432/24-1-1-1</v>
          </cell>
          <cell r="P8289" t="str">
            <v>LUCIANO ADAMOS GERALDO SILVA</v>
          </cell>
        </row>
        <row r="8290">
          <cell r="D8290" t="str">
            <v>ESH4C86</v>
          </cell>
          <cell r="I8290" t="str">
            <v>VOYAGE 1.0 MPI 12V TOTAL FLEX 4P C/AR</v>
          </cell>
          <cell r="J8290" t="str">
            <v>BRANCO CRISTAL</v>
          </cell>
          <cell r="O8290" t="str">
            <v>SAO0002/21-2-2-28</v>
          </cell>
          <cell r="P8290" t="str">
            <v>TECNOGERA - LOCACAO E TRANSFORMACAO DE ENERGIA SA</v>
          </cell>
        </row>
        <row r="8291">
          <cell r="D8291" t="str">
            <v>EZX6B42</v>
          </cell>
          <cell r="I8291" t="str">
            <v>SAVEIRO ROBUST 1.6 16V TOTAL FLEX 2P C/AR</v>
          </cell>
          <cell r="J8291" t="str">
            <v>BRANCO CRISTAL</v>
          </cell>
          <cell r="O8291" t="str">
            <v>SAO0215/19-18-1-1</v>
          </cell>
          <cell r="P8291" t="str">
            <v>TRAIL INFRAESTRUTURA EIRELI</v>
          </cell>
        </row>
        <row r="8292">
          <cell r="D8292" t="str">
            <v>SHD7E08</v>
          </cell>
          <cell r="I8292" t="str">
            <v>ONIX PLUS LTZ 1.0 12V TURBO FLEX 4P C/AR - AUTOMÁTICO</v>
          </cell>
          <cell r="J8292" t="str">
            <v>PRETO OURO NEGRO</v>
          </cell>
          <cell r="O8292" t="str">
            <v>GVR6122/22-1-1-1</v>
          </cell>
          <cell r="P8292" t="str">
            <v>NAGELA DE SOUZA ISMAEL</v>
          </cell>
        </row>
        <row r="8293">
          <cell r="D8293" t="str">
            <v>SIQ7H04</v>
          </cell>
          <cell r="I8293" t="str">
            <v>COMPASS LIMITED 1.3 16V TURBO 270 FLEX 4P C/AR - AUTOMÁTICO</v>
          </cell>
          <cell r="J8293" t="str">
            <v>PRETO CARBON</v>
          </cell>
          <cell r="O8293" t="str">
            <v>SAO0212/18-19-5-1</v>
          </cell>
          <cell r="P8293" t="str">
            <v>CONTINENTAL BRASIL INDUSTRIA AUTOMOTIVA LTDA</v>
          </cell>
        </row>
        <row r="8294">
          <cell r="D8294" t="str">
            <v>TCB1H32</v>
          </cell>
          <cell r="I8294" t="str">
            <v>ONIX PLUS LT 1.0 12V FLEX 4P C/AR</v>
          </cell>
          <cell r="J8294" t="str">
            <v>CINZA DRAKE</v>
          </cell>
          <cell r="O8294" t="str">
            <v>GVA5265/24-1-1-1</v>
          </cell>
          <cell r="P8294" t="str">
            <v>ROBERTO BRITO</v>
          </cell>
        </row>
        <row r="8295">
          <cell r="D8295" t="str">
            <v>EGK4H41</v>
          </cell>
          <cell r="I8295" t="str">
            <v>VIRTUS HIGHLINE 1.0 12V 200 TSI TOTAL FLEX 4P C/AR - AUTOMÁTICO</v>
          </cell>
          <cell r="J8295" t="str">
            <v>CINZA PLATINUM</v>
          </cell>
          <cell r="O8295" t="str">
            <v>GVM4353/23-1-1-1</v>
          </cell>
          <cell r="P8295" t="str">
            <v>WALDEN DE ALENCAR BEZERRA NETO</v>
          </cell>
        </row>
        <row r="8296">
          <cell r="D8296" t="str">
            <v>SYM0A20</v>
          </cell>
          <cell r="I8296" t="str">
            <v>TERRITORY TITANIUM 1.5 16V TURBO ECOBOOST 4P C/AR - AUTOMÁTICO</v>
          </cell>
          <cell r="J8296" t="str">
            <v>CINZA CATAR</v>
          </cell>
          <cell r="O8296" t="str">
            <v>MTZ0001/24-1-1-1</v>
          </cell>
          <cell r="P8296" t="str">
            <v>AGILE GESTAO DE FROTAS E SERVICOS S.A</v>
          </cell>
        </row>
        <row r="8297">
          <cell r="D8297" t="str">
            <v>FDI1G63</v>
          </cell>
          <cell r="I8297" t="str">
            <v>VOYAGE 1.0 MPI 12V TOTAL FLEX 4P C/AR</v>
          </cell>
          <cell r="J8297" t="str">
            <v>BRANCO CRISTAL</v>
          </cell>
          <cell r="O8297" t="str">
            <v>SAO0002/21-2-2-29</v>
          </cell>
          <cell r="P8297" t="str">
            <v>TECNOGERA - LOCACAO E TRANSFORMACAO DE ENERGIA SA</v>
          </cell>
        </row>
        <row r="8298">
          <cell r="D8298" t="str">
            <v>TCC2D96</v>
          </cell>
          <cell r="I8298" t="str">
            <v>C3 LIVE PACK 1.0 6V FLEX 4P C/AR</v>
          </cell>
          <cell r="J8298" t="str">
            <v>BRANCO BANQUISE</v>
          </cell>
          <cell r="O8298" t="str">
            <v>GVA7908/24-2-1-1</v>
          </cell>
          <cell r="P8298" t="str">
            <v>ROGERIO LOURENÇO DIAS</v>
          </cell>
        </row>
        <row r="8299">
          <cell r="D8299" t="str">
            <v>RML8E88</v>
          </cell>
          <cell r="I8299" t="str">
            <v>ARGO DRIVE 1.0 6V FLEX 4P C/AR</v>
          </cell>
          <cell r="J8299" t="str">
            <v>BRANCO BANCHISA</v>
          </cell>
          <cell r="O8299" t="str">
            <v>SAO0277/18-9-2-6</v>
          </cell>
          <cell r="P8299" t="str">
            <v>JOHNSON CONTROLS-HITACHI AR CONDICIONADO DO BRASIL LTDA.</v>
          </cell>
        </row>
        <row r="8300">
          <cell r="D8300" t="str">
            <v>SYM0A84</v>
          </cell>
          <cell r="I8300" t="str">
            <v>HB20 COMFORT PLUS FLEX 1.0</v>
          </cell>
          <cell r="J8300" t="str">
            <v>BRANCO ATLAS</v>
          </cell>
          <cell r="O8300" t="str">
            <v>GVR1950/24-1-1-1</v>
          </cell>
          <cell r="P8300" t="str">
            <v>LUIS CARLOS DE ALMEIDA</v>
          </cell>
        </row>
        <row r="8301">
          <cell r="D8301" t="str">
            <v>SIE8C61</v>
          </cell>
          <cell r="I8301" t="str">
            <v>HB20S PLATINUM PLUS 1.0 12V GDI TURBO FLEX 4P C/AR - AUTOMÁTICO</v>
          </cell>
          <cell r="J8301" t="str">
            <v>PRETO ONIX</v>
          </cell>
          <cell r="O8301" t="str">
            <v>GVM6284/23-1-1-1</v>
          </cell>
          <cell r="P8301" t="str">
            <v>SAMARA LEITE CARDOSO</v>
          </cell>
        </row>
        <row r="8302">
          <cell r="D8302" t="str">
            <v>RTT7F71</v>
          </cell>
          <cell r="I8302" t="str">
            <v>HB20 EVOLUTION 1.0 12V FLEX 4P C/AR</v>
          </cell>
          <cell r="J8302" t="str">
            <v>PRATA SAND</v>
          </cell>
          <cell r="O8302" t="str">
            <v>MTZ0001/22-15-1-2</v>
          </cell>
          <cell r="P8302" t="str">
            <v>MOBI7 TECNOLOGIA EM MOBILIDADE S.A.</v>
          </cell>
        </row>
        <row r="8303">
          <cell r="D8303" t="str">
            <v>RTB4D35</v>
          </cell>
          <cell r="I8303" t="str">
            <v>NOVA STRADA ENDURANCE CABINE PLUS 1.4 8V FLEX 2P C/AR</v>
          </cell>
          <cell r="J8303" t="str">
            <v>BRANCO BANCHISA</v>
          </cell>
          <cell r="O8303" t="str">
            <v>SAO0123/19-3-1-3</v>
          </cell>
          <cell r="P8303" t="str">
            <v>PRO CARE SERVICOS DE SAUDE LTDA</v>
          </cell>
        </row>
        <row r="8304">
          <cell r="D8304" t="str">
            <v>RVZ4G55</v>
          </cell>
          <cell r="I8304" t="str">
            <v>HB20 COMFORT 1.0 12V FLEX 4P C/AR</v>
          </cell>
          <cell r="J8304" t="str">
            <v>CINZA SILK</v>
          </cell>
          <cell r="O8304" t="str">
            <v>GVR0273/23-1-1-1</v>
          </cell>
          <cell r="P8304" t="str">
            <v>ALINE MESSIAS</v>
          </cell>
        </row>
        <row r="8305">
          <cell r="D8305" t="str">
            <v>RVB1C33</v>
          </cell>
          <cell r="I8305" t="str">
            <v>ONIX PLUS LT 1.0 12V FLEX 4P C/AR</v>
          </cell>
          <cell r="J8305" t="str">
            <v>BRANCO SUMMIT</v>
          </cell>
          <cell r="O8305" t="str">
            <v>RIO0084/22-4-1-4</v>
          </cell>
          <cell r="P8305" t="str">
            <v>RAIZ EDUCAÇÃO S.A.</v>
          </cell>
        </row>
        <row r="8306">
          <cell r="D8306" t="str">
            <v>SHF4H95</v>
          </cell>
          <cell r="I8306" t="str">
            <v>ONIX LTZ 1.0 12V TURBO FLEX 4P C/AR - AUTOMÁTICO</v>
          </cell>
          <cell r="J8306" t="str">
            <v>PRETO OURO NEGRO</v>
          </cell>
          <cell r="O8306" t="str">
            <v>GVM4099/22-1-1-1</v>
          </cell>
          <cell r="P8306" t="str">
            <v>THIAGO CHAVES GOMES DE ASSIS</v>
          </cell>
        </row>
        <row r="8307">
          <cell r="D8307" t="str">
            <v>SHV0J69</v>
          </cell>
          <cell r="I8307" t="str">
            <v>HB20 SENSE 1.0 12V FLEX 4P C/AR</v>
          </cell>
          <cell r="J8307" t="str">
            <v>PRATA SAND</v>
          </cell>
          <cell r="O8307" t="str">
            <v>MTZ0002/16-526-2-2</v>
          </cell>
          <cell r="P8307" t="str">
            <v>LOCALIZA RENT A CAR S/A</v>
          </cell>
        </row>
        <row r="8308">
          <cell r="D8308" t="str">
            <v>FFU6E15</v>
          </cell>
          <cell r="I8308" t="str">
            <v>T-CROSS COMFORTLINE 1.0 200 TSI 12V TOTAL FLEX 4P C/AR - AUTOMÁTICO</v>
          </cell>
          <cell r="J8308" t="str">
            <v>BRANCO PURO</v>
          </cell>
          <cell r="O8308" t="str">
            <v>SAO0348/20-5-1-2</v>
          </cell>
          <cell r="P8308" t="str">
            <v>LOCAVITTA LOCADORA DE VEICULOS LTDA.</v>
          </cell>
        </row>
        <row r="8309">
          <cell r="D8309" t="str">
            <v>RTD4H22</v>
          </cell>
          <cell r="I8309" t="str">
            <v>TRACKER PREMIER 1.2 12V TURBO FLEX 4P C/AR - AUTOMÁTICO</v>
          </cell>
          <cell r="J8309" t="str">
            <v>CINZA SATIN STEEL</v>
          </cell>
          <cell r="O8309" t="str">
            <v>GVR5189/21-1-1-1</v>
          </cell>
          <cell r="P8309" t="str">
            <v>GUILHERME DOMINGOS ROMANO OLIVEIRA</v>
          </cell>
        </row>
        <row r="8310">
          <cell r="D8310" t="str">
            <v>SJA4H71</v>
          </cell>
          <cell r="I8310" t="str">
            <v>208 HATCH ACTIVE 1.6 16V FLEX 4P C/AR - AUTOMÁTICO</v>
          </cell>
          <cell r="J8310" t="str">
            <v>CINZA ARTENSE</v>
          </cell>
          <cell r="O8310" t="str">
            <v>GVM5669/23-1-1-1</v>
          </cell>
          <cell r="P8310" t="str">
            <v>MARCIA MARINHO ALVES DA SILVA</v>
          </cell>
        </row>
        <row r="8311">
          <cell r="D8311" t="str">
            <v>RVZ5H00</v>
          </cell>
          <cell r="I8311" t="str">
            <v>HB20 SENSE 1.0 12V FLEX 4P C/AR</v>
          </cell>
          <cell r="J8311" t="str">
            <v>CINZA SILK</v>
          </cell>
          <cell r="O8311" t="str">
            <v>GVR4152/23-1-1-1</v>
          </cell>
          <cell r="P8311" t="str">
            <v>PAULO NEILER PEREIRA DA SILVA</v>
          </cell>
        </row>
        <row r="8312">
          <cell r="D8312" t="str">
            <v>RUX8B39</v>
          </cell>
          <cell r="I8312" t="str">
            <v>S10 CD LS 2.8 16V DIE 4X4 4P C/AR</v>
          </cell>
          <cell r="J8312" t="str">
            <v>BRANCO SUMMIT</v>
          </cell>
          <cell r="O8312" t="str">
            <v>POA0027/22-4-3-1</v>
          </cell>
          <cell r="P8312" t="str">
            <v>FCC - INDUSTRIA E COMERCIO LTDA. MATRIZ BA</v>
          </cell>
        </row>
        <row r="8313">
          <cell r="D8313" t="str">
            <v>SHE7A10</v>
          </cell>
          <cell r="I8313" t="str">
            <v>TRACKER PREMIER 1.2 12V TURBO FLEX 4P C/AR - AUTOMÁTICO</v>
          </cell>
          <cell r="J8313" t="str">
            <v>CINZA SATIN STEEL</v>
          </cell>
          <cell r="O8313" t="str">
            <v>GVR1773/23-1-1-1</v>
          </cell>
          <cell r="P8313" t="str">
            <v>RAFAEL MORAIS PASCON DUARTE</v>
          </cell>
        </row>
        <row r="8314">
          <cell r="D8314" t="str">
            <v>SHG2B01</v>
          </cell>
          <cell r="I8314" t="str">
            <v>RENEGADE LONGITUDE 1.3 16V TURBO 270 FLEX 4P C/AR - AUTOMÁTICO</v>
          </cell>
          <cell r="J8314" t="str">
            <v>PRETO CARBON</v>
          </cell>
          <cell r="O8314" t="str">
            <v>GVR2829/23-1-1-1</v>
          </cell>
          <cell r="P8314" t="str">
            <v>RODRIGO BERNARDES DE SOUZA</v>
          </cell>
        </row>
        <row r="8315">
          <cell r="D8315" t="str">
            <v>SWN9D32</v>
          </cell>
          <cell r="I8315" t="str">
            <v>POLO 1.0 12V TSI FLEX 4P C/AR</v>
          </cell>
          <cell r="J8315" t="str">
            <v>PRETO NINJA</v>
          </cell>
          <cell r="O8315" t="str">
            <v>GVM2591/24-1-1-1</v>
          </cell>
          <cell r="P8315" t="str">
            <v>GABRIEL DE MARCHI AZEVEDO</v>
          </cell>
        </row>
        <row r="8316">
          <cell r="D8316" t="str">
            <v>FGL6H43</v>
          </cell>
          <cell r="I8316" t="str">
            <v>T-CROSS HIGHLINE 1.4 250 TSI 16V TOTAL FLEX 4P C/AR - AUTOMÁTICO</v>
          </cell>
          <cell r="J8316" t="str">
            <v>PRATA SARGAS</v>
          </cell>
          <cell r="O8316" t="str">
            <v>GVR9997/23-1-1-1</v>
          </cell>
          <cell r="P8316" t="str">
            <v>ANA LEA CAÑIZO PEREIRA</v>
          </cell>
        </row>
        <row r="8317">
          <cell r="D8317" t="str">
            <v>SHG9B73</v>
          </cell>
          <cell r="I8317" t="str">
            <v>ONIX PREMIER II 1.0 12V TURBO FLEX 4P C/AR - AUTOMÁTICO</v>
          </cell>
          <cell r="J8317" t="str">
            <v>PRATA SWITCHBLADE</v>
          </cell>
          <cell r="O8317" t="str">
            <v>GVR2700/23-1-1-1</v>
          </cell>
          <cell r="P8317" t="str">
            <v>SODIESEL MECANICA LTDA</v>
          </cell>
        </row>
        <row r="8318">
          <cell r="D8318" t="str">
            <v>RVB1C40</v>
          </cell>
          <cell r="I8318" t="str">
            <v>ONIX PLUS LT 1.0 12V FLEX 4P C/AR</v>
          </cell>
          <cell r="J8318" t="str">
            <v>BRANCO SUMMIT</v>
          </cell>
          <cell r="O8318" t="str">
            <v>RIO0084/22-4-1-5</v>
          </cell>
          <cell r="P8318" t="str">
            <v>RAIZ EDUCAÇÃO S.A.</v>
          </cell>
        </row>
        <row r="8319">
          <cell r="D8319" t="str">
            <v>RTG3J43</v>
          </cell>
          <cell r="I8319" t="str">
            <v>GOL 1.6 8V FLEX 4P C/ AR</v>
          </cell>
          <cell r="J8319" t="str">
            <v>PRATA SIRIUS</v>
          </cell>
          <cell r="O8319" t="str">
            <v>RIO0035/20-3-2-2</v>
          </cell>
          <cell r="P8319" t="str">
            <v>INFIX NET EIRELI</v>
          </cell>
        </row>
        <row r="8320">
          <cell r="D8320" t="str">
            <v>FDW8C66</v>
          </cell>
          <cell r="I8320" t="str">
            <v>VOYAGE 1.0 MPI 12V TOTAL FLEX 4P C/AR</v>
          </cell>
          <cell r="J8320" t="str">
            <v>BRANCO CRISTAL</v>
          </cell>
          <cell r="O8320" t="str">
            <v>SAO0002/21-2-3-10</v>
          </cell>
          <cell r="P8320" t="str">
            <v>TECNOGERA - LOCACAO E TRANSFORMACAO DE ENERGIA SA</v>
          </cell>
        </row>
        <row r="8321">
          <cell r="D8321" t="str">
            <v>TIW6J02</v>
          </cell>
          <cell r="I8321" t="str">
            <v>VIRTUS COMFORTLINE 1.0 12V 200 TSI TOTAL FLEX 4P C/AR - AUTOMÁTICO</v>
          </cell>
          <cell r="J8321" t="str">
            <v>PRETO NINJA</v>
          </cell>
          <cell r="O8321" t="str">
            <v>GVA7732/24-1-1-1</v>
          </cell>
          <cell r="P8321" t="str">
            <v>DANIEL FRANCISCO AVELAR</v>
          </cell>
        </row>
        <row r="8322">
          <cell r="D8322" t="str">
            <v>EAF4D85</v>
          </cell>
          <cell r="I8322" t="str">
            <v>NIVUS COMFORTLINE 1.0 200 TSI 12V TOTAL FLEX 4P C/AR - AUTOMÁTICO</v>
          </cell>
          <cell r="J8322" t="str">
            <v>CINZA PLATINUM</v>
          </cell>
          <cell r="O8322" t="str">
            <v>GVR9745/22-1-1-1</v>
          </cell>
          <cell r="P8322" t="str">
            <v>DAVI FARIA MIRANDA</v>
          </cell>
        </row>
        <row r="8323">
          <cell r="D8323" t="str">
            <v>RUK7C38</v>
          </cell>
          <cell r="I8323" t="str">
            <v>COMMANDER LIMITED 7L 2.0 16V TURBO DIE 4X4 4P C/AR - AUTOMÁTICO BLINDADO</v>
          </cell>
          <cell r="J8323" t="str">
            <v>CINZA GRANITE COM TETO PRETO</v>
          </cell>
          <cell r="O8323" t="str">
            <v>RIO0077/19-4-1-1</v>
          </cell>
          <cell r="P8323" t="str">
            <v>HYDRATIGHT EQUIPAMENTOS E SERVICOS LTDA</v>
          </cell>
        </row>
        <row r="8324">
          <cell r="D8324" t="str">
            <v>RVG7A33</v>
          </cell>
          <cell r="I8324" t="str">
            <v>ARGO DRIVE 1.0 6V FLEX 4P C/AR</v>
          </cell>
          <cell r="J8324" t="str">
            <v>CINZA SILVERSTONE</v>
          </cell>
          <cell r="O8324" t="str">
            <v>GVR3647/22-1-1-1</v>
          </cell>
          <cell r="P8324" t="str">
            <v>ARQTAB ARQUITETURA E DESIGN LTDA</v>
          </cell>
        </row>
        <row r="8325">
          <cell r="D8325" t="str">
            <v>SYX6B66</v>
          </cell>
          <cell r="I8325" t="str">
            <v>CRETA LIMITED SAFETY TGDI FLEX AT 1.0</v>
          </cell>
          <cell r="J8325" t="str">
            <v>PRATA SAND</v>
          </cell>
          <cell r="O8325" t="str">
            <v>GVA4176/24-1-1-1</v>
          </cell>
          <cell r="P8325" t="str">
            <v>GUSTAVO SALES DE OLIVEIRA</v>
          </cell>
        </row>
        <row r="8326">
          <cell r="D8326" t="str">
            <v>SHE1I10</v>
          </cell>
          <cell r="I8326" t="str">
            <v>MOBI LIKE 1.0 8V FLEX 4P C/AR</v>
          </cell>
          <cell r="J8326" t="str">
            <v>BRANCO BANCHISA</v>
          </cell>
          <cell r="O8326" t="str">
            <v>RIO0084/22-2-1-1</v>
          </cell>
          <cell r="P8326" t="str">
            <v>RAIZ EDUCAÇÃO S.A.</v>
          </cell>
        </row>
        <row r="8327">
          <cell r="D8327" t="str">
            <v>ENZ1I72</v>
          </cell>
          <cell r="I8327" t="str">
            <v>VOYAGE 1.0 MPI 12V TOTAL FLEX 4P C/AR</v>
          </cell>
          <cell r="J8327" t="str">
            <v>BRANCO CRISTAL</v>
          </cell>
          <cell r="O8327" t="str">
            <v>SAO0187/16-158-1-212</v>
          </cell>
          <cell r="P8327" t="str">
            <v>STONE INSTITUICAO DE PAGAMENTO SA</v>
          </cell>
        </row>
        <row r="8328">
          <cell r="D8328" t="str">
            <v>RVF1A48</v>
          </cell>
          <cell r="I8328" t="str">
            <v>MOBI LIKE 1.0 8V FLEX 4P C/AR</v>
          </cell>
          <cell r="J8328" t="str">
            <v>BRANCO BANCHISA</v>
          </cell>
          <cell r="O8328" t="str">
            <v>FLN0025/22-1-1-6</v>
          </cell>
          <cell r="P8328" t="str">
            <v>COOPERATIVA REGIONAL AGROPECUARIA VALE DO ITAJAI</v>
          </cell>
        </row>
        <row r="8329">
          <cell r="D8329" t="str">
            <v>SJE4J20</v>
          </cell>
          <cell r="I8329" t="str">
            <v>COMPASS SERIE S 1.3 16V TURBO 270 FLEX C/AR - AUTOMÁTICO</v>
          </cell>
          <cell r="J8329" t="str">
            <v>STING GRAY COM TETO PRETO</v>
          </cell>
          <cell r="O8329" t="str">
            <v>GVA3785/23-1-1-1</v>
          </cell>
          <cell r="P8329" t="str">
            <v>FLÁVIO B FERRAZ</v>
          </cell>
        </row>
        <row r="8330">
          <cell r="D8330" t="str">
            <v>SJB6B24</v>
          </cell>
          <cell r="I8330" t="str">
            <v>HB20 SENSE PLUS FLEX 1.0</v>
          </cell>
          <cell r="J8330" t="str">
            <v>BRANCO ATLAS</v>
          </cell>
          <cell r="O8330" t="str">
            <v>REM0388/23-2-1-1</v>
          </cell>
          <cell r="P8330" t="str">
            <v>BOGRANTEX INDUSTRIA DO VESTUARIO LTDA.</v>
          </cell>
        </row>
        <row r="8331">
          <cell r="D8331" t="str">
            <v>RUP2D05</v>
          </cell>
          <cell r="I8331" t="str">
            <v>SW4 DIAMOND 7L 2.8 16V TURBO DIE 4X4 4P C/AR - AUTOMÁTICO BLINDADO</v>
          </cell>
          <cell r="J8331" t="str">
            <v>PRATA NEVOA COM TETO PRETO</v>
          </cell>
          <cell r="O8331" t="str">
            <v>SAO0902/15-53-1-1</v>
          </cell>
          <cell r="P8331" t="str">
            <v>TITAN PNEUS DO BRASIL LTDA</v>
          </cell>
        </row>
        <row r="8332">
          <cell r="D8332" t="str">
            <v>SHN5J06</v>
          </cell>
          <cell r="I8332" t="str">
            <v>208 HATCH ACTIVE 1.6 16V FLEX 4P C/AR - AUTOMÁTICO</v>
          </cell>
          <cell r="J8332" t="str">
            <v>BRANCO NACRE</v>
          </cell>
          <cell r="O8332" t="str">
            <v>GVR4843/23-1-1-1</v>
          </cell>
          <cell r="P8332" t="str">
            <v>NICOLA LA MACCHIA NETO</v>
          </cell>
        </row>
        <row r="8333">
          <cell r="D8333" t="str">
            <v>RUA9C46</v>
          </cell>
          <cell r="I8333" t="str">
            <v>ONIX LT 1.0 12V FLEX 4P C/AR</v>
          </cell>
          <cell r="J8333" t="str">
            <v>BRANCO SUMMIT</v>
          </cell>
          <cell r="O8333" t="str">
            <v>SAO0094/13-92-1-1</v>
          </cell>
          <cell r="P8333" t="str">
            <v>SABARÁ QUÍMICOS E INGREDIENTES S/A</v>
          </cell>
        </row>
        <row r="8334">
          <cell r="D8334" t="str">
            <v>SID2H56</v>
          </cell>
          <cell r="I8334" t="str">
            <v>ONIX PREMIER II 1.0 12V TURBO FLEX 4P C/AR - AUTOMÁTICO</v>
          </cell>
          <cell r="J8334" t="str">
            <v>BRANCO SUMMIT</v>
          </cell>
          <cell r="O8334" t="str">
            <v>MTZ0002/16-529-13-1</v>
          </cell>
          <cell r="P8334" t="str">
            <v>LOCALIZA RENT A CAR S/A</v>
          </cell>
        </row>
        <row r="8335">
          <cell r="D8335" t="str">
            <v>SHD7E12</v>
          </cell>
          <cell r="I8335" t="str">
            <v>ONIX PLUS LTZ 1.0 12V TURBO FLEX 4P C/AR - AUTOMÁTICO</v>
          </cell>
          <cell r="J8335" t="str">
            <v>VERMELHO CARMIM</v>
          </cell>
          <cell r="O8335" t="str">
            <v>GVR9949/22-1-1-1</v>
          </cell>
          <cell r="P8335" t="str">
            <v>ALEXANDRE OLIVEIRA UCHÔA</v>
          </cell>
        </row>
        <row r="8336">
          <cell r="D8336" t="str">
            <v>EBF1J41</v>
          </cell>
          <cell r="I8336" t="str">
            <v>VOYAGE 1.0 MPI 12V TOTAL FLEX 4P C/AR</v>
          </cell>
          <cell r="J8336" t="str">
            <v>BRANCO CRISTAL</v>
          </cell>
          <cell r="O8336" t="str">
            <v>SAO0187/16-158-1-219</v>
          </cell>
          <cell r="P8336" t="str">
            <v>STONE INSTITUICAO DE PAGAMENTO SA</v>
          </cell>
        </row>
        <row r="8337">
          <cell r="D8337" t="str">
            <v>RNY1I14</v>
          </cell>
          <cell r="I8337" t="str">
            <v>T-CROSS HIGHLINE 1.4 250 TSI 16V TOTAL FLEX 4P C/AR - AUTOMÁTICO</v>
          </cell>
          <cell r="J8337" t="str">
            <v>PRATA SARGAS</v>
          </cell>
          <cell r="O8337" t="str">
            <v>JPA0002/14-28-1-9</v>
          </cell>
          <cell r="P8337" t="str">
            <v>ELFA MEDICAMENTOS LTDA</v>
          </cell>
        </row>
        <row r="8338">
          <cell r="D8338" t="str">
            <v>SYI3A15</v>
          </cell>
          <cell r="I8338" t="str">
            <v>HB20 COMFORT PLUS FLEX 1.0</v>
          </cell>
          <cell r="J8338" t="str">
            <v>AZUL SAPPHIRE</v>
          </cell>
          <cell r="O8338" t="str">
            <v>GVR4883/24-1-1-1</v>
          </cell>
          <cell r="P8338" t="str">
            <v>BRUNO PINHEIRO MARTINS</v>
          </cell>
        </row>
        <row r="8339">
          <cell r="D8339" t="str">
            <v>RVX2D65</v>
          </cell>
          <cell r="I8339" t="str">
            <v>ONIX PLUS LTZ 1.0 12V TURBO FLEX 4P C/AR - AUTOMÁTICO</v>
          </cell>
          <cell r="J8339" t="str">
            <v>PRATA SWITCHBLADE</v>
          </cell>
          <cell r="O8339" t="str">
            <v>GVR4838/22-1-1-1</v>
          </cell>
          <cell r="P8339" t="str">
            <v>DANIEL ARRUDA PIRES</v>
          </cell>
        </row>
        <row r="8340">
          <cell r="D8340" t="str">
            <v>SHL7F92</v>
          </cell>
          <cell r="I8340" t="str">
            <v>ONIX PLUS LTZ 1.0 12V TURBO FLEX 4P C/AR - AUTOMÁTICO</v>
          </cell>
          <cell r="J8340" t="str">
            <v>PRATA SWITCHBLADE</v>
          </cell>
          <cell r="O8340" t="str">
            <v>GVM3865/22-1-1-1</v>
          </cell>
          <cell r="P8340" t="str">
            <v>JOÃO PAULO ABREU VIEIRA</v>
          </cell>
        </row>
        <row r="8341">
          <cell r="D8341" t="str">
            <v>SHH4A22</v>
          </cell>
          <cell r="I8341" t="str">
            <v>RENEGADE SPORT 1.3 16V TURBO 270 FLEX 4P C/AR - AUTOMÁTICO</v>
          </cell>
          <cell r="J8341" t="str">
            <v>PRATA BILLET</v>
          </cell>
          <cell r="O8341" t="str">
            <v>GVR3496/23-1-1-1</v>
          </cell>
          <cell r="P8341" t="str">
            <v>RETA ENGENHARIA LTDA</v>
          </cell>
        </row>
        <row r="8342">
          <cell r="D8342" t="str">
            <v>RUT5E42</v>
          </cell>
          <cell r="I8342" t="str">
            <v>YARIS HATCHBACK XS 1.5 16V FLEX 4P C/AR - AUTOMÁTICO</v>
          </cell>
          <cell r="J8342" t="str">
            <v>CINZA GRANITO</v>
          </cell>
          <cell r="O8342" t="str">
            <v>GVR6058/22-1-1-1</v>
          </cell>
          <cell r="P8342" t="str">
            <v>AUGUSTO CEZAR FRAGA VAN VAREMBERG DEGMONT</v>
          </cell>
        </row>
        <row r="8343">
          <cell r="D8343" t="str">
            <v>ECN8D81</v>
          </cell>
          <cell r="I8343" t="str">
            <v>VOYAGE 1.0 MPI 12V TOTAL FLEX 4P C/AR</v>
          </cell>
          <cell r="J8343" t="str">
            <v>BRANCO CRISTAL</v>
          </cell>
          <cell r="O8343" t="str">
            <v>SAO0002/21-2-2-25</v>
          </cell>
          <cell r="P8343" t="str">
            <v>TECNOGERA - LOCACAO E TRANSFORMACAO DE ENERGIA SA</v>
          </cell>
        </row>
        <row r="8344">
          <cell r="D8344" t="str">
            <v>SHD3E79</v>
          </cell>
          <cell r="I8344" t="str">
            <v>RENEGADE LONGITUDE 1.3 16V TURBO 270 FLEX 4P C/AR - AUTOMÁTICO</v>
          </cell>
          <cell r="J8344" t="str">
            <v>AZUL JAZZ</v>
          </cell>
          <cell r="O8344" t="str">
            <v>GVM5206/22-1-1-1</v>
          </cell>
          <cell r="P8344" t="str">
            <v>ALLYSON DE JESUS DIAS</v>
          </cell>
        </row>
        <row r="8345">
          <cell r="D8345" t="str">
            <v>RVS9J31</v>
          </cell>
          <cell r="I8345" t="str">
            <v>C4 CACTUS FEEL PACK 1.6 16V FLEX 4P C/AR - AUTOMÁTICO</v>
          </cell>
          <cell r="J8345" t="str">
            <v>CINZA GRAFITO</v>
          </cell>
          <cell r="O8345" t="str">
            <v>GVR7399/22-1-1-1</v>
          </cell>
          <cell r="P8345" t="str">
            <v>HUGO POSSA MOREIRA</v>
          </cell>
        </row>
        <row r="8346">
          <cell r="D8346" t="str">
            <v>SYU6C03</v>
          </cell>
          <cell r="I8346" t="str">
            <v>ONIX PLUS LT 1.0 12V FLEX 4P C/AR</v>
          </cell>
          <cell r="J8346" t="str">
            <v>CINZA DRAKE</v>
          </cell>
          <cell r="O8346" t="str">
            <v>MTZ0002/16-696-8-1</v>
          </cell>
          <cell r="P8346" t="str">
            <v>LOCALIZA RENT A CAR S/A</v>
          </cell>
        </row>
        <row r="8347">
          <cell r="D8347" t="str">
            <v>SIX5D07</v>
          </cell>
          <cell r="I8347" t="str">
            <v>COMPASS LONGITUDE 1.3 16V TURBO 270 FLEX 4P C/AR - AUTOMÁTICO</v>
          </cell>
          <cell r="J8347" t="str">
            <v>BRANCO POLAR</v>
          </cell>
          <cell r="O8347" t="str">
            <v>GVA3222/23-1-1-1</v>
          </cell>
          <cell r="P8347" t="str">
            <v>MARA LUÍSA RANGEL</v>
          </cell>
        </row>
        <row r="8348">
          <cell r="D8348" t="str">
            <v>SHG5J12</v>
          </cell>
          <cell r="I8348" t="str">
            <v>COMPASS LONGITUDE 1.3 16V TURBO 270 FLEX 4P C/AR - AUTOMÁTICO</v>
          </cell>
          <cell r="J8348" t="str">
            <v>CINZA GRANITE</v>
          </cell>
          <cell r="O8348" t="str">
            <v>GVR2669/23-1-1-1</v>
          </cell>
          <cell r="P8348" t="str">
            <v>ALEXANDRE GODOY</v>
          </cell>
        </row>
        <row r="8349">
          <cell r="D8349" t="str">
            <v>RUW7C55</v>
          </cell>
          <cell r="I8349" t="str">
            <v>KWID ZEN 1.0 12V SCE FLEX 4P C/AR</v>
          </cell>
          <cell r="J8349" t="str">
            <v>BRANCO GLACIER</v>
          </cell>
          <cell r="O8349" t="str">
            <v>SAO0475/19-19-1-20</v>
          </cell>
          <cell r="P8349" t="str">
            <v>GRABER SISTEMAS DE SEGURANCA LTDA</v>
          </cell>
        </row>
        <row r="8350">
          <cell r="D8350" t="str">
            <v>SHE1G51</v>
          </cell>
          <cell r="I8350" t="str">
            <v>ARGO 1.0 6V FLEX 4P C/AR</v>
          </cell>
          <cell r="J8350" t="str">
            <v>CINZA SILVERSTONE</v>
          </cell>
          <cell r="O8350" t="str">
            <v>GVM4960/22-1-1-1</v>
          </cell>
          <cell r="P8350" t="str">
            <v>MARIA DE LOURDES DUARTE DANTAS DE AQUINO</v>
          </cell>
        </row>
        <row r="8351">
          <cell r="D8351" t="str">
            <v>SYO2J78</v>
          </cell>
          <cell r="I8351" t="str">
            <v>RENEGADE LONGITUDE 1.3 16V TURBO 270 FLEX 4P C/AR - AUTOMÁTICO</v>
          </cell>
          <cell r="J8351" t="str">
            <v>STING GREY</v>
          </cell>
          <cell r="O8351" t="str">
            <v>GVR7197/24-1-1-1</v>
          </cell>
          <cell r="P8351" t="str">
            <v>PEDRO FERRAZ ZANETTI</v>
          </cell>
        </row>
        <row r="8352">
          <cell r="D8352" t="str">
            <v>SHK4B96</v>
          </cell>
          <cell r="I8352" t="str">
            <v>RENEGADE SPORT 1.3 16V TURBO 270 FLEX 4P C/AR - AUTOMÁTICO</v>
          </cell>
          <cell r="J8352" t="str">
            <v>CINZA GRANITE</v>
          </cell>
          <cell r="O8352" t="str">
            <v>GVR5410/23-1-1-1</v>
          </cell>
          <cell r="P8352" t="str">
            <v>RODRIGO CERQUEIRA BOMFIM</v>
          </cell>
        </row>
        <row r="8353">
          <cell r="D8353" t="str">
            <v>EXV6B82</v>
          </cell>
          <cell r="I8353" t="str">
            <v>NIVUS HIGHLINE 1.0 200 TSI 12V TOTAL FLEX 4P C/AR - AUTOMÁTICO</v>
          </cell>
          <cell r="J8353" t="str">
            <v>AZUL BISCAY</v>
          </cell>
          <cell r="O8353" t="str">
            <v>GVM1667/22-1-1-1</v>
          </cell>
          <cell r="P8353" t="str">
            <v>JHONATAN DE CAMARGO GARCIA</v>
          </cell>
        </row>
        <row r="8354">
          <cell r="D8354" t="str">
            <v>SIE2G67</v>
          </cell>
          <cell r="I8354" t="str">
            <v>HB20S COMFORT 1.0 12V FLEX 4P C/AR</v>
          </cell>
          <cell r="J8354" t="str">
            <v>PRATA BRISK</v>
          </cell>
          <cell r="O8354" t="str">
            <v>MTZ0001/16-188-1-3</v>
          </cell>
          <cell r="P8354" t="str">
            <v>LOCALIZA FLEET S/A</v>
          </cell>
        </row>
        <row r="8355">
          <cell r="D8355" t="str">
            <v>RVF1A51</v>
          </cell>
          <cell r="I8355" t="str">
            <v>MOBI LIKE 1.0 8V FLEX 4P C/AR</v>
          </cell>
          <cell r="J8355" t="str">
            <v>BRANCO BANCHISA</v>
          </cell>
          <cell r="O8355" t="str">
            <v>FLN0025/22-1-1-4</v>
          </cell>
          <cell r="P8355" t="str">
            <v>COOPERATIVA REGIONAL AGROPECUARIA VALE DO ITAJAI</v>
          </cell>
        </row>
        <row r="8356">
          <cell r="D8356" t="str">
            <v>TCL8G60</v>
          </cell>
          <cell r="I8356" t="str">
            <v>ARGO DRIVE 1.0 6V FLEX 4P C/AR</v>
          </cell>
          <cell r="J8356" t="str">
            <v>PRATA BARI</v>
          </cell>
          <cell r="O8356" t="str">
            <v>GVA1290/24-1-1-1</v>
          </cell>
          <cell r="P8356" t="str">
            <v>ROSEMEIRE MARIA HERCULANO</v>
          </cell>
        </row>
        <row r="8357">
          <cell r="D8357" t="str">
            <v>SHK8F66</v>
          </cell>
          <cell r="I8357" t="str">
            <v>RENEGADE LONGITUDE 1.3 16V TURBO 270 FLEX 4P C/AR - AUTOMÁTICO</v>
          </cell>
          <cell r="J8357" t="str">
            <v>BRANCO POLAR</v>
          </cell>
          <cell r="O8357" t="str">
            <v>GVR5757/23-1-1-1</v>
          </cell>
          <cell r="P8357" t="str">
            <v>ROBSON BEZERRA DA SILVA</v>
          </cell>
        </row>
        <row r="8358">
          <cell r="D8358" t="str">
            <v>SHD1G86</v>
          </cell>
          <cell r="I8358" t="str">
            <v>S10 CD LS 2.8 16V DIE 4X4 4P C/AR</v>
          </cell>
          <cell r="J8358" t="str">
            <v>BRANCO SUMMIT</v>
          </cell>
          <cell r="O8358" t="str">
            <v>RIO0019/16-12-1-10</v>
          </cell>
          <cell r="P8358" t="str">
            <v>FUNDACAO UNIVERSIDADE DO VALE DO ITAJAI</v>
          </cell>
        </row>
        <row r="8359">
          <cell r="D8359" t="str">
            <v>RUN5A52</v>
          </cell>
          <cell r="I8359" t="str">
            <v>KWID ZEN 1.0 12V SCE FLEX 4P C/AR</v>
          </cell>
          <cell r="J8359" t="str">
            <v>PRATA ETOILE</v>
          </cell>
          <cell r="O8359" t="str">
            <v>GVR7770/21-1-1-1</v>
          </cell>
          <cell r="P8359" t="str">
            <v>DOMINIO SERVICOS DE CREDITO LTDA</v>
          </cell>
        </row>
        <row r="8360">
          <cell r="D8360" t="str">
            <v>SHT5G65</v>
          </cell>
          <cell r="I8360" t="str">
            <v>HB20 COMFORT 1.0 12V FLEX 4P C/AR</v>
          </cell>
          <cell r="J8360" t="str">
            <v>PRATA SAND</v>
          </cell>
          <cell r="O8360" t="str">
            <v>MTZ0002/16-526-7-22</v>
          </cell>
          <cell r="P8360" t="str">
            <v>LOCALIZA RENT A CAR S/A</v>
          </cell>
        </row>
        <row r="8361">
          <cell r="D8361" t="str">
            <v>SHE1H58</v>
          </cell>
          <cell r="I8361" t="str">
            <v>MOBI LIKE 1.0 8V FLEX 4P C/AR</v>
          </cell>
          <cell r="J8361" t="str">
            <v>BRANCO BANCHISA</v>
          </cell>
          <cell r="O8361" t="str">
            <v>GHC0097/23-1-1-16</v>
          </cell>
          <cell r="P8361" t="str">
            <v>SINDICATO DOS TRABALHADORES NAS INDUSTRIAS METALURGICAS MECANICAS E DE MATERIAL ELETRICO DE SAO PAU</v>
          </cell>
        </row>
        <row r="8362">
          <cell r="D8362" t="str">
            <v>FII3I41</v>
          </cell>
          <cell r="I8362" t="str">
            <v>T-CROSS HIGHLINE 1.4 250 TSI 16V TOTAL FLEX 4P C/AR - AUTOMÁTICO</v>
          </cell>
          <cell r="J8362" t="str">
            <v>AZUL NORWAY</v>
          </cell>
          <cell r="O8362" t="str">
            <v>REC0012/18-5-1-1</v>
          </cell>
          <cell r="P8362" t="str">
            <v>ARQUIDIOCESE DE OLINDA E RECIFE</v>
          </cell>
        </row>
        <row r="8363">
          <cell r="D8363" t="str">
            <v>SYI1J30</v>
          </cell>
          <cell r="I8363" t="str">
            <v>HB20 LIMITED PLUS FLEX 1.0</v>
          </cell>
          <cell r="J8363" t="str">
            <v>BRANCO ATLAS</v>
          </cell>
          <cell r="O8363" t="str">
            <v>GVR9099/24-1-1-1</v>
          </cell>
          <cell r="P8363" t="str">
            <v>ALINE LACERDA MORAES</v>
          </cell>
        </row>
        <row r="8364">
          <cell r="D8364" t="str">
            <v>TCY5J29</v>
          </cell>
          <cell r="I8364" t="str">
            <v>TORO VOLCANO 2.0 16V TURBO DIE 4X4 4P C/AR - AUTOMÁTICO</v>
          </cell>
          <cell r="J8364" t="str">
            <v>PRETO CARBON</v>
          </cell>
          <cell r="O8364" t="str">
            <v>GVB8362/24-1-1-1</v>
          </cell>
          <cell r="P8364" t="str">
            <v>SILVANA CRISTIANO DOS SANTOS SILVA</v>
          </cell>
        </row>
        <row r="8365">
          <cell r="D8365" t="str">
            <v>SHQ1E95</v>
          </cell>
          <cell r="I8365" t="str">
            <v>PULSE AUDACE 1.0 12V TURBO 200 FLEX 4P C/AR - AUTOMÁTICO</v>
          </cell>
          <cell r="J8365" t="str">
            <v>VERMELHO MONTE CARLO</v>
          </cell>
          <cell r="O8365" t="str">
            <v>GVR9048/23-1-1-1</v>
          </cell>
          <cell r="P8365" t="str">
            <v>MARLITO FARIA DE MOURA</v>
          </cell>
        </row>
        <row r="8366">
          <cell r="D8366" t="str">
            <v>RVZ4G15</v>
          </cell>
          <cell r="I8366" t="str">
            <v>NOVA STRADA ENDURANCE CABINE PLUS 1.4 8V FLEX 2P C/AR</v>
          </cell>
          <cell r="J8366" t="str">
            <v>BRANCO BANCHISA</v>
          </cell>
          <cell r="O8366" t="str">
            <v>RIO0013/16-40-1-3</v>
          </cell>
          <cell r="P8366" t="str">
            <v>ASTER MÁQUINAS E SOLUÇÕES INTEGRADAS LTDA</v>
          </cell>
        </row>
        <row r="8367">
          <cell r="D8367" t="str">
            <v>SHN0I31</v>
          </cell>
          <cell r="I8367" t="str">
            <v>HB20 COMFORT 1.0 12V GDI TURBO FLEX 4P C/AR - AUTOMÁTICO</v>
          </cell>
          <cell r="J8367" t="str">
            <v>BRANCO ATLAS</v>
          </cell>
          <cell r="O8367" t="str">
            <v>GVR5550/23-1-1-1</v>
          </cell>
          <cell r="P8367" t="str">
            <v>ANTONIO FERNANDO DE MENESES VESPER</v>
          </cell>
        </row>
        <row r="8368">
          <cell r="D8368" t="str">
            <v>ECI1C53</v>
          </cell>
          <cell r="I8368" t="str">
            <v>NIVUS COMFORTLINE 1.0 200 TSI 12V TOTAL FLEX 4P C/AR - AUTOMÁTICO</v>
          </cell>
          <cell r="J8368" t="str">
            <v>VERMELHO SUNSET</v>
          </cell>
          <cell r="O8368" t="str">
            <v>GVR3715/23-1-1-1</v>
          </cell>
          <cell r="P8368" t="str">
            <v>GISELE CORDEIRO MACIEL</v>
          </cell>
        </row>
        <row r="8369">
          <cell r="D8369" t="str">
            <v>FJG8I01</v>
          </cell>
          <cell r="I8369" t="str">
            <v>VOYAGE 1.0 MPI 12V TOTAL FLEX 4P C/AR</v>
          </cell>
          <cell r="J8369" t="str">
            <v>BRANCO CRISTAL</v>
          </cell>
          <cell r="O8369" t="str">
            <v>SAO0002/21-2-2-27</v>
          </cell>
          <cell r="P8369" t="str">
            <v>TECNOGERA - LOCACAO E TRANSFORMACAO DE ENERGIA SA</v>
          </cell>
        </row>
        <row r="8370">
          <cell r="D8370" t="str">
            <v>RNK4A54</v>
          </cell>
          <cell r="I8370" t="str">
            <v>ONIX LT 1.0 12V FLEX 4P C/AR</v>
          </cell>
          <cell r="J8370" t="str">
            <v>PRATA SHARK</v>
          </cell>
          <cell r="O8370" t="str">
            <v>GVA2652/24-1-1-1</v>
          </cell>
          <cell r="P8370" t="str">
            <v>ANDERSON FELICIANO MARQUES</v>
          </cell>
        </row>
        <row r="8371">
          <cell r="D8371" t="str">
            <v>SJD2J05</v>
          </cell>
          <cell r="I8371" t="str">
            <v>STRADA ENDURANCE CP FLEX 1.3</v>
          </cell>
          <cell r="J8371" t="str">
            <v>BRANCO BANCHISA</v>
          </cell>
          <cell r="O8371" t="str">
            <v>GVA8060/23-1-2-3</v>
          </cell>
          <cell r="P8371" t="str">
            <v>NBN ENERGY</v>
          </cell>
        </row>
        <row r="8372">
          <cell r="D8372" t="str">
            <v>RNK9I50</v>
          </cell>
          <cell r="I8372" t="str">
            <v>T-CROSS HIGHLINE 1.4 250 TSI 16V TOTAL FLEX 4P C/AR - AUTOMÁTICO</v>
          </cell>
          <cell r="J8372" t="str">
            <v>AZUL NORWAY</v>
          </cell>
          <cell r="O8372" t="str">
            <v>GVM3846/24-1-1-1</v>
          </cell>
          <cell r="P8372" t="str">
            <v>YASMEEN KOLAYA</v>
          </cell>
        </row>
        <row r="8373">
          <cell r="D8373" t="str">
            <v>SYG3A14</v>
          </cell>
          <cell r="I8373" t="str">
            <v>POLO COMFORTLINE 1.0 12V TSI FLEX 4P C/AR - AUTOMÁTICO</v>
          </cell>
          <cell r="J8373" t="str">
            <v>PRATA SIRIUS</v>
          </cell>
          <cell r="O8373" t="str">
            <v>GVR5557/24-1-1-1</v>
          </cell>
          <cell r="P8373" t="str">
            <v>ARNOLD ELTJAN BOUWMAN</v>
          </cell>
        </row>
        <row r="8374">
          <cell r="D8374" t="str">
            <v>TCL0A29</v>
          </cell>
          <cell r="I8374" t="str">
            <v>ONIX LTZ 1.0 12V TURBO FLEX 4P C/AR - AUTOMÁTICO</v>
          </cell>
          <cell r="J8374" t="str">
            <v>PRATA SHARK</v>
          </cell>
          <cell r="O8374" t="str">
            <v>GVA7777/24-1-2-1</v>
          </cell>
          <cell r="P8374" t="str">
            <v>OZF COMERCIO E LOGISTICA LTDA</v>
          </cell>
        </row>
        <row r="8375">
          <cell r="D8375" t="str">
            <v>SHF0I54</v>
          </cell>
          <cell r="I8375" t="str">
            <v>NOVA STRADA FREEDOM CD 1.3 8V FLEX 4P C/AR</v>
          </cell>
          <cell r="J8375" t="str">
            <v>PRATA BARI</v>
          </cell>
          <cell r="O8375" t="str">
            <v>GVR2112/23-1-1-2</v>
          </cell>
          <cell r="P8375" t="str">
            <v>MULTCROP PESQUISA E DESENVOLVIMENTO LTDA</v>
          </cell>
        </row>
        <row r="8376">
          <cell r="D8376" t="str">
            <v>SIG6H93</v>
          </cell>
          <cell r="I8376" t="str">
            <v>ONIX LT 1.0 12V FLEX 4P C/AR</v>
          </cell>
          <cell r="J8376" t="str">
            <v>CINZA DRAKE</v>
          </cell>
          <cell r="O8376" t="str">
            <v>GVM6407/23-1-1-1</v>
          </cell>
          <cell r="P8376" t="str">
            <v>ALEJANDRO ENRIQUE COLLINA</v>
          </cell>
        </row>
        <row r="8377">
          <cell r="D8377" t="str">
            <v>STC9C52</v>
          </cell>
          <cell r="I8377" t="str">
            <v>POLO COMFORTLINE 1.0 12V TSI FLEX 4P C/AR - AUTOMÁTICO</v>
          </cell>
          <cell r="J8377" t="str">
            <v>CINZA PLATINUM</v>
          </cell>
          <cell r="O8377" t="str">
            <v>GVR7772/24-1-1-1</v>
          </cell>
          <cell r="P8377" t="str">
            <v>FERNANDO RODRIGUES DO CANTO</v>
          </cell>
        </row>
        <row r="8378">
          <cell r="D8378" t="str">
            <v>RVX6F58</v>
          </cell>
          <cell r="I8378" t="str">
            <v>ARGO 1.0 6V FLEX 4P C/AR</v>
          </cell>
          <cell r="J8378" t="str">
            <v>CINZA SILVERSTONE</v>
          </cell>
          <cell r="O8378" t="str">
            <v>GVM3574/22-1-1-1</v>
          </cell>
          <cell r="P8378" t="str">
            <v>MARCIA CRISTINA VIEIRA FERNANDES</v>
          </cell>
        </row>
        <row r="8379">
          <cell r="D8379" t="str">
            <v>SHE4H20</v>
          </cell>
          <cell r="I8379" t="str">
            <v>FIORINO ENDURANCE 1.4 EVO FLEX 2P C/AR</v>
          </cell>
          <cell r="J8379" t="str">
            <v>BRANCO BANCHISA</v>
          </cell>
          <cell r="O8379" t="str">
            <v>GVR2315/23-1-1-1</v>
          </cell>
          <cell r="P8379" t="str">
            <v>VIVIANE FRANCO</v>
          </cell>
        </row>
        <row r="8380">
          <cell r="D8380" t="str">
            <v>SHF5C26</v>
          </cell>
          <cell r="I8380" t="str">
            <v>ONIX PLUS LTZ 1.0 12V TURBO FLEX 4P C/AR - AUTOMÁTICO</v>
          </cell>
          <cell r="J8380" t="str">
            <v>VERMELHO CARMIM</v>
          </cell>
          <cell r="O8380" t="str">
            <v>GVM4416/22-1-1-1</v>
          </cell>
          <cell r="P8380" t="str">
            <v>FABIO DE LIMA LEMOS</v>
          </cell>
        </row>
        <row r="8381">
          <cell r="D8381" t="str">
            <v>RTR9B54</v>
          </cell>
          <cell r="I8381" t="str">
            <v>MOBI LIKE 1.0 8V FLEX 4P C/AR</v>
          </cell>
          <cell r="J8381" t="str">
            <v>CINZA SILVERSTONE</v>
          </cell>
          <cell r="O8381" t="str">
            <v>GVR9722/21-1-1-2</v>
          </cell>
          <cell r="P8381" t="str">
            <v>POLITELAS INDUSTRIA E COMERCIO DE TELAS EIRELI</v>
          </cell>
        </row>
        <row r="8382">
          <cell r="D8382" t="str">
            <v>SUH5E87</v>
          </cell>
          <cell r="I8382" t="str">
            <v>SAVEIRO EXTREME CD FLEX 1.6</v>
          </cell>
          <cell r="J8382" t="str">
            <v>CINZA MOONSTONE</v>
          </cell>
          <cell r="O8382" t="str">
            <v>GVM7253/24-1-1-1</v>
          </cell>
          <cell r="P8382" t="str">
            <v>AGRO BRAZ CONSULTORIA AGRICOLA LTDA</v>
          </cell>
        </row>
        <row r="8383">
          <cell r="D8383" t="str">
            <v>FCK7D92</v>
          </cell>
          <cell r="I8383" t="str">
            <v>VOYAGE 1.0 MPI 12V TOTAL FLEX 4P C/AR</v>
          </cell>
          <cell r="J8383" t="str">
            <v>BRANCO CRISTAL</v>
          </cell>
          <cell r="O8383" t="str">
            <v>SAO0187/16-158-1-163</v>
          </cell>
          <cell r="P8383" t="str">
            <v>STONE INSTITUICAO DE PAGAMENTO SA</v>
          </cell>
        </row>
        <row r="8384">
          <cell r="D8384" t="str">
            <v>SYP0G11</v>
          </cell>
          <cell r="I8384" t="str">
            <v>COMPASS LONGITUDE 1.3 16V TURBO 270 FLEX 4P C/AR - AUTOMÁTICO</v>
          </cell>
          <cell r="J8384" t="str">
            <v>BRANCO POLAR</v>
          </cell>
          <cell r="O8384" t="str">
            <v>GVR9505/24-1-1-1</v>
          </cell>
          <cell r="P8384" t="str">
            <v>HELEN SAMAI DA SILVA MARTINS</v>
          </cell>
        </row>
        <row r="8385">
          <cell r="D8385" t="str">
            <v>TCM7C52</v>
          </cell>
          <cell r="I8385" t="str">
            <v>TRACKER PREMIER 1.2 12V TURBO FLEX 4P C/AR - AUTOMÁTICO</v>
          </cell>
          <cell r="J8385" t="str">
            <v>PRETO OURO NEGRO</v>
          </cell>
          <cell r="O8385" t="str">
            <v>GVB2604/24-1-1-1</v>
          </cell>
          <cell r="P8385" t="str">
            <v>PEIXARIA SAO LOURENCO LTDA</v>
          </cell>
        </row>
        <row r="8386">
          <cell r="D8386" t="str">
            <v>GHC7I81</v>
          </cell>
          <cell r="I8386" t="str">
            <v>T-CROSS HIGHLINE 1.4 250 TSI 16V TOTAL FLEX 4P C/AR - AUTOMÁTICO</v>
          </cell>
          <cell r="J8386" t="str">
            <v>BRANCO PURO</v>
          </cell>
          <cell r="O8386" t="str">
            <v>FAR0142/23-1-3-2</v>
          </cell>
          <cell r="P8386" t="str">
            <v>WEG TURBINAS E SOLAR LTDA</v>
          </cell>
        </row>
        <row r="8387">
          <cell r="D8387" t="str">
            <v>EIK4A23</v>
          </cell>
          <cell r="I8387" t="str">
            <v>T-CROSS HIGHLINE 1.4 250 TSI 16V TOTAL FLEX 4P C/AR - AUTOMÁTICO</v>
          </cell>
          <cell r="J8387" t="str">
            <v>CINZA PLATINUM COM TETO PRETO NINJA</v>
          </cell>
          <cell r="O8387" t="str">
            <v>GVR2648/23-1-1-1</v>
          </cell>
          <cell r="P8387" t="str">
            <v>TIAGO HAUCK DE OLIVEIRA</v>
          </cell>
        </row>
        <row r="8388">
          <cell r="D8388" t="str">
            <v>SHK0D67</v>
          </cell>
          <cell r="I8388" t="str">
            <v>ARGO 1.0 6V FLEX 4P C/AR</v>
          </cell>
          <cell r="J8388" t="str">
            <v>BRANCO BANCHISA</v>
          </cell>
          <cell r="O8388" t="str">
            <v>SSA0023/19-9-2-3</v>
          </cell>
          <cell r="P8388" t="str">
            <v>IPQ TECNOLOGIA LTDA</v>
          </cell>
        </row>
        <row r="8389">
          <cell r="D8389" t="str">
            <v>RUV5G98</v>
          </cell>
          <cell r="I8389" t="str">
            <v>ONIX PLUS LT 1.0 12V FLEX 4P C/AR</v>
          </cell>
          <cell r="J8389" t="str">
            <v>BRANCO SUMMIT</v>
          </cell>
          <cell r="O8389" t="str">
            <v>SAO0187/16-157-1-53</v>
          </cell>
          <cell r="P8389" t="str">
            <v>STONE INSTITUICAO DE PAGAMENTO SA</v>
          </cell>
        </row>
        <row r="8390">
          <cell r="D8390" t="str">
            <v>RVE5G15</v>
          </cell>
          <cell r="I8390" t="str">
            <v>SPIN PREMIER 7L 1.8 8V ECONOFLEX 4P C/AR - AUTOMÁTICO</v>
          </cell>
          <cell r="J8390" t="str">
            <v>BRANCO SUMMIT</v>
          </cell>
          <cell r="O8390" t="str">
            <v>REM0023/22-1-2-6</v>
          </cell>
          <cell r="P8390" t="str">
            <v>CLUB CIA VIAGENS E VANTAGENS</v>
          </cell>
        </row>
        <row r="8391">
          <cell r="D8391" t="str">
            <v>SYD2I88</v>
          </cell>
          <cell r="I8391" t="str">
            <v>CRETA COMFORT PLUS TGDI FLEX AT 1.0</v>
          </cell>
          <cell r="J8391" t="str">
            <v>BRANCO ATLAS</v>
          </cell>
          <cell r="O8391" t="str">
            <v>GVA2643/23-1-1-1</v>
          </cell>
          <cell r="P8391" t="str">
            <v>LAIS LOPES DO BOMFIM</v>
          </cell>
        </row>
        <row r="8392">
          <cell r="D8392" t="str">
            <v>SJI1D44</v>
          </cell>
          <cell r="I8392" t="str">
            <v>TRACKER LTZ 1.0 12V TURBO FLEX 4P C/AR - AUTOMÁTICO</v>
          </cell>
          <cell r="J8392" t="str">
            <v>PRETO OURO NEGRO</v>
          </cell>
          <cell r="O8392" t="str">
            <v>GVA3952/23-1-1-1</v>
          </cell>
          <cell r="P8392" t="str">
            <v>MARCELO ANDRETA</v>
          </cell>
        </row>
        <row r="8393">
          <cell r="D8393" t="str">
            <v>SIE7C72</v>
          </cell>
          <cell r="I8393" t="str">
            <v>MOBI LIKE 1.0 8V FLEX 4P C/AR</v>
          </cell>
          <cell r="J8393" t="str">
            <v>BRANCO BANCHISA</v>
          </cell>
          <cell r="O8393" t="str">
            <v>GVM6079/23-1-1-1</v>
          </cell>
          <cell r="P8393" t="str">
            <v>EDER DA SILVA LEITE DOS SANTOS</v>
          </cell>
        </row>
        <row r="8394">
          <cell r="D8394" t="str">
            <v>TCD8B17</v>
          </cell>
          <cell r="I8394" t="str">
            <v>MOBI LIKE 1.0 8V FLEX 4P C/AR</v>
          </cell>
          <cell r="J8394" t="str">
            <v>CINZA SILVERSTONE</v>
          </cell>
          <cell r="O8394" t="str">
            <v>GVB2763/24-1-1-1</v>
          </cell>
          <cell r="P8394" t="str">
            <v>Lais Cunha dos Reis</v>
          </cell>
        </row>
        <row r="8395">
          <cell r="D8395" t="str">
            <v>SYI2H18</v>
          </cell>
          <cell r="I8395" t="str">
            <v>HB20 COMFORT PLUS FLEX 1.0</v>
          </cell>
          <cell r="J8395" t="str">
            <v>CINZA SILK</v>
          </cell>
          <cell r="O8395" t="str">
            <v>SAO0368/13-47-1-3</v>
          </cell>
          <cell r="P8395" t="str">
            <v>JONES LANG LASALLE LTDA.</v>
          </cell>
        </row>
        <row r="8396">
          <cell r="D8396" t="str">
            <v>FFC5J81</v>
          </cell>
          <cell r="I8396" t="str">
            <v>NIVUS COMFORTLINE 1.0 200 TSI 12V TOTAL FLEX 4P C/AR - AUTOMÁTICO</v>
          </cell>
          <cell r="J8396" t="str">
            <v>CINZA PLATINUM</v>
          </cell>
          <cell r="O8396" t="str">
            <v>GVA7678/24-1-1-1</v>
          </cell>
          <cell r="P8396" t="str">
            <v>ROGÉRIO DA SILVA SANTANNA</v>
          </cell>
        </row>
        <row r="8397">
          <cell r="D8397" t="str">
            <v>SJI4C01</v>
          </cell>
          <cell r="I8397" t="str">
            <v>COMPASS LONGITUDE 1.3 16V TURBO 270 FLEX 4P C/AR - AUTOMÁTICO</v>
          </cell>
          <cell r="J8397" t="str">
            <v>AZUL JAZZ</v>
          </cell>
          <cell r="O8397" t="str">
            <v>GVA1620/23-1-1-1</v>
          </cell>
          <cell r="P8397" t="str">
            <v>NEUSA MARIA DE MIRANDA ARAUJO</v>
          </cell>
        </row>
        <row r="8398">
          <cell r="D8398" t="str">
            <v>SHE9F61</v>
          </cell>
          <cell r="I8398" t="str">
            <v>NOVA STRADA FREEDOM CD 1.3 8V FLEX 4P C/AR</v>
          </cell>
          <cell r="J8398" t="str">
            <v>BRANCO BANCHISA</v>
          </cell>
          <cell r="O8398" t="str">
            <v>GVM1887/22-1-1-1</v>
          </cell>
          <cell r="P8398" t="str">
            <v>COMPANHIA DO VALE DO ARAGUAIA</v>
          </cell>
        </row>
        <row r="8399">
          <cell r="D8399" t="str">
            <v>RUK7B90</v>
          </cell>
          <cell r="I8399" t="str">
            <v>MOBI LIKE 1.0 8V FLEX 4P C/AR</v>
          </cell>
          <cell r="J8399" t="str">
            <v>PRATA BARI</v>
          </cell>
          <cell r="O8399" t="str">
            <v>GVR8905/22-1-1-1</v>
          </cell>
          <cell r="P8399" t="str">
            <v>PAULO ALEXANDRE PEREIRA PAIXAO</v>
          </cell>
        </row>
        <row r="8400">
          <cell r="D8400" t="str">
            <v>SJE2G34</v>
          </cell>
          <cell r="I8400" t="str">
            <v>ONIX PREMIER II 1.0 12V TURBO FLEX 4P C/AR - AUTOMÁTICO</v>
          </cell>
          <cell r="J8400" t="str">
            <v>BRANCO SUMMIT</v>
          </cell>
          <cell r="O8400" t="str">
            <v>GVA8610/23-1-1-1</v>
          </cell>
          <cell r="P8400" t="str">
            <v>ARIANE DE BRITO SANTOS</v>
          </cell>
        </row>
        <row r="8401">
          <cell r="D8401" t="str">
            <v>SHE7A11</v>
          </cell>
          <cell r="I8401" t="str">
            <v>TRACKER PREMIER 1.2 12V TURBO FLEX 4P C/AR - AUTOMÁTICO</v>
          </cell>
          <cell r="J8401" t="str">
            <v>CINZA SATIN STEEL</v>
          </cell>
          <cell r="O8401" t="str">
            <v>GVR1023/23-1-1-1</v>
          </cell>
          <cell r="P8401" t="str">
            <v>MIKAIL PIRES BARRETO</v>
          </cell>
        </row>
        <row r="8402">
          <cell r="D8402" t="str">
            <v>SYW4I22</v>
          </cell>
          <cell r="I8402" t="str">
            <v>NOVA STRADA FREEDOM CD 1.3 8V FLEX 4P C/AR</v>
          </cell>
          <cell r="J8402" t="str">
            <v>BRANCO BANCHISA</v>
          </cell>
          <cell r="O8402" t="str">
            <v>GVA1655/24-1-1-1</v>
          </cell>
          <cell r="P8402" t="str">
            <v>CLAYTON RAUNY CRUZ DOS SANTOS</v>
          </cell>
        </row>
        <row r="8403">
          <cell r="D8403" t="str">
            <v>SHG1G31</v>
          </cell>
          <cell r="I8403" t="str">
            <v>COMPASS LONGITUDE 1.3 16V TURBO 270 FLEX 4P C/AR - AUTOMÁTICO</v>
          </cell>
          <cell r="J8403" t="str">
            <v>AZUL JAZZ</v>
          </cell>
          <cell r="O8403" t="str">
            <v>GVR2237/23-1-1-1</v>
          </cell>
          <cell r="P8403" t="str">
            <v>FANE COMERCIO DE BIJUTERIAS E ACESSORIOS LTDA</v>
          </cell>
        </row>
        <row r="8404">
          <cell r="D8404" t="str">
            <v>ELA9G93</v>
          </cell>
          <cell r="I8404" t="str">
            <v>VOYAGE 1.0 MPI 12V TOTAL FLEX 4P C/AR</v>
          </cell>
          <cell r="J8404" t="str">
            <v>BRANCO CRISTAL</v>
          </cell>
          <cell r="O8404" t="str">
            <v>SAO0187/16-158-1-205</v>
          </cell>
          <cell r="P8404" t="str">
            <v>STONE INSTITUICAO DE PAGAMENTO SA</v>
          </cell>
        </row>
        <row r="8405">
          <cell r="D8405" t="str">
            <v>RVO8C46</v>
          </cell>
          <cell r="I8405" t="str">
            <v>ARGO 1.0 6V FLEX 4P C/AR</v>
          </cell>
          <cell r="J8405" t="str">
            <v>CINZA SILVERSTONE</v>
          </cell>
          <cell r="O8405" t="str">
            <v>GVR6745/22-1-1-1</v>
          </cell>
          <cell r="P8405" t="str">
            <v>JENNIFER STEPHANIE ALVES E LIMA</v>
          </cell>
        </row>
        <row r="8406">
          <cell r="D8406" t="str">
            <v>SHD1G02</v>
          </cell>
          <cell r="I8406" t="str">
            <v>COMPASS LONGITUDE 1.3 16V TURBO 270 FLEX 4P C/AR - AUTOMÁTICO</v>
          </cell>
          <cell r="J8406" t="str">
            <v>AZUL JAZZ</v>
          </cell>
          <cell r="O8406" t="str">
            <v>RIO0053/13-63-1-2</v>
          </cell>
          <cell r="P8406" t="str">
            <v>DENTSPLY INDUSTRIA E COMERCIO LTDA</v>
          </cell>
        </row>
        <row r="8407">
          <cell r="D8407" t="str">
            <v>SHT4F66</v>
          </cell>
          <cell r="I8407" t="str">
            <v>NOVA STRADA ENDURANCE CABINE PLUS 1.4 8V FLEX 2P C/AR</v>
          </cell>
          <cell r="J8407" t="str">
            <v>BRANCO BANCHISA</v>
          </cell>
          <cell r="O8407" t="str">
            <v>GYN0014/20-26-1-18</v>
          </cell>
          <cell r="P8407" t="str">
            <v>AGREX DO BRASIL SA</v>
          </cell>
        </row>
        <row r="8408">
          <cell r="D8408" t="str">
            <v>RVN7C26</v>
          </cell>
          <cell r="I8408" t="str">
            <v>MOBI LIKE 1.0 8V FLEX 4P C/AR</v>
          </cell>
          <cell r="J8408" t="str">
            <v>BRANCO BANCHISA</v>
          </cell>
          <cell r="O8408" t="str">
            <v>POA0044/22-1-1-1</v>
          </cell>
          <cell r="P8408" t="str">
            <v>SILVESTRIN FRUTAS LTDA</v>
          </cell>
        </row>
        <row r="8409">
          <cell r="D8409" t="str">
            <v>SHE1H65</v>
          </cell>
          <cell r="I8409" t="str">
            <v>ARGO 1.0 6V FLEX 4P C/AR</v>
          </cell>
          <cell r="J8409" t="str">
            <v>PRATA BARI</v>
          </cell>
          <cell r="O8409" t="str">
            <v>SAO0014/14-100-1-15</v>
          </cell>
          <cell r="P8409" t="str">
            <v>PANASONIC DO BRASIL LIMITADA</v>
          </cell>
        </row>
        <row r="8410">
          <cell r="D8410" t="str">
            <v>SHW1D33</v>
          </cell>
          <cell r="I8410" t="str">
            <v>HB20S COMFORT 1.0 12V FLEX 4P C/AR</v>
          </cell>
          <cell r="J8410" t="str">
            <v>PRATA BRISK</v>
          </cell>
          <cell r="O8410" t="str">
            <v>MTZ0002/16-531-13-4</v>
          </cell>
          <cell r="P8410" t="str">
            <v>LOCALIZA RENT A CAR S/A</v>
          </cell>
        </row>
        <row r="8411">
          <cell r="D8411" t="str">
            <v>SIE7I62</v>
          </cell>
          <cell r="I8411" t="str">
            <v>HB20 COMFORT 1.0 12V FLEX 4P C/AR</v>
          </cell>
          <cell r="J8411" t="str">
            <v>PRETO ONIX</v>
          </cell>
          <cell r="O8411" t="str">
            <v>GVM1834/23-1-1-1</v>
          </cell>
          <cell r="P8411" t="str">
            <v>SANDRO BRAZ PEREIRA</v>
          </cell>
        </row>
        <row r="8412">
          <cell r="D8412" t="str">
            <v>SIM4F73</v>
          </cell>
          <cell r="I8412" t="str">
            <v>TORO VOLCANO 2.0 16V TURBO DIE 4X4 4P C/AR - AUTOMÁTICO</v>
          </cell>
          <cell r="J8412" t="str">
            <v>BRANCO POLAR</v>
          </cell>
          <cell r="O8412" t="str">
            <v>GVM7392/23-1-1-1</v>
          </cell>
          <cell r="P8412" t="str">
            <v>IRIA MARA SILVESTRE ARAUJO</v>
          </cell>
        </row>
        <row r="8413">
          <cell r="D8413" t="str">
            <v>SIT8G11</v>
          </cell>
          <cell r="I8413" t="str">
            <v>HB20 COMFORT PLUS FLEX 1.0</v>
          </cell>
          <cell r="J8413" t="str">
            <v>CINZA SILK</v>
          </cell>
          <cell r="O8413" t="str">
            <v>GVM9209/23-3-1-1</v>
          </cell>
          <cell r="P8413" t="str">
            <v>PAULO BUENO DA SILVA</v>
          </cell>
        </row>
        <row r="8414">
          <cell r="D8414" t="str">
            <v>RTV4F09</v>
          </cell>
          <cell r="I8414" t="str">
            <v>HB20 VISION 1.0 12V FLEX 4P C/AR</v>
          </cell>
          <cell r="J8414" t="str">
            <v>PRATA SAND</v>
          </cell>
          <cell r="O8414" t="str">
            <v>MTZ0002/16-358-1-73</v>
          </cell>
          <cell r="P8414" t="str">
            <v>LOCALIZA RENT A CAR S/A</v>
          </cell>
        </row>
        <row r="8415">
          <cell r="D8415" t="str">
            <v>RUV5H61</v>
          </cell>
          <cell r="I8415" t="str">
            <v>ONIX PLUS LT 1.0 12V FLEX 4P C/AR</v>
          </cell>
          <cell r="J8415" t="str">
            <v>BRANCO SUMMIT</v>
          </cell>
          <cell r="O8415" t="str">
            <v>SAO0187/16-157-1-43</v>
          </cell>
          <cell r="P8415" t="str">
            <v>STONE INSTITUICAO DE PAGAMENTO SA</v>
          </cell>
        </row>
        <row r="8416">
          <cell r="D8416" t="str">
            <v>SHG1C38</v>
          </cell>
          <cell r="I8416" t="str">
            <v>ARGO 1.0 6V FLEX 4P C/AR</v>
          </cell>
          <cell r="J8416" t="str">
            <v>PRATA BARI</v>
          </cell>
          <cell r="O8416" t="str">
            <v>GVR2982/23-1-1-1</v>
          </cell>
          <cell r="P8416" t="str">
            <v>ROGÉRIO CAIXETA DE FIGUEIREDO</v>
          </cell>
        </row>
        <row r="8417">
          <cell r="D8417" t="str">
            <v>SYN4A91</v>
          </cell>
          <cell r="I8417" t="str">
            <v>TORO FREEDOM 1.3 16V TURBO 270 FLEX 4P C/AR - AUTOMÁTICO</v>
          </cell>
          <cell r="J8417" t="str">
            <v>BRANCO AMBIENTE</v>
          </cell>
          <cell r="O8417" t="str">
            <v>MTZ0003/24-69-37-1</v>
          </cell>
          <cell r="P8417" t="str">
            <v>LOCALIZA RENT A CAR S/A</v>
          </cell>
        </row>
        <row r="8418">
          <cell r="D8418" t="str">
            <v>SVV4A07</v>
          </cell>
          <cell r="I8418" t="str">
            <v>NIVUS COMFORTLINE 1.0 200 TSI 12V TOTAL FLEX 4P C/AR - AUTOMÁTICO</v>
          </cell>
          <cell r="J8418" t="str">
            <v>BRANCO CRISTAL</v>
          </cell>
          <cell r="O8418" t="str">
            <v>GVR3520/24-1-1-1</v>
          </cell>
          <cell r="P8418" t="str">
            <v>NELSON JOSE DIAS MAIO</v>
          </cell>
        </row>
        <row r="8419">
          <cell r="D8419" t="str">
            <v>SIM4D17</v>
          </cell>
          <cell r="I8419" t="str">
            <v>NOVA STRADA ENDURANCE CABINE PLUS 1.4 8V FLEX 2P C/AR</v>
          </cell>
          <cell r="J8419" t="str">
            <v>PRETO VULCANO</v>
          </cell>
          <cell r="O8419" t="str">
            <v>GVM3694/23-1-1-1</v>
          </cell>
          <cell r="P8419" t="str">
            <v>ZGSZ EMPREENDIMENTOS IMOBILIARIOS E CONSTRUCOES EIRELI</v>
          </cell>
        </row>
        <row r="8420">
          <cell r="D8420" t="str">
            <v>SYX5G76</v>
          </cell>
          <cell r="I8420" t="str">
            <v>TORO FREEDOM 1.3 16V TURBO 270 FLEX 4P C/AR - AUTOMÁTICO</v>
          </cell>
          <cell r="J8420" t="str">
            <v>GRANITE CRYSTAL</v>
          </cell>
          <cell r="O8420" t="str">
            <v>GVA3401/24-1-1-1</v>
          </cell>
          <cell r="P8420" t="str">
            <v>EDUARDA NOGUEIRA SILVA</v>
          </cell>
        </row>
        <row r="8421">
          <cell r="D8421" t="str">
            <v>SYB8B21</v>
          </cell>
          <cell r="I8421" t="str">
            <v>TRACKER LT 1.0 12V TURBO FLEX 4P C/AR - AUTOMÁTICO</v>
          </cell>
          <cell r="J8421" t="str">
            <v>PRETO OURO NEGRO</v>
          </cell>
          <cell r="O8421" t="str">
            <v>GVA9283/23-1-1-1</v>
          </cell>
          <cell r="P8421" t="str">
            <v>JUNIOR RIBEIRO FERMINO</v>
          </cell>
        </row>
        <row r="8422">
          <cell r="D8422" t="str">
            <v>TCB4B70</v>
          </cell>
          <cell r="I8422" t="str">
            <v>NOVA STRADA FREEDOM CD 1.3 8V FLEX 4P C/AR</v>
          </cell>
          <cell r="J8422" t="str">
            <v>BRANCO BANCHISA</v>
          </cell>
          <cell r="O8422" t="str">
            <v>GVA7098/24-1-1-1</v>
          </cell>
          <cell r="P8422" t="str">
            <v>ONE COMERCIO COTACOES E DISTRIBUICAO LTDA</v>
          </cell>
        </row>
        <row r="8423">
          <cell r="D8423" t="str">
            <v>SHW1C91</v>
          </cell>
          <cell r="I8423" t="str">
            <v>HB20 COMFORT 1.0 12V FLEX 4P C/AR</v>
          </cell>
          <cell r="J8423" t="str">
            <v>BRANCO ATLAS</v>
          </cell>
          <cell r="O8423" t="str">
            <v>GVR8247/23-1-1-1</v>
          </cell>
          <cell r="P8423" t="str">
            <v>BRUNO GUSTAVO BARBOSA PAES DE FARIA</v>
          </cell>
        </row>
        <row r="8424">
          <cell r="D8424" t="str">
            <v>SIP2C72</v>
          </cell>
          <cell r="I8424" t="str">
            <v>ONIX PLUS PREMIER II 1.0 12V TURBO FLEX 4P C/AR - AUTOMÁTICO</v>
          </cell>
          <cell r="J8424" t="str">
            <v>PRETO OURO NEGRO</v>
          </cell>
          <cell r="O8424" t="str">
            <v>REM0279/23-1-2-16</v>
          </cell>
          <cell r="P8424" t="str">
            <v>LEVVA S.A.</v>
          </cell>
        </row>
        <row r="8425">
          <cell r="D8425" t="str">
            <v>RVK5J42</v>
          </cell>
          <cell r="I8425" t="str">
            <v>C3 LIVE PACK 1.0 6V FLEX 4P C/AR</v>
          </cell>
          <cell r="J8425" t="str">
            <v>PRETO PERLA NERA</v>
          </cell>
          <cell r="O8425" t="str">
            <v>GVM5846/24-1-1-1</v>
          </cell>
          <cell r="P8425" t="str">
            <v>LUCIANE SOARES DINIZ</v>
          </cell>
        </row>
        <row r="8426">
          <cell r="D8426" t="str">
            <v>SYO2J16</v>
          </cell>
          <cell r="I8426" t="str">
            <v>NOVA STRADA FREEDOM CD 1.3 8V FLEX 4P C/AR</v>
          </cell>
          <cell r="J8426" t="str">
            <v>CINZA SILVERSTONE</v>
          </cell>
          <cell r="O8426" t="str">
            <v>GVR1952/24-1-1-1</v>
          </cell>
          <cell r="P8426" t="str">
            <v>CAMILA TARIFA GRECO OLIVIER</v>
          </cell>
        </row>
        <row r="8427">
          <cell r="D8427" t="str">
            <v>RTL8F58</v>
          </cell>
          <cell r="I8427" t="str">
            <v>VOYAGE 1.6 8V TOTAL FLEX 4P C/AR</v>
          </cell>
          <cell r="J8427" t="str">
            <v>PRATA SIRIUS</v>
          </cell>
          <cell r="O8427" t="str">
            <v>CPQ0037/19-13-2-12</v>
          </cell>
          <cell r="P8427" t="str">
            <v>MEDICAMENTAL DISTRIBUIDORA LTDA</v>
          </cell>
        </row>
        <row r="8428">
          <cell r="D8428" t="str">
            <v>RVV1F14</v>
          </cell>
          <cell r="I8428" t="str">
            <v>S10 CD LS 2.8 16V DIE 4X4 4P C/AR</v>
          </cell>
          <cell r="J8428" t="str">
            <v>BRANCO SUMMIT</v>
          </cell>
          <cell r="O8428" t="str">
            <v>SAO0133/16-34-1-2</v>
          </cell>
          <cell r="P8428" t="str">
            <v>FARMERS EDGE (BRASIL) CONSULTORIA EM ATIVIDADES AGRICOLAS LTDA.</v>
          </cell>
        </row>
        <row r="8429">
          <cell r="D8429" t="str">
            <v>SHT4F70</v>
          </cell>
          <cell r="I8429" t="str">
            <v>NOVA STRADA ENDURANCE CABINE PLUS 1.4 8V FLEX 2P C/AR</v>
          </cell>
          <cell r="J8429" t="str">
            <v>BRANCO BANCHISA</v>
          </cell>
          <cell r="O8429" t="str">
            <v>BSB0015/18-11-1-2</v>
          </cell>
          <cell r="P8429" t="str">
            <v>SELVINO &amp; OTILIA GONZATTI ARMAZENAGENS LTDA</v>
          </cell>
        </row>
        <row r="8430">
          <cell r="D8430" t="str">
            <v>SHN4A38</v>
          </cell>
          <cell r="I8430" t="str">
            <v>CRETA ACTION 1.6 16V FLEX 4P C/AR - AUTOMÁTICO</v>
          </cell>
          <cell r="J8430" t="str">
            <v>BRANCO ATLAS</v>
          </cell>
          <cell r="O8430" t="str">
            <v>GVR5827/23-1-1-1</v>
          </cell>
          <cell r="P8430" t="str">
            <v>HÉLIO MESSIAS SALVADOR</v>
          </cell>
        </row>
        <row r="8431">
          <cell r="D8431" t="str">
            <v>SJA4H59</v>
          </cell>
          <cell r="I8431" t="str">
            <v>208 HATCH ACTIVE 1.6 16V FLEX 4P C/AR - AUTOMÁTICO</v>
          </cell>
          <cell r="J8431" t="str">
            <v>CINZA ARTENSE</v>
          </cell>
          <cell r="O8431" t="str">
            <v>GVM6564/23-2-1-1</v>
          </cell>
          <cell r="P8431" t="str">
            <v>JEAN MARCEL SOARES VICENTE</v>
          </cell>
        </row>
        <row r="8432">
          <cell r="D8432" t="str">
            <v>OPP2H16</v>
          </cell>
          <cell r="I8432" t="str">
            <v>OROCH INTENSE 1.6 16V SCE FLEX 4P C/AR</v>
          </cell>
          <cell r="J8432" t="str">
            <v>CINZA LUNE</v>
          </cell>
          <cell r="O8432" t="str">
            <v>GVM2074/24-1-1-1</v>
          </cell>
          <cell r="P8432" t="str">
            <v>JOÃO VICTOR MERCÊS</v>
          </cell>
        </row>
        <row r="8433">
          <cell r="D8433" t="str">
            <v>SIS4A72</v>
          </cell>
          <cell r="I8433" t="str">
            <v>ONIX PLUS PREMIER II 1.0 12V TURBO FLEX 4P C/AR - AUTOMÁTICO</v>
          </cell>
          <cell r="J8433" t="str">
            <v>PRETO OURO NEGRO</v>
          </cell>
          <cell r="O8433" t="str">
            <v>GVM7063/23-1-1-1</v>
          </cell>
          <cell r="P8433" t="str">
            <v>CARLOS EDUARDO ALVES MELO</v>
          </cell>
        </row>
        <row r="8434">
          <cell r="D8434" t="str">
            <v>PVR6C91</v>
          </cell>
          <cell r="I8434" t="str">
            <v>ONIX PLUS LTZ 1.0 12V TURBO FLEX 4P C/AR - AUTOMÁTICO</v>
          </cell>
          <cell r="J8434" t="str">
            <v>PRETO OURO NEGRO</v>
          </cell>
          <cell r="O8434" t="str">
            <v>FSP0051/24-2-6-1</v>
          </cell>
          <cell r="P8434" t="str">
            <v>KELVION INTERCAMBIADORES LTDA</v>
          </cell>
        </row>
        <row r="8435">
          <cell r="D8435" t="str">
            <v>SHW1C03</v>
          </cell>
          <cell r="I8435" t="str">
            <v>CRONOS DRIVE 1.3 8V FLEX 4P C/AR</v>
          </cell>
          <cell r="J8435" t="str">
            <v>BRANCO BANCHISA</v>
          </cell>
          <cell r="O8435" t="str">
            <v>MTZ0001/22-37-6-1</v>
          </cell>
          <cell r="P8435" t="str">
            <v>MOBI7 TECNOLOGIA EM MOBILIDADE S.A.</v>
          </cell>
        </row>
        <row r="8436">
          <cell r="D8436" t="str">
            <v>RVS6E73</v>
          </cell>
          <cell r="I8436" t="str">
            <v>COMMANDER LIMITED 7L 2.0 16V TURBO DIE 4X4 4P C/AR - AUTOMÁTICO</v>
          </cell>
          <cell r="J8436" t="str">
            <v>AZUL JAZZ COM TETO PRETO</v>
          </cell>
          <cell r="O8436" t="str">
            <v>GVR7987/22-1-1-1</v>
          </cell>
          <cell r="P8436" t="str">
            <v>ELAINE APARECIDA VERÍSSIMO KNAIP</v>
          </cell>
        </row>
        <row r="8437">
          <cell r="D8437" t="str">
            <v>SYH9H77</v>
          </cell>
          <cell r="I8437" t="str">
            <v>HB20S PLATINUM SAFETY TGDI FLEX AT 1.0</v>
          </cell>
          <cell r="J8437" t="str">
            <v>BRANCO ATLAS</v>
          </cell>
          <cell r="O8437" t="str">
            <v>GVR3618/24-1-1-1</v>
          </cell>
          <cell r="P8437" t="str">
            <v>OSAMU UEDA</v>
          </cell>
        </row>
        <row r="8438">
          <cell r="D8438" t="str">
            <v>SJE9H61</v>
          </cell>
          <cell r="I8438" t="str">
            <v>C3 FEEL 1.0 6V FLEX 4P C/AR</v>
          </cell>
          <cell r="J8438" t="str">
            <v>PRETO PERLA NERA</v>
          </cell>
          <cell r="O8438" t="str">
            <v>GVA5123/23-2-1-1</v>
          </cell>
          <cell r="P8438" t="str">
            <v>MARISE DE SOUZA BLEZER</v>
          </cell>
        </row>
        <row r="8439">
          <cell r="D8439" t="str">
            <v>SHT4J93</v>
          </cell>
          <cell r="I8439" t="str">
            <v>NOVA STRADA ENDURANCE CABINE PLUS 1.4 8V FLEX 2P C/AR</v>
          </cell>
          <cell r="J8439" t="str">
            <v>BRANCO BANCHISA</v>
          </cell>
          <cell r="O8439" t="str">
            <v>BSB0015/18-11-1-4</v>
          </cell>
          <cell r="P8439" t="str">
            <v>SELVINO &amp; OTILIA GONZATTI ARMAZENAGENS LTDA</v>
          </cell>
        </row>
        <row r="8440">
          <cell r="D8440" t="str">
            <v>RVK7J62</v>
          </cell>
          <cell r="I8440" t="str">
            <v>TRACKER PREMIER 1.2 12V TURBO FLEX 4P C/AR - AUTOMÁTICO</v>
          </cell>
          <cell r="J8440" t="str">
            <v>PRETO OURO NEGRO</v>
          </cell>
          <cell r="O8440" t="str">
            <v>GVM5500/24-1-1-1</v>
          </cell>
          <cell r="P8440" t="str">
            <v>LUCIANO WAGNER DA SILVA</v>
          </cell>
        </row>
        <row r="8441">
          <cell r="D8441" t="str">
            <v>SII9J10</v>
          </cell>
          <cell r="I8441" t="str">
            <v>CRETA COMFORT 1.0 TGDI 12V TURBO FLEX 4P C/AR - AUTOMÁTICO</v>
          </cell>
          <cell r="J8441" t="str">
            <v>AZUL SAPPHIRE</v>
          </cell>
          <cell r="O8441" t="str">
            <v>GVM8204/23-1-1-1</v>
          </cell>
          <cell r="P8441" t="str">
            <v>AMANDA REIS LICHTENFELS RIBEIRO</v>
          </cell>
        </row>
        <row r="8442">
          <cell r="D8442" t="str">
            <v>RTM5C86</v>
          </cell>
          <cell r="I8442" t="str">
            <v>208 HATCH ACTIVE 1.6 16V FLEX 4P C/AR - AUTOMÁTICO</v>
          </cell>
          <cell r="J8442" t="str">
            <v>CINZA ALUMINIUM</v>
          </cell>
          <cell r="O8442" t="str">
            <v>GVR9213/21-1-1-1</v>
          </cell>
          <cell r="P8442" t="str">
            <v>LEONARDO SANTO LIMA</v>
          </cell>
        </row>
        <row r="8443">
          <cell r="D8443" t="str">
            <v>SYF1C74</v>
          </cell>
          <cell r="I8443" t="str">
            <v>KICKS SENSE 1.6 16V FLEX 4P C/AR - AUTOMÁTICO</v>
          </cell>
          <cell r="J8443" t="str">
            <v>BRANCO DIAMOND</v>
          </cell>
          <cell r="O8443" t="str">
            <v>GVB0136/23-1-1-1</v>
          </cell>
          <cell r="P8443" t="str">
            <v>MOVIMENTO ALINE VICENTE LTDA</v>
          </cell>
        </row>
        <row r="8444">
          <cell r="D8444" t="str">
            <v>RVO8C62</v>
          </cell>
          <cell r="I8444" t="str">
            <v>FIORINO ENDURANCE 1.4 EVO FLEX 2P C/AR</v>
          </cell>
          <cell r="J8444" t="str">
            <v>BRANCO BANCHISA</v>
          </cell>
          <cell r="O8444" t="str">
            <v>SAO0030/17-22-1-18</v>
          </cell>
          <cell r="P8444" t="str">
            <v>SPAR BRASIL SERVICOS LTDA</v>
          </cell>
        </row>
        <row r="8445">
          <cell r="D8445" t="str">
            <v>SYQ3F80</v>
          </cell>
          <cell r="I8445" t="str">
            <v>STRADA ENDURANCE CP FLEX 1.3</v>
          </cell>
          <cell r="J8445" t="str">
            <v>BRANCO BANCHISA</v>
          </cell>
          <cell r="O8445" t="str">
            <v>BSB0015/18-15-1-1</v>
          </cell>
          <cell r="P8445" t="str">
            <v>SELVINO &amp; OTILIA GONZATTI ARMAZENAGENS LTDA</v>
          </cell>
        </row>
        <row r="8446">
          <cell r="D8446" t="str">
            <v>RTP8D93</v>
          </cell>
          <cell r="I8446" t="str">
            <v>COMPASS LIMITED 1.3 16V TURBO 270 FLEX 4P C/AR - AUTOMÁTICO</v>
          </cell>
          <cell r="J8446" t="str">
            <v>BRANCO POLAR COM TETO PRETO</v>
          </cell>
          <cell r="O8446" t="str">
            <v>CPQ0029/16-33-1-1</v>
          </cell>
          <cell r="P8446" t="str">
            <v>APEX TOOL GROUP IND E COM DE FERRAMENTAS LTDA</v>
          </cell>
        </row>
        <row r="8447">
          <cell r="D8447" t="str">
            <v>EOV8G62</v>
          </cell>
          <cell r="I8447" t="str">
            <v>VOYAGE 1.0 MPI 12V TOTAL FLEX 4P C/AR</v>
          </cell>
          <cell r="J8447" t="str">
            <v>BRANCO CRISTAL</v>
          </cell>
          <cell r="O8447" t="str">
            <v>SAO0187/16-158-1-133</v>
          </cell>
          <cell r="P8447" t="str">
            <v>STONE INSTITUICAO DE PAGAMENTO SA</v>
          </cell>
        </row>
        <row r="8448">
          <cell r="D8448" t="str">
            <v>SII6I39</v>
          </cell>
          <cell r="I8448" t="str">
            <v>208 HATCH LIKE 1.0 6V FLEX 4P C/AR</v>
          </cell>
          <cell r="J8448" t="str">
            <v>PRETO PERLA NERA</v>
          </cell>
          <cell r="O8448" t="str">
            <v>JPA0002/14-49-2-24</v>
          </cell>
          <cell r="P8448" t="str">
            <v>ELFA MEDICAMENTOS LTDA</v>
          </cell>
        </row>
        <row r="8449">
          <cell r="D8449" t="str">
            <v>RVX8G37</v>
          </cell>
          <cell r="I8449" t="str">
            <v>NOVA STRADA ENDURANCE CABINE PLUS 1.4 8V FLEX 2P C/AR</v>
          </cell>
          <cell r="J8449" t="str">
            <v>BRANCO BANCHISA</v>
          </cell>
          <cell r="O8449" t="str">
            <v>RIO0007/21-5-1-1</v>
          </cell>
          <cell r="P8449" t="str">
            <v>FFA INFRAESTRUTURA E SERVICOS LTDA</v>
          </cell>
        </row>
        <row r="8450">
          <cell r="D8450" t="str">
            <v>SHK0A60</v>
          </cell>
          <cell r="I8450" t="str">
            <v>ARGO 1.0 6V FLEX 4P C/AR</v>
          </cell>
          <cell r="J8450" t="str">
            <v>BRANCO BANCHISA</v>
          </cell>
          <cell r="O8450" t="str">
            <v>SSA0023/19-9-3-2</v>
          </cell>
          <cell r="P8450" t="str">
            <v>IPQ TECNOLOGIA LTDA</v>
          </cell>
        </row>
        <row r="8451">
          <cell r="D8451" t="str">
            <v>SJC1H33</v>
          </cell>
          <cell r="I8451" t="str">
            <v>KICKS ACTIVE 1.6 16V FLEX 4P C/AR - AUTOMÁTICO</v>
          </cell>
          <cell r="J8451" t="str">
            <v>CINZA GRAFITE</v>
          </cell>
          <cell r="O8451" t="str">
            <v>GVB0039/23-1-1-1</v>
          </cell>
          <cell r="P8451" t="str">
            <v>RONALDO DI BELIGNI</v>
          </cell>
        </row>
        <row r="8452">
          <cell r="D8452" t="str">
            <v>SYK9D41</v>
          </cell>
          <cell r="I8452" t="str">
            <v>ONIX LTZ 1.0 12V TURBO FLEX 4P C/AR - AUTOMÁTICO</v>
          </cell>
          <cell r="J8452" t="str">
            <v>CINZA DRAKE</v>
          </cell>
          <cell r="O8452" t="str">
            <v>GVA4857/23-1-1-1</v>
          </cell>
          <cell r="P8452" t="str">
            <v>ALEXSANDRO POUBEL BARRETO</v>
          </cell>
        </row>
        <row r="8453">
          <cell r="D8453" t="str">
            <v>TCR2C96</v>
          </cell>
          <cell r="I8453" t="str">
            <v>CRETA N LINE 1.0 TGDI 12V TURBO FLEX 4P C/AR - AUTOMÁTICO</v>
          </cell>
          <cell r="J8453" t="str">
            <v>PRATA BRISK COM TETO PRETO</v>
          </cell>
          <cell r="O8453" t="str">
            <v>GVB3669/24-1-1-1</v>
          </cell>
          <cell r="P8453" t="str">
            <v>HEITOR HENRIQUE SILVA</v>
          </cell>
        </row>
        <row r="8454">
          <cell r="D8454" t="str">
            <v>SHZ3D51</v>
          </cell>
          <cell r="I8454" t="str">
            <v>CRETA COMFORT 1.0 TGDI 12V TURBO FLEX 4P C/AR - AUTOMÁTICO</v>
          </cell>
          <cell r="J8454" t="str">
            <v>PRETO ONIX</v>
          </cell>
          <cell r="O8454" t="str">
            <v>GVM2321/23-1-1-1</v>
          </cell>
          <cell r="P8454" t="str">
            <v>ROSEMARI MENDONCA DE AGUIAR</v>
          </cell>
        </row>
        <row r="8455">
          <cell r="D8455" t="str">
            <v>FQP1A63</v>
          </cell>
          <cell r="I8455" t="str">
            <v>AMAROK HIGHLINE CD 3.0 V6 TDI TURBO DIE 4X4 4P C/AR - AUTOMÁTICO</v>
          </cell>
          <cell r="J8455" t="str">
            <v>PRETO MYSTIC</v>
          </cell>
          <cell r="O8455" t="str">
            <v>GVA4862/23-1-1-1</v>
          </cell>
          <cell r="P8455" t="str">
            <v>JOSIEL  BARBOSA DO CARMO</v>
          </cell>
        </row>
        <row r="8456">
          <cell r="D8456" t="str">
            <v>SHF7D39</v>
          </cell>
          <cell r="I8456" t="str">
            <v>MOBI LIKE 1.0 8V FLEX 4P C/AR</v>
          </cell>
          <cell r="J8456" t="str">
            <v>CINZA SILVERSTONE</v>
          </cell>
          <cell r="O8456" t="str">
            <v>GVR1277/23-1-1-1</v>
          </cell>
          <cell r="P8456" t="str">
            <v>Daniel de Paiva Abreu</v>
          </cell>
        </row>
        <row r="8457">
          <cell r="D8457" t="str">
            <v>FEN3C23</v>
          </cell>
          <cell r="I8457" t="str">
            <v>VOYAGE 1.0 MPI 12V TOTAL FLEX 4P C/AR</v>
          </cell>
          <cell r="J8457" t="str">
            <v>BRANCO CRISTAL</v>
          </cell>
          <cell r="O8457" t="str">
            <v>SAO0387/13-67-1-2</v>
          </cell>
          <cell r="P8457" t="str">
            <v>LABORATÓRIO GROSS SA</v>
          </cell>
        </row>
        <row r="8458">
          <cell r="D8458" t="str">
            <v>SHE1H32</v>
          </cell>
          <cell r="I8458" t="str">
            <v>MOBI LIKE 1.0 8V FLEX 4P C/AR</v>
          </cell>
          <cell r="J8458" t="str">
            <v>BRANCO BANCHISA</v>
          </cell>
          <cell r="O8458" t="str">
            <v>GHC0097/23-1-1-8</v>
          </cell>
          <cell r="P8458" t="str">
            <v>SINDICATO DOS TRABALHADORES NAS INDUSTRIAS METALURGICAS MECANICAS E DE MATERIAL ELETRICO DE SAO PAU</v>
          </cell>
        </row>
        <row r="8459">
          <cell r="D8459" t="str">
            <v>SYN0J86</v>
          </cell>
          <cell r="I8459" t="str">
            <v>HB20 SENSE PLUS FLEX 1.0</v>
          </cell>
          <cell r="J8459" t="str">
            <v>CINZA SILK</v>
          </cell>
          <cell r="O8459" t="str">
            <v>GVR4429/24-2-1-1</v>
          </cell>
          <cell r="P8459" t="str">
            <v>MARJORIE CAROLINE SILVA DE CARVALHO</v>
          </cell>
        </row>
        <row r="8460">
          <cell r="D8460" t="str">
            <v>RUY2I74</v>
          </cell>
          <cell r="I8460" t="str">
            <v>MOBI LIKE 1.0 8V FLEX 4P C/AR</v>
          </cell>
          <cell r="J8460" t="str">
            <v>BRANCO BANCHISA</v>
          </cell>
          <cell r="O8460" t="str">
            <v>BHZ0105/20-2-1-1</v>
          </cell>
          <cell r="P8460" t="str">
            <v>AG3 COMERCIO E TRANSPORTES DE ALIMENTOS</v>
          </cell>
        </row>
        <row r="8461">
          <cell r="D8461" t="str">
            <v>RTU5B11</v>
          </cell>
          <cell r="I8461" t="str">
            <v>MOBI LIKE 1.0 8V FLEX 4P C/AR</v>
          </cell>
          <cell r="J8461" t="str">
            <v>CINZA SILVERSTONE</v>
          </cell>
          <cell r="O8461" t="str">
            <v>GVR0580/22-1-1-1</v>
          </cell>
          <cell r="P8461" t="str">
            <v>ANA CLAUDIA LYRA FERNANDES</v>
          </cell>
        </row>
        <row r="8462">
          <cell r="D8462" t="str">
            <v>SYT2I59</v>
          </cell>
          <cell r="I8462" t="str">
            <v>STRADA ENDURANCE CP FLEX 1.3</v>
          </cell>
          <cell r="J8462" t="str">
            <v>BRANCO BANCHISA</v>
          </cell>
          <cell r="O8462" t="str">
            <v>BSB0015/18-16-2-1</v>
          </cell>
          <cell r="P8462" t="str">
            <v>SELVINO &amp; OTILIA GONZATTI ARMAZENAGENS LTDA</v>
          </cell>
        </row>
        <row r="8463">
          <cell r="D8463" t="str">
            <v>SYG7D35</v>
          </cell>
          <cell r="I8463" t="str">
            <v>NIVUS HIGHLINE 1.0 200 TSI 12V TOTAL FLEX 4P C/AR - AUTOMÁTICO</v>
          </cell>
          <cell r="J8463" t="str">
            <v>CINZA MOONSTONE</v>
          </cell>
          <cell r="O8463" t="str">
            <v>GVR1939/24-1-1-1</v>
          </cell>
          <cell r="P8463" t="str">
            <v>LUCAS RODRIGUES PETTY ARCAS</v>
          </cell>
        </row>
        <row r="8464">
          <cell r="D8464" t="str">
            <v>QXW6H83</v>
          </cell>
          <cell r="I8464" t="str">
            <v>KICKS SENSE 1.6 16V FLEX 4P C/AR - AUTOMÁTICO</v>
          </cell>
          <cell r="J8464" t="str">
            <v>PRATA CLASSIC</v>
          </cell>
          <cell r="O8464" t="str">
            <v>GVM1733/24-1-1-1</v>
          </cell>
          <cell r="P8464" t="str">
            <v>EDMUNDO CÂNDIDO DA SILVA</v>
          </cell>
        </row>
        <row r="8465">
          <cell r="D8465" t="str">
            <v>RTE2F02</v>
          </cell>
          <cell r="I8465" t="str">
            <v>NOVA STRADA ENDURANCE CABINE PLUS 1.4 8V FLEX 2P C/AR</v>
          </cell>
          <cell r="J8465" t="str">
            <v>BRANCO BANCHISA</v>
          </cell>
          <cell r="O8465" t="str">
            <v>CPQ0037/20-5-2-1</v>
          </cell>
          <cell r="P8465" t="str">
            <v>LIDERANCA MAQUINAS E IMPLEMENTOS AGRICOLAS LTDA</v>
          </cell>
        </row>
        <row r="8466">
          <cell r="D8466" t="str">
            <v>SIF8J02</v>
          </cell>
          <cell r="I8466" t="str">
            <v>ARGO DRIVE 1.0 6V FLEX 4P C/AR</v>
          </cell>
          <cell r="J8466" t="str">
            <v>BRANCO BANCHISA</v>
          </cell>
          <cell r="O8466" t="str">
            <v>CPQ0054/18-227-1-1</v>
          </cell>
          <cell r="P8466" t="str">
            <v>ADIMAX - INDUSTRIA E COMERCIO DE ALIMENTOS LTDA.</v>
          </cell>
        </row>
        <row r="8467">
          <cell r="D8467" t="str">
            <v>RVL6A08</v>
          </cell>
          <cell r="I8467" t="str">
            <v>ONIX PLUS LTZ 1.0 12V TURBO FLEX 4P C/AR - AUTOMÁTICO</v>
          </cell>
          <cell r="J8467" t="str">
            <v>BRANCO SUMMIT</v>
          </cell>
          <cell r="O8467" t="str">
            <v>GVR6944/22-1-1-1</v>
          </cell>
          <cell r="P8467" t="str">
            <v>RUMMENIGGE DE JESUS BORGES SOUZA</v>
          </cell>
        </row>
        <row r="8468">
          <cell r="D8468" t="str">
            <v>RVK5H21</v>
          </cell>
          <cell r="I8468" t="str">
            <v>CRONOS DRIVE 1.3 8V FLEX 4P C/AR</v>
          </cell>
          <cell r="J8468" t="str">
            <v>BRANCO BANCHISA</v>
          </cell>
          <cell r="O8468" t="str">
            <v>GYN0036/22-6-1-4</v>
          </cell>
          <cell r="P8468" t="str">
            <v>BANCO COOPERATIVO SICOOB S.A.</v>
          </cell>
        </row>
        <row r="8469">
          <cell r="D8469" t="str">
            <v>SIB8J42</v>
          </cell>
          <cell r="I8469" t="str">
            <v>NOVA STRADA FREEDOM CD 1.3 8V FLEX 4P C/AR</v>
          </cell>
          <cell r="J8469" t="str">
            <v>BRANCO BANCHISA</v>
          </cell>
          <cell r="O8469" t="str">
            <v>CWB0029/19-28-1-1</v>
          </cell>
          <cell r="P8469" t="str">
            <v>ZORTÉA CONSTRUÇÕES LTDA</v>
          </cell>
        </row>
        <row r="8470">
          <cell r="D8470" t="str">
            <v>SHG6J26</v>
          </cell>
          <cell r="I8470" t="str">
            <v>PULSE AUDACE 1.0 12V TURBO 200 FLEX 4P C/AR - AUTOMÁTICO</v>
          </cell>
          <cell r="J8470" t="str">
            <v>CINZA SILVERSTONE</v>
          </cell>
          <cell r="O8470" t="str">
            <v>GVR0479/23-1-1-1</v>
          </cell>
          <cell r="P8470" t="str">
            <v>LUCIA HELENA</v>
          </cell>
        </row>
        <row r="8471">
          <cell r="D8471" t="str">
            <v>SHT4G42</v>
          </cell>
          <cell r="I8471" t="str">
            <v>NOVA STRADA ENDURANCE CABINE PLUS 1.4 8V FLEX 2P C/AR</v>
          </cell>
          <cell r="J8471" t="str">
            <v>BRANCO BANCHISA</v>
          </cell>
          <cell r="O8471" t="str">
            <v>GYN0014/20-26-1-25</v>
          </cell>
          <cell r="P8471" t="str">
            <v>AGREX DO BRASIL SA</v>
          </cell>
        </row>
        <row r="8472">
          <cell r="D8472" t="str">
            <v>SJD0H35</v>
          </cell>
          <cell r="I8472" t="str">
            <v>ARGO 1.0 6V FLEX 4P C/AR</v>
          </cell>
          <cell r="J8472" t="str">
            <v>BRANCO BANCHISA</v>
          </cell>
          <cell r="O8472" t="str">
            <v>GVB0843/23-1-1-1</v>
          </cell>
          <cell r="P8472" t="str">
            <v>MARCELO FRANCISCO DA SILVA</v>
          </cell>
        </row>
        <row r="8473">
          <cell r="D8473" t="str">
            <v>GTN0A21</v>
          </cell>
          <cell r="I8473" t="str">
            <v>HB20 COMFORT PLUS FLEX 1.0</v>
          </cell>
          <cell r="J8473" t="str">
            <v>PRATA BRISK</v>
          </cell>
          <cell r="O8473" t="str">
            <v>MTZ0002/16-674-2-1</v>
          </cell>
          <cell r="P8473" t="str">
            <v>LOCALIZA RENT A CAR S/A</v>
          </cell>
        </row>
        <row r="8474">
          <cell r="D8474" t="str">
            <v>SJC1J13</v>
          </cell>
          <cell r="I8474" t="str">
            <v>KICKS SENSE 1.6 16V FLEX 4P C/AR - AUTOMÁTICO</v>
          </cell>
          <cell r="J8474" t="str">
            <v>BRANCO DIAMOND</v>
          </cell>
          <cell r="O8474" t="str">
            <v>GVA7344/23-1-1-1</v>
          </cell>
          <cell r="P8474" t="str">
            <v>LAY EVELY SILVA DE OLIVEIRA</v>
          </cell>
        </row>
        <row r="8475">
          <cell r="D8475" t="str">
            <v>RUE3D12</v>
          </cell>
          <cell r="I8475" t="str">
            <v>ONIX PLUS LTZ 1.0 12V TURBO FLEX 4P C/AR - AUTOMÁTICO</v>
          </cell>
          <cell r="J8475" t="str">
            <v>PRATA SWITCHBLADE</v>
          </cell>
          <cell r="O8475" t="str">
            <v>GVR5315/22-1-1-1</v>
          </cell>
          <cell r="P8475" t="str">
            <v>SILVIO LUIS RICHETTO</v>
          </cell>
        </row>
        <row r="8476">
          <cell r="D8476" t="str">
            <v>RNY1I17</v>
          </cell>
          <cell r="I8476" t="str">
            <v>T-CROSS HIGHLINE 1.4 250 TSI 16V TOTAL FLEX 4P C/AR - AUTOMÁTICO</v>
          </cell>
          <cell r="J8476" t="str">
            <v>PRATA SARGAS</v>
          </cell>
          <cell r="O8476" t="str">
            <v>CPQ0036/17-12-2-7</v>
          </cell>
          <cell r="P8476" t="str">
            <v>SKA AUTOMACAO DE ENGENHARIAS LTDA</v>
          </cell>
        </row>
        <row r="8477">
          <cell r="D8477" t="str">
            <v>SYH3F14</v>
          </cell>
          <cell r="I8477" t="str">
            <v>CRONOS DRIVE 1.0 6V FLEX 4P C/AR</v>
          </cell>
          <cell r="J8477" t="str">
            <v>BRANCO BANCHISA</v>
          </cell>
          <cell r="O8477" t="str">
            <v>GVR3180/24-1-1-1</v>
          </cell>
          <cell r="P8477" t="str">
            <v>MAURO DA CONCEIÇÃO NEVES</v>
          </cell>
        </row>
        <row r="8478">
          <cell r="D8478" t="str">
            <v>SYD3A31</v>
          </cell>
          <cell r="I8478" t="str">
            <v>HB20 LIMITED PLUS FLEX 1.0</v>
          </cell>
          <cell r="J8478" t="str">
            <v>CINZA SILK</v>
          </cell>
          <cell r="O8478" t="str">
            <v>GVR3749/24-1-1-1</v>
          </cell>
          <cell r="P8478" t="str">
            <v>RICARDO CERILO MONTEIRO</v>
          </cell>
        </row>
        <row r="8479">
          <cell r="D8479" t="str">
            <v>SJA8A29</v>
          </cell>
          <cell r="I8479" t="str">
            <v>RENEGADE LONGITUDE 1.3 16V TURBO 270 FLEX 4P C/AR - AUTOMÁTICO</v>
          </cell>
          <cell r="J8479" t="str">
            <v>PRETO CARBON</v>
          </cell>
          <cell r="O8479" t="str">
            <v>GVA6621/23-1-1-1</v>
          </cell>
          <cell r="P8479" t="str">
            <v>BRUNO LUIS NASZ AMARAL SANT ANNA</v>
          </cell>
        </row>
        <row r="8480">
          <cell r="D8480" t="str">
            <v>RVX2D49</v>
          </cell>
          <cell r="I8480" t="str">
            <v>ONIX PLUS LTZ 1.0 12V TURBO FLEX 4P C/AR - AUTOMÁTICO</v>
          </cell>
          <cell r="J8480" t="str">
            <v>PRATA SWITCHBLADE</v>
          </cell>
          <cell r="O8480" t="str">
            <v>GVR8027/22-1-1-1</v>
          </cell>
          <cell r="P8480" t="str">
            <v>JAIRO GUDIS</v>
          </cell>
        </row>
        <row r="8481">
          <cell r="D8481" t="str">
            <v>SSZ4E11</v>
          </cell>
          <cell r="I8481" t="str">
            <v>POLO 1.0 12V TSI FLEX 4P C/AR</v>
          </cell>
          <cell r="J8481" t="str">
            <v>BRANCO CRISTAL</v>
          </cell>
          <cell r="O8481" t="str">
            <v>GVR2667/24-1-1-1</v>
          </cell>
          <cell r="P8481" t="str">
            <v>Alexandre Pereira da hora</v>
          </cell>
        </row>
        <row r="8482">
          <cell r="D8482" t="str">
            <v>SHG1D23</v>
          </cell>
          <cell r="I8482" t="str">
            <v>MOBI LIKE 1.0 8V FLEX 4P C/AR</v>
          </cell>
          <cell r="J8482" t="str">
            <v>CINZA SILVERSTONE</v>
          </cell>
          <cell r="O8482" t="str">
            <v>GVR2908/23-1-1-1</v>
          </cell>
          <cell r="P8482" t="str">
            <v>SONIA RIOS DE RESENDE</v>
          </cell>
        </row>
        <row r="8483">
          <cell r="D8483" t="str">
            <v>SIM4E76</v>
          </cell>
          <cell r="I8483" t="str">
            <v>ARGO 1.0 6V FLEX 4P C/AR</v>
          </cell>
          <cell r="J8483" t="str">
            <v>BRANCO BANCHISA</v>
          </cell>
          <cell r="O8483" t="str">
            <v>REM0302/23-1-1-1</v>
          </cell>
          <cell r="P8483" t="str">
            <v>BRASIL PACKING INDUSTRIA E COMERCIO DE MAQUINAS LTDA</v>
          </cell>
        </row>
        <row r="8484">
          <cell r="D8484" t="str">
            <v>SHT4J92</v>
          </cell>
          <cell r="I8484" t="str">
            <v>NOVA STRADA ENDURANCE CABINE PLUS 1.4 8V FLEX 2P C/AR</v>
          </cell>
          <cell r="J8484" t="str">
            <v>BRANCO BANCHISA</v>
          </cell>
          <cell r="O8484" t="str">
            <v>BSB0015/18-11-1-6</v>
          </cell>
          <cell r="P8484" t="str">
            <v>SELVINO &amp; OTILIA GONZATTI ARMAZENAGENS LTDA</v>
          </cell>
        </row>
        <row r="8485">
          <cell r="D8485" t="str">
            <v>FCZ4F14</v>
          </cell>
          <cell r="I8485" t="str">
            <v>SAVEIRO ROBUST 1.6 16V TOTAL FLEX 2P C/AR</v>
          </cell>
          <cell r="J8485" t="str">
            <v>BRANCO CRISTAL</v>
          </cell>
          <cell r="O8485" t="str">
            <v>SAO0215/19-18-1-2</v>
          </cell>
          <cell r="P8485" t="str">
            <v>TRAIL INFRAESTRUTURA EIRELI</v>
          </cell>
        </row>
        <row r="8486">
          <cell r="D8486" t="str">
            <v>SYL1E21</v>
          </cell>
          <cell r="I8486" t="str">
            <v>TRACKER LT 1.0 12V TURBO FLEX 4P C/AR - AUTOMÁTICO</v>
          </cell>
          <cell r="J8486" t="str">
            <v>AZUL ECLIPSE</v>
          </cell>
          <cell r="O8486" t="str">
            <v>GVR0726/24-1-1-1</v>
          </cell>
          <cell r="P8486" t="str">
            <v>WILLIAN DA SILVA VALERIO</v>
          </cell>
        </row>
        <row r="8487">
          <cell r="D8487" t="str">
            <v>SYF7B35</v>
          </cell>
          <cell r="I8487" t="str">
            <v>RENEGADE LONGITUDE 1.3 16V TURBO 270 FLEX 4P C/AR - AUTOMÁTICO</v>
          </cell>
          <cell r="J8487" t="str">
            <v>CINZA GRANITE</v>
          </cell>
          <cell r="O8487" t="str">
            <v>GVR2687/24-1-1-1</v>
          </cell>
          <cell r="P8487" t="str">
            <v>ASSOCIAÇÃO ASSITENCIAL E CULT. DOS SERVIDORES PUBLICOS</v>
          </cell>
        </row>
        <row r="8488">
          <cell r="D8488" t="str">
            <v>TCK3G93</v>
          </cell>
          <cell r="I8488" t="str">
            <v>SENTRA EXCLUSIVE PREMIUM AT 2.0</v>
          </cell>
          <cell r="J8488" t="str">
            <v>PRETO PREMIUM</v>
          </cell>
          <cell r="O8488" t="str">
            <v>GVA6219/24-1-1-1</v>
          </cell>
          <cell r="P8488" t="str">
            <v>DPBN CAPITAL E PARTICIPACOES S A</v>
          </cell>
        </row>
        <row r="8489">
          <cell r="D8489" t="str">
            <v>RUW6H51</v>
          </cell>
          <cell r="I8489" t="str">
            <v>ONIX LT 1.0 12V FLEX 4P C/AR</v>
          </cell>
          <cell r="J8489" t="str">
            <v>CINZA SATIN STEEL</v>
          </cell>
          <cell r="O8489" t="str">
            <v>GVR7303/22-1-1-1</v>
          </cell>
          <cell r="P8489" t="str">
            <v>RESSARCENET LTDA</v>
          </cell>
        </row>
        <row r="8490">
          <cell r="D8490" t="str">
            <v>RUC4J05</v>
          </cell>
          <cell r="I8490" t="str">
            <v>DUSTER INTENSE 1.6 16V SCE FLEX 4P C/AR - AUTOMÁTICO</v>
          </cell>
          <cell r="J8490" t="str">
            <v>PRETO NACRE</v>
          </cell>
          <cell r="O8490" t="str">
            <v>SAO0136/20-23-1-1</v>
          </cell>
          <cell r="P8490" t="str">
            <v>GILEAD SCIENCES FARMACEUTICA DO BRASIL LTDA</v>
          </cell>
        </row>
        <row r="8491">
          <cell r="D8491" t="str">
            <v>SYH9J15</v>
          </cell>
          <cell r="I8491" t="str">
            <v>HB20 LIMITED PLUS FLEX 1.0</v>
          </cell>
          <cell r="J8491" t="str">
            <v>BRANCO ATLAS</v>
          </cell>
          <cell r="O8491" t="str">
            <v>GVR9057/24-1-1-1</v>
          </cell>
          <cell r="P8491" t="str">
            <v>RICARDO PAIVA MARQUES SALIBA</v>
          </cell>
        </row>
        <row r="8492">
          <cell r="D8492" t="str">
            <v>SHT4G31</v>
          </cell>
          <cell r="I8492" t="str">
            <v>NOVA STRADA ENDURANCE CABINE PLUS 1.4 8V FLEX 2P C/AR</v>
          </cell>
          <cell r="J8492" t="str">
            <v>BRANCO BANCHISA</v>
          </cell>
          <cell r="O8492" t="str">
            <v>BSB0015/18-11-1-3</v>
          </cell>
          <cell r="P8492" t="str">
            <v>SELVINO &amp; OTILIA GONZATTI ARMAZENAGENS LTDA</v>
          </cell>
        </row>
        <row r="8493">
          <cell r="D8493" t="str">
            <v>SIH0B69</v>
          </cell>
          <cell r="I8493" t="str">
            <v>HB20S COMFORT 1.0 12V FLEX 4P C/AR</v>
          </cell>
          <cell r="J8493" t="str">
            <v>BRANCO ATLAS</v>
          </cell>
          <cell r="O8493" t="str">
            <v>MTZ0003/24-39-6-1</v>
          </cell>
          <cell r="P8493" t="str">
            <v>LOCALIZA RENT A CAR S/A</v>
          </cell>
        </row>
        <row r="8494">
          <cell r="D8494" t="str">
            <v>SIG6E37</v>
          </cell>
          <cell r="I8494" t="str">
            <v>ONIX LTZ 1.0 12V TURBO FLEX 4P C/AR - AUTOMÁTICO</v>
          </cell>
          <cell r="J8494" t="str">
            <v>BRANCO SUMMIT</v>
          </cell>
          <cell r="O8494" t="str">
            <v>GVM2303/23-1-1-1</v>
          </cell>
          <cell r="P8494" t="str">
            <v>PEDRO HENRIQUE MOREIRA SILVA</v>
          </cell>
        </row>
        <row r="8495">
          <cell r="D8495" t="str">
            <v>EYB8C24</v>
          </cell>
          <cell r="I8495" t="str">
            <v>NIVUS HIGHLINE 1.0 200 TSI 12V TOTAL FLEX 4P C/AR - AUTOMÁTICO</v>
          </cell>
          <cell r="J8495" t="str">
            <v>AZUL BISCAY</v>
          </cell>
          <cell r="O8495" t="str">
            <v>GVR5739/23-1-1-1</v>
          </cell>
          <cell r="P8495" t="str">
            <v>FERNANDO GOMES CARVALHO</v>
          </cell>
        </row>
        <row r="8496">
          <cell r="D8496" t="str">
            <v>SYN2F36</v>
          </cell>
          <cell r="I8496" t="str">
            <v>ONIX PLUS PREMIER II 1.0 12V TURBO FLEX 4P C/AR - AUTOMÁTICO</v>
          </cell>
          <cell r="J8496" t="str">
            <v>PRETO OURO NEGRO</v>
          </cell>
          <cell r="O8496" t="str">
            <v>GVR3471/24-1-1-1</v>
          </cell>
          <cell r="P8496" t="str">
            <v>CAP7 ENGENHARIA E CONSULTORIA LTDA.</v>
          </cell>
        </row>
        <row r="8497">
          <cell r="D8497" t="str">
            <v>SID2C78</v>
          </cell>
          <cell r="I8497" t="str">
            <v>NOVA STRADA ENDURANCE CABINE PLUS 1.4 8V FLEX 2P C/AR</v>
          </cell>
          <cell r="J8497" t="str">
            <v>BRANCO BANCHISA</v>
          </cell>
          <cell r="O8497" t="str">
            <v>BSB0015/18-12-1-1</v>
          </cell>
          <cell r="P8497" t="str">
            <v>SELVINO &amp; OTILIA GONZATTI ARMAZENAGENS LTDA</v>
          </cell>
        </row>
        <row r="8498">
          <cell r="D8498" t="str">
            <v>RVI2B30</v>
          </cell>
          <cell r="I8498" t="str">
            <v>VOYAGE 1.0 MPI 12V TOTAL FLEX 4P C/AR</v>
          </cell>
          <cell r="J8498" t="str">
            <v>BRANCO CRISTAL</v>
          </cell>
          <cell r="O8498" t="str">
            <v>POA0039/22-2-1-1</v>
          </cell>
          <cell r="P8498" t="str">
            <v>EXCEL REGULADORA DE SINISTROS LTDA</v>
          </cell>
        </row>
        <row r="8499">
          <cell r="D8499" t="str">
            <v>SIA2I30</v>
          </cell>
          <cell r="I8499" t="str">
            <v>TORO FREEDOM 1.3 16V TURBO 270 FLEX 4P C/AR - AUTOMÁTICO</v>
          </cell>
          <cell r="J8499" t="str">
            <v>BRANCO AMBIENTE</v>
          </cell>
          <cell r="O8499" t="str">
            <v>GYN0014/20-28-2-9</v>
          </cell>
          <cell r="P8499" t="str">
            <v>AGREX DO BRASIL SA</v>
          </cell>
        </row>
        <row r="8500">
          <cell r="D8500" t="str">
            <v>SJA1B54</v>
          </cell>
          <cell r="I8500" t="str">
            <v>ONIX PLUS LT 1.0 12V FLEX 4P C/AR</v>
          </cell>
          <cell r="J8500" t="str">
            <v>CINZA DRAKE</v>
          </cell>
          <cell r="O8500" t="str">
            <v>GVA6521/23-1-1-1</v>
          </cell>
          <cell r="P8500" t="str">
            <v>RICARDO GIOIA BON BARBOSA</v>
          </cell>
        </row>
        <row r="8501">
          <cell r="D8501" t="str">
            <v>RTJ9J44</v>
          </cell>
          <cell r="I8501" t="str">
            <v>VOYAGE 1.6 8V TOTAL FLEX 4P C/AR</v>
          </cell>
          <cell r="J8501" t="str">
            <v>CINZA PLATINUM</v>
          </cell>
          <cell r="O8501" t="str">
            <v>SAO0223/17-16-1-3</v>
          </cell>
          <cell r="P8501" t="str">
            <v>TERUMO BCT TECNOLOGIA MEDICA LTDA.</v>
          </cell>
        </row>
        <row r="8502">
          <cell r="D8502" t="str">
            <v>RVE7G37</v>
          </cell>
          <cell r="I8502" t="str">
            <v>ONIX PLUS LTZ 1.0 12V TURBO FLEX 4P C/AR - AUTOMÁTICO</v>
          </cell>
          <cell r="J8502" t="str">
            <v>PRATA SWITCHBLADE</v>
          </cell>
          <cell r="O8502" t="str">
            <v>SAO0221/16-29-1-39</v>
          </cell>
          <cell r="P8502" t="str">
            <v>IDEXX BRASIL LABORATORIOS LTDA.</v>
          </cell>
        </row>
        <row r="8503">
          <cell r="D8503" t="str">
            <v>SIM4H33</v>
          </cell>
          <cell r="I8503" t="str">
            <v>HB20 COMFORT 1.0 12V GDI TURBO FLEX 4P C/AR - AUTOMÁTICO</v>
          </cell>
          <cell r="J8503" t="str">
            <v>BRANCO ATLAS</v>
          </cell>
          <cell r="O8503" t="str">
            <v>GVM5618/23-1-1-1</v>
          </cell>
          <cell r="P8503" t="str">
            <v>GUILHERME FRITSCH JUNIOR</v>
          </cell>
        </row>
        <row r="8504">
          <cell r="D8504" t="str">
            <v>SIX8A06</v>
          </cell>
          <cell r="I8504" t="str">
            <v>HB20S COMFORT PLUS FLEX 1.0</v>
          </cell>
          <cell r="J8504" t="str">
            <v>PRATA BRISK</v>
          </cell>
          <cell r="O8504" t="str">
            <v>MTZ0003/24-48-17-2</v>
          </cell>
          <cell r="P8504" t="str">
            <v>LOCALIZA RENT A CAR S/A</v>
          </cell>
        </row>
        <row r="8505">
          <cell r="D8505" t="str">
            <v>RVN7D48</v>
          </cell>
          <cell r="I8505" t="str">
            <v>MOBI LIKE 1.0 8V FLEX 4P C/AR</v>
          </cell>
          <cell r="J8505" t="str">
            <v>BRANCO BANCHISA</v>
          </cell>
          <cell r="O8505" t="str">
            <v>SAO0030/17-22-2-7</v>
          </cell>
          <cell r="P8505" t="str">
            <v>SPAR BRASIL SERVICOS LTDA</v>
          </cell>
        </row>
        <row r="8506">
          <cell r="D8506" t="str">
            <v>SHF4H68</v>
          </cell>
          <cell r="I8506" t="str">
            <v>ONIX PLUS LTZ 1.0 12V TURBO FLEX 4P C/AR - AUTOMÁTICO</v>
          </cell>
          <cell r="J8506" t="str">
            <v>PRATA SWITCHBLADE</v>
          </cell>
          <cell r="O8506" t="str">
            <v>SAO0016/15-22-1-2</v>
          </cell>
          <cell r="P8506" t="str">
            <v>SPRAYING SYSTEMS DO BRASIL</v>
          </cell>
        </row>
        <row r="8507">
          <cell r="D8507" t="str">
            <v>RVW9D00</v>
          </cell>
          <cell r="I8507" t="str">
            <v>YARIS HATCHBACK XL 1.5 16V FLEX 4P C/AR - AUTOMÁTICO</v>
          </cell>
          <cell r="J8507" t="str">
            <v>CINZA GRANITO</v>
          </cell>
          <cell r="O8507" t="str">
            <v>SAO0525/19-4-1-1</v>
          </cell>
          <cell r="P8507" t="str">
            <v>SINDICATO DOS EMPREGADOS NO COMERCIO HOTELEIRO E SIMILARES DE SAO PAULO</v>
          </cell>
        </row>
        <row r="8508">
          <cell r="D8508" t="str">
            <v>SHV7F02</v>
          </cell>
          <cell r="I8508" t="str">
            <v>MOBI LIKE 1.0 8V FLEX 4P C/AR</v>
          </cell>
          <cell r="J8508" t="str">
            <v>BRANCO BANCHISA</v>
          </cell>
          <cell r="O8508" t="str">
            <v>CPQ0058/21-3-1-1</v>
          </cell>
          <cell r="P8508" t="str">
            <v>USINA SAO DOMINGOS-ACUCAR E ETANOL S/A</v>
          </cell>
        </row>
        <row r="8509">
          <cell r="D8509" t="str">
            <v>RVQ6I10</v>
          </cell>
          <cell r="I8509" t="str">
            <v>ONIX PLUS LTZ 1.0 12V TURBO FLEX 4P C/AR</v>
          </cell>
          <cell r="J8509" t="str">
            <v>BRANCO SUMMIT</v>
          </cell>
          <cell r="O8509" t="str">
            <v>RIO0071/19-39-1-1</v>
          </cell>
          <cell r="P8509" t="str">
            <v>SASCAR TECNOLOGIA E SEGURANCA AUTOMOTIVA S/A</v>
          </cell>
        </row>
        <row r="8510">
          <cell r="D8510" t="str">
            <v>SYI1F77</v>
          </cell>
          <cell r="I8510" t="str">
            <v>HB20 LIMITED PLUS FLEX 1.0</v>
          </cell>
          <cell r="J8510" t="str">
            <v>BRANCO ATLAS</v>
          </cell>
          <cell r="O8510" t="str">
            <v>BHZ0063/22-7-1-3</v>
          </cell>
          <cell r="P8510" t="str">
            <v>ACUCAR NUMERO UM S.A.</v>
          </cell>
        </row>
        <row r="8511">
          <cell r="D8511" t="str">
            <v>RMK7B04</v>
          </cell>
          <cell r="I8511" t="str">
            <v>ARGO DRIVE 1.0 6V FLEX 4P C/AR</v>
          </cell>
          <cell r="J8511" t="str">
            <v>BRANCO BANCHISA</v>
          </cell>
          <cell r="O8511" t="str">
            <v>SAO0169/17-140-1-1</v>
          </cell>
          <cell r="P8511" t="str">
            <v>JOHNSON CONTROLS BE DO BRASIL LTDA.</v>
          </cell>
        </row>
        <row r="8512">
          <cell r="D8512" t="str">
            <v>SHE4G21</v>
          </cell>
          <cell r="I8512" t="str">
            <v>ONIX PLUS LTZ 1.0 12V TURBO FLEX 4P C/AR - AUTOMÁTICO</v>
          </cell>
          <cell r="J8512" t="str">
            <v>VERMELHO CARMIM</v>
          </cell>
          <cell r="O8512" t="str">
            <v>GVR9914/22-1-1-1</v>
          </cell>
          <cell r="P8512" t="str">
            <v>ALBINO NAZIAZENO CORDEIRO NETTO</v>
          </cell>
        </row>
        <row r="8513">
          <cell r="D8513" t="str">
            <v>SIV0B08</v>
          </cell>
          <cell r="I8513" t="str">
            <v>TRACKER PREMIER 1.2 12V TURBO FLEX 4P C/AR - AUTOMÁTICO</v>
          </cell>
          <cell r="J8513" t="str">
            <v>PRATA SHARK</v>
          </cell>
          <cell r="O8513" t="str">
            <v>GVA3148/23-1-1-1</v>
          </cell>
          <cell r="P8513" t="str">
            <v>ALBERTO DUARTE</v>
          </cell>
        </row>
        <row r="8514">
          <cell r="D8514" t="str">
            <v>SYI2B04</v>
          </cell>
          <cell r="I8514" t="str">
            <v>HB20S PLATINUM SAFETY TGDI FLEX AT 1.0</v>
          </cell>
          <cell r="J8514" t="str">
            <v>BRANCO ATLAS</v>
          </cell>
          <cell r="O8514" t="str">
            <v>BHZ0063/22-7-2-1</v>
          </cell>
          <cell r="P8514" t="str">
            <v>ACUCAR NUMERO UM S.A.</v>
          </cell>
        </row>
        <row r="8515">
          <cell r="D8515" t="str">
            <v>RTK0C75</v>
          </cell>
          <cell r="I8515" t="str">
            <v>CRUZE SEDAN LT 1.4 16V TURBO ECOTEC FLEX 4P C/AR - AUTOMÁTICO</v>
          </cell>
          <cell r="J8515" t="str">
            <v>BRANCO SUMMIT</v>
          </cell>
          <cell r="O8515" t="str">
            <v>SAO0364/18-21-1-1</v>
          </cell>
          <cell r="P8515" t="str">
            <v>CORBION PRODUTOS RENOVAVEIS LTDA</v>
          </cell>
        </row>
        <row r="8516">
          <cell r="D8516" t="str">
            <v>GEI8D73</v>
          </cell>
          <cell r="I8516" t="str">
            <v>NIVUS COMFORTLINE 1.0 200 TSI 12V TOTAL FLEX 4P C/AR - AUTOMÁTICO</v>
          </cell>
          <cell r="J8516" t="str">
            <v>AZUL BISCAY</v>
          </cell>
          <cell r="O8516" t="str">
            <v>GVR9590/24-1-1-1</v>
          </cell>
          <cell r="P8516" t="str">
            <v>RICARDO MENDONÇA DILSER</v>
          </cell>
        </row>
        <row r="8517">
          <cell r="D8517" t="str">
            <v>TCK2C99</v>
          </cell>
          <cell r="I8517" t="str">
            <v>SPIN PREMIER 7L 1.8 8V ECONOFLEX 4P C/AR - AUTOMÁTICO</v>
          </cell>
          <cell r="J8517" t="str">
            <v>CINZA RUSH</v>
          </cell>
          <cell r="O8517" t="str">
            <v>GVB1267/24-1-1-1</v>
          </cell>
          <cell r="P8517" t="str">
            <v>FRANCISCA MILENA RODRIGUES MARTINS</v>
          </cell>
        </row>
        <row r="8518">
          <cell r="D8518" t="str">
            <v>SII2A19</v>
          </cell>
          <cell r="I8518" t="str">
            <v>TRACKER PREMIER 1.2 12V TURBO FLEX 4P C/AR - AUTOMÁTICO</v>
          </cell>
          <cell r="J8518" t="str">
            <v>VERDE SAFARI</v>
          </cell>
          <cell r="O8518" t="str">
            <v>GVM8491/23-1-1-1</v>
          </cell>
          <cell r="P8518" t="str">
            <v>ANDRÉ DA FONTE SANTOS</v>
          </cell>
        </row>
        <row r="8519">
          <cell r="D8519" t="str">
            <v>SUF1G61</v>
          </cell>
          <cell r="I8519" t="str">
            <v>SAVEIRO EXTREME CD FLEX 1.6</v>
          </cell>
          <cell r="J8519" t="str">
            <v>BRANCO CRISTAL</v>
          </cell>
          <cell r="O8519" t="str">
            <v>GVM8915/24-1-1-1</v>
          </cell>
          <cell r="P8519" t="str">
            <v>ALESSANDRA TEDESCHI BUENO</v>
          </cell>
        </row>
        <row r="8520">
          <cell r="D8520" t="str">
            <v>RTH3D58</v>
          </cell>
          <cell r="I8520" t="str">
            <v>KWID ZEN 1.0 12V SCE FLEX 4P C/AR</v>
          </cell>
          <cell r="J8520" t="str">
            <v>BRANCO</v>
          </cell>
          <cell r="O8520" t="str">
            <v>SAO0337/21-1-1-4</v>
          </cell>
          <cell r="P8520" t="str">
            <v>MANSERV FACILITIES LTDA</v>
          </cell>
        </row>
        <row r="8521">
          <cell r="D8521" t="str">
            <v>RTH0I20</v>
          </cell>
          <cell r="I8521" t="str">
            <v>KWID ZEN 1.0 12V SCE FLEX 4P C/AR</v>
          </cell>
          <cell r="J8521" t="str">
            <v>BRANCO</v>
          </cell>
          <cell r="O8521" t="str">
            <v>SAO0337/21-1-1-25</v>
          </cell>
          <cell r="P8521" t="str">
            <v>MANSERV FACILITIES LTDA</v>
          </cell>
        </row>
        <row r="8522">
          <cell r="D8522" t="str">
            <v>SHT4J96</v>
          </cell>
          <cell r="I8522" t="str">
            <v>NOVA STRADA ENDURANCE CABINE PLUS 1.4 8V FLEX 2P C/AR</v>
          </cell>
          <cell r="J8522" t="str">
            <v>BRANCO BANCHISA</v>
          </cell>
          <cell r="O8522" t="str">
            <v>BSB0015/18-11-1-5</v>
          </cell>
          <cell r="P8522" t="str">
            <v>SELVINO &amp; OTILIA GONZATTI ARMAZENAGENS LTDA</v>
          </cell>
        </row>
        <row r="8523">
          <cell r="D8523" t="str">
            <v>RVX8H15</v>
          </cell>
          <cell r="I8523" t="str">
            <v>SPIN PREMIER 7L 1.8 8V ECONOFLEX 4P C/AR - AUTOMÁTICO</v>
          </cell>
          <cell r="J8523" t="str">
            <v>PRETO OURO NEGRO</v>
          </cell>
          <cell r="O8523" t="str">
            <v>GVM3856/22-1-1-1</v>
          </cell>
          <cell r="P8523" t="str">
            <v>SAMARA DE ALMEIDA SANTOS CAIXETA</v>
          </cell>
        </row>
        <row r="8524">
          <cell r="D8524" t="str">
            <v>FTX3G71</v>
          </cell>
          <cell r="I8524" t="str">
            <v>GOL 1.0 MPI 12V FLEX 4P C/AR</v>
          </cell>
          <cell r="J8524" t="str">
            <v>BRANCO CRISTAL</v>
          </cell>
          <cell r="O8524" t="str">
            <v>FOR0005/20-7-1-30</v>
          </cell>
          <cell r="P8524" t="str">
            <v>BELA VISTA CONSTRUCAO E PRESTACAO DE SERVICOS LTDA</v>
          </cell>
        </row>
        <row r="8525">
          <cell r="D8525" t="str">
            <v>RUZ6G17</v>
          </cell>
          <cell r="I8525" t="str">
            <v>ONIX PLUS LT 1.0 12V FLEX 4P C/AR</v>
          </cell>
          <cell r="J8525" t="str">
            <v>BRANCO SUMMIT</v>
          </cell>
          <cell r="O8525" t="str">
            <v>CWB0005/16-8-2-3</v>
          </cell>
          <cell r="P8525" t="str">
            <v>TUBOS TIGRE-ADS DO BRASIL LIMITADA</v>
          </cell>
        </row>
        <row r="8526">
          <cell r="D8526" t="str">
            <v>TCI1H60</v>
          </cell>
          <cell r="I8526" t="str">
            <v>CRONOS DRIVE 1.3 8V FLEX 4P C/AR - AUTOMÁTICO</v>
          </cell>
          <cell r="J8526" t="str">
            <v>VERMELHO MONTE CARLO</v>
          </cell>
          <cell r="O8526" t="str">
            <v>GVM2296/24-1-1-1</v>
          </cell>
          <cell r="P8526" t="str">
            <v>TATIANA GALVÃO DE CASTRO</v>
          </cell>
        </row>
        <row r="8527">
          <cell r="D8527" t="str">
            <v>SIE8C56</v>
          </cell>
          <cell r="I8527" t="str">
            <v>HB20S COMFORT 1.0 12V FLEX 4P C/AR</v>
          </cell>
          <cell r="J8527" t="str">
            <v>CINZA SILK</v>
          </cell>
          <cell r="O8527" t="str">
            <v>GVM0586/23-1-1-1</v>
          </cell>
          <cell r="P8527" t="str">
            <v>SOPHIA VIANA DE MELO</v>
          </cell>
        </row>
        <row r="8528">
          <cell r="D8528" t="str">
            <v>SYV6F55</v>
          </cell>
          <cell r="I8528" t="str">
            <v>MOBI LIKE 1.0 8V FLEX 4P C/AR</v>
          </cell>
          <cell r="J8528" t="str">
            <v>BRANCO BANCHISA</v>
          </cell>
          <cell r="O8528" t="str">
            <v>GVA1066/24-1-1-1</v>
          </cell>
          <cell r="P8528" t="str">
            <v>LIOMARA VIEIRA PINHEIRO</v>
          </cell>
        </row>
        <row r="8529">
          <cell r="D8529" t="str">
            <v>SYL8J45</v>
          </cell>
          <cell r="I8529" t="str">
            <v>ONIX PLUS LTZ 1.0 12V TURBO FLEX 4P C/AR - AUTOMÁTICO</v>
          </cell>
          <cell r="J8529" t="str">
            <v>BRANCO SUMMIT</v>
          </cell>
          <cell r="O8529" t="str">
            <v>GVR4336/24-1-1-1</v>
          </cell>
          <cell r="P8529" t="str">
            <v>ADAO AFONSO PEREIRA DA CRUZ</v>
          </cell>
        </row>
        <row r="8530">
          <cell r="D8530" t="str">
            <v>SYM0C11</v>
          </cell>
          <cell r="I8530" t="str">
            <v>CRONOS DRIVE 1.0 6V FLEX 4P C/AR</v>
          </cell>
          <cell r="J8530" t="str">
            <v>CINZA SILVERSTONE</v>
          </cell>
          <cell r="O8530" t="str">
            <v>GVB4416/23-1-2-1</v>
          </cell>
          <cell r="P8530" t="str">
            <v>ANDERSON DE SOUZA SILVA LTDA</v>
          </cell>
        </row>
        <row r="8531">
          <cell r="D8531" t="str">
            <v>FGE7C11</v>
          </cell>
          <cell r="I8531" t="str">
            <v>POLO HIGHLINE 1.0 12V TSI FLEX 4P C/AR - AUTOMÁTICO</v>
          </cell>
          <cell r="J8531" t="str">
            <v>CINZA PLATINUM</v>
          </cell>
          <cell r="O8531" t="str">
            <v>GVA1808/23-1-1-1</v>
          </cell>
          <cell r="P8531" t="str">
            <v>MARIANA LEMOS COSTA</v>
          </cell>
        </row>
        <row r="8532">
          <cell r="D8532" t="str">
            <v>FKR8J03</v>
          </cell>
          <cell r="I8532" t="str">
            <v>T-CROSS HIGHLINE 1.4 250 TSI 16V TOTAL FLEX 4P C/AR - AUTOMÁTICO</v>
          </cell>
          <cell r="J8532" t="str">
            <v>AZUL NORWAY</v>
          </cell>
          <cell r="O8532" t="str">
            <v>GVM9015/23-1-1-1</v>
          </cell>
          <cell r="P8532" t="str">
            <v>RAFAELA BORGES WALTER CARNEIRO</v>
          </cell>
        </row>
        <row r="8533">
          <cell r="D8533" t="str">
            <v>RTR9B45</v>
          </cell>
          <cell r="I8533" t="str">
            <v>MOBI LIKE 1.0 8V FLEX 4P C/AR</v>
          </cell>
          <cell r="J8533" t="str">
            <v>PRATA BARI</v>
          </cell>
          <cell r="O8533" t="str">
            <v>GVR9608/21-1-2-2</v>
          </cell>
          <cell r="P8533" t="str">
            <v>COOPERATIVA DE CRÉDITO UNIAO CENTRO OESTE LTDA - SICOOB UNIAO CENTRO OESTE</v>
          </cell>
        </row>
        <row r="8534">
          <cell r="D8534" t="str">
            <v>RNS0B82</v>
          </cell>
          <cell r="I8534" t="str">
            <v>T-CROSS HIGHLINE 1.4 250 TSI 16V TOTAL FLEX 4P C/AR - AUTOMÁTICO</v>
          </cell>
          <cell r="J8534" t="str">
            <v>BRANCO PURO</v>
          </cell>
          <cell r="O8534" t="str">
            <v>SAO0046/21-1-2-2</v>
          </cell>
          <cell r="P8534" t="str">
            <v>WERFEN MEDICAL LTDA</v>
          </cell>
        </row>
        <row r="8535">
          <cell r="D8535" t="str">
            <v>STW2G31</v>
          </cell>
          <cell r="I8535" t="str">
            <v>SAVEIRO ROBUST 1.6 16V TOTAL FLEX 2P C/AR</v>
          </cell>
          <cell r="J8535" t="str">
            <v>BRANCO CRISTAL</v>
          </cell>
          <cell r="O8535" t="str">
            <v>GVA7777/24-1-1-1</v>
          </cell>
          <cell r="P8535" t="str">
            <v>OZF COMERCIO E LOGISTICA LTDA</v>
          </cell>
        </row>
        <row r="8536">
          <cell r="D8536" t="str">
            <v>SHJ3I71</v>
          </cell>
          <cell r="I8536" t="str">
            <v>ARGO 1.0 6V FLEX 4P C/AR</v>
          </cell>
          <cell r="J8536" t="str">
            <v>BRANCO BANCHISA</v>
          </cell>
          <cell r="O8536" t="str">
            <v>SSA0023/19-9-3-1</v>
          </cell>
          <cell r="P8536" t="str">
            <v>IPQ TECNOLOGIA LTDA</v>
          </cell>
        </row>
        <row r="8537">
          <cell r="D8537" t="str">
            <v>RVM1J68</v>
          </cell>
          <cell r="I8537" t="str">
            <v>ONIX PLUS LTZ 1.0 12V TURBO FLEX 4P C/AR</v>
          </cell>
          <cell r="J8537" t="str">
            <v>PRETO OURO NEGRO</v>
          </cell>
          <cell r="O8537" t="str">
            <v>SAO0073/18-12-1-1</v>
          </cell>
          <cell r="P8537" t="str">
            <v>G2 OCEAN BRASIL LTDA.</v>
          </cell>
        </row>
        <row r="8538">
          <cell r="D8538" t="str">
            <v>SIH4E64</v>
          </cell>
          <cell r="I8538" t="str">
            <v>JETTA GLI 350 2.0 16V TSI 4P C/AR - AUTOMÁTICO</v>
          </cell>
          <cell r="J8538" t="str">
            <v>PRETO MYSTIC</v>
          </cell>
          <cell r="O8538" t="str">
            <v>RIO0083/22-3-1-1</v>
          </cell>
          <cell r="P8538" t="str">
            <v>SIMOLDES PLASTICOS INDUSTRIA LIMITADA</v>
          </cell>
        </row>
        <row r="8539">
          <cell r="D8539" t="str">
            <v>SHZ9J46</v>
          </cell>
          <cell r="I8539" t="str">
            <v>FASTBACK LIMITED EDITION 1.3 16V TURBO 270 FLEX 4P C/AR - AUTOMÁTICO</v>
          </cell>
          <cell r="J8539" t="str">
            <v>PRETO  VULCANO</v>
          </cell>
          <cell r="O8539" t="str">
            <v>GVM0095/23-1-1-1</v>
          </cell>
          <cell r="P8539" t="str">
            <v>SOLOS GESTAO CONTABIL LTDA</v>
          </cell>
        </row>
        <row r="8540">
          <cell r="D8540" t="str">
            <v>SYD8E10</v>
          </cell>
          <cell r="I8540" t="str">
            <v>ONIX PREMIER II 1.0 12V TURBO FLEX 4P C/AR - AUTOMÁTICO</v>
          </cell>
          <cell r="J8540" t="str">
            <v>AZUL SEEKER</v>
          </cell>
          <cell r="O8540" t="str">
            <v>GVA8673/23-1-1-1</v>
          </cell>
          <cell r="P8540" t="str">
            <v>THIAGO FELIPE CARVALHO DE CASTRO</v>
          </cell>
        </row>
        <row r="8541">
          <cell r="D8541" t="str">
            <v>RVJ0F43</v>
          </cell>
          <cell r="I8541" t="str">
            <v>ONIX PLUS LTZ 1.0 12V TURBO FLEX 4P C/AR - AUTOMÁTICO</v>
          </cell>
          <cell r="J8541" t="str">
            <v>PRATA SWITCHBLADE</v>
          </cell>
          <cell r="O8541" t="str">
            <v>GVA1583/23-2-3-1</v>
          </cell>
          <cell r="P8541" t="str">
            <v>GESTAO E OPERACAO DE VIAGENS S.A</v>
          </cell>
        </row>
        <row r="8542">
          <cell r="D8542" t="str">
            <v>SYH9F49</v>
          </cell>
          <cell r="I8542" t="str">
            <v>HB20 COMFORT PLUS FLEX 1.0</v>
          </cell>
          <cell r="J8542" t="str">
            <v>PRETO ONIX</v>
          </cell>
          <cell r="O8542" t="str">
            <v>GVR6064/24-1-1-1</v>
          </cell>
          <cell r="P8542" t="str">
            <v>EDJAILTON JANUARIO DE OLIVEIRA</v>
          </cell>
        </row>
        <row r="8543">
          <cell r="D8543" t="str">
            <v>GEV0C82</v>
          </cell>
          <cell r="I8543" t="str">
            <v>NIVUS HIGHLINE 1.0 200 TSI 12V TOTAL FLEX 4P C/AR - AUTOMÁTICO</v>
          </cell>
          <cell r="J8543" t="str">
            <v>VERMELHO SUNSET</v>
          </cell>
          <cell r="O8543" t="str">
            <v>GVB0648/23-1-1-1</v>
          </cell>
          <cell r="P8543" t="str">
            <v>FRANCISCO ALBERTO GOMES DE LIMA</v>
          </cell>
        </row>
        <row r="8544">
          <cell r="D8544" t="str">
            <v>SUS4C31</v>
          </cell>
          <cell r="I8544" t="str">
            <v>NIVUS HIGHLINE 1.0 200 TSI 12V TOTAL FLEX 4P C/AR - AUTOMÁTICO</v>
          </cell>
          <cell r="J8544" t="str">
            <v>CINZA MOONSTONE C/ TETO PRETO</v>
          </cell>
          <cell r="O8544" t="str">
            <v>GVB4950/23-1-1-1</v>
          </cell>
          <cell r="P8544" t="str">
            <v>MARCELO HENRIQUE VIEIRA BUENO</v>
          </cell>
        </row>
        <row r="8545">
          <cell r="D8545" t="str">
            <v>SYI2D96</v>
          </cell>
          <cell r="I8545" t="str">
            <v>HB20S COMFORT 1.0 12V GDI TURBO FLEX 4P C/AR - AUTOMÁTICO</v>
          </cell>
          <cell r="J8545" t="str">
            <v>PRATA BRISK</v>
          </cell>
          <cell r="O8545" t="str">
            <v>GVB4499/23-1-1-1</v>
          </cell>
          <cell r="P8545" t="str">
            <v>WILLIAN GUERELLI DOS SANTOS SOUZA</v>
          </cell>
        </row>
        <row r="8546">
          <cell r="D8546" t="str">
            <v>RVJ2F20</v>
          </cell>
          <cell r="I8546" t="str">
            <v>ONIX PLUS LTZ 1.0 12V TURBO FLEX 4P C/AR - AUTOMÁTICO</v>
          </cell>
          <cell r="J8546" t="str">
            <v>AZUL SEEKER</v>
          </cell>
          <cell r="O8546" t="str">
            <v>GVR7128/21-1-1-1</v>
          </cell>
          <cell r="P8546" t="str">
            <v>POSTO DE COMBUSTIVEL 3 IRMAOS EIRELI</v>
          </cell>
        </row>
        <row r="8547">
          <cell r="D8547" t="str">
            <v>SHE2I17</v>
          </cell>
          <cell r="I8547" t="str">
            <v>MOBI LIKE 1.0 8V FLEX 4P C/AR</v>
          </cell>
          <cell r="J8547" t="str">
            <v>BRANCO BANCHISA</v>
          </cell>
          <cell r="O8547" t="str">
            <v>FLN0024/22-4-1-1</v>
          </cell>
          <cell r="P8547" t="str">
            <v>DISTRIBUIDORA NEOSUL</v>
          </cell>
        </row>
        <row r="8548">
          <cell r="D8548" t="str">
            <v>SYD5A84</v>
          </cell>
          <cell r="I8548" t="str">
            <v>NOVA STRADA FREEDOM CD 1.3 8V FLEX 4P C/AR</v>
          </cell>
          <cell r="J8548" t="str">
            <v>BRANCO BANCHISA</v>
          </cell>
          <cell r="O8548" t="str">
            <v>GVA8383/23-1-1-1</v>
          </cell>
          <cell r="P8548" t="str">
            <v>RAFAELA TAVARES</v>
          </cell>
        </row>
        <row r="8549">
          <cell r="D8549" t="str">
            <v>RNC2D45</v>
          </cell>
          <cell r="I8549" t="str">
            <v>VOYAGE 1.0 MPI 12V TOTAL FLEX 4P C/AR</v>
          </cell>
          <cell r="J8549" t="str">
            <v>PRATA SIRIUS</v>
          </cell>
          <cell r="O8549" t="str">
            <v>SAO0327/22-42-1-82</v>
          </cell>
          <cell r="P8549" t="str">
            <v>BIOLAB SANUS FARMACEUTICA LTDA</v>
          </cell>
        </row>
        <row r="8550">
          <cell r="D8550" t="str">
            <v>SIP8A42</v>
          </cell>
          <cell r="I8550" t="str">
            <v>TRACKER LTZ 1.0 12V TURBO FLEX 4P C/AR - AUTOMÁTICO</v>
          </cell>
          <cell r="J8550" t="str">
            <v>CINZA RUSH</v>
          </cell>
          <cell r="O8550" t="str">
            <v>GVR9212/23-1-1-1</v>
          </cell>
          <cell r="P8550" t="str">
            <v>OLGMAR COSTA COELHO</v>
          </cell>
        </row>
        <row r="8551">
          <cell r="D8551" t="str">
            <v>RTZ2I92</v>
          </cell>
          <cell r="I8551" t="str">
            <v>CRONOS DRIVE 1.3 8V FLEX 4P C/AR</v>
          </cell>
          <cell r="J8551" t="str">
            <v>CINZA SILVERSTONE</v>
          </cell>
          <cell r="O8551" t="str">
            <v>GVR0913/22-1-1-1</v>
          </cell>
          <cell r="P8551" t="str">
            <v>RICARDO TESCAROLLO</v>
          </cell>
        </row>
        <row r="8552">
          <cell r="D8552" t="str">
            <v>TCD3C16</v>
          </cell>
          <cell r="I8552" t="str">
            <v>ONIX PLUS LT 1.0 12V TURBO FLEX 4P C/AR</v>
          </cell>
          <cell r="J8552" t="str">
            <v>CINZA DRAKE</v>
          </cell>
          <cell r="O8552" t="str">
            <v>GVA6227/24-1-1-1</v>
          </cell>
          <cell r="P8552" t="str">
            <v>REINOR FRANCISCO MARQUES</v>
          </cell>
        </row>
        <row r="8553">
          <cell r="D8553" t="str">
            <v>TCB9J14</v>
          </cell>
          <cell r="I8553" t="str">
            <v>ONIX PLUS LT 1.0 12V TURBO FLEX 4P C/AR</v>
          </cell>
          <cell r="J8553" t="str">
            <v>PRETO OURO NEGRO</v>
          </cell>
          <cell r="O8553" t="str">
            <v>MTZ0002/16-802-6-4</v>
          </cell>
          <cell r="P8553" t="str">
            <v>LOCALIZA RENT A CAR S/A</v>
          </cell>
        </row>
        <row r="8554">
          <cell r="D8554" t="str">
            <v>RNH2A54</v>
          </cell>
          <cell r="I8554" t="str">
            <v>S10 CD LS 2.8 16V DIE 4X4 4P C/AR</v>
          </cell>
          <cell r="J8554" t="str">
            <v>BRANCO SUMMIT</v>
          </cell>
          <cell r="O8554" t="str">
            <v>RIO0025/21-1-2-1</v>
          </cell>
          <cell r="P8554" t="str">
            <v>PORTO SUDESTE DO BRASIL SA</v>
          </cell>
        </row>
        <row r="8555">
          <cell r="D8555" t="str">
            <v>FCM7J13</v>
          </cell>
          <cell r="I8555" t="str">
            <v>VIRTUS HIGHLINE 1.0 12V 200 TSI TOTAL FLEX 4P C/AR - AUTOMÁTICO</v>
          </cell>
          <cell r="J8555" t="str">
            <v>PRETO NINJA</v>
          </cell>
          <cell r="O8555" t="str">
            <v>GVM3982/23-1-1-1</v>
          </cell>
          <cell r="P8555" t="str">
            <v>LEARN FAST CURSOS PROFISSIONALIZANTES - LTDA</v>
          </cell>
        </row>
        <row r="8556">
          <cell r="D8556" t="str">
            <v>SYJ2C49</v>
          </cell>
          <cell r="I8556" t="str">
            <v>HB20 COMFORT PLUS TGDI FLEX AT 1.0</v>
          </cell>
          <cell r="J8556" t="str">
            <v>PRATA BRISK</v>
          </cell>
          <cell r="O8556" t="str">
            <v>MTZ0003/24-18-23-2</v>
          </cell>
          <cell r="P8556" t="str">
            <v>LOCALIZA RENT A CAR S/A</v>
          </cell>
        </row>
        <row r="8557">
          <cell r="D8557" t="str">
            <v>RFD9F10</v>
          </cell>
          <cell r="I8557" t="str">
            <v>TIGUAN ALLSPACE R-LINE 7L 2.0 350 TSI 16V 4X4 4P C/AR - AUTOMÁTICO BLINDADO</v>
          </cell>
          <cell r="J8557" t="str">
            <v>CINZA PLATINUM</v>
          </cell>
          <cell r="O8557" t="str">
            <v>RIO0009/20-1-2-2</v>
          </cell>
          <cell r="P8557" t="str">
            <v>PRYMUS PROVEDOR DE ACESSO A REDES DE TELECOM LTDA</v>
          </cell>
        </row>
        <row r="8558">
          <cell r="D8558" t="str">
            <v>QUA2671</v>
          </cell>
          <cell r="I8558" t="str">
            <v>MONTANA LS 1.4 8V ECONOFLEX 2P C/AR</v>
          </cell>
          <cell r="J8558" t="str">
            <v>BRANCO SUMMIT</v>
          </cell>
          <cell r="O8558" t="str">
            <v>SAO0146/19-21-3-1</v>
          </cell>
          <cell r="P8558" t="str">
            <v>FM2C SERVICOS GERAIS LTDA.</v>
          </cell>
        </row>
        <row r="8559">
          <cell r="D8559" t="str">
            <v>RTN4I73</v>
          </cell>
          <cell r="I8559" t="str">
            <v>NIVUS HIGHLINE 1.0 200 TSI 12V TOTAL FLEX 4P C/AR - AUTOMÁTICO</v>
          </cell>
          <cell r="J8559" t="str">
            <v>CINZA PLATINUM</v>
          </cell>
          <cell r="O8559" t="str">
            <v>GVR4310/21-1-1-1</v>
          </cell>
          <cell r="P8559" t="str">
            <v>RAFAEL CAMPOS ROSA</v>
          </cell>
        </row>
        <row r="8560">
          <cell r="D8560" t="str">
            <v>SHN5A52</v>
          </cell>
          <cell r="I8560" t="str">
            <v>RENEGADE LONGITUDE 1.3 16V TURBO 270 FLEX 4P C/AR - AUTOMÁTICO</v>
          </cell>
          <cell r="J8560" t="str">
            <v>BRANCO POLAR</v>
          </cell>
          <cell r="O8560" t="str">
            <v>GVR7750/23-1-1-1</v>
          </cell>
          <cell r="P8560" t="str">
            <v>PRISCILA MARIA  DE BRUIJN FECCHIO</v>
          </cell>
        </row>
        <row r="8561">
          <cell r="D8561" t="str">
            <v>SYE4C76</v>
          </cell>
          <cell r="I8561" t="str">
            <v>FASTBACK AUDACE 1.0 12V TURBO 200 FLEX 4P C/AR - AUTOMÁTICO</v>
          </cell>
          <cell r="J8561" t="str">
            <v>CINZA STRATO</v>
          </cell>
          <cell r="O8561" t="str">
            <v>GVB1796/23-1-1-1</v>
          </cell>
          <cell r="P8561" t="str">
            <v>RUDY CESAR SANTOS</v>
          </cell>
        </row>
        <row r="8562">
          <cell r="D8562" t="str">
            <v>SHL1H91</v>
          </cell>
          <cell r="I8562" t="str">
            <v>ARGO 1.0 6V FLEX 4P C/AR</v>
          </cell>
          <cell r="J8562" t="str">
            <v>BRANCO BANCHISA</v>
          </cell>
          <cell r="O8562" t="str">
            <v>CPQ0049/22-3-1-1</v>
          </cell>
          <cell r="P8562" t="str">
            <v>MINAS MAIS ALIMENTOS LTDA</v>
          </cell>
        </row>
        <row r="8563">
          <cell r="D8563" t="str">
            <v>SYR0D69</v>
          </cell>
          <cell r="I8563" t="str">
            <v>KICKS SENSE 1.6 16V FLEX 4P C/AR - AUTOMÁTICO</v>
          </cell>
          <cell r="J8563" t="str">
            <v>CINZA GRAFITE</v>
          </cell>
          <cell r="O8563" t="str">
            <v>GVB6499/24-1-1-1</v>
          </cell>
          <cell r="P8563" t="str">
            <v>YARA FARIAS MESQUITA</v>
          </cell>
        </row>
        <row r="8564">
          <cell r="D8564" t="str">
            <v>EQG7A46</v>
          </cell>
          <cell r="I8564" t="str">
            <v>VOYAGE 1.0 MPI 12V TOTAL FLEX 4P C/AR</v>
          </cell>
          <cell r="J8564" t="str">
            <v>BRANCO CRISTAL</v>
          </cell>
          <cell r="O8564" t="str">
            <v>SAO0187/16-158-1-279</v>
          </cell>
          <cell r="P8564" t="str">
            <v>STONE INSTITUICAO DE PAGAMENTO SA</v>
          </cell>
        </row>
        <row r="8565">
          <cell r="D8565" t="str">
            <v>RNB6H36</v>
          </cell>
          <cell r="I8565" t="str">
            <v>VOYAGE 1.0 MPI 12V TOTAL FLEX 4P C/AR</v>
          </cell>
          <cell r="J8565" t="str">
            <v>PRATA SIRIUS</v>
          </cell>
          <cell r="O8565" t="str">
            <v>SAO0327/22-42-1-47</v>
          </cell>
          <cell r="P8565" t="str">
            <v>BIOLAB SANUS FARMACEUTICA LTDA</v>
          </cell>
        </row>
        <row r="8566">
          <cell r="D8566" t="str">
            <v>SYB3A99</v>
          </cell>
          <cell r="I8566" t="str">
            <v>CRONOS DRIVE 1.3 8V FLEX 4P C/AR - AUTOMÁTICO</v>
          </cell>
          <cell r="J8566" t="str">
            <v>CINZA SILVERSTONE</v>
          </cell>
          <cell r="O8566" t="str">
            <v>GVA4227/23-1-1-1</v>
          </cell>
          <cell r="P8566" t="str">
            <v>HC COMERCIO DE FERRAMENTAS E SERV. LTDA</v>
          </cell>
        </row>
        <row r="8567">
          <cell r="D8567" t="str">
            <v>RVV1F46</v>
          </cell>
          <cell r="I8567" t="str">
            <v>C3 FEEL 1.0 6V FLEX 4P C/AR</v>
          </cell>
          <cell r="J8567" t="str">
            <v>CINZA GRAFITO</v>
          </cell>
          <cell r="O8567" t="str">
            <v>GVM2230/22-1-1-1</v>
          </cell>
          <cell r="P8567" t="str">
            <v>LEONARDO CESQUINI PEREIRA</v>
          </cell>
        </row>
        <row r="8568">
          <cell r="D8568" t="str">
            <v>FOA4C21</v>
          </cell>
          <cell r="I8568" t="str">
            <v>POLO TRACK 1.0 12V FLEX 4P C/AR</v>
          </cell>
          <cell r="J8568" t="str">
            <v>PRATA SIRIUS</v>
          </cell>
          <cell r="O8568" t="str">
            <v>GVA0613/24-1-1-1</v>
          </cell>
          <cell r="P8568" t="str">
            <v>ADÃO ALVES FEITOSA JÚNIOR</v>
          </cell>
        </row>
        <row r="8569">
          <cell r="D8569" t="str">
            <v>RUU4F89</v>
          </cell>
          <cell r="I8569" t="str">
            <v>MOBI LIKE 1.0 8V FLEX 4P C/AR</v>
          </cell>
          <cell r="J8569" t="str">
            <v>BRANCO BANCHISA</v>
          </cell>
          <cell r="O8569" t="str">
            <v>SAO0283/22-1-1-16</v>
          </cell>
          <cell r="P8569" t="str">
            <v>ACOFORTE SEGURANCA E VIGILANCIA LTDA</v>
          </cell>
        </row>
        <row r="8570">
          <cell r="D8570" t="str">
            <v>EVE6A02</v>
          </cell>
          <cell r="I8570" t="str">
            <v>NIVUS HIGHLINE 1.0 200 TSI 12V TOTAL FLEX 4P C/AR - AUTOMÁTICO</v>
          </cell>
          <cell r="J8570" t="str">
            <v>CINZA PLATINUM</v>
          </cell>
          <cell r="O8570" t="str">
            <v>GVR6910/21-1-1-1</v>
          </cell>
          <cell r="P8570" t="str">
            <v>DANIEL COLLAÇO DUTRA</v>
          </cell>
        </row>
        <row r="8571">
          <cell r="D8571" t="str">
            <v>SJE7C32</v>
          </cell>
          <cell r="I8571" t="str">
            <v>FASTBACK AUDACE 1.0 12V TURBO 200 FLEX 4P C/AR - AUTOMÁTICO</v>
          </cell>
          <cell r="J8571" t="str">
            <v>CINZA SILVERSTONE</v>
          </cell>
          <cell r="O8571" t="str">
            <v>GVA8187/23-1-1-1</v>
          </cell>
          <cell r="P8571" t="str">
            <v>G. DE M. CARVALHO EMPREENDIMENTO</v>
          </cell>
        </row>
        <row r="8572">
          <cell r="D8572" t="str">
            <v>RTM5C85</v>
          </cell>
          <cell r="I8572" t="str">
            <v>208 HATCH ACTIVE 1.6 16V FLEX 4P C/AR - AUTOMÁTICO</v>
          </cell>
          <cell r="J8572" t="str">
            <v>AZUL QUASAR</v>
          </cell>
          <cell r="O8572" t="str">
            <v>GVR9133/21-1-1-1</v>
          </cell>
          <cell r="P8572" t="str">
            <v>PATRICK HENRI DRUMMOND</v>
          </cell>
        </row>
        <row r="8573">
          <cell r="D8573" t="str">
            <v>SHK0E06</v>
          </cell>
          <cell r="I8573" t="str">
            <v>ARGO 1.0 6V FLEX 4P C/AR</v>
          </cell>
          <cell r="J8573" t="str">
            <v>BRANCO BANCHISA</v>
          </cell>
          <cell r="O8573" t="str">
            <v>SSA0023/19-9-2-2</v>
          </cell>
          <cell r="P8573" t="str">
            <v>IPQ TECNOLOGIA LTDA</v>
          </cell>
        </row>
        <row r="8574">
          <cell r="D8574" t="str">
            <v>SIF5A71</v>
          </cell>
          <cell r="I8574" t="str">
            <v>NOVA STRADA ENDURANCE CABINE PLUS 1.4 8V FLEX 2P C/AR</v>
          </cell>
          <cell r="J8574" t="str">
            <v>CINZA SILVERSTONE</v>
          </cell>
          <cell r="O8574" t="str">
            <v>GVM6876/23-1-1-1</v>
          </cell>
          <cell r="P8574" t="str">
            <v>Matheus Mariano Mian Volpon</v>
          </cell>
        </row>
        <row r="8575">
          <cell r="D8575" t="str">
            <v>SYF1C37</v>
          </cell>
          <cell r="I8575" t="str">
            <v>KICKS SENSE 1.6 16V FLEX 4P C/AR - AUTOMÁTICO</v>
          </cell>
          <cell r="J8575" t="str">
            <v>PRATA CLASSIC</v>
          </cell>
          <cell r="O8575" t="str">
            <v>GVB0101/23-1-1-1</v>
          </cell>
          <cell r="P8575" t="str">
            <v>ALINE ODILIA SANTOS</v>
          </cell>
        </row>
        <row r="8576">
          <cell r="D8576" t="str">
            <v>TCB5J78</v>
          </cell>
          <cell r="I8576" t="str">
            <v>PULSE AUDACE 1.0 12V TURBO 200 FLEX 4P C/AR - AUTOMÁTICO</v>
          </cell>
          <cell r="J8576" t="str">
            <v>CINZA SILVERSTONE</v>
          </cell>
          <cell r="O8576" t="str">
            <v>GVA1658/24-1-1-1</v>
          </cell>
          <cell r="P8576" t="str">
            <v>ADEMARIO GONÇALVES DE ARAUJO VALADARES</v>
          </cell>
        </row>
        <row r="8577">
          <cell r="D8577" t="str">
            <v>FWL0B15</v>
          </cell>
          <cell r="I8577" t="str">
            <v>VOYAGE 1.0 MPI 12V TOTAL FLEX 4P C/AR</v>
          </cell>
          <cell r="J8577" t="str">
            <v>BRANCO CRISTAL</v>
          </cell>
          <cell r="O8577" t="str">
            <v>SAO0119/19-22-1-281</v>
          </cell>
          <cell r="P8577" t="str">
            <v>DANLEX SERVICOS LTDA</v>
          </cell>
        </row>
        <row r="8578">
          <cell r="D8578" t="str">
            <v>STN7G45</v>
          </cell>
          <cell r="I8578" t="str">
            <v>T-CROSS COMFORTLINE 1.0 200 TSI 12V TOTAL FLEX 4P C/AR - AUTOMÁTICO</v>
          </cell>
          <cell r="J8578" t="str">
            <v>BRANCO PURO</v>
          </cell>
          <cell r="O8578" t="str">
            <v>MTZ0003/24-41-22-1</v>
          </cell>
          <cell r="P8578" t="str">
            <v>LOCALIZA RENT A CAR S/A</v>
          </cell>
        </row>
        <row r="8579">
          <cell r="D8579" t="str">
            <v>SHY0D47</v>
          </cell>
          <cell r="I8579" t="str">
            <v>T-CROSS HIGHLINE 1.4 250 TSI 16V TOTAL FLEX 4P C/AR - AUTOMÁTICO</v>
          </cell>
          <cell r="J8579" t="str">
            <v>CINZA PLATINUM</v>
          </cell>
          <cell r="O8579" t="str">
            <v>GVM0874/23-1-1-1</v>
          </cell>
          <cell r="P8579" t="str">
            <v>ANNA LUIZA VALLADARES PADUA</v>
          </cell>
        </row>
        <row r="8580">
          <cell r="D8580" t="str">
            <v>SYC9C76</v>
          </cell>
          <cell r="I8580" t="str">
            <v>TRACKER LT 1.0 12V TURBO FLEX 4P C/AR - AUTOMÁTICO</v>
          </cell>
          <cell r="J8580" t="str">
            <v>VERMELHO CHILI</v>
          </cell>
          <cell r="O8580" t="str">
            <v>GVA1215/23-1-1-1</v>
          </cell>
          <cell r="P8580" t="str">
            <v>ENEDINO PEREIRA NETO</v>
          </cell>
        </row>
        <row r="8581">
          <cell r="D8581" t="str">
            <v>SHD7C73</v>
          </cell>
          <cell r="I8581" t="str">
            <v>ONIX PLUS LTZ 1.0 12V TURBO FLEX 4P C/AR - AUTOMÁTICO</v>
          </cell>
          <cell r="J8581" t="str">
            <v>VERMELHO CARMIM</v>
          </cell>
          <cell r="O8581" t="str">
            <v>GVR9507/22-1-1-1</v>
          </cell>
          <cell r="P8581" t="str">
            <v>ANTONIA ERBENE DE ALENCAR</v>
          </cell>
        </row>
        <row r="8582">
          <cell r="D8582" t="str">
            <v>RUV7B65</v>
          </cell>
          <cell r="I8582" t="str">
            <v>COMPASS LONGITUDE 1.3 16V TURBO 270 FLEX 4P C/AR - AUTOMÁTICO</v>
          </cell>
          <cell r="J8582" t="str">
            <v>AZUL JAZZ</v>
          </cell>
          <cell r="O8582" t="str">
            <v>GVR5408/22-1-1-1</v>
          </cell>
          <cell r="P8582" t="str">
            <v>GENERIX GROUP BRASIL SERVIÇOS DE INFORMÁTICA LTDA</v>
          </cell>
        </row>
        <row r="8583">
          <cell r="D8583" t="str">
            <v>TCF5H93</v>
          </cell>
          <cell r="I8583" t="str">
            <v>KICKS SENSE 1.6 16V FLEX 4P C/AR - AUTOMÁTICO</v>
          </cell>
          <cell r="J8583" t="str">
            <v>PRETO PREMIUM</v>
          </cell>
          <cell r="O8583" t="str">
            <v>GVA0203/24-1-1-1</v>
          </cell>
          <cell r="P8583" t="str">
            <v>MARCOS VINICIOS DE JESUS SOUSA</v>
          </cell>
        </row>
        <row r="8584">
          <cell r="D8584" t="str">
            <v>SYN0C90</v>
          </cell>
          <cell r="I8584" t="str">
            <v>COMMANDER OVERLAND 7L 1.3 16V TURBO 270 FLEX 4P C/AR - AUTOMÁTICO</v>
          </cell>
          <cell r="J8584" t="str">
            <v>BRANCO POLAR COM TETO PRETO</v>
          </cell>
          <cell r="O8584" t="str">
            <v>GVR4533/24-2-1-1</v>
          </cell>
          <cell r="P8584" t="str">
            <v>FELIPE ABREU MIGNONE</v>
          </cell>
        </row>
        <row r="8585">
          <cell r="D8585" t="str">
            <v>SYH3A04</v>
          </cell>
          <cell r="I8585" t="str">
            <v>ARGO DRIVE 1.0 6V FLEX 4P C/AR</v>
          </cell>
          <cell r="J8585" t="str">
            <v>BRANCO BANCHISA</v>
          </cell>
          <cell r="O8585" t="str">
            <v>GVR1714/24-1-1-1</v>
          </cell>
          <cell r="P8585" t="str">
            <v>ZAQUEU PANTOJA DE MORAES</v>
          </cell>
        </row>
        <row r="8586">
          <cell r="D8586" t="str">
            <v>TCI3D55</v>
          </cell>
          <cell r="I8586" t="str">
            <v>ARGO 1.0 6V FLEX 4P C/AR</v>
          </cell>
          <cell r="J8586" t="str">
            <v>BRANCO BANCHISA</v>
          </cell>
          <cell r="O8586" t="str">
            <v>GVB1474/24-1-1-1</v>
          </cell>
          <cell r="P8586" t="str">
            <v>DAIANA TELLES DE ARAÚJO</v>
          </cell>
        </row>
        <row r="8587">
          <cell r="D8587" t="str">
            <v>GJR4F53</v>
          </cell>
          <cell r="I8587" t="str">
            <v>T-CROSS HIGHLINE 1.4 250 TSI 16V TOTAL FLEX 4P C/AR - AUTOMÁTICO</v>
          </cell>
          <cell r="J8587" t="str">
            <v>PRETO NINJA</v>
          </cell>
          <cell r="O8587" t="str">
            <v>SAO0282/13-14-2-2</v>
          </cell>
          <cell r="P8587" t="str">
            <v>GC LOCAÇÃO DE EQUIPAMENTOS LTDA.</v>
          </cell>
        </row>
        <row r="8588">
          <cell r="D8588" t="str">
            <v>SVZ6G11</v>
          </cell>
          <cell r="I8588" t="str">
            <v>POLO HIGHLINE 1.0 12V TSI FLEX 4P C/AR - AUTOMÁTICO</v>
          </cell>
          <cell r="J8588" t="str">
            <v>PRATA SIRIUS</v>
          </cell>
          <cell r="O8588" t="str">
            <v>GVM4000/24-1-1-1</v>
          </cell>
          <cell r="P8588" t="str">
            <v>LEONILDO FRANCISCO DA SILVA</v>
          </cell>
        </row>
        <row r="8589">
          <cell r="D8589" t="str">
            <v>SIY5I71</v>
          </cell>
          <cell r="I8589" t="str">
            <v>CRONOS DRIVE 1.0 6V FLEX 4P C/AR</v>
          </cell>
          <cell r="J8589" t="str">
            <v>BRANCO BANCHISA</v>
          </cell>
          <cell r="O8589" t="str">
            <v>MTZ0003/24-48-31-2</v>
          </cell>
          <cell r="P8589" t="str">
            <v>LOCALIZA RENT A CAR S/A</v>
          </cell>
        </row>
        <row r="8590">
          <cell r="D8590" t="str">
            <v>SYL7D57</v>
          </cell>
          <cell r="I8590" t="str">
            <v>CRONOS DRIVE 1.0 6V FLEX 4P C/AR</v>
          </cell>
          <cell r="J8590" t="str">
            <v>CINZA SILVERSTONE</v>
          </cell>
          <cell r="O8590" t="str">
            <v>GVB4416/23-1-2-2</v>
          </cell>
          <cell r="P8590" t="str">
            <v>ANDERSON DE SOUZA SILVA LTDA</v>
          </cell>
        </row>
        <row r="8591">
          <cell r="D8591" t="str">
            <v>RVN7D55</v>
          </cell>
          <cell r="I8591" t="str">
            <v>T-CROSS HIGHLINE 1.4 250 TSI 16V TOTAL FLEX 4P C/AR - AUTOMÁTICO</v>
          </cell>
          <cell r="J8591" t="str">
            <v>AZUL NORWAY</v>
          </cell>
          <cell r="O8591" t="str">
            <v>GVR8515/22-1-1-1</v>
          </cell>
          <cell r="P8591" t="str">
            <v>RAPHAEL DE SÁ ALENCAR NASCIMENTO</v>
          </cell>
        </row>
        <row r="8592">
          <cell r="D8592" t="str">
            <v>RUD3B12</v>
          </cell>
          <cell r="I8592" t="str">
            <v>FIORINO ENDURANCE 1.4 EVO FLEX 2P C/AR</v>
          </cell>
          <cell r="J8592" t="str">
            <v>BRANCO BANCHISA</v>
          </cell>
          <cell r="O8592" t="str">
            <v>GVR2413/22-1-1-1</v>
          </cell>
          <cell r="P8592" t="str">
            <v>CACHAÇARIA MATUTA</v>
          </cell>
        </row>
        <row r="8593">
          <cell r="D8593" t="str">
            <v>SIZ1F02</v>
          </cell>
          <cell r="I8593" t="str">
            <v>208 HATCH LIKE 1.0 6V FLEX 4P C/AR</v>
          </cell>
          <cell r="J8593" t="str">
            <v>PRETO PERLA NERA</v>
          </cell>
          <cell r="O8593" t="str">
            <v>GVA5556/23-1-1-1</v>
          </cell>
          <cell r="P8593" t="str">
            <v>BRUNO CAMPOS</v>
          </cell>
        </row>
        <row r="8594">
          <cell r="D8594" t="str">
            <v>SHY0J52</v>
          </cell>
          <cell r="I8594" t="str">
            <v>SPIN PREMIER 7L 1.8 8V ECONOFLEX 4P C/AR - AUTOMÁTICO</v>
          </cell>
          <cell r="J8594" t="str">
            <v>PRATA SHARK</v>
          </cell>
          <cell r="O8594" t="str">
            <v>GVR3216/23-1-1-1</v>
          </cell>
          <cell r="P8594" t="str">
            <v>RICARDO DE SIMAS</v>
          </cell>
        </row>
        <row r="8595">
          <cell r="D8595" t="str">
            <v>TJW5J61</v>
          </cell>
          <cell r="I8595" t="str">
            <v>VIRTUS COMFORTLINE 1.0 12V 200 TSI TOTAL FLEX 4P C/AR - AUTOMÁTICO</v>
          </cell>
          <cell r="J8595" t="str">
            <v>AZUL BISCAY</v>
          </cell>
          <cell r="O8595" t="str">
            <v>GVB2701/24-1-1-1</v>
          </cell>
          <cell r="P8595" t="str">
            <v>RODRIGO CLARO DA SILVEIRA</v>
          </cell>
        </row>
        <row r="8596">
          <cell r="D8596" t="str">
            <v>SHE4G44</v>
          </cell>
          <cell r="I8596" t="str">
            <v>ONIX PLUS LTZ 1.0 12V TURBO FLEX 4P C/AR - AUTOMÁTICO</v>
          </cell>
          <cell r="J8596" t="str">
            <v>PRETO OURO NEGRO</v>
          </cell>
          <cell r="O8596" t="str">
            <v>REM0038/22-2-1-5</v>
          </cell>
          <cell r="P8596" t="str">
            <v>BIOBASE ALIMENTACAO ANIMAL LTDA</v>
          </cell>
        </row>
        <row r="8597">
          <cell r="D8597" t="str">
            <v>RUT7J96</v>
          </cell>
          <cell r="I8597" t="str">
            <v>OROCH PRO 1.6 16V SCE FLEX 4P C/AR</v>
          </cell>
          <cell r="J8597" t="str">
            <v>BRANCO</v>
          </cell>
          <cell r="O8597" t="str">
            <v>GYN0008/16-34-1-1</v>
          </cell>
          <cell r="P8597" t="str">
            <v>SINOVA INOVACOES AGRICOLAS S.A</v>
          </cell>
        </row>
        <row r="8598">
          <cell r="D8598" t="str">
            <v>FBY1G75</v>
          </cell>
          <cell r="I8598" t="str">
            <v>NIVUS HIGHLINE 1.0 200 TSI 12V TOTAL FLEX 4P C/AR - AUTOMÁTICO</v>
          </cell>
          <cell r="J8598" t="str">
            <v>CINZA PLATINUM</v>
          </cell>
          <cell r="O8598" t="str">
            <v>GVR8037/22-1-1-1</v>
          </cell>
          <cell r="P8598" t="str">
            <v>EDUARDO JOSE DINIZ ME</v>
          </cell>
        </row>
        <row r="8599">
          <cell r="D8599" t="str">
            <v>RVZ5G29</v>
          </cell>
          <cell r="I8599" t="str">
            <v>HB20 SENSE 1.0 12V FLEX 4P C/AR</v>
          </cell>
          <cell r="J8599" t="str">
            <v>PRATA BRISK</v>
          </cell>
          <cell r="O8599" t="str">
            <v>GVR6586/23-1-1-1</v>
          </cell>
          <cell r="P8599" t="str">
            <v>GÊISA FERRAZ CRUZ</v>
          </cell>
        </row>
        <row r="8600">
          <cell r="D8600" t="str">
            <v>SYN2F55</v>
          </cell>
          <cell r="I8600" t="str">
            <v>ONIX PREMIER II 1.0 12V TURBO FLEX 4P C/AR - AUTOMÁTICO</v>
          </cell>
          <cell r="J8600" t="str">
            <v>CINZA DRAKE</v>
          </cell>
          <cell r="O8600" t="str">
            <v>GVR0511/24-1-1-1</v>
          </cell>
          <cell r="P8600" t="str">
            <v>CARLOS HENRIQUE DOS SANTOS TONETO</v>
          </cell>
        </row>
        <row r="8601">
          <cell r="D8601" t="str">
            <v>FGD6J81</v>
          </cell>
          <cell r="I8601" t="str">
            <v>POLO TRACK 1.0 12V FLEX 4P C/AR</v>
          </cell>
          <cell r="J8601" t="str">
            <v>PRATA SIRIUS</v>
          </cell>
          <cell r="O8601" t="str">
            <v>GVA5895/24-1-1-1</v>
          </cell>
          <cell r="P8601" t="str">
            <v>SEVEN SOLUCOES EMPRESARIAIS LTDA</v>
          </cell>
        </row>
        <row r="8602">
          <cell r="D8602" t="str">
            <v>TCL0A12</v>
          </cell>
          <cell r="I8602" t="str">
            <v>MONTANA LTZ TURBO FLEX AT 1.2 4P</v>
          </cell>
          <cell r="J8602" t="str">
            <v>VERDE SAFARI</v>
          </cell>
          <cell r="O8602" t="str">
            <v>GVA8890/24-1-1-1</v>
          </cell>
          <cell r="P8602" t="str">
            <v>FOX LUBRIFICANTES - LTDA</v>
          </cell>
        </row>
        <row r="8603">
          <cell r="D8603" t="str">
            <v>SYO5I00</v>
          </cell>
          <cell r="I8603" t="str">
            <v>MOBI LIKE 1.0 8V FLEX 4P C/AR</v>
          </cell>
          <cell r="J8603" t="str">
            <v>BRANCO BANCHISA</v>
          </cell>
          <cell r="O8603" t="str">
            <v>GVR7877/24-1-1-1</v>
          </cell>
          <cell r="P8603" t="str">
            <v>ORLEANS RIBEIRO DANTAS FILHO</v>
          </cell>
        </row>
        <row r="8604">
          <cell r="D8604" t="str">
            <v>SHB3G33</v>
          </cell>
          <cell r="I8604" t="str">
            <v>ONIX PLUS LTZ 1.0 12V TURBO FLEX 4P C/AR</v>
          </cell>
          <cell r="J8604" t="str">
            <v>CINZA SATIN STEEL</v>
          </cell>
          <cell r="O8604" t="str">
            <v>GVR2534/21-1-1-1</v>
          </cell>
          <cell r="P8604" t="str">
            <v>CLAUDIO VANDERLEI DE OLIVEIRA JUNIOR</v>
          </cell>
        </row>
        <row r="8605">
          <cell r="D8605" t="str">
            <v>SHH6I92</v>
          </cell>
          <cell r="I8605" t="str">
            <v>ONIX PREMIER II 1.0 12V TURBO FLEX 4P C/AR - AUTOMÁTICO</v>
          </cell>
          <cell r="J8605" t="str">
            <v>PRATA SWITCHBLADE</v>
          </cell>
          <cell r="O8605" t="str">
            <v>GVR6306/23-1-1-1</v>
          </cell>
          <cell r="P8605" t="str">
            <v>EDSON FELIPE ALMEIDA DE OLIVEIRA</v>
          </cell>
        </row>
        <row r="8606">
          <cell r="D8606" t="str">
            <v>RTR7E76</v>
          </cell>
          <cell r="I8606" t="str">
            <v>TORO FREEDOM 1.3 16V TURBO 270 FLEX 4P C/AR - AUTOMÁTICO</v>
          </cell>
          <cell r="J8606" t="str">
            <v>PRETO CARBON</v>
          </cell>
          <cell r="O8606" t="str">
            <v>GVR8959/21-1-1-1</v>
          </cell>
          <cell r="P8606" t="str">
            <v>RN COLCHOES LTDA</v>
          </cell>
        </row>
        <row r="8607">
          <cell r="D8607" t="str">
            <v>SHI1I95</v>
          </cell>
          <cell r="I8607" t="str">
            <v>TRACKER PREMIER 1.2 12V TURBO FLEX 4P C/AR - AUTOMÁTICO</v>
          </cell>
          <cell r="J8607" t="str">
            <v>AZUL ECLIPSE</v>
          </cell>
          <cell r="O8607" t="str">
            <v>GVR0217/23-1-1-1</v>
          </cell>
          <cell r="P8607" t="str">
            <v>DIRCEU PEREIRA DA SILVA</v>
          </cell>
        </row>
        <row r="8608">
          <cell r="D8608" t="str">
            <v>RTJ9G15</v>
          </cell>
          <cell r="I8608" t="str">
            <v>VOYAGE 1.6 8V TOTAL FLEX 4P C/AR</v>
          </cell>
          <cell r="J8608" t="str">
            <v>PRATA SIRIUS</v>
          </cell>
          <cell r="O8608" t="str">
            <v>SAO0010/13-31-1-7</v>
          </cell>
          <cell r="P8608" t="str">
            <v>NAKATA AUTOMOTIVA LTDA</v>
          </cell>
        </row>
        <row r="8609">
          <cell r="D8609" t="str">
            <v>SIE7E05</v>
          </cell>
          <cell r="I8609" t="str">
            <v>HB20 SENSE 1.0 12V FLEX 4P C/AR</v>
          </cell>
          <cell r="J8609" t="str">
            <v>CINZA SILK</v>
          </cell>
          <cell r="O8609" t="str">
            <v>GVR2341/24-1-1-1</v>
          </cell>
          <cell r="P8609" t="str">
            <v>MARIA NILZA DE OLIVEIRA BASTOS</v>
          </cell>
        </row>
        <row r="8610">
          <cell r="D8610" t="str">
            <v>SHW0J08</v>
          </cell>
          <cell r="I8610" t="str">
            <v>HB20 COMFORT 1.0 12V FLEX 4P C/AR</v>
          </cell>
          <cell r="J8610" t="str">
            <v>CINZA SILK</v>
          </cell>
          <cell r="O8610" t="str">
            <v>MTZ0002/16-528-14-6</v>
          </cell>
          <cell r="P8610" t="str">
            <v>LOCALIZA RENT A CAR S/A</v>
          </cell>
        </row>
        <row r="8611">
          <cell r="D8611" t="str">
            <v>RTH8F38</v>
          </cell>
          <cell r="I8611" t="str">
            <v>KWID ZEN 1.0 12V SCE FLEX 4P C/AR</v>
          </cell>
          <cell r="J8611" t="str">
            <v>PRETO NACRE</v>
          </cell>
          <cell r="O8611" t="str">
            <v>GVR6018/21-1-1-1</v>
          </cell>
          <cell r="P8611" t="str">
            <v>GABRIELA BARBOSA TEIXEIRA</v>
          </cell>
        </row>
        <row r="8612">
          <cell r="D8612" t="str">
            <v>FMQ6F94</v>
          </cell>
          <cell r="I8612" t="str">
            <v>POLO COMFORTLINE 1.0 12V TSI FLEX 4P C/AR - AUTOMÁTICO</v>
          </cell>
          <cell r="J8612" t="str">
            <v>CINZA PLATINUM</v>
          </cell>
          <cell r="O8612" t="str">
            <v>MTZ0003/24-7-1-1</v>
          </cell>
          <cell r="P8612" t="str">
            <v>LOCALIZA RENT A CAR S/A</v>
          </cell>
        </row>
        <row r="8613">
          <cell r="D8613" t="str">
            <v>SIG5J34</v>
          </cell>
          <cell r="I8613" t="str">
            <v>208 HATCH LIKE 1.0 6V FLEX 4P C/AR</v>
          </cell>
          <cell r="J8613" t="str">
            <v>CINZA ARTENSE</v>
          </cell>
          <cell r="O8613" t="str">
            <v>MTZ0003/24-9-15-1</v>
          </cell>
          <cell r="P8613" t="str">
            <v>LOCALIZA RENT A CAR S/A</v>
          </cell>
        </row>
        <row r="8614">
          <cell r="D8614" t="str">
            <v>SIX5E69</v>
          </cell>
          <cell r="I8614" t="str">
            <v>CRONOS DRIVE 1.3 8V FLEX 4P C/AR - AUTOMÁTICO</v>
          </cell>
          <cell r="J8614" t="str">
            <v>VERMELHO MONTE CARLO</v>
          </cell>
          <cell r="O8614" t="str">
            <v>GVA3822/23-1-1-1</v>
          </cell>
          <cell r="P8614" t="str">
            <v>ALEXANDRE EMANUEL BORGES TROTTA</v>
          </cell>
        </row>
        <row r="8615">
          <cell r="D8615" t="str">
            <v>FED6E06</v>
          </cell>
          <cell r="I8615" t="str">
            <v>T-CROSS COMFORTLINE 1.0 200 TSI 12V TOTAL FLEX 4P C/AR - AUTOMÁTICO</v>
          </cell>
          <cell r="J8615" t="str">
            <v>AZUL NORWAY</v>
          </cell>
          <cell r="O8615" t="str">
            <v>GVR3217/22-1-1-1</v>
          </cell>
          <cell r="P8615" t="str">
            <v>MARCOS VINICIUS BARBOSA LEONEL DE LIMA</v>
          </cell>
        </row>
        <row r="8616">
          <cell r="D8616" t="str">
            <v>RUH4G54</v>
          </cell>
          <cell r="I8616" t="str">
            <v>RENEGADE LONGITUDE 1.3 16V TURBO 270 FLEX 4P C/AR - AUTOMÁTICO</v>
          </cell>
          <cell r="J8616" t="str">
            <v>BRANCO POLAR</v>
          </cell>
          <cell r="O8616" t="str">
            <v>SAO0122/16-13-1-1</v>
          </cell>
          <cell r="P8616" t="str">
            <v>SANTILLANA EDUCACAO LTDA</v>
          </cell>
        </row>
        <row r="8617">
          <cell r="D8617" t="str">
            <v>RVX4I03</v>
          </cell>
          <cell r="I8617" t="str">
            <v>ARGO DRIVE 1.0 6V FLEX 4P C/AR</v>
          </cell>
          <cell r="J8617" t="str">
            <v>BRANCO BANCHISA</v>
          </cell>
          <cell r="O8617" t="str">
            <v>SAO0056/17-30-1-20</v>
          </cell>
          <cell r="P8617" t="str">
            <v>BRG SUPLEMENTOS NUTRICIONAIS LTDA</v>
          </cell>
        </row>
        <row r="8618">
          <cell r="D8618" t="str">
            <v>SHC9C08</v>
          </cell>
          <cell r="I8618" t="str">
            <v>ONIX PLUS LTZ 1.0 12V TURBO FLEX 4P C/AR - AUTOMÁTICO</v>
          </cell>
          <cell r="J8618" t="str">
            <v>PRATA SWITCHBLADE</v>
          </cell>
          <cell r="O8618" t="str">
            <v>GVR8377/22-1-1-1</v>
          </cell>
          <cell r="P8618" t="str">
            <v>MARCOS MOREIRA MARQUES</v>
          </cell>
        </row>
        <row r="8619">
          <cell r="D8619" t="str">
            <v>RVX1C71</v>
          </cell>
          <cell r="I8619" t="str">
            <v>ARGO DRIVE 1.0 6V FLEX 4P C/AR</v>
          </cell>
          <cell r="J8619" t="str">
            <v>BRANCO BANCHISA</v>
          </cell>
          <cell r="O8619" t="str">
            <v>SAO0056/17-30-1-9</v>
          </cell>
          <cell r="P8619" t="str">
            <v>BRG SUPLEMENTOS NUTRICIONAIS LTDA</v>
          </cell>
        </row>
        <row r="8620">
          <cell r="D8620" t="str">
            <v>RMX9G39</v>
          </cell>
          <cell r="I8620" t="str">
            <v>XC40 T5 MOMENTUM 1.5 TURBO HÍBRIDO PHEV 4P C/AR - AUTOMÁTICO</v>
          </cell>
          <cell r="J8620" t="str">
            <v>PEBBLE GREY</v>
          </cell>
          <cell r="O8620" t="str">
            <v>SAO0059/17-105-1-1</v>
          </cell>
          <cell r="P8620" t="str">
            <v>ALIGN TECHNOLOGY DO BRASIL LTDA</v>
          </cell>
        </row>
        <row r="8621">
          <cell r="D8621" t="str">
            <v>SIA2I65</v>
          </cell>
          <cell r="I8621" t="str">
            <v>TORO FREEDOM 1.3 16V TURBO 270 FLEX 4P C/AR - AUTOMÁTICO</v>
          </cell>
          <cell r="J8621" t="str">
            <v>BRANCO AMBIENTE</v>
          </cell>
          <cell r="O8621" t="str">
            <v>GYN0014/20-29-3-23</v>
          </cell>
          <cell r="P8621" t="str">
            <v>AGREX DO BRASIL SA</v>
          </cell>
        </row>
        <row r="8622">
          <cell r="D8622" t="str">
            <v>SIS7J33</v>
          </cell>
          <cell r="I8622" t="str">
            <v>SPIN PREMIER 7L 1.8 8V ECONOFLEX 4P C/AR - AUTOMÁTICO</v>
          </cell>
          <cell r="J8622" t="str">
            <v>PRATA SHARK</v>
          </cell>
          <cell r="O8622" t="str">
            <v>CPQ0042/19-14-1-1</v>
          </cell>
          <cell r="P8622" t="str">
            <v>FABRICA DE PAPEL E PAPELAO NOSSA SENHORA DA PENHA SA</v>
          </cell>
        </row>
        <row r="8623">
          <cell r="D8623" t="str">
            <v>SYJ2B40</v>
          </cell>
          <cell r="I8623" t="str">
            <v>CRETA PLATINUM SAFETY TGDI FLEX AT 1.0</v>
          </cell>
          <cell r="J8623" t="str">
            <v>PRETO ONIX</v>
          </cell>
          <cell r="O8623" t="str">
            <v>GVR4757/24-1-1-1</v>
          </cell>
          <cell r="P8623" t="str">
            <v>JOÃO VICENTE DE MATTOS</v>
          </cell>
        </row>
        <row r="8624">
          <cell r="D8624" t="str">
            <v>SUD3D81</v>
          </cell>
          <cell r="I8624" t="str">
            <v>T-CROSS HIGHLINE 1.4 250 TSI 16V TOTAL FLEX 4P C/AR - AUTOMÁTICO</v>
          </cell>
          <cell r="J8624" t="str">
            <v>CINZA PLATINUM</v>
          </cell>
          <cell r="O8624" t="str">
            <v>SAO0041/22-2-1-1</v>
          </cell>
          <cell r="P8624" t="str">
            <v>HR4 CONSULTORIA EM RH</v>
          </cell>
        </row>
        <row r="8625">
          <cell r="D8625" t="str">
            <v>SYI1J27</v>
          </cell>
          <cell r="I8625" t="str">
            <v>HB20 LIMITED PLUS FLEX 1.0</v>
          </cell>
          <cell r="J8625" t="str">
            <v>BRANCO ATLAS</v>
          </cell>
          <cell r="O8625" t="str">
            <v>GVR9025/24-1-1-1</v>
          </cell>
          <cell r="P8625" t="str">
            <v>ARIANE GABRIELLE NOIA GARCIA GOMES</v>
          </cell>
        </row>
        <row r="8626">
          <cell r="D8626" t="str">
            <v>SYI1J28</v>
          </cell>
          <cell r="I8626" t="str">
            <v>HB20 LIMITED PLUS FLEX 1.0</v>
          </cell>
          <cell r="J8626" t="str">
            <v>BRANCO ATLAS</v>
          </cell>
          <cell r="O8626" t="str">
            <v>GVR9082/24-1-1-1</v>
          </cell>
          <cell r="P8626" t="str">
            <v>VANESSA DE ALENCAR MARCAL</v>
          </cell>
        </row>
        <row r="8627">
          <cell r="D8627" t="str">
            <v>SYH9J52</v>
          </cell>
          <cell r="I8627" t="str">
            <v>COMPASS LONGITUDE 1.3 16V TURBO 270 FLEX 4P C/AR - AUTOMÁTICO</v>
          </cell>
          <cell r="J8627" t="str">
            <v>AZUL JAZZ</v>
          </cell>
          <cell r="O8627" t="str">
            <v>GVR3983/24-1-1-1</v>
          </cell>
          <cell r="P8627" t="str">
            <v>NAYLLA MARTINS ROSA PEREIRA</v>
          </cell>
        </row>
        <row r="8628">
          <cell r="D8628" t="str">
            <v>ELO2I73</v>
          </cell>
          <cell r="I8628" t="str">
            <v>VOYAGE 1.0 MPI 12V TOTAL FLEX 4P C/AR</v>
          </cell>
          <cell r="J8628" t="str">
            <v>BRANCO CRISTAL</v>
          </cell>
          <cell r="O8628" t="str">
            <v>GVM4297/22-1-1-1</v>
          </cell>
          <cell r="P8628" t="str">
            <v>MEDI-GLOBE BRASIL LTDA</v>
          </cell>
        </row>
        <row r="8629">
          <cell r="D8629" t="str">
            <v>SYM1D09</v>
          </cell>
          <cell r="I8629" t="str">
            <v>CRETA COMFORT PLUS TGDI FLEX AT 1.0</v>
          </cell>
          <cell r="J8629" t="str">
            <v>CINZA SILK</v>
          </cell>
          <cell r="O8629" t="str">
            <v>GVB4003/23-1-1-1</v>
          </cell>
          <cell r="P8629" t="str">
            <v>ALTAIR TEIXEIRA PINHEIRO</v>
          </cell>
        </row>
        <row r="8630">
          <cell r="D8630" t="str">
            <v>EQJ2J01</v>
          </cell>
          <cell r="I8630" t="str">
            <v>T-CROSS COMFORTLINE 1.0 200 TSI 12V TOTAL FLEX 4P C/AR - AUTOMÁTICO</v>
          </cell>
          <cell r="J8630" t="str">
            <v>BRANCO PURO</v>
          </cell>
          <cell r="O8630" t="str">
            <v>POA0017/19-14-1-2</v>
          </cell>
          <cell r="P8630" t="str">
            <v>MARCOPOLO SA</v>
          </cell>
        </row>
        <row r="8631">
          <cell r="D8631" t="str">
            <v>EXN3G75</v>
          </cell>
          <cell r="I8631" t="str">
            <v>NIVUS HIGHLINE 1.0 200 TSI 12V TOTAL FLEX 4P C/AR - AUTOMÁTICO</v>
          </cell>
          <cell r="J8631" t="str">
            <v>CINZA PLATINUM</v>
          </cell>
          <cell r="O8631" t="str">
            <v>GVM2382/22-1-1-1</v>
          </cell>
          <cell r="P8631" t="str">
            <v>CAROLLINE RODRIGUES SANTOS</v>
          </cell>
        </row>
        <row r="8632">
          <cell r="D8632" t="str">
            <v>SHO5E30</v>
          </cell>
          <cell r="I8632" t="str">
            <v>ONIX PLUS PREMIER II 1.0 12V TURBO FLEX 4P C/AR - AUTOMÁTICO</v>
          </cell>
          <cell r="J8632" t="str">
            <v>PRATA SWITCHBLADE</v>
          </cell>
          <cell r="O8632" t="str">
            <v>GVR0881/23-1-1-1</v>
          </cell>
          <cell r="P8632" t="str">
            <v>SCHEILA ROOSE SANTOS DO NASCIMENTO</v>
          </cell>
        </row>
        <row r="8633">
          <cell r="D8633" t="str">
            <v>SYI3A20</v>
          </cell>
          <cell r="I8633" t="str">
            <v>HB20 COMFORT PLUS FLEX 1.0</v>
          </cell>
          <cell r="J8633" t="str">
            <v>AZUL SAPPHIRE</v>
          </cell>
          <cell r="O8633" t="str">
            <v>GVR5633/24-1-1-1</v>
          </cell>
          <cell r="P8633" t="str">
            <v>OSEIAS DOS SANTOS SOUZA</v>
          </cell>
        </row>
        <row r="8634">
          <cell r="D8634" t="str">
            <v>CXG3H60</v>
          </cell>
          <cell r="I8634" t="str">
            <v>NIVUS HIGHLINE 1.0 200 TSI 12V TOTAL FLEX 4P C/AR - AUTOMÁTICO</v>
          </cell>
          <cell r="J8634" t="str">
            <v>CINZA PLATINUM</v>
          </cell>
          <cell r="O8634" t="str">
            <v>GVR8785/21-1-1-1</v>
          </cell>
          <cell r="P8634" t="str">
            <v>GIOVANNA JANNIS LUCHETTA</v>
          </cell>
        </row>
        <row r="8635">
          <cell r="D8635" t="str">
            <v>RTD7E00</v>
          </cell>
          <cell r="I8635" t="str">
            <v>VOYAGE 1.6 8V TOTAL FLEX 4P C/AR</v>
          </cell>
          <cell r="J8635" t="str">
            <v>BRANCO CRISTAL</v>
          </cell>
          <cell r="O8635" t="str">
            <v>SAO0003/20-3-1-3</v>
          </cell>
          <cell r="P8635" t="str">
            <v>AUTONICS DO BRASIL COML IMPORTADORA E EXPORTADORA LTDA</v>
          </cell>
        </row>
        <row r="8636">
          <cell r="D8636" t="str">
            <v>SYG3B82</v>
          </cell>
          <cell r="I8636" t="str">
            <v>T-CROSS HIGHLINE 1.4 250 TSI 16V TOTAL FLEX 4P C/AR - AUTOMÁTICO</v>
          </cell>
          <cell r="J8636" t="str">
            <v>CINZA PLATINUM</v>
          </cell>
          <cell r="O8636" t="str">
            <v>GVR0539/24-1-1-1</v>
          </cell>
          <cell r="P8636" t="str">
            <v>HENRIQUE CALDAS BAETA</v>
          </cell>
        </row>
        <row r="8637">
          <cell r="D8637" t="str">
            <v>RMG4G42</v>
          </cell>
          <cell r="I8637" t="str">
            <v>RENEGADE LONGITUDE 1.8 16V FLEX 4P C/AR - AUTOMÁTICO</v>
          </cell>
          <cell r="J8637" t="str">
            <v>BRANCO AMBIENTE</v>
          </cell>
          <cell r="O8637" t="str">
            <v>GVR2695/20-1-1-1</v>
          </cell>
          <cell r="P8637" t="str">
            <v>VINICIO FONSECA</v>
          </cell>
        </row>
        <row r="8638">
          <cell r="D8638" t="str">
            <v>RVX0H38</v>
          </cell>
          <cell r="I8638" t="str">
            <v>ARGO DRIVE 1.0 6V FLEX 4P C/AR</v>
          </cell>
          <cell r="J8638" t="str">
            <v>BRANCO BANCHISA</v>
          </cell>
          <cell r="O8638" t="str">
            <v>SAO0056/17-30-1-13</v>
          </cell>
          <cell r="P8638" t="str">
            <v>BRG SUPLEMENTOS NUTRICIONAIS LTDA</v>
          </cell>
        </row>
        <row r="8639">
          <cell r="D8639" t="str">
            <v>SHD3I64</v>
          </cell>
          <cell r="I8639" t="str">
            <v>RENEGADE LONGITUDE 1.3 16V TURBO 270 FLEX 4P C/AR - AUTOMÁTICO</v>
          </cell>
          <cell r="J8639" t="str">
            <v>PRETO CARBON</v>
          </cell>
          <cell r="O8639" t="str">
            <v>GVM4433/22-1-1-1</v>
          </cell>
          <cell r="P8639" t="str">
            <v>LUCAS ROBERTO CORREA</v>
          </cell>
        </row>
        <row r="8640">
          <cell r="D8640" t="str">
            <v>SJE3F56</v>
          </cell>
          <cell r="I8640" t="str">
            <v>C3 FEEL 1.0 6V FLEX 4P C/AR</v>
          </cell>
          <cell r="J8640" t="str">
            <v>BRANCO BRANQUISE COM TETO PRETO</v>
          </cell>
          <cell r="O8640" t="str">
            <v>GVM5854/23-1-1-1</v>
          </cell>
          <cell r="P8640" t="str">
            <v>CLÁUDIO NORIO FUJII</v>
          </cell>
        </row>
        <row r="8641">
          <cell r="D8641" t="str">
            <v>RTO1A04</v>
          </cell>
          <cell r="I8641" t="str">
            <v>CRUZE SEDAN PREMIER 1.4 16V TURBO ECOTEC NB FLEX 4P C/AR - AUTOMÁTICO</v>
          </cell>
          <cell r="J8641" t="str">
            <v>AZUL ECLIPSE</v>
          </cell>
          <cell r="O8641" t="str">
            <v>SAO0881/15-404-1-1</v>
          </cell>
          <cell r="P8641" t="str">
            <v>MICROSOFT INFORMATICA LTDA</v>
          </cell>
        </row>
        <row r="8642">
          <cell r="D8642" t="str">
            <v>SYP0B24</v>
          </cell>
          <cell r="I8642" t="str">
            <v>C3 LIVE PACK 1.0 6V FLEX 4P C/AR</v>
          </cell>
          <cell r="J8642" t="str">
            <v>PRETO PERLA NERA</v>
          </cell>
          <cell r="O8642" t="str">
            <v>SAO0229/21-8-1-1</v>
          </cell>
          <cell r="P8642" t="str">
            <v>SHINIKO IZZA DO BRASIL PECAS AUTOMOTIVAS LTDA</v>
          </cell>
        </row>
        <row r="8643">
          <cell r="D8643" t="str">
            <v>RTL8F72</v>
          </cell>
          <cell r="I8643" t="str">
            <v>VOYAGE 1.6 8V TOTAL FLEX 4P C/AR</v>
          </cell>
          <cell r="J8643" t="str">
            <v>PRATA SIRIUS</v>
          </cell>
          <cell r="O8643" t="str">
            <v>CPQ0037/19-13-2-4</v>
          </cell>
          <cell r="P8643" t="str">
            <v>MEDICAMENTAL DISTRIBUIDORA LTDA</v>
          </cell>
        </row>
        <row r="8644">
          <cell r="D8644" t="str">
            <v>SUM1I30</v>
          </cell>
          <cell r="I8644" t="str">
            <v>T-CROSS HIGHLINE 1.4 250 TSI 16V TOTAL FLEX 4P C/AR - AUTOMÁTICO</v>
          </cell>
          <cell r="J8644" t="str">
            <v>BRANCO PURO</v>
          </cell>
          <cell r="O8644" t="str">
            <v>FAR0142/23-1-3-8</v>
          </cell>
          <cell r="P8644" t="str">
            <v>WEG TURBINAS E SOLAR LTDA</v>
          </cell>
        </row>
        <row r="8645">
          <cell r="D8645" t="str">
            <v>SYL8D30</v>
          </cell>
          <cell r="I8645" t="str">
            <v>ONIX LTZ 1.0 12V TURBO FLEX 4P C/AR - AUTOMÁTICO</v>
          </cell>
          <cell r="J8645" t="str">
            <v>PRATA SHARK</v>
          </cell>
          <cell r="O8645" t="str">
            <v>GVB2265/23-1-1-1</v>
          </cell>
          <cell r="P8645" t="str">
            <v>MIGUEL NOLASCO DE CARVALHO NETO</v>
          </cell>
        </row>
        <row r="8646">
          <cell r="D8646" t="str">
            <v>RVF1A52</v>
          </cell>
          <cell r="I8646" t="str">
            <v>MOBI LIKE 1.0 8V FLEX 4P C/AR</v>
          </cell>
          <cell r="J8646" t="str">
            <v>BRANCO BANCHISA</v>
          </cell>
          <cell r="O8646" t="str">
            <v>FLN0025/22-1-1-11</v>
          </cell>
          <cell r="P8646" t="str">
            <v>COOPERATIVA REGIONAL AGROPECUARIA VALE DO ITAJAI</v>
          </cell>
        </row>
        <row r="8647">
          <cell r="D8647" t="str">
            <v>RVE5F63</v>
          </cell>
          <cell r="I8647" t="str">
            <v>OROCH PRO 1.6 16V SCE FLEX 4P C/AR</v>
          </cell>
          <cell r="J8647" t="str">
            <v>CINZA LUNE</v>
          </cell>
          <cell r="O8647" t="str">
            <v>GVR5822/21-1-1-1</v>
          </cell>
          <cell r="P8647" t="str">
            <v>RUI DALL AGNOL</v>
          </cell>
        </row>
        <row r="8648">
          <cell r="D8648" t="str">
            <v>SHG3H03</v>
          </cell>
          <cell r="I8648" t="str">
            <v>ARGO 1.0 6V FLEX 4P C/AR</v>
          </cell>
          <cell r="J8648" t="str">
            <v>BRANCO BANCHISA</v>
          </cell>
          <cell r="O8648" t="str">
            <v>GVR1962/23-1-2-1</v>
          </cell>
          <cell r="P8648" t="str">
            <v>SIMRAC - SISTEMA EM MANUTENCAO DE REFRIGERACAO E AR CONDICIONADO LTDA</v>
          </cell>
        </row>
        <row r="8649">
          <cell r="D8649" t="str">
            <v>RMM4F64</v>
          </cell>
          <cell r="I8649" t="str">
            <v>MOBI LIKE 1.0 8V FLEX 4P C/AR</v>
          </cell>
          <cell r="J8649" t="str">
            <v>BRANCO BANCHISA</v>
          </cell>
          <cell r="O8649" t="str">
            <v>FLN0007/20-2-2-1</v>
          </cell>
          <cell r="P8649" t="str">
            <v>DEZ SOLUCOES EM TELECOMUNICACOES LTDA</v>
          </cell>
        </row>
        <row r="8650">
          <cell r="D8650" t="str">
            <v>ELY8A46</v>
          </cell>
          <cell r="I8650" t="str">
            <v>T-CROSS COMFORTLINE 1.0 200 TSI 12V TOTAL FLEX 4P C/AR - AUTOMÁTICO</v>
          </cell>
          <cell r="J8650" t="str">
            <v>AZUL NORWAY</v>
          </cell>
          <cell r="O8650" t="str">
            <v>GVR3602/23-1-1-1</v>
          </cell>
          <cell r="P8650" t="str">
            <v>LUIS FILIPE FERREIRA DA COSTA</v>
          </cell>
        </row>
        <row r="8651">
          <cell r="D8651" t="str">
            <v>SIE2E94</v>
          </cell>
          <cell r="I8651" t="str">
            <v>NOVA STRADA ENDURANCE CABINE PLUS 1.4 8V FLEX 2P C/AR</v>
          </cell>
          <cell r="J8651" t="str">
            <v>BRANCO BANCHISA</v>
          </cell>
          <cell r="O8651" t="str">
            <v>BSB0015/18-13-1-1</v>
          </cell>
          <cell r="P8651" t="str">
            <v>SELVINO &amp; OTILIA GONZATTI ARMAZENAGENS LTDA</v>
          </cell>
        </row>
        <row r="8652">
          <cell r="D8652" t="str">
            <v>RVX1C77</v>
          </cell>
          <cell r="I8652" t="str">
            <v>ARGO DRIVE 1.0 6V FLEX 4P C/AR</v>
          </cell>
          <cell r="J8652" t="str">
            <v>BRANCO BANCHISA</v>
          </cell>
          <cell r="O8652" t="str">
            <v>SAO0056/17-30-1-12</v>
          </cell>
          <cell r="P8652" t="str">
            <v>BRG SUPLEMENTOS NUTRICIONAIS LTDA</v>
          </cell>
        </row>
        <row r="8653">
          <cell r="D8653" t="str">
            <v>RTW0E56</v>
          </cell>
          <cell r="I8653" t="str">
            <v>MOBI LIKE 1.0 8V FLEX 4P C/AR</v>
          </cell>
          <cell r="J8653" t="str">
            <v>BRANCO BANCHISA</v>
          </cell>
          <cell r="O8653" t="str">
            <v>FLN0007/20-4-1-1</v>
          </cell>
          <cell r="P8653" t="str">
            <v>DEZ SOLUCOES EM TELECOMUNICACOES LTDA</v>
          </cell>
        </row>
        <row r="8654">
          <cell r="D8654" t="str">
            <v>PVR0G87</v>
          </cell>
          <cell r="I8654" t="str">
            <v>RENEGADE LONGITUDE 1.3 16V TURBO 270 FLEX 4P C/AR - AUTOMÁTICO</v>
          </cell>
          <cell r="J8654" t="str">
            <v>CINZA GRANITE</v>
          </cell>
          <cell r="O8654" t="str">
            <v>GVM2841/24-1-2-1</v>
          </cell>
          <cell r="P8654" t="str">
            <v>LUIZ ALBERTO SILVA DA SILVA</v>
          </cell>
        </row>
        <row r="8655">
          <cell r="D8655" t="str">
            <v>RMU1B64</v>
          </cell>
          <cell r="I8655" t="str">
            <v>VIRTUS HIGHLINE 1.0 12V 200 TSI TOTAL FLEX 4P C/AR - AUTOMÁTICO</v>
          </cell>
          <cell r="J8655" t="str">
            <v>PRETO NINJA</v>
          </cell>
          <cell r="O8655" t="str">
            <v>SAO0343/20-1-7-1</v>
          </cell>
          <cell r="P8655" t="str">
            <v>DROGARIA CAMPEA POPULAR C. COSTA LTDA</v>
          </cell>
        </row>
        <row r="8656">
          <cell r="D8656" t="str">
            <v>SHH6F36</v>
          </cell>
          <cell r="I8656" t="str">
            <v>COMMANDER LIMITED 7L 1.3 16V TURBO 270 FLEX 4P C/AR - AUTOMÁTICO</v>
          </cell>
          <cell r="J8656" t="str">
            <v>PRETO CARBON</v>
          </cell>
          <cell r="O8656" t="str">
            <v>GVR3534/23-1-1-1</v>
          </cell>
          <cell r="P8656" t="str">
            <v>BRUNO PERMAN FERNANDES</v>
          </cell>
        </row>
        <row r="8657">
          <cell r="D8657" t="str">
            <v>EVW3E01</v>
          </cell>
          <cell r="I8657" t="str">
            <v>T-CROSS HIGHLINE 1.4 250 TSI 16V TOTAL FLEX 4P C/AR - AUTOMÁTICO</v>
          </cell>
          <cell r="J8657" t="str">
            <v>BRANCO PURO</v>
          </cell>
          <cell r="O8657" t="str">
            <v>FAR0142/23-1-3-1</v>
          </cell>
          <cell r="P8657" t="str">
            <v>WEG TURBINAS E SOLAR LTDA</v>
          </cell>
        </row>
        <row r="8658">
          <cell r="D8658" t="str">
            <v>SHF4F92</v>
          </cell>
          <cell r="I8658" t="str">
            <v>ONIX LT 1.0 12V FLEX 4P C/AR</v>
          </cell>
          <cell r="J8658" t="str">
            <v>BRANCO SUMMIT</v>
          </cell>
          <cell r="O8658" t="str">
            <v>RIO0031/15-143-1-54</v>
          </cell>
          <cell r="P8658" t="str">
            <v>UNILEVER BRASIL LTDA</v>
          </cell>
        </row>
        <row r="8659">
          <cell r="D8659" t="str">
            <v>SHV0D17</v>
          </cell>
          <cell r="I8659" t="str">
            <v>ARGO 1.0 6V FLEX 4P C/AR</v>
          </cell>
          <cell r="J8659" t="str">
            <v>BRANCO BANCHISA</v>
          </cell>
          <cell r="O8659" t="str">
            <v>FOR0005/18-116-1-1</v>
          </cell>
          <cell r="P8659" t="str">
            <v>TRES CORACOES ALIMENTOS SA</v>
          </cell>
        </row>
        <row r="8660">
          <cell r="D8660" t="str">
            <v>RTL8F61</v>
          </cell>
          <cell r="I8660" t="str">
            <v>VOYAGE 1.6 8V TOTAL FLEX 4P C/AR</v>
          </cell>
          <cell r="J8660" t="str">
            <v>PRATA SIRIUS</v>
          </cell>
          <cell r="O8660" t="str">
            <v>CPQ0037/19-13-2-15</v>
          </cell>
          <cell r="P8660" t="str">
            <v>MEDICAMENTAL DISTRIBUIDORA LTDA</v>
          </cell>
        </row>
        <row r="8661">
          <cell r="D8661" t="str">
            <v>SHQ1C13</v>
          </cell>
          <cell r="I8661" t="str">
            <v>MOBI LIKE 1.0 8V FLEX 4P C/AR</v>
          </cell>
          <cell r="J8661" t="str">
            <v>BRANCO BANCHISA</v>
          </cell>
          <cell r="O8661" t="str">
            <v>GHA0014/23-1-1-5</v>
          </cell>
          <cell r="P8661" t="str">
            <v>CASA SÃO PAULO</v>
          </cell>
        </row>
        <row r="8662">
          <cell r="D8662" t="str">
            <v>SIC3H51</v>
          </cell>
          <cell r="I8662" t="str">
            <v>ARGO 1.0 6V FLEX 4P C/AR</v>
          </cell>
          <cell r="J8662" t="str">
            <v>BRANCO BANCHISA</v>
          </cell>
          <cell r="O8662" t="str">
            <v>FAR0040/23-1-6-1</v>
          </cell>
          <cell r="P8662" t="str">
            <v>PATRIMAR ENGENHARIA S/A</v>
          </cell>
        </row>
        <row r="8663">
          <cell r="D8663" t="str">
            <v>FZT9J61</v>
          </cell>
          <cell r="I8663" t="str">
            <v>VOYAGE 1.0 MPI 12V TOTAL FLEX 4P C/AR</v>
          </cell>
          <cell r="J8663" t="str">
            <v>BRANCO CRISTAL</v>
          </cell>
          <cell r="O8663" t="str">
            <v>SAO0238/13-60-1-6</v>
          </cell>
          <cell r="P8663" t="str">
            <v>SGS ENGER ENGENHARIA LTDA</v>
          </cell>
        </row>
        <row r="8664">
          <cell r="D8664" t="str">
            <v>RVX0H39</v>
          </cell>
          <cell r="I8664" t="str">
            <v>ARGO DRIVE 1.0 6V FLEX 4P C/AR</v>
          </cell>
          <cell r="J8664" t="str">
            <v>BRANCO BANCHISA</v>
          </cell>
          <cell r="O8664" t="str">
            <v>SAO0056/17-30-1-17</v>
          </cell>
          <cell r="P8664" t="str">
            <v>BRG SUPLEMENTOS NUTRICIONAIS LTDA</v>
          </cell>
        </row>
        <row r="8665">
          <cell r="D8665" t="str">
            <v>SIH4F04</v>
          </cell>
          <cell r="I8665" t="str">
            <v>S10 CD LS 2.8 16V DIE 4X4 4P C/AR</v>
          </cell>
          <cell r="J8665" t="str">
            <v>BRANCO SUMMIT</v>
          </cell>
          <cell r="O8665" t="str">
            <v>GYN0014/20-28-3-4</v>
          </cell>
          <cell r="P8665" t="str">
            <v>AGREX DO BRASIL SA</v>
          </cell>
        </row>
        <row r="8666">
          <cell r="D8666" t="str">
            <v>SHT4G09</v>
          </cell>
          <cell r="I8666" t="str">
            <v>NOVA STRADA ENDURANCE CABINE PLUS 1.4 8V FLEX 2P C/AR</v>
          </cell>
          <cell r="J8666" t="str">
            <v>BRANCO BANCHISA</v>
          </cell>
          <cell r="O8666" t="str">
            <v>BSB0015/18-11-1-1</v>
          </cell>
          <cell r="P8666" t="str">
            <v>SELVINO &amp; OTILIA GONZATTI ARMAZENAGENS LTDA</v>
          </cell>
        </row>
        <row r="8667">
          <cell r="D8667" t="str">
            <v>RTT7D39</v>
          </cell>
          <cell r="I8667" t="str">
            <v>LOGAN ZEN 1.0 12V SCE FLEX 4P C/AR</v>
          </cell>
          <cell r="J8667" t="str">
            <v>CINZA CASSIOPEE</v>
          </cell>
          <cell r="O8667" t="str">
            <v>GVR5713/21-1-1-1</v>
          </cell>
          <cell r="P8667" t="str">
            <v>GRAZIELA GORENSTEIN DE MATTOS</v>
          </cell>
        </row>
        <row r="8668">
          <cell r="D8668" t="str">
            <v>RVX1C76</v>
          </cell>
          <cell r="I8668" t="str">
            <v>ARGO DRIVE 1.0 6V FLEX 4P C/AR</v>
          </cell>
          <cell r="J8668" t="str">
            <v>BRANCO BANCHISA</v>
          </cell>
          <cell r="O8668" t="str">
            <v>SAO0056/17-30-1-11</v>
          </cell>
          <cell r="P8668" t="str">
            <v>BRG SUPLEMENTOS NUTRICIONAIS LTDA</v>
          </cell>
        </row>
        <row r="8669">
          <cell r="D8669" t="str">
            <v>RTV2A86</v>
          </cell>
          <cell r="I8669" t="str">
            <v>HB20 EVOLUTION 1.0 12V FLEX 4P C/AR</v>
          </cell>
          <cell r="J8669" t="str">
            <v>BRANCO ATLAS</v>
          </cell>
          <cell r="O8669" t="str">
            <v>MTZ0002/16-366-4-6</v>
          </cell>
          <cell r="P8669" t="str">
            <v>LOCALIZA RENT A CAR S/A</v>
          </cell>
        </row>
        <row r="8670">
          <cell r="D8670" t="str">
            <v>SIF9B12</v>
          </cell>
          <cell r="I8670" t="str">
            <v>HB20 LIMITED 1.0 12V FLEX 4P C/AR</v>
          </cell>
          <cell r="J8670" t="str">
            <v>CINZA SILK</v>
          </cell>
          <cell r="O8670" t="str">
            <v>GVM2405/23-1-1-1</v>
          </cell>
          <cell r="P8670" t="str">
            <v>CAIO HENRIQUE SILVA</v>
          </cell>
        </row>
        <row r="8671">
          <cell r="D8671" t="str">
            <v>SIB3F71</v>
          </cell>
          <cell r="I8671" t="str">
            <v>CRONOS DRIVE 1.3 8V FLEX 4P C/AR</v>
          </cell>
          <cell r="J8671" t="str">
            <v>PRATA BARI</v>
          </cell>
          <cell r="O8671" t="str">
            <v>GVM1780/23-1-1-1</v>
          </cell>
          <cell r="P8671" t="str">
            <v>L J O A SERVICOS LTDA</v>
          </cell>
        </row>
        <row r="8672">
          <cell r="D8672" t="str">
            <v>ERA3I05</v>
          </cell>
          <cell r="I8672" t="str">
            <v>VOYAGE 1.0 MPI 12V TOTAL FLEX 4P C/AR</v>
          </cell>
          <cell r="J8672" t="str">
            <v>BRANCO CRISTAL</v>
          </cell>
          <cell r="O8672" t="str">
            <v>SAO0187/16-158-1-180</v>
          </cell>
          <cell r="P8672" t="str">
            <v>STONE INSTITUICAO DE PAGAMENTO SA</v>
          </cell>
        </row>
        <row r="8673">
          <cell r="D8673" t="str">
            <v>PZB9F83</v>
          </cell>
          <cell r="I8673" t="str">
            <v>KICKS SENSE 1.6 16V FLEX 4P C/AR - AUTOMÁTICO</v>
          </cell>
          <cell r="J8673" t="str">
            <v>BRANCO DIAMOND</v>
          </cell>
          <cell r="O8673" t="str">
            <v>GVA7262/23-1-1-1</v>
          </cell>
          <cell r="P8673" t="str">
            <v>JOEL GIANELLI PASCHOAL FILHO</v>
          </cell>
        </row>
        <row r="8674">
          <cell r="D8674" t="str">
            <v>SYD8B46</v>
          </cell>
          <cell r="I8674" t="str">
            <v>MONTANA PREMIER TURBO FLEX AT 1.2 4P</v>
          </cell>
          <cell r="J8674" t="str">
            <v>PRETO OURO NEGRO</v>
          </cell>
          <cell r="O8674" t="str">
            <v>GVA6019/23-1-1-1</v>
          </cell>
          <cell r="P8674" t="str">
            <v>LUIZ CLÁUDIO DE SOUZA</v>
          </cell>
        </row>
        <row r="8675">
          <cell r="D8675" t="str">
            <v>RMM4H54</v>
          </cell>
          <cell r="I8675" t="str">
            <v>MOBI LIKE 1.0 8V FLEX 4P C/AR</v>
          </cell>
          <cell r="J8675" t="str">
            <v>BRANCO BANCHISA</v>
          </cell>
          <cell r="O8675" t="str">
            <v>FLN0007/20-2-1-1</v>
          </cell>
          <cell r="P8675" t="str">
            <v>DEZ SOLUCOES EM TELECOMUNICACOES LTDA</v>
          </cell>
        </row>
        <row r="8676">
          <cell r="D8676" t="str">
            <v>FEJ4E72</v>
          </cell>
          <cell r="I8676" t="str">
            <v>NIVUS COMFORTLINE 1.0 200 TSI 12V TOTAL FLEX 4P C/AR - AUTOMÁTICO</v>
          </cell>
          <cell r="J8676" t="str">
            <v>CINZA PLATINUM</v>
          </cell>
          <cell r="O8676" t="str">
            <v>GVR8173/22-1-1-1</v>
          </cell>
          <cell r="P8676" t="str">
            <v>VALDENOR MATIAS RIBEIRO DE SOUZA JÚNIOR</v>
          </cell>
        </row>
        <row r="8677">
          <cell r="D8677" t="str">
            <v>SID4E23</v>
          </cell>
          <cell r="I8677" t="str">
            <v>ONIX PLUS LT 1.0 12V TURBO FLEX 4P C/AR - AUTOMÁTICO</v>
          </cell>
          <cell r="J8677" t="str">
            <v>AZUL SEEKER</v>
          </cell>
          <cell r="O8677" t="str">
            <v>MTZ0003/24-16-42-2</v>
          </cell>
          <cell r="P8677" t="str">
            <v>LOCALIZA RENT A CAR S/A</v>
          </cell>
        </row>
        <row r="8678">
          <cell r="D8678" t="str">
            <v>SYY3H26</v>
          </cell>
          <cell r="I8678" t="str">
            <v>ARGO DRIVE 1.0 6V FLEX 4P C/AR</v>
          </cell>
          <cell r="J8678" t="str">
            <v>PRATA BARI</v>
          </cell>
          <cell r="O8678" t="str">
            <v>GVA5044/24-1-1-1</v>
          </cell>
          <cell r="P8678" t="str">
            <v>PDV GARANTIDO LTDA</v>
          </cell>
        </row>
        <row r="8679">
          <cell r="D8679" t="str">
            <v>RTN2B92</v>
          </cell>
          <cell r="I8679" t="str">
            <v>KWID ZEN 1.0 12V SCE FLEX 4P C/AR</v>
          </cell>
          <cell r="J8679" t="str">
            <v>BRANCO</v>
          </cell>
          <cell r="O8679" t="str">
            <v>BHZ0062/21-2-1-1</v>
          </cell>
          <cell r="P8679" t="str">
            <v>PACTO ADMINISTRADORA  CORRETORA DE SEGUROS LTDA</v>
          </cell>
        </row>
        <row r="8680">
          <cell r="D8680" t="str">
            <v>RVK7J43</v>
          </cell>
          <cell r="I8680" t="str">
            <v>ONIX LT 1.0 12V FLEX 4P C/AR</v>
          </cell>
          <cell r="J8680" t="str">
            <v>VERMELHO CARMIM</v>
          </cell>
          <cell r="O8680" t="str">
            <v>GVM5855/24-1-1-1</v>
          </cell>
          <cell r="P8680" t="str">
            <v>LUANE</v>
          </cell>
        </row>
        <row r="8681">
          <cell r="D8681" t="str">
            <v>SYJ2D02</v>
          </cell>
          <cell r="I8681" t="str">
            <v>KICKS SENSE 1.6 16V FLEX 4P C/AR - AUTOMÁTICO</v>
          </cell>
          <cell r="J8681" t="str">
            <v>PRETO PREMIUM</v>
          </cell>
          <cell r="O8681" t="str">
            <v>GVB2378/23-1-1-1</v>
          </cell>
          <cell r="P8681" t="str">
            <v>FLAVIA MAGALHAES</v>
          </cell>
        </row>
        <row r="8682">
          <cell r="D8682" t="str">
            <v>EUN8E31</v>
          </cell>
          <cell r="I8682" t="str">
            <v>NIVUS HIGHLINE 1.0 200 TSI 12V TOTAL FLEX 4P C/AR - AUTOMÁTICO</v>
          </cell>
          <cell r="J8682" t="str">
            <v>PRETO NINJA</v>
          </cell>
          <cell r="O8682" t="str">
            <v>GVA3042/23-1-1-1</v>
          </cell>
          <cell r="P8682" t="str">
            <v>MAICON ARCANJO</v>
          </cell>
        </row>
        <row r="8683">
          <cell r="D8683" t="str">
            <v>SIN3E32</v>
          </cell>
          <cell r="I8683" t="str">
            <v>TRACKER LT 1.0 12V TURBO FLEX 4P C/AR - AUTOMÁTICO</v>
          </cell>
          <cell r="J8683" t="str">
            <v>CINZA RUSH</v>
          </cell>
          <cell r="O8683" t="str">
            <v>GVM6238/23-1-1-1</v>
          </cell>
          <cell r="P8683" t="str">
            <v>MANÇOS CORDEIRO PRODUÇÕES</v>
          </cell>
        </row>
        <row r="8684">
          <cell r="D8684" t="str">
            <v>EDL3I26</v>
          </cell>
          <cell r="I8684" t="str">
            <v>VOYAGE 1.0 MPI 12V TOTAL FLEX 4P C/AR</v>
          </cell>
          <cell r="J8684" t="str">
            <v>BRANCO CRISTAL</v>
          </cell>
          <cell r="O8684" t="str">
            <v>SAO0187/16-158-1-107</v>
          </cell>
          <cell r="P8684" t="str">
            <v>STONE INSTITUICAO DE PAGAMENTO SA</v>
          </cell>
        </row>
        <row r="8685">
          <cell r="D8685" t="str">
            <v>SIM5F33</v>
          </cell>
          <cell r="I8685" t="str">
            <v>TRACKER PREMIER 1.2 12V TURBO FLEX 4P C/AR - AUTOMÁTICO</v>
          </cell>
          <cell r="J8685" t="str">
            <v>AZUL ECLIPSE</v>
          </cell>
          <cell r="O8685" t="str">
            <v>GVM1476/23-1-1-1</v>
          </cell>
          <cell r="P8685" t="str">
            <v>WILLIAM RICARDO THOMASSEWSKI</v>
          </cell>
        </row>
        <row r="8686">
          <cell r="D8686" t="str">
            <v>SHT4J10</v>
          </cell>
          <cell r="I8686" t="str">
            <v>S10 CS LS 2.8 16V DIE 4X4 2P C/AR</v>
          </cell>
          <cell r="J8686" t="str">
            <v>BRANCO SUMMIT</v>
          </cell>
          <cell r="O8686" t="str">
            <v>BEL0003/23-1-5-34</v>
          </cell>
          <cell r="P8686" t="str">
            <v>VRENTAL LOCACAO DE MAQUINAS E EQUIPAMENTOS S/A</v>
          </cell>
        </row>
        <row r="8687">
          <cell r="D8687" t="str">
            <v>SHE2A02</v>
          </cell>
          <cell r="I8687" t="str">
            <v>ARGO 1.0 6V FLEX 4P C/AR</v>
          </cell>
          <cell r="J8687" t="str">
            <v>PRATA BARI</v>
          </cell>
          <cell r="O8687" t="str">
            <v>SAO0014/14-102-1-1</v>
          </cell>
          <cell r="P8687" t="str">
            <v>PANASONIC DO BRASIL LIMITADA</v>
          </cell>
        </row>
        <row r="8688">
          <cell r="D8688" t="str">
            <v>RVX1C75</v>
          </cell>
          <cell r="I8688" t="str">
            <v>ARGO DRIVE 1.0 6V FLEX 4P C/AR</v>
          </cell>
          <cell r="J8688" t="str">
            <v>BRANCO BANCHISA</v>
          </cell>
          <cell r="O8688" t="str">
            <v>SAO0056/17-30-1-10</v>
          </cell>
          <cell r="P8688" t="str">
            <v>BRG SUPLEMENTOS NUTRICIONAIS LTDA</v>
          </cell>
        </row>
        <row r="8689">
          <cell r="D8689" t="str">
            <v>TDI2A58</v>
          </cell>
          <cell r="I8689" t="str">
            <v>T-CROSS 1.0 200 TSI 12V TOTAL FLEX 4P C/AR - AUTOMÁTICO</v>
          </cell>
          <cell r="J8689" t="str">
            <v>BRANCO PURO</v>
          </cell>
          <cell r="O8689" t="str">
            <v>GVC1289/24-1-1-1</v>
          </cell>
          <cell r="P8689" t="str">
            <v>RICARDO ROSSI</v>
          </cell>
        </row>
        <row r="8690">
          <cell r="D8690" t="str">
            <v>RUU2C22</v>
          </cell>
          <cell r="I8690" t="str">
            <v>NOVA STRADA ENDURANCE CABINE PLUS 1.4 8V FLEX 2P C/AR</v>
          </cell>
          <cell r="J8690" t="str">
            <v>BRANCO BANCHISA</v>
          </cell>
          <cell r="O8690" t="str">
            <v>GYN0021/22-1-4-78</v>
          </cell>
          <cell r="P8690" t="str">
            <v>BUSSADORI GARCIA  CIA LTDA</v>
          </cell>
        </row>
        <row r="8691">
          <cell r="D8691" t="str">
            <v>RVC8I37</v>
          </cell>
          <cell r="I8691" t="str">
            <v>ONIX PLUS LTZ 1.0 12V TURBO FLEX 4P C/AR</v>
          </cell>
          <cell r="J8691" t="str">
            <v>PRATA SWITCHBLADE</v>
          </cell>
          <cell r="O8691" t="str">
            <v>SAO0143/18-10-1-10</v>
          </cell>
          <cell r="P8691" t="str">
            <v>ITRADE MARKETING SMOLLAN BRASIL LTDA</v>
          </cell>
        </row>
        <row r="8692">
          <cell r="D8692" t="str">
            <v>RUZ6G10</v>
          </cell>
          <cell r="I8692" t="str">
            <v>ONIX PLUS LT 1.0 12V FLEX 4P C/AR</v>
          </cell>
          <cell r="J8692" t="str">
            <v>BRANCO SUMMIT</v>
          </cell>
          <cell r="O8692" t="str">
            <v>CWB0005/16-8-2-7</v>
          </cell>
          <cell r="P8692" t="str">
            <v>TUBOS TIGRE-ADS DO BRASIL LIMITADA</v>
          </cell>
        </row>
        <row r="8693">
          <cell r="D8693" t="str">
            <v>SJG6H08</v>
          </cell>
          <cell r="I8693" t="str">
            <v>SPIN PREMIER 7L 1.8 8V ECONOFLEX 4P C/AR - AUTOMÁTICO</v>
          </cell>
          <cell r="J8693" t="str">
            <v>PRETO OURO NEGRO</v>
          </cell>
          <cell r="O8693" t="str">
            <v>GVA8998/23-1-1-1</v>
          </cell>
          <cell r="P8693" t="str">
            <v>MOACYR VARELLA CALDEIRA FILHO</v>
          </cell>
        </row>
        <row r="8694">
          <cell r="D8694" t="str">
            <v>SHE1H85</v>
          </cell>
          <cell r="I8694" t="str">
            <v>MOBI LIKE 1.0 8V FLEX 4P C/AR</v>
          </cell>
          <cell r="J8694" t="str">
            <v>BRANCO BANCHISA</v>
          </cell>
          <cell r="O8694" t="str">
            <v>GHC0097/23-1-1-18</v>
          </cell>
          <cell r="P8694" t="str">
            <v>SINDICATO DOS TRABALHADORES NAS INDUSTRIAS METALURGICAS MECANICAS E DE MATERIAL ELETRICO DE SAO PAU</v>
          </cell>
        </row>
        <row r="8695">
          <cell r="D8695" t="str">
            <v>RVQ9J12</v>
          </cell>
          <cell r="I8695" t="str">
            <v>ONIX PLUS LTZ 1.0 12V TURBO FLEX 4P C/AR</v>
          </cell>
          <cell r="J8695" t="str">
            <v>BRANCO SUMMIT</v>
          </cell>
          <cell r="O8695" t="str">
            <v>CPQ0172/22-2-1-1</v>
          </cell>
          <cell r="P8695" t="str">
            <v>UNIMED DE PINDAMONHANGABA COOPERATIVA DE TRABALHO MEDICO</v>
          </cell>
        </row>
        <row r="8696">
          <cell r="D8696" t="str">
            <v>SJD2J02</v>
          </cell>
          <cell r="I8696" t="str">
            <v>STRADA ENDURANCE CP FLEX 1.3</v>
          </cell>
          <cell r="J8696" t="str">
            <v>BRANCO BANCHISA</v>
          </cell>
          <cell r="O8696" t="str">
            <v>GVA8060/23-1-2-2</v>
          </cell>
          <cell r="P8696" t="str">
            <v>NBN ENERGY</v>
          </cell>
        </row>
        <row r="8697">
          <cell r="D8697" t="str">
            <v>FRW2I26</v>
          </cell>
          <cell r="I8697" t="str">
            <v>T-CROSS COMFORTLINE 1.0 200 TSI 12V TOTAL FLEX 4P C/AR - AUTOMÁTICO</v>
          </cell>
          <cell r="J8697" t="str">
            <v>PRETO NINJA</v>
          </cell>
          <cell r="O8697" t="str">
            <v>SAO0282/13-14-1-7</v>
          </cell>
          <cell r="P8697" t="str">
            <v>GC LOCAÇÃO DE EQUIPAMENTOS LTDA.</v>
          </cell>
        </row>
        <row r="8698">
          <cell r="D8698" t="str">
            <v>STE0H91</v>
          </cell>
          <cell r="I8698" t="str">
            <v>POLO 1.0 12V TSI FLEX 4P C/AR</v>
          </cell>
          <cell r="J8698" t="str">
            <v>PRETO NINJA</v>
          </cell>
          <cell r="O8698" t="str">
            <v>MTZ0003/24-52-34-1</v>
          </cell>
          <cell r="P8698" t="str">
            <v>LOCALIZA RENT A CAR S/A</v>
          </cell>
        </row>
        <row r="8699">
          <cell r="D8699" t="str">
            <v>SHD3I66</v>
          </cell>
          <cell r="I8699" t="str">
            <v>RENEGADE LONGITUDE 1.3 16V TURBO 270 FLEX 4P C/AR - AUTOMÁTICO</v>
          </cell>
          <cell r="J8699" t="str">
            <v>CINZA GRANITE</v>
          </cell>
          <cell r="O8699" t="str">
            <v>GVM4905/22-1-1-1</v>
          </cell>
          <cell r="P8699" t="str">
            <v>CLAUDIA FELINTO DE CARVALHO GALLINDO</v>
          </cell>
        </row>
        <row r="8700">
          <cell r="D8700" t="str">
            <v>SHJ9F36</v>
          </cell>
          <cell r="I8700" t="str">
            <v>ONIX PLUS LT 1.0 12V FLEX 4P C/AR</v>
          </cell>
          <cell r="J8700" t="str">
            <v>PRATA SWITCHBLADE</v>
          </cell>
          <cell r="O8700" t="str">
            <v>RIO0118/13-120-1-1</v>
          </cell>
          <cell r="P8700" t="str">
            <v>ICATU SEGUROS S/A</v>
          </cell>
        </row>
        <row r="8701">
          <cell r="D8701" t="str">
            <v>RTM7G20</v>
          </cell>
          <cell r="I8701" t="str">
            <v>VOYAGE 1.6 8V TOTAL FLEX 4P C/AR</v>
          </cell>
          <cell r="J8701" t="str">
            <v>PRATA SIRIUS</v>
          </cell>
          <cell r="O8701" t="str">
            <v>SAO0169/17-92-7-2</v>
          </cell>
          <cell r="P8701" t="str">
            <v>JOHNSON CONTROLS BE DO BRASIL LTDA.</v>
          </cell>
        </row>
        <row r="8702">
          <cell r="D8702" t="str">
            <v>PVR8A88</v>
          </cell>
          <cell r="I8702" t="str">
            <v>COMPASS LONGITUDE 1.3 16V TURBO 270 FLEX 4P C/AR - AUTOMÁTICO</v>
          </cell>
          <cell r="J8702" t="str">
            <v>CINZA GRANITE</v>
          </cell>
          <cell r="O8702" t="str">
            <v>SAO0306/22-5-1-1</v>
          </cell>
          <cell r="P8702" t="str">
            <v>GFK CUSTOM RESEARCH BRASIL PESQUISA DE MERCADO LTDA</v>
          </cell>
        </row>
        <row r="8703">
          <cell r="D8703" t="str">
            <v>FPT4E14</v>
          </cell>
          <cell r="I8703" t="str">
            <v>VOYAGE 1.0 MPI 12V TOTAL FLEX 4P C/AR</v>
          </cell>
          <cell r="J8703" t="str">
            <v>BRANCO CRISTAL</v>
          </cell>
          <cell r="O8703" t="str">
            <v>SAO0187/16-158-1-254</v>
          </cell>
          <cell r="P8703" t="str">
            <v>STONE INSTITUICAO DE PAGAMENTO SA</v>
          </cell>
        </row>
        <row r="8704">
          <cell r="D8704" t="str">
            <v>RVF1A49</v>
          </cell>
          <cell r="I8704" t="str">
            <v>MOBI LIKE 1.0 8V FLEX 4P C/AR</v>
          </cell>
          <cell r="J8704" t="str">
            <v>BRANCO BANCHISA</v>
          </cell>
          <cell r="O8704" t="str">
            <v>FLN0025/22-1-1-5</v>
          </cell>
          <cell r="P8704" t="str">
            <v>COOPERATIVA REGIONAL AGROPECUARIA VALE DO ITAJAI</v>
          </cell>
        </row>
        <row r="8705">
          <cell r="D8705" t="str">
            <v>TCB1H29</v>
          </cell>
          <cell r="I8705" t="str">
            <v>ONIX PLUS LT 1.0 12V FLEX 4P C/AR</v>
          </cell>
          <cell r="J8705" t="str">
            <v>VERMELHO CARMIM</v>
          </cell>
          <cell r="O8705" t="str">
            <v>GVA6116/24-1-1-1</v>
          </cell>
          <cell r="P8705" t="str">
            <v>APARECIDA ISABEL GARCIA</v>
          </cell>
        </row>
        <row r="8706">
          <cell r="D8706" t="str">
            <v>RVX0H42</v>
          </cell>
          <cell r="I8706" t="str">
            <v>ARGO DRIVE 1.0 6V FLEX 4P C/AR</v>
          </cell>
          <cell r="J8706" t="str">
            <v>BRANCO BANCHISA</v>
          </cell>
          <cell r="O8706" t="str">
            <v>SAO0056/17-30-1-15</v>
          </cell>
          <cell r="P8706" t="str">
            <v>BRG SUPLEMENTOS NUTRICIONAIS LTDA</v>
          </cell>
        </row>
        <row r="8707">
          <cell r="D8707" t="str">
            <v>SYC5F15</v>
          </cell>
          <cell r="I8707" t="str">
            <v>MOBI LIKE 1.0 8V FLEX 4P C/AR</v>
          </cell>
          <cell r="J8707" t="str">
            <v>PRATA BARI</v>
          </cell>
          <cell r="O8707" t="str">
            <v>GVA7989/23-1-1-1</v>
          </cell>
          <cell r="P8707" t="str">
            <v>PERFIL LIGHT LOCAÇÃO DE EQUIPAMENTOS DE ILUMINAÇÃO - LTDA</v>
          </cell>
        </row>
        <row r="8708">
          <cell r="D8708" t="str">
            <v>SYG2F18</v>
          </cell>
          <cell r="I8708" t="str">
            <v>PULSE DRIVE 1.3 8V FLEX 4P C/AR - AUTOMÁTICO</v>
          </cell>
          <cell r="J8708" t="str">
            <v>BRANCO BANCHISA</v>
          </cell>
          <cell r="O8708" t="str">
            <v>GVB1984/23-1-1-1</v>
          </cell>
          <cell r="P8708" t="str">
            <v>ÁGUA DOCE ANÁLISES</v>
          </cell>
        </row>
        <row r="8709">
          <cell r="D8709" t="str">
            <v>RVX4I04</v>
          </cell>
          <cell r="I8709" t="str">
            <v>ARGO DRIVE 1.0 6V FLEX 4P C/AR</v>
          </cell>
          <cell r="J8709" t="str">
            <v>BRANCO BANCHISA</v>
          </cell>
          <cell r="O8709" t="str">
            <v>SAO0056/17-30-1-3</v>
          </cell>
          <cell r="P8709" t="str">
            <v>BRG SUPLEMENTOS NUTRICIONAIS LTDA</v>
          </cell>
        </row>
        <row r="8710">
          <cell r="D8710" t="str">
            <v>RVX4I23</v>
          </cell>
          <cell r="I8710" t="str">
            <v>ARGO DRIVE 1.0 6V FLEX 4P C/AR</v>
          </cell>
          <cell r="J8710" t="str">
            <v>BRANCO BANCHISA</v>
          </cell>
          <cell r="O8710" t="str">
            <v>SAO0056/17-30-1-27</v>
          </cell>
          <cell r="P8710" t="str">
            <v>BRG SUPLEMENTOS NUTRICIONAIS LTDA</v>
          </cell>
        </row>
        <row r="8711">
          <cell r="D8711" t="str">
            <v>SYH3F07</v>
          </cell>
          <cell r="I8711" t="str">
            <v>CRONOS DRIVE 1.3 8V FLEX 4P C/AR</v>
          </cell>
          <cell r="J8711" t="str">
            <v>PRATA BARI</v>
          </cell>
          <cell r="O8711" t="str">
            <v>MTZ0002/16-720-4-6</v>
          </cell>
          <cell r="P8711" t="str">
            <v>LOCALIZA RENT A CAR S/A</v>
          </cell>
        </row>
        <row r="8712">
          <cell r="D8712" t="str">
            <v>RVS6I00</v>
          </cell>
          <cell r="I8712" t="str">
            <v>ONIX LTZ 1.0 12V TURBO FLEX 4P C/AR - AUTOMÁTICO</v>
          </cell>
          <cell r="J8712" t="str">
            <v>PRATA SWITCHBLADE</v>
          </cell>
          <cell r="O8712" t="str">
            <v>GVR2956/22-1-1-1</v>
          </cell>
          <cell r="P8712" t="str">
            <v>JONATHAN OLIVEIRA BIAGI</v>
          </cell>
        </row>
        <row r="8713">
          <cell r="D8713" t="str">
            <v>SHM8I66</v>
          </cell>
          <cell r="I8713" t="str">
            <v>MOBI LIKE 1.0 8V FLEX 4P C/AR</v>
          </cell>
          <cell r="J8713" t="str">
            <v>BRANCO BANCHISA</v>
          </cell>
          <cell r="O8713" t="str">
            <v>SJK0010/13-62-1-1</v>
          </cell>
          <cell r="P8713" t="str">
            <v>IGARATIBA INDÚSTRIA E COMÉRCIO LTDA.</v>
          </cell>
        </row>
        <row r="8714">
          <cell r="D8714" t="str">
            <v>SIK3C53</v>
          </cell>
          <cell r="I8714" t="str">
            <v>MOBI LIKE 1.0 8V FLEX 4P C/AR</v>
          </cell>
          <cell r="J8714" t="str">
            <v>BRANCO BANCHISA</v>
          </cell>
          <cell r="O8714" t="str">
            <v>REM0307/23-1-1-1</v>
          </cell>
          <cell r="P8714" t="str">
            <v>MURILO MARCOS ANTONIO LTDA</v>
          </cell>
        </row>
        <row r="8715">
          <cell r="D8715" t="str">
            <v>RTJ9B15</v>
          </cell>
          <cell r="I8715" t="str">
            <v>COMPASS LIMITED 2.0 16V TURBO DIE 4X4 4P C/AR - AUTOMÁTICO</v>
          </cell>
          <cell r="J8715" t="str">
            <v>PRETO CARBON</v>
          </cell>
          <cell r="O8715" t="str">
            <v>SAO0069/13-179-6-1</v>
          </cell>
          <cell r="P8715" t="str">
            <v>BAIN BRASIL LTDA</v>
          </cell>
        </row>
        <row r="8716">
          <cell r="D8716" t="str">
            <v>RUC5I36</v>
          </cell>
          <cell r="I8716" t="str">
            <v>ARGO 1.0 6V FLEX 4P C/AR</v>
          </cell>
          <cell r="J8716" t="str">
            <v>CINZA SILVERSTONE</v>
          </cell>
          <cell r="O8716" t="str">
            <v>GVR2953/22-1-1-1</v>
          </cell>
          <cell r="P8716" t="str">
            <v>IKA BRASIL EQUIPAMENTOS LABORATORIAIS ANALITICOS E PROCESSOS LTDA</v>
          </cell>
        </row>
        <row r="8717">
          <cell r="D8717" t="str">
            <v>RVX4I02</v>
          </cell>
          <cell r="I8717" t="str">
            <v>ARGO DRIVE 1.0 6V FLEX 4P C/AR</v>
          </cell>
          <cell r="J8717" t="str">
            <v>BRANCO BANCHISA</v>
          </cell>
          <cell r="O8717" t="str">
            <v>SAO0056/17-30-1-24</v>
          </cell>
          <cell r="P8717" t="str">
            <v>BRG SUPLEMENTOS NUTRICIONAIS LTDA</v>
          </cell>
        </row>
        <row r="8718">
          <cell r="D8718" t="str">
            <v>SYT2I62</v>
          </cell>
          <cell r="I8718" t="str">
            <v>NOVA STRADA FREEDOM CD 1.3 8V FLEX 4P C/AR</v>
          </cell>
          <cell r="J8718" t="str">
            <v>PRETO VULCANO</v>
          </cell>
          <cell r="O8718" t="str">
            <v>GVM1042/24-1-1-1</v>
          </cell>
          <cell r="P8718" t="str">
            <v>JOSE ALEX GONCALVES FREITAS</v>
          </cell>
        </row>
        <row r="8719">
          <cell r="D8719" t="str">
            <v>RNU3F32</v>
          </cell>
          <cell r="I8719" t="str">
            <v>ONIX LT 1.0 12V FLEX 4P C/AR</v>
          </cell>
          <cell r="J8719" t="str">
            <v>BRANCO SUMMIT</v>
          </cell>
          <cell r="O8719" t="str">
            <v>GYN0017/18-2-1-14</v>
          </cell>
          <cell r="P8719" t="str">
            <v>ITRANSITO TECNOLOGIA E SEGURANCA DA INFORMACAO S/A</v>
          </cell>
        </row>
        <row r="8720">
          <cell r="D8720" t="str">
            <v>TCD8A93</v>
          </cell>
          <cell r="I8720" t="str">
            <v>MOBI LIKE 1.0 8V FLEX 4P C/AR</v>
          </cell>
          <cell r="J8720" t="str">
            <v>CINZA SILVERSTONE</v>
          </cell>
          <cell r="O8720" t="str">
            <v>GVB1385/24-1-1-1</v>
          </cell>
          <cell r="P8720" t="str">
            <v>MARIA ELISÂNGELA RODRIGUES DA SILVA</v>
          </cell>
        </row>
        <row r="8721">
          <cell r="D8721" t="str">
            <v>SUX6C51</v>
          </cell>
          <cell r="I8721" t="str">
            <v>SAVEIRO ROBUST 1.6 16V TOTAL FLEX 2P C/AR</v>
          </cell>
          <cell r="J8721" t="str">
            <v>BRANCO CRISTAL</v>
          </cell>
          <cell r="O8721" t="str">
            <v>POA0028/22-4-1-1</v>
          </cell>
          <cell r="P8721" t="str">
            <v>CONSTRUTORA CONTINENTAL</v>
          </cell>
        </row>
        <row r="8722">
          <cell r="D8722" t="str">
            <v>SYH9I80</v>
          </cell>
          <cell r="I8722" t="str">
            <v>HB20 LIMITED PLUS FLEX 1.0</v>
          </cell>
          <cell r="J8722" t="str">
            <v>BRANCO ATLAS</v>
          </cell>
          <cell r="O8722" t="str">
            <v>GVR9060/24-1-1-1</v>
          </cell>
          <cell r="P8722" t="str">
            <v>PALOMA BATISTA MOREIRA</v>
          </cell>
        </row>
        <row r="8723">
          <cell r="D8723" t="str">
            <v>FUH1F62</v>
          </cell>
          <cell r="I8723" t="str">
            <v>SAVEIRO ROBUST 1.6 16V TOTAL FLEX 2P C/AR</v>
          </cell>
          <cell r="J8723" t="str">
            <v>PRATA SIRIUS</v>
          </cell>
          <cell r="O8723" t="str">
            <v>GVM6052/24-1-2-1</v>
          </cell>
          <cell r="P8723" t="str">
            <v>WELTON MENDES ANDRADADE</v>
          </cell>
        </row>
        <row r="8724">
          <cell r="D8724" t="str">
            <v>RVV7C51</v>
          </cell>
          <cell r="I8724" t="str">
            <v>FIORINO ENDURANCE 1.4 EVO FLEX 2P C/AR</v>
          </cell>
          <cell r="J8724" t="str">
            <v>BRANCO BANCHISA</v>
          </cell>
          <cell r="O8724" t="str">
            <v>GVM1924/22-1-1-1</v>
          </cell>
          <cell r="P8724" t="str">
            <v>MURILO JARDIM RAMALHO</v>
          </cell>
        </row>
        <row r="8725">
          <cell r="D8725" t="str">
            <v>SYG3A89</v>
          </cell>
          <cell r="I8725" t="str">
            <v>POLO COMFORTLINE 1.0 12V TSI FLEX 4P C/AR - AUTOMÁTICO</v>
          </cell>
          <cell r="J8725" t="str">
            <v>CINZA PLATINUM</v>
          </cell>
          <cell r="O8725" t="str">
            <v>GVR5544/24-1-1-1</v>
          </cell>
          <cell r="P8725" t="str">
            <v>WAGNER</v>
          </cell>
        </row>
        <row r="8726">
          <cell r="D8726" t="str">
            <v>RTT5F87</v>
          </cell>
          <cell r="I8726" t="str">
            <v>COMPASS LONGITUDE 1.3 16V TURBO 270 FLEX 4P C/AR - AUTOMÁTICO</v>
          </cell>
          <cell r="J8726" t="str">
            <v>BRANCO POLAR</v>
          </cell>
          <cell r="O8726" t="str">
            <v>GVR7895/21-1-1-1</v>
          </cell>
          <cell r="P8726" t="str">
            <v>HF ENGENHARIA E PROJETOS S/C LTDA</v>
          </cell>
        </row>
        <row r="8727">
          <cell r="D8727" t="str">
            <v>FUB0F73</v>
          </cell>
          <cell r="I8727" t="str">
            <v>POLO HIGHLINE 1.0 12V TSI FLEX 4P C/AR - AUTOMÁTICO</v>
          </cell>
          <cell r="J8727" t="str">
            <v>BRANCO CRISTAL</v>
          </cell>
          <cell r="O8727" t="str">
            <v>GVR3457/24-1-1-1</v>
          </cell>
          <cell r="P8727" t="str">
            <v>LUCIANO SOUZA</v>
          </cell>
        </row>
        <row r="8728">
          <cell r="D8728" t="str">
            <v>SVI0H90</v>
          </cell>
          <cell r="I8728" t="str">
            <v>NIVUS COMFORTLINE 1.0 200 TSI 12V TOTAL FLEX 4P C/AR - AUTOMÁTICO</v>
          </cell>
          <cell r="J8728" t="str">
            <v>AZUL BISCAY</v>
          </cell>
          <cell r="O8728" t="str">
            <v>GVR7425/24-1-1-1</v>
          </cell>
          <cell r="P8728" t="str">
            <v>GILDAZIO FERREIRA DE SOUZA</v>
          </cell>
        </row>
        <row r="8729">
          <cell r="D8729" t="str">
            <v>SYI5H03</v>
          </cell>
          <cell r="I8729" t="str">
            <v>COROLLA CROSS XRE 2.0 16V FLEX 4P C/AR - AUTOMÁTICO</v>
          </cell>
          <cell r="J8729" t="str">
            <v>CINZA GRANITO</v>
          </cell>
          <cell r="O8729" t="str">
            <v>GVB0479/23-1-1-1</v>
          </cell>
          <cell r="P8729" t="str">
            <v>CUSTODIO RODRIGUES DE CASTRO JUNIOR</v>
          </cell>
        </row>
        <row r="8730">
          <cell r="D8730" t="str">
            <v>RVJ0E28</v>
          </cell>
          <cell r="I8730" t="str">
            <v>ONIX PLUS LTZ 1.0 12V TURBO FLEX 4P C/AR - AUTOMÁTICO</v>
          </cell>
          <cell r="J8730" t="str">
            <v>PRATA SWITCHBLADE</v>
          </cell>
          <cell r="O8730" t="str">
            <v>GVR3357/21-1-1-1</v>
          </cell>
          <cell r="P8730" t="str">
            <v>JOSE ANSELMO FERRAZ JUNIOR</v>
          </cell>
        </row>
        <row r="8731">
          <cell r="D8731" t="str">
            <v>RVE7G47</v>
          </cell>
          <cell r="I8731" t="str">
            <v>ONIX PLUS LTZ 1.0 12V TURBO FLEX 4P C/AR - AUTOMÁTICO</v>
          </cell>
          <cell r="J8731" t="str">
            <v>PRATA SWITCHBLADE</v>
          </cell>
          <cell r="O8731" t="str">
            <v>SAO0221/16-29-1-16</v>
          </cell>
          <cell r="P8731" t="str">
            <v>IDEXX BRASIL LABORATORIOS LTDA.</v>
          </cell>
        </row>
        <row r="8732">
          <cell r="D8732" t="str">
            <v>RVO8D16</v>
          </cell>
          <cell r="I8732" t="str">
            <v>FIORINO ENDURANCE 1.4 EVO FLEX 2P C/AR</v>
          </cell>
          <cell r="J8732" t="str">
            <v>BRANCO BANCHISA</v>
          </cell>
          <cell r="O8732" t="str">
            <v>SAO0030/17-22-1-7</v>
          </cell>
          <cell r="P8732" t="str">
            <v>SPAR BRASIL SERVICOS LTDA</v>
          </cell>
        </row>
        <row r="8733">
          <cell r="D8733" t="str">
            <v>SVF4E37</v>
          </cell>
          <cell r="I8733" t="str">
            <v>NIVUS HIGHLINE 1.0 200 TSI 12V TOTAL FLEX 4P C/AR - AUTOMÁTICO</v>
          </cell>
          <cell r="J8733" t="str">
            <v>PRETO NINJA</v>
          </cell>
          <cell r="O8733" t="str">
            <v>GVB2070/24-1-1-1</v>
          </cell>
          <cell r="P8733" t="str">
            <v>JOAO RODRIGUES FREIRE</v>
          </cell>
        </row>
        <row r="8734">
          <cell r="D8734" t="str">
            <v>SHE2J80</v>
          </cell>
          <cell r="I8734" t="str">
            <v>ONIX PLUS LTZ 1.0 12V TURBO FLEX 4P C/AR - AUTOMÁTICO</v>
          </cell>
          <cell r="J8734" t="str">
            <v>PRATA SWITCHBLADE</v>
          </cell>
          <cell r="O8734" t="str">
            <v>GVR7834/22-1-1-1</v>
          </cell>
          <cell r="P8734" t="str">
            <v>MAURÍCIO DE ABREU</v>
          </cell>
        </row>
        <row r="8735">
          <cell r="D8735" t="str">
            <v>EST9F32</v>
          </cell>
          <cell r="I8735" t="str">
            <v>SAVEIRO ROBUST 1.6 16V TOTAL FLEX 2P C/AR</v>
          </cell>
          <cell r="J8735" t="str">
            <v>BRANCO CRISTAL</v>
          </cell>
          <cell r="O8735" t="str">
            <v>BHZ0069/22-5-1-4</v>
          </cell>
          <cell r="P8735" t="str">
            <v>VIASOLO ENGENHARIA AMBIENTAL SA</v>
          </cell>
        </row>
        <row r="8736">
          <cell r="D8736" t="str">
            <v>FSD5G42</v>
          </cell>
          <cell r="I8736" t="str">
            <v>NIVUS HIGHLINE 1.0 200 TSI 12V TOTAL FLEX 4P C/AR - AUTOMÁTICO</v>
          </cell>
          <cell r="J8736" t="str">
            <v>VERMELHO SUNSET</v>
          </cell>
          <cell r="O8736" t="str">
            <v>GVR7481/23-2-1-1</v>
          </cell>
          <cell r="P8736" t="str">
            <v>SARA VASCONCELOS BRASILEIRO OLIVEIRA</v>
          </cell>
        </row>
        <row r="8737">
          <cell r="D8737" t="str">
            <v>TCC1I36</v>
          </cell>
          <cell r="I8737" t="str">
            <v>SENTRA EXCLUSIVE PREMIUM AT 2.0</v>
          </cell>
          <cell r="J8737" t="str">
            <v>PRETO PREMIUM</v>
          </cell>
          <cell r="O8737" t="str">
            <v>GVA4513/24-1-1-1</v>
          </cell>
          <cell r="P8737" t="str">
            <v>RAFAEL DE MORAES CORDEIRO ORLANDO</v>
          </cell>
        </row>
        <row r="8738">
          <cell r="D8738" t="str">
            <v>SHM3B34</v>
          </cell>
          <cell r="I8738" t="str">
            <v>COMMANDER LIMITED 7L 1.3 16V TURBO 270 FLEX 4P C/AR - AUTOMÁTICO</v>
          </cell>
          <cell r="J8738" t="str">
            <v>CINZA GRANITE COM TETO PRETO</v>
          </cell>
          <cell r="O8738" t="str">
            <v>GVR6641/23-1-1-1</v>
          </cell>
          <cell r="P8738" t="str">
            <v>MUTSUMI SHITARA</v>
          </cell>
        </row>
        <row r="8739">
          <cell r="D8739" t="str">
            <v>RVX4I15</v>
          </cell>
          <cell r="I8739" t="str">
            <v>ARGO DRIVE 1.0 6V FLEX 4P C/AR</v>
          </cell>
          <cell r="J8739" t="str">
            <v>BRANCO BANCHISA</v>
          </cell>
          <cell r="O8739" t="str">
            <v>SAO0056/17-30-1-22</v>
          </cell>
          <cell r="P8739" t="str">
            <v>BRG SUPLEMENTOS NUTRICIONAIS LTDA</v>
          </cell>
        </row>
        <row r="8740">
          <cell r="D8740" t="str">
            <v>RVW7C93</v>
          </cell>
          <cell r="I8740" t="str">
            <v>ONIX PLUS LTZ 1.0 12V TURBO FLEX 4P C/AR - AUTOMÁTICO</v>
          </cell>
          <cell r="J8740" t="str">
            <v>PRATA SWITCHBLADE</v>
          </cell>
          <cell r="O8740" t="str">
            <v>GVR0710/22-1-1-2</v>
          </cell>
          <cell r="P8740" t="str">
            <v>RICARDO CLAUDIO DA SILVA</v>
          </cell>
        </row>
        <row r="8741">
          <cell r="D8741" t="str">
            <v>SIN8C88</v>
          </cell>
          <cell r="I8741" t="str">
            <v>ARGO DRIVE 1.0 6V FLEX 4P C/AR</v>
          </cell>
          <cell r="J8741" t="str">
            <v>CINZA SILVERSTONE</v>
          </cell>
          <cell r="O8741" t="str">
            <v>MTZ0003/24-14-38-2</v>
          </cell>
          <cell r="P8741" t="str">
            <v>LOCALIZA RENT A CAR S/A</v>
          </cell>
        </row>
        <row r="8742">
          <cell r="D8742" t="str">
            <v>FBY3A92</v>
          </cell>
          <cell r="I8742" t="str">
            <v>T-CROSS HIGHLINE 1.4 250 TSI 16V TOTAL FLEX 4P C/AR - AUTOMÁTICO</v>
          </cell>
          <cell r="J8742" t="str">
            <v>AZUL NORWAY</v>
          </cell>
          <cell r="O8742" t="str">
            <v>GVM4854/22-1-1-1</v>
          </cell>
          <cell r="P8742" t="str">
            <v>LEONARDO GUEDES BILCK</v>
          </cell>
        </row>
        <row r="8743">
          <cell r="D8743" t="str">
            <v>RVE7H29</v>
          </cell>
          <cell r="I8743" t="str">
            <v>TRACKER PREMIER 1.2 12V TURBO FLEX 4P C/AR - AUTOMÁTICO</v>
          </cell>
          <cell r="J8743" t="str">
            <v>CINZA SATIN STEEL</v>
          </cell>
          <cell r="O8743" t="str">
            <v>GVR1449/22-1-1-1</v>
          </cell>
          <cell r="P8743" t="str">
            <v>PAULO SERGIO RODRIGUES</v>
          </cell>
        </row>
        <row r="8744">
          <cell r="D8744" t="str">
            <v>SHE7B82</v>
          </cell>
          <cell r="I8744" t="str">
            <v>COMMANDER LIMITED 7L 2.0 16V TURBO DIE 4X4 4P C/AR - AUTOMÁTICO</v>
          </cell>
          <cell r="J8744" t="str">
            <v>BRANCO POLAR COM TETO PRETO</v>
          </cell>
          <cell r="O8744" t="str">
            <v>GVR1633/23-1-2-1</v>
          </cell>
          <cell r="P8744" t="str">
            <v>RESMEDICAL EQUIPAMENTOS HOSPITALARES LTDA EPP</v>
          </cell>
        </row>
        <row r="8745">
          <cell r="D8745" t="str">
            <v>SHM0E86</v>
          </cell>
          <cell r="I8745" t="str">
            <v>PULSE DRIVE 1.3 8V FLEX 4P C/AR - AUTOMÁTICO</v>
          </cell>
          <cell r="J8745" t="str">
            <v>CINZA SILVERSTONE</v>
          </cell>
          <cell r="O8745" t="str">
            <v>GVR3955/23-1-1-1</v>
          </cell>
          <cell r="P8745" t="str">
            <v>CLAUDIA CRISTIANE LEAL DE BARROS KUHN</v>
          </cell>
        </row>
        <row r="8746">
          <cell r="D8746" t="str">
            <v>PZB2H00</v>
          </cell>
          <cell r="I8746" t="str">
            <v>PULSE DRIVE 1.3 8V FLEX 4P C/AR - AUTOMÁTICO</v>
          </cell>
          <cell r="J8746" t="str">
            <v>PRETO VULCANO</v>
          </cell>
          <cell r="O8746" t="str">
            <v>MTZ0003/24-48-28-1</v>
          </cell>
          <cell r="P8746" t="str">
            <v>LOCALIZA RENT A CAR S/A</v>
          </cell>
        </row>
        <row r="8747">
          <cell r="D8747" t="str">
            <v>SHM3F91</v>
          </cell>
          <cell r="I8747" t="str">
            <v>NOVA STRADA ENDURANCE CABINE PLUS 1.4 8V FLEX 2P C/AR</v>
          </cell>
          <cell r="J8747" t="str">
            <v>BRANCO BANCHISA</v>
          </cell>
          <cell r="O8747" t="str">
            <v>FLN0017/20-12-1-1</v>
          </cell>
          <cell r="P8747" t="str">
            <v>WEG EQUIPAMENTOS ELETRICOS S/A</v>
          </cell>
        </row>
        <row r="8748">
          <cell r="D8748" t="str">
            <v>RUY2I84</v>
          </cell>
          <cell r="I8748" t="str">
            <v>MOBI LIKE 1.0 8V FLEX 4P C/AR</v>
          </cell>
          <cell r="J8748" t="str">
            <v>BRANCO BANCHISA</v>
          </cell>
          <cell r="O8748" t="str">
            <v>GYN0006/17-28-1-3</v>
          </cell>
          <cell r="P8748" t="str">
            <v>OKAJIMA DISTRIBUICAO E COMERCIO LTDA</v>
          </cell>
        </row>
        <row r="8749">
          <cell r="D8749" t="str">
            <v>SIU1H67</v>
          </cell>
          <cell r="I8749" t="str">
            <v>VERSA ADVANCE 1.6 16V FLEX 4P C/AR - AUTOMÁTICO</v>
          </cell>
          <cell r="J8749" t="str">
            <v>AZUL COBALTO</v>
          </cell>
          <cell r="O8749" t="str">
            <v>GVM8512/23-1-1-1</v>
          </cell>
          <cell r="P8749" t="str">
            <v>ANA CRISTINA MORAES PONTES</v>
          </cell>
        </row>
        <row r="8750">
          <cell r="D8750" t="str">
            <v>SIT8E56</v>
          </cell>
          <cell r="I8750" t="str">
            <v>330E M SPORT 2.0 HÍBRIDO PHEV 4P C/AR - AUTOMÁTICO</v>
          </cell>
          <cell r="J8750" t="str">
            <v>PRETO SAFIRA</v>
          </cell>
          <cell r="O8750" t="str">
            <v>GVR5707/23-1-1-1</v>
          </cell>
          <cell r="P8750" t="str">
            <v>LEONARDO FALEIROS</v>
          </cell>
        </row>
        <row r="8751">
          <cell r="D8751" t="str">
            <v>STK8D40</v>
          </cell>
          <cell r="I8751" t="str">
            <v>T-CROSS HIGHLINE 1.4 250 TSI 16V TOTAL FLEX 4P C/AR - AUTOMÁTICO</v>
          </cell>
          <cell r="J8751" t="str">
            <v>BRANCO PURO</v>
          </cell>
          <cell r="O8751" t="str">
            <v>FAR0142/23-1-3-6</v>
          </cell>
          <cell r="P8751" t="str">
            <v>WEG TURBINAS E SOLAR LTDA</v>
          </cell>
        </row>
        <row r="8752">
          <cell r="D8752" t="str">
            <v>SHF0I56</v>
          </cell>
          <cell r="I8752" t="str">
            <v>NOVA STRADA FREEDOM CD 1.3 8V FLEX 4P C/AR</v>
          </cell>
          <cell r="J8752" t="str">
            <v>PRATA BARI</v>
          </cell>
          <cell r="O8752" t="str">
            <v>GVR2112/23-1-1-3</v>
          </cell>
          <cell r="P8752" t="str">
            <v>MULTCROP PESQUISA E DESENVOLVIMENTO LTDA</v>
          </cell>
        </row>
        <row r="8753">
          <cell r="D8753" t="str">
            <v>SHD9C50</v>
          </cell>
          <cell r="I8753" t="str">
            <v>NOVA STRADA ENDURANCE CABINE PLUS 1.4 8V FLEX 2P C/AR</v>
          </cell>
          <cell r="J8753" t="str">
            <v>BRANCO BANCHISA</v>
          </cell>
          <cell r="O8753" t="str">
            <v>RIO0013/16-41-1-1</v>
          </cell>
          <cell r="P8753" t="str">
            <v>ASTER MÁQUINAS E SOLUÇÕES INTEGRADAS LTDA</v>
          </cell>
        </row>
        <row r="8754">
          <cell r="D8754" t="str">
            <v>SIX8I51</v>
          </cell>
          <cell r="I8754" t="str">
            <v>TRACKER PREMIER 1.2 12V TURBO FLEX 4P C/AR - AUTOMÁTICO</v>
          </cell>
          <cell r="J8754" t="str">
            <v>AZUL ECLIPSE</v>
          </cell>
          <cell r="O8754" t="str">
            <v>GVA5081/23-1-1-1</v>
          </cell>
          <cell r="P8754" t="str">
            <v>CARTORIO DE REGISTRO CIVIL DE PESSOAS NATURAIS DA POVOACAO DE SAO JORGE DO JABUTI</v>
          </cell>
        </row>
        <row r="8755">
          <cell r="D8755" t="str">
            <v>SHM6D86</v>
          </cell>
          <cell r="I8755" t="str">
            <v>CRETA ACTION 1.6 16V FLEX 4P C/AR - AUTOMÁTICO</v>
          </cell>
          <cell r="J8755" t="str">
            <v>CINZA SILK</v>
          </cell>
          <cell r="O8755" t="str">
            <v>GVM5757/24-1-1-1</v>
          </cell>
          <cell r="P8755" t="str">
            <v>JENIFFER FERNANDES SILVA</v>
          </cell>
        </row>
        <row r="8756">
          <cell r="D8756" t="str">
            <v>RVG2H04</v>
          </cell>
          <cell r="I8756" t="str">
            <v>MOBI LIKE 1.0 8V FLEX 4P C/AR</v>
          </cell>
          <cell r="J8756" t="str">
            <v>BRANCO BANCHISA</v>
          </cell>
          <cell r="O8756" t="str">
            <v>GVR9966/22-1-1-1</v>
          </cell>
          <cell r="P8756" t="str">
            <v>SAO LUIZ INTERNET LTDA</v>
          </cell>
        </row>
        <row r="8757">
          <cell r="D8757" t="str">
            <v>PZB1F75</v>
          </cell>
          <cell r="I8757" t="str">
            <v>TRACKER PREMIER 1.2 12V TURBO FLEX 4P C/AR - AUTOMÁTICO</v>
          </cell>
          <cell r="J8757" t="str">
            <v>PRATA SHARK</v>
          </cell>
          <cell r="O8757" t="str">
            <v>GVA5189/23-1-1-1</v>
          </cell>
          <cell r="P8757" t="str">
            <v>GAZIRE SERVIÇO MÉDICOS LTDA</v>
          </cell>
        </row>
        <row r="8758">
          <cell r="D8758" t="str">
            <v>SHU7I79</v>
          </cell>
          <cell r="I8758" t="str">
            <v>HB20 COMFORT 1.0 12V GDI TURBO FLEX 4P C/AR - AUTOMÁTICO</v>
          </cell>
          <cell r="J8758" t="str">
            <v>PRETO ONIX</v>
          </cell>
          <cell r="O8758" t="str">
            <v>SAO0525/19-5-1-1</v>
          </cell>
          <cell r="P8758" t="str">
            <v>SINDICATO DOS EMPREGADOS NO COMERCIO HOTELEIRO E SIMILARES DE SAO PAULO</v>
          </cell>
        </row>
        <row r="8759">
          <cell r="D8759" t="str">
            <v>RUE0A14</v>
          </cell>
          <cell r="I8759" t="str">
            <v>208 HATCH ACTIVE 1.6 16V FLEX 4P C/AR - AUTOMÁTICO</v>
          </cell>
          <cell r="J8759" t="str">
            <v>AZUL QUASAR</v>
          </cell>
          <cell r="O8759" t="str">
            <v>GVR3094/22-1-1-1</v>
          </cell>
          <cell r="P8759" t="str">
            <v>LORENA SOARES ULHOA</v>
          </cell>
        </row>
        <row r="8760">
          <cell r="D8760" t="str">
            <v>ESL0I51</v>
          </cell>
          <cell r="I8760" t="str">
            <v>VOYAGE 1.0 MPI 12V TOTAL FLEX 4P C/AR</v>
          </cell>
          <cell r="J8760" t="str">
            <v>BRANCO CRISTAL</v>
          </cell>
          <cell r="O8760" t="str">
            <v>BHZ0034/22-3-1-1</v>
          </cell>
          <cell r="P8760" t="str">
            <v>TESTATO SERVICOS TECNICOS LTDA</v>
          </cell>
        </row>
        <row r="8761">
          <cell r="D8761" t="str">
            <v>SIH1F38</v>
          </cell>
          <cell r="I8761" t="str">
            <v>COMPASS LONGITUDE 1.3 16V TURBO 270 FLEX 4P C/AR - AUTOMÁTICO</v>
          </cell>
          <cell r="J8761" t="str">
            <v>BRANCO POLAR</v>
          </cell>
          <cell r="O8761" t="str">
            <v>MTZ0003/24-4-31-2</v>
          </cell>
          <cell r="P8761" t="str">
            <v>LOCALIZA RENT A CAR S/A</v>
          </cell>
        </row>
        <row r="8762">
          <cell r="D8762" t="str">
            <v>SHF4F28</v>
          </cell>
          <cell r="I8762" t="str">
            <v>ONIX PLUS LTZ 1.0 12V TURBO FLEX 4P C/AR - AUTOMÁTICO</v>
          </cell>
          <cell r="J8762" t="str">
            <v>PRATA SWITCHBLADE</v>
          </cell>
          <cell r="O8762" t="str">
            <v>GVM0030/22-2-1-1</v>
          </cell>
          <cell r="P8762" t="str">
            <v>JANDERSON DE SOUZA AZEVEDO</v>
          </cell>
        </row>
        <row r="8763">
          <cell r="D8763" t="str">
            <v>SYG9F51</v>
          </cell>
          <cell r="I8763" t="str">
            <v>POLO COMFORTLINE 1.0 12V TSI FLEX 4P C/AR - AUTOMÁTICO</v>
          </cell>
          <cell r="J8763" t="str">
            <v>PRATA SIRIUS</v>
          </cell>
          <cell r="O8763" t="str">
            <v>MTZ0003/24-15-23-8</v>
          </cell>
          <cell r="P8763" t="str">
            <v>LOCALIZA RENT A CAR S/A</v>
          </cell>
        </row>
        <row r="8764">
          <cell r="D8764" t="str">
            <v>TDL8E74</v>
          </cell>
          <cell r="I8764" t="str">
            <v>HB20 COMFORT PLUS FLEX 1.0</v>
          </cell>
          <cell r="J8764" t="str">
            <v>BRANCO ATLAS</v>
          </cell>
          <cell r="O8764" t="str">
            <v>GVR2662/25-1-1-1</v>
          </cell>
          <cell r="P8764" t="str">
            <v>PAULO FERNANDO RODRIGUES DA CAL</v>
          </cell>
        </row>
        <row r="8765">
          <cell r="D8765" t="str">
            <v>SYK8E35</v>
          </cell>
          <cell r="I8765" t="str">
            <v>KICKS SENSE 1.6 16V FLEX 4P C/AR - AUTOMÁTICO</v>
          </cell>
          <cell r="J8765" t="str">
            <v>VERMELHO MALBEC</v>
          </cell>
          <cell r="O8765" t="str">
            <v>MTZ0003/24-52-41-1</v>
          </cell>
          <cell r="P8765" t="str">
            <v>LOCALIZA RENT A CAR S/A</v>
          </cell>
        </row>
        <row r="8766">
          <cell r="D8766" t="str">
            <v>SYC1A05</v>
          </cell>
          <cell r="I8766" t="str">
            <v>COROLLA CROSS XRE 2.0 16V FLEX 4P C/AR - AUTOMÁTICO</v>
          </cell>
          <cell r="J8766" t="str">
            <v>PRETO INFINITO</v>
          </cell>
          <cell r="O8766" t="str">
            <v>RIO0054/17-90-2-1</v>
          </cell>
          <cell r="P8766" t="str">
            <v>SIRONA DENTAL COMÉRCIO DE PRODUTOS E SISTEMAS ODONTOLÓGICOS LTDA.</v>
          </cell>
        </row>
        <row r="8767">
          <cell r="D8767" t="str">
            <v>EWY1A84</v>
          </cell>
          <cell r="I8767" t="str">
            <v>SAVEIRO ROBUST 1.6 16V TOTAL FLEX 2P C/AR</v>
          </cell>
          <cell r="J8767" t="str">
            <v>BRANCO CRISTAL</v>
          </cell>
          <cell r="O8767" t="str">
            <v>SAO0147/19-78-5-1</v>
          </cell>
          <cell r="P8767" t="str">
            <v>FM2C SERVICOS VOLANTES LTDA</v>
          </cell>
        </row>
        <row r="8768">
          <cell r="D8768" t="str">
            <v>SYD7J78</v>
          </cell>
          <cell r="I8768" t="str">
            <v>NOVA STRADA FREEDOM CD 1.3 8V FLEX 4P C/AR</v>
          </cell>
          <cell r="J8768" t="str">
            <v>PRETO VULCANO</v>
          </cell>
          <cell r="O8768" t="str">
            <v>GVA3879/23-1-1-1</v>
          </cell>
          <cell r="P8768" t="str">
            <v>PEDRO HENRIQUE MACEDO FARIA</v>
          </cell>
        </row>
        <row r="8769">
          <cell r="D8769" t="str">
            <v>SHI0H68</v>
          </cell>
          <cell r="I8769" t="str">
            <v>PULSE DRIVE 1.3 8V FLEX 4P C/AR - AUTOMÁTICO</v>
          </cell>
          <cell r="J8769" t="str">
            <v>PRETO VULCANO</v>
          </cell>
          <cell r="O8769" t="str">
            <v>GVR2843/23-1-1-1</v>
          </cell>
          <cell r="P8769" t="str">
            <v>FILIPE MARQUES BARRETO</v>
          </cell>
        </row>
        <row r="8770">
          <cell r="D8770" t="str">
            <v>SHO5F88</v>
          </cell>
          <cell r="I8770" t="str">
            <v>COROLLA XEI 2.0 16V DOHC FLEX 4P C/AR - AUTOMÁTICO</v>
          </cell>
          <cell r="J8770" t="str">
            <v>CINZA GRANITO</v>
          </cell>
          <cell r="O8770" t="str">
            <v>GVR0119/23-1-1-1</v>
          </cell>
          <cell r="P8770" t="str">
            <v>RONALDO CARVALHO SOCIEDADE INDIVIDUAL DE ADVOCACIA</v>
          </cell>
        </row>
        <row r="8771">
          <cell r="D8771" t="str">
            <v>SYW4J75</v>
          </cell>
          <cell r="I8771" t="str">
            <v>COMPASS LONGITUDE 1.3 16V TURBO 270 FLEX 4P C/AR - AUTOMÁTICO</v>
          </cell>
          <cell r="J8771" t="str">
            <v>PRETO CARBON</v>
          </cell>
          <cell r="O8771" t="str">
            <v>GVA3002/24-1-1-1</v>
          </cell>
          <cell r="P8771" t="str">
            <v>LUIZ FERNANDO POZZA</v>
          </cell>
        </row>
        <row r="8772">
          <cell r="D8772" t="str">
            <v>PVR8D16</v>
          </cell>
          <cell r="I8772" t="str">
            <v>ONIX PLUS PREMIER II 1.0 12V TURBO FLEX 4P C/AR - AUTOMÁTICO</v>
          </cell>
          <cell r="J8772" t="str">
            <v>PRETO OURO NEGRO</v>
          </cell>
          <cell r="O8772" t="str">
            <v>GVM6259/24-1-1-1</v>
          </cell>
          <cell r="P8772" t="str">
            <v>EDOBORNE LEOCADIO DOS SANTOS</v>
          </cell>
        </row>
        <row r="8773">
          <cell r="D8773" t="str">
            <v>SJI4C35</v>
          </cell>
          <cell r="I8773" t="str">
            <v>COMPASS LONGITUDE 1.3 16V TURBO 270 FLEX 4P C/AR - AUTOMÁTICO</v>
          </cell>
          <cell r="J8773" t="str">
            <v>STING GRAY</v>
          </cell>
          <cell r="O8773" t="str">
            <v>GVA9889/23-1-1-1</v>
          </cell>
          <cell r="P8773" t="str">
            <v>FERNANDO JOSÉ LESSA LAUDARES</v>
          </cell>
        </row>
        <row r="8774">
          <cell r="D8774" t="str">
            <v>SHD3J32</v>
          </cell>
          <cell r="I8774" t="str">
            <v>COMPASS LONGITUDE 1.3 16V TURBO 270 FLEX 4P C/AR - AUTOMÁTICO</v>
          </cell>
          <cell r="J8774" t="str">
            <v>CINZA GRANITE</v>
          </cell>
          <cell r="O8774" t="str">
            <v>GVM4272/22-1-1-1</v>
          </cell>
          <cell r="P8774" t="str">
            <v>GAYLE ROZANE GUILHERME MENDES</v>
          </cell>
        </row>
        <row r="8775">
          <cell r="D8775" t="str">
            <v>SIJ7F17</v>
          </cell>
          <cell r="I8775" t="str">
            <v>HB20 COMFORT 1.0 12V FLEX 4P C/AR</v>
          </cell>
          <cell r="J8775" t="str">
            <v>CINZA SILK</v>
          </cell>
          <cell r="O8775" t="str">
            <v>MTZ0002/16-561-2-6</v>
          </cell>
          <cell r="P8775" t="str">
            <v>LOCALIZA RENT A CAR S/A</v>
          </cell>
        </row>
        <row r="8776">
          <cell r="D8776" t="str">
            <v>RVY9I43</v>
          </cell>
          <cell r="I8776" t="str">
            <v>PULSE AUDACE 1.0 12V TURBO 200 FLEX 4P C/AR - AUTOMÁTICO</v>
          </cell>
          <cell r="J8776" t="str">
            <v>BRANCO BANCHISA</v>
          </cell>
          <cell r="O8776" t="str">
            <v>GVM4378/22-1-1-1</v>
          </cell>
          <cell r="P8776" t="str">
            <v>ALESSANDRO MURAKATA</v>
          </cell>
        </row>
        <row r="8777">
          <cell r="D8777" t="str">
            <v>TCO6H46</v>
          </cell>
          <cell r="I8777" t="str">
            <v>ARGO DRIVE 1.0 6V FLEX 4P C/AR</v>
          </cell>
          <cell r="J8777" t="str">
            <v>PRATA BARI</v>
          </cell>
          <cell r="O8777" t="str">
            <v>GVA3771/24-1-1-1</v>
          </cell>
          <cell r="P8777" t="str">
            <v>MATEUS PONCIANO MAGALHÃES</v>
          </cell>
        </row>
        <row r="8778">
          <cell r="D8778" t="str">
            <v>TKB9H62</v>
          </cell>
          <cell r="I8778" t="str">
            <v>POLO COMFORTLINE 1.0 12V TSI FLEX 4P C/AR - AUTOMÁTICO</v>
          </cell>
          <cell r="J8778" t="str">
            <v>PRETO NINJA</v>
          </cell>
          <cell r="O8778" t="str">
            <v>GVB5402/24-1-1-1</v>
          </cell>
          <cell r="P8778" t="str">
            <v>DIONE ESTEVÃO PEREIRA</v>
          </cell>
        </row>
        <row r="8779">
          <cell r="D8779" t="str">
            <v>RTT9F24</v>
          </cell>
          <cell r="I8779" t="str">
            <v>LOGAN ZEN 1.0 12V SCE FLEX 4P C/AR</v>
          </cell>
          <cell r="J8779" t="str">
            <v>CINZA CASSIOPEE</v>
          </cell>
          <cell r="O8779" t="str">
            <v>MTZ0002/16-394-4-12</v>
          </cell>
          <cell r="P8779" t="str">
            <v>LOCALIZA RENT A CAR S/A</v>
          </cell>
        </row>
        <row r="8780">
          <cell r="D8780" t="str">
            <v>RTB3D70</v>
          </cell>
          <cell r="I8780" t="str">
            <v>COMPASS LONGITUDE 1.3 16V TURBO 270 FLEX 4P C/AR - AUTOMÁTICO</v>
          </cell>
          <cell r="J8780" t="str">
            <v>CINZA GRANITE</v>
          </cell>
          <cell r="O8780" t="str">
            <v>SAO1039/13-79-1-6</v>
          </cell>
          <cell r="P8780" t="str">
            <v>FM DO BRASIL SERVICOS DE PREVENCAO DE PERDAS LTDA</v>
          </cell>
        </row>
        <row r="8781">
          <cell r="D8781" t="str">
            <v>FNQ3B02</v>
          </cell>
          <cell r="I8781" t="str">
            <v>NIVUS COMFORTLINE 1.0 200 TSI 12V TOTAL FLEX 4P C/AR - AUTOMÁTICO</v>
          </cell>
          <cell r="J8781" t="str">
            <v>CINZA PLATINUM</v>
          </cell>
          <cell r="O8781" t="str">
            <v>GVA4079/23-1-1-1</v>
          </cell>
          <cell r="P8781" t="str">
            <v>CFTVBRASILCLUBE TREINAMENTO E CONSULTORIA LTDA (DSG)</v>
          </cell>
        </row>
        <row r="8782">
          <cell r="D8782" t="str">
            <v>SHZ7J58</v>
          </cell>
          <cell r="I8782" t="str">
            <v>COMPASS LONGITUDE 1.3 16V TURBO 270 FLEX 4P C/AR - AUTOMÁTICO</v>
          </cell>
          <cell r="J8782" t="str">
            <v>PRETO CARBON</v>
          </cell>
          <cell r="O8782" t="str">
            <v>GVM2904/23-1-1-1</v>
          </cell>
          <cell r="P8782" t="str">
            <v>ATONNS TECNOLOGIA E COMUNICACAO LTDA</v>
          </cell>
        </row>
        <row r="8783">
          <cell r="D8783" t="str">
            <v>SHU7J53</v>
          </cell>
          <cell r="I8783" t="str">
            <v>RENEGADE LONGITUDE 1.3 16V TURBO 270 FLEX 4P C/AR - AUTOMÁTICO</v>
          </cell>
          <cell r="J8783" t="str">
            <v>CINZA GRANITE</v>
          </cell>
          <cell r="O8783" t="str">
            <v>GVR3765/23-1-1-1</v>
          </cell>
          <cell r="P8783" t="str">
            <v>FRANCISCA CLEMENTINO DE SOUZA</v>
          </cell>
        </row>
        <row r="8784">
          <cell r="D8784" t="str">
            <v>SIO1F15</v>
          </cell>
          <cell r="I8784" t="str">
            <v>ONIX PLUS LTZ 1.0 12V TURBO FLEX 4P C/AR - AUTOMÁTICO</v>
          </cell>
          <cell r="J8784" t="str">
            <v>CINZA DRAKE</v>
          </cell>
          <cell r="O8784" t="str">
            <v>GVM9773/23-1-1-1</v>
          </cell>
          <cell r="P8784" t="str">
            <v>IAN SILVA MOURA</v>
          </cell>
        </row>
        <row r="8785">
          <cell r="D8785" t="str">
            <v>SYO6A32</v>
          </cell>
          <cell r="I8785" t="str">
            <v>NOVA STRADA FREEDOM CD 1.3 8V FLEX 4P C/AR</v>
          </cell>
          <cell r="J8785" t="str">
            <v>BRANCO BANCHISA</v>
          </cell>
          <cell r="O8785" t="str">
            <v>MTZ0003/24-72-9-1</v>
          </cell>
          <cell r="P8785" t="str">
            <v>LOCALIZA RENT A CAR S/A</v>
          </cell>
        </row>
        <row r="8786">
          <cell r="D8786" t="str">
            <v>SUM1E81</v>
          </cell>
          <cell r="I8786" t="str">
            <v>NIVUS COMFORTLINE 1.0 200 TSI 12V TOTAL FLEX 4P C/AR - AUTOMÁTICO</v>
          </cell>
          <cell r="J8786" t="str">
            <v>CINZA PLATINUM</v>
          </cell>
          <cell r="O8786" t="str">
            <v>GVM8816/24-1-1-1</v>
          </cell>
          <cell r="P8786" t="str">
            <v>ANDRE DUARTE DOS SANTOS ALMEIDA</v>
          </cell>
        </row>
        <row r="8787">
          <cell r="D8787" t="str">
            <v>SIT9A64</v>
          </cell>
          <cell r="I8787" t="str">
            <v>CRONOS DRIVE 1.3 8V FLEX 4P C/AR - AUTOMÁTICO</v>
          </cell>
          <cell r="J8787" t="str">
            <v>CINZA SILVERSTONE</v>
          </cell>
          <cell r="O8787" t="str">
            <v>MTZ0003/24-47-4-4</v>
          </cell>
          <cell r="P8787" t="str">
            <v>LOCALIZA RENT A CAR S/A</v>
          </cell>
        </row>
        <row r="8788">
          <cell r="D8788" t="str">
            <v>QMY4E06</v>
          </cell>
          <cell r="I8788" t="str">
            <v>COMMANDER LIMITED 7L 1.3 16V TURBO 270 FLEX 4P C/AR - AUTOMÁTICO</v>
          </cell>
          <cell r="J8788" t="str">
            <v>PRETO CARBON</v>
          </cell>
          <cell r="O8788" t="str">
            <v>GVM2021/24-1-1-1</v>
          </cell>
          <cell r="P8788" t="str">
            <v>PUBLIC COMUNICACAO INTEGRADA LTDA</v>
          </cell>
        </row>
        <row r="8789">
          <cell r="D8789" t="str">
            <v>SSV4G87</v>
          </cell>
          <cell r="I8789" t="str">
            <v>POLO COMFORTLINE 1.0 12V TSI FLEX 4P C/AR - AUTOMÁTICO</v>
          </cell>
          <cell r="J8789" t="str">
            <v>BRANCO CRISTAL</v>
          </cell>
          <cell r="O8789" t="str">
            <v>GVA4069/24-1-1-1</v>
          </cell>
          <cell r="P8789" t="str">
            <v>ARLINDO MIECZNIKOWSKI</v>
          </cell>
        </row>
        <row r="8790">
          <cell r="D8790" t="str">
            <v>TJE3D61</v>
          </cell>
          <cell r="I8790" t="str">
            <v>T-CROSS 1.0 200 TSI 12V TOTAL FLEX 4P C/AR - AUTOMÁTICO</v>
          </cell>
          <cell r="J8790" t="str">
            <v>PRETO NINJA</v>
          </cell>
          <cell r="O8790" t="str">
            <v>GVB4947/24-1-1-1</v>
          </cell>
          <cell r="P8790" t="str">
            <v>AYDANO CAETANO BRAGA REIS</v>
          </cell>
        </row>
        <row r="8791">
          <cell r="D8791" t="str">
            <v>SIS0A52</v>
          </cell>
          <cell r="I8791" t="str">
            <v>TRACKER LT 1.0 12V TURBO FLEX 4P C/AR - AUTOMÁTICO</v>
          </cell>
          <cell r="J8791" t="str">
            <v>PRETO OURO NEGRO</v>
          </cell>
          <cell r="O8791" t="str">
            <v>GVA2021/23-1-1-1</v>
          </cell>
          <cell r="P8791" t="str">
            <v>JUCIMAURO DE ALMEIDA</v>
          </cell>
        </row>
        <row r="8792">
          <cell r="D8792" t="str">
            <v>SHW9G53</v>
          </cell>
          <cell r="I8792" t="str">
            <v>HB20 COMFORT 1.0 12V FLEX 4P C/AR</v>
          </cell>
          <cell r="J8792" t="str">
            <v>PRATA BRISK</v>
          </cell>
          <cell r="O8792" t="str">
            <v>SAO0340/22-1-2-6</v>
          </cell>
          <cell r="P8792" t="str">
            <v>LECTRA BRASIL LTDA</v>
          </cell>
        </row>
        <row r="8793">
          <cell r="D8793" t="str">
            <v>EMX3E12</v>
          </cell>
          <cell r="I8793" t="str">
            <v>POLO 1.0 12V TSI FLEX 4P C/AR</v>
          </cell>
          <cell r="J8793" t="str">
            <v>PRETO NINJA</v>
          </cell>
          <cell r="O8793" t="str">
            <v>MTZ0003/24-31-22-1</v>
          </cell>
          <cell r="P8793" t="str">
            <v>LOCALIZA RENT A CAR S/A</v>
          </cell>
        </row>
        <row r="8794">
          <cell r="D8794" t="str">
            <v>RUX7H25</v>
          </cell>
          <cell r="I8794" t="str">
            <v>ONIX LT 1.0 12V FLEX 4P C/AR</v>
          </cell>
          <cell r="J8794" t="str">
            <v>BRANCO SUMMIT</v>
          </cell>
          <cell r="O8794" t="str">
            <v>SAO0215/19-11-2-7</v>
          </cell>
          <cell r="P8794" t="str">
            <v>TRAIL INFRAESTRUTURA EIRELI</v>
          </cell>
        </row>
        <row r="8795">
          <cell r="D8795" t="str">
            <v>SIK6E24</v>
          </cell>
          <cell r="I8795" t="str">
            <v>OROCH PRO 1.6 16V SCE FLEX 4P C/AR</v>
          </cell>
          <cell r="J8795" t="str">
            <v>CINZA LUNE</v>
          </cell>
          <cell r="O8795" t="str">
            <v>GVM8257/23-2-1-1</v>
          </cell>
          <cell r="P8795" t="str">
            <v>M. B. SERVICOS TECNICOS ESPECIALIZADOS EM CALDEIRARIA EIRELI</v>
          </cell>
        </row>
        <row r="8796">
          <cell r="D8796" t="str">
            <v>SIM4B30</v>
          </cell>
          <cell r="I8796" t="str">
            <v>MOBI LIKE 1.0 8V FLEX 4P C/AR</v>
          </cell>
          <cell r="J8796" t="str">
            <v>BRANCO BANCHISA</v>
          </cell>
          <cell r="O8796" t="str">
            <v>MTZ0003/24-11-5-1</v>
          </cell>
          <cell r="P8796" t="str">
            <v>LOCALIZA RENT A CAR S/A</v>
          </cell>
        </row>
        <row r="8797">
          <cell r="D8797" t="str">
            <v>SIB6F28</v>
          </cell>
          <cell r="I8797" t="str">
            <v>NOVA STRADA ENDURANCE CABINE PLUS 1.4 8V FLEX 2P C/AR</v>
          </cell>
          <cell r="J8797" t="str">
            <v>BRANCO BANCHISA</v>
          </cell>
          <cell r="O8797" t="str">
            <v>GVR3497/23-1-1-1</v>
          </cell>
          <cell r="P8797" t="str">
            <v>VIRTUAL NET TELECOMUNICACOES E SERVICOS LTDA</v>
          </cell>
        </row>
        <row r="8798">
          <cell r="D8798" t="str">
            <v>RVS7B31</v>
          </cell>
          <cell r="I8798" t="str">
            <v>KWID ZEN 1.0 12V SCE FLEX 4P C/AR</v>
          </cell>
          <cell r="J8798" t="str">
            <v>PRATA ETOILE</v>
          </cell>
          <cell r="O8798" t="str">
            <v>GVM1537/22-1-1-1</v>
          </cell>
          <cell r="P8798" t="str">
            <v>CINSPEMAR - CENTRO ESPECIALIZADO DE INSPECOES DO MARANHAO LTDA</v>
          </cell>
        </row>
        <row r="8799">
          <cell r="D8799" t="str">
            <v>RTF7I42</v>
          </cell>
          <cell r="I8799" t="str">
            <v>TRACKER PREMIER 1.2 12V TURBO FLEX 4P C/AR - AUTOMÁTICO</v>
          </cell>
          <cell r="J8799" t="str">
            <v>CINZA SATIN STEEL</v>
          </cell>
          <cell r="O8799" t="str">
            <v>GVR5929/21-1-1-1</v>
          </cell>
          <cell r="P8799" t="str">
            <v>RICARDO DE QUEIROZ</v>
          </cell>
        </row>
        <row r="8800">
          <cell r="D8800" t="str">
            <v>RFM0I74</v>
          </cell>
          <cell r="I8800" t="str">
            <v>DUSTER ZEN 1.6 16V SCE FLEX 4P C/AR</v>
          </cell>
          <cell r="J8800" t="str">
            <v>PRATA ETOILE</v>
          </cell>
          <cell r="O8800" t="str">
            <v>SAO0066/23-31-1-4</v>
          </cell>
          <cell r="P8800" t="str">
            <v>ZOETIS COMERCIO E DISTRIBUICAO LTDA</v>
          </cell>
        </row>
        <row r="8801">
          <cell r="D8801" t="str">
            <v>RUW4D76</v>
          </cell>
          <cell r="I8801" t="str">
            <v>TORO FREEDOM 1.3 16V TURBO 270 FLEX 4P C/AR - AUTOMÁTICO</v>
          </cell>
          <cell r="J8801" t="str">
            <v>BRANCO AMBIENTE</v>
          </cell>
          <cell r="O8801" t="str">
            <v>GYN0026/22-1-1-11</v>
          </cell>
          <cell r="P8801" t="str">
            <v>AGRO FERRARI PRODUTOS AGRICOLAS LTDA</v>
          </cell>
        </row>
        <row r="8802">
          <cell r="D8802" t="str">
            <v>RTC4D65</v>
          </cell>
          <cell r="I8802" t="str">
            <v>X3 XDRIVE 30E 2.0 HÍBRIDO PHEV 4P C/AR - AUTOMÁTICO BLINDADO</v>
          </cell>
          <cell r="J8802" t="str">
            <v>PRETO SAFIRA</v>
          </cell>
          <cell r="O8802" t="str">
            <v>SAO0080/18-43-1-3</v>
          </cell>
          <cell r="P8802" t="str">
            <v>FLEURY S.A.</v>
          </cell>
        </row>
        <row r="8803">
          <cell r="D8803" t="str">
            <v>RTM9B64</v>
          </cell>
          <cell r="I8803" t="str">
            <v>COROLLA XEI 2.0 16V DOHC FLEX 4P C/AR - AUTOMÁTICO</v>
          </cell>
          <cell r="J8803" t="str">
            <v>PRETO ECLIPSE</v>
          </cell>
          <cell r="O8803" t="str">
            <v>RIO0116/18-9-1-1</v>
          </cell>
          <cell r="P8803" t="str">
            <v>CASA GRANADO LABORATÓRIOS FARMÁCIAS E DROGARIAS S/ A</v>
          </cell>
        </row>
        <row r="8804">
          <cell r="D8804" t="str">
            <v>RVB5B15</v>
          </cell>
          <cell r="I8804" t="str">
            <v>TRACKER LTZ 1.0 12V TURBO FLEX 4P C/AR - AUTOMÁTICO</v>
          </cell>
          <cell r="J8804" t="str">
            <v>CINZA SATIN STEEL</v>
          </cell>
          <cell r="O8804" t="str">
            <v>SAO0284/19-22-3-1</v>
          </cell>
          <cell r="P8804" t="str">
            <v>COLOPLAST DO BRASIL LTDA</v>
          </cell>
        </row>
        <row r="8805">
          <cell r="D8805" t="str">
            <v>RTL8G03</v>
          </cell>
          <cell r="I8805" t="str">
            <v>VOYAGE 1.6 8V TOTAL FLEX 4P C/AR</v>
          </cell>
          <cell r="J8805" t="str">
            <v>PRATA SIRIUS</v>
          </cell>
          <cell r="O8805" t="str">
            <v>CPQ0037/19-13-2-20</v>
          </cell>
          <cell r="P8805" t="str">
            <v>MEDICAMENTAL DISTRIBUIDORA LTDA</v>
          </cell>
        </row>
        <row r="8806">
          <cell r="D8806" t="str">
            <v>EBW1J61</v>
          </cell>
          <cell r="I8806" t="str">
            <v>NIVUS HIGHLINE 1.0 200 TSI 12V TOTAL FLEX 4P C/AR - AUTOMÁTICO</v>
          </cell>
          <cell r="J8806" t="str">
            <v>BRANCO CRISTAL</v>
          </cell>
          <cell r="O8806" t="str">
            <v>SAO0419/22-1-1-2</v>
          </cell>
          <cell r="P8806" t="str">
            <v>NEOGEN FOOD SAFETY BRAZIL LTDA.</v>
          </cell>
        </row>
        <row r="8807">
          <cell r="D8807" t="str">
            <v>RUT1A26</v>
          </cell>
          <cell r="I8807" t="str">
            <v>NOVA STRADA ENDURANCE CABINE PLUS 1.4 8V FLEX 2P C/AR</v>
          </cell>
          <cell r="J8807" t="str">
            <v>BRANCO BANCHISA</v>
          </cell>
          <cell r="O8807" t="str">
            <v>GYN0021/22-1-4-76</v>
          </cell>
          <cell r="P8807" t="str">
            <v>BUSSADORI GARCIA  CIA LTDA</v>
          </cell>
        </row>
        <row r="8808">
          <cell r="D8808" t="str">
            <v>SYM8D48</v>
          </cell>
          <cell r="I8808" t="str">
            <v>CRETA COMFORT PLUS TGDI FLEX AT 1.0</v>
          </cell>
          <cell r="J8808" t="str">
            <v>CINZA SILK</v>
          </cell>
          <cell r="O8808" t="str">
            <v>GVB3262/23-1-1-1</v>
          </cell>
          <cell r="P8808" t="str">
            <v>BRUNNO MATTOS RIGAUD DE ANDRADE</v>
          </cell>
        </row>
        <row r="8809">
          <cell r="D8809" t="str">
            <v>STY2D70</v>
          </cell>
          <cell r="I8809" t="str">
            <v>POLO COMFORTLINE 1.0 12V TSI FLEX 4P C/AR - AUTOMÁTICO</v>
          </cell>
          <cell r="J8809" t="str">
            <v>CINZA PLATINUM</v>
          </cell>
          <cell r="O8809" t="str">
            <v>GVR6521/24-1-1-1</v>
          </cell>
          <cell r="P8809" t="str">
            <v>DANIELLY FERREIRA DA SILVEIRA</v>
          </cell>
        </row>
        <row r="8810">
          <cell r="D8810" t="str">
            <v>RNY1H87</v>
          </cell>
          <cell r="I8810" t="str">
            <v>T-CROSS HIGHLINE 1.4 250 TSI 16V TOTAL FLEX 4P C/AR - AUTOMÁTICO</v>
          </cell>
          <cell r="J8810" t="str">
            <v>PRATA SARGAS</v>
          </cell>
          <cell r="O8810" t="str">
            <v>JPA0002/14-28-1-7</v>
          </cell>
          <cell r="P8810" t="str">
            <v>ELFA MEDICAMENTOS LTDA</v>
          </cell>
        </row>
        <row r="8811">
          <cell r="D8811" t="str">
            <v>RUT0J36</v>
          </cell>
          <cell r="I8811" t="str">
            <v>NOVA STRADA ENDURANCE CABINE PLUS 1.4 8V FLEX 2P C/AR</v>
          </cell>
          <cell r="J8811" t="str">
            <v>BRANCO BANCHISA</v>
          </cell>
          <cell r="O8811" t="str">
            <v>GYN0021/22-1-4-37</v>
          </cell>
          <cell r="P8811" t="str">
            <v>BUSSADORI GARCIA  CIA LTDA</v>
          </cell>
        </row>
        <row r="8812">
          <cell r="D8812" t="str">
            <v>RUT2G69</v>
          </cell>
          <cell r="I8812" t="str">
            <v>TORO FREEDOM 1.3 16V TURBO 270 FLEX 4P C/AR - AUTOMÁTICO</v>
          </cell>
          <cell r="J8812" t="str">
            <v>BRANCO AMBIENTE</v>
          </cell>
          <cell r="O8812" t="str">
            <v>GYN0021/22-1-2-9</v>
          </cell>
          <cell r="P8812" t="str">
            <v>BUSSADORI GARCIA  CIA LTDA</v>
          </cell>
        </row>
        <row r="8813">
          <cell r="D8813" t="str">
            <v>SIC8F58</v>
          </cell>
          <cell r="I8813" t="str">
            <v>ARGO 1.0 6V FLEX 4P C/AR</v>
          </cell>
          <cell r="J8813" t="str">
            <v>CINZA SILVERSTONE</v>
          </cell>
          <cell r="O8813" t="str">
            <v>GVA6055/23-1-1-1</v>
          </cell>
          <cell r="P8813" t="str">
            <v>MARIA DA LUZ DE MEDEIROS</v>
          </cell>
        </row>
        <row r="8814">
          <cell r="D8814" t="str">
            <v>SHF0I49</v>
          </cell>
          <cell r="I8814" t="str">
            <v>MOBI LIKE 1.0 8V FLEX 4P C/AR</v>
          </cell>
          <cell r="J8814" t="str">
            <v>BRANCO BANCHISA</v>
          </cell>
          <cell r="O8814" t="str">
            <v>REM0016/23-1-1-1</v>
          </cell>
          <cell r="P8814" t="str">
            <v>ANGULAR CONSULTORIA E PROJETOS EM TRANSPORTES VERTICAIS LTDA.</v>
          </cell>
        </row>
        <row r="8815">
          <cell r="D8815" t="str">
            <v>QWY3519</v>
          </cell>
          <cell r="I8815" t="str">
            <v>DUCATO CARGO CURTO 8M³ 2.3 16V DIE 4P C/AR</v>
          </cell>
          <cell r="J8815" t="str">
            <v>BRANCO BRIGHT</v>
          </cell>
          <cell r="O8815" t="str">
            <v>SAO0217/13-17-4-1</v>
          </cell>
          <cell r="P8815" t="str">
            <v>EDITORA FTD S.A.</v>
          </cell>
        </row>
        <row r="8816">
          <cell r="D8816" t="str">
            <v>EDJ9F26</v>
          </cell>
          <cell r="I8816" t="str">
            <v>NIVUS HIGHLINE 1.0 200 TSI 12V TOTAL FLEX 4P C/AR - AUTOMÁTICO</v>
          </cell>
          <cell r="J8816" t="str">
            <v>AZUL BISCAY</v>
          </cell>
          <cell r="O8816" t="str">
            <v>GVM3848/22-1-1-1</v>
          </cell>
          <cell r="P8816" t="str">
            <v>FAYLLON WEBERSON SANTOS</v>
          </cell>
        </row>
        <row r="8817">
          <cell r="D8817" t="str">
            <v>SIG4J93</v>
          </cell>
          <cell r="I8817" t="str">
            <v>COMPASS LONGITUDE 1.3 16V TURBO 270 FLEX 4P C/AR - AUTOMÁTICO</v>
          </cell>
          <cell r="J8817" t="str">
            <v>PRETO CARBON</v>
          </cell>
          <cell r="O8817" t="str">
            <v>MTZ0002/16-555-5-1</v>
          </cell>
          <cell r="P8817" t="str">
            <v>LOCALIZA RENT A CAR S/A</v>
          </cell>
        </row>
        <row r="8818">
          <cell r="D8818" t="str">
            <v>RVO8C90</v>
          </cell>
          <cell r="I8818" t="str">
            <v>FIORINO ENDURANCE 1.4 EVO FLEX 2P C/AR</v>
          </cell>
          <cell r="J8818" t="str">
            <v>BRANCO BANCHISA</v>
          </cell>
          <cell r="O8818" t="str">
            <v>SAO0030/17-22-1-13</v>
          </cell>
          <cell r="P8818" t="str">
            <v>SPAR BRASIL SERVICOS LTDA</v>
          </cell>
        </row>
        <row r="8819">
          <cell r="D8819" t="str">
            <v>SHF4I67</v>
          </cell>
          <cell r="I8819" t="str">
            <v>ONIX PLUS LTZ 1.0 12V TURBO FLEX 4P C/AR - AUTOMÁTICO</v>
          </cell>
          <cell r="J8819" t="str">
            <v>VERMELHO CARMIM</v>
          </cell>
          <cell r="O8819" t="str">
            <v>GVM1858/22-1-1-1</v>
          </cell>
          <cell r="P8819" t="str">
            <v>SERGIO ALEXANDRE PRANDINI ACESSORIOS AUTOMOTIVOS - EIRELI</v>
          </cell>
        </row>
        <row r="8820">
          <cell r="D8820" t="str">
            <v>RUW4D73</v>
          </cell>
          <cell r="I8820" t="str">
            <v>TORO FREEDOM 1.3 16V TURBO 270 FLEX 4P C/AR - AUTOMÁTICO</v>
          </cell>
          <cell r="J8820" t="str">
            <v>BRANCO AMBIENTE</v>
          </cell>
          <cell r="O8820" t="str">
            <v>GYN0021/22-1-2-22</v>
          </cell>
          <cell r="P8820" t="str">
            <v>BUSSADORI GARCIA  CIA LTDA</v>
          </cell>
        </row>
        <row r="8821">
          <cell r="D8821" t="str">
            <v>SHE7B70</v>
          </cell>
          <cell r="I8821" t="str">
            <v>COMMANDER LIMITED 7L 1.3 16V TURBO 270 FLEX 4P C/AR - AUTOMÁTICO</v>
          </cell>
          <cell r="J8821" t="str">
            <v>CINZA GRANITE COM TETO PRETO</v>
          </cell>
          <cell r="O8821" t="str">
            <v>GVM4226/22-1-1-1</v>
          </cell>
          <cell r="P8821" t="str">
            <v>LUCTA DO BRASIL COMERCIAL LTDA</v>
          </cell>
        </row>
        <row r="8822">
          <cell r="D8822" t="str">
            <v>SHG1C77</v>
          </cell>
          <cell r="I8822" t="str">
            <v>ARGO 1.0 6V FLEX 4P C/AR</v>
          </cell>
          <cell r="J8822" t="str">
            <v>CINZA SILVERSTONE</v>
          </cell>
          <cell r="O8822" t="str">
            <v>GVR0357/23-1-1-2</v>
          </cell>
          <cell r="P8822" t="str">
            <v>DATAPIX DATA CENTER SOLUTIONS LTDA</v>
          </cell>
        </row>
        <row r="8823">
          <cell r="D8823" t="str">
            <v>SYA5I19</v>
          </cell>
          <cell r="I8823" t="str">
            <v>C3 FEEL 1.0 6V FLEX 4P C/AR</v>
          </cell>
          <cell r="J8823" t="str">
            <v>AZUL SPRING</v>
          </cell>
          <cell r="O8823" t="str">
            <v>GVA2626/23-1-1-1</v>
          </cell>
          <cell r="P8823" t="str">
            <v>MARIA DE FÁTIMA DA SILVA CAMPOS</v>
          </cell>
        </row>
        <row r="8824">
          <cell r="D8824" t="str">
            <v>SHG2A72</v>
          </cell>
          <cell r="I8824" t="str">
            <v>COMMANDER LIMITED 7L 2.0 16V TURBO DIE 4X4 4P C/AR - AUTOMÁTICO</v>
          </cell>
          <cell r="J8824" t="str">
            <v>CINZA GRANITE COM TETO PRETO</v>
          </cell>
          <cell r="O8824" t="str">
            <v>GVR1633/23-1-1-1</v>
          </cell>
          <cell r="P8824" t="str">
            <v>RESMEDICAL EQUIPAMENTOS HOSPITALARES LTDA EPP</v>
          </cell>
        </row>
        <row r="8825">
          <cell r="D8825" t="str">
            <v>RUT1A09</v>
          </cell>
          <cell r="I8825" t="str">
            <v>NOVA STRADA ENDURANCE CABINE PLUS 1.4 8V FLEX 2P C/AR</v>
          </cell>
          <cell r="J8825" t="str">
            <v>BRANCO BANCHISA</v>
          </cell>
          <cell r="O8825" t="str">
            <v>GYN0021/22-1-4-80</v>
          </cell>
          <cell r="P8825" t="str">
            <v>BUSSADORI GARCIA  CIA LTDA</v>
          </cell>
        </row>
        <row r="8826">
          <cell r="D8826" t="str">
            <v>SJC1I15</v>
          </cell>
          <cell r="I8826" t="str">
            <v>KICKS ACTIVE 1.6 16V FLEX 4P C/AR - AUTOMÁTICO</v>
          </cell>
          <cell r="J8826" t="str">
            <v>CINZA GRAFITE</v>
          </cell>
          <cell r="O8826" t="str">
            <v>GVA9308/23-1-1-1</v>
          </cell>
          <cell r="P8826" t="str">
            <v>AMÉRICO BINI NETO</v>
          </cell>
        </row>
        <row r="8827">
          <cell r="D8827" t="str">
            <v>SHG5J26</v>
          </cell>
          <cell r="I8827" t="str">
            <v>COMPASS LONGITUDE 1.3 16V TURBO 270 FLEX 4P C/AR - AUTOMÁTICO</v>
          </cell>
          <cell r="J8827" t="str">
            <v>PRETO CARBON</v>
          </cell>
          <cell r="O8827" t="str">
            <v>GVR2808/23-1-1-1</v>
          </cell>
          <cell r="P8827" t="str">
            <v>QBN INDUSTRIA E COMERCIO LTDA</v>
          </cell>
        </row>
        <row r="8828">
          <cell r="D8828" t="str">
            <v>TCM9D41</v>
          </cell>
          <cell r="I8828" t="str">
            <v>ARGO DRIVE 1.0 6V FLEX 4P C/AR</v>
          </cell>
          <cell r="J8828" t="str">
            <v>CINZA SILVERSTONE</v>
          </cell>
          <cell r="O8828" t="str">
            <v>GVB1822/24-1-1-1</v>
          </cell>
          <cell r="P8828" t="str">
            <v>MARIO RICARDO MONTEIRO DAZA</v>
          </cell>
        </row>
        <row r="8829">
          <cell r="D8829" t="str">
            <v>SHC5H19</v>
          </cell>
          <cell r="I8829" t="str">
            <v>NOVA STRADA ENDURANCE CABINE PLUS 1.4 8V FLEX 2P C/AR</v>
          </cell>
          <cell r="J8829" t="str">
            <v>BRANCO BANCHISA</v>
          </cell>
          <cell r="O8829" t="str">
            <v>GYN0021/22-4-1-1</v>
          </cell>
          <cell r="P8829" t="str">
            <v>BUSSADORI GARCIA  CIA LTDA</v>
          </cell>
        </row>
        <row r="8830">
          <cell r="D8830" t="str">
            <v>RTH3A86</v>
          </cell>
          <cell r="I8830" t="str">
            <v>VOYAGE 1.6 8V TOTAL FLEX 4P C/AR</v>
          </cell>
          <cell r="J8830" t="str">
            <v>PRATA SIRIUS</v>
          </cell>
          <cell r="O8830" t="str">
            <v>SAO0114/13-57-1-72</v>
          </cell>
          <cell r="P8830" t="str">
            <v>BRIDGESTONE DO BRASIL INDUSTRIA E COMERCIO LTDA.</v>
          </cell>
        </row>
        <row r="8831">
          <cell r="D8831" t="str">
            <v>RNY9A24</v>
          </cell>
          <cell r="I8831" t="str">
            <v>ONIX PLUS LTZ 1.0 12V TURBO FLEX 4P C/AR - AUTOMÁTICO</v>
          </cell>
          <cell r="J8831" t="str">
            <v>AZUL SEEKER</v>
          </cell>
          <cell r="O8831" t="str">
            <v>SAO0014/13-131-1-1</v>
          </cell>
          <cell r="P8831" t="str">
            <v>AGFA DO BRASIL LTDA.</v>
          </cell>
        </row>
        <row r="8832">
          <cell r="D8832" t="str">
            <v>SHE4G61</v>
          </cell>
          <cell r="I8832" t="str">
            <v>TRACKER PREMIER 1.2 12V TURBO FLEX 4P C/AR - AUTOMÁTICO</v>
          </cell>
          <cell r="J8832" t="str">
            <v>BRANCO SUMMIT</v>
          </cell>
          <cell r="O8832" t="str">
            <v>GVR0040/23-1-1-1</v>
          </cell>
          <cell r="P8832" t="str">
            <v>DELIANNE AZEVEDO BARBOSA</v>
          </cell>
        </row>
        <row r="8833">
          <cell r="D8833" t="str">
            <v>SYI1F64</v>
          </cell>
          <cell r="I8833" t="str">
            <v>HB20 LIMITED PLUS FLEX 1.0</v>
          </cell>
          <cell r="J8833" t="str">
            <v>BRANCO ATLAS</v>
          </cell>
          <cell r="O8833" t="str">
            <v>GVR3417/24-1-1-1</v>
          </cell>
          <cell r="P8833" t="str">
            <v>XAVIER TRANSPORTE</v>
          </cell>
        </row>
        <row r="8834">
          <cell r="D8834" t="str">
            <v>RUQ0G36</v>
          </cell>
          <cell r="I8834" t="str">
            <v>ONIX PLUS LT 1.0 12V FLEX 4P C/AR</v>
          </cell>
          <cell r="J8834" t="str">
            <v>BRANCO SUMMIT</v>
          </cell>
          <cell r="O8834" t="str">
            <v>SAO0187/16-157-1-1</v>
          </cell>
          <cell r="P8834" t="str">
            <v>STONE INSTITUICAO DE PAGAMENTO SA</v>
          </cell>
        </row>
        <row r="8835">
          <cell r="D8835" t="str">
            <v>RVM2C74</v>
          </cell>
          <cell r="I8835" t="str">
            <v>OROCH PRO 1.6 16V SCE FLEX 4P C/AR</v>
          </cell>
          <cell r="J8835" t="str">
            <v>BRANCO</v>
          </cell>
          <cell r="O8835" t="str">
            <v>BHZ0091/20-5-1-1</v>
          </cell>
          <cell r="P8835" t="str">
            <v>VALENCE MAQUINAS E EQUIPAMENTOS LTDA</v>
          </cell>
        </row>
        <row r="8836">
          <cell r="D8836" t="str">
            <v>SII9E95</v>
          </cell>
          <cell r="I8836" t="str">
            <v>CRETA ACTION 1.6 16V FLEX 4P C/AR - AUTOMÁTICO</v>
          </cell>
          <cell r="J8836" t="str">
            <v>PRETO ONIX</v>
          </cell>
          <cell r="O8836" t="str">
            <v>GVM8554/23-1-1-1</v>
          </cell>
          <cell r="P8836" t="str">
            <v>DANILO AUGUSTO REHBEIN MACEDO</v>
          </cell>
        </row>
        <row r="8837">
          <cell r="D8837" t="str">
            <v>SIL3A49</v>
          </cell>
          <cell r="I8837" t="str">
            <v>HB20S COMFORT 1.0 12V FLEX 4P C/AR</v>
          </cell>
          <cell r="J8837" t="str">
            <v>CINZA SILK</v>
          </cell>
          <cell r="O8837" t="str">
            <v>GVM9069/23-1-1-1</v>
          </cell>
          <cell r="P8837" t="str">
            <v>ANA CLELIA PHILOCREON PASSOS GARCEZ</v>
          </cell>
        </row>
        <row r="8838">
          <cell r="D8838" t="str">
            <v>STZ5C73</v>
          </cell>
          <cell r="I8838" t="str">
            <v>NIVUS COMFORTLINE 1.0 200 TSI 12V TOTAL FLEX 4P C/AR - AUTOMÁTICO</v>
          </cell>
          <cell r="J8838" t="str">
            <v>PRETO NINJA</v>
          </cell>
          <cell r="O8838" t="str">
            <v>GVR6832/24-1-1-1</v>
          </cell>
          <cell r="P8838" t="str">
            <v>BRUNO FRANCISCO DE FREITAS</v>
          </cell>
        </row>
        <row r="8839">
          <cell r="D8839" t="str">
            <v>SHE7B12</v>
          </cell>
          <cell r="I8839" t="str">
            <v>RENEGADE LONGITUDE 1.3 16V TURBO 270 FLEX 4P C/AR - AUTOMÁTICO</v>
          </cell>
          <cell r="J8839" t="str">
            <v>BRANCO POLAR</v>
          </cell>
          <cell r="O8839" t="str">
            <v>GVR1350/23-1-1-1</v>
          </cell>
          <cell r="P8839" t="str">
            <v>WILLINEDSON DE OLIVEIRA SILVA</v>
          </cell>
        </row>
        <row r="8840">
          <cell r="D8840" t="str">
            <v>SIU3C31</v>
          </cell>
          <cell r="I8840" t="str">
            <v>S10 CD LS 2.8 16V DIE 4X4 4P C/AR</v>
          </cell>
          <cell r="J8840" t="str">
            <v>BRANCO SUMMIT</v>
          </cell>
          <cell r="O8840" t="str">
            <v>MTZ0003/24-51-24-1</v>
          </cell>
          <cell r="P8840" t="str">
            <v>LOCALIZA RENT A CAR S/A</v>
          </cell>
        </row>
        <row r="8841">
          <cell r="D8841" t="str">
            <v>SJG6I85</v>
          </cell>
          <cell r="I8841" t="str">
            <v>CRETA COMFORT PLUS TGDI FLEX AT 1.0</v>
          </cell>
          <cell r="J8841" t="str">
            <v>CINZA SILK</v>
          </cell>
          <cell r="O8841" t="str">
            <v>GVA7824/23-1-1-1</v>
          </cell>
          <cell r="P8841" t="str">
            <v>ANDERSON MARTINS PACHECO</v>
          </cell>
        </row>
        <row r="8842">
          <cell r="D8842" t="str">
            <v>RUS6D34</v>
          </cell>
          <cell r="I8842" t="str">
            <v>NOVA STRADA ENDURANCE CABINE PLUS 1.4 8V FLEX 2P C/AR</v>
          </cell>
          <cell r="J8842" t="str">
            <v>BRANCO BANCHISA</v>
          </cell>
          <cell r="O8842" t="str">
            <v>GYN0021/22-14-1-1</v>
          </cell>
          <cell r="P8842" t="str">
            <v>BUSSADORI GARCIA  CIA LTDA</v>
          </cell>
        </row>
        <row r="8843">
          <cell r="D8843" t="str">
            <v>RTH8G05</v>
          </cell>
          <cell r="I8843" t="str">
            <v>T-CROSS HIGHLINE 1.4 250 TSI 16V TOTAL FLEX 4P C/AR - AUTOMÁTICO</v>
          </cell>
          <cell r="J8843" t="str">
            <v>CINZA PLATINUM</v>
          </cell>
          <cell r="O8843" t="str">
            <v>GVR8299/21-1-1-1</v>
          </cell>
          <cell r="P8843" t="str">
            <v>RAFAEL FERNANDES DE SANTA CRUZ OLIVEIRA</v>
          </cell>
        </row>
        <row r="8844">
          <cell r="D8844" t="str">
            <v>SHK0F07</v>
          </cell>
          <cell r="I8844" t="str">
            <v>MOBI LIKE 1.0 8V FLEX 4P C/AR</v>
          </cell>
          <cell r="J8844" t="str">
            <v>CINZA SILVERSTONE</v>
          </cell>
          <cell r="O8844" t="str">
            <v>GVR4658/23-2-1-1</v>
          </cell>
          <cell r="P8844" t="str">
            <v>MARISTANI DO CARMO FERREIRA JORGE</v>
          </cell>
        </row>
        <row r="8845">
          <cell r="D8845" t="str">
            <v>SUD5C11</v>
          </cell>
          <cell r="I8845" t="str">
            <v>NIVUS HIGHLINE 1.0 200 TSI 12V TOTAL FLEX 4P C/AR - AUTOMÁTICO</v>
          </cell>
          <cell r="J8845" t="str">
            <v>AZUL BISCAY</v>
          </cell>
          <cell r="O8845" t="str">
            <v>GVR8956/24-1-1-1</v>
          </cell>
          <cell r="P8845" t="str">
            <v>LUIZ ANTÔNIO ALMEIDA SILVA</v>
          </cell>
        </row>
        <row r="8846">
          <cell r="D8846" t="str">
            <v>RUU1J63</v>
          </cell>
          <cell r="I8846" t="str">
            <v>NOVA STRADA ENDURANCE CABINE PLUS 1.4 8V FLEX 2P C/AR</v>
          </cell>
          <cell r="J8846" t="str">
            <v>BRANCO BANCHISA</v>
          </cell>
          <cell r="O8846" t="str">
            <v>GYN0021/22-1-4-69</v>
          </cell>
          <cell r="P8846" t="str">
            <v>BUSSADORI GARCIA  CIA LTDA</v>
          </cell>
        </row>
        <row r="8847">
          <cell r="D8847" t="str">
            <v>RVG7D74</v>
          </cell>
          <cell r="I8847" t="str">
            <v>ONIX PLUS LTZ 1.0 12V TURBO FLEX 4P C/AR</v>
          </cell>
          <cell r="J8847" t="str">
            <v>PRATA SWITCHBLADE</v>
          </cell>
          <cell r="O8847" t="str">
            <v>SAO0087/16-28-1-1</v>
          </cell>
          <cell r="P8847" t="str">
            <v>BUNZL EQUIPAMENTOS PARA PROTECAO INDIVIDUAL LTDA</v>
          </cell>
        </row>
        <row r="8848">
          <cell r="D8848" t="str">
            <v>RVJ0G14</v>
          </cell>
          <cell r="I8848" t="str">
            <v>ONIX PLUS LTZ 1.0 12V TURBO FLEX 4P C/AR</v>
          </cell>
          <cell r="J8848" t="str">
            <v>BRANCO SUMMIT</v>
          </cell>
          <cell r="O8848" t="str">
            <v>RIO0071/19-45-1-17</v>
          </cell>
          <cell r="P8848" t="str">
            <v>SASCAR TECNOLOGIA E SEGURANCA AUTOMOTIVA S/A</v>
          </cell>
        </row>
        <row r="8849">
          <cell r="D8849" t="str">
            <v>SSS7E68</v>
          </cell>
          <cell r="I8849" t="str">
            <v>NIVUS COMFORTLINE 1.0 200 TSI 12V TOTAL FLEX 4P C/AR - AUTOMÁTICO</v>
          </cell>
          <cell r="J8849" t="str">
            <v>CINZA PLATINUM</v>
          </cell>
          <cell r="O8849" t="str">
            <v>GVA7343/23-1-1-1</v>
          </cell>
          <cell r="P8849" t="str">
            <v>EDMILSON PEREIRA LIMA</v>
          </cell>
        </row>
        <row r="8850">
          <cell r="D8850" t="str">
            <v>RUV2H57</v>
          </cell>
          <cell r="I8850" t="str">
            <v>TORO FREEDOM 1.3 16V TURBO 270 FLEX 4P C/AR - AUTOMÁTICO</v>
          </cell>
          <cell r="J8850" t="str">
            <v>BRANCO AMBIENTE</v>
          </cell>
          <cell r="O8850" t="str">
            <v>GYN0021/22-17-1-1</v>
          </cell>
          <cell r="P8850" t="str">
            <v>BUSSADORI GARCIA  CIA LTDA</v>
          </cell>
        </row>
        <row r="8851">
          <cell r="D8851" t="str">
            <v>SHR6J88</v>
          </cell>
          <cell r="I8851" t="str">
            <v>RENEGADE LONGITUDE 1.3 16V TURBO 270 FLEX 4P C/AR - AUTOMÁTICO</v>
          </cell>
          <cell r="J8851" t="str">
            <v>BRANCO POLAR</v>
          </cell>
          <cell r="O8851" t="str">
            <v>GVR8990/23-1-1-1</v>
          </cell>
          <cell r="P8851" t="str">
            <v>ANTÔNIO CARLOS DO AMARAL MAIA</v>
          </cell>
        </row>
        <row r="8852">
          <cell r="D8852" t="str">
            <v>SYM4B48</v>
          </cell>
          <cell r="I8852" t="str">
            <v>FASTBACK IMPETUS 1.0 12V TURBO 200 FLEX 4P C/AR - AUTOMÁTICO</v>
          </cell>
          <cell r="J8852" t="str">
            <v>CINZA SILVESTONE COM TETO PRETO VULCANO</v>
          </cell>
          <cell r="O8852" t="str">
            <v>GVB0715/23-1-1-1</v>
          </cell>
          <cell r="P8852" t="str">
            <v>HARON HETACLIO</v>
          </cell>
        </row>
        <row r="8853">
          <cell r="D8853" t="str">
            <v>SYL8J55</v>
          </cell>
          <cell r="I8853" t="str">
            <v>MONTANA PREMIER TURBO FLEX AT 1.2 4P</v>
          </cell>
          <cell r="J8853" t="str">
            <v>PRETO OURO NEGRO</v>
          </cell>
          <cell r="O8853" t="str">
            <v>GVB3921/23-1-1-1</v>
          </cell>
          <cell r="P8853" t="str">
            <v>VERA REGINA RICARDO DA SILVA</v>
          </cell>
        </row>
        <row r="8854">
          <cell r="D8854" t="str">
            <v>SHN7B99</v>
          </cell>
          <cell r="I8854" t="str">
            <v>HB20 SENSE 1.0 12V FLEX 4P C/AR</v>
          </cell>
          <cell r="J8854" t="str">
            <v>PRETO ONIX</v>
          </cell>
          <cell r="O8854" t="str">
            <v>GVR3961/20-3-1-1</v>
          </cell>
          <cell r="P8854" t="str">
            <v>SRL REFEICOES COLETIVAS LTDA</v>
          </cell>
        </row>
        <row r="8855">
          <cell r="D8855" t="str">
            <v>TCC1H33</v>
          </cell>
          <cell r="I8855" t="str">
            <v>RENEGADE LONGITUDE 1.3 16V TURBO 270 FLEX 4P C/AR - AUTOMÁTICO</v>
          </cell>
          <cell r="J8855" t="str">
            <v>PRETO CARBON</v>
          </cell>
          <cell r="O8855" t="str">
            <v>GVA2843/24-1-1-1</v>
          </cell>
          <cell r="P8855" t="str">
            <v>METTA EMPRESARIAL</v>
          </cell>
        </row>
        <row r="8856">
          <cell r="D8856" t="str">
            <v>SIH1H11</v>
          </cell>
          <cell r="I8856" t="str">
            <v>HB20 LIMITED 1.0 12V FLEX 4P C/AR</v>
          </cell>
          <cell r="J8856" t="str">
            <v>AZUL SAPPHIRE</v>
          </cell>
          <cell r="O8856" t="str">
            <v>GVM2470/23-1-1-1</v>
          </cell>
          <cell r="P8856" t="str">
            <v>TANIA REGINA AMADO SANCHES SALES</v>
          </cell>
        </row>
        <row r="8857">
          <cell r="D8857" t="str">
            <v>SIC8D58</v>
          </cell>
          <cell r="I8857" t="str">
            <v>NOVA STRADA ENDURANCE CABINE PLUS 1.4 8V FLEX 2P C/AR</v>
          </cell>
          <cell r="J8857" t="str">
            <v>CINZA SILVERSTONE</v>
          </cell>
          <cell r="O8857" t="str">
            <v>REM0413/23-1-2-1</v>
          </cell>
          <cell r="P8857" t="str">
            <v>MASIERO INDUSTRIAL SA</v>
          </cell>
        </row>
        <row r="8858">
          <cell r="D8858" t="str">
            <v>SJD2I34</v>
          </cell>
          <cell r="I8858" t="str">
            <v>FASTBACK AUDACE 1.0 12V TURBO 200 FLEX 4P C/AR - AUTOMÁTICO</v>
          </cell>
          <cell r="J8858" t="str">
            <v>CINZA STRATO</v>
          </cell>
          <cell r="O8858" t="str">
            <v>GVA4453/23-1-1-1</v>
          </cell>
          <cell r="P8858" t="str">
            <v>VERA REGINA RICARDO DA SILVA</v>
          </cell>
        </row>
        <row r="8859">
          <cell r="D8859" t="str">
            <v>RNA9F13</v>
          </cell>
          <cell r="I8859" t="str">
            <v>TIGGO 8 TXS 7L 1.6 16V 4P C/AR - AUTOMÁTICO</v>
          </cell>
          <cell r="J8859" t="str">
            <v>CINZA</v>
          </cell>
          <cell r="O8859" t="str">
            <v>CPQ0045/14-99-1-2</v>
          </cell>
          <cell r="P8859" t="str">
            <v>FLEXTRONICS INTERNATIONAL TECNOLOGIA LTDA</v>
          </cell>
        </row>
        <row r="8860">
          <cell r="D8860" t="str">
            <v>SHK0B56</v>
          </cell>
          <cell r="I8860" t="str">
            <v>CRETA COMFORT 1.0 TGDI 12V TURBO FLEX 4P C/AR - AUTOMÁTICO</v>
          </cell>
          <cell r="J8860" t="str">
            <v>CINZA SILK</v>
          </cell>
          <cell r="O8860" t="str">
            <v>GVR1371/23-1-1-1</v>
          </cell>
          <cell r="P8860" t="str">
            <v>BRUNO MARTINS DE JESUS</v>
          </cell>
        </row>
        <row r="8861">
          <cell r="D8861" t="str">
            <v>RTL8F69</v>
          </cell>
          <cell r="I8861" t="str">
            <v>VOYAGE 1.6 8V TOTAL FLEX 4P C/AR</v>
          </cell>
          <cell r="J8861" t="str">
            <v>PRATA SIRIUS</v>
          </cell>
          <cell r="O8861" t="str">
            <v>CPQ0037/19-13-2-3</v>
          </cell>
          <cell r="P8861" t="str">
            <v>MEDICAMENTAL DISTRIBUIDORA LTDA</v>
          </cell>
        </row>
        <row r="8862">
          <cell r="D8862" t="str">
            <v>RUT0J28</v>
          </cell>
          <cell r="I8862" t="str">
            <v>NOVA STRADA ENDURANCE CABINE PLUS 1.4 8V FLEX 2P C/AR</v>
          </cell>
          <cell r="J8862" t="str">
            <v>BRANCO BANCHISA</v>
          </cell>
          <cell r="O8862" t="str">
            <v>GYN0021/22-1-4-47</v>
          </cell>
          <cell r="P8862" t="str">
            <v>BUSSADORI GARCIA  CIA LTDA</v>
          </cell>
        </row>
        <row r="8863">
          <cell r="D8863" t="str">
            <v>SHG2A63</v>
          </cell>
          <cell r="I8863" t="str">
            <v>COMMANDER LIMITED 7L 1.3 16V TURBO 270 FLEX 4P C/AR - AUTOMÁTICO</v>
          </cell>
          <cell r="J8863" t="str">
            <v>PRETO CARBON</v>
          </cell>
          <cell r="O8863" t="str">
            <v>GVR2501/23-1-1-1</v>
          </cell>
          <cell r="P8863" t="str">
            <v>Felipe Rodrigues da Silva</v>
          </cell>
        </row>
        <row r="8864">
          <cell r="D8864" t="str">
            <v>FXS1H42</v>
          </cell>
          <cell r="I8864" t="str">
            <v>GOL 1.0 MPI 12V FLEX 4P C/AR</v>
          </cell>
          <cell r="J8864" t="str">
            <v>BRANCO CRISTAL</v>
          </cell>
          <cell r="O8864" t="str">
            <v>SAO0158/20-5-1-3</v>
          </cell>
          <cell r="P8864" t="str">
            <v>CAETEX FLORESTAL SA</v>
          </cell>
        </row>
        <row r="8865">
          <cell r="D8865" t="str">
            <v>RUT0I85</v>
          </cell>
          <cell r="I8865" t="str">
            <v>NOVA STRADA ENDURANCE CABINE PLUS 1.4 8V FLEX 2P C/AR</v>
          </cell>
          <cell r="J8865" t="str">
            <v>BRANCO BANCHISA</v>
          </cell>
          <cell r="O8865" t="str">
            <v>GYN0021/22-1-4-104</v>
          </cell>
          <cell r="P8865" t="str">
            <v>BUSSADORI GARCIA  CIA LTDA</v>
          </cell>
        </row>
        <row r="8866">
          <cell r="D8866" t="str">
            <v>RUS2A31</v>
          </cell>
          <cell r="I8866" t="str">
            <v>KWID ZEN 1.0 12V SCE FLEX 4P C/AR</v>
          </cell>
          <cell r="J8866" t="str">
            <v>BRANCO GLACIER</v>
          </cell>
          <cell r="O8866" t="str">
            <v>BEL0012/21-1-1-15</v>
          </cell>
          <cell r="P8866" t="str">
            <v>VOCE TELECOMUNICACOES LTDA</v>
          </cell>
        </row>
        <row r="8867">
          <cell r="D8867" t="str">
            <v>RUT2G67</v>
          </cell>
          <cell r="I8867" t="str">
            <v>TORO FREEDOM 1.3 16V TURBO 270 FLEX 4P C/AR - AUTOMÁTICO</v>
          </cell>
          <cell r="J8867" t="str">
            <v>BRANCO AMBIENTE</v>
          </cell>
          <cell r="O8867" t="str">
            <v>GYN0021/22-1-2-43</v>
          </cell>
          <cell r="P8867" t="str">
            <v>BUSSADORI GARCIA  CIA LTDA</v>
          </cell>
        </row>
        <row r="8868">
          <cell r="D8868" t="str">
            <v>SHF4H41</v>
          </cell>
          <cell r="I8868" t="str">
            <v>ONIX PLUS LTZ 1.0 12V TURBO FLEX 4P C/AR - AUTOMÁTICO</v>
          </cell>
          <cell r="J8868" t="str">
            <v>PRATA SWITCHBLADE</v>
          </cell>
          <cell r="O8868" t="str">
            <v>GVM0127/22-1-1-3</v>
          </cell>
          <cell r="P8868" t="str">
            <v>ITV URBANISMO LTDA</v>
          </cell>
        </row>
        <row r="8869">
          <cell r="D8869" t="str">
            <v>SYD3F18</v>
          </cell>
          <cell r="I8869" t="str">
            <v>CRETA ACTION 1.6 16V FLEX 4P C/AR - AUTOMÁTICO</v>
          </cell>
          <cell r="J8869" t="str">
            <v>CINZA SILK</v>
          </cell>
          <cell r="O8869" t="str">
            <v>GVA9803/23-1-1-1</v>
          </cell>
          <cell r="P8869" t="str">
            <v>ANDRÉ LUIZ DE ANDRADE</v>
          </cell>
        </row>
        <row r="8870">
          <cell r="D8870" t="str">
            <v>RVC0B23</v>
          </cell>
          <cell r="I8870" t="str">
            <v>KWID ZEN 1.0 12V SCE FLEX 4P C/AR</v>
          </cell>
          <cell r="J8870" t="str">
            <v>BRANCO GLACIER</v>
          </cell>
          <cell r="O8870" t="str">
            <v>BEL0012/21-2-1-23</v>
          </cell>
          <cell r="P8870" t="str">
            <v>VOCE TELECOMUNICACOES LTDA</v>
          </cell>
        </row>
        <row r="8871">
          <cell r="D8871" t="str">
            <v>RVW7D12</v>
          </cell>
          <cell r="I8871" t="str">
            <v>ONIX PLUS LTZ 1.0 12V TURBO FLEX 4P C/AR - AUTOMÁTICO</v>
          </cell>
          <cell r="J8871" t="str">
            <v>PRATA SWITCHBLADE</v>
          </cell>
          <cell r="O8871" t="str">
            <v>GVR9838/22-3-1-1</v>
          </cell>
          <cell r="P8871" t="str">
            <v>ITV URBANISMO LTDA</v>
          </cell>
        </row>
        <row r="8872">
          <cell r="D8872" t="str">
            <v>RTL8G06</v>
          </cell>
          <cell r="I8872" t="str">
            <v>VOYAGE 1.6 8V TOTAL FLEX 4P C/AR</v>
          </cell>
          <cell r="J8872" t="str">
            <v>PRATA SIRIUS</v>
          </cell>
          <cell r="O8872" t="str">
            <v>CPQ0037/19-13-2-13</v>
          </cell>
          <cell r="P8872" t="str">
            <v>MEDICAMENTAL DISTRIBUIDORA LTDA</v>
          </cell>
        </row>
        <row r="8873">
          <cell r="D8873" t="str">
            <v>ETU3G74</v>
          </cell>
          <cell r="I8873" t="str">
            <v>T-CROSS 1.0 200 TSI 12V TOTAL FLEX 4P C/AR - AUTOMÁTICO</v>
          </cell>
          <cell r="J8873" t="str">
            <v>CINZA PLATINUM</v>
          </cell>
          <cell r="O8873" t="str">
            <v>GVR3847/23-1-1-1</v>
          </cell>
          <cell r="P8873" t="str">
            <v>REINALDO FRANCISCO DE SOUSA JUNIOR</v>
          </cell>
        </row>
        <row r="8874">
          <cell r="D8874" t="str">
            <v>SIN7B22</v>
          </cell>
          <cell r="I8874" t="str">
            <v>CRETA ACTION 1.6 16V FLEX 4P C/AR - AUTOMÁTICO</v>
          </cell>
          <cell r="J8874" t="str">
            <v>PRATA BRISK</v>
          </cell>
          <cell r="O8874" t="str">
            <v>GVM4447/23-1-1-1</v>
          </cell>
          <cell r="P8874" t="str">
            <v>ANA PRISCILA MENDES NEVES</v>
          </cell>
        </row>
        <row r="8875">
          <cell r="D8875" t="str">
            <v>RUW8E68</v>
          </cell>
          <cell r="I8875" t="str">
            <v>NOVA STRADA ENDURANCE CABINE PLUS 1.4 8V FLEX 2P C/AR</v>
          </cell>
          <cell r="J8875" t="str">
            <v>CINZA SILVERSTONE</v>
          </cell>
          <cell r="O8875" t="str">
            <v>GVR7522/22-1-2-1</v>
          </cell>
          <cell r="P8875" t="str">
            <v>LIEU DU VIN PRODUCAO E COMERCIALIZACAO DE ADEGAS LTDA</v>
          </cell>
        </row>
        <row r="8876">
          <cell r="D8876" t="str">
            <v>SJG9F08</v>
          </cell>
          <cell r="I8876" t="str">
            <v>208 HATCH ACTIVE 1.6 16V FLEX 4P C/AR - AUTOMÁTICO</v>
          </cell>
          <cell r="J8876" t="str">
            <v>BRANCO NACRE</v>
          </cell>
          <cell r="O8876" t="str">
            <v>GVA2885/23-1-1-1</v>
          </cell>
          <cell r="P8876" t="str">
            <v>EDILUZA DOS SANTOS OLIVEIRA</v>
          </cell>
        </row>
        <row r="8877">
          <cell r="D8877" t="str">
            <v>SYZ2G37</v>
          </cell>
          <cell r="I8877" t="str">
            <v>ONIX PLUS LT 1.0 12V TURBO FLEX 4P C/AR - AUTOMÁTICO</v>
          </cell>
          <cell r="J8877" t="str">
            <v>PRETO OURO NEGRO</v>
          </cell>
          <cell r="O8877" t="str">
            <v>GVA1526/24-1-1-1</v>
          </cell>
          <cell r="P8877" t="str">
            <v>VIVIANE PEREIRA DA FONSECA</v>
          </cell>
        </row>
        <row r="8878">
          <cell r="D8878" t="str">
            <v>RUE3E05</v>
          </cell>
          <cell r="I8878" t="str">
            <v>ONIX PLUS LT 1.0 12V FLEX 4P C/AR</v>
          </cell>
          <cell r="J8878" t="str">
            <v>BRANCO SUMMIT</v>
          </cell>
          <cell r="O8878" t="str">
            <v>SAO0143/18-18-1-1</v>
          </cell>
          <cell r="P8878" t="str">
            <v>ITRADE MARKETING SMOLLAN BRASIL LTDA</v>
          </cell>
        </row>
        <row r="8879">
          <cell r="D8879" t="str">
            <v>SYB8I33</v>
          </cell>
          <cell r="I8879" t="str">
            <v>TRACKER PREMIER 1.2 12V TURBO FLEX 4P C/AR - AUTOMÁTICO</v>
          </cell>
          <cell r="J8879" t="str">
            <v>AZUL ECLIPSE</v>
          </cell>
          <cell r="O8879" t="str">
            <v>REM0002/23-2-1-3</v>
          </cell>
          <cell r="P8879" t="str">
            <v>MEMORA PROCESSOS INOVADORES S.A.</v>
          </cell>
        </row>
        <row r="8880">
          <cell r="D8880" t="str">
            <v>SHG1C69</v>
          </cell>
          <cell r="I8880" t="str">
            <v>ARGO 1.0 6V FLEX 4P C/AR</v>
          </cell>
          <cell r="J8880" t="str">
            <v>CINZA SILVERSTONE</v>
          </cell>
          <cell r="O8880" t="str">
            <v>GVR0357/23-1-1-1</v>
          </cell>
          <cell r="P8880" t="str">
            <v>DATAPIX DATA CENTER SOLUTIONS LTDA</v>
          </cell>
        </row>
        <row r="8881">
          <cell r="D8881" t="str">
            <v>SHX7C31</v>
          </cell>
          <cell r="I8881" t="str">
            <v>RENEGADE LONGITUDE 1.3 16V TURBO 270 FLEX 4P C/AR - AUTOMÁTICO</v>
          </cell>
          <cell r="J8881" t="str">
            <v>AZUL JAZZ</v>
          </cell>
          <cell r="O8881" t="str">
            <v>GVM0805/23-1-1-1</v>
          </cell>
          <cell r="P8881" t="str">
            <v>LORENA BRAGA RAPOSO</v>
          </cell>
        </row>
        <row r="8882">
          <cell r="D8882" t="str">
            <v>ELJ1F94</v>
          </cell>
          <cell r="I8882" t="str">
            <v>T-CROSS HIGHLINE 1.4 250 TSI 16V TOTAL FLEX 4P C/AR - AUTOMÁTICO</v>
          </cell>
          <cell r="J8882" t="str">
            <v>CINZA PLATINUM</v>
          </cell>
          <cell r="O8882" t="str">
            <v>GVM6084/23-1-1-1</v>
          </cell>
          <cell r="P8882" t="str">
            <v>FRAMEWORK TECNOLOGIA EM SOFTWARES LTDA</v>
          </cell>
        </row>
        <row r="8883">
          <cell r="D8883" t="str">
            <v>RTR7F11</v>
          </cell>
          <cell r="I8883" t="str">
            <v>ARGO DRIVE 1.0 6V FLEX 4P C/AR</v>
          </cell>
          <cell r="J8883" t="str">
            <v>CINZA SILVERSTONE</v>
          </cell>
          <cell r="O8883" t="str">
            <v>GVR9481/21-1-1-2</v>
          </cell>
          <cell r="P8883" t="str">
            <v>OPEN MIND TECNOLOGIA BRASIL LTDA.</v>
          </cell>
        </row>
        <row r="8884">
          <cell r="D8884" t="str">
            <v>SIO6C94</v>
          </cell>
          <cell r="I8884" t="str">
            <v>CRETA ACTION 1.6 16V FLEX 4P C/AR - AUTOMÁTICO</v>
          </cell>
          <cell r="J8884" t="str">
            <v>CINZA SILK</v>
          </cell>
          <cell r="O8884" t="str">
            <v>GVM7339/23-1-1-1</v>
          </cell>
          <cell r="P8884" t="str">
            <v>SAMANTHA LOPES MARTINS</v>
          </cell>
        </row>
        <row r="8885">
          <cell r="D8885" t="str">
            <v>RTB4D04</v>
          </cell>
          <cell r="I8885" t="str">
            <v>COMPASS LONGITUDE 1.3 16V TURBO 270 FLEX 4P C/AR - AUTOMÁTICO</v>
          </cell>
          <cell r="J8885" t="str">
            <v>CINZA GRANITE</v>
          </cell>
          <cell r="O8885" t="str">
            <v>SAO0069/13-181-1-1</v>
          </cell>
          <cell r="P8885" t="str">
            <v>BAIN BRASIL LTDA</v>
          </cell>
        </row>
        <row r="8886">
          <cell r="D8886" t="str">
            <v>SYW3C06</v>
          </cell>
          <cell r="I8886" t="str">
            <v>STRADA ENDURANCE CP FLEX 1.3</v>
          </cell>
          <cell r="J8886" t="str">
            <v>BRANCO BANCHISA</v>
          </cell>
          <cell r="O8886" t="str">
            <v>REM0310/24-1-1-1</v>
          </cell>
          <cell r="P8886" t="str">
            <v>PRO HAB CONSTRUCOES LTDA</v>
          </cell>
        </row>
        <row r="8887">
          <cell r="D8887" t="str">
            <v>TCF3J23</v>
          </cell>
          <cell r="I8887" t="str">
            <v>MASTER MINIBUS EXECUTIVE 16L L3H2 2.3 16V DIE 4P C/AR</v>
          </cell>
          <cell r="J8887" t="str">
            <v>BRANCO GLACIER - MASTER</v>
          </cell>
          <cell r="O8887" t="str">
            <v>REM0387/24-1-1-1</v>
          </cell>
          <cell r="P8887" t="str">
            <v>INSTITUTO EVENTOS AMBIENTAIS IEVA</v>
          </cell>
        </row>
        <row r="8888">
          <cell r="D8888" t="str">
            <v>SIW5H34</v>
          </cell>
          <cell r="I8888" t="str">
            <v>HB20 LIMITED PLUS FLEX 1.0</v>
          </cell>
          <cell r="J8888" t="str">
            <v>BRANCO ATLAS</v>
          </cell>
          <cell r="O8888" t="str">
            <v>GVA8487/23-1-1-1</v>
          </cell>
          <cell r="P8888" t="str">
            <v>ALVARO RUBENS MEDEIROS DE REZENDE</v>
          </cell>
        </row>
        <row r="8889">
          <cell r="D8889" t="str">
            <v>RTN4I36</v>
          </cell>
          <cell r="I8889" t="str">
            <v>T-CROSS HIGHLINE 1.4 250 TSI 16V TOTAL FLEX 4P C/AR - AUTOMÁTICO</v>
          </cell>
          <cell r="J8889" t="str">
            <v>PRETO NINJA</v>
          </cell>
          <cell r="O8889" t="str">
            <v>GVR6968/21-1-1-1</v>
          </cell>
          <cell r="P8889" t="str">
            <v>ROGERIO BORGES</v>
          </cell>
        </row>
        <row r="8890">
          <cell r="D8890" t="str">
            <v>SIS7J00</v>
          </cell>
          <cell r="I8890" t="str">
            <v>208 HATCH LIKE 1.0 6V FLEX 4P C/AR</v>
          </cell>
          <cell r="J8890" t="str">
            <v>CINZA ARTENSE</v>
          </cell>
          <cell r="O8890" t="str">
            <v>MTZ0002/16-592-17-2</v>
          </cell>
          <cell r="P8890" t="str">
            <v>LOCALIZA RENT A CAR S/A</v>
          </cell>
        </row>
        <row r="8891">
          <cell r="D8891" t="str">
            <v>SHF4H15</v>
          </cell>
          <cell r="I8891" t="str">
            <v>ONIX PLUS LTZ 1.0 12V TURBO FLEX 4P C/AR - AUTOMÁTICO</v>
          </cell>
          <cell r="J8891" t="str">
            <v>PRATA SWITCHBLADE</v>
          </cell>
          <cell r="O8891" t="str">
            <v>GVM0590/22-1-1-1</v>
          </cell>
          <cell r="P8891" t="str">
            <v>RODRIGO PEREIRA</v>
          </cell>
        </row>
        <row r="8892">
          <cell r="D8892" t="str">
            <v>RMO5J80</v>
          </cell>
          <cell r="I8892" t="str">
            <v>ARGO DRIVE 1.0 6V FLEX 4P C/AR</v>
          </cell>
          <cell r="J8892" t="str">
            <v>PRATA BARI</v>
          </cell>
          <cell r="O8892" t="str">
            <v>SAO0099/19-2-1-1</v>
          </cell>
          <cell r="P8892" t="str">
            <v>ALPHA SECURE VIGILANCIA E SEGURANCA LTDA</v>
          </cell>
        </row>
        <row r="8893">
          <cell r="D8893" t="str">
            <v>SHK8F99</v>
          </cell>
          <cell r="I8893" t="str">
            <v>RENEGADE SPORT 1.3 16V TURBO 270 FLEX 4P C/AR - AUTOMÁTICO</v>
          </cell>
          <cell r="J8893" t="str">
            <v>PRETO CARBON</v>
          </cell>
          <cell r="O8893" t="str">
            <v>GVR5839/23-1-1-1</v>
          </cell>
          <cell r="P8893" t="str">
            <v>RICARDO SALVINO BRAGA</v>
          </cell>
        </row>
        <row r="8894">
          <cell r="D8894" t="str">
            <v>RMO5J90</v>
          </cell>
          <cell r="I8894" t="str">
            <v>ARGO DRIVE 1.0 6V FLEX 4P C/AR</v>
          </cell>
          <cell r="J8894" t="str">
            <v>PRATA BARI</v>
          </cell>
          <cell r="O8894" t="str">
            <v>SAO0099/19-2-1-2</v>
          </cell>
          <cell r="P8894" t="str">
            <v>ALPHA SECURE VIGILANCIA E SEGURANCA LTDA</v>
          </cell>
        </row>
        <row r="8895">
          <cell r="D8895" t="str">
            <v>RVV0G27</v>
          </cell>
          <cell r="I8895" t="str">
            <v>RENEGADE LONGITUDE 1.3 16V TURBO 270 FLEX 4P C/AR - AUTOMÁTICO</v>
          </cell>
          <cell r="J8895" t="str">
            <v>CINZA GRANITE</v>
          </cell>
          <cell r="O8895" t="str">
            <v>GVM2339/22-1-1-1</v>
          </cell>
          <cell r="P8895" t="str">
            <v>AQUILA SEG TECNOLOGIA EM SEGURANCA LTDA - ME</v>
          </cell>
        </row>
        <row r="8896">
          <cell r="D8896" t="str">
            <v>SYL4C88</v>
          </cell>
          <cell r="I8896" t="str">
            <v>HB20S COMFORT PLUS TGDI FLEX AT 1.0</v>
          </cell>
          <cell r="J8896" t="str">
            <v>PRATA SAND</v>
          </cell>
          <cell r="O8896" t="str">
            <v>GVB4237/23-1-1-1</v>
          </cell>
          <cell r="P8896" t="str">
            <v>WELLINGTON BRITO DE JESUS</v>
          </cell>
        </row>
        <row r="8897">
          <cell r="D8897" t="str">
            <v>SHI6C23</v>
          </cell>
          <cell r="I8897" t="str">
            <v>ARGO 1.0 6V FLEX 4P C/AR</v>
          </cell>
          <cell r="J8897" t="str">
            <v>BRANCO BANCHISA</v>
          </cell>
          <cell r="O8897" t="str">
            <v>SAO0432/22-23-1-4</v>
          </cell>
          <cell r="P8897" t="str">
            <v>BENASSI SAO PAULO - IMPORTACAO E EXPORTACAO LTDA</v>
          </cell>
        </row>
        <row r="8898">
          <cell r="D8898" t="str">
            <v>EWY0J45</v>
          </cell>
          <cell r="I8898" t="str">
            <v>VOYAGE 1.0 MPI 12V TOTAL FLEX 4P C/AR</v>
          </cell>
          <cell r="J8898" t="str">
            <v>BRANCO CRISTAL</v>
          </cell>
          <cell r="O8898" t="str">
            <v>SAO0187/16-158-1-162</v>
          </cell>
          <cell r="P8898" t="str">
            <v>STONE INSTITUICAO DE PAGAMENTO SA</v>
          </cell>
        </row>
        <row r="8899">
          <cell r="D8899" t="str">
            <v>SJD3A86</v>
          </cell>
          <cell r="I8899" t="str">
            <v>RENEGADE LONGITUDE 1.3 16V TURBO 270 FLEX 4P C/AR - AUTOMÁTICO</v>
          </cell>
          <cell r="J8899" t="str">
            <v>CINZA GRANITE</v>
          </cell>
          <cell r="O8899" t="str">
            <v>GVA8138/23-1-1-1</v>
          </cell>
          <cell r="P8899" t="str">
            <v>VICTOR HUGO LAGE GOMES</v>
          </cell>
        </row>
        <row r="8900">
          <cell r="D8900" t="str">
            <v>SHH3I66</v>
          </cell>
          <cell r="I8900" t="str">
            <v>NOVA STRADA FREEDOM CD 1.3 8V FLEX 4P C/AR</v>
          </cell>
          <cell r="J8900" t="str">
            <v>PRATA BARI</v>
          </cell>
          <cell r="O8900" t="str">
            <v>SAO0076/16-48-1-1</v>
          </cell>
          <cell r="P8900" t="str">
            <v>INSERVICE LIMPEZA E INFRA-ESTRUTURA LTDA</v>
          </cell>
        </row>
        <row r="8901">
          <cell r="D8901" t="str">
            <v>SHP9E23</v>
          </cell>
          <cell r="I8901" t="str">
            <v>CRONOS DRIVE 1.3 8V FLEX 4P C/AR</v>
          </cell>
          <cell r="J8901" t="str">
            <v>BRANCO BANCHISA</v>
          </cell>
          <cell r="O8901" t="str">
            <v>SSA0002/16-24-1-7</v>
          </cell>
          <cell r="P8901" t="str">
            <v>LABOVET PRODUTOS VETERINARIOS LTDA</v>
          </cell>
        </row>
        <row r="8902">
          <cell r="D8902" t="str">
            <v>RTI1G75</v>
          </cell>
          <cell r="I8902" t="str">
            <v>T-CROSS HIGHLINE 1.4 250 TSI 16V TOTAL FLEX 4P C/AR - AUTOMÁTICO</v>
          </cell>
          <cell r="J8902" t="str">
            <v>CINZA PLATINUM</v>
          </cell>
          <cell r="O8902" t="str">
            <v>GVR9210/21-1-1-1</v>
          </cell>
          <cell r="P8902" t="str">
            <v>MARIA DA GRAÇA PINTO FENOCCHI</v>
          </cell>
        </row>
        <row r="8903">
          <cell r="D8903" t="str">
            <v>SIV3B56</v>
          </cell>
          <cell r="I8903" t="str">
            <v>BRONCO SPORT WILDTRAK 2.0 TURBO ECOBOOST GTDI 4X4 4P C/AR - AUTOMÁTICO</v>
          </cell>
          <cell r="J8903" t="str">
            <v>BRANCO ARTICO</v>
          </cell>
          <cell r="O8903" t="str">
            <v>GVA2734/23-1-1-1</v>
          </cell>
          <cell r="P8903" t="str">
            <v>GUAPO REPRESENTACOES LTDA</v>
          </cell>
        </row>
        <row r="8904">
          <cell r="D8904" t="str">
            <v>SIC8D81</v>
          </cell>
          <cell r="I8904" t="str">
            <v>NOVA STRADA ENDURANCE CABINE PLUS 1.4 8V FLEX 2P C/AR</v>
          </cell>
          <cell r="J8904" t="str">
            <v>PRATA BARI</v>
          </cell>
          <cell r="O8904" t="str">
            <v>GVR8449/24-1-1-1</v>
          </cell>
          <cell r="P8904" t="str">
            <v>CARLOS AUGUSTO ALVES BRAGA</v>
          </cell>
        </row>
        <row r="8905">
          <cell r="D8905" t="str">
            <v>SYH3D91</v>
          </cell>
          <cell r="I8905" t="str">
            <v>HB20 COMFORT PLUS FLEX 1.0</v>
          </cell>
          <cell r="J8905" t="str">
            <v>BRANCO ATLAS</v>
          </cell>
          <cell r="O8905" t="str">
            <v>MTZ0002/16-658-6-1</v>
          </cell>
          <cell r="P8905" t="str">
            <v>LOCALIZA RENT A CAR S/A</v>
          </cell>
        </row>
        <row r="8906">
          <cell r="D8906" t="str">
            <v>SYW2I60</v>
          </cell>
          <cell r="I8906" t="str">
            <v>STRADA ENDURANCE CP FLEX 1.3</v>
          </cell>
          <cell r="J8906" t="str">
            <v>BRANCO BANCHISA</v>
          </cell>
          <cell r="O8906" t="str">
            <v>REM0310/24-1-1-2</v>
          </cell>
          <cell r="P8906" t="str">
            <v>PRO HAB CONSTRUCOES LTDA</v>
          </cell>
        </row>
        <row r="8907">
          <cell r="D8907" t="str">
            <v>EEB5B92</v>
          </cell>
          <cell r="I8907" t="str">
            <v>VIRTUS COMFORTLINE 1.0 12V 200 TSI TOTAL FLEX 4P C/AR - AUTOMÁTICO</v>
          </cell>
          <cell r="J8907" t="str">
            <v>CINZA PLATINUM</v>
          </cell>
          <cell r="O8907" t="str">
            <v>GVR8222/23-1-1-1</v>
          </cell>
          <cell r="P8907" t="str">
            <v>ADRIAN HENRIQUE POSTAY CASTELUBER</v>
          </cell>
        </row>
        <row r="8908">
          <cell r="D8908" t="str">
            <v>RNB4B06</v>
          </cell>
          <cell r="I8908" t="str">
            <v>VOYAGE 1.0 MPI 12V TOTAL FLEX 4P C/AR</v>
          </cell>
          <cell r="J8908" t="str">
            <v>PRATA SIRIUS</v>
          </cell>
          <cell r="O8908" t="str">
            <v>SAO0327/22-42-1-67</v>
          </cell>
          <cell r="P8908" t="str">
            <v>BIOLAB SANUS FARMACEUTICA LTDA</v>
          </cell>
        </row>
        <row r="8909">
          <cell r="D8909" t="str">
            <v>FKF3F21</v>
          </cell>
          <cell r="I8909" t="str">
            <v>NIVUS HIGHLINE 1.0 200 TSI 12V TOTAL FLEX 4P C/AR - AUTOMÁTICO</v>
          </cell>
          <cell r="J8909" t="str">
            <v>CINZA MOONSTONE</v>
          </cell>
          <cell r="O8909" t="str">
            <v>GVA9856/24-1-1-1</v>
          </cell>
          <cell r="P8909" t="str">
            <v>COMEXCOMM TELECOM LTDA</v>
          </cell>
        </row>
        <row r="8910">
          <cell r="D8910" t="str">
            <v>RVD6A31</v>
          </cell>
          <cell r="I8910" t="str">
            <v>OROCH PRO 1.6 16V SCE FLEX 4P C/AR</v>
          </cell>
          <cell r="J8910" t="str">
            <v>BRANCO</v>
          </cell>
          <cell r="O8910" t="str">
            <v>SAO0166/22-1-1-1</v>
          </cell>
          <cell r="P8910" t="str">
            <v>HIDROVIAS DO BRASIL ADMINISTRACAO PORTUARIA SANTOS S.A.</v>
          </cell>
        </row>
        <row r="8911">
          <cell r="D8911" t="str">
            <v>RVZ5F93</v>
          </cell>
          <cell r="I8911" t="str">
            <v>HB20 SENSE 1.0 12V FLEX 4P C/AR</v>
          </cell>
          <cell r="J8911" t="str">
            <v>PRATA BRISK</v>
          </cell>
          <cell r="O8911" t="str">
            <v>GHD0015/23-1-1-1</v>
          </cell>
          <cell r="P8911" t="str">
            <v>BERGAMO COMERCIO LTDA</v>
          </cell>
        </row>
        <row r="8912">
          <cell r="D8912" t="str">
            <v>GJP5J95</v>
          </cell>
          <cell r="I8912" t="str">
            <v>NIVUS HIGHLINE 1.0 200 TSI 12V TOTAL FLEX 4P C/AR - AUTOMÁTICO</v>
          </cell>
          <cell r="J8912" t="str">
            <v>CINZA PLATINUM</v>
          </cell>
          <cell r="O8912" t="str">
            <v>GVR1444/23-1-1-1</v>
          </cell>
          <cell r="P8912" t="str">
            <v>RODRIGO FELICIO DOS SANTOS</v>
          </cell>
        </row>
        <row r="8913">
          <cell r="D8913" t="str">
            <v>SHE1J89</v>
          </cell>
          <cell r="I8913" t="str">
            <v>NOVA STRADA ENDURANCE CABINE PLUS 1.4 8V FLEX 2P C/AR</v>
          </cell>
          <cell r="J8913" t="str">
            <v>PRATA BARI</v>
          </cell>
          <cell r="O8913" t="str">
            <v>GVM2771/22-1-1-1</v>
          </cell>
          <cell r="P8913" t="str">
            <v>AJ ENGENHARIA E GERENCIAMENTO EIRELI</v>
          </cell>
        </row>
        <row r="8914">
          <cell r="D8914" t="str">
            <v>SYW9J70</v>
          </cell>
          <cell r="I8914" t="str">
            <v>STRADA ENDURANCE CP FLEX 1.3</v>
          </cell>
          <cell r="J8914" t="str">
            <v>BRANCO BANCHISA</v>
          </cell>
          <cell r="O8914" t="str">
            <v>REM0310/24-2-1-1</v>
          </cell>
          <cell r="P8914" t="str">
            <v>PRO HAB CONSTRUCOES LTDA</v>
          </cell>
        </row>
        <row r="8915">
          <cell r="D8915" t="str">
            <v>SHG1D85</v>
          </cell>
          <cell r="I8915" t="str">
            <v>MOBI LIKE 1.0 8V FLEX 4P C/AR</v>
          </cell>
          <cell r="J8915" t="str">
            <v>BRANCO BANCHISA</v>
          </cell>
          <cell r="O8915" t="str">
            <v>RIO0123/18-7-1-1</v>
          </cell>
          <cell r="P8915" t="str">
            <v>FERRAGENS 3F DO BRASIL LTDA</v>
          </cell>
        </row>
        <row r="8916">
          <cell r="D8916" t="str">
            <v>SJE0B42</v>
          </cell>
          <cell r="I8916" t="str">
            <v>ONIX PLUS LTZ 1.0 12V TURBO FLEX 4P C/AR - AUTOMÁTICO</v>
          </cell>
          <cell r="J8916" t="str">
            <v>PRATA SHARK</v>
          </cell>
          <cell r="O8916" t="str">
            <v>GVA8562/23-1-1-1</v>
          </cell>
          <cell r="P8916" t="str">
            <v>SONIA ASSIS DE OLIVEIRA DE SOUZA</v>
          </cell>
        </row>
        <row r="8917">
          <cell r="D8917" t="str">
            <v>SJB6E13</v>
          </cell>
          <cell r="I8917" t="str">
            <v>POLO HIGHLINE 1.0 12V TSI FLEX 4P C/AR - AUTOMÁTICO</v>
          </cell>
          <cell r="J8917" t="str">
            <v>BRANCO CRISTAL</v>
          </cell>
          <cell r="O8917" t="str">
            <v>MTZ0003/24-47-35-1</v>
          </cell>
          <cell r="P8917" t="str">
            <v>LOCALIZA RENT A CAR S/A</v>
          </cell>
        </row>
        <row r="8918">
          <cell r="D8918" t="str">
            <v>SYY7F82</v>
          </cell>
          <cell r="I8918" t="str">
            <v>RENEGADE LONGITUDE 1.3 16V TURBO 270 FLEX 4P C/AR - AUTOMÁTICO</v>
          </cell>
          <cell r="J8918" t="str">
            <v>BRANCO POLAR</v>
          </cell>
          <cell r="O8918" t="str">
            <v>GVA5423/24-1-1-1</v>
          </cell>
          <cell r="P8918" t="str">
            <v>THAYNARA RAFAELLA RIBEIRO AYUB</v>
          </cell>
        </row>
        <row r="8919">
          <cell r="D8919" t="str">
            <v>RTU7D27</v>
          </cell>
          <cell r="I8919" t="str">
            <v>FIORINO ENDURANCE 1.4 EVO FLEX 2P C/AR</v>
          </cell>
          <cell r="J8919" t="str">
            <v>BRANCO BANCHISA</v>
          </cell>
          <cell r="O8919" t="str">
            <v>GVR1536/22-1-1-1</v>
          </cell>
          <cell r="P8919" t="str">
            <v>IRMÃOS ZAQUEU LTDA EPP</v>
          </cell>
        </row>
        <row r="8920">
          <cell r="D8920" t="str">
            <v>SHK3J64</v>
          </cell>
          <cell r="I8920" t="str">
            <v>208 HATCH LIKE 1.0 6V FLEX 4P C/AR</v>
          </cell>
          <cell r="J8920" t="str">
            <v>BRANCO BANQUISE</v>
          </cell>
          <cell r="O8920" t="str">
            <v>GVA1357/23-1-1-1</v>
          </cell>
          <cell r="P8920" t="str">
            <v>ANDRÉIA DE LIMA MARQUES</v>
          </cell>
        </row>
        <row r="8921">
          <cell r="D8921" t="str">
            <v>SHF4I06</v>
          </cell>
          <cell r="I8921" t="str">
            <v>ONIX LTZ 1.0 12V TURBO FLEX 4P C/AR - AUTOMÁTICO</v>
          </cell>
          <cell r="J8921" t="str">
            <v>PRETO OURO NEGRO</v>
          </cell>
          <cell r="O8921" t="str">
            <v>GVM4212/22-1-1-1</v>
          </cell>
          <cell r="P8921" t="str">
            <v>MATHEUS ADRIANO OLIVEIRA BATISTA SILVA</v>
          </cell>
        </row>
        <row r="8922">
          <cell r="D8922" t="str">
            <v>SJD6J64</v>
          </cell>
          <cell r="I8922" t="str">
            <v>ONIX PLUS LTZ 1.0 12V TURBO FLEX 4P C/AR - AUTOMÁTICO</v>
          </cell>
          <cell r="J8922" t="str">
            <v>PRATA SHARK</v>
          </cell>
          <cell r="O8922" t="str">
            <v>GVA8009/23-1-1-2</v>
          </cell>
          <cell r="P8922" t="str">
            <v>SANOVO TECHNOLOGY COMERCIO DE MAQUINAS LTDA</v>
          </cell>
        </row>
        <row r="8923">
          <cell r="D8923" t="str">
            <v>TCI7G74</v>
          </cell>
          <cell r="I8923" t="str">
            <v>COMPASS LONGITUDE 1.3 16V TURBO 270 FLEX 4P C/AR - AUTOMÁTICO</v>
          </cell>
          <cell r="J8923" t="str">
            <v>CINZA GRANITE</v>
          </cell>
          <cell r="O8923" t="str">
            <v>GVB1041/24-1-1-1</v>
          </cell>
          <cell r="P8923" t="str">
            <v>THIAGO ANTUNES DOS SANTOS</v>
          </cell>
        </row>
        <row r="8924">
          <cell r="D8924" t="str">
            <v>RTT4B57</v>
          </cell>
          <cell r="I8924" t="str">
            <v>LOGAN ZEN 1.0 12V SCE FLEX 4P C/AR</v>
          </cell>
          <cell r="J8924" t="str">
            <v>CINZA CASSIOPEE</v>
          </cell>
          <cell r="O8924" t="str">
            <v>MTZ0001/16-145-2-3</v>
          </cell>
          <cell r="P8924" t="str">
            <v>LOCALIZA FLEET S/A</v>
          </cell>
        </row>
        <row r="8925">
          <cell r="D8925" t="str">
            <v>RTJ9J13</v>
          </cell>
          <cell r="I8925" t="str">
            <v>VOYAGE 1.6 8V TOTAL FLEX 4P C/AR</v>
          </cell>
          <cell r="J8925" t="str">
            <v>CINZA PLATINUM</v>
          </cell>
          <cell r="O8925" t="str">
            <v>SAO0327/13-44-1-5</v>
          </cell>
          <cell r="P8925" t="str">
            <v>HUBERGROUP BRASIL TINTAS GRAFICAS LTDA</v>
          </cell>
        </row>
        <row r="8926">
          <cell r="D8926" t="str">
            <v>STT2B03</v>
          </cell>
          <cell r="I8926" t="str">
            <v>NIVUS HIGHLINE 1.0 200 TSI 12V TOTAL FLEX 4P C/AR - AUTOMÁTICO</v>
          </cell>
          <cell r="J8926" t="str">
            <v>CINZA MOONSTONE</v>
          </cell>
          <cell r="O8926" t="str">
            <v>GHA0155/23-3-2-3</v>
          </cell>
          <cell r="P8926" t="str">
            <v>GALDERMA DISTRIBUIDORA DO BRASIL LTDA.</v>
          </cell>
        </row>
        <row r="8927">
          <cell r="D8927" t="str">
            <v>SHF4I55</v>
          </cell>
          <cell r="I8927" t="str">
            <v>ONIX PLUS LTZ 1.0 12V TURBO FLEX 4P C/AR - AUTOMÁTICO</v>
          </cell>
          <cell r="J8927" t="str">
            <v>PRETO OURO NEGRO</v>
          </cell>
          <cell r="O8927" t="str">
            <v>GVM2033/22-1-1-1</v>
          </cell>
          <cell r="P8927" t="str">
            <v>DIOGO OLIVEIRA D'ALCANTARA COSTA</v>
          </cell>
        </row>
        <row r="8928">
          <cell r="D8928" t="str">
            <v>EQU5H81</v>
          </cell>
          <cell r="I8928" t="str">
            <v>VIRTUS HIGHLINE 1.0 12V 200 TSI TOTAL FLEX 4P C/AR - AUTOMÁTICO</v>
          </cell>
          <cell r="J8928" t="str">
            <v>CINZA PLATINUM</v>
          </cell>
          <cell r="O8928" t="str">
            <v>SAO0143/16-27-1-4</v>
          </cell>
          <cell r="P8928" t="str">
            <v>OMRON HEALTHCARE BRASIL INDUSTRIA E COMERCIO DE PRODUTOS MEDICOS LTDA.</v>
          </cell>
        </row>
        <row r="8929">
          <cell r="D8929" t="str">
            <v>SYL7E31</v>
          </cell>
          <cell r="I8929" t="str">
            <v>TRACKER PREMIER 1.2 12V TURBO FLEX 4P C/AR - AUTOMÁTICO</v>
          </cell>
          <cell r="J8929" t="str">
            <v>PRETO OURO NEGRO</v>
          </cell>
          <cell r="O8929" t="str">
            <v>GHA0155/23-3-4-13</v>
          </cell>
          <cell r="P8929" t="str">
            <v>GALDERMA DISTRIBUIDORA DO BRASIL LTDA.</v>
          </cell>
        </row>
        <row r="8930">
          <cell r="D8930" t="str">
            <v>RVF1A54</v>
          </cell>
          <cell r="I8930" t="str">
            <v>MOBI LIKE 1.0 8V FLEX 4P C/AR</v>
          </cell>
          <cell r="J8930" t="str">
            <v>BRANCO BANCHISA</v>
          </cell>
          <cell r="O8930" t="str">
            <v>FLN0025/22-1-1-7</v>
          </cell>
          <cell r="P8930" t="str">
            <v>COOPERATIVA REGIONAL AGROPECUARIA VALE DO ITAJAI</v>
          </cell>
        </row>
        <row r="8931">
          <cell r="D8931" t="str">
            <v>SHO2J06</v>
          </cell>
          <cell r="I8931" t="str">
            <v>ONIX PLUS LTZ 1.0 12V TURBO FLEX 4P C/AR - AUTOMÁTICO</v>
          </cell>
          <cell r="J8931" t="str">
            <v>PRATA SWITCHBLADE</v>
          </cell>
          <cell r="O8931" t="str">
            <v>GVM4674/22-1-1-1</v>
          </cell>
          <cell r="P8931" t="str">
            <v>MARIA MARLENE FERREIRA DE LIMA</v>
          </cell>
        </row>
        <row r="8932">
          <cell r="D8932" t="str">
            <v>EOF3B03</v>
          </cell>
          <cell r="I8932" t="str">
            <v>VOYAGE 1.0 MPI 12V TOTAL FLEX 4P C/AR</v>
          </cell>
          <cell r="J8932" t="str">
            <v>BRANCO CRISTAL</v>
          </cell>
          <cell r="O8932" t="str">
            <v>SAO0002/21-2-2-5</v>
          </cell>
          <cell r="P8932" t="str">
            <v>TECNOGERA - LOCACAO E TRANSFORMACAO DE ENERGIA SA</v>
          </cell>
        </row>
        <row r="8933">
          <cell r="D8933" t="str">
            <v>EUV4E53</v>
          </cell>
          <cell r="I8933" t="str">
            <v>SAVEIRO ROBUST 1.6 16V TOTAL FLEX 2P C/AR</v>
          </cell>
          <cell r="J8933" t="str">
            <v>BRANCO CRISTAL</v>
          </cell>
          <cell r="O8933" t="str">
            <v>RIO0032/15-186-1-52</v>
          </cell>
          <cell r="P8933" t="str">
            <v>UNILEVER BRASIL LTDA</v>
          </cell>
        </row>
        <row r="8934">
          <cell r="D8934" t="str">
            <v>SIC4H08</v>
          </cell>
          <cell r="I8934" t="str">
            <v>208 HATCH ACTIVE 1.6 16V FLEX 4P C/AR - AUTOMÁTICO</v>
          </cell>
          <cell r="J8934" t="str">
            <v>PRETO PERLA NERA</v>
          </cell>
          <cell r="O8934" t="str">
            <v>GVM3429/23-1-1-1</v>
          </cell>
          <cell r="P8934" t="str">
            <v>BEATRIZ RODRIGUES DOS SANTOS</v>
          </cell>
        </row>
        <row r="8935">
          <cell r="D8935" t="str">
            <v>FCY0H74</v>
          </cell>
          <cell r="I8935" t="str">
            <v>NIVUS HIGHLINE 1.0 200 TSI 12V TOTAL FLEX 4P C/AR - AUTOMÁTICO</v>
          </cell>
          <cell r="J8935" t="str">
            <v>CINZA PLATINUM</v>
          </cell>
          <cell r="O8935" t="str">
            <v>GVM1309/22-1-1-1</v>
          </cell>
          <cell r="P8935" t="str">
            <v>FERNANDA PONCHIO</v>
          </cell>
        </row>
        <row r="8936">
          <cell r="D8936" t="str">
            <v>FVY5A81</v>
          </cell>
          <cell r="I8936" t="str">
            <v>T-CROSS HIGHLINE 1.4 250 TSI 16V TOTAL FLEX 4P C/AR - AUTOMÁTICO</v>
          </cell>
          <cell r="J8936" t="str">
            <v>CINZA PLATINUM</v>
          </cell>
          <cell r="O8936" t="str">
            <v>GVR1998/23-1-1-1</v>
          </cell>
          <cell r="P8936" t="str">
            <v>FABIO VICCINO PUPP</v>
          </cell>
        </row>
        <row r="8937">
          <cell r="D8937" t="str">
            <v>RVT8A40</v>
          </cell>
          <cell r="I8937" t="str">
            <v>DUSTER ICONIC 1.6 16V SCE FLEX 4P C/AR - AUTOMÁTICO</v>
          </cell>
          <cell r="J8937" t="str">
            <v>BRANCO</v>
          </cell>
          <cell r="O8937" t="str">
            <v>CPQ0004/21-63-1-1</v>
          </cell>
          <cell r="P8937" t="str">
            <v>VITTIA S.A.</v>
          </cell>
        </row>
        <row r="8938">
          <cell r="D8938" t="str">
            <v>RVJ0F98</v>
          </cell>
          <cell r="I8938" t="str">
            <v>ONIX PLUS LTZ 1.0 12V TURBO FLEX 4P C/AR</v>
          </cell>
          <cell r="J8938" t="str">
            <v>BRANCO SUMMIT</v>
          </cell>
          <cell r="O8938" t="str">
            <v>RIO0071/19-45-1-10</v>
          </cell>
          <cell r="P8938" t="str">
            <v>SASCAR TECNOLOGIA E SEGURANCA AUTOMOTIVA S/A</v>
          </cell>
        </row>
        <row r="8939">
          <cell r="D8939" t="str">
            <v>RVY4J27</v>
          </cell>
          <cell r="I8939" t="str">
            <v>ARGO 1.0 6V FLEX 4P C/AR</v>
          </cell>
          <cell r="J8939" t="str">
            <v>PRATA BARI</v>
          </cell>
          <cell r="O8939" t="str">
            <v>SAO0177/20-12-1-1</v>
          </cell>
          <cell r="P8939" t="str">
            <v>INDUSTRIAS BRASILEIRAS DE ARTIGOS REFRATARIOS - IBAR - LTDA</v>
          </cell>
        </row>
        <row r="8940">
          <cell r="D8940" t="str">
            <v>RNU3C02</v>
          </cell>
          <cell r="I8940" t="str">
            <v>ONIX LT 1.0 12V FLEX 4P C/AR</v>
          </cell>
          <cell r="J8940" t="str">
            <v>BRANCO SUMMIT</v>
          </cell>
          <cell r="O8940" t="str">
            <v>SAO0878/15-19-1-19</v>
          </cell>
          <cell r="P8940" t="str">
            <v>DIVERSEY BRASIL INDUSTRIA QUIMICA LTDA</v>
          </cell>
        </row>
        <row r="8941">
          <cell r="D8941" t="str">
            <v>SYT1J12</v>
          </cell>
          <cell r="I8941" t="str">
            <v>FIORINO ENDURANCE 1.4 EVO FLEX 2P C/AR</v>
          </cell>
          <cell r="J8941" t="str">
            <v>BRANCO BANCHISA</v>
          </cell>
          <cell r="O8941" t="str">
            <v>GVM0307/24-1-1-2</v>
          </cell>
          <cell r="P8941" t="str">
            <v>FERNANDO DOS SANTOS DE LIMA</v>
          </cell>
        </row>
        <row r="8942">
          <cell r="D8942" t="str">
            <v>SHX7H08</v>
          </cell>
          <cell r="I8942" t="str">
            <v>NIVUS HIGHLINE 1.0 200 TSI 12V TOTAL FLEX 4P C/AR - AUTOMÁTICO</v>
          </cell>
          <cell r="J8942" t="str">
            <v>CINZA PLATINUM</v>
          </cell>
          <cell r="O8942" t="str">
            <v>GVR0899/23-1-1-1</v>
          </cell>
          <cell r="P8942" t="str">
            <v>KAUAM FELIPE SALES DA SILVA</v>
          </cell>
        </row>
        <row r="8943">
          <cell r="D8943" t="str">
            <v>SHM7A55</v>
          </cell>
          <cell r="I8943" t="str">
            <v>CRONOS DRIVE 1.3 8V FLEX 4P C/AR - AUTOMÁTICO</v>
          </cell>
          <cell r="J8943" t="str">
            <v>CINZA SILVERSTONE</v>
          </cell>
          <cell r="O8943" t="str">
            <v>GVR1856/23-1-1-1</v>
          </cell>
          <cell r="P8943" t="str">
            <v>IPES COMERCIO LTDA</v>
          </cell>
        </row>
        <row r="8944">
          <cell r="D8944" t="str">
            <v>SHD9H05</v>
          </cell>
          <cell r="I8944" t="str">
            <v>ONIX PLUS LTZ 1.0 12V TURBO FLEX 4P C/AR - AUTOMÁTICO</v>
          </cell>
          <cell r="J8944" t="str">
            <v>PRETO OURO NEGRO</v>
          </cell>
          <cell r="O8944" t="str">
            <v>GVR5185/22-1-1-1</v>
          </cell>
          <cell r="P8944" t="str">
            <v>EDUARDO DE SÁ RIBAS</v>
          </cell>
        </row>
        <row r="8945">
          <cell r="D8945" t="str">
            <v>SYM0C10</v>
          </cell>
          <cell r="I8945" t="str">
            <v>CRONOS DRIVE 1.0 6V FLEX 4P C/AR</v>
          </cell>
          <cell r="J8945" t="str">
            <v>CINZA SILVERSTONE</v>
          </cell>
          <cell r="O8945" t="str">
            <v>MTZ0003/24-72-21-1</v>
          </cell>
          <cell r="P8945" t="str">
            <v>LOCALIZA RENT A CAR S/A</v>
          </cell>
        </row>
        <row r="8946">
          <cell r="D8946" t="str">
            <v>RVZ4J05</v>
          </cell>
          <cell r="I8946" t="str">
            <v>HB20S COMFORT 1.0 12V FLEX 4P C/AR</v>
          </cell>
          <cell r="J8946" t="str">
            <v>PRATA BRISK</v>
          </cell>
          <cell r="O8946" t="str">
            <v>GVM4078/22-1-1-1</v>
          </cell>
          <cell r="P8946" t="str">
            <v>MALU BAU FREITAS E SOUSA</v>
          </cell>
        </row>
        <row r="8947">
          <cell r="D8947" t="str">
            <v>RVF1A53</v>
          </cell>
          <cell r="I8947" t="str">
            <v>MOBI LIKE 1.0 8V FLEX 4P C/AR</v>
          </cell>
          <cell r="J8947" t="str">
            <v>BRANCO BANCHISA</v>
          </cell>
          <cell r="O8947" t="str">
            <v>FLN0025/22-1-1-10</v>
          </cell>
          <cell r="P8947" t="str">
            <v>COOPERATIVA REGIONAL AGROPECUARIA VALE DO ITAJAI</v>
          </cell>
        </row>
        <row r="8948">
          <cell r="D8948" t="str">
            <v>EQV9C83</v>
          </cell>
          <cell r="I8948" t="str">
            <v>POLO HIGHLINE 1.0 12V TSI FLEX 4P C/AR - AUTOMÁTICO</v>
          </cell>
          <cell r="J8948" t="str">
            <v>CINZA PLATINUM</v>
          </cell>
          <cell r="O8948" t="str">
            <v>MTZ0003/24-45-4-2</v>
          </cell>
          <cell r="P8948" t="str">
            <v>LOCALIZA RENT A CAR S/A</v>
          </cell>
        </row>
        <row r="8949">
          <cell r="D8949" t="str">
            <v>SYI2E96</v>
          </cell>
          <cell r="I8949" t="str">
            <v>HB20 COMFORT PLUS FLEX 1.0</v>
          </cell>
          <cell r="J8949" t="str">
            <v>CINZA SILK</v>
          </cell>
          <cell r="O8949" t="str">
            <v>GVR1823/24-1-1-1</v>
          </cell>
          <cell r="P8949" t="str">
            <v>JOSÉ UEUDO GONÇALVES</v>
          </cell>
        </row>
        <row r="8950">
          <cell r="D8950" t="str">
            <v>SHH4A68</v>
          </cell>
          <cell r="I8950" t="str">
            <v>PULSE DRIVE 1.3 8V FLEX 4P C/AR - AUTOMÁTICO</v>
          </cell>
          <cell r="J8950" t="str">
            <v>CINZA STRATO</v>
          </cell>
          <cell r="O8950" t="str">
            <v>GVR1918/23-1-1-1</v>
          </cell>
          <cell r="P8950" t="str">
            <v>VANDA LÚCIA FERNANDES AGUIAR</v>
          </cell>
        </row>
        <row r="8951">
          <cell r="D8951" t="str">
            <v>QUC2951</v>
          </cell>
          <cell r="I8951" t="str">
            <v>ONIX JOY 1.0 8V FLEX 4P C/AR</v>
          </cell>
          <cell r="J8951" t="str">
            <v>PRETO OURO NEGRO</v>
          </cell>
          <cell r="O8951" t="str">
            <v>SAO0218/19-1-2-1</v>
          </cell>
          <cell r="P8951" t="str">
            <v>CAMERA PRESS LETTERA EDITORA LTDA</v>
          </cell>
        </row>
        <row r="8952">
          <cell r="D8952" t="str">
            <v>FLU8H31</v>
          </cell>
          <cell r="I8952" t="str">
            <v>T-CROSS 1.0 200 TSI 12V TOTAL FLEX 4P C/AR - AUTOMÁTICO</v>
          </cell>
          <cell r="J8952" t="str">
            <v>AZUL NORWAY</v>
          </cell>
          <cell r="O8952" t="str">
            <v>GVM4524/23-1-1-1</v>
          </cell>
          <cell r="P8952" t="str">
            <v>MÁRCIO ROGÉRIO DIAS</v>
          </cell>
        </row>
        <row r="8953">
          <cell r="D8953" t="str">
            <v>SJD0G33</v>
          </cell>
          <cell r="I8953" t="str">
            <v>STRADA ENDURANCE CP FLEX 1.3</v>
          </cell>
          <cell r="J8953" t="str">
            <v>BRANCO BANCHISA</v>
          </cell>
          <cell r="O8953" t="str">
            <v>GVA8060/23-1-2-1</v>
          </cell>
          <cell r="P8953" t="str">
            <v>NBN ENERGY</v>
          </cell>
        </row>
        <row r="8954">
          <cell r="D8954" t="str">
            <v>OPP5C43</v>
          </cell>
          <cell r="I8954" t="str">
            <v>ONIX PREMIER II 1.0 12V TURBO FLEX 4P C/AR - AUTOMÁTICO</v>
          </cell>
          <cell r="J8954" t="str">
            <v>CINZA DRAKE</v>
          </cell>
          <cell r="O8954" t="str">
            <v>GVR9385/24-1-1-1</v>
          </cell>
          <cell r="P8954" t="str">
            <v>FABIANA PEREIRA WADA</v>
          </cell>
        </row>
        <row r="8955">
          <cell r="D8955" t="str">
            <v>SYI1F53</v>
          </cell>
          <cell r="I8955" t="str">
            <v>HB20 LIMITED PLUS FLEX 1.0</v>
          </cell>
          <cell r="J8955" t="str">
            <v>BRANCO ATLAS</v>
          </cell>
          <cell r="O8955" t="str">
            <v>GVR5022/24-1-1-1</v>
          </cell>
          <cell r="P8955" t="str">
            <v>ALESSON DANIEL LORD</v>
          </cell>
        </row>
        <row r="8956">
          <cell r="D8956" t="str">
            <v>SHZ3D93</v>
          </cell>
          <cell r="I8956" t="str">
            <v>CRETA LIMITED 1.0 TGDI 12V TURBO FLEX 4P C/AR - AUTOMÁTICO</v>
          </cell>
          <cell r="J8956" t="str">
            <v>PRATA SAND</v>
          </cell>
          <cell r="O8956" t="str">
            <v>GVM2836/23-1-1-1</v>
          </cell>
          <cell r="P8956" t="str">
            <v>ROBERTA OLIVEIRA SILVA</v>
          </cell>
        </row>
        <row r="8957">
          <cell r="D8957" t="str">
            <v>RVC3H44</v>
          </cell>
          <cell r="I8957" t="str">
            <v>CAPTUR ZEN 1.3 16V TCE TURBO FLEX 4P C/AR - AUTOMÁTICO</v>
          </cell>
          <cell r="J8957" t="str">
            <v>PRATA ETOILE COM TETO PRETO NACRE</v>
          </cell>
          <cell r="O8957" t="str">
            <v>SAO0221/16-31-2-4</v>
          </cell>
          <cell r="P8957" t="str">
            <v>IDEXX BRASIL LABORATORIOS LTDA.</v>
          </cell>
        </row>
        <row r="8958">
          <cell r="D8958" t="str">
            <v>RFR8B45</v>
          </cell>
          <cell r="I8958" t="str">
            <v>FIORINO HARD WORKING 1.4 EVO FLEX 2P C/AR</v>
          </cell>
          <cell r="J8958" t="str">
            <v>BRANCO BANCHISA</v>
          </cell>
          <cell r="O8958" t="str">
            <v>GVR1290/20-1-1-1</v>
          </cell>
          <cell r="P8958" t="str">
            <v>LA - SERVICOS DE MONTAGEM LTDA</v>
          </cell>
        </row>
        <row r="8959">
          <cell r="D8959" t="str">
            <v>ESP4A23</v>
          </cell>
          <cell r="I8959" t="str">
            <v>NIVUS HIGHLINE 1.0 200 TSI 12V TOTAL FLEX 4P C/AR - AUTOMÁTICO</v>
          </cell>
          <cell r="J8959" t="str">
            <v>AZUL BISCAY</v>
          </cell>
          <cell r="O8959" t="str">
            <v>GVM4729/22-1-1-1</v>
          </cell>
          <cell r="P8959" t="str">
            <v>GUSTAVO PEREIRA DA SILVA</v>
          </cell>
        </row>
        <row r="8960">
          <cell r="D8960" t="str">
            <v>RTT7G99</v>
          </cell>
          <cell r="I8960" t="str">
            <v>HB20 EVOLUTION 1.0 12V FLEX 4P C/AR</v>
          </cell>
          <cell r="J8960" t="str">
            <v>PRATA BRISK</v>
          </cell>
          <cell r="O8960" t="str">
            <v>MTZ0002/16-368-3-4</v>
          </cell>
          <cell r="P8960" t="str">
            <v>LOCALIZA RENT A CAR S/A</v>
          </cell>
        </row>
        <row r="8961">
          <cell r="D8961" t="str">
            <v>SHD1G88</v>
          </cell>
          <cell r="I8961" t="str">
            <v>S10 CD LS 2.8 16V DIE 4X4 4P C/AR</v>
          </cell>
          <cell r="J8961" t="str">
            <v>BRANCO SUMMIT</v>
          </cell>
          <cell r="O8961" t="str">
            <v>RIO0019/16-12-1-7</v>
          </cell>
          <cell r="P8961" t="str">
            <v>FUNDACAO UNIVERSIDADE DO VALE DO ITAJAI</v>
          </cell>
        </row>
        <row r="8962">
          <cell r="D8962" t="str">
            <v>ELY7D75</v>
          </cell>
          <cell r="I8962" t="str">
            <v>NIVUS HIGHLINE 1.0 200 TSI 12V TOTAL FLEX 4P C/AR - AUTOMÁTICO</v>
          </cell>
          <cell r="J8962" t="str">
            <v>AZUL BISCAY</v>
          </cell>
          <cell r="O8962" t="str">
            <v>GVM1368/22-1-1-1</v>
          </cell>
          <cell r="P8962" t="str">
            <v>GABRIELA DE OLIVEIRA MACEDO</v>
          </cell>
        </row>
        <row r="8963">
          <cell r="D8963" t="str">
            <v>RUX7H27</v>
          </cell>
          <cell r="I8963" t="str">
            <v>ONIX LT 1.0 12V FLEX 4P C/AR</v>
          </cell>
          <cell r="J8963" t="str">
            <v>BRANCO SUMMIT</v>
          </cell>
          <cell r="O8963" t="str">
            <v>SAO0215/19-11-2-8</v>
          </cell>
          <cell r="P8963" t="str">
            <v>TRAIL INFRAESTRUTURA EIRELI</v>
          </cell>
        </row>
        <row r="8964">
          <cell r="D8964" t="str">
            <v>TCW1I68</v>
          </cell>
          <cell r="I8964" t="str">
            <v>COMPASS LONGITUDE 1.3 16V TURBO 270 FLEX 4P C/AR - AUTOMÁTICO</v>
          </cell>
          <cell r="J8964" t="str">
            <v>PRETO CARBON</v>
          </cell>
          <cell r="O8964" t="str">
            <v>GVB7370/24-1-1-1</v>
          </cell>
          <cell r="P8964" t="str">
            <v>LINDOLFO ANTONIO ALVES NETO</v>
          </cell>
        </row>
        <row r="8965">
          <cell r="D8965" t="str">
            <v>RUX3I75</v>
          </cell>
          <cell r="I8965" t="str">
            <v>FIORINO ENDURANCE 1.4 EVO FLEX 2P C/AR</v>
          </cell>
          <cell r="J8965" t="str">
            <v>BRANCO BANCHISA</v>
          </cell>
          <cell r="O8965" t="str">
            <v>FAR0085/23-9-11-1</v>
          </cell>
          <cell r="P8965" t="str">
            <v>CAFÉ TRÊS CORAÇÕES SA  . SANTA LUZIA</v>
          </cell>
        </row>
        <row r="8966">
          <cell r="D8966" t="str">
            <v>RVZ5E36</v>
          </cell>
          <cell r="I8966" t="str">
            <v>HB20 SENSE 1.0 12V FLEX 4P C/AR</v>
          </cell>
          <cell r="J8966" t="str">
            <v>BRANCO ATLAS</v>
          </cell>
          <cell r="O8966" t="str">
            <v>CPQ0021/22-11-1-1</v>
          </cell>
          <cell r="P8966" t="str">
            <v>AMBIPAR RESPONSE ENVIRONMENTAL REMEDIATION LTDA</v>
          </cell>
        </row>
        <row r="8967">
          <cell r="D8967" t="str">
            <v>SHN1B68</v>
          </cell>
          <cell r="I8967" t="str">
            <v>CRETA ACTION 1.6 16V FLEX 4P C/AR - AUTOMÁTICO</v>
          </cell>
          <cell r="J8967" t="str">
            <v>PRATA BRISK</v>
          </cell>
          <cell r="O8967" t="str">
            <v>GVM9990/24-1-1-1</v>
          </cell>
          <cell r="P8967" t="str">
            <v>FABIO DE MELLO LINS DA SILVA</v>
          </cell>
        </row>
        <row r="8968">
          <cell r="D8968" t="str">
            <v>SHC3C95</v>
          </cell>
          <cell r="I8968" t="str">
            <v>S10 CD LS 2.8 16V DIE 4X4 4P C/AR</v>
          </cell>
          <cell r="J8968" t="str">
            <v>BRANCO SUMMIT</v>
          </cell>
          <cell r="O8968" t="str">
            <v>RIO0019/16-12-1-4</v>
          </cell>
          <cell r="P8968" t="str">
            <v>FUNDACAO UNIVERSIDADE DO VALE DO ITAJAI</v>
          </cell>
        </row>
        <row r="8969">
          <cell r="D8969" t="str">
            <v>SIR2J21</v>
          </cell>
          <cell r="I8969" t="str">
            <v>KWID ZEN 1.0 12V SCE FLEX 4P C/AR</v>
          </cell>
          <cell r="J8969" t="str">
            <v>BRANCO</v>
          </cell>
          <cell r="O8969" t="str">
            <v>SAO0033/21-10-1-5</v>
          </cell>
          <cell r="P8969" t="str">
            <v>NEWSET TECNOLOGIA EM CLIMATIZACAO LTDA</v>
          </cell>
        </row>
        <row r="8970">
          <cell r="D8970" t="str">
            <v>SIU4J50</v>
          </cell>
          <cell r="I8970" t="str">
            <v>TRACKER LT 1.0 12V TURBO FLEX 4P C/AR - AUTOMÁTICO</v>
          </cell>
          <cell r="J8970" t="str">
            <v>CINZA RUSH</v>
          </cell>
          <cell r="O8970" t="str">
            <v>GVA2927/23-1-1-1</v>
          </cell>
          <cell r="P8970" t="str">
            <v>SANDRO ROGÉRIO RIBEIRO</v>
          </cell>
        </row>
        <row r="8971">
          <cell r="D8971" t="str">
            <v>SYH4H56</v>
          </cell>
          <cell r="I8971" t="str">
            <v>COMPASS LONGITUDE 1.3 16V TURBO 270 FLEX 4P C/AR - AUTOMÁTICO</v>
          </cell>
          <cell r="J8971" t="str">
            <v>CINZA GRANITE</v>
          </cell>
          <cell r="O8971" t="str">
            <v>GVR5957/24-1-1-1</v>
          </cell>
          <cell r="P8971" t="str">
            <v>POP SERVICOS ADMINISTRATIVOS LTDA</v>
          </cell>
        </row>
        <row r="8972">
          <cell r="D8972" t="str">
            <v>RVI1J68</v>
          </cell>
          <cell r="I8972" t="str">
            <v>T-CROSS COMFORTLINE 1.0 200 TSI 12V TOTAL FLEX 4P C/AR - AUTOMÁTICO</v>
          </cell>
          <cell r="J8972" t="str">
            <v>AZUL NORWAY</v>
          </cell>
          <cell r="O8972" t="str">
            <v>GVR5451/22-1-1-1</v>
          </cell>
          <cell r="P8972" t="str">
            <v>ENGESYSTEMS SISTEMAS DE ARMAZENAGENS LTDA</v>
          </cell>
        </row>
        <row r="8973">
          <cell r="D8973" t="str">
            <v>TCP8G92</v>
          </cell>
          <cell r="I8973" t="str">
            <v>NOVA STRADA FREEDOM CD 1.3 8V FLEX 4P C/AR</v>
          </cell>
          <cell r="J8973" t="str">
            <v>CINZA SILVERSTONE</v>
          </cell>
          <cell r="O8973" t="str">
            <v>GVB3755/24-1-1-1</v>
          </cell>
          <cell r="P8973" t="str">
            <v>MÁRIO SÉRGIO GRAMACHO</v>
          </cell>
        </row>
        <row r="8974">
          <cell r="D8974" t="str">
            <v>SHI6J52</v>
          </cell>
          <cell r="I8974" t="str">
            <v>ARGO 1.0 6V FLEX 4P C/AR</v>
          </cell>
          <cell r="J8974" t="str">
            <v>BRANCO BANCHISA</v>
          </cell>
          <cell r="O8974" t="str">
            <v>SAO0432/22-17-1-1</v>
          </cell>
          <cell r="P8974" t="str">
            <v>BENASSI SAO PAULO - IMPORTACAO E EXPORTACAO LTDA</v>
          </cell>
        </row>
        <row r="8975">
          <cell r="D8975" t="str">
            <v>RVP8G39</v>
          </cell>
          <cell r="I8975" t="str">
            <v>ONIX PLUS LTZ 1.0 12V TURBO FLEX 4P C/AR - AUTOMÁTICO</v>
          </cell>
          <cell r="J8975" t="str">
            <v>PRATA SWITCHBLADE</v>
          </cell>
          <cell r="O8975" t="str">
            <v>GVR4709/22-1-1-1</v>
          </cell>
          <cell r="P8975" t="str">
            <v>ULISSES AGRÍCOLA TRAJANO DO AMARAL</v>
          </cell>
        </row>
        <row r="8976">
          <cell r="D8976" t="str">
            <v>SIP7F31</v>
          </cell>
          <cell r="I8976" t="str">
            <v>MONTANA PREMIER TURBO FLEX AT 1.2 4P</v>
          </cell>
          <cell r="J8976" t="str">
            <v>AZUL ECLIPSE</v>
          </cell>
          <cell r="O8976" t="str">
            <v>GVM4832/23-1-1-1</v>
          </cell>
          <cell r="P8976" t="str">
            <v>AGUA DO MAR DO BRASIL CONFECCOES LTDA</v>
          </cell>
        </row>
        <row r="8977">
          <cell r="D8977" t="str">
            <v>SYF7F25</v>
          </cell>
          <cell r="I8977" t="str">
            <v>RENEGADE LONGITUDE 1.3 16V TURBO 270 FLEX 4P C/AR - AUTOMÁTICO</v>
          </cell>
          <cell r="J8977" t="str">
            <v>CINZA GRANITE</v>
          </cell>
          <cell r="O8977" t="str">
            <v>GVB0639/23-1-1-1</v>
          </cell>
          <cell r="P8977" t="str">
            <v>TACIANA PAULA DE SOUZA STACCHINI</v>
          </cell>
        </row>
        <row r="8978">
          <cell r="D8978" t="str">
            <v>SIU8J78</v>
          </cell>
          <cell r="I8978" t="str">
            <v>ARGO 1.0 6V FLEX 4P C/AR</v>
          </cell>
          <cell r="J8978" t="str">
            <v>BRANCO BANCHISA</v>
          </cell>
          <cell r="O8978" t="str">
            <v>FLN0015/20-18-1-1</v>
          </cell>
          <cell r="P8978" t="str">
            <v>WEG TINTAS LTDA</v>
          </cell>
        </row>
        <row r="8979">
          <cell r="D8979" t="str">
            <v>SHF5C07</v>
          </cell>
          <cell r="I8979" t="str">
            <v>ONIX PLUS LTZ 1.0 12V TURBO FLEX 4P C/AR - AUTOMÁTICO</v>
          </cell>
          <cell r="J8979" t="str">
            <v>PRETO OURO NEGRO</v>
          </cell>
          <cell r="O8979" t="str">
            <v>GVM3114/22-1-1-1</v>
          </cell>
          <cell r="P8979" t="str">
            <v>HERBERT HORIUTI SOARES</v>
          </cell>
        </row>
        <row r="8980">
          <cell r="D8980" t="str">
            <v>SIG7I96</v>
          </cell>
          <cell r="I8980" t="str">
            <v>208 HATCH LIKE 1.0 6V FLEX 4P C/AR</v>
          </cell>
          <cell r="J8980" t="str">
            <v>CINZA ARTENSE</v>
          </cell>
          <cell r="O8980" t="str">
            <v>GVM1027/23-1-1-1</v>
          </cell>
          <cell r="P8980" t="str">
            <v>MARIA REJANE BEZERRA ALVES</v>
          </cell>
        </row>
        <row r="8981">
          <cell r="D8981" t="str">
            <v>FPF1D05</v>
          </cell>
          <cell r="I8981" t="str">
            <v>T-CROSS 1.0 200 TSI 12V TOTAL FLEX 4P C/AR - AUTOMÁTICO</v>
          </cell>
          <cell r="J8981" t="str">
            <v>CINZA PLATINUM</v>
          </cell>
          <cell r="O8981" t="str">
            <v>GVR4907/23-1-1-1</v>
          </cell>
          <cell r="P8981" t="str">
            <v>LÍVIA BORBA LUCENA</v>
          </cell>
        </row>
        <row r="8982">
          <cell r="D8982" t="str">
            <v>SHH1G57</v>
          </cell>
          <cell r="I8982" t="str">
            <v>SPIN PREMIER 7L 1.8 8V ECONOFLEX 4P C/AR - AUTOMÁTICO</v>
          </cell>
          <cell r="J8982" t="str">
            <v>PRATA SWITCHBLADE</v>
          </cell>
          <cell r="O8982" t="str">
            <v>GVR0406/23-1-1-1</v>
          </cell>
          <cell r="P8982" t="str">
            <v>EDSON LUIZ MEDEIROS PACHECO</v>
          </cell>
        </row>
        <row r="8983">
          <cell r="D8983" t="str">
            <v>SIW4C08</v>
          </cell>
          <cell r="I8983" t="str">
            <v>ONIX PLUS PREMIER II 1.0 12V TURBO FLEX 4P C/AR - AUTOMÁTICO</v>
          </cell>
          <cell r="J8983" t="str">
            <v>AZUL SEEKER</v>
          </cell>
          <cell r="O8983" t="str">
            <v>GVM7955/23-1-1-1</v>
          </cell>
          <cell r="P8983" t="str">
            <v>NICOLAS MALCHER PEDROSA</v>
          </cell>
        </row>
        <row r="8984">
          <cell r="D8984" t="str">
            <v>SJB6E28</v>
          </cell>
          <cell r="I8984" t="str">
            <v>POLO HIGHLINE 1.0 12V TSI FLEX 4P C/AR - AUTOMÁTICO</v>
          </cell>
          <cell r="J8984" t="str">
            <v>BRANCO CRISTAL</v>
          </cell>
          <cell r="O8984" t="str">
            <v>GVB4018/23-1-1-1</v>
          </cell>
          <cell r="P8984" t="str">
            <v>ARTHUR COIMBRA DE CARVALHO PAIXÃO</v>
          </cell>
        </row>
        <row r="8985">
          <cell r="D8985" t="str">
            <v>SII6G78</v>
          </cell>
          <cell r="I8985" t="str">
            <v>208 HATCH LIKE 1.0 6V FLEX 4P C/AR</v>
          </cell>
          <cell r="J8985" t="str">
            <v>PRETO PERLA NERA</v>
          </cell>
          <cell r="O8985" t="str">
            <v>JPA0002/14-49-2-6</v>
          </cell>
          <cell r="P8985" t="str">
            <v>ELFA MEDICAMENTOS LTDA</v>
          </cell>
        </row>
        <row r="8986">
          <cell r="D8986" t="str">
            <v>EZI5E82</v>
          </cell>
          <cell r="I8986" t="str">
            <v>NIVUS COMFORTLINE 1.0 200 TSI 12V TOTAL FLEX 4P C/AR - AUTOMÁTICO</v>
          </cell>
          <cell r="J8986" t="str">
            <v>CINZA PLATINUM</v>
          </cell>
          <cell r="O8986" t="str">
            <v>GVM4282/22-1-1-1</v>
          </cell>
          <cell r="P8986" t="str">
            <v>KARIN SAVIAN BUENO</v>
          </cell>
        </row>
        <row r="8987">
          <cell r="D8987" t="str">
            <v>RTW8D09</v>
          </cell>
          <cell r="I8987" t="str">
            <v>NOVA STRADA ENDURANCE CABINE PLUS 1.4 8V FLEX 2P C/AR</v>
          </cell>
          <cell r="J8987" t="str">
            <v>BRANCO BANCHISA</v>
          </cell>
          <cell r="O8987" t="str">
            <v>POA0003/22-3-1-2</v>
          </cell>
          <cell r="P8987" t="str">
            <v>ALVORADA SISTEMAS AGRICOLAS LTDA</v>
          </cell>
        </row>
        <row r="8988">
          <cell r="D8988" t="str">
            <v>RTT9G15</v>
          </cell>
          <cell r="I8988" t="str">
            <v>LOGAN ZEN 1.0 12V SCE FLEX 4P C/AR</v>
          </cell>
          <cell r="J8988" t="str">
            <v>BRANCO</v>
          </cell>
          <cell r="O8988" t="str">
            <v>SAO0194/17-5-1-30</v>
          </cell>
          <cell r="P8988" t="str">
            <v>DORI ALIMENTOS LTDA</v>
          </cell>
        </row>
        <row r="8989">
          <cell r="D8989" t="str">
            <v>RNU8F57</v>
          </cell>
          <cell r="I8989" t="str">
            <v>T-CROSS HIGHLINE 1.4 250 TSI 16V TOTAL FLEX 4P C/AR - AUTOMÁTICO</v>
          </cell>
          <cell r="J8989" t="str">
            <v>PRATA SARGAS</v>
          </cell>
          <cell r="O8989" t="str">
            <v>JPA0002/14-28-1-2</v>
          </cell>
          <cell r="P8989" t="str">
            <v>ELFA MEDICAMENTOS LTDA</v>
          </cell>
        </row>
        <row r="8990">
          <cell r="D8990" t="str">
            <v>SYI1F55</v>
          </cell>
          <cell r="I8990" t="str">
            <v>HB20 LIMITED PLUS FLEX 1.0</v>
          </cell>
          <cell r="J8990" t="str">
            <v>BRANCO ATLAS</v>
          </cell>
          <cell r="O8990" t="str">
            <v>SAO0480/19-8-1-1</v>
          </cell>
          <cell r="P8990" t="str">
            <v>LOPES KALIL ENGENHARIA E COMÉRCIO LTDA</v>
          </cell>
        </row>
        <row r="8991">
          <cell r="D8991" t="str">
            <v>SIJ8J49</v>
          </cell>
          <cell r="I8991" t="str">
            <v>CRETA ULTIMATE 2.0 16V FLEX 4P C/AR - AUTOMÁTICO</v>
          </cell>
          <cell r="J8991" t="str">
            <v>PRETO ONIX</v>
          </cell>
          <cell r="O8991" t="str">
            <v>GVM6529/23-1-1-1</v>
          </cell>
          <cell r="P8991" t="str">
            <v>FERNANDO OTÁVIO DA CRUZ</v>
          </cell>
        </row>
        <row r="8992">
          <cell r="D8992" t="str">
            <v>SIW4C71</v>
          </cell>
          <cell r="I8992" t="str">
            <v>S10 CD LT 2.8 16V DIE 4X4 4P C/AR - AUTOMÁTICO</v>
          </cell>
          <cell r="J8992" t="str">
            <v>BRANCO SUMMIT</v>
          </cell>
          <cell r="O8992" t="str">
            <v>FSP0013/23-5-1-14</v>
          </cell>
          <cell r="P8992" t="str">
            <v>SAO PAULO TURISMO  RECEPTIVO LTDA</v>
          </cell>
        </row>
        <row r="8993">
          <cell r="D8993" t="str">
            <v>SHG7A25</v>
          </cell>
          <cell r="I8993" t="str">
            <v>PULSE AUDACE 1.0 12V TURBO 200 FLEX 4P C/AR - AUTOMÁTICO</v>
          </cell>
          <cell r="J8993" t="str">
            <v>CINZA SILVERSTONE</v>
          </cell>
          <cell r="O8993" t="str">
            <v>GVR0149/23-1-1-1</v>
          </cell>
          <cell r="P8993" t="str">
            <v>BRUNO TAGLIAFERRO</v>
          </cell>
        </row>
        <row r="8994">
          <cell r="D8994" t="str">
            <v>RVG7E11</v>
          </cell>
          <cell r="I8994" t="str">
            <v>ONIX PLUS LTZ 1.0 12V TURBO FLEX 4P C/AR - AUTOMÁTICO</v>
          </cell>
          <cell r="J8994" t="str">
            <v>BRANCO SUMMIT</v>
          </cell>
          <cell r="O8994" t="str">
            <v>BHZ0132/19-5-1-6</v>
          </cell>
          <cell r="P8994" t="str">
            <v>IHM-ENGENHARIA E SISTEMAS DE AUTOMACAO LTDA</v>
          </cell>
        </row>
        <row r="8995">
          <cell r="D8995" t="str">
            <v>SHL8E64</v>
          </cell>
          <cell r="I8995" t="str">
            <v>ONIX PLUS PREMIER II 1.0 12V TURBO FLEX 4P C/AR - AUTOMÁTICO</v>
          </cell>
          <cell r="J8995" t="str">
            <v>PRATA SWITCHBLADE</v>
          </cell>
          <cell r="O8995" t="str">
            <v>GVM4130/22-1-1-1</v>
          </cell>
          <cell r="P8995" t="str">
            <v>GIS SERVICOS DE INOVACOES SUSTENTAVEIS LTDA</v>
          </cell>
        </row>
        <row r="8996">
          <cell r="D8996" t="str">
            <v>RMJ1F93</v>
          </cell>
          <cell r="I8996" t="str">
            <v>MOBI LIKE 1.0 8V FLEX 4P C/AR</v>
          </cell>
          <cell r="J8996" t="str">
            <v>PRETO VULCANO</v>
          </cell>
          <cell r="O8996" t="str">
            <v>SAO0343/20-1-4-1</v>
          </cell>
          <cell r="P8996" t="str">
            <v>DROGARIA CAMPEA POPULAR C. COSTA LTDA</v>
          </cell>
        </row>
        <row r="8997">
          <cell r="D8997" t="str">
            <v>FZK5J91</v>
          </cell>
          <cell r="I8997" t="str">
            <v>TAOS HIGHLINE 1.4 250 TSI 16V TOTAL FLEX 4P C/AR - AUTOMÁTICO</v>
          </cell>
          <cell r="J8997" t="str">
            <v>BEGE MOJAWE</v>
          </cell>
          <cell r="O8997" t="str">
            <v>GVR3244/23-1-2-1</v>
          </cell>
          <cell r="P8997" t="str">
            <v>IDENILDE PEREIRA DA SILVA</v>
          </cell>
        </row>
        <row r="8998">
          <cell r="D8998" t="str">
            <v>EOZ0B06</v>
          </cell>
          <cell r="I8998" t="str">
            <v>T-CROSS COMFORTLINE 1.0 200 TSI 12V TOTAL FLEX 4P C/AR - AUTOMÁTICO</v>
          </cell>
          <cell r="J8998" t="str">
            <v>AZUL NORWAY</v>
          </cell>
          <cell r="O8998" t="str">
            <v>GVM0912/22-2-1-1</v>
          </cell>
          <cell r="P8998" t="str">
            <v>GIULIO CESAR LO BELLO</v>
          </cell>
        </row>
        <row r="8999">
          <cell r="D8999" t="str">
            <v>SHK8F47</v>
          </cell>
          <cell r="I8999" t="str">
            <v>COMMANDER LIMITED 7L 2.0 16V TURBO DIE 4X4 4P C/AR - AUTOMÁTICO</v>
          </cell>
          <cell r="J8999" t="str">
            <v>SLASH GOLD COM TETO PRETO</v>
          </cell>
          <cell r="O8999" t="str">
            <v>GVA2776/23-1-1-1</v>
          </cell>
          <cell r="P8999" t="str">
            <v>IVAN VERNON JALKH TORRES</v>
          </cell>
        </row>
        <row r="9000">
          <cell r="D9000" t="str">
            <v>SYK8D78</v>
          </cell>
          <cell r="I9000" t="str">
            <v>ARGO 1.0 6V FLEX 4P C/AR</v>
          </cell>
          <cell r="J9000" t="str">
            <v>PRATA BARI</v>
          </cell>
          <cell r="O9000" t="str">
            <v>GVB5031/23-1-1-1</v>
          </cell>
          <cell r="P9000" t="str">
            <v>SEMPRE NOVO REPASSES LTDA</v>
          </cell>
        </row>
        <row r="9001">
          <cell r="D9001" t="str">
            <v>GDO9B54</v>
          </cell>
          <cell r="I9001" t="str">
            <v>COROLLA CROSS XRV 1.8 16V HÍBRIDO HEV 4P C/AR - AUTOMÁTICO</v>
          </cell>
          <cell r="J9001" t="str">
            <v>PRATA LUA NOVA</v>
          </cell>
          <cell r="O9001" t="str">
            <v>SAO0308/21-1-1-2</v>
          </cell>
          <cell r="P9001" t="str">
            <v>VAT SETE ADMINISTRADORA DE BENS LTDA</v>
          </cell>
        </row>
        <row r="9002">
          <cell r="D9002" t="str">
            <v>SYZ7G73</v>
          </cell>
          <cell r="I9002" t="str">
            <v>ARGO DRIVE 1.0 6V FLEX 4P C/AR</v>
          </cell>
          <cell r="J9002" t="str">
            <v>CINZA SILVERSTONE</v>
          </cell>
          <cell r="O9002" t="str">
            <v>GVA1481/24-1-1-1</v>
          </cell>
          <cell r="P9002" t="str">
            <v>ALEXANDRE MARQUES WANDERLEY JUNIOR</v>
          </cell>
        </row>
        <row r="9003">
          <cell r="D9003" t="str">
            <v>SIG7H40</v>
          </cell>
          <cell r="I9003" t="str">
            <v>ONIX PLUS PREMIER II 1.0 12V TURBO FLEX 4P C/AR - AUTOMÁTICO</v>
          </cell>
          <cell r="J9003" t="str">
            <v>PRETO OURO NEGRO</v>
          </cell>
          <cell r="O9003" t="str">
            <v>MTZ0002/16-532-17-12</v>
          </cell>
          <cell r="P9003" t="str">
            <v>LOCALIZA RENT A CAR S/A</v>
          </cell>
        </row>
        <row r="9004">
          <cell r="D9004" t="str">
            <v>SJA0I88</v>
          </cell>
          <cell r="I9004" t="str">
            <v>HB20 COMFORT PLUS FLEX 1.0</v>
          </cell>
          <cell r="J9004" t="str">
            <v>PRATA BRISK</v>
          </cell>
          <cell r="O9004" t="str">
            <v>MTZ0002/16-604-1-3</v>
          </cell>
          <cell r="P9004" t="str">
            <v>LOCALIZA RENT A CAR S/A</v>
          </cell>
        </row>
        <row r="9005">
          <cell r="D9005" t="str">
            <v>SVS6B71</v>
          </cell>
          <cell r="I9005" t="str">
            <v>VIRTUS 12V TSI FLEX AT 1.0 4P</v>
          </cell>
          <cell r="J9005" t="str">
            <v>AZUL BISCAY</v>
          </cell>
          <cell r="O9005" t="str">
            <v>GVR6798/24-1-1-1</v>
          </cell>
          <cell r="P9005" t="str">
            <v>BRUNO CUNHA DE SERPA BRANDAO</v>
          </cell>
        </row>
        <row r="9006">
          <cell r="D9006" t="str">
            <v>RUJ3H47</v>
          </cell>
          <cell r="I9006" t="str">
            <v>ARGO 1.0 6V FLEX 4P C/AR</v>
          </cell>
          <cell r="J9006" t="str">
            <v>PRATA BARI</v>
          </cell>
          <cell r="O9006" t="str">
            <v>GVR4928/22-1-1-1</v>
          </cell>
          <cell r="P9006" t="str">
            <v>SOLEN COMERCIO E SERVICOS DE ENERGIA SOLAR LTDA</v>
          </cell>
        </row>
        <row r="9007">
          <cell r="D9007" t="str">
            <v>EVL9D91</v>
          </cell>
          <cell r="I9007" t="str">
            <v>T-CROSS 1.0 200 TSI 12V TOTAL FLEX 4P C/AR - AUTOMÁTICO</v>
          </cell>
          <cell r="J9007" t="str">
            <v>CINZA PLATINUM</v>
          </cell>
          <cell r="O9007" t="str">
            <v>GVM7214/23-1-1-1</v>
          </cell>
          <cell r="P9007" t="str">
            <v>REBECA BASTOS WALCACER DE OLIVEIRA</v>
          </cell>
        </row>
        <row r="9008">
          <cell r="D9008" t="str">
            <v>SHW9G65</v>
          </cell>
          <cell r="I9008" t="str">
            <v>HB20 COMFORT 1.0 12V FLEX 4P C/AR</v>
          </cell>
          <cell r="J9008" t="str">
            <v>PRATA BRISK</v>
          </cell>
          <cell r="O9008" t="str">
            <v>SAO0340/22-1-2-3</v>
          </cell>
          <cell r="P9008" t="str">
            <v>LECTRA BRASIL LTDA</v>
          </cell>
        </row>
        <row r="9009">
          <cell r="D9009" t="str">
            <v>RTT4A13</v>
          </cell>
          <cell r="I9009" t="str">
            <v>LOGAN ZEN 1.0 12V SCE FLEX 4P C/AR</v>
          </cell>
          <cell r="J9009" t="str">
            <v>PRATA ETOILE</v>
          </cell>
          <cell r="O9009" t="str">
            <v>GVR1701/22-1-2-1</v>
          </cell>
          <cell r="P9009" t="str">
            <v>ASSOCIACAO DE PAIS E AMIGOS DOS EXCEPCIONAIS DE BELO HORIZONTE - APAE BH</v>
          </cell>
        </row>
        <row r="9010">
          <cell r="D9010" t="str">
            <v>FGO7I42</v>
          </cell>
          <cell r="I9010" t="str">
            <v>T-CROSS COMFORTLINE 1.0 200 TSI 12V TOTAL FLEX 4P C/AR - AUTOMÁTICO</v>
          </cell>
          <cell r="J9010" t="str">
            <v>BRANCO PURO</v>
          </cell>
          <cell r="O9010" t="str">
            <v>POA0017/19-14-1-1</v>
          </cell>
          <cell r="P9010" t="str">
            <v>MARCOPOLO SA</v>
          </cell>
        </row>
        <row r="9011">
          <cell r="D9011" t="str">
            <v>SHE1H15</v>
          </cell>
          <cell r="I9011" t="str">
            <v>FIORINO ENDURANCE 1.4 EVO FLEX 2P C/AR</v>
          </cell>
          <cell r="J9011" t="str">
            <v>BRANCO BANCHISA</v>
          </cell>
          <cell r="O9011" t="str">
            <v>CPQ0167/22-3-1-1</v>
          </cell>
          <cell r="P9011" t="str">
            <v>CORTAG INDUSTRIA E COMERCIO LTDA</v>
          </cell>
        </row>
        <row r="9012">
          <cell r="D9012" t="str">
            <v>EXU6D64</v>
          </cell>
          <cell r="I9012" t="str">
            <v>T-CROSS COMFORTLINE 1.0 200 TSI 12V TOTAL FLEX 4P C/AR - AUTOMÁTICO</v>
          </cell>
          <cell r="J9012" t="str">
            <v>AZUL NORWAY</v>
          </cell>
          <cell r="O9012" t="str">
            <v>GVR3458/22-1-1-1</v>
          </cell>
          <cell r="P9012" t="str">
            <v>SUPER VINHOS DISTRIBUIDORA EIRELI</v>
          </cell>
        </row>
        <row r="9013">
          <cell r="D9013" t="str">
            <v>STV9J20</v>
          </cell>
          <cell r="I9013" t="str">
            <v>POLO TRACK 1.0 12V FLEX 4P C/AR</v>
          </cell>
          <cell r="J9013" t="str">
            <v>PRETO NINJA</v>
          </cell>
          <cell r="O9013" t="str">
            <v>REM0048/24-1-2-1</v>
          </cell>
          <cell r="P9013" t="str">
            <v>SAINTGERMAIN - ADMINISTRADORA DE BENS - LTDA</v>
          </cell>
        </row>
        <row r="9014">
          <cell r="D9014" t="str">
            <v>EJX8I41</v>
          </cell>
          <cell r="I9014" t="str">
            <v>VOYAGE 1.0 MPI 12V TOTAL FLEX 4P C/AR</v>
          </cell>
          <cell r="J9014" t="str">
            <v>PRATA SIRIUS</v>
          </cell>
          <cell r="O9014" t="str">
            <v>RIO0226/13-53-1-19</v>
          </cell>
          <cell r="P9014" t="str">
            <v>ZYDUS NIKKHO FARMACUTICA LTDA</v>
          </cell>
        </row>
        <row r="9015">
          <cell r="D9015" t="str">
            <v>SHD1G91</v>
          </cell>
          <cell r="I9015" t="str">
            <v>S10 CD LS 2.8 16V DIE 4X4 4P C/AR</v>
          </cell>
          <cell r="J9015" t="str">
            <v>BRANCO SUMMIT</v>
          </cell>
          <cell r="O9015" t="str">
            <v>RIO0019/16-12-1-14</v>
          </cell>
          <cell r="P9015" t="str">
            <v>FUNDACAO UNIVERSIDADE DO VALE DO ITAJAI</v>
          </cell>
        </row>
        <row r="9016">
          <cell r="D9016" t="str">
            <v>SHM0F35</v>
          </cell>
          <cell r="I9016" t="str">
            <v>208 HATCH ALLURE 1.6 16V FLEX 4P C/AR - AUTOMÁTICO</v>
          </cell>
          <cell r="J9016" t="str">
            <v>BRANCO NACRE</v>
          </cell>
          <cell r="O9016" t="str">
            <v>GVM4684/22-1-1-1</v>
          </cell>
          <cell r="P9016" t="str">
            <v>VINICIUS MARINHO</v>
          </cell>
        </row>
        <row r="9017">
          <cell r="D9017" t="str">
            <v>RTQ6H39</v>
          </cell>
          <cell r="I9017" t="str">
            <v>RENEGADE LONGITUDE 1.8 16V FLEX 4P C/AR - AUTOMÁTICO</v>
          </cell>
          <cell r="J9017" t="str">
            <v>PRETO CARBON</v>
          </cell>
          <cell r="O9017" t="str">
            <v>GVR9967/21-1-1-1</v>
          </cell>
          <cell r="P9017" t="str">
            <v>JOÃO GUILHERME DE MELLO E GALLINARO</v>
          </cell>
        </row>
        <row r="9018">
          <cell r="D9018" t="str">
            <v>SHK2E47</v>
          </cell>
          <cell r="I9018" t="str">
            <v>COMPASS LONGITUDE 1.3 16V TURBO 270 FLEX 4P C/AR - AUTOMÁTICO</v>
          </cell>
          <cell r="J9018" t="str">
            <v>CINZA GRANITE</v>
          </cell>
          <cell r="O9018" t="str">
            <v>GVR4815/23-1-1-1</v>
          </cell>
          <cell r="P9018" t="str">
            <v>FLÁVIO LAGE SIQUEIRA</v>
          </cell>
        </row>
        <row r="9019">
          <cell r="D9019" t="str">
            <v>EOE3F15</v>
          </cell>
          <cell r="I9019" t="str">
            <v>VOYAGE 1.0 MPI 12V TOTAL FLEX 4P C/AR</v>
          </cell>
          <cell r="J9019" t="str">
            <v>BRANCO CRISTAL</v>
          </cell>
          <cell r="O9019" t="str">
            <v>CPQ0006/22-3-1-3</v>
          </cell>
          <cell r="P9019" t="str">
            <v>SOQUIMICA LABORATORIOS LTDA</v>
          </cell>
        </row>
        <row r="9020">
          <cell r="D9020" t="str">
            <v>SYO0B75</v>
          </cell>
          <cell r="I9020" t="str">
            <v>HB20 SENSE PLUS FLEX 1.0</v>
          </cell>
          <cell r="J9020" t="str">
            <v>CINZA SILK</v>
          </cell>
          <cell r="O9020" t="str">
            <v>GVR6484/24-1-1-1</v>
          </cell>
          <cell r="P9020" t="str">
            <v>HB SERVICE AUTOMAÇÃO - LTDA</v>
          </cell>
        </row>
        <row r="9021">
          <cell r="D9021" t="str">
            <v>SHG3B03</v>
          </cell>
          <cell r="I9021" t="str">
            <v>RENEGADE LONGITUDE 1.3 16V TURBO 270 FLEX 4P C/AR - AUTOMÁTICO</v>
          </cell>
          <cell r="J9021" t="str">
            <v>PRATA BILLET</v>
          </cell>
          <cell r="O9021" t="str">
            <v>GVR2728/23-1-1-1</v>
          </cell>
          <cell r="P9021" t="str">
            <v>YUEQI LUO</v>
          </cell>
        </row>
        <row r="9022">
          <cell r="D9022" t="str">
            <v>SHD1G81</v>
          </cell>
          <cell r="I9022" t="str">
            <v>S10 CD LS 2.8 16V DIE 4X4 4P C/AR</v>
          </cell>
          <cell r="J9022" t="str">
            <v>BRANCO SUMMIT</v>
          </cell>
          <cell r="O9022" t="str">
            <v>RIO0019/16-12-1-15</v>
          </cell>
          <cell r="P9022" t="str">
            <v>FUNDACAO UNIVERSIDADE DO VALE DO ITAJAI</v>
          </cell>
        </row>
        <row r="9023">
          <cell r="D9023" t="str">
            <v>RUY8G67</v>
          </cell>
          <cell r="I9023" t="str">
            <v>TAOS COMFORTLINE 1.4 250 TSI 16V TOTAL FLEX 4P C/AR - AUTOMÁTICO</v>
          </cell>
          <cell r="J9023" t="str">
            <v>BRANCO PURO</v>
          </cell>
          <cell r="O9023" t="str">
            <v>GVR2967/23-1-1-1</v>
          </cell>
          <cell r="P9023" t="str">
            <v>SINARA GUIMARAES CORDERON FERREIRA</v>
          </cell>
        </row>
        <row r="9024">
          <cell r="D9024" t="str">
            <v>RVG9C18</v>
          </cell>
          <cell r="I9024" t="str">
            <v>HB20 COMFORT 1.0 12V FLEX 4P C/AR</v>
          </cell>
          <cell r="J9024" t="str">
            <v>CINZA SILK</v>
          </cell>
          <cell r="O9024" t="str">
            <v>GVR2176/22-1-1-1</v>
          </cell>
          <cell r="P9024" t="str">
            <v>CRISTIANO ALLEGRETTI</v>
          </cell>
        </row>
        <row r="9025">
          <cell r="D9025" t="str">
            <v>RVY5A51</v>
          </cell>
          <cell r="I9025" t="str">
            <v>COMPASS LONGITUDE 1.3 16V TURBO 270 FLEX 4P C/AR - AUTOMÁTICO</v>
          </cell>
          <cell r="J9025" t="str">
            <v>AZUL JAZZ</v>
          </cell>
          <cell r="O9025" t="str">
            <v>GVM1288/22-1-1-1</v>
          </cell>
          <cell r="P9025" t="str">
            <v>JOSE RICARDO IGNACIO RIBEIRO</v>
          </cell>
        </row>
        <row r="9026">
          <cell r="D9026" t="str">
            <v>SIM4H13</v>
          </cell>
          <cell r="I9026" t="str">
            <v>S10 CD LS 2.8 16V DIE 4X4 4P C/AR</v>
          </cell>
          <cell r="J9026" t="str">
            <v>BRANCO SUMMIT</v>
          </cell>
          <cell r="O9026" t="str">
            <v>RIO0019/16-14-1-1</v>
          </cell>
          <cell r="P9026" t="str">
            <v>FUNDACAO UNIVERSIDADE DO VALE DO ITAJAI</v>
          </cell>
        </row>
        <row r="9027">
          <cell r="D9027" t="str">
            <v>RUZ6G16</v>
          </cell>
          <cell r="I9027" t="str">
            <v>ONIX PLUS LT 1.0 12V FLEX 4P C/AR</v>
          </cell>
          <cell r="J9027" t="str">
            <v>BRANCO SUMMIT</v>
          </cell>
          <cell r="O9027" t="str">
            <v>CWB0005/16-8-2-4</v>
          </cell>
          <cell r="P9027" t="str">
            <v>TUBOS TIGRE-ADS DO BRASIL LIMITADA</v>
          </cell>
        </row>
        <row r="9028">
          <cell r="D9028" t="str">
            <v>SYI2C03</v>
          </cell>
          <cell r="I9028" t="str">
            <v>HB20S PLATINUM SAFETY TGDI FLEX AT 1.0</v>
          </cell>
          <cell r="J9028" t="str">
            <v>BRANCO ATLAS</v>
          </cell>
          <cell r="O9028" t="str">
            <v>MTZ0003/24-18-21-2</v>
          </cell>
          <cell r="P9028" t="str">
            <v>LOCALIZA RENT A CAR S/A</v>
          </cell>
        </row>
        <row r="9029">
          <cell r="D9029" t="str">
            <v>RVO8B46</v>
          </cell>
          <cell r="I9029" t="str">
            <v>ONIX PLUS LT 1.0 12V FLEX 4P C/AR</v>
          </cell>
          <cell r="J9029" t="str">
            <v>BRANCO SUMMIT</v>
          </cell>
          <cell r="O9029" t="str">
            <v>RIO0031/18-18-1-10</v>
          </cell>
          <cell r="P9029" t="str">
            <v>INTELBRAS S/A IND DE TELECOMUNICACAO ELETRONICA BRASILEIRA</v>
          </cell>
        </row>
        <row r="9030">
          <cell r="D9030" t="str">
            <v>RVD4E85</v>
          </cell>
          <cell r="I9030" t="str">
            <v>NOVA STRADA ENDURANCE CABINE PLUS 1.4 8V FLEX 2P C/AR</v>
          </cell>
          <cell r="J9030" t="str">
            <v>CINZA SILVERSTONE</v>
          </cell>
          <cell r="O9030" t="str">
            <v>GVR2078/22-1-1-1</v>
          </cell>
          <cell r="P9030" t="str">
            <v>J M RUFINO JUNIOR REPRESENTACOES E SERVICOS</v>
          </cell>
        </row>
        <row r="9031">
          <cell r="D9031" t="str">
            <v>EOA7H53</v>
          </cell>
          <cell r="I9031" t="str">
            <v>SAVEIRO ROBUST 1.6 16V TOTAL FLEX 2P C/AR</v>
          </cell>
          <cell r="J9031" t="str">
            <v>BRANCO CRISTAL</v>
          </cell>
          <cell r="O9031" t="str">
            <v>BHZ0069/22-5-1-3</v>
          </cell>
          <cell r="P9031" t="str">
            <v>VIASOLO ENGENHARIA AMBIENTAL SA</v>
          </cell>
        </row>
        <row r="9032">
          <cell r="D9032" t="str">
            <v>EOM6J83</v>
          </cell>
          <cell r="I9032" t="str">
            <v>VOYAGE 1.0 MPI 12V TOTAL FLEX 4P C/AR</v>
          </cell>
          <cell r="J9032" t="str">
            <v>BRANCO CRISTAL</v>
          </cell>
          <cell r="O9032" t="str">
            <v>SAO0187/16-158-1-37</v>
          </cell>
          <cell r="P9032" t="str">
            <v>STONE INSTITUICAO DE PAGAMENTO SA</v>
          </cell>
        </row>
        <row r="9033">
          <cell r="D9033" t="str">
            <v>SHK2E93</v>
          </cell>
          <cell r="I9033" t="str">
            <v>RENEGADE LONGITUDE 1.3 16V TURBO 270 FLEX 4P C/AR - AUTOMÁTICO</v>
          </cell>
          <cell r="J9033" t="str">
            <v>PRETO CARBON</v>
          </cell>
          <cell r="O9033" t="str">
            <v>RIO0131/18-4-1-1</v>
          </cell>
          <cell r="P9033" t="str">
            <v>LECO INSTRUMENTOS LTDA</v>
          </cell>
        </row>
        <row r="9034">
          <cell r="D9034" t="str">
            <v>RTH0J61</v>
          </cell>
          <cell r="I9034" t="str">
            <v>VOYAGE 1.6 8V TOTAL FLEX 4P C/AR</v>
          </cell>
          <cell r="J9034" t="str">
            <v>PRATA SIRIUS</v>
          </cell>
          <cell r="O9034" t="str">
            <v>GVR1132/21-1-1-1</v>
          </cell>
          <cell r="P9034" t="str">
            <v>FELIPE VILELA FONTES</v>
          </cell>
        </row>
        <row r="9035">
          <cell r="D9035" t="str">
            <v>RVB1C35</v>
          </cell>
          <cell r="I9035" t="str">
            <v>ONIX PLUS LT 1.0 12V FLEX 4P C/AR</v>
          </cell>
          <cell r="J9035" t="str">
            <v>BRANCO SUMMIT</v>
          </cell>
          <cell r="O9035" t="str">
            <v>RIO0084/22-4-1-1</v>
          </cell>
          <cell r="P9035" t="str">
            <v>RAIZ EDUCAÇÃO S.A.</v>
          </cell>
        </row>
        <row r="9036">
          <cell r="D9036" t="str">
            <v>SHG2A81</v>
          </cell>
          <cell r="I9036" t="str">
            <v>RENEGADE LONGITUDE 1.3 16V TURBO 270 FLEX 4P C/AR - AUTOMÁTICO</v>
          </cell>
          <cell r="J9036" t="str">
            <v>CINZA GRANITE</v>
          </cell>
          <cell r="O9036" t="str">
            <v>GVR2458/23-1-1-1</v>
          </cell>
          <cell r="P9036" t="str">
            <v>CLEITON APARECIDO LIMA DA COSTA</v>
          </cell>
        </row>
        <row r="9037">
          <cell r="D9037" t="str">
            <v>SHF5C32</v>
          </cell>
          <cell r="I9037" t="str">
            <v>ONIX PLUS LTZ 1.0 12V TURBO FLEX 4P C/AR - AUTOMÁTICO</v>
          </cell>
          <cell r="J9037" t="str">
            <v>VERMELHO CARMIM</v>
          </cell>
          <cell r="O9037" t="str">
            <v>GVM4072/22-1-1-1</v>
          </cell>
          <cell r="P9037" t="str">
            <v>EDLAMARA OLIVEIRA CONTI</v>
          </cell>
        </row>
        <row r="9038">
          <cell r="D9038" t="str">
            <v>SHG2A88</v>
          </cell>
          <cell r="I9038" t="str">
            <v>RENEGADE LONGITUDE 1.3 16V TURBO 270 FLEX 4P C/AR - AUTOMÁTICO</v>
          </cell>
          <cell r="J9038" t="str">
            <v>CINZA GRANITE</v>
          </cell>
          <cell r="O9038" t="str">
            <v>GVR2461/23-2-1-1</v>
          </cell>
          <cell r="P9038" t="str">
            <v>EMERSON ROBERTO DONADON</v>
          </cell>
        </row>
        <row r="9039">
          <cell r="D9039" t="str">
            <v>RNZ9E96</v>
          </cell>
          <cell r="I9039" t="str">
            <v>COMPASS LIMITED 1.3 16V TURBO 270 FLEX 4P C/AR - AUTOMÁTICO</v>
          </cell>
          <cell r="J9039" t="str">
            <v>BRANCO POLAR COM TETO PRETO</v>
          </cell>
          <cell r="O9039" t="str">
            <v>SAO0069/13-175-3-1</v>
          </cell>
          <cell r="P9039" t="str">
            <v>BAIN BRASIL LTDA</v>
          </cell>
        </row>
        <row r="9040">
          <cell r="D9040" t="str">
            <v>SHQ0E04</v>
          </cell>
          <cell r="I9040" t="str">
            <v>KICKS SENSE 1.6 16V FLEX 4P C/AR - AUTOMÁTICO</v>
          </cell>
          <cell r="J9040" t="str">
            <v>CINZA GRAFITE</v>
          </cell>
          <cell r="O9040" t="str">
            <v>GVR8142/23-1-1-1</v>
          </cell>
          <cell r="P9040" t="str">
            <v>REINALDO FRANCISCO DE SOUSA JUNIOR</v>
          </cell>
        </row>
        <row r="9041">
          <cell r="D9041" t="str">
            <v>SYG3B92</v>
          </cell>
          <cell r="I9041" t="str">
            <v>SAVEIRO ROBUST 1.6 16V TOTAL FLEX 2P C/AR</v>
          </cell>
          <cell r="J9041" t="str">
            <v>BRANCO CRISTAL</v>
          </cell>
          <cell r="O9041" t="str">
            <v>MTZ0003/24-49-30-1</v>
          </cell>
          <cell r="P9041" t="str">
            <v>LOCALIZA RENT A CAR S/A</v>
          </cell>
        </row>
        <row r="9042">
          <cell r="D9042" t="str">
            <v>SJE0C07</v>
          </cell>
          <cell r="I9042" t="str">
            <v>MOBI LIKE 1.0 8V FLEX 4P C/AR</v>
          </cell>
          <cell r="J9042" t="str">
            <v>PRATA BARI</v>
          </cell>
          <cell r="O9042" t="str">
            <v>GVA8544/23-1-1-1</v>
          </cell>
          <cell r="P9042" t="str">
            <v>OPERANDI COMERCIO DE MATERIAL HOSPITALAR LTDA</v>
          </cell>
        </row>
        <row r="9043">
          <cell r="D9043" t="str">
            <v>SHM0E23</v>
          </cell>
          <cell r="I9043" t="str">
            <v>ONIX PLUS LTZ 1.0 12V TURBO FLEX 4P C/AR - AUTOMÁTICO</v>
          </cell>
          <cell r="J9043" t="str">
            <v>BRANCO SUMMIT</v>
          </cell>
          <cell r="O9043" t="str">
            <v>SAO0011/21-23-1-1</v>
          </cell>
          <cell r="P9043" t="str">
            <v>POTENZA ENGENHARIA E CONSTRUCAO LTDA</v>
          </cell>
        </row>
        <row r="9044">
          <cell r="D9044" t="str">
            <v>SIO7D86</v>
          </cell>
          <cell r="I9044" t="str">
            <v>ONIX PLUS PREMIER II 1.0 12V TURBO FLEX 4P C/AR - AUTOMÁTICO</v>
          </cell>
          <cell r="J9044" t="str">
            <v>PRETO OURO NEGRO</v>
          </cell>
          <cell r="O9044" t="str">
            <v>MTZ0003/24-43-3-1</v>
          </cell>
          <cell r="P9044" t="str">
            <v>LOCALIZA RENT A CAR S/A</v>
          </cell>
        </row>
        <row r="9045">
          <cell r="D9045" t="str">
            <v>RVV1E72</v>
          </cell>
          <cell r="I9045" t="str">
            <v>CRETA ACTION 1.6 16V FLEX 4P C/AR - AUTOMÁTICO</v>
          </cell>
          <cell r="J9045" t="str">
            <v>CINZA SILK</v>
          </cell>
          <cell r="O9045" t="str">
            <v>GVM1315/22-1-1-1</v>
          </cell>
          <cell r="P9045" t="str">
            <v>LIZETE LEITAO DE SOUZA</v>
          </cell>
        </row>
        <row r="9046">
          <cell r="D9046" t="str">
            <v>RUP9I05</v>
          </cell>
          <cell r="I9046" t="str">
            <v>TORO FREEDOM 1.3 16V TURBO 270 FLEX 4P C/AR - AUTOMÁTICO</v>
          </cell>
          <cell r="J9046" t="str">
            <v>PRATA BILLET</v>
          </cell>
          <cell r="O9046" t="str">
            <v>CPQ0041/13-171-1-3</v>
          </cell>
          <cell r="P9046" t="str">
            <v>STOLLER DO BRASIL LTDA</v>
          </cell>
        </row>
        <row r="9047">
          <cell r="D9047" t="str">
            <v>SYG5A51</v>
          </cell>
          <cell r="I9047" t="str">
            <v>DOLPHIN EV 44KW ELÉTRICO AT</v>
          </cell>
          <cell r="J9047" t="str">
            <v>DOLPHIN GREY</v>
          </cell>
          <cell r="O9047" t="str">
            <v>CPQ0061/14-49-1-1</v>
          </cell>
          <cell r="P9047" t="str">
            <v>H.B. FULLER BRASIL LTDA.</v>
          </cell>
        </row>
        <row r="9048">
          <cell r="D9048" t="str">
            <v>SIR2H18</v>
          </cell>
          <cell r="I9048" t="str">
            <v>C4 CACTUS FEEL PACK 1.6 16V FLEX 4P C/AR - AUTOMÁTICO</v>
          </cell>
          <cell r="J9048" t="str">
            <v>CINZA GRAFITO</v>
          </cell>
          <cell r="O9048" t="str">
            <v>GVA1027/23-1-1-1</v>
          </cell>
          <cell r="P9048" t="str">
            <v>DENISE BERNARDES COUTO</v>
          </cell>
        </row>
        <row r="9049">
          <cell r="D9049" t="str">
            <v>GEY5F85</v>
          </cell>
          <cell r="I9049" t="str">
            <v>NIVUS HIGHLINE 1.0 200 TSI 12V TOTAL FLEX 4P C/AR - AUTOMÁTICO</v>
          </cell>
          <cell r="J9049" t="str">
            <v>CINZA PLATINUM</v>
          </cell>
          <cell r="O9049" t="str">
            <v>GVM4712/22-1-1-1</v>
          </cell>
          <cell r="P9049" t="str">
            <v>LUCAS MEZACK SOUZA BEZERRA</v>
          </cell>
        </row>
        <row r="9050">
          <cell r="D9050" t="str">
            <v>RTK6F09</v>
          </cell>
          <cell r="I9050" t="str">
            <v>TIGGO 8 TXS 7L 1.6 16V 4P C/AR - AUTOMÁTICO</v>
          </cell>
          <cell r="J9050" t="str">
            <v>CINZA</v>
          </cell>
          <cell r="O9050" t="str">
            <v>GVR2731/22-1-1-1</v>
          </cell>
          <cell r="P9050" t="str">
            <v>FÁBIO SANTOS DE MIRANDA</v>
          </cell>
        </row>
        <row r="9051">
          <cell r="D9051" t="str">
            <v>SYC9E51</v>
          </cell>
          <cell r="I9051" t="str">
            <v>ONIX PLUS LTZ 1.0 12V TURBO FLEX 4P C/AR - AUTOMÁTICO</v>
          </cell>
          <cell r="J9051" t="str">
            <v>PRETO OURO NEGRO</v>
          </cell>
          <cell r="O9051" t="str">
            <v>GVB0244/23-1-1-1</v>
          </cell>
          <cell r="P9051" t="str">
            <v>CARLOS HENRIQUE MELLO DE GOES</v>
          </cell>
        </row>
        <row r="9052">
          <cell r="D9052" t="str">
            <v>SIF5D28</v>
          </cell>
          <cell r="I9052" t="str">
            <v>HB20S COMFORT 1.0 12V FLEX 4P C/AR</v>
          </cell>
          <cell r="J9052" t="str">
            <v>PRATA BRISK</v>
          </cell>
          <cell r="O9052" t="str">
            <v>MTZ0003/24-41-30-3</v>
          </cell>
          <cell r="P9052" t="str">
            <v>LOCALIZA RENT A CAR S/A</v>
          </cell>
        </row>
        <row r="9053">
          <cell r="D9053" t="str">
            <v>GHM5J45</v>
          </cell>
          <cell r="I9053" t="str">
            <v>T-CROSS HIGHLINE 1.4 250 TSI 16V TOTAL FLEX 4P C/AR - AUTOMÁTICO</v>
          </cell>
          <cell r="J9053" t="str">
            <v>AZUL NORWAY</v>
          </cell>
          <cell r="O9053" t="str">
            <v>GVR7290/22-1-1-1</v>
          </cell>
          <cell r="P9053" t="str">
            <v>NEUZELI DE SOUZA LELES</v>
          </cell>
        </row>
        <row r="9054">
          <cell r="D9054" t="str">
            <v>STW8B81</v>
          </cell>
          <cell r="I9054" t="str">
            <v>SAVEIRO ROBUST 1.6 16V TOTAL FLEX 2P C/AR</v>
          </cell>
          <cell r="J9054" t="str">
            <v>BRANCO CRISTAL</v>
          </cell>
          <cell r="O9054" t="str">
            <v>GHC0033/24-1-2-1</v>
          </cell>
          <cell r="P9054" t="str">
            <v>CONSORCIO PC - PONTE RIO DAS ANTAS</v>
          </cell>
        </row>
        <row r="9055">
          <cell r="D9055" t="str">
            <v>SHQ1E61</v>
          </cell>
          <cell r="I9055" t="str">
            <v>DUSTER INTENSE 1.6 16V SCE FLEX 4P C/AR - AUTOMÁTICO</v>
          </cell>
          <cell r="J9055" t="str">
            <v>BRANCO</v>
          </cell>
          <cell r="O9055" t="str">
            <v>BHZ0099/21-5-1-1</v>
          </cell>
          <cell r="P9055" t="str">
            <v>COMPANHIA BRASILEIRA DE LÍTIO</v>
          </cell>
        </row>
        <row r="9056">
          <cell r="D9056" t="str">
            <v>RVC8I97</v>
          </cell>
          <cell r="I9056" t="str">
            <v>ONIX PLUS LTZ 1.0 12V TURBO FLEX 4P C/AR</v>
          </cell>
          <cell r="J9056" t="str">
            <v>PRETO OURO NEGRO</v>
          </cell>
          <cell r="O9056" t="str">
            <v>SAO0201/16-29-1-51</v>
          </cell>
          <cell r="P9056" t="str">
            <v>BDF NIVEA LTDA</v>
          </cell>
        </row>
        <row r="9057">
          <cell r="D9057" t="str">
            <v>RMY6B02</v>
          </cell>
          <cell r="I9057" t="str">
            <v>SAVEIRO TRENDLINE 1.6 8V TOTAL FLEX 2P C/AR</v>
          </cell>
          <cell r="J9057" t="str">
            <v>BRANCO CRISTAL</v>
          </cell>
          <cell r="O9057" t="str">
            <v>RIO0011/16-23-1-1</v>
          </cell>
          <cell r="P9057" t="str">
            <v>HENNINGS VEDAÇÕES HIDRÁULICAS LTDA</v>
          </cell>
        </row>
        <row r="9058">
          <cell r="D9058" t="str">
            <v>SYH9J07</v>
          </cell>
          <cell r="I9058" t="str">
            <v>HB20 LIMITED PLUS FLEX 1.0</v>
          </cell>
          <cell r="J9058" t="str">
            <v>BRANCO ATLAS</v>
          </cell>
          <cell r="O9058" t="str">
            <v>GVR9109/24-1-1-1</v>
          </cell>
          <cell r="P9058" t="str">
            <v>MATEUS ARAUJO</v>
          </cell>
        </row>
        <row r="9059">
          <cell r="D9059" t="str">
            <v>RVV2C66</v>
          </cell>
          <cell r="I9059" t="str">
            <v>HB20 COMFORT 1.0 12V FLEX 4P C/AR</v>
          </cell>
          <cell r="J9059" t="str">
            <v>CINZA SILK</v>
          </cell>
          <cell r="O9059" t="str">
            <v>GVM2004/22-1-1-1</v>
          </cell>
          <cell r="P9059" t="str">
            <v>EBANO WOOD WORKING</v>
          </cell>
        </row>
        <row r="9060">
          <cell r="D9060" t="str">
            <v>SJD7A38</v>
          </cell>
          <cell r="I9060" t="str">
            <v>STRADA ENDURANCE CP FLEX 1.3</v>
          </cell>
          <cell r="J9060" t="str">
            <v>BRANCO BANCHISA</v>
          </cell>
          <cell r="O9060" t="str">
            <v>MTZ0003/24-68-7-1</v>
          </cell>
          <cell r="P9060" t="str">
            <v>LOCALIZA RENT A CAR S/A</v>
          </cell>
        </row>
        <row r="9061">
          <cell r="D9061" t="str">
            <v>RVZ5E77</v>
          </cell>
          <cell r="I9061" t="str">
            <v>HB20 SENSE 1.0 12V FLEX 4P C/AR</v>
          </cell>
          <cell r="J9061" t="str">
            <v>BRANCO ATLAS</v>
          </cell>
          <cell r="O9061" t="str">
            <v>SAO0456/22-3-1-2</v>
          </cell>
          <cell r="P9061" t="str">
            <v>GRUMONT EQUIPAMENTOS LTDA</v>
          </cell>
        </row>
        <row r="9062">
          <cell r="D9062" t="str">
            <v>SIB0D94</v>
          </cell>
          <cell r="I9062" t="str">
            <v>NOVA STRADA ENDURANCE CABINE PLUS 1.4 8V FLEX 2P C/AR</v>
          </cell>
          <cell r="J9062" t="str">
            <v>BRANCO BANCHISA</v>
          </cell>
          <cell r="O9062" t="str">
            <v>GYN0008/16-44-1-25</v>
          </cell>
          <cell r="P9062" t="str">
            <v>SINOVA INOVACOES AGRICOLAS S.A</v>
          </cell>
        </row>
        <row r="9063">
          <cell r="D9063" t="str">
            <v>SYK8J55</v>
          </cell>
          <cell r="I9063" t="str">
            <v>RENEGADE LONGITUDE 1.3 16V TURBO 270 FLEX 4P C/AR - AUTOMÁTICO</v>
          </cell>
          <cell r="J9063" t="str">
            <v>PRETO CARBON</v>
          </cell>
          <cell r="O9063" t="str">
            <v>GVR2878/24-1-1-1</v>
          </cell>
          <cell r="P9063" t="str">
            <v>RENAN BODRA MACHADO</v>
          </cell>
        </row>
        <row r="9064">
          <cell r="D9064" t="str">
            <v>PZB1F87</v>
          </cell>
          <cell r="I9064" t="str">
            <v>VERSA ADVANCE 1.6 16V FLEX 4P C/AR - AUTOMÁTICO</v>
          </cell>
          <cell r="J9064" t="str">
            <v>CINZA GRAFITE</v>
          </cell>
          <cell r="O9064" t="str">
            <v>MTZ0003/24-48-38-1</v>
          </cell>
          <cell r="P9064" t="str">
            <v>LOCALIZA RENT A CAR S/A</v>
          </cell>
        </row>
        <row r="9065">
          <cell r="D9065" t="str">
            <v>RVX4I10</v>
          </cell>
          <cell r="I9065" t="str">
            <v>ARGO DRIVE 1.0 6V FLEX 4P C/AR</v>
          </cell>
          <cell r="J9065" t="str">
            <v>BRANCO BANCHISA</v>
          </cell>
          <cell r="O9065" t="str">
            <v>SAO0056/17-30-1-2</v>
          </cell>
          <cell r="P9065" t="str">
            <v>BRG SUPLEMENTOS NUTRICIONAIS LTDA</v>
          </cell>
        </row>
        <row r="9066">
          <cell r="D9066" t="str">
            <v>FKQ6G95</v>
          </cell>
          <cell r="I9066" t="str">
            <v>VOYAGE 1.0 MPI 12V TOTAL FLEX 4P C/AR</v>
          </cell>
          <cell r="J9066" t="str">
            <v>BRANCO CRISTAL</v>
          </cell>
          <cell r="O9066" t="str">
            <v>SAO0119/19-22-1-280</v>
          </cell>
          <cell r="P9066" t="str">
            <v>DANLEX SERVICOS LTDA</v>
          </cell>
        </row>
        <row r="9067">
          <cell r="D9067" t="str">
            <v>SIO3D59</v>
          </cell>
          <cell r="I9067" t="str">
            <v>ONIX PLUS LT 1.0 12V TURBO FLEX 4P C/AR - AUTOMÁTICO</v>
          </cell>
          <cell r="J9067" t="str">
            <v>PRATA SHARK</v>
          </cell>
          <cell r="O9067" t="str">
            <v>GVM7984/23-1-1-1</v>
          </cell>
          <cell r="P9067" t="str">
            <v>RONALDO INÁCIO DA SILVA</v>
          </cell>
        </row>
        <row r="9068">
          <cell r="D9068" t="str">
            <v>TDE7F10</v>
          </cell>
          <cell r="I9068" t="str">
            <v>ONIX LT 1.0 12V FLEX 4P C/AR</v>
          </cell>
          <cell r="J9068" t="str">
            <v>CINZA DRAKE</v>
          </cell>
          <cell r="O9068" t="str">
            <v>GVB9968/24-1-1-1</v>
          </cell>
          <cell r="P9068" t="str">
            <v>CARLOS EDUARDO NASCIMENTO</v>
          </cell>
        </row>
        <row r="9069">
          <cell r="D9069" t="str">
            <v>RVO8C91</v>
          </cell>
          <cell r="I9069" t="str">
            <v>FIORINO ENDURANCE 1.4 EVO FLEX 2P C/AR</v>
          </cell>
          <cell r="J9069" t="str">
            <v>BRANCO BANCHISA</v>
          </cell>
          <cell r="O9069" t="str">
            <v>SAO0030/17-22-1-24</v>
          </cell>
          <cell r="P9069" t="str">
            <v>SPAR BRASIL SERVICOS LTDA</v>
          </cell>
        </row>
        <row r="9070">
          <cell r="D9070" t="str">
            <v>SHF4G91</v>
          </cell>
          <cell r="I9070" t="str">
            <v>ONIX PLUS LTZ 1.0 12V TURBO FLEX 4P C/AR - AUTOMÁTICO</v>
          </cell>
          <cell r="J9070" t="str">
            <v>PRETO OURO NEGRO</v>
          </cell>
          <cell r="O9070" t="str">
            <v>BHZ0084/20-3-1-1</v>
          </cell>
          <cell r="P9070" t="str">
            <v>DKD COMERCIO DE ACRILICO</v>
          </cell>
        </row>
        <row r="9071">
          <cell r="D9071" t="str">
            <v>ESI5D62</v>
          </cell>
          <cell r="I9071" t="str">
            <v>VOYAGE 1.0 MPI 12V TOTAL FLEX 4P C/AR</v>
          </cell>
          <cell r="J9071" t="str">
            <v>BRANCO CRISTAL</v>
          </cell>
          <cell r="O9071" t="str">
            <v>SAO0187/16-158-1-28</v>
          </cell>
          <cell r="P9071" t="str">
            <v>STONE INSTITUICAO DE PAGAMENTO SA</v>
          </cell>
        </row>
        <row r="9072">
          <cell r="D9072" t="str">
            <v>SYN8J26</v>
          </cell>
          <cell r="I9072" t="str">
            <v>HB20 SENSE PLUS FLEX 1.0</v>
          </cell>
          <cell r="J9072" t="str">
            <v>PRATA SAND</v>
          </cell>
          <cell r="O9072" t="str">
            <v>GVR5462/24-1-1-1</v>
          </cell>
          <cell r="P9072" t="str">
            <v>PAMELA RENATA DE ALMENDRA</v>
          </cell>
        </row>
        <row r="9073">
          <cell r="D9073" t="str">
            <v>SIQ3I26</v>
          </cell>
          <cell r="I9073" t="str">
            <v>MOBI LIKE 1.0 8V FLEX 4P C/AR</v>
          </cell>
          <cell r="J9073" t="str">
            <v>BRANCO BANCHISA</v>
          </cell>
          <cell r="O9073" t="str">
            <v>GVA0889/23-1-1-1</v>
          </cell>
          <cell r="P9073" t="str">
            <v>CMEL ELEVADORES LTDA</v>
          </cell>
        </row>
        <row r="9074">
          <cell r="D9074" t="str">
            <v>RVY4I59</v>
          </cell>
          <cell r="I9074" t="str">
            <v>HB20 COMFORT 1.0 12V FLEX 4P C/AR</v>
          </cell>
          <cell r="J9074" t="str">
            <v>CINZA SILK</v>
          </cell>
          <cell r="O9074" t="str">
            <v>GVM3255/22-1-1-1</v>
          </cell>
          <cell r="P9074" t="str">
            <v>ELIZABETH GONÇALVES SAMANEZ</v>
          </cell>
        </row>
        <row r="9075">
          <cell r="D9075" t="str">
            <v>TDA6D79</v>
          </cell>
          <cell r="I9075" t="str">
            <v>ONIX LT 1.0 12V FLEX 4P C/AR</v>
          </cell>
          <cell r="J9075" t="str">
            <v>BRANCO SUMMIT</v>
          </cell>
          <cell r="O9075" t="str">
            <v>GVB9584/24-1-1-1</v>
          </cell>
          <cell r="P9075" t="str">
            <v>RENE ANDRE ROSIM</v>
          </cell>
        </row>
        <row r="9076">
          <cell r="D9076" t="str">
            <v>RNK2C68</v>
          </cell>
          <cell r="I9076" t="str">
            <v>208 HATCH LIKE 1.0 6V FLEX 4P C/AR</v>
          </cell>
          <cell r="J9076" t="str">
            <v>BRANCO BANQUISE</v>
          </cell>
          <cell r="O9076" t="str">
            <v>SAO0023/18-21-1-5</v>
          </cell>
          <cell r="P9076" t="str">
            <v>CENTRO SANEAMENTO E SERVIÇOS AVANÇADOS LTDA</v>
          </cell>
        </row>
        <row r="9077">
          <cell r="D9077" t="str">
            <v>RVQ6G24</v>
          </cell>
          <cell r="I9077" t="str">
            <v>ONIX LTZ 1.0 12V TURBO FLEX 4P C/AR - AUTOMÁTICO</v>
          </cell>
          <cell r="J9077" t="str">
            <v>PRATA SWITCHBLADE</v>
          </cell>
          <cell r="O9077" t="str">
            <v>GVM5139/22-1-1-1</v>
          </cell>
          <cell r="P9077" t="str">
            <v>ALBERTO NOGUEIRA</v>
          </cell>
        </row>
        <row r="9078">
          <cell r="D9078" t="str">
            <v>SHH3I44</v>
          </cell>
          <cell r="I9078" t="str">
            <v>PULSE DRIVE 1.3 8V FLEX 4P C/AR - AUTOMÁTICO</v>
          </cell>
          <cell r="J9078" t="str">
            <v>AZUL AMALFI</v>
          </cell>
          <cell r="O9078" t="str">
            <v>GVR2593/23-1-1-1</v>
          </cell>
          <cell r="P9078" t="str">
            <v>THIAGO DOS SANTOS SILVA</v>
          </cell>
        </row>
        <row r="9079">
          <cell r="D9079" t="str">
            <v>SHE2J26</v>
          </cell>
          <cell r="I9079" t="str">
            <v>NIVUS HIGHLINE 1.0 200 TSI 12V TOTAL FLEX 4P C/AR - AUTOMÁTICO</v>
          </cell>
          <cell r="J9079" t="str">
            <v>CINZA PLATINUM</v>
          </cell>
          <cell r="O9079" t="str">
            <v>GVM3984/22-1-1-1</v>
          </cell>
          <cell r="P9079" t="str">
            <v>BRUNNA LUISE DE MARIA SOARES TEIXEIRA</v>
          </cell>
        </row>
        <row r="9080">
          <cell r="D9080" t="str">
            <v>SYG3A82</v>
          </cell>
          <cell r="I9080" t="str">
            <v>POLO HIGHLINE 1.0 12V TSI FLEX 4P C/AR - AUTOMÁTICO</v>
          </cell>
          <cell r="J9080" t="str">
            <v>CINZA PLATINUM</v>
          </cell>
          <cell r="O9080" t="str">
            <v>GVR0882/24-1-1-1</v>
          </cell>
          <cell r="P9080" t="str">
            <v>KAREN STOLF DE LIMA</v>
          </cell>
        </row>
        <row r="9081">
          <cell r="D9081" t="str">
            <v>RNQ8D32</v>
          </cell>
          <cell r="I9081" t="str">
            <v>RENEGADE LONGITUDE 1.8 16V FLEX 4P C/AR - AUTOMÁTICO</v>
          </cell>
          <cell r="J9081" t="str">
            <v>PRATA BILLET</v>
          </cell>
          <cell r="O9081" t="str">
            <v>SAO0300/21-1-2-8</v>
          </cell>
          <cell r="P9081" t="str">
            <v>ISDIN PRODUTOS FARMACEUTICOS LTDA</v>
          </cell>
        </row>
        <row r="9082">
          <cell r="D9082" t="str">
            <v>SIU4J67</v>
          </cell>
          <cell r="I9082" t="str">
            <v>ONIX PLUS LTZ 1.0 12V TURBO FLEX 4P C/AR - AUTOMÁTICO</v>
          </cell>
          <cell r="J9082" t="str">
            <v>PRETO OURO NEGRO</v>
          </cell>
          <cell r="O9082" t="str">
            <v>FLN0013/18-40-1-5</v>
          </cell>
          <cell r="P9082" t="str">
            <v>ANDRITZ SEPARATION INDUSTRIA E COMERCIO DE EQUIPAMENTOS DE FILTRACAO LTDA</v>
          </cell>
        </row>
        <row r="9083">
          <cell r="D9083" t="str">
            <v>ELY2F93</v>
          </cell>
          <cell r="I9083" t="str">
            <v>VOYAGE 1.0 MPI 12V TOTAL FLEX 4P C/AR</v>
          </cell>
          <cell r="J9083" t="str">
            <v>BRANCO CRISTAL</v>
          </cell>
          <cell r="O9083" t="str">
            <v>CPQ0167/22-2-1-3</v>
          </cell>
          <cell r="P9083" t="str">
            <v>CORTAG INDUSTRIA E COMERCIO LTDA</v>
          </cell>
        </row>
        <row r="9084">
          <cell r="D9084" t="str">
            <v>RVZ5E23</v>
          </cell>
          <cell r="I9084" t="str">
            <v>HB20 SENSE 1.0 12V FLEX 4P C/AR</v>
          </cell>
          <cell r="J9084" t="str">
            <v>BRANCO ATLAS</v>
          </cell>
          <cell r="O9084" t="str">
            <v>SAO0456/22-2-1-2</v>
          </cell>
          <cell r="P9084" t="str">
            <v>GRUMONT EQUIPAMENTOS LTDA</v>
          </cell>
        </row>
        <row r="9085">
          <cell r="D9085" t="str">
            <v>RTD7D96</v>
          </cell>
          <cell r="I9085" t="str">
            <v>VOYAGE 1.6 8V TOTAL FLEX 4P C/AR</v>
          </cell>
          <cell r="J9085" t="str">
            <v>BRANCO CRISTAL</v>
          </cell>
          <cell r="O9085" t="str">
            <v>SAO0003/20-3-1-2</v>
          </cell>
          <cell r="P9085" t="str">
            <v>AUTONICS DO BRASIL COML IMPORTADORA E EXPORTADORA LTDA</v>
          </cell>
        </row>
        <row r="9086">
          <cell r="D9086" t="str">
            <v>SHE6J94</v>
          </cell>
          <cell r="I9086" t="str">
            <v>FASTBACK LIMITED EDITION 1.3 16V TURBO 270 FLEX 4P C/AR - AUTOMÁTICO</v>
          </cell>
          <cell r="J9086" t="str">
            <v>PRETO  VULCANO</v>
          </cell>
          <cell r="O9086" t="str">
            <v>CPQ0060/18-9-1-1</v>
          </cell>
          <cell r="P9086" t="str">
            <v>GRECO &amp; GUERREIRO LTDA</v>
          </cell>
        </row>
        <row r="9087">
          <cell r="D9087" t="str">
            <v>SHG2B34</v>
          </cell>
          <cell r="I9087" t="str">
            <v>COMPASS LONGITUDE 1.3 16V TURBO 270 FLEX 4P C/AR - AUTOMÁTICO</v>
          </cell>
          <cell r="J9087" t="str">
            <v>CINZA GRANITE</v>
          </cell>
          <cell r="O9087" t="str">
            <v>GVR2684/23-1-1-1</v>
          </cell>
          <cell r="P9087" t="str">
            <v>PRIME POLYMERS COMÉRCIO IMPORTAÇÃO E REPRESENTAÇÃO DE TERMOPLÁSTICOS EIRELI  EPP.</v>
          </cell>
        </row>
        <row r="9088">
          <cell r="D9088" t="str">
            <v>RUY2I80</v>
          </cell>
          <cell r="I9088" t="str">
            <v>MOBI LIKE 1.0 8V FLEX 4P C/AR</v>
          </cell>
          <cell r="J9088" t="str">
            <v>BRANCO BANCHISA</v>
          </cell>
          <cell r="O9088" t="str">
            <v>GYN0006/17-28-1-1</v>
          </cell>
          <cell r="P9088" t="str">
            <v>OKAJIMA DISTRIBUICAO E COMERCIO LTDA</v>
          </cell>
        </row>
        <row r="9089">
          <cell r="D9089" t="str">
            <v>SIH0C35</v>
          </cell>
          <cell r="I9089" t="str">
            <v>TORO FREEDOM 1.3 16V TURBO 270 FLEX 4P C/AR - AUTOMÁTICO</v>
          </cell>
          <cell r="J9089" t="str">
            <v>BRANCO AMBIENTE</v>
          </cell>
          <cell r="O9089" t="str">
            <v>GVM5683/23-1-1-1</v>
          </cell>
          <cell r="P9089" t="str">
            <v>GABRIEL SILVESTRE ARAUJO</v>
          </cell>
        </row>
        <row r="9090">
          <cell r="D9090" t="str">
            <v>SIL3A33</v>
          </cell>
          <cell r="I9090" t="str">
            <v>HB20S COMFORT 1.0 12V FLEX 4P C/AR</v>
          </cell>
          <cell r="J9090" t="str">
            <v>PRATA BRISK</v>
          </cell>
          <cell r="O9090" t="str">
            <v>MTZ0002/16-526-11-28</v>
          </cell>
          <cell r="P9090" t="str">
            <v>LOCALIZA RENT A CAR S/A</v>
          </cell>
        </row>
        <row r="9091">
          <cell r="D9091" t="str">
            <v>SHV7F55</v>
          </cell>
          <cell r="I9091" t="str">
            <v>MOBI LIKE 1.0 8V FLEX 4P C/AR</v>
          </cell>
          <cell r="J9091" t="str">
            <v>BRANCO BANCHISA</v>
          </cell>
          <cell r="O9091" t="str">
            <v>GVR3886/23-1-1-1</v>
          </cell>
          <cell r="P9091" t="str">
            <v>AGR AGRICULTURA DE PRECISAO LTDA</v>
          </cell>
        </row>
        <row r="9092">
          <cell r="D9092" t="str">
            <v>SYB8G30</v>
          </cell>
          <cell r="I9092" t="str">
            <v>TRACKER PREMIER 1.2 12V TURBO FLEX 4P C/AR - AUTOMÁTICO</v>
          </cell>
          <cell r="J9092" t="str">
            <v>BRANCO SUMMIT</v>
          </cell>
          <cell r="O9092" t="str">
            <v>GVA8721/23-1-1-1</v>
          </cell>
          <cell r="P9092" t="str">
            <v>MONICA HENRIQUE TUCCI</v>
          </cell>
        </row>
        <row r="9093">
          <cell r="D9093" t="str">
            <v>RTW8B48</v>
          </cell>
          <cell r="I9093" t="str">
            <v>C4 CACTUS FEEL 1.6 16V FLEX 4P C/AR - AUTOMÁTICO</v>
          </cell>
          <cell r="J9093" t="str">
            <v>CINZA GRAFITO</v>
          </cell>
          <cell r="O9093" t="str">
            <v>GVR9592/21-1-1-1</v>
          </cell>
          <cell r="P9093" t="str">
            <v>PAULO ROGÉRIO PEREIRA PEIXOTO</v>
          </cell>
        </row>
        <row r="9094">
          <cell r="D9094" t="str">
            <v>RFL6J23</v>
          </cell>
          <cell r="I9094" t="str">
            <v>DUSTER ZEN 1.6 16V SCE FLEX 4P C/AR</v>
          </cell>
          <cell r="J9094" t="str">
            <v>PRATA ETOILE</v>
          </cell>
          <cell r="O9094" t="str">
            <v>SAO0066/23-24-1-18</v>
          </cell>
          <cell r="P9094" t="str">
            <v>ZOETIS COMERCIO E DISTRIBUICAO LTDA</v>
          </cell>
        </row>
        <row r="9095">
          <cell r="D9095" t="str">
            <v>SIA7C85</v>
          </cell>
          <cell r="I9095" t="str">
            <v>RENEGADE LONGITUDE 1.3 16V TURBO 270 FLEX 4P C/AR - AUTOMÁTICO</v>
          </cell>
          <cell r="J9095" t="str">
            <v>AZUL JAZZ</v>
          </cell>
          <cell r="O9095" t="str">
            <v>GVM4252/23-1-1-1</v>
          </cell>
          <cell r="P9095" t="str">
            <v>ADEMARIO CARLOS FERREIRA</v>
          </cell>
        </row>
        <row r="9096">
          <cell r="D9096" t="str">
            <v>RTT9F84</v>
          </cell>
          <cell r="I9096" t="str">
            <v>LOGAN ZEN 1.0 12V SCE FLEX 4P C/AR</v>
          </cell>
          <cell r="J9096" t="str">
            <v>BRANCO</v>
          </cell>
          <cell r="O9096" t="str">
            <v>SAO0194/17-5-1-23</v>
          </cell>
          <cell r="P9096" t="str">
            <v>DORI ALIMENTOS LTDA</v>
          </cell>
        </row>
        <row r="9097">
          <cell r="D9097" t="str">
            <v>SYI2B15</v>
          </cell>
          <cell r="I9097" t="str">
            <v>HB20S PLATINUM SAFETY TGDI FLEX AT 1.0</v>
          </cell>
          <cell r="J9097" t="str">
            <v>BRANCO ATLAS</v>
          </cell>
          <cell r="O9097" t="str">
            <v>GVR0095/24-2-1-1</v>
          </cell>
          <cell r="P9097" t="str">
            <v>RIT - REVOLUTIONIT SOLUCOES EM TI LTDA</v>
          </cell>
        </row>
        <row r="9098">
          <cell r="D9098" t="str">
            <v>SHQ1C11</v>
          </cell>
          <cell r="I9098" t="str">
            <v>MOBI LIKE 1.0 8V FLEX 4P C/AR</v>
          </cell>
          <cell r="J9098" t="str">
            <v>BRANCO BANCHISA</v>
          </cell>
          <cell r="O9098" t="str">
            <v>GHA0014/23-1-1-3</v>
          </cell>
          <cell r="P9098" t="str">
            <v>CASA SÃO PAULO</v>
          </cell>
        </row>
        <row r="9099">
          <cell r="D9099" t="str">
            <v>SII8D59</v>
          </cell>
          <cell r="I9099" t="str">
            <v>PULSE DRIVE 1.3 8V FLEX 4P C/AR - AUTOMÁTICO</v>
          </cell>
          <cell r="J9099" t="str">
            <v>AZUL AMALFI</v>
          </cell>
          <cell r="O9099" t="str">
            <v>GVM6323/23-1-1-1</v>
          </cell>
          <cell r="P9099" t="str">
            <v>Joao Paulo Castanheira Lima Both</v>
          </cell>
        </row>
        <row r="9100">
          <cell r="D9100" t="str">
            <v>SHD9H65</v>
          </cell>
          <cell r="I9100" t="str">
            <v>ONIX PLUS LTZ 1.0 12V TURBO FLEX 4P C/AR - AUTOMÁTICO</v>
          </cell>
          <cell r="J9100" t="str">
            <v>PRETO OURO NEGRO</v>
          </cell>
          <cell r="O9100" t="str">
            <v>GVR5713/22-1-1-1</v>
          </cell>
          <cell r="P9100" t="str">
            <v>JOYCE KETLEN MOTA DA SILVA ANTUNES</v>
          </cell>
        </row>
        <row r="9101">
          <cell r="D9101" t="str">
            <v>RUI6D15</v>
          </cell>
          <cell r="I9101" t="str">
            <v>ECLIPSE CROSS HPE-S 1.5 16V TURBO 4P C/AR - AUTOMÁTICO</v>
          </cell>
          <cell r="J9101" t="str">
            <v>VERMELHO LUCID</v>
          </cell>
          <cell r="O9101" t="str">
            <v>SAO0315/17-216-5-1</v>
          </cell>
          <cell r="P9101" t="str">
            <v>MICROSOFT DO BRASIL IMPORTACAO E COMERCIO DE SOFTWARE E VIDEO GAMES LTDA</v>
          </cell>
        </row>
        <row r="9102">
          <cell r="D9102" t="str">
            <v>TDE1E64</v>
          </cell>
          <cell r="I9102" t="str">
            <v>MOBI LIKE 1.0 8V FLEX 4P C/AR</v>
          </cell>
          <cell r="J9102" t="str">
            <v>BRANCO BANCHISA</v>
          </cell>
          <cell r="O9102" t="str">
            <v>MTZ0002/16-818-1-36</v>
          </cell>
          <cell r="P9102" t="str">
            <v>LOCALIZA RENT A CAR S/A</v>
          </cell>
        </row>
        <row r="9103">
          <cell r="D9103" t="str">
            <v>SYT2I66</v>
          </cell>
          <cell r="I9103" t="str">
            <v>MOBI LIKE 1.0 8V FLEX 4P C/AR</v>
          </cell>
          <cell r="J9103" t="str">
            <v>BRANCO BANCHISA</v>
          </cell>
          <cell r="O9103" t="str">
            <v>GVM3269/24-1-1-1</v>
          </cell>
          <cell r="P9103" t="str">
            <v>JOSE JORGE FRANCISCO</v>
          </cell>
        </row>
        <row r="9104">
          <cell r="D9104" t="str">
            <v>RTA8C50</v>
          </cell>
          <cell r="I9104" t="str">
            <v>VOYAGE 1.6 8V TOTAL FLEX 4P C/AR</v>
          </cell>
          <cell r="J9104" t="str">
            <v>BRANCO CRISTAL</v>
          </cell>
          <cell r="O9104" t="str">
            <v>GVR3917/21-1-1-1</v>
          </cell>
          <cell r="P9104" t="str">
            <v>ISRAEL SILVA GUIMARÃES GUINATTI</v>
          </cell>
        </row>
        <row r="9105">
          <cell r="D9105" t="str">
            <v>SYK1A07</v>
          </cell>
          <cell r="I9105" t="str">
            <v>SENTRA ADVANCE AT 2.0</v>
          </cell>
          <cell r="J9105" t="str">
            <v>BRANCO DIAMOND COM TETO PRETO PREMIUM</v>
          </cell>
          <cell r="O9105" t="str">
            <v>GVR1292/24-2-1-1</v>
          </cell>
          <cell r="P9105" t="str">
            <v>JÔNATAS DOMINGUES KLAVA</v>
          </cell>
        </row>
        <row r="9106">
          <cell r="D9106" t="str">
            <v>RTT3J29</v>
          </cell>
          <cell r="I9106" t="str">
            <v>LOGAN ZEN 1.0 12V SCE FLEX 4P C/AR</v>
          </cell>
          <cell r="J9106" t="str">
            <v>PRATA ETOILE</v>
          </cell>
          <cell r="O9106" t="str">
            <v>SAO0877/15-91-1-89</v>
          </cell>
          <cell r="P9106" t="str">
            <v>EUROFARMA LABORATORIOS S.A.</v>
          </cell>
        </row>
        <row r="9107">
          <cell r="D9107" t="str">
            <v>RUF6F16</v>
          </cell>
          <cell r="I9107" t="str">
            <v>COMPASS LONGITUDE 1.3 16V TURBO 270 FLEX 4P C/AR - AUTOMÁTICO</v>
          </cell>
          <cell r="J9107" t="str">
            <v>CINZA GRANITE</v>
          </cell>
          <cell r="O9107" t="str">
            <v>SAO0069/13-186-19-1</v>
          </cell>
          <cell r="P9107" t="str">
            <v>BAIN BRASIL LTDA</v>
          </cell>
        </row>
        <row r="9108">
          <cell r="D9108" t="str">
            <v>RUZ8C18</v>
          </cell>
          <cell r="I9108" t="str">
            <v>C4 CACTUS FEEL 1.6 16V FLEX 4P C/AR - AUTOMÁTICO</v>
          </cell>
          <cell r="J9108" t="str">
            <v>CINZA GRAFITO</v>
          </cell>
          <cell r="O9108" t="str">
            <v>GVR2769/22-2-1-1</v>
          </cell>
          <cell r="P9108" t="str">
            <v>NEVES  LOURENCO SERVICOS LTDA</v>
          </cell>
        </row>
        <row r="9109">
          <cell r="D9109" t="str">
            <v>SIQ9E30</v>
          </cell>
          <cell r="I9109" t="str">
            <v>ONIX PREMIER II 1.0 12V TURBO FLEX 4P C/AR - AUTOMÁTICO</v>
          </cell>
          <cell r="J9109" t="str">
            <v>CINZA DRAKE</v>
          </cell>
          <cell r="O9109" t="str">
            <v>GVM7257/23-1-1-1</v>
          </cell>
          <cell r="P9109" t="str">
            <v>RAFAEL AMARAL KUGUIMIYA</v>
          </cell>
        </row>
        <row r="9110">
          <cell r="D9110" t="str">
            <v>STE8I91</v>
          </cell>
          <cell r="I9110" t="str">
            <v>T-CROSS HIGHLINE 1.4 250 TSI 16V TOTAL FLEX 4P C/AR - AUTOMÁTICO</v>
          </cell>
          <cell r="J9110" t="str">
            <v>BRANCO PURO</v>
          </cell>
          <cell r="O9110" t="str">
            <v>FAR0142/23-1-3-7</v>
          </cell>
          <cell r="P9110" t="str">
            <v>WEG TURBINAS E SOLAR LTDA</v>
          </cell>
        </row>
        <row r="9111">
          <cell r="D9111" t="str">
            <v>TCS5A70</v>
          </cell>
          <cell r="I9111" t="str">
            <v>STRADA ENDURANCE CP FLEX 1.3</v>
          </cell>
          <cell r="J9111" t="str">
            <v>BRANCO BANCHISA</v>
          </cell>
          <cell r="O9111" t="str">
            <v>GVB4519/24-1-2-1</v>
          </cell>
          <cell r="P9111" t="str">
            <v>DRIF EMPREITEIRA DE CONSTRUCOES LTDA</v>
          </cell>
        </row>
        <row r="9112">
          <cell r="D9112" t="str">
            <v>EJX8C84</v>
          </cell>
          <cell r="I9112" t="str">
            <v>TAOS HIGHLINE 1.4 250 TSI 16V TOTAL FLEX 4P C/AR - AUTOMÁTICO</v>
          </cell>
          <cell r="J9112" t="str">
            <v>BEGE MOJAWE</v>
          </cell>
          <cell r="O9112" t="str">
            <v>SAO0069/13-187-1-1</v>
          </cell>
          <cell r="P9112" t="str">
            <v>BAIN BRASIL LTDA</v>
          </cell>
        </row>
        <row r="9113">
          <cell r="D9113" t="str">
            <v>RTE5F51</v>
          </cell>
          <cell r="I9113" t="str">
            <v>NOVA STRADA ENDURANCE CABINE PLUS 1.4 8V FLEX 2P C/AR</v>
          </cell>
          <cell r="J9113" t="str">
            <v>PRATA BARI</v>
          </cell>
          <cell r="O9113" t="str">
            <v>GVR2556/21-1-1-1</v>
          </cell>
          <cell r="P9113" t="str">
            <v>PHILIPE SANTANA DA SILVA</v>
          </cell>
        </row>
        <row r="9114">
          <cell r="D9114" t="str">
            <v>SHC9C57</v>
          </cell>
          <cell r="I9114" t="str">
            <v>ONIX PLUS LTZ 1.0 12V TURBO FLEX 4P C/AR - AUTOMÁTICO</v>
          </cell>
          <cell r="J9114" t="str">
            <v>PRETO OURO NEGRO</v>
          </cell>
          <cell r="O9114" t="str">
            <v>GVR8266/22-1-1-1</v>
          </cell>
          <cell r="P9114" t="str">
            <v>EDUARDO MEKITARIAN</v>
          </cell>
        </row>
        <row r="9115">
          <cell r="D9115" t="str">
            <v>RTJ5I30</v>
          </cell>
          <cell r="I9115" t="str">
            <v>VOYAGE 1.6 8V TOTAL FLEX 4P C/AR</v>
          </cell>
          <cell r="J9115" t="str">
            <v>BRANCO CRISTAL</v>
          </cell>
          <cell r="O9115" t="str">
            <v>CPQ0055/22-2-1-3</v>
          </cell>
          <cell r="P9115" t="str">
            <v>QUARTILE DISTRIBUIDORA DE PRODUTOS MEDICOS - EIRELI</v>
          </cell>
        </row>
        <row r="9116">
          <cell r="D9116" t="str">
            <v>RUH6D94</v>
          </cell>
          <cell r="I9116" t="str">
            <v>ARGO 1.0 6V FLEX 4P C/AR</v>
          </cell>
          <cell r="J9116" t="str">
            <v>CINZA SILVERSTONE</v>
          </cell>
          <cell r="O9116" t="str">
            <v>GVR3356/22-1-1-1</v>
          </cell>
          <cell r="P9116" t="str">
            <v>KARINA MARIA MONTEIRO MARQUES</v>
          </cell>
        </row>
        <row r="9117">
          <cell r="D9117" t="str">
            <v>RUU6J36</v>
          </cell>
          <cell r="I9117" t="str">
            <v>MOBI LIKE 1.0 8V FLEX 4P C/AR</v>
          </cell>
          <cell r="J9117" t="str">
            <v>BRANCO BANCHISA</v>
          </cell>
          <cell r="O9117" t="str">
            <v>GYN0006/17-26-1-1</v>
          </cell>
          <cell r="P9117" t="str">
            <v>OKAJIMA DISTRIBUICAO E COMERCIO LTDA</v>
          </cell>
        </row>
        <row r="9118">
          <cell r="D9118" t="str">
            <v>SUZ7J01</v>
          </cell>
          <cell r="I9118" t="str">
            <v>T-CROSS HIGHLINE 1.4 250 TSI 16V TOTAL FLEX 4P C/AR - AUTOMÁTICO</v>
          </cell>
          <cell r="J9118" t="str">
            <v>BRANCO PURO</v>
          </cell>
          <cell r="O9118" t="str">
            <v>FAR0142/23-1-3-9</v>
          </cell>
          <cell r="P9118" t="str">
            <v>WEG TURBINAS E SOLAR LTDA</v>
          </cell>
        </row>
        <row r="9119">
          <cell r="D9119" t="str">
            <v>SYL5C92</v>
          </cell>
          <cell r="I9119" t="str">
            <v>HB20S COMFORT PLUS FLEX 1.0</v>
          </cell>
          <cell r="J9119" t="str">
            <v>BRANCO ATLAS</v>
          </cell>
          <cell r="O9119" t="str">
            <v>REM0639/23-1-2-3</v>
          </cell>
          <cell r="P9119" t="str">
            <v>BOTTCHER DO BRASIL LTDA</v>
          </cell>
        </row>
        <row r="9120">
          <cell r="D9120" t="str">
            <v>SWB5F00</v>
          </cell>
          <cell r="I9120" t="str">
            <v>T-CROSS COMFORTLINE 1.0 200 TSI 12V TOTAL FLEX 4P C/AR - AUTOMÁTICO</v>
          </cell>
          <cell r="J9120" t="str">
            <v>AZUL NORWAY</v>
          </cell>
          <cell r="O9120" t="str">
            <v>GVM0415/24-1-1-1</v>
          </cell>
          <cell r="P9120" t="str">
            <v>MAX EMERSON FERREIRA KFURI</v>
          </cell>
        </row>
        <row r="9121">
          <cell r="D9121" t="str">
            <v>RTJ5I12</v>
          </cell>
          <cell r="I9121" t="str">
            <v>VOYAGE 1.6 8V TOTAL FLEX 4P C/AR</v>
          </cell>
          <cell r="J9121" t="str">
            <v>BRANCO CRISTAL</v>
          </cell>
          <cell r="O9121" t="str">
            <v>CPQ0055/22-2-1-2</v>
          </cell>
          <cell r="P9121" t="str">
            <v>QUARTILE DISTRIBUIDORA DE PRODUTOS MEDICOS - EIRELI</v>
          </cell>
        </row>
        <row r="9122">
          <cell r="D9122" t="str">
            <v>RTR9B59</v>
          </cell>
          <cell r="I9122" t="str">
            <v>MOBI LIKE 1.0 8V FLEX 4P C/AR</v>
          </cell>
          <cell r="J9122" t="str">
            <v>CINZA SILVERSTONE</v>
          </cell>
          <cell r="O9122" t="str">
            <v>GVR8009/21-1-1-1</v>
          </cell>
          <cell r="P9122" t="str">
            <v>LOUIZE GHIDETTI AVANCINI</v>
          </cell>
        </row>
        <row r="9123">
          <cell r="D9123" t="str">
            <v>SYP0C17</v>
          </cell>
          <cell r="I9123" t="str">
            <v>ONIX PLUS LT 1.0 12V FLEX 4P C/AR</v>
          </cell>
          <cell r="J9123" t="str">
            <v>PRATA SHARK</v>
          </cell>
          <cell r="O9123" t="str">
            <v>GVR7841/24-1-1-1</v>
          </cell>
          <cell r="P9123" t="str">
            <v>ETR NEGOCIOS E SOLUCOES RIBEIRAO PRETO ETR NEGOCIOS SOLUCOES E INOVACAO RIBEIRAO PRETO LTDA</v>
          </cell>
        </row>
        <row r="9124">
          <cell r="D9124" t="str">
            <v>SHQ1C12</v>
          </cell>
          <cell r="I9124" t="str">
            <v>MOBI LIKE 1.0 8V FLEX 4P C/AR</v>
          </cell>
          <cell r="J9124" t="str">
            <v>BRANCO BANCHISA</v>
          </cell>
          <cell r="O9124" t="str">
            <v>GHA0014/23-1-1-4</v>
          </cell>
          <cell r="P9124" t="str">
            <v>CASA SÃO PAULO</v>
          </cell>
        </row>
        <row r="9125">
          <cell r="D9125" t="str">
            <v>SVF9H20</v>
          </cell>
          <cell r="I9125" t="str">
            <v>T-CROSS 1.0 200 TSI 12V TOTAL FLEX 4P C/AR - AUTOMÁTICO</v>
          </cell>
          <cell r="J9125" t="str">
            <v>CINZA PLATINUM</v>
          </cell>
          <cell r="O9125" t="str">
            <v>GVB3039/23-1-1-1</v>
          </cell>
          <cell r="P9125" t="str">
            <v>CAIO AFONSO MARTINS DE OLIVEIRA</v>
          </cell>
        </row>
        <row r="9126">
          <cell r="D9126" t="str">
            <v>RUK2C25</v>
          </cell>
          <cell r="I9126" t="str">
            <v>ONIX PLUS LTZ 1.0 12V TURBO FLEX 4P C/AR - AUTOMÁTICO</v>
          </cell>
          <cell r="J9126" t="str">
            <v>CINZA SATIN STEEL</v>
          </cell>
          <cell r="O9126" t="str">
            <v>GVR2801/23-1-1-1</v>
          </cell>
          <cell r="P9126" t="str">
            <v>GIOVANNI MARTINS MILANI</v>
          </cell>
        </row>
        <row r="9127">
          <cell r="D9127" t="str">
            <v>SHN5J56</v>
          </cell>
          <cell r="I9127" t="str">
            <v>ONIX PLUS LTZ 1.0 12V TURBO FLEX 4P C/AR - AUTOMÁTICO</v>
          </cell>
          <cell r="J9127" t="str">
            <v>PRATA SWITCHBLADE</v>
          </cell>
          <cell r="O9127" t="str">
            <v>GVR1456/23-1-1-1</v>
          </cell>
          <cell r="P9127" t="str">
            <v>HBF 7 BRASIL PARTICIPACOES  EMPREENDIMENTOS LTDA</v>
          </cell>
        </row>
        <row r="9128">
          <cell r="D9128" t="str">
            <v>RMV0H34</v>
          </cell>
          <cell r="I9128" t="str">
            <v>VOYAGE 1.6 16V TOTAL FLEX 4P C/AR - AUTOMÁTICO</v>
          </cell>
          <cell r="J9128" t="str">
            <v>PRATA SIRIUS</v>
          </cell>
          <cell r="O9128" t="str">
            <v>SAO0221/16-25-1-1</v>
          </cell>
          <cell r="P9128" t="str">
            <v>IDEXX BRASIL LABORATORIOS LTDA.</v>
          </cell>
        </row>
        <row r="9129">
          <cell r="D9129" t="str">
            <v>SJE9G10</v>
          </cell>
          <cell r="I9129" t="str">
            <v>COROLLA CROSS XRX 1.8 16V HÍBRIDO HEV 4P C/AR - AUTOMÁTICO</v>
          </cell>
          <cell r="J9129" t="str">
            <v>PRETO INFINITO</v>
          </cell>
          <cell r="O9129" t="str">
            <v>GVA8199/23-1-1-1</v>
          </cell>
          <cell r="P9129" t="str">
            <v>VANESSA LEITE MONTEIRO</v>
          </cell>
        </row>
        <row r="9130">
          <cell r="D9130" t="str">
            <v>SIM4F37</v>
          </cell>
          <cell r="I9130" t="str">
            <v>COMPASS LIMITED 1.3 16V TURBO 270 FLEX 4P C/AR - AUTOMÁTICO</v>
          </cell>
          <cell r="J9130" t="str">
            <v>BRANCO POLAR COM TETO PRETO</v>
          </cell>
          <cell r="O9130" t="str">
            <v>GVM4300/23-1-1-1</v>
          </cell>
          <cell r="P9130" t="str">
            <v>SKIN CARE SERVICOS MEDICOS LTDA</v>
          </cell>
        </row>
        <row r="9131">
          <cell r="D9131" t="str">
            <v>TCB4B90</v>
          </cell>
          <cell r="I9131" t="str">
            <v>SONG PLUS DM-I 1.5 HÍBRIDO PHEV 4P C/AR - AUTOMÁTICO</v>
          </cell>
          <cell r="J9131" t="str">
            <v>TIME GREY</v>
          </cell>
          <cell r="O9131" t="str">
            <v>GVA1598/24-1-1-1</v>
          </cell>
          <cell r="P9131" t="str">
            <v>FERNANDA SCHUCH</v>
          </cell>
        </row>
        <row r="9132">
          <cell r="D9132" t="str">
            <v>EVC8F52</v>
          </cell>
          <cell r="I9132" t="str">
            <v>VIRTUS COMFORTLINE 1.0 12V 200 TSI TOTAL FLEX 4P C/AR - AUTOMÁTICO</v>
          </cell>
          <cell r="J9132" t="str">
            <v>PRETO NINJA</v>
          </cell>
          <cell r="O9132" t="str">
            <v>GVA3166/23-1-1-1</v>
          </cell>
          <cell r="P9132" t="str">
            <v>SERGIO AVANCINI ANDRADE</v>
          </cell>
        </row>
        <row r="9133">
          <cell r="D9133" t="str">
            <v>SHY1F98</v>
          </cell>
          <cell r="I9133" t="str">
            <v>COMMANDER LIMITED 7L 2.0 16V TURBO DIE 4X4 4P C/AR - AUTOMÁTICO</v>
          </cell>
          <cell r="J9133" t="str">
            <v>BRANCO POLAR COM TETO PRETO</v>
          </cell>
          <cell r="O9133" t="str">
            <v>GVR8194/23-1-1-1</v>
          </cell>
          <cell r="P9133" t="str">
            <v>ALBERTO PINTO COELHO NETO</v>
          </cell>
        </row>
        <row r="9134">
          <cell r="D9134" t="str">
            <v>SYF7A40</v>
          </cell>
          <cell r="I9134" t="str">
            <v>COMMANDER OVERLAND 7L 1.3 16V TURBO 270 FLEX 4P C/AR - AUTOMÁTICO</v>
          </cell>
          <cell r="J9134" t="str">
            <v>BRANCO POLAR COM TETO PRETO</v>
          </cell>
          <cell r="O9134" t="str">
            <v>GVB2049/23-1-1-1</v>
          </cell>
          <cell r="P9134" t="str">
            <v>ALEXANDRE BARCELOS BUENOS AIRES</v>
          </cell>
        </row>
        <row r="9135">
          <cell r="D9135" t="str">
            <v>SHT5B46</v>
          </cell>
          <cell r="I9135" t="str">
            <v>PULSE DRIVE 1.3 8V FLEX 4P C/AR - AUTOMÁTICO</v>
          </cell>
          <cell r="J9135" t="str">
            <v>BRANCO BANCHISA</v>
          </cell>
          <cell r="O9135" t="str">
            <v>GVR9463/23-1-1-1</v>
          </cell>
          <cell r="P9135" t="str">
            <v>MARCIANO ALBERTO TREMEA</v>
          </cell>
        </row>
        <row r="9136">
          <cell r="D9136" t="str">
            <v>SHS1C66</v>
          </cell>
          <cell r="I9136" t="str">
            <v>208 HATCH ALLURE 1.6 16V FLEX 4P C/AR - AUTOMÁTICO</v>
          </cell>
          <cell r="J9136" t="str">
            <v>BRANCO NACRE</v>
          </cell>
          <cell r="O9136" t="str">
            <v>GVR0531/23-1-1-1</v>
          </cell>
          <cell r="P9136" t="str">
            <v>DANIELA MAYUME</v>
          </cell>
        </row>
        <row r="9137">
          <cell r="D9137" t="str">
            <v>FJQ7G62</v>
          </cell>
          <cell r="I9137" t="str">
            <v>TAOS HIGHLINE 1.4 250 TSI 16V TOTAL FLEX 4P C/AR - AUTOMÁTICO</v>
          </cell>
          <cell r="J9137" t="str">
            <v>CINZA INDIUM</v>
          </cell>
          <cell r="O9137" t="str">
            <v>SAO0069/13-185-2-1</v>
          </cell>
          <cell r="P9137" t="str">
            <v>BAIN BRASIL LTDA</v>
          </cell>
        </row>
        <row r="9138">
          <cell r="D9138" t="str">
            <v>FOZ5E24</v>
          </cell>
          <cell r="I9138" t="str">
            <v>NIVUS HIGHLINE 1.0 200 TSI 12V TOTAL FLEX 4P C/AR - AUTOMÁTICO</v>
          </cell>
          <cell r="J9138" t="str">
            <v>CINZA MOONSTONE</v>
          </cell>
          <cell r="O9138" t="str">
            <v>GVA2709/23-1-1-1</v>
          </cell>
          <cell r="P9138" t="str">
            <v>LEALTA SOLUÇÕES INTEGRADAS - LTDA</v>
          </cell>
        </row>
        <row r="9139">
          <cell r="D9139" t="str">
            <v>RUY8H20</v>
          </cell>
          <cell r="I9139" t="str">
            <v>TAOS HIGHLINE 1.4 250 TSI 16V TOTAL FLEX 4P C/AR - AUTOMÁTICO</v>
          </cell>
          <cell r="J9139" t="str">
            <v>BRANCO PURO</v>
          </cell>
          <cell r="O9139" t="str">
            <v>GVR0098/23-1-1-1</v>
          </cell>
          <cell r="P9139" t="str">
            <v>LUCAS EMMANUEL SILVA</v>
          </cell>
        </row>
        <row r="9140">
          <cell r="D9140" t="str">
            <v>OPP5G91</v>
          </cell>
          <cell r="I9140" t="str">
            <v>ARGO DRIVE 1.0 6V FLEX 4P C/AR</v>
          </cell>
          <cell r="J9140" t="str">
            <v>CINZA SILVERSTONE</v>
          </cell>
          <cell r="O9140" t="str">
            <v>GVM4989/24-1-1-1</v>
          </cell>
          <cell r="P9140" t="str">
            <v>MICHELE LANGONI DIAS</v>
          </cell>
        </row>
        <row r="9141">
          <cell r="D9141" t="str">
            <v>SII5D06</v>
          </cell>
          <cell r="I9141" t="str">
            <v>COMPASS LONGITUDE 1.3 16V TURBO 270 FLEX 4P C/AR - AUTOMÁTICO</v>
          </cell>
          <cell r="J9141" t="str">
            <v>AZUL JAZZ</v>
          </cell>
          <cell r="O9141" t="str">
            <v>SAO0069/13-216-5-1</v>
          </cell>
          <cell r="P9141" t="str">
            <v>BAIN BRASIL LTDA</v>
          </cell>
        </row>
        <row r="9142">
          <cell r="D9142" t="str">
            <v>FOW8J03</v>
          </cell>
          <cell r="I9142" t="str">
            <v>T-CROSS 1.0 200 TSI 12V TOTAL FLEX 4P C/AR - AUTOMÁTICO</v>
          </cell>
          <cell r="J9142" t="str">
            <v>AZUL NORWAY</v>
          </cell>
          <cell r="O9142" t="str">
            <v>GVM9947/23-1-1-1</v>
          </cell>
          <cell r="P9142" t="str">
            <v>LAECIO MATIAS DOS SANTOS</v>
          </cell>
        </row>
        <row r="9143">
          <cell r="D9143" t="str">
            <v>SYM1C16</v>
          </cell>
          <cell r="I9143" t="str">
            <v>208 HATCH LIKE 1.0 6V FLEX 4P C/AR</v>
          </cell>
          <cell r="J9143" t="str">
            <v>CINZA ARTENSE</v>
          </cell>
          <cell r="O9143" t="str">
            <v>MTZ0002/16-658-13-4</v>
          </cell>
          <cell r="P9143" t="str">
            <v>LOCALIZA RENT A CAR S/A</v>
          </cell>
        </row>
        <row r="9144">
          <cell r="D9144" t="str">
            <v>RVX4I27</v>
          </cell>
          <cell r="I9144" t="str">
            <v>ARGO DRIVE 1.0 6V FLEX 4P C/AR</v>
          </cell>
          <cell r="J9144" t="str">
            <v>BRANCO BANCHISA</v>
          </cell>
          <cell r="O9144" t="str">
            <v>SAO0056/17-30-1-1</v>
          </cell>
          <cell r="P9144" t="str">
            <v>BRG SUPLEMENTOS NUTRICIONAIS LTDA</v>
          </cell>
        </row>
        <row r="9145">
          <cell r="D9145" t="str">
            <v>SHI1H13</v>
          </cell>
          <cell r="I9145" t="str">
            <v>ARGO DRIVE 1.0 6V FLEX 4P C/AR</v>
          </cell>
          <cell r="J9145" t="str">
            <v>PRATA BARI</v>
          </cell>
          <cell r="O9145" t="str">
            <v>SAO0192/20-13-1-1</v>
          </cell>
          <cell r="P9145" t="str">
            <v>NAR SUPRIMENTOS MÉDICOS LTDA</v>
          </cell>
        </row>
        <row r="9146">
          <cell r="D9146" t="str">
            <v>GEG3C03</v>
          </cell>
          <cell r="I9146" t="str">
            <v>POLO HIGHLINE 1.0 12V TSI FLEX 4P C/AR - AUTOMÁTICO</v>
          </cell>
          <cell r="J9146" t="str">
            <v>PRATA SIRIUS</v>
          </cell>
          <cell r="O9146" t="str">
            <v>GVA9845/23-1-1-1</v>
          </cell>
          <cell r="P9146" t="str">
            <v>JOSÉ CARLOS BOAIS COSTA</v>
          </cell>
        </row>
        <row r="9147">
          <cell r="D9147" t="str">
            <v>RTT7G87</v>
          </cell>
          <cell r="I9147" t="str">
            <v>COMPASS LONGITUDE 1.3 16V TURBO 270 FLEX 4P C/AR - AUTOMÁTICO</v>
          </cell>
          <cell r="J9147" t="str">
            <v>BRANCO POLAR</v>
          </cell>
          <cell r="O9147" t="str">
            <v>SAO0190/21-18-1-1</v>
          </cell>
          <cell r="P9147" t="str">
            <v>ENGINEERING DO BRASIL SA</v>
          </cell>
        </row>
        <row r="9148">
          <cell r="D9148" t="str">
            <v>RTN3D21</v>
          </cell>
          <cell r="I9148" t="str">
            <v>VOYAGE 1.6 8V TOTAL FLEX 4P C/AR</v>
          </cell>
          <cell r="J9148" t="str">
            <v>BRANCO CRISTAL</v>
          </cell>
          <cell r="O9148" t="str">
            <v>GVR9986/21-1-1-1</v>
          </cell>
          <cell r="P9148" t="str">
            <v>D D INSETOS SERVICOS DE DEDETIZACAO LTDA EPP</v>
          </cell>
        </row>
        <row r="9149">
          <cell r="D9149" t="str">
            <v>SYI3A48</v>
          </cell>
          <cell r="I9149" t="str">
            <v>HB20 COMFORT PLUS FLEX 1.0</v>
          </cell>
          <cell r="J9149" t="str">
            <v>AZUL SAPPHIRE</v>
          </cell>
          <cell r="O9149" t="str">
            <v>GVR2080/24-1-1-1</v>
          </cell>
          <cell r="P9149" t="str">
            <v>DANIEL CHINEN DOMINGUES</v>
          </cell>
        </row>
        <row r="9150">
          <cell r="D9150" t="str">
            <v>SHO6G86</v>
          </cell>
          <cell r="I9150" t="str">
            <v>NOVA STRADA ENDURANCE CABINE PLUS 1.4 8V FLEX 2P C/AR</v>
          </cell>
          <cell r="J9150" t="str">
            <v>PRATA BARI</v>
          </cell>
          <cell r="O9150" t="str">
            <v>GVR7356/23-1-1-1</v>
          </cell>
          <cell r="P9150" t="str">
            <v>ARTUR M NAKASSUGUI</v>
          </cell>
        </row>
        <row r="9151">
          <cell r="D9151" t="str">
            <v>SHI1H41</v>
          </cell>
          <cell r="I9151" t="str">
            <v>ONIX PREMIER II 1.0 12V TURBO FLEX 4P C/AR - AUTOMÁTICO</v>
          </cell>
          <cell r="J9151" t="str">
            <v>BRANCO SUMMIT</v>
          </cell>
          <cell r="O9151" t="str">
            <v>GVR4192/23-1-1-1</v>
          </cell>
          <cell r="P9151" t="str">
            <v>RAPHAEL AGUIAR DIOGO</v>
          </cell>
        </row>
        <row r="9152">
          <cell r="D9152" t="str">
            <v>SYN7E38</v>
          </cell>
          <cell r="I9152" t="str">
            <v>HB20 SENSE PLUS FLEX 1.0</v>
          </cell>
          <cell r="J9152" t="str">
            <v>PRATA SAND</v>
          </cell>
          <cell r="O9152" t="str">
            <v>GVR6526/24-1-1-1</v>
          </cell>
          <cell r="P9152" t="str">
            <v>MICHELA MARA SANTO CORRÊA</v>
          </cell>
        </row>
        <row r="9153">
          <cell r="D9153" t="str">
            <v>RUW4E75</v>
          </cell>
          <cell r="I9153" t="str">
            <v>MOBI LIKE 1.0 8V FLEX 4P C/AR</v>
          </cell>
          <cell r="J9153" t="str">
            <v>BRANCO BANCHISA</v>
          </cell>
          <cell r="O9153" t="str">
            <v>BHZ0051/17-15-1-2</v>
          </cell>
          <cell r="P9153" t="str">
            <v>SATIS INDUSTRIA E COMERCIO LTDA</v>
          </cell>
        </row>
        <row r="9154">
          <cell r="D9154" t="str">
            <v>SHE2J62</v>
          </cell>
          <cell r="I9154" t="str">
            <v>ONIX LTZ 1.0 12V TURBO FLEX 4P C/AR - AUTOMÁTICO</v>
          </cell>
          <cell r="J9154" t="str">
            <v>PRATA SWITCHBLADE</v>
          </cell>
          <cell r="O9154" t="str">
            <v>GVM4896/22-1-1-1</v>
          </cell>
          <cell r="P9154" t="str">
            <v>JOÃO BATISTA BARRETO GONÇALVES</v>
          </cell>
        </row>
        <row r="9155">
          <cell r="D9155" t="str">
            <v>RNU3C08</v>
          </cell>
          <cell r="I9155" t="str">
            <v>ONIX LT 1.0 12V FLEX 4P C/AR</v>
          </cell>
          <cell r="J9155" t="str">
            <v>BRANCO SUMMIT</v>
          </cell>
          <cell r="O9155" t="str">
            <v>SAO0878/15-19-1-8</v>
          </cell>
          <cell r="P9155" t="str">
            <v>DIVERSEY BRASIL INDUSTRIA QUIMICA LTDA</v>
          </cell>
        </row>
        <row r="9156">
          <cell r="D9156" t="str">
            <v>RVP8F28</v>
          </cell>
          <cell r="I9156" t="str">
            <v>OROCH PRO 1.6 16V SCE FLEX 4P C/AR</v>
          </cell>
          <cell r="J9156" t="str">
            <v>PRATA ETOILE</v>
          </cell>
          <cell r="O9156" t="str">
            <v>GVR6550/21-1-1-1</v>
          </cell>
          <cell r="P9156" t="str">
            <v>POZZOBON COMERCIO DE PRODUTOS AGROVETERINARIOS EIRELI</v>
          </cell>
        </row>
        <row r="9157">
          <cell r="D9157" t="str">
            <v>SYF1B93</v>
          </cell>
          <cell r="I9157" t="str">
            <v>TRACKER LT 1.0 12V TURBO FLEX 4P C/AR - AUTOMÁTICO</v>
          </cell>
          <cell r="J9157" t="str">
            <v>CINZA RUSH</v>
          </cell>
          <cell r="O9157" t="str">
            <v>GVB1400/23-1-1-1</v>
          </cell>
          <cell r="P9157" t="str">
            <v>DANILO GERALDELI</v>
          </cell>
        </row>
        <row r="9158">
          <cell r="D9158" t="str">
            <v>RVQ6I19</v>
          </cell>
          <cell r="I9158" t="str">
            <v>ONIX PLUS LTZ 1.0 12V TURBO FLEX 4P C/AR</v>
          </cell>
          <cell r="J9158" t="str">
            <v>BRANCO SUMMIT</v>
          </cell>
          <cell r="O9158" t="str">
            <v>CWB0025/22-1-5-1</v>
          </cell>
          <cell r="P9158" t="str">
            <v>SERVOPA ADMINISTRADORA DE CONSORCIOS LTDA</v>
          </cell>
        </row>
        <row r="9159">
          <cell r="D9159" t="str">
            <v>RNK6J20</v>
          </cell>
          <cell r="I9159" t="str">
            <v>KICKS SENSE 1.6 16V FLEX 4P C/AR - AUTOMÁTICO</v>
          </cell>
          <cell r="J9159" t="str">
            <v>BRANCO DIAMOND</v>
          </cell>
          <cell r="O9159" t="str">
            <v>GVM5225/24-1-1-1</v>
          </cell>
          <cell r="P9159" t="str">
            <v>ANDERSON FERNANDES CUNHA</v>
          </cell>
        </row>
        <row r="9160">
          <cell r="D9160" t="str">
            <v>EIY8D51</v>
          </cell>
          <cell r="I9160" t="str">
            <v>POLO 1.0 12V MPI FLEX 4P C/AR</v>
          </cell>
          <cell r="J9160" t="str">
            <v>PRETO NINJA</v>
          </cell>
          <cell r="O9160" t="str">
            <v>MTZ0003/24-38-9-1</v>
          </cell>
          <cell r="P9160" t="str">
            <v>LOCALIZA RENT A CAR S/A</v>
          </cell>
        </row>
        <row r="9161">
          <cell r="D9161" t="str">
            <v>SYH9J33</v>
          </cell>
          <cell r="I9161" t="str">
            <v>HB20 LIMITED PLUS FLEX 1.0</v>
          </cell>
          <cell r="J9161" t="str">
            <v>PRETO ONIX</v>
          </cell>
          <cell r="O9161" t="str">
            <v>MTZ0003/24-52-5-1</v>
          </cell>
          <cell r="P9161" t="str">
            <v>LOCALIZA RENT A CAR S/A</v>
          </cell>
        </row>
        <row r="9162">
          <cell r="D9162" t="str">
            <v>RVS0B51</v>
          </cell>
          <cell r="I9162" t="str">
            <v>KWID ZEN 1.0 12V SCE FLEX 4P C/AR</v>
          </cell>
          <cell r="J9162" t="str">
            <v>BRANCO GLACIER</v>
          </cell>
          <cell r="O9162" t="str">
            <v>SAO0103/22-1-1-4</v>
          </cell>
          <cell r="P9162" t="str">
            <v>RICLAN ALIMENTOS SA</v>
          </cell>
        </row>
        <row r="9163">
          <cell r="D9163" t="str">
            <v>SHH3J54</v>
          </cell>
          <cell r="I9163" t="str">
            <v>COMMANDER LIMITED 7L 1.3 16V TURBO 270 FLEX 4P C/AR - AUTOMÁTICO</v>
          </cell>
          <cell r="J9163" t="str">
            <v>SLASH GOLD COM TETO PRETO</v>
          </cell>
          <cell r="O9163" t="str">
            <v>GVR2697/23-1-1-1</v>
          </cell>
          <cell r="P9163" t="str">
            <v>SIMONE CARVALHO FONTENELE GRAMOZA</v>
          </cell>
        </row>
        <row r="9164">
          <cell r="D9164" t="str">
            <v>TCD0E65</v>
          </cell>
          <cell r="I9164" t="str">
            <v>CRETA LIMITED SAFETY TGDI FLEX AT 1.0</v>
          </cell>
          <cell r="J9164" t="str">
            <v>CINZA SILK</v>
          </cell>
          <cell r="O9164" t="str">
            <v>GVA7131/24-1-1-1</v>
          </cell>
          <cell r="P9164" t="str">
            <v>MARTINS DE SOUZA HONORATO</v>
          </cell>
        </row>
        <row r="9165">
          <cell r="D9165" t="str">
            <v>SJB5G72</v>
          </cell>
          <cell r="I9165" t="str">
            <v>PULSE DRIVE 1.3 8V FLEX 4P C/AR - AUTOMÁTICO</v>
          </cell>
          <cell r="J9165" t="str">
            <v>CINZA SILVERSTONE</v>
          </cell>
          <cell r="O9165" t="str">
            <v>GVA7911/23-1-1-1</v>
          </cell>
          <cell r="P9165" t="str">
            <v>JOSÉ MORAIS SANTA BÁRBARA NETTO</v>
          </cell>
        </row>
        <row r="9166">
          <cell r="D9166" t="str">
            <v>SYB8B55</v>
          </cell>
          <cell r="I9166" t="str">
            <v>TRACKER PREMIER 1.2 12V TURBO FLEX 4P C/AR - AUTOMÁTICO</v>
          </cell>
          <cell r="J9166" t="str">
            <v>PRETO OURO NEGRO</v>
          </cell>
          <cell r="O9166" t="str">
            <v>GVA9958/23-1-1-1</v>
          </cell>
          <cell r="P9166" t="str">
            <v>LAVÍNIA VITÓRIA DA SILVA</v>
          </cell>
        </row>
        <row r="9167">
          <cell r="D9167" t="str">
            <v>SHO2J39</v>
          </cell>
          <cell r="I9167" t="str">
            <v>RENEGADE LONGITUDE 1.3 16V TURBO 270 FLEX 4P C/AR - AUTOMÁTICO</v>
          </cell>
          <cell r="J9167" t="str">
            <v>CINZA GRANITE</v>
          </cell>
          <cell r="O9167" t="str">
            <v>GVR7112/23-1-1-1</v>
          </cell>
          <cell r="P9167" t="str">
            <v>FERNANDO WOLMAR OLYMPIO MAC DOWELL BORGES</v>
          </cell>
        </row>
        <row r="9168">
          <cell r="D9168" t="str">
            <v>SHK2E41</v>
          </cell>
          <cell r="I9168" t="str">
            <v>COMPASS LONGITUDE 1.3 16V TURBO 270 FLEX 4P C/AR - AUTOMÁTICO</v>
          </cell>
          <cell r="J9168" t="str">
            <v>PRATA BILLET</v>
          </cell>
          <cell r="O9168" t="str">
            <v>GVR4405/23-1-1-1</v>
          </cell>
          <cell r="P9168" t="str">
            <v>FRANKLIN VITOR BATISTA DA SILVA</v>
          </cell>
        </row>
        <row r="9169">
          <cell r="D9169" t="str">
            <v>SHH3B77</v>
          </cell>
          <cell r="I9169" t="str">
            <v>HB20S COMFORT 1.0 12V FLEX 4P C/AR</v>
          </cell>
          <cell r="J9169" t="str">
            <v>AZUL SAPPHIRE</v>
          </cell>
          <cell r="O9169" t="str">
            <v>GVR1445/23-2-1-1</v>
          </cell>
          <cell r="P9169" t="str">
            <v>EDILSON SILVA PARRA</v>
          </cell>
        </row>
        <row r="9170">
          <cell r="D9170" t="str">
            <v>SIK1G39</v>
          </cell>
          <cell r="I9170" t="str">
            <v>PULSE DRIVE 1.3 8V FLEX 4P C/AR - AUTOMÁTICO</v>
          </cell>
          <cell r="J9170" t="str">
            <v>PRETO VULCANO</v>
          </cell>
          <cell r="O9170" t="str">
            <v>GVM6869/23-1-1-1</v>
          </cell>
          <cell r="P9170" t="str">
            <v>LUIZ ANTONIO MONT ALEGRE FILHO</v>
          </cell>
        </row>
        <row r="9171">
          <cell r="D9171" t="str">
            <v>FCN6C65</v>
          </cell>
          <cell r="I9171" t="str">
            <v>NIVUS COMFORTLINE 1.0 200 TSI 12V TOTAL FLEX 4P C/AR - AUTOMÁTICO</v>
          </cell>
          <cell r="J9171" t="str">
            <v>AZUL BISCAY</v>
          </cell>
          <cell r="O9171" t="str">
            <v>GVM0895/22-1-1-1</v>
          </cell>
          <cell r="P9171" t="str">
            <v>JOSE PAULO RESENDE MARQUES</v>
          </cell>
        </row>
        <row r="9172">
          <cell r="D9172" t="str">
            <v>SYE2B74</v>
          </cell>
          <cell r="I9172" t="str">
            <v>STRADA ENDURANCE CP FLEX 1.3</v>
          </cell>
          <cell r="J9172" t="str">
            <v>BRANCO BANCHISA</v>
          </cell>
          <cell r="O9172" t="str">
            <v>GVB1173/23-1-1-1</v>
          </cell>
          <cell r="P9172" t="str">
            <v>RONILDO PAULO DO CARMO</v>
          </cell>
        </row>
        <row r="9173">
          <cell r="D9173" t="str">
            <v>RNX5G76</v>
          </cell>
          <cell r="I9173" t="str">
            <v>ARGO DRIVE 1.0 6V FLEX 4P C/AR</v>
          </cell>
          <cell r="J9173" t="str">
            <v>PRATA BARI</v>
          </cell>
          <cell r="O9173" t="str">
            <v>BSB0028/13-158-2-4</v>
          </cell>
          <cell r="P9173" t="str">
            <v>MARTINS COMERCIO E SERVICOS DE DISTRIBUICAO S/A</v>
          </cell>
        </row>
        <row r="9174">
          <cell r="D9174" t="str">
            <v>SHE4H07</v>
          </cell>
          <cell r="I9174" t="str">
            <v>FASTBACK AUDACE 1.0 12V TURBO 200 FLEX 4P C/AR - AUTOMÁTICO</v>
          </cell>
          <cell r="J9174" t="str">
            <v>CINZA SILVERSTONE</v>
          </cell>
          <cell r="O9174" t="str">
            <v>FAR0002/23-3-1-1</v>
          </cell>
          <cell r="P9174" t="str">
            <v>MIX MATTAR TEOFILO OTONI LTDA</v>
          </cell>
        </row>
        <row r="9175">
          <cell r="D9175" t="str">
            <v>RVW3B81</v>
          </cell>
          <cell r="I9175" t="str">
            <v>HB20S COMFORT 1.0 12V GDI TURBO FLEX 4P C/AR - AUTOMÁTICO</v>
          </cell>
          <cell r="J9175" t="str">
            <v>PRATA SAND</v>
          </cell>
          <cell r="O9175" t="str">
            <v>SAO0035/21-4-1-1</v>
          </cell>
          <cell r="P9175" t="str">
            <v>NOBRE MEDICAL PRODUTOS MEDICOS IMPORTACAO E EXPORTACAO LTDA</v>
          </cell>
        </row>
        <row r="9176">
          <cell r="D9176" t="str">
            <v>SHF4G89</v>
          </cell>
          <cell r="I9176" t="str">
            <v>ONIX PLUS LTZ 1.0 12V TURBO FLEX 4P C/AR - AUTOMÁTICO</v>
          </cell>
          <cell r="J9176" t="str">
            <v>PRETO OURO NEGRO</v>
          </cell>
          <cell r="O9176" t="str">
            <v>GVR8639/22-1-1-1</v>
          </cell>
          <cell r="P9176" t="str">
            <v>CARINE CRISTIANE FUSCO MEIRELLES</v>
          </cell>
        </row>
        <row r="9177">
          <cell r="D9177" t="str">
            <v>SIR2J23</v>
          </cell>
          <cell r="I9177" t="str">
            <v>KWID ZEN 1.0 12V SCE FLEX 4P C/AR</v>
          </cell>
          <cell r="J9177" t="str">
            <v>BRANCO</v>
          </cell>
          <cell r="O9177" t="str">
            <v>SAO0033/21-10-1-10</v>
          </cell>
          <cell r="P9177" t="str">
            <v>NEWSET TECNOLOGIA EM CLIMATIZACAO LTDA</v>
          </cell>
        </row>
        <row r="9178">
          <cell r="D9178" t="str">
            <v>RVG7D92</v>
          </cell>
          <cell r="I9178" t="str">
            <v>ONIX PLUS LTZ 1.0 12V TURBO FLEX 4P C/AR - AUTOMÁTICO</v>
          </cell>
          <cell r="J9178" t="str">
            <v>BRANCO SUMMIT</v>
          </cell>
          <cell r="O9178" t="str">
            <v>BHZ0132/19-5-1-17</v>
          </cell>
          <cell r="P9178" t="str">
            <v>IHM-ENGENHARIA E SISTEMAS DE AUTOMACAO LTDA</v>
          </cell>
        </row>
        <row r="9179">
          <cell r="D9179" t="str">
            <v>QXS3D46</v>
          </cell>
          <cell r="I9179" t="str">
            <v>KA SEDAN SE 1.5 12V FLEX 4P C/AR</v>
          </cell>
          <cell r="J9179" t="str">
            <v>BRANCO ARTICO</v>
          </cell>
          <cell r="O9179" t="str">
            <v>SAO0217/13-25-1-27</v>
          </cell>
          <cell r="P9179" t="str">
            <v>EDITORA FTD S.A.</v>
          </cell>
        </row>
        <row r="9180">
          <cell r="D9180" t="str">
            <v>EXW2C13</v>
          </cell>
          <cell r="I9180" t="str">
            <v>NIVUS HIGHLINE 1.0 200 TSI 12V TOTAL FLEX 4P C/AR - AUTOMÁTICO</v>
          </cell>
          <cell r="J9180" t="str">
            <v>CINZA PLATINUM</v>
          </cell>
          <cell r="O9180" t="str">
            <v>BHZ0174/19-10-1-1</v>
          </cell>
          <cell r="P9180" t="str">
            <v>ARMINTER COMERCIO EXTERIOR LTDA</v>
          </cell>
        </row>
        <row r="9181">
          <cell r="D9181" t="str">
            <v>SJG6J18</v>
          </cell>
          <cell r="I9181" t="str">
            <v>HB20 LIMITED PLUS FLEX 1.0</v>
          </cell>
          <cell r="J9181" t="str">
            <v>BRANCO ATLAS</v>
          </cell>
          <cell r="O9181" t="str">
            <v>GVA9114/23-1-1-1</v>
          </cell>
          <cell r="P9181" t="str">
            <v>FRANKLIN GUSTAVO MARQUES DE OLIVEIRA</v>
          </cell>
        </row>
        <row r="9182">
          <cell r="D9182" t="str">
            <v>RTU7D44</v>
          </cell>
          <cell r="I9182" t="str">
            <v>MOBI LIKE 1.0 8V FLEX 4P C/AR</v>
          </cell>
          <cell r="J9182" t="str">
            <v>CINZA SILVERSTONE</v>
          </cell>
          <cell r="O9182" t="str">
            <v>GVR1300/22-1-1-1</v>
          </cell>
          <cell r="P9182" t="str">
            <v>GABRIEL DE SOUZA ALMEIDA</v>
          </cell>
        </row>
        <row r="9183">
          <cell r="D9183" t="str">
            <v>RVT4B54</v>
          </cell>
          <cell r="I9183" t="str">
            <v>COROLLA CROSS XRV 1.8 16V HÍBRIDO HEV 4P C/AR - AUTOMÁTICO</v>
          </cell>
          <cell r="J9183" t="str">
            <v>PRETO INFINITO</v>
          </cell>
          <cell r="O9183" t="str">
            <v>GVR5551/23-1-1-1</v>
          </cell>
          <cell r="P9183" t="str">
            <v>JOEL KHANIS</v>
          </cell>
        </row>
        <row r="9184">
          <cell r="D9184" t="str">
            <v>SYM5I54</v>
          </cell>
          <cell r="I9184" t="str">
            <v>ARGO 1.0 6V FLEX 4P C/AR</v>
          </cell>
          <cell r="J9184" t="str">
            <v>BRANCO BANCHISA</v>
          </cell>
          <cell r="O9184" t="str">
            <v>SAO0121/22-20-2-2</v>
          </cell>
          <cell r="P9184" t="str">
            <v>ENGEFORM ENGENHARIA LTDA.</v>
          </cell>
        </row>
        <row r="9185">
          <cell r="D9185" t="str">
            <v>RVW7F06</v>
          </cell>
          <cell r="I9185" t="str">
            <v>ARGO 1.0 6V FLEX 4P C/AR</v>
          </cell>
          <cell r="J9185" t="str">
            <v>CINZA SILVERSTONE</v>
          </cell>
          <cell r="O9185" t="str">
            <v>GVM2678/22-1-1-1</v>
          </cell>
          <cell r="P9185" t="str">
            <v>FLORISVAL DA SILVA</v>
          </cell>
        </row>
        <row r="9186">
          <cell r="D9186" t="str">
            <v>RVU2H26</v>
          </cell>
          <cell r="I9186" t="str">
            <v>FIORINO ENDURANCE 1.4 EVO FLEX 2P C/AR</v>
          </cell>
          <cell r="J9186" t="str">
            <v>BRANCO BANCHISA</v>
          </cell>
          <cell r="O9186" t="str">
            <v>GVM1674/22-1-1-1</v>
          </cell>
          <cell r="P9186" t="str">
            <v>GTF COMERCIO DE ALIMENTOS LTDA</v>
          </cell>
        </row>
        <row r="9187">
          <cell r="D9187" t="str">
            <v>SYG2F48</v>
          </cell>
          <cell r="I9187" t="str">
            <v>NOVA STRADA FREEDOM CD 1.3 8V FLEX 4P C/AR</v>
          </cell>
          <cell r="J9187" t="str">
            <v>CINZA SILVERSTONE</v>
          </cell>
          <cell r="O9187" t="str">
            <v>GVB2027/23-1-1-1</v>
          </cell>
          <cell r="P9187" t="str">
            <v>ROLF FREDERICO HAHNER</v>
          </cell>
        </row>
        <row r="9188">
          <cell r="D9188" t="str">
            <v>SIT5I15</v>
          </cell>
          <cell r="I9188" t="str">
            <v>TRACKER LT 1.0 12V TURBO FLEX 4P C/AR - AUTOMÁTICO</v>
          </cell>
          <cell r="J9188" t="str">
            <v>PRATA SHARK</v>
          </cell>
          <cell r="O9188" t="str">
            <v>GVA0630/23-1-1-1</v>
          </cell>
          <cell r="P9188" t="str">
            <v>CARLOS ANDRÉ BENÍCIO PARENTE</v>
          </cell>
        </row>
        <row r="9189">
          <cell r="D9189" t="str">
            <v>FCW8B95</v>
          </cell>
          <cell r="I9189" t="str">
            <v>T-CROSS HIGHLINE 1.4 250 TSI 16V TOTAL FLEX 4P C/AR - AUTOMÁTICO</v>
          </cell>
          <cell r="J9189" t="str">
            <v>CINZA PLATINUM</v>
          </cell>
          <cell r="O9189" t="str">
            <v>GVM1447/22-1-1-1</v>
          </cell>
          <cell r="P9189" t="str">
            <v>CORDEIRO TECNOLOGIA  INFORMATICA EIRELI</v>
          </cell>
        </row>
        <row r="9190">
          <cell r="D9190" t="str">
            <v>SHU7F42</v>
          </cell>
          <cell r="I9190" t="str">
            <v>HB20S COMFORT 1.0 12V FLEX 4P C/AR</v>
          </cell>
          <cell r="J9190" t="str">
            <v>BRANCO ATLAS</v>
          </cell>
          <cell r="O9190" t="str">
            <v>GVR2579/23-1-1-1</v>
          </cell>
          <cell r="P9190" t="str">
            <v>INGRID THAIS MAUCK</v>
          </cell>
        </row>
        <row r="9191">
          <cell r="D9191" t="str">
            <v>SHE7C47</v>
          </cell>
          <cell r="I9191" t="str">
            <v>COMMANDER LIMITED 7L 1.3 16V TURBO 270 FLEX 4P C/AR - AUTOMÁTICO</v>
          </cell>
          <cell r="J9191" t="str">
            <v>SLASH GOLD COM TETO PRETO</v>
          </cell>
          <cell r="O9191" t="str">
            <v>GVR0346/23-1-1-1</v>
          </cell>
          <cell r="P9191" t="str">
            <v>EMERSON PAULO BATISTA DE ARAUJO</v>
          </cell>
        </row>
        <row r="9192">
          <cell r="D9192" t="str">
            <v>SIM4F40</v>
          </cell>
          <cell r="I9192" t="str">
            <v>FIORINO ENDURANCE 1.4 EVO FLEX 2P C/AR</v>
          </cell>
          <cell r="J9192" t="str">
            <v>BRANCO BANCHISA</v>
          </cell>
          <cell r="O9192" t="str">
            <v>MTZ0003/24-2-2-2</v>
          </cell>
          <cell r="P9192" t="str">
            <v>LOCALIZA RENT A CAR S/A</v>
          </cell>
        </row>
        <row r="9193">
          <cell r="D9193" t="str">
            <v>RTB4G84</v>
          </cell>
          <cell r="I9193" t="str">
            <v>LOGAN ZEN 1.0 12V SCE FLEX 4P C/AR</v>
          </cell>
          <cell r="J9193" t="str">
            <v>BRANCO</v>
          </cell>
          <cell r="O9193" t="str">
            <v>GVR6035/21-2-1-1</v>
          </cell>
          <cell r="P9193" t="str">
            <v>THIAGO DE SA CALDAS</v>
          </cell>
        </row>
        <row r="9194">
          <cell r="D9194" t="str">
            <v>RVL5F65</v>
          </cell>
          <cell r="I9194" t="str">
            <v>VIRTUS COMFORTLINE 1.0 12V 200 TSI TOTAL FLEX 4P C/AR - AUTOMÁTICO</v>
          </cell>
          <cell r="J9194" t="str">
            <v>CINZA PLATINUM</v>
          </cell>
          <cell r="O9194" t="str">
            <v>GVR7678/21-1-1-1</v>
          </cell>
          <cell r="P9194" t="str">
            <v>CRISTIANE DE ALMEIDA CALDEIRA</v>
          </cell>
        </row>
        <row r="9195">
          <cell r="D9195" t="str">
            <v>RVW6G83</v>
          </cell>
          <cell r="I9195" t="str">
            <v>ONIX PLUS LTZ 1.0 12V TURBO FLEX 4P C/AR - AUTOMÁTICO</v>
          </cell>
          <cell r="J9195" t="str">
            <v>PRATA SWITCHBLADE</v>
          </cell>
          <cell r="O9195" t="str">
            <v>GVR5453/22-1-1-3</v>
          </cell>
          <cell r="P9195" t="str">
            <v>FD PINHEIRO MATERIAIS MEDICOS E HOSPITALARES LTDA</v>
          </cell>
        </row>
        <row r="9196">
          <cell r="D9196" t="str">
            <v>RTV4E49</v>
          </cell>
          <cell r="I9196" t="str">
            <v>HB20 VISION 1.0 12V FLEX 4P C/AR</v>
          </cell>
          <cell r="J9196" t="str">
            <v>PRATA SAND</v>
          </cell>
          <cell r="O9196" t="str">
            <v>MTZ0002/16-358-1-47</v>
          </cell>
          <cell r="P9196" t="str">
            <v>LOCALIZA RENT A CAR S/A</v>
          </cell>
        </row>
        <row r="9197">
          <cell r="D9197" t="str">
            <v>RTX3I69</v>
          </cell>
          <cell r="I9197" t="str">
            <v>CRUZE SEDAN LT 1.4 16V TURBO ECOTEC FLEX 4P C/AR - AUTOMÁTICO</v>
          </cell>
          <cell r="J9197" t="str">
            <v>PRETO OURO NEGRO</v>
          </cell>
          <cell r="O9197" t="str">
            <v>CPQ0003/16-32-1-1</v>
          </cell>
          <cell r="P9197" t="str">
            <v>DACHSER BRASIL LOGISTICA LTDA</v>
          </cell>
        </row>
        <row r="9198">
          <cell r="D9198" t="str">
            <v>RML4H75</v>
          </cell>
          <cell r="I9198" t="str">
            <v>NOVA STRADA ENDURANCE CABINE PLUS 1.4 8V FLEX 2P C/AR</v>
          </cell>
          <cell r="J9198" t="str">
            <v>BRANCO BANCHISA</v>
          </cell>
          <cell r="O9198" t="str">
            <v>GVR0518/21-1-1-1</v>
          </cell>
          <cell r="P9198" t="str">
            <v>PAULA NASCIMENTO</v>
          </cell>
        </row>
        <row r="9199">
          <cell r="D9199" t="str">
            <v>SJI5A04</v>
          </cell>
          <cell r="I9199" t="str">
            <v>PAJERO SPORT 7L 2.4 HPE-S 16V DIE 4WD C/AR - AUTOMÁTICO</v>
          </cell>
          <cell r="J9199" t="str">
            <v>BRANCO PEROLIZADO</v>
          </cell>
          <cell r="O9199" t="str">
            <v>GVA9330/23-1-1-1</v>
          </cell>
          <cell r="P9199" t="str">
            <v>DANIEL DE ALENCAR ROCHA</v>
          </cell>
        </row>
        <row r="9200">
          <cell r="D9200" t="str">
            <v>SIQ9F41</v>
          </cell>
          <cell r="I9200" t="str">
            <v>TRACKER LTZ 1.0 12V TURBO FLEX 4P C/AR - AUTOMÁTICO</v>
          </cell>
          <cell r="J9200" t="str">
            <v>CINZA RUSH</v>
          </cell>
          <cell r="O9200" t="str">
            <v>GVA0926/23-1-1-1</v>
          </cell>
          <cell r="P9200" t="str">
            <v>SEVERINO F DOS SANTOS</v>
          </cell>
        </row>
        <row r="9201">
          <cell r="D9201" t="str">
            <v>SIC8D77</v>
          </cell>
          <cell r="I9201" t="str">
            <v>NOVA STRADA ENDURANCE CABINE PLUS 1.4 8V FLEX 2P C/AR</v>
          </cell>
          <cell r="J9201" t="str">
            <v>CINZA SILVERSTONE</v>
          </cell>
          <cell r="O9201" t="str">
            <v>GVR3292/24-1-1-1</v>
          </cell>
          <cell r="P9201" t="str">
            <v>HENGST INDUSTRIA DE FILTROS LTDA</v>
          </cell>
        </row>
        <row r="9202">
          <cell r="D9202" t="str">
            <v>SYG7F15</v>
          </cell>
          <cell r="I9202" t="str">
            <v>KICKS SENSE 1.6 16V FLEX 4P C/AR - AUTOMÁTICO</v>
          </cell>
          <cell r="J9202" t="str">
            <v>CINZA GRAFITE</v>
          </cell>
          <cell r="O9202" t="str">
            <v>GVA5720/23-1-1-1</v>
          </cell>
          <cell r="P9202" t="str">
            <v>DOUGLAS CARLOS SOARES DA SILVA</v>
          </cell>
        </row>
        <row r="9203">
          <cell r="D9203" t="str">
            <v>SYI7B88</v>
          </cell>
          <cell r="I9203" t="str">
            <v>KICKS SENSE 1.6 16V FLEX 4P C/AR - AUTOMÁTICO</v>
          </cell>
          <cell r="J9203" t="str">
            <v>CINZA GRAFITE</v>
          </cell>
          <cell r="O9203" t="str">
            <v>GVA6673/23-1-1-1</v>
          </cell>
          <cell r="P9203" t="str">
            <v>PAULO ROBERTO COELHO FILHO</v>
          </cell>
        </row>
        <row r="9204">
          <cell r="D9204" t="str">
            <v>SID1D68</v>
          </cell>
          <cell r="I9204" t="str">
            <v>ONIX PREMIER II 1.0 12V TURBO FLEX 4P C/AR - AUTOMÁTICO</v>
          </cell>
          <cell r="J9204" t="str">
            <v>VERMELHO CARMIM</v>
          </cell>
          <cell r="O9204" t="str">
            <v>GVR3700/23-1-1-1</v>
          </cell>
          <cell r="P9204" t="str">
            <v>ALAN DE CARVALHO DA SILVA 05472693748</v>
          </cell>
        </row>
        <row r="9205">
          <cell r="D9205" t="str">
            <v>SYG2F59</v>
          </cell>
          <cell r="I9205" t="str">
            <v>STRADA ENDURANCE CP FLEX 1.3</v>
          </cell>
          <cell r="J9205" t="str">
            <v>CINZA SILVERSTONE</v>
          </cell>
          <cell r="O9205" t="str">
            <v>MTZ0003/24-71-16-2</v>
          </cell>
          <cell r="P9205" t="str">
            <v>LOCALIZA RENT A CAR S/A</v>
          </cell>
        </row>
        <row r="9206">
          <cell r="D9206" t="str">
            <v>SHY0E70</v>
          </cell>
          <cell r="I9206" t="str">
            <v>T-CROSS COMFORTLINE 1.0 200 TSI 12V TOTAL FLEX 4P C/AR - AUTOMÁTICO</v>
          </cell>
          <cell r="J9206" t="str">
            <v>BRANCO PURO</v>
          </cell>
          <cell r="O9206" t="str">
            <v>POA0017/19-15-1-2</v>
          </cell>
          <cell r="P9206" t="str">
            <v>MARCOPOLO SA</v>
          </cell>
        </row>
        <row r="9207">
          <cell r="D9207" t="str">
            <v>SIO3I31</v>
          </cell>
          <cell r="I9207" t="str">
            <v>KWID ZEN 1.0 12V SCE FLEX 4P C/AR</v>
          </cell>
          <cell r="J9207" t="str">
            <v>BRANCO</v>
          </cell>
          <cell r="O9207" t="str">
            <v>SAO0033/21-10-1-4</v>
          </cell>
          <cell r="P9207" t="str">
            <v>NEWSET TECNOLOGIA EM CLIMATIZACAO LTDA</v>
          </cell>
        </row>
        <row r="9208">
          <cell r="D9208" t="str">
            <v>SYG9H34</v>
          </cell>
          <cell r="I9208" t="str">
            <v>FIORINO ENDURANCE 1.4 EVO FLEX 2P C/AR</v>
          </cell>
          <cell r="J9208" t="str">
            <v>BRANCO BANCHISA</v>
          </cell>
          <cell r="O9208" t="str">
            <v>MTZ0003/24-45-1-26</v>
          </cell>
          <cell r="P9208" t="str">
            <v>LOCALIZA RENT A CAR S/A</v>
          </cell>
        </row>
        <row r="9209">
          <cell r="D9209" t="str">
            <v>SYN0C14</v>
          </cell>
          <cell r="I9209" t="str">
            <v>KICKS SENSE 1.6 16V FLEX 4P C/AR - AUTOMÁTICO</v>
          </cell>
          <cell r="J9209" t="str">
            <v>CINZA GRAFITE</v>
          </cell>
          <cell r="O9209" t="str">
            <v>REM0039/24-1-1-1</v>
          </cell>
          <cell r="P9209" t="str">
            <v>REPROMASTER CONSULTORIA VETERINARIA, GENETICA E BIOTECNOLOGIA BOVINA LTDA</v>
          </cell>
        </row>
        <row r="9210">
          <cell r="D9210" t="str">
            <v>RUB8H95</v>
          </cell>
          <cell r="I9210" t="str">
            <v>COMPASS LONGITUDE 1.3 16V TURBO 270 FLEX 4P C/AR - AUTOMÁTICO</v>
          </cell>
          <cell r="J9210" t="str">
            <v>PRETO CARBON</v>
          </cell>
          <cell r="O9210" t="str">
            <v>GVR0483/22-1-1-1</v>
          </cell>
          <cell r="P9210" t="str">
            <v>PFANNENBERG DO BRASIL INDUSTRIA E COMERCIO LTDA</v>
          </cell>
        </row>
        <row r="9211">
          <cell r="D9211" t="str">
            <v>SHY1J81</v>
          </cell>
          <cell r="I9211" t="str">
            <v>COMMANDER LIMITED 7L 1.3 16V TURBO 270 FLEX 4P C/AR - AUTOMÁTICO</v>
          </cell>
          <cell r="J9211" t="str">
            <v>SLASH GOLD COM TETO PRETO</v>
          </cell>
          <cell r="O9211" t="str">
            <v>MTZ0002/16-537-2-5</v>
          </cell>
          <cell r="P9211" t="str">
            <v>LOCALIZA RENT A CAR S/A</v>
          </cell>
        </row>
        <row r="9212">
          <cell r="D9212" t="str">
            <v>ENZ6A43</v>
          </cell>
          <cell r="I9212" t="str">
            <v>VOYAGE 1.0 MPI 12V TOTAL FLEX 4P C/AR</v>
          </cell>
          <cell r="J9212" t="str">
            <v>BRANCO CRISTAL</v>
          </cell>
          <cell r="O9212" t="str">
            <v>FAR0085/23-1-1-2</v>
          </cell>
          <cell r="P9212" t="str">
            <v>CAFÉ TRÊS CORAÇÕES SA  . SANTA LUZIA</v>
          </cell>
        </row>
        <row r="9213">
          <cell r="D9213" t="str">
            <v>SIT5I99</v>
          </cell>
          <cell r="I9213" t="str">
            <v>208 HATCH LIKE 1.0 6V FLEX 4P C/AR</v>
          </cell>
          <cell r="J9213" t="str">
            <v>PRETO PERLA NERA</v>
          </cell>
          <cell r="O9213" t="str">
            <v>MTZ0003/24-9-13-1</v>
          </cell>
          <cell r="P9213" t="str">
            <v>LOCALIZA RENT A CAR S/A</v>
          </cell>
        </row>
        <row r="9214">
          <cell r="D9214" t="str">
            <v>SJD3A53</v>
          </cell>
          <cell r="I9214" t="str">
            <v>208 HATCH ACTIVE 1.6 16V FLEX 4P C/AR - AUTOMÁTICO</v>
          </cell>
          <cell r="J9214" t="str">
            <v>BRANCO NACRE</v>
          </cell>
          <cell r="O9214" t="str">
            <v>MTZ0003/24-43-9-1</v>
          </cell>
          <cell r="P9214" t="str">
            <v>LOCALIZA RENT A CAR S/A</v>
          </cell>
        </row>
        <row r="9215">
          <cell r="D9215" t="str">
            <v>SIT9A40</v>
          </cell>
          <cell r="I9215" t="str">
            <v>SPIN PREMIER 7L 1.8 8V ECONOFLEX 4P C/AR - AUTOMÁTICO</v>
          </cell>
          <cell r="J9215" t="str">
            <v>PRETO OURO NEGRO</v>
          </cell>
          <cell r="O9215" t="str">
            <v>MTZ0003/24-21-6-1</v>
          </cell>
          <cell r="P9215" t="str">
            <v>LOCALIZA RENT A CAR S/A</v>
          </cell>
        </row>
        <row r="9216">
          <cell r="D9216" t="str">
            <v>SJD0H69</v>
          </cell>
          <cell r="I9216" t="str">
            <v>PULSE AUDACE 1.0 12V TURBO 200 FLEX 4P C/AR - AUTOMÁTICO</v>
          </cell>
          <cell r="J9216" t="str">
            <v>BRANCO BANCHISA</v>
          </cell>
          <cell r="O9216" t="str">
            <v>BHZ0142/19-22-2-1</v>
          </cell>
          <cell r="P9216" t="str">
            <v>GONTIJO - ENGENHARIA E FUNDACOES ESPECIAIS LTDA</v>
          </cell>
        </row>
        <row r="9217">
          <cell r="D9217" t="str">
            <v>SYM8G20</v>
          </cell>
          <cell r="I9217" t="str">
            <v>HB20 SENSE PLUS FLEX 1.0</v>
          </cell>
          <cell r="J9217" t="str">
            <v>PRETO ONIX</v>
          </cell>
          <cell r="O9217" t="str">
            <v>GVR1541/24-2-1-1</v>
          </cell>
          <cell r="P9217" t="str">
            <v>NICHOLAS THOMAS SILVA AZEVEDO</v>
          </cell>
        </row>
        <row r="9218">
          <cell r="D9218" t="str">
            <v>SHH8A29</v>
          </cell>
          <cell r="I9218" t="str">
            <v>PULSE AUDACE 1.0 12V TURBO 200 FLEX 4P C/AR - AUTOMÁTICO</v>
          </cell>
          <cell r="J9218" t="str">
            <v>CINZA SILVERSTONE</v>
          </cell>
          <cell r="O9218" t="str">
            <v>GVR2578/23-1-1-1</v>
          </cell>
          <cell r="P9218" t="str">
            <v>HUMBERTO PESSOA PAES PINTO</v>
          </cell>
        </row>
        <row r="9219">
          <cell r="D9219" t="str">
            <v>RTU7E07</v>
          </cell>
          <cell r="I9219" t="str">
            <v>MOBI LIKE 1.0 8V FLEX 4P C/AR</v>
          </cell>
          <cell r="J9219" t="str">
            <v>CINZA SILVERSTONE</v>
          </cell>
          <cell r="O9219" t="str">
            <v>GVR1531/22-1-1-1</v>
          </cell>
          <cell r="P9219" t="str">
            <v>REALIZ IMÓVEIS LTDA</v>
          </cell>
        </row>
        <row r="9220">
          <cell r="D9220" t="str">
            <v>SYJ3B20</v>
          </cell>
          <cell r="I9220" t="str">
            <v>TRACKER LT 1.0 12V TURBO FLEX 4P C/AR - AUTOMÁTICO</v>
          </cell>
          <cell r="J9220" t="str">
            <v>PRETO OURO NEGRO</v>
          </cell>
          <cell r="O9220" t="str">
            <v>GVB1538/23-1-1-1</v>
          </cell>
          <cell r="P9220" t="str">
            <v>MONICA SANCHEZ LEIVA TONETTO</v>
          </cell>
        </row>
        <row r="9221">
          <cell r="D9221" t="str">
            <v>RML8F05</v>
          </cell>
          <cell r="I9221" t="str">
            <v>MOBI LIKE 1.0 8V FLEX 4P C/AR</v>
          </cell>
          <cell r="J9221" t="str">
            <v>BRANCO BANCHISA</v>
          </cell>
          <cell r="O9221" t="str">
            <v>RIO0076/19-3-1-1</v>
          </cell>
          <cell r="P9221" t="str">
            <v>NEW EQUIPAMENTOS E SERVICOS LTDA</v>
          </cell>
        </row>
        <row r="9222">
          <cell r="D9222" t="str">
            <v>OPP5D70</v>
          </cell>
          <cell r="I9222" t="str">
            <v>ONIX PLUS LT 1.0 12V FLEX 4P C/AR</v>
          </cell>
          <cell r="J9222" t="str">
            <v>PRATA SHARK</v>
          </cell>
          <cell r="O9222" t="str">
            <v>GVM4157/24-1-1-1</v>
          </cell>
          <cell r="P9222" t="str">
            <v>WILLIAN WELLINGTON DE BRITTO 36798945899</v>
          </cell>
        </row>
        <row r="9223">
          <cell r="D9223" t="str">
            <v>FHX7J11</v>
          </cell>
          <cell r="I9223" t="str">
            <v>NIVUS COMFORTLINE 1.0 200 TSI 12V TOTAL FLEX 4P C/AR - AUTOMÁTICO</v>
          </cell>
          <cell r="J9223" t="str">
            <v>CINZA PLATINUM</v>
          </cell>
          <cell r="O9223" t="str">
            <v>GVM2250/22-1-1-1</v>
          </cell>
          <cell r="P9223" t="str">
            <v>RAFAEL FRANCO NUNES</v>
          </cell>
        </row>
        <row r="9224">
          <cell r="D9224" t="str">
            <v>SYP0D58</v>
          </cell>
          <cell r="I9224" t="str">
            <v>MOBI LIKE 1.0 8V FLEX 4P C/AR</v>
          </cell>
          <cell r="J9224" t="str">
            <v>BRANCO BANCHISA</v>
          </cell>
          <cell r="O9224" t="str">
            <v>GVR7603/24-2-1-1</v>
          </cell>
          <cell r="P9224" t="str">
            <v>ALVES &amp; MORAES TRANSPORTES - LTDA</v>
          </cell>
        </row>
        <row r="9225">
          <cell r="D9225" t="str">
            <v>RVR1E93</v>
          </cell>
          <cell r="I9225" t="str">
            <v>ONIX PLUS LT 1.0 12V FLEX 4P C/AR</v>
          </cell>
          <cell r="J9225" t="str">
            <v>BRANCO SUMMIT</v>
          </cell>
          <cell r="O9225" t="str">
            <v>RIO0031/18-18-1-71</v>
          </cell>
          <cell r="P9225" t="str">
            <v>INTELBRAS S/A IND DE TELECOMUNICACAO ELETRONICA BRASILEIRA</v>
          </cell>
        </row>
        <row r="9226">
          <cell r="D9226" t="str">
            <v>SHI2A75</v>
          </cell>
          <cell r="I9226" t="str">
            <v>T-CROSS HIGHLINE 1.4 250 TSI 16V TOTAL FLEX 4P C/AR - AUTOMÁTICO</v>
          </cell>
          <cell r="J9226" t="str">
            <v>CINZA PLATINUM</v>
          </cell>
          <cell r="O9226" t="str">
            <v>GVR4236/23-1-1-1</v>
          </cell>
          <cell r="P9226" t="str">
            <v>IGOR NESRALLA RIBEIRO</v>
          </cell>
        </row>
        <row r="9227">
          <cell r="D9227" t="str">
            <v>SYO6A77</v>
          </cell>
          <cell r="I9227" t="str">
            <v>NOVA STRADA FREEDOM CD 1.3 8V FLEX 4P C/AR</v>
          </cell>
          <cell r="J9227" t="str">
            <v>BRANCO BANCHISA</v>
          </cell>
          <cell r="O9227" t="str">
            <v>GHB0077/23-4-1-1</v>
          </cell>
          <cell r="P9227" t="str">
            <v>REFINARIA DE MANAUS S.A.</v>
          </cell>
        </row>
        <row r="9228">
          <cell r="D9228" t="str">
            <v>SHE8H86</v>
          </cell>
          <cell r="I9228" t="str">
            <v>TRACKER PREMIER 1.2 12V TURBO FLEX 4P C/AR - AUTOMÁTICO</v>
          </cell>
          <cell r="J9228" t="str">
            <v>AZUL ECLIPSE</v>
          </cell>
          <cell r="O9228" t="str">
            <v>GVM3313/22-1-1-1</v>
          </cell>
          <cell r="P9228" t="str">
            <v>LEONARDO DE AMORIM MAGALHÃES</v>
          </cell>
        </row>
        <row r="9229">
          <cell r="D9229" t="str">
            <v>SHV7F35</v>
          </cell>
          <cell r="I9229" t="str">
            <v>MOBI LIKE 1.0 8V FLEX 4P C/AR</v>
          </cell>
          <cell r="J9229" t="str">
            <v>BRANCO BANCHISA</v>
          </cell>
          <cell r="O9229" t="str">
            <v>GYN0012/19-3-1-14</v>
          </cell>
          <cell r="P9229" t="str">
            <v>MEGA SOLUÇÕES TELECOM EIRELI</v>
          </cell>
        </row>
        <row r="9230">
          <cell r="D9230" t="str">
            <v>RTU7D38</v>
          </cell>
          <cell r="I9230" t="str">
            <v>MOBI LIKE 1.0 8V FLEX 4P C/AR</v>
          </cell>
          <cell r="J9230" t="str">
            <v>CINZA SILVERSTONE</v>
          </cell>
          <cell r="O9230" t="str">
            <v>GVR1452/22-1-1-1</v>
          </cell>
          <cell r="P9230" t="str">
            <v>SERGIO DE ALBUQUERQUE MARANHÃO NEVES</v>
          </cell>
        </row>
        <row r="9231">
          <cell r="D9231" t="str">
            <v>RVX4I24</v>
          </cell>
          <cell r="I9231" t="str">
            <v>ARGO DRIVE 1.0 6V FLEX 4P C/AR</v>
          </cell>
          <cell r="J9231" t="str">
            <v>BRANCO BANCHISA</v>
          </cell>
          <cell r="O9231" t="str">
            <v>SAO0056/17-31-1-1</v>
          </cell>
          <cell r="P9231" t="str">
            <v>BRG SUPLEMENTOS NUTRICIONAIS LTDA</v>
          </cell>
        </row>
        <row r="9232">
          <cell r="D9232" t="str">
            <v>RVY5A17</v>
          </cell>
          <cell r="I9232" t="str">
            <v>COMMANDER LIMITED 7L 1.3 16V TURBO 270 FLEX 4P C/AR - AUTOMÁTICO</v>
          </cell>
          <cell r="J9232" t="str">
            <v>PRETO CARBON</v>
          </cell>
          <cell r="O9232" t="str">
            <v>GVM2277/22-1-1-1</v>
          </cell>
          <cell r="P9232" t="str">
            <v>LUIZ MARCELO DESENZI</v>
          </cell>
        </row>
        <row r="9233">
          <cell r="D9233" t="str">
            <v>RVR6F82</v>
          </cell>
          <cell r="I9233" t="str">
            <v>ONIX PLUS PREMIER II 1.0 12V TURBO FLEX 4P C/AR - AUTOMÁTICO</v>
          </cell>
          <cell r="J9233" t="str">
            <v>PRETO OURO NEGRO</v>
          </cell>
          <cell r="O9233" t="str">
            <v>SAO0123/17-7-2-2</v>
          </cell>
          <cell r="P9233" t="str">
            <v>GCA BRASIL IMPORTAÇÃO E EXPORTAÇÃO LTDA.</v>
          </cell>
        </row>
        <row r="9234">
          <cell r="D9234" t="str">
            <v>RTV4E29</v>
          </cell>
          <cell r="I9234" t="str">
            <v>HB20 VISION 1.0 12V FLEX 4P C/AR</v>
          </cell>
          <cell r="J9234" t="str">
            <v>PRATA SAND</v>
          </cell>
          <cell r="O9234" t="str">
            <v>MTZ0002/16-358-1-12</v>
          </cell>
          <cell r="P9234" t="str">
            <v>LOCALIZA RENT A CAR S/A</v>
          </cell>
        </row>
        <row r="9235">
          <cell r="D9235" t="str">
            <v>SIE9E14</v>
          </cell>
          <cell r="I9235" t="str">
            <v>HB20S COMFORT 1.0 12V FLEX 4P C/AR</v>
          </cell>
          <cell r="J9235" t="str">
            <v>AZUL SAPPHIRE</v>
          </cell>
          <cell r="O9235" t="str">
            <v>GVM2480/23-1-1-1</v>
          </cell>
          <cell r="P9235" t="str">
            <v>CÉLIA REGINA NORONHA</v>
          </cell>
        </row>
        <row r="9236">
          <cell r="D9236" t="str">
            <v>SHL1J42</v>
          </cell>
          <cell r="I9236" t="str">
            <v>HB20 COMFORT 1.0 12V FLEX 4P C/AR</v>
          </cell>
          <cell r="J9236" t="str">
            <v>PRATA SAND</v>
          </cell>
          <cell r="O9236" t="str">
            <v>GVR5592/23-1-1-1</v>
          </cell>
          <cell r="P9236" t="str">
            <v>KARINA DE FÁTIMA PEREIRA CAMPOS</v>
          </cell>
        </row>
        <row r="9237">
          <cell r="D9237" t="str">
            <v>SYL5F54</v>
          </cell>
          <cell r="I9237" t="str">
            <v>HB20 SENSE PLUS FLEX 1.0</v>
          </cell>
          <cell r="J9237" t="str">
            <v>PRATA BRISK</v>
          </cell>
          <cell r="O9237" t="str">
            <v>GVR3993/24-1-1-1</v>
          </cell>
          <cell r="P9237" t="str">
            <v>AMSERV SERVICOS DE TERCEIRIZACAO DE LIMPEZA LTDA</v>
          </cell>
        </row>
        <row r="9238">
          <cell r="D9238" t="str">
            <v>SYH9I97</v>
          </cell>
          <cell r="I9238" t="str">
            <v>HB20 LIMITED PLUS FLEX 1.0</v>
          </cell>
          <cell r="J9238" t="str">
            <v>BRANCO ATLAS</v>
          </cell>
          <cell r="O9238" t="str">
            <v>GVR9106/24-1-1-1</v>
          </cell>
          <cell r="P9238" t="str">
            <v>NAIARA MARTINS DOS SANTOS</v>
          </cell>
        </row>
        <row r="9239">
          <cell r="D9239" t="str">
            <v>RTS4D15</v>
          </cell>
          <cell r="I9239" t="str">
            <v>COMPASS LONGITUDE 1.3 16V TURBO 270 FLEX 4P C/AR - AUTOMÁTICO</v>
          </cell>
          <cell r="J9239" t="str">
            <v>BRANCO POLAR</v>
          </cell>
          <cell r="O9239" t="str">
            <v>GVR2006/22-1-1-1</v>
          </cell>
          <cell r="P9239" t="str">
            <v>DIONISIO SOUZA DE OLIVEIRA</v>
          </cell>
        </row>
        <row r="9240">
          <cell r="D9240" t="str">
            <v>SYH3A83</v>
          </cell>
          <cell r="I9240" t="str">
            <v>CRETA COMFORT PLUS TGDI FLEX AT 1.0</v>
          </cell>
          <cell r="J9240" t="str">
            <v>PRATA BRISK</v>
          </cell>
          <cell r="O9240" t="str">
            <v>GVB2632/23-1-1-1</v>
          </cell>
          <cell r="P9240" t="str">
            <v>IACOME SUELITON COELHO JACOME</v>
          </cell>
        </row>
        <row r="9241">
          <cell r="D9241" t="str">
            <v>SHV9F24</v>
          </cell>
          <cell r="I9241" t="str">
            <v>HB20 COMFORT 1.0 12V FLEX 4P C/AR</v>
          </cell>
          <cell r="J9241" t="str">
            <v>CINZA SILK</v>
          </cell>
          <cell r="O9241" t="str">
            <v>MTZ0002/16-526-7-28</v>
          </cell>
          <cell r="P9241" t="str">
            <v>LOCALIZA RENT A CAR S/A</v>
          </cell>
        </row>
        <row r="9242">
          <cell r="D9242" t="str">
            <v>SYG3C82</v>
          </cell>
          <cell r="I9242" t="str">
            <v>T-CROSS HIGHLINE 1.4 250 TSI 16V TOTAL FLEX 4P C/AR - AUTOMÁTICO</v>
          </cell>
          <cell r="J9242" t="str">
            <v>CINZA PLATINUM</v>
          </cell>
          <cell r="O9242" t="str">
            <v>GHA0155/23-18-1-4</v>
          </cell>
          <cell r="P9242" t="str">
            <v>GALDERMA DISTRIBUIDORA DO BRASIL LTDA.</v>
          </cell>
        </row>
        <row r="9243">
          <cell r="D9243" t="str">
            <v>EWB1I25</v>
          </cell>
          <cell r="I9243" t="str">
            <v>NIVUS COMFORTLINE 1.0 200 TSI 12V TOTAL FLEX 4P C/AR - AUTOMÁTICO</v>
          </cell>
          <cell r="J9243" t="str">
            <v>CINZA PLATINUM</v>
          </cell>
          <cell r="O9243" t="str">
            <v>GVM0898/22-1-1-1</v>
          </cell>
          <cell r="P9243" t="str">
            <v>DENISE DE OLIVEIRA RESENDE</v>
          </cell>
        </row>
        <row r="9244">
          <cell r="D9244" t="str">
            <v>RTH8E69</v>
          </cell>
          <cell r="I9244" t="str">
            <v>KWID ZEN 1.0 12V SCE FLEX 4P C/AR</v>
          </cell>
          <cell r="J9244" t="str">
            <v>BRANCO MARFIM</v>
          </cell>
          <cell r="O9244" t="str">
            <v>GYN0024/20-2-1-2</v>
          </cell>
          <cell r="P9244" t="str">
            <v>AGUILERA AUTOPEÇAS DE GOIAS LTDA.</v>
          </cell>
        </row>
        <row r="9245">
          <cell r="D9245" t="str">
            <v>SHF4G52</v>
          </cell>
          <cell r="I9245" t="str">
            <v>ONIX PLUS LT 1.0 12V FLEX 4P C/AR</v>
          </cell>
          <cell r="J9245" t="str">
            <v>VERMELHO CARMIM</v>
          </cell>
          <cell r="O9245" t="str">
            <v>GVM3791/22-1-1-1</v>
          </cell>
          <cell r="P9245" t="str">
            <v>LUCAS CAPPELLI MENDES LEAL</v>
          </cell>
        </row>
        <row r="9246">
          <cell r="D9246" t="str">
            <v>SYI7B38</v>
          </cell>
          <cell r="I9246" t="str">
            <v>HB20S COMFORT 1.0 12V GDI TURBO FLEX 4P C/AR - AUTOMÁTICO</v>
          </cell>
          <cell r="J9246" t="str">
            <v>BRANCO ATLAS</v>
          </cell>
          <cell r="O9246" t="str">
            <v>MTZ0003/24-34-3-1</v>
          </cell>
          <cell r="P9246" t="str">
            <v>LOCALIZA RENT A CAR S/A</v>
          </cell>
        </row>
        <row r="9247">
          <cell r="D9247" t="str">
            <v>RVR7H22</v>
          </cell>
          <cell r="I9247" t="str">
            <v>ONIX PLUS LTZ 1.0 12V TURBO FLEX 4P C/AR - AUTOMÁTICO</v>
          </cell>
          <cell r="J9247" t="str">
            <v>PRETO OURO NEGRO</v>
          </cell>
          <cell r="O9247" t="str">
            <v>BHZ0086/22-1-1-1</v>
          </cell>
          <cell r="P9247" t="str">
            <v>CRUZEIRO PAPEIS INDUSTRIAIS LTDA</v>
          </cell>
        </row>
        <row r="9248">
          <cell r="D9248" t="str">
            <v>SSR6B59</v>
          </cell>
          <cell r="I9248" t="str">
            <v>T-CROSS HIGHLINE 1.4 250 TSI 16V TOTAL FLEX 4P C/AR - AUTOMÁTICO</v>
          </cell>
          <cell r="J9248" t="str">
            <v>CINZA PLATINUM</v>
          </cell>
          <cell r="O9248" t="str">
            <v>GVM9831/23-1-1-1</v>
          </cell>
          <cell r="P9248" t="str">
            <v>TIAGO NEVES DO NASCIMENTO</v>
          </cell>
        </row>
        <row r="9249">
          <cell r="D9249" t="str">
            <v>SIZ1C28</v>
          </cell>
          <cell r="I9249" t="str">
            <v>208 HATCH LIKE 1.0 6V FLEX 4P C/AR</v>
          </cell>
          <cell r="J9249" t="str">
            <v>CINZA ARTENSE</v>
          </cell>
          <cell r="O9249" t="str">
            <v>MTZ0003/24-51-3-1</v>
          </cell>
          <cell r="P9249" t="str">
            <v>LOCALIZA RENT A CAR S/A</v>
          </cell>
        </row>
        <row r="9250">
          <cell r="D9250" t="str">
            <v>SHF5B90</v>
          </cell>
          <cell r="I9250" t="str">
            <v>ONIX PLUS LTZ 1.0 12V TURBO FLEX 4P C/AR - AUTOMÁTICO</v>
          </cell>
          <cell r="J9250" t="str">
            <v>PRETO OURO NEGRO</v>
          </cell>
          <cell r="O9250" t="str">
            <v>SAO0428/20-4-1-1</v>
          </cell>
          <cell r="P9250" t="str">
            <v>SITEWARE SOLUCOES S/A</v>
          </cell>
        </row>
        <row r="9251">
          <cell r="D9251" t="str">
            <v>SYR6I76</v>
          </cell>
          <cell r="I9251" t="str">
            <v>KICKS SENSE 1.6 16V FLEX 4P C/AR - AUTOMÁTICO</v>
          </cell>
          <cell r="J9251" t="str">
            <v>PRATA CLASSIC</v>
          </cell>
          <cell r="O9251" t="str">
            <v>GVR6773/24-1-1-1</v>
          </cell>
          <cell r="P9251" t="str">
            <v>FABIANO CAMPOS DE PAULA</v>
          </cell>
        </row>
        <row r="9252">
          <cell r="D9252" t="str">
            <v>RVO8C86</v>
          </cell>
          <cell r="I9252" t="str">
            <v>FIORINO ENDURANCE 1.4 EVO FLEX 2P C/AR</v>
          </cell>
          <cell r="J9252" t="str">
            <v>BRANCO BANCHISA</v>
          </cell>
          <cell r="O9252" t="str">
            <v>SAO0030/17-22-1-6</v>
          </cell>
          <cell r="P9252" t="str">
            <v>SPAR BRASIL SERVICOS LTDA</v>
          </cell>
        </row>
        <row r="9253">
          <cell r="D9253" t="str">
            <v>SHO3C17</v>
          </cell>
          <cell r="I9253" t="str">
            <v>ONIX PLUS LTZ 1.0 12V TURBO FLEX 4P C/AR - AUTOMÁTICO</v>
          </cell>
          <cell r="J9253" t="str">
            <v>PRETO OURO NEGRO</v>
          </cell>
          <cell r="O9253" t="str">
            <v>GVA8986/23-1-1-1</v>
          </cell>
          <cell r="P9253" t="str">
            <v>RENATO DE PÁDUA</v>
          </cell>
        </row>
        <row r="9254">
          <cell r="D9254" t="str">
            <v>SHH4D42</v>
          </cell>
          <cell r="I9254" t="str">
            <v>ARGO 1.0 6V FLEX 4P C/AR</v>
          </cell>
          <cell r="J9254" t="str">
            <v>CINZA SILVERSTONE</v>
          </cell>
          <cell r="O9254" t="str">
            <v>GVR2721/23-1-1-1</v>
          </cell>
          <cell r="P9254" t="str">
            <v>LIANA CARVALHO SOUSA</v>
          </cell>
        </row>
        <row r="9255">
          <cell r="D9255" t="str">
            <v>SSR6F58</v>
          </cell>
          <cell r="I9255" t="str">
            <v>POLO 1.0 12V MPI FLEX 4P C/AR</v>
          </cell>
          <cell r="J9255" t="str">
            <v>PRATA SIRIUS</v>
          </cell>
          <cell r="O9255" t="str">
            <v>MTZ0003/24-15-34-1</v>
          </cell>
          <cell r="P9255" t="str">
            <v>LOCALIZA RENT A CAR S/A</v>
          </cell>
        </row>
        <row r="9256">
          <cell r="D9256" t="str">
            <v>RVO8C97</v>
          </cell>
          <cell r="I9256" t="str">
            <v>FIORINO ENDURANCE 1.4 EVO FLEX 2P C/AR</v>
          </cell>
          <cell r="J9256" t="str">
            <v>BRANCO BANCHISA</v>
          </cell>
          <cell r="O9256" t="str">
            <v>SAO0030/17-22-1-15</v>
          </cell>
          <cell r="P9256" t="str">
            <v>SPAR BRASIL SERVICOS LTDA</v>
          </cell>
        </row>
        <row r="9257">
          <cell r="D9257" t="str">
            <v>RVT2G77</v>
          </cell>
          <cell r="I9257" t="str">
            <v>SPIN PREMIER 7L 1.8 8V ECONOFLEX 4P C/AR - AUTOMÁTICO</v>
          </cell>
          <cell r="J9257" t="str">
            <v>PRETO OURO NEGRO</v>
          </cell>
          <cell r="O9257" t="str">
            <v>GVM1030/22-1-1-1</v>
          </cell>
          <cell r="P9257" t="str">
            <v>SAMUEL FELIX DE LIMA JUNIOR</v>
          </cell>
        </row>
        <row r="9258">
          <cell r="D9258" t="str">
            <v>SHV7G17</v>
          </cell>
          <cell r="I9258" t="str">
            <v>ARGO 1.0 6V FLEX 4P C/AR</v>
          </cell>
          <cell r="J9258" t="str">
            <v>BRANCO BANCHISA</v>
          </cell>
          <cell r="O9258" t="str">
            <v>FOR0005/18-122-1-26</v>
          </cell>
          <cell r="P9258" t="str">
            <v>TRES CORACOES ALIMENTOS SA</v>
          </cell>
        </row>
        <row r="9259">
          <cell r="D9259" t="str">
            <v>SHW1B75</v>
          </cell>
          <cell r="I9259" t="str">
            <v>ARGO 1.0 6V FLEX 4P C/AR</v>
          </cell>
          <cell r="J9259" t="str">
            <v>BRANCO BANCHISA</v>
          </cell>
          <cell r="O9259" t="str">
            <v>FOR0005/18-122-1-28</v>
          </cell>
          <cell r="P9259" t="str">
            <v>TRES CORACOES ALIMENTOS SA</v>
          </cell>
        </row>
        <row r="9260">
          <cell r="D9260" t="str">
            <v>RTG6B01</v>
          </cell>
          <cell r="I9260" t="str">
            <v>TORO RANCH 2.0 16V TURBO DIE 4X4 4P C/AR - AUTOMÁTICO</v>
          </cell>
          <cell r="J9260" t="str">
            <v>PRETO CARBON</v>
          </cell>
          <cell r="O9260" t="str">
            <v>SAO0059/11-48-1-1</v>
          </cell>
          <cell r="P9260" t="str">
            <v>VERALLIA BRASIL S.A</v>
          </cell>
        </row>
        <row r="9261">
          <cell r="D9261" t="str">
            <v>QXJ6580</v>
          </cell>
          <cell r="I9261" t="str">
            <v>CAMRY XLE 3.5 V6 24V 4P C/AR - AUTOMÁTICO BLINDADO</v>
          </cell>
          <cell r="J9261" t="str">
            <v>PRATA GALATICO</v>
          </cell>
          <cell r="O9261" t="str">
            <v>SAO0025/13-76-1-1</v>
          </cell>
          <cell r="P9261" t="str">
            <v>AJINOMOTO DO BRASIL IND E COM DE ALIM LTDA</v>
          </cell>
        </row>
        <row r="9262">
          <cell r="D9262" t="str">
            <v>SHN0J68</v>
          </cell>
          <cell r="I9262" t="str">
            <v>208 HATCH ACTIVE 1.6 16V FLEX 4P C/AR - AUTOMÁTICO</v>
          </cell>
          <cell r="J9262" t="str">
            <v>PRETO PERLA NERA</v>
          </cell>
          <cell r="O9262" t="str">
            <v>GVR7379/23-1-1-1</v>
          </cell>
          <cell r="P9262" t="str">
            <v>NENROD DUQUE ESTRADA PORTIK</v>
          </cell>
        </row>
        <row r="9263">
          <cell r="D9263" t="str">
            <v>SJD7A99</v>
          </cell>
          <cell r="I9263" t="str">
            <v>SPIN PREMIER 7L 1.8 8V ECONOFLEX 4P C/AR - AUTOMÁTICO</v>
          </cell>
          <cell r="J9263" t="str">
            <v>PRETO OURO NEGRO</v>
          </cell>
          <cell r="O9263" t="str">
            <v>GVA8450/23-1-1-1</v>
          </cell>
          <cell r="P9263" t="str">
            <v>CINTIA JABOUR AGUIAR DE CASTRO</v>
          </cell>
        </row>
        <row r="9264">
          <cell r="D9264" t="str">
            <v>RUE3J00</v>
          </cell>
          <cell r="I9264" t="str">
            <v>ARGO 1.0 6V FLEX 4P C/AR</v>
          </cell>
          <cell r="J9264" t="str">
            <v>CINZA SILVERSTONE</v>
          </cell>
          <cell r="O9264" t="str">
            <v>GVR3030/22-1-1-1</v>
          </cell>
          <cell r="P9264" t="str">
            <v>JOAO BATISTA HIDAKA DE OLIVEIRA GAIA</v>
          </cell>
        </row>
        <row r="9265">
          <cell r="D9265" t="str">
            <v>SHI1H64</v>
          </cell>
          <cell r="I9265" t="str">
            <v>ONIX PLUS LT 1.0 12V FLEX 4P C/AR</v>
          </cell>
          <cell r="J9265" t="str">
            <v>PRETO OURO NEGRO</v>
          </cell>
          <cell r="O9265" t="str">
            <v>GVR2312/23-1-1-1</v>
          </cell>
          <cell r="P9265" t="str">
            <v>NEFROSTAR CLINICA MEDICA LTDA</v>
          </cell>
        </row>
        <row r="9266">
          <cell r="D9266" t="str">
            <v>RFA8A12</v>
          </cell>
          <cell r="I9266" t="str">
            <v>STRADA HARD WORKING CD 1.4 EVO FLEX 3P C/AR</v>
          </cell>
          <cell r="J9266" t="str">
            <v>BRANCO BANCHISA</v>
          </cell>
          <cell r="O9266" t="str">
            <v>BHZ0166/18-5-1-1</v>
          </cell>
          <cell r="P9266" t="str">
            <v>JAM ENGENHARIA S.A</v>
          </cell>
        </row>
        <row r="9267">
          <cell r="D9267" t="str">
            <v>RTR9A40</v>
          </cell>
          <cell r="I9267" t="str">
            <v>MOBI LIKE 1.0 8V FLEX 4P C/AR</v>
          </cell>
          <cell r="J9267" t="str">
            <v>PRATA BARI</v>
          </cell>
          <cell r="O9267" t="str">
            <v>GVR9608/21-1-2-1</v>
          </cell>
          <cell r="P9267" t="str">
            <v>COOPERATIVA DE CRÉDITO UNIAO CENTRO OESTE LTDA - SICOOB UNIAO CENTRO OESTE</v>
          </cell>
        </row>
        <row r="9268">
          <cell r="D9268" t="str">
            <v>RTR5E04</v>
          </cell>
          <cell r="I9268" t="str">
            <v>ARGO DRIVE 1.0 6V FLEX 4P C/AR</v>
          </cell>
          <cell r="J9268" t="str">
            <v>PRATA BARI</v>
          </cell>
          <cell r="O9268" t="str">
            <v>GVR1615/22-1-1-1</v>
          </cell>
          <cell r="P9268" t="str">
            <v>LEOLINA FURTADO PALHARES MENDES</v>
          </cell>
        </row>
        <row r="9269">
          <cell r="D9269" t="str">
            <v>SYI1J23</v>
          </cell>
          <cell r="I9269" t="str">
            <v>HB20 LIMITED PLUS FLEX 1.0</v>
          </cell>
          <cell r="J9269" t="str">
            <v>BRANCO ATLAS</v>
          </cell>
          <cell r="O9269" t="str">
            <v>GVR9020/24-1-1-1</v>
          </cell>
          <cell r="P9269" t="str">
            <v>FELIPE VASCONCELOS</v>
          </cell>
        </row>
        <row r="9270">
          <cell r="D9270" t="str">
            <v>GJA2A55</v>
          </cell>
          <cell r="I9270" t="str">
            <v>T-CROSS HIGHLINE 1.4 250 TSI 16V TOTAL FLEX 4P C/AR - AUTOMÁTICO</v>
          </cell>
          <cell r="J9270" t="str">
            <v>AZUL NORWAY</v>
          </cell>
          <cell r="O9270" t="str">
            <v>GVR0494/23-1-1-1</v>
          </cell>
          <cell r="P9270" t="str">
            <v>IHC SAO PAULO HOTELARIA LTDA</v>
          </cell>
        </row>
        <row r="9271">
          <cell r="D9271" t="str">
            <v>SJE0C04</v>
          </cell>
          <cell r="I9271" t="str">
            <v>MOBI LIKE 1.0 8V FLEX 4P C/AR</v>
          </cell>
          <cell r="J9271" t="str">
            <v>PRATA BARI</v>
          </cell>
          <cell r="O9271" t="str">
            <v>CPQ0030/17-6-1-1</v>
          </cell>
          <cell r="P9271" t="str">
            <v>PISOFORTE REVESTIMENTOS CERÂMICOS LTDA</v>
          </cell>
        </row>
        <row r="9272">
          <cell r="D9272" t="str">
            <v>SYL8D05</v>
          </cell>
          <cell r="I9272" t="str">
            <v>CRONOS DRIVE 1.3 8V FLEX 4P C/AR</v>
          </cell>
          <cell r="J9272" t="str">
            <v>CINZA SILVERSTONE</v>
          </cell>
          <cell r="O9272" t="str">
            <v>MTZ0002/16-658-16-2</v>
          </cell>
          <cell r="P9272" t="str">
            <v>LOCALIZA RENT A CAR S/A</v>
          </cell>
        </row>
        <row r="9273">
          <cell r="D9273" t="str">
            <v>RUB8B95</v>
          </cell>
          <cell r="I9273" t="str">
            <v>ARGO 1.0 6V FLEX 4P C/AR</v>
          </cell>
          <cell r="J9273" t="str">
            <v>PRATA BARI</v>
          </cell>
          <cell r="O9273" t="str">
            <v>GVR4046/23-1-1-1</v>
          </cell>
          <cell r="P9273" t="str">
            <v>ROSECLEY BASTOS PIMENTEL BENITEZ</v>
          </cell>
        </row>
        <row r="9274">
          <cell r="D9274" t="str">
            <v>SHH4A89</v>
          </cell>
          <cell r="I9274" t="str">
            <v>PULSE AUDACE 1.0 12V TURBO 200 FLEX 4P C/AR - AUTOMÁTICO</v>
          </cell>
          <cell r="J9274" t="str">
            <v>AZUL AMALFI</v>
          </cell>
          <cell r="O9274" t="str">
            <v>GVR1978/23-1-1-1</v>
          </cell>
          <cell r="P9274" t="str">
            <v>LUCAS SAMPAIO COELHO PRATES CORREA</v>
          </cell>
        </row>
        <row r="9275">
          <cell r="D9275" t="str">
            <v>RNB4A34</v>
          </cell>
          <cell r="I9275" t="str">
            <v>GOL 1.6 8V FLEX 4P C/ AR</v>
          </cell>
          <cell r="J9275" t="str">
            <v>CINZA PLATINUM</v>
          </cell>
          <cell r="O9275" t="str">
            <v>RIO0090/18-2-1-8</v>
          </cell>
          <cell r="P9275" t="str">
            <v>TIM S/A</v>
          </cell>
        </row>
        <row r="9276">
          <cell r="D9276" t="str">
            <v>SIJ7G69</v>
          </cell>
          <cell r="I9276" t="str">
            <v>CRETA PLATINUM 1.0 TGDI 12V TURBO FLEX 4P C/AR - AUTOMÁTICO</v>
          </cell>
          <cell r="J9276" t="str">
            <v>PRETO ONIX</v>
          </cell>
          <cell r="O9276" t="str">
            <v>GVM7834/23-1-1-1</v>
          </cell>
          <cell r="P9276" t="str">
            <v>FELIPE DIAS DO NASCIMENTO</v>
          </cell>
        </row>
        <row r="9277">
          <cell r="D9277" t="str">
            <v>RVG7D97</v>
          </cell>
          <cell r="I9277" t="str">
            <v>ONIX PLUS LTZ 1.0 12V TURBO FLEX 4P C/AR - AUTOMÁTICO</v>
          </cell>
          <cell r="J9277" t="str">
            <v>BRANCO SUMMIT</v>
          </cell>
          <cell r="O9277" t="str">
            <v>BHZ0132/19-5-1-11</v>
          </cell>
          <cell r="P9277" t="str">
            <v>IHM-ENGENHARIA E SISTEMAS DE AUTOMACAO LTDA</v>
          </cell>
        </row>
        <row r="9278">
          <cell r="D9278" t="str">
            <v>RVL1F40</v>
          </cell>
          <cell r="I9278" t="str">
            <v>OROCH PRO 1.6 16V SCE FLEX 4P C/AR</v>
          </cell>
          <cell r="J9278" t="str">
            <v>BRANCO</v>
          </cell>
          <cell r="O9278" t="str">
            <v>SAO0197/18-18-2-2</v>
          </cell>
          <cell r="P9278" t="str">
            <v>INTERCEMENT BRASIL S/A</v>
          </cell>
        </row>
        <row r="9279">
          <cell r="D9279" t="str">
            <v>RTR2C55</v>
          </cell>
          <cell r="I9279" t="str">
            <v>ARGO DRIVE 1.0 6V FLEX 4P C/AR</v>
          </cell>
          <cell r="J9279" t="str">
            <v>CINZA SILVERSTONE</v>
          </cell>
          <cell r="O9279" t="str">
            <v>GVR9481/21-1-1-1</v>
          </cell>
          <cell r="P9279" t="str">
            <v>OPEN MIND TECNOLOGIA BRASIL LTDA.</v>
          </cell>
        </row>
        <row r="9280">
          <cell r="D9280" t="str">
            <v>SIM0C65</v>
          </cell>
          <cell r="I9280" t="str">
            <v>COMPASS LONGITUDE 1.3 16V TURBO 270 FLEX 4P C/AR - AUTOMÁTICO</v>
          </cell>
          <cell r="J9280" t="str">
            <v>CINZA GRANITE</v>
          </cell>
          <cell r="O9280" t="str">
            <v>GVA5862/23-1-1-1</v>
          </cell>
          <cell r="P9280" t="str">
            <v>INSTITUTO ARLINDO GUSMAO DE FONTES</v>
          </cell>
        </row>
        <row r="9281">
          <cell r="D9281" t="str">
            <v>SHI0F65</v>
          </cell>
          <cell r="I9281" t="str">
            <v>KWID ZEN 1.0 12V SCE FLEX 4P C/AR</v>
          </cell>
          <cell r="J9281" t="str">
            <v>PRETO NACRE</v>
          </cell>
          <cell r="O9281" t="str">
            <v>SAO0036/14-93-1-1</v>
          </cell>
          <cell r="P9281" t="str">
            <v>SPOT MARKETING PROMOCIONAL LTDA.</v>
          </cell>
        </row>
        <row r="9282">
          <cell r="D9282" t="str">
            <v>RUW0E75</v>
          </cell>
          <cell r="I9282" t="str">
            <v>RENEGADE LONGITUDE 1.3 16V TURBO 270 FLEX 4P C/AR - AUTOMÁTICO</v>
          </cell>
          <cell r="J9282" t="str">
            <v>CINZA GRANITE</v>
          </cell>
          <cell r="O9282" t="str">
            <v>GVR6272/22-1-1-1</v>
          </cell>
          <cell r="P9282" t="str">
            <v>LUIS CARLOS DA ROCHA FREIRE</v>
          </cell>
        </row>
        <row r="9283">
          <cell r="D9283" t="str">
            <v>SHL8E83</v>
          </cell>
          <cell r="I9283" t="str">
            <v>MOBI LIKE 1.0 8V FLEX 4P C/AR</v>
          </cell>
          <cell r="J9283" t="str">
            <v>BRANCO BANCHISA</v>
          </cell>
          <cell r="O9283" t="str">
            <v>SAO0484/18-21-1-2</v>
          </cell>
          <cell r="P9283" t="str">
            <v>ARIAS TECNOLOGIA LTDA</v>
          </cell>
        </row>
        <row r="9284">
          <cell r="D9284" t="str">
            <v>RTJ9J78</v>
          </cell>
          <cell r="I9284" t="str">
            <v>VOYAGE 1.6 8V TOTAL FLEX 4P C/AR</v>
          </cell>
          <cell r="J9284" t="str">
            <v>PRATA SIRIUS</v>
          </cell>
          <cell r="O9284" t="str">
            <v>SAO0169/17-100-4-17</v>
          </cell>
          <cell r="P9284" t="str">
            <v>JOHNSON CONTROLS BE DO BRASIL LTDA.</v>
          </cell>
        </row>
        <row r="9285">
          <cell r="D9285" t="str">
            <v>RVS6H32</v>
          </cell>
          <cell r="I9285" t="str">
            <v>208 HATCH ACTIVE 1.6 16V FLEX 4P C/AR - AUTOMÁTICO</v>
          </cell>
          <cell r="J9285" t="str">
            <v>CINZA ARTENSE</v>
          </cell>
          <cell r="O9285" t="str">
            <v>GVM0968/22-1-1-1</v>
          </cell>
          <cell r="P9285" t="str">
            <v>MELISSA DUNSTAN</v>
          </cell>
        </row>
        <row r="9286">
          <cell r="D9286" t="str">
            <v>RNK4A02</v>
          </cell>
          <cell r="I9286" t="str">
            <v>ONIX LT 1.0 12V FLEX 4P C/AR</v>
          </cell>
          <cell r="J9286" t="str">
            <v>BRANCO SUMMIT</v>
          </cell>
          <cell r="O9286" t="str">
            <v>GHD0187/23-2-1-1</v>
          </cell>
          <cell r="P9286" t="str">
            <v>N1 FARMA DISTRIBUIDORA DE MEDICAMENTOS EIRELI</v>
          </cell>
        </row>
        <row r="9287">
          <cell r="D9287" t="str">
            <v>SHI6J51</v>
          </cell>
          <cell r="I9287" t="str">
            <v>ARGO 1.0 6V FLEX 4P C/AR</v>
          </cell>
          <cell r="J9287" t="str">
            <v>BRANCO BANCHISA</v>
          </cell>
          <cell r="O9287" t="str">
            <v>SAO0432/22-23-1-3</v>
          </cell>
          <cell r="P9287" t="str">
            <v>BENASSI SAO PAULO - IMPORTACAO E EXPORTACAO LTDA</v>
          </cell>
        </row>
        <row r="9288">
          <cell r="D9288" t="str">
            <v>RUY8D98</v>
          </cell>
          <cell r="I9288" t="str">
            <v>ONIX PLUS LTZ 1.0 12V TURBO FLEX 4P C/AR - AUTOMÁTICO</v>
          </cell>
          <cell r="J9288" t="str">
            <v>PRATA SWITCHBLADE</v>
          </cell>
          <cell r="O9288" t="str">
            <v>GVR3772/22-1-1-1</v>
          </cell>
          <cell r="P9288" t="str">
            <v>WA GRAFIATOS E TEXTURAS</v>
          </cell>
        </row>
        <row r="9289">
          <cell r="D9289" t="str">
            <v>RVS7G17</v>
          </cell>
          <cell r="I9289" t="str">
            <v>DUSTER INTENSE 1.6 16V SCE FLEX 4P C/AR</v>
          </cell>
          <cell r="J9289" t="str">
            <v>BRANCO</v>
          </cell>
          <cell r="O9289" t="str">
            <v>GYN0014/20-25-1-6</v>
          </cell>
          <cell r="P9289" t="str">
            <v>AGREX DO BRASIL SA</v>
          </cell>
        </row>
        <row r="9290">
          <cell r="D9290" t="str">
            <v>SIV5A75</v>
          </cell>
          <cell r="I9290" t="str">
            <v>ONIX PLUS PREMIER II 1.0 12V TURBO FLEX 4P C/AR - AUTOMÁTICO</v>
          </cell>
          <cell r="J9290" t="str">
            <v>CINZA DRAKE</v>
          </cell>
          <cell r="O9290" t="str">
            <v>GVM7870/23-1-1-1</v>
          </cell>
          <cell r="P9290" t="str">
            <v>JOSÉ BEZERRA DOS SANTOS JÚNIOR</v>
          </cell>
        </row>
        <row r="9291">
          <cell r="D9291" t="str">
            <v>SJC1J05</v>
          </cell>
          <cell r="I9291" t="str">
            <v>ONIX PLUS PREMIER II 1.0 12V TURBO FLEX 4P C/AR - AUTOMÁTICO</v>
          </cell>
          <cell r="J9291" t="str">
            <v>VERMELHO CARMIM</v>
          </cell>
          <cell r="O9291" t="str">
            <v>MTZ0002/16-602-1-2</v>
          </cell>
          <cell r="P9291" t="str">
            <v>LOCALIZA RENT A CAR S/A</v>
          </cell>
        </row>
        <row r="9292">
          <cell r="D9292" t="str">
            <v>QUA5494</v>
          </cell>
          <cell r="I9292" t="str">
            <v>ARGO DRIVE 1.0 6V FLEX 4P C/AR</v>
          </cell>
          <cell r="J9292" t="str">
            <v>BRANCO BANCHISA</v>
          </cell>
          <cell r="O9292" t="str">
            <v>SAO0111/19-1-1-57</v>
          </cell>
          <cell r="P9292" t="str">
            <v>ALPITEL BRASIL IMPLANTACOES DE SISTEMAS LTDA</v>
          </cell>
        </row>
        <row r="9293">
          <cell r="D9293" t="str">
            <v>FCA8H42</v>
          </cell>
          <cell r="I9293" t="str">
            <v>T-CROSS HIGHLINE 1.4 250 TSI 16V TOTAL FLEX 4P C/AR - AUTOMÁTICO</v>
          </cell>
          <cell r="J9293" t="str">
            <v>AZUL NORWAY</v>
          </cell>
          <cell r="O9293" t="str">
            <v>GVR2725/23-1-1-1</v>
          </cell>
          <cell r="P9293" t="str">
            <v>FABIO CHIQUETA RIBEIRO</v>
          </cell>
        </row>
        <row r="9294">
          <cell r="D9294" t="str">
            <v>RTR9B48</v>
          </cell>
          <cell r="I9294" t="str">
            <v>MOBI LIKE 1.0 8V FLEX 4P C/AR</v>
          </cell>
          <cell r="J9294" t="str">
            <v>CINZA SILVERSTONE</v>
          </cell>
          <cell r="O9294" t="str">
            <v>GVR9722/21-1-1-1</v>
          </cell>
          <cell r="P9294" t="str">
            <v>POLITELAS INDUSTRIA E COMERCIO DE TELAS EIRELI</v>
          </cell>
        </row>
        <row r="9295">
          <cell r="D9295" t="str">
            <v>EQC9J61</v>
          </cell>
          <cell r="I9295" t="str">
            <v>NIVUS HIGHLINE 1.0 200 TSI 12V TOTAL FLEX 4P C/AR - AUTOMÁTICO</v>
          </cell>
          <cell r="J9295" t="str">
            <v>CINZA PLATINUM</v>
          </cell>
          <cell r="O9295" t="str">
            <v>BHZ0106/18-43-1-1</v>
          </cell>
          <cell r="P9295" t="str">
            <v>UNIMED DE SAO LOURENCO COOPERATIVA DE TRABALHO MEDICO</v>
          </cell>
        </row>
        <row r="9296">
          <cell r="D9296" t="str">
            <v>SJB6B73</v>
          </cell>
          <cell r="I9296" t="str">
            <v>NIVUS COMFORTLINE 1.0 200 TSI 12V TOTAL FLEX 4P C/AR - AUTOMÁTICO</v>
          </cell>
          <cell r="J9296" t="str">
            <v>CINZA PLATINUM</v>
          </cell>
          <cell r="O9296" t="str">
            <v>GVA6108/23-1-1-1</v>
          </cell>
          <cell r="P9296" t="str">
            <v>MARCIO EUGENIO</v>
          </cell>
        </row>
        <row r="9297">
          <cell r="D9297" t="str">
            <v>SHQ1C61</v>
          </cell>
          <cell r="I9297" t="str">
            <v>MOBI LIKE 1.0 8V FLEX 4P C/AR</v>
          </cell>
          <cell r="J9297" t="str">
            <v>BRANCO BANCHISA</v>
          </cell>
          <cell r="O9297" t="str">
            <v>SAO0484/18-22-1-1</v>
          </cell>
          <cell r="P9297" t="str">
            <v>ARIAS TECNOLOGIA LTDA</v>
          </cell>
        </row>
        <row r="9298">
          <cell r="D9298" t="str">
            <v>EBV3F92</v>
          </cell>
          <cell r="I9298" t="str">
            <v>T-CROSS COMFORTLINE 1.0 200 TSI 12V TOTAL FLEX 4P C/AR - AUTOMÁTICO</v>
          </cell>
          <cell r="J9298" t="str">
            <v>CINZA PLATINUM</v>
          </cell>
          <cell r="O9298" t="str">
            <v>GVR0347/23-1-1-1</v>
          </cell>
          <cell r="P9298" t="str">
            <v>LUIZ GUILHERME COLOMBINO CAETANO</v>
          </cell>
        </row>
        <row r="9299">
          <cell r="D9299" t="str">
            <v>RTB4H57</v>
          </cell>
          <cell r="I9299" t="str">
            <v>ARGO DRIVE 1.0 6V FLEX 4P C/AR</v>
          </cell>
          <cell r="J9299" t="str">
            <v>PRETO VULCANO</v>
          </cell>
          <cell r="O9299" t="str">
            <v>GVR9412/21-1-1-1</v>
          </cell>
          <cell r="P9299" t="str">
            <v>PERO CAVICHIOLO COMERCIO DE PRODUTOS ALIMENTICIOS LTDA</v>
          </cell>
        </row>
        <row r="9300">
          <cell r="D9300" t="str">
            <v>EQQ9B52</v>
          </cell>
          <cell r="I9300" t="str">
            <v>VOYAGE 1.0 MPI 12V TOTAL FLEX 4P C/AR</v>
          </cell>
          <cell r="J9300" t="str">
            <v>BRANCO CRISTAL</v>
          </cell>
          <cell r="O9300" t="str">
            <v>SAO0293/22-1-1-29</v>
          </cell>
          <cell r="P9300" t="str">
            <v>EDITORA DO BRASIL S/A</v>
          </cell>
        </row>
        <row r="9301">
          <cell r="D9301" t="str">
            <v>RTH0I78</v>
          </cell>
          <cell r="I9301" t="str">
            <v>GOL 1.6 8V FLEX 4P C/ AR</v>
          </cell>
          <cell r="J9301" t="str">
            <v>PRATA SIRIUS</v>
          </cell>
          <cell r="O9301" t="str">
            <v>GVR1979/22-1-1-1</v>
          </cell>
          <cell r="P9301" t="str">
            <v>AMARO E CORREA LTDA</v>
          </cell>
        </row>
        <row r="9302">
          <cell r="D9302" t="str">
            <v>TIO1H18</v>
          </cell>
          <cell r="I9302" t="str">
            <v>POLO HIGHLINE 1.0 12V TSI FLEX 4P C/AR - AUTOMÁTICO</v>
          </cell>
          <cell r="J9302" t="str">
            <v>VERMELHO SUNSET</v>
          </cell>
          <cell r="O9302" t="str">
            <v>GVB0073/24-1-1-1</v>
          </cell>
          <cell r="P9302" t="str">
            <v>ZENILTON TEIXEIXA FREIRE</v>
          </cell>
        </row>
        <row r="9303">
          <cell r="D9303" t="str">
            <v>SIH4E48</v>
          </cell>
          <cell r="I9303" t="str">
            <v>COMPASS LIMITED 1.3 16V TURBO 270 FLEX 4P C/AR - AUTOMÁTICO</v>
          </cell>
          <cell r="J9303" t="str">
            <v>BRANCO POLAR COM TETO PRETO</v>
          </cell>
          <cell r="O9303" t="str">
            <v>GVM7503/23-1-1-1</v>
          </cell>
          <cell r="P9303" t="str">
            <v>VALFREDO ALAN BRANDAO PIRES</v>
          </cell>
        </row>
        <row r="9304">
          <cell r="D9304" t="str">
            <v>TJG9H26</v>
          </cell>
          <cell r="I9304" t="str">
            <v>POLO COMFORTLINE 1.0 12V TSI FLEX 4P C/AR - AUTOMÁTICO</v>
          </cell>
          <cell r="J9304" t="str">
            <v>BRANCO CRISTAL</v>
          </cell>
          <cell r="O9304" t="str">
            <v>GVB5991/24-1-1-1</v>
          </cell>
          <cell r="P9304" t="str">
            <v>DORCEDITE SOARES ROCHA</v>
          </cell>
        </row>
        <row r="9305">
          <cell r="D9305" t="str">
            <v>RVJ2E65</v>
          </cell>
          <cell r="I9305" t="str">
            <v>ONIX PLUS LTZ 1.0 12V TURBO FLEX 4P C/AR - AUTOMÁTICO</v>
          </cell>
          <cell r="J9305" t="str">
            <v>PRATA SWITCHBLADE</v>
          </cell>
          <cell r="O9305" t="str">
            <v>GVR6246/22-3-1-1</v>
          </cell>
          <cell r="P9305" t="str">
            <v>GABRIEL MONTEIRO REZENDE</v>
          </cell>
        </row>
        <row r="9306">
          <cell r="D9306" t="str">
            <v>GHZ0E56</v>
          </cell>
          <cell r="I9306" t="str">
            <v>T-CROSS HIGHLINE 1.4 250 TSI 16V TOTAL FLEX 4P C/AR - AUTOMÁTICO</v>
          </cell>
          <cell r="J9306" t="str">
            <v>CINZA PLATINUM</v>
          </cell>
          <cell r="O9306" t="str">
            <v>GVR3845/22-1-1-1</v>
          </cell>
          <cell r="P9306" t="str">
            <v>PRISCILLA BISPO DOS SANTOS</v>
          </cell>
        </row>
        <row r="9307">
          <cell r="D9307" t="str">
            <v>RTN4H92</v>
          </cell>
          <cell r="I9307" t="str">
            <v>T-CROSS HIGHLINE 1.4 250 TSI 16V TOTAL FLEX 4P C/AR - AUTOMÁTICO</v>
          </cell>
          <cell r="J9307" t="str">
            <v>BRANCO PURO</v>
          </cell>
          <cell r="O9307" t="str">
            <v>GVR1357/22-1-1-1</v>
          </cell>
          <cell r="P9307" t="str">
            <v>GABRIELA SABINO DE BRITTO PEREIRA</v>
          </cell>
        </row>
        <row r="9308">
          <cell r="D9308" t="str">
            <v>RVJ0G29</v>
          </cell>
          <cell r="I9308" t="str">
            <v>ONIX PLUS LTZ 1.0 12V TURBO FLEX 4P C/AR</v>
          </cell>
          <cell r="J9308" t="str">
            <v>BRANCO SUMMIT</v>
          </cell>
          <cell r="O9308" t="str">
            <v>RIO0071/19-45-1-19</v>
          </cell>
          <cell r="P9308" t="str">
            <v>SASCAR TECNOLOGIA E SEGURANCA AUTOMOTIVA S/A</v>
          </cell>
        </row>
        <row r="9309">
          <cell r="D9309" t="str">
            <v>TJV9B32</v>
          </cell>
          <cell r="I9309" t="str">
            <v>SAVEIRO ROBUST 1.6 16V TOTAL FLEX 2P C/AR</v>
          </cell>
          <cell r="J9309" t="str">
            <v>BRANCO CRISTAL</v>
          </cell>
          <cell r="O9309" t="str">
            <v>GVB9964/24-1-1-1</v>
          </cell>
          <cell r="P9309" t="str">
            <v>MATHEUS CORREIA CANDIDO</v>
          </cell>
        </row>
        <row r="9310">
          <cell r="D9310" t="str">
            <v>SYI2J95</v>
          </cell>
          <cell r="I9310" t="str">
            <v>HB20S COMFORT 1.0 12V GDI TURBO FLEX 4P C/AR - AUTOMÁTICO</v>
          </cell>
          <cell r="J9310" t="str">
            <v>AZUL SAPPHIRE</v>
          </cell>
          <cell r="O9310" t="str">
            <v>MTZ0003/24-15-25-4</v>
          </cell>
          <cell r="P9310" t="str">
            <v>LOCALIZA RENT A CAR S/A</v>
          </cell>
        </row>
        <row r="9311">
          <cell r="D9311" t="str">
            <v>SYL4C82</v>
          </cell>
          <cell r="I9311" t="str">
            <v>HB20 SENSE PLUS FLEX 1.0</v>
          </cell>
          <cell r="J9311" t="str">
            <v>PRETO ONIX</v>
          </cell>
          <cell r="O9311" t="str">
            <v>GVB4089/23-1-1-1</v>
          </cell>
          <cell r="P9311" t="str">
            <v>DANIEL D ANDREA MOREIRA DA SILVA</v>
          </cell>
        </row>
        <row r="9312">
          <cell r="D9312" t="str">
            <v>SHV0D12</v>
          </cell>
          <cell r="I9312" t="str">
            <v>MOBI LIKE 1.0 8V FLEX 4P C/AR</v>
          </cell>
          <cell r="J9312" t="str">
            <v>BRANCO BANCHISA</v>
          </cell>
          <cell r="O9312" t="str">
            <v>GYN0012/19-3-1-3</v>
          </cell>
          <cell r="P9312" t="str">
            <v>MEGA SOLUÇÕES TELECOM EIRELI</v>
          </cell>
        </row>
        <row r="9313">
          <cell r="D9313" t="str">
            <v>SYD3B61</v>
          </cell>
          <cell r="I9313" t="str">
            <v>KICKS SENSE 1.6 16V FLEX 4P C/AR - AUTOMÁTICO</v>
          </cell>
          <cell r="J9313" t="str">
            <v>BRANCO DIAMOND</v>
          </cell>
          <cell r="O9313" t="str">
            <v>GVA6709/23-1-1-1</v>
          </cell>
          <cell r="P9313" t="str">
            <v>FELIPE RAMALHO MARCELINO</v>
          </cell>
        </row>
        <row r="9314">
          <cell r="D9314" t="str">
            <v>RUY5I16</v>
          </cell>
          <cell r="I9314" t="str">
            <v>MOBI LIKE 1.0 8V FLEX 4P C/AR</v>
          </cell>
          <cell r="J9314" t="str">
            <v>BRANCO BANCHISA</v>
          </cell>
          <cell r="O9314" t="str">
            <v>GVR8536/22-1-1-1</v>
          </cell>
          <cell r="P9314" t="str">
            <v>E.A.P. SERVICOS EIRELI</v>
          </cell>
        </row>
        <row r="9315">
          <cell r="D9315" t="str">
            <v>SHV0F27</v>
          </cell>
          <cell r="I9315" t="str">
            <v>HB20 COMFORT 1.0 12V GDI TURBO FLEX 4P C/AR - AUTOMÁTICO</v>
          </cell>
          <cell r="J9315" t="str">
            <v>BRANCO ATLAS</v>
          </cell>
          <cell r="O9315" t="str">
            <v>GVR1561/23-1-2-1</v>
          </cell>
          <cell r="P9315" t="str">
            <v>ROBSON APARECIDO RIBEIRO METAIS LTDA</v>
          </cell>
        </row>
        <row r="9316">
          <cell r="D9316" t="str">
            <v>SHE9F69</v>
          </cell>
          <cell r="I9316" t="str">
            <v>NOVA STRADA FREEDOM CD 1.3 8V FLEX 4P C/AR</v>
          </cell>
          <cell r="J9316" t="str">
            <v>PRETO VULCANO</v>
          </cell>
          <cell r="O9316" t="str">
            <v>GVR1050/23-1-1-1</v>
          </cell>
          <cell r="P9316" t="str">
            <v>RONAV RONDÔNIA NAVEGAÇÃO LTDA</v>
          </cell>
        </row>
        <row r="9317">
          <cell r="D9317" t="str">
            <v>EVA9B23</v>
          </cell>
          <cell r="I9317" t="str">
            <v>T-CROSS HIGHLINE 1.4 250 TSI 16V TOTAL FLEX 4P C/AR - AUTOMÁTICO</v>
          </cell>
          <cell r="J9317" t="str">
            <v>PRATA SARGAS</v>
          </cell>
          <cell r="O9317" t="str">
            <v>GVM1945/23-1-1-1</v>
          </cell>
          <cell r="P9317" t="str">
            <v>RANCHO SOLUÇÕES EM TECNOLOGIA LTDA</v>
          </cell>
        </row>
        <row r="9318">
          <cell r="D9318" t="str">
            <v>SHF0J60</v>
          </cell>
          <cell r="I9318" t="str">
            <v>COMMANDER LIMITED 7L 1.3 16V TURBO 270 FLEX 4P C/AR - AUTOMÁTICO</v>
          </cell>
          <cell r="J9318" t="str">
            <v>BRANCO POLAR COM TETO PRETO</v>
          </cell>
          <cell r="O9318" t="str">
            <v>GVR1751/23-1-1-1</v>
          </cell>
          <cell r="P9318" t="str">
            <v>PAULINO MESSIAS DE BRITO</v>
          </cell>
        </row>
        <row r="9319">
          <cell r="D9319" t="str">
            <v>RTH3D59</v>
          </cell>
          <cell r="I9319" t="str">
            <v>KWID ZEN 1.0 12V SCE FLEX 4P C/AR</v>
          </cell>
          <cell r="J9319" t="str">
            <v>BRANCO</v>
          </cell>
          <cell r="O9319" t="str">
            <v>SAO0356/21-2-1-9</v>
          </cell>
          <cell r="P9319" t="str">
            <v>MANSERV-MONTAGEM E MANUTENÇÃO LTDA</v>
          </cell>
        </row>
        <row r="9320">
          <cell r="D9320" t="str">
            <v>PVR5A41</v>
          </cell>
          <cell r="I9320" t="str">
            <v>RENEGADE LONGITUDE 1.3 16V TURBO 270 FLEX 4P C/AR - AUTOMÁTICO</v>
          </cell>
          <cell r="J9320" t="str">
            <v>CINZA GRANITE</v>
          </cell>
          <cell r="O9320" t="str">
            <v>GVM6186/24-1-1-1</v>
          </cell>
          <cell r="P9320" t="str">
            <v>ZERO 1 MODA MASCULINA CABO LTDA</v>
          </cell>
        </row>
        <row r="9321">
          <cell r="D9321" t="str">
            <v>SUJ1B50</v>
          </cell>
          <cell r="I9321" t="str">
            <v>POLO TRACK 1.0 12V FLEX 4P C/AR</v>
          </cell>
          <cell r="J9321" t="str">
            <v>BRANCO CRISTAL</v>
          </cell>
          <cell r="O9321" t="str">
            <v>GHC0033/24-1-1-1</v>
          </cell>
          <cell r="P9321" t="str">
            <v>CONSORCIO PC - PONTE RIO DAS ANTAS</v>
          </cell>
        </row>
        <row r="9322">
          <cell r="D9322" t="str">
            <v>RUK7H12</v>
          </cell>
          <cell r="I9322" t="str">
            <v>RENEGADE LONGITUDE 1.3 16V TURBO 270 FLEX 4P C/AR - AUTOMÁTICO</v>
          </cell>
          <cell r="J9322" t="str">
            <v>PRETO CARBON</v>
          </cell>
          <cell r="O9322" t="str">
            <v>CPQ0154/22-1-2-5</v>
          </cell>
          <cell r="P9322" t="str">
            <v>MARTIN SPROCKET  GEAR BRASIL ENGRENAGENS LTDA</v>
          </cell>
        </row>
        <row r="9323">
          <cell r="D9323" t="str">
            <v>SHI1J19</v>
          </cell>
          <cell r="I9323" t="str">
            <v>ONIX PREMIER II 1.0 12V TURBO FLEX 4P C/AR - AUTOMÁTICO</v>
          </cell>
          <cell r="J9323" t="str">
            <v>PRATA SWITCHBLADE</v>
          </cell>
          <cell r="O9323" t="str">
            <v>GVR3387/23-1-1-1</v>
          </cell>
          <cell r="P9323" t="str">
            <v>AILTON DO ROSARIO BISPO 51252600534</v>
          </cell>
        </row>
        <row r="9324">
          <cell r="D9324" t="str">
            <v>FRQ6H72</v>
          </cell>
          <cell r="I9324" t="str">
            <v>T-CROSS COMFORTLINE 1.0 200 TSI 12V TOTAL FLEX 4P C/AR - AUTOMÁTICO</v>
          </cell>
          <cell r="J9324" t="str">
            <v>AZUL NORWAY</v>
          </cell>
          <cell r="O9324" t="str">
            <v>GVR3588/23-1-1-1</v>
          </cell>
          <cell r="P9324" t="str">
            <v>JANIO CIDALINO DE ALMEIDA SEGUNDO</v>
          </cell>
        </row>
        <row r="9325">
          <cell r="D9325" t="str">
            <v>STQ5E11</v>
          </cell>
          <cell r="I9325" t="str">
            <v>POLO TRACK 1.0 12V FLEX 4P C/AR</v>
          </cell>
          <cell r="J9325" t="str">
            <v>BRANCO CRISTAL</v>
          </cell>
          <cell r="O9325" t="str">
            <v>GHA0069/24-4-2-1</v>
          </cell>
          <cell r="P9325" t="str">
            <v>REGINALDO LUIS MACHADO</v>
          </cell>
        </row>
        <row r="9326">
          <cell r="D9326" t="str">
            <v>RVW1B58</v>
          </cell>
          <cell r="I9326" t="str">
            <v>S10 CD LT 2.8 16V DIE 4X4 4P C/AR - AUTOMÁTICO</v>
          </cell>
          <cell r="J9326" t="str">
            <v>PRATA SWITCHBLADE</v>
          </cell>
          <cell r="O9326" t="str">
            <v>CPQ0041/13-180-1-1</v>
          </cell>
          <cell r="P9326" t="str">
            <v>STOLLER DO BRASIL LTDA</v>
          </cell>
        </row>
        <row r="9327">
          <cell r="D9327" t="str">
            <v>FCG2C73</v>
          </cell>
          <cell r="I9327" t="str">
            <v>T-CROSS 1.0 200 TSI 12V TOTAL FLEX 4P C/AR - AUTOMÁTICO</v>
          </cell>
          <cell r="J9327" t="str">
            <v>CINZA PLATINUM</v>
          </cell>
          <cell r="O9327" t="str">
            <v>GVM2135/22-1-1-1</v>
          </cell>
          <cell r="P9327" t="str">
            <v>LUCAS FELIPE DE LIMA SOUZA</v>
          </cell>
        </row>
        <row r="9328">
          <cell r="D9328" t="str">
            <v>SUZ7G71</v>
          </cell>
          <cell r="I9328" t="str">
            <v>POLO HIGHLINE 1.0 12V TSI FLEX 4P C/AR - AUTOMÁTICO</v>
          </cell>
          <cell r="J9328" t="str">
            <v>CINZA PLATINUM</v>
          </cell>
          <cell r="O9328" t="str">
            <v>GVR7799/24-1-1-1</v>
          </cell>
          <cell r="P9328" t="str">
            <v>J. D. N. SILVA</v>
          </cell>
        </row>
        <row r="9329">
          <cell r="D9329" t="str">
            <v>SJD2J29</v>
          </cell>
          <cell r="I9329" t="str">
            <v>NOVA STRADA FREEDOM CD 1.3 8V FLEX 4P C/AR</v>
          </cell>
          <cell r="J9329" t="str">
            <v>PRATA BARI</v>
          </cell>
          <cell r="O9329" t="str">
            <v>MTZ0003/24-47-9-2</v>
          </cell>
          <cell r="P9329" t="str">
            <v>LOCALIZA RENT A CAR S/A</v>
          </cell>
        </row>
        <row r="9330">
          <cell r="D9330" t="str">
            <v>SHY4H68</v>
          </cell>
          <cell r="I9330" t="str">
            <v>NIVUS HIGHLINE 1.0 200 TSI 12V TOTAL FLEX 4P C/AR - AUTOMÁTICO</v>
          </cell>
          <cell r="J9330" t="str">
            <v>BRANCO PURO COM TETO PRETO NINJA</v>
          </cell>
          <cell r="O9330" t="str">
            <v>GVR8049/23-1-1-1</v>
          </cell>
          <cell r="P9330" t="str">
            <v>MAXIMIZA SOLUCOES EM SOFTWARE LTDA ME</v>
          </cell>
        </row>
        <row r="9331">
          <cell r="D9331" t="str">
            <v>SIY1F27</v>
          </cell>
          <cell r="I9331" t="str">
            <v>C3 FEEL 1.0 6V FLEX 4P C/AR</v>
          </cell>
          <cell r="J9331" t="str">
            <v>AZUL SPRING</v>
          </cell>
          <cell r="O9331" t="str">
            <v>GVM7202/23-1-1-1</v>
          </cell>
          <cell r="P9331" t="str">
            <v>ROZALVO BARBOSA TOMAZ</v>
          </cell>
        </row>
        <row r="9332">
          <cell r="D9332" t="str">
            <v>RVX8H29</v>
          </cell>
          <cell r="I9332" t="str">
            <v>ONIX LT 1.0 12V FLEX 4P C/AR</v>
          </cell>
          <cell r="J9332" t="str">
            <v>PRATA SWITCHBLADE</v>
          </cell>
          <cell r="O9332" t="str">
            <v>GVM3805/22-1-1-1</v>
          </cell>
          <cell r="P9332" t="str">
            <v>VERONICA ABREU</v>
          </cell>
        </row>
        <row r="9333">
          <cell r="D9333" t="str">
            <v>SII2A07</v>
          </cell>
          <cell r="I9333" t="str">
            <v>ONIX PLUS LTZ 1.0 12V TURBO FLEX 4P C/AR - AUTOMÁTICO</v>
          </cell>
          <cell r="J9333" t="str">
            <v>PRETO OURO NEGRO</v>
          </cell>
          <cell r="O9333" t="str">
            <v>FLN0013/18-38-1-1</v>
          </cell>
          <cell r="P9333" t="str">
            <v>ANDRITZ SEPARATION INDUSTRIA E COMERCIO DE EQUIPAMENTOS DE FILTRACAO LTDA</v>
          </cell>
        </row>
        <row r="9334">
          <cell r="D9334" t="str">
            <v>SIF8J44</v>
          </cell>
          <cell r="I9334" t="str">
            <v>COMPASS LONGITUDE 1.3 16V TURBO 270 FLEX 4P C/AR - AUTOMÁTICO</v>
          </cell>
          <cell r="J9334" t="str">
            <v>AZUL JAZZ</v>
          </cell>
          <cell r="O9334" t="str">
            <v>GVM6444/23-1-1-1</v>
          </cell>
          <cell r="P9334" t="str">
            <v>CAIO MÁRCIO STEHLING ALVARENGA BOTELHO</v>
          </cell>
        </row>
        <row r="9335">
          <cell r="D9335" t="str">
            <v>FXC6G92</v>
          </cell>
          <cell r="I9335" t="str">
            <v>POLO HIGHLINE 1.0 12V TSI FLEX 4P C/AR - AUTOMÁTICO</v>
          </cell>
          <cell r="J9335" t="str">
            <v>CINZA PLATINUM</v>
          </cell>
          <cell r="O9335" t="str">
            <v>GVM4031/23-1-1-1</v>
          </cell>
          <cell r="P9335" t="str">
            <v>FERNANDO SCHLICKMANN OLIVEIRA SOUZA</v>
          </cell>
        </row>
        <row r="9336">
          <cell r="D9336" t="str">
            <v>TCC0D45</v>
          </cell>
          <cell r="I9336" t="str">
            <v>ARGO DRIVE 1.0 6V FLEX 4P C/AR</v>
          </cell>
          <cell r="J9336" t="str">
            <v>BRANCO BANCHISA</v>
          </cell>
          <cell r="O9336" t="str">
            <v>BHZ0039/22-5-1-36</v>
          </cell>
          <cell r="P9336" t="str">
            <v>EMPRESA CONSTRUTORA BRASIL SA</v>
          </cell>
        </row>
        <row r="9337">
          <cell r="D9337" t="str">
            <v>RTH8F07</v>
          </cell>
          <cell r="I9337" t="str">
            <v>KWID ZEN 1.0 12V SCE FLEX 4P C/AR</v>
          </cell>
          <cell r="J9337" t="str">
            <v>PRETO NACRE</v>
          </cell>
          <cell r="O9337" t="str">
            <v>GVR6472/21-1-1-1</v>
          </cell>
          <cell r="P9337" t="str">
            <v>ALOÍSIO AUGUSTO DE ALMEIDA PIRES</v>
          </cell>
        </row>
        <row r="9338">
          <cell r="D9338" t="str">
            <v>FVU5A87</v>
          </cell>
          <cell r="I9338" t="str">
            <v>T-CROSS HIGHLINE 1.4 250 TSI 16V TOTAL FLEX 4P C/AR - AUTOMÁTICO</v>
          </cell>
          <cell r="J9338" t="str">
            <v>CINZA PLATINUM</v>
          </cell>
          <cell r="O9338" t="str">
            <v>GVR3914/22-1-1-1</v>
          </cell>
          <cell r="P9338" t="str">
            <v>MARCUS VINÍCIUS RAMOS COELHO</v>
          </cell>
        </row>
        <row r="9339">
          <cell r="D9339" t="str">
            <v>EDP8B92</v>
          </cell>
          <cell r="I9339" t="str">
            <v>SAVEIRO ROBUST CD 1.6 16V TOTAL FLEX 2P C/AR</v>
          </cell>
          <cell r="J9339" t="str">
            <v>PRATA SIRIUS</v>
          </cell>
          <cell r="O9339" t="str">
            <v>GVM0852/23-1-1-1</v>
          </cell>
          <cell r="P9339" t="str">
            <v>HYDROCOM COMÉRCIO DE EQUIPAMENTOS ELETROMECÂNICOS LTDA</v>
          </cell>
        </row>
        <row r="9340">
          <cell r="D9340" t="str">
            <v>SHI6D20</v>
          </cell>
          <cell r="I9340" t="str">
            <v>208 HATCH LIKE 1.0 6V FLEX 4P C/AR</v>
          </cell>
          <cell r="J9340" t="str">
            <v>CINZA ARTENSE</v>
          </cell>
          <cell r="O9340" t="str">
            <v>GVR0666/23-1-1-1</v>
          </cell>
          <cell r="P9340" t="str">
            <v>JOSE CARLOS DE FARIA GARCIA</v>
          </cell>
        </row>
        <row r="9341">
          <cell r="D9341" t="str">
            <v>SHN7G51</v>
          </cell>
          <cell r="I9341" t="str">
            <v>HB20 COMFORT 1.0 12V GDI TURBO FLEX 4P C/AR - AUTOMÁTICO</v>
          </cell>
          <cell r="J9341" t="str">
            <v>CINZA SILK</v>
          </cell>
          <cell r="O9341" t="str">
            <v>GVR7669/23-1-1-1</v>
          </cell>
          <cell r="P9341" t="str">
            <v>EMMANUEL SILVA LIMA</v>
          </cell>
        </row>
        <row r="9342">
          <cell r="D9342" t="str">
            <v>RTE9G63</v>
          </cell>
          <cell r="I9342" t="str">
            <v>VOYAGE 1.6 8V TOTAL FLEX 4P C/AR</v>
          </cell>
          <cell r="J9342" t="str">
            <v>BRANCO CRISTAL</v>
          </cell>
          <cell r="O9342" t="str">
            <v>SAO0144/19-17-1-6</v>
          </cell>
          <cell r="P9342" t="str">
            <v>FM2C SERVICOS DE MANUTENCAO LTDA</v>
          </cell>
        </row>
        <row r="9343">
          <cell r="D9343" t="str">
            <v>SHS7H60</v>
          </cell>
          <cell r="I9343" t="str">
            <v>PULSE DRIVE 1.3 8V FLEX 4P C/AR - AUTOMÁTICO</v>
          </cell>
          <cell r="J9343" t="str">
            <v>PRETO VULCANO</v>
          </cell>
          <cell r="O9343" t="str">
            <v>GVR1178/23-1-1-1</v>
          </cell>
          <cell r="P9343" t="str">
            <v>LUIZ ROBERTO VEIGA NUNES</v>
          </cell>
        </row>
        <row r="9344">
          <cell r="D9344" t="str">
            <v>RVC8I16</v>
          </cell>
          <cell r="I9344" t="str">
            <v>ONIX PLUS LTZ 1.0 12V TURBO FLEX 4P C/AR</v>
          </cell>
          <cell r="J9344" t="str">
            <v>PRATA SWITCHBLADE</v>
          </cell>
          <cell r="O9344" t="str">
            <v>SAO0143/18-12-1-1</v>
          </cell>
          <cell r="P9344" t="str">
            <v>ITRADE MARKETING SMOLLAN BRASIL LTDA</v>
          </cell>
        </row>
        <row r="9345">
          <cell r="D9345" t="str">
            <v>SYI2I66</v>
          </cell>
          <cell r="I9345" t="str">
            <v>HB20 SENSE PLUS FLEX 1.0</v>
          </cell>
          <cell r="J9345" t="str">
            <v>CINZA SILK</v>
          </cell>
          <cell r="O9345" t="str">
            <v>GVB4377/23-1-1-1</v>
          </cell>
          <cell r="P9345" t="str">
            <v>LEONEL OLIVEIRA NETO</v>
          </cell>
        </row>
        <row r="9346">
          <cell r="D9346" t="str">
            <v>SYT2A10</v>
          </cell>
          <cell r="I9346" t="str">
            <v>ONIX PLUS LTZ 1.0 12V TURBO FLEX 4P C/AR - AUTOMÁTICO</v>
          </cell>
          <cell r="J9346" t="str">
            <v>PRATA SHARK</v>
          </cell>
          <cell r="O9346" t="str">
            <v>GVR0523/25-1-1-1</v>
          </cell>
          <cell r="P9346" t="str">
            <v>JULIANA DE CASTRO ANTUNES</v>
          </cell>
        </row>
        <row r="9347">
          <cell r="D9347" t="str">
            <v>SYI2C98</v>
          </cell>
          <cell r="I9347" t="str">
            <v>HB20 LIMITED PLUS FLEX 1.0</v>
          </cell>
          <cell r="J9347" t="str">
            <v>PRATA BRISK</v>
          </cell>
          <cell r="O9347" t="str">
            <v>GVR8153/24-1-1-1</v>
          </cell>
          <cell r="P9347" t="str">
            <v>CORATINA PIZZARIA EIRELI</v>
          </cell>
        </row>
        <row r="9348">
          <cell r="D9348" t="str">
            <v>TDL8C89</v>
          </cell>
          <cell r="I9348" t="str">
            <v>HB20 COMFORT PLUS FLEX 1.0</v>
          </cell>
          <cell r="J9348" t="str">
            <v>BRANCO ATLAS</v>
          </cell>
          <cell r="O9348" t="str">
            <v>GVR4702/25-1-1-1</v>
          </cell>
          <cell r="P9348" t="str">
            <v>REINALDO FRANCISCO DE SOUSA JUNIOR</v>
          </cell>
        </row>
        <row r="9349">
          <cell r="D9349" t="str">
            <v>SYF8A90</v>
          </cell>
          <cell r="I9349" t="str">
            <v>STRADA ENDURANCE CP FLEX 1.3</v>
          </cell>
          <cell r="J9349" t="str">
            <v>BRANCO BANCHISA</v>
          </cell>
          <cell r="O9349" t="str">
            <v>GVB1713/23-1-1-1</v>
          </cell>
          <cell r="P9349" t="str">
            <v>IVANIR JOSE BERTOTTI</v>
          </cell>
        </row>
        <row r="9350">
          <cell r="D9350" t="str">
            <v>FNA0D46</v>
          </cell>
          <cell r="I9350" t="str">
            <v>GOL 1.0 MPI 12V FLEX 4P C/AR</v>
          </cell>
          <cell r="J9350" t="str">
            <v>BRANCO CRISTAL</v>
          </cell>
          <cell r="O9350" t="str">
            <v>FOR0005/20-7-1-15</v>
          </cell>
          <cell r="P9350" t="str">
            <v>BELA VISTA CONSTRUCAO E PRESTACAO DE SERVICOS LTDA</v>
          </cell>
        </row>
        <row r="9351">
          <cell r="D9351" t="str">
            <v>ESF6I21</v>
          </cell>
          <cell r="I9351" t="str">
            <v>T-CROSS 1.0 200 TSI 12V TOTAL FLEX 4P C/AR - AUTOMÁTICO</v>
          </cell>
          <cell r="J9351" t="str">
            <v>AZUL NORWAY</v>
          </cell>
          <cell r="O9351" t="str">
            <v>GVM0717/22-1-1-1</v>
          </cell>
          <cell r="P9351" t="str">
            <v>DANIEL SIMONI</v>
          </cell>
        </row>
        <row r="9352">
          <cell r="D9352" t="str">
            <v>SYF7E71</v>
          </cell>
          <cell r="I9352" t="str">
            <v>ONIX PLUS PREMIER II 1.0 12V TURBO FLEX 4P C/AR - AUTOMÁTICO</v>
          </cell>
          <cell r="J9352" t="str">
            <v>PRETO OURO NEGRO</v>
          </cell>
          <cell r="O9352" t="str">
            <v>GHA0155/23-1-4-4</v>
          </cell>
          <cell r="P9352" t="str">
            <v>GALDERMA DISTRIBUIDORA DO BRASIL LTDA.</v>
          </cell>
        </row>
        <row r="9353">
          <cell r="D9353" t="str">
            <v>SHK0A61</v>
          </cell>
          <cell r="I9353" t="str">
            <v>ARGO 1.0 6V FLEX 4P C/AR</v>
          </cell>
          <cell r="J9353" t="str">
            <v>BRANCO BANCHISA</v>
          </cell>
          <cell r="O9353" t="str">
            <v>SSA0023/19-9-1-1</v>
          </cell>
          <cell r="P9353" t="str">
            <v>IPQ TECNOLOGIA LTDA</v>
          </cell>
        </row>
        <row r="9354">
          <cell r="D9354" t="str">
            <v>SYS2C39</v>
          </cell>
          <cell r="I9354" t="str">
            <v>C3 LIVE PACK 1.0 6V FLEX 4P C/AR</v>
          </cell>
          <cell r="J9354" t="str">
            <v>CINZA GRAFITO</v>
          </cell>
          <cell r="O9354" t="str">
            <v>GVR7674/24-1-1-1</v>
          </cell>
          <cell r="P9354" t="str">
            <v>ANDERSON MARTINS</v>
          </cell>
        </row>
        <row r="9355">
          <cell r="D9355" t="str">
            <v>SIK9J75</v>
          </cell>
          <cell r="I9355" t="str">
            <v>FASTBACK AUDACE 1.0 12V TURBO 200 FLEX 4P C/AR - AUTOMÁTICO</v>
          </cell>
          <cell r="J9355" t="str">
            <v>BRANCO BANCHISA</v>
          </cell>
          <cell r="O9355" t="str">
            <v>GVM8950/23-1-1-1</v>
          </cell>
          <cell r="P9355" t="str">
            <v>MERCEDES VIGAR MARTINS</v>
          </cell>
        </row>
        <row r="9356">
          <cell r="D9356" t="str">
            <v>SHI0F85</v>
          </cell>
          <cell r="I9356" t="str">
            <v>KWID ZEN 1.0 12V SCE FLEX 4P C/AR</v>
          </cell>
          <cell r="J9356" t="str">
            <v>PRETO NACRE</v>
          </cell>
          <cell r="O9356" t="str">
            <v>SAO0036/14-93-1-14</v>
          </cell>
          <cell r="P9356" t="str">
            <v>SPOT MARKETING PROMOCIONAL LTDA.</v>
          </cell>
        </row>
        <row r="9357">
          <cell r="D9357" t="str">
            <v>RML0I37</v>
          </cell>
          <cell r="I9357" t="str">
            <v>RENEGADE LONGITUDE 1.8 16V FLEX 4P C/AR - AUTOMÁTICO</v>
          </cell>
          <cell r="J9357" t="str">
            <v>PRETO CARBON</v>
          </cell>
          <cell r="O9357" t="str">
            <v>GVR3140/20-1-1-1</v>
          </cell>
          <cell r="P9357" t="str">
            <v>GEORGIA DAMAREN DE AZAMBUJA</v>
          </cell>
        </row>
        <row r="9358">
          <cell r="D9358" t="str">
            <v>RTW8B46</v>
          </cell>
          <cell r="I9358" t="str">
            <v>C4 CACTUS FEEL 1.6 16V FLEX 4P C/AR - AUTOMÁTICO</v>
          </cell>
          <cell r="J9358" t="str">
            <v>CINZA ALUMINIUM</v>
          </cell>
          <cell r="O9358" t="str">
            <v>GVR9619/21-1-1-1</v>
          </cell>
          <cell r="P9358" t="str">
            <v>HUGO DE BARROS NASCIMENTO</v>
          </cell>
        </row>
        <row r="9359">
          <cell r="D9359" t="str">
            <v>RTM5B41</v>
          </cell>
          <cell r="I9359" t="str">
            <v>VOYAGE 1.6 8V TOTAL FLEX 4P C/AR</v>
          </cell>
          <cell r="J9359" t="str">
            <v>PRATA SIRIUS</v>
          </cell>
          <cell r="O9359" t="str">
            <v>SAO0169/17-100-2-14</v>
          </cell>
          <cell r="P9359" t="str">
            <v>JOHNSON CONTROLS BE DO BRASIL LTDA.</v>
          </cell>
        </row>
        <row r="9360">
          <cell r="D9360" t="str">
            <v>RVG6J42</v>
          </cell>
          <cell r="I9360" t="str">
            <v>ONIX PLUS LTZ 1.0 12V TURBO FLEX 4P C/AR - AUTOMÁTICO</v>
          </cell>
          <cell r="J9360" t="str">
            <v>PRATA SWITCHBLADE</v>
          </cell>
          <cell r="O9360" t="str">
            <v>SAO0011/16-68-1-36</v>
          </cell>
          <cell r="P9360" t="str">
            <v>JJGC IND E COM DE MATERIAIS DENTARIOS S/A</v>
          </cell>
        </row>
        <row r="9361">
          <cell r="D9361" t="str">
            <v>EHE5G43</v>
          </cell>
          <cell r="I9361" t="str">
            <v>NIVUS HIGHLINE 1.0 200 TSI 12V TOTAL FLEX 4P C/AR - AUTOMÁTICO</v>
          </cell>
          <cell r="J9361" t="str">
            <v>AZUL BISCAY</v>
          </cell>
          <cell r="O9361" t="str">
            <v>GVR2066/23-1-1-1</v>
          </cell>
          <cell r="P9361" t="str">
            <v>LUCAS FREITAS RIBEIRO</v>
          </cell>
        </row>
        <row r="9362">
          <cell r="D9362" t="str">
            <v>RVI8J31</v>
          </cell>
          <cell r="I9362" t="str">
            <v>CRONOS DRIVE 1.3 8V FLEX 4P C/AR - AUTOMÁTICO</v>
          </cell>
          <cell r="J9362" t="str">
            <v>PRETO VULCANO</v>
          </cell>
          <cell r="O9362" t="str">
            <v>GVB5321/24-1-1-1</v>
          </cell>
          <cell r="P9362" t="str">
            <v>ISMAEL CYRILLO CARVALHO MEDEIROS</v>
          </cell>
        </row>
        <row r="9363">
          <cell r="D9363" t="str">
            <v>SHF8G56</v>
          </cell>
          <cell r="I9363" t="str">
            <v>COROLLA CROSS XRV 1.8 16V HÍBRIDO HEV 4P C/AR - AUTOMÁTICO</v>
          </cell>
          <cell r="J9363" t="str">
            <v>CINZA GRANITO</v>
          </cell>
          <cell r="O9363" t="str">
            <v>GVM2826/22-1-1-1</v>
          </cell>
          <cell r="P9363" t="str">
            <v>FLAVIA GOMES RODRIGUES</v>
          </cell>
        </row>
        <row r="9364">
          <cell r="D9364" t="str">
            <v>SHV7H20</v>
          </cell>
          <cell r="I9364" t="str">
            <v>ARGO DRIVE 1.0 6V FLEX 4P C/AR</v>
          </cell>
          <cell r="J9364" t="str">
            <v>BRANCO BANCHISA</v>
          </cell>
          <cell r="O9364" t="str">
            <v>SAO0056/17-32-1-1</v>
          </cell>
          <cell r="P9364" t="str">
            <v>BRG SUPLEMENTOS NUTRICIONAIS LTDA</v>
          </cell>
        </row>
        <row r="9365">
          <cell r="D9365" t="str">
            <v>RTM5C49</v>
          </cell>
          <cell r="I9365" t="str">
            <v>VOYAGE 1.6 8V TOTAL FLEX 4P C/AR</v>
          </cell>
          <cell r="J9365" t="str">
            <v>PRATA SIRIUS</v>
          </cell>
          <cell r="O9365" t="str">
            <v>SAO0169/17-92-12-6</v>
          </cell>
          <cell r="P9365" t="str">
            <v>JOHNSON CONTROLS BE DO BRASIL LTDA.</v>
          </cell>
        </row>
        <row r="9366">
          <cell r="D9366" t="str">
            <v>RUI2C96</v>
          </cell>
          <cell r="I9366" t="str">
            <v>TIGGO 7 PRO 1.6 16V GDI TURBO 4P C/AR - AUTOMÁTICO</v>
          </cell>
          <cell r="J9366" t="str">
            <v>CINZA</v>
          </cell>
          <cell r="O9366" t="str">
            <v>GVR4270/22-1-1-1</v>
          </cell>
          <cell r="P9366" t="str">
            <v>CAMANDUCAIA MEDEIROS E OLIVEIRA</v>
          </cell>
        </row>
        <row r="9367">
          <cell r="D9367" t="str">
            <v>SYK9B58</v>
          </cell>
          <cell r="I9367" t="str">
            <v>ONIX PLUS LT 1.0 12V FLEX 4P C/AR</v>
          </cell>
          <cell r="J9367" t="str">
            <v>CINZA DRAKE</v>
          </cell>
          <cell r="O9367" t="str">
            <v>GVB5239/23-1-1-1</v>
          </cell>
          <cell r="P9367" t="str">
            <v>EMMANUELLE ALVES MACIEL</v>
          </cell>
        </row>
        <row r="9368">
          <cell r="D9368" t="str">
            <v>RTM4I65</v>
          </cell>
          <cell r="I9368" t="str">
            <v>COROLLA XEI 2.0 16V DOHC FLEX 4P C/AR - AUTOMÁTICO</v>
          </cell>
          <cell r="J9368" t="str">
            <v>CINZA GRANITO</v>
          </cell>
          <cell r="O9368" t="str">
            <v>SAO0049/22-1-2-1</v>
          </cell>
          <cell r="P9368" t="str">
            <v>ELABORE REPRESENTACOES E ASSISTENCIA TECNICA LTDA</v>
          </cell>
        </row>
        <row r="9369">
          <cell r="D9369" t="str">
            <v>SHJ3J26</v>
          </cell>
          <cell r="I9369" t="str">
            <v>ONIX LT 1.0 12V FLEX 4P C/AR</v>
          </cell>
          <cell r="J9369" t="str">
            <v>PRATA SWITCHBLADE</v>
          </cell>
          <cell r="O9369" t="str">
            <v>GVR4940/23-1-1-1</v>
          </cell>
          <cell r="P9369" t="str">
            <v>ANIMAL NUTRI CONSULTORIA E NUTRIÇÃO ANIMAL LTDA</v>
          </cell>
        </row>
        <row r="9370">
          <cell r="D9370" t="str">
            <v>SYI0D27</v>
          </cell>
          <cell r="I9370" t="str">
            <v>COMPASS LONGITUDE 1.3 16V TURBO 270 FLEX 4P C/AR - AUTOMÁTICO</v>
          </cell>
          <cell r="J9370" t="str">
            <v>AZUL JAZZ</v>
          </cell>
          <cell r="O9370" t="str">
            <v>GVB2948/23-1-1-1</v>
          </cell>
          <cell r="P9370" t="str">
            <v>ANDERSON ABREU SILVA</v>
          </cell>
        </row>
        <row r="9371">
          <cell r="D9371" t="str">
            <v>SHY1C97</v>
          </cell>
          <cell r="I9371" t="str">
            <v>S10 CS LS 2.8 16V DIE 4X4 2P C/AR</v>
          </cell>
          <cell r="J9371" t="str">
            <v>BRANCO SUMMIT</v>
          </cell>
          <cell r="O9371" t="str">
            <v>CWB0024/21-5-1-1</v>
          </cell>
          <cell r="P9371" t="str">
            <v>BRA INDUSTRIA E COMERCIO DE BALANCAS EIRELI</v>
          </cell>
        </row>
        <row r="9372">
          <cell r="D9372" t="str">
            <v>SSV5F08</v>
          </cell>
          <cell r="I9372" t="str">
            <v>NIVUS COMFORTLINE 1.0 200 TSI 12V TOTAL FLEX 4P C/AR - AUTOMÁTICO</v>
          </cell>
          <cell r="J9372" t="str">
            <v>AZUL BISCAY</v>
          </cell>
          <cell r="O9372" t="str">
            <v>MTZ0003/24-17-39-1</v>
          </cell>
          <cell r="P9372" t="str">
            <v>LOCALIZA RENT A CAR S/A</v>
          </cell>
        </row>
        <row r="9373">
          <cell r="D9373" t="str">
            <v>EJK2A31</v>
          </cell>
          <cell r="I9373" t="str">
            <v>T-CROSS HIGHLINE 1.4 250 TSI 16V TOTAL FLEX 4P C/AR - AUTOMÁTICO</v>
          </cell>
          <cell r="J9373" t="str">
            <v>PRATA SARGAS</v>
          </cell>
          <cell r="O9373" t="str">
            <v>GVR4663/22-1-1-1</v>
          </cell>
          <cell r="P9373" t="str">
            <v>F H SERVICOS PEDIATRICOS LTDA</v>
          </cell>
        </row>
        <row r="9374">
          <cell r="D9374" t="str">
            <v>SID1F22</v>
          </cell>
          <cell r="I9374" t="str">
            <v>ONIX PLUS PREMIER II 1.0 12V TURBO FLEX 4P C/AR - AUTOMÁTICO</v>
          </cell>
          <cell r="J9374" t="str">
            <v>PRETO OURO NEGRO</v>
          </cell>
          <cell r="O9374" t="str">
            <v>GVR5007/23-1-1-1</v>
          </cell>
          <cell r="P9374" t="str">
            <v>DANIEL OLIVEIRA COELHO</v>
          </cell>
        </row>
        <row r="9375">
          <cell r="D9375" t="str">
            <v>FCU1C32</v>
          </cell>
          <cell r="I9375" t="str">
            <v>POLO HIGHLINE 1.0 12V TSI FLEX 4P C/AR - AUTOMÁTICO</v>
          </cell>
          <cell r="J9375" t="str">
            <v>CINZA PLATINUM</v>
          </cell>
          <cell r="O9375" t="str">
            <v>GVM9490/23-1-1-1</v>
          </cell>
          <cell r="P9375" t="str">
            <v>ADRIANO PATRICIO DA SILVA</v>
          </cell>
        </row>
        <row r="9376">
          <cell r="D9376" t="str">
            <v>RVY5A26</v>
          </cell>
          <cell r="I9376" t="str">
            <v>RENEGADE LONGITUDE 1.3 16V TURBO 270 FLEX 4P C/AR - AUTOMÁTICO</v>
          </cell>
          <cell r="J9376" t="str">
            <v>CINZA GRANITE</v>
          </cell>
          <cell r="O9376" t="str">
            <v>GVM4062/22-1-1-1</v>
          </cell>
          <cell r="P9376" t="str">
            <v>ANDRE GUILHERME SCHWARZ</v>
          </cell>
        </row>
        <row r="9377">
          <cell r="D9377" t="str">
            <v>RTZ5A11</v>
          </cell>
          <cell r="I9377" t="str">
            <v>208 HATCH ACTIVE 1.6 16V FLEX 4P C/AR - AUTOMÁTICO</v>
          </cell>
          <cell r="J9377" t="str">
            <v>PRETO PERLA NERA</v>
          </cell>
          <cell r="O9377" t="str">
            <v>GVR5134/22-1-1-1</v>
          </cell>
          <cell r="P9377" t="str">
            <v>IGOR HIDEYUKI KOGA</v>
          </cell>
        </row>
        <row r="9378">
          <cell r="D9378" t="str">
            <v>FHR5J61</v>
          </cell>
          <cell r="I9378" t="str">
            <v>NIVUS COMFORTLINE 1.0 200 TSI 12V TOTAL FLEX 4P C/AR - AUTOMÁTICO</v>
          </cell>
          <cell r="J9378" t="str">
            <v>CINZA PLATINUM</v>
          </cell>
          <cell r="O9378" t="str">
            <v>GVM0111/22-1-1-1</v>
          </cell>
          <cell r="P9378" t="str">
            <v>DANIEL LIMA</v>
          </cell>
        </row>
        <row r="9379">
          <cell r="D9379" t="str">
            <v>RNK6I43</v>
          </cell>
          <cell r="I9379" t="str">
            <v>KICKS SENSE 1.6 16V FLEX 4P C/AR - AUTOMÁTICO</v>
          </cell>
          <cell r="J9379" t="str">
            <v>PRETO PREMIUM</v>
          </cell>
          <cell r="O9379" t="str">
            <v>GVM5528/24-1-1-1</v>
          </cell>
          <cell r="P9379" t="str">
            <v>HERMANN SCHAICH IV</v>
          </cell>
        </row>
        <row r="9380">
          <cell r="D9380" t="str">
            <v>RTM5C39</v>
          </cell>
          <cell r="I9380" t="str">
            <v>VOYAGE 1.6 8V TOTAL FLEX 4P C/AR</v>
          </cell>
          <cell r="J9380" t="str">
            <v>PRATA SIRIUS</v>
          </cell>
          <cell r="O9380" t="str">
            <v>SAO0169/17-92-12-2</v>
          </cell>
          <cell r="P9380" t="str">
            <v>JOHNSON CONTROLS BE DO BRASIL LTDA.</v>
          </cell>
        </row>
        <row r="9381">
          <cell r="D9381" t="str">
            <v>FUN9J52</v>
          </cell>
          <cell r="I9381" t="str">
            <v>T-CROSS 1.0 200 TSI 12V TOTAL FLEX 4P C/AR - AUTOMÁTICO</v>
          </cell>
          <cell r="J9381" t="str">
            <v>CINZA PLATINUM</v>
          </cell>
          <cell r="O9381" t="str">
            <v>GVM1589/22-1-1-1</v>
          </cell>
          <cell r="P9381" t="str">
            <v>OTAVIO CORDEIRO</v>
          </cell>
        </row>
        <row r="9382">
          <cell r="D9382" t="str">
            <v>SJE2G72</v>
          </cell>
          <cell r="I9382" t="str">
            <v>208 HATCH ACTIVE 1.6 16V FLEX 4P C/AR - AUTOMÁTICO</v>
          </cell>
          <cell r="J9382" t="str">
            <v>BRANCO NACRE</v>
          </cell>
          <cell r="O9382" t="str">
            <v>GVM4425/23-1-1-1</v>
          </cell>
          <cell r="P9382" t="str">
            <v>RONALD PEREIRA DE CARVALHO FONSECA</v>
          </cell>
        </row>
        <row r="9383">
          <cell r="D9383" t="str">
            <v>RVY4C08</v>
          </cell>
          <cell r="I9383" t="str">
            <v>ONIX LTZ 1.0 12V TURBO FLEX 4P C/AR - AUTOMÁTICO</v>
          </cell>
          <cell r="J9383" t="str">
            <v>PRATA SWITCHBLADE</v>
          </cell>
          <cell r="O9383" t="str">
            <v>GVM2717/22-1-1-1</v>
          </cell>
          <cell r="P9383" t="str">
            <v>ARY RODRIGUES BERTOLINO</v>
          </cell>
        </row>
        <row r="9384">
          <cell r="D9384" t="str">
            <v>SIE9D55</v>
          </cell>
          <cell r="I9384" t="str">
            <v>NOVA STRADA ENDURANCE CABINE PLUS 1.4 8V FLEX 2P C/AR</v>
          </cell>
          <cell r="J9384" t="str">
            <v>PRATA BARI</v>
          </cell>
          <cell r="O9384" t="str">
            <v>GVA1823/23-1-1-1</v>
          </cell>
          <cell r="P9384" t="str">
            <v>JOSIANE BRITO DO CARMO</v>
          </cell>
        </row>
        <row r="9385">
          <cell r="D9385" t="str">
            <v>SIP2D45</v>
          </cell>
          <cell r="I9385" t="str">
            <v>ONIX PLUS PREMIER II 1.0 12V TURBO FLEX 4P C/AR - AUTOMÁTICO</v>
          </cell>
          <cell r="J9385" t="str">
            <v>PRATA SHARK</v>
          </cell>
          <cell r="O9385" t="str">
            <v>MTZ0002/16-564-8-1</v>
          </cell>
          <cell r="P9385" t="str">
            <v>LOCALIZA RENT A CAR S/A</v>
          </cell>
        </row>
        <row r="9386">
          <cell r="D9386" t="str">
            <v>RNM3B77</v>
          </cell>
          <cell r="I9386" t="str">
            <v>RENEGADE SPORT 1.8 16V FLEX 4P C/AR - AUTOMÁTICO</v>
          </cell>
          <cell r="J9386" t="str">
            <v>BRANCO AMBIENTE</v>
          </cell>
          <cell r="O9386" t="str">
            <v>SAO0897/15-2-1-1</v>
          </cell>
          <cell r="P9386" t="str">
            <v>ASA BRANCA VII ENERGIAS RENOVAVEIS S/A</v>
          </cell>
        </row>
        <row r="9387">
          <cell r="D9387" t="str">
            <v>GCX5C81</v>
          </cell>
          <cell r="I9387" t="str">
            <v>T-CROSS HIGHLINE 1.4 250 TSI 16V TOTAL FLEX 4P C/AR - AUTOMÁTICO</v>
          </cell>
          <cell r="J9387" t="str">
            <v>CINZA PLATINUM</v>
          </cell>
          <cell r="O9387" t="str">
            <v>SAO0030/23-1-1-1</v>
          </cell>
          <cell r="P9387" t="str">
            <v>BOSTON ELECTROMETALLURGICAL CORPORATION BRASIL LTDA</v>
          </cell>
        </row>
        <row r="9388">
          <cell r="D9388" t="str">
            <v>SIV0B53</v>
          </cell>
          <cell r="I9388" t="str">
            <v>COMPASS LONGITUDE 1.3 16V TURBO 270 FLEX 4P C/AR - AUTOMÁTICO</v>
          </cell>
          <cell r="J9388" t="str">
            <v>PRETO CARBON</v>
          </cell>
          <cell r="O9388" t="str">
            <v>MTZ0003/24-51-28-1</v>
          </cell>
          <cell r="P9388" t="str">
            <v>LOCALIZA RENT A CAR S/A</v>
          </cell>
        </row>
        <row r="9389">
          <cell r="D9389" t="str">
            <v>SHD1G83</v>
          </cell>
          <cell r="I9389" t="str">
            <v>S10 CD LS 2.8 16V DIE 4X4 4P C/AR</v>
          </cell>
          <cell r="J9389" t="str">
            <v>BRANCO SUMMIT</v>
          </cell>
          <cell r="O9389" t="str">
            <v>RIO0019/16-12-1-2</v>
          </cell>
          <cell r="P9389" t="str">
            <v>FUNDACAO UNIVERSIDADE DO VALE DO ITAJAI</v>
          </cell>
        </row>
        <row r="9390">
          <cell r="D9390" t="str">
            <v>RTP8E11</v>
          </cell>
          <cell r="I9390" t="str">
            <v>RENEGADE LONGITUDE 1.8 16V FLEX 4P C/AR - AUTOMÁTICO</v>
          </cell>
          <cell r="J9390" t="str">
            <v>PRETO CARBON</v>
          </cell>
          <cell r="O9390" t="str">
            <v>SAO0042/20-18-1-9</v>
          </cell>
          <cell r="P9390" t="str">
            <v>ADIUM S.A.</v>
          </cell>
        </row>
        <row r="9391">
          <cell r="D9391" t="str">
            <v>SHH3I91</v>
          </cell>
          <cell r="I9391" t="str">
            <v>DUSTER ICONIC 1.6 16V SCE FLEX 4P C/AR - AUTOMÁTICO</v>
          </cell>
          <cell r="J9391" t="str">
            <v>BRANCO</v>
          </cell>
          <cell r="O9391" t="str">
            <v>RIO0013/16-41-2-14</v>
          </cell>
          <cell r="P9391" t="str">
            <v>ASTER MÁQUINAS E SOLUÇÕES INTEGRADAS LTDA</v>
          </cell>
        </row>
        <row r="9392">
          <cell r="D9392" t="str">
            <v>PVR4B72</v>
          </cell>
          <cell r="I9392" t="str">
            <v>CRONOS DRIVE 1.3 8V FLEX 4P C/AR - AUTOMÁTICO</v>
          </cell>
          <cell r="J9392" t="str">
            <v>CINZA SILVERSTONE</v>
          </cell>
          <cell r="O9392" t="str">
            <v>GVR6824/24-1-1-1</v>
          </cell>
          <cell r="P9392" t="str">
            <v>ERALDO FRANCA DA SILVA</v>
          </cell>
        </row>
        <row r="9393">
          <cell r="D9393" t="str">
            <v>SYE4C59</v>
          </cell>
          <cell r="I9393" t="str">
            <v>STRADA ENDURANCE CP FLEX 1.3</v>
          </cell>
          <cell r="J9393" t="str">
            <v>PRATA BARI</v>
          </cell>
          <cell r="O9393" t="str">
            <v>CPQ0029/17-15-2-4</v>
          </cell>
          <cell r="P9393" t="str">
            <v>CERAMICA CARMELO FIOR LTDA</v>
          </cell>
        </row>
        <row r="9394">
          <cell r="D9394" t="str">
            <v>SIR7D46</v>
          </cell>
          <cell r="I9394" t="str">
            <v>208 HATCH LIKE 1.0 6V FLEX 4P C/AR</v>
          </cell>
          <cell r="J9394" t="str">
            <v>CINZA ARTENSE</v>
          </cell>
          <cell r="O9394" t="str">
            <v>GVA1552/23-1-1-1</v>
          </cell>
          <cell r="P9394" t="str">
            <v>MICHAEL HANDEL DE MIRANDA REGADAS</v>
          </cell>
        </row>
        <row r="9395">
          <cell r="D9395" t="str">
            <v>RVC8H62</v>
          </cell>
          <cell r="I9395" t="str">
            <v>ONIX PLUS LT 1.0 12V FLEX 4P C/AR</v>
          </cell>
          <cell r="J9395" t="str">
            <v>PRATA SWITCHBLADE</v>
          </cell>
          <cell r="O9395" t="str">
            <v>CPQ0037/19-16-1-1</v>
          </cell>
          <cell r="P9395" t="str">
            <v>MEDICAMENTAL DISTRIBUIDORA LTDA</v>
          </cell>
        </row>
        <row r="9396">
          <cell r="D9396" t="str">
            <v>SJA1C40</v>
          </cell>
          <cell r="I9396" t="str">
            <v>CRETA PLATINUM SAFETY TGDI FLEX AT 1.0</v>
          </cell>
          <cell r="J9396" t="str">
            <v>PRETO ONIX</v>
          </cell>
          <cell r="O9396" t="str">
            <v>MTZ0003/24-51-26-1</v>
          </cell>
          <cell r="P9396" t="str">
            <v>LOCALIZA RENT A CAR S/A</v>
          </cell>
        </row>
        <row r="9397">
          <cell r="D9397" t="str">
            <v>RNZ7C88</v>
          </cell>
          <cell r="I9397" t="str">
            <v>VOYAGE 1.6 8V TOTAL FLEX 4P C/AR</v>
          </cell>
          <cell r="J9397" t="str">
            <v>BRANCO CRISTAL</v>
          </cell>
          <cell r="O9397" t="str">
            <v>SAO0169/17-78-1-1</v>
          </cell>
          <cell r="P9397" t="str">
            <v>JOHNSON CONTROLS BE DO BRASIL LTDA.</v>
          </cell>
        </row>
        <row r="9398">
          <cell r="D9398" t="str">
            <v>ECV9F43</v>
          </cell>
          <cell r="I9398" t="str">
            <v>NIVUS COMFORTLINE 1.0 200 TSI 12V TOTAL FLEX 4P C/AR - AUTOMÁTICO</v>
          </cell>
          <cell r="J9398" t="str">
            <v>CINZA PLATINUM</v>
          </cell>
          <cell r="O9398" t="str">
            <v>GVR1562/23-1-1-1</v>
          </cell>
          <cell r="P9398" t="str">
            <v>CYNTHIA LOPES DE AZEVEDO</v>
          </cell>
        </row>
        <row r="9399">
          <cell r="D9399" t="str">
            <v>FLT9E01</v>
          </cell>
          <cell r="I9399" t="str">
            <v>NIVUS COMFORTLINE 1.0 200 TSI 12V TOTAL FLEX 4P C/AR - AUTOMÁTICO</v>
          </cell>
          <cell r="J9399" t="str">
            <v>PRETO NINJA</v>
          </cell>
          <cell r="O9399" t="str">
            <v>GVR3179/24-1-1-1</v>
          </cell>
          <cell r="P9399" t="str">
            <v>HEROS TERCEIRIZACAO DE SERVICOS GERAIS LTDA</v>
          </cell>
        </row>
        <row r="9400">
          <cell r="D9400" t="str">
            <v>SHS7G96</v>
          </cell>
          <cell r="I9400" t="str">
            <v>208 HATCH ACTIVE 1.6 16V FLEX 4P C/AR - AUTOMÁTICO</v>
          </cell>
          <cell r="J9400" t="str">
            <v>AZUL QUASAR</v>
          </cell>
          <cell r="O9400" t="str">
            <v>GVR4605/23-1-1-1</v>
          </cell>
          <cell r="P9400" t="str">
            <v>STEFANO DEBOSSAN NERY CORREIA</v>
          </cell>
        </row>
        <row r="9401">
          <cell r="D9401" t="str">
            <v>RUV2J25</v>
          </cell>
          <cell r="I9401" t="str">
            <v>FIORINO ENDURANCE 1.4 EVO FLEX 2P C/AR</v>
          </cell>
          <cell r="J9401" t="str">
            <v>BRANCO BANCHISA</v>
          </cell>
          <cell r="O9401" t="str">
            <v>FAR0085/23-9-3-1</v>
          </cell>
          <cell r="P9401" t="str">
            <v>CAFÉ TRÊS CORAÇÕES SA  . SANTA LUZIA</v>
          </cell>
        </row>
        <row r="9402">
          <cell r="D9402" t="str">
            <v>SHV7G61</v>
          </cell>
          <cell r="I9402" t="str">
            <v>ARGO 1.0 6V FLEX 4P C/AR</v>
          </cell>
          <cell r="J9402" t="str">
            <v>BRANCO BANCHISA</v>
          </cell>
          <cell r="O9402" t="str">
            <v>FAR0085/23-12-7-7</v>
          </cell>
          <cell r="P9402" t="str">
            <v>CAFÉ TRÊS CORAÇÕES SA  . SANTA LUZIA</v>
          </cell>
        </row>
        <row r="9403">
          <cell r="D9403" t="str">
            <v>SIS7J02</v>
          </cell>
          <cell r="I9403" t="str">
            <v>KICKS ADVANCE 1.6 16V FLEX 4P C/AR - AUTOMÁTICO</v>
          </cell>
          <cell r="J9403" t="str">
            <v>BRANCO DIAMOND</v>
          </cell>
          <cell r="O9403" t="str">
            <v>MTZ0003/24-49-5-1</v>
          </cell>
          <cell r="P9403" t="str">
            <v>LOCALIZA RENT A CAR S/A</v>
          </cell>
        </row>
        <row r="9404">
          <cell r="D9404" t="str">
            <v>TDK1F84</v>
          </cell>
          <cell r="I9404" t="str">
            <v>SCUDO CARGO 6,1M³ 1.5 16V TURBO DIE 4P C/AR</v>
          </cell>
          <cell r="J9404" t="str">
            <v>BRANCO BANCHISA</v>
          </cell>
          <cell r="O9404" t="str">
            <v>GVC0619/24-2-1-1</v>
          </cell>
          <cell r="P9404" t="str">
            <v>EDUARDO SABBAG</v>
          </cell>
        </row>
        <row r="9405">
          <cell r="D9405" t="str">
            <v>SIB0I35</v>
          </cell>
          <cell r="I9405" t="str">
            <v>FIORINO ENDURANCE 1.4 EVO FLEX 2P C/AR</v>
          </cell>
          <cell r="J9405" t="str">
            <v>BRANCO BANCHISA</v>
          </cell>
          <cell r="O9405" t="str">
            <v>FAR0085/23-12-8-1</v>
          </cell>
          <cell r="P9405" t="str">
            <v>CAFÉ TRÊS CORAÇÕES SA  . SANTA LUZIA</v>
          </cell>
        </row>
        <row r="9406">
          <cell r="D9406" t="str">
            <v>SHI4G53</v>
          </cell>
          <cell r="I9406" t="str">
            <v>ARGO 1.0 6V FLEX 4P C/AR</v>
          </cell>
          <cell r="J9406" t="str">
            <v>BRANCO BANCHISA</v>
          </cell>
          <cell r="O9406" t="str">
            <v>SAO0432/22-1-2-7</v>
          </cell>
          <cell r="P9406" t="str">
            <v>BENASSI SAO PAULO - IMPORTACAO E EXPORTACAO LTDA</v>
          </cell>
        </row>
        <row r="9407">
          <cell r="D9407" t="str">
            <v>SHV0D18</v>
          </cell>
          <cell r="I9407" t="str">
            <v>ARGO 1.0 6V FLEX 4P C/AR</v>
          </cell>
          <cell r="J9407" t="str">
            <v>BRANCO BANCHISA</v>
          </cell>
          <cell r="O9407" t="str">
            <v>FAR0085/23-12-5-1</v>
          </cell>
          <cell r="P9407" t="str">
            <v>CAFÉ TRÊS CORAÇÕES SA  . SANTA LUZIA</v>
          </cell>
        </row>
        <row r="9408">
          <cell r="D9408" t="str">
            <v>SYI2B79</v>
          </cell>
          <cell r="I9408" t="str">
            <v>HB20S PLATINUM SAFETY TGDI FLEX AT 1.0</v>
          </cell>
          <cell r="J9408" t="str">
            <v>BRANCO ATLAS</v>
          </cell>
          <cell r="O9408" t="str">
            <v>MTZ0003/24-18-21-16</v>
          </cell>
          <cell r="P9408" t="str">
            <v>LOCALIZA RENT A CAR S/A</v>
          </cell>
        </row>
        <row r="9409">
          <cell r="D9409" t="str">
            <v>RNK4A63</v>
          </cell>
          <cell r="I9409" t="str">
            <v>ONIX LT 1.0 12V FLEX 4P C/AR</v>
          </cell>
          <cell r="J9409" t="str">
            <v>PRATA SHARK</v>
          </cell>
          <cell r="O9409" t="str">
            <v>SAO0460/13-113-2-8</v>
          </cell>
          <cell r="P9409" t="str">
            <v>METTLER-TOLEDO INDÚSTRIA E COMÉRCIO LTDA</v>
          </cell>
        </row>
        <row r="9410">
          <cell r="D9410" t="str">
            <v>RUZ8D20</v>
          </cell>
          <cell r="I9410" t="str">
            <v>TRACKER PREMIER 1.2 12V TURBO FLEX 4P C/AR - AUTOMÁTICO</v>
          </cell>
          <cell r="J9410" t="str">
            <v>PRETO OURO NEGRO</v>
          </cell>
          <cell r="O9410" t="str">
            <v>SAO0475/19-42-1-1</v>
          </cell>
          <cell r="P9410" t="str">
            <v>GRABER SISTEMAS DE SEGURANCA LTDA</v>
          </cell>
        </row>
        <row r="9411">
          <cell r="D9411" t="str">
            <v>EFY5I24</v>
          </cell>
          <cell r="I9411" t="str">
            <v>T-CROSS HIGHLINE 1.4 250 TSI 16V TOTAL FLEX 4P C/AR - AUTOMÁTICO</v>
          </cell>
          <cell r="J9411" t="str">
            <v>CINZA PLATINUM</v>
          </cell>
          <cell r="O9411" t="str">
            <v>GVM1147/22-1-1-1</v>
          </cell>
          <cell r="P9411" t="str">
            <v>DANIEL TAMY AIHARA</v>
          </cell>
        </row>
        <row r="9412">
          <cell r="D9412" t="str">
            <v>RNJ1D96</v>
          </cell>
          <cell r="I9412" t="str">
            <v>FIORINO ENDURANCE 1.4 EVO FLEX 2P C/AR</v>
          </cell>
          <cell r="J9412" t="str">
            <v>BRANCO BANCHISA</v>
          </cell>
          <cell r="O9412" t="str">
            <v>SAO0169/17-92-13-2</v>
          </cell>
          <cell r="P9412" t="str">
            <v>JOHNSON CONTROLS BE DO BRASIL LTDA.</v>
          </cell>
        </row>
        <row r="9413">
          <cell r="D9413" t="str">
            <v>RTA4A28</v>
          </cell>
          <cell r="I9413" t="str">
            <v>RENEGADE LONGITUDE 1.8 16V FLEX 4P C/AR - AUTOMÁTICO</v>
          </cell>
          <cell r="J9413" t="str">
            <v>PRATA BILLET</v>
          </cell>
          <cell r="O9413" t="str">
            <v>JPA0002/14-45-1-1</v>
          </cell>
          <cell r="P9413" t="str">
            <v>ELFA MEDICAMENTOS LTDA</v>
          </cell>
        </row>
        <row r="9414">
          <cell r="D9414" t="str">
            <v>SHH3I57</v>
          </cell>
          <cell r="I9414" t="str">
            <v>MOBI LIKE 1.0 8V FLEX 4P C/AR</v>
          </cell>
          <cell r="J9414" t="str">
            <v>PRATA BARI</v>
          </cell>
          <cell r="O9414" t="str">
            <v>GVR3275/23-1-1-1</v>
          </cell>
          <cell r="P9414" t="str">
            <v>GUILHERME SCHEIS</v>
          </cell>
        </row>
        <row r="9415">
          <cell r="D9415" t="str">
            <v>SIZ0G76</v>
          </cell>
          <cell r="I9415" t="str">
            <v>TRACKER PREMIER 1.2 12V TURBO FLEX 4P C/AR - AUTOMÁTICO</v>
          </cell>
          <cell r="J9415" t="str">
            <v>AZUL ECLIPSE</v>
          </cell>
          <cell r="O9415" t="str">
            <v>GVA3681/23-1-1-1</v>
          </cell>
          <cell r="P9415" t="str">
            <v>W EMPRESAS TELECOM LTDA</v>
          </cell>
        </row>
        <row r="9416">
          <cell r="D9416" t="str">
            <v>EKH0C76</v>
          </cell>
          <cell r="I9416" t="str">
            <v>VOYAGE 1.0 MPI 12V TOTAL FLEX 4P C/AR</v>
          </cell>
          <cell r="J9416" t="str">
            <v>PRATA SIRIUS</v>
          </cell>
          <cell r="O9416" t="str">
            <v>GVR1562/21-1-1-1</v>
          </cell>
          <cell r="P9416" t="str">
            <v>ANDRE LUIS ARAUJO DOS SANTOS 11203500777</v>
          </cell>
        </row>
        <row r="9417">
          <cell r="D9417" t="str">
            <v>SYI2H40</v>
          </cell>
          <cell r="I9417" t="str">
            <v>HB20 COMFORT PLUS FLEX 1.0</v>
          </cell>
          <cell r="J9417" t="str">
            <v>CINZA SILK</v>
          </cell>
          <cell r="O9417" t="str">
            <v>SAO0368/13-47-1-5</v>
          </cell>
          <cell r="P9417" t="str">
            <v>JONES LANG LASALLE LTDA.</v>
          </cell>
        </row>
        <row r="9418">
          <cell r="D9418" t="str">
            <v>RMQ5H78</v>
          </cell>
          <cell r="I9418" t="str">
            <v>RENEGADE LONGITUDE 1.8 16V FLEX 4P C/AR - AUTOMÁTICO</v>
          </cell>
          <cell r="J9418" t="str">
            <v>BRANCO AMBIENTE</v>
          </cell>
          <cell r="O9418" t="str">
            <v>GVR1915/21-1-1-1</v>
          </cell>
          <cell r="P9418" t="str">
            <v>PAULO FERNANDO DA SILVA SANTOS JUNIOR</v>
          </cell>
        </row>
        <row r="9419">
          <cell r="D9419" t="str">
            <v>TDJ3B01</v>
          </cell>
          <cell r="I9419" t="str">
            <v>ARGO DRIVE 1.0 6V FLEX 4P C/AR</v>
          </cell>
          <cell r="J9419" t="str">
            <v>CINZA SILVERSTONE</v>
          </cell>
          <cell r="O9419" t="str">
            <v>GVC3199/24-1-1-1</v>
          </cell>
          <cell r="P9419" t="str">
            <v>ADAUTO SERGIO MILLANI</v>
          </cell>
        </row>
        <row r="9420">
          <cell r="D9420" t="str">
            <v>SJG7C38</v>
          </cell>
          <cell r="I9420" t="str">
            <v>HB20 LIMITED PLUS FLEX 1.0</v>
          </cell>
          <cell r="J9420" t="str">
            <v>PRATA SAND</v>
          </cell>
          <cell r="O9420" t="str">
            <v>GVA9588/23-1-1-1</v>
          </cell>
          <cell r="P9420" t="str">
            <v>VANESSA APARECIDA DA SILVA ARAUJO</v>
          </cell>
        </row>
        <row r="9421">
          <cell r="D9421" t="str">
            <v>SSX4G72</v>
          </cell>
          <cell r="I9421" t="str">
            <v>VIRTUS HIGHLINE 1.0 12V 200 TSI TOTAL FLEX 4P C/AR - AUTOMÁTICO</v>
          </cell>
          <cell r="J9421" t="str">
            <v>PRETO NINJA</v>
          </cell>
          <cell r="O9421" t="str">
            <v>GVM2565/24-1-2-1</v>
          </cell>
          <cell r="P9421" t="str">
            <v>MDE MANUFATURA DESENVOLVIMENTO E ENGENHARIA S/A</v>
          </cell>
        </row>
        <row r="9422">
          <cell r="D9422" t="str">
            <v>RTH9A38</v>
          </cell>
          <cell r="I9422" t="str">
            <v>VOYAGE 1.6 8V TOTAL FLEX 4P C/AR</v>
          </cell>
          <cell r="J9422" t="str">
            <v>PRATA SIRIUS</v>
          </cell>
          <cell r="O9422" t="str">
            <v>SAO0169/17-100-1-11</v>
          </cell>
          <cell r="P9422" t="str">
            <v>JOHNSON CONTROLS BE DO BRASIL LTDA.</v>
          </cell>
        </row>
        <row r="9423">
          <cell r="D9423" t="str">
            <v>RVA2H67</v>
          </cell>
          <cell r="I9423" t="str">
            <v>MOBI LIKE 1.0 8V FLEX 4P C/AR</v>
          </cell>
          <cell r="J9423" t="str">
            <v>CINZA SILVERSTONE</v>
          </cell>
          <cell r="O9423" t="str">
            <v>GVR8761/22-1-1-1</v>
          </cell>
          <cell r="P9423" t="str">
            <v>SEGURATEL - ALARMES ELETRONICOS LTDA</v>
          </cell>
        </row>
        <row r="9424">
          <cell r="D9424" t="str">
            <v>RMM4H09</v>
          </cell>
          <cell r="I9424" t="str">
            <v>RENEGADE LONGITUDE 1.8 16V FLEX 4P C/AR - AUTOMÁTICO</v>
          </cell>
          <cell r="J9424" t="str">
            <v>PRATA BILLET</v>
          </cell>
          <cell r="O9424" t="str">
            <v>GVR0618/21-1-1-1</v>
          </cell>
          <cell r="P9424" t="str">
            <v>RICARDO LAUREANO SIQUEIRA</v>
          </cell>
        </row>
        <row r="9425">
          <cell r="D9425" t="str">
            <v>EKU2D24</v>
          </cell>
          <cell r="I9425" t="str">
            <v>T-CROSS COMFORTLINE 1.0 200 TSI 12V TOTAL FLEX 4P C/AR - AUTOMÁTICO</v>
          </cell>
          <cell r="J9425" t="str">
            <v>AZUL NORWAY</v>
          </cell>
          <cell r="O9425" t="str">
            <v>GVR3382/22-1-1-1</v>
          </cell>
          <cell r="P9425" t="str">
            <v>THIAGO HENRIQUE MARQUES SILVA</v>
          </cell>
        </row>
        <row r="9426">
          <cell r="D9426" t="str">
            <v>QXO5B73</v>
          </cell>
          <cell r="I9426" t="str">
            <v>MOBI LIKE 1.0 8V FLEX 4P C/AR</v>
          </cell>
          <cell r="J9426" t="str">
            <v>BRANCO BANCHISA</v>
          </cell>
          <cell r="O9426" t="str">
            <v>GVM9194/24-1-1-1</v>
          </cell>
          <cell r="P9426" t="str">
            <v>SC BEAUTY COMÉRCIO DE COSMÉTICOS LTDA</v>
          </cell>
        </row>
        <row r="9427">
          <cell r="D9427" t="str">
            <v>RTV4F96</v>
          </cell>
          <cell r="I9427" t="str">
            <v>COMPASS LONGITUDE 1.3 16V TURBO 270 FLEX 4P C/AR - AUTOMÁTICO</v>
          </cell>
          <cell r="J9427" t="str">
            <v>CINZA GRANITE</v>
          </cell>
          <cell r="O9427" t="str">
            <v>SAO0275/21-2-1-1</v>
          </cell>
          <cell r="P9427" t="str">
            <v>EMBRAS EMPRESA BRASILEIRA DE TECNOLOGIA LTDA</v>
          </cell>
        </row>
        <row r="9428">
          <cell r="D9428" t="str">
            <v>RTR9A89</v>
          </cell>
          <cell r="I9428" t="str">
            <v>MOBI LIKE 1.0 8V FLEX 4P C/AR</v>
          </cell>
          <cell r="J9428" t="str">
            <v>CINZA SILVERSTONE</v>
          </cell>
          <cell r="O9428" t="str">
            <v>GVR0235/22-1-1-1</v>
          </cell>
          <cell r="P9428" t="str">
            <v>GALL COMERCIO E REPRESENTACOES LTDA</v>
          </cell>
        </row>
        <row r="9429">
          <cell r="D9429" t="str">
            <v>UAI8G60</v>
          </cell>
          <cell r="I9429" t="str">
            <v>ONIX LT 1.0 12V FLEX 4P C/AR</v>
          </cell>
          <cell r="J9429" t="str">
            <v>PRATA SHARK</v>
          </cell>
          <cell r="O9429" t="str">
            <v>GVM6586/24-1-1-1</v>
          </cell>
          <cell r="P9429" t="str">
            <v>FABIO JOSE DA SILVA</v>
          </cell>
        </row>
        <row r="9430">
          <cell r="D9430" t="str">
            <v>RTZ8D95</v>
          </cell>
          <cell r="I9430" t="str">
            <v>208 HATCH ACTIVE 1.6 16V FLEX 4P C/AR - AUTOMÁTICO</v>
          </cell>
          <cell r="J9430" t="str">
            <v>CINZA ALUMINIUM</v>
          </cell>
          <cell r="O9430" t="str">
            <v>MTZ0001/22-20-2-2</v>
          </cell>
          <cell r="P9430" t="str">
            <v>MOBI7 TECNOLOGIA EM MOBILIDADE S.A.</v>
          </cell>
        </row>
        <row r="9431">
          <cell r="D9431" t="str">
            <v>SIL3A03</v>
          </cell>
          <cell r="I9431" t="str">
            <v>HB20 COMFORT 1.0 12V FLEX 4P C/AR</v>
          </cell>
          <cell r="J9431" t="str">
            <v>CINZA SILK</v>
          </cell>
          <cell r="O9431" t="str">
            <v>MTZ0003/24-24-11-1</v>
          </cell>
          <cell r="P9431" t="str">
            <v>LOCALIZA RENT A CAR S/A</v>
          </cell>
        </row>
        <row r="9432">
          <cell r="D9432" t="str">
            <v>SIN8B58</v>
          </cell>
          <cell r="I9432" t="str">
            <v>FIORINO ENDURANCE 1.4 EVO FLEX 2P C/AR</v>
          </cell>
          <cell r="J9432" t="str">
            <v>BRANCO BANCHISA</v>
          </cell>
          <cell r="O9432" t="str">
            <v>MTZ0003/24-16-12-1</v>
          </cell>
          <cell r="P9432" t="str">
            <v>LOCALIZA RENT A CAR S/A</v>
          </cell>
        </row>
        <row r="9433">
          <cell r="D9433" t="str">
            <v>SIH0C89</v>
          </cell>
          <cell r="I9433" t="str">
            <v>KICKS SENSE 1.6 16V FLEX 4P C/AR - AUTOMÁTICO</v>
          </cell>
          <cell r="J9433" t="str">
            <v>CINZA GRAFITE</v>
          </cell>
          <cell r="O9433" t="str">
            <v>MTZ0003/24-16-35-1</v>
          </cell>
          <cell r="P9433" t="str">
            <v>LOCALIZA RENT A CAR S/A</v>
          </cell>
        </row>
        <row r="9434">
          <cell r="D9434" t="str">
            <v>RFP6I12</v>
          </cell>
          <cell r="I9434" t="str">
            <v>DOBLO ESSENCE 7L 1.8 16V FLEX 4P C/AR</v>
          </cell>
          <cell r="J9434" t="str">
            <v>PRATA BARI</v>
          </cell>
          <cell r="O9434" t="str">
            <v>RIO0046/16-6-1-1</v>
          </cell>
          <cell r="P9434" t="str">
            <v>UNIÃO NORTE BRASILEIRA DE EDUCAÇÃO E CULTURA</v>
          </cell>
        </row>
        <row r="9435">
          <cell r="D9435" t="str">
            <v>RVO8D07</v>
          </cell>
          <cell r="I9435" t="str">
            <v>FIORINO ENDURANCE 1.4 EVO FLEX 2P C/AR</v>
          </cell>
          <cell r="J9435" t="str">
            <v>BRANCO BANCHISA</v>
          </cell>
          <cell r="O9435" t="str">
            <v>SAO0030/17-22-1-11</v>
          </cell>
          <cell r="P9435" t="str">
            <v>SPAR BRASIL SERVICOS LTDA</v>
          </cell>
        </row>
        <row r="9436">
          <cell r="D9436" t="str">
            <v>SHH1F69</v>
          </cell>
          <cell r="I9436" t="str">
            <v>RENEGADE LONGITUDE 1.3 16V TURBO 270 FLEX 4P C/AR - AUTOMÁTICO</v>
          </cell>
          <cell r="J9436" t="str">
            <v>AZUL JAZZ</v>
          </cell>
          <cell r="O9436" t="str">
            <v>GVR2769/23-1-1-1</v>
          </cell>
          <cell r="P9436" t="str">
            <v>VICTOR BEZERRA FERNANDES FILGUEIRAS</v>
          </cell>
        </row>
        <row r="9437">
          <cell r="D9437" t="str">
            <v>RTI4F85</v>
          </cell>
          <cell r="I9437" t="str">
            <v>VOYAGE 1.6 8V TOTAL FLEX 4P C/AR</v>
          </cell>
          <cell r="J9437" t="str">
            <v>PRATA SIRIUS</v>
          </cell>
          <cell r="O9437" t="str">
            <v>BHZ0024/21-1-1-9</v>
          </cell>
          <cell r="P9437" t="str">
            <v>GCT - GERENCIAMENTO E CONTROLE DE TRANSITO S/A</v>
          </cell>
        </row>
        <row r="9438">
          <cell r="D9438" t="str">
            <v>RVJ0G10</v>
          </cell>
          <cell r="I9438" t="str">
            <v>ONIX PLUS LTZ 1.0 12V TURBO FLEX 4P C/AR</v>
          </cell>
          <cell r="J9438" t="str">
            <v>BRANCO SUMMIT</v>
          </cell>
          <cell r="O9438" t="str">
            <v>RIO0071/19-46-1-1</v>
          </cell>
          <cell r="P9438" t="str">
            <v>SASCAR TECNOLOGIA E SEGURANCA AUTOMOTIVA S/A</v>
          </cell>
        </row>
        <row r="9439">
          <cell r="D9439" t="str">
            <v>TCM5D97</v>
          </cell>
          <cell r="I9439" t="str">
            <v>ARGO DRIVE 1.0 6V FLEX 4P C/AR</v>
          </cell>
          <cell r="J9439" t="str">
            <v>PRATA BARI</v>
          </cell>
          <cell r="O9439" t="str">
            <v>GVB0581/24-1-1-1</v>
          </cell>
          <cell r="P9439" t="str">
            <v>GILSON SILVANO DA SILVA</v>
          </cell>
        </row>
        <row r="9440">
          <cell r="D9440" t="str">
            <v>SJA4G43</v>
          </cell>
          <cell r="I9440" t="str">
            <v>DUSTER INTENSE 1.6 16V SCE FLEX 4P C/AR - AUTOMÁTICO</v>
          </cell>
          <cell r="J9440" t="str">
            <v>PRETO NACRE</v>
          </cell>
          <cell r="O9440" t="str">
            <v>GVA0791/23-1-1-1</v>
          </cell>
          <cell r="P9440" t="str">
            <v>LUCAS RUFATTO OLIVEIRA</v>
          </cell>
        </row>
        <row r="9441">
          <cell r="D9441" t="str">
            <v>TCX4H40</v>
          </cell>
          <cell r="I9441" t="str">
            <v>HAVAL H6 HÍBRIDO HEV2 AT 1.5</v>
          </cell>
          <cell r="J9441" t="str">
            <v>BRANCO AGATA</v>
          </cell>
          <cell r="O9441" t="str">
            <v>GVB7589/24-1-1-1</v>
          </cell>
          <cell r="P9441" t="str">
            <v>GILSON DOS SANTOS</v>
          </cell>
        </row>
        <row r="9442">
          <cell r="D9442" t="str">
            <v>RTO2H75</v>
          </cell>
          <cell r="I9442" t="str">
            <v>ARGO 1.0 6V FLEX 4P C/AR</v>
          </cell>
          <cell r="J9442" t="str">
            <v>PRATA BARI</v>
          </cell>
          <cell r="O9442" t="str">
            <v>GVR4920/21-1-1-1</v>
          </cell>
          <cell r="P9442" t="str">
            <v>RSP GESTAO EMPRESARIAL EIRELI</v>
          </cell>
        </row>
        <row r="9443">
          <cell r="D9443" t="str">
            <v>FII3B54</v>
          </cell>
          <cell r="I9443" t="str">
            <v>POLO 1.0 12V MPI FLEX 4P C/AR</v>
          </cell>
          <cell r="J9443" t="str">
            <v>BRANCO CRISTAL</v>
          </cell>
          <cell r="O9443" t="str">
            <v>GHA0037/23-8-1-3</v>
          </cell>
          <cell r="P9443" t="str">
            <v>FINATTO GESTAO DE PNEUS BRASIL LTDA</v>
          </cell>
        </row>
        <row r="9444">
          <cell r="D9444" t="str">
            <v>SHF9I91</v>
          </cell>
          <cell r="I9444" t="str">
            <v>PULSE AUDACE 1.0 12V TURBO 200 FLEX 4P C/AR - AUTOMÁTICO</v>
          </cell>
          <cell r="J9444" t="str">
            <v>AZUL AMALFI</v>
          </cell>
          <cell r="O9444" t="str">
            <v>GVM4487/22-1-1-1</v>
          </cell>
          <cell r="P9444" t="str">
            <v>PATRÍCIA HELENA RODRIGUES DE OLIVEIRA</v>
          </cell>
        </row>
        <row r="9445">
          <cell r="D9445" t="str">
            <v>SUI2F32</v>
          </cell>
          <cell r="I9445" t="str">
            <v>POLO COMFORTLINE 1.0 12V TSI FLEX 4P C/AR - AUTOMÁTICO</v>
          </cell>
          <cell r="J9445" t="str">
            <v>BRANCO CRISTAL</v>
          </cell>
          <cell r="O9445" t="str">
            <v>GVR6444/24-1-1-1</v>
          </cell>
          <cell r="P9445" t="str">
            <v>CESAR EDUARDO SIQUEIRA COSTA</v>
          </cell>
        </row>
        <row r="9446">
          <cell r="D9446" t="str">
            <v>SYM6B79</v>
          </cell>
          <cell r="I9446" t="str">
            <v>ARGO 1.0 6V FLEX 4P C/AR</v>
          </cell>
          <cell r="J9446" t="str">
            <v>BRANCO BANCHISA</v>
          </cell>
          <cell r="O9446" t="str">
            <v>REM0514/23-2-1-1</v>
          </cell>
          <cell r="P9446" t="str">
            <v>BIGTRADE S.A.</v>
          </cell>
        </row>
        <row r="9447">
          <cell r="D9447" t="str">
            <v>RVJ0H18</v>
          </cell>
          <cell r="I9447" t="str">
            <v>VIRTUS COMFORTLINE 1.0 12V 200 TSI TOTAL FLEX 4P C/AR - AUTOMÁTICO</v>
          </cell>
          <cell r="J9447" t="str">
            <v>PRATA TUNGSTENIO</v>
          </cell>
          <cell r="O9447" t="str">
            <v>GVR0022/22-1-1-1</v>
          </cell>
          <cell r="P9447" t="str">
            <v>BREITENER ENERGETICA S/A</v>
          </cell>
        </row>
        <row r="9448">
          <cell r="D9448" t="str">
            <v>SIT0E66</v>
          </cell>
          <cell r="I9448" t="str">
            <v>COMMANDER OVERLAND 7L 2.0 16V TURBO DIE 4X4 4P C/AR - AUTOMÁTICO</v>
          </cell>
          <cell r="J9448" t="str">
            <v>SLASH GOLD COM TETO PRETO</v>
          </cell>
          <cell r="O9448" t="str">
            <v>GHD0133/23-1-1-1</v>
          </cell>
          <cell r="P9448" t="str">
            <v>RETECH SERVICOS ESPECIAIS DE ENGENHARIA LTDA</v>
          </cell>
        </row>
        <row r="9449">
          <cell r="D9449" t="str">
            <v>RVJ0F94</v>
          </cell>
          <cell r="I9449" t="str">
            <v>ONIX PLUS LTZ 1.0 12V TURBO FLEX 4P C/AR</v>
          </cell>
          <cell r="J9449" t="str">
            <v>BRANCO SUMMIT</v>
          </cell>
          <cell r="O9449" t="str">
            <v>RIO0071/19-45-1-7</v>
          </cell>
          <cell r="P9449" t="str">
            <v>SASCAR TECNOLOGIA E SEGURANCA AUTOMOTIVA S/A</v>
          </cell>
        </row>
        <row r="9450">
          <cell r="D9450" t="str">
            <v>RVX4I30</v>
          </cell>
          <cell r="I9450" t="str">
            <v>ARGO DRIVE 1.0 6V FLEX 4P C/AR</v>
          </cell>
          <cell r="J9450" t="str">
            <v>BRANCO BANCHISA</v>
          </cell>
          <cell r="O9450" t="str">
            <v>SAO0056/17-30-1-21</v>
          </cell>
          <cell r="P9450" t="str">
            <v>BRG SUPLEMENTOS NUTRICIONAIS LTDA</v>
          </cell>
        </row>
        <row r="9451">
          <cell r="D9451" t="str">
            <v>RUV6A10</v>
          </cell>
          <cell r="I9451" t="str">
            <v>ONIX PLUS LTZ 1.0 12V TURBO FLEX 4P C/AR - AUTOMÁTICO</v>
          </cell>
          <cell r="J9451" t="str">
            <v>CINZA SATIN STEEL</v>
          </cell>
          <cell r="O9451" t="str">
            <v>GVR4359/21-1-1-1</v>
          </cell>
          <cell r="P9451" t="str">
            <v>SUL STILO COMERCIO DE BICICLETAS LTDA</v>
          </cell>
        </row>
        <row r="9452">
          <cell r="D9452" t="str">
            <v>SYW7F49</v>
          </cell>
          <cell r="I9452" t="str">
            <v>FIORINO ENDURANCE 1.4 EVO FLEX 2P C/AR</v>
          </cell>
          <cell r="J9452" t="str">
            <v>BRANCO BANCHISA</v>
          </cell>
          <cell r="O9452" t="str">
            <v>GVA3151/24-1-1-3</v>
          </cell>
          <cell r="P9452" t="str">
            <v>AGISUPRI DISTRIBUIDORA EIRELI</v>
          </cell>
        </row>
        <row r="9453">
          <cell r="D9453" t="str">
            <v>RVV2C70</v>
          </cell>
          <cell r="I9453" t="str">
            <v>HB20 COMFORT 1.0 12V FLEX 4P C/AR</v>
          </cell>
          <cell r="J9453" t="str">
            <v>BRANCO ATLAS</v>
          </cell>
          <cell r="O9453" t="str">
            <v>CPQ0051/22-3-1-1</v>
          </cell>
          <cell r="P9453" t="str">
            <v>STELLA D'ORO ALIMENTOS LTDA</v>
          </cell>
        </row>
        <row r="9454">
          <cell r="D9454" t="str">
            <v>RNU3E58</v>
          </cell>
          <cell r="I9454" t="str">
            <v>ONIX LT 1.0 12V FLEX 4P C/AR</v>
          </cell>
          <cell r="J9454" t="str">
            <v>CINZA SATIN STEEL</v>
          </cell>
          <cell r="O9454" t="str">
            <v>GVR7687/21-1-1-1</v>
          </cell>
          <cell r="P9454" t="str">
            <v>AMARO E CORREA LTDA</v>
          </cell>
        </row>
        <row r="9455">
          <cell r="D9455" t="str">
            <v>SYP0B10</v>
          </cell>
          <cell r="I9455" t="str">
            <v>RENEGADE LONGITUDE 1.3 16V TURBO 270 FLEX 4P C/AR - AUTOMÁTICO</v>
          </cell>
          <cell r="J9455" t="str">
            <v>CINZA GRANITE</v>
          </cell>
          <cell r="O9455" t="str">
            <v>GVR7030/24-1-1-1</v>
          </cell>
          <cell r="P9455" t="str">
            <v>VALÉRIA LUSTOZA DE OLIVEIRA</v>
          </cell>
        </row>
        <row r="9456">
          <cell r="D9456" t="str">
            <v>QMY4E85</v>
          </cell>
          <cell r="I9456" t="str">
            <v>CRETA PLATINUM SAFETY TGDI FLEX AT 1.0</v>
          </cell>
          <cell r="J9456" t="str">
            <v>CINZA SILK</v>
          </cell>
          <cell r="O9456" t="str">
            <v>GVM1782/24-1-1-1</v>
          </cell>
          <cell r="P9456" t="str">
            <v>DESINETE SANTOS DE ALMEIDA MACEDO</v>
          </cell>
        </row>
        <row r="9457">
          <cell r="D9457" t="str">
            <v>RVZ5I70</v>
          </cell>
          <cell r="I9457" t="str">
            <v>HB20S COMFORT 1.0 12V GDI TURBO FLEX 4P C/AR - AUTOMÁTICO</v>
          </cell>
          <cell r="J9457" t="str">
            <v>CINZA SILK</v>
          </cell>
          <cell r="O9457" t="str">
            <v>GVR4272/23-1-1-1</v>
          </cell>
          <cell r="P9457" t="str">
            <v>RAPHAEL ALMEIDA TELES</v>
          </cell>
        </row>
        <row r="9458">
          <cell r="D9458" t="str">
            <v>TDK1F87</v>
          </cell>
          <cell r="I9458" t="str">
            <v>SCUDO CARGO 6,1M³ 1.5 16V TURBO DIE 4P C/AR</v>
          </cell>
          <cell r="J9458" t="str">
            <v>BRANCO BANCHISA</v>
          </cell>
          <cell r="O9458" t="str">
            <v>GVC0619/24-2-1-2</v>
          </cell>
          <cell r="P9458" t="str">
            <v>EDUARDO SABBAG</v>
          </cell>
        </row>
        <row r="9459">
          <cell r="D9459" t="str">
            <v>SHV7G21</v>
          </cell>
          <cell r="I9459" t="str">
            <v>ARGO 1.0 6V FLEX 4P C/AR</v>
          </cell>
          <cell r="J9459" t="str">
            <v>BRANCO BANCHISA</v>
          </cell>
          <cell r="O9459" t="str">
            <v>FOR0005/18-124-1-1</v>
          </cell>
          <cell r="P9459" t="str">
            <v>TRES CORACOES ALIMENTOS SA</v>
          </cell>
        </row>
        <row r="9460">
          <cell r="D9460" t="str">
            <v>TDI4D70</v>
          </cell>
          <cell r="I9460" t="str">
            <v>KARDIAN EVOLUTION TURBO FLEX AT 1.0</v>
          </cell>
          <cell r="J9460" t="str">
            <v>CINZA CASSIOPEE</v>
          </cell>
          <cell r="O9460" t="str">
            <v>GVC3089/24-1-1-1</v>
          </cell>
          <cell r="P9460" t="str">
            <v>GUILHERME AURÉLIO HOLUBOSKI MOREIRA DA SILVA</v>
          </cell>
        </row>
        <row r="9461">
          <cell r="D9461" t="str">
            <v>TDI2I48</v>
          </cell>
          <cell r="I9461" t="str">
            <v>KARDIAN EVOLUTION TURBO FLEX AT 1.0</v>
          </cell>
          <cell r="J9461" t="str">
            <v>CINZA CASSIOPEE</v>
          </cell>
          <cell r="O9461" t="str">
            <v>GVC4747/24-1-1-1</v>
          </cell>
          <cell r="P9461" t="str">
            <v>ALESSANDRA APARECIDA DO SANTOS</v>
          </cell>
        </row>
        <row r="9462">
          <cell r="D9462" t="str">
            <v>QXV1A05</v>
          </cell>
          <cell r="I9462" t="str">
            <v>A5 SPORTBACK PRESTIGE 2.0 TFSI 4P C/AR - AUTOMÁTICO BLINDADO</v>
          </cell>
          <cell r="J9462" t="str">
            <v>PRETO MITO</v>
          </cell>
          <cell r="O9462" t="str">
            <v>SAO0029/20-2-1-1</v>
          </cell>
          <cell r="P9462" t="str">
            <v>TODA INVESTIMENTOS DO BRASIL LTDA</v>
          </cell>
        </row>
        <row r="9463">
          <cell r="D9463" t="str">
            <v>SII6G84</v>
          </cell>
          <cell r="I9463" t="str">
            <v>208 HATCH LIKE 1.0 6V FLEX 4P C/AR</v>
          </cell>
          <cell r="J9463" t="str">
            <v>CINZA ARTENSE</v>
          </cell>
          <cell r="O9463" t="str">
            <v>MTZ0003/24-11-15-4</v>
          </cell>
          <cell r="P9463" t="str">
            <v>LOCALIZA RENT A CAR S/A</v>
          </cell>
        </row>
        <row r="9464">
          <cell r="D9464" t="str">
            <v>RUV6B20</v>
          </cell>
          <cell r="I9464" t="str">
            <v>COMPASS LONGITUDE 1.3 16V TURBO 270 FLEX 4P C/AR - AUTOMÁTICO</v>
          </cell>
          <cell r="J9464" t="str">
            <v>PRETO CARBON</v>
          </cell>
          <cell r="O9464" t="str">
            <v>RIO0054/17-81-1-1</v>
          </cell>
          <cell r="P9464" t="str">
            <v>SIRONA DENTAL COMÉRCIO DE PRODUTOS E SISTEMAS ODONTOLÓGICOS LTDA.</v>
          </cell>
        </row>
        <row r="9465">
          <cell r="D9465" t="str">
            <v>RVZ5E38</v>
          </cell>
          <cell r="I9465" t="str">
            <v>HB20 SENSE 1.0 12V FLEX 4P C/AR</v>
          </cell>
          <cell r="J9465" t="str">
            <v>BRANCO ATLAS</v>
          </cell>
          <cell r="O9465" t="str">
            <v>CPQ0013/23-2-1-1</v>
          </cell>
          <cell r="P9465" t="str">
            <v>FRUTICOLA AURORA LTDA</v>
          </cell>
        </row>
        <row r="9466">
          <cell r="D9466" t="str">
            <v>RTV2A78</v>
          </cell>
          <cell r="I9466" t="str">
            <v>HB20S EVOLUTION 1.0 12V FLEX 4P C/AR</v>
          </cell>
          <cell r="J9466" t="str">
            <v>BRANCO ATLAS</v>
          </cell>
          <cell r="O9466" t="str">
            <v>MTZ0002/16-394-3-1</v>
          </cell>
          <cell r="P9466" t="str">
            <v>LOCALIZA RENT A CAR S/A</v>
          </cell>
        </row>
        <row r="9467">
          <cell r="D9467" t="str">
            <v>SHJ8C67</v>
          </cell>
          <cell r="I9467" t="str">
            <v>TRACKER PREMIER 1.2 12V TURBO FLEX 4P C/AR - AUTOMÁTICO</v>
          </cell>
          <cell r="J9467" t="str">
            <v>PRETO OURO NEGRO</v>
          </cell>
          <cell r="O9467" t="str">
            <v>GVR5009/23-1-1-1</v>
          </cell>
          <cell r="P9467" t="str">
            <v>ROBSON GUILHERME ALVES LOPES DA SILVA</v>
          </cell>
        </row>
        <row r="9468">
          <cell r="D9468" t="str">
            <v>EGZ2G04</v>
          </cell>
          <cell r="I9468" t="str">
            <v>SAVEIRO ROBUST CD 1.6 16V TOTAL FLEX 2P C/AR</v>
          </cell>
          <cell r="J9468" t="str">
            <v>BRANCO CRISTAL</v>
          </cell>
          <cell r="O9468" t="str">
            <v>SSA0003/19-4-1-3</v>
          </cell>
          <cell r="P9468" t="str">
            <v>CIBRAFERTIL COMPANHIA BRASILEIRA DE FERTILIZANTES</v>
          </cell>
        </row>
        <row r="9469">
          <cell r="D9469" t="str">
            <v>SHQ3J32</v>
          </cell>
          <cell r="I9469" t="str">
            <v>COROLLA ALTIS PREMIUM 1.8 16V DOHC HÍBRIDO HEV 4P C/AR - AUTOMÁTICO</v>
          </cell>
          <cell r="J9469" t="str">
            <v>PRETO ECLIPSE</v>
          </cell>
          <cell r="O9469" t="str">
            <v>BHZ0006/23-1-1-1</v>
          </cell>
          <cell r="P9469" t="str">
            <v>TRANSPORTES CIDADE DE UBATUBA LTDA.</v>
          </cell>
        </row>
        <row r="9470">
          <cell r="D9470" t="str">
            <v>RVQ6H86</v>
          </cell>
          <cell r="I9470" t="str">
            <v>ONIX PLUS LTZ 1.0 12V TURBO FLEX 4P C/AR</v>
          </cell>
          <cell r="J9470" t="str">
            <v>BRANCO SUMMIT</v>
          </cell>
          <cell r="O9470" t="str">
            <v>BHZ0486/19-10-1-3</v>
          </cell>
          <cell r="P9470" t="str">
            <v>IRMAOS MATTAR  CIA LTDA</v>
          </cell>
        </row>
        <row r="9471">
          <cell r="D9471" t="str">
            <v>SII1H77</v>
          </cell>
          <cell r="I9471" t="str">
            <v>COROLLA GLI 2.0 16V DOHC FLEX 4P C/AR - AUTOMÁTICO</v>
          </cell>
          <cell r="J9471" t="str">
            <v>CINZA GRANITO</v>
          </cell>
          <cell r="O9471" t="str">
            <v>GVR5822/23-1-1-1</v>
          </cell>
          <cell r="P9471" t="str">
            <v>OSSEL ORGANIZAÇÃO ANDREENSE EMPREENDIMENTOS DE LUTO LTDA</v>
          </cell>
        </row>
        <row r="9472">
          <cell r="D9472" t="str">
            <v>RVQ6F88</v>
          </cell>
          <cell r="I9472" t="str">
            <v>ONIX PLUS LTZ 1.0 12V TURBO FLEX 4P C/AR - AUTOMÁTICO</v>
          </cell>
          <cell r="J9472" t="str">
            <v>BRANCO SUMMIT</v>
          </cell>
          <cell r="O9472" t="str">
            <v>SSA0012/19-27-1-1</v>
          </cell>
          <cell r="P9472" t="str">
            <v>MODULO INSUMOS AGROPECUARIOS LTDA.</v>
          </cell>
        </row>
        <row r="9473">
          <cell r="D9473" t="str">
            <v>QXT2C37</v>
          </cell>
          <cell r="I9473" t="str">
            <v>KA SEDAN SE 1.5 12V FLEX 4P C/AR</v>
          </cell>
          <cell r="J9473" t="str">
            <v>BRANCO ARTICO</v>
          </cell>
          <cell r="O9473" t="str">
            <v>SAO0217/13-25-1-64</v>
          </cell>
          <cell r="P9473" t="str">
            <v>EDITORA FTD S.A.</v>
          </cell>
        </row>
        <row r="9474">
          <cell r="D9474" t="str">
            <v>EZK7G01</v>
          </cell>
          <cell r="I9474" t="str">
            <v>NIVUS HIGHLINE 1.0 200 TSI 12V TOTAL FLEX 4P C/AR - AUTOMÁTICO</v>
          </cell>
          <cell r="J9474" t="str">
            <v>CINZA PLATINUM</v>
          </cell>
          <cell r="O9474" t="str">
            <v>GVM2346/22-1-1-1</v>
          </cell>
          <cell r="P9474" t="str">
            <v>LUIZ FERNANDO PARADA COUTINHO</v>
          </cell>
        </row>
        <row r="9475">
          <cell r="D9475" t="str">
            <v>QXT2B88</v>
          </cell>
          <cell r="I9475" t="str">
            <v>KA SEDAN SE 1.5 12V FLEX 4P C/AR</v>
          </cell>
          <cell r="J9475" t="str">
            <v>BRANCO ARTICO</v>
          </cell>
          <cell r="O9475" t="str">
            <v>SAO0217/13-25-1-62</v>
          </cell>
          <cell r="P9475" t="str">
            <v>EDITORA FTD S.A.</v>
          </cell>
        </row>
        <row r="9476">
          <cell r="D9476" t="str">
            <v>SIX2G86</v>
          </cell>
          <cell r="I9476" t="str">
            <v>TRACKER LT 1.0 12V TURBO FLEX 4P C/AR - AUTOMÁTICO</v>
          </cell>
          <cell r="J9476" t="str">
            <v>CINZA RUSH</v>
          </cell>
          <cell r="O9476" t="str">
            <v>GVA4715/23-1-1-1</v>
          </cell>
          <cell r="P9476" t="str">
            <v>MIGUEL DINIZ BARRETO DOS SANTOS</v>
          </cell>
        </row>
        <row r="9477">
          <cell r="D9477" t="str">
            <v>GBF0B42</v>
          </cell>
          <cell r="I9477" t="str">
            <v>NIVUS COMFORTLINE 1.0 200 TSI 12V TOTAL FLEX 4P C/AR - AUTOMÁTICO</v>
          </cell>
          <cell r="J9477" t="str">
            <v>PRETO NINJA</v>
          </cell>
          <cell r="O9477" t="str">
            <v>GVA7740/24-1-1-1</v>
          </cell>
          <cell r="P9477" t="str">
            <v>LUIS ALBERTO BALDERAMA</v>
          </cell>
        </row>
        <row r="9478">
          <cell r="D9478" t="str">
            <v>QUG3872</v>
          </cell>
          <cell r="I9478" t="str">
            <v>CRUZE SPORT6 LTZ 1.4 16V TURBO ECOTEC HB FLEX 4P C/AR - AUTOMÁTICO</v>
          </cell>
          <cell r="J9478" t="str">
            <v>BRANCO SUMMIT</v>
          </cell>
          <cell r="O9478" t="str">
            <v>GVR1749/22-1-1-1</v>
          </cell>
          <cell r="P9478" t="str">
            <v>VAM CHARLY PEREIRA ARAUJO ALMEIDA</v>
          </cell>
        </row>
        <row r="9479">
          <cell r="D9479" t="str">
            <v>SHG7B32</v>
          </cell>
          <cell r="I9479" t="str">
            <v>TORO FREEDOM 1.3 16V TURBO 270 FLEX 4P C/AR - AUTOMÁTICO</v>
          </cell>
          <cell r="J9479" t="str">
            <v>GRANITE CRYSTAL</v>
          </cell>
          <cell r="O9479" t="str">
            <v>GVR2048/23-1-1-1</v>
          </cell>
          <cell r="P9479" t="str">
            <v>EDCARLOS SILVA SOUZA 04169470508</v>
          </cell>
        </row>
        <row r="9480">
          <cell r="D9480" t="str">
            <v>RVQ6H57</v>
          </cell>
          <cell r="I9480" t="str">
            <v>ONIX PLUS LTZ 1.0 12V TURBO FLEX 4P C/AR - AUTOMÁTICO</v>
          </cell>
          <cell r="J9480" t="str">
            <v>BRANCO SUMMIT</v>
          </cell>
          <cell r="O9480" t="str">
            <v>GVR3067/22-1-1-1</v>
          </cell>
          <cell r="P9480" t="str">
            <v>ARMANDO DA SILVA NASCIMENTO</v>
          </cell>
        </row>
        <row r="9481">
          <cell r="D9481" t="str">
            <v>SYU6I12</v>
          </cell>
          <cell r="I9481" t="str">
            <v>COROLLA XEI 2.0 16V DOHC FLEX 4P C/AR - AUTOMÁTICO</v>
          </cell>
          <cell r="J9481" t="str">
            <v>PRETO ECLIPSE</v>
          </cell>
          <cell r="O9481" t="str">
            <v>SAO0078/23-28-2-1</v>
          </cell>
          <cell r="P9481" t="str">
            <v>PORTO SEGURO COMPANHIA DE SEGUROS GERAIS</v>
          </cell>
        </row>
        <row r="9482">
          <cell r="D9482" t="str">
            <v>SIJ0H77</v>
          </cell>
          <cell r="I9482" t="str">
            <v>NOVA STRADA FREEDOM CD 1.3 8V FLEX 4P C/AR</v>
          </cell>
          <cell r="J9482" t="str">
            <v>BRANCO BANCHISA</v>
          </cell>
          <cell r="O9482" t="str">
            <v>GYN0014/20-29-2-1</v>
          </cell>
          <cell r="P9482" t="str">
            <v>AGREX DO BRASIL SA</v>
          </cell>
        </row>
        <row r="9483">
          <cell r="D9483" t="str">
            <v>RTV4E02</v>
          </cell>
          <cell r="I9483" t="str">
            <v>HB20S VISION 1.0 12V FLEX 4P C/AR</v>
          </cell>
          <cell r="J9483" t="str">
            <v>PRATA SAND</v>
          </cell>
          <cell r="O9483" t="str">
            <v>MTZ0002/16-390-3-10</v>
          </cell>
          <cell r="P9483" t="str">
            <v>LOCALIZA RENT A CAR S/A</v>
          </cell>
        </row>
        <row r="9484">
          <cell r="D9484" t="str">
            <v>SHT9F02</v>
          </cell>
          <cell r="I9484" t="str">
            <v>ONIX PLUS LTZ 1.0 12V TURBO FLEX 4P C/AR - AUTOMÁTICO</v>
          </cell>
          <cell r="J9484" t="str">
            <v>CINZA DRAKE</v>
          </cell>
          <cell r="O9484" t="str">
            <v>GVR3222/23-1-1-1</v>
          </cell>
          <cell r="P9484" t="str">
            <v>SAVERIO TADEU DE NOCE ARMELLINI</v>
          </cell>
        </row>
        <row r="9485">
          <cell r="D9485" t="str">
            <v>SYM1B49</v>
          </cell>
          <cell r="I9485" t="str">
            <v>HB20 SENSE PLUS FLEX 1.0</v>
          </cell>
          <cell r="J9485" t="str">
            <v>PRETO ONIX</v>
          </cell>
          <cell r="O9485" t="str">
            <v>REM0024/24-1-1-1</v>
          </cell>
          <cell r="P9485" t="str">
            <v>BANCO PINE S/A</v>
          </cell>
        </row>
        <row r="9486">
          <cell r="D9486" t="str">
            <v>SYT8G82</v>
          </cell>
          <cell r="I9486" t="str">
            <v>CRONOS DRIVE 1.3 8V FLEX 4P C/AR - AUTOMÁTICO</v>
          </cell>
          <cell r="J9486" t="str">
            <v>PRETO VULCANO</v>
          </cell>
          <cell r="O9486" t="str">
            <v>GVA1175/23-2-1-1</v>
          </cell>
          <cell r="P9486" t="str">
            <v>VOTARY SOLUÇÕES EMPRESARIAIS LTDA</v>
          </cell>
        </row>
        <row r="9487">
          <cell r="D9487" t="str">
            <v>SYL5E60</v>
          </cell>
          <cell r="I9487" t="str">
            <v>HB20S COMFORT PLUS TGDI FLEX AT 1.0</v>
          </cell>
          <cell r="J9487" t="str">
            <v>PRATA BRISK</v>
          </cell>
          <cell r="O9487" t="str">
            <v>GVB4834/23-1-1-1</v>
          </cell>
          <cell r="P9487" t="str">
            <v>VOTARY SOLUÇÕES EMPRESARIAIS LTDA</v>
          </cell>
        </row>
        <row r="9488">
          <cell r="D9488" t="str">
            <v>QMY2A93</v>
          </cell>
          <cell r="I9488" t="str">
            <v>CRETA PLATINUM SAFETY TGDI FLEX AT 1.0</v>
          </cell>
          <cell r="J9488" t="str">
            <v>PRETO ONIX</v>
          </cell>
          <cell r="O9488" t="str">
            <v>GVM3429/24-1-1-1</v>
          </cell>
          <cell r="P9488" t="str">
            <v>MARIOLGA MARTINS DOS ANJOS PARDINI</v>
          </cell>
        </row>
        <row r="9489">
          <cell r="D9489" t="str">
            <v>SYE8F46</v>
          </cell>
          <cell r="I9489" t="str">
            <v>ONIX LTZ 1.0 12V TURBO FLEX 4P C/AR - AUTOMÁTICO</v>
          </cell>
          <cell r="J9489" t="str">
            <v>AZUL SEEKER</v>
          </cell>
          <cell r="O9489" t="str">
            <v>GVA8652/23-1-1-1</v>
          </cell>
          <cell r="P9489" t="str">
            <v>LUCI DANTAS FERRAZ DE OLIVEIRA</v>
          </cell>
        </row>
        <row r="9490">
          <cell r="D9490" t="str">
            <v>RTH8E66</v>
          </cell>
          <cell r="I9490" t="str">
            <v>KWID ZEN 1.0 12V SCE FLEX 4P C/AR</v>
          </cell>
          <cell r="J9490" t="str">
            <v>BRANCO MARFIM</v>
          </cell>
          <cell r="O9490" t="str">
            <v>GYN0024/20-2-1-1</v>
          </cell>
          <cell r="P9490" t="str">
            <v>AGUILERA AUTOPEÇAS DE GOIAS LTDA.</v>
          </cell>
        </row>
        <row r="9491">
          <cell r="D9491" t="str">
            <v>RTK8J58</v>
          </cell>
          <cell r="I9491" t="str">
            <v>T-CROSS HIGHLINE 1.4 250 TSI 16V TOTAL FLEX 4P C/AR - AUTOMÁTICO</v>
          </cell>
          <cell r="J9491" t="str">
            <v>PRATA SARGAS</v>
          </cell>
          <cell r="O9491" t="str">
            <v>GVM2914/22-1-1-1</v>
          </cell>
          <cell r="P9491" t="str">
            <v>EDUARDO SALLES DE CARVALHO</v>
          </cell>
        </row>
        <row r="9492">
          <cell r="D9492" t="str">
            <v>FDP2F94</v>
          </cell>
          <cell r="I9492" t="str">
            <v>NIVUS HIGHLINE 1.0 200 TSI 12V TOTAL FLEX 4P C/AR - AUTOMÁTICO</v>
          </cell>
          <cell r="J9492" t="str">
            <v>CINZA MOONSTONE</v>
          </cell>
          <cell r="O9492" t="str">
            <v>MTZ0003/24-5-7-1</v>
          </cell>
          <cell r="P9492" t="str">
            <v>LOCALIZA RENT A CAR S/A</v>
          </cell>
        </row>
        <row r="9493">
          <cell r="D9493" t="str">
            <v>SYD8A52</v>
          </cell>
          <cell r="I9493" t="str">
            <v>CRONOS DRIVE 1.3 8V FLEX 4P C/AR - AUTOMÁTICO</v>
          </cell>
          <cell r="J9493" t="str">
            <v>CINZA SILVERSTONE</v>
          </cell>
          <cell r="O9493" t="str">
            <v>GVA5871/23-1-1-1</v>
          </cell>
          <cell r="P9493" t="str">
            <v>MARCELA BRITO ARAUJO</v>
          </cell>
        </row>
        <row r="9494">
          <cell r="D9494" t="str">
            <v>SJI1B88</v>
          </cell>
          <cell r="I9494" t="str">
            <v>208 HATCH ACTIVE 1.6 16V FLEX 4P C/AR - AUTOMÁTICO</v>
          </cell>
          <cell r="J9494" t="str">
            <v>BRANCO NACRE</v>
          </cell>
          <cell r="O9494" t="str">
            <v>GVM8476/23-1-1-1</v>
          </cell>
          <cell r="P9494" t="str">
            <v>RICARDO SILVA VENTURA</v>
          </cell>
        </row>
        <row r="9495">
          <cell r="D9495" t="str">
            <v>RVZ5E31</v>
          </cell>
          <cell r="I9495" t="str">
            <v>HB20 SENSE 1.0 12V FLEX 4P C/AR</v>
          </cell>
          <cell r="J9495" t="str">
            <v>BRANCO ATLAS</v>
          </cell>
          <cell r="O9495" t="str">
            <v>SAO0456/22-2-1-1</v>
          </cell>
          <cell r="P9495" t="str">
            <v>GRUMONT EQUIPAMENTOS LTDA</v>
          </cell>
        </row>
        <row r="9496">
          <cell r="D9496" t="str">
            <v>SIF9D28</v>
          </cell>
          <cell r="I9496" t="str">
            <v>ARGO 1.0 6V FLEX 4P C/AR</v>
          </cell>
          <cell r="J9496" t="str">
            <v>CINZA SILVERSTONE</v>
          </cell>
          <cell r="O9496" t="str">
            <v>GVM5275/23-1-1-1</v>
          </cell>
          <cell r="P9496" t="str">
            <v>KARINA MARSARI SILVA</v>
          </cell>
        </row>
        <row r="9497">
          <cell r="D9497" t="str">
            <v>TDH9I07</v>
          </cell>
          <cell r="I9497" t="str">
            <v>KARDIAN EVOLUTION TURBO FLEX AT 1.0</v>
          </cell>
          <cell r="J9497" t="str">
            <v>PRETO NACRE</v>
          </cell>
          <cell r="O9497" t="str">
            <v>GVC2749/24-1-1-1</v>
          </cell>
          <cell r="P9497" t="str">
            <v>MARDOQUEU DE ALMEIDA RODRIGUES</v>
          </cell>
        </row>
        <row r="9498">
          <cell r="D9498" t="str">
            <v>SIP2D41</v>
          </cell>
          <cell r="I9498" t="str">
            <v>ONIX PLUS PREMIER II 1.0 12V TURBO FLEX 4P C/AR - AUTOMÁTICO</v>
          </cell>
          <cell r="J9498" t="str">
            <v>CINZA DRAKE</v>
          </cell>
          <cell r="O9498" t="str">
            <v>SAO0248/17-10-1-1</v>
          </cell>
          <cell r="P9498" t="str">
            <v>LASENOR BRASIL INDUSTRIA E COMERCIO LTDA</v>
          </cell>
        </row>
        <row r="9499">
          <cell r="D9499" t="str">
            <v>SHO5E04</v>
          </cell>
          <cell r="I9499" t="str">
            <v>ONIX PLUS PREMIER II 1.0 12V TURBO FLEX 4P C/AR - AUTOMÁTICO</v>
          </cell>
          <cell r="J9499" t="str">
            <v>VERMELHO CARMIM</v>
          </cell>
          <cell r="O9499" t="str">
            <v>GVM3771/22-1-1-1</v>
          </cell>
          <cell r="P9499" t="str">
            <v>FRAMEWORK TECNOLOGIA EM SOFTWARES LTDA</v>
          </cell>
        </row>
        <row r="9500">
          <cell r="D9500" t="str">
            <v>SIE7F51</v>
          </cell>
          <cell r="I9500" t="str">
            <v>NOVA STRADA FREEDOM CD 1.3 8V FLEX 4P C/AR</v>
          </cell>
          <cell r="J9500" t="str">
            <v>CINZA SILVERSTONE</v>
          </cell>
          <cell r="O9500" t="str">
            <v>MTZ0002/16-682-16-1</v>
          </cell>
          <cell r="P9500" t="str">
            <v>LOCALIZA RENT A CAR S/A</v>
          </cell>
        </row>
        <row r="9501">
          <cell r="D9501" t="str">
            <v>SJA1E15</v>
          </cell>
          <cell r="I9501" t="str">
            <v>STRADA ENDURANCE CP FLEX 1.3</v>
          </cell>
          <cell r="J9501" t="str">
            <v>CINZA SILVERSTONE</v>
          </cell>
          <cell r="O9501" t="str">
            <v>MTZ0003/24-52-26-1</v>
          </cell>
          <cell r="P9501" t="str">
            <v>LOCALIZA RENT A CAR S/A</v>
          </cell>
        </row>
        <row r="9502">
          <cell r="D9502" t="str">
            <v>RTL8F51</v>
          </cell>
          <cell r="I9502" t="str">
            <v>VOYAGE 1.6 8V TOTAL FLEX 4P C/AR</v>
          </cell>
          <cell r="J9502" t="str">
            <v>PRATA SIRIUS</v>
          </cell>
          <cell r="O9502" t="str">
            <v>CPQ0037/19-13-2-9</v>
          </cell>
          <cell r="P9502" t="str">
            <v>MEDICAMENTAL DISTRIBUIDORA LTDA</v>
          </cell>
        </row>
        <row r="9503">
          <cell r="D9503" t="str">
            <v>TDK1F94</v>
          </cell>
          <cell r="I9503" t="str">
            <v>TORO VOLCANO 1.3 16V TURBO 270 FLEX 4P C/AR - AUTOMÁTICO</v>
          </cell>
          <cell r="J9503" t="str">
            <v>GRANITE CRYSTAL</v>
          </cell>
          <cell r="O9503" t="str">
            <v>GVC4180/24-1-1-1</v>
          </cell>
          <cell r="P9503" t="str">
            <v>FABIO AUGUSTO CIPRIANO SILVA</v>
          </cell>
        </row>
        <row r="9504">
          <cell r="D9504" t="str">
            <v>SYM1D68</v>
          </cell>
          <cell r="I9504" t="str">
            <v>HB20 SENSE PLUS FLEX 1.0</v>
          </cell>
          <cell r="J9504" t="str">
            <v>PRETO ONIX</v>
          </cell>
          <cell r="O9504" t="str">
            <v>GVR1815/24-1-1-1</v>
          </cell>
          <cell r="P9504" t="str">
            <v>CRISTINA DE ANDRADE RIEDEL</v>
          </cell>
        </row>
        <row r="9505">
          <cell r="D9505" t="str">
            <v>SIZ8C36</v>
          </cell>
          <cell r="I9505" t="str">
            <v>NOVA STRADA FREEDOM CD 1.3 8V FLEX 4P C/AR</v>
          </cell>
          <cell r="J9505" t="str">
            <v>CINZA SILVERSTONE</v>
          </cell>
          <cell r="O9505" t="str">
            <v>GVB4956/23-1-1-1</v>
          </cell>
          <cell r="P9505" t="str">
            <v>MIRIVAL VAGNI POLETTI FILHO</v>
          </cell>
        </row>
        <row r="9506">
          <cell r="D9506" t="str">
            <v>ECO6G35</v>
          </cell>
          <cell r="I9506" t="str">
            <v>T-CROSS HIGHLINE 1.4 250 TSI 16V TOTAL FLEX 4P C/AR - AUTOMÁTICO</v>
          </cell>
          <cell r="J9506" t="str">
            <v>CINZA PLATINUM</v>
          </cell>
          <cell r="O9506" t="str">
            <v>GVR3819/22-1-1-1</v>
          </cell>
          <cell r="P9506" t="str">
            <v>CARLOS EDUARDO MANCUSO</v>
          </cell>
        </row>
        <row r="9507">
          <cell r="D9507" t="str">
            <v>RTB6B31</v>
          </cell>
          <cell r="I9507" t="str">
            <v>T-CROSS HIGHLINE 1.4 250 TSI 16V TOTAL FLEX 4P C/AR - AUTOMÁTICO</v>
          </cell>
          <cell r="J9507" t="str">
            <v>CINZA PLATINUM</v>
          </cell>
          <cell r="O9507" t="str">
            <v>SAO0086/17-81-1-1</v>
          </cell>
          <cell r="P9507" t="str">
            <v>KORN FERRY (BR) CONSULTORES LTDA.</v>
          </cell>
        </row>
        <row r="9508">
          <cell r="D9508" t="str">
            <v>SHV7F38</v>
          </cell>
          <cell r="I9508" t="str">
            <v>MOBI LIKE 1.0 8V FLEX 4P C/AR</v>
          </cell>
          <cell r="J9508" t="str">
            <v>BRANCO BANCHISA</v>
          </cell>
          <cell r="O9508" t="str">
            <v>SAO0030/17-24-2-3</v>
          </cell>
          <cell r="P9508" t="str">
            <v>SPAR BRASIL SERVICOS LTDA</v>
          </cell>
        </row>
        <row r="9509">
          <cell r="D9509" t="str">
            <v>SHD4A62</v>
          </cell>
          <cell r="I9509" t="str">
            <v>RENEGADE LONGITUDE 1.3 16V TURBO 270 FLEX 4P C/AR - AUTOMÁTICO</v>
          </cell>
          <cell r="J9509" t="str">
            <v>AZUL JAZZ</v>
          </cell>
          <cell r="O9509" t="str">
            <v>SAO0136/16-20-1-1</v>
          </cell>
          <cell r="P9509" t="str">
            <v>GOLDEN TECHNOLOGY LTDA</v>
          </cell>
        </row>
        <row r="9510">
          <cell r="D9510" t="str">
            <v>CZB6C19</v>
          </cell>
          <cell r="I9510" t="str">
            <v>T-CROSS COMFORTLINE 1.0 200 TSI 12V TOTAL FLEX 4P C/AR - AUTOMÁTICO BLINDADO</v>
          </cell>
          <cell r="J9510" t="str">
            <v>PRETO NINJA</v>
          </cell>
          <cell r="O9510" t="str">
            <v>GVM2822/22-1-1-1</v>
          </cell>
          <cell r="P9510" t="str">
            <v>MARCELO JOSÉ NEVES PUGGINA</v>
          </cell>
        </row>
        <row r="9511">
          <cell r="D9511" t="str">
            <v>SHL8E12</v>
          </cell>
          <cell r="I9511" t="str">
            <v>CRONOS DRIVE 1.3 8V FLEX 4P C/AR - AUTOMÁTICO</v>
          </cell>
          <cell r="J9511" t="str">
            <v>BRANCO ALASKA</v>
          </cell>
          <cell r="O9511" t="str">
            <v>GVR2768/23-1-1-1</v>
          </cell>
          <cell r="P9511" t="str">
            <v>PABLO HENRIQUE ALVES DE ALMEIDA</v>
          </cell>
        </row>
        <row r="9512">
          <cell r="D9512" t="str">
            <v>SYR6E93</v>
          </cell>
          <cell r="I9512" t="str">
            <v>RENEGADE LONGITUDE 1.3 16V TURBO 270 FLEX 4P C/AR - AUTOMÁTICO</v>
          </cell>
          <cell r="J9512" t="str">
            <v>PRETO CARBON</v>
          </cell>
          <cell r="O9512" t="str">
            <v>BHZ0112/13-62-1-1</v>
          </cell>
          <cell r="P9512" t="str">
            <v>BCUBE LOGISTIC LTDA.</v>
          </cell>
        </row>
        <row r="9513">
          <cell r="D9513" t="str">
            <v>RVZ6A01</v>
          </cell>
          <cell r="I9513" t="str">
            <v>CRETA ACTION 1.6 16V FLEX 4P C/AR - AUTOMÁTICO</v>
          </cell>
          <cell r="J9513" t="str">
            <v>CINZA SILK</v>
          </cell>
          <cell r="O9513" t="str">
            <v>GVR2329/23-1-1-1</v>
          </cell>
          <cell r="P9513" t="str">
            <v>RUBNEY DA SILVA COSTA</v>
          </cell>
        </row>
        <row r="9514">
          <cell r="D9514" t="str">
            <v>RVW1B70</v>
          </cell>
          <cell r="I9514" t="str">
            <v>ONIX PLUS LTZ 1.0 12V TURBO FLEX 4P C/AR</v>
          </cell>
          <cell r="J9514" t="str">
            <v>BRANCO SUMMIT</v>
          </cell>
          <cell r="O9514" t="str">
            <v>BHZ0486/19-10-1-4</v>
          </cell>
          <cell r="P9514" t="str">
            <v>IRMAOS MATTAR  CIA LTDA</v>
          </cell>
        </row>
        <row r="9515">
          <cell r="D9515" t="str">
            <v>SHH3I38</v>
          </cell>
          <cell r="I9515" t="str">
            <v>PULSE DRIVE 1.3 8V FLEX 4P C/AR - AUTOMÁTICO</v>
          </cell>
          <cell r="J9515" t="str">
            <v>CINZA SILVERSTONE</v>
          </cell>
          <cell r="O9515" t="str">
            <v>GVR2457/23-1-1-1</v>
          </cell>
          <cell r="P9515" t="str">
            <v>FILIPE CAVALCANTI FERNANDES</v>
          </cell>
        </row>
        <row r="9516">
          <cell r="D9516" t="str">
            <v>RUW6H31</v>
          </cell>
          <cell r="I9516" t="str">
            <v>ONIX LT 1.0 12V FLEX 4P C/AR</v>
          </cell>
          <cell r="J9516" t="str">
            <v>BRANCO SUMMIT</v>
          </cell>
          <cell r="O9516" t="str">
            <v>RIO0031/15-132-1-1</v>
          </cell>
          <cell r="P9516" t="str">
            <v>UNILEVER BRASIL LTDA</v>
          </cell>
        </row>
        <row r="9517">
          <cell r="D9517" t="str">
            <v>RTH9A22</v>
          </cell>
          <cell r="I9517" t="str">
            <v>VOYAGE 1.6 8V TOTAL FLEX 4P C/AR</v>
          </cell>
          <cell r="J9517" t="str">
            <v>PRATA SIRIUS</v>
          </cell>
          <cell r="O9517" t="str">
            <v>SAO0169/17-100-3-18</v>
          </cell>
          <cell r="P9517" t="str">
            <v>JOHNSON CONTROLS BE DO BRASIL LTDA.</v>
          </cell>
        </row>
        <row r="9518">
          <cell r="D9518" t="str">
            <v>FIG9D45</v>
          </cell>
          <cell r="I9518" t="str">
            <v>NIVUS HIGHLINE 1.0 200 TSI 12V TOTAL FLEX 4P C/AR - AUTOMÁTICO</v>
          </cell>
          <cell r="J9518" t="str">
            <v>AZUL BISCAY</v>
          </cell>
          <cell r="O9518" t="str">
            <v>GVR8791/23-2-1-1</v>
          </cell>
          <cell r="P9518" t="str">
            <v>ISABELLA MARTINS DE OLIVEIRA</v>
          </cell>
        </row>
        <row r="9519">
          <cell r="D9519" t="str">
            <v>SHL8F11</v>
          </cell>
          <cell r="I9519" t="str">
            <v>COROLLA CROSS XR 2.0 16V FLEX 4P C/AR - AUTOMÁTICO</v>
          </cell>
          <cell r="J9519" t="str">
            <v>PRETO INFINITO</v>
          </cell>
          <cell r="O9519" t="str">
            <v>RIO0054/17-85-2-1</v>
          </cell>
          <cell r="P9519" t="str">
            <v>SIRONA DENTAL COMÉRCIO DE PRODUTOS E SISTEMAS ODONTOLÓGICOS LTDA.</v>
          </cell>
        </row>
        <row r="9520">
          <cell r="D9520" t="str">
            <v>ENU6F22</v>
          </cell>
          <cell r="I9520" t="str">
            <v>T-CROSS 1.0 200 TSI 12V TOTAL FLEX 4P C/AR - AUTOMÁTICO</v>
          </cell>
          <cell r="J9520" t="str">
            <v>CINZA PLATINUM</v>
          </cell>
          <cell r="O9520" t="str">
            <v>GVR4359/23-1-1-1</v>
          </cell>
          <cell r="P9520" t="str">
            <v>FERNANDA CARLA SILVA DE OLIVEIRA</v>
          </cell>
        </row>
        <row r="9521">
          <cell r="D9521" t="str">
            <v>SYI3B17</v>
          </cell>
          <cell r="I9521" t="str">
            <v>CRONOS DRIVE 1.3 8V FLEX 4P C/AR - AUTOMÁTICO</v>
          </cell>
          <cell r="J9521" t="str">
            <v>PRETO VULCANO</v>
          </cell>
          <cell r="O9521" t="str">
            <v>GVA7421/23-1-1-1</v>
          </cell>
          <cell r="P9521" t="str">
            <v>SIMONE GRANDI</v>
          </cell>
        </row>
        <row r="9522">
          <cell r="D9522" t="str">
            <v>FMW8B43</v>
          </cell>
          <cell r="I9522" t="str">
            <v>VOYAGE 1.0 MPI 12V TOTAL FLEX 4P C/AR</v>
          </cell>
          <cell r="J9522" t="str">
            <v>BRANCO CRISTAL</v>
          </cell>
          <cell r="O9522" t="str">
            <v>SAO0119/19-22-1-132</v>
          </cell>
          <cell r="P9522" t="str">
            <v>DANLEX SERVICOS LTDA</v>
          </cell>
        </row>
        <row r="9523">
          <cell r="D9523" t="str">
            <v>RTZ4J07</v>
          </cell>
          <cell r="I9523" t="str">
            <v>COMPASS LONGITUDE 1.3 16V TURBO 270 FLEX 4P C/AR - AUTOMÁTICO</v>
          </cell>
          <cell r="J9523" t="str">
            <v>AZUL JAZZ</v>
          </cell>
          <cell r="O9523" t="str">
            <v>SAO1019/13-26-1-1</v>
          </cell>
          <cell r="P9523" t="str">
            <v>GEISTLICH PHARMA DO BRASIL COMERCIO E SERVICOS DE PRODUTOS PARA SAUDE LTDA.</v>
          </cell>
        </row>
        <row r="9524">
          <cell r="D9524" t="str">
            <v>RVC0B22</v>
          </cell>
          <cell r="I9524" t="str">
            <v>KWID ZEN 1.0 12V SCE FLEX 4P C/AR</v>
          </cell>
          <cell r="J9524" t="str">
            <v>BRANCO GLACIER</v>
          </cell>
          <cell r="O9524" t="str">
            <v>BEL0012/21-2-1-17</v>
          </cell>
          <cell r="P9524" t="str">
            <v>VOCE TELECOMUNICACOES LTDA</v>
          </cell>
        </row>
        <row r="9525">
          <cell r="D9525" t="str">
            <v>RVY4H71</v>
          </cell>
          <cell r="I9525" t="str">
            <v>RENEGADE LONGITUDE 1.3 16V TURBO 270 FLEX 4P C/AR - AUTOMÁTICO</v>
          </cell>
          <cell r="J9525" t="str">
            <v>CINZA GRANITE</v>
          </cell>
          <cell r="O9525" t="str">
            <v>GVM4025/22-1-1-1</v>
          </cell>
          <cell r="P9525" t="str">
            <v>FELIPE LOURENCO BORGES</v>
          </cell>
        </row>
        <row r="9526">
          <cell r="D9526" t="str">
            <v>RVX6J05</v>
          </cell>
          <cell r="I9526" t="str">
            <v>ARGO 1.0 6V FLEX 4P C/AR</v>
          </cell>
          <cell r="J9526" t="str">
            <v>CINZA SILVERSTONE</v>
          </cell>
          <cell r="O9526" t="str">
            <v>GVM3116/22-1-1-1</v>
          </cell>
          <cell r="P9526" t="str">
            <v>NAYARA ZEILMANN</v>
          </cell>
        </row>
        <row r="9527">
          <cell r="D9527" t="str">
            <v>RTL8G16</v>
          </cell>
          <cell r="I9527" t="str">
            <v>VOYAGE 1.6 8V TOTAL FLEX 4P C/AR</v>
          </cell>
          <cell r="J9527" t="str">
            <v>PRATA SIRIUS</v>
          </cell>
          <cell r="O9527" t="str">
            <v>CPQ0037/19-13-2-16</v>
          </cell>
          <cell r="P9527" t="str">
            <v>MEDICAMENTAL DISTRIBUIDORA LTDA</v>
          </cell>
        </row>
        <row r="9528">
          <cell r="D9528" t="str">
            <v>SHU7E67</v>
          </cell>
          <cell r="I9528" t="str">
            <v>CRETA PLATINUM 1.0 TGDI 12V TURBO FLEX 4P C/AR - AUTOMÁTICO</v>
          </cell>
          <cell r="J9528" t="str">
            <v>AZUL SAPPHIRE</v>
          </cell>
          <cell r="O9528" t="str">
            <v>GVR6418/23-1-1-1</v>
          </cell>
          <cell r="P9528" t="str">
            <v>AGORA FACTORING DE FOMENTO MERCANTIL EIRELI</v>
          </cell>
        </row>
        <row r="9529">
          <cell r="D9529" t="str">
            <v>FUQ3J93</v>
          </cell>
          <cell r="I9529" t="str">
            <v>VOYAGE 1.0 MPI 12V TOTAL FLEX 4P C/AR</v>
          </cell>
          <cell r="J9529" t="str">
            <v>BRANCO CRISTAL</v>
          </cell>
          <cell r="O9529" t="str">
            <v>SAO0119/19-22-1-133</v>
          </cell>
          <cell r="P9529" t="str">
            <v>DANLEX SERVICOS LTDA</v>
          </cell>
        </row>
        <row r="9530">
          <cell r="D9530" t="str">
            <v>SII2A46</v>
          </cell>
          <cell r="I9530" t="str">
            <v>HB20S COMFORT 1.0 12V GDI TURBO FLEX 4P C/AR - AUTOMÁTICO</v>
          </cell>
          <cell r="J9530" t="str">
            <v>AZUL SAPPHIRE</v>
          </cell>
          <cell r="O9530" t="str">
            <v>GVM6851/23-1-1-1</v>
          </cell>
          <cell r="P9530" t="str">
            <v>MARCO DAMIAO RUIZ</v>
          </cell>
        </row>
        <row r="9531">
          <cell r="D9531" t="str">
            <v>PVR8G65</v>
          </cell>
          <cell r="I9531" t="str">
            <v>TORO VOLCANO 2.0 16V TURBO DIE 4X4 4P C/AR - AUTOMÁTICO</v>
          </cell>
          <cell r="J9531" t="str">
            <v>BRANCO POLAR</v>
          </cell>
          <cell r="O9531" t="str">
            <v>CWB0052/20-5-2-1</v>
          </cell>
          <cell r="P9531" t="str">
            <v>FLORESPAR FLORESTAL S/A</v>
          </cell>
        </row>
        <row r="9532">
          <cell r="D9532" t="str">
            <v>EKU3E65</v>
          </cell>
          <cell r="I9532" t="str">
            <v>VOYAGE 1.0 MPI 12V TOTAL FLEX 4P C/AR</v>
          </cell>
          <cell r="J9532" t="str">
            <v>BRANCO CRISTAL</v>
          </cell>
          <cell r="O9532" t="str">
            <v>SAO0119/19-22-1-274</v>
          </cell>
          <cell r="P9532" t="str">
            <v>DANLEX SERVICOS LTDA</v>
          </cell>
        </row>
        <row r="9533">
          <cell r="D9533" t="str">
            <v>RTG3J79</v>
          </cell>
          <cell r="I9533" t="str">
            <v>VOYAGE 1.6 8V TOTAL FLEX 4P C/AR</v>
          </cell>
          <cell r="J9533" t="str">
            <v>PRATA SIRIUS</v>
          </cell>
          <cell r="O9533" t="str">
            <v>SAO0169/17-100-6-3</v>
          </cell>
          <cell r="P9533" t="str">
            <v>JOHNSON CONTROLS BE DO BRASIL LTDA.</v>
          </cell>
        </row>
        <row r="9534">
          <cell r="D9534" t="str">
            <v>SJD3A75</v>
          </cell>
          <cell r="I9534" t="str">
            <v>RENEGADE LONGITUDE 1.3 16V TURBO 270 FLEX 4P C/AR - AUTOMÁTICO</v>
          </cell>
          <cell r="J9534" t="str">
            <v>CINZA GRANITE</v>
          </cell>
          <cell r="O9534" t="str">
            <v>MTZ0003/24-17-41-1</v>
          </cell>
          <cell r="P9534" t="str">
            <v>LOCALIZA RENT A CAR S/A</v>
          </cell>
        </row>
        <row r="9535">
          <cell r="D9535" t="str">
            <v>GEC6D85</v>
          </cell>
          <cell r="I9535" t="str">
            <v>VOYAGE 1.0 MPI 12V TOTAL FLEX 4P C/AR</v>
          </cell>
          <cell r="J9535" t="str">
            <v>BRANCO CRISTAL</v>
          </cell>
          <cell r="O9535" t="str">
            <v>SAO0119/19-22-1-268</v>
          </cell>
          <cell r="P9535" t="str">
            <v>DANLEX SERVICOS LTDA</v>
          </cell>
        </row>
        <row r="9536">
          <cell r="D9536" t="str">
            <v>SVF9C11</v>
          </cell>
          <cell r="I9536" t="str">
            <v>VIRTUS COMFORTLINE 1.0 12V 200 TSI TOTAL FLEX 4P C/AR - AUTOMÁTICO</v>
          </cell>
          <cell r="J9536" t="str">
            <v>PRETO NINJA</v>
          </cell>
          <cell r="O9536" t="str">
            <v>GVR2627/24-1-1-1</v>
          </cell>
          <cell r="P9536" t="str">
            <v>ISAÍAS ALVES FERREIRA</v>
          </cell>
        </row>
        <row r="9537">
          <cell r="D9537" t="str">
            <v>SHW0J57</v>
          </cell>
          <cell r="I9537" t="str">
            <v>HB20 COMFORT 1.0 12V FLEX 4P C/AR</v>
          </cell>
          <cell r="J9537" t="str">
            <v>PRATA BRISK</v>
          </cell>
          <cell r="O9537" t="str">
            <v>GVR5555/23-1-1-1</v>
          </cell>
          <cell r="P9537" t="str">
            <v>VIVIANE CAMPOS DA SILVA GOMES 26425582820</v>
          </cell>
        </row>
        <row r="9538">
          <cell r="D9538" t="str">
            <v>DFS2J22</v>
          </cell>
          <cell r="I9538" t="str">
            <v>VOYAGE 1.0 MPI 12V TOTAL FLEX 4P C/AR</v>
          </cell>
          <cell r="J9538" t="str">
            <v>BRANCO CRISTAL</v>
          </cell>
          <cell r="O9538" t="str">
            <v>SAO0182/18-35-1-28</v>
          </cell>
          <cell r="P9538" t="str">
            <v>SGS DO BRASIL LTDA</v>
          </cell>
        </row>
        <row r="9539">
          <cell r="D9539" t="str">
            <v>SYF6C36</v>
          </cell>
          <cell r="I9539" t="str">
            <v>CRONOS PRECISION 1.3 8V FLEX 4P C/AR - AUTOMÁTICO</v>
          </cell>
          <cell r="J9539" t="str">
            <v>PRATA BARI</v>
          </cell>
          <cell r="O9539" t="str">
            <v>GVB2330/23-1-1-1</v>
          </cell>
          <cell r="P9539" t="str">
            <v>EVAL ALVES PEREIRA</v>
          </cell>
        </row>
        <row r="9540">
          <cell r="D9540" t="str">
            <v>SYG3A94</v>
          </cell>
          <cell r="I9540" t="str">
            <v>POLO HIGHLINE 1.0 12V TSI FLEX 4P C/AR - AUTOMÁTICO</v>
          </cell>
          <cell r="J9540" t="str">
            <v>CINZA PLATINUM</v>
          </cell>
          <cell r="O9540" t="str">
            <v>GVR1861/24-1-1-1</v>
          </cell>
          <cell r="P9540" t="str">
            <v>LUIS AUGUSTO CORDEIRO LOUBACK CLAUDINO</v>
          </cell>
        </row>
        <row r="9541">
          <cell r="D9541" t="str">
            <v>FKC5B36</v>
          </cell>
          <cell r="I9541" t="str">
            <v>VOYAGE 1.0 MPI 12V TOTAL FLEX 4P C/AR</v>
          </cell>
          <cell r="J9541" t="str">
            <v>BRANCO CRISTAL</v>
          </cell>
          <cell r="O9541" t="str">
            <v>SAO0187/16-158-1-63</v>
          </cell>
          <cell r="P9541" t="str">
            <v>STONE INSTITUICAO DE PAGAMENTO SA</v>
          </cell>
        </row>
        <row r="9542">
          <cell r="D9542" t="str">
            <v>EXW1E03</v>
          </cell>
          <cell r="I9542" t="str">
            <v>VOYAGE 1.0 MPI 12V TOTAL FLEX 4P C/AR</v>
          </cell>
          <cell r="J9542" t="str">
            <v>BRANCO CRISTAL</v>
          </cell>
          <cell r="O9542" t="str">
            <v>SAO0119/19-22-1-141</v>
          </cell>
          <cell r="P9542" t="str">
            <v>DANLEX SERVICOS LTDA</v>
          </cell>
        </row>
        <row r="9543">
          <cell r="D9543" t="str">
            <v>RTU3I94</v>
          </cell>
          <cell r="I9543" t="str">
            <v>S10 CD LS 2.8 16V DIE 4X4 4P C/AR</v>
          </cell>
          <cell r="J9543" t="str">
            <v>CINZA TOPAZIO</v>
          </cell>
          <cell r="O9543" t="str">
            <v>POA0007/21-1-1-8</v>
          </cell>
          <cell r="P9543" t="str">
            <v>COOPERATIVA DE CREDITO POUPANCA E INVESTIMENTO UNIAO DOS ESTADOS DE MATO GROSSO DO SUL TOCANTINS E O</v>
          </cell>
        </row>
        <row r="9544">
          <cell r="D9544" t="str">
            <v>SJD3A28</v>
          </cell>
          <cell r="I9544" t="str">
            <v>CRONOS DRIVE 1.3 8V FLEX 4P C/AR - AUTOMÁTICO</v>
          </cell>
          <cell r="J9544" t="str">
            <v>PRATA BARI</v>
          </cell>
          <cell r="O9544" t="str">
            <v>CPQ0029/17-15-3-2</v>
          </cell>
          <cell r="P9544" t="str">
            <v>CERAMICA CARMELO FIOR LTDA</v>
          </cell>
        </row>
        <row r="9545">
          <cell r="D9545" t="str">
            <v>SIN9F17</v>
          </cell>
          <cell r="I9545" t="str">
            <v>MOBI LIKE 1.0 8V FLEX 4P C/AR</v>
          </cell>
          <cell r="J9545" t="str">
            <v>PRATA BARI</v>
          </cell>
          <cell r="O9545" t="str">
            <v>GVM6352/23-1-1-1</v>
          </cell>
          <cell r="P9545" t="str">
            <v>CONTROL SERVICE AMBIENTAL LTDA</v>
          </cell>
        </row>
        <row r="9546">
          <cell r="D9546" t="str">
            <v>SIR2H11</v>
          </cell>
          <cell r="I9546" t="str">
            <v>MOBI LIKE 1.0 8V FLEX 4P C/AR</v>
          </cell>
          <cell r="J9546" t="str">
            <v>PRATA BARI</v>
          </cell>
          <cell r="O9546" t="str">
            <v>GVM2869/23-1-2-1</v>
          </cell>
          <cell r="P9546" t="str">
            <v>TJS SERVICOS DE MONTAGEM DE ESTRUTURAS DE CONCRETO LTDA</v>
          </cell>
        </row>
        <row r="9547">
          <cell r="D9547" t="str">
            <v>SYJ4H71</v>
          </cell>
          <cell r="I9547" t="str">
            <v>ARGO 1.0 6V FLEX 4P C/AR</v>
          </cell>
          <cell r="J9547" t="str">
            <v>BRANCO BANCHISA</v>
          </cell>
          <cell r="O9547" t="str">
            <v>REM0496/23-1-2-2</v>
          </cell>
          <cell r="P9547" t="str">
            <v>INSTITUTO NOVA AGORA DE CIDADANIA - INAC</v>
          </cell>
        </row>
        <row r="9548">
          <cell r="D9548" t="str">
            <v>FYO1H53</v>
          </cell>
          <cell r="I9548" t="str">
            <v>VOYAGE 1.0 MPI 12V TOTAL FLEX 4P C/AR</v>
          </cell>
          <cell r="J9548" t="str">
            <v>BRANCO CRISTAL</v>
          </cell>
          <cell r="O9548" t="str">
            <v>SAO0119/19-22-1-110</v>
          </cell>
          <cell r="P9548" t="str">
            <v>DANLEX SERVICOS LTDA</v>
          </cell>
        </row>
        <row r="9549">
          <cell r="D9549" t="str">
            <v>RVR3F55</v>
          </cell>
          <cell r="I9549" t="str">
            <v>OROCH PRO 1.6 16V SCE FLEX 4P C/AR</v>
          </cell>
          <cell r="J9549" t="str">
            <v>PRATA ETOILE</v>
          </cell>
          <cell r="O9549" t="str">
            <v>GVR6486/21-1-1-1</v>
          </cell>
          <cell r="P9549" t="str">
            <v>CAIO ALEXANDRE ZSIGOVICS ALFINO</v>
          </cell>
        </row>
        <row r="9550">
          <cell r="D9550" t="str">
            <v>RTM5B28</v>
          </cell>
          <cell r="I9550" t="str">
            <v>VOYAGE 1.6 8V TOTAL FLEX 4P C/AR</v>
          </cell>
          <cell r="J9550" t="str">
            <v>PRATA SIRIUS</v>
          </cell>
          <cell r="O9550" t="str">
            <v>SAO0169/17-100-2-12</v>
          </cell>
          <cell r="P9550" t="str">
            <v>JOHNSON CONTROLS BE DO BRASIL LTDA.</v>
          </cell>
        </row>
        <row r="9551">
          <cell r="D9551" t="str">
            <v>SYK8F09</v>
          </cell>
          <cell r="I9551" t="str">
            <v>KICKS SENSE 1.6 16V FLEX 4P C/AR - AUTOMÁTICO</v>
          </cell>
          <cell r="J9551" t="str">
            <v>CINZA GRAFITE</v>
          </cell>
          <cell r="O9551" t="str">
            <v>GVB1869/23-1-1-1</v>
          </cell>
          <cell r="P9551" t="str">
            <v>TÂNIA JÓIAS</v>
          </cell>
        </row>
        <row r="9552">
          <cell r="D9552" t="str">
            <v>SIM4D15</v>
          </cell>
          <cell r="I9552" t="str">
            <v>COROLLA GLI 2.0 16V DOHC FLEX 4P C/AR - AUTOMÁTICO</v>
          </cell>
          <cell r="J9552" t="str">
            <v>PRETO ECLIPSE</v>
          </cell>
          <cell r="O9552" t="str">
            <v>GVR5822/23-1-1-3</v>
          </cell>
          <cell r="P9552" t="str">
            <v>OSSEL ORGANIZAÇÃO ANDREENSE EMPREENDIMENTOS DE LUTO LTDA</v>
          </cell>
        </row>
        <row r="9553">
          <cell r="D9553" t="str">
            <v>SHZ8A95</v>
          </cell>
          <cell r="I9553" t="str">
            <v>TRACKER LT 1.0 12V TURBO FLEX 4P C/AR - AUTOMÁTICO</v>
          </cell>
          <cell r="J9553" t="str">
            <v>BRANCO SUMMIT</v>
          </cell>
          <cell r="O9553" t="str">
            <v>CWB0025/21-15-1-2</v>
          </cell>
          <cell r="P9553" t="str">
            <v>ARTELESTE CONSTRUCOES LIMITADA</v>
          </cell>
        </row>
        <row r="9554">
          <cell r="D9554" t="str">
            <v>RTR9A67</v>
          </cell>
          <cell r="I9554" t="str">
            <v>MOBI LIKE 1.0 8V FLEX 4P C/AR</v>
          </cell>
          <cell r="J9554" t="str">
            <v>PRATA BARI</v>
          </cell>
          <cell r="O9554" t="str">
            <v>SAO0011/21-8-1-1</v>
          </cell>
          <cell r="P9554" t="str">
            <v>POTENZA ENGENHARIA E CONSTRUCAO LTDA</v>
          </cell>
        </row>
        <row r="9555">
          <cell r="D9555" t="str">
            <v>SJA8A28</v>
          </cell>
          <cell r="I9555" t="str">
            <v>COMPASS LONGITUDE 1.3 16V TURBO 270 FLEX 4P C/AR - AUTOMÁTICO</v>
          </cell>
          <cell r="J9555" t="str">
            <v>AZUL JAZZ</v>
          </cell>
          <cell r="O9555" t="str">
            <v>GVA6341/23-1-1-1</v>
          </cell>
          <cell r="P9555" t="str">
            <v>LUIZ ARTHUR DE CAMARGO MEDEIROS</v>
          </cell>
        </row>
        <row r="9556">
          <cell r="D9556" t="str">
            <v>SYL5G32</v>
          </cell>
          <cell r="I9556" t="str">
            <v>CRETA COMFORT PLUS TGDI FLEX AT 1.0</v>
          </cell>
          <cell r="J9556" t="str">
            <v>CINZA SILK</v>
          </cell>
          <cell r="O9556" t="str">
            <v>MTZ0003/24-73-25-1</v>
          </cell>
          <cell r="P9556" t="str">
            <v>LOCALIZA RENT A CAR S/A</v>
          </cell>
        </row>
        <row r="9557">
          <cell r="D9557" t="str">
            <v>TCD0G21</v>
          </cell>
          <cell r="I9557" t="str">
            <v>CRETA ACTION 1.6 16V FLEX 4P C/AR - AUTOMÁTICO</v>
          </cell>
          <cell r="J9557" t="str">
            <v>CINZA SILK</v>
          </cell>
          <cell r="O9557" t="str">
            <v>GVB4052/24-1-1-1</v>
          </cell>
          <cell r="P9557" t="str">
            <v>MARCIO ANTONIO DIAS DE CARVALHO</v>
          </cell>
        </row>
        <row r="9558">
          <cell r="D9558" t="str">
            <v>TKY3I81</v>
          </cell>
          <cell r="I9558" t="str">
            <v>NIVUS COMFORTLINE 1.0 200 TSI 12V TOTAL FLEX 4P C/AR - AUTOMÁTICO</v>
          </cell>
          <cell r="J9558" t="str">
            <v>PRETO NINJA</v>
          </cell>
          <cell r="O9558" t="str">
            <v>GVC1741/24-1-1-1</v>
          </cell>
          <cell r="P9558" t="str">
            <v>MARIO CABRAL JUNIOR</v>
          </cell>
        </row>
        <row r="9559">
          <cell r="D9559" t="str">
            <v>RVX4I08</v>
          </cell>
          <cell r="I9559" t="str">
            <v>OROCH PRO 1.6 16V SCE FLEX 4P C/AR</v>
          </cell>
          <cell r="J9559" t="str">
            <v>PRATA ETOILE</v>
          </cell>
          <cell r="O9559" t="str">
            <v>SAO0235/21-2-1-1</v>
          </cell>
          <cell r="P9559" t="str">
            <v>ARIBISA EMPREENDIMENTOS IMOBILIÁRIOS SA</v>
          </cell>
        </row>
        <row r="9560">
          <cell r="D9560" t="str">
            <v>SUJ1F20</v>
          </cell>
          <cell r="I9560" t="str">
            <v>NIVUS HIGHLINE 1.0 200 TSI 12V TOTAL FLEX 4P C/AR - AUTOMÁTICO</v>
          </cell>
          <cell r="J9560" t="str">
            <v>PRETO NINJA</v>
          </cell>
          <cell r="O9560" t="str">
            <v>MTZ0001/16-242-8-1</v>
          </cell>
          <cell r="P9560" t="str">
            <v>LOCALIZA FLEET S/A</v>
          </cell>
        </row>
        <row r="9561">
          <cell r="D9561" t="str">
            <v>SHK8E74</v>
          </cell>
          <cell r="I9561" t="str">
            <v>208 HATCH ACTIVE 1.6 16V FLEX 4P C/AR - AUTOMÁTICO</v>
          </cell>
          <cell r="J9561" t="str">
            <v>BRANCO NACRE</v>
          </cell>
          <cell r="O9561" t="str">
            <v>GVR0133/23-1-1-1</v>
          </cell>
          <cell r="P9561" t="str">
            <v>JULIO CESAR SILVA</v>
          </cell>
        </row>
        <row r="9562">
          <cell r="D9562" t="str">
            <v>SYB8A92</v>
          </cell>
          <cell r="I9562" t="str">
            <v>KICKS SENSE 1.6 16V FLEX 4P C/AR - AUTOMÁTICO</v>
          </cell>
          <cell r="J9562" t="str">
            <v>BRANCO DIAMOND</v>
          </cell>
          <cell r="O9562" t="str">
            <v>GVA7820/23-1-1-1</v>
          </cell>
          <cell r="P9562" t="str">
            <v>RODRIGO CARVALHO DA SILVA</v>
          </cell>
        </row>
        <row r="9563">
          <cell r="D9563" t="str">
            <v>TDL7J17</v>
          </cell>
          <cell r="I9563" t="str">
            <v>HB20 COMFORT PLUS FLEX 1.0</v>
          </cell>
          <cell r="J9563" t="str">
            <v>CINZA SILK</v>
          </cell>
          <cell r="O9563" t="str">
            <v>GVC2805/24-1-1-1</v>
          </cell>
          <cell r="P9563" t="str">
            <v>LEANDRO GALHARDI SIQUEIRA</v>
          </cell>
        </row>
        <row r="9564">
          <cell r="D9564" t="str">
            <v>SIF5E38</v>
          </cell>
          <cell r="I9564" t="str">
            <v>HB20 LIMITED 1.0 12V FLEX 4P C/AR</v>
          </cell>
          <cell r="J9564" t="str">
            <v>PRATA BRISK</v>
          </cell>
          <cell r="O9564" t="str">
            <v>MTZ0003/24-16-14-1</v>
          </cell>
          <cell r="P9564" t="str">
            <v>LOCALIZA RENT A CAR S/A</v>
          </cell>
        </row>
        <row r="9565">
          <cell r="D9565" t="str">
            <v>SJD6J49</v>
          </cell>
          <cell r="I9565" t="str">
            <v>ONIX PLUS LTZ 1.0 12V TURBO FLEX 4P C/AR - AUTOMÁTICO</v>
          </cell>
          <cell r="J9565" t="str">
            <v>PRATA SHARK</v>
          </cell>
          <cell r="O9565" t="str">
            <v>GVA8009/23-1-1-1</v>
          </cell>
          <cell r="P9565" t="str">
            <v>SANOVO TECHNOLOGY COMERCIO DE MAQUINAS LTDA</v>
          </cell>
        </row>
        <row r="9566">
          <cell r="D9566" t="str">
            <v>QXC2319</v>
          </cell>
          <cell r="I9566" t="str">
            <v>KA SEDAN SE 1.5 12V FLEX 4P C/AR</v>
          </cell>
          <cell r="J9566" t="str">
            <v>BRANCO ARTICO</v>
          </cell>
          <cell r="O9566" t="str">
            <v>SAO0217/13-17-1-13</v>
          </cell>
          <cell r="P9566" t="str">
            <v>EDITORA FTD S.A.</v>
          </cell>
        </row>
        <row r="9567">
          <cell r="D9567" t="str">
            <v>BPO8G31</v>
          </cell>
          <cell r="I9567" t="str">
            <v>VOYAGE 1.0 MPI 12V TOTAL FLEX 4P C/AR</v>
          </cell>
          <cell r="J9567" t="str">
            <v>BRANCO CRISTAL</v>
          </cell>
          <cell r="O9567" t="str">
            <v>SAO0182/18-35-1-25</v>
          </cell>
          <cell r="P9567" t="str">
            <v>SGS DO BRASIL LTDA</v>
          </cell>
        </row>
        <row r="9568">
          <cell r="D9568" t="str">
            <v>SID1F54</v>
          </cell>
          <cell r="I9568" t="str">
            <v>ONIX PLUS PREMIER II 1.0 12V TURBO FLEX 4P C/AR - AUTOMÁTICO</v>
          </cell>
          <cell r="J9568" t="str">
            <v>VERMELHO CARMIM</v>
          </cell>
          <cell r="O9568" t="str">
            <v>MTZ0001/16-160-9-3</v>
          </cell>
          <cell r="P9568" t="str">
            <v>LOCALIZA FLEET S/A</v>
          </cell>
        </row>
        <row r="9569">
          <cell r="D9569" t="str">
            <v>RTM7F27</v>
          </cell>
          <cell r="I9569" t="str">
            <v>VOYAGE 1.6 8V TOTAL FLEX 4P C/AR</v>
          </cell>
          <cell r="J9569" t="str">
            <v>PRATA SIRIUS</v>
          </cell>
          <cell r="O9569" t="str">
            <v>SAO0169/17-100-3-2</v>
          </cell>
          <cell r="P9569" t="str">
            <v>JOHNSON CONTROLS BE DO BRASIL LTDA.</v>
          </cell>
        </row>
        <row r="9570">
          <cell r="D9570" t="str">
            <v>SYB0B33</v>
          </cell>
          <cell r="I9570" t="str">
            <v>HB20S PLATINUM SAFETY TGDI FLEX AT 1.0</v>
          </cell>
          <cell r="J9570" t="str">
            <v>PRATA SAND</v>
          </cell>
          <cell r="O9570" t="str">
            <v>GVA0214/23-1-1-1</v>
          </cell>
          <cell r="P9570" t="str">
            <v>MAGALI FONTANA TERENCIO</v>
          </cell>
        </row>
        <row r="9571">
          <cell r="D9571" t="str">
            <v>RUQ4F92</v>
          </cell>
          <cell r="I9571" t="str">
            <v>VOYAGE 1.0 MPI 12V TOTAL FLEX 4P C/AR</v>
          </cell>
          <cell r="J9571" t="str">
            <v>PRATA SIRIUS</v>
          </cell>
          <cell r="O9571" t="str">
            <v>SAO0187/16-154-1-17</v>
          </cell>
          <cell r="P9571" t="str">
            <v>STONE INSTITUICAO DE PAGAMENTO SA</v>
          </cell>
        </row>
        <row r="9572">
          <cell r="D9572" t="str">
            <v>FHS5E64</v>
          </cell>
          <cell r="I9572" t="str">
            <v>VOYAGE 1.0 MPI 12V TOTAL FLEX 4P C/AR</v>
          </cell>
          <cell r="J9572" t="str">
            <v>BRANCO CRISTAL</v>
          </cell>
          <cell r="O9572" t="str">
            <v>SAO0238/13-60-1-2</v>
          </cell>
          <cell r="P9572" t="str">
            <v>SGS ENGER ENGENHARIA LTDA</v>
          </cell>
        </row>
        <row r="9573">
          <cell r="D9573" t="str">
            <v>RNU3F19</v>
          </cell>
          <cell r="I9573" t="str">
            <v>ONIX LT 1.0 12V FLEX 4P C/AR</v>
          </cell>
          <cell r="J9573" t="str">
            <v>BRANCO SUMMIT</v>
          </cell>
          <cell r="O9573" t="str">
            <v>GYN0017/18-2-1-13</v>
          </cell>
          <cell r="P9573" t="str">
            <v>ITRANSITO TECNOLOGIA E SEGURANCA DA INFORMACAO S/A</v>
          </cell>
        </row>
        <row r="9574">
          <cell r="D9574" t="str">
            <v>QXC2774</v>
          </cell>
          <cell r="I9574" t="str">
            <v>KA SEDAN SE 1.5 12V FLEX 4P C/AR</v>
          </cell>
          <cell r="J9574" t="str">
            <v>BRANCO ARTICO</v>
          </cell>
          <cell r="O9574" t="str">
            <v>SAO0217/13-17-1-9</v>
          </cell>
          <cell r="P9574" t="str">
            <v>EDITORA FTD S.A.</v>
          </cell>
        </row>
        <row r="9575">
          <cell r="D9575" t="str">
            <v>EXB2A54</v>
          </cell>
          <cell r="I9575" t="str">
            <v>T-CROSS HIGHLINE 1.4 250 TSI 16V TOTAL FLEX 4P C/AR - AUTOMÁTICO</v>
          </cell>
          <cell r="J9575" t="str">
            <v>PRATA SARGAS</v>
          </cell>
          <cell r="O9575" t="str">
            <v>GVR0789/23-1-1-1</v>
          </cell>
          <cell r="P9575" t="str">
            <v>NANCY DE LYRA LINO</v>
          </cell>
        </row>
        <row r="9576">
          <cell r="D9576" t="str">
            <v>SHV1A04</v>
          </cell>
          <cell r="I9576" t="str">
            <v>208 HATCH ROADTRIP FLEX AT 1.6</v>
          </cell>
          <cell r="J9576" t="str">
            <v>BRANCO NACRE</v>
          </cell>
          <cell r="O9576" t="str">
            <v>GVM4932/22-2-1-1</v>
          </cell>
          <cell r="P9576" t="str">
            <v>JULIANA JUNQUEIRA RODRIGUES</v>
          </cell>
        </row>
        <row r="9577">
          <cell r="D9577" t="str">
            <v>GDD5C41</v>
          </cell>
          <cell r="I9577" t="str">
            <v>NIVUS COMFORTLINE 1.0 200 TSI 12V TOTAL FLEX 4P C/AR - AUTOMÁTICO</v>
          </cell>
          <cell r="J9577" t="str">
            <v>AZUL BISCAY</v>
          </cell>
          <cell r="O9577" t="str">
            <v>GVM5749/24-1-1-1</v>
          </cell>
          <cell r="P9577" t="str">
            <v>GILMAR BATISTA DOS SANTOS</v>
          </cell>
        </row>
        <row r="9578">
          <cell r="D9578" t="str">
            <v>SHK4B72</v>
          </cell>
          <cell r="I9578" t="str">
            <v>ONIX PLUS LTZ 1.0 12V TURBO FLEX 4P C/AR - AUTOMÁTICO</v>
          </cell>
          <cell r="J9578" t="str">
            <v>PRETO OURO NEGRO</v>
          </cell>
          <cell r="O9578" t="str">
            <v>GVM5404/22-1-1-1</v>
          </cell>
          <cell r="P9578" t="str">
            <v>EDSON MANZATTI MENDES</v>
          </cell>
        </row>
        <row r="9579">
          <cell r="D9579" t="str">
            <v>SHO0F88</v>
          </cell>
          <cell r="I9579" t="str">
            <v>MONTANA LTZ TURBO FLEX AT 1.2 4P</v>
          </cell>
          <cell r="J9579" t="str">
            <v>BRANCO SUMMIT</v>
          </cell>
          <cell r="O9579" t="str">
            <v>GVR6718/23-1-1-1</v>
          </cell>
          <cell r="P9579" t="str">
            <v>LEONARDO VIEIRA</v>
          </cell>
        </row>
        <row r="9580">
          <cell r="D9580" t="str">
            <v>SIH8C97</v>
          </cell>
          <cell r="I9580" t="str">
            <v>FASTBACK AUDACE 1.0 12V TURBO 200 FLEX 4P C/AR - AUTOMÁTICO</v>
          </cell>
          <cell r="J9580" t="str">
            <v>CINZA SILVERSTONE</v>
          </cell>
          <cell r="O9580" t="str">
            <v>GVM7846/23-1-1-1</v>
          </cell>
          <cell r="P9580" t="str">
            <v>THIAGO NUNES SANTANA</v>
          </cell>
        </row>
        <row r="9581">
          <cell r="D9581" t="str">
            <v>SYO6A27</v>
          </cell>
          <cell r="I9581" t="str">
            <v>NOVA STRADA FREEDOM CD 1.3 8V FLEX 4P C/AR</v>
          </cell>
          <cell r="J9581" t="str">
            <v>CINZA SILVERSTONE</v>
          </cell>
          <cell r="O9581" t="str">
            <v>GVR5847/24-1-1-1</v>
          </cell>
          <cell r="P9581" t="str">
            <v>EGA PARTICIPAÇÕES SA</v>
          </cell>
        </row>
        <row r="9582">
          <cell r="D9582" t="str">
            <v>RUW6J80</v>
          </cell>
          <cell r="I9582" t="str">
            <v>TRACKER PREMIER 1.2 12V TURBO FLEX 4P C/AR - AUTOMÁTICO</v>
          </cell>
          <cell r="J9582" t="str">
            <v>PRETO OURO NEGRO</v>
          </cell>
          <cell r="O9582" t="str">
            <v>SAO0231/21-2-1-1</v>
          </cell>
          <cell r="P9582" t="str">
            <v>POP TRADE MARKETING E CONSULTORIA LTDA</v>
          </cell>
        </row>
        <row r="9583">
          <cell r="D9583" t="str">
            <v>SIT0E76</v>
          </cell>
          <cell r="I9583" t="str">
            <v>COMPASS LONGITUDE 1.3 16V TURBO 270 FLEX 4P C/AR - AUTOMÁTICO</v>
          </cell>
          <cell r="J9583" t="str">
            <v>CINZA GRANITE</v>
          </cell>
          <cell r="O9583" t="str">
            <v>GVA2387/23-1-1-1</v>
          </cell>
          <cell r="P9583" t="str">
            <v>Gildeon Campos Brito</v>
          </cell>
        </row>
        <row r="9584">
          <cell r="D9584" t="str">
            <v>SHK0D66</v>
          </cell>
          <cell r="I9584" t="str">
            <v>ARGO 1.0 6V FLEX 4P C/AR</v>
          </cell>
          <cell r="J9584" t="str">
            <v>BRANCO BANCHISA</v>
          </cell>
          <cell r="O9584" t="str">
            <v>SAO0432/22-17-1-4</v>
          </cell>
          <cell r="P9584" t="str">
            <v>BENASSI SAO PAULO - IMPORTACAO E EXPORTACAO LTDA</v>
          </cell>
        </row>
        <row r="9585">
          <cell r="D9585" t="str">
            <v>SHV7G24</v>
          </cell>
          <cell r="I9585" t="str">
            <v>ARGO 1.0 6V FLEX 4P C/AR</v>
          </cell>
          <cell r="J9585" t="str">
            <v>BRANCO BANCHISA</v>
          </cell>
          <cell r="O9585" t="str">
            <v>FOR0005/18-122-1-22</v>
          </cell>
          <cell r="P9585" t="str">
            <v>TRES CORACOES ALIMENTOS SA</v>
          </cell>
        </row>
        <row r="9586">
          <cell r="D9586" t="str">
            <v>SIB0H90</v>
          </cell>
          <cell r="I9586" t="str">
            <v>FIORINO ENDURANCE 1.4 EVO FLEX 2P C/AR</v>
          </cell>
          <cell r="J9586" t="str">
            <v>BRANCO BANCHISA</v>
          </cell>
          <cell r="O9586" t="str">
            <v>FOR0005/18-122-2-3</v>
          </cell>
          <cell r="P9586" t="str">
            <v>TRES CORACOES ALIMENTOS SA</v>
          </cell>
        </row>
        <row r="9587">
          <cell r="D9587" t="str">
            <v>SYD8B30</v>
          </cell>
          <cell r="I9587" t="str">
            <v>TRACKER PREMIER 1.2 12V TURBO FLEX 4P C/AR - AUTOMÁTICO</v>
          </cell>
          <cell r="J9587" t="str">
            <v>PRETO OURO NEGRO</v>
          </cell>
          <cell r="O9587" t="str">
            <v>GVB1236/23-1-1-1</v>
          </cell>
          <cell r="P9587" t="str">
            <v>ANDREILSON DA SILVA CORDEIRO</v>
          </cell>
        </row>
        <row r="9588">
          <cell r="D9588" t="str">
            <v>RTI4F79</v>
          </cell>
          <cell r="I9588" t="str">
            <v>VOYAGE 1.6 8V TOTAL FLEX 4P C/AR</v>
          </cell>
          <cell r="J9588" t="str">
            <v>PRATA SIRIUS</v>
          </cell>
          <cell r="O9588" t="str">
            <v>BHZ0024/21-1-1-8</v>
          </cell>
          <cell r="P9588" t="str">
            <v>GCT - GERENCIAMENTO E CONTROLE DE TRANSITO S/A</v>
          </cell>
        </row>
        <row r="9589">
          <cell r="D9589" t="str">
            <v>SSZ8B50</v>
          </cell>
          <cell r="I9589" t="str">
            <v>T-CROSS HIGHLINE 1.4 250 TSI 16V TOTAL FLEX 4P C/AR - AUTOMÁTICO</v>
          </cell>
          <cell r="J9589" t="str">
            <v>PRATA PYRIT</v>
          </cell>
          <cell r="O9589" t="str">
            <v>GVA1813/24-1-1-1</v>
          </cell>
          <cell r="P9589" t="str">
            <v>RICARDO JOSE BARBOSA CALADO JUNIOR</v>
          </cell>
        </row>
        <row r="9590">
          <cell r="D9590" t="str">
            <v>JCY4J99</v>
          </cell>
          <cell r="I9590" t="str">
            <v>X1 SDRIVE 20I X-LINE PLUS 2.0 FLEX 4P C/AR - AUTOMÁTICO</v>
          </cell>
          <cell r="J9590" t="str">
            <v>PRETO SAFIRA</v>
          </cell>
          <cell r="O9590" t="str">
            <v>SAO0512/19-246-1-1</v>
          </cell>
          <cell r="P9590" t="str">
            <v>SAINT-GOBAIN DO BRASIL PROD. IND. CONST LTDA</v>
          </cell>
        </row>
        <row r="9591">
          <cell r="D9591" t="str">
            <v>GTN0E27</v>
          </cell>
          <cell r="I9591" t="str">
            <v>HB20S COMFORT PLUS FLEX 1.0</v>
          </cell>
          <cell r="J9591" t="str">
            <v>CINZA SILK</v>
          </cell>
          <cell r="O9591" t="str">
            <v>GVM2444/24-1-1-1</v>
          </cell>
          <cell r="P9591" t="str">
            <v>INSTITUTO ANGLICANO DE BOTUCATU</v>
          </cell>
        </row>
        <row r="9592">
          <cell r="D9592" t="str">
            <v>SIA2J21</v>
          </cell>
          <cell r="I9592" t="str">
            <v>FASTBACK AUDACE 1.0 12V TURBO 200 FLEX 4P C/AR - AUTOMÁTICO</v>
          </cell>
          <cell r="J9592" t="str">
            <v>CINZA STRATO</v>
          </cell>
          <cell r="O9592" t="str">
            <v>GVM3787/23-1-1-1</v>
          </cell>
          <cell r="P9592" t="str">
            <v>TIAGO MOURÃO DE CARVALHO</v>
          </cell>
        </row>
        <row r="9593">
          <cell r="D9593" t="str">
            <v>SIS0C03</v>
          </cell>
          <cell r="I9593" t="str">
            <v>C4 CACTUS FEEL PACK 1.6 16V FLEX 4P C/AR - AUTOMÁTICO</v>
          </cell>
          <cell r="J9593" t="str">
            <v>BRANCO NACRE COM TETO PRETO PERLA NERA</v>
          </cell>
          <cell r="O9593" t="str">
            <v>GVM4726/23-1-1-1</v>
          </cell>
          <cell r="P9593" t="str">
            <v>RAFAEL A ROSA</v>
          </cell>
        </row>
        <row r="9594">
          <cell r="D9594" t="str">
            <v>SJB6E69</v>
          </cell>
          <cell r="I9594" t="str">
            <v>TAOS HIGHLINE 1.4 250 TSI 16V TOTAL FLEX 4P C/AR - AUTOMÁTICO</v>
          </cell>
          <cell r="J9594" t="str">
            <v>PRETO MYSTIC</v>
          </cell>
          <cell r="O9594" t="str">
            <v>GVR4546/24-1-1-1</v>
          </cell>
          <cell r="P9594" t="str">
            <v>ANGELO JORGE GERALDO DE OLIVEIRA</v>
          </cell>
        </row>
        <row r="9595">
          <cell r="D9595" t="str">
            <v>SHG1G38</v>
          </cell>
          <cell r="I9595" t="str">
            <v>COMPASS LONGITUDE 1.3 16V TURBO 270 FLEX 4P C/AR - AUTOMÁTICO</v>
          </cell>
          <cell r="J9595" t="str">
            <v>AZUL JAZZ</v>
          </cell>
          <cell r="O9595" t="str">
            <v>GVR2306/23-1-1-1</v>
          </cell>
          <cell r="P9595" t="str">
            <v>ADILSON PRADO</v>
          </cell>
        </row>
        <row r="9596">
          <cell r="D9596" t="str">
            <v>SYE2D42</v>
          </cell>
          <cell r="I9596" t="str">
            <v>TIGGO 8 TXS MAX DRIVE 7L 1.6 16V 4P C/AR - AUTOMÁTICO</v>
          </cell>
          <cell r="J9596" t="str">
            <v>PRETO</v>
          </cell>
          <cell r="O9596" t="str">
            <v>REM0545/23-2-1-1</v>
          </cell>
          <cell r="P9596" t="str">
            <v>6P BANK PAGAMENTOS - SA</v>
          </cell>
        </row>
        <row r="9597">
          <cell r="D9597" t="str">
            <v>SYI1F17</v>
          </cell>
          <cell r="I9597" t="str">
            <v>HB20 LIMITED PLUS FLEX 1.0</v>
          </cell>
          <cell r="J9597" t="str">
            <v>BRANCO ATLAS</v>
          </cell>
          <cell r="O9597" t="str">
            <v>GVR2981/24-1-1-1</v>
          </cell>
          <cell r="P9597" t="str">
            <v>JOSE AUGUSTO GARCIA NETO</v>
          </cell>
        </row>
        <row r="9598">
          <cell r="D9598" t="str">
            <v>SJA9C16</v>
          </cell>
          <cell r="I9598" t="str">
            <v>COMPASS LONGITUDE 1.3 16V TURBO 270 FLEX 4P C/AR - AUTOMÁTICO</v>
          </cell>
          <cell r="J9598" t="str">
            <v>PRETO CARBON</v>
          </cell>
          <cell r="O9598" t="str">
            <v>GVA6335/23-1-1-1</v>
          </cell>
          <cell r="P9598" t="str">
            <v>GERSON CARNEIRO DA SILVA</v>
          </cell>
        </row>
        <row r="9599">
          <cell r="D9599" t="str">
            <v>SYK8D28</v>
          </cell>
          <cell r="I9599" t="str">
            <v>COROLLA CROSS XRE 2.0 16V FLEX 4P C/AR - AUTOMÁTICO</v>
          </cell>
          <cell r="J9599" t="str">
            <v>PRATA LUA NOVA</v>
          </cell>
          <cell r="O9599" t="str">
            <v>GVB3278/23-1-1-1</v>
          </cell>
          <cell r="P9599" t="str">
            <v>IVAN SOARES ALEIXO</v>
          </cell>
        </row>
        <row r="9600">
          <cell r="D9600" t="str">
            <v>RVS6E43</v>
          </cell>
          <cell r="I9600" t="str">
            <v>SAVEIRO ROBUST 1.6 16V TOTAL FLEX 2P C/AR</v>
          </cell>
          <cell r="J9600" t="str">
            <v>BRANCO CRISTAL</v>
          </cell>
          <cell r="O9600" t="str">
            <v>SAO0388/22-2-2-1</v>
          </cell>
          <cell r="P9600" t="str">
            <v>SAMAR - SOLUCOES AMBIENTAIS DE ARACATUBA S.A.</v>
          </cell>
        </row>
        <row r="9601">
          <cell r="D9601" t="str">
            <v>SIM4G78</v>
          </cell>
          <cell r="I9601" t="str">
            <v>TRACKER LT 1.0 12V TURBO FLEX 4P C/AR - AUTOMÁTICO</v>
          </cell>
          <cell r="J9601" t="str">
            <v>CINZA RUSH</v>
          </cell>
          <cell r="O9601" t="str">
            <v>MTZ0003/24-3-42-3</v>
          </cell>
          <cell r="P9601" t="str">
            <v>LOCALIZA RENT A CAR S/A</v>
          </cell>
        </row>
        <row r="9602">
          <cell r="D9602" t="str">
            <v>RVX8F56</v>
          </cell>
          <cell r="I9602" t="str">
            <v>ONIX PLUS LTZ 1.0 12V TURBO FLEX 4P C/AR</v>
          </cell>
          <cell r="J9602" t="str">
            <v>PRETO OURO NEGRO</v>
          </cell>
          <cell r="O9602" t="str">
            <v>RIO0102/18-52-1-24</v>
          </cell>
          <cell r="P9602" t="str">
            <v>FRESENIUS MEDICAL CARE  LTDA - MATRIZ</v>
          </cell>
        </row>
        <row r="9603">
          <cell r="D9603" t="str">
            <v>ENN8A74</v>
          </cell>
          <cell r="I9603" t="str">
            <v>NIVUS COMFORTLINE 1.0 200 TSI 12V TOTAL FLEX 4P C/AR - AUTOMÁTICO</v>
          </cell>
          <cell r="J9603" t="str">
            <v>AZUL BISCAY</v>
          </cell>
          <cell r="O9603" t="str">
            <v>GVM5409/22-1-1-1</v>
          </cell>
          <cell r="P9603" t="str">
            <v>ANTONIO JORGE MARINHO JUNIOR</v>
          </cell>
        </row>
        <row r="9604">
          <cell r="D9604" t="str">
            <v>SYU9E83</v>
          </cell>
          <cell r="I9604" t="str">
            <v>TRACKER PREMIER 1.2 12V TURBO FLEX 4P C/AR - AUTOMÁTICO</v>
          </cell>
          <cell r="J9604" t="str">
            <v>PRETO OURO NEGRO</v>
          </cell>
          <cell r="O9604" t="str">
            <v>SAO0078/23-23-3-1</v>
          </cell>
          <cell r="P9604" t="str">
            <v>PORTO SEGURO COMPANHIA DE SEGUROS GERAIS</v>
          </cell>
        </row>
        <row r="9605">
          <cell r="D9605" t="str">
            <v>EUH5I62</v>
          </cell>
          <cell r="I9605" t="str">
            <v>T-CROSS HIGHLINE 1.4 250 TSI 16V TOTAL FLEX 4P C/AR - AUTOMÁTICO</v>
          </cell>
          <cell r="J9605" t="str">
            <v>CINZA PLATINUM</v>
          </cell>
          <cell r="O9605" t="str">
            <v>GVR2987/23-1-1-1</v>
          </cell>
          <cell r="P9605" t="str">
            <v>LUIZ PAULO CARDOSO GOMES</v>
          </cell>
        </row>
        <row r="9606">
          <cell r="D9606" t="str">
            <v>SYD3A37</v>
          </cell>
          <cell r="I9606" t="str">
            <v>HB20 LIMITED PLUS FLEX 1.0</v>
          </cell>
          <cell r="J9606" t="str">
            <v>CINZA SILK</v>
          </cell>
          <cell r="O9606" t="str">
            <v>GVB4118/23-1-1-1</v>
          </cell>
          <cell r="P9606" t="str">
            <v>ALEX JUNIOR CABRAL</v>
          </cell>
        </row>
        <row r="9607">
          <cell r="D9607" t="str">
            <v>RUI6J97</v>
          </cell>
          <cell r="I9607" t="str">
            <v>C4 CACTUS FEEL PACK 1.6 16V FLEX 4P C/AR - AUTOMÁTICO</v>
          </cell>
          <cell r="J9607" t="str">
            <v>CINZA GRAFITO</v>
          </cell>
          <cell r="O9607" t="str">
            <v>SAO0066/23-77-2-1</v>
          </cell>
          <cell r="P9607" t="str">
            <v>ZOETIS COMERCIO E DISTRIBUICAO LTDA</v>
          </cell>
        </row>
        <row r="9608">
          <cell r="D9608" t="str">
            <v>SHJ3I87</v>
          </cell>
          <cell r="I9608" t="str">
            <v>HB20 COMFORT 1.0 12V FLEX 4P C/AR</v>
          </cell>
          <cell r="J9608" t="str">
            <v>AZUL SAPPHIRE</v>
          </cell>
          <cell r="O9608" t="str">
            <v>GVR3811/23-1-1-1</v>
          </cell>
          <cell r="P9608" t="str">
            <v>VINICIUS BASTAZIN ARAUJO</v>
          </cell>
        </row>
        <row r="9609">
          <cell r="D9609" t="str">
            <v>SYG3B47</v>
          </cell>
          <cell r="I9609" t="str">
            <v>POLO HIGHLINE 1.0 12V TSI FLEX 4P C/AR - AUTOMÁTICO</v>
          </cell>
          <cell r="J9609" t="str">
            <v>CINZA PLATINUM</v>
          </cell>
          <cell r="O9609" t="str">
            <v>GVB4533/23-1-1-1</v>
          </cell>
          <cell r="P9609" t="str">
            <v>MARYANNE NUNES DE MELO VASCONCELOS</v>
          </cell>
        </row>
        <row r="9610">
          <cell r="D9610" t="str">
            <v>RVI9D71</v>
          </cell>
          <cell r="I9610" t="str">
            <v>ONIX LTZ 1.0 12V TURBO FLEX 4P C/AR - AUTOMÁTICO</v>
          </cell>
          <cell r="J9610" t="str">
            <v>AZUL SEEKER</v>
          </cell>
          <cell r="O9610" t="str">
            <v>GVR4219/22-1-1-1</v>
          </cell>
          <cell r="P9610" t="str">
            <v>VICTOR LEÃO</v>
          </cell>
        </row>
        <row r="9611">
          <cell r="D9611" t="str">
            <v>SIW5J62</v>
          </cell>
          <cell r="I9611" t="str">
            <v>HB20 LIMITED PLUS FLEX 1.0</v>
          </cell>
          <cell r="J9611" t="str">
            <v>PRATA BRISK</v>
          </cell>
          <cell r="O9611" t="str">
            <v>GVA7520/23-1-1-1</v>
          </cell>
          <cell r="P9611" t="str">
            <v>RICARDO GUIMARAES</v>
          </cell>
        </row>
        <row r="9612">
          <cell r="D9612" t="str">
            <v>QMY0A81</v>
          </cell>
          <cell r="I9612" t="str">
            <v>COMPASS LONGITUDE 1.3 16V TURBO 270 FLEX 4P C/AR - AUTOMÁTICO</v>
          </cell>
          <cell r="J9612" t="str">
            <v>BRANCO POLAR</v>
          </cell>
          <cell r="O9612" t="str">
            <v>GVA0150/24-1-1-1</v>
          </cell>
          <cell r="P9612" t="str">
            <v>DIOGO CEZAR DOS SANTOS CABRAL</v>
          </cell>
        </row>
        <row r="9613">
          <cell r="D9613" t="str">
            <v>RMY0E07</v>
          </cell>
          <cell r="I9613" t="str">
            <v>DUSTER OROCH EXPRESS 1.6 16V FLEX 4P C/AR</v>
          </cell>
          <cell r="J9613" t="str">
            <v>BRANCO</v>
          </cell>
          <cell r="O9613" t="str">
            <v>SAO0111/19-10-1-1</v>
          </cell>
          <cell r="P9613" t="str">
            <v>ALPITEL BRASIL IMPLANTACOES DE SISTEMAS LTDA</v>
          </cell>
        </row>
        <row r="9614">
          <cell r="D9614" t="str">
            <v>RTH0J45</v>
          </cell>
          <cell r="I9614" t="str">
            <v>T-CROSS COMFORTLINE 1.0 200 TSI 12V TOTAL FLEX 4P C/AR - AUTOMÁTICO</v>
          </cell>
          <cell r="J9614" t="str">
            <v>PRATA SARGAS</v>
          </cell>
          <cell r="O9614" t="str">
            <v>POA0003/16-30-1-1</v>
          </cell>
          <cell r="P9614" t="str">
            <v>KLEY HERTZ DISTRIBUIDORA LTDA</v>
          </cell>
        </row>
        <row r="9615">
          <cell r="D9615" t="str">
            <v>RVH4E72</v>
          </cell>
          <cell r="I9615" t="str">
            <v>ONIX PREMIER II 1.0 12V TURBO FLEX 4P C/AR - AUTOMÁTICO</v>
          </cell>
          <cell r="J9615" t="str">
            <v>PRATA SHARK</v>
          </cell>
          <cell r="O9615" t="str">
            <v>GVM8286/24-1-1-1</v>
          </cell>
          <cell r="P9615" t="str">
            <v>LUIS FERNANDO BARROSO E SILVA</v>
          </cell>
        </row>
        <row r="9616">
          <cell r="D9616" t="str">
            <v>RTB4H70</v>
          </cell>
          <cell r="I9616" t="str">
            <v>TORO FREEDOM 1.3 16V TURBO 270 FLEX 4P C/AR - AUTOMÁTICO</v>
          </cell>
          <cell r="J9616" t="str">
            <v>BRANCO AMBIENTE</v>
          </cell>
          <cell r="O9616" t="str">
            <v>RIO0025/21-1-5-10</v>
          </cell>
          <cell r="P9616" t="str">
            <v>PORTO SUDESTE DO BRASIL SA</v>
          </cell>
        </row>
        <row r="9617">
          <cell r="D9617" t="str">
            <v>SIC3H78</v>
          </cell>
          <cell r="I9617" t="str">
            <v>ARGO 1.0 6V FLEX 4P C/AR</v>
          </cell>
          <cell r="J9617" t="str">
            <v>BRANCO BANCHISA</v>
          </cell>
          <cell r="O9617" t="str">
            <v>SSA0011/19-8-1-3</v>
          </cell>
          <cell r="P9617" t="str">
            <v>KNC MEDICINA DIAGNOSTICA LTDA</v>
          </cell>
        </row>
        <row r="9618">
          <cell r="D9618" t="str">
            <v>SIV3A31</v>
          </cell>
          <cell r="I9618" t="str">
            <v>HB20 COMFORT PLUS FLEX 1.0</v>
          </cell>
          <cell r="J9618" t="str">
            <v>BRANCO ATLAS</v>
          </cell>
          <cell r="O9618" t="str">
            <v>GVA3424/23-1-1-1</v>
          </cell>
          <cell r="P9618" t="str">
            <v>LEANDRO AFONSO GONÇALVES</v>
          </cell>
        </row>
        <row r="9619">
          <cell r="D9619" t="str">
            <v>RTP4C25</v>
          </cell>
          <cell r="I9619" t="str">
            <v>RENEGADE LONGITUDE 1.8 16V FLEX 4P C/AR - AUTOMÁTICO</v>
          </cell>
          <cell r="J9619" t="str">
            <v>PRATA BILLET</v>
          </cell>
          <cell r="O9619" t="str">
            <v>GVR9197/21-1-1-1</v>
          </cell>
          <cell r="P9619" t="str">
            <v>VALERIA CRISTINA LIMA BULLE</v>
          </cell>
        </row>
        <row r="9620">
          <cell r="D9620" t="str">
            <v>SIV0B34</v>
          </cell>
          <cell r="I9620" t="str">
            <v>MONTANA LTZ TURBO FLEX AT 1.2 4P</v>
          </cell>
          <cell r="J9620" t="str">
            <v>VERDE SAFARI</v>
          </cell>
          <cell r="O9620" t="str">
            <v>GVA3096/23-1-1-1</v>
          </cell>
          <cell r="P9620" t="str">
            <v>ANTONIO MARCOS GUILHERME MENDOZA</v>
          </cell>
        </row>
        <row r="9621">
          <cell r="D9621" t="str">
            <v>SIT8I57</v>
          </cell>
          <cell r="I9621" t="str">
            <v>CRETA PLATINUM SAFETY TGDI FLEX AT 1.0</v>
          </cell>
          <cell r="J9621" t="str">
            <v>CINZA SILK</v>
          </cell>
          <cell r="O9621" t="str">
            <v>GVM9851/23-2-1-1</v>
          </cell>
          <cell r="P9621" t="str">
            <v>DANIEL RUGGIERO VILLANI</v>
          </cell>
        </row>
        <row r="9622">
          <cell r="D9622" t="str">
            <v>RVY5B21</v>
          </cell>
          <cell r="I9622" t="str">
            <v>COMPASS LONGITUDE 1.3 16V TURBO 270 FLEX 4P C/AR - AUTOMÁTICO</v>
          </cell>
          <cell r="J9622" t="str">
            <v>CINZA GRANITE</v>
          </cell>
          <cell r="O9622" t="str">
            <v>GVM3431/22-1-1-1</v>
          </cell>
          <cell r="P9622" t="str">
            <v>LOYOLA &amp; ABREU LTDA.</v>
          </cell>
        </row>
        <row r="9623">
          <cell r="D9623" t="str">
            <v>TCF4A44</v>
          </cell>
          <cell r="I9623" t="str">
            <v>C3 LIVE PACK 1.0 6V FLEX 4P C/AR</v>
          </cell>
          <cell r="J9623" t="str">
            <v>CINZA ARTENSE</v>
          </cell>
          <cell r="O9623" t="str">
            <v>GVA8217/24-1-1-1</v>
          </cell>
          <cell r="P9623" t="str">
            <v>CRISTIANO BESSA DE OLIVEIRA</v>
          </cell>
        </row>
        <row r="9624">
          <cell r="D9624" t="str">
            <v>SYD7I83</v>
          </cell>
          <cell r="I9624" t="str">
            <v>ONIX LTZ 1.0 12V TURBO FLEX 4P C/AR - AUTOMÁTICO</v>
          </cell>
          <cell r="J9624" t="str">
            <v>VERMELHO CARMIM</v>
          </cell>
          <cell r="O9624" t="str">
            <v>GVA7760/23-1-1-1</v>
          </cell>
          <cell r="P9624" t="str">
            <v>PAULO SÉRGIO ROSENDO DA SILVA</v>
          </cell>
        </row>
        <row r="9625">
          <cell r="D9625" t="str">
            <v>RTA8B64</v>
          </cell>
          <cell r="I9625" t="str">
            <v>VOYAGE 1.6 8V TOTAL FLEX 4P C/AR</v>
          </cell>
          <cell r="J9625" t="str">
            <v>BRANCO CRISTAL</v>
          </cell>
          <cell r="O9625" t="str">
            <v>CPQ0037/19-7-1-1</v>
          </cell>
          <cell r="P9625" t="str">
            <v>MEDICAMENTAL DISTRIBUIDORA LTDA</v>
          </cell>
        </row>
        <row r="9626">
          <cell r="D9626" t="str">
            <v>RTH0I63</v>
          </cell>
          <cell r="I9626" t="str">
            <v>GOL 1.6 8V FLEX 4P C/ AR</v>
          </cell>
          <cell r="J9626" t="str">
            <v>PRATA SIRIUS</v>
          </cell>
          <cell r="O9626" t="str">
            <v>SAO0215/19-7-1-5</v>
          </cell>
          <cell r="P9626" t="str">
            <v>TRAIL INFRAESTRUTURA EIRELI</v>
          </cell>
        </row>
        <row r="9627">
          <cell r="D9627" t="str">
            <v>SHI0F70</v>
          </cell>
          <cell r="I9627" t="str">
            <v>KWID ZEN 1.0 12V SCE FLEX 4P C/AR</v>
          </cell>
          <cell r="J9627" t="str">
            <v>PRETO NACRE</v>
          </cell>
          <cell r="O9627" t="str">
            <v>SAO0036/14-93-1-7</v>
          </cell>
          <cell r="P9627" t="str">
            <v>SPOT MARKETING PROMOCIONAL LTDA.</v>
          </cell>
        </row>
        <row r="9628">
          <cell r="D9628" t="str">
            <v>RTE4I13</v>
          </cell>
          <cell r="I9628" t="str">
            <v>ONIX PLUS LT 1.0 12V FLEX 4P C/AR</v>
          </cell>
          <cell r="J9628" t="str">
            <v>PRATA SWITCHBLADE</v>
          </cell>
          <cell r="O9628" t="str">
            <v>SAO0007/16-40-1-10</v>
          </cell>
          <cell r="P9628" t="str">
            <v>EDITORA NUCLEO LTDA ME</v>
          </cell>
        </row>
        <row r="9629">
          <cell r="D9629" t="str">
            <v>SHQ6G29</v>
          </cell>
          <cell r="I9629" t="str">
            <v>KWID ZEN 1.0 12V SCE FLEX 4P C/AR</v>
          </cell>
          <cell r="J9629" t="str">
            <v>BRANCO</v>
          </cell>
          <cell r="O9629" t="str">
            <v>CGR0006/20-3-1-1</v>
          </cell>
          <cell r="P9629" t="str">
            <v>GUARITA LEILOES RURAIS LTDA</v>
          </cell>
        </row>
        <row r="9630">
          <cell r="D9630" t="str">
            <v>SWD6J31</v>
          </cell>
          <cell r="I9630" t="str">
            <v>TAOS HIGHLINE 1.4 250 TSI 16V TOTAL FLEX 4P C/AR - AUTOMÁTICO</v>
          </cell>
          <cell r="J9630" t="str">
            <v>PRETO MYSTIC</v>
          </cell>
          <cell r="O9630" t="str">
            <v>GVR7883/24-2-1-1</v>
          </cell>
          <cell r="P9630" t="str">
            <v>LILIANA GUIMARÃES DE QUEIROZ</v>
          </cell>
        </row>
        <row r="9631">
          <cell r="D9631" t="str">
            <v>RVG7D50</v>
          </cell>
          <cell r="I9631" t="str">
            <v>CRONOS DRIVE 1.3 8V FLEX 4P C/AR</v>
          </cell>
          <cell r="J9631" t="str">
            <v>PRATA BARI</v>
          </cell>
          <cell r="O9631" t="str">
            <v>GVR1724/22-6-1-2</v>
          </cell>
          <cell r="P9631" t="str">
            <v>INFOBAC SISTEMAS LTDA</v>
          </cell>
        </row>
        <row r="9632">
          <cell r="D9632" t="str">
            <v>RVP8F26</v>
          </cell>
          <cell r="I9632" t="str">
            <v>OROCH PRO 1.6 16V SCE FLEX 4P C/AR</v>
          </cell>
          <cell r="J9632" t="str">
            <v>PRATA ETOILE</v>
          </cell>
          <cell r="O9632" t="str">
            <v>GVR6550/21-1-1-2</v>
          </cell>
          <cell r="P9632" t="str">
            <v>POZZOBON COMERCIO DE PRODUTOS AGROVETERINARIOS EIRELI</v>
          </cell>
        </row>
        <row r="9633">
          <cell r="D9633" t="str">
            <v>SHQ9D71</v>
          </cell>
          <cell r="I9633" t="str">
            <v>COMMANDER LIMITED 7L 1.3 16V TURBO 270 FLEX 4P C/AR - AUTOMÁTICO</v>
          </cell>
          <cell r="J9633" t="str">
            <v>CINZA GRANITE COM TETO PRETO</v>
          </cell>
          <cell r="O9633" t="str">
            <v>GVR8860/23-1-1-1</v>
          </cell>
          <cell r="P9633" t="str">
            <v>ALAN JOHNNY FERNANDADES DOS SANTOS</v>
          </cell>
        </row>
        <row r="9634">
          <cell r="D9634" t="str">
            <v>SYE2C75</v>
          </cell>
          <cell r="I9634" t="str">
            <v>BRONCO SPORT WILDTRAK 2.0 TURBO ECOBOOST GTDI 4X4 4P C/AR - AUTOMÁTICO</v>
          </cell>
          <cell r="J9634" t="str">
            <v>PRETO ASTURIAS</v>
          </cell>
          <cell r="O9634" t="str">
            <v>GVB1721/23-1-1-1</v>
          </cell>
          <cell r="P9634" t="str">
            <v>Lairton Holanda Brasileiro</v>
          </cell>
        </row>
        <row r="9635">
          <cell r="D9635" t="str">
            <v>TDC7B90</v>
          </cell>
          <cell r="I9635" t="str">
            <v>SENTRA EXCLUSIVE PREMIUM AT 2.0</v>
          </cell>
          <cell r="J9635" t="str">
            <v>PRETO PREMIUM</v>
          </cell>
          <cell r="O9635" t="str">
            <v>GVB4756/24-1-1-1</v>
          </cell>
          <cell r="P9635" t="str">
            <v>MURIEL VIEIRA GARCIA</v>
          </cell>
        </row>
        <row r="9636">
          <cell r="D9636" t="str">
            <v>SHG5D05</v>
          </cell>
          <cell r="I9636" t="str">
            <v>TORO FREEDOM 1.3 16V TURBO 270 FLEX 4P C/AR - AUTOMÁTICO</v>
          </cell>
          <cell r="J9636" t="str">
            <v>PRETO CARBON</v>
          </cell>
          <cell r="O9636" t="str">
            <v>GVR2238/23-1-1-1</v>
          </cell>
          <cell r="P9636" t="str">
            <v>FAZENDA LEITE VERDE AGROPECUARIA LTDA</v>
          </cell>
        </row>
        <row r="9637">
          <cell r="D9637" t="str">
            <v>SIX8I18</v>
          </cell>
          <cell r="I9637" t="str">
            <v>ONIX LT 1.0 12V FLEX 4P C/AR</v>
          </cell>
          <cell r="J9637" t="str">
            <v>PRATA SHARK</v>
          </cell>
          <cell r="O9637" t="str">
            <v>MTZ0003/24-52-24-3</v>
          </cell>
          <cell r="P9637" t="str">
            <v>LOCALIZA RENT A CAR S/A</v>
          </cell>
        </row>
        <row r="9638">
          <cell r="D9638" t="str">
            <v>RVX8F30</v>
          </cell>
          <cell r="I9638" t="str">
            <v>OROCH PRO 1.6 16V SCE FLEX 4P C/AR</v>
          </cell>
          <cell r="J9638" t="str">
            <v>PRATA ETOILE</v>
          </cell>
          <cell r="O9638" t="str">
            <v>RIO0082/22-3-1-1</v>
          </cell>
          <cell r="P9638" t="str">
            <v>COOPERATIVA DE CREDITO RURAL DE PRIMAVERA DO LESTE</v>
          </cell>
        </row>
        <row r="9639">
          <cell r="D9639" t="str">
            <v>SYN7E55</v>
          </cell>
          <cell r="I9639" t="str">
            <v>HB20 SENSE PLUS FLEX 1.0</v>
          </cell>
          <cell r="J9639" t="str">
            <v>CINZA SILK</v>
          </cell>
          <cell r="O9639" t="str">
            <v>GVR6960/24-1-1-1</v>
          </cell>
          <cell r="P9639" t="str">
            <v>MARCOS VINÍCIUS OLIVEIRA FIDÊNCIO</v>
          </cell>
        </row>
        <row r="9640">
          <cell r="D9640" t="str">
            <v>RTL2C71</v>
          </cell>
          <cell r="I9640" t="str">
            <v>VOYAGE 1.6 8V TOTAL FLEX 4P C/AR</v>
          </cell>
          <cell r="J9640" t="str">
            <v>PRATA SIRIUS</v>
          </cell>
          <cell r="O9640" t="str">
            <v>SAO0169/17-100-4-15</v>
          </cell>
          <cell r="P9640" t="str">
            <v>JOHNSON CONTROLS BE DO BRASIL LTDA.</v>
          </cell>
        </row>
        <row r="9641">
          <cell r="D9641" t="str">
            <v>TCD6D40</v>
          </cell>
          <cell r="I9641" t="str">
            <v>STRADA ENDURANCE CP FLEX 1.3</v>
          </cell>
          <cell r="J9641" t="str">
            <v>PRATA BARI</v>
          </cell>
          <cell r="O9641" t="str">
            <v>GVA5755/24-1-1-1</v>
          </cell>
          <cell r="P9641" t="str">
            <v>GRID ENGENHARIA LTDA</v>
          </cell>
        </row>
        <row r="9642">
          <cell r="D9642" t="str">
            <v>RTW8C56</v>
          </cell>
          <cell r="I9642" t="str">
            <v>MOBI LIKE 1.0 8V FLEX 4P C/AR</v>
          </cell>
          <cell r="J9642" t="str">
            <v>PRATA BARI</v>
          </cell>
          <cell r="O9642" t="str">
            <v>GVR1736/22-1-1-1</v>
          </cell>
          <cell r="P9642" t="str">
            <v>CONTROL SERVICE AMBIENTAL LTDA</v>
          </cell>
        </row>
        <row r="9643">
          <cell r="D9643" t="str">
            <v>SJC1I05</v>
          </cell>
          <cell r="I9643" t="str">
            <v>KICKS ACTIVE 1.6 16V FLEX 4P C/AR - AUTOMÁTICO</v>
          </cell>
          <cell r="J9643" t="str">
            <v>BRANCO DIAMOND</v>
          </cell>
          <cell r="O9643" t="str">
            <v>MTZ0003/24-52-38-3</v>
          </cell>
          <cell r="P9643" t="str">
            <v>LOCALIZA RENT A CAR S/A</v>
          </cell>
        </row>
        <row r="9644">
          <cell r="D9644" t="str">
            <v>SHH1G63</v>
          </cell>
          <cell r="I9644" t="str">
            <v>TRACKER PREMIER 1.2 12V TURBO FLEX 4P C/AR - AUTOMÁTICO</v>
          </cell>
          <cell r="J9644" t="str">
            <v>PRETO OURO NEGRO</v>
          </cell>
          <cell r="O9644" t="str">
            <v>GVR2460/23-1-1-1</v>
          </cell>
          <cell r="P9644" t="str">
            <v>RODRIGO MOGROVEJO COUTO</v>
          </cell>
        </row>
        <row r="9645">
          <cell r="D9645" t="str">
            <v>SHE7A74</v>
          </cell>
          <cell r="I9645" t="str">
            <v>RENEGADE LONGITUDE 1.3 16V TURBO 270 FLEX 4P C/AR - AUTOMÁTICO</v>
          </cell>
          <cell r="J9645" t="str">
            <v>AZUL JAZZ</v>
          </cell>
          <cell r="O9645" t="str">
            <v>GVR1661/23-1-1-1</v>
          </cell>
          <cell r="P9645" t="str">
            <v>SABRINA SBARDELOTTO</v>
          </cell>
        </row>
        <row r="9646">
          <cell r="D9646" t="str">
            <v>RVZ4J30</v>
          </cell>
          <cell r="I9646" t="str">
            <v>HB20S COMFORT 1.0 12V FLEX 4P C/AR</v>
          </cell>
          <cell r="J9646" t="str">
            <v>PRATA BRISK</v>
          </cell>
          <cell r="O9646" t="str">
            <v>GVR5393/23-1-1-1</v>
          </cell>
          <cell r="P9646" t="str">
            <v>ROSANE MASTELLA</v>
          </cell>
        </row>
        <row r="9647">
          <cell r="D9647" t="str">
            <v>RVU6A78</v>
          </cell>
          <cell r="I9647" t="str">
            <v>HB20S COMFORT 1.0 12V GDI TURBO FLEX 4P C/AR - AUTOMÁTICO</v>
          </cell>
          <cell r="J9647" t="str">
            <v>PRATA SAND</v>
          </cell>
          <cell r="O9647" t="str">
            <v>SAO0035/21-3-1-3</v>
          </cell>
          <cell r="P9647" t="str">
            <v>NOBRE MEDICAL PRODUTOS MEDICOS IMPORTACAO E EXPORTACAO LTDA</v>
          </cell>
        </row>
        <row r="9648">
          <cell r="D9648" t="str">
            <v>SYI3A17</v>
          </cell>
          <cell r="I9648" t="str">
            <v>HB20 COMFORT PLUS FLEX 1.0</v>
          </cell>
          <cell r="J9648" t="str">
            <v>AZUL SAPPHIRE</v>
          </cell>
          <cell r="O9648" t="str">
            <v>GVR4706/24-2-1-1</v>
          </cell>
          <cell r="P9648" t="str">
            <v>JEAN FARNNEY LEAL FROTA</v>
          </cell>
        </row>
        <row r="9649">
          <cell r="D9649" t="str">
            <v>RNV0C55</v>
          </cell>
          <cell r="I9649" t="str">
            <v>SPIN PREMIER 7L 1.8 8V ECONOFLEX 4P C/AR - AUTOMÁTICO</v>
          </cell>
          <cell r="J9649" t="str">
            <v>CINZA SATIN STEEL</v>
          </cell>
          <cell r="O9649" t="str">
            <v>GVR6935/21-1-1-1</v>
          </cell>
          <cell r="P9649" t="str">
            <v>KARLA REGINA DIAS HONORATO</v>
          </cell>
        </row>
        <row r="9650">
          <cell r="D9650" t="str">
            <v>RVQ7H19</v>
          </cell>
          <cell r="I9650" t="str">
            <v>OROCH PRO 1.6 16V SCE FLEX 4P C/AR</v>
          </cell>
          <cell r="J9650" t="str">
            <v>VERMELHO FOGO</v>
          </cell>
          <cell r="O9650" t="str">
            <v>GVR1059/22-1-1-1</v>
          </cell>
          <cell r="P9650" t="str">
            <v>MACAUBA AGRICULTURA LTDA</v>
          </cell>
        </row>
        <row r="9651">
          <cell r="D9651" t="str">
            <v>TCF6C72</v>
          </cell>
          <cell r="I9651" t="str">
            <v>TRACKER PREMIER 1.2 12V TURBO FLEX 4P C/AR - AUTOMÁTICO</v>
          </cell>
          <cell r="J9651" t="str">
            <v>CINZA MOSS</v>
          </cell>
          <cell r="O9651" t="str">
            <v>GVA8977/24-1-1-1</v>
          </cell>
          <cell r="P9651" t="str">
            <v>ROSELY BRASIL DOS SANTOS HOFF</v>
          </cell>
        </row>
        <row r="9652">
          <cell r="D9652" t="str">
            <v>SIH4C00</v>
          </cell>
          <cell r="I9652" t="str">
            <v>HB20 COMFORT 1.0 12V FLEX 4P C/AR</v>
          </cell>
          <cell r="J9652" t="str">
            <v>BRANCO ATLAS</v>
          </cell>
          <cell r="O9652" t="str">
            <v>GVM9514/23-1-1-1</v>
          </cell>
          <cell r="P9652" t="str">
            <v>BEECENTER SOLUCOES EM CALL CENTER LTDA</v>
          </cell>
        </row>
        <row r="9653">
          <cell r="D9653" t="str">
            <v>SHN7G93</v>
          </cell>
          <cell r="I9653" t="str">
            <v>HB20 COMFORT 1.0 12V FLEX 4P C/AR</v>
          </cell>
          <cell r="J9653" t="str">
            <v>BRANCO ATLAS</v>
          </cell>
          <cell r="O9653" t="str">
            <v>SAO0050/21-8-2-1</v>
          </cell>
          <cell r="P9653" t="str">
            <v>DMG - PRODUTOS ALIMENTICIOS LTDA.</v>
          </cell>
        </row>
        <row r="9654">
          <cell r="D9654" t="str">
            <v>SYJ5C04</v>
          </cell>
          <cell r="I9654" t="str">
            <v>208 HATCH LIKE 1.0 6V FLEX 4P C/AR</v>
          </cell>
          <cell r="J9654" t="str">
            <v>PRETO PERLA NERA</v>
          </cell>
          <cell r="O9654" t="str">
            <v>MTZ0003/24-9-19-6</v>
          </cell>
          <cell r="P9654" t="str">
            <v>LOCALIZA RENT A CAR S/A</v>
          </cell>
        </row>
        <row r="9655">
          <cell r="D9655" t="str">
            <v>SHU5E90</v>
          </cell>
          <cell r="I9655" t="str">
            <v>ONIX PLUS LT 1.0 12V FLEX 4P C/AR</v>
          </cell>
          <cell r="J9655" t="str">
            <v>PRATA SHARK</v>
          </cell>
          <cell r="O9655" t="str">
            <v>RIO0118/13-131-1-2</v>
          </cell>
          <cell r="P9655" t="str">
            <v>ICATU SEGUROS S/A</v>
          </cell>
        </row>
        <row r="9656">
          <cell r="D9656" t="str">
            <v>SIZ3B54</v>
          </cell>
          <cell r="I9656" t="str">
            <v>KWID ZEN 1.0 12V SCE FLEX 4P C/AR</v>
          </cell>
          <cell r="J9656" t="str">
            <v>BRANCO</v>
          </cell>
          <cell r="O9656" t="str">
            <v>GVA5567/23-1-1-1</v>
          </cell>
          <cell r="P9656" t="str">
            <v>ADILSON ESQUERDO FERREIRA</v>
          </cell>
        </row>
        <row r="9657">
          <cell r="D9657" t="str">
            <v>TCG4E39</v>
          </cell>
          <cell r="I9657" t="str">
            <v>STRADA ENDURANCE CP FLEX 1.3</v>
          </cell>
          <cell r="J9657" t="str">
            <v>PRATA BARI</v>
          </cell>
          <cell r="O9657" t="str">
            <v>GVA8198/24-1-1-1</v>
          </cell>
          <cell r="P9657" t="str">
            <v>ANDERSON ALVES OLIVEIRA</v>
          </cell>
        </row>
        <row r="9658">
          <cell r="D9658" t="str">
            <v>SHH1F78</v>
          </cell>
          <cell r="I9658" t="str">
            <v>RENEGADE LONGITUDE 1.3 16V TURBO 270 FLEX 4P C/AR - AUTOMÁTICO</v>
          </cell>
          <cell r="J9658" t="str">
            <v>CINZA GRANITE</v>
          </cell>
          <cell r="O9658" t="str">
            <v>GVR3057/23-1-1-1</v>
          </cell>
          <cell r="P9658" t="str">
            <v>SHIP MARINE NAVEGAÇÃO LTDA</v>
          </cell>
        </row>
        <row r="9659">
          <cell r="D9659" t="str">
            <v>SHW1E34</v>
          </cell>
          <cell r="I9659" t="str">
            <v>ONIX PLUS LT 1.0 12V TURBO FLEX 4P C/AR</v>
          </cell>
          <cell r="J9659" t="str">
            <v>PRETO OURO NEGRO</v>
          </cell>
          <cell r="O9659" t="str">
            <v>SAO0137/18-21-1-3</v>
          </cell>
          <cell r="P9659" t="str">
            <v>DURACELL COMERCIAL E IMPORTADORA DO BRASIL LTDA</v>
          </cell>
        </row>
        <row r="9660">
          <cell r="D9660" t="str">
            <v>RTM7F79</v>
          </cell>
          <cell r="I9660" t="str">
            <v>VOYAGE 1.6 8V TOTAL FLEX 4P C/AR</v>
          </cell>
          <cell r="J9660" t="str">
            <v>PRATA SIRIUS</v>
          </cell>
          <cell r="O9660" t="str">
            <v>SAO0169/17-92-11-3</v>
          </cell>
          <cell r="P9660" t="str">
            <v>JOHNSON CONTROLS BE DO BRASIL LTDA.</v>
          </cell>
        </row>
        <row r="9661">
          <cell r="D9661" t="str">
            <v>SHG1G26</v>
          </cell>
          <cell r="I9661" t="str">
            <v>COMPASS LONGITUDE 1.3 16V TURBO 270 FLEX 4P C/AR - AUTOMÁTICO</v>
          </cell>
          <cell r="J9661" t="str">
            <v>PRETO CARBON</v>
          </cell>
          <cell r="O9661" t="str">
            <v>GVR1729/23-1-1-1</v>
          </cell>
          <cell r="P9661" t="str">
            <v>IRFEO SARAIVA DE CAMARGO</v>
          </cell>
        </row>
        <row r="9662">
          <cell r="D9662" t="str">
            <v>SYL3H47</v>
          </cell>
          <cell r="I9662" t="str">
            <v>NOVA STRADA FREEDOM CD 1.3 8V FLEX 4P C/AR</v>
          </cell>
          <cell r="J9662" t="str">
            <v>PRATA BARI</v>
          </cell>
          <cell r="O9662" t="str">
            <v>MTZ0003/24-51-15-1</v>
          </cell>
          <cell r="P9662" t="str">
            <v>LOCALIZA RENT A CAR S/A</v>
          </cell>
        </row>
        <row r="9663">
          <cell r="D9663" t="str">
            <v>SIU4J62</v>
          </cell>
          <cell r="I9663" t="str">
            <v>ONIX PLUS LTZ 1.0 12V TURBO FLEX 4P C/AR - AUTOMÁTICO</v>
          </cell>
          <cell r="J9663" t="str">
            <v>PRETO OURO NEGRO</v>
          </cell>
          <cell r="O9663" t="str">
            <v>FLN0013/18-40-1-7</v>
          </cell>
          <cell r="P9663" t="str">
            <v>ANDRITZ SEPARATION INDUSTRIA E COMERCIO DE EQUIPAMENTOS DE FILTRACAO LTDA</v>
          </cell>
        </row>
        <row r="9664">
          <cell r="D9664" t="str">
            <v>SYK1B13</v>
          </cell>
          <cell r="I9664" t="str">
            <v>A3 SEDAN S LINE HÍBRIDO MHEV AT 2.0</v>
          </cell>
          <cell r="J9664" t="str">
            <v>PRETO MITO</v>
          </cell>
          <cell r="O9664" t="str">
            <v>GVB4805/23-1-1-1</v>
          </cell>
          <cell r="P9664" t="str">
            <v>ANDRE LUIZ MUQUY</v>
          </cell>
        </row>
        <row r="9665">
          <cell r="D9665" t="str">
            <v>STH1J01</v>
          </cell>
          <cell r="I9665" t="str">
            <v>POLO TRACK 1.0 12V FLEX 4P C/AR</v>
          </cell>
          <cell r="J9665" t="str">
            <v>PRETO NINJA</v>
          </cell>
          <cell r="O9665" t="str">
            <v>GVR7991/24-1-1-1</v>
          </cell>
          <cell r="P9665" t="str">
            <v>CARLOS JOSE DOS SANTOS</v>
          </cell>
        </row>
        <row r="9666">
          <cell r="D9666" t="str">
            <v>FKC8D53</v>
          </cell>
          <cell r="I9666" t="str">
            <v>T-CROSS COMFORTLINE 1.0 200 TSI 12V TOTAL FLEX 4P C/AR - AUTOMÁTICO</v>
          </cell>
          <cell r="J9666" t="str">
            <v>PRETO NINJA</v>
          </cell>
          <cell r="O9666" t="str">
            <v>SAO0282/13-14-1-5</v>
          </cell>
          <cell r="P9666" t="str">
            <v>GC LOCAÇÃO DE EQUIPAMENTOS LTDA.</v>
          </cell>
        </row>
        <row r="9667">
          <cell r="D9667" t="str">
            <v>SYU9E76</v>
          </cell>
          <cell r="I9667" t="str">
            <v>MOBI LIKE 1.0 8V FLEX 4P C/AR</v>
          </cell>
          <cell r="J9667" t="str">
            <v>VERMELHO MONTE CARLO</v>
          </cell>
          <cell r="O9667" t="str">
            <v>GVA1169/24-1-1-1</v>
          </cell>
          <cell r="P9667" t="str">
            <v>SAULO CESAR PINHEIRO DOS SANTOS</v>
          </cell>
        </row>
        <row r="9668">
          <cell r="D9668" t="str">
            <v>SHI1G97</v>
          </cell>
          <cell r="I9668" t="str">
            <v>TORO FREEDOM 1.3 16V TURBO 270 FLEX 4P C/AR - AUTOMÁTICO</v>
          </cell>
          <cell r="J9668" t="str">
            <v>BRANCO AMBIENTE</v>
          </cell>
          <cell r="O9668" t="str">
            <v>GVR3642/23-1-1-1</v>
          </cell>
          <cell r="P9668" t="str">
            <v>ANDERSON LUIZ FERNANDES</v>
          </cell>
        </row>
        <row r="9669">
          <cell r="D9669" t="str">
            <v>GTN2E94</v>
          </cell>
          <cell r="I9669" t="str">
            <v>320I GP 2.0 ACTIVEFLEX 4P C/AR - AUTOMÁTICO</v>
          </cell>
          <cell r="J9669" t="str">
            <v>AZUL PHYTONIC</v>
          </cell>
          <cell r="O9669" t="str">
            <v>MTZ0002/16-677-24-1</v>
          </cell>
          <cell r="P9669" t="str">
            <v>LOCALIZA RENT A CAR S/A</v>
          </cell>
        </row>
        <row r="9670">
          <cell r="D9670" t="str">
            <v>SYB8B30</v>
          </cell>
          <cell r="I9670" t="str">
            <v>TRACKER LT 1.0 12V TURBO FLEX 4P C/AR - AUTOMÁTICO</v>
          </cell>
          <cell r="J9670" t="str">
            <v>PRETO OURO NEGRO</v>
          </cell>
          <cell r="O9670" t="str">
            <v>GVA6075/23-1-1-1</v>
          </cell>
          <cell r="P9670" t="str">
            <v>ANDRE LUIZ CARDOSO SERRA</v>
          </cell>
        </row>
        <row r="9671">
          <cell r="D9671" t="str">
            <v>PVR8G52</v>
          </cell>
          <cell r="I9671" t="str">
            <v>ARGO 1.0 6V FLEX 4P C/AR</v>
          </cell>
          <cell r="J9671" t="str">
            <v>BRANCO BANCHISA</v>
          </cell>
          <cell r="O9671" t="str">
            <v>GHA0069/24-5-1-12</v>
          </cell>
          <cell r="P9671" t="str">
            <v>REGINALDO LUIS MACHADO</v>
          </cell>
        </row>
        <row r="9672">
          <cell r="D9672" t="str">
            <v>QXO8I93</v>
          </cell>
          <cell r="I9672" t="str">
            <v>TAOS HIGHLINE 1.4 250 TSI 16V TOTAL FLEX 4P C/AR - AUTOMÁTICO</v>
          </cell>
          <cell r="J9672" t="str">
            <v>PRATA PYRIT</v>
          </cell>
          <cell r="O9672" t="str">
            <v>GVM4733/24-1-1-1</v>
          </cell>
          <cell r="P9672" t="str">
            <v>FABIO RICARDO DOS SANTOS GUEDES</v>
          </cell>
        </row>
        <row r="9673">
          <cell r="D9673" t="str">
            <v>RUH6D11</v>
          </cell>
          <cell r="I9673" t="str">
            <v>FIORINO ENDURANCE 1.4 EVO FLEX 2P C/AR</v>
          </cell>
          <cell r="J9673" t="str">
            <v>BRANCO BANCHISA</v>
          </cell>
          <cell r="O9673" t="str">
            <v>SAO0182/18-34-2-1</v>
          </cell>
          <cell r="P9673" t="str">
            <v>SGS DO BRASIL LTDA</v>
          </cell>
        </row>
        <row r="9674">
          <cell r="D9674" t="str">
            <v>RTH3B98</v>
          </cell>
          <cell r="I9674" t="str">
            <v>VOYAGE 1.6 8V TOTAL FLEX 4P C/AR</v>
          </cell>
          <cell r="J9674" t="str">
            <v>BRANCO CRISTAL</v>
          </cell>
          <cell r="O9674" t="str">
            <v>GVR2813/21-1-1-1</v>
          </cell>
          <cell r="P9674" t="str">
            <v>LUCIMEIRE BERNARDES SILVESTRE</v>
          </cell>
        </row>
        <row r="9675">
          <cell r="D9675" t="str">
            <v>RUR6H88</v>
          </cell>
          <cell r="I9675" t="str">
            <v>DUSTER INTENSE 1.6 16V SCE FLEX 4P C/AR - AUTOMÁTICO</v>
          </cell>
          <cell r="J9675" t="str">
            <v>PRATA ETOILE</v>
          </cell>
          <cell r="O9675" t="str">
            <v>SAO0902/15-50-1-2</v>
          </cell>
          <cell r="P9675" t="str">
            <v>TITAN PNEUS DO BRASIL LTDA</v>
          </cell>
        </row>
        <row r="9676">
          <cell r="D9676" t="str">
            <v>SIO9H16</v>
          </cell>
          <cell r="I9676" t="str">
            <v>MOBI LIKE 1.0 8V FLEX 4P C/AR</v>
          </cell>
          <cell r="J9676" t="str">
            <v>BRANCO BANCHISA</v>
          </cell>
          <cell r="O9676" t="str">
            <v>RIO0046/20-10-1-2</v>
          </cell>
          <cell r="P9676" t="str">
            <v>ITALIA COMERCIO E DISTRIBUIDORA LTDA</v>
          </cell>
        </row>
        <row r="9677">
          <cell r="D9677" t="str">
            <v>SJD7A74</v>
          </cell>
          <cell r="I9677" t="str">
            <v>MOBI LIKE 1.0 8V FLEX 4P C/AR</v>
          </cell>
          <cell r="J9677" t="str">
            <v>PRATA BARI</v>
          </cell>
          <cell r="O9677" t="str">
            <v>CPQ0029/17-15-1-1</v>
          </cell>
          <cell r="P9677" t="str">
            <v>CERAMICA CARMELO FIOR LTDA</v>
          </cell>
        </row>
        <row r="9678">
          <cell r="D9678" t="str">
            <v>SJE0B99</v>
          </cell>
          <cell r="I9678" t="str">
            <v>MOBI LIKE 1.0 8V FLEX 4P C/AR</v>
          </cell>
          <cell r="J9678" t="str">
            <v>PRATA BARI</v>
          </cell>
          <cell r="O9678" t="str">
            <v>CPQ0029/17-15-1-3</v>
          </cell>
          <cell r="P9678" t="str">
            <v>CERAMICA CARMELO FIOR LTDA</v>
          </cell>
        </row>
        <row r="9679">
          <cell r="D9679" t="str">
            <v>SJE0C03</v>
          </cell>
          <cell r="I9679" t="str">
            <v>MOBI LIKE 1.0 8V FLEX 4P C/AR</v>
          </cell>
          <cell r="J9679" t="str">
            <v>PRATA BARI</v>
          </cell>
          <cell r="O9679" t="str">
            <v>CPQ0029/17-15-1-2</v>
          </cell>
          <cell r="P9679" t="str">
            <v>CERAMICA CARMELO FIOR LTDA</v>
          </cell>
        </row>
        <row r="9680">
          <cell r="D9680" t="str">
            <v>SHL7H21</v>
          </cell>
          <cell r="I9680" t="str">
            <v>T-CROSS HIGHLINE 1.4 250 TSI 16V TOTAL FLEX 4P C/AR - AUTOMÁTICO</v>
          </cell>
          <cell r="J9680" t="str">
            <v>PRATA SARGAS</v>
          </cell>
          <cell r="O9680" t="str">
            <v>GVR6689/23-1-1-1</v>
          </cell>
          <cell r="P9680" t="str">
            <v>ALESSANDRO RODRIGUES RAMOS</v>
          </cell>
        </row>
        <row r="9681">
          <cell r="D9681" t="str">
            <v>SIH9C68</v>
          </cell>
          <cell r="I9681" t="str">
            <v>CRETA ACTION 1.6 16V FLEX 4P C/AR - AUTOMÁTICO</v>
          </cell>
          <cell r="J9681" t="str">
            <v>CINZA SILK</v>
          </cell>
          <cell r="O9681" t="str">
            <v>GVM8293/23-1-1-1</v>
          </cell>
          <cell r="P9681" t="str">
            <v>MIZUMUKAI RODRIGUES SOCIEDADE INDIVIDUAL DE ADVOCACIA</v>
          </cell>
        </row>
        <row r="9682">
          <cell r="D9682" t="str">
            <v>SIX9B32</v>
          </cell>
          <cell r="I9682" t="str">
            <v>TRACKER LT 1.0 12V TURBO FLEX 4P C/AR - AUTOMÁTICO</v>
          </cell>
          <cell r="J9682" t="str">
            <v>CINZA RUSH</v>
          </cell>
          <cell r="O9682" t="str">
            <v>MTZ0003/24-45-3-8</v>
          </cell>
          <cell r="P9682" t="str">
            <v>LOCALIZA RENT A CAR S/A</v>
          </cell>
        </row>
        <row r="9683">
          <cell r="D9683" t="str">
            <v>FFY5B72</v>
          </cell>
          <cell r="I9683" t="str">
            <v>VIRTUS COMFORTLINE 1.0 12V 200 TSI TOTAL FLEX 4P C/AR - AUTOMÁTICO</v>
          </cell>
          <cell r="J9683" t="str">
            <v>AZUL BISCAY</v>
          </cell>
          <cell r="O9683" t="str">
            <v>MTZ0003/24-16-32-1</v>
          </cell>
          <cell r="P9683" t="str">
            <v>LOCALIZA RENT A CAR S/A</v>
          </cell>
        </row>
        <row r="9684">
          <cell r="D9684" t="str">
            <v>SJA9B98</v>
          </cell>
          <cell r="I9684" t="str">
            <v>COMPASS LONGITUDE 1.3 16V TURBO 270 FLEX 4P C/AR - AUTOMÁTICO</v>
          </cell>
          <cell r="J9684" t="str">
            <v>CINZA GRANITE</v>
          </cell>
          <cell r="O9684" t="str">
            <v>GVA7665/23-1-1-1</v>
          </cell>
          <cell r="P9684" t="str">
            <v>PAULO HENRIQUE RODRIGUES NETO</v>
          </cell>
        </row>
        <row r="9685">
          <cell r="D9685" t="str">
            <v>SYG5C77</v>
          </cell>
          <cell r="I9685" t="str">
            <v>ONIX PLUS LT 1.0 12V TURBO FLEX 4P C/AR - AUTOMÁTICO</v>
          </cell>
          <cell r="J9685" t="str">
            <v>CINZA DRAKE</v>
          </cell>
          <cell r="O9685" t="str">
            <v>GVA9223/23-1-1-1</v>
          </cell>
          <cell r="P9685" t="str">
            <v>BRUNO FRAGA DE OLIVEIRA</v>
          </cell>
        </row>
        <row r="9686">
          <cell r="D9686" t="str">
            <v>RTH9A45</v>
          </cell>
          <cell r="I9686" t="str">
            <v>VOYAGE 1.6 8V TOTAL FLEX 4P C/AR</v>
          </cell>
          <cell r="J9686" t="str">
            <v>PRATA SIRIUS</v>
          </cell>
          <cell r="O9686" t="str">
            <v>SAO0169/17-100-1-9</v>
          </cell>
          <cell r="P9686" t="str">
            <v>JOHNSON CONTROLS BE DO BRASIL LTDA.</v>
          </cell>
        </row>
        <row r="9687">
          <cell r="D9687" t="str">
            <v>EIH1F91</v>
          </cell>
          <cell r="I9687" t="str">
            <v>NIVUS HIGHLINE 1.0 200 TSI 12V TOTAL FLEX 4P C/AR - AUTOMÁTICO</v>
          </cell>
          <cell r="J9687" t="str">
            <v>CINZA PLATINUM</v>
          </cell>
          <cell r="O9687" t="str">
            <v>GVR6096/23-1-1-1</v>
          </cell>
          <cell r="P9687" t="str">
            <v>BRAINCUBE DISTRIBUICAO DE SOFTWARES PARA INSDUSTRIA DO FUTURO LTDA</v>
          </cell>
        </row>
        <row r="9688">
          <cell r="D9688" t="str">
            <v>RUB9B80</v>
          </cell>
          <cell r="I9688" t="str">
            <v>ARGO 1.0 6V FLEX 4P C/AR</v>
          </cell>
          <cell r="J9688" t="str">
            <v>PRATA BARI</v>
          </cell>
          <cell r="O9688" t="str">
            <v>GVR1701/22-1-1-1</v>
          </cell>
          <cell r="P9688" t="str">
            <v>ASSOCIACAO DE PAIS E AMIGOS DOS EXCEPCIONAIS DE BELO HORIZONTE - APAE BH</v>
          </cell>
        </row>
        <row r="9689">
          <cell r="D9689" t="str">
            <v>SHI1H48</v>
          </cell>
          <cell r="I9689" t="str">
            <v>ONIX PREMIER II 1.0 12V TURBO FLEX 4P C/AR - AUTOMÁTICO</v>
          </cell>
          <cell r="J9689" t="str">
            <v>PRATA SWITCHBLADE</v>
          </cell>
          <cell r="O9689" t="str">
            <v>GVR1100/23-2-1-1</v>
          </cell>
          <cell r="P9689" t="str">
            <v>CASSIA REGINA FERRAZ CAUM</v>
          </cell>
        </row>
        <row r="9690">
          <cell r="D9690" t="str">
            <v>SYM7H41</v>
          </cell>
          <cell r="I9690" t="str">
            <v>FIORINO ENDURANCE 1.4 EVO FLEX 2P C/AR</v>
          </cell>
          <cell r="J9690" t="str">
            <v>BRANCO BANCHISA</v>
          </cell>
          <cell r="O9690" t="str">
            <v>MTZ0003/24-45-1-20</v>
          </cell>
          <cell r="P9690" t="str">
            <v>LOCALIZA RENT A CAR S/A</v>
          </cell>
        </row>
        <row r="9691">
          <cell r="D9691" t="str">
            <v>BYQ5H53</v>
          </cell>
          <cell r="I9691" t="str">
            <v>T-CROSS HIGHLINE 1.4 250 TSI 16V TOTAL FLEX 4P C/AR - AUTOMÁTICO</v>
          </cell>
          <cell r="J9691" t="str">
            <v>CINZA PLATINUM</v>
          </cell>
          <cell r="O9691" t="str">
            <v>GVR5486/22-2-1-1</v>
          </cell>
          <cell r="P9691" t="str">
            <v>LEO GORDIANO MATIAS</v>
          </cell>
        </row>
        <row r="9692">
          <cell r="D9692" t="str">
            <v>SUY4H62</v>
          </cell>
          <cell r="I9692" t="str">
            <v>NIVUS HIGHLINE 1.0 200 TSI 12V TOTAL FLEX 4P C/AR - AUTOMÁTICO</v>
          </cell>
          <cell r="J9692" t="str">
            <v>AZUL BISCAY</v>
          </cell>
          <cell r="O9692" t="str">
            <v>GVA2649/24-1-1-1</v>
          </cell>
          <cell r="P9692" t="str">
            <v>WILDE MENDES DE OLIVEIRA</v>
          </cell>
        </row>
        <row r="9693">
          <cell r="D9693" t="str">
            <v>SYF6D62</v>
          </cell>
          <cell r="I9693" t="str">
            <v>ONIX PLUS LTZ 1.0 12V TURBO FLEX 4P C/AR - AUTOMÁTICO</v>
          </cell>
          <cell r="J9693" t="str">
            <v>PRETO OURO NEGRO</v>
          </cell>
          <cell r="O9693" t="str">
            <v>BHZ0159/22-6-1-1</v>
          </cell>
          <cell r="P9693" t="str">
            <v>IMPLANTEC - COMERCIO E ASSISTENCIA TECNICA LTDA</v>
          </cell>
        </row>
        <row r="9694">
          <cell r="D9694" t="str">
            <v>SHF8G41</v>
          </cell>
          <cell r="I9694" t="str">
            <v>TRACKER PREMIER 1.2 12V TURBO FLEX 4P C/AR - AUTOMÁTICO</v>
          </cell>
          <cell r="J9694" t="str">
            <v>AZUL ECLIPSE</v>
          </cell>
          <cell r="O9694" t="str">
            <v>GVM4409/22-1-1-1</v>
          </cell>
          <cell r="P9694" t="str">
            <v>RHAIF RODRIGUES ROCHA</v>
          </cell>
        </row>
        <row r="9695">
          <cell r="D9695" t="str">
            <v>OPP7B32</v>
          </cell>
          <cell r="I9695" t="str">
            <v>TRACKER LT 1.0 12V TURBO FLEX 4P C/AR - AUTOMÁTICO</v>
          </cell>
          <cell r="J9695" t="str">
            <v>CINZA RUSH</v>
          </cell>
          <cell r="O9695" t="str">
            <v>GVM3876/24-1-1-1</v>
          </cell>
          <cell r="P9695" t="str">
            <v>DÉBORA DA SILVA COELHO</v>
          </cell>
        </row>
        <row r="9696">
          <cell r="D9696" t="str">
            <v>RTL6E25</v>
          </cell>
          <cell r="I9696" t="str">
            <v>VOYAGE 1.6 8V TOTAL FLEX 4P C/AR</v>
          </cell>
          <cell r="J9696" t="str">
            <v>PRATA SIRIUS</v>
          </cell>
          <cell r="O9696" t="str">
            <v>SAO0289/17-12-1-1</v>
          </cell>
          <cell r="P9696" t="str">
            <v>DURR BRASIL LTDA.</v>
          </cell>
        </row>
        <row r="9697">
          <cell r="D9697" t="str">
            <v>FCK5J06</v>
          </cell>
          <cell r="I9697" t="str">
            <v>GOL 1.0 MPI 12V FLEX 4P C/AR</v>
          </cell>
          <cell r="J9697" t="str">
            <v>BRANCO CRISTAL</v>
          </cell>
          <cell r="O9697" t="str">
            <v>SAO0215/19-10-2-6</v>
          </cell>
          <cell r="P9697" t="str">
            <v>TRAIL INFRAESTRUTURA EIRELI</v>
          </cell>
        </row>
        <row r="9698">
          <cell r="D9698" t="str">
            <v>RMO1F75</v>
          </cell>
          <cell r="I9698" t="str">
            <v>FIORINO ENDURANCE 1.4 EVO FLEX 2P C/AR</v>
          </cell>
          <cell r="J9698" t="str">
            <v>BRANCO BANCHISA</v>
          </cell>
          <cell r="O9698" t="str">
            <v>GVR4373/20-2-1-1</v>
          </cell>
          <cell r="P9698" t="str">
            <v>EDGARD NOBORU AKABANE</v>
          </cell>
        </row>
        <row r="9699">
          <cell r="D9699" t="str">
            <v>SIJ7G48</v>
          </cell>
          <cell r="I9699" t="str">
            <v>ONIX PREMIER II 1.0 12V TURBO FLEX 4P C/AR - AUTOMÁTICO</v>
          </cell>
          <cell r="J9699" t="str">
            <v>PRETO OURO NEGRO</v>
          </cell>
          <cell r="O9699" t="str">
            <v>GVM7615/23-1-1-1</v>
          </cell>
          <cell r="P9699" t="str">
            <v>JAQUELINE DANTAS DOS SANTOS</v>
          </cell>
        </row>
        <row r="9700">
          <cell r="D9700" t="str">
            <v>RTR2C64</v>
          </cell>
          <cell r="I9700" t="str">
            <v>ARGO DRIVE 1.0 6V FLEX 4P C/AR</v>
          </cell>
          <cell r="J9700" t="str">
            <v>PRATA BARI</v>
          </cell>
          <cell r="O9700" t="str">
            <v>GVR1222/22-1-1-1</v>
          </cell>
          <cell r="P9700" t="str">
            <v>BIGDATA GW ASSESSORIA CADASTRAL LTDA</v>
          </cell>
        </row>
        <row r="9701">
          <cell r="D9701" t="str">
            <v>SIU3C46</v>
          </cell>
          <cell r="I9701" t="str">
            <v>COMPASS LONGITUDE 1.3 16V TURBO 270 FLEX 4P C/AR - AUTOMÁTICO</v>
          </cell>
          <cell r="J9701" t="str">
            <v>BRANCO POLAR</v>
          </cell>
          <cell r="O9701" t="str">
            <v>GVA2441/23-1-1-1</v>
          </cell>
          <cell r="P9701" t="str">
            <v>CRLAB BRASIL IMPORTACAO E EXPORTACAO LTDA</v>
          </cell>
        </row>
        <row r="9702">
          <cell r="D9702" t="str">
            <v>SIK3C30</v>
          </cell>
          <cell r="I9702" t="str">
            <v>MOBI LIKE 1.0 8V FLEX 4P C/AR</v>
          </cell>
          <cell r="J9702" t="str">
            <v>BRANCO BANCHISA</v>
          </cell>
          <cell r="O9702" t="str">
            <v>GYN0011/21-4-1-8</v>
          </cell>
          <cell r="P9702" t="str">
            <v>EVOLUCAO PRODUTOS AGROPECUARIOS LTDA</v>
          </cell>
        </row>
        <row r="9703">
          <cell r="D9703" t="str">
            <v>SIK3C18</v>
          </cell>
          <cell r="I9703" t="str">
            <v>MOBI LIKE 1.0 8V FLEX 4P C/AR</v>
          </cell>
          <cell r="J9703" t="str">
            <v>BRANCO BANCHISA</v>
          </cell>
          <cell r="O9703" t="str">
            <v>GYN0011/21-4-1-3</v>
          </cell>
          <cell r="P9703" t="str">
            <v>EVOLUCAO PRODUTOS AGROPECUARIOS LTDA</v>
          </cell>
        </row>
        <row r="9704">
          <cell r="D9704" t="str">
            <v>RVG7E16</v>
          </cell>
          <cell r="I9704" t="str">
            <v>ONIX PLUS LTZ 1.0 12V TURBO FLEX 4P C/AR - AUTOMÁTICO</v>
          </cell>
          <cell r="J9704" t="str">
            <v>BRANCO SUMMIT</v>
          </cell>
          <cell r="O9704" t="str">
            <v>CPQ0116/22-1-1-5</v>
          </cell>
          <cell r="P9704" t="str">
            <v>SP - FIX IMPORTACAO E EXPORTACAO DE PRODUTOS MEDICOS E ODONTOLOGICOS LTDA</v>
          </cell>
        </row>
        <row r="9705">
          <cell r="D9705" t="str">
            <v>SIY1E84</v>
          </cell>
          <cell r="I9705" t="str">
            <v>S10 CD LT 2.8 16V DIE 4X4 4P C/AR - AUTOMÁTICO</v>
          </cell>
          <cell r="J9705" t="str">
            <v>PRETO OURO NEGRO</v>
          </cell>
          <cell r="O9705" t="str">
            <v>GVA5608/23-1-1-1</v>
          </cell>
          <cell r="P9705" t="str">
            <v>PEDRO HENRIQUE C. L. DA SILVA LTDA</v>
          </cell>
        </row>
        <row r="9706">
          <cell r="D9706" t="str">
            <v>RVO8D12</v>
          </cell>
          <cell r="I9706" t="str">
            <v>FIORINO ENDURANCE 1.4 EVO FLEX 2P C/AR</v>
          </cell>
          <cell r="J9706" t="str">
            <v>BRANCO BANCHISA</v>
          </cell>
          <cell r="O9706" t="str">
            <v>SAO0030/17-22-1-12</v>
          </cell>
          <cell r="P9706" t="str">
            <v>SPAR BRASIL SERVICOS LTDA</v>
          </cell>
        </row>
        <row r="9707">
          <cell r="D9707" t="str">
            <v>SHF4F38</v>
          </cell>
          <cell r="I9707" t="str">
            <v>ONIX PLUS LTZ 1.0 12V TURBO FLEX 4P C/AR - AUTOMÁTICO</v>
          </cell>
          <cell r="J9707" t="str">
            <v>PRATA SWITCHBLADE</v>
          </cell>
          <cell r="O9707" t="str">
            <v>GVM0096/22-1-1-1</v>
          </cell>
          <cell r="P9707" t="str">
            <v>LEANDRO PIMENTEL MOREIRA</v>
          </cell>
        </row>
        <row r="9708">
          <cell r="D9708" t="str">
            <v>ENR9E03</v>
          </cell>
          <cell r="I9708" t="str">
            <v>VOYAGE 1.0 MPI 12V TOTAL FLEX 4P C/AR</v>
          </cell>
          <cell r="J9708" t="str">
            <v>BRANCO CRISTAL</v>
          </cell>
          <cell r="O9708" t="str">
            <v>SAO0182/18-35-1-27</v>
          </cell>
          <cell r="P9708" t="str">
            <v>SGS DO BRASIL LTDA</v>
          </cell>
        </row>
        <row r="9709">
          <cell r="D9709" t="str">
            <v>RUB8I11</v>
          </cell>
          <cell r="I9709" t="str">
            <v>COMPASS LONGITUDE 1.3 16V TURBO 270 FLEX 4P C/AR - AUTOMÁTICO</v>
          </cell>
          <cell r="J9709" t="str">
            <v>PRETO CARBON</v>
          </cell>
          <cell r="O9709" t="str">
            <v>GVR1277/22-1-1-1</v>
          </cell>
          <cell r="P9709" t="str">
            <v>ATANIEL MEZZOMO</v>
          </cell>
        </row>
        <row r="9710">
          <cell r="D9710" t="str">
            <v>SYH9G94</v>
          </cell>
          <cell r="I9710" t="str">
            <v>HB20 COMFORT PLUS FLEX 1.0</v>
          </cell>
          <cell r="J9710" t="str">
            <v>PRETO ONIX</v>
          </cell>
          <cell r="O9710" t="str">
            <v>REM0135/24-1-1-2</v>
          </cell>
          <cell r="P9710" t="str">
            <v>MULTITEINER COMERCIO E LOCACAO DE CONTEINERES LTDA</v>
          </cell>
        </row>
        <row r="9711">
          <cell r="D9711" t="str">
            <v>ENU6D27</v>
          </cell>
          <cell r="I9711" t="str">
            <v>VOYAGE 1.0 MPI 12V TOTAL FLEX 4P C/AR</v>
          </cell>
          <cell r="J9711" t="str">
            <v>BRANCO CRISTAL</v>
          </cell>
          <cell r="O9711" t="str">
            <v>SAO0182/18-35-1-24</v>
          </cell>
          <cell r="P9711" t="str">
            <v>SGS DO BRASIL LTDA</v>
          </cell>
        </row>
        <row r="9712">
          <cell r="D9712" t="str">
            <v>SIX8A14</v>
          </cell>
          <cell r="I9712" t="str">
            <v>HB20S COMFORT PLUS FLEX 1.0</v>
          </cell>
          <cell r="J9712" t="str">
            <v>PRATA BRISK</v>
          </cell>
          <cell r="O9712" t="str">
            <v>GVB1706/23-1-1-1</v>
          </cell>
          <cell r="P9712" t="str">
            <v>WIRELESS TELECOM MONITORAMENTO E RASTREAMENTO LTDA</v>
          </cell>
        </row>
        <row r="9713">
          <cell r="D9713" t="str">
            <v>SYH9G98</v>
          </cell>
          <cell r="I9713" t="str">
            <v>HB20 COMFORT PLUS FLEX 1.0</v>
          </cell>
          <cell r="J9713" t="str">
            <v>PRETO ONIX</v>
          </cell>
          <cell r="O9713" t="str">
            <v>REM0135/24-1-1-1</v>
          </cell>
          <cell r="P9713" t="str">
            <v>MULTITEINER COMERCIO E LOCACAO DE CONTEINERES LTDA</v>
          </cell>
        </row>
        <row r="9714">
          <cell r="D9714" t="str">
            <v>SIT0E61</v>
          </cell>
          <cell r="I9714" t="str">
            <v>CRONOS DRIVE 1.3 8V FLEX 4P C/AR</v>
          </cell>
          <cell r="J9714" t="str">
            <v>CINZA SILVERSTONE</v>
          </cell>
          <cell r="O9714" t="str">
            <v>MTZ0003/24-17-12-1</v>
          </cell>
          <cell r="P9714" t="str">
            <v>LOCALIZA RENT A CAR S/A</v>
          </cell>
        </row>
        <row r="9715">
          <cell r="D9715" t="str">
            <v>RNJ5D51</v>
          </cell>
          <cell r="I9715" t="str">
            <v>RENEGADE LONGITUDE 1.8 16V FLEX 4P C/AR - AUTOMÁTICO</v>
          </cell>
          <cell r="J9715" t="str">
            <v>CINZA ANTIQUE</v>
          </cell>
          <cell r="O9715" t="str">
            <v>GVR6016/21-1-1-1</v>
          </cell>
          <cell r="P9715" t="str">
            <v>MANUELA PORTO DE ALMEIDA MAGALHAES ATIVIDADES DE COMUNICACAO LTDA</v>
          </cell>
        </row>
        <row r="9716">
          <cell r="D9716" t="str">
            <v>BYX5A24</v>
          </cell>
          <cell r="I9716" t="str">
            <v>VOYAGE 1.0 MPI 12V TOTAL FLEX 4P C/AR</v>
          </cell>
          <cell r="J9716" t="str">
            <v>BRANCO CRISTAL</v>
          </cell>
          <cell r="O9716" t="str">
            <v>SAO0182/18-35-1-26</v>
          </cell>
          <cell r="P9716" t="str">
            <v>SGS DO BRASIL LTDA</v>
          </cell>
        </row>
        <row r="9717">
          <cell r="D9717" t="str">
            <v>SHI8B06</v>
          </cell>
          <cell r="I9717" t="str">
            <v>HB20 LIMITED 1.0 12V FLEX 4P C/AR</v>
          </cell>
          <cell r="J9717" t="str">
            <v>PRETO ONIX</v>
          </cell>
          <cell r="O9717" t="str">
            <v>GVR2283/23-1-1-1</v>
          </cell>
          <cell r="P9717" t="str">
            <v>VINICIUS SEIJI NAGO HIRATA</v>
          </cell>
        </row>
        <row r="9718">
          <cell r="D9718" t="str">
            <v>SHL1J19</v>
          </cell>
          <cell r="I9718" t="str">
            <v>FASTBACK LIMITED EDITION 1.3 16V TURBO 270 FLEX 4P C/AR - AUTOMÁTICO</v>
          </cell>
          <cell r="J9718" t="str">
            <v>VERMELHO MONTE CARLO/TETO PRETO VULCANO</v>
          </cell>
          <cell r="O9718" t="str">
            <v>GVR6265/23-1-1-1</v>
          </cell>
          <cell r="P9718" t="str">
            <v>MAURO SERGIO PERES</v>
          </cell>
        </row>
        <row r="9719">
          <cell r="D9719" t="str">
            <v>ENN0J43</v>
          </cell>
          <cell r="I9719" t="str">
            <v>SAVEIRO ROBUST 1.6 16V TOTAL FLEX 2P C/AR</v>
          </cell>
          <cell r="J9719" t="str">
            <v>BRANCO CRISTAL</v>
          </cell>
          <cell r="O9719" t="str">
            <v>SAO0075/21-9-1-1</v>
          </cell>
          <cell r="P9719" t="str">
            <v>SOCIEDADE CIVIL DE SANEAMENTO LTDA</v>
          </cell>
        </row>
        <row r="9720">
          <cell r="D9720" t="str">
            <v>RNY1I19</v>
          </cell>
          <cell r="I9720" t="str">
            <v>T-CROSS HIGHLINE 1.4 250 TSI 16V TOTAL FLEX 4P C/AR - AUTOMÁTICO</v>
          </cell>
          <cell r="J9720" t="str">
            <v>PRATA SARGAS</v>
          </cell>
          <cell r="O9720" t="str">
            <v>JPA0002/14-28-1-11</v>
          </cell>
          <cell r="P9720" t="str">
            <v>ELFA MEDICAMENTOS LTDA</v>
          </cell>
        </row>
        <row r="9721">
          <cell r="D9721" t="str">
            <v>RTO2I35</v>
          </cell>
          <cell r="I9721" t="str">
            <v>COMPASS LIMITED 1.3 16V TURBO 270 FLEX 4P C/AR - AUTOMÁTICO</v>
          </cell>
          <cell r="J9721" t="str">
            <v>CINZA GRANITE COM TETO PRETO</v>
          </cell>
          <cell r="O9721" t="str">
            <v>GVR0398/22-1-1-1</v>
          </cell>
          <cell r="P9721" t="str">
            <v>IL DESENVOLVIMENTO LTDA</v>
          </cell>
        </row>
        <row r="9722">
          <cell r="D9722" t="str">
            <v>SIK3C20</v>
          </cell>
          <cell r="I9722" t="str">
            <v>MOBI LIKE 1.0 8V FLEX 4P C/AR</v>
          </cell>
          <cell r="J9722" t="str">
            <v>BRANCO BANCHISA</v>
          </cell>
          <cell r="O9722" t="str">
            <v>GYN0011/21-4-1-1</v>
          </cell>
          <cell r="P9722" t="str">
            <v>EVOLUCAO PRODUTOS AGROPECUARIOS LTDA</v>
          </cell>
        </row>
        <row r="9723">
          <cell r="D9723" t="str">
            <v>SWD0H70</v>
          </cell>
          <cell r="I9723" t="str">
            <v>NIVUS HIGHLINE 1.0 200 TSI 12V TOTAL FLEX 4P C/AR - AUTOMÁTICO</v>
          </cell>
          <cell r="J9723" t="str">
            <v>PRETO NINJA</v>
          </cell>
          <cell r="O9723" t="str">
            <v>GVM1015/24-1-1-1</v>
          </cell>
          <cell r="P9723" t="str">
            <v>AURORA BOLZAN GONÇALVES</v>
          </cell>
        </row>
        <row r="9724">
          <cell r="D9724" t="str">
            <v>RMT0C94</v>
          </cell>
          <cell r="I9724" t="str">
            <v>ARGO DRIVE 1.0 6V FLEX 4P C/AR</v>
          </cell>
          <cell r="J9724" t="str">
            <v>CINZA SILVERSTONE</v>
          </cell>
          <cell r="O9724" t="str">
            <v>RIO0009/20-3-1-1</v>
          </cell>
          <cell r="P9724" t="str">
            <v>PRYMUS PROVEDOR DE ACESSO A REDES DE TELECOM LTDA</v>
          </cell>
        </row>
        <row r="9725">
          <cell r="D9725" t="str">
            <v>RTZ5A00</v>
          </cell>
          <cell r="I9725" t="str">
            <v>208 HATCH ACTIVE 1.6 16V FLEX 4P C/AR - AUTOMÁTICO</v>
          </cell>
          <cell r="J9725" t="str">
            <v>CINZA ALUMINIUM</v>
          </cell>
          <cell r="O9725" t="str">
            <v>MTZ0002/16-373-2-4</v>
          </cell>
          <cell r="P9725" t="str">
            <v>LOCALIZA RENT A CAR S/A</v>
          </cell>
        </row>
        <row r="9726">
          <cell r="D9726" t="str">
            <v>QQW6135</v>
          </cell>
          <cell r="I9726" t="str">
            <v>ONIX JOY 1.0 8V FLEX 4P C/AR</v>
          </cell>
          <cell r="J9726" t="str">
            <v>BRANCO SUMMIT</v>
          </cell>
          <cell r="O9726" t="str">
            <v>SAO0146/19-1-1-12</v>
          </cell>
          <cell r="P9726" t="str">
            <v>FM2C SERVICOS GERAIS LTDA.</v>
          </cell>
        </row>
        <row r="9727">
          <cell r="D9727" t="str">
            <v>SIX8J16</v>
          </cell>
          <cell r="I9727" t="str">
            <v>ONIX PREMIER II 1.0 12V TURBO FLEX 4P C/AR - AUTOMÁTICO</v>
          </cell>
          <cell r="J9727" t="str">
            <v>PRATA SHARK</v>
          </cell>
          <cell r="O9727" t="str">
            <v>GVA4621/23-1-1-1</v>
          </cell>
          <cell r="P9727" t="str">
            <v>OPIMED DO BRASIL - LTDA</v>
          </cell>
        </row>
        <row r="9728">
          <cell r="D9728" t="str">
            <v>FLT0D21</v>
          </cell>
          <cell r="I9728" t="str">
            <v>VOYAGE 1.0 MPI 12V TOTAL FLEX 4P C/AR</v>
          </cell>
          <cell r="J9728" t="str">
            <v>BRANCO CRISTAL</v>
          </cell>
          <cell r="O9728" t="str">
            <v>SAO0187/16-158-1-201</v>
          </cell>
          <cell r="P9728" t="str">
            <v>STONE INSTITUICAO DE PAGAMENTO SA</v>
          </cell>
        </row>
        <row r="9729">
          <cell r="D9729" t="str">
            <v>RVX6G98</v>
          </cell>
          <cell r="I9729" t="str">
            <v>ONIX PLUS LTZ 1.0 12V TURBO FLEX 4P C/AR - AUTOMÁTICO</v>
          </cell>
          <cell r="J9729" t="str">
            <v>PRATA SWITCHBLADE</v>
          </cell>
          <cell r="O9729" t="str">
            <v>GVR8880/22-1-1-1</v>
          </cell>
          <cell r="P9729" t="str">
            <v>SPOTLIGHT OFFICE LTDA</v>
          </cell>
        </row>
        <row r="9730">
          <cell r="D9730" t="str">
            <v>RUE9I75</v>
          </cell>
          <cell r="I9730" t="str">
            <v>TRACKER PREMIER 1.2 12V TURBO FLEX 4P C/AR - AUTOMÁTICO</v>
          </cell>
          <cell r="J9730" t="str">
            <v>CINZA SATIN STEEL</v>
          </cell>
          <cell r="O9730" t="str">
            <v>SAO0307/21-1-3-1</v>
          </cell>
          <cell r="P9730" t="str">
            <v>AVIENT BRASIL LTDA</v>
          </cell>
        </row>
        <row r="9731">
          <cell r="D9731" t="str">
            <v>SYK1H52</v>
          </cell>
          <cell r="I9731" t="str">
            <v>FIORINO ENDURANCE 1.4 EVO FLEX 2P C/AR</v>
          </cell>
          <cell r="J9731" t="str">
            <v>BRANCO BANCHISA</v>
          </cell>
          <cell r="O9731" t="str">
            <v>GVR0615/24-1-1-1</v>
          </cell>
          <cell r="P9731" t="str">
            <v>COMERCIAL MORADA DE JUNDIAI LTDA</v>
          </cell>
        </row>
        <row r="9732">
          <cell r="D9732" t="str">
            <v>SIG1G41</v>
          </cell>
          <cell r="I9732" t="str">
            <v>PULSE AUDACE 1.0 12V TURBO 200 FLEX 4P C/AR - AUTOMÁTICO</v>
          </cell>
          <cell r="J9732" t="str">
            <v>AZUL AMALFI</v>
          </cell>
          <cell r="O9732" t="str">
            <v>GVR3641/23-1-1-1</v>
          </cell>
          <cell r="P9732" t="str">
            <v>LAURO ANDRADE ASSUNÇÃO</v>
          </cell>
        </row>
        <row r="9733">
          <cell r="D9733" t="str">
            <v>SIE8B67</v>
          </cell>
          <cell r="I9733" t="str">
            <v>CRETA LIMITED 1.0 TGDI 12V TURBO FLEX 4P C/AR - AUTOMÁTICO</v>
          </cell>
          <cell r="J9733" t="str">
            <v>CINZA SILK</v>
          </cell>
          <cell r="O9733" t="str">
            <v>GVM3888/23-1-1-1</v>
          </cell>
          <cell r="P9733" t="str">
            <v>JOSIANE SIMÕES DE BARROS</v>
          </cell>
        </row>
        <row r="9734">
          <cell r="D9734" t="str">
            <v>SIA2I59</v>
          </cell>
          <cell r="I9734" t="str">
            <v>TORO FREEDOM 1.3 16V TURBO 270 FLEX 4P C/AR - AUTOMÁTICO</v>
          </cell>
          <cell r="J9734" t="str">
            <v>BRANCO AMBIENTE</v>
          </cell>
          <cell r="O9734" t="str">
            <v>GYN0014/20-29-3-13</v>
          </cell>
          <cell r="P9734" t="str">
            <v>AGREX DO BRASIL SA</v>
          </cell>
        </row>
        <row r="9735">
          <cell r="D9735" t="str">
            <v>RVX6H02</v>
          </cell>
          <cell r="I9735" t="str">
            <v>ONIX PLUS LTZ 1.0 12V TURBO FLEX 4P C/AR - AUTOMÁTICO</v>
          </cell>
          <cell r="J9735" t="str">
            <v>PRATA SWITCHBLADE</v>
          </cell>
          <cell r="O9735" t="str">
            <v>GVR9173/22-1-1-1</v>
          </cell>
          <cell r="P9735" t="str">
            <v>AUTO ARAÚJO FERREIRA</v>
          </cell>
        </row>
        <row r="9736">
          <cell r="D9736" t="str">
            <v>SHJ8B48</v>
          </cell>
          <cell r="I9736" t="str">
            <v>RENEGADE LONGITUDE 1.3 16V TURBO 270 FLEX 4P C/AR - AUTOMÁTICO</v>
          </cell>
          <cell r="J9736" t="str">
            <v>AZUL JAZZ</v>
          </cell>
          <cell r="O9736" t="str">
            <v>BHZ0106/18-47-1-1</v>
          </cell>
          <cell r="P9736" t="str">
            <v>UNIMED DE SAO LOURENCO COOPERATIVA DE TRABALHO MEDICO</v>
          </cell>
        </row>
        <row r="9737">
          <cell r="D9737" t="str">
            <v>RTZ4J87</v>
          </cell>
          <cell r="I9737" t="str">
            <v>208 HATCH ACTIVE 1.6 16V FLEX 4P C/AR - AUTOMÁTICO</v>
          </cell>
          <cell r="J9737" t="str">
            <v>CINZA ALUMINIUM</v>
          </cell>
          <cell r="O9737" t="str">
            <v>MTZ0002/16-391-2-3</v>
          </cell>
          <cell r="P9737" t="str">
            <v>LOCALIZA RENT A CAR S/A</v>
          </cell>
        </row>
        <row r="9738">
          <cell r="D9738" t="str">
            <v>RTL8G09</v>
          </cell>
          <cell r="I9738" t="str">
            <v>VOYAGE 1.6 8V TOTAL FLEX 4P C/AR</v>
          </cell>
          <cell r="J9738" t="str">
            <v>PRATA SIRIUS</v>
          </cell>
          <cell r="O9738" t="str">
            <v>CPQ0037/19-13-2-8</v>
          </cell>
          <cell r="P9738" t="str">
            <v>MEDICAMENTAL DISTRIBUIDORA LTDA</v>
          </cell>
        </row>
        <row r="9739">
          <cell r="D9739" t="str">
            <v>RVW3B42</v>
          </cell>
          <cell r="I9739" t="str">
            <v>ONIX PLUS LTZ 1.0 12V TURBO FLEX 4P C/AR - AUTOMÁTICO</v>
          </cell>
          <cell r="J9739" t="str">
            <v>VERMELHO CARMIM</v>
          </cell>
          <cell r="O9739" t="str">
            <v>GVR4973/22-1-1-2</v>
          </cell>
          <cell r="P9739" t="str">
            <v>ALMIR DANIEL AZEVEDO</v>
          </cell>
        </row>
        <row r="9740">
          <cell r="D9740" t="str">
            <v>SHO0G60</v>
          </cell>
          <cell r="I9740" t="str">
            <v>C3 LIVE PACK 1.0 6V FLEX 4P C/AR</v>
          </cell>
          <cell r="J9740" t="str">
            <v>CINZA GRAFITO</v>
          </cell>
          <cell r="O9740" t="str">
            <v>GVM4915/22-1-1-1</v>
          </cell>
          <cell r="P9740" t="str">
            <v>ROBERTO CARLOS SANTOS SILVA MARQUES</v>
          </cell>
        </row>
        <row r="9741">
          <cell r="D9741" t="str">
            <v>SIK3C23</v>
          </cell>
          <cell r="I9741" t="str">
            <v>MOBI LIKE 1.0 8V FLEX 4P C/AR</v>
          </cell>
          <cell r="J9741" t="str">
            <v>BRANCO BANCHISA</v>
          </cell>
          <cell r="O9741" t="str">
            <v>GYN0011/21-4-1-7</v>
          </cell>
          <cell r="P9741" t="str">
            <v>EVOLUCAO PRODUTOS AGROPECUARIOS LTDA</v>
          </cell>
        </row>
        <row r="9742">
          <cell r="D9742" t="str">
            <v>TDD0H98</v>
          </cell>
          <cell r="I9742" t="str">
            <v>ONIX PLUS LT 1.0 12V TURBO FLEX 4P C/AR - AUTOMÁTICO</v>
          </cell>
          <cell r="J9742" t="str">
            <v>AZUL SEEKER</v>
          </cell>
          <cell r="O9742" t="str">
            <v>GVB7768/24-1-1-1</v>
          </cell>
          <cell r="P9742" t="str">
            <v>FELIPE DE SOUZA MACHADO</v>
          </cell>
        </row>
        <row r="9743">
          <cell r="D9743" t="str">
            <v>SYN2E87</v>
          </cell>
          <cell r="I9743" t="str">
            <v>C3 LIVE PACK 1.0 6V FLEX 4P C/AR</v>
          </cell>
          <cell r="J9743" t="str">
            <v>CINZA ARTENSE</v>
          </cell>
          <cell r="O9743" t="str">
            <v>GVR8058/24-1-1-1</v>
          </cell>
          <cell r="P9743" t="str">
            <v>MANUELA ALBUQUERQUE DE MELO</v>
          </cell>
        </row>
        <row r="9744">
          <cell r="D9744" t="str">
            <v>SJI4E13</v>
          </cell>
          <cell r="I9744" t="str">
            <v>COMMANDER LIMITED 7L 2.0 16V TURBO DIE 4X4 4P C/AR - AUTOMÁTICO</v>
          </cell>
          <cell r="J9744" t="str">
            <v>PRETO CARBON</v>
          </cell>
          <cell r="O9744" t="str">
            <v>GVA9300/23-1-1-1</v>
          </cell>
          <cell r="P9744" t="str">
            <v>LUIZ FERNANDO GONÇALVES</v>
          </cell>
        </row>
        <row r="9745">
          <cell r="D9745" t="str">
            <v>SIX2J36</v>
          </cell>
          <cell r="I9745" t="str">
            <v>TRACKER LT 1.0 12V TURBO FLEX 4P C/AR - AUTOMÁTICO</v>
          </cell>
          <cell r="J9745" t="str">
            <v>AZUL ECLIPSE</v>
          </cell>
          <cell r="O9745" t="str">
            <v>GVA3217/23-1-1-1</v>
          </cell>
          <cell r="P9745" t="str">
            <v>ADRIANA STRABELLI</v>
          </cell>
        </row>
        <row r="9746">
          <cell r="D9746" t="str">
            <v>RTH8E21</v>
          </cell>
          <cell r="I9746" t="str">
            <v>KWID ZEN 1.0 12V SCE FLEX 4P C/AR</v>
          </cell>
          <cell r="J9746" t="str">
            <v>VERMELHO FOGO</v>
          </cell>
          <cell r="O9746" t="str">
            <v>GVR7427/21-1-1-1</v>
          </cell>
          <cell r="P9746" t="str">
            <v>WAGNER LUIZ OLIVEIRA XIMENES</v>
          </cell>
        </row>
        <row r="9747">
          <cell r="D9747" t="str">
            <v>SHI0F80</v>
          </cell>
          <cell r="I9747" t="str">
            <v>KWID ZEN 1.0 12V SCE FLEX 4P C/AR</v>
          </cell>
          <cell r="J9747" t="str">
            <v>PRETO NACRE</v>
          </cell>
          <cell r="O9747" t="str">
            <v>SAO0036/14-93-1-16</v>
          </cell>
          <cell r="P9747" t="str">
            <v>SPOT MARKETING PROMOCIONAL LTDA.</v>
          </cell>
        </row>
        <row r="9748">
          <cell r="D9748" t="str">
            <v>SHD4A54</v>
          </cell>
          <cell r="I9748" t="str">
            <v>RENEGADE LONGITUDE 1.3 16V TURBO 270 FLEX 4P C/AR - AUTOMÁTICO</v>
          </cell>
          <cell r="J9748" t="str">
            <v>CINZA GRANITE</v>
          </cell>
          <cell r="O9748" t="str">
            <v>GVR0499/23-1-1-1</v>
          </cell>
          <cell r="P9748" t="str">
            <v>MARCELO CARLOS MAXIMO</v>
          </cell>
        </row>
        <row r="9749">
          <cell r="D9749" t="str">
            <v>SYE8D63</v>
          </cell>
          <cell r="I9749" t="str">
            <v>MONTANA PREMIER TURBO FLEX AT 1.2 4P</v>
          </cell>
          <cell r="J9749" t="str">
            <v>VERDE SAFARI</v>
          </cell>
          <cell r="O9749" t="str">
            <v>GVA9243/23-2-1-1</v>
          </cell>
          <cell r="P9749" t="str">
            <v>ARQPLANER PROJETOS E ARQUITETURA LTDA</v>
          </cell>
        </row>
        <row r="9750">
          <cell r="D9750" t="str">
            <v>SHD4A57</v>
          </cell>
          <cell r="I9750" t="str">
            <v>RENEGADE LONGITUDE 1.3 16V TURBO 270 FLEX 4P C/AR - AUTOMÁTICO</v>
          </cell>
          <cell r="J9750" t="str">
            <v>CINZA GRANITE</v>
          </cell>
          <cell r="O9750" t="str">
            <v>SAO0136/16-21-1-1</v>
          </cell>
          <cell r="P9750" t="str">
            <v>GOLDEN TECHNOLOGY LTDA</v>
          </cell>
        </row>
        <row r="9751">
          <cell r="D9751" t="str">
            <v>SIH4F31</v>
          </cell>
          <cell r="I9751" t="str">
            <v>HB20 COMFORT 1.0 12V FLEX 4P C/AR</v>
          </cell>
          <cell r="J9751" t="str">
            <v>PRATA BRISK</v>
          </cell>
          <cell r="O9751" t="str">
            <v>MTZ0002/16-548-13-5</v>
          </cell>
          <cell r="P9751" t="str">
            <v>LOCALIZA RENT A CAR S/A</v>
          </cell>
        </row>
        <row r="9752">
          <cell r="D9752" t="str">
            <v>FEF9E83</v>
          </cell>
          <cell r="I9752" t="str">
            <v>NIVUS HIGHLINE 1.0 200 TSI 12V TOTAL FLEX 4P C/AR - AUTOMÁTICO</v>
          </cell>
          <cell r="J9752" t="str">
            <v>CINZA PLATINUM</v>
          </cell>
          <cell r="O9752" t="str">
            <v>GVM0998/22-1-1-1</v>
          </cell>
          <cell r="P9752" t="str">
            <v>BRAINCUBE DISTRIBUICAO DE SOFTWARES PARA INSDUSTRIA DO FUTURO LTDA</v>
          </cell>
        </row>
        <row r="9753">
          <cell r="D9753" t="str">
            <v>SYW5J13</v>
          </cell>
          <cell r="I9753" t="str">
            <v>ARGO DRIVE 1.0 6V FLEX 4P C/AR</v>
          </cell>
          <cell r="J9753" t="str">
            <v>BRANCO BANCHISA</v>
          </cell>
          <cell r="O9753" t="str">
            <v>GVM0348/24-1-1-1</v>
          </cell>
          <cell r="P9753" t="str">
            <v>ROMULO DOS SANTOS GOIS</v>
          </cell>
        </row>
        <row r="9754">
          <cell r="D9754" t="str">
            <v>SIK3C28</v>
          </cell>
          <cell r="I9754" t="str">
            <v>MOBI LIKE 1.0 8V FLEX 4P C/AR</v>
          </cell>
          <cell r="J9754" t="str">
            <v>BRANCO BANCHISA</v>
          </cell>
          <cell r="O9754" t="str">
            <v>GYN0011/21-4-1-6</v>
          </cell>
          <cell r="P9754" t="str">
            <v>EVOLUCAO PRODUTOS AGROPECUARIOS LTDA</v>
          </cell>
        </row>
        <row r="9755">
          <cell r="D9755" t="str">
            <v>SHC3C90</v>
          </cell>
          <cell r="I9755" t="str">
            <v>TRACKER PREMIER 1.2 12V TURBO FLEX 4P C/AR - AUTOMÁTICO</v>
          </cell>
          <cell r="J9755" t="str">
            <v>PRATA SWITCHBLADE</v>
          </cell>
          <cell r="O9755" t="str">
            <v>GVR4579/23-1-1-1</v>
          </cell>
          <cell r="P9755" t="str">
            <v>LIANE MAIRA DE SOUZA</v>
          </cell>
        </row>
        <row r="9756">
          <cell r="D9756" t="str">
            <v>CSI8E21</v>
          </cell>
          <cell r="I9756" t="str">
            <v>VOYAGE 1.0 MPI 12V TOTAL FLEX 4P C/AR</v>
          </cell>
          <cell r="J9756" t="str">
            <v>BRANCO CRISTAL</v>
          </cell>
          <cell r="O9756" t="str">
            <v>SAO0182/18-35-1-31</v>
          </cell>
          <cell r="P9756" t="str">
            <v>SGS DO BRASIL LTDA</v>
          </cell>
        </row>
        <row r="9757">
          <cell r="D9757" t="str">
            <v>RVB9B16</v>
          </cell>
          <cell r="I9757" t="str">
            <v>RENEGADE LONGITUDE 1.3 16V TURBO 270 FLEX 4P C/AR - AUTOMÁTICO</v>
          </cell>
          <cell r="J9757" t="str">
            <v>PRETO CARBON</v>
          </cell>
          <cell r="O9757" t="str">
            <v>CPQ0154/22-1-2-1</v>
          </cell>
          <cell r="P9757" t="str">
            <v>MARTIN SPROCKET  GEAR BRASIL ENGRENAGENS LTDA</v>
          </cell>
        </row>
        <row r="9758">
          <cell r="D9758" t="str">
            <v>SIK6D18</v>
          </cell>
          <cell r="I9758" t="str">
            <v>COROLLA GLI 2.0 16V DOHC FLEX 4P C/AR - AUTOMÁTICO</v>
          </cell>
          <cell r="J9758" t="str">
            <v>CINZA GRANITO</v>
          </cell>
          <cell r="O9758" t="str">
            <v>GVR5822/23-1-1-2</v>
          </cell>
          <cell r="P9758" t="str">
            <v>OSSEL ORGANIZAÇÃO ANDREENSE EMPREENDIMENTOS DE LUTO LTDA</v>
          </cell>
        </row>
        <row r="9759">
          <cell r="D9759" t="str">
            <v>RUZ6G18</v>
          </cell>
          <cell r="I9759" t="str">
            <v>ONIX PLUS LT 1.0 12V FLEX 4P C/AR</v>
          </cell>
          <cell r="J9759" t="str">
            <v>BRANCO SUMMIT</v>
          </cell>
          <cell r="O9759" t="str">
            <v>CWB0005/16-8-2-2</v>
          </cell>
          <cell r="P9759" t="str">
            <v>TUBOS TIGRE-ADS DO BRASIL LIMITADA</v>
          </cell>
        </row>
        <row r="9760">
          <cell r="D9760" t="str">
            <v>SIU4J55</v>
          </cell>
          <cell r="I9760" t="str">
            <v>ONIX PLUS LTZ 1.0 12V TURBO FLEX 4P C/AR - AUTOMÁTICO</v>
          </cell>
          <cell r="J9760" t="str">
            <v>PRETO OURO NEGRO</v>
          </cell>
          <cell r="O9760" t="str">
            <v>FLN0013/18-40-1-1</v>
          </cell>
          <cell r="P9760" t="str">
            <v>ANDRITZ SEPARATION INDUSTRIA E COMERCIO DE EQUIPAMENTOS DE FILTRACAO LTDA</v>
          </cell>
        </row>
        <row r="9761">
          <cell r="D9761" t="str">
            <v>SHD6B10</v>
          </cell>
          <cell r="I9761" t="str">
            <v>ONIX PLUS LTZ 1.0 12V TURBO FLEX 4P C/AR</v>
          </cell>
          <cell r="J9761" t="str">
            <v>PRETO OURO NEGRO</v>
          </cell>
          <cell r="O9761" t="str">
            <v>RIO0102/18-52-1-103</v>
          </cell>
          <cell r="P9761" t="str">
            <v>FRESENIUS MEDICAL CARE  LTDA - MATRIZ</v>
          </cell>
        </row>
        <row r="9762">
          <cell r="D9762" t="str">
            <v>SIA2I33</v>
          </cell>
          <cell r="I9762" t="str">
            <v>TORO FREEDOM 1.3 16V TURBO 270 FLEX 4P C/AR - AUTOMÁTICO</v>
          </cell>
          <cell r="J9762" t="str">
            <v>BRANCO AMBIENTE</v>
          </cell>
          <cell r="O9762" t="str">
            <v>GYN0014/20-28-2-19</v>
          </cell>
          <cell r="P9762" t="str">
            <v>AGREX DO BRASIL SA</v>
          </cell>
        </row>
        <row r="9763">
          <cell r="D9763" t="str">
            <v>EZY2J61</v>
          </cell>
          <cell r="I9763" t="str">
            <v>T-CROSS HIGHLINE 1.4 250 TSI 16V TOTAL FLEX 4P C/AR - AUTOMÁTICO</v>
          </cell>
          <cell r="J9763" t="str">
            <v>PRATA SARGAS</v>
          </cell>
          <cell r="O9763" t="str">
            <v>GVA9918/23-1-1-1</v>
          </cell>
          <cell r="P9763" t="str">
            <v>ANDERSON DOS SANTOS FRANCO</v>
          </cell>
        </row>
        <row r="9764">
          <cell r="D9764" t="str">
            <v>EVC8G32</v>
          </cell>
          <cell r="I9764" t="str">
            <v>T-CROSS HIGHLINE 1.4 250 TSI 16V TOTAL FLEX 4P C/AR - AUTOMÁTICO</v>
          </cell>
          <cell r="J9764" t="str">
            <v>CINZA PLATINUM</v>
          </cell>
          <cell r="O9764" t="str">
            <v>GVR9911/23-1-1-1</v>
          </cell>
          <cell r="P9764" t="str">
            <v>CARLOS EDUARDO SANCHEZ ALBERTO</v>
          </cell>
        </row>
        <row r="9765">
          <cell r="D9765" t="str">
            <v>RTH8F04</v>
          </cell>
          <cell r="I9765" t="str">
            <v>KWID ZEN 1.0 12V SCE FLEX 4P C/AR</v>
          </cell>
          <cell r="J9765" t="str">
            <v>PRATA ETOILE</v>
          </cell>
          <cell r="O9765" t="str">
            <v>GVR6847/21-1-1-1</v>
          </cell>
          <cell r="P9765" t="str">
            <v>CRISTIANE DAS GRACAS SCORALICK 73561983634</v>
          </cell>
        </row>
        <row r="9766">
          <cell r="D9766" t="str">
            <v>FHR5G03</v>
          </cell>
          <cell r="I9766" t="str">
            <v>T-CROSS COMFORTLINE 1.0 200 TSI 12V TOTAL FLEX 4P C/AR - AUTOMÁTICO</v>
          </cell>
          <cell r="J9766" t="str">
            <v>CINZA PLATINUM</v>
          </cell>
          <cell r="O9766" t="str">
            <v>GVR2117/23-1-1-1</v>
          </cell>
          <cell r="P9766" t="str">
            <v>FABIO CHAMIS</v>
          </cell>
        </row>
        <row r="9767">
          <cell r="D9767" t="str">
            <v>SHK4A65</v>
          </cell>
          <cell r="I9767" t="str">
            <v>MOBI LIKE 1.0 8V FLEX 4P C/AR</v>
          </cell>
          <cell r="J9767" t="str">
            <v>BRANCO BANCHISA</v>
          </cell>
          <cell r="O9767" t="str">
            <v>RIO0052/22-4-1-1</v>
          </cell>
          <cell r="P9767" t="str">
            <v>N C A TEXTIL LTDA</v>
          </cell>
        </row>
        <row r="9768">
          <cell r="D9768" t="str">
            <v>RTJ9J60</v>
          </cell>
          <cell r="I9768" t="str">
            <v>VOYAGE 1.6 8V TOTAL FLEX 4P C/AR</v>
          </cell>
          <cell r="J9768" t="str">
            <v>PRATA SIRIUS</v>
          </cell>
          <cell r="O9768" t="str">
            <v>SAO0169/17-100-4-10</v>
          </cell>
          <cell r="P9768" t="str">
            <v>JOHNSON CONTROLS BE DO BRASIL LTDA.</v>
          </cell>
        </row>
        <row r="9769">
          <cell r="D9769" t="str">
            <v>RUV5E07</v>
          </cell>
          <cell r="I9769" t="str">
            <v>MOBI LIKE 1.0 8V FLEX 4P C/AR</v>
          </cell>
          <cell r="J9769" t="str">
            <v>PRATA BARI</v>
          </cell>
          <cell r="O9769" t="str">
            <v>SAO0311/13-74-1-9</v>
          </cell>
          <cell r="P9769" t="str">
            <v>HDI SEGUROS S/A</v>
          </cell>
        </row>
        <row r="9770">
          <cell r="D9770" t="str">
            <v>SYI3A79</v>
          </cell>
          <cell r="I9770" t="str">
            <v>HB20 SENSE PLUS FLEX 1.0</v>
          </cell>
          <cell r="J9770" t="str">
            <v>CINZA SILK</v>
          </cell>
          <cell r="O9770" t="str">
            <v>GVR3453/24-1-1-1</v>
          </cell>
          <cell r="P9770" t="str">
            <v>CAMYLLA COSTA PEREIRA DOS ANJOS</v>
          </cell>
        </row>
        <row r="9771">
          <cell r="D9771" t="str">
            <v>RTK0C54</v>
          </cell>
          <cell r="I9771" t="str">
            <v>ONIX PLUS LTZ 1.0 12V TURBO FLEX 4P C/AR - AUTOMÁTICO</v>
          </cell>
          <cell r="J9771" t="str">
            <v>PRATA SWITCHBLADE</v>
          </cell>
          <cell r="O9771" t="str">
            <v>GVR6337/21-1-1-1</v>
          </cell>
          <cell r="P9771" t="str">
            <v>WENDEL SILVA</v>
          </cell>
        </row>
        <row r="9772">
          <cell r="D9772" t="str">
            <v>SHI0G64</v>
          </cell>
          <cell r="I9772" t="str">
            <v>ARGO DRIVE 1.0 6V FLEX 4P C/AR</v>
          </cell>
          <cell r="J9772" t="str">
            <v>CINZA SILVERSTONE</v>
          </cell>
          <cell r="O9772" t="str">
            <v>GVR3223/23-1-2-1</v>
          </cell>
          <cell r="P9772" t="str">
            <v>FB EFICIENCIA ENERGETICA</v>
          </cell>
        </row>
        <row r="9773">
          <cell r="D9773" t="str">
            <v>TCG7B80</v>
          </cell>
          <cell r="I9773" t="str">
            <v>CRETA COMFORT PLUS TGDI FLEX AT 1.0</v>
          </cell>
          <cell r="J9773" t="str">
            <v>CINZA SILK</v>
          </cell>
          <cell r="O9773" t="str">
            <v>GVA4639/24-1-1-1</v>
          </cell>
          <cell r="P9773" t="str">
            <v>AGUINALDO DA COSTA SILVEIRA JÚNIOR</v>
          </cell>
        </row>
        <row r="9774">
          <cell r="D9774" t="str">
            <v>TCI3C85</v>
          </cell>
          <cell r="I9774" t="str">
            <v>CRONOS DRIVE 1.3 8V FLEX 4P C/AR - AUTOMÁTICO</v>
          </cell>
          <cell r="J9774" t="str">
            <v>BRANCO BANCHISA</v>
          </cell>
          <cell r="O9774" t="str">
            <v>GVB0197/24-1-1-1</v>
          </cell>
          <cell r="P9774" t="str">
            <v>CLÁUDIO CÉSAR DOMENE</v>
          </cell>
        </row>
        <row r="9775">
          <cell r="D9775" t="str">
            <v>SYF8B98</v>
          </cell>
          <cell r="I9775" t="str">
            <v>ONIX PLUS PREMIER II 1.0 12V TURBO FLEX 4P C/AR - AUTOMÁTICO</v>
          </cell>
          <cell r="J9775" t="str">
            <v>BRANCO SUMMIT</v>
          </cell>
          <cell r="O9775" t="str">
            <v>GVB2617/23-1-1-1</v>
          </cell>
          <cell r="P9775" t="str">
            <v>LETICIA COELHO SEMINOTI CARDOSO</v>
          </cell>
        </row>
        <row r="9776">
          <cell r="D9776" t="str">
            <v>RUB0C93</v>
          </cell>
          <cell r="I9776" t="str">
            <v>TORO FREEDOM 1.3 16V TURBO 270 FLEX 4P C/AR - AUTOMÁTICO</v>
          </cell>
          <cell r="J9776" t="str">
            <v>PRETO CARBON</v>
          </cell>
          <cell r="O9776" t="str">
            <v>GVR1704/22-1-1-1</v>
          </cell>
          <cell r="P9776" t="str">
            <v>JOAO RICARDO KIST</v>
          </cell>
        </row>
        <row r="9777">
          <cell r="D9777" t="str">
            <v>SHU7H97</v>
          </cell>
          <cell r="I9777" t="str">
            <v>HB20S PLATINUM 1.0 12V GDI TURBO FLEX 4P C/AR - AUTOMÁTICO</v>
          </cell>
          <cell r="J9777" t="str">
            <v>CINZA SILK</v>
          </cell>
          <cell r="O9777" t="str">
            <v>GVR1694/23-1-1-1</v>
          </cell>
          <cell r="P9777" t="str">
            <v>LUCIANA TAVARES GONCALVES DE SOUSA</v>
          </cell>
        </row>
        <row r="9778">
          <cell r="D9778" t="str">
            <v>RVR1C79</v>
          </cell>
          <cell r="I9778" t="str">
            <v>COMPASS LONGITUDE 1.3 16V TURBO 270 FLEX 4P C/AR - AUTOMÁTICO</v>
          </cell>
          <cell r="J9778" t="str">
            <v>AZUL JAZZ</v>
          </cell>
          <cell r="O9778" t="str">
            <v>GVM1190/22-1-1-1</v>
          </cell>
          <cell r="P9778" t="str">
            <v>DENIS HENRIQUE DIAS REGHINI</v>
          </cell>
        </row>
        <row r="9779">
          <cell r="D9779" t="str">
            <v>SYU0C93</v>
          </cell>
          <cell r="I9779" t="str">
            <v>CRETA LIMITED SAFETY TGDI FLEX AT 1.0</v>
          </cell>
          <cell r="J9779" t="str">
            <v>PRETO ONIX</v>
          </cell>
          <cell r="O9779" t="str">
            <v>BHZ0101/21-5-2-1</v>
          </cell>
          <cell r="P9779" t="str">
            <v>MAPAL HITECO TMS DO BRASIL LTDA</v>
          </cell>
        </row>
        <row r="9780">
          <cell r="D9780" t="str">
            <v>FED3H67</v>
          </cell>
          <cell r="I9780" t="str">
            <v>VOYAGE 1.0 MPI 12V TOTAL FLEX 4P C/AR</v>
          </cell>
          <cell r="J9780" t="str">
            <v>BRANCO CRISTAL</v>
          </cell>
          <cell r="O9780" t="str">
            <v>SAO0182/18-35-1-37</v>
          </cell>
          <cell r="P9780" t="str">
            <v>SGS DO BRASIL LTDA</v>
          </cell>
        </row>
        <row r="9781">
          <cell r="D9781" t="str">
            <v>EMU4G64</v>
          </cell>
          <cell r="I9781" t="str">
            <v>T-CROSS 1.0 200 TSI 12V TOTAL FLEX 4P C/AR - AUTOMÁTICO</v>
          </cell>
          <cell r="J9781" t="str">
            <v>PRATA SARGAS</v>
          </cell>
          <cell r="O9781" t="str">
            <v>GVM2185/22-1-1-1</v>
          </cell>
          <cell r="P9781" t="str">
            <v>MB OPTICA LTDA</v>
          </cell>
        </row>
        <row r="9782">
          <cell r="D9782" t="str">
            <v>RUF6F35</v>
          </cell>
          <cell r="I9782" t="str">
            <v>COMPASS LONGITUDE 1.3 16V TURBO 270 FLEX 4P C/AR - AUTOMÁTICO</v>
          </cell>
          <cell r="J9782" t="str">
            <v>CINZA GRANITE</v>
          </cell>
          <cell r="O9782" t="str">
            <v>GVR3046/22-1-1-1</v>
          </cell>
          <cell r="P9782" t="str">
            <v>V. M. B. COMÉRCIO DE ALIMENTOS E BEBIDAS - LTDA</v>
          </cell>
        </row>
        <row r="9783">
          <cell r="D9783" t="str">
            <v>SHG1C49</v>
          </cell>
          <cell r="I9783" t="str">
            <v>ARGO 1.0 6V FLEX 4P C/AR</v>
          </cell>
          <cell r="J9783" t="str">
            <v>BRANCO BANCHISA</v>
          </cell>
          <cell r="O9783" t="str">
            <v>SAO0429/22-1-1-7</v>
          </cell>
          <cell r="P9783" t="str">
            <v>ROLDAO AUTO SERVICO COMERCIO DE ALIMENTOS S/A</v>
          </cell>
        </row>
        <row r="9784">
          <cell r="D9784" t="str">
            <v>EWL0A81</v>
          </cell>
          <cell r="I9784" t="str">
            <v>VOYAGE 1.0 MPI 12V TOTAL FLEX 4P C/AR</v>
          </cell>
          <cell r="J9784" t="str">
            <v>BRANCO CRISTAL</v>
          </cell>
          <cell r="O9784" t="str">
            <v>CPQ0199/22-1-1-4</v>
          </cell>
          <cell r="P9784" t="str">
            <v>SAO JOAO ALIMENTOS LTDA</v>
          </cell>
        </row>
        <row r="9785">
          <cell r="D9785" t="str">
            <v>SIA7D19</v>
          </cell>
          <cell r="I9785" t="str">
            <v>COMPASS LONGITUDE 1.3 16V TURBO 270 FLEX 4P C/AR - AUTOMÁTICO</v>
          </cell>
          <cell r="J9785" t="str">
            <v>CINZA GRANITE</v>
          </cell>
          <cell r="O9785" t="str">
            <v>GVM4432/23-1-1-1</v>
          </cell>
          <cell r="P9785" t="str">
            <v>MATTOS CASTRO SERVICOS MEDICOS EIRELI</v>
          </cell>
        </row>
        <row r="9786">
          <cell r="D9786" t="str">
            <v>RNU5J97</v>
          </cell>
          <cell r="I9786" t="str">
            <v>T-CROSS HIGHLINE 1.4 250 TSI 16V TOTAL FLEX 4P C/AR - AUTOMÁTICO</v>
          </cell>
          <cell r="J9786" t="str">
            <v>PRETO NINJA</v>
          </cell>
          <cell r="O9786" t="str">
            <v>GVR7227/21-1-1-1</v>
          </cell>
          <cell r="P9786" t="str">
            <v>DOMINGOS GARCIA DA COSTA FILHO</v>
          </cell>
        </row>
        <row r="9787">
          <cell r="D9787" t="str">
            <v>SIH4E13</v>
          </cell>
          <cell r="I9787" t="str">
            <v>CRONOS DRIVE 1.3 8V FLEX 4P C/AR - AUTOMÁTICO</v>
          </cell>
          <cell r="J9787" t="str">
            <v>BRANCO BANCHISA</v>
          </cell>
          <cell r="O9787" t="str">
            <v>MTZ0003/24-11-32-1</v>
          </cell>
          <cell r="P9787" t="str">
            <v>LOCALIZA RENT A CAR S/A</v>
          </cell>
        </row>
        <row r="9788">
          <cell r="D9788" t="str">
            <v>FKD1D52</v>
          </cell>
          <cell r="I9788" t="str">
            <v>NEW OUTLANDER 7L 2.0 16V HPE 4P C/AR - AUTOMÁTICO</v>
          </cell>
          <cell r="J9788" t="str">
            <v>PRATA STERLING</v>
          </cell>
          <cell r="O9788" t="str">
            <v>SAO0315/17-238-1-1</v>
          </cell>
          <cell r="P9788" t="str">
            <v>MICROSOFT DO BRASIL IMPORTACAO E COMERCIO DE SOFTWARE E VIDEO GAMES LTDA</v>
          </cell>
        </row>
        <row r="9789">
          <cell r="D9789" t="str">
            <v>RTG6D12</v>
          </cell>
          <cell r="I9789" t="str">
            <v>COROLLA ALTIS 1.8 16V DOHC HÍBRIDO HEV 4P C/AR - AUTOMÁTICO</v>
          </cell>
          <cell r="J9789" t="str">
            <v>CINZA GRANITO</v>
          </cell>
          <cell r="O9789" t="str">
            <v>SAO0315/17-192-5-1</v>
          </cell>
          <cell r="P9789" t="str">
            <v>MICROSOFT DO BRASIL IMPORTACAO E COMERCIO DE SOFTWARE E VIDEO GAMES LTDA</v>
          </cell>
        </row>
        <row r="9790">
          <cell r="D9790" t="str">
            <v>RTM5B56</v>
          </cell>
          <cell r="I9790" t="str">
            <v>VOYAGE 1.6 8V TOTAL FLEX 4P C/AR</v>
          </cell>
          <cell r="J9790" t="str">
            <v>PRATA SIRIUS</v>
          </cell>
          <cell r="O9790" t="str">
            <v>SAO0169/17-100-2-11</v>
          </cell>
          <cell r="P9790" t="str">
            <v>JOHNSON CONTROLS BE DO BRASIL LTDA.</v>
          </cell>
        </row>
        <row r="9791">
          <cell r="D9791" t="str">
            <v>SHH4A26</v>
          </cell>
          <cell r="I9791" t="str">
            <v>RENEGADE SPORT 1.3 16V TURBO 270 FLEX 4P C/AR - AUTOMÁTICO</v>
          </cell>
          <cell r="J9791" t="str">
            <v>CINZA GRANITE</v>
          </cell>
          <cell r="O9791" t="str">
            <v>GVR3560/23-1-1-1</v>
          </cell>
          <cell r="P9791" t="str">
            <v>LUIS NATHAN LEAL GIRALDES</v>
          </cell>
        </row>
        <row r="9792">
          <cell r="D9792" t="str">
            <v>SHY1J87</v>
          </cell>
          <cell r="I9792" t="str">
            <v>COMMANDER LIMITED 7L 1.3 16V TURBO 270 FLEX 4P C/AR - AUTOMÁTICO</v>
          </cell>
          <cell r="J9792" t="str">
            <v>CINZA GRANITE COM TETO PRETO</v>
          </cell>
          <cell r="O9792" t="str">
            <v>MTZ0002/16-537-1-3</v>
          </cell>
          <cell r="P9792" t="str">
            <v>LOCALIZA RENT A CAR S/A</v>
          </cell>
        </row>
        <row r="9793">
          <cell r="D9793" t="str">
            <v>SHV1A16</v>
          </cell>
          <cell r="I9793" t="str">
            <v>208 HATCH ROADTRIP FLEX AT 1.6</v>
          </cell>
          <cell r="J9793" t="str">
            <v>AZUL QUASAR</v>
          </cell>
          <cell r="O9793" t="str">
            <v>GVM4464/22-2-1-1</v>
          </cell>
          <cell r="P9793" t="str">
            <v>Fabio Souza Pinto</v>
          </cell>
        </row>
        <row r="9794">
          <cell r="D9794" t="str">
            <v>SIZ7I60</v>
          </cell>
          <cell r="I9794" t="str">
            <v>COMPASS LONGITUDE 1.3 16V TURBO 270 FLEX 4P C/AR - AUTOMÁTICO</v>
          </cell>
          <cell r="J9794" t="str">
            <v>AZUL JAZZ</v>
          </cell>
          <cell r="O9794" t="str">
            <v>MTZ0003/24-48-6-1</v>
          </cell>
          <cell r="P9794" t="str">
            <v>LOCALIZA RENT A CAR S/A</v>
          </cell>
        </row>
        <row r="9795">
          <cell r="D9795" t="str">
            <v>RUY8E04</v>
          </cell>
          <cell r="I9795" t="str">
            <v>ONIX PLUS LTZ 1.0 12V TURBO FLEX 4P C/AR - AUTOMÁTICO</v>
          </cell>
          <cell r="J9795" t="str">
            <v>PRATA SWITCHBLADE</v>
          </cell>
          <cell r="O9795" t="str">
            <v>RIO0034/18-18-1-4</v>
          </cell>
          <cell r="P9795" t="str">
            <v>AMERICANAS S.A</v>
          </cell>
        </row>
        <row r="9796">
          <cell r="D9796" t="str">
            <v>PVR4B37</v>
          </cell>
          <cell r="I9796" t="str">
            <v>FASTBACK AUDACE 1.0 12V TURBO 200 FLEX 4P C/AR - AUTOMÁTICO</v>
          </cell>
          <cell r="J9796" t="str">
            <v>CINZA STRATO</v>
          </cell>
          <cell r="O9796" t="str">
            <v>GVR8999/24-1-3-1</v>
          </cell>
          <cell r="P9796" t="str">
            <v>JOSÉ RONALDO MOTTA JÚNIOR</v>
          </cell>
        </row>
        <row r="9797">
          <cell r="D9797" t="str">
            <v>RTM5C11</v>
          </cell>
          <cell r="I9797" t="str">
            <v>VOYAGE 1.6 8V TOTAL FLEX 4P C/AR</v>
          </cell>
          <cell r="J9797" t="str">
            <v>PRATA SIRIUS</v>
          </cell>
          <cell r="O9797" t="str">
            <v>SAO0169/17-92-12-3</v>
          </cell>
          <cell r="P9797" t="str">
            <v>JOHNSON CONTROLS BE DO BRASIL LTDA.</v>
          </cell>
        </row>
        <row r="9798">
          <cell r="D9798" t="str">
            <v>TDL8E53</v>
          </cell>
          <cell r="I9798" t="str">
            <v>HB20 COMFORT PLUS FLEX 1.0</v>
          </cell>
          <cell r="J9798" t="str">
            <v>PRATA BRISK</v>
          </cell>
          <cell r="O9798" t="str">
            <v>GVR0321/25-1-1-1</v>
          </cell>
          <cell r="P9798" t="str">
            <v>SAULO KRICHANÃ RODRIGUES</v>
          </cell>
        </row>
        <row r="9799">
          <cell r="D9799" t="str">
            <v>PVR0F76</v>
          </cell>
          <cell r="I9799" t="str">
            <v>PULSE DRIVE 1.3 8V FLEX 4P C/AR - AUTOMÁTICO</v>
          </cell>
          <cell r="J9799"/>
          <cell r="O9799" t="str">
            <v>GVA0238/24-1-1-1</v>
          </cell>
          <cell r="P9799" t="str">
            <v>AUREAN MARTINS DE SANTANA</v>
          </cell>
        </row>
        <row r="9800">
          <cell r="D9800" t="str">
            <v>RTB4G77</v>
          </cell>
          <cell r="I9800" t="str">
            <v>LOGAN ZEN 1.0 12V SCE FLEX 4P C/AR</v>
          </cell>
          <cell r="J9800" t="str">
            <v>PRETO NACRE</v>
          </cell>
          <cell r="O9800" t="str">
            <v>GVR5975/21-1-1-1</v>
          </cell>
          <cell r="P9800" t="str">
            <v>PASTI ALIMENTAÇÃO E SOLUÇÕES EMPRESARIAIS LTDA</v>
          </cell>
        </row>
        <row r="9801">
          <cell r="D9801" t="str">
            <v>RTS3A78</v>
          </cell>
          <cell r="I9801" t="str">
            <v>COMPASS LONGITUDE 1.3 16V TURBO 270 FLEX 4P C/AR - AUTOMÁTICO</v>
          </cell>
          <cell r="J9801" t="str">
            <v>BRANCO POLAR</v>
          </cell>
          <cell r="O9801" t="str">
            <v>GVR5621/21-1-1-1</v>
          </cell>
          <cell r="P9801" t="str">
            <v>BIOTIPO UNIFORMES ADRIANA CUNHA DE CARVALHO RAMPINELLI</v>
          </cell>
        </row>
        <row r="9802">
          <cell r="D9802" t="str">
            <v>SHK8I52</v>
          </cell>
          <cell r="I9802" t="str">
            <v>COMPASS LONGITUDE 1.3 16V TURBO 270 FLEX 4P C/AR - AUTOMÁTICO</v>
          </cell>
          <cell r="J9802" t="str">
            <v>CINZA GRANITE</v>
          </cell>
          <cell r="O9802" t="str">
            <v>GVR5877/23-1-1-1</v>
          </cell>
          <cell r="P9802" t="str">
            <v>UM CONSULTORIA E TREINAMENTO</v>
          </cell>
        </row>
        <row r="9803">
          <cell r="D9803" t="str">
            <v>SIZ3A47</v>
          </cell>
          <cell r="I9803" t="str">
            <v>ONIX LT 1.0 12V FLEX 4P C/AR</v>
          </cell>
          <cell r="J9803" t="str">
            <v>BRANCO SUMMIT</v>
          </cell>
          <cell r="O9803" t="str">
            <v>SAO0025/12-129-1-25</v>
          </cell>
          <cell r="P9803" t="str">
            <v>YELUM SEGUROS S.A</v>
          </cell>
        </row>
        <row r="9804">
          <cell r="D9804" t="str">
            <v>SYN2E40</v>
          </cell>
          <cell r="I9804" t="str">
            <v>STRADA ENDURANCE CP FLEX 1.3</v>
          </cell>
          <cell r="J9804" t="str">
            <v>BRANCO BANCHISA</v>
          </cell>
          <cell r="O9804" t="str">
            <v>GVR0450/24-1-1-2</v>
          </cell>
          <cell r="P9804" t="str">
            <v>TEXTRADE IMPORTACAO LTDA</v>
          </cell>
        </row>
        <row r="9805">
          <cell r="D9805" t="str">
            <v>SJC2A36</v>
          </cell>
          <cell r="I9805" t="str">
            <v>KICKS ADVANCE 1.6 16V FLEX 4P C/AR - AUTOMÁTICO</v>
          </cell>
          <cell r="J9805" t="str">
            <v>BRANCO DIAMOND</v>
          </cell>
          <cell r="O9805" t="str">
            <v>MTZ0003/24-49-5-2</v>
          </cell>
          <cell r="P9805" t="str">
            <v>LOCALIZA RENT A CAR S/A</v>
          </cell>
        </row>
        <row r="9806">
          <cell r="D9806" t="str">
            <v>SYD5E67</v>
          </cell>
          <cell r="I9806" t="str">
            <v>MOBI LIKE 1.0 8V FLEX 4P C/AR</v>
          </cell>
          <cell r="J9806" t="str">
            <v>BRANCO BANCHISA</v>
          </cell>
          <cell r="O9806" t="str">
            <v>BHZ0137/18-33-1-1</v>
          </cell>
          <cell r="P9806" t="str">
            <v>DROGARIA ARAUJO S/A</v>
          </cell>
        </row>
        <row r="9807">
          <cell r="D9807" t="str">
            <v>SHF4F32</v>
          </cell>
          <cell r="I9807" t="str">
            <v>ONIX PLUS LTZ 1.0 12V TURBO FLEX 4P C/AR - AUTOMÁTICO</v>
          </cell>
          <cell r="J9807" t="str">
            <v>PRATA SWITCHBLADE</v>
          </cell>
          <cell r="O9807" t="str">
            <v>SAO0016/15-22-1-1</v>
          </cell>
          <cell r="P9807" t="str">
            <v>SPRAYING SYSTEMS DO BRASIL</v>
          </cell>
        </row>
        <row r="9808">
          <cell r="D9808" t="str">
            <v>SIZ3B41</v>
          </cell>
          <cell r="I9808" t="str">
            <v>ONIX LT 1.0 12V FLEX 4P C/AR</v>
          </cell>
          <cell r="J9808" t="str">
            <v>BRANCO SUMMIT</v>
          </cell>
          <cell r="O9808" t="str">
            <v>SAO0025/12-129-1-74</v>
          </cell>
          <cell r="P9808" t="str">
            <v>YELUM SEGUROS S.A</v>
          </cell>
        </row>
        <row r="9809">
          <cell r="D9809" t="str">
            <v>RVA4I57</v>
          </cell>
          <cell r="I9809" t="str">
            <v>ARGO 1.0 6V FLEX 4P C/AR</v>
          </cell>
          <cell r="J9809" t="str">
            <v>BRANCO BANCHISA</v>
          </cell>
          <cell r="O9809" t="str">
            <v>SAO0215/19-13-1-1</v>
          </cell>
          <cell r="P9809" t="str">
            <v>TRAIL INFRAESTRUTURA EIRELI</v>
          </cell>
        </row>
        <row r="9810">
          <cell r="D9810" t="str">
            <v>FCO8C83</v>
          </cell>
          <cell r="I9810" t="str">
            <v>T-CROSS HIGHLINE 1.4 250 TSI 16V TOTAL FLEX 4P C/AR - AUTOMÁTICO</v>
          </cell>
          <cell r="J9810" t="str">
            <v>AZUL NORWAY</v>
          </cell>
          <cell r="O9810" t="str">
            <v>GVR1036/23-1-1-1</v>
          </cell>
          <cell r="P9810" t="str">
            <v>DÉBORA CARRARO BANOV GARROTE</v>
          </cell>
        </row>
        <row r="9811">
          <cell r="D9811" t="str">
            <v>SHJ8C41</v>
          </cell>
          <cell r="I9811" t="str">
            <v>SPIN PREMIER 7L 1.8 8V ECONOFLEX 4P C/AR - AUTOMÁTICO</v>
          </cell>
          <cell r="J9811" t="str">
            <v>AZUL ECLIPSE</v>
          </cell>
          <cell r="O9811" t="str">
            <v>GVR4148/23-1-1-1</v>
          </cell>
          <cell r="P9811" t="str">
            <v>LUIZ GUILHERME HERNANDEZ FERNANDES</v>
          </cell>
        </row>
        <row r="9812">
          <cell r="D9812" t="str">
            <v>SJB6E92</v>
          </cell>
          <cell r="I9812" t="str">
            <v>TAOS HIGHLINE 1.4 250 TSI 16V TOTAL FLEX 4P C/AR - AUTOMÁTICO</v>
          </cell>
          <cell r="J9812" t="str">
            <v>PRETO MYSTIC</v>
          </cell>
          <cell r="O9812" t="str">
            <v>GVA8372/23-1-1-1</v>
          </cell>
          <cell r="P9812" t="str">
            <v>EDGARD JARRETA THOMAZ</v>
          </cell>
        </row>
        <row r="9813">
          <cell r="D9813" t="str">
            <v>RUB8B42</v>
          </cell>
          <cell r="I9813" t="str">
            <v>ONIX PLUS LTZ 1.0 12V TURBO FLEX 4P C/AR - AUTOMÁTICO</v>
          </cell>
          <cell r="J9813" t="str">
            <v>PRATA SWITCHBLADE</v>
          </cell>
          <cell r="O9813" t="str">
            <v>RIO0034/18-16-1-7</v>
          </cell>
          <cell r="P9813" t="str">
            <v>AMERICANAS S.A</v>
          </cell>
        </row>
        <row r="9814">
          <cell r="D9814" t="str">
            <v>SIZ3B34</v>
          </cell>
          <cell r="I9814" t="str">
            <v>ONIX LT 1.0 12V FLEX 4P C/AR</v>
          </cell>
          <cell r="J9814" t="str">
            <v>BRANCO SUMMIT</v>
          </cell>
          <cell r="O9814" t="str">
            <v>SAO0025/12-129-1-99</v>
          </cell>
          <cell r="P9814" t="str">
            <v>YELUM SEGUROS S.A</v>
          </cell>
        </row>
        <row r="9815">
          <cell r="D9815" t="str">
            <v>SYL3G88</v>
          </cell>
          <cell r="I9815" t="str">
            <v>STRADA ENDURANCE CP FLEX 1.3</v>
          </cell>
          <cell r="J9815" t="str">
            <v>CINZA SILVERSTONE</v>
          </cell>
          <cell r="O9815" t="str">
            <v>GVR1418/24-1-1-1</v>
          </cell>
          <cell r="P9815" t="str">
            <v>EUSTÁQUIO EMÍDIO DA SILVA</v>
          </cell>
        </row>
        <row r="9816">
          <cell r="D9816" t="str">
            <v>CYB5D16</v>
          </cell>
          <cell r="I9816" t="str">
            <v>T-CROSS HIGHLINE 1.4 250 TSI 16V TOTAL FLEX 4P C/AR - AUTOMÁTICO</v>
          </cell>
          <cell r="J9816" t="str">
            <v>CINZA PLATINUM</v>
          </cell>
          <cell r="O9816" t="str">
            <v>GVR6606/23-1-1-1</v>
          </cell>
          <cell r="P9816" t="str">
            <v>JESSICA RITUR</v>
          </cell>
        </row>
        <row r="9817">
          <cell r="D9817" t="str">
            <v>RVK5H05</v>
          </cell>
          <cell r="I9817" t="str">
            <v>COMPASS LONGITUDE 1.3 16V TURBO 270 FLEX 4P C/AR - AUTOMÁTICO</v>
          </cell>
          <cell r="J9817" t="str">
            <v>STING GREY</v>
          </cell>
          <cell r="O9817" t="str">
            <v>GVM9340/24-1-1-1</v>
          </cell>
          <cell r="P9817" t="str">
            <v>DAIANE CRISTINA OLIVEIRA MARTIGNAGO</v>
          </cell>
        </row>
        <row r="9818">
          <cell r="D9818" t="str">
            <v>SIZ3A54</v>
          </cell>
          <cell r="I9818" t="str">
            <v>ONIX LT 1.0 12V FLEX 4P C/AR</v>
          </cell>
          <cell r="J9818" t="str">
            <v>BRANCO SUMMIT</v>
          </cell>
          <cell r="O9818" t="str">
            <v>SAO0025/12-129-1-1</v>
          </cell>
          <cell r="P9818" t="str">
            <v>YELUM SEGUROS S.A</v>
          </cell>
        </row>
        <row r="9819">
          <cell r="D9819" t="str">
            <v>RVO5D87</v>
          </cell>
          <cell r="I9819" t="str">
            <v>MOBI LIKE 1.0 8V FLEX 4P C/AR</v>
          </cell>
          <cell r="J9819" t="str">
            <v>BRANCO BANCHISA</v>
          </cell>
          <cell r="O9819" t="str">
            <v>SAO0030/17-22-2-2</v>
          </cell>
          <cell r="P9819" t="str">
            <v>SPAR BRASIL SERVICOS LTDA</v>
          </cell>
        </row>
        <row r="9820">
          <cell r="D9820" t="str">
            <v>SIX3E18</v>
          </cell>
          <cell r="I9820" t="str">
            <v>MOBI LIKE 1.0 8V FLEX 4P C/AR</v>
          </cell>
          <cell r="J9820" t="str">
            <v>PRATA BARI</v>
          </cell>
          <cell r="O9820" t="str">
            <v>SAO0311/13-80-1-1</v>
          </cell>
          <cell r="P9820" t="str">
            <v>HDI SEGUROS S/A</v>
          </cell>
        </row>
        <row r="9821">
          <cell r="D9821" t="str">
            <v>SHH1F99</v>
          </cell>
          <cell r="I9821" t="str">
            <v>RENEGADE LONGITUDE 1.3 16V TURBO 270 FLEX 4P C/AR - AUTOMÁTICO</v>
          </cell>
          <cell r="J9821" t="str">
            <v>CINZA GRANITE</v>
          </cell>
          <cell r="O9821" t="str">
            <v>GVR3492/23-1-1-1</v>
          </cell>
          <cell r="P9821" t="str">
            <v>FABIO JUNIOR DE OLIVEIRA MARTINELLI</v>
          </cell>
        </row>
        <row r="9822">
          <cell r="D9822" t="str">
            <v>SYF6G18</v>
          </cell>
          <cell r="I9822" t="str">
            <v>RENEGADE LONGITUDE 1.3 16V TURBO 270 FLEX 4P C/AR - AUTOMÁTICO</v>
          </cell>
          <cell r="J9822" t="str">
            <v>PRETO CARBON</v>
          </cell>
          <cell r="O9822" t="str">
            <v>GVA4716/23-1-1-1</v>
          </cell>
          <cell r="P9822" t="str">
            <v>CAROLINE DE SOUZA CALDEIRA</v>
          </cell>
        </row>
        <row r="9823">
          <cell r="D9823" t="str">
            <v>RUB1D15</v>
          </cell>
          <cell r="I9823" t="str">
            <v>NIVUS HIGHLINE 1.0 200 TSI 12V TOTAL FLEX 4P C/AR - AUTOMÁTICO</v>
          </cell>
          <cell r="J9823" t="str">
            <v>CINZA PLATINUM</v>
          </cell>
          <cell r="O9823" t="str">
            <v>GVR4360/21-1-1-1</v>
          </cell>
          <cell r="P9823" t="str">
            <v>EMÍLIA PERPÉTUA DE ARAÚJO SILVA</v>
          </cell>
        </row>
        <row r="9824">
          <cell r="D9824" t="str">
            <v>RUV5F44</v>
          </cell>
          <cell r="I9824" t="str">
            <v>MOBI LIKE 1.0 8V FLEX 4P C/AR</v>
          </cell>
          <cell r="J9824" t="str">
            <v>PRATA BARI</v>
          </cell>
          <cell r="O9824" t="str">
            <v>SAO0311/13-74-1-14</v>
          </cell>
          <cell r="P9824" t="str">
            <v>HDI SEGUROS S/A</v>
          </cell>
        </row>
        <row r="9825">
          <cell r="D9825" t="str">
            <v>SIU1H29</v>
          </cell>
          <cell r="I9825" t="str">
            <v>FIORINO ENDURANCE 1.4 EVO FLEX 2P C/AR</v>
          </cell>
          <cell r="J9825" t="str">
            <v>BRANCO BANCHISA</v>
          </cell>
          <cell r="O9825" t="str">
            <v>BHZ0051/17-23-3-1</v>
          </cell>
          <cell r="P9825" t="str">
            <v>SATIS INDUSTRIA E COMERCIO LTDA</v>
          </cell>
        </row>
        <row r="9826">
          <cell r="D9826" t="str">
            <v>BNL1F61</v>
          </cell>
          <cell r="I9826" t="str">
            <v>VOYAGE 1.0 MPI 12V TOTAL FLEX 4P C/AR</v>
          </cell>
          <cell r="J9826" t="str">
            <v>BRANCO CRISTAL</v>
          </cell>
          <cell r="O9826" t="str">
            <v>SAO0182/18-35-1-15</v>
          </cell>
          <cell r="P9826" t="str">
            <v>SGS DO BRASIL LTDA</v>
          </cell>
        </row>
        <row r="9827">
          <cell r="D9827" t="str">
            <v>RUU2F66</v>
          </cell>
          <cell r="I9827" t="str">
            <v>NOVA STRADA ENDURANCE CABINE PLUS 1.4 8V FLEX 2P C/AR</v>
          </cell>
          <cell r="J9827" t="str">
            <v>BRANCO BANCHISA</v>
          </cell>
          <cell r="O9827" t="str">
            <v>GYN0021/22-1-4-64</v>
          </cell>
          <cell r="P9827" t="str">
            <v>BUSSADORI GARCIA  CIA LTDA</v>
          </cell>
        </row>
        <row r="9828">
          <cell r="D9828" t="str">
            <v>SIZ7H80</v>
          </cell>
          <cell r="I9828" t="str">
            <v>ONIX LT 1.0 12V FLEX 4P C/AR</v>
          </cell>
          <cell r="J9828" t="str">
            <v>BRANCO SUMMIT</v>
          </cell>
          <cell r="O9828" t="str">
            <v>SAO0025/12-129-1-45</v>
          </cell>
          <cell r="P9828" t="str">
            <v>YELUM SEGUROS S.A</v>
          </cell>
        </row>
        <row r="9829">
          <cell r="D9829" t="str">
            <v>RUQ2B78</v>
          </cell>
          <cell r="I9829" t="str">
            <v>VIRTUS HIGHLINE 1.0 12V 200 TSI TOTAL FLEX 4P C/AR - AUTOMÁTICO</v>
          </cell>
          <cell r="J9829" t="str">
            <v>BRANCO CRISTAL</v>
          </cell>
          <cell r="O9829" t="str">
            <v>SAO0028/21-5-1-1</v>
          </cell>
          <cell r="P9829" t="str">
            <v>ELETRO MANGANS S/A</v>
          </cell>
        </row>
        <row r="9830">
          <cell r="D9830" t="str">
            <v>ECV9G94</v>
          </cell>
          <cell r="I9830" t="str">
            <v>VIRTUS COMFORTLINE 1.0 12V 200 TSI TOTAL FLEX 4P C/AR - AUTOMÁTICO</v>
          </cell>
          <cell r="J9830" t="str">
            <v>PRATA SIRIUS</v>
          </cell>
          <cell r="O9830" t="str">
            <v>MTZ0003/24-28-6-1</v>
          </cell>
          <cell r="P9830" t="str">
            <v>LOCALIZA RENT A CAR S/A</v>
          </cell>
        </row>
        <row r="9831">
          <cell r="D9831" t="str">
            <v>SIZ1E57</v>
          </cell>
          <cell r="I9831" t="str">
            <v>NOVA STRADA FREEDOM CD 1.3 8V FLEX 4P C/AR</v>
          </cell>
          <cell r="J9831" t="str">
            <v>BRANCO BANCHISA</v>
          </cell>
          <cell r="O9831" t="str">
            <v>GYN0014/20-28-1-1</v>
          </cell>
          <cell r="P9831" t="str">
            <v>AGREX DO BRASIL SA</v>
          </cell>
        </row>
        <row r="9832">
          <cell r="D9832" t="str">
            <v>FJQ3F61</v>
          </cell>
          <cell r="I9832" t="str">
            <v>T-CROSS HIGHLINE 1.4 250 TSI 16V TOTAL FLEX 4P C/AR - AUTOMÁTICO</v>
          </cell>
          <cell r="J9832" t="str">
            <v>PRETO NINJA</v>
          </cell>
          <cell r="O9832" t="str">
            <v>POA0037/19-9-1-1</v>
          </cell>
          <cell r="P9832" t="str">
            <v>MINNER COMERCIAL LTDA</v>
          </cell>
        </row>
        <row r="9833">
          <cell r="D9833" t="str">
            <v>SYB8G80</v>
          </cell>
          <cell r="I9833" t="str">
            <v>ARGO 1.0 6V FLEX 4P C/AR</v>
          </cell>
          <cell r="J9833" t="str">
            <v>BRANCO BANCHISA</v>
          </cell>
          <cell r="O9833" t="str">
            <v>MTZ0003/24-68-13-2</v>
          </cell>
          <cell r="P9833" t="str">
            <v>LOCALIZA RENT A CAR S/A</v>
          </cell>
        </row>
        <row r="9834">
          <cell r="D9834" t="str">
            <v>SYO3C02</v>
          </cell>
          <cell r="I9834" t="str">
            <v>NOVA STRADA FREEDOM CD 1.3 8V FLEX 4P C/AR</v>
          </cell>
          <cell r="J9834" t="str">
            <v>CINZA SILVERSTONE</v>
          </cell>
          <cell r="O9834" t="str">
            <v>MTZ0002/16-682-16-3</v>
          </cell>
          <cell r="P9834" t="str">
            <v>LOCALIZA RENT A CAR S/A</v>
          </cell>
        </row>
        <row r="9835">
          <cell r="D9835" t="str">
            <v>SYM0B09</v>
          </cell>
          <cell r="I9835" t="str">
            <v>ONIX PLUS LTZ 1.0 12V TURBO FLEX 4P C/AR - AUTOMÁTICO</v>
          </cell>
          <cell r="J9835" t="str">
            <v>AZUL SEEKER</v>
          </cell>
          <cell r="O9835" t="str">
            <v>GVR4222/24-1-1-1</v>
          </cell>
          <cell r="P9835" t="str">
            <v>TAMARA CAMPOS NASCIMENTO</v>
          </cell>
        </row>
        <row r="9836">
          <cell r="D9836" t="str">
            <v>SYL7D97</v>
          </cell>
          <cell r="I9836" t="str">
            <v>HB20S COMFORT PLUS FLEX 1.0</v>
          </cell>
          <cell r="J9836" t="str">
            <v>PRATA BRISK</v>
          </cell>
          <cell r="O9836" t="str">
            <v>GVB1707/23-1-1-1</v>
          </cell>
          <cell r="P9836" t="str">
            <v>WIRELESS TELECOM MONITORAMENTO E RASTREAMENTO LTDA</v>
          </cell>
        </row>
        <row r="9837">
          <cell r="D9837" t="str">
            <v>SHN5A71</v>
          </cell>
          <cell r="I9837" t="str">
            <v>DUSTER INTENSE 1.6 16V SCE FLEX 4P C/AR - AUTOMÁTICO</v>
          </cell>
          <cell r="J9837" t="str">
            <v>PRATA ETOILE</v>
          </cell>
          <cell r="O9837" t="str">
            <v>FSP0094/24-1-2-1</v>
          </cell>
          <cell r="P9837" t="str">
            <v>ENZA ZADEN PESQUISA E DESENVOLVIMENTO DE SEMENTES LTDA</v>
          </cell>
        </row>
        <row r="9838">
          <cell r="D9838" t="str">
            <v>SHN7G00</v>
          </cell>
          <cell r="I9838" t="str">
            <v>HB20 COMFORT 1.0 12V FLEX 4P C/AR</v>
          </cell>
          <cell r="J9838" t="str">
            <v>AZUL SAPPHIRE</v>
          </cell>
          <cell r="O9838" t="str">
            <v>GVR7565/23-1-1-1</v>
          </cell>
          <cell r="P9838" t="str">
            <v>JUSSARA ARGUELLO RODRIGUES</v>
          </cell>
        </row>
        <row r="9839">
          <cell r="D9839" t="str">
            <v>QWY3518</v>
          </cell>
          <cell r="I9839" t="str">
            <v>DUCATO CARGO CURTO 8M³ 2.3 16V DIE 4P C/AR</v>
          </cell>
          <cell r="J9839" t="str">
            <v>BRANCO BRIGHT</v>
          </cell>
          <cell r="O9839" t="str">
            <v>SAO0217/13-17-4-2</v>
          </cell>
          <cell r="P9839" t="str">
            <v>EDITORA FTD S.A.</v>
          </cell>
        </row>
        <row r="9840">
          <cell r="D9840" t="str">
            <v>TCI5J04</v>
          </cell>
          <cell r="I9840" t="str">
            <v>ARGO 1.0 6V FLEX 4P C/AR</v>
          </cell>
          <cell r="J9840" t="str">
            <v>CINZA SILVERSTONE</v>
          </cell>
          <cell r="O9840" t="str">
            <v>GVB0451/24-1-1-1</v>
          </cell>
          <cell r="P9840" t="str">
            <v>JULIANA RODRIGUES AMADOR</v>
          </cell>
        </row>
        <row r="9841">
          <cell r="D9841" t="str">
            <v>RNY3C34</v>
          </cell>
          <cell r="I9841" t="str">
            <v>MOBI LIKE 1.0 8V FLEX 4P C/AR</v>
          </cell>
          <cell r="J9841" t="str">
            <v>PRATA BARI</v>
          </cell>
          <cell r="O9841" t="str">
            <v>CWB0017/20-20-1-2</v>
          </cell>
          <cell r="P9841" t="str">
            <v>FRIMESA COOPERATIVA CENTRAL</v>
          </cell>
        </row>
        <row r="9842">
          <cell r="D9842" t="str">
            <v>SYL5I08</v>
          </cell>
          <cell r="I9842" t="str">
            <v>TRACKER LT 1.0 12V TURBO FLEX 4P C/AR - AUTOMÁTICO</v>
          </cell>
          <cell r="J9842" t="str">
            <v>CINZA RUSH</v>
          </cell>
          <cell r="O9842" t="str">
            <v>GVB4576/23-1-1-1</v>
          </cell>
          <cell r="P9842" t="str">
            <v>MISRAIN MOREIRA SOARES</v>
          </cell>
        </row>
        <row r="9843">
          <cell r="D9843" t="str">
            <v>RTR9A58</v>
          </cell>
          <cell r="I9843" t="str">
            <v>MOBI LIKE 1.0 8V FLEX 4P C/AR</v>
          </cell>
          <cell r="J9843" t="str">
            <v>PRATA BARI</v>
          </cell>
          <cell r="O9843" t="str">
            <v>GVR9770/21-1-1-1</v>
          </cell>
          <cell r="P9843" t="str">
            <v>CLAILTON DOS REIS RODOVALHO</v>
          </cell>
        </row>
        <row r="9844">
          <cell r="D9844" t="str">
            <v>SYM8G40</v>
          </cell>
          <cell r="I9844" t="str">
            <v>HB20S LIMITED PLUS FLEX 1.0</v>
          </cell>
          <cell r="J9844" t="str">
            <v>CINZA SILK</v>
          </cell>
          <cell r="O9844" t="str">
            <v>GVB4862/23-1-1-1</v>
          </cell>
          <cell r="P9844" t="str">
            <v>DAISY ROCHA DE MELLO</v>
          </cell>
        </row>
        <row r="9845">
          <cell r="D9845" t="str">
            <v>SJA2F02</v>
          </cell>
          <cell r="I9845" t="str">
            <v>TRACKER LT 1.0 12V TURBO FLEX 4P C/AR - AUTOMÁTICO</v>
          </cell>
          <cell r="J9845" t="str">
            <v>VERMELHO CHILI</v>
          </cell>
          <cell r="O9845" t="str">
            <v>MTZ0003/24-45-3-1</v>
          </cell>
          <cell r="P9845" t="str">
            <v>LOCALIZA RENT A CAR S/A</v>
          </cell>
        </row>
        <row r="9846">
          <cell r="D9846" t="str">
            <v>GJR7A93</v>
          </cell>
          <cell r="I9846" t="str">
            <v>TAOS HIGHLINE 1.4 250 TSI 16V TOTAL FLEX 4P C/AR - AUTOMÁTICO</v>
          </cell>
          <cell r="J9846" t="str">
            <v>CINZA INDIUM</v>
          </cell>
          <cell r="O9846" t="str">
            <v>GVM7816/23-1-1-1</v>
          </cell>
          <cell r="P9846" t="str">
            <v>MARIA CAROLINE SOUZA DO NASCIMENTO PEREIRA</v>
          </cell>
        </row>
        <row r="9847">
          <cell r="D9847" t="str">
            <v>RTO2H59</v>
          </cell>
          <cell r="I9847" t="str">
            <v>FIORINO WORKING 1.4 EVO FLEX 2P C/AR</v>
          </cell>
          <cell r="J9847" t="str">
            <v>BRANCO BANCHISA</v>
          </cell>
          <cell r="O9847" t="str">
            <v>POA0026/20-4-1-1</v>
          </cell>
          <cell r="P9847" t="str">
            <v>DELTA FIRE LTDA</v>
          </cell>
        </row>
        <row r="9848">
          <cell r="D9848" t="str">
            <v>RTH0J08</v>
          </cell>
          <cell r="I9848" t="str">
            <v>GOL 1.6 8V FLEX 4P C/ AR</v>
          </cell>
          <cell r="J9848" t="str">
            <v>PRATA SIRIUS</v>
          </cell>
          <cell r="O9848" t="str">
            <v>SAO0158/17-13-1-1</v>
          </cell>
          <cell r="P9848" t="str">
            <v>MOVICARGA COMERCIO E LOCACAO DE BENS LTDA</v>
          </cell>
        </row>
        <row r="9849">
          <cell r="D9849" t="str">
            <v>TCS9H94</v>
          </cell>
          <cell r="I9849" t="str">
            <v>TRACKER PREMIER 1.2 12V TURBO FLEX 4P C/AR - AUTOMÁTICO</v>
          </cell>
          <cell r="J9849" t="str">
            <v>PRETO OURO NEGRO</v>
          </cell>
          <cell r="O9849" t="str">
            <v>GVB6233/24-1-1-1</v>
          </cell>
          <cell r="P9849" t="str">
            <v>ANTÔNIO CARLOS AMORIM DE OLIVEIRA</v>
          </cell>
        </row>
        <row r="9850">
          <cell r="D9850" t="str">
            <v>SIZ3A59</v>
          </cell>
          <cell r="I9850" t="str">
            <v>ONIX LT 1.0 12V FLEX 4P C/AR</v>
          </cell>
          <cell r="J9850" t="str">
            <v>BRANCO SUMMIT</v>
          </cell>
          <cell r="O9850" t="str">
            <v>SAO0025/12-130-1-1</v>
          </cell>
          <cell r="P9850" t="str">
            <v>YELUM SEGUROS S.A</v>
          </cell>
        </row>
        <row r="9851">
          <cell r="D9851" t="str">
            <v>SYI1G46</v>
          </cell>
          <cell r="I9851" t="str">
            <v>HB20 LIMITED PLUS FLEX 1.0</v>
          </cell>
          <cell r="J9851" t="str">
            <v>BRANCO ATLAS</v>
          </cell>
          <cell r="O9851" t="str">
            <v>FLN0002/20-10-1-1</v>
          </cell>
          <cell r="P9851" t="str">
            <v>DISTRIBUIDORA CONDOR HBL LTDA</v>
          </cell>
        </row>
        <row r="9852">
          <cell r="D9852" t="str">
            <v>RVV2C82</v>
          </cell>
          <cell r="I9852" t="str">
            <v>HB20S COMFORT 1.0 12V FLEX 4P C/AR</v>
          </cell>
          <cell r="J9852" t="str">
            <v>PRATA BRISK</v>
          </cell>
          <cell r="O9852" t="str">
            <v>GVM1171/22-1-1-1</v>
          </cell>
          <cell r="P9852" t="str">
            <v>ROGÉRIO MARQUES GALVÃO</v>
          </cell>
        </row>
        <row r="9853">
          <cell r="D9853" t="str">
            <v>SWC6E31</v>
          </cell>
          <cell r="I9853" t="str">
            <v>VIRTUS HIGHLINE 1.0 12V 200 TSI TOTAL FLEX 4P C/AR - AUTOMÁTICO</v>
          </cell>
          <cell r="J9853" t="str">
            <v>AZUL BISCAY</v>
          </cell>
          <cell r="O9853" t="str">
            <v>GVA0363/23-1-1-1</v>
          </cell>
          <cell r="P9853" t="str">
            <v>BÁRBARA HERMANIELLY LINS DA SILVA</v>
          </cell>
        </row>
        <row r="9854">
          <cell r="D9854" t="str">
            <v>QXI2879</v>
          </cell>
          <cell r="I9854" t="str">
            <v>KA SEDAN SE 1.5 12V FLEX 4P C/AR</v>
          </cell>
          <cell r="J9854" t="str">
            <v>BRANCO ARTICO</v>
          </cell>
          <cell r="O9854" t="str">
            <v>SAO0217/13-19-1-24</v>
          </cell>
          <cell r="P9854" t="str">
            <v>EDITORA FTD S.A.</v>
          </cell>
        </row>
        <row r="9855">
          <cell r="D9855" t="str">
            <v>CUT7H38</v>
          </cell>
          <cell r="I9855" t="str">
            <v>T-CROSS HIGHLINE 1.4 250 TSI 16V TOTAL FLEX 4P C/AR - AUTOMÁTICO</v>
          </cell>
          <cell r="J9855" t="str">
            <v>PRETO NINJA</v>
          </cell>
          <cell r="O9855" t="str">
            <v>GVM6177/23-1-1-1</v>
          </cell>
          <cell r="P9855" t="str">
            <v>VITOR ALVES DE MORAES</v>
          </cell>
        </row>
        <row r="9856">
          <cell r="D9856" t="str">
            <v>SIM5F73</v>
          </cell>
          <cell r="I9856" t="str">
            <v>SPIN PREMIER 7L 1.8 8V ECONOFLEX 4P C/AR - AUTOMÁTICO</v>
          </cell>
          <cell r="J9856" t="str">
            <v>BRANCO SUMMIT</v>
          </cell>
          <cell r="O9856" t="str">
            <v>GHC0012/23-3-1-1</v>
          </cell>
          <cell r="P9856" t="str">
            <v>WANA INDUSTRIA E COMERCIO DE PRODUTOS QUIMICOS LTDA</v>
          </cell>
        </row>
        <row r="9857">
          <cell r="D9857" t="str">
            <v>SIZ3B31</v>
          </cell>
          <cell r="I9857" t="str">
            <v>ONIX LT 1.0 12V FLEX 4P C/AR</v>
          </cell>
          <cell r="J9857" t="str">
            <v>BRANCO SUMMIT</v>
          </cell>
          <cell r="O9857" t="str">
            <v>SAO0025/12-129-1-79</v>
          </cell>
          <cell r="P9857" t="str">
            <v>YELUM SEGUROS S.A</v>
          </cell>
        </row>
        <row r="9858">
          <cell r="D9858" t="str">
            <v>RMY6A70</v>
          </cell>
          <cell r="I9858" t="str">
            <v>GOL 1.6 8V FLEX 4P C/ AR</v>
          </cell>
          <cell r="J9858" t="str">
            <v>PRATA SIRIUS</v>
          </cell>
          <cell r="O9858" t="str">
            <v>GVR2521/21-1-1-1</v>
          </cell>
          <cell r="P9858" t="str">
            <v>ELEMENTS COMERCIO DE BRINQUEDOS SANEANTES E COSMETICOS</v>
          </cell>
        </row>
        <row r="9859">
          <cell r="D9859" t="str">
            <v>RTP8E03</v>
          </cell>
          <cell r="I9859" t="str">
            <v>RENEGADE LONGITUDE 1.8 16V FLEX 4P C/AR - AUTOMÁTICO</v>
          </cell>
          <cell r="J9859" t="str">
            <v>PRETO CARBON</v>
          </cell>
          <cell r="O9859" t="str">
            <v>GVR8393/21-1-1-1</v>
          </cell>
          <cell r="P9859" t="str">
            <v>RAFAEL DE SÁ SAMPAIO</v>
          </cell>
        </row>
        <row r="9860">
          <cell r="D9860" t="str">
            <v>SYO0C17</v>
          </cell>
          <cell r="I9860" t="str">
            <v>HB20 SENSE PLUS FLEX 1.0</v>
          </cell>
          <cell r="J9860" t="str">
            <v>PRATA BRISK</v>
          </cell>
          <cell r="O9860" t="str">
            <v>GVR5556/24-1-1-1</v>
          </cell>
          <cell r="P9860" t="str">
            <v>SMART - SERVICO DE MANUTENCAO EM AR CONDICIONADO E REPAROS TECNICOS LTDA</v>
          </cell>
        </row>
        <row r="9861">
          <cell r="D9861" t="str">
            <v>RTM7G60</v>
          </cell>
          <cell r="I9861" t="str">
            <v>VOYAGE 1.6 8V TOTAL FLEX 4P C/AR</v>
          </cell>
          <cell r="J9861" t="str">
            <v>PRATA SIRIUS</v>
          </cell>
          <cell r="O9861" t="str">
            <v>SAO0169/17-92-9-1</v>
          </cell>
          <cell r="P9861" t="str">
            <v>JOHNSON CONTROLS BE DO BRASIL LTDA.</v>
          </cell>
        </row>
        <row r="9862">
          <cell r="D9862" t="str">
            <v>RUB8B49</v>
          </cell>
          <cell r="I9862" t="str">
            <v>ONIX PLUS LTZ 1.0 12V TURBO FLEX 4P C/AR - AUTOMÁTICO</v>
          </cell>
          <cell r="J9862" t="str">
            <v>PRATA SWITCHBLADE</v>
          </cell>
          <cell r="O9862" t="str">
            <v>RIO0034/18-16-1-8</v>
          </cell>
          <cell r="P9862" t="str">
            <v>AMERICANAS S.A</v>
          </cell>
        </row>
        <row r="9863">
          <cell r="D9863" t="str">
            <v>SHL7I37</v>
          </cell>
          <cell r="I9863" t="str">
            <v>C3 FEEL 1.0 6V FLEX 4P C/AR</v>
          </cell>
          <cell r="J9863" t="str">
            <v>CINZA GRAFITO</v>
          </cell>
          <cell r="O9863" t="str">
            <v>GVR1310/23-1-1-1</v>
          </cell>
          <cell r="P9863" t="str">
            <v>PRISCILA RENATA DE TOLEDO</v>
          </cell>
        </row>
        <row r="9864">
          <cell r="D9864" t="str">
            <v>SHF9I07</v>
          </cell>
          <cell r="I9864" t="str">
            <v>FIORINO ENDURANCE 1.4 EVO FLEX 2P C/AR</v>
          </cell>
          <cell r="J9864" t="str">
            <v>BRANCO BANCHISA</v>
          </cell>
          <cell r="O9864" t="str">
            <v>GVR1982/23-1-1-1</v>
          </cell>
          <cell r="P9864" t="str">
            <v>ZAYAN COMERCIO E CONFECÇÃO DE ROUPAS LTDA</v>
          </cell>
        </row>
        <row r="9865">
          <cell r="D9865" t="str">
            <v>SHL7G56</v>
          </cell>
          <cell r="I9865" t="str">
            <v>T-CROSS COMFORTLINE 1.0 200 TSI 12V TOTAL FLEX 4P C/AR - AUTOMÁTICO</v>
          </cell>
          <cell r="J9865" t="str">
            <v>AZUL NORWAY</v>
          </cell>
          <cell r="O9865" t="str">
            <v>RIO0148/13-20-1-1</v>
          </cell>
          <cell r="P9865" t="str">
            <v>OIL STATES IND.DO BRASIL INST. MARÍTIMAS LTDA</v>
          </cell>
        </row>
        <row r="9866">
          <cell r="D9866" t="str">
            <v>SYN8H60</v>
          </cell>
          <cell r="I9866" t="str">
            <v>HB20 SENSE PLUS FLEX 1.0</v>
          </cell>
          <cell r="J9866" t="str">
            <v>CINZA SILK</v>
          </cell>
          <cell r="O9866" t="str">
            <v>MTZ0001/16-276-1-1</v>
          </cell>
          <cell r="P9866" t="str">
            <v>LOCALIZA FLEET S/A</v>
          </cell>
        </row>
        <row r="9867">
          <cell r="D9867" t="str">
            <v>RVE7H27</v>
          </cell>
          <cell r="I9867" t="str">
            <v>TRACKER PREMIER 1.2 12V TURBO FLEX 4P C/AR - AUTOMÁTICO BLINDADO</v>
          </cell>
          <cell r="J9867" t="str">
            <v>CINZA SATIN STEEL</v>
          </cell>
          <cell r="O9867" t="str">
            <v>GVR9909/22-1-1-1</v>
          </cell>
          <cell r="P9867" t="str">
            <v>MARCIA UEMATSU FURUKAWA</v>
          </cell>
        </row>
        <row r="9868">
          <cell r="D9868" t="str">
            <v>SYT2F29</v>
          </cell>
          <cell r="I9868" t="str">
            <v>NOVA STRADA FREEDOM CD 1.3 8V FLEX 4P C/AR</v>
          </cell>
          <cell r="J9868" t="str">
            <v>BRANCO BANCHISA</v>
          </cell>
          <cell r="O9868" t="str">
            <v>REM0134/24-1-1-1</v>
          </cell>
          <cell r="P9868" t="str">
            <v>ALEX OLIVEIRA AGUIAR</v>
          </cell>
        </row>
        <row r="9869">
          <cell r="D9869" t="str">
            <v>SHQ0B64</v>
          </cell>
          <cell r="I9869" t="str">
            <v>HB20 COMFORT 1.0 12V FLEX 4P C/AR</v>
          </cell>
          <cell r="J9869" t="str">
            <v>CINZA SILK</v>
          </cell>
          <cell r="O9869" t="str">
            <v>GVR8234/23-1-1-1</v>
          </cell>
          <cell r="P9869" t="str">
            <v>NICHOLLE MARMITT SCHAPOCHNICOF GUERTZENSTEIN</v>
          </cell>
        </row>
        <row r="9870">
          <cell r="D9870" t="str">
            <v>PVR4B51</v>
          </cell>
          <cell r="I9870" t="str">
            <v>NOVA STRADA VOLCANO CD 1.3 8V FLEX 4P C/AR</v>
          </cell>
          <cell r="J9870" t="str">
            <v>BRANCO BANCHISA</v>
          </cell>
          <cell r="O9870" t="str">
            <v>MTZ0002/16-766-8-1</v>
          </cell>
          <cell r="P9870" t="str">
            <v>LOCALIZA RENT A CAR S/A</v>
          </cell>
        </row>
        <row r="9871">
          <cell r="D9871" t="str">
            <v>RTL8G11</v>
          </cell>
          <cell r="I9871" t="str">
            <v>VOYAGE 1.6 8V TOTAL FLEX 4P C/AR</v>
          </cell>
          <cell r="J9871" t="str">
            <v>PRATA SIRIUS</v>
          </cell>
          <cell r="O9871" t="str">
            <v>CPQ0037/19-13-2-14</v>
          </cell>
          <cell r="P9871" t="str">
            <v>MEDICAMENTAL DISTRIBUIDORA LTDA</v>
          </cell>
        </row>
        <row r="9872">
          <cell r="D9872" t="str">
            <v>TCL2G46</v>
          </cell>
          <cell r="I9872" t="str">
            <v>T-CROSS COMFORTLINE 1.0 200 TSI 12V TOTAL FLEX 4P C/AR - AUTOMÁTICO</v>
          </cell>
          <cell r="J9872" t="str">
            <v>CINZA PLATINUM</v>
          </cell>
          <cell r="O9872" t="str">
            <v>GVB2754/24-1-1-1</v>
          </cell>
          <cell r="P9872" t="str">
            <v>CAIQUE CESAR DE OLIVEIRA ALMEIDA</v>
          </cell>
        </row>
        <row r="9873">
          <cell r="D9873" t="str">
            <v>SHI0G74</v>
          </cell>
          <cell r="I9873" t="str">
            <v>PULSE AUDACE 1.0 12V TURBO 200 FLEX 4P C/AR - AUTOMÁTICO</v>
          </cell>
          <cell r="J9873" t="str">
            <v>AZUL AMALFI</v>
          </cell>
          <cell r="O9873" t="str">
            <v>GVR2580/23-1-1-1</v>
          </cell>
          <cell r="P9873" t="str">
            <v>RESTAURANTE OLD TRUCK BBQ LTDA</v>
          </cell>
        </row>
        <row r="9874">
          <cell r="D9874" t="str">
            <v>SHF0I43</v>
          </cell>
          <cell r="I9874" t="str">
            <v>MOBI LIKE 1.0 8V FLEX 4P C/AR</v>
          </cell>
          <cell r="J9874" t="str">
            <v>BRANCO BANCHISA</v>
          </cell>
          <cell r="O9874" t="str">
            <v>REM0016/23-1-1-2</v>
          </cell>
          <cell r="P9874" t="str">
            <v>ANGULAR CONSULTORIA E PROJETOS EM TRANSPORTES VERTICAIS LTDA.</v>
          </cell>
        </row>
        <row r="9875">
          <cell r="D9875" t="str">
            <v>RUC4J60</v>
          </cell>
          <cell r="I9875" t="str">
            <v>TRACKER PREMIER 1.2 12V TURBO FLEX 4P C/AR - AUTOMÁTICO</v>
          </cell>
          <cell r="J9875" t="str">
            <v>PRETO OURO NEGRO</v>
          </cell>
          <cell r="O9875" t="str">
            <v>SAO0014/13-111-1-1</v>
          </cell>
          <cell r="P9875" t="str">
            <v>AGFA DO BRASIL LTDA.</v>
          </cell>
        </row>
        <row r="9876">
          <cell r="D9876" t="str">
            <v>SUF0D15</v>
          </cell>
          <cell r="I9876" t="str">
            <v>POLO TRACK 1.0 12V FLEX 4P C/AR</v>
          </cell>
          <cell r="J9876" t="str">
            <v>BRANCO CRISTAL</v>
          </cell>
          <cell r="O9876" t="str">
            <v>GVR4791/24-1-1-1</v>
          </cell>
          <cell r="P9876" t="str">
            <v>CIBELE NOVAIS DE ALMEIDA OLIVEIRA</v>
          </cell>
        </row>
        <row r="9877">
          <cell r="D9877" t="str">
            <v>EVQ3I12</v>
          </cell>
          <cell r="I9877" t="str">
            <v>NIVUS COMFORTLINE 1.0 200 TSI 12V TOTAL FLEX 4P C/AR - AUTOMÁTICO</v>
          </cell>
          <cell r="J9877" t="str">
            <v>CINZA PLATINUM</v>
          </cell>
          <cell r="O9877" t="str">
            <v>GVM0160/22-1-1-1</v>
          </cell>
          <cell r="P9877" t="str">
            <v>BEATRIZ CRISTINA FERREIRA ARRIAGADA</v>
          </cell>
        </row>
        <row r="9878">
          <cell r="D9878" t="str">
            <v>CUG2I83</v>
          </cell>
          <cell r="I9878" t="str">
            <v>VOYAGE 1.0 MPI 12V TOTAL FLEX 4P C/AR</v>
          </cell>
          <cell r="J9878" t="str">
            <v>BRANCO CRISTAL</v>
          </cell>
          <cell r="O9878" t="str">
            <v>CPQ0069/21-5-1-1</v>
          </cell>
          <cell r="P9878" t="str">
            <v>DISMED - DISTRIBUIDORA DE MEDICAMENTOS OLIMPIA LTDA</v>
          </cell>
        </row>
        <row r="9879">
          <cell r="D9879" t="str">
            <v>RNK6I88</v>
          </cell>
          <cell r="I9879" t="str">
            <v>KICKS SENSE 1.6 16V FLEX 4P C/AR - AUTOMÁTICO</v>
          </cell>
          <cell r="J9879" t="str">
            <v>BRANCO DIAMOND</v>
          </cell>
          <cell r="O9879" t="str">
            <v>GVM6548/24-1-1-1</v>
          </cell>
          <cell r="P9879" t="str">
            <v>CLEITON APARECIDO CUNHA DE SOUZA</v>
          </cell>
        </row>
        <row r="9880">
          <cell r="D9880" t="str">
            <v>RTB2H10</v>
          </cell>
          <cell r="I9880" t="str">
            <v>RENEGADE LONGITUDE 1.8 16V FLEX 4P C/AR - AUTOMÁTICO BLINDADO</v>
          </cell>
          <cell r="J9880" t="str">
            <v>CINZA ANTIQUE</v>
          </cell>
          <cell r="O9880" t="str">
            <v>RIO0034/18-18-2-1</v>
          </cell>
          <cell r="P9880" t="str">
            <v>AMERICANAS S.A</v>
          </cell>
        </row>
        <row r="9881">
          <cell r="D9881" t="str">
            <v>SYM6B69</v>
          </cell>
          <cell r="I9881" t="str">
            <v>ARGO 1.0 6V FLEX 4P C/AR</v>
          </cell>
          <cell r="J9881" t="str">
            <v>BRANCO BANCHISA</v>
          </cell>
          <cell r="O9881" t="str">
            <v>VIX0006/19-15-1-1</v>
          </cell>
          <cell r="P9881" t="str">
            <v>ESPIRAL ANDAIMES E ESTRUTURAS TUBULARES LTDA</v>
          </cell>
        </row>
        <row r="9882">
          <cell r="D9882" t="str">
            <v>SYS0A34</v>
          </cell>
          <cell r="I9882" t="str">
            <v>KICKS SENSE 1.6 16V FLEX 4P C/AR - AUTOMÁTICO</v>
          </cell>
          <cell r="J9882" t="str">
            <v>PRETO PREMIUM</v>
          </cell>
          <cell r="O9882" t="str">
            <v>GVR3739/24-1-1-1</v>
          </cell>
          <cell r="P9882" t="str">
            <v>MARCO ANTÔNIO ZABEU DE LUCCA</v>
          </cell>
        </row>
        <row r="9883">
          <cell r="D9883" t="str">
            <v>RTF7H73</v>
          </cell>
          <cell r="I9883" t="str">
            <v>320I GP 2.0 ACTIVEFLEX 4P C/AR - AUTOMÁTICO</v>
          </cell>
          <cell r="J9883" t="str">
            <v>PRETO SAFIRA</v>
          </cell>
          <cell r="O9883" t="str">
            <v>GVR5554/21-1-1-1</v>
          </cell>
          <cell r="P9883" t="str">
            <v>LAVORO AUTOMACAO DE PROCESSOS DE NEGOCIOS LTDA</v>
          </cell>
        </row>
        <row r="9884">
          <cell r="D9884" t="str">
            <v>SHE2A87</v>
          </cell>
          <cell r="I9884" t="str">
            <v>ARGO 1.0 6V FLEX 4P C/AR</v>
          </cell>
          <cell r="J9884" t="str">
            <v>BRANCO BANCHISA</v>
          </cell>
          <cell r="O9884" t="str">
            <v>FLN0015/19-10-3-61</v>
          </cell>
          <cell r="P9884" t="str">
            <v>CM HOSPITALAR SA</v>
          </cell>
        </row>
        <row r="9885">
          <cell r="D9885" t="str">
            <v>SHI0G21</v>
          </cell>
          <cell r="I9885" t="str">
            <v>COROLLA XEI 2.0 16V DOHC FLEX 4P C/AR - AUTOMÁTICO</v>
          </cell>
          <cell r="J9885" t="str">
            <v>BRANCO LUNAR</v>
          </cell>
          <cell r="O9885" t="str">
            <v>GVM4716/22-1-1-1</v>
          </cell>
          <cell r="P9885" t="str">
            <v>RICARDO MACCHIAVELLI DOS SANTOS</v>
          </cell>
        </row>
        <row r="9886">
          <cell r="D9886" t="str">
            <v>FCI8G76</v>
          </cell>
          <cell r="I9886" t="str">
            <v>VOYAGE 1.0 MPI 12V TOTAL FLEX 4P C/AR</v>
          </cell>
          <cell r="J9886" t="str">
            <v>PRATA SIRIUS</v>
          </cell>
          <cell r="O9886" t="str">
            <v>MTZ0002/16-490-3-3</v>
          </cell>
          <cell r="P9886" t="str">
            <v>LOCALIZA RENT A CAR S/A</v>
          </cell>
        </row>
        <row r="9887">
          <cell r="D9887" t="str">
            <v>SIZ3A48</v>
          </cell>
          <cell r="I9887" t="str">
            <v>ONIX LT 1.0 12V FLEX 4P C/AR</v>
          </cell>
          <cell r="J9887" t="str">
            <v>BRANCO SUMMIT</v>
          </cell>
          <cell r="O9887" t="str">
            <v>SAO0025/12-129-1-34</v>
          </cell>
          <cell r="P9887" t="str">
            <v>YELUM SEGUROS S.A</v>
          </cell>
        </row>
        <row r="9888">
          <cell r="D9888" t="str">
            <v>SHI1I87</v>
          </cell>
          <cell r="I9888" t="str">
            <v>TRACKER PREMIER 1.2 12V TURBO FLEX 4P C/AR - AUTOMÁTICO</v>
          </cell>
          <cell r="J9888" t="str">
            <v>PRETO OURO NEGRO</v>
          </cell>
          <cell r="O9888" t="str">
            <v>GVR2751/23-1-1-1</v>
          </cell>
          <cell r="P9888" t="str">
            <v>TIAGO DA SILVA TOJAL</v>
          </cell>
        </row>
        <row r="9889">
          <cell r="D9889" t="str">
            <v>QXT0A75</v>
          </cell>
          <cell r="I9889" t="str">
            <v>RENEGADE LONGITUDE 1.8 16V FLEX 4P C/AR - AUTOMÁTICO</v>
          </cell>
          <cell r="J9889" t="str">
            <v>PRETO CARBON</v>
          </cell>
          <cell r="O9889" t="str">
            <v>RIO0072/22-2-1-1</v>
          </cell>
          <cell r="P9889" t="str">
            <v>CAMORIM SERVIÇOS MARITIMOS</v>
          </cell>
        </row>
        <row r="9890">
          <cell r="D9890" t="str">
            <v>RVR8D07</v>
          </cell>
          <cell r="I9890" t="str">
            <v>ONIX PLUS LTZ 1.0 12V TURBO FLEX 4P C/AR</v>
          </cell>
          <cell r="J9890" t="str">
            <v>PRATA SWITCHBLADE</v>
          </cell>
          <cell r="O9890" t="str">
            <v>SAO0686/13-43-1-9</v>
          </cell>
          <cell r="P9890" t="str">
            <v>UNION SISTEMAS E ENERGIA LTDA</v>
          </cell>
        </row>
        <row r="9891">
          <cell r="D9891" t="str">
            <v>RNJ9J89</v>
          </cell>
          <cell r="I9891" t="str">
            <v>MASTER FURGÃO L1H1 8M³ 2.3 16V DIE 4P C/AR</v>
          </cell>
          <cell r="J9891" t="str">
            <v>BRANCO GLACIER - MASTER</v>
          </cell>
          <cell r="O9891" t="str">
            <v>SAO0217/13-35-1-1</v>
          </cell>
          <cell r="P9891" t="str">
            <v>EDITORA FTD S.A.</v>
          </cell>
        </row>
        <row r="9892">
          <cell r="D9892" t="str">
            <v>RVY5A81</v>
          </cell>
          <cell r="I9892" t="str">
            <v>COMPASS LONGITUDE 1.3 16V TURBO 270 FLEX 4P C/AR - AUTOMÁTICO</v>
          </cell>
          <cell r="J9892" t="str">
            <v>CINZA GRANITE</v>
          </cell>
          <cell r="O9892" t="str">
            <v>RIO0054/17-58-1-2</v>
          </cell>
          <cell r="P9892" t="str">
            <v>SIRONA DENTAL COMÉRCIO DE PRODUTOS E SISTEMAS ODONTOLÓGICOS LTDA.</v>
          </cell>
        </row>
        <row r="9893">
          <cell r="D9893" t="str">
            <v>RNU3F26</v>
          </cell>
          <cell r="I9893" t="str">
            <v>ONIX LT 1.0 12V FLEX 4P C/AR</v>
          </cell>
          <cell r="J9893" t="str">
            <v>BRANCO SUMMIT</v>
          </cell>
          <cell r="O9893" t="str">
            <v>POA0011/13-22-1-5</v>
          </cell>
          <cell r="P9893" t="str">
            <v>DIPAM GAÚCHA DISTRIBUIDORA LTDA</v>
          </cell>
        </row>
        <row r="9894">
          <cell r="D9894" t="str">
            <v>RVD5H35</v>
          </cell>
          <cell r="I9894" t="str">
            <v>COMPASS LONGITUDE 1.3 16V TURBO 270 FLEX 4P C/AR - AUTOMÁTICO</v>
          </cell>
          <cell r="J9894" t="str">
            <v>CINZA GRANITE</v>
          </cell>
          <cell r="O9894" t="str">
            <v>GVR9979/22-1-1-1</v>
          </cell>
          <cell r="P9894" t="str">
            <v>NEWTON ROBERTO ALIPIO DA PENHA</v>
          </cell>
        </row>
        <row r="9895">
          <cell r="D9895" t="str">
            <v>SYE8G84</v>
          </cell>
          <cell r="I9895" t="str">
            <v>ONIX LT 1.0 12V FLEX 4P C/AR</v>
          </cell>
          <cell r="J9895" t="str">
            <v>VERMELHO CARMIM</v>
          </cell>
          <cell r="O9895" t="str">
            <v>GHC0093/24-1-1-1</v>
          </cell>
          <cell r="P9895" t="str">
            <v>JATO DO BRASIL INFORMACOES AUTOMOTIVAS LTDA.</v>
          </cell>
        </row>
        <row r="9896">
          <cell r="D9896" t="str">
            <v>FHH7A13</v>
          </cell>
          <cell r="I9896" t="str">
            <v>VOYAGE 1.0 MPI 12V TOTAL FLEX 4P C/AR</v>
          </cell>
          <cell r="J9896" t="str">
            <v>BRANCO CRISTAL</v>
          </cell>
          <cell r="O9896" t="str">
            <v>MTZ0002/16-490-3-2</v>
          </cell>
          <cell r="P9896" t="str">
            <v>LOCALIZA RENT A CAR S/A</v>
          </cell>
        </row>
        <row r="9897">
          <cell r="D9897" t="str">
            <v>RUV5H21</v>
          </cell>
          <cell r="I9897" t="str">
            <v>ONIX PLUS LT 1.0 12V FLEX 4P C/AR</v>
          </cell>
          <cell r="J9897" t="str">
            <v>BRANCO SUMMIT</v>
          </cell>
          <cell r="O9897" t="str">
            <v>SAO0187/16-157-1-28</v>
          </cell>
          <cell r="P9897" t="str">
            <v>STONE INSTITUICAO DE PAGAMENTO SA</v>
          </cell>
        </row>
        <row r="9898">
          <cell r="D9898" t="str">
            <v>SHE8H04</v>
          </cell>
          <cell r="I9898" t="str">
            <v>COMPASS LONGITUDE 1.3 16V TURBO 270 FLEX 4P C/AR - AUTOMÁTICO</v>
          </cell>
          <cell r="J9898" t="str">
            <v>AZUL JAZZ</v>
          </cell>
          <cell r="O9898" t="str">
            <v>RIO0054/17-95-1-1</v>
          </cell>
          <cell r="P9898" t="str">
            <v>SIRONA DENTAL COMÉRCIO DE PRODUTOS E SISTEMAS ODONTOLÓGICOS LTDA.</v>
          </cell>
        </row>
        <row r="9899">
          <cell r="D9899" t="str">
            <v>RNY5B30</v>
          </cell>
          <cell r="I9899" t="str">
            <v>ONIX LT 1.0 12V FLEX 4P C/AR</v>
          </cell>
          <cell r="J9899" t="str">
            <v>BRANCO SUMMIT</v>
          </cell>
          <cell r="O9899" t="str">
            <v>GYN0017/18-2-1-35</v>
          </cell>
          <cell r="P9899" t="str">
            <v>ITRANSITO TECNOLOGIA E SEGURANCA DA INFORMACAO S/A</v>
          </cell>
        </row>
        <row r="9900">
          <cell r="D9900" t="str">
            <v>SJH8D08</v>
          </cell>
          <cell r="I9900" t="str">
            <v>ARGO 1.0 6V FLEX 4P C/AR</v>
          </cell>
          <cell r="J9900" t="str">
            <v>PRATA BARI</v>
          </cell>
          <cell r="O9900" t="str">
            <v>SAO0265/21-4-1-1</v>
          </cell>
          <cell r="P9900" t="str">
            <v>PLANT HEALTH CARE INSUMOS AGRICOLAS LTDA</v>
          </cell>
        </row>
        <row r="9901">
          <cell r="D9901" t="str">
            <v>RNU3F15</v>
          </cell>
          <cell r="I9901" t="str">
            <v>ONIX LT 1.0 12V FLEX 4P C/AR</v>
          </cell>
          <cell r="J9901" t="str">
            <v>BRANCO SUMMIT</v>
          </cell>
          <cell r="O9901" t="str">
            <v>POA0011/13-22-1-2</v>
          </cell>
          <cell r="P9901" t="str">
            <v>DIPAM GAÚCHA DISTRIBUIDORA LTDA</v>
          </cell>
        </row>
        <row r="9902">
          <cell r="D9902" t="str">
            <v>EDI7D23</v>
          </cell>
          <cell r="I9902" t="str">
            <v>NIVUS COMFORTLINE 1.0 200 TSI 12V TOTAL FLEX 4P C/AR - AUTOMÁTICO</v>
          </cell>
          <cell r="J9902" t="str">
            <v>AZUL BISCAY</v>
          </cell>
          <cell r="O9902" t="str">
            <v>GVR1933/23-1-1-1</v>
          </cell>
          <cell r="P9902" t="str">
            <v>VINICIUS ENRIQUE DE FREITAS PRIANTI</v>
          </cell>
        </row>
        <row r="9903">
          <cell r="D9903" t="str">
            <v>SHQ1C15</v>
          </cell>
          <cell r="I9903" t="str">
            <v>MOBI LIKE 1.0 8V FLEX 4P C/AR</v>
          </cell>
          <cell r="J9903" t="str">
            <v>BRANCO BANCHISA</v>
          </cell>
          <cell r="O9903" t="str">
            <v>GHA0014/23-1-1-6</v>
          </cell>
          <cell r="P9903" t="str">
            <v>CASA SÃO PAULO</v>
          </cell>
        </row>
        <row r="9904">
          <cell r="D9904" t="str">
            <v>SHD9B41</v>
          </cell>
          <cell r="I9904" t="str">
            <v>ARGO 1.0 6V FLEX 4P C/AR</v>
          </cell>
          <cell r="J9904" t="str">
            <v>BRANCO BANCHISA</v>
          </cell>
          <cell r="O9904" t="str">
            <v>CPQ0219/22-2-1-18</v>
          </cell>
          <cell r="P9904" t="str">
            <v>ARESE PHARMA LTDA</v>
          </cell>
        </row>
        <row r="9905">
          <cell r="D9905" t="str">
            <v>TCB9J22</v>
          </cell>
          <cell r="I9905" t="str">
            <v>ONIX PLUS LT 1.0 12V TURBO FLEX 4P C/AR</v>
          </cell>
          <cell r="J9905" t="str">
            <v>PRETO OURO NEGRO</v>
          </cell>
          <cell r="O9905" t="str">
            <v>MTZ0002/16-805-11-1</v>
          </cell>
          <cell r="P9905" t="str">
            <v>LOCALIZA RENT A CAR S/A</v>
          </cell>
        </row>
        <row r="9906">
          <cell r="D9906" t="str">
            <v>SIZ3B26</v>
          </cell>
          <cell r="I9906" t="str">
            <v>ONIX LT 1.0 12V FLEX 4P C/AR</v>
          </cell>
          <cell r="J9906" t="str">
            <v>BRANCO SUMMIT</v>
          </cell>
          <cell r="O9906" t="str">
            <v>SAO0025/12-129-1-80</v>
          </cell>
          <cell r="P9906" t="str">
            <v>YELUM SEGUROS S.A</v>
          </cell>
        </row>
        <row r="9907">
          <cell r="D9907" t="str">
            <v>SHB3F13</v>
          </cell>
          <cell r="I9907" t="str">
            <v>ONIX PLUS LTZ 1.0 12V TURBO FLEX 4P C/AR</v>
          </cell>
          <cell r="J9907" t="str">
            <v>PRETO OURO NEGRO</v>
          </cell>
          <cell r="O9907" t="str">
            <v>SAO0201/16-29-1-16</v>
          </cell>
          <cell r="P9907" t="str">
            <v>BDF NIVEA LTDA</v>
          </cell>
        </row>
        <row r="9908">
          <cell r="D9908" t="str">
            <v>SIZ3B29</v>
          </cell>
          <cell r="I9908" t="str">
            <v>ONIX LT 1.0 12V FLEX 4P C/AR</v>
          </cell>
          <cell r="J9908" t="str">
            <v>BRANCO SUMMIT</v>
          </cell>
          <cell r="O9908" t="str">
            <v>SAO0025/12-129-1-81</v>
          </cell>
          <cell r="P9908" t="str">
            <v>YELUM SEGUROS S.A</v>
          </cell>
        </row>
        <row r="9909">
          <cell r="D9909" t="str">
            <v>FTN6J71</v>
          </cell>
          <cell r="I9909" t="str">
            <v>T-CROSS HIGHLINE 1.4 250 TSI 16V TOTAL FLEX 4P C/AR - AUTOMÁTICO</v>
          </cell>
          <cell r="J9909" t="str">
            <v>CINZA PLATINUM</v>
          </cell>
          <cell r="O9909" t="str">
            <v>GVR3179/23-1-1-1</v>
          </cell>
          <cell r="P9909" t="str">
            <v>PAULA CRISTINA ALONSO CASARINI</v>
          </cell>
        </row>
        <row r="9910">
          <cell r="D9910" t="str">
            <v>SHC9B35</v>
          </cell>
          <cell r="I9910" t="str">
            <v>ONIX LT 1.0 12V FLEX 4P C/AR</v>
          </cell>
          <cell r="J9910" t="str">
            <v>PRETO OURO NEGRO</v>
          </cell>
          <cell r="O9910" t="str">
            <v>GVM4557/22-1-1-1</v>
          </cell>
          <cell r="P9910" t="str">
            <v>EDUARDO MENDES</v>
          </cell>
        </row>
        <row r="9911">
          <cell r="D9911" t="str">
            <v>RUV2H50</v>
          </cell>
          <cell r="I9911" t="str">
            <v>TORO FREEDOM 1.3 16V TURBO 270 FLEX 4P C/AR - AUTOMÁTICO</v>
          </cell>
          <cell r="J9911" t="str">
            <v>BRANCO AMBIENTE</v>
          </cell>
          <cell r="O9911" t="str">
            <v>GYN0021/22-1-2-17</v>
          </cell>
          <cell r="P9911" t="str">
            <v>BUSSADORI GARCIA  CIA LTDA</v>
          </cell>
        </row>
        <row r="9912">
          <cell r="D9912" t="str">
            <v>RTI1G83</v>
          </cell>
          <cell r="I9912" t="str">
            <v>VOYAGE 1.6 8V TOTAL FLEX 4P C/AR</v>
          </cell>
          <cell r="J9912" t="str">
            <v>PRATA SIRIUS</v>
          </cell>
          <cell r="O9912" t="str">
            <v>CPQ0006/23-19-1-1</v>
          </cell>
          <cell r="P9912" t="str">
            <v>UPPER DOG COMERCIAL LTDA</v>
          </cell>
        </row>
        <row r="9913">
          <cell r="D9913" t="str">
            <v>SYI8H30</v>
          </cell>
          <cell r="I9913" t="str">
            <v>HB20S PLATINUM PLUS 1.0 12V GDI TURBO FLEX 4P C/AR - AUTOMÁTICO</v>
          </cell>
          <cell r="J9913" t="str">
            <v>AZUL SAPPHIRE</v>
          </cell>
          <cell r="O9913" t="str">
            <v>GVB2203/23-1-1-1</v>
          </cell>
          <cell r="P9913" t="str">
            <v>DANIEL DE FREITAS HERRERAS</v>
          </cell>
        </row>
        <row r="9914">
          <cell r="D9914" t="str">
            <v>SHE4G42</v>
          </cell>
          <cell r="I9914" t="str">
            <v>ONIX PLUS LTZ 1.0 12V TURBO FLEX 4P C/AR - AUTOMÁTICO</v>
          </cell>
          <cell r="J9914" t="str">
            <v>PRETO OURO NEGRO</v>
          </cell>
          <cell r="O9914" t="str">
            <v>REM0038/22-2-1-6</v>
          </cell>
          <cell r="P9914" t="str">
            <v>BIOBASE ALIMENTACAO ANIMAL LTDA</v>
          </cell>
        </row>
        <row r="9915">
          <cell r="D9915" t="str">
            <v>RUY8E01</v>
          </cell>
          <cell r="I9915" t="str">
            <v>ONIX PLUS LTZ 1.0 12V TURBO FLEX 4P C/AR - AUTOMÁTICO</v>
          </cell>
          <cell r="J9915" t="str">
            <v>PRATA SWITCHBLADE</v>
          </cell>
          <cell r="O9915" t="str">
            <v>RIO0034/18-18-1-1</v>
          </cell>
          <cell r="P9915" t="str">
            <v>AMERICANAS S.A</v>
          </cell>
        </row>
        <row r="9916">
          <cell r="D9916" t="str">
            <v>SHP7E89</v>
          </cell>
          <cell r="I9916" t="str">
            <v>ARGO 1.0 6V FLEX 4P C/AR</v>
          </cell>
          <cell r="J9916" t="str">
            <v>PRATA BARI</v>
          </cell>
          <cell r="O9916" t="str">
            <v>GVR7649/23-1-1-1</v>
          </cell>
          <cell r="P9916" t="str">
            <v>CONRADO CHIPOCH</v>
          </cell>
        </row>
        <row r="9917">
          <cell r="D9917" t="str">
            <v>SHD9C90</v>
          </cell>
          <cell r="I9917" t="str">
            <v>ARGO 1.0 6V FLEX 4P C/AR</v>
          </cell>
          <cell r="J9917" t="str">
            <v>BRANCO BANCHISA</v>
          </cell>
          <cell r="O9917" t="str">
            <v>CPQ0219/22-2-1-19</v>
          </cell>
          <cell r="P9917" t="str">
            <v>ARESE PHARMA LTDA</v>
          </cell>
        </row>
        <row r="9918">
          <cell r="D9918" t="str">
            <v>FOM2D52</v>
          </cell>
          <cell r="I9918" t="str">
            <v>POLO 1.0 12V MPI FLEX 4P C/AR</v>
          </cell>
          <cell r="J9918" t="str">
            <v>BRANCO CRISTAL</v>
          </cell>
          <cell r="O9918" t="str">
            <v>GVA8815/23-1-1-1</v>
          </cell>
          <cell r="P9918" t="str">
            <v>ANTONIO LUIZ DE SOUZA FILHO</v>
          </cell>
        </row>
        <row r="9919">
          <cell r="D9919" t="str">
            <v>SHM5C47</v>
          </cell>
          <cell r="I9919" t="str">
            <v>ONIX LTZ 1.0 12V TURBO FLEX 4P C/AR</v>
          </cell>
          <cell r="J9919" t="str">
            <v>PRATA SWITCHBLADE</v>
          </cell>
          <cell r="O9919" t="str">
            <v>GVR3008/23-1-1-1</v>
          </cell>
          <cell r="P9919" t="str">
            <v>ROGERIO PECEGUEIRO DO AMARAL</v>
          </cell>
        </row>
        <row r="9920">
          <cell r="D9920" t="str">
            <v>SIH1G50</v>
          </cell>
          <cell r="I9920" t="str">
            <v>208 HATCH LIKE 1.0 6V FLEX 4P C/AR</v>
          </cell>
          <cell r="J9920" t="str">
            <v>CINZA ARTENSE</v>
          </cell>
          <cell r="O9920" t="str">
            <v>MTZ0003/24-2-13-1</v>
          </cell>
          <cell r="P9920" t="str">
            <v>LOCALIZA RENT A CAR S/A</v>
          </cell>
        </row>
        <row r="9921">
          <cell r="D9921" t="str">
            <v>EZJ9F34</v>
          </cell>
          <cell r="I9921" t="str">
            <v>NIVUS HIGHLINE 1.0 200 TSI 12V TOTAL FLEX 4P C/AR - AUTOMÁTICO</v>
          </cell>
          <cell r="J9921" t="str">
            <v>PRETO NINJA</v>
          </cell>
          <cell r="O9921" t="str">
            <v>GVR2731/23-1-1-1</v>
          </cell>
          <cell r="P9921" t="str">
            <v>R R DA SILVA TECNOLOGIA LTDA</v>
          </cell>
        </row>
        <row r="9922">
          <cell r="D9922" t="str">
            <v>RML0I32</v>
          </cell>
          <cell r="I9922" t="str">
            <v>RENEGADE LONGITUDE 1.8 16V FLEX 4P C/AR - AUTOMÁTICO</v>
          </cell>
          <cell r="J9922" t="str">
            <v>PRATA BILLET</v>
          </cell>
          <cell r="O9922" t="str">
            <v>GVR0067/21-1-1-1</v>
          </cell>
          <cell r="P9922" t="str">
            <v>DELLNER DO BRASIL SISTEMAS DE CONEXAO LTDA</v>
          </cell>
        </row>
        <row r="9923">
          <cell r="D9923" t="str">
            <v>SVH1G80</v>
          </cell>
          <cell r="I9923" t="str">
            <v>NIVUS HIGHLINE 1.0 200 TSI 12V TOTAL FLEX 4P C/AR - AUTOMÁTICO</v>
          </cell>
          <cell r="J9923" t="str">
            <v>BRANCO CRISTAL</v>
          </cell>
          <cell r="O9923" t="str">
            <v>GVR6585/24-1-1-1</v>
          </cell>
          <cell r="P9923" t="str">
            <v>HUMBERTO</v>
          </cell>
        </row>
        <row r="9924">
          <cell r="D9924" t="str">
            <v>SYI1J69</v>
          </cell>
          <cell r="I9924" t="str">
            <v>STRADA ENDURANCE CP FLEX 1.3</v>
          </cell>
          <cell r="J9924" t="str">
            <v>PRATA BARI</v>
          </cell>
          <cell r="O9924" t="str">
            <v>GVB4807/23-1-1-1</v>
          </cell>
          <cell r="P9924" t="str">
            <v>GF RISK CONSULTORIA EM GESTAO DE RISCO LTDA</v>
          </cell>
        </row>
        <row r="9925">
          <cell r="D9925" t="str">
            <v>RVR1E50</v>
          </cell>
          <cell r="I9925" t="str">
            <v>S10 CD LS 2.8 16V DIE 4X4 4P C/AR</v>
          </cell>
          <cell r="J9925" t="str">
            <v>BRANCO SUMMIT</v>
          </cell>
          <cell r="O9925" t="str">
            <v>SAO0158/20-5-2-1</v>
          </cell>
          <cell r="P9925" t="str">
            <v>CAETEX FLORESTAL SA</v>
          </cell>
        </row>
        <row r="9926">
          <cell r="D9926" t="str">
            <v>RUS2A45</v>
          </cell>
          <cell r="I9926" t="str">
            <v>KWID ZEN 1.0 12V SCE FLEX 4P C/AR</v>
          </cell>
          <cell r="J9926" t="str">
            <v>BRANCO GLACIER</v>
          </cell>
          <cell r="O9926" t="str">
            <v>BEL0012/21-1-1-31</v>
          </cell>
          <cell r="P9926" t="str">
            <v>VOCE TELECOMUNICACOES LTDA</v>
          </cell>
        </row>
        <row r="9927">
          <cell r="D9927" t="str">
            <v>SHG7B75</v>
          </cell>
          <cell r="I9927" t="str">
            <v>MOBI LIKE 1.0 8V FLEX 4P C/AR</v>
          </cell>
          <cell r="J9927" t="str">
            <v>CINZA SILVERSTONE</v>
          </cell>
          <cell r="O9927" t="str">
            <v>GVR2106/23-2-1-1</v>
          </cell>
          <cell r="P9927" t="str">
            <v>MOXBA METALÚRGICA DO BRASIL</v>
          </cell>
        </row>
        <row r="9928">
          <cell r="D9928" t="str">
            <v>RNU3F23</v>
          </cell>
          <cell r="I9928" t="str">
            <v>ONIX LT 1.0 12V FLEX 4P C/AR</v>
          </cell>
          <cell r="J9928" t="str">
            <v>BRANCO SUMMIT</v>
          </cell>
          <cell r="O9928" t="str">
            <v>POA0011/13-22-1-1</v>
          </cell>
          <cell r="P9928" t="str">
            <v>DIPAM GAÚCHA DISTRIBUIDORA LTDA</v>
          </cell>
        </row>
        <row r="9929">
          <cell r="D9929" t="str">
            <v>SHH8G09</v>
          </cell>
          <cell r="I9929" t="str">
            <v>KWID ZEN 1.0 12V SCE FLEX 4P C/AR</v>
          </cell>
          <cell r="J9929" t="str">
            <v>PRATA ETOILE</v>
          </cell>
          <cell r="O9929" t="str">
            <v>GVM4599/22-1-1-1</v>
          </cell>
          <cell r="P9929" t="str">
            <v>TADEU PEIXOTO FELICIANO</v>
          </cell>
        </row>
        <row r="9930">
          <cell r="D9930" t="str">
            <v>RTM5C29</v>
          </cell>
          <cell r="I9930" t="str">
            <v>VOYAGE 1.6 8V TOTAL FLEX 4P C/AR</v>
          </cell>
          <cell r="J9930" t="str">
            <v>PRATA SIRIUS</v>
          </cell>
          <cell r="O9930" t="str">
            <v>SAO0169/17-92-12-4</v>
          </cell>
          <cell r="P9930" t="str">
            <v>JOHNSON CONTROLS BE DO BRASIL LTDA.</v>
          </cell>
        </row>
        <row r="9931">
          <cell r="D9931" t="str">
            <v>EXB1D34</v>
          </cell>
          <cell r="I9931" t="str">
            <v>SAVEIRO ROBUST 1.6 16V TOTAL FLEX 2P C/AR</v>
          </cell>
          <cell r="J9931" t="str">
            <v>BRANCO CRISTAL</v>
          </cell>
          <cell r="O9931" t="str">
            <v>SJK0010/13-61-2-1</v>
          </cell>
          <cell r="P9931" t="str">
            <v>IGARATIBA INDÚSTRIA E COMÉRCIO LTDA.</v>
          </cell>
        </row>
        <row r="9932">
          <cell r="D9932" t="str">
            <v>SHV7G34</v>
          </cell>
          <cell r="I9932" t="str">
            <v>ARGO 1.0 6V FLEX 4P C/AR</v>
          </cell>
          <cell r="J9932" t="str">
            <v>BRANCO BANCHISA</v>
          </cell>
          <cell r="O9932" t="str">
            <v>FOR0005/18-122-3-1</v>
          </cell>
          <cell r="P9932" t="str">
            <v>TRES CORACOES ALIMENTOS SA</v>
          </cell>
        </row>
        <row r="9933">
          <cell r="D9933" t="str">
            <v>SYI2C41</v>
          </cell>
          <cell r="I9933" t="str">
            <v>HB20 LIMITED PLUS FLEX 1.0</v>
          </cell>
          <cell r="J9933" t="str">
            <v>PRATA BRISK</v>
          </cell>
          <cell r="O9933" t="str">
            <v>GVR9733/24-1-1-1</v>
          </cell>
          <cell r="P9933" t="str">
            <v>FABIANA TALLO</v>
          </cell>
        </row>
        <row r="9934">
          <cell r="D9934" t="str">
            <v>RTR2C70</v>
          </cell>
          <cell r="I9934" t="str">
            <v>S10 CD LS 2.8 16V DIE 4X4 4P C/AR</v>
          </cell>
          <cell r="J9934" t="str">
            <v>BRANCO SUMMIT</v>
          </cell>
          <cell r="O9934" t="str">
            <v>SAO0197/18-19-1-1</v>
          </cell>
          <cell r="P9934" t="str">
            <v>INTERCEMENT BRASIL S/A</v>
          </cell>
        </row>
        <row r="9935">
          <cell r="D9935" t="str">
            <v>SHO2J65</v>
          </cell>
          <cell r="I9935" t="str">
            <v>FIORINO ENDURANCE 1.4 EVO FLEX 2P C/AR</v>
          </cell>
          <cell r="J9935" t="str">
            <v>BRANCO BANCHISA</v>
          </cell>
          <cell r="O9935" t="str">
            <v>GVR6571/23-1-1-1</v>
          </cell>
          <cell r="P9935" t="str">
            <v>MARCOS ANTONIO RODRIGUES JUNIOR</v>
          </cell>
        </row>
        <row r="9936">
          <cell r="D9936" t="str">
            <v>FUW7E23</v>
          </cell>
          <cell r="I9936" t="str">
            <v>VOYAGE 1.0 MPI 12V TOTAL FLEX 4P C/AR</v>
          </cell>
          <cell r="J9936" t="str">
            <v>BRANCO CRISTAL</v>
          </cell>
          <cell r="O9936" t="str">
            <v>FOR0005/18-125-1-1</v>
          </cell>
          <cell r="P9936" t="str">
            <v>TRES CORACOES ALIMENTOS SA</v>
          </cell>
        </row>
        <row r="9937">
          <cell r="D9937" t="str">
            <v>SHE4F46</v>
          </cell>
          <cell r="I9937" t="str">
            <v>ARGO 1.0 6V FLEX 4P C/AR</v>
          </cell>
          <cell r="J9937" t="str">
            <v>VERMELHO MONTE CARLO</v>
          </cell>
          <cell r="O9937" t="str">
            <v>GVR1373/23-1-1-1</v>
          </cell>
          <cell r="P9937" t="str">
            <v>RENOVE - CODIFICACAO COMERCIO E SERVICOS DE EQUIPAMENTOS LTDA</v>
          </cell>
        </row>
        <row r="9938">
          <cell r="D9938" t="str">
            <v>SJC1I73</v>
          </cell>
          <cell r="I9938" t="str">
            <v>MONTANA PREMIER TURBO FLEX AT 1.2 4P</v>
          </cell>
          <cell r="J9938" t="str">
            <v>PRATA SHARK</v>
          </cell>
          <cell r="O9938" t="str">
            <v>GVR1515/24-1-1-1</v>
          </cell>
          <cell r="P9938" t="str">
            <v>ANDRE SOUZA MEDEIROS</v>
          </cell>
        </row>
        <row r="9939">
          <cell r="D9939" t="str">
            <v>SYJ5B77</v>
          </cell>
          <cell r="I9939" t="str">
            <v>RENEGADE LONGITUDE 1.3 16V TURBO 270 FLEX 4P C/AR - AUTOMÁTICO</v>
          </cell>
          <cell r="J9939" t="str">
            <v>CINZA GRANITE</v>
          </cell>
          <cell r="O9939" t="str">
            <v>GVA6851/23-1-1-1</v>
          </cell>
          <cell r="P9939" t="str">
            <v>CLAUDIO JOSE DE MOURA</v>
          </cell>
        </row>
        <row r="9940">
          <cell r="D9940" t="str">
            <v>SHO6I22</v>
          </cell>
          <cell r="I9940" t="str">
            <v>ONIX PLUS LT 1.0 12V FLEX 4P C/AR</v>
          </cell>
          <cell r="J9940" t="str">
            <v>PRATA SWITCHBLADE</v>
          </cell>
          <cell r="O9940" t="str">
            <v>RIO0118/13-127-1-1</v>
          </cell>
          <cell r="P9940" t="str">
            <v>ICATU SEGUROS S/A</v>
          </cell>
        </row>
        <row r="9941">
          <cell r="D9941" t="str">
            <v>SYI2F30</v>
          </cell>
          <cell r="I9941" t="str">
            <v>HB20 COMFORT PLUS FLEX 1.0</v>
          </cell>
          <cell r="J9941" t="str">
            <v>CINZA SILK</v>
          </cell>
          <cell r="O9941" t="str">
            <v>GVB4772/24-1-1-1</v>
          </cell>
          <cell r="P9941" t="str">
            <v>EDUARDO HENRIQUE TEIXEIRA DOS SANTOS</v>
          </cell>
        </row>
        <row r="9942">
          <cell r="D9942" t="str">
            <v>RVJ0F93</v>
          </cell>
          <cell r="I9942" t="str">
            <v>ONIX PLUS LTZ 1.0 12V TURBO FLEX 4P C/AR</v>
          </cell>
          <cell r="J9942" t="str">
            <v>BRANCO SUMMIT</v>
          </cell>
          <cell r="O9942" t="str">
            <v>RIO0072/19-26-1-1</v>
          </cell>
          <cell r="P9942" t="str">
            <v>SEVA ENGENHARIA ELETRONICA S/A</v>
          </cell>
        </row>
        <row r="9943">
          <cell r="D9943" t="str">
            <v>SYI1F71</v>
          </cell>
          <cell r="I9943" t="str">
            <v>HB20 LIMITED PLUS FLEX 1.0</v>
          </cell>
          <cell r="J9943" t="str">
            <v>BRANCO ATLAS</v>
          </cell>
          <cell r="O9943" t="str">
            <v>GVR9101/24-1-1-1</v>
          </cell>
          <cell r="P9943" t="str">
            <v>ANA CLÁUDIA GOMES LIMA DE ANDRADE</v>
          </cell>
        </row>
        <row r="9944">
          <cell r="D9944" t="str">
            <v>SHN4E59</v>
          </cell>
          <cell r="I9944" t="str">
            <v>CRETA PLATINUM SAFETY TGDI FLEX AT 1.0</v>
          </cell>
          <cell r="J9944" t="str">
            <v>CINZA SILK</v>
          </cell>
          <cell r="O9944" t="str">
            <v>GVM7800/24-1-1-1</v>
          </cell>
          <cell r="P9944" t="str">
            <v>MARCOS DE SEIXAS CORREA</v>
          </cell>
        </row>
        <row r="9945">
          <cell r="D9945" t="str">
            <v>SHO3E59</v>
          </cell>
          <cell r="I9945" t="str">
            <v>ONIX PLUS LTZ 1.0 12V TURBO FLEX 4P C/AR</v>
          </cell>
          <cell r="J9945" t="str">
            <v>BRANCO SUMMIT</v>
          </cell>
          <cell r="O9945" t="str">
            <v>POA0017/19-11-2-2</v>
          </cell>
          <cell r="P9945" t="str">
            <v>MARCOPOLO SA</v>
          </cell>
        </row>
        <row r="9946">
          <cell r="D9946" t="str">
            <v>SIR8I56</v>
          </cell>
          <cell r="I9946" t="str">
            <v>ONIX PLUS LTZ 1.0 12V TURBO FLEX 4P C/AR - AUTOMÁTICO</v>
          </cell>
          <cell r="J9946" t="str">
            <v>PRETO OURO NEGRO</v>
          </cell>
          <cell r="O9946" t="str">
            <v>FLN0013/18-39-1-1</v>
          </cell>
          <cell r="P9946" t="str">
            <v>ANDRITZ SEPARATION INDUSTRIA E COMERCIO DE EQUIPAMENTOS DE FILTRACAO LTDA</v>
          </cell>
        </row>
        <row r="9947">
          <cell r="D9947" t="str">
            <v>RNU3F04</v>
          </cell>
          <cell r="I9947" t="str">
            <v>ONIX LT 1.0 12V FLEX 4P C/AR</v>
          </cell>
          <cell r="J9947" t="str">
            <v>BRANCO SUMMIT</v>
          </cell>
          <cell r="O9947" t="str">
            <v>POA0011/13-22-1-6</v>
          </cell>
          <cell r="P9947" t="str">
            <v>DIPAM GAÚCHA DISTRIBUIDORA LTDA</v>
          </cell>
        </row>
        <row r="9948">
          <cell r="D9948" t="str">
            <v>RVY9I25</v>
          </cell>
          <cell r="I9948" t="str">
            <v>HB20S COMFORT 1.0 12V FLEX 4P C/AR</v>
          </cell>
          <cell r="J9948" t="str">
            <v>BRANCO ATLAS</v>
          </cell>
          <cell r="O9948" t="str">
            <v>CWB0031/22-1-1-4</v>
          </cell>
          <cell r="P9948" t="str">
            <v>MULTIVAC DO BRASIL SISTEMAS PARA EMBALAGEM EIRELI.</v>
          </cell>
        </row>
        <row r="9949">
          <cell r="D9949" t="str">
            <v>SIU1G82</v>
          </cell>
          <cell r="I9949" t="str">
            <v>COMPASS LONGITUDE 1.3 16V TURBO 270 FLEX 4P C/AR - AUTOMÁTICO</v>
          </cell>
          <cell r="J9949" t="str">
            <v>BRANCO POLAR</v>
          </cell>
          <cell r="O9949" t="str">
            <v>GVA2754/23-1-1-1</v>
          </cell>
          <cell r="P9949" t="str">
            <v>TULIO FRANCO PORTO</v>
          </cell>
        </row>
        <row r="9950">
          <cell r="D9950" t="str">
            <v>RVJ0E22</v>
          </cell>
          <cell r="I9950" t="str">
            <v>ONIX PLUS LTZ 1.0 12V TURBO FLEX 4P C/AR - AUTOMÁTICO</v>
          </cell>
          <cell r="J9950" t="str">
            <v>PRATA SWITCHBLADE</v>
          </cell>
          <cell r="O9950" t="str">
            <v>GVR7736/21-1-1-1</v>
          </cell>
          <cell r="P9950" t="str">
            <v>EDUARDO FRAGA VIEIRA FILHO</v>
          </cell>
        </row>
        <row r="9951">
          <cell r="D9951" t="str">
            <v>SIU5A06</v>
          </cell>
          <cell r="I9951" t="str">
            <v>ONIX PLUS LTZ 1.0 12V TURBO FLEX 4P C/AR - AUTOMÁTICO</v>
          </cell>
          <cell r="J9951" t="str">
            <v>BRANCO SUMMIT</v>
          </cell>
          <cell r="O9951" t="str">
            <v>POA0059/13-76-3-2</v>
          </cell>
          <cell r="P9951" t="str">
            <v>SINDUS ANDRITZ LTDA</v>
          </cell>
        </row>
        <row r="9952">
          <cell r="D9952" t="str">
            <v>RNX2D22</v>
          </cell>
          <cell r="I9952" t="str">
            <v>SPIN PREMIER 7L 1.8 8V ECONOFLEX 4P C/AR - AUTOMÁTICO</v>
          </cell>
          <cell r="J9952" t="str">
            <v>BRANCO SUMMIT</v>
          </cell>
          <cell r="O9952" t="str">
            <v>SAO0355/21-5-1-1</v>
          </cell>
          <cell r="P9952" t="str">
            <v>LSI ADM E SERV SA</v>
          </cell>
        </row>
        <row r="9953">
          <cell r="D9953" t="str">
            <v>SHJ8B08</v>
          </cell>
          <cell r="I9953" t="str">
            <v>COMPASS LONGITUDE 1.3 16V TURBO 270 FLEX 4P C/AR - AUTOMÁTICO</v>
          </cell>
          <cell r="J9953" t="str">
            <v>AZUL JAZZ</v>
          </cell>
          <cell r="O9953" t="str">
            <v>GVR5201/23-1-1-1</v>
          </cell>
          <cell r="P9953" t="str">
            <v>FABIO VIEIRA</v>
          </cell>
        </row>
        <row r="9954">
          <cell r="D9954" t="str">
            <v>QXO5E27</v>
          </cell>
          <cell r="I9954" t="str">
            <v>COMMANDER LIMITED 7L 1.3 16V TURBO 270 FLEX 4P C/AR - AUTOMÁTICO</v>
          </cell>
          <cell r="J9954" t="str">
            <v>AZUL JAZZ COM TETO PRETO</v>
          </cell>
          <cell r="O9954" t="str">
            <v>GVM9078/24-1-1-1</v>
          </cell>
          <cell r="P9954" t="str">
            <v>THOMAS HENRIQUE GOMES DE SÁ SOBREIRA DE ARAGÃO</v>
          </cell>
        </row>
        <row r="9955">
          <cell r="D9955" t="str">
            <v>SHH3B28</v>
          </cell>
          <cell r="I9955" t="str">
            <v>PULSE AUDACE 1.0 12V TURBO 200 FLEX 4P C/AR - AUTOMÁTICO</v>
          </cell>
          <cell r="J9955" t="str">
            <v>CINZA SILVERSTONE</v>
          </cell>
          <cell r="O9955" t="str">
            <v>GVR1904/23-1-1-1</v>
          </cell>
          <cell r="P9955" t="str">
            <v>PAULO SERGIO MENDES QUARESMA</v>
          </cell>
        </row>
        <row r="9956">
          <cell r="D9956" t="str">
            <v>RTK0C71</v>
          </cell>
          <cell r="I9956" t="str">
            <v>ONIX PLUS LTZ 1.0 12V TURBO FLEX 4P C/AR - AUTOMÁTICO</v>
          </cell>
          <cell r="J9956" t="str">
            <v>PRATA SWITCHBLADE</v>
          </cell>
          <cell r="O9956" t="str">
            <v>RIO0034/18-17-1-1</v>
          </cell>
          <cell r="P9956" t="str">
            <v>AMERICANAS S.A</v>
          </cell>
        </row>
        <row r="9957">
          <cell r="D9957" t="str">
            <v>RTH8G56</v>
          </cell>
          <cell r="I9957" t="str">
            <v>T-CROSS HIGHLINE 1.4 250 TSI 16V TOTAL FLEX 4P C/AR - AUTOMÁTICO</v>
          </cell>
          <cell r="J9957" t="str">
            <v>PRATA SARGAS</v>
          </cell>
          <cell r="O9957" t="str">
            <v>CPQ0036/17-13-2-1</v>
          </cell>
          <cell r="P9957" t="str">
            <v>SKA AUTOMACAO DE ENGENHARIAS LTDA</v>
          </cell>
        </row>
        <row r="9958">
          <cell r="D9958" t="str">
            <v>SHV7G55</v>
          </cell>
          <cell r="I9958" t="str">
            <v>ARGO 1.0 6V FLEX 4P C/AR</v>
          </cell>
          <cell r="J9958" t="str">
            <v>BRANCO BANCHISA</v>
          </cell>
          <cell r="O9958" t="str">
            <v>FOR0005/18-122-1-27</v>
          </cell>
          <cell r="P9958" t="str">
            <v>TRES CORACOES ALIMENTOS SA</v>
          </cell>
        </row>
        <row r="9959">
          <cell r="D9959" t="str">
            <v>QMY4E66</v>
          </cell>
          <cell r="I9959" t="str">
            <v>208 HATCH LIKE 1.0 6V FLEX 4P C/AR</v>
          </cell>
          <cell r="J9959" t="str">
            <v>PRETO PERLA NERA</v>
          </cell>
          <cell r="O9959" t="str">
            <v>SAO0143/18-20-1-1</v>
          </cell>
          <cell r="P9959" t="str">
            <v>ITRADE MARKETING SMOLLAN BRASIL LTDA</v>
          </cell>
        </row>
        <row r="9960">
          <cell r="D9960" t="str">
            <v>TKH7A11</v>
          </cell>
          <cell r="I9960" t="str">
            <v>NIVUS HIGHLINE 1.0 200 TSI 12V TOTAL FLEX 4P C/AR - AUTOMÁTICO</v>
          </cell>
          <cell r="J9960" t="str">
            <v>BRANCO CRISTAL</v>
          </cell>
          <cell r="O9960" t="str">
            <v>GVB6011/24-1-1-1</v>
          </cell>
          <cell r="P9960" t="str">
            <v>ANTÔNIO CARLOS AMORIM DE OLIVEIRA</v>
          </cell>
        </row>
        <row r="9961">
          <cell r="D9961" t="str">
            <v>SWL4D40</v>
          </cell>
          <cell r="I9961" t="str">
            <v>POLO HIGHLINE 1.0 12V TSI FLEX 4P C/AR - AUTOMÁTICO</v>
          </cell>
          <cell r="J9961" t="str">
            <v>CINZA PLATINUM</v>
          </cell>
          <cell r="O9961" t="str">
            <v>REM0040/22-9-1-1</v>
          </cell>
          <cell r="P9961" t="str">
            <v>GDS GROW DIETARY SUPPLEMENTS DO BRASIL S/A</v>
          </cell>
        </row>
        <row r="9962">
          <cell r="D9962" t="str">
            <v>RTO0C48</v>
          </cell>
          <cell r="I9962" t="str">
            <v>HILUX CD STD 2.8 16V TURBO DIE 4X4 4P C/AR</v>
          </cell>
          <cell r="J9962" t="str">
            <v>PRETO ATITUDE</v>
          </cell>
          <cell r="O9962" t="str">
            <v>BEL0012/20-3-1-1</v>
          </cell>
          <cell r="P9962" t="str">
            <v>DELTA MÁQUINAS LTDA</v>
          </cell>
        </row>
        <row r="9963">
          <cell r="D9963" t="str">
            <v>SYJ4H09</v>
          </cell>
          <cell r="I9963" t="str">
            <v>NOVA STRADA FREEDOM CD 1.3 8V FLEX 4P C/AR</v>
          </cell>
          <cell r="J9963" t="str">
            <v>PRETO VULCANO</v>
          </cell>
          <cell r="O9963" t="str">
            <v>MTZ0003/24-53-17-3</v>
          </cell>
          <cell r="P9963" t="str">
            <v>LOCALIZA RENT A CAR S/A</v>
          </cell>
        </row>
        <row r="9964">
          <cell r="D9964" t="str">
            <v>RVP1A28</v>
          </cell>
          <cell r="I9964" t="str">
            <v>RENEGADE LONGITUDE 1.3 16V TURBO 270 FLEX 4P C/AR - AUTOMÁTICO</v>
          </cell>
          <cell r="J9964" t="str">
            <v>CINZA GRANITE</v>
          </cell>
          <cell r="O9964" t="str">
            <v>BHZ0012/21-2-1-1</v>
          </cell>
          <cell r="P9964" t="str">
            <v>TERRA DE CULTIVO INDUSTRIA DE FERTILIZANTES E RACOES LTDA</v>
          </cell>
        </row>
        <row r="9965">
          <cell r="D9965" t="str">
            <v>SHH1G53</v>
          </cell>
          <cell r="I9965" t="str">
            <v>SPIN PREMIER 7L 1.8 8V ECONOFLEX 4P C/AR - AUTOMÁTICO</v>
          </cell>
          <cell r="J9965" t="str">
            <v>PRATA SWITCHBLADE</v>
          </cell>
          <cell r="O9965" t="str">
            <v>GVM4923/22-1-1-1</v>
          </cell>
          <cell r="P9965" t="str">
            <v>CELIZE GESTAO DE MARCAS LTDA</v>
          </cell>
        </row>
        <row r="9966">
          <cell r="D9966" t="str">
            <v>SHG3F95</v>
          </cell>
          <cell r="I9966" t="str">
            <v>ARGO 1.0 6V FLEX 4P C/AR</v>
          </cell>
          <cell r="J9966" t="str">
            <v>BRANCO BANCHISA</v>
          </cell>
          <cell r="O9966" t="str">
            <v>GVR1432/23-1-1-1</v>
          </cell>
          <cell r="P9966" t="str">
            <v>A.M. SERVICOS E SOLUCOES LTDA</v>
          </cell>
        </row>
        <row r="9967">
          <cell r="D9967" t="str">
            <v>SYC4F46</v>
          </cell>
          <cell r="I9967" t="str">
            <v>ARGO 1.0 6V FLEX 4P C/AR</v>
          </cell>
          <cell r="J9967" t="str">
            <v>CINZA SILVERSTONE</v>
          </cell>
          <cell r="O9967" t="str">
            <v>GVR0988/25-1-1-1</v>
          </cell>
          <cell r="P9967" t="str">
            <v>JULIANA RAMPANI PORTO</v>
          </cell>
        </row>
        <row r="9968">
          <cell r="D9968" t="str">
            <v>SHH8B33</v>
          </cell>
          <cell r="I9968" t="str">
            <v>NOVA STRADA ENDURANCE CABINE PLUS 1.4 8V FLEX 2P C/AR</v>
          </cell>
          <cell r="J9968" t="str">
            <v>BRANCO BANCHISA</v>
          </cell>
          <cell r="O9968" t="str">
            <v>GVR2397/23-1-1-1</v>
          </cell>
          <cell r="P9968" t="str">
            <v>A.M. SERVICOS E SOLUCOES LTDA</v>
          </cell>
        </row>
        <row r="9969">
          <cell r="D9969" t="str">
            <v>SYB2C50</v>
          </cell>
          <cell r="I9969" t="str">
            <v>HB20 COMFORT PLUS FLEX 1.0</v>
          </cell>
          <cell r="J9969" t="str">
            <v>CINZA SILK</v>
          </cell>
          <cell r="O9969" t="str">
            <v>GVA9819/23-1-1-1</v>
          </cell>
          <cell r="P9969" t="str">
            <v>MOTION FIT ACADEMIA</v>
          </cell>
        </row>
        <row r="9970">
          <cell r="D9970" t="str">
            <v>SYP7H66</v>
          </cell>
          <cell r="I9970" t="str">
            <v>ONIX LT 1.0 12V FLEX 4P C/AR</v>
          </cell>
          <cell r="J9970" t="str">
            <v>PRATA SHARK</v>
          </cell>
          <cell r="O9970" t="str">
            <v>FSP0042/24-10-1-1</v>
          </cell>
          <cell r="P9970" t="str">
            <v>APM TERMINALS SUAPE LTDA</v>
          </cell>
        </row>
        <row r="9971">
          <cell r="D9971" t="str">
            <v>SYO2I19</v>
          </cell>
          <cell r="I9971" t="str">
            <v>NOVA STRADA FREEDOM CD 1.3 8V FLEX 4P C/AR</v>
          </cell>
          <cell r="J9971" t="str">
            <v>CINZA SILVERSTONE</v>
          </cell>
          <cell r="O9971" t="str">
            <v>GVR0988/24-1-1-1</v>
          </cell>
          <cell r="P9971" t="str">
            <v>EDINALDO DE LUCENA BATISTA</v>
          </cell>
        </row>
        <row r="9972">
          <cell r="D9972" t="str">
            <v>SHO3D95</v>
          </cell>
          <cell r="I9972" t="str">
            <v>ONIX PLUS LTZ 1.0 12V TURBO FLEX 4P C/AR - AUTOMÁTICO</v>
          </cell>
          <cell r="J9972" t="str">
            <v>PRATA SWITCHBLADE</v>
          </cell>
          <cell r="O9972" t="str">
            <v>GVR0083/23-1-1-1</v>
          </cell>
          <cell r="P9972" t="str">
            <v>EDIELSON SILVA DOS SANTOS</v>
          </cell>
        </row>
        <row r="9973">
          <cell r="D9973" t="str">
            <v>RTV4E60</v>
          </cell>
          <cell r="I9973" t="str">
            <v>HB20 VISION 1.0 12V FLEX 4P C/AR</v>
          </cell>
          <cell r="J9973" t="str">
            <v>PRATA SAND</v>
          </cell>
          <cell r="O9973" t="str">
            <v>MTZ0001/22-13-1-4</v>
          </cell>
          <cell r="P9973" t="str">
            <v>MOBI7 TECNOLOGIA EM MOBILIDADE S.A.</v>
          </cell>
        </row>
        <row r="9974">
          <cell r="D9974" t="str">
            <v>RVV0G44</v>
          </cell>
          <cell r="I9974" t="str">
            <v>TRACKER PREMIER 1.2 12V TURBO FLEX 4P C/AR - AUTOMÁTICO</v>
          </cell>
          <cell r="J9974" t="str">
            <v>CINZA SATIN STEEL</v>
          </cell>
          <cell r="O9974" t="str">
            <v>GVM2452/22-1-1-1</v>
          </cell>
          <cell r="P9974" t="str">
            <v>ABIMAEL VICENTE DE PAULA DE ALBUQUERQUE</v>
          </cell>
        </row>
        <row r="9975">
          <cell r="D9975" t="str">
            <v>RUQ0E05</v>
          </cell>
          <cell r="I9975" t="str">
            <v>ONIX PLUS LT 1.0 12V FLEX 4P C/AR</v>
          </cell>
          <cell r="J9975" t="str">
            <v>BRANCO SUMMIT</v>
          </cell>
          <cell r="O9975" t="str">
            <v>BHZ0080/21-1-1-11</v>
          </cell>
          <cell r="P9975" t="str">
            <v>SMURFIT KAPPA DO BRASIL INDUSTRIA DE EMBALAGENS S.A.</v>
          </cell>
        </row>
        <row r="9976">
          <cell r="D9976" t="str">
            <v>ETK0D73</v>
          </cell>
          <cell r="I9976" t="str">
            <v>SAVEIRO ROBUST 1.6 16V TOTAL FLEX 2P C/AR</v>
          </cell>
          <cell r="J9976" t="str">
            <v>BRANCO CRISTAL</v>
          </cell>
          <cell r="O9976" t="str">
            <v>RIO0095/17-10-1-1</v>
          </cell>
          <cell r="P9976" t="str">
            <v>ARLANXEO BRASIL S.A.</v>
          </cell>
        </row>
        <row r="9977">
          <cell r="D9977" t="str">
            <v>RVJ0F60</v>
          </cell>
          <cell r="I9977" t="str">
            <v>ONIX PLUS LTZ 1.0 12V TURBO FLEX 4P C/AR - AUTOMÁTICO</v>
          </cell>
          <cell r="J9977" t="str">
            <v>AZUL SEEKER</v>
          </cell>
          <cell r="O9977" t="str">
            <v>GVR6667/21-1-1-1</v>
          </cell>
          <cell r="P9977" t="str">
            <v>MARCUS DE LIMA SOUZA</v>
          </cell>
        </row>
        <row r="9978">
          <cell r="D9978" t="str">
            <v>STI4B92</v>
          </cell>
          <cell r="I9978" t="str">
            <v>POLO COMFORTLINE 1.0 12V TSI FLEX 4P C/AR - AUTOMÁTICO</v>
          </cell>
          <cell r="J9978" t="str">
            <v>PRATA SIRIUS</v>
          </cell>
          <cell r="O9978" t="str">
            <v>GVM1066/24-1-1-1</v>
          </cell>
          <cell r="P9978" t="str">
            <v>MULTI CENTRO AUTOMOTIVO</v>
          </cell>
        </row>
        <row r="9979">
          <cell r="D9979" t="str">
            <v>RUB8B43</v>
          </cell>
          <cell r="I9979" t="str">
            <v>ONIX PLUS LTZ 1.0 12V TURBO FLEX 4P C/AR - AUTOMÁTICO</v>
          </cell>
          <cell r="J9979" t="str">
            <v>PRATA SWITCHBLADE</v>
          </cell>
          <cell r="O9979" t="str">
            <v>RIO0034/18-16-1-6</v>
          </cell>
          <cell r="P9979" t="str">
            <v>AMERICANAS S.A</v>
          </cell>
        </row>
        <row r="9980">
          <cell r="D9980" t="str">
            <v>QMV3F21</v>
          </cell>
          <cell r="I9980" t="str">
            <v>CRONOS DRIVE 1.0 6V FLEX 4P C/AR</v>
          </cell>
          <cell r="J9980" t="str">
            <v>PRETO VULCANO</v>
          </cell>
          <cell r="O9980" t="str">
            <v>GVM2413/24-1-1-1</v>
          </cell>
          <cell r="P9980" t="str">
            <v>DORIVAL DANUNZIO ALVES DA SILVA</v>
          </cell>
        </row>
        <row r="9981">
          <cell r="D9981" t="str">
            <v>SIC3I05</v>
          </cell>
          <cell r="I9981" t="str">
            <v>ARGO 1.0 6V FLEX 4P C/AR</v>
          </cell>
          <cell r="J9981" t="str">
            <v>BRANCO BANCHISA</v>
          </cell>
          <cell r="O9981" t="str">
            <v>SSA0011/19-8-1-4</v>
          </cell>
          <cell r="P9981" t="str">
            <v>KNC MEDICINA DIAGNOSTICA LTDA</v>
          </cell>
        </row>
        <row r="9982">
          <cell r="D9982" t="str">
            <v>RVY4I30</v>
          </cell>
          <cell r="I9982" t="str">
            <v>ONIX PLUS LTZ 1.0 12V TURBO FLEX 4P C/AR - AUTOMÁTICO</v>
          </cell>
          <cell r="J9982" t="str">
            <v>BRANCO SUMMIT</v>
          </cell>
          <cell r="O9982" t="str">
            <v>POA0033/20-3-1-2</v>
          </cell>
          <cell r="P9982" t="str">
            <v>RANDON S/A IMPLEMENTOS E PARTICIPACOES</v>
          </cell>
        </row>
        <row r="9983">
          <cell r="D9983" t="str">
            <v>RUB8H78</v>
          </cell>
          <cell r="I9983" t="str">
            <v>ONIX PLUS LTZ 1.0 12V TURBO FLEX 4P C/AR - AUTOMÁTICO</v>
          </cell>
          <cell r="J9983" t="str">
            <v>PRATA SWITCHBLADE</v>
          </cell>
          <cell r="O9983" t="str">
            <v>RIO0034/18-16-1-5</v>
          </cell>
          <cell r="P9983" t="str">
            <v>AMERICANAS S.A</v>
          </cell>
        </row>
        <row r="9984">
          <cell r="D9984" t="str">
            <v>RUB8B48</v>
          </cell>
          <cell r="I9984" t="str">
            <v>ONIX PLUS LTZ 1.0 12V TURBO FLEX 4P C/AR - AUTOMÁTICO</v>
          </cell>
          <cell r="J9984" t="str">
            <v>PRATA SWITCHBLADE</v>
          </cell>
          <cell r="O9984" t="str">
            <v>RIO0034/18-16-1-3</v>
          </cell>
          <cell r="P9984" t="str">
            <v>AMERICANAS S.A</v>
          </cell>
        </row>
        <row r="9985">
          <cell r="D9985" t="str">
            <v>TDK3A30</v>
          </cell>
          <cell r="I9985" t="str">
            <v>ONIX LT 1.0 12V FLEX 4P C/AR</v>
          </cell>
          <cell r="J9985" t="str">
            <v>BRANCO SUMMIT</v>
          </cell>
          <cell r="O9985" t="str">
            <v>GVC1082/24-1-2-1</v>
          </cell>
          <cell r="P9985" t="str">
            <v>P.L.C.A. COMERCIO DE ALIMENTOS LTDA</v>
          </cell>
        </row>
        <row r="9986">
          <cell r="D9986" t="str">
            <v>SIT8G99</v>
          </cell>
          <cell r="I9986" t="str">
            <v>MONTANA LT TURBO FLEX 1.2 4P</v>
          </cell>
          <cell r="J9986" t="str">
            <v>VERDE SAFARI</v>
          </cell>
          <cell r="O9986" t="str">
            <v>GVA0514/23-1-1-1</v>
          </cell>
          <cell r="P9986" t="str">
            <v>W D PEREIRA COMERCIO E SERVICOS</v>
          </cell>
        </row>
        <row r="9987">
          <cell r="D9987" t="str">
            <v>QMZ8F56</v>
          </cell>
          <cell r="I9987" t="str">
            <v>KICKS SENSE 1.6 16V FLEX 4P C/AR - AUTOMÁTICO</v>
          </cell>
          <cell r="J9987" t="str">
            <v>PRETO PREMIUM</v>
          </cell>
          <cell r="O9987" t="str">
            <v>GVR8381/24-1-1-1</v>
          </cell>
          <cell r="P9987" t="str">
            <v>LORENA LUIZA BORGES DE SOUZA</v>
          </cell>
        </row>
        <row r="9988">
          <cell r="D9988" t="str">
            <v>SYR0H19</v>
          </cell>
          <cell r="I9988" t="str">
            <v>KICKS SENSE 1.6 16V FLEX 4P C/AR - AUTOMÁTICO</v>
          </cell>
          <cell r="J9988" t="str">
            <v>BRANCO DIAMOND</v>
          </cell>
          <cell r="O9988" t="str">
            <v>GVR4962/24-1-1-1</v>
          </cell>
          <cell r="P9988" t="str">
            <v>DANIEL SILVA AGUIAR</v>
          </cell>
        </row>
        <row r="9989">
          <cell r="D9989" t="str">
            <v>RTJ5I33</v>
          </cell>
          <cell r="I9989" t="str">
            <v>VOYAGE 1.6 8V TOTAL FLEX 4P C/AR</v>
          </cell>
          <cell r="J9989" t="str">
            <v>BRANCO CRISTAL</v>
          </cell>
          <cell r="O9989" t="str">
            <v>SAO0169/17-101-1-2</v>
          </cell>
          <cell r="P9989" t="str">
            <v>JOHNSON CONTROLS BE DO BRASIL LTDA.</v>
          </cell>
        </row>
        <row r="9990">
          <cell r="D9990" t="str">
            <v>RTT7G91</v>
          </cell>
          <cell r="I9990" t="str">
            <v>COMPASS LONGITUDE 1.3 16V TURBO 270 FLEX 4P C/AR - AUTOMÁTICO</v>
          </cell>
          <cell r="J9990" t="str">
            <v>BRANCO POLAR</v>
          </cell>
          <cell r="O9990" t="str">
            <v>POA0003/16-35-1-1</v>
          </cell>
          <cell r="P9990" t="str">
            <v>KLEY HERTZ DISTRIBUIDORA LTDA</v>
          </cell>
        </row>
        <row r="9991">
          <cell r="D9991" t="str">
            <v>SWD4F20</v>
          </cell>
          <cell r="I9991" t="str">
            <v>NIVUS HIGHLINE 1.0 200 TSI 12V TOTAL FLEX 4P C/AR - AUTOMÁTICO</v>
          </cell>
          <cell r="J9991" t="str">
            <v>AZUL BISCAY</v>
          </cell>
          <cell r="O9991" t="str">
            <v>GVR4770/24-1-1-1</v>
          </cell>
          <cell r="P9991" t="str">
            <v>JÚLIA TORRES VIANA DOS SANTOS</v>
          </cell>
        </row>
        <row r="9992">
          <cell r="D9992" t="str">
            <v>SYW7F92</v>
          </cell>
          <cell r="I9992" t="str">
            <v>HB20 COMFORT PLUS FLEX 1.0</v>
          </cell>
          <cell r="J9992" t="str">
            <v>BRANCO ATLAS</v>
          </cell>
          <cell r="O9992" t="str">
            <v>MTZ0002/16-733-1-1</v>
          </cell>
          <cell r="P9992" t="str">
            <v>LOCALIZA RENT A CAR S/A</v>
          </cell>
        </row>
        <row r="9993">
          <cell r="D9993" t="str">
            <v>SHN7B25</v>
          </cell>
          <cell r="I9993" t="str">
            <v>CRETA ACTION 1.6 16V FLEX 4P C/AR - AUTOMÁTICO</v>
          </cell>
          <cell r="J9993" t="str">
            <v>CINZA SILK</v>
          </cell>
          <cell r="O9993" t="str">
            <v>GVR7734/23-1-1-1</v>
          </cell>
          <cell r="P9993" t="str">
            <v>DAGER SALLES AMARAL</v>
          </cell>
        </row>
        <row r="9994">
          <cell r="D9994" t="str">
            <v>SYG7G59</v>
          </cell>
          <cell r="I9994" t="str">
            <v>KWID ZEN 1.0 12V SCE FLEX 4P C/AR</v>
          </cell>
          <cell r="J9994" t="str">
            <v>PRATA ETOILE</v>
          </cell>
          <cell r="O9994" t="str">
            <v>MTZ0002/16-792-1-1</v>
          </cell>
          <cell r="P9994" t="str">
            <v>LOCALIZA RENT A CAR S/A</v>
          </cell>
        </row>
        <row r="9995">
          <cell r="D9995" t="str">
            <v>RTH3D30</v>
          </cell>
          <cell r="I9995" t="str">
            <v>VOYAGE 1.6 8V TOTAL FLEX 4P C/AR</v>
          </cell>
          <cell r="J9995" t="str">
            <v>PRATA SIRIUS</v>
          </cell>
          <cell r="O9995" t="str">
            <v>SAO0114/13-62-1-3</v>
          </cell>
          <cell r="P9995" t="str">
            <v>BRIDGESTONE DO BRASIL INDUSTRIA E COMERCIO LTDA.</v>
          </cell>
        </row>
        <row r="9996">
          <cell r="D9996" t="str">
            <v>SJB6A17</v>
          </cell>
          <cell r="I9996" t="str">
            <v>HB20 SENSE PLUS FLEX 1.0</v>
          </cell>
          <cell r="J9996" t="str">
            <v>PRATA BRISK</v>
          </cell>
          <cell r="O9996" t="str">
            <v>GVR5949/24-1-1-1</v>
          </cell>
          <cell r="P9996" t="str">
            <v>JEFFERSON IBARRA LOUZADA</v>
          </cell>
        </row>
        <row r="9997">
          <cell r="D9997" t="str">
            <v>SYM7J46</v>
          </cell>
          <cell r="I9997" t="str">
            <v>FIORINO ENDURANCE 1.4 EVO FLEX 2P C/AR</v>
          </cell>
          <cell r="J9997" t="str">
            <v>BRANCO BANCHISA</v>
          </cell>
          <cell r="O9997" t="str">
            <v>GVR5979/24-1-1-1</v>
          </cell>
          <cell r="P9997" t="str">
            <v>UAI FOODS ALIMENTOS</v>
          </cell>
        </row>
        <row r="9998">
          <cell r="D9998" t="str">
            <v>SHI1H63</v>
          </cell>
          <cell r="I9998" t="str">
            <v>ONIX PLUS LT 1.0 12V FLEX 4P C/AR</v>
          </cell>
          <cell r="J9998" t="str">
            <v>VERMELHO CARMIM</v>
          </cell>
          <cell r="O9998" t="str">
            <v>GVR2958/23-1-1-1</v>
          </cell>
          <cell r="P9998" t="str">
            <v>MARIO SERGIO CORDEIRO CARRIEL</v>
          </cell>
        </row>
        <row r="9999">
          <cell r="D9999" t="str">
            <v>RVQ6I01</v>
          </cell>
          <cell r="I9999" t="str">
            <v>ONIX PLUS LTZ 1.0 12V TURBO FLEX 4P C/AR</v>
          </cell>
          <cell r="J9999" t="str">
            <v>BRANCO SUMMIT</v>
          </cell>
          <cell r="O9999" t="str">
            <v>BHZ0486/19-10-1-2</v>
          </cell>
          <cell r="P9999" t="str">
            <v>IRMAOS MATTAR  CIA LTDA</v>
          </cell>
        </row>
        <row r="10000">
          <cell r="D10000" t="str">
            <v>EQU8D35</v>
          </cell>
          <cell r="I10000" t="str">
            <v>T-CROSS COMFORTLINE 1.0 200 TSI 12V TOTAL FLEX 4P C/AR - AUTOMÁTICO</v>
          </cell>
          <cell r="J10000" t="str">
            <v>CINZA PLATINUM</v>
          </cell>
          <cell r="O10000" t="str">
            <v>SAO0281/18-11-1-1</v>
          </cell>
          <cell r="P10000" t="str">
            <v>PULCRA ESPECIALIDADES QUIMICAS LTDA</v>
          </cell>
        </row>
        <row r="10001">
          <cell r="D10001" t="str">
            <v>RTH8E34</v>
          </cell>
          <cell r="I10001" t="str">
            <v>KWID ZEN 1.0 12V SCE FLEX 4P C/AR</v>
          </cell>
          <cell r="J10001" t="str">
            <v>PRATA ETOILE</v>
          </cell>
          <cell r="O10001" t="str">
            <v>GVR6848/21-1-1-2</v>
          </cell>
          <cell r="P10001" t="str">
            <v>DE MARTINO CONTABILIDADE LTDA</v>
          </cell>
        </row>
        <row r="10002">
          <cell r="D10002" t="str">
            <v>SJD2J31</v>
          </cell>
          <cell r="I10002" t="str">
            <v>ARGO DRIVE 1.0 6V FLEX 4P C/AR</v>
          </cell>
          <cell r="J10002" t="str">
            <v>CINZA SILVERSTONE</v>
          </cell>
          <cell r="O10002" t="str">
            <v>GVA8731/23-1-1-1</v>
          </cell>
          <cell r="P10002" t="str">
            <v>JOICE VECCHI PAULINO</v>
          </cell>
        </row>
        <row r="10003">
          <cell r="D10003" t="str">
            <v>RMX8D00</v>
          </cell>
          <cell r="I10003" t="str">
            <v>ONIX PLUS LTZ 1.0 12V TURBO FLEX 4P C/AR - AUTOMÁTICO</v>
          </cell>
          <cell r="J10003" t="str">
            <v>PRATA SWITCHBLADE</v>
          </cell>
          <cell r="O10003" t="str">
            <v>SAO0046/21-1-1-1</v>
          </cell>
          <cell r="P10003" t="str">
            <v>WERFEN MEDICAL LTDA</v>
          </cell>
        </row>
        <row r="10004">
          <cell r="D10004" t="str">
            <v>SHE4G69</v>
          </cell>
          <cell r="I10004" t="str">
            <v>RENEGADE SPORT 1.3 16V TURBO 270 FLEX 4P C/AR - AUTOMÁTICO</v>
          </cell>
          <cell r="J10004" t="str">
            <v>CINZA GRANITE</v>
          </cell>
          <cell r="O10004" t="str">
            <v>GVM2972/22-1-1-1</v>
          </cell>
          <cell r="P10004" t="str">
            <v>LEONARDO FABEL BARBOSA</v>
          </cell>
        </row>
        <row r="10005">
          <cell r="D10005" t="str">
            <v>SHF4G85</v>
          </cell>
          <cell r="I10005" t="str">
            <v>ONIX PLUS LTZ 1.0 12V TURBO FLEX 4P C/AR - AUTOMÁTICO</v>
          </cell>
          <cell r="J10005" t="str">
            <v>PRATA SWITCHBLADE</v>
          </cell>
          <cell r="O10005" t="str">
            <v>GVM0660/22-1-1-1</v>
          </cell>
          <cell r="P10005" t="str">
            <v>GILCIRLEY BEZERRA DOS SANTOS</v>
          </cell>
        </row>
        <row r="10006">
          <cell r="D10006" t="str">
            <v>SHG1C06</v>
          </cell>
          <cell r="I10006" t="str">
            <v>ARGO 1.0 6V FLEX 4P C/AR</v>
          </cell>
          <cell r="J10006" t="str">
            <v>BRANCO BANCHISA</v>
          </cell>
          <cell r="O10006" t="str">
            <v>SAO0429/22-1-1-3</v>
          </cell>
          <cell r="P10006" t="str">
            <v>ROLDAO AUTO SERVICO COMERCIO DE ALIMENTOS S/A</v>
          </cell>
        </row>
        <row r="10007">
          <cell r="D10007" t="str">
            <v>RTN4E14</v>
          </cell>
          <cell r="I10007" t="str">
            <v>T-CROSS HIGHLINE 1.4 250 TSI 16V TOTAL FLEX 4P C/AR - AUTOMÁTICO</v>
          </cell>
          <cell r="J10007" t="str">
            <v>BRANCO PURO</v>
          </cell>
          <cell r="O10007" t="str">
            <v>GVR0655/22-1-1-1</v>
          </cell>
          <cell r="P10007" t="str">
            <v>LUIZ PAULO SOUTO CALDO</v>
          </cell>
        </row>
        <row r="10008">
          <cell r="D10008" t="str">
            <v>RTV4D81</v>
          </cell>
          <cell r="I10008" t="str">
            <v>HB20S VISION 1.0 12V FLEX 4P C/AR</v>
          </cell>
          <cell r="J10008" t="str">
            <v>CINZA SILK</v>
          </cell>
          <cell r="O10008" t="str">
            <v>GVR2367/22-1-1-1</v>
          </cell>
          <cell r="P10008" t="str">
            <v>GILSON SANTOS DA SILVA</v>
          </cell>
        </row>
        <row r="10009">
          <cell r="D10009" t="str">
            <v>SVC9E70</v>
          </cell>
          <cell r="I10009" t="str">
            <v>SAVEIRO ROBUST 1.6 16V TOTAL FLEX 2P C/AR</v>
          </cell>
          <cell r="J10009" t="str">
            <v>PRATA SIRIUS</v>
          </cell>
          <cell r="O10009" t="str">
            <v>GVR2588/24-1-1-1</v>
          </cell>
          <cell r="P10009" t="str">
            <v>FENIX CONSTRUCAO COMERCIO &amp; SERVICOS LTDA</v>
          </cell>
        </row>
        <row r="10010">
          <cell r="D10010" t="str">
            <v>RNZ7B79</v>
          </cell>
          <cell r="I10010" t="str">
            <v>S10 CD LS 2.8 16V DIE 4X4 4P C/AR</v>
          </cell>
          <cell r="J10010" t="str">
            <v>BRANCO SUMMIT</v>
          </cell>
          <cell r="O10010" t="str">
            <v>SAO0252/20-1-1-1</v>
          </cell>
          <cell r="P10010" t="str">
            <v>STC - SISTEMA DE TRANSMISSÃO CATARINENSE S/A</v>
          </cell>
        </row>
        <row r="10011">
          <cell r="D10011" t="str">
            <v>RTD4G33</v>
          </cell>
          <cell r="I10011" t="str">
            <v>VOYAGE 1.6 8V TOTAL FLEX 4P C/AR</v>
          </cell>
          <cell r="J10011" t="str">
            <v>BRANCO CRISTAL</v>
          </cell>
          <cell r="O10011" t="str">
            <v>SAO0169/17-100-2-6</v>
          </cell>
          <cell r="P10011" t="str">
            <v>JOHNSON CONTROLS BE DO BRASIL LTDA.</v>
          </cell>
        </row>
        <row r="10012">
          <cell r="D10012" t="str">
            <v>EJX6G52</v>
          </cell>
          <cell r="I10012" t="str">
            <v>VOYAGE 1.0 MPI 12V TOTAL FLEX 4P C/AR</v>
          </cell>
          <cell r="J10012" t="str">
            <v>BRANCO CRISTAL</v>
          </cell>
          <cell r="O10012" t="str">
            <v>SAO0187/16-158-1-218</v>
          </cell>
          <cell r="P10012" t="str">
            <v>STONE INSTITUICAO DE PAGAMENTO SA</v>
          </cell>
        </row>
        <row r="10013">
          <cell r="D10013" t="str">
            <v>SHU9C03</v>
          </cell>
          <cell r="I10013" t="str">
            <v>208 HATCH ROADTRIP FLEX AT 1.6</v>
          </cell>
          <cell r="J10013" t="str">
            <v>AZUL QUASAR</v>
          </cell>
          <cell r="O10013" t="str">
            <v>GVR1026/23-2-1-1</v>
          </cell>
          <cell r="P10013" t="str">
            <v>BARBARA GISELE NARDI DOMINGUES</v>
          </cell>
        </row>
        <row r="10014">
          <cell r="D10014" t="str">
            <v>SHG2B23</v>
          </cell>
          <cell r="I10014" t="str">
            <v>COMPASS LONGITUDE 1.3 16V TURBO 270 FLEX 4P C/AR - AUTOMÁTICO</v>
          </cell>
          <cell r="J10014" t="str">
            <v>CINZA GRANITE</v>
          </cell>
          <cell r="O10014" t="str">
            <v>GVR2459/23-1-1-1</v>
          </cell>
          <cell r="P10014" t="str">
            <v>EBENEZER TEIXEIRA DA SILVA</v>
          </cell>
        </row>
        <row r="10015">
          <cell r="D10015" t="str">
            <v>SIG6F39</v>
          </cell>
          <cell r="I10015" t="str">
            <v>ONIX PLUS LT 1.0 12V TURBO FLEX 4P C/AR - AUTOMÁTICO</v>
          </cell>
          <cell r="J10015" t="str">
            <v>CINZA DRAKE</v>
          </cell>
          <cell r="O10015" t="str">
            <v>GVM5742/23-1-1-1</v>
          </cell>
          <cell r="P10015" t="str">
            <v>CAMILA CANABARRO FORTE</v>
          </cell>
        </row>
        <row r="10016">
          <cell r="D10016" t="str">
            <v>SWJ2H30</v>
          </cell>
          <cell r="I10016" t="str">
            <v>T-CROSS HIGHLINE 1.4 250 TSI 16V TOTAL FLEX 4P C/AR - AUTOMÁTICO</v>
          </cell>
          <cell r="J10016" t="str">
            <v>CINZA PLATINUM</v>
          </cell>
          <cell r="O10016" t="str">
            <v>GVR4407/24-1-1-1</v>
          </cell>
          <cell r="P10016" t="str">
            <v>URBANA ARQUITETURA E PROJETOS LTDA</v>
          </cell>
        </row>
        <row r="10017">
          <cell r="D10017" t="str">
            <v>SIJ0H75</v>
          </cell>
          <cell r="I10017" t="str">
            <v>NOVA STRADA FREEDOM CD 1.3 8V FLEX 4P C/AR</v>
          </cell>
          <cell r="J10017" t="str">
            <v>BRANCO BANCHISA</v>
          </cell>
          <cell r="O10017" t="str">
            <v>GYN0014/20-29-2-3</v>
          </cell>
          <cell r="P10017" t="str">
            <v>AGREX DO BRASIL SA</v>
          </cell>
        </row>
        <row r="10018">
          <cell r="D10018" t="str">
            <v>SHK9A06</v>
          </cell>
          <cell r="I10018" t="str">
            <v>ARGO 1.0 6V FLEX 4P C/AR</v>
          </cell>
          <cell r="J10018" t="str">
            <v>PRATA BARI</v>
          </cell>
          <cell r="O10018" t="str">
            <v>GVR4098/23-1-1-1</v>
          </cell>
          <cell r="P10018" t="str">
            <v>BORMAX CORREIAS E MANGUEIRAS INDUSTRIAIS LTDA.</v>
          </cell>
        </row>
        <row r="10019">
          <cell r="D10019" t="str">
            <v>SHN1B78</v>
          </cell>
          <cell r="I10019" t="str">
            <v>KICKS ADVANCE 1.6 16V FLEX 4P C/AR - AUTOMÁTICO</v>
          </cell>
          <cell r="J10019" t="str">
            <v>PRETO PREMIUM</v>
          </cell>
          <cell r="O10019" t="str">
            <v>GVR7137/23-1-1-1</v>
          </cell>
          <cell r="P10019" t="str">
            <v>MANUEL DE FREITAS PITOMBEIRA NETO</v>
          </cell>
        </row>
        <row r="10020">
          <cell r="D10020" t="str">
            <v>PZB1F68</v>
          </cell>
          <cell r="I10020" t="str">
            <v>TRACKER LT 1.0 12V TURBO FLEX 4P C/AR - AUTOMÁTICO</v>
          </cell>
          <cell r="J10020" t="str">
            <v>PRETO OURO NEGRO</v>
          </cell>
          <cell r="O10020" t="str">
            <v>MTZ0003/24-45-3-9</v>
          </cell>
          <cell r="P10020" t="str">
            <v>LOCALIZA RENT A CAR S/A</v>
          </cell>
        </row>
        <row r="10021">
          <cell r="D10021" t="str">
            <v>SJG6I75</v>
          </cell>
          <cell r="I10021" t="str">
            <v>CRETA ACTION 1.6 16V FLEX 4P C/AR - AUTOMÁTICO</v>
          </cell>
          <cell r="J10021" t="str">
            <v>PRATA BRISK</v>
          </cell>
          <cell r="O10021" t="str">
            <v>GVA8484/23-1-1-1</v>
          </cell>
          <cell r="P10021" t="str">
            <v>ALANKARDSON FERREIRA MOREIRA</v>
          </cell>
        </row>
        <row r="10022">
          <cell r="D10022" t="str">
            <v>RVV0G03</v>
          </cell>
          <cell r="I10022" t="str">
            <v>ONIX LT 1.0 12V FLEX 4P C/AR</v>
          </cell>
          <cell r="J10022" t="str">
            <v>BRANCO SUMMIT</v>
          </cell>
          <cell r="O10022" t="str">
            <v>GVM2446/22-1-1-1</v>
          </cell>
          <cell r="P10022" t="str">
            <v>CARLOS MAGNO CASCELLI SCHWENCK</v>
          </cell>
        </row>
        <row r="10023">
          <cell r="D10023" t="str">
            <v>FGS6G63</v>
          </cell>
          <cell r="I10023" t="str">
            <v>T-CROSS 1.0 200 TSI 12V TOTAL FLEX 4P C/AR - AUTOMÁTICO</v>
          </cell>
          <cell r="J10023" t="str">
            <v>PRETO NINJA</v>
          </cell>
          <cell r="O10023" t="str">
            <v>FLN0013/18-34-1-1</v>
          </cell>
          <cell r="P10023" t="str">
            <v>ANDRITZ SEPARATION INDUSTRIA E COMERCIO DE EQUIPAMENTOS DE FILTRACAO LTDA</v>
          </cell>
        </row>
        <row r="10024">
          <cell r="D10024" t="str">
            <v>SYH9H74</v>
          </cell>
          <cell r="I10024" t="str">
            <v>HB20S PLATINUM SAFETY TGDI FLEX AT 1.0</v>
          </cell>
          <cell r="J10024" t="str">
            <v>BRANCO ATLAS</v>
          </cell>
          <cell r="O10024" t="str">
            <v>GVR0731/24-2-1-1</v>
          </cell>
          <cell r="P10024" t="str">
            <v>ISMAEL BECKER FUENTES</v>
          </cell>
        </row>
        <row r="10025">
          <cell r="D10025" t="str">
            <v>SHP0A89</v>
          </cell>
          <cell r="I10025" t="str">
            <v>208 HATCH LIKE 1.0 6V FLEX 4P C/AR</v>
          </cell>
          <cell r="J10025" t="str">
            <v>CINZA ARTENSE</v>
          </cell>
          <cell r="O10025" t="str">
            <v>GVA5808/23-1-1-1</v>
          </cell>
          <cell r="P10025" t="str">
            <v>ANTOANY NILTON DOS SANTOS MENEZES</v>
          </cell>
        </row>
        <row r="10026">
          <cell r="D10026" t="str">
            <v>RTU7B73</v>
          </cell>
          <cell r="I10026" t="str">
            <v>MOBI LIKE 1.0 8V FLEX 4P C/AR</v>
          </cell>
          <cell r="J10026" t="str">
            <v>PRATA BARI</v>
          </cell>
          <cell r="O10026" t="str">
            <v>SAO0033/21-4-1-1</v>
          </cell>
          <cell r="P10026" t="str">
            <v>NEWSET TECNOLOGIA EM CLIMATIZACAO LTDA</v>
          </cell>
        </row>
        <row r="10027">
          <cell r="D10027" t="str">
            <v>SYH9F72</v>
          </cell>
          <cell r="I10027" t="str">
            <v>HB20 COMFORT PLUS FLEX 1.0</v>
          </cell>
          <cell r="J10027" t="str">
            <v>PRETO ONIX</v>
          </cell>
          <cell r="O10027" t="str">
            <v>GVR0401/24-1-1-1</v>
          </cell>
          <cell r="P10027" t="str">
            <v>WELLINGTON DE OLIVEIRA ECKHARDT</v>
          </cell>
        </row>
        <row r="10028">
          <cell r="D10028" t="str">
            <v>RTL8H95</v>
          </cell>
          <cell r="I10028" t="str">
            <v>VOYAGE 1.6 8V TOTAL FLEX 4P C/AR</v>
          </cell>
          <cell r="J10028" t="str">
            <v>PRATA SIRIUS</v>
          </cell>
          <cell r="O10028" t="str">
            <v>BHZ0045/19-7-1-1</v>
          </cell>
          <cell r="P10028" t="str">
            <v>INSPETORIA SAO JOAO BOSCO</v>
          </cell>
        </row>
        <row r="10029">
          <cell r="D10029" t="str">
            <v>SJG6I66</v>
          </cell>
          <cell r="I10029" t="str">
            <v>HB20 LIMITED PLUS FLEX 1.0</v>
          </cell>
          <cell r="J10029" t="str">
            <v>PRATA BRISK</v>
          </cell>
          <cell r="O10029" t="str">
            <v>GVA8286/23-1-1-1</v>
          </cell>
          <cell r="P10029" t="str">
            <v>RÉGIS GUND</v>
          </cell>
        </row>
        <row r="10030">
          <cell r="D10030" t="str">
            <v>SHK0D28</v>
          </cell>
          <cell r="I10030" t="str">
            <v>CRONOS DRIVE 1.3 8V FLEX 4P C/AR - AUTOMÁTICO</v>
          </cell>
          <cell r="J10030" t="str">
            <v>CINZA SILVERSTONE</v>
          </cell>
          <cell r="O10030" t="str">
            <v>GVM1278/22-1-1-1</v>
          </cell>
          <cell r="P10030" t="str">
            <v>A. LUIS DOS SANTOS CONSTRUCOES EIRELI</v>
          </cell>
        </row>
        <row r="10031">
          <cell r="D10031" t="str">
            <v>SIE7G71</v>
          </cell>
          <cell r="I10031" t="str">
            <v>HB20S COMFORT 1.0 12V GDI TURBO FLEX 4P C/AR - AUTOMÁTICO</v>
          </cell>
          <cell r="J10031" t="str">
            <v>CINZA SILK</v>
          </cell>
          <cell r="O10031" t="str">
            <v>SAO0072/21-8-1-10</v>
          </cell>
          <cell r="P10031" t="str">
            <v>ARTHREX DO BRASIL IMPORTACAO E COMERCIO DE EQUIPAMENTOS MEDICOS LTDA</v>
          </cell>
        </row>
        <row r="10032">
          <cell r="D10032" t="str">
            <v>RTH9A23</v>
          </cell>
          <cell r="I10032" t="str">
            <v>VOYAGE 1.6 8V TOTAL FLEX 4P C/AR</v>
          </cell>
          <cell r="J10032" t="str">
            <v>PRATA SIRIUS</v>
          </cell>
          <cell r="O10032" t="str">
            <v>SAO0169/17-100-1-12</v>
          </cell>
          <cell r="P10032" t="str">
            <v>JOHNSON CONTROLS BE DO BRASIL LTDA.</v>
          </cell>
        </row>
        <row r="10033">
          <cell r="D10033" t="str">
            <v>RUQ4F74</v>
          </cell>
          <cell r="I10033" t="str">
            <v>VOYAGE 1.0 MPI 12V TOTAL FLEX 4P C/AR</v>
          </cell>
          <cell r="J10033" t="str">
            <v>PRATA SIRIUS</v>
          </cell>
          <cell r="O10033" t="str">
            <v>SAO0187/16-155-1-26</v>
          </cell>
          <cell r="P10033" t="str">
            <v>STONE INSTITUICAO DE PAGAMENTO SA</v>
          </cell>
        </row>
        <row r="10034">
          <cell r="D10034" t="str">
            <v>RTI4G40</v>
          </cell>
          <cell r="I10034" t="str">
            <v>VOYAGE 1.6 8V TOTAL FLEX 4P C/AR</v>
          </cell>
          <cell r="J10034" t="str">
            <v>PRATA SIRIUS</v>
          </cell>
          <cell r="O10034" t="str">
            <v>SAO0169/17-100-2-2</v>
          </cell>
          <cell r="P10034" t="str">
            <v>JOHNSON CONTROLS BE DO BRASIL LTDA.</v>
          </cell>
        </row>
        <row r="10035">
          <cell r="D10035" t="str">
            <v>RTW0E27</v>
          </cell>
          <cell r="I10035" t="str">
            <v>MOBI LIKE 1.0 8V FLEX 4P C/AR</v>
          </cell>
          <cell r="J10035" t="str">
            <v>BRANCO BANCHISA</v>
          </cell>
          <cell r="O10035" t="str">
            <v>FLN0039/21-10-1-1</v>
          </cell>
          <cell r="P10035" t="str">
            <v>ACT IMPORTAÇÃO E EXPORTAÇÃO LTDA</v>
          </cell>
        </row>
        <row r="10036">
          <cell r="D10036" t="str">
            <v>FAV6C01</v>
          </cell>
          <cell r="I10036" t="str">
            <v>T-CROSS HIGHLINE 1.4 250 TSI 16V TOTAL FLEX 4P C/AR - AUTOMÁTICO</v>
          </cell>
          <cell r="J10036" t="str">
            <v>AZUL NORWAY</v>
          </cell>
          <cell r="O10036" t="str">
            <v>SAO0284/19-23-2-4</v>
          </cell>
          <cell r="P10036" t="str">
            <v>COLOPLAST DO BRASIL LTDA</v>
          </cell>
        </row>
        <row r="10037">
          <cell r="D10037" t="str">
            <v>SIG7H20</v>
          </cell>
          <cell r="I10037" t="str">
            <v>ONIX PLUS PREMIER II 1.0 12V TURBO FLEX 4P C/AR - AUTOMÁTICO</v>
          </cell>
          <cell r="J10037" t="str">
            <v>PRETO OURO NEGRO</v>
          </cell>
          <cell r="O10037" t="str">
            <v>GVM2526/23-1-1-1</v>
          </cell>
          <cell r="P10037" t="str">
            <v>ALECIO CANTALOGO JUNIOR</v>
          </cell>
        </row>
        <row r="10038">
          <cell r="D10038" t="str">
            <v>RVZ4H84</v>
          </cell>
          <cell r="I10038" t="str">
            <v>HB20S COMFORT 1.0 12V FLEX 4P C/AR</v>
          </cell>
          <cell r="J10038" t="str">
            <v>BRANCO ATLAS</v>
          </cell>
          <cell r="O10038" t="str">
            <v>GVR4209/23-1-1-1</v>
          </cell>
          <cell r="P10038" t="str">
            <v>FREDERICO LABANCA BASTOS</v>
          </cell>
        </row>
        <row r="10039">
          <cell r="D10039" t="str">
            <v>RVQ6I08</v>
          </cell>
          <cell r="I10039" t="str">
            <v>ONIX PLUS LTZ 1.0 12V TURBO FLEX 4P C/AR</v>
          </cell>
          <cell r="J10039" t="str">
            <v>BRANCO SUMMIT</v>
          </cell>
          <cell r="O10039" t="str">
            <v>BHZ0486/19-10-1-1</v>
          </cell>
          <cell r="P10039" t="str">
            <v>IRMAOS MATTAR  CIA LTDA</v>
          </cell>
        </row>
        <row r="10040">
          <cell r="D10040" t="str">
            <v>SHI0F83</v>
          </cell>
          <cell r="I10040" t="str">
            <v>KWID ZEN 1.0 12V SCE FLEX 4P C/AR</v>
          </cell>
          <cell r="J10040" t="str">
            <v>PRETO NACRE</v>
          </cell>
          <cell r="O10040" t="str">
            <v>SAO0036/14-93-1-19</v>
          </cell>
          <cell r="P10040" t="str">
            <v>SPOT MARKETING PROMOCIONAL LTDA.</v>
          </cell>
        </row>
        <row r="10041">
          <cell r="D10041" t="str">
            <v>SIE7G40</v>
          </cell>
          <cell r="I10041" t="str">
            <v>HB20 COMFORT 1.0 12V FLEX 4P C/AR</v>
          </cell>
          <cell r="J10041" t="str">
            <v>BRANCO ATLAS</v>
          </cell>
          <cell r="O10041" t="str">
            <v>GVM4582/23-1-1-1</v>
          </cell>
          <cell r="P10041" t="str">
            <v>RUMENINGUE FERNANDES LIMA</v>
          </cell>
        </row>
        <row r="10042">
          <cell r="D10042" t="str">
            <v>RUT5H19</v>
          </cell>
          <cell r="I10042" t="str">
            <v>ONIX LTZ 1.0 12V TURBO FLEX 4P C/AR - AUTOMÁTICO</v>
          </cell>
          <cell r="J10042" t="str">
            <v>PRATA SWITCHBLADE</v>
          </cell>
          <cell r="O10042" t="str">
            <v>GVR1413/22-1-1-2</v>
          </cell>
          <cell r="P10042" t="str">
            <v>FUKUMA ADVOGADOS E CONSULTORES JURIDICOS</v>
          </cell>
        </row>
        <row r="10043">
          <cell r="D10043" t="str">
            <v>RTT3J68</v>
          </cell>
          <cell r="I10043" t="str">
            <v>LOGAN ZEN 1.0 12V SCE FLEX 4P C/AR</v>
          </cell>
          <cell r="J10043" t="str">
            <v>CINZA CASSIOPEE</v>
          </cell>
          <cell r="O10043" t="str">
            <v>GVR6641/21-1-1-1</v>
          </cell>
          <cell r="P10043" t="str">
            <v>LOTERICA DAS NACOES LTDA</v>
          </cell>
        </row>
        <row r="10044">
          <cell r="D10044" t="str">
            <v>SSZ4G03</v>
          </cell>
          <cell r="I10044" t="str">
            <v>POLO COMFORTLINE 1.0 12V TSI FLEX 4P C/AR - AUTOMÁTICO</v>
          </cell>
          <cell r="J10044" t="str">
            <v>BRANCO CRISTAL</v>
          </cell>
          <cell r="O10044" t="str">
            <v>GVM9498/24-1-1-1</v>
          </cell>
          <cell r="P10044" t="str">
            <v>JULIO CESAR DOS SANTOS BARBOZA</v>
          </cell>
        </row>
        <row r="10045">
          <cell r="D10045" t="str">
            <v>SHY0E88</v>
          </cell>
          <cell r="I10045" t="str">
            <v>T-CROSS HIGHLINE 1.4 250 TSI 16V TOTAL FLEX 4P C/AR - AUTOMÁTICO</v>
          </cell>
          <cell r="J10045" t="str">
            <v>CINZA PLATINUM</v>
          </cell>
          <cell r="O10045" t="str">
            <v>GVM1214/23-1-1-1</v>
          </cell>
          <cell r="P10045" t="str">
            <v>PRISCILA SERENI</v>
          </cell>
        </row>
        <row r="10046">
          <cell r="D10046" t="str">
            <v>SYI3B26</v>
          </cell>
          <cell r="I10046" t="str">
            <v>CRONOS DRIVE 1.3 8V FLEX 4P C/AR</v>
          </cell>
          <cell r="J10046" t="str">
            <v>BRANCO BANCHISA</v>
          </cell>
          <cell r="O10046" t="str">
            <v>SAO0718/13-60-1-19</v>
          </cell>
          <cell r="P10046" t="str">
            <v>YAMAHA ADMINISTRADORA DE CONSÓRCIOS LTDA</v>
          </cell>
        </row>
        <row r="10047">
          <cell r="D10047" t="str">
            <v>RTM5C19</v>
          </cell>
          <cell r="I10047" t="str">
            <v>VOYAGE 1.6 8V TOTAL FLEX 4P C/AR</v>
          </cell>
          <cell r="J10047" t="str">
            <v>PRATA SIRIUS</v>
          </cell>
          <cell r="O10047" t="str">
            <v>SAO0169/17-92-12-7</v>
          </cell>
          <cell r="P10047" t="str">
            <v>JOHNSON CONTROLS BE DO BRASIL LTDA.</v>
          </cell>
        </row>
        <row r="10048">
          <cell r="D10048" t="str">
            <v>RTB4G66</v>
          </cell>
          <cell r="I10048" t="str">
            <v>LOGAN ZEN 1.0 12V SCE FLEX 4P C/AR</v>
          </cell>
          <cell r="J10048" t="str">
            <v>PRATA ETOILE</v>
          </cell>
          <cell r="O10048" t="str">
            <v>GVR6186/21-1-1-1</v>
          </cell>
          <cell r="P10048" t="str">
            <v>EUGENIO ISMAR SACRAMENTO</v>
          </cell>
        </row>
        <row r="10049">
          <cell r="D10049" t="str">
            <v>ELW8J61</v>
          </cell>
          <cell r="I10049" t="str">
            <v>SAVEIRO ROBUST CD 1.6 16V TOTAL FLEX 2P C/AR</v>
          </cell>
          <cell r="J10049" t="str">
            <v>BRANCO CRISTAL</v>
          </cell>
          <cell r="O10049" t="str">
            <v>SSA0003/19-4-1-4</v>
          </cell>
          <cell r="P10049" t="str">
            <v>CIBRAFERTIL COMPANHIA BRASILEIRA DE FERTILIZANTES</v>
          </cell>
        </row>
        <row r="10050">
          <cell r="D10050" t="str">
            <v>RVZ5H40</v>
          </cell>
          <cell r="I10050" t="str">
            <v>HB20S COMFORT 1.0 12V GDI TURBO FLEX 4P C/AR - AUTOMÁTICO</v>
          </cell>
          <cell r="J10050" t="str">
            <v>BRANCO ATLAS</v>
          </cell>
          <cell r="O10050" t="str">
            <v>GVR7490/24-2-1-1</v>
          </cell>
          <cell r="P10050" t="str">
            <v>USIESP USINAGENS ESPECIAIS LTDA</v>
          </cell>
        </row>
        <row r="10051">
          <cell r="D10051" t="str">
            <v>RVD6A03</v>
          </cell>
          <cell r="I10051" t="str">
            <v>DUSTER INTENSE 1.6 16V SCE FLEX 4P C/AR</v>
          </cell>
          <cell r="J10051" t="str">
            <v>BRANCO</v>
          </cell>
          <cell r="O10051" t="str">
            <v>GYN0014/20-25-1-1</v>
          </cell>
          <cell r="P10051" t="str">
            <v>AGREX DO BRASIL SA</v>
          </cell>
        </row>
        <row r="10052">
          <cell r="D10052" t="str">
            <v>SJE3F47</v>
          </cell>
          <cell r="I10052" t="str">
            <v>COMPASS LONGITUDE 1.3 16V TURBO 270 FLEX 4P C/AR - AUTOMÁTICO</v>
          </cell>
          <cell r="J10052" t="str">
            <v>CINZA GRANITE</v>
          </cell>
          <cell r="O10052" t="str">
            <v>RIO0054/17-90-1-4</v>
          </cell>
          <cell r="P10052" t="str">
            <v>SIRONA DENTAL COMÉRCIO DE PRODUTOS E SISTEMAS ODONTOLÓGICOS LTDA.</v>
          </cell>
        </row>
        <row r="10053">
          <cell r="D10053" t="str">
            <v>RVC2A77</v>
          </cell>
          <cell r="I10053" t="str">
            <v>TRACKER PREMIER 1.2 12V TURBO FLEX 4P C/AR - AUTOMÁTICO</v>
          </cell>
          <cell r="J10053" t="str">
            <v>PRETO OURO NEGRO</v>
          </cell>
          <cell r="O10053" t="str">
            <v>GVR5586/22-1-1-1</v>
          </cell>
          <cell r="P10053" t="str">
            <v>CARLOS JOSE TAVARES JUNIOR</v>
          </cell>
        </row>
        <row r="10054">
          <cell r="D10054" t="str">
            <v>RUL9B56</v>
          </cell>
          <cell r="I10054" t="str">
            <v>NOVA STRADA ENDURANCE CABINE PLUS 1.4 8V FLEX 2P C/AR</v>
          </cell>
          <cell r="J10054" t="str">
            <v>BRANCO BANCHISA</v>
          </cell>
          <cell r="O10054" t="str">
            <v>SAO0182/18-35-5-3</v>
          </cell>
          <cell r="P10054" t="str">
            <v>SGS DO BRASIL LTDA</v>
          </cell>
        </row>
        <row r="10055">
          <cell r="D10055" t="str">
            <v>RUY8E83</v>
          </cell>
          <cell r="I10055" t="str">
            <v>ONIX PLUS LTZ 1.0 12V TURBO FLEX 4P C/AR - AUTOMÁTICO</v>
          </cell>
          <cell r="J10055" t="str">
            <v>AZUL SEEKER</v>
          </cell>
          <cell r="O10055" t="str">
            <v>SAO0061/23-7-1-1</v>
          </cell>
          <cell r="P10055" t="str">
            <v>CYTIVA DO BRASIL COM E SERV PARA BIOTECNOLOGIA LTDA</v>
          </cell>
        </row>
        <row r="10056">
          <cell r="D10056" t="str">
            <v>RVX2D39</v>
          </cell>
          <cell r="I10056" t="str">
            <v>ONIX PLUS LTZ 1.0 12V TURBO FLEX 4P C/AR - AUTOMÁTICO</v>
          </cell>
          <cell r="J10056" t="str">
            <v>PRATA SWITCHBLADE</v>
          </cell>
          <cell r="O10056" t="str">
            <v>GVR7194/22-1-1-1</v>
          </cell>
          <cell r="P10056" t="str">
            <v>JLT CONSULTORIA E REPRESENTACAO COMERCIAL LTDA</v>
          </cell>
        </row>
        <row r="10057">
          <cell r="D10057" t="str">
            <v>RMS2G93</v>
          </cell>
          <cell r="I10057" t="str">
            <v>ARGO DRIVE 1.0 6V FLEX 4P C/AR</v>
          </cell>
          <cell r="J10057" t="str">
            <v>PRETO VULCANO</v>
          </cell>
          <cell r="O10057" t="str">
            <v>SAO0284/18-3-1-4</v>
          </cell>
          <cell r="P10057" t="str">
            <v>CATUI ENGENHARIA LTDA</v>
          </cell>
        </row>
        <row r="10058">
          <cell r="D10058" t="str">
            <v>SIS0C37</v>
          </cell>
          <cell r="I10058" t="str">
            <v>FIORINO ENDURANCE 1.4 EVO FLEX 2P C/AR</v>
          </cell>
          <cell r="J10058" t="str">
            <v>BRANCO BANCHISA</v>
          </cell>
          <cell r="O10058" t="str">
            <v>MTZ0003/24-10-21-2</v>
          </cell>
          <cell r="P10058" t="str">
            <v>LOCALIZA RENT A CAR S/A</v>
          </cell>
        </row>
        <row r="10059">
          <cell r="D10059" t="str">
            <v>SHF4H71</v>
          </cell>
          <cell r="I10059" t="str">
            <v>ONIX PLUS LTZ 1.0 12V TURBO FLEX 4P C/AR - AUTOMÁTICO</v>
          </cell>
          <cell r="J10059" t="str">
            <v>PRATA SWITCHBLADE</v>
          </cell>
          <cell r="O10059" t="str">
            <v>SAO0016/15-21-1-2</v>
          </cell>
          <cell r="P10059" t="str">
            <v>SPRAYING SYSTEMS DO BRASIL</v>
          </cell>
        </row>
        <row r="10060">
          <cell r="D10060" t="str">
            <v>RTW0E70</v>
          </cell>
          <cell r="I10060" t="str">
            <v>MOBI LIKE 1.0 8V FLEX 4P C/AR</v>
          </cell>
          <cell r="J10060" t="str">
            <v>BRANCO BANCHISA</v>
          </cell>
          <cell r="O10060" t="str">
            <v>FLN0039/21-1-1-2</v>
          </cell>
          <cell r="P10060" t="str">
            <v>ACT IMPORTAÇÃO E EXPORTAÇÃO LTDA</v>
          </cell>
        </row>
        <row r="10061">
          <cell r="D10061" t="str">
            <v>RVY5A90</v>
          </cell>
          <cell r="I10061" t="str">
            <v>COMPASS LONGITUDE 1.3 16V TURBO 270 FLEX 4P C/AR - AUTOMÁTICO</v>
          </cell>
          <cell r="J10061" t="str">
            <v>CINZA GRANITE</v>
          </cell>
          <cell r="O10061" t="str">
            <v>RIO0095/17-10-2-6</v>
          </cell>
          <cell r="P10061" t="str">
            <v>ARLANXEO BRASIL S.A.</v>
          </cell>
        </row>
        <row r="10062">
          <cell r="D10062" t="str">
            <v>SHH3C22</v>
          </cell>
          <cell r="I10062" t="str">
            <v>COROLLA CROSS XR 2.0 16V FLEX 4P C/AR - AUTOMÁTICO</v>
          </cell>
          <cell r="J10062" t="str">
            <v>CINZA GRANITO</v>
          </cell>
          <cell r="O10062" t="str">
            <v>RIO0054/17-58-2-2</v>
          </cell>
          <cell r="P10062" t="str">
            <v>SIRONA DENTAL COMÉRCIO DE PRODUTOS E SISTEMAS ODONTOLÓGICOS LTDA.</v>
          </cell>
        </row>
        <row r="10063">
          <cell r="D10063" t="str">
            <v>SUJ5F60</v>
          </cell>
          <cell r="I10063" t="str">
            <v>T-CROSS 1.0 200 TSI 12V TOTAL FLEX 4P C/AR - AUTOMÁTICO</v>
          </cell>
          <cell r="J10063" t="str">
            <v>CINZA PLATINUM</v>
          </cell>
          <cell r="O10063" t="str">
            <v>REM0142/23-2-1-1</v>
          </cell>
          <cell r="P10063" t="str">
            <v>METALPART INDUSTRIA E COMERCIO LTDA</v>
          </cell>
        </row>
        <row r="10064">
          <cell r="D10064" t="str">
            <v>SIW6A55</v>
          </cell>
          <cell r="I10064" t="str">
            <v>HB20S LIMITED PLUS FLEX 1.0</v>
          </cell>
          <cell r="J10064" t="str">
            <v>BRANCO ATLAS</v>
          </cell>
          <cell r="O10064" t="str">
            <v>MTZ0002/16-730-12-3</v>
          </cell>
          <cell r="P10064" t="str">
            <v>LOCALIZA RENT A CAR S/A</v>
          </cell>
        </row>
        <row r="10065">
          <cell r="D10065" t="str">
            <v>SJI5B07</v>
          </cell>
          <cell r="I10065" t="str">
            <v>KICKS SENSE 1.6 16V FLEX 4P C/AR - AUTOMÁTICO</v>
          </cell>
          <cell r="J10065" t="str">
            <v>CINZA GRAFITE</v>
          </cell>
          <cell r="O10065" t="str">
            <v>GVA8032/23-1-1-1</v>
          </cell>
          <cell r="P10065" t="str">
            <v>ARIADNE SILVA SOUZA SODRE</v>
          </cell>
        </row>
        <row r="10066">
          <cell r="D10066" t="str">
            <v>SIC8D10</v>
          </cell>
          <cell r="I10066" t="str">
            <v>NOVA STRADA ENDURANCE CABINE PLUS 1.4 8V FLEX 2P C/AR</v>
          </cell>
          <cell r="J10066" t="str">
            <v>CINZA SILVERSTONE</v>
          </cell>
          <cell r="O10066" t="str">
            <v>MTZ0002/16-720-2-3</v>
          </cell>
          <cell r="P10066" t="str">
            <v>LOCALIZA RENT A CAR S/A</v>
          </cell>
        </row>
        <row r="10067">
          <cell r="D10067" t="str">
            <v>RTB4G69</v>
          </cell>
          <cell r="I10067" t="str">
            <v>LOGAN ZEN 1.0 12V SCE FLEX 4P C/AR</v>
          </cell>
          <cell r="J10067" t="str">
            <v>BRANCO</v>
          </cell>
          <cell r="O10067" t="str">
            <v>SAO0827/15-120-1-1</v>
          </cell>
          <cell r="P10067" t="str">
            <v>SOLENIS ESPECIALIDADES QUIMICAS LTDA</v>
          </cell>
        </row>
        <row r="10068">
          <cell r="D10068" t="str">
            <v>RTH9A18</v>
          </cell>
          <cell r="I10068" t="str">
            <v>VOYAGE 1.6 8V TOTAL FLEX 4P C/AR</v>
          </cell>
          <cell r="J10068" t="str">
            <v>PRATA SIRIUS</v>
          </cell>
          <cell r="O10068" t="str">
            <v>SAO0169/17-100-3-15</v>
          </cell>
          <cell r="P10068" t="str">
            <v>JOHNSON CONTROLS BE DO BRASIL LTDA.</v>
          </cell>
        </row>
        <row r="10069">
          <cell r="D10069" t="str">
            <v>RTW0E36</v>
          </cell>
          <cell r="I10069" t="str">
            <v>MOBI LIKE 1.0 8V FLEX 4P C/AR</v>
          </cell>
          <cell r="J10069" t="str">
            <v>BRANCO BANCHISA</v>
          </cell>
          <cell r="O10069" t="str">
            <v>FLN0039/21-14-1-6</v>
          </cell>
          <cell r="P10069" t="str">
            <v>ACT IMPORTAÇÃO E EXPORTAÇÃO LTDA</v>
          </cell>
        </row>
        <row r="10070">
          <cell r="D10070" t="str">
            <v>SHR9J37</v>
          </cell>
          <cell r="I10070" t="str">
            <v>COROLLA CROSS XRX 1.8 16V HÍBRIDO HEV 4P C/AR - AUTOMÁTICO</v>
          </cell>
          <cell r="J10070" t="str">
            <v>PRATA LUA NOVA</v>
          </cell>
          <cell r="O10070" t="str">
            <v>GVR5095/23-1-1-1</v>
          </cell>
          <cell r="P10070" t="str">
            <v>HUMBERTO LOPES CAMARGO JUNIOR</v>
          </cell>
        </row>
        <row r="10071">
          <cell r="D10071" t="str">
            <v>RTW0E35</v>
          </cell>
          <cell r="I10071" t="str">
            <v>MOBI LIKE 1.0 8V FLEX 4P C/AR</v>
          </cell>
          <cell r="J10071" t="str">
            <v>BRANCO BANCHISA</v>
          </cell>
          <cell r="O10071" t="str">
            <v>FLN0039/21-14-1-2</v>
          </cell>
          <cell r="P10071" t="str">
            <v>ACT IMPORTAÇÃO E EXPORTAÇÃO LTDA</v>
          </cell>
        </row>
        <row r="10072">
          <cell r="D10072" t="str">
            <v>RNL3J71</v>
          </cell>
          <cell r="I10072" t="str">
            <v>VOYAGE 1.0 MPI 12V TOTAL FLEX 4P C/AR</v>
          </cell>
          <cell r="J10072" t="str">
            <v>PRATA SIRIUS</v>
          </cell>
          <cell r="O10072" t="str">
            <v>SAO0327/22-41-1-53</v>
          </cell>
          <cell r="P10072" t="str">
            <v>BIOLAB SANUS FARMACEUTICA LTDA</v>
          </cell>
        </row>
        <row r="10073">
          <cell r="D10073" t="str">
            <v>RNJ3D18</v>
          </cell>
          <cell r="I10073" t="str">
            <v>MOBI LIKE 1.0 8V FLEX 4P C/AR</v>
          </cell>
          <cell r="J10073" t="str">
            <v>BRANCO BANCHISA</v>
          </cell>
          <cell r="O10073" t="str">
            <v>SAO0336/19-16-1-6</v>
          </cell>
          <cell r="P10073" t="str">
            <v>ONDACOM SERVIÇOS DE TELECOMUNICAÇÕES LTDA.</v>
          </cell>
        </row>
        <row r="10074">
          <cell r="D10074" t="str">
            <v>SYE8J61</v>
          </cell>
          <cell r="I10074" t="str">
            <v>KWID ZEN 1.0 12V SCE FLEX 4P C/AR</v>
          </cell>
          <cell r="J10074" t="str">
            <v>PRATA ETOILE</v>
          </cell>
          <cell r="O10074" t="str">
            <v>SAO0819/15-71-1-10</v>
          </cell>
          <cell r="P10074" t="str">
            <v>NOVA ANALITICA IMPORTACAO E EXPORTACAO LTDA</v>
          </cell>
        </row>
        <row r="10075">
          <cell r="D10075" t="str">
            <v>SHK8I46</v>
          </cell>
          <cell r="I10075" t="str">
            <v>RENEGADE LONGITUDE 1.3 16V TURBO 270 FLEX 4P C/AR - AUTOMÁTICO</v>
          </cell>
          <cell r="J10075" t="str">
            <v>CINZA GRANITE</v>
          </cell>
          <cell r="O10075" t="str">
            <v>RIO0097/22-2-1-1</v>
          </cell>
          <cell r="P10075" t="str">
            <v>ELSEVIER EDITORA LTDA</v>
          </cell>
        </row>
        <row r="10076">
          <cell r="D10076" t="str">
            <v>RUE2B19</v>
          </cell>
          <cell r="I10076" t="str">
            <v>COMPASS LONGITUDE 1.3 16V TURBO 270 FLEX 4P C/AR - AUTOMÁTICO BLINDADO</v>
          </cell>
          <cell r="J10076" t="str">
            <v>PRETO CARBON</v>
          </cell>
          <cell r="O10076" t="str">
            <v>SAO0019/13-35-1-1</v>
          </cell>
          <cell r="P10076" t="str">
            <v>LEONARDO DO BRASIL LTDA</v>
          </cell>
        </row>
        <row r="10077">
          <cell r="D10077" t="str">
            <v>SYO0C91</v>
          </cell>
          <cell r="I10077" t="str">
            <v>STRADA ENDURANCE CP FLEX 1.3</v>
          </cell>
          <cell r="J10077" t="str">
            <v>BRANCO BANCHISA</v>
          </cell>
          <cell r="O10077" t="str">
            <v>MTZ0003/24-47-14-1</v>
          </cell>
          <cell r="P10077" t="str">
            <v>LOCALIZA RENT A CAR S/A</v>
          </cell>
        </row>
        <row r="10078">
          <cell r="D10078" t="str">
            <v>TCQ5C86</v>
          </cell>
          <cell r="I10078" t="str">
            <v>T-CROSS 1.0 200 TSI 12V TOTAL FLEX 4P C/AR - AUTOMÁTICO</v>
          </cell>
          <cell r="J10078" t="str">
            <v>BRANCO PURO</v>
          </cell>
          <cell r="O10078" t="str">
            <v>GVB3332/24-1-1-1</v>
          </cell>
          <cell r="P10078" t="str">
            <v>CARLOS</v>
          </cell>
        </row>
        <row r="10079">
          <cell r="D10079" t="str">
            <v>RVP6F04</v>
          </cell>
          <cell r="I10079" t="str">
            <v>KWID ZEN 1.0 12V SCE FLEX 4P C/AR</v>
          </cell>
          <cell r="J10079" t="str">
            <v>VERMELHO FOGO</v>
          </cell>
          <cell r="O10079" t="str">
            <v>GVR6104/22-1-1-1</v>
          </cell>
          <cell r="P10079" t="str">
            <v>ROSALINE ARAUJO GONÇALVES</v>
          </cell>
        </row>
        <row r="10080">
          <cell r="D10080" t="str">
            <v>SIP1E20</v>
          </cell>
          <cell r="I10080" t="str">
            <v>HB20 COMFORT 1.0 12V FLEX 4P C/AR</v>
          </cell>
          <cell r="J10080" t="str">
            <v>CINZA SILK</v>
          </cell>
          <cell r="O10080" t="str">
            <v>MTZ0003/24-22-1-1</v>
          </cell>
          <cell r="P10080" t="str">
            <v>LOCALIZA RENT A CAR S/A</v>
          </cell>
        </row>
        <row r="10081">
          <cell r="D10081" t="str">
            <v>RVZ4I00</v>
          </cell>
          <cell r="I10081" t="str">
            <v>HB20S COMFORT 1.0 12V FLEX 4P C/AR</v>
          </cell>
          <cell r="J10081" t="str">
            <v>BRANCO ATLAS</v>
          </cell>
          <cell r="O10081" t="str">
            <v>CWB0025/22-4-1-3</v>
          </cell>
          <cell r="P10081" t="str">
            <v>SERVOPA ADMINISTRADORA DE CONSORCIOS LTDA</v>
          </cell>
        </row>
        <row r="10082">
          <cell r="D10082" t="str">
            <v>SII6G87</v>
          </cell>
          <cell r="I10082" t="str">
            <v>208 HATCH ACTIVE 1.6 16V FLEX 4P C/AR - AUTOMÁTICO</v>
          </cell>
          <cell r="J10082" t="str">
            <v>BRANCO NACRE</v>
          </cell>
          <cell r="O10082" t="str">
            <v>GVM5367/23-1-1-1</v>
          </cell>
          <cell r="P10082" t="str">
            <v>FERNANDA CAMPOS DE OLIVEIRA</v>
          </cell>
        </row>
        <row r="10083">
          <cell r="D10083" t="str">
            <v>SHI0F73</v>
          </cell>
          <cell r="I10083" t="str">
            <v>KWID ZEN 1.0 12V SCE FLEX 4P C/AR</v>
          </cell>
          <cell r="J10083" t="str">
            <v>PRETO NACRE</v>
          </cell>
          <cell r="O10083" t="str">
            <v>SAO0036/14-93-1-6</v>
          </cell>
          <cell r="P10083" t="str">
            <v>SPOT MARKETING PROMOCIONAL LTDA.</v>
          </cell>
        </row>
        <row r="10084">
          <cell r="D10084" t="str">
            <v>RUV5E09</v>
          </cell>
          <cell r="I10084" t="str">
            <v>MOBI LIKE 1.0 8V FLEX 4P C/AR</v>
          </cell>
          <cell r="J10084" t="str">
            <v>PRATA BARI</v>
          </cell>
          <cell r="O10084" t="str">
            <v>SAO0311/13-74-1-11</v>
          </cell>
          <cell r="P10084" t="str">
            <v>HDI SEGUROS S/A</v>
          </cell>
        </row>
        <row r="10085">
          <cell r="D10085" t="str">
            <v>RVZ6A13</v>
          </cell>
          <cell r="I10085" t="str">
            <v>CRETA ACTION 1.6 16V FLEX 4P C/AR - AUTOMÁTICO</v>
          </cell>
          <cell r="J10085" t="str">
            <v>CINZA SILK</v>
          </cell>
          <cell r="O10085" t="str">
            <v>GVR1945/23-1-1-1</v>
          </cell>
          <cell r="P10085" t="str">
            <v>ALEXANDRO FERREIRA DA SILVA</v>
          </cell>
        </row>
        <row r="10086">
          <cell r="D10086" t="str">
            <v>SJC2A64</v>
          </cell>
          <cell r="I10086" t="str">
            <v>KICKS ADVANCE 1.6 16V FLEX 4P C/AR - AUTOMÁTICO</v>
          </cell>
          <cell r="J10086" t="str">
            <v>BRANCO DIAMOND</v>
          </cell>
          <cell r="O10086" t="str">
            <v>MTZ0003/24-52-43-1</v>
          </cell>
          <cell r="P10086" t="str">
            <v>LOCALIZA RENT A CAR S/A</v>
          </cell>
        </row>
        <row r="10087">
          <cell r="D10087" t="str">
            <v>RVC8G70</v>
          </cell>
          <cell r="I10087" t="str">
            <v>ONIX LT 1.0 12V FLEX 4P C/AR</v>
          </cell>
          <cell r="J10087" t="str">
            <v>PRATA SWITCHBLADE</v>
          </cell>
          <cell r="O10087" t="str">
            <v>SAO0460/13-106-6-3</v>
          </cell>
          <cell r="P10087" t="str">
            <v>METTLER-TOLEDO INDÚSTRIA E COMÉRCIO LTDA</v>
          </cell>
        </row>
        <row r="10088">
          <cell r="D10088" t="str">
            <v>EWC7E36</v>
          </cell>
          <cell r="I10088" t="str">
            <v>VOYAGE 1.0 MPI 12V TOTAL FLEX 4P C/AR</v>
          </cell>
          <cell r="J10088" t="str">
            <v>BRANCO CRISTAL</v>
          </cell>
          <cell r="O10088" t="str">
            <v>SAO0187/16-158-1-298</v>
          </cell>
          <cell r="P10088" t="str">
            <v>STONE INSTITUICAO DE PAGAMENTO SA</v>
          </cell>
        </row>
        <row r="10089">
          <cell r="D10089" t="str">
            <v>SYM0B84</v>
          </cell>
          <cell r="I10089" t="str">
            <v>CRONOS DRIVE 1.0 6V FLEX 4P C/AR</v>
          </cell>
          <cell r="J10089" t="str">
            <v>CINZA SILVERSTONE</v>
          </cell>
          <cell r="O10089" t="str">
            <v>GVB5099/23-1-1-1</v>
          </cell>
          <cell r="P10089" t="str">
            <v>STATTUS ESCOLA DE PROFISSÕES LTDA</v>
          </cell>
        </row>
        <row r="10090">
          <cell r="D10090" t="str">
            <v>SID8G84</v>
          </cell>
          <cell r="I10090" t="str">
            <v>ONIX PLUS PREMIER II 1.0 12V TURBO FLEX 4P C/AR - AUTOMÁTICO</v>
          </cell>
          <cell r="J10090" t="str">
            <v>VERMELHO CARMIM</v>
          </cell>
          <cell r="O10090" t="str">
            <v>MTZ0002/16-529-8-7</v>
          </cell>
          <cell r="P10090" t="str">
            <v>LOCALIZA RENT A CAR S/A</v>
          </cell>
        </row>
        <row r="10091">
          <cell r="D10091" t="str">
            <v>RTR9A39</v>
          </cell>
          <cell r="I10091" t="str">
            <v>MOBI LIKE 1.0 8V FLEX 4P C/AR</v>
          </cell>
          <cell r="J10091" t="str">
            <v>PRATA BARI</v>
          </cell>
          <cell r="O10091" t="str">
            <v>GVR9608/21-1-2-4</v>
          </cell>
          <cell r="P10091" t="str">
            <v>COOPERATIVA DE CRÉDITO UNIAO CENTRO OESTE LTDA - SICOOB UNIAO CENTRO OESTE</v>
          </cell>
        </row>
        <row r="10092">
          <cell r="D10092" t="str">
            <v>SHL1I08</v>
          </cell>
          <cell r="I10092" t="str">
            <v>ARGO 1.0 6V FLEX 4P C/AR</v>
          </cell>
          <cell r="J10092" t="str">
            <v>BRANCO BANCHISA</v>
          </cell>
          <cell r="O10092" t="str">
            <v>BEL0001/23-3-1-1</v>
          </cell>
          <cell r="P10092" t="str">
            <v>COOPERATIVA DE CREDITO E INVESTIMENTO COM INTERACAO SOLIDARIA DA AMAZONIA - CRESOL AMAZONIA</v>
          </cell>
        </row>
        <row r="10093">
          <cell r="D10093" t="str">
            <v>SIO3F63</v>
          </cell>
          <cell r="I10093" t="str">
            <v>ONIX PLUS LT 1.0 12V FLEX 4P C/AR</v>
          </cell>
          <cell r="J10093" t="str">
            <v>CINZA DRAKE</v>
          </cell>
          <cell r="O10093" t="str">
            <v>GVM4378/23-1-1-1</v>
          </cell>
          <cell r="P10093" t="str">
            <v>JOSÉ RICARDO TREVISAN</v>
          </cell>
        </row>
        <row r="10094">
          <cell r="D10094" t="str">
            <v>TCG2I26</v>
          </cell>
          <cell r="I10094" t="str">
            <v>TAOS HIGHLINE 1.4 250 TSI 16V TOTAL FLEX 4P C/AR - AUTOMÁTICO</v>
          </cell>
          <cell r="J10094" t="str">
            <v>PRETO MYSTIC</v>
          </cell>
          <cell r="O10094" t="str">
            <v>GVA1631/24-1-1-1</v>
          </cell>
          <cell r="P10094" t="str">
            <v>PEDRO ITALO TANNO SILVA</v>
          </cell>
        </row>
        <row r="10095">
          <cell r="D10095" t="str">
            <v>RTE2J74</v>
          </cell>
          <cell r="I10095" t="str">
            <v>GOL 1.6 8V FLEX 4P C/ AR</v>
          </cell>
          <cell r="J10095" t="str">
            <v>BRANCO CRISTAL</v>
          </cell>
          <cell r="O10095" t="str">
            <v>SAO0248/20-1-1-1</v>
          </cell>
          <cell r="P10095" t="str">
            <v>ECTE - EMPRESA CATARINENSE DE TRANSMISSAO DE ENERGIA S/A</v>
          </cell>
        </row>
        <row r="10096">
          <cell r="D10096" t="str">
            <v>SHU7H82</v>
          </cell>
          <cell r="I10096" t="str">
            <v>HB20S COMFORT 1.0 12V FLEX 4P C/AR</v>
          </cell>
          <cell r="J10096" t="str">
            <v>CINZA SILK</v>
          </cell>
          <cell r="O10096" t="str">
            <v>GVR9570/23-1-1-1</v>
          </cell>
          <cell r="P10096" t="str">
            <v>MR SERVIÇOS DE APOIO ADMINISTRATIVO</v>
          </cell>
        </row>
        <row r="10097">
          <cell r="D10097" t="str">
            <v>EOC7A86</v>
          </cell>
          <cell r="I10097" t="str">
            <v>VOYAGE 1.0 MPI 12V TOTAL FLEX 4P C/AR</v>
          </cell>
          <cell r="J10097" t="str">
            <v>PRATA SIRIUS</v>
          </cell>
          <cell r="O10097" t="str">
            <v>SAO0519/13-69-1-1</v>
          </cell>
          <cell r="P10097" t="str">
            <v>POLI-NUTRI ALIMENTOS SA</v>
          </cell>
        </row>
        <row r="10098">
          <cell r="D10098" t="str">
            <v>TCG8B44</v>
          </cell>
          <cell r="I10098" t="str">
            <v>STRADA ENDURANCE CP FLEX 1.3</v>
          </cell>
          <cell r="J10098" t="str">
            <v>BRANCO BANCHISA</v>
          </cell>
          <cell r="O10098" t="str">
            <v>GVA9192/24-1-1-1</v>
          </cell>
          <cell r="P10098" t="str">
            <v>MARCO ANTÔNIO SILVA FIGUEIREDO JUNIOR</v>
          </cell>
        </row>
        <row r="10099">
          <cell r="D10099" t="str">
            <v>SYV0D99</v>
          </cell>
          <cell r="I10099" t="str">
            <v>TAOS HIGHLINE 1.4 250 TSI 16V TOTAL FLEX 4P C/AR - AUTOMÁTICO</v>
          </cell>
          <cell r="J10099" t="str">
            <v>PRETO MYSTIC</v>
          </cell>
          <cell r="O10099" t="str">
            <v>GVA7305/24-1-1-1</v>
          </cell>
          <cell r="P10099" t="str">
            <v>NERINDO PISSOLATTI CASASSA</v>
          </cell>
        </row>
        <row r="10100">
          <cell r="D10100" t="str">
            <v>SYC1A13</v>
          </cell>
          <cell r="I10100" t="str">
            <v>COROLLA CROSS XRE 2.0 16V FLEX 4P C/AR - AUTOMÁTICO</v>
          </cell>
          <cell r="J10100" t="str">
            <v>PRETO INFINITO</v>
          </cell>
          <cell r="O10100" t="str">
            <v>RIO0054/17-90-2-2</v>
          </cell>
          <cell r="P10100" t="str">
            <v>SIRONA DENTAL COMÉRCIO DE PRODUTOS E SISTEMAS ODONTOLÓGICOS LTDA.</v>
          </cell>
        </row>
        <row r="10101">
          <cell r="D10101" t="str">
            <v>TCY0G31</v>
          </cell>
          <cell r="I10101" t="str">
            <v>KARDIAN EVOLUTION TURBO FLEX AT 1.0</v>
          </cell>
          <cell r="J10101" t="str">
            <v>CINZA CASSIOPEE</v>
          </cell>
          <cell r="O10101" t="str">
            <v>GVB8553/24-1-1-1</v>
          </cell>
          <cell r="P10101" t="str">
            <v>OLIVEIRA NETO &amp; BARROS TREINAMENTOS LTDA</v>
          </cell>
        </row>
        <row r="10102">
          <cell r="D10102" t="str">
            <v>SJE3G05</v>
          </cell>
          <cell r="I10102" t="str">
            <v>COMPASS LONGITUDE 1.3 16V TURBO 270 FLEX 4P C/AR - AUTOMÁTICO</v>
          </cell>
          <cell r="J10102" t="str">
            <v>AZUL JAZZ</v>
          </cell>
          <cell r="O10102" t="str">
            <v>RIO0054/17-90-1-3</v>
          </cell>
          <cell r="P10102" t="str">
            <v>SIRONA DENTAL COMÉRCIO DE PRODUTOS E SISTEMAS ODONTOLÓGICOS LTDA.</v>
          </cell>
        </row>
        <row r="10103">
          <cell r="D10103" t="str">
            <v>FOM4F42</v>
          </cell>
          <cell r="I10103" t="str">
            <v>POLO HIGHLINE 1.0 12V TSI FLEX 4P C/AR - AUTOMÁTICO</v>
          </cell>
          <cell r="J10103" t="str">
            <v>PRETO NINJA</v>
          </cell>
          <cell r="O10103" t="str">
            <v>GVA3259/24-1-1-1</v>
          </cell>
          <cell r="P10103" t="str">
            <v>RICHARD ALESSANDRO ZIMERMANN</v>
          </cell>
        </row>
        <row r="10104">
          <cell r="D10104" t="str">
            <v>SHI1H36</v>
          </cell>
          <cell r="I10104" t="str">
            <v>ONIX PLUS LT 1.0 12V TURBO FLEX 4P C/AR - AUTOMÁTICO</v>
          </cell>
          <cell r="J10104" t="str">
            <v>PRATA SWITCHBLADE</v>
          </cell>
          <cell r="O10104" t="str">
            <v>GVR1864/23-1-1-1</v>
          </cell>
          <cell r="P10104" t="str">
            <v>ANDRÉ LUIZ TRIPOLLI</v>
          </cell>
        </row>
        <row r="10105">
          <cell r="D10105" t="str">
            <v>SHV4F58</v>
          </cell>
          <cell r="I10105" t="str">
            <v>ONIX PLUS LTZ 1.0 12V TURBO FLEX 4P C/AR - AUTOMÁTICO</v>
          </cell>
          <cell r="J10105" t="str">
            <v>PRATA SHARK</v>
          </cell>
          <cell r="O10105" t="str">
            <v>CPQ0098/21-7-1-1</v>
          </cell>
          <cell r="P10105" t="str">
            <v>BALLUFF CONTROLES ELÉTRICOS LTDA.</v>
          </cell>
        </row>
        <row r="10106">
          <cell r="D10106" t="str">
            <v>RNC4J13</v>
          </cell>
          <cell r="I10106" t="str">
            <v>VOYAGE 1.0 MPI 12V TOTAL FLEX 4P C/AR</v>
          </cell>
          <cell r="J10106" t="str">
            <v>PRATA SIRIUS</v>
          </cell>
          <cell r="O10106" t="str">
            <v>SAO0327/22-42-1-92</v>
          </cell>
          <cell r="P10106" t="str">
            <v>BIOLAB SANUS FARMACEUTICA LTDA</v>
          </cell>
        </row>
        <row r="10107">
          <cell r="D10107" t="str">
            <v>SHF4I10</v>
          </cell>
          <cell r="I10107" t="str">
            <v>ONIX LTZ 1.0 12V TURBO FLEX 4P C/AR - AUTOMÁTICO</v>
          </cell>
          <cell r="J10107" t="str">
            <v>BRANCO SUMMIT</v>
          </cell>
          <cell r="O10107" t="str">
            <v>GVM5328/22-1-1-1</v>
          </cell>
          <cell r="P10107" t="str">
            <v>GUILHERME ANDRADE DO NASCIMENTO ROCHA</v>
          </cell>
        </row>
        <row r="10108">
          <cell r="D10108" t="str">
            <v>RVI2A37</v>
          </cell>
          <cell r="I10108" t="str">
            <v>VOYAGE 1.0 MPI 12V TOTAL FLEX 4P C/AR</v>
          </cell>
          <cell r="J10108" t="str">
            <v>BRANCO CRISTAL</v>
          </cell>
          <cell r="O10108" t="str">
            <v>BEL0009/22-1-1-4</v>
          </cell>
          <cell r="P10108" t="str">
            <v>CERPA  CERVEJARIA PARAENSE SA</v>
          </cell>
        </row>
        <row r="10109">
          <cell r="D10109" t="str">
            <v>RNX0A65</v>
          </cell>
          <cell r="I10109" t="str">
            <v>ARGO 1.0 6V FLEX 4P C/AR</v>
          </cell>
          <cell r="J10109" t="str">
            <v>PRATA BARI</v>
          </cell>
          <cell r="O10109" t="str">
            <v>SAO0189/19-3-1-9</v>
          </cell>
          <cell r="P10109" t="str">
            <v>IMC SASTE - CONSTRUCOES SERVICOS E COMERCIO LTDA.</v>
          </cell>
        </row>
        <row r="10110">
          <cell r="D10110" t="str">
            <v>TCG4E75</v>
          </cell>
          <cell r="I10110" t="str">
            <v>HB20 COMFORT PLUS TGDI FLEX AT 1.0</v>
          </cell>
          <cell r="J10110" t="str">
            <v>AZUL SAPPHIRE</v>
          </cell>
          <cell r="O10110" t="str">
            <v>GVA9848/24-1-1-1</v>
          </cell>
          <cell r="P10110" t="str">
            <v>PAULA JUNQUEIRA</v>
          </cell>
        </row>
        <row r="10111">
          <cell r="D10111" t="str">
            <v>SHK8C83</v>
          </cell>
          <cell r="I10111" t="str">
            <v>COMPASS LONGITUDE 1.3 16V TURBO 270 FLEX 4P C/AR - AUTOMÁTICO</v>
          </cell>
          <cell r="J10111" t="str">
            <v>PRETO CARBON</v>
          </cell>
          <cell r="O10111" t="str">
            <v>GVR5610/23-1-1-1</v>
          </cell>
          <cell r="P10111" t="str">
            <v>ÂNGELA DE CILLO MARTINS</v>
          </cell>
        </row>
        <row r="10112">
          <cell r="D10112" t="str">
            <v>SYR2C47</v>
          </cell>
          <cell r="I10112" t="str">
            <v>ONIX PLUS LTZ 1.0 12V TURBO FLEX 4P C/AR - AUTOMÁTICO</v>
          </cell>
          <cell r="J10112" t="str">
            <v>PRETO OURO NEGRO</v>
          </cell>
          <cell r="O10112" t="str">
            <v>FLN0013/18-44-1-1</v>
          </cell>
          <cell r="P10112" t="str">
            <v>ANDRITZ SEPARATION INDUSTRIA E COMERCIO DE EQUIPAMENTOS DE FILTRACAO LTDA</v>
          </cell>
        </row>
        <row r="10113">
          <cell r="D10113" t="str">
            <v>SYP6G42</v>
          </cell>
          <cell r="I10113" t="str">
            <v>KICKS ACTIVE 1.6 16V FLEX 4P C/AR - AUTOMÁTICO</v>
          </cell>
          <cell r="J10113" t="str">
            <v>BRANCO DIAMOND</v>
          </cell>
          <cell r="O10113" t="str">
            <v>GVR8516/24-1-1-1</v>
          </cell>
          <cell r="P10113" t="str">
            <v>FRANCISCA DAS CHAGAS</v>
          </cell>
        </row>
        <row r="10114">
          <cell r="D10114" t="str">
            <v>SYF7F35</v>
          </cell>
          <cell r="I10114" t="str">
            <v>RENEGADE LONGITUDE 1.3 16V TURBO 270 FLEX 4P C/AR - AUTOMÁTICO</v>
          </cell>
          <cell r="J10114" t="str">
            <v>PRETO CARBON</v>
          </cell>
          <cell r="O10114" t="str">
            <v>GVR2755/24-1-1-1</v>
          </cell>
          <cell r="P10114" t="str">
            <v>RENATO AUGUSTO FOGAÇA</v>
          </cell>
        </row>
        <row r="10115">
          <cell r="D10115" t="str">
            <v>SIS8E89</v>
          </cell>
          <cell r="I10115" t="str">
            <v>CRONOS DRIVE 1.0 6V FLEX 4P C/AR</v>
          </cell>
          <cell r="J10115" t="str">
            <v>PRATA BARI</v>
          </cell>
          <cell r="O10115" t="str">
            <v>CPQ0042/19-13-1-1</v>
          </cell>
          <cell r="P10115" t="str">
            <v>FABRICA DE PAPEL E PAPELAO NOSSA SENHORA DA PENHA SA</v>
          </cell>
        </row>
        <row r="10116">
          <cell r="D10116" t="str">
            <v>RUA2A13</v>
          </cell>
          <cell r="I10116" t="str">
            <v>ARGO 1.0 6V FLEX 4P C/AR</v>
          </cell>
          <cell r="J10116" t="str">
            <v>CINZA SILVERSTONE</v>
          </cell>
          <cell r="O10116" t="str">
            <v>GVR0822/22-1-1-1</v>
          </cell>
          <cell r="P10116" t="str">
            <v>IKA BRASIL EQUIPAMENTOS LABORATORIAIS ANALITICOS E PROCESSOS LTDA</v>
          </cell>
        </row>
        <row r="10117">
          <cell r="D10117" t="str">
            <v>SHW3H12</v>
          </cell>
          <cell r="I10117" t="str">
            <v>MOBI LIKE 1.0 8V FLEX 4P C/AR</v>
          </cell>
          <cell r="J10117" t="str">
            <v>PRATA BARI</v>
          </cell>
          <cell r="O10117" t="str">
            <v>SAO0311/13-76-1-4</v>
          </cell>
          <cell r="P10117" t="str">
            <v>HDI SEGUROS S/A</v>
          </cell>
        </row>
        <row r="10118">
          <cell r="D10118" t="str">
            <v>SHO5C19</v>
          </cell>
          <cell r="I10118" t="str">
            <v>ONIX PLUS LTZ 1.0 12V TURBO FLEX 4P C/AR - AUTOMÁTICO</v>
          </cell>
          <cell r="J10118" t="str">
            <v>PRATA SWITCHBLADE</v>
          </cell>
          <cell r="O10118" t="str">
            <v>CPQ0098/21-6-1-2</v>
          </cell>
          <cell r="P10118" t="str">
            <v>BALLUFF CONTROLES ELÉTRICOS LTDA.</v>
          </cell>
        </row>
        <row r="10119">
          <cell r="D10119" t="str">
            <v>SYR1A37</v>
          </cell>
          <cell r="I10119" t="str">
            <v>ONIX PLUS LTZ 1.0 12V TURBO FLEX 4P C/AR - AUTOMÁTICO</v>
          </cell>
          <cell r="J10119" t="str">
            <v>PRETO OURO NEGRO</v>
          </cell>
          <cell r="O10119" t="str">
            <v>SAO0063/13-27-3-5</v>
          </cell>
          <cell r="P10119" t="str">
            <v>ATOTECH DO BRASIL GALVANOTÉCNICA LTDA</v>
          </cell>
        </row>
        <row r="10120">
          <cell r="D10120" t="str">
            <v>ESP5G74</v>
          </cell>
          <cell r="I10120" t="str">
            <v>VOYAGE 1.0 MPI 12V TOTAL FLEX 4P C/AR</v>
          </cell>
          <cell r="J10120" t="str">
            <v>BRANCO CRISTAL</v>
          </cell>
          <cell r="O10120" t="str">
            <v>SAO0187/16-158-1-268</v>
          </cell>
          <cell r="P10120" t="str">
            <v>STONE INSTITUICAO DE PAGAMENTO SA</v>
          </cell>
        </row>
        <row r="10121">
          <cell r="D10121" t="str">
            <v>SYL6G21</v>
          </cell>
          <cell r="I10121" t="str">
            <v>ONIX PLUS PREMIER II 1.0 12V TURBO FLEX 4P C/AR - AUTOMÁTICO</v>
          </cell>
          <cell r="J10121" t="str">
            <v>PRATA SHARK</v>
          </cell>
          <cell r="O10121" t="str">
            <v>GVB3725/23-1-1-1</v>
          </cell>
          <cell r="P10121" t="str">
            <v>RICARDO DOS SANTOS FERREIRA GONÇALVES</v>
          </cell>
        </row>
        <row r="10122">
          <cell r="D10122" t="str">
            <v>SHQ9D43</v>
          </cell>
          <cell r="I10122" t="str">
            <v>ARGO 1.0 6V FLEX 4P C/AR</v>
          </cell>
          <cell r="J10122" t="str">
            <v>BRANCO BANCHISA</v>
          </cell>
          <cell r="O10122" t="str">
            <v>SAO0144/19-68-2-9</v>
          </cell>
          <cell r="P10122" t="str">
            <v>FM2C SERVICOS DE MANUTENCAO LTDA</v>
          </cell>
        </row>
        <row r="10123">
          <cell r="D10123" t="str">
            <v>SIS8E88</v>
          </cell>
          <cell r="I10123" t="str">
            <v>CRONOS DRIVE 1.0 6V FLEX 4P C/AR</v>
          </cell>
          <cell r="J10123" t="str">
            <v>PRATA BARI</v>
          </cell>
          <cell r="O10123" t="str">
            <v>CPQ0042/19-12-1-1</v>
          </cell>
          <cell r="P10123" t="str">
            <v>FABRICA DE PAPEL E PAPELAO NOSSA SENHORA DA PENHA SA</v>
          </cell>
        </row>
        <row r="10124">
          <cell r="D10124" t="str">
            <v>RTH9A55</v>
          </cell>
          <cell r="I10124" t="str">
            <v>VOYAGE 1.6 8V TOTAL FLEX 4P C/AR</v>
          </cell>
          <cell r="J10124" t="str">
            <v>PRATA SIRIUS</v>
          </cell>
          <cell r="O10124" t="str">
            <v>SAO0169/17-100-3-12</v>
          </cell>
          <cell r="P10124" t="str">
            <v>JOHNSON CONTROLS BE DO BRASIL LTDA.</v>
          </cell>
        </row>
        <row r="10125">
          <cell r="D10125" t="str">
            <v>RMQ7G50</v>
          </cell>
          <cell r="I10125" t="str">
            <v>RENEGADE LONGITUDE 1.8 16V FLEX 4P C/AR - AUTOMÁTICO</v>
          </cell>
          <cell r="J10125" t="str">
            <v>PRATA BILLET</v>
          </cell>
          <cell r="O10125" t="str">
            <v>GVR1368/21-1-1-1</v>
          </cell>
          <cell r="P10125" t="str">
            <v>CHRISTIANE CARVALHO FONTENELLE</v>
          </cell>
        </row>
        <row r="10126">
          <cell r="D10126" t="str">
            <v>SHI1H52</v>
          </cell>
          <cell r="I10126" t="str">
            <v>ONIX PREMIER II 1.0 12V TURBO FLEX 4P C/AR - AUTOMÁTICO</v>
          </cell>
          <cell r="J10126" t="str">
            <v>PRATA SWITCHBLADE</v>
          </cell>
          <cell r="O10126" t="str">
            <v>GVR4523/23-1-1-1</v>
          </cell>
          <cell r="P10126" t="str">
            <v>DORNELES VALADARES</v>
          </cell>
        </row>
        <row r="10127">
          <cell r="D10127" t="str">
            <v>SHK0A15</v>
          </cell>
          <cell r="I10127" t="str">
            <v>ONIX PREMIER II 1.0 12V TURBO FLEX 4P C/AR - AUTOMÁTICO</v>
          </cell>
          <cell r="J10127" t="str">
            <v>PRATA SWITCHBLADE</v>
          </cell>
          <cell r="O10127" t="str">
            <v>GVR5006/23-1-1-1</v>
          </cell>
          <cell r="P10127" t="str">
            <v>GLAUBER THOMPSON GUARNIERE ROSA</v>
          </cell>
        </row>
        <row r="10128">
          <cell r="D10128" t="str">
            <v>SVI1J91</v>
          </cell>
          <cell r="I10128" t="str">
            <v>NIVUS HIGHLINE 1.0 200 TSI 12V TOTAL FLEX 4P C/AR - AUTOMÁTICO</v>
          </cell>
          <cell r="J10128" t="str">
            <v>CINZA MOONSTONE</v>
          </cell>
          <cell r="O10128" t="str">
            <v>GVR9588/24-1-1-1</v>
          </cell>
          <cell r="P10128" t="str">
            <v>WAGNER DA SILVA LOPES</v>
          </cell>
        </row>
        <row r="10129">
          <cell r="D10129" t="str">
            <v>SHF4J34</v>
          </cell>
          <cell r="I10129" t="str">
            <v>ONIX PLUS LTZ 1.0 12V TURBO FLEX 4P C/AR - AUTOMÁTICO</v>
          </cell>
          <cell r="J10129" t="str">
            <v>PRATA SWITCHBLADE</v>
          </cell>
          <cell r="O10129" t="str">
            <v>GVM0956/22-1-1-1</v>
          </cell>
          <cell r="P10129" t="str">
            <v>JULIANA FERREIRA MORAIS</v>
          </cell>
        </row>
        <row r="10130">
          <cell r="D10130" t="str">
            <v>SIB3A56</v>
          </cell>
          <cell r="I10130" t="str">
            <v>NOVA STRADA ENDURANCE CABINE PLUS 1.4 8V FLEX 2P C/AR</v>
          </cell>
          <cell r="J10130" t="str">
            <v>BRANCO BANCHISA</v>
          </cell>
          <cell r="O10130" t="str">
            <v>GYN0008/16-44-1-95</v>
          </cell>
          <cell r="P10130" t="str">
            <v>SINOVA INOVACOES AGRICOLAS S.A</v>
          </cell>
        </row>
        <row r="10131">
          <cell r="D10131" t="str">
            <v>STB0J72</v>
          </cell>
          <cell r="I10131" t="str">
            <v>T-CROSS COMFORTLINE 1.0 200 TSI 12V TOTAL FLEX 4P C/AR - AUTOMÁTICO</v>
          </cell>
          <cell r="J10131" t="str">
            <v>PRATA PYRIT</v>
          </cell>
          <cell r="O10131" t="str">
            <v>FLN0013/18-42-1-1</v>
          </cell>
          <cell r="P10131" t="str">
            <v>ANDRITZ SEPARATION INDUSTRIA E COMERCIO DE EQUIPAMENTOS DE FILTRACAO LTDA</v>
          </cell>
        </row>
        <row r="10132">
          <cell r="D10132" t="str">
            <v>TCB6C05</v>
          </cell>
          <cell r="I10132" t="str">
            <v>ARGO DRIVE 1.0 6V FLEX 4P C/AR</v>
          </cell>
          <cell r="J10132" t="str">
            <v>BRANCO BANCHISA</v>
          </cell>
          <cell r="O10132" t="str">
            <v>BHZ0039/22-5-1-23</v>
          </cell>
          <cell r="P10132" t="str">
            <v>EMPRESA CONSTRUTORA BRASIL SA</v>
          </cell>
        </row>
        <row r="10133">
          <cell r="D10133" t="str">
            <v>SIO3D90</v>
          </cell>
          <cell r="I10133" t="str">
            <v>ONIX PREMIER II 1.0 12V TURBO FLEX 4P C/AR - AUTOMÁTICO</v>
          </cell>
          <cell r="J10133" t="str">
            <v>PRATA SHARK</v>
          </cell>
          <cell r="O10133" t="str">
            <v>GVR6454/24-1-1-1</v>
          </cell>
          <cell r="P10133" t="str">
            <v>DARCIO MANFREDINI</v>
          </cell>
        </row>
        <row r="10134">
          <cell r="D10134" t="str">
            <v>ECH3J75</v>
          </cell>
          <cell r="I10134" t="str">
            <v>T-CROSS 1.0 200 TSI 12V TOTAL FLEX 4P C/AR - AUTOMÁTICO</v>
          </cell>
          <cell r="J10134" t="str">
            <v>CINZA PLATINUM</v>
          </cell>
          <cell r="O10134" t="str">
            <v>GVM1977/22-1-1-1</v>
          </cell>
          <cell r="P10134" t="str">
            <v>LUCIA HELENA CAROBA BRASIL</v>
          </cell>
        </row>
        <row r="10135">
          <cell r="D10135" t="str">
            <v>GDO3F22</v>
          </cell>
          <cell r="I10135" t="str">
            <v>NIVUS COMFORTLINE 1.0 200 TSI 12V TOTAL FLEX 4P C/AR - AUTOMÁTICO</v>
          </cell>
          <cell r="J10135" t="str">
            <v>BRANCO CRISTAL</v>
          </cell>
          <cell r="O10135" t="str">
            <v>MTZ0003/24-21-12-1</v>
          </cell>
          <cell r="P10135" t="str">
            <v>LOCALIZA RENT A CAR S/A</v>
          </cell>
        </row>
        <row r="10136">
          <cell r="D10136" t="str">
            <v>SYF6J27</v>
          </cell>
          <cell r="I10136" t="str">
            <v>CRONOS DRIVE 1.3 8V FLEX 4P C/AR - AUTOMÁTICO</v>
          </cell>
          <cell r="J10136" t="str">
            <v>CINZA SILVERSTONE</v>
          </cell>
          <cell r="O10136" t="str">
            <v>GVA7263/23-1-1-1</v>
          </cell>
          <cell r="P10136" t="str">
            <v>RILDO REIS PEREIRA</v>
          </cell>
        </row>
        <row r="10137">
          <cell r="D10137" t="str">
            <v>SHE4E88</v>
          </cell>
          <cell r="I10137" t="str">
            <v>ARGO DRIVE 1.0 6V FLEX 4P C/AR</v>
          </cell>
          <cell r="J10137" t="str">
            <v>BRANCO BANCHISA</v>
          </cell>
          <cell r="O10137" t="str">
            <v>CPQ0077/18-15-1-1</v>
          </cell>
          <cell r="P10137" t="str">
            <v>SOLLUS MECANIZACAO AGRICOLA LTDA</v>
          </cell>
        </row>
        <row r="10138">
          <cell r="D10138" t="str">
            <v>SJC1H86</v>
          </cell>
          <cell r="I10138" t="str">
            <v>KICKS ACTIVE 1.6 16V FLEX 4P C/AR - AUTOMÁTICO</v>
          </cell>
          <cell r="J10138" t="str">
            <v>CINZA GRAFITE</v>
          </cell>
          <cell r="O10138" t="str">
            <v>MTZ0003/24-48-42-1</v>
          </cell>
          <cell r="P10138" t="str">
            <v>LOCALIZA RENT A CAR S/A</v>
          </cell>
        </row>
        <row r="10139">
          <cell r="D10139" t="str">
            <v>SHV0F41</v>
          </cell>
          <cell r="I10139" t="str">
            <v>HB20 COMFORT 1.0 12V FLEX 4P C/AR</v>
          </cell>
          <cell r="J10139" t="str">
            <v>PRETO ONIX</v>
          </cell>
          <cell r="O10139" t="str">
            <v>GVR3022/23-1-1-1</v>
          </cell>
          <cell r="P10139" t="str">
            <v>YASMIN SANTOS MELO</v>
          </cell>
        </row>
        <row r="10140">
          <cell r="D10140" t="str">
            <v>SYG2G40</v>
          </cell>
          <cell r="I10140" t="str">
            <v>CRONOS DRIVE 1.0 6V FLEX 4P C/AR</v>
          </cell>
          <cell r="J10140" t="str">
            <v>BRANCO BANCHISA</v>
          </cell>
          <cell r="O10140" t="str">
            <v>GVB1259/23-1-1-1</v>
          </cell>
          <cell r="P10140" t="str">
            <v>FERNANDO RUBENS GUIMARÃES SILVA</v>
          </cell>
        </row>
        <row r="10141">
          <cell r="D10141" t="str">
            <v>RVS6H33</v>
          </cell>
          <cell r="I10141" t="str">
            <v>208 HATCH ACTIVE 1.6 16V FLEX 4P C/AR - AUTOMÁTICO</v>
          </cell>
          <cell r="J10141" t="str">
            <v>BRANCO NACRE</v>
          </cell>
          <cell r="O10141" t="str">
            <v>REM0023/22-3-1-1</v>
          </cell>
          <cell r="P10141" t="str">
            <v>CLUB CIA VIAGENS E VANTAGENS</v>
          </cell>
        </row>
        <row r="10142">
          <cell r="D10142" t="str">
            <v>RTG3H39</v>
          </cell>
          <cell r="I10142" t="str">
            <v>TRACKER PREMIER 1.2 12V TURBO FLEX 4P C/AR - AUTOMÁTICO</v>
          </cell>
          <cell r="J10142" t="str">
            <v>CINZA SATIN STEEL</v>
          </cell>
          <cell r="O10142" t="str">
            <v>CPQ0005/20-7-1-1</v>
          </cell>
          <cell r="P10142" t="str">
            <v>COML AUTOMOTIVA SA</v>
          </cell>
        </row>
        <row r="10143">
          <cell r="D10143" t="str">
            <v>SHO9D64</v>
          </cell>
          <cell r="I10143" t="str">
            <v>MOBI LIKE 1.0 8V FLEX 4P C/AR</v>
          </cell>
          <cell r="J10143" t="str">
            <v>CINZA SILVERSTONE</v>
          </cell>
          <cell r="O10143" t="str">
            <v>GVR8384/23-1-1-1</v>
          </cell>
          <cell r="P10143" t="str">
            <v>GUSTAVO DA CRUZ</v>
          </cell>
        </row>
        <row r="10144">
          <cell r="D10144" t="str">
            <v>SVE8D82</v>
          </cell>
          <cell r="I10144" t="str">
            <v>POLO TRACK 1.0 12V FLEX 4P C/AR</v>
          </cell>
          <cell r="J10144" t="str">
            <v>PRETO NINJA</v>
          </cell>
          <cell r="O10144" t="str">
            <v>GVR8820/24-1-1-1</v>
          </cell>
          <cell r="P10144" t="str">
            <v>BRUNO APARECIDO DE PAULA</v>
          </cell>
        </row>
        <row r="10145">
          <cell r="D10145" t="str">
            <v>SIY6B31</v>
          </cell>
          <cell r="I10145" t="str">
            <v>CRONOS DRIVE 1.0 6V FLEX 4P C/AR</v>
          </cell>
          <cell r="J10145" t="str">
            <v>CINZA SILVERSTONE</v>
          </cell>
          <cell r="O10145" t="str">
            <v>GVA3376/23-1-1-1</v>
          </cell>
          <cell r="P10145" t="str">
            <v>ALEXSANDRO LECHNER</v>
          </cell>
        </row>
        <row r="10146">
          <cell r="D10146" t="str">
            <v>SHD9G75</v>
          </cell>
          <cell r="I10146" t="str">
            <v>ONIX PLUS LTZ 1.0 12V TURBO FLEX 4P C/AR - AUTOMÁTICO</v>
          </cell>
          <cell r="J10146" t="str">
            <v>BRANCO SUMMIT</v>
          </cell>
          <cell r="O10146" t="str">
            <v>BHZ0171/22-1-1-4</v>
          </cell>
          <cell r="P10146" t="str">
            <v>ENDOLIFE IMPORTAÇÃO EXPORTAÇÃO</v>
          </cell>
        </row>
        <row r="10147">
          <cell r="D10147" t="str">
            <v>FOQ3G24</v>
          </cell>
          <cell r="I10147" t="str">
            <v>T-CROSS HIGHLINE 1.4 250 TSI 16V TOTAL FLEX 4P C/AR - AUTOMÁTICO</v>
          </cell>
          <cell r="J10147" t="str">
            <v>CINZA PLATINUM</v>
          </cell>
          <cell r="O10147" t="str">
            <v>GVR3785/22-1-1-1</v>
          </cell>
          <cell r="P10147" t="str">
            <v>NABOR DE ARAÚJO NOGUEIRA</v>
          </cell>
        </row>
        <row r="10148">
          <cell r="D10148" t="str">
            <v>SHH6H35</v>
          </cell>
          <cell r="I10148" t="str">
            <v>PULSE AUDACE 1.0 12V TURBO 200 FLEX 4P C/AR - AUTOMÁTICO</v>
          </cell>
          <cell r="J10148" t="str">
            <v>CINZA SILVERSTONE</v>
          </cell>
          <cell r="O10148" t="str">
            <v>GVR3396/23-1-1-1</v>
          </cell>
          <cell r="P10148" t="str">
            <v>WAGNER RODRIGUES SOUZA</v>
          </cell>
        </row>
        <row r="10149">
          <cell r="D10149" t="str">
            <v>SVT9D80</v>
          </cell>
          <cell r="I10149" t="str">
            <v>NIVUS COMFORTLINE 1.0 200 TSI 12V TOTAL FLEX 4P C/AR - AUTOMÁTICO</v>
          </cell>
          <cell r="J10149" t="str">
            <v>CINZA PLATINUM</v>
          </cell>
          <cell r="O10149" t="str">
            <v>GVR7789/24-1-1-1</v>
          </cell>
          <cell r="P10149" t="str">
            <v>BELEROFONTE ASSESSORIA EMPRESARIAL - LTDA</v>
          </cell>
        </row>
        <row r="10150">
          <cell r="D10150" t="str">
            <v>SYL5G68</v>
          </cell>
          <cell r="I10150" t="str">
            <v>CRETA LIMITED SAFETY TGDI FLEX AT 1.0</v>
          </cell>
          <cell r="J10150" t="str">
            <v>CINZA SILK</v>
          </cell>
          <cell r="O10150" t="str">
            <v>GVB4425/23-1-1-1</v>
          </cell>
          <cell r="P10150" t="str">
            <v>ANDRÉ LUIS TENORIO DA SILVA</v>
          </cell>
        </row>
        <row r="10151">
          <cell r="D10151" t="str">
            <v>SJC1I70</v>
          </cell>
          <cell r="I10151" t="str">
            <v>MONTANA PREMIER TURBO FLEX AT 1.2 4P</v>
          </cell>
          <cell r="J10151" t="str">
            <v>VERMELHO CHILI</v>
          </cell>
          <cell r="O10151" t="str">
            <v>GVA5387/23-1-1-1</v>
          </cell>
          <cell r="P10151" t="str">
            <v>RAFAEL DA SILVA PEIXOTO</v>
          </cell>
        </row>
        <row r="10152">
          <cell r="D10152" t="str">
            <v>RTW0E63</v>
          </cell>
          <cell r="I10152" t="str">
            <v>MOBI LIKE 1.0 8V FLEX 4P C/AR</v>
          </cell>
          <cell r="J10152" t="str">
            <v>BRANCO BANCHISA</v>
          </cell>
          <cell r="O10152" t="str">
            <v>FLN0039/21-14-1-5</v>
          </cell>
          <cell r="P10152" t="str">
            <v>ACT IMPORTAÇÃO E EXPORTAÇÃO LTDA</v>
          </cell>
        </row>
        <row r="10153">
          <cell r="D10153" t="str">
            <v>SHK8F64</v>
          </cell>
          <cell r="I10153" t="str">
            <v>RENEGADE LONGITUDE 1.3 16V TURBO 270 FLEX 4P C/AR - AUTOMÁTICO</v>
          </cell>
          <cell r="J10153" t="str">
            <v>AZUL JAZZ</v>
          </cell>
          <cell r="O10153" t="str">
            <v>GVR5970/23-1-1-1</v>
          </cell>
          <cell r="P10153" t="str">
            <v>MARCIO EDUARDO BECKER</v>
          </cell>
        </row>
        <row r="10154">
          <cell r="D10154" t="str">
            <v>SHH1F57</v>
          </cell>
          <cell r="I10154" t="str">
            <v>ARGO DRIVE 1.0 6V FLEX 4P C/AR</v>
          </cell>
          <cell r="J10154" t="str">
            <v>BRANCO BANCHISA</v>
          </cell>
          <cell r="O10154" t="str">
            <v>GVR2643/23-1-1-1</v>
          </cell>
          <cell r="P10154" t="str">
            <v>JAYANA FERNANDES CUNHA</v>
          </cell>
        </row>
        <row r="10155">
          <cell r="D10155" t="str">
            <v>SHK2F94</v>
          </cell>
          <cell r="I10155" t="str">
            <v>PULSE AUDACE 1.0 12V TURBO 200 FLEX 4P C/AR - AUTOMÁTICO</v>
          </cell>
          <cell r="J10155" t="str">
            <v>AZUL AMALFI</v>
          </cell>
          <cell r="O10155" t="str">
            <v>GVM1531/22-2-1-1</v>
          </cell>
          <cell r="P10155" t="str">
            <v>LUCAS ALMEIDA MARCAL</v>
          </cell>
        </row>
        <row r="10156">
          <cell r="D10156" t="str">
            <v>RVZ5G17</v>
          </cell>
          <cell r="I10156" t="str">
            <v>HB20 SENSE 1.0 12V FLEX 4P C/AR</v>
          </cell>
          <cell r="J10156" t="str">
            <v>PRATA BRISK</v>
          </cell>
          <cell r="O10156" t="str">
            <v>GHD0015/23-1-1-6</v>
          </cell>
          <cell r="P10156" t="str">
            <v>BERGAMO COMERCIO LTDA</v>
          </cell>
        </row>
        <row r="10157">
          <cell r="D10157" t="str">
            <v>SYM0B44</v>
          </cell>
          <cell r="I10157" t="str">
            <v>KICKS SENSE 1.6 16V FLEX 4P C/AR - AUTOMÁTICO</v>
          </cell>
          <cell r="J10157" t="str">
            <v>CINZA GRAFITE</v>
          </cell>
          <cell r="O10157" t="str">
            <v>GVB5090/23-1-1-1</v>
          </cell>
          <cell r="P10157" t="str">
            <v>GEOVANA APARECIDA IMBRUNITO MAZZETO</v>
          </cell>
        </row>
        <row r="10158">
          <cell r="D10158" t="str">
            <v>RVI9D30</v>
          </cell>
          <cell r="I10158" t="str">
            <v>ONIX PLUS LT 1.0 12V FLEX 4P C/AR</v>
          </cell>
          <cell r="J10158" t="str">
            <v>AZUL SEEKER</v>
          </cell>
          <cell r="O10158" t="str">
            <v>GVR6738/22-1-1-1</v>
          </cell>
          <cell r="P10158" t="str">
            <v>ELIANA ESPINOSA PAVULACK</v>
          </cell>
        </row>
        <row r="10159">
          <cell r="D10159" t="str">
            <v>RTT3J54</v>
          </cell>
          <cell r="I10159" t="str">
            <v>LOGAN ZEN 1.0 12V SCE FLEX 4P C/AR</v>
          </cell>
          <cell r="J10159" t="str">
            <v>CINZA CASSIOPEE</v>
          </cell>
          <cell r="O10159" t="str">
            <v>GVR5689/21-1-1-1</v>
          </cell>
          <cell r="P10159" t="str">
            <v>LUCAS VIEIRA TEIXEIRA PINTO</v>
          </cell>
        </row>
        <row r="10160">
          <cell r="D10160" t="str">
            <v>RVZ4J29</v>
          </cell>
          <cell r="I10160" t="str">
            <v>HB20S COMFORT 1.0 12V FLEX 4P C/AR</v>
          </cell>
          <cell r="J10160" t="str">
            <v>PRATA BRISK</v>
          </cell>
          <cell r="O10160" t="str">
            <v>GVR5949/23-1-1-1</v>
          </cell>
          <cell r="P10160" t="str">
            <v>GABRIELA SEPEDA DOS SANTOS</v>
          </cell>
        </row>
        <row r="10161">
          <cell r="D10161" t="str">
            <v>RNI9J53</v>
          </cell>
          <cell r="I10161" t="str">
            <v>S10 CD LS 2.8 16V DIE 4X4 4P C/AR</v>
          </cell>
          <cell r="J10161" t="str">
            <v>BRANCO SUMMIT</v>
          </cell>
          <cell r="O10161" t="str">
            <v>RIO0025/21-1-7-2</v>
          </cell>
          <cell r="P10161" t="str">
            <v>PORTO SUDESTE DO BRASIL SA</v>
          </cell>
        </row>
        <row r="10162">
          <cell r="D10162" t="str">
            <v>RTH3C89</v>
          </cell>
          <cell r="I10162" t="str">
            <v>GOL 1.6 8V FLEX 4P C/ AR</v>
          </cell>
          <cell r="J10162" t="str">
            <v>PRATA SIRIUS</v>
          </cell>
          <cell r="O10162" t="str">
            <v>GVR2042/22-1-1-2</v>
          </cell>
          <cell r="P10162" t="str">
            <v>SUPERA NEGÓCIOS IMOBILIARIOS</v>
          </cell>
        </row>
        <row r="10163">
          <cell r="D10163" t="str">
            <v>TCJ6B85</v>
          </cell>
          <cell r="I10163" t="str">
            <v>RENEGADE LONGITUDE 1.3 16V TURBO 270 FLEX 4P C/AR - AUTOMÁTICO</v>
          </cell>
          <cell r="J10163" t="str">
            <v>AZUL JAZZ</v>
          </cell>
          <cell r="O10163" t="str">
            <v>GVB1081/24-1-1-1</v>
          </cell>
          <cell r="P10163" t="str">
            <v>Adirson Jose Ferreira</v>
          </cell>
        </row>
        <row r="10164">
          <cell r="D10164" t="str">
            <v>EZX3I66</v>
          </cell>
          <cell r="I10164" t="str">
            <v>POLO TRACK 1.0 12V FLEX 4P C/AR</v>
          </cell>
          <cell r="J10164" t="str">
            <v>PRETO NINJA</v>
          </cell>
          <cell r="O10164" t="str">
            <v>GVR2380/23-1-1-1</v>
          </cell>
          <cell r="P10164" t="str">
            <v>MARCELO DA CÂMARA FERNANDES DIAS</v>
          </cell>
        </row>
        <row r="10165">
          <cell r="D10165" t="str">
            <v>RTL8G24</v>
          </cell>
          <cell r="I10165" t="str">
            <v>VOYAGE 1.6 8V TOTAL FLEX 4P C/AR</v>
          </cell>
          <cell r="J10165" t="str">
            <v>PRATA SIRIUS</v>
          </cell>
          <cell r="O10165" t="str">
            <v>CPQ0037/19-13-2-18</v>
          </cell>
          <cell r="P10165" t="str">
            <v>MEDICAMENTAL DISTRIBUIDORA LTDA</v>
          </cell>
        </row>
        <row r="10166">
          <cell r="D10166" t="str">
            <v>SIR7D90</v>
          </cell>
          <cell r="I10166" t="str">
            <v>C4 CACTUS FEEL PACK 1.6 16V FLEX 4P C/AR - AUTOMÁTICO</v>
          </cell>
          <cell r="J10166" t="str">
            <v>CINZA GRAFITO</v>
          </cell>
          <cell r="O10166" t="str">
            <v>GVA2598/23-1-1-1</v>
          </cell>
          <cell r="P10166" t="str">
            <v>FABIANO BATISTA DE ALMEIDA</v>
          </cell>
        </row>
        <row r="10167">
          <cell r="D10167" t="str">
            <v>TDE3F99</v>
          </cell>
          <cell r="I10167" t="str">
            <v>ONIX PLUS PREMIER II 1.0 12V TURBO FLEX 4P C/AR - AUTOMÁTICO</v>
          </cell>
          <cell r="J10167" t="str">
            <v>BRANCO SUMMIT</v>
          </cell>
          <cell r="O10167" t="str">
            <v>GVC0814/24-1-1-1</v>
          </cell>
          <cell r="P10167" t="str">
            <v>JOAQUIM BATISTA EVANGELISTA</v>
          </cell>
        </row>
        <row r="10168">
          <cell r="D10168" t="str">
            <v>FOE0I52</v>
          </cell>
          <cell r="I10168" t="str">
            <v>VIRTUS HIGHLINE 1.0 12V 200 TSI TOTAL FLEX 4P C/AR - AUTOMÁTICO</v>
          </cell>
          <cell r="J10168" t="str">
            <v>PRETO NINJA</v>
          </cell>
          <cell r="O10168" t="str">
            <v>GVA0748/24-1-1-1</v>
          </cell>
          <cell r="P10168" t="str">
            <v>ALMIR SANTOS DE MARCENES</v>
          </cell>
        </row>
        <row r="10169">
          <cell r="D10169" t="str">
            <v>SYB0B74</v>
          </cell>
          <cell r="I10169" t="str">
            <v>HB20 LIMITED PLUS FLEX 1.0</v>
          </cell>
          <cell r="J10169" t="str">
            <v>BRANCO ATLAS</v>
          </cell>
          <cell r="O10169" t="str">
            <v>GVA9680/23-1-1-1</v>
          </cell>
          <cell r="P10169" t="str">
            <v>FÁBIO DE PAULA WITKOWSKI</v>
          </cell>
        </row>
        <row r="10170">
          <cell r="D10170" t="str">
            <v>SIH1G56</v>
          </cell>
          <cell r="I10170" t="str">
            <v>208 HATCH LIKE 1.0 6V FLEX 4P C/AR</v>
          </cell>
          <cell r="J10170" t="str">
            <v>PRETO PERLA NERA</v>
          </cell>
          <cell r="O10170" t="str">
            <v>GVM2877/23-1-1-1</v>
          </cell>
          <cell r="P10170" t="str">
            <v>DOUGLAS RODRIGUES PEREIRA</v>
          </cell>
        </row>
        <row r="10171">
          <cell r="D10171" t="str">
            <v>SHH1H08</v>
          </cell>
          <cell r="I10171" t="str">
            <v>208 HATCH LIKE 1.0 6V FLEX 4P C/AR</v>
          </cell>
          <cell r="J10171" t="str">
            <v>BRANCO BANQUISE</v>
          </cell>
          <cell r="O10171" t="str">
            <v>GVM3288/22-1-1-1</v>
          </cell>
          <cell r="P10171" t="str">
            <v>GOLDEN WOLVES INDÚSTRIA E COMÉRCIO DE INJETADOS - LTDA</v>
          </cell>
        </row>
        <row r="10172">
          <cell r="D10172" t="str">
            <v>ENE4E24</v>
          </cell>
          <cell r="I10172" t="str">
            <v>VOYAGE 1.0 MPI 12V TOTAL FLEX 4P C/AR</v>
          </cell>
          <cell r="J10172" t="str">
            <v>BRANCO CRISTAL</v>
          </cell>
          <cell r="O10172" t="str">
            <v>CPQ0167/22-1-1-4</v>
          </cell>
          <cell r="P10172" t="str">
            <v>CORTAG INDUSTRIA E COMERCIO LTDA</v>
          </cell>
        </row>
        <row r="10173">
          <cell r="D10173" t="str">
            <v>RVY8J08</v>
          </cell>
          <cell r="I10173" t="str">
            <v>RENEGADE LONGITUDE 1.3 16V TURBO 270 FLEX 4P C/AR - AUTOMÁTICO</v>
          </cell>
          <cell r="J10173" t="str">
            <v>PRETO CARBON</v>
          </cell>
          <cell r="O10173" t="str">
            <v>GVM2928/22-1-1-1</v>
          </cell>
          <cell r="P10173" t="str">
            <v>DANIEL DI GREGORIO</v>
          </cell>
        </row>
        <row r="10174">
          <cell r="D10174" t="str">
            <v>SIX8A45</v>
          </cell>
          <cell r="I10174" t="str">
            <v>HB20 COMFORT PLUS FLEX 1.0</v>
          </cell>
          <cell r="J10174" t="str">
            <v>CINZA SILK</v>
          </cell>
          <cell r="O10174" t="str">
            <v>MTZ0002/16-604-1-5</v>
          </cell>
          <cell r="P10174" t="str">
            <v>LOCALIZA RENT A CAR S/A</v>
          </cell>
        </row>
        <row r="10175">
          <cell r="D10175" t="str">
            <v>GMM6I00</v>
          </cell>
          <cell r="I10175" t="str">
            <v>HB20S COMFORT PLUS TGDI FLEX AT 1.0</v>
          </cell>
          <cell r="J10175" t="str">
            <v>CINZA SILK</v>
          </cell>
          <cell r="O10175" t="str">
            <v>GVM4454/24-1-1-1</v>
          </cell>
          <cell r="P10175" t="str">
            <v>PAMELA KELHY DOS SANTOS CASTRO</v>
          </cell>
        </row>
        <row r="10176">
          <cell r="D10176" t="str">
            <v>SID1F01</v>
          </cell>
          <cell r="I10176" t="str">
            <v>ONIX PLUS PREMIER II 1.0 12V TURBO FLEX 4P C/AR - AUTOMÁTICO</v>
          </cell>
          <cell r="J10176" t="str">
            <v>PRETO OURO NEGRO</v>
          </cell>
          <cell r="O10176" t="str">
            <v>MTZ0003/24-10-36-1</v>
          </cell>
          <cell r="P10176" t="str">
            <v>LOCALIZA RENT A CAR S/A</v>
          </cell>
        </row>
        <row r="10177">
          <cell r="D10177" t="str">
            <v>RVX6G66</v>
          </cell>
          <cell r="I10177" t="str">
            <v>ONIX PLUS LTZ 1.0 12V TURBO FLEX 4P C/AR - AUTOMÁTICO</v>
          </cell>
          <cell r="J10177" t="str">
            <v>PRATA SWITCHBLADE</v>
          </cell>
          <cell r="O10177" t="str">
            <v>GVR8920/22-1-1-1</v>
          </cell>
          <cell r="P10177" t="str">
            <v>EMANUEL FREITAS MAIA</v>
          </cell>
        </row>
        <row r="10178">
          <cell r="D10178" t="str">
            <v>TDI3A79</v>
          </cell>
          <cell r="I10178" t="str">
            <v>KARDIAN EVOLUTION TURBO FLEX AT 1.0</v>
          </cell>
          <cell r="J10178" t="str">
            <v>BRANCO GLACIER</v>
          </cell>
          <cell r="O10178" t="str">
            <v>GVC3404/24-1-1-1</v>
          </cell>
          <cell r="P10178" t="str">
            <v>SANDRA PAULA</v>
          </cell>
        </row>
        <row r="10179">
          <cell r="D10179" t="str">
            <v>SHF0I46</v>
          </cell>
          <cell r="I10179" t="str">
            <v>MOBI LIKE 1.0 8V FLEX 4P C/AR</v>
          </cell>
          <cell r="J10179" t="str">
            <v>BRANCO BANCHISA</v>
          </cell>
          <cell r="O10179" t="str">
            <v>SJK0010/13-61-1-3</v>
          </cell>
          <cell r="P10179" t="str">
            <v>IGARATIBA INDÚSTRIA E COMÉRCIO LTDA.</v>
          </cell>
        </row>
        <row r="10180">
          <cell r="D10180" t="str">
            <v>RNV6A42</v>
          </cell>
          <cell r="I10180" t="str">
            <v>ONIX LT 1.0 12V FLEX 4P C/AR</v>
          </cell>
          <cell r="J10180" t="str">
            <v>BRANCO SUMMIT</v>
          </cell>
          <cell r="O10180" t="str">
            <v>GYN0017/18-2-1-11</v>
          </cell>
          <cell r="P10180" t="str">
            <v>ITRANSITO TECNOLOGIA E SEGURANCA DA INFORMACAO S/A</v>
          </cell>
        </row>
        <row r="10181">
          <cell r="D10181" t="str">
            <v>SHG6J51</v>
          </cell>
          <cell r="I10181" t="str">
            <v>ARGO 1.0 6V FLEX 4P C/AR</v>
          </cell>
          <cell r="J10181" t="str">
            <v>PRATA BARI</v>
          </cell>
          <cell r="O10181" t="str">
            <v>GVR3354/23-1-1-1</v>
          </cell>
          <cell r="P10181" t="str">
            <v>DISFRI IMPORTACAO E EXPORTACAO LTDA</v>
          </cell>
        </row>
        <row r="10182">
          <cell r="D10182" t="str">
            <v>SIB0E23</v>
          </cell>
          <cell r="I10182" t="str">
            <v>NOVA STRADA ENDURANCE CABINE PLUS 1.4 8V FLEX 2P C/AR</v>
          </cell>
          <cell r="J10182" t="str">
            <v>BRANCO BANCHISA</v>
          </cell>
          <cell r="O10182" t="str">
            <v>GYN0008/16-44-1-6</v>
          </cell>
          <cell r="P10182" t="str">
            <v>SINOVA INOVACOES AGRICOLAS S.A</v>
          </cell>
        </row>
        <row r="10183">
          <cell r="D10183" t="str">
            <v>SHG2A74</v>
          </cell>
          <cell r="I10183" t="str">
            <v>COMMANDER LIMITED 7L 2.0 16V TURBO DIE 4X4 4P C/AR - AUTOMÁTICO</v>
          </cell>
          <cell r="J10183" t="str">
            <v>PRETO CARBON</v>
          </cell>
          <cell r="O10183" t="str">
            <v>GVR3277/23-1-1-1</v>
          </cell>
          <cell r="P10183" t="str">
            <v>SERGIO FISCHER</v>
          </cell>
        </row>
        <row r="10184">
          <cell r="D10184" t="str">
            <v>RTL8F76</v>
          </cell>
          <cell r="I10184" t="str">
            <v>VOYAGE 1.6 8V TOTAL FLEX 4P C/AR</v>
          </cell>
          <cell r="J10184" t="str">
            <v>PRATA SIRIUS</v>
          </cell>
          <cell r="O10184" t="str">
            <v>CPQ0037/19-13-2-10</v>
          </cell>
          <cell r="P10184" t="str">
            <v>MEDICAMENTAL DISTRIBUIDORA LTDA</v>
          </cell>
        </row>
        <row r="10185">
          <cell r="D10185" t="str">
            <v>RUB3F05</v>
          </cell>
          <cell r="I10185" t="str">
            <v>ONIX PLUS LTZ 1.0 12V TURBO FLEX 4P C/AR - AUTOMÁTICO</v>
          </cell>
          <cell r="J10185" t="str">
            <v>PRETO OURO NEGRO</v>
          </cell>
          <cell r="O10185" t="str">
            <v>SAO0796/15-204-3-1</v>
          </cell>
          <cell r="P10185" t="str">
            <v>HP BRASIL INDUSTRIA E COMERCIO DE EQUIPAMENTOS ELETRONICOS LTDA</v>
          </cell>
        </row>
        <row r="10186">
          <cell r="D10186" t="str">
            <v>SYN2E79</v>
          </cell>
          <cell r="I10186" t="str">
            <v>RENEGADE LONGITUDE 1.3 16V TURBO 270 FLEX 4P C/AR - AUTOMÁTICO</v>
          </cell>
          <cell r="J10186" t="str">
            <v>CINZA GRANITE</v>
          </cell>
          <cell r="O10186" t="str">
            <v>GVR6392/24-1-1-1</v>
          </cell>
          <cell r="P10186" t="str">
            <v>Gustavo Coimbra Costa</v>
          </cell>
        </row>
        <row r="10187">
          <cell r="D10187" t="str">
            <v>RNY5B42</v>
          </cell>
          <cell r="I10187" t="str">
            <v>ONIX LT 1.0 12V FLEX 4P C/AR</v>
          </cell>
          <cell r="J10187" t="str">
            <v>BRANCO SUMMIT</v>
          </cell>
          <cell r="O10187" t="str">
            <v>GYN0017/18-2-1-36</v>
          </cell>
          <cell r="P10187" t="str">
            <v>ITRANSITO TECNOLOGIA E SEGURANCA DA INFORMACAO S/A</v>
          </cell>
        </row>
        <row r="10188">
          <cell r="D10188" t="str">
            <v>SIU4J64</v>
          </cell>
          <cell r="I10188" t="str">
            <v>ONIX PLUS LTZ 1.0 12V TURBO FLEX 4P C/AR - AUTOMÁTICO</v>
          </cell>
          <cell r="J10188" t="str">
            <v>PRETO OURO NEGRO</v>
          </cell>
          <cell r="O10188" t="str">
            <v>FLN0013/18-40-1-3</v>
          </cell>
          <cell r="P10188" t="str">
            <v>ANDRITZ SEPARATION INDUSTRIA E COMERCIO DE EQUIPAMENTOS DE FILTRACAO LTDA</v>
          </cell>
        </row>
        <row r="10189">
          <cell r="D10189" t="str">
            <v>RVP1A32</v>
          </cell>
          <cell r="I10189" t="str">
            <v>RENEGADE LONGITUDE 1.3 16V TURBO 270 FLEX 4P C/AR - AUTOMÁTICO</v>
          </cell>
          <cell r="J10189" t="str">
            <v>AZUL JAZZ</v>
          </cell>
          <cell r="O10189" t="str">
            <v>GVR9146/22-1-1-1</v>
          </cell>
          <cell r="P10189" t="str">
            <v>RODRIGO HADDAD</v>
          </cell>
        </row>
        <row r="10190">
          <cell r="D10190" t="str">
            <v>SIE2E27</v>
          </cell>
          <cell r="I10190" t="str">
            <v>NOVA STRADA ENDURANCE CABINE PLUS 1.4 8V FLEX 2P C/AR</v>
          </cell>
          <cell r="J10190" t="str">
            <v>BRANCO BANCHISA</v>
          </cell>
          <cell r="O10190" t="str">
            <v>CPQ0012/22-2-1-5</v>
          </cell>
          <cell r="P10190" t="str">
            <v>BIONAT SOLUCOES BIOLOGICAS LTDA</v>
          </cell>
        </row>
        <row r="10191">
          <cell r="D10191" t="str">
            <v>SJE0B10</v>
          </cell>
          <cell r="I10191" t="str">
            <v>CRONOS DRIVE 1.3 8V FLEX 4P C/AR - AUTOMÁTICO</v>
          </cell>
          <cell r="J10191" t="str">
            <v>PRATA BARI</v>
          </cell>
          <cell r="O10191" t="str">
            <v>CPQ0030/17-6-3-1</v>
          </cell>
          <cell r="P10191" t="str">
            <v>PISOFORTE REVESTIMENTOS CERÂMICOS LTDA</v>
          </cell>
        </row>
        <row r="10192">
          <cell r="D10192" t="str">
            <v>RVZ4H68</v>
          </cell>
          <cell r="I10192" t="str">
            <v>HB20S COMFORT 1.0 12V FLEX 4P C/AR</v>
          </cell>
          <cell r="J10192" t="str">
            <v>BRANCO ATLAS</v>
          </cell>
          <cell r="O10192" t="str">
            <v>GVR5057/23-1-1-2</v>
          </cell>
          <cell r="P10192" t="str">
            <v>CENTRO AUDITIVO AUDIOFRAN EIRELI</v>
          </cell>
        </row>
        <row r="10193">
          <cell r="D10193" t="str">
            <v>BZK3G87</v>
          </cell>
          <cell r="I10193" t="str">
            <v>NEW OUTLANDER 7L 2.0 16V HPE 4P C/AR - AUTOMÁTICO</v>
          </cell>
          <cell r="J10193" t="str">
            <v>CINZA TITANIUM</v>
          </cell>
          <cell r="O10193" t="str">
            <v>SAO0315/17-206-10-2</v>
          </cell>
          <cell r="P10193" t="str">
            <v>MICROSOFT DO BRASIL IMPORTACAO E COMERCIO DE SOFTWARE E VIDEO GAMES LTDA</v>
          </cell>
        </row>
        <row r="10194">
          <cell r="D10194" t="str">
            <v>EWW2G34</v>
          </cell>
          <cell r="I10194" t="str">
            <v>POLO HIGHLINE 1.0 12V TSI FLEX 4P C/AR - AUTOMÁTICO</v>
          </cell>
          <cell r="J10194" t="str">
            <v>CINZA PLATINUM</v>
          </cell>
          <cell r="O10194" t="str">
            <v>GVM8312/23-1-1-1</v>
          </cell>
          <cell r="P10194" t="str">
            <v>THIAGO ANDRADE WAWGINIAK</v>
          </cell>
        </row>
        <row r="10195">
          <cell r="D10195" t="str">
            <v>SHO5E33</v>
          </cell>
          <cell r="I10195" t="str">
            <v>ONIX PLUS PREMIER II 1.0 12V TURBO FLEX 4P C/AR - AUTOMÁTICO</v>
          </cell>
          <cell r="J10195" t="str">
            <v>PRATA SWITCHBLADE</v>
          </cell>
          <cell r="O10195" t="str">
            <v>GVM5035/22-1-1-1</v>
          </cell>
          <cell r="P10195" t="str">
            <v>GUSTAVO HATTENHAUER GOMES</v>
          </cell>
        </row>
        <row r="10196">
          <cell r="D10196" t="str">
            <v>RTZ7A49</v>
          </cell>
          <cell r="I10196" t="str">
            <v>208 HATCH ACTIVE 1.6 16V FLEX 4P C/AR - AUTOMÁTICO</v>
          </cell>
          <cell r="J10196" t="str">
            <v>CINZA ALUMINIUM</v>
          </cell>
          <cell r="O10196" t="str">
            <v>MTZ0002/16-373-2-6</v>
          </cell>
          <cell r="P10196" t="str">
            <v>LOCALIZA RENT A CAR S/A</v>
          </cell>
        </row>
        <row r="10197">
          <cell r="D10197" t="str">
            <v>RNU3F33</v>
          </cell>
          <cell r="I10197" t="str">
            <v>ONIX LT 1.0 12V FLEX 4P C/AR</v>
          </cell>
          <cell r="J10197" t="str">
            <v>BRANCO SUMMIT</v>
          </cell>
          <cell r="O10197" t="str">
            <v>POA0011/13-22-1-4</v>
          </cell>
          <cell r="P10197" t="str">
            <v>DIPAM GAÚCHA DISTRIBUIDORA LTDA</v>
          </cell>
        </row>
        <row r="10198">
          <cell r="D10198" t="str">
            <v>SHN3A09</v>
          </cell>
          <cell r="I10198" t="str">
            <v>C3 LIVE PACK 1.0 6V FLEX 4P C/AR</v>
          </cell>
          <cell r="J10198" t="str">
            <v>CINZA ARTENSE</v>
          </cell>
          <cell r="O10198" t="str">
            <v>GVR2466/23-1-1-1</v>
          </cell>
          <cell r="P10198" t="str">
            <v>ROBERTO RIBEIRO DO LAGO JUNIOR</v>
          </cell>
        </row>
        <row r="10199">
          <cell r="D10199" t="str">
            <v>SHQ1F07</v>
          </cell>
          <cell r="I10199" t="str">
            <v>ARGO DRIVE 1.0 6V FLEX 4P C/AR</v>
          </cell>
          <cell r="J10199" t="str">
            <v>BRANCO BANCHISA</v>
          </cell>
          <cell r="O10199" t="str">
            <v>RIO0008/17-5-1-1</v>
          </cell>
          <cell r="P10199" t="str">
            <v>BRITASUL INDUSTRIA E MINERACAO</v>
          </cell>
        </row>
        <row r="10200">
          <cell r="D10200" t="str">
            <v>SYE8J62</v>
          </cell>
          <cell r="I10200" t="str">
            <v>KWID ZEN 1.0 12V SCE FLEX 4P C/AR</v>
          </cell>
          <cell r="J10200" t="str">
            <v>PRATA ETOILE</v>
          </cell>
          <cell r="O10200" t="str">
            <v>SAO0819/15-71-1-5</v>
          </cell>
          <cell r="P10200" t="str">
            <v>NOVA ANALITICA IMPORTACAO E EXPORTACAO LTDA</v>
          </cell>
        </row>
        <row r="10201">
          <cell r="D10201" t="str">
            <v>RVZ4I54</v>
          </cell>
          <cell r="I10201" t="str">
            <v>HB20S COMFORT 1.0 12V FLEX 4P C/AR</v>
          </cell>
          <cell r="J10201" t="str">
            <v>BRANCO ATLAS</v>
          </cell>
          <cell r="O10201" t="str">
            <v>GVR5057/23-1-1-1</v>
          </cell>
          <cell r="P10201" t="str">
            <v>CENTRO AUDITIVO AUDIOFRAN EIRELI</v>
          </cell>
        </row>
        <row r="10202">
          <cell r="D10202" t="str">
            <v>RFL1A12</v>
          </cell>
          <cell r="I10202" t="str">
            <v>FIORINO HARD WORKING 1.4 EVO FLEX 2P C/AR</v>
          </cell>
          <cell r="J10202" t="str">
            <v>BRANCO BANCHISA</v>
          </cell>
          <cell r="O10202" t="str">
            <v>SAO0185/20-2-1-1</v>
          </cell>
          <cell r="P10202" t="str">
            <v>JULES PANIFICADORA E CONFEITARIA EIRELI</v>
          </cell>
        </row>
        <row r="10203">
          <cell r="D10203" t="str">
            <v>EMC4J43</v>
          </cell>
          <cell r="I10203" t="str">
            <v>VIRTUS 12V TSI FLEX AT 1.0 4P</v>
          </cell>
          <cell r="J10203" t="str">
            <v>CINZA PLATINUM</v>
          </cell>
          <cell r="O10203" t="str">
            <v>GVR2951/23-1-1-1</v>
          </cell>
          <cell r="P10203" t="str">
            <v>LUCAS HENRIQUE DO CARMO SILVA</v>
          </cell>
        </row>
        <row r="10204">
          <cell r="D10204" t="str">
            <v>RUQ0B49</v>
          </cell>
          <cell r="I10204" t="str">
            <v>TRACKER PREMIER 1.2 12V TURBO FLEX 4P C/AR - AUTOMÁTICO</v>
          </cell>
          <cell r="J10204" t="str">
            <v>CINZA SATIN STEEL</v>
          </cell>
          <cell r="O10204" t="str">
            <v>SAO0087/16-27-1-1</v>
          </cell>
          <cell r="P10204" t="str">
            <v>BUNZL EQUIPAMENTOS PARA PROTECAO INDIVIDUAL LTDA</v>
          </cell>
        </row>
        <row r="10205">
          <cell r="D10205" t="str">
            <v>RTL8F07</v>
          </cell>
          <cell r="I10205" t="str">
            <v>VOYAGE 1.6 8V TOTAL FLEX 4P C/AR</v>
          </cell>
          <cell r="J10205" t="str">
            <v>PRATA SIRIUS</v>
          </cell>
          <cell r="O10205" t="str">
            <v>SAO0169/17-100-4-9</v>
          </cell>
          <cell r="P10205" t="str">
            <v>JOHNSON CONTROLS BE DO BRASIL LTDA.</v>
          </cell>
        </row>
        <row r="10206">
          <cell r="D10206" t="str">
            <v>SHF0I13</v>
          </cell>
          <cell r="I10206" t="str">
            <v>SPIN PREMIER 7L 1.8 8V ECONOFLEX 4P C/AR - AUTOMÁTICO</v>
          </cell>
          <cell r="J10206" t="str">
            <v>AZUL ECLIPSE</v>
          </cell>
          <cell r="O10206" t="str">
            <v>GVR0264/23-1-1-1</v>
          </cell>
          <cell r="P10206" t="str">
            <v>GABRIELA BARBIERI</v>
          </cell>
        </row>
        <row r="10207">
          <cell r="D10207" t="str">
            <v>RTN4F54</v>
          </cell>
          <cell r="I10207" t="str">
            <v>GOL 1.6 8V FLEX 4P C/ AR</v>
          </cell>
          <cell r="J10207" t="str">
            <v>CINZA PLATINUM</v>
          </cell>
          <cell r="O10207" t="str">
            <v>CPQ0063/22-1-1-3</v>
          </cell>
          <cell r="P10207" t="str">
            <v>SOCIAL PET COMERCIO DE PRODUTOS PARA ANIMAIS LTDA</v>
          </cell>
        </row>
        <row r="10208">
          <cell r="D10208" t="str">
            <v>SHF0I44</v>
          </cell>
          <cell r="I10208" t="str">
            <v>MOBI LIKE 1.0 8V FLEX 4P C/AR</v>
          </cell>
          <cell r="J10208" t="str">
            <v>BRANCO BANCHISA</v>
          </cell>
          <cell r="O10208" t="str">
            <v>SJK0010/13-61-1-1</v>
          </cell>
          <cell r="P10208" t="str">
            <v>IGARATIBA INDÚSTRIA E COMÉRCIO LTDA.</v>
          </cell>
        </row>
        <row r="10209">
          <cell r="D10209" t="str">
            <v>RTL0A37</v>
          </cell>
          <cell r="I10209" t="str">
            <v>TRACKER PREMIER 1.2 12V TURBO FLEX 4P C/AR - AUTOMÁTICO</v>
          </cell>
          <cell r="J10209" t="str">
            <v>VERMELHO CHILI</v>
          </cell>
          <cell r="O10209" t="str">
            <v>SAO0125/21-3-1-1</v>
          </cell>
          <cell r="P10209" t="str">
            <v>FUNDAÇÃO DE DESENVOLVIMENTO DA PESQUISA DO AGRONEGOCIO</v>
          </cell>
        </row>
        <row r="10210">
          <cell r="D10210" t="str">
            <v>TCD6C02</v>
          </cell>
          <cell r="I10210" t="str">
            <v>HB20 COMFORT PLUS FLEX 1.0</v>
          </cell>
          <cell r="J10210" t="str">
            <v>AZUL SAPPHIRE</v>
          </cell>
          <cell r="O10210" t="str">
            <v>GVA6342/24-1-1-1</v>
          </cell>
          <cell r="P10210" t="str">
            <v>KEILA FORTUNATO DA SILVA</v>
          </cell>
        </row>
        <row r="10211">
          <cell r="D10211" t="str">
            <v>SYE8J69</v>
          </cell>
          <cell r="I10211" t="str">
            <v>KWID ZEN 1.0 12V SCE FLEX 4P C/AR</v>
          </cell>
          <cell r="J10211" t="str">
            <v>PRATA ETOILE</v>
          </cell>
          <cell r="O10211" t="str">
            <v>SAO0819/15-71-1-6</v>
          </cell>
          <cell r="P10211" t="str">
            <v>NOVA ANALITICA IMPORTACAO E EXPORTACAO LTDA</v>
          </cell>
        </row>
        <row r="10212">
          <cell r="D10212" t="str">
            <v>FWO1J62</v>
          </cell>
          <cell r="I10212" t="str">
            <v>POLO COMFORTLINE 1.0 12V TSI FLEX 4P C/AR - AUTOMÁTICO</v>
          </cell>
          <cell r="J10212" t="str">
            <v>PRETO NINJA</v>
          </cell>
          <cell r="O10212" t="str">
            <v>GVA3300/24-1-1-1</v>
          </cell>
          <cell r="P10212" t="str">
            <v>BALQ TECNOLOGIA S.A.</v>
          </cell>
        </row>
        <row r="10213">
          <cell r="D10213" t="str">
            <v>SIT8J72</v>
          </cell>
          <cell r="I10213" t="str">
            <v>HB20 LIMITED PLUS FLEX 1.0</v>
          </cell>
          <cell r="J10213" t="str">
            <v>AZUL SAPPHIRE</v>
          </cell>
          <cell r="O10213" t="str">
            <v>GVM9355/23-2-1-1</v>
          </cell>
          <cell r="P10213" t="str">
            <v>RODRIGO BINO DO NASCIMENTO</v>
          </cell>
        </row>
        <row r="10214">
          <cell r="D10214" t="str">
            <v>FDI1B42</v>
          </cell>
          <cell r="I10214" t="str">
            <v>NIVUS COMFORTLINE 1.0 200 TSI 12V TOTAL FLEX 4P C/AR - AUTOMÁTICO</v>
          </cell>
          <cell r="J10214" t="str">
            <v>BRANCO CRISTAL</v>
          </cell>
          <cell r="O10214" t="str">
            <v>GVB1491/24-1-1-1</v>
          </cell>
          <cell r="P10214" t="str">
            <v>VICTOR GANDRA SBEGHEN LIMA</v>
          </cell>
        </row>
        <row r="10215">
          <cell r="D10215" t="str">
            <v>SHL7I00</v>
          </cell>
          <cell r="I10215" t="str">
            <v>T-CROSS HIGHLINE 1.4 250 TSI 16V TOTAL FLEX 4P C/AR - AUTOMÁTICO</v>
          </cell>
          <cell r="J10215" t="str">
            <v>CINZA PLATINUM</v>
          </cell>
          <cell r="O10215" t="str">
            <v>GVR7425/23-1-1-1</v>
          </cell>
          <cell r="P10215" t="str">
            <v>LAGUNA PRODUCOES CULTURAIS LTDA</v>
          </cell>
        </row>
        <row r="10216">
          <cell r="D10216" t="str">
            <v>TDK3A34</v>
          </cell>
          <cell r="I10216" t="str">
            <v>ONIX LT 1.0 12V FLEX 4P C/AR</v>
          </cell>
          <cell r="J10216" t="str">
            <v>BRANCO SUMMIT</v>
          </cell>
          <cell r="O10216" t="str">
            <v>GVC1269/24-1-1-1</v>
          </cell>
          <cell r="P10216" t="str">
            <v>LUIZ ANTONIO PALHARO</v>
          </cell>
        </row>
        <row r="10217">
          <cell r="D10217" t="str">
            <v>SIE2E74</v>
          </cell>
          <cell r="I10217" t="str">
            <v>NOVA STRADA ENDURANCE CABINE PLUS 1.4 8V FLEX 2P C/AR</v>
          </cell>
          <cell r="J10217" t="str">
            <v>BRANCO BANCHISA</v>
          </cell>
          <cell r="O10217" t="str">
            <v>CPQ0013/22-3-1-16</v>
          </cell>
          <cell r="P10217" t="str">
            <v>INDUSTRIA QUIMICA KIMBERLIT LTDA</v>
          </cell>
        </row>
        <row r="10218">
          <cell r="D10218" t="str">
            <v>RTH8D07</v>
          </cell>
          <cell r="I10218" t="str">
            <v>KWID ZEN 1.0 12V SCE FLEX 4P C/AR</v>
          </cell>
          <cell r="J10218" t="str">
            <v>PRATA ETOILE</v>
          </cell>
          <cell r="O10218" t="str">
            <v>GVR5785/21-1-1-1</v>
          </cell>
          <cell r="P10218" t="str">
            <v>GRANDEX FERRAMENTAS EIRELI</v>
          </cell>
        </row>
        <row r="10219">
          <cell r="D10219" t="str">
            <v>SJD2I43</v>
          </cell>
          <cell r="I10219" t="str">
            <v>FASTBACK AUDACE 1.0 12V TURBO 200 FLEX 4P C/AR - AUTOMÁTICO</v>
          </cell>
          <cell r="J10219" t="str">
            <v>CINZA SILVERSTONE</v>
          </cell>
          <cell r="O10219" t="str">
            <v>SAO0827/15-152-8-7</v>
          </cell>
          <cell r="P10219" t="str">
            <v>SOLENIS ESPECIALIDADES QUIMICAS LTDA</v>
          </cell>
        </row>
        <row r="10220">
          <cell r="D10220" t="str">
            <v>PVR6C05</v>
          </cell>
          <cell r="I10220" t="str">
            <v>MONTANA LTZ TURBO FLEX AT 1.2 4P</v>
          </cell>
          <cell r="J10220" t="str">
            <v>PRETO OURO NEGRO</v>
          </cell>
          <cell r="O10220" t="str">
            <v>SAO0084/16-52-1-1</v>
          </cell>
          <cell r="P10220" t="str">
            <v>VIRBAC DO BRASIL IND E COM LTDA</v>
          </cell>
        </row>
        <row r="10221">
          <cell r="D10221" t="str">
            <v>SIL3A41</v>
          </cell>
          <cell r="I10221" t="str">
            <v>HB20S COMFORT 1.0 12V FLEX 4P C/AR</v>
          </cell>
          <cell r="J10221" t="str">
            <v>AZUL SAPPHIRE</v>
          </cell>
          <cell r="O10221" t="str">
            <v>GVM9660/23-1-2-1</v>
          </cell>
          <cell r="P10221" t="str">
            <v>G F DA PONTE DISTRIBUIDORA DE ELETROELETRONICOS E TELECOM</v>
          </cell>
        </row>
        <row r="10222">
          <cell r="D10222" t="str">
            <v>SYI2B89</v>
          </cell>
          <cell r="I10222" t="str">
            <v>HB20S PLATINUM SAFETY TGDI FLEX AT 1.0</v>
          </cell>
          <cell r="J10222" t="str">
            <v>BRANCO ATLAS</v>
          </cell>
          <cell r="O10222" t="str">
            <v>MTZ0003/24-18-21-7</v>
          </cell>
          <cell r="P10222" t="str">
            <v>LOCALIZA RENT A CAR S/A</v>
          </cell>
        </row>
        <row r="10223">
          <cell r="D10223" t="str">
            <v>SYP2E30</v>
          </cell>
          <cell r="I10223" t="str">
            <v>C3 LIVE PACK 1.0 6V FLEX 4P C/AR</v>
          </cell>
          <cell r="J10223" t="str">
            <v>CINZA GRAFITO</v>
          </cell>
          <cell r="O10223" t="str">
            <v>GVR8066/24-1-1-1</v>
          </cell>
          <cell r="P10223" t="str">
            <v>ALTIÉRI SILVA TEIXEIRA</v>
          </cell>
        </row>
        <row r="10224">
          <cell r="D10224" t="str">
            <v>RVY5B72</v>
          </cell>
          <cell r="I10224" t="str">
            <v>COMPASS LONGITUDE 1.3 16V TURBO 270 FLEX 4P C/AR - AUTOMÁTICO</v>
          </cell>
          <cell r="J10224" t="str">
            <v>CINZA GRANITE</v>
          </cell>
          <cell r="O10224" t="str">
            <v>GVM2590/22-1-1-1</v>
          </cell>
          <cell r="P10224" t="str">
            <v>JOSIELTON CAVALCANTI PALETA</v>
          </cell>
        </row>
        <row r="10225">
          <cell r="D10225" t="str">
            <v>RUA1J46</v>
          </cell>
          <cell r="I10225" t="str">
            <v>ARGO 1.0 6V FLEX 4P C/AR</v>
          </cell>
          <cell r="J10225" t="str">
            <v>PRATA BARI</v>
          </cell>
          <cell r="O10225" t="str">
            <v>CPQ0002/21-2-1-1</v>
          </cell>
          <cell r="P10225" t="str">
            <v>MEDICAMENTAL HOSPITALAR LTDA</v>
          </cell>
        </row>
        <row r="10226">
          <cell r="D10226" t="str">
            <v>PZB9A01</v>
          </cell>
          <cell r="I10226" t="str">
            <v>COMPASS LONGITUDE 1.3 16V TURBO 270 FLEX 4P C/AR - AUTOMÁTICO</v>
          </cell>
          <cell r="J10226" t="str">
            <v>PRATA BILLET</v>
          </cell>
          <cell r="O10226" t="str">
            <v>RIO0054/17-90-1-2</v>
          </cell>
          <cell r="P10226" t="str">
            <v>SIRONA DENTAL COMÉRCIO DE PRODUTOS E SISTEMAS ODONTOLÓGICOS LTDA.</v>
          </cell>
        </row>
        <row r="10227">
          <cell r="D10227" t="str">
            <v>SYO0C60</v>
          </cell>
          <cell r="I10227" t="str">
            <v>HB20 SENSE PLUS FLEX 1.0</v>
          </cell>
          <cell r="J10227" t="str">
            <v>PRATA BRISK</v>
          </cell>
          <cell r="O10227" t="str">
            <v>GVR5747/24-1-1-1</v>
          </cell>
          <cell r="P10227" t="str">
            <v>BIANCA</v>
          </cell>
        </row>
        <row r="10228">
          <cell r="D10228" t="str">
            <v>RMX0C94</v>
          </cell>
          <cell r="I10228" t="str">
            <v>RENEGADE LONGITUDE 1.8 16V FLEX 4P C/AR - AUTOMÁTICO</v>
          </cell>
          <cell r="J10228" t="str">
            <v>BRANCO AMBIENTE</v>
          </cell>
          <cell r="O10228" t="str">
            <v>SAO0017/19-5-1-1</v>
          </cell>
          <cell r="P10228" t="str">
            <v>PRESSURE COMERCIAL LTDA.</v>
          </cell>
        </row>
        <row r="10229">
          <cell r="D10229" t="str">
            <v>SJE9H96</v>
          </cell>
          <cell r="I10229" t="str">
            <v>STRADA ENDURANCE CP FLEX 1.3</v>
          </cell>
          <cell r="J10229" t="str">
            <v>BRANCO BANCHISA</v>
          </cell>
          <cell r="O10229" t="str">
            <v>FSP0032/23-3-1-2</v>
          </cell>
          <cell r="P10229" t="str">
            <v>LOYDER INDUSTRIA DE ADITIVOS E FERTILIZANTES LTDA.</v>
          </cell>
        </row>
        <row r="10230">
          <cell r="D10230" t="str">
            <v>RVR8D18</v>
          </cell>
          <cell r="I10230" t="str">
            <v>HB20 SENSE 1.0 12V FLEX 4P C/AR</v>
          </cell>
          <cell r="J10230" t="str">
            <v>CINZA SILK</v>
          </cell>
          <cell r="O10230" t="str">
            <v>GVM0960/22-1-1-1</v>
          </cell>
          <cell r="P10230" t="str">
            <v>MARCOS ALVES GOMES</v>
          </cell>
        </row>
        <row r="10231">
          <cell r="D10231" t="str">
            <v>SJA9B72</v>
          </cell>
          <cell r="I10231" t="str">
            <v>CRONOS DRIVE 1.0 6V FLEX 4P C/AR</v>
          </cell>
          <cell r="J10231" t="str">
            <v>PRATA BARI</v>
          </cell>
          <cell r="O10231" t="str">
            <v>SAO1056/13-46-1-4</v>
          </cell>
          <cell r="P10231" t="str">
            <v>SANEPAV SANEAMENTO AMBIENTAL LTDA</v>
          </cell>
        </row>
        <row r="10232">
          <cell r="D10232" t="str">
            <v>RVY5A33</v>
          </cell>
          <cell r="I10232" t="str">
            <v>RENEGADE LONGITUDE 1.3 16V TURBO 270 FLEX 4P C/AR - AUTOMÁTICO</v>
          </cell>
          <cell r="J10232" t="str">
            <v>CINZA GRANITE</v>
          </cell>
          <cell r="O10232" t="str">
            <v>GVM3196/22-1-1-1</v>
          </cell>
          <cell r="P10232" t="str">
            <v>VICTOR HUGO CARVALHO CALVIN VAZ</v>
          </cell>
        </row>
        <row r="10233">
          <cell r="D10233" t="str">
            <v>SYP7H67</v>
          </cell>
          <cell r="I10233" t="str">
            <v>ONIX LT 1.0 12V FLEX 4P C/AR</v>
          </cell>
          <cell r="J10233" t="str">
            <v>PRETO OURO NEGRO</v>
          </cell>
          <cell r="O10233" t="str">
            <v>GVR8601/24-1-1-1</v>
          </cell>
          <cell r="P10233" t="str">
            <v>WILMA PAINCO</v>
          </cell>
        </row>
        <row r="10234">
          <cell r="D10234" t="str">
            <v>SJE9H97</v>
          </cell>
          <cell r="I10234" t="str">
            <v>STRADA ENDURANCE CP FLEX 1.3</v>
          </cell>
          <cell r="J10234" t="str">
            <v>BRANCO BANCHISA</v>
          </cell>
          <cell r="O10234" t="str">
            <v>FSP0032/23-3-1-1</v>
          </cell>
          <cell r="P10234" t="str">
            <v>LOYDER INDUSTRIA DE ADITIVOS E FERTILIZANTES LTDA.</v>
          </cell>
        </row>
        <row r="10235">
          <cell r="D10235" t="str">
            <v>RNV3B28</v>
          </cell>
          <cell r="I10235" t="str">
            <v>TRACKER PREMIER 1.2 12V TURBO FLEX 4P C/AR - AUTOMÁTICO</v>
          </cell>
          <cell r="J10235" t="str">
            <v>AZUL ECLIPSE</v>
          </cell>
          <cell r="O10235" t="str">
            <v>GVR2502/23-2-1-1</v>
          </cell>
          <cell r="P10235" t="str">
            <v>RENATA RODRIGUES PREGELLI</v>
          </cell>
        </row>
        <row r="10236">
          <cell r="D10236" t="str">
            <v>TDL8B36</v>
          </cell>
          <cell r="I10236" t="str">
            <v>HB20 COMFORT PLUS FLEX 1.0</v>
          </cell>
          <cell r="J10236" t="str">
            <v>CINZA SILK</v>
          </cell>
          <cell r="O10236" t="str">
            <v>MTZ0002/16-835-1-8</v>
          </cell>
          <cell r="P10236" t="str">
            <v>LOCALIZA RENT A CAR S/A</v>
          </cell>
        </row>
        <row r="10237">
          <cell r="D10237" t="str">
            <v>RVL1F89</v>
          </cell>
          <cell r="I10237" t="str">
            <v>ONIX LT 1.0 12V FLEX 4P C/AR</v>
          </cell>
          <cell r="J10237" t="str">
            <v>VERMELHO CARMIM</v>
          </cell>
          <cell r="O10237" t="str">
            <v>GVR0534/22-1-1-1</v>
          </cell>
          <cell r="P10237" t="str">
            <v>LEVI DA COSTA MARIA</v>
          </cell>
        </row>
        <row r="10238">
          <cell r="D10238" t="str">
            <v>RUL9B88</v>
          </cell>
          <cell r="I10238" t="str">
            <v>NOVA STRADA ENDURANCE CABINE PLUS 1.4 8V FLEX 2P C/AR</v>
          </cell>
          <cell r="J10238" t="str">
            <v>BRANCO BANCHISA</v>
          </cell>
          <cell r="O10238" t="str">
            <v>SAO0182/18-35-5-1</v>
          </cell>
          <cell r="P10238" t="str">
            <v>SGS DO BRASIL LTDA</v>
          </cell>
        </row>
        <row r="10239">
          <cell r="D10239" t="str">
            <v>SIL4A14</v>
          </cell>
          <cell r="I10239" t="str">
            <v>COMMANDER OVERLAND 7L 2.0 16V TURBO DIE 4X4 4P C/AR - AUTOMÁTICO</v>
          </cell>
          <cell r="J10239" t="str">
            <v>BRANCO POLAR COM TETO PRETO</v>
          </cell>
          <cell r="O10239" t="str">
            <v>GVM2116/23-1-1-1</v>
          </cell>
          <cell r="P10239" t="str">
            <v>DANIEL DE ALMEIDA PRADO FRANCESCHI</v>
          </cell>
        </row>
        <row r="10240">
          <cell r="D10240" t="str">
            <v>RUQ0E31</v>
          </cell>
          <cell r="I10240" t="str">
            <v>ONIX PLUS LTZ 1.0 12V TURBO FLEX 4P C/AR - AUTOMÁTICO</v>
          </cell>
          <cell r="J10240" t="str">
            <v>BRANCO SUMMIT</v>
          </cell>
          <cell r="O10240" t="str">
            <v>RIO0056/19-16-1-1</v>
          </cell>
          <cell r="P10240" t="str">
            <v>HOYA LENS BRAZIL FABRICACAO DE ARTIGOS OPTICOS LTDA</v>
          </cell>
        </row>
        <row r="10241">
          <cell r="D10241" t="str">
            <v>SHV9A56</v>
          </cell>
          <cell r="I10241" t="str">
            <v>ONIX PLUS LTZ 1.0 12V TURBO FLEX 4P C/AR - AUTOMÁTICO</v>
          </cell>
          <cell r="J10241" t="str">
            <v>PRATA SHARK</v>
          </cell>
          <cell r="O10241" t="str">
            <v>SAO0016/15-23-1-1</v>
          </cell>
          <cell r="P10241" t="str">
            <v>SPRAYING SYSTEMS DO BRASIL</v>
          </cell>
        </row>
        <row r="10242">
          <cell r="D10242" t="str">
            <v>RVH7I91</v>
          </cell>
          <cell r="I10242" t="str">
            <v>ARGO DRIVE 1.0 6V FLEX 4P C/AR</v>
          </cell>
          <cell r="J10242" t="str">
            <v>PRATA BARI</v>
          </cell>
          <cell r="O10242" t="str">
            <v>BSB0006/13-299-1-1</v>
          </cell>
          <cell r="P10242" t="str">
            <v>BANCO TRIÂNGULO S.A.</v>
          </cell>
        </row>
        <row r="10243">
          <cell r="D10243" t="str">
            <v>SYC9C58</v>
          </cell>
          <cell r="I10243" t="str">
            <v>HB20 SENSE PLUS FLEX 1.0</v>
          </cell>
          <cell r="J10243" t="str">
            <v>BRANCO ATLAS</v>
          </cell>
          <cell r="O10243" t="str">
            <v>REM0616/23-2-1-1</v>
          </cell>
          <cell r="P10243" t="str">
            <v>VIDA DIAGNOSTICOS LTDA</v>
          </cell>
        </row>
        <row r="10244">
          <cell r="D10244" t="str">
            <v>SJB6D77</v>
          </cell>
          <cell r="I10244" t="str">
            <v>POLO HIGHLINE 1.0 12V TSI FLEX 4P C/AR - AUTOMÁTICO</v>
          </cell>
          <cell r="J10244" t="str">
            <v>CINZA PLATINUM</v>
          </cell>
          <cell r="O10244" t="str">
            <v>GVB3021/23-1-1-1</v>
          </cell>
          <cell r="P10244" t="str">
            <v>GABRIEL ALMEIDA DE JESUS JUNIOR</v>
          </cell>
        </row>
        <row r="10245">
          <cell r="D10245" t="str">
            <v>SHI6J45</v>
          </cell>
          <cell r="I10245" t="str">
            <v>ARGO 1.0 6V FLEX 4P C/AR</v>
          </cell>
          <cell r="J10245" t="str">
            <v>BRANCO BANCHISA</v>
          </cell>
          <cell r="O10245" t="str">
            <v>SAO0432/22-23-1-6</v>
          </cell>
          <cell r="P10245" t="str">
            <v>BENASSI SAO PAULO - IMPORTACAO E EXPORTACAO LTDA</v>
          </cell>
        </row>
        <row r="10246">
          <cell r="D10246" t="str">
            <v>SIW4C75</v>
          </cell>
          <cell r="I10246" t="str">
            <v>S10 CD LT 2.8 16V DIE 4X4 4P C/AR - AUTOMÁTICO</v>
          </cell>
          <cell r="J10246" t="str">
            <v>BRANCO SUMMIT</v>
          </cell>
          <cell r="O10246" t="str">
            <v>FSP0013/23-5-1-17</v>
          </cell>
          <cell r="P10246" t="str">
            <v>SAO PAULO TURISMO  RECEPTIVO LTDA</v>
          </cell>
        </row>
        <row r="10247">
          <cell r="D10247" t="str">
            <v>GGI6E92</v>
          </cell>
          <cell r="I10247" t="str">
            <v>POLO HIGHLINE 1.0 12V TSI FLEX 4P C/AR - AUTOMÁTICO</v>
          </cell>
          <cell r="J10247" t="str">
            <v>PRETO NINJA</v>
          </cell>
          <cell r="O10247" t="str">
            <v>GVA9639/23-1-1-1</v>
          </cell>
          <cell r="P10247" t="str">
            <v>ROBERTO MAYER</v>
          </cell>
        </row>
        <row r="10248">
          <cell r="D10248" t="str">
            <v>SHN1B54</v>
          </cell>
          <cell r="I10248" t="str">
            <v>CRETA ACTION 1.6 16V FLEX 4P C/AR - AUTOMÁTICO</v>
          </cell>
          <cell r="J10248" t="str">
            <v>CINZA SILK</v>
          </cell>
          <cell r="O10248" t="str">
            <v>GVM3015/24-1-1-1</v>
          </cell>
          <cell r="P10248" t="str">
            <v>DIEGO DE LIMA FREIRE</v>
          </cell>
        </row>
        <row r="10249">
          <cell r="D10249" t="str">
            <v>SJA5F98</v>
          </cell>
          <cell r="I10249" t="str">
            <v>ARGO 1.0 6V FLEX 4P C/AR</v>
          </cell>
          <cell r="J10249" t="str">
            <v>PRATA BARI</v>
          </cell>
          <cell r="O10249" t="str">
            <v>GVA6670/23-1-1-1</v>
          </cell>
          <cell r="P10249" t="str">
            <v>AFONSO HENRIQUE ROSA</v>
          </cell>
        </row>
        <row r="10250">
          <cell r="D10250" t="str">
            <v>RVY5A00</v>
          </cell>
          <cell r="I10250" t="str">
            <v>RENEGADE LONGITUDE 1.3 16V TURBO 270 FLEX 4P C/AR - AUTOMÁTICO</v>
          </cell>
          <cell r="J10250" t="str">
            <v>BRANCO POLAR</v>
          </cell>
          <cell r="O10250" t="str">
            <v>SAO0136/13-45-5-1</v>
          </cell>
          <cell r="P10250" t="str">
            <v>CENGAGE LEARNING EDIÇÕES LTDA.</v>
          </cell>
        </row>
        <row r="10251">
          <cell r="D10251" t="str">
            <v>FPF6E24</v>
          </cell>
          <cell r="I10251" t="str">
            <v>VIRTUS 12V TSI FLEX AT 1.0 4P</v>
          </cell>
          <cell r="J10251" t="str">
            <v>CINZA PLATINUM</v>
          </cell>
          <cell r="O10251" t="str">
            <v>SAO0197/16-16-2-3</v>
          </cell>
          <cell r="P10251" t="str">
            <v>VCT BRASIL IMPORTACAO E EXPORTACAO LTDA.</v>
          </cell>
        </row>
        <row r="10252">
          <cell r="D10252" t="str">
            <v>TDJ7A36</v>
          </cell>
          <cell r="I10252" t="str">
            <v>ONIX LT 1.0 12V FLEX 4P C/AR</v>
          </cell>
          <cell r="J10252" t="str">
            <v>AZUL SEEKER</v>
          </cell>
          <cell r="O10252" t="str">
            <v>GVC0939/24-1-1-1</v>
          </cell>
          <cell r="P10252" t="str">
            <v>FRANCIS ALBERT DOS SANTOS</v>
          </cell>
        </row>
        <row r="10253">
          <cell r="D10253" t="str">
            <v>SJD3B72</v>
          </cell>
          <cell r="I10253" t="str">
            <v>T-CROSS COMFORTLINE 1.0 200 TSI 12V TOTAL FLEX 4P C/AR - AUTOMÁTICO</v>
          </cell>
          <cell r="J10253" t="str">
            <v>BRANCO PURO</v>
          </cell>
          <cell r="O10253" t="str">
            <v>GVA9522/23-1-1-1</v>
          </cell>
          <cell r="P10253" t="str">
            <v>JOSE DE ALMEIDA FREITAS JUNIOR</v>
          </cell>
        </row>
        <row r="10254">
          <cell r="D10254" t="str">
            <v>RUX7H28</v>
          </cell>
          <cell r="I10254" t="str">
            <v>ONIX LT 1.0 12V FLEX 4P C/AR</v>
          </cell>
          <cell r="J10254" t="str">
            <v>BRANCO SUMMIT</v>
          </cell>
          <cell r="O10254" t="str">
            <v>SAO0215/19-11-2-2</v>
          </cell>
          <cell r="P10254" t="str">
            <v>TRAIL INFRAESTRUTURA EIRELI</v>
          </cell>
        </row>
        <row r="10255">
          <cell r="D10255" t="str">
            <v>EET4A32</v>
          </cell>
          <cell r="I10255" t="str">
            <v>VOYAGE 1.0 MPI 12V TOTAL FLEX 4P C/AR</v>
          </cell>
          <cell r="J10255" t="str">
            <v>BRANCO CRISTAL</v>
          </cell>
          <cell r="O10255" t="str">
            <v>SAO0328/17-20-1-5</v>
          </cell>
          <cell r="P10255" t="str">
            <v>TDGI FACILITIES E MANUTENCAO DE INSTALACOES LTDA</v>
          </cell>
        </row>
        <row r="10256">
          <cell r="D10256" t="str">
            <v>SYN8G35</v>
          </cell>
          <cell r="I10256" t="str">
            <v>KICKS SENSE 1.6 16V FLEX 4P C/AR - AUTOMÁTICO</v>
          </cell>
          <cell r="J10256" t="str">
            <v>CINZA GRAFITE</v>
          </cell>
          <cell r="O10256" t="str">
            <v>GVR3418/24-1-1-1</v>
          </cell>
          <cell r="P10256" t="str">
            <v>IAN ANDREW CHINEN ROBERTSON</v>
          </cell>
        </row>
        <row r="10257">
          <cell r="D10257" t="str">
            <v>RUB8B47</v>
          </cell>
          <cell r="I10257" t="str">
            <v>ONIX PLUS LTZ 1.0 12V TURBO FLEX 4P C/AR - AUTOMÁTICO</v>
          </cell>
          <cell r="J10257" t="str">
            <v>PRATA SWITCHBLADE</v>
          </cell>
          <cell r="O10257" t="str">
            <v>RIO0034/18-16-1-4</v>
          </cell>
          <cell r="P10257" t="str">
            <v>AMERICANAS S.A</v>
          </cell>
        </row>
        <row r="10258">
          <cell r="D10258" t="str">
            <v>RTH9A14</v>
          </cell>
          <cell r="I10258" t="str">
            <v>VOYAGE 1.6 8V TOTAL FLEX 4P C/AR</v>
          </cell>
          <cell r="J10258" t="str">
            <v>PRATA SIRIUS</v>
          </cell>
          <cell r="O10258" t="str">
            <v>SAO0169/17-100-3-17</v>
          </cell>
          <cell r="P10258" t="str">
            <v>JOHNSON CONTROLS BE DO BRASIL LTDA.</v>
          </cell>
        </row>
        <row r="10259">
          <cell r="D10259" t="str">
            <v>SIS3I24</v>
          </cell>
          <cell r="I10259" t="str">
            <v>FIORINO ENDURANCE 1.4 EVO FLEX 2P C/AR</v>
          </cell>
          <cell r="J10259" t="str">
            <v>BRANCO BANCHISA</v>
          </cell>
          <cell r="O10259" t="str">
            <v>MTZ0003/24-45-1-9</v>
          </cell>
          <cell r="P10259" t="str">
            <v>LOCALIZA RENT A CAR S/A</v>
          </cell>
        </row>
        <row r="10260">
          <cell r="D10260" t="str">
            <v>SHH1F84</v>
          </cell>
          <cell r="I10260" t="str">
            <v>RENEGADE LONGITUDE 1.3 16V TURBO 270 FLEX 4P C/AR - AUTOMÁTICO</v>
          </cell>
          <cell r="J10260" t="str">
            <v>CINZA GRANITE</v>
          </cell>
          <cell r="O10260" t="str">
            <v>GVR2886/23-1-1-1</v>
          </cell>
          <cell r="P10260" t="str">
            <v>VIDYA CONSULTORIA ORGANIZACIONAL LTDA.</v>
          </cell>
        </row>
        <row r="10261">
          <cell r="D10261" t="str">
            <v>RUY8E70</v>
          </cell>
          <cell r="I10261" t="str">
            <v>ONIX PLUS LTZ 1.0 12V TURBO FLEX 4P C/AR - AUTOMÁTICO</v>
          </cell>
          <cell r="J10261" t="str">
            <v>PRETO OURO NEGRO</v>
          </cell>
          <cell r="O10261" t="str">
            <v>SAO0027/22-1-1-1</v>
          </cell>
          <cell r="P10261" t="str">
            <v>SOCIEDADE DE EDUCACAO SUPERIOR E CULTURA BRASIL S.A.</v>
          </cell>
        </row>
        <row r="10262">
          <cell r="D10262" t="str">
            <v>RVW7D11</v>
          </cell>
          <cell r="I10262" t="str">
            <v>ONIX PLUS LTZ 1.0 12V TURBO FLEX 4P C/AR - AUTOMÁTICO</v>
          </cell>
          <cell r="J10262" t="str">
            <v>PRATA SWITCHBLADE</v>
          </cell>
          <cell r="O10262" t="str">
            <v>GVR1032/22-1-1-1</v>
          </cell>
          <cell r="P10262" t="str">
            <v>BRAYAN LEAL SODRE</v>
          </cell>
        </row>
        <row r="10263">
          <cell r="D10263" t="str">
            <v>PVR0G11</v>
          </cell>
          <cell r="I10263" t="str">
            <v>STRADA ENDURANCE CP FLEX 1.3</v>
          </cell>
          <cell r="J10263" t="str">
            <v>BRANCO BANCHISA</v>
          </cell>
          <cell r="O10263" t="str">
            <v>BEL0002/20-5-1-1</v>
          </cell>
          <cell r="P10263" t="str">
            <v>TERRANEW COMERCIO DE MOTOS LTDA</v>
          </cell>
        </row>
        <row r="10264">
          <cell r="D10264" t="str">
            <v>SHI0F91</v>
          </cell>
          <cell r="I10264" t="str">
            <v>KWID ZEN 1.0 12V SCE FLEX 4P C/AR</v>
          </cell>
          <cell r="J10264" t="str">
            <v>PRETO NACRE</v>
          </cell>
          <cell r="O10264" t="str">
            <v>SAO0036/14-93-1-17</v>
          </cell>
          <cell r="P10264" t="str">
            <v>SPOT MARKETING PROMOCIONAL LTDA.</v>
          </cell>
        </row>
        <row r="10265">
          <cell r="D10265" t="str">
            <v>SYI3A52</v>
          </cell>
          <cell r="I10265" t="str">
            <v>HB20 COMFORT PLUS FLEX 1.0</v>
          </cell>
          <cell r="J10265" t="str">
            <v>AZUL SAPPHIRE</v>
          </cell>
          <cell r="O10265" t="str">
            <v>GVR3978/24-1-1-1</v>
          </cell>
          <cell r="P10265" t="str">
            <v>SEVEN SERVICE GROUP LTDA</v>
          </cell>
        </row>
        <row r="10266">
          <cell r="D10266" t="str">
            <v>SHK8F74</v>
          </cell>
          <cell r="I10266" t="str">
            <v>RENEGADE LONGITUDE 1.3 16V TURBO 270 FLEX 4P C/AR - AUTOMÁTICO</v>
          </cell>
          <cell r="J10266" t="str">
            <v>PRETO CARBON</v>
          </cell>
          <cell r="O10266" t="str">
            <v>SAO0327/13-46-1-1</v>
          </cell>
          <cell r="P10266" t="str">
            <v>HUBERGROUP BRASIL TINTAS GRAFICAS LTDA</v>
          </cell>
        </row>
        <row r="10267">
          <cell r="D10267" t="str">
            <v>SHW3H00</v>
          </cell>
          <cell r="I10267" t="str">
            <v>MOBI LIKE 1.0 8V FLEX 4P C/AR</v>
          </cell>
          <cell r="J10267" t="str">
            <v>PRATA BARI</v>
          </cell>
          <cell r="O10267" t="str">
            <v>SAO0311/13-76-1-1</v>
          </cell>
          <cell r="P10267" t="str">
            <v>HDI SEGUROS S/A</v>
          </cell>
        </row>
        <row r="10268">
          <cell r="D10268" t="str">
            <v>GDW7I61</v>
          </cell>
          <cell r="I10268" t="str">
            <v>POLO TRACK 1.0 12V FLEX 4P C/AR</v>
          </cell>
          <cell r="J10268" t="str">
            <v>PRATA SIRIUS</v>
          </cell>
          <cell r="O10268" t="str">
            <v>GVR8429/24-1-1-1</v>
          </cell>
          <cell r="P10268" t="str">
            <v>PETCÃO INDUSTRIA E ATACADO LTDA</v>
          </cell>
        </row>
        <row r="10269">
          <cell r="D10269" t="str">
            <v>SHU7I68</v>
          </cell>
          <cell r="I10269" t="str">
            <v>HB20S COMFORT 1.0 12V FLEX 4P C/AR</v>
          </cell>
          <cell r="J10269" t="str">
            <v>BRANCO ATLAS</v>
          </cell>
          <cell r="O10269" t="str">
            <v>REM0086/23-2-1-1</v>
          </cell>
          <cell r="P10269" t="str">
            <v>RHMED CONSULTORES ASSOCIADOS SA</v>
          </cell>
        </row>
        <row r="10270">
          <cell r="D10270" t="str">
            <v>EGO0I72</v>
          </cell>
          <cell r="I10270" t="str">
            <v>POLO TRACK 1.0 12V FLEX 4P C/AR</v>
          </cell>
          <cell r="J10270" t="str">
            <v>BRANCO CRISTAL</v>
          </cell>
          <cell r="O10270" t="str">
            <v>SAO0003/23-2-1-7</v>
          </cell>
          <cell r="P10270" t="str">
            <v>ECOSAFETY ENGENHARIA DE INCENDIO LTDA</v>
          </cell>
        </row>
        <row r="10271">
          <cell r="D10271" t="str">
            <v>SUV0H61</v>
          </cell>
          <cell r="I10271" t="str">
            <v>POLO TRACK 1.0 12V FLEX 4P C/AR</v>
          </cell>
          <cell r="J10271" t="str">
            <v>PRATA SIRIUS</v>
          </cell>
          <cell r="O10271" t="str">
            <v>GVR8423/24-1-1-1</v>
          </cell>
          <cell r="P10271" t="str">
            <v>PETCÃO INDUSTRIA E ATACADO LTDA</v>
          </cell>
        </row>
        <row r="10272">
          <cell r="D10272" t="str">
            <v>SJD2J26</v>
          </cell>
          <cell r="I10272" t="str">
            <v>NOVA STRADA FREEDOM CD 1.3 8V FLEX 4P C/AR</v>
          </cell>
          <cell r="J10272" t="str">
            <v>CINZA SILVERSTONE</v>
          </cell>
          <cell r="O10272" t="str">
            <v>GVA8273/23-1-1-1</v>
          </cell>
          <cell r="P10272" t="str">
            <v>FRANCISCO ACÁCIO RODRIGUES</v>
          </cell>
        </row>
        <row r="10273">
          <cell r="D10273" t="str">
            <v>RVC0B97</v>
          </cell>
          <cell r="I10273" t="str">
            <v>KWID ZEN 1.0 12V SCE FLEX 4P C/AR</v>
          </cell>
          <cell r="J10273" t="str">
            <v>PRATA ETOILE</v>
          </cell>
          <cell r="O10273" t="str">
            <v>BHZ0012/15-13-1-1</v>
          </cell>
          <cell r="P10273" t="str">
            <v>EMPA S/A SERVICOS DE ENGENHARIA</v>
          </cell>
        </row>
        <row r="10274">
          <cell r="D10274" t="str">
            <v>SYL5F17</v>
          </cell>
          <cell r="I10274" t="str">
            <v>HB20 SENSE PLUS FLEX 1.0</v>
          </cell>
          <cell r="J10274" t="str">
            <v>BRANCO ATLAS</v>
          </cell>
          <cell r="O10274" t="str">
            <v>REM0616/23-1-1-1</v>
          </cell>
          <cell r="P10274" t="str">
            <v>VIDA DIAGNOSTICOS LTDA</v>
          </cell>
        </row>
        <row r="10275">
          <cell r="D10275" t="str">
            <v>RTF2A05</v>
          </cell>
          <cell r="I10275" t="str">
            <v>S10 CD LS 2.8 16V DIE 4X4 4P C/AR</v>
          </cell>
          <cell r="J10275" t="str">
            <v>CINZA TOPAZIO</v>
          </cell>
          <cell r="O10275" t="str">
            <v>POA0007/21-1-1-4</v>
          </cell>
          <cell r="P10275" t="str">
            <v>COOPERATIVA DE CREDITO POUPANCA E INVESTIMENTO UNIAO DOS ESTADOS DE MATO GROSSO DO SUL TOCANTINS E O</v>
          </cell>
        </row>
        <row r="10276">
          <cell r="D10276" t="str">
            <v>SYP6E19</v>
          </cell>
          <cell r="I10276" t="str">
            <v>TRACKER PREMIER 1.2 12V TURBO FLEX 4P C/AR - AUTOMÁTICO</v>
          </cell>
          <cell r="J10276" t="str">
            <v>CINZA RUSH</v>
          </cell>
          <cell r="O10276" t="str">
            <v>SAO0197/16-18-1-1</v>
          </cell>
          <cell r="P10276" t="str">
            <v>VCT BRASIL IMPORTACAO E EXPORTACAO LTDA.</v>
          </cell>
        </row>
        <row r="10277">
          <cell r="D10277" t="str">
            <v>SIU5G64</v>
          </cell>
          <cell r="I10277" t="str">
            <v>ONIX PREMIER II 1.0 12V TURBO FLEX 4P C/AR - AUTOMÁTICO</v>
          </cell>
          <cell r="J10277" t="str">
            <v>PRATA SHARK</v>
          </cell>
          <cell r="O10277" t="str">
            <v>MTZ0002/16-593-2-1</v>
          </cell>
          <cell r="P10277" t="str">
            <v>LOCALIZA RENT A CAR S/A</v>
          </cell>
        </row>
        <row r="10278">
          <cell r="D10278" t="str">
            <v>SHK8C65</v>
          </cell>
          <cell r="I10278" t="str">
            <v>208 HATCH ACTIVE 1.6 16V FLEX 4P C/AR - AUTOMÁTICO</v>
          </cell>
          <cell r="J10278" t="str">
            <v>CINZA ARTENSE</v>
          </cell>
          <cell r="O10278" t="str">
            <v>SAO1069/13-30-2-1</v>
          </cell>
          <cell r="P10278" t="str">
            <v>MC BAUCHEMIE BRASIL INDUSTRIA E COMERCIO LTDA</v>
          </cell>
        </row>
        <row r="10279">
          <cell r="D10279" t="str">
            <v>SHO3D22</v>
          </cell>
          <cell r="I10279" t="str">
            <v>NOVA STRADA ENDURANCE CABINE PLUS 1.4 8V FLEX 2P C/AR</v>
          </cell>
          <cell r="J10279" t="str">
            <v>CINZA SILVERSTONE</v>
          </cell>
          <cell r="O10279" t="str">
            <v>GVR6283/23-1-1-1</v>
          </cell>
          <cell r="P10279" t="str">
            <v>DIERBERGER OLEOS ESSENCIAIS SA</v>
          </cell>
        </row>
        <row r="10280">
          <cell r="D10280" t="str">
            <v>RUZ5D11</v>
          </cell>
          <cell r="I10280" t="str">
            <v>KWID ZEN 1.0 12V SCE FLEX 4P C/AR</v>
          </cell>
          <cell r="J10280" t="str">
            <v>VERMELHO FOGO</v>
          </cell>
          <cell r="O10280" t="str">
            <v>GVR8990/22-1-1-1</v>
          </cell>
          <cell r="P10280" t="str">
            <v>CARLA APARECIDA BRAZ GOUVEA</v>
          </cell>
        </row>
        <row r="10281">
          <cell r="D10281" t="str">
            <v>SHO0C05</v>
          </cell>
          <cell r="I10281" t="str">
            <v>ONIX PLUS LT 1.0 12V TURBO FLEX 4P C/AR - AUTOMÁTICO</v>
          </cell>
          <cell r="J10281" t="str">
            <v>PRATA SWITCHBLADE</v>
          </cell>
          <cell r="O10281" t="str">
            <v>GVR7223/23-1-1-1</v>
          </cell>
          <cell r="P10281" t="str">
            <v>THIAGO DE CARVALHO SMITH</v>
          </cell>
        </row>
        <row r="10282">
          <cell r="D10282" t="str">
            <v>SIB3H15</v>
          </cell>
          <cell r="I10282" t="str">
            <v>COMPASS SERIE S 1.3 16V TURBO 270 FLEX C/AR - AUTOMÁTICO</v>
          </cell>
          <cell r="J10282" t="str">
            <v>STING GRAY COM TETO PRETO</v>
          </cell>
          <cell r="O10282" t="str">
            <v>GVM4701/23-1-1-1</v>
          </cell>
          <cell r="P10282" t="str">
            <v>LUCIANE NADAL PINTO</v>
          </cell>
        </row>
        <row r="10283">
          <cell r="D10283" t="str">
            <v>TKH8B62</v>
          </cell>
          <cell r="I10283" t="str">
            <v>POLO TRACK 1.0 12V FLEX 4P C/AR</v>
          </cell>
          <cell r="J10283" t="str">
            <v>PRATA SIRIUS</v>
          </cell>
          <cell r="O10283" t="str">
            <v>GVC1378/24-1-1-1</v>
          </cell>
          <cell r="P10283" t="str">
            <v>EDSON FILIPE SANS</v>
          </cell>
        </row>
        <row r="10284">
          <cell r="D10284" t="str">
            <v>RNW1D63</v>
          </cell>
          <cell r="I10284" t="str">
            <v>ARGO 1.0 6V FLEX 4P C/AR</v>
          </cell>
          <cell r="J10284" t="str">
            <v>PRATA BARI</v>
          </cell>
          <cell r="O10284" t="str">
            <v>SAO0189/19-3-1-5</v>
          </cell>
          <cell r="P10284" t="str">
            <v>IMC SASTE - CONSTRUCOES SERVICOS E COMERCIO LTDA.</v>
          </cell>
        </row>
        <row r="10285">
          <cell r="D10285" t="str">
            <v>SYF6D72</v>
          </cell>
          <cell r="I10285" t="str">
            <v>ONIX PLUS LTZ 1.0 12V TURBO FLEX 4P C/AR - AUTOMÁTICO</v>
          </cell>
          <cell r="J10285" t="str">
            <v>PRETO OURO NEGRO</v>
          </cell>
          <cell r="O10285" t="str">
            <v>BHZ0159/22-4-1-1</v>
          </cell>
          <cell r="P10285" t="str">
            <v>IMPLANTEC - COMERCIO E ASSISTENCIA TECNICA LTDA</v>
          </cell>
        </row>
        <row r="10286">
          <cell r="D10286" t="str">
            <v>RVO8D18</v>
          </cell>
          <cell r="I10286" t="str">
            <v>FIORINO ENDURANCE 1.4 EVO FLEX 2P C/AR</v>
          </cell>
          <cell r="J10286" t="str">
            <v>BRANCO BANCHISA</v>
          </cell>
          <cell r="O10286" t="str">
            <v>SAO0030/17-22-1-8</v>
          </cell>
          <cell r="P10286" t="str">
            <v>SPAR BRASIL SERVICOS LTDA</v>
          </cell>
        </row>
        <row r="10287">
          <cell r="D10287" t="str">
            <v>SUH8E71</v>
          </cell>
          <cell r="I10287" t="str">
            <v>NIVUS HIGHLINE 1.0 200 TSI 12V TOTAL FLEX 4P C/AR - AUTOMÁTICO</v>
          </cell>
          <cell r="J10287" t="str">
            <v>BRANCO CRISTAL</v>
          </cell>
          <cell r="O10287" t="str">
            <v>GVR2911/24-1-1-1</v>
          </cell>
          <cell r="P10287" t="str">
            <v>RODRIGO TAVARES LOPES</v>
          </cell>
        </row>
        <row r="10288">
          <cell r="D10288" t="str">
            <v>STS3E05</v>
          </cell>
          <cell r="I10288" t="str">
            <v>POLO COMFORTLINE 1.0 12V TSI FLEX 4P C/AR - AUTOMÁTICO</v>
          </cell>
          <cell r="J10288" t="str">
            <v>BRANCO CRISTAL</v>
          </cell>
          <cell r="O10288" t="str">
            <v>GVM9749/24-1-1-1</v>
          </cell>
          <cell r="P10288" t="str">
            <v>VALDIRENE FRANÇA DE LIMA</v>
          </cell>
        </row>
        <row r="10289">
          <cell r="D10289" t="str">
            <v>SYF6G85</v>
          </cell>
          <cell r="I10289" t="str">
            <v>RENEGADE SPORT 1.3 16V TURBO 270 FLEX 4P C/AR - AUTOMÁTICO</v>
          </cell>
          <cell r="J10289" t="str">
            <v>CINZA GRANITE</v>
          </cell>
          <cell r="O10289" t="str">
            <v>GVB0350/23-1-1-1</v>
          </cell>
          <cell r="P10289" t="str">
            <v>WELLINGTON LUIZ SOUZA DE OLIVEIRA</v>
          </cell>
        </row>
        <row r="10290">
          <cell r="D10290" t="str">
            <v>RVY5A56</v>
          </cell>
          <cell r="I10290" t="str">
            <v>COMPASS LONGITUDE 1.3 16V TURBO 270 FLEX 4P C/AR - AUTOMÁTICO</v>
          </cell>
          <cell r="J10290" t="str">
            <v>AZUL JAZZ</v>
          </cell>
          <cell r="O10290" t="str">
            <v>GVM1961/22-1-1-2</v>
          </cell>
          <cell r="P10290" t="str">
            <v>EDAN PARTICIPAÇÕES S/A</v>
          </cell>
        </row>
        <row r="10291">
          <cell r="D10291" t="str">
            <v>RVJ0G01</v>
          </cell>
          <cell r="I10291" t="str">
            <v>ONIX PLUS LTZ 1.0 12V TURBO FLEX 4P C/AR</v>
          </cell>
          <cell r="J10291" t="str">
            <v>BRANCO SUMMIT</v>
          </cell>
          <cell r="O10291" t="str">
            <v>RIO0072/19-26-1-4</v>
          </cell>
          <cell r="P10291" t="str">
            <v>SEVA ENGENHARIA ELETRONICA S/A</v>
          </cell>
        </row>
        <row r="10292">
          <cell r="D10292" t="str">
            <v>SYP3B09</v>
          </cell>
          <cell r="I10292" t="str">
            <v>HB20 COMFORT PLUS FLEX 1.0</v>
          </cell>
          <cell r="J10292" t="str">
            <v>PRATA BRISK</v>
          </cell>
          <cell r="O10292" t="str">
            <v>REM0097/24-1-1-1</v>
          </cell>
          <cell r="P10292" t="str">
            <v>GRIMON SANEAMENTO E CONSTRUCOES LTDA</v>
          </cell>
        </row>
        <row r="10293">
          <cell r="D10293" t="str">
            <v>SII8F47</v>
          </cell>
          <cell r="I10293" t="str">
            <v>HB20 LIMITED 1.0 12V FLEX 4P C/AR</v>
          </cell>
          <cell r="J10293" t="str">
            <v>PRATA BRISK</v>
          </cell>
          <cell r="O10293" t="str">
            <v>GVM6055/23-1-1-1</v>
          </cell>
          <cell r="P10293" t="str">
            <v>LUIZ HENRIQUE DE OLIVEIRA COSTA FERREIRA</v>
          </cell>
        </row>
        <row r="10294">
          <cell r="D10294" t="str">
            <v>EXV6F01</v>
          </cell>
          <cell r="I10294" t="str">
            <v>T-CROSS HIGHLINE 1.4 250 TSI 16V TOTAL FLEX 4P C/AR - AUTOMÁTICO</v>
          </cell>
          <cell r="J10294" t="str">
            <v>PRETO NINJA</v>
          </cell>
          <cell r="O10294" t="str">
            <v>GVM6499/23-1-1-1</v>
          </cell>
          <cell r="P10294" t="str">
            <v>VICTOR EDUARDO DIAS PACHECO</v>
          </cell>
        </row>
        <row r="10295">
          <cell r="D10295" t="str">
            <v>SYA5I45</v>
          </cell>
          <cell r="I10295" t="str">
            <v>STRADA ENDURANCE CP FLEX 1.3</v>
          </cell>
          <cell r="J10295" t="str">
            <v>BRANCO BANCHISA</v>
          </cell>
          <cell r="O10295" t="str">
            <v>GYN0008/16-55-1-73</v>
          </cell>
          <cell r="P10295" t="str">
            <v>SINOVA INOVACOES AGRICOLAS S.A</v>
          </cell>
        </row>
        <row r="10296">
          <cell r="D10296" t="str">
            <v>SIS3J82</v>
          </cell>
          <cell r="I10296" t="str">
            <v>TRACKER LT 1.0 12V TURBO FLEX 4P C/AR - AUTOMÁTICO</v>
          </cell>
          <cell r="J10296" t="str">
            <v>CINZA RUSH</v>
          </cell>
          <cell r="O10296" t="str">
            <v>GVA1330/23-1-1-1</v>
          </cell>
          <cell r="P10296" t="str">
            <v>DAYSLHE KALLIANE LIMA ALCANTARA</v>
          </cell>
        </row>
        <row r="10297">
          <cell r="D10297" t="str">
            <v>RVR3F59</v>
          </cell>
          <cell r="I10297" t="str">
            <v>OROCH PRO 1.6 16V SCE FLEX 4P C/AR</v>
          </cell>
          <cell r="J10297" t="str">
            <v>CINZA LUNE</v>
          </cell>
          <cell r="O10297" t="str">
            <v>GVR9079/21-1-1-1</v>
          </cell>
          <cell r="P10297" t="str">
            <v>NICO COMERCIO E PRESTACAO DE SERVICOS EIRELI</v>
          </cell>
        </row>
        <row r="10298">
          <cell r="D10298" t="str">
            <v>SIH3G27</v>
          </cell>
          <cell r="I10298" t="str">
            <v>TIGGO 8 PRO 7L 1.5 TURBO HÍBRIDO PHEV 4P C/AR - AUTOMÁTICO</v>
          </cell>
          <cell r="J10298" t="str">
            <v>BRANCO</v>
          </cell>
          <cell r="O10298" t="str">
            <v>SAO0891/15-23-1-1</v>
          </cell>
          <cell r="P10298" t="str">
            <v>CORBION PRODUTOS RENOVÁVEIS LTDA</v>
          </cell>
        </row>
        <row r="10299">
          <cell r="D10299" t="str">
            <v>SJA1E24</v>
          </cell>
          <cell r="I10299" t="str">
            <v>STRADA ENDURANCE CP FLEX 1.3</v>
          </cell>
          <cell r="J10299" t="str">
            <v>CINZA SILVERSTONE</v>
          </cell>
          <cell r="O10299" t="str">
            <v>GVA5370/23-1-1-1</v>
          </cell>
          <cell r="P10299" t="str">
            <v>HARPYA SERVICOS DE IMAGEM AEREA LTDA</v>
          </cell>
        </row>
        <row r="10300">
          <cell r="D10300" t="str">
            <v>SST7I67</v>
          </cell>
          <cell r="I10300" t="str">
            <v>SAVEIRO ROBUST CD 1.6 16V TOTAL FLEX 2P C/AR</v>
          </cell>
          <cell r="J10300" t="str">
            <v>PRETO NINJA</v>
          </cell>
          <cell r="O10300" t="str">
            <v>GVB2034/23-1-1-1</v>
          </cell>
          <cell r="P10300" t="str">
            <v>GISELE ANTONIA SOARES SANTOS</v>
          </cell>
        </row>
        <row r="10301">
          <cell r="D10301" t="str">
            <v>RNY3D27</v>
          </cell>
          <cell r="I10301" t="str">
            <v>ARGO DRIVE 1.0 6V FLEX 4P C/AR</v>
          </cell>
          <cell r="J10301" t="str">
            <v>PRATA BARI</v>
          </cell>
          <cell r="O10301" t="str">
            <v>BSB0028/13-160-1-3</v>
          </cell>
          <cell r="P10301" t="str">
            <v>MARTINS COMERCIO E SERVICOS DE DISTRIBUICAO S/A</v>
          </cell>
        </row>
        <row r="10302">
          <cell r="D10302" t="str">
            <v>SIW5H65</v>
          </cell>
          <cell r="I10302" t="str">
            <v>HB20 LIMITED PLUS FLEX 1.0</v>
          </cell>
          <cell r="J10302" t="str">
            <v>PRATA BRISK</v>
          </cell>
          <cell r="O10302" t="str">
            <v>GVA6842/23-1-1-1</v>
          </cell>
          <cell r="P10302" t="str">
            <v>FÁBIO MANOEL DE SOUZA</v>
          </cell>
        </row>
        <row r="10303">
          <cell r="D10303" t="str">
            <v>RTV4E59</v>
          </cell>
          <cell r="I10303" t="str">
            <v>HB20 VISION 1.0 12V FLEX 4P C/AR</v>
          </cell>
          <cell r="J10303" t="str">
            <v>PRATA SAND</v>
          </cell>
          <cell r="O10303" t="str">
            <v>MTZ0002/16-358-1-14</v>
          </cell>
          <cell r="P10303" t="str">
            <v>LOCALIZA RENT A CAR S/A</v>
          </cell>
        </row>
        <row r="10304">
          <cell r="D10304" t="str">
            <v>TDP6G47</v>
          </cell>
          <cell r="I10304" t="str">
            <v>POLO TRACK 1.0 12V FLEX 4P C/AR</v>
          </cell>
          <cell r="J10304" t="str">
            <v>PRETO NINJA</v>
          </cell>
          <cell r="O10304" t="str">
            <v>GVR1475/25-1-1-1</v>
          </cell>
          <cell r="P10304" t="str">
            <v>JOSINALDO FRANCISCO DE SOUZA</v>
          </cell>
        </row>
        <row r="10305">
          <cell r="D10305" t="str">
            <v>SHI0F66</v>
          </cell>
          <cell r="I10305" t="str">
            <v>KWID ZEN 1.0 12V SCE FLEX 4P C/AR</v>
          </cell>
          <cell r="J10305" t="str">
            <v>PRETO NACRE</v>
          </cell>
          <cell r="O10305" t="str">
            <v>SAO0036/14-93-1-5</v>
          </cell>
          <cell r="P10305" t="str">
            <v>SPOT MARKETING PROMOCIONAL LTDA.</v>
          </cell>
        </row>
        <row r="10306">
          <cell r="D10306" t="str">
            <v>SHG7A63</v>
          </cell>
          <cell r="I10306" t="str">
            <v>PULSE AUDACE 1.0 12V TURBO 200 FLEX 4P C/AR - AUTOMÁTICO</v>
          </cell>
          <cell r="J10306" t="str">
            <v>CINZA SILVERSTONE</v>
          </cell>
          <cell r="O10306" t="str">
            <v>GVR9279/22-1-1-1</v>
          </cell>
          <cell r="P10306" t="str">
            <v>GOMES E FARIA TECNOLOGIA DA INFORMACAO LTDA</v>
          </cell>
        </row>
        <row r="10307">
          <cell r="D10307" t="str">
            <v>RTR9B36</v>
          </cell>
          <cell r="I10307" t="str">
            <v>MOBI LIKE 1.0 8V FLEX 4P C/AR</v>
          </cell>
          <cell r="J10307" t="str">
            <v>PRATA BARI</v>
          </cell>
          <cell r="O10307" t="str">
            <v>GVR0123/22-1-1-1</v>
          </cell>
          <cell r="P10307" t="str">
            <v>LEONARDO FERREIRA FAGUNDES</v>
          </cell>
        </row>
        <row r="10308">
          <cell r="D10308" t="str">
            <v>FJT9A47</v>
          </cell>
          <cell r="I10308" t="str">
            <v>T-CROSS HIGHLINE 1.4 250 TSI 16V TOTAL FLEX 4P C/AR - AUTOMÁTICO</v>
          </cell>
          <cell r="J10308" t="str">
            <v>CINZA PLATINUM</v>
          </cell>
          <cell r="O10308" t="str">
            <v>GVR3687/22-1-1-1</v>
          </cell>
          <cell r="P10308" t="str">
            <v>PEDRO HENRIQUE VALENTE</v>
          </cell>
        </row>
        <row r="10309">
          <cell r="D10309" t="str">
            <v>TDL7J62</v>
          </cell>
          <cell r="I10309" t="str">
            <v>HB20 COMFORT PLUS FLEX 1.0</v>
          </cell>
          <cell r="J10309" t="str">
            <v>CINZA SILK</v>
          </cell>
          <cell r="O10309" t="str">
            <v>GVR0741/25-1-1-1</v>
          </cell>
          <cell r="P10309" t="str">
            <v>PATRÍCIA DAYSE VIEIRA SOARES</v>
          </cell>
        </row>
        <row r="10310">
          <cell r="D10310" t="str">
            <v>SIT8J85</v>
          </cell>
          <cell r="I10310" t="str">
            <v>HB20S PLATINUM PLUS 1.0 12V GDI TURBO FLEX 4P C/AR - AUTOMÁTICO</v>
          </cell>
          <cell r="J10310" t="str">
            <v>AZUL SAPPHIRE</v>
          </cell>
          <cell r="O10310" t="str">
            <v>GVA2485/23-1-1-1</v>
          </cell>
          <cell r="P10310" t="str">
            <v>NEIVA PEREIRA PAIM</v>
          </cell>
        </row>
        <row r="10311">
          <cell r="D10311" t="str">
            <v>SHO5E00</v>
          </cell>
          <cell r="I10311" t="str">
            <v>ONIX PLUS PREMIER II 1.0 12V TURBO FLEX 4P C/AR - AUTOMÁTICO</v>
          </cell>
          <cell r="J10311" t="str">
            <v>VERMELHO CARMIM</v>
          </cell>
          <cell r="O10311" t="str">
            <v>GVM3381/22-1-1-1</v>
          </cell>
          <cell r="P10311" t="str">
            <v>FRAMEWORK TECNOLOGIA EM SOFTWARES LTDA</v>
          </cell>
        </row>
        <row r="10312">
          <cell r="D10312" t="str">
            <v>SYC9E50</v>
          </cell>
          <cell r="I10312" t="str">
            <v>ONIX PLUS LTZ 1.0 12V TURBO FLEX 4P C/AR - AUTOMÁTICO</v>
          </cell>
          <cell r="J10312" t="str">
            <v>PRETO OURO NEGRO</v>
          </cell>
          <cell r="O10312" t="str">
            <v>BHZ0159/22-3-1-1</v>
          </cell>
          <cell r="P10312" t="str">
            <v>IMPLANTEC - COMERCIO E ASSISTENCIA TECNICA LTDA</v>
          </cell>
        </row>
        <row r="10313">
          <cell r="D10313" t="str">
            <v>EMF7I22</v>
          </cell>
          <cell r="I10313" t="str">
            <v>T-CROSS HIGHLINE 1.4 250 TSI 16V TOTAL FLEX 4P C/AR - AUTOMÁTICO</v>
          </cell>
          <cell r="J10313" t="str">
            <v>CINZA PLATINUM</v>
          </cell>
          <cell r="O10313" t="str">
            <v>GVA1350/23-1-1-1</v>
          </cell>
          <cell r="P10313" t="str">
            <v>ROMULO S B ROCHA</v>
          </cell>
        </row>
        <row r="10314">
          <cell r="D10314" t="str">
            <v>SHG3G06</v>
          </cell>
          <cell r="I10314" t="str">
            <v>ARGO 1.0 6V FLEX 4P C/AR</v>
          </cell>
          <cell r="J10314" t="str">
            <v>BRANCO BANCHISA</v>
          </cell>
          <cell r="O10314" t="str">
            <v>SAO0429/22-1-1-16</v>
          </cell>
          <cell r="P10314" t="str">
            <v>ROLDAO AUTO SERVICO COMERCIO DE ALIMENTOS S/A</v>
          </cell>
        </row>
        <row r="10315">
          <cell r="D10315" t="str">
            <v>SIG6B69</v>
          </cell>
          <cell r="I10315" t="str">
            <v>ONIX PLUS PREMIER II 1.0 12V TURBO FLEX 4P C/AR - AUTOMÁTICO</v>
          </cell>
          <cell r="J10315" t="str">
            <v>PRATA SHARK</v>
          </cell>
          <cell r="O10315" t="str">
            <v>GVM6924/23-1-1-1</v>
          </cell>
          <cell r="P10315" t="str">
            <v>RODRIGO ALMEIDA SILVA</v>
          </cell>
        </row>
        <row r="10316">
          <cell r="D10316" t="str">
            <v>FDU5B11</v>
          </cell>
          <cell r="I10316" t="str">
            <v>NIVUS HIGHLINE 1.0 200 TSI 12V TOTAL FLEX 4P C/AR - AUTOMÁTICO</v>
          </cell>
          <cell r="J10316" t="str">
            <v>CINZA MOONSTONE C/ TETO PRETO</v>
          </cell>
          <cell r="O10316" t="str">
            <v>GVA1833/24-1-1-1</v>
          </cell>
          <cell r="P10316" t="str">
            <v>JOÃO LUCAS TRAN SIMÕES</v>
          </cell>
        </row>
        <row r="10317">
          <cell r="D10317" t="str">
            <v>SJE2G60</v>
          </cell>
          <cell r="I10317" t="str">
            <v>208 HATCH ACTIVE 1.6 16V FLEX 4P C/AR - AUTOMÁTICO</v>
          </cell>
          <cell r="J10317" t="str">
            <v>PRETO PERLA NERA</v>
          </cell>
          <cell r="O10317" t="str">
            <v>GHD0066/23-1-1-1</v>
          </cell>
          <cell r="P10317" t="str">
            <v>GOLD SOLUCOES FINANCEIRAS LTDA</v>
          </cell>
        </row>
        <row r="10318">
          <cell r="D10318" t="str">
            <v>RTR7E72</v>
          </cell>
          <cell r="I10318" t="str">
            <v>ARGO DRIVE 1.0 6V FLEX 4P C/AR</v>
          </cell>
          <cell r="J10318" t="str">
            <v>PRATA BARI</v>
          </cell>
          <cell r="O10318" t="str">
            <v>GVR2065/22-1-1-1</v>
          </cell>
          <cell r="P10318" t="str">
            <v>CACHAÇARIA MATUTA</v>
          </cell>
        </row>
        <row r="10319">
          <cell r="D10319" t="str">
            <v>SYG3A47</v>
          </cell>
          <cell r="I10319" t="str">
            <v>POLO COMFORTLINE 1.0 12V TSI FLEX 4P C/AR - AUTOMÁTICO</v>
          </cell>
          <cell r="J10319" t="str">
            <v>PRATA SIRIUS</v>
          </cell>
          <cell r="O10319" t="str">
            <v>GVR1560/24-1-1-1</v>
          </cell>
          <cell r="P10319" t="str">
            <v>GUSTAVO YOSHIO SACAGUCHI</v>
          </cell>
        </row>
        <row r="10320">
          <cell r="D10320" t="str">
            <v>SHG1C52</v>
          </cell>
          <cell r="I10320" t="str">
            <v>ARGO 1.0 6V FLEX 4P C/AR</v>
          </cell>
          <cell r="J10320" t="str">
            <v>BRANCO BANCHISA</v>
          </cell>
          <cell r="O10320" t="str">
            <v>SAO0429/22-1-1-2</v>
          </cell>
          <cell r="P10320" t="str">
            <v>ROLDAO AUTO SERVICO COMERCIO DE ALIMENTOS S/A</v>
          </cell>
        </row>
        <row r="10321">
          <cell r="D10321" t="str">
            <v>SHD9D40</v>
          </cell>
          <cell r="I10321" t="str">
            <v>ARGO 1.0 6V FLEX 4P C/AR</v>
          </cell>
          <cell r="J10321" t="str">
            <v>CINZA SILVERSTONE</v>
          </cell>
          <cell r="O10321" t="str">
            <v>GVM0551/22-1-1-1</v>
          </cell>
          <cell r="P10321" t="str">
            <v>JOÃO BATISTA SIQUEIRA</v>
          </cell>
        </row>
        <row r="10322">
          <cell r="D10322" t="str">
            <v>TKQ4G33</v>
          </cell>
          <cell r="I10322" t="str">
            <v>NIVUS COMFORTLINE 1.0 200 TSI 12V TOTAL FLEX 4P C/AR - AUTOMÁTICO</v>
          </cell>
          <cell r="J10322" t="str">
            <v>PRETO NINJA</v>
          </cell>
          <cell r="O10322" t="str">
            <v>REM0450/24-2-2-1</v>
          </cell>
          <cell r="P10322" t="str">
            <v>STATUS AGUIAR NEGOCIOS &amp; EMPREENDIMENTOS LTDA</v>
          </cell>
        </row>
        <row r="10323">
          <cell r="D10323" t="str">
            <v>SIN6B07</v>
          </cell>
          <cell r="I10323" t="str">
            <v>FRONTIER ATTACK CD 2.3 16V BI-TURBO DIE 4X4 4P C/AR - AUTOMÁTICO</v>
          </cell>
          <cell r="J10323" t="str">
            <v>BRANCO ASPEN</v>
          </cell>
          <cell r="O10323" t="str">
            <v>REM0148/23-1-1-1</v>
          </cell>
          <cell r="P10323" t="str">
            <v>TROPOC - PRODUTOS TROPICAIS DE CASTANHAL - LTDA</v>
          </cell>
        </row>
        <row r="10324">
          <cell r="D10324" t="str">
            <v>SHO3F23</v>
          </cell>
          <cell r="I10324" t="str">
            <v>208 HATCH ACTIVE 1.6 16V FLEX 4P C/AR - AUTOMÁTICO</v>
          </cell>
          <cell r="J10324" t="str">
            <v>CINZA ARTENSE</v>
          </cell>
          <cell r="O10324" t="str">
            <v>GVR3271/23-1-1-1</v>
          </cell>
          <cell r="P10324" t="str">
            <v>VEREDIANA MARREIRA DE LIMA LOPES</v>
          </cell>
        </row>
        <row r="10325">
          <cell r="D10325" t="str">
            <v>TCA2D06</v>
          </cell>
          <cell r="I10325" t="str">
            <v>STRADA ENDURANCE CP FLEX 1.3</v>
          </cell>
          <cell r="J10325" t="str">
            <v>CINZA SILVERSTONE</v>
          </cell>
          <cell r="O10325" t="str">
            <v>GVA5655/24-1-1-1</v>
          </cell>
          <cell r="P10325" t="str">
            <v>V7 MINERAÇÃO LTDA</v>
          </cell>
        </row>
        <row r="10326">
          <cell r="D10326" t="str">
            <v>TCL2F16</v>
          </cell>
          <cell r="I10326" t="str">
            <v>T-CROSS COMFORTLINE 1.0 200 TSI 12V TOTAL FLEX 4P C/AR - AUTOMÁTICO</v>
          </cell>
          <cell r="J10326" t="str">
            <v>PRETO NINJA</v>
          </cell>
          <cell r="O10326" t="str">
            <v>GVB9730/24-1-1-1</v>
          </cell>
          <cell r="P10326" t="str">
            <v>EUGENIO PRAXEDES LTDA</v>
          </cell>
        </row>
        <row r="10327">
          <cell r="D10327" t="str">
            <v>TDI8B00</v>
          </cell>
          <cell r="I10327" t="str">
            <v>NOVA STRADA FREEDOM CD 1.3 8V FLEX 4P C/AR</v>
          </cell>
          <cell r="J10327" t="str">
            <v>BRANCO BANCHISA</v>
          </cell>
          <cell r="O10327" t="str">
            <v>GVC3150/24-1-1-1</v>
          </cell>
          <cell r="P10327" t="str">
            <v>CILEIDE VIEIRA DA SILVA</v>
          </cell>
        </row>
        <row r="10328">
          <cell r="D10328" t="str">
            <v>FBV0J26</v>
          </cell>
          <cell r="I10328" t="str">
            <v>T-CROSS 1.0 200 TSI 12V TOTAL FLEX 4P C/AR - AUTOMÁTICO</v>
          </cell>
          <cell r="J10328" t="str">
            <v>AZUL NORWAY</v>
          </cell>
          <cell r="O10328" t="str">
            <v>GVM2832/22-1-1-1</v>
          </cell>
          <cell r="P10328" t="str">
            <v>BRUNO GUSTAVO EMILIANO</v>
          </cell>
        </row>
        <row r="10329">
          <cell r="D10329" t="str">
            <v>EGB0F53</v>
          </cell>
          <cell r="I10329" t="str">
            <v>T-CROSS HIGHLINE 1.4 250 TSI 16V TOTAL FLEX 4P C/AR - AUTOMÁTICO</v>
          </cell>
          <cell r="J10329" t="str">
            <v>AZUL NORWAY</v>
          </cell>
          <cell r="O10329" t="str">
            <v>GVR9830/23-1-1-1</v>
          </cell>
          <cell r="P10329" t="str">
            <v>PAULO ROBERTO RIBEIRO DOS SANTOS</v>
          </cell>
        </row>
        <row r="10330">
          <cell r="D10330" t="str">
            <v>TCV8A02</v>
          </cell>
          <cell r="I10330" t="str">
            <v>TORO FREEDOM 1.3 16V TURBO 270 FLEX 4P C/AR - AUTOMÁTICO</v>
          </cell>
          <cell r="J10330" t="str">
            <v>PRETO CARBON</v>
          </cell>
          <cell r="O10330" t="str">
            <v>GVB5806/24-1-1-1</v>
          </cell>
          <cell r="P10330" t="str">
            <v>GUILHERME RODOVANSKI MELCHIOR</v>
          </cell>
        </row>
        <row r="10331">
          <cell r="D10331" t="str">
            <v>RNY5C59</v>
          </cell>
          <cell r="I10331" t="str">
            <v>ONIX PLUS LTZ 1.0 12V TURBO FLEX 4P C/AR - AUTOMÁTICO</v>
          </cell>
          <cell r="J10331" t="str">
            <v>PRATA SWITCHBLADE</v>
          </cell>
          <cell r="O10331" t="str">
            <v>SAO0066/23-51-1-1</v>
          </cell>
          <cell r="P10331" t="str">
            <v>ZOETIS COMERCIO E DISTRIBUICAO LTDA</v>
          </cell>
        </row>
        <row r="10332">
          <cell r="D10332" t="str">
            <v>STV0D72</v>
          </cell>
          <cell r="I10332" t="str">
            <v>T-CROSS HIGHLINE 1.4 250 TSI 16V TOTAL FLEX 4P C/AR - AUTOMÁTICO</v>
          </cell>
          <cell r="J10332" t="str">
            <v>BRANCO PURO</v>
          </cell>
          <cell r="O10332" t="str">
            <v>GVR9682/24-1-1-1</v>
          </cell>
          <cell r="P10332" t="str">
            <v>TARCIO AUGUSTO PIRES BEZERRA</v>
          </cell>
        </row>
        <row r="10333">
          <cell r="D10333" t="str">
            <v>SHC9D12</v>
          </cell>
          <cell r="I10333" t="str">
            <v>COMPASS LONGITUDE 1.3 16V TURBO 270 FLEX 4P C/AR - AUTOMÁTICO</v>
          </cell>
          <cell r="J10333" t="str">
            <v>AZUL JAZZ</v>
          </cell>
          <cell r="O10333" t="str">
            <v>RIO0054/17-58-1-3</v>
          </cell>
          <cell r="P10333" t="str">
            <v>SIRONA DENTAL COMÉRCIO DE PRODUTOS E SISTEMAS ODONTOLÓGICOS LTDA.</v>
          </cell>
        </row>
        <row r="10334">
          <cell r="D10334" t="str">
            <v>SIS8E86</v>
          </cell>
          <cell r="I10334" t="str">
            <v>CRONOS DRIVE 1.3 8V FLEX 4P C/AR - AUTOMÁTICO</v>
          </cell>
          <cell r="J10334" t="str">
            <v>PRATA BARI</v>
          </cell>
          <cell r="O10334" t="str">
            <v>GHD0081/23-1-2-2</v>
          </cell>
          <cell r="P10334" t="str">
            <v>CAMERA 2 VIDEO FILMES LTDA</v>
          </cell>
        </row>
        <row r="10335">
          <cell r="D10335" t="str">
            <v>SYB5E71</v>
          </cell>
          <cell r="I10335" t="str">
            <v>TORO VOLCANO 2.0 16V TURBO DIE 4X4 4P C/AR - AUTOMÁTICO</v>
          </cell>
          <cell r="J10335" t="str">
            <v>BRANCO POLAR</v>
          </cell>
          <cell r="O10335" t="str">
            <v>MTZ0003/24-41-10-3</v>
          </cell>
          <cell r="P10335" t="str">
            <v>LOCALIZA RENT A CAR S/A</v>
          </cell>
        </row>
        <row r="10336">
          <cell r="D10336" t="str">
            <v>SIR7B82</v>
          </cell>
          <cell r="I10336" t="str">
            <v>FASTBACK AUDACE 1.0 12V TURBO 200 FLEX 4P C/AR - AUTOMÁTICO</v>
          </cell>
          <cell r="J10336" t="str">
            <v>CINZA SILVERSTONE</v>
          </cell>
          <cell r="O10336" t="str">
            <v>MTZ0003/24-50-1-3</v>
          </cell>
          <cell r="P10336" t="str">
            <v>LOCALIZA RENT A CAR S/A</v>
          </cell>
        </row>
        <row r="10337">
          <cell r="D10337" t="str">
            <v>TDD8C33</v>
          </cell>
          <cell r="I10337" t="str">
            <v>KARDIAN EVOLUTION TURBO FLEX AT 1.0</v>
          </cell>
          <cell r="J10337" t="str">
            <v>LARANJA ENERGY</v>
          </cell>
          <cell r="O10337" t="str">
            <v>GVC1685/24-1-1-1</v>
          </cell>
          <cell r="P10337" t="str">
            <v>MANOEL DE OLIVEIRA PASSOS</v>
          </cell>
        </row>
        <row r="10338">
          <cell r="D10338" t="str">
            <v>SYW5I54</v>
          </cell>
          <cell r="I10338" t="str">
            <v>ONIX PREMIER II 1.0 12V TURBO FLEX 4P C/AR - AUTOMÁTICO</v>
          </cell>
          <cell r="J10338" t="str">
            <v>CINZA DRAKE</v>
          </cell>
          <cell r="O10338" t="str">
            <v>GVM9911/24-1-1-1</v>
          </cell>
          <cell r="P10338" t="str">
            <v>LUIZ FERNANDO BARROS DE QUEIROZ</v>
          </cell>
        </row>
        <row r="10339">
          <cell r="D10339" t="str">
            <v>SHT0D22</v>
          </cell>
          <cell r="I10339" t="str">
            <v>NOVA STRADA FREEDOM CD 1.3 8V FLEX 4P C/AR</v>
          </cell>
          <cell r="J10339" t="str">
            <v>BRANCO BANCHISA</v>
          </cell>
          <cell r="O10339" t="str">
            <v>SAO0133/16-35-1-1</v>
          </cell>
          <cell r="P10339" t="str">
            <v>FARMERS EDGE (BRASIL) CONSULTORIA EM ATIVIDADES AGRICOLAS LTDA.</v>
          </cell>
        </row>
        <row r="10340">
          <cell r="D10340" t="str">
            <v>RVI9J74</v>
          </cell>
          <cell r="I10340" t="str">
            <v>ONIX PLUS LTZ 1.0 12V TURBO FLEX 4P C/AR - AUTOMÁTICO</v>
          </cell>
          <cell r="J10340" t="str">
            <v>BRANCO SUMMIT</v>
          </cell>
          <cell r="O10340" t="str">
            <v>SJK0010/13-59-1-5</v>
          </cell>
          <cell r="P10340" t="str">
            <v>IGARATIBA INDÚSTRIA E COMÉRCIO LTDA.</v>
          </cell>
        </row>
        <row r="10341">
          <cell r="D10341" t="str">
            <v>SIX7J39</v>
          </cell>
          <cell r="I10341" t="str">
            <v>CRETA ACTION 1.6 16V FLEX 4P C/AR - AUTOMÁTICO</v>
          </cell>
          <cell r="J10341" t="str">
            <v>PRETO ONIX</v>
          </cell>
          <cell r="O10341" t="str">
            <v>MTZ0003/24-51-31-1</v>
          </cell>
          <cell r="P10341" t="str">
            <v>LOCALIZA RENT A CAR S/A</v>
          </cell>
        </row>
        <row r="10342">
          <cell r="D10342" t="str">
            <v>SIX8J25</v>
          </cell>
          <cell r="I10342" t="str">
            <v>ONIX PLUS PREMIER II 1.0 12V TURBO FLEX 4P C/AR - AUTOMÁTICO</v>
          </cell>
          <cell r="J10342" t="str">
            <v>CINZA DRAKE</v>
          </cell>
          <cell r="O10342" t="str">
            <v>GVM3856/23-1-1-1</v>
          </cell>
          <cell r="P10342" t="str">
            <v>DIONÍSIO ANTÔNIO DAHMER</v>
          </cell>
        </row>
        <row r="10343">
          <cell r="D10343" t="str">
            <v>TCA9A78</v>
          </cell>
          <cell r="I10343" t="str">
            <v>FIORINO ENDURANCE 1.4 EVO FLEX 2P C/AR</v>
          </cell>
          <cell r="J10343" t="str">
            <v>BRANCO BANCHISA</v>
          </cell>
          <cell r="O10343" t="str">
            <v>REM0450/24-1-1-1</v>
          </cell>
          <cell r="P10343" t="str">
            <v>STATUS AGUIAR NEGOCIOS &amp; EMPREENDIMENTOS LTDA</v>
          </cell>
        </row>
        <row r="10344">
          <cell r="D10344" t="str">
            <v>SHW1D59</v>
          </cell>
          <cell r="I10344" t="str">
            <v>HB20 COMFORT 1.0 12V GDI TURBO FLEX 4P C/AR - AUTOMÁTICO</v>
          </cell>
          <cell r="J10344" t="str">
            <v>PRATA BRISK</v>
          </cell>
          <cell r="O10344" t="str">
            <v>SAO0460/13-109-1-1</v>
          </cell>
          <cell r="P10344" t="str">
            <v>METTLER-TOLEDO INDÚSTRIA E COMÉRCIO LTDA</v>
          </cell>
        </row>
        <row r="10345">
          <cell r="D10345" t="str">
            <v>RUZ2A62</v>
          </cell>
          <cell r="I10345" t="str">
            <v>FIORINO ENDURANCE 1.4 EVO FLEX 2P C/AR</v>
          </cell>
          <cell r="J10345" t="str">
            <v>BRANCO BANCHISA</v>
          </cell>
          <cell r="O10345" t="str">
            <v>SAO0180/16-14-1-1</v>
          </cell>
          <cell r="P10345" t="str">
            <v>MAERSK BRASIL BRASMAR LTDA.</v>
          </cell>
        </row>
        <row r="10346">
          <cell r="D10346" t="str">
            <v>SIU4J61</v>
          </cell>
          <cell r="I10346" t="str">
            <v>ONIX PLUS LTZ 1.0 12V TURBO FLEX 4P C/AR - AUTOMÁTICO</v>
          </cell>
          <cell r="J10346" t="str">
            <v>PRETO OURO NEGRO</v>
          </cell>
          <cell r="O10346" t="str">
            <v>FLN0013/18-40-1-2</v>
          </cell>
          <cell r="P10346" t="str">
            <v>ANDRITZ SEPARATION INDUSTRIA E COMERCIO DE EQUIPAMENTOS DE FILTRACAO LTDA</v>
          </cell>
        </row>
        <row r="10347">
          <cell r="D10347" t="str">
            <v>SHO5G17</v>
          </cell>
          <cell r="I10347" t="str">
            <v>HILUX CD STD 2.8 16V TURBO DIE 4X4 4P C/AR</v>
          </cell>
          <cell r="J10347" t="str">
            <v>BRANCO POLAR</v>
          </cell>
          <cell r="O10347" t="str">
            <v>SAO0006/23-1-1-9</v>
          </cell>
          <cell r="P10347" t="str">
            <v>ECOVALE CONSULTORIA AGROAMBIENTAL LTDA</v>
          </cell>
        </row>
        <row r="10348">
          <cell r="D10348" t="str">
            <v>SHD9C49</v>
          </cell>
          <cell r="I10348" t="str">
            <v>NOVA STRADA ENDURANCE CABINE PLUS 1.4 8V FLEX 2P C/AR</v>
          </cell>
          <cell r="J10348" t="str">
            <v>BRANCO BANCHISA</v>
          </cell>
          <cell r="O10348" t="str">
            <v>FSP0038/24-3-2-1</v>
          </cell>
          <cell r="P10348" t="str">
            <v>MULTI BIOENERGIA LTDA</v>
          </cell>
        </row>
        <row r="10349">
          <cell r="D10349" t="str">
            <v>SIP0I64</v>
          </cell>
          <cell r="I10349" t="str">
            <v>TRACKER PREMIER 1.2 12V TURBO FLEX 4P C/AR - AUTOMÁTICO</v>
          </cell>
          <cell r="J10349" t="str">
            <v>CINZA RUSH</v>
          </cell>
          <cell r="O10349" t="str">
            <v>GVM2893/23-1-1-1</v>
          </cell>
          <cell r="P10349" t="str">
            <v>SERGIO APARECIDO DALLA MULLE</v>
          </cell>
        </row>
        <row r="10350">
          <cell r="D10350" t="str">
            <v>EZY3E75</v>
          </cell>
          <cell r="I10350" t="str">
            <v>VOYAGE 1.0 MPI 12V TOTAL FLEX 4P C/AR</v>
          </cell>
          <cell r="J10350" t="str">
            <v>BRANCO CRISTAL</v>
          </cell>
          <cell r="O10350" t="str">
            <v>SAO0187/16-158-1-237</v>
          </cell>
          <cell r="P10350" t="str">
            <v>STONE INSTITUICAO DE PAGAMENTO SA</v>
          </cell>
        </row>
        <row r="10351">
          <cell r="D10351" t="str">
            <v>SJC1I43</v>
          </cell>
          <cell r="I10351" t="str">
            <v>ONIX LT 1.0 12V FLEX 4P C/AR</v>
          </cell>
          <cell r="J10351" t="str">
            <v>CINZA DRAKE</v>
          </cell>
          <cell r="O10351" t="str">
            <v>GVA7698/23-1-1-1</v>
          </cell>
          <cell r="P10351" t="str">
            <v>CAMILA FRADE SANTOS</v>
          </cell>
        </row>
        <row r="10352">
          <cell r="D10352" t="str">
            <v>SHL1I32</v>
          </cell>
          <cell r="I10352" t="str">
            <v>ARGO 1.0 6V FLEX 4P C/AR</v>
          </cell>
          <cell r="J10352" t="str">
            <v>BRANCO BANCHISA</v>
          </cell>
          <cell r="O10352" t="str">
            <v>SAO0432/22-29-1-1</v>
          </cell>
          <cell r="P10352" t="str">
            <v>BENASSI SAO PAULO - IMPORTACAO E EXPORTACAO LTDA</v>
          </cell>
        </row>
        <row r="10353">
          <cell r="D10353" t="str">
            <v>SYD3A46</v>
          </cell>
          <cell r="I10353" t="str">
            <v>HB20 LIMITED PLUS FLEX 1.0</v>
          </cell>
          <cell r="J10353" t="str">
            <v>PRATA BRISK</v>
          </cell>
          <cell r="O10353" t="str">
            <v>GVR6460/24-1-1-1</v>
          </cell>
          <cell r="P10353" t="str">
            <v>PREBMOL - PREFABRICADOS LTDA</v>
          </cell>
        </row>
        <row r="10354">
          <cell r="D10354" t="str">
            <v>SHN4A96</v>
          </cell>
          <cell r="I10354" t="str">
            <v>S10 CD LS 2.8 16V DIE 4X4 4P C/AR</v>
          </cell>
          <cell r="J10354" t="str">
            <v>BRANCO SUMMIT</v>
          </cell>
          <cell r="O10354" t="str">
            <v>RIO0066/19-82-4-5</v>
          </cell>
          <cell r="P10354" t="str">
            <v>SOCIEDADE MICHELIN DE PARTIC IND E COM LTDA</v>
          </cell>
        </row>
        <row r="10355">
          <cell r="D10355" t="str">
            <v>RTJ9F63</v>
          </cell>
          <cell r="I10355" t="str">
            <v>VOYAGE 1.6 8V TOTAL FLEX 4P C/AR</v>
          </cell>
          <cell r="J10355" t="str">
            <v>CINZA PLATINUM</v>
          </cell>
          <cell r="O10355" t="str">
            <v>SAO0327/13-44-1-7</v>
          </cell>
          <cell r="P10355" t="str">
            <v>HUBERGROUP BRASIL TINTAS GRAFICAS LTDA</v>
          </cell>
        </row>
        <row r="10356">
          <cell r="D10356" t="str">
            <v>SHI6J49</v>
          </cell>
          <cell r="I10356" t="str">
            <v>ARGO 1.0 6V FLEX 4P C/AR</v>
          </cell>
          <cell r="J10356" t="str">
            <v>BRANCO BANCHISA</v>
          </cell>
          <cell r="O10356" t="str">
            <v>SAO0432/22-23-1-1</v>
          </cell>
          <cell r="P10356" t="str">
            <v>BENASSI SAO PAULO - IMPORTACAO E EXPORTACAO LTDA</v>
          </cell>
        </row>
        <row r="10357">
          <cell r="D10357" t="str">
            <v>SIB5J81</v>
          </cell>
          <cell r="I10357" t="str">
            <v>MOBI LIKE 1.0 8V FLEX 4P C/AR</v>
          </cell>
          <cell r="J10357" t="str">
            <v>PRATA BARI</v>
          </cell>
          <cell r="O10357" t="str">
            <v>SAO0311/13-76-1-9</v>
          </cell>
          <cell r="P10357" t="str">
            <v>HDI SEGUROS S/A</v>
          </cell>
        </row>
        <row r="10358">
          <cell r="D10358" t="str">
            <v>SIE7C69</v>
          </cell>
          <cell r="I10358" t="str">
            <v>MOBI LIKE 1.0 8V FLEX 4P C/AR</v>
          </cell>
          <cell r="J10358" t="str">
            <v>BRANCO BANCHISA</v>
          </cell>
          <cell r="O10358" t="str">
            <v>MTZ0003/24-39-27-1</v>
          </cell>
          <cell r="P10358" t="str">
            <v>LOCALIZA RENT A CAR S/A</v>
          </cell>
        </row>
        <row r="10359">
          <cell r="D10359" t="str">
            <v>RMN1C77</v>
          </cell>
          <cell r="I10359" t="str">
            <v>RENEGADE LONGITUDE 1.8 16V FLEX 4P C/AR - AUTOMÁTICO</v>
          </cell>
          <cell r="J10359" t="str">
            <v>BRANCO AMBIENTE</v>
          </cell>
          <cell r="O10359" t="str">
            <v>GVR0725/21-2-1-1</v>
          </cell>
          <cell r="P10359" t="str">
            <v>JULIA BOTELHO VIDIGAL</v>
          </cell>
        </row>
        <row r="10360">
          <cell r="D10360" t="str">
            <v>EJO9E52</v>
          </cell>
          <cell r="I10360" t="str">
            <v>VOYAGE 1.0 MPI 12V TOTAL FLEX 4P C/AR</v>
          </cell>
          <cell r="J10360" t="str">
            <v>BRANCO CRISTAL</v>
          </cell>
          <cell r="O10360" t="str">
            <v>SAO0293/22-1-1-56</v>
          </cell>
          <cell r="P10360" t="str">
            <v>EDITORA DO BRASIL S/A</v>
          </cell>
        </row>
        <row r="10361">
          <cell r="D10361" t="str">
            <v>SHZ8A96</v>
          </cell>
          <cell r="I10361" t="str">
            <v>TRACKER LT 1.0 12V TURBO FLEX 4P C/AR - AUTOMÁTICO</v>
          </cell>
          <cell r="J10361" t="str">
            <v>BRANCO SUMMIT</v>
          </cell>
          <cell r="O10361" t="str">
            <v>CWB0025/21-15-1-1</v>
          </cell>
          <cell r="P10361" t="str">
            <v>ARTELESTE CONSTRUCOES LIMITADA</v>
          </cell>
        </row>
        <row r="10362">
          <cell r="D10362" t="str">
            <v>RNU3F40</v>
          </cell>
          <cell r="I10362" t="str">
            <v>ONIX LT 1.0 12V FLEX 4P C/AR</v>
          </cell>
          <cell r="J10362" t="str">
            <v>BRANCO SUMMIT</v>
          </cell>
          <cell r="O10362" t="str">
            <v>POA0011/13-22-1-3</v>
          </cell>
          <cell r="P10362" t="str">
            <v>DIPAM GAÚCHA DISTRIBUIDORA LTDA</v>
          </cell>
        </row>
        <row r="10363">
          <cell r="D10363" t="str">
            <v>RTZ8E19</v>
          </cell>
          <cell r="I10363" t="str">
            <v>208 HATCH ACTIVE 1.6 16V FLEX 4P C/AR - AUTOMÁTICO</v>
          </cell>
          <cell r="J10363" t="str">
            <v>CINZA ALUMINIUM</v>
          </cell>
          <cell r="O10363" t="str">
            <v>MTZ0002/16-393-4-6</v>
          </cell>
          <cell r="P10363" t="str">
            <v>LOCALIZA RENT A CAR S/A</v>
          </cell>
        </row>
        <row r="10364">
          <cell r="D10364" t="str">
            <v>SYI2E82</v>
          </cell>
          <cell r="I10364" t="str">
            <v>HB20 COMFORT PLUS FLEX 1.0</v>
          </cell>
          <cell r="J10364" t="str">
            <v>CINZA SILK</v>
          </cell>
          <cell r="O10364" t="str">
            <v>GVR1383/24-1-1-1</v>
          </cell>
          <cell r="P10364" t="str">
            <v>SHEMPO EMPREENDIMENTOS E SISTEMAS DE COMUNICACAO LTDA</v>
          </cell>
        </row>
        <row r="10365">
          <cell r="D10365" t="str">
            <v>RVW1B54</v>
          </cell>
          <cell r="I10365" t="str">
            <v>TORO FREEDOM 1.3 16V TURBO 270 FLEX 4P C/AR - AUTOMÁTICO</v>
          </cell>
          <cell r="J10365" t="str">
            <v>BRANCO AMBIENTE</v>
          </cell>
          <cell r="O10365" t="str">
            <v>BHZ0077/21-11-2-1</v>
          </cell>
          <cell r="P10365" t="str">
            <v>CNH INDUSTRIAL BRASIL LTDA</v>
          </cell>
        </row>
        <row r="10366">
          <cell r="D10366" t="str">
            <v>RVV7C71</v>
          </cell>
          <cell r="I10366" t="str">
            <v>TORO FREEDOM 1.3 16V TURBO 270 FLEX 4P C/AR - AUTOMÁTICO</v>
          </cell>
          <cell r="J10366" t="str">
            <v>BRANCO AMBIENTE</v>
          </cell>
          <cell r="O10366" t="str">
            <v>BHZ0077/21-11-2-3</v>
          </cell>
          <cell r="P10366" t="str">
            <v>CNH INDUSTRIAL BRASIL LTDA</v>
          </cell>
        </row>
        <row r="10367">
          <cell r="D10367" t="str">
            <v>SYI1G16</v>
          </cell>
          <cell r="I10367" t="str">
            <v>HB20 LIMITED PLUS FLEX 1.0</v>
          </cell>
          <cell r="J10367" t="str">
            <v>BRANCO ATLAS</v>
          </cell>
          <cell r="O10367" t="str">
            <v>FLN0002/20-10-1-2</v>
          </cell>
          <cell r="P10367" t="str">
            <v>DISTRIBUIDORA CONDOR HBL LTDA</v>
          </cell>
        </row>
        <row r="10368">
          <cell r="D10368" t="str">
            <v>SYR1A34</v>
          </cell>
          <cell r="I10368" t="str">
            <v>ONIX PLUS LTZ 1.0 12V TURBO FLEX 4P C/AR - AUTOMÁTICO</v>
          </cell>
          <cell r="J10368" t="str">
            <v>PRETO OURO NEGRO</v>
          </cell>
          <cell r="O10368" t="str">
            <v>SAO0063/13-27-3-7</v>
          </cell>
          <cell r="P10368" t="str">
            <v>ATOTECH DO BRASIL GALVANOTÉCNICA LTDA</v>
          </cell>
        </row>
        <row r="10369">
          <cell r="D10369" t="str">
            <v>RVV2C51</v>
          </cell>
          <cell r="I10369" t="str">
            <v>HB20 COMFORT 1.0 12V FLEX 4P C/AR</v>
          </cell>
          <cell r="J10369" t="str">
            <v>BRANCO ATLAS</v>
          </cell>
          <cell r="O10369" t="str">
            <v>SAO0384/19-14-1-1</v>
          </cell>
          <cell r="P10369" t="str">
            <v>ALLOY ALUMINIO EIRELI</v>
          </cell>
        </row>
        <row r="10370">
          <cell r="D10370" t="str">
            <v>TDE4D93</v>
          </cell>
          <cell r="I10370" t="str">
            <v>CRETA COMFORT 1.0 TGDI 12V TURBO FLEX 4P C/AR - AUTOMÁTICO</v>
          </cell>
          <cell r="J10370" t="str">
            <v>PRETO ONIX</v>
          </cell>
          <cell r="O10370" t="str">
            <v>GVC0803/24-1-1-1</v>
          </cell>
          <cell r="P10370" t="str">
            <v>AGNALDO RIBEIRO DE PAIVA</v>
          </cell>
        </row>
        <row r="10371">
          <cell r="D10371" t="str">
            <v>FOI9D92</v>
          </cell>
          <cell r="I10371" t="str">
            <v>VOYAGE 1.0 MPI 12V TOTAL FLEX 4P C/AR</v>
          </cell>
          <cell r="J10371" t="str">
            <v>BRANCO CRISTAL</v>
          </cell>
          <cell r="O10371" t="str">
            <v>RIO0010/15-9-2-1</v>
          </cell>
          <cell r="P10371" t="str">
            <v>SCS GERADORES LTDA</v>
          </cell>
        </row>
        <row r="10372">
          <cell r="D10372" t="str">
            <v>RVV7C65</v>
          </cell>
          <cell r="I10372" t="str">
            <v>TORO FREEDOM 1.3 16V TURBO 270 FLEX 4P C/AR - AUTOMÁTICO</v>
          </cell>
          <cell r="J10372" t="str">
            <v>BRANCO AMBIENTE</v>
          </cell>
          <cell r="O10372" t="str">
            <v>BHZ0077/21-11-2-4</v>
          </cell>
          <cell r="P10372" t="str">
            <v>CNH INDUSTRIAL BRASIL LTDA</v>
          </cell>
        </row>
        <row r="10373">
          <cell r="D10373" t="str">
            <v>FXG4C83</v>
          </cell>
          <cell r="I10373" t="str">
            <v>VIRTUS 12V TSI FLEX 1.0 4P</v>
          </cell>
          <cell r="J10373" t="str">
            <v>CINZA PLATINUM</v>
          </cell>
          <cell r="O10373" t="str">
            <v>MTZ0003/24-22-12-1</v>
          </cell>
          <cell r="P10373" t="str">
            <v>LOCALIZA RENT A CAR S/A</v>
          </cell>
        </row>
        <row r="10374">
          <cell r="D10374" t="str">
            <v>RVV7C64</v>
          </cell>
          <cell r="I10374" t="str">
            <v>TORO FREEDOM 1.3 16V TURBO 270 FLEX 4P C/AR - AUTOMÁTICO</v>
          </cell>
          <cell r="J10374" t="str">
            <v>BRANCO AMBIENTE</v>
          </cell>
          <cell r="O10374" t="str">
            <v>BHZ0077/21-11-2-2</v>
          </cell>
          <cell r="P10374" t="str">
            <v>CNH INDUSTRIAL BRASIL LTDA</v>
          </cell>
        </row>
        <row r="10375">
          <cell r="D10375" t="str">
            <v>EGY1I63</v>
          </cell>
          <cell r="I10375" t="str">
            <v>T-CROSS HIGHLINE 1.4 250 TSI 16V TOTAL FLEX 4P C/AR - AUTOMÁTICO</v>
          </cell>
          <cell r="J10375" t="str">
            <v>PRETO NINJA</v>
          </cell>
          <cell r="O10375" t="str">
            <v>GVR7873/23-2-1-1</v>
          </cell>
          <cell r="P10375" t="str">
            <v>LEOPOLDO VERAS DA ROCHA</v>
          </cell>
        </row>
        <row r="10376">
          <cell r="D10376" t="str">
            <v>SIE2F06</v>
          </cell>
          <cell r="I10376" t="str">
            <v>NOVA STRADA ENDURANCE CABINE PLUS 1.4 8V FLEX 2P C/AR</v>
          </cell>
          <cell r="J10376" t="str">
            <v>BRANCO BANCHISA</v>
          </cell>
          <cell r="O10376" t="str">
            <v>CPQ0013/22-3-1-8</v>
          </cell>
          <cell r="P10376" t="str">
            <v>INDUSTRIA QUIMICA KIMBERLIT LTDA</v>
          </cell>
        </row>
        <row r="10377">
          <cell r="D10377" t="str">
            <v>EMC9I26</v>
          </cell>
          <cell r="I10377" t="str">
            <v>VOYAGE 1.0 MPI 12V TOTAL FLEX 4P C/AR</v>
          </cell>
          <cell r="J10377" t="str">
            <v>BRANCO CRISTAL</v>
          </cell>
          <cell r="O10377" t="str">
            <v>RIO0056/19-34-1-1</v>
          </cell>
          <cell r="P10377" t="str">
            <v>HOYA LENS BRAZIL FABRICACAO DE ARTIGOS OPTICOS LTDA</v>
          </cell>
        </row>
        <row r="10378">
          <cell r="D10378" t="str">
            <v>SYI1G28</v>
          </cell>
          <cell r="I10378" t="str">
            <v>HB20 LIMITED PLUS FLEX 1.0</v>
          </cell>
          <cell r="J10378" t="str">
            <v>BRANCO ATLAS</v>
          </cell>
          <cell r="O10378" t="str">
            <v>GVR4722/24-1-1-1</v>
          </cell>
          <cell r="P10378" t="str">
            <v>NÍCOLAS MORAES SALVADOR</v>
          </cell>
        </row>
        <row r="10379">
          <cell r="D10379" t="str">
            <v>SJI5A10</v>
          </cell>
          <cell r="I10379" t="str">
            <v>MOBI LIKE 1.0 8V FLEX 4P C/AR</v>
          </cell>
          <cell r="J10379" t="str">
            <v>BRANCO BANCHISA</v>
          </cell>
          <cell r="O10379" t="str">
            <v>BEL0001/22-59-2-2</v>
          </cell>
          <cell r="P10379" t="str">
            <v>SIERENTZ AGRO BRASIL LTDA</v>
          </cell>
        </row>
        <row r="10380">
          <cell r="D10380" t="str">
            <v>SHD8F65</v>
          </cell>
          <cell r="I10380" t="str">
            <v>TORO VOLCANO 2.0 16V TURBO DIE 4X4 4P C/AR - AUTOMÁTICO</v>
          </cell>
          <cell r="J10380" t="str">
            <v>PRATA BILLET</v>
          </cell>
          <cell r="O10380" t="str">
            <v>FSP0038/24-3-5-1</v>
          </cell>
          <cell r="P10380" t="str">
            <v>MULTI BIOENERGIA LTDA</v>
          </cell>
        </row>
        <row r="10381">
          <cell r="D10381" t="str">
            <v>RVV7C98</v>
          </cell>
          <cell r="I10381" t="str">
            <v>ONIX LTZ 1.0 12V TURBO FLEX 4P C/AR - AUTOMÁTICO</v>
          </cell>
          <cell r="J10381" t="str">
            <v>PRATA SWITCHBLADE</v>
          </cell>
          <cell r="O10381" t="str">
            <v>GVR7412/22-1-1-1</v>
          </cell>
          <cell r="P10381" t="str">
            <v>MARIA ELIENE FERREIRA SANTOS</v>
          </cell>
        </row>
        <row r="10382">
          <cell r="D10382" t="str">
            <v>SYI2I11</v>
          </cell>
          <cell r="I10382" t="str">
            <v>HB20 COMFORT PLUS FLEX 1.0</v>
          </cell>
          <cell r="J10382" t="str">
            <v>CINZA SILK</v>
          </cell>
          <cell r="O10382" t="str">
            <v>GVB4078/23-1-1-1</v>
          </cell>
          <cell r="P10382" t="str">
            <v>NEY VIANA BRANDAO</v>
          </cell>
        </row>
        <row r="10383">
          <cell r="D10383" t="str">
            <v>RVL1F43</v>
          </cell>
          <cell r="I10383" t="str">
            <v>OROCH PRO 1.6 16V SCE FLEX 4P C/AR</v>
          </cell>
          <cell r="J10383" t="str">
            <v>BRANCO</v>
          </cell>
          <cell r="O10383" t="str">
            <v>RIO0056/21-1-2-15</v>
          </cell>
          <cell r="P10383" t="str">
            <v>IQONY SOLUTIONS DO BRASIL LTDA</v>
          </cell>
        </row>
        <row r="10384">
          <cell r="D10384" t="str">
            <v>SIM0C59</v>
          </cell>
          <cell r="I10384" t="str">
            <v>COMMANDER OVERLAND 7L 1.3 16V TURBO 270 FLEX 4P C/AR - AUTOMÁTICO</v>
          </cell>
          <cell r="J10384" t="str">
            <v>SLASH GOLD COM TETO PRETO</v>
          </cell>
          <cell r="O10384" t="str">
            <v>GVA0760/23-1-1-1</v>
          </cell>
          <cell r="P10384" t="str">
            <v>CPWM CAPITAL LTDA</v>
          </cell>
        </row>
        <row r="10385">
          <cell r="D10385" t="str">
            <v>SHI0F87</v>
          </cell>
          <cell r="I10385" t="str">
            <v>KWID ZEN 1.0 12V SCE FLEX 4P C/AR</v>
          </cell>
          <cell r="J10385" t="str">
            <v>PRETO NACRE</v>
          </cell>
          <cell r="O10385" t="str">
            <v>SAO0036/14-93-1-24</v>
          </cell>
          <cell r="P10385" t="str">
            <v>SPOT MARKETING PROMOCIONAL LTDA.</v>
          </cell>
        </row>
        <row r="10386">
          <cell r="D10386" t="str">
            <v>RVJ0F79</v>
          </cell>
          <cell r="I10386" t="str">
            <v>ONIX PLUS LTZ 1.0 12V TURBO FLEX 4P C/AR</v>
          </cell>
          <cell r="J10386" t="str">
            <v>BRANCO SUMMIT</v>
          </cell>
          <cell r="O10386" t="str">
            <v>RIO0071/19-45-1-20</v>
          </cell>
          <cell r="P10386" t="str">
            <v>SASCAR TECNOLOGIA E SEGURANCA AUTOMOTIVA S/A</v>
          </cell>
        </row>
        <row r="10387">
          <cell r="D10387" t="str">
            <v>SHI6C22</v>
          </cell>
          <cell r="I10387" t="str">
            <v>ARGO 1.0 6V FLEX 4P C/AR</v>
          </cell>
          <cell r="J10387" t="str">
            <v>BRANCO BANCHISA</v>
          </cell>
          <cell r="O10387" t="str">
            <v>SAO0432/22-23-1-2</v>
          </cell>
          <cell r="P10387" t="str">
            <v>BENASSI SAO PAULO - IMPORTACAO E EXPORTACAO LTDA</v>
          </cell>
        </row>
        <row r="10388">
          <cell r="D10388" t="str">
            <v>TDI7D66</v>
          </cell>
          <cell r="I10388" t="str">
            <v>ONIX PLUS LT 1.0 12V FLEX 4P C/AR</v>
          </cell>
          <cell r="J10388" t="str">
            <v>CINZA DRAKE</v>
          </cell>
          <cell r="O10388" t="str">
            <v>GVB6114/24-1-1-1</v>
          </cell>
          <cell r="P10388" t="str">
            <v>VALMOR LAURENTINO</v>
          </cell>
        </row>
        <row r="10389">
          <cell r="D10389" t="str">
            <v>SYA2H65</v>
          </cell>
          <cell r="I10389" t="str">
            <v>208 HATCH ACTIVE 1.6 16V FLEX 4P C/AR - AUTOMÁTICO</v>
          </cell>
          <cell r="J10389" t="str">
            <v>PRETO PERLA NERA</v>
          </cell>
          <cell r="O10389" t="str">
            <v>GVA2725/23-1-1-1</v>
          </cell>
          <cell r="P10389" t="str">
            <v>RONALDO DE MEIRA MARTINS</v>
          </cell>
        </row>
        <row r="10390">
          <cell r="D10390" t="str">
            <v>RUV5E05</v>
          </cell>
          <cell r="I10390" t="str">
            <v>MOBI LIKE 1.0 8V FLEX 4P C/AR</v>
          </cell>
          <cell r="J10390" t="str">
            <v>PRATA BARI</v>
          </cell>
          <cell r="O10390" t="str">
            <v>SAO0311/13-74-1-8</v>
          </cell>
          <cell r="P10390" t="str">
            <v>HDI SEGUROS S/A</v>
          </cell>
        </row>
        <row r="10391">
          <cell r="D10391" t="str">
            <v>QXO2I59</v>
          </cell>
          <cell r="I10391" t="str">
            <v>TORO VOLCANO 1.3 16V TURBO 270 FLEX 4P C/AR - AUTOMÁTICO</v>
          </cell>
          <cell r="J10391" t="str">
            <v>BRANCO POLAR</v>
          </cell>
          <cell r="O10391" t="str">
            <v>FAR0081/24-1-1-1</v>
          </cell>
          <cell r="P10391" t="str">
            <v>METRO ENGENHARIA E CONSULTORIA LTDA</v>
          </cell>
        </row>
        <row r="10392">
          <cell r="D10392" t="str">
            <v>RUB8I02</v>
          </cell>
          <cell r="I10392" t="str">
            <v>COMPASS LONGITUDE 1.3 16V TURBO 270 FLEX 4P C/AR - AUTOMÁTICO BLINDADO</v>
          </cell>
          <cell r="J10392" t="str">
            <v>AZUL JAZZ</v>
          </cell>
          <cell r="O10392" t="str">
            <v>SAO0025/13-87-1-1</v>
          </cell>
          <cell r="P10392" t="str">
            <v>AJINOMOTO DO BRASIL IND E COM DE ALIM LTDA</v>
          </cell>
        </row>
        <row r="10393">
          <cell r="D10393" t="str">
            <v>EIN9B95</v>
          </cell>
          <cell r="I10393" t="str">
            <v>T-CROSS 1.0 200 TSI 12V TOTAL FLEX 4P C/AR - AUTOMÁTICO</v>
          </cell>
          <cell r="J10393" t="str">
            <v>PRATA SARGAS</v>
          </cell>
          <cell r="O10393" t="str">
            <v>RIO0005/20-2-1-1</v>
          </cell>
          <cell r="P10393" t="str">
            <v>VÍDEO CIRURGIA ASSISTÊNCIA MEDICA</v>
          </cell>
        </row>
        <row r="10394">
          <cell r="D10394" t="str">
            <v>SYS3H69</v>
          </cell>
          <cell r="I10394" t="str">
            <v>320I M SPORT 2.0 ACTIVEFLEX 4P C/AR - AUTOMÁTICO</v>
          </cell>
          <cell r="J10394" t="str">
            <v>AZUL PORTIMAO</v>
          </cell>
          <cell r="O10394" t="str">
            <v>MTZ0003/24-73-19-1</v>
          </cell>
          <cell r="P10394" t="str">
            <v>LOCALIZA RENT A CAR S/A</v>
          </cell>
        </row>
        <row r="10395">
          <cell r="D10395" t="str">
            <v>TDK6E33</v>
          </cell>
          <cell r="I10395" t="str">
            <v>ONIX LT 1.0 12V FLEX 4P C/AR</v>
          </cell>
          <cell r="J10395" t="str">
            <v>CINZA DRAKE</v>
          </cell>
          <cell r="O10395" t="str">
            <v>GVC0255/24-1-1-1</v>
          </cell>
          <cell r="P10395" t="str">
            <v>JOSIAS FERREIRA DE RAMOS SOBRINHO</v>
          </cell>
        </row>
        <row r="10396">
          <cell r="D10396" t="str">
            <v>SHD8F64</v>
          </cell>
          <cell r="I10396" t="str">
            <v>TORO VOLCANO 2.0 16V TURBO DIE 4X4 4P C/AR - AUTOMÁTICO</v>
          </cell>
          <cell r="J10396" t="str">
            <v>PRATA BILLET</v>
          </cell>
          <cell r="O10396" t="str">
            <v>FSP0038/24-3-5-2</v>
          </cell>
          <cell r="P10396" t="str">
            <v>MULTI BIOENERGIA LTDA</v>
          </cell>
        </row>
        <row r="10397">
          <cell r="D10397" t="str">
            <v>CGQ1B15</v>
          </cell>
          <cell r="I10397" t="str">
            <v>T-CROSS HIGHLINE 1.4 250 TSI 16V TOTAL FLEX 4P C/AR - AUTOMÁTICO</v>
          </cell>
          <cell r="J10397" t="str">
            <v>AZUL NORWAY</v>
          </cell>
          <cell r="O10397" t="str">
            <v>SAO0231/21-39-1-3</v>
          </cell>
          <cell r="P10397" t="str">
            <v>POP TRADE MARKETING E CONSULTORIA LTDA</v>
          </cell>
        </row>
        <row r="10398">
          <cell r="D10398" t="str">
            <v>RVS3D39</v>
          </cell>
          <cell r="I10398" t="str">
            <v>TORO FREEDOM 1.3 16V TURBO 270 FLEX 4P C/AR - AUTOMÁTICO</v>
          </cell>
          <cell r="J10398" t="str">
            <v>GRANITE CRYSTAL</v>
          </cell>
          <cell r="O10398" t="str">
            <v>GVM0974/22-1-1-1</v>
          </cell>
          <cell r="P10398" t="str">
            <v>MARCIO EDUARDO DELLA VOLPE</v>
          </cell>
        </row>
        <row r="10399">
          <cell r="D10399" t="str">
            <v>RUQ8I40</v>
          </cell>
          <cell r="I10399" t="str">
            <v>TRACKER PREMIER 1.2 12V TURBO FLEX 4P C/AR - AUTOMÁTICO</v>
          </cell>
          <cell r="J10399" t="str">
            <v>CINZA SATIN STEEL</v>
          </cell>
          <cell r="O10399" t="str">
            <v>SAO0454/13-63-4-7</v>
          </cell>
          <cell r="P10399" t="str">
            <v>MERZ FARMACEUTICA COMERCIAL LTDA</v>
          </cell>
        </row>
        <row r="10400">
          <cell r="D10400" t="str">
            <v>SIE2E71</v>
          </cell>
          <cell r="I10400" t="str">
            <v>NOVA STRADA ENDURANCE CABINE PLUS 1.4 8V FLEX 2P C/AR</v>
          </cell>
          <cell r="J10400" t="str">
            <v>BRANCO BANCHISA</v>
          </cell>
          <cell r="O10400" t="str">
            <v>CPQ0013/22-3-1-13</v>
          </cell>
          <cell r="P10400" t="str">
            <v>INDUSTRIA QUIMICA KIMBERLIT LTDA</v>
          </cell>
        </row>
        <row r="10401">
          <cell r="D10401" t="str">
            <v>SHK8I55</v>
          </cell>
          <cell r="I10401" t="str">
            <v>COMPASS LONGITUDE 1.3 16V TURBO 270 FLEX 4P C/AR - AUTOMÁTICO</v>
          </cell>
          <cell r="J10401" t="str">
            <v>AZUL JAZZ</v>
          </cell>
          <cell r="O10401" t="str">
            <v>GVR6029/23-1-1-1</v>
          </cell>
          <cell r="P10401" t="str">
            <v>MARCOS PINHEIRO DE LIRA</v>
          </cell>
        </row>
        <row r="10402">
          <cell r="D10402" t="str">
            <v>SHI0H78</v>
          </cell>
          <cell r="I10402" t="str">
            <v>YARIS SEDAN XL 1.5 16V FLEX 4P C/AR - AUTOMÁTICO</v>
          </cell>
          <cell r="J10402" t="str">
            <v>BRANCO POLAR</v>
          </cell>
          <cell r="O10402" t="str">
            <v>POA0005/22-3-1-1</v>
          </cell>
          <cell r="P10402" t="str">
            <v>BANCO RANDON S/A</v>
          </cell>
        </row>
        <row r="10403">
          <cell r="D10403" t="str">
            <v>SIC8C94</v>
          </cell>
          <cell r="I10403" t="str">
            <v>NOVA STRADA ENDURANCE CABINE PLUS 1.4 8V FLEX 2P C/AR</v>
          </cell>
          <cell r="J10403" t="str">
            <v>CINZA SILVERSTONE</v>
          </cell>
          <cell r="O10403" t="str">
            <v>GVM9163/23-1-1-1</v>
          </cell>
          <cell r="P10403" t="str">
            <v>GRANADA MÁRMORES E GRANITOS LTDA</v>
          </cell>
        </row>
        <row r="10404">
          <cell r="D10404" t="str">
            <v>RTM5B69</v>
          </cell>
          <cell r="I10404" t="str">
            <v>VOYAGE 1.6 8V TOTAL FLEX 4P C/AR</v>
          </cell>
          <cell r="J10404" t="str">
            <v>PRATA SIRIUS</v>
          </cell>
          <cell r="O10404" t="str">
            <v>GVR2777/21-1-1-1</v>
          </cell>
          <cell r="P10404" t="str">
            <v>STERLIX AMBIENTAL PIAUI TRATAMENTO DE RESIDUOS LTDA</v>
          </cell>
        </row>
        <row r="10405">
          <cell r="D10405" t="str">
            <v>SIH7J48</v>
          </cell>
          <cell r="I10405" t="str">
            <v>HB20 LIMITED 1.0 12V FLEX 4P C/AR</v>
          </cell>
          <cell r="J10405" t="str">
            <v>CINZA SILK</v>
          </cell>
          <cell r="O10405" t="str">
            <v>GVM4238/23-1-1-1</v>
          </cell>
          <cell r="P10405" t="str">
            <v>CLARISSE LEÃO GOMES</v>
          </cell>
        </row>
        <row r="10406">
          <cell r="D10406" t="str">
            <v>SYJ2C15</v>
          </cell>
          <cell r="I10406" t="str">
            <v>HB20 COMFORT PLUS TGDI FLEX AT 1.0</v>
          </cell>
          <cell r="J10406" t="str">
            <v>BRANCO ATLAS</v>
          </cell>
          <cell r="O10406" t="str">
            <v>REM0040/22-8-1-1</v>
          </cell>
          <cell r="P10406" t="str">
            <v>GDS GROW DIETARY SUPPLEMENTS DO BRASIL S/A</v>
          </cell>
        </row>
        <row r="10407">
          <cell r="D10407" t="str">
            <v>TDK3A33</v>
          </cell>
          <cell r="I10407" t="str">
            <v>ONIX LT 1.0 12V FLEX 4P C/AR</v>
          </cell>
          <cell r="J10407" t="str">
            <v>BRANCO SUMMIT</v>
          </cell>
          <cell r="O10407" t="str">
            <v>GVC1151/24-1-1-1</v>
          </cell>
          <cell r="P10407" t="str">
            <v>FUTURA INVESTIMENTOS - LTDA</v>
          </cell>
        </row>
        <row r="10408">
          <cell r="D10408" t="str">
            <v>RVI6C54</v>
          </cell>
          <cell r="I10408" t="str">
            <v>COMPASS LONGITUDE 1.3 16V TURBO 270 FLEX 4P C/AR - AUTOMÁTICO</v>
          </cell>
          <cell r="J10408" t="str">
            <v>PRATA BILLET</v>
          </cell>
          <cell r="O10408" t="str">
            <v>GVR1323/22-1-1-1</v>
          </cell>
          <cell r="P10408" t="str">
            <v>FABIO TEIXEIRA DI SANTORO</v>
          </cell>
        </row>
        <row r="10409">
          <cell r="D10409" t="str">
            <v>SHO5G19</v>
          </cell>
          <cell r="I10409" t="str">
            <v>HILUX CD STD 2.8 16V TURBO DIE 4X4 4P C/AR</v>
          </cell>
          <cell r="J10409" t="str">
            <v>BRANCO POLAR</v>
          </cell>
          <cell r="O10409" t="str">
            <v>SAO0006/23-1-1-8</v>
          </cell>
          <cell r="P10409" t="str">
            <v>ECOVALE CONSULTORIA AGROAMBIENTAL LTDA</v>
          </cell>
        </row>
        <row r="10410">
          <cell r="D10410" t="str">
            <v>TCK4J48</v>
          </cell>
          <cell r="I10410" t="str">
            <v>ONIX PLUS PREMIER II 1.0 12V TURBO FLEX 4P C/AR - AUTOMÁTICO</v>
          </cell>
          <cell r="J10410" t="str">
            <v>AZUL SEEKER</v>
          </cell>
          <cell r="O10410" t="str">
            <v>GVB0090/24-1-1-1</v>
          </cell>
          <cell r="P10410" t="str">
            <v>MARCIO DE ALMEIDA GARCIA</v>
          </cell>
        </row>
        <row r="10411">
          <cell r="D10411" t="str">
            <v>TDK9J40</v>
          </cell>
          <cell r="I10411" t="str">
            <v>S10 CD LTZ 2.8 16V DIE 4X4 4P C/AR - AUTOMÁTICO</v>
          </cell>
          <cell r="J10411" t="str">
            <v>PRETO OURO NEGRO</v>
          </cell>
          <cell r="O10411" t="str">
            <v>GVB8907/24-1-1-1</v>
          </cell>
          <cell r="P10411" t="str">
            <v>MARIA HELENILCE VIEIRA QUEIROZ ALENCAR</v>
          </cell>
        </row>
        <row r="10412">
          <cell r="D10412" t="str">
            <v>TCV7J66</v>
          </cell>
          <cell r="I10412" t="str">
            <v>STRADA ENDURANCE CP FLEX 1.3</v>
          </cell>
          <cell r="J10412" t="str">
            <v>PRETO VULCANO</v>
          </cell>
          <cell r="O10412" t="str">
            <v>GVB7504/24-1-1-1</v>
          </cell>
          <cell r="P10412" t="str">
            <v>MATHEUS VINICIUS GOMES DOS SANTOS ROCHA</v>
          </cell>
        </row>
        <row r="10413">
          <cell r="D10413" t="str">
            <v>SHK0D01</v>
          </cell>
          <cell r="I10413" t="str">
            <v>ARGO 1.0 6V FLEX 4P C/AR</v>
          </cell>
          <cell r="J10413" t="str">
            <v>BRANCO BANCHISA</v>
          </cell>
          <cell r="O10413" t="str">
            <v>SAO0432/22-23-1-7</v>
          </cell>
          <cell r="P10413" t="str">
            <v>BENASSI SAO PAULO - IMPORTACAO E EXPORTACAO LTDA</v>
          </cell>
        </row>
        <row r="10414">
          <cell r="D10414" t="str">
            <v>RUV5G97</v>
          </cell>
          <cell r="I10414" t="str">
            <v>ONIX PLUS LT 1.0 12V FLEX 4P C/AR</v>
          </cell>
          <cell r="J10414" t="str">
            <v>BRANCO SUMMIT</v>
          </cell>
          <cell r="O10414" t="str">
            <v>SAO0187/16-157-1-30</v>
          </cell>
          <cell r="P10414" t="str">
            <v>STONE INSTITUICAO DE PAGAMENTO SA</v>
          </cell>
        </row>
        <row r="10415">
          <cell r="D10415" t="str">
            <v>RNK9J83</v>
          </cell>
          <cell r="I10415" t="str">
            <v>ARGO DRIVE 1.0 6V FLEX 4P C/AR</v>
          </cell>
          <cell r="J10415" t="str">
            <v>PRATA BARI</v>
          </cell>
          <cell r="O10415" t="str">
            <v>GVM9260/24-2-1-1</v>
          </cell>
          <cell r="P10415" t="str">
            <v>LABORATORIO F E B EIRELI</v>
          </cell>
        </row>
        <row r="10416">
          <cell r="D10416" t="str">
            <v>SYF8B36</v>
          </cell>
          <cell r="I10416" t="str">
            <v>TORO FREEDOM 1.3 16V TURBO 270 FLEX 4P C/AR - AUTOMÁTICO</v>
          </cell>
          <cell r="J10416" t="str">
            <v>PRATA BILLET</v>
          </cell>
          <cell r="O10416" t="str">
            <v>GVB2284/23-1-1-1</v>
          </cell>
          <cell r="P10416" t="str">
            <v>ROOF CONSTRUCAO E MANUTENCAO INDUSTRIAL LTDA</v>
          </cell>
        </row>
        <row r="10417">
          <cell r="D10417" t="str">
            <v>SHH1F60</v>
          </cell>
          <cell r="I10417" t="str">
            <v>PULSE DRIVE 1.3 8V FLEX 4P C/AR - AUTOMÁTICO</v>
          </cell>
          <cell r="J10417" t="str">
            <v>BRANCO BANCHISA</v>
          </cell>
          <cell r="O10417" t="str">
            <v>GVR1865/23-1-1-1</v>
          </cell>
          <cell r="P10417" t="str">
            <v>VENTOS DE SAO ZACARIAS 04 ENERGIAS RENOVAVEIS S.A.</v>
          </cell>
        </row>
        <row r="10418">
          <cell r="D10418" t="str">
            <v>TCM1G79</v>
          </cell>
          <cell r="I10418" t="str">
            <v>ARGO DRIVE 1.0 6V FLEX 4P C/AR</v>
          </cell>
          <cell r="J10418" t="str">
            <v>CINZA SILVERSTONE</v>
          </cell>
          <cell r="O10418" t="str">
            <v>GVB0459/24-1-1-1</v>
          </cell>
          <cell r="P10418" t="str">
            <v>LUCAS CUNHA E SILVA</v>
          </cell>
        </row>
        <row r="10419">
          <cell r="D10419" t="str">
            <v>SYH3F46</v>
          </cell>
          <cell r="I10419" t="str">
            <v>MOBI LIKE 1.0 8V FLEX 4P C/AR</v>
          </cell>
          <cell r="J10419" t="str">
            <v>BRANCO BANCHISA</v>
          </cell>
          <cell r="O10419" t="str">
            <v>RIO0010/15-11-2-3</v>
          </cell>
          <cell r="P10419" t="str">
            <v>SCS GERADORES LTDA</v>
          </cell>
        </row>
        <row r="10420">
          <cell r="D10420" t="str">
            <v>SUI4C30</v>
          </cell>
          <cell r="I10420" t="str">
            <v>VIRTUS COMFORTLINE 1.0 12V 200 TSI TOTAL FLEX 4P C/AR - AUTOMÁTICO</v>
          </cell>
          <cell r="J10420" t="str">
            <v>AZUL BISCAY</v>
          </cell>
          <cell r="O10420" t="str">
            <v>GVR7998/24-1-1-1</v>
          </cell>
          <cell r="P10420" t="str">
            <v>LUCAS ARTUR DE QUEIROZ CAVALCANTI DE SA</v>
          </cell>
        </row>
        <row r="10421">
          <cell r="D10421" t="str">
            <v>SYM0B36</v>
          </cell>
          <cell r="I10421" t="str">
            <v>KICKS SENSE 1.6 16V FLEX 4P C/AR - AUTOMÁTICO</v>
          </cell>
          <cell r="J10421" t="str">
            <v>CINZA GRAFITE</v>
          </cell>
          <cell r="O10421" t="str">
            <v>GVB4969/23-1-1-1</v>
          </cell>
          <cell r="P10421" t="str">
            <v>IGOR NATHAN BEZERRA BARBOSA</v>
          </cell>
        </row>
        <row r="10422">
          <cell r="D10422" t="str">
            <v>SIK3C17</v>
          </cell>
          <cell r="I10422" t="str">
            <v>MOBI LIKE 1.0 8V FLEX 4P C/AR</v>
          </cell>
          <cell r="J10422" t="str">
            <v>BRANCO BANCHISA</v>
          </cell>
          <cell r="O10422" t="str">
            <v>GYN0011/21-4-1-4</v>
          </cell>
          <cell r="P10422" t="str">
            <v>EVOLUCAO PRODUTOS AGROPECUARIOS LTDA</v>
          </cell>
        </row>
        <row r="10423">
          <cell r="D10423" t="str">
            <v>SHE7H62</v>
          </cell>
          <cell r="I10423" t="str">
            <v>TRACKER PREMIER 1.2 12V TURBO FLEX 4P C/AR - AUTOMÁTICO</v>
          </cell>
          <cell r="J10423" t="str">
            <v>BRANCO SUMMIT</v>
          </cell>
          <cell r="O10423" t="str">
            <v>GVR1150/23-1-1-1</v>
          </cell>
          <cell r="P10423" t="str">
            <v>MARCIA REGINA PARDINI</v>
          </cell>
        </row>
        <row r="10424">
          <cell r="D10424" t="str">
            <v>TCC7J89</v>
          </cell>
          <cell r="I10424" t="str">
            <v>ARGO 1.0 6V FLEX 4P C/AR</v>
          </cell>
          <cell r="J10424" t="str">
            <v>BRANCO BANCHISA</v>
          </cell>
          <cell r="O10424" t="str">
            <v>GVA5590/24-1-1-1</v>
          </cell>
          <cell r="P10424" t="str">
            <v>DULCINEIA CORREIA DE ALMEIDA</v>
          </cell>
        </row>
        <row r="10425">
          <cell r="D10425" t="str">
            <v>SIH1G51</v>
          </cell>
          <cell r="I10425" t="str">
            <v>208 HATCH LIKE 1.0 6V FLEX 4P C/AR</v>
          </cell>
          <cell r="J10425" t="str">
            <v>PRETO PERLA NERA</v>
          </cell>
          <cell r="O10425" t="str">
            <v>GVM0654/23-1-1-1</v>
          </cell>
          <cell r="P10425" t="str">
            <v>RICARDO MARCELINO DE CASTRO</v>
          </cell>
        </row>
        <row r="10426">
          <cell r="D10426" t="str">
            <v>ECW0D72</v>
          </cell>
          <cell r="I10426" t="str">
            <v>POLO TRACK 1.0 12V FLEX 4P C/AR</v>
          </cell>
          <cell r="J10426" t="str">
            <v>BRANCO CRISTAL</v>
          </cell>
          <cell r="O10426" t="str">
            <v>SAO0003/23-2-1-3</v>
          </cell>
          <cell r="P10426" t="str">
            <v>ECOSAFETY ENGENHARIA DE INCENDIO LTDA</v>
          </cell>
        </row>
        <row r="10427">
          <cell r="D10427" t="str">
            <v>SYL9B21</v>
          </cell>
          <cell r="I10427" t="str">
            <v>MONTANA LT TURBO FLEX 1.2 4P</v>
          </cell>
          <cell r="J10427" t="str">
            <v>VERMELHO CHILI</v>
          </cell>
          <cell r="O10427" t="str">
            <v>GVB0583/23-1-1-1</v>
          </cell>
          <cell r="P10427" t="str">
            <v>TALWAN ÍTALO SILVA PUORRO</v>
          </cell>
        </row>
        <row r="10428">
          <cell r="D10428" t="str">
            <v>SYL7E78</v>
          </cell>
          <cell r="I10428" t="str">
            <v>TRACKER PREMIER 1.2 12V TURBO FLEX 4P C/AR - AUTOMÁTICO</v>
          </cell>
          <cell r="J10428" t="str">
            <v>PRETO OURO NEGRO</v>
          </cell>
          <cell r="O10428" t="str">
            <v>MTZ0002/16-658-9-1</v>
          </cell>
          <cell r="P10428" t="str">
            <v>LOCALIZA RENT A CAR S/A</v>
          </cell>
        </row>
        <row r="10429">
          <cell r="D10429" t="str">
            <v>FPQ8D42</v>
          </cell>
          <cell r="I10429" t="str">
            <v>VIRTUS HIGHLINE 1.0 12V 200 TSI TOTAL FLEX 4P C/AR - AUTOMÁTICO</v>
          </cell>
          <cell r="J10429" t="str">
            <v>PRETO NINJA</v>
          </cell>
          <cell r="O10429" t="str">
            <v>GVR7380/24-1-1-1</v>
          </cell>
          <cell r="P10429" t="str">
            <v>CHRISTIAN DOUGLAS JUSTILIANO SILVA</v>
          </cell>
        </row>
        <row r="10430">
          <cell r="D10430" t="str">
            <v>RUT0J58</v>
          </cell>
          <cell r="I10430" t="str">
            <v>NOVA STRADA ENDURANCE CABINE PLUS 1.4 8V FLEX 2P C/AR</v>
          </cell>
          <cell r="J10430" t="str">
            <v>BRANCO BANCHISA</v>
          </cell>
          <cell r="O10430" t="str">
            <v>GYN0021/22-1-4-53</v>
          </cell>
          <cell r="P10430" t="str">
            <v>BUSSADORI GARCIA  CIA LTDA</v>
          </cell>
        </row>
        <row r="10431">
          <cell r="D10431" t="str">
            <v>SHE2J24</v>
          </cell>
          <cell r="I10431" t="str">
            <v>NIVUS HIGHLINE 1.0 200 TSI 12V TOTAL FLEX 4P C/AR - AUTOMÁTICO</v>
          </cell>
          <cell r="J10431" t="str">
            <v>CINZA PLATINUM</v>
          </cell>
          <cell r="O10431" t="str">
            <v>GVR8847/22-1-1-1</v>
          </cell>
          <cell r="P10431" t="str">
            <v>DANIEL PANAZZOLO PROVENSI</v>
          </cell>
        </row>
        <row r="10432">
          <cell r="D10432" t="str">
            <v>SYZ7H14</v>
          </cell>
          <cell r="I10432" t="str">
            <v>COMMANDER LIMITED 7L 1.3 16V TURBO 270 FLEX 4P C/AR - AUTOMÁTICO</v>
          </cell>
          <cell r="J10432" t="str">
            <v>BRANCO POLAR COM TETO PRETO</v>
          </cell>
          <cell r="O10432" t="str">
            <v>GVA2427/24-1-1-1</v>
          </cell>
          <cell r="P10432" t="str">
            <v>CYRO REGIS QUEIROZ ALENCAR</v>
          </cell>
        </row>
        <row r="10433">
          <cell r="D10433" t="str">
            <v>SYH3A54</v>
          </cell>
          <cell r="I10433" t="str">
            <v>S10 CD LTZ 2.8 16V DIE 4X4 4P C/AR - AUTOMÁTICO</v>
          </cell>
          <cell r="J10433" t="str">
            <v>BRANCO SUMMIT</v>
          </cell>
          <cell r="O10433" t="str">
            <v>REM0605/23-2-1-1</v>
          </cell>
          <cell r="P10433" t="str">
            <v>DPI SERVICOS E ESTRUTURAS METALICAS LTDA</v>
          </cell>
        </row>
        <row r="10434">
          <cell r="D10434" t="str">
            <v>SHH6I19</v>
          </cell>
          <cell r="I10434" t="str">
            <v>TRACKER PREMIER 1.2 12V TURBO FLEX 4P C/AR - AUTOMÁTICO</v>
          </cell>
          <cell r="J10434" t="str">
            <v>PRETO OURO NEGRO</v>
          </cell>
          <cell r="O10434" t="str">
            <v>GVR3385/23-1-1-1</v>
          </cell>
          <cell r="P10434" t="str">
            <v>ALDANA LEILA GUASTAVINO</v>
          </cell>
        </row>
        <row r="10435">
          <cell r="D10435" t="str">
            <v>RUV5E08</v>
          </cell>
          <cell r="I10435" t="str">
            <v>MOBI LIKE 1.0 8V FLEX 4P C/AR</v>
          </cell>
          <cell r="J10435" t="str">
            <v>PRATA BARI</v>
          </cell>
          <cell r="O10435" t="str">
            <v>SAO0311/13-74-1-10</v>
          </cell>
          <cell r="P10435" t="str">
            <v>HDI SEGUROS S/A</v>
          </cell>
        </row>
        <row r="10436">
          <cell r="D10436" t="str">
            <v>SUT0J33</v>
          </cell>
          <cell r="I10436" t="str">
            <v>NIVUS COMFORTLINE 1.0 200 TSI 12V TOTAL FLEX 4P C/AR - AUTOMÁTICO</v>
          </cell>
          <cell r="J10436" t="str">
            <v>CINZA PLATINUM</v>
          </cell>
          <cell r="O10436" t="str">
            <v>GVA6836/24-1-1-1</v>
          </cell>
          <cell r="P10436" t="str">
            <v>PRIM ARQUITETURA E CONSTRUCAO LTDA</v>
          </cell>
        </row>
        <row r="10437">
          <cell r="D10437" t="str">
            <v>FIY6I72</v>
          </cell>
          <cell r="I10437" t="str">
            <v>NIVUS HIGHLINE 1.0 200 TSI 12V TOTAL FLEX 4P C/AR - AUTOMÁTICO</v>
          </cell>
          <cell r="J10437" t="str">
            <v>AZUL BISCAY</v>
          </cell>
          <cell r="O10437" t="str">
            <v>GVR0265/23-1-1-1</v>
          </cell>
          <cell r="P10437" t="str">
            <v>CARLOS FILIPE PORTELLA COUTINHO</v>
          </cell>
        </row>
        <row r="10438">
          <cell r="D10438" t="str">
            <v>SIR0I76</v>
          </cell>
          <cell r="I10438" t="str">
            <v>KICKS SENSE 1.6 16V FLEX 4P C/AR - AUTOMÁTICO</v>
          </cell>
          <cell r="J10438" t="str">
            <v>PRETO PREMIUM</v>
          </cell>
          <cell r="O10438" t="str">
            <v>GVM8107/23-1-1-1</v>
          </cell>
          <cell r="P10438" t="str">
            <v>LUIS ANTONIO DE SOUZA</v>
          </cell>
        </row>
        <row r="10439">
          <cell r="D10439" t="str">
            <v>SIU3C20</v>
          </cell>
          <cell r="I10439" t="str">
            <v>KWID E-TECH 26KW ELÉTRICO 4P C/AR - AUTOMÁTICO</v>
          </cell>
          <cell r="J10439" t="str">
            <v>PRATA DIAMOND</v>
          </cell>
          <cell r="O10439" t="str">
            <v>GVA0638/23-1-1-1</v>
          </cell>
          <cell r="P10439" t="str">
            <v>PAULO LUIZ DA COSTA CRUZ</v>
          </cell>
        </row>
        <row r="10440">
          <cell r="D10440" t="str">
            <v>RVY4J24</v>
          </cell>
          <cell r="I10440" t="str">
            <v>SPIN PREMIER 7L 1.8 8V ECONOFLEX 4P C/AR - AUTOMÁTICO</v>
          </cell>
          <cell r="J10440" t="str">
            <v>PRATA SWITCHBLADE</v>
          </cell>
          <cell r="O10440" t="str">
            <v>GVM2596/22-1-1-1</v>
          </cell>
          <cell r="P10440" t="str">
            <v>ISHIKAWA PEYSER ADVOGADOS</v>
          </cell>
        </row>
        <row r="10441">
          <cell r="D10441" t="str">
            <v>SIK3C33</v>
          </cell>
          <cell r="I10441" t="str">
            <v>MOBI LIKE 1.0 8V FLEX 4P C/AR</v>
          </cell>
          <cell r="J10441" t="str">
            <v>BRANCO BANCHISA</v>
          </cell>
          <cell r="O10441" t="str">
            <v>GYN0011/21-4-1-9</v>
          </cell>
          <cell r="P10441" t="str">
            <v>EVOLUCAO PRODUTOS AGROPECUARIOS LTDA</v>
          </cell>
        </row>
        <row r="10442">
          <cell r="D10442" t="str">
            <v>SIL8I77</v>
          </cell>
          <cell r="I10442" t="str">
            <v>ARGO 1.0 6V FLEX 4P C/AR</v>
          </cell>
          <cell r="J10442" t="str">
            <v>BRANCO BANCHISA</v>
          </cell>
          <cell r="O10442" t="str">
            <v>BHZ0126/20-9-2-3</v>
          </cell>
          <cell r="P10442" t="str">
            <v>DIAGNOSTICA LTDA</v>
          </cell>
        </row>
        <row r="10443">
          <cell r="D10443" t="str">
            <v>SIG6A99</v>
          </cell>
          <cell r="I10443" t="str">
            <v>208 HATCH LIKE 1.0 6V FLEX 4P C/AR</v>
          </cell>
          <cell r="J10443" t="str">
            <v>CINZA ARTENSE</v>
          </cell>
          <cell r="O10443" t="str">
            <v>MTZ0002/16-524-7-49</v>
          </cell>
          <cell r="P10443" t="str">
            <v>LOCALIZA RENT A CAR S/A</v>
          </cell>
        </row>
        <row r="10444">
          <cell r="D10444" t="str">
            <v>SJE7D68</v>
          </cell>
          <cell r="I10444" t="str">
            <v>FASTBACK LIMITED EDITION 1.3 16V TURBO 270 FLEX 4P C/AR - AUTOMÁTICO</v>
          </cell>
          <cell r="J10444" t="str">
            <v>PRETO  VULCANO</v>
          </cell>
          <cell r="O10444" t="str">
            <v>GVA9663/23-1-1-1</v>
          </cell>
          <cell r="P10444" t="str">
            <v>HIDRAULICA FORT SERVICOS E PECAS LTDA</v>
          </cell>
        </row>
        <row r="10445">
          <cell r="D10445" t="str">
            <v>SHR6J95</v>
          </cell>
          <cell r="I10445" t="str">
            <v>RENEGADE LONGITUDE 1.3 16V TURBO 270 FLEX 4P C/AR - AUTOMÁTICO</v>
          </cell>
          <cell r="J10445" t="str">
            <v>BRANCO POLAR</v>
          </cell>
          <cell r="O10445" t="str">
            <v>GYN0014/20-27-3-1</v>
          </cell>
          <cell r="P10445" t="str">
            <v>AGREX DO BRASIL SA</v>
          </cell>
        </row>
        <row r="10446">
          <cell r="D10446" t="str">
            <v>EOC8C96</v>
          </cell>
          <cell r="I10446" t="str">
            <v>VOYAGE 1.0 MPI 12V TOTAL FLEX 4P C/AR</v>
          </cell>
          <cell r="J10446" t="str">
            <v>BRANCO CRISTAL</v>
          </cell>
          <cell r="O10446" t="str">
            <v>SAO0187/16-158-1-49</v>
          </cell>
          <cell r="P10446" t="str">
            <v>STONE INSTITUICAO DE PAGAMENTO SA</v>
          </cell>
        </row>
        <row r="10447">
          <cell r="D10447" t="str">
            <v>RTB4G47</v>
          </cell>
          <cell r="I10447" t="str">
            <v>KWID ZEN 1.0 12V SCE FLEX 4P C/AR</v>
          </cell>
          <cell r="J10447" t="str">
            <v>PRATA ETOILE</v>
          </cell>
          <cell r="O10447" t="str">
            <v>GVR5441/21-1-1-1</v>
          </cell>
          <cell r="P10447" t="str">
            <v>EVELYN TEREZA ALVAREZ SCHLEU MENDES</v>
          </cell>
        </row>
        <row r="10448">
          <cell r="D10448" t="str">
            <v>HIV6A74</v>
          </cell>
          <cell r="I10448" t="str">
            <v>ARGO 1.0 6V FLEX 4P C/AR</v>
          </cell>
          <cell r="J10448" t="str">
            <v>CINZA SILVERSTONE</v>
          </cell>
          <cell r="O10448" t="str">
            <v>GVR6459/24-1-1-1</v>
          </cell>
          <cell r="P10448" t="str">
            <v>SALGADOS CARVALHO LTDA</v>
          </cell>
        </row>
        <row r="10449">
          <cell r="D10449" t="str">
            <v>SYX8E86</v>
          </cell>
          <cell r="I10449" t="str">
            <v>C3 LIVE PACK 1.0 6V FLEX 4P C/AR</v>
          </cell>
          <cell r="J10449" t="str">
            <v>CINZA GRAFITO</v>
          </cell>
          <cell r="O10449" t="str">
            <v>GVA3430/24-1-1-1</v>
          </cell>
          <cell r="P10449" t="str">
            <v>GERLAN ANDRADE VEIGA MEI</v>
          </cell>
        </row>
        <row r="10450">
          <cell r="D10450" t="str">
            <v>SYS2C96</v>
          </cell>
          <cell r="I10450" t="str">
            <v>CRONOS DRIVE 1.3 8V FLEX 4P C/AR</v>
          </cell>
          <cell r="J10450" t="str">
            <v>BRANCO BANCHISA</v>
          </cell>
          <cell r="O10450" t="str">
            <v>SAO0718/13-60-1-38</v>
          </cell>
          <cell r="P10450" t="str">
            <v>YAMAHA ADMINISTRADORA DE CONSÓRCIOS LTDA</v>
          </cell>
        </row>
        <row r="10451">
          <cell r="D10451" t="str">
            <v>SJB8A94</v>
          </cell>
          <cell r="I10451" t="str">
            <v>HB20S COMFORT PLUS TGDI FLEX AT 1.0</v>
          </cell>
          <cell r="J10451" t="str">
            <v>PRETO ONIX</v>
          </cell>
          <cell r="O10451" t="str">
            <v>GVA7545/23-1-1-1</v>
          </cell>
          <cell r="P10451" t="str">
            <v>MARIA HELENILCE VIEIRA QUEIROZ ALENCAR</v>
          </cell>
        </row>
        <row r="10452">
          <cell r="D10452" t="str">
            <v>RUV5D99</v>
          </cell>
          <cell r="I10452" t="str">
            <v>MOBI LIKE 1.0 8V FLEX 4P C/AR</v>
          </cell>
          <cell r="J10452" t="str">
            <v>PRATA BARI</v>
          </cell>
          <cell r="O10452" t="str">
            <v>SAO0311/13-74-1-7</v>
          </cell>
          <cell r="P10452" t="str">
            <v>HDI SEGUROS S/A</v>
          </cell>
        </row>
        <row r="10453">
          <cell r="D10453" t="str">
            <v>RVS0B19</v>
          </cell>
          <cell r="I10453" t="str">
            <v>KWID ZEN 1.0 12V SCE FLEX 4P C/AR</v>
          </cell>
          <cell r="J10453" t="str">
            <v>BRANCO GLACIER</v>
          </cell>
          <cell r="O10453" t="str">
            <v>SAO0103/22-1-1-21</v>
          </cell>
          <cell r="P10453" t="str">
            <v>RICLAN ALIMENTOS SA</v>
          </cell>
        </row>
        <row r="10454">
          <cell r="D10454" t="str">
            <v>RUV5E03</v>
          </cell>
          <cell r="I10454" t="str">
            <v>MOBI LIKE 1.0 8V FLEX 4P C/AR</v>
          </cell>
          <cell r="J10454" t="str">
            <v>PRATA BARI</v>
          </cell>
          <cell r="O10454" t="str">
            <v>SAO0311/13-74-1-2</v>
          </cell>
          <cell r="P10454" t="str">
            <v>HDI SEGUROS S/A</v>
          </cell>
        </row>
        <row r="10455">
          <cell r="D10455" t="str">
            <v>ERL2J46</v>
          </cell>
          <cell r="I10455" t="str">
            <v>VIRTUS COMFORTLINE 1.0 12V 200 TSI TOTAL FLEX 4P C/AR - AUTOMÁTICO</v>
          </cell>
          <cell r="J10455" t="str">
            <v>CINZA PLATINUM</v>
          </cell>
          <cell r="O10455" t="str">
            <v>SAO0287/20-4-1-1</v>
          </cell>
          <cell r="P10455" t="str">
            <v>SMARTPOP INDUSTRIA E COMERCIO LTDA</v>
          </cell>
        </row>
        <row r="10456">
          <cell r="D10456" t="str">
            <v>RVR9H26</v>
          </cell>
          <cell r="I10456" t="str">
            <v>NIVUS HIGHLINE 1.0 200 TSI 12V TOTAL FLEX 4P C/AR - AUTOMÁTICO</v>
          </cell>
          <cell r="J10456" t="str">
            <v>CINZA PLATINUM</v>
          </cell>
          <cell r="O10456" t="str">
            <v>GVR9408/21-1-1-1</v>
          </cell>
          <cell r="P10456" t="str">
            <v>RAFAEL CUNHA MENDES DE TOLEDO</v>
          </cell>
        </row>
        <row r="10457">
          <cell r="D10457" t="str">
            <v>RUL3C75</v>
          </cell>
          <cell r="I10457" t="str">
            <v>KWID ZEN 1.0 12V SCE FLEX 4P C/AR</v>
          </cell>
          <cell r="J10457" t="str">
            <v>BRANCO GLACIER</v>
          </cell>
          <cell r="O10457" t="str">
            <v>SAO0289/21-1-1-409</v>
          </cell>
          <cell r="P10457" t="str">
            <v>COPA ENERGIA DISTRIBUIDORA DE GAS S A</v>
          </cell>
        </row>
        <row r="10458">
          <cell r="D10458" t="str">
            <v>RVM2D15</v>
          </cell>
          <cell r="I10458" t="str">
            <v>C3 LIVE PACK 1.0 6V FLEX 4P C/AR</v>
          </cell>
          <cell r="J10458" t="str">
            <v>CINZA ARTENSE</v>
          </cell>
          <cell r="O10458" t="str">
            <v>GVR7954/22-1-1-1</v>
          </cell>
          <cell r="P10458" t="str">
            <v>MARIA FERNANDA MARQUES DE SOUZA SALVATORE</v>
          </cell>
        </row>
        <row r="10459">
          <cell r="D10459" t="str">
            <v>SJA2F23</v>
          </cell>
          <cell r="I10459" t="str">
            <v>ONIX PLUS PREMIER II 1.0 12V TURBO FLEX 4P C/AR - AUTOMÁTICO</v>
          </cell>
          <cell r="J10459" t="str">
            <v>PRATA SHARK</v>
          </cell>
          <cell r="O10459" t="str">
            <v>GVA2001/23-1-1-1</v>
          </cell>
          <cell r="P10459" t="str">
            <v>FLAVIO ALVES ROSA</v>
          </cell>
        </row>
        <row r="10460">
          <cell r="D10460" t="str">
            <v>SIK3C35</v>
          </cell>
          <cell r="I10460" t="str">
            <v>MOBI LIKE 1.0 8V FLEX 4P C/AR</v>
          </cell>
          <cell r="J10460" t="str">
            <v>BRANCO BANCHISA</v>
          </cell>
          <cell r="O10460" t="str">
            <v>GYN0011/21-4-1-12</v>
          </cell>
          <cell r="P10460" t="str">
            <v>EVOLUCAO PRODUTOS AGROPECUARIOS LTDA</v>
          </cell>
        </row>
        <row r="10461">
          <cell r="D10461" t="str">
            <v>CUY5F78</v>
          </cell>
          <cell r="I10461" t="str">
            <v>T-CROSS 1.0 200 TSI 12V TOTAL FLEX 4P C/AR - AUTOMÁTICO</v>
          </cell>
          <cell r="J10461" t="str">
            <v>PRETO NINJA</v>
          </cell>
          <cell r="O10461" t="str">
            <v>GVM3996/22-1-1-1</v>
          </cell>
          <cell r="P10461" t="str">
            <v>MARIA EMÍLIA NAVAJAS TELLES PEREIRA</v>
          </cell>
        </row>
        <row r="10462">
          <cell r="D10462" t="str">
            <v>SHO5G10</v>
          </cell>
          <cell r="I10462" t="str">
            <v>HILUX CD STD 2.8 16V TURBO DIE 4X4 4P C/AR</v>
          </cell>
          <cell r="J10462" t="str">
            <v>BRANCO POLAR</v>
          </cell>
          <cell r="O10462" t="str">
            <v>SAO0006/23-1-1-7</v>
          </cell>
          <cell r="P10462" t="str">
            <v>ECOVALE CONSULTORIA AGROAMBIENTAL LTDA</v>
          </cell>
        </row>
        <row r="10463">
          <cell r="D10463" t="str">
            <v>SJC3D66</v>
          </cell>
          <cell r="I10463" t="str">
            <v>SONG PLUS DM-I 1.5 HÍBRIDO PHEV 4P C/AR - AUTOMÁTICO - BLINDADO</v>
          </cell>
          <cell r="J10463" t="str">
            <v>DELAN BLACK</v>
          </cell>
          <cell r="O10463" t="str">
            <v>SAO0246/17-12-1-1</v>
          </cell>
          <cell r="P10463" t="str">
            <v>RIMAC IMPORTACAO, EXPORTACAO E REPRESENTACOES LTDA.</v>
          </cell>
        </row>
        <row r="10464">
          <cell r="D10464" t="str">
            <v>TCX6H05</v>
          </cell>
          <cell r="I10464" t="str">
            <v>ONIX PREMIER II 1.0 12V TURBO FLEX 4P C/AR - AUTOMÁTICO</v>
          </cell>
          <cell r="J10464" t="str">
            <v>PRETO OURO NEGRO</v>
          </cell>
          <cell r="O10464" t="str">
            <v>GVB8524/24-1-1-1</v>
          </cell>
          <cell r="P10464" t="str">
            <v>WILLIAM DELFINO SOARES MEI</v>
          </cell>
        </row>
        <row r="10465">
          <cell r="D10465" t="str">
            <v>FOE5I52</v>
          </cell>
          <cell r="I10465" t="str">
            <v>SAVEIRO ROBUST CD 1.6 16V TOTAL FLEX 2P C/AR</v>
          </cell>
          <cell r="J10465" t="str">
            <v>BRANCO CRISTAL</v>
          </cell>
          <cell r="O10465" t="str">
            <v>SSA0003/19-4-1-2</v>
          </cell>
          <cell r="P10465" t="str">
            <v>CIBRAFERTIL COMPANHIA BRASILEIRA DE FERTILIZANTES</v>
          </cell>
        </row>
        <row r="10466">
          <cell r="D10466" t="str">
            <v>RVG7D84</v>
          </cell>
          <cell r="I10466" t="str">
            <v>ONIX PLUS LTZ 1.0 12V TURBO FLEX 4P C/AR - AUTOMÁTICO</v>
          </cell>
          <cell r="J10466" t="str">
            <v>BRANCO SUMMIT</v>
          </cell>
          <cell r="O10466" t="str">
            <v>BHZ0132/19-5-1-8</v>
          </cell>
          <cell r="P10466" t="str">
            <v>IHM-ENGENHARIA E SISTEMAS DE AUTOMACAO LTDA</v>
          </cell>
        </row>
        <row r="10467">
          <cell r="D10467" t="str">
            <v>EKB4J25</v>
          </cell>
          <cell r="I10467" t="str">
            <v>VOYAGE 1.0 MPI 12V TOTAL FLEX 4P C/AR</v>
          </cell>
          <cell r="J10467" t="str">
            <v>BRANCO CRISTAL</v>
          </cell>
          <cell r="O10467" t="str">
            <v>SAO0187/16-158-1-131</v>
          </cell>
          <cell r="P10467" t="str">
            <v>STONE INSTITUICAO DE PAGAMENTO SA</v>
          </cell>
        </row>
        <row r="10468">
          <cell r="D10468" t="str">
            <v>SYI2C70</v>
          </cell>
          <cell r="I10468" t="str">
            <v>HB20 LIMITED PLUS FLEX 1.0</v>
          </cell>
          <cell r="J10468" t="str">
            <v>PRATA BRISK</v>
          </cell>
          <cell r="O10468" t="str">
            <v>GVR0801/24-1-1-1</v>
          </cell>
          <cell r="P10468" t="str">
            <v>JOSÉ FELICIO DA SILVA</v>
          </cell>
        </row>
        <row r="10469">
          <cell r="D10469" t="str">
            <v>RVT2F94</v>
          </cell>
          <cell r="I10469" t="str">
            <v>KWID ZEN 1.0 12V SCE FLEX 4P C/AR</v>
          </cell>
          <cell r="J10469" t="str">
            <v>PRATA ETOILE</v>
          </cell>
          <cell r="O10469" t="str">
            <v>GVM1944/22-1-1-1</v>
          </cell>
          <cell r="P10469" t="str">
            <v>RODRIGO MESQUITA GONÇALVES</v>
          </cell>
        </row>
        <row r="10470">
          <cell r="D10470" t="str">
            <v>RVR6G01</v>
          </cell>
          <cell r="I10470" t="str">
            <v>KWID ZEN 1.0 12V SCE FLEX 4P C/AR</v>
          </cell>
          <cell r="J10470" t="str">
            <v>BRANCO GLACIER</v>
          </cell>
          <cell r="O10470" t="str">
            <v>FAR0013/23-4-1-1</v>
          </cell>
          <cell r="P10470" t="str">
            <v>HR REFEICOES LTDA</v>
          </cell>
        </row>
        <row r="10471">
          <cell r="D10471" t="str">
            <v>SIK1A36</v>
          </cell>
          <cell r="I10471" t="str">
            <v>CRETA ULTIMATE 2.0 16V FLEX 4P C/AR - AUTOMÁTICO</v>
          </cell>
          <cell r="J10471" t="str">
            <v>BRANCO ATLAS</v>
          </cell>
          <cell r="O10471" t="str">
            <v>GVM4130/23-1-1-1</v>
          </cell>
          <cell r="P10471" t="str">
            <v>DOUGLAS DE OLIVEIRA SANTOS</v>
          </cell>
        </row>
        <row r="10472">
          <cell r="D10472" t="str">
            <v>RTJ9J09</v>
          </cell>
          <cell r="I10472" t="str">
            <v>VOYAGE 1.6 8V TOTAL FLEX 4P C/AR</v>
          </cell>
          <cell r="J10472" t="str">
            <v>CINZA PLATINUM</v>
          </cell>
          <cell r="O10472" t="str">
            <v>SAO0327/13-44-1-4</v>
          </cell>
          <cell r="P10472" t="str">
            <v>HUBERGROUP BRASIL TINTAS GRAFICAS LTDA</v>
          </cell>
        </row>
        <row r="10473">
          <cell r="D10473" t="str">
            <v>SYI2D59</v>
          </cell>
          <cell r="I10473" t="str">
            <v>HB20 COMFORT PLUS TGDI FLEX AT 1.0</v>
          </cell>
          <cell r="J10473" t="str">
            <v>PRATA BRISK</v>
          </cell>
          <cell r="O10473" t="str">
            <v>MTZ0003/24-56-6-1</v>
          </cell>
          <cell r="P10473" t="str">
            <v>LOCALIZA RENT A CAR S/A</v>
          </cell>
        </row>
        <row r="10474">
          <cell r="D10474" t="str">
            <v>RVX6J49</v>
          </cell>
          <cell r="I10474" t="str">
            <v>ONIX PLUS LTZ 1.0 12V TURBO FLEX 4P C/AR - AUTOMÁTICO</v>
          </cell>
          <cell r="J10474" t="str">
            <v>VERMELHO CARMIM</v>
          </cell>
          <cell r="O10474" t="str">
            <v>GVM5020/22-1-1-1</v>
          </cell>
          <cell r="P10474" t="str">
            <v>ROSEMEIRE AMAR</v>
          </cell>
        </row>
        <row r="10475">
          <cell r="D10475" t="str">
            <v>SHK0D15</v>
          </cell>
          <cell r="I10475" t="str">
            <v>PULSE AUDACE 1.0 12V TURBO 200 FLEX 4P C/AR - AUTOMÁTICO</v>
          </cell>
          <cell r="J10475" t="str">
            <v>CINZA SILVERSTONE</v>
          </cell>
          <cell r="O10475" t="str">
            <v>GVM5303/22-2-1-1</v>
          </cell>
          <cell r="P10475" t="str">
            <v>JOICE RIBEIRO MACHADO</v>
          </cell>
        </row>
        <row r="10476">
          <cell r="D10476" t="str">
            <v>RVO8C84</v>
          </cell>
          <cell r="I10476" t="str">
            <v>FIORINO ENDURANCE 1.4 EVO FLEX 2P C/AR</v>
          </cell>
          <cell r="J10476" t="str">
            <v>BRANCO BANCHISA</v>
          </cell>
          <cell r="O10476" t="str">
            <v>SAO0030/17-22-1-1</v>
          </cell>
          <cell r="P10476" t="str">
            <v>SPAR BRASIL SERVICOS LTDA</v>
          </cell>
        </row>
        <row r="10477">
          <cell r="D10477" t="str">
            <v>TCJ6B58</v>
          </cell>
          <cell r="I10477" t="str">
            <v>ARGO 1.0 6V FLEX 4P C/AR</v>
          </cell>
          <cell r="J10477" t="str">
            <v>BRANCO BANCHISA</v>
          </cell>
          <cell r="O10477" t="str">
            <v>GHA0213/24-2-1-1</v>
          </cell>
          <cell r="P10477" t="str">
            <v>CARGO POLO COMERCIO LOGISTICA E TRANSPORTES EIRELI</v>
          </cell>
        </row>
        <row r="10478">
          <cell r="D10478" t="str">
            <v>SYD5F41</v>
          </cell>
          <cell r="I10478" t="str">
            <v>MOBI LIKE 1.0 8V FLEX 4P C/AR</v>
          </cell>
          <cell r="J10478" t="str">
            <v>BRANCO BANCHISA</v>
          </cell>
          <cell r="O10478" t="str">
            <v>GVB1191/23-1-1-1</v>
          </cell>
          <cell r="P10478" t="str">
            <v>RENATA DA CRUZ E SILVA QUINTANILHA FERREIRA</v>
          </cell>
        </row>
        <row r="10479">
          <cell r="D10479" t="str">
            <v>TCB1G05</v>
          </cell>
          <cell r="I10479" t="str">
            <v>C3 LIVE PACK 1.0 6V FLEX 4P C/AR</v>
          </cell>
          <cell r="J10479" t="str">
            <v>CINZA GRAFITO</v>
          </cell>
          <cell r="O10479" t="str">
            <v>GVA5272/24-1-1-1</v>
          </cell>
          <cell r="P10479" t="str">
            <v>WALTER VILELA TERRA</v>
          </cell>
        </row>
        <row r="10480">
          <cell r="D10480" t="str">
            <v>SIK3C36</v>
          </cell>
          <cell r="I10480" t="str">
            <v>MOBI LIKE 1.0 8V FLEX 4P C/AR</v>
          </cell>
          <cell r="J10480" t="str">
            <v>BRANCO BANCHISA</v>
          </cell>
          <cell r="O10480" t="str">
            <v>GYN0011/21-4-1-10</v>
          </cell>
          <cell r="P10480" t="str">
            <v>EVOLUCAO PRODUTOS AGROPECUARIOS LTDA</v>
          </cell>
        </row>
        <row r="10481">
          <cell r="D10481" t="str">
            <v>SIM0F37</v>
          </cell>
          <cell r="I10481" t="str">
            <v>ARGO 1.0 6V FLEX 4P C/AR</v>
          </cell>
          <cell r="J10481" t="str">
            <v>BRANCO BANCHISA</v>
          </cell>
          <cell r="O10481" t="str">
            <v>BHZ0126/20-9-2-1</v>
          </cell>
          <cell r="P10481" t="str">
            <v>DIAGNOSTICA LTDA</v>
          </cell>
        </row>
        <row r="10482">
          <cell r="D10482" t="str">
            <v>SII9F37</v>
          </cell>
          <cell r="I10482" t="str">
            <v>TORO FREEDOM 1.3 16V TURBO 270 FLEX 4P C/AR - AUTOMÁTICO</v>
          </cell>
          <cell r="J10482" t="str">
            <v>GRANITE CRYSTAL</v>
          </cell>
          <cell r="O10482" t="str">
            <v>MTZ0003/24-11-12-1</v>
          </cell>
          <cell r="P10482" t="str">
            <v>LOCALIZA RENT A CAR S/A</v>
          </cell>
        </row>
        <row r="10483">
          <cell r="D10483" t="str">
            <v>SHJ3J49</v>
          </cell>
          <cell r="I10483" t="str">
            <v>ONIX PLUS LT 1.0 12V TURBO FLEX 4P C/AR - AUTOMÁTICO</v>
          </cell>
          <cell r="J10483" t="str">
            <v>PRATA SWITCHBLADE</v>
          </cell>
          <cell r="O10483" t="str">
            <v>GVR3223/23-1-1-1</v>
          </cell>
          <cell r="P10483" t="str">
            <v>FB EFICIENCIA ENERGETICA</v>
          </cell>
        </row>
        <row r="10484">
          <cell r="D10484" t="str">
            <v>TCX1J35</v>
          </cell>
          <cell r="I10484" t="str">
            <v>ONIX LT 1.0 12V FLEX 4P C/AR</v>
          </cell>
          <cell r="J10484" t="str">
            <v>BRANCO SUMMIT</v>
          </cell>
          <cell r="O10484" t="str">
            <v>GVB8290/24-1-1-1</v>
          </cell>
          <cell r="P10484" t="str">
            <v>STEFANNY LETICIA COSTA DA SILVA</v>
          </cell>
        </row>
        <row r="10485">
          <cell r="D10485" t="str">
            <v>SYJ3D97</v>
          </cell>
          <cell r="I10485" t="str">
            <v>COMMANDER LIMITED 7L 1.3 16V TURBO 270 FLEX 4P C/AR - AUTOMÁTICO</v>
          </cell>
          <cell r="J10485" t="str">
            <v>AZUL JAZZ COM TETO PRETO</v>
          </cell>
          <cell r="O10485" t="str">
            <v>GVR0147/24-1-1-1</v>
          </cell>
          <cell r="P10485" t="str">
            <v>EMERSON AUGUSTA QUADROS SOUZA</v>
          </cell>
        </row>
        <row r="10486">
          <cell r="D10486" t="str">
            <v>SHO3A22</v>
          </cell>
          <cell r="I10486" t="str">
            <v>ONIX PLUS LT 1.0 12V FLEX 4P C/AR</v>
          </cell>
          <cell r="J10486" t="str">
            <v>PRATA SWITCHBLADE</v>
          </cell>
          <cell r="O10486" t="str">
            <v>GVR5433/23-1-1-1</v>
          </cell>
          <cell r="P10486" t="str">
            <v>CAIO FERREIRA SOARES</v>
          </cell>
        </row>
        <row r="10487">
          <cell r="D10487" t="str">
            <v>RUH6C56</v>
          </cell>
          <cell r="I10487" t="str">
            <v>FIORINO ENDURANCE 1.4 EVO FLEX 2P C/AR</v>
          </cell>
          <cell r="J10487" t="str">
            <v>BRANCO BANCHISA</v>
          </cell>
          <cell r="O10487" t="str">
            <v>GVR3183/22-1-1-1</v>
          </cell>
          <cell r="P10487" t="str">
            <v>TISI DO BRASIL SERVIÇOS INDUSTRIAIS LTDA</v>
          </cell>
        </row>
        <row r="10488">
          <cell r="D10488" t="str">
            <v>TDD9H73</v>
          </cell>
          <cell r="I10488" t="str">
            <v>FIORINO ENDURANCE 1.4 EVO FLEX 2P C/AR</v>
          </cell>
          <cell r="J10488" t="str">
            <v>BRANCO BANCHISA</v>
          </cell>
          <cell r="O10488" t="str">
            <v>GVC1489/24-1-1-1</v>
          </cell>
          <cell r="P10488" t="str">
            <v>COOPERATIVA AVICOLA MISTA DE RONDONIA - COPAVE</v>
          </cell>
        </row>
        <row r="10489">
          <cell r="D10489" t="str">
            <v>TCR7H58</v>
          </cell>
          <cell r="I10489" t="str">
            <v>COMMANDER LIMITED 7L 1.3 16V TURBO 270 FLEX 4P C/AR - AUTOMÁTICO</v>
          </cell>
          <cell r="J10489" t="str">
            <v>AZUL JAZZ COM TETO PRETO</v>
          </cell>
          <cell r="O10489" t="str">
            <v>GVC2709/24-1-1-1</v>
          </cell>
          <cell r="P10489" t="str">
            <v>GEANDERSON SILVA REIS</v>
          </cell>
        </row>
        <row r="10490">
          <cell r="D10490" t="str">
            <v>GTN0F38</v>
          </cell>
          <cell r="I10490" t="str">
            <v>HB20S COMFORT PLUS TGDI FLEX AT 1.0</v>
          </cell>
          <cell r="J10490" t="str">
            <v>PRATA BRISK</v>
          </cell>
          <cell r="O10490" t="str">
            <v>GVM0247/24-1-1-1</v>
          </cell>
          <cell r="P10490" t="str">
            <v>ANTONIO CARLOS DE PAULA</v>
          </cell>
        </row>
        <row r="10491">
          <cell r="D10491" t="str">
            <v>HIV2D37</v>
          </cell>
          <cell r="I10491" t="str">
            <v>C3 LIVE PACK 1.0 6V FLEX 4P C/AR</v>
          </cell>
          <cell r="J10491" t="str">
            <v>PRETO PERLA NERA</v>
          </cell>
          <cell r="O10491" t="str">
            <v>GVM1274/24-1-1-1</v>
          </cell>
          <cell r="P10491" t="str">
            <v>ÉTTORE MÁXIMO CORREIA CRISTINO</v>
          </cell>
        </row>
        <row r="10492">
          <cell r="D10492" t="str">
            <v>GTN0F34</v>
          </cell>
          <cell r="I10492" t="str">
            <v>HB20S COMFORT PLUS TGDI FLEX AT 1.0</v>
          </cell>
          <cell r="J10492" t="str">
            <v>PRATA BRISK</v>
          </cell>
          <cell r="O10492" t="str">
            <v>GVM6329/24-1-1-1</v>
          </cell>
          <cell r="P10492" t="str">
            <v>MARCIO AMARAL PINHEIRO</v>
          </cell>
        </row>
        <row r="10493">
          <cell r="D10493" t="str">
            <v>TJU6H28</v>
          </cell>
          <cell r="I10493" t="str">
            <v>NIVUS COMFORTLINE 1.0 200 TSI 12V TOTAL FLEX 4P C/AR - AUTOMÁTICO</v>
          </cell>
          <cell r="J10493" t="str">
            <v>PRETO NINJA</v>
          </cell>
          <cell r="O10493" t="str">
            <v>GVB6292/24-1-1-1</v>
          </cell>
          <cell r="P10493" t="str">
            <v>GLAUCIA MARTINS PINTO</v>
          </cell>
        </row>
        <row r="10494">
          <cell r="D10494" t="str">
            <v>TDK0E97</v>
          </cell>
          <cell r="I10494" t="str">
            <v>ONIX LT 1.0 12V FLEX 4P C/AR</v>
          </cell>
          <cell r="J10494" t="str">
            <v>CINZA DRAKE</v>
          </cell>
          <cell r="O10494" t="str">
            <v>GVC0061/24-1-1-1</v>
          </cell>
          <cell r="P10494" t="str">
            <v>CLAYTON DE GODOY</v>
          </cell>
        </row>
        <row r="10495">
          <cell r="D10495" t="str">
            <v>TCP8H41</v>
          </cell>
          <cell r="I10495" t="str">
            <v>STRADA ENDURANCE CP FLEX 1.3</v>
          </cell>
          <cell r="J10495" t="str">
            <v>BRANCO BANCHISA</v>
          </cell>
          <cell r="O10495" t="str">
            <v>GVB2284/24-1-1-1</v>
          </cell>
          <cell r="P10495" t="str">
            <v>R3 MANUTENCAO E SERVICOS MECANICOS E ELETRICOS LTDA</v>
          </cell>
        </row>
        <row r="10496">
          <cell r="D10496" t="str">
            <v>TCO0I03</v>
          </cell>
          <cell r="I10496" t="str">
            <v>ARGO DRIVE 1.0 6V FLEX 4P C/AR</v>
          </cell>
          <cell r="J10496" t="str">
            <v>BRANCO BANCHISA</v>
          </cell>
          <cell r="O10496" t="str">
            <v>REM0450/24-2-1-1</v>
          </cell>
          <cell r="P10496" t="str">
            <v>STATUS AGUIAR NEGOCIOS &amp; EMPREENDIMENTOS LTDA</v>
          </cell>
        </row>
        <row r="10497">
          <cell r="D10497" t="str">
            <v>SHD3J61</v>
          </cell>
          <cell r="I10497" t="str">
            <v>RENEGADE SPORT 1.3 16V TURBO 270 FLEX 4P C/AR - AUTOMÁTICO</v>
          </cell>
          <cell r="J10497" t="str">
            <v>CINZA GRANITE</v>
          </cell>
          <cell r="O10497" t="str">
            <v>RIO0054/17-60-1-1</v>
          </cell>
          <cell r="P10497" t="str">
            <v>SIRONA DENTAL COMÉRCIO DE PRODUTOS E SISTEMAS ODONTOLÓGICOS LTDA.</v>
          </cell>
        </row>
        <row r="10498">
          <cell r="D10498" t="str">
            <v>TCM9G00</v>
          </cell>
          <cell r="I10498" t="str">
            <v>ARGO DRIVE 1.0 6V FLEX 4P C/AR</v>
          </cell>
          <cell r="J10498" t="str">
            <v>BRANCO BANCHISA</v>
          </cell>
          <cell r="O10498" t="str">
            <v>REM0450/24-2-1-2</v>
          </cell>
          <cell r="P10498" t="str">
            <v>STATUS AGUIAR NEGOCIOS &amp; EMPREENDIMENTOS LTDA</v>
          </cell>
        </row>
        <row r="10499">
          <cell r="D10499" t="str">
            <v>RVX6J08</v>
          </cell>
          <cell r="I10499" t="str">
            <v>ARGO 1.0 6V FLEX 4P C/AR</v>
          </cell>
          <cell r="J10499" t="str">
            <v>PRATA BARI</v>
          </cell>
          <cell r="O10499" t="str">
            <v>GVM3406/22-1-1-1</v>
          </cell>
          <cell r="P10499" t="str">
            <v>VGVIX GERENCIAMENTO E PARTICIPACOES LTDA</v>
          </cell>
        </row>
        <row r="10500">
          <cell r="D10500" t="str">
            <v>TCB8I00</v>
          </cell>
          <cell r="I10500" t="str">
            <v>ONIX PLUS LT 1.0 12V FLEX 4P C/AR</v>
          </cell>
          <cell r="J10500" t="str">
            <v>PRETO OURO NEGRO</v>
          </cell>
          <cell r="O10500" t="str">
            <v>GVB5471/24-1-1-1</v>
          </cell>
          <cell r="P10500" t="str">
            <v>LUCAS BRENO DA SILVA SOUSA</v>
          </cell>
        </row>
        <row r="10501">
          <cell r="D10501" t="str">
            <v>RTU7D73</v>
          </cell>
          <cell r="I10501" t="str">
            <v>MOBI LIKE 1.0 8V FLEX 4P C/AR</v>
          </cell>
          <cell r="J10501" t="str">
            <v>PRATA BARI</v>
          </cell>
          <cell r="O10501" t="str">
            <v>GVR1153/22-2-1-1</v>
          </cell>
          <cell r="P10501" t="str">
            <v>GOLD  KO INDÚSTRIA COMÉRCIO IMPORTAÇÃO E EXPORTAÇÃO DE ALIMENTOS - LTDA</v>
          </cell>
        </row>
        <row r="10502">
          <cell r="D10502" t="str">
            <v>RUY3F47</v>
          </cell>
          <cell r="I10502" t="str">
            <v>ARGO DRIVE 1.0 6V FLEX 4P C/AR</v>
          </cell>
          <cell r="J10502" t="str">
            <v>BRANCO BANCHISA</v>
          </cell>
          <cell r="O10502" t="str">
            <v>BHZ0097/22-1-1-1</v>
          </cell>
          <cell r="P10502" t="str">
            <v>COOPERATIVA DE CREDITO DO CENTRO SUL MINEIRO LTDA. SICOOB CENTRO SUL MINEIRO</v>
          </cell>
        </row>
        <row r="10503">
          <cell r="D10503" t="str">
            <v>TDD7B61</v>
          </cell>
          <cell r="I10503" t="str">
            <v>ARGO DRIVE 1.0 6V FLEX 4P C/AR</v>
          </cell>
          <cell r="J10503" t="str">
            <v>VERMELHO MONTE CARLO</v>
          </cell>
          <cell r="O10503" t="str">
            <v>GVC0462/24-1-1-1</v>
          </cell>
          <cell r="P10503" t="str">
            <v>ASSIS JUNIO NUNES DE SOUSA</v>
          </cell>
        </row>
        <row r="10504">
          <cell r="D10504" t="str">
            <v>FDE6C14</v>
          </cell>
          <cell r="I10504" t="str">
            <v>POLO HIGHLINE 1.0 12V TSI FLEX 4P C/AR - AUTOMÁTICO</v>
          </cell>
          <cell r="J10504" t="str">
            <v>CINZA PLATINUM</v>
          </cell>
          <cell r="O10504" t="str">
            <v>GVA0309/23-1-1-1</v>
          </cell>
          <cell r="P10504" t="str">
            <v>EWERTON GOMES DE LIMA</v>
          </cell>
        </row>
        <row r="10505">
          <cell r="D10505" t="str">
            <v>SYG3A86</v>
          </cell>
          <cell r="I10505" t="str">
            <v>POLO HIGHLINE 1.0 12V TSI FLEX 4P C/AR - AUTOMÁTICO</v>
          </cell>
          <cell r="J10505" t="str">
            <v>CINZA PLATINUM</v>
          </cell>
          <cell r="O10505" t="str">
            <v>GVB5033/23-1-1-1</v>
          </cell>
          <cell r="P10505" t="str">
            <v>DENISE HENRIQUE MAFRA</v>
          </cell>
        </row>
        <row r="10506">
          <cell r="D10506" t="str">
            <v>SYP8F16</v>
          </cell>
          <cell r="I10506" t="str">
            <v>STRADA ENDURANCE CP FLEX 1.3</v>
          </cell>
          <cell r="J10506" t="str">
            <v>BRANCO BANCHISA</v>
          </cell>
          <cell r="O10506" t="str">
            <v>GVR5938/24-1-1-1</v>
          </cell>
          <cell r="P10506" t="str">
            <v>NOROESTE MANUTENÇÕES AGRÍCOLAS - LTDA</v>
          </cell>
        </row>
        <row r="10507">
          <cell r="D10507" t="str">
            <v>SIJ2J09</v>
          </cell>
          <cell r="I10507" t="str">
            <v>320I SPORT GP 2.0 ACTIVEFLEX 4P C/AR - AUTOMÁTICO</v>
          </cell>
          <cell r="J10507" t="str">
            <v>BRANCO ALPINO</v>
          </cell>
          <cell r="O10507" t="str">
            <v>GVR5184/23-1-1-1</v>
          </cell>
          <cell r="P10507" t="str">
            <v>DIEGO ARGOLO LIMA SOUZA</v>
          </cell>
        </row>
        <row r="10508">
          <cell r="D10508" t="str">
            <v>RUV7E39</v>
          </cell>
          <cell r="I10508" t="str">
            <v>MOBI LIKE 1.0 8V FLEX 4P C/AR</v>
          </cell>
          <cell r="J10508" t="str">
            <v>CINZA SILVERSTONE</v>
          </cell>
          <cell r="O10508" t="str">
            <v>GVR6019/22-1-1-1</v>
          </cell>
          <cell r="P10508" t="str">
            <v>ANA GLAUCIA PAVAN DE MAGALHÃES</v>
          </cell>
        </row>
        <row r="10509">
          <cell r="D10509" t="str">
            <v>SYD5C24</v>
          </cell>
          <cell r="I10509" t="str">
            <v>NOVA STRADA FREEDOM CD 1.3 8V FLEX 4P C/AR</v>
          </cell>
          <cell r="J10509" t="str">
            <v>CINZA SILVERSTONE</v>
          </cell>
          <cell r="O10509" t="str">
            <v>GVA5238/23-1-1-1</v>
          </cell>
          <cell r="P10509" t="str">
            <v>CARLOS JOSÉ BORRO DE OLIVEIRA</v>
          </cell>
        </row>
        <row r="10510">
          <cell r="D10510" t="str">
            <v>SHG1C25</v>
          </cell>
          <cell r="I10510" t="str">
            <v>ARGO 1.0 6V FLEX 4P C/AR</v>
          </cell>
          <cell r="J10510" t="str">
            <v>BRANCO BANCHISA</v>
          </cell>
          <cell r="O10510" t="str">
            <v>SAO0429/22-1-1-5</v>
          </cell>
          <cell r="P10510" t="str">
            <v>ROLDAO AUTO SERVICO COMERCIO DE ALIMENTOS S/A</v>
          </cell>
        </row>
        <row r="10511">
          <cell r="D10511" t="str">
            <v>SHD6E71</v>
          </cell>
          <cell r="I10511" t="str">
            <v>ONIX PLUS LTZ 1.0 12V TURBO FLEX 4P C/AR - AUTOMÁTICO</v>
          </cell>
          <cell r="J10511" t="str">
            <v>PRETO OURO NEGRO</v>
          </cell>
          <cell r="O10511" t="str">
            <v>GVR7057/22-1-1-1</v>
          </cell>
          <cell r="P10511" t="str">
            <v>RT GESTÃO CONSULTORIA ASSOSSORIA E DESENVOLVIMENTO HUMANO</v>
          </cell>
        </row>
        <row r="10512">
          <cell r="D10512" t="str">
            <v>SIT8F57</v>
          </cell>
          <cell r="I10512" t="str">
            <v>S10 CD LT 2.8 16V DIE 4X4 4P C/AR - AUTOMÁTICO</v>
          </cell>
          <cell r="J10512" t="str">
            <v>BRANCO SUMMIT</v>
          </cell>
          <cell r="O10512" t="str">
            <v>FSP0013/23-4-1-2</v>
          </cell>
          <cell r="P10512" t="str">
            <v>SAO PAULO TURISMO  RECEPTIVO LTDA</v>
          </cell>
        </row>
        <row r="10513">
          <cell r="D10513" t="str">
            <v>RTL2C80</v>
          </cell>
          <cell r="I10513" t="str">
            <v>VOYAGE 1.6 8V TOTAL FLEX 4P C/AR</v>
          </cell>
          <cell r="J10513" t="str">
            <v>PRATA SIRIUS</v>
          </cell>
          <cell r="O10513" t="str">
            <v>SAO0169/17-100-4-16</v>
          </cell>
          <cell r="P10513" t="str">
            <v>JOHNSON CONTROLS BE DO BRASIL LTDA.</v>
          </cell>
        </row>
        <row r="10514">
          <cell r="D10514" t="str">
            <v>SIT8J74</v>
          </cell>
          <cell r="I10514" t="str">
            <v>HB20 LIMITED PLUS FLEX 1.0</v>
          </cell>
          <cell r="J10514" t="str">
            <v>AZUL SAPPHIRE</v>
          </cell>
          <cell r="O10514" t="str">
            <v>GVM9554/23-2-1-1</v>
          </cell>
          <cell r="P10514" t="str">
            <v>STELLA MARIS LAURINDO SANTANA GUIMARAES</v>
          </cell>
        </row>
        <row r="10515">
          <cell r="D10515" t="str">
            <v>SIM4F43</v>
          </cell>
          <cell r="I10515" t="str">
            <v>MOBI LIKE 1.0 8V FLEX 4P C/AR</v>
          </cell>
          <cell r="J10515" t="str">
            <v>VERMELHO MONTE CARLO</v>
          </cell>
          <cell r="O10515" t="str">
            <v>GVM0105/23-1-1-1</v>
          </cell>
          <cell r="P10515" t="str">
            <v>RODRIGO DE SOUZA MACHADO</v>
          </cell>
        </row>
        <row r="10516">
          <cell r="D10516" t="str">
            <v>SHK8E00</v>
          </cell>
          <cell r="I10516" t="str">
            <v>208 HATCH ACTIVE 1.6 16V FLEX 4P C/AR - AUTOMÁTICO</v>
          </cell>
          <cell r="J10516" t="str">
            <v>CINZA ARTENSE</v>
          </cell>
          <cell r="O10516" t="str">
            <v>SAO1069/13-30-2-2</v>
          </cell>
          <cell r="P10516" t="str">
            <v>MC BAUCHEMIE BRASIL INDUSTRIA E COMERCIO LTDA</v>
          </cell>
        </row>
        <row r="10517">
          <cell r="D10517" t="str">
            <v>RTL9B43</v>
          </cell>
          <cell r="I10517" t="str">
            <v>C4 CACTUS FEEL 1.6 16V FLEX 4P C/AR - AUTOMÁTICO</v>
          </cell>
          <cell r="J10517" t="str">
            <v>CINZA GRAFITO</v>
          </cell>
          <cell r="O10517" t="str">
            <v>GVR8796/21-1-1-1</v>
          </cell>
          <cell r="P10517" t="str">
            <v>ALEXANDRE RAMIRES DE CASTRO</v>
          </cell>
        </row>
        <row r="10518">
          <cell r="D10518" t="str">
            <v>RVH1H06</v>
          </cell>
          <cell r="I10518" t="str">
            <v>ONIX PLUS LTZ 1.0 12V TURBO FLEX 4P C/AR - AUTOMÁTICO</v>
          </cell>
          <cell r="J10518" t="str">
            <v>BRANCO SUMMIT</v>
          </cell>
          <cell r="O10518" t="str">
            <v>SJK0010/13-59-1-19</v>
          </cell>
          <cell r="P10518" t="str">
            <v>IGARATIBA INDÚSTRIA E COMÉRCIO LTDA.</v>
          </cell>
        </row>
        <row r="10519">
          <cell r="D10519" t="str">
            <v>SIN7A59</v>
          </cell>
          <cell r="I10519" t="str">
            <v>TRACKER PREMIER 1.2 12V TURBO FLEX 4P C/AR - AUTOMÁTICO</v>
          </cell>
          <cell r="J10519" t="str">
            <v>PRATA SHARK</v>
          </cell>
          <cell r="O10519" t="str">
            <v>GVM5575/23-1-1-1</v>
          </cell>
          <cell r="P10519" t="str">
            <v>JESSICA SIMON NUNES</v>
          </cell>
        </row>
        <row r="10520">
          <cell r="D10520" t="str">
            <v>RTV4E72</v>
          </cell>
          <cell r="I10520" t="str">
            <v>HB20 VISION 1.0 12V FLEX 4P C/AR</v>
          </cell>
          <cell r="J10520" t="str">
            <v>PRATA SAND</v>
          </cell>
          <cell r="O10520" t="str">
            <v>MTZ0002/16-358-1-28</v>
          </cell>
          <cell r="P10520" t="str">
            <v>LOCALIZA RENT A CAR S/A</v>
          </cell>
        </row>
        <row r="10521">
          <cell r="D10521" t="str">
            <v>EED4I54</v>
          </cell>
          <cell r="I10521" t="str">
            <v>T-CROSS 1.0 200 TSI 12V TOTAL FLEX 4P C/AR - AUTOMÁTICO</v>
          </cell>
          <cell r="J10521" t="str">
            <v>CINZA PLATINUM</v>
          </cell>
          <cell r="O10521" t="str">
            <v>GVM1470/22-1-1-1</v>
          </cell>
          <cell r="P10521" t="str">
            <v>FERNANDO ROCHA DOS SANTOS</v>
          </cell>
        </row>
        <row r="10522">
          <cell r="D10522" t="str">
            <v>FJP3J91</v>
          </cell>
          <cell r="I10522" t="str">
            <v>VOYAGE 1.0 MPI 12V TOTAL FLEX 4P C/AR</v>
          </cell>
          <cell r="J10522" t="str">
            <v>BRANCO CRISTAL</v>
          </cell>
          <cell r="O10522" t="str">
            <v>CGR0008/20-6-1-8</v>
          </cell>
          <cell r="P10522" t="str">
            <v>CAIXA DE ASSISTENCIA DOS SERVIDORES DO ESTADO DE MATO GROSSO DO SUL</v>
          </cell>
        </row>
        <row r="10523">
          <cell r="D10523" t="str">
            <v>SHD6B67</v>
          </cell>
          <cell r="I10523" t="str">
            <v>ONIX LTZ 1.0 12V TURBO FLEX 4P C/AR - AUTOMÁTICO</v>
          </cell>
          <cell r="J10523" t="str">
            <v>PRETO OURO NEGRO</v>
          </cell>
          <cell r="O10523" t="str">
            <v>GVM2622/22-2-1-1</v>
          </cell>
          <cell r="P10523" t="str">
            <v>ANTÔNIO ROBERTO GUERREIRO</v>
          </cell>
        </row>
        <row r="10524">
          <cell r="D10524" t="str">
            <v>SIX8A76</v>
          </cell>
          <cell r="I10524" t="str">
            <v>HB20 COMFORT PLUS FLEX 1.0</v>
          </cell>
          <cell r="J10524" t="str">
            <v>PRATA BRISK</v>
          </cell>
          <cell r="O10524" t="str">
            <v>MTZ0002/16-658-5-2</v>
          </cell>
          <cell r="P10524" t="str">
            <v>LOCALIZA RENT A CAR S/A</v>
          </cell>
        </row>
        <row r="10525">
          <cell r="D10525" t="str">
            <v>RVX4I29</v>
          </cell>
          <cell r="I10525" t="str">
            <v>ARGO DRIVE 1.0 6V FLEX 4P C/AR</v>
          </cell>
          <cell r="J10525" t="str">
            <v>BRANCO BANCHISA</v>
          </cell>
          <cell r="O10525" t="str">
            <v>SAO0056/17-30-1-19</v>
          </cell>
          <cell r="P10525" t="str">
            <v>BRG SUPLEMENTOS NUTRICIONAIS LTDA</v>
          </cell>
        </row>
        <row r="10526">
          <cell r="D10526" t="str">
            <v>SHV7G43</v>
          </cell>
          <cell r="I10526" t="str">
            <v>ARGO 1.0 6V FLEX 4P C/AR</v>
          </cell>
          <cell r="J10526" t="str">
            <v>BRANCO BANCHISA</v>
          </cell>
          <cell r="O10526" t="str">
            <v>FAR0085/23-12-9-1</v>
          </cell>
          <cell r="P10526" t="str">
            <v>CAFÉ TRÊS CORAÇÕES SA  . SANTA LUZIA</v>
          </cell>
        </row>
        <row r="10527">
          <cell r="D10527" t="str">
            <v>RTT2F79</v>
          </cell>
          <cell r="I10527" t="str">
            <v>COMPASS LONGITUDE 1.3 16V TURBO 270 FLEX 4P C/AR - AUTOMÁTICO</v>
          </cell>
          <cell r="J10527" t="str">
            <v>PRETO CARBON</v>
          </cell>
          <cell r="O10527" t="str">
            <v>SAO1039/13-75-1-2</v>
          </cell>
          <cell r="P10527" t="str">
            <v>FM DO BRASIL SERVICOS DE PREVENCAO DE PERDAS LTDA</v>
          </cell>
        </row>
        <row r="10528">
          <cell r="D10528" t="str">
            <v>RUN5B27</v>
          </cell>
          <cell r="I10528" t="str">
            <v>KWID ZEN 1.0 12V SCE FLEX 4P C/AR</v>
          </cell>
          <cell r="J10528" t="str">
            <v>BRANCO GLACIER</v>
          </cell>
          <cell r="O10528" t="str">
            <v>SAO0289/21-1-1-319</v>
          </cell>
          <cell r="P10528" t="str">
            <v>COPA ENERGIA DISTRIBUIDORA DE GAS S A</v>
          </cell>
        </row>
        <row r="10529">
          <cell r="D10529" t="str">
            <v>RTM5B81</v>
          </cell>
          <cell r="I10529" t="str">
            <v>T-CROSS HIGHLINE 1.4 250 TSI 16V TOTAL FLEX 4P C/AR - AUTOMÁTICO</v>
          </cell>
          <cell r="J10529" t="str">
            <v>CINZA PLATINUM</v>
          </cell>
          <cell r="O10529" t="str">
            <v>GVR2361/22-1-1-1</v>
          </cell>
          <cell r="P10529" t="str">
            <v>JONI SHIGUENORI SAITO</v>
          </cell>
        </row>
        <row r="10530">
          <cell r="D10530" t="str">
            <v>SIB6A05</v>
          </cell>
          <cell r="I10530" t="str">
            <v>NOVA STRADA ENDURANCE CABINE PLUS 1.4 8V FLEX 2P C/AR</v>
          </cell>
          <cell r="J10530" t="str">
            <v>BRANCO BANCHISA</v>
          </cell>
          <cell r="O10530" t="str">
            <v>GVA4025/23-1-1-1</v>
          </cell>
          <cell r="P10530" t="str">
            <v>ALESSANDRO ILLICH</v>
          </cell>
        </row>
        <row r="10531">
          <cell r="D10531" t="str">
            <v>RTT4B72</v>
          </cell>
          <cell r="I10531" t="str">
            <v>LOGAN ZEN 1.0 12V SCE FLEX 4P C/AR</v>
          </cell>
          <cell r="J10531" t="str">
            <v>CINZA CASSIOPEE</v>
          </cell>
          <cell r="O10531" t="str">
            <v>MTZ0002/16-395-2-8</v>
          </cell>
          <cell r="P10531" t="str">
            <v>LOCALIZA RENT A CAR S/A</v>
          </cell>
        </row>
        <row r="10532">
          <cell r="D10532" t="str">
            <v>SHU7I76</v>
          </cell>
          <cell r="I10532" t="str">
            <v>HB20 COMFORT 1.0 12V GDI TURBO FLEX 4P C/AR - AUTOMÁTICO</v>
          </cell>
          <cell r="J10532" t="str">
            <v>PRATA BRISK</v>
          </cell>
          <cell r="O10532" t="str">
            <v>GVR2765/23-1-1-1</v>
          </cell>
          <cell r="P10532" t="str">
            <v>RGF EMPREENDIMENTOS E PARTICIPAÇÕES LTDA</v>
          </cell>
        </row>
        <row r="10533">
          <cell r="D10533" t="str">
            <v>RTW0E30</v>
          </cell>
          <cell r="I10533" t="str">
            <v>MOBI LIKE 1.0 8V FLEX 4P C/AR</v>
          </cell>
          <cell r="J10533" t="str">
            <v>BRANCO BANCHISA</v>
          </cell>
          <cell r="O10533" t="str">
            <v>FLN0039/21-14-1-3</v>
          </cell>
          <cell r="P10533" t="str">
            <v>ACT IMPORTAÇÃO E EXPORTAÇÃO LTDA</v>
          </cell>
        </row>
        <row r="10534">
          <cell r="D10534" t="str">
            <v>RTJ9J90</v>
          </cell>
          <cell r="I10534" t="str">
            <v>VOYAGE 1.6 8V TOTAL FLEX 4P C/AR</v>
          </cell>
          <cell r="J10534" t="str">
            <v>PRATA SIRIUS</v>
          </cell>
          <cell r="O10534" t="str">
            <v>SAO0169/17-100-4-18</v>
          </cell>
          <cell r="P10534" t="str">
            <v>JOHNSON CONTROLS BE DO BRASIL LTDA.</v>
          </cell>
        </row>
        <row r="10535">
          <cell r="D10535" t="str">
            <v>SHO5I61</v>
          </cell>
          <cell r="I10535" t="str">
            <v>ONIX LTZ 1.0 12V TURBO FLEX 4P C/AR</v>
          </cell>
          <cell r="J10535" t="str">
            <v>PRETO OURO NEGRO</v>
          </cell>
          <cell r="O10535" t="str">
            <v>POA0017/19-11-1-1</v>
          </cell>
          <cell r="P10535" t="str">
            <v>MARCOPOLO SA</v>
          </cell>
        </row>
        <row r="10536">
          <cell r="D10536" t="str">
            <v>TCW1I67</v>
          </cell>
          <cell r="I10536" t="str">
            <v>COMPASS LONGITUDE 1.3 16V TURBO 270 FLEX 4P C/AR - AUTOMÁTICO</v>
          </cell>
          <cell r="J10536" t="str">
            <v>PRETO CARBON</v>
          </cell>
          <cell r="O10536" t="str">
            <v>GVB7642/24-1-1-1</v>
          </cell>
          <cell r="P10536" t="str">
            <v>NATHALIA TRUZZI FERRARO</v>
          </cell>
        </row>
        <row r="10537">
          <cell r="D10537" t="str">
            <v>SYP8F93</v>
          </cell>
          <cell r="I10537" t="str">
            <v>KICKS SENSE 1.6 16V FLEX 4P C/AR - AUTOMÁTICO</v>
          </cell>
          <cell r="J10537" t="str">
            <v>CINZA GRAFITE</v>
          </cell>
          <cell r="O10537" t="str">
            <v>GVR3699/24-1-2-1</v>
          </cell>
          <cell r="P10537" t="str">
            <v>GUSTAVO HENRIQUE DE ALMEIDA 35096847888</v>
          </cell>
        </row>
        <row r="10538">
          <cell r="D10538" t="str">
            <v>SII1H78</v>
          </cell>
          <cell r="I10538" t="str">
            <v>COROLLA XEI 2.0 16V DOHC FLEX 4P C/AR - AUTOMÁTICO</v>
          </cell>
          <cell r="J10538" t="str">
            <v>PRETO ECLIPSE</v>
          </cell>
          <cell r="O10538" t="str">
            <v>GVM4774/23-1-1-1</v>
          </cell>
          <cell r="P10538" t="str">
            <v>UP PLANO DE ASSISTÊNCIA FAMILIAR LTDA</v>
          </cell>
        </row>
        <row r="10539">
          <cell r="D10539" t="str">
            <v>ENU3A66</v>
          </cell>
          <cell r="I10539" t="str">
            <v>VOYAGE 1.0 MPI 12V TOTAL FLEX 4P C/AR</v>
          </cell>
          <cell r="J10539" t="str">
            <v>BRANCO CRISTAL</v>
          </cell>
          <cell r="O10539" t="str">
            <v>RIO0056/19-33-1-6</v>
          </cell>
          <cell r="P10539" t="str">
            <v>HOYA LENS BRAZIL FABRICACAO DE ARTIGOS OPTICOS LTDA</v>
          </cell>
        </row>
        <row r="10540">
          <cell r="D10540" t="str">
            <v>RVX6H06</v>
          </cell>
          <cell r="I10540" t="str">
            <v>ONIX PLUS LTZ 1.0 12V TURBO FLEX 4P C/AR - AUTOMÁTICO</v>
          </cell>
          <cell r="J10540" t="str">
            <v>PRATA SWITCHBLADE</v>
          </cell>
          <cell r="O10540" t="str">
            <v>GVR0830/22-1-1-1</v>
          </cell>
          <cell r="P10540" t="str">
            <v>BYX CAPITAL S A</v>
          </cell>
        </row>
        <row r="10541">
          <cell r="D10541" t="str">
            <v>SHE9H00</v>
          </cell>
          <cell r="I10541" t="str">
            <v>TORO FREEDOM 1.3 16V TURBO 270 FLEX 4P C/AR - AUTOMÁTICO</v>
          </cell>
          <cell r="J10541" t="str">
            <v>PRETO CARBON</v>
          </cell>
          <cell r="O10541" t="str">
            <v>GVR0591/23-1-1-1</v>
          </cell>
          <cell r="P10541" t="str">
            <v>CLAUDIA REGINA GAMA MENDES BASTOS CALDAS</v>
          </cell>
        </row>
        <row r="10542">
          <cell r="D10542" t="str">
            <v>SYB2C94</v>
          </cell>
          <cell r="I10542" t="str">
            <v>KICKS SENSE 1.6 16V FLEX 4P C/AR - AUTOMÁTICO</v>
          </cell>
          <cell r="J10542" t="str">
            <v>AZUL ELETRICO</v>
          </cell>
          <cell r="O10542" t="str">
            <v>GVA7021/23-1-1-1</v>
          </cell>
          <cell r="P10542" t="str">
            <v>JULIANA SILVA SOTIRIS</v>
          </cell>
        </row>
        <row r="10543">
          <cell r="D10543" t="str">
            <v>SSV8G41</v>
          </cell>
          <cell r="I10543" t="str">
            <v>TAOS HIGHLINE 1.4 250 TSI 16V TOTAL FLEX 4P C/AR - AUTOMÁTICO</v>
          </cell>
          <cell r="J10543" t="str">
            <v>AZUL ATLANTIC</v>
          </cell>
          <cell r="O10543" t="str">
            <v>GVA3731/23-1-1-1</v>
          </cell>
          <cell r="P10543" t="str">
            <v>BRUNO GONCALVES COLLETT</v>
          </cell>
        </row>
        <row r="10544">
          <cell r="D10544" t="str">
            <v>FZS0I73</v>
          </cell>
          <cell r="I10544" t="str">
            <v>T-CROSS HIGHLINE 1.4 250 TSI 16V TOTAL FLEX 4P C/AR - AUTOMÁTICO</v>
          </cell>
          <cell r="J10544" t="str">
            <v>CINZA PLATINUM</v>
          </cell>
          <cell r="O10544" t="str">
            <v>GVR8100/23-1-1-1</v>
          </cell>
          <cell r="P10544" t="str">
            <v>CLAUDIA MASSA REGINA</v>
          </cell>
        </row>
        <row r="10545">
          <cell r="D10545" t="str">
            <v>RVZ4G85</v>
          </cell>
          <cell r="I10545" t="str">
            <v>HB20 COMFORT 1.0 12V FLEX 4P C/AR</v>
          </cell>
          <cell r="J10545" t="str">
            <v>PRATA BRISK</v>
          </cell>
          <cell r="O10545" t="str">
            <v>GVR5766/23-1-1-1</v>
          </cell>
          <cell r="P10545" t="str">
            <v>CLARISSE KELLER REIS</v>
          </cell>
        </row>
        <row r="10546">
          <cell r="D10546" t="str">
            <v>SYE8F19</v>
          </cell>
          <cell r="I10546" t="str">
            <v>ONIX PLUS LT 1.0 12V TURBO FLEX 4P C/AR - AUTOMÁTICO</v>
          </cell>
          <cell r="J10546" t="str">
            <v>PRETO OURO NEGRO</v>
          </cell>
          <cell r="O10546" t="str">
            <v>GVM0122/23-1-1-1</v>
          </cell>
          <cell r="P10546" t="str">
            <v>JULIANE MARIANI PASSOS</v>
          </cell>
        </row>
        <row r="10547">
          <cell r="D10547" t="str">
            <v>GEI0H74</v>
          </cell>
          <cell r="I10547" t="str">
            <v>SAVEIRO ROBUST CD 1.6 16V TOTAL FLEX 2P C/AR</v>
          </cell>
          <cell r="J10547" t="str">
            <v>BRANCO CRISTAL</v>
          </cell>
          <cell r="O10547" t="str">
            <v>GVA7210/23-1-1-1</v>
          </cell>
          <cell r="P10547" t="str">
            <v>TST ALMEIDA ASSESSORIA ALTAIR DE ALMEIDA</v>
          </cell>
        </row>
        <row r="10548">
          <cell r="D10548" t="str">
            <v>SYI3I54</v>
          </cell>
          <cell r="I10548" t="str">
            <v>HB20 LIMITED PLUS FLEX 1.0</v>
          </cell>
          <cell r="J10548" t="str">
            <v>BRANCO ATLAS</v>
          </cell>
          <cell r="O10548" t="str">
            <v>FLN0002/20-11-1-1</v>
          </cell>
          <cell r="P10548" t="str">
            <v>DISTRIBUIDORA CONDOR HBL LTDA</v>
          </cell>
        </row>
        <row r="10549">
          <cell r="D10549" t="str">
            <v>SYT1I13</v>
          </cell>
          <cell r="I10549" t="str">
            <v>HB20S COMFORT PLUS FLEX 1.0</v>
          </cell>
          <cell r="J10549" t="str">
            <v>CINZA SILK</v>
          </cell>
          <cell r="O10549" t="str">
            <v>MTZ0002/16-663-4-5</v>
          </cell>
          <cell r="P10549" t="str">
            <v>LOCALIZA RENT A CAR S/A</v>
          </cell>
        </row>
        <row r="10550">
          <cell r="D10550" t="str">
            <v>SHL7E22</v>
          </cell>
          <cell r="I10550" t="str">
            <v>MOBI LIKE 1.0 8V FLEX 4P C/AR</v>
          </cell>
          <cell r="J10550" t="str">
            <v>PRATA BARI</v>
          </cell>
          <cell r="O10550" t="str">
            <v>FAR0343/24-3-1-26</v>
          </cell>
          <cell r="P10550" t="str">
            <v>BVA BRINKS VALORES AGREGADOS LTDA</v>
          </cell>
        </row>
        <row r="10551">
          <cell r="D10551" t="str">
            <v>RVJ0F85</v>
          </cell>
          <cell r="I10551" t="str">
            <v>ONIX PLUS LTZ 1.0 12V TURBO FLEX 4P C/AR</v>
          </cell>
          <cell r="J10551" t="str">
            <v>BRANCO SUMMIT</v>
          </cell>
          <cell r="O10551" t="str">
            <v>RIO0072/19-22-1-8</v>
          </cell>
          <cell r="P10551" t="str">
            <v>SEVA ENGENHARIA ELETRONICA S/A</v>
          </cell>
        </row>
        <row r="10552">
          <cell r="D10552" t="str">
            <v>SIB9E63</v>
          </cell>
          <cell r="I10552" t="str">
            <v>NOVA STRADA ENDURANCE CABINE PLUS 1.4 8V FLEX 2P C/AR</v>
          </cell>
          <cell r="J10552" t="str">
            <v>BRANCO BANCHISA</v>
          </cell>
          <cell r="O10552" t="str">
            <v>GYN0008/16-44-1-105</v>
          </cell>
          <cell r="P10552" t="str">
            <v>SINOVA INOVACOES AGRICOLAS S.A</v>
          </cell>
        </row>
        <row r="10553">
          <cell r="D10553" t="str">
            <v>RVX1C74</v>
          </cell>
          <cell r="I10553" t="str">
            <v>ARGO DRIVE 1.0 6V FLEX 4P C/AR</v>
          </cell>
          <cell r="J10553" t="str">
            <v>BRANCO BANCHISA</v>
          </cell>
          <cell r="O10553" t="str">
            <v>SAO0056/17-30-1-8</v>
          </cell>
          <cell r="P10553" t="str">
            <v>BRG SUPLEMENTOS NUTRICIONAIS LTDA</v>
          </cell>
        </row>
        <row r="10554">
          <cell r="D10554" t="str">
            <v>SYW2J05</v>
          </cell>
          <cell r="I10554" t="str">
            <v>NOVA STRADA FREEDOM CD 1.3 8V FLEX 4P C/AR</v>
          </cell>
          <cell r="J10554" t="str">
            <v>PRATA BARI</v>
          </cell>
          <cell r="O10554" t="str">
            <v>GVA3068/24-1-1-1</v>
          </cell>
          <cell r="P10554" t="str">
            <v>GEOFORTES CONSULTORIA EM GEOLOGIA E MEIO AMBIENTE LTDA</v>
          </cell>
        </row>
        <row r="10555">
          <cell r="D10555" t="str">
            <v>RTH7A29</v>
          </cell>
          <cell r="I10555" t="str">
            <v>GOL 1.6 8V FLEX 4P C/ AR</v>
          </cell>
          <cell r="J10555" t="str">
            <v>PRATA SIRIUS</v>
          </cell>
          <cell r="O10555" t="str">
            <v>BHZ0038/21-1-1-4</v>
          </cell>
          <cell r="P10555" t="str">
            <v>LUMA SERVICOS MANUTENCAO E COMERCIO LTDA</v>
          </cell>
        </row>
        <row r="10556">
          <cell r="D10556" t="str">
            <v>SYW2I91</v>
          </cell>
          <cell r="I10556" t="str">
            <v>STRADA ENDURANCE CP FLEX 1.3</v>
          </cell>
          <cell r="J10556" t="str">
            <v>PRETO VULCANO</v>
          </cell>
          <cell r="O10556" t="str">
            <v>REM0353/24-1-1-1</v>
          </cell>
          <cell r="P10556" t="str">
            <v>HOFF &amp; BRAIT LTDA</v>
          </cell>
        </row>
        <row r="10557">
          <cell r="D10557" t="str">
            <v>RUQ6G27</v>
          </cell>
          <cell r="I10557" t="str">
            <v>ONIX PLUS LT 1.0 12V FLEX 4P C/AR</v>
          </cell>
          <cell r="J10557" t="str">
            <v>PRATA SWITCHBLADE</v>
          </cell>
          <cell r="O10557" t="str">
            <v>REC0013/13-44-1-77</v>
          </cell>
          <cell r="P10557" t="str">
            <v>QUESALON DISTRIBUIDORA DE PROD FARMACEUTICOS</v>
          </cell>
        </row>
        <row r="10558">
          <cell r="D10558" t="str">
            <v>TCP8H59</v>
          </cell>
          <cell r="I10558" t="str">
            <v>SPIN PREMIER 7L 1.8 8V ECONOFLEX 4P C/AR - AUTOMÁTICO</v>
          </cell>
          <cell r="J10558" t="str">
            <v>CINZA RUSH</v>
          </cell>
          <cell r="O10558" t="str">
            <v>GVB3875/24-1-1-1</v>
          </cell>
          <cell r="P10558" t="str">
            <v>COLÉGIO ORDEM E PROGRESSO - LTDA</v>
          </cell>
        </row>
        <row r="10559">
          <cell r="D10559" t="str">
            <v>SHK0E40</v>
          </cell>
          <cell r="I10559" t="str">
            <v>208 HATCH ALLURE 1.6 16V FLEX 4P C/AR - AUTOMÁTICO</v>
          </cell>
          <cell r="J10559" t="str">
            <v>AZUL QUASAR</v>
          </cell>
          <cell r="O10559" t="str">
            <v>GVM2270/22-1-1-1</v>
          </cell>
          <cell r="P10559" t="str">
            <v>JHONATAN RODRIGUES RIBEIRO AUTO MECANICA</v>
          </cell>
        </row>
        <row r="10560">
          <cell r="D10560" t="str">
            <v>RMG4H02</v>
          </cell>
          <cell r="I10560" t="str">
            <v>RENEGADE LONGITUDE 1.8 16V FLEX 4P C/AR - AUTOMÁTICO</v>
          </cell>
          <cell r="J10560" t="str">
            <v>PRATA BILLET</v>
          </cell>
          <cell r="O10560" t="str">
            <v>GVR1142/21-1-1-1</v>
          </cell>
          <cell r="P10560" t="str">
            <v>OLIVEIRA BRETAS ADMINISTRADORA E CORRETORA DE SEGUROS DE VIDA LTDA</v>
          </cell>
        </row>
        <row r="10561">
          <cell r="D10561" t="str">
            <v>SHI3D71</v>
          </cell>
          <cell r="I10561" t="str">
            <v>COMMANDER LIMITED 7L 1.3 16V TURBO 270 FLEX 4P C/AR - AUTOMÁTICO</v>
          </cell>
          <cell r="J10561" t="str">
            <v>CINZA GRANITE COM TETO PRETO</v>
          </cell>
          <cell r="O10561" t="str">
            <v>SAO0139/14-24-1-2</v>
          </cell>
          <cell r="P10561" t="str">
            <v>SUMITOMO INDUSTRIAS PESADAS DO BRASIL LTDA.</v>
          </cell>
        </row>
        <row r="10562">
          <cell r="D10562" t="str">
            <v>SYM1B31</v>
          </cell>
          <cell r="I10562" t="str">
            <v>CRETA ULTIMATE 2.0 16V FLEX 4P C/AR - AUTOMÁTICO</v>
          </cell>
          <cell r="J10562" t="str">
            <v>BRANCO ATLAS COM TETO PRETO</v>
          </cell>
          <cell r="O10562" t="str">
            <v>GVB4878/23-1-1-1</v>
          </cell>
          <cell r="P10562" t="str">
            <v>LUZIMAR RODRIGUES DA SILVA</v>
          </cell>
        </row>
        <row r="10563">
          <cell r="D10563" t="str">
            <v>SIW4C10</v>
          </cell>
          <cell r="I10563" t="str">
            <v>ONIX PLUS PREMIER II 1.0 12V TURBO FLEX 4P C/AR - AUTOMÁTICO</v>
          </cell>
          <cell r="J10563" t="str">
            <v>AZUL SEEKER</v>
          </cell>
          <cell r="O10563" t="str">
            <v>GVM7997/23-1-1-1</v>
          </cell>
          <cell r="P10563" t="str">
            <v>INGRID MEDAWAR RASCHKA DE SANT'ANNA</v>
          </cell>
        </row>
        <row r="10564">
          <cell r="D10564" t="str">
            <v>RNY1I32</v>
          </cell>
          <cell r="I10564" t="str">
            <v>T-CROSS HIGHLINE 1.4 250 TSI 16V TOTAL FLEX 4P C/AR - AUTOMÁTICO</v>
          </cell>
          <cell r="J10564" t="str">
            <v>PRATA SARGAS</v>
          </cell>
          <cell r="O10564" t="str">
            <v>CPQ0036/17-12-2-5</v>
          </cell>
          <cell r="P10564" t="str">
            <v>SKA AUTOMACAO DE ENGENHARIAS LTDA</v>
          </cell>
        </row>
        <row r="10565">
          <cell r="D10565" t="str">
            <v>TDI8C08</v>
          </cell>
          <cell r="I10565" t="str">
            <v>MOBI LIKE 1.0 8V FLEX 4P C/AR</v>
          </cell>
          <cell r="J10565" t="str">
            <v>PRATA BARI</v>
          </cell>
          <cell r="O10565" t="str">
            <v>GVC2609/24-1-1-1</v>
          </cell>
          <cell r="P10565" t="str">
            <v>BARTOLOMEU MAGALHÃES CRUZ</v>
          </cell>
        </row>
        <row r="10566">
          <cell r="D10566" t="str">
            <v>SIE7C37</v>
          </cell>
          <cell r="I10566" t="str">
            <v>HB20S COMFORT 1.0 12V FLEX 4P C/AR</v>
          </cell>
          <cell r="J10566" t="str">
            <v>CINZA SILK</v>
          </cell>
          <cell r="O10566" t="str">
            <v>GVM4749/23-1-1-1</v>
          </cell>
          <cell r="P10566" t="str">
            <v>REGINALDO LINHARES ALVES PEREIRA</v>
          </cell>
        </row>
        <row r="10567">
          <cell r="D10567" t="str">
            <v>TCS4J13</v>
          </cell>
          <cell r="I10567" t="str">
            <v>MEGANE E-TECH 60KW ELÉTRICO AT</v>
          </cell>
          <cell r="J10567" t="str">
            <v>CINZA SCHISTE</v>
          </cell>
          <cell r="O10567" t="str">
            <v>CWB0009/22-11-1-1</v>
          </cell>
          <cell r="P10567" t="str">
            <v>AGRES SISTEMAS ELETRONICOS S/A</v>
          </cell>
        </row>
        <row r="10568">
          <cell r="D10568" t="str">
            <v>GAD4E92</v>
          </cell>
          <cell r="I10568" t="str">
            <v>VIRTUS 12V TSI FLEX 1.0 4P</v>
          </cell>
          <cell r="J10568" t="str">
            <v>BRANCO CRISTAL</v>
          </cell>
          <cell r="O10568" t="str">
            <v>GVR4534/24-1-1-1</v>
          </cell>
          <cell r="P10568" t="str">
            <v>EVOGMED EQUIPAMENTOS MEDICOS, TECNOLOGIA E SOFTWARE LTDA</v>
          </cell>
        </row>
        <row r="10569">
          <cell r="D10569" t="str">
            <v>TCS4J12</v>
          </cell>
          <cell r="I10569" t="str">
            <v>MEGANE E-TECH 60KW ELÉTRICO AT</v>
          </cell>
          <cell r="J10569" t="str">
            <v>CINZA SCHISTE</v>
          </cell>
          <cell r="O10569" t="str">
            <v>CWB0009/22-11-1-2</v>
          </cell>
          <cell r="P10569" t="str">
            <v>AGRES SISTEMAS ELETRONICOS S/A</v>
          </cell>
        </row>
        <row r="10570">
          <cell r="D10570" t="str">
            <v>SHT4G14</v>
          </cell>
          <cell r="I10570" t="str">
            <v>NOVA STRADA ENDURANCE CABINE PLUS 1.4 8V FLEX 2P C/AR</v>
          </cell>
          <cell r="J10570" t="str">
            <v>BRANCO BANCHISA</v>
          </cell>
          <cell r="O10570" t="str">
            <v>GYN0014/20-26-1-15</v>
          </cell>
          <cell r="P10570" t="str">
            <v>AGREX DO BRASIL SA</v>
          </cell>
        </row>
        <row r="10571">
          <cell r="D10571" t="str">
            <v>SIM4D09</v>
          </cell>
          <cell r="I10571" t="str">
            <v>COMMANDER OVERLAND 7L 1.3 16V TURBO 270 FLEX 4P C/AR - AUTOMÁTICO</v>
          </cell>
          <cell r="J10571" t="str">
            <v>PRETO CARBON</v>
          </cell>
          <cell r="O10571" t="str">
            <v>MTZ0003/24-4-27-2</v>
          </cell>
          <cell r="P10571" t="str">
            <v>LOCALIZA RENT A CAR S/A</v>
          </cell>
        </row>
        <row r="10572">
          <cell r="D10572" t="str">
            <v>SIE2F02</v>
          </cell>
          <cell r="I10572" t="str">
            <v>NOVA STRADA ENDURANCE CABINE PLUS 1.4 8V FLEX 2P C/AR</v>
          </cell>
          <cell r="J10572" t="str">
            <v>BRANCO BANCHISA</v>
          </cell>
          <cell r="O10572" t="str">
            <v>CPQ0013/22-3-1-9</v>
          </cell>
          <cell r="P10572" t="str">
            <v>INDUSTRIA QUIMICA KIMBERLIT LTDA</v>
          </cell>
        </row>
        <row r="10573">
          <cell r="D10573" t="str">
            <v>SIF9C03</v>
          </cell>
          <cell r="I10573" t="str">
            <v>NOVA STRADA ENDURANCE CABINE PLUS 1.4 8V FLEX 2P C/AR</v>
          </cell>
          <cell r="J10573" t="str">
            <v>BRANCO BANCHISA</v>
          </cell>
          <cell r="O10573" t="str">
            <v>GYN0008/16-47-1-7</v>
          </cell>
          <cell r="P10573" t="str">
            <v>SINOVA INOVACOES AGRICOLAS S.A</v>
          </cell>
        </row>
        <row r="10574">
          <cell r="D10574" t="str">
            <v>SYK1A03</v>
          </cell>
          <cell r="I10574" t="str">
            <v>KICKS SENSE 1.6 16V FLEX 4P C/AR - AUTOMÁTICO</v>
          </cell>
          <cell r="J10574" t="str">
            <v>CINZA GRAFITE</v>
          </cell>
          <cell r="O10574" t="str">
            <v>GVA4189/23-1-1-1</v>
          </cell>
          <cell r="P10574" t="str">
            <v>ALTEMIR LEMOS ALVES JÚNIOR</v>
          </cell>
        </row>
        <row r="10575">
          <cell r="D10575" t="str">
            <v>SJG7C56</v>
          </cell>
          <cell r="I10575" t="str">
            <v>RENEGADE LONGITUDE 1.3 16V TURBO 270 FLEX 4P C/AR - AUTOMÁTICO</v>
          </cell>
          <cell r="J10575" t="str">
            <v>CINZA GRANITE</v>
          </cell>
          <cell r="O10575" t="str">
            <v>GVA9276/23-1-1-1</v>
          </cell>
          <cell r="P10575" t="str">
            <v>RICARDO GURGEL RODRIGUES JORGENSEN WANDERLEY</v>
          </cell>
        </row>
        <row r="10576">
          <cell r="D10576" t="str">
            <v>SYK9B46</v>
          </cell>
          <cell r="I10576" t="str">
            <v>ONIX LT 1.0 12V FLEX 4P C/AR</v>
          </cell>
          <cell r="J10576" t="str">
            <v>CINZA DRAKE</v>
          </cell>
          <cell r="O10576" t="str">
            <v>GVB4023/23-1-1-1</v>
          </cell>
          <cell r="P10576" t="str">
            <v>JOSÉ CARLOS INÁCIO</v>
          </cell>
        </row>
        <row r="10577">
          <cell r="D10577" t="str">
            <v>SIA5J12</v>
          </cell>
          <cell r="I10577" t="str">
            <v>320I SPORT GP 2.0 ACTIVEFLEX 4P C/AR - AUTOMÁTICO</v>
          </cell>
          <cell r="J10577" t="str">
            <v>AZUL PHYTONIC</v>
          </cell>
          <cell r="O10577" t="str">
            <v>GVR5125/23-1-1-1</v>
          </cell>
          <cell r="P10577" t="str">
            <v>ALAN MARCOS RIBEIRO DIAS</v>
          </cell>
        </row>
        <row r="10578">
          <cell r="D10578" t="str">
            <v>ELO9A83</v>
          </cell>
          <cell r="I10578" t="str">
            <v>T-CROSS 1.0 200 TSI 12V TOTAL FLEX 4P C/AR - AUTOMÁTICO</v>
          </cell>
          <cell r="J10578" t="str">
            <v>CINZA PLATINUM</v>
          </cell>
          <cell r="O10578" t="str">
            <v>GVM4053/23-1-1-1</v>
          </cell>
          <cell r="P10578" t="str">
            <v>CAMILA MELO FRANCO GONÇALVES MOTTA</v>
          </cell>
        </row>
        <row r="10579">
          <cell r="D10579" t="str">
            <v>RVK9H78</v>
          </cell>
          <cell r="I10579" t="str">
            <v>ARGO DRIVE 1.0 6V FLEX 4P C/AR</v>
          </cell>
          <cell r="J10579" t="str">
            <v>PRATA BARI</v>
          </cell>
          <cell r="O10579" t="str">
            <v>GVM9403/24-1-1-1</v>
          </cell>
          <cell r="P10579" t="str">
            <v>EDINALDO SOUZA CAMPOS</v>
          </cell>
        </row>
        <row r="10580">
          <cell r="D10580" t="str">
            <v>SHV9F51</v>
          </cell>
          <cell r="I10580" t="str">
            <v>COMMANDER LIMITED 7L 1.3 16V TURBO 270 FLEX 4P C/AR - AUTOMÁTICO</v>
          </cell>
          <cell r="J10580" t="str">
            <v>CINZA GRANITE COM TETO PRETO</v>
          </cell>
          <cell r="O10580" t="str">
            <v>SAO0139/14-25-1-1</v>
          </cell>
          <cell r="P10580" t="str">
            <v>SUMITOMO INDUSTRIAS PESADAS DO BRASIL LTDA.</v>
          </cell>
        </row>
        <row r="10581">
          <cell r="D10581" t="str">
            <v>SIP2J10</v>
          </cell>
          <cell r="I10581" t="str">
            <v>TRACKER LTZ 1.0 12V TURBO FLEX 4P C/AR - AUTOMÁTICO</v>
          </cell>
          <cell r="J10581" t="str">
            <v>PRETO OURO NEGRO</v>
          </cell>
          <cell r="O10581" t="str">
            <v>GVM1912/23-1-1-1</v>
          </cell>
          <cell r="P10581" t="str">
            <v>ANDRÉIA GONÇALVES NASCIMENTO DE OLIVEIRA</v>
          </cell>
        </row>
        <row r="10582">
          <cell r="D10582" t="str">
            <v>SYF6H02</v>
          </cell>
          <cell r="I10582" t="str">
            <v>RENEGADE LONGITUDE 1.3 16V TURBO 270 FLEX 4P C/AR - AUTOMÁTICO</v>
          </cell>
          <cell r="J10582" t="str">
            <v>PRETO CARBON</v>
          </cell>
          <cell r="O10582" t="str">
            <v>GVB2222/23-1-1-1</v>
          </cell>
          <cell r="P10582" t="str">
            <v>JOSÉ RENATO FERREIRA VIEIRA DA SILVA</v>
          </cell>
        </row>
        <row r="10583">
          <cell r="D10583" t="str">
            <v>SIJ7F11</v>
          </cell>
          <cell r="I10583" t="str">
            <v>HB20S COMFORT 1.0 12V GDI TURBO FLEX 4P C/AR - AUTOMÁTICO</v>
          </cell>
          <cell r="J10583" t="str">
            <v>BRANCO ATLAS</v>
          </cell>
          <cell r="O10583" t="str">
            <v>GVM8846/23-1-1-1</v>
          </cell>
          <cell r="P10583" t="str">
            <v>FELIPE CRESPO DE SOUZA</v>
          </cell>
        </row>
        <row r="10584">
          <cell r="D10584" t="str">
            <v>RVN7C67</v>
          </cell>
          <cell r="I10584" t="str">
            <v>T-CROSS HIGHLINE 1.4 250 TSI 16V TOTAL FLEX 4P C/AR - AUTOMÁTICO</v>
          </cell>
          <cell r="J10584" t="str">
            <v>AZUL NORWAY</v>
          </cell>
          <cell r="O10584" t="str">
            <v>GVR8802/22-2-1-1</v>
          </cell>
          <cell r="P10584" t="str">
            <v>CLARISSE COSTA SOUZA</v>
          </cell>
        </row>
        <row r="10585">
          <cell r="D10585" t="str">
            <v>RMU4E37</v>
          </cell>
          <cell r="I10585" t="str">
            <v>TORO ENDURANCE 1.8 16V FLEX 4P C/AR</v>
          </cell>
          <cell r="J10585" t="str">
            <v>PRATA BILLET</v>
          </cell>
          <cell r="O10585" t="str">
            <v>CPQ0041/13-140-3-4</v>
          </cell>
          <cell r="P10585" t="str">
            <v>STOLLER DO BRASIL LTDA</v>
          </cell>
        </row>
        <row r="10586">
          <cell r="D10586" t="str">
            <v>SHC9D22</v>
          </cell>
          <cell r="I10586" t="str">
            <v>COMPASS LONGITUDE 1.3 16V TURBO 270 FLEX 4P C/AR - AUTOMÁTICO</v>
          </cell>
          <cell r="J10586" t="str">
            <v>AZUL JAZZ</v>
          </cell>
          <cell r="O10586" t="str">
            <v>RIO0054/17-58-1-1</v>
          </cell>
          <cell r="P10586" t="str">
            <v>SIRONA DENTAL COMÉRCIO DE PRODUTOS E SISTEMAS ODONTOLÓGICOS LTDA.</v>
          </cell>
        </row>
        <row r="10587">
          <cell r="D10587" t="str">
            <v>RVJ0F97</v>
          </cell>
          <cell r="I10587" t="str">
            <v>ONIX PLUS LTZ 1.0 12V TURBO FLEX 4P C/AR</v>
          </cell>
          <cell r="J10587" t="str">
            <v>BRANCO SUMMIT</v>
          </cell>
          <cell r="O10587" t="str">
            <v>RIO0071/19-38-1-26</v>
          </cell>
          <cell r="P10587" t="str">
            <v>SASCAR TECNOLOGIA E SEGURANCA AUTOMOTIVA S/A</v>
          </cell>
        </row>
        <row r="10588">
          <cell r="D10588" t="str">
            <v>RUT5H07</v>
          </cell>
          <cell r="I10588" t="str">
            <v>DUSTER ZEN 1.6 16V SCE FLEX 4P C/AR</v>
          </cell>
          <cell r="J10588" t="str">
            <v>BRANCO</v>
          </cell>
          <cell r="O10588" t="str">
            <v>RIO0089/22-1-1-2</v>
          </cell>
          <cell r="P10588" t="str">
            <v>COMEXIM LTDA</v>
          </cell>
        </row>
        <row r="10589">
          <cell r="D10589" t="str">
            <v>SIE8B13</v>
          </cell>
          <cell r="I10589" t="str">
            <v>CRETA COMFORT 1.0 TGDI 12V TURBO FLEX 4P C/AR - AUTOMÁTICO</v>
          </cell>
          <cell r="J10589" t="str">
            <v>CINZA SILK</v>
          </cell>
          <cell r="O10589" t="str">
            <v>GVM4911/23-1-1-1</v>
          </cell>
          <cell r="P10589" t="str">
            <v>DAYVID LEITE CORDEIRO</v>
          </cell>
        </row>
        <row r="10590">
          <cell r="D10590" t="str">
            <v>TJI3H20</v>
          </cell>
          <cell r="I10590" t="str">
            <v>NIVUS COMFORTLINE 1.0 200 TSI 12V TOTAL FLEX 4P C/AR - AUTOMÁTICO</v>
          </cell>
          <cell r="J10590" t="str">
            <v>BRANCO CRISTAL</v>
          </cell>
          <cell r="O10590" t="str">
            <v>GVB9357/24-1-1-1</v>
          </cell>
          <cell r="P10590" t="str">
            <v>REGINALDO GARCIA</v>
          </cell>
        </row>
        <row r="10591">
          <cell r="D10591" t="str">
            <v>TDH7H88</v>
          </cell>
          <cell r="I10591" t="str">
            <v>ONIX PLUS LT 1.0 12V FLEX 4P C/AR</v>
          </cell>
          <cell r="J10591" t="str">
            <v>AZUL SEEKER</v>
          </cell>
          <cell r="O10591" t="str">
            <v>GVC0457/24-1-1-1</v>
          </cell>
          <cell r="P10591" t="str">
            <v>JOSE LUIZ CLAUDIO DE MORAES</v>
          </cell>
        </row>
        <row r="10592">
          <cell r="D10592" t="str">
            <v>SHK3I00</v>
          </cell>
          <cell r="I10592" t="str">
            <v>ONIX PLUS LTZ 1.0 12V TURBO FLEX 4P C/AR - AUTOMÁTICO</v>
          </cell>
          <cell r="J10592" t="str">
            <v>PRETO OURO NEGRO</v>
          </cell>
          <cell r="O10592" t="str">
            <v>GVM4720/22-1-1-1</v>
          </cell>
          <cell r="P10592" t="str">
            <v>SEGURO BARATO CORRETORA DE SEGUROS LTDA</v>
          </cell>
        </row>
        <row r="10593">
          <cell r="D10593" t="str">
            <v>SHJ8B57</v>
          </cell>
          <cell r="I10593" t="str">
            <v>RENEGADE LONGITUDE 1.3 16V TURBO 270 FLEX 4P C/AR - AUTOMÁTICO</v>
          </cell>
          <cell r="J10593" t="str">
            <v>CINZA GRANITE</v>
          </cell>
          <cell r="O10593" t="str">
            <v>GVR5191/23-1-1-1</v>
          </cell>
          <cell r="P10593" t="str">
            <v>VINÍCIUS ATHAYDE VIEIRA</v>
          </cell>
        </row>
        <row r="10594">
          <cell r="D10594" t="str">
            <v>TCA1H29</v>
          </cell>
          <cell r="I10594" t="str">
            <v>ONIX LT 1.0 12V FLEX 4P C/AR</v>
          </cell>
          <cell r="J10594" t="str">
            <v>BRANCO SUMMIT</v>
          </cell>
          <cell r="O10594" t="str">
            <v>GHA0254/23-6-1-4</v>
          </cell>
          <cell r="P10594" t="str">
            <v>A3 TERRAPLENAGEM E ENGENHARIA LTDA</v>
          </cell>
        </row>
        <row r="10595">
          <cell r="D10595" t="str">
            <v>SUE5E92</v>
          </cell>
          <cell r="I10595" t="str">
            <v>POLO COMFORTLINE 1.0 12V TSI FLEX 4P C/AR - AUTOMÁTICO</v>
          </cell>
          <cell r="J10595" t="str">
            <v>BRANCO CRISTAL</v>
          </cell>
          <cell r="O10595" t="str">
            <v>GVR6238/24-1-1-1</v>
          </cell>
          <cell r="P10595" t="str">
            <v>GEORGE LUIZ SILVA MOURA</v>
          </cell>
        </row>
        <row r="10596">
          <cell r="D10596" t="str">
            <v>SIZ3B13</v>
          </cell>
          <cell r="I10596" t="str">
            <v>ONIX LT 1.0 12V FLEX 4P C/AR</v>
          </cell>
          <cell r="J10596" t="str">
            <v>BRANCO SUMMIT</v>
          </cell>
          <cell r="O10596" t="str">
            <v>SAO0025/12-129-1-97</v>
          </cell>
          <cell r="P10596" t="str">
            <v>YELUM SEGUROS S.A</v>
          </cell>
        </row>
        <row r="10597">
          <cell r="D10597" t="str">
            <v>SIS0C68</v>
          </cell>
          <cell r="I10597" t="str">
            <v>FASTBACK AUDACE 1.0 12V TURBO 200 FLEX 4P C/AR - AUTOMÁTICO</v>
          </cell>
          <cell r="J10597" t="str">
            <v>PRATA BARI</v>
          </cell>
          <cell r="O10597" t="str">
            <v>GVA1845/23-1-1-1</v>
          </cell>
          <cell r="P10597" t="str">
            <v>Heline Sarah dos santos</v>
          </cell>
        </row>
        <row r="10598">
          <cell r="D10598" t="str">
            <v>QXY7G47</v>
          </cell>
          <cell r="I10598" t="str">
            <v>VIRTUS COMFORTLINE 1.0 12V 200 TSI TOTAL FLEX 4P C/AR - AUTOMÁTICO</v>
          </cell>
          <cell r="J10598" t="str">
            <v>CINZA PLATINUM</v>
          </cell>
          <cell r="O10598" t="str">
            <v>SAO0222/22-7-2-2</v>
          </cell>
          <cell r="P10598" t="str">
            <v>IN-HAUS INDUSTRIAL E SERVICOS DE LOGISTICA LTDA</v>
          </cell>
        </row>
        <row r="10599">
          <cell r="D10599" t="str">
            <v>RVW1D12</v>
          </cell>
          <cell r="I10599" t="str">
            <v>S10 CD LS 2.8 16V DIE 4X4 4P C/AR</v>
          </cell>
          <cell r="J10599" t="str">
            <v>BRANCO SUMMIT</v>
          </cell>
          <cell r="O10599" t="str">
            <v>SAO0133/16-34-1-3</v>
          </cell>
          <cell r="P10599" t="str">
            <v>FARMERS EDGE (BRASIL) CONSULTORIA EM ATIVIDADES AGRICOLAS LTDA.</v>
          </cell>
        </row>
        <row r="10600">
          <cell r="D10600" t="str">
            <v>EML6J64</v>
          </cell>
          <cell r="I10600" t="str">
            <v>VOYAGE 1.0 MPI 12V TOTAL FLEX 4P C/AR</v>
          </cell>
          <cell r="J10600" t="str">
            <v>BRANCO CRISTAL</v>
          </cell>
          <cell r="O10600" t="str">
            <v>SAO0187/16-158-1-4</v>
          </cell>
          <cell r="P10600" t="str">
            <v>STONE INSTITUICAO DE PAGAMENTO SA</v>
          </cell>
        </row>
        <row r="10601">
          <cell r="D10601" t="str">
            <v>SYQ5A75</v>
          </cell>
          <cell r="I10601" t="str">
            <v>C3 LIVE PACK 1.0 6V FLEX 4P C/AR</v>
          </cell>
          <cell r="J10601" t="str">
            <v>BRANCO BANQUISE</v>
          </cell>
          <cell r="O10601" t="str">
            <v>GVR7511/24-1-1-1</v>
          </cell>
          <cell r="P10601" t="str">
            <v>FRANCINELIA NUNES LEAL</v>
          </cell>
        </row>
        <row r="10602">
          <cell r="D10602" t="str">
            <v>GTN0B33</v>
          </cell>
          <cell r="I10602" t="str">
            <v>HB20 COMFORT PLUS FLEX 1.0</v>
          </cell>
          <cell r="J10602" t="str">
            <v>PRATA BRISK</v>
          </cell>
          <cell r="O10602" t="str">
            <v>GVM5363/24-1-1-1</v>
          </cell>
          <cell r="P10602" t="str">
            <v>LUCIANA APARECIDA DA SILVA</v>
          </cell>
        </row>
        <row r="10603">
          <cell r="D10603" t="str">
            <v>SHD6B80</v>
          </cell>
          <cell r="I10603" t="str">
            <v>ONIX PLUS LTZ 1.0 12V TURBO FLEX 4P C/AR - AUTOMÁTICO</v>
          </cell>
          <cell r="J10603" t="str">
            <v>BRANCO SUMMIT</v>
          </cell>
          <cell r="O10603" t="str">
            <v>BHZ0069/20-7-1-1</v>
          </cell>
          <cell r="P10603" t="str">
            <v>NUTRISANTOS ALIMENTACAO ANIMAL EIRELI</v>
          </cell>
        </row>
        <row r="10604">
          <cell r="D10604" t="str">
            <v>RVS3D36</v>
          </cell>
          <cell r="I10604" t="str">
            <v>ONIX PLUS LTZ 1.0 12V TURBO FLEX 4P C/AR - AUTOMÁTICO</v>
          </cell>
          <cell r="J10604" t="str">
            <v>PRETO OURO NEGRO</v>
          </cell>
          <cell r="O10604" t="str">
            <v>SAO0204/22-1-3-2</v>
          </cell>
          <cell r="P10604" t="str">
            <v>STOLLE MACHINERY</v>
          </cell>
        </row>
        <row r="10605">
          <cell r="D10605" t="str">
            <v>TDA4A36</v>
          </cell>
          <cell r="I10605" t="str">
            <v>CRONOS DRIVE 1.0 6V FLEX 4P C/AR</v>
          </cell>
          <cell r="J10605" t="str">
            <v>CINZA SILVERSTONE</v>
          </cell>
          <cell r="O10605" t="str">
            <v>GVB9119/24-1-1-1</v>
          </cell>
          <cell r="P10605" t="str">
            <v>ROMERO LIMA SILVA DE UAUA</v>
          </cell>
        </row>
        <row r="10606">
          <cell r="D10606" t="str">
            <v>RTD7D88</v>
          </cell>
          <cell r="I10606" t="str">
            <v>VOYAGE 1.6 8V TOTAL FLEX 4P C/AR</v>
          </cell>
          <cell r="J10606" t="str">
            <v>BRANCO CRISTAL</v>
          </cell>
          <cell r="O10606" t="str">
            <v>SAO0169/17-100-2-9</v>
          </cell>
          <cell r="P10606" t="str">
            <v>JOHNSON CONTROLS BE DO BRASIL LTDA.</v>
          </cell>
        </row>
        <row r="10607">
          <cell r="D10607" t="str">
            <v>RUQ0E33</v>
          </cell>
          <cell r="I10607" t="str">
            <v>ONIX PLUS LTZ 1.0 12V TURBO FLEX 4P C/AR - AUTOMÁTICO</v>
          </cell>
          <cell r="J10607" t="str">
            <v>BRANCO SUMMIT</v>
          </cell>
          <cell r="O10607" t="str">
            <v>RIO0056/19-16-1-3</v>
          </cell>
          <cell r="P10607" t="str">
            <v>HOYA LENS BRAZIL FABRICACAO DE ARTIGOS OPTICOS LTDA</v>
          </cell>
        </row>
        <row r="10608">
          <cell r="D10608" t="str">
            <v>SHL9G45</v>
          </cell>
          <cell r="I10608" t="str">
            <v>MOBI LIKE 1.0 8V FLEX 4P C/AR</v>
          </cell>
          <cell r="J10608" t="str">
            <v>PRATA BARI</v>
          </cell>
          <cell r="O10608" t="str">
            <v>FAR0343/24-3-1-17</v>
          </cell>
          <cell r="P10608" t="str">
            <v>BVA BRINKS VALORES AGREGADOS LTDA</v>
          </cell>
        </row>
        <row r="10609">
          <cell r="D10609" t="str">
            <v>SYA3I41</v>
          </cell>
          <cell r="I10609" t="str">
            <v>SONG PLUS DM-I 1.5 HÍBRIDO PHEV 4P C/AR - AUTOMÁTICO</v>
          </cell>
          <cell r="J10609" t="str">
            <v>DELAN BLACK</v>
          </cell>
          <cell r="O10609" t="str">
            <v>GVA1989/23-1-1-1</v>
          </cell>
          <cell r="P10609" t="str">
            <v>JORGE LUIS FERREIRA CARNEIRO</v>
          </cell>
        </row>
        <row r="10610">
          <cell r="D10610" t="str">
            <v>TCA2D14</v>
          </cell>
          <cell r="I10610" t="str">
            <v>NOVA STRADA FREEDOM CD 1.3 8V FLEX 4P C/AR</v>
          </cell>
          <cell r="J10610" t="str">
            <v>PRATA BARI</v>
          </cell>
          <cell r="O10610" t="str">
            <v>GVA5670/24-1-1-1</v>
          </cell>
          <cell r="P10610" t="str">
            <v>RANIERE LEITE</v>
          </cell>
        </row>
        <row r="10611">
          <cell r="D10611" t="str">
            <v>TCA2B07</v>
          </cell>
          <cell r="I10611" t="str">
            <v>COMMANDER OVERLAND 7L 1.3 16V TURBO 270 FLEX 4P C/AR - AUTOMÁTICO</v>
          </cell>
          <cell r="J10611" t="str">
            <v>SLASH GOLD COM TETO PRETO</v>
          </cell>
          <cell r="O10611" t="str">
            <v>GVA0694/24-1-1-1</v>
          </cell>
          <cell r="P10611" t="str">
            <v>PATRICIA DUARTE LARA</v>
          </cell>
        </row>
        <row r="10612">
          <cell r="D10612" t="str">
            <v>RTN3D16</v>
          </cell>
          <cell r="I10612" t="str">
            <v>COROLLA XEI 2.0 16V DOHC FLEX 4P C/AR - AUTOMÁTICO</v>
          </cell>
          <cell r="J10612" t="str">
            <v>PRETO ECLIPSE</v>
          </cell>
          <cell r="O10612" t="str">
            <v>CPQ0052/22-1-1-4</v>
          </cell>
          <cell r="P10612" t="str">
            <v>CRISTALIA PRODUTOS QUIMICOS FARMACEUTICOS LTDA</v>
          </cell>
        </row>
        <row r="10613">
          <cell r="D10613" t="str">
            <v>SHO3B76</v>
          </cell>
          <cell r="I10613" t="str">
            <v>ONIX PLUS PREMIER II 1.0 12V TURBO FLEX 4P C/AR - AUTOMÁTICO</v>
          </cell>
          <cell r="J10613" t="str">
            <v>VERMELHO CARMIM</v>
          </cell>
          <cell r="O10613" t="str">
            <v>GVM4371/22-1-1-1</v>
          </cell>
          <cell r="P10613" t="str">
            <v>EGIDIO DE AVILA FERRAZ</v>
          </cell>
        </row>
        <row r="10614">
          <cell r="D10614" t="str">
            <v>GBE2A72</v>
          </cell>
          <cell r="I10614" t="str">
            <v>TAOS HIGHLINE 1.4 250 TSI 16V TOTAL FLEX 4P C/AR - AUTOMÁTICO</v>
          </cell>
          <cell r="J10614" t="str">
            <v>BEGE MOJAWE</v>
          </cell>
          <cell r="O10614" t="str">
            <v>MTZ0003/24-69-33-1</v>
          </cell>
          <cell r="P10614" t="str">
            <v>LOCALIZA RENT A CAR S/A</v>
          </cell>
        </row>
        <row r="10615">
          <cell r="D10615" t="str">
            <v>SHI1J50</v>
          </cell>
          <cell r="I10615" t="str">
            <v>DUSTER ICONIC 1.6 16V SCE FLEX 4P C/AR - AUTOMÁTICO</v>
          </cell>
          <cell r="J10615" t="str">
            <v>PRETO NACRE</v>
          </cell>
          <cell r="O10615" t="str">
            <v>POA0011/22-1-2-20</v>
          </cell>
          <cell r="P10615" t="str">
            <v>LOJAS RENNER S.A.</v>
          </cell>
        </row>
        <row r="10616">
          <cell r="D10616" t="str">
            <v>RUZ6H10</v>
          </cell>
          <cell r="I10616" t="str">
            <v>ONIX PLUS LTZ 1.0 12V TURBO FLEX 4P C/AR - AUTOMÁTICO</v>
          </cell>
          <cell r="J10616" t="str">
            <v>CINZA SATIN STEEL</v>
          </cell>
          <cell r="O10616" t="str">
            <v>SAO0053/19-6-1-42</v>
          </cell>
          <cell r="P10616" t="str">
            <v>SOCOCO SA INDUSTRIAS ALIMENTICIAS</v>
          </cell>
        </row>
        <row r="10617">
          <cell r="D10617" t="str">
            <v>EVW3B11</v>
          </cell>
          <cell r="I10617" t="str">
            <v>T-CROSS COMFORTLINE 1.0 200 TSI 12V TOTAL FLEX 4P C/AR - AUTOMÁTICO</v>
          </cell>
          <cell r="J10617" t="str">
            <v>BRANCO PURO</v>
          </cell>
          <cell r="O10617" t="str">
            <v>GVR3464/23-1-1-1</v>
          </cell>
          <cell r="P10617" t="str">
            <v>AGENCIA DE FOMENTO DE ALAGOAS S.A.</v>
          </cell>
        </row>
        <row r="10618">
          <cell r="D10618" t="str">
            <v>RVX2D84</v>
          </cell>
          <cell r="I10618" t="str">
            <v>ONIX PLUS LTZ 1.0 12V TURBO FLEX 4P C/AR - AUTOMÁTICO</v>
          </cell>
          <cell r="J10618" t="str">
            <v>PRATA SWITCHBLADE</v>
          </cell>
          <cell r="O10618" t="str">
            <v>GVR6385/22-1-1-1</v>
          </cell>
          <cell r="P10618" t="str">
            <v>THIAGO ALBERTO MARTINS</v>
          </cell>
        </row>
        <row r="10619">
          <cell r="D10619" t="str">
            <v>SYT1G85</v>
          </cell>
          <cell r="I10619" t="str">
            <v>208 HATCH LIKE 1.0 6V FLEX 4P C/AR</v>
          </cell>
          <cell r="J10619" t="str">
            <v>BRANCO BANQUISE</v>
          </cell>
          <cell r="O10619" t="str">
            <v>GVR6770/24-1-1-1</v>
          </cell>
          <cell r="P10619" t="str">
            <v>PATRICIA PEREIRA PINTO</v>
          </cell>
        </row>
        <row r="10620">
          <cell r="D10620" t="str">
            <v>TCO6E91</v>
          </cell>
          <cell r="I10620" t="str">
            <v>RENEGADE LONGITUDE 1.3 16V TURBO 270 FLEX 4P C/AR - AUTOMÁTICO</v>
          </cell>
          <cell r="J10620" t="str">
            <v>AZUL JAZZ</v>
          </cell>
          <cell r="O10620" t="str">
            <v>MTZ0002/16-784-8-2</v>
          </cell>
          <cell r="P10620" t="str">
            <v>LOCALIZA RENT A CAR S/A</v>
          </cell>
        </row>
        <row r="10621">
          <cell r="D10621" t="str">
            <v>PVR1D30</v>
          </cell>
          <cell r="I10621" t="str">
            <v>ARGO 1.0 6V FLEX 4P C/AR</v>
          </cell>
          <cell r="J10621" t="str">
            <v>BRANCO BANCHISA</v>
          </cell>
          <cell r="O10621" t="str">
            <v>GVM3521/24-1-1-1</v>
          </cell>
          <cell r="P10621" t="str">
            <v>DS EQUIPAMENTOS E MAQUINAS AGRICOLAS LTDA</v>
          </cell>
        </row>
        <row r="10622">
          <cell r="D10622" t="str">
            <v>RTW8D03</v>
          </cell>
          <cell r="I10622" t="str">
            <v>NOVA STRADA ENDURANCE CABINE PLUS 1.4 8V FLEX 2P C/AR</v>
          </cell>
          <cell r="J10622" t="str">
            <v>BRANCO BANCHISA</v>
          </cell>
          <cell r="O10622" t="str">
            <v>POA0003/22-3-1-1</v>
          </cell>
          <cell r="P10622" t="str">
            <v>ALVORADA SISTEMAS AGRICOLAS LTDA</v>
          </cell>
        </row>
        <row r="10623">
          <cell r="D10623" t="str">
            <v>EHO7I45</v>
          </cell>
          <cell r="I10623" t="str">
            <v>T-CROSS HIGHLINE 1.4 250 TSI 16V TOTAL FLEX 4P C/AR - AUTOMÁTICO</v>
          </cell>
          <cell r="J10623" t="str">
            <v>BRANCO PURO</v>
          </cell>
          <cell r="O10623" t="str">
            <v>GVR8714/23-1-1-1</v>
          </cell>
          <cell r="P10623" t="str">
            <v>MARCELO DE ALMEIDA DIOGO</v>
          </cell>
        </row>
        <row r="10624">
          <cell r="D10624" t="str">
            <v>RVR1E06</v>
          </cell>
          <cell r="I10624" t="str">
            <v>ONIX PLUS LTZ 1.0 12V TURBO FLEX 4P C/AR - AUTOMÁTICO</v>
          </cell>
          <cell r="J10624" t="str">
            <v>PRATA SWITCHBLADE</v>
          </cell>
          <cell r="O10624" t="str">
            <v>GVR8498/22-1-1-1</v>
          </cell>
          <cell r="P10624" t="str">
            <v>JOSE LUIZ MARTINS</v>
          </cell>
        </row>
        <row r="10625">
          <cell r="D10625" t="str">
            <v>SHI1H56</v>
          </cell>
          <cell r="I10625" t="str">
            <v>ONIX PREMIER II 1.0 12V TURBO FLEX 4P C/AR - AUTOMÁTICO</v>
          </cell>
          <cell r="J10625" t="str">
            <v>PRATA SWITCHBLADE</v>
          </cell>
          <cell r="O10625" t="str">
            <v>GVR3756/23-1-1-1</v>
          </cell>
          <cell r="P10625" t="str">
            <v>CERVEJARIA LASSBERG LTDA</v>
          </cell>
        </row>
        <row r="10626">
          <cell r="D10626" t="str">
            <v>RTH8D22</v>
          </cell>
          <cell r="I10626" t="str">
            <v>KWID ZEN 1.0 12V SCE FLEX 4P C/AR</v>
          </cell>
          <cell r="J10626" t="str">
            <v>PRATA ETOILE</v>
          </cell>
          <cell r="O10626" t="str">
            <v>GVR6313/21-1-1-1</v>
          </cell>
          <cell r="P10626" t="str">
            <v>LEAD SOLUTIONS INFORMATICA LTDA</v>
          </cell>
        </row>
        <row r="10627">
          <cell r="D10627" t="str">
            <v>RVR0D41</v>
          </cell>
          <cell r="I10627" t="str">
            <v>ARGO 1.0 6V FLEX 4P C/AR</v>
          </cell>
          <cell r="J10627" t="str">
            <v>BRANCO BANCHISA</v>
          </cell>
          <cell r="O10627" t="str">
            <v>FLN0014/18-17-1-1</v>
          </cell>
          <cell r="P10627" t="str">
            <v>ALLSERVICE MATUTENÇÃO LTDA</v>
          </cell>
        </row>
        <row r="10628">
          <cell r="D10628" t="str">
            <v>SHT5F37</v>
          </cell>
          <cell r="I10628" t="str">
            <v>CRETA COMFORT 1.0 TGDI 12V TURBO FLEX 4P C/AR - AUTOMÁTICO</v>
          </cell>
          <cell r="J10628" t="str">
            <v>CINZA SILK</v>
          </cell>
          <cell r="O10628" t="str">
            <v>GVR8750/23-1-1-1</v>
          </cell>
          <cell r="P10628" t="str">
            <v>FABRICIO SARAIVA DA SILVEIRA</v>
          </cell>
        </row>
        <row r="10629">
          <cell r="D10629" t="str">
            <v>ETQ4F71</v>
          </cell>
          <cell r="I10629" t="str">
            <v>T-CROSS HIGHLINE 1.4 250 TSI 16V TOTAL FLEX 4P C/AR - AUTOMÁTICO</v>
          </cell>
          <cell r="J10629" t="str">
            <v>PRATA SARGAS COM TETO PRETO NINJA</v>
          </cell>
          <cell r="O10629" t="str">
            <v>GVR2851/23-1-1-1</v>
          </cell>
          <cell r="P10629" t="str">
            <v>EDUARDO CAMPOS</v>
          </cell>
        </row>
        <row r="10630">
          <cell r="D10630" t="str">
            <v>SIE2F01</v>
          </cell>
          <cell r="I10630" t="str">
            <v>NOVA STRADA ENDURANCE CABINE PLUS 1.4 8V FLEX 2P C/AR</v>
          </cell>
          <cell r="J10630" t="str">
            <v>BRANCO BANCHISA</v>
          </cell>
          <cell r="O10630" t="str">
            <v>CPQ0013/22-3-1-2</v>
          </cell>
          <cell r="P10630" t="str">
            <v>INDUSTRIA QUIMICA KIMBERLIT LTDA</v>
          </cell>
        </row>
        <row r="10631">
          <cell r="D10631" t="str">
            <v>SIM0B96</v>
          </cell>
          <cell r="I10631" t="str">
            <v>ARGO DRIVE 1.0 6V FLEX 4P C/AR</v>
          </cell>
          <cell r="J10631" t="str">
            <v>BRANCO BANCHISA</v>
          </cell>
          <cell r="O10631" t="str">
            <v>SAO0066/16-12-1-2</v>
          </cell>
          <cell r="P10631" t="str">
            <v>INTERLUB GROUP BRASIL LUBRIFICANTES BIO ORIENTADOS LTDA</v>
          </cell>
        </row>
        <row r="10632">
          <cell r="D10632" t="str">
            <v>SIE7E26</v>
          </cell>
          <cell r="I10632" t="str">
            <v>S10 CD LT 2.8 16V DIE 4X4 4P C/AR - AUTOMÁTICO</v>
          </cell>
          <cell r="J10632" t="str">
            <v>BRANCO SUMMIT</v>
          </cell>
          <cell r="O10632" t="str">
            <v>FSP0013/23-3-1-2</v>
          </cell>
          <cell r="P10632" t="str">
            <v>SAO PAULO TURISMO  RECEPTIVO LTDA</v>
          </cell>
        </row>
        <row r="10633">
          <cell r="D10633" t="str">
            <v>SHV7G36</v>
          </cell>
          <cell r="I10633" t="str">
            <v>ARGO 1.0 6V FLEX 4P C/AR</v>
          </cell>
          <cell r="J10633" t="str">
            <v>BRANCO BANCHISA</v>
          </cell>
          <cell r="O10633" t="str">
            <v>FOR0005/18-122-5-1</v>
          </cell>
          <cell r="P10633" t="str">
            <v>TRES CORACOES ALIMENTOS SA</v>
          </cell>
        </row>
        <row r="10634">
          <cell r="D10634" t="str">
            <v>SII8F55</v>
          </cell>
          <cell r="I10634" t="str">
            <v>PULSE DRIVE 1.3 8V FLEX 4P C/AR - AUTOMÁTICO</v>
          </cell>
          <cell r="J10634" t="str">
            <v>PRETO VULCANO</v>
          </cell>
          <cell r="O10634" t="str">
            <v>GVA1901/23-1-1-1</v>
          </cell>
          <cell r="P10634" t="str">
            <v>THALES RAFAEL MENDONCA FIGUEIREDO</v>
          </cell>
        </row>
        <row r="10635">
          <cell r="D10635" t="str">
            <v>RVD5H07</v>
          </cell>
          <cell r="I10635" t="str">
            <v>COMMANDER LIMITED 7L 1.3 16V TURBO 270 FLEX 4P C/AR - AUTOMÁTICO</v>
          </cell>
          <cell r="J10635" t="str">
            <v>PRETO CARBON</v>
          </cell>
          <cell r="O10635" t="str">
            <v>GVR2371/22-1-1-1</v>
          </cell>
          <cell r="P10635" t="str">
            <v>GUSTAVO CAVALCANTE MAIO DE AGUIAR</v>
          </cell>
        </row>
        <row r="10636">
          <cell r="D10636" t="str">
            <v>ELQ7I34</v>
          </cell>
          <cell r="I10636" t="str">
            <v>NIVUS HIGHLINE 1.0 200 TSI 12V TOTAL FLEX 4P C/AR - AUTOMÁTICO</v>
          </cell>
          <cell r="J10636" t="str">
            <v>CINZA PLATINUM</v>
          </cell>
          <cell r="O10636" t="str">
            <v>GVR7761/22-1-1-1</v>
          </cell>
          <cell r="P10636" t="str">
            <v>FABIANA DUARTE DE OLIVEIRA</v>
          </cell>
        </row>
        <row r="10637">
          <cell r="D10637" t="str">
            <v>TCW1I53</v>
          </cell>
          <cell r="I10637" t="str">
            <v>ONIX LT 1.0 12V TURBO FLEX 4P C/AR - AUTOMÁTICO</v>
          </cell>
          <cell r="J10637" t="str">
            <v>PRETO OURO NEGRO</v>
          </cell>
          <cell r="O10637" t="str">
            <v>GVB7830/24-1-1-1</v>
          </cell>
          <cell r="P10637" t="str">
            <v>DOMINGOS MAZOLA PEREIRA DE SOUSA</v>
          </cell>
        </row>
        <row r="10638">
          <cell r="D10638" t="str">
            <v>SIA9D28</v>
          </cell>
          <cell r="I10638" t="str">
            <v>MOBI LIKE 1.0 8V FLEX 4P C/AR</v>
          </cell>
          <cell r="J10638" t="str">
            <v>BRANCO BANCHISA</v>
          </cell>
          <cell r="O10638" t="str">
            <v>POA1005/13-26-1-3</v>
          </cell>
          <cell r="P10638" t="str">
            <v>MIOLO WINE GROUP VITIVINICULTURA S.A</v>
          </cell>
        </row>
        <row r="10639">
          <cell r="D10639" t="str">
            <v>EQO9I73</v>
          </cell>
          <cell r="I10639" t="str">
            <v>NIVUS HIGHLINE 1.0 200 TSI 12V TOTAL FLEX 4P C/AR - AUTOMÁTICO</v>
          </cell>
          <cell r="J10639" t="str">
            <v>AZUL BISCAY</v>
          </cell>
          <cell r="O10639" t="str">
            <v>SAO0283/22-3-1-1</v>
          </cell>
          <cell r="P10639" t="str">
            <v>ACOFORTE SEGURANCA E VIGILANCIA LTDA</v>
          </cell>
        </row>
        <row r="10640">
          <cell r="D10640" t="str">
            <v>UAI0J29</v>
          </cell>
          <cell r="I10640" t="str">
            <v>COMPASS LIMITED 1.3 16V TURBO 270 FLEX 4P C/AR - AUTOMÁTICO</v>
          </cell>
          <cell r="J10640" t="str">
            <v>CINZA GRANITE COM TETO PRETO</v>
          </cell>
          <cell r="O10640" t="str">
            <v>GVA1266/24-1-1-1</v>
          </cell>
          <cell r="P10640" t="str">
            <v>CAMILA NOVAES</v>
          </cell>
        </row>
        <row r="10641">
          <cell r="D10641" t="str">
            <v>SIC4B33</v>
          </cell>
          <cell r="I10641" t="str">
            <v>FIORINO ENDURANCE 1.4 EVO FLEX 2P C/AR</v>
          </cell>
          <cell r="J10641" t="str">
            <v>BRANCO BANCHISA</v>
          </cell>
          <cell r="O10641" t="str">
            <v>GVM4388/23-2-1-1</v>
          </cell>
          <cell r="P10641" t="str">
            <v>LUCIANO ROBERTO DE ASSUNÇAO</v>
          </cell>
        </row>
        <row r="10642">
          <cell r="D10642" t="str">
            <v>SHG1C54</v>
          </cell>
          <cell r="I10642" t="str">
            <v>ARGO 1.0 6V FLEX 4P C/AR</v>
          </cell>
          <cell r="J10642" t="str">
            <v>BRANCO BANCHISA</v>
          </cell>
          <cell r="O10642" t="str">
            <v>SAO0429/22-1-1-11</v>
          </cell>
          <cell r="P10642" t="str">
            <v>ROLDAO AUTO SERVICO COMERCIO DE ALIMENTOS S/A</v>
          </cell>
        </row>
        <row r="10643">
          <cell r="D10643" t="str">
            <v>SIA2I51</v>
          </cell>
          <cell r="I10643" t="str">
            <v>TORO FREEDOM 1.3 16V TURBO 270 FLEX 4P C/AR - AUTOMÁTICO</v>
          </cell>
          <cell r="J10643" t="str">
            <v>BRANCO AMBIENTE</v>
          </cell>
          <cell r="O10643" t="str">
            <v>GYN0014/20-29-3-4</v>
          </cell>
          <cell r="P10643" t="str">
            <v>AGREX DO BRASIL SA</v>
          </cell>
        </row>
        <row r="10644">
          <cell r="D10644" t="str">
            <v>SIZ3B37</v>
          </cell>
          <cell r="I10644" t="str">
            <v>KWID ZEN 1.0 12V SCE FLEX 4P C/AR</v>
          </cell>
          <cell r="J10644" t="str">
            <v>BRANCO</v>
          </cell>
          <cell r="O10644" t="str">
            <v>GVA5546/23-1-1-1</v>
          </cell>
          <cell r="P10644" t="str">
            <v>FRANCISCA LENICE DE ASSUNÇÃO</v>
          </cell>
        </row>
        <row r="10645">
          <cell r="D10645" t="str">
            <v>SJG3C70</v>
          </cell>
          <cell r="I10645" t="str">
            <v>TRACKER PREMIER 1.2 12V TURBO FLEX 4P C/AR - AUTOMÁTICO</v>
          </cell>
          <cell r="J10645" t="str">
            <v>CINZA RUSH</v>
          </cell>
          <cell r="O10645" t="str">
            <v>GVR0899/24-1-1-1</v>
          </cell>
          <cell r="P10645" t="str">
            <v>MICHAEL HERALD FERNANDES DE OLIVEIRA FUKUDA</v>
          </cell>
        </row>
        <row r="10646">
          <cell r="D10646" t="str">
            <v>SHN5J71</v>
          </cell>
          <cell r="I10646" t="str">
            <v>HB20S COMFORT 1.0 12V FLEX 4P C/AR</v>
          </cell>
          <cell r="J10646" t="str">
            <v>PRETO ONIX</v>
          </cell>
          <cell r="O10646" t="str">
            <v>GVR5636/23-1-1-1</v>
          </cell>
          <cell r="P10646" t="str">
            <v>NEFROSTAR CLINICA MEDICA LTDA</v>
          </cell>
        </row>
        <row r="10647">
          <cell r="D10647" t="str">
            <v>RVP8F12</v>
          </cell>
          <cell r="I10647" t="str">
            <v>OROCH PRO 1.6 16V SCE FLEX 4P C/AR</v>
          </cell>
          <cell r="J10647" t="str">
            <v>PRATA ETOILE</v>
          </cell>
          <cell r="O10647" t="str">
            <v>GVR6550/21-1-1-3</v>
          </cell>
          <cell r="P10647" t="str">
            <v>POZZOBON COMERCIO DE PRODUTOS AGROVETERINARIOS EIRELI</v>
          </cell>
        </row>
        <row r="10648">
          <cell r="D10648" t="str">
            <v>SHZ7J69</v>
          </cell>
          <cell r="I10648" t="str">
            <v>COMPASS LONGITUDE 1.3 16V TURBO 270 FLEX 4P C/AR - AUTOMÁTICO</v>
          </cell>
          <cell r="J10648" t="str">
            <v>CINZA GRANITE</v>
          </cell>
          <cell r="O10648" t="str">
            <v>GVM2360/23-1-1-1</v>
          </cell>
          <cell r="P10648" t="str">
            <v>MADELEINE RAMOS DOS SANTOS</v>
          </cell>
        </row>
        <row r="10649">
          <cell r="D10649" t="str">
            <v>SIM4F64</v>
          </cell>
          <cell r="I10649" t="str">
            <v>TORO FREEDOM 1.3 16V TURBO 270 FLEX 4P C/AR - AUTOMÁTICO</v>
          </cell>
          <cell r="J10649" t="str">
            <v>BRANCO AMBIENTE</v>
          </cell>
          <cell r="O10649" t="str">
            <v>REM0265/23-1-1-1</v>
          </cell>
          <cell r="P10649" t="str">
            <v>CONSULTEC-MIX REPRESENTACOES LTDA</v>
          </cell>
        </row>
        <row r="10650">
          <cell r="D10650" t="str">
            <v>SJD7A71</v>
          </cell>
          <cell r="I10650" t="str">
            <v>STRADA ENDURANCE CP FLEX 1.3</v>
          </cell>
          <cell r="J10650" t="str">
            <v>PRATA BARI</v>
          </cell>
          <cell r="O10650" t="str">
            <v>GVA7075/23-1-1-1</v>
          </cell>
          <cell r="P10650" t="str">
            <v>LEUZA MARIA DE QUEIROZ</v>
          </cell>
        </row>
        <row r="10651">
          <cell r="D10651" t="str">
            <v>TDG2I29</v>
          </cell>
          <cell r="I10651" t="str">
            <v>T-CROSS 1.0 200 TSI 12V TOTAL FLEX 4P C/AR - AUTOMÁTICO</v>
          </cell>
          <cell r="J10651" t="str">
            <v>AZUL NORWAY</v>
          </cell>
          <cell r="O10651" t="str">
            <v>GVC0197/24-1-1-1</v>
          </cell>
          <cell r="P10651" t="str">
            <v>FELLIPE CARLOS CORREA BATISTA</v>
          </cell>
        </row>
        <row r="10652">
          <cell r="D10652" t="str">
            <v>TCT3D57</v>
          </cell>
          <cell r="I10652" t="str">
            <v>C3 LIVE PACK 1.0 6V FLEX 4P C/AR</v>
          </cell>
          <cell r="J10652" t="str">
            <v>CINZA ARTENSE</v>
          </cell>
          <cell r="O10652" t="str">
            <v>GVB5898/24-1-1-1</v>
          </cell>
          <cell r="P10652" t="str">
            <v>ALMEIDA &amp; ALMEIDA PRODUTO DE LIMPEZA LTDA</v>
          </cell>
        </row>
        <row r="10653">
          <cell r="D10653" t="str">
            <v>SYP6E10</v>
          </cell>
          <cell r="I10653" t="str">
            <v>MOBI LIKE 1.0 8V FLEX 4P C/AR</v>
          </cell>
          <cell r="J10653" t="str">
            <v>VERMELHO MONTE CARLO</v>
          </cell>
          <cell r="O10653" t="str">
            <v>SAO0290/20-3-1-1</v>
          </cell>
          <cell r="P10653" t="str">
            <v>W DO BRASIL IMP EXP COM E DIST DE FILMES LTDA</v>
          </cell>
        </row>
        <row r="10654">
          <cell r="D10654" t="str">
            <v>SYI2H15</v>
          </cell>
          <cell r="I10654" t="str">
            <v>HB20 COMFORT PLUS FLEX 1.0</v>
          </cell>
          <cell r="J10654" t="str">
            <v>CINZA SILK</v>
          </cell>
          <cell r="O10654" t="str">
            <v>GVB5395/23-2-1-1</v>
          </cell>
          <cell r="P10654" t="str">
            <v>FERNANDA FLORENCIO PAULETO</v>
          </cell>
        </row>
        <row r="10655">
          <cell r="D10655" t="str">
            <v>SYQ6C62</v>
          </cell>
          <cell r="I10655" t="str">
            <v>KICKS SENSE 1.6 16V FLEX 4P C/AR - AUTOMÁTICO</v>
          </cell>
          <cell r="J10655" t="str">
            <v>PRETO PREMIUM</v>
          </cell>
          <cell r="O10655" t="str">
            <v>REM0030/24-1-1-1</v>
          </cell>
          <cell r="P10655" t="str">
            <v>CONSTRUTORA TCQUEIROZ - LTDA</v>
          </cell>
        </row>
        <row r="10656">
          <cell r="D10656" t="str">
            <v>OPP0E34</v>
          </cell>
          <cell r="I10656" t="str">
            <v>NIVUS HIGHLINE 1.0 200 TSI 12V TOTAL FLEX 4P C/AR - AUTOMÁTICO</v>
          </cell>
          <cell r="J10656" t="str">
            <v>CINZA MOONSTONE</v>
          </cell>
          <cell r="O10656" t="str">
            <v>GVM4155/24-1-1-2</v>
          </cell>
          <cell r="P10656" t="str">
            <v>KAREN VET CLINICA VETERINARIA PET LTDA ME</v>
          </cell>
        </row>
        <row r="10657">
          <cell r="D10657" t="str">
            <v>FCD8B45</v>
          </cell>
          <cell r="I10657" t="str">
            <v>T-CROSS COMFORTLINE 1.0 200 TSI 12V TOTAL FLEX 4P C/AR - AUTOMÁTICO</v>
          </cell>
          <cell r="J10657" t="str">
            <v>AZUL NORWAY</v>
          </cell>
          <cell r="O10657" t="str">
            <v>GVR8992/21-1-1-1</v>
          </cell>
          <cell r="P10657" t="str">
            <v>MABELI MOREIRA DA SILVA</v>
          </cell>
        </row>
        <row r="10658">
          <cell r="D10658" t="str">
            <v>RVX8H22</v>
          </cell>
          <cell r="I10658" t="str">
            <v>TRACKER PREMIER 1.2 12V TURBO FLEX 4P C/AR - AUTOMÁTICO</v>
          </cell>
          <cell r="J10658" t="str">
            <v>PRETO OURO NEGRO</v>
          </cell>
          <cell r="O10658" t="str">
            <v>GVM3161/22-1-1-1</v>
          </cell>
          <cell r="P10658" t="str">
            <v>LUCIANO FERREIRA LANDA</v>
          </cell>
        </row>
        <row r="10659">
          <cell r="D10659" t="str">
            <v>SII8D85</v>
          </cell>
          <cell r="I10659" t="str">
            <v>NOVA STRADA FREEDOM CD 1.3 8V FLEX 4P C/AR</v>
          </cell>
          <cell r="J10659" t="str">
            <v>BRANCO BANCHISA</v>
          </cell>
          <cell r="O10659" t="str">
            <v>GYN0014/20-28-1-2</v>
          </cell>
          <cell r="P10659" t="str">
            <v>AGREX DO BRASIL SA</v>
          </cell>
        </row>
        <row r="10660">
          <cell r="D10660" t="str">
            <v>SHI1J02</v>
          </cell>
          <cell r="I10660" t="str">
            <v>SPIN PREMIER 7L 1.8 8V ECONOFLEX 4P C/AR - AUTOMÁTICO</v>
          </cell>
          <cell r="J10660" t="str">
            <v>PRETO OURO NEGRO</v>
          </cell>
          <cell r="O10660" t="str">
            <v>GVR2122/23-1-1-1</v>
          </cell>
          <cell r="P10660" t="str">
            <v>RENATO PLATERO SIMOES LTDA</v>
          </cell>
        </row>
        <row r="10661">
          <cell r="D10661" t="str">
            <v>SJA1B78</v>
          </cell>
          <cell r="I10661" t="str">
            <v>ONIX PREMIER II 1.0 12V TURBO FLEX 4P C/AR - AUTOMÁTICO</v>
          </cell>
          <cell r="J10661" t="str">
            <v>CINZA DRAKE</v>
          </cell>
          <cell r="O10661" t="str">
            <v>GVA4026/23-1-1-1</v>
          </cell>
          <cell r="P10661" t="str">
            <v>FERNANDO JOSÉ BRITO MORAES</v>
          </cell>
        </row>
        <row r="10662">
          <cell r="D10662" t="str">
            <v>SHG2A70</v>
          </cell>
          <cell r="I10662" t="str">
            <v>COMMANDER LIMITED 7L 1.3 16V TURBO 270 FLEX 4P C/AR - AUTOMÁTICO</v>
          </cell>
          <cell r="J10662" t="str">
            <v>SLASH GOLD COM TETO PRETO</v>
          </cell>
          <cell r="O10662" t="str">
            <v>GVR2004/23-1-1-1</v>
          </cell>
          <cell r="P10662" t="str">
            <v>ANTONIO RICARDO DE LIMA MENEZES</v>
          </cell>
        </row>
        <row r="10663">
          <cell r="D10663" t="str">
            <v>TDK0G15</v>
          </cell>
          <cell r="I10663" t="str">
            <v>KWID ZEN 1.0 12V SCE FLEX 4P C/AR</v>
          </cell>
          <cell r="J10663" t="str">
            <v>PRETO NACRE</v>
          </cell>
          <cell r="O10663" t="str">
            <v>GVC3461/24-1-1-1</v>
          </cell>
          <cell r="P10663" t="str">
            <v>RONALDO MOREIRA DOS SANTOS</v>
          </cell>
        </row>
        <row r="10664">
          <cell r="D10664" t="str">
            <v>TCY5J63</v>
          </cell>
          <cell r="I10664" t="str">
            <v>ARGO 1.0 6V FLEX 4P C/AR</v>
          </cell>
          <cell r="J10664" t="str">
            <v>BRANCO BANCHISA</v>
          </cell>
          <cell r="O10664" t="str">
            <v>GHA0213/24-5-1-1</v>
          </cell>
          <cell r="P10664" t="str">
            <v>CARGO POLO COMERCIO LOGISTICA E TRANSPORTES EIRELI</v>
          </cell>
        </row>
        <row r="10665">
          <cell r="D10665" t="str">
            <v>SJD3B82</v>
          </cell>
          <cell r="I10665" t="str">
            <v>T-CROSS COMFORTLINE 1.0 200 TSI 12V TOTAL FLEX 4P C/AR - AUTOMÁTICO</v>
          </cell>
          <cell r="J10665" t="str">
            <v>BRANCO PURO</v>
          </cell>
          <cell r="O10665" t="str">
            <v>GVR3875/24-1-1-1</v>
          </cell>
          <cell r="P10665" t="str">
            <v>FERNANDO MIGUEL KAUFMANN</v>
          </cell>
        </row>
        <row r="10666">
          <cell r="D10666" t="str">
            <v>SYK9C41</v>
          </cell>
          <cell r="I10666" t="str">
            <v>ONIX PLUS PREMIER II 1.0 12V TURBO FLEX 4P C/AR - AUTOMÁTICO</v>
          </cell>
          <cell r="J10666" t="str">
            <v>PRETO OURO NEGRO</v>
          </cell>
          <cell r="O10666" t="str">
            <v>GVB5019/23-1-1-1</v>
          </cell>
          <cell r="P10666" t="str">
            <v>RAFAEL DE OLIVEIRA CAMARGO</v>
          </cell>
        </row>
        <row r="10667">
          <cell r="D10667" t="str">
            <v>RUV5E04</v>
          </cell>
          <cell r="I10667" t="str">
            <v>MOBI LIKE 1.0 8V FLEX 4P C/AR</v>
          </cell>
          <cell r="J10667" t="str">
            <v>PRATA BARI</v>
          </cell>
          <cell r="O10667" t="str">
            <v>SAO0311/13-74-1-3</v>
          </cell>
          <cell r="P10667" t="str">
            <v>HDI SEGUROS S/A</v>
          </cell>
        </row>
        <row r="10668">
          <cell r="D10668" t="str">
            <v>SYA7D47</v>
          </cell>
          <cell r="I10668" t="str">
            <v>CRONOS PRECISION 1.3 8V FLEX 4P C/AR - AUTOMÁTICO</v>
          </cell>
          <cell r="J10668" t="str">
            <v>CINZA SILVERSTONE</v>
          </cell>
          <cell r="O10668" t="str">
            <v>GVA4051/23-1-2-1</v>
          </cell>
          <cell r="P10668" t="str">
            <v>Rodrigo Meinberg</v>
          </cell>
        </row>
        <row r="10669">
          <cell r="D10669" t="str">
            <v>TDI8A65</v>
          </cell>
          <cell r="I10669" t="str">
            <v>CRONOS DRIVE 1.3 8V FLEX 4P C/AR - AUTOMÁTICO</v>
          </cell>
          <cell r="J10669" t="str">
            <v>VERMELHO MONTE CARLO</v>
          </cell>
          <cell r="O10669" t="str">
            <v>GVC3011/24-1-1-1</v>
          </cell>
          <cell r="P10669" t="str">
            <v>RETORNO SERVICOS DE CONSTRUCOES LTDA</v>
          </cell>
        </row>
        <row r="10670">
          <cell r="D10670" t="str">
            <v>EVW9D26</v>
          </cell>
          <cell r="I10670" t="str">
            <v>VOYAGE 1.0 MPI 12V TOTAL FLEX 4P C/AR</v>
          </cell>
          <cell r="J10670" t="str">
            <v>BRANCO CRISTAL</v>
          </cell>
          <cell r="O10670" t="str">
            <v>RIO0056/19-34-1-3</v>
          </cell>
          <cell r="P10670" t="str">
            <v>HOYA LENS BRAZIL FABRICACAO DE ARTIGOS OPTICOS LTDA</v>
          </cell>
        </row>
        <row r="10671">
          <cell r="D10671" t="str">
            <v>QXX5F74</v>
          </cell>
          <cell r="I10671" t="str">
            <v>RENEGADE LONGITUDE 1.8 16V FLEX 4P C/AR - AUTOMÁTICO</v>
          </cell>
          <cell r="J10671" t="str">
            <v>CINZA ANTIQUE</v>
          </cell>
          <cell r="O10671" t="str">
            <v>RIO0004/20-1-1-1</v>
          </cell>
          <cell r="P10671" t="str">
            <v>NOIR - NAVAL OCEAN INSPECOES E REPAROS LTDA</v>
          </cell>
        </row>
        <row r="10672">
          <cell r="D10672" t="str">
            <v>GFH5C71</v>
          </cell>
          <cell r="I10672" t="str">
            <v>SAVEIRO EXTREME CD FLEX 1.6</v>
          </cell>
          <cell r="J10672" t="str">
            <v>BRANCO CRISTAL</v>
          </cell>
          <cell r="O10672" t="str">
            <v>MTZ0003/24-39-9-1</v>
          </cell>
          <cell r="P10672" t="str">
            <v>LOCALIZA RENT A CAR S/A</v>
          </cell>
        </row>
        <row r="10673">
          <cell r="D10673" t="str">
            <v>FOY5B93</v>
          </cell>
          <cell r="I10673" t="str">
            <v>NIVUS HIGHLINE 1.0 200 TSI 12V TOTAL FLEX 4P C/AR - AUTOMÁTICO</v>
          </cell>
          <cell r="J10673" t="str">
            <v>CINZA PLATINUM</v>
          </cell>
          <cell r="O10673" t="str">
            <v>GVR4965/23-1-1-1</v>
          </cell>
          <cell r="P10673" t="str">
            <v>CLAUDIO HUMBERTO DE OLIVEIRA JUNIOR</v>
          </cell>
        </row>
        <row r="10674">
          <cell r="D10674" t="str">
            <v>SHK2E86</v>
          </cell>
          <cell r="I10674" t="str">
            <v>RENEGADE LONGITUDE 1.3 16V TURBO 270 FLEX 4P C/AR - AUTOMÁTICO</v>
          </cell>
          <cell r="J10674" t="str">
            <v>CINZA GRANITE</v>
          </cell>
          <cell r="O10674" t="str">
            <v>GVR5466/23-1-1-1</v>
          </cell>
          <cell r="P10674" t="str">
            <v>ROGERIO DE MEDEIROS ARMSTRONG</v>
          </cell>
        </row>
        <row r="10675">
          <cell r="D10675" t="str">
            <v>TDD0H17</v>
          </cell>
          <cell r="I10675" t="str">
            <v>HB20S COMFORT PLUS FLEX 1.0</v>
          </cell>
          <cell r="J10675" t="str">
            <v>AZUL SAPPHIRE</v>
          </cell>
          <cell r="O10675" t="str">
            <v>GVB9024/24-1-1-1</v>
          </cell>
          <cell r="P10675" t="str">
            <v>ALEXANDRE PIMENTEL GONCALVES</v>
          </cell>
        </row>
        <row r="10676">
          <cell r="D10676" t="str">
            <v>EGX8I72</v>
          </cell>
          <cell r="I10676" t="str">
            <v>POLO HIGHLINE 1.0 12V TSI FLEX 4P C/AR - AUTOMÁTICO</v>
          </cell>
          <cell r="J10676" t="str">
            <v>CINZA PLATINUM</v>
          </cell>
          <cell r="O10676" t="str">
            <v>GVR2130/23-1-1-1</v>
          </cell>
          <cell r="P10676" t="str">
            <v>PAULO GERMANO OLIVEIRA BARBOSA</v>
          </cell>
        </row>
        <row r="10677">
          <cell r="D10677" t="str">
            <v>RVO8C74</v>
          </cell>
          <cell r="I10677" t="str">
            <v>FIORINO ENDURANCE 1.4 EVO FLEX 2P C/AR</v>
          </cell>
          <cell r="J10677" t="str">
            <v>BRANCO BANCHISA</v>
          </cell>
          <cell r="O10677" t="str">
            <v>SAO0030/17-22-1-10</v>
          </cell>
          <cell r="P10677" t="str">
            <v>SPAR BRASIL SERVICOS LTDA</v>
          </cell>
        </row>
        <row r="10678">
          <cell r="D10678" t="str">
            <v>FHH9I94</v>
          </cell>
          <cell r="I10678" t="str">
            <v>T-CROSS 1.0 200 TSI 12V TOTAL FLEX 4P C/AR - AUTOMÁTICO</v>
          </cell>
          <cell r="J10678" t="str">
            <v>AZUL NORWAY</v>
          </cell>
          <cell r="O10678" t="str">
            <v>GVR8391/22-1-1-1</v>
          </cell>
          <cell r="P10678" t="str">
            <v>NGELA FELIPE DE OLIVEIRA</v>
          </cell>
        </row>
        <row r="10679">
          <cell r="D10679" t="str">
            <v>SHG9B71</v>
          </cell>
          <cell r="I10679" t="str">
            <v>ONIX PREMIER II 1.0 12V TURBO FLEX 4P C/AR - AUTOMÁTICO</v>
          </cell>
          <cell r="J10679" t="str">
            <v>BRANCO SUMMIT</v>
          </cell>
          <cell r="O10679" t="str">
            <v>GVR2523/23-1-1-1</v>
          </cell>
          <cell r="P10679" t="str">
            <v>LINCOLN CHAVES RIBEIRO</v>
          </cell>
        </row>
        <row r="10680">
          <cell r="D10680" t="str">
            <v>DKH0G97</v>
          </cell>
          <cell r="I10680" t="str">
            <v>NEW OUTLANDER 7L 2.0 16V HPE 4P C/AR - AUTOMÁTICO</v>
          </cell>
          <cell r="J10680" t="str">
            <v>PRATA STERLING</v>
          </cell>
          <cell r="O10680" t="str">
            <v>SAO0881/15-391-5-1</v>
          </cell>
          <cell r="P10680" t="str">
            <v>MICROSOFT INFORMATICA LTDA</v>
          </cell>
        </row>
        <row r="10681">
          <cell r="D10681" t="str">
            <v>FYQ5H95</v>
          </cell>
          <cell r="I10681" t="str">
            <v>NEW OUTLANDER 7L 2.0 16V HPE 4P C/AR - AUTOMÁTICO</v>
          </cell>
          <cell r="J10681" t="str">
            <v>CINZA TITANIUM</v>
          </cell>
          <cell r="O10681" t="str">
            <v>SAO0315/17-206-10-1</v>
          </cell>
          <cell r="P10681" t="str">
            <v>MICROSOFT DO BRASIL IMPORTACAO E COMERCIO DE SOFTWARE E VIDEO GAMES LTDA</v>
          </cell>
        </row>
        <row r="10682">
          <cell r="D10682" t="str">
            <v>SIX8J68</v>
          </cell>
          <cell r="I10682" t="str">
            <v>ONIX PLUS PREMIER II 1.0 12V TURBO FLEX 4P C/AR - AUTOMÁTICO</v>
          </cell>
          <cell r="J10682" t="str">
            <v>CINZA DRAKE</v>
          </cell>
          <cell r="O10682" t="str">
            <v>GVM4009/23-1-1-1</v>
          </cell>
          <cell r="P10682" t="str">
            <v>JEFERSON CRISTIANO MANUEL OKANO</v>
          </cell>
        </row>
        <row r="10683">
          <cell r="D10683" t="str">
            <v>SHT4J94</v>
          </cell>
          <cell r="I10683" t="str">
            <v>NOVA STRADA ENDURANCE CABINE PLUS 1.4 8V FLEX 2P C/AR</v>
          </cell>
          <cell r="J10683" t="str">
            <v>BRANCO BANCHISA</v>
          </cell>
          <cell r="O10683" t="str">
            <v>BSB0015/18-11-1-7</v>
          </cell>
          <cell r="P10683" t="str">
            <v>SELVINO &amp; OTILIA GONZATTI ARMAZENAGENS LTDA</v>
          </cell>
        </row>
        <row r="10684">
          <cell r="D10684" t="str">
            <v>SJE3F50</v>
          </cell>
          <cell r="I10684" t="str">
            <v>COMPASS LONGITUDE 1.3 16V TURBO 270 FLEX 4P C/AR - AUTOMÁTICO</v>
          </cell>
          <cell r="J10684" t="str">
            <v>AZUL JAZZ</v>
          </cell>
          <cell r="O10684" t="str">
            <v>RIO0054/17-90-1-1</v>
          </cell>
          <cell r="P10684" t="str">
            <v>SIRONA DENTAL COMÉRCIO DE PRODUTOS E SISTEMAS ODONTOLÓGICOS LTDA.</v>
          </cell>
        </row>
        <row r="10685">
          <cell r="D10685" t="str">
            <v>RUZ5C91</v>
          </cell>
          <cell r="I10685" t="str">
            <v>DUSTER ICONIC 1.6 16V SCE FLEX 4P C/AR - AUTOMÁTICO</v>
          </cell>
          <cell r="J10685" t="str">
            <v>PRETO NACRE</v>
          </cell>
          <cell r="O10685" t="str">
            <v>POA0011/22-1-2-12</v>
          </cell>
          <cell r="P10685" t="str">
            <v>LOJAS RENNER S.A.</v>
          </cell>
        </row>
        <row r="10686">
          <cell r="D10686" t="str">
            <v>RVT3E79</v>
          </cell>
          <cell r="I10686" t="str">
            <v>COROLLA XEI 2.0 16V DOHC FLEX 4P C/AR - AUTOMÁTICO</v>
          </cell>
          <cell r="J10686" t="str">
            <v>CINZA CELESTIAL</v>
          </cell>
          <cell r="O10686" t="str">
            <v>SAO0011/19-8-1-1</v>
          </cell>
          <cell r="P10686" t="str">
            <v>ESKO-GRAPHICS DO BRASIL COMERCIO DE PRODUTOS TECNOLOGICOS LTDA</v>
          </cell>
        </row>
        <row r="10687">
          <cell r="D10687" t="str">
            <v>EZO9C06</v>
          </cell>
          <cell r="I10687" t="str">
            <v>T-CROSS 1.0 200 TSI 12V TOTAL FLEX 4P C/AR - AUTOMÁTICO</v>
          </cell>
          <cell r="J10687" t="str">
            <v>BRANCO PURO</v>
          </cell>
          <cell r="O10687" t="str">
            <v>SAO0429/22-1-3-1</v>
          </cell>
          <cell r="P10687" t="str">
            <v>ROLDAO AUTO SERVICO COMERCIO DE ALIMENTOS S/A</v>
          </cell>
        </row>
        <row r="10688">
          <cell r="D10688" t="str">
            <v>SJD2I95</v>
          </cell>
          <cell r="I10688" t="str">
            <v>STRADA ENDURANCE CP FLEX 1.3</v>
          </cell>
          <cell r="J10688" t="str">
            <v>CINZA SILVERSTONE</v>
          </cell>
          <cell r="O10688" t="str">
            <v>GVA6942/23-1-1-1</v>
          </cell>
          <cell r="P10688" t="str">
            <v>ART MALHAS LTDA</v>
          </cell>
        </row>
        <row r="10689">
          <cell r="D10689" t="str">
            <v>RUQ0E32</v>
          </cell>
          <cell r="I10689" t="str">
            <v>ONIX PLUS LTZ 1.0 12V TURBO FLEX 4P C/AR - AUTOMÁTICO</v>
          </cell>
          <cell r="J10689" t="str">
            <v>BRANCO SUMMIT</v>
          </cell>
          <cell r="O10689" t="str">
            <v>RIO0056/19-16-1-2</v>
          </cell>
          <cell r="P10689" t="str">
            <v>HOYA LENS BRAZIL FABRICACAO DE ARTIGOS OPTICOS LTDA</v>
          </cell>
        </row>
        <row r="10690">
          <cell r="D10690" t="str">
            <v>RUB1C43</v>
          </cell>
          <cell r="I10690" t="str">
            <v>MOBI LIKE 1.0 8V FLEX 4P C/AR</v>
          </cell>
          <cell r="J10690" t="str">
            <v>BRANCO BANCHISA</v>
          </cell>
          <cell r="O10690" t="str">
            <v>RIO0056/19-35-1-1</v>
          </cell>
          <cell r="P10690" t="str">
            <v>HOYA LENS BRAZIL FABRICACAO DE ARTIGOS OPTICOS LTDA</v>
          </cell>
        </row>
        <row r="10691">
          <cell r="D10691" t="str">
            <v>FNG6D34</v>
          </cell>
          <cell r="I10691" t="str">
            <v>VIRTUS HIGHLINE 1.0 12V 200 TSI TOTAL FLEX 4P C/AR - AUTOMÁTICO</v>
          </cell>
          <cell r="J10691" t="str">
            <v>CINZA PLATINUM</v>
          </cell>
          <cell r="O10691" t="str">
            <v>GVM1183/23-1-1-1</v>
          </cell>
          <cell r="P10691" t="str">
            <v>MAURÍCIO JOSÉ PEDROSA MALTA FILHO</v>
          </cell>
        </row>
        <row r="10692">
          <cell r="D10692" t="str">
            <v>RUD4J45</v>
          </cell>
          <cell r="I10692" t="str">
            <v>COMPASS LONGITUDE 1.3 16V TURBO 270 FLEX 4P C/AR - AUTOMÁTICO</v>
          </cell>
          <cell r="J10692" t="str">
            <v>PRATA BILLET</v>
          </cell>
          <cell r="O10692" t="str">
            <v>GVR3704/22-1-1-1</v>
          </cell>
          <cell r="P10692" t="str">
            <v>TIAGO NASCIMENTO DE LACERDA</v>
          </cell>
        </row>
        <row r="10693">
          <cell r="D10693" t="str">
            <v>RVC9A30</v>
          </cell>
          <cell r="I10693" t="str">
            <v>ONIX PLUS LTZ 1.0 12V TURBO FLEX 4P C/AR - AUTOMÁTICO</v>
          </cell>
          <cell r="J10693" t="str">
            <v>PRATA SWITCHBLADE</v>
          </cell>
          <cell r="O10693" t="str">
            <v>SAO0104/22-1-3-1</v>
          </cell>
          <cell r="P10693" t="str">
            <v>CONSORCIO ECS CARIACICA ENGEFORM/CTL/SAHLIAH</v>
          </cell>
        </row>
        <row r="10694">
          <cell r="D10694" t="str">
            <v>SYR0C96</v>
          </cell>
          <cell r="I10694" t="str">
            <v>KICKS ADVANCE 1.6 16V FLEX 4P C/AR - AUTOMÁTICO</v>
          </cell>
          <cell r="J10694" t="str">
            <v>CINZA GRAFITE</v>
          </cell>
          <cell r="O10694" t="str">
            <v>GVB4228/23-1-1-1</v>
          </cell>
          <cell r="P10694" t="str">
            <v>CARLA MARIA DE MARTINI VANIN</v>
          </cell>
        </row>
        <row r="10695">
          <cell r="D10695" t="str">
            <v>SYL4B64</v>
          </cell>
          <cell r="I10695" t="str">
            <v>HB20S COMFORT PLUS FLEX 1.0</v>
          </cell>
          <cell r="J10695" t="str">
            <v>PRATA SAND</v>
          </cell>
          <cell r="O10695" t="str">
            <v>GVB4101/23-1-1-1</v>
          </cell>
          <cell r="P10695" t="str">
            <v>LUCIA HELENA BENEDETTI ELIAS</v>
          </cell>
        </row>
        <row r="10696">
          <cell r="D10696" t="str">
            <v>SII1J34</v>
          </cell>
          <cell r="I10696" t="str">
            <v>COMPASS LONGITUDE 1.3 16V TURBO 270 FLEX 4P C/AR - AUTOMÁTICO</v>
          </cell>
          <cell r="J10696" t="str">
            <v>BRANCO POLAR</v>
          </cell>
          <cell r="O10696" t="str">
            <v>GHD0086/23-1-1-1</v>
          </cell>
          <cell r="P10696" t="str">
            <v>BELO MONTE TRANSMISSORA DE ENERGIA SPE S.A.</v>
          </cell>
        </row>
        <row r="10697">
          <cell r="D10697" t="str">
            <v>SHK8G05</v>
          </cell>
          <cell r="I10697" t="str">
            <v>TORO VOLCANO 2.0 16V TURBO DIE 4X4 4P C/AR - AUTOMÁTICO</v>
          </cell>
          <cell r="J10697" t="str">
            <v>BRANCO POLAR</v>
          </cell>
          <cell r="O10697" t="str">
            <v>CPQ0146/22-4-1-1</v>
          </cell>
          <cell r="P10697" t="str">
            <v>LAYER GENETICS BRASIL LTDA</v>
          </cell>
        </row>
        <row r="10698">
          <cell r="D10698" t="str">
            <v>SHH1H00</v>
          </cell>
          <cell r="I10698" t="str">
            <v>RENEGADE SPORT 1.3 16V TURBO 270 FLEX 4P C/AR - AUTOMÁTICO</v>
          </cell>
          <cell r="J10698" t="str">
            <v>CINZA GRANITE</v>
          </cell>
          <cell r="O10698" t="str">
            <v>GVR2653/23-1-1-1</v>
          </cell>
          <cell r="P10698" t="str">
            <v>GK TECNOLOGIA TRIBUTARIA E SERVICOS ADMINISTRATIVOS LTDA</v>
          </cell>
        </row>
        <row r="10699">
          <cell r="D10699" t="str">
            <v>SYB2C33</v>
          </cell>
          <cell r="I10699" t="str">
            <v>HB20 COMFORT PLUS TGDI FLEX AT 1.0</v>
          </cell>
          <cell r="J10699" t="str">
            <v>AZUL SAPPHIRE</v>
          </cell>
          <cell r="O10699" t="str">
            <v>GVM6090/23-4-1-1</v>
          </cell>
          <cell r="P10699" t="str">
            <v>PEPPER CASES E ACESSÓRIOS LTDA</v>
          </cell>
        </row>
        <row r="10700">
          <cell r="D10700" t="str">
            <v>SHY2F71</v>
          </cell>
          <cell r="I10700" t="str">
            <v>TORO VOLCANO 2.0 16V TURBO DIE 4X4 4P C/AR - AUTOMÁTICO</v>
          </cell>
          <cell r="J10700" t="str">
            <v>BRANCO POLAR</v>
          </cell>
          <cell r="O10700" t="str">
            <v>GVR8659/23-1-1-1</v>
          </cell>
          <cell r="P10700" t="str">
            <v>AETHER EMPREENDIMENTOS IMOBILIÁRIOS E PARTICIPAÇÕES LTDA</v>
          </cell>
        </row>
        <row r="10701">
          <cell r="D10701" t="str">
            <v>RNU3F59</v>
          </cell>
          <cell r="I10701" t="str">
            <v>ONIX LT 1.0 12V FLEX 4P C/AR</v>
          </cell>
          <cell r="J10701" t="str">
            <v>BRANCO SUMMIT</v>
          </cell>
          <cell r="O10701" t="str">
            <v>SAO0878/15-19-1-13</v>
          </cell>
          <cell r="P10701" t="str">
            <v>DIVERSEY BRASIL INDUSTRIA QUIMICA LTDA</v>
          </cell>
        </row>
        <row r="10702">
          <cell r="D10702" t="str">
            <v>SHL8E40</v>
          </cell>
          <cell r="I10702" t="str">
            <v>ONIX PLUS PREMIER II 1.0 12V TURBO FLEX 4P C/AR - AUTOMÁTICO</v>
          </cell>
          <cell r="J10702" t="str">
            <v>PRATA SWITCHBLADE</v>
          </cell>
          <cell r="O10702" t="str">
            <v>GVM1709/22-1-1-1</v>
          </cell>
          <cell r="P10702" t="str">
            <v>TAVARES BIKES REPRESENTANCOES LTDA</v>
          </cell>
        </row>
        <row r="10703">
          <cell r="D10703" t="str">
            <v>SHS0B61</v>
          </cell>
          <cell r="I10703" t="str">
            <v>CRETA COMFORT 1.0 TGDI 12V TURBO FLEX 4P C/AR - AUTOMÁTICO</v>
          </cell>
          <cell r="J10703" t="str">
            <v>AZUL SAPPHIRE</v>
          </cell>
          <cell r="O10703" t="str">
            <v>GVR7036/23-1-1-1</v>
          </cell>
          <cell r="P10703" t="str">
            <v>FERNANDO HENRIQUE RECHE</v>
          </cell>
        </row>
        <row r="10704">
          <cell r="D10704" t="str">
            <v>SYD4G58</v>
          </cell>
          <cell r="I10704" t="str">
            <v>CRONOS DRIVE 1.3 8V FLEX 4P C/AR - AUTOMÁTICO</v>
          </cell>
          <cell r="J10704" t="str">
            <v>CINZA SILVERSTONE</v>
          </cell>
          <cell r="O10704" t="str">
            <v>GVA4858/23-1-1-1</v>
          </cell>
          <cell r="P10704" t="str">
            <v>STAIEN WANDERLEY BORGES</v>
          </cell>
        </row>
        <row r="10705">
          <cell r="D10705" t="str">
            <v>SYU5G32</v>
          </cell>
          <cell r="I10705" t="str">
            <v>HILUX CD STD 2.8 16V TURBO DIE 4X4 4P C/AR</v>
          </cell>
          <cell r="J10705" t="str">
            <v>PRETO ATITUDE</v>
          </cell>
          <cell r="O10705" t="str">
            <v>MTZ0003/24-56-9-2</v>
          </cell>
          <cell r="P10705" t="str">
            <v>LOCALIZA RENT A CAR S/A</v>
          </cell>
        </row>
        <row r="10706">
          <cell r="D10706" t="str">
            <v>SHY0E12</v>
          </cell>
          <cell r="I10706" t="str">
            <v>NIVUS HIGHLINE 1.0 200 TSI 12V TOTAL FLEX 4P C/AR - AUTOMÁTICO</v>
          </cell>
          <cell r="J10706" t="str">
            <v>CINZA MOONSTONE</v>
          </cell>
          <cell r="O10706" t="str">
            <v>GVR4598/23-1-1-1</v>
          </cell>
          <cell r="P10706" t="str">
            <v>JOÃO PEDRO PINHEIRO QUEIROZ FERREIRA</v>
          </cell>
        </row>
        <row r="10707">
          <cell r="D10707" t="str">
            <v>SYD3B92</v>
          </cell>
          <cell r="I10707" t="str">
            <v>KICKS SENSE 1.6 16V FLEX 4P C/AR - AUTOMÁTICO</v>
          </cell>
          <cell r="J10707" t="str">
            <v>CINZA GRAFITE</v>
          </cell>
          <cell r="O10707" t="str">
            <v>GVA2623/23-1-1-1</v>
          </cell>
          <cell r="P10707" t="str">
            <v>RAUL GARCIA NETO</v>
          </cell>
        </row>
        <row r="10708">
          <cell r="D10708" t="str">
            <v>RVS6F18</v>
          </cell>
          <cell r="I10708" t="str">
            <v>OROCH PRO 1.6 16V SCE FLEX 4P C/AR</v>
          </cell>
          <cell r="J10708" t="str">
            <v>PRATA ETOILE</v>
          </cell>
          <cell r="O10708" t="str">
            <v>FAR0044/23-1-1-1</v>
          </cell>
          <cell r="P10708" t="str">
            <v>BINATURAL BAHIA LTDA</v>
          </cell>
        </row>
        <row r="10709">
          <cell r="D10709" t="str">
            <v>RVO8C96</v>
          </cell>
          <cell r="I10709" t="str">
            <v>FIORINO ENDURANCE 1.4 EVO FLEX 2P C/AR</v>
          </cell>
          <cell r="J10709" t="str">
            <v>BRANCO BANCHISA</v>
          </cell>
          <cell r="O10709" t="str">
            <v>SAO0030/17-22-1-5</v>
          </cell>
          <cell r="P10709" t="str">
            <v>SPAR BRASIL SERVICOS LTDA</v>
          </cell>
        </row>
        <row r="10710">
          <cell r="D10710" t="str">
            <v>SHK8F34</v>
          </cell>
          <cell r="I10710" t="str">
            <v>COMMANDER LIMITED 7L 1.3 16V TURBO 270 FLEX 4P C/AR - AUTOMÁTICO</v>
          </cell>
          <cell r="J10710" t="str">
            <v>CINZA GRANITE COM TETO PRETO</v>
          </cell>
          <cell r="O10710" t="str">
            <v>REM0050/23-1-1-1</v>
          </cell>
          <cell r="P10710" t="str">
            <v>NEUMAYER TEKFOR AUTOMOTIVE BRASIL LTDA</v>
          </cell>
        </row>
        <row r="10711">
          <cell r="D10711" t="str">
            <v>TDL8F35</v>
          </cell>
          <cell r="I10711" t="str">
            <v>HB20 COMFORT PLUS FLEX 1.0</v>
          </cell>
          <cell r="J10711" t="str">
            <v>PRETO ONIX</v>
          </cell>
          <cell r="O10711" t="str">
            <v>GVR1359/25-1-1-1</v>
          </cell>
          <cell r="P10711" t="str">
            <v>NENY'S ADEGA BEER DRINKS LTDA</v>
          </cell>
        </row>
        <row r="10712">
          <cell r="D10712" t="str">
            <v>RUQ0E34</v>
          </cell>
          <cell r="I10712" t="str">
            <v>ONIX PLUS LTZ 1.0 12V TURBO FLEX 4P C/AR - AUTOMÁTICO</v>
          </cell>
          <cell r="J10712" t="str">
            <v>BRANCO SUMMIT</v>
          </cell>
          <cell r="O10712" t="str">
            <v>RIO0056/19-16-1-4</v>
          </cell>
          <cell r="P10712" t="str">
            <v>HOYA LENS BRAZIL FABRICACAO DE ARTIGOS OPTICOS LTDA</v>
          </cell>
        </row>
        <row r="10713">
          <cell r="D10713" t="str">
            <v>RTI4F77</v>
          </cell>
          <cell r="I10713" t="str">
            <v>VOYAGE 1.6 8V TOTAL FLEX 4P C/AR</v>
          </cell>
          <cell r="J10713" t="str">
            <v>PRATA SIRIUS</v>
          </cell>
          <cell r="O10713" t="str">
            <v>SAO0169/17-94-1-1</v>
          </cell>
          <cell r="P10713" t="str">
            <v>JOHNSON CONTROLS BE DO BRASIL LTDA.</v>
          </cell>
        </row>
        <row r="10714">
          <cell r="D10714" t="str">
            <v>RVS0B98</v>
          </cell>
          <cell r="I10714" t="str">
            <v>KWID ZEN 1.0 12V SCE FLEX 4P C/AR</v>
          </cell>
          <cell r="J10714" t="str">
            <v>BRANCO GLACIER</v>
          </cell>
          <cell r="O10714" t="str">
            <v>SAO0103/22-1-1-18</v>
          </cell>
          <cell r="P10714" t="str">
            <v>RICLAN ALIMENTOS SA</v>
          </cell>
        </row>
        <row r="10715">
          <cell r="D10715" t="str">
            <v>SHK4A35</v>
          </cell>
          <cell r="I10715" t="str">
            <v>MOBI LIKE 1.0 8V FLEX 4P C/AR</v>
          </cell>
          <cell r="J10715" t="str">
            <v>BRANCO BANCHISA</v>
          </cell>
          <cell r="O10715" t="str">
            <v>SAO0036/14-96-1-2</v>
          </cell>
          <cell r="P10715" t="str">
            <v>SPOT MARKETING PROMOCIONAL LTDA.</v>
          </cell>
        </row>
        <row r="10716">
          <cell r="D10716" t="str">
            <v>SYI2C52</v>
          </cell>
          <cell r="I10716" t="str">
            <v>HB20 LIMITED PLUS FLEX 1.0</v>
          </cell>
          <cell r="J10716" t="str">
            <v>PRATA BRISK</v>
          </cell>
          <cell r="O10716" t="str">
            <v>GVR7431/24-1-1-1</v>
          </cell>
          <cell r="P10716" t="str">
            <v>JOSEVALDO AMARAL DE SOUSA FILHO SEGUNDO</v>
          </cell>
        </row>
        <row r="10717">
          <cell r="D10717" t="str">
            <v>EHU6G96</v>
          </cell>
          <cell r="I10717" t="str">
            <v>VOYAGE 1.0 MPI 12V TOTAL FLEX 4P C/AR</v>
          </cell>
          <cell r="J10717" t="str">
            <v>BRANCO CRISTAL</v>
          </cell>
          <cell r="O10717" t="str">
            <v>CWB0030/19-6-1-5</v>
          </cell>
          <cell r="P10717" t="str">
            <v>ARTHROM COMERCIO DE IMPLANTES ORTOPEDICOS LTDA</v>
          </cell>
        </row>
        <row r="10718">
          <cell r="D10718" t="str">
            <v>RTV4D74</v>
          </cell>
          <cell r="I10718" t="str">
            <v>X1 SDRIVE 20I X-LINE PLUS 2.0 FLEX 4P C/AR - AUTOMÁTICO</v>
          </cell>
          <cell r="J10718" t="str">
            <v>PRETO SAFIRA</v>
          </cell>
          <cell r="O10718" t="str">
            <v>GVR8848/21-3-1-1</v>
          </cell>
          <cell r="P10718" t="str">
            <v>RENAN LIMA SILOTTO</v>
          </cell>
        </row>
        <row r="10719">
          <cell r="D10719" t="str">
            <v>SUK2G20</v>
          </cell>
          <cell r="I10719" t="str">
            <v>T-CROSS 1.0 200 TSI 12V TOTAL FLEX 4P C/AR - AUTOMÁTICO</v>
          </cell>
          <cell r="J10719" t="str">
            <v>AZUL NORWAY</v>
          </cell>
          <cell r="O10719" t="str">
            <v>GVB4934/23-1-1-1</v>
          </cell>
          <cell r="P10719" t="str">
            <v>JÔNATAS FAGUNDES FERREIRA FILHO</v>
          </cell>
        </row>
        <row r="10720">
          <cell r="D10720" t="str">
            <v>SYD5E92</v>
          </cell>
          <cell r="I10720" t="str">
            <v>MOBI LIKE 1.0 8V FLEX 4P C/AR</v>
          </cell>
          <cell r="J10720" t="str">
            <v>BRANCO BANCHISA</v>
          </cell>
          <cell r="O10720" t="str">
            <v>GVB0159/23-1-1-1</v>
          </cell>
          <cell r="P10720" t="str">
            <v>JOEL RODRIGUES COUTINHO</v>
          </cell>
        </row>
        <row r="10721">
          <cell r="D10721" t="str">
            <v>QXE2055</v>
          </cell>
          <cell r="I10721" t="str">
            <v>KA SEDAN SE 1.0 12V FLEX 4P C/AR</v>
          </cell>
          <cell r="J10721" t="str">
            <v>BRANCO ARTICO</v>
          </cell>
          <cell r="O10721" t="str">
            <v>FLN0006/19-4-1-1</v>
          </cell>
          <cell r="P10721" t="str">
            <v>KHRONOS SEGURANCA PRIVADA LTDA</v>
          </cell>
        </row>
        <row r="10722">
          <cell r="D10722" t="str">
            <v>RTZ2H91</v>
          </cell>
          <cell r="I10722" t="str">
            <v>TORO ENDURANCE 2.0 16V TURBO DIE 4X4 4P C/AR - AUTOMÁTICO</v>
          </cell>
          <cell r="J10722" t="str">
            <v>BRANCO AMBIENTE</v>
          </cell>
          <cell r="O10722" t="str">
            <v>BHZ0012/21-1-3-1</v>
          </cell>
          <cell r="P10722" t="str">
            <v>TERRA DE CULTIVO INDUSTRIA DE FERTILIZANTES E RACOES LTDA</v>
          </cell>
        </row>
        <row r="10723">
          <cell r="D10723" t="str">
            <v>RUF0F83</v>
          </cell>
          <cell r="I10723" t="str">
            <v>COMPASS LONGITUDE 1.3 16V TURBO 270 FLEX 4P C/AR - AUTOMÁTICO</v>
          </cell>
          <cell r="J10723" t="str">
            <v>PRETO CARBON</v>
          </cell>
          <cell r="O10723" t="str">
            <v>GVR3243/22-1-1-1</v>
          </cell>
          <cell r="P10723" t="str">
            <v>MGS CONTABILIDADE E ASSESSORIA LTDA</v>
          </cell>
        </row>
        <row r="10724">
          <cell r="D10724" t="str">
            <v>RUW0F01</v>
          </cell>
          <cell r="I10724" t="str">
            <v>MOBI LIKE 1.0 8V FLEX 4P C/AR</v>
          </cell>
          <cell r="J10724" t="str">
            <v>BRANCO BANCHISA</v>
          </cell>
          <cell r="O10724" t="str">
            <v>RIO0056/19-30-1-1</v>
          </cell>
          <cell r="P10724" t="str">
            <v>HOYA LENS BRAZIL FABRICACAO DE ARTIGOS OPTICOS LTDA</v>
          </cell>
        </row>
        <row r="10725">
          <cell r="D10725" t="str">
            <v>SJI1D30</v>
          </cell>
          <cell r="I10725" t="str">
            <v>ONIX PLUS LTZ 1.0 12V TURBO FLEX 4P C/AR - AUTOMÁTICO</v>
          </cell>
          <cell r="J10725" t="str">
            <v>AZUL SEEKER</v>
          </cell>
          <cell r="O10725" t="str">
            <v>MTZ0003/24-16-43-6</v>
          </cell>
          <cell r="P10725" t="str">
            <v>LOCALIZA RENT A CAR S/A</v>
          </cell>
        </row>
        <row r="10726">
          <cell r="D10726" t="str">
            <v>SHD3J53</v>
          </cell>
          <cell r="I10726" t="str">
            <v>RENEGADE SPORT 1.3 16V TURBO 270 FLEX 4P C/AR - AUTOMÁTICO</v>
          </cell>
          <cell r="J10726" t="str">
            <v>CINZA GRANITE</v>
          </cell>
          <cell r="O10726" t="str">
            <v>RIO0054/17-84-1-1</v>
          </cell>
          <cell r="P10726" t="str">
            <v>SIRONA DENTAL COMÉRCIO DE PRODUTOS E SISTEMAS ODONTOLÓGICOS LTDA.</v>
          </cell>
        </row>
        <row r="10727">
          <cell r="D10727" t="str">
            <v>RUP8C04</v>
          </cell>
          <cell r="I10727" t="str">
            <v>TRACKER PREMIER 1.2 12V TURBO FLEX 4P C/AR - AUTOMÁTICO</v>
          </cell>
          <cell r="J10727" t="str">
            <v>CINZA SATIN STEEL</v>
          </cell>
          <cell r="O10727" t="str">
            <v>SAO0454/13-63-4-6</v>
          </cell>
          <cell r="P10727" t="str">
            <v>MERZ FARMACEUTICA COMERCIAL LTDA</v>
          </cell>
        </row>
        <row r="10728">
          <cell r="D10728" t="str">
            <v>RTJ9J75</v>
          </cell>
          <cell r="I10728" t="str">
            <v>VOYAGE 1.6 8V TOTAL FLEX 4P C/AR</v>
          </cell>
          <cell r="J10728" t="str">
            <v>PRATA SIRIUS</v>
          </cell>
          <cell r="O10728" t="str">
            <v>SAO0169/17-100-4-12</v>
          </cell>
          <cell r="P10728" t="str">
            <v>JOHNSON CONTROLS BE DO BRASIL LTDA.</v>
          </cell>
        </row>
        <row r="10729">
          <cell r="D10729" t="str">
            <v>SHI0H21</v>
          </cell>
          <cell r="I10729" t="str">
            <v>COMPASS LONGITUDE 1.3 16V TURBO 270 FLEX 4P C/AR - AUTOMÁTICO</v>
          </cell>
          <cell r="J10729" t="str">
            <v>PRETO CARBON</v>
          </cell>
          <cell r="O10729" t="str">
            <v>BHZ0219/19-23-1-1</v>
          </cell>
          <cell r="P10729" t="str">
            <v>COOPERATIVA DE TRABALHO MÉDICO DE POUSO ALEGRE</v>
          </cell>
        </row>
        <row r="10730">
          <cell r="D10730" t="str">
            <v>SIU1I54</v>
          </cell>
          <cell r="I10730" t="str">
            <v>ARGO 1.0 6V FLEX 4P C/AR</v>
          </cell>
          <cell r="J10730" t="str">
            <v>BRANCO BANCHISA</v>
          </cell>
          <cell r="O10730" t="str">
            <v>CPQ0085/22-26-1-2</v>
          </cell>
          <cell r="P10730" t="str">
            <v>TRANSPORTES IMEDIATO S/A</v>
          </cell>
        </row>
        <row r="10731">
          <cell r="D10731" t="str">
            <v>FOK5C61</v>
          </cell>
          <cell r="I10731" t="str">
            <v>T-CROSS HIGHLINE 1.4 250 TSI 16V TOTAL FLEX 4P C/AR - AUTOMÁTICO</v>
          </cell>
          <cell r="J10731" t="str">
            <v>BRANCO PURO</v>
          </cell>
          <cell r="O10731" t="str">
            <v>GVA3340/23-1-1-1</v>
          </cell>
          <cell r="P10731" t="str">
            <v>RAFAEL MENDES SILVA</v>
          </cell>
        </row>
        <row r="10732">
          <cell r="D10732" t="str">
            <v>SYB8B70</v>
          </cell>
          <cell r="I10732" t="str">
            <v>A3 SEDAN S LINE HÍBRIDO MHEV AT 2.0</v>
          </cell>
          <cell r="J10732" t="str">
            <v>AZUL NAVARRA</v>
          </cell>
          <cell r="O10732" t="str">
            <v>GVA6099/23-1-1-1</v>
          </cell>
          <cell r="P10732" t="str">
            <v>DEMETRIO DE SOUZA DIAZ CARRIÓN</v>
          </cell>
        </row>
        <row r="10733">
          <cell r="D10733" t="str">
            <v>RVS3D20</v>
          </cell>
          <cell r="I10733" t="str">
            <v>ONIX PLUS LTZ 1.0 12V TURBO FLEX 4P C/AR - AUTOMÁTICO</v>
          </cell>
          <cell r="J10733" t="str">
            <v>PRETO OURO NEGRO</v>
          </cell>
          <cell r="O10733" t="str">
            <v>SAO0204/22-1-3-3</v>
          </cell>
          <cell r="P10733" t="str">
            <v>STOLLE MACHINERY</v>
          </cell>
        </row>
        <row r="10734">
          <cell r="D10734" t="str">
            <v>RTM5C77</v>
          </cell>
          <cell r="I10734" t="str">
            <v>T-CROSS HIGHLINE 1.4 250 TSI 16V TOTAL FLEX 4P C/AR - AUTOMÁTICO</v>
          </cell>
          <cell r="J10734" t="str">
            <v>CINZA PLATINUM</v>
          </cell>
          <cell r="O10734" t="str">
            <v>SAO0472/13-81-1-1</v>
          </cell>
          <cell r="P10734" t="str">
            <v>MOET HENNESSY DO BRASIL-VINHOS E DESTIL. LTDA</v>
          </cell>
        </row>
        <row r="10735">
          <cell r="D10735" t="str">
            <v>SYB2C87</v>
          </cell>
          <cell r="I10735" t="str">
            <v>HB20 SENSE PLUS FLEX 1.0</v>
          </cell>
          <cell r="J10735" t="str">
            <v>PRATA BRISK</v>
          </cell>
          <cell r="O10735" t="str">
            <v>GVA4006/23-1-2-1</v>
          </cell>
          <cell r="P10735" t="str">
            <v>SANTA FE SERVICOS DE ENGENHARIA LTDA</v>
          </cell>
        </row>
        <row r="10736">
          <cell r="D10736" t="str">
            <v>RUK0I60</v>
          </cell>
          <cell r="I10736" t="str">
            <v>DUSTER ICONIC 1.6 16V SCE FLEX 4P C/AR - AUTOMÁTICO</v>
          </cell>
          <cell r="J10736" t="str">
            <v>PRATA ETOILE</v>
          </cell>
          <cell r="O10736" t="str">
            <v>POA0011/22-1-2-16</v>
          </cell>
          <cell r="P10736" t="str">
            <v>LOJAS RENNER S.A.</v>
          </cell>
        </row>
        <row r="10737">
          <cell r="D10737" t="str">
            <v>SIU1I51</v>
          </cell>
          <cell r="I10737" t="str">
            <v>ARGO 1.0 6V FLEX 4P C/AR</v>
          </cell>
          <cell r="J10737" t="str">
            <v>BRANCO BANCHISA</v>
          </cell>
          <cell r="O10737" t="str">
            <v>CPQ0085/22-26-1-1</v>
          </cell>
          <cell r="P10737" t="str">
            <v>TRANSPORTES IMEDIATO S/A</v>
          </cell>
        </row>
        <row r="10738">
          <cell r="D10738" t="str">
            <v>RVN9H84</v>
          </cell>
          <cell r="I10738" t="str">
            <v>OROCH PRO 1.6 16V SCE FLEX 4P C/AR</v>
          </cell>
          <cell r="J10738" t="str">
            <v>BRANCO</v>
          </cell>
          <cell r="O10738" t="str">
            <v>RON0003/21-3-1-2</v>
          </cell>
          <cell r="P10738" t="str">
            <v>ARAUJO  ARAUJO LTDA</v>
          </cell>
        </row>
        <row r="10739">
          <cell r="D10739" t="str">
            <v>EOA9H43</v>
          </cell>
          <cell r="I10739" t="str">
            <v>T-CROSS 1.0 200 TSI 12V TOTAL FLEX 4P C/AR - AUTOMÁTICO</v>
          </cell>
          <cell r="J10739" t="str">
            <v>CINZA PLATINUM</v>
          </cell>
          <cell r="O10739" t="str">
            <v>GVM1295/22-1-1-1</v>
          </cell>
          <cell r="P10739" t="str">
            <v>CHRISTOPHER DE MORAES NEUDL</v>
          </cell>
        </row>
        <row r="10740">
          <cell r="D10740" t="str">
            <v>BZJ2E11</v>
          </cell>
          <cell r="I10740" t="str">
            <v>VOYAGE 1.0 MPI 12V TOTAL FLEX 4P C/AR</v>
          </cell>
          <cell r="J10740" t="str">
            <v>BRANCO CRISTAL</v>
          </cell>
          <cell r="O10740" t="str">
            <v>SAO0182/18-35-1-17</v>
          </cell>
          <cell r="P10740" t="str">
            <v>SGS DO BRASIL LTDA</v>
          </cell>
        </row>
        <row r="10741">
          <cell r="D10741" t="str">
            <v>TDJ0D53</v>
          </cell>
          <cell r="I10741" t="str">
            <v>RAMPAGE R/T TURBO 4X4 AT 2.0</v>
          </cell>
          <cell r="J10741" t="str">
            <v>STING GREY COM TETO PRETO</v>
          </cell>
          <cell r="O10741" t="str">
            <v>GVB0162/24-1-1-1</v>
          </cell>
          <cell r="P10741" t="str">
            <v>LUCIANE CLAUDIA DUZI</v>
          </cell>
        </row>
        <row r="10742">
          <cell r="D10742" t="str">
            <v>RNY9A28</v>
          </cell>
          <cell r="I10742" t="str">
            <v>ONIX PLUS LTZ 1.0 12V TURBO FLEX 4P C/AR - AUTOMÁTICO</v>
          </cell>
          <cell r="J10742" t="str">
            <v>AZUL SEEKER</v>
          </cell>
          <cell r="O10742" t="str">
            <v>SAO0014/13-131-1-2</v>
          </cell>
          <cell r="P10742" t="str">
            <v>AGFA DO BRASIL LTDA.</v>
          </cell>
        </row>
        <row r="10743">
          <cell r="D10743" t="str">
            <v>SHI1J62</v>
          </cell>
          <cell r="I10743" t="str">
            <v>DUSTER INTENSE 1.6 16V SCE FLEX 4P C/AR</v>
          </cell>
          <cell r="J10743" t="str">
            <v>PRETO NACRE</v>
          </cell>
          <cell r="O10743" t="str">
            <v>GVM4491/22-1-1-1</v>
          </cell>
          <cell r="P10743" t="str">
            <v>ROSILDA TEREZINHA LANGNER DOS SANTOS</v>
          </cell>
        </row>
        <row r="10744">
          <cell r="D10744" t="str">
            <v>RVX6G07</v>
          </cell>
          <cell r="I10744" t="str">
            <v>MOBI LIKE 1.0 8V FLEX 4P C/AR</v>
          </cell>
          <cell r="J10744" t="str">
            <v>BRANCO BANCHISA</v>
          </cell>
          <cell r="O10744" t="str">
            <v>SAO0282/18-2-1-20</v>
          </cell>
          <cell r="P10744" t="str">
            <v>HUGHES TELECOMUNICACOES DO BRASIL LTDA</v>
          </cell>
        </row>
        <row r="10745">
          <cell r="D10745" t="str">
            <v>RUL9A43</v>
          </cell>
          <cell r="I10745" t="str">
            <v>FIORINO ENDURANCE 1.4 EVO FLEX 2P C/AR</v>
          </cell>
          <cell r="J10745" t="str">
            <v>BRANCO BANCHISA</v>
          </cell>
          <cell r="O10745" t="str">
            <v>SAO0336/19-25-1-1</v>
          </cell>
          <cell r="P10745" t="str">
            <v>ONDACOM SERVIÇOS DE TELECOMUNICAÇÕES LTDA.</v>
          </cell>
        </row>
        <row r="10746">
          <cell r="D10746" t="str">
            <v>FWT1A47</v>
          </cell>
          <cell r="I10746" t="str">
            <v>OUTLANDER SPORT HPE 2.0 16V FLEX 4P C/AR - AUTOMÁTICO</v>
          </cell>
          <cell r="J10746" t="str">
            <v>CINZA LONDRINO</v>
          </cell>
          <cell r="O10746" t="str">
            <v>SAO0315/17-219-1-1</v>
          </cell>
          <cell r="P10746" t="str">
            <v>MICROSOFT DO BRASIL IMPORTACAO E COMERCIO DE SOFTWARE E VIDEO GAMES LTDA</v>
          </cell>
        </row>
        <row r="10747">
          <cell r="D10747" t="str">
            <v>RVR0E89</v>
          </cell>
          <cell r="I10747" t="str">
            <v>MOBI LIKE 1.0 8V FLEX 4P C/AR</v>
          </cell>
          <cell r="J10747" t="str">
            <v>BRANCO BANCHISA</v>
          </cell>
          <cell r="O10747" t="str">
            <v>SAO0282/18-2-1-95</v>
          </cell>
          <cell r="P10747" t="str">
            <v>HUGHES TELECOMUNICACOES DO BRASIL LTDA</v>
          </cell>
        </row>
        <row r="10748">
          <cell r="D10748" t="str">
            <v>SYV9A03</v>
          </cell>
          <cell r="I10748" t="str">
            <v>ARGO 1.0 6V FLEX 4P C/AR</v>
          </cell>
          <cell r="J10748" t="str">
            <v>CINZA SILVERSTONE</v>
          </cell>
          <cell r="O10748" t="str">
            <v>GVA0216/24-1-1-1</v>
          </cell>
          <cell r="P10748" t="str">
            <v>CRISTIANE DA SILVA AMBROZIO</v>
          </cell>
        </row>
        <row r="10749">
          <cell r="D10749" t="str">
            <v>SIG6B47</v>
          </cell>
          <cell r="I10749" t="str">
            <v>ONIX LTZ 1.0 12V TURBO FLEX 4P C/AR - AUTOMÁTICO</v>
          </cell>
          <cell r="J10749" t="str">
            <v>VERMELHO CARMIM</v>
          </cell>
          <cell r="O10749" t="str">
            <v>GVM3186/23-1-1-1</v>
          </cell>
          <cell r="P10749" t="str">
            <v>JOÃO VICTOR MENEZES AMORIM</v>
          </cell>
        </row>
        <row r="10750">
          <cell r="D10750" t="str">
            <v>TCB9J59</v>
          </cell>
          <cell r="I10750" t="str">
            <v>FIORINO ENDURANCE 1.4 EVO FLEX 2P C/AR</v>
          </cell>
          <cell r="J10750" t="str">
            <v>BRANCO BANCHISA</v>
          </cell>
          <cell r="O10750" t="str">
            <v>GVA5449/24-1-1-1</v>
          </cell>
          <cell r="P10750" t="str">
            <v>EDUARDO SABBAG</v>
          </cell>
        </row>
        <row r="10751">
          <cell r="D10751" t="str">
            <v>RVZ5G82</v>
          </cell>
          <cell r="I10751" t="str">
            <v>HB20 SENSE 1.0 12V FLEX 4P C/AR</v>
          </cell>
          <cell r="J10751" t="str">
            <v>CINZA SILK</v>
          </cell>
          <cell r="O10751" t="str">
            <v>GVR4594/23-1-1-2</v>
          </cell>
          <cell r="P10751" t="str">
            <v>DESTILADOS MINAS GERAIS LTDA</v>
          </cell>
        </row>
        <row r="10752">
          <cell r="D10752" t="str">
            <v>SHK0A13</v>
          </cell>
          <cell r="I10752" t="str">
            <v>ONIX PREMIER II 1.0 12V TURBO FLEX 4P C/AR - AUTOMÁTICO</v>
          </cell>
          <cell r="J10752" t="str">
            <v>BRANCO SUMMIT</v>
          </cell>
          <cell r="O10752" t="str">
            <v>GVR4704/23-1-1-1</v>
          </cell>
          <cell r="P10752" t="str">
            <v>ALYSSON NONATO DE OLIVEIRA</v>
          </cell>
        </row>
        <row r="10753">
          <cell r="D10753" t="str">
            <v>RUS1I97</v>
          </cell>
          <cell r="I10753" t="str">
            <v>MOBI LIKE 1.0 8V FLEX 4P C/AR</v>
          </cell>
          <cell r="J10753" t="str">
            <v>BRANCO BANCHISA</v>
          </cell>
          <cell r="O10753" t="str">
            <v>RIO0007/21-1-1-17</v>
          </cell>
          <cell r="P10753" t="str">
            <v>FFA INFRAESTRUTURA E SERVICOS LTDA</v>
          </cell>
        </row>
        <row r="10754">
          <cell r="D10754" t="str">
            <v>TDS0G43</v>
          </cell>
          <cell r="I10754" t="str">
            <v>NIVUS COMFORTLINE 1.0 200 TSI 12V TOTAL FLEX 4P C/AR - AUTOMÁTICO</v>
          </cell>
          <cell r="J10754" t="str">
            <v>AZUL TITAN</v>
          </cell>
          <cell r="O10754" t="str">
            <v>GVR3902/25-1-1-1</v>
          </cell>
          <cell r="P10754" t="str">
            <v>FRANCIS ZIPPA</v>
          </cell>
        </row>
        <row r="10755">
          <cell r="D10755" t="str">
            <v>RUE8I19</v>
          </cell>
          <cell r="I10755" t="str">
            <v>ONIX PLUS LTZ 1.0 12V TURBO FLEX 4P C/AR</v>
          </cell>
          <cell r="J10755" t="str">
            <v>BRANCO SUMMIT</v>
          </cell>
          <cell r="O10755" t="str">
            <v>SAO0155/18-16-1-2</v>
          </cell>
          <cell r="P10755" t="str">
            <v>EATON INDUSTRIA E COMERCIO DE PRODUTOS ELETRICOS E SERVICOS LTDA</v>
          </cell>
        </row>
        <row r="10756">
          <cell r="D10756" t="str">
            <v>PZB9F94</v>
          </cell>
          <cell r="I10756" t="str">
            <v>CRONOS DRIVE 1.3 8V FLEX 4P C/AR - AUTOMÁTICO</v>
          </cell>
          <cell r="J10756" t="str">
            <v>BRANCO BANCHISA</v>
          </cell>
          <cell r="O10756" t="str">
            <v>POA0059/13-79-1-1</v>
          </cell>
          <cell r="P10756" t="str">
            <v>SINDUS ANDRITZ LTDA</v>
          </cell>
        </row>
        <row r="10757">
          <cell r="D10757" t="str">
            <v>RVC8F95</v>
          </cell>
          <cell r="I10757" t="str">
            <v>SPIN PREMIER 7L 1.8 8V ECONOFLEX 4P C/AR - AUTOMÁTICO</v>
          </cell>
          <cell r="J10757" t="str">
            <v>BRANCO SUMMIT</v>
          </cell>
          <cell r="O10757" t="str">
            <v>REM0023/22-1-2-5</v>
          </cell>
          <cell r="P10757" t="str">
            <v>CLUB CIA VIAGENS E VANTAGENS</v>
          </cell>
        </row>
        <row r="10758">
          <cell r="D10758" t="str">
            <v>SHE2J85</v>
          </cell>
          <cell r="I10758" t="str">
            <v>ONIX PLUS LTZ 1.0 12V TURBO FLEX 4P C/AR - AUTOMÁTICO</v>
          </cell>
          <cell r="J10758" t="str">
            <v>PRATA SWITCHBLADE</v>
          </cell>
          <cell r="O10758" t="str">
            <v>RIO0040/18-7-1-1</v>
          </cell>
          <cell r="P10758" t="str">
            <v>INSTRAMED INDÚSTRIA MÉDICO HOSPITALAR LTDA.</v>
          </cell>
        </row>
        <row r="10759">
          <cell r="D10759" t="str">
            <v>RTM5C30</v>
          </cell>
          <cell r="I10759" t="str">
            <v>T-CROSS HIGHLINE 1.4 250 TSI 16V TOTAL FLEX 4P C/AR - AUTOMÁTICO</v>
          </cell>
          <cell r="J10759" t="str">
            <v>CINZA PLATINUM</v>
          </cell>
          <cell r="O10759" t="str">
            <v>GVR9209/21-1-1-1</v>
          </cell>
          <cell r="P10759" t="str">
            <v>ERIO FENOCCHI</v>
          </cell>
        </row>
        <row r="10760">
          <cell r="D10760" t="str">
            <v>RTN2D15</v>
          </cell>
          <cell r="I10760" t="str">
            <v>GOL 1.6 8V FLEX 4P C/ AR</v>
          </cell>
          <cell r="J10760" t="str">
            <v>PRETO NINJA</v>
          </cell>
          <cell r="O10760" t="str">
            <v>RIO0056/19-23-1-9</v>
          </cell>
          <cell r="P10760" t="str">
            <v>HOYA LENS BRAZIL FABRICACAO DE ARTIGOS OPTICOS LTDA</v>
          </cell>
        </row>
        <row r="10761">
          <cell r="D10761" t="str">
            <v>SHE2A44</v>
          </cell>
          <cell r="I10761" t="str">
            <v>ARGO 1.0 6V FLEX 4P C/AR</v>
          </cell>
          <cell r="J10761" t="str">
            <v>BRANCO BANCHISA</v>
          </cell>
          <cell r="O10761" t="str">
            <v>CWB0074/19-2-1-1</v>
          </cell>
          <cell r="P10761" t="str">
            <v>TROMBINI EMBALAGENS S/A</v>
          </cell>
        </row>
        <row r="10762">
          <cell r="D10762" t="str">
            <v>SHI6D07</v>
          </cell>
          <cell r="I10762" t="str">
            <v>208 HATCH LIKE 1.0 6V FLEX 4P C/AR</v>
          </cell>
          <cell r="J10762" t="str">
            <v>CINZA ARTENSE</v>
          </cell>
          <cell r="O10762" t="str">
            <v>GVR2838/23-3-1-1</v>
          </cell>
          <cell r="P10762" t="str">
            <v>RICARDO FLORIANO</v>
          </cell>
        </row>
        <row r="10763">
          <cell r="D10763" t="str">
            <v>SYP6E78</v>
          </cell>
          <cell r="I10763" t="str">
            <v>NOVA STRADA FREEDOM CABINE PLUS 1.3 8V FLEX 2P C/AR</v>
          </cell>
          <cell r="J10763" t="str">
            <v>BRANCO BANCHISA</v>
          </cell>
          <cell r="O10763" t="str">
            <v>GVR8015/24-1-1-1</v>
          </cell>
          <cell r="P10763" t="str">
            <v>R. MORAIS MAQUINAS AGRICOLAS</v>
          </cell>
        </row>
        <row r="10764">
          <cell r="D10764" t="str">
            <v>RND1F19</v>
          </cell>
          <cell r="I10764" t="str">
            <v>CRONOS DRIVE 1.3 8V FLEX 4P C/AR</v>
          </cell>
          <cell r="J10764" t="str">
            <v>BRANCO BANCHISA</v>
          </cell>
          <cell r="O10764" t="str">
            <v>MTZ0002/16-200-1-3</v>
          </cell>
          <cell r="P10764" t="str">
            <v>LOCALIZA RENT A CAR S/A</v>
          </cell>
        </row>
        <row r="10765">
          <cell r="D10765" t="str">
            <v>GTN0G07</v>
          </cell>
          <cell r="I10765" t="str">
            <v>HB20S COMFORT PLUS TGDI FLEX AT 1.0</v>
          </cell>
          <cell r="J10765" t="str">
            <v>CINZA SILK</v>
          </cell>
          <cell r="O10765" t="str">
            <v>GVM6329/24-1-2-1</v>
          </cell>
          <cell r="P10765" t="str">
            <v>MARCIO AMARAL PINHEIRO</v>
          </cell>
        </row>
        <row r="10766">
          <cell r="D10766" t="str">
            <v>SYB8B73</v>
          </cell>
          <cell r="I10766" t="str">
            <v>320I M SPORT 2.0 ACTIVEFLEX 4P C/AR - AUTOMÁTICO</v>
          </cell>
          <cell r="J10766" t="str">
            <v>CINZA SKYSCRAPER</v>
          </cell>
          <cell r="O10766" t="str">
            <v>GVA9133/23-1-1-1</v>
          </cell>
          <cell r="P10766" t="str">
            <v>VICTOR VIANNA COSTA</v>
          </cell>
        </row>
        <row r="10767">
          <cell r="D10767" t="str">
            <v>SHO3F26</v>
          </cell>
          <cell r="I10767" t="str">
            <v>208 HATCH ACTIVE 1.6 16V FLEX 4P C/AR - AUTOMÁTICO</v>
          </cell>
          <cell r="J10767" t="str">
            <v>PRETO PERLA NERA</v>
          </cell>
          <cell r="O10767" t="str">
            <v>GVR5844/23-1-1-1</v>
          </cell>
          <cell r="P10767" t="str">
            <v>DANILO DE FIGUEIREDO SANFELICE</v>
          </cell>
        </row>
        <row r="10768">
          <cell r="D10768" t="str">
            <v>RTL8G43</v>
          </cell>
          <cell r="I10768" t="str">
            <v>T-CROSS HIGHLINE 1.4 250 TSI 16V TOTAL FLEX 4P C/AR - AUTOMÁTICO</v>
          </cell>
          <cell r="J10768" t="str">
            <v>CINZA PLATINUM</v>
          </cell>
          <cell r="O10768" t="str">
            <v>GVR8000/21-1-1-3</v>
          </cell>
          <cell r="P10768" t="str">
            <v>INTELLIGENZA SOLUCOES EM INFORMATICA LTDA</v>
          </cell>
        </row>
        <row r="10769">
          <cell r="D10769" t="str">
            <v>EZY0H06</v>
          </cell>
          <cell r="I10769" t="str">
            <v>NIVUS HIGHLINE 1.0 200 TSI 12V TOTAL FLEX 4P C/AR - AUTOMÁTICO</v>
          </cell>
          <cell r="J10769" t="str">
            <v>CINZA MOONSTONE</v>
          </cell>
          <cell r="O10769" t="str">
            <v>GVR0212/23-1-1-1</v>
          </cell>
          <cell r="P10769" t="str">
            <v>FTCG HOASHI SOLUCOES MOBILE</v>
          </cell>
        </row>
        <row r="10770">
          <cell r="D10770" t="str">
            <v>SHI0F76</v>
          </cell>
          <cell r="I10770" t="str">
            <v>KWID ZEN 1.0 12V SCE FLEX 4P C/AR</v>
          </cell>
          <cell r="J10770" t="str">
            <v>PRETO NACRE</v>
          </cell>
          <cell r="O10770" t="str">
            <v>SAO0036/14-93-1-13</v>
          </cell>
          <cell r="P10770" t="str">
            <v>SPOT MARKETING PROMOCIONAL LTDA.</v>
          </cell>
        </row>
        <row r="10771">
          <cell r="D10771" t="str">
            <v>SHH8B22</v>
          </cell>
          <cell r="I10771" t="str">
            <v>NOVA STRADA ENDURANCE CABINE PLUS 1.4 8V FLEX 2P C/AR</v>
          </cell>
          <cell r="J10771" t="str">
            <v>BRANCO BANCHISA</v>
          </cell>
          <cell r="O10771" t="str">
            <v>GVR1612/23-1-1-3</v>
          </cell>
          <cell r="P10771" t="str">
            <v>LUCIANO CARLOS BOFF  CIA LTDA</v>
          </cell>
        </row>
        <row r="10772">
          <cell r="D10772" t="str">
            <v>SHH8B20</v>
          </cell>
          <cell r="I10772" t="str">
            <v>NOVA STRADA ENDURANCE CABINE PLUS 1.4 8V FLEX 2P C/AR</v>
          </cell>
          <cell r="J10772" t="str">
            <v>BRANCO BANCHISA</v>
          </cell>
          <cell r="O10772" t="str">
            <v>GVR1612/23-1-1-2</v>
          </cell>
          <cell r="P10772" t="str">
            <v>LUCIANO CARLOS BOFF  CIA LTDA</v>
          </cell>
        </row>
        <row r="10773">
          <cell r="D10773" t="str">
            <v>SYI3I56</v>
          </cell>
          <cell r="I10773" t="str">
            <v>HB20 LIMITED PLUS FLEX 1.0</v>
          </cell>
          <cell r="J10773" t="str">
            <v>PRATA BRISK</v>
          </cell>
          <cell r="O10773" t="str">
            <v>GVR7751/24-1-1-1</v>
          </cell>
          <cell r="P10773" t="str">
            <v>E T CHONAN KARAKIDA</v>
          </cell>
        </row>
        <row r="10774">
          <cell r="D10774" t="str">
            <v>SHH8B10</v>
          </cell>
          <cell r="I10774" t="str">
            <v>NOVA STRADA ENDURANCE CABINE PLUS 1.4 8V FLEX 2P C/AR</v>
          </cell>
          <cell r="J10774" t="str">
            <v>BRANCO BANCHISA</v>
          </cell>
          <cell r="O10774" t="str">
            <v>GVR1612/23-1-1-1</v>
          </cell>
          <cell r="P10774" t="str">
            <v>LUCIANO CARLOS BOFF  CIA LTDA</v>
          </cell>
        </row>
        <row r="10775">
          <cell r="D10775" t="str">
            <v>SYE8J74</v>
          </cell>
          <cell r="I10775" t="str">
            <v>KWID ZEN 1.0 12V SCE FLEX 4P C/AR</v>
          </cell>
          <cell r="J10775" t="str">
            <v>PRATA ETOILE</v>
          </cell>
          <cell r="O10775" t="str">
            <v>SAO0819/15-71-1-2</v>
          </cell>
          <cell r="P10775" t="str">
            <v>NOVA ANALITICA IMPORTACAO E EXPORTACAO LTDA</v>
          </cell>
        </row>
        <row r="10776">
          <cell r="D10776" t="str">
            <v>SYP6E80</v>
          </cell>
          <cell r="I10776" t="str">
            <v>TORO VOLCANO 1.3 16V TURBO 270 FLEX 4P C/AR - AUTOMÁTICO</v>
          </cell>
          <cell r="J10776" t="str">
            <v>BRANCO POLAR</v>
          </cell>
          <cell r="O10776" t="str">
            <v>GVR2085/24-1-1-1</v>
          </cell>
          <cell r="P10776" t="str">
            <v>DOCTOR EXCELLENCE LTDA</v>
          </cell>
        </row>
        <row r="10777">
          <cell r="D10777" t="str">
            <v>FQC7G21</v>
          </cell>
          <cell r="I10777" t="str">
            <v>SAVEIRO TRENDLINE 1.6 16V TOTAL FLEX 2P C/AR</v>
          </cell>
          <cell r="J10777" t="str">
            <v>PRATA SIRIUS</v>
          </cell>
          <cell r="O10777" t="str">
            <v>GVA1000/24-1-1-1</v>
          </cell>
          <cell r="P10777" t="str">
            <v>R B ENGENHARIA LTDA</v>
          </cell>
        </row>
        <row r="10778">
          <cell r="D10778" t="str">
            <v>SHK4A36</v>
          </cell>
          <cell r="I10778" t="str">
            <v>MOBI LIKE 1.0 8V FLEX 4P C/AR</v>
          </cell>
          <cell r="J10778" t="str">
            <v>BRANCO BANCHISA</v>
          </cell>
          <cell r="O10778" t="str">
            <v>SAO0036/14-96-1-3</v>
          </cell>
          <cell r="P10778" t="str">
            <v>SPOT MARKETING PROMOCIONAL LTDA.</v>
          </cell>
        </row>
        <row r="10779">
          <cell r="D10779" t="str">
            <v>TCT1I45</v>
          </cell>
          <cell r="I10779" t="str">
            <v>COMMANDER OVERLAND 7L 1.3 16V TURBO 270 FLEX 4P C/AR - AUTOMÁTICO</v>
          </cell>
          <cell r="J10779" t="str">
            <v>AZUL JAZZ COM TETO PRETO</v>
          </cell>
          <cell r="O10779" t="str">
            <v>GVB5593/24-1-1-1</v>
          </cell>
          <cell r="P10779" t="str">
            <v>LUIZ CARLOS IOSI</v>
          </cell>
        </row>
        <row r="10780">
          <cell r="D10780" t="str">
            <v>SIB3D09</v>
          </cell>
          <cell r="I10780" t="str">
            <v>ARGO DRIVE 1.0 6V FLEX 4P C/AR</v>
          </cell>
          <cell r="J10780" t="str">
            <v>PRATA BARI</v>
          </cell>
          <cell r="O10780" t="str">
            <v>GVM1440/23-1-1-1</v>
          </cell>
          <cell r="P10780" t="str">
            <v>JESUÍNO FABRÍCIO MONTEIRO GOMES</v>
          </cell>
        </row>
        <row r="10781">
          <cell r="D10781" t="str">
            <v>RFQ4E78</v>
          </cell>
          <cell r="I10781" t="str">
            <v>DUSTER ZEN 1.6 16V SCE FLEX 4P C/AR</v>
          </cell>
          <cell r="J10781" t="str">
            <v>PRATA ETOILE</v>
          </cell>
          <cell r="O10781" t="str">
            <v>RIO0052/13-80-1-2</v>
          </cell>
          <cell r="P10781" t="str">
            <v>NAVAL GROUP BR SISTEMAS DE DEFESA LTDA</v>
          </cell>
        </row>
        <row r="10782">
          <cell r="D10782" t="str">
            <v>OPP9I36</v>
          </cell>
          <cell r="I10782" t="str">
            <v>NOVA STRADA FREEDOM CD 1.3 8V FLEX 4P C/AR</v>
          </cell>
          <cell r="J10782" t="str">
            <v>VERMELHO MONTE CARLO</v>
          </cell>
          <cell r="O10782" t="str">
            <v>GVM4131/24-1-1-1</v>
          </cell>
          <cell r="P10782" t="str">
            <v>CAINAN GOMES DE OLIVEIRA</v>
          </cell>
        </row>
        <row r="10783">
          <cell r="D10783" t="str">
            <v>RVL1F35</v>
          </cell>
          <cell r="I10783" t="str">
            <v>OROCH PRO 1.6 16V SCE FLEX 4P C/AR</v>
          </cell>
          <cell r="J10783" t="str">
            <v>BRANCO</v>
          </cell>
          <cell r="O10783" t="str">
            <v>SAO0197/18-18-2-3</v>
          </cell>
          <cell r="P10783" t="str">
            <v>INTERCEMENT BRASIL S/A</v>
          </cell>
        </row>
        <row r="10784">
          <cell r="D10784" t="str">
            <v>SHK8G14</v>
          </cell>
          <cell r="I10784" t="str">
            <v>TORO FREEDOM 1.3 16V TURBO 270 FLEX 4P C/AR - AUTOMÁTICO</v>
          </cell>
          <cell r="J10784" t="str">
            <v>BRANCO AMBIENTE</v>
          </cell>
          <cell r="O10784" t="str">
            <v>SAO0284/18-8-1-2</v>
          </cell>
          <cell r="P10784" t="str">
            <v>CATUI ENGENHARIA LTDA</v>
          </cell>
        </row>
        <row r="10785">
          <cell r="D10785" t="str">
            <v>RVL8F30</v>
          </cell>
          <cell r="I10785" t="str">
            <v>NOVA STRADA ENDURANCE CABINE PLUS 1.4 8V FLEX 2P C/AR</v>
          </cell>
          <cell r="J10785" t="str">
            <v>BRANCO BANCHISA</v>
          </cell>
          <cell r="O10785" t="str">
            <v>RIO0090/18-3-1-4</v>
          </cell>
          <cell r="P10785" t="str">
            <v>TIM S/A</v>
          </cell>
        </row>
        <row r="10786">
          <cell r="D10786" t="str">
            <v>SIA7D88</v>
          </cell>
          <cell r="I10786" t="str">
            <v>SPIN PREMIER 7L 1.8 8V ECONOFLEX 4P C/AR - AUTOMÁTICO</v>
          </cell>
          <cell r="J10786" t="str">
            <v>PRATA SHARK</v>
          </cell>
          <cell r="O10786" t="str">
            <v>GVM1497/23-1-1-1</v>
          </cell>
          <cell r="P10786" t="str">
            <v>MÁRCIO ANDRÉ PINHEIRO SILVA</v>
          </cell>
        </row>
        <row r="10787">
          <cell r="D10787" t="str">
            <v>RTF2A62</v>
          </cell>
          <cell r="I10787" t="str">
            <v>ONIX PLUS LTZ 1.0 12V TURBO FLEX 4P C/AR - AUTOMÁTICO</v>
          </cell>
          <cell r="J10787" t="str">
            <v>BRANCO SUMMIT</v>
          </cell>
          <cell r="O10787" t="str">
            <v>RIO0056/19-13-2-1</v>
          </cell>
          <cell r="P10787" t="str">
            <v>HOYA LENS BRAZIL FABRICACAO DE ARTIGOS OPTICOS LTDA</v>
          </cell>
        </row>
        <row r="10788">
          <cell r="D10788" t="str">
            <v>RMQ2J61</v>
          </cell>
          <cell r="I10788" t="str">
            <v>RENEGADE LONGITUDE 1.8 16V FLEX 4P C/AR - AUTOMÁTICO</v>
          </cell>
          <cell r="J10788" t="str">
            <v>PRETO CARBON</v>
          </cell>
          <cell r="O10788" t="str">
            <v>GVR1475/21-1-1-1</v>
          </cell>
          <cell r="P10788" t="str">
            <v>VANESSA CAPUTI MARQUES</v>
          </cell>
        </row>
        <row r="10789">
          <cell r="D10789" t="str">
            <v>SYE8J54</v>
          </cell>
          <cell r="I10789" t="str">
            <v>KWID ZEN 1.0 12V SCE FLEX 4P C/AR</v>
          </cell>
          <cell r="J10789" t="str">
            <v>PRATA ETOILE</v>
          </cell>
          <cell r="O10789" t="str">
            <v>SAO0819/15-71-1-9</v>
          </cell>
          <cell r="P10789" t="str">
            <v>NOVA ANALITICA IMPORTACAO E EXPORTACAO LTDA</v>
          </cell>
        </row>
        <row r="10790">
          <cell r="D10790" t="str">
            <v>QPM5106</v>
          </cell>
          <cell r="I10790" t="str">
            <v>ONIX JOY 1.0 8V FLEX 4P C/AR</v>
          </cell>
          <cell r="J10790" t="str">
            <v>BRANCO SUMMIT</v>
          </cell>
          <cell r="O10790" t="str">
            <v>GYN0017/18-1-1-17</v>
          </cell>
          <cell r="P10790" t="str">
            <v>ITRANSITO TECNOLOGIA E SEGURANCA DA INFORMACAO S/A</v>
          </cell>
        </row>
        <row r="10791">
          <cell r="D10791" t="str">
            <v>TCR2B76</v>
          </cell>
          <cell r="I10791" t="str">
            <v>TRACKER PREMIER 1.2 12V TURBO FLEX 4P C/AR - AUTOMÁTICO</v>
          </cell>
          <cell r="J10791" t="str">
            <v>BRANCO SUMMIT</v>
          </cell>
          <cell r="O10791" t="str">
            <v>GVC0483/24-1-1-1</v>
          </cell>
          <cell r="P10791" t="str">
            <v>JOAO CARLOS FLORES</v>
          </cell>
        </row>
        <row r="10792">
          <cell r="D10792" t="str">
            <v>QXU3I82</v>
          </cell>
          <cell r="I10792" t="str">
            <v>ONIX JOY 1.0 SPE 8V FLEX 4P C/AR</v>
          </cell>
          <cell r="J10792" t="str">
            <v>CINZA SATIN STEEL</v>
          </cell>
          <cell r="O10792" t="str">
            <v>RIO0010/20-1-1-2</v>
          </cell>
          <cell r="P10792" t="str">
            <v>MVF.NET SERVICO DE COMUNICACAO MULTIMIDIA LTDA</v>
          </cell>
        </row>
        <row r="10793">
          <cell r="D10793" t="str">
            <v>SHQ0B33</v>
          </cell>
          <cell r="I10793" t="str">
            <v>HB20 COMFORT 1.0 12V GDI TURBO FLEX 4P C/AR - AUTOMÁTICO</v>
          </cell>
          <cell r="J10793" t="str">
            <v>CINZA SILK</v>
          </cell>
          <cell r="O10793" t="str">
            <v>GVR9538/23-1-1-1</v>
          </cell>
          <cell r="P10793" t="str">
            <v>MARIA EDUARDA DE SOUZA GÓIS AYRES E SILVA</v>
          </cell>
        </row>
        <row r="10794">
          <cell r="D10794" t="str">
            <v>GJN2D94</v>
          </cell>
          <cell r="I10794" t="str">
            <v>NEW OUTLANDER 7L 2.0 16V HPE 4P C/AR - AUTOMÁTICO</v>
          </cell>
          <cell r="J10794" t="str">
            <v>CINZA TITANIUM</v>
          </cell>
          <cell r="O10794" t="str">
            <v>SAO0315/17-209-1-1</v>
          </cell>
          <cell r="P10794" t="str">
            <v>MICROSOFT DO BRASIL IMPORTACAO E COMERCIO DE SOFTWARE E VIDEO GAMES LTDA</v>
          </cell>
        </row>
        <row r="10795">
          <cell r="D10795" t="str">
            <v>RVZ5J79</v>
          </cell>
          <cell r="I10795" t="str">
            <v>CRETA ACTION 1.6 16V FLEX 4P C/AR - AUTOMÁTICO</v>
          </cell>
          <cell r="J10795" t="str">
            <v>CINZA SILK</v>
          </cell>
          <cell r="O10795" t="str">
            <v>GVR3092/23-1-1-1</v>
          </cell>
          <cell r="P10795" t="str">
            <v>LUCAS BRAGA RIBEIRO</v>
          </cell>
        </row>
        <row r="10796">
          <cell r="D10796" t="str">
            <v>RVW7C50</v>
          </cell>
          <cell r="I10796" t="str">
            <v>ONIX PLUS LTZ 1.0 12V TURBO FLEX 4P C/AR - AUTOMÁTICO</v>
          </cell>
          <cell r="J10796" t="str">
            <v>PRATA SWITCHBLADE</v>
          </cell>
          <cell r="O10796" t="str">
            <v>GVR2642/22-1-1-1</v>
          </cell>
          <cell r="P10796" t="str">
            <v>MAXWEYD RODRIGUES FREIRE</v>
          </cell>
        </row>
        <row r="10797">
          <cell r="D10797" t="str">
            <v>SYF7J06</v>
          </cell>
          <cell r="I10797" t="str">
            <v>C3 LIVE PACK 1.0 6V FLEX 4P C/AR</v>
          </cell>
          <cell r="J10797" t="str">
            <v>PRETO PERLA NERA</v>
          </cell>
          <cell r="O10797" t="str">
            <v>GVA7038/23-1-1-1</v>
          </cell>
          <cell r="P10797" t="str">
            <v>STANDS UP CENOGRAFIA E EVENTOS LTDA</v>
          </cell>
        </row>
        <row r="10798">
          <cell r="D10798" t="str">
            <v>RUZ2A77</v>
          </cell>
          <cell r="I10798" t="str">
            <v>FIORINO ENDURANCE 1.4 EVO FLEX 2P C/AR</v>
          </cell>
          <cell r="J10798" t="str">
            <v>BRANCO BANCHISA</v>
          </cell>
          <cell r="O10798" t="str">
            <v>REM0002/22-1-1-1</v>
          </cell>
          <cell r="P10798" t="str">
            <v>SOHO MOVEIS LTDA</v>
          </cell>
        </row>
        <row r="10799">
          <cell r="D10799" t="str">
            <v>SHJ9B98</v>
          </cell>
          <cell r="I10799" t="str">
            <v>ONIX PLUS LTZ 1.0 12V TURBO FLEX 4P C/AR - AUTOMÁTICO</v>
          </cell>
          <cell r="J10799" t="str">
            <v>PRATA SWITCHBLADE</v>
          </cell>
          <cell r="O10799" t="str">
            <v>GVB4717/24-1-1-1</v>
          </cell>
          <cell r="P10799" t="str">
            <v>DÉBORA CRISTINA RIBEIRO NUNES</v>
          </cell>
        </row>
        <row r="10800">
          <cell r="D10800" t="str">
            <v>SYD8B52</v>
          </cell>
          <cell r="I10800" t="str">
            <v>SPIN PREMIER 7L 1.8 8V ECONOFLEX 4P C/AR - AUTOMÁTICO</v>
          </cell>
          <cell r="J10800" t="str">
            <v>PRETO OURO NEGRO</v>
          </cell>
          <cell r="O10800" t="str">
            <v>GVB1011/23-1-1-1</v>
          </cell>
          <cell r="P10800" t="str">
            <v>IVISSON DIEGO BARBOSA DA SILVA</v>
          </cell>
        </row>
        <row r="10801">
          <cell r="D10801" t="str">
            <v>RMT3H17</v>
          </cell>
          <cell r="I10801" t="str">
            <v>ARGO DRIVE 1.0 6V FLEX 4P C/AR</v>
          </cell>
          <cell r="J10801" t="str">
            <v>BRANCO BANCHISA</v>
          </cell>
          <cell r="O10801" t="str">
            <v>SAO0169/17-77-1-1</v>
          </cell>
          <cell r="P10801" t="str">
            <v>JOHNSON CONTROLS BE DO BRASIL LTDA.</v>
          </cell>
        </row>
        <row r="10802">
          <cell r="D10802" t="str">
            <v>SHW1B96</v>
          </cell>
          <cell r="I10802" t="str">
            <v>ARGO DRIVE 1.0 6V FLEX 4P C/AR</v>
          </cell>
          <cell r="J10802" t="str">
            <v>BRANCO BANCHISA</v>
          </cell>
          <cell r="O10802" t="str">
            <v>MTZ0002/16-531-12-1</v>
          </cell>
          <cell r="P10802" t="str">
            <v>LOCALIZA RENT A CAR S/A</v>
          </cell>
        </row>
        <row r="10803">
          <cell r="D10803" t="str">
            <v>FJG0E23</v>
          </cell>
          <cell r="I10803" t="str">
            <v>T-CROSS COMFORTLINE 1.0 200 TSI 12V TOTAL FLEX 4P C/AR - AUTOMÁTICO</v>
          </cell>
          <cell r="J10803" t="str">
            <v>PRATA SARGAS</v>
          </cell>
          <cell r="O10803" t="str">
            <v>SAO0188/20-7-1-1</v>
          </cell>
          <cell r="P10803" t="str">
            <v>DIASE CONSTRUCOES LTDA</v>
          </cell>
        </row>
        <row r="10804">
          <cell r="D10804" t="str">
            <v>TDD8C42</v>
          </cell>
          <cell r="I10804" t="str">
            <v>KARDIAN EVOLUTION TURBO FLEX AT 1.0</v>
          </cell>
          <cell r="J10804" t="str">
            <v>BRANCO GLACIER</v>
          </cell>
          <cell r="O10804" t="str">
            <v>GVC0054/24-1-1-1</v>
          </cell>
          <cell r="P10804" t="str">
            <v>MARLON CESAR DA SILVA</v>
          </cell>
        </row>
        <row r="10805">
          <cell r="D10805" t="str">
            <v>SVD3D71</v>
          </cell>
          <cell r="I10805" t="str">
            <v>POLO COMFORTLINE 1.0 12V TSI FLEX 4P C/AR - AUTOMÁTICO</v>
          </cell>
          <cell r="J10805" t="str">
            <v>PRATA SIRIUS</v>
          </cell>
          <cell r="O10805" t="str">
            <v>GVM2977/24-1-1-1</v>
          </cell>
          <cell r="P10805" t="str">
            <v>VINICIUS DE MIRANDA HIGYNO</v>
          </cell>
        </row>
        <row r="10806">
          <cell r="D10806" t="str">
            <v>SYB2B83</v>
          </cell>
          <cell r="I10806" t="str">
            <v>HB20S COMFORT PLUS FLEX 1.0</v>
          </cell>
          <cell r="J10806" t="str">
            <v>CINZA SILK</v>
          </cell>
          <cell r="O10806" t="str">
            <v>GVA3277/23-1-1-1</v>
          </cell>
          <cell r="P10806" t="str">
            <v>EDILSON GONÇALVES DOS SANTOS</v>
          </cell>
        </row>
        <row r="10807">
          <cell r="D10807" t="str">
            <v>RTR9A97</v>
          </cell>
          <cell r="I10807" t="str">
            <v>MOBI LIKE 1.0 8V FLEX 4P C/AR</v>
          </cell>
          <cell r="J10807" t="str">
            <v>CINZA SILVERSTONE</v>
          </cell>
          <cell r="O10807" t="str">
            <v>GVR0337/22-1-1-1</v>
          </cell>
          <cell r="P10807" t="str">
            <v>CARLOS ALEXANDRE FERREIRA DA SILVA</v>
          </cell>
        </row>
        <row r="10808">
          <cell r="D10808" t="str">
            <v>SIB0D80</v>
          </cell>
          <cell r="I10808" t="str">
            <v>MOBI LIKE 1.0 8V FLEX 4P C/AR</v>
          </cell>
          <cell r="J10808" t="str">
            <v>PRATA BARI</v>
          </cell>
          <cell r="O10808" t="str">
            <v>SAO0311/13-76-1-8</v>
          </cell>
          <cell r="P10808" t="str">
            <v>HDI SEGUROS S/A</v>
          </cell>
        </row>
        <row r="10809">
          <cell r="D10809" t="str">
            <v>SHC9D41</v>
          </cell>
          <cell r="I10809" t="str">
            <v>COMPASS LONGITUDE 1.3 16V TURBO 270 FLEX 4P C/AR - AUTOMÁTICO</v>
          </cell>
          <cell r="J10809" t="str">
            <v>AZUL JAZZ</v>
          </cell>
          <cell r="O10809" t="str">
            <v>RIO0054/17-85-1-1</v>
          </cell>
          <cell r="P10809" t="str">
            <v>SIRONA DENTAL COMÉRCIO DE PRODUTOS E SISTEMAS ODONTOLÓGICOS LTDA.</v>
          </cell>
        </row>
        <row r="10810">
          <cell r="D10810" t="str">
            <v>TDD8F23</v>
          </cell>
          <cell r="I10810" t="str">
            <v>SAVEIRO ROBUST 1.6 16V TOTAL FLEX 2P C/AR</v>
          </cell>
          <cell r="J10810" t="str">
            <v>BRANCO CRISTAL</v>
          </cell>
          <cell r="O10810" t="str">
            <v>GVB6336/24-1-1-1</v>
          </cell>
          <cell r="P10810" t="str">
            <v>PIT ESTOP AUTO SERVICE LTDA</v>
          </cell>
        </row>
        <row r="10811">
          <cell r="D10811" t="str">
            <v>QMZ7J43</v>
          </cell>
          <cell r="I10811" t="str">
            <v>ARGO DRIVE 1.0 6V FLEX 4P C/AR</v>
          </cell>
          <cell r="J10811" t="str">
            <v>CINZA SILVERSTONE</v>
          </cell>
          <cell r="O10811" t="str">
            <v>GVR3281/25-1-1-1</v>
          </cell>
          <cell r="P10811" t="str">
            <v>LUCAS CUNHA E SILVA</v>
          </cell>
        </row>
        <row r="10812">
          <cell r="D10812" t="str">
            <v>FCT9C31</v>
          </cell>
          <cell r="I10812" t="str">
            <v>T-CROSS 1.0 200 TSI 12V TOTAL FLEX 4P C/AR - AUTOMÁTICO</v>
          </cell>
          <cell r="J10812" t="str">
            <v>AZUL NORWAY</v>
          </cell>
          <cell r="O10812" t="str">
            <v>GVM3258/22-1-1-1</v>
          </cell>
          <cell r="P10812" t="str">
            <v>AURELIA ARGENTONI</v>
          </cell>
        </row>
        <row r="10813">
          <cell r="D10813" t="str">
            <v>RVR0E77</v>
          </cell>
          <cell r="I10813" t="str">
            <v>MOBI LIKE 1.0 8V FLEX 4P C/AR</v>
          </cell>
          <cell r="J10813" t="str">
            <v>BRANCO BANCHISA</v>
          </cell>
          <cell r="O10813" t="str">
            <v>SAO0282/18-2-1-86</v>
          </cell>
          <cell r="P10813" t="str">
            <v>HUGHES TELECOMUNICACOES DO BRASIL LTDA</v>
          </cell>
        </row>
        <row r="10814">
          <cell r="D10814" t="str">
            <v>SIG6B16</v>
          </cell>
          <cell r="I10814" t="str">
            <v>208 HATCH LIKE 1.0 6V FLEX 4P C/AR</v>
          </cell>
          <cell r="J10814" t="str">
            <v>CINZA ARTENSE</v>
          </cell>
          <cell r="O10814" t="str">
            <v>GVM8751/23-2-1-1</v>
          </cell>
          <cell r="P10814" t="str">
            <v>ANA PAULA PEREZ DE ANDRADE</v>
          </cell>
        </row>
        <row r="10815">
          <cell r="D10815" t="str">
            <v>TDB2E31</v>
          </cell>
          <cell r="I10815" t="str">
            <v>TORO FREEDOM 1.3 16V TURBO 270 FLEX 4P C/AR - AUTOMÁTICO</v>
          </cell>
          <cell r="J10815" t="str">
            <v>GRANITE CRYSTAL</v>
          </cell>
          <cell r="O10815" t="str">
            <v>GVB9673/24-1-1-1</v>
          </cell>
          <cell r="P10815" t="str">
            <v>MYLENA BEATRIZ SANTOS LIRA</v>
          </cell>
        </row>
        <row r="10816">
          <cell r="D10816" t="str">
            <v>SID4H10</v>
          </cell>
          <cell r="I10816" t="str">
            <v>S10 CD LT 2.8 16V DIE 4X4 4P C/AR - AUTOMÁTICO</v>
          </cell>
          <cell r="J10816" t="str">
            <v>BRANCO SUMMIT</v>
          </cell>
          <cell r="O10816" t="str">
            <v>FSP0013/23-2-1-1</v>
          </cell>
          <cell r="P10816" t="str">
            <v>SAO PAULO TURISMO  RECEPTIVO LTDA</v>
          </cell>
        </row>
        <row r="10817">
          <cell r="D10817" t="str">
            <v>SIP1E31</v>
          </cell>
          <cell r="I10817" t="str">
            <v>HB20 COMFORT 1.0 12V FLEX 4P C/AR</v>
          </cell>
          <cell r="J10817" t="str">
            <v>PRATA BRISK</v>
          </cell>
          <cell r="O10817" t="str">
            <v>MTZ0002/16-749-1-1</v>
          </cell>
          <cell r="P10817" t="str">
            <v>LOCALIZA RENT A CAR S/A</v>
          </cell>
        </row>
        <row r="10818">
          <cell r="D10818" t="str">
            <v>STX6E91</v>
          </cell>
          <cell r="I10818" t="str">
            <v>POLO HIGHLINE 1.0 12V TSI FLEX 4P C/AR - AUTOMÁTICO</v>
          </cell>
          <cell r="J10818" t="str">
            <v>CINZA PLATINUM</v>
          </cell>
          <cell r="O10818" t="str">
            <v>GVR7999/24-1-1-1</v>
          </cell>
          <cell r="P10818" t="str">
            <v>MARIANA PERES LEANDRO</v>
          </cell>
        </row>
        <row r="10819">
          <cell r="D10819" t="str">
            <v>EUD5A12</v>
          </cell>
          <cell r="I10819" t="str">
            <v>VOYAGE 1.0 MPI 12V TOTAL FLEX 4P C/AR</v>
          </cell>
          <cell r="J10819" t="str">
            <v>BRANCO CRISTAL</v>
          </cell>
          <cell r="O10819" t="str">
            <v>RIO0056/19-33-1-3</v>
          </cell>
          <cell r="P10819" t="str">
            <v>HOYA LENS BRAZIL FABRICACAO DE ARTIGOS OPTICOS LTDA</v>
          </cell>
        </row>
        <row r="10820">
          <cell r="D10820" t="str">
            <v>RUL3G28</v>
          </cell>
          <cell r="I10820" t="str">
            <v>DUSTER ICONIC 1.6 16V SCE FLEX 4P C/AR - AUTOMÁTICO</v>
          </cell>
          <cell r="J10820" t="str">
            <v>MARROM VISON</v>
          </cell>
          <cell r="O10820" t="str">
            <v>CPQ0006/23-8-1-1</v>
          </cell>
          <cell r="P10820" t="str">
            <v>UPPER DOG COMERCIAL LTDA</v>
          </cell>
        </row>
        <row r="10821">
          <cell r="D10821" t="str">
            <v>RTZ7A62</v>
          </cell>
          <cell r="I10821" t="str">
            <v>208 HATCH ACTIVE 1.6 16V FLEX 4P C/AR - AUTOMÁTICO</v>
          </cell>
          <cell r="J10821" t="str">
            <v>CINZA ALUMINIUM</v>
          </cell>
          <cell r="O10821" t="str">
            <v>MTZ0001/22-19-1-1</v>
          </cell>
          <cell r="P10821" t="str">
            <v>MOBI7 TECNOLOGIA EM MOBILIDADE S.A.</v>
          </cell>
        </row>
        <row r="10822">
          <cell r="D10822" t="str">
            <v>SIE9D87</v>
          </cell>
          <cell r="I10822" t="str">
            <v>CRETA ACTION 1.6 16V FLEX 4P C/AR - AUTOMÁTICO</v>
          </cell>
          <cell r="J10822" t="str">
            <v>CINZA SILK</v>
          </cell>
          <cell r="O10822" t="str">
            <v>GVM1851/23-2-1-1</v>
          </cell>
          <cell r="P10822" t="str">
            <v>ANELISA BARROS ABELHA</v>
          </cell>
        </row>
        <row r="10823">
          <cell r="D10823" t="str">
            <v>RVF9C04</v>
          </cell>
          <cell r="I10823" t="str">
            <v>COROLLA CROSS XRV 1.8 16V HÍBRIDO HEV 4P C/AR - AUTOMÁTICO</v>
          </cell>
          <cell r="J10823" t="str">
            <v>CINZA GRANITO</v>
          </cell>
          <cell r="O10823" t="str">
            <v>SAO0086/17-102-1-2</v>
          </cell>
          <cell r="P10823" t="str">
            <v>KORN FERRY (BR) CONSULTORES LTDA.</v>
          </cell>
        </row>
        <row r="10824">
          <cell r="D10824" t="str">
            <v>SYH4G09</v>
          </cell>
          <cell r="I10824" t="str">
            <v>COMPASS LONGITUDE 1.3 16V TURBO 270 FLEX 4P C/AR - AUTOMÁTICO</v>
          </cell>
          <cell r="J10824" t="str">
            <v>CINZA GRANITE</v>
          </cell>
          <cell r="O10824" t="str">
            <v>GVR0732/24-1-1-1</v>
          </cell>
          <cell r="P10824" t="str">
            <v>DANIELI SADDOCK GUGELMIN</v>
          </cell>
        </row>
        <row r="10825">
          <cell r="D10825" t="str">
            <v>SJC1H32</v>
          </cell>
          <cell r="I10825" t="str">
            <v>KICKS ACTIVE 1.6 16V FLEX 4P C/AR - AUTOMÁTICO</v>
          </cell>
          <cell r="J10825" t="str">
            <v>CINZA GRAFITE</v>
          </cell>
          <cell r="O10825" t="str">
            <v>GVA7044/23-1-1-1</v>
          </cell>
          <cell r="P10825" t="str">
            <v>AMANDA HERRERA</v>
          </cell>
        </row>
        <row r="10826">
          <cell r="D10826" t="str">
            <v>RMX8D03</v>
          </cell>
          <cell r="I10826" t="str">
            <v>ONIX PLUS LTZ 1.0 12V TURBO FLEX 4P C/AR - AUTOMÁTICO</v>
          </cell>
          <cell r="J10826" t="str">
            <v>PRATA SWITCHBLADE</v>
          </cell>
          <cell r="O10826" t="str">
            <v>GVR0816/21-1-1-1</v>
          </cell>
          <cell r="P10826" t="str">
            <v>RICARDO KUBO</v>
          </cell>
        </row>
        <row r="10827">
          <cell r="D10827" t="str">
            <v>SHL1I62</v>
          </cell>
          <cell r="I10827" t="str">
            <v>FIORINO ENDURANCE 1.4 EVO FLEX 2P C/AR</v>
          </cell>
          <cell r="J10827" t="str">
            <v>BRANCO BANCHISA</v>
          </cell>
          <cell r="O10827" t="str">
            <v>SAO0128/17-3-1-1</v>
          </cell>
          <cell r="P10827" t="str">
            <v>PSL ASSISTENCIA TECNICA LTDA</v>
          </cell>
        </row>
        <row r="10828">
          <cell r="D10828" t="str">
            <v>SHL1I61</v>
          </cell>
          <cell r="I10828" t="str">
            <v>FIORINO ENDURANCE 1.4 EVO FLEX 2P C/AR</v>
          </cell>
          <cell r="J10828" t="str">
            <v>BRANCO BANCHISA</v>
          </cell>
          <cell r="O10828" t="str">
            <v>SAO0128/17-3-1-2</v>
          </cell>
          <cell r="P10828" t="str">
            <v>PSL ASSISTENCIA TECNICA LTDA</v>
          </cell>
        </row>
        <row r="10829">
          <cell r="D10829" t="str">
            <v>TDL8C07</v>
          </cell>
          <cell r="I10829" t="str">
            <v>HB20 COMFORT PLUS FLEX 1.0</v>
          </cell>
          <cell r="J10829" t="str">
            <v>PRATA BRISK</v>
          </cell>
          <cell r="O10829" t="str">
            <v>GVR2158/25-1-1-1</v>
          </cell>
          <cell r="P10829" t="str">
            <v>DOUGLAS RAMOS CORREA</v>
          </cell>
        </row>
        <row r="10830">
          <cell r="D10830" t="str">
            <v>SHM3G52</v>
          </cell>
          <cell r="I10830" t="str">
            <v>PULSE AUDACE 1.0 12V TURBO 200 FLEX 4P C/AR - AUTOMÁTICO</v>
          </cell>
          <cell r="J10830" t="str">
            <v>CINZA STRATO</v>
          </cell>
          <cell r="O10830" t="str">
            <v>GVR4900/23-1-1-1</v>
          </cell>
          <cell r="P10830" t="str">
            <v>FABIANE BRITO LEMES</v>
          </cell>
        </row>
        <row r="10831">
          <cell r="D10831" t="str">
            <v>RVZ5H10</v>
          </cell>
          <cell r="I10831" t="str">
            <v>HB20 SENSE 1.0 12V FLEX 4P C/AR</v>
          </cell>
          <cell r="J10831" t="str">
            <v>CINZA SILK</v>
          </cell>
          <cell r="O10831" t="str">
            <v>GVR4594/23-1-1-1</v>
          </cell>
          <cell r="P10831" t="str">
            <v>DESTILADOS MINAS GERAIS LTDA</v>
          </cell>
        </row>
        <row r="10832">
          <cell r="D10832" t="str">
            <v>FSK3D92</v>
          </cell>
          <cell r="I10832" t="str">
            <v>VOYAGE 1.0 MPI 12V TOTAL FLEX 4P C/AR</v>
          </cell>
          <cell r="J10832" t="str">
            <v>BRANCO CRISTAL</v>
          </cell>
          <cell r="O10832" t="str">
            <v>SAO0187/16-158-1-284</v>
          </cell>
          <cell r="P10832" t="str">
            <v>STONE INSTITUICAO DE PAGAMENTO SA</v>
          </cell>
        </row>
        <row r="10833">
          <cell r="D10833" t="str">
            <v>SYK8J73</v>
          </cell>
          <cell r="I10833" t="str">
            <v>RENEGADE LONGITUDE 1.3 16V TURBO 270 FLEX 4P C/AR - AUTOMÁTICO</v>
          </cell>
          <cell r="J10833" t="str">
            <v>PRETO CARBON</v>
          </cell>
          <cell r="O10833" t="str">
            <v>GVR1726/24-1-1-1</v>
          </cell>
          <cell r="P10833" t="str">
            <v>ORLANDO MONJARDIM NOCCIOLI MONTEIRO ALVES</v>
          </cell>
        </row>
        <row r="10834">
          <cell r="D10834" t="str">
            <v>RVX6F96</v>
          </cell>
          <cell r="I10834" t="str">
            <v>MOBI LIKE 1.0 8V FLEX 4P C/AR</v>
          </cell>
          <cell r="J10834" t="str">
            <v>BRANCO BANCHISA</v>
          </cell>
          <cell r="O10834" t="str">
            <v>SAO0282/18-2-1-7</v>
          </cell>
          <cell r="P10834" t="str">
            <v>HUGHES TELECOMUNICACOES DO BRASIL LTDA</v>
          </cell>
        </row>
        <row r="10835">
          <cell r="D10835" t="str">
            <v>EWF0H94</v>
          </cell>
          <cell r="I10835" t="str">
            <v>VOYAGE 1.0 MPI 12V TOTAL FLEX 4P C/AR</v>
          </cell>
          <cell r="J10835" t="str">
            <v>BRANCO CRISTAL</v>
          </cell>
          <cell r="O10835" t="str">
            <v>SAO0187/16-158-1-151</v>
          </cell>
          <cell r="P10835" t="str">
            <v>STONE INSTITUICAO DE PAGAMENTO SA</v>
          </cell>
        </row>
        <row r="10836">
          <cell r="D10836" t="str">
            <v>RVX6J63</v>
          </cell>
          <cell r="I10836" t="str">
            <v>ONIX PLUS LTZ 1.0 12V TURBO FLEX 4P C/AR - AUTOMÁTICO</v>
          </cell>
          <cell r="J10836" t="str">
            <v>VERMELHO CARMIM</v>
          </cell>
          <cell r="O10836" t="str">
            <v>GVR8265/22-1-1-1</v>
          </cell>
          <cell r="P10836" t="str">
            <v>MARCOS VINICIUS SILVEIRA</v>
          </cell>
        </row>
        <row r="10837">
          <cell r="D10837" t="str">
            <v>RTV4D72</v>
          </cell>
          <cell r="I10837" t="str">
            <v>320I SPORT GP 2.0 ACTIVEFLEX 4P C/AR - AUTOMÁTICO</v>
          </cell>
          <cell r="J10837" t="str">
            <v>PRETO SAFIRA</v>
          </cell>
          <cell r="O10837" t="str">
            <v>SSA0025/19-9-2-1</v>
          </cell>
          <cell r="P10837" t="str">
            <v>CABRAL E SOUSA LTDA</v>
          </cell>
        </row>
        <row r="10838">
          <cell r="D10838" t="str">
            <v>EOI3I63</v>
          </cell>
          <cell r="I10838" t="str">
            <v>VOYAGE 1.0 MPI 12V TOTAL FLEX 4P C/AR</v>
          </cell>
          <cell r="J10838" t="str">
            <v>BRANCO CRISTAL</v>
          </cell>
          <cell r="O10838" t="str">
            <v>SAO0187/16-158-1-175</v>
          </cell>
          <cell r="P10838" t="str">
            <v>STONE INSTITUICAO DE PAGAMENTO SA</v>
          </cell>
        </row>
        <row r="10839">
          <cell r="D10839" t="str">
            <v>RTM5C05</v>
          </cell>
          <cell r="I10839" t="str">
            <v>T-CROSS HIGHLINE 1.4 250 TSI 16V TOTAL FLEX 4P C/AR - AUTOMÁTICO</v>
          </cell>
          <cell r="J10839" t="str">
            <v>PRETO NINJA</v>
          </cell>
          <cell r="O10839" t="str">
            <v>GVR2229/22-1-1-1</v>
          </cell>
          <cell r="P10839" t="str">
            <v>HENRIQUE GUILHERME BOMBONATTI</v>
          </cell>
        </row>
        <row r="10840">
          <cell r="D10840" t="str">
            <v>SIW5H40</v>
          </cell>
          <cell r="I10840" t="str">
            <v>HB20 LIMITED PLUS FLEX 1.0</v>
          </cell>
          <cell r="J10840" t="str">
            <v>BRANCO ATLAS</v>
          </cell>
          <cell r="O10840" t="str">
            <v>GVA7215/23-1-1-1</v>
          </cell>
          <cell r="P10840" t="str">
            <v>LUCAS CORREIA GASPARINO</v>
          </cell>
        </row>
        <row r="10841">
          <cell r="D10841" t="str">
            <v>SIG1G97</v>
          </cell>
          <cell r="I10841" t="str">
            <v>COMPASS LONGITUDE 1.3 16V TURBO 270 FLEX 4P C/AR - AUTOMÁTICO</v>
          </cell>
          <cell r="J10841" t="str">
            <v>CINZA GRANITE</v>
          </cell>
          <cell r="O10841" t="str">
            <v>GVM6691/23-1-1-1</v>
          </cell>
          <cell r="P10841" t="str">
            <v>RODRIGO BASTOS DE LIMA</v>
          </cell>
        </row>
        <row r="10842">
          <cell r="D10842" t="str">
            <v>SHD7C77</v>
          </cell>
          <cell r="I10842" t="str">
            <v>ONIX PLUS LTZ 1.0 12V TURBO FLEX 4P C/AR - AUTOMÁTICO</v>
          </cell>
          <cell r="J10842" t="str">
            <v>PRATA SWITCHBLADE</v>
          </cell>
          <cell r="O10842" t="str">
            <v>RIO0008/22-6-1-2</v>
          </cell>
          <cell r="P10842" t="str">
            <v>HM MEDICAMENTOS LTDA</v>
          </cell>
        </row>
        <row r="10843">
          <cell r="D10843" t="str">
            <v>RTM5C36</v>
          </cell>
          <cell r="I10843" t="str">
            <v>T-CROSS HIGHLINE 1.4 250 TSI 16V TOTAL FLEX 4P C/AR - AUTOMÁTICO</v>
          </cell>
          <cell r="J10843" t="str">
            <v>PRETO NINJA</v>
          </cell>
          <cell r="O10843" t="str">
            <v>GVR0335/22-1-1-1</v>
          </cell>
          <cell r="P10843" t="str">
            <v>LUIZ GONZAGA PEREIRA DE ALMEIDA</v>
          </cell>
        </row>
        <row r="10844">
          <cell r="D10844" t="str">
            <v>STR2D41</v>
          </cell>
          <cell r="I10844" t="str">
            <v>VIRTUS HIGHLINE 1.0 12V 200 TSI TOTAL FLEX 4P C/AR - AUTOMÁTICO</v>
          </cell>
          <cell r="J10844" t="str">
            <v>CINZA PLATINUM</v>
          </cell>
          <cell r="O10844" t="str">
            <v>MTZ0003/24-70-6-1</v>
          </cell>
          <cell r="P10844" t="str">
            <v>LOCALIZA RENT A CAR S/A</v>
          </cell>
        </row>
        <row r="10845">
          <cell r="D10845" t="str">
            <v>SYI0H60</v>
          </cell>
          <cell r="I10845" t="str">
            <v>HB20 SENSE PLUS FLEX 1.0</v>
          </cell>
          <cell r="J10845" t="str">
            <v>PRATA BRISK</v>
          </cell>
          <cell r="O10845" t="str">
            <v>GVR4473/24-1-1-1</v>
          </cell>
          <cell r="P10845" t="str">
            <v>EDVALDO PERES FERNANDES JUNIOR</v>
          </cell>
        </row>
        <row r="10846">
          <cell r="D10846" t="str">
            <v>SYX5I05</v>
          </cell>
          <cell r="I10846" t="str">
            <v>ARGO DRIVE 1.0 6V FLEX 4P C/AR</v>
          </cell>
          <cell r="J10846" t="str">
            <v>BRANCO BANCHISA</v>
          </cell>
          <cell r="O10846" t="str">
            <v>REM0073/22-5-1-3</v>
          </cell>
          <cell r="P10846" t="str">
            <v>TORAY DO BRASIL LTDA</v>
          </cell>
        </row>
        <row r="10847">
          <cell r="D10847" t="str">
            <v>SID1E79</v>
          </cell>
          <cell r="I10847" t="str">
            <v>ONIX PLUS PREMIER II 1.0 12V TURBO FLEX 4P C/AR - AUTOMÁTICO</v>
          </cell>
          <cell r="J10847" t="str">
            <v>PRETO OURO NEGRO</v>
          </cell>
          <cell r="O10847" t="str">
            <v>GVM1462/23-1-1-1</v>
          </cell>
          <cell r="P10847" t="str">
            <v>ADRIANO ARTUR COSTA LAGE</v>
          </cell>
        </row>
        <row r="10848">
          <cell r="D10848" t="str">
            <v>HDE8F62</v>
          </cell>
          <cell r="I10848" t="str">
            <v>HILUX CD STD 2.8 16V TURBO DIE 4X4 4P C/AR</v>
          </cell>
          <cell r="J10848" t="str">
            <v>BRANCO POLAR</v>
          </cell>
          <cell r="O10848" t="str">
            <v>MTZ0003/24-74-54-1</v>
          </cell>
          <cell r="P10848" t="str">
            <v>LOCALIZA RENT A CAR S/A</v>
          </cell>
        </row>
        <row r="10849">
          <cell r="D10849" t="str">
            <v>SIE2E73</v>
          </cell>
          <cell r="I10849" t="str">
            <v>NOVA STRADA ENDURANCE CABINE PLUS 1.4 8V FLEX 2P C/AR</v>
          </cell>
          <cell r="J10849" t="str">
            <v>BRANCO BANCHISA</v>
          </cell>
          <cell r="O10849" t="str">
            <v>CPQ0013/22-3-1-17</v>
          </cell>
          <cell r="P10849" t="str">
            <v>INDUSTRIA QUIMICA KIMBERLIT LTDA</v>
          </cell>
        </row>
        <row r="10850">
          <cell r="D10850" t="str">
            <v>RTN4E63</v>
          </cell>
          <cell r="I10850" t="str">
            <v>VOYAGE 1.6 8V TOTAL FLEX 4P C/AR</v>
          </cell>
          <cell r="J10850" t="str">
            <v>CINZA PLATINUM</v>
          </cell>
          <cell r="O10850" t="str">
            <v>RIO0031/16-10-1-2</v>
          </cell>
          <cell r="P10850" t="str">
            <v>OPEN TECH SISTEMAS DE GERENCIAMENTO DE RISCOS SA</v>
          </cell>
        </row>
        <row r="10851">
          <cell r="D10851" t="str">
            <v>RVU8E03</v>
          </cell>
          <cell r="I10851" t="str">
            <v>DUSTER ICONIC 1.6 16V SCE FLEX 4P C/AR - AUTOMÁTICO</v>
          </cell>
          <cell r="J10851" t="str">
            <v>PRETO NACRE</v>
          </cell>
          <cell r="O10851" t="str">
            <v>GVR1809/22-1-1-1</v>
          </cell>
          <cell r="P10851" t="str">
            <v>BAKKER IMAGENS PRESTAÇÃO DE SERVIÇOS EM FOTOGRAFIAS</v>
          </cell>
        </row>
        <row r="10852">
          <cell r="D10852" t="str">
            <v>RVZ5G28</v>
          </cell>
          <cell r="I10852" t="str">
            <v>HB20 SENSE 1.0 12V FLEX 4P C/AR</v>
          </cell>
          <cell r="J10852" t="str">
            <v>PRATA BRISK</v>
          </cell>
          <cell r="O10852" t="str">
            <v>GHD0015/23-1-1-8</v>
          </cell>
          <cell r="P10852" t="str">
            <v>BERGAMO COMERCIO LTDA</v>
          </cell>
        </row>
        <row r="10853">
          <cell r="D10853" t="str">
            <v>SHI0H80</v>
          </cell>
          <cell r="I10853" t="str">
            <v>COROLLA XEI 2.0 16V DOHC FLEX 4P C/AR - AUTOMÁTICO</v>
          </cell>
          <cell r="J10853" t="str">
            <v>CINZA GRANITO</v>
          </cell>
          <cell r="O10853" t="str">
            <v>GVM4428/22-2-1-1</v>
          </cell>
          <cell r="P10853" t="str">
            <v>VP - ENERGIA E TELECOMUNICACOES LTDA</v>
          </cell>
        </row>
        <row r="10854">
          <cell r="D10854" t="str">
            <v>SHI0F55</v>
          </cell>
          <cell r="I10854" t="str">
            <v>KWID ZEN 1.0 12V SCE FLEX 4P C/AR</v>
          </cell>
          <cell r="J10854" t="str">
            <v>PRATA ETOILE</v>
          </cell>
          <cell r="O10854" t="str">
            <v>GVM5145/22-1-1-1</v>
          </cell>
          <cell r="P10854" t="str">
            <v>PRISCILA GUZZO COUTINHO MARCAL</v>
          </cell>
        </row>
        <row r="10855">
          <cell r="D10855" t="str">
            <v>SJI1D34</v>
          </cell>
          <cell r="I10855" t="str">
            <v>ONIX PLUS LTZ 1.0 12V TURBO FLEX 4P C/AR - AUTOMÁTICO</v>
          </cell>
          <cell r="J10855" t="str">
            <v>BRANCO SUMMIT</v>
          </cell>
          <cell r="O10855" t="str">
            <v>GVA0248/23-1-1-1</v>
          </cell>
          <cell r="P10855" t="str">
            <v>MAYKEL BRENO MARTINS DA SILVA</v>
          </cell>
        </row>
        <row r="10856">
          <cell r="D10856" t="str">
            <v>SHH4A11</v>
          </cell>
          <cell r="I10856" t="str">
            <v>COMPASS LONGITUDE 1.3 16V TURBO 270 FLEX 4P C/AR - AUTOMÁTICO</v>
          </cell>
          <cell r="J10856" t="str">
            <v>BRANCO POLAR</v>
          </cell>
          <cell r="O10856" t="str">
            <v>GVR3562/23-1-1-1</v>
          </cell>
          <cell r="P10856" t="str">
            <v>RENATO CASTELO BRANCO</v>
          </cell>
        </row>
        <row r="10857">
          <cell r="D10857" t="str">
            <v>SHF0J72</v>
          </cell>
          <cell r="I10857" t="str">
            <v>TRACKER PREMIER 1.2 12V TURBO FLEX 4P C/AR - AUTOMÁTICO</v>
          </cell>
          <cell r="J10857" t="str">
            <v>PRETO OURO NEGRO</v>
          </cell>
          <cell r="O10857" t="str">
            <v>GVR1767/23-1-1-1</v>
          </cell>
          <cell r="P10857" t="str">
            <v>SAMUEL LEITE DA COSTA</v>
          </cell>
        </row>
        <row r="10858">
          <cell r="D10858" t="str">
            <v>SHE6J60</v>
          </cell>
          <cell r="I10858" t="str">
            <v>ARGO 1.0 6V FLEX 4P C/AR</v>
          </cell>
          <cell r="J10858" t="str">
            <v>PRATA BARI</v>
          </cell>
          <cell r="O10858" t="str">
            <v>GVR2235/23-1-1-1</v>
          </cell>
          <cell r="P10858" t="str">
            <v>TAVARES FELIX</v>
          </cell>
        </row>
        <row r="10859">
          <cell r="D10859" t="str">
            <v>TCD0I12</v>
          </cell>
          <cell r="I10859" t="str">
            <v>ARGO 1.0 6V FLEX 4P C/AR</v>
          </cell>
          <cell r="J10859" t="str">
            <v>BRANCO BANCHISA</v>
          </cell>
          <cell r="O10859" t="str">
            <v>GHA0213/24-4-1-1</v>
          </cell>
          <cell r="P10859" t="str">
            <v>CARGO POLO COMERCIO LOGISTICA E TRANSPORTES EIRELI</v>
          </cell>
        </row>
        <row r="10860">
          <cell r="D10860" t="str">
            <v>SHV9J92</v>
          </cell>
          <cell r="I10860" t="str">
            <v>HB20 COMFORT 1.0 12V FLEX 4P C/AR</v>
          </cell>
          <cell r="J10860" t="str">
            <v>AZUL SAPPHIRE</v>
          </cell>
          <cell r="O10860" t="str">
            <v>GVR5664/23-1-1-1</v>
          </cell>
          <cell r="P10860" t="str">
            <v>JEFERSON DO NASCIMENTO PEREIRA</v>
          </cell>
        </row>
        <row r="10861">
          <cell r="D10861" t="str">
            <v>SHQ9D50</v>
          </cell>
          <cell r="I10861" t="str">
            <v>ARGO 1.0 6V FLEX 4P C/AR</v>
          </cell>
          <cell r="J10861" t="str">
            <v>BRANCO BANCHISA</v>
          </cell>
          <cell r="O10861" t="str">
            <v>SAO0144/19-68-2-1</v>
          </cell>
          <cell r="P10861" t="str">
            <v>FM2C SERVICOS DE MANUTENCAO LTDA</v>
          </cell>
        </row>
        <row r="10862">
          <cell r="D10862" t="str">
            <v>FNE7E52</v>
          </cell>
          <cell r="I10862" t="str">
            <v>VOYAGE 1.0 MPI 12V TOTAL FLEX 4P C/AR</v>
          </cell>
          <cell r="J10862" t="str">
            <v>BRANCO CRISTAL</v>
          </cell>
          <cell r="O10862" t="str">
            <v>SAO0182/18-34-1-5</v>
          </cell>
          <cell r="P10862" t="str">
            <v>SGS DO BRASIL LTDA</v>
          </cell>
        </row>
        <row r="10863">
          <cell r="D10863" t="str">
            <v>EJI9I22</v>
          </cell>
          <cell r="I10863" t="str">
            <v>VOYAGE 1.0 MPI 12V TOTAL FLEX 4P C/AR</v>
          </cell>
          <cell r="J10863" t="str">
            <v>BRANCO CRISTAL</v>
          </cell>
          <cell r="O10863" t="str">
            <v>RIO0056/19-34-1-2</v>
          </cell>
          <cell r="P10863" t="str">
            <v>HOYA LENS BRAZIL FABRICACAO DE ARTIGOS OPTICOS LTDA</v>
          </cell>
        </row>
        <row r="10864">
          <cell r="D10864" t="str">
            <v>SYF6D96</v>
          </cell>
          <cell r="I10864" t="str">
            <v>FIORINO ENDURANCE 1.4 EVO FLEX 2P C/AR</v>
          </cell>
          <cell r="J10864" t="str">
            <v>BRANCO BANCHISA</v>
          </cell>
          <cell r="O10864" t="str">
            <v>GVB1263/23-1-1-1</v>
          </cell>
          <cell r="P10864" t="str">
            <v>JORGE LUIZ FARIAS</v>
          </cell>
        </row>
        <row r="10865">
          <cell r="D10865" t="str">
            <v>SYL5D60</v>
          </cell>
          <cell r="I10865" t="str">
            <v>HB20 SENSE PLUS FLEX 1.0</v>
          </cell>
          <cell r="J10865" t="str">
            <v>BRANCO ATLAS</v>
          </cell>
          <cell r="O10865" t="str">
            <v>REM0632/23-1-1-1</v>
          </cell>
          <cell r="P10865" t="str">
            <v>R.F.M.MARIZ EMPREENDIMENTOS E SERVICOS DIGITAIS E CONSULTORIA LTDA</v>
          </cell>
        </row>
        <row r="10866">
          <cell r="D10866" t="str">
            <v>SHK8D54</v>
          </cell>
          <cell r="I10866" t="str">
            <v>ARGO 1.0 6V FLEX 4P C/AR</v>
          </cell>
          <cell r="J10866" t="str">
            <v>BRANCO BANCHISA</v>
          </cell>
          <cell r="O10866" t="str">
            <v>REM0043/23-1-1-3</v>
          </cell>
          <cell r="P10866" t="str">
            <v>CONDOMINIO RESIDENCIAL FAZENDA LAGO AZUL C1</v>
          </cell>
        </row>
        <row r="10867">
          <cell r="D10867" t="str">
            <v>RUY3F16</v>
          </cell>
          <cell r="I10867" t="str">
            <v>FIORINO ENDURANCE 1.4 EVO FLEX 2P C/AR</v>
          </cell>
          <cell r="J10867" t="str">
            <v>BRANCO BANCHISA</v>
          </cell>
          <cell r="O10867" t="str">
            <v>FOR0005/18-123-2-9</v>
          </cell>
          <cell r="P10867" t="str">
            <v>TRES CORACOES ALIMENTOS SA</v>
          </cell>
        </row>
        <row r="10868">
          <cell r="D10868" t="str">
            <v>FXZ4I52</v>
          </cell>
          <cell r="I10868" t="str">
            <v>POLO COMFORTLINE 1.0 12V TSI FLEX 4P C/AR - AUTOMÁTICO</v>
          </cell>
          <cell r="J10868" t="str">
            <v>CINZA PLATINUM</v>
          </cell>
          <cell r="O10868" t="str">
            <v>GVA6348/24-1-1-1</v>
          </cell>
          <cell r="P10868" t="str">
            <v>EVANDRO LOURES LINHARES</v>
          </cell>
        </row>
        <row r="10869">
          <cell r="D10869" t="str">
            <v>SHH8B32</v>
          </cell>
          <cell r="I10869" t="str">
            <v>NOVA STRADA ENDURANCE CABINE PLUS 1.4 8V FLEX 2P C/AR</v>
          </cell>
          <cell r="J10869" t="str">
            <v>BRANCO BANCHISA</v>
          </cell>
          <cell r="O10869" t="str">
            <v>GVR2015/23-1-1-6</v>
          </cell>
          <cell r="P10869" t="str">
            <v>COAPA COOPERATIVA AGROINDUSTRIAL DO TOCANTINS</v>
          </cell>
        </row>
        <row r="10870">
          <cell r="D10870" t="str">
            <v>SYX5G60</v>
          </cell>
          <cell r="I10870" t="str">
            <v>CRETA COMFORT PLUS TGDI FLEX AT 1.0</v>
          </cell>
          <cell r="J10870" t="str">
            <v>CINZA SILK</v>
          </cell>
          <cell r="O10870" t="str">
            <v>GVA3170/24-1-1-1</v>
          </cell>
          <cell r="P10870" t="str">
            <v>LEONARDO LOURENÇO</v>
          </cell>
        </row>
        <row r="10871">
          <cell r="D10871" t="str">
            <v>SWT9F35</v>
          </cell>
          <cell r="I10871" t="str">
            <v>POLO 1.0 12V MPI FLEX 4P C/AR</v>
          </cell>
          <cell r="J10871" t="str">
            <v>PRETO NINJA</v>
          </cell>
          <cell r="O10871" t="str">
            <v>GVA9839/23-1-1-1</v>
          </cell>
          <cell r="P10871" t="str">
            <v>GIANCARLO PALLINI</v>
          </cell>
        </row>
        <row r="10872">
          <cell r="D10872" t="str">
            <v>SII8D95</v>
          </cell>
          <cell r="I10872" t="str">
            <v>TRACKER LT 1.0 12V TURBO FLEX 4P C/AR - AUTOMÁTICO</v>
          </cell>
          <cell r="J10872" t="str">
            <v>PRATA SHARK</v>
          </cell>
          <cell r="O10872" t="str">
            <v>GVM8373/23-1-1-1</v>
          </cell>
          <cell r="P10872" t="str">
            <v>RAFAEL DE OLIVEIRA</v>
          </cell>
        </row>
        <row r="10873">
          <cell r="D10873" t="str">
            <v>FSY4J03</v>
          </cell>
          <cell r="I10873" t="str">
            <v>NIVUS HIGHLINE 1.0 200 TSI 12V TOTAL FLEX 4P C/AR - AUTOMÁTICO</v>
          </cell>
          <cell r="J10873" t="str">
            <v>CINZA MOONSTONE</v>
          </cell>
          <cell r="O10873" t="str">
            <v>GVM4906/22-1-1-1</v>
          </cell>
          <cell r="P10873" t="str">
            <v>LOW COST GERENCIAMENTO DE SERVICOS LTDA</v>
          </cell>
        </row>
        <row r="10874">
          <cell r="D10874" t="str">
            <v>SYF6I50</v>
          </cell>
          <cell r="I10874" t="str">
            <v>ONIX PLUS LTZ 1.0 12V TURBO FLEX 4P C/AR - AUTOMÁTICO</v>
          </cell>
          <cell r="J10874" t="str">
            <v>BRANCO SUMMIT</v>
          </cell>
          <cell r="O10874" t="str">
            <v>GVB5243/23-1-1-1</v>
          </cell>
          <cell r="P10874" t="str">
            <v>ANA CLAUDIA CUNHA FERRAZ</v>
          </cell>
        </row>
        <row r="10875">
          <cell r="D10875" t="str">
            <v>ENU6I05</v>
          </cell>
          <cell r="I10875" t="str">
            <v>VOYAGE 1.0 MPI 12V TOTAL FLEX 4P C/AR</v>
          </cell>
          <cell r="J10875" t="str">
            <v>BRANCO CRISTAL</v>
          </cell>
          <cell r="O10875" t="str">
            <v>GVR7740/22-1-2-2</v>
          </cell>
          <cell r="P10875" t="str">
            <v>NBN ENERGY</v>
          </cell>
        </row>
        <row r="10876">
          <cell r="D10876" t="str">
            <v>SYW9G05</v>
          </cell>
          <cell r="I10876" t="str">
            <v>ONIX LT 1.0 12V FLEX 4P C/AR</v>
          </cell>
          <cell r="J10876" t="str">
            <v>CINZA DRAKE</v>
          </cell>
          <cell r="O10876" t="str">
            <v>GVA2510/24-1-1-1</v>
          </cell>
          <cell r="P10876" t="str">
            <v>DIEGO COSTA PEREIRA</v>
          </cell>
        </row>
        <row r="10877">
          <cell r="D10877" t="str">
            <v>SHY0J51</v>
          </cell>
          <cell r="I10877" t="str">
            <v>SPIN PREMIER 7L 1.8 8V ECONOFLEX 4P C/AR - AUTOMÁTICO</v>
          </cell>
          <cell r="J10877" t="str">
            <v>PRATA SHARK</v>
          </cell>
          <cell r="O10877" t="str">
            <v>GVR4842/23-1-1-1</v>
          </cell>
          <cell r="P10877" t="str">
            <v>JONATHAN CARVALHO SIMÕES</v>
          </cell>
        </row>
        <row r="10878">
          <cell r="D10878" t="str">
            <v>TDK7E94</v>
          </cell>
          <cell r="I10878" t="str">
            <v>STRADA ENDURANCE CP FLEX 1.3</v>
          </cell>
          <cell r="J10878" t="str">
            <v>PRETO VULCANO</v>
          </cell>
          <cell r="O10878" t="str">
            <v>GVC4229/24-1-1-1</v>
          </cell>
          <cell r="P10878" t="str">
            <v>MARIO SERGIO BORDIGNON</v>
          </cell>
        </row>
        <row r="10879">
          <cell r="D10879" t="str">
            <v>STZ0D85</v>
          </cell>
          <cell r="I10879" t="str">
            <v>POLO TRACK 1.0 12V FLEX 4P C/AR</v>
          </cell>
          <cell r="J10879" t="str">
            <v>PRATA SIRIUS</v>
          </cell>
          <cell r="O10879" t="str">
            <v>GVB0843/24-1-1-1</v>
          </cell>
          <cell r="P10879" t="str">
            <v>VITOR DIONIZIO DA SILVA NETO</v>
          </cell>
        </row>
        <row r="10880">
          <cell r="D10880" t="str">
            <v>RVC8F34</v>
          </cell>
          <cell r="I10880" t="str">
            <v>MOBI LIKE 1.0 8V FLEX 4P C/AR</v>
          </cell>
          <cell r="J10880" t="str">
            <v>PRATA BARI</v>
          </cell>
          <cell r="O10880" t="str">
            <v>GVR9905/22-1-1-1</v>
          </cell>
          <cell r="P10880" t="str">
            <v>EMERSON GUSTAVO ALVES VIEIRA</v>
          </cell>
        </row>
        <row r="10881">
          <cell r="D10881" t="str">
            <v>QXC2767</v>
          </cell>
          <cell r="I10881" t="str">
            <v>KA SEDAN SE 1.5 12V FLEX 4P C/AR</v>
          </cell>
          <cell r="J10881" t="str">
            <v>BRANCO ARTICO</v>
          </cell>
          <cell r="O10881" t="str">
            <v>SAO0217/13-17-1-3</v>
          </cell>
          <cell r="P10881" t="str">
            <v>EDITORA FTD S.A.</v>
          </cell>
        </row>
        <row r="10882">
          <cell r="D10882" t="str">
            <v>RUL3G38</v>
          </cell>
          <cell r="I10882" t="str">
            <v>DUSTER ICONIC 1.6 16V SCE FLEX 4P C/AR - AUTOMÁTICO</v>
          </cell>
          <cell r="J10882" t="str">
            <v>MARROM VISON</v>
          </cell>
          <cell r="O10882" t="str">
            <v>GVR1982/22-1-1-1</v>
          </cell>
          <cell r="P10882" t="str">
            <v>FILIPE LEITE MOLEIRO</v>
          </cell>
        </row>
        <row r="10883">
          <cell r="D10883" t="str">
            <v>SHH3J01</v>
          </cell>
          <cell r="I10883" t="str">
            <v>DUSTER ICONIC 1.6 16V SCE FLEX 4P C/AR - AUTOMÁTICO</v>
          </cell>
          <cell r="J10883" t="str">
            <v>PRATA ETOILE</v>
          </cell>
          <cell r="O10883" t="str">
            <v>POA0011/22-1-2-18</v>
          </cell>
          <cell r="P10883" t="str">
            <v>LOJAS RENNER S.A.</v>
          </cell>
        </row>
        <row r="10884">
          <cell r="D10884" t="str">
            <v>TCA0C26</v>
          </cell>
          <cell r="I10884" t="str">
            <v>COMMANDER LIMITED 7L 1.3 16V TURBO 270 FLEX 4P C/AR - AUTOMÁTICO</v>
          </cell>
          <cell r="J10884" t="str">
            <v>PRETO CARBON</v>
          </cell>
          <cell r="O10884" t="str">
            <v>GVA3661/24-1-1-1</v>
          </cell>
          <cell r="P10884" t="str">
            <v>VOU DE BOA VIAÇÃO E EVENTOS LTDA</v>
          </cell>
        </row>
        <row r="10885">
          <cell r="D10885" t="str">
            <v>SHV0C96</v>
          </cell>
          <cell r="I10885" t="str">
            <v>NOVA STRADA ENDURANCE CABINE PLUS 1.4 8V FLEX 2P C/AR</v>
          </cell>
          <cell r="J10885" t="str">
            <v>PRATA BARI</v>
          </cell>
          <cell r="O10885" t="str">
            <v>GVR6269/23-1-1-1</v>
          </cell>
          <cell r="P10885" t="str">
            <v>CÁSSIO MURILO DE PAULA</v>
          </cell>
        </row>
        <row r="10886">
          <cell r="D10886" t="str">
            <v>SIH7B97</v>
          </cell>
          <cell r="I10886" t="str">
            <v>320I M SPORT 2.0 ACTIVEFLEX 4P C/AR - AUTOMÁTICO</v>
          </cell>
          <cell r="J10886" t="str">
            <v>PRETO SAFIRA</v>
          </cell>
          <cell r="O10886" t="str">
            <v>GVM2406/22-3-1-1</v>
          </cell>
          <cell r="P10886" t="str">
            <v>MÁRIO DE ABREU</v>
          </cell>
        </row>
        <row r="10887">
          <cell r="D10887" t="str">
            <v>SSX7G41</v>
          </cell>
          <cell r="I10887" t="str">
            <v>VIRTUS COMFORTLINE 1.0 12V 200 TSI TOTAL FLEX 4P C/AR - AUTOMÁTICO</v>
          </cell>
          <cell r="J10887" t="str">
            <v>PRETO NINJA</v>
          </cell>
          <cell r="O10887" t="str">
            <v>GVR9908/24-1-1-1</v>
          </cell>
          <cell r="P10887" t="str">
            <v>PABLO DE MELLO ALLENDE TOLEDO</v>
          </cell>
        </row>
        <row r="10888">
          <cell r="D10888" t="str">
            <v>SHN1A47</v>
          </cell>
          <cell r="I10888" t="str">
            <v>ONIX PLUS LTZ 1.0 12V TURBO FLEX 4P C/AR - AUTOMÁTICO</v>
          </cell>
          <cell r="J10888" t="str">
            <v>PRATA SWITCHBLADE</v>
          </cell>
          <cell r="O10888" t="str">
            <v>GVR0565/23-1-1-1</v>
          </cell>
          <cell r="P10888" t="str">
            <v>ANTONIO MOLITERNO DE OLIVEIRA NETO</v>
          </cell>
        </row>
        <row r="10889">
          <cell r="D10889" t="str">
            <v>RVK7J41</v>
          </cell>
          <cell r="I10889" t="str">
            <v>ONIX LT 1.0 12V FLEX 4P C/AR</v>
          </cell>
          <cell r="J10889" t="str">
            <v>VERMELHO CARMIM</v>
          </cell>
          <cell r="O10889" t="str">
            <v>GVM4302/24-1-1-1</v>
          </cell>
          <cell r="P10889" t="str">
            <v>WAGNER ALVES FEITOSA</v>
          </cell>
        </row>
        <row r="10890">
          <cell r="D10890" t="str">
            <v>SUE9I10</v>
          </cell>
          <cell r="I10890" t="str">
            <v>T-CROSS 1.0 200 TSI 12V TOTAL FLEX 4P C/AR - AUTOMÁTICO</v>
          </cell>
          <cell r="J10890" t="str">
            <v>BRANCO PURO</v>
          </cell>
          <cell r="O10890" t="str">
            <v>BHZ0048/18-12-1-4</v>
          </cell>
          <cell r="P10890" t="str">
            <v>S P DATA SERVICO DE PROCESSAMENTO DE DADOS LIMITADA</v>
          </cell>
        </row>
        <row r="10891">
          <cell r="D10891" t="str">
            <v>RNR9B39</v>
          </cell>
          <cell r="I10891" t="str">
            <v>VOYAGE 1.6 8V TOTAL FLEX 4P C/AR</v>
          </cell>
          <cell r="J10891" t="str">
            <v>PRATA SIRIUS</v>
          </cell>
          <cell r="O10891" t="str">
            <v>SAO0877/15-182-1-7</v>
          </cell>
          <cell r="P10891" t="str">
            <v>EUROFARMA LABORATORIOS S.A.</v>
          </cell>
        </row>
        <row r="10892">
          <cell r="D10892" t="str">
            <v>QXO5B48</v>
          </cell>
          <cell r="I10892" t="str">
            <v>NOVA STRADA FREEDOM CD 1.3 8V FLEX 4P C/AR</v>
          </cell>
          <cell r="J10892" t="str">
            <v>PRETO VULCANO</v>
          </cell>
          <cell r="O10892" t="str">
            <v>GVR9255/24-1-1-1</v>
          </cell>
          <cell r="P10892" t="str">
            <v>GLENDA OLIVEIRA MACHADO</v>
          </cell>
        </row>
        <row r="10893">
          <cell r="D10893" t="str">
            <v>FCQ1J81</v>
          </cell>
          <cell r="I10893" t="str">
            <v>VOYAGE 1.0 MPI 12V TOTAL FLEX 4P C/AR</v>
          </cell>
          <cell r="J10893" t="str">
            <v>BRANCO CRISTAL</v>
          </cell>
          <cell r="O10893" t="str">
            <v>RIO0056/19-33-1-5</v>
          </cell>
          <cell r="P10893" t="str">
            <v>HOYA LENS BRAZIL FABRICACAO DE ARTIGOS OPTICOS LTDA</v>
          </cell>
        </row>
        <row r="10894">
          <cell r="D10894" t="str">
            <v>RUV5H37</v>
          </cell>
          <cell r="I10894" t="str">
            <v>ONIX PLUS LT 1.0 12V FLEX 4P C/AR</v>
          </cell>
          <cell r="J10894" t="str">
            <v>BRANCO SUMMIT</v>
          </cell>
          <cell r="O10894" t="str">
            <v>SAO0187/16-157-1-61</v>
          </cell>
          <cell r="P10894" t="str">
            <v>STONE INSTITUICAO DE PAGAMENTO SA</v>
          </cell>
        </row>
        <row r="10895">
          <cell r="D10895" t="str">
            <v>SHK8D50</v>
          </cell>
          <cell r="I10895" t="str">
            <v>ARGO 1.0 6V FLEX 4P C/AR</v>
          </cell>
          <cell r="J10895" t="str">
            <v>BRANCO BANCHISA</v>
          </cell>
          <cell r="O10895" t="str">
            <v>GVR5332/23-1-1-1</v>
          </cell>
          <cell r="P10895" t="str">
            <v>CARLOS HENRIQUE CRUZ VILELA</v>
          </cell>
        </row>
        <row r="10896">
          <cell r="D10896" t="str">
            <v>EJA3F15</v>
          </cell>
          <cell r="I10896" t="str">
            <v>VOYAGE 1.0 MPI 12V TOTAL FLEX 4P C/AR</v>
          </cell>
          <cell r="J10896" t="str">
            <v>BRANCO CRISTAL</v>
          </cell>
          <cell r="O10896" t="str">
            <v>RIO0056/19-33-1-7</v>
          </cell>
          <cell r="P10896" t="str">
            <v>HOYA LENS BRAZIL FABRICACAO DE ARTIGOS OPTICOS LTDA</v>
          </cell>
        </row>
        <row r="10897">
          <cell r="D10897" t="str">
            <v>TKL2A00</v>
          </cell>
          <cell r="I10897" t="str">
            <v>SAVEIRO ROBUST 1.6 16V TOTAL FLEX 2P C/AR</v>
          </cell>
          <cell r="J10897" t="str">
            <v>BRANCO CRISTAL</v>
          </cell>
          <cell r="O10897" t="str">
            <v>GHA0213/24-3-3-1</v>
          </cell>
          <cell r="P10897" t="str">
            <v>CARGO POLO COMERCIO LOGISTICA E TRANSPORTES EIRELI</v>
          </cell>
        </row>
        <row r="10898">
          <cell r="D10898" t="str">
            <v>SHY7E98</v>
          </cell>
          <cell r="I10898" t="str">
            <v>T-CROSS HIGHLINE 1.4 250 TSI 16V TOTAL FLEX 4P C/AR - AUTOMÁTICO</v>
          </cell>
          <cell r="J10898" t="str">
            <v>AZUL NORWAY</v>
          </cell>
          <cell r="O10898" t="str">
            <v>GVM0376/23-1-1-1</v>
          </cell>
          <cell r="P10898" t="str">
            <v>JOSE EDIMAR SANTIAGO DE MELO JUNIOR</v>
          </cell>
        </row>
        <row r="10899">
          <cell r="D10899" t="str">
            <v>RVZ4H63</v>
          </cell>
          <cell r="I10899" t="str">
            <v>HB20S COMFORT 1.0 12V FLEX 4P C/AR</v>
          </cell>
          <cell r="J10899" t="str">
            <v>BRANCO ATLAS</v>
          </cell>
          <cell r="O10899" t="str">
            <v>BHZ0034/22-10-1-1</v>
          </cell>
          <cell r="P10899" t="str">
            <v>TESTATO SERVICOS TECNICOS LTDA</v>
          </cell>
        </row>
        <row r="10900">
          <cell r="D10900" t="str">
            <v>SJG9F33</v>
          </cell>
          <cell r="I10900" t="str">
            <v>STRADA ENDURANCE CP FLEX 1.3</v>
          </cell>
          <cell r="J10900" t="str">
            <v>BRANCO BANCHISA</v>
          </cell>
          <cell r="O10900" t="str">
            <v>GYN0008/16-53-1-12</v>
          </cell>
          <cell r="P10900" t="str">
            <v>SINOVA INOVACOES AGRICOLAS S.A</v>
          </cell>
        </row>
        <row r="10901">
          <cell r="D10901" t="str">
            <v>SJG9F36</v>
          </cell>
          <cell r="I10901" t="str">
            <v>STRADA ENDURANCE CP FLEX 1.3</v>
          </cell>
          <cell r="J10901" t="str">
            <v>BRANCO BANCHISA</v>
          </cell>
          <cell r="O10901" t="str">
            <v>GYN0008/16-53-1-9</v>
          </cell>
          <cell r="P10901" t="str">
            <v>SINOVA INOVACOES AGRICOLAS S.A</v>
          </cell>
        </row>
        <row r="10902">
          <cell r="D10902" t="str">
            <v>EUX6B01</v>
          </cell>
          <cell r="I10902" t="str">
            <v>NIVUS HIGHLINE 1.0 200 TSI 12V TOTAL FLEX 4P C/AR - AUTOMÁTICO</v>
          </cell>
          <cell r="J10902" t="str">
            <v>CINZA MOONSTONE</v>
          </cell>
          <cell r="O10902" t="str">
            <v>GVM5364/22-1-1-1</v>
          </cell>
          <cell r="P10902" t="str">
            <v>CAIO VINICIUS OLIVEIRA LIPORACI</v>
          </cell>
        </row>
        <row r="10903">
          <cell r="D10903" t="str">
            <v>SHB3D40</v>
          </cell>
          <cell r="I10903" t="str">
            <v>S10 CD LS 2.8 16V DIE 4X4 4P C/AR</v>
          </cell>
          <cell r="J10903" t="str">
            <v>BRANCO SUMMIT</v>
          </cell>
          <cell r="O10903" t="str">
            <v>RIO0087/22-1-1-2</v>
          </cell>
          <cell r="P10903" t="str">
            <v>PRIMA EMPREENDIMENTOS INOVADORES S/A</v>
          </cell>
        </row>
        <row r="10904">
          <cell r="D10904" t="str">
            <v>RVR9I86</v>
          </cell>
          <cell r="I10904" t="str">
            <v>MOBI LIKE 1.0 8V FLEX 4P C/AR</v>
          </cell>
          <cell r="J10904" t="str">
            <v>BRANCO BANCHISA</v>
          </cell>
          <cell r="O10904" t="str">
            <v>SAO0282/18-2-1-15</v>
          </cell>
          <cell r="P10904" t="str">
            <v>HUGHES TELECOMUNICACOES DO BRASIL LTDA</v>
          </cell>
        </row>
        <row r="10905">
          <cell r="D10905" t="str">
            <v>RVZ4I96</v>
          </cell>
          <cell r="I10905" t="str">
            <v>HB20S COMFORT 1.0 12V FLEX 4P C/AR</v>
          </cell>
          <cell r="J10905" t="str">
            <v>PRATA BRISK</v>
          </cell>
          <cell r="O10905" t="str">
            <v>GVR4560/23-1-1-1</v>
          </cell>
          <cell r="P10905" t="str">
            <v>OLDIMAR JOSE DIAS</v>
          </cell>
        </row>
        <row r="10906">
          <cell r="D10906" t="str">
            <v>TJL4F54</v>
          </cell>
          <cell r="I10906" t="str">
            <v>NIVUS COMFORTLINE 1.0 200 TSI 12V TOTAL FLEX 4P C/AR - AUTOMÁTICO</v>
          </cell>
          <cell r="J10906" t="str">
            <v>PRETO NINJA</v>
          </cell>
          <cell r="O10906" t="str">
            <v>GVC2767/24-1-1-1</v>
          </cell>
          <cell r="P10906" t="str">
            <v>CLEBER APARECIDO DE LIMA</v>
          </cell>
        </row>
        <row r="10907">
          <cell r="D10907" t="str">
            <v>SJE7C52</v>
          </cell>
          <cell r="I10907" t="str">
            <v>MONTANA LT TURBO FLEX 1.2 4P</v>
          </cell>
          <cell r="J10907" t="str">
            <v>PRETO OURO NEGRO</v>
          </cell>
          <cell r="O10907" t="str">
            <v>GVA7333/23-1-1-1</v>
          </cell>
          <cell r="P10907" t="str">
            <v>PANIFICAÇÃO E CONFEITARIA BANDEIRANTES</v>
          </cell>
        </row>
        <row r="10908">
          <cell r="D10908" t="str">
            <v>SYI2D08</v>
          </cell>
          <cell r="I10908" t="str">
            <v>HB20 LIMITED PLUS FLEX 1.0</v>
          </cell>
          <cell r="J10908" t="str">
            <v>PRATA BRISK</v>
          </cell>
          <cell r="O10908" t="str">
            <v>GVR8335/24-1-2-1</v>
          </cell>
          <cell r="P10908" t="str">
            <v>RONALDO CEZAR KREILE JUNIOR</v>
          </cell>
        </row>
        <row r="10909">
          <cell r="D10909" t="str">
            <v>SIQ9B25</v>
          </cell>
          <cell r="I10909" t="str">
            <v>NOVA STRADA FREEDOM CD 1.3 8V FLEX 4P C/AR</v>
          </cell>
          <cell r="J10909" t="str">
            <v>BRANCO BANCHISA</v>
          </cell>
          <cell r="O10909" t="str">
            <v>FAR0050/25-1-1-1</v>
          </cell>
          <cell r="P10909" t="str">
            <v>REHAGRO - RECURSOS HUMANOS NO AGRONEGOCIO LTDA</v>
          </cell>
        </row>
        <row r="10910">
          <cell r="D10910" t="str">
            <v>RVW0J76</v>
          </cell>
          <cell r="I10910" t="str">
            <v>COROLLA GLI 2.0 16V DOHC FLEX 4P C/AR - AUTOMÁTICO</v>
          </cell>
          <cell r="J10910" t="str">
            <v>PRETO ECLIPSE</v>
          </cell>
          <cell r="O10910" t="str">
            <v>REM0048/22-1-2-1</v>
          </cell>
          <cell r="P10910" t="str">
            <v>ESSENTRA INDUSTRIA E COMERCIO LTDA</v>
          </cell>
        </row>
        <row r="10911">
          <cell r="D10911" t="str">
            <v>RTU4D08</v>
          </cell>
          <cell r="I10911" t="str">
            <v>CRUZE SEDAN PREMIER 1.4 16V TURBO ECOTEC NB FLEX 4P C/AR - AUTOMÁTICO</v>
          </cell>
          <cell r="J10911" t="str">
            <v>PRETO OURO NEGRO</v>
          </cell>
          <cell r="O10911" t="str">
            <v>SAO0315/17-214-1-1</v>
          </cell>
          <cell r="P10911" t="str">
            <v>MICROSOFT DO BRASIL IMPORTACAO E COMERCIO DE SOFTWARE E VIDEO GAMES LTDA</v>
          </cell>
        </row>
        <row r="10912">
          <cell r="D10912" t="str">
            <v>SHH8B17</v>
          </cell>
          <cell r="I10912" t="str">
            <v>NOVA STRADA ENDURANCE CABINE PLUS 1.4 8V FLEX 2P C/AR</v>
          </cell>
          <cell r="J10912" t="str">
            <v>PRATA BARI</v>
          </cell>
          <cell r="O10912" t="str">
            <v>GVM3645/22-1-1-1</v>
          </cell>
          <cell r="P10912" t="str">
            <v>GUIMARÃES COM E REPRES PROD AGROPEC EIRELI</v>
          </cell>
        </row>
        <row r="10913">
          <cell r="D10913" t="str">
            <v>RTZ2I31</v>
          </cell>
          <cell r="I10913" t="str">
            <v>MOBI LIKE 1.0 8V FLEX 4P C/AR</v>
          </cell>
          <cell r="J10913" t="str">
            <v>CINZA SILVERSTONE</v>
          </cell>
          <cell r="O10913" t="str">
            <v>GVR1783/22-1-1-1</v>
          </cell>
          <cell r="P10913" t="str">
            <v>GERRHIM ENGENHARIA LTDA</v>
          </cell>
        </row>
        <row r="10914">
          <cell r="D10914" t="str">
            <v>RUC4J01</v>
          </cell>
          <cell r="I10914" t="str">
            <v>COMPASS LONGITUDE 1.3 16V TURBO 270 FLEX 4P C/AR - AUTOMÁTICO</v>
          </cell>
          <cell r="J10914" t="str">
            <v>PRETO CARBON</v>
          </cell>
          <cell r="O10914" t="str">
            <v>SAO0136/20-20-1-1</v>
          </cell>
          <cell r="P10914" t="str">
            <v>GILEAD SCIENCES FARMACEUTICA DO BRASIL LTDA</v>
          </cell>
        </row>
        <row r="10915">
          <cell r="D10915" t="str">
            <v>SHQ1F19</v>
          </cell>
          <cell r="I10915" t="str">
            <v>ARGO 1.0 6V FLEX 4P C/AR</v>
          </cell>
          <cell r="J10915" t="str">
            <v>BRANCO BANCHISA</v>
          </cell>
          <cell r="O10915" t="str">
            <v>GYN0014/20-27-2-1</v>
          </cell>
          <cell r="P10915" t="str">
            <v>AGREX DO BRASIL SA</v>
          </cell>
        </row>
        <row r="10916">
          <cell r="D10916" t="str">
            <v>SYM4B66</v>
          </cell>
          <cell r="I10916" t="str">
            <v>HB20S COMFORT PLUS FLEX 1.0</v>
          </cell>
          <cell r="J10916" t="str">
            <v>CINZA SILK</v>
          </cell>
          <cell r="O10916" t="str">
            <v>MTZ0002/16-648-1-7</v>
          </cell>
          <cell r="P10916" t="str">
            <v>LOCALIZA RENT A CAR S/A</v>
          </cell>
        </row>
        <row r="10917">
          <cell r="D10917" t="str">
            <v>RUZ6H28</v>
          </cell>
          <cell r="I10917" t="str">
            <v>DUSTER ICONIC 1.6 16V SCE FLEX 4P C/AR - AUTOMÁTICO</v>
          </cell>
          <cell r="J10917" t="str">
            <v>PRETO NACRE</v>
          </cell>
          <cell r="O10917" t="str">
            <v>POA0011/22-1-2-23</v>
          </cell>
          <cell r="P10917" t="str">
            <v>LOJAS RENNER S.A.</v>
          </cell>
        </row>
        <row r="10918">
          <cell r="D10918" t="str">
            <v>SII6I21</v>
          </cell>
          <cell r="I10918" t="str">
            <v>208 HATCH LIKE 1.0 6V FLEX 4P C/AR</v>
          </cell>
          <cell r="J10918" t="str">
            <v>CINZA ARTENSE</v>
          </cell>
          <cell r="O10918" t="str">
            <v>GVM7724/23-3-1-1</v>
          </cell>
          <cell r="P10918" t="str">
            <v>MARTA KLIPPEL BASTOS</v>
          </cell>
        </row>
        <row r="10919">
          <cell r="D10919" t="str">
            <v>SHJ3I65</v>
          </cell>
          <cell r="I10919" t="str">
            <v>MOBI LIKE 1.0 8V FLEX 4P C/AR</v>
          </cell>
          <cell r="J10919" t="str">
            <v>PRATA BARI</v>
          </cell>
          <cell r="O10919" t="str">
            <v>SAO0011/21-25-1-1</v>
          </cell>
          <cell r="P10919" t="str">
            <v>POTENZA ENGENHARIA E CONSTRUCAO LTDA</v>
          </cell>
        </row>
        <row r="10920">
          <cell r="D10920" t="str">
            <v>SIE2E24</v>
          </cell>
          <cell r="I10920" t="str">
            <v>NOVA STRADA ENDURANCE CABINE PLUS 1.4 8V FLEX 2P C/AR</v>
          </cell>
          <cell r="J10920" t="str">
            <v>BRANCO BANCHISA</v>
          </cell>
          <cell r="O10920" t="str">
            <v>CPQ0013/22-3-1-6</v>
          </cell>
          <cell r="P10920" t="str">
            <v>INDUSTRIA QUIMICA KIMBERLIT LTDA</v>
          </cell>
        </row>
        <row r="10921">
          <cell r="D10921" t="str">
            <v>SHU5E18</v>
          </cell>
          <cell r="I10921" t="str">
            <v>ONIX PLUS LT 1.0 12V FLEX 4P C/AR</v>
          </cell>
          <cell r="J10921" t="str">
            <v>PRATA SHARK</v>
          </cell>
          <cell r="O10921" t="str">
            <v>RIO0118/13-131-1-1</v>
          </cell>
          <cell r="P10921" t="str">
            <v>ICATU SEGUROS S/A</v>
          </cell>
        </row>
        <row r="10922">
          <cell r="D10922" t="str">
            <v>SYR0F16</v>
          </cell>
          <cell r="I10922" t="str">
            <v>ONIX LT 1.0 12V FLEX 4P C/AR</v>
          </cell>
          <cell r="J10922" t="str">
            <v>BRANCO SUMMIT</v>
          </cell>
          <cell r="O10922" t="str">
            <v>GVR8813/24-1-1-1</v>
          </cell>
          <cell r="P10922" t="str">
            <v>VITOR HUGO MEDINA VIEIRA</v>
          </cell>
        </row>
        <row r="10923">
          <cell r="D10923" t="str">
            <v>RTX5I97</v>
          </cell>
          <cell r="I10923" t="str">
            <v>COMPASS LONGITUDE 1.3 16V TURBO 270 FLEX 4P C/AR - AUTOMÁTICO</v>
          </cell>
          <cell r="J10923" t="str">
            <v>JAZZ BLUE</v>
          </cell>
          <cell r="O10923" t="str">
            <v>GVR2033/22-1-1-1</v>
          </cell>
          <cell r="P10923" t="str">
            <v>MAURICIO BAUAB</v>
          </cell>
        </row>
        <row r="10924">
          <cell r="D10924" t="str">
            <v>SYR9J48</v>
          </cell>
          <cell r="I10924" t="str">
            <v>NOVA STRADA FREEDOM CD 1.3 8V FLEX 4P C/AR</v>
          </cell>
          <cell r="J10924" t="str">
            <v>BRANCO BANCHISA</v>
          </cell>
          <cell r="O10924" t="str">
            <v>SAO0133/16-38-1-2</v>
          </cell>
          <cell r="P10924" t="str">
            <v>FARMERS EDGE (BRASIL) CONSULTORIA EM ATIVIDADES AGRICOLAS LTDA.</v>
          </cell>
        </row>
        <row r="10925">
          <cell r="D10925" t="str">
            <v>TDC7C14</v>
          </cell>
          <cell r="I10925" t="str">
            <v>FIORINO ENDURANCE 1.4 EVO FLEX 2P C/AR</v>
          </cell>
          <cell r="J10925" t="str">
            <v>BRANCO BANCHISA</v>
          </cell>
          <cell r="O10925" t="str">
            <v>GVB9208/24-1-1-1</v>
          </cell>
          <cell r="P10925" t="str">
            <v>ROSIMEIRE ANDRÉ SILVA LIMA</v>
          </cell>
        </row>
        <row r="10926">
          <cell r="D10926" t="str">
            <v>SHI0F59</v>
          </cell>
          <cell r="I10926" t="str">
            <v>KWID ZEN 1.0 12V SCE FLEX 4P C/AR</v>
          </cell>
          <cell r="J10926" t="str">
            <v>PRETO NACRE</v>
          </cell>
          <cell r="O10926" t="str">
            <v>SAO0036/14-93-1-4</v>
          </cell>
          <cell r="P10926" t="str">
            <v>SPOT MARKETING PROMOCIONAL LTDA.</v>
          </cell>
        </row>
        <row r="10927">
          <cell r="D10927" t="str">
            <v>SHT5E91</v>
          </cell>
          <cell r="I10927" t="str">
            <v>TRACKER PREMIER 1.2 12V TURBO FLEX 4P C/AR - AUTOMÁTICO</v>
          </cell>
          <cell r="J10927" t="str">
            <v>BRANCO SUMMIT</v>
          </cell>
          <cell r="O10927" t="str">
            <v>GVR8271/23-1-1-1</v>
          </cell>
          <cell r="P10927" t="str">
            <v>VINICIUS DE MELO SILVA</v>
          </cell>
        </row>
        <row r="10928">
          <cell r="D10928" t="str">
            <v>QXC2801</v>
          </cell>
          <cell r="I10928" t="str">
            <v>KA SEDAN SE 1.5 12V FLEX 4P C/AR</v>
          </cell>
          <cell r="J10928" t="str">
            <v>BRANCO ARTICO</v>
          </cell>
          <cell r="O10928" t="str">
            <v>SAO0217/13-17-1-64</v>
          </cell>
          <cell r="P10928" t="str">
            <v>EDITORA FTD S.A.</v>
          </cell>
        </row>
        <row r="10929">
          <cell r="D10929" t="str">
            <v>RVZ4G80</v>
          </cell>
          <cell r="I10929" t="str">
            <v>HB20 COMFORT 1.0 12V FLEX 4P C/AR</v>
          </cell>
          <cell r="J10929" t="str">
            <v>PRATA BRISK</v>
          </cell>
          <cell r="O10929" t="str">
            <v>GVR3299/23-1-1-1</v>
          </cell>
          <cell r="P10929" t="str">
            <v>REGINALDO KOVALENKOVAS MAFFEI</v>
          </cell>
        </row>
        <row r="10930">
          <cell r="D10930" t="str">
            <v>SYI2B91</v>
          </cell>
          <cell r="I10930" t="str">
            <v>HB20S PLATINUM SAFETY TGDI FLEX AT 1.0</v>
          </cell>
          <cell r="J10930" t="str">
            <v>BRANCO ATLAS</v>
          </cell>
          <cell r="O10930" t="str">
            <v>MTZ0003/24-18-21-9</v>
          </cell>
          <cell r="P10930" t="str">
            <v>LOCALIZA RENT A CAR S/A</v>
          </cell>
        </row>
        <row r="10931">
          <cell r="D10931" t="str">
            <v>STM0F91</v>
          </cell>
          <cell r="I10931" t="str">
            <v>SAVEIRO ROBUST 1.6 16V TOTAL FLEX 2P C/AR</v>
          </cell>
          <cell r="J10931" t="str">
            <v>BRANCO CRISTAL</v>
          </cell>
          <cell r="O10931" t="str">
            <v>GVM6886/24-1-1-1</v>
          </cell>
          <cell r="P10931" t="str">
            <v>CARLOS ALBERTO AZEVEDO DE NEQUE</v>
          </cell>
        </row>
        <row r="10932">
          <cell r="D10932" t="str">
            <v>TKR3B64</v>
          </cell>
          <cell r="I10932" t="str">
            <v>NIVUS COMFORTLINE 1.0 200 TSI 12V TOTAL FLEX 4P C/AR - AUTOMÁTICO</v>
          </cell>
          <cell r="J10932" t="str">
            <v>BRANCO CRISTAL</v>
          </cell>
          <cell r="O10932" t="str">
            <v>GVB3841/24-1-1-1</v>
          </cell>
          <cell r="P10932" t="str">
            <v>RAQUEL SUZANA SANTANA DE SOUZA</v>
          </cell>
        </row>
        <row r="10933">
          <cell r="D10933" t="str">
            <v>SHI0F68</v>
          </cell>
          <cell r="I10933" t="str">
            <v>KWID ZEN 1.0 12V SCE FLEX 4P C/AR</v>
          </cell>
          <cell r="J10933" t="str">
            <v>PRATA ETOILE</v>
          </cell>
          <cell r="O10933" t="str">
            <v>GVM4334/22-1-1-1</v>
          </cell>
          <cell r="P10933" t="str">
            <v>MARCO ANTONIO DE OLIVEIRA SIMÃO</v>
          </cell>
        </row>
        <row r="10934">
          <cell r="D10934" t="str">
            <v>RUQ6G70</v>
          </cell>
          <cell r="I10934" t="str">
            <v>ONIX PLUS LT 1.0 12V FLEX 4P C/AR</v>
          </cell>
          <cell r="J10934" t="str">
            <v>CINZA SATIN STEEL</v>
          </cell>
          <cell r="O10934" t="str">
            <v>GVR1314/22-1-1-3</v>
          </cell>
          <cell r="P10934" t="str">
            <v>RICERA IMPORTAÇÃO EXPORTAÇÃO COMÉRICO E REPRESENTAÇÕES LTDA</v>
          </cell>
        </row>
        <row r="10935">
          <cell r="D10935" t="str">
            <v>GDT2H81</v>
          </cell>
          <cell r="I10935" t="str">
            <v>T-CROSS COMFORTLINE 1.0 200 TSI 12V TOTAL FLEX 4P C/AR - AUTOMÁTICO</v>
          </cell>
          <cell r="J10935" t="str">
            <v>PRATA PYRIT</v>
          </cell>
          <cell r="O10935" t="str">
            <v>GVR9976/24-1-1-1</v>
          </cell>
          <cell r="P10935" t="str">
            <v>ROBERTO DE CARVALHO ALVES</v>
          </cell>
        </row>
        <row r="10936">
          <cell r="D10936" t="str">
            <v>SIH0A58</v>
          </cell>
          <cell r="I10936" t="str">
            <v>HB20S COMFORT 1.0 12V FLEX 4P C/AR</v>
          </cell>
          <cell r="J10936" t="str">
            <v>PRATA BRISK</v>
          </cell>
          <cell r="O10936" t="str">
            <v>MTZ0002/16-542-16-19</v>
          </cell>
          <cell r="P10936" t="str">
            <v>LOCALIZA RENT A CAR S/A</v>
          </cell>
        </row>
        <row r="10937">
          <cell r="D10937" t="str">
            <v>SHK8E68</v>
          </cell>
          <cell r="I10937" t="str">
            <v>CRONOS DRIVE 1.3 8V FLEX 4P C/AR - AUTOMÁTICO</v>
          </cell>
          <cell r="J10937" t="str">
            <v>CINZA SILVERSTONE</v>
          </cell>
          <cell r="O10937" t="str">
            <v>GVR3460/23-1-1-1</v>
          </cell>
          <cell r="P10937" t="str">
            <v>PRISCILA MEIRA GUERREIRO</v>
          </cell>
        </row>
        <row r="10938">
          <cell r="D10938" t="str">
            <v>SII6I20</v>
          </cell>
          <cell r="I10938" t="str">
            <v>208 HATCH LIKE 1.0 6V FLEX 4P C/AR</v>
          </cell>
          <cell r="J10938" t="str">
            <v>PRETO PERLA NERA</v>
          </cell>
          <cell r="O10938" t="str">
            <v>JPA0002/14-49-2-21</v>
          </cell>
          <cell r="P10938" t="str">
            <v>ELFA MEDICAMENTOS LTDA</v>
          </cell>
        </row>
        <row r="10939">
          <cell r="D10939" t="str">
            <v>SHK3H42</v>
          </cell>
          <cell r="I10939" t="str">
            <v>CRONOS DRIVE 1.3 8V FLEX 4P C/AR - AUTOMÁTICO</v>
          </cell>
          <cell r="J10939" t="str">
            <v>PRATA BARI</v>
          </cell>
          <cell r="O10939" t="str">
            <v>GVR0928/23-1-1-1</v>
          </cell>
          <cell r="P10939" t="str">
            <v>SAVIO HATEM OSORIO</v>
          </cell>
        </row>
        <row r="10940">
          <cell r="D10940" t="str">
            <v>RTW0E33</v>
          </cell>
          <cell r="I10940" t="str">
            <v>MOBI LIKE 1.0 8V FLEX 4P C/AR</v>
          </cell>
          <cell r="J10940" t="str">
            <v>BRANCO BANCHISA</v>
          </cell>
          <cell r="O10940" t="str">
            <v>FLN0039/21-14-1-4</v>
          </cell>
          <cell r="P10940" t="str">
            <v>ACT IMPORTAÇÃO E EXPORTAÇÃO LTDA</v>
          </cell>
        </row>
        <row r="10941">
          <cell r="D10941" t="str">
            <v>SIT8J38</v>
          </cell>
          <cell r="I10941" t="str">
            <v>HB20S COMFORT PLUS FLEX 1.0</v>
          </cell>
          <cell r="J10941" t="str">
            <v>CINZA SILK</v>
          </cell>
          <cell r="O10941" t="str">
            <v>GVA0471/23-2-1-1</v>
          </cell>
          <cell r="P10941" t="str">
            <v>CAROLINA KARAM PFEIFER ALMENDRA</v>
          </cell>
        </row>
        <row r="10942">
          <cell r="D10942" t="str">
            <v>SIE2F66</v>
          </cell>
          <cell r="I10942" t="str">
            <v>NOVA STRADA ENDURANCE CABINE PLUS 1.4 8V FLEX 2P C/AR</v>
          </cell>
          <cell r="J10942" t="str">
            <v>BRANCO BANCHISA</v>
          </cell>
          <cell r="O10942" t="str">
            <v>CPQ0013/22-3-1-15</v>
          </cell>
          <cell r="P10942" t="str">
            <v>INDUSTRIA QUIMICA KIMBERLIT LTDA</v>
          </cell>
        </row>
        <row r="10943">
          <cell r="D10943" t="str">
            <v>SYP8F87</v>
          </cell>
          <cell r="I10943" t="str">
            <v>KICKS SENSE 1.6 16V FLEX 4P C/AR - AUTOMÁTICO</v>
          </cell>
          <cell r="J10943" t="str">
            <v>CINZA GRAFITE</v>
          </cell>
          <cell r="O10943" t="str">
            <v>GVR3720/24-1-1-1</v>
          </cell>
          <cell r="P10943" t="str">
            <v>FERNANDO DE ARAUJO CALLEJON</v>
          </cell>
        </row>
        <row r="10944">
          <cell r="D10944" t="str">
            <v>SHN1A84</v>
          </cell>
          <cell r="I10944" t="str">
            <v>FASTBACK LIMITED EDITION 1.3 16V TURBO 270 FLEX 4P C/AR - AUTOMÁTICO</v>
          </cell>
          <cell r="J10944" t="str">
            <v>VERMELHO MONTE CARLO/TETO PRETO VULCANO</v>
          </cell>
          <cell r="O10944" t="str">
            <v>GVR7871/23-1-1-1</v>
          </cell>
          <cell r="P10944" t="str">
            <v>MARIANA SCHAPER BERNADELLI</v>
          </cell>
        </row>
        <row r="10945">
          <cell r="D10945" t="str">
            <v>QXV6C47</v>
          </cell>
          <cell r="I10945" t="str">
            <v>MASTER EXTRA FURGÃO 13M³ L3H2 2.3 16V DIE 4P C/AR</v>
          </cell>
          <cell r="J10945" t="str">
            <v>BRANCO GLACIER - MASTER</v>
          </cell>
          <cell r="O10945" t="str">
            <v>FLN0030/19-1-1-1</v>
          </cell>
          <cell r="P10945" t="str">
            <v>CPX DISTRIBUIDORA SA</v>
          </cell>
        </row>
        <row r="10946">
          <cell r="D10946" t="str">
            <v>SJG6J40</v>
          </cell>
          <cell r="I10946" t="str">
            <v>HB20 LIMITED PLUS FLEX 1.0</v>
          </cell>
          <cell r="J10946" t="str">
            <v>BRANCO ATLAS</v>
          </cell>
          <cell r="O10946" t="str">
            <v>GVA9231/23-1-1-1</v>
          </cell>
          <cell r="P10946" t="str">
            <v>LUIZ CARLOS POSTIGO JUNIOR</v>
          </cell>
        </row>
        <row r="10947">
          <cell r="D10947" t="str">
            <v>SID3H68</v>
          </cell>
          <cell r="I10947" t="str">
            <v>ONIX PLUS LT 1.0 12V FLEX 4P C/AR</v>
          </cell>
          <cell r="J10947" t="str">
            <v>PRATA SHARK</v>
          </cell>
          <cell r="O10947" t="str">
            <v>RIO0118/13-134-1-1</v>
          </cell>
          <cell r="P10947" t="str">
            <v>ICATU SEGUROS S/A</v>
          </cell>
        </row>
        <row r="10948">
          <cell r="D10948" t="str">
            <v>TCM7C75</v>
          </cell>
          <cell r="I10948" t="str">
            <v>SPIN PREMIER 7L 1.8 8V ECONOFLEX 4P C/AR - AUTOMÁTICO</v>
          </cell>
          <cell r="J10948" t="str">
            <v>BRANCO SUMMIT</v>
          </cell>
          <cell r="O10948" t="str">
            <v>GHA0213/24-1-2-2</v>
          </cell>
          <cell r="P10948" t="str">
            <v>CARGO POLO COMERCIO LOGISTICA E TRANSPORTES EIRELI</v>
          </cell>
        </row>
        <row r="10949">
          <cell r="D10949" t="str">
            <v>SYO2I55</v>
          </cell>
          <cell r="I10949" t="str">
            <v>STRADA ENDURANCE CP FLEX 1.3</v>
          </cell>
          <cell r="J10949" t="str">
            <v>BRANCO BANCHISA</v>
          </cell>
          <cell r="O10949" t="str">
            <v>GVR1578/24-1-1-1</v>
          </cell>
          <cell r="P10949" t="str">
            <v>ANDRE HORMUNG DE CASTILHO</v>
          </cell>
        </row>
        <row r="10950">
          <cell r="D10950" t="str">
            <v>SJI3J49</v>
          </cell>
          <cell r="I10950" t="str">
            <v>STRADA ENDURANCE CP FLEX 1.3</v>
          </cell>
          <cell r="J10950" t="str">
            <v>PRATA BARI</v>
          </cell>
          <cell r="O10950" t="str">
            <v>CPQ0029/17-15-2-2</v>
          </cell>
          <cell r="P10950" t="str">
            <v>CERAMICA CARMELO FIOR LTDA</v>
          </cell>
        </row>
        <row r="10951">
          <cell r="D10951" t="str">
            <v>RVR0D06</v>
          </cell>
          <cell r="I10951" t="str">
            <v>SPIN PREMIER 7L 1.8 8V ECONOFLEX 4P C/AR - AUTOMÁTICO</v>
          </cell>
          <cell r="J10951" t="str">
            <v>CINZA GRAPHITE</v>
          </cell>
          <cell r="O10951" t="str">
            <v>GVR1441/22-1-1-1</v>
          </cell>
          <cell r="P10951" t="str">
            <v>A L G DE OLIVEIRA EIRELI</v>
          </cell>
        </row>
        <row r="10952">
          <cell r="D10952" t="str">
            <v>RVX6H35</v>
          </cell>
          <cell r="I10952" t="str">
            <v>ONIX PLUS LTZ 1.0 12V TURBO FLEX 4P C/AR - AUTOMÁTICO</v>
          </cell>
          <cell r="J10952" t="str">
            <v>PRATA SWITCHBLADE</v>
          </cell>
          <cell r="O10952" t="str">
            <v>GVR7632/22-1-1-1</v>
          </cell>
          <cell r="P10952" t="str">
            <v>MARIA MARTA RIBEIRO</v>
          </cell>
        </row>
        <row r="10953">
          <cell r="D10953" t="str">
            <v>FOY2A32</v>
          </cell>
          <cell r="I10953" t="str">
            <v>VIRTUS HIGHLINE 1.0 12V 200 TSI TOTAL FLEX 4P C/AR - AUTOMÁTICO</v>
          </cell>
          <cell r="J10953" t="str">
            <v>CINZA PLATINUM</v>
          </cell>
          <cell r="O10953" t="str">
            <v>MTZ0003/24-17-47-2</v>
          </cell>
          <cell r="P10953" t="str">
            <v>LOCALIZA RENT A CAR S/A</v>
          </cell>
        </row>
        <row r="10954">
          <cell r="D10954" t="str">
            <v>SYF7J05</v>
          </cell>
          <cell r="I10954" t="str">
            <v>C3 LIVE PACK 1.0 6V FLEX 4P C/AR</v>
          </cell>
          <cell r="J10954" t="str">
            <v>PRETO PERLA NERA</v>
          </cell>
          <cell r="O10954" t="str">
            <v>GVA7998/23-1-1-1</v>
          </cell>
          <cell r="P10954" t="str">
            <v>REINALDO ALEXANDRE DA CRUZ</v>
          </cell>
        </row>
        <row r="10955">
          <cell r="D10955" t="str">
            <v>RMO7D26</v>
          </cell>
          <cell r="I10955" t="str">
            <v>VOYAGE 1.6 8V TOTAL FLEX 4P C/AR</v>
          </cell>
          <cell r="J10955" t="str">
            <v>BRANCO CRISTAL</v>
          </cell>
          <cell r="O10955" t="str">
            <v>SAO0217/13-27-1-1</v>
          </cell>
          <cell r="P10955" t="str">
            <v>EDITORA FTD S.A.</v>
          </cell>
        </row>
        <row r="10956">
          <cell r="D10956" t="str">
            <v>RVY5A59</v>
          </cell>
          <cell r="I10956" t="str">
            <v>COMPASS LONGITUDE 1.3 16V TURBO 270 FLEX 4P C/AR - AUTOMÁTICO</v>
          </cell>
          <cell r="J10956" t="str">
            <v>CINZA GRANITE</v>
          </cell>
          <cell r="O10956" t="str">
            <v>GVM3206/22-1-1-1</v>
          </cell>
          <cell r="P10956" t="str">
            <v>THIAGO GEBRAN HAJJAR</v>
          </cell>
        </row>
        <row r="10957">
          <cell r="D10957" t="str">
            <v>RMN0H06</v>
          </cell>
          <cell r="I10957" t="str">
            <v>RENEGADE LONGITUDE 1.8 16V FLEX 4P C/AR - AUTOMÁTICO</v>
          </cell>
          <cell r="J10957" t="str">
            <v>BRANCO AMBIENTE</v>
          </cell>
          <cell r="O10957" t="str">
            <v>GVR0733/21-1-1-1</v>
          </cell>
          <cell r="P10957" t="str">
            <v>RAMON DIEGO WALTRICK</v>
          </cell>
        </row>
        <row r="10958">
          <cell r="D10958" t="str">
            <v>SHD9H01</v>
          </cell>
          <cell r="I10958" t="str">
            <v>ONIX PLUS LTZ 1.0 12V TURBO FLEX 4P C/AR - AUTOMÁTICO</v>
          </cell>
          <cell r="J10958" t="str">
            <v>PRETO OURO NEGRO</v>
          </cell>
          <cell r="O10958" t="str">
            <v>GVM3581/22-1-1-1</v>
          </cell>
          <cell r="P10958" t="str">
            <v>SUZANDAYSE CESARINO LOVOTRICO</v>
          </cell>
        </row>
        <row r="10959">
          <cell r="D10959" t="str">
            <v>RTR2D55</v>
          </cell>
          <cell r="I10959" t="str">
            <v>S10 CD LS 2.8 16V DIE 4X4 4P C/AR</v>
          </cell>
          <cell r="J10959" t="str">
            <v>BRANCO SUMMIT</v>
          </cell>
          <cell r="O10959" t="str">
            <v>SAO0197/18-17-4-2</v>
          </cell>
          <cell r="P10959" t="str">
            <v>INTERCEMENT BRASIL S/A</v>
          </cell>
        </row>
        <row r="10960">
          <cell r="D10960" t="str">
            <v>RTM5B71</v>
          </cell>
          <cell r="I10960" t="str">
            <v>VOYAGE 1.6 8V TOTAL FLEX 4P C/AR</v>
          </cell>
          <cell r="J10960" t="str">
            <v>PRATA SIRIUS</v>
          </cell>
          <cell r="O10960" t="str">
            <v>SAO0169/17-114-1-1</v>
          </cell>
          <cell r="P10960" t="str">
            <v>JOHNSON CONTROLS BE DO BRASIL LTDA.</v>
          </cell>
        </row>
        <row r="10961">
          <cell r="D10961" t="str">
            <v>SIH2B29</v>
          </cell>
          <cell r="I10961" t="str">
            <v>CRETA PLATINUM 1.0 TGDI 12V TURBO FLEX 4P C/AR - AUTOMÁTICO</v>
          </cell>
          <cell r="J10961" t="str">
            <v>CINZA SILK</v>
          </cell>
          <cell r="O10961" t="str">
            <v>GVM6792/23-1-1-1</v>
          </cell>
          <cell r="P10961" t="str">
            <v>GABRIELA NAKASHIMA PALUMBO</v>
          </cell>
        </row>
        <row r="10962">
          <cell r="D10962" t="str">
            <v>RTP4A05</v>
          </cell>
          <cell r="I10962" t="str">
            <v>CRUZE SEDAN PREMIER 1.4 16V TURBO ECOTEC NB FLEX 4P C/AR - AUTOMÁTICO</v>
          </cell>
          <cell r="J10962" t="str">
            <v>AZUL ECLIPSE</v>
          </cell>
          <cell r="O10962" t="str">
            <v>SAO0315/17-211-3-1</v>
          </cell>
          <cell r="P10962" t="str">
            <v>MICROSOFT DO BRASIL IMPORTACAO E COMERCIO DE SOFTWARE E VIDEO GAMES LTDA</v>
          </cell>
        </row>
        <row r="10963">
          <cell r="D10963" t="str">
            <v>SHJ3J23</v>
          </cell>
          <cell r="I10963" t="str">
            <v>ONIX LT 1.0 12V FLEX 4P C/AR</v>
          </cell>
          <cell r="J10963" t="str">
            <v>PRATA SWITCHBLADE</v>
          </cell>
          <cell r="O10963" t="str">
            <v>GVR4053/23-1-1-1</v>
          </cell>
          <cell r="P10963" t="str">
            <v>BOTTERO DO BRASIL MAQUINAS PARA VIDRO LTDA</v>
          </cell>
        </row>
        <row r="10964">
          <cell r="D10964" t="str">
            <v>EOB8I84</v>
          </cell>
          <cell r="I10964" t="str">
            <v>VOYAGE 1.0 MPI 12V TOTAL FLEX 4P C/AR</v>
          </cell>
          <cell r="J10964" t="str">
            <v>PRATA SIRIUS</v>
          </cell>
          <cell r="O10964" t="str">
            <v>GVM1013/22-1-1-1</v>
          </cell>
          <cell r="P10964" t="str">
            <v>3L REPRESENTAÇÕES LTDA</v>
          </cell>
        </row>
        <row r="10965">
          <cell r="D10965" t="str">
            <v>FCR2I31</v>
          </cell>
          <cell r="I10965" t="str">
            <v>VOYAGE 1.0 MPI 12V TOTAL FLEX 4P C/AR</v>
          </cell>
          <cell r="J10965" t="str">
            <v>BRANCO CRISTAL</v>
          </cell>
          <cell r="O10965" t="str">
            <v>RIO0189/13-41-1-1</v>
          </cell>
          <cell r="P10965" t="str">
            <v>SOENERGY - SISTEMAS INTERN. DE ENERGIA S/A</v>
          </cell>
        </row>
        <row r="10966">
          <cell r="D10966" t="str">
            <v>SHF4I05</v>
          </cell>
          <cell r="I10966" t="str">
            <v>ONIX PLUS LT 1.0 12V FLEX 4P C/AR</v>
          </cell>
          <cell r="J10966" t="str">
            <v>PRETO OURO NEGRO</v>
          </cell>
          <cell r="O10966" t="str">
            <v>GVR0859/23-1-1-1</v>
          </cell>
          <cell r="P10966" t="str">
            <v>MARCELO LOPES BARROSO</v>
          </cell>
        </row>
        <row r="10967">
          <cell r="D10967" t="str">
            <v>RVO7D32</v>
          </cell>
          <cell r="I10967" t="str">
            <v>ONIX LT 1.0 12V FLEX 4P C/AR</v>
          </cell>
          <cell r="J10967" t="str">
            <v>PRATA SWITCHBLADE</v>
          </cell>
          <cell r="O10967" t="str">
            <v>GVR8154/22-1-1-1</v>
          </cell>
          <cell r="P10967" t="str">
            <v>MAXIMILIANO ROTELLA</v>
          </cell>
        </row>
        <row r="10968">
          <cell r="D10968" t="str">
            <v>SHH3B25</v>
          </cell>
          <cell r="I10968" t="str">
            <v>PULSE AUDACE 1.0 12V TURBO 200 FLEX 4P C/AR - AUTOMÁTICO</v>
          </cell>
          <cell r="J10968" t="str">
            <v>AZUL AMALFI</v>
          </cell>
          <cell r="O10968" t="str">
            <v>GVM3489/22-1-1-1</v>
          </cell>
          <cell r="P10968" t="str">
            <v>JGMS DENSENVOLVIMENTO DE NEGOCIOS LTDA</v>
          </cell>
        </row>
        <row r="10969">
          <cell r="D10969" t="str">
            <v>SYI5G49</v>
          </cell>
          <cell r="I10969" t="str">
            <v>HB20S COMFORT 1.0 12V GDI TURBO FLEX 4P C/AR - AUTOMÁTICO</v>
          </cell>
          <cell r="J10969" t="str">
            <v>BRANCO ATLAS</v>
          </cell>
          <cell r="O10969" t="str">
            <v>GVB4045/23-1-1-1</v>
          </cell>
          <cell r="P10969" t="str">
            <v>BRUNA FREITAS DE SOUZA</v>
          </cell>
        </row>
        <row r="10970">
          <cell r="D10970" t="str">
            <v>RTR7E73</v>
          </cell>
          <cell r="I10970" t="str">
            <v>ARGO DRIVE 1.0 6V FLEX 4P C/AR</v>
          </cell>
          <cell r="J10970" t="str">
            <v>PRATA BARI</v>
          </cell>
          <cell r="O10970" t="str">
            <v>GVR2089/22-1-1-1</v>
          </cell>
          <cell r="P10970" t="str">
            <v>MARCOS CESAR NEVES</v>
          </cell>
        </row>
        <row r="10971">
          <cell r="D10971" t="str">
            <v>RNH2A47</v>
          </cell>
          <cell r="I10971" t="str">
            <v>S10 CD LS 2.8 16V DIE 4X4 4P C/AR</v>
          </cell>
          <cell r="J10971" t="str">
            <v>BRANCO SUMMIT</v>
          </cell>
          <cell r="O10971" t="str">
            <v>SAO0147/21-1-1-8</v>
          </cell>
          <cell r="P10971" t="str">
            <v>CONECTA - CONECTA EMPREENDIMENTOS LTDA</v>
          </cell>
        </row>
        <row r="10972">
          <cell r="D10972" t="str">
            <v>SYM4B50</v>
          </cell>
          <cell r="I10972" t="str">
            <v>FASTBACK IMPETUS 1.0 12V TURBO 200 FLEX 4P C/AR - AUTOMÁTICO</v>
          </cell>
          <cell r="J10972" t="str">
            <v>CINZA SILVESTONE COM TETO PRETO VULCANO</v>
          </cell>
          <cell r="O10972" t="str">
            <v>GVB2564/23-1-1-1</v>
          </cell>
          <cell r="P10972" t="str">
            <v>RAFAEL FERNANDES RODRIGUES</v>
          </cell>
        </row>
        <row r="10973">
          <cell r="D10973" t="str">
            <v>TDO9F96</v>
          </cell>
          <cell r="I10973" t="str">
            <v>ONIX LT 1.0 12V FLEX 4P C/AR</v>
          </cell>
          <cell r="J10973" t="str">
            <v>CINZA DRAKE</v>
          </cell>
          <cell r="O10973" t="str">
            <v>GVC3286/24-1-1-1</v>
          </cell>
          <cell r="P10973" t="str">
            <v>JEFFERSON SOUZA LIMA</v>
          </cell>
        </row>
        <row r="10974">
          <cell r="D10974" t="str">
            <v>SIU4J66</v>
          </cell>
          <cell r="I10974" t="str">
            <v>ONIX PLUS LTZ 1.0 12V TURBO FLEX 4P C/AR - AUTOMÁTICO</v>
          </cell>
          <cell r="J10974" t="str">
            <v>PRETO OURO NEGRO</v>
          </cell>
          <cell r="O10974" t="str">
            <v>FLN0013/18-40-1-6</v>
          </cell>
          <cell r="P10974" t="str">
            <v>ANDRITZ SEPARATION INDUSTRIA E COMERCIO DE EQUIPAMENTOS DE FILTRACAO LTDA</v>
          </cell>
        </row>
        <row r="10975">
          <cell r="D10975" t="str">
            <v>SHY2H37</v>
          </cell>
          <cell r="I10975" t="str">
            <v>CRETA COMFORT 1.0 TGDI 12V TURBO FLEX 4P C/AR - AUTOMÁTICO</v>
          </cell>
          <cell r="J10975" t="str">
            <v>CINZA SILK</v>
          </cell>
          <cell r="O10975" t="str">
            <v>GVM1203/23-1-1-1</v>
          </cell>
          <cell r="P10975" t="str">
            <v>ENTERPRISE COMERCIO E SOLUCOES EM TI</v>
          </cell>
        </row>
        <row r="10976">
          <cell r="D10976" t="str">
            <v>SYI0D62</v>
          </cell>
          <cell r="I10976" t="str">
            <v>HB20 COMFORT PLUS FLEX 1.0</v>
          </cell>
          <cell r="J10976" t="str">
            <v>PRATA BRISK</v>
          </cell>
          <cell r="O10976" t="str">
            <v>RIO0010/15-11-1-3</v>
          </cell>
          <cell r="P10976" t="str">
            <v>SCS GERADORES LTDA</v>
          </cell>
        </row>
        <row r="10977">
          <cell r="D10977" t="str">
            <v>SHM7A67</v>
          </cell>
          <cell r="I10977" t="str">
            <v>CRONOS DRIVE 1.3 8V FLEX 4P C/AR - AUTOMÁTICO</v>
          </cell>
          <cell r="J10977" t="str">
            <v>CINZA SILVERSTONE</v>
          </cell>
          <cell r="O10977" t="str">
            <v>GVR7755/23-1-1-1</v>
          </cell>
          <cell r="P10977" t="str">
            <v>THIAGO SOUZA E SILVA</v>
          </cell>
        </row>
        <row r="10978">
          <cell r="D10978" t="str">
            <v>SIE2E08</v>
          </cell>
          <cell r="I10978" t="str">
            <v>NOVA STRADA ENDURANCE CABINE PLUS 1.4 8V FLEX 2P C/AR</v>
          </cell>
          <cell r="J10978" t="str">
            <v>BRANCO BANCHISA</v>
          </cell>
          <cell r="O10978" t="str">
            <v>GHA0101/23-1-1-1</v>
          </cell>
          <cell r="P10978" t="str">
            <v>COOPRAM - COOPERATIVA DOS PRODUTORES DA REGIÃO MERIDIONAL DO BRASIL</v>
          </cell>
        </row>
        <row r="10979">
          <cell r="D10979" t="str">
            <v>SII6I06</v>
          </cell>
          <cell r="I10979" t="str">
            <v>208 HATCH LIKE 1.0 6V FLEX 4P C/AR</v>
          </cell>
          <cell r="J10979" t="str">
            <v>PRETO PERLA NERA</v>
          </cell>
          <cell r="O10979" t="str">
            <v>JPA0002/14-49-2-9</v>
          </cell>
          <cell r="P10979" t="str">
            <v>ELFA MEDICAMENTOS LTDA</v>
          </cell>
        </row>
        <row r="10980">
          <cell r="D10980" t="str">
            <v>RTU7D39</v>
          </cell>
          <cell r="I10980" t="str">
            <v>MOBI LIKE 1.0 8V FLEX 4P C/AR</v>
          </cell>
          <cell r="J10980" t="str">
            <v>CINZA SILVERSTONE</v>
          </cell>
          <cell r="O10980" t="str">
            <v>GVR1392/22-1-1-1</v>
          </cell>
          <cell r="P10980" t="str">
            <v>LETICIA DA SILVA DUTRA</v>
          </cell>
        </row>
        <row r="10981">
          <cell r="D10981" t="str">
            <v>SHJ3J45</v>
          </cell>
          <cell r="I10981" t="str">
            <v>ONIX PLUS LT 1.0 12V TURBO FLEX 4P C/AR - AUTOMÁTICO</v>
          </cell>
          <cell r="J10981" t="str">
            <v>PRATA SWITCHBLADE</v>
          </cell>
          <cell r="O10981" t="str">
            <v>GVR4371/23-1-2-1</v>
          </cell>
          <cell r="P10981" t="str">
            <v>ATIVA LABORATORIOS CRIATIVOS EDUCACIONAIS LTDA</v>
          </cell>
        </row>
        <row r="10982">
          <cell r="D10982" t="str">
            <v>SYG2G47</v>
          </cell>
          <cell r="I10982" t="str">
            <v>ONIX PREMIER II 1.0 12V TURBO FLEX 4P C/AR - AUTOMÁTICO</v>
          </cell>
          <cell r="J10982" t="str">
            <v>CINZA DRAKE</v>
          </cell>
          <cell r="O10982" t="str">
            <v>GVB2879/23-1-1-1</v>
          </cell>
          <cell r="P10982" t="str">
            <v>PEDRO NACHBAR SANCHES</v>
          </cell>
        </row>
        <row r="10983">
          <cell r="D10983" t="str">
            <v>RVU8E21</v>
          </cell>
          <cell r="I10983" t="str">
            <v>ARGO DRIVE 1.0 6V FLEX 4P C/AR</v>
          </cell>
          <cell r="J10983" t="str">
            <v>CINZA SILVERSTONE</v>
          </cell>
          <cell r="O10983" t="str">
            <v>CPQ0048/16-22-1-2</v>
          </cell>
          <cell r="P10983" t="str">
            <v>VALEO SISTEMAS AUTOMOTIVOS LTDA-VS SÃO BERNARDO</v>
          </cell>
        </row>
        <row r="10984">
          <cell r="D10984" t="str">
            <v>SHJ9F42</v>
          </cell>
          <cell r="I10984" t="str">
            <v>ONIX LTZ 1.0 12V TURBO FLEX 4P C/AR - AUTOMÁTICO</v>
          </cell>
          <cell r="J10984" t="str">
            <v>PRATA SWITCHBLADE</v>
          </cell>
          <cell r="O10984" t="str">
            <v>GVR0113/23-1-1-1</v>
          </cell>
          <cell r="P10984" t="str">
            <v>LUIZ GUILHERME LEITE FERRAZ</v>
          </cell>
        </row>
        <row r="10985">
          <cell r="D10985" t="str">
            <v>TCQ5A90</v>
          </cell>
          <cell r="I10985" t="str">
            <v>T-CROSS HIGHLINE 1.4 250 TSI 16V TOTAL FLEX 4P C/AR - AUTOMÁTICO</v>
          </cell>
          <cell r="J10985" t="str">
            <v>AZUL NORWAY</v>
          </cell>
          <cell r="O10985" t="str">
            <v>SAO0081/23-7-1-1</v>
          </cell>
          <cell r="P10985" t="str">
            <v>AZUL COMPANHIA DE SEGUROS GERAIS</v>
          </cell>
        </row>
        <row r="10986">
          <cell r="D10986" t="str">
            <v>RVV7D68</v>
          </cell>
          <cell r="I10986" t="str">
            <v>DUSTER ICONIC 1.6 16V SCE FLEX 4P C/AR - AUTOMÁTICO</v>
          </cell>
          <cell r="J10986" t="str">
            <v>PRETO NACRE</v>
          </cell>
          <cell r="O10986" t="str">
            <v>POA0011/22-1-2-6</v>
          </cell>
          <cell r="P10986" t="str">
            <v>LOJAS RENNER S.A.</v>
          </cell>
        </row>
        <row r="10987">
          <cell r="D10987" t="str">
            <v>SYI1A67</v>
          </cell>
          <cell r="I10987" t="str">
            <v>HB20 SENSE PLUS FLEX 1.0</v>
          </cell>
          <cell r="J10987" t="str">
            <v>PRATA SAND</v>
          </cell>
          <cell r="O10987" t="str">
            <v>GVR3197/24-1-1-1</v>
          </cell>
          <cell r="P10987" t="str">
            <v>CARLOS ANDRÉ DE OLIVEIRA</v>
          </cell>
        </row>
        <row r="10988">
          <cell r="D10988" t="str">
            <v>SHL1I00</v>
          </cell>
          <cell r="I10988" t="str">
            <v>ARGO 1.0 6V FLEX 4P C/AR</v>
          </cell>
          <cell r="J10988" t="str">
            <v>BRANCO BANCHISA</v>
          </cell>
          <cell r="O10988" t="str">
            <v>SAO0186/18-25-1-3</v>
          </cell>
          <cell r="P10988" t="str">
            <v>SKYLACK TINTAS E VERNIZES LTDA</v>
          </cell>
        </row>
        <row r="10989">
          <cell r="D10989" t="str">
            <v>RTL8F99</v>
          </cell>
          <cell r="I10989" t="str">
            <v>VOYAGE 1.6 8V TOTAL FLEX 4P C/AR</v>
          </cell>
          <cell r="J10989" t="str">
            <v>PRATA SIRIUS</v>
          </cell>
          <cell r="O10989" t="str">
            <v>CPQ0037/19-13-2-1</v>
          </cell>
          <cell r="P10989" t="str">
            <v>MEDICAMENTAL DISTRIBUIDORA LTDA</v>
          </cell>
        </row>
        <row r="10990">
          <cell r="D10990" t="str">
            <v>SYE6H15</v>
          </cell>
          <cell r="I10990" t="str">
            <v>ONIX PLUS PREMIER II 1.0 12V TURBO FLEX 4P C/AR - AUTOMÁTICO</v>
          </cell>
          <cell r="J10990" t="str">
            <v>PRETO OURO NEGRO</v>
          </cell>
          <cell r="O10990" t="str">
            <v>MTZ0003/24-36-14-1</v>
          </cell>
          <cell r="P10990" t="str">
            <v>LOCALIZA RENT A CAR S/A</v>
          </cell>
        </row>
        <row r="10991">
          <cell r="D10991" t="str">
            <v>RVY4J76</v>
          </cell>
          <cell r="I10991" t="str">
            <v>COMPASS LONGITUDE 1.3 16V TURBO 270 FLEX 4P C/AR - AUTOMÁTICO</v>
          </cell>
          <cell r="J10991" t="str">
            <v>BRANCO POLAR</v>
          </cell>
          <cell r="O10991" t="str">
            <v>GVM3018/22-1-1-1</v>
          </cell>
          <cell r="P10991" t="str">
            <v>PAULO HENRIQUE SILVEIRA FARIA</v>
          </cell>
        </row>
        <row r="10992">
          <cell r="D10992" t="str">
            <v>SJD7B13</v>
          </cell>
          <cell r="I10992" t="str">
            <v>COMPASS LONGITUDE 1.3 16V TURBO 270 FLEX 4P C/AR - AUTOMÁTICO</v>
          </cell>
          <cell r="J10992" t="str">
            <v>PRETO CARBON</v>
          </cell>
          <cell r="O10992" t="str">
            <v>GVA8299/23-1-1-1</v>
          </cell>
          <cell r="P10992" t="str">
            <v>GETULIO SANCHES JUNIOR</v>
          </cell>
        </row>
        <row r="10993">
          <cell r="D10993" t="str">
            <v>RVC4H72</v>
          </cell>
          <cell r="I10993" t="str">
            <v>TRACKER PREMIER 1.2 12V TURBO FLEX 4P C/AR - AUTOMÁTICO</v>
          </cell>
          <cell r="J10993" t="str">
            <v>PRATA SWITCHBLADE</v>
          </cell>
          <cell r="O10993" t="str">
            <v>GVR9038/22-1-1-1</v>
          </cell>
          <cell r="P10993" t="str">
            <v>TASSIA EMI PAYOSSIM SONO</v>
          </cell>
        </row>
        <row r="10994">
          <cell r="D10994" t="str">
            <v>TCQ5D31</v>
          </cell>
          <cell r="I10994" t="str">
            <v>T-CROSS 1.0 200 TSI 12V TOTAL FLEX 4P C/AR - AUTOMÁTICO</v>
          </cell>
          <cell r="J10994" t="str">
            <v>CINZA PLATINUM</v>
          </cell>
          <cell r="O10994" t="str">
            <v>GVB1142/24-1-1-1</v>
          </cell>
          <cell r="P10994" t="str">
            <v>LUCAS DE PAULA OLIVEIRA</v>
          </cell>
        </row>
        <row r="10995">
          <cell r="D10995" t="str">
            <v>SHF4I21</v>
          </cell>
          <cell r="I10995" t="str">
            <v>ONIX LTZ 1.0 12V TURBO FLEX 4P C/AR - AUTOMÁTICO</v>
          </cell>
          <cell r="J10995" t="str">
            <v>BRANCO SUMMIT</v>
          </cell>
          <cell r="O10995" t="str">
            <v>GVR0401/23-1-1-1</v>
          </cell>
          <cell r="P10995" t="str">
            <v>SOFIA ALVES DA COSTA</v>
          </cell>
        </row>
        <row r="10996">
          <cell r="D10996" t="str">
            <v>SYH2I85</v>
          </cell>
          <cell r="I10996" t="str">
            <v>MOBI LIKE 1.0 8V FLEX 4P C/AR</v>
          </cell>
          <cell r="J10996" t="str">
            <v>BRANCO BANCHISA</v>
          </cell>
          <cell r="O10996" t="str">
            <v>RIO0010/15-11-2-4</v>
          </cell>
          <cell r="P10996" t="str">
            <v>SCS GERADORES LTDA</v>
          </cell>
        </row>
        <row r="10997">
          <cell r="D10997" t="str">
            <v>FRG6E41</v>
          </cell>
          <cell r="I10997" t="str">
            <v>POLO HIGHLINE 1.0 12V TSI FLEX 4P C/AR - AUTOMÁTICO</v>
          </cell>
          <cell r="J10997" t="str">
            <v>CINZA PLATINUM</v>
          </cell>
          <cell r="O10997" t="str">
            <v>GVA9386/24-1-1-1</v>
          </cell>
          <cell r="P10997" t="str">
            <v>AMANDA CAROLINA JAREMA BOZZA</v>
          </cell>
        </row>
        <row r="10998">
          <cell r="D10998" t="str">
            <v>SIR1E01</v>
          </cell>
          <cell r="I10998" t="str">
            <v>ONIX LT 1.0 12V FLEX 4P C/AR</v>
          </cell>
          <cell r="J10998" t="str">
            <v>BRANCO SUMMIT</v>
          </cell>
          <cell r="O10998" t="str">
            <v>GVA0932/23-1-3-1</v>
          </cell>
          <cell r="P10998" t="str">
            <v>FUNERARIA SAO GABRIEL LTDA</v>
          </cell>
        </row>
        <row r="10999">
          <cell r="D10999" t="str">
            <v>SIR1E53</v>
          </cell>
          <cell r="I10999" t="str">
            <v>ONIX LT 1.0 12V FLEX 4P C/AR</v>
          </cell>
          <cell r="J10999" t="str">
            <v>BRANCO SUMMIT</v>
          </cell>
          <cell r="O10999" t="str">
            <v>GVA0951/23-3-1-1</v>
          </cell>
          <cell r="P10999" t="str">
            <v>LUÍS GUILHERME HUTTL SCHROEDER</v>
          </cell>
        </row>
        <row r="11000">
          <cell r="D11000" t="str">
            <v>SIR2H51</v>
          </cell>
          <cell r="I11000" t="str">
            <v>ONIX LT 1.0 12V FLEX 4P C/AR</v>
          </cell>
          <cell r="J11000" t="str">
            <v>BRANCO SUMMIT</v>
          </cell>
          <cell r="O11000" t="str">
            <v>GVA0951/23-2-1-1</v>
          </cell>
          <cell r="P11000" t="str">
            <v>LUÍS GUILHERME HUTTL SCHROEDER</v>
          </cell>
        </row>
        <row r="11001">
          <cell r="D11001" t="str">
            <v>FKR9I23</v>
          </cell>
          <cell r="I11001" t="str">
            <v>NIVUS HIGHLINE 1.0 200 TSI 12V TOTAL FLEX 4P C/AR - AUTOMÁTICO</v>
          </cell>
          <cell r="J11001" t="str">
            <v>CINZA MOONSTONE</v>
          </cell>
          <cell r="O11001" t="str">
            <v>GVR4232/23-1-1-1</v>
          </cell>
          <cell r="P11001" t="str">
            <v>ITALO AUGUSTO MILHOMEM VIANA</v>
          </cell>
        </row>
        <row r="11002">
          <cell r="D11002" t="str">
            <v>SIB5I16</v>
          </cell>
          <cell r="I11002" t="str">
            <v>MOBI LIKE 1.0 8V FLEX 4P C/AR</v>
          </cell>
          <cell r="J11002" t="str">
            <v>PRATA BARI</v>
          </cell>
          <cell r="O11002" t="str">
            <v>GVM2614/23-1-1-1</v>
          </cell>
          <cell r="P11002" t="str">
            <v>HENRIQUE DE ARAUJO CARVALHO</v>
          </cell>
        </row>
        <row r="11003">
          <cell r="D11003" t="str">
            <v>RTH0G09</v>
          </cell>
          <cell r="I11003" t="str">
            <v>NOVA STRADA ENDURANCE CABINE PLUS 1.4 8V FLEX 2P C/AR</v>
          </cell>
          <cell r="J11003" t="str">
            <v>BRANCO BANCHISA</v>
          </cell>
          <cell r="O11003" t="str">
            <v>GVR0835/22-1-1-1</v>
          </cell>
          <cell r="P11003" t="str">
            <v>MATHEUS DE LUCAS DIAS</v>
          </cell>
        </row>
        <row r="11004">
          <cell r="D11004" t="str">
            <v>RNC4J20</v>
          </cell>
          <cell r="I11004" t="str">
            <v>VOYAGE 1.0 MPI 12V TOTAL FLEX 4P C/AR</v>
          </cell>
          <cell r="J11004" t="str">
            <v>PRATA SIRIUS</v>
          </cell>
          <cell r="O11004" t="str">
            <v>SAO0327/22-42-1-98</v>
          </cell>
          <cell r="P11004" t="str">
            <v>BIOLAB SANUS FARMACEUTICA LTDA</v>
          </cell>
        </row>
        <row r="11005">
          <cell r="D11005" t="str">
            <v>EGC7B15</v>
          </cell>
          <cell r="I11005" t="str">
            <v>VOYAGE 1.0 MPI 12V TOTAL FLEX 4P C/AR</v>
          </cell>
          <cell r="J11005" t="str">
            <v>BRANCO CRISTAL</v>
          </cell>
          <cell r="O11005" t="str">
            <v>SAO0187/16-158-1-292</v>
          </cell>
          <cell r="P11005" t="str">
            <v>STONE INSTITUICAO DE PAGAMENTO SA</v>
          </cell>
        </row>
        <row r="11006">
          <cell r="D11006" t="str">
            <v>RVX2D30</v>
          </cell>
          <cell r="I11006" t="str">
            <v>ONIX PLUS LTZ 1.0 12V TURBO FLEX 4P C/AR - AUTOMÁTICO</v>
          </cell>
          <cell r="J11006" t="str">
            <v>PRATA SWITCHBLADE</v>
          </cell>
          <cell r="O11006" t="str">
            <v>SAO0519/13-68-4-1</v>
          </cell>
          <cell r="P11006" t="str">
            <v>POLI-NUTRI ALIMENTOS SA</v>
          </cell>
        </row>
        <row r="11007">
          <cell r="D11007" t="str">
            <v>SYH9I24</v>
          </cell>
          <cell r="I11007" t="str">
            <v>HB20S PLATINUM SAFETY TGDI FLEX AT 1.0</v>
          </cell>
          <cell r="J11007" t="str">
            <v>PRETO ONIX</v>
          </cell>
          <cell r="O11007" t="str">
            <v>GVR6885/24-2-1-1</v>
          </cell>
          <cell r="P11007" t="str">
            <v>JADE CRISTINA DE OLIVEIRA LIMA</v>
          </cell>
        </row>
        <row r="11008">
          <cell r="D11008" t="str">
            <v>SYR0H66</v>
          </cell>
          <cell r="I11008" t="str">
            <v>KICKS SENSE 1.6 16V FLEX 4P C/AR - AUTOMÁTICO</v>
          </cell>
          <cell r="J11008" t="str">
            <v>CINZA GRAFITE</v>
          </cell>
          <cell r="O11008" t="str">
            <v>GVR5683/24-1-1-1</v>
          </cell>
          <cell r="P11008" t="str">
            <v>FARLEI REGIS RORATO</v>
          </cell>
        </row>
        <row r="11009">
          <cell r="D11009" t="str">
            <v>SIO9I63</v>
          </cell>
          <cell r="I11009" t="str">
            <v>MOBI TREKKING 1.0 8V FLEX 4P C/AR</v>
          </cell>
          <cell r="J11009" t="str">
            <v>CINZA SILVERSTONE</v>
          </cell>
          <cell r="O11009" t="str">
            <v>GVB1149/23-2-1-1</v>
          </cell>
          <cell r="P11009" t="str">
            <v>EVANDRO SILVEIRA</v>
          </cell>
        </row>
        <row r="11010">
          <cell r="D11010" t="str">
            <v>RUZ5I11</v>
          </cell>
          <cell r="I11010" t="str">
            <v>TRACKER PREMIER 1.2 12V TURBO FLEX 4P C/AR - AUTOMÁTICO</v>
          </cell>
          <cell r="J11010" t="str">
            <v>CINZA SATIN STEEL</v>
          </cell>
          <cell r="O11010" t="str">
            <v>SAO0184/17-7-1-1</v>
          </cell>
          <cell r="P11010" t="str">
            <v>MAXMIX COMERCIAL LTDA</v>
          </cell>
        </row>
        <row r="11011">
          <cell r="D11011" t="str">
            <v>RTW0F17</v>
          </cell>
          <cell r="I11011" t="str">
            <v>T-CROSS COMFORTLINE 1.0 200 TSI 12V TOTAL FLEX 4P C/AR - AUTOMÁTICO</v>
          </cell>
          <cell r="J11011" t="str">
            <v>CINZA PLATINUM</v>
          </cell>
          <cell r="O11011" t="str">
            <v>GVR7774/21-1-1-1</v>
          </cell>
          <cell r="P11011" t="str">
            <v>ANA CLAUDIA MERCADO LEBRAO</v>
          </cell>
        </row>
        <row r="11012">
          <cell r="D11012" t="str">
            <v>QMZ5D08</v>
          </cell>
          <cell r="I11012" t="str">
            <v>ARGO DRIVE 1.0 6V FLEX 4P C/AR</v>
          </cell>
          <cell r="J11012" t="str">
            <v>BRANCO BANCHISA</v>
          </cell>
          <cell r="O11012" t="str">
            <v>GHD0079/24-1-1-9</v>
          </cell>
          <cell r="P11012" t="str">
            <v>TRIUNFO LOGISTICA LTDA</v>
          </cell>
        </row>
        <row r="11013">
          <cell r="D11013" t="str">
            <v>RTT7D72</v>
          </cell>
          <cell r="I11013" t="str">
            <v>LOGAN ZEN 1.0 12V SCE FLEX 4P C/AR</v>
          </cell>
          <cell r="J11013" t="str">
            <v>CINZA CASSIOPEE</v>
          </cell>
          <cell r="O11013" t="str">
            <v>GVR5939/21-1-1-1</v>
          </cell>
          <cell r="P11013" t="str">
            <v>ACRISIO BEZERRA MOTA DA SILVA</v>
          </cell>
        </row>
        <row r="11014">
          <cell r="D11014" t="str">
            <v>SYI2B92</v>
          </cell>
          <cell r="I11014" t="str">
            <v>HB20S PLATINUM SAFETY TGDI FLEX AT 1.0</v>
          </cell>
          <cell r="J11014" t="str">
            <v>BRANCO ATLAS</v>
          </cell>
          <cell r="O11014" t="str">
            <v>MTZ0003/24-18-21-11</v>
          </cell>
          <cell r="P11014" t="str">
            <v>LOCALIZA RENT A CAR S/A</v>
          </cell>
        </row>
        <row r="11015">
          <cell r="D11015" t="str">
            <v>SYE8J70</v>
          </cell>
          <cell r="I11015" t="str">
            <v>KWID ZEN 1.0 12V SCE FLEX 4P C/AR</v>
          </cell>
          <cell r="J11015" t="str">
            <v>PRATA ETOILE</v>
          </cell>
          <cell r="O11015" t="str">
            <v>SAO0819/15-71-1-1</v>
          </cell>
          <cell r="P11015" t="str">
            <v>NOVA ANALITICA IMPORTACAO E EXPORTACAO LTDA</v>
          </cell>
        </row>
        <row r="11016">
          <cell r="D11016" t="str">
            <v>RTZ2I29</v>
          </cell>
          <cell r="I11016" t="str">
            <v>ARGO DRIVE 1.0 6V FLEX 4P C/AR</v>
          </cell>
          <cell r="J11016" t="str">
            <v>CINZA SILVERSTONE</v>
          </cell>
          <cell r="O11016" t="str">
            <v>GVR1985/22-1-1-1</v>
          </cell>
          <cell r="P11016" t="str">
            <v>GLAUCE ELOIZE THIAGO SOBRAL AUGUSTO</v>
          </cell>
        </row>
        <row r="11017">
          <cell r="D11017" t="str">
            <v>FOY1D12</v>
          </cell>
          <cell r="I11017" t="str">
            <v>T-CROSS HIGHLINE 1.4 250 TSI 16V TOTAL FLEX 4P C/AR - AUTOMÁTICO</v>
          </cell>
          <cell r="J11017" t="str">
            <v>CINZA PLATINUM</v>
          </cell>
          <cell r="O11017" t="str">
            <v>GVR1047/23-1-1-1</v>
          </cell>
          <cell r="P11017" t="str">
            <v>ANTONIO RUBENS CAMILOTTI</v>
          </cell>
        </row>
        <row r="11018">
          <cell r="D11018" t="str">
            <v>SIX2J91</v>
          </cell>
          <cell r="I11018" t="str">
            <v>ONIX PLUS PREMIER II 1.0 12V TURBO FLEX 4P C/AR - AUTOMÁTICO</v>
          </cell>
          <cell r="J11018" t="str">
            <v>BRANCO SUMMIT</v>
          </cell>
          <cell r="O11018" t="str">
            <v>CPQ0045/22-3-5-1</v>
          </cell>
          <cell r="P11018" t="str">
            <v>VALMET FLOW CONTROL LTDA</v>
          </cell>
        </row>
        <row r="11019">
          <cell r="D11019" t="str">
            <v>SYE2C85</v>
          </cell>
          <cell r="I11019" t="str">
            <v>CRONOS DRIVE 1.3 8V FLEX 4P C/AR - AUTOMÁTICO</v>
          </cell>
          <cell r="J11019" t="str">
            <v>CINZA SILVERSTONE</v>
          </cell>
          <cell r="O11019" t="str">
            <v>GVA6450/23-1-1-1</v>
          </cell>
          <cell r="P11019" t="str">
            <v>STENIO RAMOS DOS SANTOS</v>
          </cell>
        </row>
        <row r="11020">
          <cell r="D11020" t="str">
            <v>TCI6E55</v>
          </cell>
          <cell r="I11020" t="str">
            <v>T-CROSS HIGHLINE 1.4 250 TSI 16V TOTAL FLEX 4P C/AR - AUTOMÁTICO</v>
          </cell>
          <cell r="J11020" t="str">
            <v>AZUL NORWAY</v>
          </cell>
          <cell r="O11020" t="str">
            <v>SAO0008/16-52-4-3</v>
          </cell>
          <cell r="P11020" t="str">
            <v>INFOSYS CONSULTING LTDA</v>
          </cell>
        </row>
        <row r="11021">
          <cell r="D11021" t="str">
            <v>SYT1H22</v>
          </cell>
          <cell r="I11021" t="str">
            <v>CRONOS DRIVE 1.3 8V FLEX 4P C/AR</v>
          </cell>
          <cell r="J11021" t="str">
            <v>BRANCO BANCHISA</v>
          </cell>
          <cell r="O11021" t="str">
            <v>SAO0718/13-60-1-46</v>
          </cell>
          <cell r="P11021" t="str">
            <v>YAMAHA ADMINISTRADORA DE CONSÓRCIOS LTDA</v>
          </cell>
        </row>
        <row r="11022">
          <cell r="D11022" t="str">
            <v>ESG8H67</v>
          </cell>
          <cell r="I11022" t="str">
            <v>VOYAGE 1.0 MPI 12V TOTAL FLEX 4P C/AR</v>
          </cell>
          <cell r="J11022" t="str">
            <v>PRATA SIRIUS</v>
          </cell>
          <cell r="O11022" t="str">
            <v>SAO0222/22-12-2-1</v>
          </cell>
          <cell r="P11022" t="str">
            <v>IN-HAUS INDUSTRIAL E SERVICOS DE LOGISTICA LTDA</v>
          </cell>
        </row>
        <row r="11023">
          <cell r="D11023" t="str">
            <v>RUY8H07</v>
          </cell>
          <cell r="I11023" t="str">
            <v>TAOS COMFORTLINE 1.4 250 TSI 16V TOTAL FLEX 4P C/AR - AUTOMÁTICO</v>
          </cell>
          <cell r="J11023" t="str">
            <v>PRETO MYSTIC</v>
          </cell>
          <cell r="O11023" t="str">
            <v>GVR2381/23-1-1-1</v>
          </cell>
          <cell r="P11023" t="str">
            <v>SYLVIA REGINA ALVES AGRICOLA</v>
          </cell>
        </row>
        <row r="11024">
          <cell r="D11024" t="str">
            <v>RUY8F74</v>
          </cell>
          <cell r="I11024" t="str">
            <v>DUSTER ICONIC 1.6 16V SCE FLEX 4P C/AR - AUTOMÁTICO</v>
          </cell>
          <cell r="J11024" t="str">
            <v>PRETO NACRE</v>
          </cell>
          <cell r="O11024" t="str">
            <v>POA0011/22-1-2-2</v>
          </cell>
          <cell r="P11024" t="str">
            <v>LOJAS RENNER S.A.</v>
          </cell>
        </row>
        <row r="11025">
          <cell r="D11025" t="str">
            <v>RTX4F35</v>
          </cell>
          <cell r="I11025" t="str">
            <v>COMPASS LONGITUDE 1.3 16V TURBO 270 FLEX 4P C/AR - AUTOMÁTICO</v>
          </cell>
          <cell r="J11025" t="str">
            <v>CINZA GRANITE</v>
          </cell>
          <cell r="O11025" t="str">
            <v>SAO0069/13-185-1-2</v>
          </cell>
          <cell r="P11025" t="str">
            <v>BAIN BRASIL LTDA</v>
          </cell>
        </row>
        <row r="11026">
          <cell r="D11026" t="str">
            <v>RUY3E22</v>
          </cell>
          <cell r="I11026" t="str">
            <v>MOBI LIKE 1.0 8V FLEX 4P C/AR</v>
          </cell>
          <cell r="J11026" t="str">
            <v>BRANCO BANCHISA</v>
          </cell>
          <cell r="O11026" t="str">
            <v>SSA0017/18-33-1-1</v>
          </cell>
          <cell r="P11026" t="str">
            <v>ELETRODATA ENGENHARIA LTDA</v>
          </cell>
        </row>
        <row r="11027">
          <cell r="D11027" t="str">
            <v>SIS0B29</v>
          </cell>
          <cell r="I11027" t="str">
            <v>KWID ZEN 1.0 12V SCE FLEX 4P C/AR</v>
          </cell>
          <cell r="J11027" t="str">
            <v>BRANCO</v>
          </cell>
          <cell r="O11027" t="str">
            <v>SAO0033/21-9-1-5</v>
          </cell>
          <cell r="P11027" t="str">
            <v>NEWSET TECNOLOGIA EM CLIMATIZACAO LTDA</v>
          </cell>
        </row>
        <row r="11028">
          <cell r="D11028" t="str">
            <v>RTR9A33</v>
          </cell>
          <cell r="I11028" t="str">
            <v>MOBI LIKE 1.0 8V FLEX 4P C/AR</v>
          </cell>
          <cell r="J11028" t="str">
            <v>PRATA BARI</v>
          </cell>
          <cell r="O11028" t="str">
            <v>GVR9608/21-1-2-6</v>
          </cell>
          <cell r="P11028" t="str">
            <v>COOPERATIVA DE CRÉDITO UNIAO CENTRO OESTE LTDA - SICOOB UNIAO CENTRO OESTE</v>
          </cell>
        </row>
        <row r="11029">
          <cell r="D11029" t="str">
            <v>SHO2H60</v>
          </cell>
          <cell r="I11029" t="str">
            <v>PULSE AUDACE 1.0 12V TURBO 200 FLEX 4P C/AR - AUTOMÁTICO</v>
          </cell>
          <cell r="J11029" t="str">
            <v>AZUL AMALFI</v>
          </cell>
          <cell r="O11029" t="str">
            <v>GVR6811/23-1-1-1</v>
          </cell>
          <cell r="P11029" t="str">
            <v>LUIZ F C JÚNIOR</v>
          </cell>
        </row>
        <row r="11030">
          <cell r="D11030" t="str">
            <v>SIM2C86</v>
          </cell>
          <cell r="I11030" t="str">
            <v>SPIN PREMIER 7L 1.8 8V ECONOFLEX 4P C/AR - AUTOMÁTICO</v>
          </cell>
          <cell r="J11030" t="str">
            <v>BRANCO SUMMIT</v>
          </cell>
          <cell r="O11030" t="str">
            <v>REM0295/23-1-2-1</v>
          </cell>
          <cell r="P11030" t="str">
            <v>FUNDACAO ANTONIO ANTONIETA CINTRA GORDINHO</v>
          </cell>
        </row>
        <row r="11031">
          <cell r="D11031" t="str">
            <v>RVW1C51</v>
          </cell>
          <cell r="I11031" t="str">
            <v>DUSTER ICONIC 1.6 16V SCE FLEX 4P C/AR - AUTOMÁTICO</v>
          </cell>
          <cell r="J11031" t="str">
            <v>PRETO NACRE</v>
          </cell>
          <cell r="O11031" t="str">
            <v>POA0011/22-1-2-11</v>
          </cell>
          <cell r="P11031" t="str">
            <v>LOJAS RENNER S.A.</v>
          </cell>
        </row>
        <row r="11032">
          <cell r="D11032" t="str">
            <v>SHG7B63</v>
          </cell>
          <cell r="I11032" t="str">
            <v>JUMPY CARGO 6,1M³ 1.5 16V TURBO DIE 4P C/AR</v>
          </cell>
          <cell r="J11032" t="str">
            <v>BRANCO BANQUISE</v>
          </cell>
          <cell r="O11032" t="str">
            <v>SAO0194/17-7-2-1</v>
          </cell>
          <cell r="P11032" t="str">
            <v>DORI ALIMENTOS LTDA</v>
          </cell>
        </row>
        <row r="11033">
          <cell r="D11033" t="str">
            <v>QMZ5D16</v>
          </cell>
          <cell r="I11033" t="str">
            <v>ARGO DRIVE 1.0 6V FLEX 4P C/AR</v>
          </cell>
          <cell r="J11033" t="str">
            <v>BRANCO BANCHISA</v>
          </cell>
          <cell r="O11033" t="str">
            <v>GHD0079/24-1-1-7</v>
          </cell>
          <cell r="P11033" t="str">
            <v>TRIUNFO LOGISTICA LTDA</v>
          </cell>
        </row>
        <row r="11034">
          <cell r="D11034" t="str">
            <v>SIR1F43</v>
          </cell>
          <cell r="I11034" t="str">
            <v>208 HATCH LIKE 1.0 6V FLEX 4P C/AR</v>
          </cell>
          <cell r="J11034" t="str">
            <v>PRETO PERLA NERA</v>
          </cell>
          <cell r="O11034" t="str">
            <v>GVM9106/23-1-1-1</v>
          </cell>
          <cell r="P11034" t="str">
            <v>CLÁUDIO ALVES OLIVEIRA</v>
          </cell>
        </row>
        <row r="11035">
          <cell r="D11035" t="str">
            <v>SIP0J25</v>
          </cell>
          <cell r="I11035" t="str">
            <v>KWID ZEN 1.0 12V SCE FLEX 4P C/AR</v>
          </cell>
          <cell r="J11035" t="str">
            <v>PRETO NACRE</v>
          </cell>
          <cell r="O11035" t="str">
            <v>GVM5532/23-1-1-1</v>
          </cell>
          <cell r="P11035" t="str">
            <v>GAPE SERVICOS LTDA</v>
          </cell>
        </row>
        <row r="11036">
          <cell r="D11036" t="str">
            <v>TCI1I24</v>
          </cell>
          <cell r="I11036" t="str">
            <v>NIVUS HIGHLINE 1.0 200 TSI 12V TOTAL FLEX 4P C/AR - AUTOMÁTICO</v>
          </cell>
          <cell r="J11036" t="str">
            <v>BRANCO CRISTAL</v>
          </cell>
          <cell r="O11036" t="str">
            <v>GVB0229/24-1-1-1</v>
          </cell>
          <cell r="P11036" t="str">
            <v>MATTHEUS MOREIRA OLIVEIRA</v>
          </cell>
        </row>
        <row r="11037">
          <cell r="D11037" t="str">
            <v>QMZ0I34</v>
          </cell>
          <cell r="I11037" t="str">
            <v>CRONOS DRIVE 1.3 8V FLEX 4P C/AR - AUTOMÁTICO</v>
          </cell>
          <cell r="J11037" t="str">
            <v>CINZA SILVERSTONE</v>
          </cell>
          <cell r="O11037" t="str">
            <v>GVR1782/24-1-1-1</v>
          </cell>
          <cell r="P11037" t="str">
            <v>ANDRE DA SILVA VIEIRA</v>
          </cell>
        </row>
        <row r="11038">
          <cell r="D11038" t="str">
            <v>SHG2A94</v>
          </cell>
          <cell r="I11038" t="str">
            <v>RENEGADE LONGITUDE 1.3 16V TURBO 270 FLEX 4P C/AR - AUTOMÁTICO</v>
          </cell>
          <cell r="J11038" t="str">
            <v>BRANCO POLAR</v>
          </cell>
          <cell r="O11038" t="str">
            <v>GVR2795/23-1-1-1</v>
          </cell>
          <cell r="P11038" t="str">
            <v>VITOR BARBOSA BOASQUIVES</v>
          </cell>
        </row>
        <row r="11039">
          <cell r="D11039" t="str">
            <v>QMZ5D11</v>
          </cell>
          <cell r="I11039" t="str">
            <v>ARGO DRIVE 1.0 6V FLEX 4P C/AR</v>
          </cell>
          <cell r="J11039" t="str">
            <v>BRANCO BANCHISA</v>
          </cell>
          <cell r="O11039" t="str">
            <v>GHD0079/24-1-1-3</v>
          </cell>
          <cell r="P11039" t="str">
            <v>TRIUNFO LOGISTICA LTDA</v>
          </cell>
        </row>
        <row r="11040">
          <cell r="D11040" t="str">
            <v>RUY3E24</v>
          </cell>
          <cell r="I11040" t="str">
            <v>MOBI LIKE 1.0 8V FLEX 4P C/AR</v>
          </cell>
          <cell r="J11040" t="str">
            <v>BRANCO BANCHISA</v>
          </cell>
          <cell r="O11040" t="str">
            <v>SSA0017/18-33-1-2</v>
          </cell>
          <cell r="P11040" t="str">
            <v>ELETRODATA ENGENHARIA LTDA</v>
          </cell>
        </row>
        <row r="11041">
          <cell r="D11041" t="str">
            <v>SHK0B41</v>
          </cell>
          <cell r="I11041" t="str">
            <v>CRETA ACTION 1.6 16V FLEX 4P C/AR - AUTOMÁTICO</v>
          </cell>
          <cell r="J11041" t="str">
            <v>BRANCO ATLAS</v>
          </cell>
          <cell r="O11041" t="str">
            <v>GVR4164/23-1-1-1</v>
          </cell>
          <cell r="P11041" t="str">
            <v>TELMA LUCIA ESTEVAO DE JESUS</v>
          </cell>
        </row>
        <row r="11042">
          <cell r="D11042" t="str">
            <v>SIO9I74</v>
          </cell>
          <cell r="I11042" t="str">
            <v>FIORINO ENDURANCE 1.4 EVO FLEX 2P C/AR</v>
          </cell>
          <cell r="J11042" t="str">
            <v>BRANCO BANCHISA</v>
          </cell>
          <cell r="O11042" t="str">
            <v>MTZ0003/24-10-21-1</v>
          </cell>
          <cell r="P11042" t="str">
            <v>LOCALIZA RENT A CAR S/A</v>
          </cell>
        </row>
        <row r="11043">
          <cell r="D11043" t="str">
            <v>SHI0F74</v>
          </cell>
          <cell r="I11043" t="str">
            <v>KWID ZEN 1.0 12V SCE FLEX 4P C/AR</v>
          </cell>
          <cell r="J11043" t="str">
            <v>PRETO NACRE</v>
          </cell>
          <cell r="O11043" t="str">
            <v>SAO0036/14-93-1-23</v>
          </cell>
          <cell r="P11043" t="str">
            <v>SPOT MARKETING PROMOCIONAL LTDA.</v>
          </cell>
        </row>
        <row r="11044">
          <cell r="D11044" t="str">
            <v>RVZ5G54</v>
          </cell>
          <cell r="I11044" t="str">
            <v>HB20 SENSE 1.0 12V FLEX 4P C/AR</v>
          </cell>
          <cell r="J11044" t="str">
            <v>PRATA BRISK</v>
          </cell>
          <cell r="O11044" t="str">
            <v>GVR4582/23-1-1-1</v>
          </cell>
          <cell r="P11044" t="str">
            <v>ATC DO BRASIL PRODUTOS PARA COURO LTDA.</v>
          </cell>
        </row>
        <row r="11045">
          <cell r="D11045" t="str">
            <v>RUZ2A64</v>
          </cell>
          <cell r="I11045" t="str">
            <v>FIORINO ENDURANCE 1.4 EVO FLEX 2P C/AR</v>
          </cell>
          <cell r="J11045" t="str">
            <v>BRANCO BANCHISA</v>
          </cell>
          <cell r="O11045" t="str">
            <v>RIO0007/21-3-1-1</v>
          </cell>
          <cell r="P11045" t="str">
            <v>FFA INFRAESTRUTURA E SERVICOS LTDA</v>
          </cell>
        </row>
        <row r="11046">
          <cell r="D11046" t="str">
            <v>SIB0D76</v>
          </cell>
          <cell r="I11046" t="str">
            <v>MOBI LIKE 1.0 8V FLEX 4P C/AR</v>
          </cell>
          <cell r="J11046" t="str">
            <v>PRATA BARI</v>
          </cell>
          <cell r="O11046" t="str">
            <v>SAO0311/13-76-1-7</v>
          </cell>
          <cell r="P11046" t="str">
            <v>HDI SEGUROS S/A</v>
          </cell>
        </row>
        <row r="11047">
          <cell r="D11047" t="str">
            <v>SHL7E21</v>
          </cell>
          <cell r="I11047" t="str">
            <v>MOBI LIKE 1.0 8V FLEX 4P C/AR</v>
          </cell>
          <cell r="J11047" t="str">
            <v>PRATA BARI</v>
          </cell>
          <cell r="O11047" t="str">
            <v>FAR0343/24-3-1-34</v>
          </cell>
          <cell r="P11047" t="str">
            <v>BVA BRINKS VALORES AGREGADOS LTDA</v>
          </cell>
        </row>
        <row r="11048">
          <cell r="D11048" t="str">
            <v>RUQ4D04</v>
          </cell>
          <cell r="I11048" t="str">
            <v>PULSE AUDACE 1.0 12V TURBO 200 FLEX 4P C/AR - AUTOMÁTICO</v>
          </cell>
          <cell r="J11048" t="str">
            <v>AZUL AMALFI</v>
          </cell>
          <cell r="O11048" t="str">
            <v>GVR1053/22-1-1-1</v>
          </cell>
          <cell r="P11048" t="str">
            <v>RENATA BATISTA DA SILVA PEREIRA AMADO</v>
          </cell>
        </row>
        <row r="11049">
          <cell r="D11049" t="str">
            <v>RTU7C87</v>
          </cell>
          <cell r="I11049" t="str">
            <v>MOBI LIKE 1.0 8V FLEX 4P C/AR</v>
          </cell>
          <cell r="J11049" t="str">
            <v>CINZA SILVERSTONE</v>
          </cell>
          <cell r="O11049" t="str">
            <v>GVR0739/22-1-1-1</v>
          </cell>
          <cell r="P11049" t="str">
            <v>CAMPOS E GUTIERREZ NEGOCIOS E EMPREENDIMENTOS IMOBILIARIOS LTDA</v>
          </cell>
        </row>
        <row r="11050">
          <cell r="D11050" t="str">
            <v>SJI4D84</v>
          </cell>
          <cell r="I11050" t="str">
            <v>ONIX PLUS LTZ 1.0 12V TURBO FLEX 4P C/AR - AUTOMÁTICO</v>
          </cell>
          <cell r="J11050" t="str">
            <v>PRETO OURO NEGRO</v>
          </cell>
          <cell r="O11050" t="str">
            <v>BHZ0159/22-2-1-2</v>
          </cell>
          <cell r="P11050" t="str">
            <v>IMPLANTEC - COMERCIO E ASSISTENCIA TECNICA LTDA</v>
          </cell>
        </row>
        <row r="11051">
          <cell r="D11051" t="str">
            <v>FCN5D84</v>
          </cell>
          <cell r="I11051" t="str">
            <v>T-CROSS HIGHLINE 1.4 250 TSI 16V TOTAL FLEX 4P C/AR - AUTOMÁTICO</v>
          </cell>
          <cell r="J11051" t="str">
            <v>CINZA PLATINUM</v>
          </cell>
          <cell r="O11051" t="str">
            <v>GVM3455/22-1-1-1</v>
          </cell>
          <cell r="P11051" t="str">
            <v>LUIS EDUARDO ROQUETTE GRAVATA</v>
          </cell>
        </row>
        <row r="11052">
          <cell r="D11052" t="str">
            <v>RVT4A83</v>
          </cell>
          <cell r="I11052" t="str">
            <v>MOBI LIKE 1.0 8V FLEX 4P C/AR</v>
          </cell>
          <cell r="J11052" t="str">
            <v>BRANCO BANCHISA</v>
          </cell>
          <cell r="O11052" t="str">
            <v>SSA0017/18-35-1-4</v>
          </cell>
          <cell r="P11052" t="str">
            <v>ELETRODATA ENGENHARIA LTDA</v>
          </cell>
        </row>
        <row r="11053">
          <cell r="D11053" t="str">
            <v>SHL0C75</v>
          </cell>
          <cell r="I11053" t="str">
            <v>MOBI LIKE 1.0 8V FLEX 4P C/AR</v>
          </cell>
          <cell r="J11053" t="str">
            <v>BRANCO BANCHISA</v>
          </cell>
          <cell r="O11053" t="str">
            <v>BHZ0004/23-2-1-2</v>
          </cell>
          <cell r="P11053" t="str">
            <v>BIOLOGÍSTICA SOLUÇÕES EM LOGISTICA E SERVIÇOS LTDA</v>
          </cell>
        </row>
        <row r="11054">
          <cell r="D11054" t="str">
            <v>SIO9H25</v>
          </cell>
          <cell r="I11054" t="str">
            <v>MOBI LIKE 1.0 8V FLEX 4P C/AR</v>
          </cell>
          <cell r="J11054" t="str">
            <v>BRANCO BANCHISA</v>
          </cell>
          <cell r="O11054" t="str">
            <v>SAO0154/20-26-1-1</v>
          </cell>
          <cell r="P11054" t="str">
            <v>SAINT-GOBAIN DISTRIBUICAO BRASIL LTDA</v>
          </cell>
        </row>
        <row r="11055">
          <cell r="D11055" t="str">
            <v>SHL1J36</v>
          </cell>
          <cell r="I11055" t="str">
            <v>HB20 COMFORT 1.0 12V FLEX 4P C/AR</v>
          </cell>
          <cell r="J11055" t="str">
            <v>CINZA SILK</v>
          </cell>
          <cell r="O11055" t="str">
            <v>GVR5180/23-1-1-1</v>
          </cell>
          <cell r="P11055" t="str">
            <v>THIAGO NERY PANDOLFO</v>
          </cell>
        </row>
        <row r="11056">
          <cell r="D11056" t="str">
            <v>SIW5I07</v>
          </cell>
          <cell r="I11056" t="str">
            <v>HB20 LIMITED PLUS FLEX 1.0</v>
          </cell>
          <cell r="J11056" t="str">
            <v>BRANCO ATLAS</v>
          </cell>
          <cell r="O11056" t="str">
            <v>GVA8485/23-1-1-1</v>
          </cell>
          <cell r="P11056" t="str">
            <v>RICARDO AUGUSTO DA SILVA BORGES</v>
          </cell>
        </row>
        <row r="11057">
          <cell r="D11057" t="str">
            <v>RTU7D74</v>
          </cell>
          <cell r="I11057" t="str">
            <v>MOBI LIKE 1.0 8V FLEX 4P C/AR</v>
          </cell>
          <cell r="J11057" t="str">
            <v>PRATA BARI</v>
          </cell>
          <cell r="O11057" t="str">
            <v>GVR1233/22-1-1-1</v>
          </cell>
          <cell r="P11057" t="str">
            <v>SANTOS E SIMOES LTDA</v>
          </cell>
        </row>
        <row r="11058">
          <cell r="D11058" t="str">
            <v>RUX7H75</v>
          </cell>
          <cell r="I11058" t="str">
            <v>ONIX LT 1.0 12V FLEX 4P C/AR</v>
          </cell>
          <cell r="J11058" t="str">
            <v>BRANCO SUMMIT</v>
          </cell>
          <cell r="O11058" t="str">
            <v>SAO0006/21-10-1-1</v>
          </cell>
          <cell r="P11058" t="str">
            <v>TUMELERO MATERIAIS DE CONSTRUÇÃO S/A</v>
          </cell>
        </row>
        <row r="11059">
          <cell r="D11059" t="str">
            <v>QMZ5D13</v>
          </cell>
          <cell r="I11059" t="str">
            <v>ARGO DRIVE 1.0 6V FLEX 4P C/AR</v>
          </cell>
          <cell r="J11059" t="str">
            <v>BRANCO BANCHISA</v>
          </cell>
          <cell r="O11059" t="str">
            <v>GHD0079/24-1-1-10</v>
          </cell>
          <cell r="P11059" t="str">
            <v>TRIUNFO LOGISTICA LTDA</v>
          </cell>
        </row>
        <row r="11060">
          <cell r="D11060" t="str">
            <v>RUY3E35</v>
          </cell>
          <cell r="I11060" t="str">
            <v>MOBI LIKE 1.0 8V FLEX 4P C/AR</v>
          </cell>
          <cell r="J11060" t="str">
            <v>BRANCO BANCHISA</v>
          </cell>
          <cell r="O11060" t="str">
            <v>SSA0017/18-33-1-3</v>
          </cell>
          <cell r="P11060" t="str">
            <v>ELETRODATA ENGENHARIA LTDA</v>
          </cell>
        </row>
        <row r="11061">
          <cell r="D11061" t="str">
            <v>RUV5E06</v>
          </cell>
          <cell r="I11061" t="str">
            <v>MOBI LIKE 1.0 8V FLEX 4P C/AR</v>
          </cell>
          <cell r="J11061" t="str">
            <v>PRATA BARI</v>
          </cell>
          <cell r="O11061" t="str">
            <v>SAO0311/13-74-1-6</v>
          </cell>
          <cell r="P11061" t="str">
            <v>HDI SEGUROS S/A</v>
          </cell>
        </row>
        <row r="11062">
          <cell r="D11062" t="str">
            <v>RVC2B96</v>
          </cell>
          <cell r="I11062" t="str">
            <v>SPRINTER VAN 516 21L 2.2 EE 4325 RODADO DUPLO TA DIE 3P C/AR</v>
          </cell>
          <cell r="J11062" t="str">
            <v>BRANCO ARTICO</v>
          </cell>
          <cell r="O11062" t="str">
            <v>REM0012/22-1-1-1</v>
          </cell>
          <cell r="P11062" t="str">
            <v>ASSOCIACAO PRO ENSINO SUPERIOR EM NOVO HAMBURGO</v>
          </cell>
        </row>
        <row r="11063">
          <cell r="D11063" t="str">
            <v>SYH9J63</v>
          </cell>
          <cell r="I11063" t="str">
            <v>COMPASS LONGITUDE 1.3 16V TURBO 270 FLEX 4P C/AR - AUTOMÁTICO</v>
          </cell>
          <cell r="J11063" t="str">
            <v>PRATA BILLET</v>
          </cell>
          <cell r="O11063" t="str">
            <v>GVR0099/24-1-1-2</v>
          </cell>
          <cell r="P11063" t="str">
            <v>JUSTMED MEDICAMENTOS ESPECIAIS LTDA</v>
          </cell>
        </row>
        <row r="11064">
          <cell r="D11064" t="str">
            <v>SJG0C19</v>
          </cell>
          <cell r="I11064" t="str">
            <v>COROLLA CROSS XRX 1.8 16V HÍBRIDO HEV 4P C/AR - AUTOMÁTICO - BLINDADO</v>
          </cell>
          <cell r="J11064" t="str">
            <v>CINZA GRANITO</v>
          </cell>
          <cell r="O11064" t="str">
            <v>SAO0078/23-50-1-1</v>
          </cell>
          <cell r="P11064" t="str">
            <v>PORTO SEGURO COMPANHIA DE SEGUROS GERAIS</v>
          </cell>
        </row>
        <row r="11065">
          <cell r="D11065" t="str">
            <v>RUQ4F70</v>
          </cell>
          <cell r="I11065" t="str">
            <v>VOYAGE 1.0 MPI 12V TOTAL FLEX 4P C/AR</v>
          </cell>
          <cell r="J11065" t="str">
            <v>PRATA SIRIUS</v>
          </cell>
          <cell r="O11065" t="str">
            <v>SAO0006/21-4-1-3</v>
          </cell>
          <cell r="P11065" t="str">
            <v>TUMELERO MATERIAIS DE CONSTRUÇÃO S/A</v>
          </cell>
        </row>
        <row r="11066">
          <cell r="D11066" t="str">
            <v>TCL8F98</v>
          </cell>
          <cell r="I11066" t="str">
            <v>ARGO DRIVE 1.0 6V FLEX 4P C/AR</v>
          </cell>
          <cell r="J11066" t="str">
            <v>CINZA SILVERSTONE</v>
          </cell>
          <cell r="O11066" t="str">
            <v>GVB0177/24-1-1-1</v>
          </cell>
          <cell r="P11066" t="str">
            <v>JOYCE MERGULHÃO DE ARAÚJO</v>
          </cell>
        </row>
        <row r="11067">
          <cell r="D11067" t="str">
            <v>RVT5C09</v>
          </cell>
          <cell r="I11067" t="str">
            <v>MOBI LIKE 1.0 8V FLEX 4P C/AR</v>
          </cell>
          <cell r="J11067" t="str">
            <v>BRANCO BANCHISA</v>
          </cell>
          <cell r="O11067" t="str">
            <v>SSA0017/18-35-1-3</v>
          </cell>
          <cell r="P11067" t="str">
            <v>ELETRODATA ENGENHARIA LTDA</v>
          </cell>
        </row>
        <row r="11068">
          <cell r="D11068" t="str">
            <v>SHN0I68</v>
          </cell>
          <cell r="I11068" t="str">
            <v>HB20 COMFORT 1.0 12V FLEX 4P C/AR</v>
          </cell>
          <cell r="J11068" t="str">
            <v>AZUL SAPPHIRE</v>
          </cell>
          <cell r="O11068" t="str">
            <v>GVR5556/23-1-1-1</v>
          </cell>
          <cell r="P11068" t="str">
            <v>DANILO FREITAS MENDES</v>
          </cell>
        </row>
        <row r="11069">
          <cell r="D11069" t="str">
            <v>FAG6J92</v>
          </cell>
          <cell r="I11069" t="str">
            <v>NIVUS HIGHLINE 1.0 200 TSI 12V TOTAL FLEX 4P C/AR - AUTOMÁTICO</v>
          </cell>
          <cell r="J11069" t="str">
            <v>CINZA PLATINUM</v>
          </cell>
          <cell r="O11069" t="str">
            <v>GVM3463/23-1-1-1</v>
          </cell>
          <cell r="P11069" t="str">
            <v>BRUNO TENDLER</v>
          </cell>
        </row>
        <row r="11070">
          <cell r="D11070" t="str">
            <v>SYH2I86</v>
          </cell>
          <cell r="I11070" t="str">
            <v>MOBI LIKE 1.0 8V FLEX 4P C/AR</v>
          </cell>
          <cell r="J11070" t="str">
            <v>BRANCO BANCHISA</v>
          </cell>
          <cell r="O11070" t="str">
            <v>RIO0010/15-11-2-1</v>
          </cell>
          <cell r="P11070" t="str">
            <v>SCS GERADORES LTDA</v>
          </cell>
        </row>
        <row r="11071">
          <cell r="D11071" t="str">
            <v>RUE9I74</v>
          </cell>
          <cell r="I11071" t="str">
            <v>TRACKER PREMIER 1.2 12V TURBO FLEX 4P C/AR - AUTOMÁTICO</v>
          </cell>
          <cell r="J11071" t="str">
            <v>CINZA SATIN STEEL</v>
          </cell>
          <cell r="O11071" t="str">
            <v>SAO0796/15-214-2-1</v>
          </cell>
          <cell r="P11071" t="str">
            <v>HP BRASIL INDUSTRIA E COMERCIO DE EQUIPAMENTOS ELETRONICOS LTDA</v>
          </cell>
        </row>
        <row r="11072">
          <cell r="D11072" t="str">
            <v>RTH3C30</v>
          </cell>
          <cell r="I11072" t="str">
            <v>GOL 1.6 8V FLEX 4P C/ AR</v>
          </cell>
          <cell r="J11072" t="str">
            <v>PRATA SIRIUS</v>
          </cell>
          <cell r="O11072" t="str">
            <v>GVR2042/22-1-1-1</v>
          </cell>
          <cell r="P11072" t="str">
            <v>SUPERA NEGÓCIOS IMOBILIARIOS</v>
          </cell>
        </row>
        <row r="11073">
          <cell r="D11073" t="str">
            <v>SJG6G32</v>
          </cell>
          <cell r="I11073" t="str">
            <v>ONIX LTZ 1.0 12V TURBO FLEX 4P C/AR - AUTOMÁTICO</v>
          </cell>
          <cell r="J11073" t="str">
            <v>PRETO OURO NEGRO</v>
          </cell>
          <cell r="O11073" t="str">
            <v>GVA1526/23-1-1-1</v>
          </cell>
          <cell r="P11073" t="str">
            <v>AMANDA DE CARVALHO PROOST DE SOUSA</v>
          </cell>
        </row>
        <row r="11074">
          <cell r="D11074" t="str">
            <v>SIT0F92</v>
          </cell>
          <cell r="I11074" t="str">
            <v>TORO FREEDOM 1.3 16V TURBO 270 FLEX 4P C/AR - AUTOMÁTICO</v>
          </cell>
          <cell r="J11074" t="str">
            <v>PRETO CARBON</v>
          </cell>
          <cell r="O11074" t="str">
            <v>GVM7299/23-1-1-1</v>
          </cell>
          <cell r="P11074" t="str">
            <v>DEVIS KLINGER DA SILVA MENEZES</v>
          </cell>
        </row>
        <row r="11075">
          <cell r="D11075" t="str">
            <v>FDU1H76</v>
          </cell>
          <cell r="I11075" t="str">
            <v>NIVUS HIGHLINE 1.0 200 TSI 12V TOTAL FLEX 4P C/AR - AUTOMÁTICO</v>
          </cell>
          <cell r="J11075" t="str">
            <v>CINZA PLATINUM</v>
          </cell>
          <cell r="O11075" t="str">
            <v>GVM0672/22-1-1-1</v>
          </cell>
          <cell r="P11075" t="str">
            <v>BTR3 PARTICIPACOES LTDA</v>
          </cell>
        </row>
        <row r="11076">
          <cell r="D11076" t="str">
            <v>CVS5D19</v>
          </cell>
          <cell r="I11076" t="str">
            <v>T-CROSS HIGHLINE 1.4 250 TSI 16V TOTAL FLEX 4P C/AR - AUTOMÁTICO</v>
          </cell>
          <cell r="J11076" t="str">
            <v>CINZA PLATINUM</v>
          </cell>
          <cell r="O11076" t="str">
            <v>GVR5152/22-1-1-1</v>
          </cell>
          <cell r="P11076" t="str">
            <v>BARBARA SAWCZEN</v>
          </cell>
        </row>
        <row r="11077">
          <cell r="D11077" t="str">
            <v>FNM8H56</v>
          </cell>
          <cell r="I11077" t="str">
            <v>SAVEIRO ROBUST 1.6 16V TOTAL FLEX 2P C/AR</v>
          </cell>
          <cell r="J11077" t="str">
            <v>BRANCO CRISTAL</v>
          </cell>
          <cell r="O11077" t="str">
            <v>GVR1944/23-1-1-1</v>
          </cell>
          <cell r="P11077" t="str">
            <v>IATE CLUBE DE CAIOBA</v>
          </cell>
        </row>
        <row r="11078">
          <cell r="D11078" t="str">
            <v>SJG3D19</v>
          </cell>
          <cell r="I11078" t="str">
            <v>FASTBACK AUDACE 1.0 12V TURBO 200 FLEX 4P C/AR - AUTOMÁTICO</v>
          </cell>
          <cell r="J11078" t="str">
            <v>CINZA SILVERSTONE</v>
          </cell>
          <cell r="O11078" t="str">
            <v>GVA9754/23-1-1-1</v>
          </cell>
          <cell r="P11078" t="str">
            <v>FELIPE DALDEGAN MIRANDA</v>
          </cell>
        </row>
        <row r="11079">
          <cell r="D11079" t="str">
            <v>RVP8F93</v>
          </cell>
          <cell r="I11079" t="str">
            <v>OROCH PRO 1.6 16V SCE FLEX 4P C/AR</v>
          </cell>
          <cell r="J11079" t="str">
            <v>PRATA ETOILE</v>
          </cell>
          <cell r="O11079" t="str">
            <v>GVR6946/21-1-1-1</v>
          </cell>
          <cell r="P11079" t="str">
            <v>PATRICIA KYOKO PORTOLESE MORINAGA</v>
          </cell>
        </row>
        <row r="11080">
          <cell r="D11080" t="str">
            <v>SIF9A53</v>
          </cell>
          <cell r="I11080" t="str">
            <v>COMPASS LIMITED 1.3 16V TURBO 270 FLEX 4P C/AR - AUTOMÁTICO</v>
          </cell>
          <cell r="J11080" t="str">
            <v>PRETO CARBON</v>
          </cell>
          <cell r="O11080" t="str">
            <v>GVM6027/23-1-1-1</v>
          </cell>
          <cell r="P11080" t="str">
            <v>RODRIGO DE BARROS ALVES</v>
          </cell>
        </row>
        <row r="11081">
          <cell r="D11081" t="str">
            <v>RNX5G74</v>
          </cell>
          <cell r="I11081" t="str">
            <v>ARGO DRIVE 1.0 6V FLEX 4P C/AR</v>
          </cell>
          <cell r="J11081" t="str">
            <v>PRATA BARI</v>
          </cell>
          <cell r="O11081" t="str">
            <v>BSB0028/13-159-1-3</v>
          </cell>
          <cell r="P11081" t="str">
            <v>MARTINS COMERCIO E SERVICOS DE DISTRIBUICAO S/A</v>
          </cell>
        </row>
        <row r="11082">
          <cell r="D11082" t="str">
            <v>EGY0C96</v>
          </cell>
          <cell r="I11082" t="str">
            <v>SAVEIRO ROBUST 1.6 16V TOTAL FLEX 2P C/AR</v>
          </cell>
          <cell r="J11082" t="str">
            <v>BRANCO CRISTAL</v>
          </cell>
          <cell r="O11082" t="str">
            <v>SSA0017/18-36-1-3</v>
          </cell>
          <cell r="P11082" t="str">
            <v>ELETRODATA ENGENHARIA LTDA</v>
          </cell>
        </row>
        <row r="11083">
          <cell r="D11083" t="str">
            <v>TCM3B69</v>
          </cell>
          <cell r="I11083" t="str">
            <v>NOVA STRADA FREEDOM CD 1.3 8V FLEX 4P C/AR</v>
          </cell>
          <cell r="J11083" t="str">
            <v>VERMELHO MONTE CARLO</v>
          </cell>
          <cell r="O11083" t="str">
            <v>GVB2158/24-1-1-1</v>
          </cell>
          <cell r="P11083" t="str">
            <v>FELISBERTO FERREIRA DE LIMA</v>
          </cell>
        </row>
        <row r="11084">
          <cell r="D11084" t="str">
            <v>SHI0F71</v>
          </cell>
          <cell r="I11084" t="str">
            <v>KWID ZEN 1.0 12V SCE FLEX 4P C/AR</v>
          </cell>
          <cell r="J11084" t="str">
            <v>PRETO NACRE</v>
          </cell>
          <cell r="O11084" t="str">
            <v>SAO0036/14-93-1-10</v>
          </cell>
          <cell r="P11084" t="str">
            <v>SPOT MARKETING PROMOCIONAL LTDA.</v>
          </cell>
        </row>
        <row r="11085">
          <cell r="D11085" t="str">
            <v>SHO9B98</v>
          </cell>
          <cell r="I11085" t="str">
            <v>ONIX PLUS PREMIER II 1.0 12V TURBO FLEX 4P C/AR - AUTOMÁTICO</v>
          </cell>
          <cell r="J11085" t="str">
            <v>PRATA SWITCHBLADE</v>
          </cell>
          <cell r="O11085" t="str">
            <v>GVR8464/23-2-1-1</v>
          </cell>
          <cell r="P11085" t="str">
            <v>AZOUP TECNOLOGIA LTDA</v>
          </cell>
        </row>
        <row r="11086">
          <cell r="D11086" t="str">
            <v>SHK0C47</v>
          </cell>
          <cell r="I11086" t="str">
            <v>COMMANDER LIMITED 7L 1.3 16V TURBO 270 FLEX 4P C/AR - AUTOMÁTICO</v>
          </cell>
          <cell r="J11086" t="str">
            <v>AZUL JAZZ COM TETO PRETO</v>
          </cell>
          <cell r="O11086" t="str">
            <v>GVR4535/23-2-1-1</v>
          </cell>
          <cell r="P11086" t="str">
            <v>NATALIA FREIRE OLIVEIRA</v>
          </cell>
        </row>
        <row r="11087">
          <cell r="D11087" t="str">
            <v>RVS7B13</v>
          </cell>
          <cell r="I11087" t="str">
            <v>KWID ZEN 1.0 12V SCE FLEX 4P C/AR</v>
          </cell>
          <cell r="J11087" t="str">
            <v>PRATA ETOILE</v>
          </cell>
          <cell r="O11087" t="str">
            <v>GVM1762/22-1-1-1</v>
          </cell>
          <cell r="P11087" t="str">
            <v>LUISMAR BATISTA PEREIRA 67227821668</v>
          </cell>
        </row>
        <row r="11088">
          <cell r="D11088" t="str">
            <v>RTO6J66</v>
          </cell>
          <cell r="I11088" t="str">
            <v>VIRTUS 1.6 16V TOTAL FLEX 4P C/AR - AUTOMÁTICO</v>
          </cell>
          <cell r="J11088" t="str">
            <v>BRANCO CRISTAL</v>
          </cell>
          <cell r="O11088" t="str">
            <v>GVR0367/22-1-1-1</v>
          </cell>
          <cell r="P11088" t="str">
            <v>GABRIEL ALVES OLIVEIRA</v>
          </cell>
        </row>
        <row r="11089">
          <cell r="D11089" t="str">
            <v>SYN0J41</v>
          </cell>
          <cell r="I11089" t="str">
            <v>HB20 SENSE PLUS FLEX 1.0</v>
          </cell>
          <cell r="J11089" t="str">
            <v>PRATA SAND</v>
          </cell>
          <cell r="O11089" t="str">
            <v>GVR4073/24-1-4-1</v>
          </cell>
          <cell r="P11089" t="str">
            <v>LUIS VLADEMIR DE OLIVEIRA</v>
          </cell>
        </row>
        <row r="11090">
          <cell r="D11090" t="str">
            <v>CUR6I90</v>
          </cell>
          <cell r="I11090" t="str">
            <v>T-CROSS HIGHLINE 1.4 250 TSI 16V TOTAL FLEX 4P C/AR - AUTOMÁTICO</v>
          </cell>
          <cell r="J11090" t="str">
            <v>CINZA PLATINUM</v>
          </cell>
          <cell r="O11090" t="str">
            <v>SAO0895/15-24-1-1</v>
          </cell>
          <cell r="P11090" t="str">
            <v>PENSABIO INSTRUMENTOS DE BIOTECNOLOGIA EIRELI</v>
          </cell>
        </row>
        <row r="11091">
          <cell r="D11091" t="str">
            <v>SUP1D51</v>
          </cell>
          <cell r="I11091" t="str">
            <v>NIVUS HIGHLINE 1.0 200 TSI 12V TOTAL FLEX 4P C/AR - AUTOMÁTICO</v>
          </cell>
          <cell r="J11091" t="str">
            <v>CINZA PLATINUM</v>
          </cell>
          <cell r="O11091" t="str">
            <v>GVR1604/24-1-1-1</v>
          </cell>
          <cell r="P11091" t="str">
            <v>ERIKA FERNANDES LEMBO DE PAIVA</v>
          </cell>
        </row>
        <row r="11092">
          <cell r="D11092" t="str">
            <v>RUE4G38</v>
          </cell>
          <cell r="I11092" t="str">
            <v>MOBI LIKE 1.0 8V FLEX 4P C/AR</v>
          </cell>
          <cell r="J11092" t="str">
            <v>CINZA SILVERSTONE</v>
          </cell>
          <cell r="O11092" t="str">
            <v>GVR3287/23-1-1-1</v>
          </cell>
          <cell r="P11092" t="str">
            <v>TAIS MABEL MICHEL DOS ANJOS</v>
          </cell>
        </row>
        <row r="11093">
          <cell r="D11093" t="str">
            <v>STE0F02</v>
          </cell>
          <cell r="I11093" t="str">
            <v>T-CROSS HIGHLINE 1.4 250 TSI 16V TOTAL FLEX 4P C/AR - AUTOMÁTICO</v>
          </cell>
          <cell r="J11093" t="str">
            <v>AZUL NORWAY</v>
          </cell>
          <cell r="O11093" t="str">
            <v>GVB1087/23-1-1-1</v>
          </cell>
          <cell r="P11093" t="str">
            <v>GABRIELA FERREIRA CASTRO</v>
          </cell>
        </row>
        <row r="11094">
          <cell r="D11094" t="str">
            <v>SHI0F64</v>
          </cell>
          <cell r="I11094" t="str">
            <v>KWID ZEN 1.0 12V SCE FLEX 4P C/AR</v>
          </cell>
          <cell r="J11094" t="str">
            <v>PRETO NACRE</v>
          </cell>
          <cell r="O11094" t="str">
            <v>SAO0036/14-93-1-2</v>
          </cell>
          <cell r="P11094" t="str">
            <v>SPOT MARKETING PROMOCIONAL LTDA.</v>
          </cell>
        </row>
        <row r="11095">
          <cell r="D11095" t="str">
            <v>UAI8I82</v>
          </cell>
          <cell r="I11095" t="str">
            <v>TRACKER LTZ 1.0 12V TURBO FLEX 4P C/AR - AUTOMÁTICO</v>
          </cell>
          <cell r="J11095" t="str">
            <v>BRANCO SUMMIT</v>
          </cell>
          <cell r="O11095" t="str">
            <v>GVM7394/24-1-1-1</v>
          </cell>
          <cell r="P11095" t="str">
            <v>ELIANE DA SILVA</v>
          </cell>
        </row>
        <row r="11096">
          <cell r="D11096" t="str">
            <v>UAI8I77</v>
          </cell>
          <cell r="I11096" t="str">
            <v>ONIX LTZ 1.0 12V TURBO FLEX 4P C/AR - AUTOMÁTICO</v>
          </cell>
          <cell r="J11096" t="str">
            <v>CINZA DRAKE</v>
          </cell>
          <cell r="O11096" t="str">
            <v>GVA0199/24-1-1-1</v>
          </cell>
          <cell r="P11096" t="str">
            <v>SILVIO GONÇALVES DE OLIVEIRA JÚNIOR</v>
          </cell>
        </row>
        <row r="11097">
          <cell r="D11097" t="str">
            <v>RTT7D38</v>
          </cell>
          <cell r="I11097" t="str">
            <v>LOGAN ZEN 1.0 12V SCE FLEX 4P C/AR</v>
          </cell>
          <cell r="J11097" t="str">
            <v>CINZA CASSIOPEE</v>
          </cell>
          <cell r="O11097" t="str">
            <v>GVR6068/21-1-1-1</v>
          </cell>
          <cell r="P11097" t="str">
            <v>ANDRÉ AIRES FERREIRA</v>
          </cell>
        </row>
        <row r="11098">
          <cell r="D11098" t="str">
            <v>SIR7I13</v>
          </cell>
          <cell r="I11098" t="str">
            <v>FASTBACK AUDACE 1.0 12V TURBO 200 FLEX 4P C/AR - AUTOMÁTICO</v>
          </cell>
          <cell r="J11098" t="str">
            <v>BRANCO BANCHISA</v>
          </cell>
          <cell r="O11098" t="str">
            <v>GVA0561/23-1-1-1</v>
          </cell>
          <cell r="P11098" t="str">
            <v>GLAUCIA SANDRA ALESINA GIANASI</v>
          </cell>
        </row>
        <row r="11099">
          <cell r="D11099" t="str">
            <v>TCG1B70</v>
          </cell>
          <cell r="I11099" t="str">
            <v>COMPASS BLACKHAWK HURRICANE TURBO 4X4 AT 2.0</v>
          </cell>
          <cell r="J11099" t="str">
            <v>BRANCO POLAR COM TETO PRETO</v>
          </cell>
          <cell r="O11099" t="str">
            <v>GVA9621/24-1-1-1</v>
          </cell>
          <cell r="P11099" t="str">
            <v>MAURO GOUVEIA ALVES</v>
          </cell>
        </row>
        <row r="11100">
          <cell r="D11100" t="str">
            <v>RVT5C02</v>
          </cell>
          <cell r="I11100" t="str">
            <v>MOBI LIKE 1.0 8V FLEX 4P C/AR</v>
          </cell>
          <cell r="J11100" t="str">
            <v>BRANCO BANCHISA</v>
          </cell>
          <cell r="O11100" t="str">
            <v>SSA0017/18-34-1-7</v>
          </cell>
          <cell r="P11100" t="str">
            <v>ELETRODATA ENGENHARIA LTDA</v>
          </cell>
        </row>
        <row r="11101">
          <cell r="D11101" t="str">
            <v>RTW0E34</v>
          </cell>
          <cell r="I11101" t="str">
            <v>MOBI LIKE 1.0 8V FLEX 4P C/AR</v>
          </cell>
          <cell r="J11101" t="str">
            <v>BRANCO BANCHISA</v>
          </cell>
          <cell r="O11101" t="str">
            <v>FLN0039/21-14-1-1</v>
          </cell>
          <cell r="P11101" t="str">
            <v>ACT IMPORTAÇÃO E EXPORTAÇÃO LTDA</v>
          </cell>
        </row>
        <row r="11102">
          <cell r="D11102" t="str">
            <v>SJC2A47</v>
          </cell>
          <cell r="I11102" t="str">
            <v>KICKS ADVANCE 1.6 16V FLEX 4P C/AR - AUTOMÁTICO</v>
          </cell>
          <cell r="J11102" t="str">
            <v>BRANCO DIAMOND</v>
          </cell>
          <cell r="O11102" t="str">
            <v>GVB0188/23-1-1-1</v>
          </cell>
          <cell r="P11102" t="str">
            <v>JÉSSICA LEANDRO RODRIGUES</v>
          </cell>
        </row>
        <row r="11103">
          <cell r="D11103" t="str">
            <v>EXU5D63</v>
          </cell>
          <cell r="I11103" t="str">
            <v>VIRTUS HIGHLINE 1.0 12V 200 TSI TOTAL FLEX 4P C/AR - AUTOMÁTICO</v>
          </cell>
          <cell r="J11103" t="str">
            <v>AZUL BISCAY</v>
          </cell>
          <cell r="O11103" t="str">
            <v>GVR3976/23-1-1-1</v>
          </cell>
          <cell r="P11103" t="str">
            <v>JUAN VICTOR IZIDIO PEDROSO</v>
          </cell>
        </row>
        <row r="11104">
          <cell r="D11104" t="str">
            <v>SHH3J12</v>
          </cell>
          <cell r="I11104" t="str">
            <v>DUSTER ICONIC 1.6 16V SCE FLEX 4P C/AR - AUTOMÁTICO</v>
          </cell>
          <cell r="J11104" t="str">
            <v>PRATA ETOILE</v>
          </cell>
          <cell r="O11104" t="str">
            <v>POA0011/22-1-2-13</v>
          </cell>
          <cell r="P11104" t="str">
            <v>LOJAS RENNER S.A.</v>
          </cell>
        </row>
        <row r="11105">
          <cell r="D11105" t="str">
            <v>RUC8I85</v>
          </cell>
          <cell r="I11105" t="str">
            <v>FIORINO ENDURANCE 1.4 EVO FLEX 2P C/AR</v>
          </cell>
          <cell r="J11105" t="str">
            <v>BRANCO BANCHISA</v>
          </cell>
          <cell r="O11105" t="str">
            <v>SAO0006/21-7-1-1</v>
          </cell>
          <cell r="P11105" t="str">
            <v>TUMELERO MATERIAIS DE CONSTRUÇÃO S/A</v>
          </cell>
        </row>
        <row r="11106">
          <cell r="D11106" t="str">
            <v>SUE9G81</v>
          </cell>
          <cell r="I11106" t="str">
            <v>POLO HIGHLINE 1.0 12V TSI FLEX 4P C/AR - AUTOMÁTICO</v>
          </cell>
          <cell r="J11106" t="str">
            <v>PRETO NINJA</v>
          </cell>
          <cell r="O11106" t="str">
            <v>GVR6044/24-1-1-1</v>
          </cell>
          <cell r="P11106" t="str">
            <v>AFONSO AMARAL DA MATA</v>
          </cell>
        </row>
        <row r="11107">
          <cell r="D11107" t="str">
            <v>SHH6F61</v>
          </cell>
          <cell r="I11107" t="str">
            <v>RENEGADE LONGITUDE 1.3 16V TURBO 270 FLEX 4P C/AR - AUTOMÁTICO</v>
          </cell>
          <cell r="J11107" t="str">
            <v>CINZA GRANITE</v>
          </cell>
          <cell r="O11107" t="str">
            <v>GVR3486/23-1-1-1</v>
          </cell>
          <cell r="P11107" t="str">
            <v>GABRIELE PEREIRA BARBOZA</v>
          </cell>
        </row>
        <row r="11108">
          <cell r="D11108" t="str">
            <v>SIB0D75</v>
          </cell>
          <cell r="I11108" t="str">
            <v>MOBI LIKE 1.0 8V FLEX 4P C/AR</v>
          </cell>
          <cell r="J11108" t="str">
            <v>PRATA BARI</v>
          </cell>
          <cell r="O11108" t="str">
            <v>SAO0311/13-76-1-6</v>
          </cell>
          <cell r="P11108" t="str">
            <v>HDI SEGUROS S/A</v>
          </cell>
        </row>
        <row r="11109">
          <cell r="D11109" t="str">
            <v>RUV5H29</v>
          </cell>
          <cell r="I11109" t="str">
            <v>ONIX PLUS LT 1.0 12V FLEX 4P C/AR</v>
          </cell>
          <cell r="J11109" t="str">
            <v>BRANCO SUMMIT</v>
          </cell>
          <cell r="O11109" t="str">
            <v>SAO0187/16-157-1-52</v>
          </cell>
          <cell r="P11109" t="str">
            <v>STONE INSTITUICAO DE PAGAMENTO SA</v>
          </cell>
        </row>
        <row r="11110">
          <cell r="D11110" t="str">
            <v>SHO5C83</v>
          </cell>
          <cell r="I11110" t="str">
            <v>ONIX PLUS LTZ 1.0 12V TURBO FLEX 4P C/AR - AUTOMÁTICO</v>
          </cell>
          <cell r="J11110" t="str">
            <v>BRANCO SUMMIT</v>
          </cell>
          <cell r="O11110" t="str">
            <v>GVR3702/23-1-1-1</v>
          </cell>
          <cell r="P11110" t="str">
            <v>WALISSON LEITE DA SILVA</v>
          </cell>
        </row>
        <row r="11111">
          <cell r="D11111" t="str">
            <v>OPP3H33</v>
          </cell>
          <cell r="I11111" t="str">
            <v>ARGO DRIVE 1.0 6V FLEX 4P C/AR</v>
          </cell>
          <cell r="J11111" t="str">
            <v>CINZA SILVERSTONE</v>
          </cell>
          <cell r="O11111" t="str">
            <v>GVM3915/24-1-1-1</v>
          </cell>
          <cell r="P11111" t="str">
            <v>GEORGE RODRIGUES DA SILVA</v>
          </cell>
        </row>
        <row r="11112">
          <cell r="D11112" t="str">
            <v>SHS0A42</v>
          </cell>
          <cell r="I11112" t="str">
            <v>ONIX PLUS LTZ 1.0 12V TURBO FLEX 4P C/AR - AUTOMÁTICO</v>
          </cell>
          <cell r="J11112" t="str">
            <v>PRATA SHARK</v>
          </cell>
          <cell r="O11112" t="str">
            <v>GVM5138/23-1-1-1</v>
          </cell>
          <cell r="P11112" t="str">
            <v>JHONADSON MACIEL DE OLIVEIRA</v>
          </cell>
        </row>
        <row r="11113">
          <cell r="D11113" t="str">
            <v>SYH9I12</v>
          </cell>
          <cell r="I11113" t="str">
            <v>HB20S PLATINUM SAFETY TGDI FLEX AT 1.0</v>
          </cell>
          <cell r="J11113" t="str">
            <v>BRANCO ATLAS</v>
          </cell>
          <cell r="O11113" t="str">
            <v>GVR0655/24-2-1-1</v>
          </cell>
          <cell r="P11113" t="str">
            <v>RENATO MACIEL DELL ISOLA</v>
          </cell>
        </row>
        <row r="11114">
          <cell r="D11114" t="str">
            <v>TCP9J13</v>
          </cell>
          <cell r="I11114" t="str">
            <v>RAMPAGE REBEL TURBO 4X4 AT 2.0</v>
          </cell>
          <cell r="J11114" t="str">
            <v>PRETO DIAMOND</v>
          </cell>
          <cell r="O11114" t="str">
            <v>GVB4856/24-1-1-1</v>
          </cell>
          <cell r="P11114" t="str">
            <v>RICARDO DE FREITAS</v>
          </cell>
        </row>
        <row r="11115">
          <cell r="D11115" t="str">
            <v>SIF9D18</v>
          </cell>
          <cell r="I11115" t="str">
            <v>ARGO 1.0 6V FLEX 4P C/AR</v>
          </cell>
          <cell r="J11115" t="str">
            <v>CINZA SILVERSTONE</v>
          </cell>
          <cell r="O11115" t="str">
            <v>GVR0323/24-2-1-1</v>
          </cell>
          <cell r="P11115" t="str">
            <v>DAVIDSON GOMES MUNIZ</v>
          </cell>
        </row>
        <row r="11116">
          <cell r="D11116" t="str">
            <v>RTU7D05</v>
          </cell>
          <cell r="I11116" t="str">
            <v>MOBI LIKE 1.0 8V FLEX 4P C/AR</v>
          </cell>
          <cell r="J11116" t="str">
            <v>PRATA BARI</v>
          </cell>
          <cell r="O11116" t="str">
            <v>GVR1057/22-1-1-1</v>
          </cell>
          <cell r="P11116" t="str">
            <v>DROGARIA DROGACENTER EXPRESS LTDA</v>
          </cell>
        </row>
        <row r="11117">
          <cell r="D11117" t="str">
            <v>RTP6E43</v>
          </cell>
          <cell r="I11117" t="str">
            <v>FIORINO ENDURANCE 1.4 EVO FLEX 2P C/AR</v>
          </cell>
          <cell r="J11117" t="str">
            <v>BRANCO BANCHISA</v>
          </cell>
          <cell r="O11117" t="str">
            <v>BHZ0062/21-5-1-1</v>
          </cell>
          <cell r="P11117" t="str">
            <v>PACTO ADMINISTRADORA  CORRETORA DE SEGUROS LTDA</v>
          </cell>
        </row>
        <row r="11118">
          <cell r="D11118" t="str">
            <v>RVX6G06</v>
          </cell>
          <cell r="I11118" t="str">
            <v>MOBI LIKE 1.0 8V FLEX 4P C/AR</v>
          </cell>
          <cell r="J11118" t="str">
            <v>BRANCO BANCHISA</v>
          </cell>
          <cell r="O11118" t="str">
            <v>SAO0282/18-2-1-19</v>
          </cell>
          <cell r="P11118" t="str">
            <v>HUGHES TELECOMUNICACOES DO BRASIL LTDA</v>
          </cell>
        </row>
        <row r="11119">
          <cell r="D11119" t="str">
            <v>SYO6A02</v>
          </cell>
          <cell r="I11119" t="str">
            <v>STRADA ENDURANCE CP FLEX 1.3</v>
          </cell>
          <cell r="J11119" t="str">
            <v>BRANCO BANCHISA</v>
          </cell>
          <cell r="O11119" t="str">
            <v>GVR2823/24-1-1-1</v>
          </cell>
          <cell r="P11119" t="str">
            <v>CÉLIO HENRIQUE COSTA</v>
          </cell>
        </row>
        <row r="11120">
          <cell r="D11120" t="str">
            <v>SYG7F00</v>
          </cell>
          <cell r="I11120" t="str">
            <v>ONIX LTZ 1.0 12V TURBO FLEX 4P C/AR - AUTOMÁTICO</v>
          </cell>
          <cell r="J11120" t="str">
            <v>PRETO OURO NEGRO</v>
          </cell>
          <cell r="O11120" t="str">
            <v>GVB2306/23-1-1-1</v>
          </cell>
          <cell r="P11120" t="str">
            <v>LUIZ BIBIANO FERRAZ XARAO</v>
          </cell>
        </row>
        <row r="11121">
          <cell r="D11121" t="str">
            <v>SHD7H30</v>
          </cell>
          <cell r="I11121" t="str">
            <v>COROLLA GLI 2.0 16V DOHC FLEX 4P C/AR - AUTOMÁTICO</v>
          </cell>
          <cell r="J11121" t="str">
            <v>CINZA GRANITO</v>
          </cell>
          <cell r="O11121" t="str">
            <v>FAR0060/23-6-1-1</v>
          </cell>
          <cell r="P11121" t="str">
            <v>JOST BRASIL SISTEMAS AUTOMOTIVOS LTDA</v>
          </cell>
        </row>
        <row r="11122">
          <cell r="D11122" t="str">
            <v>SHO5G11</v>
          </cell>
          <cell r="I11122" t="str">
            <v>HILUX CD STD 2.8 16V TURBO DIE 4X4 4P C/AR</v>
          </cell>
          <cell r="J11122" t="str">
            <v>BRANCO POLAR</v>
          </cell>
          <cell r="O11122" t="str">
            <v>SAO0006/23-1-1-12</v>
          </cell>
          <cell r="P11122" t="str">
            <v>ECOVALE CONSULTORIA AGROAMBIENTAL LTDA</v>
          </cell>
        </row>
        <row r="11123">
          <cell r="D11123" t="str">
            <v>RTJ8C24</v>
          </cell>
          <cell r="I11123" t="str">
            <v>COROLLA XEI 2.0 16V DOHC FLEX 4P C/AR - AUTOMÁTICO</v>
          </cell>
          <cell r="J11123" t="str">
            <v>CINZA GRANITO</v>
          </cell>
          <cell r="O11123" t="str">
            <v>SAO0168/16-95-1-1</v>
          </cell>
          <cell r="P11123" t="str">
            <v>THERMO FISHER SCIENTIFIC BRASIL INSTRUMENTOS DE PROCESSO LTDA</v>
          </cell>
        </row>
        <row r="11124">
          <cell r="D11124" t="str">
            <v>RTX2A50</v>
          </cell>
          <cell r="I11124" t="str">
            <v>T-CROSS COMFORTLINE 1.0 200 TSI 12V TOTAL FLEX 4P C/AR - AUTOMÁTICO</v>
          </cell>
          <cell r="J11124" t="str">
            <v>CINZA PLATINUM</v>
          </cell>
          <cell r="O11124" t="str">
            <v>GVR7878/21-1-1-1</v>
          </cell>
          <cell r="P11124" t="str">
            <v>NATALIA MARIGO</v>
          </cell>
        </row>
        <row r="11125">
          <cell r="D11125" t="str">
            <v>SYI5G88</v>
          </cell>
          <cell r="I11125" t="str">
            <v>COROLLA XEI 2.0 16V DOHC FLEX 4P C/AR - AUTOMÁTICO</v>
          </cell>
          <cell r="J11125" t="str">
            <v>PRATA SUPERNOVA</v>
          </cell>
          <cell r="O11125" t="str">
            <v>SAO0023/15-9-1-1</v>
          </cell>
          <cell r="P11125" t="str">
            <v>ANIXTER LOGISTICA DO BRASIL LTDA</v>
          </cell>
        </row>
        <row r="11126">
          <cell r="D11126" t="str">
            <v>RUB8I15</v>
          </cell>
          <cell r="I11126" t="str">
            <v>COROLLA CROSS XR 2.0 16V FLEX 4P C/AR - AUTOMÁTICO</v>
          </cell>
          <cell r="J11126" t="str">
            <v>CINZA GRANITO</v>
          </cell>
          <cell r="O11126" t="str">
            <v>POA0025/19-2-1-1</v>
          </cell>
          <cell r="P11126" t="str">
            <v>LINCK MAQUINAS S/A</v>
          </cell>
        </row>
        <row r="11127">
          <cell r="D11127" t="str">
            <v>SHE4H11</v>
          </cell>
          <cell r="I11127" t="str">
            <v>FASTBACK AUDACE 1.0 12V TURBO 200 FLEX 4P C/AR - AUTOMÁTICO</v>
          </cell>
          <cell r="J11127" t="str">
            <v>CINZA SILVERSTONE</v>
          </cell>
          <cell r="O11127" t="str">
            <v>GVR0758/23-1-1-1</v>
          </cell>
          <cell r="P11127" t="str">
            <v>MARLON RIBEIRO COSTA</v>
          </cell>
        </row>
        <row r="11128">
          <cell r="D11128" t="str">
            <v>RVG7E48</v>
          </cell>
          <cell r="I11128" t="str">
            <v>ONIX PLUS LTZ 1.0 12V TURBO FLEX 4P C/AR - AUTOMÁTICO</v>
          </cell>
          <cell r="J11128" t="str">
            <v>PRETO OURO NEGRO</v>
          </cell>
          <cell r="O11128" t="str">
            <v>GVR7159/21-1-1-1</v>
          </cell>
          <cell r="P11128" t="str">
            <v>TESCH COMERCIO E INSTALACAO DE PRODUTOS DE ENERGIA SOLAR LTDA</v>
          </cell>
        </row>
        <row r="11129">
          <cell r="D11129" t="str">
            <v>STM1E71</v>
          </cell>
          <cell r="I11129" t="str">
            <v>POLO COMFORTLINE 1.0 12V TSI FLEX 4P C/AR - AUTOMÁTICO</v>
          </cell>
          <cell r="J11129" t="str">
            <v>CINZA PLATINUM</v>
          </cell>
          <cell r="O11129" t="str">
            <v>GVR8667/24-1-1-1</v>
          </cell>
          <cell r="P11129" t="str">
            <v>MARCELO DE LIMA TAVARES</v>
          </cell>
        </row>
        <row r="11130">
          <cell r="D11130" t="str">
            <v>SYU0F61</v>
          </cell>
          <cell r="I11130" t="str">
            <v>HB20 LIMITED PLUS FLEX 1.0</v>
          </cell>
          <cell r="J11130" t="str">
            <v>PRATA BRISK</v>
          </cell>
          <cell r="O11130" t="str">
            <v>GVR6751/24-1-1-1</v>
          </cell>
          <cell r="P11130" t="str">
            <v>KATIA WEBER DA COSTA</v>
          </cell>
        </row>
        <row r="11131">
          <cell r="D11131" t="str">
            <v>SHU5E95</v>
          </cell>
          <cell r="I11131" t="str">
            <v>ONIX PLUS LT 1.0 12V TURBO FLEX 4P C/AR</v>
          </cell>
          <cell r="J11131" t="str">
            <v>PRETO OURO NEGRO</v>
          </cell>
          <cell r="O11131" t="str">
            <v>SAO0137/18-21-1-2</v>
          </cell>
          <cell r="P11131" t="str">
            <v>DURACELL COMERCIAL E IMPORTADORA DO BRASIL LTDA</v>
          </cell>
        </row>
        <row r="11132">
          <cell r="D11132" t="str">
            <v>SJC3E28</v>
          </cell>
          <cell r="I11132" t="str">
            <v>CRETA COMFORT PLUS TGDI FLEX AT 1.0</v>
          </cell>
          <cell r="J11132" t="str">
            <v>PRATA SAND</v>
          </cell>
          <cell r="O11132" t="str">
            <v>GVA8009/23-1-2-1</v>
          </cell>
          <cell r="P11132" t="str">
            <v>SANOVO TECHNOLOGY COMERCIO DE MAQUINAS LTDA</v>
          </cell>
        </row>
        <row r="11133">
          <cell r="D11133" t="str">
            <v>SIQ9E65</v>
          </cell>
          <cell r="I11133" t="str">
            <v>TRACKER LT 1.0 12V TURBO FLEX 4P C/AR - AUTOMÁTICO</v>
          </cell>
          <cell r="J11133" t="str">
            <v>CINZA RUSH</v>
          </cell>
          <cell r="O11133" t="str">
            <v>MTZ0003/24-17-27-2</v>
          </cell>
          <cell r="P11133" t="str">
            <v>LOCALIZA RENT A CAR S/A</v>
          </cell>
        </row>
        <row r="11134">
          <cell r="D11134" t="str">
            <v>RTG3J18</v>
          </cell>
          <cell r="I11134" t="str">
            <v>TORO FREEDOM 1.3 16V TURBO 270 FLEX 4P C/AR - AUTOMÁTICO</v>
          </cell>
          <cell r="J11134" t="str">
            <v>GRANITE CRYSTAL</v>
          </cell>
          <cell r="O11134" t="str">
            <v>GVR3428/21-1-1-1</v>
          </cell>
          <cell r="P11134" t="str">
            <v>WALTENSIR LEOCADIO DA SILVA JUNIOR</v>
          </cell>
        </row>
        <row r="11135">
          <cell r="D11135" t="str">
            <v>SID8H41</v>
          </cell>
          <cell r="I11135" t="str">
            <v>ONIX PREMIER II 1.0 12V TURBO FLEX 4P C/AR - AUTOMÁTICO</v>
          </cell>
          <cell r="J11135" t="str">
            <v>CINZA DRAKE</v>
          </cell>
          <cell r="O11135" t="str">
            <v>GVM0162/23-1-1-1</v>
          </cell>
          <cell r="P11135" t="str">
            <v>HUGO CHAGAS NASCIMENTO</v>
          </cell>
        </row>
        <row r="11136">
          <cell r="D11136" t="str">
            <v>FTQ9F36</v>
          </cell>
          <cell r="I11136" t="str">
            <v>SAVEIRO ROBUST 1.6 16V TOTAL FLEX 2P C/AR</v>
          </cell>
          <cell r="J11136" t="str">
            <v>BRANCO CRISTAL</v>
          </cell>
          <cell r="O11136" t="str">
            <v>BHZ0349/19-5-1-1</v>
          </cell>
          <cell r="P11136" t="str">
            <v>UNIMED NOROESTE CAPIXABA COOPERATIVA DE TRABALHO MEDICO</v>
          </cell>
        </row>
        <row r="11137">
          <cell r="D11137" t="str">
            <v>RUV6C44</v>
          </cell>
          <cell r="I11137" t="str">
            <v>KWID ZEN 1.0 12V SCE FLEX 4P C/AR</v>
          </cell>
          <cell r="J11137" t="str">
            <v>BRANCO GLACIER</v>
          </cell>
          <cell r="O11137" t="str">
            <v>BHZ0349/19-5-2-2</v>
          </cell>
          <cell r="P11137" t="str">
            <v>UNIMED NOROESTE CAPIXABA COOPERATIVA DE TRABALHO MEDICO</v>
          </cell>
        </row>
        <row r="11138">
          <cell r="D11138" t="str">
            <v>RVX7A60</v>
          </cell>
          <cell r="I11138" t="str">
            <v>ONIX PLUS LTZ 1.0 12V TURBO FLEX 4P C/AR - AUTOMÁTICO</v>
          </cell>
          <cell r="J11138" t="str">
            <v>VERMELHO CARMIM</v>
          </cell>
          <cell r="O11138" t="str">
            <v>POA0011/22-1-3-1</v>
          </cell>
          <cell r="P11138" t="str">
            <v>LOJAS RENNER S.A.</v>
          </cell>
        </row>
        <row r="11139">
          <cell r="D11139" t="str">
            <v>RTV8G50</v>
          </cell>
          <cell r="I11139" t="str">
            <v>208 HATCH ACTIVE 1.6 16V FLEX 4P C/AR - AUTOMÁTICO</v>
          </cell>
          <cell r="J11139" t="str">
            <v>CINZA ALUMINIUM</v>
          </cell>
          <cell r="O11139" t="str">
            <v>GVR0155/22-1-1-1</v>
          </cell>
          <cell r="P11139" t="str">
            <v>ALEXANDRE MÁRCIO DE SOUZA</v>
          </cell>
        </row>
        <row r="11140">
          <cell r="D11140" t="str">
            <v>RUV6C46</v>
          </cell>
          <cell r="I11140" t="str">
            <v>KWID ZEN 1.0 12V SCE FLEX 4P C/AR</v>
          </cell>
          <cell r="J11140" t="str">
            <v>BRANCO GLACIER</v>
          </cell>
          <cell r="O11140" t="str">
            <v>BHZ0349/19-5-2-3</v>
          </cell>
          <cell r="P11140" t="str">
            <v>UNIMED NOROESTE CAPIXABA COOPERATIVA DE TRABALHO MEDICO</v>
          </cell>
        </row>
        <row r="11141">
          <cell r="D11141" t="str">
            <v>STC1I90</v>
          </cell>
          <cell r="I11141" t="str">
            <v>POLO COMFORTLINE 1.0 12V TSI FLEX 4P C/AR - AUTOMÁTICO</v>
          </cell>
          <cell r="J11141" t="str">
            <v>CINZA PLATINUM</v>
          </cell>
          <cell r="O11141" t="str">
            <v>GVR2894/24-1-1-1</v>
          </cell>
          <cell r="P11141" t="str">
            <v>MANUELA DE ARAÚJO TEIXEIRA</v>
          </cell>
        </row>
        <row r="11142">
          <cell r="D11142" t="str">
            <v>RUV6D03</v>
          </cell>
          <cell r="I11142" t="str">
            <v>KWID ZEN 1.0 12V SCE FLEX 4P C/AR</v>
          </cell>
          <cell r="J11142" t="str">
            <v>BRANCO GLACIER</v>
          </cell>
          <cell r="O11142" t="str">
            <v>BHZ0349/19-5-2-1</v>
          </cell>
          <cell r="P11142" t="str">
            <v>UNIMED NOROESTE CAPIXABA COOPERATIVA DE TRABALHO MEDICO</v>
          </cell>
        </row>
        <row r="11143">
          <cell r="D11143" t="str">
            <v>RTT4B71</v>
          </cell>
          <cell r="I11143" t="str">
            <v>LOGAN ZEN 1.0 12V SCE FLEX 4P C/AR</v>
          </cell>
          <cell r="J11143" t="str">
            <v>CINZA CASSIOPEE</v>
          </cell>
          <cell r="O11143" t="str">
            <v>MTZ0002/16-393-3-7</v>
          </cell>
          <cell r="P11143" t="str">
            <v>LOCALIZA RENT A CAR S/A</v>
          </cell>
        </row>
        <row r="11144">
          <cell r="D11144" t="str">
            <v>SYO6A11</v>
          </cell>
          <cell r="I11144" t="str">
            <v>NOVA STRADA FREEDOM CD 1.3 8V FLEX 4P C/AR</v>
          </cell>
          <cell r="J11144" t="str">
            <v>PRETO VULCANO</v>
          </cell>
          <cell r="O11144" t="str">
            <v>GVR3776/24-1-1-1</v>
          </cell>
          <cell r="P11144" t="str">
            <v>BRUNO FRANÇOZO DO NASCIMENTO</v>
          </cell>
        </row>
        <row r="11145">
          <cell r="D11145" t="str">
            <v>RVX6F98</v>
          </cell>
          <cell r="I11145" t="str">
            <v>MOBI LIKE 1.0 8V FLEX 4P C/AR</v>
          </cell>
          <cell r="J11145" t="str">
            <v>BRANCO BANCHISA</v>
          </cell>
          <cell r="O11145" t="str">
            <v>SAO0282/18-2-1-9</v>
          </cell>
          <cell r="P11145" t="str">
            <v>HUGHES TELECOMUNICACOES DO BRASIL LTDA</v>
          </cell>
        </row>
        <row r="11146">
          <cell r="D11146" t="str">
            <v>SYC9B24</v>
          </cell>
          <cell r="I11146" t="str">
            <v>HB20 LIMITED PLUS FLEX 1.0</v>
          </cell>
          <cell r="J11146" t="str">
            <v>PRATA BRISK</v>
          </cell>
          <cell r="O11146" t="str">
            <v>GVR6091/24-1-1-1</v>
          </cell>
          <cell r="P11146" t="str">
            <v>JOSÉ ANTÔNIO DE JESUS SALES</v>
          </cell>
        </row>
        <row r="11147">
          <cell r="D11147" t="str">
            <v>SHM8J75</v>
          </cell>
          <cell r="I11147" t="str">
            <v>ONIX PLUS PREMIER II 1.0 12V TURBO FLEX 4P C/AR - AUTOMÁTICO</v>
          </cell>
          <cell r="J11147" t="str">
            <v>PRATA SWITCHBLADE</v>
          </cell>
          <cell r="O11147" t="str">
            <v>GVM4847/22-1-1-1</v>
          </cell>
          <cell r="P11147" t="str">
            <v>FERNANDO MATHIAS PENA LORAY</v>
          </cell>
        </row>
        <row r="11148">
          <cell r="D11148" t="str">
            <v>RUV5J96</v>
          </cell>
          <cell r="I11148" t="str">
            <v>ONIX PLUS LTZ 1.0 12V TURBO FLEX 4P C/AR - AUTOMÁTICO</v>
          </cell>
          <cell r="J11148" t="str">
            <v>BRANCO SUMMIT</v>
          </cell>
          <cell r="O11148" t="str">
            <v>BHZ0349/19-2-1-1</v>
          </cell>
          <cell r="P11148" t="str">
            <v>UNIMED NOROESTE CAPIXABA COOPERATIVA DE TRABALHO MEDICO</v>
          </cell>
        </row>
        <row r="11149">
          <cell r="D11149" t="str">
            <v>STF3A09</v>
          </cell>
          <cell r="I11149" t="str">
            <v>NIVUS HIGHLINE 1.0 200 TSI 12V TOTAL FLEX 4P C/AR - AUTOMÁTICO</v>
          </cell>
          <cell r="J11149" t="str">
            <v>CINZA MOONSTONE C/ TETO PRETO</v>
          </cell>
          <cell r="O11149" t="str">
            <v>GVA3434/23-1-1-1</v>
          </cell>
          <cell r="P11149" t="str">
            <v>ANDREIA RODRIGUES PEREIRA MARTINS</v>
          </cell>
        </row>
        <row r="11150">
          <cell r="D11150" t="str">
            <v>SHH7C98</v>
          </cell>
          <cell r="I11150" t="str">
            <v>ARGO 1.0 6V FLEX 4P C/AR</v>
          </cell>
          <cell r="J11150" t="str">
            <v>PRATA BARI</v>
          </cell>
          <cell r="O11150" t="str">
            <v>GVR3807/23-1-1-1</v>
          </cell>
          <cell r="P11150" t="str">
            <v>JANILDES DE ARAÚJO BRITO LAGO</v>
          </cell>
        </row>
        <row r="11151">
          <cell r="D11151" t="str">
            <v>SHV0I28</v>
          </cell>
          <cell r="I11151" t="str">
            <v>HB20S COMFORT 1.0 12V FLEX 4P C/AR</v>
          </cell>
          <cell r="J11151" t="str">
            <v>BRANCO ATLAS</v>
          </cell>
          <cell r="O11151" t="str">
            <v>SAO0327/19-4-1-1</v>
          </cell>
          <cell r="P11151" t="str">
            <v>B-HOMY SERVICOS ADMINISTRATIVOS LTDA</v>
          </cell>
        </row>
        <row r="11152">
          <cell r="D11152" t="str">
            <v>SIB5J87</v>
          </cell>
          <cell r="I11152" t="str">
            <v>MOBI LIKE 1.0 8V FLEX 4P C/AR</v>
          </cell>
          <cell r="J11152" t="str">
            <v>BRANCO BANCHISA</v>
          </cell>
          <cell r="O11152" t="str">
            <v>SAO0139/18-24-1-3</v>
          </cell>
          <cell r="P11152" t="str">
            <v>MAUAD FRANQUEADORA LTDA</v>
          </cell>
        </row>
        <row r="11153">
          <cell r="D11153" t="str">
            <v>SIC8E18</v>
          </cell>
          <cell r="I11153" t="str">
            <v>NOVA STRADA ENDURANCE CABINE PLUS 1.4 8V FLEX 2P C/AR</v>
          </cell>
          <cell r="J11153" t="str">
            <v>PRATA BARI</v>
          </cell>
          <cell r="O11153" t="str">
            <v>CPQ0029/17-14-1-1</v>
          </cell>
          <cell r="P11153" t="str">
            <v>CERAMICA CARMELO FIOR LTDA</v>
          </cell>
        </row>
        <row r="11154">
          <cell r="D11154" t="str">
            <v>SID3I33</v>
          </cell>
          <cell r="I11154" t="str">
            <v>ONIX PLUS PREMIER II 1.0 12V TURBO FLEX 4P C/AR - AUTOMÁTICO</v>
          </cell>
          <cell r="J11154" t="str">
            <v>BRANCO SUMMIT</v>
          </cell>
          <cell r="O11154" t="str">
            <v>MTZ0001/16-160-10-1</v>
          </cell>
          <cell r="P11154" t="str">
            <v>LOCALIZA FLEET S/A</v>
          </cell>
        </row>
        <row r="11155">
          <cell r="D11155" t="str">
            <v>SIB5B76</v>
          </cell>
          <cell r="I11155" t="str">
            <v>MOBI LIKE 1.0 8V FLEX 4P C/AR</v>
          </cell>
          <cell r="J11155" t="str">
            <v>BRANCO BANCHISA</v>
          </cell>
          <cell r="O11155" t="str">
            <v>SAO0139/18-24-1-2</v>
          </cell>
          <cell r="P11155" t="str">
            <v>MAUAD FRANQUEADORA LTDA</v>
          </cell>
        </row>
        <row r="11156">
          <cell r="D11156" t="str">
            <v>SHF9J07</v>
          </cell>
          <cell r="I11156" t="str">
            <v>PULSE AUDACE 1.0 12V TURBO 200 FLEX 4P C/AR - AUTOMÁTICO</v>
          </cell>
          <cell r="J11156" t="str">
            <v>AZUL AMALFI</v>
          </cell>
          <cell r="O11156" t="str">
            <v>GVM5118/22-1-1-1</v>
          </cell>
          <cell r="P11156" t="str">
            <v>RENAN HERINSON FERREIRA</v>
          </cell>
        </row>
        <row r="11157">
          <cell r="D11157" t="str">
            <v>EII8F01</v>
          </cell>
          <cell r="I11157" t="str">
            <v>VOYAGE 1.0 MPI 12V TOTAL FLEX 4P C/AR</v>
          </cell>
          <cell r="J11157" t="str">
            <v>BRANCO CRISTAL</v>
          </cell>
          <cell r="O11157" t="str">
            <v>SAO0187/16-158-1-277</v>
          </cell>
          <cell r="P11157" t="str">
            <v>STONE INSTITUICAO DE PAGAMENTO SA</v>
          </cell>
        </row>
        <row r="11158">
          <cell r="D11158" t="str">
            <v>SHV7G76</v>
          </cell>
          <cell r="I11158" t="str">
            <v>ARGO DRIVE 1.0 6V FLEX 4P C/AR</v>
          </cell>
          <cell r="J11158" t="str">
            <v>PRATA BARI</v>
          </cell>
          <cell r="O11158" t="str">
            <v>GVR6526/23-2-1-1</v>
          </cell>
          <cell r="P11158" t="str">
            <v>R GANDINI LAVADORA DE LOUCAS INDUSTRIAIS E EQUIPAMENTOS PARA FOOD SERVICE LTDA</v>
          </cell>
        </row>
        <row r="11159">
          <cell r="D11159" t="str">
            <v>SYD4F91</v>
          </cell>
          <cell r="I11159" t="str">
            <v>STRADA ENDURANCE CP FLEX 1.3</v>
          </cell>
          <cell r="J11159" t="str">
            <v>PRATA BARI</v>
          </cell>
          <cell r="O11159" t="str">
            <v>CPQ0030/17-6-2-1</v>
          </cell>
          <cell r="P11159" t="str">
            <v>PISOFORTE REVESTIMENTOS CERÂMICOS LTDA</v>
          </cell>
        </row>
        <row r="11160">
          <cell r="D11160" t="str">
            <v>RNU3H81</v>
          </cell>
          <cell r="I11160" t="str">
            <v>T-CROSS HIGHLINE 1.4 250 TSI 16V TOTAL FLEX 4P C/AR - AUTOMÁTICO</v>
          </cell>
          <cell r="J11160" t="str">
            <v>PRETO NINJA</v>
          </cell>
          <cell r="O11160" t="str">
            <v>SAO0046/21-1-3-2</v>
          </cell>
          <cell r="P11160" t="str">
            <v>WERFEN MEDICAL LTDA</v>
          </cell>
        </row>
        <row r="11161">
          <cell r="D11161" t="str">
            <v>ECA9J52</v>
          </cell>
          <cell r="I11161" t="str">
            <v>POLO 1.0 12V TSI FLEX 4P C/AR</v>
          </cell>
          <cell r="J11161" t="str">
            <v>PRATA SIRIUS</v>
          </cell>
          <cell r="O11161" t="str">
            <v>GVR8489/23-1-1-1</v>
          </cell>
          <cell r="P11161" t="str">
            <v>WIRELESS TELECOM MONITORAMENTO E RASTREAMENTO LTDA</v>
          </cell>
        </row>
        <row r="11162">
          <cell r="D11162" t="str">
            <v>RNF9H67</v>
          </cell>
          <cell r="I11162" t="str">
            <v>S10 CD LT 2.8 16V DIE 4X4 4P C/AR - AUTOMÁTICO</v>
          </cell>
          <cell r="J11162" t="str">
            <v>BRANCO SUMMIT</v>
          </cell>
          <cell r="O11162" t="str">
            <v>CPQ0079/20-3-1-1</v>
          </cell>
          <cell r="P11162" t="str">
            <v>AEROPORTOS BRASIL - VIRACOPOS S.A.</v>
          </cell>
        </row>
        <row r="11163">
          <cell r="D11163" t="str">
            <v>SJD0G80</v>
          </cell>
          <cell r="I11163" t="str">
            <v>KICKS SENSE 1.6 16V FLEX 4P C/AR - AUTOMÁTICO</v>
          </cell>
          <cell r="J11163" t="str">
            <v>CINZA GRAFITE</v>
          </cell>
          <cell r="O11163" t="str">
            <v>GVA7157/23-1-1-1</v>
          </cell>
          <cell r="P11163" t="str">
            <v>MARCO TULLIO SCUDERI</v>
          </cell>
        </row>
        <row r="11164">
          <cell r="D11164" t="str">
            <v>PZB7A52</v>
          </cell>
          <cell r="I11164" t="str">
            <v>MOBI LIKE 1.0 8V FLEX 4P C/AR</v>
          </cell>
          <cell r="J11164" t="str">
            <v>BRANCO BANCHISA</v>
          </cell>
          <cell r="O11164" t="str">
            <v>MTZ0003/24-47-31-1</v>
          </cell>
          <cell r="P11164" t="str">
            <v>LOCALIZA RENT A CAR S/A</v>
          </cell>
        </row>
        <row r="11165">
          <cell r="D11165" t="str">
            <v>SHM0E36</v>
          </cell>
          <cell r="I11165" t="str">
            <v>HB20 COMFORT 1.0 12V FLEX 4P C/AR</v>
          </cell>
          <cell r="J11165" t="str">
            <v>CINZA SILK</v>
          </cell>
          <cell r="O11165" t="str">
            <v>GVR6153/23-1-1-1</v>
          </cell>
          <cell r="P11165" t="str">
            <v>LAURA TERRA CUNHA</v>
          </cell>
        </row>
        <row r="11166">
          <cell r="D11166" t="str">
            <v>RMJ1F53</v>
          </cell>
          <cell r="I11166" t="str">
            <v>MOBI LIKE 1.0 8V FLEX 4P C/AR</v>
          </cell>
          <cell r="J11166" t="str">
            <v>BRANCO BANCHISA</v>
          </cell>
          <cell r="O11166" t="str">
            <v>GVR2967/20-1-1-1</v>
          </cell>
          <cell r="P11166" t="str">
            <v>VASCO ZUGNO</v>
          </cell>
        </row>
        <row r="11167">
          <cell r="D11167" t="str">
            <v>SHD3J59</v>
          </cell>
          <cell r="I11167" t="str">
            <v>RENEGADE SPORT 1.3 16V TURBO 270 FLEX 4P C/AR - AUTOMÁTICO</v>
          </cell>
          <cell r="J11167" t="str">
            <v>CINZA GRANITE</v>
          </cell>
          <cell r="O11167" t="str">
            <v>RIO0054/17-60-1-3</v>
          </cell>
          <cell r="P11167" t="str">
            <v>SIRONA DENTAL COMÉRCIO DE PRODUTOS E SISTEMAS ODONTOLÓGICOS LTDA.</v>
          </cell>
        </row>
        <row r="11168">
          <cell r="D11168" t="str">
            <v>EUZ4J41</v>
          </cell>
          <cell r="I11168" t="str">
            <v>POLO 1.0 12V MPI FLEX 4P C/AR</v>
          </cell>
          <cell r="J11168" t="str">
            <v>BRANCO CRISTAL</v>
          </cell>
          <cell r="O11168" t="str">
            <v>GHA0037/23-13-1-1</v>
          </cell>
          <cell r="P11168" t="str">
            <v>FINATTO GESTAO DE PNEUS BRASIL LTDA</v>
          </cell>
        </row>
        <row r="11169">
          <cell r="D11169" t="str">
            <v>RUZ6G12</v>
          </cell>
          <cell r="I11169" t="str">
            <v>ONIX PLUS LT 1.0 12V FLEX 4P C/AR</v>
          </cell>
          <cell r="J11169" t="str">
            <v>BRANCO SUMMIT</v>
          </cell>
          <cell r="O11169" t="str">
            <v>CWB0005/16-8-2-8</v>
          </cell>
          <cell r="P11169" t="str">
            <v>TUBOS TIGRE-ADS DO BRASIL LIMITADA</v>
          </cell>
        </row>
        <row r="11170">
          <cell r="D11170" t="str">
            <v>EBB9J24</v>
          </cell>
          <cell r="I11170" t="str">
            <v>NIVUS HIGHLINE 1.0 200 TSI 12V TOTAL FLEX 4P C/AR - AUTOMÁTICO</v>
          </cell>
          <cell r="J11170" t="str">
            <v>CINZA MOONSTONE</v>
          </cell>
          <cell r="O11170" t="str">
            <v>GVR4014/23-1-1-1</v>
          </cell>
          <cell r="P11170" t="str">
            <v>AMANDA B TAKABAYASHI</v>
          </cell>
        </row>
        <row r="11171">
          <cell r="D11171" t="str">
            <v>SYT1H02</v>
          </cell>
          <cell r="I11171" t="str">
            <v>COROLLA XEI 2.0 16V DOHC FLEX 4P C/AR - AUTOMÁTICO</v>
          </cell>
          <cell r="J11171" t="str">
            <v>PRETO ECLIPSE</v>
          </cell>
          <cell r="O11171" t="str">
            <v>GVM8761/24-1-1-1</v>
          </cell>
          <cell r="P11171" t="str">
            <v>ANTONIO JANUARIO DE MOURA NETO</v>
          </cell>
        </row>
        <row r="11172">
          <cell r="D11172" t="str">
            <v>QXS3D09</v>
          </cell>
          <cell r="I11172" t="str">
            <v>KA SEDAN SE 1.5 12V FLEX 4P C/AR</v>
          </cell>
          <cell r="J11172" t="str">
            <v>BRANCO ARTICO</v>
          </cell>
          <cell r="O11172" t="str">
            <v>SAO0217/13-25-1-51</v>
          </cell>
          <cell r="P11172" t="str">
            <v>EDITORA FTD S.A.</v>
          </cell>
        </row>
        <row r="11173">
          <cell r="D11173" t="str">
            <v>QXV6C48</v>
          </cell>
          <cell r="I11173" t="str">
            <v>MASTER EXTRA FURGÃO 13M³ L3H2 2.3 16V DIE 4P C/AR</v>
          </cell>
          <cell r="J11173" t="str">
            <v>BRANCO GLACIER - MASTER</v>
          </cell>
          <cell r="O11173" t="str">
            <v>FLN0030/19-1-1-2</v>
          </cell>
          <cell r="P11173" t="str">
            <v>CPX DISTRIBUIDORA SA</v>
          </cell>
        </row>
        <row r="11174">
          <cell r="D11174" t="str">
            <v>SYK9B60</v>
          </cell>
          <cell r="I11174" t="str">
            <v>ONIX PLUS LT 1.0 12V FLEX 4P C/AR</v>
          </cell>
          <cell r="J11174" t="str">
            <v>CINZA DRAKE</v>
          </cell>
          <cell r="O11174" t="str">
            <v>GVR0145/24-1-1-1</v>
          </cell>
          <cell r="P11174" t="str">
            <v>Thiago Henrique da Cruz Oliveira</v>
          </cell>
        </row>
        <row r="11175">
          <cell r="D11175" t="str">
            <v>QXC3287</v>
          </cell>
          <cell r="I11175" t="str">
            <v>KA SEDAN SE 1.5 12V FLEX 4P C/AR</v>
          </cell>
          <cell r="J11175" t="str">
            <v>BRANCO ARTICO</v>
          </cell>
          <cell r="O11175" t="str">
            <v>SAO0217/13-17-1-10</v>
          </cell>
          <cell r="P11175" t="str">
            <v>EDITORA FTD S.A.</v>
          </cell>
        </row>
        <row r="11176">
          <cell r="D11176" t="str">
            <v>EMT6G11</v>
          </cell>
          <cell r="I11176" t="str">
            <v>GOL 1.0 MPI 12V FLEX 4P C/AR</v>
          </cell>
          <cell r="J11176" t="str">
            <v>BRANCO CRISTAL</v>
          </cell>
          <cell r="O11176" t="str">
            <v>FOR0005/20-7-1-1</v>
          </cell>
          <cell r="P11176" t="str">
            <v>BELA VISTA CONSTRUCAO E PRESTACAO DE SERVICOS LTDA</v>
          </cell>
        </row>
        <row r="11177">
          <cell r="D11177" t="str">
            <v>GJQ3F27</v>
          </cell>
          <cell r="I11177" t="str">
            <v>GOL 1.0 MPI 12V FLEX 4P C/AR</v>
          </cell>
          <cell r="J11177" t="str">
            <v>BRANCO CRISTAL</v>
          </cell>
          <cell r="O11177" t="str">
            <v>FOR0005/20-7-1-7</v>
          </cell>
          <cell r="P11177" t="str">
            <v>BELA VISTA CONSTRUCAO E PRESTACAO DE SERVICOS LTDA</v>
          </cell>
        </row>
        <row r="11178">
          <cell r="D11178" t="str">
            <v>RVA2H88</v>
          </cell>
          <cell r="I11178" t="str">
            <v>ARGO DRIVE 1.0 6V FLEX 4P C/AR</v>
          </cell>
          <cell r="J11178" t="str">
            <v>PRATA BARI</v>
          </cell>
          <cell r="O11178" t="str">
            <v>BSB0028/13-182-1-40</v>
          </cell>
          <cell r="P11178" t="str">
            <v>MARTINS COMERCIO E SERVICOS DE DISTRIBUICAO S/A</v>
          </cell>
        </row>
        <row r="11179">
          <cell r="D11179" t="str">
            <v>SIV0D01</v>
          </cell>
          <cell r="I11179" t="str">
            <v>TRACKER LT 1.0 12V TURBO FLEX 4P C/AR - AUTOMÁTICO</v>
          </cell>
          <cell r="J11179" t="str">
            <v>AZUL ECLIPSE</v>
          </cell>
          <cell r="O11179" t="str">
            <v>GVA0128/23-1-1-1</v>
          </cell>
          <cell r="P11179" t="str">
            <v>RAPHAEL ALENCAR MILET BARRETO</v>
          </cell>
        </row>
        <row r="11180">
          <cell r="D11180" t="str">
            <v>SHG1B23</v>
          </cell>
          <cell r="I11180" t="str">
            <v>PULSE AUDACE 1.0 12V TURBO 200 FLEX 4P C/AR - AUTOMÁTICO</v>
          </cell>
          <cell r="J11180" t="str">
            <v>AZUL AMALFI</v>
          </cell>
          <cell r="O11180" t="str">
            <v>GVM4671/22-1-1-1</v>
          </cell>
          <cell r="P11180" t="str">
            <v>LUAN SILVA VELUDO FRAZÃO</v>
          </cell>
        </row>
        <row r="11181">
          <cell r="D11181" t="str">
            <v>SYQ6G60</v>
          </cell>
          <cell r="I11181" t="str">
            <v>RENEGADE LONGITUDE 1.3 16V TURBO 270 FLEX 4P C/AR - AUTOMÁTICO</v>
          </cell>
          <cell r="J11181" t="str">
            <v>AZUL JAZZ</v>
          </cell>
          <cell r="O11181" t="str">
            <v>SAO0154/20-37-1-1</v>
          </cell>
          <cell r="P11181" t="str">
            <v>SAINT-GOBAIN DISTRIBUICAO BRASIL LTDA</v>
          </cell>
        </row>
        <row r="11182">
          <cell r="D11182" t="str">
            <v>QXO2I57</v>
          </cell>
          <cell r="I11182" t="str">
            <v>TORO FREEDOM 1.3 16V TURBO 270 FLEX 4P C/AR - AUTOMÁTICO</v>
          </cell>
          <cell r="J11182" t="str">
            <v>PRATA BILLET</v>
          </cell>
          <cell r="O11182" t="str">
            <v>GVM8436/24-1-1-1</v>
          </cell>
          <cell r="P11182" t="str">
            <v>ARCA ASSOCIAÇÃO DE APOIO ÀS CIDADES</v>
          </cell>
        </row>
        <row r="11183">
          <cell r="D11183" t="str">
            <v>RFB4G46</v>
          </cell>
          <cell r="I11183" t="str">
            <v>DUSTER ZEN 1.6 16V SCE FLEX 4P C/AR</v>
          </cell>
          <cell r="J11183" t="str">
            <v>PRATA ETOILE</v>
          </cell>
          <cell r="O11183" t="str">
            <v>SAO0066/23-18-1-11</v>
          </cell>
          <cell r="P11183" t="str">
            <v>ZOETIS COMERCIO E DISTRIBUICAO LTDA</v>
          </cell>
        </row>
        <row r="11184">
          <cell r="D11184" t="str">
            <v>TCQ1A94</v>
          </cell>
          <cell r="I11184" t="str">
            <v>TRACKER PREMIER 1.2 12V TURBO FLEX 4P C/AR - AUTOMÁTICO</v>
          </cell>
          <cell r="J11184" t="str">
            <v>PRATA SHARK</v>
          </cell>
          <cell r="O11184" t="str">
            <v>GVB2397/24-1-1-1</v>
          </cell>
          <cell r="P11184" t="str">
            <v>WILLIAMS, CRISTINA &amp; DUQUE LIMITADA</v>
          </cell>
        </row>
        <row r="11185">
          <cell r="D11185" t="str">
            <v>GTN0D46</v>
          </cell>
          <cell r="I11185" t="str">
            <v>HB20 COMFORT PLUS FLEX 1.0</v>
          </cell>
          <cell r="J11185" t="str">
            <v>CINZA SILK</v>
          </cell>
          <cell r="O11185" t="str">
            <v>GVM2626/24-1-1-1</v>
          </cell>
          <cell r="P11185" t="str">
            <v>DOMINGAS DOLORES MADALENA PATARELO</v>
          </cell>
        </row>
        <row r="11186">
          <cell r="D11186" t="str">
            <v>SYR7G52</v>
          </cell>
          <cell r="I11186" t="str">
            <v>FASTBACK AUDACE 1.0 12V TURBO 200 FLEX 4P C/AR - AUTOMÁTICO</v>
          </cell>
          <cell r="J11186" t="str">
            <v>CINZA SILVERSTONE</v>
          </cell>
          <cell r="O11186" t="str">
            <v>GVR8055/24-1-1-1</v>
          </cell>
          <cell r="P11186" t="str">
            <v>LUCIANO FERRARI CHIMANOWSKY</v>
          </cell>
        </row>
        <row r="11187">
          <cell r="D11187" t="str">
            <v>SHD9F96</v>
          </cell>
          <cell r="I11187" t="str">
            <v>ARGO 1.0 6V FLEX 4P C/AR</v>
          </cell>
          <cell r="J11187" t="str">
            <v>CINZA SILVERSTONE</v>
          </cell>
          <cell r="O11187" t="str">
            <v>GVR0493/23-1-1-1</v>
          </cell>
          <cell r="P11187" t="str">
            <v>NATHAN CANDEIRA COSTA SEIXAS</v>
          </cell>
        </row>
        <row r="11188">
          <cell r="D11188" t="str">
            <v>RVR1B65</v>
          </cell>
          <cell r="I11188" t="str">
            <v>MOBI LIKE 1.0 8V FLEX 4P C/AR</v>
          </cell>
          <cell r="J11188" t="str">
            <v>BRANCO BANCHISA</v>
          </cell>
          <cell r="O11188" t="str">
            <v>SAO0282/18-2-1-145</v>
          </cell>
          <cell r="P11188" t="str">
            <v>HUGHES TELECOMUNICACOES DO BRASIL LTDA</v>
          </cell>
        </row>
        <row r="11189">
          <cell r="D11189" t="str">
            <v>RVR0F46</v>
          </cell>
          <cell r="I11189" t="str">
            <v>MOBI LIKE 1.0 8V FLEX 4P C/AR</v>
          </cell>
          <cell r="J11189" t="str">
            <v>BRANCO BANCHISA</v>
          </cell>
          <cell r="O11189" t="str">
            <v>SAO0282/18-2-1-55</v>
          </cell>
          <cell r="P11189" t="str">
            <v>HUGHES TELECOMUNICACOES DO BRASIL LTDA</v>
          </cell>
        </row>
        <row r="11190">
          <cell r="D11190" t="str">
            <v>RVR1B53</v>
          </cell>
          <cell r="I11190" t="str">
            <v>MOBI LIKE 1.0 8V FLEX 4P C/AR</v>
          </cell>
          <cell r="J11190" t="str">
            <v>BRANCO BANCHISA</v>
          </cell>
          <cell r="O11190" t="str">
            <v>SAO0282/18-2-1-134</v>
          </cell>
          <cell r="P11190" t="str">
            <v>HUGHES TELECOMUNICACOES DO BRASIL LTDA</v>
          </cell>
        </row>
        <row r="11191">
          <cell r="D11191" t="str">
            <v>SYP2F05</v>
          </cell>
          <cell r="I11191" t="str">
            <v>STRADA ENDURANCE CP FLEX 1.3</v>
          </cell>
          <cell r="J11191" t="str">
            <v>BRANCO BANCHISA</v>
          </cell>
          <cell r="O11191" t="str">
            <v>GVR4677/24-1-1-1</v>
          </cell>
          <cell r="P11191" t="str">
            <v>JARDEL CARVALHO</v>
          </cell>
        </row>
        <row r="11192">
          <cell r="D11192" t="str">
            <v>SHO3C96</v>
          </cell>
          <cell r="I11192" t="str">
            <v>RENEGADE LONGITUDE 1.3 16V TURBO 270 FLEX 4P C/AR - AUTOMÁTICO</v>
          </cell>
          <cell r="J11192" t="str">
            <v>CINZA GRANITE</v>
          </cell>
          <cell r="O11192" t="str">
            <v>GVR7402/23-1-1-1</v>
          </cell>
          <cell r="P11192" t="str">
            <v>MARCELA SCALZER DELBONI</v>
          </cell>
        </row>
        <row r="11193">
          <cell r="D11193" t="str">
            <v>SHV0D03</v>
          </cell>
          <cell r="I11193" t="str">
            <v>NOVA STRADA FREEDOM CD 1.3 8V FLEX 4P C/AR</v>
          </cell>
          <cell r="J11193" t="str">
            <v>PRATA BARI</v>
          </cell>
          <cell r="O11193" t="str">
            <v>GVR8088/23-1-1-1</v>
          </cell>
          <cell r="P11193" t="str">
            <v>VANESSA CHAVES SILVERIO</v>
          </cell>
        </row>
        <row r="11194">
          <cell r="D11194" t="str">
            <v>SIH1E59</v>
          </cell>
          <cell r="I11194" t="str">
            <v>ONIX PLUS LT 1.0 12V FLEX 4P C/AR</v>
          </cell>
          <cell r="J11194" t="str">
            <v>PRETO OURO NEGRO</v>
          </cell>
          <cell r="O11194" t="str">
            <v>SAO0137/18-22-1-1</v>
          </cell>
          <cell r="P11194" t="str">
            <v>DURACELL COMERCIAL E IMPORTADORA DO BRASIL LTDA</v>
          </cell>
        </row>
        <row r="11195">
          <cell r="D11195" t="str">
            <v>SIX3A41</v>
          </cell>
          <cell r="I11195" t="str">
            <v>ONIX PREMIER II 1.0 12V TURBO FLEX 4P C/AR - AUTOMÁTICO</v>
          </cell>
          <cell r="J11195" t="str">
            <v>BRANCO SUMMIT</v>
          </cell>
          <cell r="O11195" t="str">
            <v>GVA4701/23-2-1-1</v>
          </cell>
          <cell r="P11195" t="str">
            <v>SILVIO LUIZ MATHIAS</v>
          </cell>
        </row>
        <row r="11196">
          <cell r="D11196" t="str">
            <v>SYM4B94</v>
          </cell>
          <cell r="I11196" t="str">
            <v>HB20S COMFORT PLUS TGDI FLEX AT 1.0</v>
          </cell>
          <cell r="J11196" t="str">
            <v>PRATA BRISK</v>
          </cell>
          <cell r="O11196" t="str">
            <v>GVB5111/23-1-1-1</v>
          </cell>
          <cell r="P11196" t="str">
            <v>JOÃO CARLOS DA SILVA JUNIOR</v>
          </cell>
        </row>
        <row r="11197">
          <cell r="D11197" t="str">
            <v>TCB7F68</v>
          </cell>
          <cell r="I11197" t="str">
            <v>HB20S COMFORT PLUS FLEX 1.0</v>
          </cell>
          <cell r="J11197" t="str">
            <v>CINZA SILK</v>
          </cell>
          <cell r="O11197" t="str">
            <v>MTZ0002/16-746-2-2</v>
          </cell>
          <cell r="P11197" t="str">
            <v>LOCALIZA RENT A CAR S/A</v>
          </cell>
        </row>
        <row r="11198">
          <cell r="D11198" t="str">
            <v>SII6I28</v>
          </cell>
          <cell r="I11198" t="str">
            <v>208 HATCH LIKE 1.0 6V FLEX 4P C/AR</v>
          </cell>
          <cell r="J11198" t="str">
            <v>CINZA ARTENSE</v>
          </cell>
          <cell r="O11198" t="str">
            <v>GVM4354/23-1-1-1</v>
          </cell>
          <cell r="P11198" t="str">
            <v>JOSÉ AUGUSTO DE ANDRADE PINTO</v>
          </cell>
        </row>
        <row r="11199">
          <cell r="D11199" t="str">
            <v>SHU9G24</v>
          </cell>
          <cell r="I11199" t="str">
            <v>HB20S COMFORT 1.0 12V FLEX 4P C/AR</v>
          </cell>
          <cell r="J11199" t="str">
            <v>PRATA BRISK</v>
          </cell>
          <cell r="O11199" t="str">
            <v>MTZ0001/16-169-1-2</v>
          </cell>
          <cell r="P11199" t="str">
            <v>LOCALIZA FLEET S/A</v>
          </cell>
        </row>
        <row r="11200">
          <cell r="D11200" t="str">
            <v>QMZ5D15</v>
          </cell>
          <cell r="I11200" t="str">
            <v>ARGO DRIVE 1.0 6V FLEX 4P C/AR</v>
          </cell>
          <cell r="J11200" t="str">
            <v>BRANCO BANCHISA</v>
          </cell>
          <cell r="O11200" t="str">
            <v>GHD0079/24-1-1-15</v>
          </cell>
          <cell r="P11200" t="str">
            <v>TRIUNFO LOGISTICA LTDA</v>
          </cell>
        </row>
        <row r="11201">
          <cell r="D11201" t="str">
            <v>TCO0H63</v>
          </cell>
          <cell r="I11201" t="str">
            <v>SPIN PREMIER 7L 1.8 8V ECONOFLEX 4P C/AR - AUTOMÁTICO</v>
          </cell>
          <cell r="J11201" t="str">
            <v>BRANCO SUMMIT</v>
          </cell>
          <cell r="O11201" t="str">
            <v>GHA0213/24-3-2-1</v>
          </cell>
          <cell r="P11201" t="str">
            <v>CARGO POLO COMERCIO LOGISTICA E TRANSPORTES EIRELI</v>
          </cell>
        </row>
        <row r="11202">
          <cell r="D11202" t="str">
            <v>RMP1G44</v>
          </cell>
          <cell r="I11202" t="str">
            <v>NIVUS HIGHLINE 1.0 200 TSI 12V TOTAL FLEX 4P C/AR - AUTOMÁTICO</v>
          </cell>
          <cell r="J11202" t="str">
            <v>CINZA MOONSTONE</v>
          </cell>
          <cell r="O11202" t="str">
            <v>GVR0528/22-1-1-1</v>
          </cell>
          <cell r="P11202" t="str">
            <v>THIAGO BARALDI BRANDAO</v>
          </cell>
        </row>
        <row r="11203">
          <cell r="D11203" t="str">
            <v>SYE2A27</v>
          </cell>
          <cell r="I11203" t="str">
            <v>FASTBACK AUDACE 1.0 12V TURBO 200 FLEX 4P C/AR - AUTOMÁTICO</v>
          </cell>
          <cell r="J11203" t="str">
            <v>CINZA STRATO</v>
          </cell>
          <cell r="O11203" t="str">
            <v>GVA9715/23-1-1-1</v>
          </cell>
          <cell r="P11203" t="str">
            <v>MARCIO DE ALMEIDA GARCIA</v>
          </cell>
        </row>
        <row r="11204">
          <cell r="D11204" t="str">
            <v>SYH3B98</v>
          </cell>
          <cell r="I11204" t="str">
            <v>HB20S COMFORT PLUS TGDI FLEX AT 1.0</v>
          </cell>
          <cell r="J11204" t="str">
            <v>CINZA SILK</v>
          </cell>
          <cell r="O11204" t="str">
            <v>MTZ0003/24-49-19-4</v>
          </cell>
          <cell r="P11204" t="str">
            <v>LOCALIZA RENT A CAR S/A</v>
          </cell>
        </row>
        <row r="11205">
          <cell r="D11205" t="str">
            <v>SHL7E26</v>
          </cell>
          <cell r="I11205" t="str">
            <v>MOBI LIKE 1.0 8V FLEX 4P C/AR</v>
          </cell>
          <cell r="J11205" t="str">
            <v>PRATA BARI</v>
          </cell>
          <cell r="O11205" t="str">
            <v>FAR0343/24-3-1-35</v>
          </cell>
          <cell r="P11205" t="str">
            <v>BVA BRINKS VALORES AGREGADOS LTDA</v>
          </cell>
        </row>
        <row r="11206">
          <cell r="D11206" t="str">
            <v>OPP5G80</v>
          </cell>
          <cell r="I11206" t="str">
            <v>ARGO 1.0 6V FLEX 4P C/AR</v>
          </cell>
          <cell r="J11206" t="str">
            <v>CINZA SILVERSTONE</v>
          </cell>
          <cell r="O11206" t="str">
            <v>GVM4120/24-1-1-1</v>
          </cell>
          <cell r="P11206" t="str">
            <v>MICHELLY MARCONDES</v>
          </cell>
        </row>
        <row r="11207">
          <cell r="D11207" t="str">
            <v>SHV9F68</v>
          </cell>
          <cell r="I11207" t="str">
            <v>COROLLA XEI 2.0 16V DOHC FLEX 4P C/AR - AUTOMÁTICO</v>
          </cell>
          <cell r="J11207" t="str">
            <v>PRETO ECLIPSE</v>
          </cell>
          <cell r="O11207" t="str">
            <v>GVR8197/23-1-1-1</v>
          </cell>
          <cell r="P11207" t="str">
            <v>RICARDO ELEUTERIO DA SILVA</v>
          </cell>
        </row>
        <row r="11208">
          <cell r="D11208" t="str">
            <v>SIZ8C49</v>
          </cell>
          <cell r="I11208" t="str">
            <v>FASTBACK IMPETUS 1.0 12V TURBO 200 FLEX 4P C/AR - AUTOMÁTICO</v>
          </cell>
          <cell r="J11208" t="str">
            <v>CINZA SILVESTONE COM TETO PRETO VULCANO</v>
          </cell>
          <cell r="O11208" t="str">
            <v>GVA0422/23-1-1-1</v>
          </cell>
          <cell r="P11208" t="str">
            <v>AILTON SAMPAIO VIEIRA</v>
          </cell>
        </row>
        <row r="11209">
          <cell r="D11209" t="str">
            <v>SHM2J55</v>
          </cell>
          <cell r="I11209" t="str">
            <v>COMPASS LONGITUDE 1.3 16V TURBO 270 FLEX 4P C/AR - AUTOMÁTICO</v>
          </cell>
          <cell r="J11209" t="str">
            <v>BRANCO POLAR</v>
          </cell>
          <cell r="O11209" t="str">
            <v>GVR6425/23-1-1-1</v>
          </cell>
          <cell r="P11209" t="str">
            <v>ELIANE CAMPOS DE SOUZA</v>
          </cell>
        </row>
        <row r="11210">
          <cell r="D11210" t="str">
            <v>QMZ3F43</v>
          </cell>
          <cell r="I11210" t="str">
            <v>COMPASS LONGITUDE 1.3 16V TURBO 270 FLEX 4P C/AR - AUTOMÁTICO</v>
          </cell>
          <cell r="J11210" t="str">
            <v>STING GREY</v>
          </cell>
          <cell r="O11210" t="str">
            <v>GVM4857/24-1-1-1</v>
          </cell>
          <cell r="P11210" t="str">
            <v>PABLO ROCHA BARBOSA</v>
          </cell>
        </row>
        <row r="11211">
          <cell r="D11211" t="str">
            <v>EOA9D81</v>
          </cell>
          <cell r="I11211" t="str">
            <v>VOYAGE 1.0 MPI 12V TOTAL FLEX 4P C/AR</v>
          </cell>
          <cell r="J11211" t="str">
            <v>BRANCO CRISTAL</v>
          </cell>
          <cell r="O11211" t="str">
            <v>SAO0187/16-158-1-142</v>
          </cell>
          <cell r="P11211" t="str">
            <v>STONE INSTITUICAO DE PAGAMENTO SA</v>
          </cell>
        </row>
        <row r="11212">
          <cell r="D11212" t="str">
            <v>RTU7C99</v>
          </cell>
          <cell r="I11212" t="str">
            <v>MOBI LIKE 1.0 8V FLEX 4P C/AR</v>
          </cell>
          <cell r="J11212" t="str">
            <v>CINZA SILVERSTONE</v>
          </cell>
          <cell r="O11212" t="str">
            <v>GVR1111/22-1-1-1</v>
          </cell>
          <cell r="P11212" t="str">
            <v>ULISSES GIOVANNI DE OLIVEIRA</v>
          </cell>
        </row>
        <row r="11213">
          <cell r="D11213" t="str">
            <v>RVR0F59</v>
          </cell>
          <cell r="I11213" t="str">
            <v>MOBI LIKE 1.0 8V FLEX 4P C/AR</v>
          </cell>
          <cell r="J11213" t="str">
            <v>BRANCO BANCHISA</v>
          </cell>
          <cell r="O11213" t="str">
            <v>SAO0282/18-2-1-77</v>
          </cell>
          <cell r="P11213" t="str">
            <v>HUGHES TELECOMUNICACOES DO BRASIL LTDA</v>
          </cell>
        </row>
        <row r="11214">
          <cell r="D11214" t="str">
            <v>SJI4E36</v>
          </cell>
          <cell r="I11214" t="str">
            <v>COMPASS LONGITUDE 1.3 16V TURBO 270 FLEX 4P C/AR - AUTOMÁTICO</v>
          </cell>
          <cell r="J11214" t="str">
            <v>PRETO CARBON</v>
          </cell>
          <cell r="O11214" t="str">
            <v>SAO0323/20-10-2-1</v>
          </cell>
          <cell r="P11214" t="str">
            <v>INTRIALS PESQUISA CLINICA LTDA</v>
          </cell>
        </row>
        <row r="11215">
          <cell r="D11215" t="str">
            <v>SIW4C24</v>
          </cell>
          <cell r="I11215" t="str">
            <v>HB20S LIMITED PLUS FLEX 1.0</v>
          </cell>
          <cell r="J11215" t="str">
            <v>PRETO ONIX</v>
          </cell>
          <cell r="O11215" t="str">
            <v>GVA8556/23-1-1-1</v>
          </cell>
          <cell r="P11215" t="str">
            <v>FERNANDO BUENO DE CAMARGO</v>
          </cell>
        </row>
        <row r="11216">
          <cell r="D11216" t="str">
            <v>SIA7D52</v>
          </cell>
          <cell r="I11216" t="str">
            <v>COMMANDER OVERLAND 7L 1.3 16V TURBO 270 FLEX 4P C/AR - AUTOMÁTICO</v>
          </cell>
          <cell r="J11216" t="str">
            <v>CINZA GRANITE COM TETO PRETO</v>
          </cell>
          <cell r="O11216" t="str">
            <v>BSB0007/18-15-1-1</v>
          </cell>
          <cell r="P11216" t="str">
            <v>VANTIVA TECHNOLOGIES BRASIL LTDA</v>
          </cell>
        </row>
        <row r="11217">
          <cell r="D11217" t="str">
            <v>SYE2C68</v>
          </cell>
          <cell r="I11217" t="str">
            <v>ONIX PLUS LTZ 1.0 12V TURBO FLEX 4P C/AR - AUTOMÁTICO</v>
          </cell>
          <cell r="J11217" t="str">
            <v>PRATA SHARK</v>
          </cell>
          <cell r="O11217" t="str">
            <v>GVA9711/24-1-1-1</v>
          </cell>
          <cell r="P11217" t="str">
            <v>JEFFERSON ALMEIDA SILVA</v>
          </cell>
        </row>
        <row r="11218">
          <cell r="D11218" t="str">
            <v>SYL5G48</v>
          </cell>
          <cell r="I11218" t="str">
            <v>CRETA COMFORT PLUS TGDI FLEX AT 1.0</v>
          </cell>
          <cell r="J11218" t="str">
            <v>CINZA SILK</v>
          </cell>
          <cell r="O11218" t="str">
            <v>GVB3117/23-1-1-1</v>
          </cell>
          <cell r="P11218" t="str">
            <v>THAISA MOREIRA DA SILVA XAVIER</v>
          </cell>
        </row>
        <row r="11219">
          <cell r="D11219" t="str">
            <v>RVR0F57</v>
          </cell>
          <cell r="I11219" t="str">
            <v>MOBI LIKE 1.0 8V FLEX 4P C/AR</v>
          </cell>
          <cell r="J11219" t="str">
            <v>BRANCO BANCHISA</v>
          </cell>
          <cell r="O11219" t="str">
            <v>SAO0282/18-2-1-76</v>
          </cell>
          <cell r="P11219" t="str">
            <v>HUGHES TELECOMUNICACOES DO BRASIL LTDA</v>
          </cell>
        </row>
        <row r="11220">
          <cell r="D11220" t="str">
            <v>SVA6D71</v>
          </cell>
          <cell r="I11220" t="str">
            <v>NIVUS HIGHLINE 1.0 200 TSI 12V TOTAL FLEX 4P C/AR - AUTOMÁTICO</v>
          </cell>
          <cell r="J11220" t="str">
            <v>AZUL BISCAY</v>
          </cell>
          <cell r="O11220" t="str">
            <v>GVR8733/24-1-1-1</v>
          </cell>
          <cell r="P11220" t="str">
            <v>LUCIANE BOTTO LAMOGLIA</v>
          </cell>
        </row>
        <row r="11221">
          <cell r="D11221" t="str">
            <v>RVR0F47</v>
          </cell>
          <cell r="I11221" t="str">
            <v>MOBI LIKE 1.0 8V FLEX 4P C/AR</v>
          </cell>
          <cell r="J11221" t="str">
            <v>BRANCO BANCHISA</v>
          </cell>
          <cell r="O11221" t="str">
            <v>SAO0282/18-2-1-75</v>
          </cell>
          <cell r="P11221" t="str">
            <v>HUGHES TELECOMUNICACOES DO BRASIL LTDA</v>
          </cell>
        </row>
        <row r="11222">
          <cell r="D11222" t="str">
            <v>RTV4F88</v>
          </cell>
          <cell r="I11222" t="str">
            <v>COMPASS LONGITUDE 1.3 16V TURBO 270 FLEX 4P C/AR - AUTOMÁTICO</v>
          </cell>
          <cell r="J11222" t="str">
            <v>CINZA GRANITE</v>
          </cell>
          <cell r="O11222" t="str">
            <v>SAO0333/20-9-2-1</v>
          </cell>
          <cell r="P11222" t="str">
            <v>BL INDUSTRIA OTICA LTDA</v>
          </cell>
        </row>
        <row r="11223">
          <cell r="D11223" t="str">
            <v>RVR0F31</v>
          </cell>
          <cell r="I11223" t="str">
            <v>MOBI LIKE 1.0 8V FLEX 4P C/AR</v>
          </cell>
          <cell r="J11223" t="str">
            <v>BRANCO BANCHISA</v>
          </cell>
          <cell r="O11223" t="str">
            <v>SAO0282/18-2-1-43</v>
          </cell>
          <cell r="P11223" t="str">
            <v>HUGHES TELECOMUNICACOES DO BRASIL LTDA</v>
          </cell>
        </row>
        <row r="11224">
          <cell r="D11224" t="str">
            <v>SHK2F64</v>
          </cell>
          <cell r="I11224" t="str">
            <v>ONIX PLUS LTZ 1.0 12V TURBO FLEX 4P C/AR - AUTOMÁTICO</v>
          </cell>
          <cell r="J11224" t="str">
            <v>BRANCO SUMMIT</v>
          </cell>
          <cell r="O11224" t="str">
            <v>RIO0189/13-44-1-1</v>
          </cell>
          <cell r="P11224" t="str">
            <v>SOENERGY - SISTEMAS INTERN. DE ENERGIA S/A</v>
          </cell>
        </row>
        <row r="11225">
          <cell r="D11225" t="str">
            <v>RTH7A86</v>
          </cell>
          <cell r="I11225" t="str">
            <v>VOYAGE 1.6 8V TOTAL FLEX 4P C/AR</v>
          </cell>
          <cell r="J11225" t="str">
            <v>PRATA SIRIUS</v>
          </cell>
          <cell r="O11225" t="str">
            <v>SAO0169/17-129-1-1</v>
          </cell>
          <cell r="P11225" t="str">
            <v>JOHNSON CONTROLS BE DO BRASIL LTDA.</v>
          </cell>
        </row>
        <row r="11226">
          <cell r="D11226" t="str">
            <v>PVR8B29</v>
          </cell>
          <cell r="I11226" t="str">
            <v>COMPASS LONGITUDE 1.3 16V TURBO 270 FLEX 4P C/AR - AUTOMÁTICO</v>
          </cell>
          <cell r="J11226" t="str">
            <v>PRATA BILLET</v>
          </cell>
          <cell r="O11226" t="str">
            <v>GVM5226/24-1-1-1</v>
          </cell>
          <cell r="P11226" t="str">
            <v>PAULA COSTA LEROY</v>
          </cell>
        </row>
        <row r="11227">
          <cell r="D11227" t="str">
            <v>SHN4I02</v>
          </cell>
          <cell r="I11227" t="str">
            <v>SPIN PREMIER 7L 1.8 8V ECONOFLEX 4P C/AR - AUTOMÁTICO</v>
          </cell>
          <cell r="J11227" t="str">
            <v>PRATA SWITCHBLADE</v>
          </cell>
          <cell r="O11227" t="str">
            <v>RIO0083/18-24-1-1</v>
          </cell>
          <cell r="P11227" t="str">
            <v>XEROX COMÉRCIO E INDÚSTRIA LTDA</v>
          </cell>
        </row>
        <row r="11228">
          <cell r="D11228" t="str">
            <v>SIE2E97</v>
          </cell>
          <cell r="I11228" t="str">
            <v>NOVA STRADA ENDURANCE CABINE PLUS 1.4 8V FLEX 2P C/AR</v>
          </cell>
          <cell r="J11228" t="str">
            <v>BRANCO BANCHISA</v>
          </cell>
          <cell r="O11228" t="str">
            <v>CPQ0012/22-2-1-7</v>
          </cell>
          <cell r="P11228" t="str">
            <v>BIONAT SOLUCOES BIOLOGICAS LTDA</v>
          </cell>
        </row>
        <row r="11229">
          <cell r="D11229" t="str">
            <v>RVR0E68</v>
          </cell>
          <cell r="I11229" t="str">
            <v>MOBI LIKE 1.0 8V FLEX 4P C/AR</v>
          </cell>
          <cell r="J11229" t="str">
            <v>BRANCO BANCHISA</v>
          </cell>
          <cell r="O11229" t="str">
            <v>SAO0282/18-2-1-78</v>
          </cell>
          <cell r="P11229" t="str">
            <v>HUGHES TELECOMUNICACOES DO BRASIL LTDA</v>
          </cell>
        </row>
        <row r="11230">
          <cell r="D11230" t="str">
            <v>QQR3542</v>
          </cell>
          <cell r="I11230" t="str">
            <v>DUSTER EXPRESSION 1.6 16V SCE FLEX 4P C/AR</v>
          </cell>
          <cell r="J11230" t="str">
            <v>PRETO NACRE</v>
          </cell>
          <cell r="O11230" t="str">
            <v>SAO0116/17-34-2-2</v>
          </cell>
          <cell r="P11230" t="str">
            <v>VERZANI &amp; SANDRINI SEGURANÇA PATRIMONIAL LTDA</v>
          </cell>
        </row>
        <row r="11231">
          <cell r="D11231" t="str">
            <v>RVR0F34</v>
          </cell>
          <cell r="I11231" t="str">
            <v>MOBI LIKE 1.0 8V FLEX 4P C/AR</v>
          </cell>
          <cell r="J11231" t="str">
            <v>BRANCO BANCHISA</v>
          </cell>
          <cell r="O11231" t="str">
            <v>SAO0282/18-2-1-45</v>
          </cell>
          <cell r="P11231" t="str">
            <v>HUGHES TELECOMUNICACOES DO BRASIL LTDA</v>
          </cell>
        </row>
        <row r="11232">
          <cell r="D11232" t="str">
            <v>SHC9B95</v>
          </cell>
          <cell r="I11232" t="str">
            <v>HB20S COMFORT 1.0 12V GDI TURBO FLEX 4P C/AR - AUTOMÁTICO</v>
          </cell>
          <cell r="J11232" t="str">
            <v>PRATA BRISK</v>
          </cell>
          <cell r="O11232" t="str">
            <v>GVM4965/22-1-1-1</v>
          </cell>
          <cell r="P11232" t="str">
            <v>JOHN PETER HARPER</v>
          </cell>
        </row>
        <row r="11233">
          <cell r="D11233" t="str">
            <v>TKC8H10</v>
          </cell>
          <cell r="I11233" t="str">
            <v>SAVEIRO ROBUST 1.6 16V TOTAL FLEX 2P C/AR</v>
          </cell>
          <cell r="J11233" t="str">
            <v>BRANCO CRISTAL</v>
          </cell>
          <cell r="O11233" t="str">
            <v>GHA0213/24-2-2-1</v>
          </cell>
          <cell r="P11233" t="str">
            <v>CARGO POLO COMERCIO LOGISTICA E TRANSPORTES EIRELI</v>
          </cell>
        </row>
        <row r="11234">
          <cell r="D11234" t="str">
            <v>SHI0H12</v>
          </cell>
          <cell r="I11234" t="str">
            <v>RENEGADE LONGITUDE 1.3 16V TURBO 270 FLEX 4P C/AR - AUTOMÁTICO</v>
          </cell>
          <cell r="J11234" t="str">
            <v>PRATA BILLET</v>
          </cell>
          <cell r="O11234" t="str">
            <v>GVR3507/23-1-1-1</v>
          </cell>
          <cell r="P11234" t="str">
            <v>BETEL COMERCIO DE MAQUINAS EIRELI</v>
          </cell>
        </row>
        <row r="11235">
          <cell r="D11235" t="str">
            <v>RTZ6I85</v>
          </cell>
          <cell r="I11235" t="str">
            <v>ARGO DRIVE 1.0 6V FLEX 4P C/AR</v>
          </cell>
          <cell r="J11235" t="str">
            <v>PRATA BARI</v>
          </cell>
          <cell r="O11235" t="str">
            <v>GVR2466/22-1-1-1</v>
          </cell>
          <cell r="P11235" t="str">
            <v>NEWPC TECNOLOGIA LTDA</v>
          </cell>
        </row>
        <row r="11236">
          <cell r="D11236" t="str">
            <v>RVR0E94</v>
          </cell>
          <cell r="I11236" t="str">
            <v>MOBI LIKE 1.0 8V FLEX 4P C/AR</v>
          </cell>
          <cell r="J11236" t="str">
            <v>BRANCO BANCHISA</v>
          </cell>
          <cell r="O11236" t="str">
            <v>SAO0282/18-2-1-104</v>
          </cell>
          <cell r="P11236" t="str">
            <v>HUGHES TELECOMUNICACOES DO BRASIL LTDA</v>
          </cell>
        </row>
        <row r="11237">
          <cell r="D11237" t="str">
            <v>EQG6B12</v>
          </cell>
          <cell r="I11237" t="str">
            <v>T-CROSS 1.0 200 TSI 12V TOTAL FLEX 4P C/AR - AUTOMÁTICO</v>
          </cell>
          <cell r="J11237" t="str">
            <v>CINZA PLATINUM</v>
          </cell>
          <cell r="O11237" t="str">
            <v>GVM1471/22-1-1-1</v>
          </cell>
          <cell r="P11237" t="str">
            <v>GUSTAVO NEGÓCIO DE FREITAS</v>
          </cell>
        </row>
        <row r="11238">
          <cell r="D11238" t="str">
            <v>RUK0I71</v>
          </cell>
          <cell r="I11238" t="str">
            <v>DUSTER ICONIC 1.6 16V SCE FLEX 4P C/AR - AUTOMÁTICO</v>
          </cell>
          <cell r="J11238" t="str">
            <v>PRATA ETOILE</v>
          </cell>
          <cell r="O11238" t="str">
            <v>POA0011/22-1-2-8</v>
          </cell>
          <cell r="P11238" t="str">
            <v>LOJAS RENNER S.A.</v>
          </cell>
        </row>
        <row r="11239">
          <cell r="D11239" t="str">
            <v>SII9F89</v>
          </cell>
          <cell r="I11239" t="str">
            <v>FIORINO ENDURANCE 1.4 EVO FLEX 2P C/AR</v>
          </cell>
          <cell r="J11239" t="str">
            <v>BRANCO BANCHISA</v>
          </cell>
          <cell r="O11239" t="str">
            <v>MTZ0003/24-17-37-7</v>
          </cell>
          <cell r="P11239" t="str">
            <v>LOCALIZA RENT A CAR S/A</v>
          </cell>
        </row>
        <row r="11240">
          <cell r="D11240" t="str">
            <v>RVR0F04</v>
          </cell>
          <cell r="I11240" t="str">
            <v>MOBI LIKE 1.0 8V FLEX 4P C/AR</v>
          </cell>
          <cell r="J11240" t="str">
            <v>BRANCO BANCHISA</v>
          </cell>
          <cell r="O11240" t="str">
            <v>SAO0282/18-2-1-112</v>
          </cell>
          <cell r="P11240" t="str">
            <v>HUGHES TELECOMUNICACOES DO BRASIL LTDA</v>
          </cell>
        </row>
        <row r="11241">
          <cell r="D11241" t="str">
            <v>SIH4C69</v>
          </cell>
          <cell r="I11241" t="str">
            <v>NOVA STRADA FREEDOM CD 1.3 8V FLEX 4P C/AR</v>
          </cell>
          <cell r="J11241" t="str">
            <v>BRANCO BANCHISA</v>
          </cell>
          <cell r="O11241" t="str">
            <v>SAO0018/20-4-1-1</v>
          </cell>
          <cell r="P11241" t="str">
            <v>AIR JET TÁXI AÉREO LTDA</v>
          </cell>
        </row>
        <row r="11242">
          <cell r="D11242" t="str">
            <v>RVX6G43</v>
          </cell>
          <cell r="I11242" t="str">
            <v>ONIX PLUS LTZ 1.0 12V TURBO FLEX 4P C/AR - AUTOMÁTICO</v>
          </cell>
          <cell r="J11242" t="str">
            <v>PRATA SWITCHBLADE</v>
          </cell>
          <cell r="O11242" t="str">
            <v>GVR9383/22-1-1-1</v>
          </cell>
          <cell r="P11242" t="str">
            <v>ANDRÉ OLIVEIRA FERREIRA COSTA</v>
          </cell>
        </row>
        <row r="11243">
          <cell r="D11243" t="str">
            <v>TCM9G16</v>
          </cell>
          <cell r="I11243" t="str">
            <v>ARGO DRIVE 1.0 6V FLEX 4P C/AR</v>
          </cell>
          <cell r="J11243" t="str">
            <v>BRANCO BANCHISA</v>
          </cell>
          <cell r="O11243" t="str">
            <v>GHD0079/24-2-1-1</v>
          </cell>
          <cell r="P11243" t="str">
            <v>TRIUNFO LOGISTICA LTDA</v>
          </cell>
        </row>
        <row r="11244">
          <cell r="D11244" t="str">
            <v>RVR0F30</v>
          </cell>
          <cell r="I11244" t="str">
            <v>MOBI LIKE 1.0 8V FLEX 4P C/AR</v>
          </cell>
          <cell r="J11244" t="str">
            <v>BRANCO BANCHISA</v>
          </cell>
          <cell r="O11244" t="str">
            <v>SAO0282/18-2-1-42</v>
          </cell>
          <cell r="P11244" t="str">
            <v>HUGHES TELECOMUNICACOES DO BRASIL LTDA</v>
          </cell>
        </row>
        <row r="11245">
          <cell r="D11245" t="str">
            <v>SYL1E49</v>
          </cell>
          <cell r="I11245" t="str">
            <v>TRACKER PREMIER 1.2 12V TURBO FLEX 4P C/AR - AUTOMÁTICO</v>
          </cell>
          <cell r="J11245" t="str">
            <v>CINZA RUSH</v>
          </cell>
          <cell r="O11245" t="str">
            <v>GVR1551/24-1-1-1</v>
          </cell>
          <cell r="P11245" t="str">
            <v>CEZAR AUGUSTO VERTUAN</v>
          </cell>
        </row>
        <row r="11246">
          <cell r="D11246" t="str">
            <v>SHM8J58</v>
          </cell>
          <cell r="I11246" t="str">
            <v>ONIX PLUS PREMIER II 1.0 12V TURBO FLEX 4P C/AR - AUTOMÁTICO</v>
          </cell>
          <cell r="J11246" t="str">
            <v>VERMELHO CARMIM</v>
          </cell>
          <cell r="O11246" t="str">
            <v>GVM1761/22-1-1-1</v>
          </cell>
          <cell r="P11246" t="str">
            <v>VINICIUS LEITE DA SILVA CARVALHAES</v>
          </cell>
        </row>
        <row r="11247">
          <cell r="D11247" t="str">
            <v>SHO2J34</v>
          </cell>
          <cell r="I11247" t="str">
            <v>RENEGADE LONGITUDE 1.3 16V TURBO 270 FLEX 4P C/AR - AUTOMÁTICO</v>
          </cell>
          <cell r="J11247" t="str">
            <v>CINZA GRANITE</v>
          </cell>
          <cell r="O11247" t="str">
            <v>GVR7130/23-1-1-1</v>
          </cell>
          <cell r="P11247" t="str">
            <v>DIEGO ROCHA REBELO</v>
          </cell>
        </row>
        <row r="11248">
          <cell r="D11248" t="str">
            <v>SJD2J23</v>
          </cell>
          <cell r="I11248" t="str">
            <v>NOVA STRADA FREEDOM CD 1.3 8V FLEX 4P C/AR</v>
          </cell>
          <cell r="J11248" t="str">
            <v>BRANCO BANCHISA</v>
          </cell>
          <cell r="O11248" t="str">
            <v>REC0015/22-2-1-1</v>
          </cell>
          <cell r="P11248" t="str">
            <v>UCHOA CONSTRUÇÕES LTDA</v>
          </cell>
        </row>
        <row r="11249">
          <cell r="D11249" t="str">
            <v>SIB5A15</v>
          </cell>
          <cell r="I11249" t="str">
            <v>MOBI LIKE 1.0 8V FLEX 4P C/AR</v>
          </cell>
          <cell r="J11249" t="str">
            <v>BRANCO BANCHISA</v>
          </cell>
          <cell r="O11249" t="str">
            <v>SAO0282/18-3-1-1</v>
          </cell>
          <cell r="P11249" t="str">
            <v>HUGHES TELECOMUNICACOES DO BRASIL LTDA</v>
          </cell>
        </row>
        <row r="11250">
          <cell r="D11250" t="str">
            <v>SYI2J69</v>
          </cell>
          <cell r="I11250" t="str">
            <v>HB20 LIMITED PLUS FLEX 1.0</v>
          </cell>
          <cell r="J11250" t="str">
            <v>CINZA SILK</v>
          </cell>
          <cell r="O11250" t="str">
            <v>GVR4878/24-1-1-1</v>
          </cell>
          <cell r="P11250" t="str">
            <v>FERNANDA DA SILVA ADIERS</v>
          </cell>
        </row>
        <row r="11251">
          <cell r="D11251" t="str">
            <v>RTT7F13</v>
          </cell>
          <cell r="I11251" t="str">
            <v>HB20 VISION 1.0 12V FLEX 4P C/AR</v>
          </cell>
          <cell r="J11251" t="str">
            <v>PRATA BRISK</v>
          </cell>
          <cell r="O11251" t="str">
            <v>SAO0300/13-63-1-1</v>
          </cell>
          <cell r="P11251" t="str">
            <v>GRÁFICA EDITORA GUTEPLAN LTDA</v>
          </cell>
        </row>
        <row r="11252">
          <cell r="D11252" t="str">
            <v>EST9B52</v>
          </cell>
          <cell r="I11252" t="str">
            <v>T-CROSS HIGHLINE 1.4 250 TSI 16V TOTAL FLEX 4P C/AR - AUTOMÁTICO</v>
          </cell>
          <cell r="J11252" t="str">
            <v>CINZA PLATINUM</v>
          </cell>
          <cell r="O11252" t="str">
            <v>GVR7930/23-1-1-1</v>
          </cell>
          <cell r="P11252" t="str">
            <v>JM SERVICOS MEDICOS LTDA</v>
          </cell>
        </row>
        <row r="11253">
          <cell r="D11253" t="str">
            <v>SYO0D72</v>
          </cell>
          <cell r="I11253" t="str">
            <v>TRACKER LT 1.0 12V TURBO FLEX 4P C/AR - AUTOMÁTICO</v>
          </cell>
          <cell r="J11253" t="str">
            <v>CINZA RUSH</v>
          </cell>
          <cell r="O11253" t="str">
            <v>GVR6470/24-1-1-1</v>
          </cell>
          <cell r="P11253" t="str">
            <v>CENTRAIS DE ABASTECIMENTO DE GOIAS S A</v>
          </cell>
        </row>
        <row r="11254">
          <cell r="D11254" t="str">
            <v>RMM4G21</v>
          </cell>
          <cell r="I11254" t="str">
            <v>NOVA STRADA ENDURANCE CABINE PLUS 1.4 8V FLEX 2P C/AR</v>
          </cell>
          <cell r="J11254" t="str">
            <v>PRETO VULCANO</v>
          </cell>
          <cell r="O11254" t="str">
            <v>SAO0414/20-2-2-1</v>
          </cell>
          <cell r="P11254" t="str">
            <v>CETEST MINAS ENGENHARIA E SERVICOS S/A</v>
          </cell>
        </row>
        <row r="11255">
          <cell r="D11255" t="str">
            <v>SIP0J85</v>
          </cell>
          <cell r="I11255" t="str">
            <v>ARGO DRIVE 1.0 6V FLEX 4P C/AR</v>
          </cell>
          <cell r="J11255" t="str">
            <v>PRATA BARI</v>
          </cell>
          <cell r="O11255" t="str">
            <v>MTZ0003/24-15-20-1</v>
          </cell>
          <cell r="P11255" t="str">
            <v>LOCALIZA RENT A CAR S/A</v>
          </cell>
        </row>
        <row r="11256">
          <cell r="D11256" t="str">
            <v>SHG3G97</v>
          </cell>
          <cell r="I11256" t="str">
            <v>ARGO 1.0 6V FLEX 4P C/AR</v>
          </cell>
          <cell r="J11256" t="str">
            <v>BRANCO BANCHISA</v>
          </cell>
          <cell r="O11256" t="str">
            <v>SAO0429/22-1-1-12</v>
          </cell>
          <cell r="P11256" t="str">
            <v>ROLDAO AUTO SERVICO COMERCIO DE ALIMENTOS S/A</v>
          </cell>
        </row>
        <row r="11257">
          <cell r="D11257" t="str">
            <v>GTN0E55</v>
          </cell>
          <cell r="I11257" t="str">
            <v>HB20S COMFORT PLUS TGDI FLEX AT 1.0</v>
          </cell>
          <cell r="J11257" t="str">
            <v>PRATA BRISK</v>
          </cell>
          <cell r="O11257" t="str">
            <v>GVM7550/24-1-1-1</v>
          </cell>
          <cell r="P11257" t="str">
            <v>LEONARDO COSTA E SILVA</v>
          </cell>
        </row>
        <row r="11258">
          <cell r="D11258" t="str">
            <v>RVR0F18</v>
          </cell>
          <cell r="I11258" t="str">
            <v>MOBI LIKE 1.0 8V FLEX 4P C/AR</v>
          </cell>
          <cell r="J11258" t="str">
            <v>BRANCO BANCHISA</v>
          </cell>
          <cell r="O11258" t="str">
            <v>SAO0282/18-2-1-31</v>
          </cell>
          <cell r="P11258" t="str">
            <v>HUGHES TELECOMUNICACOES DO BRASIL LTDA</v>
          </cell>
        </row>
        <row r="11259">
          <cell r="D11259" t="str">
            <v>RVR1B60</v>
          </cell>
          <cell r="I11259" t="str">
            <v>MOBI LIKE 1.0 8V FLEX 4P C/AR</v>
          </cell>
          <cell r="J11259" t="str">
            <v>BRANCO BANCHISA</v>
          </cell>
          <cell r="O11259" t="str">
            <v>SAO0282/18-2-1-142</v>
          </cell>
          <cell r="P11259" t="str">
            <v>HUGHES TELECOMUNICACOES DO BRASIL LTDA</v>
          </cell>
        </row>
        <row r="11260">
          <cell r="D11260" t="str">
            <v>SYM6G51</v>
          </cell>
          <cell r="I11260" t="str">
            <v>NOVA STRADA FREEDOM CD 1.3 8V FLEX 4P C/AR</v>
          </cell>
          <cell r="J11260" t="str">
            <v>PRETO VULCANO</v>
          </cell>
          <cell r="O11260" t="str">
            <v>GHC0001/24-1-1-1</v>
          </cell>
          <cell r="P11260" t="str">
            <v>CONSORCIO TP - BRT CENTENARIO</v>
          </cell>
        </row>
        <row r="11261">
          <cell r="D11261" t="str">
            <v>RVR0F06</v>
          </cell>
          <cell r="I11261" t="str">
            <v>MOBI LIKE 1.0 8V FLEX 4P C/AR</v>
          </cell>
          <cell r="J11261" t="str">
            <v>BRANCO BANCHISA</v>
          </cell>
          <cell r="O11261" t="str">
            <v>SAO0282/18-2-1-111</v>
          </cell>
          <cell r="P11261" t="str">
            <v>HUGHES TELECOMUNICACOES DO BRASIL LTDA</v>
          </cell>
        </row>
        <row r="11262">
          <cell r="D11262" t="str">
            <v>RVT7I54</v>
          </cell>
          <cell r="I11262" t="str">
            <v>DUSTER ICONIC 1.6 16V SCE FLEX 4P C/AR - AUTOMÁTICO</v>
          </cell>
          <cell r="J11262" t="str">
            <v>BRANCO</v>
          </cell>
          <cell r="O11262" t="str">
            <v>POA0011/22-1-1-3</v>
          </cell>
          <cell r="P11262" t="str">
            <v>LOJAS RENNER S.A.</v>
          </cell>
        </row>
        <row r="11263">
          <cell r="D11263" t="str">
            <v>SIE2E25</v>
          </cell>
          <cell r="I11263" t="str">
            <v>NOVA STRADA ENDURANCE CABINE PLUS 1.4 8V FLEX 2P C/AR</v>
          </cell>
          <cell r="J11263" t="str">
            <v>BRANCO BANCHISA</v>
          </cell>
          <cell r="O11263" t="str">
            <v>CPQ0012/22-13-1-1</v>
          </cell>
          <cell r="P11263" t="str">
            <v>BIONAT SOLUCOES BIOLOGICAS LTDA</v>
          </cell>
        </row>
        <row r="11264">
          <cell r="D11264" t="str">
            <v>TCV9D30</v>
          </cell>
          <cell r="I11264" t="str">
            <v>COMPASS LONGITUDE 1.3 16V TURBO 270 FLEX 4P C/AR - AUTOMÁTICO</v>
          </cell>
          <cell r="J11264" t="str">
            <v>CINZA GRANITE</v>
          </cell>
          <cell r="O11264" t="str">
            <v>GHC0167/24-1-1-24</v>
          </cell>
          <cell r="P11264" t="str">
            <v>WHIRLPOOL S.A.</v>
          </cell>
        </row>
        <row r="11265">
          <cell r="D11265" t="str">
            <v>QMZ5C89</v>
          </cell>
          <cell r="I11265" t="str">
            <v>ARGO DRIVE 1.0 6V FLEX 4P C/AR</v>
          </cell>
          <cell r="J11265" t="str">
            <v>BRANCO BANCHISA</v>
          </cell>
          <cell r="O11265" t="str">
            <v>GHD0079/24-1-1-4</v>
          </cell>
          <cell r="P11265" t="str">
            <v>TRIUNFO LOGISTICA LTDA</v>
          </cell>
        </row>
        <row r="11266">
          <cell r="D11266" t="str">
            <v>FCX7D63</v>
          </cell>
          <cell r="I11266" t="str">
            <v>T-CROSS HIGHLINE 1.4 250 TSI 16V TOTAL FLEX 4P C/AR - AUTOMÁTICO</v>
          </cell>
          <cell r="J11266" t="str">
            <v>CINZA PLATINUM</v>
          </cell>
          <cell r="O11266" t="str">
            <v>GVM7294/23-1-1-1</v>
          </cell>
          <cell r="P11266" t="str">
            <v>DOUGLAS ROCHA FERREIRA</v>
          </cell>
        </row>
        <row r="11267">
          <cell r="D11267" t="str">
            <v>RVR0F19</v>
          </cell>
          <cell r="I11267" t="str">
            <v>MOBI LIKE 1.0 8V FLEX 4P C/AR</v>
          </cell>
          <cell r="J11267" t="str">
            <v>BRANCO BANCHISA</v>
          </cell>
          <cell r="O11267" t="str">
            <v>SAO0282/18-2-1-32</v>
          </cell>
          <cell r="P11267" t="str">
            <v>HUGHES TELECOMUNICACOES DO BRASIL LTDA</v>
          </cell>
        </row>
        <row r="11268">
          <cell r="D11268" t="str">
            <v>SUD8F50</v>
          </cell>
          <cell r="I11268" t="str">
            <v>NIVUS HIGHLINE 1.0 200 TSI 12V TOTAL FLEX 4P C/AR - AUTOMÁTICO</v>
          </cell>
          <cell r="J11268" t="str">
            <v>CINZA MOONSTONE</v>
          </cell>
          <cell r="O11268" t="str">
            <v>GVM4155/24-1-1-1</v>
          </cell>
          <cell r="P11268" t="str">
            <v>KAREN VET CLINICA VETERINARIA PET LTDA ME</v>
          </cell>
        </row>
        <row r="11269">
          <cell r="D11269" t="str">
            <v>RTR9A37</v>
          </cell>
          <cell r="I11269" t="str">
            <v>MOBI LIKE 1.0 8V FLEX 4P C/AR</v>
          </cell>
          <cell r="J11269" t="str">
            <v>PRATA BARI</v>
          </cell>
          <cell r="O11269" t="str">
            <v>GVR9608/21-1-2-3</v>
          </cell>
          <cell r="P11269" t="str">
            <v>COOPERATIVA DE CRÉDITO UNIAO CENTRO OESTE LTDA - SICOOB UNIAO CENTRO OESTE</v>
          </cell>
        </row>
        <row r="11270">
          <cell r="D11270" t="str">
            <v>RVR0F33</v>
          </cell>
          <cell r="I11270" t="str">
            <v>MOBI LIKE 1.0 8V FLEX 4P C/AR</v>
          </cell>
          <cell r="J11270" t="str">
            <v>BRANCO BANCHISA</v>
          </cell>
          <cell r="O11270" t="str">
            <v>SAO0282/18-2-1-44</v>
          </cell>
          <cell r="P11270" t="str">
            <v>HUGHES TELECOMUNICACOES DO BRASIL LTDA</v>
          </cell>
        </row>
        <row r="11271">
          <cell r="D11271" t="str">
            <v>SYB8D23</v>
          </cell>
          <cell r="I11271" t="str">
            <v>SPIN PREMIER 7L 1.8 8V ECONOFLEX 4P C/AR - AUTOMÁTICO</v>
          </cell>
          <cell r="J11271" t="str">
            <v>BRANCO SUMMIT</v>
          </cell>
          <cell r="O11271" t="str">
            <v>GVA4753/23-1-1-2</v>
          </cell>
          <cell r="P11271" t="str">
            <v>ARBO SERVICOS FLORESTAIS LTDA</v>
          </cell>
        </row>
        <row r="11272">
          <cell r="D11272" t="str">
            <v>SIG6B56</v>
          </cell>
          <cell r="I11272" t="str">
            <v>ONIX PLUS PREMIER II 1.0 12V TURBO FLEX 4P C/AR - AUTOMÁTICO</v>
          </cell>
          <cell r="J11272" t="str">
            <v>PRATA SHARK</v>
          </cell>
          <cell r="O11272" t="str">
            <v>MTZ0003/24-16-33-4</v>
          </cell>
          <cell r="P11272" t="str">
            <v>LOCALIZA RENT A CAR S/A</v>
          </cell>
        </row>
        <row r="11273">
          <cell r="D11273" t="str">
            <v>RVR0F22</v>
          </cell>
          <cell r="I11273" t="str">
            <v>MOBI LIKE 1.0 8V FLEX 4P C/AR</v>
          </cell>
          <cell r="J11273" t="str">
            <v>BRANCO BANCHISA</v>
          </cell>
          <cell r="O11273" t="str">
            <v>SAO0282/18-2-1-35</v>
          </cell>
          <cell r="P11273" t="str">
            <v>HUGHES TELECOMUNICACOES DO BRASIL LTDA</v>
          </cell>
        </row>
        <row r="11274">
          <cell r="D11274" t="str">
            <v>RVO8D15</v>
          </cell>
          <cell r="I11274" t="str">
            <v>FIORINO ENDURANCE 1.4 EVO FLEX 2P C/AR</v>
          </cell>
          <cell r="J11274" t="str">
            <v>BRANCO BANCHISA</v>
          </cell>
          <cell r="O11274" t="str">
            <v>SAO0030/17-22-1-25</v>
          </cell>
          <cell r="P11274" t="str">
            <v>SPAR BRASIL SERVICOS LTDA</v>
          </cell>
        </row>
        <row r="11275">
          <cell r="D11275" t="str">
            <v>RVQ9J74</v>
          </cell>
          <cell r="I11275" t="str">
            <v>MOBI LIKE 1.0 8V FLEX 4P C/AR</v>
          </cell>
          <cell r="J11275" t="str">
            <v>BRANCO BANCHISA</v>
          </cell>
          <cell r="O11275" t="str">
            <v>SAO0282/18-2-1-116</v>
          </cell>
          <cell r="P11275" t="str">
            <v>HUGHES TELECOMUNICACOES DO BRASIL LTDA</v>
          </cell>
        </row>
        <row r="11276">
          <cell r="D11276" t="str">
            <v>SHI0F67</v>
          </cell>
          <cell r="I11276" t="str">
            <v>KWID ZEN 1.0 12V SCE FLEX 4P C/AR</v>
          </cell>
          <cell r="J11276" t="str">
            <v>PRETO NACRE</v>
          </cell>
          <cell r="O11276" t="str">
            <v>SAO0036/14-93-1-11</v>
          </cell>
          <cell r="P11276" t="str">
            <v>SPOT MARKETING PROMOCIONAL LTDA.</v>
          </cell>
        </row>
        <row r="11277">
          <cell r="D11277" t="str">
            <v>RVR0E99</v>
          </cell>
          <cell r="I11277" t="str">
            <v>MOBI LIKE 1.0 8V FLEX 4P C/AR</v>
          </cell>
          <cell r="J11277" t="str">
            <v>BRANCO BANCHISA</v>
          </cell>
          <cell r="O11277" t="str">
            <v>SAO0282/18-2-1-106</v>
          </cell>
          <cell r="P11277" t="str">
            <v>HUGHES TELECOMUNICACOES DO BRASIL LTDA</v>
          </cell>
        </row>
        <row r="11278">
          <cell r="D11278" t="str">
            <v>RVR1B58</v>
          </cell>
          <cell r="I11278" t="str">
            <v>MOBI LIKE 1.0 8V FLEX 4P C/AR</v>
          </cell>
          <cell r="J11278" t="str">
            <v>BRANCO BANCHISA</v>
          </cell>
          <cell r="O11278" t="str">
            <v>SAO0282/18-2-1-140</v>
          </cell>
          <cell r="P11278" t="str">
            <v>HUGHES TELECOMUNICACOES DO BRASIL LTDA</v>
          </cell>
        </row>
        <row r="11279">
          <cell r="D11279" t="str">
            <v>SIS8E75</v>
          </cell>
          <cell r="I11279" t="str">
            <v>CRONOS DRIVE 1.3 8V FLEX 4P C/AR - AUTOMÁTICO</v>
          </cell>
          <cell r="J11279" t="str">
            <v>PRATA BARI</v>
          </cell>
          <cell r="O11279" t="str">
            <v>GHD0081/23-1-2-8</v>
          </cell>
          <cell r="P11279" t="str">
            <v>CAMERA 2 VIDEO FILMES LTDA</v>
          </cell>
        </row>
        <row r="11280">
          <cell r="D11280" t="str">
            <v>SYP2H74</v>
          </cell>
          <cell r="I11280" t="str">
            <v>TORO VOLCANO 2.0 16V TURBO DIE 4X4 4P C/AR - AUTOMÁTICO</v>
          </cell>
          <cell r="J11280" t="str">
            <v>GRANITE CRYSTAL</v>
          </cell>
          <cell r="O11280" t="str">
            <v>GVR6647/24-1-1-1</v>
          </cell>
          <cell r="P11280" t="str">
            <v>ANDRES RITTER VON STOCKERT</v>
          </cell>
        </row>
        <row r="11281">
          <cell r="D11281" t="str">
            <v>RTR9A34</v>
          </cell>
          <cell r="I11281" t="str">
            <v>MOBI LIKE 1.0 8V FLEX 4P C/AR</v>
          </cell>
          <cell r="J11281" t="str">
            <v>PRATA BARI</v>
          </cell>
          <cell r="O11281" t="str">
            <v>GVR9608/21-1-2-5</v>
          </cell>
          <cell r="P11281" t="str">
            <v>COOPERATIVA DE CRÉDITO UNIAO CENTRO OESTE LTDA - SICOOB UNIAO CENTRO OESTE</v>
          </cell>
        </row>
        <row r="11282">
          <cell r="D11282" t="str">
            <v>RUV9C49</v>
          </cell>
          <cell r="I11282" t="str">
            <v>TRACKER PREMIER 1.2 12V TURBO FLEX 4P C/AR - AUTOMÁTICO</v>
          </cell>
          <cell r="J11282" t="str">
            <v>CINZA SATIN STEEL</v>
          </cell>
          <cell r="O11282" t="str">
            <v>BHZ0219/19-20-1-1</v>
          </cell>
          <cell r="P11282" t="str">
            <v>COOPERATIVA DE TRABALHO MÉDICO DE POUSO ALEGRE</v>
          </cell>
        </row>
        <row r="11283">
          <cell r="D11283" t="str">
            <v>SYD4F90</v>
          </cell>
          <cell r="I11283" t="str">
            <v>STRADA ENDURANCE CP FLEX 1.3</v>
          </cell>
          <cell r="J11283" t="str">
            <v>PRATA BARI</v>
          </cell>
          <cell r="O11283" t="str">
            <v>CPQ0031/17-8-2-1</v>
          </cell>
          <cell r="P11283" t="str">
            <v>CERÂMICA SERRA AZUL LTDA</v>
          </cell>
        </row>
        <row r="11284">
          <cell r="D11284" t="str">
            <v>RVC8F06</v>
          </cell>
          <cell r="I11284" t="str">
            <v>ARGO DRIVE 1.0 6V FLEX 4P C/AR</v>
          </cell>
          <cell r="J11284" t="str">
            <v>BRANCO BANCHISA</v>
          </cell>
          <cell r="O11284" t="str">
            <v>GYN0016/20-28-1-1</v>
          </cell>
          <cell r="P11284" t="str">
            <v>IIN TECNOLOGIAS LTDA.</v>
          </cell>
        </row>
        <row r="11285">
          <cell r="D11285" t="str">
            <v>SHH8A35</v>
          </cell>
          <cell r="I11285" t="str">
            <v>PULSE AUDACE 1.0 12V TURBO 200 FLEX 4P C/AR - AUTOMÁTICO</v>
          </cell>
          <cell r="J11285" t="str">
            <v>CINZA SILVERSTONE</v>
          </cell>
          <cell r="O11285" t="str">
            <v>GVR3473/23-1-1-1</v>
          </cell>
          <cell r="P11285" t="str">
            <v>CAMILA BAZACHI JARA</v>
          </cell>
        </row>
        <row r="11286">
          <cell r="D11286" t="str">
            <v>RVR0F35</v>
          </cell>
          <cell r="I11286" t="str">
            <v>MOBI LIKE 1.0 8V FLEX 4P C/AR</v>
          </cell>
          <cell r="J11286" t="str">
            <v>BRANCO BANCHISA</v>
          </cell>
          <cell r="O11286" t="str">
            <v>SAO0282/18-2-1-46</v>
          </cell>
          <cell r="P11286" t="str">
            <v>HUGHES TELECOMUNICACOES DO BRASIL LTDA</v>
          </cell>
        </row>
        <row r="11287">
          <cell r="D11287" t="str">
            <v>SHK2C37</v>
          </cell>
          <cell r="I11287" t="str">
            <v>PULSE AUDACE 1.0 12V TURBO 200 FLEX 4P C/AR - AUTOMÁTICO</v>
          </cell>
          <cell r="J11287" t="str">
            <v>CINZA SILVERSTONE</v>
          </cell>
          <cell r="O11287" t="str">
            <v>GVR5308/23-1-1-1</v>
          </cell>
          <cell r="P11287" t="str">
            <v>RODNEI VIANNA PIMENTEL</v>
          </cell>
        </row>
        <row r="11288">
          <cell r="D11288" t="str">
            <v>ELU8H74</v>
          </cell>
          <cell r="I11288" t="str">
            <v>T-CROSS 1.0 200 TSI 12V TOTAL FLEX 4P C/AR - AUTOMÁTICO</v>
          </cell>
          <cell r="J11288" t="str">
            <v>PRETO NINJA</v>
          </cell>
          <cell r="O11288" t="str">
            <v>BHZ0083/20-10-1-9</v>
          </cell>
          <cell r="P11288" t="str">
            <v>DECIO BRUXEL E OUTROS</v>
          </cell>
        </row>
        <row r="11289">
          <cell r="D11289" t="str">
            <v>SIU1H38</v>
          </cell>
          <cell r="I11289" t="str">
            <v>FIORINO ENDURANCE 1.4 EVO FLEX 2P C/AR</v>
          </cell>
          <cell r="J11289" t="str">
            <v>BRANCO BANCHISA</v>
          </cell>
          <cell r="O11289" t="str">
            <v>BHZ0051/17-23-3-3</v>
          </cell>
          <cell r="P11289" t="str">
            <v>SATIS INDUSTRIA E COMERCIO LTDA</v>
          </cell>
        </row>
        <row r="11290">
          <cell r="D11290" t="str">
            <v>RNZ7C31</v>
          </cell>
          <cell r="I11290" t="str">
            <v>GOL 1.6 8V FLEX 4P C/ AR</v>
          </cell>
          <cell r="J11290" t="str">
            <v>PRATA SIRIUS</v>
          </cell>
          <cell r="O11290" t="str">
            <v>SAO0256/19-25-1-2</v>
          </cell>
          <cell r="P11290" t="str">
            <v>IN-HAUS INDUSTRIAL E SERVICOS DE LOGISTICA LTDA</v>
          </cell>
        </row>
        <row r="11291">
          <cell r="D11291" t="str">
            <v>RTL8I25</v>
          </cell>
          <cell r="I11291" t="str">
            <v>VOYAGE 1.6 8V TOTAL FLEX 4P C/AR</v>
          </cell>
          <cell r="J11291" t="str">
            <v>PRATA SIRIUS</v>
          </cell>
          <cell r="O11291" t="str">
            <v>SAO0006/21-6-1-3</v>
          </cell>
          <cell r="P11291" t="str">
            <v>TUMELERO MATERIAIS DE CONSTRUÇÃO S/A</v>
          </cell>
        </row>
        <row r="11292">
          <cell r="D11292" t="str">
            <v>RFR1A20</v>
          </cell>
          <cell r="I11292" t="str">
            <v>COROLLA ALTIS 1.8 16V DOHC HÍBRIDO HEV 4P C/AR - AUTOMÁTICO</v>
          </cell>
          <cell r="J11292" t="str">
            <v>CINZA CELESTIAL</v>
          </cell>
          <cell r="O11292" t="str">
            <v>SAO0877/15-59-3-1</v>
          </cell>
          <cell r="P11292" t="str">
            <v>EUROFARMA LABORATORIOS S.A.</v>
          </cell>
        </row>
        <row r="11293">
          <cell r="D11293" t="str">
            <v>SHY0D92</v>
          </cell>
          <cell r="I11293" t="str">
            <v>TAOS HIGHLINE 1.4 250 TSI 16V TOTAL FLEX 4P C/AR - AUTOMÁTICO</v>
          </cell>
          <cell r="J11293" t="str">
            <v>CINZA INDIUM</v>
          </cell>
          <cell r="O11293" t="str">
            <v>GVR9122/23-1-1-1</v>
          </cell>
          <cell r="P11293" t="str">
            <v>LUIZ ANTÔNIO NUNES CORRÊA</v>
          </cell>
        </row>
        <row r="11294">
          <cell r="D11294" t="str">
            <v>SHI1H70</v>
          </cell>
          <cell r="I11294" t="str">
            <v>ONIX PLUS LT 1.0 12V FLEX 4P C/AR</v>
          </cell>
          <cell r="J11294" t="str">
            <v>PRETO OURO NEGRO</v>
          </cell>
          <cell r="O11294" t="str">
            <v>GVR3972/23-1-1-1</v>
          </cell>
          <cell r="P11294" t="str">
            <v>NEFROSTAR CLINICA MEDICA LTDA</v>
          </cell>
        </row>
        <row r="11295">
          <cell r="D11295" t="str">
            <v>SYD2H54</v>
          </cell>
          <cell r="I11295" t="str">
            <v>208 HATCH ACTIVE 1.6 16V FLEX 4P C/AR - AUTOMÁTICO</v>
          </cell>
          <cell r="J11295" t="str">
            <v>PRETO PERLA NERA</v>
          </cell>
          <cell r="O11295" t="str">
            <v>GVA8430/23-1-1-1</v>
          </cell>
          <cell r="P11295" t="str">
            <v>CLAUDIA ANTUNES CERDEIRA PIRES</v>
          </cell>
        </row>
        <row r="11296">
          <cell r="D11296" t="str">
            <v>SHO6G00</v>
          </cell>
          <cell r="I11296" t="str">
            <v>MOBI LIKE 1.0 8V FLEX 4P C/AR</v>
          </cell>
          <cell r="J11296" t="str">
            <v>BRANCO BANCHISA</v>
          </cell>
          <cell r="O11296" t="str">
            <v>BHZ0009/23-2-1-4</v>
          </cell>
          <cell r="P11296" t="str">
            <v>G6 TELECOMUNICACOES LTDA</v>
          </cell>
        </row>
        <row r="11297">
          <cell r="D11297" t="str">
            <v>RNR3F94</v>
          </cell>
          <cell r="I11297" t="str">
            <v>NOVA STRADA ENDURANCE CABINE PLUS 1.4 8V FLEX 2P C/AR</v>
          </cell>
          <cell r="J11297" t="str">
            <v>PRATA BARI</v>
          </cell>
          <cell r="O11297" t="str">
            <v>SAO0719/13-94-1-1</v>
          </cell>
          <cell r="P11297" t="str">
            <v>YAMAHA MOTOR DA AMAZONIA LTDA</v>
          </cell>
        </row>
        <row r="11298">
          <cell r="D11298" t="str">
            <v>FRP9B34</v>
          </cell>
          <cell r="I11298" t="str">
            <v>POLO HIGHLINE 1.0 12V TSI FLEX 4P C/AR - AUTOMÁTICO</v>
          </cell>
          <cell r="J11298" t="str">
            <v>PRATA SIRIUS</v>
          </cell>
          <cell r="O11298" t="str">
            <v>GVA2959/23-1-1-1</v>
          </cell>
          <cell r="P11298" t="str">
            <v>IRENICE MARIA SANTOS VIEIRA</v>
          </cell>
        </row>
        <row r="11299">
          <cell r="D11299" t="str">
            <v>RVR0F01</v>
          </cell>
          <cell r="I11299" t="str">
            <v>MOBI LIKE 1.0 8V FLEX 4P C/AR</v>
          </cell>
          <cell r="J11299" t="str">
            <v>BRANCO BANCHISA</v>
          </cell>
          <cell r="O11299" t="str">
            <v>SAO0282/18-2-1-109</v>
          </cell>
          <cell r="P11299" t="str">
            <v>HUGHES TELECOMUNICACOES DO BRASIL LTDA</v>
          </cell>
        </row>
        <row r="11300">
          <cell r="D11300" t="str">
            <v>RTU7B69</v>
          </cell>
          <cell r="I11300" t="str">
            <v>MOBI LIKE 1.0 8V FLEX 4P C/AR</v>
          </cell>
          <cell r="J11300" t="str">
            <v>PRATA BARI</v>
          </cell>
          <cell r="O11300" t="str">
            <v>GVR0372/22-1-1-1</v>
          </cell>
          <cell r="P11300" t="str">
            <v>MARTA BEUTTENMULLER GONCALVES SILVA</v>
          </cell>
        </row>
        <row r="11301">
          <cell r="D11301" t="str">
            <v>SIP0E20</v>
          </cell>
          <cell r="I11301" t="str">
            <v>COMMANDER OVERLAND 7L 1.3 16V TURBO 270 FLEX 4P C/AR - AUTOMÁTICO</v>
          </cell>
          <cell r="J11301" t="str">
            <v>PRETO CARBON</v>
          </cell>
          <cell r="O11301" t="str">
            <v>BSB0007/18-16-1-1</v>
          </cell>
          <cell r="P11301" t="str">
            <v>VANTIVA TECHNOLOGIES BRASIL LTDA</v>
          </cell>
        </row>
        <row r="11302">
          <cell r="D11302" t="str">
            <v>SJD3C51</v>
          </cell>
          <cell r="I11302" t="str">
            <v>T-CROSS COMFORTLINE 1.0 200 TSI 12V TOTAL FLEX 4P C/AR - AUTOMÁTICO</v>
          </cell>
          <cell r="J11302" t="str">
            <v>CINZA PLATINUM</v>
          </cell>
          <cell r="O11302" t="str">
            <v>GVA7442/23-1-1-1</v>
          </cell>
          <cell r="P11302" t="str">
            <v>MIQUEIAS SANTOS COSTA</v>
          </cell>
        </row>
        <row r="11303">
          <cell r="D11303" t="str">
            <v>QMZ5D00</v>
          </cell>
          <cell r="I11303" t="str">
            <v>ARGO DRIVE 1.0 6V FLEX 4P C/AR</v>
          </cell>
          <cell r="J11303" t="str">
            <v>BRANCO BANCHISA</v>
          </cell>
          <cell r="O11303" t="str">
            <v>GHD0079/24-1-1-12</v>
          </cell>
          <cell r="P11303" t="str">
            <v>TRIUNFO LOGISTICA LTDA</v>
          </cell>
        </row>
        <row r="11304">
          <cell r="D11304" t="str">
            <v>SHM8A40</v>
          </cell>
          <cell r="I11304" t="str">
            <v>MOBI LIKE 1.0 8V FLEX 4P C/AR</v>
          </cell>
          <cell r="J11304" t="str">
            <v>BRANCO BANCHISA</v>
          </cell>
          <cell r="O11304" t="str">
            <v>BHZ0009/23-1-1-3</v>
          </cell>
          <cell r="P11304" t="str">
            <v>G6 TELECOMUNICACOES LTDA</v>
          </cell>
        </row>
        <row r="11305">
          <cell r="D11305" t="str">
            <v>TCD4C94</v>
          </cell>
          <cell r="I11305" t="str">
            <v>ONIX PREMIER II 1.0 12V TURBO FLEX 4P C/AR - AUTOMÁTICO</v>
          </cell>
          <cell r="J11305" t="str">
            <v>CINZA DRAKE</v>
          </cell>
          <cell r="O11305" t="str">
            <v>GVA3011/24-1-1-1</v>
          </cell>
          <cell r="P11305" t="str">
            <v>SIMONE PATRÍCIA MARTINS VITOR</v>
          </cell>
        </row>
        <row r="11306">
          <cell r="D11306" t="str">
            <v>QMZ5C88</v>
          </cell>
          <cell r="I11306" t="str">
            <v>ARGO DRIVE 1.0 6V FLEX 4P C/AR</v>
          </cell>
          <cell r="J11306" t="str">
            <v>BRANCO BANCHISA</v>
          </cell>
          <cell r="O11306" t="str">
            <v>GHD0079/24-1-1-2</v>
          </cell>
          <cell r="P11306" t="str">
            <v>TRIUNFO LOGISTICA LTDA</v>
          </cell>
        </row>
        <row r="11307">
          <cell r="D11307" t="str">
            <v>SIK3C54</v>
          </cell>
          <cell r="I11307" t="str">
            <v>MOBI LIKE 1.0 8V FLEX 4P C/AR</v>
          </cell>
          <cell r="J11307" t="str">
            <v>BRANCO BANCHISA</v>
          </cell>
          <cell r="O11307" t="str">
            <v>SAO0006/21-16-1-2</v>
          </cell>
          <cell r="P11307" t="str">
            <v>TUMELERO MATERIAIS DE CONSTRUÇÃO S/A</v>
          </cell>
        </row>
        <row r="11308">
          <cell r="D11308" t="str">
            <v>SYP0C49</v>
          </cell>
          <cell r="I11308" t="str">
            <v>ONIX LT 1.0 12V FLEX 4P C/AR</v>
          </cell>
          <cell r="J11308" t="str">
            <v>AZUL SEEKER</v>
          </cell>
          <cell r="O11308" t="str">
            <v>GVR6754/24-1-1-1</v>
          </cell>
          <cell r="P11308" t="str">
            <v>ANDERSON BIE NOGUEIRA</v>
          </cell>
        </row>
        <row r="11309">
          <cell r="D11309" t="str">
            <v>QMZ5D17</v>
          </cell>
          <cell r="I11309" t="str">
            <v>ARGO DRIVE 1.0 6V FLEX 4P C/AR</v>
          </cell>
          <cell r="J11309" t="str">
            <v>BRANCO BANCHISA</v>
          </cell>
          <cell r="O11309" t="str">
            <v>GHD0079/24-1-1-16</v>
          </cell>
          <cell r="P11309" t="str">
            <v>TRIUNFO LOGISTICA LTDA</v>
          </cell>
        </row>
        <row r="11310">
          <cell r="D11310" t="str">
            <v>SHO6F90</v>
          </cell>
          <cell r="I11310" t="str">
            <v>MOBI LIKE 1.0 8V FLEX 4P C/AR</v>
          </cell>
          <cell r="J11310" t="str">
            <v>BRANCO BANCHISA</v>
          </cell>
          <cell r="O11310" t="str">
            <v>BHZ0009/23-2-1-2</v>
          </cell>
          <cell r="P11310" t="str">
            <v>G6 TELECOMUNICACOES LTDA</v>
          </cell>
        </row>
        <row r="11311">
          <cell r="D11311" t="str">
            <v>RMT0G10</v>
          </cell>
          <cell r="I11311" t="str">
            <v>RENEGADE LONGITUDE 1.8 16V FLEX 4P C/AR - AUTOMÁTICO</v>
          </cell>
          <cell r="J11311" t="str">
            <v>PRATA BILLET</v>
          </cell>
          <cell r="O11311" t="str">
            <v>GVR1824/22-1-1-1</v>
          </cell>
          <cell r="P11311" t="str">
            <v>ARTHUR DA SILVA FERREIRA 10777188619</v>
          </cell>
        </row>
        <row r="11312">
          <cell r="D11312" t="str">
            <v>SHK0D14</v>
          </cell>
          <cell r="I11312" t="str">
            <v>PULSE AUDACE 1.0 12V TURBO 200 FLEX 4P C/AR - AUTOMÁTICO</v>
          </cell>
          <cell r="J11312" t="str">
            <v>CINZA SILVERSTONE</v>
          </cell>
          <cell r="O11312" t="str">
            <v>GVR4158/23-1-1-1</v>
          </cell>
          <cell r="P11312" t="str">
            <v>M.C MARSIGLIO PROJETOS</v>
          </cell>
        </row>
        <row r="11313">
          <cell r="D11313" t="str">
            <v>RVZ5D09</v>
          </cell>
          <cell r="I11313" t="str">
            <v>HB20 SENSE 1.0 12V FLEX 4P C/AR</v>
          </cell>
          <cell r="J11313" t="str">
            <v>BRANCO ATLAS</v>
          </cell>
          <cell r="O11313" t="str">
            <v>POA1005/13-25-1-2</v>
          </cell>
          <cell r="P11313" t="str">
            <v>MIOLO WINE GROUP VITIVINICULTURA S.A</v>
          </cell>
        </row>
        <row r="11314">
          <cell r="D11314" t="str">
            <v>SYA8E14</v>
          </cell>
          <cell r="I11314" t="str">
            <v>COMMANDER LIMITED 7L 1.3 16V TURBO 270 FLEX 4P C/AR - AUTOMÁTICO</v>
          </cell>
          <cell r="J11314" t="str">
            <v>SLASH GOLD COM TETO PRETO</v>
          </cell>
          <cell r="O11314" t="str">
            <v>MTZ0003/24-49-10-2</v>
          </cell>
          <cell r="P11314" t="str">
            <v>LOCALIZA RENT A CAR S/A</v>
          </cell>
        </row>
        <row r="11315">
          <cell r="D11315" t="str">
            <v>END5C83</v>
          </cell>
          <cell r="I11315" t="str">
            <v>VOYAGE 1.0 MPI 12V TOTAL FLEX 4P C/AR</v>
          </cell>
          <cell r="J11315" t="str">
            <v>BRANCO CRISTAL</v>
          </cell>
          <cell r="O11315" t="str">
            <v>SAO0187/16-158-1-73</v>
          </cell>
          <cell r="P11315" t="str">
            <v>STONE INSTITUICAO DE PAGAMENTO SA</v>
          </cell>
        </row>
        <row r="11316">
          <cell r="D11316" t="str">
            <v>SHN4G21</v>
          </cell>
          <cell r="I11316" t="str">
            <v>DUSTER INTENSE 1.6 16V SCE FLEX 4P C/AR - AUTOMÁTICO</v>
          </cell>
          <cell r="J11316" t="str">
            <v>BRANCO</v>
          </cell>
          <cell r="O11316" t="str">
            <v>BHZ0109/20-9-1-1</v>
          </cell>
          <cell r="P11316" t="str">
            <v>BEI - BRASIL ENERGIA INTELIGENTE LTDA</v>
          </cell>
        </row>
        <row r="11317">
          <cell r="D11317" t="str">
            <v>ELB5D05</v>
          </cell>
          <cell r="I11317" t="str">
            <v>T-CROSS COMFORTLINE 1.0 200 TSI 12V TOTAL FLEX 4P C/AR - AUTOMÁTICO</v>
          </cell>
          <cell r="J11317" t="str">
            <v>CINZA PLATINUM</v>
          </cell>
          <cell r="O11317" t="str">
            <v>GVM2328/22-1-1-1</v>
          </cell>
          <cell r="P11317" t="str">
            <v>JOSÉ CARLOS DA SILVA LIMA</v>
          </cell>
        </row>
        <row r="11318">
          <cell r="D11318" t="str">
            <v>TCA0C27</v>
          </cell>
          <cell r="I11318" t="str">
            <v>COMMANDER OVERLAND 7L 1.3 16V TURBO 270 FLEX 4P C/AR - AUTOMÁTICO</v>
          </cell>
          <cell r="J11318" t="str">
            <v>PRETO CARBON</v>
          </cell>
          <cell r="O11318" t="str">
            <v>GVA3695/24-1-1-1</v>
          </cell>
          <cell r="P11318" t="str">
            <v>CARLOS EDUARDO GOMES PEDROSO</v>
          </cell>
        </row>
        <row r="11319">
          <cell r="D11319" t="str">
            <v>SYQ3E31</v>
          </cell>
          <cell r="I11319" t="str">
            <v>NOVA STRADA FREEDOM CD 1.3 8V FLEX 4P C/AR</v>
          </cell>
          <cell r="J11319" t="str">
            <v>BRANCO BANCHISA</v>
          </cell>
          <cell r="O11319" t="str">
            <v>GVR6867/24-1-1-1</v>
          </cell>
          <cell r="P11319" t="str">
            <v>AGRO GUIMARAES DUARTE LTDA</v>
          </cell>
        </row>
        <row r="11320">
          <cell r="D11320" t="str">
            <v>SHH6I64</v>
          </cell>
          <cell r="I11320" t="str">
            <v>FIORINO ENDURANCE 1.4 EVO FLEX 2P C/AR</v>
          </cell>
          <cell r="J11320" t="str">
            <v>BRANCO BANCHISA</v>
          </cell>
          <cell r="O11320" t="str">
            <v>GVR3369/23-1-1-1</v>
          </cell>
          <cell r="P11320" t="str">
            <v>GALARCE  CIA LTDA</v>
          </cell>
        </row>
        <row r="11321">
          <cell r="D11321" t="str">
            <v>RUZ5C82</v>
          </cell>
          <cell r="I11321" t="str">
            <v>DUSTER ICONIC 1.6 16V SCE FLEX 4P C/AR - AUTOMÁTICO</v>
          </cell>
          <cell r="J11321" t="str">
            <v>PRETO NACRE</v>
          </cell>
          <cell r="O11321" t="str">
            <v>POA0011/22-1-2-22</v>
          </cell>
          <cell r="P11321" t="str">
            <v>LOJAS RENNER S.A.</v>
          </cell>
        </row>
        <row r="11322">
          <cell r="D11322" t="str">
            <v>RVK5F13</v>
          </cell>
          <cell r="I11322" t="str">
            <v>TAOS HIGHLINE 1.4 250 TSI 16V TOTAL FLEX 4P C/AR - AUTOMÁTICO</v>
          </cell>
          <cell r="J11322" t="str">
            <v>CINZA INDIUM</v>
          </cell>
          <cell r="O11322" t="str">
            <v>GVM0923/24-1-1-1</v>
          </cell>
          <cell r="P11322" t="str">
            <v>THAYAN GABRIEL DOS SANTOS ROSA 02663336130</v>
          </cell>
        </row>
        <row r="11323">
          <cell r="D11323" t="str">
            <v>SIL3A78</v>
          </cell>
          <cell r="I11323" t="str">
            <v>HB20S COMFORT 1.0 12V GDI TURBO FLEX 4P C/AR - AUTOMÁTICO</v>
          </cell>
          <cell r="J11323" t="str">
            <v>AZUL SAPPHIRE</v>
          </cell>
          <cell r="O11323" t="str">
            <v>GVM9274/23-1-1-1</v>
          </cell>
          <cell r="P11323" t="str">
            <v>ROBERTA DE LANNES MENEZES RODRIGUES</v>
          </cell>
        </row>
        <row r="11324">
          <cell r="D11324" t="str">
            <v>SHH4D30</v>
          </cell>
          <cell r="I11324" t="str">
            <v>ARGO 1.0 6V FLEX 4P C/AR</v>
          </cell>
          <cell r="J11324" t="str">
            <v>PRATA BARI</v>
          </cell>
          <cell r="O11324" t="str">
            <v>GVR3807/23-1-2-1</v>
          </cell>
          <cell r="P11324" t="str">
            <v>JANILDES DE ARAÚJO BRITO LAGO</v>
          </cell>
        </row>
        <row r="11325">
          <cell r="D11325" t="str">
            <v>SHJ4J32</v>
          </cell>
          <cell r="I11325" t="str">
            <v>HB20 LIMITED PLUS FLEX 1.0</v>
          </cell>
          <cell r="J11325" t="str">
            <v>PRATA BRISK</v>
          </cell>
          <cell r="O11325" t="str">
            <v>GVM1515/24-1-1-1</v>
          </cell>
          <cell r="P11325" t="str">
            <v>RODRIGO REZENDE PEREIRA</v>
          </cell>
        </row>
        <row r="11326">
          <cell r="D11326" t="str">
            <v>TCD9B37</v>
          </cell>
          <cell r="I11326" t="str">
            <v>NOVA STRADA FREEDOM CD 1.3 8V FLEX 4P C/AR</v>
          </cell>
          <cell r="J11326" t="str">
            <v>BRANCO BANCHISA</v>
          </cell>
          <cell r="O11326" t="str">
            <v>GVA5218/24-1-1-1</v>
          </cell>
          <cell r="P11326" t="str">
            <v>ADMAR FELICIO JUNIOR</v>
          </cell>
        </row>
        <row r="11327">
          <cell r="D11327" t="str">
            <v>RVR1B43</v>
          </cell>
          <cell r="I11327" t="str">
            <v>MOBI LIKE 1.0 8V FLEX 4P C/AR</v>
          </cell>
          <cell r="J11327" t="str">
            <v>BRANCO BANCHISA</v>
          </cell>
          <cell r="O11327" t="str">
            <v>SAO0282/18-2-1-126</v>
          </cell>
          <cell r="P11327" t="str">
            <v>HUGHES TELECOMUNICACOES DO BRASIL LTDA</v>
          </cell>
        </row>
        <row r="11328">
          <cell r="D11328" t="str">
            <v>GTN0A80</v>
          </cell>
          <cell r="I11328" t="str">
            <v>HB20 COMFORT PLUS FLEX 1.0</v>
          </cell>
          <cell r="J11328" t="str">
            <v>BRANCO ATLAS</v>
          </cell>
          <cell r="O11328" t="str">
            <v>GVM5715/24-1-1-1</v>
          </cell>
          <cell r="P11328" t="str">
            <v>ROMULO DOS SANTOS GOIS</v>
          </cell>
        </row>
        <row r="11329">
          <cell r="D11329" t="str">
            <v>RVO8C83</v>
          </cell>
          <cell r="I11329" t="str">
            <v>FIORINO ENDURANCE 1.4 EVO FLEX 2P C/AR</v>
          </cell>
          <cell r="J11329" t="str">
            <v>BRANCO BANCHISA</v>
          </cell>
          <cell r="O11329" t="str">
            <v>SAO0030/17-22-1-2</v>
          </cell>
          <cell r="P11329" t="str">
            <v>SPAR BRASIL SERVICOS LTDA</v>
          </cell>
        </row>
        <row r="11330">
          <cell r="D11330" t="str">
            <v>RVS7G13</v>
          </cell>
          <cell r="I11330" t="str">
            <v>DUSTER INTENSE 1.6 16V SCE FLEX 4P C/AR</v>
          </cell>
          <cell r="J11330" t="str">
            <v>BRANCO</v>
          </cell>
          <cell r="O11330" t="str">
            <v>GYN0014/20-25-1-7</v>
          </cell>
          <cell r="P11330" t="str">
            <v>AGREX DO BRASIL SA</v>
          </cell>
        </row>
        <row r="11331">
          <cell r="D11331" t="str">
            <v>RTU7D41</v>
          </cell>
          <cell r="I11331" t="str">
            <v>MOBI LIKE 1.0 8V FLEX 4P C/AR</v>
          </cell>
          <cell r="J11331" t="str">
            <v>CINZA SILVERSTONE</v>
          </cell>
          <cell r="O11331" t="str">
            <v>GVR1151/22-1-1-1</v>
          </cell>
          <cell r="P11331" t="str">
            <v>DIRCEU MEZZARANO</v>
          </cell>
        </row>
        <row r="11332">
          <cell r="D11332" t="str">
            <v>RMK5C94</v>
          </cell>
          <cell r="I11332" t="str">
            <v>ARGO DRIVE 1.0 6V FLEX 4P C/AR</v>
          </cell>
          <cell r="J11332" t="str">
            <v>BRANCO BANCHISA</v>
          </cell>
          <cell r="O11332" t="str">
            <v>GVR0181/21-2-1-1</v>
          </cell>
          <cell r="P11332" t="str">
            <v>FARDIM DISTRIBUIDORA DE EMBALAGENS LTDA</v>
          </cell>
        </row>
        <row r="11333">
          <cell r="D11333" t="str">
            <v>SHK2G06</v>
          </cell>
          <cell r="I11333" t="str">
            <v>208 HATCH ALLURE 1.6 16V FLEX 4P C/AR - AUTOMÁTICO</v>
          </cell>
          <cell r="J11333" t="str">
            <v>CINZA ARTENSE</v>
          </cell>
          <cell r="O11333" t="str">
            <v>GVM1784/22-1-1-1</v>
          </cell>
          <cell r="P11333" t="str">
            <v>CLAUDIO DE LIMA PEREIRA</v>
          </cell>
        </row>
        <row r="11334">
          <cell r="D11334" t="str">
            <v>TCA0C49</v>
          </cell>
          <cell r="I11334" t="str">
            <v>ARGO DRIVE FLEX AT 1.3 4P</v>
          </cell>
          <cell r="J11334" t="str">
            <v>BRANCO BANCHISA</v>
          </cell>
          <cell r="O11334" t="str">
            <v>GHC0088/24-1-2-1</v>
          </cell>
          <cell r="P11334" t="str">
            <v>TIO BRAZ ALIMENTOS LTDA</v>
          </cell>
        </row>
        <row r="11335">
          <cell r="D11335" t="str">
            <v>FVN8A71</v>
          </cell>
          <cell r="I11335" t="str">
            <v>POLO HIGHLINE 1.0 12V TSI FLEX 4P C/AR - AUTOMÁTICO</v>
          </cell>
          <cell r="J11335" t="str">
            <v>PRETO NINJA</v>
          </cell>
          <cell r="O11335" t="str">
            <v>GVM4685/24-1-1-1</v>
          </cell>
          <cell r="P11335" t="str">
            <v>PEDRO LOBATO GARCIA FERNANDES</v>
          </cell>
        </row>
        <row r="11336">
          <cell r="D11336" t="str">
            <v>RVO8D09</v>
          </cell>
          <cell r="I11336" t="str">
            <v>FIORINO ENDURANCE 1.4 EVO FLEX 2P C/AR</v>
          </cell>
          <cell r="J11336" t="str">
            <v>BRANCO BANCHISA</v>
          </cell>
          <cell r="O11336" t="str">
            <v>SAO0030/17-22-1-16</v>
          </cell>
          <cell r="P11336" t="str">
            <v>SPAR BRASIL SERVICOS LTDA</v>
          </cell>
        </row>
        <row r="11337">
          <cell r="D11337" t="str">
            <v>RMM9B60</v>
          </cell>
          <cell r="I11337" t="str">
            <v>VIRTUS 1.6 16V FLEX 4P C/AR</v>
          </cell>
          <cell r="J11337" t="str">
            <v>BRANCO CRISTAL</v>
          </cell>
          <cell r="O11337" t="str">
            <v>SAO0102/18-11-1-2</v>
          </cell>
          <cell r="P11337" t="str">
            <v>TUBARAO SANEAMENTO S.A</v>
          </cell>
        </row>
        <row r="11338">
          <cell r="D11338" t="str">
            <v>RMN5D06</v>
          </cell>
          <cell r="I11338" t="str">
            <v>VIRTUS 1.6 16V FLEX 4P C/AR</v>
          </cell>
          <cell r="J11338" t="str">
            <v>BRANCO CRISTAL</v>
          </cell>
          <cell r="O11338" t="str">
            <v>SAO0102/18-11-1-4</v>
          </cell>
          <cell r="P11338" t="str">
            <v>TUBARAO SANEAMENTO S.A</v>
          </cell>
        </row>
        <row r="11339">
          <cell r="D11339" t="str">
            <v>SIB0H67</v>
          </cell>
          <cell r="I11339" t="str">
            <v>FIORINO ENDURANCE 1.4 EVO FLEX 2P C/AR</v>
          </cell>
          <cell r="J11339" t="str">
            <v>BRANCO BANCHISA</v>
          </cell>
          <cell r="O11339" t="str">
            <v>MTZ0003/24-8-8-1</v>
          </cell>
          <cell r="P11339" t="str">
            <v>LOCALIZA RENT A CAR S/A</v>
          </cell>
        </row>
        <row r="11340">
          <cell r="D11340" t="str">
            <v>RTC7G39</v>
          </cell>
          <cell r="I11340" t="str">
            <v>VOYAGE 1.6 8V TOTAL FLEX 4P C/AR</v>
          </cell>
          <cell r="J11340" t="str">
            <v>BRANCO CRISTAL</v>
          </cell>
          <cell r="O11340" t="str">
            <v>SAO0169/17-100-2-8</v>
          </cell>
          <cell r="P11340" t="str">
            <v>JOHNSON CONTROLS BE DO BRASIL LTDA.</v>
          </cell>
        </row>
        <row r="11341">
          <cell r="D11341" t="str">
            <v>RUO8G88</v>
          </cell>
          <cell r="I11341" t="str">
            <v>RENEGADE LONGITUDE 1.3 16V TURBO 270 FLEX 4P C/AR - AUTOMÁTICO</v>
          </cell>
          <cell r="J11341" t="str">
            <v>BRANCO POLAR</v>
          </cell>
          <cell r="O11341" t="str">
            <v>SAO0122/16-24-1-1</v>
          </cell>
          <cell r="P11341" t="str">
            <v>SANTILLANA EDUCACAO LTDA</v>
          </cell>
        </row>
        <row r="11342">
          <cell r="D11342" t="str">
            <v>RVQ9J66</v>
          </cell>
          <cell r="I11342" t="str">
            <v>MOBI LIKE 1.0 8V FLEX 4P C/AR</v>
          </cell>
          <cell r="J11342" t="str">
            <v>BRANCO BANCHISA</v>
          </cell>
          <cell r="O11342" t="str">
            <v>SAO0282/18-2-1-118</v>
          </cell>
          <cell r="P11342" t="str">
            <v>HUGHES TELECOMUNICACOES DO BRASIL LTDA</v>
          </cell>
        </row>
        <row r="11343">
          <cell r="D11343" t="str">
            <v>SHE8H11</v>
          </cell>
          <cell r="I11343" t="str">
            <v>RENEGADE SPORT 1.3 16V TURBO 270 FLEX 4P C/AR - AUTOMÁTICO</v>
          </cell>
          <cell r="J11343" t="str">
            <v>CINZA GRANITE</v>
          </cell>
          <cell r="O11343" t="str">
            <v>RIO0054/17-60-1-2</v>
          </cell>
          <cell r="P11343" t="str">
            <v>SIRONA DENTAL COMÉRCIO DE PRODUTOS E SISTEMAS ODONTOLÓGICOS LTDA.</v>
          </cell>
        </row>
        <row r="11344">
          <cell r="D11344" t="str">
            <v>RUP7J73</v>
          </cell>
          <cell r="I11344" t="str">
            <v>NOVA STRADA ENDURANCE CABINE PLUS 1.4 8V FLEX 2P C/AR</v>
          </cell>
          <cell r="J11344" t="str">
            <v>BRANCO BANCHISA</v>
          </cell>
          <cell r="O11344" t="str">
            <v>GVR5532/22-1-1-1</v>
          </cell>
          <cell r="P11344" t="str">
            <v>LUIS RHODEN SERVIÇOS LTDA</v>
          </cell>
        </row>
        <row r="11345">
          <cell r="D11345" t="str">
            <v>SHN4E63</v>
          </cell>
          <cell r="I11345" t="str">
            <v>CRETA PLATINUM SAFETY TGDI FLEX AT 1.0</v>
          </cell>
          <cell r="J11345" t="str">
            <v>CINZA SILK</v>
          </cell>
          <cell r="O11345" t="str">
            <v>GVM3047/24-1-1-1</v>
          </cell>
          <cell r="P11345" t="str">
            <v>NADIA MARIA EVANGELISTA MONTEIRO</v>
          </cell>
        </row>
        <row r="11346">
          <cell r="D11346" t="str">
            <v>RTM8H37</v>
          </cell>
          <cell r="I11346" t="str">
            <v>FIORINO WORKING 1.4 EVO FLEX 2P C/AR</v>
          </cell>
          <cell r="J11346" t="str">
            <v>BRANCO BANCHISA</v>
          </cell>
          <cell r="O11346" t="str">
            <v>CPQ0002/17-23-1-1</v>
          </cell>
          <cell r="P11346" t="str">
            <v>EPPO SANEAMENTO AMBIENTAL E OBRAS LTDA.</v>
          </cell>
        </row>
        <row r="11347">
          <cell r="D11347" t="str">
            <v>RTI4G21</v>
          </cell>
          <cell r="I11347" t="str">
            <v>VOYAGE 1.6 8V TOTAL FLEX 4P C/AR</v>
          </cell>
          <cell r="J11347" t="str">
            <v>PRATA SIRIUS</v>
          </cell>
          <cell r="O11347" t="str">
            <v>SAO0169/17-100-2-3</v>
          </cell>
          <cell r="P11347" t="str">
            <v>JOHNSON CONTROLS BE DO BRASIL LTDA.</v>
          </cell>
        </row>
        <row r="11348">
          <cell r="D11348" t="str">
            <v>QMY0A97</v>
          </cell>
          <cell r="I11348" t="str">
            <v>RENEGADE LONGITUDE 1.3 16V TURBO 270 FLEX 4P C/AR - AUTOMÁTICO</v>
          </cell>
          <cell r="J11348" t="str">
            <v>PRETO CARBON</v>
          </cell>
          <cell r="O11348" t="str">
            <v>CPQ0154/22-5-1-1</v>
          </cell>
          <cell r="P11348" t="str">
            <v>MARTIN SPROCKET  GEAR BRASIL ENGRENAGENS LTDA</v>
          </cell>
        </row>
        <row r="11349">
          <cell r="D11349" t="str">
            <v>TCK7I05</v>
          </cell>
          <cell r="I11349" t="str">
            <v>ONIX LT 1.0 12V FLEX 4P C/AR</v>
          </cell>
          <cell r="J11349" t="str">
            <v>PRATA SHARK</v>
          </cell>
          <cell r="O11349" t="str">
            <v>GVB0151/24-1-1-1</v>
          </cell>
          <cell r="P11349" t="str">
            <v>MELQUI OLIVEIRA MOTA</v>
          </cell>
        </row>
        <row r="11350">
          <cell r="D11350" t="str">
            <v>RVD6B96</v>
          </cell>
          <cell r="I11350" t="str">
            <v>MOBI LIKE 1.0 8V FLEX 4P C/AR</v>
          </cell>
          <cell r="J11350" t="str">
            <v>BRANCO BANCHISA</v>
          </cell>
          <cell r="O11350" t="str">
            <v>REC0015/22-1-1-2</v>
          </cell>
          <cell r="P11350" t="str">
            <v>UCHOA CONSTRUÇÕES LTDA</v>
          </cell>
        </row>
        <row r="11351">
          <cell r="D11351" t="str">
            <v>SHK8D24</v>
          </cell>
          <cell r="I11351" t="str">
            <v>TRACKER PREMIER 1.2 12V TURBO FLEX 4P C/AR - AUTOMÁTICO</v>
          </cell>
          <cell r="J11351" t="str">
            <v>CINZA SATIN STEEL</v>
          </cell>
          <cell r="O11351" t="str">
            <v>SAO0231/21-39-2-2</v>
          </cell>
          <cell r="P11351" t="str">
            <v>POP TRADE MARKETING E CONSULTORIA LTDA</v>
          </cell>
        </row>
        <row r="11352">
          <cell r="D11352" t="str">
            <v>EIW9E43</v>
          </cell>
          <cell r="I11352" t="str">
            <v>T-CROSS COMFORTLINE 1.0 200 TSI 12V TOTAL FLEX 4P C/AR - AUTOMÁTICO</v>
          </cell>
          <cell r="J11352" t="str">
            <v>AZUL NORWAY</v>
          </cell>
          <cell r="O11352" t="str">
            <v>SAO0311/19-10-2-1</v>
          </cell>
          <cell r="P11352" t="str">
            <v>ACR SAFETY ON LIFTING &amp; HANDLING LTDA</v>
          </cell>
        </row>
        <row r="11353">
          <cell r="D11353" t="str">
            <v>SIH0D45</v>
          </cell>
          <cell r="I11353" t="str">
            <v>HB20 SENSE 1.0 12V FLEX 4P C/AR</v>
          </cell>
          <cell r="J11353" t="str">
            <v>BRANCO ATLAS</v>
          </cell>
          <cell r="O11353" t="str">
            <v>GVM9719/23-1-1-1</v>
          </cell>
          <cell r="P11353" t="str">
            <v>LUCAS MOREIRA DE ARAÚJO</v>
          </cell>
        </row>
        <row r="11354">
          <cell r="D11354" t="str">
            <v>RVG7D81</v>
          </cell>
          <cell r="I11354" t="str">
            <v>ONIX PLUS LTZ 1.0 12V TURBO FLEX 4P C/AR - AUTOMÁTICO</v>
          </cell>
          <cell r="J11354" t="str">
            <v>BRANCO SUMMIT</v>
          </cell>
          <cell r="O11354" t="str">
            <v>BHZ0132/19-5-1-22</v>
          </cell>
          <cell r="P11354" t="str">
            <v>IHM-ENGENHARIA E SISTEMAS DE AUTOMACAO LTDA</v>
          </cell>
        </row>
        <row r="11355">
          <cell r="D11355" t="str">
            <v>RUU1C92</v>
          </cell>
          <cell r="I11355" t="str">
            <v>NOVA STRADA ENDURANCE CABINE PLUS 1.4 8V FLEX 2P C/AR</v>
          </cell>
          <cell r="J11355" t="str">
            <v>BRANCO BANCHISA</v>
          </cell>
          <cell r="O11355" t="str">
            <v>GYN0026/22-1-3-22</v>
          </cell>
          <cell r="P11355" t="str">
            <v>AGRO FERRARI PRODUTOS AGRICOLAS LTDA</v>
          </cell>
        </row>
        <row r="11356">
          <cell r="D11356" t="str">
            <v>SHS0A08</v>
          </cell>
          <cell r="I11356" t="str">
            <v>FIORINO ENDURANCE 1.4 EVO FLEX 2P C/AR</v>
          </cell>
          <cell r="J11356" t="str">
            <v>BRANCO BANCHISA</v>
          </cell>
          <cell r="O11356" t="str">
            <v>GVR9091/23-1-1-1</v>
          </cell>
          <cell r="P11356" t="str">
            <v>CENTRAL DO CAFE LTDA</v>
          </cell>
        </row>
        <row r="11357">
          <cell r="D11357" t="str">
            <v>RNR3H76</v>
          </cell>
          <cell r="I11357" t="str">
            <v>T-CROSS HIGHLINE 1.4 250 TSI 16V TOTAL FLEX 4P C/AR - AUTOMÁTICO</v>
          </cell>
          <cell r="J11357" t="str">
            <v>BRANCO PURO</v>
          </cell>
          <cell r="O11357" t="str">
            <v>CPQ0037/19-9-1-1</v>
          </cell>
          <cell r="P11357" t="str">
            <v>MEDICAMENTAL DISTRIBUIDORA LTDA</v>
          </cell>
        </row>
        <row r="11358">
          <cell r="D11358" t="str">
            <v>SJB6E98</v>
          </cell>
          <cell r="I11358" t="str">
            <v>TAOS HIGHLINE 1.4 250 TSI 16V TOTAL FLEX 4P C/AR - AUTOMÁTICO</v>
          </cell>
          <cell r="J11358" t="str">
            <v>PRETO MYSTIC</v>
          </cell>
          <cell r="O11358" t="str">
            <v>GVA2950/23-1-1-1</v>
          </cell>
          <cell r="P11358" t="str">
            <v>WESLEY PEREIRA SOUSA</v>
          </cell>
        </row>
        <row r="11359">
          <cell r="D11359" t="str">
            <v>SHO2J10</v>
          </cell>
          <cell r="I11359" t="str">
            <v>ONIX PLUS LTZ 1.0 12V TURBO FLEX 4P C/AR - AUTOMÁTICO</v>
          </cell>
          <cell r="J11359" t="str">
            <v>PRATA SWITCHBLADE</v>
          </cell>
          <cell r="O11359" t="str">
            <v>SAO1069/13-30-1-3</v>
          </cell>
          <cell r="P11359" t="str">
            <v>MC BAUCHEMIE BRASIL INDUSTRIA E COMERCIO LTDA</v>
          </cell>
        </row>
        <row r="11360">
          <cell r="D11360" t="str">
            <v>SIB5B79</v>
          </cell>
          <cell r="I11360" t="str">
            <v>MOBI LIKE 1.0 8V FLEX 4P C/AR</v>
          </cell>
          <cell r="J11360" t="str">
            <v>BRANCO BANCHISA</v>
          </cell>
          <cell r="O11360" t="str">
            <v>SAO0139/18-24-1-5</v>
          </cell>
          <cell r="P11360" t="str">
            <v>MAUAD FRANQUEADORA LTDA</v>
          </cell>
        </row>
        <row r="11361">
          <cell r="D11361" t="str">
            <v>PZB2H20</v>
          </cell>
          <cell r="I11361" t="str">
            <v>FASTBACK LIMITED EDITION 1.3 16V TURBO 270 FLEX 4P C/AR - AUTOMÁTICO</v>
          </cell>
          <cell r="J11361" t="str">
            <v>BRANCO BANCHISA COM TETO PRETO VULCANO</v>
          </cell>
          <cell r="O11361" t="str">
            <v>GVA7144/23-1-1-1</v>
          </cell>
          <cell r="P11361" t="str">
            <v>CARLOS HENRIQUE DOS SANTOS</v>
          </cell>
        </row>
        <row r="11362">
          <cell r="D11362" t="str">
            <v>SYK6D53</v>
          </cell>
          <cell r="I11362" t="str">
            <v>STRADA ENDURANCE CP FLEX 1.3</v>
          </cell>
          <cell r="J11362" t="str">
            <v>PRATA BARI</v>
          </cell>
          <cell r="O11362" t="str">
            <v>SAO0154/20-34-1-1</v>
          </cell>
          <cell r="P11362" t="str">
            <v>SAINT-GOBAIN DISTRIBUICAO BRASIL LTDA</v>
          </cell>
        </row>
        <row r="11363">
          <cell r="D11363" t="str">
            <v>SHL9G40</v>
          </cell>
          <cell r="I11363" t="str">
            <v>MOBI LIKE 1.0 8V FLEX 4P C/AR</v>
          </cell>
          <cell r="J11363" t="str">
            <v>PRATA BARI</v>
          </cell>
          <cell r="O11363" t="str">
            <v>FAR0343/24-3-1-23</v>
          </cell>
          <cell r="P11363" t="str">
            <v>BVA BRINKS VALORES AGREGADOS LTDA</v>
          </cell>
        </row>
        <row r="11364">
          <cell r="D11364" t="str">
            <v>SIE2D05</v>
          </cell>
          <cell r="I11364" t="str">
            <v>NOVA STRADA ENDURANCE CABINE PLUS 1.4 8V FLEX 2P C/AR</v>
          </cell>
          <cell r="J11364" t="str">
            <v>BRANCO BANCHISA</v>
          </cell>
          <cell r="O11364" t="str">
            <v>SAO0375/19-11-3-2</v>
          </cell>
          <cell r="P11364" t="str">
            <v>IMPACTO BIOENERGIA ALAGOAS S/A</v>
          </cell>
        </row>
        <row r="11365">
          <cell r="D11365" t="str">
            <v>EWC0F92</v>
          </cell>
          <cell r="I11365" t="str">
            <v>VOYAGE 1.0 MPI 12V TOTAL FLEX 4P C/AR</v>
          </cell>
          <cell r="J11365" t="str">
            <v>BRANCO CRISTAL</v>
          </cell>
          <cell r="O11365" t="str">
            <v>SAO0187/16-158-1-62</v>
          </cell>
          <cell r="P11365" t="str">
            <v>STONE INSTITUICAO DE PAGAMENTO SA</v>
          </cell>
        </row>
        <row r="11366">
          <cell r="D11366" t="str">
            <v>SHJ9F45</v>
          </cell>
          <cell r="I11366" t="str">
            <v>ONIX LTZ 1.0 12V TURBO FLEX 4P C/AR - AUTOMÁTICO</v>
          </cell>
          <cell r="J11366" t="str">
            <v>PRATA SWITCHBLADE</v>
          </cell>
          <cell r="O11366" t="str">
            <v>GVR0016/23-1-1-1</v>
          </cell>
          <cell r="P11366" t="str">
            <v>ANA PAULA FULIARO</v>
          </cell>
        </row>
        <row r="11367">
          <cell r="D11367" t="str">
            <v>SIE2E10</v>
          </cell>
          <cell r="I11367" t="str">
            <v>NOVA STRADA ENDURANCE CABINE PLUS 1.4 8V FLEX 2P C/AR</v>
          </cell>
          <cell r="J11367" t="str">
            <v>BRANCO BANCHISA</v>
          </cell>
          <cell r="O11367" t="str">
            <v>SAO0375/19-11-3-1</v>
          </cell>
          <cell r="P11367" t="str">
            <v>IMPACTO BIOENERGIA ALAGOAS S/A</v>
          </cell>
        </row>
        <row r="11368">
          <cell r="D11368" t="str">
            <v>SHK8D76</v>
          </cell>
          <cell r="I11368" t="str">
            <v>TRACKER PREMIER 1.2 12V TURBO FLEX 4P C/AR - AUTOMÁTICO</v>
          </cell>
          <cell r="J11368" t="str">
            <v>VERMELHO CHILI</v>
          </cell>
          <cell r="O11368" t="str">
            <v>SAO0231/21-39-2-1</v>
          </cell>
          <cell r="P11368" t="str">
            <v>POP TRADE MARKETING E CONSULTORIA LTDA</v>
          </cell>
        </row>
        <row r="11369">
          <cell r="D11369" t="str">
            <v>TDD8B85</v>
          </cell>
          <cell r="I11369" t="str">
            <v>KWID INTENSE 1.0 12V SCE FLEX 4P C/AR</v>
          </cell>
          <cell r="J11369" t="str">
            <v>PRATA ETOILE</v>
          </cell>
          <cell r="O11369" t="str">
            <v>GVC4421/24-1-1-1</v>
          </cell>
          <cell r="P11369" t="str">
            <v>TIAGO CÉSAR OLIVEIRA DE AMORIM</v>
          </cell>
        </row>
        <row r="11370">
          <cell r="D11370" t="str">
            <v>SYA1I88</v>
          </cell>
          <cell r="I11370" t="str">
            <v>STRADA ENDURANCE CP FLEX 1.3</v>
          </cell>
          <cell r="J11370" t="str">
            <v>BRANCO BANCHISA</v>
          </cell>
          <cell r="O11370" t="str">
            <v>GYN0008/16-55-3-2</v>
          </cell>
          <cell r="P11370" t="str">
            <v>SINOVA INOVACOES AGRICOLAS S.A</v>
          </cell>
        </row>
        <row r="11371">
          <cell r="D11371" t="str">
            <v>SIB5B78</v>
          </cell>
          <cell r="I11371" t="str">
            <v>MOBI LIKE 1.0 8V FLEX 4P C/AR</v>
          </cell>
          <cell r="J11371" t="str">
            <v>BRANCO BANCHISA</v>
          </cell>
          <cell r="O11371" t="str">
            <v>SAO0139/18-24-1-1</v>
          </cell>
          <cell r="P11371" t="str">
            <v>MAUAD FRANQUEADORA LTDA</v>
          </cell>
        </row>
        <row r="11372">
          <cell r="D11372" t="str">
            <v>STJ2G41</v>
          </cell>
          <cell r="I11372" t="str">
            <v>POLO TRACK 1.0 12V FLEX 4P C/AR</v>
          </cell>
          <cell r="J11372" t="str">
            <v>CINZA PLATINUM</v>
          </cell>
          <cell r="O11372" t="str">
            <v>GVR7911/24-1-1-1</v>
          </cell>
          <cell r="P11372" t="str">
            <v>JEFERSON MÁRCIO BARBIERO</v>
          </cell>
        </row>
        <row r="11373">
          <cell r="D11373" t="str">
            <v>RMO1I26</v>
          </cell>
          <cell r="I11373" t="str">
            <v>RENEGADE LONGITUDE 1.8 16V FLEX 4P C/AR - AUTOMÁTICO</v>
          </cell>
          <cell r="J11373" t="str">
            <v>BRANCO AMBIENTE</v>
          </cell>
          <cell r="O11373" t="str">
            <v>GVR0660/21-1-1-1</v>
          </cell>
          <cell r="P11373" t="str">
            <v>MARIELLA CAMACHO RIBEIRO</v>
          </cell>
        </row>
        <row r="11374">
          <cell r="D11374" t="str">
            <v>SII9F06</v>
          </cell>
          <cell r="I11374" t="str">
            <v>COMMANDER OVERLAND 7L 2.0 16V TURBO DIE 4X4 4P C/AR - AUTOMÁTICO</v>
          </cell>
          <cell r="J11374" t="str">
            <v>AZUL JAZZ COM TETO PRETO</v>
          </cell>
          <cell r="O11374" t="str">
            <v>GVM9188/23-1-1-1</v>
          </cell>
          <cell r="P11374" t="str">
            <v>Matheus Dutra Rodrigues</v>
          </cell>
        </row>
        <row r="11375">
          <cell r="D11375" t="str">
            <v>RVY4I66</v>
          </cell>
          <cell r="I11375" t="str">
            <v>COMPASS LONGITUDE 1.3 16V TURBO 270 FLEX 4P C/AR - AUTOMÁTICO</v>
          </cell>
          <cell r="J11375" t="str">
            <v>PRETO CARBON</v>
          </cell>
          <cell r="O11375" t="str">
            <v>GVB8800/24-1-1-1</v>
          </cell>
          <cell r="P11375" t="str">
            <v>SUPERMERCADO ALAMEDA LTDA</v>
          </cell>
        </row>
        <row r="11376">
          <cell r="D11376" t="str">
            <v>GFA4I63</v>
          </cell>
          <cell r="I11376" t="str">
            <v>T-CROSS HIGHLINE 1.4 250 TSI 16V TOTAL FLEX 4P C/AR - AUTOMÁTICO</v>
          </cell>
          <cell r="J11376" t="str">
            <v>AZUL NORWAY</v>
          </cell>
          <cell r="O11376" t="str">
            <v>SAO0231/21-39-1-2</v>
          </cell>
          <cell r="P11376" t="str">
            <v>POP TRADE MARKETING E CONSULTORIA LTDA</v>
          </cell>
        </row>
        <row r="11377">
          <cell r="D11377" t="str">
            <v>SIH2B31</v>
          </cell>
          <cell r="I11377" t="str">
            <v>CRETA PLATINUM 1.0 TGDI 12V TURBO FLEX 4P C/AR - AUTOMÁTICO</v>
          </cell>
          <cell r="J11377" t="str">
            <v>CINZA SILK</v>
          </cell>
          <cell r="O11377" t="str">
            <v>GVA4967/23-1-1-1</v>
          </cell>
          <cell r="P11377" t="str">
            <v>DAVID JORGE DOS SANTOS</v>
          </cell>
        </row>
        <row r="11378">
          <cell r="D11378" t="str">
            <v>RUQ6G68</v>
          </cell>
          <cell r="I11378" t="str">
            <v>ONIX PLUS LT 1.0 12V FLEX 4P C/AR</v>
          </cell>
          <cell r="J11378" t="str">
            <v>CINZA SATIN STEEL</v>
          </cell>
          <cell r="O11378" t="str">
            <v>GVR1314/22-1-1-6</v>
          </cell>
          <cell r="P11378" t="str">
            <v>RICERA IMPORTAÇÃO EXPORTAÇÃO COMÉRICO E REPRESENTAÇÕES LTDA</v>
          </cell>
        </row>
        <row r="11379">
          <cell r="D11379" t="str">
            <v>SIZ7I80</v>
          </cell>
          <cell r="I11379" t="str">
            <v>KWID ZEN 1.0 12V SCE FLEX 4P C/AR</v>
          </cell>
          <cell r="J11379" t="str">
            <v>BRANCO</v>
          </cell>
          <cell r="O11379" t="str">
            <v>SAO0425/19-18-1-3</v>
          </cell>
          <cell r="P11379" t="str">
            <v>PLUMAS CONTABIL LTDA</v>
          </cell>
        </row>
        <row r="11380">
          <cell r="D11380" t="str">
            <v>SIZ7I32</v>
          </cell>
          <cell r="I11380" t="str">
            <v>KWID ZEN 1.0 12V SCE FLEX 4P C/AR</v>
          </cell>
          <cell r="J11380" t="str">
            <v>BRANCO</v>
          </cell>
          <cell r="O11380" t="str">
            <v>SAO0425/19-19-1-3</v>
          </cell>
          <cell r="P11380" t="str">
            <v>PLUMAS CONTABIL LTDA</v>
          </cell>
        </row>
        <row r="11381">
          <cell r="D11381" t="str">
            <v>RUQ6G69</v>
          </cell>
          <cell r="I11381" t="str">
            <v>ONIX PLUS LT 1.0 12V FLEX 4P C/AR</v>
          </cell>
          <cell r="J11381" t="str">
            <v>CINZA SATIN STEEL</v>
          </cell>
          <cell r="O11381" t="str">
            <v>GVR1314/22-1-1-5</v>
          </cell>
          <cell r="P11381" t="str">
            <v>RICERA IMPORTAÇÃO EXPORTAÇÃO COMÉRICO E REPRESENTAÇÕES LTDA</v>
          </cell>
        </row>
        <row r="11382">
          <cell r="D11382" t="str">
            <v>SHF2A13</v>
          </cell>
          <cell r="I11382" t="str">
            <v>MOBI LIKE 1.0 8V FLEX 4P C/AR</v>
          </cell>
          <cell r="J11382" t="str">
            <v>CINZA SILVERSTONE</v>
          </cell>
          <cell r="O11382" t="str">
            <v>GVR2106/23-1-1-1</v>
          </cell>
          <cell r="P11382" t="str">
            <v>MOXBA METALÚRGICA DO BRASIL</v>
          </cell>
        </row>
        <row r="11383">
          <cell r="D11383" t="str">
            <v>SIZ7I31</v>
          </cell>
          <cell r="I11383" t="str">
            <v>KWID ZEN 1.0 12V SCE FLEX 4P C/AR</v>
          </cell>
          <cell r="J11383" t="str">
            <v>BRANCO</v>
          </cell>
          <cell r="O11383" t="str">
            <v>SAO0425/19-19-1-2</v>
          </cell>
          <cell r="P11383" t="str">
            <v>PLUMAS CONTABIL LTDA</v>
          </cell>
        </row>
        <row r="11384">
          <cell r="D11384" t="str">
            <v>RTL2C79</v>
          </cell>
          <cell r="I11384" t="str">
            <v>VOYAGE 1.6 8V TOTAL FLEX 4P C/AR</v>
          </cell>
          <cell r="J11384" t="str">
            <v>PRATA SIRIUS</v>
          </cell>
          <cell r="O11384" t="str">
            <v>SAO0169/17-100-4-3</v>
          </cell>
          <cell r="P11384" t="str">
            <v>JOHNSON CONTROLS BE DO BRASIL LTDA.</v>
          </cell>
        </row>
        <row r="11385">
          <cell r="D11385" t="str">
            <v>RUQ6G73</v>
          </cell>
          <cell r="I11385" t="str">
            <v>ONIX PLUS LT 1.0 12V FLEX 4P C/AR</v>
          </cell>
          <cell r="J11385" t="str">
            <v>CINZA SATIN STEEL</v>
          </cell>
          <cell r="O11385" t="str">
            <v>GVR1314/22-1-1-2</v>
          </cell>
          <cell r="P11385" t="str">
            <v>RICERA IMPORTAÇÃO EXPORTAÇÃO COMÉRICO E REPRESENTAÇÕES LTDA</v>
          </cell>
        </row>
        <row r="11386">
          <cell r="D11386" t="str">
            <v>RVQ9J67</v>
          </cell>
          <cell r="I11386" t="str">
            <v>MOBI LIKE 1.0 8V FLEX 4P C/AR</v>
          </cell>
          <cell r="J11386" t="str">
            <v>BRANCO BANCHISA</v>
          </cell>
          <cell r="O11386" t="str">
            <v>SAO0282/18-2-1-119</v>
          </cell>
          <cell r="P11386" t="str">
            <v>HUGHES TELECOMUNICACOES DO BRASIL LTDA</v>
          </cell>
        </row>
        <row r="11387">
          <cell r="D11387" t="str">
            <v>SHK9A51</v>
          </cell>
          <cell r="I11387" t="str">
            <v>PULSE AUDACE 1.0 12V TURBO 200 FLEX 4P C/AR - AUTOMÁTICO</v>
          </cell>
          <cell r="J11387" t="str">
            <v>BRANCO BANCHISA</v>
          </cell>
          <cell r="O11387" t="str">
            <v>GVR5183/23-1-1-1</v>
          </cell>
          <cell r="P11387" t="str">
            <v>MAURICIO RAPOSO DE MEDEIROS</v>
          </cell>
        </row>
        <row r="11388">
          <cell r="D11388" t="str">
            <v>RUH0H52</v>
          </cell>
          <cell r="I11388" t="str">
            <v>CRUZE SEDAN LT 1.4 16V TURBO ECOTEC FLEX 4P C/AR - AUTOMÁTICO</v>
          </cell>
          <cell r="J11388" t="str">
            <v>PRETO OURO NEGRO</v>
          </cell>
          <cell r="O11388" t="str">
            <v>CPQ0003/16-33-3-2</v>
          </cell>
          <cell r="P11388" t="str">
            <v>DACHSER BRASIL LOGISTICA LTDA</v>
          </cell>
        </row>
        <row r="11389">
          <cell r="D11389" t="str">
            <v>SHQ0B22</v>
          </cell>
          <cell r="I11389" t="str">
            <v>HB20 COMFORT 1.0 12V GDI TURBO FLEX 4P C/AR - AUTOMÁTICO</v>
          </cell>
          <cell r="J11389" t="str">
            <v>PRATA BRISK</v>
          </cell>
          <cell r="O11389" t="str">
            <v>GVR7692/23-1-1-1</v>
          </cell>
          <cell r="P11389" t="str">
            <v>ADRIÃO VIEIRA DA SILVA</v>
          </cell>
        </row>
        <row r="11390">
          <cell r="D11390" t="str">
            <v>RTM8H58</v>
          </cell>
          <cell r="I11390" t="str">
            <v>VIRTUS 1.6 16V TOTAL FLEX 4P C/AR - AUTOMÁTICO</v>
          </cell>
          <cell r="J11390" t="str">
            <v>PRETO NINJA</v>
          </cell>
          <cell r="O11390" t="str">
            <v>SAO0714/13-32-3-5</v>
          </cell>
          <cell r="P11390" t="str">
            <v>WATERS TECHNOLOGIES DO BRASIL LTDA</v>
          </cell>
        </row>
        <row r="11391">
          <cell r="D11391" t="str">
            <v>SVF3I71</v>
          </cell>
          <cell r="I11391" t="str">
            <v>POLO HIGHLINE 1.0 12V TSI FLEX 4P C/AR - AUTOMÁTICO</v>
          </cell>
          <cell r="J11391" t="str">
            <v>CINZA PLATINUM</v>
          </cell>
          <cell r="O11391" t="str">
            <v>GVM1980/24-1-1-1</v>
          </cell>
          <cell r="P11391" t="str">
            <v>GUSTAVO F S COELHO</v>
          </cell>
        </row>
        <row r="11392">
          <cell r="D11392" t="str">
            <v>RUQ6G35</v>
          </cell>
          <cell r="I11392" t="str">
            <v>ONIX PLUS LT 1.0 12V FLEX 4P C/AR</v>
          </cell>
          <cell r="J11392" t="str">
            <v>CINZA SATIN STEEL</v>
          </cell>
          <cell r="O11392" t="str">
            <v>GVR1314/22-1-1-4</v>
          </cell>
          <cell r="P11392" t="str">
            <v>RICERA IMPORTAÇÃO EXPORTAÇÃO COMÉRICO E REPRESENTAÇÕES LTDA</v>
          </cell>
        </row>
        <row r="11393">
          <cell r="D11393" t="str">
            <v>SIZ7I83</v>
          </cell>
          <cell r="I11393" t="str">
            <v>KWID ZEN 1.0 12V SCE FLEX 4P C/AR</v>
          </cell>
          <cell r="J11393" t="str">
            <v>BRANCO</v>
          </cell>
          <cell r="O11393" t="str">
            <v>SAO0425/19-18-1-2</v>
          </cell>
          <cell r="P11393" t="str">
            <v>PLUMAS CONTABIL LTDA</v>
          </cell>
        </row>
        <row r="11394">
          <cell r="D11394" t="str">
            <v>RVP8F48</v>
          </cell>
          <cell r="I11394" t="str">
            <v>OROCH PRO 1.6 16V SCE FLEX 4P C/AR</v>
          </cell>
          <cell r="J11394" t="str">
            <v>BRANCO</v>
          </cell>
          <cell r="O11394" t="str">
            <v>BHZ0103/22-4-1-1</v>
          </cell>
          <cell r="P11394" t="str">
            <v>SERTA SERVICOS TECNICOS E ADMINISTRATIVOS LTDA</v>
          </cell>
        </row>
        <row r="11395">
          <cell r="D11395" t="str">
            <v>RVT3E01</v>
          </cell>
          <cell r="I11395" t="str">
            <v>KWID ZEN 1.0 12V SCE FLEX 4P C/AR</v>
          </cell>
          <cell r="J11395" t="str">
            <v>PRATA ETOILE</v>
          </cell>
          <cell r="O11395" t="str">
            <v>SAO0184/13-75-1-1</v>
          </cell>
          <cell r="P11395" t="str">
            <v>NIBS PARTICIPACOES S.A.</v>
          </cell>
        </row>
        <row r="11396">
          <cell r="D11396" t="str">
            <v>SYW5D56</v>
          </cell>
          <cell r="I11396" t="str">
            <v>ARGO DRIVE 1.0 6V FLEX 4P C/AR</v>
          </cell>
          <cell r="J11396" t="str">
            <v>BRANCO BANCHISA</v>
          </cell>
          <cell r="O11396" t="str">
            <v>GVA0297/24-1-1-1</v>
          </cell>
          <cell r="P11396" t="str">
            <v>MAIRAL ENGENHARIA - LTDA</v>
          </cell>
        </row>
        <row r="11397">
          <cell r="D11397" t="str">
            <v>RUT5H15</v>
          </cell>
          <cell r="I11397" t="str">
            <v>DUSTER ZEN 1.6 16V SCE FLEX 4P C/AR</v>
          </cell>
          <cell r="J11397" t="str">
            <v>BRANCO</v>
          </cell>
          <cell r="O11397" t="str">
            <v>RIO0089/22-1-1-1</v>
          </cell>
          <cell r="P11397" t="str">
            <v>COMEXIM LTDA</v>
          </cell>
        </row>
        <row r="11398">
          <cell r="D11398" t="str">
            <v>RVR0F05</v>
          </cell>
          <cell r="I11398" t="str">
            <v>MOBI LIKE 1.0 8V FLEX 4P C/AR</v>
          </cell>
          <cell r="J11398" t="str">
            <v>BRANCO BANCHISA</v>
          </cell>
          <cell r="O11398" t="str">
            <v>SAO0282/18-2-1-113</v>
          </cell>
          <cell r="P11398" t="str">
            <v>HUGHES TELECOMUNICACOES DO BRASIL LTDA</v>
          </cell>
        </row>
        <row r="11399">
          <cell r="D11399" t="str">
            <v>SHN0J55</v>
          </cell>
          <cell r="I11399" t="str">
            <v>ONIX PLUS LTZ 1.0 12V TURBO FLEX 4P C/AR - AUTOMÁTICO</v>
          </cell>
          <cell r="J11399" t="str">
            <v>PRETO OURO NEGRO</v>
          </cell>
          <cell r="O11399" t="str">
            <v>GVR5142/23-1-1-1</v>
          </cell>
          <cell r="P11399" t="str">
            <v>CAMPER EQUIPAMENTOS DE PROTECAO LTDA</v>
          </cell>
        </row>
        <row r="11400">
          <cell r="D11400" t="str">
            <v>RTX4F15</v>
          </cell>
          <cell r="I11400" t="str">
            <v>COMPASS LONGITUDE 1.3 16V TURBO 270 FLEX 4P C/AR - AUTOMÁTICO</v>
          </cell>
          <cell r="J11400" t="str">
            <v>CINZA GRANITE</v>
          </cell>
          <cell r="O11400" t="str">
            <v>SAO0069/13-185-1-10</v>
          </cell>
          <cell r="P11400" t="str">
            <v>BAIN BRASIL LTDA</v>
          </cell>
        </row>
        <row r="11401">
          <cell r="D11401" t="str">
            <v>RVR1B59</v>
          </cell>
          <cell r="I11401" t="str">
            <v>MOBI LIKE 1.0 8V FLEX 4P C/AR</v>
          </cell>
          <cell r="J11401" t="str">
            <v>BRANCO BANCHISA</v>
          </cell>
          <cell r="O11401" t="str">
            <v>SAO0282/18-2-1-141</v>
          </cell>
          <cell r="P11401" t="str">
            <v>HUGHES TELECOMUNICACOES DO BRASIL LTDA</v>
          </cell>
        </row>
        <row r="11402">
          <cell r="D11402" t="str">
            <v>QOJ2225</v>
          </cell>
          <cell r="I11402" t="str">
            <v>KA+ SEDAN SE 1.5 16V FLEX 4P C/AR</v>
          </cell>
          <cell r="J11402" t="str">
            <v>PRATA DUBLIN</v>
          </cell>
          <cell r="O11402" t="str">
            <v>GVR1602/22-1-1-1</v>
          </cell>
          <cell r="P11402" t="str">
            <v>FASSANARO FRANCISCO DE SOUZA FILHO</v>
          </cell>
        </row>
        <row r="11403">
          <cell r="D11403" t="str">
            <v>SIQ9D94</v>
          </cell>
          <cell r="I11403" t="str">
            <v>ONIX PLUS PREMIER II 1.0 12V TURBO FLEX 4P C/AR - AUTOMÁTICO</v>
          </cell>
          <cell r="J11403" t="str">
            <v>CINZA DRAKE</v>
          </cell>
          <cell r="O11403" t="str">
            <v>MTZ0003/24-10-35-5</v>
          </cell>
          <cell r="P11403" t="str">
            <v>LOCALIZA RENT A CAR S/A</v>
          </cell>
        </row>
        <row r="11404">
          <cell r="D11404" t="str">
            <v>RVC8F02</v>
          </cell>
          <cell r="I11404" t="str">
            <v>ARGO DRIVE 1.0 6V FLEX 4P C/AR</v>
          </cell>
          <cell r="J11404" t="str">
            <v>BRANCO BANCHISA</v>
          </cell>
          <cell r="O11404" t="str">
            <v>GYN0016/20-29-1-1</v>
          </cell>
          <cell r="P11404" t="str">
            <v>IIN TECNOLOGIAS LTDA.</v>
          </cell>
        </row>
        <row r="11405">
          <cell r="D11405" t="str">
            <v>RVQ6F45</v>
          </cell>
          <cell r="I11405" t="str">
            <v>ONIX PLUS LTZ 1.0 12V TURBO FLEX 4P C/AR - AUTOMÁTICO</v>
          </cell>
          <cell r="J11405" t="str">
            <v>PRATA SWITCHBLADE</v>
          </cell>
          <cell r="O11405" t="str">
            <v>GVR4917/22-1-1-1</v>
          </cell>
          <cell r="P11405" t="str">
            <v>SOLAR INOVE INDUSTRIAL LTDA</v>
          </cell>
        </row>
        <row r="11406">
          <cell r="D11406" t="str">
            <v>SYH9H66</v>
          </cell>
          <cell r="I11406" t="str">
            <v>HB20 COMFORT PLUS FLEX 1.0</v>
          </cell>
          <cell r="J11406" t="str">
            <v>PRETO ONIX</v>
          </cell>
          <cell r="O11406" t="str">
            <v>REM0097/22-2-1-1</v>
          </cell>
          <cell r="P11406" t="str">
            <v>CALVI GRANITOS - LTDA</v>
          </cell>
        </row>
        <row r="11407">
          <cell r="D11407" t="str">
            <v>SYM1B59</v>
          </cell>
          <cell r="I11407" t="str">
            <v>HB20S COMFORT PLUS FLEX 1.0</v>
          </cell>
          <cell r="J11407" t="str">
            <v>CINZA SILK</v>
          </cell>
          <cell r="O11407" t="str">
            <v>MTZ0002/16-648-1-1</v>
          </cell>
          <cell r="P11407" t="str">
            <v>LOCALIZA RENT A CAR S/A</v>
          </cell>
        </row>
        <row r="11408">
          <cell r="D11408" t="str">
            <v>SYM7I03</v>
          </cell>
          <cell r="I11408" t="str">
            <v>RENEGADE LONGITUDE 1.3 16V TURBO 270 FLEX 4P C/AR - AUTOMÁTICO</v>
          </cell>
          <cell r="J11408" t="str">
            <v>CINZA GRANITE</v>
          </cell>
          <cell r="O11408" t="str">
            <v>GVR5511/24-1-1-1</v>
          </cell>
          <cell r="P11408" t="str">
            <v>MARIA AUXILIADORA LEITE RODRIGUES</v>
          </cell>
        </row>
        <row r="11409">
          <cell r="D11409" t="str">
            <v>SHC9C47</v>
          </cell>
          <cell r="I11409" t="str">
            <v>ONIX PLUS LTZ 1.0 12V TURBO FLEX 4P C/AR - AUTOMÁTICO</v>
          </cell>
          <cell r="J11409" t="str">
            <v>PRETO OURO NEGRO</v>
          </cell>
          <cell r="O11409" t="str">
            <v>RIO0054/17-50-1-2</v>
          </cell>
          <cell r="P11409" t="str">
            <v>SIRONA DENTAL COMÉRCIO DE PRODUTOS E SISTEMAS ODONTOLÓGICOS LTDA.</v>
          </cell>
        </row>
        <row r="11410">
          <cell r="D11410" t="str">
            <v>SHK0D69</v>
          </cell>
          <cell r="I11410" t="str">
            <v>ARGO DRIVE 1.0 6V FLEX 4P C/AR</v>
          </cell>
          <cell r="J11410" t="str">
            <v>BRANCO BANCHISA</v>
          </cell>
          <cell r="O11410" t="str">
            <v>SAO0189/21-6-1-1</v>
          </cell>
          <cell r="P11410" t="str">
            <v>REDE KRILL SUPERMERCADOS LTDA</v>
          </cell>
        </row>
        <row r="11411">
          <cell r="D11411" t="str">
            <v>RUV5J68</v>
          </cell>
          <cell r="I11411" t="str">
            <v>ONIX PLUS LTZ 1.0 12V TURBO FLEX 4P C/AR - AUTOMÁTICO</v>
          </cell>
          <cell r="J11411" t="str">
            <v>BRANCO SUMMIT</v>
          </cell>
          <cell r="O11411" t="str">
            <v>BHZ0127/20-2-2-1</v>
          </cell>
          <cell r="P11411" t="str">
            <v>UNIMED PATOS DE MINAS COOPERATIVA DO TRABALHO MEDICO LTDA</v>
          </cell>
        </row>
        <row r="11412">
          <cell r="D11412" t="str">
            <v>SIE7G37</v>
          </cell>
          <cell r="I11412" t="str">
            <v>HB20 COMFORT 1.0 12V FLEX 4P C/AR</v>
          </cell>
          <cell r="J11412" t="str">
            <v>BRANCO ATLAS</v>
          </cell>
          <cell r="O11412" t="str">
            <v>GVM3484/23-1-3-1</v>
          </cell>
          <cell r="P11412" t="str">
            <v>ALTERNATIVE IMPORTACAO EXPORTACAO E DISTRIBUICAO LTDA</v>
          </cell>
        </row>
        <row r="11413">
          <cell r="D11413" t="str">
            <v>ENE5H72</v>
          </cell>
          <cell r="I11413" t="str">
            <v>VOYAGE 1.0 MPI 12V TOTAL FLEX 4P C/AR</v>
          </cell>
          <cell r="J11413" t="str">
            <v>BRANCO CRISTAL</v>
          </cell>
          <cell r="O11413" t="str">
            <v>SAO0238/13-61-1-1</v>
          </cell>
          <cell r="P11413" t="str">
            <v>SGS ENGER ENGENHARIA LTDA</v>
          </cell>
        </row>
        <row r="11414">
          <cell r="D11414" t="str">
            <v>RNH5F53</v>
          </cell>
          <cell r="I11414" t="str">
            <v>S10 CD LS 2.8 16V DIE 4X4 4P C/AR</v>
          </cell>
          <cell r="J11414" t="str">
            <v>BRANCO SUMMIT</v>
          </cell>
          <cell r="O11414" t="str">
            <v>RIO0025/21-1-6-9</v>
          </cell>
          <cell r="P11414" t="str">
            <v>PORTO SUDESTE DO BRASIL SA</v>
          </cell>
        </row>
        <row r="11415">
          <cell r="D11415" t="str">
            <v>SHI6D19</v>
          </cell>
          <cell r="I11415" t="str">
            <v>208 HATCH LIKE 1.0 6V FLEX 4P C/AR</v>
          </cell>
          <cell r="J11415" t="str">
            <v>CINZA ARTENSE</v>
          </cell>
          <cell r="O11415" t="str">
            <v>GVR2287/23-1-1-1</v>
          </cell>
          <cell r="P11415" t="str">
            <v>MICHEL QUEIROZ ZOUCAS</v>
          </cell>
        </row>
        <row r="11416">
          <cell r="D11416" t="str">
            <v>RTE7H38</v>
          </cell>
          <cell r="I11416" t="str">
            <v>GOL 1.6 8V FLEX 4P C/ AR</v>
          </cell>
          <cell r="J11416" t="str">
            <v>PRATA SIRIUS</v>
          </cell>
          <cell r="O11416" t="str">
            <v>FLN0012/18-2-1-11</v>
          </cell>
          <cell r="P11416" t="str">
            <v>PROSUL-PROJETOS SUPERVISAO E PLANEJAMENTOS LT</v>
          </cell>
        </row>
        <row r="11417">
          <cell r="D11417" t="str">
            <v>SYI0D83</v>
          </cell>
          <cell r="I11417" t="str">
            <v>HB20 COMFORT PLUS FLEX 1.0</v>
          </cell>
          <cell r="J11417" t="str">
            <v>PRATA BRISK</v>
          </cell>
          <cell r="O11417" t="str">
            <v>CPQ0077/22-4-1-1</v>
          </cell>
          <cell r="P11417" t="str">
            <v>TECNOMOTOR DISTRIBUIDORA S/A</v>
          </cell>
        </row>
        <row r="11418">
          <cell r="D11418" t="str">
            <v>RTP6E54</v>
          </cell>
          <cell r="I11418" t="str">
            <v>RENEGADE LONGITUDE 1.8 16V FLEX 4P C/AR - AUTOMÁTICO</v>
          </cell>
          <cell r="J11418" t="str">
            <v>CINZA ANTIQUE</v>
          </cell>
          <cell r="O11418" t="str">
            <v>GVR8552/21-1-1-1</v>
          </cell>
          <cell r="P11418" t="str">
            <v>VAGNER CLEBER CHIAPETTI</v>
          </cell>
        </row>
        <row r="11419">
          <cell r="D11419" t="str">
            <v>SHS7F11</v>
          </cell>
          <cell r="I11419" t="str">
            <v>DUSTER INTENSE 1.6 16V SCE FLEX 4P C/AR - AUTOMÁTICO</v>
          </cell>
          <cell r="J11419" t="str">
            <v>PRETO NACRE</v>
          </cell>
          <cell r="O11419" t="str">
            <v>RIO0179/13-73-3-4</v>
          </cell>
          <cell r="P11419" t="str">
            <v>MEGALABS FARMACEUTICA S.A.</v>
          </cell>
        </row>
        <row r="11420">
          <cell r="D11420" t="str">
            <v>SHK8D32</v>
          </cell>
          <cell r="I11420" t="str">
            <v>TRACKER PREMIER 1.2 12V TURBO FLEX 4P C/AR - AUTOMÁTICO</v>
          </cell>
          <cell r="J11420" t="str">
            <v>PRATA SWITCHBLADE</v>
          </cell>
          <cell r="O11420" t="str">
            <v>SAO0231/21-38-1-1</v>
          </cell>
          <cell r="P11420" t="str">
            <v>POP TRADE MARKETING E CONSULTORIA LTDA</v>
          </cell>
        </row>
        <row r="11421">
          <cell r="D11421" t="str">
            <v>TCE3B08</v>
          </cell>
          <cell r="I11421" t="str">
            <v>CRETA PLATINUM SAFETY TGDI FLEX AT 1.0</v>
          </cell>
          <cell r="J11421" t="str">
            <v>CINZA SILK</v>
          </cell>
          <cell r="O11421" t="str">
            <v>GVA8330/24-1-1-1</v>
          </cell>
          <cell r="P11421" t="str">
            <v>MARIA DE FÁTIMA BARBOSA PAZ</v>
          </cell>
        </row>
        <row r="11422">
          <cell r="D11422" t="str">
            <v>CVN7B67</v>
          </cell>
          <cell r="I11422" t="str">
            <v>NIVUS HIGHLINE 1.0 200 TSI 12V TOTAL FLEX 4P C/AR - AUTOMÁTICO</v>
          </cell>
          <cell r="J11422" t="str">
            <v>AZUL BISCAY</v>
          </cell>
          <cell r="O11422" t="str">
            <v>GVR0719/23-1-1-1</v>
          </cell>
          <cell r="P11422" t="str">
            <v>MARIA APARECIDA BORIM</v>
          </cell>
        </row>
        <row r="11423">
          <cell r="D11423" t="str">
            <v>RVO8C68</v>
          </cell>
          <cell r="I11423" t="str">
            <v>FIORINO ENDURANCE 1.4 EVO FLEX 2P C/AR</v>
          </cell>
          <cell r="J11423" t="str">
            <v>BRANCO BANCHISA</v>
          </cell>
          <cell r="O11423" t="str">
            <v>CPQ0115/21-3-1-1</v>
          </cell>
          <cell r="P11423" t="str">
            <v>FMO TELECOMUNICACOES LTDA</v>
          </cell>
        </row>
        <row r="11424">
          <cell r="D11424" t="str">
            <v>SYG9F44</v>
          </cell>
          <cell r="I11424" t="str">
            <v>CRETA PLATINUM SAFETY TGDI FLEX AT 1.0</v>
          </cell>
          <cell r="J11424" t="str">
            <v>BRANCO ATLAS</v>
          </cell>
          <cell r="O11424" t="str">
            <v>GVM1113/24-1-1-1</v>
          </cell>
          <cell r="P11424" t="str">
            <v>DENIS MANDELBAUM</v>
          </cell>
        </row>
        <row r="11425">
          <cell r="D11425" t="str">
            <v>HIV9J36</v>
          </cell>
          <cell r="I11425" t="str">
            <v>ONIX PREMIER II 1.0 12V TURBO FLEX 4P C/AR - AUTOMÁTICO</v>
          </cell>
          <cell r="J11425" t="str">
            <v>CINZA DRAKE</v>
          </cell>
          <cell r="O11425" t="str">
            <v>MTZ0002/16-658-14-1</v>
          </cell>
          <cell r="P11425" t="str">
            <v>LOCALIZA RENT A CAR S/A</v>
          </cell>
        </row>
        <row r="11426">
          <cell r="D11426" t="str">
            <v>SHI6J54</v>
          </cell>
          <cell r="I11426" t="str">
            <v>ARGO DRIVE 1.0 6V FLEX 4P C/AR</v>
          </cell>
          <cell r="J11426" t="str">
            <v>BRANCO BANCHISA</v>
          </cell>
          <cell r="O11426" t="str">
            <v>SAO0189/21-14-1-1</v>
          </cell>
          <cell r="P11426" t="str">
            <v>REDE KRILL SUPERMERCADOS LTDA</v>
          </cell>
        </row>
        <row r="11427">
          <cell r="D11427" t="str">
            <v>TDD4D04</v>
          </cell>
          <cell r="I11427" t="str">
            <v>RENEGADE LONGITUDE 1.3 16V TURBO 270 FLEX 4P C/AR - AUTOMÁTICO</v>
          </cell>
          <cell r="J11427" t="str">
            <v>AZUL JAZZ</v>
          </cell>
          <cell r="O11427" t="str">
            <v>GVB8292/24-1-1-1</v>
          </cell>
          <cell r="P11427" t="str">
            <v>WILSON FERNANDO FIGUEIREDO</v>
          </cell>
        </row>
        <row r="11428">
          <cell r="D11428" t="str">
            <v>TJW0J37</v>
          </cell>
          <cell r="I11428" t="str">
            <v>POLO COMFORTLINE 1.0 12V TSI FLEX 4P C/AR - AUTOMÁTICO</v>
          </cell>
          <cell r="J11428" t="str">
            <v>PRETO NINJA</v>
          </cell>
          <cell r="O11428" t="str">
            <v>GVB4545/24-1-1-1</v>
          </cell>
          <cell r="P11428" t="str">
            <v>LENILDO SANTOS DE JESUS</v>
          </cell>
        </row>
        <row r="11429">
          <cell r="D11429" t="str">
            <v>RUQ8I87</v>
          </cell>
          <cell r="I11429" t="str">
            <v>TRACKER PREMIER 1.2 12V TURBO FLEX 4P C/AR - AUTOMÁTICO</v>
          </cell>
          <cell r="J11429" t="str">
            <v>CINZA SATIN STEEL</v>
          </cell>
          <cell r="O11429" t="str">
            <v>SAO0454/13-63-4-5</v>
          </cell>
          <cell r="P11429" t="str">
            <v>MERZ FARMACEUTICA COMERCIAL LTDA</v>
          </cell>
        </row>
        <row r="11430">
          <cell r="D11430" t="str">
            <v>RTP6E56</v>
          </cell>
          <cell r="I11430" t="str">
            <v>T-CROSS HIGHLINE 1.4 250 TSI 16V TOTAL FLEX 4P C/AR - AUTOMÁTICO</v>
          </cell>
          <cell r="J11430" t="str">
            <v>CINZA PLATINUM</v>
          </cell>
          <cell r="O11430" t="str">
            <v>GVR2050/22-1-1-1</v>
          </cell>
          <cell r="P11430" t="str">
            <v>WENKLESLEY MENDES OLIVEIRA 00569181194</v>
          </cell>
        </row>
        <row r="11431">
          <cell r="D11431" t="str">
            <v>RVX8F36</v>
          </cell>
          <cell r="I11431" t="str">
            <v>ONIX PLUS LTZ 1.0 12V TURBO FLEX 4P C/AR - AUTOMÁTICO</v>
          </cell>
          <cell r="J11431" t="str">
            <v>PRETO OURO NEGRO</v>
          </cell>
          <cell r="O11431" t="str">
            <v>RIO0054/17-74-1-4</v>
          </cell>
          <cell r="P11431" t="str">
            <v>SIRONA DENTAL COMÉRCIO DE PRODUTOS E SISTEMAS ODONTOLÓGICOS LTDA.</v>
          </cell>
        </row>
        <row r="11432">
          <cell r="D11432" t="str">
            <v>RUT2G55</v>
          </cell>
          <cell r="I11432" t="str">
            <v>TORO FREEDOM 1.3 16V TURBO 270 FLEX 4P C/AR - AUTOMÁTICO</v>
          </cell>
          <cell r="J11432" t="str">
            <v>BRANCO AMBIENTE</v>
          </cell>
          <cell r="O11432" t="str">
            <v>SAO0182/18-35-4-18</v>
          </cell>
          <cell r="P11432" t="str">
            <v>SGS DO BRASIL LTDA</v>
          </cell>
        </row>
        <row r="11433">
          <cell r="D11433" t="str">
            <v>TCV0J16</v>
          </cell>
          <cell r="I11433" t="str">
            <v>COMPASS LONGITUDE 1.3 16V TURBO 270 FLEX 4P C/AR - AUTOMÁTICO</v>
          </cell>
          <cell r="J11433" t="str">
            <v>BRANCO POLAR</v>
          </cell>
          <cell r="O11433" t="str">
            <v>GVB6813/24-1-1-1</v>
          </cell>
          <cell r="P11433" t="str">
            <v>NEVES &amp; NOGUEIRA LTDA</v>
          </cell>
        </row>
        <row r="11434">
          <cell r="D11434" t="str">
            <v>RUU6B16</v>
          </cell>
          <cell r="I11434" t="str">
            <v>ONIX LTZ 1.0 12V TURBO FLEX 4P C/AR - AUTOMÁTICO</v>
          </cell>
          <cell r="J11434" t="str">
            <v>CINZA SATIN STEEL</v>
          </cell>
          <cell r="O11434" t="str">
            <v>GVR6544/22-1-1-1</v>
          </cell>
          <cell r="P11434" t="str">
            <v>DANIEL TABACHI SALUME</v>
          </cell>
        </row>
        <row r="11435">
          <cell r="D11435" t="str">
            <v>SYP6F29</v>
          </cell>
          <cell r="I11435" t="str">
            <v>HB20S COMFORT PLUS FLEX 1.0</v>
          </cell>
          <cell r="J11435" t="str">
            <v>CINZA SILK</v>
          </cell>
          <cell r="O11435" t="str">
            <v>MTZ0002/16-658-8-9</v>
          </cell>
          <cell r="P11435" t="str">
            <v>LOCALIZA RENT A CAR S/A</v>
          </cell>
        </row>
        <row r="11436">
          <cell r="D11436" t="str">
            <v>RTH0J39</v>
          </cell>
          <cell r="I11436" t="str">
            <v>VIRTUS 1.6 16V TOTAL FLEX 4P C/AR - AUTOMÁTICO</v>
          </cell>
          <cell r="J11436" t="str">
            <v>PRETO NINJA</v>
          </cell>
          <cell r="O11436" t="str">
            <v>SAO0714/13-32-3-15</v>
          </cell>
          <cell r="P11436" t="str">
            <v>WATERS TECHNOLOGIES DO BRASIL LTDA</v>
          </cell>
        </row>
        <row r="11437">
          <cell r="D11437" t="str">
            <v>SIX3A67</v>
          </cell>
          <cell r="I11437" t="str">
            <v>CRONOS DRIVE 1.0 6V FLEX 4P C/AR</v>
          </cell>
          <cell r="J11437" t="str">
            <v>CINZA SILVERSTONE</v>
          </cell>
          <cell r="O11437" t="str">
            <v>GVA1175/23-1-1-2</v>
          </cell>
          <cell r="P11437" t="str">
            <v>VOTARY SOLUÇÕES EMPRESARIAIS LTDA</v>
          </cell>
        </row>
        <row r="11438">
          <cell r="D11438" t="str">
            <v>GGA6J31</v>
          </cell>
          <cell r="I11438" t="str">
            <v>NIVUS HIGHLINE 1.0 200 TSI 12V TOTAL FLEX 4P C/AR - AUTOMÁTICO</v>
          </cell>
          <cell r="J11438" t="str">
            <v>CINZA PLATINUM</v>
          </cell>
          <cell r="O11438" t="str">
            <v>GVA8769/23-1-1-1</v>
          </cell>
          <cell r="P11438" t="str">
            <v>ROBERTO MASCARENHAS DE ARAUJO</v>
          </cell>
        </row>
        <row r="11439">
          <cell r="D11439" t="str">
            <v>RUH4G13</v>
          </cell>
          <cell r="I11439" t="str">
            <v>TRACKER PREMIER 1.2 12V TURBO FLEX 4P C/AR - AUTOMÁTICO</v>
          </cell>
          <cell r="J11439" t="str">
            <v>CINZA SATIN STEEL</v>
          </cell>
          <cell r="O11439" t="str">
            <v>SAO0454/13-63-4-3</v>
          </cell>
          <cell r="P11439" t="str">
            <v>MERZ FARMACEUTICA COMERCIAL LTDA</v>
          </cell>
        </row>
        <row r="11440">
          <cell r="D11440" t="str">
            <v>RMK5E16</v>
          </cell>
          <cell r="I11440" t="str">
            <v>RENEGADE LONGITUDE 1.8 16V FLEX 4P C/AR - AUTOMÁTICO</v>
          </cell>
          <cell r="J11440" t="str">
            <v>PRATA BILLET</v>
          </cell>
          <cell r="O11440" t="str">
            <v>GVR0036/21-1-1-1</v>
          </cell>
          <cell r="P11440" t="str">
            <v>ADRIANA MOURA MACHADO SILVA</v>
          </cell>
        </row>
        <row r="11441">
          <cell r="D11441" t="str">
            <v>RTF7I09</v>
          </cell>
          <cell r="I11441" t="str">
            <v>TRACKER PREMIER 1.2 12V TURBO FLEX 4P C/AR - AUTOMÁTICO</v>
          </cell>
          <cell r="J11441" t="str">
            <v>VERMELHO CHILI</v>
          </cell>
          <cell r="O11441" t="str">
            <v>SAO0125/21-2-2-1</v>
          </cell>
          <cell r="P11441" t="str">
            <v>FUNDAÇÃO DE DESENVOLVIMENTO DA PESQUISA DO AGRONEGOCIO</v>
          </cell>
        </row>
        <row r="11442">
          <cell r="D11442" t="str">
            <v>SJF7A74</v>
          </cell>
          <cell r="I11442" t="str">
            <v>C3 LIVE PACK 1.0 6V FLEX 4P C/AR</v>
          </cell>
          <cell r="J11442" t="str">
            <v>BRANCO BANQUISE</v>
          </cell>
          <cell r="O11442" t="str">
            <v>GVA0456/24-1-1-1</v>
          </cell>
          <cell r="P11442" t="str">
            <v>THIAGO RODRIGUES MACHADO</v>
          </cell>
        </row>
        <row r="11443">
          <cell r="D11443" t="str">
            <v>EMN2I21</v>
          </cell>
          <cell r="I11443" t="str">
            <v>NIVUS COMFORTLINE 1.0 200 TSI 12V TOTAL FLEX 4P C/AR - AUTOMÁTICO</v>
          </cell>
          <cell r="J11443" t="str">
            <v>CINZA PLATINUM</v>
          </cell>
          <cell r="O11443" t="str">
            <v>GVA1604/24-1-1-1</v>
          </cell>
          <cell r="P11443" t="str">
            <v>VENISSIMO RIBEIRO</v>
          </cell>
        </row>
        <row r="11444">
          <cell r="D11444" t="str">
            <v>TCX6G63</v>
          </cell>
          <cell r="I11444" t="str">
            <v>ONIX PLUS LT 1.0 12V FLEX 4P C/AR</v>
          </cell>
          <cell r="J11444" t="str">
            <v>AZUL SEEKER</v>
          </cell>
          <cell r="O11444" t="str">
            <v>GVB8638/24-1-1-1</v>
          </cell>
          <cell r="P11444" t="str">
            <v>JERRY LUIZ DA CONCEIÇÃO ESTEVES</v>
          </cell>
        </row>
        <row r="11445">
          <cell r="D11445" t="str">
            <v>SIF5E77</v>
          </cell>
          <cell r="I11445" t="str">
            <v>HB20S COMFORT 1.0 12V FLEX 4P C/AR</v>
          </cell>
          <cell r="J11445" t="str">
            <v>PRATA BRISK</v>
          </cell>
          <cell r="O11445" t="str">
            <v>MTZ0003/24-39-17-2</v>
          </cell>
          <cell r="P11445" t="str">
            <v>LOCALIZA RENT A CAR S/A</v>
          </cell>
        </row>
        <row r="11446">
          <cell r="D11446" t="str">
            <v>TCG1F70</v>
          </cell>
          <cell r="I11446" t="str">
            <v>HB20S COMFORT PLUS FLEX 1.0</v>
          </cell>
          <cell r="J11446" t="str">
            <v>CINZA SILK</v>
          </cell>
          <cell r="O11446" t="str">
            <v>MTZ0002/16-767-3-2</v>
          </cell>
          <cell r="P11446" t="str">
            <v>LOCALIZA RENT A CAR S/A</v>
          </cell>
        </row>
        <row r="11447">
          <cell r="D11447" t="str">
            <v>SHO6I96</v>
          </cell>
          <cell r="I11447" t="str">
            <v>COMMANDER LIMITED 7L 1.3 16V TURBO 270 FLEX 4P C/AR - AUTOMÁTICO</v>
          </cell>
          <cell r="J11447" t="str">
            <v>PRETO CARBON</v>
          </cell>
          <cell r="O11447" t="str">
            <v>GVR7866/23-1-1-1</v>
          </cell>
          <cell r="P11447" t="str">
            <v>GUSTAVO ADOLFO LIRA SOARES RIBEIRO</v>
          </cell>
        </row>
        <row r="11448">
          <cell r="D11448" t="str">
            <v>RUE9I85</v>
          </cell>
          <cell r="I11448" t="str">
            <v>TRACKER PREMIER 1.2 12V TURBO FLEX 4P C/AR - AUTOMÁTICO</v>
          </cell>
          <cell r="J11448" t="str">
            <v>CINZA SATIN STEEL</v>
          </cell>
          <cell r="O11448" t="str">
            <v>FSP0012/24-2-1-1</v>
          </cell>
          <cell r="P11448" t="str">
            <v>NPS PRISM BRASIL LTDA</v>
          </cell>
        </row>
        <row r="11449">
          <cell r="D11449" t="str">
            <v>RUQ8F24</v>
          </cell>
          <cell r="I11449" t="str">
            <v>VOYAGE 1.0 MPI 12V TOTAL FLEX 4P C/AR</v>
          </cell>
          <cell r="J11449" t="str">
            <v>PRATA SIRIUS</v>
          </cell>
          <cell r="O11449" t="str">
            <v>SAO0006/21-4-1-2</v>
          </cell>
          <cell r="P11449" t="str">
            <v>TUMELERO MATERIAIS DE CONSTRUÇÃO S/A</v>
          </cell>
        </row>
        <row r="11450">
          <cell r="D11450" t="str">
            <v>SYD3A41</v>
          </cell>
          <cell r="I11450" t="str">
            <v>HB20 LIMITED PLUS FLEX 1.0</v>
          </cell>
          <cell r="J11450" t="str">
            <v>PRATA BRISK</v>
          </cell>
          <cell r="O11450" t="str">
            <v>GVR6398/24-1-1-1</v>
          </cell>
          <cell r="P11450" t="str">
            <v>ADRIANA FUSARO</v>
          </cell>
        </row>
        <row r="11451">
          <cell r="D11451" t="str">
            <v>SHB5F19</v>
          </cell>
          <cell r="I11451" t="str">
            <v>ONIX PLUS LTZ 1.0 12V TURBO FLEX 4P C/AR - AUTOMÁTICO</v>
          </cell>
          <cell r="J11451" t="str">
            <v>CINZA SATIN STEEL</v>
          </cell>
          <cell r="O11451" t="str">
            <v>SAO0202/17-125-1-1</v>
          </cell>
          <cell r="P11451" t="str">
            <v>LIFE TECHNOLOGIES BRASIL COM IND PRODUTOS PARA BIOTECHNOLOGIA LTDA</v>
          </cell>
        </row>
        <row r="11452">
          <cell r="D11452" t="str">
            <v>RVX6F91</v>
          </cell>
          <cell r="I11452" t="str">
            <v>MOBI LIKE 1.0 8V FLEX 4P C/AR</v>
          </cell>
          <cell r="J11452" t="str">
            <v>BRANCO BANCHISA</v>
          </cell>
          <cell r="O11452" t="str">
            <v>SAO0282/18-2-1-2</v>
          </cell>
          <cell r="P11452" t="str">
            <v>HUGHES TELECOMUNICACOES DO BRASIL LTDA</v>
          </cell>
        </row>
        <row r="11453">
          <cell r="D11453" t="str">
            <v>FHI7J34</v>
          </cell>
          <cell r="I11453" t="str">
            <v>VOYAGE 1.0 MPI 12V TOTAL FLEX 4P C/AR</v>
          </cell>
          <cell r="J11453" t="str">
            <v>BRANCO CRISTAL</v>
          </cell>
          <cell r="O11453" t="str">
            <v>CWB0030/19-6-1-3</v>
          </cell>
          <cell r="P11453" t="str">
            <v>ARTHROM COMERCIO DE IMPLANTES ORTOPEDICOS LTDA</v>
          </cell>
        </row>
        <row r="11454">
          <cell r="D11454" t="str">
            <v>RTF7J63</v>
          </cell>
          <cell r="I11454" t="str">
            <v>VOYAGE 1.6 8V TOTAL FLEX 4P C/AR</v>
          </cell>
          <cell r="J11454" t="str">
            <v>PRATA SIRIUS</v>
          </cell>
          <cell r="O11454" t="str">
            <v>SAO0484/19-3-1-1</v>
          </cell>
          <cell r="P11454" t="str">
            <v>MAXCROM INSTRUMENTOS CIENTIFICOS LTDA</v>
          </cell>
        </row>
        <row r="11455">
          <cell r="D11455" t="str">
            <v>SVZ1I70</v>
          </cell>
          <cell r="I11455" t="str">
            <v>POLO HIGHLINE 1.0 12V TSI FLEX 4P C/AR - AUTOMÁTICO</v>
          </cell>
          <cell r="J11455" t="str">
            <v>PRETO NINJA</v>
          </cell>
          <cell r="O11455" t="str">
            <v>GVR9007/24-1-1-1</v>
          </cell>
          <cell r="P11455" t="str">
            <v>CRISTIANO FINI NASCIMENTO</v>
          </cell>
        </row>
        <row r="11456">
          <cell r="D11456" t="str">
            <v>TCI0J46</v>
          </cell>
          <cell r="I11456" t="str">
            <v>COMMANDER OVERLAND 7L 2.0 16V TURBO DIE 4X4 4P C/AR - AUTOMÁTICO</v>
          </cell>
          <cell r="J11456" t="str">
            <v>CINZA GRANITE COM TETO PRETO</v>
          </cell>
          <cell r="O11456" t="str">
            <v>GVA7568/24-1-1-1</v>
          </cell>
          <cell r="P11456" t="str">
            <v>OCTÁVIO FERREIRA NEVES</v>
          </cell>
        </row>
        <row r="11457">
          <cell r="D11457" t="str">
            <v>GGB6E61</v>
          </cell>
          <cell r="I11457" t="str">
            <v>T-CROSS HIGHLINE 1.4 250 TSI 16V TOTAL FLEX 4P C/AR - AUTOMÁTICO</v>
          </cell>
          <cell r="J11457" t="str">
            <v>CINZA PLATINUM</v>
          </cell>
          <cell r="O11457" t="str">
            <v>GVR3935/23-1-1-1</v>
          </cell>
          <cell r="P11457" t="str">
            <v>ROBERTO STERSI</v>
          </cell>
        </row>
        <row r="11458">
          <cell r="D11458" t="str">
            <v>SIS8E74</v>
          </cell>
          <cell r="I11458" t="str">
            <v>CRONOS DRIVE 1.3 8V FLEX 4P C/AR - AUTOMÁTICO</v>
          </cell>
          <cell r="J11458" t="str">
            <v>PRATA BARI</v>
          </cell>
          <cell r="O11458" t="str">
            <v>GHD0081/23-1-2-3</v>
          </cell>
          <cell r="P11458" t="str">
            <v>CAMERA 2 VIDEO FILMES LTDA</v>
          </cell>
        </row>
        <row r="11459">
          <cell r="D11459" t="str">
            <v>RVB9B15</v>
          </cell>
          <cell r="I11459" t="str">
            <v>RENEGADE LONGITUDE 1.3 16V TURBO 270 FLEX 4P C/AR - AUTOMÁTICO</v>
          </cell>
          <cell r="J11459" t="str">
            <v>PRETO CARBON</v>
          </cell>
          <cell r="O11459" t="str">
            <v>CPQ0154/22-1-2-2</v>
          </cell>
          <cell r="P11459" t="str">
            <v>MARTIN SPROCKET  GEAR BRASIL ENGRENAGENS LTDA</v>
          </cell>
        </row>
        <row r="11460">
          <cell r="D11460" t="str">
            <v>SYG5F34</v>
          </cell>
          <cell r="I11460" t="str">
            <v>ONIX LT 1.0 12V FLEX 4P C/AR</v>
          </cell>
          <cell r="J11460" t="str">
            <v>AZUL SEEKER</v>
          </cell>
          <cell r="O11460" t="str">
            <v>GVB2749/23-1-1-1</v>
          </cell>
          <cell r="P11460" t="str">
            <v>REGINALDO SILVA LOPES</v>
          </cell>
        </row>
        <row r="11461">
          <cell r="D11461" t="str">
            <v>SYH3F15</v>
          </cell>
          <cell r="I11461" t="str">
            <v>CRONOS DRIVE 1.3 8V FLEX 4P C/AR</v>
          </cell>
          <cell r="J11461" t="str">
            <v>BRANCO BANCHISA</v>
          </cell>
          <cell r="O11461" t="str">
            <v>SAO0718/13-60-1-5</v>
          </cell>
          <cell r="P11461" t="str">
            <v>YAMAHA ADMINISTRADORA DE CONSÓRCIOS LTDA</v>
          </cell>
        </row>
        <row r="11462">
          <cell r="D11462" t="str">
            <v>RVI6F19</v>
          </cell>
          <cell r="I11462" t="str">
            <v>ONIX PLUS LTZ 1.0 12V TURBO FLEX 4P C/AR</v>
          </cell>
          <cell r="J11462" t="str">
            <v>PRETO OURO NEGRO</v>
          </cell>
          <cell r="O11462" t="str">
            <v>RIO0066/19-69-1-10</v>
          </cell>
          <cell r="P11462" t="str">
            <v>SOCIEDADE MICHELIN DE PARTIC IND E COM LTDA</v>
          </cell>
        </row>
        <row r="11463">
          <cell r="D11463" t="str">
            <v>RMP7A32</v>
          </cell>
          <cell r="I11463" t="str">
            <v>VIRTUS COMFORTLINE 1.0 12V 200 TSI TOTAL FLEX 4P C/AR - AUTOMÁTICO</v>
          </cell>
          <cell r="J11463" t="str">
            <v>CINZA PLATINUM</v>
          </cell>
          <cell r="O11463" t="str">
            <v>SAO0421/20-1-1-1</v>
          </cell>
          <cell r="P11463" t="str">
            <v>AGUA DESENVOLVIMENTO DE SISTEMAS LTDA</v>
          </cell>
        </row>
        <row r="11464">
          <cell r="D11464" t="str">
            <v>RTH3A96</v>
          </cell>
          <cell r="I11464" t="str">
            <v>VOYAGE 1.6 8V TOTAL FLEX 4P C/AR</v>
          </cell>
          <cell r="J11464" t="str">
            <v>PRATA SIRIUS</v>
          </cell>
          <cell r="O11464" t="str">
            <v>SAO0114/13-57-1-64</v>
          </cell>
          <cell r="P11464" t="str">
            <v>BRIDGESTONE DO BRASIL INDUSTRIA E COMERCIO LTDA.</v>
          </cell>
        </row>
        <row r="11465">
          <cell r="D11465" t="str">
            <v>RUT1A12</v>
          </cell>
          <cell r="I11465" t="str">
            <v>NOVA STRADA ENDURANCE CABINE PLUS 1.4 8V FLEX 2P C/AR</v>
          </cell>
          <cell r="J11465" t="str">
            <v>BRANCO BANCHISA</v>
          </cell>
          <cell r="O11465" t="str">
            <v>GYN0021/22-2-1-1</v>
          </cell>
          <cell r="P11465" t="str">
            <v>BUSSADORI GARCIA  CIA LTDA</v>
          </cell>
        </row>
        <row r="11466">
          <cell r="D11466" t="str">
            <v>SHD7D38</v>
          </cell>
          <cell r="I11466" t="str">
            <v>ONIX PLUS LTZ 1.0 12V TURBO FLEX 4P C/AR - AUTOMÁTICO</v>
          </cell>
          <cell r="J11466" t="str">
            <v>PRETO OURO NEGRO</v>
          </cell>
          <cell r="O11466" t="str">
            <v>SAO0035/18-14-1-3</v>
          </cell>
          <cell r="P11466" t="str">
            <v>ABBVIE FARMACEUTICA LTDA</v>
          </cell>
        </row>
        <row r="11467">
          <cell r="D11467" t="str">
            <v>PVR8E31</v>
          </cell>
          <cell r="I11467" t="str">
            <v>NOVA STRADA FREEDOM CD 1.3 8V FLEX 4P C/AR</v>
          </cell>
          <cell r="J11467" t="str">
            <v>PRATA BARI</v>
          </cell>
          <cell r="O11467" t="str">
            <v>GVM6560/24-1-1-1</v>
          </cell>
          <cell r="P11467" t="str">
            <v>PAULO HENRIQUE DE OLIVEIRA LIMA</v>
          </cell>
        </row>
        <row r="11468">
          <cell r="D11468" t="str">
            <v>SYC9B94</v>
          </cell>
          <cell r="I11468" t="str">
            <v>HB20 SENSE PLUS FLEX 1.0</v>
          </cell>
          <cell r="J11468" t="str">
            <v>PRETO ONIX</v>
          </cell>
          <cell r="O11468" t="str">
            <v>GVR5664/24-1-1-1</v>
          </cell>
          <cell r="P11468" t="str">
            <v>DIONE MARIA ALCÂNTARA SALLES</v>
          </cell>
        </row>
        <row r="11469">
          <cell r="D11469" t="str">
            <v>RVO8D04</v>
          </cell>
          <cell r="I11469" t="str">
            <v>FIORINO ENDURANCE 1.4 EVO FLEX 2P C/AR</v>
          </cell>
          <cell r="J11469" t="str">
            <v>BRANCO BANCHISA</v>
          </cell>
          <cell r="O11469" t="str">
            <v>SAO0030/17-22-1-23</v>
          </cell>
          <cell r="P11469" t="str">
            <v>SPAR BRASIL SERVICOS LTDA</v>
          </cell>
        </row>
        <row r="11470">
          <cell r="D11470" t="str">
            <v>RVB9B17</v>
          </cell>
          <cell r="I11470" t="str">
            <v>RENEGADE LONGITUDE 1.3 16V TURBO 270 FLEX 4P C/AR - AUTOMÁTICO</v>
          </cell>
          <cell r="J11470" t="str">
            <v>PRETO CARBON</v>
          </cell>
          <cell r="O11470" t="str">
            <v>CPQ0154/22-1-2-3</v>
          </cell>
          <cell r="P11470" t="str">
            <v>MARTIN SPROCKET  GEAR BRASIL ENGRENAGENS LTDA</v>
          </cell>
        </row>
        <row r="11471">
          <cell r="D11471" t="str">
            <v>RUK2C42</v>
          </cell>
          <cell r="I11471" t="str">
            <v>ONIX PLUS LTZ 1.0 12V TURBO FLEX 4P C/AR - AUTOMÁTICO</v>
          </cell>
          <cell r="J11471" t="str">
            <v>CINZA SATIN STEEL</v>
          </cell>
          <cell r="O11471" t="str">
            <v>GVR4718/21-1-1-1</v>
          </cell>
          <cell r="P11471" t="str">
            <v>LUCAS PEDRO RIBEIRO</v>
          </cell>
        </row>
        <row r="11472">
          <cell r="D11472" t="str">
            <v>RTH0J38</v>
          </cell>
          <cell r="I11472" t="str">
            <v>VIRTUS 1.6 16V TOTAL FLEX 4P C/AR - AUTOMÁTICO</v>
          </cell>
          <cell r="J11472" t="str">
            <v>PRETO NINJA</v>
          </cell>
          <cell r="O11472" t="str">
            <v>SAO0714/13-32-3-7</v>
          </cell>
          <cell r="P11472" t="str">
            <v>WATERS TECHNOLOGIES DO BRASIL LTDA</v>
          </cell>
        </row>
        <row r="11473">
          <cell r="D11473" t="str">
            <v>RUQ3C05</v>
          </cell>
          <cell r="I11473" t="str">
            <v>LOGAN ZEN 1.0 12V SCE FLEX 4P C/AR</v>
          </cell>
          <cell r="J11473" t="str">
            <v>PRATA ETOILE</v>
          </cell>
          <cell r="O11473" t="str">
            <v>SAO0877/15-91-1-56</v>
          </cell>
          <cell r="P11473" t="str">
            <v>EUROFARMA LABORATORIOS S.A.</v>
          </cell>
        </row>
        <row r="11474">
          <cell r="D11474" t="str">
            <v>SYR3B09</v>
          </cell>
          <cell r="I11474" t="str">
            <v>HB20S PLATINUM PLUS 1.0 12V GDI TURBO FLEX 4P C/AR - AUTOMÁTICO</v>
          </cell>
          <cell r="J11474" t="str">
            <v>AZUL SAPPHIRE</v>
          </cell>
          <cell r="O11474" t="str">
            <v>GVR9244/24-1-1-1</v>
          </cell>
          <cell r="P11474" t="str">
            <v>MS ASSESSORIA CERTIFICADORA DIGITAL LTDA</v>
          </cell>
        </row>
        <row r="11475">
          <cell r="D11475" t="str">
            <v>SIT9A24</v>
          </cell>
          <cell r="I11475" t="str">
            <v>TRACKER LT 1.0 12V TURBO FLEX 4P C/AR - AUTOMÁTICO</v>
          </cell>
          <cell r="J11475" t="str">
            <v>PRETO OURO NEGRO</v>
          </cell>
          <cell r="O11475" t="str">
            <v>GVA2705/23-1-1-1</v>
          </cell>
          <cell r="P11475" t="str">
            <v>HENEDY DE FREITAS OLIVEIRA</v>
          </cell>
        </row>
        <row r="11476">
          <cell r="D11476" t="str">
            <v>SID2C94</v>
          </cell>
          <cell r="I11476" t="str">
            <v>NOVA STRADA ENDURANCE CABINE PLUS 1.4 8V FLEX 2P C/AR</v>
          </cell>
          <cell r="J11476" t="str">
            <v>BRANCO BANCHISA</v>
          </cell>
          <cell r="O11476" t="str">
            <v>GVM3863/23-1-2-1</v>
          </cell>
          <cell r="P11476" t="str">
            <v>MATEUS OLIVEIRA DOS SANTOS</v>
          </cell>
        </row>
        <row r="11477">
          <cell r="D11477" t="str">
            <v>RMH0D12</v>
          </cell>
          <cell r="I11477" t="str">
            <v>RENEGADE LONGITUDE 1.8 16V FLEX 4P C/AR - AUTOMÁTICO</v>
          </cell>
          <cell r="J11477" t="str">
            <v>BRANCO AMBIENTE</v>
          </cell>
          <cell r="O11477" t="str">
            <v>GVR9563/21-1-1-1</v>
          </cell>
          <cell r="P11477" t="str">
            <v>FABIANA ORTALI ROSENBERGER</v>
          </cell>
        </row>
        <row r="11478">
          <cell r="D11478" t="str">
            <v>RVR0F03</v>
          </cell>
          <cell r="I11478" t="str">
            <v>MOBI LIKE 1.0 8V FLEX 4P C/AR</v>
          </cell>
          <cell r="J11478" t="str">
            <v>BRANCO BANCHISA</v>
          </cell>
          <cell r="O11478" t="str">
            <v>SAO0282/18-2-1-110</v>
          </cell>
          <cell r="P11478" t="str">
            <v>HUGHES TELECOMUNICACOES DO BRASIL LTDA</v>
          </cell>
        </row>
        <row r="11479">
          <cell r="D11479" t="str">
            <v>SHW1F98</v>
          </cell>
          <cell r="I11479" t="str">
            <v>OROCH PRO 1.6 16V SCE FLEX 4P C/AR</v>
          </cell>
          <cell r="J11479" t="str">
            <v>BRANCO</v>
          </cell>
          <cell r="O11479" t="str">
            <v>RON0002/19-14-2-1</v>
          </cell>
          <cell r="P11479" t="str">
            <v>COOPERATIVA DE CREDITO, POUPANCA E INVESTIMENTOS VALE DO CERRADO - SICREDI VALE DO CERRADO</v>
          </cell>
        </row>
        <row r="11480">
          <cell r="D11480" t="str">
            <v>TCC1G70</v>
          </cell>
          <cell r="I11480" t="str">
            <v>HB20S COMFORT PLUS FLEX 1.0</v>
          </cell>
          <cell r="J11480" t="str">
            <v>PRETO ONIX</v>
          </cell>
          <cell r="O11480" t="str">
            <v>GVA5692/24-1-1-1</v>
          </cell>
          <cell r="P11480" t="str">
            <v>PAULO ROBERTO CARNEIRO ROCHA</v>
          </cell>
        </row>
        <row r="11481">
          <cell r="D11481" t="str">
            <v>EFU8E76</v>
          </cell>
          <cell r="I11481" t="str">
            <v>T-CROSS COMFORTLINE 1.0 200 TSI 12V TOTAL FLEX 4P C/AR - AUTOMÁTICO</v>
          </cell>
          <cell r="J11481" t="str">
            <v>CINZA PLATINUM</v>
          </cell>
          <cell r="O11481" t="str">
            <v>SAO0311/19-11-1-1</v>
          </cell>
          <cell r="P11481" t="str">
            <v>ACR SAFETY ON LIFTING &amp; HANDLING LTDA</v>
          </cell>
        </row>
        <row r="11482">
          <cell r="D11482" t="str">
            <v>SHK0A14</v>
          </cell>
          <cell r="I11482" t="str">
            <v>ONIX PREMIER II 1.0 12V TURBO FLEX 4P C/AR - AUTOMÁTICO</v>
          </cell>
          <cell r="J11482" t="str">
            <v>BRANCO SUMMIT</v>
          </cell>
          <cell r="O11482" t="str">
            <v>GVR4561/23-1-1-1</v>
          </cell>
          <cell r="P11482" t="str">
            <v>LOURENCO ODONTOLOGIA LTDA</v>
          </cell>
        </row>
        <row r="11483">
          <cell r="D11483" t="str">
            <v>SYL8I10</v>
          </cell>
          <cell r="I11483" t="str">
            <v>CRONOS DRIVE 1.3 8V FLEX 4P C/AR</v>
          </cell>
          <cell r="J11483" t="str">
            <v>BRANCO BANCHISA</v>
          </cell>
          <cell r="O11483" t="str">
            <v>SAO0718/13-60-1-31</v>
          </cell>
          <cell r="P11483" t="str">
            <v>YAMAHA ADMINISTRADORA DE CONSÓRCIOS LTDA</v>
          </cell>
        </row>
        <row r="11484">
          <cell r="D11484" t="str">
            <v>SJB6B94</v>
          </cell>
          <cell r="I11484" t="str">
            <v>NIVUS COMFORTLINE 1.0 200 TSI 12V TOTAL FLEX 4P C/AR - AUTOMÁTICO</v>
          </cell>
          <cell r="J11484" t="str">
            <v>CINZA PLATINUM</v>
          </cell>
          <cell r="O11484" t="str">
            <v>GVA4905/23-1-1-1</v>
          </cell>
          <cell r="P11484" t="str">
            <v>ANTÔNIO JOSÉ BARRETO DOS SANTOS</v>
          </cell>
        </row>
        <row r="11485">
          <cell r="D11485" t="str">
            <v>RVG1A25</v>
          </cell>
          <cell r="I11485" t="str">
            <v>HILUX CD STD 2.8 16V TURBO DIE 4X4 4P C/AR</v>
          </cell>
          <cell r="J11485" t="str">
            <v>BRANCO POLAR</v>
          </cell>
          <cell r="O11485" t="str">
            <v>BHZ0035/17-16-2-2</v>
          </cell>
          <cell r="P11485" t="str">
            <v>KOMATSU BRASIL INTERNATIONAL LTDA</v>
          </cell>
        </row>
        <row r="11486">
          <cell r="D11486" t="str">
            <v>TDH9I50</v>
          </cell>
          <cell r="I11486" t="str">
            <v>KARDIAN EVOLUTION TURBO FLEX AT 1.0</v>
          </cell>
          <cell r="J11486" t="str">
            <v>PRETO NACRE</v>
          </cell>
          <cell r="O11486" t="str">
            <v>GVC2020/24-1-1-1</v>
          </cell>
          <cell r="P11486" t="str">
            <v>LARISSA CONCEIÇÃO VIANA</v>
          </cell>
        </row>
        <row r="11487">
          <cell r="D11487" t="str">
            <v>SJB6E34</v>
          </cell>
          <cell r="I11487" t="str">
            <v>POLO HIGHLINE 1.0 12V TSI FLEX 4P C/AR - AUTOMÁTICO</v>
          </cell>
          <cell r="J11487" t="str">
            <v>BRANCO CRISTAL</v>
          </cell>
          <cell r="O11487" t="str">
            <v>GVB3047/23-1-1-1</v>
          </cell>
          <cell r="P11487" t="str">
            <v>BRENNO VINICIUS SANTANA HORA</v>
          </cell>
        </row>
        <row r="11488">
          <cell r="D11488" t="str">
            <v>TCA2B36</v>
          </cell>
          <cell r="I11488" t="str">
            <v>ARGO DRIVE 1.0 6V FLEX 4P C/AR</v>
          </cell>
          <cell r="J11488" t="str">
            <v>BRANCO BANCHISA</v>
          </cell>
          <cell r="O11488" t="str">
            <v>GHC0088/24-1-1-3</v>
          </cell>
          <cell r="P11488" t="str">
            <v>TIO BRAZ ALIMENTOS LTDA</v>
          </cell>
        </row>
        <row r="11489">
          <cell r="D11489" t="str">
            <v>EZU6A95</v>
          </cell>
          <cell r="I11489" t="str">
            <v>T-CROSS HIGHLINE 1.4 250 TSI 16V TOTAL FLEX 4P C/AR - AUTOMÁTICO</v>
          </cell>
          <cell r="J11489" t="str">
            <v>BRANCO PURO</v>
          </cell>
          <cell r="O11489" t="str">
            <v>GYN0005/21-6-1-2</v>
          </cell>
          <cell r="P11489" t="str">
            <v>SYNAGRO COMERCIAL AGRICOLA S.A.</v>
          </cell>
        </row>
        <row r="11490">
          <cell r="D11490" t="str">
            <v>RMO1F77</v>
          </cell>
          <cell r="I11490" t="str">
            <v>FIORINO ENDURANCE 1.4 EVO FLEX 2P C/AR</v>
          </cell>
          <cell r="J11490" t="str">
            <v>BRANCO BANCHISA</v>
          </cell>
          <cell r="O11490" t="str">
            <v>GVR4316/20-1-2-1</v>
          </cell>
          <cell r="P11490" t="str">
            <v>MEDEIROS SUPERMERCADOS EIRELI</v>
          </cell>
        </row>
        <row r="11491">
          <cell r="D11491" t="str">
            <v>RUU6F03</v>
          </cell>
          <cell r="I11491" t="str">
            <v>COMPASS LONGITUDE 1.3 16V TURBO 270 FLEX 4P C/AR - AUTOMÁTICO</v>
          </cell>
          <cell r="J11491" t="str">
            <v>CINZA GRANITE</v>
          </cell>
          <cell r="O11491" t="str">
            <v>GVR5600/23-1-1-1</v>
          </cell>
          <cell r="P11491" t="str">
            <v>GUSTAVO HENRIQUE DE ALMEIDA LIMA</v>
          </cell>
        </row>
        <row r="11492">
          <cell r="D11492" t="str">
            <v>SHC9C65</v>
          </cell>
          <cell r="I11492" t="str">
            <v>ONIX PLUS LTZ 1.0 12V TURBO FLEX 4P C/AR - AUTOMÁTICO</v>
          </cell>
          <cell r="J11492" t="str">
            <v>PRETO OURO NEGRO</v>
          </cell>
          <cell r="O11492" t="str">
            <v>RIO0054/17-50-1-15</v>
          </cell>
          <cell r="P11492" t="str">
            <v>SIRONA DENTAL COMÉRCIO DE PRODUTOS E SISTEMAS ODONTOLÓGICOS LTDA.</v>
          </cell>
        </row>
        <row r="11493">
          <cell r="D11493" t="str">
            <v>RTE5D51</v>
          </cell>
          <cell r="I11493" t="str">
            <v>CRUZE SEDAN LT 1.4 16V TURBO ECOTEC FLEX 4P C/AR - AUTOMÁTICO</v>
          </cell>
          <cell r="J11493" t="str">
            <v>BRANCO SUMMIT</v>
          </cell>
          <cell r="O11493" t="str">
            <v>SAO0114/13-68-3-1</v>
          </cell>
          <cell r="P11493" t="str">
            <v>BRIDGESTONE DO BRASIL INDUSTRIA E COMERCIO LTDA.</v>
          </cell>
        </row>
        <row r="11494">
          <cell r="D11494" t="str">
            <v>SYO0B77</v>
          </cell>
          <cell r="I11494" t="str">
            <v>HB20 SENSE PLUS FLEX 1.0</v>
          </cell>
          <cell r="J11494" t="str">
            <v>CINZA SILK</v>
          </cell>
          <cell r="O11494" t="str">
            <v>GVR6463/24-1-3-1</v>
          </cell>
          <cell r="P11494" t="str">
            <v>TALISSON FERREIRA MEDEIROS</v>
          </cell>
        </row>
        <row r="11495">
          <cell r="D11495" t="str">
            <v>SHK9A81</v>
          </cell>
          <cell r="I11495" t="str">
            <v>CRETA COMFORT 1.0 TGDI 12V TURBO FLEX 4P C/AR - AUTOMÁTICO</v>
          </cell>
          <cell r="J11495" t="str">
            <v>CINZA SILK</v>
          </cell>
          <cell r="O11495" t="str">
            <v>GVR6078/23-1-1-1</v>
          </cell>
          <cell r="P11495" t="str">
            <v>PROPEL PROFESSIONAL COMERCIO E INDUSTRIA DE PAPEIS LTDA</v>
          </cell>
        </row>
        <row r="11496">
          <cell r="D11496" t="str">
            <v>SHI6J58</v>
          </cell>
          <cell r="I11496" t="str">
            <v>ARGO DRIVE 1.0 6V FLEX 4P C/AR</v>
          </cell>
          <cell r="J11496" t="str">
            <v>BRANCO BANCHISA</v>
          </cell>
          <cell r="O11496" t="str">
            <v>SAO0189/21-16-1-1</v>
          </cell>
          <cell r="P11496" t="str">
            <v>REDE KRILL SUPERMERCADOS LTDA</v>
          </cell>
        </row>
        <row r="11497">
          <cell r="D11497" t="str">
            <v>RUU2C49</v>
          </cell>
          <cell r="I11497" t="str">
            <v>NOVA STRADA ENDURANCE CABINE PLUS 1.4 8V FLEX 2P C/AR</v>
          </cell>
          <cell r="J11497" t="str">
            <v>BRANCO BANCHISA</v>
          </cell>
          <cell r="O11497" t="str">
            <v>GYN0021/22-1-4-86</v>
          </cell>
          <cell r="P11497" t="str">
            <v>BUSSADORI GARCIA  CIA LTDA</v>
          </cell>
        </row>
        <row r="11498">
          <cell r="D11498" t="str">
            <v>SYB2C37</v>
          </cell>
          <cell r="I11498" t="str">
            <v>HB20 PLATINUM SAFETY TGDI FLEX AT 1.0</v>
          </cell>
          <cell r="J11498" t="str">
            <v>PRATA BRISK</v>
          </cell>
          <cell r="O11498" t="str">
            <v>GVA7780/23-1-1-1</v>
          </cell>
          <cell r="P11498" t="str">
            <v>MAZ GESTAO COMERCIAL LTDA.</v>
          </cell>
        </row>
        <row r="11499">
          <cell r="D11499" t="str">
            <v>SJA0J38</v>
          </cell>
          <cell r="I11499" t="str">
            <v>HB20 COMFORT PLUS FLEX 1.0</v>
          </cell>
          <cell r="J11499" t="str">
            <v>BRANCO ATLAS</v>
          </cell>
          <cell r="O11499" t="str">
            <v>GVA6315/23-1-1-2</v>
          </cell>
          <cell r="P11499" t="str">
            <v>MXP NEGOCIOS LTDA</v>
          </cell>
        </row>
        <row r="11500">
          <cell r="D11500" t="str">
            <v>SSZ8E91</v>
          </cell>
          <cell r="I11500" t="str">
            <v>T-CROSS 1.0 200 TSI 12V TOTAL FLEX 4P C/AR - AUTOMÁTICO</v>
          </cell>
          <cell r="J11500" t="str">
            <v>AZUL NORWAY</v>
          </cell>
          <cell r="O11500" t="str">
            <v>GVR8952/24-1-1-1</v>
          </cell>
          <cell r="P11500" t="str">
            <v>FELIPE GUSTAVO ROSENO GONÇALVES</v>
          </cell>
        </row>
        <row r="11501">
          <cell r="D11501" t="str">
            <v>SIB0I41</v>
          </cell>
          <cell r="I11501" t="str">
            <v>FIORINO ENDURANCE 1.4 EVO FLEX 2P C/AR</v>
          </cell>
          <cell r="J11501" t="str">
            <v>BRANCO BANCHISA</v>
          </cell>
          <cell r="O11501" t="str">
            <v>GVR8200/23-1-1-1</v>
          </cell>
          <cell r="P11501" t="str">
            <v>REGINALDO PISSAIA</v>
          </cell>
        </row>
        <row r="11502">
          <cell r="D11502" t="str">
            <v>RTM5C25</v>
          </cell>
          <cell r="I11502" t="str">
            <v>VOYAGE 1.6 8V TOTAL FLEX 4P C/AR</v>
          </cell>
          <cell r="J11502" t="str">
            <v>CINZA PLATINUM</v>
          </cell>
          <cell r="O11502" t="str">
            <v>GVR3375/21-1-1-1</v>
          </cell>
          <cell r="P11502" t="str">
            <v>ASSOCIACAO SERVICOS ODONTOLOGICOS DA INDUSTRIA - ODONTOINDUSTRIA</v>
          </cell>
        </row>
        <row r="11503">
          <cell r="D11503" t="str">
            <v>SIP2D12</v>
          </cell>
          <cell r="I11503" t="str">
            <v>ONIX PLUS PREMIER II 1.0 12V TURBO FLEX 4P C/AR - AUTOMÁTICO</v>
          </cell>
          <cell r="J11503" t="str">
            <v>PRETO OURO NEGRO</v>
          </cell>
          <cell r="O11503" t="str">
            <v>GVM9534/23-1-1-1</v>
          </cell>
          <cell r="P11503" t="str">
            <v>RAFAEL NOGUEIRA SILVA</v>
          </cell>
        </row>
        <row r="11504">
          <cell r="D11504" t="str">
            <v>SHG9B32</v>
          </cell>
          <cell r="I11504" t="str">
            <v>HB20 COMFORT 1.0 12V FLEX 4P C/AR</v>
          </cell>
          <cell r="J11504" t="str">
            <v>CINZA SILK</v>
          </cell>
          <cell r="O11504" t="str">
            <v>GVR2744/23-1-1-1</v>
          </cell>
          <cell r="P11504" t="str">
            <v>RICARDO TARDI FRANCA SILVA</v>
          </cell>
        </row>
        <row r="11505">
          <cell r="D11505" t="str">
            <v>GTN0F06</v>
          </cell>
          <cell r="I11505" t="str">
            <v>HB20S COMFORT PLUS TGDI FLEX AT 1.0</v>
          </cell>
          <cell r="J11505" t="str">
            <v>BRANCO ATLAS</v>
          </cell>
          <cell r="O11505" t="str">
            <v>GVM2186/24-1-1-1</v>
          </cell>
          <cell r="P11505" t="str">
            <v>GUILHERME GULLICH VICENTE</v>
          </cell>
        </row>
        <row r="11506">
          <cell r="D11506" t="str">
            <v>TCX1H39</v>
          </cell>
          <cell r="I11506" t="str">
            <v>ONIX LT 1.0 12V FLEX 4P C/AR</v>
          </cell>
          <cell r="J11506" t="str">
            <v>PRATA SHARK</v>
          </cell>
          <cell r="O11506" t="str">
            <v>GVB8294/24-1-1-1</v>
          </cell>
          <cell r="P11506" t="str">
            <v>JOSELIA PEREIRA DOS SANTOS</v>
          </cell>
        </row>
        <row r="11507">
          <cell r="D11507" t="str">
            <v>RTH0F68</v>
          </cell>
          <cell r="I11507" t="str">
            <v>COROLLA XEI 2.0 16V DOHC FLEX 4P C/AR - AUTOMÁTICO</v>
          </cell>
          <cell r="J11507" t="str">
            <v>PRETO ECLIPSE</v>
          </cell>
          <cell r="O11507" t="str">
            <v>GVR5748/21-1-1-1</v>
          </cell>
          <cell r="P11507" t="str">
            <v>ROSEANE TENÓRIO MILITÃO</v>
          </cell>
        </row>
        <row r="11508">
          <cell r="D11508" t="str">
            <v>SYD3A33</v>
          </cell>
          <cell r="I11508" t="str">
            <v>HB20 LIMITED PLUS FLEX 1.0</v>
          </cell>
          <cell r="J11508" t="str">
            <v>CINZA SILK</v>
          </cell>
          <cell r="O11508" t="str">
            <v>GVR4833/24-1-1-1</v>
          </cell>
          <cell r="P11508" t="str">
            <v>CÉLIA REGINA BERGAMO MACHADO</v>
          </cell>
        </row>
        <row r="11509">
          <cell r="D11509" t="str">
            <v>SHK4B66</v>
          </cell>
          <cell r="I11509" t="str">
            <v>ONIX PLUS LTZ 1.0 12V TURBO FLEX 4P C/AR - AUTOMÁTICO</v>
          </cell>
          <cell r="J11509" t="str">
            <v>PRATA SWITCHBLADE</v>
          </cell>
          <cell r="O11509" t="str">
            <v>GVM3283/22-1-1-1</v>
          </cell>
          <cell r="P11509" t="str">
            <v>VAGNER SOUSA DA SILVA</v>
          </cell>
        </row>
        <row r="11510">
          <cell r="D11510" t="str">
            <v>SYI2J90</v>
          </cell>
          <cell r="I11510" t="str">
            <v>HB20S PLATINUM SAFETY TGDI FLEX AT 1.0</v>
          </cell>
          <cell r="J11510" t="str">
            <v>AZUL SAPPHIRE</v>
          </cell>
          <cell r="O11510" t="str">
            <v>MTZ0002/16-684-1-1</v>
          </cell>
          <cell r="P11510" t="str">
            <v>LOCALIZA RENT A CAR S/A</v>
          </cell>
        </row>
        <row r="11511">
          <cell r="D11511" t="str">
            <v>ECV9C02</v>
          </cell>
          <cell r="I11511" t="str">
            <v>VOYAGE 1.0 MPI 12V TOTAL FLEX 4P C/AR</v>
          </cell>
          <cell r="J11511" t="str">
            <v>BRANCO CRISTAL</v>
          </cell>
          <cell r="O11511" t="str">
            <v>SAO0187/16-158-1-127</v>
          </cell>
          <cell r="P11511" t="str">
            <v>STONE INSTITUICAO DE PAGAMENTO SA</v>
          </cell>
        </row>
        <row r="11512">
          <cell r="D11512" t="str">
            <v>SHI1J41</v>
          </cell>
          <cell r="I11512" t="str">
            <v>DUSTER ICONIC 1.6 16V SCE FLEX 4P C/AR - AUTOMÁTICO</v>
          </cell>
          <cell r="J11512" t="str">
            <v>PRETO NACRE</v>
          </cell>
          <cell r="O11512" t="str">
            <v>POA0011/22-1-2-25</v>
          </cell>
          <cell r="P11512" t="str">
            <v>LOJAS RENNER S.A.</v>
          </cell>
        </row>
        <row r="11513">
          <cell r="D11513" t="str">
            <v>QMZ5D04</v>
          </cell>
          <cell r="I11513" t="str">
            <v>ARGO DRIVE 1.0 6V FLEX 4P C/AR</v>
          </cell>
          <cell r="J11513" t="str">
            <v>BRANCO BANCHISA</v>
          </cell>
          <cell r="O11513" t="str">
            <v>GHD0079/24-1-1-11</v>
          </cell>
          <cell r="P11513" t="str">
            <v>TRIUNFO LOGISTICA LTDA</v>
          </cell>
        </row>
        <row r="11514">
          <cell r="D11514" t="str">
            <v>RVO5F79</v>
          </cell>
          <cell r="I11514" t="str">
            <v>ONIX LT 1.0 12V FLEX 4P C/AR</v>
          </cell>
          <cell r="J11514" t="str">
            <v>BRANCO SUMMIT</v>
          </cell>
          <cell r="O11514" t="str">
            <v>SAO0154/20-21-1-1</v>
          </cell>
          <cell r="P11514" t="str">
            <v>SAINT-GOBAIN DISTRIBUICAO BRASIL LTDA</v>
          </cell>
        </row>
        <row r="11515">
          <cell r="D11515" t="str">
            <v>HIV8A44</v>
          </cell>
          <cell r="I11515" t="str">
            <v>ONIX LTZ 1.0 12V TURBO FLEX 4P C/AR - AUTOMÁTICO</v>
          </cell>
          <cell r="J11515" t="str">
            <v>AZUL SEEKER</v>
          </cell>
          <cell r="O11515" t="str">
            <v>MTZ0002/16-683-8-4</v>
          </cell>
          <cell r="P11515" t="str">
            <v>LOCALIZA RENT A CAR S/A</v>
          </cell>
        </row>
        <row r="11516">
          <cell r="D11516" t="str">
            <v>RNY5C08</v>
          </cell>
          <cell r="I11516" t="str">
            <v>NOVA STRADA ENDURANCE CABINE PLUS 1.4 8V FLEX 2P C/AR</v>
          </cell>
          <cell r="J11516" t="str">
            <v>BRANCO BANCHISA</v>
          </cell>
          <cell r="O11516" t="str">
            <v>GYN0008/21-1-1-1</v>
          </cell>
          <cell r="P11516" t="str">
            <v>ENGENHARIA SAO PATRICIO LTDA</v>
          </cell>
        </row>
        <row r="11517">
          <cell r="D11517" t="str">
            <v>SIE2F08</v>
          </cell>
          <cell r="I11517" t="str">
            <v>NOVA STRADA ENDURANCE CABINE PLUS 1.4 8V FLEX 2P C/AR</v>
          </cell>
          <cell r="J11517" t="str">
            <v>BRANCO BANCHISA</v>
          </cell>
          <cell r="O11517" t="str">
            <v>CPQ0013/22-3-1-11</v>
          </cell>
          <cell r="P11517" t="str">
            <v>INDUSTRIA QUIMICA KIMBERLIT LTDA</v>
          </cell>
        </row>
        <row r="11518">
          <cell r="D11518" t="str">
            <v>RVM2A74</v>
          </cell>
          <cell r="I11518" t="str">
            <v>ONIX PLUS LTZ 1.0 12V TURBO FLEX 4P C/AR - AUTOMÁTICO</v>
          </cell>
          <cell r="J11518" t="str">
            <v>PRETO OURO NEGRO</v>
          </cell>
          <cell r="O11518" t="str">
            <v>SAO0033/16-36-1-44</v>
          </cell>
          <cell r="P11518" t="str">
            <v>MEDTRONIC COMERCIAL LTDA</v>
          </cell>
        </row>
        <row r="11519">
          <cell r="D11519" t="str">
            <v>TDF3J57</v>
          </cell>
          <cell r="I11519" t="str">
            <v>RENEGADE LONGITUDE 1.3 16V TURBO 270 FLEX 4P C/AR - AUTOMÁTICO</v>
          </cell>
          <cell r="J11519" t="str">
            <v>PRETO CARBON</v>
          </cell>
          <cell r="O11519" t="str">
            <v>GVB9742/24-1-1-1</v>
          </cell>
          <cell r="P11519" t="str">
            <v>EDUARDO ZUCCO PAOLI</v>
          </cell>
        </row>
        <row r="11520">
          <cell r="D11520" t="str">
            <v>SHO6F95</v>
          </cell>
          <cell r="I11520" t="str">
            <v>MOBI LIKE 1.0 8V FLEX 4P C/AR</v>
          </cell>
          <cell r="J11520" t="str">
            <v>BRANCO BANCHISA</v>
          </cell>
          <cell r="O11520" t="str">
            <v>BHZ0009/23-2-1-5</v>
          </cell>
          <cell r="P11520" t="str">
            <v>G6 TELECOMUNICACOES LTDA</v>
          </cell>
        </row>
        <row r="11521">
          <cell r="D11521" t="str">
            <v>SII1H63</v>
          </cell>
          <cell r="I11521" t="str">
            <v>FASTBACK AUDACE 1.0 12V TURBO 200 FLEX 4P C/AR - AUTOMÁTICO</v>
          </cell>
          <cell r="J11521" t="str">
            <v>CINZA SILVERSTONE</v>
          </cell>
          <cell r="O11521" t="str">
            <v>GVM7522/23-1-1-1</v>
          </cell>
          <cell r="P11521" t="str">
            <v>RIVALDO MARQUES DA SILVA</v>
          </cell>
        </row>
        <row r="11522">
          <cell r="D11522" t="str">
            <v>RVW0J37</v>
          </cell>
          <cell r="I11522" t="str">
            <v>DUSTER ICONIC 1.6 16V SCE FLEX 4P C/AR - AUTOMÁTICO</v>
          </cell>
          <cell r="J11522" t="str">
            <v>PRETO NACRE</v>
          </cell>
          <cell r="O11522" t="str">
            <v>GVR3700/22-1-1-1</v>
          </cell>
          <cell r="P11522" t="str">
            <v>RAFAEL LIRA</v>
          </cell>
        </row>
        <row r="11523">
          <cell r="D11523" t="str">
            <v>QUQ6408</v>
          </cell>
          <cell r="I11523" t="str">
            <v>KA SEDAN SE PLUS 1.5 12V FLEX 4P C/AR - AUTOMÁTICO</v>
          </cell>
          <cell r="J11523" t="str">
            <v>BRANCO ARTICO</v>
          </cell>
          <cell r="O11523" t="str">
            <v>GVR1882/22-1-1-1</v>
          </cell>
          <cell r="P11523" t="str">
            <v>MEDICSOLUTION PRODUTOS MEDICO HOSPITALARES LTDA</v>
          </cell>
        </row>
        <row r="11524">
          <cell r="D11524" t="str">
            <v>FCV9D65</v>
          </cell>
          <cell r="I11524" t="str">
            <v>VOYAGE 1.0 MPI 12V TOTAL FLEX 4P C/AR</v>
          </cell>
          <cell r="J11524" t="str">
            <v>BRANCO CRISTAL</v>
          </cell>
          <cell r="O11524" t="str">
            <v>SAO0187/16-158-1-57</v>
          </cell>
          <cell r="P11524" t="str">
            <v>STONE INSTITUICAO DE PAGAMENTO SA</v>
          </cell>
        </row>
        <row r="11525">
          <cell r="D11525" t="str">
            <v>TCB1G60</v>
          </cell>
          <cell r="I11525" t="str">
            <v>208 HATCH LIKE 1.0 6V FLEX 4P C/AR</v>
          </cell>
          <cell r="J11525" t="str">
            <v>CINZA ARTENSE</v>
          </cell>
          <cell r="O11525" t="str">
            <v>GVA5203/24-1-1-1</v>
          </cell>
          <cell r="P11525" t="str">
            <v>EDSON JOSÉ MOREIRA</v>
          </cell>
        </row>
        <row r="11526">
          <cell r="D11526" t="str">
            <v>RUK7H11</v>
          </cell>
          <cell r="I11526" t="str">
            <v>RENEGADE LONGITUDE 1.3 16V TURBO 270 FLEX 4P C/AR - AUTOMÁTICO</v>
          </cell>
          <cell r="J11526" t="str">
            <v>PRETO CARBON</v>
          </cell>
          <cell r="O11526" t="str">
            <v>CPQ0154/22-1-2-4</v>
          </cell>
          <cell r="P11526" t="str">
            <v>MARTIN SPROCKET  GEAR BRASIL ENGRENAGENS LTDA</v>
          </cell>
        </row>
        <row r="11527">
          <cell r="D11527" t="str">
            <v>EFV5G51</v>
          </cell>
          <cell r="I11527" t="str">
            <v>VOYAGE 1.0 MPI 12V TOTAL FLEX 4P C/AR</v>
          </cell>
          <cell r="J11527" t="str">
            <v>BRANCO CRISTAL</v>
          </cell>
          <cell r="O11527" t="str">
            <v>CPQ0167/22-1-1-5</v>
          </cell>
          <cell r="P11527" t="str">
            <v>CORTAG INDUSTRIA E COMERCIO LTDA</v>
          </cell>
        </row>
        <row r="11528">
          <cell r="D11528" t="str">
            <v>RVI6I68</v>
          </cell>
          <cell r="I11528" t="str">
            <v>ONIX PLUS LT 1.0 12V FLEX 4P C/AR</v>
          </cell>
          <cell r="J11528" t="str">
            <v>PRATA SWITCHBLADE</v>
          </cell>
          <cell r="O11528" t="str">
            <v>SAO0129/14-27-1-1</v>
          </cell>
          <cell r="P11528" t="str">
            <v>TÉGULA SOLUÇÕES PARA TELHADOS LTDA</v>
          </cell>
        </row>
        <row r="11529">
          <cell r="D11529" t="str">
            <v>QMY4B97</v>
          </cell>
          <cell r="I11529" t="str">
            <v>HAVAL H6 GT HÍBRIDO PHEV AT 1.5</v>
          </cell>
          <cell r="J11529" t="str">
            <v>VERMELHO GRANADA</v>
          </cell>
          <cell r="O11529" t="str">
            <v>GVM5382/24-1-1-1</v>
          </cell>
          <cell r="P11529" t="str">
            <v>VICTOR SOUZA LEÃO DE OLIVEIRA</v>
          </cell>
        </row>
        <row r="11530">
          <cell r="D11530" t="str">
            <v>TDK9H13</v>
          </cell>
          <cell r="I11530" t="str">
            <v>KWID ZEN 1.0 12V SCE FLEX 4P C/AR</v>
          </cell>
          <cell r="J11530" t="str">
            <v>PRATA ETOILE</v>
          </cell>
          <cell r="O11530" t="str">
            <v>MTZ0002/16-858-4-7</v>
          </cell>
          <cell r="P11530" t="str">
            <v>LOCALIZA RENT A CAR S/A</v>
          </cell>
        </row>
        <row r="11531">
          <cell r="D11531" t="str">
            <v>FHE9F74</v>
          </cell>
          <cell r="I11531" t="str">
            <v>T-CROSS 1.0 200 TSI 12V TOTAL FLEX 4P C/AR - AUTOMÁTICO</v>
          </cell>
          <cell r="J11531" t="str">
            <v>CINZA PLATINUM</v>
          </cell>
          <cell r="O11531" t="str">
            <v>GVM5201/23-1-1-1</v>
          </cell>
          <cell r="P11531" t="str">
            <v>AGR AGRICULTURA DE PRECISAO LTDA</v>
          </cell>
        </row>
        <row r="11532">
          <cell r="D11532" t="str">
            <v>RUT0H81</v>
          </cell>
          <cell r="I11532" t="str">
            <v>NOVA STRADA ENDURANCE CABINE PLUS 1.4 8V FLEX 2P C/AR</v>
          </cell>
          <cell r="J11532" t="str">
            <v>BRANCO BANCHISA</v>
          </cell>
          <cell r="O11532" t="str">
            <v>RIO0035/16-121-1-12</v>
          </cell>
          <cell r="P11532" t="str">
            <v>CASA DO ADUBO S.A - MATRIZ</v>
          </cell>
        </row>
        <row r="11533">
          <cell r="D11533" t="str">
            <v>SHC9C43</v>
          </cell>
          <cell r="I11533" t="str">
            <v>ONIX PLUS LTZ 1.0 12V TURBO FLEX 4P C/AR - AUTOMÁTICO</v>
          </cell>
          <cell r="J11533" t="str">
            <v>PRETO OURO NEGRO</v>
          </cell>
          <cell r="O11533" t="str">
            <v>RIO0054/17-50-1-11</v>
          </cell>
          <cell r="P11533" t="str">
            <v>SIRONA DENTAL COMÉRCIO DE PRODUTOS E SISTEMAS ODONTOLÓGICOS LTDA.</v>
          </cell>
        </row>
        <row r="11534">
          <cell r="D11534" t="str">
            <v>SYD4F88</v>
          </cell>
          <cell r="I11534" t="str">
            <v>STRADA ENDURANCE CP FLEX 1.3</v>
          </cell>
          <cell r="J11534" t="str">
            <v>PRATA BARI</v>
          </cell>
          <cell r="O11534" t="str">
            <v>CPQ0029/17-15-2-3</v>
          </cell>
          <cell r="P11534" t="str">
            <v>CERAMICA CARMELO FIOR LTDA</v>
          </cell>
        </row>
        <row r="11535">
          <cell r="D11535" t="str">
            <v>SHL9G50</v>
          </cell>
          <cell r="I11535" t="str">
            <v>MOBI LIKE 1.0 8V FLEX 4P C/AR</v>
          </cell>
          <cell r="J11535" t="str">
            <v>PRATA BARI</v>
          </cell>
          <cell r="O11535" t="str">
            <v>FAR0343/24-3-1-22</v>
          </cell>
          <cell r="P11535" t="str">
            <v>BVA BRINKS VALORES AGREGADOS LTDA</v>
          </cell>
        </row>
        <row r="11536">
          <cell r="D11536" t="str">
            <v>SJI4A67</v>
          </cell>
          <cell r="I11536" t="str">
            <v>STRADA ENDURANCE CP FLEX 1.3</v>
          </cell>
          <cell r="J11536" t="str">
            <v>PRATA BARI</v>
          </cell>
          <cell r="O11536" t="str">
            <v>CPQ0029/17-15-2-1</v>
          </cell>
          <cell r="P11536" t="str">
            <v>CERAMICA CARMELO FIOR LTDA</v>
          </cell>
        </row>
        <row r="11537">
          <cell r="D11537" t="str">
            <v>SYP3A68</v>
          </cell>
          <cell r="I11537" t="str">
            <v>RENEGADE LONGITUDE 1.3 16V TURBO 270 FLEX 4P C/AR - AUTOMÁTICO</v>
          </cell>
          <cell r="J11537" t="str">
            <v>PRATA BILLET</v>
          </cell>
          <cell r="O11537" t="str">
            <v>GVR8598/24-1-1-1</v>
          </cell>
          <cell r="P11537" t="str">
            <v>PATRICIA SOARES DE OLIVEIRA</v>
          </cell>
        </row>
        <row r="11538">
          <cell r="D11538" t="str">
            <v>SIW0A46</v>
          </cell>
          <cell r="I11538" t="str">
            <v>ARGO DRIVE 1.0 6V FLEX 4P C/AR</v>
          </cell>
          <cell r="J11538" t="str">
            <v>CINZA SILVERSTONE</v>
          </cell>
          <cell r="O11538" t="str">
            <v>GVA3914/23-1-1-1</v>
          </cell>
          <cell r="P11538" t="str">
            <v>SUZI RENATA TRINDADE MEIRELES</v>
          </cell>
        </row>
        <row r="11539">
          <cell r="D11539" t="str">
            <v>SJD3B02</v>
          </cell>
          <cell r="I11539" t="str">
            <v>COMMANDER LIMITED 7L 1.3 16V TURBO 270 FLEX 4P C/AR - AUTOMÁTICO</v>
          </cell>
          <cell r="J11539" t="str">
            <v>PRETO CARBON</v>
          </cell>
          <cell r="O11539" t="str">
            <v>GVA6299/23-1-1-1</v>
          </cell>
          <cell r="P11539" t="str">
            <v>HOFKE &amp; PEIXOTO BEZERRA ADVOGADOS</v>
          </cell>
        </row>
        <row r="11540">
          <cell r="D11540" t="str">
            <v>SIH9H22</v>
          </cell>
          <cell r="I11540" t="str">
            <v>KWID ZEN 1.0 12V SCE FLEX 4P C/AR</v>
          </cell>
          <cell r="J11540" t="str">
            <v>PRATA ETOILE</v>
          </cell>
          <cell r="O11540" t="str">
            <v>MTZ0001/16-252-2-1</v>
          </cell>
          <cell r="P11540" t="str">
            <v>LOCALIZA FLEET S/A</v>
          </cell>
        </row>
        <row r="11541">
          <cell r="D11541" t="str">
            <v>SYR7F90</v>
          </cell>
          <cell r="I11541" t="str">
            <v>FASTBACK AUDACE 1.0 12V TURBO 200 FLEX 4P C/AR - AUTOMÁTICO</v>
          </cell>
          <cell r="J11541" t="str">
            <v>CINZA SILVERSTONE</v>
          </cell>
          <cell r="O11541" t="str">
            <v>GVR6870/24-1-1-1</v>
          </cell>
          <cell r="P11541" t="str">
            <v>LUIZ ROBERTO DE SOUZA LEAL</v>
          </cell>
        </row>
        <row r="11542">
          <cell r="D11542" t="str">
            <v>SYI4B92</v>
          </cell>
          <cell r="I11542" t="str">
            <v>COROLLA XEI 2.0 16V DOHC FLEX 4P C/AR - AUTOMÁTICO</v>
          </cell>
          <cell r="J11542" t="str">
            <v>BRANCO LUNAR</v>
          </cell>
          <cell r="O11542" t="str">
            <v>GVA9435/23-1-1-1</v>
          </cell>
          <cell r="P11542" t="str">
            <v>VAGNER SCARPINI TESSLER</v>
          </cell>
        </row>
        <row r="11543">
          <cell r="D11543" t="str">
            <v>SIH0C65</v>
          </cell>
          <cell r="I11543" t="str">
            <v>HB20S COMFORT 1.0 12V GDI TURBO FLEX 4P C/AR - AUTOMÁTICO</v>
          </cell>
          <cell r="J11543" t="str">
            <v>AZUL SAPPHIRE</v>
          </cell>
          <cell r="O11543" t="str">
            <v>GVM6586/23-1-1-1</v>
          </cell>
          <cell r="P11543" t="str">
            <v>WELLINGHTON DIEGO ANDRADE FARO</v>
          </cell>
        </row>
        <row r="11544">
          <cell r="D11544" t="str">
            <v>RNU7D64</v>
          </cell>
          <cell r="I11544" t="str">
            <v>T-CROSS HIGHLINE 1.4 250 TSI 16V TOTAL FLEX 4P C/AR - AUTOMÁTICO</v>
          </cell>
          <cell r="J11544" t="str">
            <v>PRATA SARGAS</v>
          </cell>
          <cell r="O11544" t="str">
            <v>JPA0002/14-28-1-15</v>
          </cell>
          <cell r="P11544" t="str">
            <v>ELFA MEDICAMENTOS LTDA</v>
          </cell>
        </row>
        <row r="11545">
          <cell r="D11545" t="str">
            <v>SHH1F77</v>
          </cell>
          <cell r="I11545" t="str">
            <v>RENEGADE LONGITUDE 1.3 16V TURBO 270 FLEX 4P C/AR - AUTOMÁTICO</v>
          </cell>
          <cell r="J11545" t="str">
            <v>CINZA GRANITE</v>
          </cell>
          <cell r="O11545" t="str">
            <v>GVR3039/23-1-1-1</v>
          </cell>
          <cell r="P11545" t="str">
            <v>EDMUNDO FIORATTI NETO</v>
          </cell>
        </row>
        <row r="11546">
          <cell r="D11546" t="str">
            <v>SHI6J55</v>
          </cell>
          <cell r="I11546" t="str">
            <v>ARGO DRIVE 1.0 6V FLEX 4P C/AR</v>
          </cell>
          <cell r="J11546" t="str">
            <v>BRANCO BANCHISA</v>
          </cell>
          <cell r="O11546" t="str">
            <v>SAO0189/21-12-1-1</v>
          </cell>
          <cell r="P11546" t="str">
            <v>REDE KRILL SUPERMERCADOS LTDA</v>
          </cell>
        </row>
        <row r="11547">
          <cell r="D11547" t="str">
            <v>SIB5J88</v>
          </cell>
          <cell r="I11547" t="str">
            <v>MOBI LIKE 1.0 8V FLEX 4P C/AR</v>
          </cell>
          <cell r="J11547" t="str">
            <v>BRANCO BANCHISA</v>
          </cell>
          <cell r="O11547" t="str">
            <v>SAO0139/18-24-1-4</v>
          </cell>
          <cell r="P11547" t="str">
            <v>MAUAD FRANQUEADORA LTDA</v>
          </cell>
        </row>
        <row r="11548">
          <cell r="D11548" t="str">
            <v>SIG1H82</v>
          </cell>
          <cell r="I11548" t="str">
            <v>COMPASS SERIE S 1.3 16V TURBO 270 FLEX C/AR - AUTOMÁTICO</v>
          </cell>
          <cell r="J11548" t="str">
            <v>BRANCO POLAR COM TETO PRETO</v>
          </cell>
          <cell r="O11548" t="str">
            <v>GVM6027/23-1-2-1</v>
          </cell>
          <cell r="P11548" t="str">
            <v>RODRIGO DE BARROS ALVES</v>
          </cell>
        </row>
        <row r="11549">
          <cell r="D11549" t="str">
            <v>SHK8E97</v>
          </cell>
          <cell r="I11549" t="str">
            <v>208 HATCH ACTIVE 1.6 16V FLEX 4P C/AR - AUTOMÁTICO</v>
          </cell>
          <cell r="J11549" t="str">
            <v>AZUL QUASAR</v>
          </cell>
          <cell r="O11549" t="str">
            <v>GVM3158/22-1-1-1</v>
          </cell>
          <cell r="P11549" t="str">
            <v>DANIELA LAURA PICOLO</v>
          </cell>
        </row>
        <row r="11550">
          <cell r="D11550" t="str">
            <v>SHG3G52</v>
          </cell>
          <cell r="I11550" t="str">
            <v>COMMANDER LIMITED 7L 1.3 16V TURBO 270 FLEX 4P C/AR - AUTOMÁTICO</v>
          </cell>
          <cell r="J11550" t="str">
            <v>AZUL JAZZ COM TETO PRETO</v>
          </cell>
          <cell r="O11550" t="str">
            <v>GVR1705/23-2-1-1</v>
          </cell>
          <cell r="P11550" t="str">
            <v>APLANADORA BRASIL PARTICIPACOES LTDA</v>
          </cell>
        </row>
        <row r="11551">
          <cell r="D11551" t="str">
            <v>SYE8D64</v>
          </cell>
          <cell r="I11551" t="str">
            <v>MONTANA PREMIER TURBO FLEX AT 1.2 4P</v>
          </cell>
          <cell r="J11551" t="str">
            <v>VERDE SAFARI</v>
          </cell>
          <cell r="O11551" t="str">
            <v>GVA8907/23-1-2-1</v>
          </cell>
          <cell r="P11551" t="str">
            <v>JULIANO PEDRO DE SENE</v>
          </cell>
        </row>
        <row r="11552">
          <cell r="D11552" t="str">
            <v>RNB4B33</v>
          </cell>
          <cell r="I11552" t="str">
            <v>VOYAGE 1.0 MPI 12V TOTAL FLEX 4P C/AR</v>
          </cell>
          <cell r="J11552" t="str">
            <v>PRATA SIRIUS</v>
          </cell>
          <cell r="O11552" t="str">
            <v>SAO0327/22-42-1-63</v>
          </cell>
          <cell r="P11552" t="str">
            <v>BIOLAB SANUS FARMACEUTICA LTDA</v>
          </cell>
        </row>
        <row r="11553">
          <cell r="D11553" t="str">
            <v>SYS2C94</v>
          </cell>
          <cell r="I11553" t="str">
            <v>CRONOS DRIVE 1.3 8V FLEX 4P C/AR</v>
          </cell>
          <cell r="J11553" t="str">
            <v>BRANCO BANCHISA</v>
          </cell>
          <cell r="O11553" t="str">
            <v>SAO0718/13-60-1-37</v>
          </cell>
          <cell r="P11553" t="str">
            <v>YAMAHA ADMINISTRADORA DE CONSÓRCIOS LTDA</v>
          </cell>
        </row>
        <row r="11554">
          <cell r="D11554" t="str">
            <v>RVG7C79</v>
          </cell>
          <cell r="I11554" t="str">
            <v>ONIX LT 1.0 12V FLEX 4P C/AR</v>
          </cell>
          <cell r="J11554" t="str">
            <v>PRATA SWITCHBLADE</v>
          </cell>
          <cell r="O11554" t="str">
            <v>GVR8627/22-1-1-1</v>
          </cell>
          <cell r="P11554" t="str">
            <v>SIDNEY RODRIGUES</v>
          </cell>
        </row>
        <row r="11555">
          <cell r="D11555" t="str">
            <v>RTH0I96</v>
          </cell>
          <cell r="I11555" t="str">
            <v>VIRTUS 1.6 16V TOTAL FLEX 4P C/AR - AUTOMÁTICO</v>
          </cell>
          <cell r="J11555" t="str">
            <v>PRETO NINJA</v>
          </cell>
          <cell r="O11555" t="str">
            <v>SAO0714/13-32-3-2</v>
          </cell>
          <cell r="P11555" t="str">
            <v>WATERS TECHNOLOGIES DO BRASIL LTDA</v>
          </cell>
        </row>
        <row r="11556">
          <cell r="D11556" t="str">
            <v>SYP2G45</v>
          </cell>
          <cell r="I11556" t="str">
            <v>CRONOS DRIVE 1.3 8V FLEX 4P C/AR</v>
          </cell>
          <cell r="J11556" t="str">
            <v>BRANCO BANCHISA</v>
          </cell>
          <cell r="O11556" t="str">
            <v>SAO0718/13-60-1-35</v>
          </cell>
          <cell r="P11556" t="str">
            <v>YAMAHA ADMINISTRADORA DE CONSÓRCIOS LTDA</v>
          </cell>
        </row>
        <row r="11557">
          <cell r="D11557" t="str">
            <v>RTH7A87</v>
          </cell>
          <cell r="I11557" t="str">
            <v>VOYAGE 1.6 8V TOTAL FLEX 4P C/AR</v>
          </cell>
          <cell r="J11557" t="str">
            <v>PRATA SIRIUS</v>
          </cell>
          <cell r="O11557" t="str">
            <v>SAO0114/13-57-1-13</v>
          </cell>
          <cell r="P11557" t="str">
            <v>BRIDGESTONE DO BRASIL INDUSTRIA E COMERCIO LTDA.</v>
          </cell>
        </row>
        <row r="11558">
          <cell r="D11558" t="str">
            <v>RVW1C54</v>
          </cell>
          <cell r="I11558" t="str">
            <v>DUSTER ICONIC 1.6 16V SCE FLEX 4P C/AR - AUTOMÁTICO</v>
          </cell>
          <cell r="J11558" t="str">
            <v>PRETO NACRE</v>
          </cell>
          <cell r="O11558" t="str">
            <v>POA0011/22-1-2-31</v>
          </cell>
          <cell r="P11558" t="str">
            <v>LOJAS RENNER S.A.</v>
          </cell>
        </row>
        <row r="11559">
          <cell r="D11559" t="str">
            <v>QXC2744</v>
          </cell>
          <cell r="I11559" t="str">
            <v>ONIX JOY 1.0 SPE 8V FLEX 4P C/AR</v>
          </cell>
          <cell r="J11559" t="str">
            <v>BRANCO SUMMIT</v>
          </cell>
          <cell r="O11559" t="str">
            <v>FLN0006/19-5-1-2</v>
          </cell>
          <cell r="P11559" t="str">
            <v>KHRONOS SEGURANCA PRIVADA LTDA</v>
          </cell>
        </row>
        <row r="11560">
          <cell r="D11560" t="str">
            <v>SHI6J56</v>
          </cell>
          <cell r="I11560" t="str">
            <v>ARGO DRIVE 1.0 6V FLEX 4P C/AR</v>
          </cell>
          <cell r="J11560" t="str">
            <v>BRANCO BANCHISA</v>
          </cell>
          <cell r="O11560" t="str">
            <v>SAO0189/21-4-4-1</v>
          </cell>
          <cell r="P11560" t="str">
            <v>REDE KRILL SUPERMERCADOS LTDA</v>
          </cell>
        </row>
        <row r="11561">
          <cell r="D11561" t="str">
            <v>RUH6C35</v>
          </cell>
          <cell r="I11561" t="str">
            <v>NOVA STRADA ENDURANCE CABINE PLUS 1.4 8V FLEX 2P C/AR</v>
          </cell>
          <cell r="J11561" t="str">
            <v>BRANCO BANCHISA</v>
          </cell>
          <cell r="O11561" t="str">
            <v>GYN0016/20-27-1-1</v>
          </cell>
          <cell r="P11561" t="str">
            <v>IIN TECNOLOGIAS LTDA.</v>
          </cell>
        </row>
        <row r="11562">
          <cell r="D11562" t="str">
            <v>RTU7C08</v>
          </cell>
          <cell r="I11562" t="str">
            <v>MOBI LIKE 1.0 8V FLEX 4P C/AR</v>
          </cell>
          <cell r="J11562" t="str">
            <v>PRATA BARI</v>
          </cell>
          <cell r="O11562" t="str">
            <v>GVR0613/22-1-1-2</v>
          </cell>
          <cell r="P11562" t="str">
            <v>ZART DISTRIBUIDORA DE PRODUTOS OTICOS LTDA.</v>
          </cell>
        </row>
        <row r="11563">
          <cell r="D11563" t="str">
            <v>RTH0I84</v>
          </cell>
          <cell r="I11563" t="str">
            <v>VIRTUS 1.6 16V TOTAL FLEX 4P C/AR - AUTOMÁTICO</v>
          </cell>
          <cell r="J11563" t="str">
            <v>PRETO NINJA</v>
          </cell>
          <cell r="O11563" t="str">
            <v>SAO0714/13-32-3-3</v>
          </cell>
          <cell r="P11563" t="str">
            <v>WATERS TECHNOLOGIES DO BRASIL LTDA</v>
          </cell>
        </row>
        <row r="11564">
          <cell r="D11564" t="str">
            <v>SHO0F13</v>
          </cell>
          <cell r="I11564" t="str">
            <v>COROLLA CROSS XR 2.0 16V FLEX 4P C/AR - AUTOMÁTICO BLINDADO</v>
          </cell>
          <cell r="J11564" t="str">
            <v>PRATA LUA NOVA</v>
          </cell>
          <cell r="O11564" t="str">
            <v>SAO0489/13-37-5-4</v>
          </cell>
          <cell r="P11564" t="str">
            <v>NSK BRASIL LTDA</v>
          </cell>
        </row>
        <row r="11565">
          <cell r="D11565" t="str">
            <v>RTW0E66</v>
          </cell>
          <cell r="I11565" t="str">
            <v>MOBI LIKE 1.0 8V FLEX 4P C/AR</v>
          </cell>
          <cell r="J11565" t="str">
            <v>BRANCO BANCHISA</v>
          </cell>
          <cell r="O11565" t="str">
            <v>CPQ0122/21-1-2-5</v>
          </cell>
          <cell r="P11565" t="str">
            <v>SÃO DOMINGOS INDÚSTRIA GRÁFICA - SA</v>
          </cell>
        </row>
        <row r="11566">
          <cell r="D11566" t="str">
            <v>SHE1I80</v>
          </cell>
          <cell r="I11566" t="str">
            <v>MOBI LIKE 1.0 8V FLEX 4P C/AR</v>
          </cell>
          <cell r="J11566" t="str">
            <v>BRANCO BANCHISA</v>
          </cell>
          <cell r="O11566" t="str">
            <v>GVR0679/23-1-1-1</v>
          </cell>
          <cell r="P11566" t="str">
            <v>DEIVID HASS ME</v>
          </cell>
        </row>
        <row r="11567">
          <cell r="D11567" t="str">
            <v>TDU0I74</v>
          </cell>
          <cell r="I11567" t="str">
            <v>KICKS PLAY SENSE FLEX AT 1.6</v>
          </cell>
          <cell r="J11567" t="str">
            <v>BRANCO DIAMOND</v>
          </cell>
          <cell r="O11567" t="str">
            <v>GVR4500/25-2-1-1</v>
          </cell>
          <cell r="P11567" t="str">
            <v>ADOCANDO A VIDA COMERCIO DE DOCES LTDA</v>
          </cell>
        </row>
        <row r="11568">
          <cell r="D11568" t="str">
            <v>RMS2G51</v>
          </cell>
          <cell r="I11568" t="str">
            <v>FIORINO ENDURANCE 1.4 EVO FLEX 2P C/AR</v>
          </cell>
          <cell r="J11568" t="str">
            <v>BRANCO BANCHISA</v>
          </cell>
          <cell r="O11568" t="str">
            <v>FLN0011/19-10-1-5</v>
          </cell>
          <cell r="P11568" t="str">
            <v>UNIFIQUE TELECOMUNICACOES SA</v>
          </cell>
        </row>
        <row r="11569">
          <cell r="D11569" t="str">
            <v>RVR0E86</v>
          </cell>
          <cell r="I11569" t="str">
            <v>MOBI LIKE 1.0 8V FLEX 4P C/AR</v>
          </cell>
          <cell r="J11569" t="str">
            <v>BRANCO BANCHISA</v>
          </cell>
          <cell r="O11569" t="str">
            <v>SAO0282/18-2-1-93</v>
          </cell>
          <cell r="P11569" t="str">
            <v>HUGHES TELECOMUNICACOES DO BRASIL LTDA</v>
          </cell>
        </row>
        <row r="11570">
          <cell r="D11570" t="str">
            <v>GIC4I91</v>
          </cell>
          <cell r="I11570" t="str">
            <v>VOYAGE 1.0 MPI 12V TOTAL FLEX 4P C/AR</v>
          </cell>
          <cell r="J11570" t="str">
            <v>BRANCO CRISTAL</v>
          </cell>
          <cell r="O11570" t="str">
            <v>RIO0010/15-9-1-1</v>
          </cell>
          <cell r="P11570" t="str">
            <v>SCS GERADORES LTDA</v>
          </cell>
        </row>
        <row r="11571">
          <cell r="D11571" t="str">
            <v>SHK4B60</v>
          </cell>
          <cell r="I11571" t="str">
            <v>ONIX PLUS LTZ 1.0 12V TURBO FLEX 4P C/AR - AUTOMÁTICO</v>
          </cell>
          <cell r="J11571" t="str">
            <v>PRATA SWITCHBLADE</v>
          </cell>
          <cell r="O11571" t="str">
            <v>GVM2847/22-1-1-1</v>
          </cell>
          <cell r="P11571" t="str">
            <v>FLAVIO ALEXANDRE FERREIRA DE MEDEIROS</v>
          </cell>
        </row>
        <row r="11572">
          <cell r="D11572" t="str">
            <v>SYH3D58</v>
          </cell>
          <cell r="I11572" t="str">
            <v>HB20S COMFORT PLUS TGDI FLEX AT 1.0</v>
          </cell>
          <cell r="J11572" t="str">
            <v>BRANCO ATLAS</v>
          </cell>
          <cell r="O11572" t="str">
            <v>GVR9165/24-1-1-1</v>
          </cell>
          <cell r="P11572" t="str">
            <v>CAROLINA SIUVES THOMPSON MARTINS</v>
          </cell>
        </row>
        <row r="11573">
          <cell r="D11573" t="str">
            <v>RTN4G46</v>
          </cell>
          <cell r="I11573" t="str">
            <v>GOL 1.6 8V FLEX 4P C/ AR</v>
          </cell>
          <cell r="J11573" t="str">
            <v>BRANCO CRISTAL</v>
          </cell>
          <cell r="O11573" t="str">
            <v>CPQ0122/21-2-2-3</v>
          </cell>
          <cell r="P11573" t="str">
            <v>SÃO DOMINGOS INDÚSTRIA GRÁFICA - SA</v>
          </cell>
        </row>
        <row r="11574">
          <cell r="D11574" t="str">
            <v>SID1F49</v>
          </cell>
          <cell r="I11574" t="str">
            <v>ONIX PLUS PREMIER II 1.0 12V TURBO FLEX 4P C/AR - AUTOMÁTICO</v>
          </cell>
          <cell r="J11574" t="str">
            <v>VERMELHO CARMIM</v>
          </cell>
          <cell r="O11574" t="str">
            <v>MTZ0002/16-531-23-4</v>
          </cell>
          <cell r="P11574" t="str">
            <v>LOCALIZA RENT A CAR S/A</v>
          </cell>
        </row>
        <row r="11575">
          <cell r="D11575" t="str">
            <v>SHG2A92</v>
          </cell>
          <cell r="I11575" t="str">
            <v>RENEGADE LONGITUDE 1.3 16V TURBO 270 FLEX 4P C/AR - AUTOMÁTICO</v>
          </cell>
          <cell r="J11575" t="str">
            <v>CINZA GRANITE</v>
          </cell>
          <cell r="O11575" t="str">
            <v>GVR2474/23-1-1-1</v>
          </cell>
          <cell r="P11575" t="str">
            <v>SANT'COSTA LIMPEZA E TERCEIRIZACAO LTDA</v>
          </cell>
        </row>
        <row r="11576">
          <cell r="D11576" t="str">
            <v>SHM0F03</v>
          </cell>
          <cell r="I11576" t="str">
            <v>FIORINO ENDURANCE 1.4 EVO FLEX 2P C/AR</v>
          </cell>
          <cell r="J11576" t="str">
            <v>BRANCO BANCHISA</v>
          </cell>
          <cell r="O11576" t="str">
            <v>SAO0128/17-3-1-4</v>
          </cell>
          <cell r="P11576" t="str">
            <v>PSL ASSISTENCIA TECNICA LTDA</v>
          </cell>
        </row>
        <row r="11577">
          <cell r="D11577" t="str">
            <v>RTX2B01</v>
          </cell>
          <cell r="I11577" t="str">
            <v>NOVA STRADA ENDURANCE CABINE PLUS 1.4 8V FLEX 2P C/AR</v>
          </cell>
          <cell r="J11577" t="str">
            <v>BRANCO BANCHISA</v>
          </cell>
          <cell r="O11577" t="str">
            <v>POA0025/19-4-1-1</v>
          </cell>
          <cell r="P11577" t="str">
            <v>LINCK MAQUINAS S/A</v>
          </cell>
        </row>
        <row r="11578">
          <cell r="D11578" t="str">
            <v>SHI0F92</v>
          </cell>
          <cell r="I11578" t="str">
            <v>KWID ZEN 1.0 12V SCE FLEX 4P C/AR</v>
          </cell>
          <cell r="J11578" t="str">
            <v>PRETO NACRE</v>
          </cell>
          <cell r="O11578" t="str">
            <v>SAO0036/14-93-1-18</v>
          </cell>
          <cell r="P11578" t="str">
            <v>SPOT MARKETING PROMOCIONAL LTDA.</v>
          </cell>
        </row>
        <row r="11579">
          <cell r="D11579" t="str">
            <v>RVW1C59</v>
          </cell>
          <cell r="I11579" t="str">
            <v>DUSTER ICONIC 1.6 16V SCE FLEX 4P C/AR - AUTOMÁTICO</v>
          </cell>
          <cell r="J11579" t="str">
            <v>PRETO NACRE</v>
          </cell>
          <cell r="O11579" t="str">
            <v>POA0011/22-1-2-30</v>
          </cell>
          <cell r="P11579" t="str">
            <v>LOJAS RENNER S.A.</v>
          </cell>
        </row>
        <row r="11580">
          <cell r="D11580" t="str">
            <v>SHO2I43</v>
          </cell>
          <cell r="I11580" t="str">
            <v>ONIX PLUS LTZ 1.0 12V TURBO FLEX 4P C/AR - AUTOMÁTICO</v>
          </cell>
          <cell r="J11580" t="str">
            <v>PRATA SWITCHBLADE</v>
          </cell>
          <cell r="O11580" t="str">
            <v>GVM4389/22-1-1-1</v>
          </cell>
          <cell r="P11580" t="str">
            <v>SANT'COSTA LIMPEZA E TERCEIRIZACAO LTDA</v>
          </cell>
        </row>
        <row r="11581">
          <cell r="D11581" t="str">
            <v>RTZ4J68</v>
          </cell>
          <cell r="I11581" t="str">
            <v>208 HATCH ACTIVE 1.6 16V FLEX 4P C/AR - AUTOMÁTICO</v>
          </cell>
          <cell r="J11581" t="str">
            <v>CINZA ALUMINIUM</v>
          </cell>
          <cell r="O11581" t="str">
            <v>MTZ0001/22-20-2-1</v>
          </cell>
          <cell r="P11581" t="str">
            <v>MOBI7 TECNOLOGIA EM MOBILIDADE S.A.</v>
          </cell>
        </row>
        <row r="11582">
          <cell r="D11582" t="str">
            <v>SYI1I24</v>
          </cell>
          <cell r="I11582" t="str">
            <v>HB20 LIMITED PLUS FLEX 1.0</v>
          </cell>
          <cell r="J11582" t="str">
            <v>PRATA BRISK</v>
          </cell>
          <cell r="O11582" t="str">
            <v>GVR7858/24-1-1-1</v>
          </cell>
          <cell r="P11582" t="str">
            <v>GUILHERME COLAVITTI FERREIRA</v>
          </cell>
        </row>
        <row r="11583">
          <cell r="D11583" t="str">
            <v>SHE1E93</v>
          </cell>
          <cell r="I11583" t="str">
            <v>ARGO 1.0 6V FLEX 4P C/AR</v>
          </cell>
          <cell r="J11583" t="str">
            <v>BRANCO BANCHISA</v>
          </cell>
          <cell r="O11583" t="str">
            <v>GVR0307/23-1-1-1</v>
          </cell>
          <cell r="P11583" t="str">
            <v>OVERLINK INTERNET E SUPORTE EM TELECOMUNICACOES LTDA</v>
          </cell>
        </row>
        <row r="11584">
          <cell r="D11584" t="str">
            <v>SHI1J55</v>
          </cell>
          <cell r="I11584" t="str">
            <v>DUSTER INTENSE 1.6 16V SCE FLEX 4P C/AR</v>
          </cell>
          <cell r="J11584" t="str">
            <v>PRETO NACRE</v>
          </cell>
          <cell r="O11584" t="str">
            <v>GVM2965/22-1-1-1</v>
          </cell>
          <cell r="P11584" t="str">
            <v>THALES DE OLIVEIRA RIOS</v>
          </cell>
        </row>
        <row r="11585">
          <cell r="D11585" t="str">
            <v>EXV3J51</v>
          </cell>
          <cell r="I11585" t="str">
            <v>NIVUS HIGHLINE 1.0 200 TSI 12V TOTAL FLEX 4P C/AR - AUTOMÁTICO</v>
          </cell>
          <cell r="J11585" t="str">
            <v>CINZA PLATINUM</v>
          </cell>
          <cell r="O11585" t="str">
            <v>GVM4939/22-1-1-1</v>
          </cell>
          <cell r="P11585" t="str">
            <v>TATHIANA TOMASI</v>
          </cell>
        </row>
        <row r="11586">
          <cell r="D11586" t="str">
            <v>SHK2C41</v>
          </cell>
          <cell r="I11586" t="str">
            <v>PULSE AUDACE 1.0 12V TURBO 200 FLEX 4P C/AR - AUTOMÁTICO</v>
          </cell>
          <cell r="J11586" t="str">
            <v>AZUL AMALFI</v>
          </cell>
          <cell r="O11586" t="str">
            <v>GVM3134/22-2-1-1</v>
          </cell>
          <cell r="P11586" t="str">
            <v>GILVANIA SILVA MAGALHAES</v>
          </cell>
        </row>
        <row r="11587">
          <cell r="D11587" t="str">
            <v>SHI0F56</v>
          </cell>
          <cell r="I11587" t="str">
            <v>KWID ZEN 1.0 12V SCE FLEX 4P C/AR</v>
          </cell>
          <cell r="J11587" t="str">
            <v>PRATA ETOILE</v>
          </cell>
          <cell r="O11587" t="str">
            <v>GVM5212/22-1-1-1</v>
          </cell>
          <cell r="P11587" t="str">
            <v>MARCOS RAMOS RODOLPHO</v>
          </cell>
        </row>
        <row r="11588">
          <cell r="D11588" t="str">
            <v>SHY0A80</v>
          </cell>
          <cell r="I11588" t="str">
            <v>COROLLA XEI 2.0 16V DOHC FLEX 4P C/AR - AUTOMÁTICO</v>
          </cell>
          <cell r="J11588" t="str">
            <v>PRETO ECLIPSE</v>
          </cell>
          <cell r="O11588" t="str">
            <v>GVR9659/23-1-1-1</v>
          </cell>
          <cell r="P11588" t="str">
            <v>PEDRINA SEBASTIANA DE LIMA</v>
          </cell>
        </row>
        <row r="11589">
          <cell r="D11589" t="str">
            <v>RVW1C43</v>
          </cell>
          <cell r="I11589" t="str">
            <v>DUSTER ICONIC 1.6 16V SCE FLEX 4P C/AR - AUTOMÁTICO</v>
          </cell>
          <cell r="J11589" t="str">
            <v>PRETO NACRE</v>
          </cell>
          <cell r="O11589" t="str">
            <v>POA0011/22-1-2-24</v>
          </cell>
          <cell r="P11589" t="str">
            <v>LOJAS RENNER S.A.</v>
          </cell>
        </row>
        <row r="11590">
          <cell r="D11590" t="str">
            <v>GCS7D45</v>
          </cell>
          <cell r="I11590" t="str">
            <v>T-CROSS HIGHLINE 1.4 250 TSI 16V TOTAL FLEX 4P C/AR - AUTOMÁTICO</v>
          </cell>
          <cell r="J11590" t="str">
            <v>AZUL NORWAY</v>
          </cell>
          <cell r="O11590" t="str">
            <v>SAO0306/21-3-1-1</v>
          </cell>
          <cell r="P11590" t="str">
            <v>WS AUDIOLOGY SOLUCOES AUDITIVAS LTDA</v>
          </cell>
        </row>
        <row r="11591">
          <cell r="D11591" t="str">
            <v>SHD9H00</v>
          </cell>
          <cell r="I11591" t="str">
            <v>ONIX PLUS LTZ 1.0 12V TURBO FLEX 4P C/AR - AUTOMÁTICO</v>
          </cell>
          <cell r="J11591" t="str">
            <v>PRETO OURO NEGRO</v>
          </cell>
          <cell r="O11591" t="str">
            <v>RIO0054/17-50-1-17</v>
          </cell>
          <cell r="P11591" t="str">
            <v>SIRONA DENTAL COMÉRCIO DE PRODUTOS E SISTEMAS ODONTOLÓGICOS LTDA.</v>
          </cell>
        </row>
        <row r="11592">
          <cell r="D11592" t="str">
            <v>SUR0B65</v>
          </cell>
          <cell r="I11592" t="str">
            <v>POLO HIGHLINE 1.0 12V TSI FLEX 4P C/AR - AUTOMÁTICO</v>
          </cell>
          <cell r="J11592" t="str">
            <v>CINZA PLATINUM</v>
          </cell>
          <cell r="O11592" t="str">
            <v>GVR2679/24-1-1-1</v>
          </cell>
          <cell r="P11592" t="str">
            <v>PEDRO CHAVES DE OLIVEIRA</v>
          </cell>
        </row>
        <row r="11593">
          <cell r="D11593" t="str">
            <v>SYW5I83</v>
          </cell>
          <cell r="I11593" t="str">
            <v>ONIX PREMIER II 1.0 12V TURBO FLEX 4P C/AR - AUTOMÁTICO</v>
          </cell>
          <cell r="J11593" t="str">
            <v>AZUL SEEKER</v>
          </cell>
          <cell r="O11593" t="str">
            <v>GVM5924/24-1-1-1</v>
          </cell>
          <cell r="P11593" t="str">
            <v>NARA NAVA BARCELOS</v>
          </cell>
        </row>
        <row r="11594">
          <cell r="D11594" t="str">
            <v>FJQ4B22</v>
          </cell>
          <cell r="I11594" t="str">
            <v>T-CROSS 1.0 200 TSI 12V TOTAL FLEX 4P C/AR - AUTOMÁTICO</v>
          </cell>
          <cell r="J11594" t="str">
            <v>AZUL NORWAY</v>
          </cell>
          <cell r="O11594" t="str">
            <v>GVM4429/22-1-1-1</v>
          </cell>
          <cell r="P11594" t="str">
            <v>RRB TECNOLOGIA AUTOMOTIVA EIRELI</v>
          </cell>
        </row>
        <row r="11595">
          <cell r="D11595" t="str">
            <v>RVW7C57</v>
          </cell>
          <cell r="I11595" t="str">
            <v>ONIX PLUS LTZ 1.0 12V TURBO FLEX 4P C/AR - AUTOMÁTICO</v>
          </cell>
          <cell r="J11595" t="str">
            <v>PRATA SWITCHBLADE</v>
          </cell>
          <cell r="O11595" t="str">
            <v>GVR0830/22-1-1-4</v>
          </cell>
          <cell r="P11595" t="str">
            <v>BYX CAPITAL S A</v>
          </cell>
        </row>
        <row r="11596">
          <cell r="D11596" t="str">
            <v>SHM3G70</v>
          </cell>
          <cell r="I11596" t="str">
            <v>MOBI LIKE 1.0 8V FLEX 4P C/AR</v>
          </cell>
          <cell r="J11596" t="str">
            <v>BRANCO BANCHISA</v>
          </cell>
          <cell r="O11596" t="str">
            <v>BHZ0083/22-3-1-2</v>
          </cell>
          <cell r="P11596" t="str">
            <v>CONTINENTAL BOM DIA DISTRIBUIDORA DE PRODUTOS ALIMENTICIOS E DE HIGIENE LTDA</v>
          </cell>
        </row>
        <row r="11597">
          <cell r="D11597" t="str">
            <v>RVA1B21</v>
          </cell>
          <cell r="I11597" t="str">
            <v>COMMANDER LIMITED 7L 2.0 16V TURBO DIE 4X4 4P C/AR - AUTOMÁTICO</v>
          </cell>
          <cell r="J11597" t="str">
            <v>AZUL JAZZ COM TETO PRETO</v>
          </cell>
          <cell r="O11597" t="str">
            <v>SAO0139/14-21-1-1</v>
          </cell>
          <cell r="P11597" t="str">
            <v>SUMITOMO INDUSTRIAS PESADAS DO BRASIL LTDA.</v>
          </cell>
        </row>
        <row r="11598">
          <cell r="D11598" t="str">
            <v>SHD6B26</v>
          </cell>
          <cell r="I11598" t="str">
            <v>ONIX PLUS LTZ 1.0 12V TURBO FLEX 4P C/AR - AUTOMÁTICO</v>
          </cell>
          <cell r="J11598" t="str">
            <v>PRETO OURO NEGRO</v>
          </cell>
          <cell r="O11598" t="str">
            <v>SAO0035/18-14-1-41</v>
          </cell>
          <cell r="P11598" t="str">
            <v>ABBVIE FARMACEUTICA LTDA</v>
          </cell>
        </row>
        <row r="11599">
          <cell r="D11599" t="str">
            <v>RUW7B51</v>
          </cell>
          <cell r="I11599" t="str">
            <v>KWID INTENSE 1.0 12V SCE FLEX 4P C/AR</v>
          </cell>
          <cell r="J11599" t="str">
            <v>PRATA ETOILE</v>
          </cell>
          <cell r="O11599" t="str">
            <v>GVR7176/21-1-1-1</v>
          </cell>
          <cell r="P11599" t="str">
            <v>DIEGO GUERRA SOUZA</v>
          </cell>
        </row>
        <row r="11600">
          <cell r="D11600" t="str">
            <v>FYO2I31</v>
          </cell>
          <cell r="I11600" t="str">
            <v>NIVUS COMFORTLINE 1.0 200 TSI 12V TOTAL FLEX 4P C/AR - AUTOMÁTICO</v>
          </cell>
          <cell r="J11600" t="str">
            <v>PRETO NINJA</v>
          </cell>
          <cell r="O11600" t="str">
            <v>GVA0984/24-1-1-1</v>
          </cell>
          <cell r="P11600" t="str">
            <v>LUIS CAMPOS OLIVEIRA BARROS</v>
          </cell>
        </row>
        <row r="11601">
          <cell r="D11601" t="str">
            <v>SYP0C18</v>
          </cell>
          <cell r="I11601" t="str">
            <v>ONIX PLUS LT 1.0 12V FLEX 4P C/AR</v>
          </cell>
          <cell r="J11601" t="str">
            <v>PRATA SHARK</v>
          </cell>
          <cell r="O11601" t="str">
            <v>GVR6951/24-1-1-1</v>
          </cell>
          <cell r="P11601" t="str">
            <v>AUTRON AUTOMAÇÃO INDUSTRIA E COMERCIO LTDA</v>
          </cell>
        </row>
        <row r="11602">
          <cell r="D11602" t="str">
            <v>SHI6J53</v>
          </cell>
          <cell r="I11602" t="str">
            <v>ARGO DRIVE 1.0 6V FLEX 4P C/AR</v>
          </cell>
          <cell r="J11602" t="str">
            <v>BRANCO BANCHISA</v>
          </cell>
          <cell r="O11602" t="str">
            <v>SAO0189/21-9-1-1</v>
          </cell>
          <cell r="P11602" t="str">
            <v>REDE KRILL SUPERMERCADOS LTDA</v>
          </cell>
        </row>
        <row r="11603">
          <cell r="D11603" t="str">
            <v>SUX4C00</v>
          </cell>
          <cell r="I11603" t="str">
            <v>T-CROSS 1.0 200 TSI 12V TOTAL FLEX 4P C/AR - AUTOMÁTICO</v>
          </cell>
          <cell r="J11603" t="str">
            <v>VERMELHO SUNSET</v>
          </cell>
          <cell r="O11603" t="str">
            <v>GVR5882/24-1-1-1</v>
          </cell>
          <cell r="P11603" t="str">
            <v>FLÁVIO EDUARDO MARION</v>
          </cell>
        </row>
        <row r="11604">
          <cell r="D11604" t="str">
            <v>SIE7E99</v>
          </cell>
          <cell r="I11604" t="str">
            <v>ONIX PLUS LT 1.0 12V FLEX 4P C/AR</v>
          </cell>
          <cell r="J11604" t="str">
            <v>PRATA SHARK</v>
          </cell>
          <cell r="O11604" t="str">
            <v>GHD0059/23-2-1-21</v>
          </cell>
          <cell r="P11604" t="str">
            <v>SUPERA RX MEDICAMENTOS LTDA</v>
          </cell>
        </row>
        <row r="11605">
          <cell r="D11605" t="str">
            <v>SHN9B62</v>
          </cell>
          <cell r="I11605" t="str">
            <v>CRETA ACTION 1.6 16V FLEX 4P C/AR - AUTOMÁTICO</v>
          </cell>
          <cell r="J11605" t="str">
            <v>CINZA SILK</v>
          </cell>
          <cell r="O11605" t="str">
            <v>GVR6163/23-1-1-1</v>
          </cell>
          <cell r="P11605" t="str">
            <v>ROBERT WILLIAM HARRISON</v>
          </cell>
        </row>
        <row r="11606">
          <cell r="D11606" t="str">
            <v>SYM9J95</v>
          </cell>
          <cell r="I11606" t="str">
            <v>TIGGO 8 TXS MAX DRIVE 7L 1.6 16V 4P C/AR - AUTOMÁTICO</v>
          </cell>
          <cell r="J11606" t="str">
            <v>PRETO</v>
          </cell>
          <cell r="O11606" t="str">
            <v>MTZ0003/24-49-22-1</v>
          </cell>
          <cell r="P11606" t="str">
            <v>LOCALIZA RENT A CAR S/A</v>
          </cell>
        </row>
        <row r="11607">
          <cell r="D11607" t="str">
            <v>RUK0I67</v>
          </cell>
          <cell r="I11607" t="str">
            <v>DUSTER ICONIC 1.6 16V SCE FLEX 4P C/AR - AUTOMÁTICO</v>
          </cell>
          <cell r="J11607" t="str">
            <v>PRATA ETOILE</v>
          </cell>
          <cell r="O11607" t="str">
            <v>POA0011/22-1-2-5</v>
          </cell>
          <cell r="P11607" t="str">
            <v>LOJAS RENNER S.A.</v>
          </cell>
        </row>
        <row r="11608">
          <cell r="D11608" t="str">
            <v>SYN8G36</v>
          </cell>
          <cell r="I11608" t="str">
            <v>COROLLA XEI 2.0 16V DOHC FLEX 4P C/AR - AUTOMÁTICO</v>
          </cell>
          <cell r="J11608" t="str">
            <v>CINZA GRANITO</v>
          </cell>
          <cell r="O11608" t="str">
            <v>GHA0175/23-1-2-1</v>
          </cell>
          <cell r="P11608" t="str">
            <v>HAEMONETICS HOSPITALAR LTDA</v>
          </cell>
        </row>
        <row r="11609">
          <cell r="D11609" t="str">
            <v>SIW0A40</v>
          </cell>
          <cell r="I11609" t="str">
            <v>COMPASS LONGITUDE 1.3 16V TURBO 270 FLEX 4P C/AR - AUTOMÁTICO</v>
          </cell>
          <cell r="J11609" t="str">
            <v>CINZA GRANITE</v>
          </cell>
          <cell r="O11609" t="str">
            <v>GVA2730/23-2-1-1</v>
          </cell>
          <cell r="P11609" t="str">
            <v>LEANDRO APARECIDO VIOTTO</v>
          </cell>
        </row>
        <row r="11610">
          <cell r="D11610" t="str">
            <v>QMZ5D22</v>
          </cell>
          <cell r="I11610" t="str">
            <v>ARGO DRIVE 1.0 6V FLEX 4P C/AR</v>
          </cell>
          <cell r="J11610" t="str">
            <v>BRANCO BANCHISA</v>
          </cell>
          <cell r="O11610" t="str">
            <v>GHD0079/24-1-1-13</v>
          </cell>
          <cell r="P11610" t="str">
            <v>TRIUNFO LOGISTICA LTDA</v>
          </cell>
        </row>
        <row r="11611">
          <cell r="D11611" t="str">
            <v>RVR0E48</v>
          </cell>
          <cell r="I11611" t="str">
            <v>ARGO 1.0 6V FLEX 4P C/AR</v>
          </cell>
          <cell r="J11611" t="str">
            <v>BRANCO BANCHISA</v>
          </cell>
          <cell r="O11611" t="str">
            <v>GYN0016/20-32-1-1</v>
          </cell>
          <cell r="P11611" t="str">
            <v>IIN TECNOLOGIAS LTDA.</v>
          </cell>
        </row>
        <row r="11612">
          <cell r="D11612" t="str">
            <v>SHC9C63</v>
          </cell>
          <cell r="I11612" t="str">
            <v>ONIX PLUS LTZ 1.0 12V TURBO FLEX 4P C/AR - AUTOMÁTICO</v>
          </cell>
          <cell r="J11612" t="str">
            <v>PRETO OURO NEGRO</v>
          </cell>
          <cell r="O11612" t="str">
            <v>RIO0054/17-50-1-3</v>
          </cell>
          <cell r="P11612" t="str">
            <v>SIRONA DENTAL COMÉRCIO DE PRODUTOS E SISTEMAS ODONTOLÓGICOS LTDA.</v>
          </cell>
        </row>
        <row r="11613">
          <cell r="D11613" t="str">
            <v>QWW4A42</v>
          </cell>
          <cell r="I11613" t="str">
            <v>DUCATO CARGO CURTO 8M³ 2.3 16V DIE 4P C/AR</v>
          </cell>
          <cell r="J11613" t="str">
            <v>BRANCO BRIGHT</v>
          </cell>
          <cell r="O11613" t="str">
            <v>SAO0217/13-16-3-8</v>
          </cell>
          <cell r="P11613" t="str">
            <v>EDITORA FTD S.A.</v>
          </cell>
        </row>
        <row r="11614">
          <cell r="D11614" t="str">
            <v>SJB6E46</v>
          </cell>
          <cell r="I11614" t="str">
            <v>TAOS HIGHLINE 1.4 250 TSI 16V TOTAL FLEX 4P C/AR - AUTOMÁTICO</v>
          </cell>
          <cell r="J11614" t="str">
            <v>PRETO MYSTIC</v>
          </cell>
          <cell r="O11614" t="str">
            <v>GVB3228/23-1-1-1</v>
          </cell>
          <cell r="P11614" t="str">
            <v>IMI CRITICAL ENGINEERING BRASIL LTDA</v>
          </cell>
        </row>
        <row r="11615">
          <cell r="D11615" t="str">
            <v>TCG4D78</v>
          </cell>
          <cell r="I11615" t="str">
            <v>CRONOS DRIVE 1.3 8V FLEX 4P C/AR - AUTOMÁTICO</v>
          </cell>
          <cell r="J11615" t="str">
            <v>BRANCO ALASKA</v>
          </cell>
          <cell r="O11615" t="str">
            <v>GVA7944/24-1-1-1</v>
          </cell>
          <cell r="P11615" t="str">
            <v>JOSÉ IVANIR DE MURA</v>
          </cell>
        </row>
        <row r="11616">
          <cell r="D11616" t="str">
            <v>SHL9E20</v>
          </cell>
          <cell r="I11616" t="str">
            <v>MOBI LIKE 1.0 8V FLEX 4P C/AR</v>
          </cell>
          <cell r="J11616" t="str">
            <v>BRANCO BANCHISA</v>
          </cell>
          <cell r="O11616" t="str">
            <v>BHZ0083/22-3-1-1</v>
          </cell>
          <cell r="P11616" t="str">
            <v>CONTINENTAL BOM DIA DISTRIBUIDORA DE PRODUTOS ALIMENTICIOS E DE HIGIENE LTDA</v>
          </cell>
        </row>
        <row r="11617">
          <cell r="D11617" t="str">
            <v>FWS6G85</v>
          </cell>
          <cell r="I11617" t="str">
            <v>T-CROSS HIGHLINE 1.4 250 TSI 16V TOTAL FLEX 4P C/AR - AUTOMÁTICO BLINDADO</v>
          </cell>
          <cell r="J11617" t="str">
            <v>PRATA SARGAS</v>
          </cell>
          <cell r="O11617" t="str">
            <v>GVR8364/22-1-1-1</v>
          </cell>
          <cell r="P11617" t="str">
            <v>ISABEL BRANDÃO TEIXEIRA</v>
          </cell>
        </row>
        <row r="11618">
          <cell r="D11618" t="str">
            <v>SYR4F76</v>
          </cell>
          <cell r="I11618" t="str">
            <v>HB20 COMFORT PLUS TGDI FLEX AT 1.0</v>
          </cell>
          <cell r="J11618" t="str">
            <v>AZUL SAPPHIRE</v>
          </cell>
          <cell r="O11618" t="str">
            <v>GVR9146/24-1-1-1</v>
          </cell>
          <cell r="P11618" t="str">
            <v>ALESSANDRA CRISTINA SILVA GALVANI</v>
          </cell>
        </row>
        <row r="11619">
          <cell r="D11619" t="str">
            <v>SVJ3D51</v>
          </cell>
          <cell r="I11619" t="str">
            <v>NIVUS HIGHLINE 1.0 200 TSI 12V TOTAL FLEX 4P C/AR - AUTOMÁTICO</v>
          </cell>
          <cell r="J11619" t="str">
            <v>AZUL BISCAY</v>
          </cell>
          <cell r="O11619" t="str">
            <v>GVM1595/24-1-1-1</v>
          </cell>
          <cell r="P11619" t="str">
            <v>RAMON BARAUNA ASSIS</v>
          </cell>
        </row>
        <row r="11620">
          <cell r="D11620" t="str">
            <v>SWU0G86</v>
          </cell>
          <cell r="I11620" t="str">
            <v>NIVUS COMFORTLINE 1.0 200 TSI 12V TOTAL FLEX 4P C/AR - AUTOMÁTICO</v>
          </cell>
          <cell r="J11620" t="str">
            <v>CINZA PLATINUM</v>
          </cell>
          <cell r="O11620" t="str">
            <v>GVB8410/24-1-1-1</v>
          </cell>
          <cell r="P11620" t="str">
            <v>KATIA ESCOBAR GARCIA</v>
          </cell>
        </row>
        <row r="11621">
          <cell r="D11621" t="str">
            <v>RVY4J56</v>
          </cell>
          <cell r="I11621" t="str">
            <v>COROLLA CROSS XR 2.0 16V FLEX 4P C/AR - AUTOMÁTICO</v>
          </cell>
          <cell r="J11621" t="str">
            <v>PRATA LUA NOVA</v>
          </cell>
          <cell r="O11621" t="str">
            <v>RIO0054/17-100-1-1</v>
          </cell>
          <cell r="P11621" t="str">
            <v>SIRONA DENTAL COMÉRCIO DE PRODUTOS E SISTEMAS ODONTOLÓGICOS LTDA.</v>
          </cell>
        </row>
        <row r="11622">
          <cell r="D11622" t="str">
            <v>SIZ7I65</v>
          </cell>
          <cell r="I11622" t="str">
            <v>KWID ZEN 1.0 12V SCE FLEX 4P C/AR</v>
          </cell>
          <cell r="J11622" t="str">
            <v>BRANCO</v>
          </cell>
          <cell r="O11622" t="str">
            <v>SAO0425/19-19-1-4</v>
          </cell>
          <cell r="P11622" t="str">
            <v>PLUMAS CONTABIL LTDA</v>
          </cell>
        </row>
        <row r="11623">
          <cell r="D11623" t="str">
            <v>RVR0F15</v>
          </cell>
          <cell r="I11623" t="str">
            <v>MOBI LIKE 1.0 8V FLEX 4P C/AR</v>
          </cell>
          <cell r="J11623" t="str">
            <v>BRANCO BANCHISA</v>
          </cell>
          <cell r="O11623" t="str">
            <v>SAO0282/18-2-1-73</v>
          </cell>
          <cell r="P11623" t="str">
            <v>HUGHES TELECOMUNICACOES DO BRASIL LTDA</v>
          </cell>
        </row>
        <row r="11624">
          <cell r="D11624" t="str">
            <v>SIZ7I35</v>
          </cell>
          <cell r="I11624" t="str">
            <v>KWID ZEN 1.0 12V SCE FLEX 4P C/AR</v>
          </cell>
          <cell r="J11624" t="str">
            <v>BRANCO</v>
          </cell>
          <cell r="O11624" t="str">
            <v>SAO0425/19-27-1-1</v>
          </cell>
          <cell r="P11624" t="str">
            <v>PLUMAS CONTABIL LTDA</v>
          </cell>
        </row>
        <row r="11625">
          <cell r="D11625" t="str">
            <v>SIC4J66</v>
          </cell>
          <cell r="I11625" t="str">
            <v>ONIX PLUS PREMIER II 1.0 12V TURBO FLEX 4P C/AR - AUTOMÁTICO</v>
          </cell>
          <cell r="J11625" t="str">
            <v>CINZA DRAKE</v>
          </cell>
          <cell r="O11625" t="str">
            <v>GVR4285/23-1-1-1</v>
          </cell>
          <cell r="P11625" t="str">
            <v>MARIA DAS GRAÇAS DE SOUSA TRAVASSOS CORDEIRO</v>
          </cell>
        </row>
        <row r="11626">
          <cell r="D11626" t="str">
            <v>SHG2A68</v>
          </cell>
          <cell r="I11626" t="str">
            <v>COMMANDER LIMITED 7L 1.3 16V TURBO 270 FLEX 4P C/AR - AUTOMÁTICO</v>
          </cell>
          <cell r="J11626" t="str">
            <v>PRETO CARBON</v>
          </cell>
          <cell r="O11626" t="str">
            <v>GVR0688/23-1-1-1</v>
          </cell>
          <cell r="P11626" t="str">
            <v>NEFROSTAR CLINICA MEDICA LTDA</v>
          </cell>
        </row>
        <row r="11627">
          <cell r="D11627" t="str">
            <v>RVQ9J70</v>
          </cell>
          <cell r="I11627" t="str">
            <v>MOBI LIKE 1.0 8V FLEX 4P C/AR</v>
          </cell>
          <cell r="J11627" t="str">
            <v>BRANCO BANCHISA</v>
          </cell>
          <cell r="O11627" t="str">
            <v>SAO0282/18-2-1-122</v>
          </cell>
          <cell r="P11627" t="str">
            <v>HUGHES TELECOMUNICACOES DO BRASIL LTDA</v>
          </cell>
        </row>
        <row r="11628">
          <cell r="D11628" t="str">
            <v>SIZ7I81</v>
          </cell>
          <cell r="I11628" t="str">
            <v>KWID ZEN 1.0 12V SCE FLEX 4P C/AR</v>
          </cell>
          <cell r="J11628" t="str">
            <v>BRANCO</v>
          </cell>
          <cell r="O11628" t="str">
            <v>SAO0425/19-18-1-1</v>
          </cell>
          <cell r="P11628" t="str">
            <v>PLUMAS CONTABIL LTDA</v>
          </cell>
        </row>
        <row r="11629">
          <cell r="D11629" t="str">
            <v>QXC3280</v>
          </cell>
          <cell r="I11629" t="str">
            <v>KA SEDAN SE 1.5 12V FLEX 4P C/AR</v>
          </cell>
          <cell r="J11629" t="str">
            <v>BRANCO ARTICO</v>
          </cell>
          <cell r="O11629" t="str">
            <v>SAO0217/13-17-1-8</v>
          </cell>
          <cell r="P11629" t="str">
            <v>EDITORA FTD S.A.</v>
          </cell>
        </row>
        <row r="11630">
          <cell r="D11630" t="str">
            <v>RTH0I92</v>
          </cell>
          <cell r="I11630" t="str">
            <v>VIRTUS 1.6 16V TOTAL FLEX 4P C/AR - AUTOMÁTICO</v>
          </cell>
          <cell r="J11630" t="str">
            <v>PRETO NINJA</v>
          </cell>
          <cell r="O11630" t="str">
            <v>SAO0714/13-32-3-6</v>
          </cell>
          <cell r="P11630" t="str">
            <v>WATERS TECHNOLOGIES DO BRASIL LTDA</v>
          </cell>
        </row>
        <row r="11631">
          <cell r="D11631" t="str">
            <v>CYT3A76</v>
          </cell>
          <cell r="I11631" t="str">
            <v>T-CROSS 1.0 200 TSI 12V TOTAL FLEX 4P C/AR - AUTOMÁTICO</v>
          </cell>
          <cell r="J11631" t="str">
            <v>AZUL NORWAY</v>
          </cell>
          <cell r="O11631" t="str">
            <v>GVR4859/23-1-1-1</v>
          </cell>
          <cell r="P11631" t="str">
            <v>PRISCILA CAMPOS PINTO LEITE</v>
          </cell>
        </row>
        <row r="11632">
          <cell r="D11632" t="str">
            <v>RVR0F55</v>
          </cell>
          <cell r="I11632" t="str">
            <v>MOBI LIKE 1.0 8V FLEX 4P C/AR</v>
          </cell>
          <cell r="J11632" t="str">
            <v>BRANCO BANCHISA</v>
          </cell>
          <cell r="O11632" t="str">
            <v>SAO0282/18-2-1-63</v>
          </cell>
          <cell r="P11632" t="str">
            <v>HUGHES TELECOMUNICACOES DO BRASIL LTDA</v>
          </cell>
        </row>
        <row r="11633">
          <cell r="D11633" t="str">
            <v>SHI4I26</v>
          </cell>
          <cell r="I11633" t="str">
            <v>PULSE AUDACE 1.0 12V TURBO 200 FLEX 4P C/AR - AUTOMÁTICO</v>
          </cell>
          <cell r="J11633" t="str">
            <v>CINZA SILVERSTONE</v>
          </cell>
          <cell r="O11633" t="str">
            <v>GVM4569/22-2-1-1</v>
          </cell>
          <cell r="P11633" t="str">
            <v>VICTOR HUGO BERNARDINO DE OLIVEIRA</v>
          </cell>
        </row>
        <row r="11634">
          <cell r="D11634" t="str">
            <v>SHL8E86</v>
          </cell>
          <cell r="I11634" t="str">
            <v>ARGO 1.0 6V FLEX 4P C/AR</v>
          </cell>
          <cell r="J11634" t="str">
            <v>PRETO VULCANO</v>
          </cell>
          <cell r="O11634" t="str">
            <v>GVR5968/23-1-1-1</v>
          </cell>
          <cell r="P11634" t="str">
            <v>NEIF MARCO DE GODOY SILVEIRA</v>
          </cell>
        </row>
        <row r="11635">
          <cell r="D11635" t="str">
            <v>RNY1H49</v>
          </cell>
          <cell r="I11635" t="str">
            <v>T-CROSS HIGHLINE 1.4 250 TSI 16V TOTAL FLEX 4P C/AR - AUTOMÁTICO</v>
          </cell>
          <cell r="J11635" t="str">
            <v>PRATA SARGAS</v>
          </cell>
          <cell r="O11635" t="str">
            <v>JPA0002/14-46-2-1</v>
          </cell>
          <cell r="P11635" t="str">
            <v>ELFA MEDICAMENTOS LTDA</v>
          </cell>
        </row>
        <row r="11636">
          <cell r="D11636" t="str">
            <v>SHE3A05</v>
          </cell>
          <cell r="I11636" t="str">
            <v>ONIX PLUS PREMIER II 1.0 12V TURBO FLEX 4P C/AR - AUTOMÁTICO</v>
          </cell>
          <cell r="J11636" t="str">
            <v>PRETO OURO NEGRO</v>
          </cell>
          <cell r="O11636" t="str">
            <v>GVR7205/23-1-1-1</v>
          </cell>
          <cell r="P11636" t="str">
            <v>VINICIUS SALVAGNO</v>
          </cell>
        </row>
        <row r="11637">
          <cell r="D11637" t="str">
            <v>RUX7H29</v>
          </cell>
          <cell r="I11637" t="str">
            <v>ONIX LT 1.0 12V FLEX 4P C/AR</v>
          </cell>
          <cell r="J11637" t="str">
            <v>BRANCO SUMMIT</v>
          </cell>
          <cell r="O11637" t="str">
            <v>SAO0215/19-11-2-3</v>
          </cell>
          <cell r="P11637" t="str">
            <v>TRAIL INFRAESTRUTURA EIRELI</v>
          </cell>
        </row>
        <row r="11638">
          <cell r="D11638" t="str">
            <v>RMN1C76</v>
          </cell>
          <cell r="I11638" t="str">
            <v>RENEGADE LONGITUDE 1.8 16V FLEX 4P C/AR - AUTOMÁTICO</v>
          </cell>
          <cell r="J11638" t="str">
            <v>BRANCO AMBIENTE</v>
          </cell>
          <cell r="O11638" t="str">
            <v>GVR4391/20-1-1-1</v>
          </cell>
          <cell r="P11638" t="str">
            <v>ELIZABETH MARIA RODRIGUES DO PRADO</v>
          </cell>
        </row>
        <row r="11639">
          <cell r="D11639" t="str">
            <v>ELY9E61</v>
          </cell>
          <cell r="I11639" t="str">
            <v>VOYAGE 1.0 MPI 12V TOTAL FLEX 4P C/AR</v>
          </cell>
          <cell r="J11639" t="str">
            <v>BRANCO CRISTAL</v>
          </cell>
          <cell r="O11639" t="str">
            <v>SAO0187/16-158-1-270</v>
          </cell>
          <cell r="P11639" t="str">
            <v>STONE INSTITUICAO DE PAGAMENTO SA</v>
          </cell>
        </row>
        <row r="11640">
          <cell r="D11640" t="str">
            <v>EWJ3G21</v>
          </cell>
          <cell r="I11640" t="str">
            <v>T-CROSS 1.0 200 TSI 12V TOTAL FLEX 4P C/AR - AUTOMÁTICO</v>
          </cell>
          <cell r="J11640" t="str">
            <v>CINZA PLATINUM</v>
          </cell>
          <cell r="O11640" t="str">
            <v>GVM4264/22-1-1-1</v>
          </cell>
          <cell r="P11640" t="str">
            <v>TELVES VOLNEI HAHN</v>
          </cell>
        </row>
        <row r="11641">
          <cell r="D11641" t="str">
            <v>SHK0A04</v>
          </cell>
          <cell r="I11641" t="str">
            <v>ONIX PLUS PREMIER II 1.0 12V TURBO FLEX 4P C/AR - AUTOMÁTICO</v>
          </cell>
          <cell r="J11641" t="str">
            <v>PRATA SWITCHBLADE</v>
          </cell>
          <cell r="O11641" t="str">
            <v>GVR7709/22-2-1-1</v>
          </cell>
          <cell r="P11641" t="str">
            <v>MARCELA MEIRELLES MACHADO</v>
          </cell>
        </row>
        <row r="11642">
          <cell r="D11642" t="str">
            <v>SYP3A77</v>
          </cell>
          <cell r="I11642" t="str">
            <v>RENEGADE LONGITUDE 1.3 16V TURBO 270 FLEX 4P C/AR - AUTOMÁTICO</v>
          </cell>
          <cell r="J11642" t="str">
            <v>BRANCO POLAR</v>
          </cell>
          <cell r="O11642" t="str">
            <v>GVR8527/24-1-1-1</v>
          </cell>
          <cell r="P11642" t="str">
            <v>J COELHO MODA MASCULINA EIRELI- ME</v>
          </cell>
        </row>
        <row r="11643">
          <cell r="D11643" t="str">
            <v>SHD9G97</v>
          </cell>
          <cell r="I11643" t="str">
            <v>ONIX PLUS LTZ 1.0 12V TURBO FLEX 4P C/AR - AUTOMÁTICO</v>
          </cell>
          <cell r="J11643" t="str">
            <v>PRETO OURO NEGRO</v>
          </cell>
          <cell r="O11643" t="str">
            <v>RIO0054/17-50-1-25</v>
          </cell>
          <cell r="P11643" t="str">
            <v>SIRONA DENTAL COMÉRCIO DE PRODUTOS E SISTEMAS ODONTOLÓGICOS LTDA.</v>
          </cell>
        </row>
        <row r="11644">
          <cell r="D11644" t="str">
            <v>SYH3B42</v>
          </cell>
          <cell r="I11644" t="str">
            <v>HB20 COMFORT PLUS FLEX 1.0</v>
          </cell>
          <cell r="J11644" t="str">
            <v>AZUL SAPPHIRE</v>
          </cell>
          <cell r="O11644" t="str">
            <v>GVB2155/23-1-1-1</v>
          </cell>
          <cell r="P11644" t="str">
            <v>AMARILDO PEREIRA ALVES</v>
          </cell>
        </row>
        <row r="11645">
          <cell r="D11645" t="str">
            <v>RUA6D59</v>
          </cell>
          <cell r="I11645" t="str">
            <v>PULSE AUDACE 1.0 12V TURBO 200 FLEX 4P C/AR - AUTOMÁTICO</v>
          </cell>
          <cell r="J11645" t="str">
            <v>CINZA SILVERSTONE</v>
          </cell>
          <cell r="O11645" t="str">
            <v>GVR0391/22-2-1-1</v>
          </cell>
          <cell r="P11645" t="str">
            <v>TOWN IN REPRESENTAÇOES LTDA ME</v>
          </cell>
        </row>
        <row r="11646">
          <cell r="D11646" t="str">
            <v>RUU4A62</v>
          </cell>
          <cell r="I11646" t="str">
            <v>HILUX CD STD 2.8 16V TURBO DIE 4X4 4P C/AR</v>
          </cell>
          <cell r="J11646" t="str">
            <v>PRETO ATITUDE</v>
          </cell>
          <cell r="O11646" t="str">
            <v>SAO0006/23-1-1-1</v>
          </cell>
          <cell r="P11646" t="str">
            <v>ECOVALE CONSULTORIA AGROAMBIENTAL LTDA</v>
          </cell>
        </row>
        <row r="11647">
          <cell r="D11647" t="str">
            <v>RVZ5C81</v>
          </cell>
          <cell r="I11647" t="str">
            <v>HB20 SENSE 1.0 12V FLEX 4P C/AR</v>
          </cell>
          <cell r="J11647" t="str">
            <v>BRANCO ATLAS</v>
          </cell>
          <cell r="O11647" t="str">
            <v>POA1005/13-25-1-1</v>
          </cell>
          <cell r="P11647" t="str">
            <v>MIOLO WINE GROUP VITIVINICULTURA S.A</v>
          </cell>
        </row>
        <row r="11648">
          <cell r="D11648" t="str">
            <v>TCP8I54</v>
          </cell>
          <cell r="I11648" t="str">
            <v>ARGO TREKKING 1.3 8V FLEX 4P C/AR</v>
          </cell>
          <cell r="J11648" t="str">
            <v>BRANCO BANCHISA COM TETO PRETO VULCANO</v>
          </cell>
          <cell r="O11648" t="str">
            <v>GHD0068/23-23-2-1</v>
          </cell>
          <cell r="P11648" t="str">
            <v>IVG BRASIL LTDA</v>
          </cell>
        </row>
        <row r="11649">
          <cell r="D11649" t="str">
            <v>RTV4D95</v>
          </cell>
          <cell r="I11649" t="str">
            <v>HB20S VISION 1.0 12V FLEX 4P C/AR</v>
          </cell>
          <cell r="J11649" t="str">
            <v>PRATA SAND</v>
          </cell>
          <cell r="O11649" t="str">
            <v>MTZ0002/16-390-3-6</v>
          </cell>
          <cell r="P11649" t="str">
            <v>LOCALIZA RENT A CAR S/A</v>
          </cell>
        </row>
        <row r="11650">
          <cell r="D11650" t="str">
            <v>SHK4A43</v>
          </cell>
          <cell r="I11650" t="str">
            <v>MOBI LIKE 1.0 8V FLEX 4P C/AR</v>
          </cell>
          <cell r="J11650" t="str">
            <v>BRANCO BANCHISA</v>
          </cell>
          <cell r="O11650" t="str">
            <v>BHZ0083/22-2-1-1</v>
          </cell>
          <cell r="P11650" t="str">
            <v>CONTINENTAL BOM DIA DISTRIBUIDORA DE PRODUTOS ALIMENTICIOS E DE HIGIENE LTDA</v>
          </cell>
        </row>
        <row r="11651">
          <cell r="D11651" t="str">
            <v>SIC3F64</v>
          </cell>
          <cell r="I11651" t="str">
            <v>MOBI LIKE 1.0 8V FLEX 4P C/AR</v>
          </cell>
          <cell r="J11651" t="str">
            <v>BRANCO BANCHISA</v>
          </cell>
          <cell r="O11651" t="str">
            <v>GVM4991/23-1-1-1</v>
          </cell>
          <cell r="P11651" t="str">
            <v>RONALDO DA SILVA SOUZA</v>
          </cell>
        </row>
        <row r="11652">
          <cell r="D11652" t="str">
            <v>SIT9A32</v>
          </cell>
          <cell r="I11652" t="str">
            <v>TRACKER PREMIER 1.2 12V TURBO FLEX 4P C/AR - AUTOMÁTICO</v>
          </cell>
          <cell r="J11652" t="str">
            <v>PRETO OURO NEGRO</v>
          </cell>
          <cell r="O11652" t="str">
            <v>GVA2834/23-1-1-1</v>
          </cell>
          <cell r="P11652" t="str">
            <v>NILSON TAFAREL DE QUADROS</v>
          </cell>
        </row>
        <row r="11653">
          <cell r="D11653" t="str">
            <v>SHO2I37</v>
          </cell>
          <cell r="I11653" t="str">
            <v>ONIX PLUS LTZ 1.0 12V TURBO FLEX 4P C/AR - AUTOMÁTICO</v>
          </cell>
          <cell r="J11653" t="str">
            <v>PRATA SWITCHBLADE</v>
          </cell>
          <cell r="O11653" t="str">
            <v>SAO0284/19-26-1-5</v>
          </cell>
          <cell r="P11653" t="str">
            <v>COLOPLAST DO BRASIL LTDA</v>
          </cell>
        </row>
        <row r="11654">
          <cell r="D11654" t="str">
            <v>RVC8J90</v>
          </cell>
          <cell r="I11654" t="str">
            <v>ONIX PLUS LTZ 1.0 12V TURBO FLEX 4P C/AR - AUTOMÁTICO</v>
          </cell>
          <cell r="J11654" t="str">
            <v>PRATA SWITCHBLADE</v>
          </cell>
          <cell r="O11654" t="str">
            <v>GVR1854/22-1-2-1</v>
          </cell>
          <cell r="P11654" t="str">
            <v>MARCELO DE SOUZA PIEROBOM</v>
          </cell>
        </row>
        <row r="11655">
          <cell r="D11655" t="str">
            <v>RTG6D15</v>
          </cell>
          <cell r="I11655" t="str">
            <v>TRACKER PREMIER 1.2 12V TURBO FLEX 4P C/AR - AUTOMÁTICO</v>
          </cell>
          <cell r="J11655" t="str">
            <v>PRETO OURO NEGRO</v>
          </cell>
          <cell r="O11655" t="str">
            <v>SAO0202/17-102-1-1</v>
          </cell>
          <cell r="P11655" t="str">
            <v>LIFE TECHNOLOGIES BRASIL COM IND PRODUTOS PARA BIOTECHNOLOGIA LTDA</v>
          </cell>
        </row>
        <row r="11656">
          <cell r="D11656" t="str">
            <v>RVZ5H63</v>
          </cell>
          <cell r="I11656" t="str">
            <v>HB20S COMFORT 1.0 12V GDI TURBO FLEX 4P C/AR - AUTOMÁTICO</v>
          </cell>
          <cell r="J11656" t="str">
            <v>BRANCO ATLAS</v>
          </cell>
          <cell r="O11656" t="str">
            <v>GVR2589/23-1-1-1</v>
          </cell>
          <cell r="P11656" t="str">
            <v>ANDERSON DE SOUZA</v>
          </cell>
        </row>
        <row r="11657">
          <cell r="D11657" t="str">
            <v>SIS8E83</v>
          </cell>
          <cell r="I11657" t="str">
            <v>CRONOS DRIVE 1.3 8V FLEX 4P C/AR - AUTOMÁTICO</v>
          </cell>
          <cell r="J11657" t="str">
            <v>PRATA BARI</v>
          </cell>
          <cell r="O11657" t="str">
            <v>GHD0081/23-1-2-5</v>
          </cell>
          <cell r="P11657" t="str">
            <v>CAMERA 2 VIDEO FILMES LTDA</v>
          </cell>
        </row>
        <row r="11658">
          <cell r="D11658" t="str">
            <v>SYH3D46</v>
          </cell>
          <cell r="I11658" t="str">
            <v>HB20 SENSE PLUS FLEX 1.0</v>
          </cell>
          <cell r="J11658" t="str">
            <v>CINZA SILK</v>
          </cell>
          <cell r="O11658" t="str">
            <v>GVB3247/23-1-1-1</v>
          </cell>
          <cell r="P11658" t="str">
            <v>THAISA RAFAELA SANTANA DOS SANTOS</v>
          </cell>
        </row>
        <row r="11659">
          <cell r="D11659" t="str">
            <v>SIY5I27</v>
          </cell>
          <cell r="I11659" t="str">
            <v>PULSE AUDACE 1.0 12V TURBO 200 FLEX 4P C/AR - AUTOMÁTICO</v>
          </cell>
          <cell r="J11659" t="str">
            <v>CINZA STRATO</v>
          </cell>
          <cell r="O11659" t="str">
            <v>GVM5540/23-1-1-1</v>
          </cell>
          <cell r="P11659" t="str">
            <v>GILVANE FERREIRA DOS SANTOS ALMEIDA</v>
          </cell>
        </row>
        <row r="11660">
          <cell r="D11660" t="str">
            <v>SHK0D10</v>
          </cell>
          <cell r="I11660" t="str">
            <v>ARGO DRIVE 1.0 6V FLEX 4P C/AR</v>
          </cell>
          <cell r="J11660" t="str">
            <v>BRANCO BANCHISA</v>
          </cell>
          <cell r="O11660" t="str">
            <v>SAO0189/21-4-4-4</v>
          </cell>
          <cell r="P11660" t="str">
            <v>REDE KRILL SUPERMERCADOS LTDA</v>
          </cell>
        </row>
        <row r="11661">
          <cell r="D11661" t="str">
            <v>SHG7A66</v>
          </cell>
          <cell r="I11661" t="str">
            <v>PULSE AUDACE 1.0 12V TURBO 200 FLEX 4P C/AR - AUTOMÁTICO</v>
          </cell>
          <cell r="J11661" t="str">
            <v>CINZA SILVERSTONE</v>
          </cell>
          <cell r="O11661" t="str">
            <v>GVR1299/23-1-1-1</v>
          </cell>
          <cell r="P11661" t="str">
            <v>PAULO SÉRGIO CORDEIRO DE OLIVEIRA</v>
          </cell>
        </row>
        <row r="11662">
          <cell r="D11662" t="str">
            <v>RTV4H88</v>
          </cell>
          <cell r="I11662" t="str">
            <v>NOVA STRADA ENDURANCE CABINE PLUS 1.4 8V FLEX 2P C/AR</v>
          </cell>
          <cell r="J11662" t="str">
            <v>BRANCO BANCHISA</v>
          </cell>
          <cell r="O11662" t="str">
            <v>RIO0020/22-2-1-2</v>
          </cell>
          <cell r="P11662" t="str">
            <v>CARTONAGEM SAO JOSE LTDA</v>
          </cell>
        </row>
        <row r="11663">
          <cell r="D11663" t="str">
            <v>RUV2H86</v>
          </cell>
          <cell r="I11663" t="str">
            <v>TORO FREEDOM 1.3 16V TURBO 270 FLEX 4P C/AR - AUTOMÁTICO</v>
          </cell>
          <cell r="J11663" t="str">
            <v>BRANCO AMBIENTE</v>
          </cell>
          <cell r="O11663" t="str">
            <v>GYN0027/22-1-2-2</v>
          </cell>
          <cell r="P11663" t="str">
            <v>FERRARI ZAGATTO COMERCIO DE INSUMOS LTDA</v>
          </cell>
        </row>
        <row r="11664">
          <cell r="D11664" t="str">
            <v>RVF0I14</v>
          </cell>
          <cell r="I11664" t="str">
            <v>ONIX PLUS LT 1.0 12V FLEX 4P C/AR</v>
          </cell>
          <cell r="J11664" t="str">
            <v>PRATA SWITCHBLADE</v>
          </cell>
          <cell r="O11664" t="str">
            <v>GVR8903/22-1-1-1</v>
          </cell>
          <cell r="P11664" t="str">
            <v>AA C E EIRELI</v>
          </cell>
        </row>
        <row r="11665">
          <cell r="D11665" t="str">
            <v>SHK0C87</v>
          </cell>
          <cell r="I11665" t="str">
            <v>CRONOS DRIVE 1.0 6V FLEX 4P C/AR</v>
          </cell>
          <cell r="J11665" t="str">
            <v>BRANCO BANCHISA</v>
          </cell>
          <cell r="O11665" t="str">
            <v>SAO0408/20-5-1-1</v>
          </cell>
          <cell r="P11665" t="str">
            <v>CARRARA SERVICOS DE SEGURANCA E VIGILANCIA EIRELI</v>
          </cell>
        </row>
        <row r="11666">
          <cell r="D11666" t="str">
            <v>RVT7I32</v>
          </cell>
          <cell r="I11666" t="str">
            <v>DUSTER ICONIC 1.6 16V SCE FLEX 4P C/AR - AUTOMÁTICO</v>
          </cell>
          <cell r="J11666" t="str">
            <v>BRANCO</v>
          </cell>
          <cell r="O11666" t="str">
            <v>SAO0375/19-9-5-1</v>
          </cell>
          <cell r="P11666" t="str">
            <v>IMPACTO BIOENERGIA ALAGOAS S/A</v>
          </cell>
        </row>
        <row r="11667">
          <cell r="D11667" t="str">
            <v>RTZ2J05</v>
          </cell>
          <cell r="I11667" t="str">
            <v>MOBI LIKE 1.0 8V FLEX 4P C/AR</v>
          </cell>
          <cell r="J11667" t="str">
            <v>CINZA SILVERSTONE</v>
          </cell>
          <cell r="O11667" t="str">
            <v>GVR1831/22-2-1-1</v>
          </cell>
          <cell r="P11667" t="str">
            <v>DR 1 IMAGENS E INSPECOES LTDA</v>
          </cell>
        </row>
        <row r="11668">
          <cell r="D11668" t="str">
            <v>SJG9E72</v>
          </cell>
          <cell r="I11668" t="str">
            <v>208 HATCH LIKE 1.0 6V FLEX 4P C/AR</v>
          </cell>
          <cell r="J11668" t="str">
            <v>BRANCO BANQUISE</v>
          </cell>
          <cell r="O11668" t="str">
            <v>GVB5983/24-1-1-1</v>
          </cell>
          <cell r="P11668" t="str">
            <v>RAFAEL LOURENÇO DE SOUZA</v>
          </cell>
        </row>
        <row r="11669">
          <cell r="D11669" t="str">
            <v>RUW5B12</v>
          </cell>
          <cell r="I11669" t="str">
            <v>TORO FREEDOM 1.3 16V TURBO 270 FLEX 4P C/AR - AUTOMÁTICO</v>
          </cell>
          <cell r="J11669" t="str">
            <v>BRANCO AMBIENTE</v>
          </cell>
          <cell r="O11669" t="str">
            <v>GYN0021/22-12-2-2</v>
          </cell>
          <cell r="P11669" t="str">
            <v>BUSSADORI GARCIA  CIA LTDA</v>
          </cell>
        </row>
        <row r="11670">
          <cell r="D11670" t="str">
            <v>STG0D08</v>
          </cell>
          <cell r="I11670" t="str">
            <v>T-CROSS HIGHLINE 1.4 250 TSI 16V TOTAL FLEX 4P C/AR - AUTOMÁTICO</v>
          </cell>
          <cell r="J11670" t="str">
            <v>PRETO NINJA</v>
          </cell>
          <cell r="O11670" t="str">
            <v>GVA4790/23-1-1-1</v>
          </cell>
          <cell r="P11670" t="str">
            <v>LARISSA PARUSSOLO ZANETTI CAVARZAN</v>
          </cell>
        </row>
        <row r="11671">
          <cell r="D11671" t="str">
            <v>SHK8C86</v>
          </cell>
          <cell r="I11671" t="str">
            <v>TORO FREEDOM 1.3 16V TURBO 270 FLEX 4P C/AR - AUTOMÁTICO</v>
          </cell>
          <cell r="J11671" t="str">
            <v>GRANITE CRYSTAL</v>
          </cell>
          <cell r="O11671" t="str">
            <v>GVR4676/23-1-1-1</v>
          </cell>
          <cell r="P11671" t="str">
            <v>GUSTAVO LOPES CAMARGO</v>
          </cell>
        </row>
        <row r="11672">
          <cell r="D11672" t="str">
            <v>RVR8D56</v>
          </cell>
          <cell r="I11672" t="str">
            <v>SPIN PREMIER 7L 1.8 8V ECONOFLEX 4P C/AR - AUTOMÁTICO</v>
          </cell>
          <cell r="J11672" t="str">
            <v>BRANCO SUMMIT</v>
          </cell>
          <cell r="O11672" t="str">
            <v>SAO0524/13-92-2-1</v>
          </cell>
          <cell r="P11672" t="str">
            <v>PROACTIVA MEIO AMBIENTE BRASIL LTDA</v>
          </cell>
        </row>
        <row r="11673">
          <cell r="D11673" t="str">
            <v>SYI7B87</v>
          </cell>
          <cell r="I11673" t="str">
            <v>KICKS SENSE 1.6 16V FLEX 4P C/AR - AUTOMÁTICO</v>
          </cell>
          <cell r="J11673" t="str">
            <v>CINZA GRAFITE</v>
          </cell>
          <cell r="O11673" t="str">
            <v>GVA8469/23-1-1-1</v>
          </cell>
          <cell r="P11673" t="str">
            <v>SEAPS SERVIÇOS DE INFORMÁTICA LTDA</v>
          </cell>
        </row>
        <row r="11674">
          <cell r="D11674" t="str">
            <v>SYP2G49</v>
          </cell>
          <cell r="I11674" t="str">
            <v>STRADA ENDURANCE CP FLEX 1.3</v>
          </cell>
          <cell r="J11674" t="str">
            <v>PRATA BARI</v>
          </cell>
          <cell r="O11674" t="str">
            <v>GHB0012/23-2-1-2</v>
          </cell>
          <cell r="P11674" t="str">
            <v>BURITI - COM E REPRESENTACOES DE PRODS AGRICOLAS LTDA</v>
          </cell>
        </row>
        <row r="11675">
          <cell r="D11675" t="str">
            <v>PVR8E06</v>
          </cell>
          <cell r="I11675" t="str">
            <v>A3 SEDAN S LINE HÍBRIDO MHEV AT 2.0</v>
          </cell>
          <cell r="J11675" t="str">
            <v>PRETO MITO</v>
          </cell>
          <cell r="O11675" t="str">
            <v>GVM4790/24-1-1-1</v>
          </cell>
          <cell r="P11675" t="str">
            <v>DIEGO DE SOUZA FREITAS</v>
          </cell>
        </row>
        <row r="11676">
          <cell r="D11676" t="str">
            <v>SHK3J51</v>
          </cell>
          <cell r="I11676" t="str">
            <v>208 HATCH LIKE 1.0 6V FLEX 4P C/AR</v>
          </cell>
          <cell r="J11676" t="str">
            <v>CINZA ARTENSE</v>
          </cell>
          <cell r="O11676" t="str">
            <v>GVR0241/23-1-1-1</v>
          </cell>
          <cell r="P11676" t="str">
            <v>RAFAEL SEIXAS DE CARVALHO</v>
          </cell>
        </row>
        <row r="11677">
          <cell r="D11677" t="str">
            <v>RTN4I55</v>
          </cell>
          <cell r="I11677" t="str">
            <v>T-CROSS HIGHLINE 1.4 250 TSI 16V TOTAL FLEX 4P C/AR - AUTOMÁTICO</v>
          </cell>
          <cell r="J11677" t="str">
            <v>CINZA PLATINUM</v>
          </cell>
          <cell r="O11677" t="str">
            <v>GVR2664/22-1-1-1</v>
          </cell>
          <cell r="P11677" t="str">
            <v>ANA LUCIA GIRADI RIBEIRO DA ROCHA</v>
          </cell>
        </row>
        <row r="11678">
          <cell r="D11678" t="str">
            <v>RUU2C36</v>
          </cell>
          <cell r="I11678" t="str">
            <v>NOVA STRADA ENDURANCE CABINE PLUS 1.4 8V FLEX 2P C/AR</v>
          </cell>
          <cell r="J11678" t="str">
            <v>BRANCO BANCHISA</v>
          </cell>
          <cell r="O11678" t="str">
            <v>GYN0021/22-1-4-38</v>
          </cell>
          <cell r="P11678" t="str">
            <v>BUSSADORI GARCIA  CIA LTDA</v>
          </cell>
        </row>
        <row r="11679">
          <cell r="D11679" t="str">
            <v>SJD0C80</v>
          </cell>
          <cell r="I11679" t="str">
            <v>FASTBACK AUDACE 1.0 12V TURBO 200 FLEX 4P C/AR - AUTOMÁTICO</v>
          </cell>
          <cell r="J11679" t="str">
            <v>CINZA STRATO</v>
          </cell>
          <cell r="O11679" t="str">
            <v>GVR4213/24-1-1-1</v>
          </cell>
          <cell r="P11679" t="str">
            <v>MARCO ANTONIO ALVES DO NASCIMENTO</v>
          </cell>
        </row>
        <row r="11680">
          <cell r="D11680" t="str">
            <v>RVX7A56</v>
          </cell>
          <cell r="I11680" t="str">
            <v>ONIX PLUS LTZ 1.0 12V TURBO FLEX 4P C/AR - AUTOMÁTICO</v>
          </cell>
          <cell r="J11680" t="str">
            <v>PRETO OURO NEGRO</v>
          </cell>
          <cell r="O11680" t="str">
            <v>RIO0054/17-74-1-2</v>
          </cell>
          <cell r="P11680" t="str">
            <v>SIRONA DENTAL COMÉRCIO DE PRODUTOS E SISTEMAS ODONTOLÓGICOS LTDA.</v>
          </cell>
        </row>
        <row r="11681">
          <cell r="D11681" t="str">
            <v>RTN4F73</v>
          </cell>
          <cell r="I11681" t="str">
            <v>GOL 1.6 8V FLEX 4P C/ AR</v>
          </cell>
          <cell r="J11681" t="str">
            <v>CINZA PLATINUM</v>
          </cell>
          <cell r="O11681" t="str">
            <v>CPQ0063/22-1-1-2</v>
          </cell>
          <cell r="P11681" t="str">
            <v>SOCIAL PET COMERCIO DE PRODUTOS PARA ANIMAIS LTDA</v>
          </cell>
        </row>
        <row r="11682">
          <cell r="D11682" t="str">
            <v>SIE7D76</v>
          </cell>
          <cell r="I11682" t="str">
            <v>CRETA ACTION 1.6 16V FLEX 4P C/AR - AUTOMÁTICO</v>
          </cell>
          <cell r="J11682" t="str">
            <v>CINZA SILK</v>
          </cell>
          <cell r="O11682" t="str">
            <v>GVM4483/23-1-1-1</v>
          </cell>
          <cell r="P11682" t="str">
            <v>HYDROCOM COMÉRCIO DE EQUIPAMENTOS ELETROMECÂNICOS LTDA</v>
          </cell>
        </row>
        <row r="11683">
          <cell r="D11683" t="str">
            <v>TDK7H00</v>
          </cell>
          <cell r="I11683" t="str">
            <v>NIVUS COMFORTLINE 1.0 200 TSI 12V TOTAL FLEX 4P C/AR - AUTOMÁTICO</v>
          </cell>
          <cell r="J11683" t="str">
            <v>BRANCO CRISTAL</v>
          </cell>
          <cell r="O11683" t="str">
            <v>GVC4123/24-1-1-1</v>
          </cell>
          <cell r="P11683" t="str">
            <v>SANTO EMPÓRIO LTDA</v>
          </cell>
        </row>
        <row r="11684">
          <cell r="D11684" t="str">
            <v>SIJ4G94</v>
          </cell>
          <cell r="I11684" t="str">
            <v>ONIX LT 1.0 12V FLEX 4P C/AR</v>
          </cell>
          <cell r="J11684" t="str">
            <v>BRANCO SUMMIT</v>
          </cell>
          <cell r="O11684" t="str">
            <v>SAO0006/21-15-1-1</v>
          </cell>
          <cell r="P11684" t="str">
            <v>TUMELERO MATERIAIS DE CONSTRUÇÃO S/A</v>
          </cell>
        </row>
        <row r="11685">
          <cell r="D11685" t="str">
            <v>RVO8C72</v>
          </cell>
          <cell r="I11685" t="str">
            <v>FIORINO ENDURANCE 1.4 EVO FLEX 2P C/AR</v>
          </cell>
          <cell r="J11685" t="str">
            <v>BRANCO BANCHISA</v>
          </cell>
          <cell r="O11685" t="str">
            <v>SAO0030/17-22-1-26</v>
          </cell>
          <cell r="P11685" t="str">
            <v>SPAR BRASIL SERVICOS LTDA</v>
          </cell>
        </row>
        <row r="11686">
          <cell r="D11686" t="str">
            <v>RVI1J60</v>
          </cell>
          <cell r="I11686" t="str">
            <v>SCUDO CARGO 6,1M³ 1.5 16V TURBO DIE 4P C/AR</v>
          </cell>
          <cell r="J11686" t="str">
            <v>BRANCO BANCHISA</v>
          </cell>
          <cell r="O11686" t="str">
            <v>GVR1635/21-3-1-1</v>
          </cell>
          <cell r="P11686" t="str">
            <v>FUNDAÇÃO SANTA CASA DE MISERICÓRDIA DE FRANCA</v>
          </cell>
        </row>
        <row r="11687">
          <cell r="D11687" t="str">
            <v>SYR5A17</v>
          </cell>
          <cell r="I11687" t="str">
            <v>TRACKER LT 1.0 12V TURBO FLEX 4P C/AR - AUTOMÁTICO</v>
          </cell>
          <cell r="J11687" t="str">
            <v>PRETO OURO NEGRO</v>
          </cell>
          <cell r="O11687" t="str">
            <v>GVR9805/24-1-1-1</v>
          </cell>
          <cell r="P11687" t="str">
            <v>PAULO CEZAR MOURA</v>
          </cell>
        </row>
        <row r="11688">
          <cell r="D11688" t="str">
            <v>TCQ1B60</v>
          </cell>
          <cell r="I11688" t="str">
            <v>STRADA ENDURANCE CP FLEX 1.3</v>
          </cell>
          <cell r="J11688" t="str">
            <v>BRANCO BANCHISA</v>
          </cell>
          <cell r="O11688" t="str">
            <v>GVB2890/24-1-1-1</v>
          </cell>
          <cell r="P11688" t="str">
            <v>TSS SERVICOS DE ENGENHARIA LTDA</v>
          </cell>
        </row>
        <row r="11689">
          <cell r="D11689" t="str">
            <v>SYH9J04</v>
          </cell>
          <cell r="I11689" t="str">
            <v>HB20 LIMITED PLUS FLEX 1.0</v>
          </cell>
          <cell r="J11689" t="str">
            <v>BRANCO ATLAS</v>
          </cell>
          <cell r="O11689" t="str">
            <v>GVR9192/24-1-1-1</v>
          </cell>
          <cell r="P11689" t="str">
            <v>ROBERTA GABRICH TEIXEIRA DA COSTA GABRIEL</v>
          </cell>
        </row>
        <row r="11690">
          <cell r="D11690" t="str">
            <v>RTZ5A07</v>
          </cell>
          <cell r="I11690" t="str">
            <v>208 HATCH ACTIVE 1.6 16V FLEX 4P C/AR - AUTOMÁTICO</v>
          </cell>
          <cell r="J11690" t="str">
            <v>PRETO PERLA NERA</v>
          </cell>
          <cell r="O11690" t="str">
            <v>GVM3419/22-1-1-1</v>
          </cell>
          <cell r="P11690" t="str">
            <v>ELISANGELA CARLA DA SILVA</v>
          </cell>
        </row>
        <row r="11691">
          <cell r="D11691" t="str">
            <v>RVC8F71</v>
          </cell>
          <cell r="I11691" t="str">
            <v>FIORINO ENDURANCE 1.4 EVO FLEX 2P C/AR</v>
          </cell>
          <cell r="J11691" t="str">
            <v>BRANCO BANCHISA</v>
          </cell>
          <cell r="O11691" t="str">
            <v>SAO0069/22-1-1-3</v>
          </cell>
          <cell r="P11691" t="str">
            <v>UNILEVER BRASIL LTDA</v>
          </cell>
        </row>
        <row r="11692">
          <cell r="D11692" t="str">
            <v>RNY3C98</v>
          </cell>
          <cell r="I11692" t="str">
            <v>NOVA STRADA ENDURANCE CABINE PLUS 1.4 8V FLEX 2P C/AR</v>
          </cell>
          <cell r="J11692" t="str">
            <v>BRANCO BANCHISA</v>
          </cell>
          <cell r="O11692" t="str">
            <v>SAO0147/21-2-2-3</v>
          </cell>
          <cell r="P11692" t="str">
            <v>CONECTA - CONECTA EMPREENDIMENTOS LTDA</v>
          </cell>
        </row>
        <row r="11693">
          <cell r="D11693" t="str">
            <v>RVV1G12</v>
          </cell>
          <cell r="I11693" t="str">
            <v>ONIX PLUS LTZ 1.0 12V TURBO FLEX 4P C/AR - AUTOMÁTICO</v>
          </cell>
          <cell r="J11693" t="str">
            <v>PRATA SWITCHBLADE</v>
          </cell>
          <cell r="O11693" t="str">
            <v>GVR6156/22-1-1-1</v>
          </cell>
          <cell r="P11693" t="str">
            <v>ROBSON DE SOUSA FREITAS</v>
          </cell>
        </row>
        <row r="11694">
          <cell r="D11694" t="str">
            <v>SHO4A10</v>
          </cell>
          <cell r="I11694" t="str">
            <v>NOVA STRADA ENDURANCE CABINE PLUS 1.4 8V FLEX 2P C/AR</v>
          </cell>
          <cell r="J11694" t="str">
            <v>CINZA SILVERSTONE</v>
          </cell>
          <cell r="O11694" t="str">
            <v>GVR6283/23-2-1-1</v>
          </cell>
          <cell r="P11694" t="str">
            <v>DIERBERGER OLEOS ESSENCIAIS SA</v>
          </cell>
        </row>
        <row r="11695">
          <cell r="D11695" t="str">
            <v>SHG1B44</v>
          </cell>
          <cell r="I11695" t="str">
            <v>PULSE AUDACE 1.0 12V TURBO 200 FLEX 4P C/AR - AUTOMÁTICO</v>
          </cell>
          <cell r="J11695" t="str">
            <v>AZUL AMALFI</v>
          </cell>
          <cell r="O11695" t="str">
            <v>GVM4475/22-1-1-1</v>
          </cell>
          <cell r="P11695" t="str">
            <v>GUSTAVO BERNARDES MAIA</v>
          </cell>
        </row>
        <row r="11696">
          <cell r="D11696" t="str">
            <v>RVN4H33</v>
          </cell>
          <cell r="I11696" t="str">
            <v>COMMANDER LIMITED 7L 1.3 16V TURBO 270 FLEX 4P C/AR - AUTOMÁTICO</v>
          </cell>
          <cell r="J11696" t="str">
            <v>CINZA GRANITE COM TETO PRETO</v>
          </cell>
          <cell r="O11696" t="str">
            <v>GVR9086/22-1-1-1</v>
          </cell>
          <cell r="P11696" t="str">
            <v>TAINA DE BARROS COSTA CLINICA</v>
          </cell>
        </row>
        <row r="11697">
          <cell r="D11697" t="str">
            <v>FNI5E42</v>
          </cell>
          <cell r="I11697" t="str">
            <v>VOYAGE 1.0 MPI 12V TOTAL FLEX 4P C/AR</v>
          </cell>
          <cell r="J11697" t="str">
            <v>BRANCO CRISTAL</v>
          </cell>
          <cell r="O11697" t="str">
            <v>SAO0182/18-35-1-1</v>
          </cell>
          <cell r="P11697" t="str">
            <v>SGS DO BRASIL LTDA</v>
          </cell>
        </row>
        <row r="11698">
          <cell r="D11698" t="str">
            <v>SHL8E70</v>
          </cell>
          <cell r="I11698" t="str">
            <v>SPIN PREMIER 7L 1.8 8V ECONOFLEX 4P C/AR - AUTOMÁTICO</v>
          </cell>
          <cell r="J11698" t="str">
            <v>PRATA SWITCHBLADE</v>
          </cell>
          <cell r="O11698" t="str">
            <v>GVR5996/23-1-1-1</v>
          </cell>
          <cell r="P11698" t="str">
            <v>AGRIGEL AGRO PECUARIA LTDA</v>
          </cell>
        </row>
        <row r="11699">
          <cell r="D11699" t="str">
            <v>RVR1B51</v>
          </cell>
          <cell r="I11699" t="str">
            <v>MOBI LIKE 1.0 8V FLEX 4P C/AR</v>
          </cell>
          <cell r="J11699" t="str">
            <v>BRANCO BANCHISA</v>
          </cell>
          <cell r="O11699" t="str">
            <v>SAO0282/18-2-1-139</v>
          </cell>
          <cell r="P11699" t="str">
            <v>HUGHES TELECOMUNICACOES DO BRASIL LTDA</v>
          </cell>
        </row>
        <row r="11700">
          <cell r="D11700" t="str">
            <v>RMJ5C32</v>
          </cell>
          <cell r="I11700" t="str">
            <v>RENEGADE LONGITUDE 1.8 16V FLEX 4P C/AR - AUTOMÁTICO</v>
          </cell>
          <cell r="J11700" t="str">
            <v>PRETO CARBON</v>
          </cell>
          <cell r="O11700" t="str">
            <v>GVR4449/20-1-1-1</v>
          </cell>
          <cell r="P11700" t="str">
            <v>TRANSTEC - ASSESSORIA TECNICA PARA EMPRESAS DE TRANSPORTE RODOVIARIO DE PASSAGEIROS LTDA</v>
          </cell>
        </row>
        <row r="11701">
          <cell r="D11701" t="str">
            <v>SJH3C01</v>
          </cell>
          <cell r="I11701" t="str">
            <v>COMMANDER LIMITED 7L 1.3 16V TURBO 270 FLEX 4P C/AR - AUTOMÁTICO</v>
          </cell>
          <cell r="J11701" t="str">
            <v>PRETO CARBON</v>
          </cell>
          <cell r="O11701" t="str">
            <v>GVA2701/24-1-1-1</v>
          </cell>
          <cell r="P11701" t="str">
            <v>LEONARDO CHAMPOUDRY DUARTE</v>
          </cell>
        </row>
        <row r="11702">
          <cell r="D11702" t="str">
            <v>SYF7A85</v>
          </cell>
          <cell r="I11702" t="str">
            <v>RENEGADE LONGITUDE 1.3 16V TURBO 270 FLEX 4P C/AR - AUTOMÁTICO</v>
          </cell>
          <cell r="J11702" t="str">
            <v>CINZA GRANITE</v>
          </cell>
          <cell r="O11702" t="str">
            <v>GVB0982/23-1-1-1</v>
          </cell>
          <cell r="P11702" t="str">
            <v>THAÍS BELMONTE</v>
          </cell>
        </row>
        <row r="11703">
          <cell r="D11703" t="str">
            <v>SYN0J35</v>
          </cell>
          <cell r="I11703" t="str">
            <v>HB20 SENSE PLUS FLEX 1.0</v>
          </cell>
          <cell r="J11703" t="str">
            <v>PRATA SAND</v>
          </cell>
          <cell r="O11703" t="str">
            <v>GVR4769/24-1-1-1</v>
          </cell>
          <cell r="P11703" t="str">
            <v>MÁRIO SÉRGIO ABREU DOS SANTOS</v>
          </cell>
        </row>
        <row r="11704">
          <cell r="D11704" t="str">
            <v>RNT4C87</v>
          </cell>
          <cell r="I11704" t="str">
            <v>S10 CD LS 2.8 16V DIE 4X4 4P C/AR</v>
          </cell>
          <cell r="J11704" t="str">
            <v>BRANCO SUMMIT</v>
          </cell>
          <cell r="O11704" t="str">
            <v>SAO0147/21-4-1-2</v>
          </cell>
          <cell r="P11704" t="str">
            <v>CONECTA - CONECTA EMPREENDIMENTOS LTDA</v>
          </cell>
        </row>
        <row r="11705">
          <cell r="D11705" t="str">
            <v>SHF2A59</v>
          </cell>
          <cell r="I11705" t="str">
            <v>ARGO DRIVE 1.0 6V FLEX 4P C/AR</v>
          </cell>
          <cell r="J11705" t="str">
            <v>CINZA SILVERSTONE</v>
          </cell>
          <cell r="O11705" t="str">
            <v>GVR0353/23-1-1-1</v>
          </cell>
          <cell r="P11705" t="str">
            <v>CIMA TECNICA LTDA</v>
          </cell>
        </row>
        <row r="11706">
          <cell r="D11706" t="str">
            <v>RVJ0G15</v>
          </cell>
          <cell r="I11706" t="str">
            <v>ONIX PLUS LTZ 1.0 12V TURBO FLEX 4P C/AR</v>
          </cell>
          <cell r="J11706" t="str">
            <v>BRANCO SUMMIT</v>
          </cell>
          <cell r="O11706" t="str">
            <v>RIO0071/19-40-1-1</v>
          </cell>
          <cell r="P11706" t="str">
            <v>SASCAR TECNOLOGIA E SEGURANCA AUTOMOTIVA S/A</v>
          </cell>
        </row>
        <row r="11707">
          <cell r="D11707" t="str">
            <v>TDS0G53</v>
          </cell>
          <cell r="I11707" t="str">
            <v>SAVEIRO ROBUST 1.6 16V TOTAL FLEX 2P C/AR</v>
          </cell>
          <cell r="J11707" t="str">
            <v>BRANCO CRISTAL</v>
          </cell>
          <cell r="O11707" t="str">
            <v>GVR4500/25-1-6-1</v>
          </cell>
          <cell r="P11707" t="str">
            <v>ADOCANDO A VIDA COMERCIO DE DOCES LTDA</v>
          </cell>
        </row>
        <row r="11708">
          <cell r="D11708" t="str">
            <v>RTZ8E26</v>
          </cell>
          <cell r="I11708" t="str">
            <v>208 HATCH ACTIVE 1.6 16V FLEX 4P C/AR - AUTOMÁTICO</v>
          </cell>
          <cell r="J11708" t="str">
            <v>BRANCO BANQUISE</v>
          </cell>
          <cell r="O11708" t="str">
            <v>GVR0160/23-2-1-1</v>
          </cell>
          <cell r="P11708" t="str">
            <v>CLÁUDIA BENTO SAFI</v>
          </cell>
        </row>
        <row r="11709">
          <cell r="D11709" t="str">
            <v>SIS8E82</v>
          </cell>
          <cell r="I11709" t="str">
            <v>CRONOS DRIVE 1.3 8V FLEX 4P C/AR - AUTOMÁTICO</v>
          </cell>
          <cell r="J11709" t="str">
            <v>PRATA BARI</v>
          </cell>
          <cell r="O11709" t="str">
            <v>GHD0081/23-1-2-7</v>
          </cell>
          <cell r="P11709" t="str">
            <v>CAMERA 2 VIDEO FILMES LTDA</v>
          </cell>
        </row>
        <row r="11710">
          <cell r="D11710" t="str">
            <v>SHE7H74</v>
          </cell>
          <cell r="I11710" t="str">
            <v>TRACKER PREMIER 1.2 12V TURBO FLEX 4P C/AR - AUTOMÁTICO</v>
          </cell>
          <cell r="J11710" t="str">
            <v>BRANCO SUMMIT</v>
          </cell>
          <cell r="O11710" t="str">
            <v>SAO0173/16-160-4-1</v>
          </cell>
          <cell r="P11710" t="str">
            <v>HONEYWELL DO BRASIL LTDA</v>
          </cell>
        </row>
        <row r="11711">
          <cell r="D11711" t="str">
            <v>SIV0B27</v>
          </cell>
          <cell r="I11711" t="str">
            <v>SPIN PREMIER 7L 1.8 8V ECONOFLEX 4P C/AR - AUTOMÁTICO</v>
          </cell>
          <cell r="J11711" t="str">
            <v>CINZA RUSH</v>
          </cell>
          <cell r="O11711" t="str">
            <v>GVA2098/23-1-1-1</v>
          </cell>
          <cell r="P11711" t="str">
            <v>GLAUCIO RIGAUD DE ANDRADE JUNIOR</v>
          </cell>
        </row>
        <row r="11712">
          <cell r="D11712" t="str">
            <v>QXT2C46</v>
          </cell>
          <cell r="I11712" t="str">
            <v>KA SEDAN SE 1.5 12V FLEX 4P C/AR</v>
          </cell>
          <cell r="J11712" t="str">
            <v>BRANCO ARTICO</v>
          </cell>
          <cell r="O11712" t="str">
            <v>SAO0217/13-25-1-60</v>
          </cell>
          <cell r="P11712" t="str">
            <v>EDITORA FTD S.A.</v>
          </cell>
        </row>
        <row r="11713">
          <cell r="D11713" t="str">
            <v>SJI4B55</v>
          </cell>
          <cell r="I11713" t="str">
            <v>ARGO DRIVE 1.0 6V FLEX 4P C/AR</v>
          </cell>
          <cell r="J11713" t="str">
            <v>CINZA SILVERSTONE</v>
          </cell>
          <cell r="O11713" t="str">
            <v>GVA7925/23-1-1-1</v>
          </cell>
          <cell r="P11713" t="str">
            <v>RODRIGO DA SILVA SANTOS</v>
          </cell>
        </row>
        <row r="11714">
          <cell r="D11714" t="str">
            <v>RVC5C17</v>
          </cell>
          <cell r="I11714" t="str">
            <v>MOBI LIKE 1.0 8V FLEX 4P C/AR</v>
          </cell>
          <cell r="J11714" t="str">
            <v>BRANCO BANCHISA</v>
          </cell>
          <cell r="O11714" t="str">
            <v>GYN0006/17-30-1-2</v>
          </cell>
          <cell r="P11714" t="str">
            <v>OKAJIMA DISTRIBUICAO E COMERCIO LTDA</v>
          </cell>
        </row>
        <row r="11715">
          <cell r="D11715" t="str">
            <v>OPP5I37</v>
          </cell>
          <cell r="I11715" t="str">
            <v>TRACKER LT 1.0 12V TURBO FLEX 4P C/AR - AUTOMÁTICO</v>
          </cell>
          <cell r="J11715" t="str">
            <v>CINZA RUSH</v>
          </cell>
          <cell r="O11715" t="str">
            <v>GVM2651/24-1-1-1</v>
          </cell>
          <cell r="P11715" t="str">
            <v>JAIME VIEIRA SOUZA JUNIOR</v>
          </cell>
        </row>
        <row r="11716">
          <cell r="D11716" t="str">
            <v>SHL9E18</v>
          </cell>
          <cell r="I11716" t="str">
            <v>FIORINO ENDURANCE 1.4 EVO FLEX 2P C/AR</v>
          </cell>
          <cell r="J11716" t="str">
            <v>BRANCO BANCHISA</v>
          </cell>
          <cell r="O11716" t="str">
            <v>BHZ0004/23-1-1-1</v>
          </cell>
          <cell r="P11716" t="str">
            <v>BIOLOGÍSTICA SOLUÇÕES EM LOGISTICA E SERVIÇOS LTDA</v>
          </cell>
        </row>
        <row r="11717">
          <cell r="D11717" t="str">
            <v>SIB6D56</v>
          </cell>
          <cell r="I11717" t="str">
            <v>CRONOS DRIVE 1.3 8V FLEX 4P C/AR</v>
          </cell>
          <cell r="J11717" t="str">
            <v>BRANCO BANCHISA</v>
          </cell>
          <cell r="O11717" t="str">
            <v>REM0141/23-1-1-1</v>
          </cell>
          <cell r="P11717" t="str">
            <v>NOVAKEM INDUSTRIA</v>
          </cell>
        </row>
        <row r="11718">
          <cell r="D11718" t="str">
            <v>SYM1B72</v>
          </cell>
          <cell r="I11718" t="str">
            <v>HB20S COMFORT PLUS FLEX 1.0</v>
          </cell>
          <cell r="J11718" t="str">
            <v>PRATA SAND</v>
          </cell>
          <cell r="O11718" t="str">
            <v>MTZ0002/16-648-1-17</v>
          </cell>
          <cell r="P11718" t="str">
            <v>LOCALIZA RENT A CAR S/A</v>
          </cell>
        </row>
        <row r="11719">
          <cell r="D11719" t="str">
            <v>SYO5J58</v>
          </cell>
          <cell r="I11719" t="str">
            <v>NOVA STRADA FREEDOM CD 1.3 8V FLEX 4P C/AR</v>
          </cell>
          <cell r="J11719" t="str">
            <v>BRANCO BANCHISA</v>
          </cell>
          <cell r="O11719" t="str">
            <v>GVR7843/24-1-1-1</v>
          </cell>
          <cell r="P11719" t="str">
            <v>SISTI TECNOLOGIA PARA MINERAÇÃO E SERVIÇOS (LH)</v>
          </cell>
        </row>
        <row r="11720">
          <cell r="D11720" t="str">
            <v>SYR0H21</v>
          </cell>
          <cell r="I11720" t="str">
            <v>KICKS SENSE 1.6 16V FLEX 4P C/AR - AUTOMÁTICO</v>
          </cell>
          <cell r="J11720" t="str">
            <v>BRANCO DIAMOND</v>
          </cell>
          <cell r="O11720" t="str">
            <v>GVR6307/24-1-1-1</v>
          </cell>
          <cell r="P11720" t="str">
            <v>IGOR ISAAC DO CARMO SANTOS</v>
          </cell>
        </row>
        <row r="11721">
          <cell r="D11721" t="str">
            <v>SII1H74</v>
          </cell>
          <cell r="I11721" t="str">
            <v>COROLLA XEI 2.0 16V DOHC FLEX 4P C/AR - AUTOMÁTICO</v>
          </cell>
          <cell r="J11721" t="str">
            <v>PRETO ECLIPSE</v>
          </cell>
          <cell r="O11721" t="str">
            <v>GVM5310/23-1-1-1</v>
          </cell>
          <cell r="P11721" t="str">
            <v>JOSE MAURICIO PEREIRA DE SENA</v>
          </cell>
        </row>
        <row r="11722">
          <cell r="D11722" t="str">
            <v>RUE8H08</v>
          </cell>
          <cell r="I11722" t="str">
            <v>FIORINO ENDURANCE 1.4 EVO FLEX 2P C/AR</v>
          </cell>
          <cell r="J11722" t="str">
            <v>BRANCO BANCHISA</v>
          </cell>
          <cell r="O11722" t="str">
            <v>SAO0180/16-13-1-2</v>
          </cell>
          <cell r="P11722" t="str">
            <v>MAERSK BRASIL BRASMAR LTDA.</v>
          </cell>
        </row>
        <row r="11723">
          <cell r="D11723" t="str">
            <v>RVR1B61</v>
          </cell>
          <cell r="I11723" t="str">
            <v>MOBI LIKE 1.0 8V FLEX 4P C/AR</v>
          </cell>
          <cell r="J11723" t="str">
            <v>BRANCO BANCHISA</v>
          </cell>
          <cell r="O11723" t="str">
            <v>SAO0282/18-2-1-143</v>
          </cell>
          <cell r="P11723" t="str">
            <v>HUGHES TELECOMUNICACOES DO BRASIL LTDA</v>
          </cell>
        </row>
        <row r="11724">
          <cell r="D11724" t="str">
            <v>GTN0D30</v>
          </cell>
          <cell r="I11724" t="str">
            <v>HB20 COMFORT PLUS FLEX 1.0</v>
          </cell>
          <cell r="J11724" t="str">
            <v>CINZA SILK</v>
          </cell>
          <cell r="O11724" t="str">
            <v>MTZ0003/24-60-1-1</v>
          </cell>
          <cell r="P11724" t="str">
            <v>LOCALIZA RENT A CAR S/A</v>
          </cell>
        </row>
        <row r="11725">
          <cell r="D11725" t="str">
            <v>SHH4A21</v>
          </cell>
          <cell r="I11725" t="str">
            <v>RENEGADE SPORT 1.3 16V TURBO 270 FLEX 4P C/AR - AUTOMÁTICO</v>
          </cell>
          <cell r="J11725" t="str">
            <v>PRATA BILLET</v>
          </cell>
          <cell r="O11725" t="str">
            <v>POA0008/21-9-1-2</v>
          </cell>
          <cell r="P11725" t="str">
            <v>COOPERATIVA DE CREDITO POUPANCA E INVESTIMENTO DO NOROESTE DE MATO GROSSO ACRE E AMAZONAS - SICREDI</v>
          </cell>
        </row>
        <row r="11726">
          <cell r="D11726" t="str">
            <v>TCL8G06</v>
          </cell>
          <cell r="I11726" t="str">
            <v>ARGO DRIVE 1.0 6V FLEX 4P C/AR</v>
          </cell>
          <cell r="J11726" t="str">
            <v>CINZA SILVERSTONE</v>
          </cell>
          <cell r="O11726" t="str">
            <v>GVB0418/24-1-1-1</v>
          </cell>
          <cell r="P11726" t="str">
            <v>GUSTAVO OLIVEIRA DOS SANTOS</v>
          </cell>
        </row>
        <row r="11727">
          <cell r="D11727" t="str">
            <v>FHO1J52</v>
          </cell>
          <cell r="I11727" t="str">
            <v>NIVUS COMFORTLINE 1.0 200 TSI 12V TOTAL FLEX 4P C/AR - AUTOMÁTICO</v>
          </cell>
          <cell r="J11727" t="str">
            <v>PRETO NINJA</v>
          </cell>
          <cell r="O11727" t="str">
            <v>GVA0294/24-1-1-1</v>
          </cell>
          <cell r="P11727" t="str">
            <v>LAÍS MALACARNE DE OLIVEIRA</v>
          </cell>
        </row>
        <row r="11728">
          <cell r="D11728" t="str">
            <v>RTM5C46</v>
          </cell>
          <cell r="I11728" t="str">
            <v>T-CROSS HIGHLINE 1.4 250 TSI 16V TOTAL FLEX 4P C/AR - AUTOMÁTICO</v>
          </cell>
          <cell r="J11728" t="str">
            <v>BRANCO PURO</v>
          </cell>
          <cell r="O11728" t="str">
            <v>SAO0086/17-85-2-2</v>
          </cell>
          <cell r="P11728" t="str">
            <v>KORN FERRY (BR) CONSULTORES LTDA.</v>
          </cell>
        </row>
        <row r="11729">
          <cell r="D11729" t="str">
            <v>SHV0D31</v>
          </cell>
          <cell r="I11729" t="str">
            <v>ARGO 1.0 6V FLEX 4P C/AR</v>
          </cell>
          <cell r="J11729" t="str">
            <v>BRANCO BANCHISA</v>
          </cell>
          <cell r="O11729" t="str">
            <v>FOR0005/18-122-1-4</v>
          </cell>
          <cell r="P11729" t="str">
            <v>TRES CORACOES ALIMENTOS SA</v>
          </cell>
        </row>
        <row r="11730">
          <cell r="D11730" t="str">
            <v>SHC9C33</v>
          </cell>
          <cell r="I11730" t="str">
            <v>ONIX PLUS LTZ 1.0 12V TURBO FLEX 4P C/AR - AUTOMÁTICO</v>
          </cell>
          <cell r="J11730" t="str">
            <v>PRETO OURO NEGRO</v>
          </cell>
          <cell r="O11730" t="str">
            <v>RIO0054/17-50-1-24</v>
          </cell>
          <cell r="P11730" t="str">
            <v>SIRONA DENTAL COMÉRCIO DE PRODUTOS E SISTEMAS ODONTOLÓGICOS LTDA.</v>
          </cell>
        </row>
        <row r="11731">
          <cell r="D11731" t="str">
            <v>SHG7B59</v>
          </cell>
          <cell r="I11731" t="str">
            <v>JUMPY CARGO 6,1M³ 1.5 16V TURBO DIE 4P C/AR</v>
          </cell>
          <cell r="J11731" t="str">
            <v>BRANCO BANQUISE</v>
          </cell>
          <cell r="O11731" t="str">
            <v>SAO0194/17-7-2-4</v>
          </cell>
          <cell r="P11731" t="str">
            <v>DORI ALIMENTOS LTDA</v>
          </cell>
        </row>
        <row r="11732">
          <cell r="D11732" t="str">
            <v>FSW9D61</v>
          </cell>
          <cell r="I11732" t="str">
            <v>NIVUS HIGHLINE 1.0 200 TSI 12V TOTAL FLEX 4P C/AR - AUTOMÁTICO</v>
          </cell>
          <cell r="J11732" t="str">
            <v>AZUL BISCAY</v>
          </cell>
          <cell r="O11732" t="str">
            <v>GVM6679/24-1-1-1</v>
          </cell>
          <cell r="P11732" t="str">
            <v>JONAS HENRIQUE CUNHA</v>
          </cell>
        </row>
        <row r="11733">
          <cell r="D11733" t="str">
            <v>SHY0D53</v>
          </cell>
          <cell r="I11733" t="str">
            <v>T-CROSS HIGHLINE 1.4 250 TSI 16V TOTAL FLEX 4P C/AR - AUTOMÁTICO</v>
          </cell>
          <cell r="J11733" t="str">
            <v>CINZA PLATINUM</v>
          </cell>
          <cell r="O11733" t="str">
            <v>SAO0188/20-8-1-3</v>
          </cell>
          <cell r="P11733" t="str">
            <v>DIASE CONSTRUCOES LTDA</v>
          </cell>
        </row>
        <row r="11734">
          <cell r="D11734" t="str">
            <v>FST0H92</v>
          </cell>
          <cell r="I11734" t="str">
            <v>NIVUS HIGHLINE 1.0 200 TSI 12V TOTAL FLEX 4P C/AR - AUTOMÁTICO</v>
          </cell>
          <cell r="J11734" t="str">
            <v>PRETO NINJA</v>
          </cell>
          <cell r="O11734" t="str">
            <v>GVM8749/23-1-1-1</v>
          </cell>
          <cell r="P11734" t="str">
            <v>DBS SERVICOS LTDA</v>
          </cell>
        </row>
        <row r="11735">
          <cell r="D11735" t="str">
            <v>FWL6F31</v>
          </cell>
          <cell r="I11735" t="str">
            <v>T-CROSS 1.0 200 TSI 12V TOTAL FLEX 4P C/AR - AUTOMÁTICO</v>
          </cell>
          <cell r="J11735" t="str">
            <v>BRANCO PURO</v>
          </cell>
          <cell r="O11735" t="str">
            <v>BHZ0048/18-12-1-1</v>
          </cell>
          <cell r="P11735" t="str">
            <v>S P DATA SERVICO DE PROCESSAMENTO DE DADOS LIMITADA</v>
          </cell>
        </row>
        <row r="11736">
          <cell r="D11736" t="str">
            <v>RVS3D62</v>
          </cell>
          <cell r="I11736" t="str">
            <v>COMPASS LONGITUDE 1.3 16V TURBO 270 FLEX 4P C/AR - AUTOMÁTICO</v>
          </cell>
          <cell r="J11736" t="str">
            <v>PRATA BILLET</v>
          </cell>
          <cell r="O11736" t="str">
            <v>RIO0054/17-83-1-1</v>
          </cell>
          <cell r="P11736" t="str">
            <v>SIRONA DENTAL COMÉRCIO DE PRODUTOS E SISTEMAS ODONTOLÓGICOS LTDA.</v>
          </cell>
        </row>
        <row r="11737">
          <cell r="D11737" t="str">
            <v>SIA2I78</v>
          </cell>
          <cell r="I11737" t="str">
            <v>TORO FREEDOM 1.3 16V TURBO 270 FLEX 4P C/AR - AUTOMÁTICO</v>
          </cell>
          <cell r="J11737" t="str">
            <v>BRANCO AMBIENTE</v>
          </cell>
          <cell r="O11737" t="str">
            <v>GYN0014/20-29-3-18</v>
          </cell>
          <cell r="P11737" t="str">
            <v>AGREX DO BRASIL SA</v>
          </cell>
        </row>
        <row r="11738">
          <cell r="D11738" t="str">
            <v>TCU1F20</v>
          </cell>
          <cell r="I11738" t="str">
            <v>KARDIAN EVOLUTION TURBO FLEX AT 1.0</v>
          </cell>
          <cell r="J11738" t="str">
            <v>BRANCO GLACIER</v>
          </cell>
          <cell r="O11738" t="str">
            <v>GVB6101/24-1-1-1</v>
          </cell>
          <cell r="P11738" t="str">
            <v>VANESSA DOS SANTOS RIBEIRO DE JESUS</v>
          </cell>
        </row>
        <row r="11739">
          <cell r="D11739" t="str">
            <v>TJJ0C83</v>
          </cell>
          <cell r="I11739" t="str">
            <v>POLO TRACK 1.0 12V FLEX 4P C/AR</v>
          </cell>
          <cell r="J11739" t="str">
            <v>CINZA PLATINUM</v>
          </cell>
          <cell r="O11739" t="str">
            <v>GVB5718/24-1-1-1</v>
          </cell>
          <cell r="P11739" t="str">
            <v>PEDRO HENRIQUE SILVA MORAES</v>
          </cell>
        </row>
        <row r="11740">
          <cell r="D11740" t="str">
            <v>RVL9D45</v>
          </cell>
          <cell r="I11740" t="str">
            <v>NIVUS HIGHLINE 1.0 200 TSI 12V TOTAL FLEX 4P C/AR - AUTOMÁTICO</v>
          </cell>
          <cell r="J11740" t="str">
            <v>CINZA PLATINUM</v>
          </cell>
          <cell r="O11740" t="str">
            <v>SAO0096/16-44-2-1</v>
          </cell>
          <cell r="P11740" t="str">
            <v>TORRENT DO BRASIL LTDA</v>
          </cell>
        </row>
        <row r="11741">
          <cell r="D11741" t="str">
            <v>RVX4J45</v>
          </cell>
          <cell r="I11741" t="str">
            <v>ONIX PLUS LTZ 1.0 12V TURBO FLEX 4P C/AR - AUTOMÁTICO</v>
          </cell>
          <cell r="J11741" t="str">
            <v>PRETO OURO NEGRO</v>
          </cell>
          <cell r="O11741" t="str">
            <v>RIO0054/17-82-1-11</v>
          </cell>
          <cell r="P11741" t="str">
            <v>SIRONA DENTAL COMÉRCIO DE PRODUTOS E SISTEMAS ODONTOLÓGICOS LTDA.</v>
          </cell>
        </row>
        <row r="11742">
          <cell r="D11742" t="str">
            <v>SYP0B53</v>
          </cell>
          <cell r="I11742" t="str">
            <v>ONIX LT 1.0 12V FLEX 4P C/AR</v>
          </cell>
          <cell r="J11742" t="str">
            <v>AZUL SEEKER</v>
          </cell>
          <cell r="O11742" t="str">
            <v>GVR8233/24-1-1-1</v>
          </cell>
          <cell r="P11742" t="str">
            <v>ANDRE LUIZ CARRERO</v>
          </cell>
        </row>
        <row r="11743">
          <cell r="D11743" t="str">
            <v>RVP8F19</v>
          </cell>
          <cell r="I11743" t="str">
            <v>OROCH PRO 1.6 16V SCE FLEX 4P C/AR</v>
          </cell>
          <cell r="J11743" t="str">
            <v>PRATA ETOILE</v>
          </cell>
          <cell r="O11743" t="str">
            <v>GVR6320/21-1-1-1</v>
          </cell>
          <cell r="P11743" t="str">
            <v>GISELLE SANTANA DE SOUZA</v>
          </cell>
        </row>
        <row r="11744">
          <cell r="D11744" t="str">
            <v>RVZ5H67</v>
          </cell>
          <cell r="I11744" t="str">
            <v>HB20S COMFORT 1.0 12V GDI TURBO FLEX 4P C/AR - AUTOMÁTICO</v>
          </cell>
          <cell r="J11744" t="str">
            <v>PRATA BRISK</v>
          </cell>
          <cell r="O11744" t="str">
            <v>SAO0053/16-29-1-1</v>
          </cell>
          <cell r="P11744" t="str">
            <v>FAME FABRICA DE APARELHOS E MATERIAL ELETRICO LTDA</v>
          </cell>
        </row>
        <row r="11745">
          <cell r="D11745" t="str">
            <v>SYE2D33</v>
          </cell>
          <cell r="I11745" t="str">
            <v>RENEGADE LONGITUDE 1.3 16V TURBO 270 FLEX 4P C/AR - AUTOMÁTICO</v>
          </cell>
          <cell r="J11745" t="str">
            <v>AZUL JAZZ</v>
          </cell>
          <cell r="O11745" t="str">
            <v>GVB1969/23-1-1-1</v>
          </cell>
          <cell r="P11745" t="str">
            <v>FABIANO DEMARIO DOS SANTOS</v>
          </cell>
        </row>
        <row r="11746">
          <cell r="D11746" t="str">
            <v>SHJ8C26</v>
          </cell>
          <cell r="I11746" t="str">
            <v>COMPASS LONGITUDE 1.3 16V TURBO 270 FLEX 4P C/AR - AUTOMÁTICO</v>
          </cell>
          <cell r="J11746" t="str">
            <v>CINZA GRANITE</v>
          </cell>
          <cell r="O11746" t="str">
            <v>GVR5344/23-1-1-1</v>
          </cell>
          <cell r="P11746" t="str">
            <v>BRUNA MANTOVANI BUSCATTI</v>
          </cell>
        </row>
        <row r="11747">
          <cell r="D11747" t="str">
            <v>SIB6D03</v>
          </cell>
          <cell r="I11747" t="str">
            <v>MOBI LIKE 1.0 8V FLEX 4P C/AR</v>
          </cell>
          <cell r="J11747" t="str">
            <v>PRATA BARI</v>
          </cell>
          <cell r="O11747" t="str">
            <v>SAO1123/13-29-1-1</v>
          </cell>
          <cell r="P11747" t="str">
            <v>LADDER AUTOMACAO INDUSTRIAL LTDA</v>
          </cell>
        </row>
        <row r="11748">
          <cell r="D11748" t="str">
            <v>GTN9F38</v>
          </cell>
          <cell r="I11748" t="str">
            <v>ONIX LT 1.0 12V FLEX 4P C/AR</v>
          </cell>
          <cell r="J11748" t="str">
            <v>CINZA DRAKE</v>
          </cell>
          <cell r="O11748" t="str">
            <v>GVM0758/24-1-1-1</v>
          </cell>
          <cell r="P11748" t="str">
            <v>GABRIEL ANTONIO CAMARGO</v>
          </cell>
        </row>
        <row r="11749">
          <cell r="D11749" t="str">
            <v>SYS7B83</v>
          </cell>
          <cell r="I11749" t="str">
            <v>FASTBACK IMPETUS 1.0 12V TURBO 200 FLEX 4P C/AR - AUTOMÁTICO</v>
          </cell>
          <cell r="J11749" t="str">
            <v>CINZA SILVESTONE COM TETO PRETO VULCANO</v>
          </cell>
          <cell r="O11749" t="str">
            <v>GVM0196/24-1-1-1</v>
          </cell>
          <cell r="P11749" t="str">
            <v>PALOMA FERREIRA DAMASCENO</v>
          </cell>
        </row>
        <row r="11750">
          <cell r="D11750" t="str">
            <v>SIJ1D23</v>
          </cell>
          <cell r="I11750" t="str">
            <v>TRACKER LT 1.0 12V TURBO FLEX 4P C/AR - AUTOMÁTICO</v>
          </cell>
          <cell r="J11750" t="str">
            <v>CINZA RUSH</v>
          </cell>
          <cell r="O11750" t="str">
            <v>GVM8877/23-1-1-1</v>
          </cell>
          <cell r="P11750" t="str">
            <v>GLOBAL MEGA COMERCIO E VARIEDADES LTDA</v>
          </cell>
        </row>
        <row r="11751">
          <cell r="D11751" t="str">
            <v>RFP2A44</v>
          </cell>
          <cell r="I11751" t="str">
            <v>CT 200H ECO 1.8 16V HÍBRIDO HEV 4P C/AR - AUTOMÁTICO</v>
          </cell>
          <cell r="J11751" t="str">
            <v>CINZA TITANIUM</v>
          </cell>
          <cell r="O11751" t="str">
            <v>SAO0877/15-44-3-2</v>
          </cell>
          <cell r="P11751" t="str">
            <v>EUROFARMA LABORATORIOS S.A.</v>
          </cell>
        </row>
        <row r="11752">
          <cell r="D11752" t="str">
            <v>RMK5A49</v>
          </cell>
          <cell r="I11752" t="str">
            <v>MOBI LIKE 1.0 8V FLEX 4P C/AR</v>
          </cell>
          <cell r="J11752" t="str">
            <v>BRANCO BANCHISA</v>
          </cell>
          <cell r="O11752" t="str">
            <v>GVR1925/21-1-1-1</v>
          </cell>
          <cell r="P11752" t="str">
            <v>MATEUS SOUZA ESQUIVEL</v>
          </cell>
        </row>
        <row r="11753">
          <cell r="D11753" t="str">
            <v>SHP0A34</v>
          </cell>
          <cell r="I11753" t="str">
            <v>COROLLA XEI 2.0 16V DOHC FLEX 4P C/AR - AUTOMÁTICO</v>
          </cell>
          <cell r="J11753" t="str">
            <v>CINZA GRANITO</v>
          </cell>
          <cell r="O11753" t="str">
            <v>GVM1486/23-1-1-1</v>
          </cell>
          <cell r="P11753" t="str">
            <v>L&amp;L PRODUCTS DO BRASIL</v>
          </cell>
        </row>
        <row r="11754">
          <cell r="D11754" t="str">
            <v>SYG7E66</v>
          </cell>
          <cell r="I11754" t="str">
            <v>KICKS ACTIVE 1.6 16V FLEX 4P C/AR - AUTOMÁTICO</v>
          </cell>
          <cell r="J11754" t="str">
            <v>CINZA GRAFITE</v>
          </cell>
          <cell r="O11754" t="str">
            <v>GVB3425/23-1-1-1</v>
          </cell>
          <cell r="P11754" t="str">
            <v>BARBOSA &amp; ABEL SERVICOS MEDICOS LTDA</v>
          </cell>
        </row>
        <row r="11755">
          <cell r="D11755" t="str">
            <v>ELW0A86</v>
          </cell>
          <cell r="I11755" t="str">
            <v>VOYAGE 1.0 MPI 12V TOTAL FLEX 4P C/AR</v>
          </cell>
          <cell r="J11755" t="str">
            <v>BRANCO CRISTAL</v>
          </cell>
          <cell r="O11755" t="str">
            <v>SAO0215/19-10-1-2</v>
          </cell>
          <cell r="P11755" t="str">
            <v>TRAIL INFRAESTRUTURA EIRELI</v>
          </cell>
        </row>
        <row r="11756">
          <cell r="D11756" t="str">
            <v>SHO2J07</v>
          </cell>
          <cell r="I11756" t="str">
            <v>ONIX PLUS LTZ 1.0 12V TURBO FLEX 4P C/AR - AUTOMÁTICO</v>
          </cell>
          <cell r="J11756" t="str">
            <v>PRATA SWITCHBLADE</v>
          </cell>
          <cell r="O11756" t="str">
            <v>SAO0011/16-103-1-2</v>
          </cell>
          <cell r="P11756" t="str">
            <v>JJGC IND E COM DE MATERIAIS DENTARIOS S/A</v>
          </cell>
        </row>
        <row r="11757">
          <cell r="D11757" t="str">
            <v>RVW1C44</v>
          </cell>
          <cell r="I11757" t="str">
            <v>DUSTER ICONIC 1.6 16V SCE FLEX 4P C/AR - AUTOMÁTICO</v>
          </cell>
          <cell r="J11757" t="str">
            <v>PRETO NACRE</v>
          </cell>
          <cell r="O11757" t="str">
            <v>POA0011/22-1-2-29</v>
          </cell>
          <cell r="P11757" t="str">
            <v>LOJAS RENNER S.A.</v>
          </cell>
        </row>
        <row r="11758">
          <cell r="D11758" t="str">
            <v>RTT7G07</v>
          </cell>
          <cell r="I11758" t="str">
            <v>HB20 EVOLUTION 1.0 12V FLEX 4P C/AR</v>
          </cell>
          <cell r="J11758" t="str">
            <v>CINZA SILK</v>
          </cell>
          <cell r="O11758" t="str">
            <v>GVR3044/22-1-1-1</v>
          </cell>
          <cell r="P11758" t="str">
            <v>GIOVANI ANTONIO ELIAS 06971770684</v>
          </cell>
        </row>
        <row r="11759">
          <cell r="D11759" t="str">
            <v>RVA2H61</v>
          </cell>
          <cell r="I11759" t="str">
            <v>MOBI LIKE 1.0 8V FLEX 4P C/AR</v>
          </cell>
          <cell r="J11759" t="str">
            <v>BRANCO BANCHISA</v>
          </cell>
          <cell r="O11759" t="str">
            <v>GYN0006/17-29-1-1</v>
          </cell>
          <cell r="P11759" t="str">
            <v>OKAJIMA DISTRIBUICAO E COMERCIO LTDA</v>
          </cell>
        </row>
        <row r="11760">
          <cell r="D11760" t="str">
            <v>EMO2B52</v>
          </cell>
          <cell r="I11760" t="str">
            <v>T-CROSS HIGHLINE 1.4 250 TSI 16V TOTAL FLEX 4P C/AR - AUTOMÁTICO</v>
          </cell>
          <cell r="J11760" t="str">
            <v>PRETO NINJA</v>
          </cell>
          <cell r="O11760" t="str">
            <v>GVR7419/23-1-1-1</v>
          </cell>
          <cell r="P11760" t="str">
            <v>RODRIGO ARALDI DE OLIVEIRA</v>
          </cell>
        </row>
        <row r="11761">
          <cell r="D11761" t="str">
            <v>SYH3E92</v>
          </cell>
          <cell r="I11761" t="str">
            <v>CRONOS DRIVE 1.0 6V FLEX 4P C/AR</v>
          </cell>
          <cell r="J11761" t="str">
            <v>BRANCO BANCHISA</v>
          </cell>
          <cell r="O11761" t="str">
            <v>GVR1069/24-1-1-1</v>
          </cell>
          <cell r="P11761" t="str">
            <v>DOCTOR MEDIC BRASIL IMPORTACAO E EXPORTACAO LTDA</v>
          </cell>
        </row>
        <row r="11762">
          <cell r="D11762" t="str">
            <v>SYI0J82</v>
          </cell>
          <cell r="I11762" t="str">
            <v>HB20 SENSE PLUS FLEX 1.0</v>
          </cell>
          <cell r="J11762" t="str">
            <v>PRATA BRISK</v>
          </cell>
          <cell r="O11762" t="str">
            <v>GHB0095/23-2-1-17</v>
          </cell>
          <cell r="P11762" t="str">
            <v>CMPC - COMPANHIA DE PROJETOS DE CONSTRUCAO E MONTAGEM LTDA</v>
          </cell>
        </row>
        <row r="11763">
          <cell r="D11763" t="str">
            <v>FGA2G61</v>
          </cell>
          <cell r="I11763" t="str">
            <v>GOL 1.0 MPI 12V FLEX 4P C/AR</v>
          </cell>
          <cell r="J11763" t="str">
            <v>BRANCO CRISTAL</v>
          </cell>
          <cell r="O11763" t="str">
            <v>SAO0334/21-5-1-6</v>
          </cell>
          <cell r="P11763" t="str">
            <v>FLUXX.IA MEDICAO INTELIGENTE S.A.</v>
          </cell>
        </row>
        <row r="11764">
          <cell r="D11764" t="str">
            <v>TCC5A12</v>
          </cell>
          <cell r="I11764" t="str">
            <v>208 HATCH LIKE 1.0 6V FLEX 4P C/AR</v>
          </cell>
          <cell r="J11764" t="str">
            <v>CINZA ARTENSE</v>
          </cell>
          <cell r="O11764" t="str">
            <v>GVA7104/24-1-1-1</v>
          </cell>
          <cell r="P11764" t="str">
            <v>JAPA CIMENTOS</v>
          </cell>
        </row>
        <row r="11765">
          <cell r="D11765" t="str">
            <v>SUP0D31</v>
          </cell>
          <cell r="I11765" t="str">
            <v>VIRTUS COMFORTLINE 1.0 12V 200 TSI TOTAL FLEX 4P C/AR - AUTOMÁTICO</v>
          </cell>
          <cell r="J11765" t="str">
            <v>CINZA PLATINUM</v>
          </cell>
          <cell r="O11765" t="str">
            <v>GVR3911/24-1-1-1</v>
          </cell>
          <cell r="P11765" t="str">
            <v>MATHEUS ALVES BERZOTTI</v>
          </cell>
        </row>
        <row r="11766">
          <cell r="D11766" t="str">
            <v>RNY1I12</v>
          </cell>
          <cell r="I11766" t="str">
            <v>T-CROSS HIGHLINE 1.4 250 TSI 16V TOTAL FLEX 4P C/AR - AUTOMÁTICO</v>
          </cell>
          <cell r="J11766" t="str">
            <v>PRATA SARGAS</v>
          </cell>
          <cell r="O11766" t="str">
            <v>CPQ0036/17-12-2-6</v>
          </cell>
          <cell r="P11766" t="str">
            <v>SKA AUTOMACAO DE ENGENHARIAS LTDA</v>
          </cell>
        </row>
        <row r="11767">
          <cell r="D11767" t="str">
            <v>SSX4F12</v>
          </cell>
          <cell r="I11767" t="str">
            <v>SAVEIRO EXTREME CD FLEX 1.6</v>
          </cell>
          <cell r="J11767" t="str">
            <v>BRANCO CRISTAL</v>
          </cell>
          <cell r="O11767" t="str">
            <v>GVR4868/24-1-1-1</v>
          </cell>
          <cell r="P11767" t="str">
            <v>JS TRANSPORTES RODOVIARIO DE CARGAS LTDA</v>
          </cell>
        </row>
        <row r="11768">
          <cell r="D11768" t="str">
            <v>SHJ8C77</v>
          </cell>
          <cell r="I11768" t="str">
            <v>TRACKER PREMIER 1.2 12V TURBO FLEX 4P C/AR - AUTOMÁTICO</v>
          </cell>
          <cell r="J11768" t="str">
            <v>CINZA SATIN STEEL</v>
          </cell>
          <cell r="O11768" t="str">
            <v>GVR3371/23-1-1-1</v>
          </cell>
          <cell r="P11768" t="str">
            <v>EDUARDO BORDINI NOVATO</v>
          </cell>
        </row>
        <row r="11769">
          <cell r="D11769" t="str">
            <v>TCB8H97</v>
          </cell>
          <cell r="I11769" t="str">
            <v>ONIX LT 1.0 12V FLEX 4P C/AR</v>
          </cell>
          <cell r="J11769" t="str">
            <v>CINZA DRAKE</v>
          </cell>
          <cell r="O11769" t="str">
            <v>REM0426/24-1-2-1</v>
          </cell>
          <cell r="P11769" t="str">
            <v>SEMALO INDUSTRIA E COMERCIO DE ALIMENTOS LTDA</v>
          </cell>
        </row>
        <row r="11770">
          <cell r="D11770" t="str">
            <v>SHO3C75</v>
          </cell>
          <cell r="I11770" t="str">
            <v>ONIX PLUS LTZ 1.0 12V TURBO FLEX 4P C/AR - AUTOMÁTICO</v>
          </cell>
          <cell r="J11770" t="str">
            <v>PRETO OURO NEGRO</v>
          </cell>
          <cell r="O11770" t="str">
            <v>GVR2492/23-1-1-1</v>
          </cell>
          <cell r="P11770" t="str">
            <v>IGOR CHAVES ALMEIDA</v>
          </cell>
        </row>
        <row r="11771">
          <cell r="D11771" t="str">
            <v>STT3J51</v>
          </cell>
          <cell r="I11771" t="str">
            <v>T-CROSS 1.0 200 TSI 12V TOTAL FLEX 4P C/AR - AUTOMÁTICO</v>
          </cell>
          <cell r="J11771" t="str">
            <v>BRANCO PURO</v>
          </cell>
          <cell r="O11771" t="str">
            <v>BHZ0048/18-12-1-2</v>
          </cell>
          <cell r="P11771" t="str">
            <v>S P DATA SERVICO DE PROCESSAMENTO DE DADOS LIMITADA</v>
          </cell>
        </row>
        <row r="11772">
          <cell r="D11772" t="str">
            <v>ELE7G63</v>
          </cell>
          <cell r="I11772" t="str">
            <v>T-CROSS 1.0 200 TSI 12V TOTAL FLEX 4P C/AR - AUTOMÁTICO</v>
          </cell>
          <cell r="J11772" t="str">
            <v>PRETO NINJA</v>
          </cell>
          <cell r="O11772" t="str">
            <v>GVR2271/23-1-1-1</v>
          </cell>
          <cell r="P11772" t="str">
            <v>MARCO ANTONIO LEMGRUBER BARBOSA</v>
          </cell>
        </row>
        <row r="11773">
          <cell r="D11773" t="str">
            <v>RVT3E21</v>
          </cell>
          <cell r="I11773" t="str">
            <v>COMPASS LONGITUDE 1.3 16V TURBO 270 FLEX 4P C/AR - AUTOMÁTICO</v>
          </cell>
          <cell r="J11773" t="str">
            <v>PRETO CARBON</v>
          </cell>
          <cell r="O11773" t="str">
            <v>SAO0681/13-75-1-1</v>
          </cell>
          <cell r="P11773" t="str">
            <v>COMPANHIA BRASILEIRA DE ESTIRENO</v>
          </cell>
        </row>
        <row r="11774">
          <cell r="D11774" t="str">
            <v>SIB1A59</v>
          </cell>
          <cell r="I11774" t="str">
            <v>NOVA STRADA ENDURANCE CABINE PLUS 1.4 8V FLEX 2P C/AR</v>
          </cell>
          <cell r="J11774" t="str">
            <v>CINZA SILVERSTONE</v>
          </cell>
          <cell r="O11774" t="str">
            <v>GVM2219/23-1-1-1</v>
          </cell>
          <cell r="P11774" t="str">
            <v>OILEMA COMERCIO DE SEMENTES LTDA</v>
          </cell>
        </row>
        <row r="11775">
          <cell r="D11775" t="str">
            <v>RTH3A85</v>
          </cell>
          <cell r="I11775" t="str">
            <v>VOYAGE 1.6 8V TOTAL FLEX 4P C/AR</v>
          </cell>
          <cell r="J11775" t="str">
            <v>PRATA SIRIUS</v>
          </cell>
          <cell r="O11775" t="str">
            <v>SAO0114/13-57-1-65</v>
          </cell>
          <cell r="P11775" t="str">
            <v>BRIDGESTONE DO BRASIL INDUSTRIA E COMERCIO LTDA.</v>
          </cell>
        </row>
        <row r="11776">
          <cell r="D11776" t="str">
            <v>SIU8C15</v>
          </cell>
          <cell r="I11776" t="str">
            <v>COMPASS LONGITUDE 1.3 16V TURBO 270 FLEX 4P C/AR - AUTOMÁTICO</v>
          </cell>
          <cell r="J11776" t="str">
            <v>PRATA BILLET</v>
          </cell>
          <cell r="O11776" t="str">
            <v>RIO0054/17-89-1-1</v>
          </cell>
          <cell r="P11776" t="str">
            <v>SIRONA DENTAL COMÉRCIO DE PRODUTOS E SISTEMAS ODONTOLÓGICOS LTDA.</v>
          </cell>
        </row>
        <row r="11777">
          <cell r="D11777" t="str">
            <v>EZO5J02</v>
          </cell>
          <cell r="I11777" t="str">
            <v>VIRTUS 12V TSI FLEX AT 1.0 4P</v>
          </cell>
          <cell r="J11777" t="str">
            <v>AZUL BISCAY</v>
          </cell>
          <cell r="O11777" t="str">
            <v>GVM7432/23-1-1-1</v>
          </cell>
          <cell r="P11777" t="str">
            <v>EDUARDO CÉSAR DA SILVA COSTA</v>
          </cell>
        </row>
        <row r="11778">
          <cell r="D11778" t="str">
            <v>SIR6J55</v>
          </cell>
          <cell r="I11778" t="str">
            <v>COMMANDER OVERLAND 7L 1.3 16V TURBO 270 FLEX 4P C/AR - AUTOMÁTICO</v>
          </cell>
          <cell r="J11778" t="str">
            <v>CINZA GRANITE COM TETO PRETO</v>
          </cell>
          <cell r="O11778" t="str">
            <v>GVM7323/23-1-1-1</v>
          </cell>
          <cell r="P11778" t="str">
            <v>DIOGO JOSE DE MACEDO</v>
          </cell>
        </row>
        <row r="11779">
          <cell r="D11779" t="str">
            <v>TCJ6I68</v>
          </cell>
          <cell r="I11779" t="str">
            <v>FIORINO ENDURANCE 1.4 EVO FLEX 2P C/AR</v>
          </cell>
          <cell r="J11779" t="str">
            <v>BRANCO BANCHISA</v>
          </cell>
          <cell r="O11779" t="str">
            <v>GVA8397/24-1-1-1</v>
          </cell>
          <cell r="P11779" t="str">
            <v>JS TRANSPORTES RODOVIARIO DE CARGAS LTDA</v>
          </cell>
        </row>
        <row r="11780">
          <cell r="D11780" t="str">
            <v>SYE8E43</v>
          </cell>
          <cell r="I11780" t="str">
            <v>ONIX PLUS LTZ 1.0 12V TURBO FLEX 4P C/AR - AUTOMÁTICO</v>
          </cell>
          <cell r="J11780" t="str">
            <v>PRATA SHARK</v>
          </cell>
          <cell r="O11780" t="str">
            <v>GVB1726/23-1-1-1</v>
          </cell>
          <cell r="P11780" t="str">
            <v>EDELVAN PEREIRA DE OLIVEIRA</v>
          </cell>
        </row>
        <row r="11781">
          <cell r="D11781" t="str">
            <v>TCB8I23</v>
          </cell>
          <cell r="I11781" t="str">
            <v>TRACKER PREMIER 1.2 12V TURBO FLEX 4P C/AR - AUTOMÁTICO</v>
          </cell>
          <cell r="J11781" t="str">
            <v>CINZA RUSH</v>
          </cell>
          <cell r="O11781" t="str">
            <v>GVA6835/24-1-1-1</v>
          </cell>
          <cell r="P11781" t="str">
            <v>KENIA KECIA MOTA SAMPAIO LIRA</v>
          </cell>
        </row>
        <row r="11782">
          <cell r="D11782" t="str">
            <v>SIV0C99</v>
          </cell>
          <cell r="I11782" t="str">
            <v>TRACKER LT 1.0 12V TURBO FLEX 4P C/AR - AUTOMÁTICO</v>
          </cell>
          <cell r="J11782" t="str">
            <v>AZUL ECLIPSE</v>
          </cell>
          <cell r="O11782" t="str">
            <v>GVC3562/24-1-1-1</v>
          </cell>
          <cell r="P11782" t="str">
            <v>MARIA BEATRIZ DA SILVA NETO</v>
          </cell>
        </row>
        <row r="11783">
          <cell r="D11783" t="str">
            <v>STD1H01</v>
          </cell>
          <cell r="I11783" t="str">
            <v>NIVUS COMFORTLINE 1.0 200 TSI 12V TOTAL FLEX 4P C/AR - AUTOMÁTICO</v>
          </cell>
          <cell r="J11783" t="str">
            <v>BRANCO CRISTAL</v>
          </cell>
          <cell r="O11783" t="str">
            <v>GVR9004/24-1-1-1</v>
          </cell>
          <cell r="P11783" t="str">
            <v>JAINE NEUSA DE GODOY</v>
          </cell>
        </row>
        <row r="11784">
          <cell r="D11784" t="str">
            <v>SIE7E85</v>
          </cell>
          <cell r="I11784" t="str">
            <v>ONIX PLUS LT 1.0 12V FLEX 4P C/AR</v>
          </cell>
          <cell r="J11784" t="str">
            <v>PRATA SHARK</v>
          </cell>
          <cell r="O11784" t="str">
            <v>GHD0059/23-2-1-25</v>
          </cell>
          <cell r="P11784" t="str">
            <v>SUPERA RX MEDICAMENTOS LTDA</v>
          </cell>
        </row>
        <row r="11785">
          <cell r="D11785" t="str">
            <v>RVY4H57</v>
          </cell>
          <cell r="I11785" t="str">
            <v>RENEGADE LONGITUDE 1.3 16V TURBO 270 FLEX 4P C/AR - AUTOMÁTICO</v>
          </cell>
          <cell r="J11785" t="str">
            <v>CINZA GRANITE</v>
          </cell>
          <cell r="O11785" t="str">
            <v>GVM4143/22-1-1-1</v>
          </cell>
          <cell r="P11785" t="str">
            <v>SERGIO ANTONIO GUERRA</v>
          </cell>
        </row>
        <row r="11786">
          <cell r="D11786" t="str">
            <v>ERA3A64</v>
          </cell>
          <cell r="I11786" t="str">
            <v>SAVEIRO ROBUST 1.6 16V TOTAL FLEX 2P C/AR</v>
          </cell>
          <cell r="J11786" t="str">
            <v>BRANCO CRISTAL</v>
          </cell>
          <cell r="O11786" t="str">
            <v>CPQ0073/22-4-1-1</v>
          </cell>
          <cell r="P11786" t="str">
            <v>REFRIGELO CLIMATIZAÇÃO DE AMBIENTE SA</v>
          </cell>
        </row>
        <row r="11787">
          <cell r="D11787" t="str">
            <v>RUP3H79</v>
          </cell>
          <cell r="I11787" t="str">
            <v>OROCH PRO 1.6 16V SCE FLEX 4P C/AR</v>
          </cell>
          <cell r="J11787" t="str">
            <v>BRANCO</v>
          </cell>
          <cell r="O11787" t="str">
            <v>SAO0191/20-7-1-2</v>
          </cell>
          <cell r="P11787" t="str">
            <v>COMERCIAL CEREALISTA SOLIMA LTDA</v>
          </cell>
        </row>
        <row r="11788">
          <cell r="D11788" t="str">
            <v>RMG4H58</v>
          </cell>
          <cell r="I11788" t="str">
            <v>RENEGADE LONGITUDE 1.8 16V FLEX 4P C/AR - AUTOMÁTICO</v>
          </cell>
          <cell r="J11788" t="str">
            <v>PRATA BILLET</v>
          </cell>
          <cell r="O11788" t="str">
            <v>GVR1059/21-1-1-1</v>
          </cell>
          <cell r="P11788" t="str">
            <v>MARCELO DELA TORRE NAPOLITANO</v>
          </cell>
        </row>
        <row r="11789">
          <cell r="D11789" t="str">
            <v>SHL7H69</v>
          </cell>
          <cell r="I11789" t="str">
            <v>T-CROSS HIGHLINE 1.4 250 TSI 16V TOTAL FLEX 4P C/AR - AUTOMÁTICO</v>
          </cell>
          <cell r="J11789" t="str">
            <v>BRANCO PURO</v>
          </cell>
          <cell r="O11789" t="str">
            <v>RIO0008/23-1-1-1</v>
          </cell>
          <cell r="P11789" t="str">
            <v>RODOCON CONSTRUCOES RODOVIARIAS LTDA</v>
          </cell>
        </row>
        <row r="11790">
          <cell r="D11790" t="str">
            <v>SHI0F81</v>
          </cell>
          <cell r="I11790" t="str">
            <v>KWID ZEN 1.0 12V SCE FLEX 4P C/AR</v>
          </cell>
          <cell r="J11790" t="str">
            <v>PRETO NACRE</v>
          </cell>
          <cell r="O11790" t="str">
            <v>SAO0036/14-93-1-22</v>
          </cell>
          <cell r="P11790" t="str">
            <v>SPOT MARKETING PROMOCIONAL LTDA.</v>
          </cell>
        </row>
        <row r="11791">
          <cell r="D11791" t="str">
            <v>SHQ6I69</v>
          </cell>
          <cell r="I11791" t="str">
            <v>ONIX PLUS LTZ 1.0 12V TURBO FLEX 4P C/AR - AUTOMÁTICO</v>
          </cell>
          <cell r="J11791" t="str">
            <v>PRATA SWITCHBLADE</v>
          </cell>
          <cell r="O11791" t="str">
            <v>GVR6011/23-1-1-1</v>
          </cell>
          <cell r="P11791" t="str">
            <v>RAFAEL KENJI DA SILVA</v>
          </cell>
        </row>
        <row r="11792">
          <cell r="D11792" t="str">
            <v>EEC3B81</v>
          </cell>
          <cell r="I11792" t="str">
            <v>NIVUS HIGHLINE 1.0 200 TSI 12V TOTAL FLEX 4P C/AR - AUTOMÁTICO</v>
          </cell>
          <cell r="J11792" t="str">
            <v>CINZA MOONSTONE</v>
          </cell>
          <cell r="O11792" t="str">
            <v>GVR0667/23-1-1-1</v>
          </cell>
          <cell r="P11792" t="str">
            <v>PAULO ANDREI OLIVETTE CAVET</v>
          </cell>
        </row>
        <row r="11793">
          <cell r="D11793" t="str">
            <v>EHG3C93</v>
          </cell>
          <cell r="I11793" t="str">
            <v>VOYAGE 1.0 MPI 12V TOTAL FLEX 4P C/AR</v>
          </cell>
          <cell r="J11793" t="str">
            <v>BRANCO CRISTAL</v>
          </cell>
          <cell r="O11793" t="str">
            <v>SAO0187/16-158-1-146</v>
          </cell>
          <cell r="P11793" t="str">
            <v>STONE INSTITUICAO DE PAGAMENTO SA</v>
          </cell>
        </row>
        <row r="11794">
          <cell r="D11794" t="str">
            <v>RVL1F33</v>
          </cell>
          <cell r="I11794" t="str">
            <v>OROCH PRO 1.6 16V SCE FLEX 4P C/AR</v>
          </cell>
          <cell r="J11794" t="str">
            <v>BRANCO</v>
          </cell>
          <cell r="O11794" t="str">
            <v>SAO0197/18-18-2-1</v>
          </cell>
          <cell r="P11794" t="str">
            <v>INTERCEMENT BRASIL S/A</v>
          </cell>
        </row>
        <row r="11795">
          <cell r="D11795" t="str">
            <v>RUC6A61</v>
          </cell>
          <cell r="I11795" t="str">
            <v>S10 CD LT 2.8 16V DIE 4X4 4P C/AR - AUTOMÁTICO</v>
          </cell>
          <cell r="J11795" t="str">
            <v>BRANCO SUMMIT</v>
          </cell>
          <cell r="O11795" t="str">
            <v>GYN0002/17-27-1-1</v>
          </cell>
          <cell r="P11795" t="str">
            <v>FIAGRIL LTDA</v>
          </cell>
        </row>
        <row r="11796">
          <cell r="D11796" t="str">
            <v>SHY6B97</v>
          </cell>
          <cell r="I11796" t="str">
            <v>T-CROSS 1.0 200 TSI 12V TOTAL FLEX 4P C/AR - AUTOMÁTICO</v>
          </cell>
          <cell r="J11796" t="str">
            <v>AZUL NORWAY</v>
          </cell>
          <cell r="O11796" t="str">
            <v>MTZ0003/24-24-29-1</v>
          </cell>
          <cell r="P11796" t="str">
            <v>LOCALIZA RENT A CAR S/A</v>
          </cell>
        </row>
        <row r="11797">
          <cell r="D11797" t="str">
            <v>SYM6F40</v>
          </cell>
          <cell r="I11797" t="str">
            <v>SENTRA ADVANCE AT 2.0</v>
          </cell>
          <cell r="J11797" t="str">
            <v>PRATA CLASSIC</v>
          </cell>
          <cell r="O11797" t="str">
            <v>GVM0026/24-1-1-1</v>
          </cell>
          <cell r="P11797" t="str">
            <v>J A P DA SILVA REPRESENTACOES</v>
          </cell>
        </row>
        <row r="11798">
          <cell r="D11798" t="str">
            <v>RUP3H88</v>
          </cell>
          <cell r="I11798" t="str">
            <v>OROCH PRO 1.6 16V SCE FLEX 4P C/AR</v>
          </cell>
          <cell r="J11798" t="str">
            <v>BRANCO</v>
          </cell>
          <cell r="O11798" t="str">
            <v>SAO0191/20-7-1-1</v>
          </cell>
          <cell r="P11798" t="str">
            <v>COMERCIAL CEREALISTA SOLIMA LTDA</v>
          </cell>
        </row>
        <row r="11799">
          <cell r="D11799" t="str">
            <v>SHF4I16</v>
          </cell>
          <cell r="I11799" t="str">
            <v>ONIX LTZ 1.0 12V TURBO FLEX 4P C/AR - AUTOMÁTICO</v>
          </cell>
          <cell r="J11799" t="str">
            <v>PRETO OURO NEGRO</v>
          </cell>
          <cell r="O11799" t="str">
            <v>GVR8203/23-1-1-1</v>
          </cell>
          <cell r="P11799" t="str">
            <v>VICTOR DE OLIVEIRA SOARES 45437120800</v>
          </cell>
        </row>
        <row r="11800">
          <cell r="D11800" t="str">
            <v>RTH0I93</v>
          </cell>
          <cell r="I11800" t="str">
            <v>VIRTUS 1.6 16V TOTAL FLEX 4P C/AR - AUTOMÁTICO</v>
          </cell>
          <cell r="J11800" t="str">
            <v>PRETO NINJA</v>
          </cell>
          <cell r="O11800" t="str">
            <v>SAO0714/13-32-3-16</v>
          </cell>
          <cell r="P11800" t="str">
            <v>WATERS TECHNOLOGIES DO BRASIL LTDA</v>
          </cell>
        </row>
        <row r="11801">
          <cell r="D11801" t="str">
            <v>TDO4H84</v>
          </cell>
          <cell r="I11801" t="str">
            <v>CRETA N LINE 1.0 TGDI 12V TURBO FLEX 4P C/AR - AUTOMÁTICO</v>
          </cell>
          <cell r="J11801" t="str">
            <v>PRETO ONIX</v>
          </cell>
          <cell r="O11801" t="str">
            <v>GVR0045/25-1-1-1</v>
          </cell>
          <cell r="P11801" t="str">
            <v>GILMAR JOSÉ DE OLIVEIRA TEIXEIRA</v>
          </cell>
        </row>
        <row r="11802">
          <cell r="D11802" t="str">
            <v>SYI1A06</v>
          </cell>
          <cell r="I11802" t="str">
            <v>HB20 SENSE PLUS FLEX 1.0</v>
          </cell>
          <cell r="J11802" t="str">
            <v>PRATA BRISK</v>
          </cell>
          <cell r="O11802" t="str">
            <v>GHB0095/23-2-1-25</v>
          </cell>
          <cell r="P11802" t="str">
            <v>CMPC - COMPANHIA DE PROJETOS DE CONSTRUCAO E MONTAGEM LTDA</v>
          </cell>
        </row>
        <row r="11803">
          <cell r="D11803" t="str">
            <v>ERS3I34</v>
          </cell>
          <cell r="I11803" t="str">
            <v>POLO HIGHLINE 1.0 12V TSI FLEX 4P C/AR - AUTOMÁTICO</v>
          </cell>
          <cell r="J11803" t="str">
            <v>CINZA PLATINUM</v>
          </cell>
          <cell r="O11803" t="str">
            <v>GVR1329/23-1-1-1</v>
          </cell>
          <cell r="P11803" t="str">
            <v>FABIO AUGUSTO PADOVANI</v>
          </cell>
        </row>
        <row r="11804">
          <cell r="D11804" t="str">
            <v>RVG9D67</v>
          </cell>
          <cell r="I11804" t="str">
            <v>COMMANDER LIMITED 7L 1.3 16V TURBO 270 FLEX 4P C/AR - AUTOMÁTICO BLINDADO</v>
          </cell>
          <cell r="J11804" t="str">
            <v>CINZA GRANITE COM TETO PRETO</v>
          </cell>
          <cell r="O11804" t="str">
            <v>GVR6461/22-1-1-1</v>
          </cell>
          <cell r="P11804" t="str">
            <v>DOT APOIO ADMINISTRATIVO EIRELI</v>
          </cell>
        </row>
        <row r="11805">
          <cell r="D11805" t="str">
            <v>SST4G00</v>
          </cell>
          <cell r="I11805" t="str">
            <v>SAVEIRO ROBUST 1.6 16V TOTAL FLEX 2P C/AR</v>
          </cell>
          <cell r="J11805" t="str">
            <v>BRANCO CRISTAL</v>
          </cell>
          <cell r="O11805" t="str">
            <v>GVR2931/24-1-1-1</v>
          </cell>
          <cell r="P11805" t="str">
            <v>TULIO PESSOA ELIAS</v>
          </cell>
        </row>
        <row r="11806">
          <cell r="D11806" t="str">
            <v>SHE7C60</v>
          </cell>
          <cell r="I11806" t="str">
            <v>ONIX PLUS LTZ 1.0 12V TURBO FLEX 4P C/AR - AUTOMÁTICO</v>
          </cell>
          <cell r="J11806" t="str">
            <v>PRETO OURO NEGRO</v>
          </cell>
          <cell r="O11806" t="str">
            <v>RIO0054/17-50-1-8</v>
          </cell>
          <cell r="P11806" t="str">
            <v>SIRONA DENTAL COMÉRCIO DE PRODUTOS E SISTEMAS ODONTOLÓGICOS LTDA.</v>
          </cell>
        </row>
        <row r="11807">
          <cell r="D11807" t="str">
            <v>EVW2A43</v>
          </cell>
          <cell r="I11807" t="str">
            <v>NIVUS HIGHLINE 1.0 200 TSI 12V TOTAL FLEX 4P C/AR - AUTOMÁTICO</v>
          </cell>
          <cell r="J11807" t="str">
            <v>CINZA PLATINUM</v>
          </cell>
          <cell r="O11807" t="str">
            <v>GVR3203/23-1-1-1</v>
          </cell>
          <cell r="P11807" t="str">
            <v>HORLLE ESTRELLA SERVICOS MEDICOS LTDA</v>
          </cell>
        </row>
        <row r="11808">
          <cell r="D11808" t="str">
            <v>RVE7G30</v>
          </cell>
          <cell r="I11808" t="str">
            <v>ONIX PLUS LTZ 1.0 12V TURBO FLEX 4P C/AR - AUTOMÁTICO</v>
          </cell>
          <cell r="J11808" t="str">
            <v>PRATA SWITCHBLADE</v>
          </cell>
          <cell r="O11808" t="str">
            <v>SAO0221/16-29-1-30</v>
          </cell>
          <cell r="P11808" t="str">
            <v>IDEXX BRASIL LABORATORIOS LTDA.</v>
          </cell>
        </row>
        <row r="11809">
          <cell r="D11809" t="str">
            <v>SHD9G94</v>
          </cell>
          <cell r="I11809" t="str">
            <v>ONIX PLUS LTZ 1.0 12V TURBO FLEX 4P C/AR - AUTOMÁTICO</v>
          </cell>
          <cell r="J11809" t="str">
            <v>PRETO OURO NEGRO</v>
          </cell>
          <cell r="O11809" t="str">
            <v>RIO0054/17-50-1-38</v>
          </cell>
          <cell r="P11809" t="str">
            <v>SIRONA DENTAL COMÉRCIO DE PRODUTOS E SISTEMAS ODONTOLÓGICOS LTDA.</v>
          </cell>
        </row>
        <row r="11810">
          <cell r="D11810" t="str">
            <v>QWX1786</v>
          </cell>
          <cell r="I11810" t="str">
            <v>DUCATO CARGO CURTO 8M³ 2.3 16V DIE 4P C/AR</v>
          </cell>
          <cell r="J11810" t="str">
            <v>BRANCO BRIGHT</v>
          </cell>
          <cell r="O11810" t="str">
            <v>SAO0217/13-16-3-4</v>
          </cell>
          <cell r="P11810" t="str">
            <v>EDITORA FTD S.A.</v>
          </cell>
        </row>
        <row r="11811">
          <cell r="D11811" t="str">
            <v>SIH1G30</v>
          </cell>
          <cell r="I11811" t="str">
            <v>208 HATCH LIKE 1.0 6V FLEX 4P C/AR</v>
          </cell>
          <cell r="J11811" t="str">
            <v>PRETO PERLA NERA</v>
          </cell>
          <cell r="O11811" t="str">
            <v>GVM0893/23-1-1-1</v>
          </cell>
          <cell r="P11811" t="str">
            <v>RAIMUNDO NONATO LIMA DOS SANTOS</v>
          </cell>
        </row>
        <row r="11812">
          <cell r="D11812" t="str">
            <v>SHV7D38</v>
          </cell>
          <cell r="I11812" t="str">
            <v>COROLLA CROSS XR 2.0 16V FLEX 4P C/AR - AUTOMÁTICO</v>
          </cell>
          <cell r="J11812" t="str">
            <v>BRANCO LUNAR</v>
          </cell>
          <cell r="O11812" t="str">
            <v>GVR7450/23-1-1-1</v>
          </cell>
          <cell r="P11812" t="str">
            <v>W.S. TERCEIRIZACAO DE MAO DE OBRA LTDA</v>
          </cell>
        </row>
        <row r="11813">
          <cell r="D11813" t="str">
            <v>SHL0F52</v>
          </cell>
          <cell r="I11813" t="str">
            <v>ARGO DRIVE 1.0 6V FLEX 4P C/AR</v>
          </cell>
          <cell r="J11813" t="str">
            <v>BRANCO BANCHISA</v>
          </cell>
          <cell r="O11813" t="str">
            <v>SAO0189/21-13-1-1</v>
          </cell>
          <cell r="P11813" t="str">
            <v>REDE KRILL SUPERMERCADOS LTDA</v>
          </cell>
        </row>
        <row r="11814">
          <cell r="D11814" t="str">
            <v>RVO8D19</v>
          </cell>
          <cell r="I11814" t="str">
            <v>FIORINO ENDURANCE 1.4 EVO FLEX 2P C/AR</v>
          </cell>
          <cell r="J11814" t="str">
            <v>BRANCO BANCHISA</v>
          </cell>
          <cell r="O11814" t="str">
            <v>SAO0030/17-22-1-22</v>
          </cell>
          <cell r="P11814" t="str">
            <v>SPAR BRASIL SERVICOS LTDA</v>
          </cell>
        </row>
        <row r="11815">
          <cell r="D11815" t="str">
            <v>RTU3I91</v>
          </cell>
          <cell r="I11815" t="str">
            <v>S10 CD LS 2.8 16V DIE 4X4 4P C/AR</v>
          </cell>
          <cell r="J11815" t="str">
            <v>BRANCO SUMMIT</v>
          </cell>
          <cell r="O11815" t="str">
            <v>SAO1127/13-86-2-2</v>
          </cell>
          <cell r="P11815" t="str">
            <v>BARRY CALLEBAUT BRASIL IND E COM DE PRODUTOS ALIMENTICIOS LTDA</v>
          </cell>
        </row>
        <row r="11816">
          <cell r="D11816" t="str">
            <v>SJD7F19</v>
          </cell>
          <cell r="I11816" t="str">
            <v>TORO VOLCANO 2.0 16V TURBO DIE 4X4 4P C/AR - AUTOMÁTICO</v>
          </cell>
          <cell r="J11816" t="str">
            <v>PRATA BILLET</v>
          </cell>
          <cell r="O11816" t="str">
            <v>RIO0066/19-93-1-6</v>
          </cell>
          <cell r="P11816" t="str">
            <v>SOCIEDADE MICHELIN DE PARTIC IND E COM LTDA</v>
          </cell>
        </row>
        <row r="11817">
          <cell r="D11817" t="str">
            <v>CUY3D30</v>
          </cell>
          <cell r="I11817" t="str">
            <v>VOYAGE 1.0 MPI 12V TOTAL FLEX 4P C/AR</v>
          </cell>
          <cell r="J11817" t="str">
            <v>PRATA SIRIUS</v>
          </cell>
          <cell r="O11817" t="str">
            <v>SAO0877/15-201-1-139</v>
          </cell>
          <cell r="P11817" t="str">
            <v>EUROFARMA LABORATORIOS S.A.</v>
          </cell>
        </row>
        <row r="11818">
          <cell r="D11818" t="str">
            <v>SHZ2C45</v>
          </cell>
          <cell r="I11818" t="str">
            <v>T-CROSS HIGHLINE 1.4 250 TSI 16V TOTAL FLEX 4P C/AR - AUTOMÁTICO</v>
          </cell>
          <cell r="J11818" t="str">
            <v>AZUL NORWAY</v>
          </cell>
          <cell r="O11818" t="str">
            <v>GVM0840/23-1-1-1</v>
          </cell>
          <cell r="P11818" t="str">
            <v>JOAO LOPES DA SILVA JUNIOR</v>
          </cell>
        </row>
        <row r="11819">
          <cell r="D11819" t="str">
            <v>FFH8I72</v>
          </cell>
          <cell r="I11819" t="str">
            <v>SAVEIRO ROBUST 1.6 16V TOTAL FLEX 2P C/AR</v>
          </cell>
          <cell r="J11819" t="str">
            <v>BRANCO CRISTAL</v>
          </cell>
          <cell r="O11819" t="str">
            <v>REM0094/22-3-1-1</v>
          </cell>
          <cell r="P11819" t="str">
            <v>ALPEN ENERGIA E REFRIGERAÇÃO - LTDA</v>
          </cell>
        </row>
        <row r="11820">
          <cell r="D11820" t="str">
            <v>FBV0F93</v>
          </cell>
          <cell r="I11820" t="str">
            <v>GOL 1.0 MPI 12V FLEX 4P C/AR</v>
          </cell>
          <cell r="J11820" t="str">
            <v>BRANCO CRISTAL</v>
          </cell>
          <cell r="O11820" t="str">
            <v>SAO0334/21-4-1-2</v>
          </cell>
          <cell r="P11820" t="str">
            <v>FLUXX.IA MEDICAO INTELIGENTE S.A.</v>
          </cell>
        </row>
        <row r="11821">
          <cell r="D11821" t="str">
            <v>SYH3D18</v>
          </cell>
          <cell r="I11821" t="str">
            <v>HB20 LIMITED PLUS FLEX 1.0</v>
          </cell>
          <cell r="J11821" t="str">
            <v>PRETO ONIX</v>
          </cell>
          <cell r="O11821" t="str">
            <v>GVB3316/23-1-1-1</v>
          </cell>
          <cell r="P11821" t="str">
            <v>ZITA CHRISTINA DUARTE RORIZ</v>
          </cell>
        </row>
        <row r="11822">
          <cell r="D11822" t="str">
            <v>SHD6H12</v>
          </cell>
          <cell r="I11822" t="str">
            <v>NOVA STRADA ENDURANCE CABINE PLUS 1.4 8V FLEX 2P C/AR</v>
          </cell>
          <cell r="J11822" t="str">
            <v>CINZA SILVERSTONE</v>
          </cell>
          <cell r="O11822" t="str">
            <v>GVM2806/22-1-1-1</v>
          </cell>
          <cell r="P11822" t="str">
            <v>VOLPE TIRES</v>
          </cell>
        </row>
        <row r="11823">
          <cell r="D11823" t="str">
            <v>SHM3F96</v>
          </cell>
          <cell r="I11823" t="str">
            <v>ARGO DRIVE 1.0 6V FLEX 4P C/AR</v>
          </cell>
          <cell r="J11823" t="str">
            <v>CINZA SILVERSTONE</v>
          </cell>
          <cell r="O11823" t="str">
            <v>GVR6712/23-1-1-1</v>
          </cell>
          <cell r="P11823" t="str">
            <v>BRUNO SCHELINI PIRES DE ALMEIDA</v>
          </cell>
        </row>
        <row r="11824">
          <cell r="D11824" t="str">
            <v>SHL7I63</v>
          </cell>
          <cell r="I11824" t="str">
            <v>C3 LIVE PACK 1.0 6V FLEX 4P C/AR</v>
          </cell>
          <cell r="J11824" t="str">
            <v>PRETO PERLA NERA</v>
          </cell>
          <cell r="O11824" t="str">
            <v>GVM4934/22-1-1-1</v>
          </cell>
          <cell r="P11824" t="str">
            <v>WILLIAM VALADARES CAMPOS PEREIRA</v>
          </cell>
        </row>
        <row r="11825">
          <cell r="D11825" t="str">
            <v>SJF4B70</v>
          </cell>
          <cell r="I11825" t="str">
            <v>HB20 LIMITED PLUS FLEX 1.0</v>
          </cell>
          <cell r="J11825" t="str">
            <v>BRANCO ATLAS</v>
          </cell>
          <cell r="O11825" t="str">
            <v>MTZ0002/16-677-21-10</v>
          </cell>
          <cell r="P11825" t="str">
            <v>LOCALIZA RENT A CAR S/A</v>
          </cell>
        </row>
        <row r="11826">
          <cell r="D11826" t="str">
            <v>SUT6E11</v>
          </cell>
          <cell r="I11826" t="str">
            <v>NIVUS COMFORTLINE 1.0 200 TSI 12V TOTAL FLEX 4P C/AR - AUTOMÁTICO</v>
          </cell>
          <cell r="J11826" t="str">
            <v>CINZA PLATINUM</v>
          </cell>
          <cell r="O11826" t="str">
            <v>GVR8672/24-1-1-1</v>
          </cell>
          <cell r="P11826" t="str">
            <v>STELLA MARIS CRAVO SANCHES</v>
          </cell>
        </row>
        <row r="11827">
          <cell r="D11827" t="str">
            <v>SHN7A32</v>
          </cell>
          <cell r="I11827" t="str">
            <v>HB20 COMFORT 1.0 12V FLEX 4P C/AR</v>
          </cell>
          <cell r="J11827" t="str">
            <v>PRETO ONIX</v>
          </cell>
          <cell r="O11827" t="str">
            <v>SAO0050/21-8-3-2</v>
          </cell>
          <cell r="P11827" t="str">
            <v>DMG - PRODUTOS ALIMENTICIOS LTDA.</v>
          </cell>
        </row>
        <row r="11828">
          <cell r="D11828" t="str">
            <v>RMS2G89</v>
          </cell>
          <cell r="I11828" t="str">
            <v>ARGO DRIVE 1.0 6V FLEX 4P C/AR</v>
          </cell>
          <cell r="J11828" t="str">
            <v>PRATA BARI</v>
          </cell>
          <cell r="O11828" t="str">
            <v>SAO0099/19-2-1-13</v>
          </cell>
          <cell r="P11828" t="str">
            <v>ALPHA SECURE VIGILANCIA E SEGURANCA LTDA</v>
          </cell>
        </row>
        <row r="11829">
          <cell r="D11829" t="str">
            <v>SHU7J63</v>
          </cell>
          <cell r="I11829" t="str">
            <v>RENEGADE TRAILHAWK 1.3 16V TURBO 270 FLEX 4X4 4P C/AR - AUTOMÁTICO</v>
          </cell>
          <cell r="J11829" t="str">
            <v>CINZA GRANITE COM TETO PRETO</v>
          </cell>
          <cell r="O11829" t="str">
            <v>GVR3313/23-1-1-1</v>
          </cell>
          <cell r="P11829" t="str">
            <v>BRENO DAVIS CAMPOLINA</v>
          </cell>
        </row>
        <row r="11830">
          <cell r="D11830" t="str">
            <v>FQN6J34</v>
          </cell>
          <cell r="I11830" t="str">
            <v>T-CROSS 1.0 200 TSI 12V TOTAL FLEX 4P C/AR - AUTOMÁTICO</v>
          </cell>
          <cell r="J11830" t="str">
            <v>AZUL NORWAY</v>
          </cell>
          <cell r="O11830" t="str">
            <v>GVM3458/22-1-1-1</v>
          </cell>
          <cell r="P11830" t="str">
            <v>MARCOS DOUGLAS VELOSO BALBINO DA SILVA</v>
          </cell>
        </row>
        <row r="11831">
          <cell r="D11831" t="str">
            <v>SHE8H12</v>
          </cell>
          <cell r="I11831" t="str">
            <v>RENEGADE SPORT 1.3 16V TURBO 270 FLEX 4P C/AR - AUTOMÁTICO</v>
          </cell>
          <cell r="J11831" t="str">
            <v>CINZA GRANITE</v>
          </cell>
          <cell r="O11831" t="str">
            <v>RIO0054/17-60-1-4</v>
          </cell>
          <cell r="P11831" t="str">
            <v>SIRONA DENTAL COMÉRCIO DE PRODUTOS E SISTEMAS ODONTOLÓGICOS LTDA.</v>
          </cell>
        </row>
        <row r="11832">
          <cell r="D11832" t="str">
            <v>RVV0F91</v>
          </cell>
          <cell r="I11832" t="str">
            <v>TRACKER PREMIER 1.2 12V TURBO FLEX 4P C/AR - AUTOMÁTICO</v>
          </cell>
          <cell r="J11832" t="str">
            <v>PRETO OURO NEGRO</v>
          </cell>
          <cell r="O11832" t="str">
            <v>GVM2154/22-1-1-1</v>
          </cell>
          <cell r="P11832" t="str">
            <v>TÚLIO MATEUS PEREIRA</v>
          </cell>
        </row>
        <row r="11833">
          <cell r="D11833" t="str">
            <v>RVG7A74</v>
          </cell>
          <cell r="I11833" t="str">
            <v>ONIX PLUS LTZ 1.0 12V TURBO FLEX 4P C/AR - AUTOMÁTICO</v>
          </cell>
          <cell r="J11833" t="str">
            <v>PRATA SWITCHBLADE</v>
          </cell>
          <cell r="O11833" t="str">
            <v>SJK0010/13-59-1-7</v>
          </cell>
          <cell r="P11833" t="str">
            <v>IGARATIBA INDÚSTRIA E COMÉRCIO LTDA.</v>
          </cell>
        </row>
        <row r="11834">
          <cell r="D11834" t="str">
            <v>SIB0I72</v>
          </cell>
          <cell r="I11834" t="str">
            <v>FIORINO ENDURANCE 1.4 EVO FLEX 2P C/AR</v>
          </cell>
          <cell r="J11834" t="str">
            <v>BRANCO BANCHISA</v>
          </cell>
          <cell r="O11834" t="str">
            <v>GVR3611/23-1-1-1</v>
          </cell>
          <cell r="P11834" t="str">
            <v>JVS IMPORTADORA E DISTRIBUIDORA LTDA</v>
          </cell>
        </row>
        <row r="11835">
          <cell r="D11835" t="str">
            <v>SIH1G13</v>
          </cell>
          <cell r="I11835" t="str">
            <v>HB20 COMFORT 1.0 12V FLEX 4P C/AR</v>
          </cell>
          <cell r="J11835" t="str">
            <v>BRANCO ATLAS</v>
          </cell>
          <cell r="O11835" t="str">
            <v>GVM8653/23-2-1-1</v>
          </cell>
          <cell r="P11835" t="str">
            <v>MARIA JOSÉ DE FARIA LEITE</v>
          </cell>
        </row>
        <row r="11836">
          <cell r="D11836" t="str">
            <v>RTT7G05</v>
          </cell>
          <cell r="I11836" t="str">
            <v>HB20 EVOLUTION 1.0 12V FLEX 4P C/AR</v>
          </cell>
          <cell r="J11836" t="str">
            <v>PRETO ONIX</v>
          </cell>
          <cell r="O11836" t="str">
            <v>MTZ0002/16-366-5-1</v>
          </cell>
          <cell r="P11836" t="str">
            <v>LOCALIZA RENT A CAR S/A</v>
          </cell>
        </row>
        <row r="11837">
          <cell r="D11837" t="str">
            <v>RTJ9G25</v>
          </cell>
          <cell r="I11837" t="str">
            <v>VOYAGE 1.6 8V TOTAL FLEX 4P C/AR</v>
          </cell>
          <cell r="J11837" t="str">
            <v>CINZA PLATINUM</v>
          </cell>
          <cell r="O11837" t="str">
            <v>SAO0327/13-44-1-11</v>
          </cell>
          <cell r="P11837" t="str">
            <v>HUBERGROUP BRASIL TINTAS GRAFICAS LTDA</v>
          </cell>
        </row>
        <row r="11838">
          <cell r="D11838" t="str">
            <v>SUC5A91</v>
          </cell>
          <cell r="I11838" t="str">
            <v>VIRTUS HIGHLINE 1.0 12V 200 TSI TOTAL FLEX 4P C/AR - AUTOMÁTICO</v>
          </cell>
          <cell r="J11838" t="str">
            <v>CINZA PLATINUM</v>
          </cell>
          <cell r="O11838" t="str">
            <v>GVR2612/24-1-1-1</v>
          </cell>
          <cell r="P11838" t="str">
            <v>NELSON PADILHA NETO</v>
          </cell>
        </row>
        <row r="11839">
          <cell r="D11839" t="str">
            <v>QMY4E09</v>
          </cell>
          <cell r="I11839" t="str">
            <v>COMMANDER OVERLAND 7L 1.3 16V TURBO 270 FLEX 4P C/AR - AUTOMÁTICO</v>
          </cell>
          <cell r="J11839" t="str">
            <v>PRETO CARBON</v>
          </cell>
          <cell r="O11839" t="str">
            <v>RIO0093/19-39-1-1</v>
          </cell>
          <cell r="P11839" t="str">
            <v>SERVICOS DE PETROLEO CONSTELLATION S.A.</v>
          </cell>
        </row>
        <row r="11840">
          <cell r="D11840" t="str">
            <v>RTZ2I23</v>
          </cell>
          <cell r="I11840" t="str">
            <v>ARGO 1.0 6V FLEX 4P C/AR</v>
          </cell>
          <cell r="J11840" t="str">
            <v>PRATA BARI</v>
          </cell>
          <cell r="O11840" t="str">
            <v>BSB0028/13-173-1-23</v>
          </cell>
          <cell r="P11840" t="str">
            <v>MARTINS COMERCIO E SERVICOS DE DISTRIBUICAO S/A</v>
          </cell>
        </row>
        <row r="11841">
          <cell r="D11841" t="str">
            <v>RNJ5D38</v>
          </cell>
          <cell r="I11841" t="str">
            <v>RENEGADE LONGITUDE 1.8 16V FLEX 4P C/AR - AUTOMÁTICO</v>
          </cell>
          <cell r="J11841" t="str">
            <v>CINZA ANTIQUE</v>
          </cell>
          <cell r="O11841" t="str">
            <v>GVR8273/21-1-1-1</v>
          </cell>
          <cell r="P11841" t="str">
            <v>ROGERIO FACO FRANKLIN DE LIMA</v>
          </cell>
        </row>
        <row r="11842">
          <cell r="D11842" t="str">
            <v>SIV3A59</v>
          </cell>
          <cell r="I11842" t="str">
            <v>HB20 SENSE PLUS FLEX 1.0</v>
          </cell>
          <cell r="J11842" t="str">
            <v>BRANCO ATLAS</v>
          </cell>
          <cell r="O11842" t="str">
            <v>GVA3236/23-1-1-1</v>
          </cell>
          <cell r="P11842" t="str">
            <v>CASA CEVADA - INDUSTRIA E COMERCIO DE CERVEJAS LTDA</v>
          </cell>
        </row>
        <row r="11843">
          <cell r="D11843" t="str">
            <v>RVO8C92</v>
          </cell>
          <cell r="I11843" t="str">
            <v>FIORINO ENDURANCE 1.4 EVO FLEX 2P C/AR</v>
          </cell>
          <cell r="J11843" t="str">
            <v>BRANCO BANCHISA</v>
          </cell>
          <cell r="O11843" t="str">
            <v>SAO0030/17-22-1-27</v>
          </cell>
          <cell r="P11843" t="str">
            <v>SPAR BRASIL SERVICOS LTDA</v>
          </cell>
        </row>
        <row r="11844">
          <cell r="D11844" t="str">
            <v>SYI0J94</v>
          </cell>
          <cell r="I11844" t="str">
            <v>HB20 SENSE PLUS FLEX 1.0</v>
          </cell>
          <cell r="J11844" t="str">
            <v>PRATA BRISK</v>
          </cell>
          <cell r="O11844" t="str">
            <v>GHB0095/23-2-1-24</v>
          </cell>
          <cell r="P11844" t="str">
            <v>CMPC - COMPANHIA DE PROJETOS DE CONSTRUCAO E MONTAGEM LTDA</v>
          </cell>
        </row>
        <row r="11845">
          <cell r="D11845" t="str">
            <v>SHK0A37</v>
          </cell>
          <cell r="I11845" t="str">
            <v>ARGO DRIVE 1.0 6V FLEX 4P C/AR</v>
          </cell>
          <cell r="J11845" t="str">
            <v>BRANCO BANCHISA</v>
          </cell>
          <cell r="O11845" t="str">
            <v>FAR0342/24-3-1-1</v>
          </cell>
          <cell r="P11845" t="str">
            <v>REDE KRILL SUPERMERCADOS LTDA</v>
          </cell>
        </row>
        <row r="11846">
          <cell r="D11846" t="str">
            <v>EWA5J93</v>
          </cell>
          <cell r="I11846" t="str">
            <v>VOYAGE 1.0 MPI 12V TOTAL FLEX 4P C/AR</v>
          </cell>
          <cell r="J11846" t="str">
            <v>BRANCO CRISTAL</v>
          </cell>
          <cell r="O11846" t="str">
            <v>SAO0187/16-158-1-276</v>
          </cell>
          <cell r="P11846" t="str">
            <v>STONE INSTITUICAO DE PAGAMENTO SA</v>
          </cell>
        </row>
        <row r="11847">
          <cell r="D11847" t="str">
            <v>SHM5B21</v>
          </cell>
          <cell r="I11847" t="str">
            <v>MOBI LIKE 1.0 8V FLEX 4P C/AR</v>
          </cell>
          <cell r="J11847" t="str">
            <v>BRANCO BANCHISA</v>
          </cell>
          <cell r="O11847" t="str">
            <v>BHZ0009/23-1-1-2</v>
          </cell>
          <cell r="P11847" t="str">
            <v>G6 TELECOMUNICACOES LTDA</v>
          </cell>
        </row>
        <row r="11848">
          <cell r="D11848" t="str">
            <v>SHD5H26</v>
          </cell>
          <cell r="I11848" t="str">
            <v>ONIX PLUS LTZ 1.0 12V TURBO FLEX 4P C/AR - AUTOMÁTICO</v>
          </cell>
          <cell r="J11848" t="str">
            <v>PRETO OURO NEGRO</v>
          </cell>
          <cell r="O11848" t="str">
            <v>RIO0054/17-82-1-12</v>
          </cell>
          <cell r="P11848" t="str">
            <v>SIRONA DENTAL COMÉRCIO DE PRODUTOS E SISTEMAS ODONTOLÓGICOS LTDA.</v>
          </cell>
        </row>
        <row r="11849">
          <cell r="D11849" t="str">
            <v>SIM3J71</v>
          </cell>
          <cell r="I11849" t="str">
            <v>FASTBACK AUDACE 1.0 12V TURBO 200 FLEX 4P C/AR - AUTOMÁTICO</v>
          </cell>
          <cell r="J11849" t="str">
            <v>CINZA SILVERSTONE</v>
          </cell>
          <cell r="O11849" t="str">
            <v>GVM2719/23-1-1-1</v>
          </cell>
          <cell r="P11849" t="str">
            <v>JONATHAN GUILHERME PIRES BANDEIRA</v>
          </cell>
        </row>
        <row r="11850">
          <cell r="D11850" t="str">
            <v>RVX0I03</v>
          </cell>
          <cell r="I11850" t="str">
            <v>DUSTER ICONIC 1.6 16V SCE FLEX 4P C/AR - AUTOMÁTICO</v>
          </cell>
          <cell r="J11850" t="str">
            <v>BRANCO</v>
          </cell>
          <cell r="O11850" t="str">
            <v>CPQ0183/22-1-2-65</v>
          </cell>
          <cell r="P11850" t="str">
            <v>TROUW NUTRITION BRASIL NUTRICAO ANIMAL LTDA</v>
          </cell>
        </row>
        <row r="11851">
          <cell r="D11851" t="str">
            <v>RVQ7F61</v>
          </cell>
          <cell r="I11851" t="str">
            <v>VOYAGE 1.0 MPI 12V TOTAL FLEX 4P C/AR</v>
          </cell>
          <cell r="J11851" t="str">
            <v>CINZA PLATINUM</v>
          </cell>
          <cell r="O11851" t="str">
            <v>SAO0422/22-1-3-2</v>
          </cell>
          <cell r="P11851" t="str">
            <v>STAEDTLER DO BRASIL COMERCIO DE ARTIGOS DE PAPELARIA LTDA</v>
          </cell>
        </row>
        <row r="11852">
          <cell r="D11852" t="str">
            <v>RUB3E76</v>
          </cell>
          <cell r="I11852" t="str">
            <v>ONIX PLUS LTZ 1.0 12V TURBO FLEX 4P C/AR - AUTOMÁTICO</v>
          </cell>
          <cell r="J11852" t="str">
            <v>PRATA SWITCHBLADE</v>
          </cell>
          <cell r="O11852" t="str">
            <v>SAO0796/15-198-2-1</v>
          </cell>
          <cell r="P11852" t="str">
            <v>HP BRASIL INDUSTRIA E COMERCIO DE EQUIPAMENTOS ELETRONICOS LTDA</v>
          </cell>
        </row>
        <row r="11853">
          <cell r="D11853" t="str">
            <v>SIA9D16</v>
          </cell>
          <cell r="I11853" t="str">
            <v>MOBI LIKE 1.0 8V FLEX 4P C/AR</v>
          </cell>
          <cell r="J11853" t="str">
            <v>BRANCO BANCHISA</v>
          </cell>
          <cell r="O11853" t="str">
            <v>RIO0101/19-11-1-6</v>
          </cell>
          <cell r="P11853" t="str">
            <v>VIDE BULA IMPORTAÇÃO EXPORTAÇÃO DE PRODUTOS HOSPITALARES E MEDICAMENTOS LTDA</v>
          </cell>
        </row>
        <row r="11854">
          <cell r="D11854" t="str">
            <v>SHL0C76</v>
          </cell>
          <cell r="I11854" t="str">
            <v>MOBI LIKE 1.0 8V FLEX 4P C/AR</v>
          </cell>
          <cell r="J11854" t="str">
            <v>BRANCO BANCHISA</v>
          </cell>
          <cell r="O11854" t="str">
            <v>SAO0393/20-5-1-1</v>
          </cell>
          <cell r="P11854" t="str">
            <v>FEDERAL EQUIPAMENTOS LTDA</v>
          </cell>
        </row>
        <row r="11855">
          <cell r="D11855" t="str">
            <v>RMP7B26</v>
          </cell>
          <cell r="I11855" t="str">
            <v>SPIN ACTIV 7L 1.8 8V FLEX 4P C/AR - AUTOMÁTICO</v>
          </cell>
          <cell r="J11855" t="str">
            <v>PRATA SWITCHBLADE</v>
          </cell>
          <cell r="O11855" t="str">
            <v>RIO0052/13-83-1-1</v>
          </cell>
          <cell r="P11855" t="str">
            <v>NAVAL GROUP BR SISTEMAS DE DEFESA LTDA</v>
          </cell>
        </row>
        <row r="11856">
          <cell r="D11856" t="str">
            <v>RTV4I75</v>
          </cell>
          <cell r="I11856" t="str">
            <v>NOVA STRADA ENDURANCE CABINE PLUS 1.4 8V FLEX 2P C/AR</v>
          </cell>
          <cell r="J11856" t="str">
            <v>BRANCO BANCHISA</v>
          </cell>
          <cell r="O11856" t="str">
            <v>GYN0011/21-2-1-4</v>
          </cell>
          <cell r="P11856" t="str">
            <v>EVOLUCAO PRODUTOS AGROPECUARIOS LTDA</v>
          </cell>
        </row>
        <row r="11857">
          <cell r="D11857" t="str">
            <v>SJD3D26</v>
          </cell>
          <cell r="I11857" t="str">
            <v>T-CROSS HIGHLINE 1.4 250 TSI 16V TOTAL FLEX 4P C/AR - AUTOMÁTICO</v>
          </cell>
          <cell r="J11857" t="str">
            <v>PRATA PYRIT</v>
          </cell>
          <cell r="O11857" t="str">
            <v>GVR0829/24-1-1-1</v>
          </cell>
          <cell r="P11857" t="str">
            <v>ELIANA DOS SANTOS BRANDÃO DE ANDRADE</v>
          </cell>
        </row>
        <row r="11858">
          <cell r="D11858" t="str">
            <v>SHO5I62</v>
          </cell>
          <cell r="I11858" t="str">
            <v>ONIX LTZ 1.0 12V TURBO FLEX 4P C/AR</v>
          </cell>
          <cell r="J11858" t="str">
            <v>PRETO OURO NEGRO</v>
          </cell>
          <cell r="O11858" t="str">
            <v>GVR8071/23-1-1-1</v>
          </cell>
          <cell r="P11858" t="str">
            <v>NILTON FLORINDO DE SOUZA</v>
          </cell>
        </row>
        <row r="11859">
          <cell r="D11859" t="str">
            <v>EUM5B53</v>
          </cell>
          <cell r="I11859" t="str">
            <v>VOYAGE 1.0 MPI 12V TOTAL FLEX 4P C/AR</v>
          </cell>
          <cell r="J11859" t="str">
            <v>BRANCO CRISTAL</v>
          </cell>
          <cell r="O11859" t="str">
            <v>SAO0187/16-158-1-75</v>
          </cell>
          <cell r="P11859" t="str">
            <v>STONE INSTITUICAO DE PAGAMENTO SA</v>
          </cell>
        </row>
        <row r="11860">
          <cell r="D11860" t="str">
            <v>QMZ5D01</v>
          </cell>
          <cell r="I11860" t="str">
            <v>ARGO DRIVE 1.0 6V FLEX 4P C/AR</v>
          </cell>
          <cell r="J11860" t="str">
            <v>BRANCO BANCHISA</v>
          </cell>
          <cell r="O11860" t="str">
            <v>GHD0079/24-1-1-6</v>
          </cell>
          <cell r="P11860" t="str">
            <v>TRIUNFO LOGISTICA LTDA</v>
          </cell>
        </row>
        <row r="11861">
          <cell r="D11861" t="str">
            <v>SYU7J96</v>
          </cell>
          <cell r="I11861" t="str">
            <v>RENEGADE LONGITUDE 1.3 16V TURBO 270 FLEX 4P C/AR - AUTOMÁTICO</v>
          </cell>
          <cell r="J11861" t="str">
            <v>CINZA GRANITE</v>
          </cell>
          <cell r="O11861" t="str">
            <v>SAO0078/23-31-3-2</v>
          </cell>
          <cell r="P11861" t="str">
            <v>PORTO SEGURO COMPANHIA DE SEGUROS GERAIS</v>
          </cell>
        </row>
        <row r="11862">
          <cell r="D11862" t="str">
            <v>RTY9E21</v>
          </cell>
          <cell r="I11862" t="str">
            <v>COROLLA XEI 2.0 16V DOHC FLEX 4P C/AR - AUTOMÁTICO</v>
          </cell>
          <cell r="J11862" t="str">
            <v>CINZA GRANITO</v>
          </cell>
          <cell r="O11862" t="str">
            <v>SAO0136/20-19-1-1</v>
          </cell>
          <cell r="P11862" t="str">
            <v>GILEAD SCIENCES FARMACEUTICA DO BRASIL LTDA</v>
          </cell>
        </row>
        <row r="11863">
          <cell r="D11863" t="str">
            <v>SHZ5A11</v>
          </cell>
          <cell r="I11863" t="str">
            <v>CRETA LIMITED 1.0 TGDI 12V TURBO FLEX 4P C/AR - AUTOMÁTICO</v>
          </cell>
          <cell r="J11863" t="str">
            <v>CINZA SILK</v>
          </cell>
          <cell r="O11863" t="str">
            <v>GVM1230/23-1-1-1</v>
          </cell>
          <cell r="P11863" t="str">
            <v>TATIANA DE FREITAS LENTINE</v>
          </cell>
        </row>
        <row r="11864">
          <cell r="D11864" t="str">
            <v>SWB1G81</v>
          </cell>
          <cell r="I11864" t="str">
            <v>NIVUS COMFORTLINE 1.0 200 TSI 12V TOTAL FLEX 4P C/AR - AUTOMÁTICO</v>
          </cell>
          <cell r="J11864" t="str">
            <v>CINZA PLATINUM</v>
          </cell>
          <cell r="O11864" t="str">
            <v>GVR6264/24-1-1-1</v>
          </cell>
          <cell r="P11864" t="str">
            <v>RICARDO SATURNINO DA SILVA</v>
          </cell>
        </row>
        <row r="11865">
          <cell r="D11865" t="str">
            <v>SHK8E59</v>
          </cell>
          <cell r="I11865" t="str">
            <v>208 HATCH ACTIVE 1.6 16V FLEX 4P C/AR - AUTOMÁTICO</v>
          </cell>
          <cell r="J11865" t="str">
            <v>BRANCO NACRE</v>
          </cell>
          <cell r="O11865" t="str">
            <v>GVM5093/22-1-1-1</v>
          </cell>
          <cell r="P11865" t="str">
            <v>DÉLCIO DE DEUS GULART</v>
          </cell>
        </row>
        <row r="11866">
          <cell r="D11866" t="str">
            <v>SHM5B27</v>
          </cell>
          <cell r="I11866" t="str">
            <v>MOBI LIKE 1.0 8V FLEX 4P C/AR</v>
          </cell>
          <cell r="J11866" t="str">
            <v>BRANCO BANCHISA</v>
          </cell>
          <cell r="O11866" t="str">
            <v>BHZ0009/23-1-1-5</v>
          </cell>
          <cell r="P11866" t="str">
            <v>G6 TELECOMUNICACOES LTDA</v>
          </cell>
        </row>
        <row r="11867">
          <cell r="D11867" t="str">
            <v>RFM0I90</v>
          </cell>
          <cell r="I11867" t="str">
            <v>DUSTER ZEN 1.6 16V SCE FLEX 4P C/AR</v>
          </cell>
          <cell r="J11867" t="str">
            <v>PRATA ETOILE</v>
          </cell>
          <cell r="O11867" t="str">
            <v>SAO0066/23-31-1-13</v>
          </cell>
          <cell r="P11867" t="str">
            <v>ZOETIS COMERCIO E DISTRIBUICAO LTDA</v>
          </cell>
        </row>
        <row r="11868">
          <cell r="D11868" t="str">
            <v>SYX8E89</v>
          </cell>
          <cell r="I11868" t="str">
            <v>C3 LIVE PACK 1.0 6V FLEX 4P C/AR</v>
          </cell>
          <cell r="J11868" t="str">
            <v>PRETO PERLA NERA</v>
          </cell>
          <cell r="O11868" t="str">
            <v>GVA2379/24-1-1-1</v>
          </cell>
          <cell r="P11868" t="str">
            <v>DANILSON OLIVEIRA NOLASCO</v>
          </cell>
        </row>
        <row r="11869">
          <cell r="D11869" t="str">
            <v>SHK8E84</v>
          </cell>
          <cell r="I11869" t="str">
            <v>208 HATCH ACTIVE 1.6 16V FLEX 4P C/AR - AUTOMÁTICO</v>
          </cell>
          <cell r="J11869" t="str">
            <v>CINZA ARTENSE</v>
          </cell>
          <cell r="O11869" t="str">
            <v>GVM3977/22-1-1-1</v>
          </cell>
          <cell r="P11869" t="str">
            <v>CAMILA DE MIRANDA E SILVA CHAVES</v>
          </cell>
        </row>
        <row r="11870">
          <cell r="D11870" t="str">
            <v>FTQ2G31</v>
          </cell>
          <cell r="I11870" t="str">
            <v>TAOS HIGHLINE 1.4 250 TSI 16V TOTAL FLEX 4P C/AR - AUTOMÁTICO</v>
          </cell>
          <cell r="J11870" t="str">
            <v>CINZA INDIUM</v>
          </cell>
          <cell r="O11870" t="str">
            <v>GVR0821/24-1-1-1</v>
          </cell>
          <cell r="P11870" t="str">
            <v>FORSCHER INDUSTRIA E COMERCIO DE PRODUTOS QUI</v>
          </cell>
        </row>
        <row r="11871">
          <cell r="D11871" t="str">
            <v>RVR0E49</v>
          </cell>
          <cell r="I11871" t="str">
            <v>ARGO 1.0 6V FLEX 4P C/AR</v>
          </cell>
          <cell r="J11871" t="str">
            <v>BRANCO BANCHISA</v>
          </cell>
          <cell r="O11871" t="str">
            <v>GYN0016/20-39-1-1</v>
          </cell>
          <cell r="P11871" t="str">
            <v>IIN TECNOLOGIAS LTDA.</v>
          </cell>
        </row>
        <row r="11872">
          <cell r="D11872" t="str">
            <v>RTL2D26</v>
          </cell>
          <cell r="I11872" t="str">
            <v>T-CROSS HIGHLINE 1.4 250 TSI 16V TOTAL FLEX 4P C/AR - AUTOMÁTICO</v>
          </cell>
          <cell r="J11872" t="str">
            <v>CINZA PLATINUM</v>
          </cell>
          <cell r="O11872" t="str">
            <v>GVR0926/22-1-1-1</v>
          </cell>
          <cell r="P11872" t="str">
            <v>JOSÉ LUIZ ALIPERTI JUNIOR</v>
          </cell>
        </row>
        <row r="11873">
          <cell r="D11873" t="str">
            <v>SIZ0G62</v>
          </cell>
          <cell r="I11873" t="str">
            <v>MOBI LIKE 1.0 8V FLEX 4P C/AR</v>
          </cell>
          <cell r="J11873" t="str">
            <v>PRATA BARI</v>
          </cell>
          <cell r="O11873" t="str">
            <v>GVA5872/23-1-1-1</v>
          </cell>
          <cell r="P11873" t="str">
            <v>ENERGYTECSUL SERVIÇOS ELÉTRICOS E ELETRÔNICA LTDA</v>
          </cell>
        </row>
        <row r="11874">
          <cell r="D11874" t="str">
            <v>SIA2I43</v>
          </cell>
          <cell r="I11874" t="str">
            <v>TORO FREEDOM 1.3 16V TURBO 270 FLEX 4P C/AR - AUTOMÁTICO</v>
          </cell>
          <cell r="J11874" t="str">
            <v>BRANCO AMBIENTE</v>
          </cell>
          <cell r="O11874" t="str">
            <v>GYN0014/20-28-2-18</v>
          </cell>
          <cell r="P11874" t="str">
            <v>AGREX DO BRASIL SA</v>
          </cell>
        </row>
        <row r="11875">
          <cell r="D11875" t="str">
            <v>SYT2D70</v>
          </cell>
          <cell r="I11875" t="str">
            <v>MOBI LIKE 1.0 8V FLEX 4P C/AR</v>
          </cell>
          <cell r="J11875" t="str">
            <v>BRANCO BANCHISA</v>
          </cell>
          <cell r="O11875" t="str">
            <v>GVM2705/24-1-1-1</v>
          </cell>
          <cell r="P11875" t="str">
            <v>MARTA REGINA ROLIM DE SANTANA</v>
          </cell>
        </row>
        <row r="11876">
          <cell r="D11876" t="str">
            <v>FCK6D75</v>
          </cell>
          <cell r="I11876" t="str">
            <v>T-CROSS 1.0 200 TSI 12V TOTAL FLEX 4P C/AR - AUTOMÁTICO</v>
          </cell>
          <cell r="J11876" t="str">
            <v>CINZA PLATINUM</v>
          </cell>
          <cell r="O11876" t="str">
            <v>SAO0252/22-3-1-1</v>
          </cell>
          <cell r="P11876" t="str">
            <v>NELSON WILLIANS</v>
          </cell>
        </row>
        <row r="11877">
          <cell r="D11877" t="str">
            <v>SHK8D52</v>
          </cell>
          <cell r="I11877" t="str">
            <v>ARGO 1.0 6V FLEX 4P C/AR</v>
          </cell>
          <cell r="J11877" t="str">
            <v>BRANCO BANCHISA</v>
          </cell>
          <cell r="O11877" t="str">
            <v>REM0043/23-1-1-1</v>
          </cell>
          <cell r="P11877" t="str">
            <v>CONDOMINIO RESIDENCIAL FAZENDA LAGO AZUL C1</v>
          </cell>
        </row>
        <row r="11878">
          <cell r="D11878" t="str">
            <v>ENN2F24</v>
          </cell>
          <cell r="I11878" t="str">
            <v>T-CROSS HIGHLINE 1.4 250 TSI 16V TOTAL FLEX 4P C/AR - AUTOMÁTICO</v>
          </cell>
          <cell r="J11878" t="str">
            <v>AZUL NORWAY</v>
          </cell>
          <cell r="O11878" t="str">
            <v>GVM5248/23-1-1-1</v>
          </cell>
          <cell r="P11878" t="str">
            <v>MAISSA PAULINIER DE OLIVEIRA</v>
          </cell>
        </row>
        <row r="11879">
          <cell r="D11879" t="str">
            <v>SYF7E58</v>
          </cell>
          <cell r="I11879" t="str">
            <v>NOVA STRADA FREEDOM CD 1.3 8V FLEX 4P C/AR</v>
          </cell>
          <cell r="J11879" t="str">
            <v>PRETO VULCANO</v>
          </cell>
          <cell r="O11879" t="str">
            <v>GVM7530/23-1-1-1</v>
          </cell>
          <cell r="P11879" t="str">
            <v>LAEL JOSÉ MAXIMO NETO</v>
          </cell>
        </row>
        <row r="11880">
          <cell r="D11880" t="str">
            <v>SIG6H79</v>
          </cell>
          <cell r="I11880" t="str">
            <v>ONIX PLUS LT 1.0 12V FLEX 4P C/AR</v>
          </cell>
          <cell r="J11880" t="str">
            <v>PRATA SHARK</v>
          </cell>
          <cell r="O11880" t="str">
            <v>GHD0059/23-2-2-2</v>
          </cell>
          <cell r="P11880" t="str">
            <v>SUPERA RX MEDICAMENTOS LTDA</v>
          </cell>
        </row>
        <row r="11881">
          <cell r="D11881" t="str">
            <v>SYA8E17</v>
          </cell>
          <cell r="I11881" t="str">
            <v>COMMANDER LIMITED 7L 1.3 16V TURBO 270 FLEX 4P C/AR - AUTOMÁTICO</v>
          </cell>
          <cell r="J11881" t="str">
            <v>CINZA GRANITE COM TETO PRETO</v>
          </cell>
          <cell r="O11881" t="str">
            <v>GVA8191/23-1-1-1</v>
          </cell>
          <cell r="P11881" t="str">
            <v>GENESIO PEREIRA ESPIRITO SANTO</v>
          </cell>
        </row>
        <row r="11882">
          <cell r="D11882" t="str">
            <v>SHE7A84</v>
          </cell>
          <cell r="I11882" t="str">
            <v>RENEGADE LONGITUDE 1.3 16V TURBO 270 FLEX 4P C/AR - AUTOMÁTICO</v>
          </cell>
          <cell r="J11882" t="str">
            <v>AZUL JAZZ</v>
          </cell>
          <cell r="O11882" t="str">
            <v>GVR1769/23-1-1-1</v>
          </cell>
          <cell r="P11882" t="str">
            <v>LEANDRO CORREA RIBEIRO</v>
          </cell>
        </row>
        <row r="11883">
          <cell r="D11883" t="str">
            <v>TCH7E27</v>
          </cell>
          <cell r="I11883" t="str">
            <v>CRETA PLATINUM SAFETY TGDI FLEX AT 1.0</v>
          </cell>
          <cell r="J11883" t="str">
            <v>AZUL SAPPHIRE</v>
          </cell>
          <cell r="O11883" t="str">
            <v>GVB0237/24-1-1-1</v>
          </cell>
          <cell r="P11883" t="str">
            <v>RAUL NACIFE MONTONI</v>
          </cell>
        </row>
        <row r="11884">
          <cell r="D11884" t="str">
            <v>SHV1A23</v>
          </cell>
          <cell r="I11884" t="str">
            <v>208 HATCH ROADTRIP FLEX AT 1.6</v>
          </cell>
          <cell r="J11884" t="str">
            <v>AZUL QUASAR</v>
          </cell>
          <cell r="O11884" t="str">
            <v>GVR1479/23-2-1-1</v>
          </cell>
          <cell r="P11884" t="str">
            <v>CASSIUS ANTONIO DA ROSA</v>
          </cell>
        </row>
        <row r="11885">
          <cell r="D11885" t="str">
            <v>SHD9H14</v>
          </cell>
          <cell r="I11885" t="str">
            <v>ONIX PLUS LTZ 1.0 12V TURBO FLEX 4P C/AR - AUTOMÁTICO</v>
          </cell>
          <cell r="J11885" t="str">
            <v>PRETO OURO NEGRO</v>
          </cell>
          <cell r="O11885" t="str">
            <v>RIO0054/17-50-1-49</v>
          </cell>
          <cell r="P11885" t="str">
            <v>SIRONA DENTAL COMÉRCIO DE PRODUTOS E SISTEMAS ODONTOLÓGICOS LTDA.</v>
          </cell>
        </row>
        <row r="11886">
          <cell r="D11886" t="str">
            <v>SYA1J85</v>
          </cell>
          <cell r="I11886" t="str">
            <v>CRONOS DRIVE 1.3 8V FLEX 4P C/AR - AUTOMÁTICO</v>
          </cell>
          <cell r="J11886" t="str">
            <v>PRATA BARI</v>
          </cell>
          <cell r="O11886" t="str">
            <v>GVA7513/23-1-1-1</v>
          </cell>
          <cell r="P11886" t="str">
            <v>ENERGYTECSUL SERVIÇOS ELÉTRICOS E ELETRÔNICA LTDA</v>
          </cell>
        </row>
        <row r="11887">
          <cell r="D11887" t="str">
            <v>TCT9H66</v>
          </cell>
          <cell r="I11887" t="str">
            <v>SAVEIRO ROBUST CD 1.6 16V TOTAL FLEX 2P C/AR</v>
          </cell>
          <cell r="J11887" t="str">
            <v>PRATA SIRIUS</v>
          </cell>
          <cell r="O11887" t="str">
            <v>GVA4586/24-1-1-1</v>
          </cell>
          <cell r="P11887" t="str">
            <v>ADRIANA MASCAGNI JUNQUEIRA DE ANDRADE</v>
          </cell>
        </row>
        <row r="11888">
          <cell r="D11888" t="str">
            <v>SYI0J90</v>
          </cell>
          <cell r="I11888" t="str">
            <v>HB20 SENSE PLUS FLEX 1.0</v>
          </cell>
          <cell r="J11888" t="str">
            <v>PRATA BRISK</v>
          </cell>
          <cell r="O11888" t="str">
            <v>GHB0095/23-2-1-19</v>
          </cell>
          <cell r="P11888" t="str">
            <v>CMPC - COMPANHIA DE PROJETOS DE CONSTRUCAO E MONTAGEM LTDA</v>
          </cell>
        </row>
        <row r="11889">
          <cell r="D11889" t="str">
            <v>RUQ0E40</v>
          </cell>
          <cell r="I11889" t="str">
            <v>ONIX PLUS LTZ 1.0 12V TURBO FLEX 4P C/AR - AUTOMÁTICO</v>
          </cell>
          <cell r="J11889" t="str">
            <v>BRANCO SUMMIT</v>
          </cell>
          <cell r="O11889" t="str">
            <v>FAR0114/23-2-1-1</v>
          </cell>
          <cell r="P11889" t="str">
            <v>BRASNEFRO PARTICIPACOES LTDA</v>
          </cell>
        </row>
        <row r="11890">
          <cell r="D11890" t="str">
            <v>SYR2B87</v>
          </cell>
          <cell r="I11890" t="str">
            <v>RENEGADE LONGITUDE 1.3 16V TURBO 270 FLEX 4P C/AR - AUTOMÁTICO</v>
          </cell>
          <cell r="J11890" t="str">
            <v>STING GREY</v>
          </cell>
          <cell r="O11890" t="str">
            <v>GVR6515/24-1-1-1</v>
          </cell>
          <cell r="P11890" t="str">
            <v>FERNANDA HASSE</v>
          </cell>
        </row>
        <row r="11891">
          <cell r="D11891" t="str">
            <v>SWH2I63</v>
          </cell>
          <cell r="I11891" t="str">
            <v>SAVEIRO EXTREME CD FLEX 1.6</v>
          </cell>
          <cell r="J11891" t="str">
            <v>CINZA OLIVER</v>
          </cell>
          <cell r="O11891" t="str">
            <v>GVA6017/24-1-1-1</v>
          </cell>
          <cell r="P11891" t="str">
            <v>AFONSO AMARAL DA MATA</v>
          </cell>
        </row>
        <row r="11892">
          <cell r="D11892" t="str">
            <v>SYM1E12</v>
          </cell>
          <cell r="I11892" t="str">
            <v>KICKS SENSE 1.6 16V FLEX 4P C/AR - AUTOMÁTICO</v>
          </cell>
          <cell r="J11892" t="str">
            <v>CINZA GRAFITE</v>
          </cell>
          <cell r="O11892" t="str">
            <v>GVR1365/24-1-1-1</v>
          </cell>
          <cell r="P11892" t="str">
            <v>RAFAEL WOBETO PINTER</v>
          </cell>
        </row>
        <row r="11893">
          <cell r="D11893" t="str">
            <v>SHJ0C91</v>
          </cell>
          <cell r="I11893" t="str">
            <v>RENEGADE LONGITUDE 1.3 16V TURBO 270 FLEX 4P C/AR - AUTOMÁTICO</v>
          </cell>
          <cell r="J11893" t="str">
            <v>BRANCO POLAR</v>
          </cell>
          <cell r="O11893" t="str">
            <v>GVR2708/23-1-1-1</v>
          </cell>
          <cell r="P11893" t="str">
            <v>JULIA REGINA DE CASTRO E COSTA</v>
          </cell>
        </row>
        <row r="11894">
          <cell r="D11894" t="str">
            <v>SHZ8J00</v>
          </cell>
          <cell r="I11894" t="str">
            <v>RENEGADE LONGITUDE 1.3 16V TURBO 270 FLEX 4P C/AR - AUTOMÁTICO</v>
          </cell>
          <cell r="J11894" t="str">
            <v>PRETO CARBON</v>
          </cell>
          <cell r="O11894" t="str">
            <v>GVM2417/23-1-1-1</v>
          </cell>
          <cell r="P11894" t="str">
            <v>HANNAH KRGER RODOR FONTANA</v>
          </cell>
        </row>
        <row r="11895">
          <cell r="D11895" t="str">
            <v>RVX6J42</v>
          </cell>
          <cell r="I11895" t="str">
            <v>ONIX PLUS LTZ 1.0 12V TURBO FLEX 4P C/AR - AUTOMÁTICO</v>
          </cell>
          <cell r="J11895" t="str">
            <v>PRETO OURO NEGRO</v>
          </cell>
          <cell r="O11895" t="str">
            <v>RIO0054/17-74-1-3</v>
          </cell>
          <cell r="P11895" t="str">
            <v>SIRONA DENTAL COMÉRCIO DE PRODUTOS E SISTEMAS ODONTOLÓGICOS LTDA.</v>
          </cell>
        </row>
        <row r="11896">
          <cell r="D11896" t="str">
            <v>TCH7D68</v>
          </cell>
          <cell r="I11896" t="str">
            <v>VERSA EXCLUSIVE 1.6 16V FLEX 4P C/AR - AUTOMÁTICO</v>
          </cell>
          <cell r="J11896" t="str">
            <v>CINZA GRAFITE</v>
          </cell>
          <cell r="O11896" t="str">
            <v>GVA1948/24-1-1-1</v>
          </cell>
          <cell r="P11896" t="str">
            <v>BASIKAH BOUTIQUE LTDA</v>
          </cell>
        </row>
        <row r="11897">
          <cell r="D11897" t="str">
            <v>EZX9D46</v>
          </cell>
          <cell r="I11897" t="str">
            <v>NIVUS HIGHLINE 1.0 200 TSI 12V TOTAL FLEX 4P C/AR - AUTOMÁTICO</v>
          </cell>
          <cell r="J11897" t="str">
            <v>CINZA PLATINUM</v>
          </cell>
          <cell r="O11897" t="str">
            <v>GVR0816/22-1-1-1</v>
          </cell>
          <cell r="P11897" t="str">
            <v>PEDRO LAZZURI GERALDO</v>
          </cell>
        </row>
        <row r="11898">
          <cell r="D11898" t="str">
            <v>GIW1I56</v>
          </cell>
          <cell r="I11898" t="str">
            <v>NIVUS HIGHLINE 1.0 200 TSI 12V TOTAL FLEX 4P C/AR - AUTOMÁTICO</v>
          </cell>
          <cell r="J11898" t="str">
            <v>PRETO NINJA</v>
          </cell>
          <cell r="O11898" t="str">
            <v>GVR1027/23-1-1-1</v>
          </cell>
          <cell r="P11898" t="str">
            <v>EVERTON ANTONIO DOS SANTOS MENEZES</v>
          </cell>
        </row>
        <row r="11899">
          <cell r="D11899" t="str">
            <v>SJB5G65</v>
          </cell>
          <cell r="I11899" t="str">
            <v>KWID ZEN 1.0 12V SCE FLEX 4P C/AR</v>
          </cell>
          <cell r="J11899" t="str">
            <v>PRATA ETOILE</v>
          </cell>
          <cell r="O11899" t="str">
            <v>GVA5602/23-1-1-1</v>
          </cell>
          <cell r="P11899" t="str">
            <v>ANDRÉIA BASÍLIO DE MACEDO DO NASCIMENTO</v>
          </cell>
        </row>
        <row r="11900">
          <cell r="D11900" t="str">
            <v>TCK2C86</v>
          </cell>
          <cell r="I11900" t="str">
            <v>MONTANA LTZ TURBO FLEX AT 1.2 4P</v>
          </cell>
          <cell r="J11900" t="str">
            <v>CINZA RUSH</v>
          </cell>
          <cell r="O11900" t="str">
            <v>GVA6327/24-1-1-1</v>
          </cell>
          <cell r="P11900" t="str">
            <v>STELA SUNSET BAR E RESTAURANTE LTDA</v>
          </cell>
        </row>
        <row r="11901">
          <cell r="D11901" t="str">
            <v>SYL8J34</v>
          </cell>
          <cell r="I11901" t="str">
            <v>MONTANA LTZ TURBO FLEX AT 1.2 4P</v>
          </cell>
          <cell r="J11901" t="str">
            <v>CINZA RUSH</v>
          </cell>
          <cell r="O11901" t="str">
            <v>GHA0265/23-1-4-1</v>
          </cell>
          <cell r="P11901" t="str">
            <v>RAINBOW DEFENSIVOS AGRICOLAS LTDA</v>
          </cell>
        </row>
        <row r="11902">
          <cell r="D11902" t="str">
            <v>SIT8I12</v>
          </cell>
          <cell r="I11902" t="str">
            <v>C3 FEEL 1.0 6V FLEX 4P C/AR</v>
          </cell>
          <cell r="J11902" t="str">
            <v>CINZA GRAFITO COM TETO PRETO</v>
          </cell>
          <cell r="O11902" t="str">
            <v>GVR7821/23-1-1-1</v>
          </cell>
          <cell r="P11902" t="str">
            <v>NANCY FIRMO PESSOA</v>
          </cell>
        </row>
        <row r="11903">
          <cell r="D11903" t="str">
            <v>RTW0D60</v>
          </cell>
          <cell r="I11903" t="str">
            <v>MOBI LIKE 1.0 8V FLEX 4P C/AR</v>
          </cell>
          <cell r="J11903" t="str">
            <v>PRATA BARI</v>
          </cell>
          <cell r="O11903" t="str">
            <v>GVR1295/22-1-1-1</v>
          </cell>
          <cell r="P11903" t="str">
            <v>WORLD SIGN DESIGN E COMERCIO LTDA</v>
          </cell>
        </row>
        <row r="11904">
          <cell r="D11904" t="str">
            <v>SYI0J65</v>
          </cell>
          <cell r="I11904" t="str">
            <v>HB20 SENSE PLUS FLEX 1.0</v>
          </cell>
          <cell r="J11904" t="str">
            <v>PRATA BRISK</v>
          </cell>
          <cell r="O11904" t="str">
            <v>GHB0095/23-2-1-12</v>
          </cell>
          <cell r="P11904" t="str">
            <v>CMPC - COMPANHIA DE PROJETOS DE CONSTRUCAO E MONTAGEM LTDA</v>
          </cell>
        </row>
        <row r="11905">
          <cell r="D11905" t="str">
            <v>SHE8H22</v>
          </cell>
          <cell r="I11905" t="str">
            <v>RENEGADE SPORT 1.3 16V TURBO 270 FLEX 4P C/AR - AUTOMÁTICO</v>
          </cell>
          <cell r="J11905" t="str">
            <v>CINZA GRANITE</v>
          </cell>
          <cell r="O11905" t="str">
            <v>RIO0054/17-76-1-1</v>
          </cell>
          <cell r="P11905" t="str">
            <v>SIRONA DENTAL COMÉRCIO DE PRODUTOS E SISTEMAS ODONTOLÓGICOS LTDA.</v>
          </cell>
        </row>
        <row r="11906">
          <cell r="D11906" t="str">
            <v>RTH5D75</v>
          </cell>
          <cell r="I11906" t="str">
            <v>COROLLA XEI 2.0 16V DOHC FLEX 4P C/AR - AUTOMÁTICO</v>
          </cell>
          <cell r="J11906" t="str">
            <v>PRETO ECLIPSE</v>
          </cell>
          <cell r="O11906" t="str">
            <v>CPQ0045/21-1-1-1</v>
          </cell>
          <cell r="P11906" t="str">
            <v>DELAVAL LTDA</v>
          </cell>
        </row>
        <row r="11907">
          <cell r="D11907" t="str">
            <v>SYO0C93</v>
          </cell>
          <cell r="I11907" t="str">
            <v>ARGO DRIVE 1.0 6V FLEX 4P C/AR</v>
          </cell>
          <cell r="J11907" t="str">
            <v>BRANCO BANCHISA</v>
          </cell>
          <cell r="O11907" t="str">
            <v>GHD0024/23-3-1-2</v>
          </cell>
          <cell r="P11907" t="str">
            <v>NETZERO BRASIL BIOCHAR LTDA</v>
          </cell>
        </row>
        <row r="11908">
          <cell r="D11908" t="str">
            <v>SHE7C61</v>
          </cell>
          <cell r="I11908" t="str">
            <v>ONIX PLUS LTZ 1.0 12V TURBO FLEX 4P C/AR - AUTOMÁTICO</v>
          </cell>
          <cell r="J11908" t="str">
            <v>PRETO OURO NEGRO</v>
          </cell>
          <cell r="O11908" t="str">
            <v>RIO0054/17-50-1-7</v>
          </cell>
          <cell r="P11908" t="str">
            <v>SIRONA DENTAL COMÉRCIO DE PRODUTOS E SISTEMAS ODONTOLÓGICOS LTDA.</v>
          </cell>
        </row>
        <row r="11909">
          <cell r="D11909" t="str">
            <v>SHL8F51</v>
          </cell>
          <cell r="I11909" t="str">
            <v>PULSE AUDACE 1.0 12V TURBO 200 FLEX 4P C/AR - AUTOMÁTICO</v>
          </cell>
          <cell r="J11909" t="str">
            <v>AZUL AMALFI</v>
          </cell>
          <cell r="O11909" t="str">
            <v>GVR5995/23-1-1-1</v>
          </cell>
          <cell r="P11909" t="str">
            <v>LEONEL CARLOS DE OLIVEIRA</v>
          </cell>
        </row>
        <row r="11910">
          <cell r="D11910" t="str">
            <v>RFR2G92</v>
          </cell>
          <cell r="I11910" t="str">
            <v>DOBLO ESSENCE 7L 1.8 16V FLEX 4P C/AR</v>
          </cell>
          <cell r="J11910" t="str">
            <v>PRATA BARI</v>
          </cell>
          <cell r="O11910" t="str">
            <v>RIO0050/16-10-1-3</v>
          </cell>
          <cell r="P11910" t="str">
            <v>UNIÃO BRASILEIRA DE EDUCAÇÃO E ENSINO</v>
          </cell>
        </row>
        <row r="11911">
          <cell r="D11911" t="str">
            <v>TDR0J87</v>
          </cell>
          <cell r="I11911" t="str">
            <v>FASTBACK AUDACE T200 HÍBRIDO MHEV FLEX AT 1.0</v>
          </cell>
          <cell r="J11911" t="str">
            <v>CINZA STRATO</v>
          </cell>
          <cell r="O11911" t="str">
            <v>GVR4500/25-1-3-1</v>
          </cell>
          <cell r="P11911" t="str">
            <v>ADOCANDO A VIDA COMERCIO DE DOCES LTDA</v>
          </cell>
        </row>
        <row r="11912">
          <cell r="D11912" t="str">
            <v>RTW8B39</v>
          </cell>
          <cell r="I11912" t="str">
            <v>ARGO 1.0 6V FLEX 4P C/AR</v>
          </cell>
          <cell r="J11912" t="str">
            <v>CINZA SILVERSTONE</v>
          </cell>
          <cell r="O11912" t="str">
            <v>GVR1683/22-1-1-1</v>
          </cell>
          <cell r="P11912" t="str">
            <v>HUGO  POLITANO ALVES ARAGAO</v>
          </cell>
        </row>
        <row r="11913">
          <cell r="D11913" t="str">
            <v>TCP8J44</v>
          </cell>
          <cell r="I11913" t="str">
            <v>FASTBACK AUDACE 1.0 12V TURBO 200 FLEX 4P C/AR - AUTOMÁTICO</v>
          </cell>
          <cell r="J11913" t="str">
            <v>CINZA STRATO</v>
          </cell>
          <cell r="O11913" t="str">
            <v>GVB3967/24-1-1-1</v>
          </cell>
          <cell r="P11913" t="str">
            <v>URSULA FERNANDES GAZANI</v>
          </cell>
        </row>
        <row r="11914">
          <cell r="D11914" t="str">
            <v>GTN0C02</v>
          </cell>
          <cell r="I11914" t="str">
            <v>HB20 COMFORT PLUS FLEX 1.0</v>
          </cell>
          <cell r="J11914" t="str">
            <v>PRATA BRISK</v>
          </cell>
          <cell r="O11914" t="str">
            <v>GVM1901/24-1-1-1</v>
          </cell>
          <cell r="P11914" t="str">
            <v>FLAVIA ANDRADE NERI</v>
          </cell>
        </row>
        <row r="11915">
          <cell r="D11915" t="str">
            <v>RTR9A79</v>
          </cell>
          <cell r="I11915" t="str">
            <v>MOBI LIKE 1.0 8V FLEX 4P C/AR</v>
          </cell>
          <cell r="J11915" t="str">
            <v>CINZA SILVERSTONE</v>
          </cell>
          <cell r="O11915" t="str">
            <v>GVR4458/21-1-1-1</v>
          </cell>
          <cell r="P11915" t="str">
            <v>MARISIA DA LUZ DUARTE LIMA</v>
          </cell>
        </row>
        <row r="11916">
          <cell r="D11916" t="str">
            <v>EAC7I94</v>
          </cell>
          <cell r="I11916" t="str">
            <v>VOYAGE 1.0 MPI 12V TOTAL FLEX 4P C/AR</v>
          </cell>
          <cell r="J11916" t="str">
            <v>BRANCO CRISTAL</v>
          </cell>
          <cell r="O11916" t="str">
            <v>CWB0030/19-6-1-8</v>
          </cell>
          <cell r="P11916" t="str">
            <v>ARTHROM COMERCIO DE IMPLANTES ORTOPEDICOS LTDA</v>
          </cell>
        </row>
        <row r="11917">
          <cell r="D11917" t="str">
            <v>SYD3A92</v>
          </cell>
          <cell r="I11917" t="str">
            <v>TRACKER PREMIER 1.2 12V TURBO FLEX 4P C/AR - AUTOMÁTICO</v>
          </cell>
          <cell r="J11917" t="str">
            <v>BRANCO SUMMIT</v>
          </cell>
          <cell r="O11917" t="str">
            <v>GVA8949/23-1-1-1</v>
          </cell>
          <cell r="P11917" t="str">
            <v>WENDEL PERTEL</v>
          </cell>
        </row>
        <row r="11918">
          <cell r="D11918" t="str">
            <v>TCO9G33</v>
          </cell>
          <cell r="I11918" t="str">
            <v>STRADA ENDURANCE CP FLEX 1.3</v>
          </cell>
          <cell r="J11918" t="str">
            <v>CINZA SILVERSTONE</v>
          </cell>
          <cell r="O11918" t="str">
            <v>GVB2782/24-1-1-2</v>
          </cell>
          <cell r="P11918" t="str">
            <v>FENIX CONSTRUCAO COMERCIO &amp; SERVICOS LTDA</v>
          </cell>
        </row>
        <row r="11919">
          <cell r="D11919" t="str">
            <v>SHK2E88</v>
          </cell>
          <cell r="I11919" t="str">
            <v>RENEGADE LONGITUDE 1.3 16V TURBO 270 FLEX 4P C/AR - AUTOMÁTICO</v>
          </cell>
          <cell r="J11919" t="str">
            <v>AZUL JAZZ</v>
          </cell>
          <cell r="O11919" t="str">
            <v>GVR5429/23-1-1-1</v>
          </cell>
          <cell r="P11919" t="str">
            <v>ALEXANDRE APARECIDO AGUERA GUIZELINI</v>
          </cell>
        </row>
        <row r="11920">
          <cell r="D11920" t="str">
            <v>SHK8J73</v>
          </cell>
          <cell r="I11920" t="str">
            <v>RENEGADE LONGITUDE 1.3 16V TURBO 270 FLEX 4P C/AR - AUTOMÁTICO</v>
          </cell>
          <cell r="J11920" t="str">
            <v>AZUL JAZZ</v>
          </cell>
          <cell r="O11920" t="str">
            <v>GVR6318/23-1-1-1</v>
          </cell>
          <cell r="P11920" t="str">
            <v>TATIANA TORRES BONIFACIO</v>
          </cell>
        </row>
        <row r="11921">
          <cell r="D11921" t="str">
            <v>TCP8E44</v>
          </cell>
          <cell r="I11921" t="str">
            <v>STRADA ENDURANCE CP FLEX 1.3</v>
          </cell>
          <cell r="J11921" t="str">
            <v>CINZA SILVERSTONE</v>
          </cell>
          <cell r="O11921" t="str">
            <v>GVB2782/24-1-1-1</v>
          </cell>
          <cell r="P11921" t="str">
            <v>FENIX CONSTRUCAO COMERCIO &amp; SERVICOS LTDA</v>
          </cell>
        </row>
        <row r="11922">
          <cell r="D11922" t="str">
            <v>SHF9I95</v>
          </cell>
          <cell r="I11922" t="str">
            <v>PULSE AUDACE 1.0 12V TURBO 200 FLEX 4P C/AR - AUTOMÁTICO</v>
          </cell>
          <cell r="J11922" t="str">
            <v>AZUL AMALFI</v>
          </cell>
          <cell r="O11922" t="str">
            <v>GVR0230/23-1-1-1</v>
          </cell>
          <cell r="P11922" t="str">
            <v>LARISSA SCHILINK</v>
          </cell>
        </row>
        <row r="11923">
          <cell r="D11923" t="str">
            <v>RUW6J10</v>
          </cell>
          <cell r="I11923" t="str">
            <v>ONIX PLUS LTZ 1.0 12V TURBO FLEX 4P C/AR</v>
          </cell>
          <cell r="J11923" t="str">
            <v>PRATA SWITCHBLADE</v>
          </cell>
          <cell r="O11923" t="str">
            <v>SAO0101/17-17-1-9</v>
          </cell>
          <cell r="P11923" t="str">
            <v>LINCOLN ELECTRIC DO BRASIL INDUSTRIA E COMERCIO LTDA.</v>
          </cell>
        </row>
        <row r="11924">
          <cell r="D11924" t="str">
            <v>RVG7C60</v>
          </cell>
          <cell r="I11924" t="str">
            <v>COMPASS LONGITUDE 2.0 16V TURBO DIE 4X4 4P C/AR - AUTOMÁTICO BLINDADO</v>
          </cell>
          <cell r="J11924" t="str">
            <v>PRETO CARBON</v>
          </cell>
          <cell r="O11924" t="str">
            <v>SAO0210/18-8-1-1</v>
          </cell>
          <cell r="P11924" t="str">
            <v>RADIO E TELEVISAO RECORD S/A</v>
          </cell>
        </row>
        <row r="11925">
          <cell r="D11925" t="str">
            <v>SHO3B47</v>
          </cell>
          <cell r="I11925" t="str">
            <v>FASTBACK AUDACE 1.0 12V TURBO 200 FLEX 4P C/AR - AUTOMÁTICO</v>
          </cell>
          <cell r="J11925" t="str">
            <v>CINZA SILVERSTONE</v>
          </cell>
          <cell r="O11925" t="str">
            <v>GVR5812/23-1-1-1</v>
          </cell>
          <cell r="P11925" t="str">
            <v>GIULIANO HELENO CUSTODIO 04410588680</v>
          </cell>
        </row>
        <row r="11926">
          <cell r="D11926" t="str">
            <v>SHH4D95</v>
          </cell>
          <cell r="I11926" t="str">
            <v>PULSE AUDACE 1.0 12V TURBO 200 FLEX 4P C/AR - AUTOMÁTICO</v>
          </cell>
          <cell r="J11926" t="str">
            <v>CINZA SILVERSTONE</v>
          </cell>
          <cell r="O11926" t="str">
            <v>GVR1278/23-1-1-1</v>
          </cell>
          <cell r="P11926" t="str">
            <v>JOÃO PEDRO NOGUEIRA PACULDINO</v>
          </cell>
        </row>
        <row r="11927">
          <cell r="D11927" t="str">
            <v>SHK9A23</v>
          </cell>
          <cell r="I11927" t="str">
            <v>ARGO DRIVE 1.0 6V FLEX 4P C/AR</v>
          </cell>
          <cell r="J11927" t="str">
            <v>CINZA SILVERSTONE</v>
          </cell>
          <cell r="O11927" t="str">
            <v>GVR4484/23-1-1-1</v>
          </cell>
          <cell r="P11927" t="str">
            <v>FLAVIO LIMA PIOVESAN</v>
          </cell>
        </row>
        <row r="11928">
          <cell r="D11928" t="str">
            <v>SYO5H91</v>
          </cell>
          <cell r="I11928" t="str">
            <v>NOVA STRADA FREEDOM CD 1.3 8V FLEX 4P C/AR</v>
          </cell>
          <cell r="J11928" t="str">
            <v>CINZA SILVERSTONE</v>
          </cell>
          <cell r="O11928" t="str">
            <v>GVR3582/24-1-1-1</v>
          </cell>
          <cell r="P11928" t="str">
            <v>GLORENICE SINATO DE SOUZA</v>
          </cell>
        </row>
        <row r="11929">
          <cell r="D11929" t="str">
            <v>EBK8D91</v>
          </cell>
          <cell r="I11929" t="str">
            <v>T-CROSS 1.0 200 TSI 12V TOTAL FLEX 4P C/AR - AUTOMÁTICO</v>
          </cell>
          <cell r="J11929" t="str">
            <v>PRATA SARGAS</v>
          </cell>
          <cell r="O11929" t="str">
            <v>GVM4016/22-1-1-1</v>
          </cell>
          <cell r="P11929" t="str">
            <v>DANIELY XAVIER FERNANDES</v>
          </cell>
        </row>
        <row r="11930">
          <cell r="D11930" t="str">
            <v>FJQ8H22</v>
          </cell>
          <cell r="I11930" t="str">
            <v>AMAROK EXTREME CD 3.0 V6 TDI TURBO DIE 4X4 4P C/AR - AUTOMÁTICO</v>
          </cell>
          <cell r="J11930" t="str">
            <v>PRETO MYSTIC</v>
          </cell>
          <cell r="O11930" t="str">
            <v>GVM0553/23-2-1-1</v>
          </cell>
          <cell r="P11930" t="str">
            <v>LUAN DE ARAÚJO GONÇALVES</v>
          </cell>
        </row>
        <row r="11931">
          <cell r="D11931" t="str">
            <v>STY6F11</v>
          </cell>
          <cell r="I11931" t="str">
            <v>SAVEIRO EXTREME CD FLEX 1.6</v>
          </cell>
          <cell r="J11931" t="str">
            <v>CINZA OLIVER</v>
          </cell>
          <cell r="O11931" t="str">
            <v>GVR3363/24-1-1-1</v>
          </cell>
          <cell r="P11931" t="str">
            <v>VICTOR VALÉRIO DE PAULA BAPTISTA</v>
          </cell>
        </row>
        <row r="11932">
          <cell r="D11932" t="str">
            <v>SIJ6B77</v>
          </cell>
          <cell r="I11932" t="str">
            <v>XC60 T8 ULTIMATE DARK 2.0 TURBO HÍBRIDO PHEV AWD 4P C/AR - AUTOMÁTICO</v>
          </cell>
          <cell r="J11932" t="str">
            <v>DENIM BLUE</v>
          </cell>
          <cell r="O11932" t="str">
            <v>GVM5723/23-1-1-1</v>
          </cell>
          <cell r="P11932" t="str">
            <v>RERISSON FERNANDES DE LIMA</v>
          </cell>
        </row>
        <row r="11933">
          <cell r="D11933" t="str">
            <v>RTH3A33</v>
          </cell>
          <cell r="I11933" t="str">
            <v>VOYAGE 1.6 8V TOTAL FLEX 4P C/AR</v>
          </cell>
          <cell r="J11933" t="str">
            <v>PRATA SIRIUS</v>
          </cell>
          <cell r="O11933" t="str">
            <v>SAO0114/13-57-1-59</v>
          </cell>
          <cell r="P11933" t="str">
            <v>BRIDGESTONE DO BRASIL INDUSTRIA E COMERCIO LTDA.</v>
          </cell>
        </row>
        <row r="11934">
          <cell r="D11934" t="str">
            <v>SYD5C18</v>
          </cell>
          <cell r="I11934" t="str">
            <v>NOVA STRADA FREEDOM CD 1.3 8V FLEX 4P C/AR</v>
          </cell>
          <cell r="J11934" t="str">
            <v>CINZA SILVERSTONE</v>
          </cell>
          <cell r="O11934" t="str">
            <v>GVA0185/23-1-1-1</v>
          </cell>
          <cell r="P11934" t="str">
            <v>MYCHEL ANDERSON PINTO SARAIVA CORDEIRO</v>
          </cell>
        </row>
        <row r="11935">
          <cell r="D11935" t="str">
            <v>RTR9B44</v>
          </cell>
          <cell r="I11935" t="str">
            <v>MOBI LIKE 1.0 8V FLEX 4P C/AR</v>
          </cell>
          <cell r="J11935" t="str">
            <v>PRATA BARI</v>
          </cell>
          <cell r="O11935" t="str">
            <v>GVR0362/22-1-1-1</v>
          </cell>
          <cell r="P11935" t="str">
            <v>D C G REPRESENTACOES COMERCIAIS LTDA</v>
          </cell>
        </row>
        <row r="11936">
          <cell r="D11936" t="str">
            <v>PVR1C46</v>
          </cell>
          <cell r="I11936" t="str">
            <v>STRADA ENDURANCE CP FLEX 1.3</v>
          </cell>
          <cell r="J11936" t="str">
            <v>CINZA SILVERSTONE</v>
          </cell>
          <cell r="O11936" t="str">
            <v>GVM5806/24-1-1-1</v>
          </cell>
          <cell r="P11936" t="str">
            <v>VALBRING E CIA LTDA</v>
          </cell>
        </row>
        <row r="11937">
          <cell r="D11937" t="str">
            <v>SJD3B87</v>
          </cell>
          <cell r="I11937" t="str">
            <v>T-CROSS COMFORTLINE 1.0 200 TSI 12V TOTAL FLEX 4P C/AR - AUTOMÁTICO</v>
          </cell>
          <cell r="J11937" t="str">
            <v>BRANCO PURO</v>
          </cell>
          <cell r="O11937" t="str">
            <v>GVB2999/23-1-1-1</v>
          </cell>
          <cell r="P11937" t="str">
            <v>LUIZ CARLOS TANGANELLI</v>
          </cell>
        </row>
        <row r="11938">
          <cell r="D11938" t="str">
            <v>SYL8J90</v>
          </cell>
          <cell r="I11938" t="str">
            <v>C3 FEEL 1.0 6V FLEX 4P C/AR</v>
          </cell>
          <cell r="J11938" t="str">
            <v>CINZA GRAFITO</v>
          </cell>
          <cell r="O11938" t="str">
            <v>GVR4964/24-1-1-1</v>
          </cell>
          <cell r="P11938" t="str">
            <v>ANA CAROLINA LEMOS OLIVEIRA FERREIRA</v>
          </cell>
        </row>
        <row r="11939">
          <cell r="D11939" t="str">
            <v>STR2F00</v>
          </cell>
          <cell r="I11939" t="str">
            <v>T-CROSS 1.0 200 TSI 12V TOTAL FLEX 4P C/AR - AUTOMÁTICO</v>
          </cell>
          <cell r="J11939" t="str">
            <v>BRANCO PURO</v>
          </cell>
          <cell r="O11939" t="str">
            <v>BHZ0048/18-12-1-3</v>
          </cell>
          <cell r="P11939" t="str">
            <v>S P DATA SERVICO DE PROCESSAMENTO DE DADOS LIMITADA</v>
          </cell>
        </row>
        <row r="11940">
          <cell r="D11940" t="str">
            <v>EUX3B42</v>
          </cell>
          <cell r="I11940" t="str">
            <v>POLO HIGHLINE 1.0 12V TSI FLEX 4P C/AR - AUTOMÁTICO</v>
          </cell>
          <cell r="J11940" t="str">
            <v>CINZA PLATINUM</v>
          </cell>
          <cell r="O11940" t="str">
            <v>GVR8793/23-1-1-1</v>
          </cell>
          <cell r="P11940" t="str">
            <v>FELIPE FAGUNDES MUNIZ</v>
          </cell>
        </row>
        <row r="11941">
          <cell r="D11941" t="str">
            <v>SHO5C65</v>
          </cell>
          <cell r="I11941" t="str">
            <v>ONIX PLUS LTZ 1.0 12V TURBO FLEX 4P C/AR - AUTOMÁTICO</v>
          </cell>
          <cell r="J11941" t="str">
            <v>PRATA SWITCHBLADE</v>
          </cell>
          <cell r="O11941" t="str">
            <v>GVR4317/23-1-1-1</v>
          </cell>
          <cell r="P11941" t="str">
            <v>MRE TECHNOLOGY INDÚSTRIA COMÉRCIO IMPORTAÇÃO E EXPORTAÇÃO DE EQUIPAMENTOS - LTDA</v>
          </cell>
        </row>
        <row r="11942">
          <cell r="D11942" t="str">
            <v>RTW6B79</v>
          </cell>
          <cell r="I11942" t="str">
            <v>ARGO 1.0 6V FLEX 4P C/AR</v>
          </cell>
          <cell r="J11942" t="str">
            <v>CINZA SILVERSTONE</v>
          </cell>
          <cell r="O11942" t="str">
            <v>GVR0178/22-1-1-1</v>
          </cell>
          <cell r="P11942" t="str">
            <v>HENRIQUE DE ALENCAR GOMES</v>
          </cell>
        </row>
        <row r="11943">
          <cell r="D11943" t="str">
            <v>RVO8B17</v>
          </cell>
          <cell r="I11943" t="str">
            <v>ONIX PLUS LT 1.0 12V FLEX 4P C/AR</v>
          </cell>
          <cell r="J11943" t="str">
            <v>BRANCO SUMMIT</v>
          </cell>
          <cell r="O11943" t="str">
            <v>CWB0059/19-23-1-1</v>
          </cell>
          <cell r="P11943" t="str">
            <v>SYSMEX DO BRASIL INDUSTRIA E COMERCIO LTDA</v>
          </cell>
        </row>
        <row r="11944">
          <cell r="D11944" t="str">
            <v>SYI0J91</v>
          </cell>
          <cell r="I11944" t="str">
            <v>HB20 SENSE PLUS FLEX 1.0</v>
          </cell>
          <cell r="J11944" t="str">
            <v>PRATA BRISK</v>
          </cell>
          <cell r="O11944" t="str">
            <v>GHB0095/23-2-1-8</v>
          </cell>
          <cell r="P11944" t="str">
            <v>CMPC - COMPANHIA DE PROJETOS DE CONSTRUCAO E MONTAGEM LTDA</v>
          </cell>
        </row>
        <row r="11945">
          <cell r="D11945" t="str">
            <v>STJ8F83</v>
          </cell>
          <cell r="I11945" t="str">
            <v>NIVUS HIGHLINE 1.0 200 TSI 12V TOTAL FLEX 4P C/AR - AUTOMÁTICO</v>
          </cell>
          <cell r="J11945" t="str">
            <v>CINZA MOONSTONE</v>
          </cell>
          <cell r="O11945" t="str">
            <v>GVA5601/23-1-1-1</v>
          </cell>
          <cell r="P11945" t="str">
            <v>ANDRÉ JONG SUNG LEE</v>
          </cell>
        </row>
        <row r="11946">
          <cell r="D11946" t="str">
            <v>RTU7B84</v>
          </cell>
          <cell r="I11946" t="str">
            <v>MOBI LIKE 1.0 8V FLEX 4P C/AR</v>
          </cell>
          <cell r="J11946" t="str">
            <v>PRATA BARI</v>
          </cell>
          <cell r="O11946" t="str">
            <v>GVR0613/22-1-1-1</v>
          </cell>
          <cell r="P11946" t="str">
            <v>ZART DISTRIBUIDORA DE PRODUTOS OTICOS LTDA.</v>
          </cell>
        </row>
        <row r="11947">
          <cell r="D11947" t="str">
            <v>RVT8A80</v>
          </cell>
          <cell r="I11947" t="str">
            <v>RENEGADE LONGITUDE 1.3 16V TURBO 270 FLEX 4P C/AR - AUTOMÁTICO</v>
          </cell>
          <cell r="J11947" t="str">
            <v>AZUL JAZZ</v>
          </cell>
          <cell r="O11947" t="str">
            <v>GVM1587/22-1-1-1</v>
          </cell>
          <cell r="P11947" t="str">
            <v>MATHEUS MARTINS FERREIRA</v>
          </cell>
        </row>
        <row r="11948">
          <cell r="D11948" t="str">
            <v>SYI0J73</v>
          </cell>
          <cell r="I11948" t="str">
            <v>HB20 SENSE PLUS FLEX 1.0</v>
          </cell>
          <cell r="J11948" t="str">
            <v>PRATA BRISK</v>
          </cell>
          <cell r="O11948" t="str">
            <v>GHB0095/23-2-1-3</v>
          </cell>
          <cell r="P11948" t="str">
            <v>CMPC - COMPANHIA DE PROJETOS DE CONSTRUCAO E MONTAGEM LTDA</v>
          </cell>
        </row>
        <row r="11949">
          <cell r="D11949" t="str">
            <v>SYI0J57</v>
          </cell>
          <cell r="I11949" t="str">
            <v>HB20 SENSE PLUS FLEX 1.0</v>
          </cell>
          <cell r="J11949" t="str">
            <v>PRATA BRISK</v>
          </cell>
          <cell r="O11949" t="str">
            <v>GHB0095/23-2-1-16</v>
          </cell>
          <cell r="P11949" t="str">
            <v>CMPC - COMPANHIA DE PROJETOS DE CONSTRUCAO E MONTAGEM LTDA</v>
          </cell>
        </row>
        <row r="11950">
          <cell r="D11950" t="str">
            <v>ETO6D14</v>
          </cell>
          <cell r="I11950" t="str">
            <v>T-CROSS COMFORTLINE 1.0 200 TSI 12V TOTAL FLEX 4P C/AR - AUTOMÁTICO</v>
          </cell>
          <cell r="J11950" t="str">
            <v>PRATA PYRIT</v>
          </cell>
          <cell r="O11950" t="str">
            <v>FLN0013/18-40-2-1</v>
          </cell>
          <cell r="P11950" t="str">
            <v>ANDRITZ SEPARATION INDUSTRIA E COMERCIO DE EQUIPAMENTOS DE FILTRACAO LTDA</v>
          </cell>
        </row>
        <row r="11951">
          <cell r="D11951" t="str">
            <v>SHU7E44</v>
          </cell>
          <cell r="I11951" t="str">
            <v>HB20S COMFORT 1.0 12V GDI TURBO FLEX 4P C/AR - AUTOMÁTICO</v>
          </cell>
          <cell r="J11951" t="str">
            <v>BRANCO ATLAS</v>
          </cell>
          <cell r="O11951" t="str">
            <v>SAO0824/15-4-3-1</v>
          </cell>
          <cell r="P11951" t="str">
            <v>CARLSONS PRODUTOS INDUSTRIAIS LTDA</v>
          </cell>
        </row>
        <row r="11952">
          <cell r="D11952" t="str">
            <v>RVD4F16</v>
          </cell>
          <cell r="I11952" t="str">
            <v>FIORINO ENDURANCE 1.4 EVO FLEX 2P C/AR</v>
          </cell>
          <cell r="J11952" t="str">
            <v>BRANCO BANCHISA</v>
          </cell>
          <cell r="O11952" t="str">
            <v>SAO0069/22-1-1-26</v>
          </cell>
          <cell r="P11952" t="str">
            <v>UNILEVER BRASIL LTDA</v>
          </cell>
        </row>
        <row r="11953">
          <cell r="D11953" t="str">
            <v>RVQ6H62</v>
          </cell>
          <cell r="I11953" t="str">
            <v>ONIX PLUS LTZ 1.0 12V TURBO FLEX 4P C/AR - AUTOMÁTICO</v>
          </cell>
          <cell r="J11953" t="str">
            <v>BRANCO SUMMIT</v>
          </cell>
          <cell r="O11953" t="str">
            <v>POA0011/22-1-3-3</v>
          </cell>
          <cell r="P11953" t="str">
            <v>LOJAS RENNER S.A.</v>
          </cell>
        </row>
        <row r="11954">
          <cell r="D11954" t="str">
            <v>SHJ9B91</v>
          </cell>
          <cell r="I11954" t="str">
            <v>ONIX PLUS LTZ 1.0 12V TURBO FLEX 4P C/AR - AUTOMÁTICO</v>
          </cell>
          <cell r="J11954" t="str">
            <v>PRATA SWITCHBLADE</v>
          </cell>
          <cell r="O11954" t="str">
            <v>GVM1745/22-1-1-1</v>
          </cell>
          <cell r="P11954" t="str">
            <v>ELTON AFONSO LOPES SILVA</v>
          </cell>
        </row>
        <row r="11955">
          <cell r="D11955" t="str">
            <v>SHN4A02</v>
          </cell>
          <cell r="I11955" t="str">
            <v>ONIX PLUS LTZ 1.0 12V TURBO FLEX 4P C/AR - AUTOMÁTICO</v>
          </cell>
          <cell r="J11955" t="str">
            <v>PRATA SWITCHBLADE</v>
          </cell>
          <cell r="O11955" t="str">
            <v>GVR1118/23-1-1-1</v>
          </cell>
          <cell r="P11955" t="str">
            <v>RENATO SOARES ALVES</v>
          </cell>
        </row>
        <row r="11956">
          <cell r="D11956" t="str">
            <v>SHM3A09</v>
          </cell>
          <cell r="I11956" t="str">
            <v>RENEGADE LONGITUDE 1.3 16V TURBO 270 FLEX 4P C/AR - AUTOMÁTICO</v>
          </cell>
          <cell r="J11956" t="str">
            <v>CINZA GRANITE</v>
          </cell>
          <cell r="O11956" t="str">
            <v>GVR6645/23-1-1-1</v>
          </cell>
          <cell r="P11956" t="str">
            <v>MARCO ANTONIO CASARIN</v>
          </cell>
        </row>
        <row r="11957">
          <cell r="D11957" t="str">
            <v>RVF5C16</v>
          </cell>
          <cell r="I11957" t="str">
            <v>RENEGADE LONGITUDE 1.3 16V TURBO 270 FLEX 4P C/AR - AUTOMÁTICO</v>
          </cell>
          <cell r="J11957" t="str">
            <v>PRATA BILLET</v>
          </cell>
          <cell r="O11957" t="str">
            <v>BHZ0035/17-16-1-5</v>
          </cell>
          <cell r="P11957" t="str">
            <v>KOMATSU BRASIL INTERNATIONAL LTDA</v>
          </cell>
        </row>
        <row r="11958">
          <cell r="D11958" t="str">
            <v>RTN4I48</v>
          </cell>
          <cell r="I11958" t="str">
            <v>GOL 1.6 8V FLEX 4P C/ AR</v>
          </cell>
          <cell r="J11958" t="str">
            <v>PRATA SIRIUS</v>
          </cell>
          <cell r="O11958" t="str">
            <v>SAO0093/16-37-1-61</v>
          </cell>
          <cell r="P11958" t="str">
            <v>PROCOMP INDUSTRIA ELETRONICA LTDA</v>
          </cell>
        </row>
        <row r="11959">
          <cell r="D11959" t="str">
            <v>SYR9G23</v>
          </cell>
          <cell r="I11959" t="str">
            <v>HB20S COMFORT PLUS TGDI FLEX AT 1.0</v>
          </cell>
          <cell r="J11959" t="str">
            <v>PRATA BRISK</v>
          </cell>
          <cell r="O11959" t="str">
            <v>GVR1172/24-1-1-1</v>
          </cell>
          <cell r="P11959" t="str">
            <v>DANIEL FRANCELINO DA SILVA</v>
          </cell>
        </row>
        <row r="11960">
          <cell r="D11960" t="str">
            <v>RTJ9J73</v>
          </cell>
          <cell r="I11960" t="str">
            <v>VOYAGE 1.6 8V TOTAL FLEX 4P C/AR</v>
          </cell>
          <cell r="J11960" t="str">
            <v>PRATA SIRIUS</v>
          </cell>
          <cell r="O11960" t="str">
            <v>SAO0169/17-100-4-5</v>
          </cell>
          <cell r="P11960" t="str">
            <v>JOHNSON CONTROLS BE DO BRASIL LTDA.</v>
          </cell>
        </row>
        <row r="11961">
          <cell r="D11961" t="str">
            <v>SHK8F86</v>
          </cell>
          <cell r="I11961" t="str">
            <v>RENEGADE LONGITUDE 1.3 16V TURBO 270 FLEX 4P C/AR - AUTOMÁTICO</v>
          </cell>
          <cell r="J11961" t="str">
            <v>CINZA GRANITE</v>
          </cell>
          <cell r="O11961" t="str">
            <v>GVR5436/23-1-1-1</v>
          </cell>
          <cell r="P11961" t="str">
            <v>CRISTIANO DA SILVA  POSSO</v>
          </cell>
        </row>
        <row r="11962">
          <cell r="D11962" t="str">
            <v>SIQ9C38</v>
          </cell>
          <cell r="I11962" t="str">
            <v>MOBI TREKKING 1.0 8V FLEX 4P C/AR</v>
          </cell>
          <cell r="J11962" t="str">
            <v>CINZA SILVERSTONE</v>
          </cell>
          <cell r="O11962" t="str">
            <v>GVA1613/23-1-1-1</v>
          </cell>
          <cell r="P11962" t="str">
            <v>FLAVIO VALERIANO SILVA</v>
          </cell>
        </row>
        <row r="11963">
          <cell r="D11963" t="str">
            <v>SHQ0B17</v>
          </cell>
          <cell r="I11963" t="str">
            <v>CRETA COMFORT 1.0 TGDI 12V TURBO FLEX 4P C/AR - AUTOMÁTICO</v>
          </cell>
          <cell r="J11963" t="str">
            <v>PRETO ONIX</v>
          </cell>
          <cell r="O11963" t="str">
            <v>GVR6577/23-1-1-1</v>
          </cell>
          <cell r="P11963" t="str">
            <v>SHEILA MARA DOS SANTOS OLIVEIRA</v>
          </cell>
        </row>
        <row r="11964">
          <cell r="D11964" t="str">
            <v>RVF3H50</v>
          </cell>
          <cell r="I11964" t="str">
            <v>MOBI LIKE 1.0 8V FLEX 4P C/AR</v>
          </cell>
          <cell r="J11964" t="str">
            <v>BRANCO BANCHISA</v>
          </cell>
          <cell r="O11964" t="str">
            <v>SAO0233/20-5-1-1</v>
          </cell>
          <cell r="P11964" t="str">
            <v>FONTECRED  SOCIEDADE DE CREDITO DIRETO SA</v>
          </cell>
        </row>
        <row r="11965">
          <cell r="D11965" t="str">
            <v>RVO5D77</v>
          </cell>
          <cell r="I11965" t="str">
            <v>HB20 COMFORT 1.0 12V FLEX 4P C/AR</v>
          </cell>
          <cell r="J11965" t="str">
            <v>BRANCO ATLAS</v>
          </cell>
          <cell r="O11965" t="str">
            <v>CPQ0047/22-8-1-1</v>
          </cell>
          <cell r="P11965" t="str">
            <v>PREDILECTA ALIMENTOS LTDA</v>
          </cell>
        </row>
        <row r="11966">
          <cell r="D11966" t="str">
            <v>ENI7G35</v>
          </cell>
          <cell r="I11966" t="str">
            <v>T-CROSS COMFORTLINE 1.0 200 TSI 12V TOTAL FLEX 4P C/AR - AUTOMÁTICO</v>
          </cell>
          <cell r="J11966" t="str">
            <v>AZUL NORWAY</v>
          </cell>
          <cell r="O11966" t="str">
            <v>GVR1194/22-2-1-1</v>
          </cell>
          <cell r="P11966" t="str">
            <v>J GONDIM DE MEDEIROS</v>
          </cell>
        </row>
        <row r="11967">
          <cell r="D11967" t="str">
            <v>SIN7G99</v>
          </cell>
          <cell r="I11967" t="str">
            <v>RENEGADE LONGITUDE 1.3 16V TURBO 270 FLEX 4P C/AR - AUTOMÁTICO</v>
          </cell>
          <cell r="J11967" t="str">
            <v>CINZA GRANITE</v>
          </cell>
          <cell r="O11967" t="str">
            <v>GVM4004/23-1-1-1</v>
          </cell>
          <cell r="P11967" t="str">
            <v>DANIEL ALEXANDRE CABRAL</v>
          </cell>
        </row>
        <row r="11968">
          <cell r="D11968" t="str">
            <v>SYR6F90</v>
          </cell>
          <cell r="I11968" t="str">
            <v>NOVA STRADA FREEDOM CD 1.3 8V FLEX 4P C/AR</v>
          </cell>
          <cell r="J11968" t="str">
            <v>BRANCO BANCHISA</v>
          </cell>
          <cell r="O11968" t="str">
            <v>GVR8599/24-1-1-1</v>
          </cell>
          <cell r="P11968" t="str">
            <v>ERICA PEREIRA CAVALHEIRO</v>
          </cell>
        </row>
        <row r="11969">
          <cell r="D11969" t="str">
            <v>SJC1H59</v>
          </cell>
          <cell r="I11969" t="str">
            <v>KICKS ACTIVE 1.6 16V FLEX 4P C/AR - AUTOMÁTICO</v>
          </cell>
          <cell r="J11969" t="str">
            <v>CINZA GRAFITE</v>
          </cell>
          <cell r="O11969" t="str">
            <v>GVA4627/23-1-1-1</v>
          </cell>
          <cell r="P11969" t="str">
            <v>MARCUS RENAN SERRÃO DAMASCENO</v>
          </cell>
        </row>
        <row r="11970">
          <cell r="D11970" t="str">
            <v>RVZ6A15</v>
          </cell>
          <cell r="I11970" t="str">
            <v>CRETA ACTION 1.6 16V FLEX 4P C/AR - AUTOMÁTICO</v>
          </cell>
          <cell r="J11970" t="str">
            <v>PRATA BRISK</v>
          </cell>
          <cell r="O11970" t="str">
            <v>GVR5243/23-1-1-1</v>
          </cell>
          <cell r="P11970" t="str">
            <v>MATA ATLANTICA POUSADA LTDA</v>
          </cell>
        </row>
        <row r="11971">
          <cell r="D11971" t="str">
            <v>SYI2I23</v>
          </cell>
          <cell r="I11971" t="str">
            <v>HB20 SENSE PLUS FLEX 1.0</v>
          </cell>
          <cell r="J11971" t="str">
            <v>CINZA SILK</v>
          </cell>
          <cell r="O11971" t="str">
            <v>GVR2725/24-1-1-1</v>
          </cell>
          <cell r="P11971" t="str">
            <v>PREBMOL - PREFABRICADOS LTDA</v>
          </cell>
        </row>
        <row r="11972">
          <cell r="D11972" t="str">
            <v>SHK8D60</v>
          </cell>
          <cell r="I11972" t="str">
            <v>ARGO 1.0 6V FLEX 4P C/AR</v>
          </cell>
          <cell r="J11972" t="str">
            <v>BRANCO BANCHISA</v>
          </cell>
          <cell r="O11972" t="str">
            <v>REM0043/23-1-1-2</v>
          </cell>
          <cell r="P11972" t="str">
            <v>CONDOMINIO RESIDENCIAL FAZENDA LAGO AZUL C1</v>
          </cell>
        </row>
        <row r="11973">
          <cell r="D11973" t="str">
            <v>SIS8F69</v>
          </cell>
          <cell r="I11973" t="str">
            <v>ARGO 1.0 6V FLEX 4P C/AR</v>
          </cell>
          <cell r="J11973" t="str">
            <v>VERMELHO MONTE CARLO</v>
          </cell>
          <cell r="O11973" t="str">
            <v>GVA1275/23-1-1-1</v>
          </cell>
          <cell r="P11973" t="str">
            <v>GUSTAVO RAMOS FERREIRA</v>
          </cell>
        </row>
        <row r="11974">
          <cell r="D11974" t="str">
            <v>TDO9G17</v>
          </cell>
          <cell r="I11974" t="str">
            <v>ONIX LT 1.0 12V FLEX 4P C/AR</v>
          </cell>
          <cell r="J11974" t="str">
            <v>VERMELHO CARMIM</v>
          </cell>
          <cell r="O11974" t="str">
            <v>GVC2724/24-1-1-1</v>
          </cell>
          <cell r="P11974" t="str">
            <v>DIEGO SIMON MENDONÇA CORRÊA</v>
          </cell>
        </row>
        <row r="11975">
          <cell r="D11975" t="str">
            <v>BYW9H03</v>
          </cell>
          <cell r="I11975" t="str">
            <v>VOYAGE 1.0 MPI 12V TOTAL FLEX 4P C/AR</v>
          </cell>
          <cell r="J11975" t="str">
            <v>PRATA SIRIUS</v>
          </cell>
          <cell r="O11975" t="str">
            <v>SAO0686/13-42-1-1</v>
          </cell>
          <cell r="P11975" t="str">
            <v>UNION SISTEMAS E ENERGIA LTDA</v>
          </cell>
        </row>
        <row r="11976">
          <cell r="D11976" t="str">
            <v>SYK3F28</v>
          </cell>
          <cell r="I11976" t="str">
            <v>COMMANDER OVERLAND 7L 1.3 16V TURBO 270 FLEX 4P C/AR - AUTOMÁTICO</v>
          </cell>
          <cell r="J11976" t="str">
            <v>CINZA GRANITE COM TETO PRETO</v>
          </cell>
          <cell r="O11976" t="str">
            <v>GHA0265/23-1-1-1</v>
          </cell>
          <cell r="P11976" t="str">
            <v>RAINBOW DEFENSIVOS AGRICOLAS LTDA</v>
          </cell>
        </row>
        <row r="11977">
          <cell r="D11977" t="str">
            <v>SYI2H65</v>
          </cell>
          <cell r="I11977" t="str">
            <v>HB20 SENSE PLUS FLEX 1.0</v>
          </cell>
          <cell r="J11977" t="str">
            <v>CINZA SILK</v>
          </cell>
          <cell r="O11977" t="str">
            <v>GVR2725/24-1-1-2</v>
          </cell>
          <cell r="P11977" t="str">
            <v>PREBMOL - PREFABRICADOS LTDA</v>
          </cell>
        </row>
        <row r="11978">
          <cell r="D11978" t="str">
            <v>RVO8B25</v>
          </cell>
          <cell r="I11978" t="str">
            <v>ONIX PLUS LT 1.0 12V FLEX 4P C/AR</v>
          </cell>
          <cell r="J11978" t="str">
            <v>BRANCO SUMMIT</v>
          </cell>
          <cell r="O11978" t="str">
            <v>CWB0059/19-23-1-9</v>
          </cell>
          <cell r="P11978" t="str">
            <v>SYSMEX DO BRASIL INDUSTRIA E COMERCIO LTDA</v>
          </cell>
        </row>
        <row r="11979">
          <cell r="D11979" t="str">
            <v>RVO5F84</v>
          </cell>
          <cell r="I11979" t="str">
            <v>ONIX LT 1.0 12V FLEX 4P C/AR</v>
          </cell>
          <cell r="J11979" t="str">
            <v>BRANCO SUMMIT</v>
          </cell>
          <cell r="O11979" t="str">
            <v>SAO0154/20-22-1-1</v>
          </cell>
          <cell r="P11979" t="str">
            <v>SAINT-GOBAIN DISTRIBUICAO BRASIL LTDA</v>
          </cell>
        </row>
        <row r="11980">
          <cell r="D11980" t="str">
            <v>RUB3J12</v>
          </cell>
          <cell r="I11980" t="str">
            <v>PULSE AUDACE 1.0 12V TURBO 200 FLEX 4P C/AR - AUTOMÁTICO</v>
          </cell>
          <cell r="J11980" t="str">
            <v>AZUL AMALFI</v>
          </cell>
          <cell r="O11980" t="str">
            <v>GVR1115/22-1-1-1</v>
          </cell>
          <cell r="P11980" t="str">
            <v>DOMINGOS JIMENEZ BELLINI</v>
          </cell>
        </row>
        <row r="11981">
          <cell r="D11981" t="str">
            <v>RNZ7C18</v>
          </cell>
          <cell r="I11981" t="str">
            <v>VOYAGE 1.6 8V TOTAL FLEX 4P C/AR</v>
          </cell>
          <cell r="J11981" t="str">
            <v>BRANCO CRISTAL</v>
          </cell>
          <cell r="O11981" t="str">
            <v>SAO0169/17-118-1-1</v>
          </cell>
          <cell r="P11981" t="str">
            <v>JOHNSON CONTROLS BE DO BRASIL LTDA.</v>
          </cell>
        </row>
        <row r="11982">
          <cell r="D11982" t="str">
            <v>RTT5F84</v>
          </cell>
          <cell r="I11982" t="str">
            <v>COMPASS LONGITUDE 1.3 16V TURBO 270 FLEX 4P C/AR - AUTOMÁTICO</v>
          </cell>
          <cell r="J11982" t="str">
            <v>BRANCO POLAR</v>
          </cell>
          <cell r="O11982" t="str">
            <v>GVR1929/22-3-1-1</v>
          </cell>
          <cell r="P11982" t="str">
            <v>CANOPEE GESTÃO AMBIENTAL E FLORESTAL - SA</v>
          </cell>
        </row>
        <row r="11983">
          <cell r="D11983" t="str">
            <v>RVZ4G56</v>
          </cell>
          <cell r="I11983" t="str">
            <v>HB20 COMFORT 1.0 12V FLEX 4P C/AR</v>
          </cell>
          <cell r="J11983" t="str">
            <v>PRATA BRISK</v>
          </cell>
          <cell r="O11983" t="str">
            <v>GVR1542/23-1-1-1</v>
          </cell>
          <cell r="P11983" t="str">
            <v>CARLOS ALBERTO GRABOWSKY</v>
          </cell>
        </row>
        <row r="11984">
          <cell r="D11984" t="str">
            <v>RNZ9C55</v>
          </cell>
          <cell r="I11984" t="str">
            <v>ONIX PLUS LTZ 1.0 12V TURBO FLEX 4P C/AR - AUTOMÁTICO</v>
          </cell>
          <cell r="J11984" t="str">
            <v>AZUL SEEKER</v>
          </cell>
          <cell r="O11984" t="str">
            <v>SAO0014/13-102-1-1</v>
          </cell>
          <cell r="P11984" t="str">
            <v>AGFA DO BRASIL LTDA.</v>
          </cell>
        </row>
        <row r="11985">
          <cell r="D11985" t="str">
            <v>RTO2I05</v>
          </cell>
          <cell r="I11985" t="str">
            <v>COMPASS LIMITED 1.3 16V TURBO 270 FLEX 4P C/AR - AUTOMÁTICO</v>
          </cell>
          <cell r="J11985" t="str">
            <v>BRANCO POLAR COM TETO PRETO</v>
          </cell>
          <cell r="O11985" t="str">
            <v>GVR0489/22-1-1-1</v>
          </cell>
          <cell r="P11985" t="str">
            <v>EDIANY FANTATO SILVA FISCHER</v>
          </cell>
        </row>
        <row r="11986">
          <cell r="D11986" t="str">
            <v>SHV7C77</v>
          </cell>
          <cell r="I11986" t="str">
            <v>208 HATCH ROADTRIP FLEX AT 1.6</v>
          </cell>
          <cell r="J11986" t="str">
            <v>CINZA ARTENSE</v>
          </cell>
          <cell r="O11986" t="str">
            <v>GVM4425/22-2-1-1</v>
          </cell>
          <cell r="P11986" t="str">
            <v>JONAS SILVA BORGES</v>
          </cell>
        </row>
        <row r="11987">
          <cell r="D11987" t="str">
            <v>SHE1F63</v>
          </cell>
          <cell r="I11987" t="str">
            <v>TORO FREEDOM 2.0 16V TURBO DIE 4X4 4P C/AR - AUTOMÁTICO</v>
          </cell>
          <cell r="J11987" t="str">
            <v>BRANCO AMBIENTE</v>
          </cell>
          <cell r="O11987" t="str">
            <v>GVR0439/23-1-1-1</v>
          </cell>
          <cell r="P11987" t="str">
            <v>AMANDA CAROLINE DE CARVALHO DE SIQUEIRA</v>
          </cell>
        </row>
        <row r="11988">
          <cell r="D11988" t="str">
            <v>SJG6G71</v>
          </cell>
          <cell r="I11988" t="str">
            <v>ONIX PLUS LTZ 1.0 12V TURBO FLEX 4P C/AR - AUTOMÁTICO</v>
          </cell>
          <cell r="J11988" t="str">
            <v>PRETO OURO NEGRO</v>
          </cell>
          <cell r="O11988" t="str">
            <v>GVA9454/23-1-1-1</v>
          </cell>
          <cell r="P11988" t="str">
            <v>THALES COELHO FARINHA FERREIRA</v>
          </cell>
        </row>
        <row r="11989">
          <cell r="D11989" t="str">
            <v>SYJ2B50</v>
          </cell>
          <cell r="I11989" t="str">
            <v>HB20S COMFORT 1.0 12V GDI TURBO FLEX 4P C/AR - AUTOMÁTICO</v>
          </cell>
          <cell r="J11989" t="str">
            <v>BRANCO ATLAS</v>
          </cell>
          <cell r="O11989" t="str">
            <v>GVB5265/24-1-1-1</v>
          </cell>
          <cell r="P11989" t="str">
            <v>JOSEVALDO DE CARVALHO LOPES</v>
          </cell>
        </row>
        <row r="11990">
          <cell r="D11990" t="str">
            <v>EQQ6I93</v>
          </cell>
          <cell r="I11990" t="str">
            <v>T-CROSS HIGHLINE 1.4 250 TSI 16V TOTAL FLEX 4P C/AR - AUTOMÁTICO</v>
          </cell>
          <cell r="J11990" t="str">
            <v>CINZA PLATINUM</v>
          </cell>
          <cell r="O11990" t="str">
            <v>GVM6546/23-1-1-1</v>
          </cell>
          <cell r="P11990" t="str">
            <v>EDUARDO CARVALHO GONÇALVES JÚNIOR</v>
          </cell>
        </row>
        <row r="11991">
          <cell r="D11991" t="str">
            <v>RUZ2G07</v>
          </cell>
          <cell r="I11991" t="str">
            <v>DUSTER ICONIC 1.6 16V SCE FLEX 4P C/AR - AUTOMÁTICO</v>
          </cell>
          <cell r="J11991" t="str">
            <v>PRATA ETOILE</v>
          </cell>
          <cell r="O11991" t="str">
            <v>GVR8798/21-1-1-1</v>
          </cell>
          <cell r="P11991" t="str">
            <v>CAROLINA MARIA MACHADO DE CARVALHO ANDRADE</v>
          </cell>
        </row>
        <row r="11992">
          <cell r="D11992" t="str">
            <v>RMP1J27</v>
          </cell>
          <cell r="I11992" t="str">
            <v>RENEGADE LONGITUDE 1.8 16V FLEX 4P C/AR - AUTOMÁTICO</v>
          </cell>
          <cell r="J11992" t="str">
            <v>BRANCO AMBIENTE</v>
          </cell>
          <cell r="O11992" t="str">
            <v>GVR1126/21-1-1-1</v>
          </cell>
          <cell r="P11992" t="str">
            <v>TERTO REPRESENTACOES DE PRODUTOS COSMETICOS LTDA</v>
          </cell>
        </row>
        <row r="11993">
          <cell r="D11993" t="str">
            <v>RVZ5G42</v>
          </cell>
          <cell r="I11993" t="str">
            <v>HB20 SENSE 1.0 12V FLEX 4P C/AR</v>
          </cell>
          <cell r="J11993" t="str">
            <v>PRATA BRISK</v>
          </cell>
          <cell r="O11993" t="str">
            <v>GVR4509/23-1-1-1</v>
          </cell>
          <cell r="P11993" t="str">
            <v>MAGDIEL CORREA DOS SANTOS</v>
          </cell>
        </row>
        <row r="11994">
          <cell r="D11994" t="str">
            <v>RVZ5G53</v>
          </cell>
          <cell r="I11994" t="str">
            <v>HB20 SENSE 1.0 12V FLEX 4P C/AR</v>
          </cell>
          <cell r="J11994" t="str">
            <v>PRATA BRISK</v>
          </cell>
          <cell r="O11994" t="str">
            <v>GVR4509/23-1-1-2</v>
          </cell>
          <cell r="P11994" t="str">
            <v>MAGDIEL CORREA DOS SANTOS</v>
          </cell>
        </row>
        <row r="11995">
          <cell r="D11995" t="str">
            <v>SHL1I06</v>
          </cell>
          <cell r="I11995" t="str">
            <v>ARGO 1.0 6V FLEX 4P C/AR</v>
          </cell>
          <cell r="J11995" t="str">
            <v>BRANCO BANCHISA</v>
          </cell>
          <cell r="O11995" t="str">
            <v>BEL0001/23-8-1-1</v>
          </cell>
          <cell r="P11995" t="str">
            <v>COOPERATIVA DE CREDITO E INVESTIMENTO COM INTERACAO SOLIDARIA DA AMAZONIA - CRESOL AMAZONIA</v>
          </cell>
        </row>
        <row r="11996">
          <cell r="D11996" t="str">
            <v>RTY2A00</v>
          </cell>
          <cell r="I11996" t="str">
            <v>MOBI LIKE 1.0 8V FLEX 4P C/AR</v>
          </cell>
          <cell r="J11996" t="str">
            <v>PRATA BARI</v>
          </cell>
          <cell r="O11996" t="str">
            <v>GVR1843/22-1-1-1</v>
          </cell>
          <cell r="P11996" t="str">
            <v>GUSTAVO PESSOA ARRAIS</v>
          </cell>
        </row>
        <row r="11997">
          <cell r="D11997" t="str">
            <v>SHY0E13</v>
          </cell>
          <cell r="I11997" t="str">
            <v>NIVUS HIGHLINE 1.0 200 TSI 12V TOTAL FLEX 4P C/AR - AUTOMÁTICO</v>
          </cell>
          <cell r="J11997" t="str">
            <v>CINZA MOONSTONE</v>
          </cell>
          <cell r="O11997" t="str">
            <v>GVM6880/23-1-1-1</v>
          </cell>
          <cell r="P11997" t="str">
            <v>RAFAEL MENEZES PERES</v>
          </cell>
        </row>
        <row r="11998">
          <cell r="D11998" t="str">
            <v>SHO5G16</v>
          </cell>
          <cell r="I11998" t="str">
            <v>HILUX CD STD 2.8 16V TURBO DIE 4X4 4P C/AR</v>
          </cell>
          <cell r="J11998" t="str">
            <v>BRANCO POLAR</v>
          </cell>
          <cell r="O11998" t="str">
            <v>SAO0006/23-1-1-3</v>
          </cell>
          <cell r="P11998" t="str">
            <v>ECOVALE CONSULTORIA AGROAMBIENTAL LTDA</v>
          </cell>
        </row>
        <row r="11999">
          <cell r="D11999" t="str">
            <v>RVA1B03</v>
          </cell>
          <cell r="I11999" t="str">
            <v>KWID ZEN 1.0 12V SCE FLEX 4P C/AR</v>
          </cell>
          <cell r="J11999" t="str">
            <v>PRETO NACRE</v>
          </cell>
          <cell r="O11999" t="str">
            <v>GVR6647/21-1-1-1</v>
          </cell>
          <cell r="P11999" t="str">
            <v>NORPAR COMERCIO DE UTILIDADES DOMESTICAS LTDA</v>
          </cell>
        </row>
        <row r="12000">
          <cell r="D12000" t="str">
            <v>GDJ0F81</v>
          </cell>
          <cell r="I12000" t="str">
            <v>CITY HATCHBACK EXL 1.5 16V FLEX 4P C/AR - AUTOMÁTICO</v>
          </cell>
          <cell r="J12000" t="str">
            <v>AZUL COSMICO</v>
          </cell>
          <cell r="O12000" t="str">
            <v>GVR6146/23-1-1-1</v>
          </cell>
          <cell r="P12000" t="str">
            <v>THAIS BASTOS PADILHA</v>
          </cell>
        </row>
        <row r="12001">
          <cell r="D12001" t="str">
            <v>EQS5E04</v>
          </cell>
          <cell r="I12001" t="str">
            <v>T-CROSS 1.0 200 TSI 12V TOTAL FLEX 4P C/AR - AUTOMÁTICO</v>
          </cell>
          <cell r="J12001" t="str">
            <v>PRETO NINJA</v>
          </cell>
          <cell r="O12001" t="str">
            <v>GVR2189/23-1-1-1</v>
          </cell>
          <cell r="P12001" t="str">
            <v>MARCELO FERNANDES DA ROCHA</v>
          </cell>
        </row>
        <row r="12002">
          <cell r="D12002" t="str">
            <v>RTM7F06</v>
          </cell>
          <cell r="I12002" t="str">
            <v>VOYAGE 1.6 8V TOTAL FLEX 4P C/AR</v>
          </cell>
          <cell r="J12002" t="str">
            <v>PRATA SIRIUS</v>
          </cell>
          <cell r="O12002" t="str">
            <v>SAO0169/17-100-3-6</v>
          </cell>
          <cell r="P12002" t="str">
            <v>JOHNSON CONTROLS BE DO BRASIL LTDA.</v>
          </cell>
        </row>
        <row r="12003">
          <cell r="D12003" t="str">
            <v>UAI8I69</v>
          </cell>
          <cell r="I12003" t="str">
            <v>MONTANA LTZ TURBO FLEX AT 1.2 4P</v>
          </cell>
          <cell r="J12003" t="str">
            <v>PRATA SHARK</v>
          </cell>
          <cell r="O12003" t="str">
            <v>SAO0114/13-116-3-2</v>
          </cell>
          <cell r="P12003" t="str">
            <v>BRIDGESTONE DO BRASIL INDUSTRIA E COMERCIO LTDA.</v>
          </cell>
        </row>
        <row r="12004">
          <cell r="D12004" t="str">
            <v>SHM3A38</v>
          </cell>
          <cell r="I12004" t="str">
            <v>RENEGADE SPORT 1.3 16V TURBO 270 FLEX 4P C/AR - AUTOMÁTICO</v>
          </cell>
          <cell r="J12004" t="str">
            <v>PRETO CARBON</v>
          </cell>
          <cell r="O12004" t="str">
            <v>BHZ0369/19-7-1-1</v>
          </cell>
          <cell r="P12004" t="str">
            <v>J.JEMAI ADMINISTRACAO E PARTICIPACOES LTDA</v>
          </cell>
        </row>
        <row r="12005">
          <cell r="D12005" t="str">
            <v>EOY8J06</v>
          </cell>
          <cell r="I12005" t="str">
            <v>SAVEIRO ROBUST 1.6 16V TOTAL FLEX 2P C/AR</v>
          </cell>
          <cell r="J12005" t="str">
            <v>PRATA SIRIUS</v>
          </cell>
          <cell r="O12005" t="str">
            <v/>
          </cell>
          <cell r="P12005" t="str">
            <v/>
          </cell>
        </row>
        <row r="12006">
          <cell r="D12006" t="str">
            <v>SJI2A45</v>
          </cell>
          <cell r="I12006" t="str">
            <v>SONG PLUS DM-I 1.5 HÍBRIDO PHEV 4P C/AR - AUTOMÁTICO</v>
          </cell>
          <cell r="J12006" t="str">
            <v>DELAN BLACK</v>
          </cell>
          <cell r="O12006" t="str">
            <v>REM0545/23-1-1-1</v>
          </cell>
          <cell r="P12006" t="str">
            <v>6P BANK PAGAMENTOS - SA</v>
          </cell>
        </row>
        <row r="12007">
          <cell r="D12007" t="str">
            <v>SYM8G27</v>
          </cell>
          <cell r="I12007" t="str">
            <v>HB20S COMFORT PLUS FLEX 1.0</v>
          </cell>
          <cell r="J12007" t="str">
            <v>BRANCO ATLAS</v>
          </cell>
          <cell r="O12007" t="str">
            <v>REM0020/24-1-1-2</v>
          </cell>
          <cell r="P12007" t="str">
            <v>20/20 SERVICOS MEDICOS LTDA</v>
          </cell>
        </row>
        <row r="12008">
          <cell r="D12008" t="str">
            <v>RUL9B12</v>
          </cell>
          <cell r="I12008" t="str">
            <v>NOVA STRADA ENDURANCE CABINE PLUS 1.4 8V FLEX 2P C/AR</v>
          </cell>
          <cell r="J12008" t="str">
            <v>BRANCO BANCHISA</v>
          </cell>
          <cell r="O12008" t="str">
            <v>GYN0016/20-30-1-1</v>
          </cell>
          <cell r="P12008" t="str">
            <v>IIN TECNOLOGIAS LTDA.</v>
          </cell>
        </row>
        <row r="12009">
          <cell r="D12009" t="str">
            <v>SIF4J98</v>
          </cell>
          <cell r="I12009" t="str">
            <v>TORO FREEDOM 1.3 16V TURBO 270 FLEX 4P C/AR - AUTOMÁTICO</v>
          </cell>
          <cell r="J12009" t="str">
            <v>GRANITE CRYSTAL</v>
          </cell>
          <cell r="O12009" t="str">
            <v>GVM5605/23-1-1-1</v>
          </cell>
          <cell r="P12009" t="str">
            <v>CARLOS HENRIQUE SPINOSA BERNARDES</v>
          </cell>
        </row>
        <row r="12010">
          <cell r="D12010" t="str">
            <v>SHC9D32</v>
          </cell>
          <cell r="I12010" t="str">
            <v>COMPASS LONGITUDE 1.3 16V TURBO 270 FLEX 4P C/AR - AUTOMÁTICO</v>
          </cell>
          <cell r="J12010" t="str">
            <v>AZUL JAZZ</v>
          </cell>
          <cell r="O12010" t="str">
            <v>RIO0054/17-85-1-2</v>
          </cell>
          <cell r="P12010" t="str">
            <v>SIRONA DENTAL COMÉRCIO DE PRODUTOS E SISTEMAS ODONTOLÓGICOS LTDA.</v>
          </cell>
        </row>
        <row r="12011">
          <cell r="D12011" t="str">
            <v>SIP8D18</v>
          </cell>
          <cell r="I12011" t="str">
            <v>NOVA STRADA FREEDOM CD 1.3 8V FLEX 4P C/AR</v>
          </cell>
          <cell r="J12011" t="str">
            <v>BRANCO BANCHISA</v>
          </cell>
          <cell r="O12011" t="str">
            <v>GVM6029/23-1-1-1</v>
          </cell>
          <cell r="P12011" t="str">
            <v>LUCIANE NADAL PINTO</v>
          </cell>
        </row>
        <row r="12012">
          <cell r="D12012" t="str">
            <v>TCC7H35</v>
          </cell>
          <cell r="I12012" t="str">
            <v>ARGO 1.0 6V FLEX 4P C/AR</v>
          </cell>
          <cell r="J12012" t="str">
            <v>PRATA BARI</v>
          </cell>
          <cell r="O12012" t="str">
            <v>GVA6044/24-1-1-1</v>
          </cell>
          <cell r="P12012" t="str">
            <v>GABRIEL TELLES BELTRATI</v>
          </cell>
        </row>
        <row r="12013">
          <cell r="D12013" t="str">
            <v>SIQ9G23</v>
          </cell>
          <cell r="I12013" t="str">
            <v>TORO FREEDOM 1.3 16V TURBO 270 FLEX 4P C/AR - AUTOMÁTICO</v>
          </cell>
          <cell r="J12013" t="str">
            <v>GRANITE CRYSTAL</v>
          </cell>
          <cell r="O12013" t="str">
            <v>GVM5726/23-1-1-1</v>
          </cell>
          <cell r="P12013" t="str">
            <v>ECO ENGENHARIA LTDA</v>
          </cell>
        </row>
        <row r="12014">
          <cell r="D12014" t="str">
            <v>RTT7F88</v>
          </cell>
          <cell r="I12014" t="str">
            <v>HB20 EVOLUTION 1.0 12V FLEX 4P C/AR</v>
          </cell>
          <cell r="J12014" t="str">
            <v>PRATA BRISK</v>
          </cell>
          <cell r="O12014" t="str">
            <v>MTZ0002/16-366-6-37</v>
          </cell>
          <cell r="P12014" t="str">
            <v>LOCALIZA RENT A CAR S/A</v>
          </cell>
        </row>
        <row r="12015">
          <cell r="D12015" t="str">
            <v>RVX4I06</v>
          </cell>
          <cell r="I12015" t="str">
            <v>ARGO DRIVE 1.0 6V FLEX 4P C/AR</v>
          </cell>
          <cell r="J12015" t="str">
            <v>BRANCO BANCHISA</v>
          </cell>
          <cell r="O12015" t="str">
            <v>SAO0056/17-30-1-23</v>
          </cell>
          <cell r="P12015" t="str">
            <v>BRG SUPLEMENTOS NUTRICIONAIS LTDA</v>
          </cell>
        </row>
        <row r="12016">
          <cell r="D12016" t="str">
            <v>SYL5D87</v>
          </cell>
          <cell r="I12016" t="str">
            <v>HB20 SENSE PLUS FLEX 1.0</v>
          </cell>
          <cell r="J12016" t="str">
            <v>BRANCO ATLAS</v>
          </cell>
          <cell r="O12016" t="str">
            <v>BHZ0056/22-4-1-14</v>
          </cell>
          <cell r="P12016" t="str">
            <v>DIEFRA SERVICOS E OBRAS LTDA</v>
          </cell>
        </row>
        <row r="12017">
          <cell r="D12017" t="str">
            <v>SYG1A70</v>
          </cell>
          <cell r="I12017" t="str">
            <v>HB20 SENSE PLUS FLEX 1.0</v>
          </cell>
          <cell r="J12017" t="str">
            <v>PRATA SAND</v>
          </cell>
          <cell r="O12017" t="str">
            <v>MTZ0003/24-48-11-1</v>
          </cell>
          <cell r="P12017" t="str">
            <v>LOCALIZA RENT A CAR S/A</v>
          </cell>
        </row>
        <row r="12018">
          <cell r="D12018" t="str">
            <v>TCP8E46</v>
          </cell>
          <cell r="I12018" t="str">
            <v>NOVA STRADA FREEDOM CD 1.3 8V FLEX 4P C/AR</v>
          </cell>
          <cell r="J12018" t="str">
            <v>BRANCO BANCHISA</v>
          </cell>
          <cell r="O12018" t="str">
            <v>GVB4229/24-1-1-1</v>
          </cell>
          <cell r="P12018" t="str">
            <v>DCONTROLL EMPREENDIMENTOS E FACILITIES LTDA</v>
          </cell>
        </row>
        <row r="12019">
          <cell r="D12019" t="str">
            <v>HIV2E69</v>
          </cell>
          <cell r="I12019" t="str">
            <v>ONIX LT 1.0 12V FLEX 4P C/AR</v>
          </cell>
          <cell r="J12019" t="str">
            <v>PRATA SHARK</v>
          </cell>
          <cell r="O12019" t="str">
            <v>GVM3339/24-1-1-1</v>
          </cell>
          <cell r="P12019" t="str">
            <v>LUZ HELENA NAZARÉ SANTOS PACHECO</v>
          </cell>
        </row>
        <row r="12020">
          <cell r="D12020" t="str">
            <v>SHV0G23</v>
          </cell>
          <cell r="I12020" t="str">
            <v>HB20 COMFORT 1.0 12V FLEX 4P C/AR</v>
          </cell>
          <cell r="J12020" t="str">
            <v>CINZA SILK</v>
          </cell>
          <cell r="O12020" t="str">
            <v>GVR1833/23-1-1-1</v>
          </cell>
          <cell r="P12020" t="str">
            <v>ALMIR GUIMARÃES SILVA</v>
          </cell>
        </row>
        <row r="12021">
          <cell r="D12021" t="str">
            <v>SYX6B23</v>
          </cell>
          <cell r="I12021" t="str">
            <v>RENEGADE LONGITUDE 1.3 16V TURBO 270 FLEX 4P C/AR - AUTOMÁTICO</v>
          </cell>
          <cell r="J12021" t="str">
            <v>PRETO CARBON</v>
          </cell>
          <cell r="O12021" t="str">
            <v>GVA1635/24-1-1-1</v>
          </cell>
          <cell r="P12021" t="str">
            <v>JULIANA OLIVEIRA SOUZA</v>
          </cell>
        </row>
        <row r="12022">
          <cell r="D12022" t="str">
            <v>SIH4C92</v>
          </cell>
          <cell r="I12022" t="str">
            <v>HB20 LIMITED 1.0 12V FLEX 4P C/AR</v>
          </cell>
          <cell r="J12022" t="str">
            <v>PRETO ONIX</v>
          </cell>
          <cell r="O12022" t="str">
            <v>GVM7069/23-1-1-1</v>
          </cell>
          <cell r="P12022" t="str">
            <v>FELIPE LOUREIRO REBELLO</v>
          </cell>
        </row>
        <row r="12023">
          <cell r="D12023" t="str">
            <v>SYP2G53</v>
          </cell>
          <cell r="I12023" t="str">
            <v>STRADA ENDURANCE CP FLEX 1.3</v>
          </cell>
          <cell r="J12023" t="str">
            <v>PRATA BARI</v>
          </cell>
          <cell r="O12023" t="str">
            <v>GHB0012/23-2-1-5</v>
          </cell>
          <cell r="P12023" t="str">
            <v>BURITI - COM E REPRESENTACOES DE PRODS AGRICOLAS LTDA</v>
          </cell>
        </row>
        <row r="12024">
          <cell r="D12024" t="str">
            <v>SIS8E84</v>
          </cell>
          <cell r="I12024" t="str">
            <v>CRONOS DRIVE 1.3 8V FLEX 4P C/AR - AUTOMÁTICO</v>
          </cell>
          <cell r="J12024" t="str">
            <v>PRATA BARI</v>
          </cell>
          <cell r="O12024" t="str">
            <v>GHD0081/23-1-2-6</v>
          </cell>
          <cell r="P12024" t="str">
            <v>CAMERA 2 VIDEO FILMES LTDA</v>
          </cell>
        </row>
        <row r="12025">
          <cell r="D12025" t="str">
            <v>SIC8B44</v>
          </cell>
          <cell r="I12025" t="str">
            <v>MOBI LIKE 1.0 8V FLEX 4P C/AR</v>
          </cell>
          <cell r="J12025" t="str">
            <v>BRANCO BANCHISA</v>
          </cell>
          <cell r="O12025" t="str">
            <v>SAO0246/19-15-1-9</v>
          </cell>
          <cell r="P12025" t="str">
            <v>ECLIN GESTAO EM ENGENHARIA CLINICA LTDA</v>
          </cell>
        </row>
        <row r="12026">
          <cell r="D12026" t="str">
            <v>SYL5D74</v>
          </cell>
          <cell r="I12026" t="str">
            <v>HB20 SENSE PLUS FLEX 1.0</v>
          </cell>
          <cell r="J12026" t="str">
            <v>BRANCO ATLAS</v>
          </cell>
          <cell r="O12026" t="str">
            <v>BHZ0056/22-4-1-9</v>
          </cell>
          <cell r="P12026" t="str">
            <v>DIEFRA SERVICOS E OBRAS LTDA</v>
          </cell>
        </row>
        <row r="12027">
          <cell r="D12027" t="str">
            <v>SYW3F70</v>
          </cell>
          <cell r="I12027" t="str">
            <v>C3 LIVE PACK 1.0 6V FLEX 4P C/AR</v>
          </cell>
          <cell r="J12027" t="str">
            <v>CINZA GRAFITO</v>
          </cell>
          <cell r="O12027" t="str">
            <v>GVA2002/24-1-1-1</v>
          </cell>
          <cell r="P12027" t="str">
            <v>ALEXSANDRA PINHEIRO VASCONCELOS</v>
          </cell>
        </row>
        <row r="12028">
          <cell r="D12028" t="str">
            <v>RUX5B51</v>
          </cell>
          <cell r="I12028" t="str">
            <v>NOVA STRADA ENDURANCE CABINE PLUS 1.4 8V FLEX 2P C/AR</v>
          </cell>
          <cell r="J12028" t="str">
            <v>BRANCO BANCHISA</v>
          </cell>
          <cell r="O12028" t="str">
            <v>SAO0023/19-4-4-1</v>
          </cell>
          <cell r="P12028" t="str">
            <v>INDUTIL INDUSTRIA DE TINTAS LTDA</v>
          </cell>
        </row>
        <row r="12029">
          <cell r="D12029" t="str">
            <v>SYM8G23</v>
          </cell>
          <cell r="I12029" t="str">
            <v>HB20S COMFORT PLUS FLEX 1.0</v>
          </cell>
          <cell r="J12029" t="str">
            <v>BRANCO ATLAS</v>
          </cell>
          <cell r="O12029" t="str">
            <v>REM0020/24-1-1-4</v>
          </cell>
          <cell r="P12029" t="str">
            <v>20/20 SERVICOS MEDICOS LTDA</v>
          </cell>
        </row>
        <row r="12030">
          <cell r="D12030" t="str">
            <v>RVX8H25</v>
          </cell>
          <cell r="I12030" t="str">
            <v>TRACKER PREMIER 1.2 12V TURBO FLEX 4P C/AR - AUTOMÁTICO</v>
          </cell>
          <cell r="J12030" t="str">
            <v>PRETO OURO NEGRO</v>
          </cell>
          <cell r="O12030" t="str">
            <v>SAO0001/17-30-1-1</v>
          </cell>
          <cell r="P12030" t="str">
            <v>BEIERSDORF INDÚSTRIA E COMERCIO LTDA</v>
          </cell>
        </row>
        <row r="12031">
          <cell r="D12031" t="str">
            <v>RVD8A25</v>
          </cell>
          <cell r="I12031" t="str">
            <v>RENEGADE LONGITUDE 1.3 16V TURBO 270 FLEX 4P C/AR - AUTOMÁTICO</v>
          </cell>
          <cell r="J12031" t="str">
            <v>PRATA BILLET</v>
          </cell>
          <cell r="O12031" t="str">
            <v>BHZ0035/17-16-1-4</v>
          </cell>
          <cell r="P12031" t="str">
            <v>KOMATSU BRASIL INTERNATIONAL LTDA</v>
          </cell>
        </row>
        <row r="12032">
          <cell r="D12032" t="str">
            <v>SHK8H76</v>
          </cell>
          <cell r="I12032" t="str">
            <v>ARGO 1.0 6V FLEX 4P C/AR</v>
          </cell>
          <cell r="J12032" t="str">
            <v>BRANCO BANCHISA</v>
          </cell>
          <cell r="O12032" t="str">
            <v>GVR5383/23-1-1-1</v>
          </cell>
          <cell r="P12032" t="str">
            <v>TECNOSWEB - TECNOLOGIA DE GESTAO LTDA</v>
          </cell>
        </row>
        <row r="12033">
          <cell r="D12033" t="str">
            <v>STG7J82</v>
          </cell>
          <cell r="I12033" t="str">
            <v>NIVUS HIGHLINE 1.0 200 TSI 12V TOTAL FLEX 4P C/AR - AUTOMÁTICO</v>
          </cell>
          <cell r="J12033" t="str">
            <v>CINZA MOONSTONE</v>
          </cell>
          <cell r="O12033" t="str">
            <v>GVR8913/24-1-1-1</v>
          </cell>
          <cell r="P12033" t="str">
            <v>LUIZ ANTUNES DA SILVA</v>
          </cell>
        </row>
        <row r="12034">
          <cell r="D12034" t="str">
            <v>FHX3E93</v>
          </cell>
          <cell r="I12034" t="str">
            <v>VOYAGE 1.0 MPI 12V TOTAL FLEX 4P C/AR</v>
          </cell>
          <cell r="J12034" t="str">
            <v>BRANCO CRISTAL</v>
          </cell>
          <cell r="O12034" t="str">
            <v>CPQ0167/22-1-1-9</v>
          </cell>
          <cell r="P12034" t="str">
            <v>CORTAG INDUSTRIA E COMERCIO LTDA</v>
          </cell>
        </row>
        <row r="12035">
          <cell r="D12035" t="str">
            <v>SIG6J39</v>
          </cell>
          <cell r="I12035" t="str">
            <v>ONIX PLUS LT 1.0 12V FLEX 4P C/AR</v>
          </cell>
          <cell r="J12035" t="str">
            <v>PRATA SHARK</v>
          </cell>
          <cell r="O12035" t="str">
            <v>GHD0059/23-2-2-22</v>
          </cell>
          <cell r="P12035" t="str">
            <v>SUPERA RX MEDICAMENTOS LTDA</v>
          </cell>
        </row>
        <row r="12036">
          <cell r="D12036" t="str">
            <v>FCW0G41</v>
          </cell>
          <cell r="I12036" t="str">
            <v>T-CROSS HIGHLINE 1.4 250 TSI 16V TOTAL FLEX 4P C/AR - AUTOMÁTICO</v>
          </cell>
          <cell r="J12036" t="str">
            <v>AZUL NORWAY</v>
          </cell>
          <cell r="O12036" t="str">
            <v>GVR4017/22-1-1-1</v>
          </cell>
          <cell r="P12036" t="str">
            <v>BRUNO SARAIVA FERREIRA E SILVA</v>
          </cell>
        </row>
        <row r="12037">
          <cell r="D12037" t="str">
            <v>SID6F75</v>
          </cell>
          <cell r="I12037" t="str">
            <v>NOVA STRADA ENDURANCE CABINE PLUS 1.4 8V FLEX 2P C/AR</v>
          </cell>
          <cell r="J12037" t="str">
            <v>CINZA SILVERSTONE</v>
          </cell>
          <cell r="O12037" t="str">
            <v>GVM7794/23-1-1-1</v>
          </cell>
          <cell r="P12037" t="str">
            <v>AMAURI FERREIRA RODRIGUES JÚNIOR</v>
          </cell>
        </row>
        <row r="12038">
          <cell r="D12038" t="str">
            <v>SIE5D96</v>
          </cell>
          <cell r="I12038" t="str">
            <v>MOBI LIKE 1.0 8V FLEX 4P C/AR</v>
          </cell>
          <cell r="J12038" t="str">
            <v>BRANCO BANCHISA</v>
          </cell>
          <cell r="O12038" t="str">
            <v>GVM6528/23-1-1-1</v>
          </cell>
          <cell r="P12038" t="str">
            <v>BLUE TRANSPORTE DISTRIBUIÇÃO E LOCAÇÃO</v>
          </cell>
        </row>
        <row r="12039">
          <cell r="D12039" t="str">
            <v>FPZ4A62</v>
          </cell>
          <cell r="I12039" t="str">
            <v>T-CROSS HIGHLINE 1.4 250 TSI 16V TOTAL FLEX 4P C/AR - AUTOMÁTICO</v>
          </cell>
          <cell r="J12039" t="str">
            <v>VERMELHO SUNSET</v>
          </cell>
          <cell r="O12039" t="str">
            <v>GVM8427/23-1-1-1</v>
          </cell>
          <cell r="P12039" t="str">
            <v>VITOR AYRAO FRANCO</v>
          </cell>
        </row>
        <row r="12040">
          <cell r="D12040" t="str">
            <v>RVO8B29</v>
          </cell>
          <cell r="I12040" t="str">
            <v>ONIX PLUS LT 1.0 12V FLEX 4P C/AR</v>
          </cell>
          <cell r="J12040" t="str">
            <v>BRANCO SUMMIT</v>
          </cell>
          <cell r="O12040" t="str">
            <v>CWB0059/19-23-1-15</v>
          </cell>
          <cell r="P12040" t="str">
            <v>SYSMEX DO BRASIL INDUSTRIA E COMERCIO LTDA</v>
          </cell>
        </row>
        <row r="12041">
          <cell r="D12041" t="str">
            <v>RTV4D70</v>
          </cell>
          <cell r="I12041" t="str">
            <v>320I GP 2.0 ACTIVEFLEX 4P C/AR - AUTOMÁTICO</v>
          </cell>
          <cell r="J12041" t="str">
            <v>PRETO SAFIRA</v>
          </cell>
          <cell r="O12041" t="str">
            <v>GVR6282/21-1-1-1</v>
          </cell>
          <cell r="P12041" t="str">
            <v>CRISTIANO RODRIGUES ALVES</v>
          </cell>
        </row>
        <row r="12042">
          <cell r="D12042" t="str">
            <v>SHL1H78</v>
          </cell>
          <cell r="I12042" t="str">
            <v>ARGO 1.0 6V FLEX 4P C/AR</v>
          </cell>
          <cell r="J12042" t="str">
            <v>BRANCO BANCHISA</v>
          </cell>
          <cell r="O12042" t="str">
            <v>GVR5383/23-1-1-2</v>
          </cell>
          <cell r="P12042" t="str">
            <v>TECNOSWEB - TECNOLOGIA DE GESTAO LTDA</v>
          </cell>
        </row>
        <row r="12043">
          <cell r="D12043" t="str">
            <v>SHL1I02</v>
          </cell>
          <cell r="I12043" t="str">
            <v>ARGO 1.0 6V FLEX 4P C/AR</v>
          </cell>
          <cell r="J12043" t="str">
            <v>BRANCO BANCHISA</v>
          </cell>
          <cell r="O12043" t="str">
            <v>GVR5383/23-1-1-3</v>
          </cell>
          <cell r="P12043" t="str">
            <v>TECNOSWEB - TECNOLOGIA DE GESTAO LTDA</v>
          </cell>
        </row>
        <row r="12044">
          <cell r="D12044" t="str">
            <v>SYJ9C59</v>
          </cell>
          <cell r="I12044" t="str">
            <v>CRONOS DRIVE 1.3 8V FLEX 4P C/AR</v>
          </cell>
          <cell r="J12044" t="str">
            <v>BRANCO BANCHISA</v>
          </cell>
          <cell r="O12044" t="str">
            <v>SAO0718/13-60-1-24</v>
          </cell>
          <cell r="P12044" t="str">
            <v>YAMAHA ADMINISTRADORA DE CONSÓRCIOS LTDA</v>
          </cell>
        </row>
        <row r="12045">
          <cell r="D12045" t="str">
            <v>SYU0D22</v>
          </cell>
          <cell r="I12045" t="str">
            <v>HB20 LIMITED PLUS FLEX 1.0</v>
          </cell>
          <cell r="J12045" t="str">
            <v>PRETO ONIX</v>
          </cell>
          <cell r="O12045" t="str">
            <v>GVM0380/24-1-1-1</v>
          </cell>
          <cell r="P12045" t="str">
            <v>GUILHERME RATTI MATTAR</v>
          </cell>
        </row>
        <row r="12046">
          <cell r="D12046" t="str">
            <v>SHI3D80</v>
          </cell>
          <cell r="I12046" t="str">
            <v>COMPASS LONGITUDE 1.3 16V TURBO 270 FLEX 4P C/AR - AUTOMÁTICO</v>
          </cell>
          <cell r="J12046" t="str">
            <v>CINZA GRANITE</v>
          </cell>
          <cell r="O12046" t="str">
            <v>GVR4776/23-1-1-1</v>
          </cell>
          <cell r="P12046" t="str">
            <v>WILLIAN G. MESKO CONSULTORIA EM TECNOLOGIA DA INFORMAÇÃO - LTDA</v>
          </cell>
        </row>
        <row r="12047">
          <cell r="D12047" t="str">
            <v>PZB7H64</v>
          </cell>
          <cell r="I12047" t="str">
            <v>CRONOS DRIVE 1.3 8V FLEX 4P C/AR - AUTOMÁTICO</v>
          </cell>
          <cell r="J12047" t="str">
            <v>PRATA BARI</v>
          </cell>
          <cell r="O12047" t="str">
            <v>GVA6719/23-1-1-1</v>
          </cell>
          <cell r="P12047" t="str">
            <v>EDUARDO AUGUSTO PRADO SANTOS FERNANDES</v>
          </cell>
        </row>
        <row r="12048">
          <cell r="D12048" t="str">
            <v>SIH0B63</v>
          </cell>
          <cell r="I12048" t="str">
            <v>HB20S COMFORT 1.0 12V FLEX 4P C/AR</v>
          </cell>
          <cell r="J12048" t="str">
            <v>PRATA BRISK</v>
          </cell>
          <cell r="O12048" t="str">
            <v>GVM7539/23-1-1-1</v>
          </cell>
          <cell r="P12048" t="str">
            <v>GABRIEL MONTEIRO PREJIONI</v>
          </cell>
        </row>
        <row r="12049">
          <cell r="D12049" t="str">
            <v>SHD9H04</v>
          </cell>
          <cell r="I12049" t="str">
            <v>ONIX PLUS LTZ 1.0 12V TURBO FLEX 4P C/AR - AUTOMÁTICO</v>
          </cell>
          <cell r="J12049" t="str">
            <v>PRETO OURO NEGRO</v>
          </cell>
          <cell r="O12049" t="str">
            <v>RIO0054/17-50-1-41</v>
          </cell>
          <cell r="P12049" t="str">
            <v>SIRONA DENTAL COMÉRCIO DE PRODUTOS E SISTEMAS ODONTOLÓGICOS LTDA.</v>
          </cell>
        </row>
        <row r="12050">
          <cell r="D12050" t="str">
            <v>SYY5C89</v>
          </cell>
          <cell r="I12050" t="str">
            <v>208 HATCH LIKE 1.0 6V FLEX 4P C/AR</v>
          </cell>
          <cell r="J12050" t="str">
            <v>BRANCO BANQUISE</v>
          </cell>
          <cell r="O12050" t="str">
            <v>GVA4830/24-1-1-1</v>
          </cell>
          <cell r="P12050" t="str">
            <v>LUIS HENRIQUE CALEGARI</v>
          </cell>
        </row>
        <row r="12051">
          <cell r="D12051" t="str">
            <v>SYE2D08</v>
          </cell>
          <cell r="I12051" t="str">
            <v>ONIX LT 1.0 12V FLEX 4P C/AR</v>
          </cell>
          <cell r="J12051" t="str">
            <v>CINZA DRAKE</v>
          </cell>
          <cell r="O12051" t="str">
            <v>GVB0702/23-2-1-1</v>
          </cell>
          <cell r="P12051" t="str">
            <v>IVALDINO FONSECA ESPOSITO</v>
          </cell>
        </row>
        <row r="12052">
          <cell r="D12052" t="str">
            <v>RTW0E65</v>
          </cell>
          <cell r="I12052" t="str">
            <v>MOBI LIKE 1.0 8V FLEX 4P C/AR</v>
          </cell>
          <cell r="J12052" t="str">
            <v>BRANCO BANCHISA</v>
          </cell>
          <cell r="O12052" t="str">
            <v>CPQ0122/21-1-2-4</v>
          </cell>
          <cell r="P12052" t="str">
            <v>SÃO DOMINGOS INDÚSTRIA GRÁFICA - SA</v>
          </cell>
        </row>
        <row r="12053">
          <cell r="D12053" t="str">
            <v>SHO6G82</v>
          </cell>
          <cell r="I12053" t="str">
            <v>CRONOS DRIVE 1.0 6V FLEX 4P C/AR</v>
          </cell>
          <cell r="J12053" t="str">
            <v>CINZA SILVERSTONE</v>
          </cell>
          <cell r="O12053" t="str">
            <v>GVR5578/23-1-1-1</v>
          </cell>
          <cell r="P12053" t="str">
            <v>EDSON SILVA GUEDES</v>
          </cell>
        </row>
        <row r="12054">
          <cell r="D12054" t="str">
            <v>SYK8E25</v>
          </cell>
          <cell r="I12054" t="str">
            <v>KICKS SENSE 1.6 16V FLEX 4P C/AR - AUTOMÁTICO</v>
          </cell>
          <cell r="J12054" t="str">
            <v>CINZA GRAFITE</v>
          </cell>
          <cell r="O12054" t="str">
            <v>GVB4618/23-1-1-1</v>
          </cell>
          <cell r="P12054" t="str">
            <v>FERNANDO ANTÔNIO BITTENCOURT DA FONSECA</v>
          </cell>
        </row>
        <row r="12055">
          <cell r="D12055" t="str">
            <v>RTW6B76</v>
          </cell>
          <cell r="I12055" t="str">
            <v>ARGO 1.0 6V FLEX 4P C/AR</v>
          </cell>
          <cell r="J12055" t="str">
            <v>CINZA SILVERSTONE</v>
          </cell>
          <cell r="O12055" t="str">
            <v>GVR4281/21-1-1-1</v>
          </cell>
          <cell r="P12055" t="str">
            <v>FLAVIANE DE MAGALHAES BARROS BOLZAN DE MORAIS</v>
          </cell>
        </row>
        <row r="12056">
          <cell r="D12056" t="str">
            <v>EBJ6J72</v>
          </cell>
          <cell r="I12056" t="str">
            <v>NIVUS HIGHLINE 1.0 200 TSI 12V TOTAL FLEX 4P C/AR - AUTOMÁTICO</v>
          </cell>
          <cell r="J12056" t="str">
            <v>CINZA MOONSTONE</v>
          </cell>
          <cell r="O12056" t="str">
            <v>GVR7913/23-1-1-1</v>
          </cell>
          <cell r="P12056" t="str">
            <v>ELENI DE ALMEIDA</v>
          </cell>
        </row>
        <row r="12057">
          <cell r="D12057" t="str">
            <v>SUE9C32</v>
          </cell>
          <cell r="I12057" t="str">
            <v>POLO COMFORTLINE 1.0 12V TSI FLEX 4P C/AR - AUTOMÁTICO</v>
          </cell>
          <cell r="J12057" t="str">
            <v>BRANCO CRISTAL</v>
          </cell>
          <cell r="O12057" t="str">
            <v>GVM5580/24-1-1-1</v>
          </cell>
          <cell r="P12057" t="str">
            <v>ROBSON SOARES DA SILVA</v>
          </cell>
        </row>
        <row r="12058">
          <cell r="D12058" t="str">
            <v>SHO2G91</v>
          </cell>
          <cell r="I12058" t="str">
            <v>ARGO 1.0 6V FLEX 4P C/AR</v>
          </cell>
          <cell r="J12058" t="str">
            <v>BRANCO BANCHISA</v>
          </cell>
          <cell r="O12058" t="str">
            <v>SSA0012/21-5-1-1</v>
          </cell>
          <cell r="P12058" t="str">
            <v>ASSISTE VIDA ATENCAO DOMICILIAR LTDA</v>
          </cell>
        </row>
        <row r="12059">
          <cell r="D12059" t="str">
            <v>SHM0D67</v>
          </cell>
          <cell r="I12059" t="str">
            <v>MOBI LIKE 1.0 8V FLEX 4P C/AR</v>
          </cell>
          <cell r="J12059" t="str">
            <v>PRATA BARI</v>
          </cell>
          <cell r="O12059" t="str">
            <v>FAR0343/24-3-1-1</v>
          </cell>
          <cell r="P12059" t="str">
            <v>BVA BRINKS VALORES AGREGADOS LTDA</v>
          </cell>
        </row>
        <row r="12060">
          <cell r="D12060" t="str">
            <v>RUB3H21</v>
          </cell>
          <cell r="I12060" t="str">
            <v>COMPASS LONGITUDE 1.3 16V TURBO 270 FLEX 4P C/AR - AUTOMÁTICO</v>
          </cell>
          <cell r="J12060" t="str">
            <v>PRETO CARBON</v>
          </cell>
          <cell r="O12060" t="str">
            <v>GVR1621/22-2-1-1</v>
          </cell>
          <cell r="P12060" t="str">
            <v>FERNANDO EUGENIO DE QUEIROZ FILHO</v>
          </cell>
        </row>
        <row r="12061">
          <cell r="D12061" t="str">
            <v>SIS0E50</v>
          </cell>
          <cell r="I12061" t="str">
            <v>L200 TRITON SPORT GLS CD 2.4 DIE 4WD 4P C/AR - AUTOMÁTICO</v>
          </cell>
          <cell r="J12061" t="str">
            <v>AZUL BAIKAL</v>
          </cell>
          <cell r="O12061" t="str">
            <v>GVM8928/23-1-1-1</v>
          </cell>
          <cell r="P12061" t="str">
            <v>TOTALFLOW COMERCIO E SERVICOS LTDA</v>
          </cell>
        </row>
        <row r="12062">
          <cell r="D12062" t="str">
            <v>EBQ1J04</v>
          </cell>
          <cell r="I12062" t="str">
            <v>VOYAGE 1.0 MPI 12V TOTAL FLEX 4P C/AR</v>
          </cell>
          <cell r="J12062" t="str">
            <v>BRANCO CRISTAL</v>
          </cell>
          <cell r="O12062" t="str">
            <v>SAO0187/16-158-1-87</v>
          </cell>
          <cell r="P12062" t="str">
            <v>STONE INSTITUICAO DE PAGAMENTO SA</v>
          </cell>
        </row>
        <row r="12063">
          <cell r="D12063" t="str">
            <v>RVQ9J75</v>
          </cell>
          <cell r="I12063" t="str">
            <v>MOBI LIKE 1.0 8V FLEX 4P C/AR</v>
          </cell>
          <cell r="J12063" t="str">
            <v>BRANCO BANCHISA</v>
          </cell>
          <cell r="O12063" t="str">
            <v>SAO0282/18-2-1-117</v>
          </cell>
          <cell r="P12063" t="str">
            <v>HUGHES TELECOMUNICACOES DO BRASIL LTDA</v>
          </cell>
        </row>
        <row r="12064">
          <cell r="D12064" t="str">
            <v>SHK2E61</v>
          </cell>
          <cell r="I12064" t="str">
            <v>COMPASS LONGITUDE 1.3 16V TURBO 270 FLEX 4P C/AR - AUTOMÁTICO</v>
          </cell>
          <cell r="J12064" t="str">
            <v>PRETO CARBON</v>
          </cell>
          <cell r="O12064" t="str">
            <v>GVR4650/23-1-1-1</v>
          </cell>
          <cell r="P12064" t="str">
            <v>ROBERTO DA SILVA FERNANDES</v>
          </cell>
        </row>
        <row r="12065">
          <cell r="D12065" t="str">
            <v>FTD5F13</v>
          </cell>
          <cell r="I12065" t="str">
            <v>T-CROSS HIGHLINE 1.4 250 TSI 16V TOTAL FLEX 4P C/AR - AUTOMÁTICO</v>
          </cell>
          <cell r="J12065" t="str">
            <v>PRETO NINJA</v>
          </cell>
          <cell r="O12065" t="str">
            <v>SAO0056/17-30-4-1</v>
          </cell>
          <cell r="P12065" t="str">
            <v>BRG SUPLEMENTOS NUTRICIONAIS LTDA</v>
          </cell>
        </row>
        <row r="12066">
          <cell r="D12066" t="str">
            <v>SYK8D87</v>
          </cell>
          <cell r="I12066" t="str">
            <v>TORO FREEDOM 1.3 16V TURBO 270 FLEX 4P C/AR - AUTOMÁTICO</v>
          </cell>
          <cell r="J12066" t="str">
            <v>GRANITE CRYSTAL</v>
          </cell>
          <cell r="O12066" t="str">
            <v>GHA0265/23-2-1-9</v>
          </cell>
          <cell r="P12066" t="str">
            <v>RAINBOW DEFENSIVOS AGRICOLAS LTDA</v>
          </cell>
        </row>
        <row r="12067">
          <cell r="D12067" t="str">
            <v>SYI0J75</v>
          </cell>
          <cell r="I12067" t="str">
            <v>HB20 SENSE PLUS FLEX 1.0</v>
          </cell>
          <cell r="J12067" t="str">
            <v>PRATA BRISK</v>
          </cell>
          <cell r="O12067" t="str">
            <v>GHB0095/23-2-1-2</v>
          </cell>
          <cell r="P12067" t="str">
            <v>CMPC - COMPANHIA DE PROJETOS DE CONSTRUCAO E MONTAGEM LTDA</v>
          </cell>
        </row>
        <row r="12068">
          <cell r="D12068" t="str">
            <v>RTR5E09</v>
          </cell>
          <cell r="I12068" t="str">
            <v>HB20S PLATINUM 1.0 12V GDI TURBO FLEX 4P C/AR - AUTOMÁTICO</v>
          </cell>
          <cell r="J12068" t="str">
            <v>CINZA SILK</v>
          </cell>
          <cell r="O12068" t="str">
            <v>GVR9289/21-1-1-1</v>
          </cell>
          <cell r="P12068" t="str">
            <v>FERNANDO SANTINO PEREIRA</v>
          </cell>
        </row>
        <row r="12069">
          <cell r="D12069" t="str">
            <v>RTE5D43</v>
          </cell>
          <cell r="I12069" t="str">
            <v>CRUZE SEDAN LT 1.4 16V TURBO ECOTEC FLEX 4P C/AR - AUTOMÁTICO</v>
          </cell>
          <cell r="J12069" t="str">
            <v>CINZA SATIN STEEL</v>
          </cell>
          <cell r="O12069" t="str">
            <v>SAO0066/23-62-1-1</v>
          </cell>
          <cell r="P12069" t="str">
            <v>ZOETIS COMERCIO E DISTRIBUICAO LTDA</v>
          </cell>
        </row>
        <row r="12070">
          <cell r="D12070" t="str">
            <v>FCC5F04</v>
          </cell>
          <cell r="I12070" t="str">
            <v>POLO 1.0 12V MPI FLEX 4P C/AR</v>
          </cell>
          <cell r="J12070" t="str">
            <v>CINZA PLATINUM</v>
          </cell>
          <cell r="O12070" t="str">
            <v>GVM9736/23-1-1-1</v>
          </cell>
          <cell r="P12070" t="str">
            <v>DIEGO ARAUJO FRANCA</v>
          </cell>
        </row>
        <row r="12071">
          <cell r="D12071" t="str">
            <v>SHE7C59</v>
          </cell>
          <cell r="I12071" t="str">
            <v>ONIX PLUS LTZ 1.0 12V TURBO FLEX 4P C/AR - AUTOMÁTICO</v>
          </cell>
          <cell r="J12071" t="str">
            <v>PRETO OURO NEGRO</v>
          </cell>
          <cell r="O12071" t="str">
            <v>RIO0054/17-50-1-1</v>
          </cell>
          <cell r="P12071" t="str">
            <v>SIRONA DENTAL COMÉRCIO DE PRODUTOS E SISTEMAS ODONTOLÓGICOS LTDA.</v>
          </cell>
        </row>
        <row r="12072">
          <cell r="D12072" t="str">
            <v>TCO9F97</v>
          </cell>
          <cell r="I12072" t="str">
            <v>C3 LIVE PACK 1.0 6V FLEX 4P C/AR</v>
          </cell>
          <cell r="J12072" t="str">
            <v>PRETO PERLA NERA</v>
          </cell>
          <cell r="O12072" t="str">
            <v>GVB0270/24-1-1-1</v>
          </cell>
          <cell r="P12072" t="str">
            <v>ODAIR JOSE LEANDRO GOMES</v>
          </cell>
        </row>
        <row r="12073">
          <cell r="D12073" t="str">
            <v>RVD6B15</v>
          </cell>
          <cell r="I12073" t="str">
            <v>RENEGADE LONGITUDE 1.3 16V TURBO 270 FLEX 4P C/AR - AUTOMÁTICO</v>
          </cell>
          <cell r="J12073" t="str">
            <v>PRATA BILLET</v>
          </cell>
          <cell r="O12073" t="str">
            <v>BHZ0035/17-15-1-1</v>
          </cell>
          <cell r="P12073" t="str">
            <v>KOMATSU BRASIL INTERNATIONAL LTDA</v>
          </cell>
        </row>
        <row r="12074">
          <cell r="D12074" t="str">
            <v>TDP3B11</v>
          </cell>
          <cell r="I12074" t="str">
            <v>ONIX PLUS LT 1.0 12V FLEX 4P C/AR</v>
          </cell>
          <cell r="J12074" t="str">
            <v>PRETO OURO NEGRO</v>
          </cell>
          <cell r="O12074" t="str">
            <v>GVR0938/25-1-1-1</v>
          </cell>
          <cell r="P12074" t="str">
            <v>JEFFERSON COELHO</v>
          </cell>
        </row>
        <row r="12075">
          <cell r="D12075" t="str">
            <v>RTW6B70</v>
          </cell>
          <cell r="I12075" t="str">
            <v>ARGO 1.0 6V FLEX 4P C/AR</v>
          </cell>
          <cell r="J12075" t="str">
            <v>CINZA SILVERSTONE</v>
          </cell>
          <cell r="O12075" t="str">
            <v>GVR3240/21-1-1-1</v>
          </cell>
          <cell r="P12075" t="str">
            <v>SAVIO FREIRE PITTA PINHEIRO</v>
          </cell>
        </row>
        <row r="12076">
          <cell r="D12076" t="str">
            <v>PVR8G44</v>
          </cell>
          <cell r="I12076" t="str">
            <v>ARGO 1.0 6V FLEX 4P C/AR</v>
          </cell>
          <cell r="J12076" t="str">
            <v>BRANCO BANCHISA</v>
          </cell>
          <cell r="O12076" t="str">
            <v>GHA0069/24-5-1-10</v>
          </cell>
          <cell r="P12076" t="str">
            <v>REGINALDO LUIS MACHADO</v>
          </cell>
        </row>
        <row r="12077">
          <cell r="D12077" t="str">
            <v>SYW5D54</v>
          </cell>
          <cell r="I12077" t="str">
            <v>ARGO DRIVE 1.0 6V FLEX 4P C/AR</v>
          </cell>
          <cell r="J12077" t="str">
            <v>BRANCO BANCHISA</v>
          </cell>
          <cell r="O12077" t="str">
            <v>GVA0310/24-1-1-1</v>
          </cell>
          <cell r="P12077" t="str">
            <v>ERNISSON CERQUEIRA FERREIRA</v>
          </cell>
        </row>
        <row r="12078">
          <cell r="D12078" t="str">
            <v>RUB0D31</v>
          </cell>
          <cell r="I12078" t="str">
            <v>COMPASS LONGITUDE 1.3 16V TURBO 270 FLEX 4P C/AR - AUTOMÁTICO</v>
          </cell>
          <cell r="J12078" t="str">
            <v>PRETO CARBON</v>
          </cell>
          <cell r="O12078" t="str">
            <v>SAO0136/20-8-1-2</v>
          </cell>
          <cell r="P12078" t="str">
            <v>GILEAD SCIENCES FARMACEUTICA DO BRASIL LTDA</v>
          </cell>
        </row>
        <row r="12079">
          <cell r="D12079" t="str">
            <v>RVT7I33</v>
          </cell>
          <cell r="I12079" t="str">
            <v>DUSTER ICONIC 1.6 16V SCE FLEX 4P C/AR - AUTOMÁTICO</v>
          </cell>
          <cell r="J12079" t="str">
            <v>BRANCO</v>
          </cell>
          <cell r="O12079" t="str">
            <v>POA0011/22-1-1-1</v>
          </cell>
          <cell r="P12079" t="str">
            <v>LOJAS RENNER S.A.</v>
          </cell>
        </row>
        <row r="12080">
          <cell r="D12080" t="str">
            <v>STI3C42</v>
          </cell>
          <cell r="I12080" t="str">
            <v>POLO TRACK 1.0 12V FLEX 4P C/AR</v>
          </cell>
          <cell r="J12080" t="str">
            <v>BRANCO CRISTAL</v>
          </cell>
          <cell r="O12080" t="str">
            <v>GHA0069/24-4-1-1</v>
          </cell>
          <cell r="P12080" t="str">
            <v>REGINALDO LUIS MACHADO</v>
          </cell>
        </row>
        <row r="12081">
          <cell r="D12081" t="str">
            <v>RMX0C88</v>
          </cell>
          <cell r="I12081" t="str">
            <v>RENEGADE LONGITUDE 1.8 16V FLEX 4P C/AR - AUTOMÁTICO</v>
          </cell>
          <cell r="J12081" t="str">
            <v>BRANCO AMBIENTE</v>
          </cell>
          <cell r="O12081" t="str">
            <v>SAO0017/19-5-1-2</v>
          </cell>
          <cell r="P12081" t="str">
            <v>PRESSURE COMERCIAL LTDA.</v>
          </cell>
        </row>
        <row r="12082">
          <cell r="D12082" t="str">
            <v>RGD9D10</v>
          </cell>
          <cell r="I12082" t="str">
            <v>VIRTUS COMFORTLINE 1.0 12V 200 TSI TOTAL FLEX 4P C/AR - AUTOMÁTICO</v>
          </cell>
          <cell r="J12082" t="str">
            <v>PRETO NINJA</v>
          </cell>
          <cell r="O12082" t="str">
            <v>SAO0412/20-1-1-4</v>
          </cell>
          <cell r="P12082" t="str">
            <v>GP GUARDA PATRIMONIAL DE SAO PAULO LTDA</v>
          </cell>
        </row>
        <row r="12083">
          <cell r="D12083" t="str">
            <v>SWQ6C20</v>
          </cell>
          <cell r="I12083" t="str">
            <v>AMAROK HIGHLINE CD 3.0 V6 TDI TURBO DIE 4X4 4P C/AR - AUTOMÁTICO</v>
          </cell>
          <cell r="J12083" t="str">
            <v>BRANCO CRISTAL</v>
          </cell>
          <cell r="O12083" t="str">
            <v>GVB4780/23-1-1-1</v>
          </cell>
          <cell r="P12083" t="str">
            <v>MAXWEL DE MEDEIROS ROCHA</v>
          </cell>
        </row>
        <row r="12084">
          <cell r="D12084" t="str">
            <v>SYH5F75</v>
          </cell>
          <cell r="I12084" t="str">
            <v>HB20 SENSE PLUS FLEX 1.0</v>
          </cell>
          <cell r="J12084" t="str">
            <v>PRETO ONIX</v>
          </cell>
          <cell r="O12084" t="str">
            <v>MTZ0002/16-720-10-2</v>
          </cell>
          <cell r="P12084" t="str">
            <v>LOCALIZA RENT A CAR S/A</v>
          </cell>
        </row>
        <row r="12085">
          <cell r="D12085" t="str">
            <v>ELH2I45</v>
          </cell>
          <cell r="I12085" t="str">
            <v>NIVUS HIGHLINE 1.0 200 TSI 12V TOTAL FLEX 4P C/AR - AUTOMÁTICO</v>
          </cell>
          <cell r="J12085" t="str">
            <v>CINZA PLATINUM</v>
          </cell>
          <cell r="O12085" t="str">
            <v>GVR3557/23-1-1-1</v>
          </cell>
          <cell r="P12085" t="str">
            <v>RAFAEL JORGE BUENO IASBEK</v>
          </cell>
        </row>
        <row r="12086">
          <cell r="D12086" t="str">
            <v>RVW1J59</v>
          </cell>
          <cell r="I12086" t="str">
            <v>DUSTER ICONIC 1.6 16V SCE FLEX 4P C/AR - AUTOMÁTICO</v>
          </cell>
          <cell r="J12086" t="str">
            <v>PRATA ETOILE</v>
          </cell>
          <cell r="O12086" t="str">
            <v>GVR3022/22-1-1-1</v>
          </cell>
          <cell r="P12086" t="str">
            <v>JOSE FERNANDO PAES DE VASCONCELOS</v>
          </cell>
        </row>
        <row r="12087">
          <cell r="D12087" t="str">
            <v>SHT4J12</v>
          </cell>
          <cell r="I12087" t="str">
            <v>S10 CS LS 2.8 16V DIE 4X4 2P C/AR</v>
          </cell>
          <cell r="J12087" t="str">
            <v>BRANCO SUMMIT</v>
          </cell>
          <cell r="O12087" t="str">
            <v>BEL0003/23-1-5-36</v>
          </cell>
          <cell r="P12087" t="str">
            <v>VRENTAL LOCACAO DE MAQUINAS E EQUIPAMENTOS S/A</v>
          </cell>
        </row>
        <row r="12088">
          <cell r="D12088" t="str">
            <v>SYG3B80</v>
          </cell>
          <cell r="I12088" t="str">
            <v>T-CROSS HIGHLINE 1.4 250 TSI 16V TOTAL FLEX 4P C/AR - AUTOMÁTICO</v>
          </cell>
          <cell r="J12088" t="str">
            <v>CINZA PLATINUM</v>
          </cell>
          <cell r="O12088" t="str">
            <v>GVR1263/24-3-1-1</v>
          </cell>
          <cell r="P12088" t="str">
            <v>USEE BRASIL CONFECCOES LTDA</v>
          </cell>
        </row>
        <row r="12089">
          <cell r="D12089" t="str">
            <v>SHO5E05</v>
          </cell>
          <cell r="I12089" t="str">
            <v>ONIX PLUS PREMIER II 1.0 12V TURBO FLEX 4P C/AR - AUTOMÁTICO</v>
          </cell>
          <cell r="J12089" t="str">
            <v>BRANCO SUMMIT</v>
          </cell>
          <cell r="O12089" t="str">
            <v>GVR3891/23-1-1-1</v>
          </cell>
          <cell r="P12089" t="str">
            <v>TENDA FLEX COBERTURAS EM LONA - EIRELI</v>
          </cell>
        </row>
        <row r="12090">
          <cell r="D12090" t="str">
            <v>PVR8D53</v>
          </cell>
          <cell r="I12090" t="str">
            <v>ONIX PLUS PREMIER II 1.0 12V TURBO FLEX 4P C/AR - AUTOMÁTICO</v>
          </cell>
          <cell r="J12090" t="str">
            <v>CINZA DRAKE</v>
          </cell>
          <cell r="O12090" t="str">
            <v>GVR8858/24-1-1-1</v>
          </cell>
          <cell r="P12090" t="str">
            <v>ISABEL BAPTISTA PANCOTI</v>
          </cell>
        </row>
        <row r="12091">
          <cell r="D12091" t="str">
            <v>SHL1H66</v>
          </cell>
          <cell r="I12091" t="str">
            <v>PULSE AUDACE 1.0 12V TURBO 200 FLEX 4P C/AR - AUTOMÁTICO</v>
          </cell>
          <cell r="J12091" t="str">
            <v>VERMELHO MONTE CARLO</v>
          </cell>
          <cell r="O12091" t="str">
            <v>GVR4839/23-1-1-1</v>
          </cell>
          <cell r="P12091" t="str">
            <v>ROSILDA DOS SANTOS PONTES</v>
          </cell>
        </row>
        <row r="12092">
          <cell r="D12092" t="str">
            <v>RTJ1F39</v>
          </cell>
          <cell r="I12092" t="str">
            <v>COROLLA XEI 2.0 16V DOHC FLEX 4P C/AR - AUTOMÁTICO</v>
          </cell>
          <cell r="J12092" t="str">
            <v>PRETO ECLIPSE</v>
          </cell>
          <cell r="O12092" t="str">
            <v>CPQ0045/21-1-1-2</v>
          </cell>
          <cell r="P12092" t="str">
            <v>DELAVAL LTDA</v>
          </cell>
        </row>
        <row r="12093">
          <cell r="D12093" t="str">
            <v>QXW6H02</v>
          </cell>
          <cell r="I12093" t="str">
            <v>ONIX PLUS PREMIER II 1.0 12V TURBO FLEX 4P C/AR - AUTOMÁTICO</v>
          </cell>
          <cell r="J12093" t="str">
            <v>PRETO OURO NEGRO</v>
          </cell>
          <cell r="O12093" t="str">
            <v>GVM8009/24-1-1-1</v>
          </cell>
          <cell r="P12093" t="str">
            <v>VALMIR FERREIRA DOS SANTOS</v>
          </cell>
        </row>
        <row r="12094">
          <cell r="D12094" t="str">
            <v>RVZ5C25</v>
          </cell>
          <cell r="I12094" t="str">
            <v>HB20 SENSE 1.0 12V FLEX 4P C/AR</v>
          </cell>
          <cell r="J12094" t="str">
            <v>PRATA SAND</v>
          </cell>
          <cell r="O12094" t="str">
            <v>GVR3958/23-1-1-1</v>
          </cell>
          <cell r="P12094" t="str">
            <v>KENYA GRESSIELY DE SOUZA SATO</v>
          </cell>
        </row>
        <row r="12095">
          <cell r="D12095" t="str">
            <v>SHF9I47</v>
          </cell>
          <cell r="I12095" t="str">
            <v>C4 CACTUS FEEL PACK 1.6 16V FLEX 4P C/AR - AUTOMÁTICO</v>
          </cell>
          <cell r="J12095" t="str">
            <v>VERMELHO RUBI</v>
          </cell>
          <cell r="O12095" t="str">
            <v>GVM3454/22-1-1-1</v>
          </cell>
          <cell r="P12095" t="str">
            <v>SPEECH PÓS-PRODUÇÃO LTDA ME</v>
          </cell>
        </row>
        <row r="12096">
          <cell r="D12096" t="str">
            <v>RNV4I81</v>
          </cell>
          <cell r="I12096" t="str">
            <v>COROLLA CROSS XR 2.0 16V FLEX 4P C/AR - AUTOMÁTICO</v>
          </cell>
          <cell r="J12096" t="str">
            <v>BRANCO POLAR</v>
          </cell>
          <cell r="O12096" t="str">
            <v>GVR2087/22-1-1-1</v>
          </cell>
          <cell r="P12096" t="str">
            <v>NPD EMBALAGENS LTDA</v>
          </cell>
        </row>
        <row r="12097">
          <cell r="D12097" t="str">
            <v>SIF9A43</v>
          </cell>
          <cell r="I12097" t="str">
            <v>HB20 SENSE 1.0 12V FLEX 4P C/AR</v>
          </cell>
          <cell r="J12097" t="str">
            <v>PRATA SAND</v>
          </cell>
          <cell r="O12097" t="str">
            <v>MTZ0002/16-553-7-1</v>
          </cell>
          <cell r="P12097" t="str">
            <v>LOCALIZA RENT A CAR S/A</v>
          </cell>
        </row>
        <row r="12098">
          <cell r="D12098" t="str">
            <v>SYR0C86</v>
          </cell>
          <cell r="I12098" t="str">
            <v>KICKS SENSE 1.6 16V FLEX 4P C/AR - AUTOMÁTICO</v>
          </cell>
          <cell r="J12098" t="str">
            <v>CINZA GRAFITE</v>
          </cell>
          <cell r="O12098" t="str">
            <v>SAO0686/13-51-1-1</v>
          </cell>
          <cell r="P12098" t="str">
            <v>UNION SISTEMAS E ENERGIA LTDA</v>
          </cell>
        </row>
        <row r="12099">
          <cell r="D12099" t="str">
            <v>SJD3D07</v>
          </cell>
          <cell r="I12099" t="str">
            <v>T-CROSS COMFORTLINE 1.0 200 TSI 12V TOTAL FLEX 4P C/AR - AUTOMÁTICO</v>
          </cell>
          <cell r="J12099" t="str">
            <v>AZUL NORWAY</v>
          </cell>
          <cell r="O12099" t="str">
            <v>GVA4221/23-1-1-1</v>
          </cell>
          <cell r="P12099" t="str">
            <v>THAIS CRISTINE BROCCO COSME</v>
          </cell>
        </row>
        <row r="12100">
          <cell r="D12100" t="str">
            <v>SIL9F39</v>
          </cell>
          <cell r="I12100" t="str">
            <v>CRETA PLATINUM 1.0 TGDI 12V TURBO FLEX 4P C/AR - AUTOMÁTICO</v>
          </cell>
          <cell r="J12100" t="str">
            <v>PRETO ONIX</v>
          </cell>
          <cell r="O12100" t="str">
            <v>GVM4002/23-1-1-1</v>
          </cell>
          <cell r="P12100" t="str">
            <v>FRANCISCO ALBINO</v>
          </cell>
        </row>
        <row r="12101">
          <cell r="D12101" t="str">
            <v>RNI9J49</v>
          </cell>
          <cell r="I12101" t="str">
            <v>MOBI LIKE 1.0 8V FLEX 4P C/AR</v>
          </cell>
          <cell r="J12101" t="str">
            <v>BRANCO BANCHISA</v>
          </cell>
          <cell r="O12101" t="str">
            <v>SAO0336/19-18-1-25</v>
          </cell>
          <cell r="P12101" t="str">
            <v>ONDACOM SERVIÇOS DE TELECOMUNICAÇÕES LTDA.</v>
          </cell>
        </row>
        <row r="12102">
          <cell r="D12102" t="str">
            <v>QXC2800</v>
          </cell>
          <cell r="I12102" t="str">
            <v>KA SEDAN SE 1.5 12V FLEX 4P C/AR</v>
          </cell>
          <cell r="J12102" t="str">
            <v>BRANCO ARTICO</v>
          </cell>
          <cell r="O12102" t="str">
            <v>SAO0217/13-17-1-67</v>
          </cell>
          <cell r="P12102" t="str">
            <v>EDITORA FTD S.A.</v>
          </cell>
        </row>
        <row r="12103">
          <cell r="D12103" t="str">
            <v>EFB2A82</v>
          </cell>
          <cell r="I12103" t="str">
            <v>VIRTUS COMFORTLINE 1.0 12V 200 TSI TOTAL FLEX 4P C/AR - AUTOMÁTICO</v>
          </cell>
          <cell r="J12103" t="str">
            <v>BRANCO CRISTAL</v>
          </cell>
          <cell r="O12103" t="str">
            <v>GVM7002/24-1-1-1</v>
          </cell>
          <cell r="P12103" t="str">
            <v>Max Alexandre Lira dos Santos</v>
          </cell>
        </row>
        <row r="12104">
          <cell r="D12104" t="str">
            <v>STM0A52</v>
          </cell>
          <cell r="I12104" t="str">
            <v>NIVUS HIGHLINE 1.0 200 TSI 12V TOTAL FLEX 4P C/AR - AUTOMÁTICO</v>
          </cell>
          <cell r="J12104" t="str">
            <v>AZUL BISCAY</v>
          </cell>
          <cell r="O12104" t="str">
            <v>GVA2505/24-1-1-1</v>
          </cell>
          <cell r="P12104" t="str">
            <v>LUIS ALBERTO GABRIEL DA SILVA</v>
          </cell>
        </row>
        <row r="12105">
          <cell r="D12105" t="str">
            <v>STX2A51</v>
          </cell>
          <cell r="I12105" t="str">
            <v>SAVEIRO ROBUST CD 1.6 16V TOTAL FLEX 2P C/AR</v>
          </cell>
          <cell r="J12105" t="str">
            <v>BRANCO CRISTAL</v>
          </cell>
          <cell r="O12105" t="str">
            <v>GVR5992/24-2-1-1</v>
          </cell>
          <cell r="P12105" t="str">
            <v>THOMAZ AR CONDICIONADO AUTOMOTIVO LTDA</v>
          </cell>
        </row>
        <row r="12106">
          <cell r="D12106" t="str">
            <v>SYL1F81</v>
          </cell>
          <cell r="I12106" t="str">
            <v>RENEGADE LONGITUDE 1.3 16V TURBO 270 FLEX 4P C/AR - AUTOMÁTICO</v>
          </cell>
          <cell r="J12106" t="str">
            <v>PRATA BILLET</v>
          </cell>
          <cell r="O12106" t="str">
            <v>GVR1042/24-1-1-1</v>
          </cell>
          <cell r="P12106" t="str">
            <v>MICHELLE PAIM DE CASTRO</v>
          </cell>
        </row>
        <row r="12107">
          <cell r="D12107" t="str">
            <v>RTN4I54</v>
          </cell>
          <cell r="I12107" t="str">
            <v>T-CROSS HIGHLINE 1.4 250 TSI 16V TOTAL FLEX 4P C/AR - AUTOMÁTICO</v>
          </cell>
          <cell r="J12107" t="str">
            <v>PRETO NINJA</v>
          </cell>
          <cell r="O12107" t="str">
            <v>GVR1900/22-1-1-1</v>
          </cell>
          <cell r="P12107" t="str">
            <v>LAURO PITHON TEIXEIRA CARNEIRO CARVALHO</v>
          </cell>
        </row>
        <row r="12108">
          <cell r="D12108" t="str">
            <v>SHL1I29</v>
          </cell>
          <cell r="I12108" t="str">
            <v>ARGO 1.0 6V FLEX 4P C/AR</v>
          </cell>
          <cell r="J12108" t="str">
            <v>BRANCO BANCHISA</v>
          </cell>
          <cell r="O12108" t="str">
            <v>BEL0001/23-9-1-1</v>
          </cell>
          <cell r="P12108" t="str">
            <v>COOPERATIVA DE CREDITO E INVESTIMENTO COM INTERACAO SOLIDARIA DA AMAZONIA - CRESOL AMAZONIA</v>
          </cell>
        </row>
        <row r="12109">
          <cell r="D12109" t="str">
            <v>SYT6D80</v>
          </cell>
          <cell r="I12109" t="str">
            <v>CRONOS DRIVE 1.3 8V FLEX 4P C/AR</v>
          </cell>
          <cell r="J12109" t="str">
            <v>BRANCO BANCHISA</v>
          </cell>
          <cell r="O12109" t="str">
            <v>SAO0718/13-60-1-41</v>
          </cell>
          <cell r="P12109" t="str">
            <v>YAMAHA ADMINISTRADORA DE CONSÓRCIOS LTDA</v>
          </cell>
        </row>
        <row r="12110">
          <cell r="D12110" t="str">
            <v>TDC6G42</v>
          </cell>
          <cell r="I12110" t="str">
            <v>ARGO DRIVE 1.0 6V FLEX 4P C/AR</v>
          </cell>
          <cell r="J12110" t="str">
            <v>CINZA SILVERSTONE</v>
          </cell>
          <cell r="O12110" t="str">
            <v>GVB8243/24-1-1-1</v>
          </cell>
          <cell r="P12110" t="str">
            <v>ADONIAS REIS DOS SANTOS</v>
          </cell>
        </row>
        <row r="12111">
          <cell r="D12111" t="str">
            <v>RVC9A62</v>
          </cell>
          <cell r="I12111" t="str">
            <v>ONIX PLUS LTZ 1.0 12V TURBO FLEX 4P C/AR - AUTOMÁTICO</v>
          </cell>
          <cell r="J12111" t="str">
            <v>CINZA SATIN STEEL</v>
          </cell>
          <cell r="O12111" t="str">
            <v>GVR7065/21-1-1-1</v>
          </cell>
          <cell r="P12111" t="str">
            <v>LUCAS VIANNA CROFFI</v>
          </cell>
        </row>
        <row r="12112">
          <cell r="D12112" t="str">
            <v>RUL3E37</v>
          </cell>
          <cell r="I12112" t="str">
            <v>KWID ZEN 1.0 12V SCE FLEX 4P C/AR</v>
          </cell>
          <cell r="J12112" t="str">
            <v>BRANCO GLACIER</v>
          </cell>
          <cell r="O12112" t="str">
            <v>SAO0289/21-1-1-127</v>
          </cell>
          <cell r="P12112" t="str">
            <v>COPA ENERGIA DISTRIBUIDORA DE GAS S A</v>
          </cell>
        </row>
        <row r="12113">
          <cell r="D12113" t="str">
            <v>SYI1E23</v>
          </cell>
          <cell r="I12113" t="str">
            <v>HB20 SENSE PLUS FLEX 1.0</v>
          </cell>
          <cell r="J12113" t="str">
            <v>PRATA SAND</v>
          </cell>
          <cell r="O12113" t="str">
            <v>GVR3843/24-1-1-1</v>
          </cell>
          <cell r="P12113" t="str">
            <v>SCOTT SERVIÇOS COMERCIO E DISTRIBUIÇÃO EIRELI</v>
          </cell>
        </row>
        <row r="12114">
          <cell r="D12114" t="str">
            <v>SIU5F86</v>
          </cell>
          <cell r="I12114" t="str">
            <v>MONTANA LT TURBO FLEX 1.2 4P</v>
          </cell>
          <cell r="J12114" t="str">
            <v>BRANCO SUMMIT</v>
          </cell>
          <cell r="O12114" t="str">
            <v>GVA1954/23-1-1-1</v>
          </cell>
          <cell r="P12114" t="str">
            <v>BEATRIS TORMENA FABRIS GRADELA</v>
          </cell>
        </row>
        <row r="12115">
          <cell r="D12115" t="str">
            <v>SYL5G86</v>
          </cell>
          <cell r="I12115" t="str">
            <v>HB20S COMFORT PLUS FLEX 1.0</v>
          </cell>
          <cell r="J12115" t="str">
            <v>CINZA SILK</v>
          </cell>
          <cell r="O12115" t="str">
            <v>GHD0039/23-2-1-6</v>
          </cell>
          <cell r="P12115" t="str">
            <v>LUNDBECK BRASIL LTDA</v>
          </cell>
        </row>
        <row r="12116">
          <cell r="D12116" t="str">
            <v>RVD6B23</v>
          </cell>
          <cell r="I12116" t="str">
            <v>RENEGADE LONGITUDE 1.3 16V TURBO 270 FLEX 4P C/AR - AUTOMÁTICO</v>
          </cell>
          <cell r="J12116" t="str">
            <v>PRATA BILLET</v>
          </cell>
          <cell r="O12116" t="str">
            <v>BHZ0035/17-16-1-3</v>
          </cell>
          <cell r="P12116" t="str">
            <v>KOMATSU BRASIL INTERNATIONAL LTDA</v>
          </cell>
        </row>
        <row r="12117">
          <cell r="D12117" t="str">
            <v>RVW7H56</v>
          </cell>
          <cell r="I12117" t="str">
            <v>NOVA STRADA ENDURANCE CABINE PLUS 1.4 8V FLEX 2P C/AR</v>
          </cell>
          <cell r="J12117" t="str">
            <v>CINZA SILVERSTONE</v>
          </cell>
          <cell r="O12117" t="str">
            <v>GVR8954/22-1-1-2</v>
          </cell>
          <cell r="P12117" t="str">
            <v>CASA DA SEMENTE LTDA</v>
          </cell>
        </row>
        <row r="12118">
          <cell r="D12118" t="str">
            <v>RVV2C88</v>
          </cell>
          <cell r="I12118" t="str">
            <v>DUSTER INTENSE 1.6 16V SCE FLEX 4P C/AR - AUTOMÁTICO</v>
          </cell>
          <cell r="J12118" t="str">
            <v>PRATA ETOILE</v>
          </cell>
          <cell r="O12118" t="str">
            <v>POA0008/21-6-3-5</v>
          </cell>
          <cell r="P12118" t="str">
            <v>COOPERATIVA DE CREDITO POUPANCA E INVESTIMENTO DO NOROESTE DE MATO GROSSO ACRE E AMAZONAS - SICREDI</v>
          </cell>
        </row>
        <row r="12119">
          <cell r="D12119" t="str">
            <v>SYJ3F52</v>
          </cell>
          <cell r="I12119" t="str">
            <v>208 HATCH LIKE 1.0 6V FLEX 4P C/AR</v>
          </cell>
          <cell r="J12119" t="str">
            <v>PRETO PERLA NERA</v>
          </cell>
          <cell r="O12119" t="str">
            <v>GVB5046/23-1-1-1</v>
          </cell>
          <cell r="P12119" t="str">
            <v>CHARLES DE ANDRADE GONÇALVES</v>
          </cell>
        </row>
        <row r="12120">
          <cell r="D12120" t="str">
            <v>RUU4A57</v>
          </cell>
          <cell r="I12120" t="str">
            <v>HILUX CD STD 2.8 16V TURBO DIE 4X4 4P C/AR</v>
          </cell>
          <cell r="J12120" t="str">
            <v>PRETO ATITUDE</v>
          </cell>
          <cell r="O12120" t="str">
            <v>SAO0006/23-1-1-2</v>
          </cell>
          <cell r="P12120" t="str">
            <v>ECOVALE CONSULTORIA AGROAMBIENTAL LTDA</v>
          </cell>
        </row>
        <row r="12121">
          <cell r="D12121" t="str">
            <v>SYK8D95</v>
          </cell>
          <cell r="I12121" t="str">
            <v>TORO FREEDOM 1.3 16V TURBO 270 FLEX 4P C/AR - AUTOMÁTICO</v>
          </cell>
          <cell r="J12121" t="str">
            <v>GRANITE CRYSTAL</v>
          </cell>
          <cell r="O12121" t="str">
            <v>GHA0265/23-2-1-2</v>
          </cell>
          <cell r="P12121" t="str">
            <v>RAINBOW DEFENSIVOS AGRICOLAS LTDA</v>
          </cell>
        </row>
        <row r="12122">
          <cell r="D12122" t="str">
            <v>SII5J49</v>
          </cell>
          <cell r="I12122" t="str">
            <v>RENEGADE LONGITUDE 1.3 16V TURBO 270 FLEX 4P C/AR - AUTOMÁTICO</v>
          </cell>
          <cell r="J12122" t="str">
            <v>PRETO CARBON</v>
          </cell>
          <cell r="O12122" t="str">
            <v>GVM7245/23-1-1-1</v>
          </cell>
          <cell r="P12122" t="str">
            <v>EMANUELLA SILVA DA COSTA</v>
          </cell>
        </row>
        <row r="12123">
          <cell r="D12123" t="str">
            <v>RVV1F53</v>
          </cell>
          <cell r="I12123" t="str">
            <v>C3 LIVE PACK 1.0 6V FLEX 4P C/AR</v>
          </cell>
          <cell r="J12123" t="str">
            <v>CINZA ARTENSE</v>
          </cell>
          <cell r="O12123" t="str">
            <v>GVM2148/22-1-1-1</v>
          </cell>
          <cell r="P12123" t="str">
            <v>JOVILANY GONCALVES DA SILVA</v>
          </cell>
        </row>
        <row r="12124">
          <cell r="D12124" t="str">
            <v>SYM7H30</v>
          </cell>
          <cell r="I12124" t="str">
            <v>KICKS SENSE 1.6 16V FLEX 4P C/AR - AUTOMÁTICO</v>
          </cell>
          <cell r="J12124" t="str">
            <v>CINZA GRAFITE</v>
          </cell>
          <cell r="O12124" t="str">
            <v>GVR1885/24-1-1-1</v>
          </cell>
          <cell r="P12124" t="str">
            <v>FLAVIA CARDOSO SCHAPER</v>
          </cell>
        </row>
        <row r="12125">
          <cell r="D12125" t="str">
            <v>QMZ5D05</v>
          </cell>
          <cell r="I12125" t="str">
            <v>ARGO DRIVE 1.0 6V FLEX 4P C/AR</v>
          </cell>
          <cell r="J12125" t="str">
            <v>BRANCO BANCHISA</v>
          </cell>
          <cell r="O12125" t="str">
            <v>GHD0079/24-1-1-1</v>
          </cell>
          <cell r="P12125" t="str">
            <v>TRIUNFO LOGISTICA LTDA</v>
          </cell>
        </row>
        <row r="12126">
          <cell r="D12126" t="str">
            <v>RVR0E70</v>
          </cell>
          <cell r="I12126" t="str">
            <v>MOBI LIKE 1.0 8V FLEX 4P C/AR</v>
          </cell>
          <cell r="J12126" t="str">
            <v>BRANCO BANCHISA</v>
          </cell>
          <cell r="O12126" t="str">
            <v>SAO0282/18-2-1-80</v>
          </cell>
          <cell r="P12126" t="str">
            <v>HUGHES TELECOMUNICACOES DO BRASIL LTDA</v>
          </cell>
        </row>
        <row r="12127">
          <cell r="D12127" t="str">
            <v>RVN7D43</v>
          </cell>
          <cell r="I12127" t="str">
            <v>T-CROSS HIGHLINE 1.4 250 TSI 16V TOTAL FLEX 4P C/AR - AUTOMÁTICO</v>
          </cell>
          <cell r="J12127" t="str">
            <v>AZUL NORWAY</v>
          </cell>
          <cell r="O12127" t="str">
            <v>GVR9721/22-1-1-1</v>
          </cell>
          <cell r="P12127" t="str">
            <v>JOAO LUIZ GUIMARAES FONSECA</v>
          </cell>
        </row>
        <row r="12128">
          <cell r="D12128" t="str">
            <v>RUE6C01</v>
          </cell>
          <cell r="I12128" t="str">
            <v>ECLIPSE CROSS HPE-S 1.5 16V TURBO 4P C/AR - AUTOMÁTICO</v>
          </cell>
          <cell r="J12128" t="str">
            <v>CINZA LONDRINO</v>
          </cell>
          <cell r="O12128" t="str">
            <v>SAO0315/17-229-1-1</v>
          </cell>
          <cell r="P12128" t="str">
            <v>MICROSOFT DO BRASIL IMPORTACAO E COMERCIO DE SOFTWARE E VIDEO GAMES LTDA</v>
          </cell>
        </row>
        <row r="12129">
          <cell r="D12129" t="str">
            <v>RTX2B46</v>
          </cell>
          <cell r="I12129" t="str">
            <v>ARGO 1.0 6V FLEX 4P C/AR</v>
          </cell>
          <cell r="J12129" t="str">
            <v>CINZA SILVERSTONE</v>
          </cell>
          <cell r="O12129" t="str">
            <v>GVR0481/22-1-1-1</v>
          </cell>
          <cell r="P12129" t="str">
            <v>WILLIAM JOSE DE ALMEIDA VOLPINI</v>
          </cell>
        </row>
        <row r="12130">
          <cell r="D12130" t="str">
            <v>SHM3D90</v>
          </cell>
          <cell r="I12130" t="str">
            <v>ARGO 1.0 6V FLEX 4P C/AR</v>
          </cell>
          <cell r="J12130" t="str">
            <v>PRATA BARI</v>
          </cell>
          <cell r="O12130" t="str">
            <v>GVR5933/23-1-1-1</v>
          </cell>
          <cell r="P12130" t="str">
            <v>MARIA LÚCIA LEITE MENEZES</v>
          </cell>
        </row>
        <row r="12131">
          <cell r="D12131" t="str">
            <v>RVX4J61</v>
          </cell>
          <cell r="I12131" t="str">
            <v>ONIX PLUS LTZ 1.0 12V TURBO FLEX 4P C/AR - AUTOMÁTICO</v>
          </cell>
          <cell r="J12131" t="str">
            <v>PRETO OURO NEGRO</v>
          </cell>
          <cell r="O12131" t="str">
            <v>RIO0054/17-82-1-2</v>
          </cell>
          <cell r="P12131" t="str">
            <v>SIRONA DENTAL COMÉRCIO DE PRODUTOS E SISTEMAS ODONTOLÓGICOS LTDA.</v>
          </cell>
        </row>
        <row r="12132">
          <cell r="D12132" t="str">
            <v>RVR0E72</v>
          </cell>
          <cell r="I12132" t="str">
            <v>MOBI LIKE 1.0 8V FLEX 4P C/AR</v>
          </cell>
          <cell r="J12132" t="str">
            <v>BRANCO BANCHISA</v>
          </cell>
          <cell r="O12132" t="str">
            <v>SAO0282/18-2-1-82</v>
          </cell>
          <cell r="P12132" t="str">
            <v>HUGHES TELECOMUNICACOES DO BRASIL LTDA</v>
          </cell>
        </row>
        <row r="12133">
          <cell r="D12133" t="str">
            <v>RUA9C29</v>
          </cell>
          <cell r="I12133" t="str">
            <v>ONIX PLUS LTZ 1.0 12V TURBO FLEX 4P C/AR - AUTOMÁTICO</v>
          </cell>
          <cell r="J12133" t="str">
            <v>PRATA SWITCHBLADE</v>
          </cell>
          <cell r="O12133" t="str">
            <v>CPQ0085/21-1-1-5</v>
          </cell>
          <cell r="P12133" t="str">
            <v>INTRALOX BRASIL LTDA</v>
          </cell>
        </row>
        <row r="12134">
          <cell r="D12134" t="str">
            <v>SYI2D50</v>
          </cell>
          <cell r="I12134" t="str">
            <v>HB20 LIMITED PLUS FLEX 1.0</v>
          </cell>
          <cell r="J12134" t="str">
            <v>PRATA BRISK</v>
          </cell>
          <cell r="O12134" t="str">
            <v>GVR6378/24-1-1-1</v>
          </cell>
          <cell r="P12134" t="str">
            <v>ADRIANA BRIGADA GUIMARÃES</v>
          </cell>
        </row>
        <row r="12135">
          <cell r="D12135" t="str">
            <v>FYT7G63</v>
          </cell>
          <cell r="I12135" t="str">
            <v>T-CROSS HIGHLINE 1.4 250 TSI 16V TOTAL FLEX 4P C/AR - AUTOMÁTICO</v>
          </cell>
          <cell r="J12135" t="str">
            <v>CINZA PLATINUM</v>
          </cell>
          <cell r="O12135" t="str">
            <v>GVR8663/23-1-1-1</v>
          </cell>
          <cell r="P12135" t="str">
            <v>CHRISTIAN ALMEIDA</v>
          </cell>
        </row>
        <row r="12136">
          <cell r="D12136" t="str">
            <v>SYX2I95</v>
          </cell>
          <cell r="I12136" t="str">
            <v>C3 LIVE PACK 1.0 6V FLEX 4P C/AR</v>
          </cell>
          <cell r="J12136" t="str">
            <v>CINZA ARTENSE</v>
          </cell>
          <cell r="O12136" t="str">
            <v>GVA3486/24-1-1-1</v>
          </cell>
          <cell r="P12136" t="str">
            <v>INGRID LUCAS DE SOUZA RIBEIRO</v>
          </cell>
        </row>
        <row r="12137">
          <cell r="D12137" t="str">
            <v>RVR0E71</v>
          </cell>
          <cell r="I12137" t="str">
            <v>MOBI LIKE 1.0 8V FLEX 4P C/AR</v>
          </cell>
          <cell r="J12137" t="str">
            <v>BRANCO BANCHISA</v>
          </cell>
          <cell r="O12137" t="str">
            <v>SAO0282/18-2-1-81</v>
          </cell>
          <cell r="P12137" t="str">
            <v>HUGHES TELECOMUNICACOES DO BRASIL LTDA</v>
          </cell>
        </row>
        <row r="12138">
          <cell r="D12138" t="str">
            <v>SHC9C01</v>
          </cell>
          <cell r="I12138" t="str">
            <v>ONIX PLUS LTZ 1.0 12V TURBO FLEX 4P C/AR - AUTOMÁTICO</v>
          </cell>
          <cell r="J12138" t="str">
            <v>PRETO OURO NEGRO</v>
          </cell>
          <cell r="O12138" t="str">
            <v>RIO0054/17-50-1-30</v>
          </cell>
          <cell r="P12138" t="str">
            <v>SIRONA DENTAL COMÉRCIO DE PRODUTOS E SISTEMAS ODONTOLÓGICOS LTDA.</v>
          </cell>
        </row>
        <row r="12139">
          <cell r="D12139" t="str">
            <v>RTV6I03</v>
          </cell>
          <cell r="I12139" t="str">
            <v>C4 CACTUS FEEL 1.6 16V FLEX 4P C/AR - AUTOMÁTICO</v>
          </cell>
          <cell r="J12139" t="str">
            <v>CINZA GRAFITO</v>
          </cell>
          <cell r="O12139" t="str">
            <v>GVR9302/21-1-2-1</v>
          </cell>
          <cell r="P12139" t="str">
            <v>CAMILA PONTES ALBUQUERQUE MEDEIROS</v>
          </cell>
        </row>
        <row r="12140">
          <cell r="D12140" t="str">
            <v>RTW0D52</v>
          </cell>
          <cell r="I12140" t="str">
            <v>MOBI LIKE 1.0 8V FLEX 4P C/AR</v>
          </cell>
          <cell r="J12140" t="str">
            <v>VERMELHO MONTE CARLO</v>
          </cell>
          <cell r="O12140" t="str">
            <v>SAO0300/21-2-1-3</v>
          </cell>
          <cell r="P12140" t="str">
            <v>ISDIN PRODUTOS FARMACEUTICOS LTDA</v>
          </cell>
        </row>
        <row r="12141">
          <cell r="D12141" t="str">
            <v>RVR0E75</v>
          </cell>
          <cell r="I12141" t="str">
            <v>MOBI LIKE 1.0 8V FLEX 4P C/AR</v>
          </cell>
          <cell r="J12141" t="str">
            <v>BRANCO BANCHISA</v>
          </cell>
          <cell r="O12141" t="str">
            <v>SAO0282/18-2-1-84</v>
          </cell>
          <cell r="P12141" t="str">
            <v>HUGHES TELECOMUNICACOES DO BRASIL LTDA</v>
          </cell>
        </row>
        <row r="12142">
          <cell r="D12142" t="str">
            <v>RTO2I34</v>
          </cell>
          <cell r="I12142" t="str">
            <v>COMPASS LIMITED 1.3 16V TURBO 270 FLEX 4P C/AR - AUTOMÁTICO</v>
          </cell>
          <cell r="J12142" t="str">
            <v>CINZA GRANITE COM TETO PRETO</v>
          </cell>
          <cell r="O12142" t="str">
            <v>CPQ0005/22-6-1-1</v>
          </cell>
          <cell r="P12142" t="str">
            <v>NCD BRASIL INDUSTRIA E COMERCIO DE CORANTES NATURAIS LTDA.</v>
          </cell>
        </row>
        <row r="12143">
          <cell r="D12143" t="str">
            <v>SYT1I16</v>
          </cell>
          <cell r="I12143" t="str">
            <v>HB20S COMFORT PLUS FLEX 1.0</v>
          </cell>
          <cell r="J12143" t="str">
            <v>CINZA SILK</v>
          </cell>
          <cell r="O12143" t="str">
            <v>GVM1963/24-1-1-1</v>
          </cell>
          <cell r="P12143" t="str">
            <v>ALEXANDRE DA CONCEIÇÃO BATISTA</v>
          </cell>
        </row>
        <row r="12144">
          <cell r="D12144" t="str">
            <v>RVR0E74</v>
          </cell>
          <cell r="I12144" t="str">
            <v>MOBI LIKE 1.0 8V FLEX 4P C/AR</v>
          </cell>
          <cell r="J12144" t="str">
            <v>BRANCO BANCHISA</v>
          </cell>
          <cell r="O12144" t="str">
            <v>SAO0282/18-2-1-83</v>
          </cell>
          <cell r="P12144" t="str">
            <v>HUGHES TELECOMUNICACOES DO BRASIL LTDA</v>
          </cell>
        </row>
        <row r="12145">
          <cell r="D12145" t="str">
            <v>TCL2G50</v>
          </cell>
          <cell r="I12145" t="str">
            <v>T-CROSS COMFORTLINE 1.0 200 TSI 12V TOTAL FLEX 4P C/AR - AUTOMÁTICO</v>
          </cell>
          <cell r="J12145" t="str">
            <v>CINZA PLATINUM</v>
          </cell>
          <cell r="O12145" t="str">
            <v>GVB4939/24-1-1-1</v>
          </cell>
          <cell r="P12145" t="str">
            <v>PATRICIA KELLY ALEXANDRE DE SOUSA RAMOS</v>
          </cell>
        </row>
        <row r="12146">
          <cell r="D12146" t="str">
            <v>FCQ6G91</v>
          </cell>
          <cell r="I12146" t="str">
            <v>VOYAGE 1.0 MPI 12V TOTAL FLEX 4P C/AR</v>
          </cell>
          <cell r="J12146" t="str">
            <v>BRANCO CRISTAL</v>
          </cell>
          <cell r="O12146" t="str">
            <v>SAO0293/22-1-1-62</v>
          </cell>
          <cell r="P12146" t="str">
            <v>EDITORA DO BRASIL S/A</v>
          </cell>
        </row>
        <row r="12147">
          <cell r="D12147" t="str">
            <v>SYK8D90</v>
          </cell>
          <cell r="I12147" t="str">
            <v>TORO FREEDOM 1.3 16V TURBO 270 FLEX 4P C/AR - AUTOMÁTICO</v>
          </cell>
          <cell r="J12147" t="str">
            <v>GRANITE CRYSTAL</v>
          </cell>
          <cell r="O12147" t="str">
            <v>GHA0265/23-2-1-1</v>
          </cell>
          <cell r="P12147" t="str">
            <v>RAINBOW DEFENSIVOS AGRICOLAS LTDA</v>
          </cell>
        </row>
        <row r="12148">
          <cell r="D12148" t="str">
            <v>RTH0J30</v>
          </cell>
          <cell r="I12148" t="str">
            <v>VIRTUS 1.6 16V TOTAL FLEX 4P C/AR - AUTOMÁTICO</v>
          </cell>
          <cell r="J12148" t="str">
            <v>PRETO NINJA</v>
          </cell>
          <cell r="O12148" t="str">
            <v>SAO0714/13-32-3-11</v>
          </cell>
          <cell r="P12148" t="str">
            <v>WATERS TECHNOLOGIES DO BRASIL LTDA</v>
          </cell>
        </row>
        <row r="12149">
          <cell r="D12149" t="str">
            <v>ELI4H73</v>
          </cell>
          <cell r="I12149" t="str">
            <v>VOYAGE 1.0 MPI 12V TOTAL FLEX 4P C/AR</v>
          </cell>
          <cell r="J12149" t="str">
            <v>BRANCO CRISTAL</v>
          </cell>
          <cell r="O12149" t="str">
            <v>GVM0730/22-2-1-2</v>
          </cell>
          <cell r="P12149" t="str">
            <v>AUTOMATA BRASIL AUTOMACAO INDUSTRIAL LTDA</v>
          </cell>
        </row>
        <row r="12150">
          <cell r="D12150" t="str">
            <v>SIS8E79</v>
          </cell>
          <cell r="I12150" t="str">
            <v>CRONOS DRIVE 1.3 8V FLEX 4P C/AR - AUTOMÁTICO</v>
          </cell>
          <cell r="J12150" t="str">
            <v>PRATA BARI</v>
          </cell>
          <cell r="O12150" t="str">
            <v>GHD0081/23-1-2-4</v>
          </cell>
          <cell r="P12150" t="str">
            <v>CAMERA 2 VIDEO FILMES LTDA</v>
          </cell>
        </row>
        <row r="12151">
          <cell r="D12151" t="str">
            <v>SHO3B11</v>
          </cell>
          <cell r="I12151" t="str">
            <v>C3 LIVE PACK 1.0 6V FLEX 4P C/AR</v>
          </cell>
          <cell r="J12151" t="str">
            <v>CINZA GRAFITO</v>
          </cell>
          <cell r="O12151" t="str">
            <v>GVR6388/23-1-1-1</v>
          </cell>
          <cell r="P12151" t="str">
            <v>PATRÍCIA LÚCIA DE OLIVEIRA PEREIRA</v>
          </cell>
        </row>
        <row r="12152">
          <cell r="D12152" t="str">
            <v>STC3J81</v>
          </cell>
          <cell r="I12152" t="str">
            <v>T-CROSS COMFORTLINE 1.0 200 TSI 12V TOTAL FLEX 4P C/AR - AUTOMÁTICO</v>
          </cell>
          <cell r="J12152" t="str">
            <v>CINZA PLATINUM</v>
          </cell>
          <cell r="O12152" t="str">
            <v>GVR9206/24-1-1-1</v>
          </cell>
          <cell r="P12152" t="str">
            <v>SUELLEN NAIARA SANTOS SOUSA</v>
          </cell>
        </row>
        <row r="12153">
          <cell r="D12153" t="str">
            <v>SIW6A22</v>
          </cell>
          <cell r="I12153" t="str">
            <v>HB20S LIMITED PLUS FLEX 1.0</v>
          </cell>
          <cell r="J12153" t="str">
            <v>BRANCO ATLAS</v>
          </cell>
          <cell r="O12153" t="str">
            <v>GVB2817/23-1-1-1</v>
          </cell>
          <cell r="P12153" t="str">
            <v>JOSÉ ADAN DA SILVA</v>
          </cell>
        </row>
        <row r="12154">
          <cell r="D12154" t="str">
            <v>SYX2J19</v>
          </cell>
          <cell r="I12154" t="str">
            <v>C3 LIVE PACK 1.0 6V FLEX 4P C/AR</v>
          </cell>
          <cell r="J12154" t="str">
            <v>PRETO PERLA NERA</v>
          </cell>
          <cell r="O12154" t="str">
            <v>GVR6886/24-1-1-1</v>
          </cell>
          <cell r="P12154" t="str">
            <v>LAURYN ESCOBAR AZEVEDO</v>
          </cell>
        </row>
        <row r="12155">
          <cell r="D12155" t="str">
            <v>RTD5D09</v>
          </cell>
          <cell r="I12155" t="str">
            <v>TRACKER PREMIER 1.2 12V TURBO FLEX 4P C/AR - AUTOMÁTICO</v>
          </cell>
          <cell r="J12155" t="str">
            <v>PRATA SWITCHBLADE</v>
          </cell>
          <cell r="O12155" t="str">
            <v>GVR5620/21-1-1-1</v>
          </cell>
          <cell r="P12155" t="str">
            <v>TATIANA DO BONFIM</v>
          </cell>
        </row>
        <row r="12156">
          <cell r="D12156" t="str">
            <v>FPY1A84</v>
          </cell>
          <cell r="I12156" t="str">
            <v>VOYAGE 1.0 MPI 12V TOTAL FLEX 4P C/AR</v>
          </cell>
          <cell r="J12156" t="str">
            <v>BRANCO CRISTAL</v>
          </cell>
          <cell r="O12156" t="str">
            <v>GVM0730/22-2-1-1</v>
          </cell>
          <cell r="P12156" t="str">
            <v>AUTOMATA BRASIL AUTOMACAO INDUSTRIAL LTDA</v>
          </cell>
        </row>
        <row r="12157">
          <cell r="D12157" t="str">
            <v>SIU8I90</v>
          </cell>
          <cell r="I12157" t="str">
            <v>TRACKER LTZ 1.0 12V TURBO FLEX 4P C/AR - AUTOMÁTICO</v>
          </cell>
          <cell r="J12157" t="str">
            <v>AZUL ECLIPSE</v>
          </cell>
          <cell r="O12157" t="str">
            <v>GVA0933/23-1-1-1</v>
          </cell>
          <cell r="P12157" t="str">
            <v>MARCIO ALMEIDA VINHAES</v>
          </cell>
        </row>
        <row r="12158">
          <cell r="D12158" t="str">
            <v>SJE0C06</v>
          </cell>
          <cell r="I12158" t="str">
            <v>MOBI LIKE 1.0 8V FLEX 4P C/AR</v>
          </cell>
          <cell r="J12158" t="str">
            <v>PRATA BARI</v>
          </cell>
          <cell r="O12158" t="str">
            <v>CPQ0029/17-15-1-4</v>
          </cell>
          <cell r="P12158" t="str">
            <v>CERAMICA CARMELO FIOR LTDA</v>
          </cell>
        </row>
        <row r="12159">
          <cell r="D12159" t="str">
            <v>RUK0I59</v>
          </cell>
          <cell r="I12159" t="str">
            <v>DUSTER ICONIC 1.6 16V SCE FLEX 4P C/AR - AUTOMÁTICO</v>
          </cell>
          <cell r="J12159" t="str">
            <v>PRATA ETOILE</v>
          </cell>
          <cell r="O12159" t="str">
            <v>RIO0034/21-3-1-1</v>
          </cell>
          <cell r="P12159" t="str">
            <v>WM WORLD MEDICAL IMPORTAÇÃO E EXPORTAÇÃO LTDA</v>
          </cell>
        </row>
        <row r="12160">
          <cell r="D12160" t="str">
            <v>SYI3B73</v>
          </cell>
          <cell r="I12160" t="str">
            <v>CRONOS DRIVE 1.3 8V FLEX 4P C/AR</v>
          </cell>
          <cell r="J12160" t="str">
            <v>BRANCO BANCHISA</v>
          </cell>
          <cell r="O12160" t="str">
            <v>SAO0718/13-60-1-16</v>
          </cell>
          <cell r="P12160" t="str">
            <v>YAMAHA ADMINISTRADORA DE CONSÓRCIOS LTDA</v>
          </cell>
        </row>
        <row r="12161">
          <cell r="D12161" t="str">
            <v>RUZ2A70</v>
          </cell>
          <cell r="I12161" t="str">
            <v>FIORINO ENDURANCE 1.4 EVO FLEX 2P C/AR</v>
          </cell>
          <cell r="J12161" t="str">
            <v>BRANCO BANCHISA</v>
          </cell>
          <cell r="O12161" t="str">
            <v>RIO0007/21-3-1-2</v>
          </cell>
          <cell r="P12161" t="str">
            <v>FFA INFRAESTRUTURA E SERVICOS LTDA</v>
          </cell>
        </row>
        <row r="12162">
          <cell r="D12162" t="str">
            <v>SYG7G51</v>
          </cell>
          <cell r="I12162" t="str">
            <v>KWID ZEN 1.0 12V SCE FLEX 4P C/AR</v>
          </cell>
          <cell r="J12162" t="str">
            <v>PRATA ETOILE</v>
          </cell>
          <cell r="O12162" t="str">
            <v>GVR0280/24-1-1-1</v>
          </cell>
          <cell r="P12162" t="str">
            <v>JOSÉ APARECIDO MILLK</v>
          </cell>
        </row>
        <row r="12163">
          <cell r="D12163" t="str">
            <v>BXD4D25</v>
          </cell>
          <cell r="I12163" t="str">
            <v>T-CROSS 1.0 200 TSI 12V TOTAL FLEX 4P C/AR - AUTOMÁTICO</v>
          </cell>
          <cell r="J12163" t="str">
            <v>CINZA PLATINUM</v>
          </cell>
          <cell r="O12163" t="str">
            <v>SAO0524/13-100-2-6</v>
          </cell>
          <cell r="P12163" t="str">
            <v>PROACTIVA MEIO AMBIENTE BRASIL LTDA</v>
          </cell>
        </row>
        <row r="12164">
          <cell r="D12164" t="str">
            <v>SYR0D01</v>
          </cell>
          <cell r="I12164" t="str">
            <v>KICKS ADVANCE 1.6 16V FLEX 4P C/AR - AUTOMÁTICO</v>
          </cell>
          <cell r="J12164" t="str">
            <v>CINZA GRAFITE</v>
          </cell>
          <cell r="O12164" t="str">
            <v>GVR8400/24-1-1-1</v>
          </cell>
          <cell r="P12164" t="str">
            <v>L. G. R. REPRESENTACOES COMERCIAL DE MOVEIS LTDA</v>
          </cell>
        </row>
        <row r="12165">
          <cell r="D12165" t="str">
            <v>FFB8I04</v>
          </cell>
          <cell r="I12165" t="str">
            <v>T-CROSS HIGHLINE 1.4 250 TSI 16V TOTAL FLEX 4P C/AR - AUTOMÁTICO</v>
          </cell>
          <cell r="J12165" t="str">
            <v>CINZA PLATINUM</v>
          </cell>
          <cell r="O12165" t="str">
            <v>GVM4667/22-1-1-1</v>
          </cell>
          <cell r="P12165" t="str">
            <v>ROBERTA DO AMARAL MELO</v>
          </cell>
        </row>
        <row r="12166">
          <cell r="D12166" t="str">
            <v>SYL5I05</v>
          </cell>
          <cell r="I12166" t="str">
            <v>TRACKER LT 1.0 12V TURBO FLEX 4P C/AR - AUTOMÁTICO</v>
          </cell>
          <cell r="J12166" t="str">
            <v>CINZA RUSH</v>
          </cell>
          <cell r="O12166" t="str">
            <v>GVB4428/23-1-1-1</v>
          </cell>
          <cell r="P12166" t="str">
            <v>TRANSPOR EQUIPAMENTOS LTDA</v>
          </cell>
        </row>
        <row r="12167">
          <cell r="D12167" t="str">
            <v>RTU7E36</v>
          </cell>
          <cell r="I12167" t="str">
            <v>208 HATCH ACTIVE 1.6 16V FLEX 4P C/AR - AUTOMÁTICO</v>
          </cell>
          <cell r="J12167" t="str">
            <v>AZUL QUASAR</v>
          </cell>
          <cell r="O12167" t="str">
            <v>GVR9661/21-1-1-1</v>
          </cell>
          <cell r="P12167" t="str">
            <v>MARUSCKA CÔRTES DA FONSECA MOKARZEL</v>
          </cell>
        </row>
        <row r="12168">
          <cell r="D12168" t="str">
            <v>SID1D86</v>
          </cell>
          <cell r="I12168" t="str">
            <v>ONIX PREMIER II 1.0 12V TURBO FLEX 4P C/AR - AUTOMÁTICO</v>
          </cell>
          <cell r="J12168" t="str">
            <v>VERMELHO CARMIM</v>
          </cell>
          <cell r="O12168" t="str">
            <v>MTZ0001/16-158-6-1</v>
          </cell>
          <cell r="P12168" t="str">
            <v>LOCALIZA FLEET S/A</v>
          </cell>
        </row>
        <row r="12169">
          <cell r="D12169" t="str">
            <v>EHR4G63</v>
          </cell>
          <cell r="I12169" t="str">
            <v>T-CROSS 1.0 200 TSI 12V TOTAL FLEX 4P C/AR - AUTOMÁTICO</v>
          </cell>
          <cell r="J12169" t="str">
            <v>CINZA PLATINUM</v>
          </cell>
          <cell r="O12169" t="str">
            <v>GVR6959/23-1-1-1</v>
          </cell>
          <cell r="P12169" t="str">
            <v>SABINA NEHMI DE OLIVEIRA</v>
          </cell>
        </row>
        <row r="12170">
          <cell r="D12170" t="str">
            <v>FLT6F71</v>
          </cell>
          <cell r="I12170" t="str">
            <v>VOYAGE 1.0 MPI 12V TOTAL FLEX 4P C/AR</v>
          </cell>
          <cell r="J12170" t="str">
            <v>BRANCO CRISTAL</v>
          </cell>
          <cell r="O12170" t="str">
            <v>POA0042/22-1-1-22</v>
          </cell>
          <cell r="P12170" t="str">
            <v>SIGHRA TECNOLOGIA EM RASTREAMENTO LTDA</v>
          </cell>
        </row>
        <row r="12171">
          <cell r="D12171" t="str">
            <v>SYI0J81</v>
          </cell>
          <cell r="I12171" t="str">
            <v>HB20 SENSE PLUS FLEX 1.0</v>
          </cell>
          <cell r="J12171" t="str">
            <v>PRATA BRISK</v>
          </cell>
          <cell r="O12171" t="str">
            <v>GHB0095/23-2-1-6</v>
          </cell>
          <cell r="P12171" t="str">
            <v>CMPC - COMPANHIA DE PROJETOS DE CONSTRUCAO E MONTAGEM LTDA</v>
          </cell>
        </row>
        <row r="12172">
          <cell r="D12172" t="str">
            <v>RTY2A06</v>
          </cell>
          <cell r="I12172" t="str">
            <v>MOBI LIKE 1.0 8V FLEX 4P C/AR</v>
          </cell>
          <cell r="J12172" t="str">
            <v>PRATA BARI</v>
          </cell>
          <cell r="O12172" t="str">
            <v>GVR1846/22-1-1-3</v>
          </cell>
          <cell r="P12172" t="str">
            <v>CONTROL QUALITY INSPECOESANALISES E SERVICOS LTDA</v>
          </cell>
        </row>
        <row r="12173">
          <cell r="D12173" t="str">
            <v>SIK8F40</v>
          </cell>
          <cell r="I12173" t="str">
            <v>DUSTER INTENSE 1.6 16V SCE FLEX 4P C/AR - AUTOMÁTICO</v>
          </cell>
          <cell r="J12173" t="str">
            <v>PRATA ETOILE</v>
          </cell>
          <cell r="O12173" t="str">
            <v>POA0008/21-12-1-1</v>
          </cell>
          <cell r="P12173" t="str">
            <v>COOPERATIVA DE CREDITO POUPANCA E INVESTIMENTO DO NOROESTE DE MATO GROSSO ACRE E AMAZONAS - SICREDI</v>
          </cell>
        </row>
        <row r="12174">
          <cell r="D12174" t="str">
            <v>UAI8F73</v>
          </cell>
          <cell r="I12174" t="str">
            <v>HB20S COMFORT PLUS TGDI FLEX AT 1.0</v>
          </cell>
          <cell r="J12174" t="str">
            <v>PRETO ONIX</v>
          </cell>
          <cell r="O12174" t="str">
            <v>GVA1534/24-1-1-1</v>
          </cell>
          <cell r="P12174" t="str">
            <v>WL DO VALE COMÉRCIO DE ROUPAS</v>
          </cell>
        </row>
        <row r="12175">
          <cell r="D12175" t="str">
            <v>RUB3J02</v>
          </cell>
          <cell r="I12175" t="str">
            <v>COMPASS LONGITUDE 1.3 16V TURBO 270 FLEX 4P C/AR - AUTOMÁTICO</v>
          </cell>
          <cell r="J12175" t="str">
            <v>AZUL JAZZ</v>
          </cell>
          <cell r="O12175" t="str">
            <v>SAO0136/20-15-1-1</v>
          </cell>
          <cell r="P12175" t="str">
            <v>GILEAD SCIENCES FARMACEUTICA DO BRASIL LTDA</v>
          </cell>
        </row>
        <row r="12176">
          <cell r="D12176" t="str">
            <v>RTX9A02</v>
          </cell>
          <cell r="I12176" t="str">
            <v>CRUZE SEDAN LT 1.4 16V TURBO ECOTEC FLEX 4P C/AR - AUTOMÁTICO</v>
          </cell>
          <cell r="J12176" t="str">
            <v>PRETO OURO NEGRO</v>
          </cell>
          <cell r="O12176" t="str">
            <v>SAO0797/15-23-6-3</v>
          </cell>
          <cell r="P12176" t="str">
            <v>QUAKER CHEMICAL INDUSTRIA E COMERCIO LTDA</v>
          </cell>
        </row>
        <row r="12177">
          <cell r="D12177" t="str">
            <v>GIS6J95</v>
          </cell>
          <cell r="I12177" t="str">
            <v>GOL 1.0 MPI 12V FLEX 4P C/AR</v>
          </cell>
          <cell r="J12177" t="str">
            <v>BRANCO CRISTAL</v>
          </cell>
          <cell r="O12177" t="str">
            <v>SAO0334/21-1-1-7</v>
          </cell>
          <cell r="P12177" t="str">
            <v>FLUXX.IA MEDICAO INTELIGENTE S.A.</v>
          </cell>
        </row>
        <row r="12178">
          <cell r="D12178" t="str">
            <v>RUC4H31</v>
          </cell>
          <cell r="I12178" t="str">
            <v>A5 SPORTBACK S LINE 2.0 TFSI 4P C/AR - AUTOMÁTICO</v>
          </cell>
          <cell r="J12178" t="str">
            <v>PRETO MITO</v>
          </cell>
          <cell r="O12178" t="str">
            <v>SAO0006/13-40-1-1</v>
          </cell>
          <cell r="P12178" t="str">
            <v>ADAPT PRODUTOS OFTALMOLÓGICOS LTDA</v>
          </cell>
        </row>
        <row r="12179">
          <cell r="D12179" t="str">
            <v>RVG7D88</v>
          </cell>
          <cell r="I12179" t="str">
            <v>ONIX PLUS LTZ 1.0 12V TURBO FLEX 4P C/AR - AUTOMÁTICO</v>
          </cell>
          <cell r="J12179" t="str">
            <v>BRANCO SUMMIT</v>
          </cell>
          <cell r="O12179" t="str">
            <v>BHZ0132/19-5-1-9</v>
          </cell>
          <cell r="P12179" t="str">
            <v>IHM-ENGENHARIA E SISTEMAS DE AUTOMACAO LTDA</v>
          </cell>
        </row>
        <row r="12180">
          <cell r="D12180" t="str">
            <v>RVO5E66</v>
          </cell>
          <cell r="I12180" t="str">
            <v>T-CROSS HIGHLINE 1.4 250 TSI 16V TOTAL FLEX 4P C/AR - AUTOMÁTICO</v>
          </cell>
          <cell r="J12180" t="str">
            <v>AZUL NORWAY</v>
          </cell>
          <cell r="O12180" t="str">
            <v>GVM0126/22-1-1-1</v>
          </cell>
          <cell r="P12180" t="str">
            <v>THIAGO RIBEIRO DOS SANTOS</v>
          </cell>
        </row>
        <row r="12181">
          <cell r="D12181" t="str">
            <v>EFM5H71</v>
          </cell>
          <cell r="I12181" t="str">
            <v>GOL 1.0 MPI 12V FLEX 4P C/AR</v>
          </cell>
          <cell r="J12181" t="str">
            <v>BRANCO CRISTAL</v>
          </cell>
          <cell r="O12181" t="str">
            <v>SAO0334/21-1-1-8</v>
          </cell>
          <cell r="P12181" t="str">
            <v>FLUXX.IA MEDICAO INTELIGENTE S.A.</v>
          </cell>
        </row>
        <row r="12182">
          <cell r="D12182" t="str">
            <v>RTH9A25</v>
          </cell>
          <cell r="I12182" t="str">
            <v>VOYAGE 1.6 8V TOTAL FLEX 4P C/AR</v>
          </cell>
          <cell r="J12182" t="str">
            <v>PRATA SIRIUS</v>
          </cell>
          <cell r="O12182" t="str">
            <v>SAO0169/17-100-1-16</v>
          </cell>
          <cell r="P12182" t="str">
            <v>JOHNSON CONTROLS BE DO BRASIL LTDA.</v>
          </cell>
        </row>
        <row r="12183">
          <cell r="D12183" t="str">
            <v>SJE9G41</v>
          </cell>
          <cell r="I12183" t="str">
            <v>TRACKER LTZ 1.0 12V TURBO FLEX 4P C/AR - AUTOMÁTICO</v>
          </cell>
          <cell r="J12183" t="str">
            <v>PRETO OURO NEGRO</v>
          </cell>
          <cell r="O12183" t="str">
            <v>GVA9467/23-1-1-1</v>
          </cell>
          <cell r="P12183" t="str">
            <v>GABRIEL DE SENA</v>
          </cell>
        </row>
        <row r="12184">
          <cell r="D12184" t="str">
            <v>RTV4F74</v>
          </cell>
          <cell r="I12184" t="str">
            <v>HB20 EVOLUTION 1.0 12V FLEX 4P C/AR</v>
          </cell>
          <cell r="J12184" t="str">
            <v>BRANCO ATLAS</v>
          </cell>
          <cell r="O12184" t="str">
            <v>MTZ0002/16-366-4-10</v>
          </cell>
          <cell r="P12184" t="str">
            <v>LOCALIZA RENT A CAR S/A</v>
          </cell>
        </row>
        <row r="12185">
          <cell r="D12185" t="str">
            <v>SIX2G87</v>
          </cell>
          <cell r="I12185" t="str">
            <v>TRACKER LT 1.0 12V TURBO FLEX 4P C/AR - AUTOMÁTICO</v>
          </cell>
          <cell r="J12185" t="str">
            <v>PRATA SHARK</v>
          </cell>
          <cell r="O12185" t="str">
            <v>GVA3778/23-1-1-1</v>
          </cell>
          <cell r="P12185" t="str">
            <v>MILENA DE ALMEIDA FERNANDES LOPES</v>
          </cell>
        </row>
        <row r="12186">
          <cell r="D12186" t="str">
            <v>SYH5D02</v>
          </cell>
          <cell r="I12186" t="str">
            <v>CRONOS DRIVE 1.0 6V FLEX 4P C/AR</v>
          </cell>
          <cell r="J12186" t="str">
            <v>BRANCO BANCHISA</v>
          </cell>
          <cell r="O12186" t="str">
            <v>GVB5186/23-1-1-1</v>
          </cell>
          <cell r="P12186" t="str">
            <v>RENATO SOUSA SOL</v>
          </cell>
        </row>
        <row r="12187">
          <cell r="D12187" t="str">
            <v>SJI4D83</v>
          </cell>
          <cell r="I12187" t="str">
            <v>ONIX PLUS LTZ 1.0 12V TURBO FLEX 4P C/AR - AUTOMÁTICO</v>
          </cell>
          <cell r="J12187" t="str">
            <v>PRETO OURO NEGRO</v>
          </cell>
          <cell r="O12187" t="str">
            <v>BHZ0159/22-2-1-6</v>
          </cell>
          <cell r="P12187" t="str">
            <v>IMPLANTEC - COMERCIO E ASSISTENCIA TECNICA LTDA</v>
          </cell>
        </row>
        <row r="12188">
          <cell r="D12188" t="str">
            <v>SYH9J98</v>
          </cell>
          <cell r="I12188" t="str">
            <v>HB20 LIMITED PLUS FLEX 1.0</v>
          </cell>
          <cell r="J12188" t="str">
            <v>BRANCO ATLAS</v>
          </cell>
          <cell r="O12188" t="str">
            <v>SAO0152/22-3-1-1</v>
          </cell>
          <cell r="P12188" t="str">
            <v>ITURRI COIMPAR INDUSTRIA E COMERCIO DE EPI'S LTDA</v>
          </cell>
        </row>
        <row r="12189">
          <cell r="D12189" t="str">
            <v>RTF5J15</v>
          </cell>
          <cell r="I12189" t="str">
            <v>VOYAGE 1.6 8V TOTAL FLEX 4P C/AR</v>
          </cell>
          <cell r="J12189" t="str">
            <v>PRATA SIRIUS</v>
          </cell>
          <cell r="O12189" t="str">
            <v>SAO0169/17-100-1-5</v>
          </cell>
          <cell r="P12189" t="str">
            <v>JOHNSON CONTROLS BE DO BRASIL LTDA.</v>
          </cell>
        </row>
        <row r="12190">
          <cell r="D12190" t="str">
            <v>SHF4G19</v>
          </cell>
          <cell r="I12190" t="str">
            <v>ONIX PLUS LTZ 1.0 12V TURBO FLEX 4P C/AR - AUTOMÁTICO</v>
          </cell>
          <cell r="J12190" t="str">
            <v>BRANCO SUMMIT</v>
          </cell>
          <cell r="O12190" t="str">
            <v>CPQ0085/21-2-1-1</v>
          </cell>
          <cell r="P12190" t="str">
            <v>INTRALOX BRASIL LTDA</v>
          </cell>
        </row>
        <row r="12191">
          <cell r="D12191" t="str">
            <v>RUZ5C79</v>
          </cell>
          <cell r="I12191" t="str">
            <v>DUSTER ICONIC 1.6 16V SCE FLEX 4P C/AR - AUTOMÁTICO</v>
          </cell>
          <cell r="J12191" t="str">
            <v>PRETO NACRE</v>
          </cell>
          <cell r="O12191" t="str">
            <v>POA0011/22-1-2-9</v>
          </cell>
          <cell r="P12191" t="str">
            <v>LOJAS RENNER S.A.</v>
          </cell>
        </row>
        <row r="12192">
          <cell r="D12192" t="str">
            <v>SIW5J42</v>
          </cell>
          <cell r="I12192" t="str">
            <v>HB20S LIMITED PLUS FLEX 1.0</v>
          </cell>
          <cell r="J12192" t="str">
            <v>PRATA BRISK</v>
          </cell>
          <cell r="O12192" t="str">
            <v>GVA9385/23-1-1-1</v>
          </cell>
          <cell r="P12192" t="str">
            <v>MARCIO VALERIO PEREIRA AMARAL</v>
          </cell>
        </row>
        <row r="12193">
          <cell r="D12193" t="str">
            <v>TCF6C11</v>
          </cell>
          <cell r="I12193" t="str">
            <v>ARGO DRIVE 1.0 6V FLEX 4P C/AR</v>
          </cell>
          <cell r="J12193" t="str">
            <v>CINZA SILVERSTONE</v>
          </cell>
          <cell r="O12193" t="str">
            <v>GVA8608/24-1-1-1</v>
          </cell>
          <cell r="P12193" t="str">
            <v>CLÍNICA BEROHSUED</v>
          </cell>
        </row>
        <row r="12194">
          <cell r="D12194" t="str">
            <v>EOD2F35</v>
          </cell>
          <cell r="I12194" t="str">
            <v>T-CROSS COMFORTLINE 1.0 200 TSI 12V TOTAL FLEX 4P C/AR - AUTOMÁTICO</v>
          </cell>
          <cell r="J12194" t="str">
            <v>BRANCO PURO</v>
          </cell>
          <cell r="O12194" t="str">
            <v>SSA0013/22-1-3-9</v>
          </cell>
          <cell r="P12194" t="str">
            <v>CIBRAFERTIL COMPANHIA BRASILEIRA DE FERTILIZANTES</v>
          </cell>
        </row>
        <row r="12195">
          <cell r="D12195" t="str">
            <v>RNA8G83</v>
          </cell>
          <cell r="I12195" t="str">
            <v>MOBI LIKE 1.0 8V FLEX 4P C/AR</v>
          </cell>
          <cell r="J12195" t="str">
            <v>BRANCO BANCHISA</v>
          </cell>
          <cell r="O12195" t="str">
            <v>SAO0336/19-16-1-12</v>
          </cell>
          <cell r="P12195" t="str">
            <v>ONDACOM SERVIÇOS DE TELECOMUNICAÇÕES LTDA.</v>
          </cell>
        </row>
        <row r="12196">
          <cell r="D12196" t="str">
            <v>RVR1B38</v>
          </cell>
          <cell r="I12196" t="str">
            <v>MOBI LIKE 1.0 8V FLEX 4P C/AR</v>
          </cell>
          <cell r="J12196" t="str">
            <v>BRANCO BANCHISA</v>
          </cell>
          <cell r="O12196" t="str">
            <v>SAO0282/18-2-1-148</v>
          </cell>
          <cell r="P12196" t="str">
            <v>HUGHES TELECOMUNICACOES DO BRASIL LTDA</v>
          </cell>
        </row>
        <row r="12197">
          <cell r="D12197" t="str">
            <v>SHN7A39</v>
          </cell>
          <cell r="I12197" t="str">
            <v>HB20 COMFORT 1.0 12V FLEX 4P C/AR</v>
          </cell>
          <cell r="J12197" t="str">
            <v>CINZA SILK</v>
          </cell>
          <cell r="O12197" t="str">
            <v>GVR6648/23-1-1-1</v>
          </cell>
          <cell r="P12197" t="str">
            <v>SANDRA FONSECA NUNES SIMÕES</v>
          </cell>
        </row>
        <row r="12198">
          <cell r="D12198" t="str">
            <v>RNZ6E76</v>
          </cell>
          <cell r="I12198" t="str">
            <v>RENEGADE LONGITUDE 1.8 16V FLEX 4P C/AR - AUTOMÁTICO</v>
          </cell>
          <cell r="J12198" t="str">
            <v>PRATA BILLET</v>
          </cell>
          <cell r="O12198" t="str">
            <v>SAO0300/21-1-2-3</v>
          </cell>
          <cell r="P12198" t="str">
            <v>ISDIN PRODUTOS FARMACEUTICOS LTDA</v>
          </cell>
        </row>
        <row r="12199">
          <cell r="D12199" t="str">
            <v>FHK6D75</v>
          </cell>
          <cell r="I12199" t="str">
            <v>VOYAGE 1.0 MPI 12V TOTAL FLEX 4P C/AR</v>
          </cell>
          <cell r="J12199" t="str">
            <v>BRANCO CRISTAL</v>
          </cell>
          <cell r="O12199" t="str">
            <v>SAO1020/13-12-1-1</v>
          </cell>
          <cell r="P12199" t="str">
            <v>REEFERBRAS COMÉRCIO E SERVIÇOS LTDA</v>
          </cell>
        </row>
        <row r="12200">
          <cell r="D12200" t="str">
            <v>RTH0J36</v>
          </cell>
          <cell r="I12200" t="str">
            <v>VIRTUS 1.6 16V TOTAL FLEX 4P C/AR - AUTOMÁTICO</v>
          </cell>
          <cell r="J12200" t="str">
            <v>PRETO NINJA</v>
          </cell>
          <cell r="O12200" t="str">
            <v>SAO0714/13-32-3-12</v>
          </cell>
          <cell r="P12200" t="str">
            <v>WATERS TECHNOLOGIES DO BRASIL LTDA</v>
          </cell>
        </row>
        <row r="12201">
          <cell r="D12201" t="str">
            <v>SYI7B48</v>
          </cell>
          <cell r="I12201" t="str">
            <v>HB20S COMFORT 1.0 12V GDI TURBO FLEX 4P C/AR - AUTOMÁTICO</v>
          </cell>
          <cell r="J12201" t="str">
            <v>CINZA SILK</v>
          </cell>
          <cell r="O12201" t="str">
            <v>GVB3956/23-1-1-1</v>
          </cell>
          <cell r="P12201" t="str">
            <v>MICHAEL RUBENS COUTINHO ABDALAH</v>
          </cell>
        </row>
        <row r="12202">
          <cell r="D12202" t="str">
            <v>RVX1C69</v>
          </cell>
          <cell r="I12202" t="str">
            <v>ARGO DRIVE 1.0 6V FLEX 4P C/AR</v>
          </cell>
          <cell r="J12202" t="str">
            <v>BRANCO BANCHISA</v>
          </cell>
          <cell r="O12202" t="str">
            <v>SAO0056/17-30-1-6</v>
          </cell>
          <cell r="P12202" t="str">
            <v>BRG SUPLEMENTOS NUTRICIONAIS LTDA</v>
          </cell>
        </row>
        <row r="12203">
          <cell r="D12203" t="str">
            <v>SHB3F62</v>
          </cell>
          <cell r="I12203" t="str">
            <v>ONIX PLUS LTZ 1.0 12V TURBO FLEX 4P C/AR - AUTOMÁTICO</v>
          </cell>
          <cell r="J12203" t="str">
            <v>CINZA SATIN STEEL</v>
          </cell>
          <cell r="O12203" t="str">
            <v>CPQ0085/21-1-1-6</v>
          </cell>
          <cell r="P12203" t="str">
            <v>INTRALOX BRASIL LTDA</v>
          </cell>
        </row>
        <row r="12204">
          <cell r="D12204" t="str">
            <v>RTJ9I84</v>
          </cell>
          <cell r="I12204" t="str">
            <v>VOYAGE 1.6 8V TOTAL FLEX 4P C/AR</v>
          </cell>
          <cell r="J12204" t="str">
            <v>CINZA PLATINUM</v>
          </cell>
          <cell r="O12204" t="str">
            <v>GVR3112/21-1-1-1</v>
          </cell>
          <cell r="P12204" t="str">
            <v>GERALDO MAJELA DOS SANTOS DA SILVA</v>
          </cell>
        </row>
        <row r="12205">
          <cell r="D12205" t="str">
            <v>PVR8E86</v>
          </cell>
          <cell r="I12205" t="str">
            <v>C3 LIVE PACK 1.0 6V FLEX 4P C/AR</v>
          </cell>
          <cell r="J12205" t="str">
            <v>CINZA GRAFITO</v>
          </cell>
          <cell r="O12205" t="str">
            <v>GVM6722/24-1-1-1</v>
          </cell>
          <cell r="P12205" t="str">
            <v>ADILZA MARA DE MATTOS</v>
          </cell>
        </row>
        <row r="12206">
          <cell r="D12206" t="str">
            <v>RVX4J47</v>
          </cell>
          <cell r="I12206" t="str">
            <v>ONIX PLUS LTZ 1.0 12V TURBO FLEX 4P C/AR - AUTOMÁTICO</v>
          </cell>
          <cell r="J12206" t="str">
            <v>PRETO OURO NEGRO</v>
          </cell>
          <cell r="O12206" t="str">
            <v>RIO0054/17-82-1-10</v>
          </cell>
          <cell r="P12206" t="str">
            <v>SIRONA DENTAL COMÉRCIO DE PRODUTOS E SISTEMAS ODONTOLÓGICOS LTDA.</v>
          </cell>
        </row>
        <row r="12207">
          <cell r="D12207" t="str">
            <v>SYD5F10</v>
          </cell>
          <cell r="I12207" t="str">
            <v>MOBI LIKE 1.0 8V FLEX 4P C/AR</v>
          </cell>
          <cell r="J12207" t="str">
            <v>BRANCO BANCHISA</v>
          </cell>
          <cell r="O12207" t="str">
            <v>MTZ0003/24-47-31-5</v>
          </cell>
          <cell r="P12207" t="str">
            <v>LOCALIZA RENT A CAR S/A</v>
          </cell>
        </row>
        <row r="12208">
          <cell r="D12208" t="str">
            <v>EBI6G33</v>
          </cell>
          <cell r="I12208" t="str">
            <v>T-CROSS HIGHLINE 1.4 250 TSI 16V TOTAL FLEX 4P C/AR - AUTOMÁTICO</v>
          </cell>
          <cell r="J12208" t="str">
            <v>AZUL NORWAY</v>
          </cell>
          <cell r="O12208" t="str">
            <v>GVM2201/23-1-1-1</v>
          </cell>
          <cell r="P12208" t="str">
            <v>NATHALIA NEMER SAUD MILWARD</v>
          </cell>
        </row>
        <row r="12209">
          <cell r="D12209" t="str">
            <v>RTV4I93</v>
          </cell>
          <cell r="I12209" t="str">
            <v>NOVA STRADA ENDURANCE CABINE PLUS 1.4 8V FLEX 2P C/AR</v>
          </cell>
          <cell r="J12209" t="str">
            <v>BRANCO BANCHISA</v>
          </cell>
          <cell r="O12209" t="str">
            <v>GYN0011/21-2-1-11</v>
          </cell>
          <cell r="P12209" t="str">
            <v>EVOLUCAO PRODUTOS AGROPECUARIOS LTDA</v>
          </cell>
        </row>
        <row r="12210">
          <cell r="D12210" t="str">
            <v>RTV4I94</v>
          </cell>
          <cell r="I12210" t="str">
            <v>NOVA STRADA ENDURANCE CABINE PLUS 1.4 8V FLEX 2P C/AR</v>
          </cell>
          <cell r="J12210" t="str">
            <v>BRANCO BANCHISA</v>
          </cell>
          <cell r="O12210" t="str">
            <v>GYN0011/21-2-1-12</v>
          </cell>
          <cell r="P12210" t="str">
            <v>EVOLUCAO PRODUTOS AGROPECUARIOS LTDA</v>
          </cell>
        </row>
        <row r="12211">
          <cell r="D12211" t="str">
            <v>RVX6H00</v>
          </cell>
          <cell r="I12211" t="str">
            <v>ONIX PLUS LTZ 1.0 12V TURBO FLEX 4P C/AR - AUTOMÁTICO</v>
          </cell>
          <cell r="J12211" t="str">
            <v>PRATA SWITCHBLADE</v>
          </cell>
          <cell r="O12211" t="str">
            <v>GVR8814/22-1-1-1</v>
          </cell>
          <cell r="P12211" t="str">
            <v>ANA KAROLINA VAZ DA COSTA</v>
          </cell>
        </row>
        <row r="12212">
          <cell r="D12212" t="str">
            <v>SYS9E78</v>
          </cell>
          <cell r="I12212" t="str">
            <v>S10 CD LTZ 2.8 16V DIE 4X4 4P C/AR - AUTOMÁTICO</v>
          </cell>
          <cell r="J12212" t="str">
            <v>BRANCO SUMMIT</v>
          </cell>
          <cell r="O12212" t="str">
            <v>GVR3213/24-1-1-1</v>
          </cell>
          <cell r="P12212" t="str">
            <v>SJ LOGISTICA E TRANSPORTES DE CARGAS RODOVIARIO LTDA</v>
          </cell>
        </row>
        <row r="12213">
          <cell r="D12213" t="str">
            <v>SHP0F25</v>
          </cell>
          <cell r="I12213" t="str">
            <v>MOBI LIKE 1.0 8V FLEX 4P C/AR</v>
          </cell>
          <cell r="J12213" t="str">
            <v>CINZA SILVERSTONE</v>
          </cell>
          <cell r="O12213" t="str">
            <v>GVR8549/23-1-1-1</v>
          </cell>
          <cell r="P12213" t="str">
            <v>MOXBA METALÚRGICA DO BRASIL</v>
          </cell>
        </row>
        <row r="12214">
          <cell r="D12214" t="str">
            <v>FHF4D12</v>
          </cell>
          <cell r="I12214" t="str">
            <v>VOYAGE 1.0 MPI 12V TOTAL FLEX 4P C/AR</v>
          </cell>
          <cell r="J12214" t="str">
            <v>CINZA PLATINUM</v>
          </cell>
          <cell r="O12214" t="str">
            <v>GVR1854/22-1-1-1</v>
          </cell>
          <cell r="P12214" t="str">
            <v>MARCELO DE SOUZA PIEROBOM</v>
          </cell>
        </row>
        <row r="12215">
          <cell r="D12215" t="str">
            <v>SHL8E61</v>
          </cell>
          <cell r="I12215" t="str">
            <v>ONIX PLUS PREMIER II 1.0 12V TURBO FLEX 4P C/AR - AUTOMÁTICO</v>
          </cell>
          <cell r="J12215" t="str">
            <v>PRATA SWITCHBLADE</v>
          </cell>
          <cell r="O12215" t="str">
            <v>GVM1565/22-1-1-1</v>
          </cell>
          <cell r="P12215" t="str">
            <v>LEONARDO ROVEDA FAGANELLO</v>
          </cell>
        </row>
        <row r="12216">
          <cell r="D12216" t="str">
            <v>SIU8C10</v>
          </cell>
          <cell r="I12216" t="str">
            <v>MONTANA LT TURBO FLEX 1.2 4P</v>
          </cell>
          <cell r="J12216" t="str">
            <v>VERDE SAFARI</v>
          </cell>
          <cell r="O12216" t="str">
            <v>GVA0690/23-1-1-1</v>
          </cell>
          <cell r="P12216" t="str">
            <v>EDIANE DO CARMO FERREIRA</v>
          </cell>
        </row>
        <row r="12217">
          <cell r="D12217" t="str">
            <v>SHB3F51</v>
          </cell>
          <cell r="I12217" t="str">
            <v>ONIX PLUS LTZ 1.0 12V TURBO FLEX 4P C/AR - AUTOMÁTICO</v>
          </cell>
          <cell r="J12217" t="str">
            <v>VERMELHO CARMIM</v>
          </cell>
          <cell r="O12217" t="str">
            <v>CPQ0085/21-1-1-8</v>
          </cell>
          <cell r="P12217" t="str">
            <v>INTRALOX BRASIL LTDA</v>
          </cell>
        </row>
        <row r="12218">
          <cell r="D12218" t="str">
            <v>SHE7C56</v>
          </cell>
          <cell r="I12218" t="str">
            <v>ONIX PLUS LTZ 1.0 12V TURBO FLEX 4P C/AR - AUTOMÁTICO</v>
          </cell>
          <cell r="J12218" t="str">
            <v>PRETO OURO NEGRO</v>
          </cell>
          <cell r="O12218" t="str">
            <v>RIO0054/17-50-1-9</v>
          </cell>
          <cell r="P12218" t="str">
            <v>SIRONA DENTAL COMÉRCIO DE PRODUTOS E SISTEMAS ODONTOLÓGICOS LTDA.</v>
          </cell>
        </row>
        <row r="12219">
          <cell r="D12219" t="str">
            <v>SHL7F90</v>
          </cell>
          <cell r="I12219" t="str">
            <v>ONIX PLUS LTZ 1.0 12V TURBO FLEX 4P C/AR - AUTOMÁTICO</v>
          </cell>
          <cell r="J12219" t="str">
            <v>PRATA SWITCHBLADE</v>
          </cell>
          <cell r="O12219" t="str">
            <v>CPQ0085/21-2-2-2</v>
          </cell>
          <cell r="P12219" t="str">
            <v>INTRALOX BRASIL LTDA</v>
          </cell>
        </row>
        <row r="12220">
          <cell r="D12220" t="str">
            <v>RUD3B35</v>
          </cell>
          <cell r="I12220" t="str">
            <v>MOBI LIKE 1.0 8V FLEX 4P C/AR</v>
          </cell>
          <cell r="J12220" t="str">
            <v>PRATA BARI</v>
          </cell>
          <cell r="O12220" t="str">
            <v>GVR2672/22-1-1-1</v>
          </cell>
          <cell r="P12220" t="str">
            <v>JOANNA BEATRIZ CURADO ELIAS DE OLIVEIRA</v>
          </cell>
        </row>
        <row r="12221">
          <cell r="D12221" t="str">
            <v>RTU7D52</v>
          </cell>
          <cell r="I12221" t="str">
            <v>MOBI LIKE 1.0 8V FLEX 4P C/AR</v>
          </cell>
          <cell r="J12221" t="str">
            <v>CINZA SILVERSTONE</v>
          </cell>
          <cell r="O12221" t="str">
            <v>GVR1166/22-2-1-1</v>
          </cell>
          <cell r="P12221" t="str">
            <v>EDUCARE SERVICOS DE APOIO A INCLUSAO EIRELI</v>
          </cell>
        </row>
        <row r="12222">
          <cell r="D12222" t="str">
            <v>RUQ4G13</v>
          </cell>
          <cell r="I12222" t="str">
            <v>VOYAGE 1.0 MPI 12V TOTAL FLEX 4P C/AR</v>
          </cell>
          <cell r="J12222" t="str">
            <v>PRATA SIRIUS</v>
          </cell>
          <cell r="O12222" t="str">
            <v>SAO0187/16-155-1-21</v>
          </cell>
          <cell r="P12222" t="str">
            <v>STONE INSTITUICAO DE PAGAMENTO SA</v>
          </cell>
        </row>
        <row r="12223">
          <cell r="D12223" t="str">
            <v>RVR0D08</v>
          </cell>
          <cell r="I12223" t="str">
            <v>SPIN PREMIER 7L 1.8 8V ECONOFLEX 4P C/AR - AUTOMÁTICO</v>
          </cell>
          <cell r="J12223" t="str">
            <v>BRANCO SUMMIT</v>
          </cell>
          <cell r="O12223" t="str">
            <v>CWB0025/18-6-1-1</v>
          </cell>
          <cell r="P12223" t="str">
            <v>MORENA ROSA INDÚSTRIA E COMÉRCIO DE CONFECÇÕES S/A</v>
          </cell>
        </row>
        <row r="12224">
          <cell r="D12224" t="str">
            <v>RUT2H14</v>
          </cell>
          <cell r="I12224" t="str">
            <v>FIORINO ENDURANCE 1.4 EVO FLEX 2P C/AR</v>
          </cell>
          <cell r="J12224" t="str">
            <v>BRANCO BANCHISA</v>
          </cell>
          <cell r="O12224" t="str">
            <v>SAO0272/20-4-1-4</v>
          </cell>
          <cell r="P12224" t="str">
            <v>CONTROLE ANALITICO ANALISES TECNICAS LTDA</v>
          </cell>
        </row>
        <row r="12225">
          <cell r="D12225" t="str">
            <v>SYT8G64</v>
          </cell>
          <cell r="I12225" t="str">
            <v>MONTANA LT TURBO FLEX 1.2 4P</v>
          </cell>
          <cell r="J12225" t="str">
            <v>BRANCO SUMMIT</v>
          </cell>
          <cell r="O12225" t="str">
            <v>SAO0221/22-5-2-1</v>
          </cell>
          <cell r="P12225" t="str">
            <v>CARRANTOS SERVIÇOS DE VIGILANCIA LTDA</v>
          </cell>
        </row>
        <row r="12226">
          <cell r="D12226" t="str">
            <v>RVP8F54</v>
          </cell>
          <cell r="I12226" t="str">
            <v>OROCH PRO 1.6 16V SCE FLEX 4P C/AR</v>
          </cell>
          <cell r="J12226" t="str">
            <v>BRANCO</v>
          </cell>
          <cell r="O12226" t="str">
            <v>BHZ0103/22-10-1-1</v>
          </cell>
          <cell r="P12226" t="str">
            <v>SERTA SERVICOS TECNICOS E ADMINISTRATIVOS LTDA</v>
          </cell>
        </row>
        <row r="12227">
          <cell r="D12227" t="str">
            <v>SYI0I37</v>
          </cell>
          <cell r="I12227" t="str">
            <v>CRONOS DRIVE 1.3 8V FLEX 4P C/AR</v>
          </cell>
          <cell r="J12227" t="str">
            <v>BRANCO BANCHISA</v>
          </cell>
          <cell r="O12227" t="str">
            <v>SAO0718/13-60-1-7</v>
          </cell>
          <cell r="P12227" t="str">
            <v>YAMAHA ADMINISTRADORA DE CONSÓRCIOS LTDA</v>
          </cell>
        </row>
        <row r="12228">
          <cell r="D12228" t="str">
            <v>SYM0A52</v>
          </cell>
          <cell r="I12228" t="str">
            <v>HB20 COMFORT PLUS FLEX 1.0</v>
          </cell>
          <cell r="J12228" t="str">
            <v>BRANCO ATLAS</v>
          </cell>
          <cell r="O12228" t="str">
            <v>GVR1063/24-1-1-1</v>
          </cell>
          <cell r="P12228" t="str">
            <v>ELETRIZAR SM LTDA</v>
          </cell>
        </row>
        <row r="12229">
          <cell r="D12229" t="str">
            <v>SUT8J72</v>
          </cell>
          <cell r="I12229" t="str">
            <v>SAVEIRO ROBUST 1.6 16V TOTAL FLEX 2P C/AR</v>
          </cell>
          <cell r="J12229" t="str">
            <v>BRANCO CRISTAL</v>
          </cell>
          <cell r="O12229" t="str">
            <v>GVM5026/24-1-1-1</v>
          </cell>
          <cell r="P12229" t="str">
            <v>LORIELMA PERES DA SILVA</v>
          </cell>
        </row>
        <row r="12230">
          <cell r="D12230" t="str">
            <v>SYF6J79</v>
          </cell>
          <cell r="I12230" t="str">
            <v>FASTBACK IMPETUS 1.0 12V TURBO 200 FLEX 4P C/AR - AUTOMÁTICO</v>
          </cell>
          <cell r="J12230" t="str">
            <v>CINZA SILVESTONE COM TETO PRETO VULCANO</v>
          </cell>
          <cell r="O12230" t="str">
            <v>GVB0614/23-1-1-1</v>
          </cell>
          <cell r="P12230" t="str">
            <v>vanessa fernandes soares</v>
          </cell>
        </row>
        <row r="12231">
          <cell r="D12231" t="str">
            <v>RTB2H14</v>
          </cell>
          <cell r="I12231" t="str">
            <v>RENEGADE LONGITUDE 1.8 16V FLEX 4P C/AR - AUTOMÁTICO</v>
          </cell>
          <cell r="J12231" t="str">
            <v>CINZA ANTIQUE</v>
          </cell>
          <cell r="O12231" t="str">
            <v>GVR6819/21-1-1-1</v>
          </cell>
          <cell r="P12231" t="str">
            <v>ADEMILTON DOS SANTOS ARAUJO 04818430510</v>
          </cell>
        </row>
        <row r="12232">
          <cell r="D12232" t="str">
            <v>RUY8E80</v>
          </cell>
          <cell r="I12232" t="str">
            <v>ONIX PLUS LTZ 1.0 12V TURBO FLEX 4P C/AR - AUTOMÁTICO</v>
          </cell>
          <cell r="J12232" t="str">
            <v>AZUL SEEKER</v>
          </cell>
          <cell r="O12232" t="str">
            <v>CPQ0085/21-1-1-3</v>
          </cell>
          <cell r="P12232" t="str">
            <v>INTRALOX BRASIL LTDA</v>
          </cell>
        </row>
        <row r="12233">
          <cell r="D12233" t="str">
            <v>SYW9G06</v>
          </cell>
          <cell r="I12233" t="str">
            <v>ONIX LT 1.0 12V FLEX 4P C/AR</v>
          </cell>
          <cell r="J12233" t="str">
            <v>CINZA DRAKE</v>
          </cell>
          <cell r="O12233" t="str">
            <v>GVA2881/24-1-1-1</v>
          </cell>
          <cell r="P12233" t="str">
            <v>ANA PAULA DA SILVA</v>
          </cell>
        </row>
        <row r="12234">
          <cell r="D12234" t="str">
            <v>EKH1I93</v>
          </cell>
          <cell r="I12234" t="str">
            <v>NIVUS HIGHLINE 1.0 200 TSI 12V TOTAL FLEX 4P C/AR - AUTOMÁTICO</v>
          </cell>
          <cell r="J12234" t="str">
            <v>CINZA MOONSTONE</v>
          </cell>
          <cell r="O12234" t="str">
            <v>GVR2842/23-1-1-1</v>
          </cell>
          <cell r="P12234" t="str">
            <v>ROBSON MEDINA</v>
          </cell>
        </row>
        <row r="12235">
          <cell r="D12235" t="str">
            <v>STX2G22</v>
          </cell>
          <cell r="I12235" t="str">
            <v>POLO COMFORTLINE 1.0 12V TSI FLEX 4P C/AR - AUTOMÁTICO</v>
          </cell>
          <cell r="J12235" t="str">
            <v>CINZA PLATINUM</v>
          </cell>
          <cell r="O12235" t="str">
            <v>GVR8752/24-1-1-1</v>
          </cell>
          <cell r="P12235" t="str">
            <v>JOSUÉ STELLARI</v>
          </cell>
        </row>
        <row r="12236">
          <cell r="D12236" t="str">
            <v>SYP0B78</v>
          </cell>
          <cell r="I12236" t="str">
            <v>TRACKER PREMIER 1.2 12V TURBO FLEX 4P C/AR - AUTOMÁTICO</v>
          </cell>
          <cell r="J12236" t="str">
            <v>BRANCO SUMMIT</v>
          </cell>
          <cell r="O12236" t="str">
            <v>GVR7746/24-1-1-1</v>
          </cell>
          <cell r="P12236" t="str">
            <v>KELLY ADRIANY NOGUEIRA SCALABRIN</v>
          </cell>
        </row>
        <row r="12237">
          <cell r="D12237" t="str">
            <v>RVS7A99</v>
          </cell>
          <cell r="I12237" t="str">
            <v>OROCH PRO 1.6 16V SCE FLEX 4P C/AR</v>
          </cell>
          <cell r="J12237" t="str">
            <v>BRANCO GLACIER</v>
          </cell>
          <cell r="O12237" t="str">
            <v>BHZ0098/22-1-1-14</v>
          </cell>
          <cell r="P12237" t="str">
            <v>LIGAS DE ALUMINIO S/A LIASA</v>
          </cell>
        </row>
        <row r="12238">
          <cell r="D12238" t="str">
            <v>SVR4A81</v>
          </cell>
          <cell r="I12238" t="str">
            <v>SAVEIRO ROBUST 1.6 16V TOTAL FLEX 2P C/AR</v>
          </cell>
          <cell r="J12238" t="str">
            <v>PRATA SIRIUS</v>
          </cell>
          <cell r="O12238" t="str">
            <v>GVM0148/24-1-1-1</v>
          </cell>
          <cell r="P12238" t="str">
            <v>RYU SEGURANCA PRIVADA LTDA</v>
          </cell>
        </row>
        <row r="12239">
          <cell r="D12239" t="str">
            <v>SYK1H86</v>
          </cell>
          <cell r="I12239" t="str">
            <v>ARGO 1.0 6V FLEX 4P C/AR</v>
          </cell>
          <cell r="J12239" t="str">
            <v>CINZA SILVERSTONE</v>
          </cell>
          <cell r="O12239" t="str">
            <v>MTZ0003/24-68-14-1</v>
          </cell>
          <cell r="P12239" t="str">
            <v>LOCALIZA RENT A CAR S/A</v>
          </cell>
        </row>
        <row r="12240">
          <cell r="D12240" t="str">
            <v>RTE2J21</v>
          </cell>
          <cell r="I12240" t="str">
            <v>GOL 1.6 8V FLEX 4P C/ AR</v>
          </cell>
          <cell r="J12240" t="str">
            <v>PRATA SIRIUS</v>
          </cell>
          <cell r="O12240" t="str">
            <v>CPQ0039/19-1-1-3</v>
          </cell>
          <cell r="P12240" t="str">
            <v>PRODALIM BRASIL INDUSTRIA COMERCIO IMPORTACAO E EXPORTACAO LTDA</v>
          </cell>
        </row>
        <row r="12241">
          <cell r="D12241" t="str">
            <v>SIH1D92</v>
          </cell>
          <cell r="I12241" t="str">
            <v>ONIX LTZ 1.0 12V TURBO FLEX 4P C/AR - AUTOMÁTICO</v>
          </cell>
          <cell r="J12241" t="str">
            <v>AZUL SEEKER</v>
          </cell>
          <cell r="O12241" t="str">
            <v>GVM0032/23-1-1-1</v>
          </cell>
          <cell r="P12241" t="str">
            <v>CVP ASSESSORIA AERONAUTICA LTDA</v>
          </cell>
        </row>
        <row r="12242">
          <cell r="D12242" t="str">
            <v>RME6B04</v>
          </cell>
          <cell r="I12242" t="str">
            <v>RANGER XLS CD 2.2 16V DIE 4X4 4P C/AR - AUTOMÁTICO</v>
          </cell>
          <cell r="J12242" t="str">
            <v>BRANCO ARTICO</v>
          </cell>
          <cell r="O12242" t="str">
            <v>GVR1841/20-2-1-1</v>
          </cell>
          <cell r="P12242" t="str">
            <v>SALUTEM INDUSTRIA E COMERCIO ELETRONICO EIRELI</v>
          </cell>
        </row>
        <row r="12243">
          <cell r="D12243" t="str">
            <v>RVQ7G10</v>
          </cell>
          <cell r="I12243" t="str">
            <v>ONIX PLUS LTZ 1.0 12V TURBO FLEX 4P C/AR - AUTOMÁTICO</v>
          </cell>
          <cell r="J12243" t="str">
            <v>PRATA SWITCHBLADE</v>
          </cell>
          <cell r="O12243" t="str">
            <v>GVR4776/22-1-1-1</v>
          </cell>
          <cell r="P12243" t="str">
            <v>MAURO TADEU SILVEIRA LEMOS</v>
          </cell>
        </row>
        <row r="12244">
          <cell r="D12244" t="str">
            <v>RUE8I00</v>
          </cell>
          <cell r="I12244" t="str">
            <v>ONIX LT 1.0 12V FLEX 4P C/AR</v>
          </cell>
          <cell r="J12244" t="str">
            <v>BRANCO SUMMIT</v>
          </cell>
          <cell r="O12244" t="str">
            <v>SAO0066/23-110-1-1</v>
          </cell>
          <cell r="P12244" t="str">
            <v>ZOETIS COMERCIO E DISTRIBUICAO LTDA</v>
          </cell>
        </row>
        <row r="12245">
          <cell r="D12245" t="str">
            <v>SHB3F93</v>
          </cell>
          <cell r="I12245" t="str">
            <v>DUSTER ICONIC 1.6 16V SCE FLEX 4P C/AR - AUTOMÁTICO</v>
          </cell>
          <cell r="J12245" t="str">
            <v>BRANCO</v>
          </cell>
          <cell r="O12245" t="str">
            <v>SAO0187/16-78-1-1</v>
          </cell>
          <cell r="P12245" t="str">
            <v>STONE INSTITUICAO DE PAGAMENTO SA</v>
          </cell>
        </row>
        <row r="12246">
          <cell r="D12246" t="str">
            <v>FCM1C91</v>
          </cell>
          <cell r="I12246" t="str">
            <v>T-CROSS HIGHLINE 1.4 250 TSI 16V TOTAL FLEX 4P C/AR - AUTOMÁTICO</v>
          </cell>
          <cell r="J12246" t="str">
            <v>PRETO NINJA</v>
          </cell>
          <cell r="O12246" t="str">
            <v>GVR9475/23-1-1-1</v>
          </cell>
          <cell r="P12246" t="str">
            <v>LEONARDO CESAR SOUZA DE CAMPOS</v>
          </cell>
        </row>
        <row r="12247">
          <cell r="D12247" t="str">
            <v>TCC0D48</v>
          </cell>
          <cell r="I12247" t="str">
            <v>ARGO DRIVE 1.0 6V FLEX 4P C/AR</v>
          </cell>
          <cell r="J12247" t="str">
            <v>BRANCO BANCHISA</v>
          </cell>
          <cell r="O12247" t="str">
            <v>BHZ0039/22-5-1-28</v>
          </cell>
          <cell r="P12247" t="str">
            <v>EMPRESA CONSTRUTORA BRASIL SA</v>
          </cell>
        </row>
        <row r="12248">
          <cell r="D12248" t="str">
            <v>SYG3A69</v>
          </cell>
          <cell r="I12248" t="str">
            <v>NIVUS HIGHLINE 1.0 200 TSI 12V TOTAL FLEX 4P C/AR - AUTOMÁTICO</v>
          </cell>
          <cell r="J12248" t="str">
            <v>CINZA MOONSTONE</v>
          </cell>
          <cell r="O12248" t="str">
            <v>GVB5159/23-1-1-1</v>
          </cell>
          <cell r="P12248" t="str">
            <v>FARID CHAMAS FILHO</v>
          </cell>
        </row>
        <row r="12249">
          <cell r="D12249" t="str">
            <v>SYL5H92</v>
          </cell>
          <cell r="I12249" t="str">
            <v>CRETA COMFORT PLUS TGDI FLEX AT 1.0</v>
          </cell>
          <cell r="J12249" t="str">
            <v>AZUL SAPPHIRE</v>
          </cell>
          <cell r="O12249" t="str">
            <v>GVB3300/23-1-1-1</v>
          </cell>
          <cell r="P12249" t="str">
            <v>ALLAN ROBERT BAIAK LACERDA</v>
          </cell>
        </row>
        <row r="12250">
          <cell r="D12250" t="str">
            <v>SHO5C91</v>
          </cell>
          <cell r="I12250" t="str">
            <v>ONIX PLUS LTZ 1.0 12V TURBO FLEX 4P C/AR - AUTOMÁTICO</v>
          </cell>
          <cell r="J12250" t="str">
            <v>BRANCO SUMMIT</v>
          </cell>
          <cell r="O12250" t="str">
            <v>SAO0432/22-25-1-4</v>
          </cell>
          <cell r="P12250" t="str">
            <v>BENASSI SAO PAULO - IMPORTACAO E EXPORTACAO LTDA</v>
          </cell>
        </row>
        <row r="12251">
          <cell r="D12251" t="str">
            <v>TDU0J78</v>
          </cell>
          <cell r="I12251" t="str">
            <v>KICKS PLAY SENSE FLEX AT 1.6</v>
          </cell>
          <cell r="J12251" t="str">
            <v>BRANCO DIAMOND</v>
          </cell>
          <cell r="O12251" t="str">
            <v>GVR4500/25-2-1-2</v>
          </cell>
          <cell r="P12251" t="str">
            <v>ADOCANDO A VIDA COMERCIO DE DOCES LTDA</v>
          </cell>
        </row>
        <row r="12252">
          <cell r="D12252" t="str">
            <v>SIR8H10</v>
          </cell>
          <cell r="I12252" t="str">
            <v>COMMANDER OVERLAND 7L 2.0 16V TURBO DIE 4X4 4P C/AR - AUTOMÁTICO</v>
          </cell>
          <cell r="J12252" t="str">
            <v>BRANCO POLAR COM TETO PRETO</v>
          </cell>
          <cell r="O12252" t="str">
            <v>GHB0020/23-2-1-1</v>
          </cell>
          <cell r="P12252" t="str">
            <v>PIVOT EQUIPAMENTOS AGRICOLAS E IRRIGACAO S.A.</v>
          </cell>
        </row>
        <row r="12253">
          <cell r="D12253" t="str">
            <v>RVU2H56</v>
          </cell>
          <cell r="I12253" t="str">
            <v>RENEGADE LONGITUDE 1.3 16V TURBO 270 FLEX 4P C/AR - AUTOMÁTICO</v>
          </cell>
          <cell r="J12253" t="str">
            <v>PRETO CARBON</v>
          </cell>
          <cell r="O12253" t="str">
            <v>GVM2397/22-1-1-1</v>
          </cell>
          <cell r="P12253" t="str">
            <v>SEBASTIÃO CRISTIANO DE FARIA NETO</v>
          </cell>
        </row>
        <row r="12254">
          <cell r="D12254" t="str">
            <v>QMY4E48</v>
          </cell>
          <cell r="I12254" t="str">
            <v>COMMANDER LIMITED 7L 1.3 16V TURBO 270 FLEX 4P C/AR - AUTOMÁTICO</v>
          </cell>
          <cell r="J12254" t="str">
            <v>PRETO CARBON</v>
          </cell>
          <cell r="O12254" t="str">
            <v>GVM6614/24-1-1-1</v>
          </cell>
          <cell r="P12254" t="str">
            <v>IGOR BORGES PINHO</v>
          </cell>
        </row>
        <row r="12255">
          <cell r="D12255" t="str">
            <v>SYM8E68</v>
          </cell>
          <cell r="I12255" t="str">
            <v>CRETA ACTION 1.6 16V FLEX 4P C/AR - AUTOMÁTICO</v>
          </cell>
          <cell r="J12255" t="str">
            <v>BRANCO ATLAS</v>
          </cell>
          <cell r="O12255" t="str">
            <v>GVB0761/23-1-1-1</v>
          </cell>
          <cell r="P12255" t="str">
            <v>LEUZA MARIA DE OLIVEIRA</v>
          </cell>
        </row>
        <row r="12256">
          <cell r="D12256" t="str">
            <v>RNQ1G13</v>
          </cell>
          <cell r="I12256" t="str">
            <v>S10 CD LS 2.8 16V DIE 4X4 4P C/AR</v>
          </cell>
          <cell r="J12256" t="str">
            <v>BRANCO SUMMIT</v>
          </cell>
          <cell r="O12256" t="str">
            <v>RIO0008/21-2-2-1</v>
          </cell>
          <cell r="P12256" t="str">
            <v>BRASBUNKER PARTICIPAÇÕES S/A</v>
          </cell>
        </row>
        <row r="12257">
          <cell r="D12257" t="str">
            <v>SJB2J82</v>
          </cell>
          <cell r="I12257" t="str">
            <v>STRADA ENDURANCE CP FLEX 1.3</v>
          </cell>
          <cell r="J12257" t="str">
            <v>BRANCO BANCHISA</v>
          </cell>
          <cell r="O12257" t="str">
            <v>GVA7353/23-2-1-1</v>
          </cell>
          <cell r="P12257" t="str">
            <v>GERALDO FAUSTINO DE CRISTO</v>
          </cell>
        </row>
        <row r="12258">
          <cell r="D12258" t="str">
            <v>SJI4A93</v>
          </cell>
          <cell r="I12258" t="str">
            <v>STRADA ENDURANCE CP FLEX 1.3</v>
          </cell>
          <cell r="J12258" t="str">
            <v>BRANCO BANCHISA</v>
          </cell>
          <cell r="O12258" t="str">
            <v>GYN0008/16-55-1-83</v>
          </cell>
          <cell r="P12258" t="str">
            <v>SINOVA INOVACOES AGRICOLAS S.A</v>
          </cell>
        </row>
        <row r="12259">
          <cell r="D12259" t="str">
            <v>SYR2B91</v>
          </cell>
          <cell r="I12259" t="str">
            <v>RENEGADE LONGITUDE 1.3 16V TURBO 270 FLEX 4P C/AR - AUTOMÁTICO</v>
          </cell>
          <cell r="J12259" t="str">
            <v>CINZA GRANITE</v>
          </cell>
          <cell r="O12259" t="str">
            <v>GVR6002/24-1-1-1</v>
          </cell>
          <cell r="P12259" t="str">
            <v>ANA CAROLINA BOTELHO VALADARES VELOSO</v>
          </cell>
        </row>
        <row r="12260">
          <cell r="D12260" t="str">
            <v>SHO3E82</v>
          </cell>
          <cell r="I12260" t="str">
            <v>HB20S COMFORT 1.0 12V FLEX 4P C/AR</v>
          </cell>
          <cell r="J12260" t="str">
            <v>PRATA SAND</v>
          </cell>
          <cell r="O12260" t="str">
            <v>GVR4747/23-1-1-1</v>
          </cell>
          <cell r="P12260" t="str">
            <v>ALINE MARIA BITTENCOURT SILVA</v>
          </cell>
        </row>
        <row r="12261">
          <cell r="D12261" t="str">
            <v>RUQ4F97</v>
          </cell>
          <cell r="I12261" t="str">
            <v>VOYAGE 1.0 MPI 12V TOTAL FLEX 4P C/AR</v>
          </cell>
          <cell r="J12261" t="str">
            <v>PRATA SIRIUS</v>
          </cell>
          <cell r="O12261" t="str">
            <v>SAO0187/16-154-1-11</v>
          </cell>
          <cell r="P12261" t="str">
            <v>STONE INSTITUICAO DE PAGAMENTO SA</v>
          </cell>
        </row>
        <row r="12262">
          <cell r="D12262" t="str">
            <v>SHI0F84</v>
          </cell>
          <cell r="I12262" t="str">
            <v>KWID ZEN 1.0 12V SCE FLEX 4P C/AR</v>
          </cell>
          <cell r="J12262" t="str">
            <v>PRETO NACRE</v>
          </cell>
          <cell r="O12262" t="str">
            <v>SAO0036/14-93-1-15</v>
          </cell>
          <cell r="P12262" t="str">
            <v>SPOT MARKETING PROMOCIONAL LTDA.</v>
          </cell>
        </row>
        <row r="12263">
          <cell r="D12263" t="str">
            <v>RTB4J11</v>
          </cell>
          <cell r="I12263" t="str">
            <v>COMPASS LONGITUDE 1.3 16V TURBO 270 FLEX 4P C/AR - AUTOMÁTICO</v>
          </cell>
          <cell r="J12263" t="str">
            <v>PRETO CARBON</v>
          </cell>
          <cell r="O12263" t="str">
            <v>GVR1433/21-1-1-1</v>
          </cell>
          <cell r="P12263" t="str">
            <v>GUSTAVO HENRIQUE BRITO DE CARVALHO</v>
          </cell>
        </row>
        <row r="12264">
          <cell r="D12264" t="str">
            <v>SYK8D89</v>
          </cell>
          <cell r="I12264" t="str">
            <v>TORO FREEDOM 1.3 16V TURBO 270 FLEX 4P C/AR - AUTOMÁTICO</v>
          </cell>
          <cell r="J12264" t="str">
            <v>GRANITE CRYSTAL</v>
          </cell>
          <cell r="O12264" t="str">
            <v>GHA0265/23-2-1-6</v>
          </cell>
          <cell r="P12264" t="str">
            <v>RAINBOW DEFENSIVOS AGRICOLAS LTDA</v>
          </cell>
        </row>
        <row r="12265">
          <cell r="D12265" t="str">
            <v>RNH3D46</v>
          </cell>
          <cell r="I12265" t="str">
            <v>S10 CD LS 2.8 16V DIE 4X4 4P C/AR</v>
          </cell>
          <cell r="J12265" t="str">
            <v>BRANCO SUMMIT</v>
          </cell>
          <cell r="O12265" t="str">
            <v>RIO0025/21-1-7-1</v>
          </cell>
          <cell r="P12265" t="str">
            <v>PORTO SUDESTE DO BRASIL SA</v>
          </cell>
        </row>
        <row r="12266">
          <cell r="D12266" t="str">
            <v>RTV4J56</v>
          </cell>
          <cell r="I12266" t="str">
            <v>NOVA STRADA ENDURANCE CABINE PLUS 1.4 8V FLEX 2P C/AR</v>
          </cell>
          <cell r="J12266" t="str">
            <v>BRANCO BANCHISA</v>
          </cell>
          <cell r="O12266" t="str">
            <v>GYN0011/21-2-1-3</v>
          </cell>
          <cell r="P12266" t="str">
            <v>EVOLUCAO PRODUTOS AGROPECUARIOS LTDA</v>
          </cell>
        </row>
        <row r="12267">
          <cell r="D12267" t="str">
            <v>RVQ6J30</v>
          </cell>
          <cell r="I12267" t="str">
            <v>MOBI LIKE 1.0 8V FLEX 4P C/AR</v>
          </cell>
          <cell r="J12267" t="str">
            <v>PRATA BARI</v>
          </cell>
          <cell r="O12267" t="str">
            <v>BHZ0058/13-67-1-3</v>
          </cell>
          <cell r="P12267" t="str">
            <v>MRL ENGENHARIA E EMPREENDIMENTOS S/A</v>
          </cell>
        </row>
        <row r="12268">
          <cell r="D12268" t="str">
            <v>SVU5H06</v>
          </cell>
          <cell r="I12268" t="str">
            <v>POLO TRACK 1.0 12V FLEX 4P C/AR</v>
          </cell>
          <cell r="J12268" t="str">
            <v>BRANCO CRISTAL</v>
          </cell>
          <cell r="O12268" t="str">
            <v>GVB6735/24-1-1-1</v>
          </cell>
          <cell r="P12268" t="str">
            <v>WAGNER COSTA CUSTÓDIO</v>
          </cell>
        </row>
        <row r="12269">
          <cell r="D12269" t="str">
            <v>SHO5G12</v>
          </cell>
          <cell r="I12269" t="str">
            <v>HILUX CD STD 2.8 16V TURBO DIE 4X4 4P C/AR</v>
          </cell>
          <cell r="J12269" t="str">
            <v>BRANCO POLAR</v>
          </cell>
          <cell r="O12269" t="str">
            <v>SAO0006/23-1-1-5</v>
          </cell>
          <cell r="P12269" t="str">
            <v>ECOVALE CONSULTORIA AGROAMBIENTAL LTDA</v>
          </cell>
        </row>
        <row r="12270">
          <cell r="D12270" t="str">
            <v>RTU7C19</v>
          </cell>
          <cell r="I12270" t="str">
            <v>MOBI LIKE 1.0 8V FLEX 4P C/AR</v>
          </cell>
          <cell r="J12270" t="str">
            <v>PRATA BARI</v>
          </cell>
          <cell r="O12270" t="str">
            <v>GVR1081/22-1-1-1</v>
          </cell>
          <cell r="P12270" t="str">
            <v>BL INFORMÁTICA - LTDA</v>
          </cell>
        </row>
        <row r="12271">
          <cell r="D12271" t="str">
            <v>RNF9H28</v>
          </cell>
          <cell r="I12271" t="str">
            <v>COMPASS TRAILHAWK 2.0 16V TURBO DIE 4X4 4P C/AR - AUTOMÁTICO</v>
          </cell>
          <cell r="J12271" t="str">
            <v>PRETO CARBON</v>
          </cell>
          <cell r="O12271" t="str">
            <v>SAO0174/14-3-1-1</v>
          </cell>
          <cell r="P12271" t="str">
            <v>NOVA RIOTEL EMPREENDIMENTOS HOTELEIROS LTDA</v>
          </cell>
        </row>
        <row r="12272">
          <cell r="D12272" t="str">
            <v>SIJ0D66</v>
          </cell>
          <cell r="I12272" t="str">
            <v>320I M SPORT 2.0 ACTIVEFLEX 4P C/AR - AUTOMÁTICO</v>
          </cell>
          <cell r="J12272" t="str">
            <v>AZUL PORTIMAO</v>
          </cell>
          <cell r="O12272" t="str">
            <v>GVM2514/23-1-1-1</v>
          </cell>
          <cell r="P12272" t="str">
            <v>LUCAS MACIEL VACCARO</v>
          </cell>
        </row>
        <row r="12273">
          <cell r="D12273" t="str">
            <v>SJA1C50</v>
          </cell>
          <cell r="I12273" t="str">
            <v>ARGO 1.0 6V FLEX 4P C/AR</v>
          </cell>
          <cell r="J12273" t="str">
            <v>BRANCO BANCHISA</v>
          </cell>
          <cell r="O12273" t="str">
            <v>BEL0001/23-15-1-1</v>
          </cell>
          <cell r="P12273" t="str">
            <v>COOPERATIVA DE CREDITO E INVESTIMENTO COM INTERACAO SOLIDARIA DA AMAZONIA - CRESOL AMAZONIA</v>
          </cell>
        </row>
        <row r="12274">
          <cell r="D12274" t="str">
            <v>SHL1J73</v>
          </cell>
          <cell r="I12274" t="str">
            <v>CRETA COMFORT 1.0 TGDI 12V TURBO FLEX 4P C/AR - AUTOMÁTICO</v>
          </cell>
          <cell r="J12274" t="str">
            <v>PRATA BRISK</v>
          </cell>
          <cell r="O12274" t="str">
            <v>GVR5783/23-1-1-1</v>
          </cell>
          <cell r="P12274" t="str">
            <v>MARCELLA SANTOS VALENTE LENZA</v>
          </cell>
        </row>
        <row r="12275">
          <cell r="D12275" t="str">
            <v>SYQ5A22</v>
          </cell>
          <cell r="I12275" t="str">
            <v>STRADA ENDURANCE CP FLEX 1.3</v>
          </cell>
          <cell r="J12275" t="str">
            <v>PRETO VULCANO</v>
          </cell>
          <cell r="O12275" t="str">
            <v>GVR9182/24-1-1-1</v>
          </cell>
          <cell r="P12275" t="str">
            <v>WELLINGTON MAXSUEL DE ARAÚJO SANTOS</v>
          </cell>
        </row>
        <row r="12276">
          <cell r="D12276" t="str">
            <v>RMH0C15</v>
          </cell>
          <cell r="I12276" t="str">
            <v>RENEGADE LONGITUDE 1.8 16V FLEX 4P C/AR - AUTOMÁTICO</v>
          </cell>
          <cell r="J12276" t="str">
            <v>PRATA BILLET</v>
          </cell>
          <cell r="O12276" t="str">
            <v>GVR2090/21-1-1-1</v>
          </cell>
          <cell r="P12276" t="str">
            <v>SILVIA AMALIA DE MELO MOURA</v>
          </cell>
        </row>
        <row r="12277">
          <cell r="D12277" t="str">
            <v>SHU0A51</v>
          </cell>
          <cell r="I12277" t="str">
            <v>HB20S COMFORT 1.0 12V GDI TURBO FLEX 4P C/AR - AUTOMÁTICO</v>
          </cell>
          <cell r="J12277" t="str">
            <v>PRETO ONIX</v>
          </cell>
          <cell r="O12277" t="str">
            <v>GVR9259/23-1-1-1</v>
          </cell>
          <cell r="P12277" t="str">
            <v>ROBERTO VIEIRA CHUEKE</v>
          </cell>
        </row>
        <row r="12278">
          <cell r="D12278" t="str">
            <v>SHL1I05</v>
          </cell>
          <cell r="I12278" t="str">
            <v>ARGO 1.0 6V FLEX 4P C/AR</v>
          </cell>
          <cell r="J12278" t="str">
            <v>BRANCO BANCHISA</v>
          </cell>
          <cell r="O12278" t="str">
            <v>BEL0001/23-10-1-1</v>
          </cell>
          <cell r="P12278" t="str">
            <v>COOPERATIVA DE CREDITO E INVESTIMENTO COM INTERACAO SOLIDARIA DA AMAZONIA - CRESOL AMAZONIA</v>
          </cell>
        </row>
        <row r="12279">
          <cell r="D12279" t="str">
            <v>SHL1I30</v>
          </cell>
          <cell r="I12279" t="str">
            <v>ARGO 1.0 6V FLEX 4P C/AR</v>
          </cell>
          <cell r="J12279" t="str">
            <v>BRANCO BANCHISA</v>
          </cell>
          <cell r="O12279" t="str">
            <v>BEL0001/23-14-1-1</v>
          </cell>
          <cell r="P12279" t="str">
            <v>COOPERATIVA DE CREDITO E INVESTIMENTO COM INTERACAO SOLIDARIA DA AMAZONIA - CRESOL AMAZONIA</v>
          </cell>
        </row>
        <row r="12280">
          <cell r="D12280" t="str">
            <v>SHH6H87</v>
          </cell>
          <cell r="I12280" t="str">
            <v>ARGO 1.0 6V FLEX 4P C/AR</v>
          </cell>
          <cell r="J12280" t="str">
            <v>CINZA SILVERSTONE</v>
          </cell>
          <cell r="O12280" t="str">
            <v>GVR3513/23-1-1-1</v>
          </cell>
          <cell r="P12280" t="str">
            <v>KLINGER ANTUNES BARBOSA</v>
          </cell>
        </row>
        <row r="12281">
          <cell r="D12281" t="str">
            <v>QMZ8E74</v>
          </cell>
          <cell r="I12281" t="str">
            <v>KICKS SENSE 1.6 16V FLEX 4P C/AR - AUTOMÁTICO</v>
          </cell>
          <cell r="J12281" t="str">
            <v>CINZA GRAFITE</v>
          </cell>
          <cell r="O12281" t="str">
            <v>GVM0584/24-1-1-1</v>
          </cell>
          <cell r="P12281" t="str">
            <v>ELIEDA BORGES DA COSTA</v>
          </cell>
        </row>
        <row r="12282">
          <cell r="D12282" t="str">
            <v>EQG7G52</v>
          </cell>
          <cell r="I12282" t="str">
            <v>SAVEIRO ROBUST CD 1.6 16V TOTAL FLEX 2P C/AR</v>
          </cell>
          <cell r="J12282" t="str">
            <v>BRANCO CRISTAL</v>
          </cell>
          <cell r="O12282" t="str">
            <v>SSA0003/19-4-1-1</v>
          </cell>
          <cell r="P12282" t="str">
            <v>CIBRAFERTIL COMPANHIA BRASILEIRA DE FERTILIZANTES</v>
          </cell>
        </row>
        <row r="12283">
          <cell r="D12283" t="str">
            <v>TDS0I99</v>
          </cell>
          <cell r="I12283" t="str">
            <v>T-CROSS 1.0 200 TSI 12V TOTAL FLEX 4P C/AR - AUTOMÁTICO</v>
          </cell>
          <cell r="J12283" t="str">
            <v>PRETO NINJA</v>
          </cell>
          <cell r="O12283" t="str">
            <v>GVR6247/25-1-2-1</v>
          </cell>
          <cell r="P12283" t="str">
            <v>ROGERIO BORGES</v>
          </cell>
        </row>
        <row r="12284">
          <cell r="D12284" t="str">
            <v>ECX7A11</v>
          </cell>
          <cell r="I12284" t="str">
            <v>NIVUS COMFORTLINE 1.0 200 TSI 12V TOTAL FLEX 4P C/AR - AUTOMÁTICO</v>
          </cell>
          <cell r="J12284" t="str">
            <v>CINZA PLATINUM</v>
          </cell>
          <cell r="O12284" t="str">
            <v>GVM0556/22-1-1-1</v>
          </cell>
          <cell r="P12284" t="str">
            <v>LUIS ANTÔNIO CORDEIRO PIRES</v>
          </cell>
        </row>
        <row r="12285">
          <cell r="D12285" t="str">
            <v>SHI6D02</v>
          </cell>
          <cell r="I12285" t="str">
            <v>208 HATCH LIKE 1.0 6V FLEX 4P C/AR</v>
          </cell>
          <cell r="J12285" t="str">
            <v>CINZA ARTENSE</v>
          </cell>
          <cell r="O12285" t="str">
            <v>GVR0937/23-1-1-1</v>
          </cell>
          <cell r="P12285" t="str">
            <v>FERNANDO JOSE MATIAS</v>
          </cell>
        </row>
        <row r="12286">
          <cell r="D12286" t="str">
            <v>RVW7H89</v>
          </cell>
          <cell r="I12286" t="str">
            <v>MOBI LIKE 1.0 8V FLEX 4P C/AR</v>
          </cell>
          <cell r="J12286" t="str">
            <v>BRANCO BANCHISA</v>
          </cell>
          <cell r="O12286" t="str">
            <v>BHZ0097/13-71-1-1</v>
          </cell>
          <cell r="P12286" t="str">
            <v>TRADIMAQ S.A.</v>
          </cell>
        </row>
        <row r="12287">
          <cell r="D12287" t="str">
            <v>SHK3H26</v>
          </cell>
          <cell r="I12287" t="str">
            <v>TORO FREEDOM 1.3 16V TURBO 270 FLEX 4P C/AR - AUTOMÁTICO</v>
          </cell>
          <cell r="J12287" t="str">
            <v>PRATA BILLET</v>
          </cell>
          <cell r="O12287" t="str">
            <v>GVR3546/23-1-1-1</v>
          </cell>
          <cell r="P12287" t="str">
            <v>DARCY MARTINS DA SILVA</v>
          </cell>
        </row>
        <row r="12288">
          <cell r="D12288" t="str">
            <v>ELA4D24</v>
          </cell>
          <cell r="I12288" t="str">
            <v>POLO 1.0 12V MPI FLEX 4P C/AR</v>
          </cell>
          <cell r="J12288" t="str">
            <v>CINZA PLATINUM</v>
          </cell>
          <cell r="O12288" t="str">
            <v>GVM7866/23-2-1-1</v>
          </cell>
          <cell r="P12288" t="str">
            <v>MARIA CECILIA SEVERINO DE OLIVEIRA</v>
          </cell>
        </row>
        <row r="12289">
          <cell r="D12289" t="str">
            <v>SIB3F72</v>
          </cell>
          <cell r="I12289" t="str">
            <v>CRONOS DRIVE 1.3 8V FLEX 4P C/AR</v>
          </cell>
          <cell r="J12289" t="str">
            <v>PRATA BARI</v>
          </cell>
          <cell r="O12289" t="str">
            <v>GVM1447/23-1-1-1</v>
          </cell>
          <cell r="P12289" t="str">
            <v>EVALDO MEDEIROS NASCIMENTO</v>
          </cell>
        </row>
        <row r="12290">
          <cell r="D12290" t="str">
            <v>SYI2B88</v>
          </cell>
          <cell r="I12290" t="str">
            <v>HB20S PLATINUM SAFETY TGDI FLEX AT 1.0</v>
          </cell>
          <cell r="J12290" t="str">
            <v>BRANCO ATLAS</v>
          </cell>
          <cell r="O12290" t="str">
            <v>MTZ0003/24-18-21-8</v>
          </cell>
          <cell r="P12290" t="str">
            <v>LOCALIZA RENT A CAR S/A</v>
          </cell>
        </row>
        <row r="12291">
          <cell r="D12291" t="str">
            <v>RCD1D57</v>
          </cell>
          <cell r="I12291" t="str">
            <v>NEW XV S 2.0 16V AWD 4P C/AR - AUTOMÁTICO</v>
          </cell>
          <cell r="J12291" t="str">
            <v>PRETO</v>
          </cell>
          <cell r="O12291" t="str">
            <v>SAO0021/14-173-1-1</v>
          </cell>
          <cell r="P12291" t="str">
            <v>BIOGEN BRASIL PRODUTOS FARMACEUTICOS LTDA</v>
          </cell>
        </row>
        <row r="12292">
          <cell r="D12292" t="str">
            <v>GTN0D34</v>
          </cell>
          <cell r="I12292" t="str">
            <v>HB20 COMFORT PLUS FLEX 1.0</v>
          </cell>
          <cell r="J12292" t="str">
            <v>CINZA SILK</v>
          </cell>
          <cell r="O12292" t="str">
            <v>GVM6001/24-1-1-1</v>
          </cell>
          <cell r="P12292" t="str">
            <v>JOÃO PADERES</v>
          </cell>
        </row>
        <row r="12293">
          <cell r="D12293" t="str">
            <v>SYC4E85</v>
          </cell>
          <cell r="I12293" t="str">
            <v>CRONOS DRIVE 1.3 8V FLEX 4P C/AR - AUTOMÁTICO</v>
          </cell>
          <cell r="J12293" t="str">
            <v>PRETO VULCANO</v>
          </cell>
          <cell r="O12293" t="str">
            <v>SAO0074/17-98-1-252</v>
          </cell>
          <cell r="P12293" t="str">
            <v>PHILIPS MEDICAL SYSTEMS LTDA</v>
          </cell>
        </row>
        <row r="12294">
          <cell r="D12294" t="str">
            <v>RTZ6I95</v>
          </cell>
          <cell r="I12294" t="str">
            <v>320I SPORT GP 2.0 ACTIVEFLEX 4P C/AR - AUTOMÁTICO</v>
          </cell>
          <cell r="J12294" t="str">
            <v>BRANCO ALPINO</v>
          </cell>
          <cell r="O12294" t="str">
            <v>GVR8979/21-1-3-1</v>
          </cell>
          <cell r="P12294" t="str">
            <v>WALQUIRIA MARA GRACIANO MACHADO RABELO</v>
          </cell>
        </row>
        <row r="12295">
          <cell r="D12295" t="str">
            <v>FNW8H51</v>
          </cell>
          <cell r="I12295" t="str">
            <v>GOL 1.0 MPI 12V FLEX 4P C/AR</v>
          </cell>
          <cell r="J12295" t="str">
            <v>BRANCO CRISTAL</v>
          </cell>
          <cell r="O12295" t="str">
            <v>SAO0215/19-10-2-5</v>
          </cell>
          <cell r="P12295" t="str">
            <v>TRAIL INFRAESTRUTURA EIRELI</v>
          </cell>
        </row>
        <row r="12296">
          <cell r="D12296" t="str">
            <v>RTR9A50</v>
          </cell>
          <cell r="I12296" t="str">
            <v>MOBI LIKE 1.0 8V FLEX 4P C/AR</v>
          </cell>
          <cell r="J12296" t="str">
            <v>PRATA BARI</v>
          </cell>
          <cell r="O12296" t="str">
            <v>GVR8535/21-1-1-1</v>
          </cell>
          <cell r="P12296" t="str">
            <v>VOLPE TIRES</v>
          </cell>
        </row>
        <row r="12297">
          <cell r="D12297" t="str">
            <v>EBT9I43</v>
          </cell>
          <cell r="I12297" t="str">
            <v>NIVUS HIGHLINE 1.0 200 TSI 12V TOTAL FLEX 4P C/AR - AUTOMÁTICO</v>
          </cell>
          <cell r="J12297" t="str">
            <v>CINZA PLATINUM</v>
          </cell>
          <cell r="O12297" t="str">
            <v>GVR3645/23-1-1-1</v>
          </cell>
          <cell r="P12297" t="str">
            <v>DANIELA COLOMBI BARBOSA</v>
          </cell>
        </row>
        <row r="12298">
          <cell r="D12298" t="str">
            <v>RTH0I77</v>
          </cell>
          <cell r="I12298" t="str">
            <v>GOL 1.6 8V FLEX 4P C/ AR</v>
          </cell>
          <cell r="J12298" t="str">
            <v>PRATA SIRIUS</v>
          </cell>
          <cell r="O12298" t="str">
            <v>BHZ0130/18-15-1-5</v>
          </cell>
          <cell r="P12298" t="str">
            <v>LABORATORIO PRADO SA</v>
          </cell>
        </row>
        <row r="12299">
          <cell r="D12299" t="str">
            <v>RTL8G22</v>
          </cell>
          <cell r="I12299" t="str">
            <v>VOYAGE 1.6 8V TOTAL FLEX 4P C/AR</v>
          </cell>
          <cell r="J12299" t="str">
            <v>PRATA SIRIUS</v>
          </cell>
          <cell r="O12299" t="str">
            <v>CPQ0037/19-13-2-5</v>
          </cell>
          <cell r="P12299" t="str">
            <v>MEDICAMENTAL DISTRIBUIDORA LTDA</v>
          </cell>
        </row>
        <row r="12300">
          <cell r="D12300" t="str">
            <v>SYI0J93</v>
          </cell>
          <cell r="I12300" t="str">
            <v>HB20 SENSE PLUS FLEX 1.0</v>
          </cell>
          <cell r="J12300" t="str">
            <v>PRATA BRISK</v>
          </cell>
          <cell r="O12300" t="str">
            <v>GHB0095/23-2-1-11</v>
          </cell>
          <cell r="P12300" t="str">
            <v>CMPC - COMPANHIA DE PROJETOS DE CONSTRUCAO E MONTAGEM LTDA</v>
          </cell>
        </row>
        <row r="12301">
          <cell r="D12301" t="str">
            <v>SHE6J63</v>
          </cell>
          <cell r="I12301" t="str">
            <v>ARGO 1.0 6V FLEX 4P C/AR</v>
          </cell>
          <cell r="J12301" t="str">
            <v>CINZA SILVERSTONE</v>
          </cell>
          <cell r="O12301" t="str">
            <v>GVR0223/23-1-1-1</v>
          </cell>
          <cell r="P12301" t="str">
            <v>MAC ARTUR DOS SANTOS NERY</v>
          </cell>
        </row>
        <row r="12302">
          <cell r="D12302" t="str">
            <v>RTX0C62</v>
          </cell>
          <cell r="I12302" t="str">
            <v>NOVA STRADA ENDURANCE CABINE PLUS 1.4 8V FLEX 2P C/AR</v>
          </cell>
          <cell r="J12302" t="str">
            <v>PRATA BARI</v>
          </cell>
          <cell r="O12302" t="str">
            <v>GVR2102/22-1-1-1</v>
          </cell>
          <cell r="P12302" t="str">
            <v>QT EQUIPAMENTOS LTDA</v>
          </cell>
        </row>
        <row r="12303">
          <cell r="D12303" t="str">
            <v>SHL1H96</v>
          </cell>
          <cell r="I12303" t="str">
            <v>ARGO 1.0 6V FLEX 4P C/AR</v>
          </cell>
          <cell r="J12303" t="str">
            <v>BRANCO BANCHISA</v>
          </cell>
          <cell r="O12303" t="str">
            <v>SAO0186/18-25-1-2</v>
          </cell>
          <cell r="P12303" t="str">
            <v>SKYLACK TINTAS E VERNIZES LTDA</v>
          </cell>
        </row>
        <row r="12304">
          <cell r="D12304" t="str">
            <v>RUU2A34</v>
          </cell>
          <cell r="I12304" t="str">
            <v>NOVA STRADA ENDURANCE CABINE PLUS 1.4 8V FLEX 2P C/AR</v>
          </cell>
          <cell r="J12304" t="str">
            <v>BRANCO BANCHISA</v>
          </cell>
          <cell r="O12304" t="str">
            <v>GYN0021/22-1-4-68</v>
          </cell>
          <cell r="P12304" t="str">
            <v>BUSSADORI GARCIA  CIA LTDA</v>
          </cell>
        </row>
        <row r="12305">
          <cell r="D12305" t="str">
            <v>SIZ3B32</v>
          </cell>
          <cell r="I12305" t="str">
            <v>ONIX LT 1.0 12V FLEX 4P C/AR</v>
          </cell>
          <cell r="J12305" t="str">
            <v>BRANCO SUMMIT</v>
          </cell>
          <cell r="O12305" t="str">
            <v>SAO0025/12-129-1-77</v>
          </cell>
          <cell r="P12305" t="str">
            <v>YELUM SEGUROS S.A</v>
          </cell>
        </row>
        <row r="12306">
          <cell r="D12306" t="str">
            <v>RVW1C57</v>
          </cell>
          <cell r="I12306" t="str">
            <v>DUSTER ICONIC 1.6 16V SCE FLEX 4P C/AR - AUTOMÁTICO</v>
          </cell>
          <cell r="J12306" t="str">
            <v>PRETO NACRE</v>
          </cell>
          <cell r="O12306" t="str">
            <v>POA0011/22-1-2-26</v>
          </cell>
          <cell r="P12306" t="str">
            <v>LOJAS RENNER S.A.</v>
          </cell>
        </row>
        <row r="12307">
          <cell r="D12307" t="str">
            <v>SIV0C22</v>
          </cell>
          <cell r="I12307" t="str">
            <v>SENTRA ADVANCE AT 2.0</v>
          </cell>
          <cell r="J12307" t="str">
            <v>BRANCO DIAMOND COM TETO PRETO PREMIUM</v>
          </cell>
          <cell r="O12307" t="str">
            <v>GVA3268/23-1-1-1</v>
          </cell>
          <cell r="P12307" t="str">
            <v>CLÍNICA MÉDICA DE ORTOPEDIA ABDULAHAD - LTDA</v>
          </cell>
        </row>
        <row r="12308">
          <cell r="D12308" t="str">
            <v>SYG9F41</v>
          </cell>
          <cell r="I12308" t="str">
            <v>CRETA COMFORT PLUS TGDI FLEX AT 1.0</v>
          </cell>
          <cell r="J12308" t="str">
            <v>PRATA SAND</v>
          </cell>
          <cell r="O12308" t="str">
            <v>GVB2350/23-1-1-1</v>
          </cell>
          <cell r="P12308" t="str">
            <v>PEDRO HENRIQUE ARAÚJO MOTA</v>
          </cell>
        </row>
        <row r="12309">
          <cell r="D12309" t="str">
            <v>SHO3C05</v>
          </cell>
          <cell r="I12309" t="str">
            <v>ONIX PLUS LTZ 1.0 12V TURBO FLEX 4P C/AR - AUTOMÁTICO</v>
          </cell>
          <cell r="J12309" t="str">
            <v>PRETO OURO NEGRO</v>
          </cell>
          <cell r="O12309" t="str">
            <v>RIO0019/18-14-1-1</v>
          </cell>
          <cell r="P12309" t="str">
            <v>LLE FERRAGENS LTDA</v>
          </cell>
        </row>
        <row r="12310">
          <cell r="D12310" t="str">
            <v>SHK8J97</v>
          </cell>
          <cell r="I12310" t="str">
            <v>FIORINO ENDURANCE 1.4 EVO FLEX 2P C/AR</v>
          </cell>
          <cell r="J12310" t="str">
            <v>BRANCO BANCHISA</v>
          </cell>
          <cell r="O12310" t="str">
            <v>GVR4955/23-1-1-1</v>
          </cell>
          <cell r="P12310" t="str">
            <v>PALS EMPREENDIMENTOS POSTAIS LTDA</v>
          </cell>
        </row>
        <row r="12311">
          <cell r="D12311" t="str">
            <v>SHB3D96</v>
          </cell>
          <cell r="I12311" t="str">
            <v>CRUZE SEDAN LT 1.4 16V TURBO ECOTEC FLEX 4P C/AR - AUTOMÁTICO</v>
          </cell>
          <cell r="J12311" t="str">
            <v>CINZA SATIN STEEL</v>
          </cell>
          <cell r="O12311" t="str">
            <v>GVR6423/22-1-1-3</v>
          </cell>
          <cell r="P12311" t="str">
            <v>STAR SU INDUSTRIA DE FERRAMENTAS LTDA</v>
          </cell>
        </row>
        <row r="12312">
          <cell r="D12312" t="str">
            <v>RUA9C32</v>
          </cell>
          <cell r="I12312" t="str">
            <v>ONIX PLUS LTZ 1.0 12V TURBO FLEX 4P C/AR - AUTOMÁTICO</v>
          </cell>
          <cell r="J12312" t="str">
            <v>PRATA SWITCHBLADE</v>
          </cell>
          <cell r="O12312" t="str">
            <v>CPQ0085/21-1-1-4</v>
          </cell>
          <cell r="P12312" t="str">
            <v>INTRALOX BRASIL LTDA</v>
          </cell>
        </row>
        <row r="12313">
          <cell r="D12313" t="str">
            <v>RUV5H44</v>
          </cell>
          <cell r="I12313" t="str">
            <v>ONIX PLUS LT 1.0 12V FLEX 4P C/AR</v>
          </cell>
          <cell r="J12313" t="str">
            <v>BRANCO SUMMIT</v>
          </cell>
          <cell r="O12313" t="str">
            <v>SAO0187/16-157-1-47</v>
          </cell>
          <cell r="P12313" t="str">
            <v>STONE INSTITUICAO DE PAGAMENTO SA</v>
          </cell>
        </row>
        <row r="12314">
          <cell r="D12314" t="str">
            <v>RVO7F00</v>
          </cell>
          <cell r="I12314" t="str">
            <v>ONIX PLUS LTZ 1.0 12V TURBO FLEX 4P C/AR - AUTOMÁTICO</v>
          </cell>
          <cell r="J12314" t="str">
            <v>PRATA SWITCHBLADE</v>
          </cell>
          <cell r="O12314" t="str">
            <v>SAO0284/19-20-2-4</v>
          </cell>
          <cell r="P12314" t="str">
            <v>COLOPLAST DO BRASIL LTDA</v>
          </cell>
        </row>
        <row r="12315">
          <cell r="D12315" t="str">
            <v>SYE7D68</v>
          </cell>
          <cell r="I12315" t="str">
            <v>SONG PLUS DM-I 1.5 HÍBRIDO PHEV 4P C/AR - AUTOMÁTICO</v>
          </cell>
          <cell r="J12315" t="str">
            <v>SNOW WHITE</v>
          </cell>
          <cell r="O12315" t="str">
            <v>MTZ0003/24-74-43-1</v>
          </cell>
          <cell r="P12315" t="str">
            <v>LOCALIZA RENT A CAR S/A</v>
          </cell>
        </row>
        <row r="12316">
          <cell r="D12316" t="str">
            <v>RVJ2F64</v>
          </cell>
          <cell r="I12316" t="str">
            <v>ONIX PLUS LTZ 1.0 12V TURBO FLEX 4P C/AR</v>
          </cell>
          <cell r="J12316" t="str">
            <v>PRETO OURO NEGRO</v>
          </cell>
          <cell r="O12316" t="str">
            <v>RIO0066/19-85-1-1</v>
          </cell>
          <cell r="P12316" t="str">
            <v>SOCIEDADE MICHELIN DE PARTIC IND E COM LTDA</v>
          </cell>
        </row>
        <row r="12317">
          <cell r="D12317" t="str">
            <v>GIH1C83</v>
          </cell>
          <cell r="I12317" t="str">
            <v>VOYAGE 1.0 MPI 12V TOTAL FLEX 4P C/AR</v>
          </cell>
          <cell r="J12317" t="str">
            <v>BRANCO CRISTAL</v>
          </cell>
          <cell r="O12317" t="str">
            <v>SAO0050/21-1-3-1</v>
          </cell>
          <cell r="P12317" t="str">
            <v>DMG - PRODUTOS ALIMENTICIOS LTDA.</v>
          </cell>
        </row>
        <row r="12318">
          <cell r="D12318" t="str">
            <v>RMS8D62</v>
          </cell>
          <cell r="I12318" t="str">
            <v>ARGO DRIVE 1.0 6V FLEX 4P C/AR</v>
          </cell>
          <cell r="J12318" t="str">
            <v>PRATA BARI</v>
          </cell>
          <cell r="O12318" t="str">
            <v>SAO0099/19-2-1-17</v>
          </cell>
          <cell r="P12318" t="str">
            <v>ALPHA SECURE VIGILANCIA E SEGURANCA LTDA</v>
          </cell>
        </row>
        <row r="12319">
          <cell r="D12319" t="str">
            <v>CVI2F37</v>
          </cell>
          <cell r="I12319" t="str">
            <v>T-CROSS HIGHLINE 1.4 250 TSI 16V TOTAL FLEX 4P C/AR - AUTOMÁTICO</v>
          </cell>
          <cell r="J12319" t="str">
            <v>PRETO NINJA</v>
          </cell>
          <cell r="O12319" t="str">
            <v>SAO0056/17-31-2-1</v>
          </cell>
          <cell r="P12319" t="str">
            <v>BRG SUPLEMENTOS NUTRICIONAIS LTDA</v>
          </cell>
        </row>
        <row r="12320">
          <cell r="D12320" t="str">
            <v>RTZ8E38</v>
          </cell>
          <cell r="I12320" t="str">
            <v>208 HATCH ACTIVE 1.6 16V FLEX 4P C/AR - AUTOMÁTICO</v>
          </cell>
          <cell r="J12320" t="str">
            <v>CINZA ALUMINIUM</v>
          </cell>
          <cell r="O12320" t="str">
            <v>MTZ0002/16-383-5-3</v>
          </cell>
          <cell r="P12320" t="str">
            <v>LOCALIZA RENT A CAR S/A</v>
          </cell>
        </row>
        <row r="12321">
          <cell r="D12321" t="str">
            <v>SHL1I09</v>
          </cell>
          <cell r="I12321" t="str">
            <v>ARGO 1.0 6V FLEX 4P C/AR</v>
          </cell>
          <cell r="J12321" t="str">
            <v>BRANCO BANCHISA</v>
          </cell>
          <cell r="O12321" t="str">
            <v>BEL0001/23-11-1-1</v>
          </cell>
          <cell r="P12321" t="str">
            <v>COOPERATIVA DE CREDITO E INVESTIMENTO COM INTERACAO SOLIDARIA DA AMAZONIA - CRESOL AMAZONIA</v>
          </cell>
        </row>
        <row r="12322">
          <cell r="D12322" t="str">
            <v>RMT5E80</v>
          </cell>
          <cell r="I12322" t="str">
            <v>ARGO DRIVE 1.0 6V FLEX 4P C/AR</v>
          </cell>
          <cell r="J12322" t="str">
            <v>PRATA BARI</v>
          </cell>
          <cell r="O12322" t="str">
            <v>SAO0099/19-2-1-14</v>
          </cell>
          <cell r="P12322" t="str">
            <v>ALPHA SECURE VIGILANCIA E SEGURANCA LTDA</v>
          </cell>
        </row>
        <row r="12323">
          <cell r="D12323" t="str">
            <v>EWH1D25</v>
          </cell>
          <cell r="I12323" t="str">
            <v>VOYAGE 1.0 MPI 12V TOTAL FLEX 4P C/AR</v>
          </cell>
          <cell r="J12323" t="str">
            <v>BRANCO CRISTAL</v>
          </cell>
          <cell r="O12323" t="str">
            <v>SAO0187/16-158-1-269</v>
          </cell>
          <cell r="P12323" t="str">
            <v>STONE INSTITUICAO DE PAGAMENTO SA</v>
          </cell>
        </row>
        <row r="12324">
          <cell r="D12324" t="str">
            <v>RUX7H22</v>
          </cell>
          <cell r="I12324" t="str">
            <v>ONIX LT 1.0 12V FLEX 4P C/AR</v>
          </cell>
          <cell r="J12324" t="str">
            <v>BRANCO SUMMIT</v>
          </cell>
          <cell r="O12324" t="str">
            <v>SAO0215/19-11-2-9</v>
          </cell>
          <cell r="P12324" t="str">
            <v>TRAIL INFRAESTRUTURA EIRELI</v>
          </cell>
        </row>
        <row r="12325">
          <cell r="D12325" t="str">
            <v>RVA5I22</v>
          </cell>
          <cell r="I12325" t="str">
            <v>E-TRON SPORTBACK PERFOMANCE 95KW ELÉTRICO 4P C/AR - AUT BLINDADO</v>
          </cell>
          <cell r="J12325" t="str">
            <v>PRETO MITO</v>
          </cell>
          <cell r="O12325" t="str">
            <v>SAO0078/23-6-1-1</v>
          </cell>
          <cell r="P12325" t="str">
            <v>PORTO SEGURO COMPANHIA DE SEGUROS GERAIS</v>
          </cell>
        </row>
        <row r="12326">
          <cell r="D12326" t="str">
            <v>ELY2G61</v>
          </cell>
          <cell r="I12326" t="str">
            <v>NIVUS COMFORTLINE 1.0 200 TSI 12V TOTAL FLEX 4P C/AR - AUTOMÁTICO</v>
          </cell>
          <cell r="J12326" t="str">
            <v>PRETO NINJA</v>
          </cell>
          <cell r="O12326" t="str">
            <v>SAO0042/18-8-2-1</v>
          </cell>
          <cell r="P12326" t="str">
            <v>WEIDMULLER CONEXEL DO BRASIL CONEXOES ELETRICAS LTDA</v>
          </cell>
        </row>
        <row r="12327">
          <cell r="D12327" t="str">
            <v>SHR2B47</v>
          </cell>
          <cell r="I12327" t="str">
            <v>MOBI LIKE 1.0 8V FLEX 4P C/AR</v>
          </cell>
          <cell r="J12327" t="str">
            <v>PRATA BARI</v>
          </cell>
          <cell r="O12327" t="str">
            <v>GVR9509/23-1-1-1</v>
          </cell>
          <cell r="P12327" t="str">
            <v>CONTROL QUALITY INSPECOESANALISES E SERVICOS LTDA</v>
          </cell>
        </row>
        <row r="12328">
          <cell r="D12328" t="str">
            <v>SHE4F53</v>
          </cell>
          <cell r="I12328" t="str">
            <v>PULSE DRIVE 1.3 8V FLEX 4P C/AR - AUTOMÁTICO</v>
          </cell>
          <cell r="J12328" t="str">
            <v>CINZA SILVERSTONE</v>
          </cell>
          <cell r="O12328" t="str">
            <v>GVR1909/23-1-1-1</v>
          </cell>
          <cell r="P12328" t="str">
            <v>ERBA DIAGNOSTICS BRAZIL PRODUCAO E DISTRIBUICAO DE PRODUTOS MEDICOS EIRELI</v>
          </cell>
        </row>
        <row r="12329">
          <cell r="D12329" t="str">
            <v>SYG7D27</v>
          </cell>
          <cell r="I12329" t="str">
            <v>T-CROSS HIGHLINE 1.4 250 TSI 16V TOTAL FLEX 4P C/AR - AUTOMÁTICO</v>
          </cell>
          <cell r="J12329" t="str">
            <v>CINZA PLATINUM</v>
          </cell>
          <cell r="O12329" t="str">
            <v>GVR1263/24-2-1-1</v>
          </cell>
          <cell r="P12329" t="str">
            <v>USEE BRASIL CONFECCOES LTDA</v>
          </cell>
        </row>
        <row r="12330">
          <cell r="D12330" t="str">
            <v>SVF1F32</v>
          </cell>
          <cell r="I12330" t="str">
            <v>POLO TRACK 1.0 12V FLEX 4P C/AR</v>
          </cell>
          <cell r="J12330" t="str">
            <v>BRANCO CRISTAL</v>
          </cell>
          <cell r="O12330" t="str">
            <v>GHA0069/24-1-1-4</v>
          </cell>
          <cell r="P12330" t="str">
            <v>REGINALDO LUIS MACHADO</v>
          </cell>
        </row>
        <row r="12331">
          <cell r="D12331" t="str">
            <v>RVZ5H36</v>
          </cell>
          <cell r="I12331" t="str">
            <v>HB20S COMFORT 1.0 12V GDI TURBO FLEX 4P C/AR - AUTOMÁTICO</v>
          </cell>
          <cell r="J12331" t="str">
            <v>PRATA SAND</v>
          </cell>
          <cell r="O12331" t="str">
            <v>GVR5277/23-1-1-1</v>
          </cell>
          <cell r="P12331" t="str">
            <v>ANTONIO ADOLFO GOMES DE PAIVA FILHO</v>
          </cell>
        </row>
        <row r="12332">
          <cell r="D12332" t="str">
            <v>SYK8J54</v>
          </cell>
          <cell r="I12332" t="str">
            <v>RENEGADE LONGITUDE 1.3 16V TURBO 270 FLEX 4P C/AR - AUTOMÁTICO</v>
          </cell>
          <cell r="J12332" t="str">
            <v>AZUL JAZZ</v>
          </cell>
          <cell r="O12332" t="str">
            <v>GVR2587/24-1-1-1</v>
          </cell>
          <cell r="P12332" t="str">
            <v>BRUNA NEILIN SOUZA FEREZIN</v>
          </cell>
        </row>
        <row r="12333">
          <cell r="D12333" t="str">
            <v>GJE8A73</v>
          </cell>
          <cell r="I12333" t="str">
            <v>SAVEIRO TRENDLINE 1.6 16V TOTAL FLEX 2P C/AR</v>
          </cell>
          <cell r="J12333" t="str">
            <v>BRANCO CRISTAL</v>
          </cell>
          <cell r="O12333" t="str">
            <v>GVA7289/23-1-1-1</v>
          </cell>
          <cell r="P12333" t="str">
            <v>CLICFACIL PROVEDOR</v>
          </cell>
        </row>
        <row r="12334">
          <cell r="D12334" t="str">
            <v>RUI7D41</v>
          </cell>
          <cell r="I12334" t="str">
            <v>RENEGADE LONGITUDE 1.3 16V TURBO 270 FLEX 4P C/AR - AUTOMÁTICO</v>
          </cell>
          <cell r="J12334" t="str">
            <v>CINZA GRANITE</v>
          </cell>
          <cell r="O12334" t="str">
            <v>GVR3395/22-1-1-1</v>
          </cell>
          <cell r="P12334" t="str">
            <v>CICERO VICTOR DOS SANTOS FILHO</v>
          </cell>
        </row>
        <row r="12335">
          <cell r="D12335" t="str">
            <v>SHL9G91</v>
          </cell>
          <cell r="I12335" t="str">
            <v>208 HATCH ALLURE 1.6 16V FLEX 4P C/AR - AUTOMÁTICO</v>
          </cell>
          <cell r="J12335" t="str">
            <v>PRETO PERLA NERA</v>
          </cell>
          <cell r="O12335" t="str">
            <v>GVM3596/22-1-1-1</v>
          </cell>
          <cell r="P12335" t="str">
            <v>FABIO DE ARAUJO OLIVEIRA</v>
          </cell>
        </row>
        <row r="12336">
          <cell r="D12336" t="str">
            <v>SIC8D33</v>
          </cell>
          <cell r="I12336" t="str">
            <v>NOVA STRADA ENDURANCE CABINE PLUS 1.4 8V FLEX 2P C/AR</v>
          </cell>
          <cell r="J12336" t="str">
            <v>CINZA SILVERSTONE</v>
          </cell>
          <cell r="O12336" t="str">
            <v>GVA2337/23-1-1-1</v>
          </cell>
          <cell r="P12336" t="str">
            <v>L ANNUNZIATA &amp; CIA LTDA</v>
          </cell>
        </row>
        <row r="12337">
          <cell r="D12337" t="str">
            <v>SYM8E18</v>
          </cell>
          <cell r="I12337" t="str">
            <v>CRETA PLATINUM SAFETY TGDI FLEX AT 1.0</v>
          </cell>
          <cell r="J12337" t="str">
            <v>CINZA SILK</v>
          </cell>
          <cell r="O12337" t="str">
            <v>GVB2254/23-1-1-1</v>
          </cell>
          <cell r="P12337" t="str">
            <v>LETÍCIA BATISTA E BAPTISTA</v>
          </cell>
        </row>
        <row r="12338">
          <cell r="D12338" t="str">
            <v>ECU5A43</v>
          </cell>
          <cell r="I12338" t="str">
            <v>POLO HIGHLINE 1.0 12V TSI FLEX 4P C/AR - AUTOMÁTICO</v>
          </cell>
          <cell r="J12338" t="str">
            <v>PRETO NINJA</v>
          </cell>
          <cell r="O12338" t="str">
            <v>GVB2525/23-1-1-1</v>
          </cell>
          <cell r="P12338" t="str">
            <v>ITAMAR ALVES DE SOUZA FILHO</v>
          </cell>
        </row>
        <row r="12339">
          <cell r="D12339" t="str">
            <v>RUQ0G27</v>
          </cell>
          <cell r="I12339" t="str">
            <v>ONIX PLUS LT 1.0 12V FLEX 4P C/AR</v>
          </cell>
          <cell r="J12339" t="str">
            <v>BRANCO SUMMIT</v>
          </cell>
          <cell r="O12339" t="str">
            <v>SAO0187/16-157-1-3</v>
          </cell>
          <cell r="P12339" t="str">
            <v>STONE INSTITUICAO DE PAGAMENTO SA</v>
          </cell>
        </row>
        <row r="12340">
          <cell r="D12340" t="str">
            <v>SJE4J94</v>
          </cell>
          <cell r="I12340" t="str">
            <v>CRONOS DRIVE 1.3 8V FLEX 4P C/AR</v>
          </cell>
          <cell r="J12340" t="str">
            <v>PRETO VULCANO</v>
          </cell>
          <cell r="O12340" t="str">
            <v>SAO0308/17-27-1-1</v>
          </cell>
          <cell r="P12340" t="str">
            <v>ESTRELLA DE GALICIA IMPORTACAO E COMERCIALIZACAO DE BEBIDAS E ALIMENTOS LTDA</v>
          </cell>
        </row>
        <row r="12341">
          <cell r="D12341" t="str">
            <v>SYG3A35</v>
          </cell>
          <cell r="I12341" t="str">
            <v>POLO COMFORTLINE 1.0 12V TSI FLEX 4P C/AR - AUTOMÁTICO</v>
          </cell>
          <cell r="J12341" t="str">
            <v>PRATA SIRIUS</v>
          </cell>
          <cell r="O12341" t="str">
            <v>GVR2689/24-1-1-1</v>
          </cell>
          <cell r="P12341" t="str">
            <v>EDGARD GAMA MATOS</v>
          </cell>
        </row>
        <row r="12342">
          <cell r="D12342" t="str">
            <v>SYM8G29</v>
          </cell>
          <cell r="I12342" t="str">
            <v>HB20S COMFORT PLUS FLEX 1.0</v>
          </cell>
          <cell r="J12342" t="str">
            <v>BRANCO ATLAS</v>
          </cell>
          <cell r="O12342" t="str">
            <v>REM0020/24-1-1-3</v>
          </cell>
          <cell r="P12342" t="str">
            <v>20/20 SERVICOS MEDICOS LTDA</v>
          </cell>
        </row>
        <row r="12343">
          <cell r="D12343" t="str">
            <v>SSV5G01</v>
          </cell>
          <cell r="I12343" t="str">
            <v>POLO COMFORTLINE 1.0 12V TSI FLEX 4P C/AR - AUTOMÁTICO</v>
          </cell>
          <cell r="J12343" t="str">
            <v>CINZA PLATINUM</v>
          </cell>
          <cell r="O12343" t="str">
            <v>GVR5087/24-1-1-1</v>
          </cell>
          <cell r="P12343" t="str">
            <v>MARIA CÉLIA LIMA CARREIRO</v>
          </cell>
        </row>
        <row r="12344">
          <cell r="D12344" t="str">
            <v>SYO2J72</v>
          </cell>
          <cell r="I12344" t="str">
            <v>TORO VOLCANO 2.0 16V TURBO DIE 4X4 4P C/AR - AUTOMÁTICO</v>
          </cell>
          <cell r="J12344" t="str">
            <v>PRATA BILLET</v>
          </cell>
          <cell r="O12344" t="str">
            <v>GVR5364/24-1-1-1</v>
          </cell>
          <cell r="P12344" t="str">
            <v>TIBA ARQUITETURA LTDA</v>
          </cell>
        </row>
        <row r="12345">
          <cell r="D12345" t="str">
            <v>RTU3I96</v>
          </cell>
          <cell r="I12345" t="str">
            <v>S10 CD LS 2.8 16V DIE 4X4 4P C/AR</v>
          </cell>
          <cell r="J12345" t="str">
            <v>BRANCO SUMMIT</v>
          </cell>
          <cell r="O12345" t="str">
            <v>SAO1127/13-87-1-3</v>
          </cell>
          <cell r="P12345" t="str">
            <v>BARRY CALLEBAUT BRASIL IND E COM DE PRODUTOS ALIMENTICIOS LTDA</v>
          </cell>
        </row>
        <row r="12346">
          <cell r="D12346" t="str">
            <v>CYT3C59</v>
          </cell>
          <cell r="I12346" t="str">
            <v>NEW OUTLANDER 7L 2.0 16V HPE 4P C/AR - AUTOMÁTICO</v>
          </cell>
          <cell r="J12346" t="str">
            <v>PRATA STERLING</v>
          </cell>
          <cell r="O12346" t="str">
            <v>SAO0315/17-215-4-2</v>
          </cell>
          <cell r="P12346" t="str">
            <v>MICROSOFT DO BRASIL IMPORTACAO E COMERCIO DE SOFTWARE E VIDEO GAMES LTDA</v>
          </cell>
        </row>
        <row r="12347">
          <cell r="D12347" t="str">
            <v>RVO7E82</v>
          </cell>
          <cell r="I12347" t="str">
            <v>ONIX PLUS LT 1.0 12V FLEX 4P C/AR</v>
          </cell>
          <cell r="J12347" t="str">
            <v>BRANCO SUMMIT</v>
          </cell>
          <cell r="O12347" t="str">
            <v>CWB0059/19-23-1-8</v>
          </cell>
          <cell r="P12347" t="str">
            <v>SYSMEX DO BRASIL INDUSTRIA E COMERCIO LTDA</v>
          </cell>
        </row>
        <row r="12348">
          <cell r="D12348" t="str">
            <v>SYB8G14</v>
          </cell>
          <cell r="I12348" t="str">
            <v>NOVA STRADA FREEDOM CD 1.3 8V FLEX 4P C/AR</v>
          </cell>
          <cell r="J12348" t="str">
            <v>CINZA SILVERSTONE</v>
          </cell>
          <cell r="O12348" t="str">
            <v>GVA9979/23-1-1-1</v>
          </cell>
          <cell r="P12348" t="str">
            <v>TOP SOLIS ENERGIA SOLAR LTDA</v>
          </cell>
        </row>
        <row r="12349">
          <cell r="D12349" t="str">
            <v>SHK4B69</v>
          </cell>
          <cell r="I12349" t="str">
            <v>ONIX PLUS LTZ 1.0 12V TURBO FLEX 4P C/AR - AUTOMÁTICO</v>
          </cell>
          <cell r="J12349" t="str">
            <v>PRETO OURO NEGRO</v>
          </cell>
          <cell r="O12349" t="str">
            <v>GVR0914/23-1-1-1</v>
          </cell>
          <cell r="P12349" t="str">
            <v>SANDRA APARECIDA DE AQUINO</v>
          </cell>
        </row>
        <row r="12350">
          <cell r="D12350" t="str">
            <v>RMP8G24</v>
          </cell>
          <cell r="I12350" t="str">
            <v>FIORINO ENDURANCE 1.4 EVO FLEX 2P C/AR</v>
          </cell>
          <cell r="J12350" t="str">
            <v>BRANCO BANCHISA</v>
          </cell>
          <cell r="O12350" t="str">
            <v>GVR2414/22-2-1-1</v>
          </cell>
          <cell r="P12350" t="str">
            <v>JEFERSON ZARATIN</v>
          </cell>
        </row>
        <row r="12351">
          <cell r="D12351" t="str">
            <v>SIU1J01</v>
          </cell>
          <cell r="I12351" t="str">
            <v>ARGO 1.0 6V FLEX 4P C/AR</v>
          </cell>
          <cell r="J12351" t="str">
            <v>BRANCO BANCHISA</v>
          </cell>
          <cell r="O12351" t="str">
            <v>SAO0355/22-3-1-1</v>
          </cell>
          <cell r="P12351" t="str">
            <v>WITZENMANN DO BRASIL LTDA</v>
          </cell>
        </row>
        <row r="12352">
          <cell r="D12352" t="str">
            <v>SYW3E12</v>
          </cell>
          <cell r="I12352" t="str">
            <v>ONIX LT 1.0 12V FLEX 4P C/AR</v>
          </cell>
          <cell r="J12352" t="str">
            <v>PRATA SHARK</v>
          </cell>
          <cell r="O12352" t="str">
            <v>GVA2940/24-1-1-1</v>
          </cell>
          <cell r="P12352" t="str">
            <v>LUCAS DE OLIVEIRA BATISTA</v>
          </cell>
        </row>
        <row r="12353">
          <cell r="D12353" t="str">
            <v>RVM2C75</v>
          </cell>
          <cell r="I12353" t="str">
            <v>OROCH PRO 1.6 16V SCE FLEX 4P C/AR</v>
          </cell>
          <cell r="J12353" t="str">
            <v>BRANCO</v>
          </cell>
          <cell r="O12353" t="str">
            <v>CWB0008/19-5-1-2</v>
          </cell>
          <cell r="P12353" t="str">
            <v>FUNDACAO ABC PARA ASSISTENCIA E DIVTECAGROPECUARIA</v>
          </cell>
        </row>
        <row r="12354">
          <cell r="D12354" t="str">
            <v>SYR9J23</v>
          </cell>
          <cell r="I12354" t="str">
            <v>FASTBACK AUDACE 1.0 12V TURBO 200 FLEX 4P C/AR - AUTOMÁTICO</v>
          </cell>
          <cell r="J12354" t="str">
            <v>CINZA SILVERSTONE</v>
          </cell>
          <cell r="O12354" t="str">
            <v>SAO0249/21-2-1-1</v>
          </cell>
          <cell r="P12354" t="str">
            <v>HARDY METALURGICA LTDA.</v>
          </cell>
        </row>
        <row r="12355">
          <cell r="D12355" t="str">
            <v>SUY2I12</v>
          </cell>
          <cell r="I12355" t="str">
            <v>POLO TRACK 1.0 12V FLEX 4P C/AR</v>
          </cell>
          <cell r="J12355" t="str">
            <v>BRANCO CRISTAL</v>
          </cell>
          <cell r="O12355" t="str">
            <v>GHA0069/24-4-1-3</v>
          </cell>
          <cell r="P12355" t="str">
            <v>REGINALDO LUIS MACHADO</v>
          </cell>
        </row>
        <row r="12356">
          <cell r="D12356" t="str">
            <v>RVS3H58</v>
          </cell>
          <cell r="I12356" t="str">
            <v>MASTER FURGÃO L1H1 8M³ 2.3 16V DIE 4P C/AR</v>
          </cell>
          <cell r="J12356" t="str">
            <v>BRANCO GLACIER - MASTER</v>
          </cell>
          <cell r="O12356" t="str">
            <v>SAO0069/17-17-1-4</v>
          </cell>
          <cell r="P12356" t="str">
            <v>JTI INTERNACIONAL DISTRIBUIDORA DE CIGARROS LTDA</v>
          </cell>
        </row>
        <row r="12357">
          <cell r="D12357" t="str">
            <v>SYI0J78</v>
          </cell>
          <cell r="I12357" t="str">
            <v>HB20 SENSE PLUS FLEX 1.0</v>
          </cell>
          <cell r="J12357" t="str">
            <v>PRATA BRISK</v>
          </cell>
          <cell r="O12357" t="str">
            <v>GHB0095/23-2-1-15</v>
          </cell>
          <cell r="P12357" t="str">
            <v>CMPC - COMPANHIA DE PROJETOS DE CONSTRUCAO E MONTAGEM LTDA</v>
          </cell>
        </row>
        <row r="12358">
          <cell r="D12358" t="str">
            <v>CUQ4E20</v>
          </cell>
          <cell r="I12358" t="str">
            <v>T-CROSS HIGHLINE 1.4 250 TSI 16V TOTAL FLEX 4P C/AR - AUTOMÁTICO</v>
          </cell>
          <cell r="J12358" t="str">
            <v>AZUL NORWAY</v>
          </cell>
          <cell r="O12358" t="str">
            <v>SAO0306/21-3-1-6</v>
          </cell>
          <cell r="P12358" t="str">
            <v>WS AUDIOLOGY SOLUCOES AUDITIVAS LTDA</v>
          </cell>
        </row>
        <row r="12359">
          <cell r="D12359" t="str">
            <v>SHO5G15</v>
          </cell>
          <cell r="I12359" t="str">
            <v>HILUX CD STD 2.8 16V TURBO DIE 4X4 4P C/AR</v>
          </cell>
          <cell r="J12359" t="str">
            <v>BRANCO POLAR</v>
          </cell>
          <cell r="O12359" t="str">
            <v>SAO0006/23-1-1-10</v>
          </cell>
          <cell r="P12359" t="str">
            <v>ECOVALE CONSULTORIA AGROAMBIENTAL LTDA</v>
          </cell>
        </row>
        <row r="12360">
          <cell r="D12360" t="str">
            <v>SHH6H26</v>
          </cell>
          <cell r="I12360" t="str">
            <v>TRACKER LTZ 1.0 12V TURBO FLEX 4P C/AR - AUTOMÁTICO</v>
          </cell>
          <cell r="J12360" t="str">
            <v>PRETO OURO NEGRO</v>
          </cell>
          <cell r="O12360" t="str">
            <v>GVR0755/23-1-2-1</v>
          </cell>
          <cell r="P12360" t="str">
            <v>PAULO EDUARDO MATOS</v>
          </cell>
        </row>
        <row r="12361">
          <cell r="D12361" t="str">
            <v>SYL1D48</v>
          </cell>
          <cell r="I12361" t="str">
            <v>C3 LIVE PACK 1.0 6V FLEX 4P C/AR</v>
          </cell>
          <cell r="J12361" t="str">
            <v>PRETO PERLA NERA</v>
          </cell>
          <cell r="O12361" t="str">
            <v>GVR0734/24-1-1-1</v>
          </cell>
          <cell r="P12361" t="str">
            <v>DANIELI SADDOCK GUGELMIN</v>
          </cell>
        </row>
        <row r="12362">
          <cell r="D12362" t="str">
            <v>SID2H41</v>
          </cell>
          <cell r="I12362" t="str">
            <v>ONIX PLUS LTZ 1.0 12V TURBO FLEX 4P C/AR - AUTOMÁTICO</v>
          </cell>
          <cell r="J12362" t="str">
            <v>BRANCO SUMMIT</v>
          </cell>
          <cell r="O12362" t="str">
            <v>CPQ0085/21-3-1-1</v>
          </cell>
          <cell r="P12362" t="str">
            <v>INTRALOX BRASIL LTDA</v>
          </cell>
        </row>
        <row r="12363">
          <cell r="D12363" t="str">
            <v>SYI1I83</v>
          </cell>
          <cell r="I12363" t="str">
            <v>HB20 LIMITED PLUS FLEX 1.0</v>
          </cell>
          <cell r="J12363" t="str">
            <v>BRANCO ATLAS</v>
          </cell>
          <cell r="O12363" t="str">
            <v>GVR8785/24-1-1-1</v>
          </cell>
          <cell r="P12363" t="str">
            <v>INGRID DINIZ CASTRO DE OLIVEIRA</v>
          </cell>
        </row>
        <row r="12364">
          <cell r="D12364" t="str">
            <v>TDU1E62</v>
          </cell>
          <cell r="I12364" t="str">
            <v>POLO TRACK 1.0 12V FLEX 4P C/AR</v>
          </cell>
          <cell r="J12364" t="str">
            <v>PRATA SIRIUS</v>
          </cell>
          <cell r="O12364" t="str">
            <v>GVR7368/25-1-1-1</v>
          </cell>
          <cell r="P12364" t="str">
            <v>WAGNER GONCALVES RIBEIRO</v>
          </cell>
        </row>
        <row r="12365">
          <cell r="D12365" t="str">
            <v>SHO3A15</v>
          </cell>
          <cell r="I12365" t="str">
            <v>ONIX PLUS LT 1.0 12V FLEX 4P C/AR</v>
          </cell>
          <cell r="J12365" t="str">
            <v>BRANCO SUMMIT</v>
          </cell>
          <cell r="O12365" t="str">
            <v>CPQ0018/23-1-3-1</v>
          </cell>
          <cell r="P12365" t="str">
            <v>VERMEER EQUIPAMENTOS E TECNOLOGIAS LTDA</v>
          </cell>
        </row>
        <row r="12366">
          <cell r="D12366" t="str">
            <v>FDC8C76</v>
          </cell>
          <cell r="I12366" t="str">
            <v>T-CROSS 1.0 200 TSI 12V TOTAL FLEX 4P C/AR - AUTOMÁTICO</v>
          </cell>
          <cell r="J12366" t="str">
            <v>BRANCO PURO</v>
          </cell>
          <cell r="O12366" t="str">
            <v>RIO0095/17-10-4-5</v>
          </cell>
          <cell r="P12366" t="str">
            <v>ARLANXEO BRASIL S.A.</v>
          </cell>
        </row>
        <row r="12367">
          <cell r="D12367" t="str">
            <v>SIE7E73</v>
          </cell>
          <cell r="I12367" t="str">
            <v>TRACKER LT 1.0 12V TURBO FLEX 4P C/AR - AUTOMÁTICO</v>
          </cell>
          <cell r="J12367" t="str">
            <v>BRANCO SUMMIT</v>
          </cell>
          <cell r="O12367" t="str">
            <v>REM0211/23-1-1-1</v>
          </cell>
          <cell r="P12367" t="str">
            <v>SINDICATO DOS EMPREGADOS E TRABALHADORES NAS INSTITUICOES RELIGIOSAS, BENEFICENTES E FILANTROPICAS D</v>
          </cell>
        </row>
        <row r="12368">
          <cell r="D12368" t="str">
            <v>RMT2I55</v>
          </cell>
          <cell r="I12368" t="str">
            <v>ARGO DRIVE 1.0 6V FLEX 4P C/AR</v>
          </cell>
          <cell r="J12368" t="str">
            <v>PRATA BARI</v>
          </cell>
          <cell r="O12368" t="str">
            <v>SAO0099/19-2-1-19</v>
          </cell>
          <cell r="P12368" t="str">
            <v>ALPHA SECURE VIGILANCIA E SEGURANCA LTDA</v>
          </cell>
        </row>
        <row r="12369">
          <cell r="D12369" t="str">
            <v>SIM0D81</v>
          </cell>
          <cell r="I12369" t="str">
            <v>HR-V EX 1.5 16V FLEX 4P C/AR - AUTOMÁTICO</v>
          </cell>
          <cell r="J12369" t="str">
            <v>CINZA BASALTO</v>
          </cell>
          <cell r="O12369" t="str">
            <v>GVM5907/23-1-1-1</v>
          </cell>
          <cell r="P12369" t="str">
            <v>MARIO GUSTAVO DA SILVA ARLAS</v>
          </cell>
        </row>
        <row r="12370">
          <cell r="D12370" t="str">
            <v>RUU6J54</v>
          </cell>
          <cell r="I12370" t="str">
            <v>FIORINO ENDURANCE 1.4 EVO FLEX 2P C/AR</v>
          </cell>
          <cell r="J12370" t="str">
            <v>BRANCO BANCHISA</v>
          </cell>
          <cell r="O12370" t="str">
            <v>SAO0272/20-4-1-11</v>
          </cell>
          <cell r="P12370" t="str">
            <v>CONTROLE ANALITICO ANALISES TECNICAS LTDA</v>
          </cell>
        </row>
        <row r="12371">
          <cell r="D12371" t="str">
            <v>TDI3B93</v>
          </cell>
          <cell r="I12371" t="str">
            <v>KARDIAN EVOLUTION TURBO FLEX AT 1.0</v>
          </cell>
          <cell r="J12371" t="str">
            <v>CINZA CASSIOPEE</v>
          </cell>
          <cell r="O12371" t="str">
            <v>GVC3498/24-1-1-1</v>
          </cell>
          <cell r="P12371" t="str">
            <v>SAULO MORAIS PINTO</v>
          </cell>
        </row>
        <row r="12372">
          <cell r="D12372" t="str">
            <v>SIC8B85</v>
          </cell>
          <cell r="I12372" t="str">
            <v>MOBI LIKE 1.0 8V FLEX 4P C/AR</v>
          </cell>
          <cell r="J12372" t="str">
            <v>BRANCO BANCHISA</v>
          </cell>
          <cell r="O12372" t="str">
            <v>SAO0246/19-16-1-5</v>
          </cell>
          <cell r="P12372" t="str">
            <v>ECLIN GESTAO EM ENGENHARIA CLINICA LTDA</v>
          </cell>
        </row>
        <row r="12373">
          <cell r="D12373" t="str">
            <v>SVG6D10</v>
          </cell>
          <cell r="I12373" t="str">
            <v>T-CROSS HIGHLINE 1.4 250 TSI 16V TOTAL FLEX 4P C/AR - AUTOMÁTICO</v>
          </cell>
          <cell r="J12373" t="str">
            <v>AZUL NORWAY</v>
          </cell>
          <cell r="O12373" t="str">
            <v>GVB3777/23-1-1-1</v>
          </cell>
          <cell r="P12373" t="str">
            <v>ALEXANDRE SOARES DO NASCIMENTO</v>
          </cell>
        </row>
        <row r="12374">
          <cell r="D12374" t="str">
            <v>SYF6B93</v>
          </cell>
          <cell r="I12374" t="str">
            <v>CRONOS DRIVE 1.3 8V FLEX 4P C/AR - AUTOMÁTICO</v>
          </cell>
          <cell r="J12374" t="str">
            <v>PRETO VULCANO</v>
          </cell>
          <cell r="O12374" t="str">
            <v>GVA7521/23-1-1-1</v>
          </cell>
          <cell r="P12374" t="str">
            <v>MARCELO VIEIRA DE SANTA ROSA JÚNIOR</v>
          </cell>
        </row>
        <row r="12375">
          <cell r="D12375" t="str">
            <v>SHL9G38</v>
          </cell>
          <cell r="I12375" t="str">
            <v>MOBI LIKE 1.0 8V FLEX 4P C/AR</v>
          </cell>
          <cell r="J12375" t="str">
            <v>PRATA BARI</v>
          </cell>
          <cell r="O12375" t="str">
            <v>FAR0343/24-3-1-9</v>
          </cell>
          <cell r="P12375" t="str">
            <v>BVA BRINKS VALORES AGREGADOS LTDA</v>
          </cell>
        </row>
        <row r="12376">
          <cell r="D12376" t="str">
            <v>SYQ0C25</v>
          </cell>
          <cell r="I12376" t="str">
            <v>STRADA ENDURANCE CP FLEX 1.3</v>
          </cell>
          <cell r="J12376" t="str">
            <v>PRATA BARI</v>
          </cell>
          <cell r="O12376" t="str">
            <v>GHB0012/23-2-1-1</v>
          </cell>
          <cell r="P12376" t="str">
            <v>BURITI - COM E REPRESENTACOES DE PRODS AGRICOLAS LTDA</v>
          </cell>
        </row>
        <row r="12377">
          <cell r="D12377" t="str">
            <v>SHO2I15</v>
          </cell>
          <cell r="I12377" t="str">
            <v>ONIX PLUS LTZ 1.0 12V TURBO FLEX 4P C/AR - AUTOMÁTICO</v>
          </cell>
          <cell r="J12377" t="str">
            <v>BRANCO SUMMIT</v>
          </cell>
          <cell r="O12377" t="str">
            <v>CPQ0219/22-2-2-2</v>
          </cell>
          <cell r="P12377" t="str">
            <v>ARESE PHARMA LTDA</v>
          </cell>
        </row>
        <row r="12378">
          <cell r="D12378" t="str">
            <v>SYT8G74</v>
          </cell>
          <cell r="I12378" t="str">
            <v>TRACKER PREMIER 1.2 12V TURBO FLEX 4P C/AR - AUTOMÁTICO</v>
          </cell>
          <cell r="J12378" t="str">
            <v>PRATA SHARK</v>
          </cell>
          <cell r="O12378" t="str">
            <v>GVM1198/24-1-1-1</v>
          </cell>
          <cell r="P12378" t="str">
            <v>SAULO DE PAIVA SOARES</v>
          </cell>
        </row>
        <row r="12379">
          <cell r="D12379" t="str">
            <v>SIB1A70</v>
          </cell>
          <cell r="I12379" t="str">
            <v>NOVA STRADA ENDURANCE CABINE PLUS 1.4 8V FLEX 2P C/AR</v>
          </cell>
          <cell r="J12379" t="str">
            <v>CINZA SILVERSTONE</v>
          </cell>
          <cell r="O12379" t="str">
            <v>GVR9578/23-1-1-1</v>
          </cell>
          <cell r="P12379" t="str">
            <v>JVS IMPORTADORA E DISTRIBUIDORA LTDA</v>
          </cell>
        </row>
        <row r="12380">
          <cell r="D12380" t="str">
            <v>SJA0J46</v>
          </cell>
          <cell r="I12380" t="str">
            <v>HB20 COMFORT PLUS FLEX 1.0</v>
          </cell>
          <cell r="J12380" t="str">
            <v>BRANCO ATLAS</v>
          </cell>
          <cell r="O12380" t="str">
            <v>GVA6315/23-1-1-3</v>
          </cell>
          <cell r="P12380" t="str">
            <v>MXP NEGOCIOS LTDA</v>
          </cell>
        </row>
        <row r="12381">
          <cell r="D12381" t="str">
            <v>TCJ9C00</v>
          </cell>
          <cell r="I12381" t="str">
            <v>ARGO DRIVE 1.0 6V FLEX 4P C/AR</v>
          </cell>
          <cell r="J12381" t="str">
            <v>CINZA SILVERSTONE</v>
          </cell>
          <cell r="O12381" t="str">
            <v>GVA9841/24-1-1-1</v>
          </cell>
          <cell r="P12381" t="str">
            <v>EDMILSON FERNANDO DE LIMA</v>
          </cell>
        </row>
        <row r="12382">
          <cell r="D12382" t="str">
            <v>RTB4J01</v>
          </cell>
          <cell r="I12382" t="str">
            <v>COMPASS LONGITUDE 1.3 16V TURBO 270 FLEX 4P C/AR - AUTOMÁTICO</v>
          </cell>
          <cell r="J12382" t="str">
            <v>PRETO CARBON</v>
          </cell>
          <cell r="O12382" t="str">
            <v>GVR0906/21-1-1-1</v>
          </cell>
          <cell r="P12382" t="str">
            <v>THIAGO LITAIFF PADILHA</v>
          </cell>
        </row>
        <row r="12383">
          <cell r="D12383" t="str">
            <v>SHW7C82</v>
          </cell>
          <cell r="I12383" t="str">
            <v>208 HATCH LIKE 1.0 6V FLEX 4P C/AR</v>
          </cell>
          <cell r="J12383" t="str">
            <v>CINZA ARTENSE</v>
          </cell>
          <cell r="O12383" t="str">
            <v>MTZ0002/16-524-7-5</v>
          </cell>
          <cell r="P12383" t="str">
            <v>LOCALIZA RENT A CAR S/A</v>
          </cell>
        </row>
        <row r="12384">
          <cell r="D12384" t="str">
            <v>RVM2E21</v>
          </cell>
          <cell r="I12384" t="str">
            <v>ONIX PLUS LT 1.0 12V FLEX 4P C/AR</v>
          </cell>
          <cell r="J12384" t="str">
            <v>VERMELHO CARMIM</v>
          </cell>
          <cell r="O12384" t="str">
            <v>GVR0382/22-1-1-1</v>
          </cell>
          <cell r="P12384" t="str">
            <v>RAFAEL JOSE MARTINS</v>
          </cell>
        </row>
        <row r="12385">
          <cell r="D12385" t="str">
            <v>SHO3E95</v>
          </cell>
          <cell r="I12385" t="str">
            <v>TRACKER LTZ 1.0 12V TURBO FLEX 4P C/AR - AUTOMÁTICO</v>
          </cell>
          <cell r="J12385" t="str">
            <v>CINZA SATIN STEEL</v>
          </cell>
          <cell r="O12385" t="str">
            <v>GVR2046/23-1-1-1</v>
          </cell>
          <cell r="P12385" t="str">
            <v>CAMILLA FARIA DA SILVA AMARANTE</v>
          </cell>
        </row>
        <row r="12386">
          <cell r="D12386" t="str">
            <v>SHL9D98</v>
          </cell>
          <cell r="I12386" t="str">
            <v>NOVA STRADA ENDURANCE CABINE PLUS 1.4 8V FLEX 2P C/AR</v>
          </cell>
          <cell r="J12386" t="str">
            <v>BRANCO BANCHISA</v>
          </cell>
          <cell r="O12386" t="str">
            <v>CPQ0095/21-6-1-1</v>
          </cell>
          <cell r="P12386" t="str">
            <v>EMAIS URBANISMO INCORPORACOES LTDA</v>
          </cell>
        </row>
        <row r="12387">
          <cell r="D12387" t="str">
            <v>SHZ8J28</v>
          </cell>
          <cell r="I12387" t="str">
            <v>RENEGADE LONGITUDE 1.3 16V TURBO 270 FLEX 4P C/AR - AUTOMÁTICO</v>
          </cell>
          <cell r="J12387" t="str">
            <v>CINZA GRANITE</v>
          </cell>
          <cell r="O12387" t="str">
            <v>GVM2132/23-1-1-1</v>
          </cell>
          <cell r="P12387" t="str">
            <v>LUCINEIDE PEREIRA CABRAL</v>
          </cell>
        </row>
        <row r="12388">
          <cell r="D12388" t="str">
            <v>SYK8D91</v>
          </cell>
          <cell r="I12388" t="str">
            <v>TORO FREEDOM 1.3 16V TURBO 270 FLEX 4P C/AR - AUTOMÁTICO</v>
          </cell>
          <cell r="J12388" t="str">
            <v>GRANITE CRYSTAL</v>
          </cell>
          <cell r="O12388" t="str">
            <v>GHA0265/23-2-1-5</v>
          </cell>
          <cell r="P12388" t="str">
            <v>RAINBOW DEFENSIVOS AGRICOLAS LTDA</v>
          </cell>
        </row>
        <row r="12389">
          <cell r="D12389" t="str">
            <v>SHJ9B82</v>
          </cell>
          <cell r="I12389" t="str">
            <v>ONIX PLUS LTZ 1.0 12V TURBO FLEX 4P C/AR - AUTOMÁTICO</v>
          </cell>
          <cell r="J12389" t="str">
            <v>PRETO OURO NEGRO</v>
          </cell>
          <cell r="O12389" t="str">
            <v>GVM4067/22-1-1-1</v>
          </cell>
          <cell r="P12389" t="str">
            <v>ARTHUR ADAM DE PAULA E SILVA</v>
          </cell>
        </row>
        <row r="12390">
          <cell r="D12390" t="str">
            <v>SVD1G40</v>
          </cell>
          <cell r="I12390" t="str">
            <v>VIRTUS COMFORTLINE 1.0 12V 200 TSI TOTAL FLEX 4P C/AR - AUTOMÁTICO</v>
          </cell>
          <cell r="J12390" t="str">
            <v>PRATA SIRIUS</v>
          </cell>
          <cell r="O12390" t="str">
            <v>GVM0205/24-1-1-1</v>
          </cell>
          <cell r="P12390" t="str">
            <v>MARIA EDITH RIBEIRO</v>
          </cell>
        </row>
        <row r="12391">
          <cell r="D12391" t="str">
            <v>SYK3F21</v>
          </cell>
          <cell r="I12391" t="str">
            <v>COMMANDER OVERLAND 7L 1.3 16V TURBO 270 FLEX 4P C/AR - AUTOMÁTICO</v>
          </cell>
          <cell r="J12391" t="str">
            <v>BRANCO POLAR COM TETO PRETO</v>
          </cell>
          <cell r="O12391" t="str">
            <v>GVB4901/23-1-1-1</v>
          </cell>
          <cell r="P12391" t="str">
            <v>CAUE PRADO DOS SANTOS</v>
          </cell>
        </row>
        <row r="12392">
          <cell r="D12392" t="str">
            <v>SHN6I51</v>
          </cell>
          <cell r="I12392" t="str">
            <v>ONIX PLUS LTZ 1.0 12V TURBO FLEX 4P C/AR - AUTOMÁTICO</v>
          </cell>
          <cell r="J12392" t="str">
            <v>BRANCO SUMMIT</v>
          </cell>
          <cell r="O12392" t="str">
            <v>CPQ0005/21-7-1-1</v>
          </cell>
          <cell r="P12392" t="str">
            <v>VITTIA ORGANO S.A.</v>
          </cell>
        </row>
        <row r="12393">
          <cell r="D12393" t="str">
            <v>SHK8C64</v>
          </cell>
          <cell r="I12393" t="str">
            <v>TORO FREEDOM 1.3 16V TURBO 270 FLEX 4P C/AR - AUTOMÁTICO</v>
          </cell>
          <cell r="J12393" t="str">
            <v>BRANCO AMBIENTE</v>
          </cell>
          <cell r="O12393" t="str">
            <v>GVR3279/23-1-1-1</v>
          </cell>
          <cell r="P12393" t="str">
            <v>ANTONIO CARLOS DE FREITAS VALLE</v>
          </cell>
        </row>
        <row r="12394">
          <cell r="D12394" t="str">
            <v>RTH3C92</v>
          </cell>
          <cell r="I12394" t="str">
            <v>GOL 1.6 8V FLEX 4P C/ AR</v>
          </cell>
          <cell r="J12394" t="str">
            <v>PRATA SIRIUS</v>
          </cell>
          <cell r="O12394" t="str">
            <v>BHZ0130/18-14-1-3</v>
          </cell>
          <cell r="P12394" t="str">
            <v>LABORATORIO PRADO SA</v>
          </cell>
        </row>
        <row r="12395">
          <cell r="D12395" t="str">
            <v>SIR1E13</v>
          </cell>
          <cell r="I12395" t="str">
            <v>ONIX PLUS LT 1.0 12V TURBO FLEX 4P C/AR - AUTOMÁTICO</v>
          </cell>
          <cell r="J12395" t="str">
            <v>BRANCO SUMMIT</v>
          </cell>
          <cell r="O12395" t="str">
            <v>BHZ0065/18-7-2-1</v>
          </cell>
          <cell r="P12395" t="str">
            <v>PASSOS CONSTRUCOES E EMPREENDIMENTOS LTDA</v>
          </cell>
        </row>
        <row r="12396">
          <cell r="D12396" t="str">
            <v>STI5E21</v>
          </cell>
          <cell r="I12396" t="str">
            <v>AMAROK HIGHLINE CD 3.0 V6 TDI TURBO DIE 4X4 4P C/AR - AUTOMÁTICO</v>
          </cell>
          <cell r="J12396" t="str">
            <v>PRETO MYSTIC</v>
          </cell>
          <cell r="O12396" t="str">
            <v>GVR6267/23-1-1-1</v>
          </cell>
          <cell r="P12396" t="str">
            <v>GABRIEL SILVA DE ALMEIDA</v>
          </cell>
        </row>
        <row r="12397">
          <cell r="D12397" t="str">
            <v>SJD3D06</v>
          </cell>
          <cell r="I12397" t="str">
            <v>T-CROSS COMFORTLINE 1.0 200 TSI 12V TOTAL FLEX 4P C/AR - AUTOMÁTICO</v>
          </cell>
          <cell r="J12397" t="str">
            <v>BRANCO PURO</v>
          </cell>
          <cell r="O12397" t="str">
            <v>GVR6311/24-1-2-1</v>
          </cell>
          <cell r="P12397" t="str">
            <v>CHARLES MARCOS SARMENTO</v>
          </cell>
        </row>
        <row r="12398">
          <cell r="D12398" t="str">
            <v>RVD4E08</v>
          </cell>
          <cell r="I12398" t="str">
            <v>MOBI LIKE 1.0 8V FLEX 4P C/AR</v>
          </cell>
          <cell r="J12398" t="str">
            <v>BRANCO BANCHISA</v>
          </cell>
          <cell r="O12398" t="str">
            <v>SAO0345/19-7-1-1</v>
          </cell>
          <cell r="P12398" t="str">
            <v>OLIVEIRA SERVICOS E COMERCIO DE TELECOMUNICACOES E INFORMATICA EIRELI</v>
          </cell>
        </row>
        <row r="12399">
          <cell r="D12399" t="str">
            <v>RVK2E56</v>
          </cell>
          <cell r="I12399" t="str">
            <v>MOBI LIKE 1.0 8V FLEX 4P C/AR</v>
          </cell>
          <cell r="J12399" t="str">
            <v>BRANCO BANCHISA</v>
          </cell>
          <cell r="O12399" t="str">
            <v>REM0133/23-2-1-1</v>
          </cell>
          <cell r="P12399" t="str">
            <v>MINIPA DO BRASIL LTDA</v>
          </cell>
        </row>
        <row r="12400">
          <cell r="D12400" t="str">
            <v>RVT2H02</v>
          </cell>
          <cell r="I12400" t="str">
            <v>DUSTER ZEN 1.6 16V SCE FLEX 4P C/AR</v>
          </cell>
          <cell r="J12400" t="str">
            <v>BRANCO</v>
          </cell>
          <cell r="O12400" t="str">
            <v>RIO0118/18-3-1-1</v>
          </cell>
          <cell r="P12400" t="str">
            <v>RADIO JORNAL FLUMINENSE DE CAMPOS LTDA</v>
          </cell>
        </row>
        <row r="12401">
          <cell r="D12401" t="str">
            <v>EJZ3H94</v>
          </cell>
          <cell r="I12401" t="str">
            <v>NIVUS COMFORTLINE 1.0 200 TSI 12V TOTAL FLEX 4P C/AR - AUTOMÁTICO</v>
          </cell>
          <cell r="J12401" t="str">
            <v>AZUL BISCAY</v>
          </cell>
          <cell r="O12401" t="str">
            <v>GVR7650/22-1-1-1</v>
          </cell>
          <cell r="P12401" t="str">
            <v>MARIA LUIZA DE ASSIS SILVA</v>
          </cell>
        </row>
        <row r="12402">
          <cell r="D12402" t="str">
            <v>SYE7D56</v>
          </cell>
          <cell r="I12402" t="str">
            <v>320I GP 2.0 ACTIVEFLEX 4P C/AR - AUTOMÁTICO</v>
          </cell>
          <cell r="J12402" t="str">
            <v>PRETO SAFIRA</v>
          </cell>
          <cell r="O12402" t="str">
            <v>GVA1015/23-1-1-1</v>
          </cell>
          <cell r="P12402" t="str">
            <v>MARIA ELIZA VIEIRA</v>
          </cell>
        </row>
        <row r="12403">
          <cell r="D12403" t="str">
            <v>SYN2F18</v>
          </cell>
          <cell r="I12403" t="str">
            <v>ONIX PLUS LTZ 1.0 12V TURBO FLEX 4P C/AR - AUTOMÁTICO</v>
          </cell>
          <cell r="J12403" t="str">
            <v>PRETO OURO NEGRO</v>
          </cell>
          <cell r="O12403" t="str">
            <v>FLN0013/18-41-1-1</v>
          </cell>
          <cell r="P12403" t="str">
            <v>ANDRITZ SEPARATION INDUSTRIA E COMERCIO DE EQUIPAMENTOS DE FILTRACAO LTDA</v>
          </cell>
        </row>
        <row r="12404">
          <cell r="D12404" t="str">
            <v>SSX1D21</v>
          </cell>
          <cell r="I12404" t="str">
            <v>POLO HIGHLINE 1.0 12V TSI FLEX 4P C/AR - AUTOMÁTICO</v>
          </cell>
          <cell r="J12404" t="str">
            <v>BRANCO CRISTAL</v>
          </cell>
          <cell r="O12404" t="str">
            <v>GVR7311/24-1-1-1</v>
          </cell>
          <cell r="P12404" t="str">
            <v>ELINEI DE CARVALHO SILVA</v>
          </cell>
        </row>
        <row r="12405">
          <cell r="D12405" t="str">
            <v>RTV4D65</v>
          </cell>
          <cell r="I12405" t="str">
            <v>320I GP 2.0 ACTIVEFLEX 4P C/AR - AUTOMÁTICO</v>
          </cell>
          <cell r="J12405" t="str">
            <v>CINZA MINERAL</v>
          </cell>
          <cell r="O12405" t="str">
            <v>GVR6732/21-1-1-1</v>
          </cell>
          <cell r="P12405" t="str">
            <v>LUPOLI SERVICOS MEDICOS E SAUDE LTDA</v>
          </cell>
        </row>
        <row r="12406">
          <cell r="D12406" t="str">
            <v>SHP6E87</v>
          </cell>
          <cell r="I12406" t="str">
            <v>ONIX LTZ 1.0 12V TURBO FLEX 4P C/AR - AUTOMÁTICO</v>
          </cell>
          <cell r="J12406" t="str">
            <v>PRETO OURO NEGRO</v>
          </cell>
          <cell r="O12406" t="str">
            <v>GVR7546/23-1-1-1</v>
          </cell>
          <cell r="P12406" t="str">
            <v>ARENA PROMOÇÕES E REPRESENTAÇÃO COMERCIAL - LTDA</v>
          </cell>
        </row>
        <row r="12407">
          <cell r="D12407" t="str">
            <v>FIN9D46</v>
          </cell>
          <cell r="I12407" t="str">
            <v>T-CROSS COMFORTLINE 1.0 200 TSI 12V TOTAL FLEX 4P C/AR - AUTOMÁTICO</v>
          </cell>
          <cell r="J12407" t="str">
            <v>AZUL NORWAY</v>
          </cell>
          <cell r="O12407" t="str">
            <v>GVR8331/21-1-1-1</v>
          </cell>
          <cell r="P12407" t="str">
            <v>ANDREA MARCIA VILACA CARVALHO MARTINS</v>
          </cell>
        </row>
        <row r="12408">
          <cell r="D12408" t="str">
            <v>ECJ6J35</v>
          </cell>
          <cell r="I12408" t="str">
            <v>VOYAGE 1.0 MPI 12V TOTAL FLEX 4P C/AR</v>
          </cell>
          <cell r="J12408" t="str">
            <v>BRANCO CRISTAL</v>
          </cell>
          <cell r="O12408" t="str">
            <v>CWB0030/19-9-1-1</v>
          </cell>
          <cell r="P12408" t="str">
            <v>ARTHROM COMERCIO DE IMPLANTES ORTOPEDICOS LTDA</v>
          </cell>
        </row>
        <row r="12409">
          <cell r="D12409" t="str">
            <v>RTW8B71</v>
          </cell>
          <cell r="I12409" t="str">
            <v>GLB 200 ADVANCE 7L 1.3 16V 4P C/AR - AUTOMÁTICO</v>
          </cell>
          <cell r="J12409" t="str">
            <v>AZUL GALAXIA</v>
          </cell>
          <cell r="O12409" t="str">
            <v>GVR6732/21-1-2-1</v>
          </cell>
          <cell r="P12409" t="str">
            <v>LUPOLI SERVICOS MEDICOS E SAUDE LTDA</v>
          </cell>
        </row>
        <row r="12410">
          <cell r="D12410" t="str">
            <v>FRW9B82</v>
          </cell>
          <cell r="I12410" t="str">
            <v>VOYAGE 1.0 MPI 12V TOTAL FLEX 4P C/AR</v>
          </cell>
          <cell r="J12410" t="str">
            <v>BRANCO CRISTAL</v>
          </cell>
          <cell r="O12410" t="str">
            <v>SAO0187/16-158-1-272</v>
          </cell>
          <cell r="P12410" t="str">
            <v>STONE INSTITUICAO DE PAGAMENTO SA</v>
          </cell>
        </row>
        <row r="12411">
          <cell r="D12411" t="str">
            <v>SHD9G93</v>
          </cell>
          <cell r="I12411" t="str">
            <v>ONIX PLUS LTZ 1.0 12V TURBO FLEX 4P C/AR - AUTOMÁTICO</v>
          </cell>
          <cell r="J12411" t="str">
            <v>PRETO OURO NEGRO</v>
          </cell>
          <cell r="O12411" t="str">
            <v>RIO0054/17-50-1-34</v>
          </cell>
          <cell r="P12411" t="str">
            <v>SIRONA DENTAL COMÉRCIO DE PRODUTOS E SISTEMAS ODONTOLÓGICOS LTDA.</v>
          </cell>
        </row>
        <row r="12412">
          <cell r="D12412" t="str">
            <v>STR6E49</v>
          </cell>
          <cell r="I12412" t="str">
            <v>T-CROSS HIGHLINE 1.4 250 TSI 16V TOTAL FLEX 4P C/AR - AUTOMÁTICO</v>
          </cell>
          <cell r="J12412" t="str">
            <v>PRETO NINJA</v>
          </cell>
          <cell r="O12412" t="str">
            <v>GVA0339/23-1-1-1</v>
          </cell>
          <cell r="P12412" t="str">
            <v>VILLAS11 BEVERAGE CONSULTING - LTDA</v>
          </cell>
        </row>
        <row r="12413">
          <cell r="D12413" t="str">
            <v>SHM0E61</v>
          </cell>
          <cell r="I12413" t="str">
            <v>ARGO 1.0 6V FLEX 4P C/AR</v>
          </cell>
          <cell r="J12413" t="str">
            <v>BRANCO BANCHISA</v>
          </cell>
          <cell r="O12413" t="str">
            <v>CWB0004/23-1-1-15</v>
          </cell>
          <cell r="P12413" t="str">
            <v>FRISIA COOPERATIVA AGROINDUSTRIAL</v>
          </cell>
        </row>
        <row r="12414">
          <cell r="D12414" t="str">
            <v>SYI0J79</v>
          </cell>
          <cell r="I12414" t="str">
            <v>HB20 SENSE PLUS FLEX 1.0</v>
          </cell>
          <cell r="J12414" t="str">
            <v>PRATA BRISK</v>
          </cell>
          <cell r="O12414" t="str">
            <v>GHB0095/23-2-1-4</v>
          </cell>
          <cell r="P12414" t="str">
            <v>CMPC - COMPANHIA DE PROJETOS DE CONSTRUCAO E MONTAGEM LTDA</v>
          </cell>
        </row>
        <row r="12415">
          <cell r="D12415" t="str">
            <v>FCJ5B91</v>
          </cell>
          <cell r="I12415" t="str">
            <v>TAOS HIGHLINE 1.4 250 TSI 16V TOTAL FLEX 4P C/AR - AUTOMÁTICO</v>
          </cell>
          <cell r="J12415" t="str">
            <v>AZUL ATLANTIC</v>
          </cell>
          <cell r="O12415" t="str">
            <v>GVR5782/23-1-1-1</v>
          </cell>
          <cell r="P12415" t="str">
            <v>GOLANI ENGENHARIA E URBANIZACAO LTDA</v>
          </cell>
        </row>
        <row r="12416">
          <cell r="D12416" t="str">
            <v>RTZ4I79</v>
          </cell>
          <cell r="I12416" t="str">
            <v>208 HATCH ACTIVE 1.6 16V FLEX 4P C/AR - AUTOMÁTICO</v>
          </cell>
          <cell r="J12416" t="str">
            <v>CINZA ALUMINIUM</v>
          </cell>
          <cell r="O12416" t="str">
            <v>MTZ0002/16-393-4-10</v>
          </cell>
          <cell r="P12416" t="str">
            <v>LOCALIZA RENT A CAR S/A</v>
          </cell>
        </row>
        <row r="12417">
          <cell r="D12417" t="str">
            <v>SHI6C53</v>
          </cell>
          <cell r="I12417" t="str">
            <v>HB20 COMFORT 1.0 12V GDI TURBO FLEX 4P C/AR - AUTOMÁTICO</v>
          </cell>
          <cell r="J12417" t="str">
            <v>PRATA BRISK</v>
          </cell>
          <cell r="O12417" t="str">
            <v>GVR4706/23-1-1-1</v>
          </cell>
          <cell r="P12417" t="str">
            <v>MARCELLO ZENICOLA AMORIM</v>
          </cell>
        </row>
        <row r="12418">
          <cell r="D12418" t="str">
            <v>RTD5D25</v>
          </cell>
          <cell r="I12418" t="str">
            <v>TRACKER PREMIER 1.2 12V TURBO FLEX 4P C/AR - AUTOMÁTICO</v>
          </cell>
          <cell r="J12418" t="str">
            <v>CINZA SATIN STEEL</v>
          </cell>
          <cell r="O12418" t="str">
            <v>GVR4878/21-1-2-1</v>
          </cell>
          <cell r="P12418" t="str">
            <v>PROINFUSION S/A</v>
          </cell>
        </row>
        <row r="12419">
          <cell r="D12419" t="str">
            <v>RVD8A24</v>
          </cell>
          <cell r="I12419" t="str">
            <v>RENEGADE LONGITUDE 1.3 16V TURBO 270 FLEX 4P C/AR - AUTOMÁTICO</v>
          </cell>
          <cell r="J12419" t="str">
            <v>PRATA BILLET</v>
          </cell>
          <cell r="O12419" t="str">
            <v>BHZ0035/17-16-1-12</v>
          </cell>
          <cell r="P12419" t="str">
            <v>KOMATSU BRASIL INTERNATIONAL LTDA</v>
          </cell>
        </row>
        <row r="12420">
          <cell r="D12420" t="str">
            <v>SHM8J20</v>
          </cell>
          <cell r="I12420" t="str">
            <v>ONIX PLUS LT 1.0 12V FLEX 4P C/AR</v>
          </cell>
          <cell r="J12420" t="str">
            <v>BRANCO SUMMIT</v>
          </cell>
          <cell r="O12420" t="str">
            <v>SAO0438/22-1-1-2</v>
          </cell>
          <cell r="P12420" t="str">
            <v>LIFEMED INDUSTRIAL DE EQUIPAMENTOS E ARTIGOS MEDICOS E HOSPITALARES S.A.</v>
          </cell>
        </row>
        <row r="12421">
          <cell r="D12421" t="str">
            <v>RTX2B53</v>
          </cell>
          <cell r="I12421" t="str">
            <v>C4 CACTUS FEEL PACK 1.6 16V FLEX 4P C/AR - AUTOMÁTICO</v>
          </cell>
          <cell r="J12421" t="str">
            <v>CINZA GRAFITO</v>
          </cell>
          <cell r="O12421" t="str">
            <v>GVR0258/22-1-1-1</v>
          </cell>
          <cell r="P12421" t="str">
            <v>DICAS MEI ASSESSORIA EMPRESARIAL LTDA</v>
          </cell>
        </row>
        <row r="12422">
          <cell r="D12422" t="str">
            <v>RVY4J36</v>
          </cell>
          <cell r="I12422" t="str">
            <v>TRACKER PREMIER 1.2 12V TURBO FLEX 4P C/AR - AUTOMÁTICO</v>
          </cell>
          <cell r="J12422" t="str">
            <v>PRETO OURO NEGRO</v>
          </cell>
          <cell r="O12422" t="str">
            <v>GVM3875/22-1-1-1</v>
          </cell>
          <cell r="P12422" t="str">
            <v>NORTON ALVES DE MOURA</v>
          </cell>
        </row>
        <row r="12423">
          <cell r="D12423" t="str">
            <v>SHV9F79</v>
          </cell>
          <cell r="I12423" t="str">
            <v>ONIX PREMIER II 1.0 12V TURBO FLEX 4P C/AR - AUTOMÁTICO</v>
          </cell>
          <cell r="J12423" t="str">
            <v>PRATA SHARK</v>
          </cell>
          <cell r="O12423" t="str">
            <v>MTZ0002/16-529-11-10</v>
          </cell>
          <cell r="P12423" t="str">
            <v>LOCALIZA RENT A CAR S/A</v>
          </cell>
        </row>
        <row r="12424">
          <cell r="D12424" t="str">
            <v>SHM0E75</v>
          </cell>
          <cell r="I12424" t="str">
            <v>ARGO 1.0 6V FLEX 4P C/AR</v>
          </cell>
          <cell r="J12424" t="str">
            <v>BRANCO BANCHISA</v>
          </cell>
          <cell r="O12424" t="str">
            <v>CWB0004/23-1-1-17</v>
          </cell>
          <cell r="P12424" t="str">
            <v>FRISIA COOPERATIVA AGROINDUSTRIAL</v>
          </cell>
        </row>
        <row r="12425">
          <cell r="D12425" t="str">
            <v>SHE2A84</v>
          </cell>
          <cell r="I12425" t="str">
            <v>ARGO 1.0 6V FLEX 4P C/AR</v>
          </cell>
          <cell r="J12425" t="str">
            <v>PRATA BARI</v>
          </cell>
          <cell r="O12425" t="str">
            <v>GVR0708/23-1-1-1</v>
          </cell>
          <cell r="P12425" t="str">
            <v>GH ENGENHARIA INDUSTRIAL LTDA</v>
          </cell>
        </row>
        <row r="12426">
          <cell r="D12426" t="str">
            <v>SIA2J98</v>
          </cell>
          <cell r="I12426" t="str">
            <v>S10 CD LT 2.8 16V DIE 4X4 4P C/AR - AUTOMÁTICO</v>
          </cell>
          <cell r="J12426" t="str">
            <v>BRANCO SUMMIT</v>
          </cell>
          <cell r="O12426" t="str">
            <v>GYN0014/20-28-4-1</v>
          </cell>
          <cell r="P12426" t="str">
            <v>AGREX DO BRASIL SA</v>
          </cell>
        </row>
        <row r="12427">
          <cell r="D12427" t="str">
            <v>RVC3I86</v>
          </cell>
          <cell r="I12427" t="str">
            <v>SCUDO CARGO 6,1M³ 1.5 16V TURBO DIE 4P C/AR</v>
          </cell>
          <cell r="J12427" t="str">
            <v>BRANCO BANCHISA</v>
          </cell>
          <cell r="O12427" t="str">
            <v>GVR9486/22-1-1-1</v>
          </cell>
          <cell r="P12427" t="str">
            <v>DIVINO REPRESENTACAO COMERCIAL LTDA</v>
          </cell>
        </row>
        <row r="12428">
          <cell r="D12428" t="str">
            <v>RUA0D80</v>
          </cell>
          <cell r="I12428" t="str">
            <v>ARGO 1.0 6V FLEX 4P C/AR</v>
          </cell>
          <cell r="J12428" t="str">
            <v>PRATA BARI</v>
          </cell>
          <cell r="O12428" t="str">
            <v>GVR9963/21-1-1-1</v>
          </cell>
          <cell r="P12428" t="str">
            <v>POLYEDRO PRODUCOES ARTISTICAS E EDICOES MUSICAIS LTDA</v>
          </cell>
        </row>
        <row r="12429">
          <cell r="D12429" t="str">
            <v>TDH7H26</v>
          </cell>
          <cell r="I12429" t="str">
            <v>T-CROSS HIGHLINE 1.4 250 TSI 16V TOTAL FLEX 4P C/AR - AUTOMÁTICO</v>
          </cell>
          <cell r="J12429" t="str">
            <v>BRANCO PURO COM TETO PRETO NINJA</v>
          </cell>
          <cell r="O12429" t="str">
            <v>GVB8947/24-1-2-1</v>
          </cell>
          <cell r="P12429" t="str">
            <v>CINTIA CAPÚA BRAGANÇA</v>
          </cell>
        </row>
        <row r="12430">
          <cell r="D12430" t="str">
            <v>SHM0F36</v>
          </cell>
          <cell r="I12430" t="str">
            <v>208 HATCH ALLURE 1.6 16V FLEX 4P C/AR - AUTOMÁTICO</v>
          </cell>
          <cell r="J12430" t="str">
            <v>BRANCO NACRE</v>
          </cell>
          <cell r="O12430" t="str">
            <v>GVM4196/22-1-1-1</v>
          </cell>
          <cell r="P12430" t="str">
            <v>ABELARDO SANTOS OLIVEIRA</v>
          </cell>
        </row>
        <row r="12431">
          <cell r="D12431" t="str">
            <v>EXJ2G03</v>
          </cell>
          <cell r="I12431" t="str">
            <v>VIRTUS COMFORTLINE 1.0 12V 200 TSI TOTAL FLEX 4P C/AR - AUTOMÁTICO</v>
          </cell>
          <cell r="J12431" t="str">
            <v>BRANCO CRISTAL</v>
          </cell>
          <cell r="O12431" t="str">
            <v>GVR1952/23-1-1-1</v>
          </cell>
          <cell r="P12431" t="str">
            <v>EULER COELHO MARQUES</v>
          </cell>
        </row>
        <row r="12432">
          <cell r="D12432" t="str">
            <v>RTX9A04</v>
          </cell>
          <cell r="I12432" t="str">
            <v>CRUZE SEDAN LT 1.4 16V TURBO ECOTEC FLEX 4P C/AR - AUTOMÁTICO</v>
          </cell>
          <cell r="J12432" t="str">
            <v>CINZA SATIN STEEL</v>
          </cell>
          <cell r="O12432" t="str">
            <v>SAO0454/13-64-1-1</v>
          </cell>
          <cell r="P12432" t="str">
            <v>MERZ FARMACEUTICA COMERCIAL LTDA</v>
          </cell>
        </row>
        <row r="12433">
          <cell r="D12433" t="str">
            <v>RUV2J34</v>
          </cell>
          <cell r="I12433" t="str">
            <v>FIORINO ENDURANCE 1.4 EVO FLEX 2P C/AR</v>
          </cell>
          <cell r="J12433" t="str">
            <v>BRANCO BANCHISA</v>
          </cell>
          <cell r="O12433" t="str">
            <v>SAO0272/20-5-1-3</v>
          </cell>
          <cell r="P12433" t="str">
            <v>CONTROLE ANALITICO ANALISES TECNICAS LTDA</v>
          </cell>
        </row>
        <row r="12434">
          <cell r="D12434" t="str">
            <v>SYI1G60</v>
          </cell>
          <cell r="I12434" t="str">
            <v>HB20 LIMITED PLUS FLEX 1.0</v>
          </cell>
          <cell r="J12434" t="str">
            <v>BRANCO ATLAS</v>
          </cell>
          <cell r="O12434" t="str">
            <v>GVR5852/24-1-1-1</v>
          </cell>
          <cell r="P12434" t="str">
            <v>JOAQUIM MORAIS DE LIMA JUNIOR</v>
          </cell>
        </row>
        <row r="12435">
          <cell r="D12435" t="str">
            <v>SYT7J49</v>
          </cell>
          <cell r="I12435" t="str">
            <v>MOBI LIKE 1.0 8V FLEX 4P C/AR</v>
          </cell>
          <cell r="J12435" t="str">
            <v>PRATA BARI</v>
          </cell>
          <cell r="O12435" t="str">
            <v>GVR4146/24-1-1-1</v>
          </cell>
          <cell r="P12435" t="str">
            <v>ENERGYTECSUL SERVIÇOS ELÉTRICOS E ELETRÔNICA LTDA</v>
          </cell>
        </row>
        <row r="12436">
          <cell r="D12436" t="str">
            <v>RVT7J31</v>
          </cell>
          <cell r="I12436" t="str">
            <v>DUSTER ZEN 1.6 16V SCE FLEX 4P C/AR</v>
          </cell>
          <cell r="J12436" t="str">
            <v>BRANCO</v>
          </cell>
          <cell r="O12436" t="str">
            <v>CPQ0004/21-5-3-12</v>
          </cell>
          <cell r="P12436" t="str">
            <v>VITTIA S.A.</v>
          </cell>
        </row>
        <row r="12437">
          <cell r="D12437" t="str">
            <v>SIR1E12</v>
          </cell>
          <cell r="I12437" t="str">
            <v>ONIX PLUS LT 1.0 12V TURBO FLEX 4P C/AR - AUTOMÁTICO</v>
          </cell>
          <cell r="J12437" t="str">
            <v>BRANCO SUMMIT</v>
          </cell>
          <cell r="O12437" t="str">
            <v>BHZ0065/18-7-2-3</v>
          </cell>
          <cell r="P12437" t="str">
            <v>PASSOS CONSTRUCOES E EMPREENDIMENTOS LTDA</v>
          </cell>
        </row>
        <row r="12438">
          <cell r="D12438" t="str">
            <v>SJD3D52</v>
          </cell>
          <cell r="I12438" t="str">
            <v>T-CROSS HIGHLINE 1.4 250 TSI 16V TOTAL FLEX 4P C/AR - AUTOMÁTICO</v>
          </cell>
          <cell r="J12438" t="str">
            <v>PRATA PYRIT</v>
          </cell>
          <cell r="O12438" t="str">
            <v>GHD0190/23-1-4-1</v>
          </cell>
          <cell r="P12438" t="str">
            <v>EMCCAMP RESIDENCIAL S.A.</v>
          </cell>
        </row>
        <row r="12439">
          <cell r="D12439" t="str">
            <v>RVG5I36</v>
          </cell>
          <cell r="I12439" t="str">
            <v>RAMPAGE REBEL TURBO DIE 4X4 AT 2.0</v>
          </cell>
          <cell r="J12439" t="str">
            <v>PRATA BILLET</v>
          </cell>
          <cell r="O12439" t="str">
            <v>GVM4028/24-1-1-1</v>
          </cell>
          <cell r="P12439" t="str">
            <v>ROSILENE BARLETE</v>
          </cell>
        </row>
        <row r="12440">
          <cell r="D12440" t="str">
            <v>STF4J01</v>
          </cell>
          <cell r="I12440" t="str">
            <v>T-CROSS HIGHLINE 1.4 250 TSI 16V TOTAL FLEX 4P C/AR - AUTOMÁTICO</v>
          </cell>
          <cell r="J12440" t="str">
            <v>BRANCO PURO</v>
          </cell>
          <cell r="O12440" t="str">
            <v>GVR8019/24-1-1-1</v>
          </cell>
          <cell r="P12440" t="str">
            <v>CARLOS ANTONIO GONÇALVES CUNHA</v>
          </cell>
        </row>
        <row r="12441">
          <cell r="D12441" t="str">
            <v>SHL1I03</v>
          </cell>
          <cell r="I12441" t="str">
            <v>ARGO 1.0 6V FLEX 4P C/AR</v>
          </cell>
          <cell r="J12441" t="str">
            <v>BRANCO BANCHISA</v>
          </cell>
          <cell r="O12441" t="str">
            <v>BEL0001/23-12-1-1</v>
          </cell>
          <cell r="P12441" t="str">
            <v>COOPERATIVA DE CREDITO E INVESTIMENTO COM INTERACAO SOLIDARIA DA AMAZONIA - CRESOL AMAZONIA</v>
          </cell>
        </row>
        <row r="12442">
          <cell r="D12442" t="str">
            <v>SHL1J40</v>
          </cell>
          <cell r="I12442" t="str">
            <v>HB20 COMFORT 1.0 12V FLEX 4P C/AR</v>
          </cell>
          <cell r="J12442" t="str">
            <v>CINZA SILK</v>
          </cell>
          <cell r="O12442" t="str">
            <v>GVR5957/23-1-1-1</v>
          </cell>
          <cell r="P12442" t="str">
            <v>GRICIELE PATRICIA DE AGUIAR</v>
          </cell>
        </row>
        <row r="12443">
          <cell r="D12443" t="str">
            <v>RUP1I85</v>
          </cell>
          <cell r="I12443" t="str">
            <v>VOYAGE 1.0 MPI 12V TOTAL FLEX 4P C/AR</v>
          </cell>
          <cell r="J12443" t="str">
            <v>PRATA SIRIUS</v>
          </cell>
          <cell r="O12443" t="str">
            <v>SAO0187/16-155-1-8</v>
          </cell>
          <cell r="P12443" t="str">
            <v>STONE INSTITUICAO DE PAGAMENTO SA</v>
          </cell>
        </row>
        <row r="12444">
          <cell r="D12444" t="str">
            <v>OPP5C81</v>
          </cell>
          <cell r="I12444" t="str">
            <v>ONIX PLUS LTZ 1.0 12V TURBO FLEX 4P C/AR - AUTOMÁTICO</v>
          </cell>
          <cell r="J12444" t="str">
            <v>BRANCO SUMMIT</v>
          </cell>
          <cell r="O12444" t="str">
            <v>SAO0306/21-13-1-2</v>
          </cell>
          <cell r="P12444" t="str">
            <v>WS AUDIOLOGY SOLUCOES AUDITIVAS LTDA</v>
          </cell>
        </row>
        <row r="12445">
          <cell r="D12445" t="str">
            <v>RTV4I37</v>
          </cell>
          <cell r="I12445" t="str">
            <v>NOVA STRADA ENDURANCE CABINE PLUS 1.4 8V FLEX 2P C/AR</v>
          </cell>
          <cell r="J12445" t="str">
            <v>BRANCO BANCHISA</v>
          </cell>
          <cell r="O12445" t="str">
            <v>SAO0338/21-2-1-1</v>
          </cell>
          <cell r="P12445" t="str">
            <v>GTW GERACAO E SERVICOS LTDA</v>
          </cell>
        </row>
        <row r="12446">
          <cell r="D12446" t="str">
            <v>SVA5F02</v>
          </cell>
          <cell r="I12446" t="str">
            <v>T-CROSS 1.0 200 TSI 12V TOTAL FLEX 4P C/AR - AUTOMÁTICO</v>
          </cell>
          <cell r="J12446" t="str">
            <v>PRETO NINJA</v>
          </cell>
          <cell r="O12446" t="str">
            <v>GVM1929/24-1-1-1</v>
          </cell>
          <cell r="P12446" t="str">
            <v>MÁRIO ROMAN ALVES</v>
          </cell>
        </row>
        <row r="12447">
          <cell r="D12447" t="str">
            <v>SYI3A89</v>
          </cell>
          <cell r="I12447" t="str">
            <v>HB20S COMFORT 1.0 12V GDI TURBO FLEX 4P C/AR - AUTOMÁTICO</v>
          </cell>
          <cell r="J12447" t="str">
            <v>CINZA SILK</v>
          </cell>
          <cell r="O12447" t="str">
            <v>GVB3313/23-1-1-1</v>
          </cell>
          <cell r="P12447" t="str">
            <v>ANDRE GOMES DA SILVA JUNIOR</v>
          </cell>
        </row>
        <row r="12448">
          <cell r="D12448" t="str">
            <v>SYF1C89</v>
          </cell>
          <cell r="I12448" t="str">
            <v>KICKS SENSE 1.6 16V FLEX 4P C/AR - AUTOMÁTICO</v>
          </cell>
          <cell r="J12448" t="str">
            <v>BRANCO DIAMOND</v>
          </cell>
          <cell r="O12448" t="str">
            <v>GVA6892/23-1-1-1</v>
          </cell>
          <cell r="P12448" t="str">
            <v>AYUMI CAROLINE OKI FARIAS</v>
          </cell>
        </row>
        <row r="12449">
          <cell r="D12449" t="str">
            <v>EPZ3J63</v>
          </cell>
          <cell r="I12449" t="str">
            <v>T-CROSS 1.0 200 TSI 12V TOTAL FLEX 4P C/AR - AUTOMÁTICO</v>
          </cell>
          <cell r="J12449" t="str">
            <v>CINZA PLATINUM</v>
          </cell>
          <cell r="O12449" t="str">
            <v>GVM2650/22-1-1-1</v>
          </cell>
          <cell r="P12449" t="str">
            <v>MAIARA VIOLETA LASSO LIMA</v>
          </cell>
        </row>
        <row r="12450">
          <cell r="D12450" t="str">
            <v>RNH5F57</v>
          </cell>
          <cell r="I12450" t="str">
            <v>S10 CD LS 2.8 16V DIE 4X4 4P C/AR</v>
          </cell>
          <cell r="J12450" t="str">
            <v>BRANCO SUMMIT</v>
          </cell>
          <cell r="O12450" t="str">
            <v>RIO0025/21-1-6-6</v>
          </cell>
          <cell r="P12450" t="str">
            <v>PORTO SUDESTE DO BRASIL SA</v>
          </cell>
        </row>
        <row r="12451">
          <cell r="D12451" t="str">
            <v>TCN9A92</v>
          </cell>
          <cell r="I12451" t="str">
            <v>MOBI LIKE 1.0 8V FLEX 4P C/AR</v>
          </cell>
          <cell r="J12451" t="str">
            <v>CINZA SILVERSTONE</v>
          </cell>
          <cell r="O12451" t="str">
            <v>GVB4083/24-1-1-1</v>
          </cell>
          <cell r="P12451" t="str">
            <v>FABIANO PEREIRA RODRIGUES</v>
          </cell>
        </row>
        <row r="12452">
          <cell r="D12452" t="str">
            <v>RTV2B11</v>
          </cell>
          <cell r="I12452" t="str">
            <v>COMPASS LONGITUDE 1.3 16V TURBO 270 FLEX 4P C/AR - AUTOMÁTICO</v>
          </cell>
          <cell r="J12452" t="str">
            <v>CINZA GRANITE</v>
          </cell>
          <cell r="O12452" t="str">
            <v>BHZ0023/22-1-1-1</v>
          </cell>
          <cell r="P12452" t="str">
            <v>AXNS - SERVICOS E SOLUCOES INTEGRADAS EM TECNOLOGIA LTDA</v>
          </cell>
        </row>
        <row r="12453">
          <cell r="D12453" t="str">
            <v>SYI1B43</v>
          </cell>
          <cell r="I12453" t="str">
            <v>HB20 COMFORT PLUS FLEX 1.0</v>
          </cell>
          <cell r="J12453" t="str">
            <v>BRANCO ATLAS</v>
          </cell>
          <cell r="O12453" t="str">
            <v>REM0636/23-1-1-1</v>
          </cell>
          <cell r="P12453" t="str">
            <v>P. K. K. CALCADOS LTDA</v>
          </cell>
        </row>
        <row r="12454">
          <cell r="D12454" t="str">
            <v>RVU2H16</v>
          </cell>
          <cell r="I12454" t="str">
            <v>PULSE AUDACE 1.0 12V TURBO 200 FLEX 4P C/AR - AUTOMÁTICO</v>
          </cell>
          <cell r="J12454" t="str">
            <v>CINZA SILVERSTONE</v>
          </cell>
          <cell r="O12454" t="str">
            <v>GVM1338/22-1-1-1</v>
          </cell>
          <cell r="P12454" t="str">
            <v>EITA PIZZA EIRELI</v>
          </cell>
        </row>
        <row r="12455">
          <cell r="D12455" t="str">
            <v>EQU6A34</v>
          </cell>
          <cell r="I12455" t="str">
            <v>POLO COMFORTLINE 1.0 12V TSI FLEX 4P C/AR - AUTOMÁTICO</v>
          </cell>
          <cell r="J12455" t="str">
            <v>CINZA PLATINUM</v>
          </cell>
          <cell r="O12455" t="str">
            <v>GVR0740/23-1-1-1</v>
          </cell>
          <cell r="P12455" t="str">
            <v>ANDRE LUIZ GARUZZI BASTOS</v>
          </cell>
        </row>
        <row r="12456">
          <cell r="D12456" t="str">
            <v>SYL5G82</v>
          </cell>
          <cell r="I12456" t="str">
            <v>HB20S COMFORT PLUS FLEX 1.0</v>
          </cell>
          <cell r="J12456" t="str">
            <v>CINZA SILK</v>
          </cell>
          <cell r="O12456" t="str">
            <v>GVB2727/23-1-1-1</v>
          </cell>
          <cell r="P12456" t="str">
            <v>ADMINISTRADORA DE CARTAO DE DESCONTOS CAXIAS-MA LTDA</v>
          </cell>
        </row>
        <row r="12457">
          <cell r="D12457" t="str">
            <v>SUC7H22</v>
          </cell>
          <cell r="I12457" t="str">
            <v>POLO TRACK 1.0 12V FLEX 4P C/AR</v>
          </cell>
          <cell r="J12457" t="str">
            <v>BRANCO CRISTAL</v>
          </cell>
          <cell r="O12457" t="str">
            <v>GHA0069/24-2-1-3</v>
          </cell>
          <cell r="P12457" t="str">
            <v>REGINALDO LUIS MACHADO</v>
          </cell>
        </row>
        <row r="12458">
          <cell r="D12458" t="str">
            <v>SHH6H27</v>
          </cell>
          <cell r="I12458" t="str">
            <v>ONIX LT 1.0 12V FLEX 4P C/AR</v>
          </cell>
          <cell r="J12458" t="str">
            <v>BRANCO SUMMIT</v>
          </cell>
          <cell r="O12458" t="str">
            <v>SAO0327/21-3-1-1</v>
          </cell>
          <cell r="P12458" t="str">
            <v>OPPORTUNA COMERCIO DE PRODUTOS DE HIGIENE EIRELI</v>
          </cell>
        </row>
        <row r="12459">
          <cell r="D12459" t="str">
            <v>SJH0B45</v>
          </cell>
          <cell r="I12459" t="str">
            <v>COMPASS LONGITUDE 1.3 16V TURBO 270 FLEX 4P C/AR - AUTOMÁTICO</v>
          </cell>
          <cell r="J12459" t="str">
            <v>AZUL JAZZ</v>
          </cell>
          <cell r="O12459" t="str">
            <v>GVA6340/23-1-1-1</v>
          </cell>
          <cell r="P12459" t="str">
            <v>RICARDO DAL SASSO</v>
          </cell>
        </row>
        <row r="12460">
          <cell r="D12460" t="str">
            <v>SHL7F95</v>
          </cell>
          <cell r="I12460" t="str">
            <v>ONIX PLUS LTZ 1.0 12V TURBO FLEX 4P C/AR - AUTOMÁTICO</v>
          </cell>
          <cell r="J12460" t="str">
            <v>PRATA SWITCHBLADE</v>
          </cell>
          <cell r="O12460" t="str">
            <v>CPQ0085/21-2-2-1</v>
          </cell>
          <cell r="P12460" t="str">
            <v>INTRALOX BRASIL LTDA</v>
          </cell>
        </row>
        <row r="12461">
          <cell r="D12461" t="str">
            <v>SHT4G28</v>
          </cell>
          <cell r="I12461" t="str">
            <v>NOVA STRADA ENDURANCE CABINE PLUS 1.4 8V FLEX 2P C/AR</v>
          </cell>
          <cell r="J12461" t="str">
            <v>CINZA SILVERSTONE</v>
          </cell>
          <cell r="O12461" t="str">
            <v>GVR1389/23-1-1-1</v>
          </cell>
          <cell r="P12461" t="str">
            <v>ROMARIO BATISTA DE LIMA OLIVEIRA</v>
          </cell>
        </row>
        <row r="12462">
          <cell r="D12462" t="str">
            <v>RUB3F03</v>
          </cell>
          <cell r="I12462" t="str">
            <v>ONIX PLUS LTZ 1.0 12V TURBO FLEX 4P C/AR - AUTOMÁTICO</v>
          </cell>
          <cell r="J12462" t="str">
            <v>PRETO OURO NEGRO</v>
          </cell>
          <cell r="O12462" t="str">
            <v>SAO0796/15-201-5-3</v>
          </cell>
          <cell r="P12462" t="str">
            <v>HP BRASIL INDUSTRIA E COMERCIO DE EQUIPAMENTOS ELETRONICOS LTDA</v>
          </cell>
        </row>
        <row r="12463">
          <cell r="D12463" t="str">
            <v>RNB4B63</v>
          </cell>
          <cell r="I12463" t="str">
            <v>VOYAGE 1.0 MPI 12V TOTAL FLEX 4P C/AR</v>
          </cell>
          <cell r="J12463" t="str">
            <v>PRATA SIRIUS</v>
          </cell>
          <cell r="O12463" t="str">
            <v>SAO0327/22-42-1-16</v>
          </cell>
          <cell r="P12463" t="str">
            <v>BIOLAB SANUS FARMACEUTICA LTDA</v>
          </cell>
        </row>
        <row r="12464">
          <cell r="D12464" t="str">
            <v>SHE8H39</v>
          </cell>
          <cell r="I12464" t="str">
            <v>COMPASS LONGITUDE 1.3 16V TURBO 270 FLEX 4P C/AR - AUTOMÁTICO</v>
          </cell>
          <cell r="J12464" t="str">
            <v>AZUL JAZZ</v>
          </cell>
          <cell r="O12464" t="str">
            <v>RIO0060/16-26-1-4</v>
          </cell>
          <cell r="P12464" t="str">
            <v>VIPI INDUSTRIA, COMERCIO, EXPORTACAO E IMPORTACAO DE PRODUTOS ODONTOLOGICOS LTDA.</v>
          </cell>
        </row>
        <row r="12465">
          <cell r="D12465" t="str">
            <v>RVO8B27</v>
          </cell>
          <cell r="I12465" t="str">
            <v>ONIX PLUS LT 1.0 12V FLEX 4P C/AR</v>
          </cell>
          <cell r="J12465" t="str">
            <v>BRANCO SUMMIT</v>
          </cell>
          <cell r="O12465" t="str">
            <v>CWB0059/19-23-1-12</v>
          </cell>
          <cell r="P12465" t="str">
            <v>SYSMEX DO BRASIL INDUSTRIA E COMERCIO LTDA</v>
          </cell>
        </row>
        <row r="12466">
          <cell r="D12466" t="str">
            <v>SHO5E45</v>
          </cell>
          <cell r="I12466" t="str">
            <v>ONIX PLUS LT 1.0 12V FLEX 4P C/AR</v>
          </cell>
          <cell r="J12466" t="str">
            <v>PRATA SWITCHBLADE</v>
          </cell>
          <cell r="O12466" t="str">
            <v>SAO0321/20-17-1-2</v>
          </cell>
          <cell r="P12466" t="str">
            <v>SUPRISUL SUPRIMENTOS MÉDICOS LTDA</v>
          </cell>
        </row>
        <row r="12467">
          <cell r="D12467" t="str">
            <v>SHY6C23</v>
          </cell>
          <cell r="I12467" t="str">
            <v>T-CROSS HIGHLINE 1.4 250 TSI 16V TOTAL FLEX 4P C/AR - AUTOMÁTICO</v>
          </cell>
          <cell r="J12467" t="str">
            <v>PRETO NINJA</v>
          </cell>
          <cell r="O12467" t="str">
            <v>GVM1567/23-1-1-1</v>
          </cell>
          <cell r="P12467" t="str">
            <v>MARIO NEDER DE ARAÚJO</v>
          </cell>
        </row>
        <row r="12468">
          <cell r="D12468" t="str">
            <v>RVF0I12</v>
          </cell>
          <cell r="I12468" t="str">
            <v>ONIX PLUS LTZ 1.0 12V TURBO FLEX 4P C/AR</v>
          </cell>
          <cell r="J12468" t="str">
            <v>CINZA SATIN STEEL</v>
          </cell>
          <cell r="O12468" t="str">
            <v>SAO0246/13-76-2-1</v>
          </cell>
          <cell r="P12468" t="str">
            <v>ETERNIT S/A</v>
          </cell>
        </row>
        <row r="12469">
          <cell r="D12469" t="str">
            <v>TCU9D05</v>
          </cell>
          <cell r="I12469" t="str">
            <v>SW4 SRX PLATINUM TURBO DIE 4X4 2.8 AT - BLINDADO</v>
          </cell>
          <cell r="J12469" t="str">
            <v>CINZA GRANITO</v>
          </cell>
          <cell r="O12469" t="str">
            <v>GHC0167/24-1-7-1</v>
          </cell>
          <cell r="P12469" t="str">
            <v>WHIRLPOOL S.A.</v>
          </cell>
        </row>
        <row r="12470">
          <cell r="D12470" t="str">
            <v>SWL3G80</v>
          </cell>
          <cell r="I12470" t="str">
            <v>T-CROSS 1.0 200 TSI 12V TOTAL FLEX 4P C/AR - AUTOMÁTICO</v>
          </cell>
          <cell r="J12470" t="str">
            <v>CINZA PLATINUM</v>
          </cell>
          <cell r="O12470" t="str">
            <v>GVB4590/23-1-1-1</v>
          </cell>
          <cell r="P12470" t="str">
            <v>DIEGO SARAIVA SA</v>
          </cell>
        </row>
        <row r="12471">
          <cell r="D12471" t="str">
            <v>RUA0D74</v>
          </cell>
          <cell r="I12471" t="str">
            <v>ARGO 1.0 6V FLEX 4P C/AR</v>
          </cell>
          <cell r="J12471" t="str">
            <v>PRATA BARI</v>
          </cell>
          <cell r="O12471" t="str">
            <v>BSB0028/13-175-1-2</v>
          </cell>
          <cell r="P12471" t="str">
            <v>MARTINS COMERCIO E SERVICOS DE DISTRIBUICAO S/A</v>
          </cell>
        </row>
        <row r="12472">
          <cell r="D12472" t="str">
            <v>SHQ4B13</v>
          </cell>
          <cell r="I12472" t="str">
            <v>208 HATCH ALLURE 1.6 16V FLEX 4P C/AR - AUTOMÁTICO</v>
          </cell>
          <cell r="J12472" t="str">
            <v>PRETO PERLA NERA</v>
          </cell>
          <cell r="O12472" t="str">
            <v>GVM4623/22-1-1-1</v>
          </cell>
          <cell r="P12472" t="str">
            <v>CAIO CESAR BARBOSA FONSECA</v>
          </cell>
        </row>
        <row r="12473">
          <cell r="D12473" t="str">
            <v>SHD6B84</v>
          </cell>
          <cell r="I12473" t="str">
            <v>ONIX PLUS LTZ 1.0 12V TURBO FLEX 4P C/AR</v>
          </cell>
          <cell r="J12473" t="str">
            <v>PRETO OURO NEGRO</v>
          </cell>
          <cell r="O12473" t="str">
            <v>RIO0102/18-52-1-129</v>
          </cell>
          <cell r="P12473" t="str">
            <v>FRESENIUS MEDICAL CARE  LTDA - MATRIZ</v>
          </cell>
        </row>
        <row r="12474">
          <cell r="D12474" t="str">
            <v>SYI0I25</v>
          </cell>
          <cell r="I12474" t="str">
            <v>CRONOS DRIVE 1.3 8V FLEX 4P C/AR</v>
          </cell>
          <cell r="J12474" t="str">
            <v>BRANCO BANCHISA</v>
          </cell>
          <cell r="O12474" t="str">
            <v>SAO0718/13-60-1-3</v>
          </cell>
          <cell r="P12474" t="str">
            <v>YAMAHA ADMINISTRADORA DE CONSÓRCIOS LTDA</v>
          </cell>
        </row>
        <row r="12475">
          <cell r="D12475" t="str">
            <v>RTH0J29</v>
          </cell>
          <cell r="I12475" t="str">
            <v>VIRTUS 1.6 16V TOTAL FLEX 4P C/AR - AUTOMÁTICO</v>
          </cell>
          <cell r="J12475" t="str">
            <v>PRETO NINJA</v>
          </cell>
          <cell r="O12475" t="str">
            <v>SAO0714/13-32-3-8</v>
          </cell>
          <cell r="P12475" t="str">
            <v>WATERS TECHNOLOGIES DO BRASIL LTDA</v>
          </cell>
        </row>
        <row r="12476">
          <cell r="D12476" t="str">
            <v>SYN0A90</v>
          </cell>
          <cell r="I12476" t="str">
            <v>NOVA STRADA FREEDOM CD 1.3 8V FLEX 4P C/AR</v>
          </cell>
          <cell r="J12476" t="str">
            <v>PRETO VULCANO</v>
          </cell>
          <cell r="O12476" t="str">
            <v>GVB5457/23-1-1-1</v>
          </cell>
          <cell r="P12476" t="str">
            <v>FRANCISCO MARCELINO</v>
          </cell>
        </row>
        <row r="12477">
          <cell r="D12477" t="str">
            <v>SHH4D79</v>
          </cell>
          <cell r="I12477" t="str">
            <v>NOVA STRADA ENDURANCE CABINE PLUS 1.4 8V FLEX 2P C/AR</v>
          </cell>
          <cell r="J12477" t="str">
            <v>BRANCO BANCHISA</v>
          </cell>
          <cell r="O12477" t="str">
            <v>GYN0005/21-8-1-1</v>
          </cell>
          <cell r="P12477" t="str">
            <v>SYNAGRO COMERCIAL AGRICOLA S.A.</v>
          </cell>
        </row>
        <row r="12478">
          <cell r="D12478" t="str">
            <v>SHG5J16</v>
          </cell>
          <cell r="I12478" t="str">
            <v>COMPASS LONGITUDE 1.3 16V TURBO 270 FLEX 4P C/AR - AUTOMÁTICO</v>
          </cell>
          <cell r="J12478" t="str">
            <v>CINZA GRANITE</v>
          </cell>
          <cell r="O12478" t="str">
            <v>GVR1176/23-1-1-1</v>
          </cell>
          <cell r="P12478" t="str">
            <v>PEDRAS NATURAIS E ARTIFICIAIS BENEFICIAMENTO E COMERCIO DE MARMORES E GRANITOS LTDA</v>
          </cell>
        </row>
        <row r="12479">
          <cell r="D12479" t="str">
            <v>SYL1E32</v>
          </cell>
          <cell r="I12479" t="str">
            <v>TRACKER PREMIER 1.2 12V TURBO FLEX 4P C/AR - AUTOMÁTICO</v>
          </cell>
          <cell r="J12479" t="str">
            <v>PRATA SHARK</v>
          </cell>
          <cell r="O12479" t="str">
            <v>GVB4532/23-1-1-1</v>
          </cell>
          <cell r="P12479" t="str">
            <v>CARLOS EDUARDO FEIJO</v>
          </cell>
        </row>
        <row r="12480">
          <cell r="D12480" t="str">
            <v>RVS6H38</v>
          </cell>
          <cell r="I12480" t="str">
            <v>T-CROSS HIGHLINE 1.4 250 TSI 16V TOTAL FLEX 4P C/AR - AUTOMÁTICO</v>
          </cell>
          <cell r="J12480" t="str">
            <v>BRANCO PURO</v>
          </cell>
          <cell r="O12480" t="str">
            <v>SAO0419/22-1-3-1</v>
          </cell>
          <cell r="P12480" t="str">
            <v>NEOGEN FOOD SAFETY BRAZIL LTDA.</v>
          </cell>
        </row>
        <row r="12481">
          <cell r="D12481" t="str">
            <v>SIY4J06</v>
          </cell>
          <cell r="I12481" t="str">
            <v>COMMANDER LIMITED 7L 2.0 16V TURBO DIE 4X4 4P C/AR - AUTOMÁTICO</v>
          </cell>
          <cell r="J12481" t="str">
            <v>CINZA GRANITE COM TETO PRETO</v>
          </cell>
          <cell r="O12481" t="str">
            <v>GVA3774/23-1-1-1</v>
          </cell>
          <cell r="P12481" t="str">
            <v>ADRIELCIO DA SILVA MARTINS</v>
          </cell>
        </row>
        <row r="12482">
          <cell r="D12482" t="str">
            <v>TCB9J92</v>
          </cell>
          <cell r="I12482" t="str">
            <v>ARGO DRIVE 1.0 6V FLEX 4P C/AR</v>
          </cell>
          <cell r="J12482" t="str">
            <v>BRANCO BANCHISA</v>
          </cell>
          <cell r="O12482" t="str">
            <v>BHZ0039/22-5-1-25</v>
          </cell>
          <cell r="P12482" t="str">
            <v>EMPRESA CONSTRUTORA BRASIL SA</v>
          </cell>
        </row>
        <row r="12483">
          <cell r="D12483" t="str">
            <v>RUH0B45</v>
          </cell>
          <cell r="I12483" t="str">
            <v>RENEGADE LONGITUDE 1.3 16V TURBO 270 FLEX 4P C/AR - AUTOMÁTICO</v>
          </cell>
          <cell r="J12483" t="str">
            <v>CINZA GRANITE</v>
          </cell>
          <cell r="O12483" t="str">
            <v>GVR1575/22-1-1-1</v>
          </cell>
          <cell r="P12483" t="str">
            <v>NANOSENS LTDA</v>
          </cell>
        </row>
        <row r="12484">
          <cell r="D12484" t="str">
            <v>RTW0D53</v>
          </cell>
          <cell r="I12484" t="str">
            <v>MOBI LIKE 1.0 8V FLEX 4P C/AR</v>
          </cell>
          <cell r="J12484" t="str">
            <v>VERMELHO MONTE CARLO</v>
          </cell>
          <cell r="O12484" t="str">
            <v>SAO0300/21-2-1-1</v>
          </cell>
          <cell r="P12484" t="str">
            <v>ISDIN PRODUTOS FARMACEUTICOS LTDA</v>
          </cell>
        </row>
        <row r="12485">
          <cell r="D12485" t="str">
            <v>SHD4A19</v>
          </cell>
          <cell r="I12485" t="str">
            <v>COMPASS LONGITUDE 1.3 16V TURBO 270 FLEX 4P C/AR - AUTOMÁTICO</v>
          </cell>
          <cell r="J12485" t="str">
            <v>CINZA GRANITE</v>
          </cell>
          <cell r="O12485" t="str">
            <v>SAO0428/20-5-1-1</v>
          </cell>
          <cell r="P12485" t="str">
            <v>SITEWARE SOLUCOES S/A</v>
          </cell>
        </row>
        <row r="12486">
          <cell r="D12486" t="str">
            <v>DLR3G45</v>
          </cell>
          <cell r="I12486" t="str">
            <v>T-CROSS HIGHLINE 1.4 250 TSI 16V TOTAL FLEX 4P C/AR - AUTOMÁTICO</v>
          </cell>
          <cell r="J12486" t="str">
            <v>CINZA PLATINUM</v>
          </cell>
          <cell r="O12486" t="str">
            <v>SAO0221/18-14-1-4</v>
          </cell>
          <cell r="P12486" t="str">
            <v>LEROY MERLIN - CIA. BRASILEIRA DE BRICOLAGEM</v>
          </cell>
        </row>
        <row r="12487">
          <cell r="D12487" t="str">
            <v>SYF6H37</v>
          </cell>
          <cell r="I12487" t="str">
            <v>RENEGADE LONGITUDE 1.3 16V TURBO 270 FLEX 4P C/AR - AUTOMÁTICO</v>
          </cell>
          <cell r="J12487" t="str">
            <v>CINZA GRANITE</v>
          </cell>
          <cell r="O12487" t="str">
            <v>GVA9249/23-1-1-1</v>
          </cell>
          <cell r="P12487" t="str">
            <v>ELIANE TELMA DE OLIVEIRA BALONECKER</v>
          </cell>
        </row>
        <row r="12488">
          <cell r="D12488" t="str">
            <v>RVO7E86</v>
          </cell>
          <cell r="I12488" t="str">
            <v>ONIX PLUS LT 1.0 12V FLEX 4P C/AR</v>
          </cell>
          <cell r="J12488" t="str">
            <v>BRANCO SUMMIT</v>
          </cell>
          <cell r="O12488" t="str">
            <v>CWB0059/19-23-1-14</v>
          </cell>
          <cell r="P12488" t="str">
            <v>SYSMEX DO BRASIL INDUSTRIA E COMERCIO LTDA</v>
          </cell>
        </row>
        <row r="12489">
          <cell r="D12489" t="str">
            <v>SIR0I67</v>
          </cell>
          <cell r="I12489" t="str">
            <v>KICKS EXCLUSIVE 1.6 16V FLEX 4P C/AR - AUTOMÁTICO</v>
          </cell>
          <cell r="J12489" t="str">
            <v>CINZA GRAFITE</v>
          </cell>
          <cell r="O12489" t="str">
            <v>GVM0020/23-1-1-1</v>
          </cell>
          <cell r="P12489" t="str">
            <v>LEANDRO DE BARROS CURCIO</v>
          </cell>
        </row>
        <row r="12490">
          <cell r="D12490" t="str">
            <v>SYI1G58</v>
          </cell>
          <cell r="I12490" t="str">
            <v>HB20 LIMITED PLUS FLEX 1.0</v>
          </cell>
          <cell r="J12490" t="str">
            <v>BRANCO ATLAS</v>
          </cell>
          <cell r="O12490" t="str">
            <v>GVR2822/24-1-1-1</v>
          </cell>
          <cell r="P12490" t="str">
            <v>VITOR GOMES DE FONTES</v>
          </cell>
        </row>
        <row r="12491">
          <cell r="D12491" t="str">
            <v>FIO4H95</v>
          </cell>
          <cell r="I12491" t="str">
            <v>T-CROSS 1.0 200 TSI 12V TOTAL FLEX 4P C/AR - AUTOMÁTICO</v>
          </cell>
          <cell r="J12491" t="str">
            <v>PRETO NINJA</v>
          </cell>
          <cell r="O12491" t="str">
            <v>GVM4802/22-1-1-1</v>
          </cell>
          <cell r="P12491" t="str">
            <v>MONICA MARGARETE AZARIAS AUGUSTO DA SILVA</v>
          </cell>
        </row>
        <row r="12492">
          <cell r="D12492" t="str">
            <v>SYE0C63</v>
          </cell>
          <cell r="I12492" t="str">
            <v>TIGGO 8 TXS MAX DRIVE 7L 1.6 16V 4P C/AR - AUTOMÁTICO</v>
          </cell>
          <cell r="J12492" t="str">
            <v>AZUL PEROLIZADO</v>
          </cell>
          <cell r="O12492" t="str">
            <v>GVA4257/23-1-1-1</v>
          </cell>
          <cell r="P12492" t="str">
            <v>NEFISSON RABELO VIEIRA PINHEIRO</v>
          </cell>
        </row>
        <row r="12493">
          <cell r="D12493" t="str">
            <v>SHL9G48</v>
          </cell>
          <cell r="I12493" t="str">
            <v>MOBI LIKE 1.0 8V FLEX 4P C/AR</v>
          </cell>
          <cell r="J12493" t="str">
            <v>PRATA BARI</v>
          </cell>
          <cell r="O12493" t="str">
            <v>FAR0343/24-3-1-20</v>
          </cell>
          <cell r="P12493" t="str">
            <v>BVA BRINKS VALORES AGREGADOS LTDA</v>
          </cell>
        </row>
        <row r="12494">
          <cell r="D12494" t="str">
            <v>FPE8H95</v>
          </cell>
          <cell r="I12494" t="str">
            <v>T-CROSS 1.0 200 TSI 12V TOTAL FLEX 4P C/AR - AUTOMÁTICO</v>
          </cell>
          <cell r="J12494" t="str">
            <v>BRANCO PURO</v>
          </cell>
          <cell r="O12494" t="str">
            <v>RIO0095/17-10-4-1</v>
          </cell>
          <cell r="P12494" t="str">
            <v>ARLANXEO BRASIL S.A.</v>
          </cell>
        </row>
        <row r="12495">
          <cell r="D12495" t="str">
            <v>SHY5B23</v>
          </cell>
          <cell r="I12495" t="str">
            <v>TIGGO 5X PRO 1.5 TURBO HÍBRIDO HEV 4P C/AR - AUTOMÁTICO</v>
          </cell>
          <cell r="J12495" t="str">
            <v>PRETO</v>
          </cell>
          <cell r="O12495" t="str">
            <v>CPQ0105/21-6-2-1</v>
          </cell>
          <cell r="P12495" t="str">
            <v>NICE BRASIL INDUSTRIA E COMERCIO DE ELETRONICOS E AUTOMACAO EIRELI</v>
          </cell>
        </row>
        <row r="12496">
          <cell r="D12496" t="str">
            <v>EXU5G65</v>
          </cell>
          <cell r="I12496" t="str">
            <v>T-CROSS HIGHLINE 1.4 250 TSI 16V TOTAL FLEX 4P C/AR - AUTOMÁTICO</v>
          </cell>
          <cell r="J12496" t="str">
            <v>CINZA PLATINUM</v>
          </cell>
          <cell r="O12496" t="str">
            <v>SAO0281/18-12-1-1</v>
          </cell>
          <cell r="P12496" t="str">
            <v>PULCRA ESPECIALIDADES QUIMICAS LTDA</v>
          </cell>
        </row>
        <row r="12497">
          <cell r="D12497" t="str">
            <v>SYM8G25</v>
          </cell>
          <cell r="I12497" t="str">
            <v>HB20S COMFORT PLUS FLEX 1.0</v>
          </cell>
          <cell r="J12497" t="str">
            <v>BRANCO ATLAS</v>
          </cell>
          <cell r="O12497" t="str">
            <v>REM0020/24-1-1-1</v>
          </cell>
          <cell r="P12497" t="str">
            <v>20/20 SERVICOS MEDICOS LTDA</v>
          </cell>
        </row>
        <row r="12498">
          <cell r="D12498" t="str">
            <v>SHI0G62</v>
          </cell>
          <cell r="I12498" t="str">
            <v>ARGO DRIVE 1.0 6V FLEX 4P C/AR</v>
          </cell>
          <cell r="J12498" t="str">
            <v>CINZA SILVERSTONE</v>
          </cell>
          <cell r="O12498" t="str">
            <v>GVR3300/23-1-1-1</v>
          </cell>
          <cell r="P12498" t="str">
            <v>HONÓRIO JOSÉ DE MORAIS NETO</v>
          </cell>
        </row>
        <row r="12499">
          <cell r="D12499" t="str">
            <v>RUB9C56</v>
          </cell>
          <cell r="I12499" t="str">
            <v>ARGO 1.0 6V FLEX 4P C/AR</v>
          </cell>
          <cell r="J12499" t="str">
            <v>BRANCO BANCHISA</v>
          </cell>
          <cell r="O12499" t="str">
            <v>SAO0038/22-1-2-1</v>
          </cell>
          <cell r="P12499" t="str">
            <v>NOVA CAMPINAS DISTRIBUIDORA DE PRODUTOS ALIMENTICIOS LTDA</v>
          </cell>
        </row>
        <row r="12500">
          <cell r="D12500" t="str">
            <v>SHL9G44</v>
          </cell>
          <cell r="I12500" t="str">
            <v>MOBI LIKE 1.0 8V FLEX 4P C/AR</v>
          </cell>
          <cell r="J12500" t="str">
            <v>PRATA BARI</v>
          </cell>
          <cell r="O12500" t="str">
            <v>FAR0343/24-3-1-21</v>
          </cell>
          <cell r="P12500" t="str">
            <v>BVA BRINKS VALORES AGREGADOS LTDA</v>
          </cell>
        </row>
        <row r="12501">
          <cell r="D12501" t="str">
            <v>RML6H84</v>
          </cell>
          <cell r="I12501" t="str">
            <v>MOBI LIKE 1.0 8V FLEX 4P C/AR</v>
          </cell>
          <cell r="J12501" t="str">
            <v>BRANCO BANCHISA</v>
          </cell>
          <cell r="O12501" t="str">
            <v>GVR0177/21-3-1-1</v>
          </cell>
          <cell r="P12501" t="str">
            <v>L ANNUNZIATA &amp; CIA LTDA</v>
          </cell>
        </row>
        <row r="12502">
          <cell r="D12502" t="str">
            <v>SIM4B68</v>
          </cell>
          <cell r="I12502" t="str">
            <v>FIORINO ENDURANCE 1.4 EVO FLEX 2P C/AR</v>
          </cell>
          <cell r="J12502" t="str">
            <v>BRANCO BANCHISA</v>
          </cell>
          <cell r="O12502" t="str">
            <v>GVM5739/23-1-1-1</v>
          </cell>
          <cell r="P12502" t="str">
            <v>MARCELO ORLEAN</v>
          </cell>
        </row>
        <row r="12503">
          <cell r="D12503" t="str">
            <v>SHW1C00</v>
          </cell>
          <cell r="I12503" t="str">
            <v>ARGO DRIVE 1.0 6V FLEX 4P C/AR</v>
          </cell>
          <cell r="J12503" t="str">
            <v>BRANCO BANCHISA</v>
          </cell>
          <cell r="O12503" t="str">
            <v>CPQ0054/18-300-1-1</v>
          </cell>
          <cell r="P12503" t="str">
            <v>ADIMAX - INDUSTRIA E COMERCIO DE ALIMENTOS LTDA.</v>
          </cell>
        </row>
        <row r="12504">
          <cell r="D12504" t="str">
            <v>RTT7F46</v>
          </cell>
          <cell r="I12504" t="str">
            <v>HB20 VISION 1.0 12V FLEX 4P C/AR</v>
          </cell>
          <cell r="J12504" t="str">
            <v>BRANCO ATLAS</v>
          </cell>
          <cell r="O12504" t="str">
            <v>GVR2791/22-1-1-1</v>
          </cell>
          <cell r="P12504" t="str">
            <v>METALINOX COGNE ACOS INOXIDAVEIS</v>
          </cell>
        </row>
        <row r="12505">
          <cell r="D12505" t="str">
            <v>RTF8A25</v>
          </cell>
          <cell r="I12505" t="str">
            <v>T-CROSS HIGHLINE 1.4 250 TSI 16V TOTAL FLEX 4P C/AR - AUTOMÁTICO</v>
          </cell>
          <cell r="J12505" t="str">
            <v>CINZA PLATINUM</v>
          </cell>
          <cell r="O12505" t="str">
            <v>CPQ0039/19-1-3-4</v>
          </cell>
          <cell r="P12505" t="str">
            <v>PRODALIM BRASIL INDUSTRIA COMERCIO IMPORTACAO E EXPORTACAO LTDA</v>
          </cell>
        </row>
        <row r="12506">
          <cell r="D12506" t="str">
            <v>SHJ8D42</v>
          </cell>
          <cell r="I12506" t="str">
            <v>TORO FREEDOM 1.3 16V TURBO 270 FLEX 4P C/AR - AUTOMÁTICO</v>
          </cell>
          <cell r="J12506" t="str">
            <v>PRATA BILLET</v>
          </cell>
          <cell r="O12506" t="str">
            <v>POA0008/21-8-1-1</v>
          </cell>
          <cell r="P12506" t="str">
            <v>COOPERATIVA DE CREDITO POUPANCA E INVESTIMENTO DO NOROESTE DE MATO GROSSO ACRE E AMAZONAS - SICREDI</v>
          </cell>
        </row>
        <row r="12507">
          <cell r="D12507" t="str">
            <v>FCT8F36</v>
          </cell>
          <cell r="I12507" t="str">
            <v>SAVEIRO ROBUST 1.6 16V TOTAL FLEX 2P C/AR</v>
          </cell>
          <cell r="J12507" t="str">
            <v>BRANCO CRISTAL</v>
          </cell>
          <cell r="O12507" t="str">
            <v>SAO0095/22-5-1-1</v>
          </cell>
          <cell r="P12507" t="str">
            <v>CONSORCIO AEROGRU</v>
          </cell>
        </row>
        <row r="12508">
          <cell r="D12508" t="str">
            <v>EQD0I71</v>
          </cell>
          <cell r="I12508" t="str">
            <v>SAVEIRO ROBUST 1.6 16V TOTAL FLEX 2P C/AR</v>
          </cell>
          <cell r="J12508" t="str">
            <v>BRANCO CRISTAL</v>
          </cell>
          <cell r="O12508" t="str">
            <v>CPQ0018/23-1-2-3</v>
          </cell>
          <cell r="P12508" t="str">
            <v>VERMEER EQUIPAMENTOS E TECNOLOGIAS LTDA</v>
          </cell>
        </row>
        <row r="12509">
          <cell r="D12509" t="str">
            <v>SHO3C73</v>
          </cell>
          <cell r="I12509" t="str">
            <v>ONIX PLUS LTZ 1.0 12V TURBO FLEX 4P C/AR - AUTOMÁTICO</v>
          </cell>
          <cell r="J12509" t="str">
            <v>PRETO OURO NEGRO</v>
          </cell>
          <cell r="O12509" t="str">
            <v>RIO0019/18-14-1-2</v>
          </cell>
          <cell r="P12509" t="str">
            <v>LLE FERRAGENS LTDA</v>
          </cell>
        </row>
        <row r="12510">
          <cell r="D12510" t="str">
            <v>RVT7J89</v>
          </cell>
          <cell r="I12510" t="str">
            <v>DUSTER ICONIC 1.6 16V SCE FLEX 4P C/AR - AUTOMÁTICO</v>
          </cell>
          <cell r="J12510" t="str">
            <v>BRANCO</v>
          </cell>
          <cell r="O12510" t="str">
            <v>CPQ0004/21-3-4-10</v>
          </cell>
          <cell r="P12510" t="str">
            <v>VITTIA S.A.</v>
          </cell>
        </row>
        <row r="12511">
          <cell r="D12511" t="str">
            <v>SHF4H83</v>
          </cell>
          <cell r="I12511" t="str">
            <v>ONIX PLUS LT 1.0 12V FLEX 4P C/AR</v>
          </cell>
          <cell r="J12511" t="str">
            <v>PRATA SWITCHBLADE</v>
          </cell>
          <cell r="O12511" t="str">
            <v>GVM3588/22-1-1-1</v>
          </cell>
          <cell r="P12511" t="str">
            <v>ROSELI SOUZA LIMA 91825610797</v>
          </cell>
        </row>
        <row r="12512">
          <cell r="D12512" t="str">
            <v>TCR2D21</v>
          </cell>
          <cell r="I12512" t="str">
            <v>T-CROSS 1.0 200 TSI 12V TOTAL FLEX 4P C/AR - AUTOMÁTICO</v>
          </cell>
          <cell r="J12512" t="str">
            <v>CINZA PLATINUM</v>
          </cell>
          <cell r="O12512" t="str">
            <v>GVB1702/24-1-1-1</v>
          </cell>
          <cell r="P12512" t="str">
            <v>GPA INDUSTRIA E COMERCIO LTDA</v>
          </cell>
        </row>
        <row r="12513">
          <cell r="D12513" t="str">
            <v>SHH1H01</v>
          </cell>
          <cell r="I12513" t="str">
            <v>RENEGADE SPORT 1.3 16V TURBO 270 FLEX 4P C/AR - AUTOMÁTICO</v>
          </cell>
          <cell r="J12513" t="str">
            <v>PRATA BILLET</v>
          </cell>
          <cell r="O12513" t="str">
            <v>POA0008/21-9-1-1</v>
          </cell>
          <cell r="P12513" t="str">
            <v>COOPERATIVA DE CREDITO POUPANCA E INVESTIMENTO DO NOROESTE DE MATO GROSSO ACRE E AMAZONAS - SICREDI</v>
          </cell>
        </row>
        <row r="12514">
          <cell r="D12514" t="str">
            <v>SHE7C53</v>
          </cell>
          <cell r="I12514" t="str">
            <v>ONIX PLUS LTZ 1.0 12V TURBO FLEX 4P C/AR - AUTOMÁTICO</v>
          </cell>
          <cell r="J12514" t="str">
            <v>PRETO OURO NEGRO</v>
          </cell>
          <cell r="O12514" t="str">
            <v>RIO0054/17-50-1-13</v>
          </cell>
          <cell r="P12514" t="str">
            <v>SIRONA DENTAL COMÉRCIO DE PRODUTOS E SISTEMAS ODONTOLÓGICOS LTDA.</v>
          </cell>
        </row>
        <row r="12515">
          <cell r="D12515" t="str">
            <v>FKM0C84</v>
          </cell>
          <cell r="I12515" t="str">
            <v>SAVEIRO ROBUST 1.6 16V TOTAL FLEX 2P C/AR</v>
          </cell>
          <cell r="J12515" t="str">
            <v>BRANCO CRISTAL</v>
          </cell>
          <cell r="O12515" t="str">
            <v>CPQ0018/23-1-2-2</v>
          </cell>
          <cell r="P12515" t="str">
            <v>VERMEER EQUIPAMENTOS E TECNOLOGIAS LTDA</v>
          </cell>
        </row>
        <row r="12516">
          <cell r="D12516" t="str">
            <v>SYB3A22</v>
          </cell>
          <cell r="I12516" t="str">
            <v>FIORINO ENDURANCE 1.4 EVO FLEX 2P C/AR</v>
          </cell>
          <cell r="J12516" t="str">
            <v>BRANCO BANCHISA</v>
          </cell>
          <cell r="O12516" t="str">
            <v>MTZ0003/24-17-18-8</v>
          </cell>
          <cell r="P12516" t="str">
            <v>LOCALIZA RENT A CAR S/A</v>
          </cell>
        </row>
        <row r="12517">
          <cell r="D12517" t="str">
            <v>SYM7H33</v>
          </cell>
          <cell r="I12517" t="str">
            <v>KICKS SENSE 1.6 16V FLEX 4P C/AR - AUTOMÁTICO</v>
          </cell>
          <cell r="J12517" t="str">
            <v>CINZA GRAFITE</v>
          </cell>
          <cell r="O12517" t="str">
            <v>GVR1985/24-1-1-1</v>
          </cell>
          <cell r="P12517" t="str">
            <v>ARTHUR PEREIRA SABBAT</v>
          </cell>
        </row>
        <row r="12518">
          <cell r="D12518" t="str">
            <v>SHR3H93</v>
          </cell>
          <cell r="I12518" t="str">
            <v>COMPASS LIMITED 1.3 16V TURBO 270 FLEX 4P C/AR - AUTOMÁTICO</v>
          </cell>
          <cell r="J12518" t="str">
            <v>PRETO CARBON</v>
          </cell>
          <cell r="O12518" t="str">
            <v>GVR9764/23-1-1-1</v>
          </cell>
          <cell r="P12518" t="str">
            <v>CARLOS BELOCH</v>
          </cell>
        </row>
        <row r="12519">
          <cell r="D12519" t="str">
            <v>RUZ8D14</v>
          </cell>
          <cell r="I12519" t="str">
            <v>TRACKER LT 1.0 12V TURBO FLEX 4P C/AR - AUTOMÁTICO</v>
          </cell>
          <cell r="J12519" t="str">
            <v>BRANCO SUMMIT</v>
          </cell>
          <cell r="O12519" t="str">
            <v>RON0010/19-21-4-1</v>
          </cell>
          <cell r="P12519" t="str">
            <v>COOPERATIVA DE CREDITO POUPANÇA E INVESTIMENTO DO SUL DO MATO GROSSO - SICREDI SUL MT</v>
          </cell>
        </row>
        <row r="12520">
          <cell r="D12520" t="str">
            <v>RTT7D82</v>
          </cell>
          <cell r="I12520" t="str">
            <v>LOGAN ZEN 1.0 12V SCE FLEX 4P C/AR</v>
          </cell>
          <cell r="J12520" t="str">
            <v>CINZA CASSIOPEE</v>
          </cell>
          <cell r="O12520" t="str">
            <v>MTZ0002/16-393-3-2</v>
          </cell>
          <cell r="P12520" t="str">
            <v>LOCALIZA RENT A CAR S/A</v>
          </cell>
        </row>
        <row r="12521">
          <cell r="D12521" t="str">
            <v>RVR1E75</v>
          </cell>
          <cell r="I12521" t="str">
            <v>S10 CD LS 2.8 16V DIE 4X4 4P C/AR</v>
          </cell>
          <cell r="J12521" t="str">
            <v>PRATA SWITCHBLADE</v>
          </cell>
          <cell r="O12521" t="str">
            <v>RIO0020/14-12-2-4</v>
          </cell>
          <cell r="P12521" t="str">
            <v>FERROPORT LOGISTICA COMERCIAL EXPORTADORA S.A.</v>
          </cell>
        </row>
        <row r="12522">
          <cell r="D12522" t="str">
            <v>RUN5C70</v>
          </cell>
          <cell r="I12522" t="str">
            <v>KWID ZEN 1.0 12V SCE FLEX 4P C/AR</v>
          </cell>
          <cell r="J12522" t="str">
            <v>BRANCO GLACIER</v>
          </cell>
          <cell r="O12522" t="str">
            <v>FSP0085/23-1-1-2</v>
          </cell>
          <cell r="P12522" t="str">
            <v>MINSAIT BRASIL LTDA</v>
          </cell>
        </row>
        <row r="12523">
          <cell r="D12523" t="str">
            <v>SIH7C27</v>
          </cell>
          <cell r="I12523" t="str">
            <v>HB20 LIMITED 1.0 12V FLEX 4P C/AR</v>
          </cell>
          <cell r="J12523" t="str">
            <v>AZUL SAPPHIRE</v>
          </cell>
          <cell r="O12523" t="str">
            <v>MTZ0003/24-14-51-1</v>
          </cell>
          <cell r="P12523" t="str">
            <v>LOCALIZA RENT A CAR S/A</v>
          </cell>
        </row>
        <row r="12524">
          <cell r="D12524" t="str">
            <v>RVT7I15</v>
          </cell>
          <cell r="I12524" t="str">
            <v>DUSTER ICONIC 1.6 16V SCE FLEX 4P C/AR - AUTOMÁTICO</v>
          </cell>
          <cell r="J12524" t="str">
            <v>BRANCO</v>
          </cell>
          <cell r="O12524" t="str">
            <v>POA0011/22-1-1-4</v>
          </cell>
          <cell r="P12524" t="str">
            <v>LOJAS RENNER S.A.</v>
          </cell>
        </row>
        <row r="12525">
          <cell r="D12525" t="str">
            <v>FIS9E31</v>
          </cell>
          <cell r="I12525" t="str">
            <v>NIVUS HIGHLINE 1.0 200 TSI 12V TOTAL FLEX 4P C/AR - AUTOMÁTICO</v>
          </cell>
          <cell r="J12525" t="str">
            <v>CINZA MOONSTONE</v>
          </cell>
          <cell r="O12525" t="str">
            <v>GVM7860/23-1-1-1</v>
          </cell>
          <cell r="P12525" t="str">
            <v>MIRIAM DE ASSIS COSTA</v>
          </cell>
        </row>
        <row r="12526">
          <cell r="D12526" t="str">
            <v>RVX2C81</v>
          </cell>
          <cell r="I12526" t="str">
            <v>NOVA STRADA ENDURANCE CABINE PLUS 1.4 8V FLEX 2P C/AR</v>
          </cell>
          <cell r="J12526" t="str">
            <v>BRANCO BANCHISA</v>
          </cell>
          <cell r="O12526" t="str">
            <v>CWB0044/22-2-1-1</v>
          </cell>
          <cell r="P12526" t="str">
            <v>ZANLORENZI BEBIDAS LTDA</v>
          </cell>
        </row>
        <row r="12527">
          <cell r="D12527" t="str">
            <v>SJA1B48</v>
          </cell>
          <cell r="I12527" t="str">
            <v>ONIX LT 1.0 12V FLEX 4P C/AR</v>
          </cell>
          <cell r="J12527" t="str">
            <v>BRANCO SUMMIT</v>
          </cell>
          <cell r="O12527" t="str">
            <v>GHB0077/23-1-1-7</v>
          </cell>
          <cell r="P12527" t="str">
            <v>REFINARIA DE MANAUS S.A.</v>
          </cell>
        </row>
        <row r="12528">
          <cell r="D12528" t="str">
            <v>SYY5E24</v>
          </cell>
          <cell r="I12528" t="str">
            <v>208 HATCH LIKE 1.0 6V FLEX 4P C/AR</v>
          </cell>
          <cell r="J12528" t="str">
            <v>PRETO PERLA NERA</v>
          </cell>
          <cell r="O12528" t="str">
            <v>GVA5174/24-1-1-1</v>
          </cell>
          <cell r="P12528" t="str">
            <v>MANOEL JOAQUIM DE CASTRO</v>
          </cell>
        </row>
        <row r="12529">
          <cell r="D12529" t="str">
            <v>SYI0H30</v>
          </cell>
          <cell r="I12529" t="str">
            <v>HB20 SENSE PLUS FLEX 1.0</v>
          </cell>
          <cell r="J12529" t="str">
            <v>PRATA BRISK</v>
          </cell>
          <cell r="O12529" t="str">
            <v>GVR2489/24-1-1-1</v>
          </cell>
          <cell r="P12529" t="str">
            <v>CHAPADA - CENTRO DE HABILITAÇÃO E APOIO AO PEQUENO AGRICULTOR DO ARARIPE</v>
          </cell>
        </row>
        <row r="12530">
          <cell r="D12530" t="str">
            <v>SHM3A36</v>
          </cell>
          <cell r="I12530" t="str">
            <v>RENEGADE SPORT 1.3 16V TURBO 270 FLEX 4P C/AR - AUTOMÁTICO</v>
          </cell>
          <cell r="J12530" t="str">
            <v>PRATA BILLET</v>
          </cell>
          <cell r="O12530" t="str">
            <v>BHZ0343/19-3-1-1</v>
          </cell>
          <cell r="P12530" t="str">
            <v>GTD SOLUCOES EM ENERGIA LTDA.</v>
          </cell>
        </row>
        <row r="12531">
          <cell r="D12531" t="str">
            <v>SJD2I84</v>
          </cell>
          <cell r="I12531" t="str">
            <v>STRADA ENDURANCE CP FLEX 1.3</v>
          </cell>
          <cell r="J12531" t="str">
            <v>BRANCO BANCHISA</v>
          </cell>
          <cell r="O12531" t="str">
            <v>BEL0001/22-56-1-6</v>
          </cell>
          <cell r="P12531" t="str">
            <v>SIERENTZ AGRO BRASIL LTDA</v>
          </cell>
        </row>
        <row r="12532">
          <cell r="D12532" t="str">
            <v>SJD2I70</v>
          </cell>
          <cell r="I12532" t="str">
            <v>STRADA ENDURANCE CP FLEX 1.3</v>
          </cell>
          <cell r="J12532" t="str">
            <v>CINZA SILVERSTONE</v>
          </cell>
          <cell r="O12532" t="str">
            <v>GVA7457/23-1-1-1</v>
          </cell>
          <cell r="P12532" t="str">
            <v>CAMPO VERDE ALIMENTOS - LTDA</v>
          </cell>
        </row>
        <row r="12533">
          <cell r="D12533" t="str">
            <v>SWH2J21</v>
          </cell>
          <cell r="I12533" t="str">
            <v>POLO TRACK 1.0 12V FLEX 4P C/AR</v>
          </cell>
          <cell r="J12533" t="str">
            <v>BRANCO CRISTAL</v>
          </cell>
          <cell r="O12533" t="str">
            <v>GHA0069/24-1-1-3</v>
          </cell>
          <cell r="P12533" t="str">
            <v>REGINALDO LUIS MACHADO</v>
          </cell>
        </row>
        <row r="12534">
          <cell r="D12534" t="str">
            <v>RUY2G16</v>
          </cell>
          <cell r="I12534" t="str">
            <v>DUSTER INTENSE 1.6 16V SCE FLEX 4P C/AR - AUTOMÁTICO</v>
          </cell>
          <cell r="J12534" t="str">
            <v>PRATA ETOILE</v>
          </cell>
          <cell r="O12534" t="str">
            <v>SAO0190/17-20-2-5</v>
          </cell>
          <cell r="P12534" t="str">
            <v>VALAGRO BRAZIL MANUFACTURING INDUSTRIA E COMERCIO DE FERTILIZANTES LTDA</v>
          </cell>
        </row>
        <row r="12535">
          <cell r="D12535" t="str">
            <v>SYG3C36</v>
          </cell>
          <cell r="I12535" t="str">
            <v>T-CROSS HIGHLINE 1.4 250 TSI 16V TOTAL FLEX 4P C/AR - AUTOMÁTICO</v>
          </cell>
          <cell r="J12535" t="str">
            <v>PRATA PYRIT</v>
          </cell>
          <cell r="O12535" t="str">
            <v>GVR1263/24-4-1-1</v>
          </cell>
          <cell r="P12535" t="str">
            <v>USEE BRASIL CONFECCOES LTDA</v>
          </cell>
        </row>
        <row r="12536">
          <cell r="D12536" t="str">
            <v>RVX4J50</v>
          </cell>
          <cell r="I12536" t="str">
            <v>ONIX PLUS LTZ 1.0 12V TURBO FLEX 4P C/AR - AUTOMÁTICO</v>
          </cell>
          <cell r="J12536" t="str">
            <v>PRETO OURO NEGRO</v>
          </cell>
          <cell r="O12536" t="str">
            <v>RIO0054/17-82-1-6</v>
          </cell>
          <cell r="P12536" t="str">
            <v>SIRONA DENTAL COMÉRCIO DE PRODUTOS E SISTEMAS ODONTOLÓGICOS LTDA.</v>
          </cell>
        </row>
        <row r="12537">
          <cell r="D12537" t="str">
            <v>RVU2G04</v>
          </cell>
          <cell r="I12537" t="str">
            <v>DUSTER ICONIC 1.6 16V SCE FLEX 4P C/AR - AUTOMÁTICO</v>
          </cell>
          <cell r="J12537" t="str">
            <v>BRANCO</v>
          </cell>
          <cell r="O12537" t="str">
            <v>CPQ0183/22-1-2-33</v>
          </cell>
          <cell r="P12537" t="str">
            <v>TROUW NUTRITION BRASIL NUTRICAO ANIMAL LTDA</v>
          </cell>
        </row>
        <row r="12538">
          <cell r="D12538" t="str">
            <v>SYC9A34</v>
          </cell>
          <cell r="I12538" t="str">
            <v>HB20 LIMITED PLUS FLEX 1.0</v>
          </cell>
          <cell r="J12538" t="str">
            <v>BRANCO ATLAS</v>
          </cell>
          <cell r="O12538" t="str">
            <v>GVR4648/24-1-1-1</v>
          </cell>
          <cell r="P12538" t="str">
            <v>BÁRBARA MARIA AVELINO SAMPAIO</v>
          </cell>
        </row>
        <row r="12539">
          <cell r="D12539" t="str">
            <v>SIH1J27</v>
          </cell>
          <cell r="I12539" t="str">
            <v>ONIX PLUS PREMIER II 1.0 12V TURBO FLEX 4P C/AR - AUTOMÁTICO</v>
          </cell>
          <cell r="J12539" t="str">
            <v>BRANCO SUMMIT</v>
          </cell>
          <cell r="O12539" t="str">
            <v>GVM6240/23-1-1-1</v>
          </cell>
          <cell r="P12539" t="str">
            <v>NIVALDO FERREIRA GOMES</v>
          </cell>
        </row>
        <row r="12540">
          <cell r="D12540" t="str">
            <v>SHO3J49</v>
          </cell>
          <cell r="I12540" t="str">
            <v>MOBI LIKE 1.0 8V FLEX 4P C/AR</v>
          </cell>
          <cell r="J12540" t="str">
            <v>BRANCO BANCHISA</v>
          </cell>
          <cell r="O12540" t="str">
            <v>BEL0002/23-1-1-6</v>
          </cell>
          <cell r="P12540" t="str">
            <v>COLINA DISTRIBUIDORA DE PRODUTOS ALIMENTICIOS EIRELI</v>
          </cell>
        </row>
        <row r="12541">
          <cell r="D12541" t="str">
            <v>SHE7B51</v>
          </cell>
          <cell r="I12541" t="str">
            <v>RENEGADE SPORT 1.3 16V TURBO 270 FLEX 4P C/AR - AUTOMÁTICO</v>
          </cell>
          <cell r="J12541" t="str">
            <v>PRATA BILLET</v>
          </cell>
          <cell r="O12541" t="str">
            <v>GVR1171/23-1-1-1</v>
          </cell>
          <cell r="P12541" t="str">
            <v>VALTER NOGUEIRA SILVA</v>
          </cell>
        </row>
        <row r="12542">
          <cell r="D12542" t="str">
            <v>SHG1B57</v>
          </cell>
          <cell r="I12542" t="str">
            <v>PULSE AUDACE 1.0 12V TURBO 200 FLEX 4P C/AR - AUTOMÁTICO</v>
          </cell>
          <cell r="J12542" t="str">
            <v>CINZA SILVERSTONE</v>
          </cell>
          <cell r="O12542" t="str">
            <v>GVM3648/22-1-1-1</v>
          </cell>
          <cell r="P12542" t="str">
            <v>LUCAS CALCADO BIOLCHINI</v>
          </cell>
        </row>
        <row r="12543">
          <cell r="D12543" t="str">
            <v>RUM2B02</v>
          </cell>
          <cell r="I12543" t="str">
            <v>SPIN PREMIER 7L 1.8 8V ECONOFLEX 4P C/AR - AUTOMÁTICO</v>
          </cell>
          <cell r="J12543" t="str">
            <v>PRETO OURO NEGRO</v>
          </cell>
          <cell r="O12543" t="str">
            <v>GVR3683/22-1-1-1</v>
          </cell>
          <cell r="P12543" t="str">
            <v>JAELSON APOLINÁRIO DE OLIVEIRA</v>
          </cell>
        </row>
        <row r="12544">
          <cell r="D12544" t="str">
            <v>RVF0J69</v>
          </cell>
          <cell r="I12544" t="str">
            <v>ONIX LT 1.0 12V FLEX 4P C/AR</v>
          </cell>
          <cell r="J12544" t="str">
            <v>PRATA SWITCHBLADE</v>
          </cell>
          <cell r="O12544" t="str">
            <v>SAO0460/13-106-6-44</v>
          </cell>
          <cell r="P12544" t="str">
            <v>METTLER-TOLEDO INDÚSTRIA E COMÉRCIO LTDA</v>
          </cell>
        </row>
        <row r="12545">
          <cell r="D12545" t="str">
            <v>SJB5J86</v>
          </cell>
          <cell r="I12545" t="str">
            <v>RENEGADE LONGITUDE 1.3 16V TURBO 270 FLEX 4P C/AR - AUTOMÁTICO</v>
          </cell>
          <cell r="J12545" t="str">
            <v>PRETO CARBON</v>
          </cell>
          <cell r="O12545" t="str">
            <v>GVA6888/23-1-1-1</v>
          </cell>
          <cell r="P12545" t="str">
            <v>ELIZIO SILVA OLIVEIRA</v>
          </cell>
        </row>
        <row r="12546">
          <cell r="D12546" t="str">
            <v>SHO3C02</v>
          </cell>
          <cell r="I12546" t="str">
            <v>ONIX PLUS LTZ 1.0 12V TURBO FLEX 4P C/AR - AUTOMÁTICO</v>
          </cell>
          <cell r="J12546" t="str">
            <v>PRETO OURO NEGRO</v>
          </cell>
          <cell r="O12546" t="str">
            <v>RIO0019/18-14-1-4</v>
          </cell>
          <cell r="P12546" t="str">
            <v>LLE FERRAGENS LTDA</v>
          </cell>
        </row>
        <row r="12547">
          <cell r="D12547" t="str">
            <v>RVO7E93</v>
          </cell>
          <cell r="I12547" t="str">
            <v>ONIX PLUS LT 1.0 12V FLEX 4P C/AR</v>
          </cell>
          <cell r="J12547" t="str">
            <v>BRANCO SUMMIT</v>
          </cell>
          <cell r="O12547" t="str">
            <v>CWB0059/19-23-1-10</v>
          </cell>
          <cell r="P12547" t="str">
            <v>SYSMEX DO BRASIL INDUSTRIA E COMERCIO LTDA</v>
          </cell>
        </row>
        <row r="12548">
          <cell r="D12548" t="str">
            <v>RNQ8C89</v>
          </cell>
          <cell r="I12548" t="str">
            <v>NOVA STRADA ENDURANCE CABINE PLUS 1.4 8V FLEX 2P C/AR</v>
          </cell>
          <cell r="J12548" t="str">
            <v>PRATA BARI</v>
          </cell>
          <cell r="O12548" t="str">
            <v>CPQ0039/19-1-2-1</v>
          </cell>
          <cell r="P12548" t="str">
            <v>PRODALIM BRASIL INDUSTRIA COMERCIO IMPORTACAO E EXPORTACAO LTDA</v>
          </cell>
        </row>
        <row r="12549">
          <cell r="D12549" t="str">
            <v>RMR5G94</v>
          </cell>
          <cell r="I12549" t="str">
            <v>T-CROSS HIGHLINE 1.4 250 TSI 16V TOTAL FLEX 4P C/AR - AUTOMÁTICO</v>
          </cell>
          <cell r="J12549" t="str">
            <v>PRATA SARGAS</v>
          </cell>
          <cell r="O12549" t="str">
            <v>SAO0326/20-1-1-6</v>
          </cell>
          <cell r="P12549" t="str">
            <v>INSTITUTO NACIONAL DE PROCESSAMENTO DE EMBALAGENS VAZIAS - INPEV</v>
          </cell>
        </row>
        <row r="12550">
          <cell r="D12550" t="str">
            <v>GEE9F83</v>
          </cell>
          <cell r="I12550" t="str">
            <v>T-CROSS 1.0 200 TSI 12V TOTAL FLEX 4P C/AR - AUTOMÁTICO</v>
          </cell>
          <cell r="J12550" t="str">
            <v>BRANCO PURO</v>
          </cell>
          <cell r="O12550" t="str">
            <v>RIO0095/17-10-4-7</v>
          </cell>
          <cell r="P12550" t="str">
            <v>ARLANXEO BRASIL S.A.</v>
          </cell>
        </row>
        <row r="12551">
          <cell r="D12551" t="str">
            <v>SHO3C20</v>
          </cell>
          <cell r="I12551" t="str">
            <v>ONIX PLUS LTZ 1.0 12V TURBO FLEX 4P C/AR - AUTOMÁTICO</v>
          </cell>
          <cell r="J12551" t="str">
            <v>PRETO OURO NEGRO</v>
          </cell>
          <cell r="O12551" t="str">
            <v>RIO0019/18-14-1-3</v>
          </cell>
          <cell r="P12551" t="str">
            <v>LLE FERRAGENS LTDA</v>
          </cell>
        </row>
        <row r="12552">
          <cell r="D12552" t="str">
            <v>SIE2F05</v>
          </cell>
          <cell r="I12552" t="str">
            <v>NOVA STRADA ENDURANCE CABINE PLUS 1.4 8V FLEX 2P C/AR</v>
          </cell>
          <cell r="J12552" t="str">
            <v>BRANCO BANCHISA</v>
          </cell>
          <cell r="O12552" t="str">
            <v>CPQ0013/22-3-1-7</v>
          </cell>
          <cell r="P12552" t="str">
            <v>INDUSTRIA QUIMICA KIMBERLIT LTDA</v>
          </cell>
        </row>
        <row r="12553">
          <cell r="D12553" t="str">
            <v>TDE4E93</v>
          </cell>
          <cell r="I12553" t="str">
            <v>CRETA COMFORT 1.0 TGDI 12V TURBO FLEX 4P C/AR - AUTOMÁTICO</v>
          </cell>
          <cell r="J12553" t="str">
            <v>PRATA SAND</v>
          </cell>
          <cell r="O12553" t="str">
            <v>GVB7918/24-2-1-1</v>
          </cell>
          <cell r="P12553" t="str">
            <v>LUCIANA R S SALLES</v>
          </cell>
        </row>
        <row r="12554">
          <cell r="D12554" t="str">
            <v>SJG3D28</v>
          </cell>
          <cell r="I12554" t="str">
            <v>COMPASS LIMITED 1.3 16V TURBO 270 FLEX 4P C/AR - AUTOMÁTICO</v>
          </cell>
          <cell r="J12554" t="str">
            <v>PRETO CARBON</v>
          </cell>
          <cell r="O12554" t="str">
            <v>MTZ0003/24-53-22-1</v>
          </cell>
          <cell r="P12554" t="str">
            <v>LOCALIZA RENT A CAR S/A</v>
          </cell>
        </row>
        <row r="12555">
          <cell r="D12555" t="str">
            <v>SIE2E98</v>
          </cell>
          <cell r="I12555" t="str">
            <v>NOVA STRADA ENDURANCE CABINE PLUS 1.4 8V FLEX 2P C/AR</v>
          </cell>
          <cell r="J12555" t="str">
            <v>BRANCO BANCHISA</v>
          </cell>
          <cell r="O12555" t="str">
            <v>CPQ0012/22-2-1-6</v>
          </cell>
          <cell r="P12555" t="str">
            <v>BIONAT SOLUCOES BIOLOGICAS LTDA</v>
          </cell>
        </row>
        <row r="12556">
          <cell r="D12556" t="str">
            <v>SHO3J83</v>
          </cell>
          <cell r="I12556" t="str">
            <v>MOBI LIKE 1.0 8V FLEX 4P C/AR</v>
          </cell>
          <cell r="J12556" t="str">
            <v>BRANCO BANCHISA</v>
          </cell>
          <cell r="O12556" t="str">
            <v>BEL0002/23-1-1-12</v>
          </cell>
          <cell r="P12556" t="str">
            <v>COLINA DISTRIBUIDORA DE PRODUTOS ALIMENTICIOS EIRELI</v>
          </cell>
        </row>
        <row r="12557">
          <cell r="D12557" t="str">
            <v>RUT2H16</v>
          </cell>
          <cell r="I12557" t="str">
            <v>FIORINO ENDURANCE 1.4 EVO FLEX 2P C/AR</v>
          </cell>
          <cell r="J12557" t="str">
            <v>BRANCO BANCHISA</v>
          </cell>
          <cell r="O12557" t="str">
            <v>SAO0272/20-4-1-5</v>
          </cell>
          <cell r="P12557" t="str">
            <v>CONTROLE ANALITICO ANALISES TECNICAS LTDA</v>
          </cell>
        </row>
        <row r="12558">
          <cell r="D12558" t="str">
            <v>SHF2A17</v>
          </cell>
          <cell r="I12558" t="str">
            <v>MOBI LIKE 1.0 8V FLEX 4P C/AR</v>
          </cell>
          <cell r="J12558" t="str">
            <v>BRANCO BANCHISA</v>
          </cell>
          <cell r="O12558" t="str">
            <v>RIO0115/22-1-2-1</v>
          </cell>
          <cell r="P12558" t="str">
            <v>CLINICA DE HEMOTERAPIA LTDA</v>
          </cell>
        </row>
        <row r="12559">
          <cell r="D12559" t="str">
            <v>SYO0D49</v>
          </cell>
          <cell r="I12559" t="str">
            <v>TORO FREEDOM 1.3 16V TURBO 270 FLEX 4P C/AR - AUTOMÁTICO</v>
          </cell>
          <cell r="J12559" t="str">
            <v>GRANITE CRYSTAL</v>
          </cell>
          <cell r="O12559" t="str">
            <v>GHA0265/23-3-1-5</v>
          </cell>
          <cell r="P12559" t="str">
            <v>RAINBOW DEFENSIVOS AGRICOLAS LTDA</v>
          </cell>
        </row>
        <row r="12560">
          <cell r="D12560" t="str">
            <v>SHQ9F90</v>
          </cell>
          <cell r="I12560" t="str">
            <v>COMPASS LIMITED 1.3 16V TURBO 270 FLEX 4P C/AR - AUTOMÁTICO</v>
          </cell>
          <cell r="J12560" t="str">
            <v>BRANCO POLAR COM TETO PRETO</v>
          </cell>
          <cell r="O12560" t="str">
            <v>GVR9414/23-1-1-1</v>
          </cell>
          <cell r="P12560" t="str">
            <v>MARCELLUS COSTA REZENDE TÔRRES</v>
          </cell>
        </row>
        <row r="12561">
          <cell r="D12561" t="str">
            <v>TCQ5C22</v>
          </cell>
          <cell r="I12561" t="str">
            <v>SAVEIRO ROBUST 1.6 16V TOTAL FLEX 2P C/AR</v>
          </cell>
          <cell r="J12561" t="str">
            <v>BRANCO CRISTAL</v>
          </cell>
          <cell r="O12561" t="str">
            <v>GHA0213/24-1-4-1</v>
          </cell>
          <cell r="P12561" t="str">
            <v>CARGO POLO COMERCIO LOGISTICA E TRANSPORTES EIRELI</v>
          </cell>
        </row>
        <row r="12562">
          <cell r="D12562" t="str">
            <v>RVU6H06</v>
          </cell>
          <cell r="I12562" t="str">
            <v>SPIN PREMIER 7L 1.8 8V ECONOFLEX 4P C/AR - AUTOMÁTICO</v>
          </cell>
          <cell r="J12562" t="str">
            <v>PRETO OURO NEGRO</v>
          </cell>
          <cell r="O12562" t="str">
            <v>GVM1251/22-1-1-1</v>
          </cell>
          <cell r="P12562" t="str">
            <v>MARCELO SECCHI GURGEL SCALI</v>
          </cell>
        </row>
        <row r="12563">
          <cell r="D12563" t="str">
            <v>RVH7I75</v>
          </cell>
          <cell r="I12563" t="str">
            <v>MOBI LIKE 1.0 8V FLEX 4P C/AR</v>
          </cell>
          <cell r="J12563" t="str">
            <v>BRANCO BANCHISA</v>
          </cell>
          <cell r="O12563" t="str">
            <v>SAO0345/19-8-1-2</v>
          </cell>
          <cell r="P12563" t="str">
            <v>OLIVEIRA SERVICOS E COMERCIO DE TELECOMUNICACOES E INFORMATICA EIRELI</v>
          </cell>
        </row>
        <row r="12564">
          <cell r="D12564" t="str">
            <v>SYD2J67</v>
          </cell>
          <cell r="I12564" t="str">
            <v>HB20 LIMITED PLUS FLEX 1.0</v>
          </cell>
          <cell r="J12564" t="str">
            <v>CINZA SILK</v>
          </cell>
          <cell r="O12564" t="str">
            <v>GVR5917/24-1-1-1</v>
          </cell>
          <cell r="P12564" t="str">
            <v>IGOR SILVA LEAL MATTOS</v>
          </cell>
        </row>
        <row r="12565">
          <cell r="D12565" t="str">
            <v>SIU1H65</v>
          </cell>
          <cell r="I12565" t="str">
            <v>FASTBACK IMPETUS 1.0 12V TURBO 200 FLEX 4P C/AR - AUTOMÁTICO</v>
          </cell>
          <cell r="J12565" t="str">
            <v>PRATA BARI COM TETO PRETO VULCANO</v>
          </cell>
          <cell r="O12565" t="str">
            <v>GVM8524/23-1-1-1</v>
          </cell>
          <cell r="P12565" t="str">
            <v>T J AUDITORES E CONSULTORES ASSOCIADOS LTDA</v>
          </cell>
        </row>
        <row r="12566">
          <cell r="D12566" t="str">
            <v>EHJ5E85</v>
          </cell>
          <cell r="I12566" t="str">
            <v>SAVEIRO ROBUST 1.6 16V TOTAL FLEX 2P C/AR</v>
          </cell>
          <cell r="J12566" t="str">
            <v>BRANCO CRISTAL</v>
          </cell>
          <cell r="O12566" t="str">
            <v>CPQ0018/23-1-2-5</v>
          </cell>
          <cell r="P12566" t="str">
            <v>VERMEER EQUIPAMENTOS E TECNOLOGIAS LTDA</v>
          </cell>
        </row>
        <row r="12567">
          <cell r="D12567" t="str">
            <v>RUT9B52</v>
          </cell>
          <cell r="I12567" t="str">
            <v>COROLLA XEI 2.0 16V DOHC FLEX 4P C/AR - AUTOMÁTICO</v>
          </cell>
          <cell r="J12567" t="str">
            <v>CINZA CELESTIAL</v>
          </cell>
          <cell r="O12567" t="str">
            <v>SAO0221/18-17-1-1</v>
          </cell>
          <cell r="P12567" t="str">
            <v>LEROY MERLIN - CIA. BRASILEIRA DE BRICOLAGEM</v>
          </cell>
        </row>
        <row r="12568">
          <cell r="D12568" t="str">
            <v>SJD2J00</v>
          </cell>
          <cell r="I12568" t="str">
            <v>STRADA ENDURANCE CP FLEX 1.3</v>
          </cell>
          <cell r="J12568" t="str">
            <v>BRANCO BANCHISA</v>
          </cell>
          <cell r="O12568" t="str">
            <v>BEL0001/22-59-1-2</v>
          </cell>
          <cell r="P12568" t="str">
            <v>SIERENTZ AGRO BRASIL LTDA</v>
          </cell>
        </row>
        <row r="12569">
          <cell r="D12569" t="str">
            <v>RTH8E00</v>
          </cell>
          <cell r="I12569" t="str">
            <v>KWID ZEN 1.0 12V SCE FLEX 4P C/AR</v>
          </cell>
          <cell r="J12569" t="str">
            <v>PRATA ETOILE</v>
          </cell>
          <cell r="O12569" t="str">
            <v>GVR7367/21-1-1-1</v>
          </cell>
          <cell r="P12569" t="str">
            <v>JEFFERSON SIQUEIRA RIBEIRO</v>
          </cell>
        </row>
        <row r="12570">
          <cell r="D12570" t="str">
            <v>SHM8J14</v>
          </cell>
          <cell r="I12570" t="str">
            <v>ONIX PLUS LT 1.0 12V FLEX 4P C/AR</v>
          </cell>
          <cell r="J12570" t="str">
            <v>BRANCO SUMMIT</v>
          </cell>
          <cell r="O12570" t="str">
            <v>SAO0438/22-1-1-1</v>
          </cell>
          <cell r="P12570" t="str">
            <v>LIFEMED INDUSTRIAL DE EQUIPAMENTOS E ARTIGOS MEDICOS E HOSPITALARES S.A.</v>
          </cell>
        </row>
        <row r="12571">
          <cell r="D12571" t="str">
            <v>EKH5B82</v>
          </cell>
          <cell r="I12571" t="str">
            <v>SAVEIRO ROBUST 1.6 16V TOTAL FLEX 2P C/AR</v>
          </cell>
          <cell r="J12571" t="str">
            <v>BRANCO CRISTAL</v>
          </cell>
          <cell r="O12571" t="str">
            <v>CPQ0018/23-1-2-1</v>
          </cell>
          <cell r="P12571" t="str">
            <v>VERMEER EQUIPAMENTOS E TECNOLOGIAS LTDA</v>
          </cell>
        </row>
        <row r="12572">
          <cell r="D12572" t="str">
            <v>SJI4B89</v>
          </cell>
          <cell r="I12572" t="str">
            <v>RENEGADE LONGITUDE 1.3 16V TURBO 270 FLEX 4P C/AR - AUTOMÁTICO</v>
          </cell>
          <cell r="J12572" t="str">
            <v>BRANCO POLAR</v>
          </cell>
          <cell r="O12572" t="str">
            <v>GVR9724/24-1-1-1</v>
          </cell>
          <cell r="P12572" t="str">
            <v>VANESSA VIEIRA GONÇALVES</v>
          </cell>
        </row>
        <row r="12573">
          <cell r="D12573" t="str">
            <v>RNZ9I28</v>
          </cell>
          <cell r="I12573" t="str">
            <v>RENEGADE LONGITUDE 1.8 16V FLEX 4P C/AR - AUTOMÁTICO</v>
          </cell>
          <cell r="J12573" t="str">
            <v>PRATA BILLET</v>
          </cell>
          <cell r="O12573" t="str">
            <v>SAO0300/21-1-2-9</v>
          </cell>
          <cell r="P12573" t="str">
            <v>ISDIN PRODUTOS FARMACEUTICOS LTDA</v>
          </cell>
        </row>
        <row r="12574">
          <cell r="D12574" t="str">
            <v>SHL7E28</v>
          </cell>
          <cell r="I12574" t="str">
            <v>MOBI LIKE 1.0 8V FLEX 4P C/AR</v>
          </cell>
          <cell r="J12574" t="str">
            <v>PRATA BARI</v>
          </cell>
          <cell r="O12574" t="str">
            <v>FAR0343/24-3-1-29</v>
          </cell>
          <cell r="P12574" t="str">
            <v>BVA BRINKS VALORES AGREGADOS LTDA</v>
          </cell>
        </row>
        <row r="12575">
          <cell r="D12575" t="str">
            <v>SHL8F32</v>
          </cell>
          <cell r="I12575" t="str">
            <v>FIORINO ENDURANCE 1.4 EVO FLEX 2P C/AR</v>
          </cell>
          <cell r="J12575" t="str">
            <v>BRANCO BANCHISA</v>
          </cell>
          <cell r="O12575" t="str">
            <v>SAO0438/22-1-2-1</v>
          </cell>
          <cell r="P12575" t="str">
            <v>LIFEMED INDUSTRIAL DE EQUIPAMENTOS E ARTIGOS MEDICOS E HOSPITALARES S.A.</v>
          </cell>
        </row>
        <row r="12576">
          <cell r="D12576" t="str">
            <v>SHL7E17</v>
          </cell>
          <cell r="I12576" t="str">
            <v>MOBI LIKE 1.0 8V FLEX 4P C/AR</v>
          </cell>
          <cell r="J12576" t="str">
            <v>PRATA BARI</v>
          </cell>
          <cell r="O12576" t="str">
            <v>FAR0343/24-3-1-37</v>
          </cell>
          <cell r="P12576" t="str">
            <v>BVA BRINKS VALORES AGREGADOS LTDA</v>
          </cell>
        </row>
        <row r="12577">
          <cell r="D12577" t="str">
            <v>SHY0D48</v>
          </cell>
          <cell r="I12577" t="str">
            <v>T-CROSS HIGHLINE 1.4 250 TSI 16V TOTAL FLEX 4P C/AR - AUTOMÁTICO</v>
          </cell>
          <cell r="J12577" t="str">
            <v>CINZA PLATINUM</v>
          </cell>
          <cell r="O12577" t="str">
            <v>SAO0188/20-8-1-1</v>
          </cell>
          <cell r="P12577" t="str">
            <v>DIASE CONSTRUCOES LTDA</v>
          </cell>
        </row>
        <row r="12578">
          <cell r="D12578" t="str">
            <v>SYU6E23</v>
          </cell>
          <cell r="I12578" t="str">
            <v>ARGO DRIVE 1.0 6V FLEX 4P C/AR</v>
          </cell>
          <cell r="J12578" t="str">
            <v>CINZA SILVERSTONE</v>
          </cell>
          <cell r="O12578" t="str">
            <v>GVM5899/24-1-1-1</v>
          </cell>
          <cell r="P12578" t="str">
            <v>RICARDO MACHADO GRASSMANN</v>
          </cell>
        </row>
        <row r="12579">
          <cell r="D12579" t="str">
            <v>SHL7E10</v>
          </cell>
          <cell r="I12579" t="str">
            <v>MOBI LIKE 1.0 8V FLEX 4P C/AR</v>
          </cell>
          <cell r="J12579" t="str">
            <v>PRATA BARI</v>
          </cell>
          <cell r="O12579" t="str">
            <v>FAR0343/24-3-1-36</v>
          </cell>
          <cell r="P12579" t="str">
            <v>BVA BRINKS VALORES AGREGADOS LTDA</v>
          </cell>
        </row>
        <row r="12580">
          <cell r="D12580" t="str">
            <v>RMR7G66</v>
          </cell>
          <cell r="I12580" t="str">
            <v>MASTER FURGÃO L1H1 8M³ 2.3 16V DIE 4P C/AR</v>
          </cell>
          <cell r="J12580" t="str">
            <v>BRANCO GLACIER - MASTER</v>
          </cell>
          <cell r="O12580" t="str">
            <v>SAO0217/13-28-4-1</v>
          </cell>
          <cell r="P12580" t="str">
            <v>EDITORA FTD S.A.</v>
          </cell>
        </row>
        <row r="12581">
          <cell r="D12581" t="str">
            <v>SYD3A40</v>
          </cell>
          <cell r="I12581" t="str">
            <v>HB20 LIMITED PLUS FLEX 1.0</v>
          </cell>
          <cell r="J12581" t="str">
            <v>PRATA BRISK</v>
          </cell>
          <cell r="O12581" t="str">
            <v>GVR6227/24-1-1-1</v>
          </cell>
          <cell r="P12581" t="str">
            <v>PEDRO PAULO DIAS MACHADO RODRIGUES</v>
          </cell>
        </row>
        <row r="12582">
          <cell r="D12582" t="str">
            <v>SYL3H48</v>
          </cell>
          <cell r="I12582" t="str">
            <v>NOVA STRADA FREEDOM CD 1.3 8V FLEX 4P C/AR</v>
          </cell>
          <cell r="J12582" t="str">
            <v>PRATA BARI</v>
          </cell>
          <cell r="O12582" t="str">
            <v>GVR0915/24-1-1-1</v>
          </cell>
          <cell r="P12582" t="str">
            <v>James Santos Franca</v>
          </cell>
        </row>
        <row r="12583">
          <cell r="D12583" t="str">
            <v>PZB7I25</v>
          </cell>
          <cell r="I12583" t="str">
            <v>FASTBACK IMPETUS 1.0 12V TURBO 200 FLEX 4P C/AR - AUTOMÁTICO</v>
          </cell>
          <cell r="J12583" t="str">
            <v>CINZA STRATO COM TETO PRETO VULCANO</v>
          </cell>
          <cell r="O12583" t="str">
            <v>GVA0907/23-1-1-1</v>
          </cell>
          <cell r="P12583" t="str">
            <v>IGOR GONÇALVES DE OLIVEIRA</v>
          </cell>
        </row>
        <row r="12584">
          <cell r="D12584" t="str">
            <v>RVW1A74</v>
          </cell>
          <cell r="I12584" t="str">
            <v>MOBI LIKE 1.0 8V FLEX 4P C/AR</v>
          </cell>
          <cell r="J12584" t="str">
            <v>CINZA SILVERSTONE</v>
          </cell>
          <cell r="O12584" t="str">
            <v>GVM2275/22-3-1-1</v>
          </cell>
          <cell r="P12584" t="str">
            <v>DIOGO DO CARMO FERREIRA JORGE</v>
          </cell>
        </row>
        <row r="12585">
          <cell r="D12585" t="str">
            <v>SHO5E46</v>
          </cell>
          <cell r="I12585" t="str">
            <v>ONIX PLUS LT 1.0 12V FLEX 4P C/AR</v>
          </cell>
          <cell r="J12585" t="str">
            <v>PRATA SWITCHBLADE</v>
          </cell>
          <cell r="O12585" t="str">
            <v>GVR7689/23-1-1-1</v>
          </cell>
          <cell r="P12585" t="str">
            <v>MARIANA TEREZINHA CORAIOLA</v>
          </cell>
        </row>
        <row r="12586">
          <cell r="D12586" t="str">
            <v>RTW6C36</v>
          </cell>
          <cell r="I12586" t="str">
            <v>208 HATCH ACTIVE 1.6 16V FLEX 4P C/AR - AUTOMÁTICO</v>
          </cell>
          <cell r="J12586" t="str">
            <v>CINZA ALUMINIUM</v>
          </cell>
          <cell r="O12586" t="str">
            <v>GVR1045/22-1-1-1</v>
          </cell>
          <cell r="P12586" t="str">
            <v>RENATO DE ARAUJO SPAGNOLI</v>
          </cell>
        </row>
        <row r="12587">
          <cell r="D12587" t="str">
            <v>SJG6G44</v>
          </cell>
          <cell r="I12587" t="str">
            <v>ONIX LTZ 1.0 12V TURBO FLEX 4P C/AR - AUTOMÁTICO</v>
          </cell>
          <cell r="J12587" t="str">
            <v>PRETO OURO NEGRO</v>
          </cell>
          <cell r="O12587" t="str">
            <v>GVA4145/23-1-1-1</v>
          </cell>
          <cell r="P12587" t="str">
            <v>GLAUCO RODRIGUES MELO</v>
          </cell>
        </row>
        <row r="12588">
          <cell r="D12588" t="str">
            <v>SIQ9C84</v>
          </cell>
          <cell r="I12588" t="str">
            <v>TRACKER LT 1.0 12V TURBO FLEX 4P C/AR - AUTOMÁTICO</v>
          </cell>
          <cell r="J12588" t="str">
            <v>PRETO OURO NEGRO</v>
          </cell>
          <cell r="O12588" t="str">
            <v>GVA1380/23-1-1-1</v>
          </cell>
          <cell r="P12588" t="str">
            <v>CLÁUDIO HENRIQUE ONOFRE</v>
          </cell>
        </row>
        <row r="12589">
          <cell r="D12589" t="str">
            <v>SHM0D73</v>
          </cell>
          <cell r="I12589" t="str">
            <v>FIORINO ENDURANCE 1.4 EVO FLEX 2P C/AR</v>
          </cell>
          <cell r="J12589" t="str">
            <v>BRANCO BANCHISA</v>
          </cell>
          <cell r="O12589" t="str">
            <v>GVR5330/23-1-1-1</v>
          </cell>
          <cell r="P12589" t="str">
            <v>CIEC CERVEJARIA ARTESANAL LTDA</v>
          </cell>
        </row>
        <row r="12590">
          <cell r="D12590" t="str">
            <v>SHG1B65</v>
          </cell>
          <cell r="I12590" t="str">
            <v>PULSE AUDACE 1.0 12V TURBO 200 FLEX 4P C/AR - AUTOMÁTICO</v>
          </cell>
          <cell r="J12590" t="str">
            <v>CINZA SILVERSTONE</v>
          </cell>
          <cell r="O12590" t="str">
            <v>GVM4511/22-1-1-1</v>
          </cell>
          <cell r="P12590" t="str">
            <v>TIAGO HENRIQUE DOS SANTOS POLIGNANO</v>
          </cell>
        </row>
        <row r="12591">
          <cell r="D12591" t="str">
            <v>RVT8B20</v>
          </cell>
          <cell r="I12591" t="str">
            <v>YARIS SEDAN XL 1.5 16V FLEX 4P C/AR - AUTOMÁTICO</v>
          </cell>
          <cell r="J12591" t="str">
            <v>CINZA GRANITO</v>
          </cell>
          <cell r="O12591" t="str">
            <v>POA0009/19-21-1-1</v>
          </cell>
          <cell r="P12591" t="str">
            <v>MUNDIAL DISTRIBUIDORA DE PRODUTOS DE CONSUMO LTDA</v>
          </cell>
        </row>
        <row r="12592">
          <cell r="D12592" t="str">
            <v>RVV7C61</v>
          </cell>
          <cell r="I12592" t="str">
            <v>FIORINO ENDURANCE 1.4 EVO FLEX 2P C/AR</v>
          </cell>
          <cell r="J12592" t="str">
            <v>BRANCO BANCHISA</v>
          </cell>
          <cell r="O12592" t="str">
            <v>RIO0007/21-5-2-1</v>
          </cell>
          <cell r="P12592" t="str">
            <v>FFA INFRAESTRUTURA E SERVICOS LTDA</v>
          </cell>
        </row>
        <row r="12593">
          <cell r="D12593" t="str">
            <v>RVR0E76</v>
          </cell>
          <cell r="I12593" t="str">
            <v>MOBI LIKE 1.0 8V FLEX 4P C/AR</v>
          </cell>
          <cell r="J12593" t="str">
            <v>BRANCO BANCHISA</v>
          </cell>
          <cell r="O12593" t="str">
            <v>SAO0282/18-2-1-85</v>
          </cell>
          <cell r="P12593" t="str">
            <v>HUGHES TELECOMUNICACOES DO BRASIL LTDA</v>
          </cell>
        </row>
        <row r="12594">
          <cell r="D12594" t="str">
            <v>TCF8D10</v>
          </cell>
          <cell r="I12594" t="str">
            <v>KICKS SENSE 1.6 16V FLEX 4P C/AR - AUTOMÁTICO</v>
          </cell>
          <cell r="J12594" t="str">
            <v>PRATA CLASSIC</v>
          </cell>
          <cell r="O12594" t="str">
            <v>GHD0128/24-1-1-25</v>
          </cell>
          <cell r="P12594" t="str">
            <v>COSENTINO LATINA LTDA</v>
          </cell>
        </row>
        <row r="12595">
          <cell r="D12595" t="str">
            <v>STQ8F51</v>
          </cell>
          <cell r="I12595" t="str">
            <v>T-CROSS 1.0 200 TSI 12V TOTAL FLEX 4P C/AR - AUTOMÁTICO</v>
          </cell>
          <cell r="J12595" t="str">
            <v>BRANCO PURO</v>
          </cell>
          <cell r="O12595" t="str">
            <v>REM0020/24-2-1-1</v>
          </cell>
          <cell r="P12595" t="str">
            <v>20/20 SERVICOS MEDICOS LTDA</v>
          </cell>
        </row>
        <row r="12596">
          <cell r="D12596" t="str">
            <v>RNP9I02</v>
          </cell>
          <cell r="I12596" t="str">
            <v>FIORINO ENDURANCE 1.4 EVO FLEX 2P C/AR</v>
          </cell>
          <cell r="J12596" t="str">
            <v>BRANCO BANCHISA</v>
          </cell>
          <cell r="O12596" t="str">
            <v>SAO0169/17-92-13-6</v>
          </cell>
          <cell r="P12596" t="str">
            <v>JOHNSON CONTROLS BE DO BRASIL LTDA.</v>
          </cell>
        </row>
        <row r="12597">
          <cell r="D12597" t="str">
            <v>SYY7D10</v>
          </cell>
          <cell r="I12597" t="str">
            <v>PULSE DRIVE 1.3 8V FLEX 4P C/AR - AUTOMÁTICO</v>
          </cell>
          <cell r="J12597" t="str">
            <v>PRATA BARI</v>
          </cell>
          <cell r="O12597" t="str">
            <v>GVA0365/24-1-1-1</v>
          </cell>
          <cell r="P12597" t="str">
            <v>ERICO LUIZ DA SILVA</v>
          </cell>
        </row>
        <row r="12598">
          <cell r="D12598" t="str">
            <v>SHM5C45</v>
          </cell>
          <cell r="I12598" t="str">
            <v>ONIX LTZ 1.0 12V TURBO FLEX 4P C/AR</v>
          </cell>
          <cell r="J12598" t="str">
            <v>PRATA SWITCHBLADE</v>
          </cell>
          <cell r="O12598" t="str">
            <v>GVR1287/23-1-1-1</v>
          </cell>
          <cell r="P12598" t="str">
            <v>JACQUES HENRIQUE GOMES DA SILVA</v>
          </cell>
        </row>
        <row r="12599">
          <cell r="D12599" t="str">
            <v>SHK0D77</v>
          </cell>
          <cell r="I12599" t="str">
            <v>CRONOS DRIVE 1.3 8V FLEX 4P C/AR - AUTOMÁTICO</v>
          </cell>
          <cell r="J12599" t="str">
            <v>PRETO VULCANO</v>
          </cell>
          <cell r="O12599" t="str">
            <v>GVR0643/23-1-1-1</v>
          </cell>
          <cell r="P12599" t="str">
            <v>FABRÍCIO DOS SANTOS INDRUSIAK</v>
          </cell>
        </row>
        <row r="12600">
          <cell r="D12600" t="str">
            <v>RVB1B60</v>
          </cell>
          <cell r="I12600" t="str">
            <v>ONIX LT 1.0 12V FLEX 4P C/AR</v>
          </cell>
          <cell r="J12600" t="str">
            <v>BRANCO SUMMIT</v>
          </cell>
          <cell r="O12600" t="str">
            <v>GVR9262/22-1-1-1</v>
          </cell>
          <cell r="P12600" t="str">
            <v>ANTONIO DE CARVALHO GUIMARAES FILHO</v>
          </cell>
        </row>
        <row r="12601">
          <cell r="D12601" t="str">
            <v>EMD6B15</v>
          </cell>
          <cell r="I12601" t="str">
            <v>NIVUS COMFORTLINE 1.0 200 TSI 12V TOTAL FLEX 4P C/AR - AUTOMÁTICO</v>
          </cell>
          <cell r="J12601" t="str">
            <v>PRETO NINJA</v>
          </cell>
          <cell r="O12601" t="str">
            <v>GVM3100/22-3-1-1</v>
          </cell>
          <cell r="P12601" t="str">
            <v>MÁRCIO ANTÔNIO FERREIRA CORRA FILHO</v>
          </cell>
        </row>
        <row r="12602">
          <cell r="D12602" t="str">
            <v>FJX4A75</v>
          </cell>
          <cell r="I12602" t="str">
            <v>T-CROSS 1.0 200 TSI 12V TOTAL FLEX 4P C/AR - AUTOMÁTICO</v>
          </cell>
          <cell r="J12602" t="str">
            <v>BRANCO PURO</v>
          </cell>
          <cell r="O12602" t="str">
            <v>RIO0095/17-10-4-12</v>
          </cell>
          <cell r="P12602" t="str">
            <v>ARLANXEO BRASIL S.A.</v>
          </cell>
        </row>
        <row r="12603">
          <cell r="D12603" t="str">
            <v>RNG1F38</v>
          </cell>
          <cell r="I12603" t="str">
            <v>S10 CD LT 2.8 16V DIE 4X4 4P C/AR - AUTOMÁTICO</v>
          </cell>
          <cell r="J12603" t="str">
            <v>BRANCO SUMMIT</v>
          </cell>
          <cell r="O12603" t="str">
            <v>CPQ0079/20-3-1-5</v>
          </cell>
          <cell r="P12603" t="str">
            <v>AEROPORTOS BRASIL - VIRACOPOS S.A.</v>
          </cell>
        </row>
        <row r="12604">
          <cell r="D12604" t="str">
            <v>GIT2F14</v>
          </cell>
          <cell r="I12604" t="str">
            <v>T-CROSS HIGHLINE 1.4 250 TSI 16V TOTAL FLEX 4P C/AR - AUTOMÁTICO</v>
          </cell>
          <cell r="J12604" t="str">
            <v>PRATA PYRIT</v>
          </cell>
          <cell r="O12604" t="str">
            <v>GVA6810/23-1-1-1</v>
          </cell>
          <cell r="P12604" t="str">
            <v>LUCAS GONÇALVES CAMPOS CUIABANO</v>
          </cell>
        </row>
        <row r="12605">
          <cell r="D12605" t="str">
            <v>SIB6C53</v>
          </cell>
          <cell r="I12605" t="str">
            <v>FIORINO ENDURANCE 1.4 EVO FLEX 2P C/AR</v>
          </cell>
          <cell r="J12605" t="str">
            <v>BRANCO BANCHISA</v>
          </cell>
          <cell r="O12605" t="str">
            <v>GVM3662/23-1-1-1</v>
          </cell>
          <cell r="P12605" t="str">
            <v>MOHAMAD AURABI</v>
          </cell>
        </row>
        <row r="12606">
          <cell r="D12606" t="str">
            <v>RVN7D28</v>
          </cell>
          <cell r="I12606" t="str">
            <v>MOBI LIKE 1.0 8V FLEX 4P C/AR</v>
          </cell>
          <cell r="J12606" t="str">
            <v>BRANCO BANCHISA</v>
          </cell>
          <cell r="O12606" t="str">
            <v>SAO0030/17-22-2-13</v>
          </cell>
          <cell r="P12606" t="str">
            <v>SPAR BRASIL SERVICOS LTDA</v>
          </cell>
        </row>
        <row r="12607">
          <cell r="D12607" t="str">
            <v>SIE7C45</v>
          </cell>
          <cell r="I12607" t="str">
            <v>HB20S LIMITED 1.0 12V FLEX 4P C/AR</v>
          </cell>
          <cell r="J12607" t="str">
            <v>CINZA SILK</v>
          </cell>
          <cell r="O12607" t="str">
            <v>GVM3684/23-1-1-1</v>
          </cell>
          <cell r="P12607" t="str">
            <v>VERIDIANA ALMEIDA</v>
          </cell>
        </row>
        <row r="12608">
          <cell r="D12608" t="str">
            <v>STI2E71</v>
          </cell>
          <cell r="I12608" t="str">
            <v>NIVUS HIGHLINE 1.0 200 TSI 12V TOTAL FLEX 4P C/AR - AUTOMÁTICO</v>
          </cell>
          <cell r="J12608" t="str">
            <v>CINZA PLATINUM</v>
          </cell>
          <cell r="O12608" t="str">
            <v>GVR7784/24-1-1-1</v>
          </cell>
          <cell r="P12608" t="str">
            <v>RAFAELA SANTOS OLIVEIRA</v>
          </cell>
        </row>
        <row r="12609">
          <cell r="D12609" t="str">
            <v>TDK4D98</v>
          </cell>
          <cell r="I12609" t="str">
            <v>KICKS ADVANCE 1.6 16V FLEX 4P C/AR - AUTOMÁTICO</v>
          </cell>
          <cell r="J12609" t="str">
            <v>CINZA GRAFITE</v>
          </cell>
          <cell r="O12609" t="str">
            <v>GVB2651/24-1-1-1</v>
          </cell>
          <cell r="P12609" t="str">
            <v>MBM GROUP BRASIL LTDA</v>
          </cell>
        </row>
        <row r="12610">
          <cell r="D12610" t="str">
            <v>SHO5C47</v>
          </cell>
          <cell r="I12610" t="str">
            <v>ONIX PLUS LTZ 1.0 12V TURBO FLEX 4P C/AR - AUTOMÁTICO</v>
          </cell>
          <cell r="J12610" t="str">
            <v>BRANCO SUMMIT</v>
          </cell>
          <cell r="O12610" t="str">
            <v>CPQ0004/21-58-1-1</v>
          </cell>
          <cell r="P12610" t="str">
            <v>VITTIA S.A.</v>
          </cell>
        </row>
        <row r="12611">
          <cell r="D12611" t="str">
            <v>TCW1I52</v>
          </cell>
          <cell r="I12611" t="str">
            <v>ONIX LT 1.0 12V FLEX 4P C/AR</v>
          </cell>
          <cell r="J12611" t="str">
            <v>PRETO OURO NEGRO</v>
          </cell>
          <cell r="O12611" t="str">
            <v>GVB7630/24-1-1-1</v>
          </cell>
          <cell r="P12611" t="str">
            <v>LUANA PEREIRA GOMES DA SILVA</v>
          </cell>
        </row>
        <row r="12612">
          <cell r="D12612" t="str">
            <v>SIO6D83</v>
          </cell>
          <cell r="I12612" t="str">
            <v>COMPASS LONGITUDE 1.3 16V TURBO 270 FLEX 4P C/AR - AUTOMÁTICO</v>
          </cell>
          <cell r="J12612" t="str">
            <v>PRETO CARBON</v>
          </cell>
          <cell r="O12612" t="str">
            <v>GVM7165/23-1-1-4</v>
          </cell>
          <cell r="P12612" t="str">
            <v>HRH GRAMADO EMPREENDIMENTO IMOBILIARIO LTDA</v>
          </cell>
        </row>
        <row r="12613">
          <cell r="D12613" t="str">
            <v>SHO3A13</v>
          </cell>
          <cell r="I12613" t="str">
            <v>ONIX PLUS LT 1.0 12V FLEX 4P C/AR</v>
          </cell>
          <cell r="J12613" t="str">
            <v>BRANCO SUMMIT</v>
          </cell>
          <cell r="O12613" t="str">
            <v>CPQ0018/23-1-3-4</v>
          </cell>
          <cell r="P12613" t="str">
            <v>VERMEER EQUIPAMENTOS E TECNOLOGIAS LTDA</v>
          </cell>
        </row>
        <row r="12614">
          <cell r="D12614" t="str">
            <v>SYL8I12</v>
          </cell>
          <cell r="I12614" t="str">
            <v>CRONOS DRIVE 1.3 8V FLEX 4P C/AR</v>
          </cell>
          <cell r="J12614" t="str">
            <v>BRANCO BANCHISA</v>
          </cell>
          <cell r="O12614" t="str">
            <v>SAO0718/13-60-1-26</v>
          </cell>
          <cell r="P12614" t="str">
            <v>YAMAHA ADMINISTRADORA DE CONSÓRCIOS LTDA</v>
          </cell>
        </row>
        <row r="12615">
          <cell r="D12615" t="str">
            <v>SYI0J98</v>
          </cell>
          <cell r="I12615" t="str">
            <v>HB20 SENSE PLUS FLEX 1.0</v>
          </cell>
          <cell r="J12615" t="str">
            <v>PRATA BRISK</v>
          </cell>
          <cell r="O12615" t="str">
            <v>GHB0095/23-2-1-23</v>
          </cell>
          <cell r="P12615" t="str">
            <v>CMPC - COMPANHIA DE PROJETOS DE CONSTRUCAO E MONTAGEM LTDA</v>
          </cell>
        </row>
        <row r="12616">
          <cell r="D12616" t="str">
            <v>RVQ7G12</v>
          </cell>
          <cell r="I12616" t="str">
            <v>ONIX PLUS LT 1.0 12V TURBO FLEX 4P C/AR - AUTOMÁTICO</v>
          </cell>
          <cell r="J12616" t="str">
            <v>PRETO OURO NEGRO</v>
          </cell>
          <cell r="O12616" t="str">
            <v>SAO0343/20-4-1-1</v>
          </cell>
          <cell r="P12616" t="str">
            <v>DROGARIA CAMPEA POPULAR C. COSTA LTDA</v>
          </cell>
        </row>
        <row r="12617">
          <cell r="D12617" t="str">
            <v>SHN3A10</v>
          </cell>
          <cell r="I12617" t="str">
            <v>C3 LIVE PACK 1.0 6V FLEX 4P C/AR</v>
          </cell>
          <cell r="J12617" t="str">
            <v>CINZA GRAFITO</v>
          </cell>
          <cell r="O12617" t="str">
            <v>GVR7847/23-1-1-1</v>
          </cell>
          <cell r="P12617" t="str">
            <v>KARINA CIVIDANES IZZO</v>
          </cell>
        </row>
        <row r="12618">
          <cell r="D12618" t="str">
            <v>SYI0J88</v>
          </cell>
          <cell r="I12618" t="str">
            <v>HB20 SENSE PLUS FLEX 1.0</v>
          </cell>
          <cell r="J12618" t="str">
            <v>PRATA BRISK</v>
          </cell>
          <cell r="O12618" t="str">
            <v>GHB0095/23-2-1-9</v>
          </cell>
          <cell r="P12618" t="str">
            <v>CMPC - COMPANHIA DE PROJETOS DE CONSTRUCAO E MONTAGEM LTDA</v>
          </cell>
        </row>
        <row r="12619">
          <cell r="D12619" t="str">
            <v>SYM8G14</v>
          </cell>
          <cell r="I12619" t="str">
            <v>HB20 SENSE PLUS FLEX 1.0</v>
          </cell>
          <cell r="J12619" t="str">
            <v>PRATA SAND</v>
          </cell>
          <cell r="O12619" t="str">
            <v>MTZ0003/24-14-44-2</v>
          </cell>
          <cell r="P12619" t="str">
            <v>LOCALIZA RENT A CAR S/A</v>
          </cell>
        </row>
        <row r="12620">
          <cell r="D12620" t="str">
            <v>FBY9A12</v>
          </cell>
          <cell r="I12620" t="str">
            <v>T-CROSS HIGHLINE 1.4 250 TSI 16V TOTAL FLEX 4P C/AR - AUTOMÁTICO</v>
          </cell>
          <cell r="J12620" t="str">
            <v>AZUL NORWAY</v>
          </cell>
          <cell r="O12620" t="str">
            <v>GVR9455/23-1-1-1</v>
          </cell>
          <cell r="P12620" t="str">
            <v>ALEXANDRE COSTA DE ALMEIDA</v>
          </cell>
        </row>
        <row r="12621">
          <cell r="D12621" t="str">
            <v>SHU7F34</v>
          </cell>
          <cell r="I12621" t="str">
            <v>HB20S COMFORT 1.0 12V FLEX 4P C/AR</v>
          </cell>
          <cell r="J12621" t="str">
            <v>PRETO ONIX</v>
          </cell>
          <cell r="O12621" t="str">
            <v>GVR5004/23-3-1-1</v>
          </cell>
          <cell r="P12621" t="str">
            <v>FERNANDA MACHADO XAVIER SANTANA</v>
          </cell>
        </row>
        <row r="12622">
          <cell r="D12622" t="str">
            <v>SYH9G49</v>
          </cell>
          <cell r="I12622" t="str">
            <v>HB20 COMFORT PLUS FLEX 1.0</v>
          </cell>
          <cell r="J12622" t="str">
            <v>PRETO ONIX</v>
          </cell>
          <cell r="O12622" t="str">
            <v>GVR6799/24-1-1-1</v>
          </cell>
          <cell r="P12622" t="str">
            <v>MARILUCE QUEIROZ PACHECO DA SILVA</v>
          </cell>
        </row>
        <row r="12623">
          <cell r="D12623" t="str">
            <v>SHT0B69</v>
          </cell>
          <cell r="I12623" t="str">
            <v>HB20 COMFORT 1.0 12V FLEX 4P C/AR</v>
          </cell>
          <cell r="J12623" t="str">
            <v>PRATA SAND</v>
          </cell>
          <cell r="O12623" t="str">
            <v>GVR1632/23-1-1-1</v>
          </cell>
          <cell r="P12623" t="str">
            <v>KARLOS EDUARDO DE SOUZA CAVALHEIRO</v>
          </cell>
        </row>
        <row r="12624">
          <cell r="D12624" t="str">
            <v>RTT5F89</v>
          </cell>
          <cell r="I12624" t="str">
            <v>COMPASS LONGITUDE 1.3 16V TURBO 270 FLEX 4P C/AR - AUTOMÁTICO</v>
          </cell>
          <cell r="J12624" t="str">
            <v>BRANCO POLAR</v>
          </cell>
          <cell r="O12624" t="str">
            <v>GVR2035/22-1-1-1</v>
          </cell>
          <cell r="P12624" t="str">
            <v>RAPHAEL MANSO</v>
          </cell>
        </row>
        <row r="12625">
          <cell r="D12625" t="str">
            <v>SJI3J64</v>
          </cell>
          <cell r="I12625" t="str">
            <v>RENEGADE LONGITUDE 1.3 16V TURBO 270 FLEX 4P C/AR - AUTOMÁTICO</v>
          </cell>
          <cell r="J12625" t="str">
            <v>CINZA GRANITE</v>
          </cell>
          <cell r="O12625" t="str">
            <v>GVA1042/23-1-1-1</v>
          </cell>
          <cell r="P12625" t="str">
            <v>MARIA EUGÊNIA ARAUJO FOWLER LUZZI</v>
          </cell>
        </row>
        <row r="12626">
          <cell r="D12626" t="str">
            <v>SIR1E07</v>
          </cell>
          <cell r="I12626" t="str">
            <v>ONIX PLUS LT 1.0 12V TURBO FLEX 4P C/AR - AUTOMÁTICO</v>
          </cell>
          <cell r="J12626" t="str">
            <v>BRANCO SUMMIT</v>
          </cell>
          <cell r="O12626" t="str">
            <v>BHZ0065/18-7-2-7</v>
          </cell>
          <cell r="P12626" t="str">
            <v>PASSOS CONSTRUCOES E EMPREENDIMENTOS LTDA</v>
          </cell>
        </row>
        <row r="12627">
          <cell r="D12627" t="str">
            <v>SHH1G02</v>
          </cell>
          <cell r="I12627" t="str">
            <v>RENEGADE LONGITUDE 1.3 16V TURBO 270 FLEX 4P C/AR - AUTOMÁTICO</v>
          </cell>
          <cell r="J12627" t="str">
            <v>CINZA GRANITE</v>
          </cell>
          <cell r="O12627" t="str">
            <v>GVR3424/23-1-1-1</v>
          </cell>
          <cell r="P12627" t="str">
            <v>CAMILA GASCHO</v>
          </cell>
        </row>
        <row r="12628">
          <cell r="D12628" t="str">
            <v>TDQ0B58</v>
          </cell>
          <cell r="I12628" t="str">
            <v>HB20S COMFORT PLUS FLEX 1.0</v>
          </cell>
          <cell r="J12628" t="str">
            <v>CINZA SILK</v>
          </cell>
          <cell r="O12628" t="str">
            <v>GVR0580/25-1-1-1</v>
          </cell>
          <cell r="P12628" t="str">
            <v>REINALDO ALVES DA CRUZ</v>
          </cell>
        </row>
        <row r="12629">
          <cell r="D12629" t="str">
            <v>RVT8B51</v>
          </cell>
          <cell r="I12629" t="str">
            <v>YARIS SEDAN XL 1.5 16V FLEX 4P C/AR - AUTOMÁTICO</v>
          </cell>
          <cell r="J12629" t="str">
            <v>CINZA GRANITO</v>
          </cell>
          <cell r="O12629" t="str">
            <v>POA0009/19-20-1-1</v>
          </cell>
          <cell r="P12629" t="str">
            <v>MUNDIAL DISTRIBUIDORA DE PRODUTOS DE CONSUMO LTDA</v>
          </cell>
        </row>
        <row r="12630">
          <cell r="D12630" t="str">
            <v>RUT2H15</v>
          </cell>
          <cell r="I12630" t="str">
            <v>FIORINO ENDURANCE 1.4 EVO FLEX 2P C/AR</v>
          </cell>
          <cell r="J12630" t="str">
            <v>BRANCO BANCHISA</v>
          </cell>
          <cell r="O12630" t="str">
            <v>SAO0272/20-4-1-7</v>
          </cell>
          <cell r="P12630" t="str">
            <v>CONTROLE ANALITICO ANALISES TECNICAS LTDA</v>
          </cell>
        </row>
        <row r="12631">
          <cell r="D12631" t="str">
            <v>SHE2J19</v>
          </cell>
          <cell r="I12631" t="str">
            <v>NOVA STRADA FREEDOM CD 1.3 8V FLEX 4P C/AR</v>
          </cell>
          <cell r="J12631" t="str">
            <v>CINZA SILVERSTONE</v>
          </cell>
          <cell r="O12631" t="str">
            <v>GVM5038/22-1-1-1</v>
          </cell>
          <cell r="P12631" t="str">
            <v>VECOR PLASTICOS INJETADOS LTDA</v>
          </cell>
        </row>
        <row r="12632">
          <cell r="D12632" t="str">
            <v>SHZ7J16</v>
          </cell>
          <cell r="I12632" t="str">
            <v>TORO VOLCANO 2.0 16V TURBO DIE 4X4 4P C/AR - AUTOMÁTICO</v>
          </cell>
          <cell r="J12632" t="str">
            <v>PRATA BILLET</v>
          </cell>
          <cell r="O12632" t="str">
            <v>GVM1308/23-1-1-1</v>
          </cell>
          <cell r="P12632" t="str">
            <v>INSTITUTO DE PESQUISA WAITA</v>
          </cell>
        </row>
        <row r="12633">
          <cell r="D12633" t="str">
            <v>SIR2H59</v>
          </cell>
          <cell r="I12633" t="str">
            <v>ONIX PLUS LT 1.0 12V TURBO FLEX 4P C/AR - AUTOMÁTICO</v>
          </cell>
          <cell r="J12633" t="str">
            <v>BRANCO SUMMIT</v>
          </cell>
          <cell r="O12633" t="str">
            <v>BHZ0065/18-7-2-11</v>
          </cell>
          <cell r="P12633" t="str">
            <v>PASSOS CONSTRUCOES E EMPREENDIMENTOS LTDA</v>
          </cell>
        </row>
        <row r="12634">
          <cell r="D12634" t="str">
            <v>SHK8J48</v>
          </cell>
          <cell r="I12634" t="str">
            <v>208 HATCH LIKE 1.0 6V FLEX 4P C/AR</v>
          </cell>
          <cell r="J12634" t="str">
            <v>CINZA ARTENSE</v>
          </cell>
          <cell r="O12634" t="str">
            <v>GVR2935/23-1-1-1</v>
          </cell>
          <cell r="P12634" t="str">
            <v>SAMATRA COMERCIO E TRANSPORTES LTDA</v>
          </cell>
        </row>
        <row r="12635">
          <cell r="D12635" t="str">
            <v>SIW4B80</v>
          </cell>
          <cell r="I12635" t="str">
            <v>TRACKER LTZ 1.0 12V TURBO FLEX 4P C/AR - AUTOMÁTICO</v>
          </cell>
          <cell r="J12635" t="str">
            <v>CINZA RUSH</v>
          </cell>
          <cell r="O12635" t="str">
            <v>GVA3983/23-1-1-1</v>
          </cell>
          <cell r="P12635" t="str">
            <v>GEOVANE TAVARES DA COSTA</v>
          </cell>
        </row>
        <row r="12636">
          <cell r="D12636" t="str">
            <v>TDE6C31</v>
          </cell>
          <cell r="I12636" t="str">
            <v>CRETA N LINE 1.0 TGDI 12V TURBO FLEX 4P C/AR - AUTOMÁTICO</v>
          </cell>
          <cell r="J12636" t="str">
            <v>PRETO ONIX</v>
          </cell>
          <cell r="O12636" t="str">
            <v>GVB1858/24-1-1-1</v>
          </cell>
          <cell r="P12636" t="str">
            <v>ALEX BRASILEIRO CARDOSO PEREIRA</v>
          </cell>
        </row>
        <row r="12637">
          <cell r="D12637" t="str">
            <v>SJD2I83</v>
          </cell>
          <cell r="I12637" t="str">
            <v>STRADA ENDURANCE CP FLEX 1.3</v>
          </cell>
          <cell r="J12637" t="str">
            <v>BRANCO BANCHISA</v>
          </cell>
          <cell r="O12637" t="str">
            <v>BEL0001/22-77-1-2</v>
          </cell>
          <cell r="P12637" t="str">
            <v>SIERENTZ AGRO BRASIL LTDA</v>
          </cell>
        </row>
        <row r="12638">
          <cell r="D12638" t="str">
            <v>RTX3H61</v>
          </cell>
          <cell r="I12638" t="str">
            <v>NOVA STRADA ENDURANCE CABINE PLUS 1.4 8V FLEX 2P C/AR</v>
          </cell>
          <cell r="J12638" t="str">
            <v>BRANCO BANCHISA</v>
          </cell>
          <cell r="O12638" t="str">
            <v>GYN0007/22-1-1-1</v>
          </cell>
          <cell r="P12638" t="str">
            <v>CERRADO INSUMOS AGRICOLAS LTDA</v>
          </cell>
        </row>
        <row r="12639">
          <cell r="D12639" t="str">
            <v>RMS6E35</v>
          </cell>
          <cell r="I12639" t="str">
            <v>FIORINO ENDURANCE 1.4 EVO FLEX 2P C/AR</v>
          </cell>
          <cell r="J12639" t="str">
            <v>BRANCO BANCHISA</v>
          </cell>
          <cell r="O12639" t="str">
            <v>FLN0011/19-11-1-1</v>
          </cell>
          <cell r="P12639" t="str">
            <v>UNIFIQUE TELECOMUNICACOES SA</v>
          </cell>
        </row>
        <row r="12640">
          <cell r="D12640" t="str">
            <v>ESS6F31</v>
          </cell>
          <cell r="I12640" t="str">
            <v>T-CROSS HIGHLINE 1.4 250 TSI 16V TOTAL FLEX 4P C/AR - AUTOMÁTICO</v>
          </cell>
          <cell r="J12640" t="str">
            <v>PRETO NINJA</v>
          </cell>
          <cell r="O12640" t="str">
            <v>GVR8263/23-1-1-1</v>
          </cell>
          <cell r="P12640" t="str">
            <v>ERICK ALMEIDA ESMERINO</v>
          </cell>
        </row>
        <row r="12641">
          <cell r="D12641" t="str">
            <v>SID5E79</v>
          </cell>
          <cell r="I12641" t="str">
            <v>ONIX PLUS LTZ 1.0 12V TURBO FLEX 4P C/AR - AUTOMÁTICO</v>
          </cell>
          <cell r="J12641" t="str">
            <v>BRANCO SUMMIT</v>
          </cell>
          <cell r="O12641" t="str">
            <v>POA0005/22-4-1-1</v>
          </cell>
          <cell r="P12641" t="str">
            <v>BANCO RANDON S/A</v>
          </cell>
        </row>
        <row r="12642">
          <cell r="D12642" t="str">
            <v>QUA5158</v>
          </cell>
          <cell r="I12642" t="str">
            <v>ONIX JOY 1.0 8V FLEX 4P C/AR</v>
          </cell>
          <cell r="J12642" t="str">
            <v>BRANCO SUMMIT</v>
          </cell>
          <cell r="O12642" t="str">
            <v>FLN0011/19-20-1-5</v>
          </cell>
          <cell r="P12642" t="str">
            <v>UNIFIQUE TELECOMUNICACOES SA</v>
          </cell>
        </row>
        <row r="12643">
          <cell r="D12643" t="str">
            <v>SIX2G45</v>
          </cell>
          <cell r="I12643" t="str">
            <v>TRACKER LTZ 1.0 12V TURBO FLEX 4P C/AR - AUTOMÁTICO</v>
          </cell>
          <cell r="J12643" t="str">
            <v>BRANCO SUMMIT</v>
          </cell>
          <cell r="O12643" t="str">
            <v>GVA5049/23-1-1-1</v>
          </cell>
          <cell r="P12643" t="str">
            <v>LILIAN PONTE DA SILVA 967034660 68</v>
          </cell>
        </row>
        <row r="12644">
          <cell r="D12644" t="str">
            <v>RVU2G02</v>
          </cell>
          <cell r="I12644" t="str">
            <v>DUSTER ICONIC 1.6 16V SCE FLEX 4P C/AR - AUTOMÁTICO</v>
          </cell>
          <cell r="J12644" t="str">
            <v>BRANCO</v>
          </cell>
          <cell r="O12644" t="str">
            <v>CPQ0183/22-1-2-24</v>
          </cell>
          <cell r="P12644" t="str">
            <v>TROUW NUTRITION BRASIL NUTRICAO ANIMAL LTDA</v>
          </cell>
        </row>
        <row r="12645">
          <cell r="D12645" t="str">
            <v>SIH0C03</v>
          </cell>
          <cell r="I12645" t="str">
            <v>ARGO DRIVE 1.0 6V FLEX 4P C/AR</v>
          </cell>
          <cell r="J12645" t="str">
            <v>BRANCO BANCHISA</v>
          </cell>
          <cell r="O12645" t="str">
            <v>CPQ0054/18-230-1-1</v>
          </cell>
          <cell r="P12645" t="str">
            <v>ADIMAX - INDUSTRIA E COMERCIO DE ALIMENTOS LTDA.</v>
          </cell>
        </row>
        <row r="12646">
          <cell r="D12646" t="str">
            <v>SHV0D67</v>
          </cell>
          <cell r="I12646" t="str">
            <v>PULSE DRIVE 1.3 8V FLEX 4P C/AR - AUTOMÁTICO</v>
          </cell>
          <cell r="J12646" t="str">
            <v>AZUL AMALFI</v>
          </cell>
          <cell r="O12646" t="str">
            <v>GVR2302/23-1-1-1</v>
          </cell>
          <cell r="P12646" t="str">
            <v>AURILEIA APARECIDA DE BRITO</v>
          </cell>
        </row>
        <row r="12647">
          <cell r="D12647" t="str">
            <v>RMS8F79</v>
          </cell>
          <cell r="I12647" t="str">
            <v>ARGO DRIVE 1.0 6V FLEX 4P C/AR</v>
          </cell>
          <cell r="J12647" t="str">
            <v>PRATA BARI</v>
          </cell>
          <cell r="O12647" t="str">
            <v>SAO0099/19-2-1-9</v>
          </cell>
          <cell r="P12647" t="str">
            <v>ALPHA SECURE VIGILANCIA E SEGURANCA LTDA</v>
          </cell>
        </row>
        <row r="12648">
          <cell r="D12648" t="str">
            <v>SIQ3I31</v>
          </cell>
          <cell r="I12648" t="str">
            <v>MOBI LIKE 1.0 8V FLEX 4P C/AR</v>
          </cell>
          <cell r="J12648" t="str">
            <v>BRANCO BANCHISA</v>
          </cell>
          <cell r="O12648" t="str">
            <v>GVA0889/23-1-1-3</v>
          </cell>
          <cell r="P12648" t="str">
            <v>CMEL ELEVADORES LTDA</v>
          </cell>
        </row>
        <row r="12649">
          <cell r="D12649" t="str">
            <v>SYB9A42</v>
          </cell>
          <cell r="I12649" t="str">
            <v>KICKS SENSE 1.6 16V FLEX 4P C/AR - AUTOMÁTICO</v>
          </cell>
          <cell r="J12649" t="str">
            <v>PRETO PREMIUM</v>
          </cell>
          <cell r="O12649" t="str">
            <v>GVA8670/23-1-1-1</v>
          </cell>
          <cell r="P12649" t="str">
            <v>JONILSON EUSTAQUIO ODERDENGE</v>
          </cell>
        </row>
        <row r="12650">
          <cell r="D12650" t="str">
            <v>SHU5E04</v>
          </cell>
          <cell r="I12650" t="str">
            <v>ARGO 1.0 6V FLEX 4P C/AR</v>
          </cell>
          <cell r="J12650" t="str">
            <v>BRANCO BANCHISA</v>
          </cell>
          <cell r="O12650" t="str">
            <v>CWB0029/19-29-1-1</v>
          </cell>
          <cell r="P12650" t="str">
            <v>ZORTÉA CONSTRUÇÕES LTDA</v>
          </cell>
        </row>
        <row r="12651">
          <cell r="D12651" t="str">
            <v>SHH8G12</v>
          </cell>
          <cell r="I12651" t="str">
            <v>KWID ZEN 1.0 12V SCE FLEX 4P C/AR</v>
          </cell>
          <cell r="J12651" t="str">
            <v>PRETO NACRE</v>
          </cell>
          <cell r="O12651" t="str">
            <v>SAO0036/14-93-1-8</v>
          </cell>
          <cell r="P12651" t="str">
            <v>SPOT MARKETING PROMOCIONAL LTDA.</v>
          </cell>
        </row>
        <row r="12652">
          <cell r="D12652" t="str">
            <v>RVF9D90</v>
          </cell>
          <cell r="I12652" t="str">
            <v>RENEGADE LONGITUDE 1.3 16V TURBO 270 FLEX 4P C/AR - AUTOMÁTICO</v>
          </cell>
          <cell r="J12652" t="str">
            <v>PRATA BILLET</v>
          </cell>
          <cell r="O12652" t="str">
            <v>BHZ0035/17-16-1-7</v>
          </cell>
          <cell r="P12652" t="str">
            <v>KOMATSU BRASIL INTERNATIONAL LTDA</v>
          </cell>
        </row>
        <row r="12653">
          <cell r="D12653" t="str">
            <v>ENZ8D51</v>
          </cell>
          <cell r="I12653" t="str">
            <v>POLO 1.0 12V MPI FLEX 4P C/AR</v>
          </cell>
          <cell r="J12653" t="str">
            <v>CINZA PLATINUM</v>
          </cell>
          <cell r="O12653" t="str">
            <v>GVM4654/23-1-1-1</v>
          </cell>
          <cell r="P12653" t="str">
            <v>TIAGO DELFINO DE CARVALHO FILHO</v>
          </cell>
        </row>
        <row r="12654">
          <cell r="D12654" t="str">
            <v>SYL4C17</v>
          </cell>
          <cell r="I12654" t="str">
            <v>HB20S COMFORT PLUS TGDI FLEX AT 1.0</v>
          </cell>
          <cell r="J12654" t="str">
            <v>PRATA SAND</v>
          </cell>
          <cell r="O12654" t="str">
            <v>GVR0940/24-1-1-1</v>
          </cell>
          <cell r="P12654" t="str">
            <v>SILVANA SANTOS DE ARAUJO</v>
          </cell>
        </row>
        <row r="12655">
          <cell r="D12655" t="str">
            <v>RVX0H81</v>
          </cell>
          <cell r="I12655" t="str">
            <v>DUSTER ICONIC 1.6 16V SCE FLEX 4P C/AR - AUTOMÁTICO</v>
          </cell>
          <cell r="J12655" t="str">
            <v>BRANCO</v>
          </cell>
          <cell r="O12655" t="str">
            <v>CPQ0183/22-1-2-83</v>
          </cell>
          <cell r="P12655" t="str">
            <v>TROUW NUTRITION BRASIL NUTRICAO ANIMAL LTDA</v>
          </cell>
        </row>
        <row r="12656">
          <cell r="D12656" t="str">
            <v>RUZ6G03</v>
          </cell>
          <cell r="I12656" t="str">
            <v>ONIX PLUS LT 1.0 12V FLEX 4P C/AR</v>
          </cell>
          <cell r="J12656" t="str">
            <v>BRANCO SUMMIT</v>
          </cell>
          <cell r="O12656" t="str">
            <v>CWB0005/16-9-1-1</v>
          </cell>
          <cell r="P12656" t="str">
            <v>TUBOS TIGRE-ADS DO BRASIL LIMITADA</v>
          </cell>
        </row>
        <row r="12657">
          <cell r="D12657" t="str">
            <v>SYE8J53</v>
          </cell>
          <cell r="I12657" t="str">
            <v>KWID ZEN 1.0 12V SCE FLEX 4P C/AR</v>
          </cell>
          <cell r="J12657" t="str">
            <v>PRATA ETOILE</v>
          </cell>
          <cell r="O12657" t="str">
            <v>GVB1017/23-1-1-1</v>
          </cell>
          <cell r="P12657" t="str">
            <v>MATEUS ARRUDA NARDO</v>
          </cell>
        </row>
        <row r="12658">
          <cell r="D12658" t="str">
            <v>SYY5E20</v>
          </cell>
          <cell r="I12658" t="str">
            <v>208 HATCH LIKE 1.0 6V FLEX 4P C/AR</v>
          </cell>
          <cell r="J12658" t="str">
            <v>PRETO PERLA NERA</v>
          </cell>
          <cell r="O12658" t="str">
            <v>GVA4927/24-1-1-1</v>
          </cell>
          <cell r="P12658" t="str">
            <v>EDEM NÁPOLI GUIMARÃES</v>
          </cell>
        </row>
        <row r="12659">
          <cell r="D12659" t="str">
            <v>EXY4C61</v>
          </cell>
          <cell r="I12659" t="str">
            <v>VOYAGE 1.0 MPI 12V TOTAL FLEX 4P C/AR</v>
          </cell>
          <cell r="J12659" t="str">
            <v>BRANCO CRISTAL</v>
          </cell>
          <cell r="O12659" t="str">
            <v>SAO0293/22-1-1-103</v>
          </cell>
          <cell r="P12659" t="str">
            <v>EDITORA DO BRASIL S/A</v>
          </cell>
        </row>
        <row r="12660">
          <cell r="D12660" t="str">
            <v>RTO9A33</v>
          </cell>
          <cell r="I12660" t="str">
            <v>320I GP 2.0 ACTIVEFLEX 4P C/AR - AUTOMÁTICO</v>
          </cell>
          <cell r="J12660" t="str">
            <v>CINZA MINERAL</v>
          </cell>
          <cell r="O12660" t="str">
            <v>GVR5598/21-1-1-1</v>
          </cell>
          <cell r="P12660" t="str">
            <v>SERGIO TACHIAN ABROSIO</v>
          </cell>
        </row>
        <row r="12661">
          <cell r="D12661" t="str">
            <v>RTW8B41</v>
          </cell>
          <cell r="I12661" t="str">
            <v>ARGO 1.0 6V FLEX 4P C/AR</v>
          </cell>
          <cell r="J12661" t="str">
            <v>CINZA SILVERSTONE</v>
          </cell>
          <cell r="O12661" t="str">
            <v>GVR1717/22-1-1-1</v>
          </cell>
          <cell r="P12661" t="str">
            <v>SONNEN ENERGIA LTDA</v>
          </cell>
        </row>
        <row r="12662">
          <cell r="D12662" t="str">
            <v>EFS3I04</v>
          </cell>
          <cell r="I12662" t="str">
            <v>SAVEIRO ROBUST CD 1.6 16V TOTAL FLEX 2P C/AR</v>
          </cell>
          <cell r="J12662" t="str">
            <v>BRANCO CRISTAL</v>
          </cell>
          <cell r="O12662" t="str">
            <v>GVM8559/23-1-1-1</v>
          </cell>
          <cell r="P12662" t="str">
            <v>MARIA ISABEL BOMFIM RIBEIRO</v>
          </cell>
        </row>
        <row r="12663">
          <cell r="D12663" t="str">
            <v>SII2A35</v>
          </cell>
          <cell r="I12663" t="str">
            <v>HB20S COMFORT 1.0 12V FLEX 4P C/AR</v>
          </cell>
          <cell r="J12663" t="str">
            <v>AZUL SAPPHIRE</v>
          </cell>
          <cell r="O12663" t="str">
            <v>GVM6232/23-1-1-1</v>
          </cell>
          <cell r="P12663" t="str">
            <v>SYLLAS OLIVEIRA SOUSA</v>
          </cell>
        </row>
        <row r="12664">
          <cell r="D12664" t="str">
            <v>SYK8D93</v>
          </cell>
          <cell r="I12664" t="str">
            <v>TORO FREEDOM 1.3 16V TURBO 270 FLEX 4P C/AR - AUTOMÁTICO</v>
          </cell>
          <cell r="J12664" t="str">
            <v>GRANITE CRYSTAL</v>
          </cell>
          <cell r="O12664" t="str">
            <v>GHA0265/23-2-1-11</v>
          </cell>
          <cell r="P12664" t="str">
            <v>RAINBOW DEFENSIVOS AGRICOLAS LTDA</v>
          </cell>
        </row>
        <row r="12665">
          <cell r="D12665" t="str">
            <v>SYD5C38</v>
          </cell>
          <cell r="I12665" t="str">
            <v>TRACKER LT 1.0 12V TURBO FLEX 4P C/AR - AUTOMÁTICO</v>
          </cell>
          <cell r="J12665" t="str">
            <v>CINZA RUSH</v>
          </cell>
          <cell r="O12665" t="str">
            <v>GVB0058/23-1-1-1</v>
          </cell>
          <cell r="P12665" t="str">
            <v>FABRICIO SILVA MOREIRA</v>
          </cell>
        </row>
        <row r="12666">
          <cell r="D12666" t="str">
            <v>SHG9B93</v>
          </cell>
          <cell r="I12666" t="str">
            <v>HB20S COMFORT PLUS TGDI FLEX AT 1.0</v>
          </cell>
          <cell r="J12666" t="str">
            <v>CINZA SILK</v>
          </cell>
          <cell r="O12666" t="str">
            <v>GVM8391/24-1-1-1</v>
          </cell>
          <cell r="P12666" t="str">
            <v>EDNEA IZAURA DE SOUZA MONTEIRO LEITE</v>
          </cell>
        </row>
        <row r="12667">
          <cell r="D12667" t="str">
            <v>SYL8J32</v>
          </cell>
          <cell r="I12667" t="str">
            <v>MONTANA LTZ TURBO FLEX AT 1.2 4P</v>
          </cell>
          <cell r="J12667" t="str">
            <v>CINZA RUSH</v>
          </cell>
          <cell r="O12667" t="str">
            <v>GHA0265/23-1-4-2</v>
          </cell>
          <cell r="P12667" t="str">
            <v>RAINBOW DEFENSIVOS AGRICOLAS LTDA</v>
          </cell>
        </row>
        <row r="12668">
          <cell r="D12668" t="str">
            <v>RTH0I74</v>
          </cell>
          <cell r="I12668" t="str">
            <v>GOL 1.6 8V FLEX 4P C/ AR</v>
          </cell>
          <cell r="J12668" t="str">
            <v>PRATA SIRIUS</v>
          </cell>
          <cell r="O12668" t="str">
            <v>BHZ0130/18-15-1-6</v>
          </cell>
          <cell r="P12668" t="str">
            <v>LABORATORIO PRADO SA</v>
          </cell>
        </row>
        <row r="12669">
          <cell r="D12669" t="str">
            <v>EFG6G25</v>
          </cell>
          <cell r="I12669" t="str">
            <v>T-CROSS HIGHLINE 1.4 250 TSI 16V TOTAL FLEX 4P C/AR - AUTOMÁTICO</v>
          </cell>
          <cell r="J12669" t="str">
            <v>PRATA SARGAS</v>
          </cell>
          <cell r="O12669" t="str">
            <v>GVR3009/23-1-1-1</v>
          </cell>
          <cell r="P12669" t="str">
            <v>LEANDRO MARTINEZ</v>
          </cell>
        </row>
        <row r="12670">
          <cell r="D12670" t="str">
            <v>SYB8B16</v>
          </cell>
          <cell r="I12670" t="str">
            <v>C3 LIVE PACK 1.0 6V FLEX 4P C/AR</v>
          </cell>
          <cell r="J12670" t="str">
            <v>CINZA GRAFITO</v>
          </cell>
          <cell r="O12670" t="str">
            <v>GVA7070/23-1-1-1</v>
          </cell>
          <cell r="P12670" t="str">
            <v>GUILHERME SILVERA GUIMARÃES</v>
          </cell>
        </row>
        <row r="12671">
          <cell r="D12671" t="str">
            <v>SIN3E57</v>
          </cell>
          <cell r="I12671" t="str">
            <v>MONTANA PREMIER TURBO FLEX AT 1.2 4P</v>
          </cell>
          <cell r="J12671" t="str">
            <v>VERDE SAFARI</v>
          </cell>
          <cell r="O12671" t="str">
            <v>GVM4941/23-1-1-1</v>
          </cell>
          <cell r="P12671" t="str">
            <v>MARACI ACÁCIO BARREIRO</v>
          </cell>
        </row>
        <row r="12672">
          <cell r="D12672" t="str">
            <v>GAJ3G43</v>
          </cell>
          <cell r="I12672" t="str">
            <v>NIVUS COMFORTLINE 1.0 200 TSI 12V TOTAL FLEX 4P C/AR - AUTOMÁTICO</v>
          </cell>
          <cell r="J12672" t="str">
            <v>AZUL BISCAY</v>
          </cell>
          <cell r="O12672" t="str">
            <v>GVM0045/22-2-1-1</v>
          </cell>
          <cell r="P12672" t="str">
            <v>DANIEL MOTA LIMA DE OLIVEIRA</v>
          </cell>
        </row>
        <row r="12673">
          <cell r="D12673" t="str">
            <v>RTT7F23</v>
          </cell>
          <cell r="I12673" t="str">
            <v>HB20 VISION 1.0 12V FLEX 4P C/AR</v>
          </cell>
          <cell r="J12673" t="str">
            <v>PRATA BRISK</v>
          </cell>
          <cell r="O12673" t="str">
            <v>GVR2352/22-1-1-1</v>
          </cell>
          <cell r="P12673" t="str">
            <v>CLAUDIO ARAGAO HENAREZ</v>
          </cell>
        </row>
        <row r="12674">
          <cell r="D12674" t="str">
            <v>EZN9E32</v>
          </cell>
          <cell r="I12674" t="str">
            <v>T-CROSS HIGHLINE 1.4 250 TSI 16V TOTAL FLEX 4P C/AR - AUTOMÁTICO</v>
          </cell>
          <cell r="J12674" t="str">
            <v>AZUL NORWAY</v>
          </cell>
          <cell r="O12674" t="str">
            <v>GVR9501/23-1-1-1</v>
          </cell>
          <cell r="P12674" t="str">
            <v>DANIEL PEDRO SPERCHE XAVIER</v>
          </cell>
        </row>
        <row r="12675">
          <cell r="D12675" t="str">
            <v>SYD7A81</v>
          </cell>
          <cell r="I12675" t="str">
            <v>ONIX PREMIER II 1.0 12V TURBO FLEX 4P C/AR - AUTOMÁTICO</v>
          </cell>
          <cell r="J12675" t="str">
            <v>CINZA DRAKE</v>
          </cell>
          <cell r="O12675" t="str">
            <v>GVA6473/23-1-1-1</v>
          </cell>
          <cell r="P12675" t="str">
            <v>MARCELO DE JESUS MARQUES</v>
          </cell>
        </row>
        <row r="12676">
          <cell r="D12676" t="str">
            <v>SHR7A11</v>
          </cell>
          <cell r="I12676" t="str">
            <v>RENEGADE SPORT 1.3 16V TURBO 270 FLEX 4P C/AR - AUTOMÁTICO</v>
          </cell>
          <cell r="J12676" t="str">
            <v>PRATA BILLET</v>
          </cell>
          <cell r="O12676" t="str">
            <v>GVR9867/23-1-1-1</v>
          </cell>
          <cell r="P12676" t="str">
            <v>MÁRCIO SAMPAIO PERIQUITO</v>
          </cell>
        </row>
        <row r="12677">
          <cell r="D12677" t="str">
            <v>SJD2I77</v>
          </cell>
          <cell r="I12677" t="str">
            <v>STRADA ENDURANCE CP FLEX 1.3</v>
          </cell>
          <cell r="J12677" t="str">
            <v>BRANCO BANCHISA</v>
          </cell>
          <cell r="O12677" t="str">
            <v>BEL0001/22-68-1-1</v>
          </cell>
          <cell r="P12677" t="str">
            <v>SIERENTZ AGRO BRASIL LTDA</v>
          </cell>
        </row>
        <row r="12678">
          <cell r="D12678" t="str">
            <v>TDI7D64</v>
          </cell>
          <cell r="I12678" t="str">
            <v>ONIX PLUS LT 1.0 12V FLEX 4P C/AR</v>
          </cell>
          <cell r="J12678" t="str">
            <v>CINZA DRAKE</v>
          </cell>
          <cell r="O12678" t="str">
            <v>GVC0388/24-1-1-1</v>
          </cell>
          <cell r="P12678" t="str">
            <v>SILVÂNIA BREVE PIMENTA</v>
          </cell>
        </row>
        <row r="12679">
          <cell r="D12679" t="str">
            <v>RFK5A10</v>
          </cell>
          <cell r="I12679" t="str">
            <v>COROLLA ALTIS 1.8 16V DOHC HÍBRIDO HEV 4P C/AR - AUTOMÁTICO</v>
          </cell>
          <cell r="J12679" t="str">
            <v>PRETO ECLIPSE</v>
          </cell>
          <cell r="O12679" t="str">
            <v>SAO0021/21-59-1-3</v>
          </cell>
          <cell r="P12679" t="str">
            <v>PEARSON SAUDE ANIMAL S.A.</v>
          </cell>
        </row>
        <row r="12680">
          <cell r="D12680" t="str">
            <v>SIH0C92</v>
          </cell>
          <cell r="I12680" t="str">
            <v>KICKS SENSE 1.6 16V FLEX 4P C/AR - AUTOMÁTICO</v>
          </cell>
          <cell r="J12680" t="str">
            <v>CINZA GRAFITE</v>
          </cell>
          <cell r="O12680" t="str">
            <v>SAO0011/16-112-1-6</v>
          </cell>
          <cell r="P12680" t="str">
            <v>JJGC IND E COM DE MATERIAIS DENTARIOS S/A</v>
          </cell>
        </row>
        <row r="12681">
          <cell r="D12681" t="str">
            <v>QXD0716</v>
          </cell>
          <cell r="I12681" t="str">
            <v>ONIX JOY 1.0 SPE 8V FLEX 4P C/AR</v>
          </cell>
          <cell r="J12681" t="str">
            <v>BRANCO SUMMIT</v>
          </cell>
          <cell r="O12681" t="str">
            <v>FLN0006/19-5-1-1</v>
          </cell>
          <cell r="P12681" t="str">
            <v>KHRONOS SEGURANCA PRIVADA LTDA</v>
          </cell>
        </row>
        <row r="12682">
          <cell r="D12682" t="str">
            <v>RNU3F61</v>
          </cell>
          <cell r="I12682" t="str">
            <v>ONIX LT 1.0 12V FLEX 4P C/AR</v>
          </cell>
          <cell r="J12682" t="str">
            <v>BRANCO SUMMIT</v>
          </cell>
          <cell r="O12682" t="str">
            <v>SAO0878/15-19-1-30</v>
          </cell>
          <cell r="P12682" t="str">
            <v>DIVERSEY BRASIL INDUSTRIA QUIMICA LTDA</v>
          </cell>
        </row>
        <row r="12683">
          <cell r="D12683" t="str">
            <v>SYI2G26</v>
          </cell>
          <cell r="I12683" t="str">
            <v>HB20 COMFORT PLUS FLEX 1.0</v>
          </cell>
          <cell r="J12683" t="str">
            <v>CINZA SILK</v>
          </cell>
          <cell r="O12683" t="str">
            <v>GVM0993/24-1-1-1</v>
          </cell>
          <cell r="P12683" t="str">
            <v>FIBRASHP COMERCIO E DISTRIBUIÇÃO DE PRODUTOS LTDA</v>
          </cell>
        </row>
        <row r="12684">
          <cell r="D12684" t="str">
            <v>FIN4B53</v>
          </cell>
          <cell r="I12684" t="str">
            <v>T-CROSS COMFORTLINE 1.0 200 TSI 12V TOTAL FLEX 4P C/AR - AUTOMÁTICO</v>
          </cell>
          <cell r="J12684" t="str">
            <v>BRANCO PURO</v>
          </cell>
          <cell r="O12684" t="str">
            <v>CPQ0077/18-16-1-1</v>
          </cell>
          <cell r="P12684" t="str">
            <v>SOLLUS MECANIZACAO AGRICOLA LTDA</v>
          </cell>
        </row>
        <row r="12685">
          <cell r="D12685" t="str">
            <v>SHO5C36</v>
          </cell>
          <cell r="I12685" t="str">
            <v>ONIX PLUS LTZ 1.0 12V TURBO FLEX 4P C/AR - AUTOMÁTICO</v>
          </cell>
          <cell r="J12685" t="str">
            <v>PRATA SWITCHBLADE</v>
          </cell>
          <cell r="O12685" t="str">
            <v>SAO0101/16-5-1-2</v>
          </cell>
          <cell r="P12685" t="str">
            <v>ALBUS DENTE SERVICOS ODONTOLOGICOS LTDA</v>
          </cell>
        </row>
        <row r="12686">
          <cell r="D12686" t="str">
            <v>GJA6J04</v>
          </cell>
          <cell r="I12686" t="str">
            <v>T-CROSS HIGHLINE 1.4 250 TSI 16V TOTAL FLEX 4P C/AR - AUTOMÁTICO</v>
          </cell>
          <cell r="J12686" t="str">
            <v>PRATA SARGAS</v>
          </cell>
          <cell r="O12686" t="str">
            <v>GVR9343/21-2-1-1</v>
          </cell>
          <cell r="P12686" t="str">
            <v>MARCELO MEIRA DE JESUS</v>
          </cell>
        </row>
        <row r="12687">
          <cell r="D12687" t="str">
            <v>SHO5C37</v>
          </cell>
          <cell r="I12687" t="str">
            <v>ONIX PLUS LTZ 1.0 12V TURBO FLEX 4P C/AR - AUTOMÁTICO</v>
          </cell>
          <cell r="J12687" t="str">
            <v>PRATA SWITCHBLADE</v>
          </cell>
          <cell r="O12687" t="str">
            <v>SAO0101/16-5-1-1</v>
          </cell>
          <cell r="P12687" t="str">
            <v>ALBUS DENTE SERVICOS ODONTOLOGICOS LTDA</v>
          </cell>
        </row>
        <row r="12688">
          <cell r="D12688" t="str">
            <v>RVE7I08</v>
          </cell>
          <cell r="I12688" t="str">
            <v>ONIX PLUS LTZ 1.0 12V TURBO FLEX 4P C/AR - AUTOMÁTICO</v>
          </cell>
          <cell r="J12688" t="str">
            <v>AZUL SEEKER</v>
          </cell>
          <cell r="O12688" t="str">
            <v>GVR4164/21-1-1-1</v>
          </cell>
          <cell r="P12688" t="str">
            <v>MICHELLE ZAGO RIBEIRO</v>
          </cell>
        </row>
        <row r="12689">
          <cell r="D12689" t="str">
            <v>SHO5C34</v>
          </cell>
          <cell r="I12689" t="str">
            <v>ONIX PLUS LTZ 1.0 12V TURBO FLEX 4P C/AR - AUTOMÁTICO</v>
          </cell>
          <cell r="J12689" t="str">
            <v>PRATA SWITCHBLADE</v>
          </cell>
          <cell r="O12689" t="str">
            <v>SAO0101/16-5-1-3</v>
          </cell>
          <cell r="P12689" t="str">
            <v>ALBUS DENTE SERVICOS ODONTOLOGICOS LTDA</v>
          </cell>
        </row>
        <row r="12690">
          <cell r="D12690" t="str">
            <v>SYD5C05</v>
          </cell>
          <cell r="I12690" t="str">
            <v>MOBI LIKE 1.0 8V FLEX 4P C/AR</v>
          </cell>
          <cell r="J12690" t="str">
            <v>CINZA SILVERSTONE</v>
          </cell>
          <cell r="O12690" t="str">
            <v>MTZ0003/24-47-32-3</v>
          </cell>
          <cell r="P12690" t="str">
            <v>LOCALIZA RENT A CAR S/A</v>
          </cell>
        </row>
        <row r="12691">
          <cell r="D12691" t="str">
            <v>SHX7G99</v>
          </cell>
          <cell r="I12691" t="str">
            <v>NIVUS HIGHLINE 1.0 200 TSI 12V TOTAL FLEX 4P C/AR - AUTOMÁTICO</v>
          </cell>
          <cell r="J12691" t="str">
            <v>AZUL BISCAY</v>
          </cell>
          <cell r="O12691" t="str">
            <v>GVR0633/23-1-1-1</v>
          </cell>
          <cell r="P12691" t="str">
            <v>RÓGENES MARTINS PADILHA</v>
          </cell>
        </row>
        <row r="12692">
          <cell r="D12692" t="str">
            <v>SHL1I63</v>
          </cell>
          <cell r="I12692" t="str">
            <v>FIORINO ENDURANCE 1.4 EVO FLEX 2P C/AR</v>
          </cell>
          <cell r="J12692" t="str">
            <v>BRANCO BANCHISA</v>
          </cell>
          <cell r="O12692" t="str">
            <v>SAO0128/17-3-1-3</v>
          </cell>
          <cell r="P12692" t="str">
            <v>PSL ASSISTENCIA TECNICA LTDA</v>
          </cell>
        </row>
        <row r="12693">
          <cell r="D12693" t="str">
            <v>SHZ7J49</v>
          </cell>
          <cell r="I12693" t="str">
            <v>COMPASS LONGITUDE 1.3 16V TURBO 270 FLEX 4P C/AR - AUTOMÁTICO</v>
          </cell>
          <cell r="J12693" t="str">
            <v>CINZA GRANITE</v>
          </cell>
          <cell r="O12693" t="str">
            <v>GVM1644/23-1-1-1</v>
          </cell>
          <cell r="P12693" t="str">
            <v>PARTICIP CONSULTORIA, INVESTIMENTOS E PARTICIPAÇÕES LTDA</v>
          </cell>
        </row>
        <row r="12694">
          <cell r="D12694" t="str">
            <v>SJE2G38</v>
          </cell>
          <cell r="I12694" t="str">
            <v>ONIX PREMIER II 1.0 12V TURBO FLEX 4P C/AR - AUTOMÁTICO</v>
          </cell>
          <cell r="J12694" t="str">
            <v>CINZA DRAKE</v>
          </cell>
          <cell r="O12694" t="str">
            <v>GVA4085/23-1-1-1</v>
          </cell>
          <cell r="P12694" t="str">
            <v>RONALDO LOPES FERRAZ</v>
          </cell>
        </row>
        <row r="12695">
          <cell r="D12695" t="str">
            <v>RTM8H56</v>
          </cell>
          <cell r="I12695" t="str">
            <v>GOL 1.6 8V FLEX 4P C/ AR</v>
          </cell>
          <cell r="J12695" t="str">
            <v>PRATA SIRIUS</v>
          </cell>
          <cell r="O12695" t="str">
            <v>BHZ0130/18-15-1-2</v>
          </cell>
          <cell r="P12695" t="str">
            <v>LABORATORIO PRADO SA</v>
          </cell>
        </row>
        <row r="12696">
          <cell r="D12696" t="str">
            <v>RVC8I18</v>
          </cell>
          <cell r="I12696" t="str">
            <v>ONIX PLUS LTZ 1.0 12V TURBO FLEX 4P C/AR</v>
          </cell>
          <cell r="J12696" t="str">
            <v>PRATA SWITCHBLADE</v>
          </cell>
          <cell r="O12696" t="str">
            <v>SAO0143/18-11-1-1</v>
          </cell>
          <cell r="P12696" t="str">
            <v>ITRADE MARKETING SMOLLAN BRASIL LTDA</v>
          </cell>
        </row>
        <row r="12697">
          <cell r="D12697" t="str">
            <v>SHR7A39</v>
          </cell>
          <cell r="I12697" t="str">
            <v>COMMANDER OVERLAND 7L 1.3 16V TURBO 270 FLEX 4P C/AR - AUTOMÁTICO</v>
          </cell>
          <cell r="J12697" t="str">
            <v>SLASH GOLD COM TETO PRETO</v>
          </cell>
          <cell r="O12697" t="str">
            <v>GVR0604/23-1-1-1</v>
          </cell>
          <cell r="P12697" t="str">
            <v>LANCHES CAICARA DA ANA COSTA LTDA</v>
          </cell>
        </row>
        <row r="12698">
          <cell r="D12698" t="str">
            <v>RTH0H54</v>
          </cell>
          <cell r="I12698" t="str">
            <v>KWID ZEN 1.0 12V SCE FLEX 4P C/AR</v>
          </cell>
          <cell r="J12698" t="str">
            <v>PRATA ETOILE</v>
          </cell>
          <cell r="O12698" t="str">
            <v>GVR9942/22-2-1-1</v>
          </cell>
          <cell r="P12698" t="str">
            <v>ATHO TECH COMERCIO DE SEGURANCA ELETRONICA E INFORMATICA LTDA</v>
          </cell>
        </row>
        <row r="12699">
          <cell r="D12699" t="str">
            <v>SHE8I70</v>
          </cell>
          <cell r="I12699" t="str">
            <v>COMPASS LONGITUDE 1.3 16V TURBO 270 FLEX 4P C/AR - AUTOMÁTICO</v>
          </cell>
          <cell r="J12699" t="str">
            <v>AZUL JAZZ</v>
          </cell>
          <cell r="O12699" t="str">
            <v>GVR0982/23-1-1-1</v>
          </cell>
          <cell r="P12699" t="str">
            <v>YGOR SILVA CEZAR</v>
          </cell>
        </row>
        <row r="12700">
          <cell r="D12700" t="str">
            <v>RTX4F16</v>
          </cell>
          <cell r="I12700" t="str">
            <v>COMPASS LONGITUDE 1.3 16V TURBO 270 FLEX 4P C/AR - AUTOMÁTICO</v>
          </cell>
          <cell r="J12700" t="str">
            <v>PRETO CARBON</v>
          </cell>
          <cell r="O12700" t="str">
            <v>GVR5377/21-1-1-1</v>
          </cell>
          <cell r="P12700" t="str">
            <v>MICROPORT SCIENTIFIC VASCULAR BRASIL LTDA.</v>
          </cell>
        </row>
        <row r="12701">
          <cell r="D12701" t="str">
            <v>ELA7J85</v>
          </cell>
          <cell r="I12701" t="str">
            <v>T-CROSS 1.0 200 TSI 12V TOTAL FLEX 4P C/AR - AUTOMÁTICO</v>
          </cell>
          <cell r="J12701" t="str">
            <v>CINZA PLATINUM</v>
          </cell>
          <cell r="O12701" t="str">
            <v>GVM2934/22-3-1-1</v>
          </cell>
          <cell r="P12701" t="str">
            <v>JUNI DE ASSIS SIMAS</v>
          </cell>
        </row>
        <row r="12702">
          <cell r="D12702" t="str">
            <v>SID2C90</v>
          </cell>
          <cell r="I12702" t="str">
            <v>NOVA STRADA ENDURANCE CABINE PLUS 1.4 8V FLEX 2P C/AR</v>
          </cell>
          <cell r="J12702" t="str">
            <v>BRANCO BANCHISA</v>
          </cell>
          <cell r="O12702" t="str">
            <v>SAO0121/22-6-2-1</v>
          </cell>
          <cell r="P12702" t="str">
            <v>ENGEFORM ENGENHARIA LTDA.</v>
          </cell>
        </row>
        <row r="12703">
          <cell r="D12703" t="str">
            <v>RUC4J67</v>
          </cell>
          <cell r="I12703" t="str">
            <v>TRACKER PREMIER 1.2 12V TURBO FLEX 4P C/AR - AUTOMÁTICO</v>
          </cell>
          <cell r="J12703" t="str">
            <v>PRETO OURO NEGRO</v>
          </cell>
          <cell r="O12703" t="str">
            <v>SAO0454/13-63-4-10</v>
          </cell>
          <cell r="P12703" t="str">
            <v>MERZ FARMACEUTICA COMERCIAL LTDA</v>
          </cell>
        </row>
        <row r="12704">
          <cell r="D12704" t="str">
            <v>RUQ3A74</v>
          </cell>
          <cell r="I12704" t="str">
            <v>LOGAN ZEN 1.0 12V SCE FLEX 4P C/AR</v>
          </cell>
          <cell r="J12704" t="str">
            <v>PRATA ETOILE</v>
          </cell>
          <cell r="O12704" t="str">
            <v>SAO0877/15-91-1-213</v>
          </cell>
          <cell r="P12704" t="str">
            <v>EUROFARMA LABORATORIOS S.A.</v>
          </cell>
        </row>
        <row r="12705">
          <cell r="D12705" t="str">
            <v>SHF4H00</v>
          </cell>
          <cell r="I12705" t="str">
            <v>ONIX PLUS LTZ 1.0 12V TURBO FLEX 4P C/AR - AUTOMÁTICO</v>
          </cell>
          <cell r="J12705" t="str">
            <v>PRATA SWITCHBLADE</v>
          </cell>
          <cell r="O12705" t="str">
            <v>GVM0592/22-1-1-1</v>
          </cell>
          <cell r="P12705" t="str">
            <v>TRIESTE TECNOLOGIA EM FRAGMENTACAO E TRADING LTDA</v>
          </cell>
        </row>
        <row r="12706">
          <cell r="D12706" t="str">
            <v>SHZ8B43</v>
          </cell>
          <cell r="I12706" t="str">
            <v>COMMANDER LIMITED 7L 2.0 16V TURBO DIE 4X4 4P C/AR - AUTOMÁTICO</v>
          </cell>
          <cell r="J12706" t="str">
            <v>CINZA GRANITE COM TETO PRETO</v>
          </cell>
          <cell r="O12706" t="str">
            <v>GVM2033/23-1-1-1</v>
          </cell>
          <cell r="P12706" t="str">
            <v>SERGIO DE G CONDE CALDAS</v>
          </cell>
        </row>
        <row r="12707">
          <cell r="D12707" t="str">
            <v>RVX8F34</v>
          </cell>
          <cell r="I12707" t="str">
            <v>ONIX PLUS LTZ 1.0 12V TURBO FLEX 4P C/AR - AUTOMÁTICO</v>
          </cell>
          <cell r="J12707" t="str">
            <v>PRETO OURO NEGRO</v>
          </cell>
          <cell r="O12707" t="str">
            <v>RIO0054/17-74-1-6</v>
          </cell>
          <cell r="P12707" t="str">
            <v>SIRONA DENTAL COMÉRCIO DE PRODUTOS E SISTEMAS ODONTOLÓGICOS LTDA.</v>
          </cell>
        </row>
        <row r="12708">
          <cell r="D12708" t="str">
            <v>RVZ4F79</v>
          </cell>
          <cell r="I12708" t="str">
            <v>NOVA STRADA ENDURANCE CABINE PLUS 1.4 8V FLEX 2P C/AR</v>
          </cell>
          <cell r="J12708" t="str">
            <v>BRANCO BANCHISA</v>
          </cell>
          <cell r="O12708" t="str">
            <v>FOR0009/19-8-2-2</v>
          </cell>
          <cell r="P12708" t="str">
            <v>CACIQUE DERIVADOS DE PETROLEO LTDA</v>
          </cell>
        </row>
        <row r="12709">
          <cell r="D12709" t="str">
            <v>SYO2I68</v>
          </cell>
          <cell r="I12709" t="str">
            <v>STRADA ENDURANCE CP FLEX 1.3</v>
          </cell>
          <cell r="J12709" t="str">
            <v>PRATA BARI</v>
          </cell>
          <cell r="O12709" t="str">
            <v>GVR5841/24-1-1-1</v>
          </cell>
          <cell r="P12709" t="str">
            <v>FACCO &amp; MATOS LTDA</v>
          </cell>
        </row>
        <row r="12710">
          <cell r="D12710" t="str">
            <v>SHM0F26</v>
          </cell>
          <cell r="I12710" t="str">
            <v>ONIX PLUS LT 1.0 12V FLEX 4P C/AR</v>
          </cell>
          <cell r="J12710" t="str">
            <v>BRANCO SUMMIT</v>
          </cell>
          <cell r="O12710" t="str">
            <v>SAO0058/21-5-1-1</v>
          </cell>
          <cell r="P12710" t="str">
            <v>BLACK BOX DO BRASIL IND E COM LTDA</v>
          </cell>
        </row>
        <row r="12711">
          <cell r="D12711" t="str">
            <v>ETS9E63</v>
          </cell>
          <cell r="I12711" t="str">
            <v>T-CROSS 1.0 200 TSI 12V TOTAL FLEX 4P C/AR - AUTOMÁTICO</v>
          </cell>
          <cell r="J12711" t="str">
            <v>PRETO NINJA</v>
          </cell>
          <cell r="O12711" t="str">
            <v>GVR2581/23-1-1-1</v>
          </cell>
          <cell r="P12711" t="str">
            <v>TAMIRES DE ARAÚJO CORDEIRO</v>
          </cell>
        </row>
        <row r="12712">
          <cell r="D12712" t="str">
            <v>SIM8G70</v>
          </cell>
          <cell r="I12712" t="str">
            <v>C3 FEEL 1.0 6V FLEX 4P C/AR</v>
          </cell>
          <cell r="J12712" t="str">
            <v>CINZA GRAFITO</v>
          </cell>
          <cell r="O12712" t="str">
            <v>GVR9239/23-1-1-1</v>
          </cell>
          <cell r="P12712" t="str">
            <v>TIAGO ALBERTO DE CAMARGO</v>
          </cell>
        </row>
        <row r="12713">
          <cell r="D12713" t="str">
            <v>RVV7C57</v>
          </cell>
          <cell r="I12713" t="str">
            <v>FIORINO ENDURANCE 1.4 EVO FLEX 2P C/AR</v>
          </cell>
          <cell r="J12713" t="str">
            <v>BRANCO BANCHISA</v>
          </cell>
          <cell r="O12713" t="str">
            <v>CPQ0133/21-50-1-1</v>
          </cell>
          <cell r="P12713" t="str">
            <v>CABONNET INTERNET LTDA</v>
          </cell>
        </row>
        <row r="12714">
          <cell r="D12714" t="str">
            <v>TCM5C75</v>
          </cell>
          <cell r="I12714" t="str">
            <v>CRONOS DRIVE 1.3 8V FLEX 4P C/AR - AUTOMÁTICO</v>
          </cell>
          <cell r="J12714" t="str">
            <v>VERMELHO MONTE CARLO</v>
          </cell>
          <cell r="O12714" t="str">
            <v>GVB3235/24-1-1-1</v>
          </cell>
          <cell r="P12714" t="str">
            <v>ANTÔNIO PAULO MARQUES</v>
          </cell>
        </row>
        <row r="12715">
          <cell r="D12715" t="str">
            <v>PVR9J20</v>
          </cell>
          <cell r="I12715" t="str">
            <v>FIORINO ENDURANCE 1.4 EVO FLEX 2P C/AR</v>
          </cell>
          <cell r="J12715" t="str">
            <v>BRANCO BANCHISA</v>
          </cell>
          <cell r="O12715" t="str">
            <v>GVM6533/24-1-1-1</v>
          </cell>
          <cell r="P12715" t="str">
            <v>WILLIAM CARLOS DA LUZ</v>
          </cell>
        </row>
        <row r="12716">
          <cell r="D12716" t="str">
            <v>SYN8I67</v>
          </cell>
          <cell r="I12716" t="str">
            <v>RENEGADE LONGITUDE 1.3 16V TURBO 270 FLEX 4P C/AR - AUTOMÁTICO</v>
          </cell>
          <cell r="J12716" t="str">
            <v>PRETO CARBON</v>
          </cell>
          <cell r="O12716" t="str">
            <v>GVR6476/24-1-1-1</v>
          </cell>
          <cell r="P12716" t="str">
            <v>RENATO DIAS PLANNER LTDA</v>
          </cell>
        </row>
        <row r="12717">
          <cell r="D12717" t="str">
            <v>SYR2B84</v>
          </cell>
          <cell r="I12717" t="str">
            <v>RENEGADE LONGITUDE 1.3 16V TURBO 270 FLEX 4P C/AR - AUTOMÁTICO</v>
          </cell>
          <cell r="J12717" t="str">
            <v>CINZA GRANITE</v>
          </cell>
          <cell r="O12717" t="str">
            <v>GVR4957/24-1-1-1</v>
          </cell>
          <cell r="P12717" t="str">
            <v>ROBSON RODOLFO SILVEIRA SANTOS</v>
          </cell>
        </row>
        <row r="12718">
          <cell r="D12718" t="str">
            <v>FCI9F73</v>
          </cell>
          <cell r="I12718" t="str">
            <v>NIVUS HIGHLINE 1.0 200 TSI 12V TOTAL FLEX 4P C/AR - AUTOMÁTICO</v>
          </cell>
          <cell r="J12718" t="str">
            <v>CINZA MOONSTONE</v>
          </cell>
          <cell r="O12718" t="str">
            <v>GVR1755/23-1-1-1</v>
          </cell>
          <cell r="P12718" t="str">
            <v>ALISSON FELIPE MARTIM DA SILVA</v>
          </cell>
        </row>
        <row r="12719">
          <cell r="D12719" t="str">
            <v>FNW7D35</v>
          </cell>
          <cell r="I12719" t="str">
            <v>T-CROSS HIGHLINE 1.4 250 TSI 16V TOTAL FLEX 4P C/AR - AUTOMÁTICO</v>
          </cell>
          <cell r="J12719" t="str">
            <v>PRATA SARGAS</v>
          </cell>
          <cell r="O12719" t="str">
            <v>GVR5649/22-1-1-1</v>
          </cell>
          <cell r="P12719" t="str">
            <v>PENSACOLA INVESTIMENTOS E PARTICIPACOES LTDA</v>
          </cell>
        </row>
        <row r="12720">
          <cell r="D12720" t="str">
            <v>SHV0I06</v>
          </cell>
          <cell r="I12720" t="str">
            <v>HB20 SENSE 1.0 12V FLEX 4P C/AR</v>
          </cell>
          <cell r="J12720" t="str">
            <v>PRATA BRISK</v>
          </cell>
          <cell r="O12720" t="str">
            <v>GHA0040/23-1-3-7</v>
          </cell>
          <cell r="P12720" t="str">
            <v>IMBRAMIL - INDUSTRIA E COMERCIO LTDA</v>
          </cell>
        </row>
        <row r="12721">
          <cell r="D12721" t="str">
            <v>SHO3J52</v>
          </cell>
          <cell r="I12721" t="str">
            <v>MOBI LIKE 1.0 8V FLEX 4P C/AR</v>
          </cell>
          <cell r="J12721" t="str">
            <v>BRANCO BANCHISA</v>
          </cell>
          <cell r="O12721" t="str">
            <v>BEL0002/23-1-1-4</v>
          </cell>
          <cell r="P12721" t="str">
            <v>COLINA DISTRIBUIDORA DE PRODUTOS ALIMENTICIOS EIRELI</v>
          </cell>
        </row>
        <row r="12722">
          <cell r="D12722" t="str">
            <v>SHT4I99</v>
          </cell>
          <cell r="I12722" t="str">
            <v>ONIX PLUS PREMIER II 1.0 12V TURBO FLEX 4P C/AR - AUTOMÁTICO</v>
          </cell>
          <cell r="J12722" t="str">
            <v>BRANCO SUMMIT</v>
          </cell>
          <cell r="O12722" t="str">
            <v>MTZ0001/16-158-5-1</v>
          </cell>
          <cell r="P12722" t="str">
            <v>LOCALIZA FLEET S/A</v>
          </cell>
        </row>
        <row r="12723">
          <cell r="D12723" t="str">
            <v>RUQ8I78</v>
          </cell>
          <cell r="I12723" t="str">
            <v>TRACKER PREMIER 1.2 12V TURBO FLEX 4P C/AR - AUTOMÁTICO</v>
          </cell>
          <cell r="J12723" t="str">
            <v>CINZA SATIN STEEL</v>
          </cell>
          <cell r="O12723" t="str">
            <v>SAO0454/13-63-4-8</v>
          </cell>
          <cell r="P12723" t="str">
            <v>MERZ FARMACEUTICA COMERCIAL LTDA</v>
          </cell>
        </row>
        <row r="12724">
          <cell r="D12724" t="str">
            <v>RVX0H92</v>
          </cell>
          <cell r="I12724" t="str">
            <v>DUSTER ICONIC 1.6 16V SCE FLEX 4P C/AR - AUTOMÁTICO</v>
          </cell>
          <cell r="J12724" t="str">
            <v>BRANCO</v>
          </cell>
          <cell r="O12724" t="str">
            <v>CPQ0183/22-1-2-49</v>
          </cell>
          <cell r="P12724" t="str">
            <v>TROUW NUTRITION BRASIL NUTRICAO ANIMAL LTDA</v>
          </cell>
        </row>
        <row r="12725">
          <cell r="D12725" t="str">
            <v>SYI2G08</v>
          </cell>
          <cell r="I12725" t="str">
            <v>HB20 COMFORT PLUS FLEX 1.0</v>
          </cell>
          <cell r="J12725" t="str">
            <v>CINZA SILK</v>
          </cell>
          <cell r="O12725" t="str">
            <v>GVM0993/24-1-1-3</v>
          </cell>
          <cell r="P12725" t="str">
            <v>FIBRASHP COMERCIO E DISTRIBUIÇÃO DE PRODUTOS LTDA</v>
          </cell>
        </row>
        <row r="12726">
          <cell r="D12726" t="str">
            <v>RUZ8C53</v>
          </cell>
          <cell r="I12726" t="str">
            <v>C4 CACTUS FEEL 1.6 16V FLEX 4P C/AR - AUTOMÁTICO</v>
          </cell>
          <cell r="J12726" t="str">
            <v>CINZA GRAFITO</v>
          </cell>
          <cell r="O12726" t="str">
            <v>GVR1986/22-2-1-1</v>
          </cell>
          <cell r="P12726" t="str">
            <v>NOVA GERAÇÃO CONSULTORIA LTDA - ME</v>
          </cell>
        </row>
        <row r="12727">
          <cell r="D12727" t="str">
            <v>FPV1A35</v>
          </cell>
          <cell r="I12727" t="str">
            <v>NIVUS HIGHLINE 1.0 200 TSI 12V TOTAL FLEX 4P C/AR - AUTOMÁTICO</v>
          </cell>
          <cell r="J12727" t="str">
            <v>AZUL BISCAY</v>
          </cell>
          <cell r="O12727" t="str">
            <v>GVR0674/23-1-1-1</v>
          </cell>
          <cell r="P12727" t="str">
            <v>ISA ALBUQUERQUE SATO</v>
          </cell>
        </row>
        <row r="12728">
          <cell r="D12728" t="str">
            <v>TDL8C09</v>
          </cell>
          <cell r="I12728" t="str">
            <v>HB20 COMFORT PLUS FLEX 1.0</v>
          </cell>
          <cell r="J12728" t="str">
            <v>PRATA BRISK</v>
          </cell>
          <cell r="O12728" t="str">
            <v>GVR3523/25-1-2-1</v>
          </cell>
          <cell r="P12728" t="str">
            <v>JOSEMAR DA SILVA</v>
          </cell>
        </row>
        <row r="12729">
          <cell r="D12729" t="str">
            <v>RUF6F17</v>
          </cell>
          <cell r="I12729" t="str">
            <v>TRACKER PREMIER 1.2 12V TURBO FLEX 4P C/AR - AUTOMÁTICO</v>
          </cell>
          <cell r="J12729" t="str">
            <v>CINZA SATIN STEEL</v>
          </cell>
          <cell r="O12729" t="str">
            <v>SAO0454/13-63-4-1</v>
          </cell>
          <cell r="P12729" t="str">
            <v>MERZ FARMACEUTICA COMERCIAL LTDA</v>
          </cell>
        </row>
        <row r="12730">
          <cell r="D12730" t="str">
            <v>RMS2G91</v>
          </cell>
          <cell r="I12730" t="str">
            <v>ARGO DRIVE 1.0 6V FLEX 4P C/AR</v>
          </cell>
          <cell r="J12730" t="str">
            <v>PRATA BARI</v>
          </cell>
          <cell r="O12730" t="str">
            <v>SAO0099/19-2-1-10</v>
          </cell>
          <cell r="P12730" t="str">
            <v>ALPHA SECURE VIGILANCIA E SEGURANCA LTDA</v>
          </cell>
        </row>
        <row r="12731">
          <cell r="D12731" t="str">
            <v>RMT2I58</v>
          </cell>
          <cell r="I12731" t="str">
            <v>ARGO DRIVE 1.0 6V FLEX 4P C/AR</v>
          </cell>
          <cell r="J12731" t="str">
            <v>PRATA BARI</v>
          </cell>
          <cell r="O12731" t="str">
            <v>SAO0099/19-2-1-6</v>
          </cell>
          <cell r="P12731" t="str">
            <v>ALPHA SECURE VIGILANCIA E SEGURANCA LTDA</v>
          </cell>
        </row>
        <row r="12732">
          <cell r="D12732" t="str">
            <v>RTV4I80</v>
          </cell>
          <cell r="I12732" t="str">
            <v>NOVA STRADA ENDURANCE CABINE PLUS 1.4 8V FLEX 2P C/AR</v>
          </cell>
          <cell r="J12732" t="str">
            <v>BRANCO BANCHISA</v>
          </cell>
          <cell r="O12732" t="str">
            <v>GYN0011/21-2-1-8</v>
          </cell>
          <cell r="P12732" t="str">
            <v>EVOLUCAO PRODUTOS AGROPECUARIOS LTDA</v>
          </cell>
        </row>
        <row r="12733">
          <cell r="D12733" t="str">
            <v>RTV4J54</v>
          </cell>
          <cell r="I12733" t="str">
            <v>NOVA STRADA ENDURANCE CABINE PLUS 1.4 8V FLEX 2P C/AR</v>
          </cell>
          <cell r="J12733" t="str">
            <v>BRANCO BANCHISA</v>
          </cell>
          <cell r="O12733" t="str">
            <v>GYN0011/21-2-1-1</v>
          </cell>
          <cell r="P12733" t="str">
            <v>EVOLUCAO PRODUTOS AGROPECUARIOS LTDA</v>
          </cell>
        </row>
        <row r="12734">
          <cell r="D12734" t="str">
            <v>SYQ0C23</v>
          </cell>
          <cell r="I12734" t="str">
            <v>STRADA ENDURANCE CP FLEX 1.3</v>
          </cell>
          <cell r="J12734" t="str">
            <v>PRATA BARI</v>
          </cell>
          <cell r="O12734" t="str">
            <v>GHB0012/23-2-1-6</v>
          </cell>
          <cell r="P12734" t="str">
            <v>BURITI - COM E REPRESENTACOES DE PRODS AGRICOLAS LTDA</v>
          </cell>
        </row>
        <row r="12735">
          <cell r="D12735" t="str">
            <v>EWF4C02</v>
          </cell>
          <cell r="I12735" t="str">
            <v>POLO HIGHLINE 1.0 12V TSI FLEX 4P C/AR - AUTOMÁTICO</v>
          </cell>
          <cell r="J12735" t="str">
            <v>BRANCO CRISTAL</v>
          </cell>
          <cell r="O12735" t="str">
            <v>GVR1719/23-1-1-1</v>
          </cell>
          <cell r="P12735" t="str">
            <v>CARLOS ALBERTO LOPES MARTINS FILHO</v>
          </cell>
        </row>
        <row r="12736">
          <cell r="D12736" t="str">
            <v>RVY9I66</v>
          </cell>
          <cell r="I12736" t="str">
            <v>RENEGADE SPORT 1.3 16V TURBO 270 FLEX 4P C/AR - AUTOMÁTICO</v>
          </cell>
          <cell r="J12736" t="str">
            <v>BRANCO POLAR</v>
          </cell>
          <cell r="O12736" t="str">
            <v>BHZ0021/21-9-1-1</v>
          </cell>
          <cell r="P12736" t="str">
            <v>GARMIN COMERCIO DE INSUMOS AGROPECUARIOS LTDA</v>
          </cell>
        </row>
        <row r="12737">
          <cell r="D12737" t="str">
            <v>SII6H99</v>
          </cell>
          <cell r="I12737" t="str">
            <v>208 HATCH LIKE 1.0 6V FLEX 4P C/AR</v>
          </cell>
          <cell r="J12737" t="str">
            <v>PRETO PERLA NERA</v>
          </cell>
          <cell r="O12737" t="str">
            <v>JPA0002/14-49-2-23</v>
          </cell>
          <cell r="P12737" t="str">
            <v>ELFA MEDICAMENTOS LTDA</v>
          </cell>
        </row>
        <row r="12738">
          <cell r="D12738" t="str">
            <v>SYK1I04</v>
          </cell>
          <cell r="I12738" t="str">
            <v>FIORINO ENDURANCE 1.4 EVO FLEX 2P C/AR</v>
          </cell>
          <cell r="J12738" t="str">
            <v>BRANCO BANCHISA</v>
          </cell>
          <cell r="O12738" t="str">
            <v>GVR1150/24-1-1-2</v>
          </cell>
          <cell r="P12738" t="str">
            <v>LAERTE GURGEL BARRETO FILHO</v>
          </cell>
        </row>
        <row r="12739">
          <cell r="D12739" t="str">
            <v>RVT7J27</v>
          </cell>
          <cell r="I12739" t="str">
            <v>DUSTER ZEN 1.6 16V SCE FLEX 4P C/AR</v>
          </cell>
          <cell r="J12739" t="str">
            <v>BRANCO</v>
          </cell>
          <cell r="O12739" t="str">
            <v>CPQ0004/21-5-3-30</v>
          </cell>
          <cell r="P12739" t="str">
            <v>VITTIA S.A.</v>
          </cell>
        </row>
        <row r="12740">
          <cell r="D12740" t="str">
            <v>SHL3D55</v>
          </cell>
          <cell r="I12740" t="str">
            <v>PULSE DRIVE 1.3 8V FLEX 4P C/AR - AUTOMÁTICO</v>
          </cell>
          <cell r="J12740" t="str">
            <v>AZUL AMALFI</v>
          </cell>
          <cell r="O12740" t="str">
            <v>GVR2707/23-1-1-1</v>
          </cell>
          <cell r="P12740" t="str">
            <v>MILENE LEAL QUEIROZ</v>
          </cell>
        </row>
        <row r="12741">
          <cell r="D12741" t="str">
            <v>RUP7J63</v>
          </cell>
          <cell r="I12741" t="str">
            <v>NOVA STRADA ENDURANCE CABINE PLUS 1.4 8V FLEX 2P C/AR</v>
          </cell>
          <cell r="J12741" t="str">
            <v>BRANCO BANCHISA</v>
          </cell>
          <cell r="O12741" t="str">
            <v>GVR5340/22-1-1-1</v>
          </cell>
          <cell r="P12741" t="str">
            <v>MAURICIO B PROMOÇÕES DE VENDAS LTDA</v>
          </cell>
        </row>
        <row r="12742">
          <cell r="D12742" t="str">
            <v>SHL7E75</v>
          </cell>
          <cell r="I12742" t="str">
            <v>COMPASS LONGITUDE 1.3 16V TURBO 270 FLEX 4P C/AR - AUTOMÁTICO</v>
          </cell>
          <cell r="J12742" t="str">
            <v>PRETO CARBON</v>
          </cell>
          <cell r="O12742" t="str">
            <v>GVR6012/23-1-1-1</v>
          </cell>
          <cell r="P12742" t="str">
            <v>BRUNO MOURA FERNANDES</v>
          </cell>
        </row>
        <row r="12743">
          <cell r="D12743" t="str">
            <v>FSE9H16</v>
          </cell>
          <cell r="I12743" t="str">
            <v>VOYAGE 1.0 MPI 12V TOTAL FLEX 4P C/AR</v>
          </cell>
          <cell r="J12743" t="str">
            <v>BRANCO CRISTAL</v>
          </cell>
          <cell r="O12743" t="str">
            <v>SAO0187/16-158-1-6</v>
          </cell>
          <cell r="P12743" t="str">
            <v>STONE INSTITUICAO DE PAGAMENTO SA</v>
          </cell>
        </row>
        <row r="12744">
          <cell r="D12744" t="str">
            <v>SHN6I50</v>
          </cell>
          <cell r="I12744" t="str">
            <v>ONIX PLUS LTZ 1.0 12V TURBO FLEX 4P C/AR - AUTOMÁTICO</v>
          </cell>
          <cell r="J12744" t="str">
            <v>BRANCO SUMMIT</v>
          </cell>
          <cell r="O12744" t="str">
            <v>CPQ0004/21-32-1-10</v>
          </cell>
          <cell r="P12744" t="str">
            <v>VITTIA S.A.</v>
          </cell>
        </row>
        <row r="12745">
          <cell r="D12745" t="str">
            <v>RVA2H59</v>
          </cell>
          <cell r="I12745" t="str">
            <v>MOBI LIKE 1.0 8V FLEX 4P C/AR</v>
          </cell>
          <cell r="J12745" t="str">
            <v>BRANCO BANCHISA</v>
          </cell>
          <cell r="O12745" t="str">
            <v>BEL0010/20-3-1-2</v>
          </cell>
          <cell r="P12745" t="str">
            <v>O. R. CAVALCANTE JUNIOR</v>
          </cell>
        </row>
        <row r="12746">
          <cell r="D12746" t="str">
            <v>RTH0I65</v>
          </cell>
          <cell r="I12746" t="str">
            <v>GOL 1.6 8V FLEX 4P C/ AR</v>
          </cell>
          <cell r="J12746" t="str">
            <v>PRATA SIRIUS</v>
          </cell>
          <cell r="O12746" t="str">
            <v>BHZ0130/18-14-1-7</v>
          </cell>
          <cell r="P12746" t="str">
            <v>LABORATORIO PRADO SA</v>
          </cell>
        </row>
        <row r="12747">
          <cell r="D12747" t="str">
            <v>FAU0I24</v>
          </cell>
          <cell r="I12747" t="str">
            <v>VOYAGE 1.0 MPI 12V TOTAL FLEX 4P C/AR</v>
          </cell>
          <cell r="J12747" t="str">
            <v>BRANCO CRISTAL</v>
          </cell>
          <cell r="O12747" t="str">
            <v>CWB0030/19-6-1-2</v>
          </cell>
          <cell r="P12747" t="str">
            <v>ARTHROM COMERCIO DE IMPLANTES ORTOPEDICOS LTDA</v>
          </cell>
        </row>
        <row r="12748">
          <cell r="D12748" t="str">
            <v>RTW8D07</v>
          </cell>
          <cell r="I12748" t="str">
            <v>NOVA STRADA ENDURANCE CABINE PLUS 1.4 8V FLEX 2P C/AR</v>
          </cell>
          <cell r="J12748" t="str">
            <v>BRANCO BANCHISA</v>
          </cell>
          <cell r="O12748" t="str">
            <v>POA0003/22-1-1-3</v>
          </cell>
          <cell r="P12748" t="str">
            <v>ALVORADA SISTEMAS AGRICOLAS LTDA</v>
          </cell>
        </row>
        <row r="12749">
          <cell r="D12749" t="str">
            <v>SHL8E13</v>
          </cell>
          <cell r="I12749" t="str">
            <v>COMMANDER LIMITED 7L 1.3 16V TURBO 270 FLEX 4P C/AR - AUTOMÁTICO</v>
          </cell>
          <cell r="J12749" t="str">
            <v>BRANCO POLAR COM TETO PRETO</v>
          </cell>
          <cell r="O12749" t="str">
            <v>GVR6477/23-1-1-1</v>
          </cell>
          <cell r="P12749" t="str">
            <v>KLEBER RAFAEL RAMBO</v>
          </cell>
        </row>
        <row r="12750">
          <cell r="D12750" t="str">
            <v>SYI0J63</v>
          </cell>
          <cell r="I12750" t="str">
            <v>HB20 SENSE PLUS FLEX 1.0</v>
          </cell>
          <cell r="J12750" t="str">
            <v>PRATA BRISK</v>
          </cell>
          <cell r="O12750" t="str">
            <v>GHB0095/23-2-1-13</v>
          </cell>
          <cell r="P12750" t="str">
            <v>CMPC - COMPANHIA DE PROJETOS DE CONSTRUCAO E MONTAGEM LTDA</v>
          </cell>
        </row>
        <row r="12751">
          <cell r="D12751" t="str">
            <v>SHM3F81</v>
          </cell>
          <cell r="I12751" t="str">
            <v>NOVA STRADA ENDURANCE CABINE PLUS 1.4 8V FLEX 2P C/AR</v>
          </cell>
          <cell r="J12751" t="str">
            <v>BRANCO BANCHISA</v>
          </cell>
          <cell r="O12751" t="str">
            <v>BHZ0010/23-1-1-2</v>
          </cell>
          <cell r="P12751" t="str">
            <v>AGROPECUARIA QUEIROZ DE QUEIROZ LTDA</v>
          </cell>
        </row>
        <row r="12752">
          <cell r="D12752" t="str">
            <v>RUB1C97</v>
          </cell>
          <cell r="I12752" t="str">
            <v>COMPASS LONGITUDE 1.3 16V TURBO 270 FLEX 4P C/AR - AUTOMÁTICO</v>
          </cell>
          <cell r="J12752" t="str">
            <v>CINZA GRANITE</v>
          </cell>
          <cell r="O12752" t="str">
            <v>GVR1505/22-1-1-1</v>
          </cell>
          <cell r="P12752" t="str">
            <v>LARISSA ANDO</v>
          </cell>
        </row>
        <row r="12753">
          <cell r="D12753" t="str">
            <v>EZE4J12</v>
          </cell>
          <cell r="I12753" t="str">
            <v>NIVUS HIGHLINE 1.0 200 TSI 12V TOTAL FLEX 4P C/AR - AUTOMÁTICO</v>
          </cell>
          <cell r="J12753" t="str">
            <v>AZUL BISCAY</v>
          </cell>
          <cell r="O12753" t="str">
            <v>GVR1494/23-1-1-1</v>
          </cell>
          <cell r="P12753" t="str">
            <v>INGRID MORAES DA ROCHA</v>
          </cell>
        </row>
        <row r="12754">
          <cell r="D12754" t="str">
            <v>SHS7I28</v>
          </cell>
          <cell r="I12754" t="str">
            <v>DUSTER INTENSE 1.6 16V SCE FLEX 4P C/AR - AUTOMÁTICO</v>
          </cell>
          <cell r="J12754" t="str">
            <v>PRETO NACRE</v>
          </cell>
          <cell r="O12754" t="str">
            <v>RIO0179/13-73-3-2</v>
          </cell>
          <cell r="P12754" t="str">
            <v>MEGALABS FARMACEUTICA S.A.</v>
          </cell>
        </row>
        <row r="12755">
          <cell r="D12755" t="str">
            <v>SHM3F80</v>
          </cell>
          <cell r="I12755" t="str">
            <v>NOVA STRADA ENDURANCE CABINE PLUS 1.4 8V FLEX 2P C/AR</v>
          </cell>
          <cell r="J12755" t="str">
            <v>BRANCO BANCHISA</v>
          </cell>
          <cell r="O12755" t="str">
            <v>BHZ0010/23-1-1-1</v>
          </cell>
          <cell r="P12755" t="str">
            <v>AGROPECUARIA QUEIROZ DE QUEIROZ LTDA</v>
          </cell>
        </row>
        <row r="12756">
          <cell r="D12756" t="str">
            <v>SYK8D84</v>
          </cell>
          <cell r="I12756" t="str">
            <v>TORO FREEDOM 1.3 16V TURBO 270 FLEX 4P C/AR - AUTOMÁTICO</v>
          </cell>
          <cell r="J12756" t="str">
            <v>GRANITE CRYSTAL</v>
          </cell>
          <cell r="O12756" t="str">
            <v>GHA0265/23-2-1-10</v>
          </cell>
          <cell r="P12756" t="str">
            <v>RAINBOW DEFENSIVOS AGRICOLAS LTDA</v>
          </cell>
        </row>
        <row r="12757">
          <cell r="D12757" t="str">
            <v>SYQ0J10</v>
          </cell>
          <cell r="I12757" t="str">
            <v>ONIX PLUS LTZ 1.0 12V TURBO FLEX 4P C/AR - AUTOMÁTICO</v>
          </cell>
          <cell r="J12757" t="str">
            <v>PRETO OURO NEGRO</v>
          </cell>
          <cell r="O12757" t="str">
            <v>GVR8775/24-1-1-1</v>
          </cell>
          <cell r="P12757" t="str">
            <v>DILSON DE OLIVEIRA SOUSA</v>
          </cell>
        </row>
        <row r="12758">
          <cell r="D12758" t="str">
            <v>SYH4G03</v>
          </cell>
          <cell r="I12758" t="str">
            <v>COMPASS LONGITUDE 1.3 16V TURBO 270 FLEX 4P C/AR - AUTOMÁTICO</v>
          </cell>
          <cell r="J12758" t="str">
            <v>CINZA GRANITE</v>
          </cell>
          <cell r="O12758" t="str">
            <v>GHA0265/23-1-2-2</v>
          </cell>
          <cell r="P12758" t="str">
            <v>RAINBOW DEFENSIVOS AGRICOLAS LTDA</v>
          </cell>
        </row>
        <row r="12759">
          <cell r="D12759" t="str">
            <v>TDO9H12</v>
          </cell>
          <cell r="I12759" t="str">
            <v>ONIX LT 1.0 12V FLEX 4P C/AR</v>
          </cell>
          <cell r="J12759" t="str">
            <v>PRETO OURO NEGRO</v>
          </cell>
          <cell r="O12759" t="str">
            <v>GVC2488/24-1-1-1</v>
          </cell>
          <cell r="P12759" t="str">
            <v>ALESSANDRO SALUSTIANO CECILIO</v>
          </cell>
        </row>
        <row r="12760">
          <cell r="D12760" t="str">
            <v>RVH7I72</v>
          </cell>
          <cell r="I12760" t="str">
            <v>MOBI LIKE 1.0 8V FLEX 4P C/AR</v>
          </cell>
          <cell r="J12760" t="str">
            <v>BRANCO BANCHISA</v>
          </cell>
          <cell r="O12760" t="str">
            <v>SAO0345/19-8-1-3</v>
          </cell>
          <cell r="P12760" t="str">
            <v>OLIVEIRA SERVICOS E COMERCIO DE TELECOMUNICACOES E INFORMATICA EIRELI</v>
          </cell>
        </row>
        <row r="12761">
          <cell r="D12761" t="str">
            <v>SIK1A43</v>
          </cell>
          <cell r="I12761" t="str">
            <v>COROLLA ALTIS PREMIUM 2.0 16V DOHC FLEX 4P C/AR - AUTOMÁTICO</v>
          </cell>
          <cell r="J12761" t="str">
            <v>PRATA SUPERNOVA</v>
          </cell>
          <cell r="O12761" t="str">
            <v>GVM1192/23-2-1-1</v>
          </cell>
          <cell r="P12761" t="str">
            <v>SQUADRA IND E COM DE ESQUADRIAS</v>
          </cell>
        </row>
        <row r="12762">
          <cell r="D12762" t="str">
            <v>SHK2B72</v>
          </cell>
          <cell r="I12762" t="str">
            <v>ONIX PLUS LTZ 1.0 12V TURBO FLEX 4P C/AR - AUTOMÁTICO</v>
          </cell>
          <cell r="J12762" t="str">
            <v>PRATA SWITCHBLADE</v>
          </cell>
          <cell r="O12762" t="str">
            <v>GVM2387/22-1-1-1</v>
          </cell>
          <cell r="P12762" t="str">
            <v>THIAGO OLIVEIRA DE CARVALHO</v>
          </cell>
        </row>
        <row r="12763">
          <cell r="D12763" t="str">
            <v>CVI3F58</v>
          </cell>
          <cell r="I12763" t="str">
            <v>T-CROSS 1.0 200 TSI 12V TOTAL FLEX 4P C/AR - AUTOMÁTICO</v>
          </cell>
          <cell r="J12763" t="str">
            <v>AZUL NORWAY</v>
          </cell>
          <cell r="O12763" t="str">
            <v>GVM1539/22-1-1-1</v>
          </cell>
          <cell r="P12763" t="str">
            <v>ALMEIDA SALLES GESTÃO - LTDA</v>
          </cell>
        </row>
        <row r="12764">
          <cell r="D12764" t="str">
            <v>RMK4D35</v>
          </cell>
          <cell r="I12764" t="str">
            <v>MOBI LIKE 1.0 8V FLEX 4P C/AR</v>
          </cell>
          <cell r="J12764" t="str">
            <v>BRANCO BANCHISA</v>
          </cell>
          <cell r="O12764" t="str">
            <v>GVR3763/20-1-1-1</v>
          </cell>
          <cell r="P12764" t="str">
            <v>NOBRE FACILITIES LTDA</v>
          </cell>
        </row>
        <row r="12765">
          <cell r="D12765" t="str">
            <v>SHJ3I96</v>
          </cell>
          <cell r="I12765" t="str">
            <v>208 HATCH LIKE 1.0 6V FLEX 4P C/AR</v>
          </cell>
          <cell r="J12765" t="str">
            <v>BRANCO BANQUISE</v>
          </cell>
          <cell r="O12765" t="str">
            <v>GVR2804/23-1-1-1</v>
          </cell>
          <cell r="P12765" t="str">
            <v>QUATTRO-TECH TECNOLOGIA E AUTOMAÇÃO INDUSTRIAL LTDA</v>
          </cell>
        </row>
        <row r="12766">
          <cell r="D12766" t="str">
            <v>RTV4E25</v>
          </cell>
          <cell r="I12766" t="str">
            <v>HB20 VISION 1.0 12V FLEX 4P C/AR</v>
          </cell>
          <cell r="J12766" t="str">
            <v>PRATA SAND</v>
          </cell>
          <cell r="O12766" t="str">
            <v>MTZ0002/16-358-1-21</v>
          </cell>
          <cell r="P12766" t="str">
            <v>LOCALIZA RENT A CAR S/A</v>
          </cell>
        </row>
        <row r="12767">
          <cell r="D12767" t="str">
            <v>SHI1J16</v>
          </cell>
          <cell r="I12767" t="str">
            <v>ONIX PREMIER II 1.0 12V TURBO FLEX 4P C/AR - AUTOMÁTICO</v>
          </cell>
          <cell r="J12767" t="str">
            <v>VERMELHO CARMIM</v>
          </cell>
          <cell r="O12767" t="str">
            <v>GVR2033/23-1-1-1</v>
          </cell>
          <cell r="P12767" t="str">
            <v>GABRIELLA ALVES RAMOS</v>
          </cell>
        </row>
        <row r="12768">
          <cell r="D12768" t="str">
            <v>RTP4B79</v>
          </cell>
          <cell r="I12768" t="str">
            <v>FIORINO ENDURANCE 1.4 EVO FLEX 2P C/AR</v>
          </cell>
          <cell r="J12768" t="str">
            <v>BRANCO BANCHISA</v>
          </cell>
          <cell r="O12768" t="str">
            <v>SSA0006/21-2-3-1</v>
          </cell>
          <cell r="P12768" t="str">
            <v>ARTEMP ENGENHARIA DE INSTALACOES LTDA</v>
          </cell>
        </row>
        <row r="12769">
          <cell r="D12769" t="str">
            <v>SYR1A68</v>
          </cell>
          <cell r="I12769" t="str">
            <v>NOVA STRADA FREEDOM CD 1.3 8V FLEX 4P C/AR</v>
          </cell>
          <cell r="J12769" t="str">
            <v>CINZA SILVERSTONE</v>
          </cell>
          <cell r="O12769" t="str">
            <v>GVR7317/24-1-1-1</v>
          </cell>
          <cell r="P12769" t="str">
            <v>VALÉRIA EUGÊNIO ALVES</v>
          </cell>
        </row>
        <row r="12770">
          <cell r="D12770" t="str">
            <v>RVS3H60</v>
          </cell>
          <cell r="I12770" t="str">
            <v>MASTER FURGÃO L1H1 8M³ 2.3 16V DIE 4P C/AR</v>
          </cell>
          <cell r="J12770" t="str">
            <v>BRANCO GLACIER - MASTER</v>
          </cell>
          <cell r="O12770" t="str">
            <v>SAO0069/17-17-1-2</v>
          </cell>
          <cell r="P12770" t="str">
            <v>JTI INTERNACIONAL DISTRIBUIDORA DE CIGARROS LTDA</v>
          </cell>
        </row>
        <row r="12771">
          <cell r="D12771" t="str">
            <v>RVA6B31</v>
          </cell>
          <cell r="I12771" t="str">
            <v>C4 CACTUS FEEL 1.6 16V FLEX 4P C/AR - AUTOMÁTICO</v>
          </cell>
          <cell r="J12771" t="str">
            <v>CINZA GRAFITO</v>
          </cell>
          <cell r="O12771" t="str">
            <v>GVR9865/22-1-1-1</v>
          </cell>
          <cell r="P12771" t="str">
            <v>FERNANDA NASCIMENTO DOS SANTOS</v>
          </cell>
        </row>
        <row r="12772">
          <cell r="D12772" t="str">
            <v>RUB9C54</v>
          </cell>
          <cell r="I12772" t="str">
            <v>ARGO 1.0 6V FLEX 4P C/AR</v>
          </cell>
          <cell r="J12772" t="str">
            <v>BRANCO BANCHISA</v>
          </cell>
          <cell r="O12772" t="str">
            <v>SAO0038/22-1-1-1</v>
          </cell>
          <cell r="P12772" t="str">
            <v>NOVA CAMPINAS DISTRIBUIDORA DE PRODUTOS ALIMENTICIOS LTDA</v>
          </cell>
        </row>
        <row r="12773">
          <cell r="D12773" t="str">
            <v>SYI0J59</v>
          </cell>
          <cell r="I12773" t="str">
            <v>HB20 SENSE PLUS FLEX 1.0</v>
          </cell>
          <cell r="J12773" t="str">
            <v>PRATA BRISK</v>
          </cell>
          <cell r="O12773" t="str">
            <v>GHB0095/23-2-1-14</v>
          </cell>
          <cell r="P12773" t="str">
            <v>CMPC - COMPANHIA DE PROJETOS DE CONSTRUCAO E MONTAGEM LTDA</v>
          </cell>
        </row>
        <row r="12774">
          <cell r="D12774" t="str">
            <v>SYS2C48</v>
          </cell>
          <cell r="I12774" t="str">
            <v>FIORINO ENDURANCE 1.4 EVO FLEX 2P C/AR</v>
          </cell>
          <cell r="J12774" t="str">
            <v>BRANCO BANCHISA</v>
          </cell>
          <cell r="O12774" t="str">
            <v>GVR8600/24-1-1-1</v>
          </cell>
          <cell r="P12774" t="str">
            <v>SUYAMI MARUYAMA</v>
          </cell>
        </row>
        <row r="12775">
          <cell r="D12775" t="str">
            <v>RTU7D42</v>
          </cell>
          <cell r="I12775" t="str">
            <v>MOBI LIKE 1.0 8V FLEX 4P C/AR</v>
          </cell>
          <cell r="J12775" t="str">
            <v>CINZA SILVERSTONE</v>
          </cell>
          <cell r="O12775" t="str">
            <v>GVR1368/22-1-1-1</v>
          </cell>
          <cell r="P12775" t="str">
            <v>FABÍOLA CRISTIANE MION CLEMENTE</v>
          </cell>
        </row>
        <row r="12776">
          <cell r="D12776" t="str">
            <v>QXP1E00</v>
          </cell>
          <cell r="I12776" t="str">
            <v>ONIX JOY 1.0 SPE 8V FLEX 4P C/AR</v>
          </cell>
          <cell r="J12776" t="str">
            <v>PRETO OURO NEGRO</v>
          </cell>
          <cell r="O12776" t="str">
            <v>GVR2069/20-1-2-1</v>
          </cell>
          <cell r="P12776" t="str">
            <v>TANGARA IMPORTADORA E EXPORTADORA SA</v>
          </cell>
        </row>
        <row r="12777">
          <cell r="D12777" t="str">
            <v>SHL9G32</v>
          </cell>
          <cell r="I12777" t="str">
            <v>MOBI LIKE 1.0 8V FLEX 4P C/AR</v>
          </cell>
          <cell r="J12777" t="str">
            <v>PRATA BARI</v>
          </cell>
          <cell r="O12777" t="str">
            <v>FAR0343/24-3-1-13</v>
          </cell>
          <cell r="P12777" t="str">
            <v>BVA BRINKS VALORES AGREGADOS LTDA</v>
          </cell>
        </row>
        <row r="12778">
          <cell r="D12778" t="str">
            <v>RTG3H42</v>
          </cell>
          <cell r="I12778" t="str">
            <v>TRACKER PREMIER 1.2 12V TURBO FLEX 4P C/AR - AUTOMÁTICO</v>
          </cell>
          <cell r="J12778" t="str">
            <v>CINZA SATIN STEEL</v>
          </cell>
          <cell r="O12778" t="str">
            <v>GVR6104/21-1-1-1</v>
          </cell>
          <cell r="P12778" t="str">
            <v>SERGIO DOS SANTOS CARDOSO SILVA</v>
          </cell>
        </row>
        <row r="12779">
          <cell r="D12779" t="str">
            <v>SHD5F93</v>
          </cell>
          <cell r="I12779" t="str">
            <v>ONIX LTZ 1.0 12V TURBO FLEX 4P C/AR - AUTOMÁTICO</v>
          </cell>
          <cell r="J12779" t="str">
            <v>PRATA SWITCHBLADE</v>
          </cell>
          <cell r="O12779" t="str">
            <v>GVM3907/22-1-1-1</v>
          </cell>
          <cell r="P12779" t="str">
            <v>JAQUELINE MATOS RODRIGUES</v>
          </cell>
        </row>
        <row r="12780">
          <cell r="D12780" t="str">
            <v>CUX7G97</v>
          </cell>
          <cell r="I12780" t="str">
            <v>T-CROSS HIGHLINE 1.4 250 TSI 16V TOTAL FLEX 4P C/AR - AUTOMÁTICO</v>
          </cell>
          <cell r="J12780" t="str">
            <v>PRETO NINJA</v>
          </cell>
          <cell r="O12780" t="str">
            <v>GVR6013/23-1-1-1</v>
          </cell>
          <cell r="P12780" t="str">
            <v>GUILHERME MARTINS LEGATTI</v>
          </cell>
        </row>
        <row r="12781">
          <cell r="D12781" t="str">
            <v>FCI2A33</v>
          </cell>
          <cell r="I12781" t="str">
            <v>SAVEIRO ROBUST 1.6 16V TOTAL FLEX 2P C/AR</v>
          </cell>
          <cell r="J12781" t="str">
            <v>BRANCO CRISTAL</v>
          </cell>
          <cell r="O12781" t="str">
            <v>REM0043/23-1-2-1</v>
          </cell>
          <cell r="P12781" t="str">
            <v>CONDOMINIO RESIDENCIAL FAZENDA LAGO AZUL C1</v>
          </cell>
        </row>
        <row r="12782">
          <cell r="D12782" t="str">
            <v>SHE7C45</v>
          </cell>
          <cell r="I12782" t="str">
            <v>ONIX PLUS LTZ 1.0 12V TURBO FLEX 4P C/AR - AUTOMÁTICO</v>
          </cell>
          <cell r="J12782" t="str">
            <v>PRATA SWITCHBLADE</v>
          </cell>
          <cell r="O12782" t="str">
            <v>GVR8566/22-1-1-1</v>
          </cell>
          <cell r="P12782" t="str">
            <v>SABRINA MONTEIRO PORTO DE ALMEIDA</v>
          </cell>
        </row>
        <row r="12783">
          <cell r="D12783" t="str">
            <v>RUL3H41</v>
          </cell>
          <cell r="I12783" t="str">
            <v>HILUX CD STD 2.8 16V TURBO DIE 4X4 4P C/AR</v>
          </cell>
          <cell r="J12783" t="str">
            <v>BRANCO POLAR</v>
          </cell>
          <cell r="O12783" t="str">
            <v>RIO0013/22-1-1-1</v>
          </cell>
          <cell r="P12783" t="str">
            <v>IH EFICIENCIA ENERGETICA E MANUTENCAO E FACILITIES LTDA</v>
          </cell>
        </row>
        <row r="12784">
          <cell r="D12784" t="str">
            <v>RVV0G18</v>
          </cell>
          <cell r="I12784" t="str">
            <v>ARGO 1.0 6V FLEX 4P C/AR</v>
          </cell>
          <cell r="J12784" t="str">
            <v>BRANCO BANCHISA</v>
          </cell>
          <cell r="O12784" t="str">
            <v>FLN0015/20-14-1-2</v>
          </cell>
          <cell r="P12784" t="str">
            <v>WEG TINTAS LTDA</v>
          </cell>
        </row>
        <row r="12785">
          <cell r="D12785" t="str">
            <v>SIR1E06</v>
          </cell>
          <cell r="I12785" t="str">
            <v>ONIX PLUS LT 1.0 12V TURBO FLEX 4P C/AR - AUTOMÁTICO</v>
          </cell>
          <cell r="J12785" t="str">
            <v>BRANCO SUMMIT</v>
          </cell>
          <cell r="O12785" t="str">
            <v>BHZ0065/18-7-2-8</v>
          </cell>
          <cell r="P12785" t="str">
            <v>PASSOS CONSTRUCOES E EMPREENDIMENTOS LTDA</v>
          </cell>
        </row>
        <row r="12786">
          <cell r="D12786" t="str">
            <v>SHQ1E98</v>
          </cell>
          <cell r="I12786" t="str">
            <v>PULSE AUDACE 1.0 12V TURBO 200 FLEX 4P C/AR - AUTOMÁTICO</v>
          </cell>
          <cell r="J12786" t="str">
            <v>BRANCO BANCHISA</v>
          </cell>
          <cell r="O12786" t="str">
            <v>GVR9351/23-1-1-1</v>
          </cell>
          <cell r="P12786" t="str">
            <v>VETLOG DISTRIBUIDORA DE PRODUTOS PARA ANIMAIS LTDA</v>
          </cell>
        </row>
        <row r="12787">
          <cell r="D12787" t="str">
            <v>RVO9A25</v>
          </cell>
          <cell r="I12787" t="str">
            <v>C4 CACTUS FEEL PACK 1.6 16V FLEX 4P C/AR - AUTOMÁTICO</v>
          </cell>
          <cell r="J12787" t="str">
            <v>CINZA ALUMINIUM</v>
          </cell>
          <cell r="O12787" t="str">
            <v>GVR8338/22-1-1-1</v>
          </cell>
          <cell r="P12787" t="str">
            <v>ÉRIKA MARIA DA SILVA PEREIRA</v>
          </cell>
        </row>
        <row r="12788">
          <cell r="D12788" t="str">
            <v>ECU5F45</v>
          </cell>
          <cell r="I12788" t="str">
            <v>POLO TRACK 1.0 12V FLEX 4P C/AR</v>
          </cell>
          <cell r="J12788" t="str">
            <v>BRANCO CRISTAL</v>
          </cell>
          <cell r="O12788" t="str">
            <v>POA0029/19-15-1-3</v>
          </cell>
          <cell r="P12788" t="str">
            <v>COOPERATIVA DE CRÉDITO, POUPANÇA E INVESTIMENTO SICREDI PIONEIRA RS - SICREDI PIONEIRA RS</v>
          </cell>
        </row>
        <row r="12789">
          <cell r="D12789" t="str">
            <v>SHO6G95</v>
          </cell>
          <cell r="I12789" t="str">
            <v>MOBI LIKE 1.0 8V FLEX 4P C/AR</v>
          </cell>
          <cell r="J12789" t="str">
            <v>BRANCO BANCHISA</v>
          </cell>
          <cell r="O12789" t="str">
            <v>BEL0002/23-1-1-10</v>
          </cell>
          <cell r="P12789" t="str">
            <v>COLINA DISTRIBUIDORA DE PRODUTOS ALIMENTICIOS EIRELI</v>
          </cell>
        </row>
        <row r="12790">
          <cell r="D12790" t="str">
            <v>SII8C77</v>
          </cell>
          <cell r="I12790" t="str">
            <v>CRONOS PRECISION 1.3 8V FLEX 4P C/AR - AUTOMÁTICO</v>
          </cell>
          <cell r="J12790" t="str">
            <v>CINZA SILVERSTONE</v>
          </cell>
          <cell r="O12790" t="str">
            <v>GVM5120/23-1-1-1</v>
          </cell>
          <cell r="P12790" t="str">
            <v>RCM CONVENIENCIA LTDA</v>
          </cell>
        </row>
        <row r="12791">
          <cell r="D12791" t="str">
            <v>SJC2A43</v>
          </cell>
          <cell r="I12791" t="str">
            <v>KICKS ADVANCE 1.6 16V FLEX 4P C/AR - AUTOMÁTICO</v>
          </cell>
          <cell r="J12791" t="str">
            <v>BRANCO DIAMOND</v>
          </cell>
          <cell r="O12791" t="str">
            <v>GVA0364/23-1-1-1</v>
          </cell>
          <cell r="P12791" t="str">
            <v>Gabriel Costa Santana Andrade</v>
          </cell>
        </row>
        <row r="12792">
          <cell r="D12792" t="str">
            <v>EXO2J94</v>
          </cell>
          <cell r="I12792" t="str">
            <v>T-CROSS 1.0 200 TSI 12V TOTAL FLEX 4P C/AR - AUTOMÁTICO</v>
          </cell>
          <cell r="J12792" t="str">
            <v>CINZA PLATINUM</v>
          </cell>
          <cell r="O12792" t="str">
            <v>GVM2934/22-2-1-1</v>
          </cell>
          <cell r="P12792" t="str">
            <v>JUNI DE ASSIS SIMAS</v>
          </cell>
        </row>
        <row r="12793">
          <cell r="D12793" t="str">
            <v>RUQ8I42</v>
          </cell>
          <cell r="I12793" t="str">
            <v>TRACKER PREMIER 1.2 12V TURBO FLEX 4P C/AR - AUTOMÁTICO</v>
          </cell>
          <cell r="J12793" t="str">
            <v>CINZA SATIN STEEL</v>
          </cell>
          <cell r="O12793" t="str">
            <v>SAO0454/13-64-2-1</v>
          </cell>
          <cell r="P12793" t="str">
            <v>MERZ FARMACEUTICA COMERCIAL LTDA</v>
          </cell>
        </row>
        <row r="12794">
          <cell r="D12794" t="str">
            <v>SYW3A65</v>
          </cell>
          <cell r="I12794" t="str">
            <v>ONIX LT 1.0 12V FLEX 4P C/AR</v>
          </cell>
          <cell r="J12794" t="str">
            <v>CINZA DRAKE</v>
          </cell>
          <cell r="O12794" t="str">
            <v>GVA1750/24-1-1-1</v>
          </cell>
          <cell r="P12794" t="str">
            <v>GABRIEL BOTARO FERNANDES COSTA</v>
          </cell>
        </row>
        <row r="12795">
          <cell r="D12795" t="str">
            <v>SHO3J41</v>
          </cell>
          <cell r="I12795" t="str">
            <v>MOBI LIKE 1.0 8V FLEX 4P C/AR</v>
          </cell>
          <cell r="J12795" t="str">
            <v>BRANCO BANCHISA</v>
          </cell>
          <cell r="O12795" t="str">
            <v>BEL0002/23-1-1-5</v>
          </cell>
          <cell r="P12795" t="str">
            <v>COLINA DISTRIBUIDORA DE PRODUTOS ALIMENTICIOS EIRELI</v>
          </cell>
        </row>
        <row r="12796">
          <cell r="D12796" t="str">
            <v>SHH3C05</v>
          </cell>
          <cell r="I12796" t="str">
            <v>RENEGADE LONGITUDE 1.3 16V TURBO 270 FLEX 4P C/AR - AUTOMÁTICO</v>
          </cell>
          <cell r="J12796" t="str">
            <v>PRETO CARBON</v>
          </cell>
          <cell r="O12796" t="str">
            <v>GVR3572/23-1-1-1</v>
          </cell>
          <cell r="P12796" t="str">
            <v>ADEMIR CHRIZOSTIMO DO NASCIMENTO</v>
          </cell>
        </row>
        <row r="12797">
          <cell r="D12797" t="str">
            <v>SHJ8B51</v>
          </cell>
          <cell r="I12797" t="str">
            <v>RENEGADE LONGITUDE 1.3 16V TURBO 270 FLEX 4P C/AR - AUTOMÁTICO</v>
          </cell>
          <cell r="J12797" t="str">
            <v>CINZA GRANITE</v>
          </cell>
          <cell r="O12797" t="str">
            <v>GVR4939/23-1-1-1</v>
          </cell>
          <cell r="P12797" t="str">
            <v>DIEGO NOVELLA NOCE</v>
          </cell>
        </row>
        <row r="12798">
          <cell r="D12798" t="str">
            <v>SYR7F34</v>
          </cell>
          <cell r="I12798" t="str">
            <v>ARGO 1.0 6V FLEX 4P C/AR</v>
          </cell>
          <cell r="J12798" t="str">
            <v>BRANCO BANCHISA</v>
          </cell>
          <cell r="O12798" t="str">
            <v>VIX0006/19-17-1-6</v>
          </cell>
          <cell r="P12798" t="str">
            <v>ESPIRAL ANDAIMES E ESTRUTURAS TUBULARES LTDA</v>
          </cell>
        </row>
        <row r="12799">
          <cell r="D12799" t="str">
            <v>TCI3B57</v>
          </cell>
          <cell r="I12799" t="str">
            <v>ARGO 1.0 6V FLEX 4P C/AR</v>
          </cell>
          <cell r="J12799" t="str">
            <v>BRANCO BANCHISA</v>
          </cell>
          <cell r="O12799" t="str">
            <v>GHD0190/23-6-1-1</v>
          </cell>
          <cell r="P12799" t="str">
            <v>EMCCAMP RESIDENCIAL S.A.</v>
          </cell>
        </row>
        <row r="12800">
          <cell r="D12800" t="str">
            <v>FNU6F04</v>
          </cell>
          <cell r="I12800" t="str">
            <v>T-CROSS HIGHLINE 1.4 250 TSI 16V TOTAL FLEX 4P C/AR - AUTOMÁTICO</v>
          </cell>
          <cell r="J12800" t="str">
            <v>CINZA PLATINUM</v>
          </cell>
          <cell r="O12800" t="str">
            <v>GVR9009/23-1-1-1</v>
          </cell>
          <cell r="P12800" t="str">
            <v>FERNANDO MAGNO POMPEU CAMPOS</v>
          </cell>
        </row>
        <row r="12801">
          <cell r="D12801" t="str">
            <v>SID4E27</v>
          </cell>
          <cell r="I12801" t="str">
            <v>ONIX PLUS LT 1.0 12V TURBO FLEX 4P C/AR - AUTOMÁTICO</v>
          </cell>
          <cell r="J12801" t="str">
            <v>PRATA SHARK</v>
          </cell>
          <cell r="O12801" t="str">
            <v>GVM0950/23-1-1-1</v>
          </cell>
          <cell r="P12801" t="str">
            <v>MONICA GRAZIELE PONTES PEREIRA</v>
          </cell>
        </row>
        <row r="12802">
          <cell r="D12802" t="str">
            <v>RVO7D21</v>
          </cell>
          <cell r="I12802" t="str">
            <v>COMMANDER LIMITED 7L 1.3 16V TURBO 270 FLEX 4P C/AR - AUTOMÁTICO</v>
          </cell>
          <cell r="J12802" t="str">
            <v>AZUL JAZZ COM TETO PRETO</v>
          </cell>
          <cell r="O12802" t="str">
            <v>SJK0001/15-38-7-1</v>
          </cell>
          <cell r="P12802" t="str">
            <v>ADLER PELZER PERNAMBUCO IND E COM DE PRODUTOS PLÁSTICOS LTDA.</v>
          </cell>
        </row>
        <row r="12803">
          <cell r="D12803" t="str">
            <v>EEL4D72</v>
          </cell>
          <cell r="I12803" t="str">
            <v>NIVUS HIGHLINE 1.0 200 TSI 12V TOTAL FLEX 4P C/AR - AUTOMÁTICO</v>
          </cell>
          <cell r="J12803" t="str">
            <v>BRANCO CRISTAL</v>
          </cell>
          <cell r="O12803" t="str">
            <v>GVR6508/23-1-1-1</v>
          </cell>
          <cell r="P12803" t="str">
            <v>CLÁUDIO SÉRGIO BARBOSA MACHADO</v>
          </cell>
        </row>
        <row r="12804">
          <cell r="D12804" t="str">
            <v>RVR6G08</v>
          </cell>
          <cell r="I12804" t="str">
            <v>KWID ZEN 1.0 12V SCE FLEX 4P C/AR</v>
          </cell>
          <cell r="J12804" t="str">
            <v>BRANCO GLACIER</v>
          </cell>
          <cell r="O12804" t="str">
            <v>FAR0013/23-5-1-1</v>
          </cell>
          <cell r="P12804" t="str">
            <v>HR REFEICOES LTDA</v>
          </cell>
        </row>
        <row r="12805">
          <cell r="D12805" t="str">
            <v>SYN8F01</v>
          </cell>
          <cell r="I12805" t="str">
            <v>KICKS SENSE 1.6 16V FLEX 4P C/AR - AUTOMÁTICO</v>
          </cell>
          <cell r="J12805" t="str">
            <v>CINZA GRAFITE</v>
          </cell>
          <cell r="O12805" t="str">
            <v>GVR3148/24-1-1-1</v>
          </cell>
          <cell r="P12805" t="str">
            <v>ALESSANDRA AGOSTINI</v>
          </cell>
        </row>
        <row r="12806">
          <cell r="D12806" t="str">
            <v>SIM5F50</v>
          </cell>
          <cell r="I12806" t="str">
            <v>TRACKER PREMIER 1.2 12V TURBO FLEX 4P C/AR - AUTOMÁTICO</v>
          </cell>
          <cell r="J12806" t="str">
            <v>PRATA SHARK</v>
          </cell>
          <cell r="O12806" t="str">
            <v>GVM8696/23-1-1-1</v>
          </cell>
          <cell r="P12806" t="str">
            <v>MARCIO FORTES SANTOS</v>
          </cell>
        </row>
        <row r="12807">
          <cell r="D12807" t="str">
            <v>SHO3J54</v>
          </cell>
          <cell r="I12807" t="str">
            <v>MOBI LIKE 1.0 8V FLEX 4P C/AR</v>
          </cell>
          <cell r="J12807" t="str">
            <v>BRANCO BANCHISA</v>
          </cell>
          <cell r="O12807" t="str">
            <v>BEL0002/23-1-1-7</v>
          </cell>
          <cell r="P12807" t="str">
            <v>COLINA DISTRIBUIDORA DE PRODUTOS ALIMENTICIOS EIRELI</v>
          </cell>
        </row>
        <row r="12808">
          <cell r="D12808" t="str">
            <v>SIG6A70</v>
          </cell>
          <cell r="I12808" t="str">
            <v>208 HATCH LIKE 1.0 6V FLEX 4P C/AR</v>
          </cell>
          <cell r="J12808" t="str">
            <v>BRANCO BANQUISE</v>
          </cell>
          <cell r="O12808" t="str">
            <v>MTZ0002/16-524-5-10</v>
          </cell>
          <cell r="P12808" t="str">
            <v>LOCALIZA RENT A CAR S/A</v>
          </cell>
        </row>
        <row r="12809">
          <cell r="D12809" t="str">
            <v>QXU4J82</v>
          </cell>
          <cell r="I12809" t="str">
            <v>ONIX JOY 1.0 SPE 8V FLEX 4P C/AR</v>
          </cell>
          <cell r="J12809" t="str">
            <v>CINZA SATIN STEEL</v>
          </cell>
          <cell r="O12809" t="str">
            <v>RIO0010/20-1-1-4</v>
          </cell>
          <cell r="P12809" t="str">
            <v>MVF.NET SERVICO DE COMUNICACAO MULTIMIDIA LTDA</v>
          </cell>
        </row>
        <row r="12810">
          <cell r="D12810" t="str">
            <v>SJD3C07</v>
          </cell>
          <cell r="I12810" t="str">
            <v>T-CROSS COMFORTLINE 1.0 200 TSI 12V TOTAL FLEX 4P C/AR - AUTOMÁTICO</v>
          </cell>
          <cell r="J12810" t="str">
            <v>BRANCO PURO</v>
          </cell>
          <cell r="O12810" t="str">
            <v>GVB0603/23-1-1-1</v>
          </cell>
          <cell r="P12810" t="str">
            <v>GUSTAVO RODRIGUES DE JESUS</v>
          </cell>
        </row>
        <row r="12811">
          <cell r="D12811" t="str">
            <v>SHT9E45</v>
          </cell>
          <cell r="I12811" t="str">
            <v>RENEGADE LONGITUDE 1.3 16V TURBO 270 FLEX 4P C/AR - AUTOMÁTICO</v>
          </cell>
          <cell r="J12811" t="str">
            <v>BRANCO POLAR</v>
          </cell>
          <cell r="O12811" t="str">
            <v>FSP0058/25-1-2-3</v>
          </cell>
          <cell r="P12811" t="str">
            <v>URGO MEDICAL BRASIL PARTICIPACOES LTDA.</v>
          </cell>
        </row>
        <row r="12812">
          <cell r="D12812" t="str">
            <v>TDQ4G24</v>
          </cell>
          <cell r="I12812" t="str">
            <v>MONTANA PREMIER TURBO FLEX AT 1.2 4P</v>
          </cell>
          <cell r="J12812" t="str">
            <v>PRATA SHARK</v>
          </cell>
          <cell r="O12812" t="str">
            <v>GVR3576/25-1-1-1</v>
          </cell>
          <cell r="P12812" t="str">
            <v>40.666.818 ROSA MARIA RODRIGUES</v>
          </cell>
        </row>
        <row r="12813">
          <cell r="D12813" t="str">
            <v>SYI0J58</v>
          </cell>
          <cell r="I12813" t="str">
            <v>HB20 SENSE PLUS FLEX 1.0</v>
          </cell>
          <cell r="J12813" t="str">
            <v>PRATA BRISK</v>
          </cell>
          <cell r="O12813" t="str">
            <v>GHB0095/23-2-1-18</v>
          </cell>
          <cell r="P12813" t="str">
            <v>CMPC - COMPANHIA DE PROJETOS DE CONSTRUCAO E MONTAGEM LTDA</v>
          </cell>
        </row>
        <row r="12814">
          <cell r="D12814" t="str">
            <v>QXU4J86</v>
          </cell>
          <cell r="I12814" t="str">
            <v>ONIX JOY 1.0 SPE 8V FLEX 4P C/AR</v>
          </cell>
          <cell r="J12814" t="str">
            <v>CINZA SATIN STEEL</v>
          </cell>
          <cell r="O12814" t="str">
            <v>RIO0010/20-1-1-8</v>
          </cell>
          <cell r="P12814" t="str">
            <v>MVF.NET SERVICO DE COMUNICACAO MULTIMIDIA LTDA</v>
          </cell>
        </row>
        <row r="12815">
          <cell r="D12815" t="str">
            <v>SHB5F05</v>
          </cell>
          <cell r="I12815" t="str">
            <v>ONIX LTZ 1.0 12V TURBO FLEX 4P C/AR - AUTOMÁTICO</v>
          </cell>
          <cell r="J12815" t="str">
            <v>CINZA SATIN STEEL</v>
          </cell>
          <cell r="O12815" t="str">
            <v>GVR6765/21-1-1-1</v>
          </cell>
          <cell r="P12815" t="str">
            <v>THAÍS HELENA CRISTINA CAMPOS FRAZÃO RIOS</v>
          </cell>
        </row>
        <row r="12816">
          <cell r="D12816" t="str">
            <v>RTH0I67</v>
          </cell>
          <cell r="I12816" t="str">
            <v>GOL 1.6 8V FLEX 4P C/ AR</v>
          </cell>
          <cell r="J12816" t="str">
            <v>PRATA SIRIUS</v>
          </cell>
          <cell r="O12816" t="str">
            <v>BHZ0130/18-15-1-1</v>
          </cell>
          <cell r="P12816" t="str">
            <v>LABORATORIO PRADO SA</v>
          </cell>
        </row>
        <row r="12817">
          <cell r="D12817" t="str">
            <v>SYV0A79</v>
          </cell>
          <cell r="I12817" t="str">
            <v>C3 LIVE PACK 1.0 6V FLEX 4P C/AR</v>
          </cell>
          <cell r="J12817" t="str">
            <v>CINZA GRAFITO</v>
          </cell>
          <cell r="O12817" t="str">
            <v>GVR5450/25-1-1-1</v>
          </cell>
          <cell r="P12817" t="str">
            <v>DOUGLAS DA ROSA VIZOLLI</v>
          </cell>
        </row>
        <row r="12818">
          <cell r="D12818" t="str">
            <v>RNH5F55</v>
          </cell>
          <cell r="I12818" t="str">
            <v>S10 CD LS 2.8 16V DIE 4X4 4P C/AR</v>
          </cell>
          <cell r="J12818" t="str">
            <v>BRANCO SUMMIT</v>
          </cell>
          <cell r="O12818" t="str">
            <v>RIO0025/21-1-6-5</v>
          </cell>
          <cell r="P12818" t="str">
            <v>PORTO SUDESTE DO BRASIL SA</v>
          </cell>
        </row>
        <row r="12819">
          <cell r="D12819" t="str">
            <v>SID1F02</v>
          </cell>
          <cell r="I12819" t="str">
            <v>ONIX PLUS PREMIER II 1.0 12V TURBO FLEX 4P C/AR - AUTOMÁTICO</v>
          </cell>
          <cell r="J12819" t="str">
            <v>PRETO OURO NEGRO</v>
          </cell>
          <cell r="O12819" t="str">
            <v>GVR4289/23-1-1-1</v>
          </cell>
          <cell r="P12819" t="str">
            <v>JOÃO ROBERTO LIMA DE SOUSA</v>
          </cell>
        </row>
        <row r="12820">
          <cell r="D12820" t="str">
            <v>SIB6C40</v>
          </cell>
          <cell r="I12820" t="str">
            <v>FIORINO ENDURANCE 1.4 EVO FLEX 2P C/AR</v>
          </cell>
          <cell r="J12820" t="str">
            <v>BRANCO BANCHISA</v>
          </cell>
          <cell r="O12820" t="str">
            <v>GVR6280/23-1-1-1</v>
          </cell>
          <cell r="P12820" t="str">
            <v>MÁRCIO ALBERTO DA COSTA SANTOS</v>
          </cell>
        </row>
        <row r="12821">
          <cell r="D12821" t="str">
            <v>SHV1A50</v>
          </cell>
          <cell r="I12821" t="str">
            <v>COROLLA XEI 2.0 16V DOHC FLEX 4P C/AR - AUTOMÁTICO</v>
          </cell>
          <cell r="J12821" t="str">
            <v>PRETO ECLIPSE</v>
          </cell>
          <cell r="O12821" t="str">
            <v>GVR4748/23-1-1-1</v>
          </cell>
          <cell r="P12821" t="str">
            <v>ALVO SISTEMAS DE SEGURANÇA LTDA</v>
          </cell>
        </row>
        <row r="12822">
          <cell r="D12822" t="str">
            <v>EDI2C64</v>
          </cell>
          <cell r="I12822" t="str">
            <v>T-CROSS HIGHLINE 1.4 250 TSI 16V TOTAL FLEX 4P C/AR - AUTOMÁTICO</v>
          </cell>
          <cell r="J12822" t="str">
            <v>PRATA SARGAS</v>
          </cell>
          <cell r="O12822" t="str">
            <v>GVR7642/23-1-1-1</v>
          </cell>
          <cell r="P12822" t="str">
            <v>INDRA COMERCIALIZADORA DE ENERGIAS LIMITADA</v>
          </cell>
        </row>
        <row r="12823">
          <cell r="D12823" t="str">
            <v>QXU4J89</v>
          </cell>
          <cell r="I12823" t="str">
            <v>ONIX JOY 1.0 SPE 8V FLEX 4P C/AR</v>
          </cell>
          <cell r="J12823" t="str">
            <v>CINZA SATIN STEEL</v>
          </cell>
          <cell r="O12823" t="str">
            <v>RIO0010/20-1-1-11</v>
          </cell>
          <cell r="P12823" t="str">
            <v>MVF.NET SERVICO DE COMUNICACAO MULTIMIDIA LTDA</v>
          </cell>
        </row>
        <row r="12824">
          <cell r="D12824" t="str">
            <v>SJG7C48</v>
          </cell>
          <cell r="I12824" t="str">
            <v>208 HATCH LIKE 1.0 6V FLEX 4P C/AR</v>
          </cell>
          <cell r="J12824" t="str">
            <v>CINZA ARTENSE</v>
          </cell>
          <cell r="O12824" t="str">
            <v>MTZ0002/16-625-15-1</v>
          </cell>
          <cell r="P12824" t="str">
            <v>LOCALIZA RENT A CAR S/A</v>
          </cell>
        </row>
        <row r="12825">
          <cell r="D12825" t="str">
            <v>SHD3J86</v>
          </cell>
          <cell r="I12825" t="str">
            <v>RENEGADE SPORT 1.3 16V TURBO 270 FLEX 4P C/AR - AUTOMÁTICO</v>
          </cell>
          <cell r="J12825" t="str">
            <v>PRETO CARBON</v>
          </cell>
          <cell r="O12825" t="str">
            <v>GVM4479/22-1-1-1</v>
          </cell>
          <cell r="P12825" t="str">
            <v>FLÁVIA MEIRA FERREIRA</v>
          </cell>
        </row>
        <row r="12826">
          <cell r="D12826" t="str">
            <v>RMK5D41</v>
          </cell>
          <cell r="I12826" t="str">
            <v>MOBI LIKE 1.0 8V FLEX 4P C/AR</v>
          </cell>
          <cell r="J12826" t="str">
            <v>BRANCO BANCHISA</v>
          </cell>
          <cell r="O12826" t="str">
            <v>GVR3763/20-1-1-2</v>
          </cell>
          <cell r="P12826" t="str">
            <v>NOBRE FACILITIES LTDA</v>
          </cell>
        </row>
        <row r="12827">
          <cell r="D12827" t="str">
            <v>GGI5F91</v>
          </cell>
          <cell r="I12827" t="str">
            <v>POLO TRACK 1.0 12V FLEX 4P C/AR</v>
          </cell>
          <cell r="J12827" t="str">
            <v>BRANCO CRISTAL</v>
          </cell>
          <cell r="O12827" t="str">
            <v>POA0029/19-15-1-1</v>
          </cell>
          <cell r="P12827" t="str">
            <v>COOPERATIVA DE CRÉDITO, POUPANÇA E INVESTIMENTO SICREDI PIONEIRA RS - SICREDI PIONEIRA RS</v>
          </cell>
        </row>
        <row r="12828">
          <cell r="D12828" t="str">
            <v>RNH2A64</v>
          </cell>
          <cell r="I12828" t="str">
            <v>S10 CD LS 2.8 16V DIE 4X4 4P C/AR</v>
          </cell>
          <cell r="J12828" t="str">
            <v>BRANCO SUMMIT</v>
          </cell>
          <cell r="O12828" t="str">
            <v>SAO0147/21-1-1-12</v>
          </cell>
          <cell r="P12828" t="str">
            <v>CONECTA - CONECTA EMPREENDIMENTOS LTDA</v>
          </cell>
        </row>
        <row r="12829">
          <cell r="D12829" t="str">
            <v>RVW7C62</v>
          </cell>
          <cell r="I12829" t="str">
            <v>ONIX PLUS LTZ 1.0 12V TURBO FLEX 4P C/AR - AUTOMÁTICO</v>
          </cell>
          <cell r="J12829" t="str">
            <v>PRATA SWITCHBLADE</v>
          </cell>
          <cell r="O12829" t="str">
            <v>GVR0830/22-1-1-3</v>
          </cell>
          <cell r="P12829" t="str">
            <v>BYX CAPITAL S A</v>
          </cell>
        </row>
        <row r="12830">
          <cell r="D12830" t="str">
            <v>SYL8I11</v>
          </cell>
          <cell r="I12830" t="str">
            <v>CRONOS DRIVE 1.3 8V FLEX 4P C/AR</v>
          </cell>
          <cell r="J12830" t="str">
            <v>BRANCO BANCHISA</v>
          </cell>
          <cell r="O12830" t="str">
            <v>SAO0718/13-60-1-27</v>
          </cell>
          <cell r="P12830" t="str">
            <v>YAMAHA ADMINISTRADORA DE CONSÓRCIOS LTDA</v>
          </cell>
        </row>
        <row r="12831">
          <cell r="D12831" t="str">
            <v>SYP0C64</v>
          </cell>
          <cell r="I12831" t="str">
            <v>ONIX PLUS LT 1.0 12V TURBO FLEX 4P C/AR - AUTOMÁTICO</v>
          </cell>
          <cell r="J12831" t="str">
            <v>AZUL SEEKER</v>
          </cell>
          <cell r="O12831" t="str">
            <v>GVR4564/24-1-1-1</v>
          </cell>
          <cell r="P12831" t="str">
            <v>SEGUIR SOLUÇÕES EM RASTREAMENTO E GESTÃO INTEGRADA - LTDA</v>
          </cell>
        </row>
        <row r="12832">
          <cell r="D12832" t="str">
            <v>SYM0B99</v>
          </cell>
          <cell r="I12832" t="str">
            <v>CRETA COMFORT PLUS TGDI FLEX AT 1.0</v>
          </cell>
          <cell r="J12832" t="str">
            <v>PRETO ONIX</v>
          </cell>
          <cell r="O12832" t="str">
            <v>GVB3915/23-1-1-1</v>
          </cell>
          <cell r="P12832" t="str">
            <v>GUILHERME NALHIATI BASTAZINI</v>
          </cell>
        </row>
        <row r="12833">
          <cell r="D12833" t="str">
            <v>SJA2B16</v>
          </cell>
          <cell r="I12833" t="str">
            <v>TRACKER PREMIER 1.2 12V TURBO FLEX 4P C/AR - AUTOMÁTICO</v>
          </cell>
          <cell r="J12833" t="str">
            <v>VERDE SAFARI</v>
          </cell>
          <cell r="O12833" t="str">
            <v>GVA1484/23-1-1-1</v>
          </cell>
          <cell r="P12833" t="str">
            <v>JAQUELINE NETTO LOUREIRO</v>
          </cell>
        </row>
        <row r="12834">
          <cell r="D12834" t="str">
            <v>SHO3A18</v>
          </cell>
          <cell r="I12834" t="str">
            <v>ONIX PLUS LT 1.0 12V FLEX 4P C/AR</v>
          </cell>
          <cell r="J12834" t="str">
            <v>BRANCO SUMMIT</v>
          </cell>
          <cell r="O12834" t="str">
            <v>CPQ0018/23-1-3-3</v>
          </cell>
          <cell r="P12834" t="str">
            <v>VERMEER EQUIPAMENTOS E TECNOLOGIAS LTDA</v>
          </cell>
        </row>
        <row r="12835">
          <cell r="D12835" t="str">
            <v>SHL1I31</v>
          </cell>
          <cell r="I12835" t="str">
            <v>ARGO 1.0 6V FLEX 4P C/AR</v>
          </cell>
          <cell r="J12835" t="str">
            <v>BRANCO BANCHISA</v>
          </cell>
          <cell r="O12835" t="str">
            <v>BEL0001/23-4-1-1</v>
          </cell>
          <cell r="P12835" t="str">
            <v>COOPERATIVA DE CREDITO E INVESTIMENTO COM INTERACAO SOLIDARIA DA AMAZONIA - CRESOL AMAZONIA</v>
          </cell>
        </row>
        <row r="12836">
          <cell r="D12836" t="str">
            <v>SJD2I86</v>
          </cell>
          <cell r="I12836" t="str">
            <v>STRADA ENDURANCE CP FLEX 1.3</v>
          </cell>
          <cell r="J12836" t="str">
            <v>BRANCO BANCHISA</v>
          </cell>
          <cell r="O12836" t="str">
            <v>BEL0001/22-68-1-2</v>
          </cell>
          <cell r="P12836" t="str">
            <v>SIERENTZ AGRO BRASIL LTDA</v>
          </cell>
        </row>
        <row r="12837">
          <cell r="D12837" t="str">
            <v>SHQ4B48</v>
          </cell>
          <cell r="I12837" t="str">
            <v>208 HATCH ACTIVE 1.6 16V FLEX 4P C/AR - AUTOMÁTICO</v>
          </cell>
          <cell r="J12837" t="str">
            <v>AZUL QUASAR</v>
          </cell>
          <cell r="O12837" t="str">
            <v>GVR3184/23-1-2-1</v>
          </cell>
          <cell r="P12837" t="str">
            <v>JÚLIO CÉSAR SILVA DO NASCIMENTO</v>
          </cell>
        </row>
        <row r="12838">
          <cell r="D12838" t="str">
            <v>TDB5F11</v>
          </cell>
          <cell r="I12838" t="str">
            <v>MONTANA PREMIER TURBO FLEX AT 1.2 4P</v>
          </cell>
          <cell r="J12838" t="str">
            <v>PRETO OURO NEGRO</v>
          </cell>
          <cell r="O12838" t="str">
            <v>GVB6960/24-1-1-1</v>
          </cell>
          <cell r="P12838" t="str">
            <v>CASACORTE CONSTRUTORA LTDA</v>
          </cell>
        </row>
        <row r="12839">
          <cell r="D12839" t="str">
            <v>TDP3A95</v>
          </cell>
          <cell r="I12839" t="str">
            <v>ONIX PLUS LT 1.0 12V FLEX 4P C/AR</v>
          </cell>
          <cell r="J12839" t="str">
            <v>PRATA SHARK</v>
          </cell>
          <cell r="O12839" t="str">
            <v>GVR0871/25-1-1-1</v>
          </cell>
          <cell r="P12839" t="str">
            <v>SUELI DE SOUZA MESQUITA</v>
          </cell>
        </row>
        <row r="12840">
          <cell r="D12840" t="str">
            <v>SYI0J96</v>
          </cell>
          <cell r="I12840" t="str">
            <v>HB20 SENSE PLUS FLEX 1.0</v>
          </cell>
          <cell r="J12840" t="str">
            <v>PRATA BRISK</v>
          </cell>
          <cell r="O12840" t="str">
            <v>GHB0095/23-2-1-20</v>
          </cell>
          <cell r="P12840" t="str">
            <v>CMPC - COMPANHIA DE PROJETOS DE CONSTRUCAO E MONTAGEM LTDA</v>
          </cell>
        </row>
        <row r="12841">
          <cell r="D12841" t="str">
            <v>SJD2I79</v>
          </cell>
          <cell r="I12841" t="str">
            <v>STRADA ENDURANCE CP FLEX 1.3</v>
          </cell>
          <cell r="J12841" t="str">
            <v>BRANCO BANCHISA</v>
          </cell>
          <cell r="O12841" t="str">
            <v>BEL0001/22-55-1-7</v>
          </cell>
          <cell r="P12841" t="str">
            <v>SIERENTZ AGRO BRASIL LTDA</v>
          </cell>
        </row>
        <row r="12842">
          <cell r="D12842" t="str">
            <v>SYS2C04</v>
          </cell>
          <cell r="I12842" t="str">
            <v>FASTBACK IMPETUS 1.0 12V TURBO 200 FLEX 4P C/AR - AUTOMÁTICO</v>
          </cell>
          <cell r="J12842" t="str">
            <v>CINZA SILVESTONE COM TETO PRETO VULCANO</v>
          </cell>
          <cell r="O12842" t="str">
            <v>GVR0096/24-1-1-1</v>
          </cell>
          <cell r="P12842" t="str">
            <v>LARYSSA CAMPOS DE LIMA TORRES</v>
          </cell>
        </row>
        <row r="12843">
          <cell r="D12843" t="str">
            <v>ENE0E72</v>
          </cell>
          <cell r="I12843" t="str">
            <v>VOYAGE 1.0 MPI 12V TOTAL FLEX 4P C/AR</v>
          </cell>
          <cell r="J12843" t="str">
            <v>BRANCO CRISTAL</v>
          </cell>
          <cell r="O12843" t="str">
            <v>SAO0187/16-158-1-135</v>
          </cell>
          <cell r="P12843" t="str">
            <v>STONE INSTITUICAO DE PAGAMENTO SA</v>
          </cell>
        </row>
        <row r="12844">
          <cell r="D12844" t="str">
            <v>SHQ0B60</v>
          </cell>
          <cell r="I12844" t="str">
            <v>HB20 COMFORT 1.0 12V FLEX 4P C/AR</v>
          </cell>
          <cell r="J12844" t="str">
            <v>PRATA BRISK</v>
          </cell>
          <cell r="O12844" t="str">
            <v>GVR8172/23-1-1-1</v>
          </cell>
          <cell r="P12844" t="str">
            <v>HAROLDO RIBEIRO CARDIA</v>
          </cell>
        </row>
        <row r="12845">
          <cell r="D12845" t="str">
            <v>SJD2I73</v>
          </cell>
          <cell r="I12845" t="str">
            <v>STRADA ENDURANCE CP FLEX 1.3</v>
          </cell>
          <cell r="J12845" t="str">
            <v>BRANCO BANCHISA</v>
          </cell>
          <cell r="O12845" t="str">
            <v>BEL0001/22-55-1-6</v>
          </cell>
          <cell r="P12845" t="str">
            <v>SIERENTZ AGRO BRASIL LTDA</v>
          </cell>
        </row>
        <row r="12846">
          <cell r="D12846" t="str">
            <v>SJA1A21</v>
          </cell>
          <cell r="I12846" t="str">
            <v>ONIX LT 1.0 12V FLEX 4P C/AR</v>
          </cell>
          <cell r="J12846" t="str">
            <v>BRANCO SUMMIT</v>
          </cell>
          <cell r="O12846" t="str">
            <v>GHB0077/23-1-1-11</v>
          </cell>
          <cell r="P12846" t="str">
            <v>REFINARIA DE MANAUS S.A.</v>
          </cell>
        </row>
        <row r="12847">
          <cell r="D12847" t="str">
            <v>SYE2C09</v>
          </cell>
          <cell r="I12847" t="str">
            <v>NOVA STRADA FREEDOM CD 1.3 8V FLEX 4P C/AR</v>
          </cell>
          <cell r="J12847" t="str">
            <v>PRATA BARI</v>
          </cell>
          <cell r="O12847" t="str">
            <v>GVB0114/23-1-1-1</v>
          </cell>
          <cell r="P12847" t="str">
            <v>ANTÔNIO DEOCLECIANO BRITO OLIVEIRA</v>
          </cell>
        </row>
        <row r="12848">
          <cell r="D12848" t="str">
            <v>SYI8G55</v>
          </cell>
          <cell r="I12848" t="str">
            <v>CRONOS DRIVE 1.3 8V FLEX 4P C/AR</v>
          </cell>
          <cell r="J12848" t="str">
            <v>BRANCO BANCHISA</v>
          </cell>
          <cell r="O12848" t="str">
            <v>SAO0718/13-60-1-23</v>
          </cell>
          <cell r="P12848" t="str">
            <v>YAMAHA ADMINISTRADORA DE CONSÓRCIOS LTDA</v>
          </cell>
        </row>
        <row r="12849">
          <cell r="D12849" t="str">
            <v>RUX1D18</v>
          </cell>
          <cell r="I12849" t="str">
            <v>MOBI LIKE 1.0 8V FLEX 4P C/AR</v>
          </cell>
          <cell r="J12849" t="str">
            <v>CINZA SILVERSTONE</v>
          </cell>
          <cell r="O12849" t="str">
            <v>GVR6984/22</v>
          </cell>
          <cell r="P12849" t="str">
            <v>TJS SERVICOS DE MONTAGEM DE ESTRUTURAS DE CONCRETO LTDA</v>
          </cell>
        </row>
        <row r="12850">
          <cell r="D12850" t="str">
            <v>SHO5D06</v>
          </cell>
          <cell r="I12850" t="str">
            <v>ONIX PLUS LTZ 1.0 12V TURBO FLEX 4P C/AR - AUTOMÁTICO</v>
          </cell>
          <cell r="J12850" t="str">
            <v>BRANCO SUMMIT</v>
          </cell>
          <cell r="O12850" t="str">
            <v>SAO0432/22</v>
          </cell>
          <cell r="P12850" t="str">
            <v>BENASSI SAO PAULO - IMPORTACAO E EXPORTACAO LTDA</v>
          </cell>
        </row>
        <row r="12851">
          <cell r="D12851" t="str">
            <v>SHO5C90</v>
          </cell>
          <cell r="I12851" t="str">
            <v>ONIX PLUS LTZ 1.0 12V TURBO FLEX 4P C/AR - AUTOMÁTICO</v>
          </cell>
          <cell r="J12851" t="str">
            <v>BRANCO SUMMIT</v>
          </cell>
          <cell r="O12851" t="str">
            <v>SAO0432/22</v>
          </cell>
          <cell r="P12851" t="str">
            <v>BENASSI SAO PAULO - IMPORTACAO E EXPORTACAO LTDA</v>
          </cell>
        </row>
        <row r="12852">
          <cell r="D12852" t="str">
            <v>RTR9B57</v>
          </cell>
          <cell r="I12852" t="str">
            <v>MOBI LIKE 1.0 8V FLEX 4P C/AR</v>
          </cell>
          <cell r="J12852" t="str">
            <v>CINZA SILVERSTONE</v>
          </cell>
          <cell r="O12852" t="str">
            <v>GVR7754/21</v>
          </cell>
          <cell r="P12852" t="str">
            <v>DRA PAULA TAVARES ENDOCRINOLOGIA EIRELI</v>
          </cell>
        </row>
        <row r="12853">
          <cell r="D12853" t="str">
            <v>RNS0I22</v>
          </cell>
          <cell r="I12853" t="str">
            <v>RENEGADE LONGITUDE 1.8 16V FLEX 4P C/AR - AUTOMÁTICO</v>
          </cell>
          <cell r="J12853" t="str">
            <v>PRETO CARBON</v>
          </cell>
          <cell r="O12853" t="str">
            <v>RIO0029/20</v>
          </cell>
          <cell r="P12853" t="str">
            <v>Z HOUSE ADMINISTRACAO E PARTICIPACOES LTDA</v>
          </cell>
        </row>
        <row r="12854">
          <cell r="D12854" t="str">
            <v>TDK0F81</v>
          </cell>
          <cell r="I12854" t="str">
            <v>ONIX LT 1.0 12V FLEX 4P C/AR</v>
          </cell>
          <cell r="J12854" t="str">
            <v>PRETO OURO NEGRO</v>
          </cell>
          <cell r="O12854" t="str">
            <v>GVC0648/24</v>
          </cell>
          <cell r="P12854" t="str">
            <v>JOSÉ ALVES RODRIGUES FILHO</v>
          </cell>
        </row>
        <row r="12855">
          <cell r="D12855" t="str">
            <v>SHO5C54</v>
          </cell>
          <cell r="I12855" t="str">
            <v>ONIX PLUS LTZ 1.0 12V TURBO FLEX 4P C/AR - AUTOMÁTICO</v>
          </cell>
          <cell r="J12855" t="str">
            <v>BRANCO SUMMIT</v>
          </cell>
          <cell r="O12855" t="str">
            <v>SAO0432/22</v>
          </cell>
          <cell r="P12855" t="str">
            <v>BENASSI SAO PAULO - IMPORTACAO E EXPORTACAO LTDA</v>
          </cell>
        </row>
        <row r="12856">
          <cell r="D12856" t="str">
            <v>SHL7E07</v>
          </cell>
          <cell r="I12856" t="str">
            <v>MOBI LIKE 1.0 8V FLEX 4P C/AR</v>
          </cell>
          <cell r="J12856" t="str">
            <v>PRATA BARI</v>
          </cell>
          <cell r="O12856" t="str">
            <v>FAR0343/24</v>
          </cell>
          <cell r="P12856" t="str">
            <v>BVA BRINKS VALORES AGREGADOS LTDA</v>
          </cell>
        </row>
        <row r="12857">
          <cell r="D12857" t="str">
            <v>RTH0I70</v>
          </cell>
          <cell r="I12857" t="str">
            <v>GOL 1.6 8V FLEX 4P C/ AR</v>
          </cell>
          <cell r="J12857" t="str">
            <v>PRATA SIRIUS</v>
          </cell>
          <cell r="O12857" t="str">
            <v>BHZ0130/18</v>
          </cell>
          <cell r="P12857" t="str">
            <v>LABORATORIO PRADO SA</v>
          </cell>
        </row>
        <row r="12858">
          <cell r="D12858" t="str">
            <v>SIZ8C74</v>
          </cell>
          <cell r="I12858" t="str">
            <v>STRADA ENDURANCE CP FLEX 1.3</v>
          </cell>
          <cell r="J12858" t="str">
            <v>BRANCO BANCHISA</v>
          </cell>
          <cell r="O12858" t="str">
            <v>GYN0025/20</v>
          </cell>
          <cell r="P12858" t="str">
            <v>ITRR - INDUSTRIA DE TRANSFORMADORES DE RORAIMA LTDA</v>
          </cell>
        </row>
        <row r="12859">
          <cell r="D12859" t="str">
            <v>RTW8C64</v>
          </cell>
          <cell r="I12859" t="str">
            <v>ARGO 1.0 6V FLEX 4P C/AR</v>
          </cell>
          <cell r="J12859" t="str">
            <v>CINZA SILVERSTONE</v>
          </cell>
          <cell r="O12859" t="str">
            <v>GVR1553/22</v>
          </cell>
          <cell r="P12859" t="str">
            <v>HALAN JONATAN T C DE A T CURTT E SILVA</v>
          </cell>
        </row>
        <row r="12860">
          <cell r="D12860" t="str">
            <v>SIZ8D03</v>
          </cell>
          <cell r="I12860" t="str">
            <v>STRADA ENDURANCE CP FLEX 1.3</v>
          </cell>
          <cell r="J12860" t="str">
            <v>BRANCO BANCHISA</v>
          </cell>
          <cell r="O12860" t="str">
            <v>GYN0025/20</v>
          </cell>
          <cell r="P12860" t="str">
            <v>ITRR - INDUSTRIA DE TRANSFORMADORES DE RORAIMA LTDA</v>
          </cell>
        </row>
        <row r="12861">
          <cell r="D12861" t="str">
            <v>SID5F13</v>
          </cell>
          <cell r="I12861" t="str">
            <v>ONIX PLUS LTZ 1.0 12V TURBO FLEX 4P C/AR - AUTOMÁTICO</v>
          </cell>
          <cell r="J12861" t="str">
            <v>PRATA SHARK</v>
          </cell>
          <cell r="O12861" t="str">
            <v>FSP0058/25</v>
          </cell>
          <cell r="P12861" t="str">
            <v>LM FARMA IND E COM LTDA</v>
          </cell>
        </row>
        <row r="12862">
          <cell r="D12862" t="str">
            <v>RUP2D06</v>
          </cell>
          <cell r="I12862" t="str">
            <v>SW4 DIAMOND 7L 2.8 16V TURBO DIE 4X4 4P C/AR - AUTOMÁTICO BLINDADO</v>
          </cell>
          <cell r="J12862" t="str">
            <v>BRANCO PEROLIZADO COM TETO PRETO</v>
          </cell>
          <cell r="O12862" t="str">
            <v>SAO0902/15</v>
          </cell>
          <cell r="P12862" t="str">
            <v>TITAN PNEUS DO BRASIL LTDA</v>
          </cell>
        </row>
        <row r="12863">
          <cell r="D12863" t="str">
            <v>RVM7A85</v>
          </cell>
          <cell r="I12863" t="str">
            <v>S10 CD LS 2.8 16V DIE 4X4 4P C/AR</v>
          </cell>
          <cell r="J12863" t="str">
            <v>PRATA SWITCHBLADE</v>
          </cell>
          <cell r="O12863" t="str">
            <v>RIO0020/14</v>
          </cell>
          <cell r="P12863" t="str">
            <v>FERROPORT LOGISTICA COMERCIAL EXPORTADORA S.A.</v>
          </cell>
        </row>
        <row r="12864">
          <cell r="D12864" t="str">
            <v>SIZ8C97</v>
          </cell>
          <cell r="I12864" t="str">
            <v>STRADA ENDURANCE CP FLEX 1.3</v>
          </cell>
          <cell r="J12864" t="str">
            <v>BRANCO BANCHISA</v>
          </cell>
          <cell r="O12864" t="str">
            <v>GYN0025/20</v>
          </cell>
          <cell r="P12864" t="str">
            <v>ITRR - INDUSTRIA DE TRANSFORMADORES DE RORAIMA LTDA</v>
          </cell>
        </row>
        <row r="12865">
          <cell r="D12865" t="str">
            <v>SHK0A58</v>
          </cell>
          <cell r="I12865" t="str">
            <v>ARGO 1.0 6V FLEX 4P C/AR</v>
          </cell>
          <cell r="J12865" t="str">
            <v>BRANCO BANCHISA</v>
          </cell>
          <cell r="O12865" t="str">
            <v>SAO0432/22</v>
          </cell>
          <cell r="P12865" t="str">
            <v>BENASSI SAO PAULO - IMPORTACAO E EXPORTACAO LTDA</v>
          </cell>
        </row>
        <row r="12866">
          <cell r="D12866" t="str">
            <v>SHO5C32</v>
          </cell>
          <cell r="I12866" t="str">
            <v>ONIX PLUS LTZ 1.0 12V TURBO FLEX 4P C/AR - AUTOMÁTICO</v>
          </cell>
          <cell r="J12866" t="str">
            <v>PRATA SWITCHBLADE</v>
          </cell>
          <cell r="O12866" t="str">
            <v>SAO0101/16</v>
          </cell>
          <cell r="P12866" t="str">
            <v>ALBUS DENTE SERVICOS ODONTOLOGICOS LTDA</v>
          </cell>
        </row>
        <row r="12867">
          <cell r="D12867" t="str">
            <v>SHO3D65</v>
          </cell>
          <cell r="I12867" t="str">
            <v>ONIX PLUS LTZ 1.0 12V TURBO FLEX 4P C/AR - AUTOMÁTICO</v>
          </cell>
          <cell r="J12867" t="str">
            <v>BRANCO SUMMIT</v>
          </cell>
          <cell r="O12867" t="str">
            <v>CPQ0102/21</v>
          </cell>
          <cell r="P12867" t="str">
            <v>SONEPAR CENTRO DE SERVIÇO COMPARTILHADOS LTDA</v>
          </cell>
        </row>
        <row r="12868">
          <cell r="D12868" t="str">
            <v>SYG2E09</v>
          </cell>
          <cell r="I12868" t="str">
            <v>MOBI LIKE 1.0 8V FLEX 4P C/AR</v>
          </cell>
          <cell r="J12868" t="str">
            <v>BRANCO BANCHISA</v>
          </cell>
          <cell r="O12868" t="str">
            <v>MTZ0003/24</v>
          </cell>
          <cell r="P12868" t="str">
            <v>LOCALIZA RENT A CAR S/A</v>
          </cell>
        </row>
        <row r="12869">
          <cell r="D12869" t="str">
            <v>SIZ8C87</v>
          </cell>
          <cell r="I12869" t="str">
            <v>STRADA ENDURANCE CP FLEX 1.3</v>
          </cell>
          <cell r="J12869" t="str">
            <v>BRANCO BANCHISA</v>
          </cell>
          <cell r="O12869" t="str">
            <v>GYN0025/20</v>
          </cell>
          <cell r="P12869" t="str">
            <v>ITRR - INDUSTRIA DE TRANSFORMADORES DE RORAIMA LTDA</v>
          </cell>
        </row>
        <row r="12870">
          <cell r="D12870" t="str">
            <v>SYI0J83</v>
          </cell>
          <cell r="I12870" t="str">
            <v>HB20 SENSE PLUS FLEX 1.0</v>
          </cell>
          <cell r="J12870" t="str">
            <v>PRATA BRISK</v>
          </cell>
          <cell r="O12870" t="str">
            <v>GHB0095/23</v>
          </cell>
          <cell r="P12870" t="str">
            <v>CMPC - COMPANHIA DE PROJETOS DE CONSTRUCAO E MONTAGEM LTDA</v>
          </cell>
        </row>
        <row r="12871">
          <cell r="D12871" t="str">
            <v>RTN8C06</v>
          </cell>
          <cell r="I12871" t="str">
            <v>RENEGADE LONGITUDE 1.8 16V FLEX 4P C/AR - AUTOMÁTICO</v>
          </cell>
          <cell r="J12871" t="str">
            <v>PRETO CARBON</v>
          </cell>
          <cell r="O12871" t="str">
            <v>SAO0460/13</v>
          </cell>
          <cell r="P12871" t="str">
            <v>METTLER-TOLEDO INDÚSTRIA E COMÉRCIO LTDA</v>
          </cell>
        </row>
        <row r="12872">
          <cell r="D12872" t="str">
            <v>SIZ8D06</v>
          </cell>
          <cell r="I12872" t="str">
            <v>STRADA ENDURANCE CP FLEX 1.3</v>
          </cell>
          <cell r="J12872" t="str">
            <v>BRANCO BANCHISA</v>
          </cell>
          <cell r="O12872" t="str">
            <v>GYN0025/20</v>
          </cell>
          <cell r="P12872" t="str">
            <v>ITRR - INDUSTRIA DE TRANSFORMADORES DE RORAIMA LTDA</v>
          </cell>
        </row>
        <row r="12873">
          <cell r="D12873" t="str">
            <v>RVX4J48</v>
          </cell>
          <cell r="I12873" t="str">
            <v>ONIX PLUS LTZ 1.0 12V TURBO FLEX 4P C/AR - AUTOMÁTICO</v>
          </cell>
          <cell r="J12873" t="str">
            <v>PRETO OURO NEGRO</v>
          </cell>
          <cell r="O12873" t="str">
            <v>RIO0054/17</v>
          </cell>
          <cell r="P12873" t="str">
            <v>DENTSPLY INDUSTRIA E COMERCIO LTDA</v>
          </cell>
        </row>
        <row r="12874">
          <cell r="D12874" t="str">
            <v>SIZ8C93</v>
          </cell>
          <cell r="I12874" t="str">
            <v>STRADA ENDURANCE CP FLEX 1.3</v>
          </cell>
          <cell r="J12874" t="str">
            <v>BRANCO BANCHISA</v>
          </cell>
          <cell r="O12874" t="str">
            <v>GYN0025/20</v>
          </cell>
          <cell r="P12874" t="str">
            <v>ITRR - INDUSTRIA DE TRANSFORMADORES DE RORAIMA LTDA</v>
          </cell>
        </row>
        <row r="12875">
          <cell r="D12875" t="str">
            <v>RVB4B03</v>
          </cell>
          <cell r="I12875" t="str">
            <v>CRUZE SEDAN LT 1.4 16V TURBO ECOTEC FLEX 4P C/AR - AUTOMÁTICO</v>
          </cell>
          <cell r="J12875" t="str">
            <v>PRETO OURO NEGRO</v>
          </cell>
          <cell r="O12875" t="str">
            <v>SAO0003/15</v>
          </cell>
          <cell r="P12875" t="str">
            <v>KARL STORZ MARKETING AMERICA DO SUL LTDA</v>
          </cell>
        </row>
        <row r="12876">
          <cell r="D12876" t="str">
            <v>SYK3F02</v>
          </cell>
          <cell r="I12876" t="str">
            <v>TORO FREEDOM 1.3 16V TURBO 270 FLEX 4P C/AR - AUTOMÁTICO</v>
          </cell>
          <cell r="J12876" t="str">
            <v>PRETO CARBON</v>
          </cell>
          <cell r="O12876" t="str">
            <v>GVR2363/24</v>
          </cell>
          <cell r="P12876" t="str">
            <v>GABRIEL CAVALCANTE DE PAIVA</v>
          </cell>
        </row>
        <row r="12877">
          <cell r="D12877" t="str">
            <v>SHD4A16</v>
          </cell>
          <cell r="I12877" t="str">
            <v>COMPASS LONGITUDE 1.3 16V TURBO 270 FLEX 4P C/AR - AUTOMÁTICO</v>
          </cell>
          <cell r="J12877" t="str">
            <v>CINZA GRANITE</v>
          </cell>
          <cell r="O12877" t="str">
            <v>GVM5327/22</v>
          </cell>
          <cell r="P12877" t="str">
            <v>NAPOLEAO NICOLAU DA COSTA NETO</v>
          </cell>
        </row>
        <row r="12878">
          <cell r="D12878" t="str">
            <v>SIZ8C96</v>
          </cell>
          <cell r="I12878" t="str">
            <v>STRADA ENDURANCE CP FLEX 1.3</v>
          </cell>
          <cell r="J12878" t="str">
            <v>BRANCO BANCHISA</v>
          </cell>
          <cell r="O12878" t="str">
            <v>GYN0025/20</v>
          </cell>
          <cell r="P12878" t="str">
            <v>ITRR - INDUSTRIA DE TRANSFORMADORES DE RORAIMA LTDA</v>
          </cell>
        </row>
        <row r="12879">
          <cell r="D12879" t="str">
            <v>OPP7C67</v>
          </cell>
          <cell r="I12879" t="str">
            <v>FASTBACK AUDACE 1.0 12V TURBO 200 FLEX 4P C/AR - AUTOMÁTICO</v>
          </cell>
          <cell r="J12879" t="str">
            <v>BRANCO BANCHISA</v>
          </cell>
          <cell r="O12879" t="str">
            <v>GVR9552/24</v>
          </cell>
          <cell r="P12879" t="str">
            <v>RSTECH DESENHOS TECNICOS LTDA</v>
          </cell>
        </row>
        <row r="12880">
          <cell r="D12880" t="str">
            <v>RTF2A95</v>
          </cell>
          <cell r="I12880" t="str">
            <v>NOVA STRADA ENDURANCE CABINE PLUS 1.4 8V FLEX 2P C/AR</v>
          </cell>
          <cell r="J12880" t="str">
            <v>PRATA BARI</v>
          </cell>
          <cell r="O12880" t="str">
            <v>SAO0049/07</v>
          </cell>
          <cell r="P12880" t="str">
            <v>LEADEC SERVICOS INDUSTRIAIS DO BRASIL LTDA</v>
          </cell>
        </row>
        <row r="12881">
          <cell r="D12881" t="str">
            <v>SIZ8C88</v>
          </cell>
          <cell r="I12881" t="str">
            <v>STRADA ENDURANCE CP FLEX 1.3</v>
          </cell>
          <cell r="J12881" t="str">
            <v>BRANCO BANCHISA</v>
          </cell>
          <cell r="O12881" t="str">
            <v>GYN0025/20</v>
          </cell>
          <cell r="P12881" t="str">
            <v>ITRR - INDUSTRIA DE TRANSFORMADORES DE RORAIMA LTDA</v>
          </cell>
        </row>
        <row r="12882">
          <cell r="D12882" t="str">
            <v>SIZ8C98</v>
          </cell>
          <cell r="I12882" t="str">
            <v>STRADA ENDURANCE CP FLEX 1.3</v>
          </cell>
          <cell r="J12882" t="str">
            <v>BRANCO BANCHISA</v>
          </cell>
          <cell r="O12882" t="str">
            <v>GYN0025/20</v>
          </cell>
          <cell r="P12882" t="str">
            <v>ITRR - INDUSTRIA DE TRANSFORMADORES DE RORAIMA LTDA</v>
          </cell>
        </row>
        <row r="12883">
          <cell r="D12883" t="str">
            <v>SHK0A59</v>
          </cell>
          <cell r="I12883" t="str">
            <v>ARGO 1.0 6V FLEX 4P C/AR</v>
          </cell>
          <cell r="J12883" t="str">
            <v>BRANCO BANCHISA</v>
          </cell>
          <cell r="O12883" t="str">
            <v>SAO0432/22</v>
          </cell>
          <cell r="P12883" t="str">
            <v>BENASSI SAO PAULO - IMPORTACAO E EXPORTACAO LTDA</v>
          </cell>
        </row>
        <row r="12884">
          <cell r="D12884" t="str">
            <v>SYB8G34</v>
          </cell>
          <cell r="I12884" t="str">
            <v>ARGO 1.0 6V FLEX 4P C/AR</v>
          </cell>
          <cell r="J12884" t="str">
            <v>BRANCO BANCHISA</v>
          </cell>
          <cell r="O12884" t="str">
            <v>MTZ0003/24</v>
          </cell>
          <cell r="P12884" t="str">
            <v>LOCALIZA RENT A CAR S/A</v>
          </cell>
        </row>
        <row r="12885">
          <cell r="D12885" t="str">
            <v>RVU2G48</v>
          </cell>
          <cell r="I12885" t="str">
            <v>ARGO 1.0 6V FLEX 4P C/AR</v>
          </cell>
          <cell r="J12885" t="str">
            <v>BRANCO BANCHISA</v>
          </cell>
          <cell r="O12885" t="str">
            <v>FSP0048/24</v>
          </cell>
          <cell r="P12885" t="str">
            <v>TRACBEL AGRO COMERCIO DE MAQUINAS AGRICOLAS LTDA</v>
          </cell>
        </row>
        <row r="12886">
          <cell r="D12886" t="str">
            <v>SYO6A48</v>
          </cell>
          <cell r="I12886" t="str">
            <v>TORO FREEDOM 1.3 16V TURBO 270 FLEX 4P C/AR - AUTOMÁTICO</v>
          </cell>
          <cell r="J12886" t="str">
            <v>GRANITE CRYSTAL</v>
          </cell>
          <cell r="O12886" t="str">
            <v>GHA0265/23</v>
          </cell>
          <cell r="P12886" t="str">
            <v>RAINBOW DEFENSIVOS AGRICOLAS LTDA</v>
          </cell>
        </row>
        <row r="12887">
          <cell r="D12887" t="str">
            <v>FCI3H71</v>
          </cell>
          <cell r="I12887" t="str">
            <v>POLO TRACK 1.0 12V FLEX 4P C/AR</v>
          </cell>
          <cell r="J12887" t="str">
            <v>PRATA SIRIUS</v>
          </cell>
          <cell r="O12887" t="str">
            <v>GVR7138/23</v>
          </cell>
          <cell r="P12887" t="str">
            <v>JOSÉ CANTUÁRIA BARRETO</v>
          </cell>
        </row>
        <row r="12888">
          <cell r="D12888" t="str">
            <v>RVB1C90</v>
          </cell>
          <cell r="I12888" t="str">
            <v>ONIX PLUS LT 1.0 12V FLEX 4P C/AR</v>
          </cell>
          <cell r="J12888" t="str">
            <v>PRATA SWITCHBLADE</v>
          </cell>
          <cell r="O12888" t="str">
            <v>SAO0358/20</v>
          </cell>
          <cell r="P12888" t="str">
            <v>JBS SA</v>
          </cell>
        </row>
        <row r="12889">
          <cell r="D12889" t="str">
            <v>RTH0J32</v>
          </cell>
          <cell r="I12889" t="str">
            <v>VIRTUS 1.6 16V TOTAL FLEX 4P C/AR - AUTOMÁTICO</v>
          </cell>
          <cell r="J12889" t="str">
            <v>PRETO NINJA</v>
          </cell>
          <cell r="O12889" t="str">
            <v>SAO0714/13</v>
          </cell>
          <cell r="P12889" t="str">
            <v>WATERS TECHNOLOGIES DO BRASIL LTDA</v>
          </cell>
        </row>
        <row r="12890">
          <cell r="D12890" t="str">
            <v>SHH8B34</v>
          </cell>
          <cell r="I12890" t="str">
            <v>NOVA STRADA ENDURANCE CABINE PLUS 1.4 8V FLEX 2P C/AR</v>
          </cell>
          <cell r="J12890" t="str">
            <v>BRANCO BANCHISA</v>
          </cell>
          <cell r="O12890" t="str">
            <v>GVR2015/23</v>
          </cell>
          <cell r="P12890" t="str">
            <v>COAPA COOPERATIVA AGROINDUSTRIAL DO TOCANTINS</v>
          </cell>
        </row>
        <row r="12891">
          <cell r="D12891" t="str">
            <v>SJH5B77</v>
          </cell>
          <cell r="I12891" t="str">
            <v>ARGO DRIVE 1.0 6V FLEX 4P C/AR</v>
          </cell>
          <cell r="J12891" t="str">
            <v>CINZA SILVERSTONE</v>
          </cell>
          <cell r="O12891" t="str">
            <v>GVA0660/24</v>
          </cell>
          <cell r="P12891" t="str">
            <v>HUMBERTO JOSÉ DA SILVA</v>
          </cell>
        </row>
        <row r="12892">
          <cell r="D12892" t="str">
            <v>RVD3J61</v>
          </cell>
          <cell r="I12892" t="str">
            <v>TORO FREEDOM 1.3 16V TURBO 270 FLEX 4P C/AR - AUTOMÁTICO</v>
          </cell>
          <cell r="J12892" t="str">
            <v>PRATA BILLET</v>
          </cell>
          <cell r="O12892" t="str">
            <v>GVR9989/22</v>
          </cell>
          <cell r="P12892" t="str">
            <v>SUPRA SOLUCOES S R SILVA RODRIGUES EIRELI</v>
          </cell>
        </row>
        <row r="12893">
          <cell r="D12893" t="str">
            <v>RVD4F11</v>
          </cell>
          <cell r="I12893" t="str">
            <v>FIORINO ENDURANCE 1.4 EVO FLEX 2P C/AR</v>
          </cell>
          <cell r="J12893" t="str">
            <v>BRANCO BANCHISA</v>
          </cell>
          <cell r="O12893" t="str">
            <v>SAO0069/22</v>
          </cell>
          <cell r="P12893" t="str">
            <v>UNILEVER BRASIL LTDA</v>
          </cell>
        </row>
        <row r="12894">
          <cell r="D12894" t="str">
            <v>SYE8J81</v>
          </cell>
          <cell r="I12894" t="str">
            <v>KWID ZEN 1.0 12V SCE FLEX 4P C/AR</v>
          </cell>
          <cell r="J12894" t="str">
            <v>PRATA ETOILE</v>
          </cell>
          <cell r="O12894" t="str">
            <v>SAO0819/15</v>
          </cell>
          <cell r="P12894" t="str">
            <v>NOVA ANALITICA IMPORTACAO E EXPORTACAO LTDA</v>
          </cell>
        </row>
        <row r="12895">
          <cell r="D12895" t="str">
            <v>TDI4C93</v>
          </cell>
          <cell r="I12895" t="str">
            <v>MONTANA LTZ TURBO FLEX AT 1.2 4P</v>
          </cell>
          <cell r="J12895" t="str">
            <v>PRETO OURO NEGRO</v>
          </cell>
          <cell r="O12895" t="str">
            <v>GVC2298/24</v>
          </cell>
          <cell r="P12895" t="str">
            <v>RONDINELLLI UBIRATAN DANTAS DIAS</v>
          </cell>
        </row>
        <row r="12896">
          <cell r="D12896" t="str">
            <v>RUB8E80</v>
          </cell>
          <cell r="I12896" t="str">
            <v>MOBI LIKE 1.0 8V FLEX 4P C/AR</v>
          </cell>
          <cell r="J12896" t="str">
            <v>CINZA SILVERSTONE</v>
          </cell>
          <cell r="O12896" t="str">
            <v>GVR3103/22</v>
          </cell>
          <cell r="P12896" t="str">
            <v>ISA ASSESSORIA IMOBILIARIA LTDA</v>
          </cell>
        </row>
        <row r="12897">
          <cell r="D12897" t="str">
            <v>SIT8G79</v>
          </cell>
          <cell r="I12897" t="str">
            <v>CRETA ACTION 1.6 16V FLEX 4P C/AR - AUTOMÁTICO</v>
          </cell>
          <cell r="J12897" t="str">
            <v>CINZA SILK</v>
          </cell>
          <cell r="O12897" t="str">
            <v>GVA1333/23</v>
          </cell>
          <cell r="P12897" t="str">
            <v>RENATO DE VICO TECNOLOGIA DA INFORMAÇÃO</v>
          </cell>
        </row>
        <row r="12898">
          <cell r="D12898" t="str">
            <v>SIX3A86</v>
          </cell>
          <cell r="I12898" t="str">
            <v>FASTBACK LIMITED EDITION 1.3 16V TURBO 270 FLEX 4P C/AR - AUTOMÁTICO</v>
          </cell>
          <cell r="J12898" t="str">
            <v>PRATA BARI COM TETO PRETO VULCANO</v>
          </cell>
          <cell r="O12898" t="str">
            <v>GVA1472/23</v>
          </cell>
          <cell r="P12898" t="str">
            <v>CARLOS ALBERTO TORMENTO</v>
          </cell>
        </row>
        <row r="12899">
          <cell r="D12899" t="str">
            <v>RVR8H19</v>
          </cell>
          <cell r="I12899" t="str">
            <v>OROCH PRO 1.6 16V SCE FLEX 4P C/AR</v>
          </cell>
          <cell r="J12899" t="str">
            <v>PRATA ETOILE</v>
          </cell>
          <cell r="O12899" t="str">
            <v>GVR8370/21</v>
          </cell>
          <cell r="P12899" t="str">
            <v>GERALDO LIBÉRIO GONTIJO</v>
          </cell>
        </row>
        <row r="12900">
          <cell r="D12900" t="str">
            <v>SHW1G00</v>
          </cell>
          <cell r="I12900" t="str">
            <v>OROCH PRO 1.6 16V SCE FLEX 4P C/AR</v>
          </cell>
          <cell r="J12900" t="str">
            <v>BRANCO</v>
          </cell>
          <cell r="O12900" t="str">
            <v>RON0002/19</v>
          </cell>
          <cell r="P12900" t="str">
            <v>COOPERATIVA DE CREDITO, POUPANCA E INVESTIMENTOS VALE DO CERRADO - SICREDI VALE DO CERRADO</v>
          </cell>
        </row>
        <row r="12901">
          <cell r="D12901" t="str">
            <v>RTU3I68</v>
          </cell>
          <cell r="I12901" t="str">
            <v>CRUZE SEDAN LT 1.4 16V TURBO ECOTEC FLEX 4P C/AR - AUTOMÁTICO</v>
          </cell>
          <cell r="J12901" t="str">
            <v>BRANCO SUMMIT</v>
          </cell>
          <cell r="O12901" t="str">
            <v>SAO0190/21</v>
          </cell>
          <cell r="P12901" t="str">
            <v>ENGINEERING DO BRASIL SA</v>
          </cell>
        </row>
        <row r="12902">
          <cell r="D12902" t="str">
            <v>SYH4H67</v>
          </cell>
          <cell r="I12902" t="str">
            <v>TORO FREEDOM 1.3 16V TURBO 270 FLEX 4P C/AR - AUTOMÁTICO</v>
          </cell>
          <cell r="J12902" t="str">
            <v>GRANITE CRYSTAL</v>
          </cell>
          <cell r="O12902" t="str">
            <v>MTZ0003/24</v>
          </cell>
          <cell r="P12902" t="str">
            <v>LOCALIZA RENT A CAR S/A</v>
          </cell>
        </row>
        <row r="12903">
          <cell r="D12903" t="str">
            <v>SIZ8D01</v>
          </cell>
          <cell r="I12903" t="str">
            <v>STRADA ENDURANCE CP FLEX 1.3</v>
          </cell>
          <cell r="J12903" t="str">
            <v>BRANCO BANCHISA</v>
          </cell>
          <cell r="O12903" t="str">
            <v>GYN0025/20</v>
          </cell>
          <cell r="P12903" t="str">
            <v>ITRR - INDUSTRIA DE TRANSFORMADORES DE RORAIMA LTDA</v>
          </cell>
        </row>
        <row r="12904">
          <cell r="D12904" t="str">
            <v>SHV0D27</v>
          </cell>
          <cell r="I12904" t="str">
            <v>ARGO 1.0 6V FLEX 4P C/AR</v>
          </cell>
          <cell r="J12904" t="str">
            <v>BRANCO BANCHISA</v>
          </cell>
          <cell r="O12904" t="str">
            <v>FOR0017/23</v>
          </cell>
          <cell r="P12904" t="str">
            <v>TRES CORACOES ALIMENTOS SA</v>
          </cell>
        </row>
        <row r="12905">
          <cell r="D12905" t="str">
            <v>SID1D84</v>
          </cell>
          <cell r="I12905" t="str">
            <v>ONIX PREMIER II 1.0 12V TURBO FLEX 4P C/AR - AUTOMÁTICO</v>
          </cell>
          <cell r="J12905" t="str">
            <v>VERMELHO CARMIM</v>
          </cell>
          <cell r="O12905" t="str">
            <v>MTZ0003/24</v>
          </cell>
          <cell r="P12905" t="str">
            <v>LOCALIZA RENT A CAR S/A</v>
          </cell>
        </row>
        <row r="12906">
          <cell r="D12906" t="str">
            <v>RVX0H93</v>
          </cell>
          <cell r="I12906" t="str">
            <v>DUSTER ICONIC 1.6 16V SCE FLEX 4P C/AR - AUTOMÁTICO</v>
          </cell>
          <cell r="J12906" t="str">
            <v>BRANCO</v>
          </cell>
          <cell r="O12906" t="str">
            <v>CPQ0183/22</v>
          </cell>
          <cell r="P12906" t="str">
            <v>TROUW NUTRITION BRASIL NUTRICAO ANIMAL LTDA</v>
          </cell>
        </row>
        <row r="12907">
          <cell r="D12907" t="str">
            <v>RTH6J97</v>
          </cell>
          <cell r="I12907" t="str">
            <v>VOYAGE 1.6 8V TOTAL FLEX 4P C/AR</v>
          </cell>
          <cell r="J12907" t="str">
            <v>CINZA PLATINUM</v>
          </cell>
          <cell r="O12907" t="str">
            <v>CPQ0036/17</v>
          </cell>
          <cell r="P12907" t="str">
            <v>SKA AUTOMACAO DE ENGENHARIAS LTDA</v>
          </cell>
        </row>
        <row r="12908">
          <cell r="D12908" t="str">
            <v>RUB8A40</v>
          </cell>
          <cell r="I12908" t="str">
            <v>ONIX PLUS LT 1.0 12V FLEX 4P C/AR</v>
          </cell>
          <cell r="J12908" t="str">
            <v>PRATA SWITCHBLADE</v>
          </cell>
          <cell r="O12908" t="str">
            <v>POA0055/13</v>
          </cell>
          <cell r="P12908" t="str">
            <v>SANREMO S/A</v>
          </cell>
        </row>
        <row r="12909">
          <cell r="D12909" t="str">
            <v>SYH9G64</v>
          </cell>
          <cell r="I12909" t="str">
            <v>HB20 COMFORT PLUS FLEX 1.0</v>
          </cell>
          <cell r="J12909" t="str">
            <v>PRETO ONIX</v>
          </cell>
          <cell r="O12909" t="str">
            <v>MTZ0003/24</v>
          </cell>
          <cell r="P12909" t="str">
            <v>LOCALIZA RENT A CAR S/A</v>
          </cell>
        </row>
        <row r="12910">
          <cell r="D12910" t="str">
            <v>RVO7E99</v>
          </cell>
          <cell r="I12910" t="str">
            <v>ARGO DRIVE 1.0 6V FLEX 4P C/AR</v>
          </cell>
          <cell r="J12910" t="str">
            <v>BRANCO BANCHISA</v>
          </cell>
          <cell r="O12910" t="str">
            <v>SAO0056/17</v>
          </cell>
          <cell r="P12910" t="str">
            <v>BRG SUPLEMENTOS NUTRICIONAIS LTDA</v>
          </cell>
        </row>
        <row r="12911">
          <cell r="D12911" t="str">
            <v>ECU5F91</v>
          </cell>
          <cell r="I12911" t="str">
            <v>VOYAGE 1.0 MPI 12V TOTAL FLEX 4P C/AR</v>
          </cell>
          <cell r="J12911" t="str">
            <v>BRANCO CRISTAL</v>
          </cell>
          <cell r="O12911" t="str">
            <v>SAO0187/16</v>
          </cell>
          <cell r="P12911" t="str">
            <v>STONE INSTITUICAO DE PAGAMENTO SA</v>
          </cell>
        </row>
        <row r="12912">
          <cell r="D12912" t="str">
            <v>SIR1E10</v>
          </cell>
          <cell r="I12912" t="str">
            <v>ONIX PLUS LT 1.0 12V TURBO FLEX 4P C/AR - AUTOMÁTICO</v>
          </cell>
          <cell r="J12912" t="str">
            <v>BRANCO SUMMIT</v>
          </cell>
          <cell r="O12912" t="str">
            <v>BHZ0065/18</v>
          </cell>
          <cell r="P12912" t="str">
            <v>PASSOS CONSTRUCOES E EMPREENDIMENTOS LTDA</v>
          </cell>
        </row>
        <row r="12913">
          <cell r="D12913" t="str">
            <v>SHL9G31</v>
          </cell>
          <cell r="I12913" t="str">
            <v>MOBI LIKE 1.0 8V FLEX 4P C/AR</v>
          </cell>
          <cell r="J12913" t="str">
            <v>PRATA BARI</v>
          </cell>
          <cell r="O12913" t="str">
            <v>FAR0343/24</v>
          </cell>
          <cell r="P12913" t="str">
            <v>BVA BRINKS VALORES AGREGADOS LTDA</v>
          </cell>
        </row>
        <row r="12914">
          <cell r="D12914" t="str">
            <v>RUT2H12</v>
          </cell>
          <cell r="I12914" t="str">
            <v>FIORINO ENDURANCE 1.4 EVO FLEX 2P C/AR</v>
          </cell>
          <cell r="J12914" t="str">
            <v>BRANCO BANCHISA</v>
          </cell>
          <cell r="O12914" t="str">
            <v>SAO0272/20</v>
          </cell>
          <cell r="P12914" t="str">
            <v>CONTROLE ANALITICO ANALISES TECNICAS LTDA</v>
          </cell>
        </row>
        <row r="12915">
          <cell r="D12915" t="str">
            <v>RMS8F56</v>
          </cell>
          <cell r="I12915" t="str">
            <v>FIORINO ENDURANCE 1.4 EVO FLEX 2P C/AR</v>
          </cell>
          <cell r="J12915" t="str">
            <v>BRANCO BANCHISA</v>
          </cell>
          <cell r="O12915" t="str">
            <v>SAO0336/19</v>
          </cell>
          <cell r="P12915" t="str">
            <v>ONDACOM SERVIÇOS DE TELECOMUNICAÇÕES LTDA.</v>
          </cell>
        </row>
        <row r="12916">
          <cell r="D12916" t="str">
            <v>RVL6A20</v>
          </cell>
          <cell r="I12916" t="str">
            <v>ONIX PLUS LTZ 1.0 12V TURBO FLEX 4P C/AR - AUTOMÁTICO</v>
          </cell>
          <cell r="J12916" t="str">
            <v>PRATA SWITCHBLADE</v>
          </cell>
          <cell r="O12916" t="str">
            <v>SAO0348/20</v>
          </cell>
          <cell r="P12916" t="str">
            <v>SMF LOGISTICA E TRANSPORTES LTDA</v>
          </cell>
        </row>
        <row r="12917">
          <cell r="D12917" t="str">
            <v>SJG6C19</v>
          </cell>
          <cell r="I12917" t="str">
            <v>HB20 SENSE PLUS FLEX 1.0</v>
          </cell>
          <cell r="J12917" t="str">
            <v>PRATA BRISK</v>
          </cell>
          <cell r="O12917" t="str">
            <v>MTZ0003/24</v>
          </cell>
          <cell r="P12917" t="str">
            <v>LOCALIZA RENT A CAR S/A</v>
          </cell>
        </row>
        <row r="12918">
          <cell r="D12918" t="str">
            <v>SHL9G29</v>
          </cell>
          <cell r="I12918" t="str">
            <v>MOBI LIKE 1.0 8V FLEX 4P C/AR</v>
          </cell>
          <cell r="J12918" t="str">
            <v>PRATA BARI</v>
          </cell>
          <cell r="O12918" t="str">
            <v>FAR0343/24</v>
          </cell>
          <cell r="P12918" t="str">
            <v>BVA BRINKS VALORES AGREGADOS LTDA</v>
          </cell>
        </row>
        <row r="12919">
          <cell r="D12919" t="str">
            <v>RTJ9F59</v>
          </cell>
          <cell r="I12919" t="str">
            <v>VOYAGE 1.6 8V TOTAL FLEX 4P C/AR</v>
          </cell>
          <cell r="J12919" t="str">
            <v>CINZA PLATINUM</v>
          </cell>
          <cell r="O12919" t="str">
            <v>SAO0327/13</v>
          </cell>
          <cell r="P12919" t="str">
            <v>HUBERGROUP BRASIL TINTAS GRAFICAS LTDA</v>
          </cell>
        </row>
        <row r="12920">
          <cell r="D12920" t="str">
            <v>SHY2H18</v>
          </cell>
          <cell r="I12920" t="str">
            <v>CRETA COMFORT 1.0 TGDI 12V TURBO FLEX 4P C/AR - AUTOMÁTICO</v>
          </cell>
          <cell r="J12920" t="str">
            <v>AZUL SAPPHIRE</v>
          </cell>
          <cell r="O12920" t="str">
            <v>GVM1235/23</v>
          </cell>
          <cell r="P12920" t="str">
            <v>DAYSLHE KALLIANE LIMA ALCANTARA</v>
          </cell>
        </row>
        <row r="12921">
          <cell r="D12921" t="str">
            <v>SIL3A51</v>
          </cell>
          <cell r="I12921" t="str">
            <v>HB20S COMFORT 1.0 12V FLEX 4P C/AR</v>
          </cell>
          <cell r="J12921" t="str">
            <v>PRATA BRISK</v>
          </cell>
          <cell r="O12921" t="str">
            <v>MTZ0001/16</v>
          </cell>
          <cell r="P12921" t="str">
            <v>LOCALIZA RENT A CAR S/A</v>
          </cell>
        </row>
        <row r="12922">
          <cell r="D12922" t="str">
            <v>EKU1G95</v>
          </cell>
          <cell r="I12922" t="str">
            <v>T-CROSS COMFORTLINE 1.0 200 TSI 12V TOTAL FLEX 4P C/AR - AUTOMÁTICO</v>
          </cell>
          <cell r="J12922" t="str">
            <v>PRATA SARGAS</v>
          </cell>
          <cell r="O12922" t="str">
            <v>SAO0265/21</v>
          </cell>
          <cell r="P12922" t="str">
            <v>PLANT HEALTH CARE INSUMOS AGRICOLAS LTDA</v>
          </cell>
        </row>
        <row r="12923">
          <cell r="D12923" t="str">
            <v>SHM3F67</v>
          </cell>
          <cell r="I12923" t="str">
            <v>ARGO 1.0 6V FLEX 4P C/AR</v>
          </cell>
          <cell r="J12923" t="str">
            <v>PRATA BARI</v>
          </cell>
          <cell r="O12923" t="str">
            <v>GVR2820/23</v>
          </cell>
          <cell r="P12923" t="str">
            <v>AGISUPRI DISTRIBUIDORA EIRELI</v>
          </cell>
        </row>
        <row r="12924">
          <cell r="D12924" t="str">
            <v>SYL7C43</v>
          </cell>
          <cell r="I12924" t="str">
            <v>ARGO DRIVE 1.0 6V FLEX 4P C/AR</v>
          </cell>
          <cell r="J12924" t="str">
            <v>CINZA SILVERSTONE</v>
          </cell>
          <cell r="O12924" t="str">
            <v>GVR3382/24</v>
          </cell>
          <cell r="P12924" t="str">
            <v>LEONARDO GUIMARÃES DE CASTRO BOSCO</v>
          </cell>
        </row>
        <row r="12925">
          <cell r="D12925" t="str">
            <v>SYS5G11</v>
          </cell>
          <cell r="I12925" t="str">
            <v>FASTBACK IMPETUS 1.0 12V TURBO 200 FLEX 4P C/AR - AUTOMÁTICO</v>
          </cell>
          <cell r="J12925" t="str">
            <v>CINZA STRATO COM TETO PRETO VULCANO</v>
          </cell>
          <cell r="O12925" t="str">
            <v>GVR9424/24</v>
          </cell>
          <cell r="P12925" t="str">
            <v>DEBORAH LEAL CALAZANS OLIVEIRA</v>
          </cell>
        </row>
        <row r="12926">
          <cell r="D12926" t="str">
            <v>RMS2G04</v>
          </cell>
          <cell r="I12926" t="str">
            <v>ARGO DRIVE 1.0 6V FLEX 4P C/AR</v>
          </cell>
          <cell r="J12926" t="str">
            <v>BRANCO BANCHISA</v>
          </cell>
          <cell r="O12926" t="str">
            <v>GVR0716/21</v>
          </cell>
          <cell r="P12926" t="str">
            <v>JOSÉ ROBERTO DOS SANTOS</v>
          </cell>
        </row>
        <row r="12927">
          <cell r="D12927" t="str">
            <v>SYR6I59</v>
          </cell>
          <cell r="I12927" t="str">
            <v>KICKS SENSE 1.6 16V FLEX 4P C/AR - AUTOMÁTICO</v>
          </cell>
          <cell r="J12927" t="str">
            <v>CINZA GRAFITE</v>
          </cell>
          <cell r="O12927" t="str">
            <v>GVR6704/24</v>
          </cell>
          <cell r="P12927" t="str">
            <v>HÉLIO TEIDI SARUHASHI</v>
          </cell>
        </row>
        <row r="12928">
          <cell r="D12928" t="str">
            <v>TCI6B24</v>
          </cell>
          <cell r="I12928" t="str">
            <v>C3 LIVE PACK 1.0 6V FLEX 4P C/AR</v>
          </cell>
          <cell r="J12928" t="str">
            <v>CINZA ARTENSE</v>
          </cell>
          <cell r="O12928" t="str">
            <v>GVA6121/24</v>
          </cell>
          <cell r="P12928" t="str">
            <v>EDUARDO CANDIDO DA SILVA</v>
          </cell>
        </row>
        <row r="12929">
          <cell r="D12929" t="str">
            <v>SHN7A64</v>
          </cell>
          <cell r="I12929" t="str">
            <v>HB20 COMFORT 1.0 12V FLEX 4P C/AR</v>
          </cell>
          <cell r="J12929" t="str">
            <v>CINZA SILK</v>
          </cell>
          <cell r="O12929" t="str">
            <v>GVR7654/23</v>
          </cell>
          <cell r="P12929" t="str">
            <v>CRISTIANE FRANCISCA LEONARDI</v>
          </cell>
        </row>
        <row r="12930">
          <cell r="D12930" t="str">
            <v>RVX6I39</v>
          </cell>
          <cell r="I12930" t="str">
            <v>TORO FREEDOM 1.3 16V TURBO 270 FLEX 4P C/AR - AUTOMÁTICO</v>
          </cell>
          <cell r="J12930" t="str">
            <v>PRETO CARBON</v>
          </cell>
          <cell r="O12930" t="str">
            <v>GVM3090/22</v>
          </cell>
          <cell r="P12930" t="str">
            <v>OILEMA COMERCIO DE SEMENTES LTDA</v>
          </cell>
        </row>
        <row r="12931">
          <cell r="D12931" t="str">
            <v>GIP6D02</v>
          </cell>
          <cell r="I12931" t="str">
            <v>T-CROSS 1.0 200 TSI 12V TOTAL FLEX 4P C/AR - AUTOMÁTICO</v>
          </cell>
          <cell r="J12931" t="str">
            <v>AZUL NORWAY</v>
          </cell>
          <cell r="O12931" t="str">
            <v>GVA7738/24</v>
          </cell>
          <cell r="P12931" t="str">
            <v>RODRIGO DA SILVA PEREIRA</v>
          </cell>
        </row>
        <row r="12932">
          <cell r="D12932" t="str">
            <v>RTW8C71</v>
          </cell>
          <cell r="I12932" t="str">
            <v>ARGO 1.0 6V FLEX 4P C/AR</v>
          </cell>
          <cell r="J12932" t="str">
            <v>CINZA SILVERSTONE</v>
          </cell>
          <cell r="O12932" t="str">
            <v>GVR1630/22</v>
          </cell>
          <cell r="P12932" t="str">
            <v>LUCY TELES PACHECO</v>
          </cell>
        </row>
        <row r="12933">
          <cell r="D12933" t="str">
            <v>RMO1G46</v>
          </cell>
          <cell r="I12933" t="str">
            <v>FIORINO ENDURANCE 1.4 EVO FLEX 2P C/AR</v>
          </cell>
          <cell r="J12933" t="str">
            <v>BRANCO BANCHISA</v>
          </cell>
          <cell r="O12933" t="str">
            <v>GVR1861/21</v>
          </cell>
          <cell r="P12933" t="str">
            <v>MOTO MED EXPRESS</v>
          </cell>
        </row>
        <row r="12934">
          <cell r="D12934" t="str">
            <v>TDQ0C51</v>
          </cell>
          <cell r="I12934" t="str">
            <v>T-CROSS 1.0 200 TSI 12V TOTAL FLEX 4P C/AR - AUTOMÁTICO</v>
          </cell>
          <cell r="J12934" t="str">
            <v>CINZA PLATINUM</v>
          </cell>
          <cell r="O12934" t="str">
            <v>GVC4287/24</v>
          </cell>
          <cell r="P12934" t="str">
            <v>LUCAS ALEXANDRE DA SILVA CORREA</v>
          </cell>
        </row>
        <row r="12935">
          <cell r="D12935" t="str">
            <v>SHK8E88</v>
          </cell>
          <cell r="I12935" t="str">
            <v>208 HATCH ACTIVE 1.6 16V FLEX 4P C/AR - AUTOMÁTICO</v>
          </cell>
          <cell r="J12935" t="str">
            <v>BRANCO NACRE</v>
          </cell>
          <cell r="O12935" t="str">
            <v>GVR1139/23</v>
          </cell>
          <cell r="P12935" t="str">
            <v>GUILHERME DE FÁ DEMENATO</v>
          </cell>
        </row>
        <row r="12936">
          <cell r="D12936" t="str">
            <v>RUJ6A11</v>
          </cell>
          <cell r="I12936" t="str">
            <v>COROLLA GLI 2.0 16V DOHC FLEX 4P C/AR - AUTOMÁTICO</v>
          </cell>
          <cell r="J12936" t="str">
            <v>PRATA SUPERNOVA</v>
          </cell>
          <cell r="O12936" t="str">
            <v>GVR4906/22</v>
          </cell>
          <cell r="P12936" t="str">
            <v>FERNANDO ABDALLA DOS SANTOS</v>
          </cell>
        </row>
        <row r="12937">
          <cell r="D12937" t="str">
            <v>RMF8C35</v>
          </cell>
          <cell r="I12937" t="str">
            <v>COMPASS LONGITUDE 2.0 16V TURBO DIE 4X4 4P C/AR - AUTOMÁTICO</v>
          </cell>
          <cell r="J12937" t="str">
            <v>BRANCO AMBIENTE</v>
          </cell>
          <cell r="O12937" t="str">
            <v>GVR2861/20</v>
          </cell>
          <cell r="P12937" t="str">
            <v>TERRAMAGNA TRATAMENTO DE DADOS LTDA - ME</v>
          </cell>
        </row>
        <row r="12938">
          <cell r="D12938" t="str">
            <v>SJB8G50</v>
          </cell>
          <cell r="I12938" t="str">
            <v>KICKS ACTIVE 1.6 16V FLEX 4P C/AR - AUTOMÁTICO</v>
          </cell>
          <cell r="J12938" t="str">
            <v>CINZA GRAFITE</v>
          </cell>
          <cell r="O12938" t="str">
            <v>GVB1722/23</v>
          </cell>
          <cell r="P12938" t="str">
            <v>DANIEL PAULINO DORNELAS</v>
          </cell>
        </row>
        <row r="12939">
          <cell r="D12939" t="str">
            <v>SSX0E51</v>
          </cell>
          <cell r="I12939" t="str">
            <v>NIVUS HIGHLINE 1.0 200 TSI 12V TOTAL FLEX 4P C/AR - AUTOMÁTICO</v>
          </cell>
          <cell r="J12939" t="str">
            <v>CINZA PLATINUM</v>
          </cell>
          <cell r="O12939" t="str">
            <v>GVR6375/24</v>
          </cell>
          <cell r="P12939" t="str">
            <v>CARLOS EDUARDO BRUHN DE SOUZA</v>
          </cell>
        </row>
        <row r="12940">
          <cell r="D12940" t="str">
            <v>EMA9D35</v>
          </cell>
          <cell r="I12940" t="str">
            <v>NIVUS COMFORTLINE 1.0 200 TSI 12V TOTAL FLEX 4P C/AR - AUTOMÁTICO</v>
          </cell>
          <cell r="J12940" t="str">
            <v>CINZA PLATINUM</v>
          </cell>
          <cell r="O12940" t="str">
            <v>GVR1890/23</v>
          </cell>
          <cell r="P12940" t="str">
            <v>ANTONIO DE CARVALHO GUIMARAES FILHO</v>
          </cell>
        </row>
        <row r="12941">
          <cell r="D12941" t="str">
            <v>SIO3H64</v>
          </cell>
          <cell r="I12941" t="str">
            <v>KWID ZEN 1.0 12V SCE FLEX 4P C/AR</v>
          </cell>
          <cell r="J12941" t="str">
            <v>PRETO NACRE</v>
          </cell>
          <cell r="O12941" t="str">
            <v>GVM9011/23</v>
          </cell>
          <cell r="P12941" t="str">
            <v>ANA LUIZA TAVARES TEIXEIRA</v>
          </cell>
        </row>
        <row r="12942">
          <cell r="D12942" t="str">
            <v>SUX1I90</v>
          </cell>
          <cell r="I12942" t="str">
            <v>VIRTUS COMFORTLINE 1.0 12V 200 TSI TOTAL FLEX 4P C/AR - AUTOMÁTICO</v>
          </cell>
          <cell r="J12942" t="str">
            <v>CINZA PLATINUM</v>
          </cell>
          <cell r="O12942" t="str">
            <v>GVR3804/24</v>
          </cell>
          <cell r="P12942" t="str">
            <v>ODILSON POMPEU DE SANTANA</v>
          </cell>
        </row>
        <row r="12943">
          <cell r="D12943" t="str">
            <v>SHK8E63</v>
          </cell>
          <cell r="I12943" t="str">
            <v>COMMANDER LIMITED 7L 1.3 16V TURBO 270 FLEX 4P C/AR - AUTOMÁTICO</v>
          </cell>
          <cell r="J12943" t="str">
            <v>CINZA GRANITE COM TETO PRETO</v>
          </cell>
          <cell r="O12943" t="str">
            <v>GVR6240/23</v>
          </cell>
          <cell r="P12943" t="str">
            <v>AVLA SEGUROS BRASIL S.A.</v>
          </cell>
        </row>
        <row r="12944">
          <cell r="D12944" t="str">
            <v>SHO5E31</v>
          </cell>
          <cell r="I12944" t="str">
            <v>ONIX PLUS PREMIER II 1.0 12V TURBO FLEX 4P C/AR - AUTOMÁTICO</v>
          </cell>
          <cell r="J12944" t="str">
            <v>PRATA SWITCHBLADE</v>
          </cell>
          <cell r="O12944" t="str">
            <v>GVR6314/23</v>
          </cell>
          <cell r="P12944" t="str">
            <v>RODRIGO SILVEIRA DE ALMEIDA LEITÃO</v>
          </cell>
        </row>
        <row r="12945">
          <cell r="D12945" t="str">
            <v>SHQ0D98</v>
          </cell>
          <cell r="I12945" t="str">
            <v>PULSE AUDACE 1.0 12V TURBO 200 FLEX 4P C/AR - AUTOMÁTICO</v>
          </cell>
          <cell r="J12945" t="str">
            <v>BRANCO BANCHISA COM TETO PRETO VULCANO</v>
          </cell>
          <cell r="O12945" t="str">
            <v>GVR6956/23</v>
          </cell>
          <cell r="P12945" t="str">
            <v>FERNANDA DE CARVALHO VENETILLO</v>
          </cell>
        </row>
        <row r="12946">
          <cell r="D12946" t="str">
            <v>SHJ8B62</v>
          </cell>
          <cell r="I12946" t="str">
            <v>RENEGADE LONGITUDE 1.3 16V TURBO 270 FLEX 4P C/AR - AUTOMÁTICO</v>
          </cell>
          <cell r="J12946" t="str">
            <v>PRETO CARBON</v>
          </cell>
          <cell r="O12946" t="str">
            <v>GVR5614/23</v>
          </cell>
          <cell r="P12946" t="str">
            <v>LUIZ FERNANDO BOCORNY ALFAMA FILHO</v>
          </cell>
        </row>
        <row r="12947">
          <cell r="D12947" t="str">
            <v>SHU9F85</v>
          </cell>
          <cell r="I12947" t="str">
            <v>PULSE DRIVE 1.3 8V FLEX 4P C/AR - AUTOMÁTICO</v>
          </cell>
          <cell r="J12947" t="str">
            <v>VERMELHO MONTE CARLO</v>
          </cell>
          <cell r="O12947" t="str">
            <v>GVR9627/23</v>
          </cell>
          <cell r="P12947" t="str">
            <v>JOSÉ ALEXANDRE DO VALLE DE ZOPPA</v>
          </cell>
        </row>
        <row r="12948">
          <cell r="D12948" t="str">
            <v>SHO5D78</v>
          </cell>
          <cell r="I12948" t="str">
            <v>ONIX PLUS LTZ 1.0 12V TURBO FLEX 4P C/AR - AUTOMÁTICO</v>
          </cell>
          <cell r="J12948" t="str">
            <v>PRATA SWITCHBLADE</v>
          </cell>
          <cell r="O12948" t="str">
            <v>GVR4446/23</v>
          </cell>
          <cell r="P12948" t="str">
            <v>RAFAEL FERREIRA LEMOS</v>
          </cell>
        </row>
        <row r="12949">
          <cell r="D12949" t="str">
            <v>RUA0D82</v>
          </cell>
          <cell r="I12949" t="str">
            <v>ARGO 1.0 6V FLEX 4P C/AR</v>
          </cell>
          <cell r="J12949" t="str">
            <v>PRATA BARI</v>
          </cell>
          <cell r="O12949" t="str">
            <v>GVR9841/21</v>
          </cell>
          <cell r="P12949" t="str">
            <v>ALICE ROSA DE OLIVEIRA</v>
          </cell>
        </row>
        <row r="12950">
          <cell r="D12950" t="str">
            <v>FON2F66</v>
          </cell>
          <cell r="I12950" t="str">
            <v>T-CROSS 1.0 200 TSI 12V TOTAL FLEX 4P C/AR - AUTOMÁTICO</v>
          </cell>
          <cell r="J12950" t="str">
            <v>CINZA PLATINUM</v>
          </cell>
          <cell r="O12950" t="str">
            <v>GVM2055/22</v>
          </cell>
          <cell r="P12950" t="str">
            <v>FERNANDA LISBOA</v>
          </cell>
        </row>
        <row r="12951">
          <cell r="D12951" t="str">
            <v>TCJ1E68</v>
          </cell>
          <cell r="I12951" t="str">
            <v>ARGO DRIVE 1.0 6V FLEX 4P C/AR</v>
          </cell>
          <cell r="J12951" t="str">
            <v>BRANCO BANCHISA</v>
          </cell>
          <cell r="O12951" t="str">
            <v>GVA9577/24</v>
          </cell>
          <cell r="P12951" t="str">
            <v>LEONARDO GOMES GOULARTE</v>
          </cell>
        </row>
        <row r="12952">
          <cell r="D12952" t="str">
            <v>TCG4D79</v>
          </cell>
          <cell r="I12952" t="str">
            <v>CRONOS DRIVE 1.3 8V FLEX 4P C/AR - AUTOMÁTICO</v>
          </cell>
          <cell r="J12952" t="str">
            <v>BRANCO ALASKA</v>
          </cell>
          <cell r="O12952" t="str">
            <v>GVA8082/24</v>
          </cell>
          <cell r="P12952" t="str">
            <v>JULIANA CRISTIANE DE FRANCA</v>
          </cell>
        </row>
        <row r="12953">
          <cell r="D12953" t="str">
            <v>TDO9G44</v>
          </cell>
          <cell r="I12953" t="str">
            <v>ONIX LT 1.0 12V FLEX 4P C/AR</v>
          </cell>
          <cell r="J12953" t="str">
            <v>CINZA DRAKE</v>
          </cell>
          <cell r="O12953" t="str">
            <v>GVC1771/24</v>
          </cell>
          <cell r="P12953" t="str">
            <v>JOÃO ACÁCIO DE MATTOS PEREIRA</v>
          </cell>
        </row>
        <row r="12954">
          <cell r="D12954" t="str">
            <v>RUI7D42</v>
          </cell>
          <cell r="I12954" t="str">
            <v>RENEGADE LONGITUDE 1.3 16V TURBO 270 FLEX 4P C/AR - AUTOMÁTICO</v>
          </cell>
          <cell r="J12954" t="str">
            <v>BRANCO POLAR</v>
          </cell>
          <cell r="O12954" t="str">
            <v>SAO0113/16</v>
          </cell>
          <cell r="P12954" t="str">
            <v>EDITORA MODERNA LTDA</v>
          </cell>
        </row>
        <row r="12955">
          <cell r="D12955" t="str">
            <v>RVW1C41</v>
          </cell>
          <cell r="I12955" t="str">
            <v>ONIX PLUS LTZ 1.0 12V TURBO FLEX 4P C/AR - AUTOMÁTICO</v>
          </cell>
          <cell r="J12955" t="str">
            <v>PRATA SWITCHBLADE</v>
          </cell>
          <cell r="O12955" t="str">
            <v>GVR7181/22</v>
          </cell>
          <cell r="P12955" t="str">
            <v>DOROTHY MARTIN RUSSO</v>
          </cell>
        </row>
        <row r="12956">
          <cell r="D12956" t="str">
            <v>FFQ6B43</v>
          </cell>
          <cell r="I12956" t="str">
            <v>T-CROSS COMFORTLINE 1.0 200 TSI 12V TOTAL FLEX 4P C/AR - AUTOMÁTICO</v>
          </cell>
          <cell r="J12956" t="str">
            <v>BRANCO PURO</v>
          </cell>
          <cell r="O12956" t="str">
            <v>SAO0311/19</v>
          </cell>
          <cell r="P12956" t="str">
            <v>ACR SAFETY ON LIFTING &amp; HANDLING LTDA</v>
          </cell>
        </row>
        <row r="12957">
          <cell r="D12957" t="str">
            <v>CZA3H66</v>
          </cell>
          <cell r="I12957" t="str">
            <v>T-CROSS HIGHLINE 1.4 250 TSI 16V TOTAL FLEX 4P C/AR - AUTOMÁTICO</v>
          </cell>
          <cell r="J12957" t="str">
            <v>CINZA PLATINUM</v>
          </cell>
          <cell r="O12957" t="str">
            <v>GVM4688/23</v>
          </cell>
          <cell r="P12957" t="str">
            <v>BARBARA BRAW DE JESUS MARQUES</v>
          </cell>
        </row>
        <row r="12958">
          <cell r="D12958" t="str">
            <v>RVJ6C77</v>
          </cell>
          <cell r="I12958" t="str">
            <v>ONIX PLUS LT 1.0 12V TURBO FLEX 4P C/AR</v>
          </cell>
          <cell r="J12958" t="str">
            <v>BRANCO SUMMIT</v>
          </cell>
          <cell r="O12958" t="str">
            <v>SAO0197/18</v>
          </cell>
          <cell r="P12958" t="str">
            <v>INTERCEMENT BRASIL S/A</v>
          </cell>
        </row>
        <row r="12959">
          <cell r="D12959" t="str">
            <v>RMJ6A03</v>
          </cell>
          <cell r="I12959" t="str">
            <v>RENEGADE LONGITUDE 1.8 16V FLEX 4P C/AR - AUTOMÁTICO</v>
          </cell>
          <cell r="J12959" t="str">
            <v>CINZA ANTIQUE</v>
          </cell>
          <cell r="O12959" t="str">
            <v>SAO0102/20</v>
          </cell>
          <cell r="P12959" t="str">
            <v>SHIN-ETSU DO BRASIL REPRESENTACAO DE PRODUTOS QUIMICOS LTDA.</v>
          </cell>
        </row>
        <row r="12960">
          <cell r="D12960" t="str">
            <v>CUR5H98</v>
          </cell>
          <cell r="I12960" t="str">
            <v>T-CROSS HIGHLINE 1.4 250 TSI 16V TOTAL FLEX 4P C/AR - AUTOMÁTICO</v>
          </cell>
          <cell r="J12960" t="str">
            <v>CINZA PLATINUM</v>
          </cell>
          <cell r="O12960" t="str">
            <v>GVM4062/23</v>
          </cell>
          <cell r="P12960" t="str">
            <v>MASAAKI KAWAGUCHI</v>
          </cell>
        </row>
        <row r="12961">
          <cell r="D12961" t="str">
            <v>SHO3C99</v>
          </cell>
          <cell r="I12961" t="str">
            <v>RENEGADE LONGITUDE 1.3 16V TURBO 270 FLEX 4P C/AR - AUTOMÁTICO</v>
          </cell>
          <cell r="J12961" t="str">
            <v>CINZA GRANITE</v>
          </cell>
          <cell r="O12961" t="str">
            <v>GVR7382/23</v>
          </cell>
          <cell r="P12961" t="str">
            <v>RAPHAEL AUGUSTO SOARES BERGAMINI</v>
          </cell>
        </row>
        <row r="12962">
          <cell r="D12962" t="str">
            <v>SYL2J29</v>
          </cell>
          <cell r="I12962" t="str">
            <v>KWID INTENSE 1.0 12V SCE FLEX 4P C/AR</v>
          </cell>
          <cell r="J12962" t="str">
            <v>BRANCO</v>
          </cell>
          <cell r="O12962" t="str">
            <v>GVR1059/24</v>
          </cell>
          <cell r="P12962" t="str">
            <v>MARIA DE FÁTIMA ANDRADE PIMENTEL</v>
          </cell>
        </row>
        <row r="12963">
          <cell r="D12963" t="str">
            <v>SYA2I38</v>
          </cell>
          <cell r="I12963" t="str">
            <v>TORO FREEDOM 1.3 16V TURBO 270 FLEX 4P C/AR - AUTOMÁTICO</v>
          </cell>
          <cell r="J12963" t="str">
            <v>PRETO CARBON</v>
          </cell>
          <cell r="O12963" t="str">
            <v>GVB5082/24</v>
          </cell>
          <cell r="P12963" t="str">
            <v>FLÁVIA PORSANI NOGUEIRA PEIXOTO</v>
          </cell>
        </row>
        <row r="12964">
          <cell r="D12964" t="str">
            <v>SYE8J94</v>
          </cell>
          <cell r="I12964" t="str">
            <v>KWID ZEN 1.0 12V SCE FLEX 4P C/AR</v>
          </cell>
          <cell r="J12964" t="str">
            <v>PRATA ETOILE</v>
          </cell>
          <cell r="O12964" t="str">
            <v>SAO0819/15</v>
          </cell>
          <cell r="P12964" t="str">
            <v>NOVA ANALITICA IMPORTACAO E EXPORTACAO LTDA</v>
          </cell>
        </row>
        <row r="12965">
          <cell r="D12965" t="str">
            <v>RUL3F75</v>
          </cell>
          <cell r="I12965" t="str">
            <v>COROLLA XEI 2.0 16V DOHC FLEX 4P C/AR - AUTOMÁTICO</v>
          </cell>
          <cell r="J12965" t="str">
            <v>CINZA GRANITO</v>
          </cell>
          <cell r="O12965" t="str">
            <v>SAO0059/11</v>
          </cell>
          <cell r="P12965" t="str">
            <v>VERALLIA BRASIL S.A</v>
          </cell>
        </row>
        <row r="12966">
          <cell r="D12966" t="str">
            <v>SHV4F33</v>
          </cell>
          <cell r="I12966" t="str">
            <v>ONIX PLUS LT 1.0 12V TURBO FLEX 4P C/AR - AUTOMÁTICO</v>
          </cell>
          <cell r="J12966" t="str">
            <v>BRANCO SUMMIT</v>
          </cell>
          <cell r="O12966" t="str">
            <v>SAO0375/19</v>
          </cell>
          <cell r="P12966" t="str">
            <v>IMPACTO BIOENERGIA ALAGOAS S/A</v>
          </cell>
        </row>
        <row r="12967">
          <cell r="D12967" t="str">
            <v>RVZ5F76</v>
          </cell>
          <cell r="I12967" t="str">
            <v>HB20 SENSE 1.0 12V FLEX 4P C/AR</v>
          </cell>
          <cell r="J12967" t="str">
            <v>BRANCO ATLAS</v>
          </cell>
          <cell r="O12967" t="str">
            <v>CPQ0039/20</v>
          </cell>
          <cell r="P12967" t="str">
            <v>MARCOS ARTIGOS PARA PANIFICACAO LTDA</v>
          </cell>
        </row>
        <row r="12968">
          <cell r="D12968" t="str">
            <v>SIR1E11</v>
          </cell>
          <cell r="I12968" t="str">
            <v>ONIX PLUS LT 1.0 12V TURBO FLEX 4P C/AR - AUTOMÁTICO</v>
          </cell>
          <cell r="J12968" t="str">
            <v>BRANCO SUMMIT</v>
          </cell>
          <cell r="O12968" t="str">
            <v>BHZ0065/18</v>
          </cell>
          <cell r="P12968" t="str">
            <v>PASSOS CONSTRUCOES E EMPREENDIMENTOS LTDA</v>
          </cell>
        </row>
        <row r="12969">
          <cell r="D12969" t="str">
            <v>RUZ6G40</v>
          </cell>
          <cell r="I12969" t="str">
            <v>ONIX PLUS LT 1.0 12V FLEX 4P C/AR</v>
          </cell>
          <cell r="J12969" t="str">
            <v>BRANCO SUMMIT</v>
          </cell>
          <cell r="O12969" t="str">
            <v>CWB0005/16</v>
          </cell>
          <cell r="P12969" t="str">
            <v>TUBOS TIGRE-ADS DO BRASIL LIMITADA</v>
          </cell>
        </row>
        <row r="12970">
          <cell r="D12970" t="str">
            <v>RVZ5G16</v>
          </cell>
          <cell r="I12970" t="str">
            <v>HB20 SENSE 1.0 12V FLEX 4P C/AR</v>
          </cell>
          <cell r="J12970" t="str">
            <v>PRATA BRISK</v>
          </cell>
          <cell r="O12970" t="str">
            <v>GHD0015/23</v>
          </cell>
          <cell r="P12970" t="str">
            <v>BERGAMO COMERCIO LTDA</v>
          </cell>
        </row>
        <row r="12971">
          <cell r="D12971" t="str">
            <v>RTR5A00</v>
          </cell>
          <cell r="I12971" t="str">
            <v>RENEGADE LONGITUDE 1.8 16V FLEX 4P C/AR - AUTOMÁTICO</v>
          </cell>
          <cell r="J12971" t="str">
            <v>PRETO CARBON</v>
          </cell>
          <cell r="O12971" t="str">
            <v>SAO0797/15</v>
          </cell>
          <cell r="P12971" t="str">
            <v>QUAKER CHEMICAL INDUSTRIA E COMERCIO LTDA</v>
          </cell>
        </row>
        <row r="12972">
          <cell r="D12972" t="str">
            <v>RNY8F74</v>
          </cell>
          <cell r="I12972" t="str">
            <v>ONIX PLUS LTZ 1.0 12V TURBO FLEX 4P C/AR - AUTOMÁTICO</v>
          </cell>
          <cell r="J12972" t="str">
            <v>VERMELHO CARMIM</v>
          </cell>
          <cell r="O12972" t="str">
            <v>SAO0046/21</v>
          </cell>
          <cell r="P12972" t="str">
            <v>WERFEN MEDICAL LTDA</v>
          </cell>
        </row>
        <row r="12973">
          <cell r="D12973" t="str">
            <v>SIS8E77</v>
          </cell>
          <cell r="I12973" t="str">
            <v>CRONOS DRIVE 1.3 8V FLEX 4P C/AR - AUTOMÁTICO</v>
          </cell>
          <cell r="J12973" t="str">
            <v>PRATA BARI</v>
          </cell>
          <cell r="O12973" t="str">
            <v>GHD0081/23</v>
          </cell>
          <cell r="P12973" t="str">
            <v>CAMERA 2 VIDEO FILMES LTDA</v>
          </cell>
        </row>
        <row r="12974">
          <cell r="D12974" t="str">
            <v>SHV7G30</v>
          </cell>
          <cell r="I12974" t="str">
            <v>ARGO 1.0 6V FLEX 4P C/AR</v>
          </cell>
          <cell r="J12974" t="str">
            <v>BRANCO BANCHISA</v>
          </cell>
          <cell r="O12974" t="str">
            <v>FOR0017/23</v>
          </cell>
          <cell r="P12974" t="str">
            <v>TRES CORACOES ALIMENTOS SA</v>
          </cell>
        </row>
        <row r="12975">
          <cell r="D12975" t="str">
            <v>RUB9C55</v>
          </cell>
          <cell r="I12975" t="str">
            <v>ARGO 1.0 6V FLEX 4P C/AR</v>
          </cell>
          <cell r="J12975" t="str">
            <v>BRANCO BANCHISA</v>
          </cell>
          <cell r="O12975" t="str">
            <v>SAO0038/22</v>
          </cell>
          <cell r="P12975" t="str">
            <v>NOVA CAMPINAS DISTRIBUIDORA DE PRODUTOS ALIMENTICIOS LTDA</v>
          </cell>
        </row>
        <row r="12976">
          <cell r="D12976" t="str">
            <v>RUA9C18</v>
          </cell>
          <cell r="I12976" t="str">
            <v>ONIX PLUS LTZ 1.0 12V TURBO FLEX 4P C/AR - AUTOMÁTICO</v>
          </cell>
          <cell r="J12976" t="str">
            <v>PRATA SWITCHBLADE</v>
          </cell>
          <cell r="O12976" t="str">
            <v>SAO0173/16</v>
          </cell>
          <cell r="P12976" t="str">
            <v>HONEYWELL DO BRASIL LTDA</v>
          </cell>
        </row>
        <row r="12977">
          <cell r="D12977" t="str">
            <v>SYK1H77</v>
          </cell>
          <cell r="I12977" t="str">
            <v>FIORINO ENDURANCE 1.4 EVO FLEX 2P C/AR</v>
          </cell>
          <cell r="J12977" t="str">
            <v>BRANCO BANCHISA</v>
          </cell>
          <cell r="O12977" t="str">
            <v>GVR1150/24</v>
          </cell>
          <cell r="P12977" t="str">
            <v>LAERTE GURGEL BARRETO FILHO</v>
          </cell>
        </row>
        <row r="12978">
          <cell r="D12978" t="str">
            <v>SHW1A94</v>
          </cell>
          <cell r="I12978" t="str">
            <v>ONIX PLUS LT 1.0 12V TURBO FLEX 4P C/AR - AUTOMÁTICO</v>
          </cell>
          <cell r="J12978" t="str">
            <v>PRATA SHARK</v>
          </cell>
          <cell r="O12978" t="str">
            <v>FSP0058/23</v>
          </cell>
          <cell r="P12978" t="str">
            <v>WS AUDIOLOGY SOLUCOES AUDITIVAS LTDA</v>
          </cell>
        </row>
        <row r="12979">
          <cell r="D12979" t="str">
            <v>EOK1D45</v>
          </cell>
          <cell r="I12979" t="str">
            <v>NIVUS HIGHLINE 1.0 200 TSI 12V TOTAL FLEX 4P C/AR - AUTOMÁTICO</v>
          </cell>
          <cell r="J12979" t="str">
            <v>CINZA PLATINUM</v>
          </cell>
          <cell r="O12979" t="str">
            <v>GVR0142/23</v>
          </cell>
          <cell r="P12979" t="str">
            <v>ALBERTO ZUKER</v>
          </cell>
        </row>
        <row r="12980">
          <cell r="D12980" t="str">
            <v>SYI2E42</v>
          </cell>
          <cell r="I12980" t="str">
            <v>HB20 SENSE PLUS FLEX 1.0</v>
          </cell>
          <cell r="J12980" t="str">
            <v>PRATA BRISK</v>
          </cell>
          <cell r="O12980" t="str">
            <v>GHA0254/23</v>
          </cell>
          <cell r="P12980" t="str">
            <v>A3 TERRAPLENAGEM E ENGENHARIA LTDA</v>
          </cell>
        </row>
        <row r="12981">
          <cell r="D12981" t="str">
            <v>RUT5E50</v>
          </cell>
          <cell r="I12981" t="str">
            <v>COROLLA CROSS XR 2.0 16V FLEX 4P C/AR - AUTOMÁTICO</v>
          </cell>
          <cell r="J12981" t="str">
            <v>CINZA GRANITO</v>
          </cell>
          <cell r="O12981" t="str">
            <v>GVR6297/22</v>
          </cell>
          <cell r="P12981" t="str">
            <v>FABIANO PRADO FRANCO BARRETTO</v>
          </cell>
        </row>
        <row r="12982">
          <cell r="D12982" t="str">
            <v>RVY4J25</v>
          </cell>
          <cell r="I12982" t="str">
            <v>ONIX PLUS LTZ 1.0 12V TURBO FLEX 4P C/AR - AUTOMÁTICO</v>
          </cell>
          <cell r="J12982" t="str">
            <v>VERMELHO CARMIM</v>
          </cell>
          <cell r="O12982" t="str">
            <v>GVR7519/22</v>
          </cell>
          <cell r="P12982" t="str">
            <v>JOHN MULLER PSICOLOGIA COMPORTAMENTAL</v>
          </cell>
        </row>
        <row r="12983">
          <cell r="D12983" t="str">
            <v>SYP2H94</v>
          </cell>
          <cell r="I12983" t="str">
            <v>COMMANDER LIMITED 7L 1.3 16V TURBO 270 FLEX 4P C/AR - AUTOMÁTICO</v>
          </cell>
          <cell r="J12983" t="str">
            <v>CINZA GRANITE COM TETO PRETO</v>
          </cell>
          <cell r="O12983" t="str">
            <v>GVR7793/24</v>
          </cell>
          <cell r="P12983" t="str">
            <v>SAMUEL SIMOES COELHO</v>
          </cell>
        </row>
        <row r="12984">
          <cell r="D12984" t="str">
            <v>SHY5A91</v>
          </cell>
          <cell r="I12984" t="str">
            <v>T-CROSS HIGHLINE 1.4 250 TSI 16V TOTAL FLEX 4P C/AR - AUTOMÁTICO</v>
          </cell>
          <cell r="J12984" t="str">
            <v>PRETO NINJA</v>
          </cell>
          <cell r="O12984" t="str">
            <v>GVM0260/23</v>
          </cell>
          <cell r="P12984" t="str">
            <v>CONTRACTO CONSULTORIA E GERENCIAMENTO DE VENDAS LTDA</v>
          </cell>
        </row>
        <row r="12985">
          <cell r="D12985" t="str">
            <v>EOF9I86</v>
          </cell>
          <cell r="I12985" t="str">
            <v>VOYAGE 1.0 MPI 12V TOTAL FLEX 4P C/AR</v>
          </cell>
          <cell r="J12985" t="str">
            <v>BRANCO CRISTAL</v>
          </cell>
          <cell r="O12985" t="str">
            <v>SAO0187/16</v>
          </cell>
          <cell r="P12985" t="str">
            <v>STONE INSTITUICAO DE PAGAMENTO SA</v>
          </cell>
        </row>
        <row r="12986">
          <cell r="D12986" t="str">
            <v>SIO3F42</v>
          </cell>
          <cell r="I12986" t="str">
            <v>ONIX LT 1.0 12V FLEX 4P C/AR</v>
          </cell>
          <cell r="J12986" t="str">
            <v>PRATA SHARK</v>
          </cell>
          <cell r="O12986" t="str">
            <v>BEL0011/21</v>
          </cell>
          <cell r="P12986" t="str">
            <v>NORTE ENERGIA S/A</v>
          </cell>
        </row>
        <row r="12987">
          <cell r="D12987" t="str">
            <v>RTM8G32</v>
          </cell>
          <cell r="I12987" t="str">
            <v>NOVA STRADA ENDURANCE CABINE PLUS 1.4 8V FLEX 2P C/AR</v>
          </cell>
          <cell r="J12987" t="str">
            <v>PRATA BARI</v>
          </cell>
          <cell r="O12987" t="str">
            <v>SJK0001/15</v>
          </cell>
          <cell r="P12987" t="str">
            <v>ADLER PELZER PERNAMBUCO IND E COM DE PRODUTOS PLÁSTICOS LTDA.</v>
          </cell>
        </row>
        <row r="12988">
          <cell r="D12988" t="str">
            <v>SIN8D21</v>
          </cell>
          <cell r="I12988" t="str">
            <v>Q5 PRESTIGE 2.0 TFSI STRONIC QUATTRO 4P C/AR - AUTOMÁTICO</v>
          </cell>
          <cell r="J12988" t="str">
            <v>BRANCO GELEIRA</v>
          </cell>
          <cell r="O12988" t="str">
            <v>GYN0009/19</v>
          </cell>
          <cell r="P12988" t="str">
            <v>CIPLAN CIMENTO PLANALTO S/A</v>
          </cell>
        </row>
        <row r="12989">
          <cell r="D12989" t="str">
            <v>RVR1E74</v>
          </cell>
          <cell r="I12989" t="str">
            <v>S10 CD LS 2.8 16V DIE 4X4 4P C/AR</v>
          </cell>
          <cell r="J12989" t="str">
            <v>PRATA SWITCHBLADE</v>
          </cell>
          <cell r="O12989" t="str">
            <v>RIO0020/14</v>
          </cell>
          <cell r="P12989" t="str">
            <v>FERROPORT LOGISTICA COMERCIAL EXPORTADORA S.A.</v>
          </cell>
        </row>
        <row r="12990">
          <cell r="D12990" t="str">
            <v>RTH0J10</v>
          </cell>
          <cell r="I12990" t="str">
            <v>GOL 1.6 8V FLEX 4P C/ AR</v>
          </cell>
          <cell r="J12990" t="str">
            <v>PRATA SIRIUS</v>
          </cell>
          <cell r="O12990" t="str">
            <v>BHZ0130/18</v>
          </cell>
          <cell r="P12990" t="str">
            <v>LABORATORIO PRADO SA</v>
          </cell>
        </row>
        <row r="12991">
          <cell r="D12991" t="str">
            <v>RVO8B19</v>
          </cell>
          <cell r="I12991" t="str">
            <v>ONIX PLUS LT 1.0 12V FLEX 4P C/AR</v>
          </cell>
          <cell r="J12991" t="str">
            <v>BRANCO SUMMIT</v>
          </cell>
          <cell r="O12991" t="str">
            <v>CWB0059/19</v>
          </cell>
          <cell r="P12991" t="str">
            <v>SYSMEX DO BRASIL INDUSTRIA E COMERCIO LTDA</v>
          </cell>
        </row>
        <row r="12992">
          <cell r="D12992" t="str">
            <v>SIO3F09</v>
          </cell>
          <cell r="I12992" t="str">
            <v>ONIX LT 1.0 12V FLEX 4P C/AR</v>
          </cell>
          <cell r="J12992" t="str">
            <v>PRATA SHARK</v>
          </cell>
          <cell r="O12992" t="str">
            <v>BEL0011/21</v>
          </cell>
          <cell r="P12992" t="str">
            <v>NORTE ENERGIA S/A</v>
          </cell>
        </row>
        <row r="12993">
          <cell r="D12993" t="str">
            <v>RUX7I90</v>
          </cell>
          <cell r="I12993" t="str">
            <v>ONIX PLUS LTZ 1.0 12V TURBO FLEX 4P C/AR</v>
          </cell>
          <cell r="J12993" t="str">
            <v>BRANCO SUMMIT</v>
          </cell>
          <cell r="O12993" t="str">
            <v>FLN0004/21</v>
          </cell>
          <cell r="P12993" t="str">
            <v>AGRIFIRM DO BRASIL NUTRIÇÃO ANIMAL LTDA</v>
          </cell>
        </row>
        <row r="12994">
          <cell r="D12994" t="str">
            <v>EUL6E84</v>
          </cell>
          <cell r="I12994" t="str">
            <v>VOYAGE 1.0 MPI 12V TOTAL FLEX 4P C/AR</v>
          </cell>
          <cell r="J12994" t="str">
            <v>BRANCO CRISTAL</v>
          </cell>
          <cell r="O12994" t="str">
            <v>SAO0187/16</v>
          </cell>
          <cell r="P12994" t="str">
            <v>STONE INSTITUICAO DE PAGAMENTO SA</v>
          </cell>
        </row>
        <row r="12995">
          <cell r="D12995" t="str">
            <v>SIO3F22</v>
          </cell>
          <cell r="I12995" t="str">
            <v>ONIX LT 1.0 12V FLEX 4P C/AR</v>
          </cell>
          <cell r="J12995" t="str">
            <v>PRATA SHARK</v>
          </cell>
          <cell r="O12995" t="str">
            <v>BEL0011/21</v>
          </cell>
          <cell r="P12995" t="str">
            <v>NORTE ENERGIA S/A</v>
          </cell>
        </row>
        <row r="12996">
          <cell r="D12996" t="str">
            <v>SIO3F32</v>
          </cell>
          <cell r="I12996" t="str">
            <v>ONIX LT 1.0 12V FLEX 4P C/AR</v>
          </cell>
          <cell r="J12996" t="str">
            <v>PRATA SHARK</v>
          </cell>
          <cell r="O12996" t="str">
            <v>BEL0011/21</v>
          </cell>
          <cell r="P12996" t="str">
            <v>NORTE ENERGIA S/A</v>
          </cell>
        </row>
        <row r="12997">
          <cell r="D12997" t="str">
            <v>FIM5F51</v>
          </cell>
          <cell r="I12997" t="str">
            <v>VOYAGE 1.0 MPI 12V TOTAL FLEX 4P C/AR</v>
          </cell>
          <cell r="J12997" t="str">
            <v>BRANCO CRISTAL</v>
          </cell>
          <cell r="O12997" t="str">
            <v>CWB0030/19</v>
          </cell>
          <cell r="P12997" t="str">
            <v>ARTHROM COMERCIO DE IMPLANTES ORTOPEDICOS LTDA</v>
          </cell>
        </row>
        <row r="12998">
          <cell r="D12998" t="str">
            <v>ELQ9A91</v>
          </cell>
          <cell r="I12998" t="str">
            <v>VOYAGE 1.0 MPI 12V TOTAL FLEX 4P C/AR</v>
          </cell>
          <cell r="J12998" t="str">
            <v>BRANCO CRISTAL</v>
          </cell>
          <cell r="O12998" t="str">
            <v>SAO0187/16</v>
          </cell>
          <cell r="P12998" t="str">
            <v>STONE INSTITUICAO DE PAGAMENTO SA</v>
          </cell>
        </row>
        <row r="12999">
          <cell r="D12999" t="str">
            <v>RVJ2F38</v>
          </cell>
          <cell r="I12999" t="str">
            <v>ONIX PLUS LT 1.0 12V FLEX 4P C/AR</v>
          </cell>
          <cell r="J12999" t="str">
            <v>PRATA SWITCHBLADE</v>
          </cell>
          <cell r="O12999" t="str">
            <v>SAO0066/23</v>
          </cell>
          <cell r="P12999" t="str">
            <v>ZOETIS INDUSTRIA DE PRODUTOS VETERINARIOS LTDA</v>
          </cell>
        </row>
        <row r="13000">
          <cell r="D13000" t="str">
            <v>SIO3E69</v>
          </cell>
          <cell r="I13000" t="str">
            <v>ONIX LT 1.0 12V FLEX 4P C/AR</v>
          </cell>
          <cell r="J13000" t="str">
            <v>PRATA SHARK</v>
          </cell>
          <cell r="O13000" t="str">
            <v>BEL0011/21</v>
          </cell>
          <cell r="P13000" t="str">
            <v>NORTE ENERGIA S/A</v>
          </cell>
        </row>
        <row r="13001">
          <cell r="D13001" t="str">
            <v>SIR1E14</v>
          </cell>
          <cell r="I13001" t="str">
            <v>ONIX PLUS LT 1.0 12V TURBO FLEX 4P C/AR - AUTOMÁTICO</v>
          </cell>
          <cell r="J13001" t="str">
            <v>BRANCO SUMMIT</v>
          </cell>
          <cell r="O13001" t="str">
            <v>SAO0375/19</v>
          </cell>
          <cell r="P13001" t="str">
            <v>IMPACTO BIOENERGIA ALAGOAS S/A</v>
          </cell>
        </row>
        <row r="13002">
          <cell r="D13002" t="str">
            <v>RVC8G58</v>
          </cell>
          <cell r="I13002" t="str">
            <v>ONIX LT 1.0 12V FLEX 4P C/AR</v>
          </cell>
          <cell r="J13002" t="str">
            <v>PRATA SWITCHBLADE</v>
          </cell>
          <cell r="O13002" t="str">
            <v>SAO0460/13</v>
          </cell>
          <cell r="P13002" t="str">
            <v>METTLER-TOLEDO INDÚSTRIA E COMÉRCIO LTDA</v>
          </cell>
        </row>
        <row r="13003">
          <cell r="D13003" t="str">
            <v>RTH0I60</v>
          </cell>
          <cell r="I13003" t="str">
            <v>GOL 1.6 8V FLEX 4P C/ AR</v>
          </cell>
          <cell r="J13003" t="str">
            <v>PRATA SIRIUS</v>
          </cell>
          <cell r="O13003" t="str">
            <v>BHZ0130/18</v>
          </cell>
          <cell r="P13003" t="str">
            <v>LABORATORIO PRADO SA</v>
          </cell>
        </row>
        <row r="13004">
          <cell r="D13004" t="str">
            <v>RVO8B23</v>
          </cell>
          <cell r="I13004" t="str">
            <v>ONIX PLUS LT 1.0 12V FLEX 4P C/AR</v>
          </cell>
          <cell r="J13004" t="str">
            <v>BRANCO SUMMIT</v>
          </cell>
          <cell r="O13004" t="str">
            <v>CWB0059/19</v>
          </cell>
          <cell r="P13004" t="str">
            <v>SYSMEX DO BRASIL INDUSTRIA E COMERCIO LTDA</v>
          </cell>
        </row>
        <row r="13005">
          <cell r="D13005" t="str">
            <v>SYL8J36</v>
          </cell>
          <cell r="I13005" t="str">
            <v>MONTANA LTZ TURBO FLEX AT 1.2 4P</v>
          </cell>
          <cell r="J13005" t="str">
            <v>CINZA RUSH</v>
          </cell>
          <cell r="O13005" t="str">
            <v>GHA0265/23</v>
          </cell>
          <cell r="P13005" t="str">
            <v>RAINBOW DEFENSIVOS AGRICOLAS LTDA</v>
          </cell>
        </row>
        <row r="13006">
          <cell r="D13006" t="str">
            <v>SHW1D06</v>
          </cell>
          <cell r="I13006" t="str">
            <v>HB20 COMFORT 1.0 12V FLEX 4P C/AR</v>
          </cell>
          <cell r="J13006" t="str">
            <v>PRATA BRISK</v>
          </cell>
          <cell r="O13006" t="str">
            <v>SAO0340/22</v>
          </cell>
          <cell r="P13006" t="str">
            <v>LECTRA BRASIL LTDA</v>
          </cell>
        </row>
        <row r="13007">
          <cell r="D13007" t="str">
            <v>EZU0F94</v>
          </cell>
          <cell r="I13007" t="str">
            <v>T-CROSS HIGHLINE 1.4 250 TSI 16V TOTAL FLEX 4P C/AR - AUTOMÁTICO</v>
          </cell>
          <cell r="J13007" t="str">
            <v>AZUL NORWAY</v>
          </cell>
          <cell r="O13007" t="str">
            <v>RIO0028/18</v>
          </cell>
          <cell r="P13007" t="str">
            <v>BUHLER INDUSTRIA E COMERCIO DE EQUIPAMENTOS INDUSTRIAIS LTDA.</v>
          </cell>
        </row>
        <row r="13008">
          <cell r="D13008" t="str">
            <v>SHL9G28</v>
          </cell>
          <cell r="I13008" t="str">
            <v>MOBI LIKE 1.0 8V FLEX 4P C/AR</v>
          </cell>
          <cell r="J13008" t="str">
            <v>PRATA BARI</v>
          </cell>
          <cell r="O13008" t="str">
            <v>FAR0343/24</v>
          </cell>
          <cell r="P13008" t="str">
            <v>BVA BRINKS VALORES AGREGADOS LTDA</v>
          </cell>
        </row>
        <row r="13009">
          <cell r="D13009" t="str">
            <v>SHT0D86</v>
          </cell>
          <cell r="I13009" t="str">
            <v>CRONOS DRIVE 1.3 8V FLEX 4P C/AR</v>
          </cell>
          <cell r="J13009" t="str">
            <v>BRANCO BANCHISA</v>
          </cell>
          <cell r="O13009" t="str">
            <v>SSA0002/16</v>
          </cell>
          <cell r="P13009" t="str">
            <v>LABOVET PRODUTOS VETERINARIOS LTDA</v>
          </cell>
        </row>
        <row r="13010">
          <cell r="D13010" t="str">
            <v>SHS0B03</v>
          </cell>
          <cell r="I13010" t="str">
            <v>ARGO 1.0 6V FLEX 4P C/AR</v>
          </cell>
          <cell r="J13010" t="str">
            <v>BRANCO BANCHISA</v>
          </cell>
          <cell r="O13010" t="str">
            <v>SAO0144/19</v>
          </cell>
          <cell r="P13010" t="str">
            <v>FM2C SERVICOS DE MANUTENCAO LTDA</v>
          </cell>
        </row>
        <row r="13011">
          <cell r="D13011" t="str">
            <v>SHL1H93</v>
          </cell>
          <cell r="I13011" t="str">
            <v>ARGO 1.0 6V FLEX 4P C/AR</v>
          </cell>
          <cell r="J13011" t="str">
            <v>BRANCO BANCHISA</v>
          </cell>
          <cell r="O13011" t="str">
            <v>SAO0186/18</v>
          </cell>
          <cell r="P13011" t="str">
            <v>SKYLACK TINTAS E VERNIZES LTDA</v>
          </cell>
        </row>
        <row r="13012">
          <cell r="D13012" t="str">
            <v>SHQ9D47</v>
          </cell>
          <cell r="I13012" t="str">
            <v>ARGO 1.0 6V FLEX 4P C/AR</v>
          </cell>
          <cell r="J13012" t="str">
            <v>BRANCO BANCHISA</v>
          </cell>
          <cell r="O13012" t="str">
            <v>SAO0144/19</v>
          </cell>
          <cell r="P13012" t="str">
            <v>FM2C SERVICOS DE MANUTENCAO LTDA</v>
          </cell>
        </row>
        <row r="13013">
          <cell r="D13013" t="str">
            <v>SHE1F39</v>
          </cell>
          <cell r="I13013" t="str">
            <v>ARGO 1.0 6V FLEX 4P C/AR</v>
          </cell>
          <cell r="J13013" t="str">
            <v>BRANCO BANCHISA</v>
          </cell>
          <cell r="O13013" t="str">
            <v>BHZ0130/18</v>
          </cell>
          <cell r="P13013" t="str">
            <v>LABORATORIO PRADO SA</v>
          </cell>
        </row>
        <row r="13014">
          <cell r="D13014" t="str">
            <v>RUU6J48</v>
          </cell>
          <cell r="I13014" t="str">
            <v>FIORINO ENDURANCE 1.4 EVO FLEX 2P C/AR</v>
          </cell>
          <cell r="J13014" t="str">
            <v>BRANCO BANCHISA</v>
          </cell>
          <cell r="O13014" t="str">
            <v>SAO0272/20</v>
          </cell>
          <cell r="P13014" t="str">
            <v>CONTROLE ANALITICO ANALISES TECNICAS LTDA</v>
          </cell>
        </row>
        <row r="13015">
          <cell r="D13015" t="str">
            <v>RUU6J53</v>
          </cell>
          <cell r="I13015" t="str">
            <v>FIORINO ENDURANCE 1.4 EVO FLEX 2P C/AR</v>
          </cell>
          <cell r="J13015" t="str">
            <v>BRANCO BANCHISA</v>
          </cell>
          <cell r="O13015" t="str">
            <v>SAO0272/20</v>
          </cell>
          <cell r="P13015" t="str">
            <v>CONTROLE ANALITICO ANALISES TECNICAS LTDA</v>
          </cell>
        </row>
        <row r="13016">
          <cell r="D13016" t="str">
            <v>SYM5I62</v>
          </cell>
          <cell r="I13016" t="str">
            <v>ARGO 1.0 6V FLEX 4P C/AR</v>
          </cell>
          <cell r="J13016" t="str">
            <v>BRANCO BANCHISA</v>
          </cell>
          <cell r="O13016" t="str">
            <v>SAO0121/22</v>
          </cell>
          <cell r="P13016" t="str">
            <v>ENGEFORM ENGENHARIA LTDA.</v>
          </cell>
        </row>
        <row r="13017">
          <cell r="D13017" t="str">
            <v>SHM3A05</v>
          </cell>
          <cell r="I13017" t="str">
            <v>RENEGADE LONGITUDE 1.3 16V TURBO 270 FLEX 4P C/AR - AUTOMÁTICO</v>
          </cell>
          <cell r="J13017" t="str">
            <v>PRETO CARBON</v>
          </cell>
          <cell r="O13017" t="str">
            <v>GVR6720/23</v>
          </cell>
          <cell r="P13017" t="str">
            <v>THEOFILO DE SOUSA SILVEIRA</v>
          </cell>
        </row>
        <row r="13018">
          <cell r="D13018" t="str">
            <v>SIJ2G87</v>
          </cell>
          <cell r="I13018" t="str">
            <v>TRACKER LT 1.0 12V TURBO FLEX 4P C/AR - AUTOMÁTICO</v>
          </cell>
          <cell r="J13018" t="str">
            <v>CINZA RUSH</v>
          </cell>
          <cell r="O13018" t="str">
            <v>GVM9153/23</v>
          </cell>
          <cell r="P13018" t="str">
            <v>RDB RUBENS L C BRAGA JUNIOR &amp; CIA CONSULTORIA LTDA</v>
          </cell>
        </row>
        <row r="13019">
          <cell r="D13019" t="str">
            <v>SHW1F78</v>
          </cell>
          <cell r="I13019" t="str">
            <v>RENEGADE SPORT 1.3 16V TURBO 270 FLEX 4P C/AR - AUTOMÁTICO</v>
          </cell>
          <cell r="J13019" t="str">
            <v>PRATA BILLET</v>
          </cell>
          <cell r="O13019" t="str">
            <v>GVR5397/23</v>
          </cell>
          <cell r="P13019" t="str">
            <v>ANDRÉ SAMICO DE MELO CORREIA</v>
          </cell>
        </row>
        <row r="13020">
          <cell r="D13020" t="str">
            <v>SYM1C20</v>
          </cell>
          <cell r="I13020" t="str">
            <v>208 HATCH LIKE 1.0 6V FLEX 4P C/AR</v>
          </cell>
          <cell r="J13020" t="str">
            <v>CINZA ARTENSE</v>
          </cell>
          <cell r="O13020" t="str">
            <v>GVR0688/24</v>
          </cell>
          <cell r="P13020" t="str">
            <v>ISMAEL CORREA DOS SANTOS JUNIOR</v>
          </cell>
        </row>
        <row r="13021">
          <cell r="D13021" t="str">
            <v>SHO0B43</v>
          </cell>
          <cell r="I13021" t="str">
            <v>208 HATCH ACTIVE 1.6 16V FLEX 4P C/AR - AUTOMÁTICO</v>
          </cell>
          <cell r="J13021" t="str">
            <v>BRANCO NACRE</v>
          </cell>
          <cell r="O13021" t="str">
            <v>GVR6733/23</v>
          </cell>
          <cell r="P13021" t="str">
            <v>TANIA REGINA AREVALO DE CAMARGO</v>
          </cell>
        </row>
        <row r="13022">
          <cell r="D13022" t="str">
            <v>SHE4E71</v>
          </cell>
          <cell r="I13022" t="str">
            <v>ARGO 1.0 6V FLEX 4P C/AR</v>
          </cell>
          <cell r="J13022" t="str">
            <v>VERMELHO MONTE CARLO</v>
          </cell>
          <cell r="O13022" t="str">
            <v>GVR0661/23</v>
          </cell>
          <cell r="P13022" t="str">
            <v>MAGALI DO PRADO</v>
          </cell>
        </row>
        <row r="13023">
          <cell r="D13023" t="str">
            <v>FCO8G35</v>
          </cell>
          <cell r="I13023" t="str">
            <v>T-CROSS 1.0 200 TSI 12V TOTAL FLEX 4P C/AR - AUTOMÁTICO</v>
          </cell>
          <cell r="J13023" t="str">
            <v>CINZA PLATINUM</v>
          </cell>
          <cell r="O13023" t="str">
            <v>GVM4098/22</v>
          </cell>
          <cell r="P13023" t="str">
            <v>AGATHA ELLEN MAGALHAES DE MENEZES 02366176210</v>
          </cell>
        </row>
        <row r="13024">
          <cell r="D13024" t="str">
            <v>SJG6H91</v>
          </cell>
          <cell r="I13024" t="str">
            <v>HB20 COMFORT PLUS FLEX 1.0</v>
          </cell>
          <cell r="J13024" t="str">
            <v>PRETO ONIX</v>
          </cell>
          <cell r="O13024" t="str">
            <v>GVA9390/23</v>
          </cell>
          <cell r="P13024" t="str">
            <v>ANDREIA DE JESUS VICENTE MARIA</v>
          </cell>
        </row>
        <row r="13025">
          <cell r="D13025" t="str">
            <v>RVC8J64</v>
          </cell>
          <cell r="I13025" t="str">
            <v>ONIX PLUS LTZ 1.0 12V TURBO FLEX 4P C/AR - AUTOMÁTICO</v>
          </cell>
          <cell r="J13025" t="str">
            <v>PRATA SWITCHBLADE</v>
          </cell>
          <cell r="O13025" t="str">
            <v>GVR1867/22</v>
          </cell>
          <cell r="P13025" t="str">
            <v>HELIO RIBEIRO DE LEMOS</v>
          </cell>
        </row>
        <row r="13026">
          <cell r="D13026" t="str">
            <v>SHD6C50</v>
          </cell>
          <cell r="I13026" t="str">
            <v>ONIX PLUS LTZ 1.0 12V TURBO FLEX 4P C/AR - AUTOMÁTICO</v>
          </cell>
          <cell r="J13026" t="str">
            <v>VERMELHO CARMIM</v>
          </cell>
          <cell r="O13026" t="str">
            <v>GVR2925/22</v>
          </cell>
          <cell r="P13026" t="str">
            <v>ALEXANDRE COELHO JAQUES</v>
          </cell>
        </row>
        <row r="13027">
          <cell r="D13027" t="str">
            <v>SYK1H91</v>
          </cell>
          <cell r="I13027" t="str">
            <v>STRADA ENDURANCE CP FLEX 1.3</v>
          </cell>
          <cell r="J13027" t="str">
            <v>CINZA SILVERSTONE</v>
          </cell>
          <cell r="O13027" t="str">
            <v>GVR1457/24</v>
          </cell>
          <cell r="P13027" t="str">
            <v>MECPONTES MANUTENÇÃO LTDA</v>
          </cell>
        </row>
        <row r="13028">
          <cell r="D13028" t="str">
            <v>SHL7F11</v>
          </cell>
          <cell r="I13028" t="str">
            <v>FIORINO ENDURANCE 1.4 EVO FLEX 2P C/AR</v>
          </cell>
          <cell r="J13028" t="str">
            <v>BRANCO BANCHISA</v>
          </cell>
          <cell r="O13028" t="str">
            <v>GVR5990/23</v>
          </cell>
          <cell r="P13028" t="str">
            <v>MARCIANO ALBERTO TREMEA</v>
          </cell>
        </row>
        <row r="13029">
          <cell r="D13029" t="str">
            <v>SHN7B01</v>
          </cell>
          <cell r="I13029" t="str">
            <v>HB20 COMFORT 1.0 12V FLEX 4P C/AR</v>
          </cell>
          <cell r="J13029" t="str">
            <v>CINZA SILK</v>
          </cell>
          <cell r="O13029" t="str">
            <v>GVR8144/23</v>
          </cell>
          <cell r="P13029" t="str">
            <v>LAURA FRANCO LIRA LIMA</v>
          </cell>
        </row>
        <row r="13030">
          <cell r="D13030" t="str">
            <v>SJB6D52</v>
          </cell>
          <cell r="I13030" t="str">
            <v>POLO HIGHLINE 1.0 12V TSI FLEX 4P C/AR - AUTOMÁTICO</v>
          </cell>
          <cell r="J13030" t="str">
            <v>CINZA PLATINUM</v>
          </cell>
          <cell r="O13030" t="str">
            <v>GVA7881/23</v>
          </cell>
          <cell r="P13030" t="str">
            <v>CLÁUDIO RODRIGUES BRANDI</v>
          </cell>
        </row>
        <row r="13031">
          <cell r="D13031" t="str">
            <v>SII2A55</v>
          </cell>
          <cell r="I13031" t="str">
            <v>HB20 LIMITED 1.0 12V FLEX 4P C/AR</v>
          </cell>
          <cell r="J13031" t="str">
            <v>CINZA SILK</v>
          </cell>
          <cell r="O13031" t="str">
            <v>GVR6692/23</v>
          </cell>
          <cell r="P13031" t="str">
            <v>WAGNER HAUPT</v>
          </cell>
        </row>
        <row r="13032">
          <cell r="D13032" t="str">
            <v>SIC4G18</v>
          </cell>
          <cell r="I13032" t="str">
            <v>ONIX PLUS LTZ 1.0 12V TURBO FLEX 4P C/AR - AUTOMÁTICO</v>
          </cell>
          <cell r="J13032" t="str">
            <v>BRANCO SUMMIT</v>
          </cell>
          <cell r="O13032" t="str">
            <v>GVA1835/23</v>
          </cell>
          <cell r="P13032" t="str">
            <v>RESTAURANTE FANTÁSTICO RODÍZIO FUSION FOOD - LTDA</v>
          </cell>
        </row>
        <row r="13033">
          <cell r="D13033" t="str">
            <v>RUA0D86</v>
          </cell>
          <cell r="I13033" t="str">
            <v>ARGO 1.0 6V FLEX 4P C/AR</v>
          </cell>
          <cell r="J13033" t="str">
            <v>PRATA BARI</v>
          </cell>
          <cell r="O13033" t="str">
            <v>GVR9772/21</v>
          </cell>
          <cell r="P13033" t="str">
            <v>DENILSON CARLOS DE ASSIS</v>
          </cell>
        </row>
        <row r="13034">
          <cell r="D13034" t="str">
            <v>SYM8D13</v>
          </cell>
          <cell r="I13034" t="str">
            <v>COMPASS LIMITED 1.3 16V TURBO 270 FLEX 4P C/AR - AUTOMÁTICO</v>
          </cell>
          <cell r="J13034" t="str">
            <v>CINZA GRANITE COM TETO PRETO</v>
          </cell>
          <cell r="O13034" t="str">
            <v>GVR3504/24</v>
          </cell>
          <cell r="P13034" t="str">
            <v>FREDERICO GÓZ BIAGI</v>
          </cell>
        </row>
        <row r="13035">
          <cell r="D13035" t="str">
            <v>QXN8I63</v>
          </cell>
          <cell r="I13035" t="str">
            <v>ONIX PLUS PREMIER II 1.0 12V TURBO FLEX 4P C/AR - AUTOMÁTICO</v>
          </cell>
          <cell r="J13035" t="str">
            <v>CINZA DRAKE</v>
          </cell>
          <cell r="O13035" t="str">
            <v>GVM8147/24</v>
          </cell>
          <cell r="P13035" t="str">
            <v>FELIPE CONSTANTINO COELHO DA FONSECA</v>
          </cell>
        </row>
        <row r="13036">
          <cell r="D13036" t="str">
            <v>SYF6H18</v>
          </cell>
          <cell r="I13036" t="str">
            <v>RENEGADE LONGITUDE 1.3 16V TURBO 270 FLEX 4P C/AR - AUTOMÁTICO</v>
          </cell>
          <cell r="J13036" t="str">
            <v>CINZA GRANITE</v>
          </cell>
          <cell r="O13036" t="str">
            <v>GVA4098/23</v>
          </cell>
          <cell r="P13036" t="str">
            <v>PABLO DANTAS</v>
          </cell>
        </row>
        <row r="13037">
          <cell r="D13037" t="str">
            <v>RMO5J17</v>
          </cell>
          <cell r="I13037" t="str">
            <v>NOVA STRADA ENDURANCE CABINE PLUS 1.4 8V FLEX 2P C/AR</v>
          </cell>
          <cell r="J13037" t="str">
            <v>BRANCO BANCHISA</v>
          </cell>
          <cell r="O13037" t="str">
            <v>GVR0651/21</v>
          </cell>
          <cell r="P13037" t="str">
            <v>ANA MARIA REIS MEGALE REZENDE</v>
          </cell>
        </row>
        <row r="13038">
          <cell r="D13038" t="str">
            <v>HIV3E12</v>
          </cell>
          <cell r="I13038" t="str">
            <v>MONTANA PREMIER TURBO FLEX AT 1.2 4P</v>
          </cell>
          <cell r="J13038" t="str">
            <v>PRETO OURO NEGRO</v>
          </cell>
          <cell r="O13038" t="str">
            <v>GVM2471/24</v>
          </cell>
          <cell r="P13038" t="str">
            <v>TOLDOS MARAVILHA</v>
          </cell>
        </row>
        <row r="13039">
          <cell r="D13039" t="str">
            <v>SYL5E66</v>
          </cell>
          <cell r="I13039" t="str">
            <v>CRETA COMFORT PLUS TGDI FLEX AT 1.0</v>
          </cell>
          <cell r="J13039" t="str">
            <v>PRATA BRISK</v>
          </cell>
          <cell r="O13039" t="str">
            <v>GVB4411/23</v>
          </cell>
          <cell r="P13039" t="str">
            <v>FABRÍCIO LONGUINHOS SILVA</v>
          </cell>
        </row>
        <row r="13040">
          <cell r="D13040" t="str">
            <v>RVV7C00</v>
          </cell>
          <cell r="I13040" t="str">
            <v>ONIX PLUS LTZ 1.0 12V TURBO FLEX 4P C/AR - AUTOMÁTICO</v>
          </cell>
          <cell r="J13040" t="str">
            <v>PRATA SWITCHBLADE</v>
          </cell>
          <cell r="O13040" t="str">
            <v>GVR7559/22</v>
          </cell>
          <cell r="P13040" t="str">
            <v>FREDERICO MAGALHAES DE ALMEIDA</v>
          </cell>
        </row>
        <row r="13041">
          <cell r="D13041" t="str">
            <v>PVR8F02</v>
          </cell>
          <cell r="I13041" t="str">
            <v>ONIX PLUS PREMIER II 1.0 12V TURBO FLEX 4P C/AR - AUTOMÁTICO</v>
          </cell>
          <cell r="J13041" t="str">
            <v>CINZA DRAKE</v>
          </cell>
          <cell r="O13041" t="str">
            <v>GVR5883/24</v>
          </cell>
          <cell r="P13041" t="str">
            <v>SÉRGIO LUIZ F ALVIM</v>
          </cell>
        </row>
        <row r="13042">
          <cell r="D13042" t="str">
            <v>RMO1G48</v>
          </cell>
          <cell r="I13042" t="str">
            <v>FIORINO ENDURANCE 1.4 EVO FLEX 2P C/AR</v>
          </cell>
          <cell r="J13042" t="str">
            <v>BRANCO BANCHISA</v>
          </cell>
          <cell r="O13042" t="str">
            <v>GVR1861/21</v>
          </cell>
          <cell r="P13042" t="str">
            <v>MOTO MED EXPRESS</v>
          </cell>
        </row>
        <row r="13043">
          <cell r="D13043" t="str">
            <v>RVP0B32</v>
          </cell>
          <cell r="I13043" t="str">
            <v>ONIX LT 1.0 12V FLEX 4P C/AR</v>
          </cell>
          <cell r="J13043" t="str">
            <v>PRATA SWITCHBLADE</v>
          </cell>
          <cell r="O13043" t="str">
            <v>GVR9631/22</v>
          </cell>
          <cell r="P13043" t="str">
            <v>BRUNO CESAR LIMA DE ARAUJO</v>
          </cell>
        </row>
        <row r="13044">
          <cell r="D13044" t="str">
            <v>HIV2D84</v>
          </cell>
          <cell r="I13044" t="str">
            <v>ONIX LT 1.0 12V FLEX 4P C/AR</v>
          </cell>
          <cell r="J13044" t="str">
            <v>PRATA SHARK</v>
          </cell>
          <cell r="O13044" t="str">
            <v>GVM0895/24</v>
          </cell>
          <cell r="P13044" t="str">
            <v>ROBERTO THOMPSON HENRIQUES</v>
          </cell>
        </row>
        <row r="13045">
          <cell r="D13045" t="str">
            <v>EUG4E32</v>
          </cell>
          <cell r="I13045" t="str">
            <v>VOYAGE 1.0 MPI 12V TOTAL FLEX 4P C/AR</v>
          </cell>
          <cell r="J13045" t="str">
            <v>BRANCO CRISTAL</v>
          </cell>
          <cell r="O13045" t="str">
            <v>SAO0187/16</v>
          </cell>
          <cell r="P13045" t="str">
            <v>STONE INSTITUICAO DE PAGAMENTO SA</v>
          </cell>
        </row>
        <row r="13046">
          <cell r="D13046" t="str">
            <v>SIS0B03</v>
          </cell>
          <cell r="I13046" t="str">
            <v>HB20 PLATINUM PLUS 1.0 12V GDI TURBO FLEX 4P C/AR - AUTOMÁTICO</v>
          </cell>
          <cell r="J13046" t="str">
            <v>AZUL SAPPHIRE</v>
          </cell>
          <cell r="O13046" t="str">
            <v>GVM2957/23</v>
          </cell>
          <cell r="P13046" t="str">
            <v>RAFAEL CARDOSO DO NASCIMENTO</v>
          </cell>
        </row>
        <row r="13047">
          <cell r="D13047" t="str">
            <v>RMS2H64</v>
          </cell>
          <cell r="I13047" t="str">
            <v>FIORINO ENDURANCE 1.4 EVO FLEX 2P C/AR</v>
          </cell>
          <cell r="J13047" t="str">
            <v>BRANCO BANCHISA</v>
          </cell>
          <cell r="O13047" t="str">
            <v>SAO0336/19</v>
          </cell>
          <cell r="P13047" t="str">
            <v>ONDACOM SERVIÇOS DE TELECOMUNICAÇÕES LTDA.</v>
          </cell>
        </row>
        <row r="13048">
          <cell r="D13048" t="str">
            <v>RUV6C97</v>
          </cell>
          <cell r="I13048" t="str">
            <v>KWID ZEN 1.0 12V SCE FLEX 4P C/AR</v>
          </cell>
          <cell r="J13048" t="str">
            <v>BRANCO GLACIER</v>
          </cell>
          <cell r="O13048" t="str">
            <v>GVM5289/22</v>
          </cell>
          <cell r="P13048" t="str">
            <v>MSA ARRAIS CONSULTORIA</v>
          </cell>
        </row>
        <row r="13049">
          <cell r="D13049" t="str">
            <v>RMT0D26</v>
          </cell>
          <cell r="I13049" t="str">
            <v>ARGO DRIVE 1.0 6V FLEX 4P C/AR</v>
          </cell>
          <cell r="J13049" t="str">
            <v>PRATA BARI</v>
          </cell>
          <cell r="O13049" t="str">
            <v>SAO0099/19</v>
          </cell>
          <cell r="P13049" t="str">
            <v>ALPHA SECURE VIGILANCIA E SEGURANCA LTDA</v>
          </cell>
        </row>
        <row r="13050">
          <cell r="D13050" t="str">
            <v>SHL8G61</v>
          </cell>
          <cell r="I13050" t="str">
            <v>RENEGADE LONGITUDE 1.3 16V TURBO 270 FLEX 4P C/AR - AUTOMÁTICO</v>
          </cell>
          <cell r="J13050" t="str">
            <v>CINZA GRANITE</v>
          </cell>
          <cell r="O13050" t="str">
            <v>GVR6563/23</v>
          </cell>
          <cell r="P13050" t="str">
            <v>CONTERV ASSESSORIA E PROJETOS EIRELI</v>
          </cell>
        </row>
        <row r="13051">
          <cell r="D13051" t="str">
            <v>SHL7G66</v>
          </cell>
          <cell r="I13051" t="str">
            <v>T-CROSS COMFORTLINE 1.0 200 TSI 12V TOTAL FLEX 4P C/AR - AUTOMÁTICO</v>
          </cell>
          <cell r="J13051" t="str">
            <v>AZUL NORWAY</v>
          </cell>
          <cell r="O13051" t="str">
            <v>SAO0185/17</v>
          </cell>
          <cell r="P13051" t="str">
            <v>RESMED BRASIL REPRESENTACAO DE PRODUTOS MEDICOS LTDA</v>
          </cell>
        </row>
        <row r="13052">
          <cell r="D13052" t="str">
            <v>EVA5J93</v>
          </cell>
          <cell r="I13052" t="str">
            <v>VIRTUS HIGHLINE 1.0 12V 200 TSI TOTAL FLEX 4P C/AR - AUTOMÁTICO</v>
          </cell>
          <cell r="J13052" t="str">
            <v>AZUL BISCAY</v>
          </cell>
          <cell r="O13052" t="str">
            <v>GVM8132/23</v>
          </cell>
          <cell r="P13052" t="str">
            <v>MARCELO AUGUSTO ZANI</v>
          </cell>
        </row>
        <row r="13053">
          <cell r="D13053" t="str">
            <v>SIH4C16</v>
          </cell>
          <cell r="I13053" t="str">
            <v>HB20 COMFORT 1.0 12V FLEX 4P C/AR</v>
          </cell>
          <cell r="J13053" t="str">
            <v>BRANCO ATLAS</v>
          </cell>
          <cell r="O13053" t="str">
            <v>MTZ0002/16</v>
          </cell>
          <cell r="P13053" t="str">
            <v>LOCALIZA RENT A CAR S/A</v>
          </cell>
        </row>
        <row r="13054">
          <cell r="D13054" t="str">
            <v>RTX9A10</v>
          </cell>
          <cell r="I13054" t="str">
            <v>ARGO 1.0 6V FLEX 4P C/AR</v>
          </cell>
          <cell r="J13054" t="str">
            <v>CINZA SILVERSTONE</v>
          </cell>
          <cell r="O13054" t="str">
            <v>GVR0317/22</v>
          </cell>
          <cell r="P13054" t="str">
            <v>SANDRA MARA RODRIGUES</v>
          </cell>
        </row>
        <row r="13055">
          <cell r="D13055" t="str">
            <v>SHE8H09</v>
          </cell>
          <cell r="I13055" t="str">
            <v>RENEGADE SPORT 1.3 16V TURBO 270 FLEX 4P C/AR - AUTOMÁTICO</v>
          </cell>
          <cell r="J13055" t="str">
            <v>CINZA GRANITE</v>
          </cell>
          <cell r="O13055" t="str">
            <v>RIO0054/17</v>
          </cell>
          <cell r="P13055" t="str">
            <v>DENTSPLY INDUSTRIA E COMERCIO LTDA</v>
          </cell>
        </row>
        <row r="13056">
          <cell r="D13056" t="str">
            <v>SJI4E05</v>
          </cell>
          <cell r="I13056" t="str">
            <v>COMMANDER LIMITED 7L 1.3 16V TURBO 270 FLEX 4P C/AR - AUTOMÁTICO</v>
          </cell>
          <cell r="J13056" t="str">
            <v>PRETO CARBON</v>
          </cell>
          <cell r="O13056" t="str">
            <v>SAO0252/22</v>
          </cell>
          <cell r="P13056" t="str">
            <v>NELSON WILLIANS</v>
          </cell>
        </row>
        <row r="13057">
          <cell r="D13057" t="str">
            <v>GGE8F64</v>
          </cell>
          <cell r="I13057" t="str">
            <v>NIVUS HIGHLINE 1.0 200 TSI 12V TOTAL FLEX 4P C/AR - AUTOMÁTICO</v>
          </cell>
          <cell r="J13057" t="str">
            <v>CINZA MOONSTONE</v>
          </cell>
          <cell r="O13057" t="str">
            <v>GVA9679/23</v>
          </cell>
          <cell r="P13057" t="str">
            <v>RENATA MACIEL DE ALMEIDA</v>
          </cell>
        </row>
        <row r="13058">
          <cell r="D13058" t="str">
            <v>PVR8D40</v>
          </cell>
          <cell r="I13058" t="str">
            <v>ONIX PLUS PREMIER II 1.0 12V TURBO FLEX 4P C/AR - AUTOMÁTICO</v>
          </cell>
          <cell r="J13058" t="str">
            <v>CINZA DRAKE</v>
          </cell>
          <cell r="O13058" t="str">
            <v>GVM2510/24</v>
          </cell>
          <cell r="P13058" t="str">
            <v>NAGAMURA E MARQUES FERRAMENTAS LTDA</v>
          </cell>
        </row>
        <row r="13059">
          <cell r="D13059" t="str">
            <v>SYJ3A97</v>
          </cell>
          <cell r="I13059" t="str">
            <v>HB20 SENSE PLUS FLEX 1.0</v>
          </cell>
          <cell r="J13059" t="str">
            <v>PRETO ONIX</v>
          </cell>
          <cell r="O13059" t="str">
            <v>GVB2206/23</v>
          </cell>
          <cell r="P13059" t="str">
            <v>CELSO CARLOS RIOLAO</v>
          </cell>
        </row>
        <row r="13060">
          <cell r="D13060" t="str">
            <v>SHV0F81</v>
          </cell>
          <cell r="I13060" t="str">
            <v>HB20 COMFORT 1.0 12V FLEX 4P C/AR</v>
          </cell>
          <cell r="J13060" t="str">
            <v>PRATA BRISK</v>
          </cell>
          <cell r="O13060" t="str">
            <v>GVR1806/23</v>
          </cell>
          <cell r="P13060" t="str">
            <v>SEHI SISTEMA DE LUBRIFICACAO LTDA</v>
          </cell>
        </row>
        <row r="13061">
          <cell r="D13061" t="str">
            <v>EOF9J82</v>
          </cell>
          <cell r="I13061" t="str">
            <v>NIVUS COMFORTLINE 1.0 200 TSI 12V TOTAL FLEX 4P C/AR - AUTOMÁTICO</v>
          </cell>
          <cell r="J13061" t="str">
            <v>PRETO NINJA</v>
          </cell>
          <cell r="O13061" t="str">
            <v>GVR1405/23</v>
          </cell>
          <cell r="P13061" t="str">
            <v>MÁRCIO MOACIR DA CONCEIÇÃO</v>
          </cell>
        </row>
        <row r="13062">
          <cell r="D13062" t="str">
            <v>RVP8I05</v>
          </cell>
          <cell r="I13062" t="str">
            <v>S10 CD LT 2.8 16V DIE 4X4 4P C/AR - AUTOMÁTICO</v>
          </cell>
          <cell r="J13062" t="str">
            <v>BRANCO SUMMIT</v>
          </cell>
          <cell r="O13062" t="str">
            <v>SAO0214/22-1-1-5</v>
          </cell>
          <cell r="P13062" t="str">
            <v>PAN AMERICAN ENERGY ENERGIAS RENOVAVEIS LTDA.</v>
          </cell>
        </row>
        <row r="13063">
          <cell r="D13063" t="str">
            <v>END4F13</v>
          </cell>
          <cell r="I13063" t="str">
            <v>POLO 1.0 12V MPI FLEX 4P C/AR</v>
          </cell>
          <cell r="J13063" t="str">
            <v>CINZA PLATINUM</v>
          </cell>
          <cell r="O13063" t="str">
            <v>GVR7700/23-1-1-1</v>
          </cell>
          <cell r="P13063" t="str">
            <v>JOSE ANTONIO DINIZ</v>
          </cell>
        </row>
        <row r="13064">
          <cell r="D13064" t="str">
            <v>TCM9D59</v>
          </cell>
          <cell r="I13064" t="str">
            <v>TORO VOLCANO 1.3 16V TURBO 270 FLEX 4P C/AR - AUTOMÁTICO</v>
          </cell>
          <cell r="J13064" t="str">
            <v>GRANITE CRYSTAL</v>
          </cell>
          <cell r="O13064" t="str">
            <v>GVA3634/24-1-1-1</v>
          </cell>
          <cell r="P13064" t="str">
            <v>40274824 CLAUBERTE LIMA CARVALHO</v>
          </cell>
        </row>
        <row r="13065">
          <cell r="D13065" t="str">
            <v>SJI1D48</v>
          </cell>
          <cell r="I13065" t="str">
            <v>ONIX PREMIER II 1.0 12V TURBO FLEX 4P C/AR - AUTOMÁTICO</v>
          </cell>
          <cell r="J13065" t="str">
            <v>PRATA SHARK</v>
          </cell>
          <cell r="O13065" t="str">
            <v>GVA3052/23-1-1-1</v>
          </cell>
          <cell r="P13065" t="str">
            <v>GUARINO VERGILIO JÚNIOR</v>
          </cell>
        </row>
        <row r="13066">
          <cell r="D13066" t="str">
            <v>SHQ6I93</v>
          </cell>
          <cell r="I13066" t="str">
            <v>COMPASS LONGITUDE 1.3 16V TURBO 270 FLEX 4P C/AR - AUTOMÁTICO</v>
          </cell>
          <cell r="J13066" t="str">
            <v>BRANCO POLAR</v>
          </cell>
          <cell r="O13066" t="str">
            <v>GVR7196/23</v>
          </cell>
          <cell r="P13066" t="str">
            <v>PI SERVICOS MEDICOS LTDA</v>
          </cell>
        </row>
        <row r="13067">
          <cell r="D13067" t="str">
            <v>RTH0I73</v>
          </cell>
          <cell r="I13067" t="str">
            <v>GOL 1.6 8V FLEX 4P C/ AR</v>
          </cell>
          <cell r="J13067" t="str">
            <v>PRATA SIRIUS</v>
          </cell>
          <cell r="O13067" t="str">
            <v>BHZ0130/18</v>
          </cell>
          <cell r="P13067" t="str">
            <v>LABORATORIO PRADO SA</v>
          </cell>
        </row>
        <row r="13068">
          <cell r="D13068" t="str">
            <v>SHG7A65</v>
          </cell>
          <cell r="I13068" t="str">
            <v>PULSE AUDACE 1.0 12V TURBO 200 FLEX 4P C/AR - AUTOMÁTICO</v>
          </cell>
          <cell r="J13068" t="str">
            <v>CINZA SILVERSTONE</v>
          </cell>
          <cell r="O13068" t="str">
            <v>SAO0136/16</v>
          </cell>
          <cell r="P13068" t="str">
            <v>GOLDEN TECHNOLOGY LTDA</v>
          </cell>
        </row>
        <row r="13069">
          <cell r="D13069" t="str">
            <v>ENG9F31</v>
          </cell>
          <cell r="I13069" t="str">
            <v>VOYAGE 1.0 MPI 12V TOTAL FLEX 4P C/AR</v>
          </cell>
          <cell r="J13069" t="str">
            <v>BRANCO CRISTAL</v>
          </cell>
          <cell r="O13069" t="str">
            <v>CWB0030/19</v>
          </cell>
          <cell r="P13069" t="str">
            <v>ARTHROM COMERCIO DE IMPLANTES ORTOPEDICOS LTDA</v>
          </cell>
        </row>
        <row r="13070">
          <cell r="D13070" t="str">
            <v>RUJ6E02</v>
          </cell>
          <cell r="I13070" t="str">
            <v>CRUZE SEDAN PREMIER 1.4 16V TURBO ECOTEC NB FLEX 4P C/AR - AUTOMÁTICO</v>
          </cell>
          <cell r="J13070" t="str">
            <v>PRETO OURO NEGRO</v>
          </cell>
          <cell r="O13070" t="str">
            <v>SAO0315/17</v>
          </cell>
          <cell r="P13070" t="str">
            <v>MICROSOFT INFORMATICA LTDA</v>
          </cell>
        </row>
        <row r="13071">
          <cell r="D13071" t="str">
            <v>SIS0A36</v>
          </cell>
          <cell r="I13071" t="str">
            <v>ONIX LT 1.0 12V FLEX 4P C/AR</v>
          </cell>
          <cell r="J13071" t="str">
            <v>BRANCO SUMMIT</v>
          </cell>
          <cell r="O13071" t="str">
            <v>MTZ0003/24</v>
          </cell>
          <cell r="P13071" t="str">
            <v>LOCALIZA RENT A CAR S/A</v>
          </cell>
        </row>
        <row r="13072">
          <cell r="D13072" t="str">
            <v>RTP4B94</v>
          </cell>
          <cell r="I13072" t="str">
            <v>FIORINO ENDURANCE 1.4 EVO FLEX 2P C/AR</v>
          </cell>
          <cell r="J13072" t="str">
            <v>BRANCO BANCHISA</v>
          </cell>
          <cell r="O13072" t="str">
            <v>GVR0796/22</v>
          </cell>
          <cell r="P13072" t="str">
            <v>V. C. FREIRE DE ALMEIDA</v>
          </cell>
        </row>
        <row r="13073">
          <cell r="D13073" t="str">
            <v>RTZ6I96</v>
          </cell>
          <cell r="I13073" t="str">
            <v>X1 SDRIVE 20I GP PLUS 2.0 FLEX 4P C/AR - AUTOMÁTICO</v>
          </cell>
          <cell r="J13073" t="str">
            <v>PRETO SAFIRA</v>
          </cell>
          <cell r="O13073" t="str">
            <v>GVR9882/21</v>
          </cell>
          <cell r="P13073" t="str">
            <v>AF CONSULT DO BRASIL LTDA</v>
          </cell>
        </row>
        <row r="13074">
          <cell r="D13074" t="str">
            <v>RUA6J46</v>
          </cell>
          <cell r="I13074" t="str">
            <v>ONIX PLUS LTZ 1.0 12V TURBO FLEX 4P C/AR - AUTOMÁTICO</v>
          </cell>
          <cell r="J13074" t="str">
            <v>PRATA SWITCHBLADE</v>
          </cell>
          <cell r="O13074" t="str">
            <v>SAO0333/20</v>
          </cell>
          <cell r="P13074" t="str">
            <v>BL INDUSTRIA OTICA LTDA</v>
          </cell>
        </row>
        <row r="13075">
          <cell r="D13075" t="str">
            <v>SHD3I60</v>
          </cell>
          <cell r="I13075" t="str">
            <v>RENEGADE LONGITUDE 1.3 16V TURBO 270 FLEX 4P C/AR - AUTOMÁTICO</v>
          </cell>
          <cell r="J13075" t="str">
            <v>BRANCO POLAR</v>
          </cell>
          <cell r="O13075" t="str">
            <v>GVM5275/22</v>
          </cell>
          <cell r="P13075" t="str">
            <v>MARCIO FORTES MENDES</v>
          </cell>
        </row>
        <row r="13076">
          <cell r="D13076" t="str">
            <v>RTH0F80</v>
          </cell>
          <cell r="I13076" t="str">
            <v>COROLLA XEI 2.0 16V DOHC FLEX 4P C/AR - AUTOMÁTICO</v>
          </cell>
          <cell r="J13076" t="str">
            <v>CINZA CELESTIAL</v>
          </cell>
          <cell r="O13076" t="str">
            <v>SAO0234/13</v>
          </cell>
          <cell r="P13076" t="str">
            <v>ENDRESS  HAUSER CONTROLE E AUTOMAÇÃO LTDA</v>
          </cell>
        </row>
        <row r="13077">
          <cell r="D13077" t="str">
            <v>RVS6H30</v>
          </cell>
          <cell r="I13077" t="str">
            <v>ARGO 1.0 6V FLEX 4P C/AR</v>
          </cell>
          <cell r="J13077" t="str">
            <v>BRANCO BANCHISA</v>
          </cell>
          <cell r="O13077" t="str">
            <v>FLN0014/18</v>
          </cell>
          <cell r="P13077" t="str">
            <v>ALLTECH MAQUINAS E EQUIPAMENTOS LTDA</v>
          </cell>
        </row>
        <row r="13078">
          <cell r="D13078" t="str">
            <v>SHQ6I14</v>
          </cell>
          <cell r="I13078" t="str">
            <v>TORO FREEDOM 1.3 16V TURBO 270 FLEX 4P C/AR - AUTOMÁTICO</v>
          </cell>
          <cell r="J13078" t="str">
            <v>PRETO CARBON</v>
          </cell>
          <cell r="O13078" t="str">
            <v>SAO0050/21</v>
          </cell>
          <cell r="P13078" t="str">
            <v>DMG - PRODUTOS ALIMENTICIOS LTDA.</v>
          </cell>
        </row>
        <row r="13079">
          <cell r="D13079" t="str">
            <v>SYS9E64</v>
          </cell>
          <cell r="I13079" t="str">
            <v>ONIX PLUS LTZ 1.0 12V TURBO FLEX 4P C/AR - AUTOMÁTICO</v>
          </cell>
          <cell r="J13079" t="str">
            <v>BRANCO SUMMIT</v>
          </cell>
          <cell r="O13079" t="str">
            <v>GVR4102/24</v>
          </cell>
          <cell r="P13079" t="str">
            <v>QUATRO DISTRIBUIDORA DE AUTOPEÇAS - LTDA</v>
          </cell>
        </row>
        <row r="13080">
          <cell r="D13080" t="str">
            <v>SYD5C96</v>
          </cell>
          <cell r="I13080" t="str">
            <v>CRONOS DRIVE 1.3 8V FLEX 4P C/AR - AUTOMÁTICO</v>
          </cell>
          <cell r="J13080" t="str">
            <v>PRETO VULCANO</v>
          </cell>
          <cell r="O13080" t="str">
            <v>SAO0692/13</v>
          </cell>
          <cell r="P13080" t="str">
            <v>EH BRASIL INDUSTRIA E COMERCIO LTDA</v>
          </cell>
        </row>
        <row r="13081">
          <cell r="D13081" t="str">
            <v>TCS2D20</v>
          </cell>
          <cell r="I13081" t="str">
            <v>ARGO 1.0 6V FLEX 4P C/AR</v>
          </cell>
          <cell r="J13081" t="str">
            <v>BRANCO BANCHISA</v>
          </cell>
          <cell r="O13081" t="str">
            <v>REM0655/24</v>
          </cell>
          <cell r="P13081" t="str">
            <v>WALDONES MAXIMINO SOCIEDADE INDIVIDUAL DE ADVOCACIA</v>
          </cell>
        </row>
        <row r="13082">
          <cell r="D13082" t="str">
            <v>SIY4J50</v>
          </cell>
          <cell r="I13082" t="str">
            <v>ONIX LTZ 1.0 12V TURBO FLEX 4P C/AR - AUTOMÁTICO</v>
          </cell>
          <cell r="J13082" t="str">
            <v>CINZA DRAKE</v>
          </cell>
          <cell r="O13082" t="str">
            <v>CPQ0013/13</v>
          </cell>
          <cell r="P13082" t="str">
            <v>CAMPARI DO BRASIL LTDA</v>
          </cell>
        </row>
        <row r="13083">
          <cell r="D13083" t="str">
            <v>RMR5H40</v>
          </cell>
          <cell r="I13083" t="str">
            <v>NOVA STRADA ENDURANCE CABINE PLUS 1.4 8V FLEX 2P C/AR</v>
          </cell>
          <cell r="J13083" t="str">
            <v>BRANCO BANCHISA</v>
          </cell>
          <cell r="O13083" t="str">
            <v>SAO0099/18</v>
          </cell>
          <cell r="P13083" t="str">
            <v>NORTE SANEAMENTO S.A.</v>
          </cell>
        </row>
        <row r="13084">
          <cell r="D13084" t="str">
            <v>SHH8B27</v>
          </cell>
          <cell r="I13084" t="str">
            <v>NOVA STRADA ENDURANCE CABINE PLUS 1.4 8V FLEX 2P C/AR</v>
          </cell>
          <cell r="J13084" t="str">
            <v>BRANCO BANCHISA</v>
          </cell>
          <cell r="O13084" t="str">
            <v>GVR2015/23</v>
          </cell>
          <cell r="P13084" t="str">
            <v>COAPA COOPERATIVA AGROINDUSTRIAL DO TOCANTINS</v>
          </cell>
        </row>
        <row r="13085">
          <cell r="D13085" t="str">
            <v>SII6I49</v>
          </cell>
          <cell r="I13085" t="str">
            <v>208 HATCH LIKE 1.0 6V FLEX 4P C/AR</v>
          </cell>
          <cell r="J13085" t="str">
            <v>BRANCO BANQUISE</v>
          </cell>
          <cell r="O13085" t="str">
            <v>GVM4276/23</v>
          </cell>
          <cell r="P13085" t="str">
            <v>PALMAS FOOD GASTRONOMIA INDUSTRIAL LTDA</v>
          </cell>
        </row>
        <row r="13086">
          <cell r="D13086" t="str">
            <v>RTE2J01</v>
          </cell>
          <cell r="I13086" t="str">
            <v>GOL 1.6 8V FLEX 4P C/ AR</v>
          </cell>
          <cell r="J13086" t="str">
            <v>PRATA SIRIUS</v>
          </cell>
          <cell r="O13086" t="str">
            <v>CPQ0039/19</v>
          </cell>
          <cell r="P13086" t="str">
            <v>PRODALIM BRASIL INDUSTRIA COMERCIO IMPORTACAO E EXPORTACAO LTDA</v>
          </cell>
        </row>
        <row r="13087">
          <cell r="D13087" t="str">
            <v>RTE2J06</v>
          </cell>
          <cell r="I13087" t="str">
            <v>GOL 1.6 8V FLEX 4P C/ AR</v>
          </cell>
          <cell r="J13087" t="str">
            <v>PRATA SIRIUS</v>
          </cell>
          <cell r="O13087" t="str">
            <v>CPQ0039/19</v>
          </cell>
          <cell r="P13087" t="str">
            <v>PRODALIM BRASIL INDUSTRIA COMERCIO IMPORTACAO E EXPORTACAO LTDA</v>
          </cell>
        </row>
        <row r="13088">
          <cell r="D13088" t="str">
            <v>SYW5I42</v>
          </cell>
          <cell r="I13088" t="str">
            <v>ARGO DRIVE 1.0 6V FLEX 4P C/AR</v>
          </cell>
          <cell r="J13088" t="str">
            <v>PRATA BARI</v>
          </cell>
          <cell r="O13088" t="str">
            <v>GVA3730/24</v>
          </cell>
          <cell r="P13088" t="str">
            <v>CARLOS WALACE REIS DA SILVA</v>
          </cell>
        </row>
        <row r="13089">
          <cell r="D13089" t="str">
            <v>SHD1G80</v>
          </cell>
          <cell r="I13089" t="str">
            <v>S10 CD LS 2.8 16V DIE 4X4 4P C/AR</v>
          </cell>
          <cell r="J13089" t="str">
            <v>BRANCO SUMMIT</v>
          </cell>
          <cell r="O13089" t="str">
            <v>RIO0019/16</v>
          </cell>
          <cell r="P13089" t="str">
            <v>FUNDACAO UNIVERSIDADE DO VALE DO ITAJAI</v>
          </cell>
        </row>
        <row r="13090">
          <cell r="D13090" t="str">
            <v>SHT8H35</v>
          </cell>
          <cell r="I13090" t="str">
            <v>ONIX PLUS PREMIER II 1.0 12V TURBO FLEX 4P C/AR - AUTOMÁTICO</v>
          </cell>
          <cell r="J13090" t="str">
            <v>CINZA DRAKE</v>
          </cell>
          <cell r="O13090" t="str">
            <v>GVR2342/23</v>
          </cell>
          <cell r="P13090" t="str">
            <v>MARCELO BORTOLI BRUHNS</v>
          </cell>
        </row>
        <row r="13091">
          <cell r="D13091" t="str">
            <v>SHL8E53</v>
          </cell>
          <cell r="I13091" t="str">
            <v>ONIX PLUS PREMIER II 1.0 12V TURBO FLEX 4P C/AR - AUTOMÁTICO</v>
          </cell>
          <cell r="J13091" t="str">
            <v>PRATA SWITCHBLADE</v>
          </cell>
          <cell r="O13091" t="str">
            <v>GVM3017/22</v>
          </cell>
          <cell r="P13091" t="str">
            <v>RICARDO DE SOUZA MELLO</v>
          </cell>
        </row>
        <row r="13092">
          <cell r="D13092" t="str">
            <v>STX0C91</v>
          </cell>
          <cell r="I13092" t="str">
            <v>VIRTUS COMFORTLINE 1.0 12V 200 TSI TOTAL FLEX 4P C/AR - AUTOMÁTICO</v>
          </cell>
          <cell r="J13092" t="str">
            <v>CINZA PLATINUM</v>
          </cell>
          <cell r="O13092" t="str">
            <v>GVR9447/24</v>
          </cell>
          <cell r="P13092" t="str">
            <v>ADSON MIRANDA MESCOUTO</v>
          </cell>
        </row>
        <row r="13093">
          <cell r="D13093" t="str">
            <v>EKD0I13</v>
          </cell>
          <cell r="I13093" t="str">
            <v>T-CROSS 1.0 200 TSI 12V TOTAL FLEX 4P C/AR - AUTOMÁTICO</v>
          </cell>
          <cell r="J13093" t="str">
            <v>AZUL NORWAY</v>
          </cell>
          <cell r="O13093" t="str">
            <v>GVM3629/22</v>
          </cell>
          <cell r="P13093" t="str">
            <v>BRUNO MARCUS GONÇALVES COSTA</v>
          </cell>
        </row>
        <row r="13094">
          <cell r="D13094" t="str">
            <v>SHI6D12</v>
          </cell>
          <cell r="I13094" t="str">
            <v>208 HATCH LIKE 1.0 6V FLEX 4P C/AR</v>
          </cell>
          <cell r="J13094" t="str">
            <v>CINZA ARTENSE</v>
          </cell>
          <cell r="O13094" t="str">
            <v>GVR3074/23</v>
          </cell>
          <cell r="P13094" t="str">
            <v>WEBIMOB TECNOLOGIA PARA CORRETAGEM DE SEGUROS LTDA</v>
          </cell>
        </row>
        <row r="13095">
          <cell r="D13095" t="str">
            <v>SHO3C40</v>
          </cell>
          <cell r="I13095" t="str">
            <v>ONIX PLUS LTZ 1.0 12V TURBO FLEX 4P C/AR - AUTOMÁTICO</v>
          </cell>
          <cell r="J13095" t="str">
            <v>VERMELHO CARMIM</v>
          </cell>
          <cell r="O13095" t="str">
            <v>GVR2511/23</v>
          </cell>
          <cell r="P13095" t="str">
            <v>SÔNIA MARIA CANÇADO DE LIMA</v>
          </cell>
        </row>
        <row r="13096">
          <cell r="D13096" t="str">
            <v>RVU2G34</v>
          </cell>
          <cell r="I13096" t="str">
            <v>DUSTER ICONIC 1.6 16V SCE FLEX 4P C/AR - AUTOMÁTICO</v>
          </cell>
          <cell r="J13096" t="str">
            <v>BRANCO</v>
          </cell>
          <cell r="O13096" t="str">
            <v>CPQ0183/22</v>
          </cell>
          <cell r="P13096" t="str">
            <v>TROUW NUTRITION BRASIL NUTRICAO ANIMAL LTDA</v>
          </cell>
        </row>
        <row r="13097">
          <cell r="D13097" t="str">
            <v>TCD3D31</v>
          </cell>
          <cell r="I13097" t="str">
            <v>ONIX PLUS LT 1.0 12V TURBO FLEX 4P C/AR - AUTOMÁTICO</v>
          </cell>
          <cell r="J13097" t="str">
            <v>PRATA SHARK</v>
          </cell>
          <cell r="O13097" t="str">
            <v>SAO0410/22</v>
          </cell>
          <cell r="P13097" t="str">
            <v>EQUIPAMED EQUIPAMENTOS MEDICOS LTDA</v>
          </cell>
        </row>
        <row r="13098">
          <cell r="D13098" t="str">
            <v>RTK7D05</v>
          </cell>
          <cell r="I13098" t="str">
            <v>COROLLA XEI 2.0 16V DOHC FLEX 4P C/AR - AUTOMÁTICO</v>
          </cell>
          <cell r="J13098" t="str">
            <v>BRANCO LUNAR</v>
          </cell>
          <cell r="O13098" t="str">
            <v>CPQ0045/21</v>
          </cell>
          <cell r="P13098" t="str">
            <v>DELAVAL LTDA</v>
          </cell>
        </row>
        <row r="13099">
          <cell r="D13099" t="str">
            <v>RVD6B32</v>
          </cell>
          <cell r="I13099" t="str">
            <v>RENEGADE LONGITUDE 1.3 16V TURBO 270 FLEX 4P C/AR - AUTOMÁTICO</v>
          </cell>
          <cell r="J13099" t="str">
            <v>PRATA BILLET</v>
          </cell>
          <cell r="O13099" t="str">
            <v>BHZ0035/17</v>
          </cell>
          <cell r="P13099" t="str">
            <v>KOMATSU BRASIL INTERNATIONAL LTDA</v>
          </cell>
        </row>
        <row r="13100">
          <cell r="D13100" t="str">
            <v>SYG5F43</v>
          </cell>
          <cell r="I13100" t="str">
            <v>ONIX LT 1.0 12V FLEX 4P C/AR</v>
          </cell>
          <cell r="J13100" t="str">
            <v>BRANCO SUMMIT</v>
          </cell>
          <cell r="O13100" t="str">
            <v>SAO0215/19</v>
          </cell>
          <cell r="P13100" t="str">
            <v>EMPRESA TEJOFRAN DE SANEAMENTO E SERVICOS EIRELI</v>
          </cell>
        </row>
        <row r="13101">
          <cell r="D13101" t="str">
            <v>SHO6G16</v>
          </cell>
          <cell r="I13101" t="str">
            <v>MOBI LIKE 1.0 8V FLEX 4P C/AR</v>
          </cell>
          <cell r="J13101" t="str">
            <v>BRANCO BANCHISA</v>
          </cell>
          <cell r="O13101" t="str">
            <v>SAO0263/20</v>
          </cell>
          <cell r="P13101" t="str">
            <v>CONSITEC ENGENHARIA E TECNOLOGIA LTDA</v>
          </cell>
        </row>
        <row r="13102">
          <cell r="D13102" t="str">
            <v>FKQ8H46</v>
          </cell>
          <cell r="I13102" t="str">
            <v>TAOS HIGHLINE 1.4 250 TSI 16V TOTAL FLEX 4P C/AR - AUTOMÁTICO</v>
          </cell>
          <cell r="J13102" t="str">
            <v>BEGE MOJAWE</v>
          </cell>
          <cell r="O13102" t="str">
            <v>SAO0276/17</v>
          </cell>
          <cell r="P13102" t="str">
            <v>DANAHER PARTICIPACOES LTDA</v>
          </cell>
        </row>
        <row r="13103">
          <cell r="D13103" t="str">
            <v>RTF7J43</v>
          </cell>
          <cell r="I13103" t="str">
            <v>VOYAGE 1.6 8V TOTAL FLEX 4P C/AR</v>
          </cell>
          <cell r="J13103" t="str">
            <v>PRATA SIRIUS</v>
          </cell>
          <cell r="O13103" t="str">
            <v>SAO0278/13</v>
          </cell>
          <cell r="P13103" t="str">
            <v>FUJIFILM DO BRASIL LTDA</v>
          </cell>
        </row>
        <row r="13104">
          <cell r="D13104" t="str">
            <v>TCR7F84</v>
          </cell>
          <cell r="I13104" t="str">
            <v>MOBI LIKE 1.0 8V FLEX 4P C/AR</v>
          </cell>
          <cell r="J13104" t="str">
            <v>CINZA SILVERSTONE</v>
          </cell>
          <cell r="O13104" t="str">
            <v>SAO0197/16</v>
          </cell>
          <cell r="P13104" t="str">
            <v>VCT BRASIL IMPORTACAO E EXPORTACAO LTDA.</v>
          </cell>
        </row>
        <row r="13105">
          <cell r="D13105" t="str">
            <v>RTM5B32</v>
          </cell>
          <cell r="I13105" t="str">
            <v>VOYAGE 1.6 8V TOTAL FLEX 4P C/AR</v>
          </cell>
          <cell r="J13105" t="str">
            <v>PRATA SIRIUS</v>
          </cell>
          <cell r="O13105" t="str">
            <v>SAO0169/17</v>
          </cell>
          <cell r="P13105" t="str">
            <v>JOHNSON CONTROLS BE DO BRASIL LTDA.</v>
          </cell>
        </row>
        <row r="13106">
          <cell r="D13106" t="str">
            <v>RVM7A68</v>
          </cell>
          <cell r="I13106" t="str">
            <v>MOBI LIKE 1.0 8V FLEX 4P C/AR</v>
          </cell>
          <cell r="J13106" t="str">
            <v>BRANCO BANCHISA</v>
          </cell>
          <cell r="O13106" t="str">
            <v>SAO0118/19</v>
          </cell>
          <cell r="P13106" t="str">
            <v>PRIMAC COMERCIO E MANUTENCAO DE ELEVADORES LTDA</v>
          </cell>
        </row>
        <row r="13107">
          <cell r="D13107" t="str">
            <v>SUP6I01</v>
          </cell>
          <cell r="I13107" t="str">
            <v>POLO TRACK 1.0 12V FLEX 4P C/AR</v>
          </cell>
          <cell r="J13107" t="str">
            <v>CINZA PLATINUM</v>
          </cell>
          <cell r="O13107" t="str">
            <v>MTZ0003/24</v>
          </cell>
          <cell r="P13107" t="str">
            <v>LOCALIZA RENT A CAR S/A</v>
          </cell>
        </row>
        <row r="13108">
          <cell r="D13108" t="str">
            <v>SII6J02</v>
          </cell>
          <cell r="I13108" t="str">
            <v>PULSE DRIVE 1.3 8V FLEX 4P C/AR - AUTOMÁTICO</v>
          </cell>
          <cell r="J13108" t="str">
            <v>PRETO VULCANO</v>
          </cell>
          <cell r="O13108" t="str">
            <v>MTZ0003/24</v>
          </cell>
          <cell r="P13108" t="str">
            <v>LOCALIZA RENT A CAR S/A</v>
          </cell>
        </row>
        <row r="13109">
          <cell r="D13109" t="str">
            <v>RVN7E54</v>
          </cell>
          <cell r="I13109" t="str">
            <v>MOBI LIKE 1.0 8V FLEX 4P C/AR</v>
          </cell>
          <cell r="J13109" t="str">
            <v>BRANCO BANCHISA</v>
          </cell>
          <cell r="O13109" t="str">
            <v>RIO0106/22</v>
          </cell>
          <cell r="P13109" t="str">
            <v>FORCA 1 LOCACAO DE MAQUINAS E EQUIPAMENTOS EIRELI</v>
          </cell>
        </row>
        <row r="13110">
          <cell r="D13110" t="str">
            <v>SHI4G66</v>
          </cell>
          <cell r="I13110" t="str">
            <v>CRONOS DRIVE 1.3 8V FLEX 4P C/AR - AUTOMÁTICO</v>
          </cell>
          <cell r="J13110" t="str">
            <v>BRANCO BANCHISA</v>
          </cell>
          <cell r="O13110" t="str">
            <v>CPQ0204/22</v>
          </cell>
          <cell r="P13110" t="str">
            <v>TECBIO PRODUTOS AGROPECUARIOS LTDA</v>
          </cell>
        </row>
        <row r="13111">
          <cell r="D13111" t="str">
            <v>RUQ0B46</v>
          </cell>
          <cell r="I13111" t="str">
            <v>TRACKER PREMIER 1.2 12V TURBO FLEX 4P C/AR - AUTOMÁTICO</v>
          </cell>
          <cell r="J13111" t="str">
            <v>PRATA SWITCHBLADE</v>
          </cell>
          <cell r="O13111" t="str">
            <v>SAO0227/19</v>
          </cell>
          <cell r="P13111" t="str">
            <v>ASSOCIACAO ESCOLA GRADUADA DE SAO PAULO</v>
          </cell>
        </row>
        <row r="13112">
          <cell r="D13112" t="str">
            <v>QWX1788</v>
          </cell>
          <cell r="I13112" t="str">
            <v>DUCATO CARGO CURTO 8M³ 2.3 16V DIE 4P C/AR</v>
          </cell>
          <cell r="J13112" t="str">
            <v>BRANCO BRIGHT</v>
          </cell>
          <cell r="O13112" t="str">
            <v/>
          </cell>
          <cell r="P13112" t="str">
            <v/>
          </cell>
        </row>
        <row r="13113">
          <cell r="D13113" t="str">
            <v>SIF4J77</v>
          </cell>
          <cell r="I13113" t="str">
            <v>CRETA PLATINUM 1.0 TGDI 12V TURBO FLEX 4P C/AR - AUTOMÁTICO</v>
          </cell>
          <cell r="J13113" t="str">
            <v>CINZA SILK</v>
          </cell>
          <cell r="O13113" t="str">
            <v>MTZ0003/24</v>
          </cell>
          <cell r="P13113" t="str">
            <v>LOCALIZA RENT A CAR S/A</v>
          </cell>
        </row>
        <row r="13114">
          <cell r="D13114" t="str">
            <v>FID5B24</v>
          </cell>
          <cell r="I13114" t="str">
            <v>VIRTUS HIGHLINE 1.0 12V 200 TSI TOTAL FLEX 4P C/AR - AUTOMÁTICO</v>
          </cell>
          <cell r="J13114" t="str">
            <v>AZUL BISCAY</v>
          </cell>
          <cell r="O13114" t="str">
            <v>MTZ0003/24</v>
          </cell>
          <cell r="P13114" t="str">
            <v>LOCALIZA RENT A CAR S/A</v>
          </cell>
        </row>
        <row r="13115">
          <cell r="D13115" t="str">
            <v>CZX1F59</v>
          </cell>
          <cell r="I13115" t="str">
            <v>VOYAGE 1.0 MPI 12V TOTAL FLEX 4P C/AR</v>
          </cell>
          <cell r="J13115" t="str">
            <v>CINZA PLATINUM</v>
          </cell>
          <cell r="O13115" t="str">
            <v>SAO0278/13</v>
          </cell>
          <cell r="P13115" t="str">
            <v>FUJIFILM DO BRASIL LTDA</v>
          </cell>
        </row>
        <row r="13116">
          <cell r="D13116" t="str">
            <v>SHO2I14</v>
          </cell>
          <cell r="I13116" t="str">
            <v>ONIX PLUS LTZ 1.0 12V TURBO FLEX 4P C/AR - AUTOMÁTICO</v>
          </cell>
          <cell r="J13116" t="str">
            <v>BRANCO SUMMIT</v>
          </cell>
          <cell r="O13116" t="str">
            <v>CPQ0219/22</v>
          </cell>
          <cell r="P13116" t="str">
            <v>ARESE NUTRITION LTDA</v>
          </cell>
        </row>
        <row r="13117">
          <cell r="D13117" t="str">
            <v>SYI0D67</v>
          </cell>
          <cell r="I13117" t="str">
            <v>HB20 COMFORT PLUS FLEX 1.0</v>
          </cell>
          <cell r="J13117" t="str">
            <v>PRATA BRISK</v>
          </cell>
          <cell r="O13117" t="str">
            <v>GVR0855/24</v>
          </cell>
          <cell r="P13117" t="str">
            <v>PRISCILA CORREA FOGLIA</v>
          </cell>
        </row>
        <row r="13118">
          <cell r="D13118" t="str">
            <v>QXO8I22</v>
          </cell>
          <cell r="I13118" t="str">
            <v>ONIX PLUS PREMIER II 1.0 12V TURBO FLEX 4P C/AR - AUTOMÁTICO</v>
          </cell>
          <cell r="J13118" t="str">
            <v>CINZA DRAKE</v>
          </cell>
          <cell r="O13118" t="str">
            <v>GVM8738/24</v>
          </cell>
          <cell r="P13118" t="str">
            <v>FABIO PARRA MENDONÇA</v>
          </cell>
        </row>
        <row r="13119">
          <cell r="D13119" t="str">
            <v>CUZ4A37</v>
          </cell>
          <cell r="I13119" t="str">
            <v>T-CROSS HIGHLINE 1.4 250 TSI 16V TOTAL FLEX 4P C/AR - AUTOMÁTICO BLINDADO</v>
          </cell>
          <cell r="J13119" t="str">
            <v>AZUL NORWAY</v>
          </cell>
          <cell r="O13119" t="str">
            <v>GVR4204/22</v>
          </cell>
          <cell r="P13119" t="str">
            <v>JOÃO DOMINGOS LENCIONI NETO</v>
          </cell>
        </row>
        <row r="13120">
          <cell r="D13120" t="str">
            <v>TDP3C56</v>
          </cell>
          <cell r="I13120" t="str">
            <v>ONIX PLUS LT 1.0 12V FLEX 4P C/AR</v>
          </cell>
          <cell r="J13120" t="str">
            <v>CINZA DRAKE</v>
          </cell>
          <cell r="O13120" t="str">
            <v>GVR0258/25</v>
          </cell>
          <cell r="P13120" t="str">
            <v>HELON TEIXEIRA OLIVEIRA</v>
          </cell>
        </row>
        <row r="13121">
          <cell r="D13121" t="str">
            <v>SYR0F77</v>
          </cell>
          <cell r="I13121" t="str">
            <v>KICKS SENSE 1.6 16V FLEX 4P C/AR - AUTOMÁTICO</v>
          </cell>
          <cell r="J13121" t="str">
            <v>BRANCO DIAMOND</v>
          </cell>
          <cell r="O13121" t="str">
            <v>GVR5326/24</v>
          </cell>
          <cell r="P13121" t="str">
            <v>POLIANA VILELA MOREIRA BUARQUE</v>
          </cell>
        </row>
        <row r="13122">
          <cell r="D13122" t="str">
            <v>SIX3B41</v>
          </cell>
          <cell r="I13122" t="str">
            <v>ONIX PREMIER II 1.0 12V TURBO FLEX 4P C/AR - AUTOMÁTICO</v>
          </cell>
          <cell r="J13122" t="str">
            <v>CINZA DRAKE</v>
          </cell>
          <cell r="O13122" t="str">
            <v>GVA2999/23</v>
          </cell>
          <cell r="P13122" t="str">
            <v>GUILHERME FERNANDES COELHO</v>
          </cell>
        </row>
        <row r="13123">
          <cell r="D13123" t="str">
            <v>SYM4A88</v>
          </cell>
          <cell r="I13123" t="str">
            <v>STRADA ENDURANCE CP FLEX 1.3</v>
          </cell>
          <cell r="J13123" t="str">
            <v>PRATA BARI</v>
          </cell>
          <cell r="O13123" t="str">
            <v>GVR4610/24</v>
          </cell>
          <cell r="P13123" t="str">
            <v>LUCAS EDUARDO BATISTELA GARCIA</v>
          </cell>
        </row>
        <row r="13124">
          <cell r="D13124" t="str">
            <v>SHG5C01</v>
          </cell>
          <cell r="I13124" t="str">
            <v>PULSE DRIVE 1.3 8V FLEX 4P C/AR - AUTOMÁTICO</v>
          </cell>
          <cell r="J13124" t="str">
            <v>PRATA BARI</v>
          </cell>
          <cell r="O13124" t="str">
            <v>GVR2114/23</v>
          </cell>
          <cell r="P13124" t="str">
            <v>ECONDOS SISTEMAS LTDA</v>
          </cell>
        </row>
        <row r="13125">
          <cell r="D13125" t="str">
            <v>SYI2C82</v>
          </cell>
          <cell r="I13125" t="str">
            <v>HB20 LIMITED PLUS FLEX 1.0</v>
          </cell>
          <cell r="J13125" t="str">
            <v>PRATA BRISK</v>
          </cell>
          <cell r="O13125" t="str">
            <v>GVR7950/24</v>
          </cell>
          <cell r="P13125" t="str">
            <v>NIKOLAS QUIRINO GUIMARAES</v>
          </cell>
        </row>
        <row r="13126">
          <cell r="D13126" t="str">
            <v>RUK7C53</v>
          </cell>
          <cell r="I13126" t="str">
            <v>COMPASS LONGITUDE 1.3 16V TURBO 270 FLEX 4P C/AR - AUTOMÁTICO BLINDADO</v>
          </cell>
          <cell r="J13126" t="str">
            <v>AZUL JAZZ</v>
          </cell>
          <cell r="O13126" t="str">
            <v>GVR7541/22</v>
          </cell>
          <cell r="P13126" t="str">
            <v>GIOVANNI LUIGI MARTINS CALLE</v>
          </cell>
        </row>
        <row r="13127">
          <cell r="D13127" t="str">
            <v>SWW5B45</v>
          </cell>
          <cell r="I13127" t="str">
            <v>TAOS COMFORTLINE 1.4 250 TSI 16V TOTAL FLEX 4P C/AR - AUTOMÁTICO</v>
          </cell>
          <cell r="J13127" t="str">
            <v>CINZA INDIUM</v>
          </cell>
          <cell r="O13127" t="str">
            <v>GVB4607/23</v>
          </cell>
          <cell r="P13127" t="str">
            <v>DANIEL AUGUSTO PAES MANSO</v>
          </cell>
        </row>
        <row r="13128">
          <cell r="D13128" t="str">
            <v>SIE2D25</v>
          </cell>
          <cell r="I13128" t="str">
            <v>NOVA STRADA ENDURANCE CABINE PLUS 1.4 8V FLEX 2P C/AR</v>
          </cell>
          <cell r="J13128" t="str">
            <v>BRANCO BANCHISA</v>
          </cell>
          <cell r="O13128" t="str">
            <v>GVM9324/23</v>
          </cell>
          <cell r="P13128" t="str">
            <v>TERRA CIVIL COM DE EQUIP.PECAS E SERVICOS LTDA</v>
          </cell>
        </row>
        <row r="13129">
          <cell r="D13129" t="str">
            <v>SYN4A41</v>
          </cell>
          <cell r="I13129" t="str">
            <v>MOBI LIKE 1.0 8V FLEX 4P C/AR</v>
          </cell>
          <cell r="J13129" t="str">
            <v>CINZA SILVERSTONE</v>
          </cell>
          <cell r="O13129" t="str">
            <v>GVR1503/24</v>
          </cell>
          <cell r="P13129" t="str">
            <v>NANADENI CAIRES GABRIEL</v>
          </cell>
        </row>
        <row r="13130">
          <cell r="D13130" t="str">
            <v>SHD9C61</v>
          </cell>
          <cell r="I13130" t="str">
            <v>MOBI LIKE 1.0 8V FLEX 4P C/AR</v>
          </cell>
          <cell r="J13130" t="str">
            <v>PRATA BARI</v>
          </cell>
          <cell r="O13130" t="str">
            <v>GVR0029/23</v>
          </cell>
          <cell r="P13130" t="str">
            <v>SENTINELA AÇÃO SOCIAL</v>
          </cell>
        </row>
        <row r="13131">
          <cell r="D13131" t="str">
            <v>SVT3D72</v>
          </cell>
          <cell r="I13131" t="str">
            <v>POLO HIGHLINE 1.0 12V TSI FLEX 4P C/AR - AUTOMÁTICO</v>
          </cell>
          <cell r="J13131" t="str">
            <v>CINZA PLATINUM</v>
          </cell>
          <cell r="O13131" t="str">
            <v>GVR5259/24</v>
          </cell>
          <cell r="P13131" t="str">
            <v>ÉDSON DE SOUZA AMORIM</v>
          </cell>
        </row>
        <row r="13132">
          <cell r="D13132" t="str">
            <v>SHO3F13</v>
          </cell>
          <cell r="I13132" t="str">
            <v>208 HATCH LIKE 1.0 6V FLEX 4P C/AR</v>
          </cell>
          <cell r="J13132" t="str">
            <v>BRANCO BANQUISE</v>
          </cell>
          <cell r="O13132" t="str">
            <v>GVA4123/23</v>
          </cell>
          <cell r="P13132" t="str">
            <v>BRUNA LOUBACK DEBOSSAN</v>
          </cell>
        </row>
        <row r="13133">
          <cell r="D13133" t="str">
            <v>GDI1F21</v>
          </cell>
          <cell r="I13133" t="str">
            <v>NIVUS COMFORTLINE 1.0 200 TSI 12V TOTAL FLEX 4P C/AR - AUTOMÁTICO</v>
          </cell>
          <cell r="J13133" t="str">
            <v>CINZA PLATINUM</v>
          </cell>
          <cell r="O13133" t="str">
            <v>GVA8404/24</v>
          </cell>
          <cell r="P13133" t="str">
            <v>VENISSIMO RIBEIRO</v>
          </cell>
        </row>
        <row r="13134">
          <cell r="D13134" t="str">
            <v>TDD3C88</v>
          </cell>
          <cell r="I13134" t="str">
            <v>T-CROSS HIGHLINE 1.4 250 TSI 16V TOTAL FLEX 4P C/AR - AUTOMÁTICO</v>
          </cell>
          <cell r="J13134" t="str">
            <v>AZUL NORWAY</v>
          </cell>
          <cell r="O13134" t="str">
            <v>GVB8938/24</v>
          </cell>
          <cell r="P13134" t="str">
            <v>MARGARIDA SANSON SANDALO</v>
          </cell>
        </row>
        <row r="13135">
          <cell r="D13135" t="str">
            <v>TDD3C76</v>
          </cell>
          <cell r="I13135" t="str">
            <v>T-CROSS 1.0 200 TSI 12V TOTAL FLEX 4P C/AR - AUTOMÁTICO</v>
          </cell>
          <cell r="J13135" t="str">
            <v>CINZA PLATINUM</v>
          </cell>
          <cell r="O13135" t="str">
            <v>GVB9780/24</v>
          </cell>
          <cell r="P13135" t="str">
            <v>VITORIA BRAGA PARENTE LIMA</v>
          </cell>
        </row>
        <row r="13136">
          <cell r="D13136" t="str">
            <v>SYW2I68</v>
          </cell>
          <cell r="I13136" t="str">
            <v>NOVA STRADA FREEDOM CD 1.3 8V FLEX 4P C/AR</v>
          </cell>
          <cell r="J13136" t="str">
            <v>PRATA BARI</v>
          </cell>
          <cell r="O13136" t="str">
            <v>GVA2547/24</v>
          </cell>
          <cell r="P13136" t="str">
            <v>JOSIMAR DIAS DE ALMEIDA</v>
          </cell>
        </row>
        <row r="13137">
          <cell r="D13137" t="str">
            <v>SHD4A00</v>
          </cell>
          <cell r="I13137" t="str">
            <v>COMMANDER LIMITED 7L 2.0 16V TURBO DIE 4X4 4P C/AR - AUTOMÁTICO</v>
          </cell>
          <cell r="J13137" t="str">
            <v>CINZA GRANITE COM TETO PRETO</v>
          </cell>
          <cell r="O13137" t="str">
            <v>RIO0020/14</v>
          </cell>
          <cell r="P13137" t="str">
            <v>FERROPORT LOGISTICA COMERCIAL EXPORTADORA S.A.</v>
          </cell>
        </row>
        <row r="13138">
          <cell r="D13138" t="str">
            <v>SHG7B53</v>
          </cell>
          <cell r="I13138" t="str">
            <v>FASTBACK AUDACE 1.0 12V TURBO 200 FLEX 4P C/AR - AUTOMÁTICO</v>
          </cell>
          <cell r="J13138" t="str">
            <v>BRANCO BANCHISA</v>
          </cell>
          <cell r="O13138" t="str">
            <v>GVR3184/23</v>
          </cell>
          <cell r="P13138" t="str">
            <v>JÚLIO CÉSAR SILVA DO NASCIMENTO</v>
          </cell>
        </row>
        <row r="13139">
          <cell r="D13139" t="str">
            <v>SHW1F29</v>
          </cell>
          <cell r="I13139" t="str">
            <v>ONIX PLUS LTZ 1.0 12V TURBO FLEX 4P C/AR - AUTOMÁTICO</v>
          </cell>
          <cell r="J13139" t="str">
            <v>PRETO OURO NEGRO</v>
          </cell>
          <cell r="O13139" t="str">
            <v>GVR0330/23</v>
          </cell>
          <cell r="P13139" t="str">
            <v>VANINE MEDEIROS PIMENTEL PEIXOTO</v>
          </cell>
        </row>
        <row r="13140">
          <cell r="D13140" t="str">
            <v>SHY1D15</v>
          </cell>
          <cell r="I13140" t="str">
            <v>COMMANDER LIMITED 7L 1.3 16V TURBO 270 FLEX 4P C/AR - AUTOMÁTICO</v>
          </cell>
          <cell r="J13140" t="str">
            <v>CINZA GRANITE COM TETO PRETO</v>
          </cell>
          <cell r="O13140" t="str">
            <v>GVR7952/23</v>
          </cell>
          <cell r="P13140" t="str">
            <v>DENIS ANTÔNIO RAMOS DE ALMEIDA</v>
          </cell>
        </row>
        <row r="13141">
          <cell r="D13141" t="str">
            <v>RVN7E72</v>
          </cell>
          <cell r="I13141" t="str">
            <v>MOBI LIKE 1.0 8V FLEX 4P C/AR</v>
          </cell>
          <cell r="J13141" t="str">
            <v>BRANCO BANCHISA</v>
          </cell>
          <cell r="O13141" t="str">
            <v>RIO0106/22</v>
          </cell>
          <cell r="P13141" t="str">
            <v>FORCA 1 LOCACAO DE MAQUINAS E EQUIPAMENTOS EIRELI</v>
          </cell>
        </row>
        <row r="13142">
          <cell r="D13142" t="str">
            <v>STQ7C51</v>
          </cell>
          <cell r="I13142" t="str">
            <v>T-CROSS 1.0 200 TSI 12V TOTAL FLEX 4P C/AR - AUTOMÁTICO</v>
          </cell>
          <cell r="J13142" t="str">
            <v>BRANCO PURO</v>
          </cell>
          <cell r="O13142" t="str">
            <v>GVR0325/24</v>
          </cell>
          <cell r="P13142" t="str">
            <v>ARENILTON PAULO DOS SANTOS</v>
          </cell>
        </row>
        <row r="13143">
          <cell r="D13143" t="str">
            <v>SJC1I56</v>
          </cell>
          <cell r="I13143" t="str">
            <v>ONIX LTZ 1.0 12V TURBO FLEX 4P C/AR - AUTOMÁTICO</v>
          </cell>
          <cell r="J13143" t="str">
            <v>PRATA SHARK</v>
          </cell>
          <cell r="O13143" t="str">
            <v>CPQ0013/13</v>
          </cell>
          <cell r="P13143" t="str">
            <v>CAMPARI DO BRASIL LTDA</v>
          </cell>
        </row>
        <row r="13144">
          <cell r="D13144" t="str">
            <v>RTH0I52</v>
          </cell>
          <cell r="I13144" t="str">
            <v>GOL 1.6 8V FLEX 4P C/ AR</v>
          </cell>
          <cell r="J13144" t="str">
            <v>PRATA SIRIUS</v>
          </cell>
          <cell r="O13144" t="str">
            <v>BHZ0130/18</v>
          </cell>
          <cell r="P13144" t="str">
            <v>LABORATORIO PRADO SA</v>
          </cell>
        </row>
        <row r="13145">
          <cell r="D13145" t="str">
            <v>EBG4J32</v>
          </cell>
          <cell r="I13145" t="str">
            <v>POLO TRACK 1.0 12V FLEX 4P C/AR</v>
          </cell>
          <cell r="J13145" t="str">
            <v>BRANCO CRISTAL</v>
          </cell>
          <cell r="O13145" t="str">
            <v>POA0029/19</v>
          </cell>
          <cell r="P13145" t="str">
            <v>CONFEDERAÇÃO DAS COOPERATIVAS DO SICREDI - CONFEDERAÇÃO SICREDI</v>
          </cell>
        </row>
        <row r="13146">
          <cell r="D13146" t="str">
            <v>SID5F46</v>
          </cell>
          <cell r="I13146" t="str">
            <v>ONIX PLUS LTZ 1.0 12V TURBO FLEX 4P C/AR - AUTOMÁTICO</v>
          </cell>
          <cell r="J13146" t="str">
            <v>PRATA SHARK</v>
          </cell>
          <cell r="O13146" t="str">
            <v>SAO0306/21</v>
          </cell>
          <cell r="P13146" t="str">
            <v>WS AUDIOLOGY SOLUCOES AUDITIVAS LTDA</v>
          </cell>
        </row>
        <row r="13147">
          <cell r="D13147" t="str">
            <v>FSM6H93</v>
          </cell>
          <cell r="I13147" t="str">
            <v>VOYAGE 1.0 MPI 12V TOTAL FLEX 4P C/AR</v>
          </cell>
          <cell r="J13147" t="str">
            <v>BRANCO CRISTAL</v>
          </cell>
          <cell r="O13147" t="str">
            <v>SAO0526/19</v>
          </cell>
          <cell r="P13147" t="str">
            <v>DANLEX SERVICOS LTDA</v>
          </cell>
        </row>
        <row r="13148">
          <cell r="D13148" t="str">
            <v>STK4J80</v>
          </cell>
          <cell r="I13148" t="str">
            <v>NIVUS HIGHLINE 1.0 200 TSI 12V TOTAL FLEX 4P C/AR - AUTOMÁTICO</v>
          </cell>
          <cell r="J13148" t="str">
            <v>PRETO NINJA</v>
          </cell>
          <cell r="O13148" t="str">
            <v>GVR5977/24</v>
          </cell>
          <cell r="P13148" t="str">
            <v>CANOLA SOCIEDADE DE ADVOGADOS</v>
          </cell>
        </row>
        <row r="13149">
          <cell r="D13149" t="str">
            <v>RVG7C96</v>
          </cell>
          <cell r="I13149" t="str">
            <v>TRACKER PREMIER 1.2 12V TURBO FLEX 4P C/AR - AUTOMÁTICO</v>
          </cell>
          <cell r="J13149" t="str">
            <v>PRETO OURO NEGRO</v>
          </cell>
          <cell r="O13149" t="str">
            <v>GVR9096/22</v>
          </cell>
          <cell r="P13149" t="str">
            <v>JOÃO MARCELLO BRASILEIRO FRANCO</v>
          </cell>
        </row>
        <row r="13150">
          <cell r="D13150" t="str">
            <v>SHR2B61</v>
          </cell>
          <cell r="I13150" t="str">
            <v>ARGO 1.0 6V FLEX 4P C/AR</v>
          </cell>
          <cell r="J13150" t="str">
            <v>BRANCO BANCHISA</v>
          </cell>
          <cell r="O13150" t="str">
            <v>SAO0144/19</v>
          </cell>
          <cell r="P13150" t="str">
            <v>FM2C SERVICOS DE MANUTENCAO LTDA</v>
          </cell>
        </row>
        <row r="13151">
          <cell r="D13151" t="str">
            <v>RVV1F98</v>
          </cell>
          <cell r="I13151" t="str">
            <v>ONIX PLUS LTZ 1.0 12V TURBO FLEX 4P C/AR - AUTOMÁTICO</v>
          </cell>
          <cell r="J13151" t="str">
            <v>PRATA SWITCHBLADE</v>
          </cell>
          <cell r="O13151" t="str">
            <v>SAO0293/22</v>
          </cell>
          <cell r="P13151" t="str">
            <v>EDITORA DO BRASIL S/A</v>
          </cell>
        </row>
        <row r="13152">
          <cell r="D13152" t="str">
            <v>RTJ9B25</v>
          </cell>
          <cell r="I13152" t="str">
            <v>COMPASS LIMITED 1.3 16V TURBO 270 FLEX 4P C/AR - AUTOMÁTICO</v>
          </cell>
          <cell r="J13152" t="str">
            <v>CINZA GRANITE COM TETO PRETO</v>
          </cell>
          <cell r="O13152" t="str">
            <v>SAO0382/20</v>
          </cell>
          <cell r="P13152" t="str">
            <v>SAINT-GOBAIN DO BRASIL PROD. IND. CONST LTDA</v>
          </cell>
        </row>
        <row r="13153">
          <cell r="D13153" t="str">
            <v>SIR2H60</v>
          </cell>
          <cell r="I13153" t="str">
            <v>ONIX PLUS LT 1.0 12V TURBO FLEX 4P C/AR - AUTOMÁTICO</v>
          </cell>
          <cell r="J13153" t="str">
            <v>BRANCO SUMMIT</v>
          </cell>
          <cell r="O13153" t="str">
            <v>SAO0375/19</v>
          </cell>
          <cell r="P13153" t="str">
            <v>IMPACTO BIOENERGIA ALAGOAS S/A</v>
          </cell>
        </row>
        <row r="13154">
          <cell r="D13154" t="str">
            <v>RTJ5J39</v>
          </cell>
          <cell r="I13154" t="str">
            <v>VIRTUS 1.6 16V TOTAL FLEX 4P C/AR - AUTOMÁTICO</v>
          </cell>
          <cell r="J13154" t="str">
            <v>PRETO NINJA</v>
          </cell>
          <cell r="O13154" t="str">
            <v>SAO0061/23</v>
          </cell>
          <cell r="P13154" t="str">
            <v>DANAHER PARTICIPACOES LTDA</v>
          </cell>
        </row>
        <row r="13155">
          <cell r="D13155" t="str">
            <v>SHL3H00</v>
          </cell>
          <cell r="I13155" t="str">
            <v>PULSE AUDACE 1.0 12V TURBO 200 FLEX 4P C/AR - AUTOMÁTICO</v>
          </cell>
          <cell r="J13155" t="str">
            <v>AZUL AMALFI</v>
          </cell>
          <cell r="O13155" t="str">
            <v>GVR5855/23</v>
          </cell>
          <cell r="P13155" t="str">
            <v>NELSON RODRIGO GOLIN FRISKE</v>
          </cell>
        </row>
        <row r="13156">
          <cell r="D13156" t="str">
            <v>SII8E16</v>
          </cell>
          <cell r="I13156" t="str">
            <v>RENEGADE SPORT 1.3 16V TURBO 270 FLEX 4P C/AR - AUTOMÁTICO</v>
          </cell>
          <cell r="J13156" t="str">
            <v>BRANCO POLAR</v>
          </cell>
          <cell r="O13156" t="str">
            <v>MTZ0003/24</v>
          </cell>
          <cell r="P13156" t="str">
            <v>LOCALIZA RENT A CAR S/A</v>
          </cell>
        </row>
        <row r="13157">
          <cell r="D13157" t="str">
            <v>PZB9B27</v>
          </cell>
          <cell r="I13157" t="str">
            <v>ONIX PLUS PREMIER II 1.0 12V TURBO FLEX 4P C/AR - AUTOMÁTICO</v>
          </cell>
          <cell r="J13157" t="str">
            <v>PRATA SHARK</v>
          </cell>
          <cell r="O13157" t="str">
            <v>MTZ0003/24</v>
          </cell>
          <cell r="P13157" t="str">
            <v>LOCALIZA RENT A CAR S/A</v>
          </cell>
        </row>
        <row r="13158">
          <cell r="D13158" t="str">
            <v>SHO5D08</v>
          </cell>
          <cell r="I13158" t="str">
            <v>ONIX PLUS LTZ 1.0 12V TURBO FLEX 4P C/AR - AUTOMÁTICO</v>
          </cell>
          <cell r="J13158" t="str">
            <v>BRANCO SUMMIT</v>
          </cell>
          <cell r="O13158" t="str">
            <v>SAO0432/22</v>
          </cell>
          <cell r="P13158" t="str">
            <v>BENASSI SAO PAULO - IMPORTACAO E EXPORTACAO LTDA</v>
          </cell>
        </row>
        <row r="13159">
          <cell r="D13159" t="str">
            <v>SHF7E35</v>
          </cell>
          <cell r="I13159" t="str">
            <v>208 HATCH ALLURE 1.6 16V FLEX 4P C/AR - AUTOMÁTICO</v>
          </cell>
          <cell r="J13159" t="str">
            <v>BRANCO NACRE</v>
          </cell>
          <cell r="O13159" t="str">
            <v>GVM2655/22</v>
          </cell>
          <cell r="P13159" t="str">
            <v>LETICIA SAORI ENDO CUNHA</v>
          </cell>
        </row>
        <row r="13160">
          <cell r="D13160" t="str">
            <v>SYK8D97</v>
          </cell>
          <cell r="I13160" t="str">
            <v>TORO FREEDOM 1.3 16V TURBO 270 FLEX 4P C/AR - AUTOMÁTICO</v>
          </cell>
          <cell r="J13160" t="str">
            <v>GRANITE CRYSTAL</v>
          </cell>
          <cell r="O13160" t="str">
            <v>GHA0265/23</v>
          </cell>
          <cell r="P13160" t="str">
            <v>RAINBOW DEFENSIVOS AGRICOLAS LTDA</v>
          </cell>
        </row>
        <row r="13161">
          <cell r="D13161" t="str">
            <v>RTM5C89</v>
          </cell>
          <cell r="I13161" t="str">
            <v>208 HATCH ACTIVE 1.6 16V FLEX 4P C/AR - AUTOMÁTICO</v>
          </cell>
          <cell r="J13161" t="str">
            <v>CINZA ALUMINIUM</v>
          </cell>
          <cell r="O13161" t="str">
            <v>GVR9050/21</v>
          </cell>
          <cell r="P13161" t="str">
            <v>FORTEX INDUSTRIA E COMERCIO DE EMBALAGENS LTDA</v>
          </cell>
        </row>
        <row r="13162">
          <cell r="D13162" t="str">
            <v>SYL4C53</v>
          </cell>
          <cell r="I13162" t="str">
            <v>HB20S COMFORT PLUS TGDI FLEX AT 1.0</v>
          </cell>
          <cell r="J13162" t="str">
            <v>PRATA SAND</v>
          </cell>
          <cell r="O13162" t="str">
            <v>GVB4337/23</v>
          </cell>
          <cell r="P13162" t="str">
            <v>RAPHAEL COSTA RIBEIRO</v>
          </cell>
        </row>
        <row r="13163">
          <cell r="D13163" t="str">
            <v>RVN7E60</v>
          </cell>
          <cell r="I13163" t="str">
            <v>MOBI LIKE 1.0 8V FLEX 4P C/AR</v>
          </cell>
          <cell r="J13163" t="str">
            <v>BRANCO BANCHISA</v>
          </cell>
          <cell r="O13163" t="str">
            <v>RIO0106/22</v>
          </cell>
          <cell r="P13163" t="str">
            <v>FORCA 1 LOCACAO DE MAQUINAS E EQUIPAMENTOS EIRELI</v>
          </cell>
        </row>
        <row r="13164">
          <cell r="D13164" t="str">
            <v>GTN6H70</v>
          </cell>
          <cell r="I13164" t="str">
            <v>SONG PLUS DM-I 1.5 HÍBRIDO PHEV 4P C/AR - AUTOMÁTICO</v>
          </cell>
          <cell r="J13164" t="str">
            <v>DELAN BLACK</v>
          </cell>
          <cell r="O13164" t="str">
            <v>REM0545/23</v>
          </cell>
          <cell r="P13164" t="str">
            <v>6P BANK PAGAMENTOS - SA</v>
          </cell>
        </row>
        <row r="13165">
          <cell r="D13165" t="str">
            <v>EJZ0C96</v>
          </cell>
          <cell r="I13165" t="str">
            <v>T-CROSS HIGHLINE 1.4 250 TSI 16V TOTAL FLEX 4P C/AR - AUTOMÁTICO</v>
          </cell>
          <cell r="J13165" t="str">
            <v>CINZA PLATINUM</v>
          </cell>
          <cell r="O13165" t="str">
            <v>GVR1556/23</v>
          </cell>
          <cell r="P13165" t="str">
            <v>CÉZAR AUGUSTO HAIK FILHO</v>
          </cell>
        </row>
        <row r="13166">
          <cell r="D13166" t="str">
            <v>SHL8E67</v>
          </cell>
          <cell r="I13166" t="str">
            <v>S10 CD LT 2.8 16V DIE 4X4 4P C/AR - AUTOMÁTICO</v>
          </cell>
          <cell r="J13166" t="str">
            <v>PRATA SWITCHBLADE</v>
          </cell>
          <cell r="O13166" t="str">
            <v>GVR6135/23</v>
          </cell>
          <cell r="P13166" t="str">
            <v>PAOLA LUCAS PEREIRA</v>
          </cell>
        </row>
        <row r="13167">
          <cell r="D13167" t="str">
            <v>SHL8E65</v>
          </cell>
          <cell r="I13167" t="str">
            <v>ONIX PLUS PREMIER II 1.0 12V TURBO FLEX 4P C/AR - AUTOMÁTICO</v>
          </cell>
          <cell r="J13167" t="str">
            <v>PRATA SWITCHBLADE</v>
          </cell>
          <cell r="O13167" t="str">
            <v>GVM3511/22</v>
          </cell>
          <cell r="P13167" t="str">
            <v>FRAMEWORK TECNOLOGIA EM SOFTWARES LTDA</v>
          </cell>
        </row>
        <row r="13168">
          <cell r="D13168" t="str">
            <v>RUU2E33</v>
          </cell>
          <cell r="I13168" t="str">
            <v>MOBI LIKE 1.0 8V FLEX 4P C/AR</v>
          </cell>
          <cell r="J13168" t="str">
            <v>BRANCO BANCHISA</v>
          </cell>
          <cell r="O13168" t="str">
            <v>VIX0001/20</v>
          </cell>
          <cell r="P13168" t="str">
            <v>AZUL MIX TELECOMUNICACOES LTDA.</v>
          </cell>
        </row>
        <row r="13169">
          <cell r="D13169" t="str">
            <v>FBY1H43</v>
          </cell>
          <cell r="I13169" t="str">
            <v>POLO TRACK 1.0 12V FLEX 4P C/AR</v>
          </cell>
          <cell r="J13169" t="str">
            <v>BRANCO CRISTAL</v>
          </cell>
          <cell r="O13169" t="str">
            <v>POA0029/19</v>
          </cell>
          <cell r="P13169" t="str">
            <v>CONFEDERAÇÃO DAS COOPERATIVAS DO SICREDI - CONFEDERAÇÃO SICREDI</v>
          </cell>
        </row>
        <row r="13170">
          <cell r="D13170" t="str">
            <v>SHY5A85</v>
          </cell>
          <cell r="I13170" t="str">
            <v>T-CROSS HIGHLINE 1.4 250 TSI 16V TOTAL FLEX 4P C/AR - AUTOMÁTICO</v>
          </cell>
          <cell r="J13170" t="str">
            <v>PRETO NINJA</v>
          </cell>
          <cell r="O13170" t="str">
            <v>GVM0260/23</v>
          </cell>
          <cell r="P13170" t="str">
            <v>CONTRACTO CONSULTORIA E GERENCIAMENTO DE VENDAS LTDA</v>
          </cell>
        </row>
        <row r="13171">
          <cell r="D13171" t="str">
            <v>HIV7J38</v>
          </cell>
          <cell r="I13171" t="str">
            <v>ONIX PREMIER II 1.0 12V TURBO FLEX 4P C/AR - AUTOMÁTICO</v>
          </cell>
          <cell r="J13171" t="str">
            <v>AZUL SEEKER</v>
          </cell>
          <cell r="O13171" t="str">
            <v>GVR2892/24</v>
          </cell>
          <cell r="P13171" t="str">
            <v>RAFAEL VICTOR RODRIGUES</v>
          </cell>
        </row>
        <row r="13172">
          <cell r="D13172" t="str">
            <v>SIX9B38</v>
          </cell>
          <cell r="I13172" t="str">
            <v>TRACKER PREMIER 1.2 12V TURBO FLEX 4P C/AR - AUTOMÁTICO</v>
          </cell>
          <cell r="J13172" t="str">
            <v>CINZA RUSH</v>
          </cell>
          <cell r="O13172" t="str">
            <v>GVA5389/23</v>
          </cell>
          <cell r="P13172" t="str">
            <v>RONALDO DE SANTANA MOREIRA</v>
          </cell>
        </row>
        <row r="13173">
          <cell r="D13173" t="str">
            <v>FBL3E14</v>
          </cell>
          <cell r="I13173" t="str">
            <v>VOYAGE 1.0 MPI 12V TOTAL FLEX 4P C/AR</v>
          </cell>
          <cell r="J13173" t="str">
            <v>BRANCO CRISTAL</v>
          </cell>
          <cell r="O13173" t="str">
            <v>CWB0030/19</v>
          </cell>
          <cell r="P13173" t="str">
            <v>ARTHROM COMERCIO DE IMPLANTES ORTOPEDICOS LTDA</v>
          </cell>
        </row>
        <row r="13174">
          <cell r="D13174" t="str">
            <v>QXC2236</v>
          </cell>
          <cell r="I13174" t="str">
            <v>KA SEDAN SE 1.5 12V FLEX 4P C/AR</v>
          </cell>
          <cell r="J13174" t="str">
            <v>BRANCO ARTICO</v>
          </cell>
          <cell r="O13174" t="str">
            <v/>
          </cell>
          <cell r="P13174" t="str">
            <v/>
          </cell>
        </row>
        <row r="13175">
          <cell r="D13175" t="str">
            <v>SHL1H77</v>
          </cell>
          <cell r="I13175" t="str">
            <v>ARGO 1.0 6V FLEX 4P C/AR</v>
          </cell>
          <cell r="J13175" t="str">
            <v>PRATA BARI</v>
          </cell>
          <cell r="O13175" t="str">
            <v>POA0008/21</v>
          </cell>
          <cell r="P13175" t="str">
            <v>CONFEDERAÇÃO DAS COOPERATIVAS DO SICREDI - CONFEDERAÇÃO SICREDI</v>
          </cell>
        </row>
        <row r="13176">
          <cell r="D13176" t="str">
            <v>RTH0I48</v>
          </cell>
          <cell r="I13176" t="str">
            <v>GOL 1.6 8V FLEX 4P C/ AR</v>
          </cell>
          <cell r="J13176" t="str">
            <v>PRATA SIRIUS</v>
          </cell>
          <cell r="O13176" t="str">
            <v>BHZ0130/18</v>
          </cell>
          <cell r="P13176" t="str">
            <v>LABORATORIO PRADO SA</v>
          </cell>
        </row>
        <row r="13177">
          <cell r="D13177" t="str">
            <v>RUV5G43</v>
          </cell>
          <cell r="I13177" t="str">
            <v>ONIX LT 1.0 12V FLEX 4P C/AR</v>
          </cell>
          <cell r="J13177" t="str">
            <v>BRANCO SUMMIT</v>
          </cell>
          <cell r="O13177" t="str">
            <v>RIO0031/15</v>
          </cell>
          <cell r="P13177" t="str">
            <v>UNILEVER BRASIL LTDA</v>
          </cell>
        </row>
        <row r="13178">
          <cell r="D13178" t="str">
            <v>RVU6H95</v>
          </cell>
          <cell r="I13178" t="str">
            <v>DUSTER ICONIC 1.6 16V SCE FLEX 4P C/AR - AUTOMÁTICO</v>
          </cell>
          <cell r="J13178" t="str">
            <v>BRANCO</v>
          </cell>
          <cell r="O13178" t="str">
            <v>CPQ0183/22</v>
          </cell>
          <cell r="P13178" t="str">
            <v>TROUW NUTRITION BRASIL NUTRICAO ANIMAL LTDA</v>
          </cell>
        </row>
        <row r="13179">
          <cell r="D13179" t="str">
            <v>SIO3F23</v>
          </cell>
          <cell r="I13179" t="str">
            <v>ONIX LT 1.0 12V FLEX 4P C/AR</v>
          </cell>
          <cell r="J13179" t="str">
            <v>PRATA SHARK</v>
          </cell>
          <cell r="O13179" t="str">
            <v>BEL0011/21</v>
          </cell>
          <cell r="P13179" t="str">
            <v>NORTE ENERGIA S/A</v>
          </cell>
        </row>
        <row r="13180">
          <cell r="D13180" t="str">
            <v>SIH9C63</v>
          </cell>
          <cell r="I13180" t="str">
            <v>C3 LIVE PACK 1.0 6V FLEX 4P C/AR</v>
          </cell>
          <cell r="J13180" t="str">
            <v>BRANCO BANQUISE</v>
          </cell>
          <cell r="O13180" t="str">
            <v>BEL0002/23</v>
          </cell>
          <cell r="P13180" t="str">
            <v>COLINA DISTRIBUIDORA DE PRODUTOS ALIMENTICIOS EIRELI</v>
          </cell>
        </row>
        <row r="13181">
          <cell r="D13181" t="str">
            <v>SHI6D30</v>
          </cell>
          <cell r="I13181" t="str">
            <v>208 HATCH LIKE 1.0 6V FLEX 4P C/AR</v>
          </cell>
          <cell r="J13181" t="str">
            <v>BRANCO BANQUISE</v>
          </cell>
          <cell r="O13181" t="str">
            <v>CPQ0002/23</v>
          </cell>
          <cell r="P13181" t="str">
            <v>PREGEL ALIMENTOS DO BRASIL LTDA</v>
          </cell>
        </row>
        <row r="13182">
          <cell r="D13182" t="str">
            <v>EGX4H05</v>
          </cell>
          <cell r="I13182" t="str">
            <v>VOYAGE 1.0 MPI 12V TOTAL FLEX 4P C/AR</v>
          </cell>
          <cell r="J13182" t="str">
            <v>BRANCO CRISTAL</v>
          </cell>
          <cell r="O13182" t="str">
            <v>SAO0187/16</v>
          </cell>
          <cell r="P13182" t="str">
            <v>STONE INSTITUICAO DE PAGAMENTO SA</v>
          </cell>
        </row>
        <row r="13183">
          <cell r="D13183" t="str">
            <v>FRL0C61</v>
          </cell>
          <cell r="I13183" t="str">
            <v>VOYAGE 1.0 MPI 12V TOTAL FLEX 4P C/AR</v>
          </cell>
          <cell r="J13183" t="str">
            <v>BRANCO CRISTAL</v>
          </cell>
          <cell r="O13183" t="str">
            <v>SAO0313/22</v>
          </cell>
          <cell r="P13183" t="str">
            <v>GR SERVICOS E ALIMENTACAO LTDA.</v>
          </cell>
        </row>
        <row r="13184">
          <cell r="D13184" t="str">
            <v>SIO6A95</v>
          </cell>
          <cell r="I13184" t="str">
            <v>ONIX LT 1.0 12V FLEX 4P C/AR</v>
          </cell>
          <cell r="J13184" t="str">
            <v>PRATA SHARK</v>
          </cell>
          <cell r="O13184" t="str">
            <v>BEL0011/21</v>
          </cell>
          <cell r="P13184" t="str">
            <v>NORTE ENERGIA S/A</v>
          </cell>
        </row>
        <row r="13185">
          <cell r="D13185" t="str">
            <v>SHI8B00</v>
          </cell>
          <cell r="I13185" t="str">
            <v>208 HATCH LIKE 1.0 6V FLEX 4P C/AR</v>
          </cell>
          <cell r="J13185" t="str">
            <v>BRANCO BANQUISE</v>
          </cell>
          <cell r="O13185" t="str">
            <v>CPQ0002/23</v>
          </cell>
          <cell r="P13185" t="str">
            <v>PREGEL ALIMENTOS DO BRASIL LTDA</v>
          </cell>
        </row>
        <row r="13186">
          <cell r="D13186" t="str">
            <v>QMY2A76</v>
          </cell>
          <cell r="I13186" t="str">
            <v>HB20S COMFORT PLUS FLEX 1.0</v>
          </cell>
          <cell r="J13186" t="str">
            <v>PRATA SAND</v>
          </cell>
          <cell r="O13186" t="str">
            <v>MTZ0002/16</v>
          </cell>
          <cell r="P13186" t="str">
            <v>LOCALIZA RENT A CAR S/A</v>
          </cell>
        </row>
        <row r="13187">
          <cell r="D13187" t="str">
            <v>FTM0I54</v>
          </cell>
          <cell r="I13187" t="str">
            <v>NIVUS COMFORTLINE 1.0 200 TSI 12V TOTAL FLEX 4P C/AR - AUTOMÁTICO</v>
          </cell>
          <cell r="J13187" t="str">
            <v>CINZA PLATINUM</v>
          </cell>
          <cell r="O13187" t="str">
            <v>GVR4564/23</v>
          </cell>
          <cell r="P13187" t="str">
            <v>CONDAT LUBRIFICANTES DO BRASIL INDUSTRIA E COMERCIO LTDA</v>
          </cell>
        </row>
        <row r="13188">
          <cell r="D13188" t="str">
            <v>RTH0J01</v>
          </cell>
          <cell r="I13188" t="str">
            <v>GOL 1.6 8V FLEX 4P C/ AR</v>
          </cell>
          <cell r="J13188" t="str">
            <v>PRATA SIRIUS</v>
          </cell>
          <cell r="O13188" t="str">
            <v>BHZ0130/18</v>
          </cell>
          <cell r="P13188" t="str">
            <v>LABORATORIO PRADO SA</v>
          </cell>
        </row>
        <row r="13189">
          <cell r="D13189" t="str">
            <v>RVU2G29</v>
          </cell>
          <cell r="I13189" t="str">
            <v>DUSTER ICONIC 1.6 16V SCE FLEX 4P C/AR - AUTOMÁTICO</v>
          </cell>
          <cell r="J13189" t="str">
            <v>BRANCO</v>
          </cell>
          <cell r="O13189" t="str">
            <v>CPQ0183/22</v>
          </cell>
          <cell r="P13189" t="str">
            <v>TROUW NUTRITION BRASIL NUTRICAO ANIMAL LTDA</v>
          </cell>
        </row>
        <row r="13190">
          <cell r="D13190" t="str">
            <v>RTH0I72</v>
          </cell>
          <cell r="I13190" t="str">
            <v>GOL 1.6 8V FLEX 4P C/ AR</v>
          </cell>
          <cell r="J13190" t="str">
            <v>PRATA SIRIUS</v>
          </cell>
          <cell r="O13190" t="str">
            <v>BHZ0130/18</v>
          </cell>
          <cell r="P13190" t="str">
            <v>LABORATORIO PRADO SA</v>
          </cell>
        </row>
        <row r="13191">
          <cell r="D13191" t="str">
            <v>RNQ8E16</v>
          </cell>
          <cell r="I13191" t="str">
            <v>S10 CS LS 2.8 16V DIE 4X4 2P C/AR</v>
          </cell>
          <cell r="J13191" t="str">
            <v>BRANCO SUMMIT</v>
          </cell>
          <cell r="O13191" t="str">
            <v>RIO0035/20</v>
          </cell>
          <cell r="P13191" t="str">
            <v>INFIX NET EIRELI</v>
          </cell>
        </row>
        <row r="13192">
          <cell r="D13192" t="str">
            <v>SIO3F11</v>
          </cell>
          <cell r="I13192" t="str">
            <v>ONIX LT 1.0 12V FLEX 4P C/AR</v>
          </cell>
          <cell r="J13192" t="str">
            <v>PRATA SHARK</v>
          </cell>
          <cell r="O13192" t="str">
            <v>BEL0011/21</v>
          </cell>
          <cell r="P13192" t="str">
            <v>NORTE ENERGIA S/A</v>
          </cell>
        </row>
        <row r="13193">
          <cell r="D13193" t="str">
            <v>RTE5D49</v>
          </cell>
          <cell r="I13193" t="str">
            <v>CRUZE SEDAN LT 1.4 16V TURBO ECOTEC FLEX 4P C/AR - AUTOMÁTICO</v>
          </cell>
          <cell r="J13193" t="str">
            <v>PRATA SWITCHBLADE</v>
          </cell>
          <cell r="O13193" t="str">
            <v>SAO0307/21</v>
          </cell>
          <cell r="P13193" t="str">
            <v>AVIENT COLORANTS BRASIL LTDA</v>
          </cell>
        </row>
        <row r="13194">
          <cell r="D13194" t="str">
            <v>RMP8F18</v>
          </cell>
          <cell r="I13194" t="str">
            <v>ONIX PLUS LTZ 1.0 12V TURBO FLEX 4P C/AR - AUTOMÁTICO</v>
          </cell>
          <cell r="J13194" t="str">
            <v>BRANCO SUMMIT</v>
          </cell>
          <cell r="O13194" t="str">
            <v>SAO0082/20</v>
          </cell>
          <cell r="P13194" t="str">
            <v>ALARMES GARRA MONITORAMENTO LTDA</v>
          </cell>
        </row>
        <row r="13195">
          <cell r="D13195" t="str">
            <v>RTV4H82</v>
          </cell>
          <cell r="I13195" t="str">
            <v>NOVA STRADA ENDURANCE CABINE PLUS 1.4 8V FLEX 2P C/AR</v>
          </cell>
          <cell r="J13195" t="str">
            <v>BRANCO BANCHISA</v>
          </cell>
          <cell r="O13195" t="str">
            <v>BHZ0092/20</v>
          </cell>
          <cell r="P13195" t="str">
            <v>NOGUEIRA E OLIVEIRA COMERCIO E REPRESENTACOES LTDA</v>
          </cell>
        </row>
        <row r="13196">
          <cell r="D13196" t="str">
            <v>SYR7F88</v>
          </cell>
          <cell r="I13196" t="str">
            <v>ARGO 1.0 6V FLEX 4P C/AR</v>
          </cell>
          <cell r="J13196" t="str">
            <v>BRANCO BANCHISA</v>
          </cell>
          <cell r="O13196" t="str">
            <v>VIX0006/19</v>
          </cell>
          <cell r="P13196" t="str">
            <v>ESPIRAL ANDAIMES E ESTRUTURAS TUBULARES LTDA</v>
          </cell>
        </row>
        <row r="13197">
          <cell r="D13197" t="str">
            <v>RUU2F58</v>
          </cell>
          <cell r="I13197" t="str">
            <v>NOVA STRADA ENDURANCE CABINE PLUS 1.4 8V FLEX 2P C/AR</v>
          </cell>
          <cell r="J13197" t="str">
            <v>BRANCO BANCHISA</v>
          </cell>
          <cell r="O13197" t="str">
            <v>GYN0014/20</v>
          </cell>
          <cell r="P13197" t="str">
            <v>AGREX DO BRASIL SA</v>
          </cell>
        </row>
        <row r="13198">
          <cell r="D13198" t="str">
            <v>RUX1D51</v>
          </cell>
          <cell r="I13198" t="str">
            <v>MOBI LIKE 1.0 8V FLEX 4P C/AR</v>
          </cell>
          <cell r="J13198" t="str">
            <v>BRANCO BANCHISA</v>
          </cell>
          <cell r="O13198" t="str">
            <v>GYN0006/17</v>
          </cell>
          <cell r="P13198" t="str">
            <v>OKAJIMA DISTRIBUICAO E COMERCIO LTDA</v>
          </cell>
        </row>
        <row r="13199">
          <cell r="D13199" t="str">
            <v>RVR0F42</v>
          </cell>
          <cell r="I13199" t="str">
            <v>MOBI LIKE 1.0 8V FLEX 4P C/AR</v>
          </cell>
          <cell r="J13199" t="str">
            <v>BRANCO BANCHISA</v>
          </cell>
          <cell r="O13199" t="str">
            <v>SAO0282/18</v>
          </cell>
          <cell r="P13199" t="str">
            <v>HUGHES TELECOMUNICACOES DO BRASIL LTDA</v>
          </cell>
        </row>
        <row r="13200">
          <cell r="D13200" t="str">
            <v>RVP0A44</v>
          </cell>
          <cell r="I13200" t="str">
            <v>MOBI LIKE 1.0 8V FLEX 4P C/AR</v>
          </cell>
          <cell r="J13200" t="str">
            <v>BRANCO BANCHISA</v>
          </cell>
          <cell r="O13200" t="str">
            <v>RIO0106/22</v>
          </cell>
          <cell r="P13200" t="str">
            <v>FORCA 1 LOCACAO DE MAQUINAS E EQUIPAMENTOS EIRELI</v>
          </cell>
        </row>
        <row r="13201">
          <cell r="D13201" t="str">
            <v>RUO0A06</v>
          </cell>
          <cell r="I13201" t="str">
            <v>ARGO DRIVE 1.0 6V FLEX 4P C/AR</v>
          </cell>
          <cell r="J13201" t="str">
            <v>PRATA BARI</v>
          </cell>
          <cell r="O13201" t="str">
            <v>GVR5531/22</v>
          </cell>
          <cell r="P13201" t="str">
            <v>G H ACABAMENTO E SERVICOS EIRELI</v>
          </cell>
        </row>
        <row r="13202">
          <cell r="D13202" t="str">
            <v>RVR8H89</v>
          </cell>
          <cell r="I13202" t="str">
            <v>ONIX PLUS LTZ 1.0 12V TURBO FLEX 4P C/AR - AUTOMÁTICO</v>
          </cell>
          <cell r="J13202" t="str">
            <v>PRATA SWITCHBLADE</v>
          </cell>
          <cell r="O13202" t="str">
            <v>GVR5441/22</v>
          </cell>
          <cell r="P13202" t="str">
            <v>IGREJA EVANGELICA VERBO DA VIDA RECIFE - CASA AMARELA</v>
          </cell>
        </row>
        <row r="13203">
          <cell r="D13203" t="str">
            <v>RTT4A71</v>
          </cell>
          <cell r="I13203" t="str">
            <v>LOGAN ZEN 1.0 12V SCE FLEX 4P C/AR</v>
          </cell>
          <cell r="J13203" t="str">
            <v>PRATA ETOILE</v>
          </cell>
          <cell r="O13203" t="str">
            <v>GVR3721/22</v>
          </cell>
          <cell r="P13203" t="str">
            <v>NEZIO R DE SOUZA</v>
          </cell>
        </row>
        <row r="13204">
          <cell r="D13204" t="str">
            <v>QXZ7E96</v>
          </cell>
          <cell r="I13204" t="str">
            <v>KICKS SV 1.6 16V XTRONIC FLEX 4P C/AR - AUTOMÁTICO</v>
          </cell>
          <cell r="J13204" t="str">
            <v>VERMELHO MALBEC</v>
          </cell>
          <cell r="O13204" t="str">
            <v>GVR2069/22</v>
          </cell>
          <cell r="P13204" t="str">
            <v>PETINHO BANHO  TOSA</v>
          </cell>
        </row>
        <row r="13205">
          <cell r="D13205" t="str">
            <v>SYF7A45</v>
          </cell>
          <cell r="I13205" t="str">
            <v>RENEGADE LONGITUDE 1.3 16V TURBO 270 FLEX 4P C/AR - AUTOMÁTICO</v>
          </cell>
          <cell r="J13205" t="str">
            <v>CINZA GRANITE</v>
          </cell>
          <cell r="O13205" t="str">
            <v>GVA9378/23</v>
          </cell>
          <cell r="P13205" t="str">
            <v>RENATA RODRIGUES NOVAIS</v>
          </cell>
        </row>
        <row r="13206">
          <cell r="D13206" t="str">
            <v>RVU8E16</v>
          </cell>
          <cell r="I13206" t="str">
            <v>ONIX LTZ 1.0 12V TURBO FLEX 4P C/AR - AUTOMÁTICO</v>
          </cell>
          <cell r="J13206" t="str">
            <v>BRANCO SUMMIT</v>
          </cell>
          <cell r="O13206" t="str">
            <v>GVR1105/22</v>
          </cell>
          <cell r="P13206" t="str">
            <v>FRANCISCO LADARIO DAS NEVES LOPES PEREIRA DA SILVA</v>
          </cell>
        </row>
        <row r="13207">
          <cell r="D13207" t="str">
            <v>SJH0B54</v>
          </cell>
          <cell r="I13207" t="str">
            <v>COMPASS LONGITUDE 1.3 16V TURBO 270 FLEX 4P C/AR - AUTOMÁTICO BLINDADO</v>
          </cell>
          <cell r="J13207" t="str">
            <v>CINZA GRANITE</v>
          </cell>
          <cell r="O13207" t="str">
            <v>GVR0782/24</v>
          </cell>
          <cell r="P13207" t="str">
            <v>MONICA MUNIZ COELHO MOREIRA</v>
          </cell>
        </row>
        <row r="13208">
          <cell r="D13208" t="str">
            <v>EOA8D63</v>
          </cell>
          <cell r="I13208" t="str">
            <v>NIVUS HIGHLINE 1.0 200 TSI 12V TOTAL FLEX 4P C/AR - AUTOMÁTICO</v>
          </cell>
          <cell r="J13208" t="str">
            <v>CINZA PLATINUM</v>
          </cell>
          <cell r="O13208" t="str">
            <v>GVM1504/22</v>
          </cell>
          <cell r="P13208" t="str">
            <v>OLGA MARIA TRAMUJAS BASSANEZE</v>
          </cell>
        </row>
        <row r="13209">
          <cell r="D13209" t="str">
            <v>SHO3C01</v>
          </cell>
          <cell r="I13209" t="str">
            <v>ONIX PLUS LTZ 1.0 12V TURBO FLEX 4P C/AR - AUTOMÁTICO</v>
          </cell>
          <cell r="J13209" t="str">
            <v>PRETO OURO NEGRO</v>
          </cell>
          <cell r="O13209" t="str">
            <v>GVR2231/23</v>
          </cell>
          <cell r="P13209" t="str">
            <v>RENAN TOSHIO SANADA</v>
          </cell>
        </row>
        <row r="13210">
          <cell r="D13210" t="str">
            <v>SHN0I13</v>
          </cell>
          <cell r="I13210" t="str">
            <v>HB20 COMFORT 1.0 12V GDI TURBO FLEX 4P C/AR - AUTOMÁTICO</v>
          </cell>
          <cell r="J13210" t="str">
            <v>BRANCO ATLAS</v>
          </cell>
          <cell r="O13210" t="str">
            <v>GVR7110/23</v>
          </cell>
          <cell r="P13210" t="str">
            <v>TRUST BRASIL S/A</v>
          </cell>
        </row>
        <row r="13211">
          <cell r="D13211" t="str">
            <v>SHJ8C70</v>
          </cell>
          <cell r="I13211" t="str">
            <v>TRACKER PREMIER 1.2 12V TURBO FLEX 4P C/AR - AUTOMÁTICO</v>
          </cell>
          <cell r="J13211" t="str">
            <v>PRETO OURO NEGRO</v>
          </cell>
          <cell r="O13211" t="str">
            <v>GVR4228/23</v>
          </cell>
          <cell r="P13211" t="str">
            <v>NATALIA MARIA MADEIRA GUIMARAES</v>
          </cell>
        </row>
        <row r="13212">
          <cell r="D13212" t="str">
            <v>GEB7J24</v>
          </cell>
          <cell r="I13212" t="str">
            <v>TAOS HIGHLINE 1.4 250 TSI 16V TOTAL FLEX 4P C/AR - AUTOMÁTICO</v>
          </cell>
          <cell r="J13212" t="str">
            <v>PRETO MYSTIC</v>
          </cell>
          <cell r="O13212" t="str">
            <v>GVM5168/24</v>
          </cell>
          <cell r="P13212" t="str">
            <v>LUÍS CARLOS ALVES FERREIRA FILHO</v>
          </cell>
        </row>
        <row r="13213">
          <cell r="D13213" t="str">
            <v>SVC4E11</v>
          </cell>
          <cell r="I13213" t="str">
            <v>T-CROSS 1.0 200 TSI 12V TOTAL FLEX 4P C/AR - AUTOMÁTICO</v>
          </cell>
          <cell r="J13213" t="str">
            <v>PRETO NINJA</v>
          </cell>
          <cell r="O13213" t="str">
            <v>GVR7019/24</v>
          </cell>
          <cell r="P13213" t="str">
            <v>PAULO DIÓGENES ANTUNES MARTINS</v>
          </cell>
        </row>
        <row r="13214">
          <cell r="D13214" t="str">
            <v>SJE5A19</v>
          </cell>
          <cell r="I13214" t="str">
            <v>PULSE AUDACE 1.0 12V TURBO 200 FLEX 4P C/AR - AUTOMÁTICO</v>
          </cell>
          <cell r="J13214" t="str">
            <v>CINZA STRATO</v>
          </cell>
          <cell r="O13214" t="str">
            <v>GVA5261/23</v>
          </cell>
          <cell r="P13214" t="str">
            <v>LIS MARY FARIAS DE ARAÚJO</v>
          </cell>
        </row>
        <row r="13215">
          <cell r="D13215" t="str">
            <v>SHK8C62</v>
          </cell>
          <cell r="I13215" t="str">
            <v>TORO FREEDOM 1.3 16V TURBO 270 FLEX 4P C/AR - AUTOMÁTICO</v>
          </cell>
          <cell r="J13215" t="str">
            <v>BRANCO AMBIENTE</v>
          </cell>
          <cell r="O13215" t="str">
            <v>GVR3172/23</v>
          </cell>
          <cell r="P13215" t="str">
            <v>DORNBUSCH MOLDTECH EQUIPAMENTOS E TEXTURIZACOES LTDA</v>
          </cell>
        </row>
        <row r="13216">
          <cell r="D13216" t="str">
            <v>FCD6C16</v>
          </cell>
          <cell r="I13216" t="str">
            <v>T-CROSS 1.0 200 TSI 12V TOTAL FLEX 4P C/AR - AUTOMÁTICO</v>
          </cell>
          <cell r="J13216" t="str">
            <v>CINZA PLATINUM</v>
          </cell>
          <cell r="O13216" t="str">
            <v>GVM0131/22</v>
          </cell>
          <cell r="P13216" t="str">
            <v>JULIANA DE CASTRO MALACCO</v>
          </cell>
        </row>
        <row r="13217">
          <cell r="D13217" t="str">
            <v>SIH4E71</v>
          </cell>
          <cell r="I13217" t="str">
            <v>RANGER XLS CD 2.2 16V DIE 4X4 4P C/AR - AUTOMÁTICO</v>
          </cell>
          <cell r="J13217" t="str">
            <v>BRANCO ARTICO</v>
          </cell>
          <cell r="O13217" t="str">
            <v>GVM5676/23</v>
          </cell>
          <cell r="P13217" t="str">
            <v>HIDRAULICA PEDRINHO LTDA</v>
          </cell>
        </row>
        <row r="13218">
          <cell r="D13218" t="str">
            <v>TCX6G78</v>
          </cell>
          <cell r="I13218" t="str">
            <v>TRACKER PREMIER 1.2 12V TURBO FLEX 4P C/AR - AUTOMÁTICO</v>
          </cell>
          <cell r="J13218" t="str">
            <v>BRANCO SUMMIT</v>
          </cell>
          <cell r="O13218" t="str">
            <v>GVB8619/24</v>
          </cell>
          <cell r="P13218" t="str">
            <v>REVESTTECHENGE CONSTRUCOES</v>
          </cell>
        </row>
        <row r="13219">
          <cell r="D13219" t="str">
            <v>SVZ9G51</v>
          </cell>
          <cell r="I13219" t="str">
            <v>NIVUS COMFORTLINE 1.0 200 TSI 12V TOTAL FLEX 4P C/AR - AUTOMÁTICO</v>
          </cell>
          <cell r="J13219" t="str">
            <v>VERMELHO SUNSET</v>
          </cell>
          <cell r="O13219" t="str">
            <v>GVM4666/24</v>
          </cell>
          <cell r="P13219" t="str">
            <v>PEDRO FELIPE ALBUQUERQUE DE MELO</v>
          </cell>
        </row>
        <row r="13220">
          <cell r="D13220" t="str">
            <v>STC9C10</v>
          </cell>
          <cell r="I13220" t="str">
            <v>NIVUS HIGHLINE 1.0 200 TSI 12V TOTAL FLEX 4P C/AR - AUTOMÁTICO</v>
          </cell>
          <cell r="J13220" t="str">
            <v>CINZA PLATINUM</v>
          </cell>
          <cell r="O13220" t="str">
            <v>GVB4919/24</v>
          </cell>
          <cell r="P13220" t="str">
            <v>NATURE HOME RJ LTDA</v>
          </cell>
        </row>
        <row r="13221">
          <cell r="D13221" t="str">
            <v>QMV3F01</v>
          </cell>
          <cell r="I13221" t="str">
            <v>FASTBACK AUDACE 1.0 12V TURBO 200 FLEX 4P C/AR - AUTOMÁTICO</v>
          </cell>
          <cell r="J13221" t="str">
            <v>CINZA STRATO</v>
          </cell>
          <cell r="O13221" t="str">
            <v>GVM4801/24</v>
          </cell>
          <cell r="P13221" t="str">
            <v>CILENE VIEIRA GOULART SANTOS</v>
          </cell>
        </row>
        <row r="13222">
          <cell r="D13222" t="str">
            <v>RVZ7C45</v>
          </cell>
          <cell r="I13222" t="str">
            <v>HB20 SENSE 1.0 12V FLEX 4P C/AR</v>
          </cell>
          <cell r="J13222" t="str">
            <v>BRANCO ATLAS</v>
          </cell>
          <cell r="O13222" t="str">
            <v>GVR6870/23</v>
          </cell>
          <cell r="P13222" t="str">
            <v>WILO INDUSTRIA COMERCIO E IMPORTACAO LTDA</v>
          </cell>
        </row>
        <row r="13223">
          <cell r="D13223" t="str">
            <v>FRU7H42</v>
          </cell>
          <cell r="I13223" t="str">
            <v>NIVUS HIGHLINE 1.0 200 TSI 12V TOTAL FLEX 4P C/AR - AUTOMÁTICO</v>
          </cell>
          <cell r="J13223" t="str">
            <v>PRETO NINJA</v>
          </cell>
          <cell r="O13223" t="str">
            <v>GVR1939/23</v>
          </cell>
          <cell r="P13223" t="str">
            <v>GUSTAVO LIMA E SILVA BELLUZZO</v>
          </cell>
        </row>
        <row r="13224">
          <cell r="D13224" t="str">
            <v>EVC0F66</v>
          </cell>
          <cell r="I13224" t="str">
            <v>T-CROSS 1.0 200 TSI 12V TOTAL FLEX 4P C/AR - AUTOMÁTICO</v>
          </cell>
          <cell r="J13224" t="str">
            <v>CINZA PLATINUM</v>
          </cell>
          <cell r="O13224" t="str">
            <v>GVM3691/22</v>
          </cell>
          <cell r="P13224" t="str">
            <v>STAFF APOIO EMPRESARIAL LTDA.</v>
          </cell>
        </row>
        <row r="13225">
          <cell r="D13225" t="str">
            <v>SYS9E65</v>
          </cell>
          <cell r="I13225" t="str">
            <v>TRACKER PREMIER 1.2 12V TURBO FLEX 4P C/AR - AUTOMÁTICO</v>
          </cell>
          <cell r="J13225" t="str">
            <v>AZUL ECLIPSE</v>
          </cell>
          <cell r="O13225" t="str">
            <v>GVR9289/24</v>
          </cell>
          <cell r="P13225" t="str">
            <v>FELIPPE JORDAN BRITO OLIVEIRA</v>
          </cell>
        </row>
        <row r="13226">
          <cell r="D13226" t="str">
            <v>ELO7E91</v>
          </cell>
          <cell r="I13226" t="str">
            <v>T-CROSS HIGHLINE 1.4 250 TSI 16V TOTAL FLEX 4P C/AR - AUTOMÁTICO</v>
          </cell>
          <cell r="J13226" t="str">
            <v>PRETO NINJA</v>
          </cell>
          <cell r="O13226" t="str">
            <v>GVR8169/23</v>
          </cell>
          <cell r="P13226" t="str">
            <v>ANA CORINA VENTURI MARQUES MARTIN</v>
          </cell>
        </row>
        <row r="13227">
          <cell r="D13227" t="str">
            <v>SHL8E76</v>
          </cell>
          <cell r="I13227" t="str">
            <v>ONIX PREMIER II 1.0 12V TURBO FLEX 4P C/AR - AUTOMÁTICO</v>
          </cell>
          <cell r="J13227" t="str">
            <v>PRATA SWITCHBLADE</v>
          </cell>
          <cell r="O13227" t="str">
            <v>GVR5941/23</v>
          </cell>
          <cell r="P13227" t="str">
            <v>CÉSAR AUGUSTO BAAKLINI</v>
          </cell>
        </row>
        <row r="13228">
          <cell r="D13228" t="str">
            <v>SYA5G98</v>
          </cell>
          <cell r="I13228" t="str">
            <v>ONIX LTZ 1.0 12V TURBO FLEX 4P C/AR - AUTOMÁTICO</v>
          </cell>
          <cell r="J13228" t="str">
            <v>PRATA SHARK</v>
          </cell>
          <cell r="O13228" t="str">
            <v>GVA8091/23</v>
          </cell>
          <cell r="P13228" t="str">
            <v>MARCUS EDUARDO MOREIRA DE QUEIROZ</v>
          </cell>
        </row>
        <row r="13229">
          <cell r="D13229" t="str">
            <v>RVX6I33</v>
          </cell>
          <cell r="I13229" t="str">
            <v>ONIX LTZ 1.0 12V TURBO FLEX 4P C/AR - AUTOMÁTICO</v>
          </cell>
          <cell r="J13229" t="str">
            <v>BRANCO SUMMIT</v>
          </cell>
          <cell r="O13229" t="str">
            <v>GVR0249/23</v>
          </cell>
          <cell r="P13229" t="str">
            <v>HIAGO CARLOS MOREIRA</v>
          </cell>
        </row>
        <row r="13230">
          <cell r="D13230" t="str">
            <v>RTV4E86</v>
          </cell>
          <cell r="I13230" t="str">
            <v>HB20S EVOLUTION 1.0 12V FLEX 4P C/AR</v>
          </cell>
          <cell r="J13230" t="str">
            <v>PRATA SAND</v>
          </cell>
          <cell r="O13230" t="str">
            <v>GVR2961/22</v>
          </cell>
          <cell r="P13230" t="str">
            <v>LEONARDO RATTON DE ALMEIDA</v>
          </cell>
        </row>
        <row r="13231">
          <cell r="D13231" t="str">
            <v>SUO6E50</v>
          </cell>
          <cell r="I13231" t="str">
            <v>POLO TRACK 1.0 12V FLEX 4P C/AR</v>
          </cell>
          <cell r="J13231" t="str">
            <v>CINZA PLATINUM</v>
          </cell>
          <cell r="O13231" t="str">
            <v>GVR7856/25</v>
          </cell>
          <cell r="P13231" t="str">
            <v>DANIEL PIMENTA DE SOUZA</v>
          </cell>
        </row>
        <row r="13232">
          <cell r="D13232" t="str">
            <v>SIK3D41</v>
          </cell>
          <cell r="I13232" t="str">
            <v>COMMANDER OVERLAND 7L 1.3 16V TURBO 270 FLEX 4P C/AR - AUTOMÁTICO</v>
          </cell>
          <cell r="J13232" t="str">
            <v>AZUL JAZZ COM TETO PRETO</v>
          </cell>
          <cell r="O13232" t="str">
            <v>GVM9057/23</v>
          </cell>
          <cell r="P13232" t="str">
            <v>GABRIELA PERES DA SILVA</v>
          </cell>
        </row>
        <row r="13233">
          <cell r="D13233" t="str">
            <v>SIU8J48</v>
          </cell>
          <cell r="I13233" t="str">
            <v>ONIX PLUS PREMIER II 1.0 12V TURBO FLEX 4P C/AR - AUTOMÁTICO</v>
          </cell>
          <cell r="J13233" t="str">
            <v>PRATA SHARK</v>
          </cell>
          <cell r="O13233" t="str">
            <v>GVM9612/23</v>
          </cell>
          <cell r="P13233" t="str">
            <v>COWORKING EMPREENDIMENTOS LTDA</v>
          </cell>
        </row>
        <row r="13234">
          <cell r="D13234" t="str">
            <v>RTX3F04</v>
          </cell>
          <cell r="I13234" t="str">
            <v>GLB 200 ADVANCE 7L 1.3 16V 4P C/AR - AUTOMÁTICO</v>
          </cell>
          <cell r="J13234" t="str">
            <v>AZUL DENIM</v>
          </cell>
          <cell r="O13234" t="str">
            <v>GVR5399/21</v>
          </cell>
          <cell r="P13234" t="str">
            <v>MARCOS PALETTA CAMARA</v>
          </cell>
        </row>
        <row r="13235">
          <cell r="D13235" t="str">
            <v>EYN7E32</v>
          </cell>
          <cell r="I13235" t="str">
            <v>POLO 1.0 12V MPI FLEX 4P C/AR</v>
          </cell>
          <cell r="J13235" t="str">
            <v>CINZA PLATINUM</v>
          </cell>
          <cell r="O13235" t="str">
            <v>GVM1769/23</v>
          </cell>
          <cell r="P13235" t="str">
            <v>ÉDER RAMOS OLIVEIRA</v>
          </cell>
        </row>
        <row r="13236">
          <cell r="D13236" t="str">
            <v>RVJ6D48</v>
          </cell>
          <cell r="I13236" t="str">
            <v>ONIX PLUS LT 1.0 12V TURBO FLEX 4P C/AR</v>
          </cell>
          <cell r="J13236" t="str">
            <v>BRANCO SUMMIT</v>
          </cell>
          <cell r="O13236" t="str">
            <v>SAO0197/18</v>
          </cell>
          <cell r="P13236" t="str">
            <v>INTERCEMENT BRASIL S/A</v>
          </cell>
        </row>
        <row r="13237">
          <cell r="D13237" t="str">
            <v>EVW6C72</v>
          </cell>
          <cell r="I13237" t="str">
            <v>SAVEIRO ROBUST 1.6 16V TOTAL FLEX 2P C/AR</v>
          </cell>
          <cell r="J13237" t="str">
            <v>BRANCO CRISTAL</v>
          </cell>
          <cell r="O13237" t="str">
            <v>SAO0379/19</v>
          </cell>
          <cell r="P13237" t="str">
            <v>EVIK SEGURANCA E VIGILANCIA LTDA</v>
          </cell>
        </row>
        <row r="13238">
          <cell r="D13238" t="str">
            <v>SHW1A93</v>
          </cell>
          <cell r="I13238" t="str">
            <v>ONIX PLUS LT 1.0 12V TURBO FLEX 4P C/AR - AUTOMÁTICO</v>
          </cell>
          <cell r="J13238" t="str">
            <v>PRATA SHARK</v>
          </cell>
          <cell r="O13238" t="str">
            <v>FSP0058/23</v>
          </cell>
          <cell r="P13238" t="str">
            <v>WS AUDIOLOGY SOLUCOES AUDITIVAS LTDA</v>
          </cell>
        </row>
        <row r="13239">
          <cell r="D13239" t="str">
            <v>RVB1E08</v>
          </cell>
          <cell r="I13239" t="str">
            <v>ONIX PLUS LTZ 1.0 12V TURBO FLEX 4P C/AR</v>
          </cell>
          <cell r="J13239" t="str">
            <v>BRANCO SUMMIT</v>
          </cell>
          <cell r="O13239" t="str">
            <v>SAO0692/13</v>
          </cell>
          <cell r="P13239" t="str">
            <v>EH BRASIL INDUSTRIA E COMERCIO LTDA</v>
          </cell>
        </row>
        <row r="13240">
          <cell r="D13240" t="str">
            <v>EBU9E63</v>
          </cell>
          <cell r="I13240" t="str">
            <v>T-CROSS 1.0 200 TSI 12V TOTAL FLEX 4P C/AR - AUTOMÁTICO</v>
          </cell>
          <cell r="J13240" t="str">
            <v>CINZA PLATINUM</v>
          </cell>
          <cell r="O13240" t="str">
            <v>SAO0524/13</v>
          </cell>
          <cell r="P13240" t="str">
            <v>VEOLIA SERVIÇOS AMBIENTAIS BRASIL - MATRIZ</v>
          </cell>
        </row>
        <row r="13241">
          <cell r="D13241" t="str">
            <v>RUX7H18</v>
          </cell>
          <cell r="I13241" t="str">
            <v>ONIX LT 1.0 12V FLEX 4P C/AR</v>
          </cell>
          <cell r="J13241" t="str">
            <v>BRANCO SUMMIT</v>
          </cell>
          <cell r="O13241" t="str">
            <v>SAO0215/19</v>
          </cell>
          <cell r="P13241" t="str">
            <v>EMPRESA TEJOFRAN DE SANEAMENTO E SERVICOS EIRELI</v>
          </cell>
        </row>
        <row r="13242">
          <cell r="D13242" t="str">
            <v>RTE5D35</v>
          </cell>
          <cell r="I13242" t="str">
            <v>CRUZE SEDAN LT 1.4 16V TURBO ECOTEC FLEX 4P C/AR - AUTOMÁTICO</v>
          </cell>
          <cell r="J13242" t="str">
            <v>CINZA SATIN STEEL</v>
          </cell>
          <cell r="O13242" t="str">
            <v>SAO0114/13</v>
          </cell>
          <cell r="P13242" t="str">
            <v>BRIDGESTONE DO BRASIL INDUSTRIA E COMERCIO LTDA.</v>
          </cell>
        </row>
        <row r="13243">
          <cell r="D13243" t="str">
            <v>SHL8G53</v>
          </cell>
          <cell r="I13243" t="str">
            <v>RENEGADE LONGITUDE 1.3 16V TURBO 270 FLEX 4P C/AR - AUTOMÁTICO</v>
          </cell>
          <cell r="J13243" t="str">
            <v>CINZA GRANITE</v>
          </cell>
          <cell r="O13243" t="str">
            <v>GVR6717/23</v>
          </cell>
          <cell r="P13243" t="str">
            <v>AUDREY MARLEI SAAD</v>
          </cell>
        </row>
        <row r="13244">
          <cell r="D13244" t="str">
            <v>RVC7C02</v>
          </cell>
          <cell r="I13244" t="str">
            <v>TRACKER PREMIER 1.2 12V TURBO FLEX 4P C/AR - AUTOMÁTICO</v>
          </cell>
          <cell r="J13244" t="str">
            <v>PRETO OURO NEGRO</v>
          </cell>
          <cell r="O13244" t="str">
            <v>SAO0454/13</v>
          </cell>
          <cell r="P13244" t="str">
            <v>MERZ FARMACEUTICA COMERCIAL LTDA</v>
          </cell>
        </row>
        <row r="13245">
          <cell r="D13245" t="str">
            <v>RTM7F05</v>
          </cell>
          <cell r="I13245" t="str">
            <v>C4 CACTUS FEEL 1.6 16V FLEX 4P C/AR - AUTOMÁTICO</v>
          </cell>
          <cell r="J13245" t="str">
            <v>CINZA GRAFITO</v>
          </cell>
          <cell r="O13245" t="str">
            <v>SAO0190/21</v>
          </cell>
          <cell r="P13245" t="str">
            <v>ENGINEERING DO BRASIL SA</v>
          </cell>
        </row>
        <row r="13246">
          <cell r="D13246" t="str">
            <v>SJG7B82</v>
          </cell>
          <cell r="I13246" t="str">
            <v>TRACKER PREMIER 1.2 12V TURBO FLEX 4P C/AR - AUTOMÁTICO</v>
          </cell>
          <cell r="J13246" t="str">
            <v>CINZA RUSH</v>
          </cell>
          <cell r="O13246" t="str">
            <v>GVA9180/23</v>
          </cell>
          <cell r="P13246" t="str">
            <v>BRAULIO SANCHES DE OLIVEIRA ZORZELLA</v>
          </cell>
        </row>
        <row r="13247">
          <cell r="D13247" t="str">
            <v>SHW1A17</v>
          </cell>
          <cell r="I13247" t="str">
            <v>ONIX LT 1.0 12V FLEX 4P C/AR</v>
          </cell>
          <cell r="J13247" t="str">
            <v>PRATA SHARK</v>
          </cell>
          <cell r="O13247" t="str">
            <v>GVR1806/23</v>
          </cell>
          <cell r="P13247" t="str">
            <v>SEHI SISTEMA DE LUBRIFICACAO LTDA</v>
          </cell>
        </row>
        <row r="13248">
          <cell r="D13248" t="str">
            <v>SJC3E06</v>
          </cell>
          <cell r="I13248" t="str">
            <v>208 HATCH ACTIVE 1.6 16V FLEX 4P C/AR - AUTOMÁTICO</v>
          </cell>
          <cell r="J13248" t="str">
            <v>CINZA ARTENSE</v>
          </cell>
          <cell r="O13248" t="str">
            <v>GVM1289/23</v>
          </cell>
          <cell r="P13248" t="str">
            <v>JEANMER TEIXEIRA BENCK</v>
          </cell>
        </row>
        <row r="13249">
          <cell r="D13249" t="str">
            <v>SHW7C89</v>
          </cell>
          <cell r="I13249" t="str">
            <v>DUSTER INTENSE 1.6 16V SCE FLEX 4P C/AR - AUTOMÁTICO</v>
          </cell>
          <cell r="J13249" t="str">
            <v>BRANCO</v>
          </cell>
          <cell r="O13249" t="str">
            <v>RON0002/19-13-3-7</v>
          </cell>
          <cell r="P13249" t="str">
            <v>COOPERATIVA DE CREDITO, POUPANCA E INVESTIMENTOS VALE DO CERRADO - SICREDI VALE DO CERRADO</v>
          </cell>
        </row>
        <row r="13250">
          <cell r="D13250" t="str">
            <v>SHW7C91</v>
          </cell>
          <cell r="I13250" t="str">
            <v>DUSTER INTENSE 1.6 16V SCE FLEX 4P C/AR - AUTOMÁTICO</v>
          </cell>
          <cell r="J13250" t="str">
            <v>BRANCO</v>
          </cell>
          <cell r="O13250" t="str">
            <v>RON0002/19-13-3-4</v>
          </cell>
          <cell r="P13250" t="str">
            <v>COOPERATIVA DE CREDITO, POUPANCA E INVESTIMENTOS VALE DO CERRADO - SICREDI VALE DO CERRADO</v>
          </cell>
        </row>
        <row r="13251">
          <cell r="D13251" t="str">
            <v>SYV0B77</v>
          </cell>
          <cell r="I13251" t="str">
            <v>C3 LIVE PACK 1.0 6V FLEX 4P C/AR</v>
          </cell>
          <cell r="J13251" t="str">
            <v>CINZA ARTENSE</v>
          </cell>
          <cell r="O13251" t="str">
            <v>GVA1365/24-1-1-1</v>
          </cell>
          <cell r="P13251" t="str">
            <v>JALDENIR SANTOS DO NASCIMENTO</v>
          </cell>
        </row>
        <row r="13252">
          <cell r="D13252" t="str">
            <v>SYN2E78</v>
          </cell>
          <cell r="I13252" t="str">
            <v>RENEGADE LONGITUDE 1.3 16V TURBO 270 FLEX 4P C/AR - AUTOMÁTICO</v>
          </cell>
          <cell r="J13252" t="str">
            <v>BRANCO POLAR</v>
          </cell>
          <cell r="O13252" t="str">
            <v>GVR6315/24-1-2-1</v>
          </cell>
          <cell r="P13252" t="str">
            <v>PAULO VICTOR ACIOLY DE OLIVEIRA</v>
          </cell>
        </row>
        <row r="13253">
          <cell r="D13253" t="str">
            <v>TCD8A86</v>
          </cell>
          <cell r="I13253" t="str">
            <v>ARGO DRIVE 1.0 6V FLEX 4P C/AR</v>
          </cell>
          <cell r="J13253" t="str">
            <v>CINZA SILVERSTONE</v>
          </cell>
          <cell r="O13253" t="str">
            <v>GVA8350/24-1-1-1</v>
          </cell>
          <cell r="P13253" t="str">
            <v>CELITA DE OLIVEIRA MORAES</v>
          </cell>
        </row>
        <row r="13254">
          <cell r="D13254" t="str">
            <v>TCI3D57</v>
          </cell>
          <cell r="I13254" t="str">
            <v>FASTBACK AUDACE 1.0 12V TURBO 200 FLEX 4P C/AR - AUTOMÁTICO</v>
          </cell>
          <cell r="J13254" t="str">
            <v>CINZA STRATO</v>
          </cell>
          <cell r="O13254" t="str">
            <v>GVB0791/24-1-1-1</v>
          </cell>
          <cell r="P13254" t="str">
            <v>JOSÉ HORTA MENDES</v>
          </cell>
        </row>
        <row r="13255">
          <cell r="D13255" t="str">
            <v>STC1A20</v>
          </cell>
          <cell r="I13255" t="str">
            <v>POLO HIGHLINE 1.0 12V TSI FLEX 4P C/AR - AUTOMÁTICO</v>
          </cell>
          <cell r="J13255" t="str">
            <v>BRANCO CRISTAL</v>
          </cell>
          <cell r="O13255" t="str">
            <v>GVR7767/24-1-1-1</v>
          </cell>
          <cell r="P13255" t="str">
            <v>LEANDRO MARCOS DA SILVA CASTRO</v>
          </cell>
        </row>
        <row r="13256">
          <cell r="D13256" t="str">
            <v>TDA6D64</v>
          </cell>
          <cell r="I13256" t="str">
            <v>ONIX LT 1.0 12V FLEX 4P C/AR</v>
          </cell>
          <cell r="J13256" t="str">
            <v>BRANCO SUMMIT</v>
          </cell>
          <cell r="O13256" t="str">
            <v>GVB9339/24-1-1-1</v>
          </cell>
          <cell r="P13256" t="str">
            <v>WILMAENY LEMOS FREIRES</v>
          </cell>
        </row>
        <row r="13257">
          <cell r="D13257" t="str">
            <v>SYG3A31</v>
          </cell>
          <cell r="I13257" t="str">
            <v>POLO COMFORTLINE 1.0 12V TSI FLEX 4P C/AR - AUTOMÁTICO</v>
          </cell>
          <cell r="J13257" t="str">
            <v>CINZA PLATINUM</v>
          </cell>
          <cell r="O13257" t="str">
            <v>GVR2739/24-1-3-1</v>
          </cell>
          <cell r="P13257" t="str">
            <v>ALEX NORONHA DE AMORIM</v>
          </cell>
        </row>
        <row r="13258">
          <cell r="D13258" t="str">
            <v>SSZ7B01</v>
          </cell>
          <cell r="I13258" t="str">
            <v>POLO HIGHLINE 1.0 12V TSI FLEX 4P C/AR - AUTOMÁTICO</v>
          </cell>
          <cell r="J13258" t="str">
            <v>CINZA PLATINUM</v>
          </cell>
          <cell r="O13258" t="str">
            <v>GVR3665/24</v>
          </cell>
          <cell r="P13258" t="str">
            <v>SAMUEL ALVES DOS SANTOS FERREIRA</v>
          </cell>
        </row>
        <row r="13259">
          <cell r="D13259" t="str">
            <v>SIN7B67</v>
          </cell>
          <cell r="I13259" t="str">
            <v>TRACKER PREMIER 1.2 12V TURBO FLEX 4P C/AR - AUTOMÁTICO - BLINDADO</v>
          </cell>
          <cell r="J13259" t="str">
            <v>PRATA SHARK</v>
          </cell>
          <cell r="O13259" t="str">
            <v>SAO0317/17</v>
          </cell>
          <cell r="P13259" t="str">
            <v>ANTON PAAR BRASIL IMP EXPORTACAO COM INSTRUMENTOS ANALITICOS LTDA</v>
          </cell>
        </row>
        <row r="13260">
          <cell r="D13260" t="str">
            <v>SHE9F60</v>
          </cell>
          <cell r="I13260" t="str">
            <v>NOVA STRADA FREEDOM CD 1.3 8V FLEX 4P C/AR</v>
          </cell>
          <cell r="J13260" t="str">
            <v>BRANCO BANCHISA</v>
          </cell>
          <cell r="O13260" t="str">
            <v>FOR0009/19</v>
          </cell>
          <cell r="P13260" t="str">
            <v>CACIQUE DERIVADOS DE PETROLEO LTDA</v>
          </cell>
        </row>
        <row r="13261">
          <cell r="D13261" t="str">
            <v>SHO2J05</v>
          </cell>
          <cell r="I13261" t="str">
            <v>ONIX PLUS LTZ 1.0 12V TURBO FLEX 4P C/AR - AUTOMÁTICO</v>
          </cell>
          <cell r="J13261" t="str">
            <v>PRATA SWITCHBLADE</v>
          </cell>
          <cell r="O13261" t="str">
            <v>SAO1069/13</v>
          </cell>
          <cell r="P13261" t="str">
            <v>MC BAUCHEMIE BRASIL INDUSTRIA E COMERCIO LTDA</v>
          </cell>
        </row>
        <row r="13262">
          <cell r="D13262" t="str">
            <v>RTE4I50</v>
          </cell>
          <cell r="I13262" t="str">
            <v>ONIX PLUS LTZ 1.0 12V TURBO FLEX 4P C/AR - AUTOMÁTICO</v>
          </cell>
          <cell r="J13262" t="str">
            <v>PRETO OURO NEGRO</v>
          </cell>
          <cell r="O13262" t="str">
            <v>SAO0336/19</v>
          </cell>
          <cell r="P13262" t="str">
            <v>ONDACOM SERVIÇOS DE TELECOMUNICAÇÕES LTDA.</v>
          </cell>
        </row>
        <row r="13263">
          <cell r="D13263" t="str">
            <v>SHI1J63</v>
          </cell>
          <cell r="I13263" t="str">
            <v>DUSTER ICONIC 1.6 16V SCE FLEX 4P C/AR - AUTOMÁTICO</v>
          </cell>
          <cell r="J13263" t="str">
            <v>PRETO NACRE</v>
          </cell>
          <cell r="O13263" t="str">
            <v>POA0011/22</v>
          </cell>
          <cell r="P13263" t="str">
            <v>LOJAS RENNER S.A.</v>
          </cell>
        </row>
        <row r="13264">
          <cell r="D13264" t="str">
            <v>RTN6C06</v>
          </cell>
          <cell r="I13264" t="str">
            <v>COROLLA XEI 2.0 16V DOHC FLEX 4P C/AR - AUTOMÁTICO</v>
          </cell>
          <cell r="J13264" t="str">
            <v>CINZA GRANITO</v>
          </cell>
          <cell r="O13264" t="str">
            <v>SAO0031/17</v>
          </cell>
          <cell r="P13264" t="str">
            <v>EVONIK BRASIL LTDA</v>
          </cell>
        </row>
        <row r="13265">
          <cell r="D13265" t="str">
            <v>RNA6G06</v>
          </cell>
          <cell r="I13265" t="str">
            <v>S10 CD LS 2.8 16V DIE 4X4 4P C/AR</v>
          </cell>
          <cell r="J13265" t="str">
            <v>BRANCO SUMMIT</v>
          </cell>
          <cell r="O13265" t="str">
            <v>RIO0008/21</v>
          </cell>
          <cell r="P13265" t="str">
            <v>BRASBUNKER PARTICIPAÇÕES S/A</v>
          </cell>
        </row>
        <row r="13266">
          <cell r="D13266" t="str">
            <v>SII9G12</v>
          </cell>
          <cell r="I13266" t="str">
            <v>PULSE DRIVE 1.3 8V FLEX 4P C/AR - AUTOMÁTICO</v>
          </cell>
          <cell r="J13266" t="str">
            <v>PRETO VULCANO</v>
          </cell>
          <cell r="O13266" t="str">
            <v>MTZ0003/24</v>
          </cell>
          <cell r="P13266" t="str">
            <v>LOCALIZA RENT A CAR S/A</v>
          </cell>
        </row>
        <row r="13267">
          <cell r="D13267" t="str">
            <v>STD3H03</v>
          </cell>
          <cell r="I13267" t="str">
            <v>POLO 1.0 12V TSI FLEX 4P C/AR</v>
          </cell>
          <cell r="J13267" t="str">
            <v>PRETO NINJA</v>
          </cell>
          <cell r="O13267" t="str">
            <v>MTZ0003/24</v>
          </cell>
          <cell r="P13267" t="str">
            <v>LOCALIZA RENT A CAR S/A</v>
          </cell>
        </row>
        <row r="13268">
          <cell r="D13268" t="str">
            <v>QMZ5D12</v>
          </cell>
          <cell r="I13268" t="str">
            <v>ARGO DRIVE 1.0 6V FLEX 4P C/AR</v>
          </cell>
          <cell r="J13268" t="str">
            <v>BRANCO BANCHISA</v>
          </cell>
          <cell r="O13268" t="str">
            <v>GHD0079/24</v>
          </cell>
          <cell r="P13268" t="str">
            <v>TRIUNFO LOGISTICA LTDA</v>
          </cell>
        </row>
        <row r="13269">
          <cell r="D13269" t="str">
            <v>SHK8F39</v>
          </cell>
          <cell r="I13269" t="str">
            <v>COMMANDER LIMITED 7L 1.3 16V TURBO 270 FLEX 4P C/AR - AUTOMÁTICO</v>
          </cell>
          <cell r="J13269" t="str">
            <v>PRATA BILLET COM TETO PRETO</v>
          </cell>
          <cell r="O13269" t="str">
            <v>GVR4255/23</v>
          </cell>
          <cell r="P13269" t="str">
            <v>SUELLEN CRISTINA FIGUEIREDO DE ASSUNÇÃO</v>
          </cell>
        </row>
        <row r="13270">
          <cell r="D13270" t="str">
            <v>SHT9F22</v>
          </cell>
          <cell r="I13270" t="str">
            <v>COROLLA CROSS XR 2.0 16V FLEX 4P C/AR - AUTOMÁTICO</v>
          </cell>
          <cell r="J13270" t="str">
            <v>PRETO INFINITO</v>
          </cell>
          <cell r="O13270" t="str">
            <v>SAO0014/14</v>
          </cell>
          <cell r="P13270" t="str">
            <v>PANASONIC DO BRASIL LIMITADA</v>
          </cell>
        </row>
        <row r="13271">
          <cell r="D13271" t="str">
            <v>SYT7J36</v>
          </cell>
          <cell r="I13271" t="str">
            <v>CRONOS PRECISION 1.3 8V FLEX 4P C/AR - AUTOMÁTICO</v>
          </cell>
          <cell r="J13271" t="str">
            <v>PRATA BARI</v>
          </cell>
          <cell r="O13271" t="str">
            <v>GVR0274/24</v>
          </cell>
          <cell r="P13271" t="str">
            <v>ANDRE LUIS FRAGOSO BARBOSA</v>
          </cell>
        </row>
        <row r="13272">
          <cell r="D13272" t="str">
            <v>SJD7A01</v>
          </cell>
          <cell r="I13272" t="str">
            <v>ONIX PLUS PREMIER II 1.0 12V TURBO FLEX 4P C/AR - AUTOMÁTICO</v>
          </cell>
          <cell r="J13272" t="str">
            <v>CINZA DRAKE</v>
          </cell>
          <cell r="O13272" t="str">
            <v>GVA7398/23</v>
          </cell>
          <cell r="P13272" t="str">
            <v>KATIA VELOSO FERREIRA CAVALCANTE</v>
          </cell>
        </row>
        <row r="13273">
          <cell r="D13273" t="str">
            <v>SHH8B30</v>
          </cell>
          <cell r="I13273" t="str">
            <v>NOVA STRADA ENDURANCE CABINE PLUS 1.4 8V FLEX 2P C/AR</v>
          </cell>
          <cell r="J13273" t="str">
            <v>BRANCO BANCHISA</v>
          </cell>
          <cell r="O13273" t="str">
            <v>GVR2015/23</v>
          </cell>
          <cell r="P13273" t="str">
            <v>COAPA COOPERATIVA AGROINDUSTRIAL DO TOCANTINS</v>
          </cell>
        </row>
        <row r="13274">
          <cell r="D13274" t="str">
            <v>STX4E50</v>
          </cell>
          <cell r="I13274" t="str">
            <v>NIVUS HIGHLINE 1.0 200 TSI 12V TOTAL FLEX 4P C/AR - AUTOMÁTICO</v>
          </cell>
          <cell r="J13274" t="str">
            <v>CINZA PLATINUM</v>
          </cell>
          <cell r="O13274" t="str">
            <v>GVR6198/24</v>
          </cell>
          <cell r="P13274" t="str">
            <v>DAITO ERNANI FERMINO DE SOUZA</v>
          </cell>
        </row>
        <row r="13275">
          <cell r="D13275" t="str">
            <v>SHH8B24</v>
          </cell>
          <cell r="I13275" t="str">
            <v>NOVA STRADA ENDURANCE CABINE PLUS 1.4 8V FLEX 2P C/AR</v>
          </cell>
          <cell r="J13275" t="str">
            <v>BRANCO BANCHISA</v>
          </cell>
          <cell r="O13275" t="str">
            <v>GVR2015/23</v>
          </cell>
          <cell r="P13275" t="str">
            <v>COAPA COOPERATIVA AGROINDUSTRIAL DO TOCANTINS</v>
          </cell>
        </row>
        <row r="13276">
          <cell r="D13276" t="str">
            <v>SHH8B26</v>
          </cell>
          <cell r="I13276" t="str">
            <v>NOVA STRADA ENDURANCE CABINE PLUS 1.4 8V FLEX 2P C/AR</v>
          </cell>
          <cell r="J13276" t="str">
            <v>BRANCO BANCHISA</v>
          </cell>
          <cell r="O13276" t="str">
            <v>GVR2015/23</v>
          </cell>
          <cell r="P13276" t="str">
            <v>COAPA COOPERATIVA AGROINDUSTRIAL DO TOCANTINS</v>
          </cell>
        </row>
        <row r="13277">
          <cell r="D13277" t="str">
            <v>SYP2F16</v>
          </cell>
          <cell r="I13277" t="str">
            <v>STRADA ENDURANCE CP FLEX 1.3</v>
          </cell>
          <cell r="J13277" t="str">
            <v>PRATA BARI</v>
          </cell>
          <cell r="O13277" t="str">
            <v>GHB0012/23</v>
          </cell>
          <cell r="P13277" t="str">
            <v>BURITI - COM E REPRESENTACOES DE PRODS AGRICOLAS LTDA</v>
          </cell>
        </row>
        <row r="13278">
          <cell r="D13278" t="str">
            <v>GHA5D46</v>
          </cell>
          <cell r="I13278" t="str">
            <v>VOYAGE 1.0 MPI 12V TOTAL FLEX 4P C/AR</v>
          </cell>
          <cell r="J13278" t="str">
            <v>BRANCO CRISTAL</v>
          </cell>
          <cell r="O13278" t="str">
            <v>SAO0182/18</v>
          </cell>
          <cell r="P13278" t="str">
            <v>SGS DO BRASIL LTDA</v>
          </cell>
        </row>
        <row r="13279">
          <cell r="D13279" t="str">
            <v>SYO0D17</v>
          </cell>
          <cell r="I13279" t="str">
            <v>TORO FREEDOM 1.3 16V TURBO 270 FLEX 4P C/AR - AUTOMÁTICO</v>
          </cell>
          <cell r="J13279" t="str">
            <v>GRANITE CRYSTAL</v>
          </cell>
          <cell r="O13279" t="str">
            <v>GHA0265/23</v>
          </cell>
          <cell r="P13279" t="str">
            <v>RAINBOW DEFENSIVOS AGRICOLAS LTDA</v>
          </cell>
        </row>
        <row r="13280">
          <cell r="D13280" t="str">
            <v>SHH8B28</v>
          </cell>
          <cell r="I13280" t="str">
            <v>NOVA STRADA ENDURANCE CABINE PLUS 1.4 8V FLEX 2P C/AR</v>
          </cell>
          <cell r="J13280" t="str">
            <v>BRANCO BANCHISA</v>
          </cell>
          <cell r="O13280" t="str">
            <v>GVR2015/23</v>
          </cell>
          <cell r="P13280" t="str">
            <v>COAPA COOPERATIVA AGROINDUSTRIAL DO TOCANTINS</v>
          </cell>
        </row>
        <row r="13281">
          <cell r="D13281" t="str">
            <v>SHT4G00</v>
          </cell>
          <cell r="I13281" t="str">
            <v>NOVA STRADA ENDURANCE CABINE PLUS 1.4 8V FLEX 2P C/AR</v>
          </cell>
          <cell r="J13281" t="str">
            <v>BRANCO BANCHISA</v>
          </cell>
          <cell r="O13281" t="str">
            <v>RIO0013/16</v>
          </cell>
          <cell r="P13281" t="str">
            <v>ASTER MÁQUINAS E SOLUÇÕES INTEGRADAS LTDA</v>
          </cell>
        </row>
        <row r="13282">
          <cell r="D13282" t="str">
            <v>SUA2H61</v>
          </cell>
          <cell r="I13282" t="str">
            <v>NIVUS HIGHLINE 1.0 200 TSI 12V TOTAL FLEX 4P C/AR - AUTOMÁTICO</v>
          </cell>
          <cell r="J13282" t="str">
            <v>CINZA MOONSTONE</v>
          </cell>
          <cell r="O13282" t="str">
            <v>GVR5217/24</v>
          </cell>
          <cell r="P13282" t="str">
            <v>CATIA CILENE DA SILVA</v>
          </cell>
        </row>
        <row r="13283">
          <cell r="D13283" t="str">
            <v>SYR5A64</v>
          </cell>
          <cell r="I13283" t="str">
            <v>HB20 LIMITED PLUS FLEX 1.0</v>
          </cell>
          <cell r="J13283" t="str">
            <v>CINZA SILK</v>
          </cell>
          <cell r="O13283" t="str">
            <v>GVR5375/24</v>
          </cell>
          <cell r="P13283" t="str">
            <v>JOSE DE ANCHIETA DE FRANÇA MENDES</v>
          </cell>
        </row>
        <row r="13284">
          <cell r="D13284" t="str">
            <v>TDM3C82</v>
          </cell>
          <cell r="I13284" t="str">
            <v>TAOS HIGHLINE 1.4 250 TSI 16V TOTAL FLEX 4P C/AR - AUTOMÁTICO</v>
          </cell>
          <cell r="J13284" t="str">
            <v>CINZA INDIUM</v>
          </cell>
          <cell r="O13284" t="str">
            <v>BHZ0044/19</v>
          </cell>
          <cell r="P13284" t="str">
            <v>HARAS SAHARA LTDA</v>
          </cell>
        </row>
        <row r="13285">
          <cell r="D13285" t="str">
            <v>SHD6E59</v>
          </cell>
          <cell r="I13285" t="str">
            <v>ONIX PLUS LTZ 1.0 12V TURBO FLEX 4P C/AR - AUTOMÁTICO</v>
          </cell>
          <cell r="J13285" t="str">
            <v>PRETO OURO NEGRO</v>
          </cell>
          <cell r="O13285" t="str">
            <v>GVR6788/22</v>
          </cell>
          <cell r="P13285" t="str">
            <v>RICARDO RIBEIRO VIEIRA MIGUEL</v>
          </cell>
        </row>
        <row r="13286">
          <cell r="D13286" t="str">
            <v>SHD1G94</v>
          </cell>
          <cell r="I13286" t="str">
            <v>S10 CD LS 2.8 16V DIE 4X4 4P C/AR</v>
          </cell>
          <cell r="J13286" t="str">
            <v>BRANCO SUMMIT</v>
          </cell>
          <cell r="O13286" t="str">
            <v>RIO0019/16</v>
          </cell>
          <cell r="P13286" t="str">
            <v>FUNDACAO UNIVERSIDADE DO VALE DO ITAJAI</v>
          </cell>
        </row>
        <row r="13287">
          <cell r="D13287" t="str">
            <v>RFR2I37</v>
          </cell>
          <cell r="I13287" t="str">
            <v>GOL 1.6 8V FLEX 4P C/ AR</v>
          </cell>
          <cell r="J13287" t="str">
            <v>BRANCO CRISTAL</v>
          </cell>
          <cell r="O13287" t="str">
            <v>SAO0084/18</v>
          </cell>
          <cell r="P13287" t="str">
            <v>IGUÁ SANEAMENTO S.A.</v>
          </cell>
        </row>
        <row r="13288">
          <cell r="D13288" t="str">
            <v>TCE5E24</v>
          </cell>
          <cell r="I13288" t="str">
            <v>ONIX LT 1.0 12V FLEX 4P C/AR</v>
          </cell>
          <cell r="J13288" t="str">
            <v>BRANCO SUMMIT</v>
          </cell>
          <cell r="O13288" t="str">
            <v>SAO0524/13</v>
          </cell>
          <cell r="P13288" t="str">
            <v>VEOLIA SERVIÇOS AMBIENTAIS BRASIL - MATRIZ</v>
          </cell>
        </row>
        <row r="13289">
          <cell r="D13289" t="str">
            <v>SHM5B24</v>
          </cell>
          <cell r="I13289" t="str">
            <v>MOBI LIKE 1.0 8V FLEX 4P C/AR</v>
          </cell>
          <cell r="J13289" t="str">
            <v>BRANCO BANCHISA</v>
          </cell>
          <cell r="O13289" t="str">
            <v>GHC0005/23</v>
          </cell>
          <cell r="P13289" t="str">
            <v>REALIBRAS URBANISMO LTDA.</v>
          </cell>
        </row>
        <row r="13290">
          <cell r="D13290" t="str">
            <v>RUV5H62</v>
          </cell>
          <cell r="I13290" t="str">
            <v>ONIX PLUS LT 1.0 12V FLEX 4P C/AR</v>
          </cell>
          <cell r="J13290" t="str">
            <v>BRANCO SUMMIT</v>
          </cell>
          <cell r="O13290" t="str">
            <v>SAO0187/16</v>
          </cell>
          <cell r="P13290" t="str">
            <v>STONE INSTITUICAO DE PAGAMENTO SA</v>
          </cell>
        </row>
        <row r="13291">
          <cell r="D13291" t="str">
            <v>SYI1E14</v>
          </cell>
          <cell r="I13291" t="str">
            <v>HB20 SENSE PLUS FLEX 1.0</v>
          </cell>
          <cell r="J13291" t="str">
            <v>PRATA SAND</v>
          </cell>
          <cell r="O13291" t="str">
            <v>MTZ0003/24</v>
          </cell>
          <cell r="P13291" t="str">
            <v>LOCALIZA RENT A CAR S/A</v>
          </cell>
        </row>
        <row r="13292">
          <cell r="D13292" t="str">
            <v>TCC4J75</v>
          </cell>
          <cell r="I13292" t="str">
            <v>C3 LIVE PACK 1.0 6V FLEX 4P C/AR</v>
          </cell>
          <cell r="J13292" t="str">
            <v>BRANCO BANQUISE</v>
          </cell>
          <cell r="O13292" t="str">
            <v>SAO0006/23</v>
          </cell>
          <cell r="P13292" t="str">
            <v>ECOVALE CONSULTORIA AGROAMBIENTAL LTDA</v>
          </cell>
        </row>
        <row r="13293">
          <cell r="D13293" t="str">
            <v>TCC4J82</v>
          </cell>
          <cell r="I13293" t="str">
            <v>C3 LIVE PACK 1.0 6V FLEX 4P C/AR</v>
          </cell>
          <cell r="J13293" t="str">
            <v>BRANCO BANQUISE</v>
          </cell>
          <cell r="O13293" t="str">
            <v>SAO0006/23</v>
          </cell>
          <cell r="P13293" t="str">
            <v>ECOVALE CONSULTORIA AGROAMBIENTAL LTDA</v>
          </cell>
        </row>
        <row r="13294">
          <cell r="D13294" t="str">
            <v>RUV3I08</v>
          </cell>
          <cell r="I13294" t="str">
            <v>FIORINO ENDURANCE 1.4 EVO FLEX 2P C/AR</v>
          </cell>
          <cell r="J13294" t="str">
            <v>BRANCO BANCHISA</v>
          </cell>
          <cell r="O13294" t="str">
            <v>SAO0272/20</v>
          </cell>
          <cell r="P13294" t="str">
            <v>CONTROLE ANALITICO ANALISES TECNICAS LTDA</v>
          </cell>
        </row>
        <row r="13295">
          <cell r="D13295" t="str">
            <v>SIH0D00</v>
          </cell>
          <cell r="I13295" t="str">
            <v>208 HATCH LIKE 1.0 6V FLEX 4P C/AR</v>
          </cell>
          <cell r="J13295" t="str">
            <v>CINZA ARTENSE</v>
          </cell>
          <cell r="O13295" t="str">
            <v>MTZ0003/24</v>
          </cell>
          <cell r="P13295" t="str">
            <v>LOCALIZA RENT A CAR S/A</v>
          </cell>
        </row>
        <row r="13296">
          <cell r="D13296" t="str">
            <v>TCC4J74</v>
          </cell>
          <cell r="I13296" t="str">
            <v>C3 LIVE PACK 1.0 6V FLEX 4P C/AR</v>
          </cell>
          <cell r="J13296" t="str">
            <v>BRANCO BANQUISE</v>
          </cell>
          <cell r="O13296" t="str">
            <v>SAO0006/23</v>
          </cell>
          <cell r="P13296" t="str">
            <v>ECOVALE CONSULTORIA AGROAMBIENTAL LTDA</v>
          </cell>
        </row>
        <row r="13297">
          <cell r="D13297" t="str">
            <v>RTF7J57</v>
          </cell>
          <cell r="I13297" t="str">
            <v>VOYAGE 1.6 8V TOTAL FLEX 4P C/AR</v>
          </cell>
          <cell r="J13297" t="str">
            <v>PRATA SIRIUS</v>
          </cell>
          <cell r="O13297" t="str">
            <v>SAO0278/13</v>
          </cell>
          <cell r="P13297" t="str">
            <v>FUJIFILM DO BRASIL LTDA</v>
          </cell>
        </row>
        <row r="13298">
          <cell r="D13298" t="str">
            <v>EJE8F71</v>
          </cell>
          <cell r="I13298" t="str">
            <v>VOYAGE 1.0 MPI 12V TOTAL FLEX 4P C/AR</v>
          </cell>
          <cell r="J13298" t="str">
            <v>BRANCO CRISTAL</v>
          </cell>
          <cell r="O13298" t="str">
            <v>SAO0215/19</v>
          </cell>
          <cell r="P13298" t="str">
            <v>EMPRESA TEJOFRAN DE SANEAMENTO E SERVICOS EIRELI</v>
          </cell>
        </row>
        <row r="13299">
          <cell r="D13299" t="str">
            <v>RTV2B12</v>
          </cell>
          <cell r="I13299" t="str">
            <v>COMPASS LONGITUDE 1.3 16V TURBO 270 FLEX 4P C/AR - AUTOMÁTICO</v>
          </cell>
          <cell r="J13299" t="str">
            <v>CINZA GRANITE</v>
          </cell>
          <cell r="O13299" t="str">
            <v>BHZ0023/22</v>
          </cell>
          <cell r="P13299" t="str">
            <v>AXNS - SERVICOS E SOLUCOES INTEGRADAS EM TECNOLOGIA LTDA</v>
          </cell>
        </row>
        <row r="13300">
          <cell r="D13300" t="str">
            <v>RUV5J03</v>
          </cell>
          <cell r="I13300" t="str">
            <v>ONIX PLUS LTZ 1.0 12V TURBO FLEX 4P C/AR - AUTOMÁTICO</v>
          </cell>
          <cell r="J13300" t="str">
            <v>VERMELHO CARMIM</v>
          </cell>
          <cell r="O13300" t="str">
            <v>CPQ0085/21</v>
          </cell>
          <cell r="P13300" t="str">
            <v>INTRALOX BRASIL LTDA</v>
          </cell>
        </row>
        <row r="13301">
          <cell r="D13301" t="str">
            <v>ENF4I13</v>
          </cell>
          <cell r="I13301" t="str">
            <v>VOYAGE 1.0 MPI 12V TOTAL FLEX 4P C/AR</v>
          </cell>
          <cell r="J13301" t="str">
            <v>BRANCO CRISTAL</v>
          </cell>
          <cell r="O13301" t="str">
            <v>SAO0187/16</v>
          </cell>
          <cell r="P13301" t="str">
            <v>STONE INSTITUICAO DE PAGAMENTO SA</v>
          </cell>
        </row>
        <row r="13302">
          <cell r="D13302" t="str">
            <v>SYE0C60</v>
          </cell>
          <cell r="I13302" t="str">
            <v>TIGGO 8 PRO 7L 1.5 TURBO HÍBRIDO PHEV 4P C/AR - AUTOMÁTICO</v>
          </cell>
          <cell r="J13302" t="str">
            <v>PRETO</v>
          </cell>
          <cell r="O13302" t="str">
            <v>GVB0782/23</v>
          </cell>
          <cell r="P13302" t="str">
            <v>EMERSON DIAS DUARTE</v>
          </cell>
        </row>
        <row r="13303">
          <cell r="D13303" t="str">
            <v>SHQ1G19</v>
          </cell>
          <cell r="I13303" t="str">
            <v>CRONOS DRIVE 1.3 8V FLEX 4P C/AR</v>
          </cell>
          <cell r="J13303" t="str">
            <v>PRATA BARI</v>
          </cell>
          <cell r="O13303" t="str">
            <v>SAO0366/20</v>
          </cell>
          <cell r="P13303" t="str">
            <v>INSTITUTO DAS PEQUENAS MISSIONARIAS DE MARIA IMACULADA</v>
          </cell>
        </row>
        <row r="13304">
          <cell r="D13304" t="str">
            <v>RUU6J52</v>
          </cell>
          <cell r="I13304" t="str">
            <v>FIORINO ENDURANCE 1.4 EVO FLEX 2P C/AR</v>
          </cell>
          <cell r="J13304" t="str">
            <v>BRANCO BANCHISA</v>
          </cell>
          <cell r="O13304" t="str">
            <v>SAO0272/20</v>
          </cell>
          <cell r="P13304" t="str">
            <v>CONTROLE ANALITICO ANALISES TECNICAS LTDA</v>
          </cell>
        </row>
        <row r="13305">
          <cell r="D13305" t="str">
            <v>SIH1G86</v>
          </cell>
          <cell r="I13305" t="str">
            <v>208 HATCH LIKE 1.0 6V FLEX 4P C/AR</v>
          </cell>
          <cell r="J13305" t="str">
            <v>CINZA ARTENSE</v>
          </cell>
          <cell r="O13305" t="str">
            <v>MTZ0003/24</v>
          </cell>
          <cell r="P13305" t="str">
            <v>LOCALIZA RENT A CAR S/A</v>
          </cell>
        </row>
        <row r="13306">
          <cell r="D13306" t="str">
            <v>SJD2I78</v>
          </cell>
          <cell r="I13306" t="str">
            <v>STRADA ENDURANCE CP FLEX 1.3</v>
          </cell>
          <cell r="J13306" t="str">
            <v>BRANCO BANCHISA</v>
          </cell>
          <cell r="O13306" t="str">
            <v>BEL0001/22</v>
          </cell>
          <cell r="P13306" t="str">
            <v>SIERENTZ AGRO BRASIL LTDA</v>
          </cell>
        </row>
        <row r="13307">
          <cell r="D13307" t="str">
            <v>TCF8D65</v>
          </cell>
          <cell r="I13307" t="str">
            <v>KICKS SENSE 1.6 16V FLEX 4P C/AR - AUTOMÁTICO</v>
          </cell>
          <cell r="J13307" t="str">
            <v>BRANCO DIAMOND</v>
          </cell>
          <cell r="O13307" t="str">
            <v>GVA0011/24</v>
          </cell>
          <cell r="P13307" t="str">
            <v>ALEXANDRE MARQUES WANDERLEY JUNIOR</v>
          </cell>
        </row>
        <row r="13308">
          <cell r="D13308" t="str">
            <v>SYT6G03</v>
          </cell>
          <cell r="I13308" t="str">
            <v>KICKS SENSE 1.6 16V FLEX 4P C/AR - AUTOMÁTICO</v>
          </cell>
          <cell r="J13308" t="str">
            <v>PRETO PREMIUM</v>
          </cell>
          <cell r="O13308" t="str">
            <v>GVR8227/24</v>
          </cell>
          <cell r="P13308" t="str">
            <v>ROBERTO SINGER</v>
          </cell>
        </row>
        <row r="13309">
          <cell r="D13309" t="str">
            <v>SHQ6I81</v>
          </cell>
          <cell r="I13309" t="str">
            <v>RENEGADE LONGITUDE 1.3 16V TURBO 270 FLEX 4P C/AR - AUTOMÁTICO</v>
          </cell>
          <cell r="J13309" t="str">
            <v>PRETO CARBON</v>
          </cell>
          <cell r="O13309" t="str">
            <v>GVR7801/23</v>
          </cell>
          <cell r="P13309" t="str">
            <v>DANIEL BARROS DE OLIVEIRA</v>
          </cell>
        </row>
        <row r="13310">
          <cell r="D13310" t="str">
            <v>ERA5B61</v>
          </cell>
          <cell r="I13310" t="str">
            <v>T-CROSS HIGHLINE 1.4 250 TSI 16V TOTAL FLEX 4P C/AR - AUTOMÁTICO</v>
          </cell>
          <cell r="J13310" t="str">
            <v>CINZA PLATINUM</v>
          </cell>
          <cell r="O13310" t="str">
            <v>GVR9224/23</v>
          </cell>
          <cell r="P13310" t="str">
            <v>RODRIGO SILVA RAMOS</v>
          </cell>
        </row>
        <row r="13311">
          <cell r="D13311" t="str">
            <v>SYF7J11</v>
          </cell>
          <cell r="I13311" t="str">
            <v>C3 LIVE PACK 1.0 6V FLEX 4P C/AR</v>
          </cell>
          <cell r="J13311" t="str">
            <v>BRANCO BANQUISE</v>
          </cell>
          <cell r="O13311" t="str">
            <v>GVB0981/23</v>
          </cell>
          <cell r="P13311" t="str">
            <v>JOSIAS PEREIRA CAVALCANTI</v>
          </cell>
        </row>
        <row r="13312">
          <cell r="D13312" t="str">
            <v>RTD7D90</v>
          </cell>
          <cell r="I13312" t="str">
            <v>VOYAGE 1.6 8V TOTAL FLEX 4P C/AR</v>
          </cell>
          <cell r="J13312" t="str">
            <v>BRANCO CRISTAL</v>
          </cell>
          <cell r="O13312" t="str">
            <v>GVR2236/22</v>
          </cell>
          <cell r="P13312" t="str">
            <v>ILUMINAR - PROJETOS DE ENGENHARIA LTDA</v>
          </cell>
        </row>
        <row r="13313">
          <cell r="D13313" t="str">
            <v>TCD0I20</v>
          </cell>
          <cell r="I13313" t="str">
            <v>FIORINO ENDURANCE 1.4 EVO FLEX 2P C/AR</v>
          </cell>
          <cell r="J13313" t="str">
            <v>BRANCO BANCHISA</v>
          </cell>
          <cell r="O13313" t="str">
            <v>GVA8009/24</v>
          </cell>
          <cell r="P13313" t="str">
            <v>ELINALDO TERESO DOS SANTOS</v>
          </cell>
        </row>
        <row r="13314">
          <cell r="D13314" t="str">
            <v>SYP7H85</v>
          </cell>
          <cell r="I13314" t="str">
            <v>ONIX PLUS LTZ 1.0 12V TURBO FLEX 4P C/AR - AUTOMÁTICO</v>
          </cell>
          <cell r="J13314" t="str">
            <v>PRETO OURO NEGRO</v>
          </cell>
          <cell r="O13314" t="str">
            <v>GVR8292/24</v>
          </cell>
          <cell r="P13314" t="str">
            <v>EMERSON LARDIAO DE SOUZA</v>
          </cell>
        </row>
        <row r="13315">
          <cell r="D13315" t="str">
            <v>SJG9C95</v>
          </cell>
          <cell r="I13315" t="str">
            <v>FIORINO ENDURANCE 1.4 EVO FLEX 2P C/AR</v>
          </cell>
          <cell r="J13315" t="str">
            <v>BRANCO BANCHISA</v>
          </cell>
          <cell r="O13315" t="str">
            <v>GVA9439/23</v>
          </cell>
          <cell r="P13315" t="str">
            <v>RAFAEL FARIAS ABREU</v>
          </cell>
        </row>
        <row r="13316">
          <cell r="D13316" t="str">
            <v>SHK8E08</v>
          </cell>
          <cell r="I13316" t="str">
            <v>RENEGADE SPORT 1.3 16V TURBO 270 FLEX 4P C/AR - AUTOMÁTICO</v>
          </cell>
          <cell r="J13316" t="str">
            <v>PRETO CARBON</v>
          </cell>
          <cell r="O13316" t="str">
            <v>GVR5881/23</v>
          </cell>
          <cell r="P13316" t="str">
            <v>MARCELO PEREIRA DA SILVA</v>
          </cell>
        </row>
        <row r="13317">
          <cell r="D13317" t="str">
            <v>SUM9F03</v>
          </cell>
          <cell r="I13317" t="str">
            <v>POLO HIGHLINE 1.0 12V TSI FLEX 4P C/AR - AUTOMÁTICO</v>
          </cell>
          <cell r="J13317" t="str">
            <v>CINZA PLATINUM</v>
          </cell>
          <cell r="O13317" t="str">
            <v>GVR8211/24</v>
          </cell>
          <cell r="P13317" t="str">
            <v>JENNEFER MATIAS DE MELO</v>
          </cell>
        </row>
        <row r="13318">
          <cell r="D13318" t="str">
            <v>RVZ5C28</v>
          </cell>
          <cell r="I13318" t="str">
            <v>HB20 SENSE 1.0 12V FLEX 4P C/AR</v>
          </cell>
          <cell r="J13318" t="str">
            <v>PRATA SAND</v>
          </cell>
          <cell r="O13318" t="str">
            <v>GVR9536/23</v>
          </cell>
          <cell r="P13318" t="str">
            <v>EDILAINE CRISTINA FERREIRA GOMES</v>
          </cell>
        </row>
        <row r="13319">
          <cell r="D13319" t="str">
            <v>EOJ5I42</v>
          </cell>
          <cell r="I13319" t="str">
            <v>POLO 1.0 12V MPI FLEX 4P C/AR</v>
          </cell>
          <cell r="J13319" t="str">
            <v>CINZA PLATINUM</v>
          </cell>
          <cell r="O13319" t="str">
            <v>GVA4103/23</v>
          </cell>
          <cell r="P13319" t="str">
            <v>SUELI MATHIAS DA SILVA ALVES</v>
          </cell>
        </row>
        <row r="13320">
          <cell r="D13320" t="str">
            <v>SHL7I59</v>
          </cell>
          <cell r="I13320" t="str">
            <v>C3 LIVE PACK 1.0 6V FLEX 4P C/AR</v>
          </cell>
          <cell r="J13320" t="str">
            <v>PRETO PERLA NERA</v>
          </cell>
          <cell r="O13320" t="str">
            <v>GVR3219/23</v>
          </cell>
          <cell r="P13320" t="str">
            <v>MARIA BEATRIZ PEGORARO</v>
          </cell>
        </row>
        <row r="13321">
          <cell r="D13321" t="str">
            <v>SJC1A38</v>
          </cell>
          <cell r="I13321" t="str">
            <v>ONIX LT 1.0 12V FLEX 4P C/AR</v>
          </cell>
          <cell r="J13321" t="str">
            <v>PRETO OURO NEGRO</v>
          </cell>
          <cell r="O13321" t="str">
            <v>GVA6748/23</v>
          </cell>
          <cell r="P13321" t="str">
            <v>RENAN RODRIGUES DE OLIVEIRA</v>
          </cell>
        </row>
        <row r="13322">
          <cell r="D13322" t="str">
            <v>SHH1G17</v>
          </cell>
          <cell r="I13322" t="str">
            <v>COMPASS LONGITUDE 1.3 16V TURBO 270 FLEX 4P C/AR - AUTOMÁTICO</v>
          </cell>
          <cell r="J13322" t="str">
            <v>BRANCO POLAR</v>
          </cell>
          <cell r="O13322" t="str">
            <v>GVR3114/23</v>
          </cell>
          <cell r="P13322" t="str">
            <v>REGYS BORGES DA SILVEIRA ME</v>
          </cell>
        </row>
        <row r="13323">
          <cell r="D13323" t="str">
            <v>TCH7F90</v>
          </cell>
          <cell r="I13323" t="str">
            <v>CRONOS DRIVE 1.3 8V FLEX 4P C/AR - AUTOMÁTICO</v>
          </cell>
          <cell r="J13323" t="str">
            <v>CINZA SILVERSTONE</v>
          </cell>
          <cell r="O13323" t="str">
            <v>GVA5665/24</v>
          </cell>
          <cell r="P13323" t="str">
            <v>JOÃO VICTOR DA SILVA</v>
          </cell>
        </row>
        <row r="13324">
          <cell r="D13324" t="str">
            <v>SYD2J79</v>
          </cell>
          <cell r="I13324" t="str">
            <v>HB20 LIMITED PLUS FLEX 1.0</v>
          </cell>
          <cell r="J13324" t="str">
            <v>CINZA SILK</v>
          </cell>
          <cell r="O13324" t="str">
            <v>GVB3275/23</v>
          </cell>
          <cell r="P13324" t="str">
            <v>ANA MARIA GABRI</v>
          </cell>
        </row>
        <row r="13325">
          <cell r="D13325" t="str">
            <v>TCM5A79</v>
          </cell>
          <cell r="I13325" t="str">
            <v>CRONOS DRIVE 1.3 8V FLEX 4P C/AR - AUTOMÁTICO</v>
          </cell>
          <cell r="J13325" t="str">
            <v>VERMELHO MONTE CARLO</v>
          </cell>
          <cell r="O13325" t="str">
            <v>GVB3551/24</v>
          </cell>
          <cell r="P13325" t="str">
            <v>CARLOS</v>
          </cell>
        </row>
        <row r="13326">
          <cell r="D13326" t="str">
            <v>SIH2B33</v>
          </cell>
          <cell r="I13326" t="str">
            <v>CRETA LIMITED 1.0 TGDI 12V TURBO FLEX 4P C/AR - AUTOMÁTICO</v>
          </cell>
          <cell r="J13326" t="str">
            <v>PRETO ONIX</v>
          </cell>
          <cell r="O13326" t="str">
            <v>GVM3936/23</v>
          </cell>
          <cell r="P13326" t="str">
            <v>FABIANA APARECIDA DE CARVALHO GONZALEZ</v>
          </cell>
        </row>
        <row r="13327">
          <cell r="D13327" t="str">
            <v>RVQ6F60</v>
          </cell>
          <cell r="I13327" t="str">
            <v>ONIX PLUS LTZ 1.0 12V TURBO FLEX 4P C/AR - AUTOMÁTICO</v>
          </cell>
          <cell r="J13327" t="str">
            <v>PRATA SWITCHBLADE</v>
          </cell>
          <cell r="O13327" t="str">
            <v>GVR5245/22</v>
          </cell>
          <cell r="P13327" t="str">
            <v>GILSON SANTOS MACIEL</v>
          </cell>
        </row>
        <row r="13328">
          <cell r="D13328" t="str">
            <v>SID6B35</v>
          </cell>
          <cell r="I13328" t="str">
            <v>MOBI LIKE 1.0 8V FLEX 4P C/AR</v>
          </cell>
          <cell r="J13328" t="str">
            <v>PRATA BARI</v>
          </cell>
          <cell r="O13328" t="str">
            <v>GVM9158/23</v>
          </cell>
          <cell r="P13328" t="str">
            <v>SERGIO DE ALMEIDA VICENTE</v>
          </cell>
        </row>
        <row r="13329">
          <cell r="D13329" t="str">
            <v>RVZ4J13</v>
          </cell>
          <cell r="I13329" t="str">
            <v>HB20S COMFORT 1.0 12V FLEX 4P C/AR</v>
          </cell>
          <cell r="J13329" t="str">
            <v>PRATA BRISK</v>
          </cell>
          <cell r="O13329" t="str">
            <v>GVM4205/22</v>
          </cell>
          <cell r="P13329" t="str">
            <v>JANAINA ELVIRA DE OLIVEIRA FINARDI CHECHI</v>
          </cell>
        </row>
        <row r="13330">
          <cell r="D13330" t="str">
            <v>SYE8J95</v>
          </cell>
          <cell r="I13330" t="str">
            <v>KWID INTENSE 1.0 12V SCE FLEX 4P C/AR</v>
          </cell>
          <cell r="J13330" t="str">
            <v>PRETO NACRE</v>
          </cell>
          <cell r="O13330" t="str">
            <v>GVR7036/24</v>
          </cell>
          <cell r="P13330" t="str">
            <v>FABIANA NOVAIS MINARRO</v>
          </cell>
        </row>
        <row r="13331">
          <cell r="D13331" t="str">
            <v>SII9I60</v>
          </cell>
          <cell r="I13331" t="str">
            <v>HB20 COMFORT 1.0 12V GDI TURBO FLEX 4P C/AR - AUTOMÁTICO</v>
          </cell>
          <cell r="J13331" t="str">
            <v>PRETO ONIX</v>
          </cell>
          <cell r="O13331" t="str">
            <v>GVM8571/23</v>
          </cell>
          <cell r="P13331" t="str">
            <v>MIRIAM PAES DOS SANTOS</v>
          </cell>
        </row>
        <row r="13332">
          <cell r="D13332" t="str">
            <v>SYL7C59</v>
          </cell>
          <cell r="I13332" t="str">
            <v>FIORINO ENDURANCE 1.4 EVO FLEX 2P C/AR</v>
          </cell>
          <cell r="J13332" t="str">
            <v>BRANCO BANCHISA</v>
          </cell>
          <cell r="O13332" t="str">
            <v>GVR4173/24</v>
          </cell>
          <cell r="P13332" t="str">
            <v>PERÍCIA DISTRIBUIDORA DE PRODUTOS ALIMENTÍCIOS LTDA</v>
          </cell>
        </row>
        <row r="13333">
          <cell r="D13333" t="str">
            <v>STB0F42</v>
          </cell>
          <cell r="I13333" t="str">
            <v>POLO TRACK 1.0 12V FLEX 4P C/AR</v>
          </cell>
          <cell r="J13333" t="str">
            <v>CINZA PLATINUM</v>
          </cell>
          <cell r="O13333" t="str">
            <v>GVR9649/24</v>
          </cell>
          <cell r="P13333" t="str">
            <v>SILVANA MARIA LEMES</v>
          </cell>
        </row>
        <row r="13334">
          <cell r="D13334" t="str">
            <v>SYH9H73</v>
          </cell>
          <cell r="I13334" t="str">
            <v>HB20S PLATINUM SAFETY TGDI FLEX AT 1.0</v>
          </cell>
          <cell r="J13334" t="str">
            <v>BRANCO ATLAS</v>
          </cell>
          <cell r="O13334" t="str">
            <v>GVR1468/24</v>
          </cell>
          <cell r="P13334" t="str">
            <v>ARNALDO SILVA DE OLIVEIRA</v>
          </cell>
        </row>
        <row r="13335">
          <cell r="D13335" t="str">
            <v>SYE4E49</v>
          </cell>
          <cell r="I13335" t="str">
            <v>ONIX LT 1.0 12V FLEX 4P C/AR</v>
          </cell>
          <cell r="J13335" t="str">
            <v>AZUL SEEKER</v>
          </cell>
          <cell r="O13335" t="str">
            <v>GVB0517/23</v>
          </cell>
          <cell r="P13335" t="str">
            <v>NICOLE OLYNTHO BAHIA IABRUDI</v>
          </cell>
        </row>
        <row r="13336">
          <cell r="D13336" t="str">
            <v>SHJ8C76</v>
          </cell>
          <cell r="I13336" t="str">
            <v>TRACKER PREMIER 1.2 12V TURBO FLEX 4P C/AR - AUTOMÁTICO</v>
          </cell>
          <cell r="J13336" t="str">
            <v>CINZA SATIN STEEL</v>
          </cell>
          <cell r="O13336" t="str">
            <v>GVR2673/23</v>
          </cell>
          <cell r="P13336" t="str">
            <v>RUBENS DE OLIVEIRA GOMES</v>
          </cell>
        </row>
        <row r="13337">
          <cell r="D13337" t="str">
            <v>TDP6G51</v>
          </cell>
          <cell r="I13337" t="str">
            <v>POLO HIGHLINE 1.0 12V TSI FLEX 4P C/AR - AUTOMÁTICO</v>
          </cell>
          <cell r="J13337" t="str">
            <v>BRANCO CRISTAL</v>
          </cell>
          <cell r="O13337" t="str">
            <v>GVC4012/24</v>
          </cell>
          <cell r="P13337" t="str">
            <v>LAUDIVINO APARECIDO RODRIGUES</v>
          </cell>
        </row>
        <row r="13338">
          <cell r="D13338" t="str">
            <v>TDT5A83</v>
          </cell>
          <cell r="I13338" t="str">
            <v>FIORINO ENDURANCE FLEX 1.3</v>
          </cell>
          <cell r="J13338" t="str">
            <v>BRANCO BANCHISA</v>
          </cell>
          <cell r="O13338" t="str">
            <v>GVR5273/25</v>
          </cell>
          <cell r="P13338" t="str">
            <v>ELINALDO TERESO DOS SANTOS</v>
          </cell>
        </row>
        <row r="13339">
          <cell r="D13339" t="str">
            <v>TCG4F22</v>
          </cell>
          <cell r="I13339" t="str">
            <v>PULSE DRIVE 1.3 8V FLEX 4P C/AR - AUTOMÁTICO</v>
          </cell>
          <cell r="J13339" t="str">
            <v>CINZA STRATO</v>
          </cell>
          <cell r="O13339" t="str">
            <v>GVM8490/24</v>
          </cell>
          <cell r="P13339" t="str">
            <v>LEONARDO VINICIUS PEREIRA</v>
          </cell>
        </row>
        <row r="13340">
          <cell r="D13340" t="str">
            <v>TCB7F63</v>
          </cell>
          <cell r="I13340" t="str">
            <v>HB20S COMFORT PLUS FLEX 1.0</v>
          </cell>
          <cell r="J13340" t="str">
            <v>CINZA SILK</v>
          </cell>
          <cell r="O13340" t="str">
            <v>GVM4064/24</v>
          </cell>
          <cell r="P13340" t="str">
            <v>HYHATHAANDERSON JOSE GONCALVES DE OLIVEIRA</v>
          </cell>
        </row>
        <row r="13341">
          <cell r="D13341" t="str">
            <v>SVM7F02</v>
          </cell>
          <cell r="I13341" t="str">
            <v>NIVUS HIGHLINE 1.0 200 TSI 12V TOTAL FLEX 4P C/AR - AUTOMÁTICO</v>
          </cell>
          <cell r="J13341" t="str">
            <v>CINZA MOONSTONE C/ TETO PRETO</v>
          </cell>
          <cell r="O13341" t="str">
            <v>GVM5521/24</v>
          </cell>
          <cell r="P13341" t="str">
            <v>ÍCARO AMORIM MONTEIRO</v>
          </cell>
        </row>
        <row r="13342">
          <cell r="D13342" t="str">
            <v>TDI3B38</v>
          </cell>
          <cell r="I13342" t="str">
            <v>KARDIAN EVOLUTION TURBO FLEX AT 1.0</v>
          </cell>
          <cell r="J13342" t="str">
            <v>CINZA CASSIOPEE</v>
          </cell>
          <cell r="O13342" t="str">
            <v>GVC4656/24</v>
          </cell>
          <cell r="P13342" t="str">
            <v>NEXUS INVESTIMENTOS LTDA</v>
          </cell>
        </row>
        <row r="13343">
          <cell r="D13343" t="str">
            <v>SHM5A03</v>
          </cell>
          <cell r="I13343" t="str">
            <v>MOBI LIKE 1.0 8V FLEX 4P C/AR</v>
          </cell>
          <cell r="J13343" t="str">
            <v>BRANCO BANCHISA</v>
          </cell>
          <cell r="O13343" t="str">
            <v>GHC0005/23</v>
          </cell>
          <cell r="P13343" t="str">
            <v>REALIBRAS URBANISMO LTDA.</v>
          </cell>
        </row>
        <row r="13344">
          <cell r="D13344" t="str">
            <v>SIX9B45</v>
          </cell>
          <cell r="I13344" t="str">
            <v>TRACKER PREMIER 1.2 12V TURBO FLEX 4P C/AR - AUTOMÁTICO</v>
          </cell>
          <cell r="J13344" t="str">
            <v>CINZA RUSH</v>
          </cell>
          <cell r="O13344" t="str">
            <v>GVA4456/23</v>
          </cell>
          <cell r="P13344" t="str">
            <v>VANDRE LUIS RECH</v>
          </cell>
        </row>
        <row r="13345">
          <cell r="D13345" t="str">
            <v>RTY9E27</v>
          </cell>
          <cell r="I13345" t="str">
            <v>COROLLA XEI 2.0 16V DOHC FLEX 4P C/AR - AUTOMÁTICO</v>
          </cell>
          <cell r="J13345" t="str">
            <v>CINZA GRANITO</v>
          </cell>
          <cell r="O13345" t="str">
            <v>GVR1458/22</v>
          </cell>
          <cell r="P13345" t="str">
            <v>SAFT DO BRASIL ACUMULADORES DE ENERGIA IMPORTACAO E EXPORTACAO LTDA</v>
          </cell>
        </row>
        <row r="13346">
          <cell r="D13346" t="str">
            <v>SHV9F55</v>
          </cell>
          <cell r="I13346" t="str">
            <v>208 HATCH ROADTRIP FLEX AT 1.6</v>
          </cell>
          <cell r="J13346" t="str">
            <v>CINZA ARTENSE</v>
          </cell>
          <cell r="O13346" t="str">
            <v>GVM4211/22</v>
          </cell>
          <cell r="P13346" t="str">
            <v>JULIANA DINIZ JOSE</v>
          </cell>
        </row>
        <row r="13347">
          <cell r="D13347" t="str">
            <v>SHE8H60</v>
          </cell>
          <cell r="I13347" t="str">
            <v>COROLLA GLI 2.0 16V DOHC FLEX 4P C/AR - AUTOMÁTICO</v>
          </cell>
          <cell r="J13347" t="str">
            <v>PRETO ECLIPSE</v>
          </cell>
          <cell r="O13347" t="str">
            <v>GVM1045/22</v>
          </cell>
          <cell r="P13347" t="str">
            <v>BEST PROJECTS CONSULTORIA E GESTAO LTDA</v>
          </cell>
        </row>
        <row r="13348">
          <cell r="D13348" t="str">
            <v>FOV5J05</v>
          </cell>
          <cell r="I13348" t="str">
            <v>T-CROSS HIGHLINE 1.4 250 TSI 16V TOTAL FLEX 4P C/AR - AUTOMÁTICO</v>
          </cell>
          <cell r="J13348" t="str">
            <v>AZUL NORWAY</v>
          </cell>
          <cell r="O13348" t="str">
            <v>GVR0651/23</v>
          </cell>
          <cell r="P13348" t="str">
            <v>2MORROW SPORTS GESTAO ESPORTIVA LTDA</v>
          </cell>
        </row>
        <row r="13349">
          <cell r="D13349" t="str">
            <v>FCM3C93</v>
          </cell>
          <cell r="I13349" t="str">
            <v>T-CROSS COMFORTLINE 1.0 200 TSI 12V TOTAL FLEX 4P C/AR - AUTOMÁTICO</v>
          </cell>
          <cell r="J13349" t="str">
            <v>PRETO NINJA</v>
          </cell>
          <cell r="O13349" t="str">
            <v>RIO0148/13</v>
          </cell>
          <cell r="P13349" t="str">
            <v>OIL STATES IND.DO BRASIL INST. MARÍTIMAS LTDA</v>
          </cell>
        </row>
        <row r="13350">
          <cell r="D13350" t="str">
            <v>SYH3B55</v>
          </cell>
          <cell r="I13350" t="str">
            <v>HB20 COMFORT PLUS FLEX 1.0</v>
          </cell>
          <cell r="J13350" t="str">
            <v>PRETO ONIX</v>
          </cell>
          <cell r="O13350" t="str">
            <v>GVB2963/23</v>
          </cell>
          <cell r="P13350" t="str">
            <v>LUCAS DOS SANTOS DE SOUZA</v>
          </cell>
        </row>
        <row r="13351">
          <cell r="D13351" t="str">
            <v>SIW4C28</v>
          </cell>
          <cell r="I13351" t="str">
            <v>TRACKER LT 1.0 12V TURBO FLEX 4P C/AR - AUTOMÁTICO</v>
          </cell>
          <cell r="J13351" t="str">
            <v>PRETO OURO NEGRO</v>
          </cell>
          <cell r="O13351" t="str">
            <v>MTZ0003/24</v>
          </cell>
          <cell r="P13351" t="str">
            <v>LOCALIZA RENT A CAR S/A</v>
          </cell>
        </row>
        <row r="13352">
          <cell r="D13352" t="str">
            <v>SYI2I35</v>
          </cell>
          <cell r="I13352" t="str">
            <v>HB20 SENSE PLUS FLEX 1.0</v>
          </cell>
          <cell r="J13352" t="str">
            <v>CINZA SILK</v>
          </cell>
          <cell r="O13352" t="str">
            <v>GVR0174/24</v>
          </cell>
          <cell r="P13352" t="str">
            <v>ANGELICA DESIRRE GOIS PEREIRA</v>
          </cell>
        </row>
        <row r="13353">
          <cell r="D13353" t="str">
            <v>SHC5G77</v>
          </cell>
          <cell r="I13353" t="str">
            <v>ARGO 1.0 6V FLEX 4P C/AR</v>
          </cell>
          <cell r="J13353" t="str">
            <v>BRANCO BANCHISA</v>
          </cell>
          <cell r="O13353" t="str">
            <v>SAO0524/13</v>
          </cell>
          <cell r="P13353" t="str">
            <v>VEOLIA SERVIÇOS AMBIENTAIS BRASIL - MATRIZ</v>
          </cell>
        </row>
        <row r="13354">
          <cell r="D13354" t="str">
            <v>RUZ8D54</v>
          </cell>
          <cell r="I13354" t="str">
            <v>TRACKER PREMIER 1.2 12V TURBO FLEX 4P C/AR - AUTOMÁTICO</v>
          </cell>
          <cell r="J13354" t="str">
            <v>PRETO OURO NEGRO</v>
          </cell>
          <cell r="O13354" t="str">
            <v>GVR0059/22</v>
          </cell>
          <cell r="P13354" t="str">
            <v>MD HEALTH SERVICOS MULTIDISCIPLINARES S.A.</v>
          </cell>
        </row>
        <row r="13355">
          <cell r="D13355" t="str">
            <v>RTL2C73</v>
          </cell>
          <cell r="I13355" t="str">
            <v>VOYAGE 1.6 8V TOTAL FLEX 4P C/AR</v>
          </cell>
          <cell r="J13355" t="str">
            <v>PRATA SIRIUS</v>
          </cell>
          <cell r="O13355" t="str">
            <v>SAO0169/17</v>
          </cell>
          <cell r="P13355" t="str">
            <v>JOHNSON CONTROLS BE DO BRASIL LTDA.</v>
          </cell>
        </row>
        <row r="13356">
          <cell r="D13356" t="str">
            <v>SHE4G71</v>
          </cell>
          <cell r="I13356" t="str">
            <v>RENEGADE SPORT 1.3 16V TURBO 270 FLEX 4P C/AR - AUTOMÁTICO</v>
          </cell>
          <cell r="J13356" t="str">
            <v>CINZA GRANITE</v>
          </cell>
          <cell r="O13356" t="str">
            <v>GVM2830/22</v>
          </cell>
          <cell r="P13356" t="str">
            <v>ANTONIO CARDOSO JUNIOR</v>
          </cell>
        </row>
        <row r="13357">
          <cell r="D13357" t="str">
            <v>SHJ8B09</v>
          </cell>
          <cell r="I13357" t="str">
            <v>COMPASS LONGITUDE 1.3 16V TURBO 270 FLEX 4P C/AR - AUTOMÁTICO</v>
          </cell>
          <cell r="J13357" t="str">
            <v>AZUL JAZZ</v>
          </cell>
          <cell r="O13357" t="str">
            <v>GVR5205/23</v>
          </cell>
          <cell r="P13357" t="str">
            <v>D.E.A.L. IMPORTACAO E EXPORTACAO LTDA</v>
          </cell>
        </row>
        <row r="13358">
          <cell r="D13358" t="str">
            <v>RMT0C60</v>
          </cell>
          <cell r="I13358" t="str">
            <v>ARGO DRIVE 1.0 6V FLEX 4P C/AR</v>
          </cell>
          <cell r="J13358" t="str">
            <v>BRANCO BANCHISA</v>
          </cell>
          <cell r="O13358" t="str">
            <v>SAO0169/17</v>
          </cell>
          <cell r="P13358" t="str">
            <v>JOHNSON CONTROLS BE DO BRASIL LTDA.</v>
          </cell>
        </row>
        <row r="13359">
          <cell r="D13359" t="str">
            <v>SIZ4J86</v>
          </cell>
          <cell r="I13359" t="str">
            <v>TRACKER LT 1.0 12V TURBO FLEX 4P C/AR - AUTOMÁTICO</v>
          </cell>
          <cell r="J13359" t="str">
            <v>PRATA SHARK</v>
          </cell>
          <cell r="O13359" t="str">
            <v>GVA5586/23</v>
          </cell>
          <cell r="P13359" t="str">
            <v>MONICA DE JESUS SOUSA FERREIRA</v>
          </cell>
        </row>
        <row r="13360">
          <cell r="D13360" t="str">
            <v>SYL5H41</v>
          </cell>
          <cell r="I13360" t="str">
            <v>HB20 SENSE PLUS FLEX 1.0</v>
          </cell>
          <cell r="J13360" t="str">
            <v>CINZA SILK</v>
          </cell>
          <cell r="O13360" t="str">
            <v>GVR3553/24</v>
          </cell>
          <cell r="P13360" t="str">
            <v>IARA MARIA BELLINO GARAVATI</v>
          </cell>
        </row>
        <row r="13361">
          <cell r="D13361" t="str">
            <v>CUX3D17</v>
          </cell>
          <cell r="I13361" t="str">
            <v>TAOS HIGHLINE 1.4 250 TSI 16V TOTAL FLEX 4P C/AR - AUTOMÁTICO</v>
          </cell>
          <cell r="J13361" t="str">
            <v>CINZA INDIUM</v>
          </cell>
          <cell r="O13361" t="str">
            <v>GVM7359/23</v>
          </cell>
          <cell r="P13361" t="str">
            <v>MARCELO MARCHIONI FADIGAS DE SOUZA</v>
          </cell>
        </row>
        <row r="13362">
          <cell r="D13362" t="str">
            <v>RUQ8J04</v>
          </cell>
          <cell r="I13362" t="str">
            <v>TRACKER PREMIER 1.2 12V TURBO FLEX 4P C/AR - AUTOMÁTICO</v>
          </cell>
          <cell r="J13362" t="str">
            <v>CINZA SATIN STEEL</v>
          </cell>
          <cell r="O13362" t="str">
            <v>SAO0454/13</v>
          </cell>
          <cell r="P13362" t="str">
            <v>MERZ FARMACEUTICA COMERCIAL LTDA</v>
          </cell>
        </row>
        <row r="13363">
          <cell r="D13363" t="str">
            <v>EXF3I24</v>
          </cell>
          <cell r="I13363" t="str">
            <v>TAOS HIGHLINE 1.4 250 TSI 16V TOTAL FLEX 4P C/AR - AUTOMÁTICO</v>
          </cell>
          <cell r="J13363" t="str">
            <v>CINZA INDIUM</v>
          </cell>
          <cell r="O13363" t="str">
            <v>GVA3209/23</v>
          </cell>
          <cell r="P13363" t="str">
            <v>RODRIGO MAIA MILITÃO</v>
          </cell>
        </row>
        <row r="13364">
          <cell r="D13364" t="str">
            <v>SYT1H21</v>
          </cell>
          <cell r="I13364" t="str">
            <v>CRONOS DRIVE 1.3 8V FLEX 4P C/AR</v>
          </cell>
          <cell r="J13364" t="str">
            <v>BRANCO BANCHISA</v>
          </cell>
          <cell r="O13364" t="str">
            <v>SAO0718/13</v>
          </cell>
          <cell r="P13364" t="str">
            <v>YAMAHA MOTOR DO BRASIL LTDA</v>
          </cell>
        </row>
        <row r="13365">
          <cell r="D13365" t="str">
            <v>SHT8H10</v>
          </cell>
          <cell r="I13365" t="str">
            <v>ONIX PLUS LT 1.0 12V TURBO FLEX 4P C/AR - AUTOMÁTICO</v>
          </cell>
          <cell r="J13365" t="str">
            <v>PRATA SHARK</v>
          </cell>
          <cell r="O13365" t="str">
            <v>GVR1806/23</v>
          </cell>
          <cell r="P13365" t="str">
            <v>SEHI SISTEMA DE LUBRIFICACAO LTDA</v>
          </cell>
        </row>
        <row r="13366">
          <cell r="D13366" t="str">
            <v>RVX2D72</v>
          </cell>
          <cell r="I13366" t="str">
            <v>ONIX PLUS LTZ 1.0 12V TURBO FLEX 4P C/AR - AUTOMÁTICO</v>
          </cell>
          <cell r="J13366" t="str">
            <v>PRATA SWITCHBLADE</v>
          </cell>
          <cell r="O13366" t="str">
            <v>GVR5860/22</v>
          </cell>
          <cell r="P13366" t="str">
            <v>MARCEL MARCONDES</v>
          </cell>
        </row>
        <row r="13367">
          <cell r="D13367" t="str">
            <v>RTD0A07</v>
          </cell>
          <cell r="I13367" t="str">
            <v>TRACKER PREMIER 1.2 12V TURBO FLEX 4P C/AR - AUTOMÁTICO</v>
          </cell>
          <cell r="J13367" t="str">
            <v>PRATA SWITCHBLADE</v>
          </cell>
          <cell r="O13367" t="str">
            <v>GVR5093/21</v>
          </cell>
          <cell r="P13367" t="str">
            <v>DIERBERGER FRAGRANCIAS LTDA</v>
          </cell>
        </row>
        <row r="13368">
          <cell r="D13368" t="str">
            <v>QXC3C60</v>
          </cell>
          <cell r="I13368" t="str">
            <v>KA SEDAN SE 1.5 12V FLEX 4P C/AR</v>
          </cell>
          <cell r="J13368" t="str">
            <v>BRANCO ARTICO</v>
          </cell>
          <cell r="O13368" t="str">
            <v/>
          </cell>
          <cell r="P13368" t="str">
            <v/>
          </cell>
        </row>
        <row r="13369">
          <cell r="D13369" t="str">
            <v>RVZ4H88</v>
          </cell>
          <cell r="I13369" t="str">
            <v>HB20S COMFORT 1.0 12V FLEX 4P C/AR</v>
          </cell>
          <cell r="J13369" t="str">
            <v>BRANCO ATLAS</v>
          </cell>
          <cell r="O13369" t="str">
            <v>RIO0179/13</v>
          </cell>
          <cell r="P13369" t="str">
            <v>MEGALABS FARMACEUTICA S.A.</v>
          </cell>
        </row>
        <row r="13370">
          <cell r="D13370" t="str">
            <v>OPP3J84</v>
          </cell>
          <cell r="I13370" t="str">
            <v>PULSE DRIVE 1.3 8V FLEX 4P C/AR - AUTOMÁTICO</v>
          </cell>
          <cell r="J13370" t="str">
            <v>VERMELHO MONTE CARLO</v>
          </cell>
          <cell r="O13370" t="str">
            <v>GVM2405/24</v>
          </cell>
          <cell r="P13370" t="str">
            <v>MARIA DEL CARMEN LAFAYETTE MARQUEZ</v>
          </cell>
        </row>
        <row r="13371">
          <cell r="D13371" t="str">
            <v>RVC8I56</v>
          </cell>
          <cell r="I13371" t="str">
            <v>ONIX PLUS LTZ 1.0 12V TURBO FLEX 4P C/AR</v>
          </cell>
          <cell r="J13371" t="str">
            <v>CINZA SATIN STEEL</v>
          </cell>
          <cell r="O13371" t="str">
            <v>SAO0246/13</v>
          </cell>
          <cell r="P13371" t="str">
            <v>ETERNIT S/A</v>
          </cell>
        </row>
        <row r="13372">
          <cell r="D13372" t="str">
            <v>RTH0J20</v>
          </cell>
          <cell r="I13372" t="str">
            <v>GOL 1.6 8V FLEX 4P C/ AR</v>
          </cell>
          <cell r="J13372" t="str">
            <v>PRATA SIRIUS</v>
          </cell>
          <cell r="O13372" t="str">
            <v>BHZ0130/18</v>
          </cell>
          <cell r="P13372" t="str">
            <v>LABORATORIO PRADO SA</v>
          </cell>
        </row>
        <row r="13373">
          <cell r="D13373" t="str">
            <v>RVR1E70</v>
          </cell>
          <cell r="I13373" t="str">
            <v>S10 CD LS 2.8 16V DIE 4X4 4P C/AR</v>
          </cell>
          <cell r="J13373" t="str">
            <v>PRATA SWITCHBLADE</v>
          </cell>
          <cell r="O13373" t="str">
            <v>RIO0020/14</v>
          </cell>
          <cell r="P13373" t="str">
            <v>FERROPORT LOGISTICA COMERCIAL EXPORTADORA S.A.</v>
          </cell>
        </row>
        <row r="13374">
          <cell r="D13374" t="str">
            <v>RUX5B16</v>
          </cell>
          <cell r="I13374" t="str">
            <v>TRACKER PREMIER 1.2 12V TURBO FLEX 4P C/AR - AUTOMÁTICO</v>
          </cell>
          <cell r="J13374" t="str">
            <v>PRETO OURO NEGRO</v>
          </cell>
          <cell r="O13374" t="str">
            <v>SAO0298/17</v>
          </cell>
          <cell r="P13374" t="str">
            <v>AVIENT COLORANTS BRASIL LTDA</v>
          </cell>
        </row>
        <row r="13375">
          <cell r="D13375" t="str">
            <v>SYA1J68</v>
          </cell>
          <cell r="I13375" t="str">
            <v>COMPASS LONGITUDE 1.3 16V TURBO 270 FLEX 4P C/AR - AUTOMÁTICO</v>
          </cell>
          <cell r="J13375" t="str">
            <v>CINZA GRANITE</v>
          </cell>
          <cell r="O13375" t="str">
            <v>GHA0157/23</v>
          </cell>
          <cell r="P13375" t="str">
            <v>HYDRONORTH S/A</v>
          </cell>
        </row>
        <row r="13376">
          <cell r="D13376" t="str">
            <v>RVE7I27</v>
          </cell>
          <cell r="I13376" t="str">
            <v>ONIX PLUS LTZ 1.0 12V TURBO FLEX 4P C/AR - AUTOMÁTICO</v>
          </cell>
          <cell r="J13376" t="str">
            <v>PRATA SWITCHBLADE</v>
          </cell>
          <cell r="O13376" t="str">
            <v>RIO0066/19</v>
          </cell>
          <cell r="P13376" t="str">
            <v>SOCIEDADE MICHELIN DE PARTIC IND E COM LTDA</v>
          </cell>
        </row>
        <row r="13377">
          <cell r="D13377" t="str">
            <v>PVR8B93</v>
          </cell>
          <cell r="I13377" t="str">
            <v>HB20 LIMITED PLUS FLEX 1.0</v>
          </cell>
          <cell r="J13377" t="str">
            <v>PRETO ONIX</v>
          </cell>
          <cell r="O13377" t="str">
            <v>REM0225/24</v>
          </cell>
          <cell r="P13377" t="str">
            <v>RAYFLEX PORTAS FLEXIVEIS LTDA</v>
          </cell>
        </row>
        <row r="13378">
          <cell r="D13378" t="str">
            <v>RTH3D02</v>
          </cell>
          <cell r="I13378" t="str">
            <v>GOL 1.6 8V FLEX 4P C/ AR</v>
          </cell>
          <cell r="J13378" t="str">
            <v>PRATA SIRIUS</v>
          </cell>
          <cell r="O13378" t="str">
            <v>BHZ0130/18</v>
          </cell>
          <cell r="P13378" t="str">
            <v>LABORATORIO PRADO SA</v>
          </cell>
        </row>
        <row r="13379">
          <cell r="D13379" t="str">
            <v>SHN6I54</v>
          </cell>
          <cell r="I13379" t="str">
            <v>ONIX PLUS LTZ 1.0 12V TURBO FLEX 4P C/AR - AUTOMÁTICO</v>
          </cell>
          <cell r="J13379" t="str">
            <v>BRANCO SUMMIT</v>
          </cell>
          <cell r="O13379" t="str">
            <v>CPQ0004/21</v>
          </cell>
          <cell r="P13379" t="str">
            <v>VITTIA S.A.</v>
          </cell>
        </row>
        <row r="13380">
          <cell r="D13380" t="str">
            <v>RTH0I71</v>
          </cell>
          <cell r="I13380" t="str">
            <v>GOL 1.6 8V FLEX 4P C/ AR</v>
          </cell>
          <cell r="J13380" t="str">
            <v>PRATA SIRIUS</v>
          </cell>
          <cell r="O13380" t="str">
            <v>BHZ0130/18</v>
          </cell>
          <cell r="P13380" t="str">
            <v>LABORATORIO PRADO SA</v>
          </cell>
        </row>
        <row r="13381">
          <cell r="D13381" t="str">
            <v>SHD9G95</v>
          </cell>
          <cell r="I13381" t="str">
            <v>ONIX PLUS LTZ 1.0 12V TURBO FLEX 4P C/AR - AUTOMÁTICO</v>
          </cell>
          <cell r="J13381" t="str">
            <v>PRETO OURO NEGRO</v>
          </cell>
          <cell r="O13381" t="str">
            <v>RIO0054/17</v>
          </cell>
          <cell r="P13381" t="str">
            <v>DENTSPLY INDUSTRIA E COMERCIO LTDA</v>
          </cell>
        </row>
        <row r="13382">
          <cell r="D13382" t="str">
            <v>SHQ1G18</v>
          </cell>
          <cell r="I13382" t="str">
            <v>CRONOS DRIVE 1.3 8V FLEX 4P C/AR</v>
          </cell>
          <cell r="J13382" t="str">
            <v>PRATA BARI</v>
          </cell>
          <cell r="O13382" t="str">
            <v>SAO0366/20</v>
          </cell>
          <cell r="P13382" t="str">
            <v>INSTITUTO DAS PEQUENAS MISSIONARIAS DE MARIA IMACULADA</v>
          </cell>
        </row>
        <row r="13383">
          <cell r="D13383" t="str">
            <v>SIR1E16</v>
          </cell>
          <cell r="I13383" t="str">
            <v>ONIX PLUS LT 1.0 12V TURBO FLEX 4P C/AR - AUTOMÁTICO</v>
          </cell>
          <cell r="J13383" t="str">
            <v>BRANCO SUMMIT</v>
          </cell>
          <cell r="O13383" t="str">
            <v>BHZ0065/18</v>
          </cell>
          <cell r="P13383" t="str">
            <v>PASSOS CONSTRUCOES E EMPREENDIMENTOS LTDA</v>
          </cell>
        </row>
        <row r="13384">
          <cell r="D13384" t="str">
            <v>RUW5B05</v>
          </cell>
          <cell r="I13384" t="str">
            <v>MOBI LIKE 1.0 8V FLEX 4P C/AR</v>
          </cell>
          <cell r="J13384" t="str">
            <v>PRATA BARI</v>
          </cell>
          <cell r="O13384" t="str">
            <v>SAO0104/22</v>
          </cell>
          <cell r="P13384" t="str">
            <v>ENGEFORM ENGENHARIA LTDA.</v>
          </cell>
        </row>
        <row r="13385">
          <cell r="D13385" t="str">
            <v>SIZ3B12</v>
          </cell>
          <cell r="I13385" t="str">
            <v>ONIX LT 1.0 12V FLEX 4P C/AR</v>
          </cell>
          <cell r="J13385" t="str">
            <v>BRANCO SUMMIT</v>
          </cell>
          <cell r="O13385" t="str">
            <v>SAO0025/12</v>
          </cell>
          <cell r="P13385" t="str">
            <v>YELUM SEGUROS S.A</v>
          </cell>
        </row>
        <row r="13386">
          <cell r="D13386" t="str">
            <v>SHC5G94</v>
          </cell>
          <cell r="I13386" t="str">
            <v>ARGO 1.0 6V FLEX 4P C/AR</v>
          </cell>
          <cell r="J13386" t="str">
            <v>BRANCO BANCHISA</v>
          </cell>
          <cell r="O13386" t="str">
            <v>SAO0524/13</v>
          </cell>
          <cell r="P13386" t="str">
            <v>VEOLIA SERVIÇOS AMBIENTAIS BRASIL - MATRIZ</v>
          </cell>
        </row>
        <row r="13387">
          <cell r="D13387" t="str">
            <v>SHC5G78</v>
          </cell>
          <cell r="I13387" t="str">
            <v>ARGO 1.0 6V FLEX 4P C/AR</v>
          </cell>
          <cell r="J13387" t="str">
            <v>BRANCO BANCHISA</v>
          </cell>
          <cell r="O13387" t="str">
            <v>SAO0524/13</v>
          </cell>
          <cell r="P13387" t="str">
            <v>VEOLIA SERVIÇOS AMBIENTAIS BRASIL - MATRIZ</v>
          </cell>
        </row>
        <row r="13388">
          <cell r="D13388" t="str">
            <v>SIF5B41</v>
          </cell>
          <cell r="I13388" t="str">
            <v>MOBI LIKE 1.0 8V FLEX 4P C/AR</v>
          </cell>
          <cell r="J13388" t="str">
            <v>BRANCO BANCHISA</v>
          </cell>
          <cell r="O13388" t="str">
            <v>FAR0048/23</v>
          </cell>
          <cell r="P13388" t="str">
            <v>GP EMISSAO INSTANTANEA E GESTAO DE DOCUMENTOS LTDA</v>
          </cell>
        </row>
        <row r="13389">
          <cell r="D13389" t="str">
            <v>RMS2G52</v>
          </cell>
          <cell r="I13389" t="str">
            <v>FIORINO ENDURANCE 1.4 EVO FLEX 2P C/AR</v>
          </cell>
          <cell r="J13389" t="str">
            <v>BRANCO BANCHISA</v>
          </cell>
          <cell r="O13389" t="str">
            <v>FLN0011/19</v>
          </cell>
          <cell r="P13389" t="str">
            <v>UNIFIQUE TELECOMUNICACOES SA</v>
          </cell>
        </row>
        <row r="13390">
          <cell r="D13390" t="str">
            <v>SII9E59</v>
          </cell>
          <cell r="I13390" t="str">
            <v>NOVA STRADA FREEDOM CD 1.3 8V FLEX 4P C/AR</v>
          </cell>
          <cell r="J13390" t="str">
            <v>BRANCO BANCHISA</v>
          </cell>
          <cell r="O13390" t="str">
            <v>GYN0014/20</v>
          </cell>
          <cell r="P13390" t="str">
            <v>AGREX DO BRASIL SA</v>
          </cell>
        </row>
        <row r="13391">
          <cell r="D13391" t="str">
            <v>RMS2G47</v>
          </cell>
          <cell r="I13391" t="str">
            <v>FIORINO ENDURANCE 1.4 EVO FLEX 2P C/AR</v>
          </cell>
          <cell r="J13391" t="str">
            <v>BRANCO BANCHISA</v>
          </cell>
          <cell r="O13391" t="str">
            <v>FLN0011/19</v>
          </cell>
          <cell r="P13391" t="str">
            <v>UNIFIQUE TELECOMUNICACOES SA</v>
          </cell>
        </row>
        <row r="13392">
          <cell r="D13392" t="str">
            <v>RUY2I82</v>
          </cell>
          <cell r="I13392" t="str">
            <v>MOBI LIKE 1.0 8V FLEX 4P C/AR</v>
          </cell>
          <cell r="J13392" t="str">
            <v>BRANCO BANCHISA</v>
          </cell>
          <cell r="O13392" t="str">
            <v>GYN0006/17</v>
          </cell>
          <cell r="P13392" t="str">
            <v>OKAJIMA DISTRIBUICAO E COMERCIO LTDA</v>
          </cell>
        </row>
        <row r="13393">
          <cell r="D13393" t="str">
            <v>SYP6G61</v>
          </cell>
          <cell r="I13393" t="str">
            <v>KICKS SENSE 1.6 16V FLEX 4P C/AR - AUTOMÁTICO</v>
          </cell>
          <cell r="J13393" t="str">
            <v>PRETO PREMIUM</v>
          </cell>
          <cell r="O13393" t="str">
            <v>GVB2940/23</v>
          </cell>
          <cell r="P13393" t="str">
            <v>FÁTIMA HIROMI SAITO</v>
          </cell>
        </row>
        <row r="13394">
          <cell r="D13394" t="str">
            <v>GTN8B58</v>
          </cell>
          <cell r="I13394" t="str">
            <v>208 HATCH LIKE 1.0 6V FLEX 4P C/AR</v>
          </cell>
          <cell r="J13394" t="str">
            <v>PRETO PERLA NERA</v>
          </cell>
          <cell r="O13394" t="str">
            <v>GVM2772/24</v>
          </cell>
          <cell r="P13394" t="str">
            <v>ARRECIFES REPRESENTAÇÕES</v>
          </cell>
        </row>
        <row r="13395">
          <cell r="D13395" t="str">
            <v>SYR7G83</v>
          </cell>
          <cell r="I13395" t="str">
            <v>STRADA ENDURANCE CP FLEX 1.3</v>
          </cell>
          <cell r="J13395" t="str">
            <v>BRANCO BANCHISA</v>
          </cell>
          <cell r="O13395" t="str">
            <v>GVR1491/24</v>
          </cell>
          <cell r="P13395" t="str">
            <v>MAURICIO CORDEIRO MARCONDES</v>
          </cell>
        </row>
        <row r="13396">
          <cell r="D13396" t="str">
            <v>SHU5F14</v>
          </cell>
          <cell r="I13396" t="str">
            <v>COMMANDER LIMITED 7L 1.3 16V TURBO 270 FLEX 4P C/AR - AUTOMÁTICO</v>
          </cell>
          <cell r="J13396" t="str">
            <v>PRATA BILLET COM TETO PRETO</v>
          </cell>
          <cell r="O13396" t="str">
            <v>GVR5080/23</v>
          </cell>
          <cell r="P13396" t="str">
            <v>ITAMAR PEREIRA DA SILVA</v>
          </cell>
        </row>
        <row r="13397">
          <cell r="D13397" t="str">
            <v>SHL7H62</v>
          </cell>
          <cell r="I13397" t="str">
            <v>T-CROSS HIGHLINE 1.4 250 TSI 16V TOTAL FLEX 4P C/AR - AUTOMÁTICO</v>
          </cell>
          <cell r="J13397" t="str">
            <v>PRATA SARGAS</v>
          </cell>
          <cell r="O13397" t="str">
            <v>GVR7617/23</v>
          </cell>
          <cell r="P13397" t="str">
            <v>MAURI RAMOS ANDRADE LEITE</v>
          </cell>
        </row>
        <row r="13398">
          <cell r="D13398" t="str">
            <v>SHN6J21</v>
          </cell>
          <cell r="I13398" t="str">
            <v>RENEGADE LONGITUDE 1.3 16V TURBO 270 FLEX 4P C/AR - AUTOMÁTICO</v>
          </cell>
          <cell r="J13398" t="str">
            <v>CINZA GRANITE</v>
          </cell>
          <cell r="O13398" t="str">
            <v>GVR7940/23</v>
          </cell>
          <cell r="P13398" t="str">
            <v>G.R. ATIVIDADES CORPORATIVAS LTDA</v>
          </cell>
        </row>
        <row r="13399">
          <cell r="D13399" t="str">
            <v>SIP2I81</v>
          </cell>
          <cell r="I13399" t="str">
            <v>COMPASS LONGITUDE 1.3 16V TURBO 270 FLEX 4P C/AR - AUTOMÁTICO</v>
          </cell>
          <cell r="J13399" t="str">
            <v>PRETO CARBON</v>
          </cell>
          <cell r="O13399" t="str">
            <v>GVM2049/23</v>
          </cell>
          <cell r="P13399" t="str">
            <v>RODRIGO JORGE DOS SANTOS CARDOSO</v>
          </cell>
        </row>
        <row r="13400">
          <cell r="D13400" t="str">
            <v>RVY4H05</v>
          </cell>
          <cell r="I13400" t="str">
            <v>RENEGADE LONGITUDE 1.3 16V TURBO 270 FLEX 4P C/AR - AUTOMÁTICO</v>
          </cell>
          <cell r="J13400" t="str">
            <v>AZUL JAZZ</v>
          </cell>
          <cell r="O13400" t="str">
            <v>GVM2918/22</v>
          </cell>
          <cell r="P13400" t="str">
            <v>VANESSA CARNEIRO DE MELO</v>
          </cell>
        </row>
        <row r="13401">
          <cell r="D13401" t="str">
            <v>SYJ2B97</v>
          </cell>
          <cell r="I13401" t="str">
            <v>HB20 COMFORT PLUS TGDI FLEX AT 1.0</v>
          </cell>
          <cell r="J13401" t="str">
            <v>CINZA SILK</v>
          </cell>
          <cell r="O13401" t="str">
            <v>GVM1690/24</v>
          </cell>
          <cell r="P13401" t="str">
            <v>DIOGO FERNANDO SILVA</v>
          </cell>
        </row>
        <row r="13402">
          <cell r="D13402" t="str">
            <v>SIH4C46</v>
          </cell>
          <cell r="I13402" t="str">
            <v>HB20S COMFORT 1.0 12V FLEX 4P C/AR</v>
          </cell>
          <cell r="J13402" t="str">
            <v>PRETO ONIX</v>
          </cell>
          <cell r="O13402" t="str">
            <v>GVM7423/23</v>
          </cell>
          <cell r="P13402" t="str">
            <v>VOTARY SOLUÇÕES EMPRESARIAIS LTDA</v>
          </cell>
        </row>
        <row r="13403">
          <cell r="D13403" t="str">
            <v>RVB1B86</v>
          </cell>
          <cell r="I13403" t="str">
            <v>ONIX LT 1.0 12V FLEX 4P C/AR</v>
          </cell>
          <cell r="J13403" t="str">
            <v>AZUL SEEKER</v>
          </cell>
          <cell r="O13403" t="str">
            <v>GVR7153/22</v>
          </cell>
          <cell r="P13403" t="str">
            <v>JAEDER MORAIS DA SILVA</v>
          </cell>
        </row>
        <row r="13404">
          <cell r="D13404" t="str">
            <v>SYS0A59</v>
          </cell>
          <cell r="I13404" t="str">
            <v>STRADA ENDURANCE CP FLEX 1.3</v>
          </cell>
          <cell r="J13404" t="str">
            <v>BRANCO BANCHISA</v>
          </cell>
          <cell r="O13404" t="str">
            <v>GVR1491/24</v>
          </cell>
          <cell r="P13404" t="str">
            <v>MAURICIO CORDEIRO MARCONDES</v>
          </cell>
        </row>
        <row r="13405">
          <cell r="D13405" t="str">
            <v>SYR0C84</v>
          </cell>
          <cell r="I13405" t="str">
            <v>SENTRA ADVANCE AT 2.0</v>
          </cell>
          <cell r="J13405" t="str">
            <v>BRANCO DIAMOND COM TETO PRETO PREMIUM</v>
          </cell>
          <cell r="O13405" t="str">
            <v>GVR0828/24</v>
          </cell>
          <cell r="P13405" t="str">
            <v>WANDERLEY MESSIAS SILVA</v>
          </cell>
        </row>
        <row r="13406">
          <cell r="D13406" t="str">
            <v>SYB8D04</v>
          </cell>
          <cell r="I13406" t="str">
            <v>SPIN PREMIER 7L 1.8 8V ECONOFLEX 4P C/AR - AUTOMÁTICO</v>
          </cell>
          <cell r="J13406" t="str">
            <v>CINZA RUSH</v>
          </cell>
          <cell r="O13406" t="str">
            <v>GVA8684/23</v>
          </cell>
          <cell r="P13406" t="str">
            <v>WELTON ANTONIO DE OLIVEIRA</v>
          </cell>
        </row>
        <row r="13407">
          <cell r="D13407" t="str">
            <v>SIF9C55</v>
          </cell>
          <cell r="I13407" t="str">
            <v>ARGO 1.0 6V FLEX 4P C/AR</v>
          </cell>
          <cell r="J13407" t="str">
            <v>CINZA SILVERSTONE</v>
          </cell>
          <cell r="O13407" t="str">
            <v>GVM7766/23</v>
          </cell>
          <cell r="P13407" t="str">
            <v>COM3 MINING SERVICE LTDA</v>
          </cell>
        </row>
        <row r="13408">
          <cell r="D13408" t="str">
            <v>SIK1A08</v>
          </cell>
          <cell r="I13408" t="str">
            <v>CRETA ACTION 1.6 16V FLEX 4P C/AR - AUTOMÁTICO</v>
          </cell>
          <cell r="J13408" t="str">
            <v>PRATA SAND</v>
          </cell>
          <cell r="O13408" t="str">
            <v>GVM8408/23</v>
          </cell>
          <cell r="P13408" t="str">
            <v>MARCELO PANCOTTI PRUANO</v>
          </cell>
        </row>
        <row r="13409">
          <cell r="D13409" t="str">
            <v>RTI4G31</v>
          </cell>
          <cell r="I13409" t="str">
            <v>VOYAGE 1.6 8V TOTAL FLEX 4P C/AR</v>
          </cell>
          <cell r="J13409" t="str">
            <v>CINZA PLATINUM</v>
          </cell>
          <cell r="O13409" t="str">
            <v>GVR2324/21</v>
          </cell>
          <cell r="P13409" t="str">
            <v>ILUMINAR - PROJETOS DE ENGENHARIA LTDA</v>
          </cell>
        </row>
        <row r="13410">
          <cell r="D13410" t="str">
            <v>FXT4E72</v>
          </cell>
          <cell r="I13410" t="str">
            <v>VOYAGE 1.0 MPI 12V TOTAL FLEX 4P C/AR</v>
          </cell>
          <cell r="J13410" t="str">
            <v>BRANCO CRISTAL</v>
          </cell>
          <cell r="O13410" t="str">
            <v>GVM3728/22</v>
          </cell>
          <cell r="P13410" t="str">
            <v>PHILIPE FERNANDO CARNEIRO FARIAS</v>
          </cell>
        </row>
        <row r="13411">
          <cell r="D13411" t="str">
            <v>SHW3H42</v>
          </cell>
          <cell r="I13411" t="str">
            <v>SCUDO CARGO 6,1M³ 1.5 16V TURBO DIE 4P C/AR</v>
          </cell>
          <cell r="J13411" t="str">
            <v>BRANCO BANCHISA</v>
          </cell>
          <cell r="O13411" t="str">
            <v>GVR3682/23</v>
          </cell>
          <cell r="P13411" t="str">
            <v>MDS DISTRIBUIDORA DE MATERIAL DE LIMPEZA LTDA</v>
          </cell>
        </row>
        <row r="13412">
          <cell r="D13412" t="str">
            <v>SHO3B74</v>
          </cell>
          <cell r="I13412" t="str">
            <v>ONIX PLUS PREMIER II 1.0 12V TURBO FLEX 4P C/AR - AUTOMÁTICO</v>
          </cell>
          <cell r="J13412" t="str">
            <v>PRATA SWITCHBLADE</v>
          </cell>
          <cell r="O13412" t="str">
            <v>GVM4364/22</v>
          </cell>
          <cell r="P13412" t="str">
            <v>LEANDRO CONHOLATO RAHNE</v>
          </cell>
        </row>
        <row r="13413">
          <cell r="D13413" t="str">
            <v>SHD9H48</v>
          </cell>
          <cell r="I13413" t="str">
            <v>ONIX PLUS LTZ 1.0 12V TURBO FLEX 4P C/AR - AUTOMÁTICO</v>
          </cell>
          <cell r="J13413" t="str">
            <v>PRETO OURO NEGRO</v>
          </cell>
          <cell r="O13413" t="str">
            <v>GVR5298/22</v>
          </cell>
          <cell r="P13413" t="str">
            <v>LOYANE DA SILVA NASCIMENTO</v>
          </cell>
        </row>
        <row r="13414">
          <cell r="D13414" t="str">
            <v>STD2E00</v>
          </cell>
          <cell r="I13414" t="str">
            <v>T-CROSS HIGHLINE 1.4 250 TSI 16V TOTAL FLEX 4P C/AR - AUTOMÁTICO</v>
          </cell>
          <cell r="J13414" t="str">
            <v>CINZA PLATINUM</v>
          </cell>
          <cell r="O13414" t="str">
            <v>GVR4797/24</v>
          </cell>
          <cell r="P13414" t="str">
            <v>PATRICIA CAPPA REPRESENTACOES UNIPESSOAL LTDA</v>
          </cell>
        </row>
        <row r="13415">
          <cell r="D13415" t="str">
            <v>SHN0J58</v>
          </cell>
          <cell r="I13415" t="str">
            <v>COROLLA CROSS XR 2.0 16V FLEX 4P C/AR - AUTOMÁTICO</v>
          </cell>
          <cell r="J13415" t="str">
            <v>CINZA GRANITO</v>
          </cell>
          <cell r="O13415" t="str">
            <v>GVR0322/23</v>
          </cell>
          <cell r="P13415" t="str">
            <v>SBS EMPREENDIMENTOS LTDA</v>
          </cell>
        </row>
        <row r="13416">
          <cell r="D13416" t="str">
            <v>SYR6I26</v>
          </cell>
          <cell r="I13416" t="str">
            <v>KICKS SENSE 1.6 16V FLEX 4P C/AR - AUTOMÁTICO</v>
          </cell>
          <cell r="J13416" t="str">
            <v>BRANCO DIAMOND</v>
          </cell>
          <cell r="O13416" t="str">
            <v>GVR6937/24</v>
          </cell>
          <cell r="P13416" t="str">
            <v>LAHIS CRISTINA BRAGANÇA SOUZA DE ARAUJO</v>
          </cell>
        </row>
        <row r="13417">
          <cell r="D13417" t="str">
            <v>OPP7B00</v>
          </cell>
          <cell r="I13417" t="str">
            <v>NOVA STRADA FREEDOM CD 1.3 8V FLEX 4P C/AR</v>
          </cell>
          <cell r="J13417" t="str">
            <v>PRATA BARI</v>
          </cell>
          <cell r="O13417" t="str">
            <v>GVM4245/24</v>
          </cell>
          <cell r="P13417" t="str">
            <v>ALEXANDRE SA DOS SANTOS</v>
          </cell>
        </row>
        <row r="13418">
          <cell r="D13418" t="str">
            <v>RTU7D72</v>
          </cell>
          <cell r="I13418" t="str">
            <v>MOBI LIKE 1.0 8V FLEX 4P C/AR</v>
          </cell>
          <cell r="J13418" t="str">
            <v>PRATA BARI</v>
          </cell>
          <cell r="O13418" t="str">
            <v>GVR1169/22</v>
          </cell>
          <cell r="P13418" t="str">
            <v>GLAUCIA APARECIDA DAVID DA SILVA</v>
          </cell>
        </row>
        <row r="13419">
          <cell r="D13419" t="str">
            <v>ERZ4D81</v>
          </cell>
          <cell r="I13419" t="str">
            <v>T-CROSS HIGHLINE 1.4 250 TSI 16V TOTAL FLEX 4P C/AR - AUTOMÁTICO</v>
          </cell>
          <cell r="J13419" t="str">
            <v>CINZA PLATINUM</v>
          </cell>
          <cell r="O13419" t="str">
            <v>GVM4373/23</v>
          </cell>
          <cell r="P13419" t="str">
            <v>EMERSON LUCCAS DA SILVA</v>
          </cell>
        </row>
        <row r="13420">
          <cell r="D13420" t="str">
            <v>SYL1D77</v>
          </cell>
          <cell r="I13420" t="str">
            <v>NOVA STRADA FREEDOM CD 1.3 8V FLEX 4P C/AR</v>
          </cell>
          <cell r="J13420" t="str">
            <v>PRATA BARI</v>
          </cell>
          <cell r="O13420" t="str">
            <v>GVR0658/24</v>
          </cell>
          <cell r="P13420" t="str">
            <v>ROSIMERE FABRÍCIO PINHEIRO</v>
          </cell>
        </row>
        <row r="13421">
          <cell r="D13421" t="str">
            <v>RTR9A21</v>
          </cell>
          <cell r="I13421" t="str">
            <v>MOBI LIKE 1.0 8V FLEX 4P C/AR</v>
          </cell>
          <cell r="J13421" t="str">
            <v>PRATA BARI</v>
          </cell>
          <cell r="O13421" t="str">
            <v>GVR6719/21</v>
          </cell>
          <cell r="P13421" t="str">
            <v>MAGI CLEAN SERVICOS PRESTADOS A EMPRESAS LTDA</v>
          </cell>
        </row>
        <row r="13422">
          <cell r="D13422" t="str">
            <v>SYR9G76</v>
          </cell>
          <cell r="I13422" t="str">
            <v>KICKS SENSE 1.6 16V FLEX 4P C/AR - AUTOMÁTICO</v>
          </cell>
          <cell r="J13422" t="str">
            <v>PRETO PREMIUM</v>
          </cell>
          <cell r="O13422" t="str">
            <v>GVR5590/24</v>
          </cell>
          <cell r="P13422" t="str">
            <v>NADIA DE TONI</v>
          </cell>
        </row>
        <row r="13423">
          <cell r="D13423" t="str">
            <v>SIA9D04</v>
          </cell>
          <cell r="I13423" t="str">
            <v>MOBI LIKE 1.0 8V FLEX 4P C/AR</v>
          </cell>
          <cell r="J13423" t="str">
            <v>BRANCO BANCHISA</v>
          </cell>
          <cell r="O13423" t="str">
            <v>GVM0222/23</v>
          </cell>
          <cell r="P13423" t="str">
            <v>EDERSON PAULO ALVES PINHEIRO</v>
          </cell>
        </row>
        <row r="13424">
          <cell r="D13424" t="str">
            <v>RTT7F10</v>
          </cell>
          <cell r="I13424" t="str">
            <v>HB20S EVOLUTION 1.0 12V FLEX 4P C/AR</v>
          </cell>
          <cell r="J13424" t="str">
            <v>BRANCO ATLAS</v>
          </cell>
          <cell r="O13424" t="str">
            <v>GVR8723/21</v>
          </cell>
          <cell r="P13424" t="str">
            <v>RAIMUNDO SÉRGIO VIEIRA DE VASCONCELLOS</v>
          </cell>
        </row>
        <row r="13425">
          <cell r="D13425" t="str">
            <v>SHW0J63</v>
          </cell>
          <cell r="I13425" t="str">
            <v>HB20 COMFORT 1.0 12V FLEX 4P C/AR</v>
          </cell>
          <cell r="J13425" t="str">
            <v>CINZA SILK</v>
          </cell>
          <cell r="O13425" t="str">
            <v>GVR6705/23</v>
          </cell>
          <cell r="P13425" t="str">
            <v>IVONE DA FRANÇA GUIMARÃES</v>
          </cell>
        </row>
        <row r="13426">
          <cell r="D13426" t="str">
            <v>RMG4G04</v>
          </cell>
          <cell r="I13426" t="str">
            <v>RENEGADE LONGITUDE 1.8 16V FLEX 4P C/AR - AUTOMÁTICO</v>
          </cell>
          <cell r="J13426" t="str">
            <v>BRANCO AMBIENTE</v>
          </cell>
          <cell r="O13426" t="str">
            <v>GVR2402/20</v>
          </cell>
          <cell r="P13426" t="str">
            <v>ANNA DOMINGOS</v>
          </cell>
        </row>
        <row r="13427">
          <cell r="D13427" t="str">
            <v>SIF9C54</v>
          </cell>
          <cell r="I13427" t="str">
            <v>ARGO 1.0 6V FLEX 4P C/AR</v>
          </cell>
          <cell r="J13427" t="str">
            <v>CINZA SILVERSTONE</v>
          </cell>
          <cell r="O13427" t="str">
            <v>GVM7766/23</v>
          </cell>
          <cell r="P13427" t="str">
            <v>COM3 MINING SERVICE LTDA</v>
          </cell>
        </row>
        <row r="13428">
          <cell r="D13428" t="str">
            <v>SIZ0G61</v>
          </cell>
          <cell r="I13428" t="str">
            <v>MOBI LIKE 1.0 8V FLEX 4P C/AR</v>
          </cell>
          <cell r="J13428" t="str">
            <v>PRATA BARI</v>
          </cell>
          <cell r="O13428" t="str">
            <v>GVA4801/23</v>
          </cell>
          <cell r="P13428" t="str">
            <v>2E SERVICOS MEDICOS EIRELI</v>
          </cell>
        </row>
        <row r="13429">
          <cell r="D13429" t="str">
            <v>SHN4J56</v>
          </cell>
          <cell r="I13429" t="str">
            <v>COMMANDER LIMITED 7L 1.3 16V TURBO 270 FLEX 4P C/AR - AUTOMÁTICO</v>
          </cell>
          <cell r="J13429" t="str">
            <v>PRETO CARBON</v>
          </cell>
          <cell r="O13429" t="str">
            <v>GVR7363/23</v>
          </cell>
          <cell r="P13429" t="str">
            <v>MIGUEL DELONEI BERRES</v>
          </cell>
        </row>
        <row r="13430">
          <cell r="D13430" t="str">
            <v>FPE4D85</v>
          </cell>
          <cell r="I13430" t="str">
            <v>VOYAGE 1.0 MPI 12V TOTAL FLEX 4P C/AR</v>
          </cell>
          <cell r="J13430" t="str">
            <v>BRANCO CRISTAL</v>
          </cell>
          <cell r="O13430" t="str">
            <v>GVM3728/22</v>
          </cell>
          <cell r="P13430" t="str">
            <v>PHILIPE FERNANDO CARNEIRO FARIAS</v>
          </cell>
        </row>
        <row r="13431">
          <cell r="D13431" t="str">
            <v>SYD8B08</v>
          </cell>
          <cell r="I13431" t="str">
            <v>TRACKER PREMIER 1.2 12V TURBO FLEX 4P C/AR - AUTOMÁTICO</v>
          </cell>
          <cell r="J13431" t="str">
            <v>PRETO OURO NEGRO</v>
          </cell>
          <cell r="O13431" t="str">
            <v>GVA9316/23</v>
          </cell>
          <cell r="P13431" t="str">
            <v>ALISON SCAPINI</v>
          </cell>
        </row>
        <row r="13432">
          <cell r="D13432" t="str">
            <v>SUD9J02</v>
          </cell>
          <cell r="I13432" t="str">
            <v>NIVUS COMFORTLINE 1.0 200 TSI 12V TOTAL FLEX 4P C/AR - AUTOMÁTICO</v>
          </cell>
          <cell r="J13432" t="str">
            <v>CINZA PLATINUM</v>
          </cell>
          <cell r="O13432" t="str">
            <v>GVA3721/24</v>
          </cell>
          <cell r="P13432" t="str">
            <v>VALDIRENE FÁTIMA MENDES MARQUES</v>
          </cell>
        </row>
        <row r="13433">
          <cell r="D13433" t="str">
            <v>SHH6I37</v>
          </cell>
          <cell r="I13433" t="str">
            <v>FIORINO ENDURANCE 1.4 EVO FLEX 2P C/AR</v>
          </cell>
          <cell r="J13433" t="str">
            <v>BRANCO BANCHISA</v>
          </cell>
          <cell r="O13433" t="str">
            <v>GVR3876/23</v>
          </cell>
          <cell r="P13433" t="str">
            <v>RICARDO CESAR NABAO</v>
          </cell>
        </row>
        <row r="13434">
          <cell r="D13434" t="str">
            <v>SHO9C62</v>
          </cell>
          <cell r="I13434" t="str">
            <v>SPIN PREMIER 7L 1.8 8V ECONOFLEX 4P C/AR - AUTOMÁTICO</v>
          </cell>
          <cell r="J13434" t="str">
            <v>PRETO OURO NEGRO</v>
          </cell>
          <cell r="O13434" t="str">
            <v>GVR7531/23</v>
          </cell>
          <cell r="P13434" t="str">
            <v>RN FORMACAO HUMANA LTDA.</v>
          </cell>
        </row>
        <row r="13435">
          <cell r="D13435" t="str">
            <v>SII9I76</v>
          </cell>
          <cell r="I13435" t="str">
            <v>RENEGADE LONGITUDE 1.3 16V TURBO 270 FLEX 4P C/AR - AUTOMÁTICO</v>
          </cell>
          <cell r="J13435" t="str">
            <v>PRETO CARBON</v>
          </cell>
          <cell r="O13435" t="str">
            <v>GVM8429/23</v>
          </cell>
          <cell r="P13435" t="str">
            <v>CAROLINE DE BRITO MENESES</v>
          </cell>
        </row>
        <row r="13436">
          <cell r="D13436" t="str">
            <v>RMR4B78</v>
          </cell>
          <cell r="I13436" t="str">
            <v>ONIX PLUS LTZ 1.0 12V TURBO FLEX 4P C/AR - AUTOMÁTICO</v>
          </cell>
          <cell r="J13436" t="str">
            <v>PRETO OURO NEGRO</v>
          </cell>
          <cell r="O13436" t="str">
            <v>GVR0753/21</v>
          </cell>
          <cell r="P13436" t="str">
            <v>CAMESA INDUSTRIA TEXTIL LTDA</v>
          </cell>
        </row>
        <row r="13437">
          <cell r="D13437" t="str">
            <v>SHO5C96</v>
          </cell>
          <cell r="I13437" t="str">
            <v>ONIX PLUS LTZ 1.0 12V TURBO FLEX 4P C/AR - AUTOMÁTICO</v>
          </cell>
          <cell r="J13437" t="str">
            <v>BRANCO SUMMIT</v>
          </cell>
          <cell r="O13437" t="str">
            <v>SAO0432/22</v>
          </cell>
          <cell r="P13437" t="str">
            <v>BENASSI SAO PAULO - IMPORTACAO E EXPORTACAO LTDA</v>
          </cell>
        </row>
        <row r="13438">
          <cell r="D13438" t="str">
            <v>RTI5C07</v>
          </cell>
          <cell r="I13438" t="str">
            <v>VOYAGE 1.6 8V TOTAL FLEX 4P C/AR</v>
          </cell>
          <cell r="J13438" t="str">
            <v>PRATA SIRIUS</v>
          </cell>
          <cell r="O13438" t="str">
            <v>SAO0169/17</v>
          </cell>
          <cell r="P13438" t="str">
            <v>JOHNSON CONTROLS BE DO BRASIL LTDA.</v>
          </cell>
        </row>
        <row r="13439">
          <cell r="D13439" t="str">
            <v>RUQ8I58</v>
          </cell>
          <cell r="I13439" t="str">
            <v>TRACKER PREMIER 1.2 12V TURBO FLEX 4P C/AR - AUTOMÁTICO</v>
          </cell>
          <cell r="J13439" t="str">
            <v>CINZA SATIN STEEL</v>
          </cell>
          <cell r="O13439" t="str">
            <v>SAO0454/13</v>
          </cell>
          <cell r="P13439" t="str">
            <v>MERZ FARMACEUTICA COMERCIAL LTDA</v>
          </cell>
        </row>
        <row r="13440">
          <cell r="D13440" t="str">
            <v>RVB7G55</v>
          </cell>
          <cell r="I13440" t="str">
            <v>MOBI LIKE 1.0 8V FLEX 4P C/AR</v>
          </cell>
          <cell r="J13440" t="str">
            <v>PRATA BARI</v>
          </cell>
          <cell r="O13440" t="str">
            <v>GVR9759/22</v>
          </cell>
          <cell r="P13440" t="str">
            <v>ANDERSON RODRIGUES DOS SANTOS</v>
          </cell>
        </row>
        <row r="13441">
          <cell r="D13441" t="str">
            <v>SHS9C60</v>
          </cell>
          <cell r="I13441" t="str">
            <v>TRACKER PREMIER 1.2 12V TURBO FLEX 4P C/AR - AUTOMÁTICO</v>
          </cell>
          <cell r="J13441" t="str">
            <v>CINZA RUSH</v>
          </cell>
          <cell r="O13441" t="str">
            <v>GVR8839/23</v>
          </cell>
          <cell r="P13441" t="str">
            <v>JOSE RAUL SANTANNA</v>
          </cell>
        </row>
        <row r="13442">
          <cell r="D13442" t="str">
            <v>SHK8E36</v>
          </cell>
          <cell r="I13442" t="str">
            <v>ONIX PLUS LTZ 1.0 12V TURBO FLEX 4P C/AR - AUTOMÁTICO</v>
          </cell>
          <cell r="J13442" t="str">
            <v>PRATA SWITCHBLADE</v>
          </cell>
          <cell r="O13442" t="str">
            <v>GVM3025/22</v>
          </cell>
          <cell r="P13442" t="str">
            <v>ROBERTO ESPÓSITO DA COSTA</v>
          </cell>
        </row>
        <row r="13443">
          <cell r="D13443" t="str">
            <v>SYI2D25</v>
          </cell>
          <cell r="I13443" t="str">
            <v>HB20 LIMITED PLUS FLEX 1.0</v>
          </cell>
          <cell r="J13443" t="str">
            <v>PRATA BRISK</v>
          </cell>
          <cell r="O13443" t="str">
            <v>GVR9246/24</v>
          </cell>
          <cell r="P13443" t="str">
            <v>ALEXANDRE ALBERTO DE SOUZA BACELAR</v>
          </cell>
        </row>
        <row r="13444">
          <cell r="D13444" t="str">
            <v>RVX0H98</v>
          </cell>
          <cell r="I13444" t="str">
            <v>DUSTER ICONIC 1.6 16V SCE FLEX 4P C/AR - AUTOMÁTICO</v>
          </cell>
          <cell r="J13444" t="str">
            <v>BRANCO</v>
          </cell>
          <cell r="O13444" t="str">
            <v>CPQ0183/22-1-2-52</v>
          </cell>
          <cell r="P13444" t="str">
            <v>TROUW NUTRITION BRASIL NUTRICAO ANIMAL LTDA</v>
          </cell>
        </row>
        <row r="13445">
          <cell r="D13445" t="str">
            <v>STH7B31</v>
          </cell>
          <cell r="I13445" t="str">
            <v>NIVUS COMFORTLINE 1.0 200 TSI 12V TOTAL FLEX 4P C/AR - AUTOMÁTICO</v>
          </cell>
          <cell r="J13445" t="str">
            <v>BRANCO CRISTAL</v>
          </cell>
          <cell r="O13445" t="str">
            <v>GVR2218/24-1-1-1</v>
          </cell>
          <cell r="P13445" t="str">
            <v>AILTON QUERINO DOS SANTOS</v>
          </cell>
        </row>
        <row r="13446">
          <cell r="D13446" t="str">
            <v>SIL2J80</v>
          </cell>
          <cell r="I13446" t="str">
            <v>HB20 LIMITED 1.0 12V FLEX 4P C/AR</v>
          </cell>
          <cell r="J13446" t="str">
            <v>CINZA SILK</v>
          </cell>
          <cell r="O13446" t="str">
            <v>GVM9450/23-1-1-1</v>
          </cell>
          <cell r="P13446" t="str">
            <v>PEDRO PAULO TEIXEIRA</v>
          </cell>
        </row>
        <row r="13447">
          <cell r="D13447" t="str">
            <v>TCA6A29</v>
          </cell>
          <cell r="I13447" t="str">
            <v>FASTBACK AUDACE 1.0 12V TURBO 200 FLEX 4P C/AR - AUTOMÁTICO</v>
          </cell>
          <cell r="J13447" t="str">
            <v>PRETO VULCANO</v>
          </cell>
          <cell r="O13447" t="str">
            <v>GVA4794/24-1-1-1</v>
          </cell>
          <cell r="P13447" t="str">
            <v>CAMILA CRISTINA MARTINS BARRETO</v>
          </cell>
        </row>
        <row r="13448">
          <cell r="D13448" t="str">
            <v>TDE3B84</v>
          </cell>
          <cell r="I13448" t="str">
            <v>ONIX LT 1.0 12V FLEX 4P C/AR</v>
          </cell>
          <cell r="J13448" t="str">
            <v>PRETO OURO NEGRO</v>
          </cell>
          <cell r="O13448" t="str">
            <v>GVB5060/24-1-1-1</v>
          </cell>
          <cell r="P13448" t="str">
            <v>NÍVEL DISTRIBUIDORA LTDA</v>
          </cell>
        </row>
        <row r="13449">
          <cell r="D13449" t="str">
            <v>EIR2D52</v>
          </cell>
          <cell r="I13449" t="str">
            <v>VOYAGE 1.0 MPI 12V TOTAL FLEX 4P C/AR</v>
          </cell>
          <cell r="J13449" t="str">
            <v>BRANCO CRISTAL</v>
          </cell>
          <cell r="O13449" t="str">
            <v>CPQ0167/22-1-1-3</v>
          </cell>
          <cell r="P13449" t="str">
            <v>CORTAG INDUSTRIA E COMERCIO LTDA</v>
          </cell>
        </row>
        <row r="13450">
          <cell r="D13450" t="str">
            <v>SHP7F19</v>
          </cell>
          <cell r="I13450" t="str">
            <v>C3 LIVE PACK 1.0 6V FLEX 4P C/AR</v>
          </cell>
          <cell r="J13450" t="str">
            <v>CINZA ARTENSE</v>
          </cell>
          <cell r="O13450" t="str">
            <v>GVR9087/23-1-1-1</v>
          </cell>
          <cell r="P13450" t="str">
            <v>JAILSON CABRAL DOS SANTOS</v>
          </cell>
        </row>
        <row r="13451">
          <cell r="D13451" t="str">
            <v>TCF8D25</v>
          </cell>
          <cell r="I13451" t="str">
            <v>KICKS SENSE 1.6 16V FLEX 4P C/AR - AUTOMÁTICO</v>
          </cell>
          <cell r="J13451" t="str">
            <v>PRATA CLASSIC</v>
          </cell>
          <cell r="O13451" t="str">
            <v>GHD0128/24-1-1-24</v>
          </cell>
          <cell r="P13451" t="str">
            <v>COSENTINO LATINA LTDA</v>
          </cell>
        </row>
        <row r="13452">
          <cell r="D13452" t="str">
            <v>RMS4J29</v>
          </cell>
          <cell r="I13452" t="str">
            <v>FIORINO ENDURANCE 1.4 EVO FLEX 2P C/AR</v>
          </cell>
          <cell r="J13452" t="str">
            <v>BRANCO BANCHISA</v>
          </cell>
          <cell r="O13452" t="str">
            <v>FLN0011/19-11-1-3</v>
          </cell>
          <cell r="P13452" t="str">
            <v>UNIFIQUE TELECOMUNICACOES SA</v>
          </cell>
        </row>
        <row r="13453">
          <cell r="D13453" t="str">
            <v>GKG3F71</v>
          </cell>
          <cell r="I13453" t="str">
            <v>NIVUS COMFORTLINE 1.0 200 TSI 12V TOTAL FLEX 4P C/AR - AUTOMÁTICO</v>
          </cell>
          <cell r="J13453" t="str">
            <v>PRETO NINJA</v>
          </cell>
          <cell r="O13453" t="str">
            <v>GVB2290/23-1-1-1</v>
          </cell>
          <cell r="P13453" t="str">
            <v>JP BURITAMA FERRAMENTAS LTDA</v>
          </cell>
        </row>
        <row r="13454">
          <cell r="D13454" t="str">
            <v>RVJ0G13</v>
          </cell>
          <cell r="I13454" t="str">
            <v>ONIX PLUS LTZ 1.0 12V TURBO FLEX 4P C/AR</v>
          </cell>
          <cell r="J13454" t="str">
            <v>BRANCO SUMMIT</v>
          </cell>
          <cell r="O13454" t="str">
            <v>RIO0072/19-22-1-15</v>
          </cell>
          <cell r="P13454" t="str">
            <v>SEVA ENGENHARIA ELETRONICA S/A</v>
          </cell>
        </row>
        <row r="13455">
          <cell r="D13455" t="str">
            <v>SHT0A69</v>
          </cell>
          <cell r="I13455" t="str">
            <v>TRACKER PREMIER 1.2 12V TURBO FLEX 4P C/AR - AUTOMÁTICO</v>
          </cell>
          <cell r="J13455" t="str">
            <v>CINZA RUSH</v>
          </cell>
          <cell r="O13455" t="str">
            <v>GVR8678/23-1-1-1</v>
          </cell>
          <cell r="P13455" t="str">
            <v>INGRID KNAPPE DE ALBUQUERQUE GRANATO LISBOA</v>
          </cell>
        </row>
        <row r="13456">
          <cell r="D13456" t="str">
            <v>SHH6I40</v>
          </cell>
          <cell r="I13456" t="str">
            <v>FIORINO ENDURANCE 1.4 EVO FLEX 2P C/AR</v>
          </cell>
          <cell r="J13456" t="str">
            <v>BRANCO BANCHISA</v>
          </cell>
          <cell r="O13456" t="str">
            <v>GVR3798/23</v>
          </cell>
          <cell r="P13456" t="str">
            <v>RABRUNE AUTOPEÇAS LTDA</v>
          </cell>
        </row>
        <row r="13457">
          <cell r="D13457" t="str">
            <v>SHO2G95</v>
          </cell>
          <cell r="I13457" t="str">
            <v>ARGO 1.0 6V FLEX 4P C/AR</v>
          </cell>
          <cell r="J13457" t="str">
            <v>CINZA SILVERSTONE</v>
          </cell>
          <cell r="O13457" t="str">
            <v>GVR6644/23</v>
          </cell>
          <cell r="P13457" t="str">
            <v>GREAT CARGO LOGISTICA E TRANSPORTE EIRELI</v>
          </cell>
        </row>
        <row r="13458">
          <cell r="D13458" t="str">
            <v>RFP2A26</v>
          </cell>
          <cell r="I13458" t="str">
            <v>CT 200H ECO 1.8 16V HÍBRIDO HEV 4P C/AR - AUTOMÁTICO</v>
          </cell>
          <cell r="J13458" t="str">
            <v>BRANCO SONICO</v>
          </cell>
          <cell r="O13458" t="str">
            <v/>
          </cell>
          <cell r="P13458" t="str">
            <v/>
          </cell>
        </row>
        <row r="13459">
          <cell r="D13459" t="str">
            <v>SHO3A61</v>
          </cell>
          <cell r="I13459" t="str">
            <v>RENEGADE SPORT 1.3 16V TURBO 270 FLEX 4P C/AR - AUTOMÁTICO</v>
          </cell>
          <cell r="J13459" t="str">
            <v>PRETO CARBON</v>
          </cell>
          <cell r="O13459" t="str">
            <v>GHD0002/23</v>
          </cell>
          <cell r="P13459" t="str">
            <v>JAM ENGENHARIA S.A</v>
          </cell>
        </row>
        <row r="13460">
          <cell r="D13460" t="str">
            <v>PVR8B92</v>
          </cell>
          <cell r="I13460" t="str">
            <v>HB20 LIMITED PLUS FLEX 1.0</v>
          </cell>
          <cell r="J13460" t="str">
            <v>PRETO ONIX</v>
          </cell>
          <cell r="O13460" t="str">
            <v>REM0225/24</v>
          </cell>
          <cell r="P13460" t="str">
            <v>RAYFLEX PORTAS FLEXIVEIS LTDA</v>
          </cell>
        </row>
        <row r="13461">
          <cell r="D13461" t="str">
            <v>RVT8B21</v>
          </cell>
          <cell r="I13461" t="str">
            <v>YARIS SEDAN XL 1.5 16V FLEX 4P C/AR - AUTOMÁTICO</v>
          </cell>
          <cell r="J13461" t="str">
            <v>CINZA GRANITO</v>
          </cell>
          <cell r="O13461" t="str">
            <v>GVR6749/22</v>
          </cell>
          <cell r="P13461" t="str">
            <v>JOAQUIM MORONI DA SILVA</v>
          </cell>
        </row>
        <row r="13462">
          <cell r="D13462" t="str">
            <v>SHO2I13</v>
          </cell>
          <cell r="I13462" t="str">
            <v>ONIX PLUS LTZ 1.0 12V TURBO FLEX 4P C/AR - AUTOMÁTICO</v>
          </cell>
          <cell r="J13462" t="str">
            <v>BRANCO SUMMIT</v>
          </cell>
          <cell r="O13462" t="str">
            <v>CPQ0219/22</v>
          </cell>
          <cell r="P13462" t="str">
            <v>ARESE NUTRITION LTDA</v>
          </cell>
        </row>
        <row r="13463">
          <cell r="D13463" t="str">
            <v>RVY5B07</v>
          </cell>
          <cell r="I13463" t="str">
            <v>COMPASS LONGITUDE 1.3 16V TURBO 270 FLEX 4P C/AR - AUTOMÁTICO</v>
          </cell>
          <cell r="J13463" t="str">
            <v>CINZA GRANITE</v>
          </cell>
          <cell r="O13463" t="str">
            <v>RIO0095/17</v>
          </cell>
          <cell r="P13463" t="str">
            <v>ARLANXEO BRASIL S.A.</v>
          </cell>
        </row>
        <row r="13464">
          <cell r="D13464" t="str">
            <v>EOT8C34</v>
          </cell>
          <cell r="I13464" t="str">
            <v>T-CROSS 1.0 200 TSI 12V TOTAL FLEX 4P C/AR - AUTOMÁTICO</v>
          </cell>
          <cell r="J13464" t="str">
            <v>AZUL NORWAY</v>
          </cell>
          <cell r="O13464" t="str">
            <v>GVA5985/23</v>
          </cell>
          <cell r="P13464" t="str">
            <v>KALYNNY KELLY GONÇALVES MATOS</v>
          </cell>
        </row>
        <row r="13465">
          <cell r="D13465" t="str">
            <v>SIH0A84</v>
          </cell>
          <cell r="I13465" t="str">
            <v>COMPASS LONGITUDE 1.3 16V TURBO 270 FLEX 4P C/AR - AUTOMÁTICO</v>
          </cell>
          <cell r="J13465" t="str">
            <v>PRETO CARBON</v>
          </cell>
          <cell r="O13465" t="str">
            <v>GVM5961/23</v>
          </cell>
          <cell r="P13465" t="str">
            <v>MARIO DIAS TEIXEIRA NETO</v>
          </cell>
        </row>
        <row r="13466">
          <cell r="D13466" t="str">
            <v>FOT8H53</v>
          </cell>
          <cell r="I13466" t="str">
            <v>POLO COMFORTLINE 1.0 12V TSI FLEX 4P C/AR - AUTOMÁTICO</v>
          </cell>
          <cell r="J13466" t="str">
            <v>PRATA SIRIUS</v>
          </cell>
          <cell r="O13466" t="str">
            <v>GVA1319/23</v>
          </cell>
          <cell r="P13466" t="str">
            <v>ELAINE MEDEIROS TAMBORI</v>
          </cell>
        </row>
        <row r="13467">
          <cell r="D13467" t="str">
            <v>SHW9G20</v>
          </cell>
          <cell r="I13467" t="str">
            <v>ONIX PLUS LT 1.0 12V TURBO FLEX 4P C/AR</v>
          </cell>
          <cell r="J13467" t="str">
            <v>PRETO OURO NEGRO</v>
          </cell>
          <cell r="O13467" t="str">
            <v>RIO0066/19</v>
          </cell>
          <cell r="P13467" t="str">
            <v>SOCIEDADE MICHELIN DE PARTIC IND E COM LTDA</v>
          </cell>
        </row>
        <row r="13468">
          <cell r="D13468" t="str">
            <v>RTA4A24</v>
          </cell>
          <cell r="I13468" t="str">
            <v>RENEGADE LONGITUDE 1.8 16V FLEX 4P C/AR - AUTOMÁTICO</v>
          </cell>
          <cell r="J13468" t="str">
            <v>PRATA BILLET</v>
          </cell>
          <cell r="O13468" t="str">
            <v>SAO0300/21</v>
          </cell>
          <cell r="P13468" t="str">
            <v>ISDIN PRODUTOS FARMACEUTICOS LTDA</v>
          </cell>
        </row>
        <row r="13469">
          <cell r="D13469" t="str">
            <v>TCR7G70</v>
          </cell>
          <cell r="I13469" t="str">
            <v>ARGO DRIVE 1.0 6V FLEX 4P C/AR</v>
          </cell>
          <cell r="J13469" t="str">
            <v>CINZA SILVERSTONE</v>
          </cell>
          <cell r="O13469" t="str">
            <v>GVB2936/24</v>
          </cell>
          <cell r="P13469" t="str">
            <v>IRANDI JOSE DE SENA</v>
          </cell>
        </row>
        <row r="13470">
          <cell r="D13470" t="str">
            <v>RNE9G79</v>
          </cell>
          <cell r="I13470" t="str">
            <v>NIVUS HIGHLINE 1.0 200 TSI 12V TOTAL FLEX 4P C/AR - AUTOMÁTICO</v>
          </cell>
          <cell r="J13470" t="str">
            <v>CINZA PLATINUM</v>
          </cell>
          <cell r="O13470" t="str">
            <v>GVR3366/21</v>
          </cell>
          <cell r="P13470" t="str">
            <v>PAULO ROBERTO ALVES DO NASCIMENTO</v>
          </cell>
        </row>
        <row r="13471">
          <cell r="D13471" t="str">
            <v>SYQ5A23</v>
          </cell>
          <cell r="I13471" t="str">
            <v>STRADA ENDURANCE CP FLEX 1.3</v>
          </cell>
          <cell r="J13471" t="str">
            <v>PRATA BARI</v>
          </cell>
          <cell r="O13471" t="str">
            <v>GHB0012/23</v>
          </cell>
          <cell r="P13471" t="str">
            <v>BURITI - COM E REPRESENTACOES DE PRODS AGRICOLAS LTDA</v>
          </cell>
        </row>
        <row r="13472">
          <cell r="D13472" t="str">
            <v>RUY2G30</v>
          </cell>
          <cell r="I13472" t="str">
            <v>DUSTER INTENSE 1.6 16V SCE FLEX 4P C/AR - AUTOMÁTICO</v>
          </cell>
          <cell r="J13472" t="str">
            <v>PRATA ETOILE</v>
          </cell>
          <cell r="O13472" t="str">
            <v>SAO0190/17</v>
          </cell>
          <cell r="P13472" t="str">
            <v>VALAGRO DO BRASIL LTDA.</v>
          </cell>
        </row>
        <row r="13473">
          <cell r="D13473" t="str">
            <v>SYQ3D91</v>
          </cell>
          <cell r="I13473" t="str">
            <v>ARGO 1.0 6V FLEX 4P C/AR</v>
          </cell>
          <cell r="J13473" t="str">
            <v>BRANCO BANCHISA</v>
          </cell>
          <cell r="O13473" t="str">
            <v>GYN0016/20</v>
          </cell>
          <cell r="P13473" t="str">
            <v>IIN TECNOLOGIAS LTDA.</v>
          </cell>
        </row>
        <row r="13474">
          <cell r="D13474" t="str">
            <v>SHM0F14</v>
          </cell>
          <cell r="I13474" t="str">
            <v>ARGO 1.0 6V FLEX 4P C/AR</v>
          </cell>
          <cell r="J13474" t="str">
            <v>BRANCO BANCHISA</v>
          </cell>
          <cell r="O13474" t="str">
            <v>BEL0001/23</v>
          </cell>
          <cell r="P13474" t="str">
            <v>COOPERATIVA DE CREDITO E INVESTIMENTO COM INTERACAO SOLIDARIA DA AMAZONIA - CRESOL AMAZONIA</v>
          </cell>
        </row>
        <row r="13475">
          <cell r="D13475" t="str">
            <v>SIX2G90</v>
          </cell>
          <cell r="I13475" t="str">
            <v>TRACKER LT 1.0 12V TURBO FLEX 4P C/AR - AUTOMÁTICO</v>
          </cell>
          <cell r="J13475" t="str">
            <v>PRATA SHARK</v>
          </cell>
          <cell r="O13475" t="str">
            <v>GVA3922/23</v>
          </cell>
          <cell r="P13475" t="str">
            <v>THAMYRES DE JESUS GIMINO</v>
          </cell>
        </row>
        <row r="13476">
          <cell r="D13476" t="str">
            <v>SHL7G92</v>
          </cell>
          <cell r="I13476" t="str">
            <v>T-CROSS HIGHLINE 1.4 250 TSI 16V TOTAL FLEX 4P C/AR - AUTOMÁTICO</v>
          </cell>
          <cell r="J13476" t="str">
            <v>PRATA SARGAS</v>
          </cell>
          <cell r="O13476" t="str">
            <v>GVR0477/23</v>
          </cell>
          <cell r="P13476" t="str">
            <v>FRANCISCO ERIONALDO</v>
          </cell>
        </row>
        <row r="13477">
          <cell r="D13477" t="str">
            <v>SHU7D61</v>
          </cell>
          <cell r="I13477" t="str">
            <v>PULSE DRIVE 1.3 8V FLEX 4P C/AR - AUTOMÁTICO</v>
          </cell>
          <cell r="J13477" t="str">
            <v>VERMELHO MONTE CARLO</v>
          </cell>
          <cell r="O13477" t="str">
            <v>GVC1963/24</v>
          </cell>
          <cell r="P13477" t="str">
            <v>LEONARDO MESQUITA CRUZ</v>
          </cell>
        </row>
        <row r="13478">
          <cell r="D13478" t="str">
            <v>SSS9F34</v>
          </cell>
          <cell r="I13478" t="str">
            <v>NIVUS HIGHLINE 1.0 200 TSI 12V TOTAL FLEX 4P C/AR - AUTOMÁTICO</v>
          </cell>
          <cell r="J13478" t="str">
            <v>CINZA MOONSTONE</v>
          </cell>
          <cell r="O13478" t="str">
            <v>GVA1414/23</v>
          </cell>
          <cell r="P13478" t="str">
            <v>MARCOS VINÍCIUS JACOBY</v>
          </cell>
        </row>
        <row r="13479">
          <cell r="D13479" t="str">
            <v>SIH0B10</v>
          </cell>
          <cell r="I13479" t="str">
            <v>208 HATCH LIKE 1.0 6V FLEX 4P C/AR</v>
          </cell>
          <cell r="J13479" t="str">
            <v>PRETO PERLA NERA</v>
          </cell>
          <cell r="O13479" t="str">
            <v>GVR4323/23</v>
          </cell>
          <cell r="P13479" t="str">
            <v>CARLOS HENRIQUE MACIEL PEREIRA</v>
          </cell>
        </row>
        <row r="13480">
          <cell r="D13480" t="str">
            <v>SJE9I13</v>
          </cell>
          <cell r="I13480" t="str">
            <v>TORO FREEDOM 1.3 16V TURBO 270 FLEX 4P C/AR - AUTOMÁTICO</v>
          </cell>
          <cell r="J13480" t="str">
            <v>PRETO CARBON</v>
          </cell>
          <cell r="O13480" t="str">
            <v>GVA1053/23</v>
          </cell>
          <cell r="P13480" t="str">
            <v>RICARDO HANZYON PEREIRA DE SOUZA RODRIGUES</v>
          </cell>
        </row>
        <row r="13481">
          <cell r="D13481" t="str">
            <v>SHT0C84</v>
          </cell>
          <cell r="I13481" t="str">
            <v>NOVA STRADA ENDURANCE CABINE PLUS 1.4 8V FLEX 2P C/AR</v>
          </cell>
          <cell r="J13481" t="str">
            <v>BRANCO BANCHISA</v>
          </cell>
          <cell r="O13481" t="str">
            <v>GYN0014/20</v>
          </cell>
          <cell r="P13481" t="str">
            <v>AGREX DO BRASIL SA</v>
          </cell>
        </row>
        <row r="13482">
          <cell r="D13482" t="str">
            <v>SYT1H56</v>
          </cell>
          <cell r="I13482" t="str">
            <v>STRADA ENDURANCE CP FLEX 1.3</v>
          </cell>
          <cell r="J13482" t="str">
            <v>PRATA BARI</v>
          </cell>
          <cell r="O13482" t="str">
            <v>GHB0012/23</v>
          </cell>
          <cell r="P13482" t="str">
            <v>BURITI - COM E REPRESENTACOES DE PRODS AGRICOLAS LTDA</v>
          </cell>
        </row>
        <row r="13483">
          <cell r="D13483" t="str">
            <v>RUX7I94</v>
          </cell>
          <cell r="I13483" t="str">
            <v>ONIX PLUS LTZ 1.0 12V TURBO FLEX 4P C/AR</v>
          </cell>
          <cell r="J13483" t="str">
            <v>BRANCO SUMMIT</v>
          </cell>
          <cell r="O13483" t="str">
            <v>FLN0004/21</v>
          </cell>
          <cell r="P13483" t="str">
            <v>AGRIFIRM DO BRASIL NUTRIÇÃO ANIMAL LTDA</v>
          </cell>
        </row>
        <row r="13484">
          <cell r="D13484" t="str">
            <v>RVW7C82</v>
          </cell>
          <cell r="I13484" t="str">
            <v>ONIX PLUS LTZ 1.0 12V TURBO FLEX 4P C/AR - AUTOMÁTICO</v>
          </cell>
          <cell r="J13484" t="str">
            <v>PRATA SWITCHBLADE</v>
          </cell>
          <cell r="O13484" t="str">
            <v>SAO0324/22</v>
          </cell>
          <cell r="P13484" t="str">
            <v>NOTCO BRASIL DISTRIBUICAO E COMERCIO DE PRODUTOS ALIMENTICIOS LTDA.</v>
          </cell>
        </row>
        <row r="13485">
          <cell r="D13485" t="str">
            <v>FCA4B85</v>
          </cell>
          <cell r="I13485" t="str">
            <v>VOYAGE 1.0 MPI 12V TOTAL FLEX 4P C/AR</v>
          </cell>
          <cell r="J13485" t="str">
            <v>BRANCO CRISTAL</v>
          </cell>
          <cell r="O13485" t="str">
            <v>SAO0187/16</v>
          </cell>
          <cell r="P13485" t="str">
            <v>STONE INSTITUICAO DE PAGAMENTO SA</v>
          </cell>
        </row>
        <row r="13486">
          <cell r="D13486" t="str">
            <v>EWW2A42</v>
          </cell>
          <cell r="I13486" t="str">
            <v>VOYAGE 1.0 MPI 12V TOTAL FLEX 4P C/AR</v>
          </cell>
          <cell r="J13486" t="str">
            <v>BRANCO CRISTAL</v>
          </cell>
          <cell r="O13486" t="str">
            <v>SAO0187/16</v>
          </cell>
          <cell r="P13486" t="str">
            <v>STONE INSTITUICAO DE PAGAMENTO SA</v>
          </cell>
        </row>
        <row r="13487">
          <cell r="D13487" t="str">
            <v>TDO1F79</v>
          </cell>
          <cell r="I13487" t="str">
            <v>DOLPHIN MINI 4L 38KW ELÉTRICO AT</v>
          </cell>
          <cell r="J13487" t="str">
            <v>POLAR NIGHT BLACK</v>
          </cell>
          <cell r="O13487" t="str">
            <v>GVC5266/24</v>
          </cell>
          <cell r="P13487" t="str">
            <v>RESTAURA BRASIL CONSULTORIA FINANCEIRA</v>
          </cell>
        </row>
        <row r="13488">
          <cell r="D13488" t="str">
            <v>SYL7D22</v>
          </cell>
          <cell r="I13488" t="str">
            <v>NOVA STRADA FREEDOM CD 1.3 8V FLEX 4P C/AR</v>
          </cell>
          <cell r="J13488" t="str">
            <v>CINZA SILVERSTONE</v>
          </cell>
          <cell r="O13488" t="str">
            <v>GVR0201/24</v>
          </cell>
          <cell r="P13488" t="str">
            <v>JULIO CESAR DE PAULA DA SILVA</v>
          </cell>
        </row>
        <row r="13489">
          <cell r="D13489" t="str">
            <v>RUF8D77</v>
          </cell>
          <cell r="I13489" t="str">
            <v>COMPASS LONGITUDE 1.3 16V TURBO 270 FLEX 4P C/AR - AUTOMÁTICO</v>
          </cell>
          <cell r="J13489" t="str">
            <v>BRANCO POLAR</v>
          </cell>
          <cell r="O13489" t="str">
            <v>SAO0387/13</v>
          </cell>
          <cell r="P13489" t="str">
            <v>LABORATÓRIO GROSS SA</v>
          </cell>
        </row>
        <row r="13490">
          <cell r="D13490" t="str">
            <v>EAT8B42</v>
          </cell>
          <cell r="I13490" t="str">
            <v>SAVEIRO TRENDLINE 1.6 16V TOTAL FLEX 2P C/AR</v>
          </cell>
          <cell r="J13490" t="str">
            <v>BRANCO CRISTAL</v>
          </cell>
          <cell r="O13490" t="str">
            <v>BHZ0065/18</v>
          </cell>
          <cell r="P13490" t="str">
            <v>PASSOS CONSTRUCOES E EMPREENDIMENTOS LTDA</v>
          </cell>
        </row>
        <row r="13491">
          <cell r="D13491" t="str">
            <v>SHV0E73</v>
          </cell>
          <cell r="I13491" t="str">
            <v>ONIX PREMIER II 1.0 12V TURBO FLEX 4P C/AR - AUTOMÁTICO</v>
          </cell>
          <cell r="J13491" t="str">
            <v>PRETO OURO NEGRO</v>
          </cell>
          <cell r="O13491" t="str">
            <v>GVR5476/23</v>
          </cell>
          <cell r="P13491" t="str">
            <v>PAULO HENRIQUE MENDONÇA CAPUCHINHO</v>
          </cell>
        </row>
        <row r="13492">
          <cell r="D13492" t="str">
            <v>STJ3C81</v>
          </cell>
          <cell r="I13492" t="str">
            <v>TAOS HIGHLINE 1.4 250 TSI 16V TOTAL FLEX 4P C/AR - AUTOMÁTICO</v>
          </cell>
          <cell r="J13492" t="str">
            <v>PRETO MYSTIC</v>
          </cell>
          <cell r="O13492" t="str">
            <v>GVB4527/23</v>
          </cell>
          <cell r="P13492" t="str">
            <v>M.A. RODRIGUES MARKETING</v>
          </cell>
        </row>
        <row r="13493">
          <cell r="D13493" t="str">
            <v>RVT7J53</v>
          </cell>
          <cell r="I13493" t="str">
            <v>DUSTER ZEN 1.6 16V SCE FLEX 4P C/AR</v>
          </cell>
          <cell r="J13493" t="str">
            <v>BRANCO</v>
          </cell>
          <cell r="O13493" t="str">
            <v>CPQ0004/21</v>
          </cell>
          <cell r="P13493" t="str">
            <v>VITTIA S.A.</v>
          </cell>
        </row>
        <row r="13494">
          <cell r="D13494" t="str">
            <v>SJD2J72</v>
          </cell>
          <cell r="I13494" t="str">
            <v>STRADA ENDURANCE CP FLEX 1.3</v>
          </cell>
          <cell r="J13494" t="str">
            <v>BRANCO BANCHISA</v>
          </cell>
          <cell r="O13494" t="str">
            <v>BEL0001/22</v>
          </cell>
          <cell r="P13494" t="str">
            <v>SIERENTZ AGRO BRASIL LTDA</v>
          </cell>
        </row>
        <row r="13495">
          <cell r="D13495" t="str">
            <v>SHD1G01</v>
          </cell>
          <cell r="I13495" t="str">
            <v>COMPASS LONGITUDE 1.3 16V TURBO 270 FLEX 4P C/AR - AUTOMÁTICO</v>
          </cell>
          <cell r="J13495" t="str">
            <v>PRATA BILLET</v>
          </cell>
          <cell r="O13495" t="str">
            <v>RIO0095/17</v>
          </cell>
          <cell r="P13495" t="str">
            <v>ARLANXEO BRASIL S.A.</v>
          </cell>
        </row>
        <row r="13496">
          <cell r="D13496" t="str">
            <v>SJB8A43</v>
          </cell>
          <cell r="I13496" t="str">
            <v>STRADA ENDURANCE CP FLEX 1.3</v>
          </cell>
          <cell r="J13496" t="str">
            <v>BRANCO BANCHISA</v>
          </cell>
          <cell r="O13496" t="str">
            <v>BEL0001/22</v>
          </cell>
          <cell r="P13496" t="str">
            <v>SIERENTZ AGRO BRASIL LTDA</v>
          </cell>
        </row>
        <row r="13497">
          <cell r="D13497" t="str">
            <v>RVW7C64</v>
          </cell>
          <cell r="I13497" t="str">
            <v>ONIX PLUS LTZ 1.0 12V TURBO FLEX 4P C/AR - AUTOMÁTICO</v>
          </cell>
          <cell r="J13497" t="str">
            <v>PRATA SWITCHBLADE</v>
          </cell>
          <cell r="O13497" t="str">
            <v>SAO0324/22</v>
          </cell>
          <cell r="P13497" t="str">
            <v>NOTCO BRASIL DISTRIBUICAO E COMERCIO DE PRODUTOS ALIMENTICIOS LTDA.</v>
          </cell>
        </row>
        <row r="13498">
          <cell r="D13498" t="str">
            <v>SJD2I97</v>
          </cell>
          <cell r="I13498" t="str">
            <v>STRADA ENDURANCE CP FLEX 1.3</v>
          </cell>
          <cell r="J13498" t="str">
            <v>BRANCO BANCHISA</v>
          </cell>
          <cell r="O13498" t="str">
            <v>BEL0001/22</v>
          </cell>
          <cell r="P13498" t="str">
            <v>SIERENTZ AGRO BRASIL LTDA</v>
          </cell>
        </row>
        <row r="13499">
          <cell r="D13499" t="str">
            <v>SJD2I88</v>
          </cell>
          <cell r="I13499" t="str">
            <v>STRADA ENDURANCE CP FLEX 1.3</v>
          </cell>
          <cell r="J13499" t="str">
            <v>BRANCO BANCHISA</v>
          </cell>
          <cell r="O13499" t="str">
            <v>BEL0001/22</v>
          </cell>
          <cell r="P13499" t="str">
            <v>SIERENTZ AGRO BRASIL LTDA</v>
          </cell>
        </row>
        <row r="13500">
          <cell r="D13500" t="str">
            <v>TCM5D47</v>
          </cell>
          <cell r="I13500" t="str">
            <v>KICKS ADVANCE 1.6 16V FLEX 4P C/AR - AUTOMÁTICO</v>
          </cell>
          <cell r="J13500" t="str">
            <v>BRANCO DIAMOND</v>
          </cell>
          <cell r="O13500" t="str">
            <v>GHA0226/24</v>
          </cell>
          <cell r="P13500" t="str">
            <v>PERFOR INDUSTRIA DE MAQUINAS LTDA</v>
          </cell>
        </row>
        <row r="13501">
          <cell r="D13501" t="str">
            <v>TCD0J73</v>
          </cell>
          <cell r="I13501" t="str">
            <v>ARGO DRIVE 1.0 6V FLEX 4P C/AR</v>
          </cell>
          <cell r="J13501" t="str">
            <v>BRANCO BANCHISA</v>
          </cell>
          <cell r="O13501" t="str">
            <v>BHZ0039/22</v>
          </cell>
          <cell r="P13501" t="str">
            <v>EMPRESA CONSTRUTORA BRASIL SA</v>
          </cell>
        </row>
        <row r="13502">
          <cell r="D13502" t="str">
            <v>SJA4H18</v>
          </cell>
          <cell r="I13502" t="str">
            <v>FASTBACK AUDACE 1.0 12V TURBO 200 FLEX 4P C/AR - AUTOMÁTICO</v>
          </cell>
          <cell r="J13502" t="str">
            <v>CINZA STRATO</v>
          </cell>
          <cell r="O13502" t="str">
            <v>MTZ0003/24</v>
          </cell>
          <cell r="P13502" t="str">
            <v>LOCALIZA RENT A CAR S/A</v>
          </cell>
        </row>
        <row r="13503">
          <cell r="D13503" t="str">
            <v>RUA8F50</v>
          </cell>
          <cell r="I13503" t="str">
            <v>S10 CD LS 2.8 16V DIE 4X4 4P C/AR</v>
          </cell>
          <cell r="J13503" t="str">
            <v>PRATA SWITCHBLADE</v>
          </cell>
          <cell r="O13503" t="str">
            <v>SAO0902/15</v>
          </cell>
          <cell r="P13503" t="str">
            <v>TITAN PNEUS DO BRASIL LTDA</v>
          </cell>
        </row>
        <row r="13504">
          <cell r="D13504" t="str">
            <v>RTT7G22</v>
          </cell>
          <cell r="I13504" t="str">
            <v>HB20 EVOLUTION 1.0 12V FLEX 4P C/AR</v>
          </cell>
          <cell r="J13504" t="str">
            <v>BRANCO ATLAS</v>
          </cell>
          <cell r="O13504" t="str">
            <v>MTZ0002/16</v>
          </cell>
          <cell r="P13504" t="str">
            <v>LOCALIZA RENT A CAR S/A</v>
          </cell>
        </row>
        <row r="13505">
          <cell r="D13505" t="str">
            <v>RUX7H26</v>
          </cell>
          <cell r="I13505" t="str">
            <v>ONIX LT 1.0 12V FLEX 4P C/AR</v>
          </cell>
          <cell r="J13505" t="str">
            <v>BRANCO SUMMIT</v>
          </cell>
          <cell r="O13505" t="str">
            <v>SAO0215/19</v>
          </cell>
          <cell r="P13505" t="str">
            <v>EMPRESA TEJOFRAN DE SANEAMENTO E SERVICOS EIRELI</v>
          </cell>
        </row>
        <row r="13506">
          <cell r="D13506" t="str">
            <v>SYI2C42</v>
          </cell>
          <cell r="I13506" t="str">
            <v>HB20 LIMITED PLUS FLEX 1.0</v>
          </cell>
          <cell r="J13506" t="str">
            <v>PRATA BRISK</v>
          </cell>
          <cell r="O13506" t="str">
            <v>MTZ0003/24</v>
          </cell>
          <cell r="P13506" t="str">
            <v>LOCALIZA RENT A CAR S/A</v>
          </cell>
        </row>
        <row r="13507">
          <cell r="D13507" t="str">
            <v>RTZ9J48</v>
          </cell>
          <cell r="I13507" t="str">
            <v>S10 CD LS 2.8 16V DIE 4X4 4P C/AR</v>
          </cell>
          <cell r="J13507" t="str">
            <v>PRETO OURO NEGRO</v>
          </cell>
          <cell r="O13507" t="str">
            <v>SSA0003/22</v>
          </cell>
          <cell r="P13507" t="str">
            <v>L-SETE COMERCIAL AGRICOLA LTDA</v>
          </cell>
        </row>
        <row r="13508">
          <cell r="D13508" t="str">
            <v>SJH0B53</v>
          </cell>
          <cell r="I13508" t="str">
            <v>COMPASS LONGITUDE 1.3 16V TURBO 270 FLEX 4P C/AR - AUTOMÁTICO</v>
          </cell>
          <cell r="J13508" t="str">
            <v>CINZA GRANITE</v>
          </cell>
          <cell r="O13508" t="str">
            <v>RIO0095/17</v>
          </cell>
          <cell r="P13508" t="str">
            <v>ARLANXEO BRASIL S.A.</v>
          </cell>
        </row>
        <row r="13509">
          <cell r="D13509" t="str">
            <v>SYN8G31</v>
          </cell>
          <cell r="I13509" t="str">
            <v>TORO FREEDOM 1.3 16V TURBO 270 FLEX 4P C/AR - AUTOMÁTICO</v>
          </cell>
          <cell r="J13509" t="str">
            <v>PRETO CARBON</v>
          </cell>
          <cell r="O13509" t="str">
            <v>MTZ0003/24</v>
          </cell>
          <cell r="P13509" t="str">
            <v>LOCALIZA RENT A CAR S/A</v>
          </cell>
        </row>
        <row r="13510">
          <cell r="D13510" t="str">
            <v>RUW6J17</v>
          </cell>
          <cell r="I13510" t="str">
            <v>ONIX PLUS LTZ 1.0 12V TURBO FLEX 4P C/AR</v>
          </cell>
          <cell r="J13510" t="str">
            <v>PRATA SWITCHBLADE</v>
          </cell>
          <cell r="O13510" t="str">
            <v>SAO0101/17</v>
          </cell>
          <cell r="P13510" t="str">
            <v>LINCOLN ELECTRIC DO BRASIL INDUSTRIA E COMERCIO LTDA.</v>
          </cell>
        </row>
        <row r="13511">
          <cell r="D13511" t="str">
            <v>SHH3I79</v>
          </cell>
          <cell r="I13511" t="str">
            <v>DUSTER ICONIC 1.6 16V SCE FLEX 4P C/AR - AUTOMÁTICO</v>
          </cell>
          <cell r="J13511" t="str">
            <v>PRATA ETOILE</v>
          </cell>
          <cell r="O13511" t="str">
            <v>POA0011/22</v>
          </cell>
          <cell r="P13511" t="str">
            <v>LOJAS RENNER S.A.</v>
          </cell>
        </row>
        <row r="13512">
          <cell r="D13512" t="str">
            <v>TDK6A12</v>
          </cell>
          <cell r="I13512" t="str">
            <v>T-CROSS HIGHLINE 1.4 250 TSI 16V TOTAL FLEX 4P C/AR - AUTOMÁTICO</v>
          </cell>
          <cell r="J13512" t="str">
            <v>PRETO NINJA</v>
          </cell>
          <cell r="O13512" t="str">
            <v>GVC1356/24</v>
          </cell>
          <cell r="P13512" t="str">
            <v>BM FRANCA INCORPORADORA E GESTÃO ADMINISTRATIVA</v>
          </cell>
        </row>
        <row r="13513">
          <cell r="D13513" t="str">
            <v>SIV4B92</v>
          </cell>
          <cell r="I13513" t="str">
            <v>C4 CACTUS FEEL PACK 1.6 16V FLEX 4P C/AR - AUTOMÁTICO</v>
          </cell>
          <cell r="J13513" t="str">
            <v>CINZA GRAFITO</v>
          </cell>
          <cell r="O13513" t="str">
            <v>GVA0860/23</v>
          </cell>
          <cell r="P13513" t="str">
            <v>MARCUS VINICIUS ARAUJO SANTOS</v>
          </cell>
        </row>
        <row r="13514">
          <cell r="D13514" t="str">
            <v>TDA6D72</v>
          </cell>
          <cell r="I13514" t="str">
            <v>ONIX LT 1.0 12V FLEX 4P C/AR</v>
          </cell>
          <cell r="J13514" t="str">
            <v>PRATA SHARK</v>
          </cell>
          <cell r="O13514" t="str">
            <v>GVB9622/24</v>
          </cell>
          <cell r="P13514" t="str">
            <v>JOSE MANOEL DA SILVA REPRESENTACOES COMERCIAIS</v>
          </cell>
        </row>
        <row r="13515">
          <cell r="D13515" t="str">
            <v>SHN7G34</v>
          </cell>
          <cell r="I13515" t="str">
            <v>HB20 COMFORT 1.0 12V GDI TURBO FLEX 4P C/AR - AUTOMÁTICO</v>
          </cell>
          <cell r="J13515" t="str">
            <v>CINZA SILK</v>
          </cell>
          <cell r="O13515" t="str">
            <v>GVR5571/23</v>
          </cell>
          <cell r="P13515" t="str">
            <v>GUILHERME LEROY JUNIOR</v>
          </cell>
        </row>
        <row r="13516">
          <cell r="D13516" t="str">
            <v>SHN7E36</v>
          </cell>
          <cell r="I13516" t="str">
            <v>HB20 COMFORT 1.0 12V FLEX 4P C/AR</v>
          </cell>
          <cell r="J13516" t="str">
            <v>BRANCO ATLAS</v>
          </cell>
          <cell r="O13516" t="str">
            <v>GVR6843/23</v>
          </cell>
          <cell r="P13516" t="str">
            <v>STAR VENDAS ASSESSORIA E MARKETING LTDA</v>
          </cell>
        </row>
        <row r="13517">
          <cell r="D13517" t="str">
            <v>SIG1H91</v>
          </cell>
          <cell r="I13517" t="str">
            <v>COROLLA CROSS XRE 2.0 16V FLEX 4P C/AR - AUTOMÁTICO</v>
          </cell>
          <cell r="J13517" t="str">
            <v>VERMELHO GRANADA</v>
          </cell>
          <cell r="O13517" t="str">
            <v>GVR9367/23</v>
          </cell>
          <cell r="P13517" t="str">
            <v>NAGELA MARIA ALCANTARA PINHEIRO</v>
          </cell>
        </row>
        <row r="13518">
          <cell r="D13518" t="str">
            <v>TCZ6A72</v>
          </cell>
          <cell r="I13518" t="str">
            <v>CRONOS DRIVE 1.3 8V FLEX 4P C/AR - AUTOMÁTICO</v>
          </cell>
          <cell r="J13518" t="str">
            <v>VERMELHO MONTE CARLO</v>
          </cell>
          <cell r="O13518" t="str">
            <v>GVB9552/24</v>
          </cell>
          <cell r="P13518" t="str">
            <v>MARIO FELIX DOS SANTOS</v>
          </cell>
        </row>
        <row r="13519">
          <cell r="D13519" t="str">
            <v>SHO9D69</v>
          </cell>
          <cell r="I13519" t="str">
            <v>MOBI LIKE 1.0 8V FLEX 4P C/AR</v>
          </cell>
          <cell r="J13519" t="str">
            <v>CINZA SILVERSTONE</v>
          </cell>
          <cell r="O13519" t="str">
            <v>GVR8430/23</v>
          </cell>
          <cell r="P13519" t="str">
            <v>JULIANO MAIA DE CASTRO</v>
          </cell>
        </row>
        <row r="13520">
          <cell r="D13520" t="str">
            <v>RFW6D63</v>
          </cell>
          <cell r="I13520" t="str">
            <v>GOL 1.6 8V FLEX 4P C/ AR</v>
          </cell>
          <cell r="J13520" t="str">
            <v>CINZA PLATINUM</v>
          </cell>
          <cell r="O13520" t="str">
            <v>GVR1939/20</v>
          </cell>
          <cell r="P13520" t="str">
            <v>ANTONIO LUIZ BARROS DE SALLES FILHO</v>
          </cell>
        </row>
        <row r="13521">
          <cell r="D13521" t="str">
            <v>QXV0A49</v>
          </cell>
          <cell r="I13521" t="str">
            <v>RENEGADE LONGITUDE 1.8 16V FLEX 4P C/AR - AUTOMÁTICO</v>
          </cell>
          <cell r="J13521" t="str">
            <v>BRANCO POLAR</v>
          </cell>
          <cell r="O13521" t="str">
            <v>GVR0560/20</v>
          </cell>
          <cell r="P13521" t="str">
            <v>NW OM DE TURBINAS EOLICAS EIRELI</v>
          </cell>
        </row>
        <row r="13522">
          <cell r="D13522" t="str">
            <v>TDD3J29</v>
          </cell>
          <cell r="I13522" t="str">
            <v>KARDIAN EVOLUTION TURBO FLEX AT 1.0</v>
          </cell>
          <cell r="J13522" t="str">
            <v>CINZA CASSIOPEE</v>
          </cell>
          <cell r="O13522" t="str">
            <v>GVC2574/24</v>
          </cell>
          <cell r="P13522" t="str">
            <v>VITÓRIA RÉGIA FEITOSA MARINHO</v>
          </cell>
        </row>
        <row r="13523">
          <cell r="D13523" t="str">
            <v>SHO3A77</v>
          </cell>
          <cell r="I13523" t="str">
            <v>ARGO 1.0 6V FLEX 4P C/AR</v>
          </cell>
          <cell r="J13523" t="str">
            <v>BRANCO BANCHISA</v>
          </cell>
          <cell r="O13523" t="str">
            <v>GVR7081/23</v>
          </cell>
          <cell r="P13523" t="str">
            <v>LIDER ENGENHARIA LTDA</v>
          </cell>
        </row>
        <row r="13524">
          <cell r="D13524" t="str">
            <v>TCI7G66</v>
          </cell>
          <cell r="I13524" t="str">
            <v>ARGO DRIVE 1.0 6V FLEX 4P C/AR</v>
          </cell>
          <cell r="J13524" t="str">
            <v>PRATA BARI</v>
          </cell>
          <cell r="O13524" t="str">
            <v>GVA8848/24</v>
          </cell>
          <cell r="P13524" t="str">
            <v>DIANE DOS ANJOS RIBEIRO</v>
          </cell>
        </row>
        <row r="13525">
          <cell r="D13525" t="str">
            <v>TCY4A44</v>
          </cell>
          <cell r="I13525" t="str">
            <v>KARDIAN EVOLUTION TURBO FLEX AT 1.0</v>
          </cell>
          <cell r="J13525" t="str">
            <v>CINZA CASSIOPEE</v>
          </cell>
          <cell r="O13525" t="str">
            <v>GVB8973/24</v>
          </cell>
          <cell r="P13525" t="str">
            <v>DAVIDSON MICHEL DA SILVA SOUZA</v>
          </cell>
        </row>
        <row r="13526">
          <cell r="D13526" t="str">
            <v>SHM0E82</v>
          </cell>
          <cell r="I13526" t="str">
            <v>ARGO DRIVE 1.0 6V FLEX 4P C/AR</v>
          </cell>
          <cell r="J13526" t="str">
            <v>CINZA SILVERSTONE</v>
          </cell>
          <cell r="O13526" t="str">
            <v>GVR4762/23</v>
          </cell>
          <cell r="P13526" t="str">
            <v>LETICIA DE LIMA PEREIRA DA SILVA</v>
          </cell>
        </row>
        <row r="13527">
          <cell r="D13527" t="str">
            <v>SYA2H76</v>
          </cell>
          <cell r="I13527" t="str">
            <v>208 HATCH ACTIVE 1.6 16V FLEX 4P C/AR - AUTOMÁTICO</v>
          </cell>
          <cell r="J13527" t="str">
            <v>CINZA ARTENSE</v>
          </cell>
          <cell r="O13527" t="str">
            <v>GVA3078/23</v>
          </cell>
          <cell r="P13527" t="str">
            <v>LEANDRO PINA ROBERTO</v>
          </cell>
        </row>
        <row r="13528">
          <cell r="D13528" t="str">
            <v>SHK3J87</v>
          </cell>
          <cell r="I13528" t="str">
            <v>PULSE AUDACE 1.0 12V TURBO 200 FLEX 4P C/AR - AUTOMÁTICO</v>
          </cell>
          <cell r="J13528" t="str">
            <v>CINZA SILVERSTONE</v>
          </cell>
          <cell r="O13528" t="str">
            <v>GVR5412/23</v>
          </cell>
          <cell r="P13528" t="str">
            <v>JOICE NOGUEIRA MACHADO</v>
          </cell>
        </row>
        <row r="13529">
          <cell r="D13529" t="str">
            <v>SIV4B91</v>
          </cell>
          <cell r="I13529" t="str">
            <v>C4 CACTUS FEEL PACK 1.6 16V FLEX 4P C/AR - AUTOMÁTICO</v>
          </cell>
          <cell r="J13529" t="str">
            <v>CINZA GRAFITO</v>
          </cell>
          <cell r="O13529" t="str">
            <v>GVM7758/23</v>
          </cell>
          <cell r="P13529" t="str">
            <v>ROBERTO THEODORO LEITE</v>
          </cell>
        </row>
        <row r="13530">
          <cell r="D13530" t="str">
            <v>RVX6G38</v>
          </cell>
          <cell r="I13530" t="str">
            <v>ONIX PLUS LTZ 1.0 12V TURBO FLEX 4P C/AR - AUTOMÁTICO</v>
          </cell>
          <cell r="J13530" t="str">
            <v>PRATA SWITCHBLADE</v>
          </cell>
          <cell r="O13530" t="str">
            <v>GVR9616/22</v>
          </cell>
          <cell r="P13530" t="str">
            <v>BBRG OSASCO CABOS LTDA</v>
          </cell>
        </row>
        <row r="13531">
          <cell r="D13531" t="str">
            <v>SYE8E33</v>
          </cell>
          <cell r="I13531" t="str">
            <v>ONIX PREMIER II 1.0 12V TURBO FLEX 4P C/AR - AUTOMÁTICO</v>
          </cell>
          <cell r="J13531" t="str">
            <v>AZUL SEEKER</v>
          </cell>
          <cell r="O13531" t="str">
            <v>GVA5249/23</v>
          </cell>
          <cell r="P13531" t="str">
            <v>FELIPE FERNANDES ROCHA</v>
          </cell>
        </row>
        <row r="13532">
          <cell r="D13532" t="str">
            <v>SHN6J17</v>
          </cell>
          <cell r="I13532" t="str">
            <v>RENEGADE LONGITUDE 1.3 16V TURBO 270 FLEX 4P C/AR - AUTOMÁTICO</v>
          </cell>
          <cell r="J13532" t="str">
            <v>BRANCO POLAR</v>
          </cell>
          <cell r="O13532" t="str">
            <v>GVR7840/23</v>
          </cell>
          <cell r="P13532" t="str">
            <v>TADEU CRAVEIRO MAIA JUNIOR</v>
          </cell>
        </row>
        <row r="13533">
          <cell r="D13533" t="str">
            <v>OPP7C46</v>
          </cell>
          <cell r="I13533" t="str">
            <v>ONIX LTZ 1.0 12V TURBO FLEX 4P C/AR - AUTOMÁTICO</v>
          </cell>
          <cell r="J13533" t="str">
            <v>AZUL SEEKER</v>
          </cell>
          <cell r="O13533" t="str">
            <v>GVM3520/24</v>
          </cell>
          <cell r="P13533" t="str">
            <v>VALERIA DA COSTA LUCENA</v>
          </cell>
        </row>
        <row r="13534">
          <cell r="D13534" t="str">
            <v>TCR2D73</v>
          </cell>
          <cell r="I13534" t="str">
            <v>T-CROSS 1.0 200 TSI 12V TOTAL FLEX 4P C/AR - AUTOMÁTICO</v>
          </cell>
          <cell r="J13534" t="str">
            <v>PRATA PYRIT</v>
          </cell>
          <cell r="O13534" t="str">
            <v>GVB3968/24</v>
          </cell>
          <cell r="P13534" t="str">
            <v>JAIRO CAMILO NUNES</v>
          </cell>
        </row>
        <row r="13535">
          <cell r="D13535" t="str">
            <v>TDS8C59</v>
          </cell>
          <cell r="I13535" t="str">
            <v>HB20S COMFORT PLUS FLEX 1.0</v>
          </cell>
          <cell r="J13535" t="str">
            <v>PRETO ONIX</v>
          </cell>
          <cell r="O13535" t="str">
            <v>GVR6173/25</v>
          </cell>
          <cell r="P13535" t="str">
            <v>IKONE BRASIL COMERCIAL DISTRIBUIDORA LTDA.</v>
          </cell>
        </row>
        <row r="13536">
          <cell r="D13536" t="str">
            <v>TCC7I09</v>
          </cell>
          <cell r="I13536" t="str">
            <v>ARGO DRIVE 1.0 6V FLEX 4P C/AR</v>
          </cell>
          <cell r="J13536" t="str">
            <v>CINZA SILVERSTONE</v>
          </cell>
          <cell r="O13536" t="str">
            <v>GVA7664/24</v>
          </cell>
          <cell r="P13536" t="str">
            <v>JOÃO CARLOS</v>
          </cell>
        </row>
        <row r="13537">
          <cell r="D13537" t="str">
            <v>SJG6C89</v>
          </cell>
          <cell r="I13537" t="str">
            <v>C3 FEEL 1.0 6V FLEX 4P C/AR</v>
          </cell>
          <cell r="J13537" t="str">
            <v>AZUL SPRING</v>
          </cell>
          <cell r="O13537" t="str">
            <v>GVA1866/23</v>
          </cell>
          <cell r="P13537" t="str">
            <v>JESSICA DE CARVALHO RENESTO</v>
          </cell>
        </row>
        <row r="13538">
          <cell r="D13538" t="str">
            <v>SHM8A38</v>
          </cell>
          <cell r="I13538" t="str">
            <v>MOBI LIKE 1.0 8V FLEX 4P C/AR</v>
          </cell>
          <cell r="J13538" t="str">
            <v>BRANCO BANCHISA</v>
          </cell>
          <cell r="O13538" t="str">
            <v>GHC0005/23</v>
          </cell>
          <cell r="P13538" t="str">
            <v>REALIBRAS URBANISMO LTDA.</v>
          </cell>
        </row>
        <row r="13539">
          <cell r="D13539" t="str">
            <v>EXJ3G95</v>
          </cell>
          <cell r="I13539" t="str">
            <v>VOYAGE 1.0 MPI 12V TOTAL FLEX 4P C/AR</v>
          </cell>
          <cell r="J13539" t="str">
            <v>BRANCO CRISTAL</v>
          </cell>
          <cell r="O13539" t="str">
            <v>SAO0187/16</v>
          </cell>
          <cell r="P13539" t="str">
            <v>STONE INSTITUICAO DE PAGAMENTO SA</v>
          </cell>
        </row>
        <row r="13540">
          <cell r="D13540" t="str">
            <v>SIF9A33</v>
          </cell>
          <cell r="I13540" t="str">
            <v>HB20 COMFORT 1.0 12V FLEX 4P C/AR</v>
          </cell>
          <cell r="J13540" t="str">
            <v>AZUL SAPPHIRE</v>
          </cell>
          <cell r="O13540" t="str">
            <v>GVM5986/23</v>
          </cell>
          <cell r="P13540" t="str">
            <v>MARCIO ALEX FIGUEIRA RODRIGUES</v>
          </cell>
        </row>
        <row r="13541">
          <cell r="D13541" t="str">
            <v>SIR1E58</v>
          </cell>
          <cell r="I13541" t="str">
            <v>ONIX LTZ 1.0 12V TURBO FLEX 4P C/AR - AUTOMÁTICO</v>
          </cell>
          <cell r="J13541" t="str">
            <v>BRANCO SUMMIT</v>
          </cell>
          <cell r="O13541" t="str">
            <v>BHZ0065/18</v>
          </cell>
          <cell r="P13541" t="str">
            <v>PASSOS CONSTRUCOES E EMPREENDIMENTOS LTDA</v>
          </cell>
        </row>
        <row r="13542">
          <cell r="D13542" t="str">
            <v>SYS5G14</v>
          </cell>
          <cell r="I13542" t="str">
            <v>FIORINO ENDURANCE 1.4 EVO FLEX 2P C/AR</v>
          </cell>
          <cell r="J13542" t="str">
            <v>BRANCO BANCHISA</v>
          </cell>
          <cell r="O13542" t="str">
            <v>GVR7408/24</v>
          </cell>
          <cell r="P13542" t="str">
            <v>SMART BREAK COMERCIO LANCHES LTDA</v>
          </cell>
        </row>
        <row r="13543">
          <cell r="D13543" t="str">
            <v>ESU1G81</v>
          </cell>
          <cell r="I13543" t="str">
            <v>T-CROSS HIGHLINE 1.4 250 TSI 16V TOTAL FLEX 4P C/AR - AUTOMÁTICO</v>
          </cell>
          <cell r="J13543" t="str">
            <v>CINZA PLATINUM</v>
          </cell>
          <cell r="O13543" t="str">
            <v>GVR7928/23</v>
          </cell>
          <cell r="P13543" t="str">
            <v>FÁBIO HENRIQUE RODRIGUES GODINHO</v>
          </cell>
        </row>
        <row r="13544">
          <cell r="D13544" t="str">
            <v>SIW5H88</v>
          </cell>
          <cell r="I13544" t="str">
            <v>HB20 LIMITED PLUS FLEX 1.0</v>
          </cell>
          <cell r="J13544" t="str">
            <v>BRANCO ATLAS</v>
          </cell>
          <cell r="O13544" t="str">
            <v>MTZ0003/24</v>
          </cell>
          <cell r="P13544" t="str">
            <v>LOCALIZA RENT A CAR S/A</v>
          </cell>
        </row>
        <row r="13545">
          <cell r="D13545" t="str">
            <v>SHQ1F21</v>
          </cell>
          <cell r="I13545" t="str">
            <v>ARGO 1.0 6V FLEX 4P C/AR</v>
          </cell>
          <cell r="J13545" t="str">
            <v>BRANCO BANCHISA</v>
          </cell>
          <cell r="O13545" t="str">
            <v>RIO0035/22</v>
          </cell>
          <cell r="P13545" t="str">
            <v>ERM BRASIL</v>
          </cell>
        </row>
        <row r="13546">
          <cell r="D13546" t="str">
            <v>SHI1J53</v>
          </cell>
          <cell r="I13546" t="str">
            <v>DUSTER ICONIC 1.6 16V SCE FLEX 4P C/AR - AUTOMÁTICO</v>
          </cell>
          <cell r="J13546" t="str">
            <v>PRETO NACRE</v>
          </cell>
          <cell r="O13546" t="str">
            <v>POA0011/22</v>
          </cell>
          <cell r="P13546" t="str">
            <v>LOJAS RENNER S.A.</v>
          </cell>
        </row>
        <row r="13547">
          <cell r="D13547" t="str">
            <v>SHO3J35</v>
          </cell>
          <cell r="I13547" t="str">
            <v>MOBI LIKE 1.0 8V FLEX 4P C/AR</v>
          </cell>
          <cell r="J13547" t="str">
            <v>BRANCO BANCHISA</v>
          </cell>
          <cell r="O13547" t="str">
            <v>FSP0077/23</v>
          </cell>
          <cell r="P13547" t="str">
            <v>SUSTENTARE SANEAMENTO SA</v>
          </cell>
        </row>
        <row r="13548">
          <cell r="D13548" t="str">
            <v>EJI7D62</v>
          </cell>
          <cell r="I13548" t="str">
            <v>NIVUS HIGHLINE 1.0 200 TSI 12V TOTAL FLEX 4P C/AR - AUTOMÁTICO</v>
          </cell>
          <cell r="J13548" t="str">
            <v>CINZA MOONSTONE</v>
          </cell>
          <cell r="O13548" t="str">
            <v>GVR5891/23</v>
          </cell>
          <cell r="P13548" t="str">
            <v>PAULO ROGÉRIO DA SILVA</v>
          </cell>
        </row>
        <row r="13549">
          <cell r="D13549" t="str">
            <v>SYS0A47</v>
          </cell>
          <cell r="I13549" t="str">
            <v>ONIX PREMIER II 1.0 12V TURBO FLEX 4P C/AR - AUTOMÁTICO</v>
          </cell>
          <cell r="J13549" t="str">
            <v>PRETO OURO NEGRO</v>
          </cell>
          <cell r="O13549" t="str">
            <v>GVR2003/24</v>
          </cell>
          <cell r="P13549" t="str">
            <v>GILBERTO M JÚNIOR</v>
          </cell>
        </row>
        <row r="13550">
          <cell r="D13550" t="str">
            <v>SYD5C85</v>
          </cell>
          <cell r="I13550" t="str">
            <v>CRONOS DRIVE 1.3 8V FLEX 4P C/AR - AUTOMÁTICO</v>
          </cell>
          <cell r="J13550" t="str">
            <v>PRETO VULCANO</v>
          </cell>
          <cell r="O13550" t="str">
            <v>MTZ0003/24</v>
          </cell>
          <cell r="P13550" t="str">
            <v>LOCALIZA RENT A CAR S/A</v>
          </cell>
        </row>
        <row r="13551">
          <cell r="D13551" t="str">
            <v>SHM5A16</v>
          </cell>
          <cell r="I13551" t="str">
            <v>MOBI LIKE 1.0 8V FLEX 4P C/AR</v>
          </cell>
          <cell r="J13551" t="str">
            <v>BRANCO BANCHISA</v>
          </cell>
          <cell r="O13551" t="str">
            <v>GHC0005/23</v>
          </cell>
          <cell r="P13551" t="str">
            <v>REALIBRAS URBANISMO LTDA.</v>
          </cell>
        </row>
        <row r="13552">
          <cell r="D13552" t="str">
            <v>RVX7A83</v>
          </cell>
          <cell r="I13552" t="str">
            <v>ONIX PLUS LTZ 1.0 12V TURBO FLEX 4P C/AR - AUTOMÁTICO</v>
          </cell>
          <cell r="J13552" t="str">
            <v>VERMELHO CARMIM</v>
          </cell>
          <cell r="O13552" t="str">
            <v>GVR6271/22</v>
          </cell>
          <cell r="P13552" t="str">
            <v>CAMILA DE SOUZA ABDALLA</v>
          </cell>
        </row>
        <row r="13553">
          <cell r="D13553" t="str">
            <v>SHL7F91</v>
          </cell>
          <cell r="I13553" t="str">
            <v>ONIX PLUS LTZ 1.0 12V TURBO FLEX 4P C/AR - AUTOMÁTICO</v>
          </cell>
          <cell r="J13553" t="str">
            <v>PRATA SWITCHBLADE</v>
          </cell>
          <cell r="O13553" t="str">
            <v>GVM3677/22</v>
          </cell>
          <cell r="P13553" t="str">
            <v>EVANDRO CARLOS MARTINS</v>
          </cell>
        </row>
        <row r="13554">
          <cell r="D13554" t="str">
            <v>SIO3F68</v>
          </cell>
          <cell r="I13554" t="str">
            <v>ONIX LTZ 1.0 12V TURBO FLEX 4P C/AR - AUTOMÁTICO</v>
          </cell>
          <cell r="J13554" t="str">
            <v>BRANCO SUMMIT</v>
          </cell>
          <cell r="O13554" t="str">
            <v>GVM7417/23</v>
          </cell>
          <cell r="P13554" t="str">
            <v>NILTON ROSA RODRIGUES</v>
          </cell>
        </row>
        <row r="13555">
          <cell r="D13555" t="str">
            <v>RVZ5D45</v>
          </cell>
          <cell r="I13555" t="str">
            <v>HB20 SENSE 1.0 12V FLEX 4P C/AR</v>
          </cell>
          <cell r="J13555" t="str">
            <v>BRANCO ATLAS</v>
          </cell>
          <cell r="O13555" t="str">
            <v>SAO0456/22</v>
          </cell>
          <cell r="P13555" t="str">
            <v>GRUMONT EQUIPAMENTOS LTDA</v>
          </cell>
        </row>
        <row r="13556">
          <cell r="D13556" t="str">
            <v>SHM5A01</v>
          </cell>
          <cell r="I13556" t="str">
            <v>MOBI LIKE 1.0 8V FLEX 4P C/AR</v>
          </cell>
          <cell r="J13556" t="str">
            <v>BRANCO BANCHISA</v>
          </cell>
          <cell r="O13556" t="str">
            <v>GHC0005/23</v>
          </cell>
          <cell r="P13556" t="str">
            <v>REALIBRAS URBANISMO LTDA.</v>
          </cell>
        </row>
        <row r="13557">
          <cell r="D13557" t="str">
            <v>SHK2G20</v>
          </cell>
          <cell r="I13557" t="str">
            <v>COMMANDER LIMITED 7L 1.3 16V TURBO 270 FLEX 4P C/AR - AUTOMÁTICO</v>
          </cell>
          <cell r="J13557" t="str">
            <v>SLASH GOLD COM TETO PRETO</v>
          </cell>
          <cell r="O13557" t="str">
            <v>GVR6065/23</v>
          </cell>
          <cell r="P13557" t="str">
            <v>VAGNER SACCHETTI RAYMUNDO</v>
          </cell>
        </row>
        <row r="13558">
          <cell r="D13558" t="str">
            <v>SYN7E53</v>
          </cell>
          <cell r="I13558" t="str">
            <v>HB20 SENSE PLUS FLEX 1.0</v>
          </cell>
          <cell r="J13558" t="str">
            <v>PRATA SAND</v>
          </cell>
          <cell r="O13558" t="str">
            <v>GVR5334/24</v>
          </cell>
          <cell r="P13558" t="str">
            <v>MARIA CRISTINA DIAS DO NASCIMENTO</v>
          </cell>
        </row>
        <row r="13559">
          <cell r="D13559" t="str">
            <v>SHU5E20</v>
          </cell>
          <cell r="I13559" t="str">
            <v>ONIX PLUS LT 1.0 12V TURBO FLEX 4P C/AR</v>
          </cell>
          <cell r="J13559" t="str">
            <v>PRETO OURO NEGRO</v>
          </cell>
          <cell r="O13559" t="str">
            <v>SAO0137/18</v>
          </cell>
          <cell r="P13559" t="str">
            <v>DURACELL COMERCIAL E IMPORTADORA DO BRASIL LTDA</v>
          </cell>
        </row>
        <row r="13560">
          <cell r="D13560" t="str">
            <v>SHM5A05</v>
          </cell>
          <cell r="I13560" t="str">
            <v>MOBI LIKE 1.0 8V FLEX 4P C/AR</v>
          </cell>
          <cell r="J13560" t="str">
            <v>BRANCO BANCHISA</v>
          </cell>
          <cell r="O13560" t="str">
            <v>GHC0005/23</v>
          </cell>
          <cell r="P13560" t="str">
            <v>REALIBRAS URBANISMO LTDA.</v>
          </cell>
        </row>
        <row r="13561">
          <cell r="D13561" t="str">
            <v>RTO2I31</v>
          </cell>
          <cell r="I13561" t="str">
            <v>COMPASS LIMITED 1.3 16V TURBO 270 FLEX 4P C/AR - AUTOMÁTICO</v>
          </cell>
          <cell r="J13561" t="str">
            <v>CINZA GRANITE COM TETO PRETO</v>
          </cell>
          <cell r="O13561" t="str">
            <v>CPQ0005/20</v>
          </cell>
          <cell r="P13561" t="str">
            <v>COML AUTOMOTIVA SA</v>
          </cell>
        </row>
        <row r="13562">
          <cell r="D13562" t="str">
            <v>RVZ4H77</v>
          </cell>
          <cell r="I13562" t="str">
            <v>HB20S COMFORT 1.0 12V FLEX 4P C/AR</v>
          </cell>
          <cell r="J13562" t="str">
            <v>BRANCO ATLAS</v>
          </cell>
          <cell r="O13562" t="str">
            <v>SAO0408/20</v>
          </cell>
          <cell r="P13562" t="str">
            <v>CARRARA SERVICOS LTDA</v>
          </cell>
        </row>
        <row r="13563">
          <cell r="D13563" t="str">
            <v>EZX8H02</v>
          </cell>
          <cell r="I13563" t="str">
            <v>T-CROSS HIGHLINE 1.4 250 TSI 16V TOTAL FLEX 4P C/AR - AUTOMÁTICO</v>
          </cell>
          <cell r="J13563" t="str">
            <v>CINZA PLATINUM</v>
          </cell>
          <cell r="O13563" t="str">
            <v>GVR1177/23</v>
          </cell>
          <cell r="P13563" t="str">
            <v>MARIO ESTEVAM BARBOSA</v>
          </cell>
        </row>
        <row r="13564">
          <cell r="D13564" t="str">
            <v>SHL1H76</v>
          </cell>
          <cell r="I13564" t="str">
            <v>ARGO 1.0 6V FLEX 4P C/AR</v>
          </cell>
          <cell r="J13564" t="str">
            <v>PRATA BARI</v>
          </cell>
          <cell r="O13564" t="str">
            <v>POA0008/21</v>
          </cell>
          <cell r="P13564" t="str">
            <v>CONFEDERAÇÃO DAS COOPERATIVAS DO SICREDI - CONFEDERAÇÃO SICREDI</v>
          </cell>
        </row>
        <row r="13565">
          <cell r="D13565" t="str">
            <v>FCR9G23</v>
          </cell>
          <cell r="I13565" t="str">
            <v>VOYAGE 1.0 MPI 12V TOTAL FLEX 4P C/AR</v>
          </cell>
          <cell r="J13565" t="str">
            <v>BRANCO CRISTAL</v>
          </cell>
          <cell r="O13565" t="str">
            <v>SAO0187/16</v>
          </cell>
          <cell r="P13565" t="str">
            <v>STONE INSTITUICAO DE PAGAMENTO SA</v>
          </cell>
        </row>
        <row r="13566">
          <cell r="D13566" t="str">
            <v>ELN9D02</v>
          </cell>
          <cell r="I13566" t="str">
            <v>POLO TRACK 1.0 12V FLEX 4P C/AR</v>
          </cell>
          <cell r="J13566" t="str">
            <v>BRANCO CRISTAL</v>
          </cell>
          <cell r="O13566" t="str">
            <v>SAO0096/21</v>
          </cell>
          <cell r="P13566" t="str">
            <v>TECNO COMERCIO, INDUSTRIA, IMPORTACAO E EXPORTACAO LTDA</v>
          </cell>
        </row>
        <row r="13567">
          <cell r="D13567" t="str">
            <v>SUG4C92</v>
          </cell>
          <cell r="I13567" t="str">
            <v>SAVEIRO ROBUST 1.6 16V TOTAL FLEX 2P C/AR</v>
          </cell>
          <cell r="J13567" t="str">
            <v>BRANCO CRISTAL</v>
          </cell>
          <cell r="O13567" t="str">
            <v>SAO0221/22</v>
          </cell>
          <cell r="P13567" t="str">
            <v>CARRANTOS SERVIÇOS DE VIGILANCIA LTDA</v>
          </cell>
        </row>
        <row r="13568">
          <cell r="D13568" t="str">
            <v>RUW6H30</v>
          </cell>
          <cell r="I13568" t="str">
            <v>ONIX LT 1.0 12V FLEX 4P C/AR</v>
          </cell>
          <cell r="J13568" t="str">
            <v>BRANCO SUMMIT</v>
          </cell>
          <cell r="O13568" t="str">
            <v>CPQ0005/20</v>
          </cell>
          <cell r="P13568" t="str">
            <v>COML AUTOMOTIVA SA</v>
          </cell>
        </row>
        <row r="13569">
          <cell r="D13569" t="str">
            <v>SHL7E08</v>
          </cell>
          <cell r="I13569" t="str">
            <v>MOBI LIKE 1.0 8V FLEX 4P C/AR</v>
          </cell>
          <cell r="J13569" t="str">
            <v>PRATA BARI</v>
          </cell>
          <cell r="O13569" t="str">
            <v>FAR0343/24</v>
          </cell>
          <cell r="P13569" t="str">
            <v>BVA BRINKS VALORES AGREGADOS LTDA</v>
          </cell>
        </row>
        <row r="13570">
          <cell r="D13570" t="str">
            <v>ENN6D72</v>
          </cell>
          <cell r="I13570" t="str">
            <v>POLO 1.0 12V MPI FLEX 4P C/AR</v>
          </cell>
          <cell r="J13570" t="str">
            <v>BRANCO CRISTAL</v>
          </cell>
          <cell r="O13570" t="str">
            <v>FAR0074/23</v>
          </cell>
          <cell r="P13570" t="str">
            <v>BRANDILI TEXTIL LTDA</v>
          </cell>
        </row>
        <row r="13571">
          <cell r="D13571" t="str">
            <v>RUV5G41</v>
          </cell>
          <cell r="I13571" t="str">
            <v>ONIX LT 1.0 12V FLEX 4P C/AR</v>
          </cell>
          <cell r="J13571" t="str">
            <v>BRANCO SUMMIT</v>
          </cell>
          <cell r="O13571" t="str">
            <v>RIO0031/15</v>
          </cell>
          <cell r="P13571" t="str">
            <v>UNILEVER BRASIL LTDA</v>
          </cell>
        </row>
        <row r="13572">
          <cell r="D13572" t="str">
            <v>RTH0J37</v>
          </cell>
          <cell r="I13572" t="str">
            <v>VIRTUS 1.6 16V TOTAL FLEX 4P C/AR - AUTOMÁTICO</v>
          </cell>
          <cell r="J13572" t="str">
            <v>PRETO NINJA</v>
          </cell>
          <cell r="O13572" t="str">
            <v>SAO0714/13</v>
          </cell>
          <cell r="P13572" t="str">
            <v>WATERS TECHNOLOGIES DO BRASIL LTDA</v>
          </cell>
        </row>
        <row r="13573">
          <cell r="D13573" t="str">
            <v>SIF9B25</v>
          </cell>
          <cell r="I13573" t="str">
            <v>HB20S COMFORT 1.0 12V FLEX 4P C/AR</v>
          </cell>
          <cell r="J13573" t="str">
            <v>PRETO ONIX</v>
          </cell>
          <cell r="O13573" t="str">
            <v>REM0196/23</v>
          </cell>
          <cell r="P13573" t="str">
            <v>SPX SERVICOS DE IMAGEM LTDA</v>
          </cell>
        </row>
        <row r="13574">
          <cell r="D13574" t="str">
            <v>RTU7D61</v>
          </cell>
          <cell r="I13574" t="str">
            <v>CRUZE SEDAN PREMIER 1.4 16V TURBO ECOTEC NB FLEX 4P C/AR - AUTOMÁTICO</v>
          </cell>
          <cell r="J13574" t="str">
            <v>PRETO OURO NEGRO</v>
          </cell>
          <cell r="O13574" t="str">
            <v>SAO0148/20</v>
          </cell>
          <cell r="P13574" t="str">
            <v>STAGO BRASIL COM IMPORTACAO EXPORTACAO PRODUTOS DIAGNOSTICOS LTDA</v>
          </cell>
        </row>
        <row r="13575">
          <cell r="D13575" t="str">
            <v>RMN1C72</v>
          </cell>
          <cell r="I13575" t="str">
            <v>VIRTUS 1.6 16V FLEX 4P C/AR</v>
          </cell>
          <cell r="J13575" t="str">
            <v>BRANCO CRISTAL</v>
          </cell>
          <cell r="O13575" t="str">
            <v>SAO0102/18</v>
          </cell>
          <cell r="P13575" t="str">
            <v>DUANE DO BRASIL S/A</v>
          </cell>
        </row>
        <row r="13576">
          <cell r="D13576" t="str">
            <v>RTL8E42</v>
          </cell>
          <cell r="I13576" t="str">
            <v>VOYAGE 1.6 8V TOTAL FLEX 4P C/AR</v>
          </cell>
          <cell r="J13576" t="str">
            <v>BRANCO CRISTAL</v>
          </cell>
          <cell r="O13576" t="str">
            <v>CPQ0055/22</v>
          </cell>
          <cell r="P13576" t="str">
            <v>QUARTILE DISTRIBUIDORA DE PRODUTOS MEDICOS - EIRELI</v>
          </cell>
        </row>
        <row r="13577">
          <cell r="D13577" t="str">
            <v>RTW0D54</v>
          </cell>
          <cell r="I13577" t="str">
            <v>MOBI LIKE 1.0 8V FLEX 4P C/AR</v>
          </cell>
          <cell r="J13577" t="str">
            <v>VERMELHO MONTE CARLO</v>
          </cell>
          <cell r="O13577" t="str">
            <v>SAO0300/21</v>
          </cell>
          <cell r="P13577" t="str">
            <v>ISDIN PRODUTOS FARMACEUTICOS LTDA</v>
          </cell>
        </row>
        <row r="13578">
          <cell r="D13578" t="str">
            <v>RVP8G77</v>
          </cell>
          <cell r="I13578" t="str">
            <v>SPIN PREMIER 7L 1.8 8V ECONOFLEX 4P C/AR - AUTOMÁTICO</v>
          </cell>
          <cell r="J13578" t="str">
            <v>BRANCO SUMMIT</v>
          </cell>
          <cell r="O13578" t="str">
            <v>VIX0006/19</v>
          </cell>
          <cell r="P13578" t="str">
            <v>ESPIRAL ANDAIMES E ESTRUTURAS TUBULARES LTDA</v>
          </cell>
        </row>
        <row r="13579">
          <cell r="D13579" t="str">
            <v>SHI1J64</v>
          </cell>
          <cell r="I13579" t="str">
            <v>DUSTER ICONIC 1.6 16V SCE FLEX 4P C/AR - AUTOMÁTICO</v>
          </cell>
          <cell r="J13579" t="str">
            <v>PRETO NACRE</v>
          </cell>
          <cell r="O13579" t="str">
            <v>POA0011/22</v>
          </cell>
          <cell r="P13579" t="str">
            <v>LOJAS RENNER S.A.</v>
          </cell>
        </row>
        <row r="13580">
          <cell r="D13580" t="str">
            <v>RUB8A82</v>
          </cell>
          <cell r="I13580" t="str">
            <v>ONIX PLUS LTZ 1.0 12V TURBO FLEX 4P C/AR - AUTOMÁTICO</v>
          </cell>
          <cell r="J13580" t="str">
            <v>PRATA SWITCHBLADE</v>
          </cell>
          <cell r="O13580" t="str">
            <v>SAO0292/18</v>
          </cell>
          <cell r="P13580" t="str">
            <v>KEYENCE BRASIL COMERCIO DE PRODUTOS ELETRONICOS LTDA.</v>
          </cell>
        </row>
        <row r="13581">
          <cell r="D13581" t="str">
            <v>RUQ2J42</v>
          </cell>
          <cell r="I13581" t="str">
            <v>ONIX PLUS LTZ 1.0 12V TURBO FLEX 4P C/AR - AUTOMÁTICO</v>
          </cell>
          <cell r="J13581" t="str">
            <v>PRATA SWITCHBLADE</v>
          </cell>
          <cell r="O13581" t="str">
            <v>SAO0903/15</v>
          </cell>
          <cell r="P13581" t="str">
            <v>COLOROBBIA BRASIL PRODUTOS PARA CERAMICAS LTDA</v>
          </cell>
        </row>
        <row r="13582">
          <cell r="D13582" t="str">
            <v>SHH3J27</v>
          </cell>
          <cell r="I13582" t="str">
            <v>DUSTER ICONIC 1.6 16V SCE FLEX 4P C/AR - AUTOMÁTICO</v>
          </cell>
          <cell r="J13582" t="str">
            <v>PRATA ETOILE</v>
          </cell>
          <cell r="O13582" t="str">
            <v>POA0011/22</v>
          </cell>
          <cell r="P13582" t="str">
            <v>LOJAS RENNER S.A.</v>
          </cell>
        </row>
        <row r="13583">
          <cell r="D13583" t="str">
            <v>EQG7J21</v>
          </cell>
          <cell r="I13583" t="str">
            <v>T-CROSS HIGHLINE 1.4 250 TSI 16V TOTAL FLEX 4P C/AR - AUTOMÁTICO</v>
          </cell>
          <cell r="J13583" t="str">
            <v>BRANCO PURO</v>
          </cell>
          <cell r="O13583" t="str">
            <v>RIO0066/19</v>
          </cell>
          <cell r="P13583" t="str">
            <v>SOCIEDADE MICHELIN DE PARTIC IND E COM LTDA</v>
          </cell>
        </row>
        <row r="13584">
          <cell r="D13584" t="str">
            <v>RTV4F90</v>
          </cell>
          <cell r="I13584" t="str">
            <v>COMPASS LONGITUDE 1.3 16V TURBO 270 FLEX 4P C/AR - AUTOMÁTICO</v>
          </cell>
          <cell r="J13584" t="str">
            <v>PRATA BILLET</v>
          </cell>
          <cell r="O13584" t="str">
            <v>POA0025/19</v>
          </cell>
          <cell r="P13584" t="str">
            <v>LINCK MAQUINAS S/A</v>
          </cell>
        </row>
        <row r="13585">
          <cell r="D13585" t="str">
            <v>RFK5A00</v>
          </cell>
          <cell r="I13585" t="str">
            <v>COMPASS LIMITED 2.0 16V TURBO DIE 4X4 4P C/AR - AUTOMÁTICO BLINDADO</v>
          </cell>
          <cell r="J13585" t="str">
            <v>CINZA ANTIQUE</v>
          </cell>
          <cell r="O13585" t="str">
            <v>SAO0066/23</v>
          </cell>
          <cell r="P13585" t="str">
            <v>ZOETIS INDUSTRIA DE PRODUTOS VETERINARIOS LTDA</v>
          </cell>
        </row>
        <row r="13586">
          <cell r="D13586" t="str">
            <v>RVO8B52</v>
          </cell>
          <cell r="I13586" t="str">
            <v>ONIX PLUS LT 1.0 12V FLEX 4P C/AR</v>
          </cell>
          <cell r="J13586" t="str">
            <v>BRANCO SUMMIT</v>
          </cell>
          <cell r="O13586" t="str">
            <v>RIO0031/18</v>
          </cell>
          <cell r="P13586" t="str">
            <v>INTELBRAS S/A IND DE TELECOMUNICACAO ELETRONICA BRASILEIRA</v>
          </cell>
        </row>
        <row r="13587">
          <cell r="D13587" t="str">
            <v>RUD4J74</v>
          </cell>
          <cell r="I13587" t="str">
            <v>COMPASS LONGITUDE 1.3 16V TURBO 270 FLEX 4P C/AR - AUTOMÁTICO</v>
          </cell>
          <cell r="J13587" t="str">
            <v>AZUL JAZZ</v>
          </cell>
          <cell r="O13587" t="str">
            <v>SAO1137/13</v>
          </cell>
          <cell r="P13587" t="str">
            <v>SIGNODE BRASIL LTDA.</v>
          </cell>
        </row>
        <row r="13588">
          <cell r="D13588" t="str">
            <v>RNU3C10</v>
          </cell>
          <cell r="I13588" t="str">
            <v>ONIX LT 1.0 12V FLEX 4P C/AR</v>
          </cell>
          <cell r="J13588" t="str">
            <v>BRANCO SUMMIT</v>
          </cell>
          <cell r="O13588" t="str">
            <v>SAO0878/15</v>
          </cell>
          <cell r="P13588" t="str">
            <v>SOLENIS DO BRASIL QUIMICAS LTDA</v>
          </cell>
        </row>
        <row r="13589">
          <cell r="D13589" t="str">
            <v>BRQ0C32</v>
          </cell>
          <cell r="I13589" t="str">
            <v>NEW OUTLANDER BLACK 7L 3.0 V6 HPE-S 4WD 4P C/AR - AUTOMÁTICO</v>
          </cell>
          <cell r="J13589" t="str">
            <v>CINZA</v>
          </cell>
          <cell r="O13589" t="str">
            <v>CPQ0005/20</v>
          </cell>
          <cell r="P13589" t="str">
            <v>COML AUTOMOTIVA SA</v>
          </cell>
        </row>
        <row r="13590">
          <cell r="D13590" t="str">
            <v>SHN6I49</v>
          </cell>
          <cell r="I13590" t="str">
            <v>ONIX PLUS LTZ 1.0 12V TURBO FLEX 4P C/AR - AUTOMÁTICO</v>
          </cell>
          <cell r="J13590" t="str">
            <v>BRANCO SUMMIT</v>
          </cell>
          <cell r="O13590" t="str">
            <v>CPQ0004/21</v>
          </cell>
          <cell r="P13590" t="str">
            <v>VITTIA S.A.</v>
          </cell>
        </row>
        <row r="13591">
          <cell r="D13591" t="str">
            <v>RTJ9G11</v>
          </cell>
          <cell r="I13591" t="str">
            <v>VOYAGE 1.6 8V TOTAL FLEX 4P C/AR</v>
          </cell>
          <cell r="J13591" t="str">
            <v>CINZA PLATINUM</v>
          </cell>
          <cell r="O13591" t="str">
            <v>SAO0327/13</v>
          </cell>
          <cell r="P13591" t="str">
            <v>HUBERGROUP BRASIL TINTAS GRAFICAS LTDA</v>
          </cell>
        </row>
        <row r="13592">
          <cell r="D13592" t="str">
            <v>SYF6E77</v>
          </cell>
          <cell r="I13592" t="str">
            <v>MOBI LIKE 1.0 8V FLEX 4P C/AR</v>
          </cell>
          <cell r="J13592" t="str">
            <v>BRANCO BANCHISA</v>
          </cell>
          <cell r="O13592" t="str">
            <v>REM0641/23</v>
          </cell>
          <cell r="P13592" t="str">
            <v>ADRIANO TEIXEIRA DA SILVA REPRESENTACAO COMERCIAL</v>
          </cell>
        </row>
        <row r="13593">
          <cell r="D13593" t="str">
            <v>SJH0B50</v>
          </cell>
          <cell r="I13593" t="str">
            <v>CRONOS DRIVE 1.3 8V FLEX 4P C/AR - AUTOMÁTICO</v>
          </cell>
          <cell r="J13593" t="str">
            <v>BRANCO BANCHISA</v>
          </cell>
          <cell r="O13593" t="str">
            <v>CPQ0037/19</v>
          </cell>
          <cell r="P13593" t="str">
            <v>MEDICAMENTAL DISTRIBUIDORA LTDA</v>
          </cell>
        </row>
        <row r="13594">
          <cell r="D13594" t="str">
            <v>PZB7E68</v>
          </cell>
          <cell r="I13594" t="str">
            <v>CRONOS DRIVE 1.0 6V FLEX 4P C/AR</v>
          </cell>
          <cell r="J13594" t="str">
            <v>BRANCO BANCHISA</v>
          </cell>
          <cell r="O13594" t="str">
            <v>GHA0195/23</v>
          </cell>
          <cell r="P13594" t="str">
            <v>MINALICE MINERACAO LTDA</v>
          </cell>
        </row>
        <row r="13595">
          <cell r="D13595" t="str">
            <v>SYF8B44</v>
          </cell>
          <cell r="I13595" t="str">
            <v>MOBI LIKE 1.0 8V FLEX 4P C/AR</v>
          </cell>
          <cell r="J13595" t="str">
            <v>BRANCO BANCHISA</v>
          </cell>
          <cell r="O13595" t="str">
            <v>REM0641/23</v>
          </cell>
          <cell r="P13595" t="str">
            <v>ADRIANO TEIXEIRA DA SILVA REPRESENTACAO COMERCIAL</v>
          </cell>
        </row>
        <row r="13596">
          <cell r="D13596" t="str">
            <v>SHK0E05</v>
          </cell>
          <cell r="I13596" t="str">
            <v>ARGO 1.0 6V FLEX 4P C/AR</v>
          </cell>
          <cell r="J13596" t="str">
            <v>BRANCO BANCHISA</v>
          </cell>
          <cell r="O13596" t="str">
            <v>CWB0004/23</v>
          </cell>
          <cell r="P13596" t="str">
            <v>FRISIA COOPERATIVA AGROINDUSTRIAL</v>
          </cell>
        </row>
        <row r="13597">
          <cell r="D13597" t="str">
            <v>RTW0E94</v>
          </cell>
          <cell r="I13597" t="str">
            <v>MOBI LIKE 1.0 8V FLEX 4P C/AR</v>
          </cell>
          <cell r="J13597" t="str">
            <v>BRANCO BANCHISA</v>
          </cell>
          <cell r="O13597" t="str">
            <v>FLN0003/23</v>
          </cell>
          <cell r="P13597" t="str">
            <v>ACT IMPORTAÇÃO E EXPORTAÇÃO LTDA</v>
          </cell>
        </row>
        <row r="13598">
          <cell r="D13598" t="str">
            <v>SHO3B09</v>
          </cell>
          <cell r="I13598" t="str">
            <v>C3 LIVE PACK 1.0 6V FLEX 4P C/AR</v>
          </cell>
          <cell r="J13598" t="str">
            <v>CINZA ARTENSE</v>
          </cell>
          <cell r="O13598" t="str">
            <v>GVR1810/23</v>
          </cell>
          <cell r="P13598" t="str">
            <v>GUSTAVO OLIVEIRA DE ACHILLES</v>
          </cell>
        </row>
        <row r="13599">
          <cell r="D13599" t="str">
            <v>SYM8G43</v>
          </cell>
          <cell r="I13599" t="str">
            <v>HB20S COMFORT PLUS TGDI FLEX AT 1.0</v>
          </cell>
          <cell r="J13599" t="str">
            <v>PRATA SAND</v>
          </cell>
          <cell r="O13599" t="str">
            <v>GVR1691/24</v>
          </cell>
          <cell r="P13599" t="str">
            <v>FLAVIO MACIEL NEVES</v>
          </cell>
        </row>
        <row r="13600">
          <cell r="D13600" t="str">
            <v>SHK0C50</v>
          </cell>
          <cell r="I13600" t="str">
            <v>COMMANDER LIMITED 7L 1.3 16V TURBO 270 FLEX 4P C/AR - AUTOMÁTICO</v>
          </cell>
          <cell r="J13600" t="str">
            <v>BRANCO POLAR COM TETO PRETO</v>
          </cell>
          <cell r="O13600" t="str">
            <v>GVR5514/23</v>
          </cell>
          <cell r="P13600" t="str">
            <v>JOSÉ MARQUES DOS SANTOS FILHO</v>
          </cell>
        </row>
        <row r="13601">
          <cell r="D13601" t="str">
            <v>RVT2I04</v>
          </cell>
          <cell r="I13601" t="str">
            <v>ONIX LT 1.0 12V FLEX 4P C/AR</v>
          </cell>
          <cell r="J13601" t="str">
            <v>VERMELHO CARMIM</v>
          </cell>
          <cell r="O13601" t="str">
            <v>GVR7822/22</v>
          </cell>
          <cell r="P13601" t="str">
            <v>BRUNA THAIARA RIBEIRO 46910144899</v>
          </cell>
        </row>
        <row r="13602">
          <cell r="D13602" t="str">
            <v>SHG9C16</v>
          </cell>
          <cell r="I13602" t="str">
            <v>HB20S COMFORT PLUS TGDI FLEX AT 1.0</v>
          </cell>
          <cell r="J13602" t="str">
            <v>CINZA SILK</v>
          </cell>
          <cell r="O13602" t="str">
            <v>GVM7879/24</v>
          </cell>
          <cell r="P13602" t="str">
            <v>MONETALI LTDA</v>
          </cell>
        </row>
        <row r="13603">
          <cell r="D13603" t="str">
            <v>SJE2G28</v>
          </cell>
          <cell r="I13603" t="str">
            <v>ONIX PLUS LTZ 1.0 12V TURBO FLEX 4P C/AR - AUTOMÁTICO</v>
          </cell>
          <cell r="J13603" t="str">
            <v>CINZA DRAKE</v>
          </cell>
          <cell r="O13603" t="str">
            <v>GVA3213/23</v>
          </cell>
          <cell r="P13603" t="str">
            <v>MAC - MONTI PRESTACAO DE SERVICOS A CONDOMINIOS LTDA</v>
          </cell>
        </row>
        <row r="13604">
          <cell r="D13604" t="str">
            <v>RUB3F13</v>
          </cell>
          <cell r="I13604" t="str">
            <v>SPIN PREMIER 7L 1.8 8V ECONOFLEX 4P C/AR - AUTOMÁTICO</v>
          </cell>
          <cell r="J13604" t="str">
            <v>BRANCO SUMMIT</v>
          </cell>
          <cell r="O13604" t="str">
            <v>GVR1089/21</v>
          </cell>
          <cell r="P13604" t="str">
            <v>THIAGO AUGUSTO PICOSSE MILANI</v>
          </cell>
        </row>
        <row r="13605">
          <cell r="D13605" t="str">
            <v>SYF6G69</v>
          </cell>
          <cell r="I13605" t="str">
            <v>COMPASS LONGITUDE 1.3 16V TURBO 270 FLEX 4P C/AR - AUTOMÁTICO</v>
          </cell>
          <cell r="J13605" t="str">
            <v>PRETO CARBON</v>
          </cell>
          <cell r="O13605" t="str">
            <v>GVB2045/23</v>
          </cell>
          <cell r="P13605" t="str">
            <v>LUDMILA MONTEIRO PIVA 32621610803</v>
          </cell>
        </row>
        <row r="13606">
          <cell r="D13606" t="str">
            <v>SHO2H53</v>
          </cell>
          <cell r="I13606" t="str">
            <v>PULSE AUDACE 1.0 12V TURBO 200 FLEX 4P C/AR - AUTOMÁTICO</v>
          </cell>
          <cell r="J13606" t="str">
            <v>PRATA BARI</v>
          </cell>
          <cell r="O13606" t="str">
            <v>GVR5890/23</v>
          </cell>
          <cell r="P13606" t="str">
            <v>GINA DO AMARAL FORTUNATO</v>
          </cell>
        </row>
        <row r="13607">
          <cell r="D13607" t="str">
            <v>SYA5I15</v>
          </cell>
          <cell r="I13607" t="str">
            <v>C3 FEEL PACK 1.6 16V FLEX 4P C/AR - AUTOMÁTICO</v>
          </cell>
          <cell r="J13607" t="str">
            <v>AZUL SPRING</v>
          </cell>
          <cell r="O13607" t="str">
            <v>GVA8088/23</v>
          </cell>
          <cell r="P13607" t="str">
            <v>JOSE LOBO CARNEIRO MONTEIRO JÚNIOR</v>
          </cell>
        </row>
        <row r="13608">
          <cell r="D13608" t="str">
            <v>SID1E72</v>
          </cell>
          <cell r="I13608" t="str">
            <v>TORO FREEDOM 1.3 16V TURBO 270 FLEX 4P C/AR - AUTOMÁTICO</v>
          </cell>
          <cell r="J13608" t="str">
            <v>PRETO CARBON</v>
          </cell>
          <cell r="O13608" t="str">
            <v>GVM4936/23</v>
          </cell>
          <cell r="P13608" t="str">
            <v>MÔNICA REGINA TUDISCO</v>
          </cell>
        </row>
        <row r="13609">
          <cell r="D13609" t="str">
            <v>SIQ3I06</v>
          </cell>
          <cell r="I13609" t="str">
            <v>NOVA STRADA FREEDOM CD 1.3 8V FLEX 4P C/AR</v>
          </cell>
          <cell r="J13609" t="str">
            <v>BRANCO BANCHISA</v>
          </cell>
          <cell r="O13609" t="str">
            <v>GVM8870/23</v>
          </cell>
          <cell r="P13609" t="str">
            <v>IMP BIOINSUMOS LTDA.</v>
          </cell>
        </row>
        <row r="13610">
          <cell r="D13610" t="str">
            <v>CUX6E39</v>
          </cell>
          <cell r="I13610" t="str">
            <v>NIVUS HIGHLINE 1.0 200 TSI 12V TOTAL FLEX 4P C/AR - AUTOMÁTICO</v>
          </cell>
          <cell r="J13610" t="str">
            <v>VERMELHO SUNSET</v>
          </cell>
          <cell r="O13610" t="str">
            <v>GVM3479/23</v>
          </cell>
          <cell r="P13610" t="str">
            <v>NATHALIA DE ANDRADE CAZULA MOREIRA</v>
          </cell>
        </row>
        <row r="13611">
          <cell r="D13611" t="str">
            <v>SJD6I93</v>
          </cell>
          <cell r="I13611" t="str">
            <v>RENEGADE LONGITUDE 1.3 16V TURBO 270 FLEX 4P C/AR - AUTOMÁTICO</v>
          </cell>
          <cell r="J13611" t="str">
            <v>PRETO CARBON</v>
          </cell>
          <cell r="O13611" t="str">
            <v>GVA7353/23</v>
          </cell>
          <cell r="P13611" t="str">
            <v>GERALDO FAUSTINO DE CRISTO</v>
          </cell>
        </row>
        <row r="13612">
          <cell r="D13612" t="str">
            <v>GCX6I31</v>
          </cell>
          <cell r="I13612" t="str">
            <v>VIRTUS COMFORTLINE 1.0 12V 200 TSI TOTAL FLEX 4P C/AR - AUTOMÁTICO</v>
          </cell>
          <cell r="J13612" t="str">
            <v>CINZA PLATINUM</v>
          </cell>
          <cell r="O13612" t="str">
            <v>GVB2273/23</v>
          </cell>
          <cell r="P13612" t="str">
            <v>HELENO GUTEMBERG DE ALBUQUERQUE FREITAS</v>
          </cell>
        </row>
        <row r="13613">
          <cell r="D13613" t="str">
            <v>SIQ9C17</v>
          </cell>
          <cell r="I13613" t="str">
            <v>NOVA STRADA FREEDOM CD 1.3 8V FLEX 4P C/AR</v>
          </cell>
          <cell r="J13613" t="str">
            <v>BRANCO BANCHISA</v>
          </cell>
          <cell r="O13613" t="str">
            <v>GVM8870/23</v>
          </cell>
          <cell r="P13613" t="str">
            <v>IMP BIOINSUMOS LTDA.</v>
          </cell>
        </row>
        <row r="13614">
          <cell r="D13614" t="str">
            <v>RUH6D55</v>
          </cell>
          <cell r="I13614" t="str">
            <v>PULSE AUDACE 1.0 12V TURBO 200 FLEX 4P C/AR - AUTOMÁTICO</v>
          </cell>
          <cell r="J13614" t="str">
            <v>CINZA SILVERSTONE</v>
          </cell>
          <cell r="O13614" t="str">
            <v>GVR4226/22</v>
          </cell>
          <cell r="P13614" t="str">
            <v>ANDRÉ DE SÁ CARDIA</v>
          </cell>
        </row>
        <row r="13615">
          <cell r="D13615" t="str">
            <v>SHK0B48</v>
          </cell>
          <cell r="I13615" t="str">
            <v>CRETA COMFORT 1.0 TGDI 12V TURBO FLEX 4P C/AR - AUTOMÁTICO</v>
          </cell>
          <cell r="J13615" t="str">
            <v>PRETO ONIX</v>
          </cell>
          <cell r="O13615" t="str">
            <v>GVR1106/23</v>
          </cell>
          <cell r="P13615" t="str">
            <v>MARCIA ALVES RIBEIRO</v>
          </cell>
        </row>
        <row r="13616">
          <cell r="D13616" t="str">
            <v>SHN1B38</v>
          </cell>
          <cell r="I13616" t="str">
            <v>PULSE DRIVE 1.3 8V FLEX 4P C/AR - AUTOMÁTICO</v>
          </cell>
          <cell r="J13616" t="str">
            <v>BRANCO BANCHISA</v>
          </cell>
          <cell r="O13616" t="str">
            <v>GVR7281/23</v>
          </cell>
          <cell r="P13616" t="str">
            <v>PAMELA MARTINENGHI TEIXEIRA</v>
          </cell>
        </row>
        <row r="13617">
          <cell r="D13617" t="str">
            <v>SHO5J41</v>
          </cell>
          <cell r="I13617" t="str">
            <v>HB20 COMFORT 1.0 12V GDI TURBO FLEX 4P C/AR - AUTOMÁTICO</v>
          </cell>
          <cell r="J13617" t="str">
            <v>CINZA SILK</v>
          </cell>
          <cell r="O13617" t="str">
            <v>GVR7707/23</v>
          </cell>
          <cell r="P13617" t="str">
            <v>ANILTON JOSE DE MELO</v>
          </cell>
        </row>
        <row r="13618">
          <cell r="D13618" t="str">
            <v>SHK2D71</v>
          </cell>
          <cell r="I13618" t="str">
            <v>MOBI LIKE 1.0 8V FLEX 4P C/AR</v>
          </cell>
          <cell r="J13618" t="str">
            <v>CINZA SILVERSTONE</v>
          </cell>
          <cell r="O13618" t="str">
            <v>GVR5635/23</v>
          </cell>
          <cell r="P13618" t="str">
            <v>F R S REPRESENTACOES DE PRODUTOS AGROPECUARIOS LTDA</v>
          </cell>
        </row>
        <row r="13619">
          <cell r="D13619" t="str">
            <v>SYN7E42</v>
          </cell>
          <cell r="I13619" t="str">
            <v>HB20 SENSE PLUS FLEX 1.0</v>
          </cell>
          <cell r="J13619" t="str">
            <v>PRATA SAND</v>
          </cell>
          <cell r="O13619" t="str">
            <v>GVR5403/24</v>
          </cell>
          <cell r="P13619" t="str">
            <v>MARCELO ESCHBERGER</v>
          </cell>
        </row>
        <row r="13620">
          <cell r="D13620" t="str">
            <v>EQK9F82</v>
          </cell>
          <cell r="I13620" t="str">
            <v>T-CROSS COMFORTLINE 1.0 200 TSI 12V TOTAL FLEX 4P C/AR - AUTOMÁTICO</v>
          </cell>
          <cell r="J13620" t="str">
            <v>CINZA PLATINUM</v>
          </cell>
          <cell r="O13620" t="str">
            <v>GVR9390/21</v>
          </cell>
          <cell r="P13620" t="str">
            <v>LEONARDO MARTINS SANTOS</v>
          </cell>
        </row>
        <row r="13621">
          <cell r="D13621" t="str">
            <v>GTN0E59</v>
          </cell>
          <cell r="I13621" t="str">
            <v>HB20S COMFORT PLUS TGDI FLEX AT 1.0</v>
          </cell>
          <cell r="J13621" t="str">
            <v>PRATA BRISK</v>
          </cell>
          <cell r="O13621" t="str">
            <v>GVM7849/24</v>
          </cell>
          <cell r="P13621" t="str">
            <v>DAVID MICHAEL DE OLIVEIRA</v>
          </cell>
        </row>
        <row r="13622">
          <cell r="D13622" t="str">
            <v>SYT7J46</v>
          </cell>
          <cell r="I13622" t="str">
            <v>CRONOS PRECISION 1.3 8V FLEX 4P C/AR - AUTOMÁTICO</v>
          </cell>
          <cell r="J13622" t="str">
            <v>BRANCO ALASKA</v>
          </cell>
          <cell r="O13622" t="str">
            <v>GVB5056/23</v>
          </cell>
          <cell r="P13622" t="str">
            <v>MARIA DO SOCORRO MONTEIRO</v>
          </cell>
        </row>
        <row r="13623">
          <cell r="D13623" t="str">
            <v>SHD6B65</v>
          </cell>
          <cell r="I13623" t="str">
            <v>ONIX LTZ 1.0 12V TURBO FLEX 4P C/AR - AUTOMÁTICO</v>
          </cell>
          <cell r="J13623" t="str">
            <v>PRETO OURO NEGRO</v>
          </cell>
          <cell r="O13623" t="str">
            <v>GVM3750/22</v>
          </cell>
          <cell r="P13623" t="str">
            <v>FREDERICO MENEZES DA COSTA LOPES</v>
          </cell>
        </row>
        <row r="13624">
          <cell r="D13624" t="str">
            <v>SHO3J42</v>
          </cell>
          <cell r="I13624" t="str">
            <v>MOBI LIKE 1.0 8V FLEX 4P C/AR</v>
          </cell>
          <cell r="J13624" t="str">
            <v>BRANCO BANCHISA</v>
          </cell>
          <cell r="O13624" t="str">
            <v>GVR7814/23</v>
          </cell>
          <cell r="P13624" t="str">
            <v>MARCELO DE SOUSA GUERRA</v>
          </cell>
        </row>
        <row r="13625">
          <cell r="D13625" t="str">
            <v>UAI1A21</v>
          </cell>
          <cell r="I13625" t="str">
            <v>TAOS HIGHLINE 1.4 250 TSI 16V TOTAL FLEX 4P C/AR - AUTOMÁTICO</v>
          </cell>
          <cell r="J13625" t="str">
            <v>BRANCO PURO</v>
          </cell>
          <cell r="O13625" t="str">
            <v>GVM7692/24</v>
          </cell>
          <cell r="P13625" t="str">
            <v>GUILHERME NARCIZO DO CARMO</v>
          </cell>
        </row>
        <row r="13626">
          <cell r="D13626" t="str">
            <v>SJE0C05</v>
          </cell>
          <cell r="I13626" t="str">
            <v>MOBI LIKE 1.0 8V FLEX 4P C/AR</v>
          </cell>
          <cell r="J13626" t="str">
            <v>PRATA BARI</v>
          </cell>
          <cell r="O13626" t="str">
            <v>GVA8537/23</v>
          </cell>
          <cell r="P13626" t="str">
            <v>ANA FLÁVIA ACCACIO DANTAS</v>
          </cell>
        </row>
        <row r="13627">
          <cell r="D13627" t="str">
            <v>SHM3B08</v>
          </cell>
          <cell r="I13627" t="str">
            <v>PULSE DRIVE 1.3 8V FLEX 4P C/AR - AUTOMÁTICO</v>
          </cell>
          <cell r="J13627" t="str">
            <v>CINZA STRATO</v>
          </cell>
          <cell r="O13627" t="str">
            <v>GVR5493/23</v>
          </cell>
          <cell r="P13627" t="str">
            <v>UNIPRO EDITORA LTDA</v>
          </cell>
        </row>
        <row r="13628">
          <cell r="D13628" t="str">
            <v>QMY4E84</v>
          </cell>
          <cell r="I13628" t="str">
            <v>CRETA PLATINUM SAFETY TGDI FLEX AT 1.0</v>
          </cell>
          <cell r="J13628" t="str">
            <v>PRATA SAND</v>
          </cell>
          <cell r="O13628" t="str">
            <v>GVM1855/24</v>
          </cell>
          <cell r="P13628" t="str">
            <v>D A COMERCIO DE MARISCOS E PESCADOS LTDA</v>
          </cell>
        </row>
        <row r="13629">
          <cell r="D13629" t="str">
            <v>SHK8E58</v>
          </cell>
          <cell r="I13629" t="str">
            <v>208 HATCH ACTIVE 1.6 16V FLEX 4P C/AR - AUTOMÁTICO</v>
          </cell>
          <cell r="J13629" t="str">
            <v>BRANCO NACRE</v>
          </cell>
          <cell r="O13629" t="str">
            <v>GVM4884/22</v>
          </cell>
          <cell r="P13629" t="str">
            <v>MARINA ALVARENGA DO REGO BARROS</v>
          </cell>
        </row>
        <row r="13630">
          <cell r="D13630" t="str">
            <v>SHQ6I91</v>
          </cell>
          <cell r="I13630" t="str">
            <v>KICKS SENSE 1.6 16V FLEX 4P C/AR - AUTOMÁTICO</v>
          </cell>
          <cell r="J13630" t="str">
            <v>CINZA GRAFITE</v>
          </cell>
          <cell r="O13630" t="str">
            <v>GVR8069/23</v>
          </cell>
          <cell r="P13630" t="str">
            <v>PATRÍCIA ATANAZIO BOMFIM BARBOSA</v>
          </cell>
        </row>
        <row r="13631">
          <cell r="D13631" t="str">
            <v>SJB5J92</v>
          </cell>
          <cell r="I13631" t="str">
            <v>ONIX PLUS PREMIER II 1.0 12V TURBO FLEX 4P C/AR - AUTOMÁTICO</v>
          </cell>
          <cell r="J13631" t="str">
            <v>AZUL SEEKER</v>
          </cell>
          <cell r="O13631" t="str">
            <v>GVA5626/23</v>
          </cell>
          <cell r="P13631" t="str">
            <v>SAMUEL OZORES MOREIRA DO NASCIMENTO</v>
          </cell>
        </row>
        <row r="13632">
          <cell r="D13632" t="str">
            <v>SHM7A83</v>
          </cell>
          <cell r="I13632" t="str">
            <v>MOBI LIKE 1.0 8V FLEX 4P C/AR</v>
          </cell>
          <cell r="J13632" t="str">
            <v>BRANCO BANCHISA</v>
          </cell>
          <cell r="O13632" t="str">
            <v>GVR6860/23</v>
          </cell>
          <cell r="P13632" t="str">
            <v>SUDAMERICA COMERCIO DE ROUPAS LTDA</v>
          </cell>
        </row>
        <row r="13633">
          <cell r="D13633" t="str">
            <v>SIX9B55</v>
          </cell>
          <cell r="I13633" t="str">
            <v>ONIX PLUS PREMIER II 1.0 12V TURBO FLEX 4P C/AR - AUTOMÁTICO</v>
          </cell>
          <cell r="J13633" t="str">
            <v>PRATA SHARK</v>
          </cell>
          <cell r="O13633" t="str">
            <v>GVA1167/23</v>
          </cell>
          <cell r="P13633" t="str">
            <v>RAMON CARLOS DINIZ COLETA</v>
          </cell>
        </row>
        <row r="13634">
          <cell r="D13634" t="str">
            <v>EOD8C25</v>
          </cell>
          <cell r="I13634" t="str">
            <v>T-CROSS 1.0 200 TSI 12V TOTAL FLEX 4P C/AR - AUTOMÁTICO</v>
          </cell>
          <cell r="J13634" t="str">
            <v>AZUL NORWAY</v>
          </cell>
          <cell r="O13634" t="str">
            <v>GVM4474/22</v>
          </cell>
          <cell r="P13634" t="str">
            <v>BRENO OTAVIO HORTA ASSUMPCAO</v>
          </cell>
        </row>
        <row r="13635">
          <cell r="D13635" t="str">
            <v>SJD0D37</v>
          </cell>
          <cell r="I13635" t="str">
            <v>208 HATCH ACTIVE 1.6 16V FLEX 4P C/AR - AUTOMÁTICO</v>
          </cell>
          <cell r="J13635" t="str">
            <v>CINZA ARTENSE</v>
          </cell>
          <cell r="O13635" t="str">
            <v>GVM8701/23</v>
          </cell>
          <cell r="P13635" t="str">
            <v>SANDRO HENRIQUE FURTADO CUTRIM DA SILVA</v>
          </cell>
        </row>
        <row r="13636">
          <cell r="D13636" t="str">
            <v>SHI1J57</v>
          </cell>
          <cell r="I13636" t="str">
            <v>KWID INTENSE 1.0 12V SCE FLEX 4P C/AR</v>
          </cell>
          <cell r="J13636" t="str">
            <v>PRATA ETOILE</v>
          </cell>
          <cell r="O13636" t="str">
            <v>GVM3401/22</v>
          </cell>
          <cell r="P13636" t="str">
            <v>FERNANDO LUIZ GALVÃO BEZERRA</v>
          </cell>
        </row>
        <row r="13637">
          <cell r="D13637" t="str">
            <v>SUS0J23</v>
          </cell>
          <cell r="I13637" t="str">
            <v>VIRTUS 12V TSI FLEX 1.0 4P</v>
          </cell>
          <cell r="J13637" t="str">
            <v>CINZA PLATINUM</v>
          </cell>
          <cell r="O13637" t="str">
            <v>GVR9735/24</v>
          </cell>
          <cell r="P13637" t="str">
            <v>ANA LÚCIA MAGNANELLI DE ARAUJO CAMARGO</v>
          </cell>
        </row>
        <row r="13638">
          <cell r="D13638" t="str">
            <v>PVR9J94</v>
          </cell>
          <cell r="I13638" t="str">
            <v>ARGO DRIVE 1.0 6V FLEX 4P C/AR</v>
          </cell>
          <cell r="J13638" t="str">
            <v>BRANCO BANCHISA</v>
          </cell>
          <cell r="O13638" t="str">
            <v>GHC0040/24</v>
          </cell>
          <cell r="P13638" t="str">
            <v>ENGEKO ENGENHARIA E CONSTRUCAO LTDA.</v>
          </cell>
        </row>
        <row r="13639">
          <cell r="D13639" t="str">
            <v>FJE8A34</v>
          </cell>
          <cell r="I13639" t="str">
            <v>NIVUS HIGHLINE 1.0 200 TSI 12V TOTAL FLEX 4P C/AR - AUTOMÁTICO</v>
          </cell>
          <cell r="J13639" t="str">
            <v>CINZA PLATINUM</v>
          </cell>
          <cell r="O13639" t="str">
            <v>GVR8317/23</v>
          </cell>
          <cell r="P13639" t="str">
            <v>LUCIANA SANINO BUENO</v>
          </cell>
        </row>
        <row r="13640">
          <cell r="D13640" t="str">
            <v>RVR6F84</v>
          </cell>
          <cell r="I13640" t="str">
            <v>ONIX PLUS PREMIER II 1.0 12V TURBO FLEX 4P C/AR - AUTOMÁTICO</v>
          </cell>
          <cell r="J13640" t="str">
            <v>PRETO OURO NEGRO</v>
          </cell>
          <cell r="O13640" t="str">
            <v>RIO0003/18</v>
          </cell>
          <cell r="P13640" t="str">
            <v>LIMPPANO S.A.</v>
          </cell>
        </row>
        <row r="13641">
          <cell r="D13641" t="str">
            <v>RVZ4H70</v>
          </cell>
          <cell r="I13641" t="str">
            <v>HB20S COMFORT 1.0 12V FLEX 4P C/AR</v>
          </cell>
          <cell r="J13641" t="str">
            <v>BRANCO ATLAS</v>
          </cell>
          <cell r="O13641" t="str">
            <v>SAO0408/20</v>
          </cell>
          <cell r="P13641" t="str">
            <v>CARRARA SERVICOS LTDA</v>
          </cell>
        </row>
        <row r="13642">
          <cell r="D13642" t="str">
            <v>SHV0F57</v>
          </cell>
          <cell r="I13642" t="str">
            <v>CRETA COMFORT 1.0 TGDI 12V TURBO FLEX 4P C/AR - AUTOMÁTICO</v>
          </cell>
          <cell r="J13642" t="str">
            <v>CINZA SILK</v>
          </cell>
          <cell r="O13642" t="str">
            <v>GVR8924/23</v>
          </cell>
          <cell r="P13642" t="str">
            <v>CARLOS EDUARDO DA SILVA RANIERI</v>
          </cell>
        </row>
        <row r="13643">
          <cell r="D13643" t="str">
            <v>FEK4E82</v>
          </cell>
          <cell r="I13643" t="str">
            <v>NIVUS COMFORTLINE 1.0 200 TSI 12V TOTAL FLEX 4P C/AR - AUTOMÁTICO</v>
          </cell>
          <cell r="J13643" t="str">
            <v>AZUL BISCAY</v>
          </cell>
          <cell r="O13643" t="str">
            <v>GVR0448/23</v>
          </cell>
          <cell r="P13643" t="str">
            <v>JOSÉ CARLOS PEZZOTTI</v>
          </cell>
        </row>
        <row r="13644">
          <cell r="D13644" t="str">
            <v>SHD3E71</v>
          </cell>
          <cell r="I13644" t="str">
            <v>RENEGADE LONGITUDE 1.3 16V TURBO 270 FLEX 4P C/AR - AUTOMÁTICO</v>
          </cell>
          <cell r="J13644" t="str">
            <v>CINZA GRANITE</v>
          </cell>
          <cell r="O13644" t="str">
            <v>GVM4274/22</v>
          </cell>
          <cell r="P13644" t="str">
            <v>FABIO FREITAS ROMANO</v>
          </cell>
        </row>
        <row r="13645">
          <cell r="D13645" t="str">
            <v>SJD7F12</v>
          </cell>
          <cell r="I13645" t="str">
            <v>TORO VOLCANO 1.3 16V TURBO 270 FLEX 4P C/AR - AUTOMÁTICO</v>
          </cell>
          <cell r="J13645" t="str">
            <v>PRETO CARBON</v>
          </cell>
          <cell r="O13645" t="str">
            <v>GVA1840/23</v>
          </cell>
          <cell r="P13645" t="str">
            <v>PAULO HENRIQUE DUARTE DARGAM</v>
          </cell>
        </row>
        <row r="13646">
          <cell r="D13646" t="str">
            <v>GGN0H83</v>
          </cell>
          <cell r="I13646" t="str">
            <v>NIVUS HIGHLINE 1.0 200 TSI 12V TOTAL FLEX 4P C/AR - AUTOMÁTICO</v>
          </cell>
          <cell r="J13646" t="str">
            <v>CINZA PLATINUM</v>
          </cell>
          <cell r="O13646" t="str">
            <v>GVA6712/23</v>
          </cell>
          <cell r="P13646" t="str">
            <v>RODRIGO BOTA FILHO</v>
          </cell>
        </row>
        <row r="13647">
          <cell r="D13647" t="str">
            <v>SHN7G46</v>
          </cell>
          <cell r="I13647" t="str">
            <v>HB20 COMFORT 1.0 12V GDI TURBO FLEX 4P C/AR - AUTOMÁTICO</v>
          </cell>
          <cell r="J13647" t="str">
            <v>CINZA SILK</v>
          </cell>
          <cell r="O13647" t="str">
            <v>GVR7198/23</v>
          </cell>
          <cell r="P13647" t="str">
            <v>ARI AKERMAN SADETSKY</v>
          </cell>
        </row>
        <row r="13648">
          <cell r="D13648" t="str">
            <v>SYQ3E39</v>
          </cell>
          <cell r="I13648" t="str">
            <v>ARGO 1.0 6V FLEX 4P C/AR</v>
          </cell>
          <cell r="J13648" t="str">
            <v>PRATA BARI</v>
          </cell>
          <cell r="O13648" t="str">
            <v>GVR8748/24</v>
          </cell>
          <cell r="P13648" t="str">
            <v>THIAGO DOMINGUES LOPES</v>
          </cell>
        </row>
        <row r="13649">
          <cell r="D13649" t="str">
            <v>SJC1J10</v>
          </cell>
          <cell r="I13649" t="str">
            <v>SENTRA ADVANCE AT 2.0</v>
          </cell>
          <cell r="J13649" t="str">
            <v>CINZA GRAFITE COM TETO PRETO PREMIUM</v>
          </cell>
          <cell r="O13649" t="str">
            <v>GVA8311/23</v>
          </cell>
          <cell r="P13649" t="str">
            <v>PIERRE EDDO</v>
          </cell>
        </row>
        <row r="13650">
          <cell r="D13650" t="str">
            <v>RUY2I23</v>
          </cell>
          <cell r="I13650" t="str">
            <v>OROCH PRO 1.6 16V SCE FLEX 4P C/AR</v>
          </cell>
          <cell r="J13650" t="str">
            <v>BRANCO</v>
          </cell>
          <cell r="O13650" t="str">
            <v>SAO0077/18-20-2-3</v>
          </cell>
          <cell r="P13650" t="str">
            <v>AGRESTE SANEAMENTO SA</v>
          </cell>
        </row>
        <row r="13651">
          <cell r="D13651" t="str">
            <v>SJD2J30</v>
          </cell>
          <cell r="I13651" t="str">
            <v>MOBI TREKKING 1.0 8V FLEX 4P C/AR</v>
          </cell>
          <cell r="J13651" t="str">
            <v>VERMELHO MONTE CARLO</v>
          </cell>
          <cell r="O13651" t="str">
            <v>GVA6225/23-1-1-1</v>
          </cell>
          <cell r="P13651" t="str">
            <v>ALLAIN GOMES LIMA</v>
          </cell>
        </row>
        <row r="13652">
          <cell r="D13652" t="str">
            <v>FUY2E43</v>
          </cell>
          <cell r="I13652" t="str">
            <v>VOYAGE 1.0 MPI 12V TOTAL FLEX 4P C/AR</v>
          </cell>
          <cell r="J13652" t="str">
            <v>BRANCO CRISTAL</v>
          </cell>
          <cell r="O13652" t="str">
            <v>CPQ0024/21-1-2-2</v>
          </cell>
          <cell r="P13652" t="str">
            <v>CDA MEDICINA DIAGNOSTICA - POLICLINICA EM SERVICOS AUXILIARES AO DIAGNOSTICO E TERAPIA LTDA</v>
          </cell>
        </row>
        <row r="13653">
          <cell r="D13653" t="str">
            <v>RVZ5D56</v>
          </cell>
          <cell r="I13653" t="str">
            <v>HB20 SENSE 1.0 12V FLEX 4P C/AR</v>
          </cell>
          <cell r="J13653" t="str">
            <v>BRANCO ATLAS</v>
          </cell>
          <cell r="O13653" t="str">
            <v>CPQ0002/18-12-1-6</v>
          </cell>
          <cell r="P13653" t="str">
            <v>LEME ARTIGOS AUTOMOTIVOS LTDA</v>
          </cell>
        </row>
        <row r="13654">
          <cell r="D13654" t="str">
            <v>RUY2I21</v>
          </cell>
          <cell r="I13654" t="str">
            <v>OROCH PRO 1.6 16V SCE FLEX 4P C/AR</v>
          </cell>
          <cell r="J13654" t="str">
            <v>BRANCO</v>
          </cell>
          <cell r="O13654" t="str">
            <v>SAO0077/18-21-1-1</v>
          </cell>
          <cell r="P13654" t="str">
            <v>AGRESTE SANEAMENTO SA</v>
          </cell>
        </row>
        <row r="13655">
          <cell r="D13655" t="str">
            <v>SIQ3I08</v>
          </cell>
          <cell r="I13655" t="str">
            <v>NOVA STRADA FREEDOM CD 1.3 8V FLEX 4P C/AR</v>
          </cell>
          <cell r="J13655" t="str">
            <v>BRANCO BANCHISA</v>
          </cell>
          <cell r="O13655" t="str">
            <v>GVM8870/23-1-1-1</v>
          </cell>
          <cell r="P13655" t="str">
            <v>IMP BIOINSUMOS LTDA.</v>
          </cell>
        </row>
        <row r="13656">
          <cell r="D13656" t="str">
            <v>SIW7F74</v>
          </cell>
          <cell r="I13656" t="str">
            <v>TORO VOLCANO 2.0 16V TURBO DIE 4X4 4P C/AR - AUTOMÁTICO</v>
          </cell>
          <cell r="J13656" t="str">
            <v>BRANCO POLAR</v>
          </cell>
          <cell r="O13656" t="str">
            <v>BHZ0097/13-84-4-2</v>
          </cell>
          <cell r="P13656" t="str">
            <v>TRADIMAQ S.A.</v>
          </cell>
        </row>
        <row r="13657">
          <cell r="D13657" t="str">
            <v>RVP6E79</v>
          </cell>
          <cell r="I13657" t="str">
            <v>OROCH PRO 1.6 16V SCE FLEX 4P C/AR</v>
          </cell>
          <cell r="J13657" t="str">
            <v>PRATA ETOILE</v>
          </cell>
          <cell r="O13657" t="str">
            <v>GVR5497/21-1-1-1</v>
          </cell>
          <cell r="P13657" t="str">
            <v>VOLNEI JACO ZANDONA</v>
          </cell>
        </row>
        <row r="13658">
          <cell r="D13658" t="str">
            <v>SYG3B75</v>
          </cell>
          <cell r="I13658" t="str">
            <v>POLO HIGHLINE 1.0 12V TSI FLEX 4P C/AR - AUTOMÁTICO</v>
          </cell>
          <cell r="J13658" t="str">
            <v>CINZA PLATINUM</v>
          </cell>
          <cell r="O13658" t="str">
            <v>GVR2087/24-1-1-1</v>
          </cell>
          <cell r="P13658" t="str">
            <v>FABIANO MENDES BARROS</v>
          </cell>
        </row>
        <row r="13659">
          <cell r="D13659" t="str">
            <v>SHK0E37</v>
          </cell>
          <cell r="I13659" t="str">
            <v>ARGO 1.0 6V FLEX 4P C/AR</v>
          </cell>
          <cell r="J13659" t="str">
            <v>BRANCO BANCHISA</v>
          </cell>
          <cell r="O13659" t="str">
            <v>CWB0004/23-1-1-3</v>
          </cell>
          <cell r="P13659" t="str">
            <v>FRISIA COOPERATIVA AGROINDUSTRIAL</v>
          </cell>
        </row>
        <row r="13660">
          <cell r="D13660" t="str">
            <v>RFJ3D60</v>
          </cell>
          <cell r="I13660" t="str">
            <v>VIRTUS 1.6 16V TOTAL FLEX 4P C/AR - AUTOMÁTICO</v>
          </cell>
          <cell r="J13660" t="str">
            <v>PRATA TUNGSTENIO</v>
          </cell>
          <cell r="O13660" t="str">
            <v>CPQ0015/17-58-1-1</v>
          </cell>
          <cell r="P13660" t="str">
            <v>ORTHO CLINICAL DIAGNOSTICS DO BRASIL PRODUTOS PARA SAUDE LTDA</v>
          </cell>
        </row>
        <row r="13661">
          <cell r="D13661" t="str">
            <v>TCL4H94</v>
          </cell>
          <cell r="I13661" t="str">
            <v>ARGO DRIVE 1.0 6V FLEX 4P C/AR</v>
          </cell>
          <cell r="J13661" t="str">
            <v>CINZA SILVERSTONE</v>
          </cell>
          <cell r="O13661" t="str">
            <v>GVA0003/24-1-1-1</v>
          </cell>
          <cell r="P13661" t="str">
            <v>ELINTON PELISAO FOLADOR</v>
          </cell>
        </row>
        <row r="13662">
          <cell r="D13662" t="str">
            <v>RTX2B27</v>
          </cell>
          <cell r="I13662" t="str">
            <v>NOVA STRADA ENDURANCE CABINE PLUS 1.4 8V FLEX 2P C/AR</v>
          </cell>
          <cell r="J13662" t="str">
            <v>BRANCO BANCHISA</v>
          </cell>
          <cell r="O13662" t="str">
            <v>POA0013/19-3-2-5</v>
          </cell>
          <cell r="P13662" t="str">
            <v>CROPCHEM LTDA</v>
          </cell>
        </row>
        <row r="13663">
          <cell r="D13663" t="str">
            <v>EMR6I32</v>
          </cell>
          <cell r="I13663" t="str">
            <v>VOYAGE 1.0 MPI 12V TOTAL FLEX 4P C/AR</v>
          </cell>
          <cell r="J13663" t="str">
            <v>BRANCO CRISTAL</v>
          </cell>
          <cell r="O13663" t="str">
            <v>SAO0313/22-1-1-3</v>
          </cell>
          <cell r="P13663" t="str">
            <v>GR SERVICOS E ALIMENTACAO LTDA.</v>
          </cell>
        </row>
        <row r="13664">
          <cell r="D13664" t="str">
            <v>ECG5G45</v>
          </cell>
          <cell r="I13664" t="str">
            <v>VOYAGE 1.0 MPI 12V TOTAL FLEX 4P C/AR</v>
          </cell>
          <cell r="J13664" t="str">
            <v>PRATA SIRIUS</v>
          </cell>
          <cell r="O13664" t="str">
            <v>GVM0489/22-1-1-3</v>
          </cell>
          <cell r="P13664" t="str">
            <v>FEDERAÇÃO DAS APAES DO ESTADO DE MINAS GERAIS</v>
          </cell>
        </row>
        <row r="13665">
          <cell r="D13665" t="str">
            <v>RTL8I72</v>
          </cell>
          <cell r="I13665" t="str">
            <v>ONIX PLUS LTZ 1.0 12V TURBO FLEX 4P C/AR - AUTOMÁTICO</v>
          </cell>
          <cell r="J13665" t="str">
            <v>AZUL SEEKER</v>
          </cell>
          <cell r="O13665" t="str">
            <v>GVR1890/21-1-1-1</v>
          </cell>
          <cell r="P13665" t="str">
            <v>SERGIO PINELA RAMAGEM</v>
          </cell>
        </row>
        <row r="13666">
          <cell r="D13666" t="str">
            <v>HIV7I07</v>
          </cell>
          <cell r="I13666" t="str">
            <v>ONIX PLUS LTZ 1.0 12V TURBO FLEX 4P C/AR - AUTOMÁTICO</v>
          </cell>
          <cell r="J13666" t="str">
            <v>PRETO OURO NEGRO</v>
          </cell>
          <cell r="O13666" t="str">
            <v>MTZ0002/16-732-1-1</v>
          </cell>
          <cell r="P13666" t="str">
            <v>LOCALIZA RENT A CAR S/A</v>
          </cell>
        </row>
        <row r="13667">
          <cell r="D13667" t="str">
            <v>RVT7I38</v>
          </cell>
          <cell r="I13667" t="str">
            <v>DUSTER ICONIC 1.6 16V SCE FLEX 4P C/AR - AUTOMÁTICO</v>
          </cell>
          <cell r="J13667" t="str">
            <v>BRANCO</v>
          </cell>
          <cell r="O13667" t="str">
            <v>POA0011/22</v>
          </cell>
          <cell r="P13667" t="str">
            <v>LOJAS RENNER S.A.</v>
          </cell>
        </row>
        <row r="13668">
          <cell r="D13668" t="str">
            <v>STV2E91</v>
          </cell>
          <cell r="I13668" t="str">
            <v>POLO TRACK 1.0 12V FLEX 4P C/AR</v>
          </cell>
          <cell r="J13668" t="str">
            <v>BRANCO CRISTAL</v>
          </cell>
          <cell r="O13668" t="str">
            <v>GHA0069/24</v>
          </cell>
          <cell r="P13668" t="str">
            <v>REGINALDO LUIS MACHADO</v>
          </cell>
        </row>
        <row r="13669">
          <cell r="D13669" t="str">
            <v>PVR9J96</v>
          </cell>
          <cell r="I13669" t="str">
            <v>ARGO DRIVE 1.0 6V FLEX 4P C/AR</v>
          </cell>
          <cell r="J13669" t="str">
            <v>BRANCO BANCHISA</v>
          </cell>
          <cell r="O13669" t="str">
            <v>GHC0040/24-1-1-27</v>
          </cell>
          <cell r="P13669" t="str">
            <v>ENGEKO ENGENHARIA E CONSTRUCAO LTDA.</v>
          </cell>
        </row>
        <row r="13670">
          <cell r="D13670" t="str">
            <v>RNB1C52</v>
          </cell>
          <cell r="I13670" t="str">
            <v>T-CROSS COMFORTLINE 1.0 200 TSI 12V TOTAL FLEX 4P C/AR - AUTOMÁTICO</v>
          </cell>
          <cell r="J13670" t="str">
            <v>BRANCO PURO</v>
          </cell>
          <cell r="O13670" t="str">
            <v>GVR2999/22</v>
          </cell>
          <cell r="P13670" t="str">
            <v>ANDERSON DOS SANTOS DUTRA</v>
          </cell>
        </row>
        <row r="13671">
          <cell r="D13671" t="str">
            <v>SHK3I95</v>
          </cell>
          <cell r="I13671" t="str">
            <v>ONIX PLUS LTZ 1.0 12V TURBO FLEX 4P C/AR - AUTOMÁTICO</v>
          </cell>
          <cell r="J13671" t="str">
            <v>VERMELHO CARMIM</v>
          </cell>
          <cell r="O13671" t="str">
            <v>GVR0358/23</v>
          </cell>
          <cell r="P13671" t="str">
            <v>ESMAELINO NEVES DE FARIAS</v>
          </cell>
        </row>
        <row r="13672">
          <cell r="D13672" t="str">
            <v>SHO5C80</v>
          </cell>
          <cell r="I13672" t="str">
            <v>ONIX PLUS LTZ 1.0 12V TURBO FLEX 4P C/AR - AUTOMÁTICO</v>
          </cell>
          <cell r="J13672" t="str">
            <v>BRANCO SUMMIT</v>
          </cell>
          <cell r="O13672" t="str">
            <v>SAO0432/22</v>
          </cell>
          <cell r="P13672" t="str">
            <v>BENASSI SAO PAULO - IMPORTACAO E EXPORTACAO LTDA</v>
          </cell>
        </row>
        <row r="13673">
          <cell r="D13673" t="str">
            <v>SYH4H66</v>
          </cell>
          <cell r="I13673" t="str">
            <v>FASTBACK AUDACE 1.0 12V TURBO 200 FLEX 4P C/AR - AUTOMÁTICO</v>
          </cell>
          <cell r="J13673" t="str">
            <v>CINZA SILVERSTONE</v>
          </cell>
          <cell r="O13673" t="str">
            <v>MTZ0003/24</v>
          </cell>
          <cell r="P13673" t="str">
            <v>LOCALIZA RENT A CAR S/A</v>
          </cell>
        </row>
        <row r="13674">
          <cell r="D13674" t="str">
            <v>SHO3A12</v>
          </cell>
          <cell r="I13674" t="str">
            <v>ONIX PLUS LT 1.0 12V FLEX 4P C/AR</v>
          </cell>
          <cell r="J13674" t="str">
            <v>BRANCO SUMMIT</v>
          </cell>
          <cell r="O13674" t="str">
            <v>CPQ0018/23</v>
          </cell>
          <cell r="P13674" t="str">
            <v>VERMEER EQUIPAMENTOS E TECNOLOGIAS LTDA</v>
          </cell>
        </row>
        <row r="13675">
          <cell r="D13675" t="str">
            <v>STP0J01</v>
          </cell>
          <cell r="I13675" t="str">
            <v>POLO TRACK 1.0 12V FLEX 4P C/AR</v>
          </cell>
          <cell r="J13675" t="str">
            <v>BRANCO CRISTAL</v>
          </cell>
          <cell r="O13675" t="str">
            <v>GHA0069/24</v>
          </cell>
          <cell r="P13675" t="str">
            <v>REGINALDO LUIS MACHADO</v>
          </cell>
        </row>
        <row r="13676">
          <cell r="D13676" t="str">
            <v>RVQ7F56</v>
          </cell>
          <cell r="I13676" t="str">
            <v>ONIX PLUS LTZ 1.0 12V TURBO FLEX 4P C/AR - AUTOMÁTICO</v>
          </cell>
          <cell r="J13676" t="str">
            <v>PRETO OURO NEGRO</v>
          </cell>
          <cell r="O13676" t="str">
            <v>SAO0162/22</v>
          </cell>
          <cell r="P13676" t="str">
            <v>SPECTRIS DO BRASIL INSTRUMENTOS ELETRONICOS LTDA</v>
          </cell>
        </row>
        <row r="13677">
          <cell r="D13677" t="str">
            <v>SHC9B76</v>
          </cell>
          <cell r="I13677" t="str">
            <v>ONIX PLUS LTZ 1.0 12V TURBO FLEX 4P C/AR - AUTOMÁTICO</v>
          </cell>
          <cell r="J13677" t="str">
            <v>PRETO OURO NEGRO</v>
          </cell>
          <cell r="O13677" t="str">
            <v>SAO0035/18</v>
          </cell>
          <cell r="P13677" t="str">
            <v>ABBVIE FARMACEUTICA LTDA</v>
          </cell>
        </row>
        <row r="13678">
          <cell r="D13678" t="str">
            <v>RVB7H22</v>
          </cell>
          <cell r="I13678" t="str">
            <v>ARGO DRIVE 1.0 6V FLEX 4P C/AR</v>
          </cell>
          <cell r="J13678" t="str">
            <v>PRATA BARI</v>
          </cell>
          <cell r="O13678" t="str">
            <v>BSB0006/13</v>
          </cell>
          <cell r="P13678" t="str">
            <v>BANCO TRIÂNGULO S.A.</v>
          </cell>
        </row>
        <row r="13679">
          <cell r="D13679" t="str">
            <v>RTX9A11</v>
          </cell>
          <cell r="I13679" t="str">
            <v>CRUZE SEDAN LT 1.4 16V TURBO ECOTEC FLEX 4P C/AR - AUTOMÁTICO</v>
          </cell>
          <cell r="J13679" t="str">
            <v>CINZA SATIN STEEL</v>
          </cell>
          <cell r="O13679" t="str">
            <v>SAO0797/15</v>
          </cell>
          <cell r="P13679" t="str">
            <v>QUAKER CHEMICAL INDUSTRIA E COMERCIO LTDA</v>
          </cell>
        </row>
        <row r="13680">
          <cell r="D13680" t="str">
            <v>SHD6A28</v>
          </cell>
          <cell r="I13680" t="str">
            <v>ONIX PLUS LT 1.0 12V FLEX 4P C/AR</v>
          </cell>
          <cell r="J13680" t="str">
            <v>PRATA SWITCHBLADE</v>
          </cell>
          <cell r="O13680" t="str">
            <v>SAO0014/14</v>
          </cell>
          <cell r="P13680" t="str">
            <v>PANASONIC DO BRASIL LIMITADA</v>
          </cell>
        </row>
        <row r="13681">
          <cell r="D13681" t="str">
            <v>FCS9F45</v>
          </cell>
          <cell r="I13681" t="str">
            <v>T-CROSS 1.0 200 TSI 12V TOTAL FLEX 4P C/AR - AUTOMÁTICO</v>
          </cell>
          <cell r="J13681" t="str">
            <v>PRATA SARGAS</v>
          </cell>
          <cell r="O13681" t="str">
            <v>SAO0014/14</v>
          </cell>
          <cell r="P13681" t="str">
            <v>PANASONIC DO BRASIL LIMITADA</v>
          </cell>
        </row>
        <row r="13682">
          <cell r="D13682" t="str">
            <v>RVZ5D26</v>
          </cell>
          <cell r="I13682" t="str">
            <v>HB20 SENSE 1.0 12V FLEX 4P C/AR</v>
          </cell>
          <cell r="J13682" t="str">
            <v>BRANCO ATLAS</v>
          </cell>
          <cell r="O13682" t="str">
            <v>CPQ0002/18</v>
          </cell>
          <cell r="P13682" t="str">
            <v>LEME ARTIGOS AUTOMOTIVOS LTDA</v>
          </cell>
        </row>
        <row r="13683">
          <cell r="D13683" t="str">
            <v>SJD2I93</v>
          </cell>
          <cell r="I13683" t="str">
            <v>STRADA ENDURANCE CP FLEX 1.3</v>
          </cell>
          <cell r="J13683" t="str">
            <v>BRANCO BANCHISA</v>
          </cell>
          <cell r="O13683" t="str">
            <v>BEL0001/22</v>
          </cell>
          <cell r="P13683" t="str">
            <v>SIERENTZ AGRO BRASIL LTDA</v>
          </cell>
        </row>
        <row r="13684">
          <cell r="D13684" t="str">
            <v>SYR0H15</v>
          </cell>
          <cell r="I13684" t="str">
            <v>KICKS SENSE 1.6 16V FLEX 4P C/AR - AUTOMÁTICO</v>
          </cell>
          <cell r="J13684" t="str">
            <v>CINZA GRAFITE</v>
          </cell>
          <cell r="O13684" t="str">
            <v>GVR5448/24</v>
          </cell>
          <cell r="P13684" t="str">
            <v>JADE - COMERCIO IMPORTACAO E EXPORTACAO LTDA</v>
          </cell>
        </row>
        <row r="13685">
          <cell r="D13685" t="str">
            <v>EZX4B66</v>
          </cell>
          <cell r="I13685" t="str">
            <v>T-CROSS COMFORTLINE 1.0 200 TSI 12V TOTAL FLEX 4P C/AR - AUTOMÁTICO</v>
          </cell>
          <cell r="J13685" t="str">
            <v>CINZA PLATINUM</v>
          </cell>
          <cell r="O13685" t="str">
            <v>GVM2041/22</v>
          </cell>
          <cell r="P13685" t="str">
            <v>FELIPE AUGUSTO DE MEDEIROS CABRAL</v>
          </cell>
        </row>
        <row r="13686">
          <cell r="D13686" t="str">
            <v>SIN8C50</v>
          </cell>
          <cell r="I13686" t="str">
            <v>TRACKER PREMIER 1.2 12V TURBO FLEX 4P C/AR - AUTOMÁTICO</v>
          </cell>
          <cell r="J13686" t="str">
            <v>PRETO OURO NEGRO</v>
          </cell>
          <cell r="O13686" t="str">
            <v>MTZ0003/24</v>
          </cell>
          <cell r="P13686" t="str">
            <v>LOCALIZA RENT A CAR S/A</v>
          </cell>
        </row>
        <row r="13687">
          <cell r="D13687" t="str">
            <v>SYW3D83</v>
          </cell>
          <cell r="I13687" t="str">
            <v>ARGO DRIVE 1.0 6V FLEX 4P C/AR</v>
          </cell>
          <cell r="J13687" t="str">
            <v>CINZA SILVERSTONE</v>
          </cell>
          <cell r="O13687" t="str">
            <v>SAO0192/20</v>
          </cell>
          <cell r="P13687" t="str">
            <v>RIAADE SUPRIMENTOS MÉDICOS LTDA.</v>
          </cell>
        </row>
        <row r="13688">
          <cell r="D13688" t="str">
            <v>RUA2A52</v>
          </cell>
          <cell r="I13688" t="str">
            <v>208 HATCH ACTIVE 1.6 16V FLEX 4P C/AR - AUTOMÁTICO</v>
          </cell>
          <cell r="J13688" t="str">
            <v>PRETO PERLA NERA</v>
          </cell>
          <cell r="O13688" t="str">
            <v>GVR2870/22</v>
          </cell>
          <cell r="P13688" t="str">
            <v>EMANUEL MESSIAS DE CARVALHO DUARTE FONSECA</v>
          </cell>
        </row>
        <row r="13689">
          <cell r="D13689" t="str">
            <v>SHY0F30</v>
          </cell>
          <cell r="I13689" t="str">
            <v>T-CROSS 1.0 200 TSI 12V TOTAL FLEX 4P C/AR - AUTOMÁTICO</v>
          </cell>
          <cell r="J13689" t="str">
            <v>PRETO NINJA</v>
          </cell>
          <cell r="O13689" t="str">
            <v>RIO0046/20</v>
          </cell>
          <cell r="P13689" t="str">
            <v>ITALIA COMERCIO E DISTRIBUIDORA LTDA</v>
          </cell>
        </row>
        <row r="13690">
          <cell r="D13690" t="str">
            <v>RVZ5D25</v>
          </cell>
          <cell r="I13690" t="str">
            <v>HB20 SENSE 1.0 12V FLEX 4P C/AR</v>
          </cell>
          <cell r="J13690" t="str">
            <v>BRANCO ATLAS</v>
          </cell>
          <cell r="O13690" t="str">
            <v>CPQ0002/18</v>
          </cell>
          <cell r="P13690" t="str">
            <v>LEME ARTIGOS AUTOMOTIVOS LTDA</v>
          </cell>
        </row>
        <row r="13691">
          <cell r="D13691" t="str">
            <v>RVW1C58</v>
          </cell>
          <cell r="I13691" t="str">
            <v>DUSTER ICONIC 1.6 16V SCE FLEX 4P C/AR - AUTOMÁTICO</v>
          </cell>
          <cell r="J13691" t="str">
            <v>PRETO NACRE</v>
          </cell>
          <cell r="O13691" t="str">
            <v>POA0011/22</v>
          </cell>
          <cell r="P13691" t="str">
            <v>LOJAS RENNER S.A.</v>
          </cell>
        </row>
        <row r="13692">
          <cell r="D13692" t="str">
            <v>RMS2G87</v>
          </cell>
          <cell r="I13692" t="str">
            <v>ARGO DRIVE 1.0 6V FLEX 4P C/AR</v>
          </cell>
          <cell r="J13692" t="str">
            <v>PRATA BARI</v>
          </cell>
          <cell r="O13692" t="str">
            <v>SAO0099/19</v>
          </cell>
          <cell r="P13692" t="str">
            <v>ALPHA SECURE VIGILANCIA E SEGURANCA LTDA</v>
          </cell>
        </row>
        <row r="13693">
          <cell r="D13693" t="str">
            <v>RTH3E00</v>
          </cell>
          <cell r="I13693" t="str">
            <v>VOYAGE 1.6 8V TOTAL FLEX 4P C/AR</v>
          </cell>
          <cell r="J13693" t="str">
            <v>CINZA PLATINUM</v>
          </cell>
          <cell r="O13693" t="str">
            <v>GVR1593/21</v>
          </cell>
          <cell r="P13693" t="str">
            <v>MARLI APARECIDA DA SILVA OLIVEIRA</v>
          </cell>
        </row>
        <row r="13694">
          <cell r="D13694" t="str">
            <v>RUK7B70</v>
          </cell>
          <cell r="I13694" t="str">
            <v>FIORINO ENDURANCE 1.4 EVO FLEX 2P C/AR</v>
          </cell>
          <cell r="J13694" t="str">
            <v>BRANCO BANCHISA</v>
          </cell>
          <cell r="O13694" t="str">
            <v>BSB0003/22</v>
          </cell>
          <cell r="P13694" t="str">
            <v>LABORATORIO SABIN DE ANALISES CLINICAS S.A</v>
          </cell>
        </row>
        <row r="13695">
          <cell r="D13695" t="str">
            <v>GHJ8H81</v>
          </cell>
          <cell r="I13695" t="str">
            <v>POLO TRACK 1.0 12V FLEX 4P C/AR</v>
          </cell>
          <cell r="J13695" t="str">
            <v>PRETO NINJA</v>
          </cell>
          <cell r="O13695" t="str">
            <v>GVR9740/24</v>
          </cell>
          <cell r="P13695" t="str">
            <v>PABLO AZEVEDO DE CARVALHO</v>
          </cell>
        </row>
        <row r="13696">
          <cell r="D13696" t="str">
            <v>RUH4G66</v>
          </cell>
          <cell r="I13696" t="str">
            <v>RENEGADE LONGITUDE 1.3 16V TURBO 270 FLEX 4P C/AR - AUTOMÁTICO</v>
          </cell>
          <cell r="J13696" t="str">
            <v>CINZA GRANITE</v>
          </cell>
          <cell r="O13696" t="str">
            <v>GVR3151/22</v>
          </cell>
          <cell r="P13696" t="str">
            <v>MATHEUS DE PAIVA TORRES</v>
          </cell>
        </row>
        <row r="13697">
          <cell r="D13697" t="str">
            <v>RUU6J51</v>
          </cell>
          <cell r="I13697" t="str">
            <v>FIORINO ENDURANCE 1.4 EVO FLEX 2P C/AR</v>
          </cell>
          <cell r="J13697" t="str">
            <v>BRANCO BANCHISA</v>
          </cell>
          <cell r="O13697" t="str">
            <v>SAO0272/20</v>
          </cell>
          <cell r="P13697" t="str">
            <v>CONTROLE ANALITICO ANALISES TECNICAS LTDA</v>
          </cell>
        </row>
        <row r="13698">
          <cell r="D13698" t="str">
            <v>SYH9G41</v>
          </cell>
          <cell r="I13698" t="str">
            <v>HB20 COMFORT PLUS FLEX 1.0</v>
          </cell>
          <cell r="J13698" t="str">
            <v>PRETO ONIX</v>
          </cell>
          <cell r="O13698" t="str">
            <v>MTZ0003/24</v>
          </cell>
          <cell r="P13698" t="str">
            <v>LOCALIZA RENT A CAR S/A</v>
          </cell>
        </row>
        <row r="13699">
          <cell r="D13699" t="str">
            <v>SYT8H82</v>
          </cell>
          <cell r="I13699" t="str">
            <v>ONIX PLUS LT 1.0 12V FLEX 4P C/AR</v>
          </cell>
          <cell r="J13699" t="str">
            <v>BRANCO SUMMIT</v>
          </cell>
          <cell r="O13699" t="str">
            <v>BHZ0081/20</v>
          </cell>
          <cell r="P13699" t="str">
            <v>DRYLLER INDÚSTRIA E COMÉRCIO DE HIDRÓXIDOS LTDA</v>
          </cell>
        </row>
        <row r="13700">
          <cell r="D13700" t="str">
            <v>SJD2I98</v>
          </cell>
          <cell r="I13700" t="str">
            <v>STRADA ENDURANCE CP FLEX 1.3</v>
          </cell>
          <cell r="J13700" t="str">
            <v>BRANCO BANCHISA</v>
          </cell>
          <cell r="O13700" t="str">
            <v>BEL0001/22</v>
          </cell>
          <cell r="P13700" t="str">
            <v>SIERENTZ AGRO BRASIL LTDA</v>
          </cell>
        </row>
        <row r="13701">
          <cell r="D13701" t="str">
            <v>EMN1H04</v>
          </cell>
          <cell r="I13701" t="str">
            <v>GOL 1.0 MPI 12V FLEX 4P C/AR</v>
          </cell>
          <cell r="J13701" t="str">
            <v>BRANCO CRISTAL</v>
          </cell>
          <cell r="O13701" t="str">
            <v>SAO0215/19</v>
          </cell>
          <cell r="P13701" t="str">
            <v>EMPRESA TEJOFRAN DE SANEAMENTO E SERVICOS EIRELI</v>
          </cell>
        </row>
        <row r="13702">
          <cell r="D13702" t="str">
            <v>RNC2E42</v>
          </cell>
          <cell r="I13702" t="str">
            <v>GOL 1.6 8V FLEX 4P C/ AR</v>
          </cell>
          <cell r="J13702" t="str">
            <v>CINZA PLATINUM</v>
          </cell>
          <cell r="O13702" t="str">
            <v>RIO0090/18</v>
          </cell>
          <cell r="P13702" t="str">
            <v>TIM CELULAR SA</v>
          </cell>
        </row>
        <row r="13703">
          <cell r="D13703" t="str">
            <v>SJG3C37</v>
          </cell>
          <cell r="I13703" t="str">
            <v>ONIX PLUS LT 1.0 12V TURBO FLEX 4P C/AR - AUTOMÁTICO</v>
          </cell>
          <cell r="J13703" t="str">
            <v>BRANCO SUMMIT</v>
          </cell>
          <cell r="O13703" t="str">
            <v>REM0471/23</v>
          </cell>
          <cell r="P13703" t="str">
            <v>JLA PROMOÇÃO DE VENDAS LTDA</v>
          </cell>
        </row>
        <row r="13704">
          <cell r="D13704" t="str">
            <v>RTV4F16</v>
          </cell>
          <cell r="I13704" t="str">
            <v>HB20 VISION 1.0 12V FLEX 4P C/AR</v>
          </cell>
          <cell r="J13704" t="str">
            <v>PRATA SAND</v>
          </cell>
          <cell r="O13704" t="str">
            <v>MTZ0002/16</v>
          </cell>
          <cell r="P13704" t="str">
            <v>LOCALIZA RENT A CAR S/A</v>
          </cell>
        </row>
        <row r="13705">
          <cell r="D13705" t="str">
            <v>ECS3E81</v>
          </cell>
          <cell r="I13705" t="str">
            <v>NIVUS HIGHLINE 1.0 200 TSI 12V TOTAL FLEX 4P C/AR - AUTOMÁTICO</v>
          </cell>
          <cell r="J13705" t="str">
            <v>CINZA MOONSTONE</v>
          </cell>
          <cell r="O13705" t="str">
            <v>REM0040/22</v>
          </cell>
          <cell r="P13705" t="str">
            <v>GDS GROW DIETARY SUPPLEMENTS DO BRASIL S/A</v>
          </cell>
        </row>
        <row r="13706">
          <cell r="D13706" t="str">
            <v>SIG6A39</v>
          </cell>
          <cell r="I13706" t="str">
            <v>208 HATCH LIKE 1.0 6V FLEX 4P C/AR</v>
          </cell>
          <cell r="J13706" t="str">
            <v>CINZA ARTENSE</v>
          </cell>
          <cell r="O13706" t="str">
            <v>MTZ0002/16</v>
          </cell>
          <cell r="P13706" t="str">
            <v>LOCALIZA RENT A CAR S/A</v>
          </cell>
        </row>
        <row r="13707">
          <cell r="D13707" t="str">
            <v>SHD9G39</v>
          </cell>
          <cell r="I13707" t="str">
            <v>TORO FREEDOM 2.0 16V TURBO DIE 4X4 4P C/AR - AUTOMÁTICO</v>
          </cell>
          <cell r="J13707" t="str">
            <v>BRANCO AMBIENTE</v>
          </cell>
          <cell r="O13707" t="str">
            <v>POA0051/22</v>
          </cell>
          <cell r="P13707" t="str">
            <v>FUTURA INSUMOS AGRICOLAS LTDA</v>
          </cell>
        </row>
        <row r="13708">
          <cell r="D13708" t="str">
            <v>SJA5H22</v>
          </cell>
          <cell r="I13708" t="str">
            <v>COMPASS LONGITUDE 1.3 16V TURBO 270 FLEX 4P C/AR - AUTOMÁTICO</v>
          </cell>
          <cell r="J13708" t="str">
            <v>BRANCO POLAR</v>
          </cell>
          <cell r="O13708" t="str">
            <v>MTZ0003/24</v>
          </cell>
          <cell r="P13708" t="str">
            <v>LOCALIZA RENT A CAR S/A</v>
          </cell>
        </row>
        <row r="13709">
          <cell r="D13709" t="str">
            <v>SYX6A26</v>
          </cell>
          <cell r="I13709" t="str">
            <v>CRONOS DRIVE 1.0 6V FLEX 4P C/AR</v>
          </cell>
          <cell r="J13709" t="str">
            <v>CINZA SILVERSTONE</v>
          </cell>
          <cell r="O13709" t="str">
            <v>MTZ0002/16</v>
          </cell>
          <cell r="P13709" t="str">
            <v>LOCALIZA RENT A CAR S/A</v>
          </cell>
        </row>
        <row r="13710">
          <cell r="D13710" t="str">
            <v>SID1E45</v>
          </cell>
          <cell r="I13710" t="str">
            <v>ONIX PLUS LT 1.0 12V TURBO FLEX 4P C/AR - AUTOMÁTICO</v>
          </cell>
          <cell r="J13710" t="str">
            <v>CINZA DRAKE</v>
          </cell>
          <cell r="O13710" t="str">
            <v>MTZ0003/24</v>
          </cell>
          <cell r="P13710" t="str">
            <v>LOCALIZA RENT A CAR S/A</v>
          </cell>
        </row>
        <row r="13711">
          <cell r="D13711" t="str">
            <v>SJD2I82</v>
          </cell>
          <cell r="I13711" t="str">
            <v>STRADA ENDURANCE CP FLEX 1.3</v>
          </cell>
          <cell r="J13711" t="str">
            <v>BRANCO BANCHISA</v>
          </cell>
          <cell r="O13711" t="str">
            <v>BEL0001/22</v>
          </cell>
          <cell r="P13711" t="str">
            <v>SIERENTZ AGRO BRASIL LTDA</v>
          </cell>
        </row>
        <row r="13712">
          <cell r="D13712" t="str">
            <v>SIH8A73</v>
          </cell>
          <cell r="I13712" t="str">
            <v>C3 FEEL PACK 1.6 16V FLEX 4P C/AR - AUTOMÁTICO</v>
          </cell>
          <cell r="J13712" t="str">
            <v>PRETO PERLA NERA</v>
          </cell>
          <cell r="O13712" t="str">
            <v>GVR3347/23</v>
          </cell>
          <cell r="P13712" t="str">
            <v>ANDRÉ LUÍS PEREIRA CAMPOS</v>
          </cell>
        </row>
        <row r="13713">
          <cell r="D13713" t="str">
            <v>SYW9J84</v>
          </cell>
          <cell r="I13713" t="str">
            <v>FASTBACK AUDACE 1.0 12V TURBO 200 FLEX 4P C/AR - AUTOMÁTICO</v>
          </cell>
          <cell r="J13713" t="str">
            <v>BRANCO BANCHISA</v>
          </cell>
          <cell r="O13713" t="str">
            <v>GVA2723/24</v>
          </cell>
          <cell r="P13713" t="str">
            <v>LENNER MARTINS SILVA</v>
          </cell>
        </row>
        <row r="13714">
          <cell r="D13714" t="str">
            <v>TDO9F55</v>
          </cell>
          <cell r="I13714" t="str">
            <v>ONIX LT 1.0 12V FLEX 4P C/AR</v>
          </cell>
          <cell r="J13714" t="str">
            <v>PRETO OURO NEGRO</v>
          </cell>
          <cell r="O13714" t="str">
            <v>GVC2249/24</v>
          </cell>
          <cell r="P13714" t="str">
            <v>DANILO COSTA LIRA</v>
          </cell>
        </row>
        <row r="13715">
          <cell r="D13715" t="str">
            <v>SHN9B14</v>
          </cell>
          <cell r="I13715" t="str">
            <v>X4 XDRIVE 30I M SPORT 2.0 4P C/AR - AUTOMÁTICO BLINDADO</v>
          </cell>
          <cell r="J13715" t="str">
            <v>CINZA SOPHISTO</v>
          </cell>
          <cell r="O13715" t="str">
            <v>GVM1650/22</v>
          </cell>
          <cell r="P13715" t="str">
            <v>SYLVIO FORTUNA RIBEIRO</v>
          </cell>
        </row>
        <row r="13716">
          <cell r="D13716" t="str">
            <v>STC3B41</v>
          </cell>
          <cell r="I13716" t="str">
            <v>NIVUS COMFORTLINE 1.0 200 TSI 12V TOTAL FLEX 4P C/AR - AUTOMÁTICO</v>
          </cell>
          <cell r="J13716" t="str">
            <v>CINZA PLATINUM</v>
          </cell>
          <cell r="O13716" t="str">
            <v>GVR9036/24</v>
          </cell>
          <cell r="P13716" t="str">
            <v>M. MARINHO &amp; CIA - LTDA</v>
          </cell>
        </row>
        <row r="13717">
          <cell r="D13717" t="str">
            <v>TCV6J47</v>
          </cell>
          <cell r="I13717" t="str">
            <v>CRONOS DRIVE 1.3 8V FLEX 4P C/AR - AUTOMÁTICO</v>
          </cell>
          <cell r="J13717" t="str">
            <v>CINZA SILVERSTONE</v>
          </cell>
          <cell r="O13717" t="str">
            <v>GVB5624/24</v>
          </cell>
          <cell r="P13717" t="str">
            <v>ALBERTO DOS SANTOS</v>
          </cell>
        </row>
        <row r="13718">
          <cell r="D13718" t="str">
            <v>SIE7G87</v>
          </cell>
          <cell r="I13718" t="str">
            <v>HB20S COMFORT 1.0 12V GDI TURBO FLEX 4P C/AR - AUTOMÁTICO</v>
          </cell>
          <cell r="J13718" t="str">
            <v>CINZA SILK</v>
          </cell>
          <cell r="O13718" t="str">
            <v>GVM5018/23</v>
          </cell>
          <cell r="P13718" t="str">
            <v>MARCOS AURELIO RODRIGUES DA COSTA</v>
          </cell>
        </row>
        <row r="13719">
          <cell r="D13719" t="str">
            <v>RUW6H13</v>
          </cell>
          <cell r="I13719" t="str">
            <v>TRACKER PREMIER 1.2 12V TURBO FLEX 4P C/AR - AUTOMÁTICO</v>
          </cell>
          <cell r="J13719" t="str">
            <v>PRETO OURO NEGRO</v>
          </cell>
          <cell r="O13719" t="str">
            <v>GVR3245/23</v>
          </cell>
          <cell r="P13719" t="str">
            <v>ALESSANDRA SEPTÍMIO LANZA</v>
          </cell>
        </row>
        <row r="13720">
          <cell r="D13720" t="str">
            <v>STZ3B60</v>
          </cell>
          <cell r="I13720" t="str">
            <v>NIVUS HIGHLINE 1.0 200 TSI 12V TOTAL FLEX 4P C/AR - AUTOMÁTICO</v>
          </cell>
          <cell r="J13720" t="str">
            <v>AZUL BISCAY</v>
          </cell>
          <cell r="O13720" t="str">
            <v>GVB2825/23</v>
          </cell>
          <cell r="P13720" t="str">
            <v>SAMARA VASCONCELOS ALVES</v>
          </cell>
        </row>
        <row r="13721">
          <cell r="D13721" t="str">
            <v>SHO2J18</v>
          </cell>
          <cell r="I13721" t="str">
            <v>ONIX PLUS LTZ 1.0 12V TURBO FLEX 4P C/AR - AUTOMÁTICO</v>
          </cell>
          <cell r="J13721" t="str">
            <v>VERMELHO CARMIM</v>
          </cell>
          <cell r="O13721" t="str">
            <v>GVR0775/23</v>
          </cell>
          <cell r="P13721" t="str">
            <v>NCV SERVICOS MEDICOS LTDA</v>
          </cell>
        </row>
        <row r="13722">
          <cell r="D13722" t="str">
            <v>FCQ1H81</v>
          </cell>
          <cell r="I13722" t="str">
            <v>T-CROSS 1.0 200 TSI 12V TOTAL FLEX 4P C/AR - AUTOMÁTICO</v>
          </cell>
          <cell r="J13722" t="str">
            <v>CINZA PLATINUM</v>
          </cell>
          <cell r="O13722" t="str">
            <v>GVR1496/23</v>
          </cell>
          <cell r="P13722" t="str">
            <v>LAURA AMARO DE MARCO FONSECA</v>
          </cell>
        </row>
        <row r="13723">
          <cell r="D13723" t="str">
            <v>TDL8B02</v>
          </cell>
          <cell r="I13723" t="str">
            <v>HB20 COMFORT PLUS FLEX 1.0</v>
          </cell>
          <cell r="J13723" t="str">
            <v>PRATA BRISK</v>
          </cell>
          <cell r="O13723" t="str">
            <v>GVR2548/25</v>
          </cell>
          <cell r="P13723" t="str">
            <v>MARIA HELENA VILA NOVA DE MELO</v>
          </cell>
        </row>
        <row r="13724">
          <cell r="D13724" t="str">
            <v>SHZ7J20</v>
          </cell>
          <cell r="I13724" t="str">
            <v>TORO VOLCANO 2.0 16V TURBO DIE 4X4 4P C/AR - AUTOMÁTICO</v>
          </cell>
          <cell r="J13724" t="str">
            <v>GRANITE CRYSTAL</v>
          </cell>
          <cell r="O13724" t="str">
            <v>GVR8242/23</v>
          </cell>
          <cell r="P13724" t="str">
            <v>ERIVALTER SANTOS LIMA</v>
          </cell>
        </row>
        <row r="13725">
          <cell r="D13725" t="str">
            <v>QUP9429</v>
          </cell>
          <cell r="I13725" t="str">
            <v>KA HATCH SE 1.0 12V FLEX 4P C/AR</v>
          </cell>
          <cell r="J13725" t="str">
            <v>PRATA DUBLIN</v>
          </cell>
          <cell r="O13725" t="str">
            <v>GVR1870/22</v>
          </cell>
          <cell r="P13725" t="str">
            <v>GRANNET COMERCIO E SERVICOS EM INFORMATICA LTDA</v>
          </cell>
        </row>
        <row r="13726">
          <cell r="D13726" t="str">
            <v>SHI0G65</v>
          </cell>
          <cell r="I13726" t="str">
            <v>ARGO DRIVE 1.0 6V FLEX 4P C/AR</v>
          </cell>
          <cell r="J13726" t="str">
            <v>CINZA SILVERSTONE</v>
          </cell>
          <cell r="O13726" t="str">
            <v>GVR2740/23</v>
          </cell>
          <cell r="P13726" t="str">
            <v>ALBERTO WELLINGTON TEIXEIRA</v>
          </cell>
        </row>
        <row r="13727">
          <cell r="D13727" t="str">
            <v>SHK8I56</v>
          </cell>
          <cell r="I13727" t="str">
            <v>COMPASS LONGITUDE 1.3 16V TURBO 270 FLEX 4P C/AR - AUTOMÁTICO</v>
          </cell>
          <cell r="J13727" t="str">
            <v>PRATA BILLET</v>
          </cell>
          <cell r="O13727" t="str">
            <v>GVR5435/23</v>
          </cell>
          <cell r="P13727" t="str">
            <v>LUCAS MARTINS ROSSETI</v>
          </cell>
        </row>
        <row r="13728">
          <cell r="D13728" t="str">
            <v>SYR6I43</v>
          </cell>
          <cell r="I13728" t="str">
            <v>KICKS SENSE 1.6 16V FLEX 4P C/AR - AUTOMÁTICO</v>
          </cell>
          <cell r="J13728" t="str">
            <v>PRATA CLASSIC</v>
          </cell>
          <cell r="O13728" t="str">
            <v>GVR6235/24</v>
          </cell>
          <cell r="P13728" t="str">
            <v>VITOR HUGO FERREIRA SIQUEIRA</v>
          </cell>
        </row>
        <row r="13729">
          <cell r="D13729" t="str">
            <v>SYH9J08</v>
          </cell>
          <cell r="I13729" t="str">
            <v>HB20 LIMITED PLUS FLEX 1.0</v>
          </cell>
          <cell r="J13729" t="str">
            <v>BRANCO ATLAS</v>
          </cell>
          <cell r="O13729" t="str">
            <v>GVR9108/24</v>
          </cell>
          <cell r="P13729" t="str">
            <v>RAISA RODRIGUES PINHEIRO</v>
          </cell>
        </row>
        <row r="13730">
          <cell r="D13730" t="str">
            <v>SST2E01</v>
          </cell>
          <cell r="I13730" t="str">
            <v>NIVUS HIGHLINE 1.0 200 TSI 12V TOTAL FLEX 4P C/AR - AUTOMÁTICO</v>
          </cell>
          <cell r="J13730" t="str">
            <v>CINZA PLATINUM</v>
          </cell>
          <cell r="O13730" t="str">
            <v>GVB0364/23</v>
          </cell>
          <cell r="P13730" t="str">
            <v>ERALDO RIBEIRO DA SILVA JUNIOR</v>
          </cell>
        </row>
        <row r="13731">
          <cell r="D13731" t="str">
            <v>GJP4J82</v>
          </cell>
          <cell r="I13731" t="str">
            <v>POLO COMFORTLINE 1.0 12V TSI FLEX 4P C/AR - AUTOMÁTICO</v>
          </cell>
          <cell r="J13731" t="str">
            <v>PRATA SIRIUS</v>
          </cell>
          <cell r="O13731" t="str">
            <v>GVR9070/24</v>
          </cell>
          <cell r="P13731" t="str">
            <v>ECO DIAGNOSTICA LTDA</v>
          </cell>
        </row>
        <row r="13732">
          <cell r="D13732" t="str">
            <v>SHM3G72</v>
          </cell>
          <cell r="I13732" t="str">
            <v>ARGO DRIVE 1.0 6V FLEX 4P C/AR</v>
          </cell>
          <cell r="J13732" t="str">
            <v>CINZA SILVERSTONE</v>
          </cell>
          <cell r="O13732" t="str">
            <v>GVR5285/23</v>
          </cell>
          <cell r="P13732" t="str">
            <v>FERNANDA MACHADO PEDROSA 00382542630</v>
          </cell>
        </row>
        <row r="13733">
          <cell r="D13733" t="str">
            <v>SHH6H32</v>
          </cell>
          <cell r="I13733" t="str">
            <v>COMPASS LONGITUDE 1.3 16V TURBO 270 FLEX 4P C/AR - AUTOMÁTICO</v>
          </cell>
          <cell r="J13733" t="str">
            <v>CINZA GRANITE</v>
          </cell>
          <cell r="O13733" t="str">
            <v>GVR8637/25</v>
          </cell>
          <cell r="P13733" t="str">
            <v>MONTE SINAI EMPREENDIMENTOS LTDA</v>
          </cell>
        </row>
        <row r="13734">
          <cell r="D13734" t="str">
            <v>SYC1A27</v>
          </cell>
          <cell r="I13734" t="str">
            <v>TRACKER LT 1.0 12V TURBO FLEX 4P C/AR - AUTOMÁTICO</v>
          </cell>
          <cell r="J13734" t="str">
            <v>PRETO OURO NEGRO</v>
          </cell>
          <cell r="O13734" t="str">
            <v>GVA9546/23</v>
          </cell>
          <cell r="P13734" t="str">
            <v>MAURICIO MARCOS MONTEIRO FILHO</v>
          </cell>
        </row>
        <row r="13735">
          <cell r="D13735" t="str">
            <v>TDK5J97</v>
          </cell>
          <cell r="I13735" t="str">
            <v>T-CROSS 1.0 200 TSI 12V TOTAL FLEX 4P C/AR - AUTOMÁTICO</v>
          </cell>
          <cell r="J13735" t="str">
            <v>AZUL NORWAY</v>
          </cell>
          <cell r="O13735" t="str">
            <v>GVC2028/24</v>
          </cell>
          <cell r="P13735" t="str">
            <v>SILVIA LUCAS DOS SANTOS</v>
          </cell>
        </row>
        <row r="13736">
          <cell r="D13736" t="str">
            <v>SYY5C49</v>
          </cell>
          <cell r="I13736" t="str">
            <v>208 HATCH LIKE 1.0 6V FLEX 4P C/AR</v>
          </cell>
          <cell r="J13736" t="str">
            <v>PRETO PERLA NERA</v>
          </cell>
          <cell r="O13736" t="str">
            <v>GVA5412/24</v>
          </cell>
          <cell r="P13736" t="str">
            <v>DANIEL BRITO</v>
          </cell>
        </row>
        <row r="13737">
          <cell r="D13737" t="str">
            <v>TDH0C16</v>
          </cell>
          <cell r="I13737" t="str">
            <v>HB20 COMFORT PLUS FLEX 1.0</v>
          </cell>
          <cell r="J13737" t="str">
            <v>CINZA SILK</v>
          </cell>
          <cell r="O13737" t="str">
            <v>GVC2028/24</v>
          </cell>
          <cell r="P13737" t="str">
            <v>SILVIA LUCAS DOS SANTOS</v>
          </cell>
        </row>
        <row r="13738">
          <cell r="D13738" t="str">
            <v>TDO9F52</v>
          </cell>
          <cell r="I13738" t="str">
            <v>ONIX LT 1.0 12V FLEX 4P C/AR</v>
          </cell>
          <cell r="J13738" t="str">
            <v>PRETO OURO NEGRO</v>
          </cell>
          <cell r="O13738" t="str">
            <v>GVC2029/24</v>
          </cell>
          <cell r="P13738" t="str">
            <v>JOAO VITOR NIEIRO</v>
          </cell>
        </row>
        <row r="13739">
          <cell r="D13739" t="str">
            <v>RVZ5G14</v>
          </cell>
          <cell r="I13739" t="str">
            <v>HB20 SENSE 1.0 12V FLEX 4P C/AR</v>
          </cell>
          <cell r="J13739" t="str">
            <v>PRATA BRISK</v>
          </cell>
          <cell r="O13739" t="str">
            <v>GHD0015/23</v>
          </cell>
          <cell r="P13739" t="str">
            <v>BERGAMO COMERCIO LTDA</v>
          </cell>
        </row>
        <row r="13740">
          <cell r="D13740" t="str">
            <v>SHM7A38</v>
          </cell>
          <cell r="I13740" t="str">
            <v>MOBI LIKE 1.0 8V FLEX 4P C/AR</v>
          </cell>
          <cell r="J13740" t="str">
            <v>BRANCO BANCHISA</v>
          </cell>
          <cell r="O13740" t="str">
            <v>SAO0328/17</v>
          </cell>
          <cell r="P13740" t="str">
            <v>TEIXEIRA DUARTE - ENGENHARIA E CONSTRUÇÕES S.A</v>
          </cell>
        </row>
        <row r="13741">
          <cell r="D13741" t="str">
            <v>SYN2E64</v>
          </cell>
          <cell r="I13741" t="str">
            <v>COMPASS LONGITUDE 1.3 16V TURBO 270 FLEX 4P C/AR - AUTOMÁTICO</v>
          </cell>
          <cell r="J13741" t="str">
            <v>AZUL JAZZ</v>
          </cell>
          <cell r="O13741" t="str">
            <v>GVR6629/24</v>
          </cell>
          <cell r="P13741" t="str">
            <v>ALEXANDRO CORREA</v>
          </cell>
        </row>
        <row r="13742">
          <cell r="D13742" t="str">
            <v>FCR6F83</v>
          </cell>
          <cell r="I13742" t="str">
            <v>NIVUS HIGHLINE 1.0 200 TSI 12V TOTAL FLEX 4P C/AR - AUTOMÁTICO</v>
          </cell>
          <cell r="J13742" t="str">
            <v>CINZA PLATINUM</v>
          </cell>
          <cell r="O13742" t="str">
            <v>GVR5594/22</v>
          </cell>
          <cell r="P13742" t="str">
            <v>ANA CAROLINA QUIRINO MARCUZ</v>
          </cell>
        </row>
        <row r="13743">
          <cell r="D13743" t="str">
            <v>FPS2D51</v>
          </cell>
          <cell r="I13743" t="str">
            <v>NIVUS HIGHLINE 1.0 200 TSI 12V TOTAL FLEX 4P C/AR - AUTOMÁTICO</v>
          </cell>
          <cell r="J13743" t="str">
            <v>CINZA MOONSTONE</v>
          </cell>
          <cell r="O13743" t="str">
            <v>GVR1381/23</v>
          </cell>
          <cell r="P13743" t="str">
            <v>RONALDO CAMPOS DE  OLIVEIRA</v>
          </cell>
        </row>
        <row r="13744">
          <cell r="D13744" t="str">
            <v>SYP6G14</v>
          </cell>
          <cell r="I13744" t="str">
            <v>COROLLA XEI 2.0 16V DOHC FLEX 4P C/AR - AUTOMÁTICO</v>
          </cell>
          <cell r="J13744" t="str">
            <v>CINZA GRANITO</v>
          </cell>
          <cell r="O13744" t="str">
            <v>SAO0078/23</v>
          </cell>
          <cell r="P13744" t="str">
            <v>PORTO SEGURO COMPANHIA DE SEGUROS GERAIS</v>
          </cell>
        </row>
        <row r="13745">
          <cell r="D13745" t="str">
            <v>SHL7I38</v>
          </cell>
          <cell r="I13745" t="str">
            <v>C3 FEEL 1.0 6V FLEX 4P C/AR</v>
          </cell>
          <cell r="J13745" t="str">
            <v>CINZA GRAFITO</v>
          </cell>
          <cell r="O13745" t="str">
            <v>GVR3578/23</v>
          </cell>
          <cell r="P13745" t="str">
            <v>MONTECNICA ELETRO MECANICA LTDA.</v>
          </cell>
        </row>
        <row r="13746">
          <cell r="D13746" t="str">
            <v>SHE8I93</v>
          </cell>
          <cell r="I13746" t="str">
            <v>ONIX PLUS LTZ 1.0 12V TURBO FLEX 4P C/AR - AUTOMÁTICO</v>
          </cell>
          <cell r="J13746" t="str">
            <v>PRETO OURO NEGRO</v>
          </cell>
          <cell r="O13746" t="str">
            <v>SAO0056/17</v>
          </cell>
          <cell r="P13746" t="str">
            <v>BRG SUPLEMENTOS NUTRICIONAIS LTDA</v>
          </cell>
        </row>
        <row r="13747">
          <cell r="D13747" t="str">
            <v>RVO7E87</v>
          </cell>
          <cell r="I13747" t="str">
            <v>ONIX PLUS LT 1.0 12V FLEX 4P C/AR</v>
          </cell>
          <cell r="J13747" t="str">
            <v>BRANCO SUMMIT</v>
          </cell>
          <cell r="O13747" t="str">
            <v>CWB0059/19</v>
          </cell>
          <cell r="P13747" t="str">
            <v>SYSMEX DO BRASIL INDUSTRIA E COMERCIO LTDA</v>
          </cell>
        </row>
        <row r="13748">
          <cell r="D13748" t="str">
            <v>RVY5B00</v>
          </cell>
          <cell r="I13748" t="str">
            <v>COMPASS LONGITUDE 1.3 16V TURBO 270 FLEX 4P C/AR - AUTOMÁTICO</v>
          </cell>
          <cell r="J13748" t="str">
            <v>CINZA GRANITE</v>
          </cell>
          <cell r="O13748" t="str">
            <v>RIO0095/17</v>
          </cell>
          <cell r="P13748" t="str">
            <v>ARLANXEO BRASIL S.A.</v>
          </cell>
        </row>
        <row r="13749">
          <cell r="D13749" t="str">
            <v>RUV2J32</v>
          </cell>
          <cell r="I13749" t="str">
            <v>FIORINO ENDURANCE 1.4 EVO FLEX 2P C/AR</v>
          </cell>
          <cell r="J13749" t="str">
            <v>BRANCO BANCHISA</v>
          </cell>
          <cell r="O13749" t="str">
            <v>SAO0272/20</v>
          </cell>
          <cell r="P13749" t="str">
            <v>CONTROLE ANALITICO ANALISES TECNICAS LTDA</v>
          </cell>
        </row>
        <row r="13750">
          <cell r="D13750" t="str">
            <v>SYU6C52</v>
          </cell>
          <cell r="I13750" t="str">
            <v>ARGO DRIVE 1.0 6V FLEX 4P C/AR</v>
          </cell>
          <cell r="J13750" t="str">
            <v>BRANCO BANCHISA</v>
          </cell>
          <cell r="O13750" t="str">
            <v>REM0231/24</v>
          </cell>
          <cell r="P13750" t="str">
            <v>NG PROMOCAÇÃO</v>
          </cell>
        </row>
        <row r="13751">
          <cell r="D13751" t="str">
            <v>RVD6B41</v>
          </cell>
          <cell r="I13751" t="str">
            <v>RENEGADE LONGITUDE 1.3 16V TURBO 270 FLEX 4P C/AR - AUTOMÁTICO</v>
          </cell>
          <cell r="J13751" t="str">
            <v>CINZA GRANITE</v>
          </cell>
          <cell r="O13751" t="str">
            <v>GVR9680/22</v>
          </cell>
          <cell r="P13751" t="str">
            <v>ELIANA FERREIRA GIANPIETRO RIBEIRO</v>
          </cell>
        </row>
        <row r="13752">
          <cell r="D13752" t="str">
            <v>SHJ8B17</v>
          </cell>
          <cell r="I13752" t="str">
            <v>COMPASS LONGITUDE 1.3 16V TURBO 270 FLEX 4P C/AR - AUTOMÁTICO</v>
          </cell>
          <cell r="J13752" t="str">
            <v>CINZA GRANITE</v>
          </cell>
          <cell r="O13752" t="str">
            <v>GVR5599/23</v>
          </cell>
          <cell r="P13752" t="str">
            <v>TS COMERCIO LOCACAO E SERVICOS LTDA.</v>
          </cell>
        </row>
        <row r="13753">
          <cell r="D13753" t="str">
            <v>EYU4J73</v>
          </cell>
          <cell r="I13753" t="str">
            <v>NIVUS HIGHLINE 1.0 200 TSI 12V TOTAL FLEX 4P C/AR - AUTOMÁTICO</v>
          </cell>
          <cell r="J13753" t="str">
            <v>CINZA MOONSTONE</v>
          </cell>
          <cell r="O13753" t="str">
            <v>GVM4087/22</v>
          </cell>
          <cell r="P13753" t="str">
            <v>DIEGO CORRA CHAVES</v>
          </cell>
        </row>
        <row r="13754">
          <cell r="D13754" t="str">
            <v>RVS3H57</v>
          </cell>
          <cell r="I13754" t="str">
            <v>MASTER FURGÃO L1H1 8M³ 2.3 16V DIE 4P C/AR</v>
          </cell>
          <cell r="J13754" t="str">
            <v>BRANCO GLACIER - MASTER</v>
          </cell>
          <cell r="O13754" t="str">
            <v>SAO0069/17</v>
          </cell>
          <cell r="P13754" t="str">
            <v>JTI PROCESSADORA DE TABACO DO BRASIL LTDA</v>
          </cell>
        </row>
        <row r="13755">
          <cell r="D13755" t="str">
            <v>RVX9B93</v>
          </cell>
          <cell r="I13755" t="str">
            <v>COMPASS LONGITUDE 1.3 16V TURBO 270 FLEX 4P C/AR - AUTOMÁTICO</v>
          </cell>
          <cell r="J13755" t="str">
            <v>CINZA GRANITE</v>
          </cell>
          <cell r="O13755" t="str">
            <v>CWB0059/19</v>
          </cell>
          <cell r="P13755" t="str">
            <v>SYSMEX DO BRASIL INDUSTRIA E COMERCIO LTDA</v>
          </cell>
        </row>
        <row r="13756">
          <cell r="D13756" t="str">
            <v>SHK8I48</v>
          </cell>
          <cell r="I13756" t="str">
            <v>COMPASS LONGITUDE 1.3 16V TURBO 270 FLEX 4P C/AR - AUTOMÁTICO</v>
          </cell>
          <cell r="J13756" t="str">
            <v>AZUL JAZZ</v>
          </cell>
          <cell r="O13756" t="str">
            <v>GVR6052/23</v>
          </cell>
          <cell r="P13756" t="str">
            <v>CASSIA FELIX SILVA BARBOSA</v>
          </cell>
        </row>
        <row r="13757">
          <cell r="D13757" t="str">
            <v>SHL7E52</v>
          </cell>
          <cell r="I13757" t="str">
            <v>NOVA STRADA ENDURANCE CABINE PLUS 1.4 8V FLEX 2P C/AR</v>
          </cell>
          <cell r="J13757" t="str">
            <v>BRANCO BANCHISA</v>
          </cell>
          <cell r="O13757" t="str">
            <v>GVR5594/23</v>
          </cell>
          <cell r="P13757" t="str">
            <v>AUTO VIDROS CURITIBA LTDA</v>
          </cell>
        </row>
        <row r="13758">
          <cell r="D13758" t="str">
            <v>RNY6G39</v>
          </cell>
          <cell r="I13758" t="str">
            <v>COMPASS SERIE S 1.3 16V TURBO 270 FLEX C/AR - AUTOMÁTICO</v>
          </cell>
          <cell r="J13758" t="str">
            <v>STING GRAY COM TETO PRETO</v>
          </cell>
          <cell r="O13758" t="str">
            <v>SAO0021/14</v>
          </cell>
          <cell r="P13758" t="str">
            <v>BIOGEN BRASIL PRODUTOS FARMACEUTICOS LTDA</v>
          </cell>
        </row>
        <row r="13759">
          <cell r="D13759" t="str">
            <v>SHM2J58</v>
          </cell>
          <cell r="I13759" t="str">
            <v>COMPASS LONGITUDE 1.3 16V TURBO 270 FLEX 4P C/AR - AUTOMÁTICO</v>
          </cell>
          <cell r="J13759" t="str">
            <v>CINZA GRANITE</v>
          </cell>
          <cell r="O13759" t="str">
            <v>GVR6485/23</v>
          </cell>
          <cell r="P13759" t="str">
            <v>CARLOS ERNESTO FERREIRA STARLING</v>
          </cell>
        </row>
        <row r="13760">
          <cell r="D13760" t="str">
            <v>RUB4F24</v>
          </cell>
          <cell r="I13760" t="str">
            <v>SPIN PREMIER 7L 1.8 8V ECONOFLEX 4P C/AR - AUTOMÁTICO</v>
          </cell>
          <cell r="J13760" t="str">
            <v>BRANCO SUMMIT</v>
          </cell>
          <cell r="O13760" t="str">
            <v>GVR0008/22</v>
          </cell>
          <cell r="P13760" t="str">
            <v>EMERSON RAMALHO DA SILVA</v>
          </cell>
        </row>
        <row r="13761">
          <cell r="D13761" t="str">
            <v>SIJ1C87</v>
          </cell>
          <cell r="I13761" t="str">
            <v>MONTANA LTZ TURBO FLEX AT 1.2 4P</v>
          </cell>
          <cell r="J13761" t="str">
            <v>BRANCO SUMMIT</v>
          </cell>
          <cell r="O13761" t="str">
            <v>MTZ0003/24</v>
          </cell>
          <cell r="P13761" t="str">
            <v>LOCALIZA RENT A CAR S/A</v>
          </cell>
        </row>
        <row r="13762">
          <cell r="D13762" t="str">
            <v>SHF5C10</v>
          </cell>
          <cell r="I13762" t="str">
            <v>ONIX PLUS LTZ 1.0 12V TURBO FLEX 4P C/AR - AUTOMÁTICO</v>
          </cell>
          <cell r="J13762" t="str">
            <v>PRETO OURO NEGRO</v>
          </cell>
          <cell r="O13762" t="str">
            <v>SAO0231/21</v>
          </cell>
          <cell r="P13762" t="str">
            <v>ALLIS LUANDRE SOLUÇÕES EM TRADE E PESSOAS LTDA</v>
          </cell>
        </row>
        <row r="13763">
          <cell r="D13763" t="str">
            <v>RUW6J22</v>
          </cell>
          <cell r="I13763" t="str">
            <v>ONIX PLUS LTZ 1.0 12V TURBO FLEX 4P C/AR</v>
          </cell>
          <cell r="J13763" t="str">
            <v>PRATA SWITCHBLADE</v>
          </cell>
          <cell r="O13763" t="str">
            <v>SAO0101/17</v>
          </cell>
          <cell r="P13763" t="str">
            <v>LINCOLN ELECTRIC DO BRASIL INDUSTRIA E COMERCIO LTDA.</v>
          </cell>
        </row>
        <row r="13764">
          <cell r="D13764" t="str">
            <v>GTN9J13</v>
          </cell>
          <cell r="I13764" t="str">
            <v>208 HATCH LIKE 1.0 6V FLEX 4P C/AR</v>
          </cell>
          <cell r="J13764" t="str">
            <v>PRETO PERLA NERA</v>
          </cell>
          <cell r="O13764" t="str">
            <v>GVM2527/24</v>
          </cell>
          <cell r="P13764" t="str">
            <v>RENATO DIEGO MACEDO DOS SANTOS</v>
          </cell>
        </row>
        <row r="13765">
          <cell r="D13765" t="str">
            <v>SHN6I45</v>
          </cell>
          <cell r="I13765" t="str">
            <v>ONIX PLUS LTZ 1.0 12V TURBO FLEX 4P C/AR - AUTOMÁTICO</v>
          </cell>
          <cell r="J13765" t="str">
            <v>BRANCO SUMMIT</v>
          </cell>
          <cell r="O13765" t="str">
            <v>CPQ0004/21</v>
          </cell>
          <cell r="P13765" t="str">
            <v>VITTIA S.A.</v>
          </cell>
        </row>
        <row r="13766">
          <cell r="D13766" t="str">
            <v>RVC9A69</v>
          </cell>
          <cell r="I13766" t="str">
            <v>ONIX PLUS LTZ 1.0 12V TURBO FLEX 4P C/AR - AUTOMÁTICO</v>
          </cell>
          <cell r="J13766" t="str">
            <v>PRATA SWITCHBLADE</v>
          </cell>
          <cell r="O13766" t="str">
            <v>SAO0819/15</v>
          </cell>
          <cell r="P13766" t="str">
            <v>NOVA ANALITICA IMPORTACAO E EXPORTACAO LTDA</v>
          </cell>
        </row>
        <row r="13767">
          <cell r="D13767" t="str">
            <v>SID1F55</v>
          </cell>
          <cell r="I13767" t="str">
            <v>ONIX PLUS PREMIER II 1.0 12V TURBO FLEX 4P C/AR - AUTOMÁTICO</v>
          </cell>
          <cell r="J13767" t="str">
            <v>VERMELHO CARMIM</v>
          </cell>
          <cell r="O13767" t="str">
            <v>MTZ0002/16</v>
          </cell>
          <cell r="P13767" t="str">
            <v>LOCALIZA RENT A CAR S/A</v>
          </cell>
        </row>
        <row r="13768">
          <cell r="D13768" t="str">
            <v>RUY8D79</v>
          </cell>
          <cell r="I13768" t="str">
            <v>ONIX PLUS LTZ 1.0 12V TURBO FLEX 4P C/AR - AUTOMÁTICO</v>
          </cell>
          <cell r="J13768" t="str">
            <v>PRATA SWITCHBLADE</v>
          </cell>
          <cell r="O13768" t="str">
            <v>POA1012/13</v>
          </cell>
          <cell r="P13768" t="str">
            <v>HIPRA SAÚDE ANIMAL LTDA</v>
          </cell>
        </row>
        <row r="13769">
          <cell r="D13769" t="str">
            <v>RUA9D43</v>
          </cell>
          <cell r="I13769" t="str">
            <v>ONIX PLUS LTZ 1.0 12V TURBO FLEX 4P C/AR - AUTOMÁTICO</v>
          </cell>
          <cell r="J13769" t="str">
            <v>PRETO OURO NEGRO</v>
          </cell>
          <cell r="O13769" t="str">
            <v>SAO0311/13</v>
          </cell>
          <cell r="P13769" t="str">
            <v>YELUM SEGUROS S.A</v>
          </cell>
        </row>
        <row r="13770">
          <cell r="D13770" t="str">
            <v>RMK1J05</v>
          </cell>
          <cell r="I13770" t="str">
            <v>VOYAGE 1.6 8V TOTAL FLEX 4P C/AR</v>
          </cell>
          <cell r="J13770" t="str">
            <v>BRANCO CRISTAL</v>
          </cell>
          <cell r="O13770" t="str">
            <v>SAO0102/18</v>
          </cell>
          <cell r="P13770" t="str">
            <v>DUANE DO BRASIL S/A</v>
          </cell>
        </row>
        <row r="13771">
          <cell r="D13771" t="str">
            <v>RVZ4I04</v>
          </cell>
          <cell r="I13771" t="str">
            <v>HB20S COMFORT 1.0 12V FLEX 4P C/AR</v>
          </cell>
          <cell r="J13771" t="str">
            <v>BRANCO ATLAS</v>
          </cell>
          <cell r="O13771" t="str">
            <v>CWB0025/22</v>
          </cell>
          <cell r="P13771" t="str">
            <v>SERVOPA ADMINISTRADORA DE CONSORCIOS LTDA</v>
          </cell>
        </row>
        <row r="13772">
          <cell r="D13772" t="str">
            <v>RVX8F35</v>
          </cell>
          <cell r="I13772" t="str">
            <v>ONIX PLUS LTZ 1.0 12V TURBO FLEX 4P C/AR - AUTOMÁTICO</v>
          </cell>
          <cell r="J13772" t="str">
            <v>PRETO OURO NEGRO</v>
          </cell>
          <cell r="O13772" t="str">
            <v>RIO0060/16</v>
          </cell>
          <cell r="P13772" t="str">
            <v>DENTSPLY INDUSTRIA E COMERCIO LTDA</v>
          </cell>
        </row>
        <row r="13773">
          <cell r="D13773" t="str">
            <v>SHN7A28</v>
          </cell>
          <cell r="I13773" t="str">
            <v>HB20 COMFORT 1.0 12V FLEX 4P C/AR</v>
          </cell>
          <cell r="J13773" t="str">
            <v>PRETO ONIX</v>
          </cell>
          <cell r="O13773" t="str">
            <v>SAO0050/21</v>
          </cell>
          <cell r="P13773" t="str">
            <v>DMG - PRODUTOS ALIMENTICIOS LTDA.</v>
          </cell>
        </row>
        <row r="13774">
          <cell r="D13774" t="str">
            <v>RUK2C38</v>
          </cell>
          <cell r="I13774" t="str">
            <v>ONIX PLUS LTZ 1.0 12V TURBO FLEX 4P C/AR - AUTOMÁTICO</v>
          </cell>
          <cell r="J13774" t="str">
            <v>AZUL SEEKER</v>
          </cell>
          <cell r="O13774" t="str">
            <v>CPQ0085/21</v>
          </cell>
          <cell r="P13774" t="str">
            <v>INTRALOX BRASIL LTDA</v>
          </cell>
        </row>
        <row r="13775">
          <cell r="D13775" t="str">
            <v>RUW5B62</v>
          </cell>
          <cell r="I13775" t="str">
            <v>MOBI LIKE 1.0 8V FLEX 4P C/AR</v>
          </cell>
          <cell r="J13775" t="str">
            <v>PRATA BARI</v>
          </cell>
          <cell r="O13775" t="str">
            <v>SAO0104/22</v>
          </cell>
          <cell r="P13775" t="str">
            <v>ENGEFORM ENGENHARIA LTDA.</v>
          </cell>
        </row>
        <row r="13776">
          <cell r="D13776" t="str">
            <v>RVT7J11</v>
          </cell>
          <cell r="I13776" t="str">
            <v>DUSTER ZEN 1.6 16V SCE FLEX 4P C/AR</v>
          </cell>
          <cell r="J13776" t="str">
            <v>BRANCO</v>
          </cell>
          <cell r="O13776" t="str">
            <v>CPQ0004/21</v>
          </cell>
          <cell r="P13776" t="str">
            <v>VITTIA S.A.</v>
          </cell>
        </row>
        <row r="13777">
          <cell r="D13777" t="str">
            <v>GEC4D97</v>
          </cell>
          <cell r="I13777" t="str">
            <v>VOYAGE 1.0 MPI 12V TOTAL FLEX 4P C/AR</v>
          </cell>
          <cell r="J13777" t="str">
            <v>CINZA PLATINUM</v>
          </cell>
          <cell r="O13777" t="str">
            <v>SAO0278/13</v>
          </cell>
          <cell r="P13777" t="str">
            <v>FUJIFILM DO BRASIL LTDA</v>
          </cell>
        </row>
        <row r="13778">
          <cell r="D13778" t="str">
            <v>SYL7C18</v>
          </cell>
          <cell r="I13778" t="str">
            <v>COROLLA XEI 2.0 16V DOHC FLEX 4P C/AR - AUTOMÁTICO</v>
          </cell>
          <cell r="J13778" t="str">
            <v>PRATA SUPERNOVA</v>
          </cell>
          <cell r="O13778" t="str">
            <v>GVB2925/23</v>
          </cell>
          <cell r="P13778" t="str">
            <v>FUNDAÇÃO DE APOIO A CULTURA, A. PESQUISA E AO DESENVOLVIMENTO INSTITUCIONAL, CIENTIFICO E TECNOLÓGIC</v>
          </cell>
        </row>
        <row r="13779">
          <cell r="D13779" t="str">
            <v>RVT8A38</v>
          </cell>
          <cell r="I13779" t="str">
            <v>DUSTER ICONIC 1.6 16V SCE FLEX 4P C/AR - AUTOMÁTICO</v>
          </cell>
          <cell r="J13779" t="str">
            <v>BRANCO</v>
          </cell>
          <cell r="O13779" t="str">
            <v>CPQ0004/21</v>
          </cell>
          <cell r="P13779" t="str">
            <v>VITTIA S.A.</v>
          </cell>
        </row>
        <row r="13780">
          <cell r="D13780" t="str">
            <v>RVQ6H94</v>
          </cell>
          <cell r="I13780" t="str">
            <v>ONIX PLUS LTZ 1.0 12V TURBO FLEX 4P C/AR</v>
          </cell>
          <cell r="J13780" t="str">
            <v>BRANCO SUMMIT</v>
          </cell>
          <cell r="O13780" t="str">
            <v>RIO0074/22</v>
          </cell>
          <cell r="P13780" t="str">
            <v>ERM BRASIL</v>
          </cell>
        </row>
        <row r="13781">
          <cell r="D13781" t="str">
            <v>RVG7E09</v>
          </cell>
          <cell r="I13781" t="str">
            <v>ONIX PLUS LTZ 1.0 12V TURBO FLEX 4P C/AR - AUTOMÁTICO</v>
          </cell>
          <cell r="J13781" t="str">
            <v>BRANCO SUMMIT</v>
          </cell>
          <cell r="O13781" t="str">
            <v>BHZ0132/19</v>
          </cell>
          <cell r="P13781" t="str">
            <v>IHM-ENGENHARIA E SISTEMAS DE AUTOMACAO LTDA</v>
          </cell>
        </row>
        <row r="13782">
          <cell r="D13782" t="str">
            <v>FYB4B22</v>
          </cell>
          <cell r="I13782" t="str">
            <v>VOYAGE 1.0 MPI 12V TOTAL FLEX 4P C/AR</v>
          </cell>
          <cell r="J13782" t="str">
            <v>BRANCO CRISTAL</v>
          </cell>
          <cell r="O13782" t="str">
            <v>SAO1114/13</v>
          </cell>
          <cell r="P13782" t="str">
            <v>MAYEKAWA DO BRASIL EQUIPAMENTOS INDL. LTDA.</v>
          </cell>
        </row>
        <row r="13783">
          <cell r="D13783" t="str">
            <v>RVT8A53</v>
          </cell>
          <cell r="I13783" t="str">
            <v>DUSTER ICONIC 1.6 16V SCE FLEX 4P C/AR - AUTOMÁTICO</v>
          </cell>
          <cell r="J13783" t="str">
            <v>BRANCO</v>
          </cell>
          <cell r="O13783" t="str">
            <v>CPQ0004/21</v>
          </cell>
          <cell r="P13783" t="str">
            <v>VITTIA S.A.</v>
          </cell>
        </row>
        <row r="13784">
          <cell r="D13784" t="str">
            <v>EFD8H32</v>
          </cell>
          <cell r="I13784" t="str">
            <v>VOYAGE 1.0 MPI 12V TOTAL FLEX 4P C/AR</v>
          </cell>
          <cell r="J13784" t="str">
            <v>BRANCO CRISTAL</v>
          </cell>
          <cell r="O13784" t="str">
            <v>SAO0187/16</v>
          </cell>
          <cell r="P13784" t="str">
            <v>STONE INSTITUICAO DE PAGAMENTO SA</v>
          </cell>
        </row>
        <row r="13785">
          <cell r="D13785" t="str">
            <v>SIG7I45</v>
          </cell>
          <cell r="I13785" t="str">
            <v>208 HATCH LIKE 1.0 6V FLEX 4P C/AR</v>
          </cell>
          <cell r="J13785" t="str">
            <v>CINZA ARTENSE</v>
          </cell>
          <cell r="O13785" t="str">
            <v>MTZ0002/16</v>
          </cell>
          <cell r="P13785" t="str">
            <v>LOCALIZA RENT A CAR S/A</v>
          </cell>
        </row>
        <row r="13786">
          <cell r="D13786" t="str">
            <v>RVU2G24</v>
          </cell>
          <cell r="I13786" t="str">
            <v>DUSTER ICONIC 1.6 16V SCE FLEX 4P C/AR - AUTOMÁTICO</v>
          </cell>
          <cell r="J13786" t="str">
            <v>BRANCO</v>
          </cell>
          <cell r="O13786" t="str">
            <v>CPQ0183/22</v>
          </cell>
          <cell r="P13786" t="str">
            <v>TROUW NUTRITION BRASIL NUTRICAO ANIMAL LTDA</v>
          </cell>
        </row>
        <row r="13787">
          <cell r="D13787" t="str">
            <v>RNK6J52</v>
          </cell>
          <cell r="I13787" t="str">
            <v>KICKS SENSE 1.6 16V FLEX 4P C/AR - AUTOMÁTICO</v>
          </cell>
          <cell r="J13787" t="str">
            <v>BRANCO DIAMOND</v>
          </cell>
          <cell r="O13787" t="str">
            <v>REM0471/23</v>
          </cell>
          <cell r="P13787" t="str">
            <v>JLA PROMOÇÃO DE VENDAS LTDA</v>
          </cell>
        </row>
        <row r="13788">
          <cell r="D13788" t="str">
            <v>RTM5C47</v>
          </cell>
          <cell r="I13788" t="str">
            <v>VOYAGE 1.6 8V TOTAL FLEX 4P C/AR</v>
          </cell>
          <cell r="J13788" t="str">
            <v>PRATA SIRIUS</v>
          </cell>
          <cell r="O13788" t="str">
            <v>SAO0169/17</v>
          </cell>
          <cell r="P13788" t="str">
            <v>JOHNSON CONTROLS BE DO BRASIL LTDA.</v>
          </cell>
        </row>
        <row r="13789">
          <cell r="D13789" t="str">
            <v>EQG6B82</v>
          </cell>
          <cell r="I13789" t="str">
            <v>VOYAGE 1.0 MPI 12V TOTAL FLEX 4P C/AR</v>
          </cell>
          <cell r="J13789" t="str">
            <v>BRANCO CRISTAL</v>
          </cell>
          <cell r="O13789" t="str">
            <v>CWB0034/13</v>
          </cell>
          <cell r="P13789" t="str">
            <v>PENIEL DISTRIBUIDORA DE MEDICAMENTOS LTDA</v>
          </cell>
        </row>
        <row r="13790">
          <cell r="D13790" t="str">
            <v>RTE9G46</v>
          </cell>
          <cell r="I13790" t="str">
            <v>VOYAGE 1.6 8V TOTAL FLEX 4P C/AR</v>
          </cell>
          <cell r="J13790" t="str">
            <v>BRANCO CRISTAL</v>
          </cell>
          <cell r="O13790" t="str">
            <v>SAO0144/19</v>
          </cell>
          <cell r="P13790" t="str">
            <v>FM2C SERVICOS DE MANUTENCAO LTDA</v>
          </cell>
        </row>
        <row r="13791">
          <cell r="D13791" t="str">
            <v>RUD3A64</v>
          </cell>
          <cell r="I13791" t="str">
            <v>MOBI LIKE 1.0 8V FLEX 4P C/AR</v>
          </cell>
          <cell r="J13791" t="str">
            <v>BRANCO BANCHISA</v>
          </cell>
          <cell r="O13791" t="str">
            <v>BSB0010/21</v>
          </cell>
          <cell r="P13791" t="str">
            <v>LABORATORIO SABIN DE ANALISES CLINICAS S.A</v>
          </cell>
        </row>
        <row r="13792">
          <cell r="D13792" t="str">
            <v>RUD3A77</v>
          </cell>
          <cell r="I13792" t="str">
            <v>MOBI LIKE 1.0 8V FLEX 4P C/AR</v>
          </cell>
          <cell r="J13792" t="str">
            <v>BRANCO BANCHISA</v>
          </cell>
          <cell r="O13792" t="str">
            <v>BSB0010/21</v>
          </cell>
          <cell r="P13792" t="str">
            <v>LABORATORIO SABIN DE ANALISES CLINICAS S.A</v>
          </cell>
        </row>
        <row r="13793">
          <cell r="D13793" t="str">
            <v>SIB0I10</v>
          </cell>
          <cell r="I13793" t="str">
            <v>FIORINO ENDURANCE 1.4 EVO FLEX 2P C/AR</v>
          </cell>
          <cell r="J13793" t="str">
            <v>BRANCO BANCHISA</v>
          </cell>
          <cell r="O13793" t="str">
            <v>FOR0004/23</v>
          </cell>
          <cell r="P13793" t="str">
            <v>TRES CORACOES ALIMENTOS SA</v>
          </cell>
        </row>
        <row r="13794">
          <cell r="D13794" t="str">
            <v>RUD3A62</v>
          </cell>
          <cell r="I13794" t="str">
            <v>MOBI LIKE 1.0 8V FLEX 4P C/AR</v>
          </cell>
          <cell r="J13794" t="str">
            <v>BRANCO BANCHISA</v>
          </cell>
          <cell r="O13794" t="str">
            <v>BSB0010/21</v>
          </cell>
          <cell r="P13794" t="str">
            <v>LABORATORIO SABIN DE ANALISES CLINICAS S.A</v>
          </cell>
        </row>
        <row r="13795">
          <cell r="D13795" t="str">
            <v>RVN7E84</v>
          </cell>
          <cell r="I13795" t="str">
            <v>MOBI LIKE 1.0 8V FLEX 4P C/AR</v>
          </cell>
          <cell r="J13795" t="str">
            <v>BRANCO BANCHISA</v>
          </cell>
          <cell r="O13795" t="str">
            <v>SAO0246/22</v>
          </cell>
          <cell r="P13795" t="str">
            <v>WCS CONECTOLOGIA</v>
          </cell>
        </row>
        <row r="13796">
          <cell r="D13796" t="str">
            <v>RUD3A60</v>
          </cell>
          <cell r="I13796" t="str">
            <v>MOBI LIKE 1.0 8V FLEX 4P C/AR</v>
          </cell>
          <cell r="J13796" t="str">
            <v>BRANCO BANCHISA</v>
          </cell>
          <cell r="O13796" t="str">
            <v>BSB0010/21</v>
          </cell>
          <cell r="P13796" t="str">
            <v>LABORATORIO SABIN DE ANALISES CLINICAS S.A</v>
          </cell>
        </row>
        <row r="13797">
          <cell r="D13797" t="str">
            <v>SHT9E21</v>
          </cell>
          <cell r="I13797" t="str">
            <v>COMPASS LONGITUDE 1.3 16V TURBO 270 FLEX 4P C/AR - AUTOMÁTICO BLINDADO</v>
          </cell>
          <cell r="J13797" t="str">
            <v>PRATA BILLET</v>
          </cell>
          <cell r="O13797" t="str">
            <v>GVA1187/23</v>
          </cell>
          <cell r="P13797" t="str">
            <v>ALCOTRA DO BRASIL EXPORTACAO E IMPORTACAO LTDA</v>
          </cell>
        </row>
        <row r="13798">
          <cell r="D13798" t="str">
            <v>RVE7I81</v>
          </cell>
          <cell r="I13798" t="str">
            <v>ONIX PLUS LTZ 1.0 12V TURBO FLEX 4P C/AR - AUTOMÁTICO</v>
          </cell>
          <cell r="J13798" t="str">
            <v>AZUL SEEKER</v>
          </cell>
          <cell r="O13798" t="str">
            <v>GVR4956/21</v>
          </cell>
          <cell r="P13798" t="str">
            <v>ANA PAULA FALACIO</v>
          </cell>
        </row>
        <row r="13799">
          <cell r="D13799" t="str">
            <v>RUW6G94</v>
          </cell>
          <cell r="I13799" t="str">
            <v>TRACKER PREMIER 1.2 12V TURBO FLEX 4P C/AR - AUTOMÁTICO</v>
          </cell>
          <cell r="J13799" t="str">
            <v>PRETO OURO NEGRO</v>
          </cell>
          <cell r="O13799" t="str">
            <v>GVR3859/23</v>
          </cell>
          <cell r="P13799" t="str">
            <v>DENIS WILLIAM COELHO</v>
          </cell>
        </row>
        <row r="13800">
          <cell r="D13800" t="str">
            <v>SIR6J61</v>
          </cell>
          <cell r="I13800" t="str">
            <v>COMPASS LONGITUDE 1.3 16V TURBO 270 FLEX 4P C/AR - AUTOMÁTICO</v>
          </cell>
          <cell r="J13800" t="str">
            <v>CINZA GRANITE</v>
          </cell>
          <cell r="O13800" t="str">
            <v>GVA2056/23</v>
          </cell>
          <cell r="P13800" t="str">
            <v>ALEX VITORINO</v>
          </cell>
        </row>
        <row r="13801">
          <cell r="D13801" t="str">
            <v>SYH4H36</v>
          </cell>
          <cell r="I13801" t="str">
            <v>COMPASS LONGITUDE 1.3 16V TURBO 270 FLEX 4P C/AR - AUTOMÁTICO</v>
          </cell>
          <cell r="J13801" t="str">
            <v>PRETO CARBON</v>
          </cell>
          <cell r="O13801" t="str">
            <v>GVR6608/24</v>
          </cell>
          <cell r="P13801" t="str">
            <v>VIVIANE CRISTINE PRESTES</v>
          </cell>
        </row>
        <row r="13802">
          <cell r="D13802" t="str">
            <v>SHK0D59</v>
          </cell>
          <cell r="I13802" t="str">
            <v>MOBI LIKE 1.0 8V FLEX 4P C/AR</v>
          </cell>
          <cell r="J13802" t="str">
            <v>BRANCO BANCHISA</v>
          </cell>
          <cell r="O13802" t="str">
            <v>GVR4801/23</v>
          </cell>
          <cell r="P13802" t="str">
            <v>PARAJU S.A.</v>
          </cell>
        </row>
        <row r="13803">
          <cell r="D13803" t="str">
            <v>SYT2A61</v>
          </cell>
          <cell r="I13803" t="str">
            <v>NOVA STRADA FREEDOM CD 1.3 8V FLEX 4P C/AR</v>
          </cell>
          <cell r="J13803" t="str">
            <v>PRETO VULCANO</v>
          </cell>
          <cell r="O13803" t="str">
            <v>GVM0729/24</v>
          </cell>
          <cell r="P13803" t="str">
            <v>GUSTAVO NASCIMENTO SANTOS</v>
          </cell>
        </row>
        <row r="13804">
          <cell r="D13804" t="str">
            <v>SHK2G26</v>
          </cell>
          <cell r="I13804" t="str">
            <v>COROLLA XEI 2.0 16V DOHC FLEX 4P C/AR - AUTOMÁTICO</v>
          </cell>
          <cell r="J13804" t="str">
            <v>CINZA GRANITO</v>
          </cell>
          <cell r="O13804" t="str">
            <v>GVM5392/22</v>
          </cell>
          <cell r="P13804" t="str">
            <v>CARLOS MARQUES CALHEIROS</v>
          </cell>
        </row>
        <row r="13805">
          <cell r="D13805" t="str">
            <v>SHT5F79</v>
          </cell>
          <cell r="I13805" t="str">
            <v>HB20 COMFORT 1.0 12V FLEX 4P C/AR</v>
          </cell>
          <cell r="J13805" t="str">
            <v>PRETO ONIX</v>
          </cell>
          <cell r="O13805" t="str">
            <v>GVR8834/23</v>
          </cell>
          <cell r="P13805" t="str">
            <v>ELIANA NASCIMENTO FRAGA</v>
          </cell>
        </row>
        <row r="13806">
          <cell r="D13806" t="str">
            <v>SID1D79</v>
          </cell>
          <cell r="I13806" t="str">
            <v>ONIX PREMIER II 1.0 12V TURBO FLEX 4P C/AR - AUTOMÁTICO</v>
          </cell>
          <cell r="J13806" t="str">
            <v>CINZA DRAKE</v>
          </cell>
          <cell r="O13806" t="str">
            <v>GVM0395/23</v>
          </cell>
          <cell r="P13806" t="str">
            <v>DANIELLI MOURA ROSSOW</v>
          </cell>
        </row>
        <row r="13807">
          <cell r="D13807" t="str">
            <v>SIF8I98</v>
          </cell>
          <cell r="I13807" t="str">
            <v>ARGO DRIVE 1.0 6V FLEX 4P C/AR</v>
          </cell>
          <cell r="J13807" t="str">
            <v>BRANCO BANCHISA</v>
          </cell>
          <cell r="O13807" t="str">
            <v>GVM3650/23</v>
          </cell>
          <cell r="P13807" t="str">
            <v>SINAI AUTOMAÇÃO E TECNOLOGIA LTDA</v>
          </cell>
        </row>
        <row r="13808">
          <cell r="D13808" t="str">
            <v>SIM4F48</v>
          </cell>
          <cell r="I13808" t="str">
            <v>ARGO DRIVE 1.0 6V FLEX 4P C/AR</v>
          </cell>
          <cell r="J13808" t="str">
            <v>CINZA SILVERSTONE</v>
          </cell>
          <cell r="O13808" t="str">
            <v>GVM9609/23</v>
          </cell>
          <cell r="P13808" t="str">
            <v>RODRIGO MAROCCHIO PAVANE</v>
          </cell>
        </row>
        <row r="13809">
          <cell r="D13809" t="str">
            <v>SII8F57</v>
          </cell>
          <cell r="I13809" t="str">
            <v>PULSE DRIVE 1.3 8V FLEX 4P C/AR - AUTOMÁTICO</v>
          </cell>
          <cell r="J13809" t="str">
            <v>PRETO VULCANO</v>
          </cell>
          <cell r="O13809" t="str">
            <v>GVR1454/24</v>
          </cell>
          <cell r="P13809" t="str">
            <v>MAURICIO BEDIN MARCON</v>
          </cell>
        </row>
        <row r="13810">
          <cell r="D13810" t="str">
            <v>SYI2G23</v>
          </cell>
          <cell r="I13810" t="str">
            <v>HB20 COMFORT PLUS FLEX 1.0</v>
          </cell>
          <cell r="J13810" t="str">
            <v>CINZA SILK</v>
          </cell>
          <cell r="O13810" t="str">
            <v>GVR7045/24</v>
          </cell>
          <cell r="P13810" t="str">
            <v>ALTERNATIVA RECICLAGEM IMPORTACAO EXPORTACAO LTDA</v>
          </cell>
        </row>
        <row r="13811">
          <cell r="D13811" t="str">
            <v>FCU7J61</v>
          </cell>
          <cell r="I13811" t="str">
            <v>T-CROSS HIGHLINE 1.4 250 TSI 16V TOTAL FLEX 4P C/AR - AUTOMÁTICO</v>
          </cell>
          <cell r="J13811" t="str">
            <v>PRATA SARGAS</v>
          </cell>
          <cell r="O13811" t="str">
            <v>GVR4307/22</v>
          </cell>
          <cell r="P13811" t="str">
            <v>VAGNER JOÃO MORO</v>
          </cell>
        </row>
        <row r="13812">
          <cell r="D13812" t="str">
            <v>SHM0F50</v>
          </cell>
          <cell r="I13812" t="str">
            <v>208 HATCH ALLURE 1.6 16V FLEX 4P C/AR - AUTOMÁTICO</v>
          </cell>
          <cell r="J13812" t="str">
            <v>CINZA ARTENSE</v>
          </cell>
          <cell r="O13812" t="str">
            <v>GVM1714/22</v>
          </cell>
          <cell r="P13812" t="str">
            <v>MANSO CONSULTORIA EIRELI</v>
          </cell>
        </row>
        <row r="13813">
          <cell r="D13813" t="str">
            <v>SHT2A73</v>
          </cell>
          <cell r="I13813" t="str">
            <v>TRACKER PREMIER 1.2 12V TURBO FLEX 4P C/AR - AUTOMÁTICO</v>
          </cell>
          <cell r="J13813" t="str">
            <v>PRETO OURO NEGRO</v>
          </cell>
          <cell r="O13813" t="str">
            <v>GVR8975/23</v>
          </cell>
          <cell r="P13813" t="str">
            <v>RODRIGO VASCONCELOS SILVA</v>
          </cell>
        </row>
        <row r="13814">
          <cell r="D13814" t="str">
            <v>EJA1G62</v>
          </cell>
          <cell r="I13814" t="str">
            <v>T-CROSS COMFORTLINE 1.0 200 TSI 12V TOTAL FLEX 4P C/AR - AUTOMÁTICO</v>
          </cell>
          <cell r="J13814" t="str">
            <v>AZUL NORWAY</v>
          </cell>
          <cell r="O13814" t="str">
            <v>GVR4000/23</v>
          </cell>
          <cell r="P13814" t="str">
            <v>TATIANE HONORATO GOMES LACERDA</v>
          </cell>
        </row>
        <row r="13815">
          <cell r="D13815" t="str">
            <v>SHN6J22</v>
          </cell>
          <cell r="I13815" t="str">
            <v>RENEGADE LONGITUDE 1.3 16V TURBO 270 FLEX 4P C/AR - AUTOMÁTICO</v>
          </cell>
          <cell r="J13815" t="str">
            <v>PRETO CARBON</v>
          </cell>
          <cell r="O13815" t="str">
            <v>GVR7948/23</v>
          </cell>
          <cell r="P13815" t="str">
            <v>BERNARD FRANKÓ RIBEIRO</v>
          </cell>
        </row>
        <row r="13816">
          <cell r="D13816" t="str">
            <v>TCO8E29</v>
          </cell>
          <cell r="I13816" t="str">
            <v>COMPASS LONGITUDE 1.3 16V TURBO 270 FLEX 4P C/AR - AUTOMÁTICO</v>
          </cell>
          <cell r="J13816" t="str">
            <v>BRANCO POLAR</v>
          </cell>
          <cell r="O13816" t="str">
            <v>GVB3048/24</v>
          </cell>
          <cell r="P13816" t="str">
            <v>ROGERIO DA COSTA BARROS</v>
          </cell>
        </row>
        <row r="13817">
          <cell r="D13817" t="str">
            <v>RTJ1E88</v>
          </cell>
          <cell r="I13817" t="str">
            <v>VOYAGE 1.6 8V TOTAL FLEX 4P C/AR</v>
          </cell>
          <cell r="J13817" t="str">
            <v>CINZA PLATINUM</v>
          </cell>
          <cell r="O13817" t="str">
            <v>SAO0327/13</v>
          </cell>
          <cell r="P13817" t="str">
            <v>HUBERGROUP BRASIL TINTAS GRAFICAS LTDA</v>
          </cell>
        </row>
        <row r="13818">
          <cell r="D13818" t="str">
            <v>EUT3G52</v>
          </cell>
          <cell r="I13818" t="str">
            <v>VOYAGE 1.0 MPI 12V TOTAL FLEX 4P C/AR</v>
          </cell>
          <cell r="J13818" t="str">
            <v>BRANCO CRISTAL</v>
          </cell>
          <cell r="O13818" t="str">
            <v>FOR0009/19</v>
          </cell>
          <cell r="P13818" t="str">
            <v>CACIQUE DERIVADOS DE PETROLEO LTDA</v>
          </cell>
        </row>
        <row r="13819">
          <cell r="D13819" t="str">
            <v>FOL0I32</v>
          </cell>
          <cell r="I13819" t="str">
            <v>T-CROSS HIGHLINE 1.4 250 TSI 16V TOTAL FLEX 4P C/AR - AUTOMÁTICO</v>
          </cell>
          <cell r="J13819" t="str">
            <v>PRETO NINJA</v>
          </cell>
          <cell r="O13819" t="str">
            <v>GVR7174/22</v>
          </cell>
          <cell r="P13819" t="str">
            <v>ASSOCIAÇÃO BRASILEIRA DO ALUMÍNIO</v>
          </cell>
        </row>
        <row r="13820">
          <cell r="D13820" t="str">
            <v>SID5F31</v>
          </cell>
          <cell r="I13820" t="str">
            <v>ONIX PLUS LTZ 1.0 12V TURBO FLEX 4P C/AR - AUTOMÁTICO</v>
          </cell>
          <cell r="J13820" t="str">
            <v>PRATA SHARK</v>
          </cell>
          <cell r="O13820" t="str">
            <v>GVM6670/23</v>
          </cell>
          <cell r="P13820" t="str">
            <v>TASSIANA LIMA ALVES</v>
          </cell>
        </row>
        <row r="13821">
          <cell r="D13821" t="str">
            <v>OPP5G50</v>
          </cell>
          <cell r="I13821" t="str">
            <v>ARGO DRIVE 1.0 6V FLEX 4P C/AR</v>
          </cell>
          <cell r="J13821" t="str">
            <v>PRATA BARI</v>
          </cell>
          <cell r="O13821" t="str">
            <v>GVM4557/24</v>
          </cell>
          <cell r="P13821" t="str">
            <v>SIDICLEI ALMEIDA BARBOSA</v>
          </cell>
        </row>
        <row r="13822">
          <cell r="D13822" t="str">
            <v>RTN3E03</v>
          </cell>
          <cell r="I13822" t="str">
            <v>ARRIZO 6 GSX 1.5 TURBO IFLEX 4P C/AR - AUTOMÁTICO</v>
          </cell>
          <cell r="J13822" t="str">
            <v>BRANCO PEROLIZADO</v>
          </cell>
          <cell r="O13822" t="str">
            <v>SAO0847/15</v>
          </cell>
          <cell r="P13822" t="str">
            <v>EDWARDS LIFESCIENCES COMERCIO DE PRODUTOS MEDICO-CIRURGICOS LTDA</v>
          </cell>
        </row>
        <row r="13823">
          <cell r="D13823" t="str">
            <v>OPP5C42</v>
          </cell>
          <cell r="I13823" t="str">
            <v>ONIX PREMIER II 1.0 12V TURBO FLEX 4P C/AR - AUTOMÁTICO</v>
          </cell>
          <cell r="J13823" t="str">
            <v>CINZA DRAKE</v>
          </cell>
          <cell r="O13823" t="str">
            <v>GVB4335/24</v>
          </cell>
          <cell r="P13823" t="str">
            <v>CAIO LEONE NOCCHI DE MELLO MOTTA</v>
          </cell>
        </row>
        <row r="13824">
          <cell r="D13824" t="str">
            <v>SYP0B18</v>
          </cell>
          <cell r="I13824" t="str">
            <v>C3 LIVE PACK 1.0 6V FLEX 4P C/AR</v>
          </cell>
          <cell r="J13824" t="str">
            <v>BRANCO BANQUISE</v>
          </cell>
          <cell r="O13824" t="str">
            <v>GVR6784/24</v>
          </cell>
          <cell r="P13824" t="str">
            <v>DEUSIVALDO DE OLIVEIRA LEAL</v>
          </cell>
        </row>
        <row r="13825">
          <cell r="D13825" t="str">
            <v>RTE5D44</v>
          </cell>
          <cell r="I13825" t="str">
            <v>CRUZE SEDAN LT 1.4 16V TURBO ECOTEC FLEX 4P C/AR - AUTOMÁTICO</v>
          </cell>
          <cell r="J13825" t="str">
            <v>CINZA SATIN STEEL</v>
          </cell>
          <cell r="O13825" t="str">
            <v>SAO0190/21</v>
          </cell>
          <cell r="P13825" t="str">
            <v>ENGINEERING DO BRASIL SA</v>
          </cell>
        </row>
        <row r="13826">
          <cell r="D13826" t="str">
            <v>SYF7F87</v>
          </cell>
          <cell r="I13826" t="str">
            <v>COMPASS SERIE S 1.3 16V TURBO 270 FLEX C/AR - AUTOMÁTICO</v>
          </cell>
          <cell r="J13826" t="str">
            <v>STING GRAY COM TETO PRETO</v>
          </cell>
          <cell r="O13826" t="str">
            <v>GVA8445/23</v>
          </cell>
          <cell r="P13826" t="str">
            <v>YGOR NEVES DE OLIVEIRA</v>
          </cell>
        </row>
        <row r="13827">
          <cell r="D13827" t="str">
            <v>RVJ8B71</v>
          </cell>
          <cell r="I13827" t="str">
            <v>C3 LIVE PACK 1.0 6V FLEX 4P C/AR</v>
          </cell>
          <cell r="J13827" t="str">
            <v>CINZA GRAFITO</v>
          </cell>
          <cell r="O13827" t="str">
            <v>GVR7283/22</v>
          </cell>
          <cell r="P13827" t="str">
            <v>DIEGO CAMARGO JUSINSKAS</v>
          </cell>
        </row>
        <row r="13828">
          <cell r="D13828" t="str">
            <v>SJD0H43</v>
          </cell>
          <cell r="I13828" t="str">
            <v>FASTBACK LIMITED EDITION 1.3 16V TURBO 270 FLEX 4P C/AR - AUTOMÁTICO</v>
          </cell>
          <cell r="J13828" t="str">
            <v>BRANCO BANCHISA COM TETO PRETO VULCANO</v>
          </cell>
          <cell r="O13828" t="str">
            <v>GVM8549/23</v>
          </cell>
          <cell r="P13828" t="str">
            <v>LUIZ GUILHERME ANDRADE DE ALVARENGA</v>
          </cell>
        </row>
        <row r="13829">
          <cell r="D13829" t="str">
            <v>SHO6J26</v>
          </cell>
          <cell r="I13829" t="str">
            <v>COMPASS LONGITUDE 1.3 16V TURBO 270 FLEX 4P C/AR - AUTOMÁTICO</v>
          </cell>
          <cell r="J13829" t="str">
            <v>BRANCO POLAR</v>
          </cell>
          <cell r="O13829" t="str">
            <v>GVR8257/23</v>
          </cell>
          <cell r="P13829" t="str">
            <v>OSCAR ATTISANO</v>
          </cell>
        </row>
        <row r="13830">
          <cell r="D13830" t="str">
            <v>RTU7E37</v>
          </cell>
          <cell r="I13830" t="str">
            <v>208 HATCH ACTIVE 1.6 16V FLEX 4P C/AR - AUTOMÁTICO</v>
          </cell>
          <cell r="J13830" t="str">
            <v>AZUL QUASAR</v>
          </cell>
          <cell r="O13830" t="str">
            <v>GVR9743/21</v>
          </cell>
          <cell r="P13830" t="str">
            <v>JULIANA DA CUNHA CHIXARO</v>
          </cell>
        </row>
        <row r="13831">
          <cell r="D13831" t="str">
            <v>SHW1B15</v>
          </cell>
          <cell r="I13831" t="str">
            <v>ONIX PREMIER II 1.0 12V TURBO FLEX 4P C/AR - AUTOMÁTICO</v>
          </cell>
          <cell r="J13831" t="str">
            <v>PRETO OURO NEGRO</v>
          </cell>
          <cell r="O13831" t="str">
            <v>GVR7839/23</v>
          </cell>
          <cell r="P13831" t="str">
            <v>GABRIEL BRANDANI</v>
          </cell>
        </row>
        <row r="13832">
          <cell r="D13832" t="str">
            <v>SYL1E99</v>
          </cell>
          <cell r="I13832" t="str">
            <v>RENEGADE LONGITUDE 1.3 16V TURBO 270 FLEX 4P C/AR - AUTOMÁTICO</v>
          </cell>
          <cell r="J13832" t="str">
            <v>CINZA GRANITE</v>
          </cell>
          <cell r="O13832" t="str">
            <v>GVR1899/24</v>
          </cell>
          <cell r="P13832" t="str">
            <v>CLAUDOVINO ANTONIO REGIOLLI</v>
          </cell>
        </row>
        <row r="13833">
          <cell r="D13833" t="str">
            <v>SIJ1D13</v>
          </cell>
          <cell r="I13833" t="str">
            <v>Q3 PERFORMANCE BLACK 2.0 TFSI TIPTRONIC QUATTRO 4P C/AR - AUTOMÁTICO</v>
          </cell>
          <cell r="J13833" t="str">
            <v>PRETO MITO</v>
          </cell>
          <cell r="O13833" t="str">
            <v>GVM3967/22</v>
          </cell>
          <cell r="P13833" t="str">
            <v>FACIL CONSTRUCOES LTDA.</v>
          </cell>
        </row>
        <row r="13834">
          <cell r="D13834" t="str">
            <v>SJI1C82</v>
          </cell>
          <cell r="I13834" t="str">
            <v>ONIX LTZ 1.0 12V TURBO FLEX 4P C/AR - AUTOMÁTICO</v>
          </cell>
          <cell r="J13834" t="str">
            <v>BRANCO SUMMIT</v>
          </cell>
          <cell r="O13834" t="str">
            <v>GVA0323/23</v>
          </cell>
          <cell r="P13834" t="str">
            <v>DEIVID ALAN LUZ SANTOS</v>
          </cell>
        </row>
        <row r="13835">
          <cell r="D13835" t="str">
            <v>HIV7I60</v>
          </cell>
          <cell r="I13835" t="str">
            <v>ARGO 1.0 6V FLEX 4P C/AR</v>
          </cell>
          <cell r="J13835" t="str">
            <v>PRATA BARI</v>
          </cell>
          <cell r="O13835" t="str">
            <v>GVM2324/24</v>
          </cell>
          <cell r="P13835" t="str">
            <v>ROBERTO CANDIDO</v>
          </cell>
        </row>
        <row r="13836">
          <cell r="D13836" t="str">
            <v>RTL6B82</v>
          </cell>
          <cell r="I13836" t="str">
            <v>COROLLA XEI 2.0 16V DOHC FLEX 4P C/AR - AUTOMÁTICO</v>
          </cell>
          <cell r="J13836" t="str">
            <v>PRETO ECLIPSE</v>
          </cell>
          <cell r="O13836" t="str">
            <v>GVR4701/21</v>
          </cell>
          <cell r="P13836" t="str">
            <v>CLAYTON JOSE SANTOS</v>
          </cell>
        </row>
        <row r="13837">
          <cell r="D13837" t="str">
            <v>SHK8E87</v>
          </cell>
          <cell r="I13837" t="str">
            <v>208 HATCH ACTIVE 1.6 16V FLEX 4P C/AR - AUTOMÁTICO</v>
          </cell>
          <cell r="J13837" t="str">
            <v>AZUL QUASAR</v>
          </cell>
          <cell r="O13837" t="str">
            <v>GVM3065/22</v>
          </cell>
          <cell r="P13837" t="str">
            <v>IVAN PEREIRA DA SILVA Y BENITO</v>
          </cell>
        </row>
        <row r="13838">
          <cell r="D13838" t="str">
            <v>SHJ7J71</v>
          </cell>
          <cell r="I13838" t="str">
            <v>C4 CACTUS FEEL PACK 1.6 16V FLEX 4P C/AR - AUTOMÁTICO</v>
          </cell>
          <cell r="J13838" t="str">
            <v>CINZA ALUMINIUM</v>
          </cell>
          <cell r="O13838" t="str">
            <v>GVM0765/22</v>
          </cell>
          <cell r="P13838" t="str">
            <v>JOSIANE MARINS MARQUES MONTEIRO</v>
          </cell>
        </row>
        <row r="13839">
          <cell r="D13839" t="str">
            <v>SHO2J79</v>
          </cell>
          <cell r="I13839" t="str">
            <v>C3 LIVE PACK 1.0 6V FLEX 4P C/AR</v>
          </cell>
          <cell r="J13839" t="str">
            <v>CINZA GRAFITO</v>
          </cell>
          <cell r="O13839" t="str">
            <v>GVR0975/23</v>
          </cell>
          <cell r="P13839" t="str">
            <v>LEONARDO BORGES STARLING</v>
          </cell>
        </row>
        <row r="13840">
          <cell r="D13840" t="str">
            <v>SYL0C07</v>
          </cell>
          <cell r="I13840" t="str">
            <v>C3 LIVE PACK 1.0 6V FLEX 4P C/AR</v>
          </cell>
          <cell r="J13840" t="str">
            <v>CINZA ARTENSE</v>
          </cell>
          <cell r="O13840" t="str">
            <v>GVR2066/24</v>
          </cell>
          <cell r="P13840" t="str">
            <v>A L A CARLE CONSULTORIA E REPRESENTAÇÕES ME</v>
          </cell>
        </row>
        <row r="13841">
          <cell r="D13841" t="str">
            <v>SHK8E56</v>
          </cell>
          <cell r="I13841" t="str">
            <v>208 HATCH ACTIVE 1.6 16V FLEX 4P C/AR - AUTOMÁTICO</v>
          </cell>
          <cell r="J13841" t="str">
            <v>BRANCO NACRE</v>
          </cell>
          <cell r="O13841" t="str">
            <v>GVR2012/23</v>
          </cell>
          <cell r="P13841" t="str">
            <v>BIANCA BARBOSA COELHO CURTINHAS</v>
          </cell>
        </row>
        <row r="13842">
          <cell r="D13842" t="str">
            <v>SJB6B79</v>
          </cell>
          <cell r="I13842" t="str">
            <v>NIVUS COMFORTLINE 1.0 200 TSI 12V TOTAL FLEX 4P C/AR - AUTOMÁTICO</v>
          </cell>
          <cell r="J13842" t="str">
            <v>CINZA PLATINUM</v>
          </cell>
          <cell r="O13842" t="str">
            <v>GVA9628/23</v>
          </cell>
          <cell r="P13842" t="str">
            <v>GENILSON JOSÉ RIBEIRO SILVA</v>
          </cell>
        </row>
        <row r="13843">
          <cell r="D13843" t="str">
            <v>HIV6A93</v>
          </cell>
          <cell r="I13843" t="str">
            <v>ARGO 1.0 6V FLEX 4P C/AR</v>
          </cell>
          <cell r="J13843" t="str">
            <v>BRANCO BANCHISA</v>
          </cell>
          <cell r="O13843" t="str">
            <v>GVM1047/24</v>
          </cell>
          <cell r="P13843" t="str">
            <v>EXCOM TELECOMUNICACOES E SERVICOS LTDA</v>
          </cell>
        </row>
        <row r="13844">
          <cell r="D13844" t="str">
            <v>SJA1B06</v>
          </cell>
          <cell r="I13844" t="str">
            <v>HB20 COMFORT PLUS FLEX 1.0</v>
          </cell>
          <cell r="J13844" t="str">
            <v>PRETO ONIX</v>
          </cell>
          <cell r="O13844" t="str">
            <v>GVA5941/23</v>
          </cell>
          <cell r="P13844" t="str">
            <v>DOUGLAS ALBERTO GOMES VIANNA</v>
          </cell>
        </row>
        <row r="13845">
          <cell r="D13845" t="str">
            <v>FGW6F42</v>
          </cell>
          <cell r="I13845" t="str">
            <v>T-CROSS HIGHLINE 1.4 250 TSI 16V TOTAL FLEX 4P C/AR - AUTOMÁTICO</v>
          </cell>
          <cell r="J13845" t="str">
            <v>CINZA PLATINUM</v>
          </cell>
          <cell r="O13845" t="str">
            <v>GVM4201/22</v>
          </cell>
          <cell r="P13845" t="str">
            <v>BRUNO CORREIA DA SILVA</v>
          </cell>
        </row>
        <row r="13846">
          <cell r="D13846" t="str">
            <v>RTU7E02</v>
          </cell>
          <cell r="I13846" t="str">
            <v>ARGO DRIVE 1.0 6V FLEX 4P C/AR</v>
          </cell>
          <cell r="J13846" t="str">
            <v>BRANCO BANCHISA</v>
          </cell>
          <cell r="O13846" t="str">
            <v>GVR2347/22</v>
          </cell>
          <cell r="P13846" t="str">
            <v>PRONTER SERVICOS LTDA</v>
          </cell>
        </row>
        <row r="13847">
          <cell r="D13847" t="str">
            <v>FGD4I24</v>
          </cell>
          <cell r="I13847" t="str">
            <v>T-CROSS HIGHLINE 1.4 250 TSI 16V TOTAL FLEX 4P C/AR - AUTOMÁTICO</v>
          </cell>
          <cell r="J13847" t="str">
            <v>AZUL NORWAY</v>
          </cell>
          <cell r="O13847" t="str">
            <v>GVM6008/23</v>
          </cell>
          <cell r="P13847" t="str">
            <v>ROBERTO VILLAS BOAS</v>
          </cell>
        </row>
        <row r="13848">
          <cell r="D13848" t="str">
            <v>SHQ4C07</v>
          </cell>
          <cell r="I13848" t="str">
            <v>KWID ZEN 1.0 12V SCE FLEX 4P C/AR</v>
          </cell>
          <cell r="J13848" t="str">
            <v>PRATA ETOILE</v>
          </cell>
          <cell r="O13848" t="str">
            <v>GVM9020/23</v>
          </cell>
          <cell r="P13848" t="str">
            <v>FLORIPA TERCEIRIZADOS EIRELI</v>
          </cell>
        </row>
        <row r="13849">
          <cell r="D13849" t="str">
            <v>SHS0A07</v>
          </cell>
          <cell r="I13849" t="str">
            <v>FIORINO ENDURANCE 1.4 EVO FLEX 2P C/AR</v>
          </cell>
          <cell r="J13849" t="str">
            <v>BRANCO BANCHISA</v>
          </cell>
          <cell r="O13849" t="str">
            <v>GVR9091/23</v>
          </cell>
          <cell r="P13849" t="str">
            <v>CENTRAL DO CAFE LTDA</v>
          </cell>
        </row>
        <row r="13850">
          <cell r="D13850" t="str">
            <v>SHO6A42</v>
          </cell>
          <cell r="I13850" t="str">
            <v>FIORINO ENDURANCE 1.4 EVO FLEX 2P C/AR</v>
          </cell>
          <cell r="J13850" t="str">
            <v>BRANCO BANCHISA</v>
          </cell>
          <cell r="O13850" t="str">
            <v>GVR7202/23</v>
          </cell>
          <cell r="P13850" t="str">
            <v>DORE PELISSON PRODUTOS ALIMENTÍCIOS LTDA</v>
          </cell>
        </row>
        <row r="13851">
          <cell r="D13851" t="str">
            <v>SII9E92</v>
          </cell>
          <cell r="I13851" t="str">
            <v>HB20S COMFORT 1.0 12V GDI TURBO FLEX 4P C/AR - AUTOMÁTICO</v>
          </cell>
          <cell r="J13851" t="str">
            <v>PRATA BRISK</v>
          </cell>
          <cell r="O13851" t="str">
            <v>GVM6873/23</v>
          </cell>
          <cell r="P13851" t="str">
            <v>CLINICA DA CRIANCA E VACINAS DR. JOAO MARIA LTDA</v>
          </cell>
        </row>
        <row r="13852">
          <cell r="D13852" t="str">
            <v>SHW7D76</v>
          </cell>
          <cell r="I13852" t="str">
            <v>MOBI LIKE 1.0 8V FLEX 4P C/AR</v>
          </cell>
          <cell r="J13852" t="str">
            <v>BRANCO BANCHISA</v>
          </cell>
          <cell r="O13852" t="str">
            <v>SAO0100/20</v>
          </cell>
          <cell r="P13852" t="str">
            <v>ELEVADORES ORION LTDA</v>
          </cell>
        </row>
        <row r="13853">
          <cell r="D13853" t="str">
            <v>RVO7F01</v>
          </cell>
          <cell r="I13853" t="str">
            <v>ONIX PLUS LTZ 1.0 12V TURBO FLEX 4P C/AR - AUTOMÁTICO</v>
          </cell>
          <cell r="J13853" t="str">
            <v>PRATA SWITCHBLADE</v>
          </cell>
          <cell r="O13853" t="str">
            <v>SAO0284/19-20-2-12</v>
          </cell>
          <cell r="P13853" t="str">
            <v>COLOPLAST DO BRASIL LTDA</v>
          </cell>
        </row>
        <row r="13854">
          <cell r="D13854" t="str">
            <v>TCG4E38</v>
          </cell>
          <cell r="I13854" t="str">
            <v>STRADA ENDURANCE CP FLEX 1.3</v>
          </cell>
          <cell r="J13854" t="str">
            <v>BRANCO BANCHISA</v>
          </cell>
          <cell r="O13854" t="str">
            <v>GVA8547/24-1-1-1</v>
          </cell>
          <cell r="P13854" t="str">
            <v>JOSE ROBSON SANTOS PINHEIRO</v>
          </cell>
        </row>
        <row r="13855">
          <cell r="D13855" t="str">
            <v>SHL1I10</v>
          </cell>
          <cell r="I13855" t="str">
            <v>ARGO 1.0 6V FLEX 4P C/AR</v>
          </cell>
          <cell r="J13855" t="str">
            <v>BRANCO BANCHISA</v>
          </cell>
          <cell r="O13855" t="str">
            <v>BEL0001/23-6-1-1</v>
          </cell>
          <cell r="P13855" t="str">
            <v>COOPERATIVA DE CREDITO E INVESTIMENTO COM INTERACAO SOLIDARIA DA AMAZONIA - CRESOL AMAZONIA</v>
          </cell>
        </row>
        <row r="13856">
          <cell r="D13856" t="str">
            <v>SHS7G26</v>
          </cell>
          <cell r="I13856" t="str">
            <v>ARGO 1.0 6V FLEX 4P C/AR</v>
          </cell>
          <cell r="J13856" t="str">
            <v>BRANCO BANCHISA</v>
          </cell>
          <cell r="O13856" t="str">
            <v>CWB0009/18-38-1-1</v>
          </cell>
          <cell r="P13856" t="str">
            <v>DISPAR DISTRIBUIDORA DE MEDICAMENTOS LTDA</v>
          </cell>
        </row>
        <row r="13857">
          <cell r="D13857" t="str">
            <v>SYE8D66</v>
          </cell>
          <cell r="I13857" t="str">
            <v>MONTANA PREMIER TURBO FLEX AT 1.2 4P</v>
          </cell>
          <cell r="J13857" t="str">
            <v>VERDE SAFARI</v>
          </cell>
          <cell r="O13857" t="str">
            <v>GVB0104/23-1-1-1</v>
          </cell>
          <cell r="P13857" t="str">
            <v>TIAGO DE CASTRO MENDES</v>
          </cell>
        </row>
        <row r="13858">
          <cell r="D13858" t="str">
            <v>TCC8A30</v>
          </cell>
          <cell r="I13858" t="str">
            <v>ARGO DRIVE 1.0 6V FLEX 4P C/AR</v>
          </cell>
          <cell r="J13858" t="str">
            <v>BRANCO BANCHISA</v>
          </cell>
          <cell r="O13858" t="str">
            <v>GHA0221/24-3-1-5</v>
          </cell>
          <cell r="P13858" t="str">
            <v>J DIAS GONÇALVES LTD</v>
          </cell>
        </row>
        <row r="13859">
          <cell r="D13859" t="str">
            <v>SHO3D81</v>
          </cell>
          <cell r="I13859" t="str">
            <v>ONIX PLUS LTZ 1.0 12V TURBO FLEX 4P C/AR - AUTOMÁTICO</v>
          </cell>
          <cell r="J13859" t="str">
            <v>BRANCO SUMMIT</v>
          </cell>
          <cell r="O13859" t="str">
            <v>GVM4997/22-1-1-1</v>
          </cell>
          <cell r="P13859" t="str">
            <v>ALEXSSANDRO FERNANDES FERREIRA DIAS</v>
          </cell>
        </row>
        <row r="13860">
          <cell r="D13860" t="str">
            <v>RVZ4H59</v>
          </cell>
          <cell r="I13860" t="str">
            <v>HB20S COMFORT 1.0 12V FLEX 4P C/AR</v>
          </cell>
          <cell r="J13860" t="str">
            <v>BRANCO ATLAS</v>
          </cell>
          <cell r="O13860" t="str">
            <v>RIO0179/13-73-1-18</v>
          </cell>
          <cell r="P13860" t="str">
            <v>MEGALABS FARMACEUTICA S.A.</v>
          </cell>
        </row>
        <row r="13861">
          <cell r="D13861" t="str">
            <v>SJD2I94</v>
          </cell>
          <cell r="I13861" t="str">
            <v>STRADA ENDURANCE CP FLEX 1.3</v>
          </cell>
          <cell r="J13861" t="str">
            <v>BRANCO BANCHISA</v>
          </cell>
          <cell r="O13861" t="str">
            <v>BEL0001/22-75-1-1</v>
          </cell>
          <cell r="P13861" t="str">
            <v>SIERENTZ AGRO BRASIL LTDA</v>
          </cell>
        </row>
        <row r="13862">
          <cell r="D13862" t="str">
            <v>RUM5C19</v>
          </cell>
          <cell r="I13862" t="str">
            <v>DUSTER ICONIC 1.6 16V SCE FLEX 4P C/AR - AUTOMÁTICO</v>
          </cell>
          <cell r="J13862" t="str">
            <v>PRETO NACRE</v>
          </cell>
          <cell r="O13862" t="str">
            <v>SAO0877/15-89-2-5</v>
          </cell>
          <cell r="P13862" t="str">
            <v>EUROFARMA LABORATORIOS S.A.</v>
          </cell>
        </row>
        <row r="13863">
          <cell r="D13863" t="str">
            <v>RTH0I47</v>
          </cell>
          <cell r="I13863" t="str">
            <v>GOL 1.6 8V FLEX 4P C/ AR</v>
          </cell>
          <cell r="J13863" t="str">
            <v>PRATA SIRIUS</v>
          </cell>
          <cell r="O13863" t="str">
            <v>BHZ0130/18</v>
          </cell>
          <cell r="P13863" t="str">
            <v>LABORATORIO PRADO SA</v>
          </cell>
        </row>
        <row r="13864">
          <cell r="D13864" t="str">
            <v>SIG6D84</v>
          </cell>
          <cell r="I13864" t="str">
            <v>CRETA ACTION 1.6 16V FLEX 4P C/AR - AUTOMÁTICO</v>
          </cell>
          <cell r="J13864" t="str">
            <v>BRANCO ATLAS</v>
          </cell>
          <cell r="O13864" t="str">
            <v>MTZ0003/24</v>
          </cell>
          <cell r="P13864" t="str">
            <v>LOCALIZA RENT A CAR S/A</v>
          </cell>
        </row>
        <row r="13865">
          <cell r="D13865" t="str">
            <v>SIH1H59</v>
          </cell>
          <cell r="I13865" t="str">
            <v>HB20 COMFORT 1.0 12V FLEX 4P C/AR</v>
          </cell>
          <cell r="J13865" t="str">
            <v>PRATA BRISK</v>
          </cell>
          <cell r="O13865" t="str">
            <v>MTZ0003/24</v>
          </cell>
          <cell r="P13865" t="str">
            <v>LOCALIZA RENT A CAR S/A</v>
          </cell>
        </row>
        <row r="13866">
          <cell r="D13866" t="str">
            <v>RTM5B50</v>
          </cell>
          <cell r="I13866" t="str">
            <v>VOYAGE 1.6 8V TOTAL FLEX 4P C/AR</v>
          </cell>
          <cell r="J13866" t="str">
            <v>PRATA SIRIUS</v>
          </cell>
          <cell r="O13866" t="str">
            <v>SAO0169/17</v>
          </cell>
          <cell r="P13866" t="str">
            <v>JOHNSON CONTROLS BE DO BRASIL LTDA.</v>
          </cell>
        </row>
        <row r="13867">
          <cell r="D13867" t="str">
            <v>TCE5H46</v>
          </cell>
          <cell r="I13867" t="str">
            <v>ONIX LT 1.0 12V FLEX 4P C/AR</v>
          </cell>
          <cell r="J13867" t="str">
            <v>BRANCO SUMMIT</v>
          </cell>
          <cell r="O13867" t="str">
            <v>SAO0524/13</v>
          </cell>
          <cell r="P13867" t="str">
            <v>VEOLIA SERVIÇOS AMBIENTAIS BRASIL - MATRIZ</v>
          </cell>
        </row>
        <row r="13868">
          <cell r="D13868" t="str">
            <v>SJI4B71</v>
          </cell>
          <cell r="I13868" t="str">
            <v>COROLLA CROSS XRE 2.0 16V FLEX 4P C/AR - AUTOMÁTICO</v>
          </cell>
          <cell r="J13868" t="str">
            <v>VERMELHO GRANADA</v>
          </cell>
          <cell r="O13868" t="str">
            <v>MTZ0003/24</v>
          </cell>
          <cell r="P13868" t="str">
            <v>LOCALIZA RENT A CAR S/A</v>
          </cell>
        </row>
        <row r="13869">
          <cell r="D13869" t="str">
            <v>RVZ5I37</v>
          </cell>
          <cell r="I13869" t="str">
            <v>HB20S COMFORT 1.0 12V GDI TURBO FLEX 4P C/AR - AUTOMÁTICO</v>
          </cell>
          <cell r="J13869" t="str">
            <v>PRATA BRISK</v>
          </cell>
          <cell r="O13869" t="str">
            <v>REM0136/23</v>
          </cell>
          <cell r="P13869" t="str">
            <v>PW INDUSTRIA E COMERCIO DE COMPONENTES LTDA</v>
          </cell>
        </row>
        <row r="13870">
          <cell r="D13870" t="str">
            <v>SHN9J80</v>
          </cell>
          <cell r="I13870" t="str">
            <v>MOBI LIKE 1.0 8V FLEX 4P C/AR</v>
          </cell>
          <cell r="J13870" t="str">
            <v>BRANCO BANCHISA</v>
          </cell>
          <cell r="O13870" t="str">
            <v>SAO0022/20</v>
          </cell>
          <cell r="P13870" t="str">
            <v>SUSTENTARE SANEAMENTO SA</v>
          </cell>
        </row>
        <row r="13871">
          <cell r="D13871" t="str">
            <v>SJD2I91</v>
          </cell>
          <cell r="I13871" t="str">
            <v>STRADA ENDURANCE CP FLEX 1.3</v>
          </cell>
          <cell r="J13871" t="str">
            <v>BRANCO BANCHISA</v>
          </cell>
          <cell r="O13871" t="str">
            <v>BEL0001/22</v>
          </cell>
          <cell r="P13871" t="str">
            <v>SIERENTZ AGRO BRASIL LTDA</v>
          </cell>
        </row>
        <row r="13872">
          <cell r="D13872" t="str">
            <v>RTY9E11</v>
          </cell>
          <cell r="I13872" t="str">
            <v>ARGO DRIVE 1.0 6V FLEX 4P C/AR</v>
          </cell>
          <cell r="J13872" t="str">
            <v>BRANCO BANCHISA</v>
          </cell>
          <cell r="O13872" t="str">
            <v>SAO0074/22</v>
          </cell>
          <cell r="P13872" t="str">
            <v>PK9 TECNOLOGIA E SERVICOS EIRELI</v>
          </cell>
        </row>
        <row r="13873">
          <cell r="D13873" t="str">
            <v>RUU5E11</v>
          </cell>
          <cell r="I13873" t="str">
            <v>FIORINO ENDURANCE 1.4 EVO FLEX 2P C/AR</v>
          </cell>
          <cell r="J13873" t="str">
            <v>BRANCO BANCHISA</v>
          </cell>
          <cell r="O13873" t="str">
            <v>SAO0272/20</v>
          </cell>
          <cell r="P13873" t="str">
            <v>CONTROLE ANALITICO ANALISES TECNICAS LTDA</v>
          </cell>
        </row>
        <row r="13874">
          <cell r="D13874" t="str">
            <v>SYB8B34</v>
          </cell>
          <cell r="I13874" t="str">
            <v>TRACKER LT 1.0 12V TURBO FLEX 4P C/AR - AUTOMÁTICO</v>
          </cell>
          <cell r="J13874" t="str">
            <v>PRETO OURO NEGRO</v>
          </cell>
          <cell r="O13874" t="str">
            <v>MTZ0003/24</v>
          </cell>
          <cell r="P13874" t="str">
            <v>LOCALIZA RENT A CAR S/A</v>
          </cell>
        </row>
        <row r="13875">
          <cell r="D13875" t="str">
            <v>SYO2J69</v>
          </cell>
          <cell r="I13875" t="str">
            <v>TORO FREEDOM 1.3 16V TURBO 270 FLEX 4P C/AR - AUTOMÁTICO</v>
          </cell>
          <cell r="J13875" t="str">
            <v>GRANITE CRYSTAL</v>
          </cell>
          <cell r="O13875" t="str">
            <v>GHA0265/23</v>
          </cell>
          <cell r="P13875" t="str">
            <v>RAINBOW DEFENSIVOS AGRICOLAS LTDA</v>
          </cell>
        </row>
        <row r="13876">
          <cell r="D13876" t="str">
            <v>RTT9F87</v>
          </cell>
          <cell r="I13876" t="str">
            <v>LOGAN ZEN 1.0 12V SCE FLEX 4P C/AR</v>
          </cell>
          <cell r="J13876" t="str">
            <v>BRANCO</v>
          </cell>
          <cell r="O13876" t="str">
            <v>SAO0299/13</v>
          </cell>
          <cell r="P13876" t="str">
            <v>GRÁFICA EDITORA GUTEPLAN LTDA</v>
          </cell>
        </row>
        <row r="13877">
          <cell r="D13877" t="str">
            <v>RUB3D05</v>
          </cell>
          <cell r="I13877" t="str">
            <v>CRUZE SEDAN LT 1.4 16V TURBO ECOTEC FLEX 4P C/AR - AUTOMÁTICO</v>
          </cell>
          <cell r="J13877" t="str">
            <v>PRATA SWITCHBLADE</v>
          </cell>
          <cell r="O13877" t="str">
            <v>SAO0173/16</v>
          </cell>
          <cell r="P13877" t="str">
            <v>HONEYWELL DO BRASIL LTDA</v>
          </cell>
        </row>
        <row r="13878">
          <cell r="D13878" t="str">
            <v>SYI1A17</v>
          </cell>
          <cell r="I13878" t="str">
            <v>HB20 SENSE PLUS FLEX 1.0</v>
          </cell>
          <cell r="J13878" t="str">
            <v>PRATA SAND</v>
          </cell>
          <cell r="O13878" t="str">
            <v>MTZ0003/24</v>
          </cell>
          <cell r="P13878" t="str">
            <v>LOCALIZA RENT A CAR S/A</v>
          </cell>
        </row>
        <row r="13879">
          <cell r="D13879" t="str">
            <v>RTY9E07</v>
          </cell>
          <cell r="I13879" t="str">
            <v>ARGO DRIVE 1.0 6V FLEX 4P C/AR</v>
          </cell>
          <cell r="J13879" t="str">
            <v>BRANCO BANCHISA</v>
          </cell>
          <cell r="O13879" t="str">
            <v>SAO0074/22</v>
          </cell>
          <cell r="P13879" t="str">
            <v>PK9 TECNOLOGIA E SERVICOS EIRELI</v>
          </cell>
        </row>
        <row r="13880">
          <cell r="D13880" t="str">
            <v>SHO5C86</v>
          </cell>
          <cell r="I13880" t="str">
            <v>ONIX PLUS LTZ 1.0 12V TURBO FLEX 4P C/AR - AUTOMÁTICO</v>
          </cell>
          <cell r="J13880" t="str">
            <v>BRANCO SUMMIT</v>
          </cell>
          <cell r="O13880" t="str">
            <v>CPQ0051/22</v>
          </cell>
          <cell r="P13880" t="str">
            <v>PREDILECTA ALIMENTOS LTDA</v>
          </cell>
        </row>
        <row r="13881">
          <cell r="D13881" t="str">
            <v>SJD2J03</v>
          </cell>
          <cell r="I13881" t="str">
            <v>STRADA ENDURANCE CP FLEX 1.3</v>
          </cell>
          <cell r="J13881" t="str">
            <v>BRANCO BANCHISA</v>
          </cell>
          <cell r="O13881" t="str">
            <v>BEL0001/22</v>
          </cell>
          <cell r="P13881" t="str">
            <v>SIERENTZ AGRO BRASIL LTDA</v>
          </cell>
        </row>
        <row r="13882">
          <cell r="D13882" t="str">
            <v>SYF9F75</v>
          </cell>
          <cell r="I13882" t="str">
            <v>FIORINO ENDURANCE 1.4 EVO FLEX 2P C/AR</v>
          </cell>
          <cell r="J13882" t="str">
            <v>BRANCO BANCHISA</v>
          </cell>
          <cell r="O13882" t="str">
            <v>MTZ0003/24</v>
          </cell>
          <cell r="P13882" t="str">
            <v>LOCALIZA RENT A CAR S/A</v>
          </cell>
        </row>
        <row r="13883">
          <cell r="D13883" t="str">
            <v>TCY0G02</v>
          </cell>
          <cell r="I13883" t="str">
            <v>ONIX LT 1.0 12V FLEX 4P C/AR</v>
          </cell>
          <cell r="J13883" t="str">
            <v>PRATA SHARK</v>
          </cell>
          <cell r="O13883" t="str">
            <v>GVB8365/24</v>
          </cell>
          <cell r="P13883" t="str">
            <v>RUDIMAR ANTONIO TEOBALDI</v>
          </cell>
        </row>
        <row r="13884">
          <cell r="D13884" t="str">
            <v>QXW9A29</v>
          </cell>
          <cell r="I13884" t="str">
            <v>ARGO 1.0 6V FLEX 4P C/AR</v>
          </cell>
          <cell r="J13884" t="str">
            <v>BRANCO BANCHISA</v>
          </cell>
          <cell r="O13884" t="str">
            <v>GVM9861/24</v>
          </cell>
          <cell r="P13884" t="str">
            <v>FELIPI JOHANN RAMME</v>
          </cell>
        </row>
        <row r="13885">
          <cell r="D13885" t="str">
            <v>SYY5C40</v>
          </cell>
          <cell r="I13885" t="str">
            <v>208 HATCH LIKE 1.0 6V FLEX 4P C/AR</v>
          </cell>
          <cell r="J13885" t="str">
            <v>CINZA ARTENSE</v>
          </cell>
          <cell r="O13885" t="str">
            <v>GVA4549/24</v>
          </cell>
          <cell r="P13885" t="str">
            <v>RAFAEL SCHUBERT DA CUNHA MELLO</v>
          </cell>
        </row>
        <row r="13886">
          <cell r="D13886" t="str">
            <v>SYT2E52</v>
          </cell>
          <cell r="I13886" t="str">
            <v>NOVA STRADA FREEDOM CD 1.3 8V FLEX 4P C/AR</v>
          </cell>
          <cell r="J13886" t="str">
            <v>PRETO VULCANO</v>
          </cell>
          <cell r="O13886" t="str">
            <v>GVR6089/24</v>
          </cell>
          <cell r="P13886" t="str">
            <v>REJANE MONTEIRO DUARTE PEREIRA</v>
          </cell>
        </row>
        <row r="13887">
          <cell r="D13887" t="str">
            <v>SHL8E38</v>
          </cell>
          <cell r="I13887" t="str">
            <v>ONIX PLUS LTZ 1.0 12V TURBO FLEX 4P C/AR - AUTOMÁTICO</v>
          </cell>
          <cell r="J13887" t="str">
            <v>PRATA SWITCHBLADE</v>
          </cell>
          <cell r="O13887" t="str">
            <v>GVM3423/22</v>
          </cell>
          <cell r="P13887" t="str">
            <v>BRAVO PROJETOS E OUTSOURCING LTDA</v>
          </cell>
        </row>
        <row r="13888">
          <cell r="D13888" t="str">
            <v>TCQ1A60</v>
          </cell>
          <cell r="I13888" t="str">
            <v>ONIX LT 1.0 12V FLEX 4P C/AR</v>
          </cell>
          <cell r="J13888" t="str">
            <v>BRANCO SUMMIT</v>
          </cell>
          <cell r="O13888" t="str">
            <v>GVB3760/24</v>
          </cell>
          <cell r="P13888" t="str">
            <v>FUNERARIA SAO GABRIEL LTDA</v>
          </cell>
        </row>
        <row r="13889">
          <cell r="D13889" t="str">
            <v>TDQ0C95</v>
          </cell>
          <cell r="I13889" t="str">
            <v>T-CROSS 1.0 200 TSI 12V TOTAL FLEX 4P C/AR - AUTOMÁTICO</v>
          </cell>
          <cell r="J13889" t="str">
            <v>PRATA PYRIT</v>
          </cell>
          <cell r="O13889" t="str">
            <v>GVC3242/24</v>
          </cell>
          <cell r="P13889" t="str">
            <v>LUCAS MIRANDA DA SILVA</v>
          </cell>
        </row>
        <row r="13890">
          <cell r="D13890" t="str">
            <v>SUY1D40</v>
          </cell>
          <cell r="I13890" t="str">
            <v>NIVUS COMFORTLINE 1.0 200 TSI 12V TOTAL FLEX 4P C/AR - AUTOMÁTICO</v>
          </cell>
          <cell r="J13890" t="str">
            <v>AZUL BISCAY</v>
          </cell>
          <cell r="O13890" t="str">
            <v>GVR2561/24</v>
          </cell>
          <cell r="P13890" t="str">
            <v>FELIPE CAVALCANTI MELLO ABREU</v>
          </cell>
        </row>
        <row r="13891">
          <cell r="D13891" t="str">
            <v>STL5H80</v>
          </cell>
          <cell r="I13891" t="str">
            <v>T-CROSS HIGHLINE 1.4 250 TSI 16V TOTAL FLEX 4P C/AR - AUTOMÁTICO</v>
          </cell>
          <cell r="J13891" t="str">
            <v>CINZA PLATINUM</v>
          </cell>
          <cell r="O13891" t="str">
            <v>GVR3796/24</v>
          </cell>
          <cell r="P13891" t="str">
            <v>YOON JONG HUH</v>
          </cell>
        </row>
        <row r="13892">
          <cell r="D13892" t="str">
            <v>TCO6H25</v>
          </cell>
          <cell r="I13892" t="str">
            <v>CRONOS DRIVE 1.3 8V FLEX 4P C/AR - AUTOMÁTICO</v>
          </cell>
          <cell r="J13892" t="str">
            <v>PRETO VULCANO</v>
          </cell>
          <cell r="O13892" t="str">
            <v>GVB2735/24</v>
          </cell>
          <cell r="P13892" t="str">
            <v>DULCE FLÁVIA ZIELO</v>
          </cell>
        </row>
        <row r="13893">
          <cell r="D13893" t="str">
            <v>RUB8H53</v>
          </cell>
          <cell r="I13893" t="str">
            <v>320I GP 2.0 ACTIVEFLEX 4P C/AR - AUTOMÁTICO</v>
          </cell>
          <cell r="J13893" t="str">
            <v>CINZA MINERAL</v>
          </cell>
          <cell r="O13893" t="str">
            <v>GVR4460/21</v>
          </cell>
          <cell r="P13893" t="str">
            <v>KRAUSS INDÚSTRIA DE PEÇAS - LTDA</v>
          </cell>
        </row>
        <row r="13894">
          <cell r="D13894" t="str">
            <v>TCJ9D52</v>
          </cell>
          <cell r="I13894" t="str">
            <v>COMMANDER LIMITED 7L 1.3 16V TURBO 270 FLEX 4P C/AR - AUTOMÁTICO</v>
          </cell>
          <cell r="J13894" t="str">
            <v>PRETO CARBON</v>
          </cell>
          <cell r="O13894" t="str">
            <v>GVB0422/24</v>
          </cell>
          <cell r="P13894" t="str">
            <v>JEAM CARLOS DA SILVA</v>
          </cell>
        </row>
        <row r="13895">
          <cell r="D13895" t="str">
            <v>SYS0A60</v>
          </cell>
          <cell r="I13895" t="str">
            <v>STRADA ENDURANCE CP FLEX 1.3</v>
          </cell>
          <cell r="J13895" t="str">
            <v>BRANCO BANCHISA</v>
          </cell>
          <cell r="O13895" t="str">
            <v>GVR9924/24</v>
          </cell>
          <cell r="P13895" t="str">
            <v>AGROPEC AGRICULTURA E PECUÁRIA LTDA</v>
          </cell>
        </row>
        <row r="13896">
          <cell r="D13896" t="str">
            <v>RMQ7F91</v>
          </cell>
          <cell r="I13896" t="str">
            <v>RENEGADE LONGITUDE 1.8 16V FLEX 4P C/AR - AUTOMÁTICO</v>
          </cell>
          <cell r="J13896" t="str">
            <v>PRATA BILLET</v>
          </cell>
          <cell r="O13896" t="str">
            <v>GVR1280/21</v>
          </cell>
          <cell r="P13896" t="str">
            <v>DRAGÃO DAS TINTAS LTDA</v>
          </cell>
        </row>
        <row r="13897">
          <cell r="D13897" t="str">
            <v>SIN7B18</v>
          </cell>
          <cell r="I13897" t="str">
            <v>HB20 COMFORT 1.0 12V FLEX 4P C/AR</v>
          </cell>
          <cell r="J13897" t="str">
            <v>PRATA BRISK</v>
          </cell>
          <cell r="O13897" t="str">
            <v>GVR6758/23</v>
          </cell>
          <cell r="P13897" t="str">
            <v>CLONE - MATERIAL DE CONSTRUCOES E TRANSPORTES LTDA</v>
          </cell>
        </row>
        <row r="13898">
          <cell r="D13898" t="str">
            <v>TCS5A37</v>
          </cell>
          <cell r="I13898" t="str">
            <v>ARGO 1.0 6V FLEX 4P C/AR</v>
          </cell>
          <cell r="J13898" t="str">
            <v>BRANCO BANCHISA</v>
          </cell>
          <cell r="O13898" t="str">
            <v>GVB6178/24</v>
          </cell>
          <cell r="P13898" t="str">
            <v>ISAIAS LEMOS DE SOUSA</v>
          </cell>
        </row>
        <row r="13899">
          <cell r="D13899" t="str">
            <v>TDL8D96</v>
          </cell>
          <cell r="I13899" t="str">
            <v>HB20 COMFORT PLUS FLEX 1.0</v>
          </cell>
          <cell r="J13899" t="str">
            <v>BRANCO ATLAS</v>
          </cell>
          <cell r="O13899" t="str">
            <v>GVR4798/25</v>
          </cell>
          <cell r="P13899" t="str">
            <v>ZEFERINO DA SILVA MARQUES</v>
          </cell>
        </row>
        <row r="13900">
          <cell r="D13900" t="str">
            <v>RTZ6I80</v>
          </cell>
          <cell r="I13900" t="str">
            <v>PULSE AUDACE 1.0 12V TURBO 200 FLEX 4P C/AR - AUTOMÁTICO</v>
          </cell>
          <cell r="J13900" t="str">
            <v>CINZA SILVERSTONE</v>
          </cell>
          <cell r="O13900" t="str">
            <v>GVR0180/22</v>
          </cell>
          <cell r="P13900" t="str">
            <v>SIMONE DE CASTRO ANDRADE</v>
          </cell>
        </row>
        <row r="13901">
          <cell r="D13901" t="str">
            <v>SYM6G81</v>
          </cell>
          <cell r="I13901" t="str">
            <v>ARGO 1.0 6V FLEX 4P C/AR</v>
          </cell>
          <cell r="J13901" t="str">
            <v>CINZA SILVERSTONE</v>
          </cell>
          <cell r="O13901" t="str">
            <v>GVR0874/24</v>
          </cell>
          <cell r="P13901" t="str">
            <v>ALINE BRANDAO DOS SANTOS</v>
          </cell>
        </row>
        <row r="13902">
          <cell r="D13902" t="str">
            <v>SIW5H64</v>
          </cell>
          <cell r="I13902" t="str">
            <v>HB20 LIMITED PLUS FLEX 1.0</v>
          </cell>
          <cell r="J13902" t="str">
            <v>PRATA BRISK</v>
          </cell>
          <cell r="O13902" t="str">
            <v>GVA5466/23</v>
          </cell>
          <cell r="P13902" t="str">
            <v>IVNA MARQUES DO AMARAL NASCIMENTO</v>
          </cell>
        </row>
        <row r="13903">
          <cell r="D13903" t="str">
            <v>SYI1E35</v>
          </cell>
          <cell r="I13903" t="str">
            <v>HB20 SENSE PLUS FLEX 1.0</v>
          </cell>
          <cell r="J13903" t="str">
            <v>PRATA SAND</v>
          </cell>
          <cell r="O13903" t="str">
            <v>GVR1339/24</v>
          </cell>
          <cell r="P13903" t="str">
            <v>EDMAR BELKE</v>
          </cell>
        </row>
        <row r="13904">
          <cell r="D13904" t="str">
            <v>SYG3C38</v>
          </cell>
          <cell r="I13904" t="str">
            <v>T-CROSS HIGHLINE 1.4 250 TSI 16V TOTAL FLEX 4P C/AR - AUTOMÁTICO</v>
          </cell>
          <cell r="J13904" t="str">
            <v>CINZA PLATINUM</v>
          </cell>
          <cell r="O13904" t="str">
            <v>GVB4552/23</v>
          </cell>
          <cell r="P13904" t="str">
            <v>CAIO TADEU PANHOTA PEREZ ME</v>
          </cell>
        </row>
        <row r="13905">
          <cell r="D13905" t="str">
            <v>SYI2E01</v>
          </cell>
          <cell r="I13905" t="str">
            <v>HB20S COMFORT 1.0 12V GDI TURBO FLEX 4P C/AR - AUTOMÁTICO</v>
          </cell>
          <cell r="J13905" t="str">
            <v>PRATA BRISK</v>
          </cell>
          <cell r="O13905" t="str">
            <v>GVB4843/23</v>
          </cell>
          <cell r="P13905" t="str">
            <v>ROSANGELA CREPALDI DOS SANTOS</v>
          </cell>
        </row>
        <row r="13906">
          <cell r="D13906" t="str">
            <v>TCV7A27</v>
          </cell>
          <cell r="I13906" t="str">
            <v>NOVA STRADA FREEDOM CD 1.3 8V FLEX 4P C/AR</v>
          </cell>
          <cell r="J13906" t="str">
            <v>CINZA SILVERSTONE</v>
          </cell>
          <cell r="O13906" t="str">
            <v>GVB6207/24</v>
          </cell>
          <cell r="P13906" t="str">
            <v>ADRIANA MARTINS DIAS</v>
          </cell>
        </row>
        <row r="13907">
          <cell r="D13907" t="str">
            <v>TKN9F94</v>
          </cell>
          <cell r="I13907" t="str">
            <v>POLO TRACK 1.0 12V FLEX 4P C/AR</v>
          </cell>
          <cell r="J13907" t="str">
            <v>CINZA PLATINUM</v>
          </cell>
          <cell r="O13907" t="str">
            <v>GVB9314/24</v>
          </cell>
          <cell r="P13907" t="str">
            <v>JORGE DANIEL MOREIRA</v>
          </cell>
        </row>
        <row r="13908">
          <cell r="D13908" t="str">
            <v>SJD3A95</v>
          </cell>
          <cell r="I13908" t="str">
            <v>RENEGADE LONGITUDE 1.3 16V TURBO 270 FLEX 4P C/AR - AUTOMÁTICO</v>
          </cell>
          <cell r="J13908" t="str">
            <v>CINZA GRANITE</v>
          </cell>
          <cell r="O13908" t="str">
            <v>GVA8531/23</v>
          </cell>
          <cell r="P13908" t="str">
            <v>JOSÉ EDUARDO GUGLIELM</v>
          </cell>
        </row>
        <row r="13909">
          <cell r="D13909" t="str">
            <v>RVC8G92</v>
          </cell>
          <cell r="I13909" t="str">
            <v>ONIX LT 1.0 12V FLEX 4P C/AR</v>
          </cell>
          <cell r="J13909" t="str">
            <v>PRATA SWITCHBLADE</v>
          </cell>
          <cell r="O13909" t="str">
            <v>SAO0460/13</v>
          </cell>
          <cell r="P13909" t="str">
            <v>METTLER-TOLEDO INDÚSTRIA E COMÉRCIO LTDA</v>
          </cell>
        </row>
        <row r="13910">
          <cell r="D13910" t="str">
            <v>SHN0I59</v>
          </cell>
          <cell r="I13910" t="str">
            <v>HB20 COMFORT 1.0 12V FLEX 4P C/AR</v>
          </cell>
          <cell r="J13910" t="str">
            <v>PRATA BRISK</v>
          </cell>
          <cell r="O13910" t="str">
            <v>GVR6132/23</v>
          </cell>
          <cell r="P13910" t="str">
            <v>VITOR RAMOS MALVEZZI</v>
          </cell>
        </row>
        <row r="13911">
          <cell r="D13911" t="str">
            <v>SHB3F64</v>
          </cell>
          <cell r="I13911" t="str">
            <v>ONIX PLUS LTZ 1.0 12V TURBO FLEX 4P C/AR - AUTOMÁTICO</v>
          </cell>
          <cell r="J13911" t="str">
            <v>CINZA SATIN STEEL</v>
          </cell>
          <cell r="O13911" t="str">
            <v>CPQ0085/21</v>
          </cell>
          <cell r="P13911" t="str">
            <v>INTRALOX BRASIL LTDA</v>
          </cell>
        </row>
        <row r="13912">
          <cell r="D13912" t="str">
            <v>RVZ4H89</v>
          </cell>
          <cell r="I13912" t="str">
            <v>HB20S COMFORT 1.0 12V FLEX 4P C/AR</v>
          </cell>
          <cell r="J13912" t="str">
            <v>BRANCO ATLAS</v>
          </cell>
          <cell r="O13912" t="str">
            <v>RIO0179/13</v>
          </cell>
          <cell r="P13912" t="str">
            <v>MEGALABS FARMACEUTICA S.A.</v>
          </cell>
        </row>
        <row r="13913">
          <cell r="D13913" t="str">
            <v>RUW6J08</v>
          </cell>
          <cell r="I13913" t="str">
            <v>ONIX PLUS LTZ 1.0 12V TURBO FLEX 4P C/AR</v>
          </cell>
          <cell r="J13913" t="str">
            <v>PRATA SWITCHBLADE</v>
          </cell>
          <cell r="O13913" t="str">
            <v>SAO0101/17</v>
          </cell>
          <cell r="P13913" t="str">
            <v>LINCOLN ELECTRIC DO BRASIL INDUSTRIA E COMERCIO LTDA.</v>
          </cell>
        </row>
        <row r="13914">
          <cell r="D13914" t="str">
            <v>SIM8G38</v>
          </cell>
          <cell r="I13914" t="str">
            <v>FASTBACK LIMITED EDITION 1.3 16V TURBO 270 FLEX 4P C/AR - AUTOMÁTICO</v>
          </cell>
          <cell r="J13914" t="str">
            <v>PRETO  VULCANO</v>
          </cell>
          <cell r="O13914" t="str">
            <v>GVM9185/23</v>
          </cell>
          <cell r="P13914" t="str">
            <v>RENATO PRADO DE ARAUJO</v>
          </cell>
        </row>
        <row r="13915">
          <cell r="D13915" t="str">
            <v>EEL2C51</v>
          </cell>
          <cell r="I13915" t="str">
            <v>VOYAGE 1.0 MPI 12V TOTAL FLEX 4P C/AR</v>
          </cell>
          <cell r="J13915" t="str">
            <v>BRANCO CRISTAL</v>
          </cell>
          <cell r="O13915" t="str">
            <v>SAO0215/19</v>
          </cell>
          <cell r="P13915" t="str">
            <v>EMPRESA TEJOFRAN DE SANEAMENTO E SERVICOS EIRELI</v>
          </cell>
        </row>
        <row r="13916">
          <cell r="D13916" t="str">
            <v>SHO3D29</v>
          </cell>
          <cell r="I13916" t="str">
            <v>ARGO 1.0 6V FLEX 4P C/AR</v>
          </cell>
          <cell r="J13916" t="str">
            <v>PRATA BARI</v>
          </cell>
          <cell r="O13916" t="str">
            <v>REM0067/23</v>
          </cell>
          <cell r="P13916" t="str">
            <v>MR COMPUTER INFORMATICA LTDA</v>
          </cell>
        </row>
        <row r="13917">
          <cell r="D13917" t="str">
            <v>SYM8D38</v>
          </cell>
          <cell r="I13917" t="str">
            <v>HB20 COMFORT PLUS TGDI FLEX AT 1.0</v>
          </cell>
          <cell r="J13917" t="str">
            <v>AZUL SAPPHIRE</v>
          </cell>
          <cell r="O13917" t="str">
            <v>GVR1454/24</v>
          </cell>
          <cell r="P13917" t="str">
            <v>MAURICIO BEDIN MARCON</v>
          </cell>
        </row>
        <row r="13918">
          <cell r="D13918" t="str">
            <v>RVJ6C87</v>
          </cell>
          <cell r="I13918" t="str">
            <v>ONIX PLUS LT 1.0 12V TURBO FLEX 4P C/AR</v>
          </cell>
          <cell r="J13918" t="str">
            <v>BRANCO SUMMIT</v>
          </cell>
          <cell r="O13918" t="str">
            <v>SAO0197/18</v>
          </cell>
          <cell r="P13918" t="str">
            <v>INTERCEMENT BRASIL S/A</v>
          </cell>
        </row>
        <row r="13919">
          <cell r="D13919" t="str">
            <v>RTN4F29</v>
          </cell>
          <cell r="I13919" t="str">
            <v>GOL 1.6 8V FLEX 4P C/ AR</v>
          </cell>
          <cell r="J13919" t="str">
            <v>CINZA PLATINUM</v>
          </cell>
          <cell r="O13919" t="str">
            <v>CPQ0063/22</v>
          </cell>
          <cell r="P13919" t="str">
            <v>SOCIAL PET COMERCIO DE PRODUTOS PARA ANIMAIS LTDA</v>
          </cell>
        </row>
        <row r="13920">
          <cell r="D13920" t="str">
            <v>RGC4D87</v>
          </cell>
          <cell r="I13920" t="str">
            <v>MASTER EXTRA FURGÃO 13M³ L3H2 2.3 16V DIE 4P C/AR</v>
          </cell>
          <cell r="J13920" t="str">
            <v>BRANCO GLACIER - MASTER</v>
          </cell>
          <cell r="O13920" t="str">
            <v>SSA0025/19</v>
          </cell>
          <cell r="P13920" t="str">
            <v>CABRAL E SOUSA LTDA</v>
          </cell>
        </row>
        <row r="13921">
          <cell r="D13921" t="str">
            <v>SIR1E18</v>
          </cell>
          <cell r="I13921" t="str">
            <v>ONIX PLUS LT 1.0 12V TURBO FLEX 4P C/AR - AUTOMÁTICO</v>
          </cell>
          <cell r="J13921" t="str">
            <v>BRANCO SUMMIT</v>
          </cell>
          <cell r="O13921" t="str">
            <v>SAO0375/19</v>
          </cell>
          <cell r="P13921" t="str">
            <v>IMPACTO BIOENERGIA ALAGOAS S/A</v>
          </cell>
        </row>
        <row r="13922">
          <cell r="D13922" t="str">
            <v>RGC4D92</v>
          </cell>
          <cell r="I13922" t="str">
            <v>MASTER EXTRA FURGÃO 13M³ L3H2 2.3 16V DIE 4P C/AR</v>
          </cell>
          <cell r="J13922" t="str">
            <v>BRANCO GLACIER - MASTER</v>
          </cell>
          <cell r="O13922" t="str">
            <v>SSA0025/19</v>
          </cell>
          <cell r="P13922" t="str">
            <v>CABRAL E SOUSA LTDA</v>
          </cell>
        </row>
        <row r="13923">
          <cell r="D13923" t="str">
            <v>RMD3C92</v>
          </cell>
          <cell r="I13923" t="str">
            <v>MASTER EXTRA FURGÃO 13M³ L3H2 2.3 16V DIE 4P C/AR</v>
          </cell>
          <cell r="J13923" t="str">
            <v>BRANCO GLACIER - MASTER</v>
          </cell>
          <cell r="O13923" t="str">
            <v>SSA0025/19</v>
          </cell>
          <cell r="P13923" t="str">
            <v>CABRAL E SOUSA LTDA</v>
          </cell>
        </row>
        <row r="13924">
          <cell r="D13924" t="str">
            <v>SHN6I48</v>
          </cell>
          <cell r="I13924" t="str">
            <v>ONIX PLUS LTZ 1.0 12V TURBO FLEX 4P C/AR - AUTOMÁTICO</v>
          </cell>
          <cell r="J13924" t="str">
            <v>BRANCO SUMMIT</v>
          </cell>
          <cell r="O13924" t="str">
            <v>CPQ0004/21</v>
          </cell>
          <cell r="P13924" t="str">
            <v>VITTIA S.A.</v>
          </cell>
        </row>
        <row r="13925">
          <cell r="D13925" t="str">
            <v>SYL3G79</v>
          </cell>
          <cell r="I13925" t="str">
            <v>TORO FREEDOM 1.3 16V TURBO 270 FLEX 4P C/AR - AUTOMÁTICO</v>
          </cell>
          <cell r="J13925" t="str">
            <v>GRANITE CRYSTAL</v>
          </cell>
          <cell r="O13925" t="str">
            <v>GHA0265/23</v>
          </cell>
          <cell r="P13925" t="str">
            <v>RAINBOW DEFENSIVOS AGRICOLAS LTDA</v>
          </cell>
        </row>
        <row r="13926">
          <cell r="D13926" t="str">
            <v>ELP2A52</v>
          </cell>
          <cell r="I13926" t="str">
            <v>VOYAGE 1.0 MPI 12V TOTAL FLEX 4P C/AR</v>
          </cell>
          <cell r="J13926" t="str">
            <v>PRATA SIRIUS</v>
          </cell>
          <cell r="O13926" t="str">
            <v>SAO0460/22</v>
          </cell>
          <cell r="P13926" t="str">
            <v>LINCOLN ELECTRIC DO BRASIL INDUSTRIA E COMERCIO LTDA.</v>
          </cell>
        </row>
        <row r="13927">
          <cell r="D13927" t="str">
            <v>SYT1I77</v>
          </cell>
          <cell r="I13927" t="str">
            <v>HB20 LIMITED PLUS FLEX 1.0</v>
          </cell>
          <cell r="J13927" t="str">
            <v>PRETO ONIX</v>
          </cell>
          <cell r="O13927" t="str">
            <v>REM0024/24</v>
          </cell>
          <cell r="P13927" t="str">
            <v>BANCO PINE S/A</v>
          </cell>
        </row>
        <row r="13928">
          <cell r="D13928" t="str">
            <v>TCE5E17</v>
          </cell>
          <cell r="I13928" t="str">
            <v>ONIX LT 1.0 12V FLEX 4P C/AR</v>
          </cell>
          <cell r="J13928" t="str">
            <v>BRANCO SUMMIT</v>
          </cell>
          <cell r="O13928" t="str">
            <v>SAO0524/13</v>
          </cell>
          <cell r="P13928" t="str">
            <v>VEOLIA SERVIÇOS AMBIENTAIS BRASIL - MATRIZ</v>
          </cell>
        </row>
        <row r="13929">
          <cell r="D13929" t="str">
            <v>SJD3B78</v>
          </cell>
          <cell r="I13929" t="str">
            <v>T-CROSS COMFORTLINE 1.0 200 TSI 12V TOTAL FLEX 4P C/AR - AUTOMÁTICO</v>
          </cell>
          <cell r="J13929" t="str">
            <v>BRANCO PURO</v>
          </cell>
          <cell r="O13929" t="str">
            <v>MTZ0002/16</v>
          </cell>
          <cell r="P13929" t="str">
            <v>LOCALIZA RENT A CAR S/A</v>
          </cell>
        </row>
        <row r="13930">
          <cell r="D13930" t="str">
            <v>RVW1D13</v>
          </cell>
          <cell r="I13930" t="str">
            <v>S10 CD LS 2.8 16V DIE 4X4 4P C/AR</v>
          </cell>
          <cell r="J13930" t="str">
            <v>BRANCO SUMMIT</v>
          </cell>
          <cell r="O13930" t="str">
            <v>SAO0133/16</v>
          </cell>
          <cell r="P13930" t="str">
            <v>FARMERS EDGE (BRASIL) CONSULTORIA EM ATIVIDADES AGRICOLAS LTDA.</v>
          </cell>
        </row>
        <row r="13931">
          <cell r="D13931" t="str">
            <v>SHN1B16</v>
          </cell>
          <cell r="I13931" t="str">
            <v>ARGO 1.0 6V FLEX 4P C/AR</v>
          </cell>
          <cell r="J13931" t="str">
            <v>PRATA BARI</v>
          </cell>
          <cell r="O13931" t="str">
            <v>REM0067/23</v>
          </cell>
          <cell r="P13931" t="str">
            <v>MR COMPUTER INFORMATICA LTDA</v>
          </cell>
        </row>
        <row r="13932">
          <cell r="D13932" t="str">
            <v>SHI6D26</v>
          </cell>
          <cell r="I13932" t="str">
            <v>208 HATCH LIKE 1.0 6V FLEX 4P C/AR</v>
          </cell>
          <cell r="J13932" t="str">
            <v>BRANCO BANQUISE</v>
          </cell>
          <cell r="O13932" t="str">
            <v>CPQ0002/23</v>
          </cell>
          <cell r="P13932" t="str">
            <v>PREGEL ALIMENTOS DO BRASIL LTDA</v>
          </cell>
        </row>
        <row r="13933">
          <cell r="D13933" t="str">
            <v>RVJ0G04</v>
          </cell>
          <cell r="I13933" t="str">
            <v>ONIX PLUS LTZ 1.0 12V TURBO FLEX 4P C/AR</v>
          </cell>
          <cell r="J13933" t="str">
            <v>BRANCO SUMMIT</v>
          </cell>
          <cell r="O13933" t="str">
            <v>RIO0072/19</v>
          </cell>
          <cell r="P13933" t="str">
            <v>SOCIEDADE MICHELIN DE PARTIC IND E COM LTDA</v>
          </cell>
        </row>
        <row r="13934">
          <cell r="D13934" t="str">
            <v>RUL3D50</v>
          </cell>
          <cell r="I13934" t="str">
            <v>KWID ZEN 1.0 12V SCE FLEX 4P C/AR</v>
          </cell>
          <cell r="J13934" t="str">
            <v>BRANCO GLACIER</v>
          </cell>
          <cell r="O13934" t="str">
            <v>SAO0289/21</v>
          </cell>
          <cell r="P13934" t="str">
            <v>COPA ENERGIA DISTRIBUIDORA DE GAS S A</v>
          </cell>
        </row>
        <row r="13935">
          <cell r="D13935" t="str">
            <v>RTR2C63</v>
          </cell>
          <cell r="I13935" t="str">
            <v>ARGO DRIVE 1.0 6V FLEX 4P C/AR</v>
          </cell>
          <cell r="J13935" t="str">
            <v>PRATA BARI</v>
          </cell>
          <cell r="O13935" t="str">
            <v>SAO0074/22</v>
          </cell>
          <cell r="P13935" t="str">
            <v>PK9 TECNOLOGIA E SERVICOS EIRELI</v>
          </cell>
        </row>
        <row r="13936">
          <cell r="D13936" t="str">
            <v>RTZ4J91</v>
          </cell>
          <cell r="I13936" t="str">
            <v>208 HATCH ACTIVE 1.6 16V FLEX 4P C/AR - AUTOMÁTICO</v>
          </cell>
          <cell r="J13936" t="str">
            <v>CINZA ALUMINIUM</v>
          </cell>
          <cell r="O13936" t="str">
            <v>MTZ0001/22</v>
          </cell>
          <cell r="P13936" t="str">
            <v>LOCALIZA RENT A CAR S/A</v>
          </cell>
        </row>
        <row r="13937">
          <cell r="D13937" t="str">
            <v>QMZ8F48</v>
          </cell>
          <cell r="I13937" t="str">
            <v>KICKS SENSE 1.6 16V FLEX 4P C/AR - AUTOMÁTICO</v>
          </cell>
          <cell r="J13937" t="str">
            <v>BRANCO DIAMOND</v>
          </cell>
          <cell r="O13937" t="str">
            <v>GHD0090/24</v>
          </cell>
          <cell r="P13937" t="str">
            <v>HIDRAU MAQUINAS MANGUEIRAS E CONEXOES LTDA</v>
          </cell>
        </row>
        <row r="13938">
          <cell r="D13938" t="str">
            <v>SYG5J80</v>
          </cell>
          <cell r="I13938" t="str">
            <v>COROLLA ALTIS PREMIUM 2.0 16V DOHC FLEX 4P C/AR - AUTOMÁTICO</v>
          </cell>
          <cell r="J13938" t="str">
            <v>BRANCO LUNAR</v>
          </cell>
          <cell r="O13938" t="str">
            <v>MTZ0003/24</v>
          </cell>
          <cell r="P13938" t="str">
            <v>LOCALIZA RENT A CAR S/A</v>
          </cell>
        </row>
        <row r="13939">
          <cell r="D13939" t="str">
            <v>SYK8D92</v>
          </cell>
          <cell r="I13939" t="str">
            <v>TORO FREEDOM 1.3 16V TURBO 270 FLEX 4P C/AR - AUTOMÁTICO</v>
          </cell>
          <cell r="J13939" t="str">
            <v>GRANITE CRYSTAL</v>
          </cell>
          <cell r="O13939" t="str">
            <v>GHA0265/23</v>
          </cell>
          <cell r="P13939" t="str">
            <v>RAINBOW DEFENSIVOS AGRICOLAS LTDA</v>
          </cell>
        </row>
        <row r="13940">
          <cell r="D13940" t="str">
            <v>RVU2G20</v>
          </cell>
          <cell r="I13940" t="str">
            <v>DUSTER ICONIC 1.6 16V SCE FLEX 4P C/AR - AUTOMÁTICO</v>
          </cell>
          <cell r="J13940" t="str">
            <v>BRANCO</v>
          </cell>
          <cell r="O13940" t="str">
            <v>CPQ0183/22</v>
          </cell>
          <cell r="P13940" t="str">
            <v>TROUW NUTRITION BRASIL NUTRICAO ANIMAL LTDA</v>
          </cell>
        </row>
        <row r="13941">
          <cell r="D13941" t="str">
            <v>RTJ9J11</v>
          </cell>
          <cell r="I13941" t="str">
            <v>VOYAGE 1.6 8V TOTAL FLEX 4P C/AR</v>
          </cell>
          <cell r="J13941" t="str">
            <v>CINZA PLATINUM</v>
          </cell>
          <cell r="O13941" t="str">
            <v>SAO0327/13</v>
          </cell>
          <cell r="P13941" t="str">
            <v>HUBERGROUP BRASIL TINTAS GRAFICAS LTDA</v>
          </cell>
        </row>
        <row r="13942">
          <cell r="D13942" t="str">
            <v>SHJ8D44</v>
          </cell>
          <cell r="I13942" t="str">
            <v>CITY SEDAN EXL 1.5 16V FLEX 4P C/AR - AUTOMÁTICO</v>
          </cell>
          <cell r="J13942" t="str">
            <v>AZUL COSMICO</v>
          </cell>
          <cell r="O13942" t="str">
            <v>SAO0246/13</v>
          </cell>
          <cell r="P13942" t="str">
            <v>ETERNIT S/A</v>
          </cell>
        </row>
        <row r="13943">
          <cell r="D13943" t="str">
            <v>SIR1E17</v>
          </cell>
          <cell r="I13943" t="str">
            <v>ONIX PLUS LT 1.0 12V TURBO FLEX 4P C/AR - AUTOMÁTICO</v>
          </cell>
          <cell r="J13943" t="str">
            <v>BRANCO SUMMIT</v>
          </cell>
          <cell r="O13943" t="str">
            <v>SAO0375/19</v>
          </cell>
          <cell r="P13943" t="str">
            <v>IMPACTO BIOENERGIA ALAGOAS S/A</v>
          </cell>
        </row>
        <row r="13944">
          <cell r="D13944" t="str">
            <v>RUW6J12</v>
          </cell>
          <cell r="I13944" t="str">
            <v>ONIX PLUS LTZ 1.0 12V TURBO FLEX 4P C/AR</v>
          </cell>
          <cell r="J13944" t="str">
            <v>PRATA SWITCHBLADE</v>
          </cell>
          <cell r="O13944" t="str">
            <v>SAO0101/17</v>
          </cell>
          <cell r="P13944" t="str">
            <v>LINCOLN ELECTRIC DO BRASIL INDUSTRIA E COMERCIO LTDA.</v>
          </cell>
        </row>
        <row r="13945">
          <cell r="D13945" t="str">
            <v>RVX7B50</v>
          </cell>
          <cell r="I13945" t="str">
            <v>ONIX PLUS LTZ 1.0 12V TURBO FLEX 4P C/AR - AUTOMÁTICO</v>
          </cell>
          <cell r="J13945" t="str">
            <v>VERMELHO CARMIM</v>
          </cell>
          <cell r="O13945" t="str">
            <v>FSP0062/23</v>
          </cell>
          <cell r="P13945" t="str">
            <v>KRAUSS MAFFEI DO BRASIL LTDA</v>
          </cell>
        </row>
        <row r="13946">
          <cell r="D13946" t="str">
            <v>SHV0E29</v>
          </cell>
          <cell r="I13946" t="str">
            <v>ONIX PLUS LTZ 1.0 12V TURBO FLEX 4P C/AR - AUTOMÁTICO</v>
          </cell>
          <cell r="J13946" t="str">
            <v>PRATA SHARK</v>
          </cell>
          <cell r="O13946" t="str">
            <v>RIO0118/13</v>
          </cell>
          <cell r="P13946" t="str">
            <v>ICATU SEGUROS S/A</v>
          </cell>
        </row>
        <row r="13947">
          <cell r="D13947" t="str">
            <v>RMS2G59</v>
          </cell>
          <cell r="I13947" t="str">
            <v>FIORINO ENDURANCE 1.4 EVO FLEX 2P C/AR</v>
          </cell>
          <cell r="J13947" t="str">
            <v>BRANCO BANCHISA</v>
          </cell>
          <cell r="O13947" t="str">
            <v>FLN0011/19</v>
          </cell>
          <cell r="P13947" t="str">
            <v>UNIFIQUE TELECOMUNICACOES SA</v>
          </cell>
        </row>
        <row r="13948">
          <cell r="D13948" t="str">
            <v>SIX3C81</v>
          </cell>
          <cell r="I13948" t="str">
            <v>MOBI LIKE 1.0 8V FLEX 4P C/AR</v>
          </cell>
          <cell r="J13948" t="str">
            <v>BRANCO BANCHISA</v>
          </cell>
          <cell r="O13948" t="str">
            <v>BHZ0046/21</v>
          </cell>
          <cell r="P13948" t="str">
            <v>DNA FACILITIES LTDA</v>
          </cell>
        </row>
        <row r="13949">
          <cell r="D13949" t="str">
            <v>SHS0B00</v>
          </cell>
          <cell r="I13949" t="str">
            <v>ARGO 1.0 6V FLEX 4P C/AR</v>
          </cell>
          <cell r="J13949" t="str">
            <v>BRANCO BANCHISA</v>
          </cell>
          <cell r="O13949" t="str">
            <v>SAO0144/19</v>
          </cell>
          <cell r="P13949" t="str">
            <v>FM2C SERVICOS DE MANUTENCAO LTDA</v>
          </cell>
        </row>
        <row r="13950">
          <cell r="D13950" t="str">
            <v>SHC5G88</v>
          </cell>
          <cell r="I13950" t="str">
            <v>ARGO 1.0 6V FLEX 4P C/AR</v>
          </cell>
          <cell r="J13950" t="str">
            <v>BRANCO BANCHISA</v>
          </cell>
          <cell r="O13950" t="str">
            <v>SAO0524/13</v>
          </cell>
          <cell r="P13950" t="str">
            <v>VEOLIA SERVIÇOS AMBIENTAIS BRASIL - MATRIZ</v>
          </cell>
        </row>
        <row r="13951">
          <cell r="D13951" t="str">
            <v>SHN9J90</v>
          </cell>
          <cell r="I13951" t="str">
            <v>MOBI LIKE 1.0 8V FLEX 4P C/AR</v>
          </cell>
          <cell r="J13951" t="str">
            <v>BRANCO BANCHISA</v>
          </cell>
          <cell r="O13951" t="str">
            <v>BEL0002/23</v>
          </cell>
          <cell r="P13951" t="str">
            <v>COLINA DISTRIBUIDORA DE PRODUTOS ALIMENTICIOS EIRELI</v>
          </cell>
        </row>
        <row r="13952">
          <cell r="D13952" t="str">
            <v>RUV3I04</v>
          </cell>
          <cell r="I13952" t="str">
            <v>FIORINO ENDURANCE 1.4 EVO FLEX 2P C/AR</v>
          </cell>
          <cell r="J13952" t="str">
            <v>BRANCO BANCHISA</v>
          </cell>
          <cell r="O13952" t="str">
            <v>SAO0272/20</v>
          </cell>
          <cell r="P13952" t="str">
            <v>CONTROLE ANALITICO ANALISES TECNICAS LTDA</v>
          </cell>
        </row>
        <row r="13953">
          <cell r="D13953" t="str">
            <v>SHL7E44</v>
          </cell>
          <cell r="I13953" t="str">
            <v>NOVA STRADA ENDURANCE CABINE PLUS 1.4 8V FLEX 2P C/AR</v>
          </cell>
          <cell r="J13953" t="str">
            <v>BRANCO BANCHISA</v>
          </cell>
          <cell r="O13953" t="str">
            <v>CPQ0014/23</v>
          </cell>
          <cell r="P13953" t="str">
            <v>ABC MANUTENCAO DE COMPRESSORES DE GAS LTDA.</v>
          </cell>
        </row>
        <row r="13954">
          <cell r="D13954" t="str">
            <v>RVD4E28</v>
          </cell>
          <cell r="I13954" t="str">
            <v>MOBI LIKE 1.0 8V FLEX 4P C/AR</v>
          </cell>
          <cell r="J13954" t="str">
            <v>BRANCO BANCHISA</v>
          </cell>
          <cell r="O13954" t="str">
            <v>SAO0345/19</v>
          </cell>
          <cell r="P13954" t="str">
            <v>OLIVEIRA SERVICOS E COMERCIO DE TELECOMUNICACOES E INFORMATICA EIRELI</v>
          </cell>
        </row>
        <row r="13955">
          <cell r="D13955" t="str">
            <v>SHQ7A01</v>
          </cell>
          <cell r="I13955" t="str">
            <v>ARGO 1.0 6V FLEX 4P C/AR</v>
          </cell>
          <cell r="J13955" t="str">
            <v>BRANCO BANCHISA</v>
          </cell>
          <cell r="O13955" t="str">
            <v>SAO0144/19</v>
          </cell>
          <cell r="P13955" t="str">
            <v>FM2C SERVICOS DE MANUTENCAO LTDA</v>
          </cell>
        </row>
        <row r="13956">
          <cell r="D13956" t="str">
            <v>SIO3E16</v>
          </cell>
          <cell r="I13956" t="str">
            <v>ONIX PLUS LT 1.0 12V FLEX 4P C/AR</v>
          </cell>
          <cell r="J13956" t="str">
            <v>AZUL SEEKER</v>
          </cell>
          <cell r="O13956" t="str">
            <v>GVM3504/23</v>
          </cell>
          <cell r="P13956" t="str">
            <v>GVN PINTURAS GIOVANI ELIEZER LOSS</v>
          </cell>
        </row>
        <row r="13957">
          <cell r="D13957" t="str">
            <v>SYI3A77</v>
          </cell>
          <cell r="I13957" t="str">
            <v>CRETA PLATINUM SAFETY TGDI FLEX AT 1.0</v>
          </cell>
          <cell r="J13957" t="str">
            <v>AZUL SAPPHIRE</v>
          </cell>
          <cell r="O13957" t="str">
            <v>GVB1718/23</v>
          </cell>
          <cell r="P13957" t="str">
            <v>CARINA CAITANA DE SOUZA</v>
          </cell>
        </row>
        <row r="13958">
          <cell r="D13958" t="str">
            <v>RVX6F49</v>
          </cell>
          <cell r="I13958" t="str">
            <v>MOBI LIKE 1.0 8V FLEX 4P C/AR</v>
          </cell>
          <cell r="J13958" t="str">
            <v>BRANCO BANCHISA</v>
          </cell>
          <cell r="O13958" t="str">
            <v>GVM2751/22</v>
          </cell>
          <cell r="P13958" t="str">
            <v>2B SOLUCOES EM TECNOLOGIA LTDA</v>
          </cell>
        </row>
        <row r="13959">
          <cell r="D13959" t="str">
            <v>RUZ5I12</v>
          </cell>
          <cell r="I13959" t="str">
            <v>TRACKER PREMIER 1.2 12V TURBO FLEX 4P C/AR - AUTOMÁTICO</v>
          </cell>
          <cell r="J13959" t="str">
            <v>PRETO OURO NEGRO</v>
          </cell>
          <cell r="O13959" t="str">
            <v>GVR7701/21</v>
          </cell>
          <cell r="P13959" t="str">
            <v>GLORIA VITA - CASA DE REPOUSO LTDA</v>
          </cell>
        </row>
        <row r="13960">
          <cell r="D13960" t="str">
            <v>SHG5J75</v>
          </cell>
          <cell r="I13960" t="str">
            <v>ARGO 1.0 6V FLEX 4P C/AR</v>
          </cell>
          <cell r="J13960" t="str">
            <v>PRATA BARI</v>
          </cell>
          <cell r="O13960" t="str">
            <v>GVM7052/23</v>
          </cell>
          <cell r="P13960" t="str">
            <v>COUTINHO ENGENHARIA E MANUTENCAO INDUSTRIAL LTDA</v>
          </cell>
        </row>
        <row r="13961">
          <cell r="D13961" t="str">
            <v>GTN9F68</v>
          </cell>
          <cell r="I13961" t="str">
            <v>ONIX PREMIER II 1.0 12V TURBO FLEX 4P C/AR - AUTOMÁTICO</v>
          </cell>
          <cell r="J13961" t="str">
            <v>PRATA SHARK</v>
          </cell>
          <cell r="O13961" t="str">
            <v>GVR8837/24</v>
          </cell>
          <cell r="P13961" t="str">
            <v>VICTOR CESAR COSTA LTDA</v>
          </cell>
        </row>
        <row r="13962">
          <cell r="D13962" t="str">
            <v>GGJ3A71</v>
          </cell>
          <cell r="I13962" t="str">
            <v>POLO HIGHLINE 1.0 12V TSI FLEX 4P C/AR - AUTOMÁTICO</v>
          </cell>
          <cell r="J13962" t="str">
            <v>CINZA PLATINUM</v>
          </cell>
          <cell r="O13962" t="str">
            <v>GVR3780/24</v>
          </cell>
          <cell r="P13962" t="str">
            <v>FLAVIA CAMARGO TEIXEIRA</v>
          </cell>
        </row>
        <row r="13963">
          <cell r="D13963" t="str">
            <v>SHX7H13</v>
          </cell>
          <cell r="I13963" t="str">
            <v>NIVUS HIGHLINE 1.0 200 TSI 12V TOTAL FLEX 4P C/AR - AUTOMÁTICO</v>
          </cell>
          <cell r="J13963" t="str">
            <v>CINZA PLATINUM</v>
          </cell>
          <cell r="O13963" t="str">
            <v>GVR5848/23</v>
          </cell>
          <cell r="P13963" t="str">
            <v>BR HIDRAULICA EIRELI</v>
          </cell>
        </row>
        <row r="13964">
          <cell r="D13964" t="str">
            <v>TDR0B82</v>
          </cell>
          <cell r="I13964" t="str">
            <v>T-CROSS 1.0 200 TSI 12V TOTAL FLEX 4P C/AR - AUTOMÁTICO</v>
          </cell>
          <cell r="J13964" t="str">
            <v>VERMELHO SUNSET</v>
          </cell>
          <cell r="O13964" t="str">
            <v>GVR0223/25</v>
          </cell>
          <cell r="P13964" t="str">
            <v>CRISTIANE LIMA DE LIMA</v>
          </cell>
        </row>
        <row r="13965">
          <cell r="D13965" t="str">
            <v>RUQ3A10</v>
          </cell>
          <cell r="I13965" t="str">
            <v>TRACKER PREMIER 1.2 12V TURBO FLEX 4P C/AR - AUTOMÁTICO</v>
          </cell>
          <cell r="J13965" t="str">
            <v>PRETO OURO NEGRO</v>
          </cell>
          <cell r="O13965" t="str">
            <v>GVR5910/21</v>
          </cell>
          <cell r="P13965" t="str">
            <v>CLEITON VAZ FRANCA</v>
          </cell>
        </row>
        <row r="13966">
          <cell r="D13966" t="str">
            <v>SJG7C58</v>
          </cell>
          <cell r="I13966" t="str">
            <v>RENEGADE LONGITUDE 1.3 16V TURBO 270 FLEX 4P C/AR - AUTOMÁTICO</v>
          </cell>
          <cell r="J13966" t="str">
            <v>CINZA GRANITE</v>
          </cell>
          <cell r="O13966" t="str">
            <v>GVA8593/23</v>
          </cell>
          <cell r="P13966" t="str">
            <v>FABIANA CAROLINE DE SOUZA</v>
          </cell>
        </row>
        <row r="13967">
          <cell r="D13967" t="str">
            <v>SHQ4B42</v>
          </cell>
          <cell r="I13967" t="str">
            <v>208 HATCH ACTIVE 1.6 16V FLEX 4P C/AR - AUTOMÁTICO</v>
          </cell>
          <cell r="J13967" t="str">
            <v>PRETO PERLA NERA</v>
          </cell>
          <cell r="O13967" t="str">
            <v>GVR3760/23</v>
          </cell>
          <cell r="P13967" t="str">
            <v>FLAVIA OLIVEIRA THOMOPOULOS</v>
          </cell>
        </row>
        <row r="13968">
          <cell r="D13968" t="str">
            <v>SYR6I21</v>
          </cell>
          <cell r="I13968" t="str">
            <v>KICKS SENSE 1.6 16V FLEX 4P C/AR - AUTOMÁTICO</v>
          </cell>
          <cell r="J13968" t="str">
            <v>BRANCO DIAMOND</v>
          </cell>
          <cell r="O13968" t="str">
            <v>GVR6451/24</v>
          </cell>
          <cell r="P13968" t="str">
            <v>JAIRO FELIPE DE OLIVEIRA</v>
          </cell>
        </row>
        <row r="13969">
          <cell r="D13969" t="str">
            <v>SHK4B33</v>
          </cell>
          <cell r="I13969" t="str">
            <v>ONIX PLUS LTZ 1.0 12V TURBO FLEX 4P C/AR - AUTOMÁTICO</v>
          </cell>
          <cell r="J13969" t="str">
            <v>PRATA SWITCHBLADE</v>
          </cell>
          <cell r="O13969" t="str">
            <v>GVM2709/22</v>
          </cell>
          <cell r="P13969" t="str">
            <v>ALEXANDRE EDUARDO NARLOCH DE SOUZA</v>
          </cell>
        </row>
        <row r="13970">
          <cell r="D13970" t="str">
            <v>SID8C37</v>
          </cell>
          <cell r="I13970" t="str">
            <v>MOBI LIKE 1.0 8V FLEX 4P C/AR</v>
          </cell>
          <cell r="J13970" t="str">
            <v>BRANCO BANCHISA</v>
          </cell>
          <cell r="O13970" t="str">
            <v>GVM7501/23</v>
          </cell>
          <cell r="P13970" t="str">
            <v>RCM BRASIL - SOLUCOES EM GESTAO PUBLICA E EMPRESARIAL LTDA</v>
          </cell>
        </row>
        <row r="13971">
          <cell r="D13971" t="str">
            <v>SYR0E77</v>
          </cell>
          <cell r="I13971" t="str">
            <v>TRACKER PREMIER 1.2 12V TURBO FLEX 4P C/AR - AUTOMÁTICO</v>
          </cell>
          <cell r="J13971" t="str">
            <v>VERMELHO CHILI</v>
          </cell>
          <cell r="O13971" t="str">
            <v>GVR1062/24</v>
          </cell>
          <cell r="P13971" t="str">
            <v>ALESSANDRA APARECIDA DA SILVA</v>
          </cell>
        </row>
        <row r="13972">
          <cell r="D13972" t="str">
            <v>SIV0C72</v>
          </cell>
          <cell r="I13972" t="str">
            <v>COMMANDER OVERLAND 7L 1.3 16V TURBO 270 FLEX 4P C/AR - AUTOMÁTICO</v>
          </cell>
          <cell r="J13972" t="str">
            <v>PRETO CARBON</v>
          </cell>
          <cell r="O13972" t="str">
            <v>GVA2141/23</v>
          </cell>
          <cell r="P13972" t="str">
            <v>ALLAN NICOLAU DE CAMPOS ROMANATO</v>
          </cell>
        </row>
        <row r="13973">
          <cell r="D13973" t="str">
            <v>SIW4C85</v>
          </cell>
          <cell r="I13973" t="str">
            <v>HB20S LIMITED PLUS FLEX 1.0</v>
          </cell>
          <cell r="J13973" t="str">
            <v>PRETO ONIX</v>
          </cell>
          <cell r="O13973" t="str">
            <v>GVA8840/23</v>
          </cell>
          <cell r="P13973" t="str">
            <v>GABRIEL BORGES TEIXEIRA</v>
          </cell>
        </row>
        <row r="13974">
          <cell r="D13974" t="str">
            <v>SHX7C46</v>
          </cell>
          <cell r="I13974" t="str">
            <v>RENEGADE LONGITUDE 1.3 16V TURBO 270 FLEX 4P C/AR - AUTOMÁTICO</v>
          </cell>
          <cell r="J13974" t="str">
            <v>PRATA BILLET</v>
          </cell>
          <cell r="O13974" t="str">
            <v>GVM1334/23</v>
          </cell>
          <cell r="P13974" t="str">
            <v>LUIZ FERNANDO DE JESUS</v>
          </cell>
        </row>
        <row r="13975">
          <cell r="D13975" t="str">
            <v>HIV9J28</v>
          </cell>
          <cell r="I13975" t="str">
            <v>TRACKER LTZ 1.0 12V TURBO FLEX 4P C/AR - AUTOMÁTICO</v>
          </cell>
          <cell r="J13975" t="str">
            <v>BRANCO SUMMIT</v>
          </cell>
          <cell r="O13975" t="str">
            <v>GVM2433/24</v>
          </cell>
          <cell r="P13975" t="str">
            <v>ELIANA APARECIDA HENRIQUE SALES</v>
          </cell>
        </row>
        <row r="13976">
          <cell r="D13976" t="str">
            <v>SHD3J31</v>
          </cell>
          <cell r="I13976" t="str">
            <v>COMPASS LONGITUDE 1.3 16V TURBO 270 FLEX 4P C/AR - AUTOMÁTICO</v>
          </cell>
          <cell r="J13976" t="str">
            <v>CINZA GRANITE</v>
          </cell>
          <cell r="O13976" t="str">
            <v>GVM4317/22</v>
          </cell>
          <cell r="P13976" t="str">
            <v>RENATA DE SOUZA VASCONCELLOS  MACHADO</v>
          </cell>
        </row>
        <row r="13977">
          <cell r="D13977" t="str">
            <v>SHO3C03</v>
          </cell>
          <cell r="I13977" t="str">
            <v>ONIX PLUS LTZ 1.0 12V TURBO FLEX 4P C/AR - AUTOMÁTICO</v>
          </cell>
          <cell r="J13977" t="str">
            <v>PRETO OURO NEGRO</v>
          </cell>
          <cell r="O13977" t="str">
            <v>GVR2139/23</v>
          </cell>
          <cell r="P13977" t="str">
            <v>VICTOR KAYO GARCIA MACHADO BENEVIDES</v>
          </cell>
        </row>
        <row r="13978">
          <cell r="D13978" t="str">
            <v>FSO6H93</v>
          </cell>
          <cell r="I13978" t="str">
            <v>NIVUS COMFORTLINE 1.0 200 TSI 12V TOTAL FLEX 4P C/AR - AUTOMÁTICO</v>
          </cell>
          <cell r="J13978" t="str">
            <v>PRETO NINJA</v>
          </cell>
          <cell r="O13978" t="str">
            <v>GVA7201/23</v>
          </cell>
          <cell r="P13978" t="str">
            <v>HPLACE PRODUTOS MEDICOS LTDA</v>
          </cell>
        </row>
        <row r="13979">
          <cell r="D13979" t="str">
            <v>SHN1B20</v>
          </cell>
          <cell r="I13979" t="str">
            <v>PULSE AUDACE 1.0 12V TURBO 200 FLEX 4P C/AR - AUTOMÁTICO</v>
          </cell>
          <cell r="J13979" t="str">
            <v>AZUL AMALFI</v>
          </cell>
          <cell r="O13979" t="str">
            <v>GVR7114/23</v>
          </cell>
          <cell r="P13979" t="str">
            <v>MARIA CLARICE DA COSTA</v>
          </cell>
        </row>
        <row r="13980">
          <cell r="D13980" t="str">
            <v>SJD3D39</v>
          </cell>
          <cell r="I13980" t="str">
            <v>T-CROSS HIGHLINE 1.4 250 TSI 16V TOTAL FLEX 4P C/AR - AUTOMÁTICO</v>
          </cell>
          <cell r="J13980" t="str">
            <v>PRATA PYRIT</v>
          </cell>
          <cell r="O13980" t="str">
            <v>GVB0706/23</v>
          </cell>
          <cell r="P13980" t="str">
            <v>ALESSANDRO DE MOURA PIMENTEL</v>
          </cell>
        </row>
        <row r="13981">
          <cell r="D13981" t="str">
            <v>RTL0A32</v>
          </cell>
          <cell r="I13981" t="str">
            <v>T-CROSS HIGHLINE 1.4 250 TSI 16V TOTAL FLEX 4P C/AR - AUTOMÁTICO</v>
          </cell>
          <cell r="J13981" t="str">
            <v>AZUL NORWAY</v>
          </cell>
          <cell r="O13981" t="str">
            <v>GVR1262/22</v>
          </cell>
          <cell r="P13981" t="str">
            <v>ANTÔNIO DOS SANTOS</v>
          </cell>
        </row>
        <row r="13982">
          <cell r="D13982" t="str">
            <v>SHE7H68</v>
          </cell>
          <cell r="I13982" t="str">
            <v>ONIX PLUS LTZ 1.0 12V TURBO FLEX 4P C/AR - AUTOMÁTICO</v>
          </cell>
          <cell r="J13982" t="str">
            <v>VERMELHO CARMIM</v>
          </cell>
          <cell r="O13982" t="str">
            <v>SAO0101/17</v>
          </cell>
          <cell r="P13982" t="str">
            <v>LINCOLN ELECTRIC DO BRASIL INDUSTRIA E COMERCIO LTDA.</v>
          </cell>
        </row>
        <row r="13983">
          <cell r="D13983" t="str">
            <v>SHO3D31</v>
          </cell>
          <cell r="I13983" t="str">
            <v>ARGO 1.0 6V FLEX 4P C/AR</v>
          </cell>
          <cell r="J13983" t="str">
            <v>PRATA BARI</v>
          </cell>
          <cell r="O13983" t="str">
            <v>REM0067/23</v>
          </cell>
          <cell r="P13983" t="str">
            <v>MR COMPUTER INFORMATICA LTDA</v>
          </cell>
        </row>
        <row r="13984">
          <cell r="D13984" t="str">
            <v>RTY9E04</v>
          </cell>
          <cell r="I13984" t="str">
            <v>ARGO DRIVE 1.0 6V FLEX 4P C/AR</v>
          </cell>
          <cell r="J13984" t="str">
            <v>BRANCO BANCHISA</v>
          </cell>
          <cell r="O13984" t="str">
            <v>SAO0074/22</v>
          </cell>
          <cell r="P13984" t="str">
            <v>PK9 TECNOLOGIA E SERVICOS EIRELI</v>
          </cell>
        </row>
        <row r="13985">
          <cell r="D13985" t="str">
            <v>RUW6J14</v>
          </cell>
          <cell r="I13985" t="str">
            <v>ONIX PLUS LTZ 1.0 12V TURBO FLEX 4P C/AR</v>
          </cell>
          <cell r="J13985" t="str">
            <v>PRATA SWITCHBLADE</v>
          </cell>
          <cell r="O13985" t="str">
            <v>SAO0101/17</v>
          </cell>
          <cell r="P13985" t="str">
            <v>LINCOLN ELECTRIC DO BRASIL INDUSTRIA E COMERCIO LTDA.</v>
          </cell>
        </row>
        <row r="13986">
          <cell r="D13986" t="str">
            <v>EMQ4C71</v>
          </cell>
          <cell r="I13986" t="str">
            <v>T-CROSS HIGHLINE 1.4 250 TSI 16V TOTAL FLEX 4P C/AR - AUTOMÁTICO</v>
          </cell>
          <cell r="J13986" t="str">
            <v>CINZA PLATINUM</v>
          </cell>
          <cell r="O13986" t="str">
            <v>GVR1131/23</v>
          </cell>
          <cell r="P13986" t="str">
            <v>ITHALO SILVA JORGE</v>
          </cell>
        </row>
        <row r="13987">
          <cell r="D13987" t="str">
            <v>RUX7H54</v>
          </cell>
          <cell r="I13987" t="str">
            <v>ONIX LT 1.0 12V FLEX 4P C/AR</v>
          </cell>
          <cell r="J13987" t="str">
            <v>BRANCO SUMMIT</v>
          </cell>
          <cell r="O13987" t="str">
            <v>SAO0215/19</v>
          </cell>
          <cell r="P13987" t="str">
            <v>EMPRESA TEJOFRAN DE SANEAMENTO E SERVICOS EIRELI</v>
          </cell>
        </row>
        <row r="13988">
          <cell r="D13988" t="str">
            <v>RVS6E88</v>
          </cell>
          <cell r="I13988" t="str">
            <v>COMPASS LONGITUDE 1.3 16V TURBO 270 FLEX 4P C/AR - AUTOMÁTICO BLINDADO</v>
          </cell>
          <cell r="J13988" t="str">
            <v>CINZA GRANITE</v>
          </cell>
          <cell r="O13988" t="str">
            <v>GVM2844/22</v>
          </cell>
          <cell r="P13988" t="str">
            <v>GANNABATHULA ANAND GOPALKRISHNA</v>
          </cell>
        </row>
        <row r="13989">
          <cell r="D13989" t="str">
            <v>SHO3D28</v>
          </cell>
          <cell r="I13989" t="str">
            <v>ARGO 1.0 6V FLEX 4P C/AR</v>
          </cell>
          <cell r="J13989" t="str">
            <v>PRATA BARI</v>
          </cell>
          <cell r="O13989" t="str">
            <v>REM0067/23</v>
          </cell>
          <cell r="P13989" t="str">
            <v>MR COMPUTER INFORMATICA LTDA</v>
          </cell>
        </row>
        <row r="13990">
          <cell r="D13990" t="str">
            <v>SIO3H34</v>
          </cell>
          <cell r="I13990" t="str">
            <v>KICKS SENSE 1.6 16V FLEX 4P C/AR - AUTOMÁTICO</v>
          </cell>
          <cell r="J13990" t="str">
            <v>PRATA CLASSIC</v>
          </cell>
          <cell r="O13990" t="str">
            <v>GHD0081/23</v>
          </cell>
          <cell r="P13990" t="str">
            <v>CAMERA 2 VIDEO FILMES LTDA</v>
          </cell>
        </row>
        <row r="13991">
          <cell r="D13991" t="str">
            <v>SHN9A62</v>
          </cell>
          <cell r="I13991" t="str">
            <v>HB20 COMFORT 1.0 12V FLEX 4P C/AR</v>
          </cell>
          <cell r="J13991" t="str">
            <v>PRATA BRISK</v>
          </cell>
          <cell r="O13991" t="str">
            <v>GVR5420/23</v>
          </cell>
          <cell r="P13991" t="str">
            <v>ÉRICA EVELLIN DA SILVA DINIZ</v>
          </cell>
        </row>
        <row r="13992">
          <cell r="D13992" t="str">
            <v>SHN9B66</v>
          </cell>
          <cell r="I13992" t="str">
            <v>CRETA PLATINUM 1.0 TGDI 12V TURBO FLEX 4P C/AR - AUTOMÁTICO</v>
          </cell>
          <cell r="J13992" t="str">
            <v>AZUL SAPPHIRE</v>
          </cell>
          <cell r="O13992" t="str">
            <v>GVR5245/23</v>
          </cell>
          <cell r="P13992" t="str">
            <v>RENATA MARQUES BERTOLINI</v>
          </cell>
        </row>
        <row r="13993">
          <cell r="D13993" t="str">
            <v>RVY6D45</v>
          </cell>
          <cell r="I13993" t="str">
            <v>RENEGADE SPORT 1.3 16V TURBO 270 FLEX 4P C/AR - AUTOMÁTICO</v>
          </cell>
          <cell r="J13993" t="str">
            <v>CINZA GRANITE</v>
          </cell>
          <cell r="O13993" t="str">
            <v>GVM0853/22</v>
          </cell>
          <cell r="P13993" t="str">
            <v>MATHEUS MONTEIRO FERREIRA RODRIGUES</v>
          </cell>
        </row>
        <row r="13994">
          <cell r="D13994" t="str">
            <v>SWR6F50</v>
          </cell>
          <cell r="I13994" t="str">
            <v>NIVUS HIGHLINE 1.0 200 TSI 12V TOTAL FLEX 4P C/AR - AUTOMÁTICO</v>
          </cell>
          <cell r="J13994" t="str">
            <v>AZUL BISCAY</v>
          </cell>
          <cell r="O13994" t="str">
            <v>GVB2759/23</v>
          </cell>
          <cell r="P13994" t="str">
            <v>FERNANDO GONÇALVES LOBO</v>
          </cell>
        </row>
        <row r="13995">
          <cell r="D13995" t="str">
            <v>RMQ5H56</v>
          </cell>
          <cell r="I13995" t="str">
            <v>RENEGADE LONGITUDE 1.8 16V FLEX 4P C/AR - AUTOMÁTICO</v>
          </cell>
          <cell r="J13995" t="str">
            <v>BRANCO AMBIENTE</v>
          </cell>
          <cell r="O13995" t="str">
            <v>GVR1468/21</v>
          </cell>
          <cell r="P13995" t="str">
            <v>ERIKA DA CUNHA CAMACHO RIBEIRO</v>
          </cell>
        </row>
        <row r="13996">
          <cell r="D13996" t="str">
            <v>FKQ5A31</v>
          </cell>
          <cell r="I13996" t="str">
            <v>T-CROSS HIGHLINE 1.4 250 TSI 16V TOTAL FLEX 4P C/AR - AUTOMÁTICO</v>
          </cell>
          <cell r="J13996" t="str">
            <v>AZUL NORWAY</v>
          </cell>
          <cell r="O13996" t="str">
            <v>GVR5467/23</v>
          </cell>
          <cell r="P13996" t="str">
            <v>MF2C SERVICOS LTDA.</v>
          </cell>
        </row>
        <row r="13997">
          <cell r="D13997" t="str">
            <v>RUB8D65</v>
          </cell>
          <cell r="I13997" t="str">
            <v>TRACKER PREMIER 1.2 12V TURBO FLEX 4P C/AR - AUTOMÁTICO</v>
          </cell>
          <cell r="J13997" t="str">
            <v>PRETO OURO NEGRO</v>
          </cell>
          <cell r="O13997" t="str">
            <v>GVR2692/22</v>
          </cell>
          <cell r="P13997" t="str">
            <v>ALIANZA LABORATORIO DE EMBALAGEM LTDA</v>
          </cell>
        </row>
        <row r="13998">
          <cell r="D13998" t="str">
            <v>TDK9J37</v>
          </cell>
          <cell r="I13998" t="str">
            <v>KWID ZEN 1.0 12V SCE FLEX 4P C/AR</v>
          </cell>
          <cell r="J13998" t="str">
            <v>PRATA ETOILE</v>
          </cell>
          <cell r="O13998" t="str">
            <v>GVR0070/25</v>
          </cell>
          <cell r="P13998" t="str">
            <v>MARCIO AUGUSTO MATEUS MALATO MALATO</v>
          </cell>
        </row>
        <row r="13999">
          <cell r="D13999" t="str">
            <v>SYT2A74</v>
          </cell>
          <cell r="I13999" t="str">
            <v>NOVA STRADA FREEDOM CD 1.3 8V FLEX 4P C/AR</v>
          </cell>
          <cell r="J13999" t="str">
            <v>PRETO VULCANO</v>
          </cell>
          <cell r="O13999" t="str">
            <v>GVR1423/24</v>
          </cell>
          <cell r="P13999" t="str">
            <v>ANDRE MOREIRA DA SILVA</v>
          </cell>
        </row>
        <row r="14000">
          <cell r="D14000" t="str">
            <v>STE6H61</v>
          </cell>
          <cell r="I14000" t="str">
            <v>POLO COMFORTLINE 1.0 12V TSI FLEX 4P C/AR - AUTOMÁTICO</v>
          </cell>
          <cell r="J14000" t="str">
            <v>CINZA PLATINUM</v>
          </cell>
          <cell r="O14000" t="str">
            <v>GVR1297/24</v>
          </cell>
          <cell r="P14000" t="str">
            <v>FÁBIO SILVA DE ALMEIDA</v>
          </cell>
        </row>
        <row r="14001">
          <cell r="D14001" t="str">
            <v>SYB8G00</v>
          </cell>
          <cell r="I14001" t="str">
            <v>ARGO DRIVE 1.0 6V FLEX 4P C/AR</v>
          </cell>
          <cell r="J14001" t="str">
            <v>CINZA SILVERSTONE</v>
          </cell>
          <cell r="O14001" t="str">
            <v>MTZ0003/24</v>
          </cell>
          <cell r="P14001" t="str">
            <v>LOCALIZA RENT A CAR S/A</v>
          </cell>
        </row>
        <row r="14002">
          <cell r="D14002" t="str">
            <v>SHO3D30</v>
          </cell>
          <cell r="I14002" t="str">
            <v>ARGO 1.0 6V FLEX 4P C/AR</v>
          </cell>
          <cell r="J14002" t="str">
            <v>PRATA BARI</v>
          </cell>
          <cell r="O14002" t="str">
            <v>REM0067/23</v>
          </cell>
          <cell r="P14002" t="str">
            <v>MR COMPUTER INFORMATICA LTDA</v>
          </cell>
        </row>
        <row r="14003">
          <cell r="D14003" t="str">
            <v>SHO3D27</v>
          </cell>
          <cell r="I14003" t="str">
            <v>ARGO 1.0 6V FLEX 4P C/AR</v>
          </cell>
          <cell r="J14003" t="str">
            <v>PRATA BARI</v>
          </cell>
          <cell r="O14003" t="str">
            <v>REM0067/23</v>
          </cell>
          <cell r="P14003" t="str">
            <v>MR COMPUTER INFORMATICA LTDA</v>
          </cell>
        </row>
        <row r="14004">
          <cell r="D14004" t="str">
            <v>SHX6J33</v>
          </cell>
          <cell r="I14004" t="str">
            <v>COROLLA XEI 2.0 16V DOHC FLEX 4P C/AR - AUTOMÁTICO</v>
          </cell>
          <cell r="J14004" t="str">
            <v>PRETO ECLIPSE</v>
          </cell>
          <cell r="O14004" t="str">
            <v>GVR0772/23</v>
          </cell>
          <cell r="P14004" t="str">
            <v>BRUNO JOSÉ LOCATELLI</v>
          </cell>
        </row>
        <row r="14005">
          <cell r="D14005" t="str">
            <v>TCO0H25</v>
          </cell>
          <cell r="I14005" t="str">
            <v>MONTANA LTZ TURBO FLEX AT 1.2 4P</v>
          </cell>
          <cell r="J14005" t="str">
            <v>AZUL BOREAL</v>
          </cell>
          <cell r="O14005" t="str">
            <v>GVB3346/24</v>
          </cell>
          <cell r="P14005" t="str">
            <v>CIRCUITO SPORTS BRASIL PROMOCAO DE EVENTOS LTDA</v>
          </cell>
        </row>
        <row r="14006">
          <cell r="D14006" t="str">
            <v>RVV0G37</v>
          </cell>
          <cell r="I14006" t="str">
            <v>ARGO DRIVE 1.0 6V FLEX 4P C/AR</v>
          </cell>
          <cell r="J14006" t="str">
            <v>CINZA SILVERSTONE</v>
          </cell>
          <cell r="O14006" t="str">
            <v>GVM0856/22</v>
          </cell>
          <cell r="P14006" t="str">
            <v>L G L CORTEZ SILVA</v>
          </cell>
        </row>
        <row r="14007">
          <cell r="D14007" t="str">
            <v>SIE8B72</v>
          </cell>
          <cell r="I14007" t="str">
            <v>HB20 SENSE 1.0 12V FLEX 4P C/AR</v>
          </cell>
          <cell r="J14007" t="str">
            <v>CINZA SILK</v>
          </cell>
          <cell r="O14007" t="str">
            <v>GVB1261/23</v>
          </cell>
          <cell r="P14007" t="str">
            <v>ROSILENE MERQUIADES DA SILVA CAMARGO</v>
          </cell>
        </row>
        <row r="14008">
          <cell r="D14008" t="str">
            <v>GTN9H97</v>
          </cell>
          <cell r="I14008" t="str">
            <v>T-CROSS HIGHLINE 1.4 250 TSI 16V TOTAL FLEX 4P C/AR - AUTOMÁTICO</v>
          </cell>
          <cell r="J14008" t="str">
            <v>CINZA PLATINUM</v>
          </cell>
          <cell r="O14008" t="str">
            <v>GVM2895/24</v>
          </cell>
          <cell r="P14008" t="str">
            <v>ANDERSEN LEMOS DA SILVA</v>
          </cell>
        </row>
        <row r="14009">
          <cell r="D14009" t="str">
            <v>SHS1C69</v>
          </cell>
          <cell r="I14009" t="str">
            <v>COMPASS LONGITUDE 1.3 16V TURBO 270 FLEX 4P C/AR - AUTOMÁTICO</v>
          </cell>
          <cell r="J14009" t="str">
            <v>PRETO CARBON</v>
          </cell>
          <cell r="O14009" t="str">
            <v>GVR5525/21</v>
          </cell>
          <cell r="P14009" t="str">
            <v>ESTALEIRO RIO MAGUARI S/A</v>
          </cell>
        </row>
        <row r="14010">
          <cell r="D14010" t="str">
            <v>SYL7D63</v>
          </cell>
          <cell r="I14010" t="str">
            <v>CRONOS PRECISION 1.3 8V FLEX 4P C/AR - AUTOMÁTICO</v>
          </cell>
          <cell r="J14010" t="str">
            <v>CINZA SILVERSTONE</v>
          </cell>
          <cell r="O14010" t="str">
            <v>GVB4400/23</v>
          </cell>
          <cell r="P14010" t="str">
            <v>MARIA VALERIA SOUZA DOS SANTOS</v>
          </cell>
        </row>
        <row r="14011">
          <cell r="D14011" t="str">
            <v>SYY5D29</v>
          </cell>
          <cell r="I14011" t="str">
            <v>T-CROSS HIGHLINE 1.4 250 TSI 16V TOTAL FLEX 4P C/AR - AUTOMÁTICO</v>
          </cell>
          <cell r="J14011" t="str">
            <v>CINZA PLATINUM COM TETO PRETO NINJA</v>
          </cell>
          <cell r="O14011" t="str">
            <v>GVR7625/24</v>
          </cell>
          <cell r="P14011" t="str">
            <v>ALCINDO MOISES DA SILVA</v>
          </cell>
        </row>
        <row r="14012">
          <cell r="D14012" t="str">
            <v>SYD3B14</v>
          </cell>
          <cell r="I14012" t="str">
            <v>ONIX PLUS LTZ 1.0 12V TURBO FLEX 4P C/AR - AUTOMÁTICO</v>
          </cell>
          <cell r="J14012" t="str">
            <v>CINZA DRAKE</v>
          </cell>
          <cell r="O14012" t="str">
            <v>MTZ0003/24</v>
          </cell>
          <cell r="P14012" t="str">
            <v>LOCALIZA RENT A CAR S/A</v>
          </cell>
        </row>
        <row r="14013">
          <cell r="D14013" t="str">
            <v>TCX6G48</v>
          </cell>
          <cell r="I14013" t="str">
            <v>ONIX LT 1.0 12V FLEX 4P C/AR</v>
          </cell>
          <cell r="J14013" t="str">
            <v>AZUL SEEKER</v>
          </cell>
          <cell r="O14013" t="str">
            <v>GVB8674/24</v>
          </cell>
          <cell r="P14013" t="str">
            <v>CELSON SILVA ARAÚJO</v>
          </cell>
        </row>
        <row r="14014">
          <cell r="D14014" t="str">
            <v>SHM3F70</v>
          </cell>
          <cell r="I14014" t="str">
            <v>NOVA STRADA ENDURANCE CABINE PLUS 1.4 8V FLEX 2P C/AR</v>
          </cell>
          <cell r="J14014" t="str">
            <v>BRANCO BANCHISA</v>
          </cell>
          <cell r="O14014" t="str">
            <v>GVR5579/23</v>
          </cell>
          <cell r="P14014" t="str">
            <v>RENNAN B MORAIS</v>
          </cell>
        </row>
        <row r="14015">
          <cell r="D14015" t="str">
            <v>SHO6I33</v>
          </cell>
          <cell r="I14015" t="str">
            <v>ONIX LT 1.0 12V FLEX 4P C/AR</v>
          </cell>
          <cell r="J14015" t="str">
            <v>PRATA SWITCHBLADE</v>
          </cell>
          <cell r="O14015" t="str">
            <v>SAO0014/14</v>
          </cell>
          <cell r="P14015" t="str">
            <v>PANASONIC DO BRASIL LIMITADA</v>
          </cell>
        </row>
        <row r="14016">
          <cell r="D14016" t="str">
            <v>RTV4I56</v>
          </cell>
          <cell r="I14016" t="str">
            <v>NOVA STRADA ENDURANCE CABINE PLUS 1.4 8V FLEX 2P C/AR</v>
          </cell>
          <cell r="J14016" t="str">
            <v>BRANCO BANCHISA</v>
          </cell>
          <cell r="O14016" t="str">
            <v>SAO0338/21</v>
          </cell>
          <cell r="P14016" t="str">
            <v>ECOGEN BRASIL SOLUCOES ENERGETICAS SA</v>
          </cell>
        </row>
        <row r="14017">
          <cell r="D14017" t="str">
            <v>RVW7C39</v>
          </cell>
          <cell r="I14017" t="str">
            <v>ONIX PLUS LTZ 1.0 12V TURBO FLEX 4P C/AR - AUTOMÁTICO</v>
          </cell>
          <cell r="J14017" t="str">
            <v>PRATA SWITCHBLADE</v>
          </cell>
          <cell r="O14017" t="str">
            <v>SAO0324/22</v>
          </cell>
          <cell r="P14017" t="str">
            <v>NOTCO BRASIL DISTRIBUICAO E COMERCIO DE PRODUTOS ALIMENTICIOS LTDA.</v>
          </cell>
        </row>
        <row r="14018">
          <cell r="D14018" t="str">
            <v>TCO8E53</v>
          </cell>
          <cell r="I14018" t="str">
            <v>T-CROSS HIGHLINE 1.4 250 TSI 16V TOTAL FLEX 4P C/AR - AUTOMÁTICO</v>
          </cell>
          <cell r="J14018" t="str">
            <v>PRETO NINJA</v>
          </cell>
          <cell r="O14018" t="str">
            <v>GVB2381/24</v>
          </cell>
          <cell r="P14018" t="str">
            <v>JOSÉ AGENOR DE ARAGÃO JÚNIOR</v>
          </cell>
        </row>
        <row r="14019">
          <cell r="D14019" t="str">
            <v>SIU5G16</v>
          </cell>
          <cell r="I14019" t="str">
            <v>MONTANA LTZ TURBO FLEX AT 1.2 4P</v>
          </cell>
          <cell r="J14019" t="str">
            <v>VERDE SAFARI</v>
          </cell>
          <cell r="O14019" t="str">
            <v>GVA2023/23</v>
          </cell>
          <cell r="P14019" t="str">
            <v>EMILSON AQUINO SILVA</v>
          </cell>
        </row>
        <row r="14020">
          <cell r="D14020" t="str">
            <v>SYB8G18</v>
          </cell>
          <cell r="I14020" t="str">
            <v>NOVA STRADA FREEDOM CD 1.3 8V FLEX 4P C/AR</v>
          </cell>
          <cell r="J14020" t="str">
            <v>CINZA SILVERSTONE</v>
          </cell>
          <cell r="O14020" t="str">
            <v>GVA9179/23</v>
          </cell>
          <cell r="P14020" t="str">
            <v>ANA LILIAN PEÇANHA MORAES</v>
          </cell>
        </row>
        <row r="14021">
          <cell r="D14021" t="str">
            <v>SYP6G59</v>
          </cell>
          <cell r="I14021" t="str">
            <v>KICKS SENSE 1.6 16V FLEX 4P C/AR - AUTOMÁTICO</v>
          </cell>
          <cell r="J14021" t="str">
            <v>BRANCO DIAMOND</v>
          </cell>
          <cell r="O14021" t="str">
            <v>REM0106/22</v>
          </cell>
          <cell r="P14021" t="str">
            <v>P3 DESENVOLVIMENTO IMOBILIARIO SPE LTDA.</v>
          </cell>
        </row>
        <row r="14022">
          <cell r="D14022" t="str">
            <v>RUY2I22</v>
          </cell>
          <cell r="I14022" t="str">
            <v>OROCH PRO 1.6 16V SCE FLEX 4P C/AR</v>
          </cell>
          <cell r="J14022" t="str">
            <v>BRANCO</v>
          </cell>
          <cell r="O14022" t="str">
            <v>SAO0077/18-20-2-2</v>
          </cell>
          <cell r="P14022" t="str">
            <v>AGRESTE SANEAMENTO SA</v>
          </cell>
        </row>
        <row r="14023">
          <cell r="D14023" t="str">
            <v>SHT4I28</v>
          </cell>
          <cell r="I14023" t="str">
            <v>FIORINO ENDURANCE 1.4 EVO FLEX 2P C/AR</v>
          </cell>
          <cell r="J14023" t="str">
            <v>BRANCO BANCHISA</v>
          </cell>
          <cell r="O14023" t="str">
            <v>GVR2212/23-1-1-1</v>
          </cell>
          <cell r="P14023" t="str">
            <v>FERRAGEM BARBOSENSE LTDA</v>
          </cell>
        </row>
        <row r="14024">
          <cell r="D14024" t="str">
            <v>RTD7E01</v>
          </cell>
          <cell r="I14024" t="str">
            <v>VOYAGE 1.6 16V TOTAL FLEX 4P C/AR - AUTOMÁTICO</v>
          </cell>
          <cell r="J14024" t="str">
            <v>BRANCO CRISTAL</v>
          </cell>
          <cell r="O14024" t="str">
            <v>CPQ0006/22-1-1-4</v>
          </cell>
          <cell r="P14024" t="str">
            <v>SOQUIMICA LABORATORIOS LTDA</v>
          </cell>
        </row>
        <row r="14025">
          <cell r="D14025" t="str">
            <v>RVF8B62</v>
          </cell>
          <cell r="I14025" t="str">
            <v>RENEGADE LONGITUDE 1.3 16V TURBO 270 FLEX 4P C/AR - AUTOMÁTICO</v>
          </cell>
          <cell r="J14025" t="str">
            <v>PRATA BILLET</v>
          </cell>
          <cell r="O14025" t="str">
            <v>BHZ0035/17-16-1-9</v>
          </cell>
          <cell r="P14025" t="str">
            <v>KOMATSU BRASIL INTERNATIONAL LTDA</v>
          </cell>
        </row>
        <row r="14026">
          <cell r="D14026" t="str">
            <v>RVZ5D39</v>
          </cell>
          <cell r="I14026" t="str">
            <v>HB20 SENSE 1.0 12V FLEX 4P C/AR</v>
          </cell>
          <cell r="J14026" t="str">
            <v>BRANCO ATLAS</v>
          </cell>
          <cell r="O14026" t="str">
            <v>CPQ0002/18-12-1-24</v>
          </cell>
          <cell r="P14026" t="str">
            <v>LEME ARTIGOS AUTOMOTIVOS LTDA</v>
          </cell>
        </row>
        <row r="14027">
          <cell r="D14027" t="str">
            <v>RTV4H81</v>
          </cell>
          <cell r="I14027" t="str">
            <v>NOVA STRADA ENDURANCE CABINE PLUS 1.4 8V FLEX 2P C/AR</v>
          </cell>
          <cell r="J14027" t="str">
            <v>BRANCO BANCHISA</v>
          </cell>
          <cell r="O14027" t="str">
            <v>BHZ0127/20-2-1-1</v>
          </cell>
          <cell r="P14027" t="str">
            <v>UNIMED PATOS DE MINAS COOPERATIVA DO TRABALHO MEDICO LTDA</v>
          </cell>
        </row>
        <row r="14028">
          <cell r="D14028" t="str">
            <v>RVZ5D32</v>
          </cell>
          <cell r="I14028" t="str">
            <v>HB20 SENSE 1.0 12V FLEX 4P C/AR</v>
          </cell>
          <cell r="J14028" t="str">
            <v>BRANCO ATLAS</v>
          </cell>
          <cell r="O14028" t="str">
            <v>CPQ0002/18-12-1-19</v>
          </cell>
          <cell r="P14028" t="str">
            <v>LEME ARTIGOS AUTOMOTIVOS LTDA</v>
          </cell>
        </row>
        <row r="14029">
          <cell r="D14029" t="str">
            <v>SHQ9D44</v>
          </cell>
          <cell r="I14029" t="str">
            <v>ARGO 1.0 6V FLEX 4P C/AR</v>
          </cell>
          <cell r="J14029" t="str">
            <v>BRANCO BANCHISA</v>
          </cell>
          <cell r="O14029" t="str">
            <v>SAO0144/19-68-2-5</v>
          </cell>
          <cell r="P14029" t="str">
            <v>FM2C SERVICOS DE MANUTENCAO LTDA</v>
          </cell>
        </row>
        <row r="14030">
          <cell r="D14030" t="str">
            <v>RVV7D46</v>
          </cell>
          <cell r="I14030" t="str">
            <v>MOBI LIKE 1.0 8V FLEX 4P C/AR</v>
          </cell>
          <cell r="J14030" t="str">
            <v>BRANCO BANCHISA</v>
          </cell>
          <cell r="O14030" t="str">
            <v>SAO0022/20</v>
          </cell>
          <cell r="P14030" t="str">
            <v>SUSTENTARE SANEAMENTO SA</v>
          </cell>
        </row>
        <row r="14031">
          <cell r="D14031" t="str">
            <v>RTF5I01</v>
          </cell>
          <cell r="I14031" t="str">
            <v>CRUZE SEDAN LT 1.4 16V TURBO ECOTEC FLEX 4P C/AR - AUTOMÁTICO</v>
          </cell>
          <cell r="J14031" t="str">
            <v>AZUL ECLIPSE</v>
          </cell>
          <cell r="O14031" t="str">
            <v>SAO0114/13</v>
          </cell>
          <cell r="P14031" t="str">
            <v>BRIDGESTONE DO BRASIL INDUSTRIA E COMERCIO LTDA.</v>
          </cell>
        </row>
        <row r="14032">
          <cell r="D14032" t="str">
            <v>SHO3J29</v>
          </cell>
          <cell r="I14032" t="str">
            <v>MOBI LIKE 1.0 8V FLEX 4P C/AR</v>
          </cell>
          <cell r="J14032" t="str">
            <v>BRANCO BANCHISA</v>
          </cell>
          <cell r="O14032" t="str">
            <v>SAO0022/20</v>
          </cell>
          <cell r="P14032" t="str">
            <v>SUSTENTARE SANEAMENTO SA</v>
          </cell>
        </row>
        <row r="14033">
          <cell r="D14033" t="str">
            <v>EQU9D75</v>
          </cell>
          <cell r="I14033" t="str">
            <v>T-CROSS HIGHLINE 1.4 250 TSI 16V TOTAL FLEX 4P C/AR - AUTOMÁTICO</v>
          </cell>
          <cell r="J14033" t="str">
            <v>BRANCO PURO</v>
          </cell>
          <cell r="O14033" t="str">
            <v>GVR8063/23</v>
          </cell>
          <cell r="P14033" t="str">
            <v>JULIANA FERREIRA BRAS VENTANILHA</v>
          </cell>
        </row>
        <row r="14034">
          <cell r="D14034" t="str">
            <v>RVU6H28</v>
          </cell>
          <cell r="I14034" t="str">
            <v>ONIX PLUS LTZ 1.0 12V TURBO FLEX 4P C/AR - AUTOMÁTICO</v>
          </cell>
          <cell r="J14034" t="str">
            <v>PRATA SWITCHBLADE</v>
          </cell>
          <cell r="O14034" t="str">
            <v>SAO0293/22</v>
          </cell>
          <cell r="P14034" t="str">
            <v>EDITORA DO BRASIL S/A</v>
          </cell>
        </row>
        <row r="14035">
          <cell r="D14035" t="str">
            <v>SHN0I78</v>
          </cell>
          <cell r="I14035" t="str">
            <v>HB20 COMFORT 1.0 12V FLEX 4P C/AR</v>
          </cell>
          <cell r="J14035" t="str">
            <v>PRATA BRISK</v>
          </cell>
          <cell r="O14035" t="str">
            <v>GVR7238/23</v>
          </cell>
          <cell r="P14035" t="str">
            <v>CIBELE DE SOUSA DIAS</v>
          </cell>
        </row>
        <row r="14036">
          <cell r="D14036" t="str">
            <v>TJM9F68</v>
          </cell>
          <cell r="I14036" t="str">
            <v>NIVUS HIGHLINE 1.0 200 TSI 12V TOTAL FLEX 4P C/AR - AUTOMÁTICO</v>
          </cell>
          <cell r="J14036" t="str">
            <v>CINZA MOONSTONE</v>
          </cell>
          <cell r="O14036" t="str">
            <v>GVB4457/24</v>
          </cell>
          <cell r="P14036" t="str">
            <v>COSMO BARBOSA DA SILVA</v>
          </cell>
        </row>
        <row r="14037">
          <cell r="D14037" t="str">
            <v>SIJ9J20</v>
          </cell>
          <cell r="I14037" t="str">
            <v>CRETA ACTION 1.6 16V FLEX 4P C/AR - AUTOMÁTICO</v>
          </cell>
          <cell r="J14037" t="str">
            <v>PRETO ONIX</v>
          </cell>
          <cell r="O14037" t="str">
            <v>GVR0587/24</v>
          </cell>
          <cell r="P14037" t="str">
            <v>ALEXANDRO MATHEUS MACIEL IBANHES</v>
          </cell>
        </row>
        <row r="14038">
          <cell r="D14038" t="str">
            <v>SHY4C12</v>
          </cell>
          <cell r="I14038" t="str">
            <v>CRETA COMFORT 1.0 TGDI 12V TURBO FLEX 4P C/AR - AUTOMÁTICO</v>
          </cell>
          <cell r="J14038" t="str">
            <v>CINZA SILK</v>
          </cell>
          <cell r="O14038" t="str">
            <v>GVM2044/23</v>
          </cell>
          <cell r="P14038" t="str">
            <v>ÂNGELA MARIA DA SILVA</v>
          </cell>
        </row>
        <row r="14039">
          <cell r="D14039" t="str">
            <v>EOV8B95</v>
          </cell>
          <cell r="I14039" t="str">
            <v>T-CROSS HIGHLINE 1.4 250 TSI 16V TOTAL FLEX 4P C/AR - AUTOMÁTICO</v>
          </cell>
          <cell r="J14039" t="str">
            <v>CINZA PLATINUM</v>
          </cell>
          <cell r="O14039" t="str">
            <v>GVR2376/23</v>
          </cell>
          <cell r="P14039" t="str">
            <v>GH ENGENHARIA INDUSTRIAL LTDA</v>
          </cell>
        </row>
        <row r="14040">
          <cell r="D14040" t="str">
            <v>EES8F31</v>
          </cell>
          <cell r="I14040" t="str">
            <v>T-CROSS HIGHLINE 1.4 250 TSI 16V TOTAL FLEX 4P C/AR - AUTOMÁTICO</v>
          </cell>
          <cell r="J14040" t="str">
            <v>BRANCO PURO</v>
          </cell>
          <cell r="O14040" t="str">
            <v>GVR5525/21</v>
          </cell>
          <cell r="P14040" t="str">
            <v>ESTALEIRO RIO MAGUARI S/A</v>
          </cell>
        </row>
        <row r="14041">
          <cell r="D14041" t="str">
            <v>SHE9F59</v>
          </cell>
          <cell r="I14041" t="str">
            <v>NOVA STRADA FREEDOM CD 1.3 8V FLEX 4P C/AR</v>
          </cell>
          <cell r="J14041" t="str">
            <v>BRANCO BANCHISA</v>
          </cell>
          <cell r="O14041" t="str">
            <v>FOR0009/19</v>
          </cell>
          <cell r="P14041" t="str">
            <v>CACIQUE DERIVADOS DE PETROLEO LTDA</v>
          </cell>
        </row>
        <row r="14042">
          <cell r="D14042" t="str">
            <v>EOE0C95</v>
          </cell>
          <cell r="I14042" t="str">
            <v>SAVEIRO ROBUST 1.6 16V TOTAL FLEX 2P C/AR</v>
          </cell>
          <cell r="J14042" t="str">
            <v>BRANCO CRISTAL</v>
          </cell>
          <cell r="O14042" t="str">
            <v>SAO0022/20</v>
          </cell>
          <cell r="P14042" t="str">
            <v>SUSTENTARE SANEAMENTO SA</v>
          </cell>
        </row>
        <row r="14043">
          <cell r="D14043" t="str">
            <v>RMN1A03</v>
          </cell>
          <cell r="I14043" t="str">
            <v>RENEGADE LONGITUDE 1.8 16V FLEX 4P C/AR - AUTOMÁTICO</v>
          </cell>
          <cell r="J14043" t="str">
            <v>JAZZ BLUE</v>
          </cell>
          <cell r="O14043" t="str">
            <v>SAO0025/12</v>
          </cell>
          <cell r="P14043" t="str">
            <v>YELUM SEGUROS S.A</v>
          </cell>
        </row>
        <row r="14044">
          <cell r="D14044" t="str">
            <v>SHO3A71</v>
          </cell>
          <cell r="I14044" t="str">
            <v>NOVA STRADA ENDURANCE CABINE PLUS 1.4 8V FLEX 2P C/AR</v>
          </cell>
          <cell r="J14044" t="str">
            <v>PRATA BARI</v>
          </cell>
          <cell r="O14044" t="str">
            <v>GVR3933/23</v>
          </cell>
          <cell r="P14044" t="str">
            <v>L J O A SERVICOS LTDA</v>
          </cell>
        </row>
        <row r="14045">
          <cell r="D14045" t="str">
            <v>RVV1G01</v>
          </cell>
          <cell r="I14045" t="str">
            <v>ONIX PLUS LTZ 1.0 12V TURBO FLEX 4P C/AR - AUTOMÁTICO</v>
          </cell>
          <cell r="J14045" t="str">
            <v>PRATA SWITCHBLADE</v>
          </cell>
          <cell r="O14045" t="str">
            <v>SAO0293/22</v>
          </cell>
          <cell r="P14045" t="str">
            <v>EDITORA DO BRASIL S/A</v>
          </cell>
        </row>
        <row r="14046">
          <cell r="D14046" t="str">
            <v>SYN0A88</v>
          </cell>
          <cell r="I14046" t="str">
            <v>KICKS SENSE 1.6 16V FLEX 4P C/AR - AUTOMÁTICO</v>
          </cell>
          <cell r="J14046" t="str">
            <v>CINZA GRAFITE</v>
          </cell>
          <cell r="O14046" t="str">
            <v>GVR0490/24</v>
          </cell>
          <cell r="P14046" t="str">
            <v>MARIA DE LOURDES DOS SANTOS LIMA</v>
          </cell>
        </row>
        <row r="14047">
          <cell r="D14047" t="str">
            <v>EOF7G81</v>
          </cell>
          <cell r="I14047" t="str">
            <v>TAOS HIGHLINE 1.4 250 TSI 16V TOTAL FLEX 4P C/AR - AUTOMÁTICO</v>
          </cell>
          <cell r="J14047" t="str">
            <v>PRATA PYRIT</v>
          </cell>
          <cell r="O14047" t="str">
            <v>GVR4848/23</v>
          </cell>
          <cell r="P14047" t="str">
            <v>ASIBRAS S/A</v>
          </cell>
        </row>
        <row r="14048">
          <cell r="D14048" t="str">
            <v>SIS8G00</v>
          </cell>
          <cell r="I14048" t="str">
            <v>208 HATCH LIKE 1.0 6V FLEX 4P C/AR</v>
          </cell>
          <cell r="J14048" t="str">
            <v>BRANCO BANQUISE</v>
          </cell>
          <cell r="O14048" t="str">
            <v>GVA6061/23</v>
          </cell>
          <cell r="P14048" t="str">
            <v>DANEIL RODRIGUES PEREIRA</v>
          </cell>
        </row>
        <row r="14049">
          <cell r="D14049" t="str">
            <v>SJI1C18</v>
          </cell>
          <cell r="I14049" t="str">
            <v>208 HATCH ACTIVE 1.6 16V FLEX 4P C/AR - AUTOMÁTICO</v>
          </cell>
          <cell r="J14049" t="str">
            <v>BRANCO NACRE</v>
          </cell>
          <cell r="O14049" t="str">
            <v>GVA0414/23</v>
          </cell>
          <cell r="P14049" t="str">
            <v>CARLOS FELIPE DOS SANTOS ALVES</v>
          </cell>
        </row>
        <row r="14050">
          <cell r="D14050" t="str">
            <v>SHO5E64</v>
          </cell>
          <cell r="I14050" t="str">
            <v>ONIX PLUS LT 1.0 12V TURBO FLEX 4P C/AR - AUTOMÁTICO</v>
          </cell>
          <cell r="J14050" t="str">
            <v>BRANCO SUMMIT</v>
          </cell>
          <cell r="O14050" t="str">
            <v>FOR0013/19</v>
          </cell>
          <cell r="P14050" t="str">
            <v>LATICINIO BELO VALE LTDA</v>
          </cell>
        </row>
        <row r="14051">
          <cell r="D14051" t="str">
            <v>SHW1B02</v>
          </cell>
          <cell r="I14051" t="str">
            <v>ONIX PREMIER II 1.0 12V TURBO FLEX 4P C/AR - AUTOMÁTICO</v>
          </cell>
          <cell r="J14051" t="str">
            <v>BRANCO SUMMIT</v>
          </cell>
          <cell r="O14051" t="str">
            <v>MTZ0001/22</v>
          </cell>
          <cell r="P14051" t="str">
            <v>LOCALIZA RENT A CAR S/A</v>
          </cell>
        </row>
        <row r="14052">
          <cell r="D14052" t="str">
            <v>SJD7F16</v>
          </cell>
          <cell r="I14052" t="str">
            <v>TORO VOLCANO 2.0 16V TURBO DIE 4X4 4P C/AR - AUTOMÁTICO</v>
          </cell>
          <cell r="J14052" t="str">
            <v>BRANCO POLAR</v>
          </cell>
          <cell r="O14052" t="str">
            <v>BEL0001/22</v>
          </cell>
          <cell r="P14052" t="str">
            <v>SIERENTZ AGRO BRASIL LTDA</v>
          </cell>
        </row>
        <row r="14053">
          <cell r="D14053" t="str">
            <v>RUA5B53</v>
          </cell>
          <cell r="I14053" t="str">
            <v>COMPASS LONGITUDE 1.3 16V TURBO 270 FLEX 4P C/AR - AUTOMÁTICO</v>
          </cell>
          <cell r="J14053" t="str">
            <v>PRETO CARBON</v>
          </cell>
          <cell r="O14053" t="str">
            <v>RIO0116/18</v>
          </cell>
          <cell r="P14053" t="str">
            <v>PONTELAND DISTRIBUIÇÃO SA</v>
          </cell>
        </row>
        <row r="14054">
          <cell r="D14054" t="str">
            <v>RVO8D05</v>
          </cell>
          <cell r="I14054" t="str">
            <v>FIORINO ENDURANCE 1.4 EVO FLEX 2P C/AR</v>
          </cell>
          <cell r="J14054" t="str">
            <v>BRANCO BANCHISA</v>
          </cell>
          <cell r="O14054" t="str">
            <v>SAO0030/17</v>
          </cell>
          <cell r="P14054" t="str">
            <v>SPAR BRASIL SERVICOS LTDA</v>
          </cell>
        </row>
        <row r="14055">
          <cell r="D14055" t="str">
            <v>RVQ0E62</v>
          </cell>
          <cell r="I14055" t="str">
            <v>NOVA STRADA ENDURANCE CABINE PLUS 1.4 8V FLEX 2P C/AR</v>
          </cell>
          <cell r="J14055" t="str">
            <v>BRANCO BANCHISA</v>
          </cell>
          <cell r="O14055" t="str">
            <v>GYN0016/20</v>
          </cell>
          <cell r="P14055" t="str">
            <v>IIN TECNOLOGIAS LTDA.</v>
          </cell>
        </row>
        <row r="14056">
          <cell r="D14056" t="str">
            <v>TDP3C53</v>
          </cell>
          <cell r="I14056" t="str">
            <v>ONIX PLUS LT 1.0 12V FLEX 4P C/AR</v>
          </cell>
          <cell r="J14056" t="str">
            <v>CINZA DRAKE</v>
          </cell>
          <cell r="O14056" t="str">
            <v>GVC4425/24</v>
          </cell>
          <cell r="P14056" t="str">
            <v>ANTONIA PATRICIA DA SILVA</v>
          </cell>
        </row>
        <row r="14057">
          <cell r="D14057" t="str">
            <v>SYL3I04</v>
          </cell>
          <cell r="I14057" t="str">
            <v>NOVA STRADA FREEDOM CD 1.3 8V FLEX 4P C/AR</v>
          </cell>
          <cell r="J14057" t="str">
            <v>PRATA BARI</v>
          </cell>
          <cell r="O14057" t="str">
            <v>GVR0428/24</v>
          </cell>
          <cell r="P14057" t="str">
            <v>VICTOR ALLAN OLIVEIRA MENDES</v>
          </cell>
        </row>
        <row r="14058">
          <cell r="D14058" t="str">
            <v>FKM4I83</v>
          </cell>
          <cell r="I14058" t="str">
            <v>VOYAGE 1.0 MPI 12V TOTAL FLEX 4P C/AR</v>
          </cell>
          <cell r="J14058" t="str">
            <v>BRANCO CRISTAL</v>
          </cell>
          <cell r="O14058" t="str">
            <v>GVM1121/22</v>
          </cell>
          <cell r="P14058" t="str">
            <v>TESCH COMERCIO E INSTALACAO DE PRODUTOS DE ENERGIA SOLAR LTDA</v>
          </cell>
        </row>
        <row r="14059">
          <cell r="D14059" t="str">
            <v>SIO1G03</v>
          </cell>
          <cell r="I14059" t="str">
            <v>ONIX PLUS PREMIER II 1.0 12V TURBO FLEX 4P C/AR - AUTOMÁTICO</v>
          </cell>
          <cell r="J14059" t="str">
            <v>CINZA DRAKE</v>
          </cell>
          <cell r="O14059" t="str">
            <v>MTZ0003/24</v>
          </cell>
          <cell r="P14059" t="str">
            <v>LOCALIZA RENT A CAR S/A</v>
          </cell>
        </row>
        <row r="14060">
          <cell r="D14060" t="str">
            <v>SJD2I80</v>
          </cell>
          <cell r="I14060" t="str">
            <v>STRADA ENDURANCE CP FLEX 1.3</v>
          </cell>
          <cell r="J14060" t="str">
            <v>BRANCO BANCHISA</v>
          </cell>
          <cell r="O14060" t="str">
            <v>BEL0001/22</v>
          </cell>
          <cell r="P14060" t="str">
            <v>SIERENTZ AGRO BRASIL LTDA</v>
          </cell>
        </row>
        <row r="14061">
          <cell r="D14061" t="str">
            <v>RVU2F78</v>
          </cell>
          <cell r="I14061" t="str">
            <v>DUSTER ICONIC 1.6 16V SCE FLEX 4P C/AR - AUTOMÁTICO</v>
          </cell>
          <cell r="J14061" t="str">
            <v>BRANCO</v>
          </cell>
          <cell r="O14061" t="str">
            <v>CPQ0183/22</v>
          </cell>
          <cell r="P14061" t="str">
            <v>TROUW NUTRITION BRASIL NUTRICAO ANIMAL LTDA</v>
          </cell>
        </row>
        <row r="14062">
          <cell r="D14062" t="str">
            <v>SHT0D40</v>
          </cell>
          <cell r="I14062" t="str">
            <v>PULSE AUDACE 1.0 12V TURBO 200 FLEX 4P C/AR - AUTOMÁTICO</v>
          </cell>
          <cell r="J14062" t="str">
            <v>CINZA SILVERSTONE</v>
          </cell>
          <cell r="O14062" t="str">
            <v>SAO0824/15</v>
          </cell>
          <cell r="P14062" t="str">
            <v>CARLSONS PRODUTOS INDUSTRIAIS LTDA</v>
          </cell>
        </row>
        <row r="14063">
          <cell r="D14063" t="str">
            <v>EBC2E42</v>
          </cell>
          <cell r="I14063" t="str">
            <v>TAOS HIGHLINE 1.4 250 TSI 16V TOTAL FLEX 4P C/AR - AUTOMÁTICO</v>
          </cell>
          <cell r="J14063" t="str">
            <v>AZUL ATLANTIC</v>
          </cell>
          <cell r="O14063" t="str">
            <v>MTZ0003/24</v>
          </cell>
          <cell r="P14063" t="str">
            <v>LOCALIZA RENT A CAR S/A</v>
          </cell>
        </row>
        <row r="14064">
          <cell r="D14064" t="str">
            <v>SYS2C82</v>
          </cell>
          <cell r="I14064" t="str">
            <v>PAJERO SPORT 7L 2.4 HPE 16V DIE 4WD C/AR - AUTOMÁTICO</v>
          </cell>
          <cell r="J14064" t="str">
            <v>PRATA STERLING</v>
          </cell>
          <cell r="O14064" t="str">
            <v>MTZ0003/24</v>
          </cell>
          <cell r="P14064" t="str">
            <v>LOCALIZA RENT A CAR S/A</v>
          </cell>
        </row>
        <row r="14065">
          <cell r="D14065" t="str">
            <v>SHO3J37</v>
          </cell>
          <cell r="I14065" t="str">
            <v>MOBI LIKE 1.0 8V FLEX 4P C/AR</v>
          </cell>
          <cell r="J14065" t="str">
            <v>BRANCO BANCHISA</v>
          </cell>
          <cell r="O14065" t="str">
            <v>SAO0022/20</v>
          </cell>
          <cell r="P14065" t="str">
            <v>SUSTENTARE SANEAMENTO SA</v>
          </cell>
        </row>
        <row r="14066">
          <cell r="D14066" t="str">
            <v>SHO3J26</v>
          </cell>
          <cell r="I14066" t="str">
            <v>MOBI LIKE 1.0 8V FLEX 4P C/AR</v>
          </cell>
          <cell r="J14066" t="str">
            <v>BRANCO BANCHISA</v>
          </cell>
          <cell r="O14066" t="str">
            <v>SAO0022/20</v>
          </cell>
          <cell r="P14066" t="str">
            <v>SUSTENTARE SANEAMENTO SA</v>
          </cell>
        </row>
        <row r="14067">
          <cell r="D14067" t="str">
            <v>RTT5G03</v>
          </cell>
          <cell r="I14067" t="str">
            <v>COMPASS LONGITUDE 1.3 16V TURBO 270 FLEX 4P C/AR - AUTOMÁTICO</v>
          </cell>
          <cell r="J14067" t="str">
            <v>BRANCO POLAR</v>
          </cell>
          <cell r="O14067" t="str">
            <v>RIO0113/18</v>
          </cell>
          <cell r="P14067" t="str">
            <v>PONTELAND DISTRIBUIÇÃO SA</v>
          </cell>
        </row>
        <row r="14068">
          <cell r="D14068" t="str">
            <v>RTF5J18</v>
          </cell>
          <cell r="I14068" t="str">
            <v>VOYAGE 1.6 8V TOTAL FLEX 4P C/AR</v>
          </cell>
          <cell r="J14068" t="str">
            <v>PRATA SIRIUS</v>
          </cell>
          <cell r="O14068" t="str">
            <v>SAO0169/17</v>
          </cell>
          <cell r="P14068" t="str">
            <v>JOHNSON CONTROLS BE DO BRASIL LTDA.</v>
          </cell>
        </row>
        <row r="14069">
          <cell r="D14069" t="str">
            <v>SIB5I95</v>
          </cell>
          <cell r="I14069" t="str">
            <v>S10 CD LT 2.8 16V DIE 4X4 4P C/AR - AUTOMÁTICO</v>
          </cell>
          <cell r="J14069" t="str">
            <v>BRANCO SUMMIT</v>
          </cell>
          <cell r="O14069" t="str">
            <v>MTZ0003/24</v>
          </cell>
          <cell r="P14069" t="str">
            <v>LOCALIZA RENT A CAR S/A</v>
          </cell>
        </row>
        <row r="14070">
          <cell r="D14070" t="str">
            <v>SYR6I44</v>
          </cell>
          <cell r="I14070" t="str">
            <v>KICKS SENSE 1.6 16V FLEX 4P C/AR - AUTOMÁTICO</v>
          </cell>
          <cell r="J14070" t="str">
            <v>PRETO PREMIUM</v>
          </cell>
          <cell r="O14070" t="str">
            <v>REM0683/23</v>
          </cell>
          <cell r="P14070" t="str">
            <v>RDA IMPORTACAO EXPORTACAO E SERVICOS LTDA</v>
          </cell>
        </row>
        <row r="14071">
          <cell r="D14071" t="str">
            <v>SHQ1C44</v>
          </cell>
          <cell r="I14071" t="str">
            <v>MOBI LIKE 1.0 8V FLEX 4P C/AR</v>
          </cell>
          <cell r="J14071" t="str">
            <v>BRANCO BANCHISA</v>
          </cell>
          <cell r="O14071" t="str">
            <v>SAO0022/20</v>
          </cell>
          <cell r="P14071" t="str">
            <v>SUSTENTARE SANEAMENTO SA</v>
          </cell>
        </row>
        <row r="14072">
          <cell r="D14072" t="str">
            <v>SHO3J25</v>
          </cell>
          <cell r="I14072" t="str">
            <v>MOBI LIKE 1.0 8V FLEX 4P C/AR</v>
          </cell>
          <cell r="J14072" t="str">
            <v>BRANCO BANCHISA</v>
          </cell>
          <cell r="O14072" t="str">
            <v>SAO0022/20</v>
          </cell>
          <cell r="P14072" t="str">
            <v>SUSTENTARE SANEAMENTO SA</v>
          </cell>
        </row>
        <row r="14073">
          <cell r="D14073" t="str">
            <v>SYG2F03</v>
          </cell>
          <cell r="I14073" t="str">
            <v>NOVA STRADA FREEDOM CD 1.3 8V FLEX 4P C/AR</v>
          </cell>
          <cell r="J14073" t="str">
            <v>BRANCO BANCHISA</v>
          </cell>
          <cell r="O14073" t="str">
            <v>MTZ0003/24</v>
          </cell>
          <cell r="P14073" t="str">
            <v>LOCALIZA RENT A CAR S/A</v>
          </cell>
        </row>
        <row r="14074">
          <cell r="D14074" t="str">
            <v>TCG4E54</v>
          </cell>
          <cell r="I14074" t="str">
            <v>HB20S COMFORT PLUS FLEX 1.0</v>
          </cell>
          <cell r="J14074" t="str">
            <v>CINZA SILK</v>
          </cell>
          <cell r="O14074" t="str">
            <v>MTZ0002/16</v>
          </cell>
          <cell r="P14074" t="str">
            <v>LOCALIZA RENT A CAR S/A</v>
          </cell>
        </row>
        <row r="14075">
          <cell r="D14075" t="str">
            <v>TCW1I58</v>
          </cell>
          <cell r="I14075" t="str">
            <v>ONIX PLUS LT 1.0 12V FLEX 4P C/AR</v>
          </cell>
          <cell r="J14075" t="str">
            <v>PRETO OURO NEGRO</v>
          </cell>
          <cell r="O14075" t="str">
            <v>GVB6719/24</v>
          </cell>
          <cell r="P14075" t="str">
            <v>FORNERIA ORIGINAL FRANQUIAS LTDA</v>
          </cell>
        </row>
        <row r="14076">
          <cell r="D14076" t="str">
            <v>RTL8J68</v>
          </cell>
          <cell r="I14076" t="str">
            <v>ONIX PLUS LTZ 1.0 12V TURBO FLEX 4P C/AR - AUTOMÁTICO</v>
          </cell>
          <cell r="J14076" t="str">
            <v>PRATA SWITCHBLADE</v>
          </cell>
          <cell r="O14076" t="str">
            <v>GVR5052/21</v>
          </cell>
          <cell r="P14076" t="str">
            <v>PATRICIA RIBEIRO DE ASSIS CARVALHO</v>
          </cell>
        </row>
        <row r="14077">
          <cell r="D14077" t="str">
            <v>SYW3D79</v>
          </cell>
          <cell r="I14077" t="str">
            <v>ARGO DRIVE 1.0 6V FLEX 4P C/AR</v>
          </cell>
          <cell r="J14077" t="str">
            <v>CINZA SILVERSTONE</v>
          </cell>
          <cell r="O14077" t="str">
            <v>GVA3792/24</v>
          </cell>
          <cell r="P14077" t="str">
            <v>FLÁVIA FELIPE DOS SANTOS</v>
          </cell>
        </row>
        <row r="14078">
          <cell r="D14078" t="str">
            <v>TJW4F38</v>
          </cell>
          <cell r="I14078" t="str">
            <v>NIVUS COMFORTLINE 1.0 200 TSI 12V TOTAL FLEX 4P C/AR - AUTOMÁTICO</v>
          </cell>
          <cell r="J14078" t="str">
            <v>VERMELHO SUNSET</v>
          </cell>
          <cell r="O14078" t="str">
            <v>GVB8090/24</v>
          </cell>
          <cell r="P14078" t="str">
            <v>JANAINA NASCIMENTO RIBEIRO</v>
          </cell>
        </row>
        <row r="14079">
          <cell r="D14079" t="str">
            <v>TCB4C23</v>
          </cell>
          <cell r="I14079" t="str">
            <v>C3 LIVE PACK 1.0 6V FLEX 4P C/AR</v>
          </cell>
          <cell r="J14079" t="str">
            <v>PRETO PERLA NERA</v>
          </cell>
          <cell r="O14079" t="str">
            <v>GVB2222/24</v>
          </cell>
          <cell r="P14079" t="str">
            <v>MARIA DO SOCORRO FRANCISCO DE LIMA</v>
          </cell>
        </row>
        <row r="14080">
          <cell r="D14080" t="str">
            <v>RMI8H35</v>
          </cell>
          <cell r="I14080" t="str">
            <v>CAPTUR BOSE 1.6 16V 4P C/AR - AUTOMÁTICO</v>
          </cell>
          <cell r="J14080" t="str">
            <v>BRANCO GLACIER COM TETO PRETO NACRE</v>
          </cell>
          <cell r="O14080" t="str">
            <v>GVR1877/20</v>
          </cell>
          <cell r="P14080" t="str">
            <v>MARIA ALICE CARVALHO MONTEIRO DE GOUVÊA</v>
          </cell>
        </row>
        <row r="14081">
          <cell r="D14081" t="str">
            <v>SYK8E17</v>
          </cell>
          <cell r="I14081" t="str">
            <v>KICKS SENSE 1.6 16V FLEX 4P C/AR - AUTOMÁTICO</v>
          </cell>
          <cell r="J14081" t="str">
            <v>VERMELHO MALBEC</v>
          </cell>
          <cell r="O14081" t="str">
            <v>GVR1716/24</v>
          </cell>
          <cell r="P14081" t="str">
            <v>PEDRO HENRIQUE FARIAS SARAIVA LYRIO</v>
          </cell>
        </row>
        <row r="14082">
          <cell r="D14082" t="str">
            <v>TDQ0B69</v>
          </cell>
          <cell r="I14082" t="str">
            <v>POLO COMFORTLINE 1.0 12V TSI FLEX 4P C/AR - AUTOMÁTICO</v>
          </cell>
          <cell r="J14082" t="str">
            <v>BRANCO CRISTAL</v>
          </cell>
          <cell r="O14082" t="str">
            <v>GVR1000/25</v>
          </cell>
          <cell r="P14082" t="str">
            <v>ANDRÉ LUÍS DE PAULA LINHARES</v>
          </cell>
        </row>
        <row r="14083">
          <cell r="D14083" t="str">
            <v>TCZ8E01</v>
          </cell>
          <cell r="I14083" t="str">
            <v>TAOS COMFORTLINE 1.4 250 TSI 16V TOTAL FLEX 4P C/AR - AUTOMÁTICO</v>
          </cell>
          <cell r="J14083" t="str">
            <v>CINZA INDIUM</v>
          </cell>
          <cell r="O14083" t="str">
            <v>GVB8264/24</v>
          </cell>
          <cell r="P14083" t="str">
            <v>JOSELIA PEREIRA DOS SANTOS</v>
          </cell>
        </row>
        <row r="14084">
          <cell r="D14084" t="str">
            <v>SIF9C78</v>
          </cell>
          <cell r="I14084" t="str">
            <v>HB20 SENSE 1.0 12V FLEX 4P C/AR</v>
          </cell>
          <cell r="J14084" t="str">
            <v>BRANCO ATLAS</v>
          </cell>
          <cell r="O14084" t="str">
            <v>GVM0424/23</v>
          </cell>
          <cell r="P14084" t="str">
            <v>GABRIEL CAMARGO TERRA</v>
          </cell>
        </row>
        <row r="14085">
          <cell r="D14085" t="str">
            <v>RTZ2J03</v>
          </cell>
          <cell r="I14085" t="str">
            <v>MOBI LIKE 1.0 8V FLEX 4P C/AR</v>
          </cell>
          <cell r="J14085" t="str">
            <v>CINZA SILVERSTONE</v>
          </cell>
          <cell r="O14085" t="str">
            <v>GVR1874/22</v>
          </cell>
          <cell r="P14085" t="str">
            <v>MARCIANO JOSE PRADEICZUK</v>
          </cell>
        </row>
        <row r="14086">
          <cell r="D14086" t="str">
            <v>OPP2H58</v>
          </cell>
          <cell r="I14086" t="str">
            <v>ARGO 1.0 6V FLEX 4P C/AR</v>
          </cell>
          <cell r="J14086" t="str">
            <v>CINZA SILVERSTONE</v>
          </cell>
          <cell r="O14086" t="str">
            <v>GVM2083/24</v>
          </cell>
          <cell r="P14086" t="str">
            <v>MÁRCIO MARIN BAENA DE ANDRADE</v>
          </cell>
        </row>
        <row r="14087">
          <cell r="D14087" t="str">
            <v>RMQ7I14</v>
          </cell>
          <cell r="I14087" t="str">
            <v>RENEGADE LONGITUDE 1.8 16V FLEX 4P C/AR - AUTOMÁTICO</v>
          </cell>
          <cell r="J14087" t="str">
            <v>PRATA BILLET</v>
          </cell>
          <cell r="O14087" t="str">
            <v>GVR1275/21</v>
          </cell>
          <cell r="P14087" t="str">
            <v>LUIZ FERNANDO GOMES BRAGA</v>
          </cell>
        </row>
        <row r="14088">
          <cell r="D14088" t="str">
            <v>SIE7D35</v>
          </cell>
          <cell r="I14088" t="str">
            <v>VERSA SENSE 1.6 16V FLEX 4P C/AR - AUTOMÁTICO</v>
          </cell>
          <cell r="J14088" t="str">
            <v>PRATA CLASSIC</v>
          </cell>
          <cell r="O14088" t="str">
            <v>GVM2756/23</v>
          </cell>
          <cell r="P14088" t="str">
            <v>HYDROCOM COMÉRCIO DE EQUIPAMENTOS ELETROMECÂNICOS LTDA</v>
          </cell>
        </row>
        <row r="14089">
          <cell r="D14089" t="str">
            <v>SYM8G10</v>
          </cell>
          <cell r="I14089" t="str">
            <v>RAMPAGE REBEL TURBO DIE 4X4 AT 2.0</v>
          </cell>
          <cell r="J14089" t="str">
            <v>MAXIMUM STEEL</v>
          </cell>
          <cell r="O14089" t="str">
            <v>GVR0574/24</v>
          </cell>
          <cell r="P14089" t="str">
            <v>MARCOS COTTA DE CARVALHO</v>
          </cell>
        </row>
        <row r="14090">
          <cell r="D14090" t="str">
            <v>SJD2I61</v>
          </cell>
          <cell r="I14090" t="str">
            <v>CRONOS DRIVE 1.3 8V FLEX 4P C/AR - AUTOMÁTICO</v>
          </cell>
          <cell r="J14090" t="str">
            <v>VERMELHO MONTE CARLO</v>
          </cell>
          <cell r="O14090" t="str">
            <v>GVA8801/23</v>
          </cell>
          <cell r="P14090" t="str">
            <v>MEGACOM INTERNET LTDA</v>
          </cell>
        </row>
        <row r="14091">
          <cell r="D14091" t="str">
            <v>SHU5E13</v>
          </cell>
          <cell r="I14091" t="str">
            <v>ARGO DRIVE 1.0 6V FLEX 4P C/AR</v>
          </cell>
          <cell r="J14091" t="str">
            <v>BRANCO BANCHISA</v>
          </cell>
          <cell r="O14091" t="str">
            <v>GVR5148/23</v>
          </cell>
          <cell r="P14091" t="str">
            <v>MÁRIO VIEIRA DE MENEZES NETO</v>
          </cell>
        </row>
        <row r="14092">
          <cell r="D14092" t="str">
            <v>TCO0I08</v>
          </cell>
          <cell r="I14092" t="str">
            <v>ARGO DRIVE 1.0 6V FLEX 4P C/AR</v>
          </cell>
          <cell r="J14092" t="str">
            <v>BRANCO BANCHISA</v>
          </cell>
          <cell r="O14092" t="str">
            <v>GVB1939/24</v>
          </cell>
          <cell r="P14092" t="str">
            <v>ANTONIO AMAVEL ALMEIDA MONTEIRO NERO</v>
          </cell>
        </row>
        <row r="14093">
          <cell r="D14093" t="str">
            <v>TDP6C42</v>
          </cell>
          <cell r="I14093" t="str">
            <v>ONIX LT 1.0 12V TURBO FLEX 4P C/AR - AUTOMÁTICO</v>
          </cell>
          <cell r="J14093" t="str">
            <v>CINZA DRAKE</v>
          </cell>
          <cell r="O14093" t="str">
            <v>GVC5079/24</v>
          </cell>
          <cell r="P14093" t="str">
            <v>JOHNATAN MARTINS DE AMORIM</v>
          </cell>
        </row>
        <row r="14094">
          <cell r="D14094" t="str">
            <v>SYY2D93</v>
          </cell>
          <cell r="I14094" t="str">
            <v>SENTRA ADVANCE AT 2.0</v>
          </cell>
          <cell r="J14094" t="str">
            <v>CINZA GRAFITE</v>
          </cell>
          <cell r="O14094" t="str">
            <v>GVM8748/24</v>
          </cell>
          <cell r="P14094" t="str">
            <v>EVANDRO RODRIGUES DA SILVA</v>
          </cell>
        </row>
        <row r="14095">
          <cell r="D14095" t="str">
            <v>TCR4A70</v>
          </cell>
          <cell r="I14095" t="str">
            <v>T-CROSS 1.0 200 TSI 12V TOTAL FLEX 4P C/AR - AUTOMÁTICO</v>
          </cell>
          <cell r="J14095" t="str">
            <v>CINZA PLATINUM</v>
          </cell>
          <cell r="O14095" t="str">
            <v>GVB4005/24</v>
          </cell>
          <cell r="P14095" t="str">
            <v>MARCOS GOMES BEZERRA</v>
          </cell>
        </row>
        <row r="14096">
          <cell r="D14096" t="str">
            <v>TDD3I59</v>
          </cell>
          <cell r="I14096" t="str">
            <v>KARDIAN EVOLUTION TURBO FLEX AT 1.0</v>
          </cell>
          <cell r="J14096" t="str">
            <v>PRATA ETOILE</v>
          </cell>
          <cell r="O14096" t="str">
            <v>GVC2442/24</v>
          </cell>
          <cell r="P14096" t="str">
            <v>MARIANE DIAS DE MACEDO</v>
          </cell>
        </row>
        <row r="14097">
          <cell r="D14097" t="str">
            <v>TCT5A71</v>
          </cell>
          <cell r="I14097" t="str">
            <v>COMPASS LONGITUDE 1.3 16V TURBO 270 FLEX 4P C/AR - AUTOMÁTICO</v>
          </cell>
          <cell r="J14097" t="str">
            <v>CINZA GRANITE</v>
          </cell>
          <cell r="O14097" t="str">
            <v>GVM3868/24</v>
          </cell>
          <cell r="P14097" t="str">
            <v>ADRIANA MIDORI MASUHIRO</v>
          </cell>
        </row>
        <row r="14098">
          <cell r="D14098" t="str">
            <v>TDE0A54</v>
          </cell>
          <cell r="I14098" t="str">
            <v>HB20S COMFORT PLUS FLEX 1.0</v>
          </cell>
          <cell r="J14098" t="str">
            <v>PRETO ONIX</v>
          </cell>
          <cell r="O14098" t="str">
            <v>GVB9614/24</v>
          </cell>
          <cell r="P14098" t="str">
            <v>LUX SOLUCOES TURISTICAS LTDA</v>
          </cell>
        </row>
        <row r="14099">
          <cell r="D14099" t="str">
            <v>SHO0E82</v>
          </cell>
          <cell r="I14099" t="str">
            <v>EQUINOX PREMIER 1.5 16V AWD 4P C/AR - AUTOMÁTICO</v>
          </cell>
          <cell r="J14099" t="str">
            <v>PRETO OURO NEGRO</v>
          </cell>
          <cell r="O14099" t="str">
            <v>GVR3403/23</v>
          </cell>
          <cell r="P14099" t="str">
            <v>GILSON DE SOUZA</v>
          </cell>
        </row>
        <row r="14100">
          <cell r="D14100" t="str">
            <v>RVS1A46</v>
          </cell>
          <cell r="I14100" t="str">
            <v>KWID ZEN 1.0 12V SCE FLEX 4P C/AR</v>
          </cell>
          <cell r="J14100" t="str">
            <v>BRANCO GLACIER</v>
          </cell>
          <cell r="O14100" t="str">
            <v>SAO0511/13</v>
          </cell>
          <cell r="P14100" t="str">
            <v>PHONOWAY SISTEMAS LTDA</v>
          </cell>
        </row>
        <row r="14101">
          <cell r="D14101" t="str">
            <v>STO0E93</v>
          </cell>
          <cell r="I14101" t="str">
            <v>SAVEIRO TRENDLINE 1.6 16V TOTAL FLEX 2P C/AR</v>
          </cell>
          <cell r="J14101" t="str">
            <v>BRANCO CRISTAL</v>
          </cell>
          <cell r="O14101" t="str">
            <v>GVA4973/23</v>
          </cell>
          <cell r="P14101" t="str">
            <v>THIAGO GONÇALVES VIEIRA</v>
          </cell>
        </row>
        <row r="14102">
          <cell r="D14102" t="str">
            <v>EKJ1D84</v>
          </cell>
          <cell r="I14102" t="str">
            <v>T-CROSS HIGHLINE 1.4 250 TSI 16V TOTAL FLEX 4P C/AR - AUTOMÁTICO</v>
          </cell>
          <cell r="J14102" t="str">
            <v>PRETO NINJA</v>
          </cell>
          <cell r="O14102" t="str">
            <v>GVM7256/23</v>
          </cell>
          <cell r="P14102" t="str">
            <v>FABIANA BRUNO COMUNICACAO LTDA</v>
          </cell>
        </row>
        <row r="14103">
          <cell r="D14103" t="str">
            <v>SHO2J83</v>
          </cell>
          <cell r="I14103" t="str">
            <v>C3 LIVE PACK 1.0 6V FLEX 4P C/AR</v>
          </cell>
          <cell r="J14103" t="str">
            <v>BRANCO BANQUISE</v>
          </cell>
          <cell r="O14103" t="str">
            <v>GVA9235/23</v>
          </cell>
          <cell r="P14103" t="str">
            <v>MICHELE RODRIGUES SILVA</v>
          </cell>
        </row>
        <row r="14104">
          <cell r="D14104" t="str">
            <v>SIO3G99</v>
          </cell>
          <cell r="I14104" t="str">
            <v>TRACKER LT 1.0 12V TURBO FLEX 4P C/AR - AUTOMÁTICO</v>
          </cell>
          <cell r="J14104" t="str">
            <v>PRETO OURO NEGRO</v>
          </cell>
          <cell r="O14104" t="str">
            <v>MTZ0003/24</v>
          </cell>
          <cell r="P14104" t="str">
            <v>LOCALIZA RENT A CAR S/A</v>
          </cell>
        </row>
        <row r="14105">
          <cell r="D14105" t="str">
            <v>SIE7E31</v>
          </cell>
          <cell r="I14105" t="str">
            <v>S10 CD LT 2.8 16V DIE 4X4 4P C/AR - AUTOMÁTICO</v>
          </cell>
          <cell r="J14105" t="str">
            <v>BRANCO SUMMIT</v>
          </cell>
          <cell r="O14105" t="str">
            <v>GVM6468/23</v>
          </cell>
          <cell r="P14105" t="str">
            <v>AVANZZA BANK</v>
          </cell>
        </row>
        <row r="14106">
          <cell r="D14106" t="str">
            <v>SIX7J36</v>
          </cell>
          <cell r="I14106" t="str">
            <v>HB20 COMFORT PLUS TGDI FLEX 1.0</v>
          </cell>
          <cell r="J14106" t="str">
            <v>BRANCO ATLAS</v>
          </cell>
          <cell r="O14106" t="str">
            <v>MTZ0003/24</v>
          </cell>
          <cell r="P14106" t="str">
            <v>LOCALIZA RENT A CAR S/A</v>
          </cell>
        </row>
        <row r="14107">
          <cell r="D14107" t="str">
            <v>RVS6E30</v>
          </cell>
          <cell r="I14107" t="str">
            <v>NIVUS HIGHLINE 1.0 200 TSI 12V TOTAL FLEX 4P C/AR - AUTOMÁTICO</v>
          </cell>
          <cell r="J14107" t="str">
            <v>CINZA PLATINUM</v>
          </cell>
          <cell r="O14107" t="str">
            <v>GVR9489/21</v>
          </cell>
          <cell r="P14107" t="str">
            <v>EBERT FARMACIA DE MANIPULACAO LTDA</v>
          </cell>
        </row>
        <row r="14108">
          <cell r="D14108" t="str">
            <v>SJG3D16</v>
          </cell>
          <cell r="I14108" t="str">
            <v>MOBI TREKKING 1.0 8V FLEX 4P C/AR</v>
          </cell>
          <cell r="J14108" t="str">
            <v>BRANCO BANCHISA</v>
          </cell>
          <cell r="O14108" t="str">
            <v>GVA0246/23</v>
          </cell>
          <cell r="P14108" t="str">
            <v>RODRIGO ROSSI DE BRITO</v>
          </cell>
        </row>
        <row r="14109">
          <cell r="D14109" t="str">
            <v>SHE2A77</v>
          </cell>
          <cell r="I14109" t="str">
            <v>TORO FREEDOM 2.0 16V TURBO DIE 4X4 4P C/AR - AUTOMÁTICO</v>
          </cell>
          <cell r="J14109" t="str">
            <v>BRANCO AMBIENTE</v>
          </cell>
          <cell r="O14109" t="str">
            <v>POA0051/22</v>
          </cell>
          <cell r="P14109" t="str">
            <v>FUTURA INSUMOS AGRICOLAS LTDA</v>
          </cell>
        </row>
        <row r="14110">
          <cell r="D14110" t="str">
            <v>FOC6H46</v>
          </cell>
          <cell r="I14110" t="str">
            <v>VOYAGE 1.0 MPI 12V TOTAL FLEX 4P C/AR</v>
          </cell>
          <cell r="J14110" t="str">
            <v>BRANCO CRISTAL</v>
          </cell>
          <cell r="O14110" t="str">
            <v>SAO1114/13</v>
          </cell>
          <cell r="P14110" t="str">
            <v>MAYEKAWA DO BRASIL EQUIPAMENTOS INDL. LTDA.</v>
          </cell>
        </row>
        <row r="14111">
          <cell r="D14111" t="str">
            <v>RVC8F77</v>
          </cell>
          <cell r="I14111" t="str">
            <v>FIORINO ENDURANCE 1.4 EVO FLEX 2P C/AR</v>
          </cell>
          <cell r="J14111" t="str">
            <v>BRANCO BANCHISA</v>
          </cell>
          <cell r="O14111" t="str">
            <v>GVR9309/22</v>
          </cell>
          <cell r="P14111" t="str">
            <v>VINICIUS BASTOS TEIXEIRA LUPINACCI</v>
          </cell>
        </row>
        <row r="14112">
          <cell r="D14112" t="str">
            <v>SHE9F58</v>
          </cell>
          <cell r="I14112" t="str">
            <v>NOVA STRADA FREEDOM CD 1.3 8V FLEX 4P C/AR</v>
          </cell>
          <cell r="J14112" t="str">
            <v>BRANCO BANCHISA</v>
          </cell>
          <cell r="O14112" t="str">
            <v>FOR0009/19</v>
          </cell>
          <cell r="P14112" t="str">
            <v>CACIQUE DERIVADOS DE PETROLEO LTDA</v>
          </cell>
        </row>
        <row r="14113">
          <cell r="D14113" t="str">
            <v>ECZ7C33</v>
          </cell>
          <cell r="I14113" t="str">
            <v>T-CROSS COMFORTLINE 1.0 200 TSI 12V TOTAL FLEX 4P C/AR - AUTOMÁTICO</v>
          </cell>
          <cell r="J14113" t="str">
            <v>BRANCO PURO</v>
          </cell>
          <cell r="O14113" t="str">
            <v>SAO0348/20</v>
          </cell>
          <cell r="P14113" t="str">
            <v>SMF LOGISTICA E TRANSPORTES LTDA</v>
          </cell>
        </row>
        <row r="14114">
          <cell r="D14114" t="str">
            <v>SHN6I53</v>
          </cell>
          <cell r="I14114" t="str">
            <v>ONIX PLUS LTZ 1.0 12V TURBO FLEX 4P C/AR - AUTOMÁTICO</v>
          </cell>
          <cell r="J14114" t="str">
            <v>BRANCO SUMMIT</v>
          </cell>
          <cell r="O14114" t="str">
            <v>CPQ0004/21</v>
          </cell>
          <cell r="P14114" t="str">
            <v>VITTIA S.A.</v>
          </cell>
        </row>
        <row r="14115">
          <cell r="D14115" t="str">
            <v>RTK8J71</v>
          </cell>
          <cell r="I14115" t="str">
            <v>T-CROSS HIGHLINE 1.4 250 TSI 16V TOTAL FLEX 4P C/AR - AUTOMÁTICO</v>
          </cell>
          <cell r="J14115" t="str">
            <v>PRATA SARGAS</v>
          </cell>
          <cell r="O14115" t="str">
            <v>SAO0042/20</v>
          </cell>
          <cell r="P14115" t="str">
            <v>ADIUM S.A.</v>
          </cell>
        </row>
        <row r="14116">
          <cell r="D14116" t="str">
            <v>RVJ0F89</v>
          </cell>
          <cell r="I14116" t="str">
            <v>ONIX PLUS LTZ 1.0 12V TURBO FLEX 4P C/AR</v>
          </cell>
          <cell r="J14116" t="str">
            <v>BRANCO SUMMIT</v>
          </cell>
          <cell r="O14116" t="str">
            <v>RIO0066/19</v>
          </cell>
          <cell r="P14116" t="str">
            <v>SOCIEDADE MICHELIN DE PARTIC IND E COM LTDA</v>
          </cell>
        </row>
        <row r="14117">
          <cell r="D14117" t="str">
            <v>EOO5A31</v>
          </cell>
          <cell r="I14117" t="str">
            <v>SAVEIRO TRENDLINE 1.6 16V TOTAL FLEX 2P C/AR</v>
          </cell>
          <cell r="J14117" t="str">
            <v>BRANCO CRISTAL</v>
          </cell>
          <cell r="O14117" t="str">
            <v>BHZ0065/18</v>
          </cell>
          <cell r="P14117" t="str">
            <v>PASSOS CONSTRUCOES E EMPREENDIMENTOS LTDA</v>
          </cell>
        </row>
        <row r="14118">
          <cell r="D14118" t="str">
            <v>RTV4F56</v>
          </cell>
          <cell r="I14118" t="str">
            <v>HB20 EVOLUTION 1.0 12V FLEX 4P C/AR</v>
          </cell>
          <cell r="J14118" t="str">
            <v>PRATA SAND</v>
          </cell>
          <cell r="O14118" t="str">
            <v>MTZ0001/16</v>
          </cell>
          <cell r="P14118" t="str">
            <v>LOCALIZA RENT A CAR S/A</v>
          </cell>
        </row>
        <row r="14119">
          <cell r="D14119" t="str">
            <v>RUD5D35</v>
          </cell>
          <cell r="I14119" t="str">
            <v>TRACKER PREMIER 1.2 12V TURBO FLEX 4P C/AR - AUTOMÁTICO</v>
          </cell>
          <cell r="J14119" t="str">
            <v>AZUL ECLIPSE</v>
          </cell>
          <cell r="O14119" t="str">
            <v>SAO0796/15</v>
          </cell>
          <cell r="P14119" t="str">
            <v>HP BRASIL INDUSTRIA E COMERCIO DE EQUIPAMENTOS ELETRONICOS LTDA</v>
          </cell>
        </row>
        <row r="14120">
          <cell r="D14120" t="str">
            <v>SHK2E26</v>
          </cell>
          <cell r="I14120" t="str">
            <v>RENEGADE SPORT 1.3 16V TURBO 270 FLEX 4P C/AR - AUTOMÁTICO</v>
          </cell>
          <cell r="J14120" t="str">
            <v>PRATA BILLET</v>
          </cell>
          <cell r="O14120" t="str">
            <v>SAO0452/22</v>
          </cell>
          <cell r="P14120" t="str">
            <v>DELTA COMERCIALIZADORA DE ENERGIA</v>
          </cell>
        </row>
        <row r="14121">
          <cell r="D14121" t="str">
            <v>OPP9A08</v>
          </cell>
          <cell r="I14121" t="str">
            <v>T-CROSS HIGHLINE 1.4 250 TSI 16V TOTAL FLEX 4P C/AR - AUTOMÁTICO</v>
          </cell>
          <cell r="J14121" t="str">
            <v>CINZA PLATINUM</v>
          </cell>
          <cell r="O14121" t="str">
            <v>REM0183/23</v>
          </cell>
          <cell r="P14121" t="str">
            <v>RIOTER - TERMINAIS RODOVIÁRIOS DE PASSAGEIROS - LTDA</v>
          </cell>
        </row>
        <row r="14122">
          <cell r="D14122" t="str">
            <v>SYB2B72</v>
          </cell>
          <cell r="I14122" t="str">
            <v>HB20S COMFORT PLUS FLEX 1.0</v>
          </cell>
          <cell r="J14122" t="str">
            <v>CINZA SILK</v>
          </cell>
          <cell r="O14122" t="str">
            <v>MTZ0002/16</v>
          </cell>
          <cell r="P14122" t="str">
            <v>LOCALIZA RENT A CAR S/A</v>
          </cell>
        </row>
        <row r="14123">
          <cell r="D14123" t="str">
            <v>RVV1G04</v>
          </cell>
          <cell r="I14123" t="str">
            <v>ONIX PLUS LTZ 1.0 12V TURBO FLEX 4P C/AR - AUTOMÁTICO</v>
          </cell>
          <cell r="J14123" t="str">
            <v>PRATA SWITCHBLADE</v>
          </cell>
          <cell r="O14123" t="str">
            <v>SAO0293/22</v>
          </cell>
          <cell r="P14123" t="str">
            <v>EDITORA DO BRASIL S/A</v>
          </cell>
        </row>
        <row r="14124">
          <cell r="D14124" t="str">
            <v>FGU8G15</v>
          </cell>
          <cell r="I14124" t="str">
            <v>VOYAGE 1.0 MPI 12V TOTAL FLEX 4P C/AR</v>
          </cell>
          <cell r="J14124" t="str">
            <v>BRANCO CRISTAL</v>
          </cell>
          <cell r="O14124" t="str">
            <v>SAO0187/16</v>
          </cell>
          <cell r="P14124" t="str">
            <v>STONE INSTITUICAO DE PAGAMENTO SA</v>
          </cell>
        </row>
        <row r="14125">
          <cell r="D14125" t="str">
            <v>RNE9G85</v>
          </cell>
          <cell r="I14125" t="str">
            <v>VOYAGE 1.0 MPI 12V TOTAL FLEX 4P C/AR</v>
          </cell>
          <cell r="J14125" t="str">
            <v>PRATA SIRIUS</v>
          </cell>
          <cell r="O14125" t="str">
            <v>SAO0327/22</v>
          </cell>
          <cell r="P14125" t="str">
            <v>BIOLAB SANUS FARMACEUTICA LTDA</v>
          </cell>
        </row>
        <row r="14126">
          <cell r="D14126" t="str">
            <v>RVR0D21</v>
          </cell>
          <cell r="I14126" t="str">
            <v>SPIN PREMIER 7L 1.8 8V ECONOFLEX 4P C/AR - AUTOMÁTICO</v>
          </cell>
          <cell r="J14126" t="str">
            <v>BRANCO SUMMIT</v>
          </cell>
          <cell r="O14126" t="str">
            <v>VIX0006/19</v>
          </cell>
          <cell r="P14126" t="str">
            <v>ESPIRAL ANDAIMES E ESTRUTURAS TUBULARES LTDA</v>
          </cell>
        </row>
        <row r="14127">
          <cell r="D14127" t="str">
            <v>SHH6H24</v>
          </cell>
          <cell r="I14127" t="str">
            <v>ARGO 1.0 6V FLEX 4P C/AR</v>
          </cell>
          <cell r="J14127" t="str">
            <v>PRATA BARI</v>
          </cell>
          <cell r="O14127" t="str">
            <v>GVR2705/23</v>
          </cell>
          <cell r="P14127" t="str">
            <v>COOPERATIVA DE CRÉDITO UNIAO CENTRO OESTE LTDA - SICOOB UNIAO CENTRO OESTE</v>
          </cell>
        </row>
        <row r="14128">
          <cell r="D14128" t="str">
            <v>SHG5J73</v>
          </cell>
          <cell r="I14128" t="str">
            <v>ARGO 1.0 6V FLEX 4P C/AR</v>
          </cell>
          <cell r="J14128" t="str">
            <v>BRANCO BANCHISA</v>
          </cell>
          <cell r="O14128" t="str">
            <v>CPQ0073/22</v>
          </cell>
          <cell r="P14128" t="str">
            <v>REFRIGELO CLIMATIZAÇÃO DE AMBIENTE SA</v>
          </cell>
        </row>
        <row r="14129">
          <cell r="D14129" t="str">
            <v>SYA5I47</v>
          </cell>
          <cell r="I14129" t="str">
            <v>STRADA ENDURANCE CP FLEX 1.3</v>
          </cell>
          <cell r="J14129" t="str">
            <v>BRANCO BANCHISA</v>
          </cell>
          <cell r="O14129" t="str">
            <v>GYN0008/16</v>
          </cell>
          <cell r="P14129" t="str">
            <v>SINOVA INOVACOES AGRICOLAS S.A</v>
          </cell>
        </row>
        <row r="14130">
          <cell r="D14130" t="str">
            <v>SHQ9D49</v>
          </cell>
          <cell r="I14130" t="str">
            <v>ARGO 1.0 6V FLEX 4P C/AR</v>
          </cell>
          <cell r="J14130" t="str">
            <v>BRANCO BANCHISA</v>
          </cell>
          <cell r="O14130" t="str">
            <v>SAO0144/19</v>
          </cell>
          <cell r="P14130" t="str">
            <v>FM2C SERVICOS DE MANUTENCAO LTDA</v>
          </cell>
        </row>
        <row r="14131">
          <cell r="D14131" t="str">
            <v>RUW0F29</v>
          </cell>
          <cell r="I14131" t="str">
            <v>FIORINO ENDURANCE 1.4 EVO FLEX 2P C/AR</v>
          </cell>
          <cell r="J14131" t="str">
            <v>BRANCO BANCHISA</v>
          </cell>
          <cell r="O14131" t="str">
            <v>FAR0085/23</v>
          </cell>
          <cell r="P14131" t="str">
            <v>TRES CORACOES ALIMENTOS SA</v>
          </cell>
        </row>
        <row r="14132">
          <cell r="D14132" t="str">
            <v>SYT1H33</v>
          </cell>
          <cell r="I14132" t="str">
            <v>CRONOS DRIVE 1.3 8V FLEX 4P C/AR</v>
          </cell>
          <cell r="J14132" t="str">
            <v>BRANCO BANCHISA</v>
          </cell>
          <cell r="O14132" t="str">
            <v>SAO0718/13</v>
          </cell>
          <cell r="P14132" t="str">
            <v>YAMAHA MOTOR DO BRASIL LTDA</v>
          </cell>
        </row>
        <row r="14133">
          <cell r="D14133" t="str">
            <v>SYS0A17</v>
          </cell>
          <cell r="I14133" t="str">
            <v>KICKS SENSE 1.6 16V FLEX 4P C/AR - AUTOMÁTICO</v>
          </cell>
          <cell r="J14133" t="str">
            <v>CINZA GRAFITE</v>
          </cell>
          <cell r="O14133" t="str">
            <v>GVR5672/24</v>
          </cell>
          <cell r="P14133" t="str">
            <v>PAULO VIEIRA PALMA</v>
          </cell>
        </row>
        <row r="14134">
          <cell r="D14134" t="str">
            <v>SJI4A57</v>
          </cell>
          <cell r="I14134" t="str">
            <v>STRADA ENDURANCE CP FLEX 1.3</v>
          </cell>
          <cell r="J14134" t="str">
            <v>BRANCO BANCHISA</v>
          </cell>
          <cell r="O14134" t="str">
            <v>GVA6736/23</v>
          </cell>
          <cell r="P14134" t="str">
            <v>MABYO FERREIRA DA SILVA</v>
          </cell>
        </row>
        <row r="14135">
          <cell r="D14135" t="str">
            <v>SIB6A37</v>
          </cell>
          <cell r="I14135" t="str">
            <v>RANGER XLS CD 2.2 16V DIE 4X4 4P C/AR - AUTOMÁTICO</v>
          </cell>
          <cell r="J14135" t="str">
            <v>BRANCO ARTICO</v>
          </cell>
          <cell r="O14135" t="str">
            <v>GVM2399/23</v>
          </cell>
          <cell r="P14135" t="str">
            <v>ALAN ROGÉRIO DE OLIVEIRA CRESTANI</v>
          </cell>
        </row>
        <row r="14136">
          <cell r="D14136" t="str">
            <v>EID4I35</v>
          </cell>
          <cell r="I14136" t="str">
            <v>NIVUS HIGHLINE 1.0 200 TSI 12V TOTAL FLEX 4P C/AR - AUTOMÁTICO</v>
          </cell>
          <cell r="J14136" t="str">
            <v>CINZA PLATINUM</v>
          </cell>
          <cell r="O14136" t="str">
            <v>GVR6333/23</v>
          </cell>
          <cell r="P14136" t="str">
            <v>4TPAG INTERMEDIACAO E NEGOCIOS S/A</v>
          </cell>
        </row>
        <row r="14137">
          <cell r="D14137" t="str">
            <v>PVR8G57</v>
          </cell>
          <cell r="I14137" t="str">
            <v>ARGO 1.0 6V FLEX 4P C/AR</v>
          </cell>
          <cell r="J14137" t="str">
            <v>BRANCO BANCHISA</v>
          </cell>
          <cell r="O14137" t="str">
            <v>GVR5909/25</v>
          </cell>
          <cell r="P14137" t="str">
            <v>REGINALDO MEDEIROS MARTINS</v>
          </cell>
        </row>
        <row r="14138">
          <cell r="D14138" t="str">
            <v>SYI3A35</v>
          </cell>
          <cell r="I14138" t="str">
            <v>HB20S COMFORT PLUS TGDI FLEX AT 1.0</v>
          </cell>
          <cell r="J14138" t="str">
            <v>AZUL SAPPHIRE</v>
          </cell>
          <cell r="O14138" t="str">
            <v>GVB4074/23</v>
          </cell>
          <cell r="P14138" t="str">
            <v>MARCELO CATUNDA PARENTE FILHO</v>
          </cell>
        </row>
        <row r="14139">
          <cell r="D14139" t="str">
            <v>SIG6C76</v>
          </cell>
          <cell r="I14139" t="str">
            <v>ONIX PLUS LT 1.0 12V FLEX 4P C/AR</v>
          </cell>
          <cell r="J14139" t="str">
            <v>PRATA SHARK</v>
          </cell>
          <cell r="O14139" t="str">
            <v>GVM6783/23</v>
          </cell>
          <cell r="P14139" t="str">
            <v>CHR. OLESEN NUTRITION COMERCIO DE INSUMOS ALIMENTARES LTDA</v>
          </cell>
        </row>
        <row r="14140">
          <cell r="D14140" t="str">
            <v>RVG7A03</v>
          </cell>
          <cell r="I14140" t="str">
            <v>ARGO 1.0 6V FLEX 4P C/AR</v>
          </cell>
          <cell r="J14140" t="str">
            <v>CINZA SILVERSTONE</v>
          </cell>
          <cell r="O14140" t="str">
            <v>GVR3138/22</v>
          </cell>
          <cell r="P14140" t="str">
            <v>MARCIO HENRIQUE DA SILVA</v>
          </cell>
        </row>
        <row r="14141">
          <cell r="D14141" t="str">
            <v>SHV0D58</v>
          </cell>
          <cell r="I14141" t="str">
            <v>ARGO DRIVE 1.0 6V FLEX 4P C/AR</v>
          </cell>
          <cell r="J14141" t="str">
            <v>BRANCO BANCHISA</v>
          </cell>
          <cell r="O14141" t="str">
            <v>GVR3329/23</v>
          </cell>
          <cell r="P14141" t="str">
            <v>LÚCIA DE ALMEIDA RIGUEIRA</v>
          </cell>
        </row>
        <row r="14142">
          <cell r="D14142" t="str">
            <v>RUL9C82</v>
          </cell>
          <cell r="I14142" t="str">
            <v>COROLLA CROSS XRE 2.0 16V FLEX 4P C/AR - AUTOMÁTICO</v>
          </cell>
          <cell r="J14142" t="str">
            <v>PRETO INFINITO</v>
          </cell>
          <cell r="O14142" t="str">
            <v>GVR5089/22</v>
          </cell>
          <cell r="P14142" t="str">
            <v>CLEBER ARAUJO SILVA</v>
          </cell>
        </row>
        <row r="14143">
          <cell r="D14143" t="str">
            <v>SHV7C56</v>
          </cell>
          <cell r="I14143" t="str">
            <v>HB20 COMFORT 1.0 12V FLEX 4P C/AR</v>
          </cell>
          <cell r="J14143" t="str">
            <v>BRANCO ATLAS</v>
          </cell>
          <cell r="O14143" t="str">
            <v>GVR2984/23</v>
          </cell>
          <cell r="P14143" t="str">
            <v>GABRIEL CAMARGO TERRA</v>
          </cell>
        </row>
        <row r="14144">
          <cell r="D14144" t="str">
            <v>RVL5F86</v>
          </cell>
          <cell r="I14144" t="str">
            <v>VIRTUS COMFORTLINE 1.0 12V 200 TSI TOTAL FLEX 4P C/AR - AUTOMÁTICO</v>
          </cell>
          <cell r="J14144" t="str">
            <v>PRATA TUNGSTENIO</v>
          </cell>
          <cell r="O14144" t="str">
            <v>GVM1693/22</v>
          </cell>
          <cell r="P14144" t="str">
            <v>AQUILES DE OLIVEIRA DIAS TEIXEIRA</v>
          </cell>
        </row>
        <row r="14145">
          <cell r="D14145" t="str">
            <v>SHP0B04</v>
          </cell>
          <cell r="I14145" t="str">
            <v>TORO FREEDOM 1.3 16V TURBO 270 FLEX 4P C/AR - AUTOMÁTICO</v>
          </cell>
          <cell r="J14145" t="str">
            <v>GRANITE CRYSTAL</v>
          </cell>
          <cell r="O14145" t="str">
            <v>GVR7970/23</v>
          </cell>
          <cell r="P14145" t="str">
            <v>NANUM NANOTECNOLOGIA S/A</v>
          </cell>
        </row>
        <row r="14146">
          <cell r="D14146" t="str">
            <v>SIL3A15</v>
          </cell>
          <cell r="I14146" t="str">
            <v>CRETA COMFORT 1.0 TGDI 12V TURBO FLEX 4P C/AR - AUTOMÁTICO</v>
          </cell>
          <cell r="J14146" t="str">
            <v>PRETO ONIX</v>
          </cell>
          <cell r="O14146" t="str">
            <v>GVM9541/23</v>
          </cell>
          <cell r="P14146" t="str">
            <v>GEORGIA LUCIEN BRÊTAS LAS CASAS DE OLIVEIRA</v>
          </cell>
        </row>
        <row r="14147">
          <cell r="D14147" t="str">
            <v>SII9F35</v>
          </cell>
          <cell r="I14147" t="str">
            <v>TORO FREEDOM 1.3 16V TURBO 270 FLEX 4P C/AR - AUTOMÁTICO</v>
          </cell>
          <cell r="J14147" t="str">
            <v>GRANITE CRYSTAL</v>
          </cell>
          <cell r="O14147" t="str">
            <v>GVM5977/23</v>
          </cell>
          <cell r="P14147" t="str">
            <v>ROGÉRIO ALTAIR RODRIGUES JUNIOR</v>
          </cell>
        </row>
        <row r="14148">
          <cell r="D14148" t="str">
            <v>SYJ3F61</v>
          </cell>
          <cell r="I14148" t="str">
            <v>RENEGADE LONGITUDE 1.3 16V TURBO 270 FLEX 4P C/AR - AUTOMÁTICO</v>
          </cell>
          <cell r="J14148" t="str">
            <v>PRETO CARBON</v>
          </cell>
          <cell r="O14148" t="str">
            <v>GVB3014/23</v>
          </cell>
          <cell r="P14148" t="str">
            <v>CAIO ALVES ANDRADE</v>
          </cell>
        </row>
        <row r="14149">
          <cell r="D14149" t="str">
            <v>QXW6H64</v>
          </cell>
          <cell r="I14149" t="str">
            <v>KICKS SENSE 1.6 16V FLEX 4P C/AR - AUTOMÁTICO</v>
          </cell>
          <cell r="J14149" t="str">
            <v>BRANCO DIAMOND</v>
          </cell>
          <cell r="O14149" t="str">
            <v>GVM0438/24</v>
          </cell>
          <cell r="P14149" t="str">
            <v>LUIZ OTÁVIO DA CUNHA COUTEIRO</v>
          </cell>
        </row>
        <row r="14150">
          <cell r="D14150" t="str">
            <v>SYP8F80</v>
          </cell>
          <cell r="I14150" t="str">
            <v>SENTRA ADVANCE AT 2.0</v>
          </cell>
          <cell r="J14150" t="str">
            <v>BRANCO DIAMOND COM TETO PRETO PREMIUM</v>
          </cell>
          <cell r="O14150" t="str">
            <v>GVR9621/24</v>
          </cell>
          <cell r="P14150" t="str">
            <v>LORENA GRANGEIRO DE MELO</v>
          </cell>
        </row>
        <row r="14151">
          <cell r="D14151" t="str">
            <v>SYF6J56</v>
          </cell>
          <cell r="I14151" t="str">
            <v>NOVA STRADA FREEDOM CD 1.3 8V FLEX 4P C/AR</v>
          </cell>
          <cell r="J14151" t="str">
            <v>CINZA SILVERSTONE</v>
          </cell>
          <cell r="O14151" t="str">
            <v>GVB2685/23</v>
          </cell>
          <cell r="P14151" t="str">
            <v>DOUGLAS NUNES SILVA</v>
          </cell>
        </row>
        <row r="14152">
          <cell r="D14152" t="str">
            <v>SIB5D58</v>
          </cell>
          <cell r="I14152" t="str">
            <v>NOVA STRADA ENDURANCE CABINE PLUS 1.4 8V FLEX 2P C/AR</v>
          </cell>
          <cell r="J14152" t="str">
            <v>BRANCO BANCHISA</v>
          </cell>
          <cell r="O14152" t="str">
            <v>GVA4291/23</v>
          </cell>
          <cell r="P14152" t="str">
            <v>AURICELIA DA COSTA PENHA SOUZA</v>
          </cell>
        </row>
        <row r="14153">
          <cell r="D14153" t="str">
            <v>SHL1J57</v>
          </cell>
          <cell r="I14153" t="str">
            <v>HB20 COMFORT 1.0 12V FLEX 4P C/AR</v>
          </cell>
          <cell r="J14153" t="str">
            <v>CINZA SILK</v>
          </cell>
          <cell r="O14153" t="str">
            <v>GVR5216/23</v>
          </cell>
          <cell r="P14153" t="str">
            <v>E BIO ANALITICA LTDA</v>
          </cell>
        </row>
        <row r="14154">
          <cell r="D14154" t="str">
            <v>SHG5C92</v>
          </cell>
          <cell r="I14154" t="str">
            <v>ARGO 1.0 6V FLEX 4P C/AR</v>
          </cell>
          <cell r="J14154" t="str">
            <v>BRANCO BANCHISA</v>
          </cell>
          <cell r="O14154" t="str">
            <v>GVR2627/23</v>
          </cell>
          <cell r="P14154" t="str">
            <v>AGRO FUTURO TECNOLOGIA LTDA</v>
          </cell>
        </row>
        <row r="14155">
          <cell r="D14155" t="str">
            <v>EXF8H12</v>
          </cell>
          <cell r="I14155" t="str">
            <v>T-CROSS 1.0 200 TSI 12V TOTAL FLEX 4P C/AR - AUTOMÁTICO</v>
          </cell>
          <cell r="J14155" t="str">
            <v>CINZA PLATINUM</v>
          </cell>
          <cell r="O14155" t="str">
            <v>GVM4548/22</v>
          </cell>
          <cell r="P14155" t="str">
            <v>THIAGO FONTOURA MALUF</v>
          </cell>
        </row>
        <row r="14156">
          <cell r="D14156" t="str">
            <v>SHN3A13</v>
          </cell>
          <cell r="I14156" t="str">
            <v>C3 LIVE PACK 1.0 6V FLEX 4P C/AR</v>
          </cell>
          <cell r="J14156" t="str">
            <v>CINZA GRAFITO</v>
          </cell>
          <cell r="O14156" t="str">
            <v>GVR7139/23</v>
          </cell>
          <cell r="P14156" t="str">
            <v>CRISTIANO DUARTE PEREIRA</v>
          </cell>
        </row>
        <row r="14157">
          <cell r="D14157" t="str">
            <v>SHN6I16</v>
          </cell>
          <cell r="I14157" t="str">
            <v>ONIX PLUS LTZ 1.0 12V TURBO FLEX 4P C/AR - AUTOMÁTICO</v>
          </cell>
          <cell r="J14157" t="str">
            <v>PRATA SWITCHBLADE</v>
          </cell>
          <cell r="O14157" t="str">
            <v>GVR1811/23</v>
          </cell>
          <cell r="P14157" t="str">
            <v>GUSTAVO MATOS LUNA DOS SANTOS</v>
          </cell>
        </row>
        <row r="14158">
          <cell r="D14158" t="str">
            <v>SIF8I22</v>
          </cell>
          <cell r="I14158" t="str">
            <v>MOBI LIKE 1.0 8V FLEX 4P C/AR</v>
          </cell>
          <cell r="J14158" t="str">
            <v>CINZA SILVERSTONE</v>
          </cell>
          <cell r="O14158" t="str">
            <v>GVM5818/23</v>
          </cell>
          <cell r="P14158" t="str">
            <v>TEHIL DE MELO LEITE RODRIGUES</v>
          </cell>
        </row>
        <row r="14159">
          <cell r="D14159" t="str">
            <v>SHI6J57</v>
          </cell>
          <cell r="I14159" t="str">
            <v>ARGO DRIVE 1.0 6V FLEX 4P C/AR</v>
          </cell>
          <cell r="J14159" t="str">
            <v>CINZA SILVERSTONE</v>
          </cell>
          <cell r="O14159" t="str">
            <v>GVR4444/23</v>
          </cell>
          <cell r="P14159" t="str">
            <v>CARLA CERES AZEVEDO ARAÚJO MELO MIRANDA</v>
          </cell>
        </row>
        <row r="14160">
          <cell r="D14160" t="str">
            <v>RVY6D13</v>
          </cell>
          <cell r="I14160" t="str">
            <v>ONIX LT 1.0 12V FLEX 4P C/AR</v>
          </cell>
          <cell r="J14160" t="str">
            <v>PRETO OURO NEGRO</v>
          </cell>
          <cell r="O14160" t="str">
            <v>GVR5325/23</v>
          </cell>
          <cell r="P14160" t="str">
            <v>OTÁVIO OURIQUE FIALHO</v>
          </cell>
        </row>
        <row r="14161">
          <cell r="D14161" t="str">
            <v>EEN9A72</v>
          </cell>
          <cell r="I14161" t="str">
            <v>POLO HIGHLINE 1.0 12V TSI FLEX 4P C/AR - AUTOMÁTICO</v>
          </cell>
          <cell r="J14161" t="str">
            <v>VERMELHO SUNSET</v>
          </cell>
          <cell r="O14161" t="str">
            <v>GVA8114/23</v>
          </cell>
          <cell r="P14161" t="str">
            <v>RAFAEL DOS SANTOS DEIRÓ LOPES</v>
          </cell>
        </row>
        <row r="14162">
          <cell r="D14162" t="str">
            <v>RVP8I18</v>
          </cell>
          <cell r="I14162" t="str">
            <v>NIVUS COMFORTLINE 1.0 200 TSI 12V TOTAL FLEX 4P C/AR - AUTOMÁTICO</v>
          </cell>
          <cell r="J14162" t="str">
            <v>PRETO NINJA</v>
          </cell>
          <cell r="O14162" t="str">
            <v>GVM0169/22</v>
          </cell>
          <cell r="P14162" t="str">
            <v>JEFFERSON RODRIGO BATISTA DE MELLO</v>
          </cell>
        </row>
        <row r="14163">
          <cell r="D14163" t="str">
            <v>SJB6F41</v>
          </cell>
          <cell r="I14163" t="str">
            <v>TAOS HIGHLINE 1.4 250 TSI 16V TOTAL FLEX 4P C/AR - AUTOMÁTICO</v>
          </cell>
          <cell r="J14163" t="str">
            <v>CINZA INDIUM</v>
          </cell>
          <cell r="O14163" t="str">
            <v>GVB0921/23</v>
          </cell>
          <cell r="P14163" t="str">
            <v>SASCKIA REPRESENTACOES EIRELI</v>
          </cell>
        </row>
        <row r="14164">
          <cell r="D14164" t="str">
            <v>FAC8G92</v>
          </cell>
          <cell r="I14164" t="str">
            <v>POLO 1.0 12V TSI FLEX 4P C/AR</v>
          </cell>
          <cell r="J14164" t="str">
            <v>VERMELHO SUNSET</v>
          </cell>
          <cell r="O14164" t="str">
            <v>GVR6235/23</v>
          </cell>
          <cell r="P14164" t="str">
            <v>BRUNO PEDROSA DE ALMEIDA</v>
          </cell>
        </row>
        <row r="14165">
          <cell r="D14165" t="str">
            <v>RVC2A69</v>
          </cell>
          <cell r="I14165" t="str">
            <v>MOBI LIKE 1.0 8V FLEX 4P C/AR</v>
          </cell>
          <cell r="J14165" t="str">
            <v>CINZA SILVERSTONE</v>
          </cell>
          <cell r="O14165" t="str">
            <v>GVR9703/22</v>
          </cell>
          <cell r="P14165" t="str">
            <v>NELCI EDA CAVALHEIRO</v>
          </cell>
        </row>
        <row r="14166">
          <cell r="D14166" t="str">
            <v>SHY0C36</v>
          </cell>
          <cell r="I14166" t="str">
            <v>T-CROSS HIGHLINE 1.4 250 TSI 16V TOTAL FLEX 4P C/AR - AUTOMÁTICO</v>
          </cell>
          <cell r="J14166" t="str">
            <v>CINZA PLATINUM</v>
          </cell>
          <cell r="O14166" t="str">
            <v>GVR6548/23</v>
          </cell>
          <cell r="P14166" t="str">
            <v>OWNTEC SOLUCOES EM ENGENHARIA LTDA</v>
          </cell>
        </row>
        <row r="14167">
          <cell r="D14167" t="str">
            <v>SYI3I82</v>
          </cell>
          <cell r="I14167" t="str">
            <v>POLO COMFORTLINE 1.0 12V TSI FLEX 4P C/AR - AUTOMÁTICO</v>
          </cell>
          <cell r="J14167" t="str">
            <v>CINZA PLATINUM</v>
          </cell>
          <cell r="O14167" t="str">
            <v>GVR4773/24</v>
          </cell>
          <cell r="P14167" t="str">
            <v>DAVI RODRIGUES DE ASSUMPÇÃO</v>
          </cell>
        </row>
        <row r="14168">
          <cell r="D14168" t="str">
            <v>SHN0I72</v>
          </cell>
          <cell r="I14168" t="str">
            <v>HB20 COMFORT 1.0 12V FLEX 4P C/AR</v>
          </cell>
          <cell r="J14168" t="str">
            <v>AZUL SAPPHIRE</v>
          </cell>
          <cell r="O14168" t="str">
            <v>GVR4854/23</v>
          </cell>
          <cell r="P14168" t="str">
            <v>MARCIO DIONEI DA LUZ RECH</v>
          </cell>
        </row>
        <row r="14169">
          <cell r="D14169" t="str">
            <v>SYI2G34</v>
          </cell>
          <cell r="I14169" t="str">
            <v>HB20 COMFORT PLUS FLEX 1.0</v>
          </cell>
          <cell r="J14169" t="str">
            <v>CINZA SILK</v>
          </cell>
          <cell r="O14169" t="str">
            <v>GVR7379/24</v>
          </cell>
          <cell r="P14169" t="str">
            <v>FABIANO FRIOS FABIANO DA SILVA - FRIOS</v>
          </cell>
        </row>
        <row r="14170">
          <cell r="D14170" t="str">
            <v>SSX1H25</v>
          </cell>
          <cell r="I14170" t="str">
            <v>POLO 1.0 12V MPI FLEX 4P C/AR</v>
          </cell>
          <cell r="J14170" t="str">
            <v>PRETO NINJA</v>
          </cell>
          <cell r="O14170" t="str">
            <v>GVA0890/23</v>
          </cell>
          <cell r="P14170" t="str">
            <v>NATÁLIA CARNIO</v>
          </cell>
        </row>
        <row r="14171">
          <cell r="D14171" t="str">
            <v>SHK2E38</v>
          </cell>
          <cell r="I14171" t="str">
            <v>COMPASS LONGITUDE 1.3 16V TURBO 270 FLEX 4P C/AR - AUTOMÁTICO</v>
          </cell>
          <cell r="J14171" t="str">
            <v>PRATA BILLET</v>
          </cell>
          <cell r="O14171" t="str">
            <v>GVR5529/23</v>
          </cell>
          <cell r="P14171" t="str">
            <v>JOSÉ ARMANDO DE AGUIAR CARAZEDO TADDEI</v>
          </cell>
        </row>
        <row r="14172">
          <cell r="D14172" t="str">
            <v>SHM0F38</v>
          </cell>
          <cell r="I14172" t="str">
            <v>208 HATCH ALLURE 1.6 16V FLEX 4P C/AR - AUTOMÁTICO</v>
          </cell>
          <cell r="J14172" t="str">
            <v>BRANCO NACRE</v>
          </cell>
          <cell r="O14172" t="str">
            <v>GVM4029/22</v>
          </cell>
          <cell r="P14172" t="str">
            <v>JOSE CARLOS SANTOS GOMES</v>
          </cell>
        </row>
        <row r="14173">
          <cell r="D14173" t="str">
            <v>SHM0E81</v>
          </cell>
          <cell r="I14173" t="str">
            <v>ARGO DRIVE 1.0 6V FLEX 4P C/AR</v>
          </cell>
          <cell r="J14173" t="str">
            <v>CINZA SILVERSTONE</v>
          </cell>
          <cell r="O14173" t="str">
            <v>GVR4503/23</v>
          </cell>
          <cell r="P14173" t="str">
            <v>RAPHAEL FERNANDES CARDOSO VIANNA ALVES</v>
          </cell>
        </row>
        <row r="14174">
          <cell r="D14174" t="str">
            <v>SHK8E64</v>
          </cell>
          <cell r="I14174" t="str">
            <v>208 HATCH ACTIVE 1.6 16V FLEX 4P C/AR - AUTOMÁTICO</v>
          </cell>
          <cell r="J14174" t="str">
            <v>CINZA ARTENSE</v>
          </cell>
          <cell r="O14174" t="str">
            <v>GVM3315/22</v>
          </cell>
          <cell r="P14174" t="str">
            <v>RAFAEL ALEXANDRE MOREIRA DE ANDRADE</v>
          </cell>
        </row>
        <row r="14175">
          <cell r="D14175" t="str">
            <v>SYF1A93</v>
          </cell>
          <cell r="I14175" t="str">
            <v>MOBI TREKKING 1.0 8V FLEX 4P C/AR</v>
          </cell>
          <cell r="J14175" t="str">
            <v>VERMELHO MONTE CARLO</v>
          </cell>
          <cell r="O14175" t="str">
            <v>GVA7642/23</v>
          </cell>
          <cell r="P14175" t="str">
            <v>ALLAIN GOMES LIMA</v>
          </cell>
        </row>
        <row r="14176">
          <cell r="D14176" t="str">
            <v>SHS7G11</v>
          </cell>
          <cell r="I14176" t="str">
            <v>RENEGADE SERIE S TETO 1.3 16V TURBO 270 FLEX 4X4 4P C/AR - AUTOMÁTICO</v>
          </cell>
          <cell r="J14176" t="str">
            <v>CINZA GRANITE COM TETO PRETO</v>
          </cell>
          <cell r="O14176" t="str">
            <v>GVR2410/23</v>
          </cell>
          <cell r="P14176" t="str">
            <v>MARCELO GANDELMAN DE ANDRADE</v>
          </cell>
        </row>
        <row r="14177">
          <cell r="D14177" t="str">
            <v>EBR9A32</v>
          </cell>
          <cell r="I14177" t="str">
            <v>VOYAGE 1.0 MPI 12V TOTAL FLEX 4P C/AR</v>
          </cell>
          <cell r="J14177" t="str">
            <v>PRATA SIRIUS</v>
          </cell>
          <cell r="O14177" t="str">
            <v>GVR0983/22</v>
          </cell>
          <cell r="P14177" t="str">
            <v>JVS IMPORTADORA E DISTRIBUIDORA LTDA</v>
          </cell>
        </row>
        <row r="14178">
          <cell r="D14178" t="str">
            <v>SYD8D10</v>
          </cell>
          <cell r="I14178" t="str">
            <v>ONIX PLUS PREMIER II 1.0 12V TURBO FLEX 4P C/AR - AUTOMÁTICO</v>
          </cell>
          <cell r="J14178" t="str">
            <v>CINZA DRAKE</v>
          </cell>
          <cell r="O14178" t="str">
            <v>GVA7440/23</v>
          </cell>
          <cell r="P14178" t="str">
            <v>ANDRE LUIS RODRIGUES PEREIRA</v>
          </cell>
        </row>
        <row r="14179">
          <cell r="D14179" t="str">
            <v>OPP4A12</v>
          </cell>
          <cell r="I14179" t="str">
            <v>NOVA STRADA FREEDOM CD 1.3 8V FLEX 4P C/AR</v>
          </cell>
          <cell r="J14179" t="str">
            <v>BRANCO BANCHISA</v>
          </cell>
          <cell r="O14179" t="str">
            <v>GVM1273/24</v>
          </cell>
          <cell r="P14179" t="str">
            <v>JOÃO PAULO GUIMARÃES CHAVES BRASIL</v>
          </cell>
        </row>
        <row r="14180">
          <cell r="D14180" t="str">
            <v>SIE7F74</v>
          </cell>
          <cell r="I14180" t="str">
            <v>HB20 PLATINUM 1.0 12V GDI TURBO FLEX 4P C/AR - AUTOMÁTICO</v>
          </cell>
          <cell r="J14180" t="str">
            <v>CINZA SILK</v>
          </cell>
          <cell r="O14180" t="str">
            <v>GVM0662/23</v>
          </cell>
          <cell r="P14180" t="str">
            <v>RODRIGO CAMILO CAMARGO</v>
          </cell>
        </row>
        <row r="14181">
          <cell r="D14181" t="str">
            <v>SJI4B75</v>
          </cell>
          <cell r="I14181" t="str">
            <v>COROLLA CROSS XRE 2.0 16V FLEX 4P C/AR - AUTOMÁTICO BLINDADO</v>
          </cell>
          <cell r="J14181" t="str">
            <v>CINZA GRANITO</v>
          </cell>
          <cell r="O14181" t="str">
            <v>GVA3458/23</v>
          </cell>
          <cell r="P14181" t="str">
            <v>PAULO AUGUSTO FREITAS DE SOUZA</v>
          </cell>
        </row>
        <row r="14182">
          <cell r="D14182" t="str">
            <v>SHD7E02</v>
          </cell>
          <cell r="I14182" t="str">
            <v>ONIX PLUS LTZ 1.0 12V TURBO FLEX 4P C/AR - AUTOMÁTICO</v>
          </cell>
          <cell r="J14182" t="str">
            <v>PRETO OURO NEGRO</v>
          </cell>
          <cell r="O14182" t="str">
            <v>GVR6881/22</v>
          </cell>
          <cell r="P14182" t="str">
            <v>FOX AUDIO VIDEO E AUTOMACAO LTDA</v>
          </cell>
        </row>
        <row r="14183">
          <cell r="D14183" t="str">
            <v>QMY0H84</v>
          </cell>
          <cell r="I14183" t="str">
            <v>NOVA STRADA FREEDOM CD 1.3 8V FLEX 4P C/AR</v>
          </cell>
          <cell r="J14183" t="str">
            <v>BRANCO BANCHISA</v>
          </cell>
          <cell r="O14183" t="str">
            <v>GVM6629/24</v>
          </cell>
          <cell r="P14183" t="str">
            <v>SUELY RODRIGUES GONÇALVES</v>
          </cell>
        </row>
        <row r="14184">
          <cell r="D14184" t="str">
            <v>SHD3J68</v>
          </cell>
          <cell r="I14184" t="str">
            <v>RENEGADE SPORT 1.3 16V TURBO 270 FLEX 4P C/AR - AUTOMÁTICO</v>
          </cell>
          <cell r="J14184" t="str">
            <v>CINZA GRANITE</v>
          </cell>
          <cell r="O14184" t="str">
            <v>GVM2316/22</v>
          </cell>
          <cell r="P14184" t="str">
            <v>DANIELLE MURARO MARTINS</v>
          </cell>
        </row>
        <row r="14185">
          <cell r="D14185" t="str">
            <v>RTM8H12</v>
          </cell>
          <cell r="I14185" t="str">
            <v>FIORINO WORKING 1.4 EVO FLEX 2P C/AR</v>
          </cell>
          <cell r="J14185" t="str">
            <v>BRANCO BANCHISA</v>
          </cell>
          <cell r="O14185" t="str">
            <v>GVR2926/22</v>
          </cell>
          <cell r="P14185" t="str">
            <v>DEX VEICULOS IMPORTACAO COMERCIO E LOCACAO LTDA</v>
          </cell>
        </row>
        <row r="14186">
          <cell r="D14186" t="str">
            <v>RUW6J09</v>
          </cell>
          <cell r="I14186" t="str">
            <v>ONIX PLUS LTZ 1.0 12V TURBO FLEX 4P C/AR</v>
          </cell>
          <cell r="J14186" t="str">
            <v>PRATA SWITCHBLADE</v>
          </cell>
          <cell r="O14186" t="str">
            <v>SAO0101/17</v>
          </cell>
          <cell r="P14186" t="str">
            <v>LINCOLN ELECTRIC DO BRASIL INDUSTRIA E COMERCIO LTDA.</v>
          </cell>
        </row>
        <row r="14187">
          <cell r="D14187" t="str">
            <v>SHZ8B33</v>
          </cell>
          <cell r="I14187" t="str">
            <v>COMMANDER OVERLAND 7L 1.3 16V TURBO 270 FLEX 4P C/AR - AUTOMÁTICO</v>
          </cell>
          <cell r="J14187" t="str">
            <v>CINZA GRANITE COM TETO PRETO</v>
          </cell>
          <cell r="O14187" t="str">
            <v>GVM3257/23</v>
          </cell>
          <cell r="P14187" t="str">
            <v>EDJANE MONTEIRO MOREIRA</v>
          </cell>
        </row>
        <row r="14188">
          <cell r="D14188" t="str">
            <v>SYK9A36</v>
          </cell>
          <cell r="I14188" t="str">
            <v>ONIX PLUS LTZ 1.0 12V TURBO FLEX 4P C/AR - AUTOMÁTICO</v>
          </cell>
          <cell r="J14188" t="str">
            <v>AZUL SEEKER</v>
          </cell>
          <cell r="O14188" t="str">
            <v>GVB5026/23</v>
          </cell>
          <cell r="P14188" t="str">
            <v>W DE P CHAVES</v>
          </cell>
        </row>
        <row r="14189">
          <cell r="D14189" t="str">
            <v>SIE7C70</v>
          </cell>
          <cell r="I14189" t="str">
            <v>MOBI LIKE 1.0 8V FLEX 4P C/AR</v>
          </cell>
          <cell r="J14189" t="str">
            <v>BRANCO BANCHISA</v>
          </cell>
          <cell r="O14189" t="str">
            <v>GVM6141/23</v>
          </cell>
          <cell r="P14189" t="str">
            <v>SAMUEL LEITE DA COSTA</v>
          </cell>
        </row>
        <row r="14190">
          <cell r="D14190" t="str">
            <v>RVZ5G23</v>
          </cell>
          <cell r="I14190" t="str">
            <v>HB20 SENSE 1.0 12V FLEX 4P C/AR</v>
          </cell>
          <cell r="J14190" t="str">
            <v>PRATA BRISK</v>
          </cell>
          <cell r="O14190" t="str">
            <v>GHD0015/23</v>
          </cell>
          <cell r="P14190" t="str">
            <v>BERGAMO COMERCIO LTDA</v>
          </cell>
        </row>
        <row r="14191">
          <cell r="D14191" t="str">
            <v>SIH0D42</v>
          </cell>
          <cell r="I14191" t="str">
            <v>208 HATCH LIKE 1.0 6V FLEX 4P C/AR</v>
          </cell>
          <cell r="J14191" t="str">
            <v>CINZA ARTENSE</v>
          </cell>
          <cell r="O14191" t="str">
            <v>GVM5304/23</v>
          </cell>
          <cell r="P14191" t="str">
            <v>SÉRGIO FERNANDES CECCHETTI</v>
          </cell>
        </row>
        <row r="14192">
          <cell r="D14192" t="str">
            <v>QMY4D22</v>
          </cell>
          <cell r="I14192" t="str">
            <v>COMPASS LONGITUDE 1.3 16V TURBO 270 FLEX 4P C/AR - AUTOMÁTICO</v>
          </cell>
          <cell r="J14192" t="str">
            <v>PRETO CARBON</v>
          </cell>
          <cell r="O14192" t="str">
            <v>GVM6009/24</v>
          </cell>
          <cell r="P14192" t="str">
            <v>ALEXANDRE AUGUSTO NETO</v>
          </cell>
        </row>
        <row r="14193">
          <cell r="D14193" t="str">
            <v>RTN4I16</v>
          </cell>
          <cell r="I14193" t="str">
            <v>T-CROSS HIGHLINE 1.4 250 TSI 16V TOTAL FLEX 4P C/AR - AUTOMÁTICO</v>
          </cell>
          <cell r="J14193" t="str">
            <v>PRETO NINJA</v>
          </cell>
          <cell r="O14193" t="str">
            <v>GVR2105/22</v>
          </cell>
          <cell r="P14193" t="str">
            <v>TORRES  CORREIA SERVICOS S/S LTDA ME</v>
          </cell>
        </row>
        <row r="14194">
          <cell r="D14194" t="str">
            <v>RVZ4H93</v>
          </cell>
          <cell r="I14194" t="str">
            <v>HB20S COMFORT 1.0 12V FLEX 4P C/AR</v>
          </cell>
          <cell r="J14194" t="str">
            <v>BRANCO ATLAS</v>
          </cell>
          <cell r="O14194" t="str">
            <v>RIO0179/13</v>
          </cell>
          <cell r="P14194" t="str">
            <v>MEGALABS FARMACEUTICA S.A.</v>
          </cell>
        </row>
        <row r="14195">
          <cell r="D14195" t="str">
            <v>FDL3B86</v>
          </cell>
          <cell r="I14195" t="str">
            <v>T-CROSS COMFORTLINE 1.0 200 TSI 12V TOTAL FLEX 4P C/AR - AUTOMÁTICO</v>
          </cell>
          <cell r="J14195" t="str">
            <v>CINZA PLATINUM</v>
          </cell>
          <cell r="O14195" t="str">
            <v>POA0017/19</v>
          </cell>
          <cell r="P14195" t="str">
            <v>MARCOPOLO SA</v>
          </cell>
        </row>
        <row r="14196">
          <cell r="D14196" t="str">
            <v>SHU9C06</v>
          </cell>
          <cell r="I14196" t="str">
            <v>TRACKER PREMIER 1.2 12V TURBO FLEX 4P C/AR - AUTOMÁTICO</v>
          </cell>
          <cell r="J14196" t="str">
            <v>PRETO OURO NEGRO</v>
          </cell>
          <cell r="O14196" t="str">
            <v>SAO0227/22</v>
          </cell>
          <cell r="P14196" t="str">
            <v>LOCAWEB SERVICOS DE INTERNET SA</v>
          </cell>
        </row>
        <row r="14197">
          <cell r="D14197" t="str">
            <v>RTM4I49</v>
          </cell>
          <cell r="I14197" t="str">
            <v>COROLLA XEI 2.0 16V DOHC FLEX 4P C/AR - AUTOMÁTICO</v>
          </cell>
          <cell r="J14197" t="str">
            <v>CINZA CELESTIAL</v>
          </cell>
          <cell r="O14197" t="str">
            <v>SAO0234/13</v>
          </cell>
          <cell r="P14197" t="str">
            <v>ENDRESS  HAUSER CONTROLE E AUTOMAÇÃO LTDA</v>
          </cell>
        </row>
        <row r="14198">
          <cell r="D14198" t="str">
            <v>SYN0B70</v>
          </cell>
          <cell r="I14198" t="str">
            <v>C3 FEEL 1.0 6V FLEX 4P C/AR</v>
          </cell>
          <cell r="J14198" t="str">
            <v>CINZA ARTENSE</v>
          </cell>
          <cell r="O14198" t="str">
            <v>GVR0023/24</v>
          </cell>
          <cell r="P14198" t="str">
            <v>ANA LUCIA BELONI</v>
          </cell>
        </row>
        <row r="14199">
          <cell r="D14199" t="str">
            <v>RVX8G31</v>
          </cell>
          <cell r="I14199" t="str">
            <v>NOVA STRADA ENDURANCE CABINE PLUS 1.4 8V FLEX 2P C/AR</v>
          </cell>
          <cell r="J14199" t="str">
            <v>CINZA SILVERSTONE</v>
          </cell>
          <cell r="O14199" t="str">
            <v>GVM0256/22</v>
          </cell>
          <cell r="P14199" t="str">
            <v>BEST CLIMA ENGENHARIA E INSTALACOES LTDA</v>
          </cell>
        </row>
        <row r="14200">
          <cell r="D14200" t="str">
            <v>SHK8F79</v>
          </cell>
          <cell r="I14200" t="str">
            <v>RENEGADE LONGITUDE 1.3 16V TURBO 270 FLEX 4P C/AR - AUTOMÁTICO</v>
          </cell>
          <cell r="J14200" t="str">
            <v>CINZA GRANITE</v>
          </cell>
          <cell r="O14200" t="str">
            <v>GVR5875/23</v>
          </cell>
          <cell r="P14200" t="str">
            <v>SÉRGIO BARBOZA BEZERRA DE SOUZA</v>
          </cell>
        </row>
        <row r="14201">
          <cell r="D14201" t="str">
            <v>RUI7A40</v>
          </cell>
          <cell r="I14201" t="str">
            <v>SPIN PREMIER 7L 1.8 8V ECONOFLEX 4P C/AR - AUTOMÁTICO</v>
          </cell>
          <cell r="J14201" t="str">
            <v>CINZA SATIN STEEL</v>
          </cell>
          <cell r="O14201" t="str">
            <v>GVR3678/22</v>
          </cell>
          <cell r="P14201" t="str">
            <v>CHARBEL ELIAS MAROUN</v>
          </cell>
        </row>
        <row r="14202">
          <cell r="D14202" t="str">
            <v>SHG5J14</v>
          </cell>
          <cell r="I14202" t="str">
            <v>COMPASS LONGITUDE 1.3 16V TURBO 270 FLEX 4P C/AR - AUTOMÁTICO</v>
          </cell>
          <cell r="J14202" t="str">
            <v>CINZA GRANITE</v>
          </cell>
          <cell r="O14202" t="str">
            <v>GVR2793/23</v>
          </cell>
          <cell r="P14202" t="str">
            <v>MARCIO CRAVEIRO LIPARI</v>
          </cell>
        </row>
        <row r="14203">
          <cell r="D14203" t="str">
            <v>TDE3G00</v>
          </cell>
          <cell r="I14203" t="str">
            <v>ONIX LT 1.0 12V FLEX 4P C/AR</v>
          </cell>
          <cell r="J14203" t="str">
            <v>PRATA SHARK</v>
          </cell>
          <cell r="O14203" t="str">
            <v>GVB5492/24-1-1-1</v>
          </cell>
          <cell r="P14203" t="str">
            <v>ISABEL CRISTINA DE BARROS</v>
          </cell>
        </row>
        <row r="14204">
          <cell r="D14204" t="str">
            <v>RMM4H19</v>
          </cell>
          <cell r="I14204" t="str">
            <v>COMPASS LIMITED 2.0 16V TURBO DIE 4X4 4P C/AR - AUTOMÁTICO</v>
          </cell>
          <cell r="J14204" t="str">
            <v>CINZA ANTIQUE COM TETO PRETO</v>
          </cell>
          <cell r="O14204" t="str">
            <v>GVR4427/20-2-1-1</v>
          </cell>
          <cell r="P14204" t="str">
            <v>PAULA GIUDICE PILEGGI</v>
          </cell>
        </row>
        <row r="14205">
          <cell r="D14205" t="str">
            <v>SHO0B94</v>
          </cell>
          <cell r="I14205" t="str">
            <v>S10 CD LS 2.8 16V DIE 4X4 4P C/AR</v>
          </cell>
          <cell r="J14205" t="str">
            <v>PRATA SWITCHBLADE</v>
          </cell>
          <cell r="O14205" t="str">
            <v>GVM3024/23-1-1-1</v>
          </cell>
          <cell r="P14205" t="str">
            <v>INSTITUTO OPAOKA</v>
          </cell>
        </row>
        <row r="14206">
          <cell r="D14206" t="str">
            <v>SHM6D80</v>
          </cell>
          <cell r="I14206" t="str">
            <v>CRETA ACTION 1.6 16V FLEX 4P C/AR - AUTOMÁTICO</v>
          </cell>
          <cell r="J14206" t="str">
            <v>CINZA SILK</v>
          </cell>
          <cell r="O14206" t="str">
            <v>GVM4175/24-1-1-1</v>
          </cell>
          <cell r="P14206" t="str">
            <v>ANGRAX BANK LTDA</v>
          </cell>
        </row>
        <row r="14207">
          <cell r="D14207" t="str">
            <v>GHD5F37</v>
          </cell>
          <cell r="I14207" t="str">
            <v>GOL 1.0 MPI 12V FLEX 4P C/AR</v>
          </cell>
          <cell r="J14207" t="str">
            <v>PRATA SIRIUS</v>
          </cell>
          <cell r="O14207" t="str">
            <v>SAO0151/20-6-1-1</v>
          </cell>
          <cell r="P14207" t="str">
            <v>SETE E MEIA TELECOMUNICAÇÕES LTDA</v>
          </cell>
        </row>
        <row r="14208">
          <cell r="D14208" t="str">
            <v>RVZ5D27</v>
          </cell>
          <cell r="I14208" t="str">
            <v>HB20 SENSE 1.0 12V FLEX 4P C/AR</v>
          </cell>
          <cell r="J14208" t="str">
            <v>BRANCO ATLAS</v>
          </cell>
          <cell r="O14208" t="str">
            <v>CPQ0002/18-12-1-7</v>
          </cell>
          <cell r="P14208" t="str">
            <v>LEME ARTIGOS AUTOMOTIVOS LTDA</v>
          </cell>
        </row>
        <row r="14209">
          <cell r="D14209" t="str">
            <v>FAU6B02</v>
          </cell>
          <cell r="I14209" t="str">
            <v>NIVUS HIGHLINE 1.0 200 TSI 12V TOTAL FLEX 4P C/AR - AUTOMÁTICO</v>
          </cell>
          <cell r="J14209" t="str">
            <v>CINZA MOONSTONE C/ TETO PRETO</v>
          </cell>
          <cell r="O14209" t="str">
            <v>GVB1112/24-1-1-1</v>
          </cell>
          <cell r="P14209" t="str">
            <v>JOAO BARBOSA MENDES NETO</v>
          </cell>
        </row>
        <row r="14210">
          <cell r="D14210" t="str">
            <v>TDL8B71</v>
          </cell>
          <cell r="I14210" t="str">
            <v>HB20 COMFORT PLUS FLEX 1.0</v>
          </cell>
          <cell r="J14210" t="str">
            <v>PRATA BRISK</v>
          </cell>
          <cell r="O14210" t="str">
            <v>GVR3665/25-1-1-1</v>
          </cell>
          <cell r="P14210" t="str">
            <v>CARLOS ALBERTO OLIVEIRA MELO</v>
          </cell>
        </row>
        <row r="14211">
          <cell r="D14211" t="str">
            <v>SYX2I39</v>
          </cell>
          <cell r="I14211" t="str">
            <v>C3 LIVE PACK 1.0 6V FLEX 4P C/AR</v>
          </cell>
          <cell r="J14211" t="str">
            <v>CINZA GRAFITO</v>
          </cell>
          <cell r="O14211" t="str">
            <v>GVA3791/24-1-1-1</v>
          </cell>
          <cell r="P14211" t="str">
            <v>DANIEL TABORDA FREITAS</v>
          </cell>
        </row>
        <row r="14212">
          <cell r="D14212" t="str">
            <v>PVR8A97</v>
          </cell>
          <cell r="I14212" t="str">
            <v>COMPASS LONGITUDE 1.3 16V TURBO 270 FLEX 4P C/AR - AUTOMÁTICO</v>
          </cell>
          <cell r="J14212" t="str">
            <v>CINZA GRANITE</v>
          </cell>
          <cell r="O14212" t="str">
            <v>GVR8295/24-1-1-1</v>
          </cell>
          <cell r="P14212" t="str">
            <v>NATIELI PEREIRA RODRIGUES</v>
          </cell>
        </row>
        <row r="14213">
          <cell r="D14213" t="str">
            <v>SIF8J67</v>
          </cell>
          <cell r="I14213" t="str">
            <v>COMMANDER LIMITED 7L 1.3 16V TURBO 270 FLEX 4P C/AR - AUTOMÁTICO</v>
          </cell>
          <cell r="J14213" t="str">
            <v>PRETO CARBON</v>
          </cell>
          <cell r="O14213" t="str">
            <v>GVM6139/23-1-1-1</v>
          </cell>
          <cell r="P14213" t="str">
            <v>FERNANDA QUINTINO RIBEIRO ASSUNÇÃO</v>
          </cell>
        </row>
        <row r="14214">
          <cell r="D14214" t="str">
            <v>TDT5J16</v>
          </cell>
          <cell r="I14214" t="str">
            <v>NOVA STRADA FREEDOM CD 1.3 8V FLEX 4P C/AR</v>
          </cell>
          <cell r="J14214" t="str">
            <v>CINZA SILVERSTONE</v>
          </cell>
          <cell r="O14214" t="str">
            <v>GVR4835/25</v>
          </cell>
          <cell r="P14214" t="str">
            <v>IVISSON DIEGO BARBOSA DA SILVA</v>
          </cell>
        </row>
        <row r="14215">
          <cell r="D14215" t="str">
            <v>SYR7E95</v>
          </cell>
          <cell r="I14215" t="str">
            <v>KICKS SENSE 1.6 16V FLEX 4P C/AR - AUTOMÁTICO</v>
          </cell>
          <cell r="J14215" t="str">
            <v>CINZA GRAFITE</v>
          </cell>
          <cell r="O14215" t="str">
            <v>REM0118/23</v>
          </cell>
          <cell r="P14215" t="str">
            <v>UNIAO EDUCACIONAL DE CASCAVEL - UNIVEL LTDA</v>
          </cell>
        </row>
        <row r="14216">
          <cell r="D14216" t="str">
            <v>SYG7G70</v>
          </cell>
          <cell r="I14216" t="str">
            <v>KWID ZEN 1.0 12V SCE FLEX 4P C/AR</v>
          </cell>
          <cell r="J14216" t="str">
            <v>PRATA ETOILE</v>
          </cell>
          <cell r="O14216" t="str">
            <v>GVM1670/24</v>
          </cell>
          <cell r="P14216" t="str">
            <v>LENONN ALVES GALLANTE</v>
          </cell>
        </row>
        <row r="14217">
          <cell r="D14217" t="str">
            <v>RTL8E68</v>
          </cell>
          <cell r="I14217" t="str">
            <v>VOYAGE 1.6 8V TOTAL FLEX 4P C/AR</v>
          </cell>
          <cell r="J14217" t="str">
            <v>CINZA PLATINUM</v>
          </cell>
          <cell r="O14217" t="str">
            <v>SAO0327/13</v>
          </cell>
          <cell r="P14217" t="str">
            <v>HUBERGROUP BRASIL TINTAS GRAFICAS LTDA</v>
          </cell>
        </row>
        <row r="14218">
          <cell r="D14218" t="str">
            <v>TCR0G82</v>
          </cell>
          <cell r="I14218" t="str">
            <v>FIORINO ENDURANCE 1.4 EVO FLEX 2P C/AR</v>
          </cell>
          <cell r="J14218" t="str">
            <v>BRANCO BANCHISA</v>
          </cell>
          <cell r="O14218" t="str">
            <v>GVM6283/24</v>
          </cell>
          <cell r="P14218" t="str">
            <v>ADRIANA MIDORI MASUHIRO</v>
          </cell>
        </row>
        <row r="14219">
          <cell r="D14219" t="str">
            <v>SHE9I05</v>
          </cell>
          <cell r="I14219" t="str">
            <v>SPIN PREMIER 7L 1.8 8V ECONOFLEX 4P C/AR - AUTOMÁTICO</v>
          </cell>
          <cell r="J14219" t="str">
            <v>AZUL ECLIPSE</v>
          </cell>
          <cell r="O14219" t="str">
            <v>SAO0162/22</v>
          </cell>
          <cell r="P14219" t="str">
            <v>SPECTRIS DO BRASIL INSTRUMENTOS ELETRONICOS LTDA</v>
          </cell>
        </row>
        <row r="14220">
          <cell r="D14220" t="str">
            <v>RUR9E37</v>
          </cell>
          <cell r="I14220" t="str">
            <v>DUSTER ICONIC 1.6 16V SCE FLEX 4P C/AR - AUTOMÁTICO</v>
          </cell>
          <cell r="J14220" t="str">
            <v>PRATA ETOILE</v>
          </cell>
          <cell r="O14220" t="str">
            <v>SAO0401/18</v>
          </cell>
          <cell r="P14220" t="str">
            <v>ELANCO SAUDE ANIMAL LTDA</v>
          </cell>
        </row>
        <row r="14221">
          <cell r="D14221" t="str">
            <v>SJB3I60</v>
          </cell>
          <cell r="I14221" t="str">
            <v>SONG PLUS DM-I 1.5 HÍBRIDO PHEV 4P C/AR - AUTOMÁTICO</v>
          </cell>
          <cell r="J14221" t="str">
            <v>TIME GREY</v>
          </cell>
          <cell r="O14221" t="str">
            <v>GVB1217/23</v>
          </cell>
          <cell r="P14221" t="str">
            <v>LENON SEGUCHI CHAVES</v>
          </cell>
        </row>
        <row r="14222">
          <cell r="D14222" t="str">
            <v>SIO7E02</v>
          </cell>
          <cell r="I14222" t="str">
            <v>COMPASS LONGITUDE 1.3 16V TURBO 270 FLEX 4P C/AR - AUTOMÁTICO</v>
          </cell>
          <cell r="J14222" t="str">
            <v>CINZA GRANITE</v>
          </cell>
          <cell r="O14222" t="str">
            <v>MTZ0003/24</v>
          </cell>
          <cell r="P14222" t="str">
            <v>LOCALIZA RENT A CAR S/A</v>
          </cell>
        </row>
        <row r="14223">
          <cell r="D14223" t="str">
            <v>SIM4F05</v>
          </cell>
          <cell r="I14223" t="str">
            <v>FIORINO ENDURANCE 1.4 EVO FLEX 2P C/AR</v>
          </cell>
          <cell r="J14223" t="str">
            <v>BRANCO BANCHISA</v>
          </cell>
          <cell r="O14223" t="str">
            <v>MTZ0003/24</v>
          </cell>
          <cell r="P14223" t="str">
            <v>LOCALIZA RENT A CAR S/A</v>
          </cell>
        </row>
        <row r="14224">
          <cell r="D14224" t="str">
            <v>RVZ5D14</v>
          </cell>
          <cell r="I14224" t="str">
            <v>HB20 SENSE 1.0 12V FLEX 4P C/AR</v>
          </cell>
          <cell r="J14224" t="str">
            <v>BRANCO ATLAS</v>
          </cell>
          <cell r="O14224" t="str">
            <v>SAO0393/20</v>
          </cell>
          <cell r="P14224" t="str">
            <v>FEDERAL EQUIPAMENTOS LTDA</v>
          </cell>
        </row>
        <row r="14225">
          <cell r="D14225" t="str">
            <v>SHO3C81</v>
          </cell>
          <cell r="I14225" t="str">
            <v>ONIX PLUS LTZ 1.0 12V TURBO FLEX 4P C/AR - AUTOMÁTICO</v>
          </cell>
          <cell r="J14225" t="str">
            <v>PRETO OURO NEGRO</v>
          </cell>
          <cell r="O14225" t="str">
            <v>GVR1552/23</v>
          </cell>
          <cell r="P14225" t="str">
            <v>PAULA LUCENA DE MOURA</v>
          </cell>
        </row>
        <row r="14226">
          <cell r="D14226" t="str">
            <v>ECM8B16</v>
          </cell>
          <cell r="I14226" t="str">
            <v>NIVUS COMFORTLINE 1.0 200 TSI 12V TOTAL FLEX 4P C/AR - AUTOMÁTICO</v>
          </cell>
          <cell r="J14226" t="str">
            <v>CINZA PLATINUM</v>
          </cell>
          <cell r="O14226" t="str">
            <v>BHZ0037/18</v>
          </cell>
          <cell r="P14226" t="str">
            <v>FEDERACAO INTERF DAS COOP DE TRABALHO MEDICO DO ESTADO DE MINAS GERAIS</v>
          </cell>
        </row>
        <row r="14227">
          <cell r="D14227" t="str">
            <v>SIC4C53</v>
          </cell>
          <cell r="I14227" t="str">
            <v>FIORINO ENDURANCE 1.4 EVO FLEX 2P C/AR</v>
          </cell>
          <cell r="J14227" t="str">
            <v>BRANCO BANCHISA</v>
          </cell>
          <cell r="O14227" t="str">
            <v>SAO0143/18</v>
          </cell>
          <cell r="P14227" t="str">
            <v>ITRADE MARKETING SMOLLAN BRASIL LTDA</v>
          </cell>
        </row>
        <row r="14228">
          <cell r="D14228" t="str">
            <v>RTJ1E90</v>
          </cell>
          <cell r="I14228" t="str">
            <v>VOYAGE 1.6 8V TOTAL FLEX 4P C/AR</v>
          </cell>
          <cell r="J14228" t="str">
            <v>CINZA PLATINUM</v>
          </cell>
          <cell r="O14228" t="str">
            <v>SAO0327/13</v>
          </cell>
          <cell r="P14228" t="str">
            <v>HUBERGROUP BRASIL TINTAS GRAFICAS LTDA</v>
          </cell>
        </row>
        <row r="14229">
          <cell r="D14229" t="str">
            <v>PVR9I60</v>
          </cell>
          <cell r="I14229" t="str">
            <v>TORO VOLCANO 2.0 16V TURBO DIE 4X4 4P C/AR - AUTOMÁTICO</v>
          </cell>
          <cell r="J14229" t="str">
            <v>BRANCO POLAR</v>
          </cell>
          <cell r="O14229" t="str">
            <v>CWB0052/20</v>
          </cell>
          <cell r="P14229" t="str">
            <v>FLORESPAR FLORESTAL S/A</v>
          </cell>
        </row>
        <row r="14230">
          <cell r="D14230" t="str">
            <v>EZX8D91</v>
          </cell>
          <cell r="I14230" t="str">
            <v>T-CROSS HIGHLINE 1.4 250 TSI 16V TOTAL FLEX 4P C/AR - AUTOMÁTICO</v>
          </cell>
          <cell r="J14230" t="str">
            <v>CINZA PLATINUM</v>
          </cell>
          <cell r="O14230" t="str">
            <v>GVR1043/23</v>
          </cell>
          <cell r="P14230" t="str">
            <v>RÔMULO BERNARDO FECURY MOURA</v>
          </cell>
        </row>
        <row r="14231">
          <cell r="D14231" t="str">
            <v>QXU4J90</v>
          </cell>
          <cell r="I14231" t="str">
            <v>ONIX JOY 1.0 SPE 8V FLEX 4P C/AR</v>
          </cell>
          <cell r="J14231" t="str">
            <v>CINZA SATIN STEEL</v>
          </cell>
          <cell r="O14231" t="str">
            <v>RIO0010/20</v>
          </cell>
          <cell r="P14231" t="str">
            <v>PRYMUS PROVEDOR DE ACESSO A REDES DE TELECOM LTDA</v>
          </cell>
        </row>
        <row r="14232">
          <cell r="D14232" t="str">
            <v>RVZ5D52</v>
          </cell>
          <cell r="I14232" t="str">
            <v>HB20 SENSE 1.0 12V FLEX 4P C/AR</v>
          </cell>
          <cell r="J14232" t="str">
            <v>BRANCO ATLAS</v>
          </cell>
          <cell r="O14232" t="str">
            <v>CPQ0002/18</v>
          </cell>
          <cell r="P14232" t="str">
            <v>LEME ARTIGOS AUTOMOTIVOS LTDA</v>
          </cell>
        </row>
        <row r="14233">
          <cell r="D14233" t="str">
            <v>QXX6D89</v>
          </cell>
          <cell r="I14233" t="str">
            <v>ONIX JOY 1.0 SPE 8V FLEX 4P C/AR</v>
          </cell>
          <cell r="J14233" t="str">
            <v>PRETO OURO NEGRO</v>
          </cell>
          <cell r="O14233" t="str">
            <v>POA0050/19</v>
          </cell>
          <cell r="P14233" t="str">
            <v>BLACK PRIME SUL COMERCIO DE PRODUTOS INDUSTRIAIS E AUTOMOTIVOS EIRELI</v>
          </cell>
        </row>
        <row r="14234">
          <cell r="D14234" t="str">
            <v>TDH9I68</v>
          </cell>
          <cell r="I14234" t="str">
            <v>KARDIAN EVOLUTION TURBO FLEX AT 1.0</v>
          </cell>
          <cell r="J14234" t="str">
            <v>PRETO NACRE</v>
          </cell>
          <cell r="O14234" t="str">
            <v>GVC2759/24</v>
          </cell>
          <cell r="P14234" t="str">
            <v>FLAMARION ROSA DE MATOS</v>
          </cell>
        </row>
        <row r="14235">
          <cell r="D14235" t="str">
            <v>RTK6F12</v>
          </cell>
          <cell r="I14235" t="str">
            <v>C4 CACTUS FEEL 1.6 16V FLEX 4P C/AR - AUTOMÁTICO</v>
          </cell>
          <cell r="J14235" t="str">
            <v>CINZA GRAFITO</v>
          </cell>
          <cell r="O14235" t="str">
            <v>GVR9975/21</v>
          </cell>
          <cell r="P14235" t="str">
            <v>CINTHIA REGINA MARCONI</v>
          </cell>
        </row>
        <row r="14236">
          <cell r="D14236" t="str">
            <v>RTB0I25</v>
          </cell>
          <cell r="I14236" t="str">
            <v>KWID ZEN 1.0 12V SCE FLEX 4P C/AR</v>
          </cell>
          <cell r="J14236" t="str">
            <v>PRATA ETOILE</v>
          </cell>
          <cell r="O14236" t="str">
            <v>GVR5206/21</v>
          </cell>
          <cell r="P14236" t="str">
            <v>OMEGA CLINIC COMERCIO E ASSISTENCIA EM EQUIPAMENTOS MEDICO HOSPITALARES LTDA</v>
          </cell>
        </row>
        <row r="14237">
          <cell r="D14237" t="str">
            <v>SYM8A63</v>
          </cell>
          <cell r="I14237" t="str">
            <v>KICKS SENSE 1.6 16V FLEX 4P C/AR - AUTOMÁTICO</v>
          </cell>
          <cell r="J14237" t="str">
            <v>BRANCO DIAMOND</v>
          </cell>
          <cell r="O14237" t="str">
            <v>GVB4780/23</v>
          </cell>
          <cell r="P14237" t="str">
            <v>MAXWEL DE MEDEIROS ROCHA</v>
          </cell>
        </row>
        <row r="14238">
          <cell r="D14238" t="str">
            <v>RVT7J65</v>
          </cell>
          <cell r="I14238" t="str">
            <v>DUSTER ZEN 1.6 16V SCE FLEX 4P C/AR</v>
          </cell>
          <cell r="J14238" t="str">
            <v>BRANCO</v>
          </cell>
          <cell r="O14238" t="str">
            <v>CPQ0004/21</v>
          </cell>
          <cell r="P14238" t="str">
            <v>VITTIA S.A.</v>
          </cell>
        </row>
        <row r="14239">
          <cell r="D14239" t="str">
            <v>SHL7H55</v>
          </cell>
          <cell r="I14239" t="str">
            <v>T-CROSS HIGHLINE 1.4 250 TSI 16V TOTAL FLEX 4P C/AR - AUTOMÁTICO</v>
          </cell>
          <cell r="J14239" t="str">
            <v>PRATA SARGAS</v>
          </cell>
          <cell r="O14239" t="str">
            <v>CWB0006/23</v>
          </cell>
          <cell r="P14239" t="str">
            <v>HORSCH DO BRASIL INDUSTRIA COMERCIO  E IMPORTAÇÃO</v>
          </cell>
        </row>
        <row r="14240">
          <cell r="D14240" t="str">
            <v>SIB8H90</v>
          </cell>
          <cell r="I14240" t="str">
            <v>NOVA STRADA ENDURANCE CABINE PLUS 1.4 8V FLEX 2P C/AR</v>
          </cell>
          <cell r="J14240" t="str">
            <v>BRANCO BANCHISA</v>
          </cell>
          <cell r="O14240" t="str">
            <v>GYN0008/16</v>
          </cell>
          <cell r="P14240" t="str">
            <v>SINOVA INOVACOES AGRICOLAS S.A</v>
          </cell>
        </row>
        <row r="14241">
          <cell r="D14241" t="str">
            <v>SJA6I25</v>
          </cell>
          <cell r="I14241" t="str">
            <v>OROCH PRO 1.6 16V SCE FLEX 4P C/AR</v>
          </cell>
          <cell r="J14241" t="str">
            <v>BRANCO</v>
          </cell>
          <cell r="O14241" t="str">
            <v>BEL0001/22</v>
          </cell>
          <cell r="P14241" t="str">
            <v>SIERENTZ AGRO BRASIL LTDA</v>
          </cell>
        </row>
        <row r="14242">
          <cell r="D14242" t="str">
            <v>RUA7A22</v>
          </cell>
          <cell r="I14242" t="str">
            <v>ONIX PLUS LTZ 1.0 12V TURBO FLEX 4P C/AR - AUTOMÁTICO</v>
          </cell>
          <cell r="J14242" t="str">
            <v>CINZA SATIN STEEL</v>
          </cell>
          <cell r="O14242" t="str">
            <v>SAO0363/20</v>
          </cell>
          <cell r="P14242" t="str">
            <v>LITENS AUTOMOTIVE DO BRASIL LTDA</v>
          </cell>
        </row>
        <row r="14243">
          <cell r="D14243" t="str">
            <v>EBI4B12</v>
          </cell>
          <cell r="I14243" t="str">
            <v>SAVEIRO ROBUST 1.6 16V TOTAL FLEX 2P C/AR</v>
          </cell>
          <cell r="J14243" t="str">
            <v>BRANCO CRISTAL</v>
          </cell>
          <cell r="O14243" t="str">
            <v>SAO0144/19</v>
          </cell>
          <cell r="P14243" t="str">
            <v>FM2C SERVICOS DE MANUTENCAO LTDA</v>
          </cell>
        </row>
        <row r="14244">
          <cell r="D14244" t="str">
            <v>SHM3G36</v>
          </cell>
          <cell r="I14244" t="str">
            <v>TORO ENDURANCE 1.3 16V TURBO 270 FLEX 4P C/AR - AUTOMÁTICO</v>
          </cell>
          <cell r="J14244" t="str">
            <v>BRANCO AMBIENTE</v>
          </cell>
          <cell r="O14244" t="str">
            <v>BHZ0077/21</v>
          </cell>
          <cell r="P14244" t="str">
            <v>CNH INDUSTRIAL BRASIL LTDA</v>
          </cell>
        </row>
        <row r="14245">
          <cell r="D14245" t="str">
            <v>RVZ5D65</v>
          </cell>
          <cell r="I14245" t="str">
            <v>HB20 SENSE 1.0 12V FLEX 4P C/AR</v>
          </cell>
          <cell r="J14245" t="str">
            <v>BRANCO ATLAS</v>
          </cell>
          <cell r="O14245" t="str">
            <v>CPQ0002/18</v>
          </cell>
          <cell r="P14245" t="str">
            <v>LEME ARTIGOS AUTOMOTIVOS LTDA</v>
          </cell>
        </row>
        <row r="14246">
          <cell r="D14246" t="str">
            <v>SHT5G46</v>
          </cell>
          <cell r="I14246" t="str">
            <v>HB20 COMFORT 1.0 12V GDI TURBO FLEX 4P C/AR - AUTOMÁTICO</v>
          </cell>
          <cell r="J14246" t="str">
            <v>PRETO ONIX</v>
          </cell>
          <cell r="O14246" t="str">
            <v>GVR2468/23</v>
          </cell>
          <cell r="P14246" t="str">
            <v>BERNARDO DE MOURA CORRÊA</v>
          </cell>
        </row>
        <row r="14247">
          <cell r="D14247" t="str">
            <v>SYO0C35</v>
          </cell>
          <cell r="I14247" t="str">
            <v>HB20 SENSE PLUS FLEX 1.0</v>
          </cell>
          <cell r="J14247" t="str">
            <v>PRATA BRISK</v>
          </cell>
          <cell r="O14247" t="str">
            <v>GVR5283/24</v>
          </cell>
          <cell r="P14247" t="str">
            <v>JAIRO RAMOS DE SOUZA</v>
          </cell>
        </row>
        <row r="14248">
          <cell r="D14248" t="str">
            <v>TDD3D28</v>
          </cell>
          <cell r="I14248" t="str">
            <v>T-CROSS COMFORTLINE 1.0 200 TSI 12V TOTAL FLEX 4P C/AR - AUTOMÁTICO</v>
          </cell>
          <cell r="J14248" t="str">
            <v>PRETO NINJA</v>
          </cell>
          <cell r="O14248" t="str">
            <v>GVB5760/24</v>
          </cell>
          <cell r="P14248" t="str">
            <v>CAIO ROCHA DE JESUS</v>
          </cell>
        </row>
        <row r="14249">
          <cell r="D14249" t="str">
            <v>SHP9D72</v>
          </cell>
          <cell r="I14249" t="str">
            <v>ARGO 1.0 6V FLEX 4P C/AR</v>
          </cell>
          <cell r="J14249" t="str">
            <v>BRANCO BANCHISA</v>
          </cell>
          <cell r="O14249" t="str">
            <v>SAO0050/21</v>
          </cell>
          <cell r="P14249" t="str">
            <v>DMG - PRODUTOS ALIMENTICIOS LTDA.</v>
          </cell>
        </row>
        <row r="14250">
          <cell r="D14250" t="str">
            <v>SHV0J84</v>
          </cell>
          <cell r="I14250" t="str">
            <v>COMMANDER LIMITED 7L 1.3 16V TURBO 270 FLEX 4P C/AR - AUTOMÁTICO</v>
          </cell>
          <cell r="J14250" t="str">
            <v>SLASH GOLD COM TETO PRETO</v>
          </cell>
          <cell r="O14250" t="str">
            <v>GVR7740/23</v>
          </cell>
          <cell r="P14250" t="str">
            <v>RUBENS FARIA DALLE LUCCA</v>
          </cell>
        </row>
        <row r="14251">
          <cell r="D14251" t="str">
            <v>FAQ6G73</v>
          </cell>
          <cell r="I14251" t="str">
            <v>NIVUS HIGHLINE 1.0 200 TSI 12V TOTAL FLEX 4P C/AR - AUTOMÁTICO</v>
          </cell>
          <cell r="J14251" t="str">
            <v>PRETO NINJA</v>
          </cell>
          <cell r="O14251" t="str">
            <v>SAO0343/20</v>
          </cell>
          <cell r="P14251" t="str">
            <v>DROGARIA CAMPEA POPULAR C. COSTA LTDA</v>
          </cell>
        </row>
        <row r="14252">
          <cell r="D14252" t="str">
            <v>SIR0D64</v>
          </cell>
          <cell r="I14252" t="str">
            <v>MOBI LIKE 1.0 8V FLEX 4P C/AR</v>
          </cell>
          <cell r="J14252" t="str">
            <v>BRANCO BANCHISA</v>
          </cell>
          <cell r="O14252" t="str">
            <v>SAO0343/20</v>
          </cell>
          <cell r="P14252" t="str">
            <v>DROGARIA CAMPEA POPULAR C. COSTA LTDA</v>
          </cell>
        </row>
        <row r="14253">
          <cell r="D14253" t="str">
            <v>RUR9E47</v>
          </cell>
          <cell r="I14253" t="str">
            <v>TRACKER PREMIER 1.2 12V TURBO FLEX 4P C/AR - AUTOMÁTICO</v>
          </cell>
          <cell r="J14253" t="str">
            <v>PRATA SWITCHBLADE</v>
          </cell>
          <cell r="O14253" t="str">
            <v>SAO0221/18</v>
          </cell>
          <cell r="P14253" t="str">
            <v>LEROY MERLIN - CIA. BRASILEIRA DE BRICOLAGEM</v>
          </cell>
        </row>
        <row r="14254">
          <cell r="D14254" t="str">
            <v>SIQ3I95</v>
          </cell>
          <cell r="I14254" t="str">
            <v>MOBI LIKE 1.0 8V FLEX 4P C/AR</v>
          </cell>
          <cell r="J14254" t="str">
            <v>BRANCO BANCHISA</v>
          </cell>
          <cell r="O14254" t="str">
            <v>SAO0343/20</v>
          </cell>
          <cell r="P14254" t="str">
            <v>DROGARIA CAMPEA POPULAR C. COSTA LTDA</v>
          </cell>
        </row>
        <row r="14255">
          <cell r="D14255" t="str">
            <v>SHL7G85</v>
          </cell>
          <cell r="I14255" t="str">
            <v>T-CROSS COMFORTLINE 1.0 200 TSI 12V TOTAL FLEX 4P C/AR - AUTOMÁTICO</v>
          </cell>
          <cell r="J14255" t="str">
            <v>CINZA PLATINUM</v>
          </cell>
          <cell r="O14255" t="str">
            <v>RIO0148/13</v>
          </cell>
          <cell r="P14255" t="str">
            <v>OIL STATES IND.DO BRASIL INST. MARÍTIMAS LTDA</v>
          </cell>
        </row>
        <row r="14256">
          <cell r="D14256" t="str">
            <v>SHM3F82</v>
          </cell>
          <cell r="I14256" t="str">
            <v>NOVA STRADA ENDURANCE CABINE PLUS 1.4 8V FLEX 2P C/AR</v>
          </cell>
          <cell r="J14256" t="str">
            <v>BRANCO BANCHISA</v>
          </cell>
          <cell r="O14256" t="str">
            <v>BHZ0010/23</v>
          </cell>
          <cell r="P14256" t="str">
            <v>AGROPECUARIA QUEIROZ DE QUEIROZ LTDA</v>
          </cell>
        </row>
        <row r="14257">
          <cell r="D14257" t="str">
            <v>SIC8D19</v>
          </cell>
          <cell r="I14257" t="str">
            <v>NOVA STRADA ENDURANCE CABINE PLUS 1.4 8V FLEX 2P C/AR</v>
          </cell>
          <cell r="J14257" t="str">
            <v>CINZA SILVERSTONE</v>
          </cell>
          <cell r="O14257" t="str">
            <v>MTZ0003/24</v>
          </cell>
          <cell r="P14257" t="str">
            <v>LOCALIZA RENT A CAR S/A</v>
          </cell>
        </row>
        <row r="14258">
          <cell r="D14258" t="str">
            <v>SJG9F40</v>
          </cell>
          <cell r="I14258" t="str">
            <v>STRADA ENDURANCE CP FLEX 1.3</v>
          </cell>
          <cell r="J14258" t="str">
            <v>BRANCO BANCHISA</v>
          </cell>
          <cell r="O14258" t="str">
            <v>GYN0008/16</v>
          </cell>
          <cell r="P14258" t="str">
            <v>SINOVA INOVACOES AGRICOLAS S.A</v>
          </cell>
        </row>
        <row r="14259">
          <cell r="D14259" t="str">
            <v>RUR8B95</v>
          </cell>
          <cell r="I14259" t="str">
            <v>MOBI LIKE 1.0 8V FLEX 4P C/AR</v>
          </cell>
          <cell r="J14259" t="str">
            <v>VERMELHO MONTE CARLO</v>
          </cell>
          <cell r="O14259" t="str">
            <v>BHZ0096/22</v>
          </cell>
          <cell r="P14259" t="str">
            <v>CASTELO  BORGES LTDA</v>
          </cell>
        </row>
        <row r="14260">
          <cell r="D14260" t="str">
            <v>SIQ3I96</v>
          </cell>
          <cell r="I14260" t="str">
            <v>MOBI LIKE 1.0 8V FLEX 4P C/AR</v>
          </cell>
          <cell r="J14260" t="str">
            <v>BRANCO BANCHISA</v>
          </cell>
          <cell r="O14260" t="str">
            <v>SAO0343/20</v>
          </cell>
          <cell r="P14260" t="str">
            <v>DROGARIA CAMPEA POPULAR C. COSTA LTDA</v>
          </cell>
        </row>
        <row r="14261">
          <cell r="D14261" t="str">
            <v>ELD5G74</v>
          </cell>
          <cell r="I14261" t="str">
            <v>T-CROSS HIGHLINE 1.4 250 TSI 16V TOTAL FLEX 4P C/AR - AUTOMÁTICO</v>
          </cell>
          <cell r="J14261" t="str">
            <v>CINZA PLATINUM</v>
          </cell>
          <cell r="O14261" t="str">
            <v>SAO0221/18</v>
          </cell>
          <cell r="P14261" t="str">
            <v>LEROY MERLIN - CIA. BRASILEIRA DE BRICOLAGEM</v>
          </cell>
        </row>
        <row r="14262">
          <cell r="D14262" t="str">
            <v>SIJ9J93</v>
          </cell>
          <cell r="I14262" t="str">
            <v>CRONOS DRIVE 1.3 8V FLEX 4P C/AR - AUTOMÁTICO</v>
          </cell>
          <cell r="J14262" t="str">
            <v>PRETO VULCANO</v>
          </cell>
          <cell r="O14262" t="str">
            <v>MTZ0003/24</v>
          </cell>
          <cell r="P14262" t="str">
            <v>LOCALIZA RENT A CAR S/A</v>
          </cell>
        </row>
        <row r="14263">
          <cell r="D14263" t="str">
            <v>SIQ3J18</v>
          </cell>
          <cell r="I14263" t="str">
            <v>MOBI LIKE 1.0 8V FLEX 4P C/AR</v>
          </cell>
          <cell r="J14263" t="str">
            <v>BRANCO BANCHISA</v>
          </cell>
          <cell r="O14263" t="str">
            <v>SAO0343/20</v>
          </cell>
          <cell r="P14263" t="str">
            <v>DROGARIA CAMPEA POPULAR C. COSTA LTDA</v>
          </cell>
        </row>
        <row r="14264">
          <cell r="D14264" t="str">
            <v>SIK3C67</v>
          </cell>
          <cell r="I14264" t="str">
            <v>COMPASS LONGITUDE 1.3 16V TURBO 270 FLEX 4P C/AR - AUTOMÁTICO</v>
          </cell>
          <cell r="J14264" t="str">
            <v>BRANCO POLAR</v>
          </cell>
          <cell r="O14264" t="str">
            <v>MTZ0003/24</v>
          </cell>
          <cell r="P14264" t="str">
            <v>LOCALIZA RENT A CAR S/A</v>
          </cell>
        </row>
        <row r="14265">
          <cell r="D14265" t="str">
            <v>SHV7G16</v>
          </cell>
          <cell r="I14265" t="str">
            <v>ARGO 1.0 6V FLEX 4P C/AR</v>
          </cell>
          <cell r="J14265" t="str">
            <v>BRANCO BANCHISA</v>
          </cell>
          <cell r="O14265" t="str">
            <v>FOR0017/23</v>
          </cell>
          <cell r="P14265" t="str">
            <v>TRES CORACOES ALIMENTOS SA</v>
          </cell>
        </row>
        <row r="14266">
          <cell r="D14266" t="str">
            <v>SIQ9E52</v>
          </cell>
          <cell r="I14266" t="str">
            <v>COROLLA GLI 2.0 16V DOHC FLEX 4P C/AR - AUTOMÁTICO</v>
          </cell>
          <cell r="J14266" t="str">
            <v>CINZA GRANITO</v>
          </cell>
          <cell r="O14266" t="str">
            <v>MTZ0003/24</v>
          </cell>
          <cell r="P14266" t="str">
            <v>LOCALIZA RENT A CAR S/A</v>
          </cell>
        </row>
        <row r="14267">
          <cell r="D14267" t="str">
            <v>RMT9D79</v>
          </cell>
          <cell r="I14267" t="str">
            <v>VIRTUS COMFORTLINE 1.0 12V 200 TSI TOTAL FLEX 4P C/AR - AUTOMÁTICO</v>
          </cell>
          <cell r="J14267" t="str">
            <v>BRANCO CRISTAL</v>
          </cell>
          <cell r="O14267" t="str">
            <v>CWB0050/20</v>
          </cell>
          <cell r="P14267" t="str">
            <v>ISB DO BRASIL COMERCIO DE ROLAMENTOS E COMPONENTES LTDA.</v>
          </cell>
        </row>
        <row r="14268">
          <cell r="D14268" t="str">
            <v>EET5E11</v>
          </cell>
          <cell r="I14268" t="str">
            <v>POLO TRACK 1.0 12V FLEX 4P C/AR</v>
          </cell>
          <cell r="J14268" t="str">
            <v>BRANCO CRISTAL</v>
          </cell>
          <cell r="O14268" t="str">
            <v>SAO0096/21</v>
          </cell>
          <cell r="P14268" t="str">
            <v>TECNO COMERCIO, INDUSTRIA, IMPORTACAO E EXPORTACAO LTDA</v>
          </cell>
        </row>
        <row r="14269">
          <cell r="D14269" t="str">
            <v>SIQ3I94</v>
          </cell>
          <cell r="I14269" t="str">
            <v>MOBI LIKE 1.0 8V FLEX 4P C/AR</v>
          </cell>
          <cell r="J14269" t="str">
            <v>BRANCO BANCHISA</v>
          </cell>
          <cell r="O14269" t="str">
            <v>SAO0343/20</v>
          </cell>
          <cell r="P14269" t="str">
            <v>DROGARIA CAMPEA POPULAR C. COSTA LTDA</v>
          </cell>
        </row>
        <row r="14270">
          <cell r="D14270" t="str">
            <v>RTH0H85</v>
          </cell>
          <cell r="I14270" t="str">
            <v>KWID ZEN 1.0 12V SCE FLEX 4P C/AR</v>
          </cell>
          <cell r="J14270" t="str">
            <v>VERMELHO FOGO</v>
          </cell>
          <cell r="O14270" t="str">
            <v>GVR8017/21</v>
          </cell>
          <cell r="P14270" t="str">
            <v>FABIANO IMÓVEIS - LTDA</v>
          </cell>
        </row>
        <row r="14271">
          <cell r="D14271" t="str">
            <v>TDP6C49</v>
          </cell>
          <cell r="I14271" t="str">
            <v>ONIX LT 1.0 12V TURBO FLEX 4P C/AR - AUTOMÁTICO</v>
          </cell>
          <cell r="J14271" t="str">
            <v>CINZA DRAKE</v>
          </cell>
          <cell r="O14271" t="str">
            <v>GVC0893/24</v>
          </cell>
          <cell r="P14271" t="str">
            <v>SIMIÃO DA SILVA</v>
          </cell>
        </row>
        <row r="14272">
          <cell r="D14272" t="str">
            <v>TDO5G02</v>
          </cell>
          <cell r="I14272" t="str">
            <v>PULSE DRIVE 1.3 8V FLEX 4P C/AR - AUTOMÁTICO</v>
          </cell>
          <cell r="J14272" t="str">
            <v>PRATA BARI</v>
          </cell>
          <cell r="O14272" t="str">
            <v>GVR0005/25</v>
          </cell>
          <cell r="P14272" t="str">
            <v>MARCOS VINICIUS FIDELIS</v>
          </cell>
        </row>
        <row r="14273">
          <cell r="D14273" t="str">
            <v>ELN6J21</v>
          </cell>
          <cell r="I14273" t="str">
            <v>POLO HIGHLINE 1.0 12V TSI FLEX 4P C/AR - AUTOMÁTICO</v>
          </cell>
          <cell r="J14273" t="str">
            <v>CINZA PLATINUM</v>
          </cell>
          <cell r="O14273" t="str">
            <v>GVM3989/23</v>
          </cell>
          <cell r="P14273" t="str">
            <v>JOSÉ CARLOS DE SANTANA FILHO</v>
          </cell>
        </row>
        <row r="14274">
          <cell r="D14274" t="str">
            <v>SHK0B65</v>
          </cell>
          <cell r="I14274" t="str">
            <v>CRETA COMFORT 1.0 TGDI 12V TURBO FLEX 4P C/AR - AUTOMÁTICO</v>
          </cell>
          <cell r="J14274" t="str">
            <v>CINZA SILK</v>
          </cell>
          <cell r="O14274" t="str">
            <v>GVR4040/23</v>
          </cell>
          <cell r="P14274" t="str">
            <v>RICARDO SEVERO DE ALMEIDA</v>
          </cell>
        </row>
        <row r="14275">
          <cell r="D14275" t="str">
            <v>SYU3H07</v>
          </cell>
          <cell r="I14275" t="str">
            <v>RENEGADE LONGITUDE 1.3 16V TURBO 270 FLEX 4P C/AR - AUTOMÁTICO</v>
          </cell>
          <cell r="J14275" t="str">
            <v>BRANCO POLAR</v>
          </cell>
          <cell r="O14275" t="str">
            <v>GVM1101/24</v>
          </cell>
          <cell r="P14275" t="str">
            <v>ERIKA OLIVEIRA FRANCO FONSECA</v>
          </cell>
        </row>
        <row r="14276">
          <cell r="D14276" t="str">
            <v>TCG4G01</v>
          </cell>
          <cell r="I14276" t="str">
            <v>SENTRA EXCLUSIVE PREMIUM AT 2.0</v>
          </cell>
          <cell r="J14276" t="str">
            <v>BRANCO DIAMOND COM TETO PRETO PREMIUM</v>
          </cell>
          <cell r="O14276" t="str">
            <v>GVA2371/24</v>
          </cell>
          <cell r="P14276" t="str">
            <v>CLÍNICA OFTALMOLÓGICA PIMENTA GUIMARÃES</v>
          </cell>
        </row>
        <row r="14277">
          <cell r="D14277" t="str">
            <v>RTW8D54</v>
          </cell>
          <cell r="I14277" t="str">
            <v>ARGO 1.0 6V FLEX 4P C/AR</v>
          </cell>
          <cell r="J14277" t="str">
            <v>CINZA SILVERSTONE</v>
          </cell>
          <cell r="O14277" t="str">
            <v>GVR9701/21</v>
          </cell>
          <cell r="P14277" t="str">
            <v>CONSULTORIA EDUFOR LTDA</v>
          </cell>
        </row>
        <row r="14278">
          <cell r="D14278" t="str">
            <v>RUF4A84</v>
          </cell>
          <cell r="I14278" t="str">
            <v>TRACKER PREMIER 1.2 12V TURBO FLEX 4P C/AR - AUTOMÁTICO</v>
          </cell>
          <cell r="J14278" t="str">
            <v>PRATA SWITCHBLADE</v>
          </cell>
          <cell r="O14278" t="str">
            <v>GVR9340/21</v>
          </cell>
          <cell r="P14278" t="str">
            <v>MARLON VIEIRA DA SILVA</v>
          </cell>
        </row>
        <row r="14279">
          <cell r="D14279" t="str">
            <v>TCX6G88</v>
          </cell>
          <cell r="I14279" t="str">
            <v>ONIX LT 1.0 12V FLEX 4P C/AR</v>
          </cell>
          <cell r="J14279" t="str">
            <v>PRETO OURO NEGRO</v>
          </cell>
          <cell r="O14279" t="str">
            <v>GVB8694/24</v>
          </cell>
          <cell r="P14279" t="str">
            <v>JANNIELE TAVARES LIMA</v>
          </cell>
        </row>
        <row r="14280">
          <cell r="D14280" t="str">
            <v>TCV9C20</v>
          </cell>
          <cell r="I14280" t="str">
            <v>ONIX LT 1.0 12V FLEX 4P C/AR</v>
          </cell>
          <cell r="J14280" t="str">
            <v>BRANCO SUMMIT</v>
          </cell>
          <cell r="O14280" t="str">
            <v>GVB7798/24</v>
          </cell>
          <cell r="P14280" t="str">
            <v>PROSUL MANUTENCOES E SERVICOS DE APARELHOS INDUSTRIAIS LTDA</v>
          </cell>
        </row>
        <row r="14281">
          <cell r="D14281" t="str">
            <v>SHO7F85</v>
          </cell>
          <cell r="I14281" t="str">
            <v>PULSE AUDACE 1.0 12V TURBO 200 FLEX 4P C/AR - AUTOMÁTICO</v>
          </cell>
          <cell r="J14281" t="str">
            <v>PRETO  VULCANO</v>
          </cell>
          <cell r="O14281" t="str">
            <v>GVM6506/24</v>
          </cell>
          <cell r="P14281" t="str">
            <v>VALÉRIA CONTAR ADOLFI</v>
          </cell>
        </row>
        <row r="14282">
          <cell r="D14282" t="str">
            <v>TCN8J79</v>
          </cell>
          <cell r="I14282" t="str">
            <v>CRONOS DRIVE 1.3 8V FLEX 4P C/AR - AUTOMÁTICO</v>
          </cell>
          <cell r="J14282" t="str">
            <v>PRATA BARI</v>
          </cell>
          <cell r="O14282" t="str">
            <v>GVA3939/24</v>
          </cell>
          <cell r="P14282" t="str">
            <v>WILIAM PEREIRA DA SILVA JUNIOR</v>
          </cell>
        </row>
        <row r="14283">
          <cell r="D14283" t="str">
            <v>TCV8A28</v>
          </cell>
          <cell r="I14283" t="str">
            <v>ONIX PREMIER II 1.0 12V TURBO FLEX 4P C/AR - AUTOMÁTICO</v>
          </cell>
          <cell r="J14283" t="str">
            <v>CINZA DRAKE</v>
          </cell>
          <cell r="O14283" t="str">
            <v>GVB7427/24</v>
          </cell>
          <cell r="P14283" t="str">
            <v>NBB CREDITO INVESTIMENTO SECURITIZADORA S/A</v>
          </cell>
        </row>
        <row r="14284">
          <cell r="D14284" t="str">
            <v>RVK6C51</v>
          </cell>
          <cell r="I14284" t="str">
            <v>CRONOS DRIVE 1.3 8V FLEX 4P C/AR - AUTOMÁTICO</v>
          </cell>
          <cell r="J14284" t="str">
            <v>CINZA SILVERSTONE</v>
          </cell>
          <cell r="O14284" t="str">
            <v>GVM0077/25</v>
          </cell>
          <cell r="P14284" t="str">
            <v>ANA LUCIA DOS REIS FERREIRA DE ALMEIDA CONCEIÇÃO</v>
          </cell>
        </row>
        <row r="14285">
          <cell r="D14285" t="str">
            <v>SHE0B38</v>
          </cell>
          <cell r="I14285" t="str">
            <v>COMMANDER LIMITED 7L 2.0 16V TURBO DIE 4X4 4P C/AR - AUTOMÁTICO</v>
          </cell>
          <cell r="J14285" t="str">
            <v>SLASH GOLD COM TETO PRETO</v>
          </cell>
          <cell r="O14285" t="str">
            <v>GVR1825/23</v>
          </cell>
          <cell r="P14285" t="str">
            <v>CLEBER ARAUJO SILVA</v>
          </cell>
        </row>
        <row r="14286">
          <cell r="D14286" t="str">
            <v>FII9I71</v>
          </cell>
          <cell r="I14286" t="str">
            <v>T-CROSS COMFORTLINE 1.0 200 TSI 12V TOTAL FLEX 4P C/AR - AUTOMÁTICO</v>
          </cell>
          <cell r="J14286" t="str">
            <v>AZUL NORWAY</v>
          </cell>
          <cell r="O14286" t="str">
            <v>GVA1005/23</v>
          </cell>
          <cell r="P14286" t="str">
            <v>RODRIGO CHRISTOFOLETTI DA SILVA CARDOZO</v>
          </cell>
        </row>
        <row r="14287">
          <cell r="D14287" t="str">
            <v>SYC9D02</v>
          </cell>
          <cell r="I14287" t="str">
            <v>ONIX PLUS LT 1.0 12V TURBO FLEX 4P C/AR - AUTOMÁTICO</v>
          </cell>
          <cell r="J14287" t="str">
            <v>CINZA DRAKE</v>
          </cell>
          <cell r="O14287" t="str">
            <v>GVA7143/23</v>
          </cell>
          <cell r="P14287" t="str">
            <v>NBB CREDITO INVESTIMENTO SECURITIZADORA S/A</v>
          </cell>
        </row>
        <row r="14288">
          <cell r="D14288" t="str">
            <v>RUX1D71</v>
          </cell>
          <cell r="I14288" t="str">
            <v>MOBI LIKE 1.0 8V FLEX 4P C/AR</v>
          </cell>
          <cell r="J14288" t="str">
            <v>CINZA SILVERSTONE</v>
          </cell>
          <cell r="O14288" t="str">
            <v>GVR7474/22</v>
          </cell>
          <cell r="P14288" t="str">
            <v>DIEGO MACEDO GONÇALVES</v>
          </cell>
        </row>
        <row r="14289">
          <cell r="D14289" t="str">
            <v>SHL1I56</v>
          </cell>
          <cell r="I14289" t="str">
            <v>ARGO DRIVE 1.0 6V FLEX 4P C/AR</v>
          </cell>
          <cell r="J14289" t="str">
            <v>BRANCO BANCHISA</v>
          </cell>
          <cell r="O14289" t="str">
            <v>GVR6509/23</v>
          </cell>
          <cell r="P14289" t="str">
            <v>ALINE DUARTE CIVIDINI</v>
          </cell>
        </row>
        <row r="14290">
          <cell r="D14290" t="str">
            <v>SIX8J56</v>
          </cell>
          <cell r="I14290" t="str">
            <v>ONIX PLUS PREMIER II 1.0 12V TURBO FLEX 4P C/AR - AUTOMÁTICO</v>
          </cell>
          <cell r="J14290" t="str">
            <v>PRETO OURO NEGRO</v>
          </cell>
          <cell r="O14290" t="str">
            <v>GVM9826/23</v>
          </cell>
          <cell r="P14290" t="str">
            <v>LUIZ CESAR MACHADO</v>
          </cell>
        </row>
        <row r="14291">
          <cell r="D14291" t="str">
            <v>SJD6J02</v>
          </cell>
          <cell r="I14291" t="str">
            <v>CRONOS DRIVE 1.0 6V FLEX 4P C/AR</v>
          </cell>
          <cell r="J14291" t="str">
            <v>PRATA BARI</v>
          </cell>
          <cell r="O14291" t="str">
            <v>GVA8875/23</v>
          </cell>
          <cell r="P14291" t="str">
            <v>ANTONINO CARRAZZONE MONGIOVI</v>
          </cell>
        </row>
        <row r="14292">
          <cell r="D14292" t="str">
            <v>SHH3I46</v>
          </cell>
          <cell r="I14292" t="str">
            <v>PULSE DRIVE 1.3 8V FLEX 4P C/AR - AUTOMÁTICO</v>
          </cell>
          <cell r="J14292" t="str">
            <v>PRATA BARI</v>
          </cell>
          <cell r="O14292" t="str">
            <v>GVR3019/23</v>
          </cell>
          <cell r="P14292" t="str">
            <v>MARCIO GOMES LUERCIO</v>
          </cell>
        </row>
        <row r="14293">
          <cell r="D14293" t="str">
            <v>EXG3J13</v>
          </cell>
          <cell r="I14293" t="str">
            <v>T-CROSS 1.0 200 TSI 12V TOTAL FLEX 4P C/AR - AUTOMÁTICO</v>
          </cell>
          <cell r="J14293" t="str">
            <v>CINZA PLATINUM</v>
          </cell>
          <cell r="O14293" t="str">
            <v>GVR5240/23</v>
          </cell>
          <cell r="P14293" t="str">
            <v>JANSSEN LOBO</v>
          </cell>
        </row>
        <row r="14294">
          <cell r="D14294" t="str">
            <v>FLU3G23</v>
          </cell>
          <cell r="I14294" t="str">
            <v>T-CROSS 1.0 200 TSI 12V TOTAL FLEX 4P C/AR - AUTOMÁTICO</v>
          </cell>
          <cell r="J14294" t="str">
            <v>VERMELHO SUNSET</v>
          </cell>
          <cell r="O14294" t="str">
            <v>GVM3902/23</v>
          </cell>
          <cell r="P14294" t="str">
            <v>NATUTOP PRODUTOS DE HIGIENE PESSOAL E BELEZA LTDA</v>
          </cell>
        </row>
        <row r="14295">
          <cell r="D14295" t="str">
            <v>EMG6I92</v>
          </cell>
          <cell r="I14295" t="str">
            <v>POLO HIGHLINE 1.0 12V TSI FLEX 4P C/AR - AUTOMÁTICO</v>
          </cell>
          <cell r="J14295" t="str">
            <v>BRANCO CRISTAL</v>
          </cell>
          <cell r="O14295" t="str">
            <v>GVA0225/24</v>
          </cell>
          <cell r="P14295" t="str">
            <v>HELENA MUNHOZ DA ROCHA CAPORALI</v>
          </cell>
        </row>
        <row r="14296">
          <cell r="D14296" t="str">
            <v>TCA0B12</v>
          </cell>
          <cell r="I14296" t="str">
            <v>TORO FREEDOM 1.3 16V TURBO 270 FLEX 4P C/AR - AUTOMÁTICO</v>
          </cell>
          <cell r="J14296" t="str">
            <v>PRETO CARBON</v>
          </cell>
          <cell r="O14296" t="str">
            <v>GVA3198/24</v>
          </cell>
          <cell r="P14296" t="str">
            <v>LUCCIUS MAGNO FERNANDES NEIVA GOMES 03841115560</v>
          </cell>
        </row>
        <row r="14297">
          <cell r="D14297" t="str">
            <v>TCE2A97</v>
          </cell>
          <cell r="I14297" t="str">
            <v>MONTANA LTZ TURBO FLEX AT 1.2 4P</v>
          </cell>
          <cell r="J14297" t="str">
            <v>PRETO OURO NEGRO</v>
          </cell>
          <cell r="O14297" t="str">
            <v>GVA7689/24</v>
          </cell>
          <cell r="P14297" t="str">
            <v>CLAYTON NAVARRO</v>
          </cell>
        </row>
        <row r="14298">
          <cell r="D14298" t="str">
            <v>TDA9D10</v>
          </cell>
          <cell r="I14298" t="str">
            <v>COROLLA XEI 2.0 16V DOHC FLEX 4P C/AR - AUTOMÁTICO</v>
          </cell>
          <cell r="J14298" t="str">
            <v>CINZA GRANITO</v>
          </cell>
          <cell r="O14298" t="str">
            <v>GVB8947/24</v>
          </cell>
          <cell r="P14298" t="str">
            <v>CINTIA CAPÚA BRAGANÇA</v>
          </cell>
        </row>
        <row r="14299">
          <cell r="D14299" t="str">
            <v>TCX1H99</v>
          </cell>
          <cell r="I14299" t="str">
            <v>KICKS SENSE 1.6 16V FLEX 4P C/AR - AUTOMÁTICO</v>
          </cell>
          <cell r="J14299" t="str">
            <v>BRANCO DIAMOND</v>
          </cell>
          <cell r="O14299" t="str">
            <v>GVB0373/24</v>
          </cell>
          <cell r="P14299" t="str">
            <v>SILAS FRAGA RODRIGUES GOMES</v>
          </cell>
        </row>
        <row r="14300">
          <cell r="D14300" t="str">
            <v>SJF7A94</v>
          </cell>
          <cell r="I14300" t="str">
            <v>KICKS ADVANCE 1.6 16V FLEX 4P C/AR - AUTOMÁTICO</v>
          </cell>
          <cell r="J14300" t="str">
            <v>CINZA GRAFITE</v>
          </cell>
          <cell r="O14300" t="str">
            <v>GVM9457/24</v>
          </cell>
          <cell r="P14300" t="str">
            <v>L H F TIBURCIO TECNOLOGIA</v>
          </cell>
        </row>
        <row r="14301">
          <cell r="D14301" t="str">
            <v>TDL8B67</v>
          </cell>
          <cell r="I14301" t="str">
            <v>HB20 COMFORT PLUS FLEX 1.0</v>
          </cell>
          <cell r="J14301" t="str">
            <v>PRATA BRISK</v>
          </cell>
          <cell r="O14301" t="str">
            <v>GVR1625/25</v>
          </cell>
          <cell r="P14301" t="str">
            <v>PAULO RAYMILSON NUNES DA SILVA</v>
          </cell>
        </row>
        <row r="14302">
          <cell r="D14302" t="str">
            <v>FCR7I62</v>
          </cell>
          <cell r="I14302" t="str">
            <v>VIRTUS COMFORTLINE 1.0 12V 200 TSI TOTAL FLEX 4P C/AR - AUTOMÁTICO</v>
          </cell>
          <cell r="J14302" t="str">
            <v>PRETO NINJA</v>
          </cell>
          <cell r="O14302" t="str">
            <v>GVM8638/24</v>
          </cell>
          <cell r="P14302" t="str">
            <v>IBRAIM HELOU</v>
          </cell>
        </row>
        <row r="14303">
          <cell r="D14303" t="str">
            <v>SIJ3B64</v>
          </cell>
          <cell r="I14303" t="str">
            <v>HB20 SENSE 1.0 12V FLEX 4P C/AR</v>
          </cell>
          <cell r="J14303" t="str">
            <v>PRETO ONIX</v>
          </cell>
          <cell r="O14303" t="str">
            <v>GVM8478/23</v>
          </cell>
          <cell r="P14303" t="str">
            <v>ITALO ISVI DO NASCIMENTO MATIAS</v>
          </cell>
        </row>
        <row r="14304">
          <cell r="D14304" t="str">
            <v>RTH8E95</v>
          </cell>
          <cell r="I14304" t="str">
            <v>KWID ZEN 1.0 12V SCE FLEX 4P C/AR</v>
          </cell>
          <cell r="J14304" t="str">
            <v>BRANCO MARFIM</v>
          </cell>
          <cell r="O14304" t="str">
            <v>SAO0105/21</v>
          </cell>
          <cell r="P14304" t="str">
            <v>GPS - PREDIAL SISTEMAS DE SEGURANCA LTDA</v>
          </cell>
        </row>
        <row r="14305">
          <cell r="D14305" t="str">
            <v>SII9I88</v>
          </cell>
          <cell r="I14305" t="str">
            <v>HB20 PLATINUM 1.0 12V GDI TURBO FLEX 4P C/AR - AUTOMÁTICO</v>
          </cell>
          <cell r="J14305" t="str">
            <v>AZUL SAPPHIRE</v>
          </cell>
          <cell r="O14305" t="str">
            <v>MTZ0003/24</v>
          </cell>
          <cell r="P14305" t="str">
            <v>LOCALIZA RENT A CAR S/A</v>
          </cell>
        </row>
        <row r="14306">
          <cell r="D14306" t="str">
            <v>RTI4G96</v>
          </cell>
          <cell r="I14306" t="str">
            <v>T-CROSS HIGHLINE 1.4 250 TSI 16V TOTAL FLEX 4P C/AR - AUTOMÁTICO</v>
          </cell>
          <cell r="J14306" t="str">
            <v>PRATA SARGAS</v>
          </cell>
          <cell r="O14306" t="str">
            <v>CPQ0036/17</v>
          </cell>
          <cell r="P14306" t="str">
            <v>SKA AUTOMACAO DE ENGENHARIAS LTDA</v>
          </cell>
        </row>
        <row r="14307">
          <cell r="D14307" t="str">
            <v>EHG9I34</v>
          </cell>
          <cell r="I14307" t="str">
            <v>VOYAGE 1.0 MPI 12V TOTAL FLEX 4P C/AR</v>
          </cell>
          <cell r="J14307" t="str">
            <v>PRATA SIRIUS</v>
          </cell>
          <cell r="O14307" t="str">
            <v>SSA0003/21</v>
          </cell>
          <cell r="P14307" t="str">
            <v>COMERCIAL COUTRIM LTDA</v>
          </cell>
        </row>
        <row r="14308">
          <cell r="D14308" t="str">
            <v>SUO4F41</v>
          </cell>
          <cell r="I14308" t="str">
            <v>NIVUS COMFORTLINE 1.0 200 TSI 12V TOTAL FLEX 4P C/AR - AUTOMÁTICO</v>
          </cell>
          <cell r="J14308" t="str">
            <v>VERMELHO SUNSET</v>
          </cell>
          <cell r="O14308" t="str">
            <v>GVR5923/24</v>
          </cell>
          <cell r="P14308" t="str">
            <v>LIMIS SUPLEMENTOS LTDA</v>
          </cell>
        </row>
        <row r="14309">
          <cell r="D14309" t="str">
            <v>SHD9G92</v>
          </cell>
          <cell r="I14309" t="str">
            <v>ONIX PLUS LTZ 1.0 12V TURBO FLEX 4P C/AR - AUTOMÁTICO</v>
          </cell>
          <cell r="J14309" t="str">
            <v>PRETO OURO NEGRO</v>
          </cell>
          <cell r="O14309" t="str">
            <v>RIO0054/17</v>
          </cell>
          <cell r="P14309" t="str">
            <v>DENTSPLY INDUSTRIA E COMERCIO LTDA</v>
          </cell>
        </row>
        <row r="14310">
          <cell r="D14310" t="str">
            <v>RUP8B30</v>
          </cell>
          <cell r="I14310" t="str">
            <v>ONIX LT 1.0 12V FLEX 4P C/AR</v>
          </cell>
          <cell r="J14310" t="str">
            <v>PRATA SWITCHBLADE</v>
          </cell>
          <cell r="O14310" t="str">
            <v>SAO0101/17</v>
          </cell>
          <cell r="P14310" t="str">
            <v>LINCOLN ELECTRIC DO BRASIL INDUSTRIA E COMERCIO LTDA.</v>
          </cell>
        </row>
        <row r="14311">
          <cell r="D14311" t="str">
            <v>EXO8A41</v>
          </cell>
          <cell r="I14311" t="str">
            <v>VOYAGE 1.0 MPI 12V TOTAL FLEX 4P C/AR</v>
          </cell>
          <cell r="J14311" t="str">
            <v>BRANCO CRISTAL</v>
          </cell>
          <cell r="O14311" t="str">
            <v>SAO0002/21</v>
          </cell>
          <cell r="P14311" t="str">
            <v>TECNOGERA - LOCACAO E TRANSFORMACAO DE ENERGIA SA</v>
          </cell>
        </row>
        <row r="14312">
          <cell r="D14312" t="str">
            <v>CDP9C76</v>
          </cell>
          <cell r="I14312" t="str">
            <v>GOL 1.0 MPI 12V FLEX 4P C/AR</v>
          </cell>
          <cell r="J14312" t="str">
            <v>BRANCO CRISTAL</v>
          </cell>
          <cell r="O14312" t="str">
            <v>SAO0334/21</v>
          </cell>
          <cell r="P14312" t="str">
            <v>IGUÁ SANEAMENTO S.A.</v>
          </cell>
        </row>
        <row r="14313">
          <cell r="D14313" t="str">
            <v>EWG6D12</v>
          </cell>
          <cell r="I14313" t="str">
            <v>NIVUS HIGHLINE 1.0 200 TSI 12V TOTAL FLEX 4P C/AR - AUTOMÁTICO</v>
          </cell>
          <cell r="J14313" t="str">
            <v>PRETO NINJA</v>
          </cell>
          <cell r="O14313" t="str">
            <v>SAO0343/20</v>
          </cell>
          <cell r="P14313" t="str">
            <v>DROGARIA CAMPEA POPULAR C. COSTA LTDA</v>
          </cell>
        </row>
        <row r="14314">
          <cell r="D14314" t="str">
            <v>SYR0D23</v>
          </cell>
          <cell r="I14314" t="str">
            <v>ONIX PLUS LTZ 1.0 12V TURBO FLEX 4P C/AR - AUTOMÁTICO</v>
          </cell>
          <cell r="J14314" t="str">
            <v>PRETO OURO NEGRO</v>
          </cell>
          <cell r="O14314" t="str">
            <v>RIO0054/17</v>
          </cell>
          <cell r="P14314" t="str">
            <v>DENTSPLY INDUSTRIA E COMERCIO LTDA</v>
          </cell>
        </row>
        <row r="14315">
          <cell r="D14315" t="str">
            <v>FCU6J36</v>
          </cell>
          <cell r="I14315" t="str">
            <v>VOYAGE 1.0 MPI 12V TOTAL FLEX 4P C/AR</v>
          </cell>
          <cell r="J14315" t="str">
            <v>BRANCO CRISTAL</v>
          </cell>
          <cell r="O14315" t="str">
            <v>SAO0002/21</v>
          </cell>
          <cell r="P14315" t="str">
            <v>TECNOGERA - LOCACAO E TRANSFORMACAO DE ENERGIA SA</v>
          </cell>
        </row>
        <row r="14316">
          <cell r="D14316" t="str">
            <v>SYP0A94</v>
          </cell>
          <cell r="I14316" t="str">
            <v>HB20 COMFORT PLUS FLEX 1.0</v>
          </cell>
          <cell r="J14316" t="str">
            <v>PRATA BRISK</v>
          </cell>
          <cell r="O14316" t="str">
            <v>CWB0002/23</v>
          </cell>
          <cell r="P14316" t="str">
            <v>SISTEPLAN SOFTWARES E EQUIPAMENTOS LTDA</v>
          </cell>
        </row>
        <row r="14317">
          <cell r="D14317" t="str">
            <v>FCD7B42</v>
          </cell>
          <cell r="I14317" t="str">
            <v>VOYAGE 1.0 MPI 12V TOTAL FLEX 4P C/AR</v>
          </cell>
          <cell r="J14317" t="str">
            <v>BRANCO CRISTAL</v>
          </cell>
          <cell r="O14317" t="str">
            <v>SAO0002/21</v>
          </cell>
          <cell r="P14317" t="str">
            <v>TECNOGERA - LOCACAO E TRANSFORMACAO DE ENERGIA SA</v>
          </cell>
        </row>
        <row r="14318">
          <cell r="D14318" t="str">
            <v>SHO3E56</v>
          </cell>
          <cell r="I14318" t="str">
            <v>ONIX LT 1.0 12V FLEX 4P C/AR</v>
          </cell>
          <cell r="J14318" t="str">
            <v>BRANCO SUMMIT</v>
          </cell>
          <cell r="O14318" t="str">
            <v>BHZ0083/20</v>
          </cell>
          <cell r="P14318" t="str">
            <v>DECIO BRUXEL E OUTROS</v>
          </cell>
        </row>
        <row r="14319">
          <cell r="D14319" t="str">
            <v>SHM0E28</v>
          </cell>
          <cell r="I14319" t="str">
            <v>ONIX PLUS LT 1.0 12V TURBO FLEX 4P C/AR - AUTOMÁTICO</v>
          </cell>
          <cell r="J14319" t="str">
            <v>BRANCO SUMMIT</v>
          </cell>
          <cell r="O14319" t="str">
            <v>SAO0387/13</v>
          </cell>
          <cell r="P14319" t="str">
            <v>LABORATÓRIO GROSS SA</v>
          </cell>
        </row>
        <row r="14320">
          <cell r="D14320" t="str">
            <v>QPP0501</v>
          </cell>
          <cell r="I14320" t="str">
            <v>S10 CS LS 2.8 16V DIE 4X4 2P C/AR</v>
          </cell>
          <cell r="J14320" t="str">
            <v>BRANCO SUMMIT</v>
          </cell>
          <cell r="O14320" t="str">
            <v>RIO0090/18</v>
          </cell>
          <cell r="P14320" t="str">
            <v>TIM CELULAR SA</v>
          </cell>
        </row>
        <row r="14321">
          <cell r="D14321" t="str">
            <v>SHO5D15</v>
          </cell>
          <cell r="I14321" t="str">
            <v>ONIX PLUS LTZ 1.0 12V TURBO FLEX 4P C/AR - AUTOMÁTICO</v>
          </cell>
          <cell r="J14321" t="str">
            <v>BRANCO SUMMIT</v>
          </cell>
          <cell r="O14321" t="str">
            <v>SAO0432/22</v>
          </cell>
          <cell r="P14321" t="str">
            <v>BENASSI SAO PAULO - IMPORTACAO E EXPORTACAO LTDA</v>
          </cell>
        </row>
        <row r="14322">
          <cell r="D14322" t="str">
            <v>SHD1G99</v>
          </cell>
          <cell r="I14322" t="str">
            <v>S10 CD LS 2.8 16V DIE 4X4 4P C/AR</v>
          </cell>
          <cell r="J14322" t="str">
            <v>BRANCO SUMMIT</v>
          </cell>
          <cell r="O14322" t="str">
            <v>RIO0019/16</v>
          </cell>
          <cell r="P14322" t="str">
            <v>FUNDACAO UNIVERSIDADE DO VALE DO ITAJAI</v>
          </cell>
        </row>
        <row r="14323">
          <cell r="D14323" t="str">
            <v>FSM4D05</v>
          </cell>
          <cell r="I14323" t="str">
            <v>VOYAGE 1.0 MPI 12V TOTAL FLEX 4P C/AR</v>
          </cell>
          <cell r="J14323" t="str">
            <v>PRATA SIRIUS</v>
          </cell>
          <cell r="O14323" t="str">
            <v>SAO0460/22</v>
          </cell>
          <cell r="P14323" t="str">
            <v>LINCOLN ELECTRIC DO BRASIL INDUSTRIA E COMERCIO LTDA.</v>
          </cell>
        </row>
        <row r="14324">
          <cell r="D14324" t="str">
            <v>SHD8F56</v>
          </cell>
          <cell r="I14324" t="str">
            <v>TORO FREEDOM 2.0 16V TURBO DIE 4X4 4P C/AR - AUTOMÁTICO</v>
          </cell>
          <cell r="J14324" t="str">
            <v>BRANCO AMBIENTE</v>
          </cell>
          <cell r="O14324" t="str">
            <v>POA0051/22</v>
          </cell>
          <cell r="P14324" t="str">
            <v>FUTURA INSUMOS AGRICOLAS LTDA</v>
          </cell>
        </row>
        <row r="14325">
          <cell r="D14325" t="str">
            <v>RUC4J03</v>
          </cell>
          <cell r="I14325" t="str">
            <v>COMPASS LONGITUDE 1.3 16V TURBO 270 FLEX 4P C/AR - AUTOMÁTICO</v>
          </cell>
          <cell r="J14325" t="str">
            <v>AZUL JAZZ</v>
          </cell>
          <cell r="O14325" t="str">
            <v>CPQ0028/19</v>
          </cell>
          <cell r="P14325" t="str">
            <v>CIT SOFTWARE S/A</v>
          </cell>
        </row>
        <row r="14326">
          <cell r="D14326" t="str">
            <v>SHE7C52</v>
          </cell>
          <cell r="I14326" t="str">
            <v>ONIX PLUS LTZ 1.0 12V TURBO FLEX 4P C/AR - AUTOMÁTICO</v>
          </cell>
          <cell r="J14326" t="str">
            <v>PRETO OURO NEGRO</v>
          </cell>
          <cell r="O14326" t="str">
            <v>RIO0054/17</v>
          </cell>
          <cell r="P14326" t="str">
            <v>DENTSPLY INDUSTRIA E COMERCIO LTDA</v>
          </cell>
        </row>
        <row r="14327">
          <cell r="D14327" t="str">
            <v>EFZ8H12</v>
          </cell>
          <cell r="I14327" t="str">
            <v>T-CROSS COMFORTLINE 1.0 200 TSI 12V TOTAL FLEX 4P C/AR - AUTOMÁTICO</v>
          </cell>
          <cell r="J14327" t="str">
            <v>BRANCO PURO</v>
          </cell>
          <cell r="O14327" t="str">
            <v>RIO0148/13</v>
          </cell>
          <cell r="P14327" t="str">
            <v>OIL STATES IND.DO BRASIL INST. MARÍTIMAS LTDA</v>
          </cell>
        </row>
        <row r="14328">
          <cell r="D14328" t="str">
            <v>SHD8F55</v>
          </cell>
          <cell r="I14328" t="str">
            <v>TORO FREEDOM 2.0 16V TURBO DIE 4X4 4P C/AR - AUTOMÁTICO</v>
          </cell>
          <cell r="J14328" t="str">
            <v>BRANCO AMBIENTE</v>
          </cell>
          <cell r="O14328" t="str">
            <v>POA0051/22</v>
          </cell>
          <cell r="P14328" t="str">
            <v>FUTURA INSUMOS AGRICOLAS LTDA</v>
          </cell>
        </row>
        <row r="14329">
          <cell r="D14329" t="str">
            <v>SIE7G66</v>
          </cell>
          <cell r="I14329" t="str">
            <v>HB20S COMFORT 1.0 12V GDI TURBO FLEX 4P C/AR - AUTOMÁTICO</v>
          </cell>
          <cell r="J14329" t="str">
            <v>CINZA SILK</v>
          </cell>
          <cell r="O14329" t="str">
            <v>SAO0072/21</v>
          </cell>
          <cell r="P14329" t="str">
            <v>ARTHREX DO BRASIL IMPORTACAO E COMERCIO DE EQUIPAMENTOS MEDICOS LTDA</v>
          </cell>
        </row>
        <row r="14330">
          <cell r="D14330" t="str">
            <v>RTY0H99</v>
          </cell>
          <cell r="I14330" t="str">
            <v>S10 CD LS 2.8 16V DIE 4X4 4P C/AR</v>
          </cell>
          <cell r="J14330" t="str">
            <v>BRANCO SUMMIT</v>
          </cell>
          <cell r="O14330" t="str">
            <v>GYN0008/16</v>
          </cell>
          <cell r="P14330" t="str">
            <v>SINOVA INOVACOES AGRICOLAS S.A</v>
          </cell>
        </row>
        <row r="14331">
          <cell r="D14331" t="str">
            <v>RTH0J14</v>
          </cell>
          <cell r="I14331" t="str">
            <v>GOL 1.6 8V FLEX 4P C/ AR</v>
          </cell>
          <cell r="J14331" t="str">
            <v>PRATA SIRIUS</v>
          </cell>
          <cell r="O14331" t="str">
            <v>BHZ0130/18</v>
          </cell>
          <cell r="P14331" t="str">
            <v>LABORATORIO PRADO SA</v>
          </cell>
        </row>
        <row r="14332">
          <cell r="D14332" t="str">
            <v>SHE7C55</v>
          </cell>
          <cell r="I14332" t="str">
            <v>ONIX PLUS LTZ 1.0 12V TURBO FLEX 4P C/AR - AUTOMÁTICO</v>
          </cell>
          <cell r="J14332" t="str">
            <v>PRETO OURO NEGRO</v>
          </cell>
          <cell r="O14332" t="str">
            <v>RIO0054/17</v>
          </cell>
          <cell r="P14332" t="str">
            <v>DENTSPLY INDUSTRIA E COMERCIO LTDA</v>
          </cell>
        </row>
        <row r="14333">
          <cell r="D14333" t="str">
            <v>SHN1B90</v>
          </cell>
          <cell r="I14333" t="str">
            <v>RENEGADE SPORT 1.3 16V TURBO 270 FLEX 4P C/AR - AUTOMÁTICO</v>
          </cell>
          <cell r="J14333" t="str">
            <v>PRETO CARBON</v>
          </cell>
          <cell r="O14333" t="str">
            <v>BHZ0368/19</v>
          </cell>
          <cell r="P14333" t="str">
            <v>JAM ENGENHARIA S.A</v>
          </cell>
        </row>
        <row r="14334">
          <cell r="D14334" t="str">
            <v>RUB0F11</v>
          </cell>
          <cell r="I14334" t="str">
            <v>TORO FREEDOM 1.3 16V TURBO 270 FLEX 4P C/AR - AUTOMÁTICO</v>
          </cell>
          <cell r="J14334" t="str">
            <v>BRANCO AMBIENTE</v>
          </cell>
          <cell r="O14334" t="str">
            <v>POA0013/19</v>
          </cell>
          <cell r="P14334" t="str">
            <v>CROPCHEM LTDA</v>
          </cell>
        </row>
        <row r="14335">
          <cell r="D14335" t="str">
            <v>RVM2C11</v>
          </cell>
          <cell r="I14335" t="str">
            <v>TORO FREEDOM 1.3 16V TURBO 270 FLEX 4P C/AR - AUTOMÁTICO</v>
          </cell>
          <cell r="J14335" t="str">
            <v>BRANCO AMBIENTE</v>
          </cell>
          <cell r="O14335" t="str">
            <v>POA0013/19</v>
          </cell>
          <cell r="P14335" t="str">
            <v>CROPCHEM LTDA</v>
          </cell>
        </row>
        <row r="14336">
          <cell r="D14336" t="str">
            <v>SHX6I72</v>
          </cell>
          <cell r="I14336" t="str">
            <v>RENEGADE LONGITUDE 1.3 16V TURBO 270 FLEX 4P C/AR - AUTOMÁTICO</v>
          </cell>
          <cell r="J14336" t="str">
            <v>PRETO CARBON</v>
          </cell>
          <cell r="O14336" t="str">
            <v>MTZ0002/16</v>
          </cell>
          <cell r="P14336" t="str">
            <v>LOCALIZA RENT A CAR S/A</v>
          </cell>
        </row>
        <row r="14337">
          <cell r="D14337" t="str">
            <v>SHF4H84</v>
          </cell>
          <cell r="I14337" t="str">
            <v>ONIX PLUS LT 1.0 12V FLEX 4P C/AR</v>
          </cell>
          <cell r="J14337" t="str">
            <v>PRATA SWITCHBLADE</v>
          </cell>
          <cell r="O14337" t="str">
            <v>SAO0139/14</v>
          </cell>
          <cell r="P14337" t="str">
            <v>SUMITOMO INDUSTRIAS PESADAS DO BRASIL LTDA.</v>
          </cell>
        </row>
        <row r="14338">
          <cell r="D14338" t="str">
            <v>RFM6D25</v>
          </cell>
          <cell r="I14338" t="str">
            <v>RENEGADE LONGITUDE 1.8 16V FLEX 4P C/AR - AUTOMÁTICO</v>
          </cell>
          <cell r="J14338" t="str">
            <v>PRATA BILLET</v>
          </cell>
          <cell r="O14338" t="str">
            <v>RIO0029/20</v>
          </cell>
          <cell r="P14338" t="str">
            <v>Z HOUSE ADMINISTRACAO E PARTICIPACOES LTDA</v>
          </cell>
        </row>
        <row r="14339">
          <cell r="D14339" t="str">
            <v>FBU7F61</v>
          </cell>
          <cell r="I14339" t="str">
            <v>VOYAGE 1.0 MPI 12V TOTAL FLEX 4P C/AR</v>
          </cell>
          <cell r="J14339" t="str">
            <v>PRATA SIRIUS</v>
          </cell>
          <cell r="O14339" t="str">
            <v>SSA0003/21</v>
          </cell>
          <cell r="P14339" t="str">
            <v>COMERCIAL COUTRIM LTDA</v>
          </cell>
        </row>
        <row r="14340">
          <cell r="D14340" t="str">
            <v>SYB0C20</v>
          </cell>
          <cell r="I14340" t="str">
            <v>HB20 SENSE PLUS FLEX 1.0</v>
          </cell>
          <cell r="J14340" t="str">
            <v>BRANCO ATLAS</v>
          </cell>
          <cell r="O14340" t="str">
            <v>BHZ0105/19</v>
          </cell>
          <cell r="P14340" t="str">
            <v>CMG DIAGNOSTICA LTDA</v>
          </cell>
        </row>
        <row r="14341">
          <cell r="D14341" t="str">
            <v>RVJ2E87</v>
          </cell>
          <cell r="I14341" t="str">
            <v>ONIX PLUS LTZ 1.0 12V TURBO FLEX 4P C/AR - AUTOMÁTICO</v>
          </cell>
          <cell r="J14341" t="str">
            <v>PRETO OURO NEGRO</v>
          </cell>
          <cell r="O14341" t="str">
            <v>SAO0108/09</v>
          </cell>
          <cell r="P14341" t="str">
            <v>ELI LILLY DO BRASIL LTDA</v>
          </cell>
        </row>
        <row r="14342">
          <cell r="D14342" t="str">
            <v>EJX5D94</v>
          </cell>
          <cell r="I14342" t="str">
            <v>T-CROSS COMFORTLINE 1.0 200 TSI 12V TOTAL FLEX 4P C/AR - AUTOMÁTICO</v>
          </cell>
          <cell r="J14342" t="str">
            <v>PRATA SARGAS</v>
          </cell>
          <cell r="O14342" t="str">
            <v>RIO0029/20</v>
          </cell>
          <cell r="P14342" t="str">
            <v>Z HOUSE ADMINISTRACAO E PARTICIPACOES LTDA</v>
          </cell>
        </row>
        <row r="14343">
          <cell r="D14343" t="str">
            <v>SYN8H30</v>
          </cell>
          <cell r="I14343" t="str">
            <v>ONIX PLUS LTZ 1.0 12V TURBO FLEX 4P C/AR - AUTOMÁTICO</v>
          </cell>
          <cell r="J14343" t="str">
            <v>PRETO OURO NEGRO</v>
          </cell>
          <cell r="O14343" t="str">
            <v>RIO0054/17</v>
          </cell>
          <cell r="P14343" t="str">
            <v>DENTSPLY INDUSTRIA E COMERCIO LTDA</v>
          </cell>
        </row>
        <row r="14344">
          <cell r="D14344" t="str">
            <v>FKS8G05</v>
          </cell>
          <cell r="I14344" t="str">
            <v>POLO TRACK 1.0 12V FLEX 4P C/AR</v>
          </cell>
          <cell r="J14344" t="str">
            <v>BRANCO CRISTAL</v>
          </cell>
          <cell r="O14344" t="str">
            <v>SAO0096/21</v>
          </cell>
          <cell r="P14344" t="str">
            <v>TECNO COMERCIO, INDUSTRIA, IMPORTACAO E EXPORTACAO LTDA</v>
          </cell>
        </row>
        <row r="14345">
          <cell r="D14345" t="str">
            <v>SHD9G43</v>
          </cell>
          <cell r="I14345" t="str">
            <v>TORO FREEDOM 2.0 16V TURBO DIE 4X4 4P C/AR - AUTOMÁTICO</v>
          </cell>
          <cell r="J14345" t="str">
            <v>BRANCO AMBIENTE</v>
          </cell>
          <cell r="O14345" t="str">
            <v>POA0051/22</v>
          </cell>
          <cell r="P14345" t="str">
            <v>FUTURA INSUMOS AGRICOLAS LTDA</v>
          </cell>
        </row>
        <row r="14346">
          <cell r="D14346" t="str">
            <v>EDS3H96</v>
          </cell>
          <cell r="I14346" t="str">
            <v>GOL 1.0 MPI 12V FLEX 4P C/AR</v>
          </cell>
          <cell r="J14346" t="str">
            <v>BRANCO CRISTAL</v>
          </cell>
          <cell r="O14346" t="str">
            <v>SAO0334/21</v>
          </cell>
          <cell r="P14346" t="str">
            <v>IGUÁ SANEAMENTO S.A.</v>
          </cell>
        </row>
        <row r="14347">
          <cell r="D14347" t="str">
            <v>SHE1F60</v>
          </cell>
          <cell r="I14347" t="str">
            <v>TORO FREEDOM 2.0 16V TURBO DIE 4X4 4P C/AR - AUTOMÁTICO</v>
          </cell>
          <cell r="J14347" t="str">
            <v>BRANCO AMBIENTE</v>
          </cell>
          <cell r="O14347" t="str">
            <v>POA0051/22</v>
          </cell>
          <cell r="P14347" t="str">
            <v>FUTURA INSUMOS AGRICOLAS LTDA</v>
          </cell>
        </row>
        <row r="14348">
          <cell r="D14348" t="str">
            <v>SIR1E08</v>
          </cell>
          <cell r="I14348" t="str">
            <v>ONIX PLUS LT 1.0 12V TURBO FLEX 4P C/AR - AUTOMÁTICO</v>
          </cell>
          <cell r="J14348" t="str">
            <v>BRANCO SUMMIT</v>
          </cell>
          <cell r="O14348" t="str">
            <v>BHZ0065/18</v>
          </cell>
          <cell r="P14348" t="str">
            <v>PASSOS CONSTRUCOES E EMPREENDIMENTOS LTDA</v>
          </cell>
        </row>
        <row r="14349">
          <cell r="D14349" t="str">
            <v>RTH0G99</v>
          </cell>
          <cell r="I14349" t="str">
            <v>KWID ZEN 1.0 12V SCE FLEX 4P C/AR</v>
          </cell>
          <cell r="J14349" t="str">
            <v>BRANCO</v>
          </cell>
          <cell r="O14349" t="str">
            <v>SAO0356/21</v>
          </cell>
          <cell r="P14349" t="str">
            <v>MANSERV-MONTAGEM E MANUTENÇÃO LTDA</v>
          </cell>
        </row>
        <row r="14350">
          <cell r="D14350" t="str">
            <v>FCS1D94</v>
          </cell>
          <cell r="I14350" t="str">
            <v>T-CROSS HIGHLINE 1.4 250 TSI 16V TOTAL FLEX 4P C/AR - AUTOMÁTICO</v>
          </cell>
          <cell r="J14350" t="str">
            <v>CINZA PLATINUM</v>
          </cell>
          <cell r="O14350" t="str">
            <v>SAO0003/23</v>
          </cell>
          <cell r="P14350" t="str">
            <v>ECOSAFETY ENGENHARIA DE INCENDIO LTDA</v>
          </cell>
        </row>
        <row r="14351">
          <cell r="D14351" t="str">
            <v>RTV4F75</v>
          </cell>
          <cell r="I14351" t="str">
            <v>HB20 EVOLUTION 1.0 12V FLEX 4P C/AR</v>
          </cell>
          <cell r="J14351" t="str">
            <v>BRANCO ATLAS</v>
          </cell>
          <cell r="O14351" t="str">
            <v>MTZ0002/16</v>
          </cell>
          <cell r="P14351" t="str">
            <v>LOCALIZA RENT A CAR S/A</v>
          </cell>
        </row>
        <row r="14352">
          <cell r="D14352" t="str">
            <v>SHD9G33</v>
          </cell>
          <cell r="I14352" t="str">
            <v>TORO FREEDOM 2.0 16V TURBO DIE 4X4 4P C/AR - AUTOMÁTICO</v>
          </cell>
          <cell r="J14352" t="str">
            <v>BRANCO AMBIENTE</v>
          </cell>
          <cell r="O14352" t="str">
            <v>POA0051/22</v>
          </cell>
          <cell r="P14352" t="str">
            <v>FUTURA INSUMOS AGRICOLAS LTDA</v>
          </cell>
        </row>
        <row r="14353">
          <cell r="D14353" t="str">
            <v>SHD9G46</v>
          </cell>
          <cell r="I14353" t="str">
            <v>TORO FREEDOM 2.0 16V TURBO DIE 4X4 4P C/AR - AUTOMÁTICO</v>
          </cell>
          <cell r="J14353" t="str">
            <v>BRANCO AMBIENTE</v>
          </cell>
          <cell r="O14353" t="str">
            <v>POA0051/22</v>
          </cell>
          <cell r="P14353" t="str">
            <v>FUTURA INSUMOS AGRICOLAS LTDA</v>
          </cell>
        </row>
        <row r="14354">
          <cell r="D14354" t="str">
            <v>SIQ3J11</v>
          </cell>
          <cell r="I14354" t="str">
            <v>MOBI LIKE 1.0 8V FLEX 4P C/AR</v>
          </cell>
          <cell r="J14354" t="str">
            <v>BRANCO BANCHISA</v>
          </cell>
          <cell r="O14354" t="str">
            <v>SAO0343/20</v>
          </cell>
          <cell r="P14354" t="str">
            <v>DROGARIA CAMPEA POPULAR C. COSTA LTDA</v>
          </cell>
        </row>
        <row r="14355">
          <cell r="D14355" t="str">
            <v>SHQ1F12</v>
          </cell>
          <cell r="I14355" t="str">
            <v>ARGO 1.0 6V FLEX 4P C/AR</v>
          </cell>
          <cell r="J14355" t="str">
            <v>BRANCO BANCHISA</v>
          </cell>
          <cell r="O14355" t="str">
            <v>SAO0432/22</v>
          </cell>
          <cell r="P14355" t="str">
            <v>BENASSI SAO PAULO - IMPORTACAO E EXPORTACAO LTDA</v>
          </cell>
        </row>
        <row r="14356">
          <cell r="D14356" t="str">
            <v>SIB3A49</v>
          </cell>
          <cell r="I14356" t="str">
            <v>NOVA STRADA ENDURANCE CABINE PLUS 1.4 8V FLEX 2P C/AR</v>
          </cell>
          <cell r="J14356" t="str">
            <v>BRANCO BANCHISA</v>
          </cell>
          <cell r="O14356" t="str">
            <v>GYN0008/16</v>
          </cell>
          <cell r="P14356" t="str">
            <v>SINOVA INOVACOES AGRICOLAS S.A</v>
          </cell>
        </row>
        <row r="14357">
          <cell r="D14357" t="str">
            <v>RTZ2H49</v>
          </cell>
          <cell r="I14357" t="str">
            <v>NOVA STRADA ENDURANCE CABINE PLUS 1.4 8V FLEX 2P C/AR</v>
          </cell>
          <cell r="J14357" t="str">
            <v>BRANCO BANCHISA</v>
          </cell>
          <cell r="O14357" t="str">
            <v>SAO0334/21</v>
          </cell>
          <cell r="P14357" t="str">
            <v>IGUÁ SANEAMENTO S.A.</v>
          </cell>
        </row>
        <row r="14358">
          <cell r="D14358" t="str">
            <v>RVS6F23</v>
          </cell>
          <cell r="I14358" t="str">
            <v>MOBI LIKE 1.0 8V FLEX 4P C/AR</v>
          </cell>
          <cell r="J14358" t="str">
            <v>BRANCO BANCHISA</v>
          </cell>
          <cell r="O14358" t="str">
            <v>SSA0017/18</v>
          </cell>
          <cell r="P14358" t="str">
            <v>ELETRODATA ENGENHARIA LTDA</v>
          </cell>
        </row>
        <row r="14359">
          <cell r="D14359" t="str">
            <v>SHT4I34</v>
          </cell>
          <cell r="I14359" t="str">
            <v>FIORINO ENDURANCE 1.4 EVO FLEX 2P C/AR</v>
          </cell>
          <cell r="J14359" t="str">
            <v>BRANCO BANCHISA</v>
          </cell>
          <cell r="O14359" t="str">
            <v>SAO0148/22</v>
          </cell>
          <cell r="P14359" t="str">
            <v>MAERSK BRASIL BRASMAR LTDA.</v>
          </cell>
        </row>
        <row r="14360">
          <cell r="D14360" t="str">
            <v>RTZ2H63</v>
          </cell>
          <cell r="I14360" t="str">
            <v>NOVA STRADA ENDURANCE CABINE PLUS 1.4 8V FLEX 2P C/AR</v>
          </cell>
          <cell r="J14360" t="str">
            <v>BRANCO BANCHISA</v>
          </cell>
          <cell r="O14360" t="str">
            <v>SAO0334/21</v>
          </cell>
          <cell r="P14360" t="str">
            <v>IGUÁ SANEAMENTO S.A.</v>
          </cell>
        </row>
        <row r="14361">
          <cell r="D14361" t="str">
            <v>SIQ3J15</v>
          </cell>
          <cell r="I14361" t="str">
            <v>MOBI LIKE 1.0 8V FLEX 4P C/AR</v>
          </cell>
          <cell r="J14361" t="str">
            <v>BRANCO BANCHISA</v>
          </cell>
          <cell r="O14361" t="str">
            <v>SAO0343/20</v>
          </cell>
          <cell r="P14361" t="str">
            <v>DROGARIA CAMPEA POPULAR C. COSTA LTDA</v>
          </cell>
        </row>
        <row r="14362">
          <cell r="D14362" t="str">
            <v>SHS7F88</v>
          </cell>
          <cell r="I14362" t="str">
            <v>CRONOS DRIVE 1.3 8V FLEX 4P C/AR</v>
          </cell>
          <cell r="J14362" t="str">
            <v>BRANCO BANCHISA</v>
          </cell>
          <cell r="O14362" t="str">
            <v>SAO0366/20</v>
          </cell>
          <cell r="P14362" t="str">
            <v>INSTITUTO DAS PEQUENAS MISSIONARIAS DE MARIA IMACULADA</v>
          </cell>
        </row>
        <row r="14363">
          <cell r="D14363" t="str">
            <v>SHC5G80</v>
          </cell>
          <cell r="I14363" t="str">
            <v>ARGO 1.0 6V FLEX 4P C/AR</v>
          </cell>
          <cell r="J14363" t="str">
            <v>BRANCO BANCHISA</v>
          </cell>
          <cell r="O14363" t="str">
            <v>SAO0524/13</v>
          </cell>
          <cell r="P14363" t="str">
            <v>VEOLIA SERVIÇOS AMBIENTAIS BRASIL - MATRIZ</v>
          </cell>
        </row>
        <row r="14364">
          <cell r="D14364" t="str">
            <v>RUK7B76</v>
          </cell>
          <cell r="I14364" t="str">
            <v>FIORINO ENDURANCE 1.4 EVO FLEX 2P C/AR</v>
          </cell>
          <cell r="J14364" t="str">
            <v>BRANCO BANCHISA</v>
          </cell>
          <cell r="O14364" t="str">
            <v>FLN0020/22</v>
          </cell>
          <cell r="P14364" t="str">
            <v>INDUSTRIA E COMERCIO DE CONFECCOES DI MIRMAY LTDA</v>
          </cell>
        </row>
        <row r="14365">
          <cell r="D14365" t="str">
            <v>RVA1F58</v>
          </cell>
          <cell r="I14365" t="str">
            <v>FIORINO ENDURANCE 1.4 EVO FLEX 2P C/AR</v>
          </cell>
          <cell r="J14365" t="str">
            <v>BRANCO BANCHISA</v>
          </cell>
          <cell r="O14365" t="str">
            <v>FLN0020/22</v>
          </cell>
          <cell r="P14365" t="str">
            <v>INDUSTRIA E COMERCIO DE CONFECCOES DI MIRMAY LTDA</v>
          </cell>
        </row>
        <row r="14366">
          <cell r="D14366" t="str">
            <v>SHF0I48</v>
          </cell>
          <cell r="I14366" t="str">
            <v>MOBI LIKE 1.0 8V FLEX 4P C/AR</v>
          </cell>
          <cell r="J14366" t="str">
            <v>BRANCO BANCHISA</v>
          </cell>
          <cell r="O14366" t="str">
            <v>SJK0010/13</v>
          </cell>
          <cell r="P14366" t="str">
            <v>IGARATIBA INDÚSTRIA E COMÉRCIO LTDA.</v>
          </cell>
        </row>
        <row r="14367">
          <cell r="D14367" t="str">
            <v>SIQ3J19</v>
          </cell>
          <cell r="I14367" t="str">
            <v>MOBI LIKE 1.0 8V FLEX 4P C/AR</v>
          </cell>
          <cell r="J14367" t="str">
            <v>BRANCO BANCHISA</v>
          </cell>
          <cell r="O14367" t="str">
            <v>SAO0343/20</v>
          </cell>
          <cell r="P14367" t="str">
            <v>DROGARIA CAMPEA POPULAR C. COSTA LTDA</v>
          </cell>
        </row>
        <row r="14368">
          <cell r="D14368" t="str">
            <v>RUC5I50</v>
          </cell>
          <cell r="I14368" t="str">
            <v>COMPASS LONGITUDE 1.3 16V TURBO 270 FLEX 4P C/AR - AUTOMÁTICO</v>
          </cell>
          <cell r="J14368" t="str">
            <v>PRATA BILLET</v>
          </cell>
          <cell r="O14368" t="str">
            <v>GVR4644/21</v>
          </cell>
          <cell r="P14368" t="str">
            <v>GLEISON MARQUES LEMOS LEONI</v>
          </cell>
        </row>
        <row r="14369">
          <cell r="D14369" t="str">
            <v>SJD6J87</v>
          </cell>
          <cell r="I14369" t="str">
            <v>ONIX PLUS PREMIER II 1.0 12V TURBO FLEX 4P C/AR - AUTOMÁTICO</v>
          </cell>
          <cell r="J14369" t="str">
            <v>CINZA DRAKE</v>
          </cell>
          <cell r="O14369" t="str">
            <v>GVA7566/23</v>
          </cell>
          <cell r="P14369" t="str">
            <v>YVES D LAURENT OZORIO</v>
          </cell>
        </row>
        <row r="14370">
          <cell r="D14370" t="str">
            <v>SJD3C67</v>
          </cell>
          <cell r="I14370" t="str">
            <v>T-CROSS COMFORTLINE 1.0 200 TSI 12V TOTAL FLEX 4P C/AR - AUTOMÁTICO</v>
          </cell>
          <cell r="J14370" t="str">
            <v>BRANCO PURO</v>
          </cell>
          <cell r="O14370" t="str">
            <v>GVB3766/23</v>
          </cell>
          <cell r="P14370" t="str">
            <v>THAMMIRES CAMPOS DIAS</v>
          </cell>
        </row>
        <row r="14371">
          <cell r="D14371" t="str">
            <v>SJI1C71</v>
          </cell>
          <cell r="I14371" t="str">
            <v>ONIX LT 1.0 12V FLEX 4P C/AR</v>
          </cell>
          <cell r="J14371" t="str">
            <v>AZUL SEEKER</v>
          </cell>
          <cell r="O14371" t="str">
            <v>GVM8043/24</v>
          </cell>
          <cell r="P14371" t="str">
            <v>CESAR WILSON ALVES DE LIMA</v>
          </cell>
        </row>
        <row r="14372">
          <cell r="D14372" t="str">
            <v>SHN5J04</v>
          </cell>
          <cell r="I14372" t="str">
            <v>208 HATCH ACTIVE 1.6 16V FLEX 4P C/AR - AUTOMÁTICO</v>
          </cell>
          <cell r="J14372" t="str">
            <v>BRANCO NACRE</v>
          </cell>
          <cell r="O14372" t="str">
            <v>GVR4286/23</v>
          </cell>
          <cell r="P14372" t="str">
            <v>MIRLANDIO SILVA DE SOUZA</v>
          </cell>
        </row>
        <row r="14373">
          <cell r="D14373" t="str">
            <v>SYE8F61</v>
          </cell>
          <cell r="I14373" t="str">
            <v>ONIX PLUS LTZ 1.0 12V TURBO FLEX 4P C/AR - AUTOMÁTICO</v>
          </cell>
          <cell r="J14373" t="str">
            <v>PRETO OURO NEGRO</v>
          </cell>
          <cell r="O14373" t="str">
            <v>GVB1559/23</v>
          </cell>
          <cell r="P14373" t="str">
            <v>RAY ADRIANO DE ANDRADE</v>
          </cell>
        </row>
        <row r="14374">
          <cell r="D14374" t="str">
            <v>SJI5B02</v>
          </cell>
          <cell r="I14374" t="str">
            <v>KICKS SENSE 1.6 16V FLEX 4P C/AR - AUTOMÁTICO</v>
          </cell>
          <cell r="J14374" t="str">
            <v>AZUL ELETRICO</v>
          </cell>
          <cell r="O14374" t="str">
            <v>GVM1916/23</v>
          </cell>
          <cell r="P14374" t="str">
            <v>FERAS CORRETORES DE IMÓVEIS ASSOCIADOS</v>
          </cell>
        </row>
        <row r="14375">
          <cell r="D14375" t="str">
            <v>SYS9E67</v>
          </cell>
          <cell r="I14375" t="str">
            <v>TRACKER PREMIER 1.2 12V TURBO FLEX 4P C/AR - AUTOMÁTICO</v>
          </cell>
          <cell r="J14375" t="str">
            <v>VERMELHO CHILI</v>
          </cell>
          <cell r="O14375" t="str">
            <v>GVR9891/24</v>
          </cell>
          <cell r="P14375" t="str">
            <v>CARLOS ALBERTO FERREIRA DE SOUSA</v>
          </cell>
        </row>
        <row r="14376">
          <cell r="D14376" t="str">
            <v>FWU7J82</v>
          </cell>
          <cell r="I14376" t="str">
            <v>VIRTUS HIGHLINE 1.0 12V 200 TSI TOTAL FLEX 4P C/AR - AUTOMÁTICO</v>
          </cell>
          <cell r="J14376" t="str">
            <v>AZUL BISCAY</v>
          </cell>
          <cell r="O14376" t="str">
            <v>GVR0272/24</v>
          </cell>
          <cell r="P14376" t="str">
            <v>JOSÉ CARLOS DE TOLEDO PORSEL</v>
          </cell>
        </row>
        <row r="14377">
          <cell r="D14377" t="str">
            <v>FML4A03</v>
          </cell>
          <cell r="I14377" t="str">
            <v>SAVEIRO TRENDLINE 1.6 16V TOTAL FLEX 2P C/AR</v>
          </cell>
          <cell r="J14377" t="str">
            <v>BRANCO CRISTAL</v>
          </cell>
          <cell r="O14377" t="str">
            <v>GVA9094/23</v>
          </cell>
          <cell r="P14377" t="str">
            <v>JOSE FÁTIMA DE FARIA JUNIOR</v>
          </cell>
        </row>
        <row r="14378">
          <cell r="D14378" t="str">
            <v>FUC8C44</v>
          </cell>
          <cell r="I14378" t="str">
            <v>T-CROSS HIGHLINE 1.4 250 TSI 16V TOTAL FLEX 4P C/AR - AUTOMÁTICO</v>
          </cell>
          <cell r="J14378" t="str">
            <v>PRATA SARGAS</v>
          </cell>
          <cell r="O14378" t="str">
            <v>GVR3248/23</v>
          </cell>
          <cell r="P14378" t="str">
            <v>TARCISIO PINTO CARAMEL</v>
          </cell>
        </row>
        <row r="14379">
          <cell r="D14379" t="str">
            <v>SHI0G66</v>
          </cell>
          <cell r="I14379" t="str">
            <v>ARGO DRIVE 1.0 6V FLEX 4P C/AR</v>
          </cell>
          <cell r="J14379" t="str">
            <v>CINZA SILVERSTONE</v>
          </cell>
          <cell r="O14379" t="str">
            <v>GVR1733/23</v>
          </cell>
          <cell r="P14379" t="str">
            <v>LUCIANA DA ROCHA OLIVEIRA LIMA</v>
          </cell>
        </row>
        <row r="14380">
          <cell r="D14380" t="str">
            <v>SII1I43</v>
          </cell>
          <cell r="I14380" t="str">
            <v>CRONOS DRIVE 1.3 8V FLEX 4P C/AR - AUTOMÁTICO</v>
          </cell>
          <cell r="J14380" t="str">
            <v>CINZA SILVERSTONE</v>
          </cell>
          <cell r="O14380" t="str">
            <v>GVM4493/23</v>
          </cell>
          <cell r="P14380" t="str">
            <v>NBB CREDITO INVESTIMENTO SECURITIZADORA S/A</v>
          </cell>
        </row>
        <row r="14381">
          <cell r="D14381" t="str">
            <v>STJ8H49</v>
          </cell>
          <cell r="I14381" t="str">
            <v>NIVUS HIGHLINE 1.0 200 TSI 12V TOTAL FLEX 4P C/AR - AUTOMÁTICO</v>
          </cell>
          <cell r="J14381" t="str">
            <v>AZUL BISCAY</v>
          </cell>
          <cell r="O14381" t="str">
            <v>GVA6459/23</v>
          </cell>
          <cell r="P14381" t="str">
            <v>NIVIA MENEZES DE OLIVEIRA TELES</v>
          </cell>
        </row>
        <row r="14382">
          <cell r="D14382" t="str">
            <v>SHN0I28</v>
          </cell>
          <cell r="I14382" t="str">
            <v>HB20 COMFORT 1.0 12V GDI TURBO FLEX 4P C/AR - AUTOMÁTICO</v>
          </cell>
          <cell r="J14382" t="str">
            <v>BRANCO ATLAS</v>
          </cell>
          <cell r="O14382" t="str">
            <v>GVR5526/23</v>
          </cell>
          <cell r="P14382" t="str">
            <v>TIAGO VIEIRA DA SILVA FONTES</v>
          </cell>
        </row>
        <row r="14383">
          <cell r="D14383" t="str">
            <v>RTR9C01</v>
          </cell>
          <cell r="I14383" t="str">
            <v>MOBI LIKE 1.0 8V FLEX 4P C/AR</v>
          </cell>
          <cell r="J14383" t="str">
            <v>CINZA SILVERSTONE</v>
          </cell>
          <cell r="O14383" t="str">
            <v>GVR0082/22</v>
          </cell>
          <cell r="P14383" t="str">
            <v>DYEGO HENRIQUE DE OLIVEIRA</v>
          </cell>
        </row>
        <row r="14384">
          <cell r="D14384" t="str">
            <v>SIM4F32</v>
          </cell>
          <cell r="I14384" t="str">
            <v>COMPASS LONGITUDE 1.3 16V TURBO 270 FLEX 4P C/AR - AUTOMÁTICO</v>
          </cell>
          <cell r="J14384" t="str">
            <v>CINZA GRANITE</v>
          </cell>
          <cell r="O14384" t="str">
            <v>GVM2721/23</v>
          </cell>
          <cell r="P14384" t="str">
            <v>ANA ELOISA DA SILVA</v>
          </cell>
        </row>
        <row r="14385">
          <cell r="D14385" t="str">
            <v>SHW0J59</v>
          </cell>
          <cell r="I14385" t="str">
            <v>HB20 COMFORT 1.0 12V FLEX 4P C/AR</v>
          </cell>
          <cell r="J14385" t="str">
            <v>PRATA BRISK</v>
          </cell>
          <cell r="O14385" t="str">
            <v>GVR6037/23</v>
          </cell>
          <cell r="P14385" t="str">
            <v>GH ENGENHARIA INDUSTRIAL LTDA</v>
          </cell>
        </row>
        <row r="14386">
          <cell r="D14386" t="str">
            <v>EPA2C74</v>
          </cell>
          <cell r="I14386" t="str">
            <v>T-CROSS 1.0 200 TSI 12V TOTAL FLEX 4P C/AR - AUTOMÁTICO</v>
          </cell>
          <cell r="J14386" t="str">
            <v>AZUL NORWAY</v>
          </cell>
          <cell r="O14386" t="str">
            <v>GVR4576/23</v>
          </cell>
          <cell r="P14386" t="str">
            <v>RODRIGO SIMÕES DE OLIVEIRA PINTO</v>
          </cell>
        </row>
        <row r="14387">
          <cell r="D14387" t="str">
            <v>QXW8F02</v>
          </cell>
          <cell r="I14387" t="str">
            <v>C3 FEEL PACK 1.6 16V FLEX 4P C/AR - AUTOMÁTICO</v>
          </cell>
          <cell r="J14387" t="str">
            <v>AZUL SPRING</v>
          </cell>
          <cell r="O14387" t="str">
            <v>GVM7154/24</v>
          </cell>
          <cell r="P14387" t="str">
            <v>CARMEM LÍCIA RIOS RODRIGUES</v>
          </cell>
        </row>
        <row r="14388">
          <cell r="D14388" t="str">
            <v>STD8I10</v>
          </cell>
          <cell r="I14388" t="str">
            <v>NIVUS HIGHLINE 1.0 200 TSI 12V TOTAL FLEX 4P C/AR - AUTOMÁTICO</v>
          </cell>
          <cell r="J14388" t="str">
            <v>CINZA MOONSTONE C/ TETO PRETO</v>
          </cell>
          <cell r="O14388" t="str">
            <v>GVB2900/23</v>
          </cell>
          <cell r="P14388" t="str">
            <v>MARCO ANTONIO RAPOSO JUNIOR</v>
          </cell>
        </row>
        <row r="14389">
          <cell r="D14389" t="str">
            <v>EOA7E61</v>
          </cell>
          <cell r="I14389" t="str">
            <v>T-CROSS 1.0 200 TSI 12V TOTAL FLEX 4P C/AR - AUTOMÁTICO</v>
          </cell>
          <cell r="J14389" t="str">
            <v>PRATA PYRIT</v>
          </cell>
          <cell r="O14389" t="str">
            <v>GVM2553/23</v>
          </cell>
          <cell r="P14389" t="str">
            <v>CARLOS FREDERICO DE LIMA ARAÚJO</v>
          </cell>
        </row>
        <row r="14390">
          <cell r="D14390" t="str">
            <v>RVV1G13</v>
          </cell>
          <cell r="I14390" t="str">
            <v>ONIX PLUS LTZ 1.0 12V TURBO FLEX 4P C/AR - AUTOMÁTICO</v>
          </cell>
          <cell r="J14390" t="str">
            <v>PRATA SWITCHBLADE</v>
          </cell>
          <cell r="O14390" t="str">
            <v>GVA9233/23</v>
          </cell>
          <cell r="P14390" t="str">
            <v>NBB CREDITO INVESTIMENTO SECURITIZADORA S/A</v>
          </cell>
        </row>
        <row r="14391">
          <cell r="D14391" t="str">
            <v>BZR1A96</v>
          </cell>
          <cell r="I14391" t="str">
            <v>T-CROSS HIGHLINE 1.4 250 TSI 16V TOTAL FLEX 4P C/AR - AUTOMÁTICO</v>
          </cell>
          <cell r="J14391" t="str">
            <v>CINZA PLATINUM</v>
          </cell>
          <cell r="O14391" t="str">
            <v>GVR4829/22</v>
          </cell>
          <cell r="P14391" t="str">
            <v>RODRIGO VASCONCELOS KATER</v>
          </cell>
        </row>
        <row r="14392">
          <cell r="D14392" t="str">
            <v>SHN6J80</v>
          </cell>
          <cell r="I14392" t="str">
            <v>COMMANDER LIMITED 7L 1.3 16V TURBO 270 FLEX 4P C/AR - AUTOMÁTICO</v>
          </cell>
          <cell r="J14392" t="str">
            <v>BRANCO POLAR COM TETO PRETO</v>
          </cell>
          <cell r="O14392" t="str">
            <v>GVR8237/23</v>
          </cell>
          <cell r="P14392" t="str">
            <v>ANDRE DE LAVOR PAGELS BARBOSA</v>
          </cell>
        </row>
        <row r="14393">
          <cell r="D14393" t="str">
            <v>SIX8I23</v>
          </cell>
          <cell r="I14393" t="str">
            <v>ONIX LT 1.0 12V FLEX 4P C/AR</v>
          </cell>
          <cell r="J14393" t="str">
            <v>PRATA SHARK</v>
          </cell>
          <cell r="O14393" t="str">
            <v>GVA9735/23</v>
          </cell>
          <cell r="P14393" t="str">
            <v>CLAYTON FABIANO DE SOUZA DEIRO</v>
          </cell>
        </row>
        <row r="14394">
          <cell r="D14394" t="str">
            <v>DUY4G51</v>
          </cell>
          <cell r="I14394" t="str">
            <v>T-CROSS HIGHLINE 1.4 250 TSI 16V TOTAL FLEX 4P C/AR - AUTOMÁTICO</v>
          </cell>
          <cell r="J14394" t="str">
            <v>CINZA PLATINUM</v>
          </cell>
          <cell r="O14394" t="str">
            <v>GVR4831/22</v>
          </cell>
          <cell r="P14394" t="str">
            <v>GLAUBER LIBERAL LOPES DUARTE</v>
          </cell>
        </row>
        <row r="14395">
          <cell r="D14395" t="str">
            <v>SIN1A57</v>
          </cell>
          <cell r="I14395" t="str">
            <v>Q5 SPORTBACK PERFORMANCE BLACK 2.0 TFSI HÍBRIDO PHEV 4P C/AR - AUTOMÁTICO</v>
          </cell>
          <cell r="J14395" t="str">
            <v>CINZA DAYTONA</v>
          </cell>
          <cell r="O14395" t="str">
            <v>GVM9805/23</v>
          </cell>
          <cell r="P14395" t="str">
            <v>IZAC MENDES RODRIGUES FILHO</v>
          </cell>
        </row>
        <row r="14396">
          <cell r="D14396" t="str">
            <v>SJC1H56</v>
          </cell>
          <cell r="I14396" t="str">
            <v>KICKS ACTIVE 1.6 16V FLEX 4P C/AR - AUTOMÁTICO</v>
          </cell>
          <cell r="J14396" t="str">
            <v>CINZA GRAFITE</v>
          </cell>
          <cell r="O14396" t="str">
            <v>GVR1813/24</v>
          </cell>
          <cell r="P14396" t="str">
            <v>SANTINA PEREIRA  DE LEMES</v>
          </cell>
        </row>
        <row r="14397">
          <cell r="D14397" t="str">
            <v>RVP8G43</v>
          </cell>
          <cell r="I14397" t="str">
            <v>ONIX PLUS LTZ 1.0 12V TURBO FLEX 4P C/AR - AUTOMÁTICO</v>
          </cell>
          <cell r="J14397" t="str">
            <v>PRATA SWITCHBLADE</v>
          </cell>
          <cell r="O14397" t="str">
            <v>GVR4596/22</v>
          </cell>
          <cell r="P14397" t="str">
            <v>BRUNNO BANDEIRA DE MELO RIO BRANCO</v>
          </cell>
        </row>
        <row r="14398">
          <cell r="D14398" t="str">
            <v>RVK9H67</v>
          </cell>
          <cell r="I14398" t="str">
            <v>ARGO 1.0 6V FLEX 4P C/AR</v>
          </cell>
          <cell r="J14398" t="str">
            <v>PRATA BARI</v>
          </cell>
          <cell r="O14398" t="str">
            <v>GVM8333/24</v>
          </cell>
          <cell r="P14398" t="str">
            <v>MARCELO DALLA COSTA</v>
          </cell>
        </row>
        <row r="14399">
          <cell r="D14399" t="str">
            <v>SHK8F17</v>
          </cell>
          <cell r="I14399" t="str">
            <v>ONIX PLUS LT 1.0 12V TURBO FLEX 4P C/AR - AUTOMÁTICO</v>
          </cell>
          <cell r="J14399" t="str">
            <v>PRATA SWITCHBLADE</v>
          </cell>
          <cell r="O14399" t="str">
            <v>GVR5835/23</v>
          </cell>
          <cell r="P14399" t="str">
            <v>TERAMED PRODUTOS PARA SAÚDE LTDA</v>
          </cell>
        </row>
        <row r="14400">
          <cell r="D14400" t="str">
            <v>OPP3G44</v>
          </cell>
          <cell r="I14400" t="str">
            <v>MOBI LIKE 1.0 8V FLEX 4P C/AR</v>
          </cell>
          <cell r="J14400" t="str">
            <v>BRANCO BANCHISA</v>
          </cell>
          <cell r="O14400" t="str">
            <v>GVM4171/24</v>
          </cell>
          <cell r="P14400" t="str">
            <v>ALESSANDRO MARCEL DA SILVA BARROS</v>
          </cell>
        </row>
        <row r="14401">
          <cell r="D14401" t="str">
            <v>PVR0F59</v>
          </cell>
          <cell r="I14401" t="str">
            <v>STRADA ENDURANCE CP FLEX 1.3</v>
          </cell>
          <cell r="J14401" t="str">
            <v>PRETO VULCANO</v>
          </cell>
          <cell r="O14401" t="str">
            <v>GVM4784/24</v>
          </cell>
          <cell r="P14401" t="str">
            <v>KELLY PATRÍCIA DE CAMPOS MACCACCHERO</v>
          </cell>
        </row>
        <row r="14402">
          <cell r="D14402" t="str">
            <v>RTZ8E11</v>
          </cell>
          <cell r="I14402" t="str">
            <v>208 HATCH ACTIVE 1.6 16V FLEX 4P C/AR - AUTOMÁTICO</v>
          </cell>
          <cell r="J14402" t="str">
            <v>PRETO PERLA NERA</v>
          </cell>
          <cell r="O14402" t="str">
            <v>GVR2713/22</v>
          </cell>
          <cell r="P14402" t="str">
            <v>ANDRE GIRADI RIBEIRO DA ROCHA</v>
          </cell>
        </row>
        <row r="14403">
          <cell r="D14403" t="str">
            <v>SHW9F94</v>
          </cell>
          <cell r="I14403" t="str">
            <v>KICKS SENSE 1.6 16V FLEX 4P C/AR - AUTOMÁTICO</v>
          </cell>
          <cell r="J14403" t="str">
            <v>VERMELHO MALBEC</v>
          </cell>
          <cell r="O14403" t="str">
            <v>GVR6828/23</v>
          </cell>
          <cell r="P14403" t="str">
            <v>MANUELA VIANA CALIXTO</v>
          </cell>
        </row>
        <row r="14404">
          <cell r="D14404" t="str">
            <v>SHN9B02</v>
          </cell>
          <cell r="I14404" t="str">
            <v>ONIX PLUS PREMIER II 1.0 12V TURBO FLEX 4P C/AR - AUTOMÁTICO</v>
          </cell>
          <cell r="J14404" t="str">
            <v>PRATA SWITCHBLADE</v>
          </cell>
          <cell r="O14404" t="str">
            <v>GVR3519/23</v>
          </cell>
          <cell r="P14404" t="str">
            <v>PAULO KAZUO SHINOHARA</v>
          </cell>
        </row>
        <row r="14405">
          <cell r="D14405" t="str">
            <v>EGX1C41</v>
          </cell>
          <cell r="I14405" t="str">
            <v>T-CROSS 1.0 200 TSI 12V TOTAL FLEX 4P C/AR - AUTOMÁTICO</v>
          </cell>
          <cell r="J14405" t="str">
            <v>CINZA PLATINUM</v>
          </cell>
          <cell r="O14405" t="str">
            <v>GVR4392/23</v>
          </cell>
          <cell r="P14405" t="str">
            <v>RENATO DE OLIVEIRA E SILVA</v>
          </cell>
        </row>
        <row r="14406">
          <cell r="D14406" t="str">
            <v>SIV3E65</v>
          </cell>
          <cell r="I14406" t="str">
            <v>HB20S COMFORT PLUS FLEX 1.0</v>
          </cell>
          <cell r="J14406" t="str">
            <v>AZUL SAPPHIRE</v>
          </cell>
          <cell r="O14406" t="str">
            <v>GVR4168/23</v>
          </cell>
          <cell r="P14406" t="str">
            <v>RAFAEL ABREU</v>
          </cell>
        </row>
        <row r="14407">
          <cell r="D14407" t="str">
            <v>SHO3A63</v>
          </cell>
          <cell r="I14407" t="str">
            <v>PULSE AUDACE 1.0 12V TURBO 200 FLEX 4P C/AR - AUTOMÁTICO</v>
          </cell>
          <cell r="J14407" t="str">
            <v>CINZA SILVERSTONE</v>
          </cell>
          <cell r="O14407" t="str">
            <v>GVR7173/23</v>
          </cell>
          <cell r="P14407" t="str">
            <v>OMEGA CONSULTORIA E NEGOCIOS LTDA</v>
          </cell>
        </row>
        <row r="14408">
          <cell r="D14408" t="str">
            <v>SHD6C29</v>
          </cell>
          <cell r="I14408" t="str">
            <v>ONIX PLUS LTZ 1.0 12V TURBO FLEX 4P C/AR - AUTOMÁTICO</v>
          </cell>
          <cell r="J14408" t="str">
            <v>VERMELHO CARMIM</v>
          </cell>
          <cell r="O14408" t="str">
            <v>GVR7510/22</v>
          </cell>
          <cell r="P14408" t="str">
            <v>HYGOR PODGORNIK</v>
          </cell>
        </row>
        <row r="14409">
          <cell r="D14409" t="str">
            <v>SHU5D75</v>
          </cell>
          <cell r="I14409" t="str">
            <v>NOVA STRADA ENDURANCE CABINE PLUS 1.4 8V FLEX 2P C/AR</v>
          </cell>
          <cell r="J14409" t="str">
            <v>PRETO VULCANO</v>
          </cell>
          <cell r="O14409" t="str">
            <v>GVR1662/23</v>
          </cell>
          <cell r="P14409" t="str">
            <v>KAREN T H UCHOA PINHEIRO</v>
          </cell>
        </row>
        <row r="14410">
          <cell r="D14410" t="str">
            <v>SYH3D71</v>
          </cell>
          <cell r="I14410" t="str">
            <v>HB20 COMFORT PLUS FLEX 1.0</v>
          </cell>
          <cell r="J14410" t="str">
            <v>CINZA SILK</v>
          </cell>
          <cell r="O14410" t="str">
            <v>GVA8373/23</v>
          </cell>
          <cell r="P14410" t="str">
            <v>PATRÍCIA HELENA MARGONI DE LIMA</v>
          </cell>
        </row>
        <row r="14411">
          <cell r="D14411" t="str">
            <v>SHO2J15</v>
          </cell>
          <cell r="I14411" t="str">
            <v>ONIX PLUS LTZ 1.0 12V TURBO FLEX 4P C/AR - AUTOMÁTICO</v>
          </cell>
          <cell r="J14411" t="str">
            <v>PRATA SWITCHBLADE</v>
          </cell>
          <cell r="O14411" t="str">
            <v>GVM4435/22</v>
          </cell>
          <cell r="P14411" t="str">
            <v>GLAUCIA FIGUEIRA ENGRACIA GARCIA</v>
          </cell>
        </row>
        <row r="14412">
          <cell r="D14412" t="str">
            <v>SHJ8B23</v>
          </cell>
          <cell r="I14412" t="str">
            <v>COMPASS LONGITUDE 1.3 16V TURBO 270 FLEX 4P C/AR - AUTOMÁTICO</v>
          </cell>
          <cell r="J14412" t="str">
            <v>PRETO CARBON</v>
          </cell>
          <cell r="O14412" t="str">
            <v>GVR5107/23</v>
          </cell>
          <cell r="P14412" t="str">
            <v>DIEGO SILVEIRA LIMA</v>
          </cell>
        </row>
        <row r="14413">
          <cell r="D14413" t="str">
            <v>SIM3J20</v>
          </cell>
          <cell r="I14413" t="str">
            <v>VERSA ADVANCE 1.6 16V FLEX 4P C/AR - AUTOMÁTICO</v>
          </cell>
          <cell r="J14413" t="str">
            <v>PRETO PREMIUM</v>
          </cell>
          <cell r="O14413" t="str">
            <v>GVM0969/24</v>
          </cell>
          <cell r="P14413" t="str">
            <v>JUAN HORÁCIO GALLARDO</v>
          </cell>
        </row>
        <row r="14414">
          <cell r="D14414" t="str">
            <v>STW3E30</v>
          </cell>
          <cell r="I14414" t="str">
            <v>NIVUS HIGHLINE 1.0 200 TSI 12V TOTAL FLEX 4P C/AR - AUTOMÁTICO</v>
          </cell>
          <cell r="J14414" t="str">
            <v>CINZA MOONSTONE C/ TETO PRETO</v>
          </cell>
          <cell r="O14414" t="str">
            <v>GVB5438/23</v>
          </cell>
          <cell r="P14414" t="str">
            <v>LAYANNE SILVA DE VASCONCELOS</v>
          </cell>
        </row>
        <row r="14415">
          <cell r="D14415" t="str">
            <v>SYR9J57</v>
          </cell>
          <cell r="I14415" t="str">
            <v>FASTBACK IMPETUS 1.0 12V TURBO 200 FLEX 4P C/AR - AUTOMÁTICO</v>
          </cell>
          <cell r="J14415" t="str">
            <v>CINZA STRATO COM TETO PRETO VULCANO</v>
          </cell>
          <cell r="O14415" t="str">
            <v>GVR8474/24</v>
          </cell>
          <cell r="P14415" t="str">
            <v>VILLE FOOD DISTRIBUICAO E REPRESENTACAO</v>
          </cell>
        </row>
        <row r="14416">
          <cell r="D14416" t="str">
            <v>EFG4D61</v>
          </cell>
          <cell r="I14416" t="str">
            <v>T-CROSS 1.0 200 TSI 12V TOTAL FLEX 4P C/AR - AUTOMÁTICO</v>
          </cell>
          <cell r="J14416" t="str">
            <v>CINZA PLATINUM</v>
          </cell>
          <cell r="O14416" t="str">
            <v>GVM2054/22</v>
          </cell>
          <cell r="P14416" t="str">
            <v>GABRIEL MORI ALVES DE SOUZA</v>
          </cell>
        </row>
        <row r="14417">
          <cell r="D14417" t="str">
            <v>EEW4I21</v>
          </cell>
          <cell r="I14417" t="str">
            <v>VOYAGE 1.0 MPI 12V TOTAL FLEX 4P C/AR</v>
          </cell>
          <cell r="J14417" t="str">
            <v>BRANCO CRISTAL</v>
          </cell>
          <cell r="O14417" t="str">
            <v>GVM3728/22</v>
          </cell>
          <cell r="P14417" t="str">
            <v>PHILIPE FERNANDO CARNEIRO FARIAS</v>
          </cell>
        </row>
        <row r="14418">
          <cell r="D14418" t="str">
            <v>STD9D92</v>
          </cell>
          <cell r="I14418" t="str">
            <v>VIRTUS COMFORTLINE 1.0 12V 200 TSI TOTAL FLEX 4P C/AR - AUTOMÁTICO</v>
          </cell>
          <cell r="J14418" t="str">
            <v>PRATA SIRIUS</v>
          </cell>
          <cell r="O14418" t="str">
            <v>GVM4002/24</v>
          </cell>
          <cell r="P14418" t="str">
            <v>NEILA MARIZE HORSCHULTZ</v>
          </cell>
        </row>
        <row r="14419">
          <cell r="D14419" t="str">
            <v>RUN5B94</v>
          </cell>
          <cell r="I14419" t="str">
            <v>KWID ZEN 1.0 12V SCE FLEX 4P C/AR</v>
          </cell>
          <cell r="J14419" t="str">
            <v>PRATA ETOILE</v>
          </cell>
          <cell r="O14419" t="str">
            <v>GVR7701/21</v>
          </cell>
          <cell r="P14419" t="str">
            <v>GLORIA VITA - CASA DE REPOUSO LTDA</v>
          </cell>
        </row>
        <row r="14420">
          <cell r="D14420" t="str">
            <v>SHD6E48</v>
          </cell>
          <cell r="I14420" t="str">
            <v>ONIX PLUS LTZ 1.0 12V TURBO FLEX 4P C/AR - AUTOMÁTICO</v>
          </cell>
          <cell r="J14420" t="str">
            <v>PRETO OURO NEGRO</v>
          </cell>
          <cell r="O14420" t="str">
            <v>GVR6240/22</v>
          </cell>
          <cell r="P14420" t="str">
            <v>MARCELLO PEDROSO VALENTE</v>
          </cell>
        </row>
        <row r="14421">
          <cell r="D14421" t="str">
            <v>SHU5E14</v>
          </cell>
          <cell r="I14421" t="str">
            <v>ARGO DRIVE 1.0 6V FLEX 4P C/AR</v>
          </cell>
          <cell r="J14421" t="str">
            <v>PRATA BARI</v>
          </cell>
          <cell r="O14421" t="str">
            <v>GVR0764/23</v>
          </cell>
          <cell r="P14421" t="str">
            <v>RICARDO FRANCISCO PEREIRA MACHADO</v>
          </cell>
        </row>
        <row r="14422">
          <cell r="D14422" t="str">
            <v>SHM0E80</v>
          </cell>
          <cell r="I14422" t="str">
            <v>ARGO DRIVE 1.0 6V FLEX 4P C/AR</v>
          </cell>
          <cell r="J14422" t="str">
            <v>CINZA SILVERSTONE</v>
          </cell>
          <cell r="O14422" t="str">
            <v>GVR4729/23</v>
          </cell>
          <cell r="P14422" t="str">
            <v>BRUNO QUIUDINI</v>
          </cell>
        </row>
        <row r="14423">
          <cell r="D14423" t="str">
            <v>TCK7J10</v>
          </cell>
          <cell r="I14423" t="str">
            <v>PAJERO SPORT HPE-S 7L DIE 4WD AT 2.4</v>
          </cell>
          <cell r="J14423" t="str">
            <v>PRETO MICA</v>
          </cell>
          <cell r="O14423" t="str">
            <v>GVB0856/24</v>
          </cell>
          <cell r="P14423" t="str">
            <v>AÉCIO DE PAULA PASSOS NETO</v>
          </cell>
        </row>
        <row r="14424">
          <cell r="D14424" t="str">
            <v>SHK2E35</v>
          </cell>
          <cell r="I14424" t="str">
            <v>COMPASS LONGITUDE 1.3 16V TURBO 270 FLEX 4P C/AR - AUTOMÁTICO</v>
          </cell>
          <cell r="J14424" t="str">
            <v>AZUL JAZZ</v>
          </cell>
          <cell r="O14424" t="str">
            <v>GVR4978/23</v>
          </cell>
          <cell r="P14424" t="str">
            <v>C.A.RIBEIRO CONSULTORIA</v>
          </cell>
        </row>
        <row r="14425">
          <cell r="D14425" t="str">
            <v>RVZ4J35</v>
          </cell>
          <cell r="I14425" t="str">
            <v>HB20S COMFORT 1.0 12V FLEX 4P C/AR</v>
          </cell>
          <cell r="J14425" t="str">
            <v>PRATA BRISK</v>
          </cell>
          <cell r="O14425" t="str">
            <v>GVR5003/23</v>
          </cell>
          <cell r="P14425" t="str">
            <v>TECAI TECNOLOGIA LTDA EPP</v>
          </cell>
        </row>
        <row r="14426">
          <cell r="D14426" t="str">
            <v>EBK8B52</v>
          </cell>
          <cell r="I14426" t="str">
            <v>T-CROSS COMFORTLINE 1.0 200 TSI 12V TOTAL FLEX 4P C/AR - AUTOMÁTICO</v>
          </cell>
          <cell r="J14426" t="str">
            <v>PRATA SARGAS</v>
          </cell>
          <cell r="O14426" t="str">
            <v>RIO0026/17</v>
          </cell>
          <cell r="P14426" t="str">
            <v>H.STRATTNER &amp; CIA LTDA</v>
          </cell>
        </row>
        <row r="14427">
          <cell r="D14427" t="str">
            <v>SHE2I77</v>
          </cell>
          <cell r="I14427" t="str">
            <v>COROLLA XEI 2.0 16V DOHC FLEX 4P C/AR - AUTOMÁTICO</v>
          </cell>
          <cell r="J14427" t="str">
            <v>PRETO ECLIPSE</v>
          </cell>
          <cell r="O14427" t="str">
            <v>GVM1920/22</v>
          </cell>
          <cell r="P14427" t="str">
            <v>BRUNO AMADO COE DE LIMA</v>
          </cell>
        </row>
        <row r="14428">
          <cell r="D14428" t="str">
            <v>SIQ3J00</v>
          </cell>
          <cell r="I14428" t="str">
            <v>MOBI LIKE 1.0 8V FLEX 4P C/AR</v>
          </cell>
          <cell r="J14428" t="str">
            <v>BRANCO BANCHISA</v>
          </cell>
          <cell r="O14428" t="str">
            <v>SAO0343/20</v>
          </cell>
          <cell r="P14428" t="str">
            <v>DROGARIA CAMPEA POPULAR C. COSTA LTDA</v>
          </cell>
        </row>
        <row r="14429">
          <cell r="D14429" t="str">
            <v>RUF4A38</v>
          </cell>
          <cell r="I14429" t="str">
            <v>PULSE AUDACE 1.0 12V TURBO 200 FLEX 4P C/AR - AUTOMÁTICO</v>
          </cell>
          <cell r="J14429" t="str">
            <v>AZUL AMALFI</v>
          </cell>
          <cell r="O14429" t="str">
            <v>GVR0834/22</v>
          </cell>
          <cell r="P14429" t="str">
            <v>BARBARA ANDREA SCHWAB DA SILVA</v>
          </cell>
        </row>
        <row r="14430">
          <cell r="D14430" t="str">
            <v>SIQ3I62</v>
          </cell>
          <cell r="I14430" t="str">
            <v>MOBI LIKE 1.0 8V FLEX 4P C/AR</v>
          </cell>
          <cell r="J14430" t="str">
            <v>BRANCO BANCHISA</v>
          </cell>
          <cell r="O14430" t="str">
            <v>SAO0343/20</v>
          </cell>
          <cell r="P14430" t="str">
            <v>DROGARIA CAMPEA POPULAR C. COSTA LTDA</v>
          </cell>
        </row>
        <row r="14431">
          <cell r="D14431" t="str">
            <v>SIQ3J06</v>
          </cell>
          <cell r="I14431" t="str">
            <v>MOBI LIKE 1.0 8V FLEX 4P C/AR</v>
          </cell>
          <cell r="J14431" t="str">
            <v>BRANCO BANCHISA</v>
          </cell>
          <cell r="O14431" t="str">
            <v>SAO0343/20</v>
          </cell>
          <cell r="P14431" t="str">
            <v>DROGARIA CAMPEA POPULAR C. COSTA LTDA</v>
          </cell>
        </row>
        <row r="14432">
          <cell r="D14432" t="str">
            <v>SHI3D67</v>
          </cell>
          <cell r="I14432" t="str">
            <v>MOBI LIKE 1.0 8V FLEX 4P C/AR</v>
          </cell>
          <cell r="J14432" t="str">
            <v>BRANCO BANCHISA</v>
          </cell>
          <cell r="O14432" t="str">
            <v>GVR4586/23</v>
          </cell>
          <cell r="P14432" t="str">
            <v>METAL STYLLO ARTEFATOS DE METAL LTDA</v>
          </cell>
        </row>
        <row r="14433">
          <cell r="D14433" t="str">
            <v>SIQ3I86</v>
          </cell>
          <cell r="I14433" t="str">
            <v>MOBI LIKE 1.0 8V FLEX 4P C/AR</v>
          </cell>
          <cell r="J14433" t="str">
            <v>BRANCO BANCHISA</v>
          </cell>
          <cell r="O14433" t="str">
            <v>SAO0343/20</v>
          </cell>
          <cell r="P14433" t="str">
            <v>DROGARIA CAMPEA POPULAR C. COSTA LTDA</v>
          </cell>
        </row>
        <row r="14434">
          <cell r="D14434" t="str">
            <v>SIL9F36</v>
          </cell>
          <cell r="I14434" t="str">
            <v>CRETA LIMITED 1.0 TGDI 12V TURBO FLEX 4P C/AR - AUTOMÁTICO</v>
          </cell>
          <cell r="J14434" t="str">
            <v>PRATA BRISK</v>
          </cell>
          <cell r="O14434" t="str">
            <v>GVM9701/23</v>
          </cell>
          <cell r="P14434" t="str">
            <v>RENAN DE ALMEIDA BASTOS</v>
          </cell>
        </row>
        <row r="14435">
          <cell r="D14435" t="str">
            <v>RTM5C12</v>
          </cell>
          <cell r="I14435" t="str">
            <v>T-CROSS HIGHLINE 1.4 250 TSI 16V TOTAL FLEX 4P C/AR - AUTOMÁTICO</v>
          </cell>
          <cell r="J14435" t="str">
            <v>CINZA PLATINUM</v>
          </cell>
          <cell r="O14435" t="str">
            <v>SAO0055/22</v>
          </cell>
          <cell r="P14435" t="str">
            <v>DSV AIR SEA BRASIL LTDA</v>
          </cell>
        </row>
        <row r="14436">
          <cell r="D14436" t="str">
            <v>FNB9A83</v>
          </cell>
          <cell r="I14436" t="str">
            <v>NIVUS HIGHLINE 1.0 200 TSI 12V TOTAL FLEX 4P C/AR - AUTOMÁTICO</v>
          </cell>
          <cell r="J14436" t="str">
            <v>PRETO NINJA</v>
          </cell>
          <cell r="O14436" t="str">
            <v>SAO0343/20</v>
          </cell>
          <cell r="P14436" t="str">
            <v>DROGARIA CAMPEA POPULAR C. COSTA LTDA</v>
          </cell>
        </row>
        <row r="14437">
          <cell r="D14437" t="str">
            <v>EFR4G52</v>
          </cell>
          <cell r="I14437" t="str">
            <v>NIVUS HIGHLINE 1.0 200 TSI 12V TOTAL FLEX 4P C/AR - AUTOMÁTICO</v>
          </cell>
          <cell r="J14437" t="str">
            <v>PRETO NINJA</v>
          </cell>
          <cell r="O14437" t="str">
            <v>SAO0343/20</v>
          </cell>
          <cell r="P14437" t="str">
            <v>DROGARIA CAMPEA POPULAR C. COSTA LTDA</v>
          </cell>
        </row>
        <row r="14438">
          <cell r="D14438" t="str">
            <v>SHQ0B34</v>
          </cell>
          <cell r="I14438" t="str">
            <v>HB20 COMFORT 1.0 12V GDI TURBO FLEX 4P C/AR - AUTOMÁTICO</v>
          </cell>
          <cell r="J14438" t="str">
            <v>CINZA SILK</v>
          </cell>
          <cell r="O14438" t="str">
            <v>GVR7957/23</v>
          </cell>
          <cell r="P14438" t="str">
            <v>RICERA IMPORTAÇÃO EXPORTAÇÃO COMÉRICO E REPRESENTAÇÕES LTDA</v>
          </cell>
        </row>
        <row r="14439">
          <cell r="D14439" t="str">
            <v>SHI1H16</v>
          </cell>
          <cell r="I14439" t="str">
            <v>TRACKER PREMIER 1.2 12V TURBO FLEX 4P C/AR - AUTOMÁTICO</v>
          </cell>
          <cell r="J14439" t="str">
            <v>PRATA SWITCHBLADE</v>
          </cell>
          <cell r="O14439" t="str">
            <v>SAO0233/21</v>
          </cell>
          <cell r="P14439" t="str">
            <v>SUGOI S.A</v>
          </cell>
        </row>
        <row r="14440">
          <cell r="D14440" t="str">
            <v>SIQ3J08</v>
          </cell>
          <cell r="I14440" t="str">
            <v>MOBI LIKE 1.0 8V FLEX 4P C/AR</v>
          </cell>
          <cell r="J14440" t="str">
            <v>BRANCO BANCHISA</v>
          </cell>
          <cell r="O14440" t="str">
            <v>SAO0343/20</v>
          </cell>
          <cell r="P14440" t="str">
            <v>DROGARIA CAMPEA POPULAR C. COSTA LTDA</v>
          </cell>
        </row>
        <row r="14441">
          <cell r="D14441" t="str">
            <v>SIQ3I63</v>
          </cell>
          <cell r="I14441" t="str">
            <v>MOBI LIKE 1.0 8V FLEX 4P C/AR</v>
          </cell>
          <cell r="J14441" t="str">
            <v>BRANCO BANCHISA</v>
          </cell>
          <cell r="O14441" t="str">
            <v>SAO0343/20</v>
          </cell>
          <cell r="P14441" t="str">
            <v>DROGARIA CAMPEA POPULAR C. COSTA LTDA</v>
          </cell>
        </row>
        <row r="14442">
          <cell r="D14442" t="str">
            <v>SIQ3J01</v>
          </cell>
          <cell r="I14442" t="str">
            <v>MOBI LIKE 1.0 8V FLEX 4P C/AR</v>
          </cell>
          <cell r="J14442" t="str">
            <v>BRANCO BANCHISA</v>
          </cell>
          <cell r="O14442" t="str">
            <v>SAO0343/20</v>
          </cell>
          <cell r="P14442" t="str">
            <v>DROGARIA CAMPEA POPULAR C. COSTA LTDA</v>
          </cell>
        </row>
        <row r="14443">
          <cell r="D14443" t="str">
            <v>RUX7G53</v>
          </cell>
          <cell r="I14443" t="str">
            <v>FIORINO ENDURANCE 1.4 EVO FLEX 2P C/AR</v>
          </cell>
          <cell r="J14443" t="str">
            <v>BRANCO BANCHISA</v>
          </cell>
          <cell r="O14443" t="str">
            <v>FOR0014/18</v>
          </cell>
          <cell r="P14443" t="str">
            <v>TRES CORACOES ALIMENTOS SA</v>
          </cell>
        </row>
        <row r="14444">
          <cell r="D14444" t="str">
            <v>SIQ3I97</v>
          </cell>
          <cell r="I14444" t="str">
            <v>MOBI LIKE 1.0 8V FLEX 4P C/AR</v>
          </cell>
          <cell r="J14444" t="str">
            <v>BRANCO BANCHISA</v>
          </cell>
          <cell r="O14444" t="str">
            <v>SAO0343/20</v>
          </cell>
          <cell r="P14444" t="str">
            <v>DROGARIA CAMPEA POPULAR C. COSTA LTDA</v>
          </cell>
        </row>
        <row r="14445">
          <cell r="D14445" t="str">
            <v>SIQ3I64</v>
          </cell>
          <cell r="I14445" t="str">
            <v>MOBI LIKE 1.0 8V FLEX 4P C/AR</v>
          </cell>
          <cell r="J14445" t="str">
            <v>BRANCO BANCHISA</v>
          </cell>
          <cell r="O14445" t="str">
            <v>SAO0343/20</v>
          </cell>
          <cell r="P14445" t="str">
            <v>DROGARIA CAMPEA POPULAR C. COSTA LTDA</v>
          </cell>
        </row>
        <row r="14446">
          <cell r="D14446" t="str">
            <v>RTY8B06</v>
          </cell>
          <cell r="I14446" t="str">
            <v>FIORINO ENDURANCE 1.4 EVO FLEX 2P C/AR</v>
          </cell>
          <cell r="J14446" t="str">
            <v>BRANCO BANCHISA</v>
          </cell>
          <cell r="O14446" t="str">
            <v>SAO0039/22</v>
          </cell>
          <cell r="P14446" t="str">
            <v>MAGAZINE MUNDIAL LTDA</v>
          </cell>
        </row>
        <row r="14447">
          <cell r="D14447" t="str">
            <v>SIQ3I84</v>
          </cell>
          <cell r="I14447" t="str">
            <v>MOBI LIKE 1.0 8V FLEX 4P C/AR</v>
          </cell>
          <cell r="J14447" t="str">
            <v>BRANCO BANCHISA</v>
          </cell>
          <cell r="O14447" t="str">
            <v>SAO0343/20</v>
          </cell>
          <cell r="P14447" t="str">
            <v>DROGARIA CAMPEA POPULAR C. COSTA LTDA</v>
          </cell>
        </row>
        <row r="14448">
          <cell r="D14448" t="str">
            <v>RNJ3C99</v>
          </cell>
          <cell r="I14448" t="str">
            <v>FIORINO ENDURANCE 1.4 EVO FLEX 2P C/AR</v>
          </cell>
          <cell r="J14448" t="str">
            <v>BRANCO BANCHISA</v>
          </cell>
          <cell r="O14448" t="str">
            <v>SAO0336/19</v>
          </cell>
          <cell r="P14448" t="str">
            <v>ONDACOM SERVIÇOS DE TELECOMUNICAÇÕES LTDA.</v>
          </cell>
        </row>
        <row r="14449">
          <cell r="D14449" t="str">
            <v>SUY6H10</v>
          </cell>
          <cell r="I14449" t="str">
            <v>NIVUS COMFORTLINE 1.0 200 TSI 12V TOTAL FLEX 4P C/AR - AUTOMÁTICO</v>
          </cell>
          <cell r="J14449" t="str">
            <v>AZUL BISCAY</v>
          </cell>
          <cell r="O14449" t="str">
            <v>GVR5750/24</v>
          </cell>
          <cell r="P14449" t="str">
            <v>JOSUÉ PEREIRA DE LUNA</v>
          </cell>
        </row>
        <row r="14450">
          <cell r="D14450" t="str">
            <v>SIR2H12</v>
          </cell>
          <cell r="I14450" t="str">
            <v>MOBI LIKE 1.0 8V FLEX 4P C/AR</v>
          </cell>
          <cell r="J14450" t="str">
            <v>BRANCO BANCHISA</v>
          </cell>
          <cell r="O14450" t="str">
            <v>SAO0343/20</v>
          </cell>
          <cell r="P14450" t="str">
            <v>DROGARIA CAMPEA POPULAR C. COSTA LTDA</v>
          </cell>
        </row>
        <row r="14451">
          <cell r="D14451" t="str">
            <v>SIQ3I67</v>
          </cell>
          <cell r="I14451" t="str">
            <v>MOBI LIKE 1.0 8V FLEX 4P C/AR</v>
          </cell>
          <cell r="J14451" t="str">
            <v>BRANCO BANCHISA</v>
          </cell>
          <cell r="O14451" t="str">
            <v>SAO0343/20</v>
          </cell>
          <cell r="P14451" t="str">
            <v>DROGARIA CAMPEA POPULAR C. COSTA LTDA</v>
          </cell>
        </row>
        <row r="14452">
          <cell r="D14452" t="str">
            <v>SIQ3J09</v>
          </cell>
          <cell r="I14452" t="str">
            <v>MOBI LIKE 1.0 8V FLEX 4P C/AR</v>
          </cell>
          <cell r="J14452" t="str">
            <v>BRANCO BANCHISA</v>
          </cell>
          <cell r="O14452" t="str">
            <v>SAO0343/20</v>
          </cell>
          <cell r="P14452" t="str">
            <v>DROGARIA CAMPEA POPULAR C. COSTA LTDA</v>
          </cell>
        </row>
        <row r="14453">
          <cell r="D14453" t="str">
            <v>SYL5E43</v>
          </cell>
          <cell r="I14453" t="str">
            <v>HB20S COMFORT PLUS FLEX 1.0</v>
          </cell>
          <cell r="J14453" t="str">
            <v>PRATA BRISK</v>
          </cell>
          <cell r="O14453" t="str">
            <v>GVR1335/24</v>
          </cell>
          <cell r="P14453" t="str">
            <v>CLÁUDIO LOURENÇO FERREIRA</v>
          </cell>
        </row>
        <row r="14454">
          <cell r="D14454" t="str">
            <v>FZY9B13</v>
          </cell>
          <cell r="I14454" t="str">
            <v>T-CROSS 1.0 200 TSI 12V TOTAL FLEX 4P C/AR - AUTOMÁTICO</v>
          </cell>
          <cell r="J14454" t="str">
            <v>AZUL NORWAY</v>
          </cell>
          <cell r="O14454" t="str">
            <v>GVM2487/22</v>
          </cell>
          <cell r="P14454" t="str">
            <v>MATHEUS TORSANI</v>
          </cell>
        </row>
        <row r="14455">
          <cell r="D14455" t="str">
            <v>RMS6E59</v>
          </cell>
          <cell r="I14455" t="str">
            <v>ARGO DRIVE 1.0 6V FLEX 4P C/AR</v>
          </cell>
          <cell r="J14455" t="str">
            <v>PRATA BARI</v>
          </cell>
          <cell r="O14455" t="str">
            <v>SAO0099/19</v>
          </cell>
          <cell r="P14455" t="str">
            <v>ALPHA SECURE VIGILANCIA E SEGURANCA LTDA</v>
          </cell>
        </row>
        <row r="14456">
          <cell r="D14456" t="str">
            <v>RTI4G25</v>
          </cell>
          <cell r="I14456" t="str">
            <v>VOYAGE 1.6 8V TOTAL FLEX 4P C/AR</v>
          </cell>
          <cell r="J14456" t="str">
            <v>PRATA SIRIUS</v>
          </cell>
          <cell r="O14456" t="str">
            <v>SAO0169/17</v>
          </cell>
          <cell r="P14456" t="str">
            <v>JOHNSON CONTROLS BE DO BRASIL LTDA.</v>
          </cell>
        </row>
        <row r="14457">
          <cell r="D14457" t="str">
            <v>SIQ3I93</v>
          </cell>
          <cell r="I14457" t="str">
            <v>MOBI LIKE 1.0 8V FLEX 4P C/AR</v>
          </cell>
          <cell r="J14457" t="str">
            <v>BRANCO BANCHISA</v>
          </cell>
          <cell r="O14457" t="str">
            <v>SAO0343/20</v>
          </cell>
          <cell r="P14457" t="str">
            <v>DROGARIA CAMPEA POPULAR C. COSTA LTDA</v>
          </cell>
        </row>
        <row r="14458">
          <cell r="D14458" t="str">
            <v>RTY9E00</v>
          </cell>
          <cell r="I14458" t="str">
            <v>TIGGO 8 TXS 7L 1.6 16V 4P C/AR - AUTOMÁTICO</v>
          </cell>
          <cell r="J14458" t="str">
            <v>CINZA</v>
          </cell>
          <cell r="O14458" t="str">
            <v>SAO0046/21</v>
          </cell>
          <cell r="P14458" t="str">
            <v>WERFEN MEDICAL LTDA</v>
          </cell>
        </row>
        <row r="14459">
          <cell r="D14459" t="str">
            <v>SHH3B57</v>
          </cell>
          <cell r="I14459" t="str">
            <v>COMPASS LONGITUDE 1.3 16V TURBO 270 FLEX 4P C/AR - AUTOMÁTICO</v>
          </cell>
          <cell r="J14459" t="str">
            <v>CINZA GRANITE</v>
          </cell>
          <cell r="O14459" t="str">
            <v>SAO0620/13</v>
          </cell>
          <cell r="P14459" t="str">
            <v>STEFANINI CONSULTORIA E ASSESSORIA EM INFORMATICA SA</v>
          </cell>
        </row>
        <row r="14460">
          <cell r="D14460" t="str">
            <v>RVI7J26</v>
          </cell>
          <cell r="I14460" t="str">
            <v>COROLLA XEI 2.0 16V DOHC FLEX 4P C/AR - AUTOMÁTICO</v>
          </cell>
          <cell r="J14460" t="str">
            <v>PRETO ECLIPSE</v>
          </cell>
          <cell r="O14460" t="str">
            <v>SAO0307/19</v>
          </cell>
          <cell r="P14460" t="str">
            <v>KUEHNE  NAGEL SERVIÇOS LOGÍSTICOS LTDA</v>
          </cell>
        </row>
        <row r="14461">
          <cell r="D14461" t="str">
            <v>GFJ0H12</v>
          </cell>
          <cell r="I14461" t="str">
            <v>NIVUS HIGHLINE 1.0 200 TSI 12V TOTAL FLEX 4P C/AR - AUTOMÁTICO</v>
          </cell>
          <cell r="J14461" t="str">
            <v>CINZA MOONSTONE</v>
          </cell>
          <cell r="O14461" t="str">
            <v>GVA4373/23</v>
          </cell>
          <cell r="P14461" t="str">
            <v>MARIA RUTH DOS SANTOS</v>
          </cell>
        </row>
        <row r="14462">
          <cell r="D14462" t="str">
            <v>SIV4B90</v>
          </cell>
          <cell r="I14462" t="str">
            <v>C3 FEEL 1.0 6V FLEX 4P C/AR</v>
          </cell>
          <cell r="J14462" t="str">
            <v>CINZA GRAFITO COM TETO PRETO</v>
          </cell>
          <cell r="O14462" t="str">
            <v>GVM1031/23</v>
          </cell>
          <cell r="P14462" t="str">
            <v>ANA MARIA SALLES LEITE</v>
          </cell>
        </row>
        <row r="14463">
          <cell r="D14463" t="str">
            <v>QUZ1728</v>
          </cell>
          <cell r="I14463" t="str">
            <v>KA SEDAN SE PLUS 1.5 12V FLEX 4P C/AR - AUTOMÁTICO</v>
          </cell>
          <cell r="J14463" t="str">
            <v>BRANCO ARTICO</v>
          </cell>
          <cell r="O14463" t="str">
            <v>GVR1419/22</v>
          </cell>
          <cell r="P14463" t="str">
            <v>ANA CAROLINE LEE</v>
          </cell>
        </row>
        <row r="14464">
          <cell r="D14464" t="str">
            <v>EVD7J51</v>
          </cell>
          <cell r="I14464" t="str">
            <v>NIVUS HIGHLINE 1.0 200 TSI 12V TOTAL FLEX 4P C/AR - AUTOMÁTICO</v>
          </cell>
          <cell r="J14464" t="str">
            <v>VERMELHO SUNSET COM TETO PRETO NINJA</v>
          </cell>
          <cell r="O14464" t="str">
            <v>GVR9381/23</v>
          </cell>
          <cell r="P14464" t="str">
            <v>RAFAEL FERREIRA LEMOS</v>
          </cell>
        </row>
        <row r="14465">
          <cell r="D14465" t="str">
            <v>FYH2G35</v>
          </cell>
          <cell r="I14465" t="str">
            <v>NIVUS COMFORTLINE 1.0 200 TSI 12V TOTAL FLEX 4P C/AR - AUTOMÁTICO</v>
          </cell>
          <cell r="J14465" t="str">
            <v>BRANCO CRISTAL</v>
          </cell>
          <cell r="O14465" t="str">
            <v>GVR1089/23</v>
          </cell>
          <cell r="P14465" t="str">
            <v>MARCELO ANTONIO LUIZ GAMBALE</v>
          </cell>
        </row>
        <row r="14466">
          <cell r="D14466" t="str">
            <v>SIX7J66</v>
          </cell>
          <cell r="I14466" t="str">
            <v>MONTANA LT TURBO FLEX 1.2 4P</v>
          </cell>
          <cell r="J14466" t="str">
            <v>BRANCO SUMMIT</v>
          </cell>
          <cell r="O14466" t="str">
            <v>GVA4492/23</v>
          </cell>
          <cell r="P14466" t="str">
            <v>BIANCA OROSCO BORGES SARDI</v>
          </cell>
        </row>
        <row r="14467">
          <cell r="D14467" t="str">
            <v>SHG1D24</v>
          </cell>
          <cell r="I14467" t="str">
            <v>MOBI LIKE 1.0 8V FLEX 4P C/AR</v>
          </cell>
          <cell r="J14467" t="str">
            <v>CINZA SILVERSTONE</v>
          </cell>
          <cell r="O14467" t="str">
            <v>GVR2926/23</v>
          </cell>
          <cell r="P14467" t="str">
            <v>JOSE ROBERTO FARIAS DA SILVA</v>
          </cell>
        </row>
        <row r="14468">
          <cell r="D14468" t="str">
            <v>SHV0E70</v>
          </cell>
          <cell r="I14468" t="str">
            <v>ONIX PREMIER II 1.0 12V TURBO FLEX 4P C/AR - AUTOMÁTICO</v>
          </cell>
          <cell r="J14468" t="str">
            <v>PRATA SHARK</v>
          </cell>
          <cell r="O14468" t="str">
            <v>GVR5883/23</v>
          </cell>
          <cell r="P14468" t="str">
            <v>XPM SOLUCOES EM LOGISTICA LTDA</v>
          </cell>
        </row>
        <row r="14469">
          <cell r="D14469" t="str">
            <v>SUY4H61</v>
          </cell>
          <cell r="I14469" t="str">
            <v>T-CROSS 1.0 200 TSI 12V TOTAL FLEX 4P C/AR - AUTOMÁTICO</v>
          </cell>
          <cell r="J14469" t="str">
            <v>BRANCO PURO</v>
          </cell>
          <cell r="O14469" t="str">
            <v>GVM1233/24</v>
          </cell>
          <cell r="P14469" t="str">
            <v>ALESSANDRA CARAVETTI CESTARI</v>
          </cell>
        </row>
        <row r="14470">
          <cell r="D14470" t="str">
            <v>SIP1A07</v>
          </cell>
          <cell r="I14470" t="str">
            <v>HB20S COMFORT 1.0 12V GDI TURBO FLEX 4P C/AR - AUTOMÁTICO</v>
          </cell>
          <cell r="J14470" t="str">
            <v>CINZA SILK</v>
          </cell>
          <cell r="O14470" t="str">
            <v>GVA0084/23</v>
          </cell>
          <cell r="P14470" t="str">
            <v>FABIANA VIEIRA GARCIA</v>
          </cell>
        </row>
        <row r="14471">
          <cell r="D14471" t="str">
            <v>SIF0D68</v>
          </cell>
          <cell r="I14471" t="str">
            <v>COMMANDER LIMITED 7L 1.3 16V TURBO 270 FLEX 4P C/AR - AUTOMÁTICO</v>
          </cell>
          <cell r="J14471" t="str">
            <v>PRETO CARBON</v>
          </cell>
          <cell r="O14471" t="str">
            <v>GVM5215/23</v>
          </cell>
          <cell r="P14471" t="str">
            <v>PROMO IMPORT PROMOCAO DE VENDAS LTDA</v>
          </cell>
        </row>
        <row r="14472">
          <cell r="D14472" t="str">
            <v>SHK8E65</v>
          </cell>
          <cell r="I14472" t="str">
            <v>COMMANDER LIMITED 7L 1.3 16V TURBO 270 FLEX 4P C/AR - AUTOMÁTICO</v>
          </cell>
          <cell r="J14472" t="str">
            <v>PRETO CARBON</v>
          </cell>
          <cell r="O14472" t="str">
            <v>GVR5762/23</v>
          </cell>
          <cell r="P14472" t="str">
            <v>MARIANA CATANEO FEDOZZI</v>
          </cell>
        </row>
        <row r="14473">
          <cell r="D14473" t="str">
            <v>SWR7G45</v>
          </cell>
          <cell r="I14473" t="str">
            <v>NIVUS HIGHLINE 1.0 200 TSI 12V TOTAL FLEX 4P C/AR - AUTOMÁTICO</v>
          </cell>
          <cell r="J14473" t="str">
            <v>CINZA MOONSTONE</v>
          </cell>
          <cell r="O14473" t="str">
            <v>GVM2792/24</v>
          </cell>
          <cell r="P14473" t="str">
            <v>SILVINO WICHOSKI</v>
          </cell>
        </row>
        <row r="14474">
          <cell r="D14474" t="str">
            <v>RTH0J11</v>
          </cell>
          <cell r="I14474" t="str">
            <v>GOL 1.6 8V FLEX 4P C/ AR</v>
          </cell>
          <cell r="J14474" t="str">
            <v>PRATA SIRIUS</v>
          </cell>
          <cell r="O14474" t="str">
            <v>BHZ0130/18-15-1-15</v>
          </cell>
          <cell r="P14474" t="str">
            <v>LABORATORIO PRADO SA</v>
          </cell>
        </row>
        <row r="14475">
          <cell r="D14475" t="str">
            <v>EES6A01</v>
          </cell>
          <cell r="I14475" t="str">
            <v>POLO COMFORTLINE 1.0 12V TSI FLEX 4P C/AR - AUTOMÁTICO</v>
          </cell>
          <cell r="J14475" t="str">
            <v>PRATA SIRIUS</v>
          </cell>
          <cell r="O14475" t="str">
            <v>GVM0672/23-1-1-1</v>
          </cell>
          <cell r="P14475" t="str">
            <v>BRUNIALTI COMERCIO DE EQUIPAMENTOS INDUSTRIAIS LTDA</v>
          </cell>
        </row>
        <row r="14476">
          <cell r="D14476" t="str">
            <v>PWG3B24</v>
          </cell>
          <cell r="I14476" t="str">
            <v>ARGO DRIVE 1.0 6V FLEX 4P C/AR</v>
          </cell>
          <cell r="J14476" t="str">
            <v>CINZA SILVERSTONE</v>
          </cell>
          <cell r="O14476" t="str">
            <v>GVM6521/24-1-1-1</v>
          </cell>
          <cell r="P14476" t="str">
            <v>NILSON JUNIOR PASTROLIN OZORIO</v>
          </cell>
        </row>
        <row r="14477">
          <cell r="D14477" t="str">
            <v>SUJ6D61</v>
          </cell>
          <cell r="I14477" t="str">
            <v>VIRTUS HIGHLINE 1.0 12V 200 TSI TOTAL FLEX 4P C/AR - AUTOMÁTICO</v>
          </cell>
          <cell r="J14477" t="str">
            <v>PRETO NINJA</v>
          </cell>
          <cell r="O14477" t="str">
            <v>GVR9985/24-1-1-1</v>
          </cell>
          <cell r="P14477" t="str">
            <v>CENTRO MEDICO INTEGRADO MITIEL LTDA</v>
          </cell>
        </row>
        <row r="14478">
          <cell r="D14478" t="str">
            <v>RUC6A25</v>
          </cell>
          <cell r="I14478" t="str">
            <v>ONIX PLUS LTZ 1.0 12V TURBO FLEX 4P C/AR - AUTOMÁTICO</v>
          </cell>
          <cell r="J14478" t="str">
            <v>PRETO OURO NEGRO</v>
          </cell>
          <cell r="O14478" t="str">
            <v>SAO1019/13-25-1-9</v>
          </cell>
          <cell r="P14478" t="str">
            <v>GEISTLICH PHARMA DO BRASIL COMERCIO E SERVICOS DE PRODUTOS PARA SAUDE LTDA.</v>
          </cell>
        </row>
        <row r="14479">
          <cell r="D14479" t="str">
            <v>SHW1F85</v>
          </cell>
          <cell r="I14479" t="str">
            <v>RENEGADE SPORT 1.3 16V TURBO 270 FLEX 4P C/AR - AUTOMÁTICO</v>
          </cell>
          <cell r="J14479" t="str">
            <v>CINZA GRANITE</v>
          </cell>
          <cell r="O14479" t="str">
            <v>GVR8385/23-1-1-1</v>
          </cell>
          <cell r="P14479" t="str">
            <v>FERNANDO MARQUES DE OLIVEIRA</v>
          </cell>
        </row>
        <row r="14480">
          <cell r="D14480" t="str">
            <v>SHK0E10</v>
          </cell>
          <cell r="I14480" t="str">
            <v>ARGO 1.0 6V FLEX 4P C/AR</v>
          </cell>
          <cell r="J14480" t="str">
            <v>BRANCO BANCHISA</v>
          </cell>
          <cell r="O14480" t="str">
            <v>CWB0004/23-1-1-2</v>
          </cell>
          <cell r="P14480" t="str">
            <v>FRISIA COOPERATIVA AGROINDUSTRIAL</v>
          </cell>
        </row>
        <row r="14481">
          <cell r="D14481" t="str">
            <v>RVX6G22</v>
          </cell>
          <cell r="I14481" t="str">
            <v>ONIX PLUS LTZ 1.0 12V TURBO FLEX 4P C/AR - AUTOMÁTICO</v>
          </cell>
          <cell r="J14481" t="str">
            <v>PRATA SWITCHBLADE</v>
          </cell>
          <cell r="O14481" t="str">
            <v>GVR9340/22-1-1-1</v>
          </cell>
          <cell r="P14481" t="str">
            <v>ASTILA LEITE PERSILVA PARATELLA</v>
          </cell>
        </row>
        <row r="14482">
          <cell r="D14482" t="str">
            <v>SHN0J70</v>
          </cell>
          <cell r="I14482" t="str">
            <v>208 HATCH ACTIVE 1.6 16V FLEX 4P C/AR - AUTOMÁTICO</v>
          </cell>
          <cell r="J14482" t="str">
            <v>PRETO PERLA NERA</v>
          </cell>
          <cell r="O14482" t="str">
            <v>GHC0004/23-1-1-4</v>
          </cell>
          <cell r="P14482" t="str">
            <v>BRAPENTA ELETRONICA LTDA</v>
          </cell>
        </row>
        <row r="14483">
          <cell r="D14483" t="str">
            <v>SIH4D26</v>
          </cell>
          <cell r="I14483" t="str">
            <v>S10 CD LS 2.8 16V DIE 4X4 4P C/AR</v>
          </cell>
          <cell r="J14483" t="str">
            <v>BRANCO SUMMIT</v>
          </cell>
          <cell r="O14483" t="str">
            <v>SAO0002/21-7-1-1</v>
          </cell>
          <cell r="P14483" t="str">
            <v>TECNOGERA - LOCACAO E TRANSFORMACAO DE ENERGIA SA</v>
          </cell>
        </row>
        <row r="14484">
          <cell r="D14484" t="str">
            <v>SIR7B75</v>
          </cell>
          <cell r="I14484" t="str">
            <v>MOBI LIKE 1.0 8V FLEX 4P C/AR</v>
          </cell>
          <cell r="J14484" t="str">
            <v>BRANCO BANCHISA</v>
          </cell>
          <cell r="O14484" t="str">
            <v>BHZ0051/17-24-1-1</v>
          </cell>
          <cell r="P14484" t="str">
            <v>SATIS INDUSTRIA E COMERCIO LTDA</v>
          </cell>
        </row>
        <row r="14485">
          <cell r="D14485" t="str">
            <v>SHD9G79</v>
          </cell>
          <cell r="I14485" t="str">
            <v>ONIX PLUS LTZ 1.0 12V TURBO FLEX 4P C/AR - AUTOMÁTICO</v>
          </cell>
          <cell r="J14485" t="str">
            <v>BRANCO SUMMIT</v>
          </cell>
          <cell r="O14485" t="str">
            <v>FLN0030/22-1-1-2</v>
          </cell>
          <cell r="P14485" t="str">
            <v>SICOOB MAXICREDITO</v>
          </cell>
        </row>
        <row r="14486">
          <cell r="D14486" t="str">
            <v>RVC0C80</v>
          </cell>
          <cell r="I14486" t="str">
            <v>OROCH PRO 1.6 16V SCE FLEX 4P C/AR</v>
          </cell>
          <cell r="J14486" t="str">
            <v>BRANCO</v>
          </cell>
          <cell r="O14486" t="str">
            <v>SAO0105/21-2-1-1</v>
          </cell>
          <cell r="P14486" t="str">
            <v>GRABER SISTEMAS DE SEGURANCA LTDA.</v>
          </cell>
        </row>
        <row r="14487">
          <cell r="D14487" t="str">
            <v>TCB5I05</v>
          </cell>
          <cell r="I14487" t="str">
            <v>KICKS SENSE 1.6 16V FLEX 4P C/AR - AUTOMÁTICO</v>
          </cell>
          <cell r="J14487" t="str">
            <v>CINZA GRAFITE</v>
          </cell>
          <cell r="O14487" t="str">
            <v>GVM6307/24-1-1-1</v>
          </cell>
          <cell r="P14487" t="str">
            <v>ANDRE LUIS DE OLIVEIRA BARRETO</v>
          </cell>
        </row>
        <row r="14488">
          <cell r="D14488" t="str">
            <v>SHD0E14</v>
          </cell>
          <cell r="I14488" t="str">
            <v>SPIN PREMIER 7L 1.8 8V ECONOFLEX 4P C/AR - AUTOMÁTICO</v>
          </cell>
          <cell r="J14488" t="str">
            <v>BRANCO SUMMIT</v>
          </cell>
          <cell r="O14488" t="str">
            <v>FLN0030/22-1-2-2</v>
          </cell>
          <cell r="P14488" t="str">
            <v>SICOOB MAXICREDITO</v>
          </cell>
        </row>
        <row r="14489">
          <cell r="D14489" t="str">
            <v>SIJ2G70</v>
          </cell>
          <cell r="I14489" t="str">
            <v>C3 FEEL 1.0 6V FLEX 4P C/AR</v>
          </cell>
          <cell r="J14489" t="str">
            <v>CINZA ARTENSE</v>
          </cell>
          <cell r="O14489" t="str">
            <v>GVM2058/23-1-1-1</v>
          </cell>
          <cell r="P14489" t="str">
            <v>RENATO PINTO ESTIMA</v>
          </cell>
        </row>
        <row r="14490">
          <cell r="D14490" t="str">
            <v>SIS0A83</v>
          </cell>
          <cell r="I14490" t="str">
            <v>HB20 SENSE PLUS FLEX 1.0</v>
          </cell>
          <cell r="J14490" t="str">
            <v>BRANCO ATLAS</v>
          </cell>
          <cell r="O14490" t="str">
            <v>SSA0001/15-46-1-12</v>
          </cell>
          <cell r="P14490" t="str">
            <v>LARCO COMERCIAL DE PRODUTOS DE PETROLEO LTDA</v>
          </cell>
        </row>
        <row r="14491">
          <cell r="D14491" t="str">
            <v>SYK1G91</v>
          </cell>
          <cell r="I14491" t="str">
            <v>FASTBACK AUDACE 1.0 12V TURBO 200 FLEX 4P C/AR - AUTOMÁTICO</v>
          </cell>
          <cell r="J14491" t="str">
            <v>CINZA SILVERSTONE</v>
          </cell>
          <cell r="O14491" t="str">
            <v>GVB4841/23-1-1-1</v>
          </cell>
          <cell r="P14491" t="str">
            <v>FRANCISCA MARIA FERREIRA DE SOUSA FAUSTINO</v>
          </cell>
        </row>
        <row r="14492">
          <cell r="D14492" t="str">
            <v>SYW2I85</v>
          </cell>
          <cell r="I14492" t="str">
            <v>FIORINO ENDURANCE 1.4 EVO FLEX 2P C/AR</v>
          </cell>
          <cell r="J14492" t="str">
            <v>BRANCO BANCHISA</v>
          </cell>
          <cell r="O14492" t="str">
            <v>GVA3818/24-1-1-1</v>
          </cell>
          <cell r="P14492" t="str">
            <v>IDENIR GAUNA SOARES</v>
          </cell>
        </row>
        <row r="14493">
          <cell r="D14493" t="str">
            <v>SHO2H61</v>
          </cell>
          <cell r="I14493" t="str">
            <v>PULSE AUDACE 1.0 12V TURBO 200 FLEX 4P C/AR - AUTOMÁTICO</v>
          </cell>
          <cell r="J14493" t="str">
            <v>CINZA SILVERSTONE</v>
          </cell>
          <cell r="O14493" t="str">
            <v>GVR5914/23-1-1-1</v>
          </cell>
          <cell r="P14493" t="str">
            <v>SHEILA TATIANE COVATTI</v>
          </cell>
        </row>
        <row r="14494">
          <cell r="D14494" t="str">
            <v>SIO6D07</v>
          </cell>
          <cell r="I14494" t="str">
            <v>CRETA ULTIMATE 2.0 16V FLEX 4P C/AR - AUTOMÁTICO</v>
          </cell>
          <cell r="J14494" t="str">
            <v>CINZA SILK COM TETO PRETO</v>
          </cell>
          <cell r="O14494" t="str">
            <v>GVM1127/23-1-1-1</v>
          </cell>
          <cell r="P14494" t="str">
            <v>LUCAS DE SOUSA SANTOS</v>
          </cell>
        </row>
        <row r="14495">
          <cell r="D14495" t="str">
            <v>SIM0E72</v>
          </cell>
          <cell r="I14495" t="str">
            <v>PULSE AUDACE 1.0 12V TURBO 200 FLEX 4P C/AR - AUTOMÁTICO</v>
          </cell>
          <cell r="J14495" t="str">
            <v>CINZA SILVERSTONE</v>
          </cell>
          <cell r="O14495" t="str">
            <v>GVM4621/23-1-1-1</v>
          </cell>
          <cell r="P14495" t="str">
            <v>A. W. M. CONSULTORIA EM SOFTWARE - LTDA</v>
          </cell>
        </row>
        <row r="14496">
          <cell r="D14496" t="str">
            <v>SJD2I72</v>
          </cell>
          <cell r="I14496" t="str">
            <v>STRADA ENDURANCE CP FLEX 1.3</v>
          </cell>
          <cell r="J14496" t="str">
            <v>BRANCO BANCHISA</v>
          </cell>
          <cell r="O14496" t="str">
            <v>BEL0001/22</v>
          </cell>
          <cell r="P14496" t="str">
            <v>SIERENTZ AGRO BRASIL LTDA</v>
          </cell>
        </row>
        <row r="14497">
          <cell r="D14497" t="str">
            <v>SYR6I42</v>
          </cell>
          <cell r="I14497" t="str">
            <v>KICKS SENSE 1.6 16V FLEX 4P C/AR - AUTOMÁTICO</v>
          </cell>
          <cell r="J14497" t="str">
            <v>PRATA CLASSIC</v>
          </cell>
          <cell r="O14497" t="str">
            <v>GVR7915/24</v>
          </cell>
          <cell r="P14497" t="str">
            <v>IRACEMA VIEIRA</v>
          </cell>
        </row>
        <row r="14498">
          <cell r="D14498" t="str">
            <v>RVZ5D33</v>
          </cell>
          <cell r="I14498" t="str">
            <v>HB20 SENSE 1.0 12V FLEX 4P C/AR</v>
          </cell>
          <cell r="J14498" t="str">
            <v>BRANCO ATLAS</v>
          </cell>
          <cell r="O14498" t="str">
            <v>CPQ0002/18</v>
          </cell>
          <cell r="P14498" t="str">
            <v>LEME ARTIGOS AUTOMOTIVOS LTDA</v>
          </cell>
        </row>
        <row r="14499">
          <cell r="D14499" t="str">
            <v>RUE9I84</v>
          </cell>
          <cell r="I14499" t="str">
            <v>TRACKER PREMIER 1.2 12V TURBO FLEX 4P C/AR - AUTOMÁTICO</v>
          </cell>
          <cell r="J14499" t="str">
            <v>CINZA SATIN STEEL</v>
          </cell>
          <cell r="O14499" t="str">
            <v>SAO0086/17</v>
          </cell>
          <cell r="P14499" t="str">
            <v>KORN FERRY (BR) CONSULTORES LTDA.</v>
          </cell>
        </row>
        <row r="14500">
          <cell r="D14500" t="str">
            <v>RVZ5D34</v>
          </cell>
          <cell r="I14500" t="str">
            <v>HB20 SENSE 1.0 12V FLEX 4P C/AR</v>
          </cell>
          <cell r="J14500" t="str">
            <v>BRANCO ATLAS</v>
          </cell>
          <cell r="O14500" t="str">
            <v>CPQ0002/18</v>
          </cell>
          <cell r="P14500" t="str">
            <v>LEME ARTIGOS AUTOMOTIVOS LTDA</v>
          </cell>
        </row>
        <row r="14501">
          <cell r="D14501" t="str">
            <v>RVZ5D19</v>
          </cell>
          <cell r="I14501" t="str">
            <v>HB20 SENSE 1.0 12V FLEX 4P C/AR</v>
          </cell>
          <cell r="J14501" t="str">
            <v>BRANCO ATLAS</v>
          </cell>
          <cell r="O14501" t="str">
            <v>CPQ0002/18</v>
          </cell>
          <cell r="P14501" t="str">
            <v>LEME ARTIGOS AUTOMOTIVOS LTDA</v>
          </cell>
        </row>
        <row r="14502">
          <cell r="D14502" t="str">
            <v>SJD2I85</v>
          </cell>
          <cell r="I14502" t="str">
            <v>STRADA ENDURANCE CP FLEX 1.3</v>
          </cell>
          <cell r="J14502" t="str">
            <v>BRANCO BANCHISA</v>
          </cell>
          <cell r="O14502" t="str">
            <v>BEL0001/22</v>
          </cell>
          <cell r="P14502" t="str">
            <v>SIERENTZ AGRO BRASIL LTDA</v>
          </cell>
        </row>
        <row r="14503">
          <cell r="D14503" t="str">
            <v>SHZ8A93</v>
          </cell>
          <cell r="I14503" t="str">
            <v>TRACKER LT 1.0 12V TURBO FLEX 4P C/AR - AUTOMÁTICO</v>
          </cell>
          <cell r="J14503" t="str">
            <v>PRATA SHARK</v>
          </cell>
          <cell r="O14503" t="str">
            <v>MTZ0003/24</v>
          </cell>
          <cell r="P14503" t="str">
            <v>LOCALIZA RENT A CAR S/A</v>
          </cell>
        </row>
        <row r="14504">
          <cell r="D14504" t="str">
            <v>RUE2B18</v>
          </cell>
          <cell r="I14504" t="str">
            <v>COMPASS LONGITUDE 1.3 16V TURBO 270 FLEX 4P C/AR - AUTOMÁTICO</v>
          </cell>
          <cell r="J14504" t="str">
            <v>PRETO CARBON</v>
          </cell>
          <cell r="O14504" t="str">
            <v>GVR0111/22</v>
          </cell>
          <cell r="P14504" t="str">
            <v>YBSEN DJALMA BELTRÃO SIQUEIRA WANDERLEY</v>
          </cell>
        </row>
        <row r="14505">
          <cell r="D14505" t="str">
            <v>SYR7F41</v>
          </cell>
          <cell r="I14505" t="str">
            <v>ARGO 1.0 6V FLEX 4P C/AR</v>
          </cell>
          <cell r="J14505" t="str">
            <v>PRATA BARI</v>
          </cell>
          <cell r="O14505" t="str">
            <v>MTZ0003/24</v>
          </cell>
          <cell r="P14505" t="str">
            <v>LOCALIZA RENT A CAR S/A</v>
          </cell>
        </row>
        <row r="14506">
          <cell r="D14506" t="str">
            <v>TCA0B71</v>
          </cell>
          <cell r="I14506" t="str">
            <v>HILUX CD SR 2.8 16V TURBO DIE 4X4 4P C/AR - AUTOMÁTICO</v>
          </cell>
          <cell r="J14506" t="str">
            <v>BRANCO POLAR</v>
          </cell>
          <cell r="O14506" t="str">
            <v>GVM9668/24</v>
          </cell>
          <cell r="P14506" t="str">
            <v>PEDRO HENRIQUE MARINHO FERREIRA</v>
          </cell>
        </row>
        <row r="14507">
          <cell r="D14507" t="str">
            <v>SYT8B53</v>
          </cell>
          <cell r="I14507" t="str">
            <v>HILUX CS CHASSI 2.8 16V TURBO DIE 4X4 2P C/AR</v>
          </cell>
          <cell r="J14507" t="str">
            <v>BRANCO POLAR</v>
          </cell>
          <cell r="O14507" t="str">
            <v>FLN0006/20</v>
          </cell>
          <cell r="P14507" t="str">
            <v>SETUP SERVICOS ESPECIALIZADOS LTDA</v>
          </cell>
        </row>
        <row r="14508">
          <cell r="D14508" t="str">
            <v>RNJ9I84</v>
          </cell>
          <cell r="I14508" t="str">
            <v>RENEGADE LONGITUDE 1.8 16V FLEX 4P C/AR - AUTOMÁTICO</v>
          </cell>
          <cell r="J14508" t="str">
            <v>CINZA ANTIQUE</v>
          </cell>
          <cell r="O14508" t="str">
            <v>GVR5431/21</v>
          </cell>
          <cell r="P14508" t="str">
            <v>BRUNO MENEZES SILVA</v>
          </cell>
        </row>
        <row r="14509">
          <cell r="D14509" t="str">
            <v>SYH4E92</v>
          </cell>
          <cell r="I14509" t="str">
            <v>CRONOS DRIVE 1.3 8V FLEX 4P C/AR</v>
          </cell>
          <cell r="J14509" t="str">
            <v>BRANCO BANCHISA</v>
          </cell>
          <cell r="O14509" t="str">
            <v>GHC0123/23</v>
          </cell>
          <cell r="P14509" t="str">
            <v>DGH ALIMENTOS S.A.</v>
          </cell>
        </row>
        <row r="14510">
          <cell r="D14510" t="str">
            <v>SIB0E14</v>
          </cell>
          <cell r="I14510" t="str">
            <v>NOVA STRADA ENDURANCE CABINE PLUS 1.4 8V FLEX 2P C/AR</v>
          </cell>
          <cell r="J14510" t="str">
            <v>BRANCO BANCHISA</v>
          </cell>
          <cell r="O14510" t="str">
            <v>GYN0008/16</v>
          </cell>
          <cell r="P14510" t="str">
            <v>SINOVA INOVACOES AGRICOLAS S.A</v>
          </cell>
        </row>
        <row r="14511">
          <cell r="D14511" t="str">
            <v>SJB8F73</v>
          </cell>
          <cell r="I14511" t="str">
            <v>KICKS ACTIVE 1.6 16V FLEX 4P C/AR - AUTOMÁTICO</v>
          </cell>
          <cell r="J14511" t="str">
            <v>CINZA GRAFITE</v>
          </cell>
          <cell r="O14511" t="str">
            <v>GVB1789/23</v>
          </cell>
          <cell r="P14511" t="str">
            <v>LIDIANE MACHADO GARCIA</v>
          </cell>
        </row>
        <row r="14512">
          <cell r="D14512" t="str">
            <v>SHH4A03</v>
          </cell>
          <cell r="I14512" t="str">
            <v>OROCH PRO 1.6 16V SCE FLEX 4P C/AR</v>
          </cell>
          <cell r="J14512" t="str">
            <v>BRANCO</v>
          </cell>
          <cell r="O14512" t="str">
            <v>SAO0144/19</v>
          </cell>
          <cell r="P14512" t="str">
            <v>FM2C SERVICOS DE MANUTENCAO LTDA</v>
          </cell>
        </row>
        <row r="14513">
          <cell r="D14513" t="str">
            <v>RTT9G06</v>
          </cell>
          <cell r="I14513" t="str">
            <v>LOGAN ZEN 1.0 12V SCE FLEX 4P C/AR</v>
          </cell>
          <cell r="J14513" t="str">
            <v>CINZA CASSIOPEE</v>
          </cell>
          <cell r="O14513" t="str">
            <v>SAO0299/13</v>
          </cell>
          <cell r="P14513" t="str">
            <v>GRÁFICA EDITORA GUTEPLAN LTDA</v>
          </cell>
        </row>
        <row r="14514">
          <cell r="D14514" t="str">
            <v>SJD2I90</v>
          </cell>
          <cell r="I14514" t="str">
            <v>STRADA ENDURANCE CP FLEX 1.3</v>
          </cell>
          <cell r="J14514" t="str">
            <v>BRANCO BANCHISA</v>
          </cell>
          <cell r="O14514" t="str">
            <v>BEL0001/22</v>
          </cell>
          <cell r="P14514" t="str">
            <v>SIERENTZ AGRO BRASIL LTDA</v>
          </cell>
        </row>
        <row r="14515">
          <cell r="D14515" t="str">
            <v>SHE4G63</v>
          </cell>
          <cell r="I14515" t="str">
            <v>SPIN PREMIER 7L 1.8 8V ECONOFLEX 4P C/AR - AUTOMÁTICO</v>
          </cell>
          <cell r="J14515" t="str">
            <v>CINZA SATIN STEEL</v>
          </cell>
          <cell r="O14515" t="str">
            <v>GVM5298/22</v>
          </cell>
          <cell r="P14515" t="str">
            <v>TH FOCO &amp; SERVICOS LTDA</v>
          </cell>
        </row>
        <row r="14516">
          <cell r="D14516" t="str">
            <v>SHO2I16</v>
          </cell>
          <cell r="I14516" t="str">
            <v>ONIX PLUS LTZ 1.0 12V TURBO FLEX 4P C/AR - AUTOMÁTICO</v>
          </cell>
          <cell r="J14516" t="str">
            <v>PRATA SWITCHBLADE</v>
          </cell>
          <cell r="O14516" t="str">
            <v>GVM4266/22</v>
          </cell>
          <cell r="P14516" t="str">
            <v>PROGECON ENGENHARIA LTDA</v>
          </cell>
        </row>
        <row r="14517">
          <cell r="D14517" t="str">
            <v>SHO2I38</v>
          </cell>
          <cell r="I14517" t="str">
            <v>ONIX PLUS LTZ 1.0 12V TURBO FLEX 4P C/AR - AUTOMÁTICO</v>
          </cell>
          <cell r="J14517" t="str">
            <v>PRATA SWITCHBLADE</v>
          </cell>
          <cell r="O14517" t="str">
            <v>GVM4266/22</v>
          </cell>
          <cell r="P14517" t="str">
            <v>PROGECON ENGENHARIA LTDA</v>
          </cell>
        </row>
        <row r="14518">
          <cell r="D14518" t="str">
            <v>SYH4G11</v>
          </cell>
          <cell r="I14518" t="str">
            <v>COMPASS LONGITUDE 1.3 16V TURBO 270 FLEX 4P C/AR - AUTOMÁTICO</v>
          </cell>
          <cell r="J14518" t="str">
            <v>CINZA GRANITE</v>
          </cell>
          <cell r="O14518" t="str">
            <v>GVB5411/23</v>
          </cell>
          <cell r="P14518" t="str">
            <v>ÉMERSON GRANDO DA COSTA</v>
          </cell>
        </row>
        <row r="14519">
          <cell r="D14519" t="str">
            <v>SHR6I96</v>
          </cell>
          <cell r="I14519" t="str">
            <v>COMPASS LONGITUDE 1.3 16V TURBO 270 FLEX 4P C/AR - AUTOMÁTICO</v>
          </cell>
          <cell r="J14519" t="str">
            <v>PRETO CARBON</v>
          </cell>
          <cell r="O14519" t="str">
            <v>GVR9492/23</v>
          </cell>
          <cell r="P14519" t="str">
            <v>MARCOS VINÍCIUS FILORDI SILVA</v>
          </cell>
        </row>
        <row r="14520">
          <cell r="D14520" t="str">
            <v>TCC5I01</v>
          </cell>
          <cell r="I14520" t="str">
            <v>CRONOS DRIVE 1.0 6V FLEX 4P C/AR</v>
          </cell>
          <cell r="J14520" t="str">
            <v>CINZA SILVERSTONE</v>
          </cell>
          <cell r="O14520" t="str">
            <v>MTZ0001/22</v>
          </cell>
          <cell r="P14520" t="str">
            <v>LOCALIZA RENT A CAR S/A</v>
          </cell>
        </row>
        <row r="14521">
          <cell r="D14521" t="str">
            <v>SHW9I93</v>
          </cell>
          <cell r="I14521" t="str">
            <v>COROLLA ALTIS 1.8 16V DOHC HÍBRIDO HEV 4P C/AR - AUTOMÁTICO</v>
          </cell>
          <cell r="J14521" t="str">
            <v>PRATA SUPERNOVA</v>
          </cell>
          <cell r="O14521" t="str">
            <v>MTZ0003/24</v>
          </cell>
          <cell r="P14521" t="str">
            <v>LOCALIZA RENT A CAR S/A</v>
          </cell>
        </row>
        <row r="14522">
          <cell r="D14522" t="str">
            <v>SIH8D59</v>
          </cell>
          <cell r="I14522" t="str">
            <v>CRONOS DRIVE 1.3 8V FLEX 4P C/AR</v>
          </cell>
          <cell r="J14522" t="str">
            <v>CINZA SILVERSTONE</v>
          </cell>
          <cell r="O14522" t="str">
            <v>MTZ0003/24</v>
          </cell>
          <cell r="P14522" t="str">
            <v>LOCALIZA RENT A CAR S/A</v>
          </cell>
        </row>
        <row r="14523">
          <cell r="D14523" t="str">
            <v>SVJ8F52</v>
          </cell>
          <cell r="I14523" t="str">
            <v>T-CROSS HIGHLINE 1.4 250 TSI 16V TOTAL FLEX 4P C/AR - AUTOMÁTICO</v>
          </cell>
          <cell r="J14523" t="str">
            <v>BRANCO PURO</v>
          </cell>
          <cell r="O14523" t="str">
            <v>REM0156/24</v>
          </cell>
          <cell r="P14523" t="str">
            <v>ORTOTECK PRODUTOS MEDICOS LTDA</v>
          </cell>
        </row>
        <row r="14524">
          <cell r="D14524" t="str">
            <v>EOA8D14</v>
          </cell>
          <cell r="I14524" t="str">
            <v>VOYAGE 1.0 MPI 12V TOTAL FLEX 4P C/AR</v>
          </cell>
          <cell r="J14524" t="str">
            <v>BRANCO CRISTAL</v>
          </cell>
          <cell r="O14524" t="str">
            <v>RON0002/19</v>
          </cell>
          <cell r="P14524" t="str">
            <v>COOPERATIVA DE CREDITO, POUPANCA E INVESTIMENTOS VALE DO CERRADO - SICREDI VALE DO CERRADO</v>
          </cell>
        </row>
        <row r="14525">
          <cell r="D14525" t="str">
            <v>SJI5A09</v>
          </cell>
          <cell r="I14525" t="str">
            <v>MOBI LIKE 1.0 8V FLEX 4P C/AR</v>
          </cell>
          <cell r="J14525" t="str">
            <v>BRANCO BANCHISA</v>
          </cell>
          <cell r="O14525" t="str">
            <v>BEL0001/22</v>
          </cell>
          <cell r="P14525" t="str">
            <v>SIERENTZ AGRO BRASIL LTDA</v>
          </cell>
        </row>
        <row r="14526">
          <cell r="D14526" t="str">
            <v>SII8D78</v>
          </cell>
          <cell r="I14526" t="str">
            <v>FIORINO ENDURANCE 1.4 EVO FLEX 2P C/AR</v>
          </cell>
          <cell r="J14526" t="str">
            <v>BRANCO BANCHISA</v>
          </cell>
          <cell r="O14526" t="str">
            <v>MTZ0003/24</v>
          </cell>
          <cell r="P14526" t="str">
            <v>LOCALIZA RENT A CAR S/A</v>
          </cell>
        </row>
        <row r="14527">
          <cell r="D14527" t="str">
            <v>EGX2E61</v>
          </cell>
          <cell r="I14527" t="str">
            <v>SAVEIRO ROBUST CD 1.6 16V TOTAL FLEX 2P C/AR</v>
          </cell>
          <cell r="J14527" t="str">
            <v>BRANCO CRISTAL</v>
          </cell>
          <cell r="O14527" t="str">
            <v>MTZ0003/24</v>
          </cell>
          <cell r="P14527" t="str">
            <v>LOCALIZA RENT A CAR S/A</v>
          </cell>
        </row>
        <row r="14528">
          <cell r="D14528" t="str">
            <v>SHY0C18</v>
          </cell>
          <cell r="I14528" t="str">
            <v>T-CROSS 1.0 200 TSI 12V TOTAL FLEX 4P C/AR - AUTOMÁTICO</v>
          </cell>
          <cell r="J14528" t="str">
            <v>BRANCO PURO</v>
          </cell>
          <cell r="O14528" t="str">
            <v>RON0002/19</v>
          </cell>
          <cell r="P14528" t="str">
            <v>COOPERATIVA DE CREDITO, POUPANCA E INVESTIMENTOS VALE DO CERRADO - SICREDI VALE DO CERRADO</v>
          </cell>
        </row>
        <row r="14529">
          <cell r="D14529" t="str">
            <v>SIL7E60</v>
          </cell>
          <cell r="I14529" t="str">
            <v>FIORINO ENDURANCE 1.4 EVO FLEX 2P C/AR</v>
          </cell>
          <cell r="J14529" t="str">
            <v>BRANCO BANCHISA</v>
          </cell>
          <cell r="O14529" t="str">
            <v>MTZ0003/24</v>
          </cell>
          <cell r="P14529" t="str">
            <v>LOCALIZA RENT A CAR S/A</v>
          </cell>
        </row>
        <row r="14530">
          <cell r="D14530" t="str">
            <v>TCL0A17</v>
          </cell>
          <cell r="I14530" t="str">
            <v>ONIX LTZ 1.0 12V TURBO FLEX 4P C/AR - AUTOMÁTICO</v>
          </cell>
          <cell r="J14530" t="str">
            <v>CINZA DRAKE</v>
          </cell>
          <cell r="O14530" t="str">
            <v>MTZ0002/16</v>
          </cell>
          <cell r="P14530" t="str">
            <v>LOCALIZA RENT A CAR S/A</v>
          </cell>
        </row>
        <row r="14531">
          <cell r="D14531" t="str">
            <v>RVT7J96</v>
          </cell>
          <cell r="I14531" t="str">
            <v>DUSTER ICONIC 1.6 16V SCE FLEX 4P C/AR - AUTOMÁTICO</v>
          </cell>
          <cell r="J14531" t="str">
            <v>BRANCO</v>
          </cell>
          <cell r="O14531" t="str">
            <v>CPQ0004/21</v>
          </cell>
          <cell r="P14531" t="str">
            <v>VITTIA S.A.</v>
          </cell>
        </row>
        <row r="14532">
          <cell r="D14532" t="str">
            <v>EKD6A32</v>
          </cell>
          <cell r="I14532" t="str">
            <v>VOYAGE 1.0 MPI 12V TOTAL FLEX 4P C/AR</v>
          </cell>
          <cell r="J14532" t="str">
            <v>BRANCO CRISTAL</v>
          </cell>
          <cell r="O14532" t="str">
            <v>RON0002/19</v>
          </cell>
          <cell r="P14532" t="str">
            <v>COOPERATIVA DE CREDITO, POUPANCA E INVESTIMENTOS VALE DO CERRADO - SICREDI VALE DO CERRADO</v>
          </cell>
        </row>
        <row r="14533">
          <cell r="D14533" t="str">
            <v>SII8D73</v>
          </cell>
          <cell r="I14533" t="str">
            <v>FIORINO ENDURANCE 1.4 EVO FLEX 2P C/AR</v>
          </cell>
          <cell r="J14533" t="str">
            <v>BRANCO BANCHISA</v>
          </cell>
          <cell r="O14533" t="str">
            <v>MTZ0003/24</v>
          </cell>
          <cell r="P14533" t="str">
            <v>LOCALIZA RENT A CAR S/A</v>
          </cell>
        </row>
        <row r="14534">
          <cell r="D14534" t="str">
            <v>SJD0H48</v>
          </cell>
          <cell r="I14534" t="str">
            <v>STRADA ENDURANCE CP FLEX 1.3</v>
          </cell>
          <cell r="J14534" t="str">
            <v>BRANCO BANCHISA</v>
          </cell>
          <cell r="O14534" t="str">
            <v>BEL0001/22</v>
          </cell>
          <cell r="P14534" t="str">
            <v>SIERENTZ AGRO BRASIL LTDA</v>
          </cell>
        </row>
        <row r="14535">
          <cell r="D14535" t="str">
            <v>RNQ8D05</v>
          </cell>
          <cell r="I14535" t="str">
            <v>MOBI LIKE 1.0 8V FLEX 4P C/AR</v>
          </cell>
          <cell r="J14535" t="str">
            <v>BRANCO BANCHISA</v>
          </cell>
          <cell r="O14535" t="str">
            <v>RIO0032/21</v>
          </cell>
          <cell r="P14535" t="str">
            <v>3C SERVICES BRASIL MULTISERVIÇOS LTDA.</v>
          </cell>
        </row>
        <row r="14536">
          <cell r="D14536" t="str">
            <v>TKD9F18</v>
          </cell>
          <cell r="I14536" t="str">
            <v>POLO HIGHLINE 1.0 12V TSI FLEX 4P C/AR - AUTOMÁTICO</v>
          </cell>
          <cell r="J14536" t="str">
            <v>PRATA SIRIUS</v>
          </cell>
          <cell r="O14536" t="str">
            <v>GVC2153/24</v>
          </cell>
          <cell r="P14536" t="str">
            <v>LUIZ CLAUDIO ALVES DE SOUSA CAIXETA</v>
          </cell>
        </row>
        <row r="14537">
          <cell r="D14537" t="str">
            <v>EZU7J12</v>
          </cell>
          <cell r="I14537" t="str">
            <v>T-CROSS 1.0 200 TSI 12V TOTAL FLEX 4P C/AR - AUTOMÁTICO</v>
          </cell>
          <cell r="J14537" t="str">
            <v>AZUL NORWAY</v>
          </cell>
          <cell r="O14537" t="str">
            <v>GVM2235/22</v>
          </cell>
          <cell r="P14537" t="str">
            <v>NBB CREDITO INVESTIMENTO SECURITIZADORA S/A</v>
          </cell>
        </row>
        <row r="14538">
          <cell r="D14538" t="str">
            <v>SHH1F82</v>
          </cell>
          <cell r="I14538" t="str">
            <v>RENEGADE LONGITUDE 1.3 16V TURBO 270 FLEX 4P C/AR - AUTOMÁTICO</v>
          </cell>
          <cell r="J14538" t="str">
            <v>PRETO CARBON</v>
          </cell>
          <cell r="O14538" t="str">
            <v>GVR3086/23</v>
          </cell>
          <cell r="P14538" t="str">
            <v>TERRITORIUM ASSESSORIA EM PLANEJAMENTO E GESTÃO PUBLICA LTDA</v>
          </cell>
        </row>
        <row r="14539">
          <cell r="D14539" t="str">
            <v>TCA5C62</v>
          </cell>
          <cell r="I14539" t="str">
            <v>NOVA STRADA FREEDOM CD 1.3 8V FLEX 4P C/AR</v>
          </cell>
          <cell r="J14539" t="str">
            <v>CINZA SILVERSTONE</v>
          </cell>
          <cell r="O14539" t="str">
            <v>GVM3283/24</v>
          </cell>
          <cell r="P14539" t="str">
            <v>JOSE FRANCISCO ALVES PEREIRA</v>
          </cell>
        </row>
        <row r="14540">
          <cell r="D14540" t="str">
            <v>TCV7J67</v>
          </cell>
          <cell r="I14540" t="str">
            <v>STRADA ENDURANCE CP FLEX 1.3</v>
          </cell>
          <cell r="J14540" t="str">
            <v>PRATA BARI</v>
          </cell>
          <cell r="O14540" t="str">
            <v>GVB6553/24</v>
          </cell>
          <cell r="P14540" t="str">
            <v>JULIO DE JESUS ROSENO</v>
          </cell>
        </row>
        <row r="14541">
          <cell r="D14541" t="str">
            <v>SYI2G12</v>
          </cell>
          <cell r="I14541" t="str">
            <v>HB20 COMFORT PLUS FLEX 1.0</v>
          </cell>
          <cell r="J14541" t="str">
            <v>CINZA SILK</v>
          </cell>
          <cell r="O14541" t="str">
            <v>GVM9818/24</v>
          </cell>
          <cell r="P14541" t="str">
            <v>MARIA APARECIDA ACUNZO FORLI</v>
          </cell>
        </row>
        <row r="14542">
          <cell r="D14542" t="str">
            <v>SYQ3F85</v>
          </cell>
          <cell r="I14542" t="str">
            <v>STRADA ENDURANCE CP FLEX 1.3</v>
          </cell>
          <cell r="J14542" t="str">
            <v>PRATA BARI</v>
          </cell>
          <cell r="O14542" t="str">
            <v>GVR7535/24</v>
          </cell>
          <cell r="P14542" t="str">
            <v>HILTON NERY</v>
          </cell>
        </row>
        <row r="14543">
          <cell r="D14543" t="str">
            <v>SJC1I89</v>
          </cell>
          <cell r="I14543" t="str">
            <v>ONIX PLUS PREMIER II 1.0 12V TURBO FLEX 4P C/AR - AUTOMÁTICO</v>
          </cell>
          <cell r="J14543" t="str">
            <v>AZUL SEEKER</v>
          </cell>
          <cell r="O14543" t="str">
            <v>GVA3082/23</v>
          </cell>
          <cell r="P14543" t="str">
            <v>MARINEUSA ALVES VELOSO</v>
          </cell>
        </row>
        <row r="14544">
          <cell r="D14544" t="str">
            <v>EJZ0D92</v>
          </cell>
          <cell r="I14544" t="str">
            <v>T-CROSS 1.0 200 TSI 12V TOTAL FLEX 4P C/AR - AUTOMÁTICO</v>
          </cell>
          <cell r="J14544" t="str">
            <v>AZUL NORWAY</v>
          </cell>
          <cell r="O14544" t="str">
            <v>GVR3577/23</v>
          </cell>
          <cell r="P14544" t="str">
            <v>FERREIRA SANTOS - PROJETOS INDUSTRIAIS LTDA</v>
          </cell>
        </row>
        <row r="14545">
          <cell r="D14545" t="str">
            <v>FAP4J74</v>
          </cell>
          <cell r="I14545" t="str">
            <v>VIRTUS COMFORTLINE 1.0 12V 200 TSI TOTAL FLEX 4P C/AR - AUTOMÁTICO</v>
          </cell>
          <cell r="J14545" t="str">
            <v>AZUL BISCAY</v>
          </cell>
          <cell r="O14545" t="str">
            <v>GVM9376/23</v>
          </cell>
          <cell r="P14545" t="str">
            <v>BERNARDO DE CARVALHO COELHO</v>
          </cell>
        </row>
        <row r="14546">
          <cell r="D14546" t="str">
            <v>RVY4C17</v>
          </cell>
          <cell r="I14546" t="str">
            <v>SPIN PREMIER 7L 1.8 8V ECONOFLEX 4P C/AR - AUTOMÁTICO</v>
          </cell>
          <cell r="J14546" t="str">
            <v>PRATA SWITCHBLADE</v>
          </cell>
          <cell r="O14546" t="str">
            <v>GVM3835/22</v>
          </cell>
          <cell r="P14546" t="str">
            <v>FABIO DIAS SOARES</v>
          </cell>
        </row>
        <row r="14547">
          <cell r="D14547" t="str">
            <v>SJD3B74</v>
          </cell>
          <cell r="I14547" t="str">
            <v>T-CROSS COMFORTLINE 1.0 200 TSI 12V TOTAL FLEX 4P C/AR - AUTOMÁTICO</v>
          </cell>
          <cell r="J14547" t="str">
            <v>BRANCO PURO</v>
          </cell>
          <cell r="O14547" t="str">
            <v>GVA2145/23</v>
          </cell>
          <cell r="P14547" t="str">
            <v>CAIO TADEU BARBOSA FERREIRA</v>
          </cell>
        </row>
        <row r="14548">
          <cell r="D14548" t="str">
            <v>ELU8D41</v>
          </cell>
          <cell r="I14548" t="str">
            <v>T-CROSS 1.0 200 TSI 12V TOTAL FLEX 4P C/AR - AUTOMÁTICO</v>
          </cell>
          <cell r="J14548" t="str">
            <v>CINZA PLATINUM</v>
          </cell>
          <cell r="O14548" t="str">
            <v>GVR1481/23</v>
          </cell>
          <cell r="P14548" t="str">
            <v>EVANDER CACIO PEZENTI DA SILVA</v>
          </cell>
        </row>
        <row r="14549">
          <cell r="D14549" t="str">
            <v>SIN3A39</v>
          </cell>
          <cell r="I14549" t="str">
            <v>TRACKER LT 1.0 12V TURBO FLEX 4P C/AR - AUTOMÁTICO</v>
          </cell>
          <cell r="J14549" t="str">
            <v>VERMELHO CHILI</v>
          </cell>
          <cell r="O14549" t="str">
            <v>GVM5052/23</v>
          </cell>
          <cell r="P14549" t="str">
            <v>JOAO CARLOS ADAMS II</v>
          </cell>
        </row>
        <row r="14550">
          <cell r="D14550" t="str">
            <v>SIH8D46</v>
          </cell>
          <cell r="I14550" t="str">
            <v>KWID INTENSE 1.0 12V SCE FLEX 4P C/AR</v>
          </cell>
          <cell r="J14550" t="str">
            <v>PRETO NACRE</v>
          </cell>
          <cell r="O14550" t="str">
            <v>GVM1897/23</v>
          </cell>
          <cell r="P14550" t="str">
            <v>RONALDO G. JUCA DOS SANTOS</v>
          </cell>
        </row>
        <row r="14551">
          <cell r="D14551" t="str">
            <v>SYW7G05</v>
          </cell>
          <cell r="I14551" t="str">
            <v>TAOS COMFORTLINE 1.4 250 TSI 16V TOTAL FLEX 4P C/AR - AUTOMÁTICO</v>
          </cell>
          <cell r="J14551" t="str">
            <v>PRETO MYSTIC</v>
          </cell>
          <cell r="O14551" t="str">
            <v>GVA3343/24</v>
          </cell>
          <cell r="P14551" t="str">
            <v>WALLACE OLIVEIRA SANTOS</v>
          </cell>
        </row>
        <row r="14552">
          <cell r="D14552" t="str">
            <v>UAI8F60</v>
          </cell>
          <cell r="I14552" t="str">
            <v>HB20S COMFORT PLUS FLEX 1.0</v>
          </cell>
          <cell r="J14552" t="str">
            <v>AZUL SAPPHIRE</v>
          </cell>
          <cell r="O14552" t="str">
            <v>GVA0056/24</v>
          </cell>
          <cell r="P14552" t="str">
            <v>GABRIELA BONADIMAN DOS SANTOS</v>
          </cell>
        </row>
        <row r="14553">
          <cell r="D14553" t="str">
            <v>TCU0I80</v>
          </cell>
          <cell r="I14553" t="str">
            <v>ARGO DRIVE 1.0 6V FLEX 4P C/AR</v>
          </cell>
          <cell r="J14553" t="str">
            <v>CINZA SILVERSTONE</v>
          </cell>
          <cell r="O14553" t="str">
            <v>GVB3553/24</v>
          </cell>
          <cell r="P14553" t="str">
            <v>RENAN PHELIPE NASCIMENTO LEAL</v>
          </cell>
        </row>
        <row r="14554">
          <cell r="D14554" t="str">
            <v>TCJ1E38</v>
          </cell>
          <cell r="I14554" t="str">
            <v>TAOS HIGHLINE 1.4 250 TSI 16V TOTAL FLEX 4P C/AR - AUTOMÁTICO</v>
          </cell>
          <cell r="J14554" t="str">
            <v>PRETO MYSTIC</v>
          </cell>
          <cell r="O14554" t="str">
            <v>GVB0875/24</v>
          </cell>
          <cell r="P14554" t="str">
            <v>CRISTOPHER DA SILVA</v>
          </cell>
        </row>
        <row r="14555">
          <cell r="D14555" t="str">
            <v>TCC5A22</v>
          </cell>
          <cell r="I14555" t="str">
            <v>208 HATCH LIKE 1.0 6V FLEX 4P C/AR</v>
          </cell>
          <cell r="J14555" t="str">
            <v>CINZA ARTENSE</v>
          </cell>
          <cell r="O14555" t="str">
            <v>GVA6622/24</v>
          </cell>
          <cell r="P14555" t="str">
            <v>DIOGO AZEVEDO PASSINHO</v>
          </cell>
        </row>
        <row r="14556">
          <cell r="D14556" t="str">
            <v>TDR0I35</v>
          </cell>
          <cell r="I14556" t="str">
            <v>TRACKER LT 1.0 12V TURBO FLEX 4P C/AR - AUTOMÁTICO</v>
          </cell>
          <cell r="J14556" t="str">
            <v>PRETO OURO NEGRO</v>
          </cell>
          <cell r="O14556" t="str">
            <v>GVC3421/24</v>
          </cell>
          <cell r="P14556" t="str">
            <v>MARIA ROSA DE MOURA</v>
          </cell>
        </row>
        <row r="14557">
          <cell r="D14557" t="str">
            <v>TDK7D38</v>
          </cell>
          <cell r="I14557" t="str">
            <v>CRETA COMFORT 1.0 TGDI 12V TURBO FLEX 4P C/AR - AUTOMÁTICO</v>
          </cell>
          <cell r="J14557" t="str">
            <v>AZUL SAPPHIRE</v>
          </cell>
          <cell r="O14557" t="str">
            <v>GVC2553/24</v>
          </cell>
          <cell r="P14557" t="str">
            <v>RAFAEL TREVISAN</v>
          </cell>
        </row>
        <row r="14558">
          <cell r="D14558" t="str">
            <v>SYV8J55</v>
          </cell>
          <cell r="I14558" t="str">
            <v>NOVA STRADA FREEDOM CD 1.3 8V FLEX 4P C/AR</v>
          </cell>
          <cell r="J14558" t="str">
            <v>PRETO VULCANO</v>
          </cell>
          <cell r="O14558" t="str">
            <v>GVM9494/24</v>
          </cell>
          <cell r="P14558" t="str">
            <v>DIEGO MACHADO BULSING</v>
          </cell>
        </row>
        <row r="14559">
          <cell r="D14559" t="str">
            <v>TDT5J37</v>
          </cell>
          <cell r="I14559" t="str">
            <v>FASTBACK AUDACE T200 HÍBRIDO MHEV FLEX AT 1.0</v>
          </cell>
          <cell r="J14559" t="str">
            <v>CINZA SILVERSTONE</v>
          </cell>
          <cell r="O14559" t="str">
            <v>GVR4500/25</v>
          </cell>
          <cell r="P14559" t="str">
            <v>ADOCANDO A VIDA COMERCIO DE DOCES LTDA</v>
          </cell>
        </row>
        <row r="14560">
          <cell r="D14560" t="str">
            <v>TCL2F34</v>
          </cell>
          <cell r="I14560" t="str">
            <v>T-CROSS COMFORTLINE 1.0 200 TSI 12V TOTAL FLEX 4P C/AR - AUTOMÁTICO</v>
          </cell>
          <cell r="J14560" t="str">
            <v>PRETO NINJA</v>
          </cell>
          <cell r="O14560" t="str">
            <v>GVB9776/24</v>
          </cell>
          <cell r="P14560" t="str">
            <v>RENE ANDRE ROSIM</v>
          </cell>
        </row>
        <row r="14561">
          <cell r="D14561" t="str">
            <v>TDL8A78</v>
          </cell>
          <cell r="I14561" t="str">
            <v>HB20 COMFORT PLUS FLEX 1.0</v>
          </cell>
          <cell r="J14561" t="str">
            <v>CINZA SILK</v>
          </cell>
          <cell r="O14561" t="str">
            <v>GVC2920/24</v>
          </cell>
          <cell r="P14561" t="str">
            <v>AIALA MIRANDA VILELA</v>
          </cell>
        </row>
        <row r="14562">
          <cell r="D14562" t="str">
            <v>TCE1D89</v>
          </cell>
          <cell r="I14562" t="str">
            <v>ONIX PLUS LTZ 1.0 12V TURBO FLEX 4P C/AR - AUTOMÁTICO</v>
          </cell>
          <cell r="J14562" t="str">
            <v>CINZA DRAKE</v>
          </cell>
          <cell r="O14562" t="str">
            <v>GVA4484/24</v>
          </cell>
          <cell r="P14562" t="str">
            <v>MAYARA ANDRADE DA SILVA</v>
          </cell>
        </row>
        <row r="14563">
          <cell r="D14563" t="str">
            <v>SYV0B23</v>
          </cell>
          <cell r="I14563" t="str">
            <v>HB20 COMFORT PLUS FLEX 1.0</v>
          </cell>
          <cell r="J14563" t="str">
            <v>BRANCO ATLAS</v>
          </cell>
          <cell r="O14563" t="str">
            <v>GVA2369/24</v>
          </cell>
          <cell r="P14563" t="str">
            <v>MARCIO ALEXANDRE DE AGUIAR</v>
          </cell>
        </row>
        <row r="14564">
          <cell r="D14564" t="str">
            <v>SYL5H47</v>
          </cell>
          <cell r="I14564" t="str">
            <v>HB20 SENSE PLUS FLEX 1.0</v>
          </cell>
          <cell r="J14564" t="str">
            <v>CINZA SILK</v>
          </cell>
          <cell r="O14564" t="str">
            <v>GVR4169/24</v>
          </cell>
          <cell r="P14564" t="str">
            <v>LILIANE BRASIL DE BRITO OLIVEIRA</v>
          </cell>
        </row>
        <row r="14565">
          <cell r="D14565" t="str">
            <v>SIG6C35</v>
          </cell>
          <cell r="I14565" t="str">
            <v>ONIX PLUS PREMIER II 1.0 12V TURBO FLEX 4P C/AR - AUTOMÁTICO</v>
          </cell>
          <cell r="J14565" t="str">
            <v>PRATA SHARK</v>
          </cell>
          <cell r="O14565" t="str">
            <v>GVM3761/23</v>
          </cell>
          <cell r="P14565" t="str">
            <v>PRIME SOLUCOES EM PORTAS LTDA</v>
          </cell>
        </row>
        <row r="14566">
          <cell r="D14566" t="str">
            <v>RTB5A54</v>
          </cell>
          <cell r="I14566" t="str">
            <v>COMPASS LONGITUDE 1.3 16V TURBO 270 FLEX 4P C/AR - AUTOMÁTICO BLINDADO</v>
          </cell>
          <cell r="J14566" t="str">
            <v>CINZA GRANITE</v>
          </cell>
          <cell r="O14566" t="str">
            <v>RIO0077/19</v>
          </cell>
          <cell r="P14566" t="str">
            <v>HYDRATIGHT EQUIPAMENTOS E SERVICOS LTDA</v>
          </cell>
        </row>
        <row r="14567">
          <cell r="D14567" t="str">
            <v>SHD9G34</v>
          </cell>
          <cell r="I14567" t="str">
            <v>TORO FREEDOM 2.0 16V TURBO DIE 4X4 4P C/AR - AUTOMÁTICO</v>
          </cell>
          <cell r="J14567" t="str">
            <v>BRANCO AMBIENTE</v>
          </cell>
          <cell r="O14567" t="str">
            <v>POA0051/22</v>
          </cell>
          <cell r="P14567" t="str">
            <v>FUTURA INSUMOS AGRICOLAS LTDA</v>
          </cell>
        </row>
        <row r="14568">
          <cell r="D14568" t="str">
            <v>SYS6F98</v>
          </cell>
          <cell r="I14568" t="str">
            <v>HILUX CS CHASSI 2.8 16V TURBO DIE 4X4 2P C/AR</v>
          </cell>
          <cell r="J14568" t="str">
            <v>BRANCO POLAR</v>
          </cell>
          <cell r="O14568" t="str">
            <v>FLN0006/20</v>
          </cell>
          <cell r="P14568" t="str">
            <v>SETUP SERVICOS ESPECIALIZADOS LTDA</v>
          </cell>
        </row>
        <row r="14569">
          <cell r="D14569" t="str">
            <v>SYH3B95</v>
          </cell>
          <cell r="I14569" t="str">
            <v>HB20S COMFORT PLUS TGDI FLEX AT 1.0</v>
          </cell>
          <cell r="J14569" t="str">
            <v>CINZA SILK</v>
          </cell>
          <cell r="O14569" t="str">
            <v>MTZ0003/24</v>
          </cell>
          <cell r="P14569" t="str">
            <v>LOCALIZA RENT A CAR S/A</v>
          </cell>
        </row>
        <row r="14570">
          <cell r="D14570" t="str">
            <v>RTH7A09</v>
          </cell>
          <cell r="I14570" t="str">
            <v>VOYAGE 1.6 8V TOTAL FLEX 4P C/AR</v>
          </cell>
          <cell r="J14570" t="str">
            <v>CINZA PLATINUM</v>
          </cell>
          <cell r="O14570" t="str">
            <v>CPQ0036/17</v>
          </cell>
          <cell r="P14570" t="str">
            <v>SKA AUTOMACAO DE ENGENHARIAS LTDA</v>
          </cell>
        </row>
        <row r="14571">
          <cell r="D14571" t="str">
            <v>RVR1D14</v>
          </cell>
          <cell r="I14571" t="str">
            <v>TRACKER PREMIER 1.2 12V TURBO FLEX 4P C/AR - AUTOMÁTICO</v>
          </cell>
          <cell r="J14571" t="str">
            <v>CINZA SATIN STEEL</v>
          </cell>
          <cell r="O14571" t="str">
            <v>SAO0352/21</v>
          </cell>
          <cell r="P14571" t="str">
            <v>SSE SIRIO SOLUTIONS ENGINEERING S.A.</v>
          </cell>
        </row>
        <row r="14572">
          <cell r="D14572" t="str">
            <v>SHE7D73</v>
          </cell>
          <cell r="I14572" t="str">
            <v>TRACKER PREMIER 1.2 12V TURBO FLEX 4P C/AR - AUTOMÁTICO</v>
          </cell>
          <cell r="J14572" t="str">
            <v>PRETO OURO NEGRO</v>
          </cell>
          <cell r="O14572" t="str">
            <v>SAO0088/22</v>
          </cell>
          <cell r="P14572" t="str">
            <v>MAERSK BRASIL BRASMAR LTDA.</v>
          </cell>
        </row>
        <row r="14573">
          <cell r="D14573" t="str">
            <v>RVG7D83</v>
          </cell>
          <cell r="I14573" t="str">
            <v>ONIX PLUS LTZ 1.0 12V TURBO FLEX 4P C/AR - AUTOMÁTICO</v>
          </cell>
          <cell r="J14573" t="str">
            <v>BRANCO SUMMIT</v>
          </cell>
          <cell r="O14573" t="str">
            <v>BHZ0132/19</v>
          </cell>
          <cell r="P14573" t="str">
            <v>IHM-ENGENHARIA E SISTEMAS DE AUTOMACAO LTDA</v>
          </cell>
        </row>
        <row r="14574">
          <cell r="D14574" t="str">
            <v>SHO5C89</v>
          </cell>
          <cell r="I14574" t="str">
            <v>ONIX PLUS LTZ 1.0 12V TURBO FLEX 4P C/AR - AUTOMÁTICO</v>
          </cell>
          <cell r="J14574" t="str">
            <v>BRANCO SUMMIT</v>
          </cell>
          <cell r="O14574" t="str">
            <v>CPQ0051/22</v>
          </cell>
          <cell r="P14574" t="str">
            <v>PREDILECTA ALIMENTOS LTDA</v>
          </cell>
        </row>
        <row r="14575">
          <cell r="D14575" t="str">
            <v>RUW7B62</v>
          </cell>
          <cell r="I14575" t="str">
            <v>KWID ZEN 1.0 12V SCE FLEX 4P C/AR</v>
          </cell>
          <cell r="J14575" t="str">
            <v>BRANCO GLACIER</v>
          </cell>
          <cell r="O14575" t="str">
            <v>SAO0222/22</v>
          </cell>
          <cell r="P14575" t="str">
            <v>GPS - PREDIAL SISTEMAS DE SEGURANCA LTDA</v>
          </cell>
        </row>
        <row r="14576">
          <cell r="D14576" t="str">
            <v>SYI0E42</v>
          </cell>
          <cell r="I14576" t="str">
            <v>HB20 SENSE PLUS FLEX 1.0</v>
          </cell>
          <cell r="J14576" t="str">
            <v>PRATA BRISK</v>
          </cell>
          <cell r="O14576" t="str">
            <v>SAO0053/16</v>
          </cell>
          <cell r="P14576" t="str">
            <v>FAME FABRICA DE APARELHOS E MATERIAL ELETRICO LTDA</v>
          </cell>
        </row>
        <row r="14577">
          <cell r="D14577" t="str">
            <v>EOO3H24</v>
          </cell>
          <cell r="I14577" t="str">
            <v>SAVEIRO ROBUST 1.6 16V TOTAL FLEX 2P C/AR</v>
          </cell>
          <cell r="J14577" t="str">
            <v>BRANCO CRISTAL</v>
          </cell>
          <cell r="O14577" t="str">
            <v>SAO1090/13</v>
          </cell>
          <cell r="P14577" t="str">
            <v>SANTOS BRASIL LOGÍSTICA S.A</v>
          </cell>
        </row>
        <row r="14578">
          <cell r="D14578" t="str">
            <v>RUQ8G19</v>
          </cell>
          <cell r="I14578" t="str">
            <v>MOBI LIKE 1.0 8V FLEX 4P C/AR</v>
          </cell>
          <cell r="J14578" t="str">
            <v>CINZA SILVERSTONE</v>
          </cell>
          <cell r="O14578" t="str">
            <v>SAO0231/22</v>
          </cell>
          <cell r="P14578" t="str">
            <v>JP AUTOMACAO E ASSISTENCIA TECNICA</v>
          </cell>
        </row>
        <row r="14579">
          <cell r="D14579" t="str">
            <v>RVZ5D98</v>
          </cell>
          <cell r="I14579" t="str">
            <v>HB20 SENSE 1.0 12V FLEX 4P C/AR</v>
          </cell>
          <cell r="J14579" t="str">
            <v>BRANCO ATLAS</v>
          </cell>
          <cell r="O14579" t="str">
            <v>CPQ0039/20</v>
          </cell>
          <cell r="P14579" t="str">
            <v>MARCOS ARTIGOS PARA PANIFICACAO LTDA</v>
          </cell>
        </row>
        <row r="14580">
          <cell r="D14580" t="str">
            <v>SHM0E29</v>
          </cell>
          <cell r="I14580" t="str">
            <v>SPIN PREMIER 7L 1.8 8V ECONOFLEX 4P C/AR - AUTOMÁTICO</v>
          </cell>
          <cell r="J14580" t="str">
            <v>BRANCO SUMMIT</v>
          </cell>
          <cell r="O14580" t="str">
            <v>CPQ0002/20</v>
          </cell>
          <cell r="P14580" t="str">
            <v>SPSP - SISTEMA DE PRESTACAO DE SEGURANCA PATRIMONIAL LTDA</v>
          </cell>
        </row>
        <row r="14581">
          <cell r="D14581" t="str">
            <v>RUA8F66</v>
          </cell>
          <cell r="I14581" t="str">
            <v>TORO FREEDOM 1.3 16V TURBO 270 FLEX 4P C/AR - AUTOMÁTICO</v>
          </cell>
          <cell r="J14581" t="str">
            <v>BRANCO AMBIENTE</v>
          </cell>
          <cell r="O14581" t="str">
            <v>POA0013/19</v>
          </cell>
          <cell r="P14581" t="str">
            <v>CROPCHEM LTDA</v>
          </cell>
        </row>
        <row r="14582">
          <cell r="D14582" t="str">
            <v>RNC2D57</v>
          </cell>
          <cell r="I14582" t="str">
            <v>GOL 1.6 8V FLEX 4P C/ AR</v>
          </cell>
          <cell r="J14582" t="str">
            <v>CINZA PLATINUM</v>
          </cell>
          <cell r="O14582" t="str">
            <v>RIO0090/18</v>
          </cell>
          <cell r="P14582" t="str">
            <v>TIM CELULAR SA</v>
          </cell>
        </row>
        <row r="14583">
          <cell r="D14583" t="str">
            <v>SYO5I80</v>
          </cell>
          <cell r="I14583" t="str">
            <v>HB20 COMFORT PLUS FLEX 1.0</v>
          </cell>
          <cell r="J14583" t="str">
            <v>PRATA BRISK</v>
          </cell>
          <cell r="O14583" t="str">
            <v>CWB0002/23</v>
          </cell>
          <cell r="P14583" t="str">
            <v>SISTEPLAN SOFTWARES E EQUIPAMENTOS LTDA</v>
          </cell>
        </row>
        <row r="14584">
          <cell r="D14584" t="str">
            <v>STB7A31</v>
          </cell>
          <cell r="I14584" t="str">
            <v>T-CROSS 1.0 200 TSI 12V TOTAL FLEX 4P C/AR - AUTOMÁTICO</v>
          </cell>
          <cell r="J14584" t="str">
            <v>PRATA PYRIT</v>
          </cell>
          <cell r="O14584" t="str">
            <v>CPQ0034/20</v>
          </cell>
          <cell r="P14584" t="str">
            <v>DIGITAL JUNDIAI LTDA</v>
          </cell>
        </row>
        <row r="14585">
          <cell r="D14585" t="str">
            <v>SHO5C98</v>
          </cell>
          <cell r="I14585" t="str">
            <v>ONIX PLUS LTZ 1.0 12V TURBO FLEX 4P C/AR - AUTOMÁTICO</v>
          </cell>
          <cell r="J14585" t="str">
            <v>BRANCO SUMMIT</v>
          </cell>
          <cell r="O14585" t="str">
            <v>CPQ0047/22</v>
          </cell>
          <cell r="P14585" t="str">
            <v>PREDILECTA ALIMENTOS LTDA</v>
          </cell>
        </row>
        <row r="14586">
          <cell r="D14586" t="str">
            <v>SHO5C46</v>
          </cell>
          <cell r="I14586" t="str">
            <v>ONIX PLUS LTZ 1.0 12V TURBO FLEX 4P C/AR - AUTOMÁTICO</v>
          </cell>
          <cell r="J14586" t="str">
            <v>BRANCO SUMMIT</v>
          </cell>
          <cell r="O14586" t="str">
            <v>CPQ0004/21</v>
          </cell>
          <cell r="P14586" t="str">
            <v>VITTIA S.A.</v>
          </cell>
        </row>
        <row r="14587">
          <cell r="D14587" t="str">
            <v>SHO5C40</v>
          </cell>
          <cell r="I14587" t="str">
            <v>ONIX PLUS LTZ 1.0 12V TURBO FLEX 4P C/AR - AUTOMÁTICO</v>
          </cell>
          <cell r="J14587" t="str">
            <v>BRANCO SUMMIT</v>
          </cell>
          <cell r="O14587" t="str">
            <v>CPQ0004/21</v>
          </cell>
          <cell r="P14587" t="str">
            <v>VITTIA S.A.</v>
          </cell>
        </row>
        <row r="14588">
          <cell r="D14588" t="str">
            <v>RVJ0G11</v>
          </cell>
          <cell r="I14588" t="str">
            <v>ONIX PLUS LTZ 1.0 12V TURBO FLEX 4P C/AR</v>
          </cell>
          <cell r="J14588" t="str">
            <v>BRANCO SUMMIT</v>
          </cell>
          <cell r="O14588" t="str">
            <v>RIO0071/19</v>
          </cell>
          <cell r="P14588" t="str">
            <v>SOCIEDADE MICHELIN DE PARTIC IND E COM LTDA</v>
          </cell>
        </row>
        <row r="14589">
          <cell r="D14589" t="str">
            <v>RUI7A41</v>
          </cell>
          <cell r="I14589" t="str">
            <v>SPIN PREMIER 7L 1.8 8V ECONOFLEX 4P C/AR - AUTOMÁTICO</v>
          </cell>
          <cell r="J14589" t="str">
            <v>BRANCO SUMMIT</v>
          </cell>
          <cell r="O14589" t="str">
            <v>CWB0013/20</v>
          </cell>
          <cell r="P14589" t="str">
            <v>MOREMAC LOCACOES DE MAQUINAS AGRICOLAS LTDA</v>
          </cell>
        </row>
        <row r="14590">
          <cell r="D14590" t="str">
            <v>SHD8F54</v>
          </cell>
          <cell r="I14590" t="str">
            <v>TORO FREEDOM 2.0 16V TURBO DIE 4X4 4P C/AR - AUTOMÁTICO</v>
          </cell>
          <cell r="J14590" t="str">
            <v>BRANCO AMBIENTE</v>
          </cell>
          <cell r="O14590" t="str">
            <v>POA0051/22</v>
          </cell>
          <cell r="P14590" t="str">
            <v>FUTURA INSUMOS AGRICOLAS LTDA</v>
          </cell>
        </row>
        <row r="14591">
          <cell r="D14591" t="str">
            <v>STG3J71</v>
          </cell>
          <cell r="I14591" t="str">
            <v>SAVEIRO ROBUST CD 1.6 16V TOTAL FLEX 2P C/AR</v>
          </cell>
          <cell r="J14591" t="str">
            <v>PRETO NINJA</v>
          </cell>
          <cell r="O14591" t="str">
            <v>SAO0332/22</v>
          </cell>
          <cell r="P14591" t="str">
            <v>GRUPO OPUS</v>
          </cell>
        </row>
        <row r="14592">
          <cell r="D14592" t="str">
            <v>SHD9G31</v>
          </cell>
          <cell r="I14592" t="str">
            <v>TORO FREEDOM 2.0 16V TURBO DIE 4X4 4P C/AR - AUTOMÁTICO</v>
          </cell>
          <cell r="J14592" t="str">
            <v>BRANCO AMBIENTE</v>
          </cell>
          <cell r="O14592" t="str">
            <v>POA0051/22</v>
          </cell>
          <cell r="P14592" t="str">
            <v>FUTURA INSUMOS AGRICOLAS LTDA</v>
          </cell>
        </row>
        <row r="14593">
          <cell r="D14593" t="str">
            <v>RUQ8G12</v>
          </cell>
          <cell r="I14593" t="str">
            <v>MOBI LIKE 1.0 8V FLEX 4P C/AR</v>
          </cell>
          <cell r="J14593" t="str">
            <v>CINZA SILVERSTONE</v>
          </cell>
          <cell r="O14593" t="str">
            <v>SAO0231/22</v>
          </cell>
          <cell r="P14593" t="str">
            <v>JP AUTOMACAO E ASSISTENCIA TECNICA</v>
          </cell>
        </row>
        <row r="14594">
          <cell r="D14594" t="str">
            <v>SHS7G75</v>
          </cell>
          <cell r="I14594" t="str">
            <v>RENEGADE LONGITUDE 1.3 16V TURBO 270 FLEX 4P C/AR - AUTOMÁTICO</v>
          </cell>
          <cell r="J14594" t="str">
            <v>BRANCO POLAR</v>
          </cell>
          <cell r="O14594" t="str">
            <v>FSP0058/25</v>
          </cell>
          <cell r="P14594" t="str">
            <v>LM FARMA IND E COM LTDA</v>
          </cell>
        </row>
        <row r="14595">
          <cell r="D14595" t="str">
            <v>EHY9A46</v>
          </cell>
          <cell r="I14595" t="str">
            <v>SAVEIRO ROBUST 1.6 16V TOTAL FLEX 2P C/AR</v>
          </cell>
          <cell r="J14595" t="str">
            <v>BRANCO CRISTAL</v>
          </cell>
          <cell r="O14595" t="str">
            <v>CWB0029/19</v>
          </cell>
          <cell r="P14595" t="str">
            <v>ZORTÉA CONSTRUÇÕES LTDA</v>
          </cell>
        </row>
        <row r="14596">
          <cell r="D14596" t="str">
            <v>RVZ5D95</v>
          </cell>
          <cell r="I14596" t="str">
            <v>HB20 SENSE 1.0 12V FLEX 4P C/AR</v>
          </cell>
          <cell r="J14596" t="str">
            <v>BRANCO ATLAS</v>
          </cell>
          <cell r="O14596" t="str">
            <v>CPQ0039/20</v>
          </cell>
          <cell r="P14596" t="str">
            <v>MARCOS ARTIGOS PARA PANIFICACAO LTDA</v>
          </cell>
        </row>
        <row r="14597">
          <cell r="D14597" t="str">
            <v>SHN6I52</v>
          </cell>
          <cell r="I14597" t="str">
            <v>ONIX PLUS LTZ 1.0 12V TURBO FLEX 4P C/AR - AUTOMÁTICO</v>
          </cell>
          <cell r="J14597" t="str">
            <v>BRANCO SUMMIT</v>
          </cell>
          <cell r="O14597" t="str">
            <v>CPQ0004/21</v>
          </cell>
          <cell r="P14597" t="str">
            <v>VITTIA S.A.</v>
          </cell>
        </row>
        <row r="14598">
          <cell r="D14598" t="str">
            <v>RVH1G32</v>
          </cell>
          <cell r="I14598" t="str">
            <v>ONIX PLUS LTZ 1.0 12V TURBO FLEX 4P C/AR - AUTOMÁTICO</v>
          </cell>
          <cell r="J14598" t="str">
            <v>BRANCO SUMMIT</v>
          </cell>
          <cell r="O14598" t="str">
            <v>BHZ0132/19</v>
          </cell>
          <cell r="P14598" t="str">
            <v>IHM-ENGENHARIA E SISTEMAS DE AUTOMACAO LTDA</v>
          </cell>
        </row>
        <row r="14599">
          <cell r="D14599" t="str">
            <v>SJI7E08</v>
          </cell>
          <cell r="I14599" t="str">
            <v>KWID ZEN 1.0 12V SCE FLEX 4P C/AR</v>
          </cell>
          <cell r="J14599" t="str">
            <v>BRANCO</v>
          </cell>
          <cell r="O14599" t="str">
            <v>REM0499/23</v>
          </cell>
          <cell r="P14599" t="str">
            <v>GREEN WAVE PROMOÇÕES EIRELI</v>
          </cell>
        </row>
        <row r="14600">
          <cell r="D14600" t="str">
            <v>RVB1E06</v>
          </cell>
          <cell r="I14600" t="str">
            <v>ONIX PLUS LTZ 1.0 12V TURBO FLEX 4P C/AR</v>
          </cell>
          <cell r="J14600" t="str">
            <v>BRANCO SUMMIT</v>
          </cell>
          <cell r="O14600" t="str">
            <v>SAO0692/13</v>
          </cell>
          <cell r="P14600" t="str">
            <v>EH BRASIL INDUSTRIA E COMERCIO LTDA</v>
          </cell>
        </row>
        <row r="14601">
          <cell r="D14601" t="str">
            <v>RVZ5E12</v>
          </cell>
          <cell r="I14601" t="str">
            <v>HB20 SENSE 1.0 12V FLEX 4P C/AR</v>
          </cell>
          <cell r="J14601" t="str">
            <v>BRANCO ATLAS</v>
          </cell>
          <cell r="O14601" t="str">
            <v>CPQ0039/20</v>
          </cell>
          <cell r="P14601" t="str">
            <v>MARCOS ARTIGOS PARA PANIFICACAO LTDA</v>
          </cell>
        </row>
        <row r="14602">
          <cell r="D14602" t="str">
            <v>RMT3B81</v>
          </cell>
          <cell r="I14602" t="str">
            <v>COROLLA GLI 2.0 16V DOHC FLEX 4P C/AR - AUTOMÁTICO</v>
          </cell>
          <cell r="J14602" t="str">
            <v>CINZA CELESTIAL</v>
          </cell>
          <cell r="O14602" t="str">
            <v>SAO0401/18</v>
          </cell>
          <cell r="P14602" t="str">
            <v>ELANCO SAUDE ANIMAL LTDA</v>
          </cell>
        </row>
        <row r="14603">
          <cell r="D14603" t="str">
            <v>GBZ2D52</v>
          </cell>
          <cell r="I14603" t="str">
            <v>VOYAGE 1.0 MPI 12V TOTAL FLEX 4P C/AR</v>
          </cell>
          <cell r="J14603" t="str">
            <v>PRATA SIRIUS</v>
          </cell>
          <cell r="O14603" t="str">
            <v>SAO0460/22</v>
          </cell>
          <cell r="P14603" t="str">
            <v>LINCOLN ELECTRIC DO BRASIL INDUSTRIA E COMERCIO LTDA.</v>
          </cell>
        </row>
        <row r="14604">
          <cell r="D14604" t="str">
            <v>FZB1F27</v>
          </cell>
          <cell r="I14604" t="str">
            <v>VOYAGE 1.0 MPI 12V TOTAL FLEX 4P C/AR</v>
          </cell>
          <cell r="J14604" t="str">
            <v>PRATA SIRIUS</v>
          </cell>
          <cell r="O14604" t="str">
            <v>SAO0460/22</v>
          </cell>
          <cell r="P14604" t="str">
            <v>LINCOLN ELECTRIC DO BRASIL INDUSTRIA E COMERCIO LTDA.</v>
          </cell>
        </row>
        <row r="14605">
          <cell r="D14605" t="str">
            <v>SHW1A97</v>
          </cell>
          <cell r="I14605" t="str">
            <v>ONIX PLUS LT 1.0 12V TURBO FLEX 4P C/AR - AUTOMÁTICO</v>
          </cell>
          <cell r="J14605" t="str">
            <v>PRATA SHARK</v>
          </cell>
          <cell r="O14605" t="str">
            <v>SAO0306/21</v>
          </cell>
          <cell r="P14605" t="str">
            <v>WS AUDIOLOGY SOLUCOES AUDITIVAS LTDA</v>
          </cell>
        </row>
        <row r="14606">
          <cell r="D14606" t="str">
            <v>RUP6I36</v>
          </cell>
          <cell r="I14606" t="str">
            <v>CRUZE SEDAN LTZ 1.4 16V TURBO ECOTEC NB FLEX 4P C/AR - AUTOMÁTICO</v>
          </cell>
          <cell r="J14606" t="str">
            <v>PRETO OURO NEGRO</v>
          </cell>
          <cell r="O14606" t="str">
            <v>CPQ0005/22</v>
          </cell>
          <cell r="P14606" t="str">
            <v>NCD BRASIL INDUSTRIA E COMERCIO DE CORANTES NATURAIS LTDA.</v>
          </cell>
        </row>
        <row r="14607">
          <cell r="D14607" t="str">
            <v>SHO5I55</v>
          </cell>
          <cell r="I14607" t="str">
            <v>ONIX PLUS LTZ 1.0 12V TURBO FLEX 4P C/AR - AUTOMÁTICO</v>
          </cell>
          <cell r="J14607" t="str">
            <v>PRATA SWITCHBLADE</v>
          </cell>
          <cell r="O14607" t="str">
            <v>GVR6222/23</v>
          </cell>
          <cell r="P14607" t="str">
            <v>ORGANIZACAO FUNERARIA SAO JOAO BATISTA LTDA</v>
          </cell>
        </row>
        <row r="14608">
          <cell r="D14608" t="str">
            <v>RUW6J01</v>
          </cell>
          <cell r="I14608" t="str">
            <v>ONIX PLUS LTZ 1.0 12V TURBO FLEX 4P C/AR</v>
          </cell>
          <cell r="J14608" t="str">
            <v>PRATA SWITCHBLADE</v>
          </cell>
          <cell r="O14608" t="str">
            <v>SAO0101/17</v>
          </cell>
          <cell r="P14608" t="str">
            <v>LINCOLN ELECTRIC DO BRASIL INDUSTRIA E COMERCIO LTDA.</v>
          </cell>
        </row>
        <row r="14609">
          <cell r="D14609" t="str">
            <v>SYL8I17</v>
          </cell>
          <cell r="I14609" t="str">
            <v>CRONOS DRIVE 1.3 8V FLEX 4P C/AR</v>
          </cell>
          <cell r="J14609" t="str">
            <v>BRANCO BANCHISA</v>
          </cell>
          <cell r="O14609" t="str">
            <v>SAO0718/13</v>
          </cell>
          <cell r="P14609" t="str">
            <v>YAMAHA MOTOR DO BRASIL LTDA</v>
          </cell>
        </row>
        <row r="14610">
          <cell r="D14610" t="str">
            <v>SIZ8C22</v>
          </cell>
          <cell r="I14610" t="str">
            <v>STRADA ENDURANCE CP FLEX 1.3</v>
          </cell>
          <cell r="J14610" t="str">
            <v>BRANCO BANCHISA</v>
          </cell>
          <cell r="O14610" t="str">
            <v>GYN0008/16</v>
          </cell>
          <cell r="P14610" t="str">
            <v>SINOVA INOVACOES AGRICOLAS S.A</v>
          </cell>
        </row>
        <row r="14611">
          <cell r="D14611" t="str">
            <v>SHR9I52</v>
          </cell>
          <cell r="I14611" t="str">
            <v>ARGO 1.0 6V FLEX 4P C/AR</v>
          </cell>
          <cell r="J14611" t="str">
            <v>BRANCO BANCHISA</v>
          </cell>
          <cell r="O14611" t="str">
            <v>MTZ0002/16</v>
          </cell>
          <cell r="P14611" t="str">
            <v>LOCALIZA RENT A CAR S/A</v>
          </cell>
        </row>
        <row r="14612">
          <cell r="D14612" t="str">
            <v>SHQ1C82</v>
          </cell>
          <cell r="I14612" t="str">
            <v>MOBI LIKE 1.0 8V FLEX 4P C/AR</v>
          </cell>
          <cell r="J14612" t="str">
            <v>BRANCO BANCHISA</v>
          </cell>
          <cell r="O14612" t="str">
            <v>GVR2304/20</v>
          </cell>
          <cell r="P14612" t="str">
            <v>RECICLE SERVICOS DE LIMPEZA EIRELI</v>
          </cell>
        </row>
        <row r="14613">
          <cell r="D14613" t="str">
            <v>RMN0G97</v>
          </cell>
          <cell r="I14613" t="str">
            <v>COMPASS LONGITUDE 2.0 16V FLEX 4P C/AR - AUTOMÁTICO</v>
          </cell>
          <cell r="J14613" t="str">
            <v>BRANCO AMBIENTE</v>
          </cell>
          <cell r="O14613" t="str">
            <v>GVR3344/20</v>
          </cell>
          <cell r="P14613" t="str">
            <v>NEI JUNIO DA SILVA DUTRA</v>
          </cell>
        </row>
        <row r="14614">
          <cell r="D14614" t="str">
            <v>OPP7B84</v>
          </cell>
          <cell r="I14614" t="str">
            <v>NOVA STRADA FREEDOM CD 1.3 8V FLEX 4P C/AR</v>
          </cell>
          <cell r="J14614" t="str">
            <v>CINZA SILVERSTONE</v>
          </cell>
          <cell r="O14614" t="str">
            <v>GVM3147/24</v>
          </cell>
          <cell r="P14614" t="str">
            <v>ALEXANDRE MONTEIRO CHEQUIM</v>
          </cell>
        </row>
        <row r="14615">
          <cell r="D14615" t="str">
            <v>BYJ2F15</v>
          </cell>
          <cell r="I14615" t="str">
            <v>T-CROSS 1.0 200 TSI 12V TOTAL FLEX 4P C/AR - AUTOMÁTICO</v>
          </cell>
          <cell r="J14615" t="str">
            <v>AZUL NORWAY</v>
          </cell>
          <cell r="O14615" t="str">
            <v>GVR7468/23</v>
          </cell>
          <cell r="P14615" t="str">
            <v>MAGVENTURE BRASIL COMERCIO DE APARELHOS MEDICOS SOCIEDADE UNIPESSOAL LTDA</v>
          </cell>
        </row>
        <row r="14616">
          <cell r="D14616" t="str">
            <v>FCV2J43</v>
          </cell>
          <cell r="I14616" t="str">
            <v>T-CROSS HIGHLINE 1.4 250 TSI 16V TOTAL FLEX 4P C/AR - AUTOMÁTICO</v>
          </cell>
          <cell r="J14616" t="str">
            <v>PRETO NINJA</v>
          </cell>
          <cell r="O14616" t="str">
            <v>GVR8367/23</v>
          </cell>
          <cell r="P14616" t="str">
            <v>RODRIGO MONTAGNA</v>
          </cell>
        </row>
        <row r="14617">
          <cell r="D14617" t="str">
            <v>SIT8G41</v>
          </cell>
          <cell r="I14617" t="str">
            <v>HB20 COMFORT PLUS FLEX 1.0</v>
          </cell>
          <cell r="J14617" t="str">
            <v>PRATA BRISK</v>
          </cell>
          <cell r="O14617" t="str">
            <v>GVA1717/23</v>
          </cell>
          <cell r="P14617" t="str">
            <v>ADNANN RAYNIC SANTOS ALVES</v>
          </cell>
        </row>
        <row r="14618">
          <cell r="D14618" t="str">
            <v>SYH4F11</v>
          </cell>
          <cell r="I14618" t="str">
            <v>COMMANDER OVERLAND 7L 1.3 16V TURBO 270 FLEX 4P C/AR - AUTOMÁTICO</v>
          </cell>
          <cell r="J14618" t="str">
            <v>CINZA GRANITE COM TETO PRETO</v>
          </cell>
          <cell r="O14618" t="str">
            <v>GVB3018/23</v>
          </cell>
          <cell r="P14618" t="str">
            <v>FERNANDA DE ARRUDA PINHEIRO BARBOSA</v>
          </cell>
        </row>
        <row r="14619">
          <cell r="D14619" t="str">
            <v>SYL7D71</v>
          </cell>
          <cell r="I14619" t="str">
            <v>STRADA ENDURANCE CP FLEX 1.3</v>
          </cell>
          <cell r="J14619" t="str">
            <v>PRATA BARI</v>
          </cell>
          <cell r="O14619" t="str">
            <v>GVR2214/24</v>
          </cell>
          <cell r="P14619" t="str">
            <v>ALEXANDRE INACIO RODRIGUES  CIA LTDA</v>
          </cell>
        </row>
        <row r="14620">
          <cell r="D14620" t="str">
            <v>SHT5G49</v>
          </cell>
          <cell r="I14620" t="str">
            <v>HB20 COMFORT 1.0 12V FLEX 4P C/AR</v>
          </cell>
          <cell r="J14620" t="str">
            <v>AZUL SAPPHIRE</v>
          </cell>
          <cell r="O14620" t="str">
            <v>GVR9319/23</v>
          </cell>
          <cell r="P14620" t="str">
            <v>EUNICE RIPANI DA CRUZ</v>
          </cell>
        </row>
        <row r="14621">
          <cell r="D14621" t="str">
            <v>SJI1D17</v>
          </cell>
          <cell r="I14621" t="str">
            <v>ONIX PLUS LTZ 1.0 12V TURBO FLEX 4P C/AR - AUTOMÁTICO</v>
          </cell>
          <cell r="J14621" t="str">
            <v>PRATA SHARK</v>
          </cell>
          <cell r="O14621" t="str">
            <v>GVA1260/23</v>
          </cell>
          <cell r="P14621" t="str">
            <v>CÍNTIA DE CARVALHO DANTAS LINO</v>
          </cell>
        </row>
        <row r="14622">
          <cell r="D14622" t="str">
            <v>SHN7H48</v>
          </cell>
          <cell r="I14622" t="str">
            <v>208 HATCH ACTIVE 1.6 16V FLEX 4P C/AR - AUTOMÁTICO</v>
          </cell>
          <cell r="J14622" t="str">
            <v>CINZA ARTENSE</v>
          </cell>
          <cell r="O14622" t="str">
            <v>GVR1582/23</v>
          </cell>
          <cell r="P14622" t="str">
            <v>ENOC DE OLIVEIRA</v>
          </cell>
        </row>
        <row r="14623">
          <cell r="D14623" t="str">
            <v>QMZ5C91</v>
          </cell>
          <cell r="I14623" t="str">
            <v>ARGO DRIVE 1.0 6V FLEX 4P C/AR</v>
          </cell>
          <cell r="J14623" t="str">
            <v>BRANCO BANCHISA</v>
          </cell>
          <cell r="O14623" t="str">
            <v>GVM8540/24</v>
          </cell>
          <cell r="P14623" t="str">
            <v>OESTENERGY SOLUCOES EM ENERGIA LIMPA LTDA</v>
          </cell>
        </row>
        <row r="14624">
          <cell r="D14624" t="str">
            <v>TCD4H06</v>
          </cell>
          <cell r="I14624" t="str">
            <v>T-CROSS HIGHLINE 1.4 250 TSI 16V TOTAL FLEX 4P C/AR - AUTOMÁTICO</v>
          </cell>
          <cell r="J14624" t="str">
            <v>AZUL NORWAY</v>
          </cell>
          <cell r="O14624" t="str">
            <v>GVA6959/24</v>
          </cell>
          <cell r="P14624" t="str">
            <v>ACASSIO CONCEIÇÃO DE OLIVEIRA</v>
          </cell>
        </row>
        <row r="14625">
          <cell r="D14625" t="str">
            <v>FSC2D31</v>
          </cell>
          <cell r="I14625" t="str">
            <v>NIVUS COMFORTLINE 1.0 200 TSI 12V TOTAL FLEX 4P C/AR - AUTOMÁTICO</v>
          </cell>
          <cell r="J14625" t="str">
            <v>PRETO NINJA</v>
          </cell>
          <cell r="O14625" t="str">
            <v>GVA3992/23</v>
          </cell>
          <cell r="P14625" t="str">
            <v>LUIZ HENRIQUE ALVES DE SIQUEIRA</v>
          </cell>
        </row>
        <row r="14626">
          <cell r="D14626" t="str">
            <v>FSQ9D72</v>
          </cell>
          <cell r="I14626" t="str">
            <v>SAVEIRO ROBUST 1.6 16V TOTAL FLEX 2P C/AR</v>
          </cell>
          <cell r="J14626" t="str">
            <v>PRETO NINJA</v>
          </cell>
          <cell r="O14626" t="str">
            <v>GVM5707/24</v>
          </cell>
          <cell r="P14626" t="str">
            <v>ANTONIO CARLO DOS SANTOS BRITO</v>
          </cell>
        </row>
        <row r="14627">
          <cell r="D14627" t="str">
            <v>SHT0D50</v>
          </cell>
          <cell r="I14627" t="str">
            <v>NOVA STRADA FREEDOM CD 1.3 8V FLEX 4P C/AR</v>
          </cell>
          <cell r="J14627" t="str">
            <v>CINZA SILVERSTONE</v>
          </cell>
          <cell r="O14627" t="str">
            <v>GVR4652/23</v>
          </cell>
          <cell r="P14627" t="str">
            <v>ELISABETH AMADOR ALVES GABY</v>
          </cell>
        </row>
        <row r="14628">
          <cell r="D14628" t="str">
            <v>SYM0B92</v>
          </cell>
          <cell r="I14628" t="str">
            <v>CRETA COMFORT PLUS TGDI FLEX AT 1.0</v>
          </cell>
          <cell r="J14628" t="str">
            <v>PRETO ONIX</v>
          </cell>
          <cell r="O14628" t="str">
            <v>GVB3406/23</v>
          </cell>
          <cell r="P14628" t="str">
            <v>DANIEL COUTINHO DE SOUZA</v>
          </cell>
        </row>
        <row r="14629">
          <cell r="D14629" t="str">
            <v>SYI2D16</v>
          </cell>
          <cell r="I14629" t="str">
            <v>HB20 LIMITED PLUS FLEX 1.0</v>
          </cell>
          <cell r="J14629" t="str">
            <v>PRATA BRISK</v>
          </cell>
          <cell r="O14629" t="str">
            <v>GVR8825/24</v>
          </cell>
          <cell r="P14629" t="str">
            <v>HUDSON LIMA</v>
          </cell>
        </row>
        <row r="14630">
          <cell r="D14630" t="str">
            <v>SJD3D29</v>
          </cell>
          <cell r="I14630" t="str">
            <v>T-CROSS HIGHLINE 1.4 250 TSI 16V TOTAL FLEX 4P C/AR - AUTOMÁTICO</v>
          </cell>
          <cell r="J14630" t="str">
            <v>PRATA PYRIT</v>
          </cell>
          <cell r="O14630" t="str">
            <v>GVB1666/23</v>
          </cell>
          <cell r="P14630" t="str">
            <v>BASSIL NAHHAT</v>
          </cell>
        </row>
        <row r="14631">
          <cell r="D14631" t="str">
            <v>SHN6I72</v>
          </cell>
          <cell r="I14631" t="str">
            <v>ONIX PLUS LTZ 1.0 12V TURBO FLEX 4P C/AR - AUTOMÁTICO</v>
          </cell>
          <cell r="J14631" t="str">
            <v>PRATA SWITCHBLADE</v>
          </cell>
          <cell r="O14631" t="str">
            <v>GVR2394/23</v>
          </cell>
          <cell r="P14631" t="str">
            <v>CLEONDIR DA SILVA MEIRA</v>
          </cell>
        </row>
        <row r="14632">
          <cell r="D14632" t="str">
            <v>SYR0H47</v>
          </cell>
          <cell r="I14632" t="str">
            <v>NOVA STRADA FREEDOM CD 1.3 8V FLEX 4P C/AR</v>
          </cell>
          <cell r="J14632" t="str">
            <v>BRANCO BANCHISA</v>
          </cell>
          <cell r="O14632" t="str">
            <v>GVR7009/24</v>
          </cell>
          <cell r="P14632" t="str">
            <v>JONAS VITOR BOLZANE CORDEIRO</v>
          </cell>
        </row>
        <row r="14633">
          <cell r="D14633" t="str">
            <v>RVZ5C16</v>
          </cell>
          <cell r="I14633" t="str">
            <v>HB20 SENSE 1.0 12V FLEX 4P C/AR</v>
          </cell>
          <cell r="J14633" t="str">
            <v>PRATA SAND</v>
          </cell>
          <cell r="O14633" t="str">
            <v>GVR1059/23</v>
          </cell>
          <cell r="P14633" t="str">
            <v>XPM SOLUCOES EM LOGISTICA LTDA</v>
          </cell>
        </row>
        <row r="14634">
          <cell r="D14634" t="str">
            <v>SHX8E40</v>
          </cell>
          <cell r="I14634" t="str">
            <v>COMPASS LONGITUDE 1.3 16V TURBO 270 FLEX 4P C/AR - AUTOMÁTICO</v>
          </cell>
          <cell r="J14634" t="str">
            <v>PRETO CARBON</v>
          </cell>
          <cell r="O14634" t="str">
            <v>GVM0287/23</v>
          </cell>
          <cell r="P14634" t="str">
            <v>ALEXANDRE DOS SANTOS ROSA</v>
          </cell>
        </row>
        <row r="14635">
          <cell r="D14635" t="str">
            <v>SIT9A29</v>
          </cell>
          <cell r="I14635" t="str">
            <v>MONTANA LTZ TURBO FLEX AT 1.2 4P</v>
          </cell>
          <cell r="J14635" t="str">
            <v>PRETO OURO NEGRO</v>
          </cell>
          <cell r="O14635" t="str">
            <v>GVA0156/23</v>
          </cell>
          <cell r="P14635" t="str">
            <v>HEGLISSON TADEU MOCELIN NEVES</v>
          </cell>
        </row>
        <row r="14636">
          <cell r="D14636" t="str">
            <v>TCL8G91</v>
          </cell>
          <cell r="I14636" t="str">
            <v>ARGO 1.0 6V FLEX 4P C/AR</v>
          </cell>
          <cell r="J14636" t="str">
            <v>CINZA SILVERSTONE</v>
          </cell>
          <cell r="O14636" t="str">
            <v>GVB1507/24</v>
          </cell>
          <cell r="P14636" t="str">
            <v>MANOEL TENÓRIO DOS SANTOS</v>
          </cell>
        </row>
        <row r="14637">
          <cell r="D14637" t="str">
            <v>TCB4B66</v>
          </cell>
          <cell r="I14637" t="str">
            <v>PULSE AUDACE 1.0 12V TURBO 200 FLEX 4P C/AR - AUTOMÁTICO</v>
          </cell>
          <cell r="J14637" t="str">
            <v>PRATA BARI</v>
          </cell>
          <cell r="O14637" t="str">
            <v>GVA3063/24</v>
          </cell>
          <cell r="P14637" t="str">
            <v>OSVALDO PEREIRA DA TRINDADE</v>
          </cell>
        </row>
        <row r="14638">
          <cell r="D14638" t="str">
            <v>SYI1F48</v>
          </cell>
          <cell r="I14638" t="str">
            <v>HB20 LIMITED PLUS FLEX 1.0</v>
          </cell>
          <cell r="J14638" t="str">
            <v>BRANCO ATLAS</v>
          </cell>
          <cell r="O14638" t="str">
            <v>GVR8386/24</v>
          </cell>
          <cell r="P14638" t="str">
            <v>SHIELD CONTROLE DE PRAGAS LTDA</v>
          </cell>
        </row>
        <row r="14639">
          <cell r="D14639" t="str">
            <v>SHN7H46</v>
          </cell>
          <cell r="I14639" t="str">
            <v>208 HATCH ACTIVE 1.6 16V FLEX 4P C/AR - AUTOMÁTICO</v>
          </cell>
          <cell r="J14639" t="str">
            <v>CINZA ARTENSE</v>
          </cell>
          <cell r="O14639" t="str">
            <v>GVR0912/23</v>
          </cell>
          <cell r="P14639" t="str">
            <v>GUILHERME CAETANO BONITO</v>
          </cell>
        </row>
        <row r="14640">
          <cell r="D14640" t="str">
            <v>SYM7H47</v>
          </cell>
          <cell r="I14640" t="str">
            <v>STRADA ENDURANCE CP FLEX 1.3</v>
          </cell>
          <cell r="J14640" t="str">
            <v>CINZA SILVERSTONE</v>
          </cell>
          <cell r="O14640" t="str">
            <v>GVR1749/24</v>
          </cell>
          <cell r="P14640" t="str">
            <v>NEWFERTIL LTDA</v>
          </cell>
        </row>
        <row r="14641">
          <cell r="D14641" t="str">
            <v>FPF3F91</v>
          </cell>
          <cell r="I14641" t="str">
            <v>VIRTUS HIGHLINE 1.0 12V 200 TSI TOTAL FLEX 4P C/AR - AUTOMÁTICO</v>
          </cell>
          <cell r="J14641" t="str">
            <v>CINZA PLATINUM</v>
          </cell>
          <cell r="O14641" t="str">
            <v>GVR7005/23</v>
          </cell>
          <cell r="P14641" t="str">
            <v>MARIA LAURA PEREIRA</v>
          </cell>
        </row>
        <row r="14642">
          <cell r="D14642" t="str">
            <v>SHM0E78</v>
          </cell>
          <cell r="I14642" t="str">
            <v>ARGO DRIVE 1.0 6V FLEX 4P C/AR</v>
          </cell>
          <cell r="J14642" t="str">
            <v>CINZA SILVERSTONE</v>
          </cell>
          <cell r="O14642" t="str">
            <v>GVR4641/23</v>
          </cell>
          <cell r="P14642" t="str">
            <v>ANA PAULA MOREIRA DE FREITAS</v>
          </cell>
        </row>
        <row r="14643">
          <cell r="D14643" t="str">
            <v>SHV4F86</v>
          </cell>
          <cell r="I14643" t="str">
            <v>ONIX PLUS PREMIER II 1.0 12V TURBO FLEX 4P C/AR - AUTOMÁTICO</v>
          </cell>
          <cell r="J14643" t="str">
            <v>PRETO OURO NEGRO</v>
          </cell>
          <cell r="O14643" t="str">
            <v>GVR8464/23</v>
          </cell>
          <cell r="P14643" t="str">
            <v>AZOUP TECNOLOGIA LTDA</v>
          </cell>
        </row>
        <row r="14644">
          <cell r="D14644" t="str">
            <v>SYO0D55</v>
          </cell>
          <cell r="I14644" t="str">
            <v>RENEGADE TRAILHAWK 1.3 16V TURBO 270 FLEX 4X4 4P C/AR - AUTOMÁTICO</v>
          </cell>
          <cell r="J14644" t="str">
            <v>BRANCO POLAR COM TETO PRETO</v>
          </cell>
          <cell r="O14644" t="str">
            <v>GVR5692/24</v>
          </cell>
          <cell r="P14644" t="str">
            <v>ROCHA LIMA ENGENHARIA LTDA</v>
          </cell>
        </row>
        <row r="14645">
          <cell r="D14645" t="str">
            <v>HIV6B86</v>
          </cell>
          <cell r="I14645" t="str">
            <v>MOBI LIKE 1.0 8V FLEX 4P C/AR</v>
          </cell>
          <cell r="J14645" t="str">
            <v>PRATA BARI</v>
          </cell>
          <cell r="O14645" t="str">
            <v>GVM3089/24</v>
          </cell>
          <cell r="P14645" t="str">
            <v>ELISABETE GONÇALVES DAMASCENO</v>
          </cell>
        </row>
        <row r="14646">
          <cell r="D14646" t="str">
            <v>OPP4A57</v>
          </cell>
          <cell r="I14646" t="str">
            <v>NOVA STRADA FREEDOM CD 1.3 8V FLEX 4P C/AR</v>
          </cell>
          <cell r="J14646" t="str">
            <v>CINZA SILVERSTONE</v>
          </cell>
          <cell r="O14646" t="str">
            <v>GVM2260/24</v>
          </cell>
          <cell r="P14646" t="str">
            <v>JARDINORTE LIMPEZA E JARDINAGEM - LTDA</v>
          </cell>
        </row>
        <row r="14647">
          <cell r="D14647" t="str">
            <v>FCY2H12</v>
          </cell>
          <cell r="I14647" t="str">
            <v>VOYAGE 1.0 MPI 12V TOTAL FLEX 4P C/AR</v>
          </cell>
          <cell r="J14647" t="str">
            <v>CINZA PLATINUM</v>
          </cell>
          <cell r="O14647" t="str">
            <v>GVR4411/22</v>
          </cell>
          <cell r="P14647" t="str">
            <v>INDUSTRIA DE ALIMENTOS PAR TUTTI LTDA</v>
          </cell>
        </row>
        <row r="14648">
          <cell r="D14648" t="str">
            <v>SIF5A65</v>
          </cell>
          <cell r="I14648" t="str">
            <v>CRETA COMFORT 1.0 TGDI 12V TURBO FLEX 4P C/AR - AUTOMÁTICO</v>
          </cell>
          <cell r="J14648" t="str">
            <v>PRATA SAND</v>
          </cell>
          <cell r="O14648" t="str">
            <v>GVM6380/23</v>
          </cell>
          <cell r="P14648" t="str">
            <v>TATIANE MORATO COELHO DE PINTO BARROSO</v>
          </cell>
        </row>
        <row r="14649">
          <cell r="D14649" t="str">
            <v>STH2B62</v>
          </cell>
          <cell r="I14649" t="str">
            <v>T-CROSS 1.0 200 TSI 12V TOTAL FLEX 4P C/AR - AUTOMÁTICO</v>
          </cell>
          <cell r="J14649" t="str">
            <v>CINZA PLATINUM</v>
          </cell>
          <cell r="O14649" t="str">
            <v>GVM7698/24</v>
          </cell>
          <cell r="P14649" t="str">
            <v>RENATO FELIX</v>
          </cell>
        </row>
        <row r="14650">
          <cell r="D14650" t="str">
            <v>SHO6A48</v>
          </cell>
          <cell r="I14650" t="str">
            <v>FIORINO ENDURANCE 1.4 EVO FLEX 2P C/AR</v>
          </cell>
          <cell r="J14650" t="str">
            <v>BRANCO BANCHISA</v>
          </cell>
          <cell r="O14650" t="str">
            <v>GVR7272/23</v>
          </cell>
          <cell r="P14650" t="str">
            <v>RABRUNE AUTOPEÇAS LTDA</v>
          </cell>
        </row>
        <row r="14651">
          <cell r="D14651" t="str">
            <v>SHF5C40</v>
          </cell>
          <cell r="I14651" t="str">
            <v>ONIX PLUS LTZ 1.0 12V TURBO FLEX 4P C/AR - AUTOMÁTICO</v>
          </cell>
          <cell r="J14651" t="str">
            <v>VERMELHO CARMIM</v>
          </cell>
          <cell r="O14651" t="str">
            <v>GVM3239/22</v>
          </cell>
          <cell r="P14651" t="str">
            <v>JOSUE ALVES DOS SANTOS</v>
          </cell>
        </row>
        <row r="14652">
          <cell r="D14652" t="str">
            <v>PVR9I24</v>
          </cell>
          <cell r="I14652" t="str">
            <v>CRONOS DRIVE 1.3 8V FLEX 4P C/AR - AUTOMÁTICO</v>
          </cell>
          <cell r="J14652" t="str">
            <v>BRANCO ALASKA</v>
          </cell>
          <cell r="O14652" t="str">
            <v>GVR9647/24</v>
          </cell>
          <cell r="P14652" t="str">
            <v>VITOR HUGO DA SILVA MONTEIRO</v>
          </cell>
        </row>
        <row r="14653">
          <cell r="D14653" t="str">
            <v>PZB9F54</v>
          </cell>
          <cell r="I14653" t="str">
            <v>208 HATCH ACTIVE 1.6 16V FLEX 4P C/AR - AUTOMÁTICO</v>
          </cell>
          <cell r="J14653" t="str">
            <v>BRANCO NACRE</v>
          </cell>
          <cell r="O14653" t="str">
            <v>GVM7237/23</v>
          </cell>
          <cell r="P14653" t="str">
            <v>GLEYB EURESTES BORGES DA SILVA</v>
          </cell>
        </row>
        <row r="14654">
          <cell r="D14654" t="str">
            <v>SHT0D79</v>
          </cell>
          <cell r="I14654" t="str">
            <v>C3 LIVE PACK 1.0 6V FLEX 4P C/AR</v>
          </cell>
          <cell r="J14654" t="str">
            <v>PRETO PERLA NERA</v>
          </cell>
          <cell r="O14654" t="str">
            <v>GVR8653/23</v>
          </cell>
          <cell r="P14654" t="str">
            <v>CARLOS ALFREDO CARRIJO JAPIASSU HOLANDA</v>
          </cell>
        </row>
        <row r="14655">
          <cell r="D14655" t="str">
            <v>OPP3I38</v>
          </cell>
          <cell r="I14655" t="str">
            <v>CRONOS DRIVE 1.3 8V FLEX 4P C/AR - AUTOMÁTICO</v>
          </cell>
          <cell r="J14655" t="str">
            <v>CINZA SILVERSTONE</v>
          </cell>
          <cell r="O14655" t="str">
            <v>GVB1584/23</v>
          </cell>
          <cell r="P14655" t="str">
            <v>SUELY MARIA PITANGUEIRAS DE CARVALHO</v>
          </cell>
        </row>
        <row r="14656">
          <cell r="D14656" t="str">
            <v>SHS1C30</v>
          </cell>
          <cell r="I14656" t="str">
            <v>HB20 COMFORT 1.0 12V GDI TURBO FLEX 4P C/AR - AUTOMÁTICO</v>
          </cell>
          <cell r="J14656" t="str">
            <v>AZUL SAPPHIRE</v>
          </cell>
          <cell r="O14656" t="str">
            <v>GVR9161/23</v>
          </cell>
          <cell r="P14656" t="str">
            <v>LUZINEIDE MARQUES DO NASCIMENTO DA SILVA</v>
          </cell>
        </row>
        <row r="14657">
          <cell r="D14657" t="str">
            <v>SHO3B46</v>
          </cell>
          <cell r="I14657" t="str">
            <v>NOVA STRADA ENDURANCE CABINE PLUS 1.4 8V FLEX 2P C/AR</v>
          </cell>
          <cell r="J14657" t="str">
            <v>CINZA SILVERSTONE</v>
          </cell>
          <cell r="O14657" t="str">
            <v>GVR5969/23</v>
          </cell>
          <cell r="P14657" t="str">
            <v>NEWFERTIL LTDA</v>
          </cell>
        </row>
        <row r="14658">
          <cell r="D14658" t="str">
            <v>SYR0H52</v>
          </cell>
          <cell r="I14658" t="str">
            <v>KICKS SENSE 1.6 16V FLEX 4P C/AR - AUTOMÁTICO</v>
          </cell>
          <cell r="J14658" t="str">
            <v>PRATA CLASSIC</v>
          </cell>
          <cell r="O14658" t="str">
            <v>GVR6102/24</v>
          </cell>
          <cell r="P14658" t="str">
            <v>FRANCISCO ACLAUBNETO CAMILO DE LIMA</v>
          </cell>
        </row>
        <row r="14659">
          <cell r="D14659" t="str">
            <v>SIH1E41</v>
          </cell>
          <cell r="I14659" t="str">
            <v>ONIX LT 1.0 12V FLEX 4P C/AR</v>
          </cell>
          <cell r="J14659" t="str">
            <v>CINZA DRAKE</v>
          </cell>
          <cell r="O14659" t="str">
            <v>GVM7322/23</v>
          </cell>
          <cell r="P14659" t="str">
            <v>DANIEL FELIPE DO CARMO ARÊAS</v>
          </cell>
        </row>
        <row r="14660">
          <cell r="D14660" t="str">
            <v>SID5G61</v>
          </cell>
          <cell r="I14660" t="str">
            <v>MOBI LIKE 1.0 8V FLEX 4P C/AR</v>
          </cell>
          <cell r="J14660" t="str">
            <v>BRANCO BANCHISA</v>
          </cell>
          <cell r="O14660" t="str">
            <v>SAO0246/19</v>
          </cell>
          <cell r="P14660" t="str">
            <v>ECLIN GESTAO EM ENGENHARIA CLINICA LTDA</v>
          </cell>
        </row>
        <row r="14661">
          <cell r="D14661" t="str">
            <v>RTY8B05</v>
          </cell>
          <cell r="I14661" t="str">
            <v>FIORINO ENDURANCE 1.4 EVO FLEX 2P C/AR</v>
          </cell>
          <cell r="J14661" t="str">
            <v>BRANCO BANCHISA</v>
          </cell>
          <cell r="O14661" t="str">
            <v>SAO0039/22</v>
          </cell>
          <cell r="P14661" t="str">
            <v>MAGAZINE MUNDIAL LTDA</v>
          </cell>
        </row>
        <row r="14662">
          <cell r="D14662" t="str">
            <v>SHO5C04</v>
          </cell>
          <cell r="I14662" t="str">
            <v>ONIX PLUS LTZ 1.0 12V TURBO FLEX 4P C/AR - AUTOMÁTICO</v>
          </cell>
          <cell r="J14662" t="str">
            <v>PRATA SWITCHBLADE</v>
          </cell>
          <cell r="O14662" t="str">
            <v>SAO0328/17</v>
          </cell>
          <cell r="P14662" t="str">
            <v>TEIXEIRA DUARTE - ENGENHARIA E CONSTRUÇÕES S.A</v>
          </cell>
        </row>
        <row r="14663">
          <cell r="D14663" t="str">
            <v>RTZ4J03</v>
          </cell>
          <cell r="I14663" t="str">
            <v>KICKS EXCLUSIVE 1.6 16V FLEX 4P C/AR - AUTOMÁTICO</v>
          </cell>
          <cell r="J14663" t="str">
            <v>CINZA GRAFITE</v>
          </cell>
          <cell r="O14663" t="str">
            <v>GVR7143/23</v>
          </cell>
          <cell r="P14663" t="str">
            <v>MARIA SILVIA PAVAN CASTRO DA ROCHA</v>
          </cell>
        </row>
        <row r="14664">
          <cell r="D14664" t="str">
            <v>SID1D66</v>
          </cell>
          <cell r="I14664" t="str">
            <v>ONIX PREMIER II 1.0 12V TURBO FLEX 4P C/AR - AUTOMÁTICO</v>
          </cell>
          <cell r="J14664" t="str">
            <v>VERMELHO CARMIM</v>
          </cell>
          <cell r="O14664" t="str">
            <v>GVR3804/23</v>
          </cell>
          <cell r="P14664" t="str">
            <v>ANA PAULA BIGHETTI</v>
          </cell>
        </row>
        <row r="14665">
          <cell r="D14665" t="str">
            <v>SIZ0G37</v>
          </cell>
          <cell r="I14665" t="str">
            <v>FIORINO ENDURANCE 1.4 EVO FLEX 2P C/AR</v>
          </cell>
          <cell r="J14665" t="str">
            <v>BRANCO BANCHISA</v>
          </cell>
          <cell r="O14665" t="str">
            <v>GVA5517/23</v>
          </cell>
          <cell r="P14665" t="str">
            <v>ERNESTINA MARCIA CANGUEIRO</v>
          </cell>
        </row>
        <row r="14666">
          <cell r="D14666" t="str">
            <v>SHN7H13</v>
          </cell>
          <cell r="I14666" t="str">
            <v>HB20 COMFORT 1.0 12V FLEX 4P C/AR</v>
          </cell>
          <cell r="J14666" t="str">
            <v>BRANCO ATLAS</v>
          </cell>
          <cell r="O14666" t="str">
            <v>SAO0070/20</v>
          </cell>
          <cell r="P14666" t="str">
            <v>PALMONT CONSTRUCAO E MONTAGEM INDUSTRIAL LTDA</v>
          </cell>
        </row>
        <row r="14667">
          <cell r="D14667" t="str">
            <v>RMS0I08</v>
          </cell>
          <cell r="I14667" t="str">
            <v>FIORINO ENDURANCE 1.4 EVO FLEX 2P C/AR</v>
          </cell>
          <cell r="J14667" t="str">
            <v>BRANCO BANCHISA</v>
          </cell>
          <cell r="O14667" t="str">
            <v>SAO0336/19</v>
          </cell>
          <cell r="P14667" t="str">
            <v>ONDACOM SERVIÇOS DE TELECOMUNICAÇÕES LTDA.</v>
          </cell>
        </row>
        <row r="14668">
          <cell r="D14668" t="str">
            <v>SHH8A41</v>
          </cell>
          <cell r="I14668" t="str">
            <v>ARGO DRIVE 1.0 6V FLEX 4P C/AR</v>
          </cell>
          <cell r="J14668" t="str">
            <v>PRATA BARI</v>
          </cell>
          <cell r="O14668" t="str">
            <v>SAO0116/13</v>
          </cell>
          <cell r="P14668" t="str">
            <v>BRINQUEDOS BANDEIRANTE SA</v>
          </cell>
        </row>
        <row r="14669">
          <cell r="D14669" t="str">
            <v>RVJ2F45</v>
          </cell>
          <cell r="I14669" t="str">
            <v>ONIX PLUS LT 1.0 12V FLEX 4P C/AR</v>
          </cell>
          <cell r="J14669" t="str">
            <v>PRATA SWITCHBLADE</v>
          </cell>
          <cell r="O14669" t="str">
            <v>SAO0106/14</v>
          </cell>
          <cell r="P14669" t="str">
            <v>ZOETIS INDUSTRIA DE PRODUTOS VETERINARIOS LTDA</v>
          </cell>
        </row>
        <row r="14670">
          <cell r="D14670" t="str">
            <v>RTU7D75</v>
          </cell>
          <cell r="I14670" t="str">
            <v>ARGO 1.0 6V FLEX 4P C/AR</v>
          </cell>
          <cell r="J14670" t="str">
            <v>PRATA BARI</v>
          </cell>
          <cell r="O14670" t="str">
            <v>BSB0028/13</v>
          </cell>
          <cell r="P14670" t="str">
            <v>BANCO TRIÂNGULO S.A.</v>
          </cell>
        </row>
        <row r="14671">
          <cell r="D14671" t="str">
            <v>ENF0G62</v>
          </cell>
          <cell r="I14671" t="str">
            <v>VOYAGE 1.0 MPI 12V TOTAL FLEX 4P C/AR</v>
          </cell>
          <cell r="J14671" t="str">
            <v>BRANCO CRISTAL</v>
          </cell>
          <cell r="O14671" t="str">
            <v>SAO0215/19</v>
          </cell>
          <cell r="P14671" t="str">
            <v>EMPRESA TEJOFRAN DE SANEAMENTO E SERVICOS EIRELI</v>
          </cell>
        </row>
        <row r="14672">
          <cell r="D14672" t="str">
            <v>RTE6D21</v>
          </cell>
          <cell r="I14672" t="str">
            <v>COROLLA XEI 2.0 16V DOHC FLEX 4P C/AR - AUTOMÁTICO</v>
          </cell>
          <cell r="J14672" t="str">
            <v>CINZA GRANITO</v>
          </cell>
          <cell r="O14672" t="str">
            <v>SAO0055/22</v>
          </cell>
          <cell r="P14672" t="str">
            <v>DSV AIR SEA BRASIL LTDA</v>
          </cell>
        </row>
        <row r="14673">
          <cell r="D14673" t="str">
            <v>SYU9E62</v>
          </cell>
          <cell r="I14673" t="str">
            <v>MONTANA PREMIER TURBO FLEX AT 1.2 4P</v>
          </cell>
          <cell r="J14673" t="str">
            <v>CINZA RUSH</v>
          </cell>
          <cell r="O14673" t="str">
            <v>GVM2125/24</v>
          </cell>
          <cell r="P14673" t="str">
            <v>C.A. DA SILVA REPRESENTACAO COMERCIAL LTDA</v>
          </cell>
        </row>
        <row r="14674">
          <cell r="D14674" t="str">
            <v>RMS8F57</v>
          </cell>
          <cell r="I14674" t="str">
            <v>FIORINO ENDURANCE 1.4 EVO FLEX 2P C/AR</v>
          </cell>
          <cell r="J14674" t="str">
            <v>BRANCO BANCHISA</v>
          </cell>
          <cell r="O14674" t="str">
            <v>SAO0336/19</v>
          </cell>
          <cell r="P14674" t="str">
            <v>ONDACOM SERVIÇOS DE TELECOMUNICAÇÕES LTDA.</v>
          </cell>
        </row>
        <row r="14675">
          <cell r="D14675" t="str">
            <v>SIP9J37</v>
          </cell>
          <cell r="I14675" t="str">
            <v>MOBI LIKE 1.0 8V FLEX 4P C/AR</v>
          </cell>
          <cell r="J14675" t="str">
            <v>BRANCO BANCHISA</v>
          </cell>
          <cell r="O14675" t="str">
            <v>SAO0343/20</v>
          </cell>
          <cell r="P14675" t="str">
            <v>DROGARIA CAMPEA POPULAR C. COSTA LTDA</v>
          </cell>
        </row>
        <row r="14676">
          <cell r="D14676" t="str">
            <v>SHR7E07</v>
          </cell>
          <cell r="I14676" t="str">
            <v>CRETA COMFORT 1.0 TGDI 12V TURBO FLEX 4P C/AR - AUTOMÁTICO</v>
          </cell>
          <cell r="J14676" t="str">
            <v>PRATA BRISK</v>
          </cell>
          <cell r="O14676" t="str">
            <v>GVR9267/23</v>
          </cell>
          <cell r="P14676" t="str">
            <v>LUIZ CARLOS DE ALMEIDA SILVA 30897029836</v>
          </cell>
        </row>
        <row r="14677">
          <cell r="D14677" t="str">
            <v>SHW1C65</v>
          </cell>
          <cell r="I14677" t="str">
            <v>CRETA PLATINUM 1.0 TGDI 12V TURBO FLEX 4P C/AR - AUTOMÁTICO</v>
          </cell>
          <cell r="J14677" t="str">
            <v>PRETO ONIX</v>
          </cell>
          <cell r="O14677" t="str">
            <v>GVR5109/23</v>
          </cell>
          <cell r="P14677" t="str">
            <v>DOUGLAS VINICIUS MORATA</v>
          </cell>
        </row>
        <row r="14678">
          <cell r="D14678" t="str">
            <v>RNX2D26</v>
          </cell>
          <cell r="I14678" t="str">
            <v>SPIN PREMIER 7L 1.8 8V ECONOFLEX 4P C/AR - AUTOMÁTICO</v>
          </cell>
          <cell r="J14678" t="str">
            <v>BRANCO SUMMIT</v>
          </cell>
          <cell r="O14678" t="str">
            <v>SAO0337/21</v>
          </cell>
          <cell r="P14678" t="str">
            <v>MANSERV-MONTAGEM E MANUTENÇÃO LTDA</v>
          </cell>
        </row>
        <row r="14679">
          <cell r="D14679" t="str">
            <v>RTV6I05</v>
          </cell>
          <cell r="I14679" t="str">
            <v>208 HATCH ACTIVE 1.6 16V FLEX 4P C/AR - AUTOMÁTICO</v>
          </cell>
          <cell r="J14679" t="str">
            <v>CINZA ALUMINIUM</v>
          </cell>
          <cell r="O14679" t="str">
            <v>GVR1155/22</v>
          </cell>
          <cell r="P14679" t="str">
            <v>MAYARA MELLO DE NOVAIS</v>
          </cell>
        </row>
        <row r="14680">
          <cell r="D14680" t="str">
            <v>RTY9E03</v>
          </cell>
          <cell r="I14680" t="str">
            <v>ARGO DRIVE 1.0 6V FLEX 4P C/AR</v>
          </cell>
          <cell r="J14680" t="str">
            <v>BRANCO BANCHISA</v>
          </cell>
          <cell r="O14680" t="str">
            <v>SAO0074/22</v>
          </cell>
          <cell r="P14680" t="str">
            <v>PK9 TECNOLOGIA E SERVICOS EIRELI</v>
          </cell>
        </row>
        <row r="14681">
          <cell r="D14681" t="str">
            <v>RUR1A01</v>
          </cell>
          <cell r="I14681" t="str">
            <v>COROLLA XEI 2.0 16V DOHC FLEX 4P C/AR - AUTOMÁTICO</v>
          </cell>
          <cell r="J14681" t="str">
            <v>CINZA GRANITO</v>
          </cell>
          <cell r="O14681" t="str">
            <v>SAO0221/18</v>
          </cell>
          <cell r="P14681" t="str">
            <v>LEROY MERLIN - CIA. BRASILEIRA DE BRICOLAGEM</v>
          </cell>
        </row>
        <row r="14682">
          <cell r="D14682" t="str">
            <v>FOT3E95</v>
          </cell>
          <cell r="I14682" t="str">
            <v>NIVUS HIGHLINE 1.0 200 TSI 12V TOTAL FLEX 4P C/AR - AUTOMÁTICO</v>
          </cell>
          <cell r="J14682" t="str">
            <v>CINZA PLATINUM</v>
          </cell>
          <cell r="O14682" t="str">
            <v>SAO0025/12</v>
          </cell>
          <cell r="P14682" t="str">
            <v>YELUM SEGUROS S.A</v>
          </cell>
        </row>
        <row r="14683">
          <cell r="D14683" t="str">
            <v>RTY9E05</v>
          </cell>
          <cell r="I14683" t="str">
            <v>ARGO 1.0 6V FLEX 4P C/AR</v>
          </cell>
          <cell r="J14683" t="str">
            <v>CINZA SILVERSTONE</v>
          </cell>
          <cell r="O14683" t="str">
            <v>GVR0475/22</v>
          </cell>
          <cell r="P14683" t="str">
            <v>SILVIO CESAR DE OLIVEIRA</v>
          </cell>
        </row>
        <row r="14684">
          <cell r="D14684" t="str">
            <v>SYI2G64</v>
          </cell>
          <cell r="I14684" t="str">
            <v>HB20 COMFORT PLUS FLEX 1.0</v>
          </cell>
          <cell r="J14684" t="str">
            <v>CINZA SILK</v>
          </cell>
          <cell r="O14684" t="str">
            <v>GVR4411/24</v>
          </cell>
          <cell r="P14684" t="str">
            <v>LUZINETE DE SOUZA ARCANJO NOGUEIRA</v>
          </cell>
        </row>
        <row r="14685">
          <cell r="D14685" t="str">
            <v>SIO1F89</v>
          </cell>
          <cell r="I14685" t="str">
            <v>ONIX PLUS PREMIER II 1.0 12V TURBO FLEX 4P C/AR - AUTOMÁTICO</v>
          </cell>
          <cell r="J14685" t="str">
            <v>CINZA DRAKE</v>
          </cell>
          <cell r="O14685" t="str">
            <v>GVM4331/23</v>
          </cell>
          <cell r="P14685" t="str">
            <v>FRANCISCO PEDRO LIRA</v>
          </cell>
        </row>
        <row r="14686">
          <cell r="D14686" t="str">
            <v>SUC6I20</v>
          </cell>
          <cell r="I14686" t="str">
            <v>VIRTUS 12V TSI FLEX AT 1.0 4P</v>
          </cell>
          <cell r="J14686" t="str">
            <v>AZUL BISCAY</v>
          </cell>
          <cell r="O14686" t="str">
            <v>GVB4418/23</v>
          </cell>
          <cell r="P14686" t="str">
            <v>WILLIAN DA SILVA REIS</v>
          </cell>
        </row>
        <row r="14687">
          <cell r="D14687" t="str">
            <v>SYH4G19</v>
          </cell>
          <cell r="I14687" t="str">
            <v>COMPASS LONGITUDE 1.3 16V TURBO 270 FLEX 4P C/AR - AUTOMÁTICO</v>
          </cell>
          <cell r="J14687" t="str">
            <v>CINZA GRANITE</v>
          </cell>
          <cell r="O14687" t="str">
            <v>GVR2818/24</v>
          </cell>
          <cell r="P14687" t="str">
            <v>MARIA APARECIDA DE MORAES SILVA</v>
          </cell>
        </row>
        <row r="14688">
          <cell r="D14688" t="str">
            <v>SHD6E65</v>
          </cell>
          <cell r="I14688" t="str">
            <v>ONIX PLUS LTZ 1.0 12V TURBO FLEX 4P C/AR - AUTOMÁTICO</v>
          </cell>
          <cell r="J14688" t="str">
            <v>PRETO OURO NEGRO</v>
          </cell>
          <cell r="O14688" t="str">
            <v>GVR6524/22</v>
          </cell>
          <cell r="P14688" t="str">
            <v>THIAGO  BRAZAO SCURSONI</v>
          </cell>
        </row>
        <row r="14689">
          <cell r="D14689" t="str">
            <v>TDN0J26</v>
          </cell>
          <cell r="I14689" t="str">
            <v>HAVAL H6 HÍBRIDO PHEV19 AT 1.5</v>
          </cell>
          <cell r="J14689" t="str">
            <v>CINZA DIAMANTE</v>
          </cell>
          <cell r="O14689" t="str">
            <v>GVC4389/24</v>
          </cell>
          <cell r="P14689" t="str">
            <v>PAULO ROBERTO MARINO BELLOTTI</v>
          </cell>
        </row>
        <row r="14690">
          <cell r="D14690" t="str">
            <v>SHR7D63</v>
          </cell>
          <cell r="I14690" t="str">
            <v>COMMANDER LIMITED 7L 1.3 16V TURBO 270 FLEX 4P C/AR - AUTOMÁTICO</v>
          </cell>
          <cell r="J14690" t="str">
            <v>AZUL JAZZ COM TETO PRETO</v>
          </cell>
          <cell r="O14690" t="str">
            <v>GVR9722/23</v>
          </cell>
          <cell r="P14690" t="str">
            <v>ALAN SEIZE FUTITA</v>
          </cell>
        </row>
        <row r="14691">
          <cell r="D14691" t="str">
            <v>SJI1B44</v>
          </cell>
          <cell r="I14691" t="str">
            <v>C3 LIVE PACK 1.0 6V FLEX 4P C/AR</v>
          </cell>
          <cell r="J14691" t="str">
            <v>PRETO PERLA NERA</v>
          </cell>
          <cell r="O14691" t="str">
            <v>GVA8563/23</v>
          </cell>
          <cell r="P14691" t="str">
            <v>LUCAS BORELLI IANONE</v>
          </cell>
        </row>
        <row r="14692">
          <cell r="D14692" t="str">
            <v>SIV1E69</v>
          </cell>
          <cell r="I14692" t="str">
            <v>ONIX LT 1.0 12V FLEX 4P C/AR</v>
          </cell>
          <cell r="J14692" t="str">
            <v>AZUL SEEKER</v>
          </cell>
          <cell r="O14692" t="str">
            <v>GVA3398/23</v>
          </cell>
          <cell r="P14692" t="str">
            <v>ANTONIO ALEXANDRE DA SILVA</v>
          </cell>
        </row>
        <row r="14693">
          <cell r="D14693" t="str">
            <v>SJI4B47</v>
          </cell>
          <cell r="I14693" t="str">
            <v>NOVA STRADA FREEDOM CD 1.3 8V FLEX 4P C/AR</v>
          </cell>
          <cell r="J14693" t="str">
            <v>CINZA SILVERSTONE</v>
          </cell>
          <cell r="O14693" t="str">
            <v>POA0013/19</v>
          </cell>
          <cell r="P14693" t="str">
            <v>CROPCHEM LTDA</v>
          </cell>
        </row>
        <row r="14694">
          <cell r="D14694" t="str">
            <v>SIM4G36</v>
          </cell>
          <cell r="I14694" t="str">
            <v>TRACKER LT 1.0 12V TURBO FLEX 4P C/AR - AUTOMÁTICO</v>
          </cell>
          <cell r="J14694" t="str">
            <v>VERMELHO CHILI</v>
          </cell>
          <cell r="O14694" t="str">
            <v>GVM1660/23</v>
          </cell>
          <cell r="P14694" t="str">
            <v>LARA MOURA BUENOS AIRES COÊLHO</v>
          </cell>
        </row>
        <row r="14695">
          <cell r="D14695" t="str">
            <v>RTJ5I37</v>
          </cell>
          <cell r="I14695" t="str">
            <v>COROLLA XEI 2.0 16V DOHC FLEX 4P C/AR - AUTOMÁTICO</v>
          </cell>
          <cell r="J14695" t="str">
            <v>CINZA CELESTIAL</v>
          </cell>
          <cell r="O14695" t="str">
            <v>SAO0234/13</v>
          </cell>
          <cell r="P14695" t="str">
            <v>ENDRESS  HAUSER CONTROLE E AUTOMAÇÃO LTDA</v>
          </cell>
        </row>
        <row r="14696">
          <cell r="D14696" t="str">
            <v>SHO5C85</v>
          </cell>
          <cell r="I14696" t="str">
            <v>ONIX PLUS LTZ 1.0 12V TURBO FLEX 4P C/AR - AUTOMÁTICO</v>
          </cell>
          <cell r="J14696" t="str">
            <v>BRANCO SUMMIT</v>
          </cell>
          <cell r="O14696" t="str">
            <v>SAO0432/22</v>
          </cell>
          <cell r="P14696" t="str">
            <v>BENASSI SAO PAULO - IMPORTACAO E EXPORTACAO LTDA</v>
          </cell>
        </row>
        <row r="14697">
          <cell r="D14697" t="str">
            <v>FMZ5G31</v>
          </cell>
          <cell r="I14697" t="str">
            <v>NIVUS HIGHLINE 1.0 200 TSI 12V TOTAL FLEX 4P C/AR - AUTOMÁTICO</v>
          </cell>
          <cell r="J14697" t="str">
            <v>CINZA MOONSTONE</v>
          </cell>
          <cell r="O14697" t="str">
            <v>GVR4175/23</v>
          </cell>
          <cell r="P14697" t="str">
            <v>RICHARD MARTINEZ JUHASZ</v>
          </cell>
        </row>
        <row r="14698">
          <cell r="D14698" t="str">
            <v>TDI9J47</v>
          </cell>
          <cell r="I14698" t="str">
            <v>T-CROSS COMFORTLINE 1.0 200 TSI 12V TOTAL FLEX 4P C/AR - AUTOMÁTICO</v>
          </cell>
          <cell r="J14698" t="str">
            <v>CINZA PLATINUM</v>
          </cell>
          <cell r="O14698" t="str">
            <v>GVC0003/24</v>
          </cell>
          <cell r="P14698" t="str">
            <v>HEBER FREITAS DE OLIVEIRA</v>
          </cell>
        </row>
        <row r="14699">
          <cell r="D14699" t="str">
            <v>SYB2C62</v>
          </cell>
          <cell r="I14699" t="str">
            <v>HB20 COMFORT PLUS FLEX 1.0</v>
          </cell>
          <cell r="J14699" t="str">
            <v>PRATA BRISK</v>
          </cell>
          <cell r="O14699" t="str">
            <v>GVA1596/23</v>
          </cell>
          <cell r="P14699" t="str">
            <v>JOSE GILBERTO DA SILVA JUNIOR</v>
          </cell>
        </row>
        <row r="14700">
          <cell r="D14700" t="str">
            <v>TCD2A08</v>
          </cell>
          <cell r="I14700" t="str">
            <v>KICKS SENSE 1.6 16V FLEX 4P C/AR - AUTOMÁTICO</v>
          </cell>
          <cell r="J14700" t="str">
            <v>PRETO PREMIUM</v>
          </cell>
          <cell r="O14700" t="str">
            <v>GVM8134/24</v>
          </cell>
          <cell r="P14700" t="str">
            <v>HIGOR OSVALDO DA SILVA</v>
          </cell>
        </row>
        <row r="14701">
          <cell r="D14701" t="str">
            <v>QXU4J85</v>
          </cell>
          <cell r="I14701" t="str">
            <v>ONIX JOY 1.0 SPE 8V FLEX 4P C/AR</v>
          </cell>
          <cell r="J14701" t="str">
            <v>CINZA SATIN STEEL</v>
          </cell>
          <cell r="O14701" t="str">
            <v>RIO0010/20</v>
          </cell>
          <cell r="P14701" t="str">
            <v>PRYMUS PROVEDOR DE ACESSO A REDES DE TELECOM LTDA</v>
          </cell>
        </row>
        <row r="14702">
          <cell r="D14702" t="str">
            <v>SYI1A18</v>
          </cell>
          <cell r="I14702" t="str">
            <v>HB20 SENSE PLUS FLEX 1.0</v>
          </cell>
          <cell r="J14702" t="str">
            <v>PRATA SAND</v>
          </cell>
          <cell r="O14702" t="str">
            <v>GVR1917/24</v>
          </cell>
          <cell r="P14702" t="str">
            <v>JONATHAN ROSA FRATE</v>
          </cell>
        </row>
        <row r="14703">
          <cell r="D14703" t="str">
            <v>SIE2G95</v>
          </cell>
          <cell r="I14703" t="str">
            <v>SPIN PREMIER 7L 1.8 8V ECONOFLEX 4P C/AR - AUTOMÁTICO</v>
          </cell>
          <cell r="J14703" t="str">
            <v>AZUL ECLIPSE</v>
          </cell>
          <cell r="O14703" t="str">
            <v>GVM1206/22</v>
          </cell>
          <cell r="P14703" t="str">
            <v>EDUARDO MEDEIROS CAVALCANTI</v>
          </cell>
        </row>
        <row r="14704">
          <cell r="D14704" t="str">
            <v>SHK8I49</v>
          </cell>
          <cell r="I14704" t="str">
            <v>COMPASS LONGITUDE 1.3 16V TURBO 270 FLEX 4P C/AR - AUTOMÁTICO</v>
          </cell>
          <cell r="J14704" t="str">
            <v>CINZA GRANITE</v>
          </cell>
          <cell r="O14704" t="str">
            <v>GVR5744/23</v>
          </cell>
          <cell r="P14704" t="str">
            <v>GUSTAVO PASSOS CARVALHO</v>
          </cell>
        </row>
        <row r="14705">
          <cell r="D14705" t="str">
            <v>SYN0C13</v>
          </cell>
          <cell r="I14705" t="str">
            <v>KICKS SENSE 1.6 16V FLEX 4P C/AR - AUTOMÁTICO</v>
          </cell>
          <cell r="J14705" t="str">
            <v>CINZA GRAFITE</v>
          </cell>
          <cell r="O14705" t="str">
            <v>GVR3254/24</v>
          </cell>
          <cell r="P14705" t="str">
            <v>MARIANA CARDOSO FERNANDES</v>
          </cell>
        </row>
        <row r="14706">
          <cell r="D14706" t="str">
            <v>SHY2H31</v>
          </cell>
          <cell r="I14706" t="str">
            <v>CRETA COMFORT 1.0 TGDI 12V TURBO FLEX 4P C/AR - AUTOMÁTICO</v>
          </cell>
          <cell r="J14706" t="str">
            <v>BRANCO ATLAS</v>
          </cell>
          <cell r="O14706" t="str">
            <v>GVR1845/24</v>
          </cell>
          <cell r="P14706" t="str">
            <v>CAROLINE GOMES DE MENEZES</v>
          </cell>
        </row>
        <row r="14707">
          <cell r="D14707" t="str">
            <v>SIH4C84</v>
          </cell>
          <cell r="I14707" t="str">
            <v>NOVA STRADA FREEDOM CD 1.3 8V FLEX 4P C/AR</v>
          </cell>
          <cell r="J14707" t="str">
            <v>BRANCO BANCHISA</v>
          </cell>
          <cell r="O14707" t="str">
            <v>GVM0719/23</v>
          </cell>
          <cell r="P14707" t="str">
            <v>IGREJA EVANGELICA ASSEMBLEIA DE DEUS CANDEIAS DO JAMARI</v>
          </cell>
        </row>
        <row r="14708">
          <cell r="D14708" t="str">
            <v>RVT7J46</v>
          </cell>
          <cell r="I14708" t="str">
            <v>DUSTER ZEN 1.6 16V SCE FLEX 4P C/AR</v>
          </cell>
          <cell r="J14708" t="str">
            <v>BRANCO</v>
          </cell>
          <cell r="O14708" t="str">
            <v>CPQ0004/21-6-2-6</v>
          </cell>
          <cell r="P14708" t="str">
            <v>VITTIA S.A.</v>
          </cell>
        </row>
        <row r="14709">
          <cell r="D14709" t="str">
            <v>QXO5B09</v>
          </cell>
          <cell r="I14709" t="str">
            <v>KICKS SENSE 1.6 16V FLEX 4P C/AR - AUTOMÁTICO</v>
          </cell>
          <cell r="J14709" t="str">
            <v>CINZA GRAFITE</v>
          </cell>
          <cell r="O14709" t="str">
            <v>GVM1323/24-1-1-1</v>
          </cell>
          <cell r="P14709" t="str">
            <v>BRUNA MACIEL DE LIMA ROCHA</v>
          </cell>
        </row>
        <row r="14710">
          <cell r="D14710" t="str">
            <v>SUZ5A61</v>
          </cell>
          <cell r="I14710" t="str">
            <v>SAVEIRO ROBUST 1.6 16V TOTAL FLEX 2P C/AR</v>
          </cell>
          <cell r="J14710" t="str">
            <v>BRANCO CRISTAL</v>
          </cell>
          <cell r="O14710" t="str">
            <v>GHA0073/24-1-1-2</v>
          </cell>
          <cell r="P14710" t="str">
            <v>CENTAURO CONSTRUCOES E SERVICOS LTDA</v>
          </cell>
        </row>
        <row r="14711">
          <cell r="D14711" t="str">
            <v>TCE1B70</v>
          </cell>
          <cell r="I14711" t="str">
            <v>PAJERO SPORT 7L 2.4 HPE 16V DIE 4WD C/AR - AUTOMÁTICO</v>
          </cell>
          <cell r="J14711" t="str">
            <v>PRETO MICA</v>
          </cell>
          <cell r="O14711" t="str">
            <v>GVA7729/24-1-1-1</v>
          </cell>
          <cell r="P14711" t="str">
            <v>AÉCIO DE PAULA PASSOS NETO</v>
          </cell>
        </row>
        <row r="14712">
          <cell r="D14712" t="str">
            <v>SIB6E76</v>
          </cell>
          <cell r="I14712" t="str">
            <v>NOVA STRADA ENDURANCE CABINE PLUS 1.4 8V FLEX 2P C/AR</v>
          </cell>
          <cell r="J14712" t="str">
            <v>BRANCO BANCHISA</v>
          </cell>
          <cell r="O14712" t="str">
            <v>GHA0031/23-1-1-1</v>
          </cell>
          <cell r="P14712" t="str">
            <v>GENESIO CEOLIN E CIA LTDA</v>
          </cell>
        </row>
        <row r="14713">
          <cell r="D14713" t="str">
            <v>SIS0C70</v>
          </cell>
          <cell r="I14713" t="str">
            <v>FASTBACK AUDACE 1.0 12V TURBO 200 FLEX 4P C/AR - AUTOMÁTICO</v>
          </cell>
          <cell r="J14713" t="str">
            <v>CINZA SILVERSTONE</v>
          </cell>
          <cell r="O14713" t="str">
            <v>GVA1146/23-1-1-1</v>
          </cell>
          <cell r="P14713" t="str">
            <v>SASCKIA REPRESENTACOES EIRELI</v>
          </cell>
        </row>
        <row r="14714">
          <cell r="D14714" t="str">
            <v>SIG7G72</v>
          </cell>
          <cell r="I14714" t="str">
            <v>HB20S COMFORT 1.0 12V FLEX 4P C/AR</v>
          </cell>
          <cell r="J14714" t="str">
            <v>AZUL SAPPHIRE</v>
          </cell>
          <cell r="O14714" t="str">
            <v>GVM5279/23-1-1-1</v>
          </cell>
          <cell r="P14714" t="str">
            <v>DÉBORA TAVARES DA SILVA</v>
          </cell>
        </row>
        <row r="14715">
          <cell r="D14715" t="str">
            <v>SUF7A80</v>
          </cell>
          <cell r="I14715" t="str">
            <v>SAVEIRO ROBUST 1.6 16V TOTAL FLEX 2P C/AR</v>
          </cell>
          <cell r="J14715" t="str">
            <v>BRANCO CRISTAL</v>
          </cell>
          <cell r="O14715" t="str">
            <v>GHA0073/24-1-1-11</v>
          </cell>
          <cell r="P14715" t="str">
            <v>CENTAURO CONSTRUCOES E SERVICOS LTDA</v>
          </cell>
        </row>
        <row r="14716">
          <cell r="D14716" t="str">
            <v>SJD3A50</v>
          </cell>
          <cell r="I14716" t="str">
            <v>208 HATCH LIKE 1.0 6V FLEX 4P C/AR</v>
          </cell>
          <cell r="J14716" t="str">
            <v>CINZA ARTENSE</v>
          </cell>
          <cell r="O14716" t="str">
            <v>GVA6852/23-1-1-1</v>
          </cell>
          <cell r="P14716" t="str">
            <v>ORTENCIA IZABEL SCHMITT</v>
          </cell>
        </row>
        <row r="14717">
          <cell r="D14717" t="str">
            <v>SIB6E77</v>
          </cell>
          <cell r="I14717" t="str">
            <v>NOVA STRADA ENDURANCE CABINE PLUS 1.4 8V FLEX 2P C/AR</v>
          </cell>
          <cell r="J14717" t="str">
            <v>BRANCO BANCHISA</v>
          </cell>
          <cell r="O14717" t="str">
            <v>GHA0031/23-1-1-3</v>
          </cell>
          <cell r="P14717" t="str">
            <v>GENESIO CEOLIN E CIA LTDA</v>
          </cell>
        </row>
        <row r="14718">
          <cell r="D14718" t="str">
            <v>SUS0J51</v>
          </cell>
          <cell r="I14718" t="str">
            <v>SAVEIRO ROBUST 1.6 16V TOTAL FLEX 2P C/AR</v>
          </cell>
          <cell r="J14718" t="str">
            <v>BRANCO CRISTAL</v>
          </cell>
          <cell r="O14718" t="str">
            <v>GHA0073/24-1-1-5</v>
          </cell>
          <cell r="P14718" t="str">
            <v>CENTAURO CONSTRUCOES E SERVICOS LTDA</v>
          </cell>
        </row>
        <row r="14719">
          <cell r="D14719" t="str">
            <v>SIB3A55</v>
          </cell>
          <cell r="I14719" t="str">
            <v>NOVA STRADA ENDURANCE CABINE PLUS 1.4 8V FLEX 2P C/AR</v>
          </cell>
          <cell r="J14719" t="str">
            <v>BRANCO BANCHISA</v>
          </cell>
          <cell r="O14719" t="str">
            <v>GHA0031/23-1-1-2</v>
          </cell>
          <cell r="P14719" t="str">
            <v>GENESIO CEOLIN E CIA LTDA</v>
          </cell>
        </row>
        <row r="14720">
          <cell r="D14720" t="str">
            <v>SYY3H27</v>
          </cell>
          <cell r="I14720" t="str">
            <v>PULSE AUDACE 1.0 12V TURBO 200 FLEX 4P C/AR - AUTOMÁTICO</v>
          </cell>
          <cell r="J14720" t="str">
            <v>BRANCO BANCHISA COM TETO PRETO VULCANO</v>
          </cell>
          <cell r="O14720" t="str">
            <v>GVA3455/24-1-1-1</v>
          </cell>
          <cell r="P14720" t="str">
            <v>CARLOS HENRIQUE RODRIGUES DE GODOY</v>
          </cell>
        </row>
        <row r="14721">
          <cell r="D14721" t="str">
            <v>SIB6E82</v>
          </cell>
          <cell r="I14721" t="str">
            <v>NOVA STRADA ENDURANCE CABINE PLUS 1.4 8V FLEX 2P C/AR</v>
          </cell>
          <cell r="J14721" t="str">
            <v>BRANCO BANCHISA</v>
          </cell>
          <cell r="O14721" t="str">
            <v>GHA0031/23-1-1-6</v>
          </cell>
          <cell r="P14721" t="str">
            <v>GENESIO CEOLIN E CIA LTDA</v>
          </cell>
        </row>
        <row r="14722">
          <cell r="D14722" t="str">
            <v>SIB3A12</v>
          </cell>
          <cell r="I14722" t="str">
            <v>NOVA STRADA ENDURANCE CABINE PLUS 1.4 8V FLEX 2P C/AR</v>
          </cell>
          <cell r="J14722" t="str">
            <v>BRANCO BANCHISA</v>
          </cell>
          <cell r="O14722" t="str">
            <v>GHA0031/23-1-1-5</v>
          </cell>
          <cell r="P14722" t="str">
            <v>GENESIO CEOLIN E CIA LTDA</v>
          </cell>
        </row>
        <row r="14723">
          <cell r="D14723" t="str">
            <v>STI1G81</v>
          </cell>
          <cell r="I14723" t="str">
            <v>SAVEIRO ROBUST 1.6 16V TOTAL FLEX 2P C/AR</v>
          </cell>
          <cell r="J14723" t="str">
            <v>BRANCO CRISTAL</v>
          </cell>
          <cell r="O14723" t="str">
            <v>GHA0073/24-1-1-4</v>
          </cell>
          <cell r="P14723" t="str">
            <v>CENTAURO CONSTRUCOES E SERVICOS LTDA</v>
          </cell>
        </row>
        <row r="14724">
          <cell r="D14724" t="str">
            <v>QMZ8G36</v>
          </cell>
          <cell r="I14724" t="str">
            <v>KICKS SENSE 1.6 16V FLEX 4P C/AR - AUTOMÁTICO</v>
          </cell>
          <cell r="J14724" t="str">
            <v>BRANCO DIAMOND</v>
          </cell>
          <cell r="O14724" t="str">
            <v>GVR0375/24-1-1-1</v>
          </cell>
          <cell r="P14724" t="str">
            <v>VANESSA DA CRUZ PESSOA FEITOSA</v>
          </cell>
        </row>
        <row r="14725">
          <cell r="D14725" t="str">
            <v>RVZ7C30</v>
          </cell>
          <cell r="I14725" t="str">
            <v>HB20 SENSE 1.0 12V FLEX 4P C/AR</v>
          </cell>
          <cell r="J14725" t="str">
            <v>BRANCO ATLAS</v>
          </cell>
          <cell r="O14725" t="str">
            <v>GHB0002/23-1-1-2</v>
          </cell>
          <cell r="P14725" t="str">
            <v>SMG INDUSTRIA LTDA</v>
          </cell>
        </row>
        <row r="14726">
          <cell r="D14726" t="str">
            <v>SHD9G69</v>
          </cell>
          <cell r="I14726" t="str">
            <v>ONIX PLUS LTZ 1.0 12V TURBO FLEX 4P C/AR - AUTOMÁTICO</v>
          </cell>
          <cell r="J14726" t="str">
            <v>BRANCO SUMMIT</v>
          </cell>
          <cell r="O14726" t="str">
            <v>FLN0030/22-1-1-5</v>
          </cell>
          <cell r="P14726" t="str">
            <v>SICOOB MAXICREDITO</v>
          </cell>
        </row>
        <row r="14727">
          <cell r="D14727" t="str">
            <v>SIB6E40</v>
          </cell>
          <cell r="I14727" t="str">
            <v>NOVA STRADA ENDURANCE CABINE PLUS 1.4 8V FLEX 2P C/AR</v>
          </cell>
          <cell r="J14727" t="str">
            <v>BRANCO BANCHISA</v>
          </cell>
          <cell r="O14727" t="str">
            <v>GHA0031/23-1-1-4</v>
          </cell>
          <cell r="P14727" t="str">
            <v>GENESIO CEOLIN E CIA LTDA</v>
          </cell>
        </row>
        <row r="14728">
          <cell r="D14728" t="str">
            <v>SIB6J93</v>
          </cell>
          <cell r="I14728" t="str">
            <v>COMMANDER LIMITED 7L 1.3 16V TURBO 270 FLEX 4P C/AR - AUTOMÁTICO</v>
          </cell>
          <cell r="J14728" t="str">
            <v>AZUL JAZZ COM TETO PRETO</v>
          </cell>
          <cell r="O14728" t="str">
            <v>GVM4892/23-1-1-1</v>
          </cell>
          <cell r="P14728" t="str">
            <v>RAFAEL RENAN DA SILVA ZUPPO</v>
          </cell>
        </row>
        <row r="14729">
          <cell r="D14729" t="str">
            <v>TCM9G01</v>
          </cell>
          <cell r="I14729" t="str">
            <v>ARGO DRIVE 1.0 6V FLEX 4P C/AR</v>
          </cell>
          <cell r="J14729" t="str">
            <v>BRANCO BANCHISA</v>
          </cell>
          <cell r="O14729" t="str">
            <v>GVB1939/24-1-1-1</v>
          </cell>
          <cell r="P14729" t="str">
            <v>ANTONIO AMAVEL ALMEIDA MONTEIRO NERO</v>
          </cell>
        </row>
        <row r="14730">
          <cell r="D14730" t="str">
            <v>SHI0H32</v>
          </cell>
          <cell r="I14730" t="str">
            <v>COMPASS LONGITUDE 1.3 16V TURBO 270 FLEX 4P C/AR - AUTOMÁTICO</v>
          </cell>
          <cell r="J14730" t="str">
            <v>AZUL JAZZ</v>
          </cell>
          <cell r="O14730" t="str">
            <v>GVR4044/23-1-1-1</v>
          </cell>
          <cell r="P14730" t="str">
            <v>MAURILIO GUIGNONI DUTRA</v>
          </cell>
        </row>
        <row r="14731">
          <cell r="D14731" t="str">
            <v>SHE2I97</v>
          </cell>
          <cell r="I14731" t="str">
            <v>SPIN PREMIER 7L 1.8 8V ECONOFLEX 4P C/AR - AUTOMÁTICO</v>
          </cell>
          <cell r="J14731" t="str">
            <v>BRANCO SUMMIT</v>
          </cell>
          <cell r="O14731" t="str">
            <v>FLN0030/22-1-2-4</v>
          </cell>
          <cell r="P14731" t="str">
            <v>SICOOB MAXICREDITO</v>
          </cell>
        </row>
        <row r="14732">
          <cell r="D14732" t="str">
            <v>CYT3D19</v>
          </cell>
          <cell r="I14732" t="str">
            <v>VOYAGE 1.0 MPI 12V TOTAL FLEX 4P C/AR</v>
          </cell>
          <cell r="J14732" t="str">
            <v>PRATA SIRIUS</v>
          </cell>
          <cell r="O14732" t="str">
            <v>SAO0877/15-205-1-25</v>
          </cell>
          <cell r="P14732" t="str">
            <v>EUROFARMA LABORATORIOS S.A.</v>
          </cell>
        </row>
        <row r="14733">
          <cell r="D14733" t="str">
            <v>SYT8H94</v>
          </cell>
          <cell r="I14733" t="str">
            <v>ONIX PLUS LTZ 1.0 12V TURBO FLEX 4P C/AR - AUTOMÁTICO</v>
          </cell>
          <cell r="J14733" t="str">
            <v>AZUL SEEKER</v>
          </cell>
          <cell r="O14733" t="str">
            <v>GVM1748/24-1-1-1</v>
          </cell>
          <cell r="P14733" t="str">
            <v>ALYANA NELIDA MACHADO 05656464431</v>
          </cell>
        </row>
        <row r="14734">
          <cell r="D14734" t="str">
            <v>HIV2C97</v>
          </cell>
          <cell r="I14734" t="str">
            <v>C3 LIVE PACK 1.0 6V FLEX 4P C/AR</v>
          </cell>
          <cell r="J14734" t="str">
            <v>BRANCO BANQUISE</v>
          </cell>
          <cell r="O14734" t="str">
            <v>GVM3264/24-1-1-1</v>
          </cell>
          <cell r="P14734" t="str">
            <v>VIVIANE CABREIRA VIEIRA</v>
          </cell>
        </row>
        <row r="14735">
          <cell r="D14735" t="str">
            <v>EJD8I56</v>
          </cell>
          <cell r="I14735" t="str">
            <v>SAVEIRO ROBUST 1.6 16V TOTAL FLEX 2P C/AR</v>
          </cell>
          <cell r="J14735" t="str">
            <v>PRATA SIRIUS</v>
          </cell>
          <cell r="O14735" t="str">
            <v>GVM2977/22-1-1-1</v>
          </cell>
          <cell r="P14735" t="str">
            <v>BRUNO CICARINO ROCHA CAVAGUTI</v>
          </cell>
        </row>
        <row r="14736">
          <cell r="D14736" t="str">
            <v>SIZ0G35</v>
          </cell>
          <cell r="I14736" t="str">
            <v>FIORINO ENDURANCE 1.4 EVO FLEX 2P C/AR</v>
          </cell>
          <cell r="J14736" t="str">
            <v>BRANCO BANCHISA</v>
          </cell>
          <cell r="O14736" t="str">
            <v>GVA5750/23-1-1-1</v>
          </cell>
          <cell r="P14736" t="str">
            <v>ALCÂNTARA TRANSPORTES E LOGÍSTICA - LTDA</v>
          </cell>
        </row>
        <row r="14737">
          <cell r="D14737" t="str">
            <v>TCP8D70</v>
          </cell>
          <cell r="I14737" t="str">
            <v>ARGO 1.0 6V FLEX 4P C/AR</v>
          </cell>
          <cell r="J14737" t="str">
            <v>CINZA SILVERSTONE</v>
          </cell>
          <cell r="O14737" t="str">
            <v>GVB4985/24</v>
          </cell>
          <cell r="P14737" t="str">
            <v>VALTAIR ALVES RIBEIRO</v>
          </cell>
        </row>
        <row r="14738">
          <cell r="D14738" t="str">
            <v>RTE5D47</v>
          </cell>
          <cell r="I14738" t="str">
            <v>CRUZE SEDAN LT 1.4 16V TURBO ECOTEC FLEX 4P C/AR - AUTOMÁTICO</v>
          </cell>
          <cell r="J14738" t="str">
            <v>PRATA SWITCHBLADE</v>
          </cell>
          <cell r="O14738" t="str">
            <v>SAO0307/21</v>
          </cell>
          <cell r="P14738" t="str">
            <v>AVIENT COLORANTS BRASIL LTDA</v>
          </cell>
        </row>
        <row r="14739">
          <cell r="D14739" t="str">
            <v>RTJ8C26</v>
          </cell>
          <cell r="I14739" t="str">
            <v>COROLLA CROSS XRV 1.8 16V HÍBRIDO HEV 4P C/AR - AUTOMÁTICO</v>
          </cell>
          <cell r="J14739" t="str">
            <v>PRETO INFINITO</v>
          </cell>
          <cell r="O14739" t="str">
            <v>SAO0108/20</v>
          </cell>
          <cell r="P14739" t="str">
            <v>G.M.A. - SERVICOS MEDICOS S/S</v>
          </cell>
        </row>
        <row r="14740">
          <cell r="D14740" t="str">
            <v>SIV1I44</v>
          </cell>
          <cell r="I14740" t="str">
            <v>TRACKER LTZ 1.0 12V TURBO FLEX 4P C/AR - AUTOMÁTICO</v>
          </cell>
          <cell r="J14740" t="str">
            <v>VERMELHO CHILI</v>
          </cell>
          <cell r="O14740" t="str">
            <v>GVA3897/23</v>
          </cell>
          <cell r="P14740" t="str">
            <v>CARLOS MÁRIO DOS SANTOS COSTA</v>
          </cell>
        </row>
        <row r="14741">
          <cell r="D14741" t="str">
            <v>RVW1C46</v>
          </cell>
          <cell r="I14741" t="str">
            <v>DUSTER ICONIC 1.6 16V SCE FLEX 4P C/AR - AUTOMÁTICO</v>
          </cell>
          <cell r="J14741" t="str">
            <v>PRETO NACRE</v>
          </cell>
          <cell r="O14741" t="str">
            <v>POA0011/22</v>
          </cell>
          <cell r="P14741" t="str">
            <v>LOJAS RENNER S.A.</v>
          </cell>
        </row>
        <row r="14742">
          <cell r="D14742" t="str">
            <v>SIC8C13</v>
          </cell>
          <cell r="I14742" t="str">
            <v>MOBI LIKE 1.0 8V FLEX 4P C/AR</v>
          </cell>
          <cell r="J14742" t="str">
            <v>BRANCO BANCHISA</v>
          </cell>
          <cell r="O14742" t="str">
            <v>SAO0246/19</v>
          </cell>
          <cell r="P14742" t="str">
            <v>ECLIN GESTAO EM ENGENHARIA CLINICA LTDA</v>
          </cell>
        </row>
        <row r="14743">
          <cell r="D14743" t="str">
            <v>TCO3E94</v>
          </cell>
          <cell r="I14743" t="str">
            <v>CRONOS DRIVE 1.3 8V FLEX 4P C/AR - AUTOMÁTICO</v>
          </cell>
          <cell r="J14743" t="str">
            <v>CINZA SILVERSTONE</v>
          </cell>
          <cell r="O14743" t="str">
            <v>GVB0377/24</v>
          </cell>
          <cell r="P14743" t="str">
            <v>SUONE LEITE DA SILVA</v>
          </cell>
        </row>
        <row r="14744">
          <cell r="D14744" t="str">
            <v>RUX8A06</v>
          </cell>
          <cell r="I14744" t="str">
            <v>ONIX PLUS LTZ 1.0 12V TURBO FLEX 4P C/AR - AUTOMÁTICO</v>
          </cell>
          <cell r="J14744" t="str">
            <v>BRANCO SUMMIT</v>
          </cell>
          <cell r="O14744" t="str">
            <v>SAO0030/17</v>
          </cell>
          <cell r="P14744" t="str">
            <v>SPAR BRASIL SERVICOS LTDA</v>
          </cell>
        </row>
        <row r="14745">
          <cell r="D14745" t="str">
            <v>FII4A56</v>
          </cell>
          <cell r="I14745" t="str">
            <v>VOYAGE 1.0 MPI 12V TOTAL FLEX 4P C/AR</v>
          </cell>
          <cell r="J14745" t="str">
            <v>BRANCO CRISTAL</v>
          </cell>
          <cell r="O14745" t="str">
            <v>SAO0387/13</v>
          </cell>
          <cell r="P14745" t="str">
            <v>LABORATÓRIO GROSS SA</v>
          </cell>
        </row>
        <row r="14746">
          <cell r="D14746" t="str">
            <v>SIO6D99</v>
          </cell>
          <cell r="I14746" t="str">
            <v>ARGO 1.0 6V FLEX 4P C/AR</v>
          </cell>
          <cell r="J14746" t="str">
            <v>CINZA SILVERSTONE</v>
          </cell>
          <cell r="O14746" t="str">
            <v>MTZ0003/24</v>
          </cell>
          <cell r="P14746" t="str">
            <v>LOCALIZA RENT A CAR S/A</v>
          </cell>
        </row>
        <row r="14747">
          <cell r="D14747" t="str">
            <v>SIE8A99</v>
          </cell>
          <cell r="I14747" t="str">
            <v>HB20 PLATINUM 1.0 12V GDI TURBO FLEX 4P C/AR - AUTOMÁTICO</v>
          </cell>
          <cell r="J14747" t="str">
            <v>AZUL SAPPHIRE</v>
          </cell>
          <cell r="O14747" t="str">
            <v>MTZ0003/24</v>
          </cell>
          <cell r="P14747" t="str">
            <v>LOCALIZA RENT A CAR S/A</v>
          </cell>
        </row>
        <row r="14748">
          <cell r="D14748" t="str">
            <v>SID3I26</v>
          </cell>
          <cell r="I14748" t="str">
            <v>ONIX PLUS PREMIER II 1.0 12V TURBO FLEX 4P C/AR - AUTOMÁTICO</v>
          </cell>
          <cell r="J14748" t="str">
            <v>AZUL SEEKER</v>
          </cell>
          <cell r="O14748" t="str">
            <v>SAO0041/19</v>
          </cell>
          <cell r="P14748" t="str">
            <v>HRST BRASIL TECNOLOGIA LTDA</v>
          </cell>
        </row>
        <row r="14749">
          <cell r="D14749" t="str">
            <v>TCX1H56</v>
          </cell>
          <cell r="I14749" t="str">
            <v>ONIX LT 1.0 12V FLEX 4P C/AR</v>
          </cell>
          <cell r="J14749" t="str">
            <v>AZUL SEEKER</v>
          </cell>
          <cell r="O14749" t="str">
            <v>GVB7499/24</v>
          </cell>
          <cell r="P14749" t="str">
            <v>EVANDRO CRUZ DE LIMA</v>
          </cell>
        </row>
        <row r="14750">
          <cell r="D14750" t="str">
            <v>TCS2D46</v>
          </cell>
          <cell r="I14750" t="str">
            <v>ARGO 1.0 6V FLEX 4P C/AR</v>
          </cell>
          <cell r="J14750" t="str">
            <v>BRANCO BANCHISA</v>
          </cell>
          <cell r="O14750" t="str">
            <v>REM0655/24</v>
          </cell>
          <cell r="P14750" t="str">
            <v>WALDONES MAXIMINO SOCIEDADE INDIVIDUAL DE ADVOCACIA</v>
          </cell>
        </row>
        <row r="14751">
          <cell r="D14751" t="str">
            <v>SIY6A10</v>
          </cell>
          <cell r="I14751" t="str">
            <v>ARGO 1.0 6V FLEX 4P C/AR</v>
          </cell>
          <cell r="J14751" t="str">
            <v>BRANCO BANCHISA</v>
          </cell>
          <cell r="O14751" t="str">
            <v>REC0036/21</v>
          </cell>
          <cell r="P14751" t="str">
            <v>VOLTALIA ENERGIA DO BRASIL LTDA</v>
          </cell>
        </row>
        <row r="14752">
          <cell r="D14752" t="str">
            <v>SIV7J59</v>
          </cell>
          <cell r="I14752" t="str">
            <v>MOBI LIKE 1.0 8V FLEX 4P C/AR</v>
          </cell>
          <cell r="J14752" t="str">
            <v>BRANCO BANCHISA</v>
          </cell>
          <cell r="O14752" t="str">
            <v>GVA3012/23</v>
          </cell>
          <cell r="P14752" t="str">
            <v>TECNO MANUTENÇÕES E INSTALAÇÕES EM BOMBAS MEDIDORAS DE COMBUSTÍVEIS - LTDA</v>
          </cell>
        </row>
        <row r="14753">
          <cell r="D14753" t="str">
            <v>SHG2A80</v>
          </cell>
          <cell r="I14753" t="str">
            <v>RENEGADE LONGITUDE 1.3 16V TURBO 270 FLEX 4P C/AR - AUTOMÁTICO</v>
          </cell>
          <cell r="J14753" t="str">
            <v>PRETO CARBON</v>
          </cell>
          <cell r="O14753" t="str">
            <v>GVR2385/23</v>
          </cell>
          <cell r="P14753" t="str">
            <v>FRAN ALBERTO DANIEL MARANHÃO SOBRINHO</v>
          </cell>
        </row>
        <row r="14754">
          <cell r="D14754" t="str">
            <v>GHJ2G25</v>
          </cell>
          <cell r="I14754" t="str">
            <v>VOYAGE 1.0 MPI 12V TOTAL FLEX 4P C/AR</v>
          </cell>
          <cell r="J14754" t="str">
            <v>BRANCO CRISTAL</v>
          </cell>
          <cell r="O14754" t="str">
            <v>SAO1114/13</v>
          </cell>
          <cell r="P14754" t="str">
            <v>MAYEKAWA DO BRASIL EQUIPAMENTOS INDL. LTDA.</v>
          </cell>
        </row>
        <row r="14755">
          <cell r="D14755" t="str">
            <v>RVG7E12</v>
          </cell>
          <cell r="I14755" t="str">
            <v>ONIX PLUS LTZ 1.0 12V TURBO FLEX 4P C/AR - AUTOMÁTICO</v>
          </cell>
          <cell r="J14755" t="str">
            <v>BRANCO SUMMIT</v>
          </cell>
          <cell r="O14755" t="str">
            <v>BHZ0132/19</v>
          </cell>
          <cell r="P14755" t="str">
            <v>IHM-ENGENHARIA E SISTEMAS DE AUTOMACAO LTDA</v>
          </cell>
        </row>
        <row r="14756">
          <cell r="D14756" t="str">
            <v>SHN5I53</v>
          </cell>
          <cell r="I14756" t="str">
            <v>NOVA STRADA ENDURANCE CABINE PLUS 1.4 8V FLEX 2P C/AR</v>
          </cell>
          <cell r="J14756" t="str">
            <v>BRANCO BANCHISA</v>
          </cell>
          <cell r="O14756" t="str">
            <v>REM0064/23</v>
          </cell>
          <cell r="P14756" t="str">
            <v>COOP DE CRED DE LIVRE ADMISSAO DO VALE DO PAR</v>
          </cell>
        </row>
        <row r="14757">
          <cell r="D14757" t="str">
            <v>RNZ9F08</v>
          </cell>
          <cell r="I14757" t="str">
            <v>XC40 T5 R-DESIGN 1.5 TURBO HÍBRIDO PHEV 4P C/AR - AUTOMÁTICO BLINDADO</v>
          </cell>
          <cell r="J14757" t="str">
            <v>ONYX BLACK</v>
          </cell>
          <cell r="O14757" t="str">
            <v>SAO0136/20</v>
          </cell>
          <cell r="P14757" t="str">
            <v>GILEAD SCIENCES FARMACEUTICA DO BRASIL LTDA</v>
          </cell>
        </row>
        <row r="14758">
          <cell r="D14758" t="str">
            <v>SHD5F68</v>
          </cell>
          <cell r="I14758" t="str">
            <v>ONIX LT 1.0 12V FLEX 4P C/AR</v>
          </cell>
          <cell r="J14758" t="str">
            <v>PRATA SWITCHBLADE</v>
          </cell>
          <cell r="O14758" t="str">
            <v>GVM4444/22</v>
          </cell>
          <cell r="P14758" t="str">
            <v>JOAO VICTOR FORTUNATO ARANHA</v>
          </cell>
        </row>
        <row r="14759">
          <cell r="D14759" t="str">
            <v>SHE7H63</v>
          </cell>
          <cell r="I14759" t="str">
            <v>COMPASS LONGITUDE 1.3 16V TURBO 270 FLEX 4P C/AR - AUTOMÁTICO</v>
          </cell>
          <cell r="J14759" t="str">
            <v>AZUL JAZZ</v>
          </cell>
          <cell r="O14759" t="str">
            <v>GVR0376/23</v>
          </cell>
          <cell r="P14759" t="str">
            <v>CONTINENTAL INDUSTRIES DO BRASIL IMPORTACAO LTDA</v>
          </cell>
        </row>
        <row r="14760">
          <cell r="D14760" t="str">
            <v>SHW1D61</v>
          </cell>
          <cell r="I14760" t="str">
            <v>HB20 COMFORT 1.0 12V GDI TURBO FLEX 4P C/AR - AUTOMÁTICO</v>
          </cell>
          <cell r="J14760" t="str">
            <v>PRATA BRISK</v>
          </cell>
          <cell r="O14760" t="str">
            <v>GVR5558/23</v>
          </cell>
          <cell r="P14760" t="str">
            <v>SILVANIA GEORGINA SANTOS SCKAFF LAZARO</v>
          </cell>
        </row>
        <row r="14761">
          <cell r="D14761" t="str">
            <v>RFY4H68</v>
          </cell>
          <cell r="I14761" t="str">
            <v>COMPASS LONGITUDE 2.0 16V FLEX 4P C/AR - AUTOMÁTICO</v>
          </cell>
          <cell r="J14761" t="str">
            <v>PRATA BILLET</v>
          </cell>
          <cell r="O14761" t="str">
            <v>GVR1594/20</v>
          </cell>
          <cell r="P14761" t="str">
            <v>SETTE MOREIRA MANUTENCAO EM FAIXAS DE SERVIDAO LTDA</v>
          </cell>
        </row>
        <row r="14762">
          <cell r="D14762" t="str">
            <v>RVX4I28</v>
          </cell>
          <cell r="I14762" t="str">
            <v>ARGO DRIVE 1.0 6V FLEX 4P C/AR</v>
          </cell>
          <cell r="J14762" t="str">
            <v>BRANCO BANCHISA</v>
          </cell>
          <cell r="O14762" t="str">
            <v>SAO0056/17</v>
          </cell>
          <cell r="P14762" t="str">
            <v>BRG SUPLEMENTOS NUTRICIONAIS LTDA</v>
          </cell>
        </row>
        <row r="14763">
          <cell r="D14763" t="str">
            <v>RVV1F20</v>
          </cell>
          <cell r="I14763" t="str">
            <v>KWID ZEN 1.0 12V SCE FLEX 4P C/AR</v>
          </cell>
          <cell r="J14763" t="str">
            <v>BRANCO</v>
          </cell>
          <cell r="O14763" t="str">
            <v>BHZ0090/22</v>
          </cell>
          <cell r="P14763" t="str">
            <v>LUCHINI TRATORES E EQUIPAMENTOS LTDA</v>
          </cell>
        </row>
        <row r="14764">
          <cell r="D14764" t="str">
            <v>TCG7C70</v>
          </cell>
          <cell r="I14764" t="str">
            <v>ARGO 1.0 6V FLEX 4P C/AR</v>
          </cell>
          <cell r="J14764" t="str">
            <v>BRANCO BANCHISA</v>
          </cell>
          <cell r="O14764" t="str">
            <v>FAR0138/24</v>
          </cell>
          <cell r="P14764" t="str">
            <v>FLORMEL INDUSTRIA DE ALIMENTOS LTDA</v>
          </cell>
        </row>
        <row r="14765">
          <cell r="D14765" t="str">
            <v>SIE6E86</v>
          </cell>
          <cell r="I14765" t="str">
            <v>HB20 COMFORT 1.0 12V GDI TURBO FLEX 4P C/AR</v>
          </cell>
          <cell r="J14765" t="str">
            <v>BRANCO ATLAS</v>
          </cell>
          <cell r="O14765" t="str">
            <v>MTZ0003/24</v>
          </cell>
          <cell r="P14765" t="str">
            <v>LOCALIZA RENT A CAR S/A</v>
          </cell>
        </row>
        <row r="14766">
          <cell r="D14766" t="str">
            <v>TCG7C08</v>
          </cell>
          <cell r="I14766" t="str">
            <v>ARGO 1.0 6V FLEX 4P C/AR</v>
          </cell>
          <cell r="J14766" t="str">
            <v>BRANCO BANCHISA</v>
          </cell>
          <cell r="O14766" t="str">
            <v>FAR0138/24</v>
          </cell>
          <cell r="P14766" t="str">
            <v>FLORMEL INDUSTRIA DE ALIMENTOS LTDA</v>
          </cell>
        </row>
        <row r="14767">
          <cell r="D14767" t="str">
            <v>SYF7E48</v>
          </cell>
          <cell r="I14767" t="str">
            <v>CRONOS DRIVE 1.3 8V FLEX 4P C/AR - AUTOMÁTICO</v>
          </cell>
          <cell r="J14767" t="str">
            <v>BRANCO BANCHISA</v>
          </cell>
          <cell r="O14767" t="str">
            <v>GHC0088/23</v>
          </cell>
          <cell r="P14767" t="str">
            <v>BR SISTEM ENGENHARIA PROJETOS INCORPORACOES E INTERMEDIACOES LTDA</v>
          </cell>
        </row>
        <row r="14768">
          <cell r="D14768" t="str">
            <v>SYJ2C42</v>
          </cell>
          <cell r="I14768" t="str">
            <v>HB20 COMFORT PLUS TGDI FLEX AT 1.0</v>
          </cell>
          <cell r="J14768" t="str">
            <v>PRATA BRISK</v>
          </cell>
          <cell r="O14768" t="str">
            <v>MTZ0003/24</v>
          </cell>
          <cell r="P14768" t="str">
            <v>LOCALIZA RENT A CAR S/A</v>
          </cell>
        </row>
        <row r="14769">
          <cell r="D14769" t="str">
            <v>RFH2F61</v>
          </cell>
          <cell r="I14769" t="str">
            <v>TORO VOLCANO 2.0 16V TURBO DIE 4X4 4P C/AR - AUTOMÁTICO</v>
          </cell>
          <cell r="J14769" t="str">
            <v>MARROM DEEP</v>
          </cell>
          <cell r="O14769" t="str">
            <v>BHZ0015/19</v>
          </cell>
          <cell r="P14769" t="str">
            <v>REFRAMAX ENGENHARIA LTDA</v>
          </cell>
        </row>
        <row r="14770">
          <cell r="D14770" t="str">
            <v>SHN6I47</v>
          </cell>
          <cell r="I14770" t="str">
            <v>ONIX PLUS LTZ 1.0 12V TURBO FLEX 4P C/AR - AUTOMÁTICO</v>
          </cell>
          <cell r="J14770" t="str">
            <v>BRANCO SUMMIT</v>
          </cell>
          <cell r="O14770" t="str">
            <v>CPQ0004/21</v>
          </cell>
          <cell r="P14770" t="str">
            <v>VITTIA S.A.</v>
          </cell>
        </row>
        <row r="14771">
          <cell r="D14771" t="str">
            <v>TDK4A15</v>
          </cell>
          <cell r="I14771" t="str">
            <v>HB20S COMFORT PLUS FLEX 1.0</v>
          </cell>
          <cell r="J14771" t="str">
            <v>PRATA BRISK</v>
          </cell>
          <cell r="O14771" t="str">
            <v>MTZ0002/16</v>
          </cell>
          <cell r="P14771" t="str">
            <v>LOCALIZA RENT A CAR S/A</v>
          </cell>
        </row>
        <row r="14772">
          <cell r="D14772" t="str">
            <v>TCA0C15</v>
          </cell>
          <cell r="I14772" t="str">
            <v>COMPASS LONGITUDE 1.3 16V TURBO 270 FLEX 4P C/AR - AUTOMÁTICO</v>
          </cell>
          <cell r="J14772" t="str">
            <v>CINZA GRANITE</v>
          </cell>
          <cell r="O14772" t="str">
            <v>BHZ0039/22</v>
          </cell>
          <cell r="P14772" t="str">
            <v>EMPRESA CONSTRUTORA BRASIL SA</v>
          </cell>
        </row>
        <row r="14773">
          <cell r="D14773" t="str">
            <v>ERM9B83</v>
          </cell>
          <cell r="I14773" t="str">
            <v>POLO HIGHLINE 1.0 12V TSI FLEX 4P C/AR - AUTOMÁTICO</v>
          </cell>
          <cell r="J14773" t="str">
            <v>BRANCO CRISTAL</v>
          </cell>
          <cell r="O14773" t="str">
            <v>MTZ0003/24</v>
          </cell>
          <cell r="P14773" t="str">
            <v>LOCALIZA RENT A CAR S/A</v>
          </cell>
        </row>
        <row r="14774">
          <cell r="D14774" t="str">
            <v>SHT4I98</v>
          </cell>
          <cell r="I14774" t="str">
            <v>ONIX PLUS PREMIER II 1.0 12V TURBO FLEX 4P C/AR - AUTOMÁTICO</v>
          </cell>
          <cell r="J14774" t="str">
            <v>BRANCO SUMMIT</v>
          </cell>
          <cell r="O14774" t="str">
            <v>GVR3274/23</v>
          </cell>
          <cell r="P14774" t="str">
            <v>DANILO FERREIRA COSTA</v>
          </cell>
        </row>
        <row r="14775">
          <cell r="D14775" t="str">
            <v>SSY7C62</v>
          </cell>
          <cell r="I14775" t="str">
            <v>NIVUS HIGHLINE 1.0 200 TSI 12V TOTAL FLEX 4P C/AR - AUTOMÁTICO</v>
          </cell>
          <cell r="J14775" t="str">
            <v>CINZA MOONSTONE C/ TETO PRETO</v>
          </cell>
          <cell r="O14775" t="str">
            <v>GVB6523/24</v>
          </cell>
          <cell r="P14775" t="str">
            <v>MARCELO PEREIRA MARTINS</v>
          </cell>
        </row>
        <row r="14776">
          <cell r="D14776" t="str">
            <v>SIS0C78</v>
          </cell>
          <cell r="I14776" t="str">
            <v>RENEGADE LONGITUDE 1.3 16V TURBO 270 FLEX 4P C/AR - AUTOMÁTICO</v>
          </cell>
          <cell r="J14776" t="str">
            <v>PRATA BILLET</v>
          </cell>
          <cell r="O14776" t="str">
            <v>GVA1831/23</v>
          </cell>
          <cell r="P14776" t="str">
            <v>ANGELO COSTA DE CARVALHO</v>
          </cell>
        </row>
        <row r="14777">
          <cell r="D14777" t="str">
            <v>TCV7A35</v>
          </cell>
          <cell r="I14777" t="str">
            <v>PULSE DRIVE 1.3 8V FLEX 4P C/AR - AUTOMÁTICO</v>
          </cell>
          <cell r="J14777" t="str">
            <v>CINZA SILVERSTONE</v>
          </cell>
          <cell r="O14777" t="str">
            <v>GVB7518/24</v>
          </cell>
          <cell r="P14777" t="str">
            <v>ELITON COSTA GOMES</v>
          </cell>
        </row>
        <row r="14778">
          <cell r="D14778" t="str">
            <v>SUW5J32</v>
          </cell>
          <cell r="I14778" t="str">
            <v>NIVUS COMFORTLINE 1.0 200 TSI 12V TOTAL FLEX 4P C/AR - AUTOMÁTICO</v>
          </cell>
          <cell r="J14778" t="str">
            <v>CINZA PLATINUM</v>
          </cell>
          <cell r="O14778" t="str">
            <v>GVM8237/24</v>
          </cell>
          <cell r="P14778" t="str">
            <v>ALESSANDRO GOMES DOS SANTOS</v>
          </cell>
        </row>
        <row r="14779">
          <cell r="D14779" t="str">
            <v>SYX8F42</v>
          </cell>
          <cell r="I14779" t="str">
            <v>COMPASS LONGITUDE 1.3 16V TURBO 270 FLEX 4P C/AR - AUTOMÁTICO</v>
          </cell>
          <cell r="J14779" t="str">
            <v>PRETO CARBON</v>
          </cell>
          <cell r="O14779" t="str">
            <v>GVA4962/24</v>
          </cell>
          <cell r="P14779" t="str">
            <v>INDARA NARCISO DE CASTRO</v>
          </cell>
        </row>
        <row r="14780">
          <cell r="D14780" t="str">
            <v>TDB2C40</v>
          </cell>
          <cell r="I14780" t="str">
            <v>NIVUS HIGHLINE 1.0 200 TSI 12V TOTAL FLEX 4P C/AR - AUTOMÁTICO</v>
          </cell>
          <cell r="J14780" t="str">
            <v>AZUL BISCAY</v>
          </cell>
          <cell r="O14780" t="str">
            <v>GVB9319/24</v>
          </cell>
          <cell r="P14780" t="str">
            <v>VINICIUS FILGUEIRAS ARCANJO</v>
          </cell>
        </row>
        <row r="14781">
          <cell r="D14781" t="str">
            <v>FKC8A61</v>
          </cell>
          <cell r="I14781" t="str">
            <v>POLO TRACK 1.0 12V FLEX 4P C/AR</v>
          </cell>
          <cell r="J14781" t="str">
            <v>PRETO NINJA</v>
          </cell>
          <cell r="O14781" t="str">
            <v>GVA1660/24</v>
          </cell>
          <cell r="P14781" t="str">
            <v>THIEGO MATHEUS DE OLIVEIRA DA SILVEIRA</v>
          </cell>
        </row>
        <row r="14782">
          <cell r="D14782" t="str">
            <v>TCW9G69</v>
          </cell>
          <cell r="I14782" t="str">
            <v>NOVA STRADA FREEDOM CD 1.3 8V FLEX 4P C/AR</v>
          </cell>
          <cell r="J14782" t="str">
            <v>CINZA SILVERSTONE</v>
          </cell>
          <cell r="O14782" t="str">
            <v>GVB8139/24</v>
          </cell>
          <cell r="P14782" t="str">
            <v>AUGUSTO CEZAR MORENO PESSOA</v>
          </cell>
        </row>
        <row r="14783">
          <cell r="D14783" t="str">
            <v>RVF7D00</v>
          </cell>
          <cell r="I14783" t="str">
            <v>ONIX PLUS LT 1.0 12V FLEX 4P C/AR</v>
          </cell>
          <cell r="J14783" t="str">
            <v>PRATA SWITCHBLADE</v>
          </cell>
          <cell r="O14783" t="str">
            <v>SAO0280/21</v>
          </cell>
          <cell r="P14783" t="str">
            <v>FBS CONSTRUCAO CIVIL E PAVIMENTACAO S.A.</v>
          </cell>
        </row>
        <row r="14784">
          <cell r="D14784" t="str">
            <v>TCE1D49</v>
          </cell>
          <cell r="I14784" t="str">
            <v>CRETA PLATINUM SAFETY TGDI FLEX AT 1.0</v>
          </cell>
          <cell r="J14784" t="str">
            <v>PRETO ONIX</v>
          </cell>
          <cell r="O14784" t="str">
            <v>GVA9083/24</v>
          </cell>
          <cell r="P14784" t="str">
            <v>LUCAS PITA PENNA DE SOUZA</v>
          </cell>
        </row>
        <row r="14785">
          <cell r="D14785" t="str">
            <v>TCT1I08</v>
          </cell>
          <cell r="I14785" t="str">
            <v>COMMANDER OVERLAND 7L 1.3 16V TURBO 270 FLEX 4P C/AR - AUTOMÁTICO</v>
          </cell>
          <cell r="J14785" t="str">
            <v>PRETO CARBON</v>
          </cell>
          <cell r="O14785" t="str">
            <v>GVB5485/24</v>
          </cell>
          <cell r="P14785" t="str">
            <v>ANA LAIS LIMA TORRES</v>
          </cell>
        </row>
        <row r="14786">
          <cell r="D14786" t="str">
            <v>SYY7F70</v>
          </cell>
          <cell r="I14786" t="str">
            <v>ARGO 1.0 6V FLEX 4P C/AR</v>
          </cell>
          <cell r="J14786" t="str">
            <v>BRANCO BANCHISA</v>
          </cell>
          <cell r="O14786" t="str">
            <v>GVA4102/24</v>
          </cell>
          <cell r="P14786" t="str">
            <v>COMERCIAL AGRICOLA EAA LTDA</v>
          </cell>
        </row>
        <row r="14787">
          <cell r="D14787" t="str">
            <v>TDO9H29</v>
          </cell>
          <cell r="I14787" t="str">
            <v>ONIX LT 1.0 12V FLEX 4P C/AR</v>
          </cell>
          <cell r="J14787" t="str">
            <v>CINZA DRAKE</v>
          </cell>
          <cell r="O14787" t="str">
            <v>GVC2834/24</v>
          </cell>
          <cell r="P14787" t="str">
            <v>DIANE RODRIGUES DOS REIS</v>
          </cell>
        </row>
        <row r="14788">
          <cell r="D14788" t="str">
            <v>SYY7E71</v>
          </cell>
          <cell r="I14788" t="str">
            <v>ARGO 1.0 6V FLEX 4P C/AR</v>
          </cell>
          <cell r="J14788" t="str">
            <v>BRANCO BANCHISA</v>
          </cell>
          <cell r="O14788" t="str">
            <v>GVA4102/24</v>
          </cell>
          <cell r="P14788" t="str">
            <v>COMERCIAL AGRICOLA EAA LTDA</v>
          </cell>
        </row>
        <row r="14789">
          <cell r="D14789" t="str">
            <v>TCM9D49</v>
          </cell>
          <cell r="I14789" t="str">
            <v>ARGO DRIVE 1.0 6V FLEX 4P C/AR</v>
          </cell>
          <cell r="J14789" t="str">
            <v>CINZA SILVERSTONE</v>
          </cell>
          <cell r="O14789" t="str">
            <v>GVB1728/24</v>
          </cell>
          <cell r="P14789" t="str">
            <v>THUANY DA SILVA DANTAS</v>
          </cell>
        </row>
        <row r="14790">
          <cell r="D14790" t="str">
            <v>RVJ0G09</v>
          </cell>
          <cell r="I14790" t="str">
            <v>ONIX PLUS LTZ 1.0 12V TURBO FLEX 4P C/AR</v>
          </cell>
          <cell r="J14790" t="str">
            <v>BRANCO SUMMIT</v>
          </cell>
          <cell r="O14790" t="str">
            <v>RIO0071/19</v>
          </cell>
          <cell r="P14790" t="str">
            <v>SOCIEDADE MICHELIN DE PARTIC IND E COM LTDA</v>
          </cell>
        </row>
        <row r="14791">
          <cell r="D14791" t="str">
            <v>RTN4G34</v>
          </cell>
          <cell r="I14791" t="str">
            <v>GOL 1.6 8V FLEX 4P C/ AR</v>
          </cell>
          <cell r="J14791" t="str">
            <v>BRANCO CRISTAL</v>
          </cell>
          <cell r="O14791" t="str">
            <v>CPQ0041/22</v>
          </cell>
          <cell r="P14791" t="str">
            <v>CHQ GESTAO EMPRESARIAL E FRANCHISING LTDA</v>
          </cell>
        </row>
        <row r="14792">
          <cell r="D14792" t="str">
            <v>SII6I57</v>
          </cell>
          <cell r="I14792" t="str">
            <v>208 HATCH LIKE 1.0 6V FLEX 4P C/AR</v>
          </cell>
          <cell r="J14792" t="str">
            <v>PRETO PERLA NERA</v>
          </cell>
          <cell r="O14792" t="str">
            <v>JPA0002/14</v>
          </cell>
          <cell r="P14792" t="str">
            <v>ELFA MEDICAMENTOS LTDA</v>
          </cell>
        </row>
        <row r="14793">
          <cell r="D14793" t="str">
            <v>SHO2J11</v>
          </cell>
          <cell r="I14793" t="str">
            <v>ONIX PLUS LTZ 1.0 12V TURBO FLEX 4P C/AR - AUTOMÁTICO</v>
          </cell>
          <cell r="J14793" t="str">
            <v>PRATA SWITCHBLADE</v>
          </cell>
          <cell r="O14793" t="str">
            <v>SAO0284/19</v>
          </cell>
          <cell r="P14793" t="str">
            <v>COLOPLAST DO BRASIL LTDA</v>
          </cell>
        </row>
        <row r="14794">
          <cell r="D14794" t="str">
            <v>RUA9C09</v>
          </cell>
          <cell r="I14794" t="str">
            <v>ONIX PLUS LTZ 1.0 12V TURBO FLEX 4P C/AR - AUTOMÁTICO</v>
          </cell>
          <cell r="J14794" t="str">
            <v>BRANCO SUMMIT</v>
          </cell>
          <cell r="O14794" t="str">
            <v>BHZ0016/21</v>
          </cell>
          <cell r="P14794" t="str">
            <v>TERRA DE CULTIVO INDUSTRIA DE FERTILIZANTES E RACOES LTDA</v>
          </cell>
        </row>
        <row r="14795">
          <cell r="D14795" t="str">
            <v>SSY3G93</v>
          </cell>
          <cell r="I14795" t="str">
            <v>SAVEIRO ROBUST 1.6 16V TOTAL FLEX 2P C/AR</v>
          </cell>
          <cell r="J14795" t="str">
            <v>BRANCO CRISTAL</v>
          </cell>
          <cell r="O14795" t="str">
            <v>SAO0131/20</v>
          </cell>
          <cell r="P14795" t="str">
            <v>RAW MATERIAL POLIMEROS E CERAMICA LTDA</v>
          </cell>
        </row>
        <row r="14796">
          <cell r="D14796" t="str">
            <v>SHC9C20</v>
          </cell>
          <cell r="I14796" t="str">
            <v>ONIX PLUS LTZ 1.0 12V TURBO FLEX 4P C/AR - AUTOMÁTICO</v>
          </cell>
          <cell r="J14796" t="str">
            <v>PRETO OURO NEGRO</v>
          </cell>
          <cell r="O14796" t="str">
            <v>RIO0054/17</v>
          </cell>
          <cell r="P14796" t="str">
            <v>DENTSPLY INDUSTRIA E COMERCIO LTDA</v>
          </cell>
        </row>
        <row r="14797">
          <cell r="D14797" t="str">
            <v>SHN9B74</v>
          </cell>
          <cell r="I14797" t="str">
            <v>HB20 COMFORT 1.0 12V FLEX 4P C/AR</v>
          </cell>
          <cell r="J14797" t="str">
            <v>PRETO ONIX</v>
          </cell>
          <cell r="O14797" t="str">
            <v>SAO0050/21</v>
          </cell>
          <cell r="P14797" t="str">
            <v>DMG - PRODUTOS ALIMENTICIOS LTDA.</v>
          </cell>
        </row>
        <row r="14798">
          <cell r="D14798" t="str">
            <v>RTV4F55</v>
          </cell>
          <cell r="I14798" t="str">
            <v>HB20 EVOLUTION 1.0 12V FLEX 4P C/AR</v>
          </cell>
          <cell r="J14798" t="str">
            <v>PRATA SAND</v>
          </cell>
          <cell r="O14798" t="str">
            <v>MTZ0002/16</v>
          </cell>
          <cell r="P14798" t="str">
            <v>LOCALIZA RENT A CAR S/A</v>
          </cell>
        </row>
        <row r="14799">
          <cell r="D14799" t="str">
            <v>SHN5A61</v>
          </cell>
          <cell r="I14799" t="str">
            <v>RENEGADE SPORT 1.3 16V TURBO 270 FLEX 4P C/AR - AUTOMÁTICO</v>
          </cell>
          <cell r="J14799" t="str">
            <v>CINZA GRANITE</v>
          </cell>
          <cell r="O14799" t="str">
            <v>BHZ0368/19</v>
          </cell>
          <cell r="P14799" t="str">
            <v>JAM ENGENHARIA S.A</v>
          </cell>
        </row>
        <row r="14800">
          <cell r="D14800" t="str">
            <v>SHW7C93</v>
          </cell>
          <cell r="I14800" t="str">
            <v>DUSTER INTENSE 1.6 16V SCE FLEX 4P C/AR - AUTOMÁTICO</v>
          </cell>
          <cell r="J14800" t="str">
            <v>BRANCO</v>
          </cell>
          <cell r="O14800" t="str">
            <v>RON0002/19</v>
          </cell>
          <cell r="P14800" t="str">
            <v>COOPERATIVA DE CREDITO, POUPANCA E INVESTIMENTOS VALE DO CERRADO - SICREDI VALE DO CERRADO</v>
          </cell>
        </row>
        <row r="14801">
          <cell r="D14801" t="str">
            <v>RUV5D98</v>
          </cell>
          <cell r="I14801" t="str">
            <v>MOBI LIKE 1.0 8V FLEX 4P C/AR</v>
          </cell>
          <cell r="J14801" t="str">
            <v>PRATA BARI</v>
          </cell>
          <cell r="O14801" t="str">
            <v>SAO0311/13</v>
          </cell>
          <cell r="P14801" t="str">
            <v>YELUM SEGUROS S.A</v>
          </cell>
        </row>
        <row r="14802">
          <cell r="D14802" t="str">
            <v>RVN7E25</v>
          </cell>
          <cell r="I14802" t="str">
            <v>TORO FREEDOM 1.3 16V TURBO 270 FLEX 4P C/AR - AUTOMÁTICO</v>
          </cell>
          <cell r="J14802" t="str">
            <v>BRANCO AMBIENTE</v>
          </cell>
          <cell r="O14802" t="str">
            <v>SSA0012/19</v>
          </cell>
          <cell r="P14802" t="str">
            <v>MODULO INSUMOS AGROPECUARIOS LTDA.</v>
          </cell>
        </row>
        <row r="14803">
          <cell r="D14803" t="str">
            <v>RME0A14</v>
          </cell>
          <cell r="I14803" t="str">
            <v>YARIS SEDAN XL PLUS CONNECT 1.5 16V FLEX 4P C/AR - AUTOMÁTICO</v>
          </cell>
          <cell r="J14803" t="str">
            <v>PRATA LUA NOVA</v>
          </cell>
          <cell r="O14803" t="str">
            <v>SAO1114/13</v>
          </cell>
          <cell r="P14803" t="str">
            <v>MAYEKAWA DO BRASIL EQUIPAMENTOS INDL. LTDA.</v>
          </cell>
        </row>
        <row r="14804">
          <cell r="D14804" t="str">
            <v>EJX3E65</v>
          </cell>
          <cell r="I14804" t="str">
            <v>TAOS HIGHLINE 1.4 250 TSI 16V TOTAL FLEX 4P C/AR - AUTOMÁTICO</v>
          </cell>
          <cell r="J14804" t="str">
            <v>AZUL ATLANTIC</v>
          </cell>
          <cell r="O14804" t="str">
            <v>REM0089/23</v>
          </cell>
          <cell r="P14804" t="str">
            <v>MAG ALIANCA AUTOMOVEIS DO BRASIL SSC - CENTRO DE SERVICOS EM ACO S.A.</v>
          </cell>
        </row>
        <row r="14805">
          <cell r="D14805" t="str">
            <v>SYS9I44</v>
          </cell>
          <cell r="I14805" t="str">
            <v>HILUX CS 2.8 16V TURBO DIE 4X4 2P C/AR</v>
          </cell>
          <cell r="J14805" t="str">
            <v>BRANCO POLAR</v>
          </cell>
          <cell r="O14805" t="str">
            <v>FLN0006/20</v>
          </cell>
          <cell r="P14805" t="str">
            <v>SETUP SERVICOS ESPECIALIZADOS LTDA</v>
          </cell>
        </row>
        <row r="14806">
          <cell r="D14806" t="str">
            <v>RMJ1I71</v>
          </cell>
          <cell r="I14806" t="str">
            <v>DUSTER ICONIC 1.6 16V SCE FLEX 4P C/AR - AUTOMÁTICO</v>
          </cell>
          <cell r="J14806" t="str">
            <v>PRATA ETOILE</v>
          </cell>
          <cell r="O14806" t="str">
            <v>RIO0052/13</v>
          </cell>
          <cell r="P14806" t="str">
            <v>NAVAL GROUP BR SISTEMAS DE DEFESA LTDA</v>
          </cell>
        </row>
        <row r="14807">
          <cell r="D14807" t="str">
            <v>SYE7D49</v>
          </cell>
          <cell r="I14807" t="str">
            <v>KICKS SENSE 1.6 16V FLEX 4P C/AR - AUTOMÁTICO</v>
          </cell>
          <cell r="J14807" t="str">
            <v>PRATA CLASSIC</v>
          </cell>
          <cell r="O14807" t="str">
            <v>REM0586/23</v>
          </cell>
          <cell r="P14807" t="str">
            <v>MM TREINAMENTO DE ATLETAS LTDA</v>
          </cell>
        </row>
        <row r="14808">
          <cell r="D14808" t="str">
            <v>RMM3A21</v>
          </cell>
          <cell r="I14808" t="str">
            <v>COMPASS LIMITED 2.0 16V FLEX 4P C/AR - AUTOMÁTICO</v>
          </cell>
          <cell r="J14808" t="str">
            <v>BRANCO POLAR COM TETO PRETO</v>
          </cell>
          <cell r="O14808" t="str">
            <v>SAO0326/20</v>
          </cell>
          <cell r="P14808" t="str">
            <v>INSTITUTO NACIONAL DE PROCESSAMENTO DE EMBALAGENS VAZIAS - INPEV</v>
          </cell>
        </row>
        <row r="14809">
          <cell r="D14809" t="str">
            <v>SHW2A87</v>
          </cell>
          <cell r="I14809" t="str">
            <v>RENEGADE LONGITUDE 1.3 16V TURBO 270 FLEX 4P C/AR - AUTOMÁTICO</v>
          </cell>
          <cell r="J14809" t="str">
            <v>AZUL JAZZ</v>
          </cell>
          <cell r="O14809" t="str">
            <v>MTZ0002/16</v>
          </cell>
          <cell r="P14809" t="str">
            <v>LOCALIZA RENT A CAR S/A</v>
          </cell>
        </row>
        <row r="14810">
          <cell r="D14810" t="str">
            <v>ESJ9H94</v>
          </cell>
          <cell r="I14810" t="str">
            <v>VOYAGE 1.0 MPI 12V TOTAL FLEX 4P C/AR</v>
          </cell>
          <cell r="J14810" t="str">
            <v>BRANCO CRISTAL</v>
          </cell>
          <cell r="O14810" t="str">
            <v>SAO0187/16</v>
          </cell>
          <cell r="P14810" t="str">
            <v>STONE INSTITUICAO DE PAGAMENTO SA</v>
          </cell>
        </row>
        <row r="14811">
          <cell r="D14811" t="str">
            <v>SHO3C04</v>
          </cell>
          <cell r="I14811" t="str">
            <v>ONIX PLUS LTZ 1.0 12V TURBO FLEX 4P C/AR - AUTOMÁTICO</v>
          </cell>
          <cell r="J14811" t="str">
            <v>PRETO OURO NEGRO</v>
          </cell>
          <cell r="O14811" t="str">
            <v>RIO0019/18</v>
          </cell>
          <cell r="P14811" t="str">
            <v>LLE FERRAGENS LTDA</v>
          </cell>
        </row>
        <row r="14812">
          <cell r="D14812" t="str">
            <v>SHO3C38</v>
          </cell>
          <cell r="I14812" t="str">
            <v>ONIX PLUS LTZ 1.0 12V TURBO FLEX 4P C/AR - AUTOMÁTICO</v>
          </cell>
          <cell r="J14812" t="str">
            <v>VERMELHO CARMIM</v>
          </cell>
          <cell r="O14812" t="str">
            <v>REM0030/22</v>
          </cell>
          <cell r="P14812" t="str">
            <v>CHAMPION FARMOQUIMICO LTDA</v>
          </cell>
        </row>
        <row r="14813">
          <cell r="D14813" t="str">
            <v>RML6I00</v>
          </cell>
          <cell r="I14813" t="str">
            <v>TORO FREEDOM 1.8 16V FLEX 4P C/AR - AUTOMÁTICO</v>
          </cell>
          <cell r="J14813" t="str">
            <v>PRATA BILLET</v>
          </cell>
          <cell r="O14813" t="str">
            <v>CPQ0041/13</v>
          </cell>
          <cell r="P14813" t="str">
            <v>STOLLER DO BRASIL LTDA</v>
          </cell>
        </row>
        <row r="14814">
          <cell r="D14814" t="str">
            <v>RVC8G59</v>
          </cell>
          <cell r="I14814" t="str">
            <v>ONIX LT 1.0 12V FLEX 4P C/AR</v>
          </cell>
          <cell r="J14814" t="str">
            <v>PRATA SWITCHBLADE</v>
          </cell>
          <cell r="O14814" t="str">
            <v>SAO0460/13</v>
          </cell>
          <cell r="P14814" t="str">
            <v>METTLER-TOLEDO INDÚSTRIA E COMÉRCIO LTDA</v>
          </cell>
        </row>
        <row r="14815">
          <cell r="D14815" t="str">
            <v>RMO1F28</v>
          </cell>
          <cell r="I14815" t="str">
            <v>DUSTER ICONIC 1.6 16V SCE FLEX 4P C/AR - AUTOMÁTICO</v>
          </cell>
          <cell r="J14815" t="str">
            <v>PRATA ETOILE</v>
          </cell>
          <cell r="O14815" t="str">
            <v>RIO0052/13</v>
          </cell>
          <cell r="P14815" t="str">
            <v>NAVAL GROUP BR SISTEMAS DE DEFESA LTDA</v>
          </cell>
        </row>
        <row r="14816">
          <cell r="D14816" t="str">
            <v>EJH8E54</v>
          </cell>
          <cell r="I14816" t="str">
            <v>GOL 1.0 MPI 12V FLEX 4P C/AR</v>
          </cell>
          <cell r="J14816" t="str">
            <v>BRANCO CRISTAL</v>
          </cell>
          <cell r="O14816" t="str">
            <v>CPQ0062/22</v>
          </cell>
          <cell r="P14816" t="str">
            <v>HUMANA ALIMENTAR - DISTRIBUIDORA DE MEDICAMENTOS E PRODUTOS NUTRICIONAIS LTDA</v>
          </cell>
        </row>
        <row r="14817">
          <cell r="D14817" t="str">
            <v>QXS3C64</v>
          </cell>
          <cell r="I14817" t="str">
            <v>KA SEDAN SE 1.5 12V FLEX 4P C/AR</v>
          </cell>
          <cell r="J14817" t="str">
            <v>BRANCO ARTICO</v>
          </cell>
          <cell r="O14817" t="str">
            <v>SAO0217/13</v>
          </cell>
          <cell r="P14817" t="str">
            <v>EDITORA FTD S.A.</v>
          </cell>
        </row>
        <row r="14818">
          <cell r="D14818" t="str">
            <v>RVZ5F70</v>
          </cell>
          <cell r="I14818" t="str">
            <v>HB20 SENSE 1.0 12V FLEX 4P C/AR</v>
          </cell>
          <cell r="J14818" t="str">
            <v>BRANCO ATLAS</v>
          </cell>
          <cell r="O14818" t="str">
            <v>CPQ0039/20</v>
          </cell>
          <cell r="P14818" t="str">
            <v>MARCOS ARTIGOS PARA PANIFICACAO LTDA</v>
          </cell>
        </row>
        <row r="14819">
          <cell r="D14819" t="str">
            <v>SYI0G12</v>
          </cell>
          <cell r="I14819" t="str">
            <v>HB20 SENSE PLUS FLEX 1.0</v>
          </cell>
          <cell r="J14819" t="str">
            <v>PRATA BRISK</v>
          </cell>
          <cell r="O14819" t="str">
            <v>REM0660/23</v>
          </cell>
          <cell r="P14819" t="str">
            <v>ALBATROZ COMERCIAL LTDA</v>
          </cell>
        </row>
        <row r="14820">
          <cell r="D14820" t="str">
            <v>SYM1B34</v>
          </cell>
          <cell r="I14820" t="str">
            <v>DUSTER ICONIC PLUS FLEX AT 1.6</v>
          </cell>
          <cell r="J14820" t="str">
            <v>BRANCO GLACIER</v>
          </cell>
          <cell r="O14820" t="str">
            <v>GVR0316/24</v>
          </cell>
          <cell r="P14820" t="str">
            <v>MAYUMI ANSELMO FARIAS</v>
          </cell>
        </row>
        <row r="14821">
          <cell r="D14821" t="str">
            <v>FPG9C83</v>
          </cell>
          <cell r="I14821" t="str">
            <v>VOYAGE 1.0 MPI 12V TOTAL FLEX 4P C/AR</v>
          </cell>
          <cell r="J14821" t="str">
            <v>BRANCO CRISTAL</v>
          </cell>
          <cell r="O14821" t="str">
            <v>SAO0187/16</v>
          </cell>
          <cell r="P14821" t="str">
            <v>STONE INSTITUICAO DE PAGAMENTO SA</v>
          </cell>
        </row>
        <row r="14822">
          <cell r="D14822" t="str">
            <v>RUB3J00</v>
          </cell>
          <cell r="I14822" t="str">
            <v>COMPASS LONGITUDE 1.3 16V TURBO 270 FLEX 4P C/AR - AUTOMÁTICO</v>
          </cell>
          <cell r="J14822" t="str">
            <v>CINZA GRANITE</v>
          </cell>
          <cell r="O14822" t="str">
            <v>SAO0043/16</v>
          </cell>
          <cell r="P14822" t="str">
            <v>BANCO ALFA S.A.</v>
          </cell>
        </row>
        <row r="14823">
          <cell r="D14823" t="str">
            <v>SJI5B90</v>
          </cell>
          <cell r="I14823" t="str">
            <v>SONG PLUS DM-I 1.5 HÍBRIDO PHEV 4P C/AR - AUTOMÁTICO</v>
          </cell>
          <cell r="J14823" t="str">
            <v>DELAN BLACK</v>
          </cell>
          <cell r="O14823" t="str">
            <v>REM0545/23</v>
          </cell>
          <cell r="P14823" t="str">
            <v>6P BANK PAGAMENTOS - SA</v>
          </cell>
        </row>
        <row r="14824">
          <cell r="D14824" t="str">
            <v>SYU9E18</v>
          </cell>
          <cell r="I14824" t="str">
            <v>ONIX PLUS LTZ 1.0 12V TURBO FLEX 4P C/AR - AUTOMÁTICO</v>
          </cell>
          <cell r="J14824" t="str">
            <v>PRETO OURO NEGRO</v>
          </cell>
          <cell r="O14824" t="str">
            <v>RIO0054/17</v>
          </cell>
          <cell r="P14824" t="str">
            <v>DENTSPLY INDUSTRIA E COMERCIO LTDA</v>
          </cell>
        </row>
        <row r="14825">
          <cell r="D14825" t="str">
            <v>SHN0I71</v>
          </cell>
          <cell r="I14825" t="str">
            <v>HB20 COMFORT 1.0 12V FLEX 4P C/AR</v>
          </cell>
          <cell r="J14825" t="str">
            <v>AZUL SAPPHIRE</v>
          </cell>
          <cell r="O14825" t="str">
            <v>GVR4688/23</v>
          </cell>
          <cell r="P14825" t="str">
            <v>WILLIAM GOMES BIANCHINI</v>
          </cell>
        </row>
        <row r="14826">
          <cell r="D14826" t="str">
            <v>SHI6C57</v>
          </cell>
          <cell r="I14826" t="str">
            <v>HB20 COMFORT 1.0 12V GDI TURBO FLEX 4P C/AR - AUTOMÁTICO</v>
          </cell>
          <cell r="J14826" t="str">
            <v>CINZA SILK</v>
          </cell>
          <cell r="O14826" t="str">
            <v>GVR0979/23</v>
          </cell>
          <cell r="P14826" t="str">
            <v>DEDICA SAUDE LTDA</v>
          </cell>
        </row>
        <row r="14827">
          <cell r="D14827" t="str">
            <v>PVR9J67</v>
          </cell>
          <cell r="I14827" t="str">
            <v>ARGO DRIVE 1.0 6V FLEX 4P C/AR</v>
          </cell>
          <cell r="J14827" t="str">
            <v>BRANCO BANCHISA</v>
          </cell>
          <cell r="O14827" t="str">
            <v>GVM6352/24</v>
          </cell>
          <cell r="P14827" t="str">
            <v>OESTENERGY SOLUCOES EM ENERGIA LIMPA LTDA</v>
          </cell>
        </row>
        <row r="14828">
          <cell r="D14828" t="str">
            <v>RVQ0E59</v>
          </cell>
          <cell r="I14828" t="str">
            <v>COROLLA CROSS XRV 1.8 16V HÍBRIDO HEV 4P C/AR - AUTOMÁTICO</v>
          </cell>
          <cell r="J14828" t="str">
            <v>PRATA LUA NOVA</v>
          </cell>
          <cell r="O14828" t="str">
            <v>GVR1551/22</v>
          </cell>
          <cell r="P14828" t="str">
            <v>CARLOS PALUDET JUNIOR</v>
          </cell>
        </row>
        <row r="14829">
          <cell r="D14829" t="str">
            <v>SHK0B35</v>
          </cell>
          <cell r="I14829" t="str">
            <v>CRETA ACTION 1.6 16V FLEX 4P C/AR - AUTOMÁTICO</v>
          </cell>
          <cell r="J14829" t="str">
            <v>PRETO ONIX</v>
          </cell>
          <cell r="O14829" t="str">
            <v>GVR2154/23</v>
          </cell>
          <cell r="P14829" t="str">
            <v>LIANA BELLANDI</v>
          </cell>
        </row>
        <row r="14830">
          <cell r="D14830" t="str">
            <v>TCB1F99</v>
          </cell>
          <cell r="I14830" t="str">
            <v>C3 LIVE PACK 1.0 6V FLEX 4P C/AR</v>
          </cell>
          <cell r="J14830" t="str">
            <v>CINZA GRAFITO</v>
          </cell>
          <cell r="O14830" t="str">
            <v>GVA5379/24</v>
          </cell>
          <cell r="P14830" t="str">
            <v>ROBERTO BARBOSA</v>
          </cell>
        </row>
        <row r="14831">
          <cell r="D14831" t="str">
            <v>SHM0E70</v>
          </cell>
          <cell r="I14831" t="str">
            <v>ARGO 1.0 6V FLEX 4P C/AR</v>
          </cell>
          <cell r="J14831" t="str">
            <v>BRANCO BANCHISA</v>
          </cell>
          <cell r="O14831" t="str">
            <v>GVR4369/23</v>
          </cell>
          <cell r="P14831" t="str">
            <v>HENRIMAR TAXI AEREO LTDA</v>
          </cell>
        </row>
        <row r="14832">
          <cell r="D14832" t="str">
            <v>SJE0G23</v>
          </cell>
          <cell r="I14832" t="str">
            <v>Q5 PERFORMANCE BLACK 2.0 TFSI HÍBRIDO PHEV 4P C/AR - AUTOMÁTICO</v>
          </cell>
          <cell r="J14832" t="str">
            <v>CINZA DAYTONA</v>
          </cell>
          <cell r="O14832" t="str">
            <v>GVA2040/23</v>
          </cell>
          <cell r="P14832" t="str">
            <v>JULIA MOLEDO BLANCO NOVOA IQUEDA</v>
          </cell>
        </row>
        <row r="14833">
          <cell r="D14833" t="str">
            <v>QMZ3F31</v>
          </cell>
          <cell r="I14833" t="str">
            <v>STRADA ENDURANCE CP FLEX 1.3</v>
          </cell>
          <cell r="J14833" t="str">
            <v>PRATA BARI</v>
          </cell>
          <cell r="O14833" t="str">
            <v>GVR5546/24</v>
          </cell>
          <cell r="P14833" t="str">
            <v>JORGE DE SOUZA E SILVA</v>
          </cell>
        </row>
        <row r="14834">
          <cell r="D14834" t="str">
            <v>SYI1I72</v>
          </cell>
          <cell r="I14834" t="str">
            <v>HB20 LIMITED PLUS FLEX 1.0</v>
          </cell>
          <cell r="J14834" t="str">
            <v>BRANCO ATLAS</v>
          </cell>
          <cell r="O14834" t="str">
            <v>GVR7651/24</v>
          </cell>
          <cell r="P14834" t="str">
            <v>OESTENERGY SOLUCOES EM ENERGIA LIMPA LTDA</v>
          </cell>
        </row>
        <row r="14835">
          <cell r="D14835" t="str">
            <v>FQN9A23</v>
          </cell>
          <cell r="I14835" t="str">
            <v>T-CROSS COMFORTLINE 1.0 200 TSI 12V TOTAL FLEX 4P C/AR - AUTOMÁTICO</v>
          </cell>
          <cell r="J14835" t="str">
            <v>CINZA PLATINUM</v>
          </cell>
          <cell r="O14835" t="str">
            <v>GVR3132/23</v>
          </cell>
          <cell r="P14835" t="str">
            <v>ANA CLÁUDIA DE CASTRO</v>
          </cell>
        </row>
        <row r="14836">
          <cell r="D14836" t="str">
            <v>SYO0B48</v>
          </cell>
          <cell r="I14836" t="str">
            <v>COROLLA CROSS XRX 1.8 16V HÍBRIDO HEV 4P C/AR - AUTOMÁTICO</v>
          </cell>
          <cell r="J14836" t="str">
            <v>CINZA GRANITO</v>
          </cell>
          <cell r="O14836" t="str">
            <v>GVB4617/23</v>
          </cell>
          <cell r="P14836" t="str">
            <v>THELYS GLEY BORGES GOMES</v>
          </cell>
        </row>
        <row r="14837">
          <cell r="D14837" t="str">
            <v>SHT0C50</v>
          </cell>
          <cell r="I14837" t="str">
            <v>COMPASS LONGITUDE 1.3 16V TURBO 270 FLEX 4P C/AR - AUTOMÁTICO</v>
          </cell>
          <cell r="J14837" t="str">
            <v>PRETO CARBON</v>
          </cell>
          <cell r="O14837" t="str">
            <v>GVR8945/23</v>
          </cell>
          <cell r="P14837" t="str">
            <v>ALANNA PIMENTEL COSTA</v>
          </cell>
        </row>
        <row r="14838">
          <cell r="D14838" t="str">
            <v>SIC8D11</v>
          </cell>
          <cell r="I14838" t="str">
            <v>NOVA STRADA ENDURANCE CABINE PLUS 1.4 8V FLEX 2P C/AR</v>
          </cell>
          <cell r="J14838" t="str">
            <v>CINZA SILVERSTONE</v>
          </cell>
          <cell r="O14838" t="str">
            <v>GVA0741/23</v>
          </cell>
          <cell r="P14838" t="str">
            <v>ROBERTTA HORRANNA RIBEIRO FREIRE</v>
          </cell>
        </row>
        <row r="14839">
          <cell r="D14839" t="str">
            <v>SYD2J91</v>
          </cell>
          <cell r="I14839" t="str">
            <v>HB20 LIMITED PLUS FLEX 1.0</v>
          </cell>
          <cell r="J14839" t="str">
            <v>CINZA SILK</v>
          </cell>
          <cell r="O14839" t="str">
            <v>GVR2643/24</v>
          </cell>
          <cell r="P14839" t="str">
            <v>MARCIA ANTONIA ALBERTINI</v>
          </cell>
        </row>
        <row r="14840">
          <cell r="D14840" t="str">
            <v>SYH9G70</v>
          </cell>
          <cell r="I14840" t="str">
            <v>HB20 LIMITED PLUS FLEX 1.0</v>
          </cell>
          <cell r="J14840" t="str">
            <v>BRANCO ATLAS</v>
          </cell>
          <cell r="O14840" t="str">
            <v>GVR7628/24</v>
          </cell>
          <cell r="P14840" t="str">
            <v>OESTENERGY SOLUCOES EM ENERGIA LIMPA LTDA</v>
          </cell>
        </row>
        <row r="14841">
          <cell r="D14841" t="str">
            <v>SHO3D58</v>
          </cell>
          <cell r="I14841" t="str">
            <v>ONIX PLUS LTZ 1.0 12V TURBO FLEX 4P C/AR - AUTOMÁTICO</v>
          </cell>
          <cell r="J14841" t="str">
            <v>BRANCO SUMMIT</v>
          </cell>
          <cell r="O14841" t="str">
            <v>GVR0269/23</v>
          </cell>
          <cell r="P14841" t="str">
            <v>CESAR AUGUSTO TOMAZ</v>
          </cell>
        </row>
        <row r="14842">
          <cell r="D14842" t="str">
            <v>SSR5B81</v>
          </cell>
          <cell r="I14842" t="str">
            <v>T-CROSS 1.0 200 TSI 12V TOTAL FLEX 4P C/AR - AUTOMÁTICO</v>
          </cell>
          <cell r="J14842" t="str">
            <v>PRATA PYRIT</v>
          </cell>
          <cell r="O14842" t="str">
            <v>GVR8776/24</v>
          </cell>
          <cell r="P14842" t="str">
            <v>ROSE MARI BRKANITCH CARDOSO</v>
          </cell>
        </row>
        <row r="14843">
          <cell r="D14843" t="str">
            <v>SHQ9F74</v>
          </cell>
          <cell r="I14843" t="str">
            <v>ONIX LT 1.0 12V TURBO FLEX 4P C/AR</v>
          </cell>
          <cell r="J14843" t="str">
            <v>VERMELHO CARMIM</v>
          </cell>
          <cell r="O14843" t="str">
            <v>GVM2458/22</v>
          </cell>
          <cell r="P14843" t="str">
            <v>LIANA APARECIDA DE CARVALHO ARGUELLO</v>
          </cell>
        </row>
        <row r="14844">
          <cell r="D14844" t="str">
            <v>RUK2C41</v>
          </cell>
          <cell r="I14844" t="str">
            <v>ONIX PLUS LTZ 1.0 12V TURBO FLEX 4P C/AR - AUTOMÁTICO</v>
          </cell>
          <cell r="J14844" t="str">
            <v>CINZA SATIN STEEL</v>
          </cell>
          <cell r="O14844" t="str">
            <v>GVR4686/21</v>
          </cell>
          <cell r="P14844" t="str">
            <v>MARIANA VIÇOSA MULLER</v>
          </cell>
        </row>
        <row r="14845">
          <cell r="D14845" t="str">
            <v>SYI1D45</v>
          </cell>
          <cell r="I14845" t="str">
            <v>HB20 LIMITED PLUS FLEX 1.0</v>
          </cell>
          <cell r="J14845" t="str">
            <v>BRANCO ATLAS</v>
          </cell>
          <cell r="O14845" t="str">
            <v>GVR0043/24</v>
          </cell>
          <cell r="P14845" t="str">
            <v>OESTENERGY SOLUCOES EM ENERGIA LIMPA LTDA</v>
          </cell>
        </row>
        <row r="14846">
          <cell r="D14846" t="str">
            <v>SIE2F81</v>
          </cell>
          <cell r="I14846" t="str">
            <v>MOBI LIKE 1.0 8V FLEX 4P C/AR</v>
          </cell>
          <cell r="J14846" t="str">
            <v>BRANCO BANCHISA</v>
          </cell>
          <cell r="O14846" t="str">
            <v>SAO0246/19</v>
          </cell>
          <cell r="P14846" t="str">
            <v>ECLIN GESTAO EM ENGENHARIA CLINICA LTDA</v>
          </cell>
        </row>
        <row r="14847">
          <cell r="D14847" t="str">
            <v>SHK8C85</v>
          </cell>
          <cell r="I14847" t="str">
            <v>TORO FREEDOM 1.3 16V TURBO 270 FLEX 4P C/AR - AUTOMÁTICO</v>
          </cell>
          <cell r="J14847" t="str">
            <v>BRANCO AMBIENTE</v>
          </cell>
          <cell r="O14847" t="str">
            <v>GVR4616/23</v>
          </cell>
          <cell r="P14847" t="str">
            <v>LUCAS TADEU NUNES GIAMARINI</v>
          </cell>
        </row>
        <row r="14848">
          <cell r="D14848" t="str">
            <v>RMS2H67</v>
          </cell>
          <cell r="I14848" t="str">
            <v>FIORINO ENDURANCE 1.4 EVO FLEX 2P C/AR</v>
          </cell>
          <cell r="J14848" t="str">
            <v>BRANCO BANCHISA</v>
          </cell>
          <cell r="O14848" t="str">
            <v>SAO0336/19</v>
          </cell>
          <cell r="P14848" t="str">
            <v>ONDACOM SERVIÇOS DE TELECOMUNICAÇÕES LTDA.</v>
          </cell>
        </row>
        <row r="14849">
          <cell r="D14849" t="str">
            <v>FCT3A52</v>
          </cell>
          <cell r="I14849" t="str">
            <v>T-CROSS 1.0 200 TSI 12V TOTAL FLEX 4P C/AR - AUTOMÁTICO</v>
          </cell>
          <cell r="J14849" t="str">
            <v>AZUL NORWAY</v>
          </cell>
          <cell r="O14849" t="str">
            <v>GVR7512/23</v>
          </cell>
          <cell r="P14849" t="str">
            <v>FLÁVIA REGINA ANDRADE FELICIANO DOS SANTOS</v>
          </cell>
        </row>
        <row r="14850">
          <cell r="D14850" t="str">
            <v>SIM7B13</v>
          </cell>
          <cell r="I14850" t="str">
            <v>COMPASS LIMITED 1.3 16V TURBO 270 FLEX 4P C/AR - AUTOMÁTICO</v>
          </cell>
          <cell r="J14850" t="str">
            <v>PRETO CARBON</v>
          </cell>
          <cell r="O14850" t="str">
            <v>GVM2243/23</v>
          </cell>
          <cell r="P14850" t="str">
            <v>ADRIANO TARTARI</v>
          </cell>
        </row>
        <row r="14851">
          <cell r="D14851" t="str">
            <v>RMS0I09</v>
          </cell>
          <cell r="I14851" t="str">
            <v>FIORINO ENDURANCE 1.4 EVO FLEX 2P C/AR</v>
          </cell>
          <cell r="J14851" t="str">
            <v>BRANCO BANCHISA</v>
          </cell>
          <cell r="O14851" t="str">
            <v>SAO0336/19</v>
          </cell>
          <cell r="P14851" t="str">
            <v>ONDACOM SERVIÇOS DE TELECOMUNICAÇÕES LTDA.</v>
          </cell>
        </row>
        <row r="14852">
          <cell r="D14852" t="str">
            <v>RFI7A13</v>
          </cell>
          <cell r="I14852" t="str">
            <v>FIORINO HARD WORKING 1.4 EVO FLEX 2P C/AR</v>
          </cell>
          <cell r="J14852" t="str">
            <v>BRANCO BANCHISA</v>
          </cell>
          <cell r="O14852" t="str">
            <v>SAO0151/20</v>
          </cell>
          <cell r="P14852" t="str">
            <v>76 TELECOM TELECOMUNICACOES LTDA</v>
          </cell>
        </row>
        <row r="14853">
          <cell r="D14853" t="str">
            <v>SYI2D55</v>
          </cell>
          <cell r="I14853" t="str">
            <v>HB20 COMFORT PLUS TGDI FLEX AT 1.0</v>
          </cell>
          <cell r="J14853" t="str">
            <v>PRATA BRISK</v>
          </cell>
          <cell r="O14853" t="str">
            <v>GVM2946/24</v>
          </cell>
          <cell r="P14853" t="str">
            <v>BPO MIND SERVIÇOS ADMINISTRATIVOS</v>
          </cell>
        </row>
        <row r="14854">
          <cell r="D14854" t="str">
            <v>RFT3A43</v>
          </cell>
          <cell r="I14854" t="str">
            <v>COMPASS LIMITED 2.0 16V FLEX 4P C/AR - AUTOMÁTICO BLINDADO</v>
          </cell>
          <cell r="J14854" t="str">
            <v>BRANCO POLAR COM TETO PRETO</v>
          </cell>
          <cell r="O14854" t="str">
            <v>GVR6836/23</v>
          </cell>
          <cell r="P14854" t="str">
            <v>DAMIAN SELTZER</v>
          </cell>
        </row>
        <row r="14855">
          <cell r="D14855" t="str">
            <v>RMS2H63</v>
          </cell>
          <cell r="I14855" t="str">
            <v>FIORINO ENDURANCE 1.4 EVO FLEX 2P C/AR</v>
          </cell>
          <cell r="J14855" t="str">
            <v>BRANCO BANCHISA</v>
          </cell>
          <cell r="O14855" t="str">
            <v>SAO0336/19</v>
          </cell>
          <cell r="P14855" t="str">
            <v>ONDACOM SERVIÇOS DE TELECOMUNICAÇÕES LTDA.</v>
          </cell>
        </row>
        <row r="14856">
          <cell r="D14856" t="str">
            <v>RVY4H52</v>
          </cell>
          <cell r="I14856" t="str">
            <v>RENEGADE LONGITUDE 1.3 16V TURBO 270 FLEX 4P C/AR - AUTOMÁTICO</v>
          </cell>
          <cell r="J14856" t="str">
            <v>CINZA GRANITE</v>
          </cell>
          <cell r="O14856" t="str">
            <v>GVM3684/22</v>
          </cell>
          <cell r="P14856" t="str">
            <v>RAFAEL ROBERTO DOS SANTOS SILVA</v>
          </cell>
        </row>
        <row r="14857">
          <cell r="D14857" t="str">
            <v>SHN9B00</v>
          </cell>
          <cell r="I14857" t="str">
            <v>ONIX PLUS PREMIER II 1.0 12V TURBO FLEX 4P C/AR - AUTOMÁTICO</v>
          </cell>
          <cell r="J14857" t="str">
            <v>PRATA SWITCHBLADE</v>
          </cell>
          <cell r="O14857" t="str">
            <v>GVR1352/23</v>
          </cell>
          <cell r="P14857" t="str">
            <v>DANIELA MARE MARTINS FORNAZARI</v>
          </cell>
        </row>
        <row r="14858">
          <cell r="D14858" t="str">
            <v>SHU9C90</v>
          </cell>
          <cell r="I14858" t="str">
            <v>HB20S COMFORT 1.0 12V FLEX 4P C/AR</v>
          </cell>
          <cell r="J14858" t="str">
            <v>PRATA BRISK</v>
          </cell>
          <cell r="O14858" t="str">
            <v>MTZ0002/16</v>
          </cell>
          <cell r="P14858" t="str">
            <v>LOCALIZA RENT A CAR S/A</v>
          </cell>
        </row>
        <row r="14859">
          <cell r="D14859" t="str">
            <v>RFJ7B00</v>
          </cell>
          <cell r="I14859" t="str">
            <v>FIORINO HARD WORKING 1.4 EVO FLEX 2P C/AR</v>
          </cell>
          <cell r="J14859" t="str">
            <v>BRANCO BANCHISA</v>
          </cell>
          <cell r="O14859" t="str">
            <v>SAO0151/20</v>
          </cell>
          <cell r="P14859" t="str">
            <v>76 TELECOM TELECOMUNICACOES LTDA</v>
          </cell>
        </row>
        <row r="14860">
          <cell r="D14860" t="str">
            <v>SHO3D97</v>
          </cell>
          <cell r="I14860" t="str">
            <v>ONIX PLUS LTZ 1.0 12V TURBO FLEX 4P C/AR - AUTOMÁTICO</v>
          </cell>
          <cell r="J14860" t="str">
            <v>PRATA SWITCHBLADE</v>
          </cell>
          <cell r="O14860" t="str">
            <v>SAO0306/21</v>
          </cell>
          <cell r="P14860" t="str">
            <v>WS AUDIOLOGY SOLUCOES AUDITIVAS LTDA</v>
          </cell>
        </row>
        <row r="14861">
          <cell r="D14861" t="str">
            <v>EKK3C61</v>
          </cell>
          <cell r="I14861" t="str">
            <v>GOL 1.0 MPI 12V FLEX 4P C/AR</v>
          </cell>
          <cell r="J14861" t="str">
            <v>PRATA SIRIUS</v>
          </cell>
          <cell r="O14861" t="str">
            <v>SAO0151/20</v>
          </cell>
          <cell r="P14861" t="str">
            <v>76 TELECOM TELECOMUNICACOES LTDA</v>
          </cell>
        </row>
        <row r="14862">
          <cell r="D14862" t="str">
            <v>SHN7H50</v>
          </cell>
          <cell r="I14862" t="str">
            <v>208 HATCH ACTIVE 1.6 16V FLEX 4P C/AR - AUTOMÁTICO</v>
          </cell>
          <cell r="J14862" t="str">
            <v>PRETO PERLA NERA</v>
          </cell>
          <cell r="O14862" t="str">
            <v>GVR3954/23</v>
          </cell>
          <cell r="P14862" t="str">
            <v>DEBORA MACIEL PIMENTEL DE BRITO</v>
          </cell>
        </row>
        <row r="14863">
          <cell r="D14863" t="str">
            <v>CSE4G82</v>
          </cell>
          <cell r="I14863" t="str">
            <v>GOL 1.0 MPI 12V FLEX 4P C/AR</v>
          </cell>
          <cell r="J14863" t="str">
            <v>PRATA SIRIUS</v>
          </cell>
          <cell r="O14863" t="str">
            <v>SAO0151/20</v>
          </cell>
          <cell r="P14863" t="str">
            <v>76 TELECOM TELECOMUNICACOES LTDA</v>
          </cell>
        </row>
        <row r="14864">
          <cell r="D14864" t="str">
            <v>PVR9I84</v>
          </cell>
          <cell r="I14864" t="str">
            <v>FIORINO ENDURANCE 1.4 EVO FLEX 2P C/AR</v>
          </cell>
          <cell r="J14864" t="str">
            <v>BRANCO BANCHISA</v>
          </cell>
          <cell r="O14864" t="str">
            <v>GVM6182/24</v>
          </cell>
          <cell r="P14864" t="str">
            <v>FELIPE DO CARMO SOUZA</v>
          </cell>
        </row>
        <row r="14865">
          <cell r="D14865" t="str">
            <v>PVR9J21</v>
          </cell>
          <cell r="I14865" t="str">
            <v>FIORINO ENDURANCE 1.4 EVO FLEX 2P C/AR</v>
          </cell>
          <cell r="J14865" t="str">
            <v>BRANCO BANCHISA</v>
          </cell>
          <cell r="O14865" t="str">
            <v>GVM6182/24</v>
          </cell>
          <cell r="P14865" t="str">
            <v>FELIPE DO CARMO SOUZA</v>
          </cell>
        </row>
        <row r="14866">
          <cell r="D14866" t="str">
            <v>RMS2G60</v>
          </cell>
          <cell r="I14866" t="str">
            <v>FIORINO ENDURANCE 1.4 EVO FLEX 2P C/AR</v>
          </cell>
          <cell r="J14866" t="str">
            <v>BRANCO BANCHISA</v>
          </cell>
          <cell r="O14866" t="str">
            <v>FLN0011/19</v>
          </cell>
          <cell r="P14866" t="str">
            <v>UNIFIQUE TELECOMUNICACOES SA</v>
          </cell>
        </row>
        <row r="14867">
          <cell r="D14867" t="str">
            <v>TDO9I96</v>
          </cell>
          <cell r="I14867" t="str">
            <v>ONIX LT 1.0 12V FLEX 4P C/AR</v>
          </cell>
          <cell r="J14867" t="str">
            <v>BRANCO SUMMIT</v>
          </cell>
          <cell r="O14867" t="str">
            <v>GVC2876/24</v>
          </cell>
          <cell r="P14867" t="str">
            <v>FRANCISCO OLGADO</v>
          </cell>
        </row>
        <row r="14868">
          <cell r="D14868" t="str">
            <v>PVR9I83</v>
          </cell>
          <cell r="I14868" t="str">
            <v>FIORINO ENDURANCE 1.4 EVO FLEX 2P C/AR</v>
          </cell>
          <cell r="J14868" t="str">
            <v>BRANCO BANCHISA</v>
          </cell>
          <cell r="O14868" t="str">
            <v>GVM6261/24</v>
          </cell>
          <cell r="P14868" t="str">
            <v>FELIPE DO CARMO SOUZA</v>
          </cell>
        </row>
        <row r="14869">
          <cell r="D14869" t="str">
            <v>RMS2H15</v>
          </cell>
          <cell r="I14869" t="str">
            <v>FIORINO ENDURANCE 1.4 EVO FLEX 2P C/AR</v>
          </cell>
          <cell r="J14869" t="str">
            <v>BRANCO BANCHISA</v>
          </cell>
          <cell r="O14869" t="str">
            <v>SAO0336/19</v>
          </cell>
          <cell r="P14869" t="str">
            <v>ONDACOM SERVIÇOS DE TELECOMUNICAÇÕES LTDA.</v>
          </cell>
        </row>
        <row r="14870">
          <cell r="D14870" t="str">
            <v>RTZ2I30</v>
          </cell>
          <cell r="I14870" t="str">
            <v>MOBI LIKE 1.0 8V FLEX 4P C/AR</v>
          </cell>
          <cell r="J14870" t="str">
            <v>CINZA SILVERSTONE</v>
          </cell>
          <cell r="O14870" t="str">
            <v>GVR1792/22</v>
          </cell>
          <cell r="P14870" t="str">
            <v>CLEBER MAURER AMATO</v>
          </cell>
        </row>
        <row r="14871">
          <cell r="D14871" t="str">
            <v>GEM4D26</v>
          </cell>
          <cell r="I14871" t="str">
            <v>GOL 1.0 MPI 12V FLEX 4P C/AR</v>
          </cell>
          <cell r="J14871" t="str">
            <v>PRATA SIRIUS</v>
          </cell>
          <cell r="O14871" t="str">
            <v>SAO0151/20</v>
          </cell>
          <cell r="P14871" t="str">
            <v>76 TELECOM TELECOMUNICACOES LTDA</v>
          </cell>
        </row>
        <row r="14872">
          <cell r="D14872" t="str">
            <v>FON9C72</v>
          </cell>
          <cell r="I14872" t="str">
            <v>POLO HIGHLINE 1.0 12V TSI FLEX 4P C/AR - AUTOMÁTICO</v>
          </cell>
          <cell r="J14872" t="str">
            <v>PRETO NINJA</v>
          </cell>
          <cell r="O14872" t="str">
            <v>GVM5838/23</v>
          </cell>
          <cell r="P14872" t="str">
            <v>GUSTAVO RODRIGUES DA SILVA</v>
          </cell>
        </row>
        <row r="14873">
          <cell r="D14873" t="str">
            <v>ELG3E04</v>
          </cell>
          <cell r="I14873" t="str">
            <v>VOYAGE 1.0 MPI 12V TOTAL FLEX 4P C/AR</v>
          </cell>
          <cell r="J14873" t="str">
            <v>BRANCO CRISTAL</v>
          </cell>
          <cell r="O14873" t="str">
            <v>RIO0006/13</v>
          </cell>
          <cell r="P14873" t="str">
            <v>ALAMO ENGENHARIA S/A</v>
          </cell>
        </row>
        <row r="14874">
          <cell r="D14874" t="str">
            <v>SYP0C38</v>
          </cell>
          <cell r="I14874" t="str">
            <v>ONIX PLUS PREMIER II 1.0 12V TURBO FLEX 4P C/AR - AUTOMÁTICO</v>
          </cell>
          <cell r="J14874" t="str">
            <v>PRATA SHARK</v>
          </cell>
          <cell r="O14874" t="str">
            <v>GVR7577/24</v>
          </cell>
          <cell r="P14874" t="str">
            <v>JORGE ANTÔNIO LAGE</v>
          </cell>
        </row>
        <row r="14875">
          <cell r="D14875" t="str">
            <v>RTZ4J32</v>
          </cell>
          <cell r="I14875" t="str">
            <v>COMPASS LONGITUDE 1.3 16V TURBO 270 FLEX 4P C/AR - AUTOMÁTICO</v>
          </cell>
          <cell r="J14875" t="str">
            <v>AZUL JAZZ</v>
          </cell>
          <cell r="O14875" t="str">
            <v>SAO0136/20</v>
          </cell>
          <cell r="P14875" t="str">
            <v>GILEAD SCIENCES FARMACEUTICA DO BRASIL LTDA</v>
          </cell>
        </row>
        <row r="14876">
          <cell r="D14876" t="str">
            <v>RTR7B18</v>
          </cell>
          <cell r="I14876" t="str">
            <v>COMPASS LIMITED 1.3 16V TURBO 270 FLEX 4P C/AR - AUTOMÁTICO</v>
          </cell>
          <cell r="J14876" t="str">
            <v>CINZA GRANITE COM TETO PRETO</v>
          </cell>
          <cell r="O14876" t="str">
            <v>SAO0010/15</v>
          </cell>
          <cell r="P14876" t="str">
            <v>ANIXTER DO BRASIL LTDA</v>
          </cell>
        </row>
        <row r="14877">
          <cell r="D14877" t="str">
            <v>RNT5G00</v>
          </cell>
          <cell r="I14877" t="str">
            <v>RENEGADE LONGITUDE 1.8 16V FLEX 4P C/AR - AUTOMÁTICO</v>
          </cell>
          <cell r="J14877" t="str">
            <v>PRETO CARBON</v>
          </cell>
          <cell r="O14877" t="str">
            <v>SAO0188/16</v>
          </cell>
          <cell r="P14877" t="str">
            <v>PHILIPS DO BRASIL LTDA</v>
          </cell>
        </row>
        <row r="14878">
          <cell r="D14878" t="str">
            <v>RUG3F21</v>
          </cell>
          <cell r="I14878" t="str">
            <v>X1 SDRIVE 20I GP PLUS 2.0 FLEX 4P C/AR - AUTOMÁTICO</v>
          </cell>
          <cell r="J14878" t="str">
            <v>PRETO SAFIRA</v>
          </cell>
          <cell r="O14878" t="str">
            <v>SAO0454/13</v>
          </cell>
          <cell r="P14878" t="str">
            <v>MERZ FARMACEUTICA COMERCIAL LTDA</v>
          </cell>
        </row>
        <row r="14879">
          <cell r="D14879" t="str">
            <v>GHM3I02</v>
          </cell>
          <cell r="I14879" t="str">
            <v>T-CROSS 1.0 200 TSI 12V TOTAL FLEX 4P C/AR - AUTOMÁTICO</v>
          </cell>
          <cell r="J14879" t="str">
            <v>CINZA PLATINUM</v>
          </cell>
          <cell r="O14879" t="str">
            <v>SAO0524/13</v>
          </cell>
          <cell r="P14879" t="str">
            <v>VEOLIA SERVIÇOS AMBIENTAIS BRASIL - MATRIZ</v>
          </cell>
        </row>
        <row r="14880">
          <cell r="D14880" t="str">
            <v>RTE5D40</v>
          </cell>
          <cell r="I14880" t="str">
            <v>CRUZE SEDAN LT 1.4 16V TURBO ECOTEC FLEX 4P C/AR - AUTOMÁTICO</v>
          </cell>
          <cell r="J14880" t="str">
            <v>CINZA SATIN STEEL</v>
          </cell>
          <cell r="O14880" t="str">
            <v>SAO0152/18</v>
          </cell>
          <cell r="P14880" t="str">
            <v>QUAKER CHEMICAL INDUSTRIA E COMERCIO LTDA</v>
          </cell>
        </row>
        <row r="14881">
          <cell r="D14881" t="str">
            <v>STC5C37</v>
          </cell>
          <cell r="I14881" t="str">
            <v>TAOS COMFORTLINE 1.4 250 TSI 16V TOTAL FLEX 4P C/AR - AUTOMÁTICO</v>
          </cell>
          <cell r="J14881" t="str">
            <v>CINZA INDIUM</v>
          </cell>
          <cell r="O14881" t="str">
            <v>MTZ0002/16</v>
          </cell>
          <cell r="P14881" t="str">
            <v>LOCALIZA RENT A CAR S/A</v>
          </cell>
        </row>
        <row r="14882">
          <cell r="D14882" t="str">
            <v>FZE6E51</v>
          </cell>
          <cell r="I14882" t="str">
            <v>TAOS HIGHLINE 1.4 250 TSI 16V TOTAL FLEX 4P C/AR - AUTOMÁTICO</v>
          </cell>
          <cell r="J14882" t="str">
            <v>BEGE MOJAWE</v>
          </cell>
          <cell r="O14882" t="str">
            <v>GVR9575/23</v>
          </cell>
          <cell r="P14882" t="str">
            <v>LUAR COMERCIO ATACADISTA DE MATERIAIS ELETRICOS LTDA</v>
          </cell>
        </row>
        <row r="14883">
          <cell r="D14883" t="str">
            <v>SYI2J45</v>
          </cell>
          <cell r="I14883" t="str">
            <v>HB20 SENSE PLUS FLEX 1.0</v>
          </cell>
          <cell r="J14883" t="str">
            <v>CINZA SILK</v>
          </cell>
          <cell r="O14883" t="str">
            <v>GVR2730/24</v>
          </cell>
          <cell r="P14883" t="str">
            <v>DIEGO ARAÚJO TANAJURA</v>
          </cell>
        </row>
        <row r="14884">
          <cell r="D14884" t="str">
            <v>SIZ0J58</v>
          </cell>
          <cell r="I14884" t="str">
            <v>MOBI LIKE 1.0 8V FLEX 4P C/AR</v>
          </cell>
          <cell r="J14884" t="str">
            <v>CINZA SILVERSTONE</v>
          </cell>
          <cell r="O14884" t="str">
            <v>GVA5766/23</v>
          </cell>
          <cell r="P14884" t="str">
            <v>L ANNUNZIATA &amp; CIA LTDA</v>
          </cell>
        </row>
        <row r="14885">
          <cell r="D14885" t="str">
            <v>RVX4I84</v>
          </cell>
          <cell r="I14885" t="str">
            <v>ONIX PLUS LTZ 1.0 12V TURBO FLEX 4P C/AR - AUTOMÁTICO</v>
          </cell>
          <cell r="J14885" t="str">
            <v>PRATA SWITCHBLADE</v>
          </cell>
          <cell r="O14885" t="str">
            <v>GVR9913/22</v>
          </cell>
          <cell r="P14885" t="str">
            <v>LEANDRO GUSTAVO DE MELLO</v>
          </cell>
        </row>
        <row r="14886">
          <cell r="D14886" t="str">
            <v>CUT8H49</v>
          </cell>
          <cell r="I14886" t="str">
            <v>POLO HIGHLINE 1.0 12V TSI FLEX 4P C/AR - AUTOMÁTICO</v>
          </cell>
          <cell r="J14886" t="str">
            <v>CINZA PLATINUM</v>
          </cell>
          <cell r="O14886" t="str">
            <v>GVM9798/23</v>
          </cell>
          <cell r="P14886" t="str">
            <v>ANDRÉ LUIZ LEITE DA SILVA</v>
          </cell>
        </row>
        <row r="14887">
          <cell r="D14887" t="str">
            <v>SYL1F83</v>
          </cell>
          <cell r="I14887" t="str">
            <v>RENEGADE LONGITUDE 1.3 16V TURBO 270 FLEX 4P C/AR - AUTOMÁTICO</v>
          </cell>
          <cell r="J14887" t="str">
            <v>CINZA GRANITE</v>
          </cell>
          <cell r="O14887" t="str">
            <v>GVR2703/24</v>
          </cell>
          <cell r="P14887" t="str">
            <v>ADRIANO TARTARI</v>
          </cell>
        </row>
        <row r="14888">
          <cell r="D14888" t="str">
            <v>SHS7G23</v>
          </cell>
          <cell r="I14888" t="str">
            <v>ARGO 1.0 6V FLEX 4P C/AR</v>
          </cell>
          <cell r="J14888" t="str">
            <v>BRANCO BANCHISA</v>
          </cell>
          <cell r="O14888" t="str">
            <v>CWB0009/18</v>
          </cell>
          <cell r="P14888" t="str">
            <v>DISPAR DISTRIBUIDORA DE MEDICAMENTOS LTDA</v>
          </cell>
        </row>
        <row r="14889">
          <cell r="D14889" t="str">
            <v>SIB0H32</v>
          </cell>
          <cell r="I14889" t="str">
            <v>FIORINO ENDURANCE 1.4 EVO FLEX 2P C/AR</v>
          </cell>
          <cell r="J14889" t="str">
            <v>BRANCO BANCHISA</v>
          </cell>
          <cell r="O14889" t="str">
            <v>SAO0169/17</v>
          </cell>
          <cell r="P14889" t="str">
            <v>JOHNSON CONTROLS BE DO BRASIL LTDA.</v>
          </cell>
        </row>
        <row r="14890">
          <cell r="D14890" t="str">
            <v>RTV4J44</v>
          </cell>
          <cell r="I14890" t="str">
            <v>NOVA STRADA ENDURANCE CABINE PLUS 1.4 8V FLEX 2P C/AR</v>
          </cell>
          <cell r="J14890" t="str">
            <v>BRANCO BANCHISA</v>
          </cell>
          <cell r="O14890" t="str">
            <v>FAR0023/24</v>
          </cell>
          <cell r="P14890" t="str">
            <v>GP PNEUS E MOTOS LTDA</v>
          </cell>
        </row>
        <row r="14891">
          <cell r="D14891" t="str">
            <v>RMS2G50</v>
          </cell>
          <cell r="I14891" t="str">
            <v>FIORINO ENDURANCE 1.4 EVO FLEX 2P C/AR</v>
          </cell>
          <cell r="J14891" t="str">
            <v>BRANCO BANCHISA</v>
          </cell>
          <cell r="O14891" t="str">
            <v>FLN0011/19</v>
          </cell>
          <cell r="P14891" t="str">
            <v>UNIFIQUE TELECOMUNICACOES SA</v>
          </cell>
        </row>
        <row r="14892">
          <cell r="D14892" t="str">
            <v>SHP7F24</v>
          </cell>
          <cell r="I14892" t="str">
            <v>MOBI LIKE 1.0 8V FLEX 4P C/AR</v>
          </cell>
          <cell r="J14892" t="str">
            <v>BRANCO BANCHISA</v>
          </cell>
          <cell r="O14892" t="str">
            <v>RIO0046/20</v>
          </cell>
          <cell r="P14892" t="str">
            <v>ITALIA COMERCIO E DISTRIBUIDORA LTDA</v>
          </cell>
        </row>
        <row r="14893">
          <cell r="D14893" t="str">
            <v>RTV5A76</v>
          </cell>
          <cell r="I14893" t="str">
            <v>NOVA STRADA ENDURANCE CABINE PLUS 1.4 8V FLEX 2P C/AR</v>
          </cell>
          <cell r="J14893" t="str">
            <v>BRANCO BANCHISA</v>
          </cell>
          <cell r="O14893" t="str">
            <v>CPQ0111/22</v>
          </cell>
          <cell r="P14893" t="str">
            <v>HAVER  BOECKER LATINOAMERICANA MAQUINAS LTDA</v>
          </cell>
        </row>
        <row r="14894">
          <cell r="D14894" t="str">
            <v>RVD6B24</v>
          </cell>
          <cell r="I14894" t="str">
            <v>MOBI LIKE 1.0 8V FLEX 4P C/AR</v>
          </cell>
          <cell r="J14894" t="str">
            <v>BRANCO BANCHISA</v>
          </cell>
          <cell r="O14894" t="str">
            <v>SAO0425/19</v>
          </cell>
          <cell r="P14894" t="str">
            <v>PLUMAS CONTABIL LTDA</v>
          </cell>
        </row>
        <row r="14895">
          <cell r="D14895" t="str">
            <v>RTW2I07</v>
          </cell>
          <cell r="I14895" t="str">
            <v>NOVA STRADA ENDURANCE CABINE PLUS 1.4 8V FLEX 2P C/AR</v>
          </cell>
          <cell r="J14895" t="str">
            <v>BRANCO BANCHISA</v>
          </cell>
          <cell r="O14895" t="str">
            <v>RON0003/20</v>
          </cell>
          <cell r="P14895" t="str">
            <v>PETROVINA SEMENTES LTDA</v>
          </cell>
        </row>
        <row r="14896">
          <cell r="D14896" t="str">
            <v>RUA6J59</v>
          </cell>
          <cell r="I14896" t="str">
            <v>NOVA STRADA ENDURANCE CABINE PLUS 1.4 8V FLEX 2P C/AR</v>
          </cell>
          <cell r="J14896" t="str">
            <v>BRANCO BANCHISA</v>
          </cell>
          <cell r="O14896" t="str">
            <v>SAO0460/22</v>
          </cell>
          <cell r="P14896" t="str">
            <v>LINCOLN ELECTRIC DO BRASIL INDUSTRIA E COMERCIO LTDA.</v>
          </cell>
        </row>
        <row r="14897">
          <cell r="D14897" t="str">
            <v>SHV7E42</v>
          </cell>
          <cell r="I14897" t="str">
            <v>CRONOS DRIVE 1.3 8V FLEX 4P C/AR</v>
          </cell>
          <cell r="J14897" t="str">
            <v>BRANCO BANCHISA</v>
          </cell>
          <cell r="O14897" t="str">
            <v>CWB0009/18</v>
          </cell>
          <cell r="P14897" t="str">
            <v>DISPAR DISTRIBUIDORA DE MEDICAMENTOS LTDA</v>
          </cell>
        </row>
        <row r="14898">
          <cell r="D14898" t="str">
            <v>SID2C96</v>
          </cell>
          <cell r="I14898" t="str">
            <v>NOVA STRADA ENDURANCE CABINE PLUS 1.4 8V FLEX 2P C/AR</v>
          </cell>
          <cell r="J14898" t="str">
            <v>BRANCO BANCHISA</v>
          </cell>
          <cell r="O14898" t="str">
            <v>GHA0046/23</v>
          </cell>
          <cell r="P14898" t="str">
            <v>CERAMICA RAMOS LTDA</v>
          </cell>
        </row>
        <row r="14899">
          <cell r="D14899" t="str">
            <v>RTW8C83</v>
          </cell>
          <cell r="I14899" t="str">
            <v>NOVA STRADA ENDURANCE CABINE PLUS 1.4 8V FLEX 2P C/AR</v>
          </cell>
          <cell r="J14899" t="str">
            <v>BRANCO BANCHISA</v>
          </cell>
          <cell r="O14899" t="str">
            <v>RON0003/20</v>
          </cell>
          <cell r="P14899" t="str">
            <v>PETROVINA SEMENTES LTDA</v>
          </cell>
        </row>
        <row r="14900">
          <cell r="D14900" t="str">
            <v>RVD4E51</v>
          </cell>
          <cell r="I14900" t="str">
            <v>MOBI LIKE 1.0 8V FLEX 4P C/AR</v>
          </cell>
          <cell r="J14900" t="str">
            <v>BRANCO BANCHISA</v>
          </cell>
          <cell r="O14900" t="str">
            <v>SAO0345/19</v>
          </cell>
          <cell r="P14900" t="str">
            <v>OLIVEIRA SERVICOS E COMERCIO DE TELECOMUNICACOES E INFORMATICA EIRELI</v>
          </cell>
        </row>
        <row r="14901">
          <cell r="D14901" t="str">
            <v>SHP0A35</v>
          </cell>
          <cell r="I14901" t="str">
            <v>COROLLA XEI 2.0 16V DOHC FLEX 4P C/AR - AUTOMÁTICO</v>
          </cell>
          <cell r="J14901" t="str">
            <v>CINZA GRANITO</v>
          </cell>
          <cell r="O14901" t="str">
            <v>GVR5523/23</v>
          </cell>
          <cell r="P14901" t="str">
            <v>RENATO CORTEZ DA SILVA</v>
          </cell>
        </row>
        <row r="14902">
          <cell r="D14902" t="str">
            <v>SIH4C18</v>
          </cell>
          <cell r="I14902" t="str">
            <v>HB20 COMFORT 1.0 12V FLEX 4P C/AR</v>
          </cell>
          <cell r="J14902" t="str">
            <v>BRANCO ATLAS</v>
          </cell>
          <cell r="O14902" t="str">
            <v>GVM9730/23</v>
          </cell>
          <cell r="P14902" t="str">
            <v>JOSÉ FABIO BATISTA</v>
          </cell>
        </row>
        <row r="14903">
          <cell r="D14903" t="str">
            <v>SIH3G30</v>
          </cell>
          <cell r="I14903" t="str">
            <v>ARRIZO 6 PRO 1.5 TURBO HÍBRIDO HEV 4P C/AR - AUTOMÁTICO</v>
          </cell>
          <cell r="J14903" t="str">
            <v>CINZA</v>
          </cell>
          <cell r="O14903" t="str">
            <v>GVM6074/23</v>
          </cell>
          <cell r="P14903" t="str">
            <v>MARCOS ISHII TORIGOI</v>
          </cell>
        </row>
        <row r="14904">
          <cell r="D14904" t="str">
            <v>SHN0H88</v>
          </cell>
          <cell r="I14904" t="str">
            <v>HB20 COMFORT 1.0 12V GDI TURBO FLEX 4P C/AR - AUTOMÁTICO</v>
          </cell>
          <cell r="J14904" t="str">
            <v>PRETO ONIX</v>
          </cell>
          <cell r="O14904" t="str">
            <v>GVR6043/23</v>
          </cell>
          <cell r="P14904" t="str">
            <v>LEANDRO ROCHA CORTIZ</v>
          </cell>
        </row>
        <row r="14905">
          <cell r="D14905" t="str">
            <v>SHK2E66</v>
          </cell>
          <cell r="I14905" t="str">
            <v>COMPASS LONGITUDE 1.3 16V TURBO 270 FLEX 4P C/AR - AUTOMÁTICO</v>
          </cell>
          <cell r="J14905" t="str">
            <v>CINZA GRANITE</v>
          </cell>
          <cell r="O14905" t="str">
            <v>GVR5398/23</v>
          </cell>
          <cell r="P14905" t="str">
            <v>APC BRAZOLIN TELEFONIA</v>
          </cell>
        </row>
        <row r="14906">
          <cell r="D14906" t="str">
            <v>TDP3A76</v>
          </cell>
          <cell r="I14906" t="str">
            <v>ONIX LT 1.0 12V FLEX 4P C/AR</v>
          </cell>
          <cell r="J14906" t="str">
            <v>VERMELHO CARMIM</v>
          </cell>
          <cell r="O14906" t="str">
            <v>GVR0707/25</v>
          </cell>
          <cell r="P14906" t="str">
            <v>MARCELO BAZILIO DA COSTA</v>
          </cell>
        </row>
        <row r="14907">
          <cell r="D14907" t="str">
            <v>SYD8B83</v>
          </cell>
          <cell r="I14907" t="str">
            <v>DUSTER INTENSE PLUS FLEX AT 1.6</v>
          </cell>
          <cell r="J14907" t="str">
            <v>PRATA ETOILE</v>
          </cell>
          <cell r="O14907" t="str">
            <v>GVA9780/23</v>
          </cell>
          <cell r="P14907" t="str">
            <v>JOAO PAULO EVANGELISTA</v>
          </cell>
        </row>
        <row r="14908">
          <cell r="D14908" t="str">
            <v>SYL7E69</v>
          </cell>
          <cell r="I14908" t="str">
            <v>MONTANA LT TURBO FLEX 1.2 4P</v>
          </cell>
          <cell r="J14908" t="str">
            <v>BRANCO SUMMIT</v>
          </cell>
          <cell r="O14908" t="str">
            <v>GVB2648/23</v>
          </cell>
          <cell r="P14908" t="str">
            <v>TAIRO DOUGLAS VIEIRA RODRIGUES</v>
          </cell>
        </row>
        <row r="14909">
          <cell r="D14909" t="str">
            <v>SYO0D81</v>
          </cell>
          <cell r="I14909" t="str">
            <v>TRACKER LTZ 1.0 12V TURBO FLEX 4P C/AR - AUTOMÁTICO</v>
          </cell>
          <cell r="J14909" t="str">
            <v>VERMELHO CHILI</v>
          </cell>
          <cell r="O14909" t="str">
            <v>GVR1883/24</v>
          </cell>
          <cell r="P14909" t="str">
            <v>RONALDO RIBEIRO DE SOUSA</v>
          </cell>
        </row>
        <row r="14910">
          <cell r="D14910" t="str">
            <v>GTN9H88</v>
          </cell>
          <cell r="I14910" t="str">
            <v>PULSE AUDACE 1.0 12V TURBO 200 FLEX 4P C/AR - AUTOMÁTICO</v>
          </cell>
          <cell r="J14910" t="str">
            <v>PRETO  VULCANO</v>
          </cell>
          <cell r="O14910" t="str">
            <v>GVM0792/24</v>
          </cell>
          <cell r="P14910" t="str">
            <v>MICHAEL SOTERO</v>
          </cell>
        </row>
        <row r="14911">
          <cell r="D14911" t="str">
            <v>SIM3J73</v>
          </cell>
          <cell r="I14911" t="str">
            <v>FASTBACK AUDACE 1.0 12V TURBO 200 FLEX 4P C/AR - AUTOMÁTICO</v>
          </cell>
          <cell r="J14911" t="str">
            <v>CINZA SILVERSTONE</v>
          </cell>
          <cell r="O14911" t="str">
            <v>GVM0766/23</v>
          </cell>
          <cell r="P14911" t="str">
            <v>JUNIOR JOSE PECH</v>
          </cell>
        </row>
        <row r="14912">
          <cell r="D14912" t="str">
            <v>SYL3H07</v>
          </cell>
          <cell r="I14912" t="str">
            <v>FASTBACK IMPETUS 1.0 12V TURBO 200 FLEX 4P C/AR - AUTOMÁTICO</v>
          </cell>
          <cell r="J14912" t="str">
            <v>BRANCO BANCHISA COM TETO PRETO VULCANO</v>
          </cell>
          <cell r="O14912" t="str">
            <v>GVB4865/23</v>
          </cell>
          <cell r="P14912" t="str">
            <v>DIEGO MOTA LIMA</v>
          </cell>
        </row>
        <row r="14913">
          <cell r="D14913" t="str">
            <v>SII8F60</v>
          </cell>
          <cell r="I14913" t="str">
            <v>208 HATCH ACTIVE 1.6 16V FLEX 4P C/AR - AUTOMÁTICO</v>
          </cell>
          <cell r="J14913" t="str">
            <v>BRANCO NACRE</v>
          </cell>
          <cell r="O14913" t="str">
            <v>GVM3541/23</v>
          </cell>
          <cell r="P14913" t="str">
            <v>ANDERSON LUIZ COSTA DA PAIXÃO</v>
          </cell>
        </row>
        <row r="14914">
          <cell r="D14914" t="str">
            <v>SYH9G72</v>
          </cell>
          <cell r="I14914" t="str">
            <v>HB20 LIMITED PLUS FLEX 1.0</v>
          </cell>
          <cell r="J14914" t="str">
            <v>BRANCO ATLAS</v>
          </cell>
          <cell r="O14914" t="str">
            <v>GVR7628/24</v>
          </cell>
          <cell r="P14914" t="str">
            <v>OESTENERGY SOLUCOES EM ENERGIA LIMPA LTDA</v>
          </cell>
        </row>
        <row r="14915">
          <cell r="D14915" t="str">
            <v>SYG9F68</v>
          </cell>
          <cell r="I14915" t="str">
            <v>320I M SPORT 2.0 ACTIVEFLEX 4P C/AR - AUTOMÁTICO</v>
          </cell>
          <cell r="J14915" t="str">
            <v>AZUL PORTIMAO</v>
          </cell>
          <cell r="O14915" t="str">
            <v>GVR7219/24</v>
          </cell>
          <cell r="P14915" t="str">
            <v>CARLOS ANTÔNIO DUTRA NASCIMENTO</v>
          </cell>
        </row>
        <row r="14916">
          <cell r="D14916" t="str">
            <v>SIW5J46</v>
          </cell>
          <cell r="I14916" t="str">
            <v>HB20 LIMITED PLUS FLEX 1.0</v>
          </cell>
          <cell r="J14916" t="str">
            <v>PRATA BRISK</v>
          </cell>
          <cell r="O14916" t="str">
            <v>GVA7682/23</v>
          </cell>
          <cell r="P14916" t="str">
            <v>ANGELA BORGES REBELLO</v>
          </cell>
        </row>
        <row r="14917">
          <cell r="D14917" t="str">
            <v>QXW6I84</v>
          </cell>
          <cell r="I14917" t="str">
            <v>COMPASS LONGITUDE 1.3 16V TURBO 270 FLEX 4P C/AR - AUTOMÁTICO</v>
          </cell>
          <cell r="J14917" t="str">
            <v>AZUL JAZZ</v>
          </cell>
          <cell r="O14917" t="str">
            <v>GVM9406/24</v>
          </cell>
          <cell r="P14917" t="str">
            <v>GABRIEL BRITO ARTAUD</v>
          </cell>
        </row>
        <row r="14918">
          <cell r="D14918" t="str">
            <v>RVW7B87</v>
          </cell>
          <cell r="I14918" t="str">
            <v>S10 CD LT 2.8 16V DIE 4X4 4P C/AR - AUTOMÁTICO</v>
          </cell>
          <cell r="J14918" t="str">
            <v>BRANCO SUMMIT</v>
          </cell>
          <cell r="O14918" t="str">
            <v>GVM2227/23</v>
          </cell>
          <cell r="P14918" t="str">
            <v>WANESSA CINTYA COSTA</v>
          </cell>
        </row>
        <row r="14919">
          <cell r="D14919" t="str">
            <v>SYR9J24</v>
          </cell>
          <cell r="I14919" t="str">
            <v>FASTBACK AUDACE 1.0 12V TURBO 200 FLEX 4P C/AR - AUTOMÁTICO</v>
          </cell>
          <cell r="J14919" t="str">
            <v>CINZA STRATO</v>
          </cell>
          <cell r="O14919" t="str">
            <v>GVR8745/24</v>
          </cell>
          <cell r="P14919" t="str">
            <v>FABIO DE LUCAS MOREIRA DA SILVA</v>
          </cell>
        </row>
        <row r="14920">
          <cell r="D14920" t="str">
            <v>TCG2E68</v>
          </cell>
          <cell r="I14920" t="str">
            <v>C3 LIVE PACK 1.0 6V FLEX 4P C/AR</v>
          </cell>
          <cell r="J14920" t="str">
            <v>CINZA ARTENSE</v>
          </cell>
          <cell r="O14920" t="str">
            <v>GVA2943/24</v>
          </cell>
          <cell r="P14920" t="str">
            <v>SEBASTIAO FREDDI GUERUBIM</v>
          </cell>
        </row>
        <row r="14921">
          <cell r="D14921" t="str">
            <v>SIP8B89</v>
          </cell>
          <cell r="I14921" t="str">
            <v>TRACKER LT 1.0 12V TURBO FLEX 4P C/AR - AUTOMÁTICO</v>
          </cell>
          <cell r="J14921" t="str">
            <v>BRANCO SUMMIT</v>
          </cell>
          <cell r="O14921" t="str">
            <v>GVA0314/23</v>
          </cell>
          <cell r="P14921" t="str">
            <v>ALESSANDRO EVANGELISTA SILVA</v>
          </cell>
        </row>
        <row r="14922">
          <cell r="D14922" t="str">
            <v>SHW0I99</v>
          </cell>
          <cell r="I14922" t="str">
            <v>HB20 COMFORT 1.0 12V FLEX 4P C/AR</v>
          </cell>
          <cell r="J14922" t="str">
            <v>PRATA BRISK</v>
          </cell>
          <cell r="O14922" t="str">
            <v>GVR1648/23</v>
          </cell>
          <cell r="P14922" t="str">
            <v>MACRO DISTRIBUIDOR LTDA</v>
          </cell>
        </row>
        <row r="14923">
          <cell r="D14923" t="str">
            <v>HIV7J26</v>
          </cell>
          <cell r="I14923" t="str">
            <v>ONIX PREMIER II 1.0 12V TURBO FLEX 4P C/AR - AUTOMÁTICO</v>
          </cell>
          <cell r="J14923" t="str">
            <v>AZUL SEEKER</v>
          </cell>
          <cell r="O14923" t="str">
            <v>GVM0718/24</v>
          </cell>
          <cell r="P14923" t="str">
            <v>CARLOS ALBERTO PEREIRA DE FIGUEIREDO JÚNIOR</v>
          </cell>
        </row>
        <row r="14924">
          <cell r="D14924" t="str">
            <v>QMZ5B93</v>
          </cell>
          <cell r="I14924" t="str">
            <v>ONIX PLUS PREMIER II 1.0 12V TURBO FLEX 4P C/AR - AUTOMÁTICO</v>
          </cell>
          <cell r="J14924" t="str">
            <v>PRETO OURO NEGRO</v>
          </cell>
          <cell r="O14924" t="str">
            <v>GVM7654/24</v>
          </cell>
          <cell r="P14924" t="str">
            <v>CM HOLDING, PARTICIPAÇÕES E FINANCIAMENTOS LTDA</v>
          </cell>
        </row>
        <row r="14925">
          <cell r="D14925" t="str">
            <v>SJB6F43</v>
          </cell>
          <cell r="I14925" t="str">
            <v>TAOS HIGHLINE 1.4 250 TSI 16V TOTAL FLEX 4P C/AR - AUTOMÁTICO</v>
          </cell>
          <cell r="J14925" t="str">
            <v>BRANCO PURO</v>
          </cell>
          <cell r="O14925" t="str">
            <v>GVB1478/23</v>
          </cell>
          <cell r="P14925" t="str">
            <v>EDSON DOS SANTOS ALVEZ</v>
          </cell>
        </row>
        <row r="14926">
          <cell r="D14926" t="str">
            <v>SHP0A47</v>
          </cell>
          <cell r="I14926" t="str">
            <v>COROLLA XEI 2.0 16V DOHC FLEX 4P C/AR - AUTOMÁTICO</v>
          </cell>
          <cell r="J14926" t="str">
            <v>BRANCO LUNAR</v>
          </cell>
          <cell r="O14926" t="str">
            <v>GVR5073/23</v>
          </cell>
          <cell r="P14926" t="str">
            <v>DIEGO FRANCISCO RIBEIRO</v>
          </cell>
        </row>
        <row r="14927">
          <cell r="D14927" t="str">
            <v>SHT0A70</v>
          </cell>
          <cell r="I14927" t="str">
            <v>TRACKER PREMIER 1.2 12V TURBO FLEX 4P C/AR - AUTOMÁTICO</v>
          </cell>
          <cell r="J14927" t="str">
            <v>AZUL ECLIPSE</v>
          </cell>
          <cell r="O14927" t="str">
            <v>GVR6906/23</v>
          </cell>
          <cell r="P14927" t="str">
            <v>CLÁUDIA BIANKA MANHÃES</v>
          </cell>
        </row>
        <row r="14928">
          <cell r="D14928" t="str">
            <v>SJD0H76</v>
          </cell>
          <cell r="I14928" t="str">
            <v>FASTBACK IMPETUS 1.0 12V TURBO 200 FLEX 4P C/AR - AUTOMÁTICO</v>
          </cell>
          <cell r="J14928" t="str">
            <v>CINZA SILVESTONE COM TETO PRETO VULCANO</v>
          </cell>
          <cell r="O14928" t="str">
            <v>GVA8941/23</v>
          </cell>
          <cell r="P14928" t="str">
            <v>DANIEL FÉLIX DE OLIVEIRA</v>
          </cell>
        </row>
        <row r="14929">
          <cell r="D14929" t="str">
            <v>SYI2G10</v>
          </cell>
          <cell r="I14929" t="str">
            <v>HB20 COMFORT PLUS FLEX 1.0</v>
          </cell>
          <cell r="J14929" t="str">
            <v>CINZA SILK</v>
          </cell>
          <cell r="O14929" t="str">
            <v>GVR0558/24</v>
          </cell>
          <cell r="P14929" t="str">
            <v>JOSE ROBERTO DE OLIVEIRA</v>
          </cell>
        </row>
        <row r="14930">
          <cell r="D14930" t="str">
            <v>SYN8H57</v>
          </cell>
          <cell r="I14930" t="str">
            <v>SONG PLUS DM-I 1.5 HÍBRIDO PHEV 4P C/AR - AUTOMÁTICO</v>
          </cell>
          <cell r="J14930" t="str">
            <v>DELAN BLACK</v>
          </cell>
          <cell r="O14930" t="str">
            <v>GVR1657/24</v>
          </cell>
          <cell r="P14930" t="str">
            <v>JANE TORRES AMAZONAS</v>
          </cell>
        </row>
        <row r="14931">
          <cell r="D14931" t="str">
            <v>SHK0B50</v>
          </cell>
          <cell r="I14931" t="str">
            <v>CRETA COMFORT 1.0 TGDI 12V TURBO FLEX 4P C/AR - AUTOMÁTICO</v>
          </cell>
          <cell r="J14931" t="str">
            <v>PRETO ONIX</v>
          </cell>
          <cell r="O14931" t="str">
            <v>GVR0268/23</v>
          </cell>
          <cell r="P14931" t="str">
            <v>NATALIA MARTINATTI ROSCA</v>
          </cell>
        </row>
        <row r="14932">
          <cell r="D14932" t="str">
            <v>RVC4H54</v>
          </cell>
          <cell r="I14932" t="str">
            <v>FIORINO ENDURANCE 1.4 EVO FLEX 2P C/AR</v>
          </cell>
          <cell r="J14932" t="str">
            <v>BRANCO BANCHISA</v>
          </cell>
          <cell r="O14932" t="str">
            <v>GVR9738/22</v>
          </cell>
          <cell r="P14932" t="str">
            <v>ELIAS SERGIO CATHERINGER CATHERINGER</v>
          </cell>
        </row>
        <row r="14933">
          <cell r="D14933" t="str">
            <v>SWA2G40</v>
          </cell>
          <cell r="I14933" t="str">
            <v>T-CROSS HIGHLINE 1.4 250 TSI 16V TOTAL FLEX 4P C/AR - AUTOMÁTICO</v>
          </cell>
          <cell r="J14933" t="str">
            <v>PRETO NINJA</v>
          </cell>
          <cell r="O14933" t="str">
            <v>GVR2959/24</v>
          </cell>
          <cell r="P14933" t="str">
            <v>LUIZ ANTONIO DOS SANTOS</v>
          </cell>
        </row>
        <row r="14934">
          <cell r="D14934" t="str">
            <v>SIR0D87</v>
          </cell>
          <cell r="I14934" t="str">
            <v>CRONOS PRECISION 1.3 8V FLEX 4P C/AR - AUTOMÁTICO</v>
          </cell>
          <cell r="J14934" t="str">
            <v>CINZA SILVERSTONE</v>
          </cell>
          <cell r="O14934" t="str">
            <v>GVM0953/23</v>
          </cell>
          <cell r="P14934" t="str">
            <v>AIEZER JOSÉ DE SOUZA</v>
          </cell>
        </row>
        <row r="14935">
          <cell r="D14935" t="str">
            <v>SIE7D85</v>
          </cell>
          <cell r="I14935" t="str">
            <v>CRETA ACTION 1.6 16V FLEX 4P C/AR - AUTOMÁTICO</v>
          </cell>
          <cell r="J14935" t="str">
            <v>CINZA SILK</v>
          </cell>
          <cell r="O14935" t="str">
            <v>GVM6015/23</v>
          </cell>
          <cell r="P14935" t="str">
            <v>RAFAEL DE OLIVEIRA ARANTES</v>
          </cell>
        </row>
        <row r="14936">
          <cell r="D14936" t="str">
            <v>SHK0B47</v>
          </cell>
          <cell r="I14936" t="str">
            <v>CRETA COMFORT 1.0 TGDI 12V TURBO FLEX 4P C/AR - AUTOMÁTICO</v>
          </cell>
          <cell r="J14936" t="str">
            <v>PRATA BRISK</v>
          </cell>
          <cell r="O14936" t="str">
            <v>GVR4017/23</v>
          </cell>
          <cell r="P14936" t="str">
            <v>HUGO FERNANDO IWAKI OLIVEIRA</v>
          </cell>
        </row>
        <row r="14937">
          <cell r="D14937" t="str">
            <v>FVU7C12</v>
          </cell>
          <cell r="I14937" t="str">
            <v>T-CROSS HIGHLINE 1.4 250 TSI 16V TOTAL FLEX 4P C/AR - AUTOMÁTICO</v>
          </cell>
          <cell r="J14937" t="str">
            <v>AZUL NORWAY</v>
          </cell>
          <cell r="O14937" t="str">
            <v>GVR3729/22</v>
          </cell>
          <cell r="P14937" t="str">
            <v>GILBERTO ELIAS DE FREITAS</v>
          </cell>
        </row>
        <row r="14938">
          <cell r="D14938" t="str">
            <v>RTN4I21</v>
          </cell>
          <cell r="I14938" t="str">
            <v>T-CROSS HIGHLINE 1.4 250 TSI 16V TOTAL FLEX 4P C/AR - AUTOMÁTICO</v>
          </cell>
          <cell r="J14938" t="str">
            <v>PRETO NINJA</v>
          </cell>
          <cell r="O14938" t="str">
            <v>GVR8620/21</v>
          </cell>
          <cell r="P14938" t="str">
            <v>TIMOTHY DALE CARTER</v>
          </cell>
        </row>
        <row r="14939">
          <cell r="D14939" t="str">
            <v>EKM8F94</v>
          </cell>
          <cell r="I14939" t="str">
            <v>NIVUS HIGHLINE 1.0 200 TSI 12V TOTAL FLEX 4P C/AR - AUTOMÁTICO</v>
          </cell>
          <cell r="J14939" t="str">
            <v>BRANCO CRISTAL</v>
          </cell>
          <cell r="O14939" t="str">
            <v>GVA2981/23</v>
          </cell>
          <cell r="P14939" t="str">
            <v>MFR GRUPO LATINA FESTAO DE FRANQUIAS LTDA</v>
          </cell>
        </row>
        <row r="14940">
          <cell r="D14940" t="str">
            <v>ETE5J42</v>
          </cell>
          <cell r="I14940" t="str">
            <v>CITY HATCHBACK EXL 1.5 16V FLEX 4P C/AR - AUTOMÁTICO</v>
          </cell>
          <cell r="J14940" t="str">
            <v>AZUL COSMICO</v>
          </cell>
          <cell r="O14940" t="str">
            <v>GVR9818/23-1-1-1</v>
          </cell>
          <cell r="P14940" t="str">
            <v>RONALDO GODOI CAETANO JUNIOR</v>
          </cell>
        </row>
        <row r="14941">
          <cell r="D14941" t="str">
            <v>SYM8A50</v>
          </cell>
          <cell r="I14941" t="str">
            <v>KICKS SENSE 1.6 16V FLEX 4P C/AR - AUTOMÁTICO</v>
          </cell>
          <cell r="J14941" t="str">
            <v>BRANCO DIAMOND</v>
          </cell>
          <cell r="O14941" t="str">
            <v>GVB4755/23-1-1-1</v>
          </cell>
          <cell r="P14941" t="str">
            <v>EDERSON RAFAEL MACIEL</v>
          </cell>
        </row>
        <row r="14942">
          <cell r="D14942" t="str">
            <v>HIV9J41</v>
          </cell>
          <cell r="I14942" t="str">
            <v>ONIX PREMIER II 1.0 12V TURBO FLEX 4P C/AR - AUTOMÁTICO</v>
          </cell>
          <cell r="J14942" t="str">
            <v>VERMELHO CARMIM</v>
          </cell>
          <cell r="O14942" t="str">
            <v>MTZ0002/16-648-14-2</v>
          </cell>
          <cell r="P14942" t="str">
            <v>LOCALIZA RENT A CAR S/A</v>
          </cell>
        </row>
        <row r="14943">
          <cell r="D14943" t="str">
            <v>SVY0D24</v>
          </cell>
          <cell r="I14943" t="str">
            <v>SAVEIRO ROBUST 1.6 16V TOTAL FLEX 2P C/AR</v>
          </cell>
          <cell r="J14943" t="str">
            <v>BRANCO CRISTAL</v>
          </cell>
          <cell r="O14943" t="str">
            <v>GVA9869/24-1-1-1</v>
          </cell>
          <cell r="P14943" t="str">
            <v>PABLO CASSIANO MACULAN E CIA LTDA</v>
          </cell>
        </row>
        <row r="14944">
          <cell r="D14944" t="str">
            <v>FZL7A32</v>
          </cell>
          <cell r="I14944" t="str">
            <v>NIVUS HIGHLINE 1.0 200 TSI 12V TOTAL FLEX 4P C/AR - AUTOMÁTICO</v>
          </cell>
          <cell r="J14944" t="str">
            <v>PRETO NINJA</v>
          </cell>
          <cell r="O14944" t="str">
            <v>GVA7329/24-1-1-1</v>
          </cell>
          <cell r="P14944" t="str">
            <v>NIKOLAS CARDOSO MATIAS</v>
          </cell>
        </row>
        <row r="14945">
          <cell r="D14945" t="str">
            <v>SHO5E19</v>
          </cell>
          <cell r="I14945" t="str">
            <v>ONIX PLUS PREMIER II 1.0 12V TURBO FLEX 4P C/AR - AUTOMÁTICO</v>
          </cell>
          <cell r="J14945" t="str">
            <v>PRATA SWITCHBLADE</v>
          </cell>
          <cell r="O14945" t="str">
            <v>GVR4700/23-1-1-1</v>
          </cell>
          <cell r="P14945" t="str">
            <v>CENTRO EDUCACIONAL NOROESTE LTDA</v>
          </cell>
        </row>
        <row r="14946">
          <cell r="D14946" t="str">
            <v>SHH1G18</v>
          </cell>
          <cell r="I14946" t="str">
            <v>COMPASS LONGITUDE 1.3 16V TURBO 270 FLEX 4P C/AR - AUTOMÁTICO</v>
          </cell>
          <cell r="J14946" t="str">
            <v>BRANCO POLAR</v>
          </cell>
          <cell r="O14946" t="str">
            <v>GVR3193/23-1-1-1</v>
          </cell>
          <cell r="P14946" t="str">
            <v>ALAN CARDEK PEREIRA LIMA</v>
          </cell>
        </row>
        <row r="14947">
          <cell r="D14947" t="str">
            <v>RTR2C78</v>
          </cell>
          <cell r="I14947" t="str">
            <v>S10 CD LS 2.8 16V DIE 4X4 4P C/AR</v>
          </cell>
          <cell r="J14947" t="str">
            <v>BRANCO SUMMIT</v>
          </cell>
          <cell r="O14947" t="str">
            <v>SAO0197/18-18-3-1</v>
          </cell>
          <cell r="P14947" t="str">
            <v>INTERCEMENT BRASIL S/A</v>
          </cell>
        </row>
        <row r="14948">
          <cell r="D14948" t="str">
            <v>TCC7G41</v>
          </cell>
          <cell r="I14948" t="str">
            <v>MOBI LIKE 1.0 8V FLEX 4P C/AR</v>
          </cell>
          <cell r="J14948" t="str">
            <v>BRANCO BANCHISA</v>
          </cell>
          <cell r="O14948" t="str">
            <v>GVA5712/24-1-1-1</v>
          </cell>
          <cell r="P14948" t="str">
            <v>LORENNA NUNES SILVA</v>
          </cell>
        </row>
        <row r="14949">
          <cell r="D14949" t="str">
            <v>SHI1J59</v>
          </cell>
          <cell r="I14949" t="str">
            <v>KWID INTENSE 1.0 12V SCE FLEX 4P C/AR</v>
          </cell>
          <cell r="J14949" t="str">
            <v>PRATA ETOILE</v>
          </cell>
          <cell r="O14949" t="str">
            <v>GVM4418/22-1-1-1</v>
          </cell>
          <cell r="P14949" t="str">
            <v>CARLOS BRAGA</v>
          </cell>
        </row>
        <row r="14950">
          <cell r="D14950" t="str">
            <v>SII9F02</v>
          </cell>
          <cell r="I14950" t="str">
            <v>TORO FREEDOM 1.3 16V TURBO 270 FLEX 4P C/AR - AUTOMÁTICO</v>
          </cell>
          <cell r="J14950" t="str">
            <v>PRETO CARBON</v>
          </cell>
          <cell r="O14950" t="str">
            <v>GVM6698/23-1-1-1</v>
          </cell>
          <cell r="P14950" t="str">
            <v>MANOELITO OLIVEIRA SILVA</v>
          </cell>
        </row>
        <row r="14951">
          <cell r="D14951" t="str">
            <v>ESS9B01</v>
          </cell>
          <cell r="I14951" t="str">
            <v>VOYAGE 1.0 MPI 12V TOTAL FLEX 4P C/AR</v>
          </cell>
          <cell r="J14951" t="str">
            <v>BRANCO CRISTAL</v>
          </cell>
          <cell r="O14951" t="str">
            <v>SAO0313/22-1-1-25</v>
          </cell>
          <cell r="P14951" t="str">
            <v>GR SERVICOS E ALIMENTACAO LTDA.</v>
          </cell>
        </row>
        <row r="14952">
          <cell r="D14952" t="str">
            <v>STP6F52</v>
          </cell>
          <cell r="I14952" t="str">
            <v>SAVEIRO ROBUST 1.6 16V TOTAL FLEX 2P C/AR</v>
          </cell>
          <cell r="J14952" t="str">
            <v>BRANCO CRISTAL</v>
          </cell>
          <cell r="O14952" t="str">
            <v>POA0021/22</v>
          </cell>
          <cell r="P14952" t="str">
            <v>COMERCIAL OTM LTDA</v>
          </cell>
        </row>
        <row r="14953">
          <cell r="D14953" t="str">
            <v>RUW5B81</v>
          </cell>
          <cell r="I14953" t="str">
            <v>MOBI LIKE 1.0 8V FLEX 4P C/AR</v>
          </cell>
          <cell r="J14953" t="str">
            <v>PRATA BARI</v>
          </cell>
          <cell r="O14953" t="str">
            <v>SAO0104/22</v>
          </cell>
          <cell r="P14953" t="str">
            <v>ENGEFORM ENGENHARIA LTDA.</v>
          </cell>
        </row>
        <row r="14954">
          <cell r="D14954" t="str">
            <v>RVN9E52</v>
          </cell>
          <cell r="I14954" t="str">
            <v>TRACKER LTZ 1.0 12V TURBO FLEX 4P C/AR - AUTOMÁTICO</v>
          </cell>
          <cell r="J14954" t="str">
            <v>PRETO OURO NEGRO</v>
          </cell>
          <cell r="O14954" t="str">
            <v>SAO0422/20</v>
          </cell>
          <cell r="P14954" t="str">
            <v>ASSA ABLOY BRASIL INDÚSTRIA E COMÉRCIO LTDA.</v>
          </cell>
        </row>
        <row r="14955">
          <cell r="D14955" t="str">
            <v>RUY5G16</v>
          </cell>
          <cell r="I14955" t="str">
            <v>MOBI LIKE 1.0 8V FLEX 4P C/AR</v>
          </cell>
          <cell r="J14955" t="str">
            <v>BRANCO BANCHISA</v>
          </cell>
          <cell r="O14955" t="str">
            <v>SAO0221/22</v>
          </cell>
          <cell r="P14955" t="str">
            <v>CARRANTOS SERVIÇOS DE VIGILANCIA LTDA</v>
          </cell>
        </row>
        <row r="14956">
          <cell r="D14956" t="str">
            <v>RUB3E55</v>
          </cell>
          <cell r="I14956" t="str">
            <v>ONIX PLUS LTZ 1.0 12V TURBO FLEX 4P C/AR - AUTOMÁTICO</v>
          </cell>
          <cell r="J14956" t="str">
            <v>CINZA SATIN STEEL</v>
          </cell>
          <cell r="O14956" t="str">
            <v>SAO0070/17</v>
          </cell>
          <cell r="P14956" t="str">
            <v>ARMACELL BRASIL LTDA</v>
          </cell>
        </row>
        <row r="14957">
          <cell r="D14957" t="str">
            <v>STJ9G71</v>
          </cell>
          <cell r="I14957" t="str">
            <v>SAVEIRO ROBUST 1.6 16V TOTAL FLEX 2P C/AR</v>
          </cell>
          <cell r="J14957" t="str">
            <v>BRANCO CRISTAL</v>
          </cell>
          <cell r="O14957" t="str">
            <v>POA0021/22</v>
          </cell>
          <cell r="P14957" t="str">
            <v>COMERCIAL OTM LTDA</v>
          </cell>
        </row>
        <row r="14958">
          <cell r="D14958" t="str">
            <v>SUJ8D72</v>
          </cell>
          <cell r="I14958" t="str">
            <v>SAVEIRO ROBUST 1.6 16V TOTAL FLEX 2P C/AR</v>
          </cell>
          <cell r="J14958" t="str">
            <v>BRANCO CRISTAL</v>
          </cell>
          <cell r="O14958" t="str">
            <v>POA0021/22</v>
          </cell>
          <cell r="P14958" t="str">
            <v>COMERCIAL OTM LTDA</v>
          </cell>
        </row>
        <row r="14959">
          <cell r="D14959" t="str">
            <v>SHK8F98</v>
          </cell>
          <cell r="I14959" t="str">
            <v>RENEGADE SPORT 1.3 16V TURBO 270 FLEX 4P C/AR - AUTOMÁTICO</v>
          </cell>
          <cell r="J14959" t="str">
            <v>PRETO CARBON</v>
          </cell>
          <cell r="O14959" t="str">
            <v>BHZ0134/20</v>
          </cell>
          <cell r="P14959" t="str">
            <v>JAM ENGENHARIA S.A</v>
          </cell>
        </row>
        <row r="14960">
          <cell r="D14960" t="str">
            <v>SVM1D61</v>
          </cell>
          <cell r="I14960" t="str">
            <v>SAVEIRO ROBUST 1.6 16V TOTAL FLEX 2P C/AR</v>
          </cell>
          <cell r="J14960" t="str">
            <v>BRANCO CRISTAL</v>
          </cell>
          <cell r="O14960" t="str">
            <v>POA0021/22</v>
          </cell>
          <cell r="P14960" t="str">
            <v>COMERCIAL OTM LTDA</v>
          </cell>
        </row>
        <row r="14961">
          <cell r="D14961" t="str">
            <v>RVT7J45</v>
          </cell>
          <cell r="I14961" t="str">
            <v>DUSTER ZEN 1.6 16V SCE FLEX 4P C/AR</v>
          </cell>
          <cell r="J14961" t="str">
            <v>BRANCO</v>
          </cell>
          <cell r="O14961" t="str">
            <v>CPQ0004/21</v>
          </cell>
          <cell r="P14961" t="str">
            <v>VITTIA S.A.</v>
          </cell>
        </row>
        <row r="14962">
          <cell r="D14962" t="str">
            <v>SHQ1E74</v>
          </cell>
          <cell r="I14962" t="str">
            <v>MASTER MINIBUS EXECUTIVE 16L L3H2 2.3 16V DIE 4P C/AR</v>
          </cell>
          <cell r="J14962" t="str">
            <v>BRANCO GLACIER - MASTER</v>
          </cell>
          <cell r="O14962" t="str">
            <v>REM0023/22</v>
          </cell>
          <cell r="P14962" t="str">
            <v>CLUB CIA VIAGENS E VANTAGENS</v>
          </cell>
        </row>
        <row r="14963">
          <cell r="D14963" t="str">
            <v>SHI0F72</v>
          </cell>
          <cell r="I14963" t="str">
            <v>KWID ZEN 1.0 12V SCE FLEX 4P C/AR</v>
          </cell>
          <cell r="J14963" t="str">
            <v>PRETO NACRE</v>
          </cell>
          <cell r="O14963" t="str">
            <v>SAO0036/14</v>
          </cell>
          <cell r="P14963" t="str">
            <v>SPOT MARKETING PROMOCIONAL LTDA.</v>
          </cell>
        </row>
        <row r="14964">
          <cell r="D14964" t="str">
            <v>RVO8B94</v>
          </cell>
          <cell r="I14964" t="str">
            <v>ONIX PLUS LT 1.0 12V FLEX 4P C/AR</v>
          </cell>
          <cell r="J14964" t="str">
            <v>BRANCO SUMMIT</v>
          </cell>
          <cell r="O14964" t="str">
            <v>RIO0031/18</v>
          </cell>
          <cell r="P14964" t="str">
            <v>INTELBRAS S/A IND DE TELECOMUNICACAO ELETRONICA BRASILEIRA</v>
          </cell>
        </row>
        <row r="14965">
          <cell r="D14965" t="str">
            <v>SHS7G20</v>
          </cell>
          <cell r="I14965" t="str">
            <v>ARGO 1.0 6V FLEX 4P C/AR</v>
          </cell>
          <cell r="J14965" t="str">
            <v>BRANCO BANCHISA</v>
          </cell>
          <cell r="O14965" t="str">
            <v>CWB0009/18</v>
          </cell>
          <cell r="P14965" t="str">
            <v>DISPAR DISTRIBUIDORA DE MEDICAMENTOS LTDA</v>
          </cell>
        </row>
        <row r="14966">
          <cell r="D14966" t="str">
            <v>STQ3J11</v>
          </cell>
          <cell r="I14966" t="str">
            <v>SAVEIRO ROBUST 1.6 16V TOTAL FLEX 2P C/AR</v>
          </cell>
          <cell r="J14966" t="str">
            <v>BRANCO CRISTAL</v>
          </cell>
          <cell r="O14966" t="str">
            <v>POA0021/22</v>
          </cell>
          <cell r="P14966" t="str">
            <v>COMERCIAL OTM LTDA</v>
          </cell>
        </row>
        <row r="14967">
          <cell r="D14967" t="str">
            <v>RTH3A35</v>
          </cell>
          <cell r="I14967" t="str">
            <v>VOYAGE 1.6 8V TOTAL FLEX 4P C/AR</v>
          </cell>
          <cell r="J14967" t="str">
            <v>BRANCO CRISTAL</v>
          </cell>
          <cell r="O14967" t="str">
            <v>SAO0005/14</v>
          </cell>
          <cell r="P14967" t="str">
            <v>GN RESOUND PRODUTOS MEDICOS LTDA</v>
          </cell>
        </row>
        <row r="14968">
          <cell r="D14968" t="str">
            <v>SIL7E99</v>
          </cell>
          <cell r="I14968" t="str">
            <v>COMMANDER LIMITED 7L 1.3 16V TURBO 270 FLEX 4P C/AR - AUTOMÁTICO</v>
          </cell>
          <cell r="J14968" t="str">
            <v>PRATA BILLET COM TETO PRETO</v>
          </cell>
          <cell r="O14968" t="str">
            <v>MTZ0002/16</v>
          </cell>
          <cell r="P14968" t="str">
            <v>LOCALIZA RENT A CAR S/A</v>
          </cell>
        </row>
        <row r="14969">
          <cell r="D14969" t="str">
            <v>RVG7E23</v>
          </cell>
          <cell r="I14969" t="str">
            <v>ONIX PLUS LTZ 1.0 12V TURBO FLEX 4P C/AR - AUTOMÁTICO</v>
          </cell>
          <cell r="J14969" t="str">
            <v>BRANCO SUMMIT</v>
          </cell>
          <cell r="O14969" t="str">
            <v>BHZ0132/19</v>
          </cell>
          <cell r="P14969" t="str">
            <v>IHM-ENGENHARIA E SISTEMAS DE AUTOMACAO LTDA</v>
          </cell>
        </row>
        <row r="14970">
          <cell r="D14970" t="str">
            <v>SHN1B88</v>
          </cell>
          <cell r="I14970" t="str">
            <v>RENEGADE SPORT 1.3 16V TURBO 270 FLEX 4P C/AR - AUTOMÁTICO</v>
          </cell>
          <cell r="J14970" t="str">
            <v>PRATA BILLET</v>
          </cell>
          <cell r="O14970" t="str">
            <v>GHD0002/23</v>
          </cell>
          <cell r="P14970" t="str">
            <v>JAM ENGENHARIA S.A</v>
          </cell>
        </row>
        <row r="14971">
          <cell r="D14971" t="str">
            <v>SIE2D75</v>
          </cell>
          <cell r="I14971" t="str">
            <v>NOVA STRADA ENDURANCE CABINE PLUS 1.4 8V FLEX 2P C/AR</v>
          </cell>
          <cell r="J14971" t="str">
            <v>BRANCO BANCHISA</v>
          </cell>
          <cell r="O14971" t="str">
            <v>SAO0375/19</v>
          </cell>
          <cell r="P14971" t="str">
            <v>IMPACTO BIOENERGIA ALAGOAS S/A</v>
          </cell>
        </row>
        <row r="14972">
          <cell r="D14972" t="str">
            <v>RTH3A78</v>
          </cell>
          <cell r="I14972" t="str">
            <v>VOYAGE 1.6 8V TOTAL FLEX 4P C/AR</v>
          </cell>
          <cell r="J14972" t="str">
            <v>PRATA SIRIUS</v>
          </cell>
          <cell r="O14972" t="str">
            <v>SAO0114/13</v>
          </cell>
          <cell r="P14972" t="str">
            <v>BRIDGESTONE DO BRASIL INDUSTRIA E COMERCIO LTDA.</v>
          </cell>
        </row>
        <row r="14973">
          <cell r="D14973" t="str">
            <v>SHO6A39</v>
          </cell>
          <cell r="I14973" t="str">
            <v>FIORINO ENDURANCE 1.4 EVO FLEX 2P C/AR</v>
          </cell>
          <cell r="J14973" t="str">
            <v>BRANCO BANCHISA</v>
          </cell>
          <cell r="O14973" t="str">
            <v>SAO0094/13</v>
          </cell>
          <cell r="P14973" t="str">
            <v>SABARÁ QUÍMICOS E INGREDIENTES S/A</v>
          </cell>
        </row>
        <row r="14974">
          <cell r="D14974" t="str">
            <v>SHL9G47</v>
          </cell>
          <cell r="I14974" t="str">
            <v>MOBI LIKE 1.0 8V FLEX 4P C/AR</v>
          </cell>
          <cell r="J14974" t="str">
            <v>PRATA BARI</v>
          </cell>
          <cell r="O14974" t="str">
            <v>FAR0343/24</v>
          </cell>
          <cell r="P14974" t="str">
            <v>BVA BRINKS VALORES AGREGADOS LTDA</v>
          </cell>
        </row>
        <row r="14975">
          <cell r="D14975" t="str">
            <v>FIM3H71</v>
          </cell>
          <cell r="I14975" t="str">
            <v>VOYAGE 1.0 MPI 12V TOTAL FLEX 4P C/AR</v>
          </cell>
          <cell r="J14975" t="str">
            <v>BRANCO CRISTAL</v>
          </cell>
          <cell r="O14975" t="str">
            <v>BHZ0013/16</v>
          </cell>
          <cell r="P14975" t="str">
            <v>LARCO COMERCIAL DE PRODUTOS DE PETROLEO LTDA</v>
          </cell>
        </row>
        <row r="14976">
          <cell r="D14976" t="str">
            <v>RTT9F91</v>
          </cell>
          <cell r="I14976" t="str">
            <v>LOGAN ZEN 1.0 12V SCE FLEX 4P C/AR</v>
          </cell>
          <cell r="J14976" t="str">
            <v>CINZA CASSIOPEE</v>
          </cell>
          <cell r="O14976" t="str">
            <v>SAO0300/13</v>
          </cell>
          <cell r="P14976" t="str">
            <v>GRÁFICA EDITORA GUTEPLAN LTDA</v>
          </cell>
        </row>
        <row r="14977">
          <cell r="D14977" t="str">
            <v>SIF9C05</v>
          </cell>
          <cell r="I14977" t="str">
            <v>HB20 SENSE 1.0 12V FLEX 4P C/AR</v>
          </cell>
          <cell r="J14977" t="str">
            <v>BRANCO ATLAS</v>
          </cell>
          <cell r="O14977" t="str">
            <v>SAO0169/17</v>
          </cell>
          <cell r="P14977" t="str">
            <v>JOHNSON CONTROLS BE DO BRASIL LTDA.</v>
          </cell>
        </row>
        <row r="14978">
          <cell r="D14978" t="str">
            <v>SHN7C05</v>
          </cell>
          <cell r="I14978" t="str">
            <v>HB20 SENSE 1.0 12V FLEX 4P C/AR</v>
          </cell>
          <cell r="J14978" t="str">
            <v>PRETO ONIX</v>
          </cell>
          <cell r="O14978" t="str">
            <v>REM0084/22</v>
          </cell>
          <cell r="P14978" t="str">
            <v>AB5 INDUSTRIA E COMERCIO LTDA</v>
          </cell>
        </row>
        <row r="14979">
          <cell r="D14979" t="str">
            <v>SYI2A98</v>
          </cell>
          <cell r="I14979" t="str">
            <v>HB20 COMFORT PLUS FLEX 1.0</v>
          </cell>
          <cell r="J14979" t="str">
            <v>PRATA BRISK</v>
          </cell>
          <cell r="O14979" t="str">
            <v>REM0049/24</v>
          </cell>
          <cell r="P14979" t="str">
            <v>PAROLLE COMUNICAÇÃO E SERVIÇOS ESPECIALIZADOS - LTDA</v>
          </cell>
        </row>
        <row r="14980">
          <cell r="D14980" t="str">
            <v>SYO6A44</v>
          </cell>
          <cell r="I14980" t="str">
            <v>NOVA STRADA FREEDOM CD 1.3 8V FLEX 4P C/AR</v>
          </cell>
          <cell r="J14980" t="str">
            <v>PRETO VULCANO</v>
          </cell>
          <cell r="O14980" t="str">
            <v>MTZ0002/16</v>
          </cell>
          <cell r="P14980" t="str">
            <v>LOCALIZA RENT A CAR S/A</v>
          </cell>
        </row>
        <row r="14981">
          <cell r="D14981" t="str">
            <v>RVI9C92</v>
          </cell>
          <cell r="I14981" t="str">
            <v>FIORINO ENDURANCE 1.4 EVO FLEX 2P C/AR</v>
          </cell>
          <cell r="J14981" t="str">
            <v>BRANCO BANCHISA</v>
          </cell>
          <cell r="O14981" t="str">
            <v>POA0001/18</v>
          </cell>
          <cell r="P14981" t="str">
            <v>MONTEIRO ANTUNES - INSUMOS HOSPITALARES LTDA</v>
          </cell>
        </row>
        <row r="14982">
          <cell r="D14982" t="str">
            <v>SVG2I02</v>
          </cell>
          <cell r="I14982" t="str">
            <v>SAVEIRO ROBUST 1.6 16V TOTAL FLEX 2P C/AR</v>
          </cell>
          <cell r="J14982" t="str">
            <v>BRANCO CRISTAL</v>
          </cell>
          <cell r="O14982" t="str">
            <v>POA0021/22</v>
          </cell>
          <cell r="P14982" t="str">
            <v>COMERCIAL OTM LTDA</v>
          </cell>
        </row>
        <row r="14983">
          <cell r="D14983" t="str">
            <v>SIQ9D55</v>
          </cell>
          <cell r="I14983" t="str">
            <v>ONIX LT 1.0 12V FLEX 4P C/AR</v>
          </cell>
          <cell r="J14983" t="str">
            <v>PRETO OURO NEGRO</v>
          </cell>
          <cell r="O14983" t="str">
            <v>SUP0005/23</v>
          </cell>
          <cell r="P14983" t="str">
            <v>BETTER CAPITAL INVEST LTDA</v>
          </cell>
        </row>
        <row r="14984">
          <cell r="D14984" t="str">
            <v>RTT4B62</v>
          </cell>
          <cell r="I14984" t="str">
            <v>LOGAN ZEN 1.0 12V SCE FLEX 4P C/AR</v>
          </cell>
          <cell r="J14984" t="str">
            <v>BRANCO</v>
          </cell>
          <cell r="O14984" t="str">
            <v>SAO0194/17</v>
          </cell>
          <cell r="P14984" t="str">
            <v>DORI ALIMENTOS LTDA</v>
          </cell>
        </row>
        <row r="14985">
          <cell r="D14985" t="str">
            <v>SIK1G55</v>
          </cell>
          <cell r="I14985" t="str">
            <v>CRONOS DRIVE 1.3 8V FLEX 4P C/AR - AUTOMÁTICO</v>
          </cell>
          <cell r="J14985" t="str">
            <v>PRETO VULCANO</v>
          </cell>
          <cell r="O14985" t="str">
            <v>GHD0097/23</v>
          </cell>
          <cell r="P14985" t="str">
            <v>UNIAO NORTE FLUMINENSE ENGENHARIA E COMERCIO LTDA</v>
          </cell>
        </row>
        <row r="14986">
          <cell r="D14986" t="str">
            <v>SHO3E65</v>
          </cell>
          <cell r="I14986" t="str">
            <v>ONIX PLUS LTZ 1.0 12V TURBO FLEX 4P C/AR</v>
          </cell>
          <cell r="J14986" t="str">
            <v>BRANCO SUMMIT</v>
          </cell>
          <cell r="O14986" t="str">
            <v>CWB0025/22</v>
          </cell>
          <cell r="P14986" t="str">
            <v>SERVOPA ADMINISTRADORA DE CONSORCIOS LTDA</v>
          </cell>
        </row>
        <row r="14987">
          <cell r="D14987" t="str">
            <v>SHO0F86</v>
          </cell>
          <cell r="I14987" t="str">
            <v>S10 CD LS 2.8 16V DIE 4X4 4P C/AR</v>
          </cell>
          <cell r="J14987" t="str">
            <v>BRANCO SUMMIT</v>
          </cell>
          <cell r="O14987" t="str">
            <v>REM0184/24</v>
          </cell>
          <cell r="P14987" t="str">
            <v>NUVEEN NATURAL CAPITAL LATAM GESTAO DE ATIVOS LTDA</v>
          </cell>
        </row>
        <row r="14988">
          <cell r="D14988" t="str">
            <v>RVW7C63</v>
          </cell>
          <cell r="I14988" t="str">
            <v>ONIX PLUS LTZ 1.0 12V TURBO FLEX 4P C/AR - AUTOMÁTICO</v>
          </cell>
          <cell r="J14988" t="str">
            <v>PRATA SWITCHBLADE</v>
          </cell>
          <cell r="O14988" t="str">
            <v>SAO0324/22</v>
          </cell>
          <cell r="P14988" t="str">
            <v>NOTCO BRASIL DISTRIBUICAO E COMERCIO DE PRODUTOS ALIMENTICIOS LTDA.</v>
          </cell>
        </row>
        <row r="14989">
          <cell r="D14989" t="str">
            <v>RUB3J03</v>
          </cell>
          <cell r="I14989" t="str">
            <v>X1 SDRIVE 20I GP PLUS 2.0 FLEX 4P C/AR - AUTOMÁTICO</v>
          </cell>
          <cell r="J14989" t="str">
            <v>CINZA MINERAL</v>
          </cell>
          <cell r="O14989" t="str">
            <v>SAO0045/11</v>
          </cell>
          <cell r="P14989" t="str">
            <v>CONTINENTAL BRASIL INDUSTRIA AUTOMOTIVA LTDA</v>
          </cell>
        </row>
        <row r="14990">
          <cell r="D14990" t="str">
            <v>RUV5H70</v>
          </cell>
          <cell r="I14990" t="str">
            <v>ONIX PLUS LT 1.0 12V FLEX 4P C/AR</v>
          </cell>
          <cell r="J14990" t="str">
            <v>BRANCO SUMMIT</v>
          </cell>
          <cell r="O14990" t="str">
            <v>SAO0187/16</v>
          </cell>
          <cell r="P14990" t="str">
            <v>STONE INSTITUICAO DE PAGAMENTO SA</v>
          </cell>
        </row>
        <row r="14991">
          <cell r="D14991" t="str">
            <v>SSY4F01</v>
          </cell>
          <cell r="I14991" t="str">
            <v>SAVEIRO ROBUST 1.6 16V TOTAL FLEX 2P C/AR</v>
          </cell>
          <cell r="J14991" t="str">
            <v>BRANCO CRISTAL</v>
          </cell>
          <cell r="O14991" t="str">
            <v>POA0021/22</v>
          </cell>
          <cell r="P14991" t="str">
            <v>COMERCIAL OTM LTDA</v>
          </cell>
        </row>
        <row r="14992">
          <cell r="D14992" t="str">
            <v>SJB5J19</v>
          </cell>
          <cell r="I14992" t="str">
            <v>S10 CD LS 2.8 16V DIE 4X4 4P C/AR</v>
          </cell>
          <cell r="J14992" t="str">
            <v>BRANCO SUMMIT</v>
          </cell>
          <cell r="O14992" t="str">
            <v>GYN0008/16</v>
          </cell>
          <cell r="P14992" t="str">
            <v>SINOVA INOVACOES AGRICOLAS S.A</v>
          </cell>
        </row>
        <row r="14993">
          <cell r="D14993" t="str">
            <v>SJD2I75</v>
          </cell>
          <cell r="I14993" t="str">
            <v>STRADA ENDURANCE CP FLEX 1.3</v>
          </cell>
          <cell r="J14993" t="str">
            <v>BRANCO BANCHISA</v>
          </cell>
          <cell r="O14993" t="str">
            <v>BEL0001/22</v>
          </cell>
          <cell r="P14993" t="str">
            <v>SIERENTZ AGRO BRASIL LTDA</v>
          </cell>
        </row>
        <row r="14994">
          <cell r="D14994" t="str">
            <v>RVB1E01</v>
          </cell>
          <cell r="I14994" t="str">
            <v>ONIX PLUS LTZ 1.0 12V TURBO FLEX 4P C/AR</v>
          </cell>
          <cell r="J14994" t="str">
            <v>BRANCO SUMMIT</v>
          </cell>
          <cell r="O14994" t="str">
            <v>SAO0692/13</v>
          </cell>
          <cell r="P14994" t="str">
            <v>EH BRASIL INDUSTRIA E COMERCIO LTDA</v>
          </cell>
        </row>
        <row r="14995">
          <cell r="D14995" t="str">
            <v>SVZ5J22</v>
          </cell>
          <cell r="I14995" t="str">
            <v>SAVEIRO ROBUST 1.6 16V TOTAL FLEX 2P C/AR</v>
          </cell>
          <cell r="J14995" t="str">
            <v>BRANCO CRISTAL</v>
          </cell>
          <cell r="O14995" t="str">
            <v>POA0021/22</v>
          </cell>
          <cell r="P14995" t="str">
            <v>COMERCIAL OTM LTDA</v>
          </cell>
        </row>
        <row r="14996">
          <cell r="D14996" t="str">
            <v>SVK4B91</v>
          </cell>
          <cell r="I14996" t="str">
            <v>SAVEIRO ROBUST 1.6 16V TOTAL FLEX 2P C/AR</v>
          </cell>
          <cell r="J14996" t="str">
            <v>BRANCO CRISTAL</v>
          </cell>
          <cell r="O14996" t="str">
            <v>POA0021/22</v>
          </cell>
          <cell r="P14996" t="str">
            <v>COMERCIAL OTM LTDA</v>
          </cell>
        </row>
        <row r="14997">
          <cell r="D14997" t="str">
            <v>SHN7C06</v>
          </cell>
          <cell r="I14997" t="str">
            <v>HB20 SENSE 1.0 12V FLEX 4P C/AR</v>
          </cell>
          <cell r="J14997" t="str">
            <v>PRETO ONIX</v>
          </cell>
          <cell r="O14997" t="str">
            <v>REM0084/22</v>
          </cell>
          <cell r="P14997" t="str">
            <v>AB5 INDUSTRIA E COMERCIO LTDA</v>
          </cell>
        </row>
        <row r="14998">
          <cell r="D14998" t="str">
            <v>RTH7A11</v>
          </cell>
          <cell r="I14998" t="str">
            <v>VOYAGE 1.6 8V TOTAL FLEX 4P C/AR</v>
          </cell>
          <cell r="J14998" t="str">
            <v>CINZA PLATINUM</v>
          </cell>
          <cell r="O14998" t="str">
            <v>CPQ0036/17</v>
          </cell>
          <cell r="P14998" t="str">
            <v>SKA AUTOMACAO DE ENGENHARIAS LTDA</v>
          </cell>
        </row>
        <row r="14999">
          <cell r="D14999" t="str">
            <v>RUW0E97</v>
          </cell>
          <cell r="I14999" t="str">
            <v>MOBI LIKE 1.0 8V FLEX 4P C/AR</v>
          </cell>
          <cell r="J14999" t="str">
            <v>BRANCO BANCHISA</v>
          </cell>
          <cell r="O14999" t="str">
            <v>SAO0221/22</v>
          </cell>
          <cell r="P14999" t="str">
            <v>CARRANTOS SERVIÇOS DE VIGILANCIA LTDA</v>
          </cell>
        </row>
        <row r="15000">
          <cell r="D15000" t="str">
            <v>SHN7C03</v>
          </cell>
          <cell r="I15000" t="str">
            <v>HB20 SENSE 1.0 12V FLEX 4P C/AR</v>
          </cell>
          <cell r="J15000" t="str">
            <v>PRETO ONIX</v>
          </cell>
          <cell r="O15000" t="str">
            <v>REM0084/22</v>
          </cell>
          <cell r="P15000" t="str">
            <v>AB5 INDUSTRIA E COMERCIO LTDA</v>
          </cell>
        </row>
        <row r="15001">
          <cell r="D15001" t="str">
            <v>SYM5I78</v>
          </cell>
          <cell r="I15001" t="str">
            <v>ARGO 1.0 6V FLEX 4P C/AR</v>
          </cell>
          <cell r="J15001" t="str">
            <v>BRANCO BANCHISA</v>
          </cell>
          <cell r="O15001" t="str">
            <v>BSB0010/21</v>
          </cell>
          <cell r="P15001" t="str">
            <v>LABORATORIO SABIN DE ANALISES CLINICAS S.A</v>
          </cell>
        </row>
        <row r="15002">
          <cell r="D15002" t="str">
            <v>SYU0C51</v>
          </cell>
          <cell r="I15002" t="str">
            <v>HB20 LIMITED PLUS FLEX 1.0</v>
          </cell>
          <cell r="J15002" t="str">
            <v>BRANCO ATLAS</v>
          </cell>
          <cell r="O15002" t="str">
            <v>SSA0001/15</v>
          </cell>
          <cell r="P15002" t="str">
            <v>LARCO COMERCIAL DE PRODUTOS DE PETROLEO LTDA</v>
          </cell>
        </row>
        <row r="15003">
          <cell r="D15003" t="str">
            <v>RVQ6F53</v>
          </cell>
          <cell r="I15003" t="str">
            <v>ONIX PLUS LT 1.0 12V FLEX 4P C/AR</v>
          </cell>
          <cell r="J15003" t="str">
            <v>BRANCO SUMMIT</v>
          </cell>
          <cell r="O15003" t="str">
            <v>RIO0031/18</v>
          </cell>
          <cell r="P15003" t="str">
            <v>INTELBRAS S/A IND DE TELECOMUNICACAO ELETRONICA BRASILEIRA</v>
          </cell>
        </row>
        <row r="15004">
          <cell r="D15004" t="str">
            <v>RVH7J66</v>
          </cell>
          <cell r="I15004" t="str">
            <v>NOVA STRADA ENDURANCE CABINE PLUS 1.4 8V FLEX 2P C/AR</v>
          </cell>
          <cell r="J15004" t="str">
            <v>BRANCO BANCHISA</v>
          </cell>
          <cell r="O15004" t="str">
            <v>RIO0006/13</v>
          </cell>
          <cell r="P15004" t="str">
            <v>ALAMO ENGENHARIA S/A</v>
          </cell>
        </row>
        <row r="15005">
          <cell r="D15005" t="str">
            <v>RVZ4H69</v>
          </cell>
          <cell r="I15005" t="str">
            <v>HB20S COMFORT 1.0 12V FLEX 4P C/AR</v>
          </cell>
          <cell r="J15005" t="str">
            <v>BRANCO ATLAS</v>
          </cell>
          <cell r="O15005" t="str">
            <v>RIO0179/13</v>
          </cell>
          <cell r="P15005" t="str">
            <v>MEGALABS FARMACEUTICA S.A.</v>
          </cell>
        </row>
        <row r="15006">
          <cell r="D15006" t="str">
            <v>SHD9G32</v>
          </cell>
          <cell r="I15006" t="str">
            <v>TORO FREEDOM 2.0 16V TURBO DIE 4X4 4P C/AR - AUTOMÁTICO</v>
          </cell>
          <cell r="J15006" t="str">
            <v>BRANCO AMBIENTE</v>
          </cell>
          <cell r="O15006" t="str">
            <v>POA0051/22</v>
          </cell>
          <cell r="P15006" t="str">
            <v>FUTURA INSUMOS AGRICOLAS LTDA</v>
          </cell>
        </row>
        <row r="15007">
          <cell r="D15007" t="str">
            <v>RUW6G99</v>
          </cell>
          <cell r="I15007" t="str">
            <v>TRACKER PREMIER 1.2 12V TURBO FLEX 4P C/AR - AUTOMÁTICO</v>
          </cell>
          <cell r="J15007" t="str">
            <v>PRETO OURO NEGRO</v>
          </cell>
          <cell r="O15007" t="str">
            <v>SAO0201/16</v>
          </cell>
          <cell r="P15007" t="str">
            <v>BEIERSDORF INDÚSTRIA E COMERCIO LTDA</v>
          </cell>
        </row>
        <row r="15008">
          <cell r="D15008" t="str">
            <v>SVY2D31</v>
          </cell>
          <cell r="I15008" t="str">
            <v>SAVEIRO ROBUST 1.6 16V TOTAL FLEX 2P C/AR</v>
          </cell>
          <cell r="J15008" t="str">
            <v>BRANCO CRISTAL</v>
          </cell>
          <cell r="O15008" t="str">
            <v>POA0021/22</v>
          </cell>
          <cell r="P15008" t="str">
            <v>COMERCIAL OTM LTDA</v>
          </cell>
        </row>
        <row r="15009">
          <cell r="D15009" t="str">
            <v>SHQ6G56</v>
          </cell>
          <cell r="I15009" t="str">
            <v>ARGO 1.0 6V FLEX 4P C/AR</v>
          </cell>
          <cell r="J15009" t="str">
            <v>BRANCO BANCHISA</v>
          </cell>
          <cell r="O15009" t="str">
            <v>POA0008/21</v>
          </cell>
          <cell r="P15009" t="str">
            <v>CONFEDERAÇÃO DAS COOPERATIVAS DO SICREDI - CONFEDERAÇÃO SICREDI</v>
          </cell>
        </row>
        <row r="15010">
          <cell r="D15010" t="str">
            <v>FDL5B82</v>
          </cell>
          <cell r="I15010" t="str">
            <v>SAVEIRO ROBUST 1.6 16V TOTAL FLEX 2P C/AR</v>
          </cell>
          <cell r="J15010" t="str">
            <v>BRANCO CRISTAL</v>
          </cell>
          <cell r="O15010" t="str">
            <v>POA0021/22</v>
          </cell>
          <cell r="P15010" t="str">
            <v>COMERCIAL OTM LTDA</v>
          </cell>
        </row>
        <row r="15011">
          <cell r="D15011" t="str">
            <v>RUB8D63</v>
          </cell>
          <cell r="I15011" t="str">
            <v>TRACKER PREMIER 1.2 12V TURBO FLEX 4P C/AR - AUTOMÁTICO</v>
          </cell>
          <cell r="J15011" t="str">
            <v>PRETO OURO NEGRO</v>
          </cell>
          <cell r="O15011" t="str">
            <v>SAO0087/22</v>
          </cell>
          <cell r="P15011" t="str">
            <v>MAERSK BRASIL BRASMAR LTDA.</v>
          </cell>
        </row>
        <row r="15012">
          <cell r="D15012" t="str">
            <v>RUZ5D33</v>
          </cell>
          <cell r="I15012" t="str">
            <v>KWID ZEN 1.0 12V SCE FLEX 4P C/AR</v>
          </cell>
          <cell r="J15012" t="str">
            <v>PRATA ETOILE</v>
          </cell>
          <cell r="O15012" t="str">
            <v>SAO0285/21</v>
          </cell>
          <cell r="P15012" t="str">
            <v>GRUPO FARTURA DE HORTIFRUT S.A.</v>
          </cell>
        </row>
        <row r="15013">
          <cell r="D15013" t="str">
            <v>RVZ4I93</v>
          </cell>
          <cell r="I15013" t="str">
            <v>HB20S COMFORT 1.0 12V FLEX 4P C/AR</v>
          </cell>
          <cell r="J15013" t="str">
            <v>PRATA BRISK</v>
          </cell>
          <cell r="O15013" t="str">
            <v>GVR8282/23</v>
          </cell>
          <cell r="P15013" t="str">
            <v>MARIA CLARA PARDELLAS DE FRANÇA</v>
          </cell>
        </row>
        <row r="15014">
          <cell r="D15014" t="str">
            <v>SYX1F14</v>
          </cell>
          <cell r="I15014" t="str">
            <v>NOVA STRADA FREEDOM CD 1.3 8V FLEX 4P C/AR</v>
          </cell>
          <cell r="J15014" t="str">
            <v>PRETO VULCANO</v>
          </cell>
          <cell r="O15014" t="str">
            <v>GVA2576/24</v>
          </cell>
          <cell r="P15014" t="str">
            <v>JOSE IVAN ALVES DA SILVA</v>
          </cell>
        </row>
        <row r="15015">
          <cell r="D15015" t="str">
            <v>RUD3B18</v>
          </cell>
          <cell r="I15015" t="str">
            <v>FIORINO ENDURANCE 1.4 EVO FLEX 2P C/AR</v>
          </cell>
          <cell r="J15015" t="str">
            <v>BRANCO BANCHISA</v>
          </cell>
          <cell r="O15015" t="str">
            <v>GVR2413/22</v>
          </cell>
          <cell r="P15015" t="str">
            <v>CACHAÇARIA MATUTA</v>
          </cell>
        </row>
        <row r="15016">
          <cell r="D15016" t="str">
            <v>QMZ3D94</v>
          </cell>
          <cell r="I15016" t="str">
            <v>PULSE AUDACE 1.0 12V TURBO 200 FLEX 4P C/AR - AUTOMÁTICO</v>
          </cell>
          <cell r="J15016" t="str">
            <v>BRANCO BANCHISA</v>
          </cell>
          <cell r="O15016" t="str">
            <v>GVM8821/24</v>
          </cell>
          <cell r="P15016" t="str">
            <v>NOEMIA SIMOES DA ROCHA SANTOS</v>
          </cell>
        </row>
        <row r="15017">
          <cell r="D15017" t="str">
            <v>SJB6F25</v>
          </cell>
          <cell r="I15017" t="str">
            <v>TAOS HIGHLINE 1.4 250 TSI 16V TOTAL FLEX 4P C/AR - AUTOMÁTICO</v>
          </cell>
          <cell r="J15017" t="str">
            <v>PRATA PYRIT</v>
          </cell>
          <cell r="O15017" t="str">
            <v>GVA8085/23</v>
          </cell>
          <cell r="P15017" t="str">
            <v>CHRISTIAN COSTA BUNEL</v>
          </cell>
        </row>
        <row r="15018">
          <cell r="D15018" t="str">
            <v>SHN5J13</v>
          </cell>
          <cell r="I15018" t="str">
            <v>208 HATCH ACTIVE 1.6 16V FLEX 4P C/AR - AUTOMÁTICO</v>
          </cell>
          <cell r="J15018" t="str">
            <v>CINZA ARTENSE</v>
          </cell>
          <cell r="O15018" t="str">
            <v>GVR1756/23</v>
          </cell>
          <cell r="P15018" t="str">
            <v>VICTOR CID PINTO MARTINS</v>
          </cell>
        </row>
        <row r="15019">
          <cell r="D15019" t="str">
            <v>SHF8G43</v>
          </cell>
          <cell r="I15019" t="str">
            <v>SPIN PREMIER 7L 1.8 8V ECONOFLEX 4P C/AR - AUTOMÁTICO</v>
          </cell>
          <cell r="J15019" t="str">
            <v>PRETO OURO NEGRO</v>
          </cell>
          <cell r="O15019" t="str">
            <v>GVM4249/22</v>
          </cell>
          <cell r="P15019" t="str">
            <v>EMPORIO A CAMPANHOLA CALDAS NOVAS EIRELI</v>
          </cell>
        </row>
        <row r="15020">
          <cell r="D15020" t="str">
            <v>SHS0B62</v>
          </cell>
          <cell r="I15020" t="str">
            <v>CRETA COMFORT 1.0 TGDI 12V TURBO FLEX 4P C/AR - AUTOMÁTICO</v>
          </cell>
          <cell r="J15020" t="str">
            <v>AZUL SAPPHIRE</v>
          </cell>
          <cell r="O15020" t="str">
            <v>GVR8600/23</v>
          </cell>
          <cell r="P15020" t="str">
            <v>INALDO DE ARAÚJO MELO JÚNIOR</v>
          </cell>
        </row>
        <row r="15021">
          <cell r="D15021" t="str">
            <v>SHN1A58</v>
          </cell>
          <cell r="I15021" t="str">
            <v>ONIX PLUS LTZ 1.0 12V TURBO FLEX 4P C/AR - AUTOMÁTICO</v>
          </cell>
          <cell r="J15021" t="str">
            <v>PRATA SWITCHBLADE</v>
          </cell>
          <cell r="O15021" t="str">
            <v>GVR0299/23</v>
          </cell>
          <cell r="P15021" t="str">
            <v>BRASMETAL BRASILEIRA DE METAIS LTDA</v>
          </cell>
        </row>
        <row r="15022">
          <cell r="D15022" t="str">
            <v>SSX1D42</v>
          </cell>
          <cell r="I15022" t="str">
            <v>NIVUS HIGHLINE 1.0 200 TSI 12V TOTAL FLEX 4P C/AR - AUTOMÁTICO</v>
          </cell>
          <cell r="J15022" t="str">
            <v>CINZA MOONSTONE</v>
          </cell>
          <cell r="O15022" t="str">
            <v>GVR0172/24</v>
          </cell>
          <cell r="P15022" t="str">
            <v>ADRIANO PROCOPIO LAGE</v>
          </cell>
        </row>
        <row r="15023">
          <cell r="D15023" t="str">
            <v>SIG6C67</v>
          </cell>
          <cell r="I15023" t="str">
            <v>ONIX PLUS PREMIER II 1.0 12V TURBO FLEX 4P C/AR - AUTOMÁTICO</v>
          </cell>
          <cell r="J15023" t="str">
            <v>PRATA SHARK</v>
          </cell>
          <cell r="O15023" t="str">
            <v>GVM6150/23</v>
          </cell>
          <cell r="P15023" t="str">
            <v>DAYLHANE PEREIRA FARIAS GOMES</v>
          </cell>
        </row>
        <row r="15024">
          <cell r="D15024" t="str">
            <v>SJA0J05</v>
          </cell>
          <cell r="I15024" t="str">
            <v>CRETA PLATINUM SAFETY TGDI FLEX AT 1.0</v>
          </cell>
          <cell r="J15024" t="str">
            <v>CINZA SILK</v>
          </cell>
          <cell r="O15024" t="str">
            <v>GVA5972/23</v>
          </cell>
          <cell r="P15024" t="str">
            <v>WESLEY VASCONCELOS SERPA</v>
          </cell>
        </row>
        <row r="15025">
          <cell r="D15025" t="str">
            <v>RUT2F24</v>
          </cell>
          <cell r="I15025" t="str">
            <v>ONIX LTZ 1.0 12V TURBO FLEX 4P C/AR - AUTOMÁTICO</v>
          </cell>
          <cell r="J15025" t="str">
            <v>PRATA SWITCHBLADE</v>
          </cell>
          <cell r="O15025" t="str">
            <v>GVR0022/22</v>
          </cell>
          <cell r="P15025" t="str">
            <v>BREITENER ENERGETICA S/A</v>
          </cell>
        </row>
        <row r="15026">
          <cell r="D15026" t="str">
            <v>SSW3I92</v>
          </cell>
          <cell r="I15026" t="str">
            <v>NIVUS HIGHLINE 1.0 200 TSI 12V TOTAL FLEX 4P C/AR - AUTOMÁTICO</v>
          </cell>
          <cell r="J15026" t="str">
            <v>CINZA MOONSTONE</v>
          </cell>
          <cell r="O15026" t="str">
            <v>GVB0226/23</v>
          </cell>
          <cell r="P15026" t="str">
            <v>HELDER COSTA ALEIXES</v>
          </cell>
        </row>
        <row r="15027">
          <cell r="D15027" t="str">
            <v>RUJ3H52</v>
          </cell>
          <cell r="I15027" t="str">
            <v>ARGO 1.0 6V FLEX 4P C/AR</v>
          </cell>
          <cell r="J15027" t="str">
            <v>PRATA BARI</v>
          </cell>
          <cell r="O15027" t="str">
            <v>GVR5186/22</v>
          </cell>
          <cell r="P15027" t="str">
            <v>PALOMA RIBEIRO BASILE</v>
          </cell>
        </row>
        <row r="15028">
          <cell r="D15028" t="str">
            <v>RUC8A06</v>
          </cell>
          <cell r="I15028" t="str">
            <v>SPIN PREMIER 7L 1.8 8V ECONOFLEX 4P C/AR - AUTOMÁTICO</v>
          </cell>
          <cell r="J15028" t="str">
            <v>CINZA SATIN STEEL</v>
          </cell>
          <cell r="O15028" t="str">
            <v>GVR2282/22</v>
          </cell>
          <cell r="P15028" t="str">
            <v>UNIVERSITARIA INFORMATICA PAPELARIA E SERVICOS LTDA</v>
          </cell>
        </row>
        <row r="15029">
          <cell r="D15029" t="str">
            <v>ELU1B03</v>
          </cell>
          <cell r="I15029" t="str">
            <v>T-CROSS 1.0 200 TSI 12V TOTAL FLEX 4P C/AR - AUTOMÁTICO</v>
          </cell>
          <cell r="J15029" t="str">
            <v>AZUL NORWAY</v>
          </cell>
          <cell r="O15029" t="str">
            <v>GVM2438/22</v>
          </cell>
          <cell r="P15029" t="str">
            <v>DANILO SAMY DUARTE</v>
          </cell>
        </row>
        <row r="15030">
          <cell r="D15030" t="str">
            <v>RPU9A56</v>
          </cell>
          <cell r="I15030" t="str">
            <v>Q5 S LINE 2.0 TFSI STRONIC QUATTRO 4P C/AR - AUTOMÁTICO</v>
          </cell>
          <cell r="J15030" t="str">
            <v>CINZA DAYTONA</v>
          </cell>
          <cell r="O15030" t="str">
            <v>GVA8818/23</v>
          </cell>
          <cell r="P15030" t="str">
            <v>CLEBER ARAUJO SILVA</v>
          </cell>
        </row>
        <row r="15031">
          <cell r="D15031" t="str">
            <v>OPP0D54</v>
          </cell>
          <cell r="I15031" t="str">
            <v>HB20S COMFORT PLUS FLEX 1.0</v>
          </cell>
          <cell r="J15031" t="str">
            <v>PRATA BRISK</v>
          </cell>
          <cell r="O15031" t="str">
            <v>GVM4249/24</v>
          </cell>
          <cell r="P15031" t="str">
            <v>ELIZABETE DAIANA DUARTE</v>
          </cell>
        </row>
        <row r="15032">
          <cell r="D15032" t="str">
            <v>RMT0D12</v>
          </cell>
          <cell r="I15032" t="str">
            <v>ARGO DRIVE 1.0 6V FLEX 4P C/AR</v>
          </cell>
          <cell r="J15032" t="str">
            <v>CINZA SILVERSTONE</v>
          </cell>
          <cell r="O15032" t="str">
            <v>GVR0275/21</v>
          </cell>
          <cell r="P15032" t="str">
            <v>ESTELA CANDIDO COTES</v>
          </cell>
        </row>
        <row r="15033">
          <cell r="D15033" t="str">
            <v>SHG2B25</v>
          </cell>
          <cell r="I15033" t="str">
            <v>COMPASS LONGITUDE 1.3 16V TURBO 270 FLEX 4P C/AR - AUTOMÁTICO</v>
          </cell>
          <cell r="J15033" t="str">
            <v>CINZA GRANITE</v>
          </cell>
          <cell r="O15033" t="str">
            <v>GVR2472/23</v>
          </cell>
          <cell r="P15033" t="str">
            <v>RHEMA REPRESENTACOES DE MADEIRAS</v>
          </cell>
        </row>
        <row r="15034">
          <cell r="D15034" t="str">
            <v>SHS7G44</v>
          </cell>
          <cell r="I15034" t="str">
            <v>NOVA STRADA FREEDOM CD 1.3 8V FLEX 4P C/AR</v>
          </cell>
          <cell r="J15034" t="str">
            <v>PRATA BARI</v>
          </cell>
          <cell r="O15034" t="str">
            <v>GVR7283/23</v>
          </cell>
          <cell r="P15034" t="str">
            <v>COOPERATIVA DE CREDITO DE LIVRE ADMISSAO DA REGIAO METROPOLITANA DE GOIANIA LTDA.</v>
          </cell>
        </row>
        <row r="15035">
          <cell r="D15035" t="str">
            <v>SYH2J14</v>
          </cell>
          <cell r="I15035" t="str">
            <v>MOBI LIKE 1.0 8V FLEX 4P C/AR</v>
          </cell>
          <cell r="J15035" t="str">
            <v>BRANCO BANCHISA</v>
          </cell>
          <cell r="O15035" t="str">
            <v>GVR0533/24</v>
          </cell>
          <cell r="P15035" t="str">
            <v>MARIA LOURDES SILVA</v>
          </cell>
        </row>
        <row r="15036">
          <cell r="D15036" t="str">
            <v>EOD1F13</v>
          </cell>
          <cell r="I15036" t="str">
            <v>NIVUS HIGHLINE 1.0 200 TSI 12V TOTAL FLEX 4P C/AR - AUTOMÁTICO</v>
          </cell>
          <cell r="J15036" t="str">
            <v>CINZA PLATINUM</v>
          </cell>
          <cell r="O15036" t="str">
            <v>GVR9285/21</v>
          </cell>
          <cell r="P15036" t="str">
            <v>JOSE CARLOS DO AMARAL ALVES JUNIOR</v>
          </cell>
        </row>
        <row r="15037">
          <cell r="D15037" t="str">
            <v>SHI6B68</v>
          </cell>
          <cell r="I15037" t="str">
            <v>MOBI LIKE 1.0 8V FLEX 4P C/AR</v>
          </cell>
          <cell r="J15037" t="str">
            <v>BRANCO BANCHISA</v>
          </cell>
          <cell r="O15037" t="str">
            <v>GVR5860/23</v>
          </cell>
          <cell r="P15037" t="str">
            <v>COMPENSA MINERADORA LTDA</v>
          </cell>
        </row>
        <row r="15038">
          <cell r="D15038" t="str">
            <v>SHT0D48</v>
          </cell>
          <cell r="I15038" t="str">
            <v>NOVA STRADA FREEDOM CD 1.3 8V FLEX 4P C/AR</v>
          </cell>
          <cell r="J15038" t="str">
            <v>PRATA BARI</v>
          </cell>
          <cell r="O15038" t="str">
            <v>GVR5313/23</v>
          </cell>
          <cell r="P15038" t="str">
            <v>FLAVIANE OLIVEIRA PINTO MERENCIO</v>
          </cell>
        </row>
        <row r="15039">
          <cell r="D15039" t="str">
            <v>RVP8I17</v>
          </cell>
          <cell r="I15039" t="str">
            <v>TORO VOLCANO 2.0 16V TURBO DIE 4X4 4P C/AR - AUTOMÁTICO</v>
          </cell>
          <cell r="J15039" t="str">
            <v>AZUL JAZZ</v>
          </cell>
          <cell r="O15039" t="str">
            <v>GVR2784/22</v>
          </cell>
          <cell r="P15039" t="str">
            <v>MARCIA MARA CHAVES DE RESENDE</v>
          </cell>
        </row>
        <row r="15040">
          <cell r="D15040" t="str">
            <v>SJH8C13</v>
          </cell>
          <cell r="I15040" t="str">
            <v>208 HATCH LIKE 1.0 6V FLEX 4P C/AR</v>
          </cell>
          <cell r="J15040" t="str">
            <v>PRETO PERLA NERA</v>
          </cell>
          <cell r="O15040" t="str">
            <v>GVA1419/24</v>
          </cell>
          <cell r="P15040" t="str">
            <v>EVANDRO LUIZ RAGAZZO</v>
          </cell>
        </row>
        <row r="15041">
          <cell r="D15041" t="str">
            <v>SIC8E34</v>
          </cell>
          <cell r="I15041" t="str">
            <v>NOVA STRADA ENDURANCE CABINE PLUS 1.4 8V FLEX 2P C/AR</v>
          </cell>
          <cell r="J15041" t="str">
            <v>PRATA BARI</v>
          </cell>
          <cell r="O15041" t="str">
            <v>GVA1403/23</v>
          </cell>
          <cell r="P15041" t="str">
            <v>FRANCY MAYCON RODRIGUES DE OLIVEIRA</v>
          </cell>
        </row>
        <row r="15042">
          <cell r="D15042" t="str">
            <v>SHD6A30</v>
          </cell>
          <cell r="I15042" t="str">
            <v>ONIX PLUS LT 1.0 12V TURBO FLEX 4P C/AR - AUTOMÁTICO</v>
          </cell>
          <cell r="J15042" t="str">
            <v>PRETO OURO NEGRO</v>
          </cell>
          <cell r="O15042" t="str">
            <v>GVR2997/22</v>
          </cell>
          <cell r="P15042" t="str">
            <v>CLAYTON CARVALHO SILVA</v>
          </cell>
        </row>
        <row r="15043">
          <cell r="D15043" t="str">
            <v>SJH5C50</v>
          </cell>
          <cell r="I15043" t="str">
            <v>FIORINO ENDURANCE 1.4 EVO FLEX 2P C/AR</v>
          </cell>
          <cell r="J15043" t="str">
            <v>BRANCO BANCHISA</v>
          </cell>
          <cell r="O15043" t="str">
            <v>GVM9172/24</v>
          </cell>
          <cell r="P15043" t="str">
            <v>FABRIZIO REY DA CUNHA</v>
          </cell>
        </row>
        <row r="15044">
          <cell r="D15044" t="str">
            <v>SHN0J88</v>
          </cell>
          <cell r="I15044" t="str">
            <v>ONIX PLUS PREMIER II 1.0 12V TURBO FLEX 4P C/AR - AUTOMÁTICO</v>
          </cell>
          <cell r="J15044" t="str">
            <v>PRETO OURO NEGRO</v>
          </cell>
          <cell r="O15044" t="str">
            <v>GVR4562/23</v>
          </cell>
          <cell r="P15044" t="str">
            <v>ANTÔNIO ESTEVES BRESSAN</v>
          </cell>
        </row>
        <row r="15045">
          <cell r="D15045" t="str">
            <v>SHB3E69</v>
          </cell>
          <cell r="I15045" t="str">
            <v>ONIX LTZ 1.0 12V TURBO FLEX 4P C/AR - AUTOMÁTICO</v>
          </cell>
          <cell r="J15045" t="str">
            <v>PRATA SWITCHBLADE</v>
          </cell>
          <cell r="O15045" t="str">
            <v>GVR7382/21</v>
          </cell>
          <cell r="P15045" t="str">
            <v>JOSÉ ANTÔNIO MATIAS MAGALHÃES</v>
          </cell>
        </row>
        <row r="15046">
          <cell r="D15046" t="str">
            <v>RTB4J26</v>
          </cell>
          <cell r="I15046" t="str">
            <v>COMPASS LONGITUDE 1.3 16V TURBO 270 FLEX 4P C/AR - AUTOMÁTICO</v>
          </cell>
          <cell r="J15046" t="str">
            <v>VERDE RECON</v>
          </cell>
          <cell r="O15046" t="str">
            <v>GVR4416/20</v>
          </cell>
          <cell r="P15046" t="str">
            <v>RAQUEL INNOCENCIO MAIA COSTA CARNEIRO 12327634709</v>
          </cell>
        </row>
        <row r="15047">
          <cell r="D15047" t="str">
            <v>SHX7A88</v>
          </cell>
          <cell r="I15047" t="str">
            <v>COMPASS LONGITUDE 1.3 16V TURBO 270 FLEX 4P C/AR - AUTOMÁTICO</v>
          </cell>
          <cell r="J15047" t="str">
            <v>CINZA GRANITE</v>
          </cell>
          <cell r="O15047" t="str">
            <v>GVR9975/23</v>
          </cell>
          <cell r="P15047" t="str">
            <v>CAROLINE OLIVEIRA DE SA</v>
          </cell>
        </row>
        <row r="15048">
          <cell r="D15048" t="str">
            <v>HIV7J11</v>
          </cell>
          <cell r="I15048" t="str">
            <v>ONIX PREMIER II 1.0 12V TURBO FLEX 4P C/AR - AUTOMÁTICO</v>
          </cell>
          <cell r="J15048" t="str">
            <v>AZUL SEEKER</v>
          </cell>
          <cell r="O15048" t="str">
            <v>GVR9260/24</v>
          </cell>
          <cell r="P15048" t="str">
            <v>ALESSANDRO BERTUSSO DE ABREU</v>
          </cell>
        </row>
        <row r="15049">
          <cell r="D15049" t="str">
            <v>TCD0E04</v>
          </cell>
          <cell r="I15049" t="str">
            <v>HB20S COMFORT PLUS FLEX 1.0</v>
          </cell>
          <cell r="J15049" t="str">
            <v>BRANCO ATLAS</v>
          </cell>
          <cell r="O15049" t="str">
            <v>GVA6034/24</v>
          </cell>
          <cell r="P15049" t="str">
            <v>JOSE DINON DA SILVA AMORIM</v>
          </cell>
        </row>
        <row r="15050">
          <cell r="D15050" t="str">
            <v>STD6J42</v>
          </cell>
          <cell r="I15050" t="str">
            <v>SAVEIRO ROBUST 1.6 16V TOTAL FLEX 2P C/AR</v>
          </cell>
          <cell r="J15050" t="str">
            <v>PRATA SIRIUS</v>
          </cell>
          <cell r="O15050" t="str">
            <v>GVM5555/24</v>
          </cell>
          <cell r="P15050" t="str">
            <v>LUIZ FERNANDO MARTINS DORNELAS</v>
          </cell>
        </row>
        <row r="15051">
          <cell r="D15051" t="str">
            <v>SII6H02</v>
          </cell>
          <cell r="I15051" t="str">
            <v>RENEGADE LONGITUDE 1.3 16V TURBO 270 FLEX 4P C/AR - AUTOMÁTICO</v>
          </cell>
          <cell r="J15051" t="str">
            <v>CINZA GRANITE</v>
          </cell>
          <cell r="O15051" t="str">
            <v>GVM8486/23</v>
          </cell>
          <cell r="P15051" t="str">
            <v>THAISE LIMA DA SILVA WALTHER</v>
          </cell>
        </row>
        <row r="15052">
          <cell r="D15052" t="str">
            <v>RVH7I63</v>
          </cell>
          <cell r="I15052" t="str">
            <v>MOBI LIKE 1.0 8V FLEX 4P C/AR</v>
          </cell>
          <cell r="J15052" t="str">
            <v>BRANCO BANCHISA</v>
          </cell>
          <cell r="O15052" t="str">
            <v>GVR4073/22</v>
          </cell>
          <cell r="P15052" t="str">
            <v>PAULO RICARDO LEOCADIO370329638-03</v>
          </cell>
        </row>
        <row r="15053">
          <cell r="D15053" t="str">
            <v>RVL1F85</v>
          </cell>
          <cell r="I15053" t="str">
            <v>ONIX LT 1.0 12V FLEX 4P C/AR</v>
          </cell>
          <cell r="J15053" t="str">
            <v>VERMELHO CARMIM</v>
          </cell>
          <cell r="O15053" t="str">
            <v>GVR9523/22</v>
          </cell>
          <cell r="P15053" t="str">
            <v>ANDRE HENRIQUE DE OLIVEIRA SANTOS</v>
          </cell>
        </row>
        <row r="15054">
          <cell r="D15054" t="str">
            <v>SHQ0E07</v>
          </cell>
          <cell r="I15054" t="str">
            <v>KICKS SENSE 1.6 16V FLEX 4P C/AR - AUTOMÁTICO</v>
          </cell>
          <cell r="J15054" t="str">
            <v>CINZA GRAFITE</v>
          </cell>
          <cell r="O15054" t="str">
            <v>GVR8140/23</v>
          </cell>
          <cell r="P15054" t="str">
            <v>ANDERSON JERONIMO DOS SANTOS</v>
          </cell>
        </row>
        <row r="15055">
          <cell r="D15055" t="str">
            <v>SIZ5A27</v>
          </cell>
          <cell r="I15055" t="str">
            <v>ONIX PLUS PREMIER II 1.0 12V TURBO FLEX 4P C/AR - AUTOMÁTICO</v>
          </cell>
          <cell r="J15055" t="str">
            <v>CINZA DRAKE</v>
          </cell>
          <cell r="O15055" t="str">
            <v>GVA0370/23</v>
          </cell>
          <cell r="P15055" t="str">
            <v>GREICE MENDONÇA DO CARMO</v>
          </cell>
        </row>
        <row r="15056">
          <cell r="D15056" t="str">
            <v>RMQ5G92</v>
          </cell>
          <cell r="I15056" t="str">
            <v>RENEGADE LONGITUDE 1.8 16V FLEX 4P C/AR - AUTOMÁTICO</v>
          </cell>
          <cell r="J15056" t="str">
            <v>BRANCO AMBIENTE</v>
          </cell>
          <cell r="O15056" t="str">
            <v>GVR1306/21</v>
          </cell>
          <cell r="P15056" t="str">
            <v>GUSTAVO DE ALENCAR GONÇALVES FERREIRA DO AMARAL</v>
          </cell>
        </row>
        <row r="15057">
          <cell r="D15057" t="str">
            <v>SHN0J85</v>
          </cell>
          <cell r="I15057" t="str">
            <v>ONIX PLUS PREMIER II 1.0 12V TURBO FLEX 4P C/AR - AUTOMÁTICO</v>
          </cell>
          <cell r="J15057" t="str">
            <v>PRETO OURO NEGRO</v>
          </cell>
          <cell r="O15057" t="str">
            <v>GVR5461/23</v>
          </cell>
          <cell r="P15057" t="str">
            <v>BRUNO ARCANJO SILVEIRA</v>
          </cell>
        </row>
        <row r="15058">
          <cell r="D15058" t="str">
            <v>FNA6D13</v>
          </cell>
          <cell r="I15058" t="str">
            <v>T-CROSS HIGHLINE 1.4 250 TSI 16V TOTAL FLEX 4P C/AR - AUTOMÁTICO</v>
          </cell>
          <cell r="J15058" t="str">
            <v>PRETO NINJA</v>
          </cell>
          <cell r="O15058" t="str">
            <v>GVR7279/23</v>
          </cell>
          <cell r="P15058" t="str">
            <v>MARINA FRANCO CINTRA DE ALMEIDA</v>
          </cell>
        </row>
        <row r="15059">
          <cell r="D15059" t="str">
            <v>SHS7G47</v>
          </cell>
          <cell r="I15059" t="str">
            <v>NOVA STRADA FREEDOM CD 1.3 8V FLEX 4P C/AR</v>
          </cell>
          <cell r="J15059" t="str">
            <v>BRANCO BANCHISA</v>
          </cell>
          <cell r="O15059" t="str">
            <v>GVR7132/23</v>
          </cell>
          <cell r="P15059" t="str">
            <v>CORREA COMERCIO IMPORTACAO E EXPORTACAO DE PRODUTOS DE INFORMATICA LTDA</v>
          </cell>
        </row>
        <row r="15060">
          <cell r="D15060" t="str">
            <v>STD1F81</v>
          </cell>
          <cell r="I15060" t="str">
            <v>POLO HIGHLINE 1.0 12V TSI FLEX 4P C/AR - AUTOMÁTICO</v>
          </cell>
          <cell r="J15060" t="str">
            <v>CINZA PLATINUM</v>
          </cell>
          <cell r="O15060" t="str">
            <v>GVR3763/24</v>
          </cell>
          <cell r="P15060" t="str">
            <v>SANDRO JOSÉ COSTA CAVALCANTE</v>
          </cell>
        </row>
        <row r="15061">
          <cell r="D15061" t="str">
            <v>FRU2D43</v>
          </cell>
          <cell r="I15061" t="str">
            <v>T-CROSS 1.0 200 TSI 12V TOTAL FLEX 4P C/AR - AUTOMÁTICO</v>
          </cell>
          <cell r="J15061" t="str">
            <v>AZUL NORWAY</v>
          </cell>
          <cell r="O15061" t="str">
            <v>GVM0654/22</v>
          </cell>
          <cell r="P15061" t="str">
            <v>JEFFERSON ALVES SILVA DE ARAUJO</v>
          </cell>
        </row>
        <row r="15062">
          <cell r="D15062" t="str">
            <v>SHV7F07</v>
          </cell>
          <cell r="I15062" t="str">
            <v>MOBI LIKE 1.0 8V FLEX 4P C/AR</v>
          </cell>
          <cell r="J15062" t="str">
            <v>CINZA SILVERSTONE</v>
          </cell>
          <cell r="O15062" t="str">
            <v>GVR4193/23</v>
          </cell>
          <cell r="P15062" t="str">
            <v>JALERSON CESAR BALBINO</v>
          </cell>
        </row>
        <row r="15063">
          <cell r="D15063" t="str">
            <v>SIM3J74</v>
          </cell>
          <cell r="I15063" t="str">
            <v>FASTBACK AUDACE 1.0 12V TURBO 200 FLEX 4P C/AR - AUTOMÁTICO</v>
          </cell>
          <cell r="J15063" t="str">
            <v>CINZA SILVERSTONE</v>
          </cell>
          <cell r="O15063" t="str">
            <v>GVM1948/23</v>
          </cell>
          <cell r="P15063" t="str">
            <v>REGINALDO JOSÉ RODRIGUES</v>
          </cell>
        </row>
        <row r="15064">
          <cell r="D15064" t="str">
            <v>SHT5F81</v>
          </cell>
          <cell r="I15064" t="str">
            <v>HB20 COMFORT 1.0 12V FLEX 4P C/AR</v>
          </cell>
          <cell r="J15064" t="str">
            <v>PRATA BRISK</v>
          </cell>
          <cell r="O15064" t="str">
            <v>GVR8746/23</v>
          </cell>
          <cell r="P15064" t="str">
            <v>KARINE ROQUE DA SILVA MATOS</v>
          </cell>
        </row>
        <row r="15065">
          <cell r="D15065" t="str">
            <v>RVQ6D01</v>
          </cell>
          <cell r="I15065" t="str">
            <v>NIVUS HIGHLINE 1.0 200 TSI 12V TOTAL FLEX 4P C/AR - AUTOMÁTICO</v>
          </cell>
          <cell r="J15065" t="str">
            <v>CINZA PLATINUM</v>
          </cell>
          <cell r="O15065" t="str">
            <v>GVR3730/23</v>
          </cell>
          <cell r="P15065" t="str">
            <v>KLAUS ROLF ZEIDLER</v>
          </cell>
        </row>
        <row r="15066">
          <cell r="D15066" t="str">
            <v>SYI2E07</v>
          </cell>
          <cell r="I15066" t="str">
            <v>HB20S COMFORT 1.0 12V GDI TURBO FLEX 4P C/AR - AUTOMÁTICO</v>
          </cell>
          <cell r="J15066" t="str">
            <v>PRATA BRISK</v>
          </cell>
          <cell r="O15066" t="str">
            <v>GVB4839/23</v>
          </cell>
          <cell r="P15066" t="str">
            <v>MARIA DA CONCEICAO CRUZ DE AGUIAR</v>
          </cell>
        </row>
        <row r="15067">
          <cell r="D15067" t="str">
            <v>SHS7G50</v>
          </cell>
          <cell r="I15067" t="str">
            <v>NOVA STRADA FREEDOM CD 1.3 8V FLEX 4P C/AR</v>
          </cell>
          <cell r="J15067" t="str">
            <v>BRANCO BANCHISA</v>
          </cell>
          <cell r="O15067" t="str">
            <v>GVR5375/23</v>
          </cell>
          <cell r="P15067" t="str">
            <v>CORREA COMERCIO IMPORTACAO E EXPORTACAO DE PRODUTOS DE INFORMATICA LTDA</v>
          </cell>
        </row>
        <row r="15068">
          <cell r="D15068" t="str">
            <v>SIT5J15</v>
          </cell>
          <cell r="I15068" t="str">
            <v>CRONOS DRIVE 1.3 8V FLEX 4P C/AR - AUTOMÁTICO</v>
          </cell>
          <cell r="J15068" t="str">
            <v>PRATA BARI</v>
          </cell>
          <cell r="O15068" t="str">
            <v>GVM1240/23</v>
          </cell>
          <cell r="P15068" t="str">
            <v>FERNANDO MENDES SOARES</v>
          </cell>
        </row>
        <row r="15069">
          <cell r="D15069" t="str">
            <v>SHN3A37</v>
          </cell>
          <cell r="I15069" t="str">
            <v>ONIX PLUS LTZ 1.0 12V TURBO FLEX 4P C/AR - AUTOMÁTICO</v>
          </cell>
          <cell r="J15069" t="str">
            <v>VERMELHO CARMIM</v>
          </cell>
          <cell r="O15069" t="str">
            <v>GVR2554/23</v>
          </cell>
          <cell r="P15069" t="str">
            <v>CARLOS DALLA BERNARDINA</v>
          </cell>
        </row>
        <row r="15070">
          <cell r="D15070" t="str">
            <v>SIV3F25</v>
          </cell>
          <cell r="I15070" t="str">
            <v>HB20 COMFORT PLUS FLEX 1.0</v>
          </cell>
          <cell r="J15070" t="str">
            <v>CINZA SILK</v>
          </cell>
          <cell r="O15070" t="str">
            <v>GVA3747/23</v>
          </cell>
          <cell r="P15070" t="str">
            <v>LUIZ FERNANDO VELLASQUES</v>
          </cell>
        </row>
        <row r="15071">
          <cell r="D15071" t="str">
            <v>SYG5H27</v>
          </cell>
          <cell r="I15071" t="str">
            <v>TRACKER LTZ 1.0 12V TURBO FLEX 4P C/AR - AUTOMÁTICO</v>
          </cell>
          <cell r="J15071" t="str">
            <v>CINZA RUSH</v>
          </cell>
          <cell r="O15071" t="str">
            <v>GVB3613/23</v>
          </cell>
          <cell r="P15071" t="str">
            <v>ROBERTO CARLOS GOMES</v>
          </cell>
        </row>
        <row r="15072">
          <cell r="D15072" t="str">
            <v>SHJ9G01</v>
          </cell>
          <cell r="I15072" t="str">
            <v>320I GP 2.0 ACTIVEFLEX 4P C/AR - AUTOMÁTICO</v>
          </cell>
          <cell r="J15072" t="str">
            <v>PRETO SAFIRA</v>
          </cell>
          <cell r="O15072" t="str">
            <v>GVM3074/22</v>
          </cell>
          <cell r="P15072" t="str">
            <v>SH INDUSTRIA COMERCIO IMPORTACAO E EXPORTACAO DE PRODUTOS PLASTICOS E VIDROS EIRELI</v>
          </cell>
        </row>
        <row r="15073">
          <cell r="D15073" t="str">
            <v>RVX6G88</v>
          </cell>
          <cell r="I15073" t="str">
            <v>ONIX PLUS LTZ 1.0 12V TURBO FLEX 4P C/AR - AUTOMÁTICO</v>
          </cell>
          <cell r="J15073" t="str">
            <v>PRATA SWITCHBLADE</v>
          </cell>
          <cell r="O15073" t="str">
            <v>GVR6265/22</v>
          </cell>
          <cell r="P15073" t="str">
            <v>MICHELLY VILELA DIAS</v>
          </cell>
        </row>
        <row r="15074">
          <cell r="D15074" t="str">
            <v>RVX9C22</v>
          </cell>
          <cell r="I15074" t="str">
            <v>COMPASS LONGITUDE 1.3 16V TURBO 270 FLEX 4P C/AR - AUTOMÁTICO</v>
          </cell>
          <cell r="J15074" t="str">
            <v>PRETO CARBON</v>
          </cell>
          <cell r="O15074" t="str">
            <v>GVR4983/23</v>
          </cell>
          <cell r="P15074" t="str">
            <v>TRUSTSIS PRESTACAO DE SERVICOS EM INFORMATICA LTDA</v>
          </cell>
        </row>
        <row r="15075">
          <cell r="D15075" t="str">
            <v>RVN7C40</v>
          </cell>
          <cell r="I15075" t="str">
            <v>ARGO DRIVE 1.0 6V FLEX 4P C/AR</v>
          </cell>
          <cell r="J15075" t="str">
            <v>PRATA BARI</v>
          </cell>
          <cell r="O15075" t="str">
            <v>GVR9818/22</v>
          </cell>
          <cell r="P15075" t="str">
            <v>MRP FABRICACAO MANUTENCAO E REPARACAO DE MOVEIS LTDA</v>
          </cell>
        </row>
        <row r="15076">
          <cell r="D15076" t="str">
            <v>RUT2F28</v>
          </cell>
          <cell r="I15076" t="str">
            <v>ONIX LTZ 1.0 12V TURBO FLEX 4P C/AR - AUTOMÁTICO</v>
          </cell>
          <cell r="J15076" t="str">
            <v>PRATA SWITCHBLADE</v>
          </cell>
          <cell r="O15076" t="str">
            <v>GVR0022/22</v>
          </cell>
          <cell r="P15076" t="str">
            <v>BREITENER ENERGETICA S/A</v>
          </cell>
        </row>
        <row r="15077">
          <cell r="D15077" t="str">
            <v>SJG9E99</v>
          </cell>
          <cell r="I15077" t="str">
            <v>208 HATCH ACTIVE 1.6 16V FLEX 4P C/AR - AUTOMÁTICO</v>
          </cell>
          <cell r="J15077" t="str">
            <v>PRETO PERLA NERA</v>
          </cell>
          <cell r="O15077" t="str">
            <v>GVA0220/23</v>
          </cell>
          <cell r="P15077" t="str">
            <v>INICIAL ASSURANCE SERVICES LTDA</v>
          </cell>
        </row>
        <row r="15078">
          <cell r="D15078" t="str">
            <v>SIT8H10</v>
          </cell>
          <cell r="I15078" t="str">
            <v>TRACKER LT 1.0 12V TURBO FLEX 4P C/AR - AUTOMÁTICO</v>
          </cell>
          <cell r="J15078" t="str">
            <v>CINZA RUSH</v>
          </cell>
          <cell r="O15078" t="str">
            <v>GVA2636/23</v>
          </cell>
          <cell r="P15078" t="str">
            <v>JÉSSICA KOSLINSKI DOS REIS</v>
          </cell>
        </row>
        <row r="15079">
          <cell r="D15079" t="str">
            <v>RUW7A74</v>
          </cell>
          <cell r="I15079" t="str">
            <v>COMPASS LONGITUDE 1.3 16V TURBO 270 FLEX 4P C/AR - AUTOMÁTICO</v>
          </cell>
          <cell r="J15079" t="str">
            <v>CINZA GRANITE</v>
          </cell>
          <cell r="O15079" t="str">
            <v>GVR5294/22</v>
          </cell>
          <cell r="P15079" t="str">
            <v>FREDERICO MARCHIORI</v>
          </cell>
        </row>
        <row r="15080">
          <cell r="D15080" t="str">
            <v>SYT7J68</v>
          </cell>
          <cell r="I15080" t="str">
            <v>RENEGADE LONGITUDE 1.3 16V TURBO 270 FLEX 4P C/AR - AUTOMÁTICO</v>
          </cell>
          <cell r="J15080" t="str">
            <v>CINZA GRANITE</v>
          </cell>
          <cell r="O15080" t="str">
            <v>GVM0743/24</v>
          </cell>
          <cell r="P15080" t="str">
            <v>BRUNNO MATTOS RIGAUD DE ANDRADE</v>
          </cell>
        </row>
        <row r="15081">
          <cell r="D15081" t="str">
            <v>RNM3B42</v>
          </cell>
          <cell r="I15081" t="str">
            <v>MOBI LIKE 1.0 8V FLEX 4P C/AR</v>
          </cell>
          <cell r="J15081" t="str">
            <v>BRANCO BANCHISA</v>
          </cell>
          <cell r="O15081" t="str">
            <v>SAO0336/19</v>
          </cell>
          <cell r="P15081" t="str">
            <v>ONDACOM SERVIÇOS DE TELECOMUNICAÇÕES LTDA.</v>
          </cell>
        </row>
        <row r="15082">
          <cell r="D15082" t="str">
            <v>SYF7E03</v>
          </cell>
          <cell r="I15082" t="str">
            <v>ONIX PLUS LTZ 1.0 12V TURBO FLEX 4P C/AR - AUTOMÁTICO</v>
          </cell>
          <cell r="J15082" t="str">
            <v>PRETO OURO NEGRO</v>
          </cell>
          <cell r="O15082" t="str">
            <v>RIO0054/17</v>
          </cell>
          <cell r="P15082" t="str">
            <v>DENTSPLY INDUSTRIA E COMERCIO LTDA</v>
          </cell>
        </row>
        <row r="15083">
          <cell r="D15083" t="str">
            <v>EDJ9I92</v>
          </cell>
          <cell r="I15083" t="str">
            <v>NIVUS HIGHLINE 1.0 200 TSI 12V TOTAL FLEX 4P C/AR - AUTOMÁTICO</v>
          </cell>
          <cell r="J15083" t="str">
            <v>CINZA MOONSTONE C/ TETO PRETO</v>
          </cell>
          <cell r="O15083" t="str">
            <v>GVR9489/23</v>
          </cell>
          <cell r="P15083" t="str">
            <v>MATHEUS LIMA DA SILVA</v>
          </cell>
        </row>
        <row r="15084">
          <cell r="D15084" t="str">
            <v>SHE2J69</v>
          </cell>
          <cell r="I15084" t="str">
            <v>ONIX PLUS LTZ 1.0 12V TURBO FLEX 4P C/AR - AUTOMÁTICO</v>
          </cell>
          <cell r="J15084" t="str">
            <v>PRATA SWITCHBLADE</v>
          </cell>
          <cell r="O15084" t="str">
            <v>GVR8325/22</v>
          </cell>
          <cell r="P15084" t="str">
            <v>JEAN VITOR NEBESNYJ</v>
          </cell>
        </row>
        <row r="15085">
          <cell r="D15085" t="str">
            <v>EJX8H51</v>
          </cell>
          <cell r="I15085" t="str">
            <v>POLO HIGHLINE 1.0 12V TSI FLEX 4P C/AR - AUTOMÁTICO</v>
          </cell>
          <cell r="J15085" t="str">
            <v>BRANCO CRISTAL</v>
          </cell>
          <cell r="O15085" t="str">
            <v>GVR0461/23</v>
          </cell>
          <cell r="P15085" t="str">
            <v>MARQUES DIAS LOCACAO DE MAQUINAS E EQUIPAMENTOS LTDA</v>
          </cell>
        </row>
        <row r="15086">
          <cell r="D15086" t="str">
            <v>QOW9398</v>
          </cell>
          <cell r="I15086" t="str">
            <v>KA HATCH SE 1.0 12V FLEX 4P C/AR</v>
          </cell>
          <cell r="J15086" t="str">
            <v>VERMELHO ARPOADOR</v>
          </cell>
          <cell r="O15086" t="str">
            <v/>
          </cell>
          <cell r="P15086" t="str">
            <v/>
          </cell>
        </row>
        <row r="15087">
          <cell r="D15087" t="str">
            <v>SHO5F79</v>
          </cell>
          <cell r="I15087" t="str">
            <v>ONIX PREMIER II 1.0 12V TURBO FLEX 4P C/AR - AUTOMÁTICO</v>
          </cell>
          <cell r="J15087" t="str">
            <v>BRANCO SUMMIT</v>
          </cell>
          <cell r="O15087" t="str">
            <v>GVR3244/23</v>
          </cell>
          <cell r="P15087" t="str">
            <v>IDENILDE PEREIRA DA SILVA</v>
          </cell>
        </row>
        <row r="15088">
          <cell r="D15088" t="str">
            <v>EOD2E11</v>
          </cell>
          <cell r="I15088" t="str">
            <v>T-CROSS HIGHLINE 1.4 250 TSI 16V TOTAL FLEX 4P C/AR - AUTOMÁTICO</v>
          </cell>
          <cell r="J15088" t="str">
            <v>AZUL NORWAY</v>
          </cell>
          <cell r="O15088" t="str">
            <v>GVM6996/23</v>
          </cell>
          <cell r="P15088" t="str">
            <v>MARCO AURÉLIO DE FREITAS</v>
          </cell>
        </row>
        <row r="15089">
          <cell r="D15089" t="str">
            <v>SWK7B72</v>
          </cell>
          <cell r="I15089" t="str">
            <v>NIVUS HIGHLINE 1.0 200 TSI 12V TOTAL FLEX 4P C/AR - AUTOMÁTICO</v>
          </cell>
          <cell r="J15089" t="str">
            <v>CINZA MOONSTONE</v>
          </cell>
          <cell r="O15089" t="str">
            <v>GVM0077/24</v>
          </cell>
          <cell r="P15089" t="str">
            <v>RENATO DE SÁ OLIVEIRA</v>
          </cell>
        </row>
        <row r="15090">
          <cell r="D15090" t="str">
            <v>SIX8A18</v>
          </cell>
          <cell r="I15090" t="str">
            <v>HB20S COMFORT PLUS FLEX 1.0</v>
          </cell>
          <cell r="J15090" t="str">
            <v>CINZA SILK</v>
          </cell>
          <cell r="O15090" t="str">
            <v>SAO0373/20</v>
          </cell>
          <cell r="P15090" t="str">
            <v>UNILEVER BRASIL LTDA</v>
          </cell>
        </row>
        <row r="15091">
          <cell r="D15091" t="str">
            <v>CYS8G46</v>
          </cell>
          <cell r="I15091" t="str">
            <v>T-CROSS HIGHLINE 1.4 250 TSI 16V TOTAL FLEX 4P C/AR - AUTOMÁTICO</v>
          </cell>
          <cell r="J15091" t="str">
            <v>CINZA PLATINUM</v>
          </cell>
          <cell r="O15091" t="str">
            <v>GVR2845/23</v>
          </cell>
          <cell r="P15091" t="str">
            <v>RODRIGO DE SOUZA ROSSANEZI</v>
          </cell>
        </row>
        <row r="15092">
          <cell r="D15092" t="str">
            <v>FZN3C94</v>
          </cell>
          <cell r="I15092" t="str">
            <v>NEW OUTLANDER 7L 2.0 16V HPE 4P C/AR - AUTOMÁTICO</v>
          </cell>
          <cell r="J15092" t="str">
            <v>AZUL COSMIC</v>
          </cell>
          <cell r="O15092" t="str">
            <v>SAO0315/17</v>
          </cell>
          <cell r="P15092" t="str">
            <v>MICROSOFT INFORMATICA LTDA</v>
          </cell>
        </row>
        <row r="15093">
          <cell r="D15093" t="str">
            <v>RUC5A35</v>
          </cell>
          <cell r="I15093" t="str">
            <v>TRACKER PREMIER 1.2 12V TURBO FLEX 4P C/AR - AUTOMÁTICO</v>
          </cell>
          <cell r="J15093" t="str">
            <v>PRETO OURO NEGRO</v>
          </cell>
          <cell r="O15093" t="str">
            <v>GVR5219/21</v>
          </cell>
          <cell r="P15093" t="str">
            <v>ANNE AKEMI HIGUCHI</v>
          </cell>
        </row>
        <row r="15094">
          <cell r="D15094" t="str">
            <v>RTX0C96</v>
          </cell>
          <cell r="I15094" t="str">
            <v>ARGO 1.0 6V FLEX 4P C/AR</v>
          </cell>
          <cell r="J15094" t="str">
            <v>CINZA SILVERSTONE</v>
          </cell>
          <cell r="O15094" t="str">
            <v>GVR9546/21</v>
          </cell>
          <cell r="P15094" t="str">
            <v>LILIAN SPADA PRADO</v>
          </cell>
        </row>
        <row r="15095">
          <cell r="D15095" t="str">
            <v>RNU1H69</v>
          </cell>
          <cell r="I15095" t="str">
            <v>MASTER EXTRA FURGÃO 13M³ L3H2 2.3 16V DIE 4P C/AR</v>
          </cell>
          <cell r="J15095" t="str">
            <v>BRANCO GLACIER - MASTER</v>
          </cell>
          <cell r="O15095" t="str">
            <v>FLN0030/19</v>
          </cell>
          <cell r="P15095" t="str">
            <v>CPX DISTRIBUIDORA SA</v>
          </cell>
        </row>
        <row r="15096">
          <cell r="D15096" t="str">
            <v>FEM4H24</v>
          </cell>
          <cell r="I15096" t="str">
            <v>VOYAGE 1.0 MPI 12V TOTAL FLEX 4P C/AR</v>
          </cell>
          <cell r="J15096" t="str">
            <v>BRANCO CRISTAL</v>
          </cell>
          <cell r="O15096" t="str">
            <v>RIO0010/15</v>
          </cell>
          <cell r="P15096" t="str">
            <v>SCS GERADORES LTDA</v>
          </cell>
        </row>
        <row r="15097">
          <cell r="D15097" t="str">
            <v>RMM3A31</v>
          </cell>
          <cell r="I15097" t="str">
            <v>COMPASS LIMITED 2.0 16V FLEX 4P C/AR - AUTOMÁTICO</v>
          </cell>
          <cell r="J15097" t="str">
            <v>AZUL JAZZ COM TETO PRETO</v>
          </cell>
          <cell r="O15097" t="str">
            <v>SAO0326/20</v>
          </cell>
          <cell r="P15097" t="str">
            <v>INSTITUTO NACIONAL DE PROCESSAMENTO DE EMBALAGENS VAZIAS - INPEV</v>
          </cell>
        </row>
        <row r="15098">
          <cell r="D15098" t="str">
            <v>SHO5J46</v>
          </cell>
          <cell r="I15098" t="str">
            <v>HB20 COMFORT 1.0 12V FLEX 4P C/AR</v>
          </cell>
          <cell r="J15098" t="str">
            <v>BRANCO ATLAS</v>
          </cell>
          <cell r="O15098" t="str">
            <v>SAO0070/20</v>
          </cell>
          <cell r="P15098" t="str">
            <v>PALMONT CONSTRUCAO E MONTAGEM INDUSTRIAL LTDA</v>
          </cell>
        </row>
        <row r="15099">
          <cell r="D15099" t="str">
            <v>SHN1A60</v>
          </cell>
          <cell r="I15099" t="str">
            <v>ONIX PLUS LTZ 1.0 12V TURBO FLEX 4P C/AR - AUTOMÁTICO</v>
          </cell>
          <cell r="J15099" t="str">
            <v>PRATA SWITCHBLADE</v>
          </cell>
          <cell r="O15099" t="str">
            <v>GVR0236/23</v>
          </cell>
          <cell r="P15099" t="str">
            <v>MARIA MADALENA MENDES</v>
          </cell>
        </row>
        <row r="15100">
          <cell r="D15100" t="str">
            <v>RVT2H54</v>
          </cell>
          <cell r="I15100" t="str">
            <v>208 HATCH ALLURE 1.6 16V FLEX 4P C/AR - AUTOMÁTICO</v>
          </cell>
          <cell r="J15100" t="str">
            <v>CINZA ARTENSE</v>
          </cell>
          <cell r="O15100" t="str">
            <v>SAO0336/19</v>
          </cell>
          <cell r="P15100" t="str">
            <v>ONDACOM SERVIÇOS DE TELECOMUNICAÇÕES LTDA.</v>
          </cell>
        </row>
        <row r="15101">
          <cell r="D15101" t="str">
            <v>RTH9A03</v>
          </cell>
          <cell r="I15101" t="str">
            <v>COROLLA XEI 2.0 16V DOHC FLEX 4P C/AR - AUTOMÁTICO</v>
          </cell>
          <cell r="J15101" t="str">
            <v>CINZA GRANITO</v>
          </cell>
          <cell r="O15101" t="str">
            <v>SAO0055/22</v>
          </cell>
          <cell r="P15101" t="str">
            <v>DSV AIR SEA BRASIL LTDA</v>
          </cell>
        </row>
        <row r="15102">
          <cell r="D15102" t="str">
            <v>RUC5A05</v>
          </cell>
          <cell r="I15102" t="str">
            <v>ARGO DRIVE 1.0 6V FLEX 4P C/AR</v>
          </cell>
          <cell r="J15102" t="str">
            <v>BRANCO BANCHISA</v>
          </cell>
          <cell r="O15102" t="str">
            <v>SAO0095/22</v>
          </cell>
          <cell r="P15102" t="str">
            <v>FBS CONSTRUCAO CIVIL E PAVIMENTACAO S.A.</v>
          </cell>
        </row>
        <row r="15103">
          <cell r="D15103" t="str">
            <v>ESN2I01</v>
          </cell>
          <cell r="I15103" t="str">
            <v>VOYAGE 1.0 MPI 12V TOTAL FLEX 4P C/AR</v>
          </cell>
          <cell r="J15103" t="str">
            <v>BRANCO CRISTAL</v>
          </cell>
          <cell r="O15103" t="str">
            <v>SAO0222/22</v>
          </cell>
          <cell r="P15103" t="str">
            <v>GPS - PREDIAL SISTEMAS DE SEGURANCA LTDA</v>
          </cell>
        </row>
        <row r="15104">
          <cell r="D15104" t="str">
            <v>SYU8A91</v>
          </cell>
          <cell r="I15104" t="str">
            <v>COMPASS LONGITUDE 1.3 16V TURBO 270 FLEX 4P C/AR - AUTOMÁTICO</v>
          </cell>
          <cell r="J15104" t="str">
            <v>BRANCO POLAR</v>
          </cell>
          <cell r="O15104" t="str">
            <v>GVM3324/24</v>
          </cell>
          <cell r="P15104" t="str">
            <v>PETERSON RODRIGUES CERA</v>
          </cell>
        </row>
        <row r="15105">
          <cell r="D15105" t="str">
            <v>RVR1D71</v>
          </cell>
          <cell r="I15105" t="str">
            <v>ONIX PLUS LTZ 1.0 12V TURBO FLEX 4P C/AR - AUTOMÁTICO</v>
          </cell>
          <cell r="J15105" t="str">
            <v>PRATA SWITCHBLADE</v>
          </cell>
          <cell r="O15105" t="str">
            <v>GVR5082/22</v>
          </cell>
          <cell r="P15105" t="str">
            <v>SUMAIA DUDUSS RIOTINTO</v>
          </cell>
        </row>
        <row r="15106">
          <cell r="D15106" t="str">
            <v>RNN9A34</v>
          </cell>
          <cell r="I15106" t="str">
            <v>NIVUS HIGHLINE 1.0 200 TSI 12V TOTAL FLEX 4P C/AR - AUTOMÁTICO</v>
          </cell>
          <cell r="J15106" t="str">
            <v>VERMELHO SUNSET</v>
          </cell>
          <cell r="O15106" t="str">
            <v>SAO0246/20</v>
          </cell>
          <cell r="P15106" t="str">
            <v>BESINS HEALTHCARE BRASIL COMERCIAL E DISTRIBUIDORA DE MEDICAMENTOS LTDA</v>
          </cell>
        </row>
        <row r="15107">
          <cell r="D15107" t="str">
            <v>RMM3A02</v>
          </cell>
          <cell r="I15107" t="str">
            <v>COMPASS LIMITED 2.0 16V FLEX 4P C/AR - AUTOMÁTICO</v>
          </cell>
          <cell r="J15107" t="str">
            <v>CINZA ANTIQUE COM TETO PRETO</v>
          </cell>
          <cell r="O15107" t="str">
            <v>SAO0326/20</v>
          </cell>
          <cell r="P15107" t="str">
            <v>INSTITUTO NACIONAL DE PROCESSAMENTO DE EMBALAGENS VAZIAS - INPEV</v>
          </cell>
        </row>
        <row r="15108">
          <cell r="D15108" t="str">
            <v>RTT2F83</v>
          </cell>
          <cell r="I15108" t="str">
            <v>COMPASS LONGITUDE 1.3 16V TURBO 270 FLEX 4P C/AR - AUTOMÁTICO</v>
          </cell>
          <cell r="J15108" t="str">
            <v>AZUL JAZZ</v>
          </cell>
          <cell r="O15108" t="str">
            <v>SAO0454/13</v>
          </cell>
          <cell r="P15108" t="str">
            <v>MERZ FARMACEUTICA COMERCIAL LTDA</v>
          </cell>
        </row>
        <row r="15109">
          <cell r="D15109" t="str">
            <v>SJA0J94</v>
          </cell>
          <cell r="I15109" t="str">
            <v>ARGO 1.0 6V FLEX 4P C/AR</v>
          </cell>
          <cell r="J15109" t="str">
            <v>PRATA BARI</v>
          </cell>
          <cell r="O15109" t="str">
            <v>GVA6208/23</v>
          </cell>
          <cell r="P15109" t="str">
            <v>EDINEA NERI DA SILVA SOUZA</v>
          </cell>
        </row>
        <row r="15110">
          <cell r="D15110" t="str">
            <v>ETP6G33</v>
          </cell>
          <cell r="I15110" t="str">
            <v>NIVUS HIGHLINE 1.0 200 TSI 12V TOTAL FLEX 4P C/AR - AUTOMÁTICO</v>
          </cell>
          <cell r="J15110" t="str">
            <v>AZUL BISCAY</v>
          </cell>
          <cell r="O15110" t="str">
            <v>GVR8657/23</v>
          </cell>
          <cell r="P15110" t="str">
            <v>AVENTIS RENTAL S.A</v>
          </cell>
        </row>
        <row r="15111">
          <cell r="D15111" t="str">
            <v>SHW1C75</v>
          </cell>
          <cell r="I15111" t="str">
            <v>HB20 COMFORT 1.0 12V FLEX 4P C/AR</v>
          </cell>
          <cell r="J15111" t="str">
            <v>PRATA BRISK</v>
          </cell>
          <cell r="O15111" t="str">
            <v>GVR8963/23</v>
          </cell>
          <cell r="P15111" t="str">
            <v>INOVAPTT TECNOLOGIA LTDA</v>
          </cell>
        </row>
        <row r="15112">
          <cell r="D15112" t="str">
            <v>SHO5C22</v>
          </cell>
          <cell r="I15112" t="str">
            <v>ONIX PLUS LTZ 1.0 12V TURBO FLEX 4P C/AR - AUTOMÁTICO</v>
          </cell>
          <cell r="J15112" t="str">
            <v>PRATA SWITCHBLADE</v>
          </cell>
          <cell r="O15112" t="str">
            <v>GVR2779/23</v>
          </cell>
          <cell r="P15112" t="str">
            <v>FABIO LISBOA</v>
          </cell>
        </row>
        <row r="15113">
          <cell r="D15113" t="str">
            <v>SYG5A01</v>
          </cell>
          <cell r="I15113" t="str">
            <v>T-CROSS HIGHLINE 1.4 250 TSI 16V TOTAL FLEX 4P C/AR - AUTOMÁTICO</v>
          </cell>
          <cell r="J15113" t="str">
            <v>CINZA PLATINUM</v>
          </cell>
          <cell r="O15113" t="str">
            <v>GVB4639/24</v>
          </cell>
          <cell r="P15113" t="str">
            <v>VANESSA ELIZABETH CHRISTOV DO NASCIMENTO</v>
          </cell>
        </row>
        <row r="15114">
          <cell r="D15114" t="str">
            <v>SHW1C74</v>
          </cell>
          <cell r="I15114" t="str">
            <v>HB20 COMFORT 1.0 12V FLEX 4P C/AR</v>
          </cell>
          <cell r="J15114" t="str">
            <v>PRATA BRISK</v>
          </cell>
          <cell r="O15114" t="str">
            <v>GVR8963/23</v>
          </cell>
          <cell r="P15114" t="str">
            <v>INOVAPTT TECNOLOGIA LTDA</v>
          </cell>
        </row>
        <row r="15115">
          <cell r="D15115" t="str">
            <v>SHD6C46</v>
          </cell>
          <cell r="I15115" t="str">
            <v>ONIX PLUS LTZ 1.0 12V TURBO FLEX 4P C/AR - AUTOMÁTICO</v>
          </cell>
          <cell r="J15115" t="str">
            <v>VERMELHO CARMIM</v>
          </cell>
          <cell r="O15115" t="str">
            <v>GVR5790/22</v>
          </cell>
          <cell r="P15115" t="str">
            <v>KOTA IMPORTS LTDA</v>
          </cell>
        </row>
        <row r="15116">
          <cell r="D15116" t="str">
            <v>SJG6C31</v>
          </cell>
          <cell r="I15116" t="str">
            <v>HB20 LIMITED PLUS FLEX 1.0</v>
          </cell>
          <cell r="J15116" t="str">
            <v>BRANCO ATLAS</v>
          </cell>
          <cell r="O15116" t="str">
            <v>GVA9113/23</v>
          </cell>
          <cell r="P15116" t="str">
            <v>VENTOS DO BRASIL EIRELI</v>
          </cell>
        </row>
        <row r="15117">
          <cell r="D15117" t="str">
            <v>SIM0E70</v>
          </cell>
          <cell r="I15117" t="str">
            <v>PULSE AUDACE 1.0 12V TURBO 200 FLEX 4P C/AR - AUTOMÁTICO</v>
          </cell>
          <cell r="J15117" t="str">
            <v>CINZA SILVERSTONE</v>
          </cell>
          <cell r="O15117" t="str">
            <v>GVM4590/23</v>
          </cell>
          <cell r="P15117" t="str">
            <v>RENATO ROUBERT PATROCÍNIO</v>
          </cell>
        </row>
        <row r="15118">
          <cell r="D15118" t="str">
            <v>SWH1D80</v>
          </cell>
          <cell r="I15118" t="str">
            <v>NIVUS HIGHLINE 1.0 200 TSI 12V TOTAL FLEX 4P C/AR - AUTOMÁTICO</v>
          </cell>
          <cell r="J15118" t="str">
            <v>CINZA MOONSTONE</v>
          </cell>
          <cell r="O15118" t="str">
            <v>GVM1977/24</v>
          </cell>
          <cell r="P15118" t="str">
            <v>BRUNO DOS SANTOS</v>
          </cell>
        </row>
        <row r="15119">
          <cell r="D15119" t="str">
            <v>QXW6I19</v>
          </cell>
          <cell r="I15119" t="str">
            <v>KICKS SENSE 1.6 16V FLEX 4P C/AR - AUTOMÁTICO</v>
          </cell>
          <cell r="J15119" t="str">
            <v>BRANCO DIAMOND</v>
          </cell>
          <cell r="O15119" t="str">
            <v>GVR8646/25</v>
          </cell>
          <cell r="P15119" t="str">
            <v>ANTONIO LAUDENIR ZANARDI</v>
          </cell>
        </row>
        <row r="15120">
          <cell r="D15120" t="str">
            <v>RTB2H48</v>
          </cell>
          <cell r="I15120" t="str">
            <v>COMPASS LONGITUDE 1.3 16V TURBO 270 FLEX 4P C/AR - AUTOMÁTICO</v>
          </cell>
          <cell r="J15120" t="str">
            <v>JAZZ BLUE</v>
          </cell>
          <cell r="O15120" t="str">
            <v>GVR2899/20</v>
          </cell>
          <cell r="P15120" t="str">
            <v>HYPOFARMA INSTITUTO DE HYPODERMIA E FARMACIA LTDA</v>
          </cell>
        </row>
        <row r="15121">
          <cell r="D15121" t="str">
            <v>SHV9A32</v>
          </cell>
          <cell r="I15121" t="str">
            <v>HB20 SENSE 1.0 12V FLEX 4P C/AR</v>
          </cell>
          <cell r="J15121" t="str">
            <v>BRANCO ATLAS</v>
          </cell>
          <cell r="O15121" t="str">
            <v>SAO0393/20</v>
          </cell>
          <cell r="P15121" t="str">
            <v>FEDERAL EQUIPAMENTOS LTDA</v>
          </cell>
        </row>
        <row r="15122">
          <cell r="D15122" t="str">
            <v>SHX7B14</v>
          </cell>
          <cell r="I15122" t="str">
            <v>COMPASS LONGITUDE 1.3 16V TURBO 270 FLEX 4P C/AR - AUTOMÁTICO</v>
          </cell>
          <cell r="J15122" t="str">
            <v>CINZA GRANITE</v>
          </cell>
          <cell r="O15122" t="str">
            <v>GVM0786/23</v>
          </cell>
          <cell r="P15122" t="str">
            <v>MYRIAM MORAES</v>
          </cell>
        </row>
        <row r="15123">
          <cell r="D15123" t="str">
            <v>SHN7H14</v>
          </cell>
          <cell r="I15123" t="str">
            <v>HB20 COMFORT 1.0 12V FLEX 4P C/AR</v>
          </cell>
          <cell r="J15123" t="str">
            <v>BRANCO ATLAS</v>
          </cell>
          <cell r="O15123" t="str">
            <v>SAO0070/20</v>
          </cell>
          <cell r="P15123" t="str">
            <v>PALMONT CONSTRUCAO E MONTAGEM INDUSTRIAL LTDA</v>
          </cell>
        </row>
        <row r="15124">
          <cell r="D15124" t="str">
            <v>SHG1C57</v>
          </cell>
          <cell r="I15124" t="str">
            <v>ARGO 1.0 6V FLEX 4P C/AR</v>
          </cell>
          <cell r="J15124" t="str">
            <v>BRANCO BANCHISA</v>
          </cell>
          <cell r="O15124" t="str">
            <v>SAO0429/22</v>
          </cell>
          <cell r="P15124" t="str">
            <v>ROLDAO AUTO SERVICO COMERCIO DE ALIMENTOS S/A</v>
          </cell>
        </row>
        <row r="15125">
          <cell r="D15125" t="str">
            <v>RTV4J02</v>
          </cell>
          <cell r="I15125" t="str">
            <v>NOVA STRADA ENDURANCE CABINE PLUS 1.4 8V FLEX 2P C/AR</v>
          </cell>
          <cell r="J15125" t="str">
            <v>BRANCO BANCHISA</v>
          </cell>
          <cell r="O15125" t="str">
            <v>BHZ0091/20</v>
          </cell>
          <cell r="P15125" t="str">
            <v>VALENCE MAQUINAS E EQUIPAMENTOS LTDA</v>
          </cell>
        </row>
        <row r="15126">
          <cell r="D15126" t="str">
            <v>TCO6H31</v>
          </cell>
          <cell r="I15126" t="str">
            <v>CRONOS DRIVE 1.3 8V FLEX 4P C/AR - AUTOMÁTICO</v>
          </cell>
          <cell r="J15126" t="str">
            <v>PRETO VULCANO</v>
          </cell>
          <cell r="O15126" t="str">
            <v>GVB3970/24</v>
          </cell>
          <cell r="P15126" t="str">
            <v>DEBORAH BORGES SOUZA SILVA</v>
          </cell>
        </row>
        <row r="15127">
          <cell r="D15127" t="str">
            <v>RUW7A56</v>
          </cell>
          <cell r="I15127" t="str">
            <v>COMPASS LONGITUDE 1.3 16V TURBO 270 FLEX 4P C/AR - AUTOMÁTICO</v>
          </cell>
          <cell r="J15127" t="str">
            <v>PRETO CARBON</v>
          </cell>
          <cell r="O15127" t="str">
            <v>BSB0004/21</v>
          </cell>
          <cell r="P15127" t="str">
            <v>OLIVEIRA MATERIAIS DE CONSTRUCAO PERFUMARIA E VESTUARIO LTDA</v>
          </cell>
        </row>
        <row r="15128">
          <cell r="D15128" t="str">
            <v>RTN4G64</v>
          </cell>
          <cell r="I15128" t="str">
            <v>GOL 1.6 8V FLEX 4P C/ AR</v>
          </cell>
          <cell r="J15128" t="str">
            <v>BRANCO CRISTAL</v>
          </cell>
          <cell r="O15128" t="str">
            <v>CPQ0041/22</v>
          </cell>
          <cell r="P15128" t="str">
            <v>CHQ GESTAO EMPRESARIAL E FRANCHISING LTDA</v>
          </cell>
        </row>
        <row r="15129">
          <cell r="D15129" t="str">
            <v>SYY5D03</v>
          </cell>
          <cell r="I15129" t="str">
            <v>T-CROSS HIGHLINE 1.4 250 TSI 16V TOTAL FLEX 4P C/AR - AUTOMÁTICO</v>
          </cell>
          <cell r="J15129" t="str">
            <v>CINZA PLATINUM</v>
          </cell>
          <cell r="O15129" t="str">
            <v>GVA5146/24</v>
          </cell>
          <cell r="P15129" t="str">
            <v>JOÃO VICTOR DA SILVA</v>
          </cell>
        </row>
        <row r="15130">
          <cell r="D15130" t="str">
            <v>SHH0F28</v>
          </cell>
          <cell r="I15130" t="str">
            <v>HB20S COMFORT PLUS TGDI FLEX AT 1.0</v>
          </cell>
          <cell r="J15130" t="str">
            <v>CINZA SILK</v>
          </cell>
          <cell r="O15130" t="str">
            <v>GVA0141/24</v>
          </cell>
          <cell r="P15130" t="str">
            <v>R. L. N. DE VASCONCELLOS LTD</v>
          </cell>
        </row>
        <row r="15131">
          <cell r="D15131" t="str">
            <v>UAI0J93</v>
          </cell>
          <cell r="I15131" t="str">
            <v>EXPERT CARGO 6,1M³ 1.5 16V TURBO DIE 5P C/AR</v>
          </cell>
          <cell r="J15131" t="str">
            <v>BRANCO BANQUISE</v>
          </cell>
          <cell r="O15131" t="str">
            <v>GVA0459/24</v>
          </cell>
          <cell r="P15131" t="str">
            <v>REFIT SOLUTIONS LTDA</v>
          </cell>
        </row>
        <row r="15132">
          <cell r="D15132" t="str">
            <v>SIB4J50</v>
          </cell>
          <cell r="I15132" t="str">
            <v>ARGO 1.0 6V FLEX 4P C/AR</v>
          </cell>
          <cell r="J15132" t="str">
            <v>BRANCO BANCHISA</v>
          </cell>
          <cell r="O15132" t="str">
            <v>SAO0147/19</v>
          </cell>
          <cell r="P15132" t="str">
            <v>FM2C SERVICOS DE MANUTENCAO LTDA</v>
          </cell>
        </row>
        <row r="15133">
          <cell r="D15133" t="str">
            <v>SHM3D97</v>
          </cell>
          <cell r="I15133" t="str">
            <v>ARGO DRIVE 1.0 6V FLEX 4P C/AR</v>
          </cell>
          <cell r="J15133" t="str">
            <v>CINZA SILVERSTONE</v>
          </cell>
          <cell r="O15133" t="str">
            <v>GVR6202/23</v>
          </cell>
          <cell r="P15133" t="str">
            <v>GABRIEL DE CAMARGO TRAMBAIOLI</v>
          </cell>
        </row>
        <row r="15134">
          <cell r="D15134" t="str">
            <v>SJA4H14</v>
          </cell>
          <cell r="I15134" t="str">
            <v>FASTBACK AUDACE 1.0 12V TURBO 200 FLEX 4P C/AR - AUTOMÁTICO</v>
          </cell>
          <cell r="J15134" t="str">
            <v>CINZA STRATO</v>
          </cell>
          <cell r="O15134" t="str">
            <v>GVA0836/23</v>
          </cell>
          <cell r="P15134" t="str">
            <v>IRISCELI MADEIRA MARTINS IBIAPINA QUEIROZ MELO</v>
          </cell>
        </row>
        <row r="15135">
          <cell r="D15135" t="str">
            <v>RTV4J01</v>
          </cell>
          <cell r="I15135" t="str">
            <v>NOVA STRADA ENDURANCE CABINE PLUS 1.4 8V FLEX 2P C/AR</v>
          </cell>
          <cell r="J15135" t="str">
            <v>BRANCO BANCHISA</v>
          </cell>
          <cell r="O15135" t="str">
            <v>BHZ0091/20</v>
          </cell>
          <cell r="P15135" t="str">
            <v>VALENCE MAQUINAS E EQUIPAMENTOS LTDA</v>
          </cell>
        </row>
        <row r="15136">
          <cell r="D15136" t="str">
            <v>EYH2C83</v>
          </cell>
          <cell r="I15136" t="str">
            <v>NIVUS HIGHLINE 1.0 200 TSI 12V TOTAL FLEX 4P C/AR - AUTOMÁTICO</v>
          </cell>
          <cell r="J15136" t="str">
            <v>PRETO NINJA</v>
          </cell>
          <cell r="O15136" t="str">
            <v>GVR5646/23</v>
          </cell>
          <cell r="P15136" t="str">
            <v>IVANOVICH ALBERTO COSTA SANTOS</v>
          </cell>
        </row>
        <row r="15137">
          <cell r="D15137" t="str">
            <v>SYE8D24</v>
          </cell>
          <cell r="I15137" t="str">
            <v>Q7 PERFORMANCE 3.0 7L TFSI TIPTRONIC QUATTRO 4P C/AR - AUTOMÁTICO BLINDADO</v>
          </cell>
          <cell r="J15137" t="str">
            <v>PRETO MITO</v>
          </cell>
          <cell r="O15137" t="str">
            <v>SAO0315/17</v>
          </cell>
          <cell r="P15137" t="str">
            <v>MICROSOFT INFORMATICA LTDA</v>
          </cell>
        </row>
        <row r="15138">
          <cell r="D15138" t="str">
            <v>SID5D09</v>
          </cell>
          <cell r="I15138" t="str">
            <v>MOBI LIKE 1.0 8V FLEX 4P C/AR</v>
          </cell>
          <cell r="J15138" t="str">
            <v>BRANCO BANCHISA</v>
          </cell>
          <cell r="O15138" t="str">
            <v>SAO0246/19</v>
          </cell>
          <cell r="P15138" t="str">
            <v>ECLIN GESTAO EM ENGENHARIA CLINICA LTDA</v>
          </cell>
        </row>
        <row r="15139">
          <cell r="D15139" t="str">
            <v>GHB9I51</v>
          </cell>
          <cell r="I15139" t="str">
            <v>POLO TRACK 1.0 12V FLEX 4P C/AR</v>
          </cell>
          <cell r="J15139" t="str">
            <v>PRETO NINJA</v>
          </cell>
          <cell r="O15139" t="str">
            <v>MTZ0003/24</v>
          </cell>
          <cell r="P15139" t="str">
            <v>LOCALIZA RENT A CAR S/A</v>
          </cell>
        </row>
        <row r="15140">
          <cell r="D15140" t="str">
            <v>TDE3G03</v>
          </cell>
          <cell r="I15140" t="str">
            <v>ONIX LT 1.0 12V FLEX 4P C/AR</v>
          </cell>
          <cell r="J15140" t="str">
            <v>PRATA SHARK</v>
          </cell>
          <cell r="O15140" t="str">
            <v>GVB7932/24</v>
          </cell>
          <cell r="P15140" t="str">
            <v>ADRIANO APARECIDO PEREIRA</v>
          </cell>
        </row>
        <row r="15141">
          <cell r="D15141" t="str">
            <v>SUR0I91</v>
          </cell>
          <cell r="I15141" t="str">
            <v>SAVEIRO ROBUST 1.6 16V TOTAL FLEX 2P C/AR</v>
          </cell>
          <cell r="J15141" t="str">
            <v>BRANCO CRISTAL</v>
          </cell>
          <cell r="O15141" t="str">
            <v>POA0021/22</v>
          </cell>
          <cell r="P15141" t="str">
            <v>COMERCIAL OTM LTDA</v>
          </cell>
        </row>
        <row r="15142">
          <cell r="D15142" t="str">
            <v>TCG6H20</v>
          </cell>
          <cell r="I15142" t="str">
            <v>ARGO 1.0 6V FLEX 4P C/AR</v>
          </cell>
          <cell r="J15142" t="str">
            <v>BRANCO BANCHISA</v>
          </cell>
          <cell r="O15142" t="str">
            <v>FAR0138/24</v>
          </cell>
          <cell r="P15142" t="str">
            <v>FLORMEL INDUSTRIA DE ALIMENTOS LTDA</v>
          </cell>
        </row>
        <row r="15143">
          <cell r="D15143" t="str">
            <v>RVR0C98</v>
          </cell>
          <cell r="I15143" t="str">
            <v>MOBI LIKE 1.0 8V FLEX 4P C/AR</v>
          </cell>
          <cell r="J15143" t="str">
            <v>CINZA SILVERSTONE</v>
          </cell>
          <cell r="O15143" t="str">
            <v>GVR7931/22</v>
          </cell>
          <cell r="P15143" t="str">
            <v>SHOW DE BOLA SERVICES LTDA</v>
          </cell>
        </row>
        <row r="15144">
          <cell r="D15144" t="str">
            <v>RNY8D67</v>
          </cell>
          <cell r="I15144" t="str">
            <v>ARGO DRIVE 1.0 6V FLEX 4P C/AR</v>
          </cell>
          <cell r="J15144" t="str">
            <v>CINZA SILVERSTONE</v>
          </cell>
          <cell r="O15144" t="str">
            <v>GVR9400/21</v>
          </cell>
          <cell r="P15144" t="str">
            <v>LUCIANA PUSTIGLIONE</v>
          </cell>
        </row>
        <row r="15145">
          <cell r="D15145" t="str">
            <v>SYR0H16</v>
          </cell>
          <cell r="I15145" t="str">
            <v>NOVA STRADA FREEDOM CD 1.3 8V FLEX 4P C/AR</v>
          </cell>
          <cell r="J15145" t="str">
            <v>CINZA SILVERSTONE</v>
          </cell>
          <cell r="O15145" t="str">
            <v>GVR9998/24</v>
          </cell>
          <cell r="P15145" t="str">
            <v>EDUARDO CASTANHEIRA DO PRADO</v>
          </cell>
        </row>
        <row r="15146">
          <cell r="D15146" t="str">
            <v>SYR0D61</v>
          </cell>
          <cell r="I15146" t="str">
            <v>KICKS EXCLUSIVE 1.6 16V FLEX 4P C/AR - AUTOMÁTICO</v>
          </cell>
          <cell r="J15146" t="str">
            <v>PRATA CLASSIC</v>
          </cell>
          <cell r="O15146" t="str">
            <v>GVR3171/24</v>
          </cell>
          <cell r="P15146" t="str">
            <v>JOSÉ NUNES OLIVEIRA</v>
          </cell>
        </row>
        <row r="15147">
          <cell r="D15147" t="str">
            <v>RVW7C51</v>
          </cell>
          <cell r="I15147" t="str">
            <v>ONIX PLUS LTZ 1.0 12V TURBO FLEX 4P C/AR - AUTOMÁTICO</v>
          </cell>
          <cell r="J15147" t="str">
            <v>PRATA SWITCHBLADE</v>
          </cell>
          <cell r="O15147" t="str">
            <v>SAO0324/22</v>
          </cell>
          <cell r="P15147" t="str">
            <v>NOTCO BRASIL DISTRIBUICAO E COMERCIO DE PRODUTOS ALIMENTICIOS LTDA.</v>
          </cell>
        </row>
        <row r="15148">
          <cell r="D15148" t="str">
            <v>SHO2J61</v>
          </cell>
          <cell r="I15148" t="str">
            <v>FIORINO ENDURANCE 1.4 EVO FLEX 2P C/AR</v>
          </cell>
          <cell r="J15148" t="str">
            <v>BRANCO BANCHISA</v>
          </cell>
          <cell r="O15148" t="str">
            <v>POA0017/19</v>
          </cell>
          <cell r="P15148" t="str">
            <v>MARCOPOLO SA</v>
          </cell>
        </row>
        <row r="15149">
          <cell r="D15149" t="str">
            <v>SJG3C55</v>
          </cell>
          <cell r="I15149" t="str">
            <v>ONIX PLUS LTZ 1.0 12V TURBO FLEX 4P C/AR - AUTOMÁTICO</v>
          </cell>
          <cell r="J15149" t="str">
            <v>PRETO OURO NEGRO</v>
          </cell>
          <cell r="O15149" t="str">
            <v>GVA8308/23</v>
          </cell>
          <cell r="P15149" t="str">
            <v>MONICA SANCHEZ LEIVA TONETTO</v>
          </cell>
        </row>
        <row r="15150">
          <cell r="D15150" t="str">
            <v>SHR4I36</v>
          </cell>
          <cell r="I15150" t="str">
            <v>HB20 COMFORT PLUS FLEX 1.0</v>
          </cell>
          <cell r="J15150" t="str">
            <v>PRETO ONIX</v>
          </cell>
          <cell r="O15150" t="str">
            <v>GHC0052/24</v>
          </cell>
          <cell r="P15150" t="str">
            <v>DISTRIBUIDORA DE  MEDICAMENTOS SANTA CRUZ LTDA</v>
          </cell>
        </row>
        <row r="15151">
          <cell r="D15151" t="str">
            <v>SYR6F73</v>
          </cell>
          <cell r="I15151" t="str">
            <v>STRADA ENDURANCE CP FLEX 1.3</v>
          </cell>
          <cell r="J15151" t="str">
            <v>BRANCO BANCHISA</v>
          </cell>
          <cell r="O15151" t="str">
            <v>GHD0013/23</v>
          </cell>
          <cell r="P15151" t="str">
            <v>MAGNUM DISTRIBUIDORA DE PNEUS S/A</v>
          </cell>
        </row>
        <row r="15152">
          <cell r="D15152" t="str">
            <v>SUC4A01</v>
          </cell>
          <cell r="I15152" t="str">
            <v>SAVEIRO ROBUST 1.6 16V TOTAL FLEX 2P C/AR</v>
          </cell>
          <cell r="J15152" t="str">
            <v>BRANCO CRISTAL</v>
          </cell>
          <cell r="O15152" t="str">
            <v>POA0021/22</v>
          </cell>
          <cell r="P15152" t="str">
            <v>COMERCIAL OTM LTDA</v>
          </cell>
        </row>
        <row r="15153">
          <cell r="D15153" t="str">
            <v>RUP9I15</v>
          </cell>
          <cell r="I15153" t="str">
            <v>VOYAGE 1.0 MPI 12V TOTAL FLEX 4P C/AR</v>
          </cell>
          <cell r="J15153" t="str">
            <v>BRANCO CRISTAL</v>
          </cell>
          <cell r="O15153" t="str">
            <v>SAO1114/13</v>
          </cell>
          <cell r="P15153" t="str">
            <v>MAYEKAWA DO BRASIL EQUIPAMENTOS INDL. LTDA.</v>
          </cell>
        </row>
        <row r="15154">
          <cell r="D15154" t="str">
            <v>RTN4G41</v>
          </cell>
          <cell r="I15154" t="str">
            <v>GOL 1.6 8V FLEX 4P C/ AR</v>
          </cell>
          <cell r="J15154" t="str">
            <v>BRANCO CRISTAL</v>
          </cell>
          <cell r="O15154" t="str">
            <v>CPQ0041/22</v>
          </cell>
          <cell r="P15154" t="str">
            <v>CHQ GESTAO EMPRESARIAL E FRANCHISING LTDA</v>
          </cell>
        </row>
        <row r="15155">
          <cell r="D15155" t="str">
            <v>FNU3E14</v>
          </cell>
          <cell r="I15155" t="str">
            <v>T-CROSS HIGHLINE 1.4 250 TSI 16V TOTAL FLEX 4P C/AR - AUTOMÁTICO</v>
          </cell>
          <cell r="J15155" t="str">
            <v>PRETO NINJA</v>
          </cell>
          <cell r="O15155" t="str">
            <v>CWB0006/23</v>
          </cell>
          <cell r="P15155" t="str">
            <v>HORSCH DO BRASIL INDUSTRIA COMERCIO  E IMPORTAÇÃO</v>
          </cell>
        </row>
        <row r="15156">
          <cell r="D15156" t="str">
            <v>RTZ2I84</v>
          </cell>
          <cell r="I15156" t="str">
            <v>NOVA STRADA ENDURANCE CABINE PLUS 1.4 8V FLEX 2P C/AR</v>
          </cell>
          <cell r="J15156" t="str">
            <v>BRANCO BANCHISA</v>
          </cell>
          <cell r="O15156" t="str">
            <v>SAO0460/22</v>
          </cell>
          <cell r="P15156" t="str">
            <v>LINCOLN ELECTRIC DO BRASIL INDUSTRIA E COMERCIO LTDA.</v>
          </cell>
        </row>
        <row r="15157">
          <cell r="D15157" t="str">
            <v>SUG9E12</v>
          </cell>
          <cell r="I15157" t="str">
            <v>SAVEIRO ROBUST 1.6 16V TOTAL FLEX 2P C/AR</v>
          </cell>
          <cell r="J15157" t="str">
            <v>BRANCO CRISTAL</v>
          </cell>
          <cell r="O15157" t="str">
            <v>REM0161/24</v>
          </cell>
          <cell r="P15157" t="str">
            <v>DEDALO DRONE</v>
          </cell>
        </row>
        <row r="15158">
          <cell r="D15158" t="str">
            <v>SHC9C55</v>
          </cell>
          <cell r="I15158" t="str">
            <v>ONIX PLUS LTZ 1.0 12V TURBO FLEX 4P C/AR - AUTOMÁTICO</v>
          </cell>
          <cell r="J15158" t="str">
            <v>PRETO OURO NEGRO</v>
          </cell>
          <cell r="O15158" t="str">
            <v>RIO0054/17</v>
          </cell>
          <cell r="P15158" t="str">
            <v>DENTSPLY INDUSTRIA E COMERCIO LTDA</v>
          </cell>
        </row>
        <row r="15159">
          <cell r="D15159" t="str">
            <v>GJA2A86</v>
          </cell>
          <cell r="I15159" t="str">
            <v>VOYAGE 1.0 MPI 12V TOTAL FLEX 4P C/AR</v>
          </cell>
          <cell r="J15159" t="str">
            <v>BRANCO CRISTAL</v>
          </cell>
          <cell r="O15159" t="str">
            <v>SAO1114/13</v>
          </cell>
          <cell r="P15159" t="str">
            <v>MAYEKAWA DO BRASIL EQUIPAMENTOS INDL. LTDA.</v>
          </cell>
        </row>
        <row r="15160">
          <cell r="D15160" t="str">
            <v>STK1B92</v>
          </cell>
          <cell r="I15160" t="str">
            <v>SAVEIRO ROBUST 1.6 16V TOTAL FLEX 2P C/AR</v>
          </cell>
          <cell r="J15160" t="str">
            <v>BRANCO CRISTAL</v>
          </cell>
          <cell r="O15160" t="str">
            <v>POA0021/22</v>
          </cell>
          <cell r="P15160" t="str">
            <v>COMERCIAL OTM LTDA</v>
          </cell>
        </row>
        <row r="15161">
          <cell r="D15161" t="str">
            <v>RUY9C31</v>
          </cell>
          <cell r="I15161" t="str">
            <v>530E M SPORT 2.0 HÍBRIDO PHEV 4P C/AR - AUTOMÁTICO BLINDADO</v>
          </cell>
          <cell r="J15161" t="str">
            <v>PRETO CARBONO</v>
          </cell>
          <cell r="O15161" t="str">
            <v>SAO0460/18</v>
          </cell>
          <cell r="P15161" t="str">
            <v>NUERNBERGMESSE BRASIL FEIRAS E CONGRESSOS LTDA</v>
          </cell>
        </row>
        <row r="15162">
          <cell r="D15162" t="str">
            <v>SII5J56</v>
          </cell>
          <cell r="I15162" t="str">
            <v>RENEGADE LONGITUDE 1.3 16V TURBO 270 FLEX 4P C/AR - AUTOMÁTICO</v>
          </cell>
          <cell r="J15162" t="str">
            <v>PRETO CARBON</v>
          </cell>
          <cell r="O15162" t="str">
            <v>GVM7426/23</v>
          </cell>
          <cell r="P15162" t="str">
            <v>JOSÉ JOAQUIM DIOGO</v>
          </cell>
        </row>
        <row r="15163">
          <cell r="D15163" t="str">
            <v>TCJ6C28</v>
          </cell>
          <cell r="I15163" t="str">
            <v>CRETA COMFORT PLUS TGDI FLEX AT 1.0</v>
          </cell>
          <cell r="J15163" t="str">
            <v>CINZA SILK</v>
          </cell>
          <cell r="O15163" t="str">
            <v>GVB1275/24</v>
          </cell>
          <cell r="P15163" t="str">
            <v>SILVIA CECÍLIA BRANDÃO BEZERRA</v>
          </cell>
        </row>
        <row r="15164">
          <cell r="D15164" t="str">
            <v>SHV7B30</v>
          </cell>
          <cell r="I15164" t="str">
            <v>ONIX PREMIER II 1.0 12V TURBO FLEX 4P C/AR - AUTOMÁTICO</v>
          </cell>
          <cell r="J15164" t="str">
            <v>PRATA SHARK</v>
          </cell>
          <cell r="O15164" t="str">
            <v>GVR1736/23</v>
          </cell>
          <cell r="P15164" t="str">
            <v>DINIZ ALVES DE SANT'ANA SILVA</v>
          </cell>
        </row>
        <row r="15165">
          <cell r="D15165" t="str">
            <v>SJA1B72</v>
          </cell>
          <cell r="I15165" t="str">
            <v>TRACKER PREMIER 1.2 12V TURBO FLEX 4P C/AR - AUTOMÁTICO</v>
          </cell>
          <cell r="J15165" t="str">
            <v>BRANCO SUMMIT</v>
          </cell>
          <cell r="O15165" t="str">
            <v>GVA5708/23</v>
          </cell>
          <cell r="P15165" t="str">
            <v>VIVIANE DUQUE ESTRADA MEYER DE ALMEIDA</v>
          </cell>
        </row>
        <row r="15166">
          <cell r="D15166" t="str">
            <v>STI9B81</v>
          </cell>
          <cell r="I15166" t="str">
            <v>NIVUS HIGHLINE 1.0 200 TSI 12V TOTAL FLEX 4P C/AR - AUTOMÁTICO</v>
          </cell>
          <cell r="J15166" t="str">
            <v>CINZA PLATINUM</v>
          </cell>
          <cell r="O15166" t="str">
            <v>GVR0352/24</v>
          </cell>
          <cell r="P15166" t="str">
            <v>ALEXANDRE HIROAK TERUYA</v>
          </cell>
        </row>
        <row r="15167">
          <cell r="D15167" t="str">
            <v>RVP8F49</v>
          </cell>
          <cell r="I15167" t="str">
            <v>OROCH PRO 1.6 16V SCE FLEX 4P C/AR</v>
          </cell>
          <cell r="J15167" t="str">
            <v>BRANCO GLACIER</v>
          </cell>
          <cell r="O15167" t="str">
            <v>BHZ0098/22</v>
          </cell>
          <cell r="P15167" t="str">
            <v>LIGAS DE ALUMINIO S/A LIASA</v>
          </cell>
        </row>
        <row r="15168">
          <cell r="D15168" t="str">
            <v>SUI5I02</v>
          </cell>
          <cell r="I15168" t="str">
            <v>SAVEIRO ROBUST 1.6 16V TOTAL FLEX 2P C/AR</v>
          </cell>
          <cell r="J15168" t="str">
            <v>BRANCO CRISTAL</v>
          </cell>
          <cell r="O15168" t="str">
            <v>POA0021/22</v>
          </cell>
          <cell r="P15168" t="str">
            <v>COMERCIAL OTM LTDA</v>
          </cell>
        </row>
        <row r="15169">
          <cell r="D15169" t="str">
            <v>FKI0G62</v>
          </cell>
          <cell r="I15169" t="str">
            <v>VOYAGE 1.0 MPI 12V TOTAL FLEX 4P C/AR</v>
          </cell>
          <cell r="J15169" t="str">
            <v>PRATA SIRIUS</v>
          </cell>
          <cell r="O15169" t="str">
            <v>SAO0460/22</v>
          </cell>
          <cell r="P15169" t="str">
            <v>LINCOLN ELECTRIC DO BRASIL INDUSTRIA E COMERCIO LTDA.</v>
          </cell>
        </row>
        <row r="15170">
          <cell r="D15170" t="str">
            <v>TCG6H50</v>
          </cell>
          <cell r="I15170" t="str">
            <v>ARGO 1.0 6V FLEX 4P C/AR</v>
          </cell>
          <cell r="J15170" t="str">
            <v>BRANCO BANCHISA</v>
          </cell>
          <cell r="O15170" t="str">
            <v>FAR0138/24</v>
          </cell>
          <cell r="P15170" t="str">
            <v>FLORMEL INDUSTRIA DE ALIMENTOS LTDA</v>
          </cell>
        </row>
        <row r="15171">
          <cell r="D15171" t="str">
            <v>SJB5H00</v>
          </cell>
          <cell r="I15171" t="str">
            <v>HB20 LIMITED PLUS FLEX 1.0</v>
          </cell>
          <cell r="J15171" t="str">
            <v>PRETO ONIX</v>
          </cell>
          <cell r="O15171" t="str">
            <v>MTZ0003/24</v>
          </cell>
          <cell r="P15171" t="str">
            <v>LOCALIZA RENT A CAR S/A</v>
          </cell>
        </row>
        <row r="15172">
          <cell r="D15172" t="str">
            <v>SIB3E31</v>
          </cell>
          <cell r="I15172" t="str">
            <v>ARGO DRIVE 1.0 6V FLEX 4P C/AR</v>
          </cell>
          <cell r="J15172" t="str">
            <v>PRATA BARI</v>
          </cell>
          <cell r="O15172" t="str">
            <v>MTZ0003/24</v>
          </cell>
          <cell r="P15172" t="str">
            <v>LOCALIZA RENT A CAR S/A</v>
          </cell>
        </row>
        <row r="15173">
          <cell r="D15173" t="str">
            <v>SYO2I46</v>
          </cell>
          <cell r="I15173" t="str">
            <v>TORO FREEDOM 1.3 16V TURBO 270 FLEX 4P C/AR - AUTOMÁTICO</v>
          </cell>
          <cell r="J15173" t="str">
            <v>GRANITE CRYSTAL</v>
          </cell>
          <cell r="O15173" t="str">
            <v>GHA0265/23</v>
          </cell>
          <cell r="P15173" t="str">
            <v>RAINBOW DEFENSIVOS AGRICOLAS LTDA</v>
          </cell>
        </row>
        <row r="15174">
          <cell r="D15174" t="str">
            <v>SII6D60</v>
          </cell>
          <cell r="I15174" t="str">
            <v>RENEGADE LONGITUDE 1.3 16V TURBO 270 FLEX 4P C/AR - AUTOMÁTICO</v>
          </cell>
          <cell r="J15174" t="str">
            <v>AZUL JAZZ</v>
          </cell>
          <cell r="O15174" t="str">
            <v>MTZ0003/24</v>
          </cell>
          <cell r="P15174" t="str">
            <v>LOCALIZA RENT A CAR S/A</v>
          </cell>
        </row>
        <row r="15175">
          <cell r="D15175" t="str">
            <v>TCL0A18</v>
          </cell>
          <cell r="I15175" t="str">
            <v>ONIX LTZ 1.0 12V TURBO FLEX 4P C/AR - AUTOMÁTICO</v>
          </cell>
          <cell r="J15175" t="str">
            <v>CINZA DRAKE</v>
          </cell>
          <cell r="O15175" t="str">
            <v>MTZ0002/16</v>
          </cell>
          <cell r="P15175" t="str">
            <v>LOCALIZA RENT A CAR S/A</v>
          </cell>
        </row>
        <row r="15176">
          <cell r="D15176" t="str">
            <v>SYI2E00</v>
          </cell>
          <cell r="I15176" t="str">
            <v>HB20S COMFORT 1.0 12V GDI TURBO FLEX 4P C/AR - AUTOMÁTICO</v>
          </cell>
          <cell r="J15176" t="str">
            <v>PRATA BRISK</v>
          </cell>
          <cell r="O15176" t="str">
            <v>MTZ0003/24</v>
          </cell>
          <cell r="P15176" t="str">
            <v>LOCALIZA RENT A CAR S/A</v>
          </cell>
        </row>
        <row r="15177">
          <cell r="D15177" t="str">
            <v>EBM8J34</v>
          </cell>
          <cell r="I15177" t="str">
            <v>SAVEIRO TRENDLINE 1.6 16V TOTAL FLEX 2P C/AR</v>
          </cell>
          <cell r="J15177" t="str">
            <v>PRATA SIRIUS</v>
          </cell>
          <cell r="O15177" t="str">
            <v>MTZ0003/24</v>
          </cell>
          <cell r="P15177" t="str">
            <v>LOCALIZA RENT A CAR S/A</v>
          </cell>
        </row>
        <row r="15178">
          <cell r="D15178" t="str">
            <v>SYD5A47</v>
          </cell>
          <cell r="I15178" t="str">
            <v>FIORINO ENDURANCE 1.4 EVO FLEX 2P C/AR</v>
          </cell>
          <cell r="J15178" t="str">
            <v>BRANCO BANCHISA</v>
          </cell>
          <cell r="O15178" t="str">
            <v>MTZ0003/24</v>
          </cell>
          <cell r="P15178" t="str">
            <v>LOCALIZA RENT A CAR S/A</v>
          </cell>
        </row>
        <row r="15179">
          <cell r="D15179" t="str">
            <v>SIE7C18</v>
          </cell>
          <cell r="I15179" t="str">
            <v>HB20 COMFORT 1.0 12V GDI TURBO FLEX 4P C/AR</v>
          </cell>
          <cell r="J15179" t="str">
            <v>PRATA BRISK</v>
          </cell>
          <cell r="O15179" t="str">
            <v>MTZ0003/24</v>
          </cell>
          <cell r="P15179" t="str">
            <v>LOCALIZA RENT A CAR S/A</v>
          </cell>
        </row>
        <row r="15180">
          <cell r="D15180" t="str">
            <v>TCI3C56</v>
          </cell>
          <cell r="I15180" t="str">
            <v>ARGO 1.0 6V FLEX 4P C/AR</v>
          </cell>
          <cell r="J15180" t="str">
            <v>VERMELHO MONTE CARLO</v>
          </cell>
          <cell r="O15180" t="str">
            <v>GVR1329/25</v>
          </cell>
          <cell r="P15180" t="str">
            <v>WANIA LÚCIA GOMES DA CRUZ</v>
          </cell>
        </row>
        <row r="15181">
          <cell r="D15181" t="str">
            <v>SJC3E04</v>
          </cell>
          <cell r="I15181" t="str">
            <v>208 HATCH ROADTRIP FLEX AT 1.6</v>
          </cell>
          <cell r="J15181" t="str">
            <v>CINZA ARTENSE</v>
          </cell>
          <cell r="O15181" t="str">
            <v>GVR0886/24</v>
          </cell>
          <cell r="P15181" t="str">
            <v>CLARICE DE SOUZA BATISTA</v>
          </cell>
        </row>
        <row r="15182">
          <cell r="D15182" t="str">
            <v>FEX3I42</v>
          </cell>
          <cell r="I15182" t="str">
            <v>T-CROSS HIGHLINE 1.4 250 TSI 16V TOTAL FLEX 4P C/AR - AUTOMÁTICO</v>
          </cell>
          <cell r="J15182" t="str">
            <v>BRANCO PURO COM TETO PRETO NINJA</v>
          </cell>
          <cell r="O15182" t="str">
            <v>GVB0875/23</v>
          </cell>
          <cell r="P15182" t="str">
            <v>ELI MACIA VIEIRA GUILHERME</v>
          </cell>
        </row>
        <row r="15183">
          <cell r="D15183" t="str">
            <v>SHP6E86</v>
          </cell>
          <cell r="I15183" t="str">
            <v>ONIX LTZ 1.0 12V TURBO FLEX 4P C/AR - AUTOMÁTICO</v>
          </cell>
          <cell r="J15183" t="str">
            <v>PRETO OURO NEGRO</v>
          </cell>
          <cell r="O15183" t="str">
            <v>GVR7815/23</v>
          </cell>
          <cell r="P15183" t="str">
            <v>VALMIR JORDÃO NUNES</v>
          </cell>
        </row>
        <row r="15184">
          <cell r="D15184" t="str">
            <v>SHW1I24</v>
          </cell>
          <cell r="I15184" t="str">
            <v>COMMANDER OVERLAND 7L 1.3 16V TURBO 270 FLEX 4P C/AR - AUTOMÁTICO</v>
          </cell>
          <cell r="J15184" t="str">
            <v>BRANCO POLAR COM TETO PRETO</v>
          </cell>
          <cell r="O15184" t="str">
            <v>GVR9799/23</v>
          </cell>
          <cell r="P15184" t="str">
            <v>ALEXANDRE PEREIRA DA SILVA</v>
          </cell>
        </row>
        <row r="15185">
          <cell r="D15185" t="str">
            <v>FWX8I63</v>
          </cell>
          <cell r="I15185" t="str">
            <v>SAVEIRO CROSS CD 1.6 16V TOTAL FLEX 2P C/AR</v>
          </cell>
          <cell r="J15185" t="str">
            <v>AZUL BISCAY</v>
          </cell>
          <cell r="O15185" t="str">
            <v>GVM4487/23</v>
          </cell>
          <cell r="P15185" t="str">
            <v>ANDRÉ DA ROSA</v>
          </cell>
        </row>
        <row r="15186">
          <cell r="D15186" t="str">
            <v>RUM7G34</v>
          </cell>
          <cell r="I15186" t="str">
            <v>C4 CACTUS LIVE 1.6 16V FLEX 4P C/AR - AUTOMÁTICO</v>
          </cell>
          <cell r="J15186" t="str">
            <v>BRANCO BANQUISE</v>
          </cell>
          <cell r="O15186" t="str">
            <v>GVR1639/22</v>
          </cell>
          <cell r="P15186" t="str">
            <v>DANIELA PEREIRA DE ALMEIDA</v>
          </cell>
        </row>
        <row r="15187">
          <cell r="D15187" t="str">
            <v>TCX9D22</v>
          </cell>
          <cell r="I15187" t="str">
            <v>TAOS HIGHLINE 1.4 250 TSI 16V TOTAL FLEX 4P C/AR - AUTOMÁTICO</v>
          </cell>
          <cell r="J15187" t="str">
            <v>PRATA PYRIT</v>
          </cell>
          <cell r="O15187" t="str">
            <v>GVB7380/24</v>
          </cell>
          <cell r="P15187" t="str">
            <v>RODRIGO ALMEIDA COSTA</v>
          </cell>
        </row>
        <row r="15188">
          <cell r="D15188" t="str">
            <v>TCI1G17</v>
          </cell>
          <cell r="I15188" t="str">
            <v>NOVA STRADA FREEDOM CD 1.3 8V FLEX 4P C/AR</v>
          </cell>
          <cell r="J15188" t="str">
            <v>CINZA SILVERSTONE</v>
          </cell>
          <cell r="O15188" t="str">
            <v>GVA3781/24</v>
          </cell>
          <cell r="P15188" t="str">
            <v>CARLOS DOMINGOS BORDIM CATALLANI</v>
          </cell>
        </row>
        <row r="15189">
          <cell r="D15189" t="str">
            <v>TCB6B06</v>
          </cell>
          <cell r="I15189" t="str">
            <v>TAOS HIGHLINE 1.4 250 TSI 16V TOTAL FLEX 4P C/AR - AUTOMÁTICO</v>
          </cell>
          <cell r="J15189" t="str">
            <v>CINZA INDIUM</v>
          </cell>
          <cell r="O15189" t="str">
            <v>GVA5812/24</v>
          </cell>
          <cell r="P15189" t="str">
            <v>RODRIGO ALMEIDA COSTA</v>
          </cell>
        </row>
        <row r="15190">
          <cell r="D15190" t="str">
            <v>TCF4A74</v>
          </cell>
          <cell r="I15190" t="str">
            <v>CRONOS DRIVE 1.3 8V FLEX 4P C/AR - AUTOMÁTICO</v>
          </cell>
          <cell r="J15190" t="str">
            <v>CINZA SILVERSTONE</v>
          </cell>
          <cell r="O15190" t="str">
            <v>GVA4174/24</v>
          </cell>
          <cell r="P15190" t="str">
            <v>ROSENILDO BURGO LOUREDO DA SILVA</v>
          </cell>
        </row>
        <row r="15191">
          <cell r="D15191" t="str">
            <v>TDP8B46</v>
          </cell>
          <cell r="I15191" t="str">
            <v>HB20 COMFORT PLUS FLEX 1.0</v>
          </cell>
          <cell r="J15191" t="str">
            <v>PRATA BRISK</v>
          </cell>
          <cell r="O15191" t="str">
            <v>GVR3963/25</v>
          </cell>
          <cell r="P15191" t="str">
            <v>JOSÉ GERALDO DOS SANTOS JÚNIOR</v>
          </cell>
        </row>
        <row r="15192">
          <cell r="D15192" t="str">
            <v>EMA8I01</v>
          </cell>
          <cell r="I15192" t="str">
            <v>POLO HIGHLINE 1.0 12V TSI FLEX 4P C/AR - AUTOMÁTICO</v>
          </cell>
          <cell r="J15192" t="str">
            <v>CINZA PLATINUM</v>
          </cell>
          <cell r="O15192" t="str">
            <v>GVA6268/24</v>
          </cell>
          <cell r="P15192" t="str">
            <v>PROBAG EMBALAGENS ESPECIAIS LTDA</v>
          </cell>
        </row>
        <row r="15193">
          <cell r="D15193" t="str">
            <v>TCG4E94</v>
          </cell>
          <cell r="I15193" t="str">
            <v>KICKS SENSE 1.6 16V FLEX 4P C/AR - AUTOMÁTICO</v>
          </cell>
          <cell r="J15193" t="str">
            <v>CINZA GRAFITE</v>
          </cell>
          <cell r="O15193" t="str">
            <v>GVA4309/24</v>
          </cell>
          <cell r="P15193" t="str">
            <v>WELTON PEREIRA E SILVA</v>
          </cell>
        </row>
        <row r="15194">
          <cell r="D15194" t="str">
            <v>TCD8A58</v>
          </cell>
          <cell r="I15194" t="str">
            <v>MOBI LIKE 1.0 8V FLEX 4P C/AR</v>
          </cell>
          <cell r="J15194" t="str">
            <v>CINZA SILVERSTONE</v>
          </cell>
          <cell r="O15194" t="str">
            <v>GVA9500/24</v>
          </cell>
          <cell r="P15194" t="str">
            <v>PABLO ALVES DE SOUSA</v>
          </cell>
        </row>
        <row r="15195">
          <cell r="D15195" t="str">
            <v>TDK4E46</v>
          </cell>
          <cell r="I15195" t="str">
            <v>ONIX PLUS LT 1.0 12V FLEX 4P C/AR</v>
          </cell>
          <cell r="J15195" t="str">
            <v>VERMELHO CARMIM</v>
          </cell>
          <cell r="O15195" t="str">
            <v>GVC2174/24</v>
          </cell>
          <cell r="P15195" t="str">
            <v>VITOR  HUGO SILVA ATAIDE</v>
          </cell>
        </row>
        <row r="15196">
          <cell r="D15196" t="str">
            <v>TCX1H98</v>
          </cell>
          <cell r="I15196" t="str">
            <v>KICKS SENSE 1.6 16V FLEX 4P C/AR - AUTOMÁTICO</v>
          </cell>
          <cell r="J15196" t="str">
            <v>BRANCO DIAMOND</v>
          </cell>
          <cell r="O15196" t="str">
            <v>GVB0571/24</v>
          </cell>
          <cell r="P15196" t="str">
            <v>JAMES ANTONIO PINTO A JUNIOR</v>
          </cell>
        </row>
        <row r="15197">
          <cell r="D15197" t="str">
            <v>TCF0E90</v>
          </cell>
          <cell r="I15197" t="str">
            <v>KICKS SENSE 1.6 16V FLEX 4P C/AR - AUTOMÁTICO</v>
          </cell>
          <cell r="J15197" t="str">
            <v>PRETO PREMIUM</v>
          </cell>
          <cell r="O15197" t="str">
            <v>GVM8969/24</v>
          </cell>
          <cell r="P15197" t="str">
            <v>JOANDERSON DE SOUSA VIEIRA</v>
          </cell>
        </row>
        <row r="15198">
          <cell r="D15198" t="str">
            <v>TCG4E43</v>
          </cell>
          <cell r="I15198" t="str">
            <v>STRADA ENDURANCE CP FLEX 1.3</v>
          </cell>
          <cell r="J15198" t="str">
            <v>CINZA SILVERSTONE</v>
          </cell>
          <cell r="O15198" t="str">
            <v>GVA6820/24</v>
          </cell>
          <cell r="P15198" t="str">
            <v>CAMPO GRANDE RIO RESTAURANTE E PIZZARIA LTDA</v>
          </cell>
        </row>
        <row r="15199">
          <cell r="D15199" t="str">
            <v>TDL8C41</v>
          </cell>
          <cell r="I15199" t="str">
            <v>HB20 COMFORT PLUS FLEX 1.0</v>
          </cell>
          <cell r="J15199" t="str">
            <v>PRATA BRISK</v>
          </cell>
          <cell r="O15199" t="str">
            <v>GVC2357/24</v>
          </cell>
          <cell r="P15199" t="str">
            <v>DIELLYSON LUIZ DOS SANTOS MAGALHÃES</v>
          </cell>
        </row>
        <row r="15200">
          <cell r="D15200" t="str">
            <v>TCJ1E65</v>
          </cell>
          <cell r="I15200" t="str">
            <v>ARGO DRIVE 1.0 6V FLEX 4P C/AR</v>
          </cell>
          <cell r="J15200" t="str">
            <v>CINZA SILVERSTONE</v>
          </cell>
          <cell r="O15200" t="str">
            <v>GVA9448/24</v>
          </cell>
          <cell r="P15200" t="str">
            <v>ARTURO CONTI NETTO</v>
          </cell>
        </row>
        <row r="15201">
          <cell r="D15201" t="str">
            <v>TCJ1F38</v>
          </cell>
          <cell r="I15201" t="str">
            <v>HB20 COMFORT PLUS FLEX 1.0</v>
          </cell>
          <cell r="J15201" t="str">
            <v>CINZA SILK</v>
          </cell>
          <cell r="O15201" t="str">
            <v>GVB1361/24</v>
          </cell>
          <cell r="P15201" t="str">
            <v>REI DAVI MOTA DOS SANTOS</v>
          </cell>
        </row>
        <row r="15202">
          <cell r="D15202" t="str">
            <v>TCD2A13</v>
          </cell>
          <cell r="I15202" t="str">
            <v>KICKS SENSE 1.6 16V FLEX 4P C/AR - AUTOMÁTICO</v>
          </cell>
          <cell r="J15202" t="str">
            <v>CINZA GRAFITE</v>
          </cell>
          <cell r="O15202" t="str">
            <v>GVM8392/24</v>
          </cell>
          <cell r="P15202" t="str">
            <v>MARCOS VINÍCIUS SANTOS DA SILVA</v>
          </cell>
        </row>
        <row r="15203">
          <cell r="D15203" t="str">
            <v>TDO1E14</v>
          </cell>
          <cell r="I15203" t="str">
            <v>COMPASS LIMITED 1.3 16V TURBO 270 FLEX 4P C/AR - AUTOMÁTICO</v>
          </cell>
          <cell r="J15203" t="str">
            <v>AZUL JAZZ COM TETO PRETO</v>
          </cell>
          <cell r="O15203" t="str">
            <v>GVC4887/24</v>
          </cell>
          <cell r="P15203" t="str">
            <v>GLOBAL RECUPERADORA DE ATIVOS LTDA</v>
          </cell>
        </row>
        <row r="15204">
          <cell r="D15204" t="str">
            <v>TCR7I08</v>
          </cell>
          <cell r="I15204" t="str">
            <v>CRETA PLATINUM SAFETY TGDI FLEX AT 1.0</v>
          </cell>
          <cell r="J15204" t="str">
            <v>PRETO ONIX</v>
          </cell>
          <cell r="O15204" t="str">
            <v>GVB5050/24</v>
          </cell>
          <cell r="P15204" t="str">
            <v>IURI ALVES DA MOTA</v>
          </cell>
        </row>
        <row r="15205">
          <cell r="D15205" t="str">
            <v>SHG1G34</v>
          </cell>
          <cell r="I15205" t="str">
            <v>COMPASS LONGITUDE 1.3 16V TURBO 270 FLEX 4P C/AR - AUTOMÁTICO</v>
          </cell>
          <cell r="J15205" t="str">
            <v>AZUL JAZZ</v>
          </cell>
          <cell r="O15205" t="str">
            <v>GVR2220/23</v>
          </cell>
          <cell r="P15205" t="str">
            <v>ALINE MARQUES LEUTNER</v>
          </cell>
        </row>
        <row r="15206">
          <cell r="D15206" t="str">
            <v>SHV7E44</v>
          </cell>
          <cell r="I15206" t="str">
            <v>CRONOS DRIVE 1.3 8V FLEX 4P C/AR</v>
          </cell>
          <cell r="J15206" t="str">
            <v>BRANCO BANCHISA</v>
          </cell>
          <cell r="O15206" t="str">
            <v>CWB0009/18</v>
          </cell>
          <cell r="P15206" t="str">
            <v>DISPAR DISTRIBUIDORA DE MEDICAMENTOS LTDA</v>
          </cell>
        </row>
        <row r="15207">
          <cell r="D15207" t="str">
            <v>SHD8J55</v>
          </cell>
          <cell r="I15207" t="str">
            <v>TORO FREEDOM 2.0 16V TURBO DIE 4X4 4P C/AR - AUTOMÁTICO</v>
          </cell>
          <cell r="J15207" t="str">
            <v>BRANCO AMBIENTE</v>
          </cell>
          <cell r="O15207" t="str">
            <v>POA0051/22</v>
          </cell>
          <cell r="P15207" t="str">
            <v>FUTURA INSUMOS AGRICOLAS LTDA</v>
          </cell>
        </row>
        <row r="15208">
          <cell r="D15208" t="str">
            <v>SYA2I37</v>
          </cell>
          <cell r="I15208" t="str">
            <v>FASTBACK AUDACE 1.0 12V TURBO 200 FLEX 4P C/AR - AUTOMÁTICO</v>
          </cell>
          <cell r="J15208" t="str">
            <v>CINZA SILVERSTONE</v>
          </cell>
          <cell r="O15208" t="str">
            <v>GVA5157/23</v>
          </cell>
          <cell r="P15208" t="str">
            <v>BEEF PLACE GRILL RESTAURANTE LTDA</v>
          </cell>
        </row>
        <row r="15209">
          <cell r="D15209" t="str">
            <v>RVJ0F84</v>
          </cell>
          <cell r="I15209" t="str">
            <v>ONIX PLUS LTZ 1.0 12V TURBO FLEX 4P C/AR</v>
          </cell>
          <cell r="J15209" t="str">
            <v>BRANCO SUMMIT</v>
          </cell>
          <cell r="O15209" t="str">
            <v>RIO0071/19</v>
          </cell>
          <cell r="P15209" t="str">
            <v>SOCIEDADE MICHELIN DE PARTIC IND E COM LTDA</v>
          </cell>
        </row>
        <row r="15210">
          <cell r="D15210" t="str">
            <v>RUA2H03</v>
          </cell>
          <cell r="I15210" t="str">
            <v>TORO FREEDOM 1.3 16V TURBO 270 FLEX 4P C/AR - AUTOMÁTICO</v>
          </cell>
          <cell r="J15210" t="str">
            <v>BRANCO AMBIENTE</v>
          </cell>
          <cell r="O15210" t="str">
            <v>POA0013/19</v>
          </cell>
          <cell r="P15210" t="str">
            <v>CROPCHEM LTDA</v>
          </cell>
        </row>
        <row r="15211">
          <cell r="D15211" t="str">
            <v>RVU2H77</v>
          </cell>
          <cell r="I15211" t="str">
            <v>DUSTER ICONIC 1.6 16V SCE FLEX 4P C/AR - AUTOMÁTICO</v>
          </cell>
          <cell r="J15211" t="str">
            <v>PRATA ETOILE</v>
          </cell>
          <cell r="O15211" t="str">
            <v>SAO0902/15</v>
          </cell>
          <cell r="P15211" t="str">
            <v>TITAN PNEUS DO BRASIL LTDA</v>
          </cell>
        </row>
        <row r="15212">
          <cell r="D15212" t="str">
            <v>SHN7C04</v>
          </cell>
          <cell r="I15212" t="str">
            <v>HB20 SENSE 1.0 12V FLEX 4P C/AR</v>
          </cell>
          <cell r="J15212" t="str">
            <v>PRETO ONIX</v>
          </cell>
          <cell r="O15212" t="str">
            <v>REM0084/22</v>
          </cell>
          <cell r="P15212" t="str">
            <v>AB5 INDUSTRIA E COMERCIO LTDA</v>
          </cell>
        </row>
        <row r="15213">
          <cell r="D15213" t="str">
            <v>RTV4F33</v>
          </cell>
          <cell r="I15213" t="str">
            <v>HB20 VISION 1.0 12V FLEX 4P C/AR</v>
          </cell>
          <cell r="J15213" t="str">
            <v>PRATA SAND</v>
          </cell>
          <cell r="O15213" t="str">
            <v>MTZ0002/16</v>
          </cell>
          <cell r="P15213" t="str">
            <v>LOCALIZA RENT A CAR S/A</v>
          </cell>
        </row>
        <row r="15214">
          <cell r="D15214" t="str">
            <v>SHV7E55</v>
          </cell>
          <cell r="I15214" t="str">
            <v>CRONOS DRIVE 1.3 8V FLEX 4P C/AR</v>
          </cell>
          <cell r="J15214" t="str">
            <v>BRANCO BANCHISA</v>
          </cell>
          <cell r="O15214" t="str">
            <v>CWB0009/18</v>
          </cell>
          <cell r="P15214" t="str">
            <v>DISPAR DISTRIBUIDORA DE MEDICAMENTOS LTDA</v>
          </cell>
        </row>
        <row r="15215">
          <cell r="D15215" t="str">
            <v>SII1I97</v>
          </cell>
          <cell r="I15215" t="str">
            <v>NOVA STRADA FREEDOM CD 1.3 8V FLEX 4P C/AR</v>
          </cell>
          <cell r="J15215" t="str">
            <v>BRANCO BANCHISA</v>
          </cell>
          <cell r="O15215" t="str">
            <v>GHB0014/23</v>
          </cell>
          <cell r="P15215" t="str">
            <v>HOLLUS SERVICOS TECNICOS ESPECIALIZADOS LTDA</v>
          </cell>
        </row>
        <row r="15216">
          <cell r="D15216" t="str">
            <v>SIX7J81</v>
          </cell>
          <cell r="I15216" t="str">
            <v>TRACKER PREMIER 1.2 12V TURBO FLEX 4P C/AR - AUTOMÁTICO</v>
          </cell>
          <cell r="J15216" t="str">
            <v>AZUL ECLIPSE</v>
          </cell>
          <cell r="O15216" t="str">
            <v>SUP0006/23</v>
          </cell>
          <cell r="P15216" t="str">
            <v>BETTER CAPITAL INVEST LTDA</v>
          </cell>
        </row>
        <row r="15217">
          <cell r="D15217" t="str">
            <v>RNC9F59</v>
          </cell>
          <cell r="I15217" t="str">
            <v>VOYAGE 1.6 8V TOTAL FLEX 4P C/AR</v>
          </cell>
          <cell r="J15217" t="str">
            <v>PRATA SIRIUS</v>
          </cell>
          <cell r="O15217" t="str">
            <v>SAO0877/15</v>
          </cell>
          <cell r="P15217" t="str">
            <v>EUROFARMA LABORATORIOS S.A.</v>
          </cell>
        </row>
        <row r="15218">
          <cell r="D15218" t="str">
            <v>SUW5A11</v>
          </cell>
          <cell r="I15218" t="str">
            <v>SAVEIRO ROBUST 1.6 16V TOTAL FLEX 2P C/AR</v>
          </cell>
          <cell r="J15218" t="str">
            <v>BRANCO CRISTAL</v>
          </cell>
          <cell r="O15218" t="str">
            <v>POA0021/22</v>
          </cell>
          <cell r="P15218" t="str">
            <v>COMERCIAL OTM LTDA</v>
          </cell>
        </row>
        <row r="15219">
          <cell r="D15219" t="str">
            <v>SHD8J56</v>
          </cell>
          <cell r="I15219" t="str">
            <v>TORO FREEDOM 2.0 16V TURBO DIE 4X4 4P C/AR - AUTOMÁTICO</v>
          </cell>
          <cell r="J15219" t="str">
            <v>BRANCO AMBIENTE</v>
          </cell>
          <cell r="O15219" t="str">
            <v>POA0051/22</v>
          </cell>
          <cell r="P15219" t="str">
            <v>FUTURA INSUMOS AGRICOLAS LTDA</v>
          </cell>
        </row>
        <row r="15220">
          <cell r="D15220" t="str">
            <v>SHN6I58</v>
          </cell>
          <cell r="I15220" t="str">
            <v>ONIX PLUS LTZ 1.0 12V TURBO FLEX 4P C/AR - AUTOMÁTICO</v>
          </cell>
          <cell r="J15220" t="str">
            <v>BRANCO SUMMIT</v>
          </cell>
          <cell r="O15220" t="str">
            <v>CPQ0004/21</v>
          </cell>
          <cell r="P15220" t="str">
            <v>VITTIA S.A.</v>
          </cell>
        </row>
        <row r="15221">
          <cell r="D15221" t="str">
            <v>RUE9I20</v>
          </cell>
          <cell r="I15221" t="str">
            <v>ONIX PLUS LTZ 1.0 12V TURBO FLEX 4P C/AR - AUTOMÁTICO</v>
          </cell>
          <cell r="J15221" t="str">
            <v>AZUL SEEKER</v>
          </cell>
          <cell r="O15221" t="str">
            <v>SAO0373/20</v>
          </cell>
          <cell r="P15221" t="str">
            <v>UNILEVER BRASIL LTDA</v>
          </cell>
        </row>
        <row r="15222">
          <cell r="D15222" t="str">
            <v>SHL7E12</v>
          </cell>
          <cell r="I15222" t="str">
            <v>MOBI LIKE 1.0 8V FLEX 4P C/AR</v>
          </cell>
          <cell r="J15222" t="str">
            <v>PRATA BARI</v>
          </cell>
          <cell r="O15222" t="str">
            <v>FAR0343/24</v>
          </cell>
          <cell r="P15222" t="str">
            <v>BVA BRINKS VALORES AGREGADOS LTDA</v>
          </cell>
        </row>
        <row r="15223">
          <cell r="D15223" t="str">
            <v>SVA4C22</v>
          </cell>
          <cell r="I15223" t="str">
            <v>SAVEIRO ROBUST 1.6 16V TOTAL FLEX 2P C/AR</v>
          </cell>
          <cell r="J15223" t="str">
            <v>BRANCO CRISTAL</v>
          </cell>
          <cell r="O15223" t="str">
            <v>POA0021/22</v>
          </cell>
          <cell r="P15223" t="str">
            <v>COMERCIAL OTM LTDA</v>
          </cell>
        </row>
        <row r="15224">
          <cell r="D15224" t="str">
            <v>SUA4E61</v>
          </cell>
          <cell r="I15224" t="str">
            <v>SAVEIRO ROBUST 1.6 16V TOTAL FLEX 2P C/AR</v>
          </cell>
          <cell r="J15224" t="str">
            <v>BRANCO CRISTAL</v>
          </cell>
          <cell r="O15224" t="str">
            <v>POA0021/22</v>
          </cell>
          <cell r="P15224" t="str">
            <v>COMERCIAL OTM LTDA</v>
          </cell>
        </row>
        <row r="15225">
          <cell r="D15225" t="str">
            <v>STV4C02</v>
          </cell>
          <cell r="I15225" t="str">
            <v>SAVEIRO ROBUST 1.6 16V TOTAL FLEX 2P C/AR</v>
          </cell>
          <cell r="J15225" t="str">
            <v>BRANCO CRISTAL</v>
          </cell>
          <cell r="O15225" t="str">
            <v>POA0021/22</v>
          </cell>
          <cell r="P15225" t="str">
            <v>COMERCIAL OTM LTDA</v>
          </cell>
        </row>
        <row r="15226">
          <cell r="D15226" t="str">
            <v>SSZ2G42</v>
          </cell>
          <cell r="I15226" t="str">
            <v>SAVEIRO ROBUST 1.6 16V TOTAL FLEX 2P C/AR</v>
          </cell>
          <cell r="J15226" t="str">
            <v>BRANCO CRISTAL</v>
          </cell>
          <cell r="O15226" t="str">
            <v>POA0021/22</v>
          </cell>
          <cell r="P15226" t="str">
            <v>COMERCIAL OTM LTDA</v>
          </cell>
        </row>
        <row r="15227">
          <cell r="D15227" t="str">
            <v>SII8E53</v>
          </cell>
          <cell r="I15227" t="str">
            <v>208 HATCH LIKE 1.0 6V FLEX 4P C/AR</v>
          </cell>
          <cell r="J15227" t="str">
            <v>PRETO PERLA NERA</v>
          </cell>
          <cell r="O15227" t="str">
            <v>MTZ0002/16</v>
          </cell>
          <cell r="P15227" t="str">
            <v>LOCALIZA RENT A CAR S/A</v>
          </cell>
        </row>
        <row r="15228">
          <cell r="D15228" t="str">
            <v>RTZ2I78</v>
          </cell>
          <cell r="I15228" t="str">
            <v>NOVA STRADA ENDURANCE CABINE PLUS 1.4 8V FLEX 2P C/AR</v>
          </cell>
          <cell r="J15228" t="str">
            <v>BRANCO BANCHISA</v>
          </cell>
          <cell r="O15228" t="str">
            <v>SAO0460/22</v>
          </cell>
          <cell r="P15228" t="str">
            <v>LINCOLN ELECTRIC DO BRASIL INDUSTRIA E COMERCIO LTDA.</v>
          </cell>
        </row>
        <row r="15229">
          <cell r="D15229" t="str">
            <v>TDD0I38</v>
          </cell>
          <cell r="I15229" t="str">
            <v>ONIX LTZ 1.0 12V TURBO FLEX 4P C/AR - AUTOMÁTICO</v>
          </cell>
          <cell r="J15229" t="str">
            <v>AZUL SEEKER</v>
          </cell>
          <cell r="O15229" t="str">
            <v>GVB2871/24-1-3-1</v>
          </cell>
          <cell r="P15229" t="str">
            <v>MÁRCIO RICARDO DE ARRUDA</v>
          </cell>
        </row>
        <row r="15230">
          <cell r="D15230" t="str">
            <v>TCL7G84</v>
          </cell>
          <cell r="I15230" t="str">
            <v>ARGO 1.0 6V FLEX 4P C/AR</v>
          </cell>
          <cell r="J15230" t="str">
            <v>PRATA BARI</v>
          </cell>
          <cell r="O15230" t="str">
            <v>GVB2600/24-1-1-1</v>
          </cell>
          <cell r="P15230" t="str">
            <v>MARIA DE FÁTIMA DOS SANTOS</v>
          </cell>
        </row>
        <row r="15231">
          <cell r="D15231" t="str">
            <v>TKJ3B79</v>
          </cell>
          <cell r="I15231" t="str">
            <v>SAVEIRO ROBUST 1.6 16V TOTAL FLEX 2P C/AR</v>
          </cell>
          <cell r="J15231" t="str">
            <v>BRANCO CRISTAL</v>
          </cell>
          <cell r="O15231" t="str">
            <v>GVC2950/24-1-1-1</v>
          </cell>
          <cell r="P15231" t="str">
            <v>EDINA MARIA DE OLIVEIRA GUERRA</v>
          </cell>
        </row>
        <row r="15232">
          <cell r="D15232" t="str">
            <v>SII9J17</v>
          </cell>
          <cell r="I15232" t="str">
            <v>HB20 PLATINUM 1.0 12V GDI TURBO FLEX 4P C/AR - AUTOMÁTICO</v>
          </cell>
          <cell r="J15232" t="str">
            <v>PRETO ONIX</v>
          </cell>
          <cell r="O15232" t="str">
            <v>GVM6154/23-1-1-1</v>
          </cell>
          <cell r="P15232" t="str">
            <v>ANDRÉ LUIZ NEVES DA SILVA</v>
          </cell>
        </row>
        <row r="15233">
          <cell r="D15233" t="str">
            <v>SHM0F04</v>
          </cell>
          <cell r="I15233" t="str">
            <v>MOBI LIKE 1.0 8V FLEX 4P C/AR</v>
          </cell>
          <cell r="J15233" t="str">
            <v>BRANCO BANCHISA</v>
          </cell>
          <cell r="O15233" t="str">
            <v>GVR6224/23-1-1-1</v>
          </cell>
          <cell r="P15233" t="str">
            <v>GIRONET PROVEDOR DE INTERNET E TELECOMUNICACOES LTDA</v>
          </cell>
        </row>
        <row r="15234">
          <cell r="D15234" t="str">
            <v>SJE7D30</v>
          </cell>
          <cell r="I15234" t="str">
            <v>STRADA ENDURANCE CP FLEX 1.3</v>
          </cell>
          <cell r="J15234" t="str">
            <v>BRANCO BANCHISA</v>
          </cell>
          <cell r="O15234" t="str">
            <v>GVA9730/23-1-1-1</v>
          </cell>
          <cell r="P15234" t="str">
            <v>CONSTRUCEM LTDA</v>
          </cell>
        </row>
        <row r="15235">
          <cell r="D15235" t="str">
            <v>SYG7D44</v>
          </cell>
          <cell r="I15235" t="str">
            <v>NIVUS HIGHLINE 1.0 200 TSI 12V TOTAL FLEX 4P C/AR - AUTOMÁTICO</v>
          </cell>
          <cell r="J15235" t="str">
            <v>CINZA MOONSTONE</v>
          </cell>
          <cell r="O15235" t="str">
            <v>GVB5229/23-1-1-1</v>
          </cell>
          <cell r="P15235" t="str">
            <v>ANDRE GONCALVES KOVACS</v>
          </cell>
        </row>
        <row r="15236">
          <cell r="D15236" t="str">
            <v>SHM0F05</v>
          </cell>
          <cell r="I15236" t="str">
            <v>MOBI LIKE 1.0 8V FLEX 4P C/AR</v>
          </cell>
          <cell r="J15236" t="str">
            <v>BRANCO BANCHISA</v>
          </cell>
          <cell r="O15236" t="str">
            <v>GVR6224/23-1-1-2</v>
          </cell>
          <cell r="P15236" t="str">
            <v>GIRONET PROVEDOR DE INTERNET E TELECOMUNICACOES LTDA</v>
          </cell>
        </row>
        <row r="15237">
          <cell r="D15237" t="str">
            <v>SJA4F55</v>
          </cell>
          <cell r="I15237" t="str">
            <v>SENTRA EXCLUSIVE PREMIUM AT 2.0</v>
          </cell>
          <cell r="J15237" t="str">
            <v>PRETO PREMIUM</v>
          </cell>
          <cell r="O15237" t="str">
            <v>GVA6656/23-1-1-1</v>
          </cell>
          <cell r="P15237" t="str">
            <v>CHARLES WILHAM DE SOUZA ROCHA</v>
          </cell>
        </row>
        <row r="15238">
          <cell r="D15238" t="str">
            <v>STG3I68</v>
          </cell>
          <cell r="I15238" t="str">
            <v>TAOS HIGHLINE 1.4 250 TSI 16V TOTAL FLEX 4P C/AR - AUTOMÁTICO</v>
          </cell>
          <cell r="J15238" t="str">
            <v>PRETO MYSTIC</v>
          </cell>
          <cell r="O15238" t="str">
            <v>GVA5713/23-1-1-1</v>
          </cell>
          <cell r="P15238" t="str">
            <v>BRUNO MONTENEGRO MELLO</v>
          </cell>
        </row>
        <row r="15239">
          <cell r="D15239" t="str">
            <v>TCE1C09</v>
          </cell>
          <cell r="I15239" t="str">
            <v>STRADA ENDURANCE CP FLEX 1.3</v>
          </cell>
          <cell r="J15239" t="str">
            <v>PRETO VULCANO</v>
          </cell>
          <cell r="O15239" t="str">
            <v>GVA8739/24-1-1-1</v>
          </cell>
          <cell r="P15239" t="str">
            <v>POUSADA MARBELLA LTDA</v>
          </cell>
        </row>
        <row r="15240">
          <cell r="D15240" t="str">
            <v>SIM0F50</v>
          </cell>
          <cell r="I15240" t="str">
            <v>ARGO 1.0 6V FLEX 4P C/AR</v>
          </cell>
          <cell r="J15240" t="str">
            <v>BRANCO BANCHISA</v>
          </cell>
          <cell r="O15240" t="str">
            <v>BEL0002/23-2-1-1</v>
          </cell>
          <cell r="P15240" t="str">
            <v>COLINA DISTRIBUIDORA DE PRODUTOS ALIMENTICIOS EIRELI</v>
          </cell>
        </row>
        <row r="15241">
          <cell r="D15241" t="str">
            <v>RNK6H02</v>
          </cell>
          <cell r="I15241" t="str">
            <v>C3 LIVE PACK 1.0 6V FLEX 4P C/AR</v>
          </cell>
          <cell r="J15241" t="str">
            <v>CINZA GRAFITO</v>
          </cell>
          <cell r="O15241" t="str">
            <v>GVM4545/24-1-1-1</v>
          </cell>
          <cell r="P15241" t="str">
            <v>AGENOR</v>
          </cell>
        </row>
        <row r="15242">
          <cell r="D15242" t="str">
            <v>SJI1C68</v>
          </cell>
          <cell r="I15242" t="str">
            <v>ONIX LT 1.0 12V FLEX 4P C/AR</v>
          </cell>
          <cell r="J15242" t="str">
            <v>AZUL SEEKER</v>
          </cell>
          <cell r="O15242" t="str">
            <v>GVA2653/23-1-1-1</v>
          </cell>
          <cell r="P15242" t="str">
            <v>CLÁUDIA DE SOUZA MACHADO PAUPÉRIO CAMPOS DE OLIVEI</v>
          </cell>
        </row>
        <row r="15243">
          <cell r="D15243" t="str">
            <v>SHT5G64</v>
          </cell>
          <cell r="I15243" t="str">
            <v>HB20 COMFORT 1.0 12V FLEX 4P C/AR</v>
          </cell>
          <cell r="J15243" t="str">
            <v>PRATA SAND</v>
          </cell>
          <cell r="O15243" t="str">
            <v>MTZ0002/16-526-7-27</v>
          </cell>
          <cell r="P15243" t="str">
            <v>LOCALIZA RENT A CAR S/A</v>
          </cell>
        </row>
        <row r="15244">
          <cell r="D15244" t="str">
            <v>SHS0A98</v>
          </cell>
          <cell r="I15244" t="str">
            <v>ARGO 1.0 6V FLEX 4P C/AR</v>
          </cell>
          <cell r="J15244" t="str">
            <v>BRANCO BANCHISA</v>
          </cell>
          <cell r="O15244" t="str">
            <v>SAO0144/19-68-2-18</v>
          </cell>
          <cell r="P15244" t="str">
            <v>FM2C SERVICOS DE MANUTENCAO LTDA</v>
          </cell>
        </row>
        <row r="15245">
          <cell r="D15245" t="str">
            <v>SYQ3E84</v>
          </cell>
          <cell r="I15245" t="str">
            <v>C3 LIVE PACK 1.0 6V FLEX 4P C/AR</v>
          </cell>
          <cell r="J15245" t="str">
            <v>CINZA GRAFITO</v>
          </cell>
          <cell r="O15245" t="str">
            <v>GVR9220/24-1-1-1</v>
          </cell>
          <cell r="P15245" t="str">
            <v>SOS LAR COMERCIO DE PRODUTOS ENCARTELADOS LTDA ME</v>
          </cell>
        </row>
        <row r="15246">
          <cell r="D15246" t="str">
            <v>RUR6I95</v>
          </cell>
          <cell r="I15246" t="str">
            <v>TORO VOLCANO 2.0 16V TURBO DIE 4X4 4P C/AR - AUTOMÁTICO</v>
          </cell>
          <cell r="J15246" t="str">
            <v>BRANCO AMBIENTE</v>
          </cell>
          <cell r="O15246" t="str">
            <v>RIO0075/22-1-1-1</v>
          </cell>
          <cell r="P15246" t="str">
            <v>GEN INDÚSTRIA E COMÉRCIO DE FERTILIZANTES LTD</v>
          </cell>
        </row>
        <row r="15247">
          <cell r="D15247" t="str">
            <v>SUA0J92</v>
          </cell>
          <cell r="I15247" t="str">
            <v>SAVEIRO ROBUST 1.6 16V TOTAL FLEX 2P C/AR</v>
          </cell>
          <cell r="J15247" t="str">
            <v>BRANCO CRISTAL</v>
          </cell>
          <cell r="O15247" t="str">
            <v>POA0021/22-2-1-35</v>
          </cell>
          <cell r="P15247" t="str">
            <v>COMERCIAL OTM LTDA</v>
          </cell>
        </row>
        <row r="15248">
          <cell r="D15248" t="str">
            <v>RVA4G52</v>
          </cell>
          <cell r="I15248" t="str">
            <v>HB20 COMFORT 1.0 12V GDI TURBO FLEX 4P C/AR - AUTOMÁTICO</v>
          </cell>
          <cell r="J15248" t="str">
            <v>PRATA BRISK</v>
          </cell>
          <cell r="O15248" t="str">
            <v>GVR7984/22-1-1-3</v>
          </cell>
          <cell r="P15248" t="str">
            <v>BREITENER ENERGETICA S/A</v>
          </cell>
        </row>
        <row r="15249">
          <cell r="D15249" t="str">
            <v>SIC8C52</v>
          </cell>
          <cell r="I15249" t="str">
            <v>S10 CS LS 2.8 16V DIE 4X4 2P C/AR</v>
          </cell>
          <cell r="J15249" t="str">
            <v>CINZA TOPAZIO</v>
          </cell>
          <cell r="O15249" t="str">
            <v>GVM2068/23-2-1-1</v>
          </cell>
          <cell r="P15249" t="str">
            <v>PARALELO OITO AGROPECUARIA LTDA.</v>
          </cell>
        </row>
        <row r="15250">
          <cell r="D15250" t="str">
            <v>RUZ5D28</v>
          </cell>
          <cell r="I15250" t="str">
            <v>KWID ZEN 1.0 12V SCE FLEX 4P C/AR</v>
          </cell>
          <cell r="J15250" t="str">
            <v>PRATA ETOILE</v>
          </cell>
          <cell r="O15250" t="str">
            <v>SAO0233/20-4-1-2</v>
          </cell>
          <cell r="P15250" t="str">
            <v>FONTECRED  SOCIEDADE DE CREDITO DIRETO SA</v>
          </cell>
        </row>
        <row r="15251">
          <cell r="D15251" t="str">
            <v>SHD7H52</v>
          </cell>
          <cell r="I15251" t="str">
            <v>ONIX PLUS LTZ 1.0 12V TURBO FLEX 4P C/AR - AUTOMÁTICO</v>
          </cell>
          <cell r="J15251" t="str">
            <v>PRETO OURO NEGRO</v>
          </cell>
          <cell r="O15251" t="str">
            <v>SAO1019/13</v>
          </cell>
          <cell r="P15251" t="str">
            <v>GEISTLICH PHARMA DO BRASIL COMERCIO E SERVICOS DE PRODUTOS PARA SAUDE LTDA.</v>
          </cell>
        </row>
        <row r="15252">
          <cell r="D15252" t="str">
            <v>SYF6E94</v>
          </cell>
          <cell r="I15252" t="str">
            <v>ARGO DRIVE 1.0 6V FLEX 4P C/AR</v>
          </cell>
          <cell r="J15252" t="str">
            <v>BRANCO BANCHISA</v>
          </cell>
          <cell r="O15252" t="str">
            <v>GVB2913/23</v>
          </cell>
          <cell r="P15252" t="str">
            <v>JANAÍNA CANTANHEDE LEITE</v>
          </cell>
        </row>
        <row r="15253">
          <cell r="D15253" t="str">
            <v>RUA2A15</v>
          </cell>
          <cell r="I15253" t="str">
            <v>ARGO 1.0 6V FLEX 4P C/AR</v>
          </cell>
          <cell r="J15253" t="str">
            <v>CINZA SILVERSTONE</v>
          </cell>
          <cell r="O15253" t="str">
            <v>GVR0901/22</v>
          </cell>
          <cell r="P15253" t="str">
            <v>ZAPI DISTRIBUIDORA LTDA</v>
          </cell>
        </row>
        <row r="15254">
          <cell r="D15254" t="str">
            <v>SHH8G13</v>
          </cell>
          <cell r="I15254" t="str">
            <v>KWID ZEN 1.0 12V SCE FLEX 4P C/AR</v>
          </cell>
          <cell r="J15254" t="str">
            <v>PRETO NACRE</v>
          </cell>
          <cell r="O15254" t="str">
            <v>SAO0036/14</v>
          </cell>
          <cell r="P15254" t="str">
            <v>SPOT MARKETING PROMOCIONAL LTDA.</v>
          </cell>
        </row>
        <row r="15255">
          <cell r="D15255" t="str">
            <v>TCS5A59</v>
          </cell>
          <cell r="I15255" t="str">
            <v>STRADA ENDURANCE CP FLEX 1.3</v>
          </cell>
          <cell r="J15255" t="str">
            <v>CINZA SILVERSTONE</v>
          </cell>
          <cell r="O15255" t="str">
            <v>GVB2400/24</v>
          </cell>
          <cell r="P15255" t="str">
            <v>LUIZ ANTONIO LINK</v>
          </cell>
        </row>
        <row r="15256">
          <cell r="D15256" t="str">
            <v>SIS7J13</v>
          </cell>
          <cell r="I15256" t="str">
            <v>ONIX LT 1.0 12V FLEX 4P C/AR</v>
          </cell>
          <cell r="J15256" t="str">
            <v>CINZA DRAKE</v>
          </cell>
          <cell r="O15256" t="str">
            <v>GVA1268/23</v>
          </cell>
          <cell r="P15256" t="str">
            <v>MARIANA BUSO RIBEIRO</v>
          </cell>
        </row>
        <row r="15257">
          <cell r="D15257" t="str">
            <v>SHV9A48</v>
          </cell>
          <cell r="I15257" t="str">
            <v>HB20 SENSE 1.0 12V FLEX 4P C/AR</v>
          </cell>
          <cell r="J15257" t="str">
            <v>BRANCO ATLAS</v>
          </cell>
          <cell r="O15257" t="str">
            <v>SAO0393/20</v>
          </cell>
          <cell r="P15257" t="str">
            <v>FEDERAL EQUIPAMENTOS LTDA</v>
          </cell>
        </row>
        <row r="15258">
          <cell r="D15258" t="str">
            <v>FIM5A46</v>
          </cell>
          <cell r="I15258" t="str">
            <v>GOL 1.0 MPI 12V FLEX 4P C/AR</v>
          </cell>
          <cell r="J15258" t="str">
            <v>BRANCO CRISTAL</v>
          </cell>
          <cell r="O15258" t="str">
            <v>CPQ0001/22</v>
          </cell>
          <cell r="P15258" t="str">
            <v>HUMANA ALIMENTAR - DISTRIBUIDORA DE MEDICAMENTOS E PRODUTOS NUTRICIONAIS LTDA</v>
          </cell>
        </row>
        <row r="15259">
          <cell r="D15259" t="str">
            <v>RTW0E81</v>
          </cell>
          <cell r="I15259" t="str">
            <v>MOBI LIKE 1.0 8V FLEX 4P C/AR</v>
          </cell>
          <cell r="J15259" t="str">
            <v>BRANCO BANCHISA</v>
          </cell>
          <cell r="O15259" t="str">
            <v>SAO0336/19</v>
          </cell>
          <cell r="P15259" t="str">
            <v>ONDACOM SERVIÇOS DE TELECOMUNICAÇÕES LTDA.</v>
          </cell>
        </row>
        <row r="15260">
          <cell r="D15260" t="str">
            <v>SHU7J03</v>
          </cell>
          <cell r="I15260" t="str">
            <v>HB20 SENSE 1.0 12V FLEX 4P C/AR</v>
          </cell>
          <cell r="J15260" t="str">
            <v>BRANCO ATLAS</v>
          </cell>
          <cell r="O15260" t="str">
            <v>SAO0393/20</v>
          </cell>
          <cell r="P15260" t="str">
            <v>FEDERAL EQUIPAMENTOS LTDA</v>
          </cell>
        </row>
        <row r="15261">
          <cell r="D15261" t="str">
            <v>PVR5A40</v>
          </cell>
          <cell r="I15261" t="str">
            <v>RENEGADE LONGITUDE 1.3 16V TURBO 270 FLEX 4P C/AR - AUTOMÁTICO</v>
          </cell>
          <cell r="J15261" t="str">
            <v>CINZA GRANITE</v>
          </cell>
          <cell r="O15261" t="str">
            <v>GVM5611/24</v>
          </cell>
          <cell r="P15261" t="str">
            <v>CLAUDIO SOUZA COSTA</v>
          </cell>
        </row>
        <row r="15262">
          <cell r="D15262" t="str">
            <v>TCB6B12</v>
          </cell>
          <cell r="I15262" t="str">
            <v>ONIX PLUS LT 1.0 12V FLEX 4P C/AR</v>
          </cell>
          <cell r="J15262" t="str">
            <v>VERMELHO CARMIM</v>
          </cell>
          <cell r="O15262" t="str">
            <v>MTZ0002/16</v>
          </cell>
          <cell r="P15262" t="str">
            <v>LOCALIZA RENT A CAR S/A</v>
          </cell>
        </row>
        <row r="15263">
          <cell r="D15263" t="str">
            <v>QXC2259</v>
          </cell>
          <cell r="I15263" t="str">
            <v>KA SEDAN SE 1.5 12V FLEX 4P C/AR</v>
          </cell>
          <cell r="J15263" t="str">
            <v>BRANCO ARTICO</v>
          </cell>
          <cell r="O15263" t="str">
            <v/>
          </cell>
          <cell r="P15263" t="str">
            <v/>
          </cell>
        </row>
        <row r="15264">
          <cell r="D15264" t="str">
            <v>TKP9D48</v>
          </cell>
          <cell r="I15264" t="str">
            <v>POLO 1.0 12V MPI FLEX 4P C/AR</v>
          </cell>
          <cell r="J15264" t="str">
            <v>BRANCO CRISTAL</v>
          </cell>
          <cell r="O15264" t="str">
            <v>GVB6476/24</v>
          </cell>
          <cell r="P15264" t="str">
            <v>RICARDO GONÇALVES MORAIS</v>
          </cell>
        </row>
        <row r="15265">
          <cell r="D15265" t="str">
            <v>SIZ7J54</v>
          </cell>
          <cell r="I15265" t="str">
            <v>FASTBACK AUDACE 1.0 12V TURBO 200 FLEX 4P C/AR - AUTOMÁTICO</v>
          </cell>
          <cell r="J15265" t="str">
            <v>PRATA BARI</v>
          </cell>
          <cell r="O15265" t="str">
            <v>GVA1427/23</v>
          </cell>
          <cell r="P15265" t="str">
            <v>JEFFERSON KLEIBSON GOMES DE ALBUQUERQUE</v>
          </cell>
        </row>
        <row r="15266">
          <cell r="D15266" t="str">
            <v>SHO3B19</v>
          </cell>
          <cell r="I15266" t="str">
            <v>C3 LIVE PACK 1.0 6V FLEX 4P C/AR</v>
          </cell>
          <cell r="J15266" t="str">
            <v>CINZA GRAFITO</v>
          </cell>
          <cell r="O15266" t="str">
            <v>GVR2388/23</v>
          </cell>
          <cell r="P15266" t="str">
            <v>ACOMETAL ADO MANUTENCAO INDUSTRIAL LTDA</v>
          </cell>
        </row>
        <row r="15267">
          <cell r="D15267" t="str">
            <v>SYU9F42</v>
          </cell>
          <cell r="I15267" t="str">
            <v>ONIX PREMIER II 1.0 12V TURBO FLEX 4P C/AR - AUTOMÁTICO</v>
          </cell>
          <cell r="J15267" t="str">
            <v>CINZA DRAKE</v>
          </cell>
          <cell r="O15267" t="str">
            <v>GVR7997/24</v>
          </cell>
          <cell r="P15267" t="str">
            <v>MARCELO AUGUSTO GIRARDELLO</v>
          </cell>
        </row>
        <row r="15268">
          <cell r="D15268" t="str">
            <v>SUQ4A60</v>
          </cell>
          <cell r="I15268" t="str">
            <v>NIVUS COMFORTLINE 1.0 200 TSI 12V TOTAL FLEX 4P C/AR - AUTOMÁTICO</v>
          </cell>
          <cell r="J15268" t="str">
            <v>AZUL BISCAY</v>
          </cell>
          <cell r="O15268" t="str">
            <v>GVR6987/24</v>
          </cell>
          <cell r="P15268" t="str">
            <v>ALEX RODRIGO FERREIRA DA SILVA</v>
          </cell>
        </row>
        <row r="15269">
          <cell r="D15269" t="str">
            <v>QXZ0A44</v>
          </cell>
          <cell r="I15269" t="str">
            <v>T-CROSS HIGHLINE 1.4 250 TSI 16V TOTAL FLEX 4P C/AR - AUTOMÁTICO</v>
          </cell>
          <cell r="J15269" t="str">
            <v>VERMELHO CRIMSON</v>
          </cell>
          <cell r="O15269" t="str">
            <v>GVR0376/20</v>
          </cell>
          <cell r="P15269" t="str">
            <v>RICARDO LICETTI AMARAL</v>
          </cell>
        </row>
        <row r="15270">
          <cell r="D15270" t="str">
            <v>TCC1H62</v>
          </cell>
          <cell r="I15270" t="str">
            <v>HB20 LIMITED PLUS FLEX 1.0</v>
          </cell>
          <cell r="J15270" t="str">
            <v>PRATA BRISK</v>
          </cell>
          <cell r="O15270" t="str">
            <v>GVA7139/24</v>
          </cell>
          <cell r="P15270" t="str">
            <v>INES KERLANE SILVA SERRA</v>
          </cell>
        </row>
        <row r="15271">
          <cell r="D15271" t="str">
            <v>TCO6G82</v>
          </cell>
          <cell r="I15271" t="str">
            <v>CRONOS DRIVE 1.3 8V FLEX 4P C/AR - AUTOMÁTICO</v>
          </cell>
          <cell r="J15271" t="str">
            <v>PRETO VULCANO</v>
          </cell>
          <cell r="O15271" t="str">
            <v>GVB4237/24</v>
          </cell>
          <cell r="P15271" t="str">
            <v>ANTÔNIO IVALDO REGES DA SILVA</v>
          </cell>
        </row>
        <row r="15272">
          <cell r="D15272" t="str">
            <v>SJB5J74</v>
          </cell>
          <cell r="I15272" t="str">
            <v>TORO FREEDOM 1.3 16V TURBO 270 FLEX 4P C/AR - AUTOMÁTICO</v>
          </cell>
          <cell r="J15272" t="str">
            <v>BRANCO AMBIENTE</v>
          </cell>
          <cell r="O15272" t="str">
            <v>GVA5634/23</v>
          </cell>
          <cell r="P15272" t="str">
            <v>SILVIA APARECIDA FRAGA FAGUNDES</v>
          </cell>
        </row>
        <row r="15273">
          <cell r="D15273" t="str">
            <v>OPP7B85</v>
          </cell>
          <cell r="I15273" t="str">
            <v>NOVA STRADA FREEDOM CD 1.3 8V FLEX 4P C/AR</v>
          </cell>
          <cell r="J15273" t="str">
            <v>PRATA BARI</v>
          </cell>
          <cell r="O15273" t="str">
            <v>GVM3760/24</v>
          </cell>
          <cell r="P15273" t="str">
            <v>SEU BPO SOLUCOES DE NEGOCIOS LTDA</v>
          </cell>
        </row>
        <row r="15274">
          <cell r="D15274" t="str">
            <v>SYI0J99</v>
          </cell>
          <cell r="I15274" t="str">
            <v>HB20 SENSE PLUS FLEX 1.0</v>
          </cell>
          <cell r="J15274" t="str">
            <v>PRATA BRISK</v>
          </cell>
          <cell r="O15274" t="str">
            <v>GVR4607/24</v>
          </cell>
          <cell r="P15274" t="str">
            <v>ANA FLAURA DOS SANTOS FONSECA</v>
          </cell>
        </row>
        <row r="15275">
          <cell r="D15275" t="str">
            <v>OPP5D59</v>
          </cell>
          <cell r="I15275" t="str">
            <v>T-CROSS HIGHLINE 1.4 250 TSI 16V TOTAL FLEX 4P C/AR - AUTOMÁTICO</v>
          </cell>
          <cell r="J15275" t="str">
            <v>PRETO NINJA</v>
          </cell>
          <cell r="O15275" t="str">
            <v>GVM1786/24</v>
          </cell>
          <cell r="P15275" t="str">
            <v>PAULO CELSO CAMPELLO DE MENEZES</v>
          </cell>
        </row>
        <row r="15276">
          <cell r="D15276" t="str">
            <v>RTY9D01</v>
          </cell>
          <cell r="I15276" t="str">
            <v>ARGO DRIVE 1.0 6V FLEX 4P C/AR</v>
          </cell>
          <cell r="J15276" t="str">
            <v>CINZA SILVERSTONE</v>
          </cell>
          <cell r="O15276" t="str">
            <v>GVR1815/22</v>
          </cell>
          <cell r="P15276" t="str">
            <v>COPAG.COM - COMERCIO DE CARTAS PARA JOGOS POR MEIO DE INTERNET LTDA.</v>
          </cell>
        </row>
        <row r="15277">
          <cell r="D15277" t="str">
            <v>RTY9E09</v>
          </cell>
          <cell r="I15277" t="str">
            <v>ARGO DRIVE 1.0 6V FLEX 4P C/AR</v>
          </cell>
          <cell r="J15277" t="str">
            <v>BRANCO BANCHISA</v>
          </cell>
          <cell r="O15277" t="str">
            <v>SAO0074/22</v>
          </cell>
          <cell r="P15277" t="str">
            <v>PK9 TECNOLOGIA E SERVICOS EIRELI</v>
          </cell>
        </row>
        <row r="15278">
          <cell r="D15278" t="str">
            <v>SHE9F51</v>
          </cell>
          <cell r="I15278" t="str">
            <v>NOVA STRADA FREEDOM CD 1.3 8V FLEX 4P C/AR</v>
          </cell>
          <cell r="J15278" t="str">
            <v>BRANCO BANCHISA</v>
          </cell>
          <cell r="O15278" t="str">
            <v>BEL0001/22</v>
          </cell>
          <cell r="P15278" t="str">
            <v>SIERENTZ AGRO BRASIL LTDA</v>
          </cell>
        </row>
        <row r="15279">
          <cell r="D15279" t="str">
            <v>SHU3H26</v>
          </cell>
          <cell r="I15279" t="str">
            <v>HB20 COMFORT PLUS FLEX 1.0</v>
          </cell>
          <cell r="J15279" t="str">
            <v>PRETO ONIX</v>
          </cell>
          <cell r="O15279" t="str">
            <v>GHC0052/24</v>
          </cell>
          <cell r="P15279" t="str">
            <v>DISTRIBUIDORA DE  MEDICAMENTOS SANTA CRUZ LTDA</v>
          </cell>
        </row>
        <row r="15280">
          <cell r="D15280" t="str">
            <v>SHV7E51</v>
          </cell>
          <cell r="I15280" t="str">
            <v>CRONOS DRIVE 1.3 8V FLEX 4P C/AR</v>
          </cell>
          <cell r="J15280" t="str">
            <v>BRANCO BANCHISA</v>
          </cell>
          <cell r="O15280" t="str">
            <v>CWB0009/18</v>
          </cell>
          <cell r="P15280" t="str">
            <v>DISPAR DISTRIBUIDORA DE MEDICAMENTOS LTDA</v>
          </cell>
        </row>
        <row r="15281">
          <cell r="D15281" t="str">
            <v>SHG2A96</v>
          </cell>
          <cell r="I15281" t="str">
            <v>RENEGADE LONGITUDE 1.3 16V TURBO 270 FLEX 4P C/AR - AUTOMÁTICO</v>
          </cell>
          <cell r="J15281" t="str">
            <v>CINZA GRANITE</v>
          </cell>
          <cell r="O15281" t="str">
            <v>SAO0815/15</v>
          </cell>
          <cell r="P15281" t="str">
            <v>TEIXEIRA DUARTE - ENGENHARIA E CONSTRUÇÕES S.A</v>
          </cell>
        </row>
        <row r="15282">
          <cell r="D15282" t="str">
            <v>SIZ1F62</v>
          </cell>
          <cell r="I15282" t="str">
            <v>C3 FEEL PACK 1.6 16V FLEX 4P C/AR - AUTOMÁTICO</v>
          </cell>
          <cell r="J15282" t="str">
            <v>CINZA ARTENSE</v>
          </cell>
          <cell r="O15282" t="str">
            <v>GVA4802/23</v>
          </cell>
          <cell r="P15282" t="str">
            <v>THAÍS TALITA FERREIRA SOARES</v>
          </cell>
        </row>
        <row r="15283">
          <cell r="D15283" t="str">
            <v>SHY0C48</v>
          </cell>
          <cell r="I15283" t="str">
            <v>T-CROSS HIGHLINE 1.4 250 TSI 16V TOTAL FLEX 4P C/AR - AUTOMÁTICO</v>
          </cell>
          <cell r="J15283" t="str">
            <v>CINZA PLATINUM</v>
          </cell>
          <cell r="O15283" t="str">
            <v>GVR4529/23</v>
          </cell>
          <cell r="P15283" t="str">
            <v>JÚLIA ROCHA CARREIRO</v>
          </cell>
        </row>
        <row r="15284">
          <cell r="D15284" t="str">
            <v>SYN2E76</v>
          </cell>
          <cell r="I15284" t="str">
            <v>RENEGADE LONGITUDE 1.3 16V TURBO 270 FLEX 4P C/AR - AUTOMÁTICO</v>
          </cell>
          <cell r="J15284" t="str">
            <v>CINZA GRANITE</v>
          </cell>
          <cell r="O15284" t="str">
            <v>GVR6388/24</v>
          </cell>
          <cell r="P15284" t="str">
            <v>DANIEL SCATENA</v>
          </cell>
        </row>
        <row r="15285">
          <cell r="D15285" t="str">
            <v>SYR0D16</v>
          </cell>
          <cell r="I15285" t="str">
            <v>ONIX LT 1.0 12V FLEX 4P C/AR</v>
          </cell>
          <cell r="J15285" t="str">
            <v>PRETO OURO NEGRO</v>
          </cell>
          <cell r="O15285" t="str">
            <v>GVR9746/24</v>
          </cell>
          <cell r="P15285" t="str">
            <v>TATHIANA DE ANDRADE ALMEIDA</v>
          </cell>
        </row>
        <row r="15286">
          <cell r="D15286" t="str">
            <v>SYN0I77</v>
          </cell>
          <cell r="I15286" t="str">
            <v>HB20S PLATINUM SAFETY TGDI FLEX AT 1.0</v>
          </cell>
          <cell r="J15286" t="str">
            <v>PRATA SAND</v>
          </cell>
          <cell r="O15286" t="str">
            <v>GVR5570/24</v>
          </cell>
          <cell r="P15286" t="str">
            <v>ALISSON RODRIGUES BATISTA</v>
          </cell>
        </row>
        <row r="15287">
          <cell r="D15287" t="str">
            <v>SIH7J44</v>
          </cell>
          <cell r="I15287" t="str">
            <v>HB20 LIMITED 1.0 12V FLEX 4P C/AR</v>
          </cell>
          <cell r="J15287" t="str">
            <v>AZUL SAPPHIRE</v>
          </cell>
          <cell r="O15287" t="str">
            <v>GVM6372/23</v>
          </cell>
          <cell r="P15287" t="str">
            <v>RICARDO MATIAS ANDRADE SANTOS</v>
          </cell>
        </row>
        <row r="15288">
          <cell r="D15288" t="str">
            <v>OPP4A19</v>
          </cell>
          <cell r="I15288" t="str">
            <v>NOVA STRADA FREEDOM CD 1.3 8V FLEX 4P C/AR</v>
          </cell>
          <cell r="J15288" t="str">
            <v>BRANCO BANCHISA</v>
          </cell>
          <cell r="O15288" t="str">
            <v>GVM1222/24</v>
          </cell>
          <cell r="P15288" t="str">
            <v>JOSÉ ALEXANDRE ORASMO BARBOSA</v>
          </cell>
        </row>
        <row r="15289">
          <cell r="D15289" t="str">
            <v>SIL3A16</v>
          </cell>
          <cell r="I15289" t="str">
            <v>CRETA COMFORT 1.0 TGDI 12V TURBO FLEX 4P C/AR - AUTOMÁTICO</v>
          </cell>
          <cell r="J15289" t="str">
            <v>PRATA BRISK</v>
          </cell>
          <cell r="O15289" t="str">
            <v>MTZ0003/24</v>
          </cell>
          <cell r="P15289" t="str">
            <v>LOCALIZA RENT A CAR S/A</v>
          </cell>
        </row>
        <row r="15290">
          <cell r="D15290" t="str">
            <v>FWZ2I13</v>
          </cell>
          <cell r="I15290" t="str">
            <v>T-CROSS COMFORTLINE 1.0 200 TSI 12V TOTAL FLEX 4P C/AR - AUTOMÁTICO</v>
          </cell>
          <cell r="J15290" t="str">
            <v>PRATA SARGAS</v>
          </cell>
          <cell r="O15290" t="str">
            <v>SAO0181/22</v>
          </cell>
          <cell r="P15290" t="str">
            <v>FBS CONSTRUCAO CIVIL E PAVIMENTACAO S.A.</v>
          </cell>
        </row>
        <row r="15291">
          <cell r="D15291" t="str">
            <v>SIJ2J79</v>
          </cell>
          <cell r="I15291" t="str">
            <v>ONIX LT 1.0 12V FLEX 4P C/AR</v>
          </cell>
          <cell r="J15291" t="str">
            <v>PRATA SHARK</v>
          </cell>
          <cell r="O15291" t="str">
            <v>MTZ0003/24</v>
          </cell>
          <cell r="P15291" t="str">
            <v>LOCALIZA RENT A CAR S/A</v>
          </cell>
        </row>
        <row r="15292">
          <cell r="D15292" t="str">
            <v>SYU9E15</v>
          </cell>
          <cell r="I15292" t="str">
            <v>SPIN PREMIER 7L 1.8 8V ECONOFLEX 4P C/AR - AUTOMÁTICO</v>
          </cell>
          <cell r="J15292" t="str">
            <v>PRATA SHARK</v>
          </cell>
          <cell r="O15292" t="str">
            <v>MTZ0003/24</v>
          </cell>
          <cell r="P15292" t="str">
            <v>LOCALIZA RENT A CAR S/A</v>
          </cell>
        </row>
        <row r="15293">
          <cell r="D15293" t="str">
            <v>SIK1H05</v>
          </cell>
          <cell r="I15293" t="str">
            <v>HB20S PLATINUM PLUS 1.0 12V GDI TURBO FLEX 4P C/AR - AUTOMÁTICO</v>
          </cell>
          <cell r="J15293" t="str">
            <v>BRANCO ATLAS</v>
          </cell>
          <cell r="O15293" t="str">
            <v>MTZ0003/24</v>
          </cell>
          <cell r="P15293" t="str">
            <v>LOCALIZA RENT A CAR S/A</v>
          </cell>
        </row>
        <row r="15294">
          <cell r="D15294" t="str">
            <v>RUA9D53</v>
          </cell>
          <cell r="I15294" t="str">
            <v>ONIX PLUS LTZ 1.0 12V TURBO FLEX 4P C/AR - AUTOMÁTICO</v>
          </cell>
          <cell r="J15294" t="str">
            <v>PRETO OURO NEGRO</v>
          </cell>
          <cell r="O15294" t="str">
            <v>SAO0287/20</v>
          </cell>
          <cell r="P15294" t="str">
            <v>SMARTPOP INDUSTRIA E COMERCIO LTDA</v>
          </cell>
        </row>
        <row r="15295">
          <cell r="D15295" t="str">
            <v>RVG7A88</v>
          </cell>
          <cell r="I15295" t="str">
            <v>ONIX PLUS LTZ 1.0 12V TURBO FLEX 4P C/AR - AUTOMÁTICO</v>
          </cell>
          <cell r="J15295" t="str">
            <v>PRATA SWITCHBLADE</v>
          </cell>
          <cell r="O15295" t="str">
            <v>SJK0010/13</v>
          </cell>
          <cell r="P15295" t="str">
            <v>IGARATIBA INDÚSTRIA E COMÉRCIO LTDA.</v>
          </cell>
        </row>
        <row r="15296">
          <cell r="D15296" t="str">
            <v>SIM4F97</v>
          </cell>
          <cell r="I15296" t="str">
            <v>TRACKER PREMIER 1.2 12V TURBO FLEX 4P C/AR - AUTOMÁTICO</v>
          </cell>
          <cell r="J15296" t="str">
            <v>CINZA RUSH</v>
          </cell>
          <cell r="O15296" t="str">
            <v>GVM3428/23</v>
          </cell>
          <cell r="P15296" t="str">
            <v>DEMETRIOS KONSTANDINOS ORCAS</v>
          </cell>
        </row>
        <row r="15297">
          <cell r="D15297" t="str">
            <v>SIS0B23</v>
          </cell>
          <cell r="I15297" t="str">
            <v>KICKS ADVANCE 1.6 16V FLEX 4P C/AR - AUTOMÁTICO</v>
          </cell>
          <cell r="J15297" t="str">
            <v>VERMELHO MALBEC</v>
          </cell>
          <cell r="O15297" t="str">
            <v>GVM8134/23</v>
          </cell>
          <cell r="P15297" t="str">
            <v>ALFRED RENE PORTO BILYK</v>
          </cell>
        </row>
        <row r="15298">
          <cell r="D15298" t="str">
            <v>RVB1E81</v>
          </cell>
          <cell r="I15298" t="str">
            <v>ONIX PLUS LTZ 1.0 12V TURBO FLEX 4P C/AR - AUTOMÁTICO</v>
          </cell>
          <cell r="J15298" t="str">
            <v>CINZA SATIN STEEL</v>
          </cell>
          <cell r="O15298" t="str">
            <v>GVR5153/21</v>
          </cell>
          <cell r="P15298" t="str">
            <v>LEANDRO COLEN ROCHA</v>
          </cell>
        </row>
        <row r="15299">
          <cell r="D15299" t="str">
            <v>GJM6E11</v>
          </cell>
          <cell r="I15299" t="str">
            <v>POLO HIGHLINE 1.0 12V TSI FLEX 4P C/AR - AUTOMÁTICO</v>
          </cell>
          <cell r="J15299" t="str">
            <v>CINZA PLATINUM</v>
          </cell>
          <cell r="O15299" t="str">
            <v>GVB3889/23</v>
          </cell>
          <cell r="P15299" t="str">
            <v>CARLA MIRANDA DORNELES</v>
          </cell>
        </row>
        <row r="15300">
          <cell r="D15300" t="str">
            <v>SHC6J89</v>
          </cell>
          <cell r="I15300" t="str">
            <v>SPIN PREMIER 7L 1.8 8V ECONOFLEX 4P C/AR - AUTOMÁTICO</v>
          </cell>
          <cell r="J15300" t="str">
            <v>CINZA SATIN STEEL</v>
          </cell>
          <cell r="O15300" t="str">
            <v>GVM4518/22</v>
          </cell>
          <cell r="P15300" t="str">
            <v>LILIA MARCELA MEDEIROS</v>
          </cell>
        </row>
        <row r="15301">
          <cell r="D15301" t="str">
            <v>RUP1I87</v>
          </cell>
          <cell r="I15301" t="str">
            <v>VOYAGE 1.0 MPI 12V TOTAL FLEX 4P C/AR</v>
          </cell>
          <cell r="J15301" t="str">
            <v>PRATA SIRIUS</v>
          </cell>
          <cell r="O15301" t="str">
            <v>SAO0187/16</v>
          </cell>
          <cell r="P15301" t="str">
            <v>STONE INSTITUICAO DE PAGAMENTO SA</v>
          </cell>
        </row>
        <row r="15302">
          <cell r="D15302" t="str">
            <v>DRQ0H22</v>
          </cell>
          <cell r="I15302" t="str">
            <v>GOL 1.0 MPI 12V FLEX 4P C/AR</v>
          </cell>
          <cell r="J15302" t="str">
            <v>BRANCO CRISTAL</v>
          </cell>
          <cell r="O15302" t="str">
            <v>CPQ0001/22</v>
          </cell>
          <cell r="P15302" t="str">
            <v>HUMANA ALIMENTAR - DISTRIBUIDORA DE MEDICAMENTOS E PRODUTOS NUTRICIONAIS LTDA</v>
          </cell>
        </row>
        <row r="15303">
          <cell r="D15303" t="str">
            <v>RUB8B30</v>
          </cell>
          <cell r="I15303" t="str">
            <v>ONIX PLUS LTZ 1.0 12V TURBO FLEX 4P C/AR - AUTOMÁTICO</v>
          </cell>
          <cell r="J15303" t="str">
            <v>PRATA SWITCHBLADE</v>
          </cell>
          <cell r="O15303" t="str">
            <v>CPQ0069/21</v>
          </cell>
          <cell r="P15303" t="str">
            <v>DISMED - DISTRIBUIDORA DE MEDICAMENTOS OLIMPIA LTDA</v>
          </cell>
        </row>
        <row r="15304">
          <cell r="D15304" t="str">
            <v>SHJ0C85</v>
          </cell>
          <cell r="I15304" t="str">
            <v>RENEGADE LONGITUDE 1.3 16V TURBO 270 FLEX 4P C/AR - AUTOMÁTICO</v>
          </cell>
          <cell r="J15304" t="str">
            <v>CINZA GRANITE</v>
          </cell>
          <cell r="O15304" t="str">
            <v>CPQ0022/21</v>
          </cell>
          <cell r="P15304" t="str">
            <v>ZINHO INDUSTRIA E COMERCIO DE ALIMENTOS LTDA</v>
          </cell>
        </row>
        <row r="15305">
          <cell r="D15305" t="str">
            <v>RUR1J35</v>
          </cell>
          <cell r="I15305" t="str">
            <v>ONIX PLUS LTZ 1.0 12V TURBO FLEX 4P C/AR</v>
          </cell>
          <cell r="J15305" t="str">
            <v>BRANCO SUMMIT</v>
          </cell>
          <cell r="O15305" t="str">
            <v>SAO0368/18</v>
          </cell>
          <cell r="P15305" t="str">
            <v>EATON LTDA</v>
          </cell>
        </row>
        <row r="15306">
          <cell r="D15306" t="str">
            <v>RNU7B89</v>
          </cell>
          <cell r="I15306" t="str">
            <v>ONIX LT 1.0 12V FLEX 4P C/AR</v>
          </cell>
          <cell r="J15306" t="str">
            <v>BRANCO SUMMIT</v>
          </cell>
          <cell r="O15306" t="str">
            <v>GYN0017/18</v>
          </cell>
          <cell r="P15306" t="str">
            <v>ITRANSITO TECNOLOGIA E SEGURANCA DA INFORMACAO S/A</v>
          </cell>
        </row>
        <row r="15307">
          <cell r="D15307" t="str">
            <v>TDM5C26</v>
          </cell>
          <cell r="I15307" t="str">
            <v>HB20 COMFORT PLUS FLEX 1.0</v>
          </cell>
          <cell r="J15307" t="str">
            <v>BRANCO ATLAS</v>
          </cell>
          <cell r="O15307" t="str">
            <v>MTZ0002/16</v>
          </cell>
          <cell r="P15307" t="str">
            <v>LOCALIZA RENT A CAR S/A</v>
          </cell>
        </row>
        <row r="15308">
          <cell r="D15308" t="str">
            <v>RUB8A78</v>
          </cell>
          <cell r="I15308" t="str">
            <v>ONIX PLUS LTZ 1.0 12V TURBO FLEX 4P C/AR - AUTOMÁTICO</v>
          </cell>
          <cell r="J15308" t="str">
            <v>PRATA SWITCHBLADE</v>
          </cell>
          <cell r="O15308" t="str">
            <v>CPQ0069/21</v>
          </cell>
          <cell r="P15308" t="str">
            <v>DISMED - DISTRIBUIDORA DE MEDICAMENTOS OLIMPIA LTDA</v>
          </cell>
        </row>
        <row r="15309">
          <cell r="D15309" t="str">
            <v>RNU7B91</v>
          </cell>
          <cell r="I15309" t="str">
            <v>ONIX LT 1.0 12V FLEX 4P C/AR</v>
          </cell>
          <cell r="J15309" t="str">
            <v>BRANCO SUMMIT</v>
          </cell>
          <cell r="O15309" t="str">
            <v>GYN0017/18</v>
          </cell>
          <cell r="P15309" t="str">
            <v>ITRANSITO TECNOLOGIA E SEGURANCA DA INFORMACAO S/A</v>
          </cell>
        </row>
        <row r="15310">
          <cell r="D15310" t="str">
            <v>RVG7D99</v>
          </cell>
          <cell r="I15310" t="str">
            <v>ONIX PLUS LTZ 1.0 12V TURBO FLEX 4P C/AR - AUTOMÁTICO</v>
          </cell>
          <cell r="J15310" t="str">
            <v>BRANCO SUMMIT</v>
          </cell>
          <cell r="O15310" t="str">
            <v>BHZ0132/19</v>
          </cell>
          <cell r="P15310" t="str">
            <v>IHM-ENGENHARIA E SISTEMAS DE AUTOMACAO LTDA</v>
          </cell>
        </row>
        <row r="15311">
          <cell r="D15311" t="str">
            <v>UAI8J21</v>
          </cell>
          <cell r="I15311" t="str">
            <v>SPIN PREMIER 7L 1.8 8V ECONOFLEX 4P C/AR - AUTOMÁTICO</v>
          </cell>
          <cell r="J15311" t="str">
            <v>BRANCO SUMMIT</v>
          </cell>
          <cell r="O15311" t="str">
            <v>GHC0040/24</v>
          </cell>
          <cell r="P15311" t="str">
            <v>ENGEKO ENGENHARIA E CONSTRUCAO LTDA.</v>
          </cell>
        </row>
        <row r="15312">
          <cell r="D15312" t="str">
            <v>SIT8I24</v>
          </cell>
          <cell r="I15312" t="str">
            <v>HB20 SENSE PLUS FLEX 1.0</v>
          </cell>
          <cell r="J15312" t="str">
            <v>BRANCO ATLAS</v>
          </cell>
          <cell r="O15312" t="str">
            <v>SSA0001/15</v>
          </cell>
          <cell r="P15312" t="str">
            <v>LARCO COMERCIAL DE PRODUTOS DE PETROLEO LTDA</v>
          </cell>
        </row>
        <row r="15313">
          <cell r="D15313" t="str">
            <v>ECU2G67</v>
          </cell>
          <cell r="I15313" t="str">
            <v>VOYAGE 1.0 MPI 12V TOTAL FLEX 4P C/AR</v>
          </cell>
          <cell r="J15313" t="str">
            <v>PRATA SIRIUS</v>
          </cell>
          <cell r="O15313" t="str">
            <v>SAO0290/22</v>
          </cell>
          <cell r="P15313" t="str">
            <v>SUPRIR INDUSTRIA DE METAIS LTDA</v>
          </cell>
        </row>
        <row r="15314">
          <cell r="D15314" t="str">
            <v>FCQ7C13</v>
          </cell>
          <cell r="I15314" t="str">
            <v>GOL 1.0 MPI 12V FLEX 4P C/AR</v>
          </cell>
          <cell r="J15314" t="str">
            <v>BRANCO CRISTAL</v>
          </cell>
          <cell r="O15314" t="str">
            <v>CPQ0001/22</v>
          </cell>
          <cell r="P15314" t="str">
            <v>HUMANA ALIMENTAR - DISTRIBUIDORA DE MEDICAMENTOS E PRODUTOS NUTRICIONAIS LTDA</v>
          </cell>
        </row>
        <row r="15315">
          <cell r="D15315" t="str">
            <v>RUY8I60</v>
          </cell>
          <cell r="I15315" t="str">
            <v>S10 CD LS 2.8 16V DIE 4X4 4P C/AR</v>
          </cell>
          <cell r="J15315" t="str">
            <v>BRANCO SUMMIT</v>
          </cell>
          <cell r="O15315" t="str">
            <v>GYN0008/16</v>
          </cell>
          <cell r="P15315" t="str">
            <v>SINOVA INOVACOES AGRICOLAS S.A</v>
          </cell>
        </row>
        <row r="15316">
          <cell r="D15316" t="str">
            <v>SYU3I42</v>
          </cell>
          <cell r="I15316" t="str">
            <v>HB20 LIMITED PLUS FLEX 1.0</v>
          </cell>
          <cell r="J15316" t="str">
            <v>BRANCO ATLAS</v>
          </cell>
          <cell r="O15316" t="str">
            <v>SSA0001/15</v>
          </cell>
          <cell r="P15316" t="str">
            <v>LARCO COMERCIAL DE PRODUTOS DE PETROLEO LTDA</v>
          </cell>
        </row>
        <row r="15317">
          <cell r="D15317" t="str">
            <v>RTR2D57</v>
          </cell>
          <cell r="I15317" t="str">
            <v>S10 CD LS 2.8 16V DIE 4X4 4P C/AR</v>
          </cell>
          <cell r="J15317" t="str">
            <v>BRANCO SUMMIT</v>
          </cell>
          <cell r="O15317" t="str">
            <v>SAO0197/18</v>
          </cell>
          <cell r="P15317" t="str">
            <v>INTERCEMENT BRASIL S/A</v>
          </cell>
        </row>
        <row r="15318">
          <cell r="D15318" t="str">
            <v>SHD4A25</v>
          </cell>
          <cell r="I15318" t="str">
            <v>COMPASS LONGITUDE 1.3 16V TURBO 270 FLEX 4P C/AR - AUTOMÁTICO</v>
          </cell>
          <cell r="J15318" t="str">
            <v>AZUL JAZZ</v>
          </cell>
          <cell r="O15318" t="str">
            <v>RIO0095/17</v>
          </cell>
          <cell r="P15318" t="str">
            <v>ARLANXEO BRASIL S.A.</v>
          </cell>
        </row>
        <row r="15319">
          <cell r="D15319" t="str">
            <v>RVF1A70</v>
          </cell>
          <cell r="I15319" t="str">
            <v>DUSTER INTENSE 1.6 16V SCE FLEX 4P C/AR - AUTOMÁTICO</v>
          </cell>
          <cell r="J15319" t="str">
            <v>BRANCO</v>
          </cell>
          <cell r="O15319" t="str">
            <v>GYN0008/16</v>
          </cell>
          <cell r="P15319" t="str">
            <v>SINOVA INOVACOES AGRICOLAS S.A</v>
          </cell>
        </row>
        <row r="15320">
          <cell r="D15320" t="str">
            <v>SHF0I28</v>
          </cell>
          <cell r="I15320" t="str">
            <v>SPIN PREMIER 7L 1.8 8V ECONOFLEX 4P C/AR - AUTOMÁTICO</v>
          </cell>
          <cell r="J15320" t="str">
            <v>BRANCO SUMMIT</v>
          </cell>
          <cell r="O15320" t="str">
            <v>SAO0313/22</v>
          </cell>
          <cell r="P15320" t="str">
            <v>GR SERVICOS E ALIMENTACAO LTDA.</v>
          </cell>
        </row>
        <row r="15321">
          <cell r="D15321" t="str">
            <v>SHY5B46</v>
          </cell>
          <cell r="I15321" t="str">
            <v>TRACKER PREMIER 1.2 12V TURBO FLEX 4P C/AR - AUTOMÁTICO</v>
          </cell>
          <cell r="J15321" t="str">
            <v>PRETO OURO NEGRO</v>
          </cell>
          <cell r="O15321" t="str">
            <v>SAO0227/22</v>
          </cell>
          <cell r="P15321" t="str">
            <v>LOCAWEB SERVICOS DE INTERNET SA</v>
          </cell>
        </row>
        <row r="15322">
          <cell r="D15322" t="str">
            <v>PVS6G84</v>
          </cell>
          <cell r="I15322" t="str">
            <v>208 HATCH LIKE 1.0 6V FLEX 4P C/AR</v>
          </cell>
          <cell r="J15322" t="str">
            <v>PRETO PERLA NERA</v>
          </cell>
          <cell r="O15322" t="str">
            <v>SAO0325/22</v>
          </cell>
          <cell r="P15322" t="str">
            <v>GREENYELLOW DO BRASIL ENERGIA E SERVICOS LTDA</v>
          </cell>
        </row>
        <row r="15323">
          <cell r="D15323" t="str">
            <v>EQE8F86</v>
          </cell>
          <cell r="I15323" t="str">
            <v>VOYAGE 1.0 MPI 12V TOTAL FLEX 4P C/AR</v>
          </cell>
          <cell r="J15323" t="str">
            <v>BRANCO CRISTAL</v>
          </cell>
          <cell r="O15323" t="str">
            <v>BHZ0013/16</v>
          </cell>
          <cell r="P15323" t="str">
            <v>LARCO COMERCIAL DE PRODUTOS DE PETROLEO LTDA</v>
          </cell>
        </row>
        <row r="15324">
          <cell r="D15324" t="str">
            <v>RUC6A71</v>
          </cell>
          <cell r="I15324" t="str">
            <v>S10 CD LT 2.8 16V DIE 4X4 4P C/AR - AUTOMÁTICO</v>
          </cell>
          <cell r="J15324" t="str">
            <v>PRATA SWITCHBLADE</v>
          </cell>
          <cell r="O15324" t="str">
            <v>CPQ0041/13</v>
          </cell>
          <cell r="P15324" t="str">
            <v>STOLLER DO BRASIL LTDA</v>
          </cell>
        </row>
        <row r="15325">
          <cell r="D15325" t="str">
            <v>RTV2A10</v>
          </cell>
          <cell r="I15325" t="str">
            <v>HB20 VISION 1.0 12V FLEX 4P C/AR</v>
          </cell>
          <cell r="J15325" t="str">
            <v>BRANCO ATLAS</v>
          </cell>
          <cell r="O15325" t="str">
            <v>RIO0020/22</v>
          </cell>
          <cell r="P15325" t="str">
            <v>CARTONAGEM SAO JOSE LTDA</v>
          </cell>
        </row>
        <row r="15326">
          <cell r="D15326" t="str">
            <v>RVZ5C33</v>
          </cell>
          <cell r="I15326" t="str">
            <v>HB20 SENSE 1.0 12V FLEX 4P C/AR</v>
          </cell>
          <cell r="J15326" t="str">
            <v>BRANCO ATLAS</v>
          </cell>
          <cell r="O15326" t="str">
            <v>SAO0094/13</v>
          </cell>
          <cell r="P15326" t="str">
            <v>SABARÁ QUÍMICOS E INGREDIENTES S/A</v>
          </cell>
        </row>
        <row r="15327">
          <cell r="D15327" t="str">
            <v>OPP7A18</v>
          </cell>
          <cell r="I15327" t="str">
            <v>ONIX PREMIER II 1.0 12V TURBO FLEX 4P C/AR - AUTOMÁTICO</v>
          </cell>
          <cell r="J15327" t="str">
            <v>BRANCO SUMMIT</v>
          </cell>
          <cell r="O15327" t="str">
            <v>REC0009/21</v>
          </cell>
          <cell r="P15327" t="str">
            <v>MASSAPE DISTRIBUIDORA DE MEDICAMENTOS VETERINARIOS EIRELI</v>
          </cell>
        </row>
        <row r="15328">
          <cell r="D15328" t="str">
            <v>FRQ6C46</v>
          </cell>
          <cell r="I15328" t="str">
            <v>GOL 1.0 MPI 12V FLEX 4P C/AR</v>
          </cell>
          <cell r="J15328" t="str">
            <v>BRANCO CRISTAL</v>
          </cell>
          <cell r="O15328" t="str">
            <v>CPQ0001/22</v>
          </cell>
          <cell r="P15328" t="str">
            <v>HUMANA ALIMENTAR - DISTRIBUIDORA DE MEDICAMENTOS E PRODUTOS NUTRICIONAIS LTDA</v>
          </cell>
        </row>
        <row r="15329">
          <cell r="D15329" t="str">
            <v>RVV2C40</v>
          </cell>
          <cell r="I15329" t="str">
            <v>DUSTER ICONIC 1.6 16V SCE FLEX 4P C/AR - AUTOMÁTICO</v>
          </cell>
          <cell r="J15329" t="str">
            <v>BRANCO</v>
          </cell>
          <cell r="O15329" t="str">
            <v>CPQ0183/22</v>
          </cell>
          <cell r="P15329" t="str">
            <v>TROUW NUTRITION BRASIL NUTRICAO ANIMAL LTDA</v>
          </cell>
        </row>
        <row r="15330">
          <cell r="D15330" t="str">
            <v>RNY5B15</v>
          </cell>
          <cell r="I15330" t="str">
            <v>ONIX LT 1.0 12V FLEX 4P C/AR</v>
          </cell>
          <cell r="J15330" t="str">
            <v>BRANCO SUMMIT</v>
          </cell>
          <cell r="O15330" t="str">
            <v>GYN0017/18</v>
          </cell>
          <cell r="P15330" t="str">
            <v>ITRANSITO TECNOLOGIA E SEGURANCA DA INFORMACAO S/A</v>
          </cell>
        </row>
        <row r="15331">
          <cell r="D15331" t="str">
            <v>SYG5F48</v>
          </cell>
          <cell r="I15331" t="str">
            <v>ONIX LT 1.0 12V FLEX 4P C/AR</v>
          </cell>
          <cell r="J15331" t="str">
            <v>BRANCO SUMMIT</v>
          </cell>
          <cell r="O15331" t="str">
            <v>GYN0017/18</v>
          </cell>
          <cell r="P15331" t="str">
            <v>ITRANSITO TECNOLOGIA E SEGURANCA DA INFORMACAO S/A</v>
          </cell>
        </row>
        <row r="15332">
          <cell r="D15332" t="str">
            <v>SHO9C14</v>
          </cell>
          <cell r="I15332" t="str">
            <v>ONIX PLUS LT 1.0 12V TURBO FLEX 4P C/AR - AUTOMÁTICO</v>
          </cell>
          <cell r="J15332" t="str">
            <v>BRANCO SUMMIT</v>
          </cell>
          <cell r="O15332" t="str">
            <v>GHD0001/23</v>
          </cell>
          <cell r="P15332" t="str">
            <v>JAM ENGENHARIA S.A</v>
          </cell>
        </row>
        <row r="15333">
          <cell r="D15333" t="str">
            <v>SYL8J60</v>
          </cell>
          <cell r="I15333" t="str">
            <v>S10 CS LS 2.8 16V DIE 4X4 2P C/AR</v>
          </cell>
          <cell r="J15333" t="str">
            <v>BRANCO SUMMIT</v>
          </cell>
          <cell r="O15333" t="str">
            <v>GYN0008/16</v>
          </cell>
          <cell r="P15333" t="str">
            <v>SINOVA INOVACOES AGRICOLAS S.A</v>
          </cell>
        </row>
        <row r="15334">
          <cell r="D15334" t="str">
            <v>RNM9I17</v>
          </cell>
          <cell r="I15334" t="str">
            <v>RENEGADE LONGITUDE 1.8 16V FLEX 4P C/AR - AUTOMÁTICO</v>
          </cell>
          <cell r="J15334" t="str">
            <v>CINZA ANTIQUE</v>
          </cell>
          <cell r="O15334" t="str">
            <v>SAO0202/17</v>
          </cell>
          <cell r="P15334" t="str">
            <v>THERMO FISHER SCIENTIFIC BRASIL INSTRUMENTOS DE PROCESSO LTDA</v>
          </cell>
        </row>
        <row r="15335">
          <cell r="D15335" t="str">
            <v>SUC7F62</v>
          </cell>
          <cell r="I15335" t="str">
            <v>SAVEIRO ROBUST 1.6 16V TOTAL FLEX 2P C/AR</v>
          </cell>
          <cell r="J15335" t="str">
            <v>BRANCO CRISTAL</v>
          </cell>
          <cell r="O15335" t="str">
            <v>POA0021/22</v>
          </cell>
          <cell r="P15335" t="str">
            <v>COMERCIAL OTM LTDA</v>
          </cell>
        </row>
        <row r="15336">
          <cell r="D15336" t="str">
            <v>RVX0H85</v>
          </cell>
          <cell r="I15336" t="str">
            <v>DUSTER ICONIC 1.6 16V SCE FLEX 4P C/AR - AUTOMÁTICO</v>
          </cell>
          <cell r="J15336" t="str">
            <v>BRANCO</v>
          </cell>
          <cell r="O15336" t="str">
            <v>CPQ0183/22</v>
          </cell>
          <cell r="P15336" t="str">
            <v>TROUW NUTRITION BRASIL NUTRICAO ANIMAL LTDA</v>
          </cell>
        </row>
        <row r="15337">
          <cell r="D15337" t="str">
            <v>SHO5C95</v>
          </cell>
          <cell r="I15337" t="str">
            <v>ONIX PLUS LTZ 1.0 12V TURBO FLEX 4P C/AR - AUTOMÁTICO</v>
          </cell>
          <cell r="J15337" t="str">
            <v>BRANCO SUMMIT</v>
          </cell>
          <cell r="O15337" t="str">
            <v>SAO0432/22</v>
          </cell>
          <cell r="P15337" t="str">
            <v>BENASSI SAO PAULO - IMPORTACAO E EXPORTACAO LTDA</v>
          </cell>
        </row>
        <row r="15338">
          <cell r="D15338" t="str">
            <v>RVJ0G22</v>
          </cell>
          <cell r="I15338" t="str">
            <v>ONIX PLUS LTZ 1.0 12V TURBO FLEX 4P C/AR</v>
          </cell>
          <cell r="J15338" t="str">
            <v>BRANCO SUMMIT</v>
          </cell>
          <cell r="O15338" t="str">
            <v>RIO0071/19</v>
          </cell>
          <cell r="P15338" t="str">
            <v>SOCIEDADE MICHELIN DE PARTIC IND E COM LTDA</v>
          </cell>
        </row>
        <row r="15339">
          <cell r="D15339" t="str">
            <v>SYL5C10</v>
          </cell>
          <cell r="I15339" t="str">
            <v>HB20S COMFORT PLUS FLEX 1.0</v>
          </cell>
          <cell r="J15339" t="str">
            <v>BRANCO ATLAS</v>
          </cell>
          <cell r="O15339" t="str">
            <v>MTZ0002/16</v>
          </cell>
          <cell r="P15339" t="str">
            <v>LOCALIZA RENT A CAR S/A</v>
          </cell>
        </row>
        <row r="15340">
          <cell r="D15340" t="str">
            <v>EQN7F62</v>
          </cell>
          <cell r="I15340" t="str">
            <v>SAVEIRO ROBUST 1.6 16V TOTAL FLEX 2P C/AR</v>
          </cell>
          <cell r="J15340" t="str">
            <v>BRANCO CRISTAL</v>
          </cell>
          <cell r="O15340" t="str">
            <v>POA0021/22</v>
          </cell>
          <cell r="P15340" t="str">
            <v>COMERCIAL OTM LTDA</v>
          </cell>
        </row>
        <row r="15341">
          <cell r="D15341" t="str">
            <v>SYU0F33</v>
          </cell>
          <cell r="I15341" t="str">
            <v>HB20 LIMITED PLUS FLEX 1.0</v>
          </cell>
          <cell r="J15341" t="str">
            <v>BRANCO ATLAS</v>
          </cell>
          <cell r="O15341" t="str">
            <v>SSA0001/17</v>
          </cell>
          <cell r="P15341" t="str">
            <v>LARCO COMERCIAL DE PRODUTOS DE PETROLEO LTDA</v>
          </cell>
        </row>
        <row r="15342">
          <cell r="D15342" t="str">
            <v>RVJ0F99</v>
          </cell>
          <cell r="I15342" t="str">
            <v>ONIX PLUS LTZ 1.0 12V TURBO FLEX 4P C/AR</v>
          </cell>
          <cell r="J15342" t="str">
            <v>BRANCO SUMMIT</v>
          </cell>
          <cell r="O15342" t="str">
            <v>RIO0072/19</v>
          </cell>
          <cell r="P15342" t="str">
            <v>SOCIEDADE MICHELIN DE PARTIC IND E COM LTDA</v>
          </cell>
        </row>
        <row r="15343">
          <cell r="D15343" t="str">
            <v>RUE9I21</v>
          </cell>
          <cell r="I15343" t="str">
            <v>RENEGADE LONGITUDE 1.3 16V TURBO 270 FLEX 4P C/AR - AUTOMÁTICO</v>
          </cell>
          <cell r="J15343" t="str">
            <v>CINZA GRANITE</v>
          </cell>
          <cell r="O15343" t="str">
            <v>SAO0136/20</v>
          </cell>
          <cell r="P15343" t="str">
            <v>GILEAD SCIENCES FARMACEUTICA DO BRASIL LTDA</v>
          </cell>
        </row>
        <row r="15344">
          <cell r="D15344" t="str">
            <v>RVG7D86</v>
          </cell>
          <cell r="I15344" t="str">
            <v>ONIX PLUS LTZ 1.0 12V TURBO FLEX 4P C/AR - AUTOMÁTICO</v>
          </cell>
          <cell r="J15344" t="str">
            <v>BRANCO SUMMIT</v>
          </cell>
          <cell r="O15344" t="str">
            <v>BHZ0132/19</v>
          </cell>
          <cell r="P15344" t="str">
            <v>IHM-ENGENHARIA E SISTEMAS DE AUTOMACAO LTDA</v>
          </cell>
        </row>
        <row r="15345">
          <cell r="D15345" t="str">
            <v>FKS1D34</v>
          </cell>
          <cell r="I15345" t="str">
            <v>VOYAGE 1.0 MPI 12V TOTAL FLEX 4P C/AR</v>
          </cell>
          <cell r="J15345" t="str">
            <v>BRANCO CRISTAL</v>
          </cell>
          <cell r="O15345" t="str">
            <v>SAO1114/13</v>
          </cell>
          <cell r="P15345" t="str">
            <v>MAYEKAWA DO BRASIL EQUIPAMENTOS INDL. LTDA.</v>
          </cell>
        </row>
        <row r="15346">
          <cell r="D15346" t="str">
            <v>QXC3278</v>
          </cell>
          <cell r="I15346" t="str">
            <v>KA SEDAN SE 1.5 12V FLEX 4P C/AR</v>
          </cell>
          <cell r="J15346" t="str">
            <v>BRANCO ARTICO</v>
          </cell>
          <cell r="O15346" t="str">
            <v/>
          </cell>
          <cell r="P15346" t="str">
            <v/>
          </cell>
        </row>
        <row r="15347">
          <cell r="D15347" t="str">
            <v>RVT7I59</v>
          </cell>
          <cell r="I15347" t="str">
            <v>DUSTER ICONIC 1.6 16V SCE FLEX 4P C/AR - AUTOMÁTICO</v>
          </cell>
          <cell r="J15347" t="str">
            <v>BRANCO</v>
          </cell>
          <cell r="O15347" t="str">
            <v>SAO0375/19</v>
          </cell>
          <cell r="P15347" t="str">
            <v>IMPACTO BIOENERGIA ALAGOAS S/A</v>
          </cell>
        </row>
        <row r="15348">
          <cell r="D15348" t="str">
            <v>SYU0C53</v>
          </cell>
          <cell r="I15348" t="str">
            <v>HB20 LIMITED PLUS FLEX 1.0</v>
          </cell>
          <cell r="J15348" t="str">
            <v>BRANCO ATLAS</v>
          </cell>
          <cell r="O15348" t="str">
            <v>SSA0001/15</v>
          </cell>
          <cell r="P15348" t="str">
            <v>LARCO COMERCIAL DE PRODUTOS DE PETROLEO LTDA</v>
          </cell>
        </row>
        <row r="15349">
          <cell r="D15349" t="str">
            <v>BTZ9B35</v>
          </cell>
          <cell r="I15349" t="str">
            <v>VOYAGE 1.0 MPI 12V TOTAL FLEX 4P C/AR</v>
          </cell>
          <cell r="J15349" t="str">
            <v>PRATA SIRIUS</v>
          </cell>
          <cell r="O15349" t="str">
            <v>SAO0327/22</v>
          </cell>
          <cell r="P15349" t="str">
            <v>BIOLAB SANUS FARMACEUTICA LTDA</v>
          </cell>
        </row>
        <row r="15350">
          <cell r="D15350" t="str">
            <v>SHV0E95</v>
          </cell>
          <cell r="I15350" t="str">
            <v>S10 CS LS 2.8 16V DIE 4X4 2P C/AR</v>
          </cell>
          <cell r="J15350" t="str">
            <v>BRANCO SUMMIT</v>
          </cell>
          <cell r="O15350" t="str">
            <v>GYN0008/16</v>
          </cell>
          <cell r="P15350" t="str">
            <v>SINOVA INOVACOES AGRICOLAS S.A</v>
          </cell>
        </row>
        <row r="15351">
          <cell r="D15351" t="str">
            <v>RVX2C39</v>
          </cell>
          <cell r="I15351" t="str">
            <v>ARGO 1.0 6V FLEX 4P C/AR</v>
          </cell>
          <cell r="J15351" t="str">
            <v>BRANCO BANCHISA</v>
          </cell>
          <cell r="O15351" t="str">
            <v>GYN0004/18</v>
          </cell>
          <cell r="P15351" t="str">
            <v>CIPLAN CIMENTO PLANALTO S/A</v>
          </cell>
        </row>
        <row r="15352">
          <cell r="D15352" t="str">
            <v>RVX2C35</v>
          </cell>
          <cell r="I15352" t="str">
            <v>ARGO 1.0 6V FLEX 4P C/AR</v>
          </cell>
          <cell r="J15352" t="str">
            <v>BRANCO BANCHISA</v>
          </cell>
          <cell r="O15352" t="str">
            <v>GYN0004/18</v>
          </cell>
          <cell r="P15352" t="str">
            <v>CIPLAN CIMENTO PLANALTO S/A</v>
          </cell>
        </row>
        <row r="15353">
          <cell r="D15353" t="str">
            <v>OPP4A14</v>
          </cell>
          <cell r="I15353" t="str">
            <v>NOVA STRADA FREEDOM CD 1.3 8V FLEX 4P C/AR</v>
          </cell>
          <cell r="J15353" t="str">
            <v>BRANCO BANCHISA</v>
          </cell>
          <cell r="O15353" t="str">
            <v>REM0187/24</v>
          </cell>
          <cell r="P15353" t="str">
            <v>BRAZ E COSTA PRODUTOS BIOLOGICOS LTDA</v>
          </cell>
        </row>
        <row r="15354">
          <cell r="D15354" t="str">
            <v>SYF6F10</v>
          </cell>
          <cell r="I15354" t="str">
            <v>STRADA ENDURANCE CP FLEX 1.3</v>
          </cell>
          <cell r="J15354" t="str">
            <v>BRANCO BANCHISA</v>
          </cell>
          <cell r="O15354" t="str">
            <v>BHZ0486/19</v>
          </cell>
          <cell r="P15354" t="str">
            <v>IRMAOS MATTAR  CIA LTDA</v>
          </cell>
        </row>
        <row r="15355">
          <cell r="D15355" t="str">
            <v>SHV7E70</v>
          </cell>
          <cell r="I15355" t="str">
            <v>CRONOS DRIVE 1.3 8V FLEX 4P C/AR</v>
          </cell>
          <cell r="J15355" t="str">
            <v>BRANCO BANCHISA</v>
          </cell>
          <cell r="O15355" t="str">
            <v>CWB0009/18</v>
          </cell>
          <cell r="P15355" t="str">
            <v>DISPAR DISTRIBUIDORA DE MEDICAMENTOS LTDA</v>
          </cell>
        </row>
        <row r="15356">
          <cell r="D15356" t="str">
            <v>SHL7E41</v>
          </cell>
          <cell r="I15356" t="str">
            <v>NOVA STRADA ENDURANCE CABINE PLUS 1.4 8V FLEX 2P C/AR</v>
          </cell>
          <cell r="J15356" t="str">
            <v>BRANCO BANCHISA</v>
          </cell>
          <cell r="O15356" t="str">
            <v>CPQ0014/23</v>
          </cell>
          <cell r="P15356" t="str">
            <v>ABC MANUTENCAO DE COMPRESSORES DE GAS LTDA.</v>
          </cell>
        </row>
        <row r="15357">
          <cell r="D15357" t="str">
            <v>PVR8F92</v>
          </cell>
          <cell r="I15357" t="str">
            <v>ARGO DRIVE 1.0 6V FLEX 4P C/AR</v>
          </cell>
          <cell r="J15357" t="str">
            <v>BRANCO BANCHISA</v>
          </cell>
          <cell r="O15357" t="str">
            <v>GHC0040/24</v>
          </cell>
          <cell r="P15357" t="str">
            <v>ENGEKO ENGENHARIA E CONSTRUCAO LTDA.</v>
          </cell>
        </row>
        <row r="15358">
          <cell r="D15358" t="str">
            <v>SHV7E64</v>
          </cell>
          <cell r="I15358" t="str">
            <v>CRONOS DRIVE 1.3 8V FLEX 4P C/AR</v>
          </cell>
          <cell r="J15358" t="str">
            <v>BRANCO BANCHISA</v>
          </cell>
          <cell r="O15358" t="str">
            <v>CWB0009/18</v>
          </cell>
          <cell r="P15358" t="str">
            <v>DISPAR DISTRIBUIDORA DE MEDICAMENTOS LTDA</v>
          </cell>
        </row>
        <row r="15359">
          <cell r="D15359" t="str">
            <v>RNM3B37</v>
          </cell>
          <cell r="I15359" t="str">
            <v>MOBI LIKE 1.0 8V FLEX 4P C/AR</v>
          </cell>
          <cell r="J15359" t="str">
            <v>BRANCO BANCHISA</v>
          </cell>
          <cell r="O15359" t="str">
            <v>SAO0336/19</v>
          </cell>
          <cell r="P15359" t="str">
            <v>ONDACOM SERVIÇOS DE TELECOMUNICAÇÕES LTDA.</v>
          </cell>
        </row>
        <row r="15360">
          <cell r="D15360" t="str">
            <v>SHR2B59</v>
          </cell>
          <cell r="I15360" t="str">
            <v>ARGO 1.0 6V FLEX 4P C/AR</v>
          </cell>
          <cell r="J15360" t="str">
            <v>BRANCO BANCHISA</v>
          </cell>
          <cell r="O15360" t="str">
            <v>SAO0144/19</v>
          </cell>
          <cell r="P15360" t="str">
            <v>FM2C SERVICOS DE MANUTENCAO LTDA</v>
          </cell>
        </row>
        <row r="15361">
          <cell r="D15361" t="str">
            <v>SID6C53</v>
          </cell>
          <cell r="I15361" t="str">
            <v>NOVA STRADA ENDURANCE CABINE PLUS 1.4 8V FLEX 2P C/AR</v>
          </cell>
          <cell r="J15361" t="str">
            <v>BRANCO BANCHISA</v>
          </cell>
          <cell r="O15361" t="str">
            <v>BHZ0486/19</v>
          </cell>
          <cell r="P15361" t="str">
            <v>IRMAOS MATTAR  CIA LTDA</v>
          </cell>
        </row>
        <row r="15362">
          <cell r="D15362" t="str">
            <v>TCW6D94</v>
          </cell>
          <cell r="I15362" t="str">
            <v>HB20 COMFORT PLUS FLEX 1.0</v>
          </cell>
          <cell r="J15362" t="str">
            <v>BRANCO ATLAS</v>
          </cell>
          <cell r="O15362" t="str">
            <v>GVB6403/24</v>
          </cell>
          <cell r="P15362" t="str">
            <v>FILIPE CESAR DE QUEIROZ</v>
          </cell>
        </row>
        <row r="15363">
          <cell r="D15363" t="str">
            <v>SHL1J47</v>
          </cell>
          <cell r="I15363" t="str">
            <v>HB20 COMFORT 1.0 12V FLEX 4P C/AR</v>
          </cell>
          <cell r="J15363" t="str">
            <v>CINZA SILK</v>
          </cell>
          <cell r="O15363" t="str">
            <v>GVR5036/23</v>
          </cell>
          <cell r="P15363" t="str">
            <v>MATHEUS MARÇAL RODRIGUES</v>
          </cell>
        </row>
        <row r="15364">
          <cell r="D15364" t="str">
            <v>RUV5J13</v>
          </cell>
          <cell r="I15364" t="str">
            <v>ONIX PLUS LTZ 1.0 12V TURBO FLEX 4P C/AR - AUTOMÁTICO</v>
          </cell>
          <cell r="J15364" t="str">
            <v>CINZA SATIN STEEL</v>
          </cell>
          <cell r="O15364" t="str">
            <v>GVR4306/21</v>
          </cell>
          <cell r="P15364" t="str">
            <v>BRUNO CAPETO HAMMERSCHMIDT</v>
          </cell>
        </row>
        <row r="15365">
          <cell r="D15365" t="str">
            <v>FKG0J13</v>
          </cell>
          <cell r="I15365" t="str">
            <v>POLO 1.0 12V MPI FLEX 4P C/AR</v>
          </cell>
          <cell r="J15365" t="str">
            <v>CINZA PLATINUM</v>
          </cell>
          <cell r="O15365" t="str">
            <v>GVB3606/23</v>
          </cell>
          <cell r="P15365" t="str">
            <v>SEBASTIÃO PEREIRA DE SOUZA</v>
          </cell>
        </row>
        <row r="15366">
          <cell r="D15366" t="str">
            <v>RVZ5I75</v>
          </cell>
          <cell r="I15366" t="str">
            <v>HB20S COMFORT 1.0 12V GDI TURBO FLEX 4P C/AR - AUTOMÁTICO</v>
          </cell>
          <cell r="J15366" t="str">
            <v>CINZA SILK</v>
          </cell>
          <cell r="O15366" t="str">
            <v>GVR3636/23</v>
          </cell>
          <cell r="P15366" t="str">
            <v>FERNANDO ALVES DA SILVA</v>
          </cell>
        </row>
        <row r="15367">
          <cell r="D15367" t="str">
            <v>SUQ5C21</v>
          </cell>
          <cell r="I15367" t="str">
            <v>NIVUS HIGHLINE 1.0 200 TSI 12V TOTAL FLEX 4P C/AR - AUTOMÁTICO</v>
          </cell>
          <cell r="J15367" t="str">
            <v>CINZA PLATINUM</v>
          </cell>
          <cell r="O15367" t="str">
            <v>GVA8013/24</v>
          </cell>
          <cell r="P15367" t="str">
            <v>BETE ARABA RODRIGUES MAGALHAES BATISTA</v>
          </cell>
        </row>
        <row r="15368">
          <cell r="D15368" t="str">
            <v>SHN7G49</v>
          </cell>
          <cell r="I15368" t="str">
            <v>HB20 COMFORT 1.0 12V GDI TURBO FLEX 4P C/AR - AUTOMÁTICO</v>
          </cell>
          <cell r="J15368" t="str">
            <v>CINZA SILK</v>
          </cell>
          <cell r="O15368" t="str">
            <v>GVR7388/23</v>
          </cell>
          <cell r="P15368" t="str">
            <v>HENRIQUE DE ALMEIDA LIMA</v>
          </cell>
        </row>
        <row r="15369">
          <cell r="D15369" t="str">
            <v>RUK7C45</v>
          </cell>
          <cell r="I15369" t="str">
            <v>COMPASS LONGITUDE 1.3 16V TURBO 270 FLEX 4P C/AR - AUTOMÁTICO BLINDADO</v>
          </cell>
          <cell r="J15369" t="str">
            <v>AZUL JAZZ</v>
          </cell>
          <cell r="O15369" t="str">
            <v>GVR7355/22</v>
          </cell>
          <cell r="P15369" t="str">
            <v>L M INFORMATICA LTDA</v>
          </cell>
        </row>
        <row r="15370">
          <cell r="D15370" t="str">
            <v>SHE2A68</v>
          </cell>
          <cell r="I15370" t="str">
            <v>ARGO 1.0 6V FLEX 4P C/AR</v>
          </cell>
          <cell r="J15370" t="str">
            <v>PRATA BARI</v>
          </cell>
          <cell r="O15370" t="str">
            <v>GVR0739/23</v>
          </cell>
          <cell r="P15370" t="str">
            <v>FENIX CONSTRUCAO COMERCIO &amp; SERVICOS LTDA</v>
          </cell>
        </row>
        <row r="15371">
          <cell r="D15371" t="str">
            <v>SIY1F03</v>
          </cell>
          <cell r="I15371" t="str">
            <v>ONIX LT 1.0 12V FLEX 4P C/AR</v>
          </cell>
          <cell r="J15371" t="str">
            <v>PRATA SHARK</v>
          </cell>
          <cell r="O15371" t="str">
            <v>GVA5916/23</v>
          </cell>
          <cell r="P15371" t="str">
            <v>VIVIAN MONTEIRO DE FREITAS MARQUES</v>
          </cell>
        </row>
        <row r="15372">
          <cell r="D15372" t="str">
            <v>SHS1C27</v>
          </cell>
          <cell r="I15372" t="str">
            <v>HB20 COMFORT 1.0 12V GDI TURBO FLEX 4P C/AR - AUTOMÁTICO</v>
          </cell>
          <cell r="J15372" t="str">
            <v>CINZA SILK</v>
          </cell>
          <cell r="O15372" t="str">
            <v>GVR8875/23</v>
          </cell>
          <cell r="P15372" t="str">
            <v>RODRIGO CARDOSO DE OLIVEIRA SORIA</v>
          </cell>
        </row>
        <row r="15373">
          <cell r="D15373" t="str">
            <v>SHV7B62</v>
          </cell>
          <cell r="I15373" t="str">
            <v>ONIX PLUS PREMIER II 1.0 12V TURBO FLEX 4P C/AR - AUTOMÁTICO</v>
          </cell>
          <cell r="J15373" t="str">
            <v>VERMELHO CARMIM</v>
          </cell>
          <cell r="O15373" t="str">
            <v>GVR0874/23</v>
          </cell>
          <cell r="P15373" t="str">
            <v>IDALAURA DAHLEM FRACARO</v>
          </cell>
        </row>
        <row r="15374">
          <cell r="D15374" t="str">
            <v>TCM5B22</v>
          </cell>
          <cell r="I15374" t="str">
            <v>KICKS SENSE 1.6 16V FLEX 4P C/AR - AUTOMÁTICO</v>
          </cell>
          <cell r="J15374" t="str">
            <v>CINZA GRAFITE</v>
          </cell>
          <cell r="O15374" t="str">
            <v>GVA6899/24</v>
          </cell>
          <cell r="P15374" t="str">
            <v>ANTÔNIO JOÃO VIANNA DA SILVA</v>
          </cell>
        </row>
        <row r="15375">
          <cell r="D15375" t="str">
            <v>TCP8F42</v>
          </cell>
          <cell r="I15375" t="str">
            <v>T-CROSS 1.0 200 TSI 12V TOTAL FLEX 4P C/AR - AUTOMÁTICO</v>
          </cell>
          <cell r="J15375" t="str">
            <v>AZUL NORWAY</v>
          </cell>
          <cell r="O15375" t="str">
            <v>GVA9255/24</v>
          </cell>
          <cell r="P15375" t="str">
            <v>MARIA LÚCIA FREITAS BEZERRA DE MENEZES</v>
          </cell>
        </row>
        <row r="15376">
          <cell r="D15376" t="str">
            <v>SHM7A60</v>
          </cell>
          <cell r="I15376" t="str">
            <v>CRONOS DRIVE 1.3 8V FLEX 4P C/AR - AUTOMÁTICO</v>
          </cell>
          <cell r="J15376" t="str">
            <v>PRATA BARI</v>
          </cell>
          <cell r="O15376" t="str">
            <v>GVR3949/23</v>
          </cell>
          <cell r="P15376" t="str">
            <v>THIAGO FERNANDO PENIDO MENDES</v>
          </cell>
        </row>
        <row r="15377">
          <cell r="D15377" t="str">
            <v>QXI2885</v>
          </cell>
          <cell r="I15377" t="str">
            <v>KA SEDAN SE 1.5 12V FLEX 4P C/AR</v>
          </cell>
          <cell r="J15377" t="str">
            <v>BRANCO ARTICO</v>
          </cell>
          <cell r="O15377" t="str">
            <v>GVR2832/22</v>
          </cell>
          <cell r="P15377" t="str">
            <v>MATHEUS WICLIFF GOMES DA SILVA</v>
          </cell>
        </row>
        <row r="15378">
          <cell r="D15378" t="str">
            <v>TCP8D33</v>
          </cell>
          <cell r="I15378" t="str">
            <v>STRADA ENDURANCE CP FLEX 1.3</v>
          </cell>
          <cell r="J15378" t="str">
            <v>CINZA SILVERSTONE</v>
          </cell>
          <cell r="O15378" t="str">
            <v>GVB2782/24</v>
          </cell>
          <cell r="P15378" t="str">
            <v>FENIX CONSTRUCAO COMERCIO &amp; SERVICOS LTDA</v>
          </cell>
        </row>
        <row r="15379">
          <cell r="D15379" t="str">
            <v>SHK0C58</v>
          </cell>
          <cell r="I15379" t="str">
            <v>CRETA PLATINUM 1.0 TGDI 12V TURBO FLEX 4P C/AR - AUTOMÁTICO</v>
          </cell>
          <cell r="J15379" t="str">
            <v>AZUL SAPPHIRE</v>
          </cell>
          <cell r="O15379" t="str">
            <v>GVR4531/23</v>
          </cell>
          <cell r="P15379" t="str">
            <v>EDSANDRO DE SOUZA LARA</v>
          </cell>
        </row>
        <row r="15380">
          <cell r="D15380" t="str">
            <v>TCM8I28</v>
          </cell>
          <cell r="I15380" t="str">
            <v>ARGO 1.0 6V FLEX 4P C/AR</v>
          </cell>
          <cell r="J15380" t="str">
            <v>CINZA SILVERSTONE</v>
          </cell>
          <cell r="O15380" t="str">
            <v>GVB3238/24</v>
          </cell>
          <cell r="P15380" t="str">
            <v>EDUARDO FERREIRA DA SILVA</v>
          </cell>
        </row>
        <row r="15381">
          <cell r="D15381" t="str">
            <v>TDH0C14</v>
          </cell>
          <cell r="I15381" t="str">
            <v>HB20 COMFORT PLUS FLEX 1.0</v>
          </cell>
          <cell r="J15381" t="str">
            <v>CINZA SILK</v>
          </cell>
          <cell r="O15381" t="str">
            <v>GVC1774/24</v>
          </cell>
          <cell r="P15381" t="str">
            <v>JOSÉ FERNANDES DE SOUZA FILHO</v>
          </cell>
        </row>
        <row r="15382">
          <cell r="D15382" t="str">
            <v>PVR0G42</v>
          </cell>
          <cell r="I15382" t="str">
            <v>RENEGADE LONGITUDE 1.3 16V TURBO 270 FLEX 4P C/AR - AUTOMÁTICO</v>
          </cell>
          <cell r="J15382" t="str">
            <v>STING GREY</v>
          </cell>
          <cell r="O15382" t="str">
            <v>GVM3705/24</v>
          </cell>
          <cell r="P15382" t="str">
            <v>YURE SOARES DA COSTA</v>
          </cell>
        </row>
        <row r="15383">
          <cell r="D15383" t="str">
            <v>SHN4A06</v>
          </cell>
          <cell r="I15383" t="str">
            <v>ONIX PLUS LTZ 1.0 12V TURBO FLEX 4P C/AR - AUTOMÁTICO</v>
          </cell>
          <cell r="J15383" t="str">
            <v>PRATA SWITCHBLADE</v>
          </cell>
          <cell r="O15383" t="str">
            <v>GVR1075/23</v>
          </cell>
          <cell r="P15383" t="str">
            <v>THIAGO MENDES PIRES</v>
          </cell>
        </row>
        <row r="15384">
          <cell r="D15384" t="str">
            <v>SYI1J39</v>
          </cell>
          <cell r="I15384" t="str">
            <v>HB20 LIMITED PLUS FLEX 1.0</v>
          </cell>
          <cell r="J15384" t="str">
            <v>BRANCO ATLAS</v>
          </cell>
          <cell r="O15384" t="str">
            <v>GVR7651/24</v>
          </cell>
          <cell r="P15384" t="str">
            <v>OESTENERGY SOLUCOES EM ENERGIA LIMPA LTDA</v>
          </cell>
        </row>
        <row r="15385">
          <cell r="D15385" t="str">
            <v>ECR2H53</v>
          </cell>
          <cell r="I15385" t="str">
            <v>NIVUS HIGHLINE 1.0 200 TSI 12V TOTAL FLEX 4P C/AR - AUTOMÁTICO</v>
          </cell>
          <cell r="J15385" t="str">
            <v>CINZA PLATINUM</v>
          </cell>
          <cell r="O15385" t="str">
            <v>GVR9093/22</v>
          </cell>
          <cell r="P15385" t="str">
            <v>BRUNO MANGILI MORAES</v>
          </cell>
        </row>
        <row r="15386">
          <cell r="D15386" t="str">
            <v>SHN7B37</v>
          </cell>
          <cell r="I15386" t="str">
            <v>CRETA ACTION 1.6 16V FLEX 4P C/AR - AUTOMÁTICO</v>
          </cell>
          <cell r="J15386" t="str">
            <v>BRANCO ATLAS</v>
          </cell>
          <cell r="O15386" t="str">
            <v>GVR7653/23</v>
          </cell>
          <cell r="P15386" t="str">
            <v>VALTER NOGUEIRA SILVA</v>
          </cell>
        </row>
        <row r="15387">
          <cell r="D15387" t="str">
            <v>SYH9J01</v>
          </cell>
          <cell r="I15387" t="str">
            <v>HB20 LIMITED PLUS FLEX 1.0</v>
          </cell>
          <cell r="J15387" t="str">
            <v>BRANCO ATLAS</v>
          </cell>
          <cell r="O15387" t="str">
            <v>GVR9125/24</v>
          </cell>
          <cell r="P15387" t="str">
            <v>FLORICULTURA ÁGUAS CLARAS</v>
          </cell>
        </row>
        <row r="15388">
          <cell r="D15388" t="str">
            <v>OPP4A59</v>
          </cell>
          <cell r="I15388" t="str">
            <v>MOBI LIKE 1.0 8V FLEX 4P C/AR</v>
          </cell>
          <cell r="J15388" t="str">
            <v>CINZA SILVERSTONE</v>
          </cell>
          <cell r="O15388" t="str">
            <v>GVM3332/24</v>
          </cell>
          <cell r="P15388" t="str">
            <v>ARBOFERT COMERCIO DE FERTILIZANTES</v>
          </cell>
        </row>
        <row r="15389">
          <cell r="D15389" t="str">
            <v>SJI4E54</v>
          </cell>
          <cell r="I15389" t="str">
            <v>COMPASS LONGITUDE 1.3 16V TURBO 270 FLEX 4P C/AR - AUTOMÁTICO</v>
          </cell>
          <cell r="J15389" t="str">
            <v>PRETO CARBON</v>
          </cell>
          <cell r="O15389" t="str">
            <v>GVA3842/23</v>
          </cell>
          <cell r="P15389" t="str">
            <v>2B-TECH</v>
          </cell>
        </row>
        <row r="15390">
          <cell r="D15390" t="str">
            <v>SVU5B22</v>
          </cell>
          <cell r="I15390" t="str">
            <v>NIVUS COMFORTLINE 1.0 200 TSI 12V TOTAL FLEX 4P C/AR - AUTOMÁTICO</v>
          </cell>
          <cell r="J15390" t="str">
            <v>PRETO NINJA</v>
          </cell>
          <cell r="O15390" t="str">
            <v>GVM8279/24</v>
          </cell>
          <cell r="P15390" t="str">
            <v>ELIEL LEVISTONE SILVA E SOUZA</v>
          </cell>
        </row>
        <row r="15391">
          <cell r="D15391" t="str">
            <v>SHL8F52</v>
          </cell>
          <cell r="I15391" t="str">
            <v>COMPASS LONGITUDE 1.3 16V TURBO 270 FLEX 4P C/AR - AUTOMÁTICO</v>
          </cell>
          <cell r="J15391" t="str">
            <v>CINZA GRANITE</v>
          </cell>
          <cell r="O15391" t="str">
            <v>GVR6136/23</v>
          </cell>
          <cell r="P15391" t="str">
            <v>LUÍS GUILHERME SCAVONE DE MACEDO</v>
          </cell>
        </row>
        <row r="15392">
          <cell r="D15392" t="str">
            <v>SHN4H99</v>
          </cell>
          <cell r="I15392" t="str">
            <v>ARGO DRIVE 1.0 6V FLEX 4P C/AR</v>
          </cell>
          <cell r="J15392" t="str">
            <v>PRATA BARI</v>
          </cell>
          <cell r="O15392" t="str">
            <v>GVR8131/23</v>
          </cell>
          <cell r="P15392" t="str">
            <v>DANIEL ALMEIDA DA SILVA</v>
          </cell>
        </row>
        <row r="15393">
          <cell r="D15393" t="str">
            <v>RTX5I98</v>
          </cell>
          <cell r="I15393" t="str">
            <v>COMPASS LONGITUDE 1.3 16V TURBO 270 FLEX 4P C/AR - AUTOMÁTICO</v>
          </cell>
          <cell r="J15393" t="str">
            <v>JAZZ BLUE</v>
          </cell>
          <cell r="O15393" t="str">
            <v>GVR1899/22</v>
          </cell>
          <cell r="P15393" t="str">
            <v>PAULO AUGUSTO DE CARVALHO FLECK</v>
          </cell>
        </row>
        <row r="15394">
          <cell r="D15394" t="str">
            <v>SHN7G50</v>
          </cell>
          <cell r="I15394" t="str">
            <v>HB20 COMFORT 1.0 12V GDI TURBO FLEX 4P C/AR - AUTOMÁTICO</v>
          </cell>
          <cell r="J15394" t="str">
            <v>CINZA SILK</v>
          </cell>
          <cell r="O15394" t="str">
            <v>GVR7684/23</v>
          </cell>
          <cell r="P15394" t="str">
            <v>ANDERSON SOUZA TRECE</v>
          </cell>
        </row>
        <row r="15395">
          <cell r="D15395" t="str">
            <v>EST0F83</v>
          </cell>
          <cell r="I15395" t="str">
            <v>POLO COMFORTLINE 1.0 12V TSI FLEX 4P C/AR - AUTOMÁTICO</v>
          </cell>
          <cell r="J15395" t="str">
            <v>CINZA PLATINUM</v>
          </cell>
          <cell r="O15395" t="str">
            <v>GVR7128/23</v>
          </cell>
          <cell r="P15395" t="str">
            <v>CLAYTON BALDOINO DE LIMA</v>
          </cell>
        </row>
        <row r="15396">
          <cell r="D15396" t="str">
            <v>SJD3D28</v>
          </cell>
          <cell r="I15396" t="str">
            <v>T-CROSS HIGHLINE 1.4 250 TSI 16V TOTAL FLEX 4P C/AR - AUTOMÁTICO</v>
          </cell>
          <cell r="J15396" t="str">
            <v>PRATA PYRIT</v>
          </cell>
          <cell r="O15396" t="str">
            <v>GVB1094/23</v>
          </cell>
          <cell r="P15396" t="str">
            <v>RENATO NUNES DA SILVA</v>
          </cell>
        </row>
        <row r="15397">
          <cell r="D15397" t="str">
            <v>SHN0J79</v>
          </cell>
          <cell r="I15397" t="str">
            <v>ONIX PLUS PREMIER II 1.0 12V TURBO FLEX 4P C/AR - AUTOMÁTICO</v>
          </cell>
          <cell r="J15397" t="str">
            <v>BRANCO SUMMIT</v>
          </cell>
          <cell r="O15397" t="str">
            <v>GVR2524/23</v>
          </cell>
          <cell r="P15397" t="str">
            <v>ANDREWS MAIA PEREIRA</v>
          </cell>
        </row>
        <row r="15398">
          <cell r="D15398" t="str">
            <v>CVI4I56</v>
          </cell>
          <cell r="I15398" t="str">
            <v>POLO 1.0 12V TSI FLEX 4P C/AR</v>
          </cell>
          <cell r="J15398" t="str">
            <v>CINZA PLATINUM</v>
          </cell>
          <cell r="O15398" t="str">
            <v>GVM7143/23</v>
          </cell>
          <cell r="P15398" t="str">
            <v>RENATO SOUZA LOBO MORETZSOHN</v>
          </cell>
        </row>
        <row r="15399">
          <cell r="D15399" t="str">
            <v>STS4H71</v>
          </cell>
          <cell r="I15399" t="str">
            <v>SAVEIRO ROBUST 1.6 16V TOTAL FLEX 2P C/AR</v>
          </cell>
          <cell r="J15399" t="str">
            <v>BRANCO CRISTAL</v>
          </cell>
          <cell r="O15399" t="str">
            <v>GVR1974/24</v>
          </cell>
          <cell r="P15399" t="str">
            <v>NILSON MOREIRA</v>
          </cell>
        </row>
        <row r="15400">
          <cell r="D15400" t="str">
            <v>SYS2C18</v>
          </cell>
          <cell r="I15400" t="str">
            <v>FASTBACK IMPETUS 1.0 12V TURBO 200 FLEX 4P C/AR - AUTOMÁTICO</v>
          </cell>
          <cell r="J15400" t="str">
            <v>BRANCO BANCHISA COM TETO PRETO VULCANO</v>
          </cell>
          <cell r="O15400" t="str">
            <v>GVR9374/24</v>
          </cell>
          <cell r="P15400" t="str">
            <v>MARIANA DIAS</v>
          </cell>
        </row>
        <row r="15401">
          <cell r="D15401" t="str">
            <v>SIJ7F04</v>
          </cell>
          <cell r="I15401" t="str">
            <v>HB20S LIMITED 1.0 12V FLEX 4P C/AR</v>
          </cell>
          <cell r="J15401" t="str">
            <v>CINZA SILK</v>
          </cell>
          <cell r="O15401" t="str">
            <v>GVM9080/23</v>
          </cell>
          <cell r="P15401" t="str">
            <v>RAFAEL ROSSI</v>
          </cell>
        </row>
        <row r="15402">
          <cell r="D15402" t="str">
            <v>SIE7D94</v>
          </cell>
          <cell r="I15402" t="str">
            <v>CRETA ACTION 1.6 16V FLEX 4P C/AR - AUTOMÁTICO</v>
          </cell>
          <cell r="J15402" t="str">
            <v>CINZA SILK</v>
          </cell>
          <cell r="O15402" t="str">
            <v>GVM4051/23</v>
          </cell>
          <cell r="P15402" t="str">
            <v>MARCELO D FREITAS</v>
          </cell>
        </row>
        <row r="15403">
          <cell r="D15403" t="str">
            <v>RVT8A59</v>
          </cell>
          <cell r="I15403" t="str">
            <v>RENEGADE LONGITUDE 1.3 16V TURBO 270 FLEX 4P C/AR - AUTOMÁTICO</v>
          </cell>
          <cell r="J15403" t="str">
            <v>AZUL JAZZ</v>
          </cell>
          <cell r="O15403" t="str">
            <v>GVR9472/22</v>
          </cell>
          <cell r="P15403" t="str">
            <v>JACKSON DE OLIVEIRA JUNIOR</v>
          </cell>
        </row>
        <row r="15404">
          <cell r="D15404" t="str">
            <v>SYN0C08</v>
          </cell>
          <cell r="I15404" t="str">
            <v>KICKS EXCLUSIVE 1.6 16V FLEX 4P C/AR - AUTOMÁTICO</v>
          </cell>
          <cell r="J15404" t="str">
            <v>CINZA GRAFITE</v>
          </cell>
          <cell r="O15404" t="str">
            <v>GVB2391/23</v>
          </cell>
          <cell r="P15404" t="str">
            <v>JOSE FERNANDO MARREIROS SARABANDO</v>
          </cell>
        </row>
        <row r="15405">
          <cell r="D15405" t="str">
            <v>RTR9A69</v>
          </cell>
          <cell r="I15405" t="str">
            <v>MOBI LIKE 1.0 8V FLEX 4P C/AR</v>
          </cell>
          <cell r="J15405" t="str">
            <v>PRATA BARI</v>
          </cell>
          <cell r="O15405" t="str">
            <v>GVR9776/21</v>
          </cell>
          <cell r="P15405" t="str">
            <v>RD PRESTAÇÃO DE SERVIÇOS LTDA ME</v>
          </cell>
        </row>
        <row r="15406">
          <cell r="D15406" t="str">
            <v>SIR2H63</v>
          </cell>
          <cell r="I15406" t="str">
            <v>TRACKER LT 1.0 12V TURBO FLEX 4P C/AR - AUTOMÁTICO</v>
          </cell>
          <cell r="J15406" t="str">
            <v>CINZA RUSH</v>
          </cell>
          <cell r="O15406" t="str">
            <v>GVA0735/23</v>
          </cell>
          <cell r="P15406" t="str">
            <v>HAPPIER LANCHES</v>
          </cell>
        </row>
        <row r="15407">
          <cell r="D15407" t="str">
            <v>RVF3I09</v>
          </cell>
          <cell r="I15407" t="str">
            <v>COMMANDER LIMITED 7L 1.3 16V TURBO 270 FLEX 4P C/AR - AUTOMÁTICO</v>
          </cell>
          <cell r="J15407" t="str">
            <v>BRANCO POLAR COM TETO PRETO</v>
          </cell>
          <cell r="O15407" t="str">
            <v>GVR4116/22</v>
          </cell>
          <cell r="P15407" t="str">
            <v>DAVID SAMPAIO DOS REIS</v>
          </cell>
        </row>
        <row r="15408">
          <cell r="D15408" t="str">
            <v>SHK0D26</v>
          </cell>
          <cell r="I15408" t="str">
            <v>CRONOS DRIVE 1.3 8V FLEX 4P C/AR - AUTOMÁTICO</v>
          </cell>
          <cell r="J15408" t="str">
            <v>CINZA SILVERSTONE</v>
          </cell>
          <cell r="O15408" t="str">
            <v>GVM3511/22</v>
          </cell>
          <cell r="P15408" t="str">
            <v>FRAMEWORK TECNOLOGIA EM SOFTWARES LTDA</v>
          </cell>
        </row>
        <row r="15409">
          <cell r="D15409" t="str">
            <v>SHZ3E08</v>
          </cell>
          <cell r="I15409" t="str">
            <v>CRETA COMFORT 1.0 TGDI 12V TURBO FLEX 4P C/AR - AUTOMÁTICO</v>
          </cell>
          <cell r="J15409" t="str">
            <v>CINZA SILK</v>
          </cell>
          <cell r="O15409" t="str">
            <v>GVM2393/23</v>
          </cell>
          <cell r="P15409" t="str">
            <v>DOUGLAS PEREIRA DE MORAIS</v>
          </cell>
        </row>
        <row r="15410">
          <cell r="D15410" t="str">
            <v>SHW2A59</v>
          </cell>
          <cell r="I15410" t="str">
            <v>RENEGADE LONGITUDE 1.3 16V TURBO 270 FLEX 4P C/AR - AUTOMÁTICO</v>
          </cell>
          <cell r="J15410" t="str">
            <v>BRANCO POLAR</v>
          </cell>
          <cell r="O15410" t="str">
            <v>GVR7693/23</v>
          </cell>
          <cell r="P15410" t="str">
            <v>THAIS DE SOUZA CUSTODIO SILVA</v>
          </cell>
        </row>
        <row r="15411">
          <cell r="D15411" t="str">
            <v>SHE2A66</v>
          </cell>
          <cell r="I15411" t="str">
            <v>ARGO 1.0 6V FLEX 4P C/AR</v>
          </cell>
          <cell r="J15411" t="str">
            <v>PRATA BARI</v>
          </cell>
          <cell r="O15411" t="str">
            <v>GVR0739/23</v>
          </cell>
          <cell r="P15411" t="str">
            <v>FENIX CONSTRUCAO COMERCIO &amp; SERVICOS LTDA</v>
          </cell>
        </row>
        <row r="15412">
          <cell r="D15412" t="str">
            <v>SHM3G54</v>
          </cell>
          <cell r="I15412" t="str">
            <v>C3 LIVE PACK 1.0 6V FLEX 4P C/AR</v>
          </cell>
          <cell r="J15412" t="str">
            <v>PRETO PERLA NERA</v>
          </cell>
          <cell r="O15412" t="str">
            <v>GVR4481/23</v>
          </cell>
          <cell r="P15412" t="str">
            <v>JOSE PAULO MEIRA FILHO</v>
          </cell>
        </row>
        <row r="15413">
          <cell r="D15413" t="str">
            <v>SHP9D35</v>
          </cell>
          <cell r="I15413" t="str">
            <v>PULSE AUDACE 1.0 12V TURBO 200 FLEX 4P C/AR - AUTOMÁTICO</v>
          </cell>
          <cell r="J15413" t="str">
            <v>CINZA SILVERSTONE</v>
          </cell>
          <cell r="O15413" t="str">
            <v>GVR8117/23</v>
          </cell>
          <cell r="P15413" t="str">
            <v>LIGIA TUANI</v>
          </cell>
        </row>
        <row r="15414">
          <cell r="D15414" t="str">
            <v>SHN1A63</v>
          </cell>
          <cell r="I15414" t="str">
            <v>ONIX PLUS LTZ 1.0 12V TURBO FLEX 4P C/AR - AUTOMÁTICO</v>
          </cell>
          <cell r="J15414" t="str">
            <v>PRATA SWITCHBLADE</v>
          </cell>
          <cell r="O15414" t="str">
            <v>GVR0246/23</v>
          </cell>
          <cell r="P15414" t="str">
            <v>MARCO ANTONIO CAETANO</v>
          </cell>
        </row>
        <row r="15415">
          <cell r="D15415" t="str">
            <v>SHN0J35</v>
          </cell>
          <cell r="I15415" t="str">
            <v>HB20 COMFORT 1.0 12V GDI TURBO FLEX 4P C/AR - AUTOMÁTICO</v>
          </cell>
          <cell r="J15415" t="str">
            <v>PRATA SAND</v>
          </cell>
          <cell r="O15415" t="str">
            <v>GVR5874/23</v>
          </cell>
          <cell r="P15415" t="str">
            <v>JOSE EUSTACHIO PERPETUO</v>
          </cell>
        </row>
        <row r="15416">
          <cell r="D15416" t="str">
            <v>SHN7A68</v>
          </cell>
          <cell r="I15416" t="str">
            <v>HB20 COMFORT 1.0 12V FLEX 4P C/AR</v>
          </cell>
          <cell r="J15416" t="str">
            <v>CINZA SILK</v>
          </cell>
          <cell r="O15416" t="str">
            <v>GVR7777/23</v>
          </cell>
          <cell r="P15416" t="str">
            <v>FRANK MARTINS TAVARES FILHO</v>
          </cell>
        </row>
        <row r="15417">
          <cell r="D15417" t="str">
            <v>SHV0G53</v>
          </cell>
          <cell r="I15417" t="str">
            <v>HB20 COMFORT 1.0 12V GDI TURBO FLEX 4P C/AR - AUTOMÁTICO</v>
          </cell>
          <cell r="J15417" t="str">
            <v>AZUL SAPPHIRE</v>
          </cell>
          <cell r="O15417" t="str">
            <v>GVR2612/23</v>
          </cell>
          <cell r="P15417" t="str">
            <v>ANA CAROLINA CARVALHO DE MELO SIMOES BLANES</v>
          </cell>
        </row>
        <row r="15418">
          <cell r="D15418" t="str">
            <v>SHW1A03</v>
          </cell>
          <cell r="I15418" t="str">
            <v>RENEGADE SPORT 1.3 16V TURBO 270 FLEX 4P C/AR - AUTOMÁTICO</v>
          </cell>
          <cell r="J15418" t="str">
            <v>PRETO CARBON</v>
          </cell>
          <cell r="O15418" t="str">
            <v>GVA0102/23</v>
          </cell>
          <cell r="P15418" t="str">
            <v>AREIAS DISTRIBUIDORA DE ALIMENTOS CONGELADOS LTDA</v>
          </cell>
        </row>
        <row r="15419">
          <cell r="D15419" t="str">
            <v>SYA5G17</v>
          </cell>
          <cell r="I15419" t="str">
            <v>C3 FEEL PACK 1.6 16V FLEX 4P C/AR - AUTOMÁTICO</v>
          </cell>
          <cell r="J15419" t="str">
            <v>CINZA GRAFITO</v>
          </cell>
          <cell r="O15419" t="str">
            <v>GVA5288/23</v>
          </cell>
          <cell r="P15419" t="str">
            <v>TIAGO FRANCISCO DE MENEZES</v>
          </cell>
        </row>
        <row r="15420">
          <cell r="D15420" t="str">
            <v>SHL7I41</v>
          </cell>
          <cell r="I15420" t="str">
            <v>C3 LIVE PACK 1.0 6V FLEX 4P C/AR</v>
          </cell>
          <cell r="J15420" t="str">
            <v>CINZA GRAFITO</v>
          </cell>
          <cell r="O15420" t="str">
            <v>GVM4010/22</v>
          </cell>
          <cell r="P15420" t="str">
            <v>ROZANA PONDÉ AMORIM DE ALMEIDA</v>
          </cell>
        </row>
        <row r="15421">
          <cell r="D15421" t="str">
            <v>HIV6B74</v>
          </cell>
          <cell r="I15421" t="str">
            <v>ARGO DRIVE 1.0 6V FLEX 4P C/AR</v>
          </cell>
          <cell r="J15421" t="str">
            <v>PRATA BARI</v>
          </cell>
          <cell r="O15421" t="str">
            <v>GVM3681/24</v>
          </cell>
          <cell r="P15421" t="str">
            <v>P. B. GEMS - LTDA EPP</v>
          </cell>
        </row>
        <row r="15422">
          <cell r="D15422" t="str">
            <v>PVR8B16</v>
          </cell>
          <cell r="I15422" t="str">
            <v>COMPASS LONGITUDE 1.3 16V TURBO 270 FLEX 4P C/AR - AUTOMÁTICO</v>
          </cell>
          <cell r="J15422" t="str">
            <v>AZUL JAZZ</v>
          </cell>
          <cell r="O15422" t="str">
            <v>GVM3482/24</v>
          </cell>
          <cell r="P15422" t="str">
            <v>PAULA CRISTINA LOPES DA SILVA BULAT</v>
          </cell>
        </row>
        <row r="15423">
          <cell r="D15423" t="str">
            <v>SHV7D32</v>
          </cell>
          <cell r="I15423" t="str">
            <v>COROLLA CROSS XRE 2.0 16V FLEX 4P C/AR - AUTOMÁTICO</v>
          </cell>
          <cell r="J15423" t="str">
            <v>PRETO INFINITO</v>
          </cell>
          <cell r="O15423" t="str">
            <v>GVR0080/23</v>
          </cell>
          <cell r="P15423" t="str">
            <v>DICAS MEI ASSESSORIA EMPRESARIAL LTDA</v>
          </cell>
        </row>
        <row r="15424">
          <cell r="D15424" t="str">
            <v>SHI6C43</v>
          </cell>
          <cell r="I15424" t="str">
            <v>HB20 LIMITED 1.0 12V FLEX 4P C/AR</v>
          </cell>
          <cell r="J15424" t="str">
            <v>CINZA SILK</v>
          </cell>
          <cell r="O15424" t="str">
            <v>GVR2279/23</v>
          </cell>
          <cell r="P15424" t="str">
            <v>ANA LUIZA DE MELLO CRUZ</v>
          </cell>
        </row>
        <row r="15425">
          <cell r="D15425" t="str">
            <v>SYT8G47</v>
          </cell>
          <cell r="I15425" t="str">
            <v>FIORINO ENDURANCE 1.4 EVO FLEX 2P C/AR</v>
          </cell>
          <cell r="J15425" t="str">
            <v>BRANCO BANCHISA</v>
          </cell>
          <cell r="O15425" t="str">
            <v>GVM0989/24</v>
          </cell>
          <cell r="P15425" t="str">
            <v>DULCE LUISA FABIO SARAIVA</v>
          </cell>
        </row>
        <row r="15426">
          <cell r="D15426" t="str">
            <v>SUI4J50</v>
          </cell>
          <cell r="I15426" t="str">
            <v>SAVEIRO ROBUST 1.6 16V TOTAL FLEX 2P C/AR</v>
          </cell>
          <cell r="J15426" t="str">
            <v>PRATA SIRIUS</v>
          </cell>
          <cell r="O15426" t="str">
            <v>GVR2275/24</v>
          </cell>
          <cell r="P15426" t="str">
            <v>JABOTICABAL PNEUS E MECANICA LTDA</v>
          </cell>
        </row>
        <row r="15427">
          <cell r="D15427" t="str">
            <v>SHO5E06</v>
          </cell>
          <cell r="I15427" t="str">
            <v>ONIX PLUS PREMIER II 1.0 12V TURBO FLEX 4P C/AR - AUTOMÁTICO</v>
          </cell>
          <cell r="J15427" t="str">
            <v>BRANCO SUMMIT</v>
          </cell>
          <cell r="O15427" t="str">
            <v>GVR5785/23</v>
          </cell>
          <cell r="P15427" t="str">
            <v>ELIANE MARIA CARNEIRO DE LIMA</v>
          </cell>
        </row>
        <row r="15428">
          <cell r="D15428" t="str">
            <v>SHD3I94</v>
          </cell>
          <cell r="I15428" t="str">
            <v>COMPASS LONGITUDE 1.3 16V TURBO 270 FLEX 4P C/AR - AUTOMÁTICO</v>
          </cell>
          <cell r="J15428" t="str">
            <v>AZUL JAZZ</v>
          </cell>
          <cell r="O15428" t="str">
            <v>GVM2805/22</v>
          </cell>
          <cell r="P15428" t="str">
            <v>THIAGO ALEXANDER AMARAL E SILVA</v>
          </cell>
        </row>
        <row r="15429">
          <cell r="D15429" t="str">
            <v>OPP2H44</v>
          </cell>
          <cell r="I15429" t="str">
            <v>STRADA ENDURANCE CP FLEX 1.3</v>
          </cell>
          <cell r="J15429" t="str">
            <v>PRETO VULCANO</v>
          </cell>
          <cell r="O15429" t="str">
            <v>GVM2103/24</v>
          </cell>
          <cell r="P15429" t="str">
            <v>GILMAR R OLIVEIRA</v>
          </cell>
        </row>
        <row r="15430">
          <cell r="D15430" t="str">
            <v>SHO5E02</v>
          </cell>
          <cell r="I15430" t="str">
            <v>ONIX PLUS PREMIER II 1.0 12V TURBO FLEX 4P C/AR - AUTOMÁTICO</v>
          </cell>
          <cell r="J15430" t="str">
            <v>VERMELHO CARMIM</v>
          </cell>
          <cell r="O15430" t="str">
            <v>GVM1616/22</v>
          </cell>
          <cell r="P15430" t="str">
            <v>HECTOR LUIZ RODRIGUES MUNARO</v>
          </cell>
        </row>
        <row r="15431">
          <cell r="D15431" t="str">
            <v>SHN4E66</v>
          </cell>
          <cell r="I15431" t="str">
            <v>CRETA PLATINUM SAFETY TGDI FLEX AT 1.0</v>
          </cell>
          <cell r="J15431" t="str">
            <v>CINZA SILK</v>
          </cell>
          <cell r="O15431" t="str">
            <v>GVM9346/24</v>
          </cell>
          <cell r="P15431" t="str">
            <v>ENTER TECNOLOGIA LTDA</v>
          </cell>
        </row>
        <row r="15432">
          <cell r="D15432" t="str">
            <v>SHG1C67</v>
          </cell>
          <cell r="I15432" t="str">
            <v>ARGO 1.0 6V FLEX 4P C/AR</v>
          </cell>
          <cell r="J15432" t="str">
            <v>CINZA SILVERSTONE</v>
          </cell>
          <cell r="O15432" t="str">
            <v>GVR1628/23</v>
          </cell>
          <cell r="P15432" t="str">
            <v>PET FRIEND'S COMÉRCIO IMPORTAÇÃO E EXPORTAÇÃO - LTDA</v>
          </cell>
        </row>
        <row r="15433">
          <cell r="D15433" t="str">
            <v>FZC0C42</v>
          </cell>
          <cell r="I15433" t="str">
            <v>SAVEIRO ROBUST 1.6 16V TOTAL FLEX 2P C/AR</v>
          </cell>
          <cell r="J15433" t="str">
            <v>PRATA SIRIUS</v>
          </cell>
          <cell r="O15433" t="str">
            <v>SAO0092/19</v>
          </cell>
          <cell r="P15433" t="str">
            <v>ORBITAL SERVIÇOS AUXILIARES DE TRANSPORTE AEREO  LTDA</v>
          </cell>
        </row>
        <row r="15434">
          <cell r="D15434" t="str">
            <v>SYG3A37</v>
          </cell>
          <cell r="I15434" t="str">
            <v>POLO COMFORTLINE 1.0 12V TSI FLEX 4P C/AR - AUTOMÁTICO</v>
          </cell>
          <cell r="J15434" t="str">
            <v>CINZA PLATINUM</v>
          </cell>
          <cell r="O15434" t="str">
            <v>GVR4366/24</v>
          </cell>
          <cell r="P15434" t="str">
            <v>FERNANDO DE OLIVEIRA SIMAN</v>
          </cell>
        </row>
        <row r="15435">
          <cell r="D15435" t="str">
            <v>RVS1A62</v>
          </cell>
          <cell r="I15435" t="str">
            <v>KWID ZEN 1.0 12V SCE FLEX 4P C/AR</v>
          </cell>
          <cell r="J15435" t="str">
            <v>BRANCO GLACIER</v>
          </cell>
          <cell r="O15435" t="str">
            <v>SAO0511/13</v>
          </cell>
          <cell r="P15435" t="str">
            <v>PHONOWAY SISTEMAS LTDA</v>
          </cell>
        </row>
        <row r="15436">
          <cell r="D15436" t="str">
            <v>SYH9J27</v>
          </cell>
          <cell r="I15436" t="str">
            <v>HB20 LIMITED PLUS FLEX 1.0</v>
          </cell>
          <cell r="J15436" t="str">
            <v>PRETO ONIX</v>
          </cell>
          <cell r="O15436" t="str">
            <v>GVR5707/24</v>
          </cell>
          <cell r="P15436" t="str">
            <v>HENRIQUE LOTUFO LEAL DE MORAES</v>
          </cell>
        </row>
        <row r="15437">
          <cell r="D15437" t="str">
            <v>RVS1A86</v>
          </cell>
          <cell r="I15437" t="str">
            <v>KWID ZEN 1.0 12V SCE FLEX 4P C/AR</v>
          </cell>
          <cell r="J15437" t="str">
            <v>BRANCO GLACIER</v>
          </cell>
          <cell r="O15437" t="str">
            <v>SAO0511/13</v>
          </cell>
          <cell r="P15437" t="str">
            <v>PHONOWAY SISTEMAS LTDA</v>
          </cell>
        </row>
        <row r="15438">
          <cell r="D15438" t="str">
            <v>SIG6A63</v>
          </cell>
          <cell r="I15438" t="str">
            <v>208 HATCH LIKE 1.0 6V FLEX 4P C/AR</v>
          </cell>
          <cell r="J15438" t="str">
            <v>BRANCO BANQUISE</v>
          </cell>
          <cell r="O15438" t="str">
            <v>GVM5130/23</v>
          </cell>
          <cell r="P15438" t="str">
            <v>LEANDRO LEITÃO DURVAL</v>
          </cell>
        </row>
        <row r="15439">
          <cell r="D15439" t="str">
            <v>RUC4J93</v>
          </cell>
          <cell r="I15439" t="str">
            <v>ARGO DRIVE 1.0 6V FLEX 4P C/AR</v>
          </cell>
          <cell r="J15439" t="str">
            <v>BRANCO BANCHISA</v>
          </cell>
          <cell r="O15439" t="str">
            <v>SAO0095/22</v>
          </cell>
          <cell r="P15439" t="str">
            <v>FBS CONSTRUCAO CIVIL E PAVIMENTACAO S.A.</v>
          </cell>
        </row>
        <row r="15440">
          <cell r="D15440" t="str">
            <v>SHW1B34</v>
          </cell>
          <cell r="I15440" t="str">
            <v>ONIX PLUS PREMIER II 1.0 12V TURBO FLEX 4P C/AR - AUTOMÁTICO</v>
          </cell>
          <cell r="J15440" t="str">
            <v>PRATA SHARK</v>
          </cell>
          <cell r="O15440" t="str">
            <v>GVR1868/23</v>
          </cell>
          <cell r="P15440" t="str">
            <v>LEANDRO MIOTTO</v>
          </cell>
        </row>
        <row r="15441">
          <cell r="D15441" t="str">
            <v>SHG3G01</v>
          </cell>
          <cell r="I15441" t="str">
            <v>ARGO 1.0 6V FLEX 4P C/AR</v>
          </cell>
          <cell r="J15441" t="str">
            <v>BRANCO BANCHISA</v>
          </cell>
          <cell r="O15441" t="str">
            <v>SAO0429/22</v>
          </cell>
          <cell r="P15441" t="str">
            <v>ROLDAO AUTO SERVICO COMERCIO DE ALIMENTOS S/A</v>
          </cell>
        </row>
        <row r="15442">
          <cell r="D15442" t="str">
            <v>RUV7B34</v>
          </cell>
          <cell r="I15442" t="str">
            <v>COMPASS LONGITUDE 1.3 16V TURBO 270 FLEX 4P C/AR - AUTOMÁTICO</v>
          </cell>
          <cell r="J15442" t="str">
            <v>AZUL JAZZ</v>
          </cell>
          <cell r="O15442" t="str">
            <v>SAO0069/13</v>
          </cell>
          <cell r="P15442" t="str">
            <v>BAIN BRASIL LTDA</v>
          </cell>
        </row>
        <row r="15443">
          <cell r="D15443" t="str">
            <v>RUJ3H63</v>
          </cell>
          <cell r="I15443" t="str">
            <v>ARGO DRIVE 1.0 6V FLEX 4P C/AR</v>
          </cell>
          <cell r="J15443" t="str">
            <v>BRANCO BANCHISA</v>
          </cell>
          <cell r="O15443" t="str">
            <v>SAO0095/22</v>
          </cell>
          <cell r="P15443" t="str">
            <v>FBS CONSTRUCAO CIVIL E PAVIMENTACAO S.A.</v>
          </cell>
        </row>
        <row r="15444">
          <cell r="D15444" t="str">
            <v>RVN7C92</v>
          </cell>
          <cell r="I15444" t="str">
            <v>T-CROSS HIGHLINE 1.4 250 TSI 16V TOTAL FLEX 4P C/AR - AUTOMÁTICO</v>
          </cell>
          <cell r="J15444" t="str">
            <v>AZUL NORWAY</v>
          </cell>
          <cell r="O15444" t="str">
            <v>SAO0277/18</v>
          </cell>
          <cell r="P15444" t="str">
            <v>JOHNSON CONTROLS BE DO BRASIL LTDA.</v>
          </cell>
        </row>
        <row r="15445">
          <cell r="D15445" t="str">
            <v>SHL1H90</v>
          </cell>
          <cell r="I15445" t="str">
            <v>ARGO 1.0 6V FLEX 4P C/AR</v>
          </cell>
          <cell r="J15445" t="str">
            <v>BRANCO BANCHISA</v>
          </cell>
          <cell r="O15445" t="str">
            <v>GVR6233/23</v>
          </cell>
          <cell r="P15445" t="str">
            <v>SEMENTE EDUCACAO S.A.</v>
          </cell>
        </row>
        <row r="15446">
          <cell r="D15446" t="str">
            <v>TCJ6G08</v>
          </cell>
          <cell r="I15446" t="str">
            <v>COMPASS LONGITUDE 1.3 16V TURBO 270 FLEX 4P C/AR - AUTOMÁTICO</v>
          </cell>
          <cell r="J15446" t="str">
            <v>BRANCO POLAR</v>
          </cell>
          <cell r="O15446" t="str">
            <v>GVB0798/24</v>
          </cell>
          <cell r="P15446" t="str">
            <v>GABRIEL MANCINI</v>
          </cell>
        </row>
        <row r="15447">
          <cell r="D15447" t="str">
            <v>SHM8J16</v>
          </cell>
          <cell r="I15447" t="str">
            <v>ONIX PLUS LTZ 1.0 12V TURBO FLEX 4P C/AR - AUTOMÁTICO</v>
          </cell>
          <cell r="J15447" t="str">
            <v>PRATA SWITCHBLADE</v>
          </cell>
          <cell r="O15447" t="str">
            <v>SAO0284/19</v>
          </cell>
          <cell r="P15447" t="str">
            <v>COLOPLAST DO BRASIL LTDA</v>
          </cell>
        </row>
        <row r="15448">
          <cell r="D15448" t="str">
            <v>EOC5C91</v>
          </cell>
          <cell r="I15448" t="str">
            <v>T-CROSS 1.0 200 TSI 12V TOTAL FLEX 4P C/AR - AUTOMÁTICO</v>
          </cell>
          <cell r="J15448" t="str">
            <v>BRANCO PURO</v>
          </cell>
          <cell r="O15448" t="str">
            <v>RIO0095/17</v>
          </cell>
          <cell r="P15448" t="str">
            <v>ARLANXEO BRASIL S.A.</v>
          </cell>
        </row>
        <row r="15449">
          <cell r="D15449" t="str">
            <v>SYS2B73</v>
          </cell>
          <cell r="I15449" t="str">
            <v>MONTANA LT TURBO FLEX 1.2 4P</v>
          </cell>
          <cell r="J15449" t="str">
            <v>AZUL ECLIPSE</v>
          </cell>
          <cell r="O15449" t="str">
            <v>GVR0335/24</v>
          </cell>
          <cell r="P15449" t="str">
            <v>MARIA CELIA DO PRADO SILVA</v>
          </cell>
        </row>
        <row r="15450">
          <cell r="D15450" t="str">
            <v>SHK8E07</v>
          </cell>
          <cell r="I15450" t="str">
            <v>208 HATCH ACTIVE 1.6 16V FLEX 4P C/AR - AUTOMÁTICO</v>
          </cell>
          <cell r="J15450" t="str">
            <v>AZUL QUASAR</v>
          </cell>
          <cell r="O15450" t="str">
            <v>GVM3881/22</v>
          </cell>
          <cell r="P15450" t="str">
            <v>ADEMIR ALVES DE SOUSA</v>
          </cell>
        </row>
        <row r="15451">
          <cell r="D15451" t="str">
            <v>SHD4A45</v>
          </cell>
          <cell r="I15451" t="str">
            <v>COMPASS LONGITUDE 1.3 16V TURBO 270 FLEX 4P C/AR - AUTOMÁTICO</v>
          </cell>
          <cell r="J15451" t="str">
            <v>AZUL JAZZ</v>
          </cell>
          <cell r="O15451" t="str">
            <v>GVM4981/22</v>
          </cell>
          <cell r="P15451" t="str">
            <v>ERNESTO HIDEKI MIYAUCHI JUNIOR</v>
          </cell>
        </row>
        <row r="15452">
          <cell r="D15452" t="str">
            <v>SYU6F63</v>
          </cell>
          <cell r="I15452" t="str">
            <v>HB20S COMFORT PLUS TGDI FLEX AT 1.0</v>
          </cell>
          <cell r="J15452" t="str">
            <v>PRETO ONIX</v>
          </cell>
          <cell r="O15452" t="str">
            <v>GVM5040/24</v>
          </cell>
          <cell r="P15452" t="str">
            <v>LUCIANA MARQUES PERALTA</v>
          </cell>
        </row>
        <row r="15453">
          <cell r="D15453" t="str">
            <v>TLX2G38</v>
          </cell>
          <cell r="I15453" t="str">
            <v>VIRTUS 12V TSI FLEX 1.0 4P</v>
          </cell>
          <cell r="J15453" t="str">
            <v>AZUL BISCAY</v>
          </cell>
          <cell r="O15453" t="str">
            <v>GVB4425/24</v>
          </cell>
          <cell r="P15453" t="str">
            <v>ODIN ORGANIZACAO SOCIAL E EDUCACIONAL</v>
          </cell>
        </row>
        <row r="15454">
          <cell r="D15454" t="str">
            <v>SII8F17</v>
          </cell>
          <cell r="I15454" t="str">
            <v>CRETA ACTION 1.6 16V FLEX 4P C/AR - AUTOMÁTICO</v>
          </cell>
          <cell r="J15454" t="str">
            <v>PRETO ONIX</v>
          </cell>
          <cell r="O15454" t="str">
            <v>GVM7187/23</v>
          </cell>
          <cell r="P15454" t="str">
            <v>IGOR DE OLIVEIRA AMARAL</v>
          </cell>
        </row>
        <row r="15455">
          <cell r="D15455" t="str">
            <v>SIW7F75</v>
          </cell>
          <cell r="I15455" t="str">
            <v>TORO VOLCANO 2.0 16V TURBO DIE 4X4 4P C/AR - AUTOMÁTICO</v>
          </cell>
          <cell r="J15455" t="str">
            <v>BRANCO POLAR</v>
          </cell>
          <cell r="O15455" t="str">
            <v>BHZ0097/13-84-4-1</v>
          </cell>
          <cell r="P15455" t="str">
            <v>TRADIMAQ S.A.</v>
          </cell>
        </row>
        <row r="15456">
          <cell r="D15456" t="str">
            <v>SIA2J02</v>
          </cell>
          <cell r="I15456" t="str">
            <v>RENEGADE LONGITUDE 1.3 16V TURBO 270 FLEX 4P C/AR - AUTOMÁTICO</v>
          </cell>
          <cell r="J15456" t="str">
            <v>AZUL JAZZ</v>
          </cell>
          <cell r="O15456" t="str">
            <v>GVM2915/23-1-1-1</v>
          </cell>
          <cell r="P15456" t="str">
            <v>GENIVALDO PEREIRA DA ROCHA</v>
          </cell>
        </row>
        <row r="15457">
          <cell r="D15457" t="str">
            <v>SIH1G58</v>
          </cell>
          <cell r="I15457" t="str">
            <v>208 HATCH LIKE 1.0 6V FLEX 4P C/AR</v>
          </cell>
          <cell r="J15457" t="str">
            <v>PRETO PERLA NERA</v>
          </cell>
          <cell r="O15457" t="str">
            <v>GVR4250/23-1-1-1</v>
          </cell>
          <cell r="P15457" t="str">
            <v>ROMEO SALVADOR FREITAS</v>
          </cell>
        </row>
        <row r="15458">
          <cell r="D15458" t="str">
            <v>PVR4J18</v>
          </cell>
          <cell r="I15458" t="str">
            <v>MOBI LIKE 1.0 8V FLEX 4P C/AR</v>
          </cell>
          <cell r="J15458" t="str">
            <v>CINZA SILVERSTONE</v>
          </cell>
          <cell r="O15458" t="str">
            <v>GVM6565/24-1-1-1</v>
          </cell>
          <cell r="P15458" t="str">
            <v>PATRICIA MORBI RODRIGUES DE OLIVEIRA</v>
          </cell>
        </row>
        <row r="15459">
          <cell r="D15459" t="str">
            <v>PVR0F22</v>
          </cell>
          <cell r="I15459" t="str">
            <v>S10 CD LT 2.8 16V DIE 4X4 4P C/AR - AUTOMÁTICO</v>
          </cell>
          <cell r="J15459" t="str">
            <v>PRATA SHARK</v>
          </cell>
          <cell r="O15459" t="str">
            <v>GVM4391/24-1-5-1</v>
          </cell>
          <cell r="P15459" t="str">
            <v>CARLOS AUGUSTO RIBEIRO DE ALEXANDRINO FILHO</v>
          </cell>
        </row>
        <row r="15460">
          <cell r="D15460" t="str">
            <v>STW0C51</v>
          </cell>
          <cell r="I15460" t="str">
            <v>SAVEIRO ROBUST 1.6 16V TOTAL FLEX 2P C/AR</v>
          </cell>
          <cell r="J15460" t="str">
            <v>BRANCO CRISTAL</v>
          </cell>
          <cell r="O15460" t="str">
            <v>POA0021/22-2-1-39</v>
          </cell>
          <cell r="P15460" t="str">
            <v>COMERCIAL OTM LTDA</v>
          </cell>
        </row>
        <row r="15461">
          <cell r="D15461" t="str">
            <v>SJA0I07</v>
          </cell>
          <cell r="I15461" t="str">
            <v>DUSTER ICONIC 1.6 16V SCE FLEX 4P C/AR - AUTOMÁTICO</v>
          </cell>
          <cell r="J15461" t="str">
            <v>BRANCO</v>
          </cell>
          <cell r="O15461" t="str">
            <v>CPQ0183/22-9-1-1</v>
          </cell>
          <cell r="P15461" t="str">
            <v>TROUW NUTRITION BRASIL NUTRICAO ANIMAL LTDA</v>
          </cell>
        </row>
        <row r="15462">
          <cell r="D15462" t="str">
            <v>SJE9H58</v>
          </cell>
          <cell r="I15462" t="str">
            <v>C3 FEEL 1.0 6V FLEX 4P C/AR</v>
          </cell>
          <cell r="J15462" t="str">
            <v>CINZA ARTENSE</v>
          </cell>
          <cell r="O15462" t="str">
            <v>GVA9788/23-1-1-1</v>
          </cell>
          <cell r="P15462" t="str">
            <v>ERIKA SANTANA DE SOUSA ROMUALDO</v>
          </cell>
        </row>
        <row r="15463">
          <cell r="D15463" t="str">
            <v>RUL3D21</v>
          </cell>
          <cell r="I15463" t="str">
            <v>KWID ZEN 1.0 12V SCE FLEX 4P C/AR</v>
          </cell>
          <cell r="J15463" t="str">
            <v>BRANCO GLACIER</v>
          </cell>
          <cell r="O15463" t="str">
            <v>SAO0289/21-1-1-377</v>
          </cell>
          <cell r="P15463" t="str">
            <v>COPA ENERGIA DISTRIBUIDORA DE GAS S A</v>
          </cell>
        </row>
        <row r="15464">
          <cell r="D15464" t="str">
            <v>SYH4G27</v>
          </cell>
          <cell r="I15464" t="str">
            <v>COMPASS LONGITUDE 1.3 16V TURBO 270 FLEX 4P C/AR - AUTOMÁTICO</v>
          </cell>
          <cell r="J15464" t="str">
            <v>AZUL JAZZ</v>
          </cell>
          <cell r="O15464" t="str">
            <v>GVR2402/24-1-1-1</v>
          </cell>
          <cell r="P15464" t="str">
            <v>MONETALI LTDA</v>
          </cell>
        </row>
        <row r="15465">
          <cell r="D15465" t="str">
            <v>RUQ0G67</v>
          </cell>
          <cell r="I15465" t="str">
            <v>ONIX PLUS LT 1.0 12V FLEX 4P C/AR</v>
          </cell>
          <cell r="J15465" t="str">
            <v>PRATA SWITCHBLADE</v>
          </cell>
          <cell r="O15465" t="str">
            <v>REC0013/13-44-1-29</v>
          </cell>
          <cell r="P15465" t="str">
            <v>QUESALON DISTRIBUIDORA DE PROD FARMACEUTICOS</v>
          </cell>
        </row>
        <row r="15466">
          <cell r="D15466" t="str">
            <v>TCO6H18</v>
          </cell>
          <cell r="I15466" t="str">
            <v>CRONOS DRIVE 1.3 8V FLEX 4P C/AR - AUTOMÁTICO</v>
          </cell>
          <cell r="J15466" t="str">
            <v>PRETO VULCANO</v>
          </cell>
          <cell r="O15466" t="str">
            <v>GVB0452/24-1-1-1</v>
          </cell>
          <cell r="P15466" t="str">
            <v>IDEB - INSTITUTO DE DESENVOLVIMENTO EDUCACIONAL BRASILEIRO LTDA</v>
          </cell>
        </row>
        <row r="15467">
          <cell r="D15467" t="str">
            <v>RVH4E53</v>
          </cell>
          <cell r="I15467" t="str">
            <v>ONIX LT 1.0 12V FLEX 4P C/AR</v>
          </cell>
          <cell r="J15467" t="str">
            <v>BRANCO SUMMIT</v>
          </cell>
          <cell r="O15467" t="str">
            <v>GVM9823/24-1-1-1</v>
          </cell>
          <cell r="P15467" t="str">
            <v>RODOLFO RÉGIS NOGUEIRA CABRAL</v>
          </cell>
        </row>
        <row r="15468">
          <cell r="D15468" t="str">
            <v>EPU3I61</v>
          </cell>
          <cell r="I15468" t="str">
            <v>POLO TRACK 1.0 12V FLEX 4P C/AR</v>
          </cell>
          <cell r="J15468" t="str">
            <v>BRANCO CRISTAL</v>
          </cell>
          <cell r="O15468" t="str">
            <v>GVA5573/24-1-1-1</v>
          </cell>
          <cell r="P15468" t="str">
            <v>VITOR LOPES DINIZ</v>
          </cell>
        </row>
        <row r="15469">
          <cell r="D15469" t="str">
            <v>STR3J51</v>
          </cell>
          <cell r="I15469" t="str">
            <v>VIRTUS 12V TSI FLEX 1.0 4P</v>
          </cell>
          <cell r="J15469" t="str">
            <v>AZUL BISCAY</v>
          </cell>
          <cell r="O15469" t="str">
            <v>GVM0272/24-1-1-1</v>
          </cell>
          <cell r="P15469" t="str">
            <v>ANDRE AUGUSTO SEABRA DE MELLO</v>
          </cell>
        </row>
        <row r="15470">
          <cell r="D15470" t="str">
            <v>SHK8E27</v>
          </cell>
          <cell r="I15470" t="str">
            <v>COROLLA XEI 2.0 16V DOHC FLEX 4P C/AR - AUTOMÁTICO</v>
          </cell>
          <cell r="J15470" t="str">
            <v>PRATA SUPERNOVA</v>
          </cell>
          <cell r="O15470" t="str">
            <v>GVM5012/22-1-1-1</v>
          </cell>
          <cell r="P15470" t="str">
            <v>SABRINA CORREA DEMÉTRIO</v>
          </cell>
        </row>
        <row r="15471">
          <cell r="D15471" t="str">
            <v>SIM4B02</v>
          </cell>
          <cell r="I15471" t="str">
            <v>FIORINO ENDURANCE 1.4 EVO FLEX 2P C/AR</v>
          </cell>
          <cell r="J15471" t="str">
            <v>BRANCO BANCHISA</v>
          </cell>
          <cell r="O15471" t="str">
            <v>MTZ0003/24</v>
          </cell>
          <cell r="P15471" t="str">
            <v>LOCALIZA RENT A CAR S/A</v>
          </cell>
        </row>
        <row r="15472">
          <cell r="D15472" t="str">
            <v>ESJ9H06</v>
          </cell>
          <cell r="I15472" t="str">
            <v>SAVEIRO ROBUST 1.6 16V TOTAL FLEX 2P C/AR</v>
          </cell>
          <cell r="J15472" t="str">
            <v>BRANCO CRISTAL</v>
          </cell>
          <cell r="O15472" t="str">
            <v>FOR0009/19</v>
          </cell>
          <cell r="P15472" t="str">
            <v>CACIQUE DERIVADOS DE PETROLEO LTDA</v>
          </cell>
        </row>
        <row r="15473">
          <cell r="D15473" t="str">
            <v>SII2A24</v>
          </cell>
          <cell r="I15473" t="str">
            <v>SPIN PREMIER 7L 1.8 8V ECONOFLEX 4P C/AR - AUTOMÁTICO</v>
          </cell>
          <cell r="J15473" t="str">
            <v>AZUL ECLIPSE</v>
          </cell>
          <cell r="O15473" t="str">
            <v>GVM6192/23</v>
          </cell>
          <cell r="P15473" t="str">
            <v>INSTITUTO EVILA CARRERA LTDA</v>
          </cell>
        </row>
        <row r="15474">
          <cell r="D15474" t="str">
            <v>TCK9A75</v>
          </cell>
          <cell r="I15474" t="str">
            <v>KICKS SENSE 1.6 16V FLEX 4P C/AR - AUTOMÁTICO</v>
          </cell>
          <cell r="J15474" t="str">
            <v>BRANCO DIAMOND</v>
          </cell>
          <cell r="O15474" t="str">
            <v>GVA4364/24</v>
          </cell>
          <cell r="P15474" t="str">
            <v>ALEX SANDRO GONZAGA DA CONCEIÇÃO</v>
          </cell>
        </row>
        <row r="15475">
          <cell r="D15475" t="str">
            <v>OPP2I05</v>
          </cell>
          <cell r="I15475" t="str">
            <v>MOBI LIKE 1.0 8V FLEX 4P C/AR</v>
          </cell>
          <cell r="J15475" t="str">
            <v>CINZA SILVERSTONE</v>
          </cell>
          <cell r="O15475" t="str">
            <v>GVM4746/24</v>
          </cell>
          <cell r="P15475" t="str">
            <v>IRATAN DO CARMO FREITAS</v>
          </cell>
        </row>
        <row r="15476">
          <cell r="D15476" t="str">
            <v>FDB9G24</v>
          </cell>
          <cell r="I15476" t="str">
            <v>NIVUS HIGHLINE 1.0 200 TSI 12V TOTAL FLEX 4P C/AR - AUTOMÁTICO</v>
          </cell>
          <cell r="J15476" t="str">
            <v>CINZA MOONSTONE</v>
          </cell>
          <cell r="O15476" t="str">
            <v>GVM9791/23</v>
          </cell>
          <cell r="P15476" t="str">
            <v>RH DESENVOLVIMENTO INDUSTRIAL LTDA</v>
          </cell>
        </row>
        <row r="15477">
          <cell r="D15477" t="str">
            <v>SHO5C69</v>
          </cell>
          <cell r="I15477" t="str">
            <v>ONIX PLUS LTZ 1.0 12V TURBO FLEX 4P C/AR - AUTOMÁTICO</v>
          </cell>
          <cell r="J15477" t="str">
            <v>PRATA SWITCHBLADE</v>
          </cell>
          <cell r="O15477" t="str">
            <v>GVR4268/23</v>
          </cell>
          <cell r="P15477" t="str">
            <v>QBN INDUSTRIA E COMERCIO LTDA</v>
          </cell>
        </row>
        <row r="15478">
          <cell r="D15478" t="str">
            <v>TCP8G67</v>
          </cell>
          <cell r="I15478" t="str">
            <v>T-CROSS 1.0 200 TSI 12V TOTAL FLEX 4P C/AR - AUTOMÁTICO</v>
          </cell>
          <cell r="J15478" t="str">
            <v>PRETO NINJA</v>
          </cell>
          <cell r="O15478" t="str">
            <v>GVM7595/24</v>
          </cell>
          <cell r="P15478" t="str">
            <v>RAFAEL VICTOR NUNES</v>
          </cell>
        </row>
        <row r="15479">
          <cell r="D15479" t="str">
            <v>TDE1F20</v>
          </cell>
          <cell r="I15479" t="str">
            <v>MOBI LIKE 1.0 8V FLEX 4P C/AR</v>
          </cell>
          <cell r="J15479" t="str">
            <v>BRANCO BANCHISA</v>
          </cell>
          <cell r="O15479" t="str">
            <v>MTZ0002/16</v>
          </cell>
          <cell r="P15479" t="str">
            <v>LOCALIZA RENT A CAR S/A</v>
          </cell>
        </row>
        <row r="15480">
          <cell r="D15480" t="str">
            <v>FOV7H72</v>
          </cell>
          <cell r="I15480" t="str">
            <v>SAVEIRO ROBUST 1.6 16V TOTAL FLEX 2P C/AR</v>
          </cell>
          <cell r="J15480" t="str">
            <v>PRATA SIRIUS</v>
          </cell>
          <cell r="O15480" t="str">
            <v>GVA7360/24</v>
          </cell>
          <cell r="P15480" t="str">
            <v>MAPFIT IMPORTADORA E COMERCIO LTDA</v>
          </cell>
        </row>
        <row r="15481">
          <cell r="D15481" t="str">
            <v>TDH0B54</v>
          </cell>
          <cell r="I15481" t="str">
            <v>FASTBACK AUDACE 1.0 12V TURBO 200 FLEX 4P C/AR - AUTOMÁTICO</v>
          </cell>
          <cell r="J15481" t="str">
            <v>CINZA SILVERSTONE</v>
          </cell>
          <cell r="O15481" t="str">
            <v>GVB7489/24</v>
          </cell>
          <cell r="P15481" t="str">
            <v>TATIANA BORGES DIAS</v>
          </cell>
        </row>
        <row r="15482">
          <cell r="D15482" t="str">
            <v>TCE5G07</v>
          </cell>
          <cell r="I15482" t="str">
            <v>ONIX PREMIER II 1.0 12V TURBO FLEX 4P C/AR - AUTOMÁTICO</v>
          </cell>
          <cell r="J15482" t="str">
            <v>AZUL SEEKER</v>
          </cell>
          <cell r="O15482" t="str">
            <v>GVA3441/24</v>
          </cell>
          <cell r="P15482" t="str">
            <v>KARLA BRUNA MUNIZ DA SILVA</v>
          </cell>
        </row>
        <row r="15483">
          <cell r="D15483" t="str">
            <v>TCH7G38</v>
          </cell>
          <cell r="I15483" t="str">
            <v>ARGO 1.0 6V FLEX 4P C/AR</v>
          </cell>
          <cell r="J15483" t="str">
            <v>BRANCO BANCHISA</v>
          </cell>
          <cell r="O15483" t="str">
            <v>FAR0138/24</v>
          </cell>
          <cell r="P15483" t="str">
            <v>FLORMEL INDUSTRIA DE ALIMENTOS LTDA</v>
          </cell>
        </row>
        <row r="15484">
          <cell r="D15484" t="str">
            <v>TDO9F61</v>
          </cell>
          <cell r="I15484" t="str">
            <v>ONIX LT 1.0 12V FLEX 4P C/AR</v>
          </cell>
          <cell r="J15484" t="str">
            <v>CINZA DRAKE</v>
          </cell>
          <cell r="O15484" t="str">
            <v>GVC3239/24</v>
          </cell>
          <cell r="P15484" t="str">
            <v>ROGÉRIO SOUSA ANDRADE</v>
          </cell>
        </row>
        <row r="15485">
          <cell r="D15485" t="str">
            <v>SUC1F85</v>
          </cell>
          <cell r="I15485" t="str">
            <v>POLO COMFORTLINE 1.0 12V TSI FLEX 4P C/AR - AUTOMÁTICO</v>
          </cell>
          <cell r="J15485" t="str">
            <v>CINZA PLATINUM</v>
          </cell>
          <cell r="O15485" t="str">
            <v>GVB0456/24</v>
          </cell>
          <cell r="P15485" t="str">
            <v>ERICK MARQUES DE LIMA</v>
          </cell>
        </row>
        <row r="15486">
          <cell r="D15486" t="str">
            <v>TDI0G48</v>
          </cell>
          <cell r="I15486" t="str">
            <v>C3 AIRCROSS FEEL 7L TURBO FLEX AT 1.0</v>
          </cell>
          <cell r="J15486" t="str">
            <v>CINZA GRAFITO</v>
          </cell>
          <cell r="O15486" t="str">
            <v>GVA7516/24</v>
          </cell>
          <cell r="P15486" t="str">
            <v>CRESCERTURCOM</v>
          </cell>
        </row>
        <row r="15487">
          <cell r="D15487" t="str">
            <v>TCG9B27</v>
          </cell>
          <cell r="I15487" t="str">
            <v>ARGO DRIVE 1.0 6V FLEX 4P C/AR</v>
          </cell>
          <cell r="J15487" t="str">
            <v>VERMELHO MONTE CARLO</v>
          </cell>
          <cell r="O15487" t="str">
            <v>GVA7105/24</v>
          </cell>
          <cell r="P15487" t="str">
            <v>JONATAS NEVES RODRIGUES</v>
          </cell>
        </row>
        <row r="15488">
          <cell r="D15488" t="str">
            <v>TDD3J63</v>
          </cell>
          <cell r="I15488" t="str">
            <v>KARDIAN EVOLUTION TURBO FLEX AT 1.0</v>
          </cell>
          <cell r="J15488" t="str">
            <v>CINZA CASSIOPEE</v>
          </cell>
          <cell r="O15488" t="str">
            <v>GVC2380/24</v>
          </cell>
          <cell r="P15488" t="str">
            <v>LUIS CARLOS MINERVINO DA SILVA</v>
          </cell>
        </row>
        <row r="15489">
          <cell r="D15489" t="str">
            <v>TCB5J04</v>
          </cell>
          <cell r="I15489" t="str">
            <v>ARGO DRIVE 1.0 6V FLEX 4P C/AR</v>
          </cell>
          <cell r="J15489" t="str">
            <v>BRANCO BANCHISA</v>
          </cell>
          <cell r="O15489" t="str">
            <v>GVA4620/24</v>
          </cell>
          <cell r="P15489" t="str">
            <v>PAULO EDUARDO LINO DOS SANTOS</v>
          </cell>
        </row>
        <row r="15490">
          <cell r="D15490" t="str">
            <v>TCQ5C92</v>
          </cell>
          <cell r="I15490" t="str">
            <v>T-CROSS 1.0 200 TSI 12V TOTAL FLEX 4P C/AR - AUTOMÁTICO</v>
          </cell>
          <cell r="J15490" t="str">
            <v>BRANCO PURO</v>
          </cell>
          <cell r="O15490" t="str">
            <v>GVB1394/24</v>
          </cell>
          <cell r="P15490" t="str">
            <v>A LUZ INTERMEDIACOES E AGENCIAMENTO</v>
          </cell>
        </row>
        <row r="15491">
          <cell r="D15491" t="str">
            <v>SYD8A61</v>
          </cell>
          <cell r="I15491" t="str">
            <v>TRACKER LT 1.0 12V TURBO FLEX 4P C/AR - AUTOMÁTICO</v>
          </cell>
          <cell r="J15491" t="str">
            <v>PRETO OURO NEGRO</v>
          </cell>
          <cell r="O15491" t="str">
            <v>GVB4766/23</v>
          </cell>
          <cell r="P15491" t="str">
            <v>SUNNY HOLDING LTDA</v>
          </cell>
        </row>
        <row r="15492">
          <cell r="D15492" t="str">
            <v>SHG1F58</v>
          </cell>
          <cell r="I15492" t="str">
            <v>TORO VOLCANO 2.0 16V TURBO DIE 4X4 4P C/AR - AUTOMÁTICO</v>
          </cell>
          <cell r="J15492" t="str">
            <v>PRETO CARBON</v>
          </cell>
          <cell r="O15492" t="str">
            <v>GVR9912/22</v>
          </cell>
          <cell r="P15492" t="str">
            <v>GASPAR OMAR TAVARES</v>
          </cell>
        </row>
        <row r="15493">
          <cell r="D15493" t="str">
            <v>SHO2J80</v>
          </cell>
          <cell r="I15493" t="str">
            <v>C3 LIVE PACK 1.0 6V FLEX 4P C/AR</v>
          </cell>
          <cell r="J15493" t="str">
            <v>CINZA GRAFITO</v>
          </cell>
          <cell r="O15493" t="str">
            <v>GVR0402/23</v>
          </cell>
          <cell r="P15493" t="str">
            <v>MILTON RODRIGUES LEITE</v>
          </cell>
        </row>
        <row r="15494">
          <cell r="D15494" t="str">
            <v>SIZ1C37</v>
          </cell>
          <cell r="I15494" t="str">
            <v>C3 LIVE PACK 1.0 6V FLEX 4P C/AR</v>
          </cell>
          <cell r="J15494" t="str">
            <v>CINZA ARTENSE</v>
          </cell>
          <cell r="O15494" t="str">
            <v>GVA5667/23</v>
          </cell>
          <cell r="P15494" t="str">
            <v>THYAGO RAMOS DA SILVA</v>
          </cell>
        </row>
        <row r="15495">
          <cell r="D15495" t="str">
            <v>RVT3E77</v>
          </cell>
          <cell r="I15495" t="str">
            <v>ONIX PLUS LTZ 1.0 12V TURBO FLEX 4P C/AR - AUTOMÁTICO</v>
          </cell>
          <cell r="J15495" t="str">
            <v>PRATA SWITCHBLADE</v>
          </cell>
          <cell r="O15495" t="str">
            <v>SAO0285/22</v>
          </cell>
          <cell r="P15495" t="str">
            <v>HOGANAS BRASIL LTDA</v>
          </cell>
        </row>
        <row r="15496">
          <cell r="D15496" t="str">
            <v>RVX8G22</v>
          </cell>
          <cell r="I15496" t="str">
            <v>ONIX PLUS LTZ 1.0 12V TURBO FLEX 4P C/AR - AUTOMÁTICO</v>
          </cell>
          <cell r="J15496" t="str">
            <v>VERMELHO CARMIM</v>
          </cell>
          <cell r="O15496" t="str">
            <v>GVR7461/22</v>
          </cell>
          <cell r="P15496" t="str">
            <v>HELDER DE BARROS CARLOS</v>
          </cell>
        </row>
        <row r="15497">
          <cell r="D15497" t="str">
            <v>RVO8B30</v>
          </cell>
          <cell r="I15497" t="str">
            <v>ONIX PLUS LT 1.0 12V FLEX 4P C/AR</v>
          </cell>
          <cell r="J15497" t="str">
            <v>BRANCO SUMMIT</v>
          </cell>
          <cell r="O15497" t="str">
            <v>CWB0059/19</v>
          </cell>
          <cell r="P15497" t="str">
            <v>SYSMEX DO BRASIL INDUSTRIA E COMERCIO LTDA</v>
          </cell>
        </row>
        <row r="15498">
          <cell r="D15498" t="str">
            <v>SYU6E30</v>
          </cell>
          <cell r="I15498" t="str">
            <v>ONIX PLUS LT 1.0 12V TURBO FLEX 4P C/AR - AUTOMÁTICO</v>
          </cell>
          <cell r="J15498" t="str">
            <v>CINZA DRAKE</v>
          </cell>
          <cell r="O15498" t="str">
            <v>GVM5054/24</v>
          </cell>
          <cell r="P15498" t="str">
            <v>FUMACENSE ALIMENTOS</v>
          </cell>
        </row>
        <row r="15499">
          <cell r="D15499" t="str">
            <v>SIH4C22</v>
          </cell>
          <cell r="I15499" t="str">
            <v>HB20 COMFORT 1.0 12V FLEX 4P C/AR</v>
          </cell>
          <cell r="J15499" t="str">
            <v>CINZA SILK</v>
          </cell>
          <cell r="O15499" t="str">
            <v>MTZ0003/24</v>
          </cell>
          <cell r="P15499" t="str">
            <v>LOCALIZA RENT A CAR S/A</v>
          </cell>
        </row>
        <row r="15500">
          <cell r="D15500" t="str">
            <v>SIG6C72</v>
          </cell>
          <cell r="I15500" t="str">
            <v>ONIX PLUS LT 1.0 12V FLEX 4P C/AR</v>
          </cell>
          <cell r="J15500" t="str">
            <v>CINZA DRAKE</v>
          </cell>
          <cell r="O15500" t="str">
            <v>MTZ0003/24</v>
          </cell>
          <cell r="P15500" t="str">
            <v>LOCALIZA RENT A CAR S/A</v>
          </cell>
        </row>
        <row r="15501">
          <cell r="D15501" t="str">
            <v>SIP2C58</v>
          </cell>
          <cell r="I15501" t="str">
            <v>ONIX PLUS LTZ 1.0 12V TURBO FLEX 4P C/AR - AUTOMÁTICO</v>
          </cell>
          <cell r="J15501" t="str">
            <v>CINZA DRAKE</v>
          </cell>
          <cell r="O15501" t="str">
            <v>GVM7195/23</v>
          </cell>
          <cell r="P15501" t="str">
            <v>HUGO COSTA SCHWARTZ MANSOLDO</v>
          </cell>
        </row>
        <row r="15502">
          <cell r="D15502" t="str">
            <v>SWE9B31</v>
          </cell>
          <cell r="I15502" t="str">
            <v>POLO HIGHLINE 1.0 12V TSI FLEX 4P C/AR - AUTOMÁTICO</v>
          </cell>
          <cell r="J15502" t="str">
            <v>CINZA PLATINUM</v>
          </cell>
          <cell r="O15502" t="str">
            <v>MTZ0003/24</v>
          </cell>
          <cell r="P15502" t="str">
            <v>LOCALIZA RENT A CAR S/A</v>
          </cell>
        </row>
        <row r="15503">
          <cell r="D15503" t="str">
            <v>SYU9G75</v>
          </cell>
          <cell r="I15503" t="str">
            <v>HB20 COMFORT PLUS FLEX 1.0</v>
          </cell>
          <cell r="J15503" t="str">
            <v>PRATA SAND</v>
          </cell>
          <cell r="O15503" t="str">
            <v>MTZ0003/24</v>
          </cell>
          <cell r="P15503" t="str">
            <v>LOCALIZA RENT A CAR S/A</v>
          </cell>
        </row>
        <row r="15504">
          <cell r="D15504" t="str">
            <v>HIV6A92</v>
          </cell>
          <cell r="I15504" t="str">
            <v>ARGO 1.0 6V FLEX 4P C/AR</v>
          </cell>
          <cell r="J15504" t="str">
            <v>VERMELHO MONTE CARLO</v>
          </cell>
          <cell r="O15504" t="str">
            <v>MTZ0003/24</v>
          </cell>
          <cell r="P15504" t="str">
            <v>LOCALIZA RENT A CAR S/A</v>
          </cell>
        </row>
        <row r="15505">
          <cell r="D15505" t="str">
            <v>SUA6A91</v>
          </cell>
          <cell r="I15505" t="str">
            <v>POLO COMFORTLINE 1.0 12V TSI FLEX 4P C/AR - AUTOMÁTICO</v>
          </cell>
          <cell r="J15505" t="str">
            <v>BRANCO CRISTAL</v>
          </cell>
          <cell r="O15505" t="str">
            <v>MTZ0003/24</v>
          </cell>
          <cell r="P15505" t="str">
            <v>LOCALIZA RENT A CAR S/A</v>
          </cell>
        </row>
        <row r="15506">
          <cell r="D15506" t="str">
            <v>SJG7C42</v>
          </cell>
          <cell r="I15506" t="str">
            <v>HB20 PLATINUM PLUS 1.0 12V GDI TURBO FLEX 4P C/AR - AUTOMÁTICO</v>
          </cell>
          <cell r="J15506" t="str">
            <v>CINZA SILK</v>
          </cell>
          <cell r="O15506" t="str">
            <v>MTZ0003/24</v>
          </cell>
          <cell r="P15506" t="str">
            <v>LOCALIZA RENT A CAR S/A</v>
          </cell>
        </row>
        <row r="15507">
          <cell r="D15507" t="str">
            <v>STZ6D42</v>
          </cell>
          <cell r="I15507" t="str">
            <v>POLO HIGHLINE 1.0 12V TSI FLEX 4P C/AR - AUTOMÁTICO</v>
          </cell>
          <cell r="J15507" t="str">
            <v>CINZA PLATINUM</v>
          </cell>
          <cell r="O15507" t="str">
            <v>MTZ0003/24</v>
          </cell>
          <cell r="P15507" t="str">
            <v>LOCALIZA RENT A CAR S/A</v>
          </cell>
        </row>
        <row r="15508">
          <cell r="D15508" t="str">
            <v>SYV4D26</v>
          </cell>
          <cell r="I15508" t="str">
            <v>ONIX LT 1.0 12V FLEX 4P C/AR</v>
          </cell>
          <cell r="J15508" t="str">
            <v>BRANCO SUMMIT</v>
          </cell>
          <cell r="O15508" t="str">
            <v>GVA2329/24</v>
          </cell>
          <cell r="P15508" t="str">
            <v>EMERSON BARBOZA DA FONSECA</v>
          </cell>
        </row>
        <row r="15509">
          <cell r="D15509" t="str">
            <v>RVQ9J81</v>
          </cell>
          <cell r="I15509" t="str">
            <v>COMMANDER LIMITED 7L 2.0 16V TURBO DIE 4X4 4P C/AR - AUTOMÁTICO</v>
          </cell>
          <cell r="J15509" t="str">
            <v>SLASH GOLD COM TETO PRETO</v>
          </cell>
          <cell r="O15509" t="str">
            <v>GVR6343/22</v>
          </cell>
          <cell r="P15509" t="str">
            <v>JOSÉ IVO MOREIRA CAVALCANTI NETO</v>
          </cell>
        </row>
        <row r="15510">
          <cell r="D15510" t="str">
            <v>RVZ5D30</v>
          </cell>
          <cell r="I15510" t="str">
            <v>HB20 SENSE 1.0 12V FLEX 4P C/AR</v>
          </cell>
          <cell r="J15510" t="str">
            <v>BRANCO ATLAS</v>
          </cell>
          <cell r="O15510" t="str">
            <v>CPQ0002/18</v>
          </cell>
          <cell r="P15510" t="str">
            <v>LEME ARTIGOS AUTOMOTIVOS LTDA</v>
          </cell>
        </row>
        <row r="15511">
          <cell r="D15511" t="str">
            <v>RVZ5D49</v>
          </cell>
          <cell r="I15511" t="str">
            <v>HB20 SENSE 1.0 12V FLEX 4P C/AR</v>
          </cell>
          <cell r="J15511" t="str">
            <v>BRANCO ATLAS</v>
          </cell>
          <cell r="O15511" t="str">
            <v>CPQ0002/18</v>
          </cell>
          <cell r="P15511" t="str">
            <v>LEME ARTIGOS AUTOMOTIVOS LTDA</v>
          </cell>
        </row>
        <row r="15512">
          <cell r="D15512" t="str">
            <v>RVZ5C90</v>
          </cell>
          <cell r="I15512" t="str">
            <v>HB20 SENSE 1.0 12V FLEX 4P C/AR</v>
          </cell>
          <cell r="J15512" t="str">
            <v>BRANCO ATLAS</v>
          </cell>
          <cell r="O15512" t="str">
            <v>CPQ0002/18</v>
          </cell>
          <cell r="P15512" t="str">
            <v>LEME ARTIGOS AUTOMOTIVOS LTDA</v>
          </cell>
        </row>
        <row r="15513">
          <cell r="D15513" t="str">
            <v>FDB3F11</v>
          </cell>
          <cell r="I15513" t="str">
            <v>NIVUS HIGHLINE 1.0 200 TSI 12V TOTAL FLEX 4P C/AR - AUTOMÁTICO</v>
          </cell>
          <cell r="J15513" t="str">
            <v>PRETO NINJA</v>
          </cell>
          <cell r="O15513" t="str">
            <v>GVR0395/23</v>
          </cell>
          <cell r="P15513" t="str">
            <v>FREDERICO BERTOLLA</v>
          </cell>
        </row>
        <row r="15514">
          <cell r="D15514" t="str">
            <v>RVZ5F51</v>
          </cell>
          <cell r="I15514" t="str">
            <v>HB20 SENSE 1.0 12V FLEX 4P C/AR</v>
          </cell>
          <cell r="J15514" t="str">
            <v>BRANCO ATLAS</v>
          </cell>
          <cell r="O15514" t="str">
            <v>CPQ0002/18</v>
          </cell>
          <cell r="P15514" t="str">
            <v>LEME ARTIGOS AUTOMOTIVOS LTDA</v>
          </cell>
        </row>
        <row r="15515">
          <cell r="D15515" t="str">
            <v>RVZ5D35</v>
          </cell>
          <cell r="I15515" t="str">
            <v>HB20 SENSE 1.0 12V FLEX 4P C/AR</v>
          </cell>
          <cell r="J15515" t="str">
            <v>BRANCO ATLAS</v>
          </cell>
          <cell r="O15515" t="str">
            <v>CPQ0002/18</v>
          </cell>
          <cell r="P15515" t="str">
            <v>LEME ARTIGOS AUTOMOTIVOS LTDA</v>
          </cell>
        </row>
        <row r="15516">
          <cell r="D15516" t="str">
            <v>RVZ5D23</v>
          </cell>
          <cell r="I15516" t="str">
            <v>HB20 SENSE 1.0 12V FLEX 4P C/AR</v>
          </cell>
          <cell r="J15516" t="str">
            <v>BRANCO ATLAS</v>
          </cell>
          <cell r="O15516" t="str">
            <v>CPQ0002/18</v>
          </cell>
          <cell r="P15516" t="str">
            <v>LEME ARTIGOS AUTOMOTIVOS LTDA</v>
          </cell>
        </row>
        <row r="15517">
          <cell r="D15517" t="str">
            <v>RVZ5D28</v>
          </cell>
          <cell r="I15517" t="str">
            <v>HB20 SENSE 1.0 12V FLEX 4P C/AR</v>
          </cell>
          <cell r="J15517" t="str">
            <v>BRANCO ATLAS</v>
          </cell>
          <cell r="O15517" t="str">
            <v>CPQ0002/18</v>
          </cell>
          <cell r="P15517" t="str">
            <v>LEME ARTIGOS AUTOMOTIVOS LTDA</v>
          </cell>
        </row>
        <row r="15518">
          <cell r="D15518" t="str">
            <v>ESZ6B94</v>
          </cell>
          <cell r="I15518" t="str">
            <v>T-CROSS HIGHLINE 1.4 250 TSI 16V TOTAL FLEX 4P C/AR - AUTOMÁTICO</v>
          </cell>
          <cell r="J15518" t="str">
            <v>AZUL NORWAY</v>
          </cell>
          <cell r="O15518" t="str">
            <v>GVR8892/23</v>
          </cell>
          <cell r="P15518" t="str">
            <v>RONALDO LUCIO SOUZA TEIXEIRA</v>
          </cell>
        </row>
        <row r="15519">
          <cell r="D15519" t="str">
            <v>SHQ0B31</v>
          </cell>
          <cell r="I15519" t="str">
            <v>HB20 COMFORT 1.0 12V GDI TURBO FLEX 4P C/AR - AUTOMÁTICO</v>
          </cell>
          <cell r="J15519" t="str">
            <v>PRETO ONIX</v>
          </cell>
          <cell r="O15519" t="str">
            <v>GVR8504/23</v>
          </cell>
          <cell r="P15519" t="str">
            <v>ELISEU JOSÉ DA SILVA</v>
          </cell>
        </row>
        <row r="15520">
          <cell r="D15520" t="str">
            <v>SIB3C69</v>
          </cell>
          <cell r="I15520" t="str">
            <v>ARGO DRIVE 1.0 6V FLEX 4P C/AR</v>
          </cell>
          <cell r="J15520" t="str">
            <v>BRANCO BANCHISA</v>
          </cell>
          <cell r="O15520" t="str">
            <v>GVB1365/23</v>
          </cell>
          <cell r="P15520" t="str">
            <v>TIAGO DE SOUZA DA ROCHA PITTA</v>
          </cell>
        </row>
        <row r="15521">
          <cell r="D15521" t="str">
            <v>RUB8C52</v>
          </cell>
          <cell r="I15521" t="str">
            <v>ONIX LT 1.0 12V FLEX 4P C/AR</v>
          </cell>
          <cell r="J15521" t="str">
            <v>CINZA SATIN STEEL</v>
          </cell>
          <cell r="O15521" t="str">
            <v>GVR7643/21</v>
          </cell>
          <cell r="P15521" t="str">
            <v>ANA PAULA DEMETRIO MACIEL</v>
          </cell>
        </row>
        <row r="15522">
          <cell r="D15522" t="str">
            <v>RUA9D96</v>
          </cell>
          <cell r="I15522" t="str">
            <v>ONIX PLUS LT 1.0 12V FLEX 4P C/AR</v>
          </cell>
          <cell r="J15522" t="str">
            <v>CINZA SATIN STEEL</v>
          </cell>
          <cell r="O15522" t="str">
            <v>GVR4785/21</v>
          </cell>
          <cell r="P15522" t="str">
            <v>WAGNER FERREIRA DE MORAES</v>
          </cell>
        </row>
        <row r="15523">
          <cell r="D15523" t="str">
            <v>RMM3A22</v>
          </cell>
          <cell r="I15523" t="str">
            <v>COMPASS LIMITED 2.0 16V FLEX 4P C/AR - AUTOMÁTICO</v>
          </cell>
          <cell r="J15523" t="str">
            <v>BRANCO POLAR COM TETO PRETO</v>
          </cell>
          <cell r="O15523" t="str">
            <v>SAO0326/20</v>
          </cell>
          <cell r="P15523" t="str">
            <v>INSTITUTO NACIONAL DE PROCESSAMENTO DE EMBALAGENS VAZIAS - INPEV</v>
          </cell>
        </row>
        <row r="15524">
          <cell r="D15524" t="str">
            <v>SHP0A66</v>
          </cell>
          <cell r="I15524" t="str">
            <v>208 HATCH ACTIVE 1.6 16V FLEX 4P C/AR - AUTOMÁTICO</v>
          </cell>
          <cell r="J15524" t="str">
            <v>CINZA ARTENSE</v>
          </cell>
          <cell r="O15524" t="str">
            <v>GVR3037/23</v>
          </cell>
          <cell r="P15524" t="str">
            <v>NABRASA 2017 BAR E RESTAURANTE - EIRELI</v>
          </cell>
        </row>
        <row r="15525">
          <cell r="D15525" t="str">
            <v>SYP6E55</v>
          </cell>
          <cell r="I15525" t="str">
            <v>ONIX LT 1.0 12V FLEX 4P C/AR</v>
          </cell>
          <cell r="J15525" t="str">
            <v>AZUL SEEKER</v>
          </cell>
          <cell r="O15525" t="str">
            <v>GVR8922/24</v>
          </cell>
          <cell r="P15525" t="str">
            <v>NAZARETE DE LUNA LINO</v>
          </cell>
        </row>
        <row r="15526">
          <cell r="D15526" t="str">
            <v>ETU0C32</v>
          </cell>
          <cell r="I15526" t="str">
            <v>T-CROSS HIGHLINE 1.4 250 TSI 16V TOTAL FLEX 4P C/AR - AUTOMÁTICO</v>
          </cell>
          <cell r="J15526" t="str">
            <v>CINZA PLATINUM</v>
          </cell>
          <cell r="O15526" t="str">
            <v>GVM9152/23</v>
          </cell>
          <cell r="P15526" t="str">
            <v>DANILO SIVIERI PITERI</v>
          </cell>
        </row>
        <row r="15527">
          <cell r="D15527" t="str">
            <v>RVZ4J18</v>
          </cell>
          <cell r="I15527" t="str">
            <v>HB20S COMFORT 1.0 12V FLEX 4P C/AR</v>
          </cell>
          <cell r="J15527" t="str">
            <v>PRATA BRISK</v>
          </cell>
          <cell r="O15527" t="str">
            <v>GVR5581/23</v>
          </cell>
          <cell r="P15527" t="str">
            <v>EDEBLANDO FERREIRA SANTOS</v>
          </cell>
        </row>
        <row r="15528">
          <cell r="D15528" t="str">
            <v>SHN0I83</v>
          </cell>
          <cell r="I15528" t="str">
            <v>HB20 COMFORT 1.0 12V FLEX 4P C/AR</v>
          </cell>
          <cell r="J15528" t="str">
            <v>PRETO ONIX</v>
          </cell>
          <cell r="O15528" t="str">
            <v>GVR5536/23</v>
          </cell>
          <cell r="P15528" t="str">
            <v>DANIEL PINHEIRO SOARES</v>
          </cell>
        </row>
        <row r="15529">
          <cell r="D15529" t="str">
            <v>SHP9E14</v>
          </cell>
          <cell r="I15529" t="str">
            <v>MOBI LIKE 1.0 8V FLEX 4P C/AR</v>
          </cell>
          <cell r="J15529" t="str">
            <v>CINZA SILVERSTONE</v>
          </cell>
          <cell r="O15529" t="str">
            <v>GVR8887/23</v>
          </cell>
          <cell r="P15529" t="str">
            <v>ELVIO SORIANO LEME</v>
          </cell>
        </row>
        <row r="15530">
          <cell r="D15530" t="str">
            <v>ENL1I23</v>
          </cell>
          <cell r="I15530" t="str">
            <v>SAVEIRO ROBUST 1.6 16V TOTAL FLEX 2P C/AR</v>
          </cell>
          <cell r="J15530" t="str">
            <v>PRATA SIRIUS</v>
          </cell>
          <cell r="O15530" t="str">
            <v>GVR1419/23</v>
          </cell>
          <cell r="P15530" t="str">
            <v>MICHELE GORDIANO SOUZA 21501199862</v>
          </cell>
        </row>
        <row r="15531">
          <cell r="D15531" t="str">
            <v>SYM9J73</v>
          </cell>
          <cell r="I15531" t="str">
            <v>KICKS SENSE 1.6 16V FLEX 4P C/AR - AUTOMÁTICO</v>
          </cell>
          <cell r="J15531" t="str">
            <v>BRANCO DIAMOND</v>
          </cell>
          <cell r="O15531" t="str">
            <v>GVR0582/24</v>
          </cell>
          <cell r="P15531" t="str">
            <v>PAULO CESAR AUGUSTO GONÇALVES</v>
          </cell>
        </row>
        <row r="15532">
          <cell r="D15532" t="str">
            <v>RUB0D26</v>
          </cell>
          <cell r="I15532" t="str">
            <v>PULSE AUDACE 1.0 12V TURBO 200 FLEX 4P C/AR - AUTOMÁTICO</v>
          </cell>
          <cell r="J15532" t="str">
            <v>CINZA SILVERSTONE</v>
          </cell>
          <cell r="O15532" t="str">
            <v>GVR2167/22</v>
          </cell>
          <cell r="P15532" t="str">
            <v>JOSÉ SANDOVAL CORREIA DA SILVA</v>
          </cell>
        </row>
        <row r="15533">
          <cell r="D15533" t="str">
            <v>RVX4I44</v>
          </cell>
          <cell r="I15533" t="str">
            <v>ONIX PLUS LTZ 1.0 12V TURBO FLEX 4P C/AR - AUTOMÁTICO</v>
          </cell>
          <cell r="J15533" t="str">
            <v>PRATA SWITCHBLADE</v>
          </cell>
          <cell r="O15533" t="str">
            <v>SAO0047/09</v>
          </cell>
          <cell r="P15533" t="str">
            <v>REVVITY DO BRASIL LTDA</v>
          </cell>
        </row>
        <row r="15534">
          <cell r="D15534" t="str">
            <v>RVJ0G17</v>
          </cell>
          <cell r="I15534" t="str">
            <v>ONIX PLUS LTZ 1.0 12V TURBO FLEX 4P C/AR</v>
          </cell>
          <cell r="J15534" t="str">
            <v>BRANCO SUMMIT</v>
          </cell>
          <cell r="O15534" t="str">
            <v>RIO0072/19</v>
          </cell>
          <cell r="P15534" t="str">
            <v>SOCIEDADE MICHELIN DE PARTIC IND E COM LTDA</v>
          </cell>
        </row>
        <row r="15535">
          <cell r="D15535" t="str">
            <v>RVR1B47</v>
          </cell>
          <cell r="I15535" t="str">
            <v>MOBI LIKE 1.0 8V FLEX 4P C/AR</v>
          </cell>
          <cell r="J15535" t="str">
            <v>BRANCO BANCHISA</v>
          </cell>
          <cell r="O15535" t="str">
            <v>SAO0282/18</v>
          </cell>
          <cell r="P15535" t="str">
            <v>HUGHES TELECOMUNICACOES DO BRASIL LTDA</v>
          </cell>
        </row>
        <row r="15536">
          <cell r="D15536" t="str">
            <v>SHE8H40</v>
          </cell>
          <cell r="I15536" t="str">
            <v>COMPASS LONGITUDE 1.3 16V TURBO 270 FLEX 4P C/AR - AUTOMÁTICO</v>
          </cell>
          <cell r="J15536" t="str">
            <v>AZUL JAZZ</v>
          </cell>
          <cell r="O15536" t="str">
            <v>GVR0408/23</v>
          </cell>
          <cell r="P15536" t="str">
            <v>RODOLFO HENRIQUE RODRIGUES ALVES</v>
          </cell>
        </row>
        <row r="15537">
          <cell r="D15537" t="str">
            <v>RUP3H55</v>
          </cell>
          <cell r="I15537" t="str">
            <v>OROCH PRO 1.6 16V SCE FLEX 4P C/AR</v>
          </cell>
          <cell r="J15537" t="str">
            <v>PRETO NACRE</v>
          </cell>
          <cell r="O15537" t="str">
            <v>GVR5969/21</v>
          </cell>
          <cell r="P15537" t="str">
            <v>MURIEL CORREA BARBOZA</v>
          </cell>
        </row>
        <row r="15538">
          <cell r="D15538" t="str">
            <v>SJE9I11</v>
          </cell>
          <cell r="I15538" t="str">
            <v>FASTBACK LIMITED EDITION 1.3 16V TURBO 270 FLEX 4P C/AR - AUTOMÁTICO</v>
          </cell>
          <cell r="J15538" t="str">
            <v>PRETO  VULCANO</v>
          </cell>
          <cell r="O15538" t="str">
            <v>GVA1014/23</v>
          </cell>
          <cell r="P15538" t="str">
            <v>ANA CAROLINA AQUINO DE MORAES</v>
          </cell>
        </row>
        <row r="15539">
          <cell r="D15539" t="str">
            <v>FRN8H51</v>
          </cell>
          <cell r="I15539" t="str">
            <v>VIRTUS 12V TSI FLEX 1.0 4P</v>
          </cell>
          <cell r="J15539" t="str">
            <v>PRATA SIRIUS</v>
          </cell>
          <cell r="O15539" t="str">
            <v>SAO0366/20</v>
          </cell>
          <cell r="P15539" t="str">
            <v>INSTITUTO DAS PEQUENAS MISSIONARIAS DE MARIA IMACULADA</v>
          </cell>
        </row>
        <row r="15540">
          <cell r="D15540" t="str">
            <v>RVR0F44</v>
          </cell>
          <cell r="I15540" t="str">
            <v>MOBI LIKE 1.0 8V FLEX 4P C/AR</v>
          </cell>
          <cell r="J15540" t="str">
            <v>BRANCO BANCHISA</v>
          </cell>
          <cell r="O15540" t="str">
            <v>SAO0282/18</v>
          </cell>
          <cell r="P15540" t="str">
            <v>HUGHES TELECOMUNICACOES DO BRASIL LTDA</v>
          </cell>
        </row>
        <row r="15541">
          <cell r="D15541" t="str">
            <v>RNQ8C98</v>
          </cell>
          <cell r="I15541" t="str">
            <v>MOBI LIKE 1.0 8V FLEX 4P C/AR</v>
          </cell>
          <cell r="J15541" t="str">
            <v>BRANCO BANCHISA</v>
          </cell>
          <cell r="O15541" t="str">
            <v>RIO0032/21</v>
          </cell>
          <cell r="P15541" t="str">
            <v>3C SERVICES BRASIL MULTISERVIÇOS LTDA.</v>
          </cell>
        </row>
        <row r="15542">
          <cell r="D15542" t="str">
            <v>SHV7B72</v>
          </cell>
          <cell r="I15542" t="str">
            <v>HB20 COMFORT 1.0 12V FLEX 4P C/AR</v>
          </cell>
          <cell r="J15542" t="str">
            <v>AZUL SAPPHIRE</v>
          </cell>
          <cell r="O15542" t="str">
            <v>GVR3948/23</v>
          </cell>
          <cell r="P15542" t="str">
            <v>DEFCON1 TECNOLOGIA LTDA</v>
          </cell>
        </row>
        <row r="15543">
          <cell r="D15543" t="str">
            <v>SIA5B55</v>
          </cell>
          <cell r="I15543" t="str">
            <v>COMPASS LONGITUDE 1.3 16V TURBO 270 FLEX 4P C/AR - AUTOMÁTICO</v>
          </cell>
          <cell r="J15543" t="str">
            <v>PRETO CARBON</v>
          </cell>
          <cell r="O15543" t="str">
            <v>GVM1558/23</v>
          </cell>
          <cell r="P15543" t="str">
            <v>ARSLAN SEGURANÇA E VIGILÂNCIA LTDA</v>
          </cell>
        </row>
        <row r="15544">
          <cell r="D15544" t="str">
            <v>SHW2J88</v>
          </cell>
          <cell r="I15544" t="str">
            <v>ARGO 1.0 6V FLEX 4P C/AR</v>
          </cell>
          <cell r="J15544" t="str">
            <v>BRANCO BANCHISA</v>
          </cell>
          <cell r="O15544" t="str">
            <v>RON0010/19</v>
          </cell>
          <cell r="P15544" t="str">
            <v>COOPERATIVA DE CREDITO POUPANÇA E INVESTIMENTO DO SUL DO MATO GROSSO - SICREDI SUL MT</v>
          </cell>
        </row>
        <row r="15545">
          <cell r="D15545" t="str">
            <v>FQH0E82</v>
          </cell>
          <cell r="I15545" t="str">
            <v>SAVEIRO ROBUST 1.6 16V TOTAL FLEX 2P C/AR</v>
          </cell>
          <cell r="J15545" t="str">
            <v>PRATA SIRIUS</v>
          </cell>
          <cell r="O15545" t="str">
            <v>GVR6298/24</v>
          </cell>
          <cell r="P15545" t="str">
            <v>L ANNUNZIATA &amp; CIA LTDA</v>
          </cell>
        </row>
        <row r="15546">
          <cell r="D15546" t="str">
            <v>ECF2I35</v>
          </cell>
          <cell r="I15546" t="str">
            <v>SAVEIRO ROBUST 1.6 16V TOTAL FLEX 2P C/AR</v>
          </cell>
          <cell r="J15546" t="str">
            <v>BRANCO CRISTAL</v>
          </cell>
          <cell r="O15546" t="str">
            <v>GVR0418/23</v>
          </cell>
          <cell r="P15546" t="str">
            <v>AGROVALLIM INDUSTRIA COMERCIO REPRESENTACAO IMPORTACAO E EXPORTACAO DE PRODUTOS AGRICOLAS EIRELI</v>
          </cell>
        </row>
        <row r="15547">
          <cell r="D15547" t="str">
            <v>CUY0A28</v>
          </cell>
          <cell r="I15547" t="str">
            <v>T-CROSS COMFORTLINE 1.0 200 TSI 12V TOTAL FLEX 4P C/AR - AUTOMÁTICO</v>
          </cell>
          <cell r="J15547" t="str">
            <v>CINZA PLATINUM</v>
          </cell>
          <cell r="O15547" t="str">
            <v>GVR9219/22</v>
          </cell>
          <cell r="P15547" t="str">
            <v>WAGNER CAETANO PIMENTA DE MORAIS</v>
          </cell>
        </row>
        <row r="15548">
          <cell r="D15548" t="str">
            <v>SHJ3J46</v>
          </cell>
          <cell r="I15548" t="str">
            <v>ONIX PLUS LT 1.0 12V TURBO FLEX 4P C/AR - AUTOMÁTICO</v>
          </cell>
          <cell r="J15548" t="str">
            <v>PRATA SWITCHBLADE</v>
          </cell>
          <cell r="O15548" t="str">
            <v>GVR4377/23</v>
          </cell>
          <cell r="P15548" t="str">
            <v>R.C FREIRE SERVICOS GRAFICOS</v>
          </cell>
        </row>
        <row r="15549">
          <cell r="D15549" t="str">
            <v>ETZ7A84</v>
          </cell>
          <cell r="I15549" t="str">
            <v>SAVEIRO ROBUST 1.6 16V TOTAL FLEX 2P C/AR</v>
          </cell>
          <cell r="J15549" t="str">
            <v>BRANCO CRISTAL</v>
          </cell>
          <cell r="O15549" t="str">
            <v>SSA0001/17</v>
          </cell>
          <cell r="P15549" t="str">
            <v>LARCO COMERCIAL DE PRODUTOS DE PETROLEO LTDA</v>
          </cell>
        </row>
        <row r="15550">
          <cell r="D15550" t="str">
            <v>ELY2A72</v>
          </cell>
          <cell r="I15550" t="str">
            <v>T-CROSS 1.0 200 TSI 12V TOTAL FLEX 4P C/AR - AUTOMÁTICO</v>
          </cell>
          <cell r="J15550" t="str">
            <v>AZUL NORWAY</v>
          </cell>
          <cell r="O15550" t="str">
            <v>GVR9388/23</v>
          </cell>
          <cell r="P15550" t="str">
            <v>MAYRA LIMA ÁLVARES DOS PRAZERES</v>
          </cell>
        </row>
        <row r="15551">
          <cell r="D15551" t="str">
            <v>SYU0F67</v>
          </cell>
          <cell r="I15551" t="str">
            <v>HB20 LIMITED PLUS FLEX 1.0</v>
          </cell>
          <cell r="J15551" t="str">
            <v>BRANCO ATLAS</v>
          </cell>
          <cell r="O15551" t="str">
            <v>SSA0001/15</v>
          </cell>
          <cell r="P15551" t="str">
            <v>LARCO COMERCIAL DE PRODUTOS DE PETROLEO LTDA</v>
          </cell>
        </row>
        <row r="15552">
          <cell r="D15552" t="str">
            <v>RUA7A16</v>
          </cell>
          <cell r="I15552" t="str">
            <v>ONIX PLUS LTZ 1.0 12V TURBO FLEX 4P C/AR - AUTOMÁTICO</v>
          </cell>
          <cell r="J15552" t="str">
            <v>CINZA SATIN STEEL</v>
          </cell>
          <cell r="O15552" t="str">
            <v>RIO0086/19</v>
          </cell>
          <cell r="P15552" t="str">
            <v>JOTUN BRASIL IMPORTACAO EXPORTACAO E INDUSTRIA DE TINTAS LTDA</v>
          </cell>
        </row>
        <row r="15553">
          <cell r="D15553" t="str">
            <v>RUP3H28</v>
          </cell>
          <cell r="I15553" t="str">
            <v>KWID INTENSE 1.0 12V SCE FLEX 4P C/AR</v>
          </cell>
          <cell r="J15553" t="str">
            <v>PRATA ETOILE</v>
          </cell>
          <cell r="O15553" t="str">
            <v>GVR5579/21</v>
          </cell>
          <cell r="P15553" t="str">
            <v>JEFFERSON PENA FERNANDES</v>
          </cell>
        </row>
        <row r="15554">
          <cell r="D15554" t="str">
            <v>ELY7J85</v>
          </cell>
          <cell r="I15554" t="str">
            <v>T-CROSS HIGHLINE 1.4 250 TSI 16V TOTAL FLEX 4P C/AR - AUTOMÁTICO</v>
          </cell>
          <cell r="J15554" t="str">
            <v>CINZA PLATINUM</v>
          </cell>
          <cell r="O15554" t="str">
            <v>SAO0173/22</v>
          </cell>
          <cell r="P15554" t="str">
            <v>FREUDENBERG NÃO-TECIDOS LTDA</v>
          </cell>
        </row>
        <row r="15555">
          <cell r="D15555" t="str">
            <v>STD4F21</v>
          </cell>
          <cell r="I15555" t="str">
            <v>T-CROSS HIGHLINE 1.4 250 TSI 16V TOTAL FLEX 4P C/AR - AUTOMÁTICO</v>
          </cell>
          <cell r="J15555" t="str">
            <v>CINZA PLATINUM COM TETO PRETO NINJA</v>
          </cell>
          <cell r="O15555" t="str">
            <v>GVR5136/24</v>
          </cell>
          <cell r="P15555" t="str">
            <v>EVANDRO ANTONIO DOS SANTOS E SILVA</v>
          </cell>
        </row>
        <row r="15556">
          <cell r="D15556" t="str">
            <v>SYB8G60</v>
          </cell>
          <cell r="I15556" t="str">
            <v>ARGO 1.0 6V FLEX 4P C/AR</v>
          </cell>
          <cell r="J15556" t="str">
            <v>BRANCO BANCHISA</v>
          </cell>
          <cell r="O15556" t="str">
            <v>CWB0029/19</v>
          </cell>
          <cell r="P15556" t="str">
            <v>ZORTÉA CONSTRUÇÕES LTDA</v>
          </cell>
        </row>
        <row r="15557">
          <cell r="D15557" t="str">
            <v>RTN2C81</v>
          </cell>
          <cell r="I15557" t="str">
            <v>T-CROSS HIGHLINE 1.4 250 TSI 16V TOTAL FLEX 4P C/AR - AUTOMÁTICO</v>
          </cell>
          <cell r="J15557" t="str">
            <v>BRANCO PURO</v>
          </cell>
          <cell r="O15557" t="str">
            <v>GVR2754/21</v>
          </cell>
          <cell r="P15557" t="str">
            <v>PROCESS DEVELOPMENT CORPORATION DO BRASIL LTDA.</v>
          </cell>
        </row>
        <row r="15558">
          <cell r="D15558" t="str">
            <v>SHQ0D78</v>
          </cell>
          <cell r="I15558" t="str">
            <v>COMMANDER LIMITED 7L 2.0 16V TURBO DIE 4X4 4P C/AR - AUTOMÁTICO</v>
          </cell>
          <cell r="J15558" t="str">
            <v>PRETO CARBON</v>
          </cell>
          <cell r="O15558" t="str">
            <v>GVR8725/23</v>
          </cell>
          <cell r="P15558" t="str">
            <v>HSM CRED SECURITIZADORA S A</v>
          </cell>
        </row>
        <row r="15559">
          <cell r="D15559" t="str">
            <v>SHG1D03</v>
          </cell>
          <cell r="I15559" t="str">
            <v>ARGO 1.0 6V FLEX 4P C/AR</v>
          </cell>
          <cell r="J15559" t="str">
            <v>BRANCO BANCHISA</v>
          </cell>
          <cell r="O15559" t="str">
            <v>SAO0215/19</v>
          </cell>
          <cell r="P15559" t="str">
            <v>EMPRESA TEJOFRAN DE SANEAMENTO E SERVICOS EIRELI</v>
          </cell>
        </row>
        <row r="15560">
          <cell r="D15560" t="str">
            <v>SYI2J42</v>
          </cell>
          <cell r="I15560" t="str">
            <v>HB20 SENSE PLUS FLEX 1.0</v>
          </cell>
          <cell r="J15560" t="str">
            <v>CINZA SILK</v>
          </cell>
          <cell r="O15560" t="str">
            <v>GVR2712/24</v>
          </cell>
          <cell r="P15560" t="str">
            <v>FORTE MARCENEIRO LTDA</v>
          </cell>
        </row>
        <row r="15561">
          <cell r="D15561" t="str">
            <v>SHO2J12</v>
          </cell>
          <cell r="I15561" t="str">
            <v>ONIX PLUS LTZ 1.0 12V TURBO FLEX 4P C/AR - AUTOMÁTICO</v>
          </cell>
          <cell r="J15561" t="str">
            <v>PRATA SWITCHBLADE</v>
          </cell>
          <cell r="O15561" t="str">
            <v>SAO1069/13</v>
          </cell>
          <cell r="P15561" t="str">
            <v>MC BAUCHEMIE BRASIL INDUSTRIA E COMERCIO LTDA</v>
          </cell>
        </row>
        <row r="15562">
          <cell r="D15562" t="str">
            <v>SYT2A72</v>
          </cell>
          <cell r="I15562" t="str">
            <v>NOVA STRADA FREEDOM CD 1.3 8V FLEX 4P C/AR</v>
          </cell>
          <cell r="J15562" t="str">
            <v>PRETO VULCANO</v>
          </cell>
          <cell r="O15562" t="str">
            <v>GVR9749/24</v>
          </cell>
          <cell r="P15562" t="str">
            <v>DIEGO FERREIRA DE FREITAS</v>
          </cell>
        </row>
        <row r="15563">
          <cell r="D15563" t="str">
            <v>SHO6A36</v>
          </cell>
          <cell r="I15563" t="str">
            <v>FIORINO ENDURANCE 1.4 EVO FLEX 2P C/AR</v>
          </cell>
          <cell r="J15563" t="str">
            <v>BRANCO BANCHISA</v>
          </cell>
          <cell r="O15563" t="str">
            <v>SAO0094/13</v>
          </cell>
          <cell r="P15563" t="str">
            <v>SABARÁ QUÍMICOS E INGREDIENTES S/A</v>
          </cell>
        </row>
        <row r="15564">
          <cell r="D15564" t="str">
            <v>SHO5F81</v>
          </cell>
          <cell r="I15564" t="str">
            <v>HB20 COMFORT 1.0 12V FLEX 4P C/AR</v>
          </cell>
          <cell r="J15564" t="str">
            <v>PRETO ONIX</v>
          </cell>
          <cell r="O15564" t="str">
            <v>GVR7978/23</v>
          </cell>
          <cell r="P15564" t="str">
            <v>ROBERTO SERRATI</v>
          </cell>
        </row>
        <row r="15565">
          <cell r="D15565" t="str">
            <v>SIM2C21</v>
          </cell>
          <cell r="I15565" t="str">
            <v>KICKS EXCLUSIVE 1.6 16V FLEX 4P C/AR - AUTOMÁTICO</v>
          </cell>
          <cell r="J15565" t="str">
            <v>CINZA GRAFITE</v>
          </cell>
          <cell r="O15565" t="str">
            <v>GVM3313/23</v>
          </cell>
          <cell r="P15565" t="str">
            <v>FLÁVIO ARANTES LEMOS DE MELO</v>
          </cell>
        </row>
        <row r="15566">
          <cell r="D15566" t="str">
            <v>GCC4F77</v>
          </cell>
          <cell r="I15566" t="str">
            <v>GOL 1.0 MPI 12V FLEX 4P C/AR</v>
          </cell>
          <cell r="J15566" t="str">
            <v>BRANCO CRISTAL</v>
          </cell>
          <cell r="O15566" t="str">
            <v>CPQ0001/22</v>
          </cell>
          <cell r="P15566" t="str">
            <v>HUMANA ALIMENTAR - DISTRIBUIDORA DE MEDICAMENTOS E PRODUTOS NUTRICIONAIS LTDA</v>
          </cell>
        </row>
        <row r="15567">
          <cell r="D15567" t="str">
            <v>RVW1A75</v>
          </cell>
          <cell r="I15567" t="str">
            <v>MOBI LIKE 1.0 8V FLEX 4P C/AR</v>
          </cell>
          <cell r="J15567" t="str">
            <v>BRANCO BANCHISA</v>
          </cell>
          <cell r="O15567" t="str">
            <v>REM0003/22</v>
          </cell>
          <cell r="P15567" t="str">
            <v>C.B.S. MEDICO CIENTIFICA S/A</v>
          </cell>
        </row>
        <row r="15568">
          <cell r="D15568" t="str">
            <v>RVF3H54</v>
          </cell>
          <cell r="I15568" t="str">
            <v>MOBI LIKE 1.0 8V FLEX 4P C/AR</v>
          </cell>
          <cell r="J15568" t="str">
            <v>BRANCO BANCHISA</v>
          </cell>
          <cell r="O15568" t="str">
            <v>REM0003/22</v>
          </cell>
          <cell r="P15568" t="str">
            <v>C.B.S. MEDICO CIENTIFICA S/A</v>
          </cell>
        </row>
        <row r="15569">
          <cell r="D15569" t="str">
            <v>RVA6H06</v>
          </cell>
          <cell r="I15569" t="str">
            <v>MOBI LIKE 1.0 8V FLEX 4P C/AR</v>
          </cell>
          <cell r="J15569" t="str">
            <v>BRANCO BANCHISA</v>
          </cell>
          <cell r="O15569" t="str">
            <v>REM0003/22</v>
          </cell>
          <cell r="P15569" t="str">
            <v>C.B.S. MEDICO CIENTIFICA S/A</v>
          </cell>
        </row>
        <row r="15570">
          <cell r="D15570" t="str">
            <v>QXC2442</v>
          </cell>
          <cell r="I15570" t="str">
            <v>KA SEDAN SE 1.5 12V FLEX 4P C/AR</v>
          </cell>
          <cell r="J15570" t="str">
            <v>BRANCO ARTICO</v>
          </cell>
          <cell r="O15570" t="str">
            <v/>
          </cell>
          <cell r="P15570" t="str">
            <v/>
          </cell>
        </row>
        <row r="15571">
          <cell r="D15571" t="str">
            <v>QXC2F24</v>
          </cell>
          <cell r="I15571" t="str">
            <v>KA SEDAN SE 1.5 12V FLEX 4P C/AR</v>
          </cell>
          <cell r="J15571" t="str">
            <v>BRANCO ARTICO</v>
          </cell>
          <cell r="O15571" t="str">
            <v/>
          </cell>
          <cell r="P15571" t="str">
            <v/>
          </cell>
        </row>
        <row r="15572">
          <cell r="D15572" t="str">
            <v>QXC2460</v>
          </cell>
          <cell r="I15572" t="str">
            <v>KA SEDAN SE 1.5 12V FLEX 4P C/AR</v>
          </cell>
          <cell r="J15572" t="str">
            <v>BRANCO ARTICO</v>
          </cell>
          <cell r="O15572" t="str">
            <v/>
          </cell>
          <cell r="P15572" t="str">
            <v/>
          </cell>
        </row>
        <row r="15573">
          <cell r="D15573" t="str">
            <v>QXC2486</v>
          </cell>
          <cell r="I15573" t="str">
            <v>KA SEDAN SE 1.5 12V FLEX 4P C/AR</v>
          </cell>
          <cell r="J15573" t="str">
            <v>BRANCO ARTICO</v>
          </cell>
          <cell r="O15573" t="str">
            <v/>
          </cell>
          <cell r="P15573" t="str">
            <v/>
          </cell>
        </row>
        <row r="15574">
          <cell r="D15574" t="str">
            <v>RVM1J55</v>
          </cell>
          <cell r="I15574" t="str">
            <v>ONIX LT 1.0 12V TURBO FLEX 4P C/AR</v>
          </cell>
          <cell r="J15574" t="str">
            <v>PRATA SWITCHBLADE</v>
          </cell>
          <cell r="O15574" t="str">
            <v>SAO0231/21</v>
          </cell>
          <cell r="P15574" t="str">
            <v>ALLIS LUANDRE SOLUÇÕES EM TRADE E PESSOAS LTDA</v>
          </cell>
        </row>
        <row r="15575">
          <cell r="D15575" t="str">
            <v>RVU2F82</v>
          </cell>
          <cell r="I15575" t="str">
            <v>DUSTER ICONIC 1.6 16V SCE FLEX 4P C/AR - AUTOMÁTICO</v>
          </cell>
          <cell r="J15575" t="str">
            <v>BRANCO</v>
          </cell>
          <cell r="O15575" t="str">
            <v>CPQ0183/22</v>
          </cell>
          <cell r="P15575" t="str">
            <v>TROUW NUTRITION BRASIL NUTRICAO ANIMAL LTDA</v>
          </cell>
        </row>
        <row r="15576">
          <cell r="D15576" t="str">
            <v>RUV6C57</v>
          </cell>
          <cell r="I15576" t="str">
            <v>KWID ZEN 1.0 12V SCE FLEX 4P C/AR</v>
          </cell>
          <cell r="J15576" t="str">
            <v>BRANCO GLACIER</v>
          </cell>
          <cell r="O15576" t="str">
            <v>SAO0903/15</v>
          </cell>
          <cell r="P15576" t="str">
            <v>COLOROBBIA BRASIL PRODUTOS PARA CERAMICAS LTDA</v>
          </cell>
        </row>
        <row r="15577">
          <cell r="D15577" t="str">
            <v>RVA1A98</v>
          </cell>
          <cell r="I15577" t="str">
            <v>MOBI LIKE 1.0 8V FLEX 4P C/AR</v>
          </cell>
          <cell r="J15577" t="str">
            <v>PRATA BARI</v>
          </cell>
          <cell r="O15577" t="str">
            <v>GVR9082/22</v>
          </cell>
          <cell r="P15577" t="str">
            <v>LETICIA GABRIELLE SOMBREIRO ARAUJO  CIA LTDA</v>
          </cell>
        </row>
        <row r="15578">
          <cell r="D15578" t="str">
            <v>RVH5H39</v>
          </cell>
          <cell r="I15578" t="str">
            <v>ONIX LT 1.0 12V FLEX 4P C/AR</v>
          </cell>
          <cell r="J15578" t="str">
            <v>CINZA DRAKE</v>
          </cell>
          <cell r="O15578" t="str">
            <v>REM0313/24</v>
          </cell>
          <cell r="P15578" t="str">
            <v>TREVISO COMERCIO EXTERIOR LTDA</v>
          </cell>
        </row>
        <row r="15579">
          <cell r="D15579" t="str">
            <v>RUA2B16</v>
          </cell>
          <cell r="I15579" t="str">
            <v>ARGO 1.0 6V FLEX 4P C/AR</v>
          </cell>
          <cell r="J15579" t="str">
            <v>PRATA BARI</v>
          </cell>
          <cell r="O15579" t="str">
            <v>GVR0645/22</v>
          </cell>
          <cell r="P15579" t="str">
            <v>ICOBIT IMPERMEABILIZANTES LTDA</v>
          </cell>
        </row>
        <row r="15580">
          <cell r="D15580" t="str">
            <v>ELU4I85</v>
          </cell>
          <cell r="I15580" t="str">
            <v>T-CROSS 1.0 200 TSI 12V TOTAL FLEX 4P C/AR - AUTOMÁTICO</v>
          </cell>
          <cell r="J15580" t="str">
            <v>BRANCO PURO</v>
          </cell>
          <cell r="O15580" t="str">
            <v>GVR7222/23</v>
          </cell>
          <cell r="P15580" t="str">
            <v>ROBERTO DA CRUZ COUTINHO NETO</v>
          </cell>
        </row>
        <row r="15581">
          <cell r="D15581" t="str">
            <v>SHK0C20</v>
          </cell>
          <cell r="I15581" t="str">
            <v>FIORINO ENDURANCE 1.4 EVO FLEX 2P C/AR</v>
          </cell>
          <cell r="J15581" t="str">
            <v>BRANCO BANCHISA</v>
          </cell>
          <cell r="O15581" t="str">
            <v>SAO0321/20</v>
          </cell>
          <cell r="P15581" t="str">
            <v>RIAADE SUPRIMENTOS MÉDICOS LTDA.</v>
          </cell>
        </row>
        <row r="15582">
          <cell r="D15582" t="str">
            <v>SII1H35</v>
          </cell>
          <cell r="I15582" t="str">
            <v>PULSE AUDACE 1.0 12V TURBO 200 FLEX 4P C/AR - AUTOMÁTICO</v>
          </cell>
          <cell r="J15582" t="str">
            <v>AZUL AMALFI COM TETO PRETO VULCANO</v>
          </cell>
          <cell r="O15582" t="str">
            <v>GVR0486/23</v>
          </cell>
          <cell r="P15582" t="str">
            <v>CAROLINE CARDELLI DE OLIVEIRA SILVA</v>
          </cell>
        </row>
        <row r="15583">
          <cell r="D15583" t="str">
            <v>SHT0A47</v>
          </cell>
          <cell r="I15583" t="str">
            <v>ARGO DRIVE 1.0 6V FLEX 4P C/AR</v>
          </cell>
          <cell r="J15583" t="str">
            <v>PRATA BARI</v>
          </cell>
          <cell r="O15583" t="str">
            <v>GVR9865/23</v>
          </cell>
          <cell r="P15583" t="str">
            <v>RITA DE CÁSSIA RANGEL</v>
          </cell>
        </row>
        <row r="15584">
          <cell r="D15584" t="str">
            <v>SYJ4G78</v>
          </cell>
          <cell r="I15584" t="str">
            <v>NOVA STRADA FREEDOM CD 1.3 8V FLEX 4P C/AR</v>
          </cell>
          <cell r="J15584" t="str">
            <v>PRETO VULCANO</v>
          </cell>
          <cell r="O15584" t="str">
            <v>SAO0087/22</v>
          </cell>
          <cell r="P15584" t="str">
            <v>MAERSK BRASIL BRASMAR LTDA.</v>
          </cell>
        </row>
        <row r="15585">
          <cell r="D15585" t="str">
            <v>SHE4F26</v>
          </cell>
          <cell r="I15585" t="str">
            <v>COMPASS LONGITUDE 1.3 16V TURBO 270 FLEX 4P C/AR - AUTOMÁTICO</v>
          </cell>
          <cell r="J15585" t="str">
            <v>AZUL JAZZ</v>
          </cell>
          <cell r="O15585" t="str">
            <v>GVR0747/23</v>
          </cell>
          <cell r="P15585" t="str">
            <v>THIAGO NOLASCO ANDRADE</v>
          </cell>
        </row>
        <row r="15586">
          <cell r="D15586" t="str">
            <v>EAF4H84</v>
          </cell>
          <cell r="I15586" t="str">
            <v>NIVUS HIGHLINE 1.0 200 TSI 12V TOTAL FLEX 4P C/AR - AUTOMÁTICO</v>
          </cell>
          <cell r="J15586" t="str">
            <v>CINZA PLATINUM</v>
          </cell>
          <cell r="O15586" t="str">
            <v>GVR5474/23</v>
          </cell>
          <cell r="P15586" t="str">
            <v>RICARDO NEISTAT TAVES</v>
          </cell>
        </row>
        <row r="15587">
          <cell r="D15587" t="str">
            <v>SIQ9D10</v>
          </cell>
          <cell r="I15587" t="str">
            <v>TRACKER LT 1.0 12V TURBO FLEX 4P C/AR - AUTOMÁTICO</v>
          </cell>
          <cell r="J15587" t="str">
            <v>PRETO OURO NEGRO</v>
          </cell>
          <cell r="O15587" t="str">
            <v>GVA1395/23</v>
          </cell>
          <cell r="P15587" t="str">
            <v>ANDRÉ BARBOSA CAVALCANTI</v>
          </cell>
        </row>
        <row r="15588">
          <cell r="D15588" t="str">
            <v>RMS8D44</v>
          </cell>
          <cell r="I15588" t="str">
            <v>ARGO DRIVE 1.0 6V FLEX 4P C/AR</v>
          </cell>
          <cell r="J15588" t="str">
            <v>PRATA BARI</v>
          </cell>
          <cell r="O15588" t="str">
            <v>SAO0099/19</v>
          </cell>
          <cell r="P15588" t="str">
            <v>ALPHA SECURE VIGILANCIA E SEGURANCA LTDA</v>
          </cell>
        </row>
        <row r="15589">
          <cell r="D15589" t="str">
            <v>STD5G91</v>
          </cell>
          <cell r="I15589" t="str">
            <v>NIVUS HIGHLINE 1.0 200 TSI 12V TOTAL FLEX 4P C/AR - AUTOMÁTICO</v>
          </cell>
          <cell r="J15589" t="str">
            <v>CINZA PLATINUM</v>
          </cell>
          <cell r="O15589" t="str">
            <v>GVR3769/24</v>
          </cell>
          <cell r="P15589" t="str">
            <v>MURILO DE PAULA BAPTISTA</v>
          </cell>
        </row>
        <row r="15590">
          <cell r="D15590" t="str">
            <v>SHP9E36</v>
          </cell>
          <cell r="I15590" t="str">
            <v>ARGO 1.0 6V FLEX 4P C/AR</v>
          </cell>
          <cell r="J15590" t="str">
            <v>BRANCO BANCHISA</v>
          </cell>
          <cell r="O15590" t="str">
            <v>FLN0015/19</v>
          </cell>
          <cell r="P15590" t="str">
            <v>CREMER S/A</v>
          </cell>
        </row>
        <row r="15591">
          <cell r="D15591" t="str">
            <v>SHK8D61</v>
          </cell>
          <cell r="I15591" t="str">
            <v>ONIX PLUS LTZ 1.0 12V TURBO FLEX 4P C/AR - AUTOMÁTICO</v>
          </cell>
          <cell r="J15591" t="str">
            <v>PRATA SWITCHBLADE</v>
          </cell>
          <cell r="O15591" t="str">
            <v>GVM1620/22</v>
          </cell>
          <cell r="P15591" t="str">
            <v>FERNAO NONEMACHER DIAS PAES LEME</v>
          </cell>
        </row>
        <row r="15592">
          <cell r="D15592" t="str">
            <v>SHQ6G54</v>
          </cell>
          <cell r="I15592" t="str">
            <v>ARGO 1.0 6V FLEX 4P C/AR</v>
          </cell>
          <cell r="J15592" t="str">
            <v>BRANCO BANCHISA</v>
          </cell>
          <cell r="O15592" t="str">
            <v>BHZ0486/19</v>
          </cell>
          <cell r="P15592" t="str">
            <v>IRMAOS MATTAR  CIA LTDA</v>
          </cell>
        </row>
        <row r="15593">
          <cell r="D15593" t="str">
            <v>FPI8J14</v>
          </cell>
          <cell r="I15593" t="str">
            <v>GOL 1.0 MPI 12V FLEX 4P C/AR</v>
          </cell>
          <cell r="J15593" t="str">
            <v>BRANCO CRISTAL</v>
          </cell>
          <cell r="O15593" t="str">
            <v>CPQ0001/22</v>
          </cell>
          <cell r="P15593" t="str">
            <v>HUMANA ALIMENTAR - DISTRIBUIDORA DE MEDICAMENTOS E PRODUTOS NUTRICIONAIS LTDA</v>
          </cell>
        </row>
        <row r="15594">
          <cell r="D15594" t="str">
            <v>SYP8F13</v>
          </cell>
          <cell r="I15594" t="str">
            <v>STRADA ENDURANCE CP FLEX 1.3</v>
          </cell>
          <cell r="J15594" t="str">
            <v>BRANCO BANCHISA</v>
          </cell>
          <cell r="O15594" t="str">
            <v>GVR7570/24</v>
          </cell>
          <cell r="P15594" t="str">
            <v>EDER GALDINO DE CASTRO</v>
          </cell>
        </row>
        <row r="15595">
          <cell r="D15595" t="str">
            <v>SYU7B60</v>
          </cell>
          <cell r="I15595" t="str">
            <v>ONIX PLUS LTZ 1.0 12V TURBO FLEX 4P C/AR - AUTOMÁTICO</v>
          </cell>
          <cell r="J15595" t="str">
            <v>AZUL SEEKER</v>
          </cell>
          <cell r="O15595" t="str">
            <v>MTZ0001/16</v>
          </cell>
          <cell r="P15595" t="str">
            <v>LOCALIZA RENT A CAR S/A</v>
          </cell>
        </row>
        <row r="15596">
          <cell r="D15596" t="str">
            <v>SHQ9D45</v>
          </cell>
          <cell r="I15596" t="str">
            <v>ARGO 1.0 6V FLEX 4P C/AR</v>
          </cell>
          <cell r="J15596" t="str">
            <v>BRANCO BANCHISA</v>
          </cell>
          <cell r="O15596" t="str">
            <v>SAO0144/19</v>
          </cell>
          <cell r="P15596" t="str">
            <v>FM2C SERVICOS DE MANUTENCAO LTDA</v>
          </cell>
        </row>
        <row r="15597">
          <cell r="D15597" t="str">
            <v>SHH3I73</v>
          </cell>
          <cell r="I15597" t="str">
            <v>DUSTER INTENSE 1.6 16V SCE FLEX 4P C/AR</v>
          </cell>
          <cell r="J15597" t="str">
            <v>PRATA ETOILE</v>
          </cell>
          <cell r="O15597" t="str">
            <v>GVM4358/22</v>
          </cell>
          <cell r="P15597" t="str">
            <v>TEXANE REPRESENTACOES LTDA</v>
          </cell>
        </row>
        <row r="15598">
          <cell r="D15598" t="str">
            <v>QXC3296</v>
          </cell>
          <cell r="I15598" t="str">
            <v>KA SEDAN SE 1.5 12V FLEX 4P C/AR</v>
          </cell>
          <cell r="J15598" t="str">
            <v>BRANCO ARTICO</v>
          </cell>
          <cell r="O15598" t="str">
            <v/>
          </cell>
          <cell r="P15598" t="str">
            <v/>
          </cell>
        </row>
        <row r="15599">
          <cell r="D15599" t="str">
            <v>QXC3245</v>
          </cell>
          <cell r="I15599" t="str">
            <v>KA SEDAN SE 1.5 12V FLEX 4P C/AR</v>
          </cell>
          <cell r="J15599" t="str">
            <v>BRANCO ARTICO</v>
          </cell>
          <cell r="O15599" t="str">
            <v/>
          </cell>
          <cell r="P15599" t="str">
            <v/>
          </cell>
        </row>
        <row r="15600">
          <cell r="D15600" t="str">
            <v>QXC3304</v>
          </cell>
          <cell r="I15600" t="str">
            <v>KA SEDAN SE 1.5 12V FLEX 4P C/AR</v>
          </cell>
          <cell r="J15600" t="str">
            <v>BRANCO ARTICO</v>
          </cell>
          <cell r="O15600" t="str">
            <v/>
          </cell>
          <cell r="P15600" t="str">
            <v/>
          </cell>
        </row>
        <row r="15601">
          <cell r="D15601" t="str">
            <v>RUU2F40</v>
          </cell>
          <cell r="I15601" t="str">
            <v>NOVA STRADA ENDURANCE CABINE PLUS 1.4 8V FLEX 2P C/AR</v>
          </cell>
          <cell r="J15601" t="str">
            <v>BRANCO BANCHISA</v>
          </cell>
          <cell r="O15601" t="str">
            <v>GYN0014/20</v>
          </cell>
          <cell r="P15601" t="str">
            <v>AGREX DO BRASIL SA</v>
          </cell>
        </row>
        <row r="15602">
          <cell r="D15602" t="str">
            <v>SHK8E04</v>
          </cell>
          <cell r="I15602" t="str">
            <v>208 HATCH ACTIVE 1.6 16V FLEX 4P C/AR - AUTOMÁTICO</v>
          </cell>
          <cell r="J15602" t="str">
            <v>CINZA ARTENSE</v>
          </cell>
          <cell r="O15602" t="str">
            <v>GVM4975/22</v>
          </cell>
          <cell r="P15602" t="str">
            <v>ANA BEATRIS MONTEIRO DE ANDRADE</v>
          </cell>
        </row>
        <row r="15603">
          <cell r="D15603" t="str">
            <v>SHQ6I40</v>
          </cell>
          <cell r="I15603" t="str">
            <v>ONIX PLUS LTZ 1.0 12V TURBO FLEX 4P C/AR - AUTOMÁTICO</v>
          </cell>
          <cell r="J15603" t="str">
            <v>PRATA SWITCHBLADE</v>
          </cell>
          <cell r="O15603" t="str">
            <v>GVR2126/23</v>
          </cell>
          <cell r="P15603" t="str">
            <v>DANIELA ABREU MEYER PIRES</v>
          </cell>
        </row>
        <row r="15604">
          <cell r="D15604" t="str">
            <v>SYK8F24</v>
          </cell>
          <cell r="I15604" t="str">
            <v>KICKS SENSE 1.6 16V FLEX 4P C/AR - AUTOMÁTICO</v>
          </cell>
          <cell r="J15604" t="str">
            <v>CINZA GRAFITE</v>
          </cell>
          <cell r="O15604" t="str">
            <v>GVB2560/23</v>
          </cell>
          <cell r="P15604" t="str">
            <v>FABRÍCIO ALVES LEMOS MARCENES</v>
          </cell>
        </row>
        <row r="15605">
          <cell r="D15605" t="str">
            <v>RVZ5G50</v>
          </cell>
          <cell r="I15605" t="str">
            <v>HB20 SENSE 1.0 12V FLEX 4P C/AR</v>
          </cell>
          <cell r="J15605" t="str">
            <v>PRATA BRISK</v>
          </cell>
          <cell r="O15605" t="str">
            <v>GVR1683/23</v>
          </cell>
          <cell r="P15605" t="str">
            <v>RUFCA  CRISTINO LTDA</v>
          </cell>
        </row>
        <row r="15606">
          <cell r="D15606" t="str">
            <v>RUA6J49</v>
          </cell>
          <cell r="I15606" t="str">
            <v>TORO FREEDOM 1.3 16V TURBO 270 FLEX 4P C/AR - AUTOMÁTICO</v>
          </cell>
          <cell r="J15606" t="str">
            <v>BRANCO AMBIENTE</v>
          </cell>
          <cell r="O15606" t="str">
            <v>POA0013/19</v>
          </cell>
          <cell r="P15606" t="str">
            <v>CROPCHEM LTDA</v>
          </cell>
        </row>
        <row r="15607">
          <cell r="D15607" t="str">
            <v>EAF4J73</v>
          </cell>
          <cell r="I15607" t="str">
            <v>NIVUS COMFORTLINE 1.0 200 TSI 12V TOTAL FLEX 4P C/AR - AUTOMÁTICO</v>
          </cell>
          <cell r="J15607" t="str">
            <v>CINZA PLATINUM</v>
          </cell>
          <cell r="O15607" t="str">
            <v>SAO0432/22</v>
          </cell>
          <cell r="P15607" t="str">
            <v>BENASSI SAO PAULO - IMPORTACAO E EXPORTACAO LTDA</v>
          </cell>
        </row>
        <row r="15608">
          <cell r="D15608" t="str">
            <v>RTT7G10</v>
          </cell>
          <cell r="I15608" t="str">
            <v>HB20 EVOLUTION 1.0 12V FLEX 4P C/AR</v>
          </cell>
          <cell r="J15608" t="str">
            <v>CINZA SILK</v>
          </cell>
          <cell r="O15608" t="str">
            <v>GVR3271/22</v>
          </cell>
          <cell r="P15608" t="str">
            <v>DAFRA TECHNOLOGIES INSTRUMENTACAO ANALITICA E CIENTIFICA LTDA</v>
          </cell>
        </row>
        <row r="15609">
          <cell r="D15609" t="str">
            <v>SHO5C81</v>
          </cell>
          <cell r="I15609" t="str">
            <v>ONIX PLUS LTZ 1.0 12V TURBO FLEX 4P C/AR - AUTOMÁTICO</v>
          </cell>
          <cell r="J15609" t="str">
            <v>BRANCO SUMMIT</v>
          </cell>
          <cell r="O15609" t="str">
            <v>SAO0432/22</v>
          </cell>
          <cell r="P15609" t="str">
            <v>BENASSI SAO PAULO - IMPORTACAO E EXPORTACAO LTDA</v>
          </cell>
        </row>
        <row r="15610">
          <cell r="D15610" t="str">
            <v>RVX7A39</v>
          </cell>
          <cell r="I15610" t="str">
            <v>TRACKER PREMIER 1.2 12V TURBO FLEX 4P C/AR - AUTOMÁTICO</v>
          </cell>
          <cell r="J15610" t="str">
            <v>CINZA SATIN STEEL</v>
          </cell>
          <cell r="O15610" t="str">
            <v>GVM3305/22</v>
          </cell>
          <cell r="P15610" t="str">
            <v>GILSON DOS SANTOS FARIAS 62422839215</v>
          </cell>
        </row>
        <row r="15611">
          <cell r="D15611" t="str">
            <v>RVZ4H91</v>
          </cell>
          <cell r="I15611" t="str">
            <v>HB20S COMFORT 1.0 12V FLEX 4P C/AR</v>
          </cell>
          <cell r="J15611" t="str">
            <v>BRANCO ATLAS</v>
          </cell>
          <cell r="O15611" t="str">
            <v>RIO0179/13</v>
          </cell>
          <cell r="P15611" t="str">
            <v>MEGALABS FARMACEUTICA S.A.</v>
          </cell>
        </row>
        <row r="15612">
          <cell r="D15612" t="str">
            <v>SUK4C91</v>
          </cell>
          <cell r="I15612" t="str">
            <v>T-CROSS HIGHLINE 1.4 250 TSI 16V TOTAL FLEX 4P C/AR - AUTOMÁTICO</v>
          </cell>
          <cell r="J15612" t="str">
            <v>BRANCO PURO</v>
          </cell>
          <cell r="O15612" t="str">
            <v>GVM0612/24</v>
          </cell>
          <cell r="P15612" t="str">
            <v>RICARDO SIQUEIRA DAHER</v>
          </cell>
        </row>
        <row r="15613">
          <cell r="D15613" t="str">
            <v>RUA9C10</v>
          </cell>
          <cell r="I15613" t="str">
            <v>ONIX PLUS LTZ 1.0 12V TURBO FLEX 4P C/AR - AUTOMÁTICO</v>
          </cell>
          <cell r="J15613" t="str">
            <v>BRANCO SUMMIT</v>
          </cell>
          <cell r="O15613" t="str">
            <v>CPQ0028/17</v>
          </cell>
          <cell r="P15613" t="str">
            <v>ARKEMA COATEX BRASIL INDUSTRIA E COMERCIO LTDA</v>
          </cell>
        </row>
        <row r="15614">
          <cell r="D15614" t="str">
            <v>RUB4F31</v>
          </cell>
          <cell r="I15614" t="str">
            <v>CRUZE SEDAN LT 1.4 16V TURBO ECOTEC FLEX 4P C/AR - AUTOMÁTICO</v>
          </cell>
          <cell r="J15614" t="str">
            <v>BRANCO SUMMIT</v>
          </cell>
          <cell r="O15614" t="str">
            <v>SAO0173/16</v>
          </cell>
          <cell r="P15614" t="str">
            <v>HONEYWELL DO BRASIL LTDA</v>
          </cell>
        </row>
        <row r="15615">
          <cell r="D15615" t="str">
            <v>RUB3H01</v>
          </cell>
          <cell r="I15615" t="str">
            <v>CRUZE SEDAN PREMIER 1.4 16V TURBO ECOTEC NB FLEX 4P C/AR - AUTOMÁTICO</v>
          </cell>
          <cell r="J15615" t="str">
            <v>CINZA SATIN STEEL</v>
          </cell>
          <cell r="O15615" t="str">
            <v>SAO0173/16</v>
          </cell>
          <cell r="P15615" t="str">
            <v>HONEYWELL DO BRASIL LTDA</v>
          </cell>
        </row>
        <row r="15616">
          <cell r="D15616" t="str">
            <v>RUB3D02</v>
          </cell>
          <cell r="I15616" t="str">
            <v>CRUZE SEDAN LT 1.4 16V TURBO ECOTEC FLEX 4P C/AR - AUTOMÁTICO</v>
          </cell>
          <cell r="J15616" t="str">
            <v>CINZA SATIN STEEL</v>
          </cell>
          <cell r="O15616" t="str">
            <v>SAO0173/16</v>
          </cell>
          <cell r="P15616" t="str">
            <v>HONEYWELL DO BRASIL LTDA</v>
          </cell>
        </row>
        <row r="15617">
          <cell r="D15617" t="str">
            <v>EWG5B32</v>
          </cell>
          <cell r="I15617" t="str">
            <v>T-CROSS 1.0 200 TSI 12V TOTAL FLEX 4P C/AR - AUTOMÁTICO</v>
          </cell>
          <cell r="J15617" t="str">
            <v>AZUL NORWAY</v>
          </cell>
          <cell r="O15617" t="str">
            <v>GVR6300/23</v>
          </cell>
          <cell r="P15617" t="str">
            <v>KANNAMED SERVICOS DIGITAIS DE INTERMEDIACAO DE NEGOCIOS E SERVICOS LTDA</v>
          </cell>
        </row>
        <row r="15618">
          <cell r="D15618" t="str">
            <v>QXE2072</v>
          </cell>
          <cell r="I15618" t="str">
            <v>KA SEDAN SE PLUS 1.5 12V FLEX 4P C/AR - AUTOMÁTICO</v>
          </cell>
          <cell r="J15618" t="str">
            <v>BRANCO ARTICO</v>
          </cell>
          <cell r="O15618" t="str">
            <v/>
          </cell>
          <cell r="P15618" t="str">
            <v/>
          </cell>
        </row>
        <row r="15619">
          <cell r="D15619" t="str">
            <v>ETE7F72</v>
          </cell>
          <cell r="I15619" t="str">
            <v>NIVUS HIGHLINE 1.0 200 TSI 12V TOTAL FLEX 4P C/AR - AUTOMÁTICO</v>
          </cell>
          <cell r="J15619" t="str">
            <v>CINZA PLATINUM</v>
          </cell>
          <cell r="O15619" t="str">
            <v>SAO0096/16</v>
          </cell>
          <cell r="P15619" t="str">
            <v>TORRENT DO BRASIL LTDA</v>
          </cell>
        </row>
        <row r="15620">
          <cell r="D15620" t="str">
            <v>FYU9H94</v>
          </cell>
          <cell r="I15620" t="str">
            <v>GOL 1.0 MPI 12V FLEX 4P C/AR</v>
          </cell>
          <cell r="J15620" t="str">
            <v>BRANCO CRISTAL</v>
          </cell>
          <cell r="O15620" t="str">
            <v>CPQ0001/22</v>
          </cell>
          <cell r="P15620" t="str">
            <v>HUMANA ALIMENTAR - DISTRIBUIDORA DE MEDICAMENTOS E PRODUTOS NUTRICIONAIS LTDA</v>
          </cell>
        </row>
        <row r="15621">
          <cell r="D15621" t="str">
            <v>RVL8F31</v>
          </cell>
          <cell r="I15621" t="str">
            <v>NOVA STRADA ENDURANCE CABINE PLUS 1.4 8V FLEX 2P C/AR</v>
          </cell>
          <cell r="J15621" t="str">
            <v>BRANCO BANCHISA</v>
          </cell>
          <cell r="O15621" t="str">
            <v>RIO0090/18</v>
          </cell>
          <cell r="P15621" t="str">
            <v>TIM CELULAR SA</v>
          </cell>
        </row>
        <row r="15622">
          <cell r="D15622" t="str">
            <v>SHL8E84</v>
          </cell>
          <cell r="I15622" t="str">
            <v>MOBI LIKE 1.0 8V FLEX 4P C/AR</v>
          </cell>
          <cell r="J15622" t="str">
            <v>BRANCO BANCHISA</v>
          </cell>
          <cell r="O15622" t="str">
            <v>CPQ0049/22</v>
          </cell>
          <cell r="P15622" t="str">
            <v>PREDILECTA ALIMENTOS LTDA</v>
          </cell>
        </row>
        <row r="15623">
          <cell r="D15623" t="str">
            <v>RTL8E76</v>
          </cell>
          <cell r="I15623" t="str">
            <v>VOYAGE 1.6 8V TOTAL FLEX 4P C/AR</v>
          </cell>
          <cell r="J15623" t="str">
            <v>BRANCO CRISTAL</v>
          </cell>
          <cell r="O15623" t="str">
            <v>SAO0169/17</v>
          </cell>
          <cell r="P15623" t="str">
            <v>JOHNSON CONTROLS BE DO BRASIL LTDA.</v>
          </cell>
        </row>
        <row r="15624">
          <cell r="D15624" t="str">
            <v>SYG5C74</v>
          </cell>
          <cell r="I15624" t="str">
            <v>ONIX PLUS LT 1.0 12V FLEX 4P C/AR</v>
          </cell>
          <cell r="J15624" t="str">
            <v>PRETO OURO NEGRO</v>
          </cell>
          <cell r="O15624" t="str">
            <v>GVB3791/23</v>
          </cell>
          <cell r="P15624" t="str">
            <v>MAXIMILLIANO DA SILVA MARINHO</v>
          </cell>
        </row>
        <row r="15625">
          <cell r="D15625" t="str">
            <v>RVA2H69</v>
          </cell>
          <cell r="I15625" t="str">
            <v>MOBI LIKE 1.0 8V FLEX 4P C/AR</v>
          </cell>
          <cell r="J15625" t="str">
            <v>CINZA SILVERSTONE</v>
          </cell>
          <cell r="O15625" t="str">
            <v>GVR9273/22</v>
          </cell>
          <cell r="P15625" t="str">
            <v>VANA CRISTINA FIGUEIREDO DE FRANÇA</v>
          </cell>
        </row>
        <row r="15626">
          <cell r="D15626" t="str">
            <v>SHT4I35</v>
          </cell>
          <cell r="I15626" t="str">
            <v>FIORINO ENDURANCE 1.4 EVO FLEX 2P C/AR</v>
          </cell>
          <cell r="J15626" t="str">
            <v>BRANCO BANCHISA</v>
          </cell>
          <cell r="O15626" t="str">
            <v>SAO0169/17</v>
          </cell>
          <cell r="P15626" t="str">
            <v>JOHNSON CONTROLS BE DO BRASIL LTDA.</v>
          </cell>
        </row>
        <row r="15627">
          <cell r="D15627" t="str">
            <v>SYH5E46</v>
          </cell>
          <cell r="I15627" t="str">
            <v>HB20 COMFORT PLUS FLEX 1.0</v>
          </cell>
          <cell r="J15627" t="str">
            <v>PRATA BRISK</v>
          </cell>
          <cell r="O15627" t="str">
            <v>RIO0010/15</v>
          </cell>
          <cell r="P15627" t="str">
            <v>SCS GERADORES LTDA</v>
          </cell>
        </row>
        <row r="15628">
          <cell r="D15628" t="str">
            <v>SJC1C93</v>
          </cell>
          <cell r="I15628" t="str">
            <v>ONIX LT 1.0 12V FLEX 4P C/AR</v>
          </cell>
          <cell r="J15628" t="str">
            <v>AZUL SEEKER</v>
          </cell>
          <cell r="O15628" t="str">
            <v>GVA6975/23</v>
          </cell>
          <cell r="P15628" t="str">
            <v>EDSON LUIZ DE OLIVEIRA KELLER</v>
          </cell>
        </row>
        <row r="15629">
          <cell r="D15629" t="str">
            <v>SHU9C02</v>
          </cell>
          <cell r="I15629" t="str">
            <v>C3 FEEL PACK 1.6 16V FLEX 4P C/AR - AUTOMÁTICO</v>
          </cell>
          <cell r="J15629" t="str">
            <v>CINZA ARTENSE</v>
          </cell>
          <cell r="O15629" t="str">
            <v>GVR8261/23</v>
          </cell>
          <cell r="P15629" t="str">
            <v>MARIANA SOUZA VIEIRA</v>
          </cell>
        </row>
        <row r="15630">
          <cell r="D15630" t="str">
            <v>RUB1E16</v>
          </cell>
          <cell r="I15630" t="str">
            <v>ONIX LT 1.0 12V FLEX 4P C/AR</v>
          </cell>
          <cell r="J15630" t="str">
            <v>BRANCO SUMMIT</v>
          </cell>
          <cell r="O15630" t="str">
            <v>SAO0253/20</v>
          </cell>
          <cell r="P15630" t="str">
            <v>EMPRESA AMAZONENSE DE TRANSMISSÃO DE ENERGIA S/A</v>
          </cell>
        </row>
        <row r="15631">
          <cell r="D15631" t="str">
            <v>FYA5G32</v>
          </cell>
          <cell r="I15631" t="str">
            <v>VOYAGE 1.0 MPI 12V TOTAL FLEX 4P C/AR</v>
          </cell>
          <cell r="J15631" t="str">
            <v>BRANCO CRISTAL</v>
          </cell>
          <cell r="O15631" t="str">
            <v>SAO1114/13</v>
          </cell>
          <cell r="P15631" t="str">
            <v>MAYEKAWA DO BRASIL EQUIPAMENTOS INDL. LTDA.</v>
          </cell>
        </row>
        <row r="15632">
          <cell r="D15632" t="str">
            <v>RUB0D41</v>
          </cell>
          <cell r="I15632" t="str">
            <v>COMPASS LONGITUDE 1.3 16V TURBO 270 FLEX 4P C/AR - AUTOMÁTICO</v>
          </cell>
          <cell r="J15632" t="str">
            <v>CINZA GRANITE</v>
          </cell>
          <cell r="O15632" t="str">
            <v>GVR0280/22</v>
          </cell>
          <cell r="P15632" t="str">
            <v>ARRIEIRO ADVOGADOS</v>
          </cell>
        </row>
        <row r="15633">
          <cell r="D15633" t="str">
            <v>FKO1C72</v>
          </cell>
          <cell r="I15633" t="str">
            <v>T-CROSS 1.0 200 TSI 12V TOTAL FLEX 4P C/AR - AUTOMÁTICO</v>
          </cell>
          <cell r="J15633" t="str">
            <v>PRETO NINJA</v>
          </cell>
          <cell r="O15633" t="str">
            <v>BHZ0175/22</v>
          </cell>
          <cell r="P15633" t="str">
            <v>CONTABILIDADE ROBERTO MACHADO LTDA</v>
          </cell>
        </row>
        <row r="15634">
          <cell r="D15634" t="str">
            <v>SYF7J00</v>
          </cell>
          <cell r="I15634" t="str">
            <v>C3 LIVE PACK 1.0 6V FLEX 4P C/AR</v>
          </cell>
          <cell r="J15634" t="str">
            <v>CINZA ARTENSE</v>
          </cell>
          <cell r="O15634" t="str">
            <v>GVB1459/23</v>
          </cell>
          <cell r="P15634" t="str">
            <v>EVA DO CARMO PACHECO DE OLIVEIRA</v>
          </cell>
        </row>
        <row r="15635">
          <cell r="D15635" t="str">
            <v>SYH4G04</v>
          </cell>
          <cell r="I15635" t="str">
            <v>ARGO 1.0 6V FLEX 4P C/AR</v>
          </cell>
          <cell r="J15635" t="str">
            <v>BRANCO BANCHISA</v>
          </cell>
          <cell r="O15635" t="str">
            <v>BHZ0486/19</v>
          </cell>
          <cell r="P15635" t="str">
            <v>IRMAOS MATTAR  CIA LTDA</v>
          </cell>
        </row>
        <row r="15636">
          <cell r="D15636" t="str">
            <v>SYT8B40</v>
          </cell>
          <cell r="I15636" t="str">
            <v>ARGO DRIVE 1.0 6V FLEX 4P C/AR</v>
          </cell>
          <cell r="J15636" t="str">
            <v>CINZA SILVERSTONE</v>
          </cell>
          <cell r="O15636" t="str">
            <v>GVR6631/24</v>
          </cell>
          <cell r="P15636" t="str">
            <v>JANAINA ESTEVES ROCHA SILVA</v>
          </cell>
        </row>
        <row r="15637">
          <cell r="D15637" t="str">
            <v>SHU7J67</v>
          </cell>
          <cell r="I15637" t="str">
            <v>COMPASS LONGITUDE 1.3 16V TURBO 270 FLEX 4P C/AR - AUTOMÁTICO</v>
          </cell>
          <cell r="J15637" t="str">
            <v>BRANCO POLAR</v>
          </cell>
          <cell r="O15637" t="str">
            <v>GVR3479/23</v>
          </cell>
          <cell r="P15637" t="str">
            <v>MARGARIDA RAMOS COELHO BRITO</v>
          </cell>
        </row>
        <row r="15638">
          <cell r="D15638" t="str">
            <v>QMY2A87</v>
          </cell>
          <cell r="I15638" t="str">
            <v>HB20S COMFORT PLUS TGDI FLEX AT 1.0</v>
          </cell>
          <cell r="J15638" t="str">
            <v>BRANCO ATLAS</v>
          </cell>
          <cell r="O15638" t="str">
            <v>GVM6155/24</v>
          </cell>
          <cell r="P15638" t="str">
            <v>ALEXANDRE ROMOLO BRITO AGOSTINO</v>
          </cell>
        </row>
        <row r="15639">
          <cell r="D15639" t="str">
            <v>SHW1B06</v>
          </cell>
          <cell r="I15639" t="str">
            <v>ONIX PREMIER II 1.0 12V TURBO FLEX 4P C/AR - AUTOMÁTICO</v>
          </cell>
          <cell r="J15639" t="str">
            <v>BRANCO SUMMIT</v>
          </cell>
          <cell r="O15639" t="str">
            <v>GVR9033/23</v>
          </cell>
          <cell r="P15639" t="str">
            <v>GRAZIELA BUENO MATIAS</v>
          </cell>
        </row>
        <row r="15640">
          <cell r="D15640" t="str">
            <v>SHN5A50</v>
          </cell>
          <cell r="I15640" t="str">
            <v>ONIX PLUS LTZ 1.0 12V TURBO FLEX 4P C/AR - AUTOMÁTICO</v>
          </cell>
          <cell r="J15640" t="str">
            <v>PRETO OURO NEGRO</v>
          </cell>
          <cell r="O15640" t="str">
            <v>GVR6081/23</v>
          </cell>
          <cell r="P15640" t="str">
            <v>RODRIGO RUBINO</v>
          </cell>
        </row>
        <row r="15641">
          <cell r="D15641" t="str">
            <v>SHM2J74</v>
          </cell>
          <cell r="I15641" t="str">
            <v>COMPASS LONGITUDE 1.3 16V TURBO 270 FLEX 4P C/AR - AUTOMÁTICO</v>
          </cell>
          <cell r="J15641" t="str">
            <v>AZUL JAZZ</v>
          </cell>
          <cell r="O15641" t="str">
            <v>GVR6998/23</v>
          </cell>
          <cell r="P15641" t="str">
            <v>B2ISP CONSULTORIA EM TI LTDA</v>
          </cell>
        </row>
        <row r="15642">
          <cell r="D15642" t="str">
            <v>SYD8D40</v>
          </cell>
          <cell r="I15642" t="str">
            <v>ONIX PREMIER II 1.0 12V TURBO FLEX 4P C/AR - AUTOMÁTICO</v>
          </cell>
          <cell r="J15642" t="str">
            <v>CINZA DRAKE</v>
          </cell>
          <cell r="O15642" t="str">
            <v>GVA6468/23</v>
          </cell>
          <cell r="P15642" t="str">
            <v>HERMES ENDRIGO ASSIS DE OLIVEIRA CAMINAGUI</v>
          </cell>
        </row>
        <row r="15643">
          <cell r="D15643" t="str">
            <v>SHN7G13</v>
          </cell>
          <cell r="I15643" t="str">
            <v>HB20 COMFORT 1.0 12V FLEX 4P C/AR</v>
          </cell>
          <cell r="J15643" t="str">
            <v>BRANCO ATLAS</v>
          </cell>
          <cell r="O15643" t="str">
            <v>SAO0070/20</v>
          </cell>
          <cell r="P15643" t="str">
            <v>PALMONT CONSTRUCAO E MONTAGEM INDUSTRIAL LTDA</v>
          </cell>
        </row>
        <row r="15644">
          <cell r="D15644" t="str">
            <v>RTX3H79</v>
          </cell>
          <cell r="I15644" t="str">
            <v>NOVA STRADA ENDURANCE CABINE PLUS 1.4 8V FLEX 2P C/AR</v>
          </cell>
          <cell r="J15644" t="str">
            <v>BRANCO BANCHISA</v>
          </cell>
          <cell r="O15644" t="str">
            <v>GVR3257/22</v>
          </cell>
          <cell r="P15644" t="str">
            <v>NOSTIX EMPREENDIMENTOS IMOBILIÁRIOS E PARTICIPAÇÕES LTDA</v>
          </cell>
        </row>
        <row r="15645">
          <cell r="D15645" t="str">
            <v>RVZ5J93</v>
          </cell>
          <cell r="I15645" t="str">
            <v>CRETA ACTION 1.6 16V FLEX 4P C/AR - AUTOMÁTICO</v>
          </cell>
          <cell r="J15645" t="str">
            <v>PRATA BRISK</v>
          </cell>
          <cell r="O15645" t="str">
            <v>GVR3960/23</v>
          </cell>
          <cell r="P15645" t="str">
            <v>SÍLVIO ANDRÉ ANTUNES DE VARGAS</v>
          </cell>
        </row>
        <row r="15646">
          <cell r="D15646" t="str">
            <v>SYP6E66</v>
          </cell>
          <cell r="I15646" t="str">
            <v>S10 CS LS 2.8 16V DIE 4X4 2P C/AR</v>
          </cell>
          <cell r="J15646" t="str">
            <v>BRANCO SUMMIT</v>
          </cell>
          <cell r="O15646" t="str">
            <v>GVB5329/23</v>
          </cell>
          <cell r="P15646" t="str">
            <v>G DE SOUZA RANUCI EIRELI</v>
          </cell>
        </row>
        <row r="15647">
          <cell r="D15647" t="str">
            <v>RNH2A74</v>
          </cell>
          <cell r="I15647" t="str">
            <v>T-CROSS HIGHLINE 1.4 250 TSI 16V TOTAL FLEX 4P C/AR - AUTOMÁTICO</v>
          </cell>
          <cell r="J15647" t="str">
            <v>BRANCO PURO</v>
          </cell>
          <cell r="O15647" t="str">
            <v>GVR3421/20</v>
          </cell>
          <cell r="P15647" t="str">
            <v>LUIS LEONARDO PICARDO 01356717950</v>
          </cell>
        </row>
        <row r="15648">
          <cell r="D15648" t="str">
            <v>SUI7C92</v>
          </cell>
          <cell r="I15648" t="str">
            <v>SAVEIRO ROBUST 1.6 16V TOTAL FLEX 2P C/AR</v>
          </cell>
          <cell r="J15648" t="str">
            <v>PRATA SIRIUS</v>
          </cell>
          <cell r="O15648" t="str">
            <v>GVR7966/24</v>
          </cell>
          <cell r="P15648" t="str">
            <v>DK COMERCIO DE PRODUTOS AGROPECUÁRIA LTDA</v>
          </cell>
        </row>
        <row r="15649">
          <cell r="D15649" t="str">
            <v>SHO6J90</v>
          </cell>
          <cell r="I15649" t="str">
            <v>COMPASS SERIE S 1.3 16V TURBO 270 FLEX C/AR - AUTOMÁTICO</v>
          </cell>
          <cell r="J15649" t="str">
            <v>BRANCO POLAR COM TETO PRETO</v>
          </cell>
          <cell r="O15649" t="str">
            <v>GVR7567/23</v>
          </cell>
          <cell r="P15649" t="str">
            <v>FELIPE BARRETO TOLENTINO</v>
          </cell>
        </row>
        <row r="15650">
          <cell r="D15650" t="str">
            <v>SYC9A76</v>
          </cell>
          <cell r="I15650" t="str">
            <v>HB20 LIMITED PLUS FLEX 1.0</v>
          </cell>
          <cell r="J15650" t="str">
            <v>BRANCO ATLAS</v>
          </cell>
          <cell r="O15650" t="str">
            <v>GVR3538/24</v>
          </cell>
          <cell r="P15650" t="str">
            <v>ELOY ALCIDES COSTA DA SILVA</v>
          </cell>
        </row>
        <row r="15651">
          <cell r="D15651" t="str">
            <v>SUX1B81</v>
          </cell>
          <cell r="I15651" t="str">
            <v>T-CROSS HIGHLINE 1.4 250 TSI 16V TOTAL FLEX 4P C/AR - AUTOMÁTICO</v>
          </cell>
          <cell r="J15651" t="str">
            <v>BRANCO PURO COM TETO PRETO NINJA</v>
          </cell>
          <cell r="O15651" t="str">
            <v>GVB3671/23</v>
          </cell>
          <cell r="P15651" t="str">
            <v>ANDERSON ROBERTO DOS SANTOS RODRIGUES</v>
          </cell>
        </row>
        <row r="15652">
          <cell r="D15652" t="str">
            <v>STG0B11</v>
          </cell>
          <cell r="I15652" t="str">
            <v>SAVEIRO ROBUST 1.6 16V TOTAL FLEX 2P C/AR</v>
          </cell>
          <cell r="J15652" t="str">
            <v>BRANCO CRISTAL</v>
          </cell>
          <cell r="O15652" t="str">
            <v>POA0021/22</v>
          </cell>
          <cell r="P15652" t="str">
            <v>COMERCIAL OTM LTDA</v>
          </cell>
        </row>
        <row r="15653">
          <cell r="D15653" t="str">
            <v>RVK9H34</v>
          </cell>
          <cell r="I15653" t="str">
            <v>EXPERT CARGO 6,1M³ 1.5 16V TURBO DIE 5P C/AR</v>
          </cell>
          <cell r="J15653" t="str">
            <v>CINZA ALUMINIUM</v>
          </cell>
          <cell r="O15653" t="str">
            <v>GVM4450/24</v>
          </cell>
          <cell r="P15653" t="str">
            <v>SELANI COMERCIO E PRESTACAO DE SERVICOS GRAFICOS LTDA</v>
          </cell>
        </row>
        <row r="15654">
          <cell r="D15654" t="str">
            <v>HIV3G29</v>
          </cell>
          <cell r="I15654" t="str">
            <v>STRADA ENDURANCE CP FLEX 1.3</v>
          </cell>
          <cell r="J15654" t="str">
            <v>BRANCO BANCHISA</v>
          </cell>
          <cell r="O15654" t="str">
            <v>GVR9531/24</v>
          </cell>
          <cell r="P15654" t="str">
            <v>MARCELO MARTINS CAMPOS</v>
          </cell>
        </row>
        <row r="15655">
          <cell r="D15655" t="str">
            <v>SIH1G80</v>
          </cell>
          <cell r="I15655" t="str">
            <v>208 HATCH LIKE 1.0 6V FLEX 4P C/AR</v>
          </cell>
          <cell r="J15655" t="str">
            <v>CINZA ARTENSE</v>
          </cell>
          <cell r="O15655" t="str">
            <v>GVM3129/23</v>
          </cell>
          <cell r="P15655" t="str">
            <v>LUCAS ACCIOLY BARROSO</v>
          </cell>
        </row>
        <row r="15656">
          <cell r="D15656" t="str">
            <v>SIB4J46</v>
          </cell>
          <cell r="I15656" t="str">
            <v>ARGO 1.0 6V FLEX 4P C/AR</v>
          </cell>
          <cell r="J15656" t="str">
            <v>BRANCO BANCHISA</v>
          </cell>
          <cell r="O15656" t="str">
            <v>SAO0147/19</v>
          </cell>
          <cell r="P15656" t="str">
            <v>FM2C SERVICOS DE MANUTENCAO LTDA</v>
          </cell>
        </row>
        <row r="15657">
          <cell r="D15657" t="str">
            <v>SYF6J77</v>
          </cell>
          <cell r="I15657" t="str">
            <v>FASTBACK IMPETUS 1.0 12V TURBO 200 FLEX 4P C/AR - AUTOMÁTICO</v>
          </cell>
          <cell r="J15657" t="str">
            <v>CINZA SILVESTONE COM TETO PRETO VULCANO</v>
          </cell>
          <cell r="O15657" t="str">
            <v>GVA9963/23</v>
          </cell>
          <cell r="P15657" t="str">
            <v>EURIDES MARIA DA SILVA VIDAL</v>
          </cell>
        </row>
        <row r="15658">
          <cell r="D15658" t="str">
            <v>RVN7C13</v>
          </cell>
          <cell r="I15658" t="str">
            <v>MOBI LIKE 1.0 8V FLEX 4P C/AR</v>
          </cell>
          <cell r="J15658" t="str">
            <v>CINZA SILVERSTONE</v>
          </cell>
          <cell r="O15658" t="str">
            <v>GVM0034/22</v>
          </cell>
          <cell r="P15658" t="str">
            <v>LBC SISTEMAS - LTDA</v>
          </cell>
        </row>
        <row r="15659">
          <cell r="D15659" t="str">
            <v>SYB8C70</v>
          </cell>
          <cell r="I15659" t="str">
            <v>FIORINO ENDURANCE 1.4 EVO FLEX 2P C/AR</v>
          </cell>
          <cell r="J15659" t="str">
            <v>BRANCO BANCHISA</v>
          </cell>
          <cell r="O15659" t="str">
            <v>SAO0030/17</v>
          </cell>
          <cell r="P15659" t="str">
            <v>SPAR BRASIL SERVICOS LTDA</v>
          </cell>
        </row>
        <row r="15660">
          <cell r="D15660" t="str">
            <v>SHG1C46</v>
          </cell>
          <cell r="I15660" t="str">
            <v>ARGO 1.0 6V FLEX 4P C/AR</v>
          </cell>
          <cell r="J15660" t="str">
            <v>BRANCO BANCHISA</v>
          </cell>
          <cell r="O15660" t="str">
            <v>RIO0115/22</v>
          </cell>
          <cell r="P15660" t="str">
            <v>CLINICA DE HEMOTERAPIA LTDA</v>
          </cell>
        </row>
        <row r="15661">
          <cell r="D15661" t="str">
            <v>RTZ2I09</v>
          </cell>
          <cell r="I15661" t="str">
            <v>MOBI LIKE 1.0 8V FLEX 4P C/AR</v>
          </cell>
          <cell r="J15661" t="str">
            <v>CINZA SILVERSTONE</v>
          </cell>
          <cell r="O15661" t="str">
            <v>GVR1440/22</v>
          </cell>
          <cell r="P15661" t="str">
            <v>GERSIO MION</v>
          </cell>
        </row>
        <row r="15662">
          <cell r="D15662" t="str">
            <v>SHW1A11</v>
          </cell>
          <cell r="I15662" t="str">
            <v>RENEGADE LONGITUDE 1.3 16V TURBO 270 FLEX 4P C/AR - AUTOMÁTICO</v>
          </cell>
          <cell r="J15662" t="str">
            <v>PRETO CARBON</v>
          </cell>
          <cell r="O15662" t="str">
            <v>GVR7942/23</v>
          </cell>
          <cell r="P15662" t="str">
            <v>JOÃO PAULO ORTIZ</v>
          </cell>
        </row>
        <row r="15663">
          <cell r="D15663" t="str">
            <v>SIH8B45</v>
          </cell>
          <cell r="I15663" t="str">
            <v>KWID ZEN 1.0 12V SCE FLEX 4P C/AR</v>
          </cell>
          <cell r="J15663" t="str">
            <v>BRANCO</v>
          </cell>
          <cell r="O15663" t="str">
            <v>GVR9471/23</v>
          </cell>
          <cell r="P15663" t="str">
            <v>KREAR SERVIÇOS LTDA</v>
          </cell>
        </row>
        <row r="15664">
          <cell r="D15664" t="str">
            <v>RVK8A36</v>
          </cell>
          <cell r="I15664" t="str">
            <v>HAVAL H6 PREMIUM HÍBRIDO HEV AT 1.5</v>
          </cell>
          <cell r="J15664" t="str">
            <v>PRETO HEMATITA</v>
          </cell>
          <cell r="O15664" t="str">
            <v>GVM8745/24</v>
          </cell>
          <cell r="P15664" t="str">
            <v>JOÃO EDUARDO MORAES SOUZA</v>
          </cell>
        </row>
        <row r="15665">
          <cell r="D15665" t="str">
            <v>SII8E75</v>
          </cell>
          <cell r="I15665" t="str">
            <v>PULSE AUDACE 1.0 12V TURBO 200 FLEX 4P C/AR - AUTOMÁTICO</v>
          </cell>
          <cell r="J15665" t="str">
            <v>AZUL AMALFI COM TETO PRETO VULCANO</v>
          </cell>
          <cell r="O15665" t="str">
            <v>GVM2546/23</v>
          </cell>
          <cell r="P15665" t="str">
            <v>ALTAIR FAGNER DIAS ARANDA - ME</v>
          </cell>
        </row>
        <row r="15666">
          <cell r="D15666" t="str">
            <v>SIR1F07</v>
          </cell>
          <cell r="I15666" t="str">
            <v>MOBI LIKE 1.0 8V FLEX 4P C/AR</v>
          </cell>
          <cell r="J15666" t="str">
            <v>BRANCO BANCHISA</v>
          </cell>
          <cell r="O15666" t="str">
            <v>GVM9868/23</v>
          </cell>
          <cell r="P15666" t="str">
            <v>CASA RUG</v>
          </cell>
        </row>
        <row r="15667">
          <cell r="D15667" t="str">
            <v>SIM0E62</v>
          </cell>
          <cell r="I15667" t="str">
            <v>PULSE AUDACE 1.0 12V TURBO 200 FLEX 4P C/AR - AUTOMÁTICO</v>
          </cell>
          <cell r="J15667" t="str">
            <v>AZUL AMALFI</v>
          </cell>
          <cell r="O15667" t="str">
            <v>GVM2547/23</v>
          </cell>
          <cell r="P15667" t="str">
            <v>WC INFO LTDA</v>
          </cell>
        </row>
        <row r="15668">
          <cell r="D15668" t="str">
            <v>QXS3D11</v>
          </cell>
          <cell r="I15668" t="str">
            <v>KA SEDAN SE 1.5 12V FLEX 4P C/AR</v>
          </cell>
          <cell r="J15668" t="str">
            <v>BRANCO ARTICO</v>
          </cell>
          <cell r="O15668" t="str">
            <v>SAO0217/13</v>
          </cell>
          <cell r="P15668" t="str">
            <v>EDITORA FTD S.A.</v>
          </cell>
        </row>
        <row r="15669">
          <cell r="D15669" t="str">
            <v>EOQ0E71</v>
          </cell>
          <cell r="I15669" t="str">
            <v>T-CROSS 1.0 200 TSI 12V TOTAL FLEX 4P C/AR - AUTOMÁTICO</v>
          </cell>
          <cell r="J15669" t="str">
            <v>BRANCO PURO</v>
          </cell>
          <cell r="O15669" t="str">
            <v>GVM7862/23</v>
          </cell>
          <cell r="P15669" t="str">
            <v>DANIELA BATISTA LEITE</v>
          </cell>
        </row>
        <row r="15670">
          <cell r="D15670" t="str">
            <v>SYT8H60</v>
          </cell>
          <cell r="I15670" t="str">
            <v>CRONOS PRECISION 1.3 8V FLEX 4P C/AR - AUTOMÁTICO</v>
          </cell>
          <cell r="J15670" t="str">
            <v>CINZA SILVERSTONE</v>
          </cell>
          <cell r="O15670" t="str">
            <v>GVR9843/24</v>
          </cell>
          <cell r="P15670" t="str">
            <v>ANA LETICIA HAYASHI INNARELLI</v>
          </cell>
        </row>
        <row r="15671">
          <cell r="D15671" t="str">
            <v>SIE7H62</v>
          </cell>
          <cell r="I15671" t="str">
            <v>HB20 SENSE 1.0 12V FLEX 4P C/AR</v>
          </cell>
          <cell r="J15671" t="str">
            <v>BRANCO ATLAS</v>
          </cell>
          <cell r="O15671" t="str">
            <v>CPQ0047/22</v>
          </cell>
          <cell r="P15671" t="str">
            <v>PREDILECTA ALIMENTOS LTDA</v>
          </cell>
        </row>
        <row r="15672">
          <cell r="D15672" t="str">
            <v>SJI4D85</v>
          </cell>
          <cell r="I15672" t="str">
            <v>S10 CD LTZ 2.8 16V DIE 4X4 4P C/AR - AUTOMÁTICO</v>
          </cell>
          <cell r="J15672" t="str">
            <v>BRANCO SUMMIT</v>
          </cell>
          <cell r="O15672" t="str">
            <v>GVA9377/23</v>
          </cell>
          <cell r="P15672" t="str">
            <v>ALMIR RAMIRES</v>
          </cell>
        </row>
        <row r="15673">
          <cell r="D15673" t="str">
            <v>STR3C91</v>
          </cell>
          <cell r="I15673" t="str">
            <v>NIVUS HIGHLINE 1.0 200 TSI 12V TOTAL FLEX 4P C/AR - AUTOMÁTICO</v>
          </cell>
          <cell r="J15673" t="str">
            <v>CINZA MOONSTONE</v>
          </cell>
          <cell r="O15673" t="str">
            <v>GVM6933/24</v>
          </cell>
          <cell r="P15673" t="str">
            <v>FERNANDA DOS SANTOS SALLES SILVA</v>
          </cell>
        </row>
        <row r="15674">
          <cell r="D15674" t="str">
            <v>OPP7C20</v>
          </cell>
          <cell r="I15674" t="str">
            <v>NOVA STRADA FREEDOM CD 1.3 8V FLEX 4P C/AR</v>
          </cell>
          <cell r="J15674" t="str">
            <v>CINZA SILVERSTONE</v>
          </cell>
          <cell r="O15674" t="str">
            <v>GVM3921/24</v>
          </cell>
          <cell r="P15674" t="str">
            <v>GABRIEL PHILLIPPI DE OLIVEIRA COAN</v>
          </cell>
        </row>
        <row r="15675">
          <cell r="D15675" t="str">
            <v>SUT1G00</v>
          </cell>
          <cell r="I15675" t="str">
            <v>POLO COMFORTLINE 1.0 12V TSI FLEX 4P C/AR - AUTOMÁTICO</v>
          </cell>
          <cell r="J15675" t="str">
            <v>CINZA PLATINUM</v>
          </cell>
          <cell r="O15675" t="str">
            <v>GVM6155/24</v>
          </cell>
          <cell r="P15675" t="str">
            <v>ALEXANDRE ROMOLO BRITO AGOSTINO</v>
          </cell>
        </row>
        <row r="15676">
          <cell r="D15676" t="str">
            <v>RVZ4H57</v>
          </cell>
          <cell r="I15676" t="str">
            <v>HB20S COMFORT 1.0 12V FLEX 4P C/AR</v>
          </cell>
          <cell r="J15676" t="str">
            <v>BRANCO ATLAS</v>
          </cell>
          <cell r="O15676" t="str">
            <v>RIO0179/13</v>
          </cell>
          <cell r="P15676" t="str">
            <v>MEGALABS FARMACEUTICA S.A.</v>
          </cell>
        </row>
        <row r="15677">
          <cell r="D15677" t="str">
            <v>SYM7H23</v>
          </cell>
          <cell r="I15677" t="str">
            <v>KICKS SENSE 1.6 16V FLEX 4P C/AR - AUTOMÁTICO</v>
          </cell>
          <cell r="J15677" t="str">
            <v>CINZA GRAFITE</v>
          </cell>
          <cell r="O15677" t="str">
            <v>GVA7275/23</v>
          </cell>
          <cell r="P15677" t="str">
            <v>WALLACE ALVES DIAS</v>
          </cell>
        </row>
        <row r="15678">
          <cell r="D15678" t="str">
            <v>SHO3E83</v>
          </cell>
          <cell r="I15678" t="str">
            <v>HB20S COMFORT 1.0 12V FLEX 4P C/AR</v>
          </cell>
          <cell r="J15678" t="str">
            <v>AZUL SAPPHIRE</v>
          </cell>
          <cell r="O15678" t="str">
            <v>GVR5427/23</v>
          </cell>
          <cell r="P15678" t="str">
            <v>BRUNO MAGNO DE SOUSA GOMES</v>
          </cell>
        </row>
        <row r="15679">
          <cell r="D15679" t="str">
            <v>SYU5H85</v>
          </cell>
          <cell r="I15679" t="str">
            <v>CRONOS DRIVE 1.3 8V FLEX 4P C/AR - AUTOMÁTICO</v>
          </cell>
          <cell r="J15679" t="str">
            <v>CINZA SILVERSTONE</v>
          </cell>
          <cell r="O15679" t="str">
            <v>GVA7275/23</v>
          </cell>
          <cell r="P15679" t="str">
            <v>WALLACE ALVES DIAS</v>
          </cell>
        </row>
        <row r="15680">
          <cell r="D15680" t="str">
            <v>SHN7H49</v>
          </cell>
          <cell r="I15680" t="str">
            <v>208 HATCH ACTIVE 1.6 16V FLEX 4P C/AR - AUTOMÁTICO</v>
          </cell>
          <cell r="J15680" t="str">
            <v>CINZA ARTENSE</v>
          </cell>
          <cell r="O15680" t="str">
            <v>GVR0731/23</v>
          </cell>
          <cell r="P15680" t="str">
            <v>RAFAEL GUENA JARDIM DE CAMARGO</v>
          </cell>
        </row>
        <row r="15681">
          <cell r="D15681" t="str">
            <v>SIX3A63</v>
          </cell>
          <cell r="I15681" t="str">
            <v>CRONOS DRIVE 1.3 8V FLEX 4P C/AR</v>
          </cell>
          <cell r="J15681" t="str">
            <v>CINZA SILVERSTONE</v>
          </cell>
          <cell r="O15681" t="str">
            <v>GVR3536/24</v>
          </cell>
          <cell r="P15681" t="str">
            <v>MEDIX BRASIL LTDA</v>
          </cell>
        </row>
        <row r="15682">
          <cell r="D15682" t="str">
            <v>RVO8C63</v>
          </cell>
          <cell r="I15682" t="str">
            <v>FIORINO ENDURANCE 1.4 EVO FLEX 2P C/AR</v>
          </cell>
          <cell r="J15682" t="str">
            <v>BRANCO BANCHISA</v>
          </cell>
          <cell r="O15682" t="str">
            <v>SAO0030/17</v>
          </cell>
          <cell r="P15682" t="str">
            <v>SPAR BRASIL SERVICOS LTDA</v>
          </cell>
        </row>
        <row r="15683">
          <cell r="D15683" t="str">
            <v>RUA8F67</v>
          </cell>
          <cell r="I15683" t="str">
            <v>TORO FREEDOM 1.3 16V TURBO 270 FLEX 4P C/AR - AUTOMÁTICO</v>
          </cell>
          <cell r="J15683" t="str">
            <v>BRANCO AMBIENTE</v>
          </cell>
          <cell r="O15683" t="str">
            <v>BHZ0044/22</v>
          </cell>
          <cell r="P15683" t="str">
            <v>TORP INDUSTRIA TEXTIL LTDA</v>
          </cell>
        </row>
        <row r="15684">
          <cell r="D15684" t="str">
            <v>SHS0A97</v>
          </cell>
          <cell r="I15684" t="str">
            <v>ARGO 1.0 6V FLEX 4P C/AR</v>
          </cell>
          <cell r="J15684" t="str">
            <v>BRANCO BANCHISA</v>
          </cell>
          <cell r="O15684" t="str">
            <v>SAO0144/19</v>
          </cell>
          <cell r="P15684" t="str">
            <v>FM2C SERVICOS DE MANUTENCAO LTDA</v>
          </cell>
        </row>
        <row r="15685">
          <cell r="D15685" t="str">
            <v>SYI2G53</v>
          </cell>
          <cell r="I15685" t="str">
            <v>HB20 COMFORT PLUS FLEX 1.0</v>
          </cell>
          <cell r="J15685" t="str">
            <v>CINZA SILK</v>
          </cell>
          <cell r="O15685" t="str">
            <v>REM0044/24</v>
          </cell>
          <cell r="P15685" t="str">
            <v>SAINT BARTH DISTRIBUIDORA DE TABACOS</v>
          </cell>
        </row>
        <row r="15686">
          <cell r="D15686" t="str">
            <v>RVJ0F72</v>
          </cell>
          <cell r="I15686" t="str">
            <v>ONIX PLUS LTZ 1.0 12V TURBO FLEX 4P C/AR</v>
          </cell>
          <cell r="J15686" t="str">
            <v>PRATA SWITCHBLADE</v>
          </cell>
          <cell r="O15686" t="str">
            <v>SAO0051/21</v>
          </cell>
          <cell r="P15686" t="str">
            <v>KURITA DO BRASIL LTDA</v>
          </cell>
        </row>
        <row r="15687">
          <cell r="D15687" t="str">
            <v>SHV7H28</v>
          </cell>
          <cell r="I15687" t="str">
            <v>PULSE DRIVE 1.3 8V FLEX 4P C/AR - AUTOMÁTICO</v>
          </cell>
          <cell r="J15687" t="str">
            <v>AZUL AMALFI</v>
          </cell>
          <cell r="O15687" t="str">
            <v>GVR2688/23</v>
          </cell>
          <cell r="P15687" t="str">
            <v>GUSTAVO ALMEIDA JUSTINO</v>
          </cell>
        </row>
        <row r="15688">
          <cell r="D15688" t="str">
            <v>SHV0G95</v>
          </cell>
          <cell r="I15688" t="str">
            <v>HB20S COMFORT 1.0 12V FLEX 4P C/AR</v>
          </cell>
          <cell r="J15688" t="str">
            <v>PRATA BRISK</v>
          </cell>
          <cell r="O15688" t="str">
            <v>MTZ0002/16</v>
          </cell>
          <cell r="P15688" t="str">
            <v>LOCALIZA RENT A CAR S/A</v>
          </cell>
        </row>
        <row r="15689">
          <cell r="D15689" t="str">
            <v>QXW6H15</v>
          </cell>
          <cell r="I15689" t="str">
            <v>RENEGADE LONGITUDE 1.3 16V TURBO 270 FLEX 4P C/AR - AUTOMÁTICO</v>
          </cell>
          <cell r="J15689" t="str">
            <v>AZUL JAZZ</v>
          </cell>
          <cell r="O15689" t="str">
            <v>REM0272/24</v>
          </cell>
          <cell r="P15689" t="str">
            <v>BDG CONSTRUTORA LTDA</v>
          </cell>
        </row>
        <row r="15690">
          <cell r="D15690" t="str">
            <v>FKB1H22</v>
          </cell>
          <cell r="I15690" t="str">
            <v>POLO TRACK 1.0 12V FLEX 4P C/AR</v>
          </cell>
          <cell r="J15690" t="str">
            <v>BRANCO CRISTAL</v>
          </cell>
          <cell r="O15690" t="str">
            <v>POA0029/19</v>
          </cell>
          <cell r="P15690" t="str">
            <v>CONFEDERAÇÃO DAS COOPERATIVAS DO SICREDI - CONFEDERAÇÃO SICREDI</v>
          </cell>
        </row>
        <row r="15691">
          <cell r="D15691" t="str">
            <v>GTN0F18</v>
          </cell>
          <cell r="I15691" t="str">
            <v>HB20S COMFORT PLUS TGDI FLEX AT 1.0</v>
          </cell>
          <cell r="J15691" t="str">
            <v>PRATA BRISK</v>
          </cell>
          <cell r="O15691" t="str">
            <v>GVM2914/24</v>
          </cell>
          <cell r="P15691" t="str">
            <v>LINDOMAR CLOVIS FONTANA</v>
          </cell>
        </row>
        <row r="15692">
          <cell r="D15692" t="str">
            <v>RUB3E92</v>
          </cell>
          <cell r="I15692" t="str">
            <v>ONIX PLUS LTZ 1.0 12V TURBO FLEX 4P C/AR - AUTOMÁTICO</v>
          </cell>
          <cell r="J15692" t="str">
            <v>PRATA SWITCHBLADE</v>
          </cell>
          <cell r="O15692" t="str">
            <v>SAO0173/16</v>
          </cell>
          <cell r="P15692" t="str">
            <v>HONEYWELL DO BRASIL LTDA</v>
          </cell>
        </row>
        <row r="15693">
          <cell r="D15693" t="str">
            <v>RTZ4J24</v>
          </cell>
          <cell r="I15693" t="str">
            <v>COMPASS LONGITUDE 1.3 16V TURBO 270 FLEX 4P C/AR - AUTOMÁTICO</v>
          </cell>
          <cell r="J15693" t="str">
            <v>BRANCO POLAR</v>
          </cell>
          <cell r="O15693" t="str">
            <v>SAO0173/16</v>
          </cell>
          <cell r="P15693" t="str">
            <v>HONEYWELL DO BRASIL LTDA</v>
          </cell>
        </row>
        <row r="15694">
          <cell r="D15694" t="str">
            <v>SHT0B80</v>
          </cell>
          <cell r="I15694" t="str">
            <v>HB20 COMFORT 1.0 12V FLEX 4P C/AR</v>
          </cell>
          <cell r="J15694" t="str">
            <v>PRETO ONIX</v>
          </cell>
          <cell r="O15694" t="str">
            <v>GVR0460/23</v>
          </cell>
          <cell r="P15694" t="str">
            <v>LUCAS MOTA FERNANDES</v>
          </cell>
        </row>
        <row r="15695">
          <cell r="D15695" t="str">
            <v>ETP8G82</v>
          </cell>
          <cell r="I15695" t="str">
            <v>T-CROSS COMFORTLINE 1.0 200 TSI 12V TOTAL FLEX 4P C/AR - AUTOMÁTICO</v>
          </cell>
          <cell r="J15695" t="str">
            <v>PRATA SARGAS</v>
          </cell>
          <cell r="O15695" t="str">
            <v>RIO0026/17</v>
          </cell>
          <cell r="P15695" t="str">
            <v>H.STRATTNER &amp; CIA LTDA</v>
          </cell>
        </row>
        <row r="15696">
          <cell r="D15696" t="str">
            <v>SJH3C27</v>
          </cell>
          <cell r="I15696" t="str">
            <v>COMPASS LONGITUDE 1.3 16V TURBO 270 FLEX 4P C/AR - AUTOMÁTICO</v>
          </cell>
          <cell r="J15696" t="str">
            <v>BRANCO POLAR</v>
          </cell>
          <cell r="O15696" t="str">
            <v>GVM9950/24</v>
          </cell>
          <cell r="P15696" t="str">
            <v>CRESIO EDUARDO DE PAULA SOUZA</v>
          </cell>
        </row>
        <row r="15697">
          <cell r="D15697" t="str">
            <v>SHK0C79</v>
          </cell>
          <cell r="I15697" t="str">
            <v>CRONOS DRIVE 1.0 6V FLEX 4P C/AR</v>
          </cell>
          <cell r="J15697" t="str">
            <v>BRANCO BANCHISA</v>
          </cell>
          <cell r="O15697" t="str">
            <v>SAO0037/19</v>
          </cell>
          <cell r="P15697" t="str">
            <v>OTTO BAUMGART INDUSTRIA E COMERCIO S A</v>
          </cell>
        </row>
        <row r="15698">
          <cell r="D15698" t="str">
            <v>SHI4G74</v>
          </cell>
          <cell r="I15698" t="str">
            <v>CRONOS DRIVE 1.0 6V FLEX 4P C/AR</v>
          </cell>
          <cell r="J15698" t="str">
            <v>BRANCO BANCHISA</v>
          </cell>
          <cell r="O15698" t="str">
            <v>SAO0037/19</v>
          </cell>
          <cell r="P15698" t="str">
            <v>OTTO BAUMGART INDUSTRIA E COMERCIO S A</v>
          </cell>
        </row>
        <row r="15699">
          <cell r="D15699" t="str">
            <v>PVR0G80</v>
          </cell>
          <cell r="I15699" t="str">
            <v>RENEGADE LONGITUDE 1.3 16V TURBO 270 FLEX 4P C/AR - AUTOMÁTICO</v>
          </cell>
          <cell r="J15699" t="str">
            <v>CINZA GRANITE</v>
          </cell>
          <cell r="O15699" t="str">
            <v>GVM3137/24</v>
          </cell>
          <cell r="P15699" t="str">
            <v>TELVIA OZETE BRAGA DE QUEIROZ</v>
          </cell>
        </row>
        <row r="15700">
          <cell r="D15700" t="str">
            <v>FCA8H35</v>
          </cell>
          <cell r="I15700" t="str">
            <v>VOYAGE 1.0 MPI 12V TOTAL FLEX 4P C/AR</v>
          </cell>
          <cell r="J15700" t="str">
            <v>BRANCO CRISTAL</v>
          </cell>
          <cell r="O15700" t="str">
            <v>SAO1114/13</v>
          </cell>
          <cell r="P15700" t="str">
            <v>MAYEKAWA DO BRASIL EQUIPAMENTOS INDL. LTDA.</v>
          </cell>
        </row>
        <row r="15701">
          <cell r="D15701" t="str">
            <v>EBF6D92</v>
          </cell>
          <cell r="I15701" t="str">
            <v>VIRTUS HIGHLINE 1.0 12V 200 TSI TOTAL FLEX 4P C/AR - AUTOMÁTICO</v>
          </cell>
          <cell r="J15701" t="str">
            <v>PRETO NINJA</v>
          </cell>
          <cell r="O15701" t="str">
            <v>MTZ0003/24</v>
          </cell>
          <cell r="P15701" t="str">
            <v>LOCALIZA RENT A CAR S/A</v>
          </cell>
        </row>
        <row r="15702">
          <cell r="D15702" t="str">
            <v>SUH0G31</v>
          </cell>
          <cell r="I15702" t="str">
            <v>NIVUS HIGHLINE 1.0 200 TSI 12V TOTAL FLEX 4P C/AR - AUTOMÁTICO</v>
          </cell>
          <cell r="J15702" t="str">
            <v>CINZA PLATINUM</v>
          </cell>
          <cell r="O15702" t="str">
            <v>GVM7700/24</v>
          </cell>
          <cell r="P15702" t="str">
            <v>LC MAGALHÃES SOCIEDADE INDIVIDUAL DE ADVOCACIA</v>
          </cell>
        </row>
        <row r="15703">
          <cell r="D15703" t="str">
            <v>TCR2C75</v>
          </cell>
          <cell r="I15703" t="str">
            <v>HB20 COMFORT PLUS FLEX 1.0</v>
          </cell>
          <cell r="J15703" t="str">
            <v>BRANCO ATLAS</v>
          </cell>
          <cell r="O15703" t="str">
            <v>GVB3287/24-1-1-1</v>
          </cell>
          <cell r="P15703" t="str">
            <v>MARCOS ANTÔNIO DE SOUZA CUNHA</v>
          </cell>
        </row>
        <row r="15704">
          <cell r="D15704" t="str">
            <v>STM4F90</v>
          </cell>
          <cell r="I15704" t="str">
            <v>NIVUS COMFORTLINE 1.0 200 TSI 12V TOTAL FLEX 4P C/AR - AUTOMÁTICO</v>
          </cell>
          <cell r="J15704" t="str">
            <v>CINZA PLATINUM</v>
          </cell>
          <cell r="O15704" t="str">
            <v>GVR7428/24-1-1-1</v>
          </cell>
          <cell r="P15704" t="str">
            <v>FÁBIO DA LOURENÇO DA SILVA</v>
          </cell>
        </row>
        <row r="15705">
          <cell r="D15705" t="str">
            <v>OPP2H52</v>
          </cell>
          <cell r="I15705" t="str">
            <v>ARGO 1.0 6V FLEX 4P C/AR</v>
          </cell>
          <cell r="J15705" t="str">
            <v>PRATA BARI</v>
          </cell>
          <cell r="O15705" t="str">
            <v>GVM2154/24-1-1-1</v>
          </cell>
          <cell r="P15705" t="str">
            <v>DATAWAY TECNOLOGIA DA INFORMACAO LTDA EPP</v>
          </cell>
        </row>
        <row r="15706">
          <cell r="D15706" t="str">
            <v>TDI3A03</v>
          </cell>
          <cell r="I15706" t="str">
            <v>KWID ZEN 1.0 12V SCE FLEX 4P C/AR</v>
          </cell>
          <cell r="J15706" t="str">
            <v>PRATA ETOILE</v>
          </cell>
          <cell r="O15706" t="str">
            <v>GVC1590/24-1-1-1</v>
          </cell>
          <cell r="P15706" t="str">
            <v>ANGELA MARIA NUNES GARCIA</v>
          </cell>
        </row>
        <row r="15707">
          <cell r="D15707" t="str">
            <v>SUE2D41</v>
          </cell>
          <cell r="I15707" t="str">
            <v>VIRTUS 12V TSI FLEX 1.0 4P</v>
          </cell>
          <cell r="J15707" t="str">
            <v>PRETO NINJA</v>
          </cell>
          <cell r="O15707" t="str">
            <v>GVA5031/23-1-1-1</v>
          </cell>
          <cell r="P15707" t="str">
            <v>IRINEU DE MELO JUNIOR</v>
          </cell>
        </row>
        <row r="15708">
          <cell r="D15708" t="str">
            <v>SHN4J86</v>
          </cell>
          <cell r="I15708" t="str">
            <v>KICKS SENSE 1.6 16V FLEX 4P C/AR - AUTOMÁTICO</v>
          </cell>
          <cell r="J15708" t="str">
            <v>BRANCO DIAMOND</v>
          </cell>
          <cell r="O15708" t="str">
            <v>GVR8059/23-1-1-1</v>
          </cell>
          <cell r="P15708" t="str">
            <v>FABIANO NERY DA ROSA</v>
          </cell>
        </row>
        <row r="15709">
          <cell r="D15709" t="str">
            <v>SYH3B72</v>
          </cell>
          <cell r="I15709" t="str">
            <v>HB20 COMFORT PLUS FLEX 1.0</v>
          </cell>
          <cell r="J15709" t="str">
            <v>CINZA SILK</v>
          </cell>
          <cell r="O15709" t="str">
            <v>GVA7040/23-1-1-1</v>
          </cell>
          <cell r="P15709" t="str">
            <v>CRISTIANE SILVA MACHADO</v>
          </cell>
        </row>
        <row r="15710">
          <cell r="D15710" t="str">
            <v>RUT2G58</v>
          </cell>
          <cell r="I15710" t="str">
            <v>TORO FREEDOM 1.3 16V TURBO 270 FLEX 4P C/AR - AUTOMÁTICO</v>
          </cell>
          <cell r="J15710" t="str">
            <v>BRANCO AMBIENTE</v>
          </cell>
          <cell r="O15710" t="str">
            <v>GYN0021/22-24-1-1</v>
          </cell>
          <cell r="P15710" t="str">
            <v>BUSSADORI GARCIA  CIA LTDA</v>
          </cell>
        </row>
        <row r="15711">
          <cell r="D15711" t="str">
            <v>RUV6B91</v>
          </cell>
          <cell r="I15711" t="str">
            <v>KWID ZEN 1.0 12V SCE FLEX 4P C/AR</v>
          </cell>
          <cell r="J15711" t="str">
            <v>BRANCO GLACIER</v>
          </cell>
          <cell r="O15711" t="str">
            <v>SAO0903/15-18-1-1</v>
          </cell>
          <cell r="P15711" t="str">
            <v>COLOROBBIA BRASIL PRODUTOS PARA CERAMICAS LTDA</v>
          </cell>
        </row>
        <row r="15712">
          <cell r="D15712" t="str">
            <v>TCS9J87</v>
          </cell>
          <cell r="I15712" t="str">
            <v>FIORINO ENDURANCE 1.4 EVO FLEX 2P C/AR</v>
          </cell>
          <cell r="J15712" t="str">
            <v>BRANCO BANCHISA</v>
          </cell>
          <cell r="O15712" t="str">
            <v>GVC0585/24-1-1-1</v>
          </cell>
          <cell r="P15712" t="str">
            <v>CLAYTON DE GODOY INFORMATICA</v>
          </cell>
        </row>
        <row r="15713">
          <cell r="D15713" t="str">
            <v>RVE7I75</v>
          </cell>
          <cell r="I15713" t="str">
            <v>ONIX PLUS LTZ 1.0 12V TURBO FLEX 4P C/AR - AUTOMÁTICO</v>
          </cell>
          <cell r="J15713" t="str">
            <v>AZUL SEEKER</v>
          </cell>
          <cell r="O15713" t="str">
            <v>GVR5496/21-1-1-1</v>
          </cell>
          <cell r="P15713" t="str">
            <v>CLEIDICI ARIADNE RODRIGUES DOS SANTOS</v>
          </cell>
        </row>
        <row r="15714">
          <cell r="D15714" t="str">
            <v>TCC6E04</v>
          </cell>
          <cell r="I15714" t="str">
            <v>ARGO DRIVE 1.0 6V FLEX 4P C/AR</v>
          </cell>
          <cell r="J15714" t="str">
            <v>CINZA SILVERSTONE</v>
          </cell>
          <cell r="O15714" t="str">
            <v>GVA7348/24-1-1-1</v>
          </cell>
          <cell r="P15714" t="str">
            <v>JOAO CARLOS SALES</v>
          </cell>
        </row>
        <row r="15715">
          <cell r="D15715" t="str">
            <v>SHI0G82</v>
          </cell>
          <cell r="I15715" t="str">
            <v>COMMANDER LIMITED 7L 1.3 16V TURBO 270 FLEX 4P C/AR - AUTOMÁTICO</v>
          </cell>
          <cell r="J15715" t="str">
            <v>PRETO CARBON</v>
          </cell>
          <cell r="O15715" t="str">
            <v>GVR3998/23-1-1-1</v>
          </cell>
          <cell r="P15715" t="str">
            <v>ROBERTO PADUA VALADAO JÚNIOR</v>
          </cell>
        </row>
        <row r="15716">
          <cell r="D15716" t="str">
            <v>SII1H70</v>
          </cell>
          <cell r="I15716" t="str">
            <v>COROLLA ALTIS 1.8 16V DOHC HÍBRIDO HEV 4P C/AR - AUTOMÁTICO</v>
          </cell>
          <cell r="J15716" t="str">
            <v>CINZA GRANITO</v>
          </cell>
          <cell r="O15716" t="str">
            <v>GVR9724/23-1-1-1</v>
          </cell>
          <cell r="P15716" t="str">
            <v>LUIZ CARLOS GONÇALVES</v>
          </cell>
        </row>
        <row r="15717">
          <cell r="D15717" t="str">
            <v>TCM5C88</v>
          </cell>
          <cell r="I15717" t="str">
            <v>CRONOS DRIVE 1.3 8V FLEX 4P C/AR - AUTOMÁTICO</v>
          </cell>
          <cell r="J15717" t="str">
            <v>CINZA SILVERSTONE</v>
          </cell>
          <cell r="O15717" t="str">
            <v>GVA0664/24-1-1-1</v>
          </cell>
          <cell r="P15717" t="str">
            <v>EDY CARLOS PEREIRA ROCHA</v>
          </cell>
        </row>
        <row r="15718">
          <cell r="D15718" t="str">
            <v>RTL8H66</v>
          </cell>
          <cell r="I15718" t="str">
            <v>VOYAGE 1.6 8V TOTAL FLEX 4P C/AR</v>
          </cell>
          <cell r="J15718" t="str">
            <v>PRATA SIRIUS</v>
          </cell>
          <cell r="O15718" t="str">
            <v>SAO0006/21</v>
          </cell>
          <cell r="P15718" t="str">
            <v>SAINT-GOBAIN DO BRASIL PROD. IND. CONST LTDA</v>
          </cell>
        </row>
        <row r="15719">
          <cell r="D15719" t="str">
            <v>RUY8E60</v>
          </cell>
          <cell r="I15719" t="str">
            <v>ONIX PLUS LTZ 1.0 12V TURBO FLEX 4P C/AR - AUTOMÁTICO</v>
          </cell>
          <cell r="J15719" t="str">
            <v>PRETO OURO NEGRO</v>
          </cell>
          <cell r="O15719" t="str">
            <v>SAO1019/13</v>
          </cell>
          <cell r="P15719" t="str">
            <v>GEISTLICH PHARMA DO BRASIL COMERCIO E SERVICOS DE PRODUTOS PARA SAUDE LTDA.</v>
          </cell>
        </row>
        <row r="15720">
          <cell r="D15720" t="str">
            <v>TCO8E19</v>
          </cell>
          <cell r="I15720" t="str">
            <v>NOVA STRADA FREEDOM CD 1.3 8V FLEX 4P C/AR</v>
          </cell>
          <cell r="J15720" t="str">
            <v>PRETO VULCANO</v>
          </cell>
          <cell r="O15720" t="str">
            <v>GVB4348/24</v>
          </cell>
          <cell r="P15720" t="str">
            <v>CLÁUDIO MAYER</v>
          </cell>
        </row>
        <row r="15721">
          <cell r="D15721" t="str">
            <v>EGY0D62</v>
          </cell>
          <cell r="I15721" t="str">
            <v>POLO HIGHLINE 1.0 12V TSI FLEX 4P C/AR - AUTOMÁTICO</v>
          </cell>
          <cell r="J15721" t="str">
            <v>CINZA PLATINUM</v>
          </cell>
          <cell r="O15721" t="str">
            <v>MTZ0003/24</v>
          </cell>
          <cell r="P15721" t="str">
            <v>LOCALIZA RENT A CAR S/A</v>
          </cell>
        </row>
        <row r="15722">
          <cell r="D15722" t="str">
            <v>RUL3D78</v>
          </cell>
          <cell r="I15722" t="str">
            <v>KWID ZEN 1.0 12V SCE FLEX 4P C/AR</v>
          </cell>
          <cell r="J15722" t="str">
            <v>BRANCO GLACIER</v>
          </cell>
          <cell r="O15722" t="str">
            <v>SAO0289/21</v>
          </cell>
          <cell r="P15722" t="str">
            <v>COPA ENERGIA DISTRIBUIDORA DE GAS S A</v>
          </cell>
        </row>
        <row r="15723">
          <cell r="D15723" t="str">
            <v>SYF6H57</v>
          </cell>
          <cell r="I15723" t="str">
            <v>RENEGADE LONGITUDE 1.3 16V TURBO 270 FLEX 4P C/AR - AUTOMÁTICO</v>
          </cell>
          <cell r="J15723" t="str">
            <v>CINZA GRANITE</v>
          </cell>
          <cell r="O15723" t="str">
            <v>MTZ0003/24</v>
          </cell>
          <cell r="P15723" t="str">
            <v>LOCALIZA RENT A CAR S/A</v>
          </cell>
        </row>
        <row r="15724">
          <cell r="D15724" t="str">
            <v>RUR1I68</v>
          </cell>
          <cell r="I15724" t="str">
            <v>NOVA STRADA ENDURANCE CABINE PLUS 1.4 8V FLEX 2P C/AR</v>
          </cell>
          <cell r="J15724" t="str">
            <v>BRANCO BANCHISA</v>
          </cell>
          <cell r="O15724" t="str">
            <v>BHZ0030/13</v>
          </cell>
          <cell r="P15724" t="str">
            <v>ELETRONET S/A</v>
          </cell>
        </row>
        <row r="15725">
          <cell r="D15725" t="str">
            <v>FWU4I93</v>
          </cell>
          <cell r="I15725" t="str">
            <v>POLO 1.0 12V MPI FLEX 4P C/AR</v>
          </cell>
          <cell r="J15725" t="str">
            <v>PRATA SIRIUS</v>
          </cell>
          <cell r="O15725" t="str">
            <v>MTZ0003/24</v>
          </cell>
          <cell r="P15725" t="str">
            <v>LOCALIZA RENT A CAR S/A</v>
          </cell>
        </row>
        <row r="15726">
          <cell r="D15726" t="str">
            <v>SYF6D60</v>
          </cell>
          <cell r="I15726" t="str">
            <v>ONIX PLUS LTZ 1.0 12V TURBO FLEX 4P C/AR - AUTOMÁTICO</v>
          </cell>
          <cell r="J15726" t="str">
            <v>PRETO OURO NEGRO</v>
          </cell>
          <cell r="O15726" t="str">
            <v>MTZ0003/24</v>
          </cell>
          <cell r="P15726" t="str">
            <v>LOCALIZA RENT A CAR S/A</v>
          </cell>
        </row>
        <row r="15727">
          <cell r="D15727" t="str">
            <v>FUG4J74</v>
          </cell>
          <cell r="I15727" t="str">
            <v>TAOS COMFORTLINE 1.4 250 TSI 16V TOTAL FLEX 4P C/AR - AUTOMÁTICO</v>
          </cell>
          <cell r="J15727" t="str">
            <v>BRANCO PURO</v>
          </cell>
          <cell r="O15727" t="str">
            <v>MTZ0003/24</v>
          </cell>
          <cell r="P15727" t="str">
            <v>LOCALIZA RENT A CAR S/A</v>
          </cell>
        </row>
        <row r="15728">
          <cell r="D15728" t="str">
            <v>SYE0C62</v>
          </cell>
          <cell r="I15728" t="str">
            <v>TIGGO 8 TXS MAX DRIVE 7L 1.6 16V 4P C/AR - AUTOMÁTICO</v>
          </cell>
          <cell r="J15728" t="str">
            <v>AZUL PEROLIZADO</v>
          </cell>
          <cell r="O15728" t="str">
            <v>MTZ0003/24</v>
          </cell>
          <cell r="P15728" t="str">
            <v>LOCALIZA RENT A CAR S/A</v>
          </cell>
        </row>
        <row r="15729">
          <cell r="D15729" t="str">
            <v>SIR7D39</v>
          </cell>
          <cell r="I15729" t="str">
            <v>208 HATCH LIKE 1.0 6V FLEX 4P C/AR</v>
          </cell>
          <cell r="J15729" t="str">
            <v>CINZA ARTENSE</v>
          </cell>
          <cell r="O15729" t="str">
            <v>MTZ0003/24</v>
          </cell>
          <cell r="P15729" t="str">
            <v>LOCALIZA RENT A CAR S/A</v>
          </cell>
        </row>
        <row r="15730">
          <cell r="D15730" t="str">
            <v>OPP2I10</v>
          </cell>
          <cell r="I15730" t="str">
            <v>ARGO 1.0 6V FLEX 4P C/AR</v>
          </cell>
          <cell r="J15730" t="str">
            <v>CINZA SILVERSTONE</v>
          </cell>
          <cell r="O15730" t="str">
            <v>MTZ0003/24</v>
          </cell>
          <cell r="P15730" t="str">
            <v>LOCALIZA RENT A CAR S/A</v>
          </cell>
        </row>
        <row r="15731">
          <cell r="D15731" t="str">
            <v>FFM2H33</v>
          </cell>
          <cell r="I15731" t="str">
            <v>POLO 1.0 12V MPI FLEX 4P C/AR</v>
          </cell>
          <cell r="J15731" t="str">
            <v>BRANCO CRISTAL</v>
          </cell>
          <cell r="O15731" t="str">
            <v>MTZ0003/24</v>
          </cell>
          <cell r="P15731" t="str">
            <v>LOCALIZA RENT A CAR S/A</v>
          </cell>
        </row>
        <row r="15732">
          <cell r="D15732" t="str">
            <v>HIV7J16</v>
          </cell>
          <cell r="I15732" t="str">
            <v>ONIX PREMIER II 1.0 12V TURBO FLEX 4P C/AR - AUTOMÁTICO</v>
          </cell>
          <cell r="J15732" t="str">
            <v>AZUL SEEKER</v>
          </cell>
          <cell r="O15732" t="str">
            <v>MTZ0003/24</v>
          </cell>
          <cell r="P15732" t="str">
            <v>LOCALIZA RENT A CAR S/A</v>
          </cell>
        </row>
        <row r="15733">
          <cell r="D15733" t="str">
            <v>GIA7D12</v>
          </cell>
          <cell r="I15733" t="str">
            <v>SAVEIRO TRENDLINE 1.6 16V TOTAL FLEX 2P C/AR</v>
          </cell>
          <cell r="J15733" t="str">
            <v>BRANCO CRISTAL</v>
          </cell>
          <cell r="O15733" t="str">
            <v>GVA4599/23</v>
          </cell>
          <cell r="P15733" t="str">
            <v>CLICFACIL PROVEDOR</v>
          </cell>
        </row>
        <row r="15734">
          <cell r="D15734" t="str">
            <v>SHR9E87</v>
          </cell>
          <cell r="I15734" t="str">
            <v>MOBI LIKE 1.0 8V FLEX 4P C/AR</v>
          </cell>
          <cell r="J15734" t="str">
            <v>CINZA SILVERSTONE</v>
          </cell>
          <cell r="O15734" t="str">
            <v>GVR0967/23</v>
          </cell>
          <cell r="P15734" t="str">
            <v>TARCÍSIO DOS SANTOS MOREIRA DE SOUZA</v>
          </cell>
        </row>
        <row r="15735">
          <cell r="D15735" t="str">
            <v>FVV7G23</v>
          </cell>
          <cell r="I15735" t="str">
            <v>NIVUS HIGHLINE 1.0 200 TSI 12V TOTAL FLEX 4P C/AR - AUTOMÁTICO</v>
          </cell>
          <cell r="J15735" t="str">
            <v>PRETO NINJA</v>
          </cell>
          <cell r="O15735" t="str">
            <v>GVR7235/23</v>
          </cell>
          <cell r="P15735" t="str">
            <v>FRED HORTENCIO DUTRA RIBEIRO</v>
          </cell>
        </row>
        <row r="15736">
          <cell r="D15736" t="str">
            <v>SHI6D17</v>
          </cell>
          <cell r="I15736" t="str">
            <v>208 HATCH LIKE 1.0 6V FLEX 4P C/AR</v>
          </cell>
          <cell r="J15736" t="str">
            <v>CINZA ARTENSE</v>
          </cell>
          <cell r="O15736" t="str">
            <v>GVR3045/23</v>
          </cell>
          <cell r="P15736" t="str">
            <v>JULIANA DE LIMA RODRIGUES</v>
          </cell>
        </row>
        <row r="15737">
          <cell r="D15737" t="str">
            <v>SHW1B07</v>
          </cell>
          <cell r="I15737" t="str">
            <v>ONIX PREMIER II 1.0 12V TURBO FLEX 4P C/AR - AUTOMÁTICO</v>
          </cell>
          <cell r="J15737" t="str">
            <v>CINZA DRAKE</v>
          </cell>
          <cell r="O15737" t="str">
            <v>GVR5302/23</v>
          </cell>
          <cell r="P15737" t="str">
            <v>TEREZA AUGUSTA VASCONCELOS F DE CARVALHO</v>
          </cell>
        </row>
        <row r="15738">
          <cell r="D15738" t="str">
            <v>RUN4H65</v>
          </cell>
          <cell r="I15738" t="str">
            <v>DUSTER ZEN 1.6 16V SCE FLEX 4P C/AR</v>
          </cell>
          <cell r="J15738" t="str">
            <v>BRANCO</v>
          </cell>
          <cell r="O15738" t="str">
            <v>SAO0066/23</v>
          </cell>
          <cell r="P15738" t="str">
            <v>ZOETIS INDUSTRIA DE PRODUTOS VETERINARIOS LTDA</v>
          </cell>
        </row>
        <row r="15739">
          <cell r="D15739" t="str">
            <v>RTH0J73</v>
          </cell>
          <cell r="I15739" t="str">
            <v>VOYAGE 1.6 8V TOTAL FLEX 4P C/AR</v>
          </cell>
          <cell r="J15739" t="str">
            <v>PRATA SIRIUS</v>
          </cell>
          <cell r="O15739" t="str">
            <v>GVR1204/21</v>
          </cell>
          <cell r="P15739" t="str">
            <v>G B ARMAZENS GERAIS LTDA</v>
          </cell>
        </row>
        <row r="15740">
          <cell r="D15740" t="str">
            <v>SHI6C68</v>
          </cell>
          <cell r="I15740" t="str">
            <v>HB20 COMFORT 1.0 12V FLEX 4P C/AR</v>
          </cell>
          <cell r="J15740" t="str">
            <v>PRETO ONIX</v>
          </cell>
          <cell r="O15740" t="str">
            <v>GVR3951/23</v>
          </cell>
          <cell r="P15740" t="str">
            <v>ADRIANA F. F. CAMPOS</v>
          </cell>
        </row>
        <row r="15741">
          <cell r="D15741" t="str">
            <v>SIH4C41</v>
          </cell>
          <cell r="I15741" t="str">
            <v>HB20S COMFORT 1.0 12V FLEX 4P C/AR</v>
          </cell>
          <cell r="J15741" t="str">
            <v>PRETO ONIX</v>
          </cell>
          <cell r="O15741" t="str">
            <v>GVM7423/23</v>
          </cell>
          <cell r="P15741" t="str">
            <v>VOTARY SOLUÇÕES EMPRESARIAIS LTDA</v>
          </cell>
        </row>
        <row r="15742">
          <cell r="D15742" t="str">
            <v>SIU4J59</v>
          </cell>
          <cell r="I15742" t="str">
            <v>ONIX PLUS LTZ 1.0 12V TURBO FLEX 4P C/AR - AUTOMÁTICO</v>
          </cell>
          <cell r="J15742" t="str">
            <v>PRETO OURO NEGRO</v>
          </cell>
          <cell r="O15742" t="str">
            <v>FLN0013/18</v>
          </cell>
          <cell r="P15742" t="str">
            <v>ANDRITZ SEPARATION INDUSTRIA E COMERCIO DE EQUIPAMENTOS DE FILTRACAO LTDA</v>
          </cell>
        </row>
        <row r="15743">
          <cell r="D15743" t="str">
            <v>QXU7E13</v>
          </cell>
          <cell r="I15743" t="str">
            <v>ONIX JOY 1.0 SPE 8V FLEX 4P C/AR</v>
          </cell>
          <cell r="J15743" t="str">
            <v>PRETO OURO NEGRO</v>
          </cell>
          <cell r="O15743" t="str">
            <v>GVR0554/20</v>
          </cell>
          <cell r="P15743" t="str">
            <v>RENATO MALDONADO DA SILVA</v>
          </cell>
        </row>
        <row r="15744">
          <cell r="D15744" t="str">
            <v>SHT4I67</v>
          </cell>
          <cell r="I15744" t="str">
            <v>FIORINO ENDURANCE 1.4 EVO FLEX 2P C/AR</v>
          </cell>
          <cell r="J15744" t="str">
            <v>BRANCO BANCHISA</v>
          </cell>
          <cell r="O15744" t="str">
            <v>SAO0169/17</v>
          </cell>
          <cell r="P15744" t="str">
            <v>JOHNSON CONTROLS BE DO BRASIL LTDA.</v>
          </cell>
        </row>
        <row r="15745">
          <cell r="D15745" t="str">
            <v>SHT4I45</v>
          </cell>
          <cell r="I15745" t="str">
            <v>FIORINO ENDURANCE 1.4 EVO FLEX 2P C/AR</v>
          </cell>
          <cell r="J15745" t="str">
            <v>BRANCO BANCHISA</v>
          </cell>
          <cell r="O15745" t="str">
            <v>SAO0169/17</v>
          </cell>
          <cell r="P15745" t="str">
            <v>JOHNSON CONTROLS BE DO BRASIL LTDA.</v>
          </cell>
        </row>
        <row r="15746">
          <cell r="D15746" t="str">
            <v>EPH2I53</v>
          </cell>
          <cell r="I15746" t="str">
            <v>SAVEIRO ROBUST 1.6 16V TOTAL FLEX 2P C/AR</v>
          </cell>
          <cell r="J15746" t="str">
            <v>BRANCO CRISTAL</v>
          </cell>
          <cell r="O15746" t="str">
            <v>GVR4969/23</v>
          </cell>
          <cell r="P15746" t="str">
            <v>TORO DISTRIBUIDORA DE PNEUS E PEÇAS LTDA</v>
          </cell>
        </row>
        <row r="15747">
          <cell r="D15747" t="str">
            <v>RVR1B48</v>
          </cell>
          <cell r="I15747" t="str">
            <v>MOBI LIKE 1.0 8V FLEX 4P C/AR</v>
          </cell>
          <cell r="J15747" t="str">
            <v>BRANCO BANCHISA</v>
          </cell>
          <cell r="O15747" t="str">
            <v>SAO0282/18</v>
          </cell>
          <cell r="P15747" t="str">
            <v>HUGHES TELECOMUNICACOES DO BRASIL LTDA</v>
          </cell>
        </row>
        <row r="15748">
          <cell r="D15748" t="str">
            <v>RVR0F36</v>
          </cell>
          <cell r="I15748" t="str">
            <v>MOBI LIKE 1.0 8V FLEX 4P C/AR</v>
          </cell>
          <cell r="J15748" t="str">
            <v>BRANCO BANCHISA</v>
          </cell>
          <cell r="O15748" t="str">
            <v>SAO0282/18</v>
          </cell>
          <cell r="P15748" t="str">
            <v>HUGHES TELECOMUNICACOES DO BRASIL LTDA</v>
          </cell>
        </row>
        <row r="15749">
          <cell r="D15749" t="str">
            <v>SIO9H45</v>
          </cell>
          <cell r="I15749" t="str">
            <v>MOBI LIKE 1.0 8V FLEX 4P C/AR</v>
          </cell>
          <cell r="J15749" t="str">
            <v>BRANCO BANCHISA</v>
          </cell>
          <cell r="O15749" t="str">
            <v>SAO0282/18</v>
          </cell>
          <cell r="P15749" t="str">
            <v>HUGHES TELECOMUNICACOES DO BRASIL LTDA</v>
          </cell>
        </row>
        <row r="15750">
          <cell r="D15750" t="str">
            <v>RVR1B52</v>
          </cell>
          <cell r="I15750" t="str">
            <v>MOBI LIKE 1.0 8V FLEX 4P C/AR</v>
          </cell>
          <cell r="J15750" t="str">
            <v>BRANCO BANCHISA</v>
          </cell>
          <cell r="O15750" t="str">
            <v>SAO0282/18</v>
          </cell>
          <cell r="P15750" t="str">
            <v>HUGHES TELECOMUNICACOES DO BRASIL LTDA</v>
          </cell>
        </row>
        <row r="15751">
          <cell r="D15751" t="str">
            <v>RVR0E82</v>
          </cell>
          <cell r="I15751" t="str">
            <v>MOBI LIKE 1.0 8V FLEX 4P C/AR</v>
          </cell>
          <cell r="J15751" t="str">
            <v>BRANCO BANCHISA</v>
          </cell>
          <cell r="O15751" t="str">
            <v>SAO0282/18</v>
          </cell>
          <cell r="P15751" t="str">
            <v>HUGHES TELECOMUNICACOES DO BRASIL LTDA</v>
          </cell>
        </row>
        <row r="15752">
          <cell r="D15752" t="str">
            <v>RVR1B54</v>
          </cell>
          <cell r="I15752" t="str">
            <v>MOBI LIKE 1.0 8V FLEX 4P C/AR</v>
          </cell>
          <cell r="J15752" t="str">
            <v>BRANCO BANCHISA</v>
          </cell>
          <cell r="O15752" t="str">
            <v>SAO0282/18</v>
          </cell>
          <cell r="P15752" t="str">
            <v>HUGHES TELECOMUNICACOES DO BRASIL LTDA</v>
          </cell>
        </row>
        <row r="15753">
          <cell r="D15753" t="str">
            <v>RVR0F45</v>
          </cell>
          <cell r="I15753" t="str">
            <v>MOBI LIKE 1.0 8V FLEX 4P C/AR</v>
          </cell>
          <cell r="J15753" t="str">
            <v>BRANCO BANCHISA</v>
          </cell>
          <cell r="O15753" t="str">
            <v>SAO0282/18</v>
          </cell>
          <cell r="P15753" t="str">
            <v>HUGHES TELECOMUNICACOES DO BRASIL LTDA</v>
          </cell>
        </row>
        <row r="15754">
          <cell r="D15754" t="str">
            <v>RVR0F54</v>
          </cell>
          <cell r="I15754" t="str">
            <v>MOBI LIKE 1.0 8V FLEX 4P C/AR</v>
          </cell>
          <cell r="J15754" t="str">
            <v>BRANCO BANCHISA</v>
          </cell>
          <cell r="O15754" t="str">
            <v>SAO0282/18</v>
          </cell>
          <cell r="P15754" t="str">
            <v>HUGHES TELECOMUNICACOES DO BRASIL LTDA</v>
          </cell>
        </row>
        <row r="15755">
          <cell r="D15755" t="str">
            <v>RVQ9J69</v>
          </cell>
          <cell r="I15755" t="str">
            <v>MOBI LIKE 1.0 8V FLEX 4P C/AR</v>
          </cell>
          <cell r="J15755" t="str">
            <v>BRANCO BANCHISA</v>
          </cell>
          <cell r="O15755" t="str">
            <v>SAO0282/18</v>
          </cell>
          <cell r="P15755" t="str">
            <v>HUGHES TELECOMUNICACOES DO BRASIL LTDA</v>
          </cell>
        </row>
        <row r="15756">
          <cell r="D15756" t="str">
            <v>EHL6H22</v>
          </cell>
          <cell r="I15756" t="str">
            <v>T-CROSS HIGHLINE 1.4 250 TSI 16V TOTAL FLEX 4P C/AR - AUTOMÁTICO</v>
          </cell>
          <cell r="J15756" t="str">
            <v>CINZA PLATINUM</v>
          </cell>
          <cell r="O15756" t="str">
            <v>GVM3267/22</v>
          </cell>
          <cell r="P15756" t="str">
            <v>FERNANDA CHIERICI CUNHA TAVARES</v>
          </cell>
        </row>
        <row r="15757">
          <cell r="D15757" t="str">
            <v>SHN7B07</v>
          </cell>
          <cell r="I15757" t="str">
            <v>CRETA ACTION 1.6 16V FLEX 4P C/AR - AUTOMÁTICO</v>
          </cell>
          <cell r="J15757" t="str">
            <v>CINZA SILK</v>
          </cell>
          <cell r="O15757" t="str">
            <v>GVR6694/23</v>
          </cell>
          <cell r="P15757" t="str">
            <v>SAMIRA DO NASCIMENTO NORBIM CONTAIFFER</v>
          </cell>
        </row>
        <row r="15758">
          <cell r="D15758" t="str">
            <v>RVR1B49</v>
          </cell>
          <cell r="I15758" t="str">
            <v>MOBI LIKE 1.0 8V FLEX 4P C/AR</v>
          </cell>
          <cell r="J15758" t="str">
            <v>BRANCO BANCHISA</v>
          </cell>
          <cell r="O15758" t="str">
            <v>SAO0282/18</v>
          </cell>
          <cell r="P15758" t="str">
            <v>HUGHES TELECOMUNICACOES DO BRASIL LTDA</v>
          </cell>
        </row>
        <row r="15759">
          <cell r="D15759" t="str">
            <v>SYT1I27</v>
          </cell>
          <cell r="I15759" t="str">
            <v>HB20S COMFORT PLUS FLEX 1.0</v>
          </cell>
          <cell r="J15759" t="str">
            <v>CINZA SILK</v>
          </cell>
          <cell r="O15759" t="str">
            <v>GVR4170/24</v>
          </cell>
          <cell r="P15759" t="str">
            <v>POLICO COMERCIAL DE ALIMENTOS LTDA</v>
          </cell>
        </row>
        <row r="15760">
          <cell r="D15760" t="str">
            <v>RVW0J45</v>
          </cell>
          <cell r="I15760" t="str">
            <v>COROLLA CROSS XR 2.0 16V FLEX 4P C/AR - AUTOMÁTICO</v>
          </cell>
          <cell r="J15760" t="str">
            <v>PRETO INFINITO</v>
          </cell>
          <cell r="O15760" t="str">
            <v>GVM1696/22</v>
          </cell>
          <cell r="P15760" t="str">
            <v>BRUNO ALBUQUERQUE COLONTONI</v>
          </cell>
        </row>
        <row r="15761">
          <cell r="D15761" t="str">
            <v>RUA2B02</v>
          </cell>
          <cell r="I15761" t="str">
            <v>COMPASS LONGITUDE 1.3 16V TURBO 270 FLEX 4P C/AR - AUTOMÁTICO</v>
          </cell>
          <cell r="J15761" t="str">
            <v>CINZA GRANITE</v>
          </cell>
          <cell r="O15761" t="str">
            <v>CPQ0028/19</v>
          </cell>
          <cell r="P15761" t="str">
            <v>CIT SOFTWARE S/A</v>
          </cell>
        </row>
        <row r="15762">
          <cell r="D15762" t="str">
            <v>SJD2I74</v>
          </cell>
          <cell r="I15762" t="str">
            <v>STRADA ENDURANCE CP FLEX 1.3</v>
          </cell>
          <cell r="J15762" t="str">
            <v>BRANCO BANCHISA</v>
          </cell>
          <cell r="O15762" t="str">
            <v>BEL0001/22</v>
          </cell>
          <cell r="P15762" t="str">
            <v>SIERENTZ AGRO BRASIL LTDA</v>
          </cell>
        </row>
        <row r="15763">
          <cell r="D15763" t="str">
            <v>SVD5B41</v>
          </cell>
          <cell r="I15763" t="str">
            <v>POLO COMFORTLINE 1.0 12V TSI FLEX 4P C/AR - AUTOMÁTICO</v>
          </cell>
          <cell r="J15763" t="str">
            <v>CINZA PLATINUM</v>
          </cell>
          <cell r="O15763" t="str">
            <v>GVR6487/24</v>
          </cell>
          <cell r="P15763" t="str">
            <v>CARLOS EDUARDO CUSTODIO</v>
          </cell>
        </row>
        <row r="15764">
          <cell r="D15764" t="str">
            <v>FTO5D95</v>
          </cell>
          <cell r="I15764" t="str">
            <v>SAVEIRO ROBUST 1.6 16V TOTAL FLEX 2P C/AR</v>
          </cell>
          <cell r="J15764" t="str">
            <v>PRATA SIRIUS</v>
          </cell>
          <cell r="O15764" t="str">
            <v>GVR0698/23</v>
          </cell>
          <cell r="P15764" t="str">
            <v>KORETECH SISTEMAS LTDA</v>
          </cell>
        </row>
        <row r="15765">
          <cell r="D15765" t="str">
            <v>EVO7I21</v>
          </cell>
          <cell r="I15765" t="str">
            <v>VOYAGE 1.0 MPI 12V TOTAL FLEX 4P C/AR</v>
          </cell>
          <cell r="J15765" t="str">
            <v>PRATA SIRIUS</v>
          </cell>
          <cell r="O15765" t="str">
            <v>GVM0489/22</v>
          </cell>
          <cell r="P15765" t="str">
            <v>FEDERAÇÃO DAS APAES DO ESTADO DE MINAS GERAIS</v>
          </cell>
        </row>
        <row r="15766">
          <cell r="D15766" t="str">
            <v>RMQ7I12</v>
          </cell>
          <cell r="I15766" t="str">
            <v>RENEGADE LONGITUDE 1.8 16V FLEX 4P C/AR - AUTOMÁTICO</v>
          </cell>
          <cell r="J15766" t="str">
            <v>BRANCO AMBIENTE</v>
          </cell>
          <cell r="O15766" t="str">
            <v>GVR2024/21</v>
          </cell>
          <cell r="P15766" t="str">
            <v>JOSE MANUEL FRANCO BEIRO</v>
          </cell>
        </row>
        <row r="15767">
          <cell r="D15767" t="str">
            <v>SIR7D78</v>
          </cell>
          <cell r="I15767" t="str">
            <v>208 HATCH LIKE 1.0 6V FLEX 4P C/AR</v>
          </cell>
          <cell r="J15767" t="str">
            <v>BRANCO BANQUISE</v>
          </cell>
          <cell r="O15767" t="str">
            <v>GVA1897/23</v>
          </cell>
          <cell r="P15767" t="str">
            <v>PAULO DORIZETE FERRAZ RAUPP</v>
          </cell>
        </row>
        <row r="15768">
          <cell r="D15768" t="str">
            <v>EVA3C81</v>
          </cell>
          <cell r="I15768" t="str">
            <v>VOYAGE 1.0 MPI 12V TOTAL FLEX 4P C/AR</v>
          </cell>
          <cell r="J15768" t="str">
            <v>BRANCO CRISTAL</v>
          </cell>
          <cell r="O15768" t="str">
            <v>SSA0001/15</v>
          </cell>
          <cell r="P15768" t="str">
            <v>LARCO COMERCIAL DE PRODUTOS DE PETROLEO LTDA</v>
          </cell>
        </row>
        <row r="15769">
          <cell r="D15769" t="str">
            <v>SYC9A27</v>
          </cell>
          <cell r="I15769" t="str">
            <v>HB20 LIMITED PLUS FLEX 1.0</v>
          </cell>
          <cell r="J15769" t="str">
            <v>BRANCO ATLAS</v>
          </cell>
          <cell r="O15769" t="str">
            <v>GVR4826/24</v>
          </cell>
          <cell r="P15769" t="str">
            <v>VANDA MARIA PIRES DA SILVA</v>
          </cell>
        </row>
        <row r="15770">
          <cell r="D15770" t="str">
            <v>RVU8E05</v>
          </cell>
          <cell r="I15770" t="str">
            <v>DUSTER ICONIC 1.6 16V SCE FLEX 4P C/AR - AUTOMÁTICO</v>
          </cell>
          <cell r="J15770" t="str">
            <v>PRETO NACRE</v>
          </cell>
          <cell r="O15770" t="str">
            <v>GVR2164/22</v>
          </cell>
          <cell r="P15770" t="str">
            <v>MICHEL RUBIN</v>
          </cell>
        </row>
        <row r="15771">
          <cell r="D15771" t="str">
            <v>RVF1A67</v>
          </cell>
          <cell r="I15771" t="str">
            <v>DUSTER INTENSE 1.6 16V SCE FLEX 4P C/AR - AUTOMÁTICO</v>
          </cell>
          <cell r="J15771" t="str">
            <v>BRANCO</v>
          </cell>
          <cell r="O15771" t="str">
            <v>GYN0008/16</v>
          </cell>
          <cell r="P15771" t="str">
            <v>SINOVA INOVACOES AGRICOLAS S.A</v>
          </cell>
        </row>
        <row r="15772">
          <cell r="D15772" t="str">
            <v>SYI2D81</v>
          </cell>
          <cell r="I15772" t="str">
            <v>CRETA COMFORT PLUS TGDI FLEX AT 1.0</v>
          </cell>
          <cell r="J15772" t="str">
            <v>PRATA BRISK</v>
          </cell>
          <cell r="O15772" t="str">
            <v>GVB3891/23</v>
          </cell>
          <cell r="P15772" t="str">
            <v>WELINGTON PIRES GONÇALVES</v>
          </cell>
        </row>
        <row r="15773">
          <cell r="D15773" t="str">
            <v>RMM9B13</v>
          </cell>
          <cell r="I15773" t="str">
            <v>DUSTER ZEN 1.6 16V SCE FLEX 4P C/AR</v>
          </cell>
          <cell r="J15773" t="str">
            <v>BRANCO</v>
          </cell>
          <cell r="O15773" t="str">
            <v>SAO0400/18</v>
          </cell>
          <cell r="P15773" t="str">
            <v>RENISHAW LATINO AMERICANA LTDA</v>
          </cell>
        </row>
        <row r="15774">
          <cell r="D15774" t="str">
            <v>SIJ4G95</v>
          </cell>
          <cell r="I15774" t="str">
            <v>ONIX PLUS LT 1.0 12V FLEX 4P C/AR</v>
          </cell>
          <cell r="J15774" t="str">
            <v>BRANCO SUMMIT</v>
          </cell>
          <cell r="O15774" t="str">
            <v>GVM8383/23</v>
          </cell>
          <cell r="P15774" t="str">
            <v>BRUNA BARCELOS</v>
          </cell>
        </row>
        <row r="15775">
          <cell r="D15775" t="str">
            <v>GMM7H22</v>
          </cell>
          <cell r="I15775" t="str">
            <v>HB20 LIMITED PLUS FLEX 1.0</v>
          </cell>
          <cell r="J15775" t="str">
            <v>BRANCO ATLAS</v>
          </cell>
          <cell r="O15775" t="str">
            <v>SSA0001/15</v>
          </cell>
          <cell r="P15775" t="str">
            <v>LARCO COMERCIAL DE PRODUTOS DE PETROLEO LTDA</v>
          </cell>
        </row>
        <row r="15776">
          <cell r="D15776" t="str">
            <v>RUK7C77</v>
          </cell>
          <cell r="I15776" t="str">
            <v>COMPASS LONGITUDE 2.0 16V TURBO DIE 4X4 4P C/AR - AUTOMÁTICO</v>
          </cell>
          <cell r="J15776" t="str">
            <v>BRANCO POLAR</v>
          </cell>
          <cell r="O15776" t="str">
            <v>SJK0001/15</v>
          </cell>
          <cell r="P15776" t="str">
            <v>ADLER PELZER PERNAMBUCO IND E COM DE PRODUTOS PLÁSTICOS LTDA.</v>
          </cell>
        </row>
        <row r="15777">
          <cell r="D15777" t="str">
            <v>SHH6F37</v>
          </cell>
          <cell r="I15777" t="str">
            <v>COMMANDER LIMITED 7L 1.3 16V TURBO 270 FLEX 4P C/AR - AUTOMÁTICO</v>
          </cell>
          <cell r="J15777" t="str">
            <v>PRETO CARBON</v>
          </cell>
          <cell r="O15777" t="str">
            <v>GVR2900/23</v>
          </cell>
          <cell r="P15777" t="str">
            <v>GABRIELA DE AGUIAR MORENO SANCHES</v>
          </cell>
        </row>
        <row r="15778">
          <cell r="D15778" t="str">
            <v>SYW8A84</v>
          </cell>
          <cell r="I15778" t="str">
            <v>CRETA ACTION 1.6 16V FLEX 4P C/AR - AUTOMÁTICO</v>
          </cell>
          <cell r="J15778" t="str">
            <v>BRANCO ATLAS</v>
          </cell>
          <cell r="O15778" t="str">
            <v>GVA0574/24</v>
          </cell>
          <cell r="P15778" t="str">
            <v>DUE FESTAS ARQUITETURA DE EVENTOS LTDA</v>
          </cell>
        </row>
        <row r="15779">
          <cell r="D15779" t="str">
            <v>RVC2B31</v>
          </cell>
          <cell r="I15779" t="str">
            <v>TRACKER PREMIER 1.2 12V TURBO FLEX 4P C/AR - AUTOMÁTICO</v>
          </cell>
          <cell r="J15779" t="str">
            <v>PRATA SWITCHBLADE</v>
          </cell>
          <cell r="O15779" t="str">
            <v>GVR8448/22</v>
          </cell>
          <cell r="P15779" t="str">
            <v>ANDRESSA DOS SANTOS DIAS FASSA</v>
          </cell>
        </row>
        <row r="15780">
          <cell r="D15780" t="str">
            <v>RNM3B54</v>
          </cell>
          <cell r="I15780" t="str">
            <v>RENEGADE LONGITUDE 1.8 16V FLEX 4P C/AR - AUTOMÁTICO</v>
          </cell>
          <cell r="J15780" t="str">
            <v>CINZA ANTIQUE</v>
          </cell>
          <cell r="O15780" t="str">
            <v>GVR2277/21</v>
          </cell>
          <cell r="P15780" t="str">
            <v>BRUNO GOMIDE NUNES</v>
          </cell>
        </row>
        <row r="15781">
          <cell r="D15781" t="str">
            <v>SYB8I48</v>
          </cell>
          <cell r="I15781" t="str">
            <v>ONIX LT 1.0 12V FLEX 4P C/AR</v>
          </cell>
          <cell r="J15781" t="str">
            <v>BRANCO SUMMIT</v>
          </cell>
          <cell r="O15781" t="str">
            <v>GVA7527/23</v>
          </cell>
          <cell r="P15781" t="str">
            <v>SAMANTA FERREIRA TREGA</v>
          </cell>
        </row>
        <row r="15782">
          <cell r="D15782" t="str">
            <v>SIJ1D24</v>
          </cell>
          <cell r="I15782" t="str">
            <v>TRACKER LT 1.0 12V TURBO FLEX 4P C/AR - AUTOMÁTICO</v>
          </cell>
          <cell r="J15782" t="str">
            <v>PRATA SHARK</v>
          </cell>
          <cell r="O15782" t="str">
            <v>GVM8157/23</v>
          </cell>
          <cell r="P15782" t="str">
            <v>A&amp;B NEGOCIOS E CONEXOES LTDA</v>
          </cell>
        </row>
        <row r="15783">
          <cell r="D15783" t="str">
            <v>RTW0E82</v>
          </cell>
          <cell r="I15783" t="str">
            <v>MOBI LIKE 1.0 8V FLEX 4P C/AR</v>
          </cell>
          <cell r="J15783" t="str">
            <v>BRANCO BANCHISA</v>
          </cell>
          <cell r="O15783" t="str">
            <v>SAO0336/19</v>
          </cell>
          <cell r="P15783" t="str">
            <v>ONDACOM SERVIÇOS DE TELECOMUNICAÇÕES LTDA.</v>
          </cell>
        </row>
        <row r="15784">
          <cell r="D15784" t="str">
            <v>RNB1D13</v>
          </cell>
          <cell r="I15784" t="str">
            <v>MOBI LIKE 1.0 8V FLEX 4P C/AR</v>
          </cell>
          <cell r="J15784" t="str">
            <v>BRANCO BANCHISA</v>
          </cell>
          <cell r="O15784" t="str">
            <v>SAO0336/19</v>
          </cell>
          <cell r="P15784" t="str">
            <v>ONDACOM SERVIÇOS DE TELECOMUNICAÇÕES LTDA.</v>
          </cell>
        </row>
        <row r="15785">
          <cell r="D15785" t="str">
            <v>RNA8G49</v>
          </cell>
          <cell r="I15785" t="str">
            <v>MOBI LIKE 1.0 8V FLEX 4P C/AR</v>
          </cell>
          <cell r="J15785" t="str">
            <v>BRANCO BANCHISA</v>
          </cell>
          <cell r="O15785" t="str">
            <v>SAO0336/19</v>
          </cell>
          <cell r="P15785" t="str">
            <v>ONDACOM SERVIÇOS DE TELECOMUNICAÇÕES LTDA.</v>
          </cell>
        </row>
        <row r="15786">
          <cell r="D15786" t="str">
            <v>SHQ4B00</v>
          </cell>
          <cell r="I15786" t="str">
            <v>208 HATCH LIKE 1.0 6V FLEX 4P C/AR</v>
          </cell>
          <cell r="J15786" t="str">
            <v>PRETO PERLA NERA</v>
          </cell>
          <cell r="O15786" t="str">
            <v>GVA5656/23</v>
          </cell>
          <cell r="P15786" t="str">
            <v>MATHEUS JUNQUEIRA ARAÚJO BAIO</v>
          </cell>
        </row>
        <row r="15787">
          <cell r="D15787" t="str">
            <v>QXC3001</v>
          </cell>
          <cell r="I15787" t="str">
            <v>KA SEDAN SE 1.5 12V FLEX 4P C/AR</v>
          </cell>
          <cell r="J15787" t="str">
            <v>BRANCO ARTICO</v>
          </cell>
          <cell r="O15787" t="str">
            <v/>
          </cell>
          <cell r="P15787" t="str">
            <v/>
          </cell>
        </row>
        <row r="15788">
          <cell r="D15788" t="str">
            <v>RUB4F27</v>
          </cell>
          <cell r="I15788" t="str">
            <v>SPIN PREMIER 7L 1.8 8V ECONOFLEX 4P C/AR - AUTOMÁTICO</v>
          </cell>
          <cell r="J15788" t="str">
            <v>BRANCO SUMMIT</v>
          </cell>
          <cell r="O15788" t="str">
            <v>BHZ0033/13</v>
          </cell>
          <cell r="P15788" t="str">
            <v>FORNO DE MINAS ALIMENTOS S/A</v>
          </cell>
        </row>
        <row r="15789">
          <cell r="D15789" t="str">
            <v>SYK6G12</v>
          </cell>
          <cell r="I15789" t="str">
            <v>FASTBACK AUDACE 1.0 12V TURBO 200 FLEX 4P C/AR - AUTOMÁTICO</v>
          </cell>
          <cell r="J15789" t="str">
            <v>BRANCO BANCHISA</v>
          </cell>
          <cell r="O15789" t="str">
            <v>GVR0787/24</v>
          </cell>
          <cell r="P15789" t="str">
            <v>LUCIANA DE CARVALHO</v>
          </cell>
        </row>
        <row r="15790">
          <cell r="D15790" t="str">
            <v>SHJ8C50</v>
          </cell>
          <cell r="I15790" t="str">
            <v>ARGO 1.0 6V FLEX 4P C/AR</v>
          </cell>
          <cell r="J15790" t="str">
            <v>PRATA BARI</v>
          </cell>
          <cell r="O15790" t="str">
            <v>GVR5328/23</v>
          </cell>
          <cell r="P15790" t="str">
            <v>ICOBIT IMPERMEABILIZANTES LTDA</v>
          </cell>
        </row>
        <row r="15791">
          <cell r="D15791" t="str">
            <v>RTX7J13</v>
          </cell>
          <cell r="I15791" t="str">
            <v>FIORINO ENDURANCE 1.4 EVO FLEX 2P C/AR</v>
          </cell>
          <cell r="J15791" t="str">
            <v>BRANCO BANCHISA</v>
          </cell>
          <cell r="O15791" t="str">
            <v>FOR0011/22</v>
          </cell>
          <cell r="P15791" t="str">
            <v>EMO - C0MERCIO E IMPORTACAO DE MATERIAIS MEDICOS EIRELI</v>
          </cell>
        </row>
        <row r="15792">
          <cell r="D15792" t="str">
            <v>RUW5B75</v>
          </cell>
          <cell r="I15792" t="str">
            <v>MOBI LIKE 1.0 8V FLEX 4P C/AR</v>
          </cell>
          <cell r="J15792" t="str">
            <v>PRATA BARI</v>
          </cell>
          <cell r="O15792" t="str">
            <v>SAO0297/22</v>
          </cell>
          <cell r="P15792" t="str">
            <v>YANMAR SOUTH AMERICA INDUSTRIA DE MAQUINAS LTDA</v>
          </cell>
        </row>
        <row r="15793">
          <cell r="D15793" t="str">
            <v>SIU1I21</v>
          </cell>
          <cell r="I15793" t="str">
            <v>RENEGADE SPORT 1.3 16V TURBO 270 FLEX 4P C/AR - AUTOMÁTICO</v>
          </cell>
          <cell r="J15793" t="str">
            <v>PRETO CARBON</v>
          </cell>
          <cell r="O15793" t="str">
            <v>REM0413/23</v>
          </cell>
          <cell r="P15793" t="str">
            <v>MASIERO INDUSTRIAL SA</v>
          </cell>
        </row>
        <row r="15794">
          <cell r="D15794" t="str">
            <v>SHD9H45</v>
          </cell>
          <cell r="I15794" t="str">
            <v>ONIX PLUS LTZ 1.0 12V TURBO FLEX 4P C/AR - AUTOMÁTICO</v>
          </cell>
          <cell r="J15794" t="str">
            <v>PRETO OURO NEGRO</v>
          </cell>
          <cell r="O15794" t="str">
            <v>SAO1019/13</v>
          </cell>
          <cell r="P15794" t="str">
            <v>GEISTLICH PHARMA DO BRASIL COMERCIO E SERVICOS DE PRODUTOS PARA SAUDE LTDA.</v>
          </cell>
        </row>
        <row r="15795">
          <cell r="D15795" t="str">
            <v>SYJ8B09</v>
          </cell>
          <cell r="I15795" t="str">
            <v>SENTRA EXCLUSIVE PREMIUM AT 2.0</v>
          </cell>
          <cell r="J15795" t="str">
            <v>BRANCO DIAMOND COM TETO PRETO PREMIUM</v>
          </cell>
          <cell r="O15795" t="str">
            <v>GVA9096/23</v>
          </cell>
          <cell r="P15795" t="str">
            <v>LUIZ DANIEL VENTURINI</v>
          </cell>
        </row>
        <row r="15796">
          <cell r="D15796" t="str">
            <v>TCH7E23</v>
          </cell>
          <cell r="I15796" t="str">
            <v>HB20S COMFORT PLUS FLEX 1.0</v>
          </cell>
          <cell r="J15796" t="str">
            <v>BRANCO ATLAS</v>
          </cell>
          <cell r="O15796" t="str">
            <v>GVA4428/24</v>
          </cell>
          <cell r="P15796" t="str">
            <v>IZAQUE BELO DE SOUZA</v>
          </cell>
        </row>
        <row r="15797">
          <cell r="D15797" t="str">
            <v>GTN0A46</v>
          </cell>
          <cell r="I15797" t="str">
            <v>HB20 COMFORT PLUS FLEX 1.0</v>
          </cell>
          <cell r="J15797" t="str">
            <v>BRANCO ATLAS</v>
          </cell>
          <cell r="O15797" t="str">
            <v>GVM5161/24</v>
          </cell>
          <cell r="P15797" t="str">
            <v>OLI CAMPOS COMÉRCIO E SERVIÇOS</v>
          </cell>
        </row>
        <row r="15798">
          <cell r="D15798" t="str">
            <v>RUW6J93</v>
          </cell>
          <cell r="I15798" t="str">
            <v>ONIX PLUS LTZ 1.0 12V TURBO FLEX 4P C/AR - AUTOMÁTICO</v>
          </cell>
          <cell r="J15798" t="str">
            <v>BRANCO SUMMIT</v>
          </cell>
          <cell r="O15798" t="str">
            <v>SAO0209/21</v>
          </cell>
          <cell r="P15798" t="str">
            <v>ATONANNI CONSTRUCÕES E SERVIÇOS LTDA</v>
          </cell>
        </row>
        <row r="15799">
          <cell r="D15799" t="str">
            <v>SHF0H80</v>
          </cell>
          <cell r="I15799" t="str">
            <v>ARGO 1.0 6V FLEX 4P C/AR</v>
          </cell>
          <cell r="J15799" t="str">
            <v>BRANCO BANCHISA</v>
          </cell>
          <cell r="O15799" t="str">
            <v>GVR0992/23</v>
          </cell>
          <cell r="P15799" t="str">
            <v>SANDRA APARECIDA VIEIRA SILVEIRA</v>
          </cell>
        </row>
        <row r="15800">
          <cell r="D15800" t="str">
            <v>SHT4H29</v>
          </cell>
          <cell r="I15800" t="str">
            <v>ONIX LT 1.0 12V FLEX 4P C/AR</v>
          </cell>
          <cell r="J15800" t="str">
            <v>PRETO OURO NEGRO</v>
          </cell>
          <cell r="O15800" t="str">
            <v>GVR4926/23</v>
          </cell>
          <cell r="P15800" t="str">
            <v>GABRIEL AZEVEDO FREITAS</v>
          </cell>
        </row>
        <row r="15801">
          <cell r="D15801" t="str">
            <v>TCI6E04</v>
          </cell>
          <cell r="I15801" t="str">
            <v>COMPASS LONGITUDE 1.3 16V TURBO 270 FLEX 4P C/AR - AUTOMÁTICO</v>
          </cell>
          <cell r="J15801" t="str">
            <v>AZUL JAZZ</v>
          </cell>
          <cell r="O15801" t="str">
            <v>SAO0042/23</v>
          </cell>
          <cell r="P15801" t="str">
            <v>VISKASE BRASIL EMBALAGENS LTDA</v>
          </cell>
        </row>
        <row r="15802">
          <cell r="D15802" t="str">
            <v>RTH0J34</v>
          </cell>
          <cell r="I15802" t="str">
            <v>VIRTUS 1.6 16V TOTAL FLEX 4P C/AR - AUTOMÁTICO</v>
          </cell>
          <cell r="J15802" t="str">
            <v>PRETO NINJA</v>
          </cell>
          <cell r="O15802" t="str">
            <v>SAO0714/13</v>
          </cell>
          <cell r="P15802" t="str">
            <v>WATERS TECHNOLOGIES DO BRASIL LTDA</v>
          </cell>
        </row>
        <row r="15803">
          <cell r="D15803" t="str">
            <v>TCE1C24</v>
          </cell>
          <cell r="I15803" t="str">
            <v>CRONOS DRIVE 1.3 8V FLEX 4P C/AR - AUTOMÁTICO</v>
          </cell>
          <cell r="J15803" t="str">
            <v>BRANCO BANCHISA</v>
          </cell>
          <cell r="O15803" t="str">
            <v>BHZ0132/19</v>
          </cell>
          <cell r="P15803" t="str">
            <v>IHM-ENGENHARIA E SISTEMAS DE AUTOMACAO LTDA</v>
          </cell>
        </row>
        <row r="15804">
          <cell r="D15804" t="str">
            <v>SYL7D46</v>
          </cell>
          <cell r="I15804" t="str">
            <v>RENEGADE LONGITUDE 1.3 16V TURBO 270 FLEX 4P C/AR - AUTOMÁTICO</v>
          </cell>
          <cell r="J15804" t="str">
            <v>PRETO CARBON</v>
          </cell>
          <cell r="O15804" t="str">
            <v>GVR4300/24</v>
          </cell>
          <cell r="P15804" t="str">
            <v>VIVIANE TATEKAWA DE CAMARGO</v>
          </cell>
        </row>
        <row r="15805">
          <cell r="D15805" t="str">
            <v>SYE6G35</v>
          </cell>
          <cell r="I15805" t="str">
            <v>ONIX LT 1.0 12V FLEX 4P C/AR</v>
          </cell>
          <cell r="J15805" t="str">
            <v>VERMELHO CARMIM</v>
          </cell>
          <cell r="O15805" t="str">
            <v>GVB2114/23</v>
          </cell>
          <cell r="P15805" t="str">
            <v>IDAYANE PRISCILA LIMA GONÇALVES</v>
          </cell>
        </row>
        <row r="15806">
          <cell r="D15806" t="str">
            <v>RTW8C63</v>
          </cell>
          <cell r="I15806" t="str">
            <v>ARGO 1.0 6V FLEX 4P C/AR</v>
          </cell>
          <cell r="J15806" t="str">
            <v>CINZA SILVERSTONE</v>
          </cell>
          <cell r="O15806" t="str">
            <v>GVR1568/22</v>
          </cell>
          <cell r="P15806" t="str">
            <v>ZAPI DISTRIBUIDORA LTDA</v>
          </cell>
        </row>
        <row r="15807">
          <cell r="D15807" t="str">
            <v>SJG9C85</v>
          </cell>
          <cell r="I15807" t="str">
            <v>CRONOS DRIVE 1.0 6V FLEX 4P C/AR</v>
          </cell>
          <cell r="J15807" t="str">
            <v>CINZA SILVERSTONE</v>
          </cell>
          <cell r="O15807" t="str">
            <v>GVA1800/23</v>
          </cell>
          <cell r="P15807" t="str">
            <v>DORINETHE DOS SANTOS BENTES ROLIN</v>
          </cell>
        </row>
        <row r="15808">
          <cell r="D15808" t="str">
            <v>SHL9G41</v>
          </cell>
          <cell r="I15808" t="str">
            <v>MOBI LIKE 1.0 8V FLEX 4P C/AR</v>
          </cell>
          <cell r="J15808" t="str">
            <v>PRATA BARI</v>
          </cell>
          <cell r="O15808" t="str">
            <v>FAR0343/24</v>
          </cell>
          <cell r="P15808" t="str">
            <v>BVA BRINKS VALORES AGREGADOS LTDA</v>
          </cell>
        </row>
        <row r="15809">
          <cell r="D15809" t="str">
            <v>SHT5E89</v>
          </cell>
          <cell r="I15809" t="str">
            <v>TRACKER LTZ 1.0 12V TURBO FLEX 4P C/AR - AUTOMÁTICO</v>
          </cell>
          <cell r="J15809" t="str">
            <v>AZUL ECLIPSE</v>
          </cell>
          <cell r="O15809" t="str">
            <v>GVR1818/23</v>
          </cell>
          <cell r="P15809" t="str">
            <v>DENER LEAO NOVAIS SILVA</v>
          </cell>
        </row>
        <row r="15810">
          <cell r="D15810" t="str">
            <v>RTY9D08</v>
          </cell>
          <cell r="I15810" t="str">
            <v>ARGO DRIVE 1.0 6V FLEX 4P C/AR</v>
          </cell>
          <cell r="J15810" t="str">
            <v>CINZA SILVERSTONE</v>
          </cell>
          <cell r="O15810" t="str">
            <v>GVR2194/22</v>
          </cell>
          <cell r="P15810" t="str">
            <v>LEONE EQUIPAMENTOS AUTOMOTIVOS LTDA.</v>
          </cell>
        </row>
        <row r="15811">
          <cell r="D15811" t="str">
            <v>OPP5G88</v>
          </cell>
          <cell r="I15811" t="str">
            <v>ARGO DRIVE 1.0 6V FLEX 4P C/AR</v>
          </cell>
          <cell r="J15811" t="str">
            <v>CINZA SILVERSTONE</v>
          </cell>
          <cell r="O15811" t="str">
            <v>GVM4870/24</v>
          </cell>
          <cell r="P15811" t="str">
            <v>THIAGO MOTTA BRASIL</v>
          </cell>
        </row>
        <row r="15812">
          <cell r="D15812" t="str">
            <v>RTZ4J41</v>
          </cell>
          <cell r="I15812" t="str">
            <v>COMPASS LONGITUDE 1.3 16V TURBO 270 FLEX 4P C/AR - AUTOMÁTICO</v>
          </cell>
          <cell r="J15812" t="str">
            <v>PRETO CARBON</v>
          </cell>
          <cell r="O15812" t="str">
            <v>CPQ0028/19</v>
          </cell>
          <cell r="P15812" t="str">
            <v>CIT SOFTWARE S/A</v>
          </cell>
        </row>
        <row r="15813">
          <cell r="D15813" t="str">
            <v>SIK0B77</v>
          </cell>
          <cell r="I15813" t="str">
            <v>ARGO 1.0 6V FLEX 4P C/AR</v>
          </cell>
          <cell r="J15813" t="str">
            <v>BRANCO BANCHISA</v>
          </cell>
          <cell r="O15813" t="str">
            <v>BHZ0486/19</v>
          </cell>
          <cell r="P15813" t="str">
            <v>IRMAOS MATTAR  CIA LTDA</v>
          </cell>
        </row>
        <row r="15814">
          <cell r="D15814" t="str">
            <v>EIL9A43</v>
          </cell>
          <cell r="I15814" t="str">
            <v>NIVUS COMFORTLINE 1.0 200 TSI 12V TOTAL FLEX 4P C/AR - AUTOMÁTICO</v>
          </cell>
          <cell r="J15814" t="str">
            <v>BRANCO CRISTAL</v>
          </cell>
          <cell r="O15814" t="str">
            <v>GVR0086/23</v>
          </cell>
          <cell r="P15814" t="str">
            <v>FLÁVIO LEITE DA SILVA</v>
          </cell>
        </row>
        <row r="15815">
          <cell r="D15815" t="str">
            <v>HIV3E59</v>
          </cell>
          <cell r="I15815" t="str">
            <v>ONIX PLUS LTZ 1.0 12V TURBO FLEX 4P C/AR - AUTOMÁTICO</v>
          </cell>
          <cell r="J15815" t="str">
            <v>PRETO OURO NEGRO</v>
          </cell>
          <cell r="O15815" t="str">
            <v>RIO0054/17</v>
          </cell>
          <cell r="P15815" t="str">
            <v>DENTSPLY INDUSTRIA E COMERCIO LTDA</v>
          </cell>
        </row>
        <row r="15816">
          <cell r="D15816" t="str">
            <v>SIQ9E98</v>
          </cell>
          <cell r="I15816" t="str">
            <v>TRACKER PREMIER 1.2 12V TURBO FLEX 4P C/AR - AUTOMÁTICO</v>
          </cell>
          <cell r="J15816" t="str">
            <v>CINZA RUSH</v>
          </cell>
          <cell r="O15816" t="str">
            <v>SUP0005/23</v>
          </cell>
          <cell r="P15816" t="str">
            <v>BETTER CAPITAL INVEST LTDA</v>
          </cell>
        </row>
        <row r="15817">
          <cell r="D15817" t="str">
            <v>RTS5F34</v>
          </cell>
          <cell r="I15817" t="str">
            <v>COMPASS LONGITUDE 1.3 16V TURBO 270 FLEX 4P C/AR - AUTOMÁTICO</v>
          </cell>
          <cell r="J15817" t="str">
            <v>CINZA GRANITE</v>
          </cell>
          <cell r="O15817" t="str">
            <v>GVR2139/22</v>
          </cell>
          <cell r="P15817" t="str">
            <v>JUDSON SALES DE MENESES</v>
          </cell>
        </row>
        <row r="15818">
          <cell r="D15818" t="str">
            <v>RUE6D33</v>
          </cell>
          <cell r="I15818" t="str">
            <v>TRACKER PREMIER 1.2 12V TURBO FLEX 4P C/AR - AUTOMÁTICO</v>
          </cell>
          <cell r="J15818" t="str">
            <v>PRETO OURO NEGRO</v>
          </cell>
          <cell r="O15818" t="str">
            <v>GVR5498/21</v>
          </cell>
          <cell r="P15818" t="str">
            <v>VICTOR FERNANDES BALLAN</v>
          </cell>
        </row>
        <row r="15819">
          <cell r="D15819" t="str">
            <v>RVZ4I45</v>
          </cell>
          <cell r="I15819" t="str">
            <v>HB20S COMFORT 1.0 12V FLEX 4P C/AR</v>
          </cell>
          <cell r="J15819" t="str">
            <v>BRANCO ATLAS</v>
          </cell>
          <cell r="O15819" t="str">
            <v>RIO0179/13</v>
          </cell>
          <cell r="P15819" t="str">
            <v>MEGALABS FARMACEUTICA S.A.</v>
          </cell>
        </row>
        <row r="15820">
          <cell r="D15820" t="str">
            <v>SYH3D37</v>
          </cell>
          <cell r="I15820" t="str">
            <v>HB20 COMFORT PLUS FLEX 1.0</v>
          </cell>
          <cell r="J15820" t="str">
            <v>AZUL SAPPHIRE</v>
          </cell>
          <cell r="O15820" t="str">
            <v>GVB3813/23</v>
          </cell>
          <cell r="P15820" t="str">
            <v>WELLINGTON AUGUSTO DA SILVA PAIXÃO RIBEIRO</v>
          </cell>
        </row>
        <row r="15821">
          <cell r="D15821" t="str">
            <v>TCM0I86</v>
          </cell>
          <cell r="I15821" t="str">
            <v>COROLLA XEI 2.0 16V DOHC FLEX 4P C/AR - AUTOMÁTICO</v>
          </cell>
          <cell r="J15821" t="str">
            <v>PRETO ECLIPSE</v>
          </cell>
          <cell r="O15821" t="str">
            <v>GVA1816/24</v>
          </cell>
          <cell r="P15821" t="str">
            <v>ANA MARIA FREITAS DE JESUS</v>
          </cell>
        </row>
        <row r="15822">
          <cell r="D15822" t="str">
            <v>SJA0J42</v>
          </cell>
          <cell r="I15822" t="str">
            <v>HB20 COMFORT PLUS FLEX 1.0</v>
          </cell>
          <cell r="J15822" t="str">
            <v>BRANCO ATLAS</v>
          </cell>
          <cell r="O15822" t="str">
            <v>GVA6326/23</v>
          </cell>
          <cell r="P15822" t="str">
            <v>CARLOS EDUARDO VIEIRA</v>
          </cell>
        </row>
        <row r="15823">
          <cell r="D15823" t="str">
            <v>SHK8D90</v>
          </cell>
          <cell r="I15823" t="str">
            <v>PULSE AUDACE 1.0 12V TURBO 200 FLEX 4P C/AR - AUTOMÁTICO</v>
          </cell>
          <cell r="J15823" t="str">
            <v>AZUL AMALFI</v>
          </cell>
          <cell r="O15823" t="str">
            <v>GVR4565/23</v>
          </cell>
          <cell r="P15823" t="str">
            <v>RAFAEL TOPP DIAS VERA</v>
          </cell>
        </row>
        <row r="15824">
          <cell r="D15824" t="str">
            <v>RUW4E13</v>
          </cell>
          <cell r="I15824" t="str">
            <v>ONIX PLUS LTZ 1.0 12V TURBO FLEX 4P C/AR</v>
          </cell>
          <cell r="J15824" t="str">
            <v>AZUL SEEKER</v>
          </cell>
          <cell r="O15824" t="str">
            <v>SAO0827/15</v>
          </cell>
          <cell r="P15824" t="str">
            <v>SOLENIS DO BRASIL QUIMICAS LTDA</v>
          </cell>
        </row>
        <row r="15825">
          <cell r="D15825" t="str">
            <v>SHJ9C29</v>
          </cell>
          <cell r="I15825" t="str">
            <v>ONIX PLUS PREMIER II 1.0 12V TURBO FLEX 4P C/AR - AUTOMÁTICO</v>
          </cell>
          <cell r="J15825" t="str">
            <v>VERMELHO CARMIM</v>
          </cell>
          <cell r="O15825" t="str">
            <v>GVM0927/22</v>
          </cell>
          <cell r="P15825" t="str">
            <v>ROBSON JOSE MASCARENHAS LTDA</v>
          </cell>
        </row>
        <row r="15826">
          <cell r="D15826" t="str">
            <v>RVP6E94</v>
          </cell>
          <cell r="I15826" t="str">
            <v>OROCH PRO 1.6 16V SCE FLEX 4P C/AR</v>
          </cell>
          <cell r="J15826" t="str">
            <v>PRATA ETOILE</v>
          </cell>
          <cell r="O15826" t="str">
            <v>GVR6254/21</v>
          </cell>
          <cell r="P15826" t="str">
            <v>IVONE CORREIA DE MELO</v>
          </cell>
        </row>
        <row r="15827">
          <cell r="D15827" t="str">
            <v>OPP3G25</v>
          </cell>
          <cell r="I15827" t="str">
            <v>STRADA ENDURANCE CP FLEX 1.3</v>
          </cell>
          <cell r="J15827" t="str">
            <v>BRANCO BANCHISA</v>
          </cell>
          <cell r="O15827" t="str">
            <v>GVM2312/24</v>
          </cell>
          <cell r="P15827" t="str">
            <v>ONBIO DO BRASIL LTDA</v>
          </cell>
        </row>
        <row r="15828">
          <cell r="D15828" t="str">
            <v>SWJ5I11</v>
          </cell>
          <cell r="I15828" t="str">
            <v>VIRTUS COMFORTLINE 1.0 12V 200 TSI TOTAL FLEX 4P C/AR - AUTOMÁTICO</v>
          </cell>
          <cell r="J15828" t="str">
            <v>BRANCO CRISTAL</v>
          </cell>
          <cell r="O15828" t="str">
            <v>GVM2773/24</v>
          </cell>
          <cell r="P15828" t="str">
            <v>ALEXANDRE ROMOLO BRITO AGOSTINO</v>
          </cell>
        </row>
        <row r="15829">
          <cell r="D15829" t="str">
            <v>TDO7J92</v>
          </cell>
          <cell r="I15829" t="str">
            <v>HB20 COMFORT PLUS FLEX 1.0</v>
          </cell>
          <cell r="J15829" t="str">
            <v>AZUL SAPPHIRE</v>
          </cell>
          <cell r="O15829" t="str">
            <v>GVR1314/25</v>
          </cell>
          <cell r="P15829" t="str">
            <v>EMANUEL WESLEY OLIVEIRA MENEZES</v>
          </cell>
        </row>
        <row r="15830">
          <cell r="D15830" t="str">
            <v>ERC8B42</v>
          </cell>
          <cell r="I15830" t="str">
            <v>NIVUS COMFORTLINE 1.0 200 TSI 12V TOTAL FLEX 4P C/AR - AUTOMÁTICO</v>
          </cell>
          <cell r="J15830" t="str">
            <v>CINZA PLATINUM</v>
          </cell>
          <cell r="O15830" t="str">
            <v>SAO0432/22</v>
          </cell>
          <cell r="P15830" t="str">
            <v>BENASSI SAO PAULO - IMPORTACAO E EXPORTACAO LTDA</v>
          </cell>
        </row>
        <row r="15831">
          <cell r="D15831" t="str">
            <v>RTN4G72</v>
          </cell>
          <cell r="I15831" t="str">
            <v>GOL 1.6 8V FLEX 4P C/ AR</v>
          </cell>
          <cell r="J15831" t="str">
            <v>BRANCO CRISTAL</v>
          </cell>
          <cell r="O15831" t="str">
            <v>CPQ0041/22</v>
          </cell>
          <cell r="P15831" t="str">
            <v>CHQ GESTAO EMPRESARIAL E FRANCHISING LTDA</v>
          </cell>
        </row>
        <row r="15832">
          <cell r="D15832" t="str">
            <v>SYI0I41</v>
          </cell>
          <cell r="I15832" t="str">
            <v>ARGO 1.0 6V FLEX 4P C/AR</v>
          </cell>
          <cell r="J15832" t="str">
            <v>BRANCO BANCHISA</v>
          </cell>
          <cell r="O15832" t="str">
            <v>BHZ0486/19</v>
          </cell>
          <cell r="P15832" t="str">
            <v>IRMAOS MATTAR  CIA LTDA</v>
          </cell>
        </row>
        <row r="15833">
          <cell r="D15833" t="str">
            <v>RTW9E81</v>
          </cell>
          <cell r="I15833" t="str">
            <v>NOVA STRADA ENDURANCE CABINE PLUS 1.4 8V FLEX 2P C/AR</v>
          </cell>
          <cell r="J15833" t="str">
            <v>BRANCO BANCHISA</v>
          </cell>
          <cell r="O15833" t="str">
            <v>BHZ0029/22</v>
          </cell>
          <cell r="P15833" t="str">
            <v>CETEST MINAS ENGENHARIA E SERVICOS S/A</v>
          </cell>
        </row>
        <row r="15834">
          <cell r="D15834" t="str">
            <v>SHW2J93</v>
          </cell>
          <cell r="I15834" t="str">
            <v>ARGO 1.0 6V FLEX 4P C/AR</v>
          </cell>
          <cell r="J15834" t="str">
            <v>BRANCO BANCHISA</v>
          </cell>
          <cell r="O15834" t="str">
            <v>RON0010/19</v>
          </cell>
          <cell r="P15834" t="str">
            <v>COOPERATIVA DE CREDITO POUPANÇA E INVESTIMENTO DO SUL DO MATO GROSSO - SICREDI SUL MT</v>
          </cell>
        </row>
        <row r="15835">
          <cell r="D15835" t="str">
            <v>SJA1E48</v>
          </cell>
          <cell r="I15835" t="str">
            <v>ARGO DRIVE 1.0 6V FLEX 4P C/AR</v>
          </cell>
          <cell r="J15835" t="str">
            <v>BRANCO BANCHISA</v>
          </cell>
          <cell r="O15835" t="str">
            <v>SAO0375/19</v>
          </cell>
          <cell r="P15835" t="str">
            <v>IMPACTO BIOENERGIA ALAGOAS S/A</v>
          </cell>
        </row>
        <row r="15836">
          <cell r="D15836" t="str">
            <v>RTH0I49</v>
          </cell>
          <cell r="I15836" t="str">
            <v>GOL 1.6 8V FLEX 4P C/ AR</v>
          </cell>
          <cell r="J15836" t="str">
            <v>PRATA SIRIUS</v>
          </cell>
          <cell r="O15836" t="str">
            <v>CPQ0005/20</v>
          </cell>
          <cell r="P15836" t="str">
            <v>COML AUTOMOTIVA SA</v>
          </cell>
        </row>
        <row r="15837">
          <cell r="D15837" t="str">
            <v>SIX3G84</v>
          </cell>
          <cell r="I15837" t="str">
            <v>ARGO DRIVE 1.0 6V FLEX 4P C/AR</v>
          </cell>
          <cell r="J15837" t="str">
            <v>BRANCO BANCHISA</v>
          </cell>
          <cell r="O15837" t="str">
            <v>SAO0375/19</v>
          </cell>
          <cell r="P15837" t="str">
            <v>IMPACTO BIOENERGIA ALAGOAS S/A</v>
          </cell>
        </row>
        <row r="15838">
          <cell r="D15838" t="str">
            <v>RTR7E71</v>
          </cell>
          <cell r="I15838" t="str">
            <v>ARGO DRIVE 1.0 6V FLEX 4P C/AR</v>
          </cell>
          <cell r="J15838" t="str">
            <v>PRATA BARI</v>
          </cell>
          <cell r="O15838" t="str">
            <v>GVR1694/22</v>
          </cell>
          <cell r="P15838" t="str">
            <v>MARLLOS SANTANA RODRIGUES</v>
          </cell>
        </row>
        <row r="15839">
          <cell r="D15839" t="str">
            <v>OPP3J61</v>
          </cell>
          <cell r="I15839" t="str">
            <v>ARGO DRIVE 1.0 6V FLEX 4P C/AR</v>
          </cell>
          <cell r="J15839" t="str">
            <v>BRANCO BANCHISA</v>
          </cell>
          <cell r="O15839" t="str">
            <v>GVC5042/24</v>
          </cell>
          <cell r="P15839" t="str">
            <v>RICARDO DE SOUZA MOURA</v>
          </cell>
        </row>
        <row r="15840">
          <cell r="D15840" t="str">
            <v>RTN4G69</v>
          </cell>
          <cell r="I15840" t="str">
            <v>GOL 1.6 8V FLEX 4P C/ AR</v>
          </cell>
          <cell r="J15840" t="str">
            <v>BRANCO CRISTAL</v>
          </cell>
          <cell r="O15840" t="str">
            <v>CPQ0041/22</v>
          </cell>
          <cell r="P15840" t="str">
            <v>CHQ GESTAO EMPRESARIAL E FRANCHISING LTDA</v>
          </cell>
        </row>
        <row r="15841">
          <cell r="D15841" t="str">
            <v>RVT7J48</v>
          </cell>
          <cell r="I15841" t="str">
            <v>DUSTER ZEN 1.6 16V SCE FLEX 4P C/AR</v>
          </cell>
          <cell r="J15841" t="str">
            <v>BRANCO</v>
          </cell>
          <cell r="O15841" t="str">
            <v>CPQ0004/21</v>
          </cell>
          <cell r="P15841" t="str">
            <v>VITTIA S.A.</v>
          </cell>
        </row>
        <row r="15842">
          <cell r="D15842" t="str">
            <v>RTY8B02</v>
          </cell>
          <cell r="I15842" t="str">
            <v>FIORINO ENDURANCE 1.4 EVO FLEX 2P C/AR</v>
          </cell>
          <cell r="J15842" t="str">
            <v>BRANCO BANCHISA</v>
          </cell>
          <cell r="O15842" t="str">
            <v>SAO0039/22</v>
          </cell>
          <cell r="P15842" t="str">
            <v>MAGAZINE MUNDIAL LTDA</v>
          </cell>
        </row>
        <row r="15843">
          <cell r="D15843" t="str">
            <v>SIU1I68</v>
          </cell>
          <cell r="I15843" t="str">
            <v>CRONOS DRIVE 1.3 8V FLEX 4P C/AR - AUTOMÁTICO</v>
          </cell>
          <cell r="J15843" t="str">
            <v>BRANCO BANCHISA</v>
          </cell>
          <cell r="O15843" t="str">
            <v>GVM1166/23</v>
          </cell>
          <cell r="P15843" t="str">
            <v>DULCINEIA SILVA SANTANA</v>
          </cell>
        </row>
        <row r="15844">
          <cell r="D15844" t="str">
            <v>STE2A53</v>
          </cell>
          <cell r="I15844" t="str">
            <v>POLO HIGHLINE 1.0 12V TSI FLEX 4P C/AR - AUTOMÁTICO</v>
          </cell>
          <cell r="J15844" t="str">
            <v>BRANCO CRISTAL</v>
          </cell>
          <cell r="O15844" t="str">
            <v>GVA6154/24</v>
          </cell>
          <cell r="P15844" t="str">
            <v>JUBERTO ROCHA CORREIA</v>
          </cell>
        </row>
        <row r="15845">
          <cell r="D15845" t="str">
            <v>SHO3A16</v>
          </cell>
          <cell r="I15845" t="str">
            <v>ONIX PLUS LT 1.0 12V FLEX 4P C/AR</v>
          </cell>
          <cell r="J15845" t="str">
            <v>BRANCO SUMMIT</v>
          </cell>
          <cell r="O15845" t="str">
            <v>CPQ0018/23</v>
          </cell>
          <cell r="P15845" t="str">
            <v>VERMEER EQUIPAMENTOS E TECNOLOGIAS LTDA</v>
          </cell>
        </row>
        <row r="15846">
          <cell r="D15846" t="str">
            <v>SJC1I35</v>
          </cell>
          <cell r="I15846" t="str">
            <v>KICKS ACTIVE 1.6 16V FLEX 4P C/AR - AUTOMÁTICO</v>
          </cell>
          <cell r="J15846" t="str">
            <v>BRANCO DIAMOND</v>
          </cell>
          <cell r="O15846" t="str">
            <v>GVR7616/23</v>
          </cell>
          <cell r="P15846" t="str">
            <v>DANILO ROBERTO ARAÚJO MARTINS</v>
          </cell>
        </row>
        <row r="15847">
          <cell r="D15847" t="str">
            <v>SYG2G43</v>
          </cell>
          <cell r="I15847" t="str">
            <v>ONIX LT 1.0 12V FLEX 4P C/AR</v>
          </cell>
          <cell r="J15847" t="str">
            <v>BRANCO SUMMIT</v>
          </cell>
          <cell r="O15847" t="str">
            <v>SAO0215/19</v>
          </cell>
          <cell r="P15847" t="str">
            <v>EMPRESA TEJOFRAN DE SANEAMENTO E SERVICOS EIRELI</v>
          </cell>
        </row>
        <row r="15848">
          <cell r="D15848" t="str">
            <v>SHQ0B27</v>
          </cell>
          <cell r="I15848" t="str">
            <v>HB20 COMFORT 1.0 12V GDI TURBO FLEX 4P C/AR - AUTOMÁTICO</v>
          </cell>
          <cell r="J15848" t="str">
            <v>PRATA BRISK</v>
          </cell>
          <cell r="O15848" t="str">
            <v>BHZ0368/19</v>
          </cell>
          <cell r="P15848" t="str">
            <v>JAM ENGENHARIA S.A</v>
          </cell>
        </row>
        <row r="15849">
          <cell r="D15849" t="str">
            <v>TCL2G95</v>
          </cell>
          <cell r="I15849" t="str">
            <v>STRADA ENDURANCE CP FLEX 1.3</v>
          </cell>
          <cell r="J15849" t="str">
            <v>VERMELHO MONTE CARLO</v>
          </cell>
          <cell r="O15849" t="str">
            <v>GVB1214/24</v>
          </cell>
          <cell r="P15849" t="str">
            <v>LEONARDO BRANDAO DE OLIVEIRA</v>
          </cell>
        </row>
        <row r="15850">
          <cell r="D15850" t="str">
            <v>ELG6I35</v>
          </cell>
          <cell r="I15850" t="str">
            <v>NIVUS HIGHLINE 1.0 200 TSI 12V TOTAL FLEX 4P C/AR - AUTOMÁTICO</v>
          </cell>
          <cell r="J15850" t="str">
            <v>CINZA MOONSTONE</v>
          </cell>
          <cell r="O15850" t="str">
            <v>GVR0755/23</v>
          </cell>
          <cell r="P15850" t="str">
            <v>PAULO EDUARDO MATOS</v>
          </cell>
        </row>
        <row r="15851">
          <cell r="D15851" t="str">
            <v>SYK5A31</v>
          </cell>
          <cell r="I15851" t="str">
            <v>COMPASS TRAILHAWK 2.0 16V TURBO DIE 4X4 4P C/AR - AUTOMÁTICO</v>
          </cell>
          <cell r="J15851" t="str">
            <v>PRETO CARBON</v>
          </cell>
          <cell r="O15851" t="str">
            <v>GVB0086/23</v>
          </cell>
          <cell r="P15851" t="str">
            <v>THIAGO MACIEL SILVA OLIVEIRA</v>
          </cell>
        </row>
        <row r="15852">
          <cell r="D15852" t="str">
            <v>SIG6B36</v>
          </cell>
          <cell r="I15852" t="str">
            <v>208 HATCH LIKE 1.0 6V FLEX 4P C/AR</v>
          </cell>
          <cell r="J15852" t="str">
            <v>CINZA ARTENSE</v>
          </cell>
          <cell r="O15852" t="str">
            <v>GVR0792/23</v>
          </cell>
          <cell r="P15852" t="str">
            <v>LUANA PEDROSO BERTOLUCCI</v>
          </cell>
        </row>
        <row r="15853">
          <cell r="D15853" t="str">
            <v>SHJ8B16</v>
          </cell>
          <cell r="I15853" t="str">
            <v>COMPASS LONGITUDE 1.3 16V TURBO 270 FLEX 4P C/AR - AUTOMÁTICO</v>
          </cell>
          <cell r="J15853" t="str">
            <v>AZUL JAZZ</v>
          </cell>
          <cell r="O15853" t="str">
            <v>GVR4983/23</v>
          </cell>
          <cell r="P15853" t="str">
            <v>TRUSTSIS PRESTACAO DE SERVICOS EM INFORMATICA LTDA</v>
          </cell>
        </row>
        <row r="15854">
          <cell r="D15854" t="str">
            <v>TCE8A75</v>
          </cell>
          <cell r="I15854" t="str">
            <v>KICKS SENSE 1.6 16V FLEX 4P C/AR - AUTOMÁTICO</v>
          </cell>
          <cell r="J15854" t="str">
            <v>PRETO PREMIUM</v>
          </cell>
          <cell r="O15854" t="str">
            <v>GVM0216/24</v>
          </cell>
          <cell r="P15854" t="str">
            <v>THIAGO DA SILVA ANTUNES</v>
          </cell>
        </row>
        <row r="15855">
          <cell r="D15855" t="str">
            <v>SYF7A62</v>
          </cell>
          <cell r="I15855" t="str">
            <v>COMPASS LONGITUDE 1.3 16V TURBO 270 FLEX 4P C/AR - AUTOMÁTICO</v>
          </cell>
          <cell r="J15855" t="str">
            <v>AZUL JAZZ</v>
          </cell>
          <cell r="O15855" t="str">
            <v>GVB0111/23</v>
          </cell>
          <cell r="P15855" t="str">
            <v>ANTÔNIO DE SOUZA LIMA</v>
          </cell>
        </row>
        <row r="15856">
          <cell r="D15856" t="str">
            <v>SYE8E92</v>
          </cell>
          <cell r="I15856" t="str">
            <v>ONIX PLUS PREMIER II 1.0 12V TURBO FLEX 4P C/AR - AUTOMÁTICO</v>
          </cell>
          <cell r="J15856" t="str">
            <v>CINZA DRAKE</v>
          </cell>
          <cell r="O15856" t="str">
            <v>GVB1641/23</v>
          </cell>
          <cell r="P15856" t="str">
            <v>ANA JOSEFA DIAS</v>
          </cell>
        </row>
        <row r="15857">
          <cell r="D15857" t="str">
            <v>SYU0D28</v>
          </cell>
          <cell r="I15857" t="str">
            <v>HB20 COMFORT PLUS TGDI FLEX AT 1.0</v>
          </cell>
          <cell r="J15857" t="str">
            <v>PRATA SAND</v>
          </cell>
          <cell r="O15857" t="str">
            <v>GVM3978/24</v>
          </cell>
          <cell r="P15857" t="str">
            <v>SYDNEY DE CARVALHO ALVES</v>
          </cell>
        </row>
        <row r="15858">
          <cell r="D15858" t="str">
            <v>SHD5H01</v>
          </cell>
          <cell r="I15858" t="str">
            <v>ONIX PLUS LTZ 1.0 12V TURBO FLEX 4P C/AR - AUTOMÁTICO</v>
          </cell>
          <cell r="J15858" t="str">
            <v>PRETO OURO NEGRO</v>
          </cell>
          <cell r="O15858" t="str">
            <v>RIO0054/17</v>
          </cell>
          <cell r="P15858" t="str">
            <v>DENTSPLY INDUSTRIA E COMERCIO LTDA</v>
          </cell>
        </row>
        <row r="15859">
          <cell r="D15859" t="str">
            <v>RTG3J76</v>
          </cell>
          <cell r="I15859" t="str">
            <v>VOYAGE 1.6 8V TOTAL FLEX 4P C/AR</v>
          </cell>
          <cell r="J15859" t="str">
            <v>PRATA SIRIUS</v>
          </cell>
          <cell r="O15859" t="str">
            <v>SAO0035/20</v>
          </cell>
          <cell r="P15859" t="str">
            <v>POLAR EMPRESA DE SANEAMENTO AMBIENTAL LTDA</v>
          </cell>
        </row>
        <row r="15860">
          <cell r="D15860" t="str">
            <v>RMR7G92</v>
          </cell>
          <cell r="I15860" t="str">
            <v>MOBI LIKE 1.0 8V FLEX 4P C/AR</v>
          </cell>
          <cell r="J15860" t="str">
            <v>BRANCO BANCHISA</v>
          </cell>
          <cell r="O15860" t="str">
            <v>SAO0296/17</v>
          </cell>
          <cell r="P15860" t="str">
            <v>E.P. ENGENHARIA DO PROCESSO LIMITADA</v>
          </cell>
        </row>
        <row r="15861">
          <cell r="D15861" t="str">
            <v>RTV4J59</v>
          </cell>
          <cell r="I15861" t="str">
            <v>NOVA STRADA ENDURANCE CABINE PLUS 1.4 8V FLEX 2P C/AR</v>
          </cell>
          <cell r="J15861" t="str">
            <v>BRANCO BANCHISA</v>
          </cell>
          <cell r="O15861" t="str">
            <v>FAR0023/24</v>
          </cell>
          <cell r="P15861" t="str">
            <v>GP PNEUS E MOTOS LTDA</v>
          </cell>
        </row>
        <row r="15862">
          <cell r="D15862" t="str">
            <v>EXW3D63</v>
          </cell>
          <cell r="I15862" t="str">
            <v>SAVEIRO ROBUST 1.6 16V TOTAL FLEX 2P C/AR</v>
          </cell>
          <cell r="J15862" t="str">
            <v>BRANCO CRISTAL</v>
          </cell>
          <cell r="O15862" t="str">
            <v>BHZ0051/17</v>
          </cell>
          <cell r="P15862" t="str">
            <v>SATIS INDUSTRIA E COMERCIO LTDA</v>
          </cell>
        </row>
        <row r="15863">
          <cell r="D15863" t="str">
            <v>SHT0A26</v>
          </cell>
          <cell r="I15863" t="str">
            <v>NOVA STRADA ENDURANCE CABINE PLUS 1.4 8V FLEX 2P C/AR</v>
          </cell>
          <cell r="J15863" t="str">
            <v>BRANCO BANCHISA</v>
          </cell>
          <cell r="O15863" t="str">
            <v>BHZ0051/17</v>
          </cell>
          <cell r="P15863" t="str">
            <v>SATIS INDUSTRIA E COMERCIO LTDA</v>
          </cell>
        </row>
        <row r="15864">
          <cell r="D15864" t="str">
            <v>SII9I84</v>
          </cell>
          <cell r="I15864" t="str">
            <v>HB20 PLATINUM 1.0 12V GDI TURBO FLEX 4P C/AR - AUTOMÁTICO</v>
          </cell>
          <cell r="J15864" t="str">
            <v>CINZA SILK</v>
          </cell>
          <cell r="O15864" t="str">
            <v>GVM2650/23</v>
          </cell>
          <cell r="P15864" t="str">
            <v>DILEAN DE BRAGANÇA QUINTANILHA ASSIS DE CARVALHO</v>
          </cell>
        </row>
        <row r="15865">
          <cell r="D15865" t="str">
            <v>SHO3C28</v>
          </cell>
          <cell r="I15865" t="str">
            <v>ONIX PLUS LTZ 1.0 12V TURBO FLEX 4P C/AR - AUTOMÁTICO</v>
          </cell>
          <cell r="J15865" t="str">
            <v>PRETO OURO NEGRO</v>
          </cell>
          <cell r="O15865" t="str">
            <v>GVR1052/23</v>
          </cell>
          <cell r="P15865" t="str">
            <v>THALES CANDIDO GONCALVES</v>
          </cell>
        </row>
        <row r="15866">
          <cell r="D15866" t="str">
            <v>PVR9I55</v>
          </cell>
          <cell r="I15866" t="str">
            <v>TORO VOLCANO 2.0 16V TURBO DIE 4X4 4P C/AR - AUTOMÁTICO</v>
          </cell>
          <cell r="J15866" t="str">
            <v>BRANCO POLAR</v>
          </cell>
          <cell r="O15866" t="str">
            <v>GVM5920/24</v>
          </cell>
          <cell r="P15866" t="str">
            <v>JULIANO DA SILVA AZEVEDO</v>
          </cell>
        </row>
        <row r="15867">
          <cell r="D15867" t="str">
            <v>SYP2H55</v>
          </cell>
          <cell r="I15867" t="str">
            <v>MOBI LIKE 1.0 8V FLEX 4P C/AR</v>
          </cell>
          <cell r="J15867" t="str">
            <v>BRANCO BANCHISA</v>
          </cell>
          <cell r="O15867" t="str">
            <v>GVR9248/24</v>
          </cell>
          <cell r="P15867" t="str">
            <v>DIEGO DA SILVA SOUZA</v>
          </cell>
        </row>
        <row r="15868">
          <cell r="D15868" t="str">
            <v>FPX6D45</v>
          </cell>
          <cell r="I15868" t="str">
            <v>VOYAGE 1.0 MPI 12V TOTAL FLEX 4P C/AR</v>
          </cell>
          <cell r="J15868" t="str">
            <v>BRANCO CRISTAL</v>
          </cell>
          <cell r="O15868" t="str">
            <v>SAO0526/19</v>
          </cell>
          <cell r="P15868" t="str">
            <v>DANLEX SERVICOS LTDA</v>
          </cell>
        </row>
        <row r="15869">
          <cell r="D15869" t="str">
            <v>TCE1B89</v>
          </cell>
          <cell r="I15869" t="str">
            <v>ONIX LT 1.0 12V FLEX 4P C/AR</v>
          </cell>
          <cell r="J15869" t="str">
            <v>PRETO OURO NEGRO</v>
          </cell>
          <cell r="O15869" t="str">
            <v>GHD0127/24</v>
          </cell>
          <cell r="P15869" t="str">
            <v>ECO SOLUCOES EM ENERGIA S.A.</v>
          </cell>
        </row>
        <row r="15870">
          <cell r="D15870" t="str">
            <v>SUI9I47</v>
          </cell>
          <cell r="I15870" t="str">
            <v>NIVUS HIGHLINE 1.0 200 TSI 12V TOTAL FLEX 4P C/AR - AUTOMÁTICO</v>
          </cell>
          <cell r="J15870" t="str">
            <v>PRETO NINJA</v>
          </cell>
          <cell r="O15870" t="str">
            <v>GVA7441/24</v>
          </cell>
          <cell r="P15870" t="str">
            <v>CLÁUDIO MAYER</v>
          </cell>
        </row>
        <row r="15871">
          <cell r="D15871" t="str">
            <v>RUX1E00</v>
          </cell>
          <cell r="I15871" t="str">
            <v>TRACKER PREMIER 1.2 12V TURBO FLEX 4P C/AR - AUTOMÁTICO</v>
          </cell>
          <cell r="J15871" t="str">
            <v>CINZA SATIN STEEL</v>
          </cell>
          <cell r="O15871" t="str">
            <v>GVR5811/22</v>
          </cell>
          <cell r="P15871" t="str">
            <v>CS PROJETOS E MERCADO LTDA</v>
          </cell>
        </row>
        <row r="15872">
          <cell r="D15872" t="str">
            <v>RTJ9I88</v>
          </cell>
          <cell r="I15872" t="str">
            <v>VOYAGE 1.6 8V TOTAL FLEX 4P C/AR</v>
          </cell>
          <cell r="J15872" t="str">
            <v>PRATA SIRIUS</v>
          </cell>
          <cell r="O15872" t="str">
            <v>SAO0327/22</v>
          </cell>
          <cell r="P15872" t="str">
            <v>BIOLAB SANUS FARMACEUTICA LTDA</v>
          </cell>
        </row>
        <row r="15873">
          <cell r="D15873" t="str">
            <v>SIX2I04</v>
          </cell>
          <cell r="I15873" t="str">
            <v>ONIX PLUS PREMIER II 1.0 12V TURBO FLEX 4P C/AR - AUTOMÁTICO</v>
          </cell>
          <cell r="J15873" t="str">
            <v>BRANCO SUMMIT</v>
          </cell>
          <cell r="O15873" t="str">
            <v>POA0033/20</v>
          </cell>
          <cell r="P15873" t="str">
            <v>FRAS-LE S/A</v>
          </cell>
        </row>
        <row r="15874">
          <cell r="D15874" t="str">
            <v>SYU3H13</v>
          </cell>
          <cell r="I15874" t="str">
            <v>RENEGADE LONGITUDE 1.3 16V TURBO 270 FLEX 4P C/AR - AUTOMÁTICO</v>
          </cell>
          <cell r="J15874" t="str">
            <v>PRETO CARBON</v>
          </cell>
          <cell r="O15874" t="str">
            <v>REM0179/24</v>
          </cell>
          <cell r="P15874" t="str">
            <v>AGROLEND HOLDING - LTDA</v>
          </cell>
        </row>
        <row r="15875">
          <cell r="D15875" t="str">
            <v>SYG3B25</v>
          </cell>
          <cell r="I15875" t="str">
            <v>POLO HIGHLINE 1.0 12V TSI FLEX 4P C/AR - AUTOMÁTICO</v>
          </cell>
          <cell r="J15875" t="str">
            <v>CINZA PLATINUM</v>
          </cell>
          <cell r="O15875" t="str">
            <v>GVR1490/24</v>
          </cell>
          <cell r="P15875" t="str">
            <v>BRUNO ROBERTO GARCIA DE SOUZA</v>
          </cell>
        </row>
        <row r="15876">
          <cell r="D15876" t="str">
            <v>RUB6D56</v>
          </cell>
          <cell r="I15876" t="str">
            <v>CRUZE SEDAN LT 1.4 16V TURBO ECOTEC FLEX 4P C/AR - AUTOMÁTICO</v>
          </cell>
          <cell r="J15876" t="str">
            <v>PRETO OURO NEGRO</v>
          </cell>
          <cell r="O15876" t="str">
            <v>SAO0173/16</v>
          </cell>
          <cell r="P15876" t="str">
            <v>HONEYWELL DO BRASIL LTDA</v>
          </cell>
        </row>
        <row r="15877">
          <cell r="D15877" t="str">
            <v>QXC3188</v>
          </cell>
          <cell r="I15877" t="str">
            <v>KA SEDAN SE 1.5 12V FLEX 4P C/AR</v>
          </cell>
          <cell r="J15877" t="str">
            <v>BRANCO ARTICO</v>
          </cell>
          <cell r="O15877" t="str">
            <v/>
          </cell>
          <cell r="P15877" t="str">
            <v/>
          </cell>
        </row>
        <row r="15878">
          <cell r="D15878" t="str">
            <v>SHN4A98</v>
          </cell>
          <cell r="I15878" t="str">
            <v>S10 CD LS 2.8 16V DIE 4X4 4P C/AR</v>
          </cell>
          <cell r="J15878" t="str">
            <v>BRANCO SUMMIT</v>
          </cell>
          <cell r="O15878" t="str">
            <v>SAO0022/20</v>
          </cell>
          <cell r="P15878" t="str">
            <v>SUSTENTARE SANEAMENTO SA</v>
          </cell>
        </row>
        <row r="15879">
          <cell r="D15879" t="str">
            <v>TDU8A01</v>
          </cell>
          <cell r="I15879" t="str">
            <v>FIORINO ENDURANCE FLEX 1.3</v>
          </cell>
          <cell r="J15879" t="str">
            <v>BRANCO BANCHISA</v>
          </cell>
          <cell r="O15879" t="str">
            <v>GVR8107/25</v>
          </cell>
          <cell r="P15879" t="str">
            <v>LAWRENCE LEONEL DA SILVA CORRÊA FRANCA</v>
          </cell>
        </row>
        <row r="15880">
          <cell r="D15880" t="str">
            <v>SII6G70</v>
          </cell>
          <cell r="I15880" t="str">
            <v>208 HATCH LIKE 1.0 6V FLEX 4P C/AR</v>
          </cell>
          <cell r="J15880" t="str">
            <v>PRETO PERLA NERA</v>
          </cell>
          <cell r="O15880" t="str">
            <v>JPA0002/14</v>
          </cell>
          <cell r="P15880" t="str">
            <v>ELFA MEDICAMENTOS LTDA</v>
          </cell>
        </row>
        <row r="15881">
          <cell r="D15881" t="str">
            <v>SHL1H99</v>
          </cell>
          <cell r="I15881" t="str">
            <v>ARGO 1.0 6V FLEX 4P C/AR</v>
          </cell>
          <cell r="J15881" t="str">
            <v>BRANCO BANCHISA</v>
          </cell>
          <cell r="O15881" t="str">
            <v>BEL0001/23</v>
          </cell>
          <cell r="P15881" t="str">
            <v>COOPERATIVA DE CREDITO E INVESTIMENTO COM INTERACAO SOLIDARIA DA AMAZONIA - CRESOL AMAZONIA</v>
          </cell>
        </row>
        <row r="15882">
          <cell r="D15882" t="str">
            <v>RVX4I22</v>
          </cell>
          <cell r="I15882" t="str">
            <v>ONIX PLUS LTZ 1.0 12V TURBO FLEX 4P C/AR - AUTOMÁTICO</v>
          </cell>
          <cell r="J15882" t="str">
            <v>PRETO OURO NEGRO</v>
          </cell>
          <cell r="O15882" t="str">
            <v>RIO0054/17</v>
          </cell>
          <cell r="P15882" t="str">
            <v>DENTSPLY INDUSTRIA E COMERCIO LTDA</v>
          </cell>
        </row>
        <row r="15883">
          <cell r="D15883" t="str">
            <v>SYF6H56</v>
          </cell>
          <cell r="I15883" t="str">
            <v>COMPASS LONGITUDE 1.3 16V TURBO 270 FLEX 4P C/AR - AUTOMÁTICO</v>
          </cell>
          <cell r="J15883" t="str">
            <v>CINZA GRANITE</v>
          </cell>
          <cell r="O15883" t="str">
            <v>GVB0970/23</v>
          </cell>
          <cell r="P15883" t="str">
            <v>LAWRENCE LEONEL DA SILVA CORRÊA FRANCA</v>
          </cell>
        </row>
        <row r="15884">
          <cell r="D15884" t="str">
            <v>SHI1H85</v>
          </cell>
          <cell r="I15884" t="str">
            <v>S10 CD LS 2.8 16V DIE 4X4 4P C/AR</v>
          </cell>
          <cell r="J15884" t="str">
            <v>BRANCO SUMMIT</v>
          </cell>
          <cell r="O15884" t="str">
            <v>CWB0004/23</v>
          </cell>
          <cell r="P15884" t="str">
            <v>FRISIA COOPERATIVA AGROINDUSTRIAL</v>
          </cell>
        </row>
        <row r="15885">
          <cell r="D15885" t="str">
            <v>SHK9A66</v>
          </cell>
          <cell r="I15885" t="str">
            <v>PULSE DRIVE 1.3 8V FLEX 4P C/AR - AUTOMÁTICO</v>
          </cell>
          <cell r="J15885" t="str">
            <v>BRANCO BANCHISA</v>
          </cell>
          <cell r="O15885" t="str">
            <v>SSA0002/16</v>
          </cell>
          <cell r="P15885" t="str">
            <v>LABOVET PRODUTOS VETERINARIOS LTDA</v>
          </cell>
        </row>
        <row r="15886">
          <cell r="D15886" t="str">
            <v>RUA7A01</v>
          </cell>
          <cell r="I15886" t="str">
            <v>ONIX PLUS LTZ 1.0 12V TURBO FLEX 4P C/AR - AUTOMÁTICO</v>
          </cell>
          <cell r="J15886" t="str">
            <v>AZUL SEEKER</v>
          </cell>
          <cell r="O15886" t="str">
            <v>RIO0086/19</v>
          </cell>
          <cell r="P15886" t="str">
            <v>JOTUN BRASIL IMPORTACAO EXPORTACAO E INDUSTRIA DE TINTAS LTDA</v>
          </cell>
        </row>
        <row r="15887">
          <cell r="D15887" t="str">
            <v>SVK6A40</v>
          </cell>
          <cell r="I15887" t="str">
            <v>T-CROSS HIGHLINE 1.4 250 TSI 16V TOTAL FLEX 4P C/AR - AUTOMÁTICO</v>
          </cell>
          <cell r="J15887" t="str">
            <v>CINZA PLATINUM</v>
          </cell>
          <cell r="O15887" t="str">
            <v>GVR8414/24</v>
          </cell>
          <cell r="P15887" t="str">
            <v>LUIZ AUGUSTO MOOJEN DA SILVEIRA</v>
          </cell>
        </row>
        <row r="15888">
          <cell r="D15888" t="str">
            <v>SHT0B85</v>
          </cell>
          <cell r="I15888" t="str">
            <v>HB20 COMFORT 1.0 12V FLEX 4P C/AR</v>
          </cell>
          <cell r="J15888" t="str">
            <v>PRETO ONIX</v>
          </cell>
          <cell r="O15888" t="str">
            <v>GVR9841/23</v>
          </cell>
          <cell r="P15888" t="str">
            <v>VIVIAN DE OLIVEIRA RODRIGUES</v>
          </cell>
        </row>
        <row r="15889">
          <cell r="D15889" t="str">
            <v>TCZ4D97</v>
          </cell>
          <cell r="I15889" t="str">
            <v>C3 LIVE PACK 1.0 6V FLEX 4P C/AR</v>
          </cell>
          <cell r="J15889" t="str">
            <v>BRANCO BANQUISE</v>
          </cell>
          <cell r="O15889" t="str">
            <v>GVB9093/24</v>
          </cell>
          <cell r="P15889" t="str">
            <v>ADRIEL FRANCISCO DE AVIZ</v>
          </cell>
        </row>
        <row r="15890">
          <cell r="D15890" t="str">
            <v>TCM5C96</v>
          </cell>
          <cell r="I15890" t="str">
            <v>ARGO 1.0 6V FLEX 4P C/AR</v>
          </cell>
          <cell r="J15890" t="str">
            <v>CINZA SILVERSTONE</v>
          </cell>
          <cell r="O15890" t="str">
            <v>GVB2684/24</v>
          </cell>
          <cell r="P15890" t="str">
            <v>MATHEUS DE OLIVEIRA PEDROSO MARIANO</v>
          </cell>
        </row>
        <row r="15891">
          <cell r="D15891" t="str">
            <v>TCD8A62</v>
          </cell>
          <cell r="I15891" t="str">
            <v>MOBI LIKE 1.0 8V FLEX 4P C/AR</v>
          </cell>
          <cell r="J15891" t="str">
            <v>CINZA SILVERSTONE</v>
          </cell>
          <cell r="O15891" t="str">
            <v>GVB1616/24</v>
          </cell>
          <cell r="P15891" t="str">
            <v>MED SERV SERVICOS MEDICOS DE URGENCIA CIRURGICA LTDA</v>
          </cell>
        </row>
        <row r="15892">
          <cell r="D15892" t="str">
            <v>RNM3B27</v>
          </cell>
          <cell r="I15892" t="str">
            <v>MOBI LIKE 1.0 8V FLEX 4P C/AR</v>
          </cell>
          <cell r="J15892" t="str">
            <v>BRANCO BANCHISA</v>
          </cell>
          <cell r="O15892" t="str">
            <v>SAO0336/19</v>
          </cell>
          <cell r="P15892" t="str">
            <v>ONDACOM SERVIÇOS DE TELECOMUNICAÇÕES LTDA.</v>
          </cell>
        </row>
        <row r="15893">
          <cell r="D15893" t="str">
            <v>TDH7H80</v>
          </cell>
          <cell r="I15893" t="str">
            <v>ONIX LT 1.0 12V FLEX 4P C/AR</v>
          </cell>
          <cell r="J15893" t="str">
            <v>AZUL SEEKER</v>
          </cell>
          <cell r="O15893" t="str">
            <v>GVB6409/24</v>
          </cell>
          <cell r="P15893" t="str">
            <v>ALESSANDRO SOARES DOS SANTOS</v>
          </cell>
        </row>
        <row r="15894">
          <cell r="D15894" t="str">
            <v>SYD5B86</v>
          </cell>
          <cell r="I15894" t="str">
            <v>CRONOS DRIVE 1.0 6V FLEX 4P C/AR</v>
          </cell>
          <cell r="J15894" t="str">
            <v>CINZA SILVERSTONE</v>
          </cell>
          <cell r="O15894" t="str">
            <v>GVA7243/23</v>
          </cell>
          <cell r="P15894" t="str">
            <v>SABBA AROMA PRODUTOS NATURAIS LTDA</v>
          </cell>
        </row>
        <row r="15895">
          <cell r="D15895" t="str">
            <v>TCG4E99</v>
          </cell>
          <cell r="I15895" t="str">
            <v>FIORINO ENDURANCE 1.4 EVO FLEX 2P C/AR</v>
          </cell>
          <cell r="J15895" t="str">
            <v>BRANCO BANCHISA</v>
          </cell>
          <cell r="O15895" t="str">
            <v>GVA6236/24</v>
          </cell>
          <cell r="P15895" t="str">
            <v>JOSÉ MARIA DOS SANTOS FILHO</v>
          </cell>
        </row>
        <row r="15896">
          <cell r="D15896" t="str">
            <v>RUA8G16</v>
          </cell>
          <cell r="I15896" t="str">
            <v>MOBI LIKE 1.0 8V FLEX 4P C/AR</v>
          </cell>
          <cell r="J15896" t="str">
            <v>PRATA BARI</v>
          </cell>
          <cell r="O15896" t="str">
            <v>GVR2252/22</v>
          </cell>
          <cell r="P15896" t="str">
            <v>BRUNO LEONARDO GABRIEL LOCAÇÕES DE MOVEIS E EQUIPAMENTOS LTDA</v>
          </cell>
        </row>
        <row r="15897">
          <cell r="D15897" t="str">
            <v>GTN8B17</v>
          </cell>
          <cell r="I15897" t="str">
            <v>COROLLA ALTIS PREMIUM 1.8 16V DOHC HÍBRIDO HEV 4P C/AR - AUTOMÁTICO</v>
          </cell>
          <cell r="J15897" t="str">
            <v>BRANCO LUNAR</v>
          </cell>
          <cell r="O15897" t="str">
            <v>GVM2216/24</v>
          </cell>
          <cell r="P15897" t="str">
            <v>IVISIX RESEARCH, PROJETOS, ASSESSORIA, PESQUISA ECONOMICA E PARTICIPACOES LTDA</v>
          </cell>
        </row>
        <row r="15898">
          <cell r="D15898" t="str">
            <v>RTT7G82</v>
          </cell>
          <cell r="I15898" t="str">
            <v>COMPASS LONGITUDE 1.3 16V TURBO 270 FLEX 4P C/AR - AUTOMÁTICO</v>
          </cell>
          <cell r="J15898" t="str">
            <v>BRANCO POLAR</v>
          </cell>
          <cell r="O15898" t="str">
            <v>GVR5346/22</v>
          </cell>
          <cell r="P15898" t="str">
            <v>ROBERTO PEREIRA GOMES</v>
          </cell>
        </row>
        <row r="15899">
          <cell r="D15899" t="str">
            <v>STG5I72</v>
          </cell>
          <cell r="I15899" t="str">
            <v>POLO COMFORTLINE 1.0 12V TSI FLEX 4P C/AR - AUTOMÁTICO</v>
          </cell>
          <cell r="J15899" t="str">
            <v>PRATA SIRIUS</v>
          </cell>
          <cell r="O15899" t="str">
            <v>GVM4260/24</v>
          </cell>
          <cell r="P15899" t="str">
            <v>MARIANE APARECIDA DA SILVA</v>
          </cell>
        </row>
        <row r="15900">
          <cell r="D15900" t="str">
            <v>SYN8G66</v>
          </cell>
          <cell r="I15900" t="str">
            <v>KICKS SENSE 1.6 16V FLEX 4P C/AR - AUTOMÁTICO</v>
          </cell>
          <cell r="J15900" t="str">
            <v>PRATA CLASSIC</v>
          </cell>
          <cell r="O15900" t="str">
            <v>SAO0452/22</v>
          </cell>
          <cell r="P15900" t="str">
            <v>DELTA COMERCIALIZADORA DE ENERGIA</v>
          </cell>
        </row>
        <row r="15901">
          <cell r="D15901" t="str">
            <v>RTV4J60</v>
          </cell>
          <cell r="I15901" t="str">
            <v>NOVA STRADA ENDURANCE CABINE PLUS 1.4 8V FLEX 2P C/AR</v>
          </cell>
          <cell r="J15901" t="str">
            <v>BRANCO BANCHISA</v>
          </cell>
          <cell r="O15901" t="str">
            <v>FAR0023/24</v>
          </cell>
          <cell r="P15901" t="str">
            <v>GP PNEUS E MOTOS LTDA</v>
          </cell>
        </row>
        <row r="15902">
          <cell r="D15902" t="str">
            <v>SHX7C51</v>
          </cell>
          <cell r="I15902" t="str">
            <v>RENEGADE LONGITUDE 1.3 16V TURBO 270 FLEX 4P C/AR - AUTOMÁTICO</v>
          </cell>
          <cell r="J15902" t="str">
            <v>PRETO CARBON</v>
          </cell>
          <cell r="O15902" t="str">
            <v>GVM0005/23</v>
          </cell>
          <cell r="P15902" t="str">
            <v>DIEGO MOREIRA CÂNDIDO</v>
          </cell>
        </row>
        <row r="15903">
          <cell r="D15903" t="str">
            <v>CUV5F49</v>
          </cell>
          <cell r="I15903" t="str">
            <v>POLO 1.0 12V MPI FLEX 4P C/AR</v>
          </cell>
          <cell r="J15903" t="str">
            <v>CINZA PLATINUM</v>
          </cell>
          <cell r="O15903" t="str">
            <v>GVR6421/23</v>
          </cell>
          <cell r="P15903" t="str">
            <v>VICTOR LIMA BLASQUES</v>
          </cell>
        </row>
        <row r="15904">
          <cell r="D15904" t="str">
            <v>RNA6D41</v>
          </cell>
          <cell r="I15904" t="str">
            <v>S10 CD LS 2.8 16V DIE 4X4 4P C/AR</v>
          </cell>
          <cell r="J15904" t="str">
            <v>BRANCO SUMMIT</v>
          </cell>
          <cell r="O15904" t="str">
            <v>RIO0008/21</v>
          </cell>
          <cell r="P15904" t="str">
            <v>BRASBUNKER PARTICIPAÇÕES S/A</v>
          </cell>
        </row>
        <row r="15905">
          <cell r="D15905" t="str">
            <v>RVV2D26</v>
          </cell>
          <cell r="I15905" t="str">
            <v>TRACKER PREMIER 1.2 12V TURBO FLEX 4P C/AR - AUTOMÁTICO</v>
          </cell>
          <cell r="J15905" t="str">
            <v>PRATA SWITCHBLADE</v>
          </cell>
          <cell r="O15905" t="str">
            <v>GVM1624/22</v>
          </cell>
          <cell r="P15905" t="str">
            <v>IMPERIO NEGOCIOS LTDA</v>
          </cell>
        </row>
        <row r="15906">
          <cell r="D15906" t="str">
            <v>SYV7B84</v>
          </cell>
          <cell r="I15906" t="str">
            <v>KWID ZEN 1.0 12V SCE FLEX 4P C/AR</v>
          </cell>
          <cell r="J15906" t="str">
            <v>PRATA ETOILE</v>
          </cell>
          <cell r="O15906" t="str">
            <v>GVA1095/24</v>
          </cell>
          <cell r="P15906" t="str">
            <v>SANTA PEREIRA DE JESUS VIEIRA</v>
          </cell>
        </row>
        <row r="15907">
          <cell r="D15907" t="str">
            <v>SIA1D65</v>
          </cell>
          <cell r="I15907" t="str">
            <v>Q3 SPORTBACK PERFORMANCE BLACK 2.0 TFSI QUATTRO 4P C/AR - AUTOMÁTICO</v>
          </cell>
          <cell r="J15907" t="str">
            <v>PRETO MITO</v>
          </cell>
          <cell r="O15907" t="str">
            <v>GVR2963/23</v>
          </cell>
          <cell r="P15907" t="str">
            <v>MOYSÉS JOSÉ PAGLIUSI</v>
          </cell>
        </row>
        <row r="15908">
          <cell r="D15908" t="str">
            <v>RVS7G27</v>
          </cell>
          <cell r="I15908" t="str">
            <v>DUSTER ICONIC 1.6 16V SCE FLEX 4P C/AR - AUTOMÁTICO</v>
          </cell>
          <cell r="J15908" t="str">
            <v>BRANCO</v>
          </cell>
          <cell r="O15908" t="str">
            <v>BHZ0018/22</v>
          </cell>
          <cell r="P15908" t="str">
            <v>PRODAP LTDA</v>
          </cell>
        </row>
        <row r="15909">
          <cell r="D15909" t="str">
            <v>SHN6J55</v>
          </cell>
          <cell r="I15909" t="str">
            <v>COMPASS LONGITUDE 1.3 16V TURBO 270 FLEX 4P C/AR - AUTOMÁTICO</v>
          </cell>
          <cell r="J15909" t="str">
            <v>AZUL JAZZ</v>
          </cell>
          <cell r="O15909" t="str">
            <v>GVR7406/23</v>
          </cell>
          <cell r="P15909" t="str">
            <v>BIAN ADM DE BENS LTDA.</v>
          </cell>
        </row>
        <row r="15910">
          <cell r="D15910" t="str">
            <v>GIX1H76</v>
          </cell>
          <cell r="I15910" t="str">
            <v>VOYAGE 1.0 MPI 12V TOTAL FLEX 4P C/AR</v>
          </cell>
          <cell r="J15910" t="str">
            <v>BRANCO CRISTAL</v>
          </cell>
          <cell r="O15910" t="str">
            <v>SAO1114/13</v>
          </cell>
          <cell r="P15910" t="str">
            <v>MAYEKAWA DO BRASIL EQUIPAMENTOS INDL. LTDA.</v>
          </cell>
        </row>
        <row r="15911">
          <cell r="D15911" t="str">
            <v>EZK6I97</v>
          </cell>
          <cell r="I15911" t="str">
            <v>VOYAGE 1.0 MPI 12V TOTAL FLEX 4P C/AR</v>
          </cell>
          <cell r="J15911" t="str">
            <v>BRANCO CRISTAL</v>
          </cell>
          <cell r="O15911" t="str">
            <v>SAO1114/13</v>
          </cell>
          <cell r="P15911" t="str">
            <v>MAYEKAWA DO BRASIL EQUIPAMENTOS INDL. LTDA.</v>
          </cell>
        </row>
        <row r="15912">
          <cell r="D15912" t="str">
            <v>SHC9C59</v>
          </cell>
          <cell r="I15912" t="str">
            <v>ONIX PLUS LTZ 1.0 12V TURBO FLEX 4P C/AR - AUTOMÁTICO</v>
          </cell>
          <cell r="J15912" t="str">
            <v>PRETO OURO NEGRO</v>
          </cell>
          <cell r="O15912" t="str">
            <v>RIO0054/17</v>
          </cell>
          <cell r="P15912" t="str">
            <v>DENTSPLY INDUSTRIA E COMERCIO LTDA</v>
          </cell>
        </row>
        <row r="15913">
          <cell r="D15913" t="str">
            <v>RNG4A07</v>
          </cell>
          <cell r="I15913" t="str">
            <v>T-CROSS HIGHLINE 1.4 250 TSI 16V TOTAL FLEX 4P C/AR - AUTOMÁTICO</v>
          </cell>
          <cell r="J15913" t="str">
            <v>PRATA SARGAS</v>
          </cell>
          <cell r="O15913" t="str">
            <v>SAO0077/18</v>
          </cell>
          <cell r="P15913" t="str">
            <v>IGUÁ SANEAMENTO S.A.</v>
          </cell>
        </row>
        <row r="15914">
          <cell r="D15914" t="str">
            <v>SHQ6G58</v>
          </cell>
          <cell r="I15914" t="str">
            <v>ARGO 1.0 6V FLEX 4P C/AR</v>
          </cell>
          <cell r="J15914" t="str">
            <v>BRANCO BANCHISA</v>
          </cell>
          <cell r="O15914" t="str">
            <v>BHZ0486/19</v>
          </cell>
          <cell r="P15914" t="str">
            <v>IRMAOS MATTAR  CIA LTDA</v>
          </cell>
        </row>
        <row r="15915">
          <cell r="D15915" t="str">
            <v>RTF5J07</v>
          </cell>
          <cell r="I15915" t="str">
            <v>TRACKER PREMIER 1.2 12V TURBO FLEX 4P C/AR - AUTOMÁTICO</v>
          </cell>
          <cell r="J15915" t="str">
            <v>PRETO OURO NEGRO</v>
          </cell>
          <cell r="O15915" t="str">
            <v>SAO0281/13</v>
          </cell>
          <cell r="P15915" t="str">
            <v>SIEMENS LTDA</v>
          </cell>
        </row>
        <row r="15916">
          <cell r="D15916" t="str">
            <v>QMV3F43</v>
          </cell>
          <cell r="I15916" t="str">
            <v>STRADA ENDURANCE CP FLEX 1.3</v>
          </cell>
          <cell r="J15916" t="str">
            <v>BRANCO BANCHISA</v>
          </cell>
          <cell r="O15916" t="str">
            <v>GVM5660/24</v>
          </cell>
          <cell r="P15916" t="str">
            <v>REGINALDO BELETI</v>
          </cell>
        </row>
        <row r="15917">
          <cell r="D15917" t="str">
            <v>SJI4A75</v>
          </cell>
          <cell r="I15917" t="str">
            <v>STRADA ENDURANCE CP FLEX 1.3</v>
          </cell>
          <cell r="J15917" t="str">
            <v>PRATA BARI</v>
          </cell>
          <cell r="O15917" t="str">
            <v>SAO0348/22</v>
          </cell>
          <cell r="P15917" t="str">
            <v>EPS - EMPRESA PAULISTA DE SERVICOS SA</v>
          </cell>
        </row>
        <row r="15918">
          <cell r="D15918" t="str">
            <v>TCD4E07</v>
          </cell>
          <cell r="I15918" t="str">
            <v>MOBI LIKE 1.0 8V FLEX 4P C/AR</v>
          </cell>
          <cell r="J15918" t="str">
            <v>PRATA BARI</v>
          </cell>
          <cell r="O15918" t="str">
            <v>GVB0174/24</v>
          </cell>
          <cell r="P15918" t="str">
            <v>EDUARDO MELO DO NASCIMENTO</v>
          </cell>
        </row>
        <row r="15919">
          <cell r="D15919" t="str">
            <v>RTE4I38</v>
          </cell>
          <cell r="I15919" t="str">
            <v>ONIX PLUS LTZ 1.0 12V TURBO FLEX 4P C/AR - AUTOMÁTICO</v>
          </cell>
          <cell r="J15919" t="str">
            <v>PRETO OURO NEGRO</v>
          </cell>
          <cell r="O15919" t="str">
            <v>SAO0493/13-55-1-1</v>
          </cell>
          <cell r="P15919" t="str">
            <v>OMRON ELETRONICA DO BRASIL LTDA</v>
          </cell>
        </row>
        <row r="15920">
          <cell r="D15920" t="str">
            <v>RUP9I06</v>
          </cell>
          <cell r="I15920" t="str">
            <v>TORO FREEDOM 1.3 16V TURBO 270 FLEX 4P C/AR - AUTOMÁTICO</v>
          </cell>
          <cell r="J15920" t="str">
            <v>PRATA BILLET</v>
          </cell>
          <cell r="O15920" t="str">
            <v>CPQ0041/13-171-1-5</v>
          </cell>
          <cell r="P15920" t="str">
            <v>STOLLER DO BRASIL LTDA</v>
          </cell>
        </row>
        <row r="15921">
          <cell r="D15921" t="str">
            <v>HIV7I04</v>
          </cell>
          <cell r="I15921" t="str">
            <v>ONIX PLUS LTZ 1.0 12V TURBO FLEX 4P C/AR - AUTOMÁTICO</v>
          </cell>
          <cell r="J15921" t="str">
            <v>PRETO OURO NEGRO</v>
          </cell>
          <cell r="O15921" t="str">
            <v>GVA2527/24-1-1-1</v>
          </cell>
          <cell r="P15921" t="str">
            <v>FLAVIA RIBEIRO CRESPO</v>
          </cell>
        </row>
        <row r="15922">
          <cell r="D15922" t="str">
            <v>RMT5E89</v>
          </cell>
          <cell r="I15922" t="str">
            <v>ARGO DRIVE 1.0 6V FLEX 4P C/AR</v>
          </cell>
          <cell r="J15922" t="str">
            <v>BRANCO BANCHISA</v>
          </cell>
          <cell r="O15922" t="str">
            <v>GVR0183/21-1-1-2</v>
          </cell>
          <cell r="P15922" t="str">
            <v>RMO DISTRIBUICAO E COMERCIO DE MATERIAIS DE CONSTRUCAO LTDA</v>
          </cell>
        </row>
        <row r="15923">
          <cell r="D15923" t="str">
            <v>FVK9J61</v>
          </cell>
          <cell r="I15923" t="str">
            <v>SAVEIRO ROBUST 1.6 16V TOTAL FLEX 2P C/AR</v>
          </cell>
          <cell r="J15923" t="str">
            <v>BRANCO CRISTAL</v>
          </cell>
          <cell r="O15923" t="str">
            <v>GVM8459/24-1-1-1</v>
          </cell>
          <cell r="P15923" t="str">
            <v>ORLEANS RIBEIRO DANTAS</v>
          </cell>
        </row>
        <row r="15924">
          <cell r="D15924" t="str">
            <v>TDM1D36</v>
          </cell>
          <cell r="I15924" t="str">
            <v>ARGO DRIVE 1.0 6V FLEX 4P C/AR</v>
          </cell>
          <cell r="J15924" t="str">
            <v>PRATA BARI</v>
          </cell>
          <cell r="O15924" t="str">
            <v>GVC2980/24-1-2-1</v>
          </cell>
          <cell r="P15924" t="str">
            <v>BARONETTI MUSIC BAR</v>
          </cell>
        </row>
        <row r="15925">
          <cell r="D15925" t="str">
            <v>GTN0B38</v>
          </cell>
          <cell r="I15925" t="str">
            <v>HB20 COMFORT PLUS FLEX 1.0</v>
          </cell>
          <cell r="J15925" t="str">
            <v>BRANCO ATLAS</v>
          </cell>
          <cell r="O15925" t="str">
            <v>GVM8134/24-1-2-1</v>
          </cell>
          <cell r="P15925" t="str">
            <v>HIGOR OSVALDO DA SILVA</v>
          </cell>
        </row>
        <row r="15926">
          <cell r="D15926" t="str">
            <v>SHO5C15</v>
          </cell>
          <cell r="I15926" t="str">
            <v>ONIX PLUS LTZ 1.0 12V TURBO FLEX 4P C/AR - AUTOMÁTICO</v>
          </cell>
          <cell r="J15926" t="str">
            <v>PRATA SWITCHBLADE</v>
          </cell>
          <cell r="O15926" t="str">
            <v>BHZ0192/18-24-1-1</v>
          </cell>
          <cell r="P15926" t="str">
            <v>UNIMED GOVERNADOR VALADARES COOP DE TRAB MEDICO LTDA</v>
          </cell>
        </row>
        <row r="15927">
          <cell r="D15927" t="str">
            <v>SIF4J72</v>
          </cell>
          <cell r="I15927" t="str">
            <v>CRETA PLATINUM 1.0 TGDI 12V TURBO FLEX 4P C/AR - AUTOMÁTICO</v>
          </cell>
          <cell r="J15927" t="str">
            <v>CINZA SILK</v>
          </cell>
          <cell r="O15927" t="str">
            <v>GVM3763/23-1-1-1</v>
          </cell>
          <cell r="P15927" t="str">
            <v>MARCIO HENRIQUE VELOZO</v>
          </cell>
        </row>
        <row r="15928">
          <cell r="D15928" t="str">
            <v>STZ3E12</v>
          </cell>
          <cell r="I15928" t="str">
            <v>POLO HIGHLINE 1.0 12V TSI FLEX 4P C/AR - AUTOMÁTICO</v>
          </cell>
          <cell r="J15928" t="str">
            <v>PRATA SIRIUS</v>
          </cell>
          <cell r="O15928" t="str">
            <v>GVR7763/24-1-1-1</v>
          </cell>
          <cell r="P15928" t="str">
            <v>AUGUSTO CÉSAR PINTO BENAC</v>
          </cell>
        </row>
        <row r="15929">
          <cell r="D15929" t="str">
            <v>SYT1H18</v>
          </cell>
          <cell r="I15929" t="str">
            <v>CRONOS DRIVE 1.3 8V FLEX 4P C/AR</v>
          </cell>
          <cell r="J15929" t="str">
            <v>BRANCO BANCHISA</v>
          </cell>
          <cell r="O15929" t="str">
            <v>SAO0718/13-60-1-43</v>
          </cell>
          <cell r="P15929" t="str">
            <v>YAMAHA ADMINISTRADORA DE CONSÓRCIOS LTDA</v>
          </cell>
        </row>
        <row r="15930">
          <cell r="D15930" t="str">
            <v>RMT7F53</v>
          </cell>
          <cell r="I15930" t="str">
            <v>ARGO DRIVE 1.0 6V FLEX 4P C/AR</v>
          </cell>
          <cell r="J15930" t="str">
            <v>BRANCO BANCHISA</v>
          </cell>
          <cell r="O15930" t="str">
            <v>GVR0183/21-1-2-2</v>
          </cell>
          <cell r="P15930" t="str">
            <v>RMO DISTRIBUICAO E COMERCIO DE MATERIAIS DE CONSTRUCAO LTDA</v>
          </cell>
        </row>
        <row r="15931">
          <cell r="D15931" t="str">
            <v>RVP8F36</v>
          </cell>
          <cell r="I15931" t="str">
            <v>OROCH PRO 1.6 16V SCE FLEX 4P C/AR</v>
          </cell>
          <cell r="J15931" t="str">
            <v>BRANCO</v>
          </cell>
          <cell r="O15931" t="str">
            <v>SAO0524/13-92-3-2</v>
          </cell>
          <cell r="P15931" t="str">
            <v>PROACTIVA MEIO AMBIENTE BRASIL LTDA</v>
          </cell>
        </row>
        <row r="15932">
          <cell r="D15932" t="str">
            <v>SHI1J48</v>
          </cell>
          <cell r="I15932" t="str">
            <v>DUSTER INTENSE 1.6 16V SCE FLEX 4P C/AR</v>
          </cell>
          <cell r="J15932" t="str">
            <v>PRATA ETOILE</v>
          </cell>
          <cell r="O15932" t="str">
            <v>FSP0038/24-3-4-2</v>
          </cell>
          <cell r="P15932" t="str">
            <v>MULTI BIOENERGIA LTDA</v>
          </cell>
        </row>
        <row r="15933">
          <cell r="D15933" t="str">
            <v>SHL7H01</v>
          </cell>
          <cell r="I15933" t="str">
            <v>T-CROSS HIGHLINE 1.4 250 TSI 16V TOTAL FLEX 4P C/AR - AUTOMÁTICO</v>
          </cell>
          <cell r="J15933" t="str">
            <v>AZUL NORWAY</v>
          </cell>
          <cell r="O15933" t="str">
            <v>GVR8216/23-1-1-1</v>
          </cell>
          <cell r="P15933" t="str">
            <v>WALTER DE CAMPOS</v>
          </cell>
        </row>
        <row r="15934">
          <cell r="D15934" t="str">
            <v>SHV0E20</v>
          </cell>
          <cell r="I15934" t="str">
            <v>ONIX PLUS LTZ 1.0 12V TURBO FLEX 4P C/AR - AUTOMÁTICO</v>
          </cell>
          <cell r="J15934" t="str">
            <v>PRATA SHARK</v>
          </cell>
          <cell r="O15934" t="str">
            <v>GVR8768/23-1-1-1</v>
          </cell>
          <cell r="P15934" t="str">
            <v>JOSE RAIMUNDO NUNES DA SILVA</v>
          </cell>
        </row>
        <row r="15935">
          <cell r="D15935" t="str">
            <v>SHI0F30</v>
          </cell>
          <cell r="I15935" t="str">
            <v>DUSTER INTENSE 1.6 16V SCE FLEX 4P C/AR</v>
          </cell>
          <cell r="J15935" t="str">
            <v>PRATA ETOILE</v>
          </cell>
          <cell r="O15935" t="str">
            <v>FSP0038/24-3-4-6</v>
          </cell>
          <cell r="P15935" t="str">
            <v>MULTI BIOENERGIA LTDA</v>
          </cell>
        </row>
        <row r="15936">
          <cell r="D15936" t="str">
            <v>SHH3I75</v>
          </cell>
          <cell r="I15936" t="str">
            <v>DUSTER INTENSE 1.6 16V SCE FLEX 4P C/AR</v>
          </cell>
          <cell r="J15936" t="str">
            <v>PRATA ETOILE</v>
          </cell>
          <cell r="O15936" t="str">
            <v>FSP0038/24-3-4-1</v>
          </cell>
          <cell r="P15936" t="str">
            <v>MULTI BIOENERGIA LTDA</v>
          </cell>
        </row>
        <row r="15937">
          <cell r="D15937" t="str">
            <v>EMY1A91</v>
          </cell>
          <cell r="I15937" t="str">
            <v>VIRTUS 12V TSI FLEX AT 1.0 4P</v>
          </cell>
          <cell r="J15937" t="str">
            <v>CINZA PLATINUM</v>
          </cell>
          <cell r="O15937" t="str">
            <v>GVR7331/23-1-1-1</v>
          </cell>
          <cell r="P15937" t="str">
            <v>THAIS BARBOSA NASCIMENTO SILVA</v>
          </cell>
        </row>
        <row r="15938">
          <cell r="D15938" t="str">
            <v>SHP6E78</v>
          </cell>
          <cell r="I15938" t="str">
            <v>ONIX PLUS PREMIER II 1.0 12V TURBO FLEX 4P C/AR - AUTOMÁTICO</v>
          </cell>
          <cell r="J15938" t="str">
            <v>PRETO OURO NEGRO</v>
          </cell>
          <cell r="O15938" t="str">
            <v>GVR7997/23-1-1-1</v>
          </cell>
          <cell r="P15938" t="str">
            <v>LUCAS MATEUS MAZEI SOBRINHO 06269668174</v>
          </cell>
        </row>
        <row r="15939">
          <cell r="D15939" t="str">
            <v>SHL3C28</v>
          </cell>
          <cell r="I15939" t="str">
            <v>HB20 COMFORT PLUS TGDI FLEX AT 1.0</v>
          </cell>
          <cell r="J15939" t="str">
            <v>CINZA SILK</v>
          </cell>
          <cell r="O15939" t="str">
            <v>GVM5191/24-1-1-1</v>
          </cell>
          <cell r="P15939" t="str">
            <v>PEDRO HENRIQUE SILVA DE CAMPOS</v>
          </cell>
        </row>
        <row r="15940">
          <cell r="D15940" t="str">
            <v>SYQ0C29</v>
          </cell>
          <cell r="I15940" t="str">
            <v>NOVA STRADA FREEDOM CD 1.3 8V FLEX 4P C/AR</v>
          </cell>
          <cell r="J15940" t="str">
            <v>PRETO VULCANO</v>
          </cell>
          <cell r="O15940" t="str">
            <v>MTZ0002/16-682-15-4</v>
          </cell>
          <cell r="P15940" t="str">
            <v>LOCALIZA RENT A CAR S/A</v>
          </cell>
        </row>
        <row r="15941">
          <cell r="D15941" t="str">
            <v>SJG7B38</v>
          </cell>
          <cell r="I15941" t="str">
            <v>HB20 PLATINUM SAFETY TGDI FLEX AT 1.0</v>
          </cell>
          <cell r="J15941" t="str">
            <v>AZUL SAPPHIRE</v>
          </cell>
          <cell r="O15941" t="str">
            <v>GVA9237/23-1-1-1</v>
          </cell>
          <cell r="P15941" t="str">
            <v>GABRIELE SISTO CIALLA</v>
          </cell>
        </row>
        <row r="15942">
          <cell r="D15942" t="str">
            <v>SHV0F79</v>
          </cell>
          <cell r="I15942" t="str">
            <v>HB20 COMFORT 1.0 12V FLEX 4P C/AR</v>
          </cell>
          <cell r="J15942" t="str">
            <v>AZUL SAPPHIRE</v>
          </cell>
          <cell r="O15942" t="str">
            <v>GVR3944/23</v>
          </cell>
          <cell r="P15942" t="str">
            <v>DEFCON1 TECNOLOGIA LTDA</v>
          </cell>
        </row>
        <row r="15943">
          <cell r="D15943" t="str">
            <v>SYG9I54</v>
          </cell>
          <cell r="I15943" t="str">
            <v>FIORINO ENDURANCE 1.4 EVO FLEX 2P C/AR</v>
          </cell>
          <cell r="J15943" t="str">
            <v>BRANCO BANCHISA</v>
          </cell>
          <cell r="O15943" t="str">
            <v>SAO0023/18</v>
          </cell>
          <cell r="P15943" t="str">
            <v>ONET BRASIL PARTICIPACOES LTDA</v>
          </cell>
        </row>
        <row r="15944">
          <cell r="D15944" t="str">
            <v>TCC7H08</v>
          </cell>
          <cell r="I15944" t="str">
            <v>MOBI LIKE 1.0 8V FLEX 4P C/AR</v>
          </cell>
          <cell r="J15944" t="str">
            <v>BRANCO BANCHISA</v>
          </cell>
          <cell r="O15944" t="str">
            <v>GVA5479/24</v>
          </cell>
          <cell r="P15944" t="str">
            <v>RINCOX COMERCIO E BENEFICIAMENTO DE AREIA LTDA</v>
          </cell>
        </row>
        <row r="15945">
          <cell r="D15945" t="str">
            <v>TCC7H26</v>
          </cell>
          <cell r="I15945" t="str">
            <v>ARGO 1.0 6V FLEX 4P C/AR</v>
          </cell>
          <cell r="J15945" t="str">
            <v>BRANCO BANCHISA</v>
          </cell>
          <cell r="O15945" t="str">
            <v>GVA5625/24</v>
          </cell>
          <cell r="P15945" t="str">
            <v>ERG MINERACAO E COMERCIO LTDA</v>
          </cell>
        </row>
        <row r="15946">
          <cell r="D15946" t="str">
            <v>TDL8A31</v>
          </cell>
          <cell r="I15946" t="str">
            <v>HB20 COMFORT PLUS FLEX 1.0</v>
          </cell>
          <cell r="J15946" t="str">
            <v>CINZA SILK</v>
          </cell>
          <cell r="O15946" t="str">
            <v>MTZ0002/16</v>
          </cell>
          <cell r="P15946" t="str">
            <v>LOCALIZA RENT A CAR S/A</v>
          </cell>
        </row>
        <row r="15947">
          <cell r="D15947" t="str">
            <v>TCG8B84</v>
          </cell>
          <cell r="I15947" t="str">
            <v>TORO VOLCANO 2.0 16V TURBO DIE 4X4 4P C/AR - AUTOMÁTICO</v>
          </cell>
          <cell r="J15947" t="str">
            <v>CINZA STING</v>
          </cell>
          <cell r="O15947" t="str">
            <v>GVA4678/24</v>
          </cell>
          <cell r="P15947" t="str">
            <v>LAVA-JATO AMIGOS</v>
          </cell>
        </row>
        <row r="15948">
          <cell r="D15948" t="str">
            <v>TDQ8D80</v>
          </cell>
          <cell r="I15948" t="str">
            <v>ONIX PLUS LTZ 1.0 12V TURBO FLEX 4P C/AR - AUTOMÁTICO</v>
          </cell>
          <cell r="J15948" t="str">
            <v>CINZA DRAKE</v>
          </cell>
          <cell r="O15948" t="str">
            <v>MTZ0002/16</v>
          </cell>
          <cell r="P15948" t="str">
            <v>LOCALIZA RENT A CAR S/A</v>
          </cell>
        </row>
        <row r="15949">
          <cell r="D15949" t="str">
            <v>TDL8E66</v>
          </cell>
          <cell r="I15949" t="str">
            <v>HB20 COMFORT PLUS FLEX 1.0</v>
          </cell>
          <cell r="J15949" t="str">
            <v>BRANCO ATLAS</v>
          </cell>
          <cell r="O15949" t="str">
            <v>MTZ0002/16</v>
          </cell>
          <cell r="P15949" t="str">
            <v>LOCALIZA RENT A CAR S/A</v>
          </cell>
        </row>
        <row r="15950">
          <cell r="D15950" t="str">
            <v>TEA8I59</v>
          </cell>
          <cell r="I15950" t="str">
            <v>KICKS PLAY SENSE FLEX AT 1.6</v>
          </cell>
          <cell r="J15950" t="str">
            <v>CINZA GRAFITE</v>
          </cell>
          <cell r="O15950" t="str">
            <v>GVR5242/25</v>
          </cell>
          <cell r="P15950" t="str">
            <v>DIONATHAN SANTOS DA SILVA</v>
          </cell>
        </row>
        <row r="15951">
          <cell r="D15951" t="str">
            <v>TCB1G62</v>
          </cell>
          <cell r="I15951" t="str">
            <v>208 HATCH LIKE 1.0 6V FLEX 4P C/AR</v>
          </cell>
          <cell r="J15951" t="str">
            <v>PRETO PERLA NERA</v>
          </cell>
          <cell r="O15951" t="str">
            <v>GVA6481/24</v>
          </cell>
          <cell r="P15951" t="str">
            <v>TARCISIO VICTOR DA SILVA BASTOS</v>
          </cell>
        </row>
        <row r="15952">
          <cell r="D15952" t="str">
            <v>RMT3H12</v>
          </cell>
          <cell r="I15952" t="str">
            <v>ARGO DRIVE 1.0 6V FLEX 4P C/AR</v>
          </cell>
          <cell r="J15952" t="str">
            <v>BRANCO BANCHISA</v>
          </cell>
          <cell r="O15952" t="str">
            <v>GVR0183/21</v>
          </cell>
          <cell r="P15952" t="str">
            <v>RMO DISTRIBUICAO E COMERCIO DE MATERIAIS DE CONSTRUCAO LTDA</v>
          </cell>
        </row>
        <row r="15953">
          <cell r="D15953" t="str">
            <v>RVQ7F07</v>
          </cell>
          <cell r="I15953" t="str">
            <v>COMMANDER LIMITED 7L 2.0 16V TURBO DIE 4X4 4P C/AR - AUTOMÁTICO</v>
          </cell>
          <cell r="J15953" t="str">
            <v>AZUL JAZZ COM TETO PRETO</v>
          </cell>
          <cell r="O15953" t="str">
            <v>SAO0077/11</v>
          </cell>
          <cell r="P15953" t="str">
            <v>THE BOSTON CONSULTING GROUP BRASIL LTDA</v>
          </cell>
        </row>
        <row r="15954">
          <cell r="D15954" t="str">
            <v>SIE8C58</v>
          </cell>
          <cell r="I15954" t="str">
            <v>HB20S COMFORT 1.0 12V FLEX 4P C/AR</v>
          </cell>
          <cell r="J15954" t="str">
            <v>BRANCO ATLAS</v>
          </cell>
          <cell r="O15954" t="str">
            <v>MTZ0003/24</v>
          </cell>
          <cell r="P15954" t="str">
            <v>LOCALIZA RENT A CAR S/A</v>
          </cell>
        </row>
        <row r="15955">
          <cell r="D15955" t="str">
            <v>SIF5D29</v>
          </cell>
          <cell r="I15955" t="str">
            <v>HB20S COMFORT 1.0 12V FLEX 4P C/AR</v>
          </cell>
          <cell r="J15955" t="str">
            <v>PRATA BRISK</v>
          </cell>
          <cell r="O15955" t="str">
            <v>MTZ0003/24</v>
          </cell>
          <cell r="P15955" t="str">
            <v>LOCALIZA RENT A CAR S/A</v>
          </cell>
        </row>
        <row r="15956">
          <cell r="D15956" t="str">
            <v>SYG2G10</v>
          </cell>
          <cell r="I15956" t="str">
            <v>COROLLA XEI 2.0 16V DOHC FLEX 4P C/AR - AUTOMÁTICO</v>
          </cell>
          <cell r="J15956" t="str">
            <v>VERMELHO GRANADA</v>
          </cell>
          <cell r="O15956" t="str">
            <v>MTZ0003/24</v>
          </cell>
          <cell r="P15956" t="str">
            <v>LOCALIZA RENT A CAR S/A</v>
          </cell>
        </row>
        <row r="15957">
          <cell r="D15957" t="str">
            <v>SYD3B75</v>
          </cell>
          <cell r="I15957" t="str">
            <v>KICKS SENSE 1.6 16V FLEX 4P C/AR - AUTOMÁTICO</v>
          </cell>
          <cell r="J15957" t="str">
            <v>CINZA GRAFITE</v>
          </cell>
          <cell r="O15957" t="str">
            <v>MTZ0003/24</v>
          </cell>
          <cell r="P15957" t="str">
            <v>LOCALIZA RENT A CAR S/A</v>
          </cell>
        </row>
        <row r="15958">
          <cell r="D15958" t="str">
            <v>SJI1C55</v>
          </cell>
          <cell r="I15958" t="str">
            <v>208 HATCH ACTIVE 1.6 16V FLEX 4P C/AR - AUTOMÁTICO</v>
          </cell>
          <cell r="J15958" t="str">
            <v>PRETO PERLA NERA</v>
          </cell>
          <cell r="O15958" t="str">
            <v>MTZ0003/24</v>
          </cell>
          <cell r="P15958" t="str">
            <v>LOCALIZA RENT A CAR S/A</v>
          </cell>
        </row>
        <row r="15959">
          <cell r="D15959" t="str">
            <v>GTN0A78</v>
          </cell>
          <cell r="I15959" t="str">
            <v>HB20 COMFORT PLUS FLEX 1.0</v>
          </cell>
          <cell r="J15959" t="str">
            <v>BRANCO ATLAS</v>
          </cell>
          <cell r="O15959" t="str">
            <v>MTZ0003/24</v>
          </cell>
          <cell r="P15959" t="str">
            <v>LOCALIZA RENT A CAR S/A</v>
          </cell>
        </row>
        <row r="15960">
          <cell r="D15960" t="str">
            <v>SYI8H56</v>
          </cell>
          <cell r="I15960" t="str">
            <v>KICKS SENSE 1.6 16V FLEX 4P C/AR - AUTOMÁTICO</v>
          </cell>
          <cell r="J15960" t="str">
            <v>CINZA GRAFITE</v>
          </cell>
          <cell r="O15960" t="str">
            <v>MTZ0003/24</v>
          </cell>
          <cell r="P15960" t="str">
            <v>LOCALIZA RENT A CAR S/A</v>
          </cell>
        </row>
        <row r="15961">
          <cell r="D15961" t="str">
            <v>SHU7J85</v>
          </cell>
          <cell r="I15961" t="str">
            <v>208 HATCH ACTIVE 1.6 16V FLEX 4P C/AR - AUTOMÁTICO</v>
          </cell>
          <cell r="J15961" t="str">
            <v>PRETO PERLA NERA</v>
          </cell>
          <cell r="O15961" t="str">
            <v>MTZ0003/24</v>
          </cell>
          <cell r="P15961" t="str">
            <v>LOCALIZA RENT A CAR S/A</v>
          </cell>
        </row>
        <row r="15962">
          <cell r="D15962" t="str">
            <v>PVR4I64</v>
          </cell>
          <cell r="I15962" t="str">
            <v>CRONOS DRIVE 1.3 8V FLEX 4P C/AR - AUTOMÁTICO</v>
          </cell>
          <cell r="J15962" t="str">
            <v>CINZA SILVERSTONE</v>
          </cell>
          <cell r="O15962" t="str">
            <v>GVA0973/24</v>
          </cell>
          <cell r="P15962" t="str">
            <v>CESAR ROBERTO ALVES JUNIOR</v>
          </cell>
        </row>
        <row r="15963">
          <cell r="D15963" t="str">
            <v>PVR0H01</v>
          </cell>
          <cell r="I15963" t="str">
            <v>RENEGADE LONGITUDE 1.3 16V TURBO 270 FLEX 4P C/AR - AUTOMÁTICO</v>
          </cell>
          <cell r="J15963" t="str">
            <v>AZUL JAZZ</v>
          </cell>
          <cell r="O15963" t="str">
            <v>GVR6663/25</v>
          </cell>
          <cell r="P15963" t="str">
            <v>CASCIO MURY MARQUES</v>
          </cell>
        </row>
        <row r="15964">
          <cell r="D15964" t="str">
            <v>SYF6H21</v>
          </cell>
          <cell r="I15964" t="str">
            <v>COMPASS LONGITUDE 1.3 16V TURBO 270 FLEX 4P C/AR - AUTOMÁTICO</v>
          </cell>
          <cell r="J15964" t="str">
            <v>CINZA GRANITE</v>
          </cell>
          <cell r="O15964" t="str">
            <v>GVA9259/23</v>
          </cell>
          <cell r="P15964" t="str">
            <v>THIAGO FERREIRA GURTLER</v>
          </cell>
        </row>
        <row r="15965">
          <cell r="D15965" t="str">
            <v>SHV0E72</v>
          </cell>
          <cell r="I15965" t="str">
            <v>ONIX PREMIER II 1.0 12V TURBO FLEX 4P C/AR - AUTOMÁTICO</v>
          </cell>
          <cell r="J15965" t="str">
            <v>PRATA SHARK</v>
          </cell>
          <cell r="O15965" t="str">
            <v>GVR8423/23</v>
          </cell>
          <cell r="P15965" t="str">
            <v>ELIAS CANDIDO DA SILVA</v>
          </cell>
        </row>
        <row r="15966">
          <cell r="D15966" t="str">
            <v>RUZ5D42</v>
          </cell>
          <cell r="I15966" t="str">
            <v>KWID ZEN 1.0 12V SCE FLEX 4P C/AR</v>
          </cell>
          <cell r="J15966" t="str">
            <v>PRATA ETOILE</v>
          </cell>
          <cell r="O15966" t="str">
            <v>SAO0233/20</v>
          </cell>
          <cell r="P15966" t="str">
            <v>BBM FOMENTO MERCANTIL LTDA</v>
          </cell>
        </row>
        <row r="15967">
          <cell r="D15967" t="str">
            <v>EYA8B74</v>
          </cell>
          <cell r="I15967" t="str">
            <v>VOYAGE 1.0 MPI 12V TOTAL FLEX 4P C/AR</v>
          </cell>
          <cell r="J15967" t="str">
            <v>PRATA SIRIUS</v>
          </cell>
          <cell r="O15967" t="str">
            <v>GVR1909/22</v>
          </cell>
          <cell r="P15967" t="str">
            <v>RENATO FERREIRA LOPES</v>
          </cell>
        </row>
        <row r="15968">
          <cell r="D15968" t="str">
            <v>STX1C61</v>
          </cell>
          <cell r="I15968" t="str">
            <v>NIVUS HIGHLINE 1.0 200 TSI 12V TOTAL FLEX 4P C/AR - AUTOMÁTICO</v>
          </cell>
          <cell r="J15968" t="str">
            <v>PRETO NINJA</v>
          </cell>
          <cell r="O15968" t="str">
            <v>GVM0900/24</v>
          </cell>
          <cell r="P15968" t="str">
            <v>MANOEL RODRIGUES RAMAS</v>
          </cell>
        </row>
        <row r="15969">
          <cell r="D15969" t="str">
            <v>SHQ9E28</v>
          </cell>
          <cell r="I15969" t="str">
            <v>COMPASS LONGITUDE 1.3 16V TURBO 270 FLEX 4P C/AR - AUTOMÁTICO</v>
          </cell>
          <cell r="J15969" t="str">
            <v>CINZA GRANITE</v>
          </cell>
          <cell r="O15969" t="str">
            <v>GVR8165/23</v>
          </cell>
          <cell r="P15969" t="str">
            <v>VICTOR HUGO LISBOA LOPES RODRIGUES</v>
          </cell>
        </row>
        <row r="15970">
          <cell r="D15970" t="str">
            <v>SHE4G83</v>
          </cell>
          <cell r="I15970" t="str">
            <v>COMPASS LONGITUDE 1.3 16V TURBO 270 FLEX 4P C/AR - AUTOMÁTICO</v>
          </cell>
          <cell r="J15970" t="str">
            <v>CINZA GRANITE</v>
          </cell>
          <cell r="O15970" t="str">
            <v>GVM4089/22</v>
          </cell>
          <cell r="P15970" t="str">
            <v>GABRIELA CAMANO</v>
          </cell>
        </row>
        <row r="15971">
          <cell r="D15971" t="str">
            <v>SIE7D92</v>
          </cell>
          <cell r="I15971" t="str">
            <v>CRETA ACTION 1.6 16V FLEX 4P C/AR - AUTOMÁTICO</v>
          </cell>
          <cell r="J15971" t="str">
            <v>CINZA SILK</v>
          </cell>
          <cell r="O15971" t="str">
            <v>GVM6684/23</v>
          </cell>
          <cell r="P15971" t="str">
            <v>MARIA CRISTINA DA SILVA MAEDA</v>
          </cell>
        </row>
        <row r="15972">
          <cell r="D15972" t="str">
            <v>SHQ1C73</v>
          </cell>
          <cell r="I15972" t="str">
            <v>MOBI LIKE 1.0 8V FLEX 4P C/AR</v>
          </cell>
          <cell r="J15972" t="str">
            <v>BRANCO BANCHISA</v>
          </cell>
          <cell r="O15972" t="str">
            <v>REM0093/23</v>
          </cell>
          <cell r="P15972" t="str">
            <v>STK NET SERVICOS DE REPARACAO MANUTENCAO ETELECOMUNICACAO LTDA</v>
          </cell>
        </row>
        <row r="15973">
          <cell r="D15973" t="str">
            <v>SHQ1C74</v>
          </cell>
          <cell r="I15973" t="str">
            <v>MOBI LIKE 1.0 8V FLEX 4P C/AR</v>
          </cell>
          <cell r="J15973" t="str">
            <v>BRANCO BANCHISA</v>
          </cell>
          <cell r="O15973" t="str">
            <v>REM0093/23</v>
          </cell>
          <cell r="P15973" t="str">
            <v>STK NET SERVICOS DE REPARACAO MANUTENCAO ETELECOMUNICACAO LTDA</v>
          </cell>
        </row>
        <row r="15974">
          <cell r="D15974" t="str">
            <v>RVR0E96</v>
          </cell>
          <cell r="I15974" t="str">
            <v>MOBI LIKE 1.0 8V FLEX 4P C/AR</v>
          </cell>
          <cell r="J15974" t="str">
            <v>BRANCO BANCHISA</v>
          </cell>
          <cell r="O15974" t="str">
            <v>SAO0282/18</v>
          </cell>
          <cell r="P15974" t="str">
            <v>HUGHES TELECOMUNICACOES DO BRASIL LTDA</v>
          </cell>
        </row>
        <row r="15975">
          <cell r="D15975" t="str">
            <v>RVR0F28</v>
          </cell>
          <cell r="I15975" t="str">
            <v>MOBI LIKE 1.0 8V FLEX 4P C/AR</v>
          </cell>
          <cell r="J15975" t="str">
            <v>BRANCO BANCHISA</v>
          </cell>
          <cell r="O15975" t="str">
            <v>SAO0282/18</v>
          </cell>
          <cell r="P15975" t="str">
            <v>HUGHES TELECOMUNICACOES DO BRASIL LTDA</v>
          </cell>
        </row>
        <row r="15976">
          <cell r="D15976" t="str">
            <v>RVR0E69</v>
          </cell>
          <cell r="I15976" t="str">
            <v>MOBI LIKE 1.0 8V FLEX 4P C/AR</v>
          </cell>
          <cell r="J15976" t="str">
            <v>BRANCO BANCHISA</v>
          </cell>
          <cell r="O15976" t="str">
            <v>SAO0282/18</v>
          </cell>
          <cell r="P15976" t="str">
            <v>HUGHES TELECOMUNICACOES DO BRASIL LTDA</v>
          </cell>
        </row>
        <row r="15977">
          <cell r="D15977" t="str">
            <v>RVR1B57</v>
          </cell>
          <cell r="I15977" t="str">
            <v>MOBI LIKE 1.0 8V FLEX 4P C/AR</v>
          </cell>
          <cell r="J15977" t="str">
            <v>BRANCO BANCHISA</v>
          </cell>
          <cell r="O15977" t="str">
            <v>SAO0282/18</v>
          </cell>
          <cell r="P15977" t="str">
            <v>HUGHES TELECOMUNICACOES DO BRASIL LTDA</v>
          </cell>
        </row>
        <row r="15978">
          <cell r="D15978" t="str">
            <v>SHH6I10</v>
          </cell>
          <cell r="I15978" t="str">
            <v>SPIN PREMIER 7L 1.8 8V ECONOFLEX 4P C/AR - AUTOMÁTICO</v>
          </cell>
          <cell r="J15978" t="str">
            <v>PRATA SWITCHBLADE</v>
          </cell>
          <cell r="O15978" t="str">
            <v>GVR4434/23</v>
          </cell>
          <cell r="P15978" t="str">
            <v>A MANENTE DESIGN FLORAL LTDA</v>
          </cell>
        </row>
        <row r="15979">
          <cell r="D15979" t="str">
            <v>RTM7F54</v>
          </cell>
          <cell r="I15979" t="str">
            <v>COMPASS LIMITED 1.3 16V TURBO 270 FLEX 4P C/AR - AUTOMÁTICO</v>
          </cell>
          <cell r="J15979" t="str">
            <v>CINZA GRANITE COM TETO PRETO</v>
          </cell>
          <cell r="O15979" t="str">
            <v>SAO0298/21</v>
          </cell>
          <cell r="P15979" t="str">
            <v>KANTAR IBOPE PESQUISA DE MIDIA LTDA</v>
          </cell>
        </row>
        <row r="15980">
          <cell r="D15980" t="str">
            <v>RTK9D01</v>
          </cell>
          <cell r="I15980" t="str">
            <v>YARIS HATCHBACK XLS 1.5 16V FLEX 4P C/AR - AUTOMÁTICO</v>
          </cell>
          <cell r="J15980" t="str">
            <v>PRETO INFINITO</v>
          </cell>
          <cell r="O15980" t="str">
            <v>SAO0136/20</v>
          </cell>
          <cell r="P15980" t="str">
            <v>GILEAD SCIENCES FARMACEUTICA DO BRASIL LTDA</v>
          </cell>
        </row>
        <row r="15981">
          <cell r="D15981" t="str">
            <v>SYM8B02</v>
          </cell>
          <cell r="I15981" t="str">
            <v>STRADA ENDURANCE CP FLEX 1.3</v>
          </cell>
          <cell r="J15981" t="str">
            <v>CINZA SILVERSTONE</v>
          </cell>
          <cell r="O15981" t="str">
            <v>MTZ0002/16</v>
          </cell>
          <cell r="P15981" t="str">
            <v>LOCALIZA RENT A CAR S/A</v>
          </cell>
        </row>
        <row r="15982">
          <cell r="D15982" t="str">
            <v>STL3B61</v>
          </cell>
          <cell r="I15982" t="str">
            <v>SAVEIRO ROBUST 1.6 16V TOTAL FLEX 2P C/AR</v>
          </cell>
          <cell r="J15982" t="str">
            <v>BRANCO CRISTAL</v>
          </cell>
          <cell r="O15982" t="str">
            <v>MTZ0002/16</v>
          </cell>
          <cell r="P15982" t="str">
            <v>LOCALIZA RENT A CAR S/A</v>
          </cell>
        </row>
        <row r="15983">
          <cell r="D15983" t="str">
            <v>SYJ5B96</v>
          </cell>
          <cell r="I15983" t="str">
            <v>COMPASS LONGITUDE 1.3 16V TURBO 270 FLEX 4P C/AR - AUTOMÁTICO</v>
          </cell>
          <cell r="J15983" t="str">
            <v>STING GRAY</v>
          </cell>
          <cell r="O15983" t="str">
            <v>GVB4792/23</v>
          </cell>
          <cell r="P15983" t="str">
            <v>CENTRO DE ENSINO E CULTURA - CEC LTDA</v>
          </cell>
        </row>
        <row r="15984">
          <cell r="D15984" t="str">
            <v>SHZ5A03</v>
          </cell>
          <cell r="I15984" t="str">
            <v>CRETA LIMITED 1.0 TGDI 12V TURBO FLEX 4P C/AR - AUTOMÁTICO</v>
          </cell>
          <cell r="J15984" t="str">
            <v>AZUL SAPPHIRE</v>
          </cell>
          <cell r="O15984" t="str">
            <v>GVM2126/23</v>
          </cell>
          <cell r="P15984" t="str">
            <v>ALINE SINHORINI LODI</v>
          </cell>
        </row>
        <row r="15985">
          <cell r="D15985" t="str">
            <v>RUC8A02</v>
          </cell>
          <cell r="I15985" t="str">
            <v>SPIN PREMIER 7L 1.8 8V ECONOFLEX 4P C/AR - AUTOMÁTICO</v>
          </cell>
          <cell r="J15985" t="str">
            <v>CINZA SATIN STEEL</v>
          </cell>
          <cell r="O15985" t="str">
            <v>GVR1838/22</v>
          </cell>
          <cell r="P15985" t="str">
            <v>D.D.F. INDUSTRIA  DISTRIBUIDORA E DEPOSITO DAS FABRICAS EIRELI</v>
          </cell>
        </row>
        <row r="15986">
          <cell r="D15986" t="str">
            <v>RTT4B75</v>
          </cell>
          <cell r="I15986" t="str">
            <v>LOGAN ZEN 1.0 12V SCE FLEX 4P C/AR</v>
          </cell>
          <cell r="J15986" t="str">
            <v>BRANCO</v>
          </cell>
          <cell r="O15986" t="str">
            <v>GVR2585/22</v>
          </cell>
          <cell r="P15986" t="str">
            <v>BORINI COMERCIO DE EQUIPAMENTOS HOSPITALARES EIRELI</v>
          </cell>
        </row>
        <row r="15987">
          <cell r="D15987" t="str">
            <v>QXC3231</v>
          </cell>
          <cell r="I15987" t="str">
            <v>KA SEDAN SE 1.5 12V FLEX 4P C/AR</v>
          </cell>
          <cell r="J15987" t="str">
            <v>BRANCO ARTICO</v>
          </cell>
          <cell r="O15987" t="str">
            <v/>
          </cell>
          <cell r="P15987" t="str">
            <v/>
          </cell>
        </row>
        <row r="15988">
          <cell r="D15988" t="str">
            <v>SVW2E73</v>
          </cell>
          <cell r="I15988" t="str">
            <v>NIVUS COMFORTLINE 1.0 200 TSI 12V TOTAL FLEX 4P C/AR - AUTOMÁTICO</v>
          </cell>
          <cell r="J15988" t="str">
            <v>PRETO NINJA</v>
          </cell>
          <cell r="O15988" t="str">
            <v>GVA2442/24</v>
          </cell>
          <cell r="P15988" t="str">
            <v>KAYO VINICIUS SOUZA LIMA</v>
          </cell>
        </row>
        <row r="15989">
          <cell r="D15989" t="str">
            <v>QXC2C96</v>
          </cell>
          <cell r="I15989" t="str">
            <v>KA SEDAN SE 1.5 12V FLEX 4P C/AR</v>
          </cell>
          <cell r="J15989" t="str">
            <v>BRANCO ARTICO</v>
          </cell>
          <cell r="O15989" t="str">
            <v/>
          </cell>
          <cell r="P15989" t="str">
            <v/>
          </cell>
        </row>
        <row r="15990">
          <cell r="D15990" t="str">
            <v>RNE9H14</v>
          </cell>
          <cell r="I15990" t="str">
            <v>VOYAGE 1.0 MPI 12V TOTAL FLEX 4P C/AR</v>
          </cell>
          <cell r="J15990" t="str">
            <v>PRATA SIRIUS</v>
          </cell>
          <cell r="O15990" t="str">
            <v>SAO0327/22</v>
          </cell>
          <cell r="P15990" t="str">
            <v>BIOLAB SANUS FARMACEUTICA LTDA</v>
          </cell>
        </row>
        <row r="15991">
          <cell r="D15991" t="str">
            <v>HIV7J37</v>
          </cell>
          <cell r="I15991" t="str">
            <v>ONIX PREMIER II 1.0 12V TURBO FLEX 4P C/AR - AUTOMÁTICO</v>
          </cell>
          <cell r="J15991" t="str">
            <v>AZUL SEEKER</v>
          </cell>
          <cell r="O15991" t="str">
            <v>GVB4786/23</v>
          </cell>
          <cell r="P15991" t="str">
            <v>RENATO RAMOS DA SILVA</v>
          </cell>
        </row>
        <row r="15992">
          <cell r="D15992" t="str">
            <v>SYH4H24</v>
          </cell>
          <cell r="I15992" t="str">
            <v>COMPASS LONGITUDE 1.3 16V TURBO 270 FLEX 4P C/AR - AUTOMÁTICO</v>
          </cell>
          <cell r="J15992" t="str">
            <v>PRETO CARBON</v>
          </cell>
          <cell r="O15992" t="str">
            <v>GVR1021/24</v>
          </cell>
          <cell r="P15992" t="str">
            <v>OSNIMAR CARLOS WERNER</v>
          </cell>
        </row>
        <row r="15993">
          <cell r="D15993" t="str">
            <v>SHK0B66</v>
          </cell>
          <cell r="I15993" t="str">
            <v>CRETA COMFORT 1.0 TGDI 12V TURBO FLEX 4P C/AR - AUTOMÁTICO</v>
          </cell>
          <cell r="J15993" t="str">
            <v>PRETO ONIX</v>
          </cell>
          <cell r="O15993" t="str">
            <v>GVR1954/23</v>
          </cell>
          <cell r="P15993" t="str">
            <v>JOÃO PAULO DOS SANTOS PERALTA</v>
          </cell>
        </row>
        <row r="15994">
          <cell r="D15994" t="str">
            <v>GTN6F32</v>
          </cell>
          <cell r="I15994" t="str">
            <v>RAMPAGE REBEL TURBO DIE 4X4 AT 2.0</v>
          </cell>
          <cell r="J15994" t="str">
            <v>PRETO DIAMOND</v>
          </cell>
          <cell r="O15994" t="str">
            <v>GVR9266/24</v>
          </cell>
          <cell r="P15994" t="str">
            <v>CICERO SEVERINO BENTO</v>
          </cell>
        </row>
        <row r="15995">
          <cell r="D15995" t="str">
            <v>SIW6A26</v>
          </cell>
          <cell r="I15995" t="str">
            <v>HB20S LIMITED PLUS FLEX 1.0</v>
          </cell>
          <cell r="J15995" t="str">
            <v>PRATA BRISK</v>
          </cell>
          <cell r="O15995" t="str">
            <v>GVA7256/23</v>
          </cell>
          <cell r="P15995" t="str">
            <v>MÁRCIO AMARAL FRANCO</v>
          </cell>
        </row>
        <row r="15996">
          <cell r="D15996" t="str">
            <v>SHS0A09</v>
          </cell>
          <cell r="I15996" t="str">
            <v>FIORINO ENDURANCE 1.4 EVO FLEX 2P C/AR</v>
          </cell>
          <cell r="J15996" t="str">
            <v>BRANCO BANCHISA</v>
          </cell>
          <cell r="O15996" t="str">
            <v>GVR9095/23</v>
          </cell>
          <cell r="P15996" t="str">
            <v>BRUNA LETICIA SIVELLI BERBEL</v>
          </cell>
        </row>
        <row r="15997">
          <cell r="D15997" t="str">
            <v>SSR0J30</v>
          </cell>
          <cell r="I15997" t="str">
            <v>TAOS HIGHLINE 1.4 250 TSI 16V TOTAL FLEX 4P C/AR - AUTOMÁTICO</v>
          </cell>
          <cell r="J15997" t="str">
            <v>CINZA INDIUM</v>
          </cell>
          <cell r="O15997" t="str">
            <v>GVA5714/23</v>
          </cell>
          <cell r="P15997" t="str">
            <v>BRUNO MONTENEGRO MELLO</v>
          </cell>
        </row>
        <row r="15998">
          <cell r="D15998" t="str">
            <v>SHL9G30</v>
          </cell>
          <cell r="I15998" t="str">
            <v>MOBI LIKE 1.0 8V FLEX 4P C/AR</v>
          </cell>
          <cell r="J15998" t="str">
            <v>PRATA BARI</v>
          </cell>
          <cell r="O15998" t="str">
            <v>FAR0343/24</v>
          </cell>
          <cell r="P15998" t="str">
            <v>BVA BRINKS VALORES AGREGADOS LTDA</v>
          </cell>
        </row>
        <row r="15999">
          <cell r="D15999" t="str">
            <v>RUM7G15</v>
          </cell>
          <cell r="I15999" t="str">
            <v>ARGO DRIVE 1.0 6V FLEX 4P C/AR</v>
          </cell>
          <cell r="J15999" t="str">
            <v>PRATA BARI</v>
          </cell>
          <cell r="O15999" t="str">
            <v>GVR7846/22</v>
          </cell>
          <cell r="P15999" t="str">
            <v>ICOBIT IMPERMEABILIZANTES LTDA</v>
          </cell>
        </row>
        <row r="16000">
          <cell r="D16000" t="str">
            <v>SHK9A07</v>
          </cell>
          <cell r="I16000" t="str">
            <v>ARGO 1.0 6V FLEX 4P C/AR</v>
          </cell>
          <cell r="J16000" t="str">
            <v>PRATA BARI</v>
          </cell>
          <cell r="O16000" t="str">
            <v>GVR5493/23</v>
          </cell>
          <cell r="P16000" t="str">
            <v>UNIPRO EDITORA LTDA</v>
          </cell>
        </row>
        <row r="16001">
          <cell r="D16001" t="str">
            <v>SHK8E98</v>
          </cell>
          <cell r="I16001" t="str">
            <v>208 HATCH ACTIVE 1.6 16V FLEX 4P C/AR - AUTOMÁTICO</v>
          </cell>
          <cell r="J16001" t="str">
            <v>BRANCO NACRE</v>
          </cell>
          <cell r="O16001" t="str">
            <v>GVR1666/23</v>
          </cell>
          <cell r="P16001" t="str">
            <v>FERNANDO LUÍS VIANA</v>
          </cell>
        </row>
        <row r="16002">
          <cell r="D16002" t="str">
            <v>FMQ6H32</v>
          </cell>
          <cell r="I16002" t="str">
            <v>T-CROSS HIGHLINE 1.4 250 TSI 16V TOTAL FLEX 4P C/AR - AUTOMÁTICO</v>
          </cell>
          <cell r="J16002" t="str">
            <v>CINZA PLATINUM</v>
          </cell>
          <cell r="O16002" t="str">
            <v>CWB0006/23</v>
          </cell>
          <cell r="P16002" t="str">
            <v>HORSCH DO BRASIL INDUSTRIA COMERCIO  E IMPORTAÇÃO</v>
          </cell>
        </row>
        <row r="16003">
          <cell r="D16003" t="str">
            <v>SYP2H00</v>
          </cell>
          <cell r="I16003" t="str">
            <v>ONIX LT 1.0 12V FLEX 4P C/AR</v>
          </cell>
          <cell r="J16003" t="str">
            <v>PRETO OURO NEGRO</v>
          </cell>
          <cell r="O16003" t="str">
            <v>GHC0124/23</v>
          </cell>
          <cell r="P16003" t="str">
            <v>GD - GERAÇÃO DISTRIBUIDA PARTICIPAÇÕES - SA</v>
          </cell>
        </row>
        <row r="16004">
          <cell r="D16004" t="str">
            <v>SYR2B88</v>
          </cell>
          <cell r="I16004" t="str">
            <v>RENEGADE LONGITUDE 1.3 16V TURBO 270 FLEX 4P C/AR - AUTOMÁTICO</v>
          </cell>
          <cell r="J16004" t="str">
            <v>AZUL JAZZ</v>
          </cell>
          <cell r="O16004" t="str">
            <v>GVR0643/24</v>
          </cell>
          <cell r="P16004" t="str">
            <v>EDER GOUVEA BRAOJOS</v>
          </cell>
        </row>
        <row r="16005">
          <cell r="D16005" t="str">
            <v>SYB8G55</v>
          </cell>
          <cell r="I16005" t="str">
            <v>STRADA ENDURANCE CP FLEX 1.3</v>
          </cell>
          <cell r="J16005" t="str">
            <v>CINZA SILVERSTONE</v>
          </cell>
          <cell r="O16005" t="str">
            <v>GVA2351/23</v>
          </cell>
          <cell r="P16005" t="str">
            <v>KGR SELOS MECANICOS LTDA</v>
          </cell>
        </row>
        <row r="16006">
          <cell r="D16006" t="str">
            <v>RVT8B71</v>
          </cell>
          <cell r="I16006" t="str">
            <v>C3 LIVE PACK 1.0 6V FLEX 4P C/AR</v>
          </cell>
          <cell r="J16006" t="str">
            <v>CINZA ARTENSE</v>
          </cell>
          <cell r="O16006" t="str">
            <v>GVM1882/22</v>
          </cell>
          <cell r="P16006" t="str">
            <v>REDETIX TECNOLOGIA E ORGANIZACAO DE EVENTOS LTDA</v>
          </cell>
        </row>
        <row r="16007">
          <cell r="D16007" t="str">
            <v>SIE7E36</v>
          </cell>
          <cell r="I16007" t="str">
            <v>S10 CD LT 2.8 16V DIE 4X4 4P C/AR - AUTOMÁTICO</v>
          </cell>
          <cell r="J16007" t="str">
            <v>BRANCO SUMMIT</v>
          </cell>
          <cell r="O16007" t="str">
            <v>FSP0013/23</v>
          </cell>
          <cell r="P16007" t="str">
            <v>SAO PAULO TURISMO  RECEPTIVO LTDA</v>
          </cell>
        </row>
        <row r="16008">
          <cell r="D16008" t="str">
            <v>SYM4B96</v>
          </cell>
          <cell r="I16008" t="str">
            <v>HB20S COMFORT PLUS TGDI FLEX AT 1.0</v>
          </cell>
          <cell r="J16008" t="str">
            <v>PRATA BRISK</v>
          </cell>
          <cell r="O16008" t="str">
            <v>GVB5114/23</v>
          </cell>
          <cell r="P16008" t="str">
            <v>EDUARDO LOPES OLIVEIRA</v>
          </cell>
        </row>
        <row r="16009">
          <cell r="D16009" t="str">
            <v>SHU7J82</v>
          </cell>
          <cell r="I16009" t="str">
            <v>208 HATCH ACTIVE 1.6 16V FLEX 4P C/AR - AUTOMÁTICO</v>
          </cell>
          <cell r="J16009" t="str">
            <v>PRETO PERLA NERA</v>
          </cell>
          <cell r="O16009" t="str">
            <v>REM0153/23</v>
          </cell>
          <cell r="P16009" t="str">
            <v>HOWDEN SOUTH AMERICA VENT. E COMP. IND. E COM. LT</v>
          </cell>
        </row>
        <row r="16010">
          <cell r="D16010" t="str">
            <v>GTN6F24</v>
          </cell>
          <cell r="I16010" t="str">
            <v>HILUX CD SR 2.8 16V TURBO DIE 4X4 4P C/AR - AUTOMÁTICO</v>
          </cell>
          <cell r="J16010" t="str">
            <v>BRANCO POLAR</v>
          </cell>
          <cell r="O16010" t="str">
            <v>GVM1685/24</v>
          </cell>
          <cell r="P16010" t="str">
            <v>RAFAEL MACEDO PASCOAL DA COSTA</v>
          </cell>
        </row>
        <row r="16011">
          <cell r="D16011" t="str">
            <v>SYD3A30</v>
          </cell>
          <cell r="I16011" t="str">
            <v>HB20 LIMITED PLUS FLEX 1.0</v>
          </cell>
          <cell r="J16011" t="str">
            <v>CINZA SILK</v>
          </cell>
          <cell r="O16011" t="str">
            <v>GVR4423/24</v>
          </cell>
          <cell r="P16011" t="str">
            <v>IÁLISSON MAGALHÃES COELHO GOMES</v>
          </cell>
        </row>
        <row r="16012">
          <cell r="D16012" t="str">
            <v>SYA2I53</v>
          </cell>
          <cell r="I16012" t="str">
            <v>MOBI LIKE 1.0 8V FLEX 4P C/AR</v>
          </cell>
          <cell r="J16012" t="str">
            <v>CINZA SILVERSTONE</v>
          </cell>
          <cell r="O16012" t="str">
            <v>GVA3891/23</v>
          </cell>
          <cell r="P16012" t="str">
            <v>LUCIANA DE SOUSA CHAVES</v>
          </cell>
        </row>
        <row r="16013">
          <cell r="D16013" t="str">
            <v>SID5F79</v>
          </cell>
          <cell r="I16013" t="str">
            <v>ONIX PLUS LTZ 1.0 12V TURBO FLEX 4P C/AR - AUTOMÁTICO</v>
          </cell>
          <cell r="J16013" t="str">
            <v>PRATA SHARK</v>
          </cell>
          <cell r="O16013" t="str">
            <v>GVM8831/23</v>
          </cell>
          <cell r="P16013" t="str">
            <v>VICTOR ANDRADE NUNES</v>
          </cell>
        </row>
        <row r="16014">
          <cell r="D16014" t="str">
            <v>RVW7D29</v>
          </cell>
          <cell r="I16014" t="str">
            <v>ONIX PLUS LTZ 1.0 12V TURBO FLEX 4P C/AR - AUTOMÁTICO</v>
          </cell>
          <cell r="J16014" t="str">
            <v>PRATA SWITCHBLADE</v>
          </cell>
          <cell r="O16014" t="str">
            <v>SAO0796/15</v>
          </cell>
          <cell r="P16014" t="str">
            <v>HP BRASIL INDUSTRIA E COMERCIO DE EQUIPAMENTOS ELETRONICOS LTDA</v>
          </cell>
        </row>
        <row r="16015">
          <cell r="D16015" t="str">
            <v>SHV0E98</v>
          </cell>
          <cell r="I16015" t="str">
            <v>S10 CS LS 2.8 16V DIE 4X4 2P C/AR</v>
          </cell>
          <cell r="J16015" t="str">
            <v>BRANCO SUMMIT</v>
          </cell>
          <cell r="O16015" t="str">
            <v>GYN0008/16</v>
          </cell>
          <cell r="P16015" t="str">
            <v>SINOVA INOVACOES AGRICOLAS S.A</v>
          </cell>
        </row>
        <row r="16016">
          <cell r="D16016" t="str">
            <v>RVP6G06</v>
          </cell>
          <cell r="I16016" t="str">
            <v>ARGO DRIVE 1.0 6V FLEX 4P C/AR</v>
          </cell>
          <cell r="J16016" t="str">
            <v>CINZA SILVERSTONE</v>
          </cell>
          <cell r="O16016" t="str">
            <v>GVM4495/22</v>
          </cell>
          <cell r="P16016" t="str">
            <v>JULIANO  CHEDID MATTE</v>
          </cell>
        </row>
        <row r="16017">
          <cell r="D16017" t="str">
            <v>QXC3C25</v>
          </cell>
          <cell r="I16017" t="str">
            <v>KA SEDAN SE 1.5 12V FLEX 4P C/AR</v>
          </cell>
          <cell r="J16017" t="str">
            <v>BRANCO ARTICO</v>
          </cell>
          <cell r="O16017" t="str">
            <v/>
          </cell>
          <cell r="P16017" t="str">
            <v/>
          </cell>
        </row>
        <row r="16018">
          <cell r="D16018" t="str">
            <v>SYG7D20</v>
          </cell>
          <cell r="I16018" t="str">
            <v>POLO COMFORTLINE 1.0 12V TSI FLEX 4P C/AR - AUTOMÁTICO</v>
          </cell>
          <cell r="J16018" t="str">
            <v>PRATA SIRIUS</v>
          </cell>
          <cell r="O16018" t="str">
            <v>GVR4316/24</v>
          </cell>
          <cell r="P16018" t="str">
            <v>RODRIGO DO COUTO FERRAZ SANTOS</v>
          </cell>
        </row>
        <row r="16019">
          <cell r="D16019" t="str">
            <v>FCU1D33</v>
          </cell>
          <cell r="I16019" t="str">
            <v>VOYAGE 1.0 MPI 12V TOTAL FLEX 4P C/AR</v>
          </cell>
          <cell r="J16019" t="str">
            <v>BRANCO CRISTAL</v>
          </cell>
          <cell r="O16019" t="str">
            <v>SAO0187/16</v>
          </cell>
          <cell r="P16019" t="str">
            <v>STONE INSTITUICAO DE PAGAMENTO SA</v>
          </cell>
        </row>
        <row r="16020">
          <cell r="D16020" t="str">
            <v>EDI4G97</v>
          </cell>
          <cell r="I16020" t="str">
            <v>VOYAGE 1.0 MPI 12V TOTAL FLEX 4P C/AR</v>
          </cell>
          <cell r="J16020" t="str">
            <v>BRANCO CRISTAL</v>
          </cell>
          <cell r="O16020" t="str">
            <v>RON0006/22</v>
          </cell>
          <cell r="P16020" t="str">
            <v>INDUSTRIAL E COMERCIAL ALMEIDA LTDA</v>
          </cell>
        </row>
        <row r="16021">
          <cell r="D16021" t="str">
            <v>RMM5J08</v>
          </cell>
          <cell r="I16021" t="str">
            <v>DUSTER ZEN 1.6 16V SCE FLEX 4P C/AR</v>
          </cell>
          <cell r="J16021" t="str">
            <v>BRANCO</v>
          </cell>
          <cell r="O16021" t="str">
            <v>SAO0400/18</v>
          </cell>
          <cell r="P16021" t="str">
            <v>RENISHAW LATINO AMERICANA LTDA</v>
          </cell>
        </row>
        <row r="16022">
          <cell r="D16022" t="str">
            <v>SIR8F72</v>
          </cell>
          <cell r="I16022" t="str">
            <v>KWID ZEN 1.0 12V SCE FLEX 4P C/AR</v>
          </cell>
          <cell r="J16022" t="str">
            <v>BRANCO</v>
          </cell>
          <cell r="O16022" t="str">
            <v>GVA0684/23</v>
          </cell>
          <cell r="P16022" t="str">
            <v>LEONARDO SILVA DA ROSA ZELADORIA</v>
          </cell>
        </row>
        <row r="16023">
          <cell r="D16023" t="str">
            <v>SJH3C21</v>
          </cell>
          <cell r="I16023" t="str">
            <v>COMPASS LONGITUDE 1.3 16V TURBO 270 FLEX 4P C/AR - AUTOMÁTICO</v>
          </cell>
          <cell r="J16023" t="str">
            <v>BRANCO POLAR</v>
          </cell>
          <cell r="O16023" t="str">
            <v>GVM8888/24</v>
          </cell>
          <cell r="P16023" t="str">
            <v>PEDRO GIL D ALMEIDA</v>
          </cell>
        </row>
        <row r="16024">
          <cell r="D16024" t="str">
            <v>RVT7I25</v>
          </cell>
          <cell r="I16024" t="str">
            <v>DUSTER ICONIC 1.6 16V SCE FLEX 4P C/AR - AUTOMÁTICO</v>
          </cell>
          <cell r="J16024" t="str">
            <v>BRANCO</v>
          </cell>
          <cell r="O16024" t="str">
            <v>RIO0013/16</v>
          </cell>
          <cell r="P16024" t="str">
            <v>ASTER MÁQUINAS E SOLUÇÕES INTEGRADAS LTDA</v>
          </cell>
        </row>
        <row r="16025">
          <cell r="D16025" t="str">
            <v>SIS0B41</v>
          </cell>
          <cell r="I16025" t="str">
            <v>ARGO DRIVE 1.0 6V FLEX 4P C/AR</v>
          </cell>
          <cell r="J16025" t="str">
            <v>PRATA BARI</v>
          </cell>
          <cell r="O16025" t="str">
            <v>GVA1285/23</v>
          </cell>
          <cell r="P16025" t="str">
            <v>PROCESS DEVELOPMENT CORPORATION DO BRASIL LTDA.</v>
          </cell>
        </row>
        <row r="16026">
          <cell r="D16026" t="str">
            <v>RTN4G73</v>
          </cell>
          <cell r="I16026" t="str">
            <v>GOL 1.6 8V FLEX 4P C/ AR</v>
          </cell>
          <cell r="J16026" t="str">
            <v>BRANCO CRISTAL</v>
          </cell>
          <cell r="O16026" t="str">
            <v>CPQ0041/22</v>
          </cell>
          <cell r="P16026" t="str">
            <v>CHQ GESTAO EMPRESARIAL E FRANCHISING LTDA</v>
          </cell>
        </row>
        <row r="16027">
          <cell r="D16027" t="str">
            <v>SHW4G44</v>
          </cell>
          <cell r="I16027" t="str">
            <v>NOVA STRADA ENDURANCE CABINE PLUS 1.4 8V FLEX 2P C/AR</v>
          </cell>
          <cell r="J16027" t="str">
            <v>BRANCO BANCHISA</v>
          </cell>
          <cell r="O16027" t="str">
            <v>GHA0026/23</v>
          </cell>
          <cell r="P16027" t="str">
            <v>ISOPHOS NUTRICAO ANIMAL INDUSTRIA COMERCIO LTDA</v>
          </cell>
        </row>
        <row r="16028">
          <cell r="D16028" t="str">
            <v>SHL9G85</v>
          </cell>
          <cell r="I16028" t="str">
            <v>208 HATCH ALLURE 1.6 16V FLEX 4P C/AR - AUTOMÁTICO</v>
          </cell>
          <cell r="J16028" t="str">
            <v>AZUL QUASAR</v>
          </cell>
          <cell r="O16028" t="str">
            <v>GVM2910/22</v>
          </cell>
          <cell r="P16028" t="str">
            <v>DIOGO LEITE HENRIQUES - SOCIEDADE INDIVIDUAL DE ADVOCACIA</v>
          </cell>
        </row>
        <row r="16029">
          <cell r="D16029" t="str">
            <v>RUC5A32</v>
          </cell>
          <cell r="I16029" t="str">
            <v>SPIN PREMIER 7L 1.8 8V ECONOFLEX 4P C/AR - AUTOMÁTICO</v>
          </cell>
          <cell r="J16029" t="str">
            <v>PRETO OURO NEGRO</v>
          </cell>
          <cell r="O16029" t="str">
            <v>SAO0299/13</v>
          </cell>
          <cell r="P16029" t="str">
            <v>GRÁFICA EDITORA GUTEPLAN LTDA</v>
          </cell>
        </row>
        <row r="16030">
          <cell r="D16030" t="str">
            <v>RUB8D57</v>
          </cell>
          <cell r="I16030" t="str">
            <v>ONIX PLUS LTZ 1.0 12V TURBO FLEX 4P C/AR - AUTOMÁTICO</v>
          </cell>
          <cell r="J16030" t="str">
            <v>PRETO OURO NEGRO</v>
          </cell>
          <cell r="O16030" t="str">
            <v>SAO1019/13</v>
          </cell>
          <cell r="P16030" t="str">
            <v>GEISTLICH PHARMA DO BRASIL COMERCIO E SERVICOS DE PRODUTOS PARA SAUDE LTDA.</v>
          </cell>
        </row>
        <row r="16031">
          <cell r="D16031" t="str">
            <v>SHR7D57</v>
          </cell>
          <cell r="I16031" t="str">
            <v>COROLLA ALTIS PREMIUM 2.0 16V DOHC FLEX 4P C/AR - AUTOMÁTICO BLINDADO</v>
          </cell>
          <cell r="J16031" t="str">
            <v>CINZA GRANITO</v>
          </cell>
          <cell r="O16031" t="str">
            <v>SAO0186/18</v>
          </cell>
          <cell r="P16031" t="str">
            <v>SKYLACK TINTAS E VERNIZES LTDA</v>
          </cell>
        </row>
        <row r="16032">
          <cell r="D16032" t="str">
            <v>SYH3C50</v>
          </cell>
          <cell r="I16032" t="str">
            <v>HB20 SENSE PLUS FLEX 1.0</v>
          </cell>
          <cell r="J16032" t="str">
            <v>CINZA SILK</v>
          </cell>
          <cell r="O16032" t="str">
            <v>GVB1287/23</v>
          </cell>
          <cell r="P16032" t="str">
            <v>JAQUELINE CARMO DE ANDRADE</v>
          </cell>
        </row>
        <row r="16033">
          <cell r="D16033" t="str">
            <v>RNY1H43</v>
          </cell>
          <cell r="I16033" t="str">
            <v>GOL 1.6 8V FLEX 4P C/ AR</v>
          </cell>
          <cell r="J16033" t="str">
            <v>PRATA SIRIUS</v>
          </cell>
          <cell r="O16033" t="str">
            <v>GVR2260/22</v>
          </cell>
          <cell r="P16033" t="str">
            <v>BRUNO COSTA GARCIA CHAVES</v>
          </cell>
        </row>
        <row r="16034">
          <cell r="D16034" t="str">
            <v>SIP8C69</v>
          </cell>
          <cell r="I16034" t="str">
            <v>TRACKER PREMIER 1.2 12V TURBO FLEX 4P C/AR - AUTOMÁTICO</v>
          </cell>
          <cell r="J16034" t="str">
            <v>CINZA RUSH</v>
          </cell>
          <cell r="O16034" t="str">
            <v>GVA0006/23</v>
          </cell>
          <cell r="P16034" t="str">
            <v>THOMAZ ASSIS DE LIMA</v>
          </cell>
        </row>
        <row r="16035">
          <cell r="D16035" t="str">
            <v>EBO9C37</v>
          </cell>
          <cell r="I16035" t="str">
            <v>T-CROSS HIGHLINE 1.4 250 TSI 16V TOTAL FLEX 4P C/AR - AUTOMÁTICO</v>
          </cell>
          <cell r="J16035" t="str">
            <v>PRATA SARGAS</v>
          </cell>
          <cell r="O16035" t="str">
            <v>GVR1783/21</v>
          </cell>
          <cell r="P16035" t="str">
            <v>JOAO HENRIQUE DE SOUZA LOPES</v>
          </cell>
        </row>
        <row r="16036">
          <cell r="D16036" t="str">
            <v>SHO3D86</v>
          </cell>
          <cell r="I16036" t="str">
            <v>ONIX PLUS LTZ 1.0 12V TURBO FLEX 4P C/AR - AUTOMÁTICO</v>
          </cell>
          <cell r="J16036" t="str">
            <v>PRATA SWITCHBLADE</v>
          </cell>
          <cell r="O16036" t="str">
            <v>GVR0137/23</v>
          </cell>
          <cell r="P16036" t="str">
            <v>ROZEMBERGUE PEREIRA NOMINATO</v>
          </cell>
        </row>
        <row r="16037">
          <cell r="D16037" t="str">
            <v>FCU9G34</v>
          </cell>
          <cell r="I16037" t="str">
            <v>VOYAGE 1.0 MPI 12V TOTAL FLEX 4P C/AR</v>
          </cell>
          <cell r="J16037" t="str">
            <v>BRANCO CRISTAL</v>
          </cell>
          <cell r="O16037" t="str">
            <v>CWB0003/17</v>
          </cell>
          <cell r="P16037" t="str">
            <v>CASTROLANDA - COOPERATIVA AGROINDUSTRIAL LTDA</v>
          </cell>
        </row>
        <row r="16038">
          <cell r="D16038" t="str">
            <v>EUQ8G52</v>
          </cell>
          <cell r="I16038" t="str">
            <v>VOYAGE 1.0 MPI 12V TOTAL FLEX 4P C/AR</v>
          </cell>
          <cell r="J16038" t="str">
            <v>BRANCO CRISTAL</v>
          </cell>
          <cell r="O16038" t="str">
            <v>SAO1114/13</v>
          </cell>
          <cell r="P16038" t="str">
            <v>MAYEKAWA DO BRASIL EQUIPAMENTOS INDL. LTDA.</v>
          </cell>
        </row>
        <row r="16039">
          <cell r="D16039" t="str">
            <v>SHQ4B28</v>
          </cell>
          <cell r="I16039" t="str">
            <v>208 HATCH ACTIVE 1.6 16V FLEX 4P C/AR - AUTOMÁTICO</v>
          </cell>
          <cell r="J16039" t="str">
            <v>CINZA ARTENSE</v>
          </cell>
          <cell r="O16039" t="str">
            <v>GVR4421/23</v>
          </cell>
          <cell r="P16039" t="str">
            <v>MARCELO GOMES BREVES</v>
          </cell>
        </row>
        <row r="16040">
          <cell r="D16040" t="str">
            <v>SHC9C49</v>
          </cell>
          <cell r="I16040" t="str">
            <v>ONIX PLUS LTZ 1.0 12V TURBO FLEX 4P C/AR - AUTOMÁTICO</v>
          </cell>
          <cell r="J16040" t="str">
            <v>PRETO OURO NEGRO</v>
          </cell>
          <cell r="O16040" t="str">
            <v>RIO0054/17</v>
          </cell>
          <cell r="P16040" t="str">
            <v>DENTSPLY INDUSTRIA E COMERCIO LTDA</v>
          </cell>
        </row>
        <row r="16041">
          <cell r="D16041" t="str">
            <v>SJA1J33</v>
          </cell>
          <cell r="I16041" t="str">
            <v>PULSE DRIVE 1.3 8V FLEX 4P C/AR - AUTOMÁTICO</v>
          </cell>
          <cell r="J16041" t="str">
            <v>CINZA SILVERSTONE</v>
          </cell>
          <cell r="O16041" t="str">
            <v>GVA6957/23</v>
          </cell>
          <cell r="P16041" t="str">
            <v>ISAQUE SOBREIRA CAMILO TELES DE MENEZES</v>
          </cell>
        </row>
        <row r="16042">
          <cell r="D16042" t="str">
            <v>RTN4G74</v>
          </cell>
          <cell r="I16042" t="str">
            <v>GOL 1.6 8V FLEX 4P C/ AR</v>
          </cell>
          <cell r="J16042" t="str">
            <v>BRANCO CRISTAL</v>
          </cell>
          <cell r="O16042" t="str">
            <v>CPQ0041/22</v>
          </cell>
          <cell r="P16042" t="str">
            <v>CHQ GESTAO EMPRESARIAL E FRANCHISING LTDA</v>
          </cell>
        </row>
        <row r="16043">
          <cell r="D16043" t="str">
            <v>SUB7G01</v>
          </cell>
          <cell r="I16043" t="str">
            <v>T-CROSS 1.0 200 TSI 12V TOTAL FLEX 4P C/AR - AUTOMÁTICO</v>
          </cell>
          <cell r="J16043" t="str">
            <v>PRETO NINJA</v>
          </cell>
          <cell r="O16043" t="str">
            <v>GVB4728/23</v>
          </cell>
          <cell r="P16043" t="str">
            <v>PAULO ALEXANDRE BORTOLATTO</v>
          </cell>
        </row>
        <row r="16044">
          <cell r="D16044" t="str">
            <v>SYO5J10</v>
          </cell>
          <cell r="I16044" t="str">
            <v>HB20 COMFORT PLUS FLEX 1.0</v>
          </cell>
          <cell r="J16044" t="str">
            <v>PRATA BRISK</v>
          </cell>
          <cell r="O16044" t="str">
            <v>GVR7069/24</v>
          </cell>
          <cell r="P16044" t="str">
            <v>LUIS CARLOS MENDES DO NASCIMENTO</v>
          </cell>
        </row>
        <row r="16045">
          <cell r="D16045" t="str">
            <v>RTR7E82</v>
          </cell>
          <cell r="I16045" t="str">
            <v>TORO FREEDOM 1.3 16V TURBO 270 FLEX 4P C/AR - AUTOMÁTICO</v>
          </cell>
          <cell r="J16045" t="str">
            <v>BRANCO AMBIENTE</v>
          </cell>
          <cell r="O16045" t="str">
            <v>POA0013/19</v>
          </cell>
          <cell r="P16045" t="str">
            <v>CROPCHEM LTDA</v>
          </cell>
        </row>
        <row r="16046">
          <cell r="D16046" t="str">
            <v>EGK4B82</v>
          </cell>
          <cell r="I16046" t="str">
            <v>T-CROSS HIGHLINE 1.4 250 TSI 16V TOTAL FLEX 4P C/AR - AUTOMÁTICO</v>
          </cell>
          <cell r="J16046" t="str">
            <v>PRETO NINJA</v>
          </cell>
          <cell r="O16046" t="str">
            <v>REM0089/23</v>
          </cell>
          <cell r="P16046" t="str">
            <v>MAG ALIANCA AUTOMOVEIS DO BRASIL SSC - CENTRO DE SERVICOS EM ACO S.A.</v>
          </cell>
        </row>
        <row r="16047">
          <cell r="D16047" t="str">
            <v>SYC9B63</v>
          </cell>
          <cell r="I16047" t="str">
            <v>HB20 LIMITED PLUS FLEX 1.0</v>
          </cell>
          <cell r="J16047" t="str">
            <v>PRATA BRISK</v>
          </cell>
          <cell r="O16047" t="str">
            <v>GVR4481/24</v>
          </cell>
          <cell r="P16047" t="str">
            <v>MARIA DE LOURDES BARROSO DE SOUZA</v>
          </cell>
        </row>
        <row r="16048">
          <cell r="D16048" t="str">
            <v>RNK6G96</v>
          </cell>
          <cell r="I16048" t="str">
            <v>C3 LIVE PACK 1.0 6V FLEX 4P C/AR</v>
          </cell>
          <cell r="J16048" t="str">
            <v>CINZA ARTENSE</v>
          </cell>
          <cell r="O16048" t="str">
            <v>GVM3053/24</v>
          </cell>
          <cell r="P16048" t="str">
            <v>ELIANE TELES MIRANDA</v>
          </cell>
        </row>
        <row r="16049">
          <cell r="D16049" t="str">
            <v>RVD4F13</v>
          </cell>
          <cell r="I16049" t="str">
            <v>FIORINO ENDURANCE 1.4 EVO FLEX 2P C/AR</v>
          </cell>
          <cell r="J16049" t="str">
            <v>BRANCO BANCHISA</v>
          </cell>
          <cell r="O16049" t="str">
            <v>SAO0069/22</v>
          </cell>
          <cell r="P16049" t="str">
            <v>UNILEVER BRASIL LTDA</v>
          </cell>
        </row>
        <row r="16050">
          <cell r="D16050" t="str">
            <v>SHV7E63</v>
          </cell>
          <cell r="I16050" t="str">
            <v>CRONOS DRIVE 1.3 8V FLEX 4P C/AR</v>
          </cell>
          <cell r="J16050" t="str">
            <v>BRANCO BANCHISA</v>
          </cell>
          <cell r="O16050" t="str">
            <v>CWB0009/18</v>
          </cell>
          <cell r="P16050" t="str">
            <v>DISPAR DISTRIBUIDORA DE MEDICAMENTOS LTDA</v>
          </cell>
        </row>
        <row r="16051">
          <cell r="D16051" t="str">
            <v>SHV7E50</v>
          </cell>
          <cell r="I16051" t="str">
            <v>CRONOS DRIVE 1.3 8V FLEX 4P C/AR</v>
          </cell>
          <cell r="J16051" t="str">
            <v>BRANCO BANCHISA</v>
          </cell>
          <cell r="O16051" t="str">
            <v>CWB0009/18</v>
          </cell>
          <cell r="P16051" t="str">
            <v>DISPAR DISTRIBUIDORA DE MEDICAMENTOS LTDA</v>
          </cell>
        </row>
        <row r="16052">
          <cell r="D16052" t="str">
            <v>TCK4E36</v>
          </cell>
          <cell r="I16052" t="str">
            <v>ONIX LT 1.0 12V FLEX 4P C/AR</v>
          </cell>
          <cell r="J16052" t="str">
            <v>CINZA DRAKE</v>
          </cell>
          <cell r="O16052" t="str">
            <v>GVA9926/24</v>
          </cell>
          <cell r="P16052" t="str">
            <v>ALBERTO MUNIZ PEREZ</v>
          </cell>
        </row>
        <row r="16053">
          <cell r="D16053" t="str">
            <v>FBV9A01</v>
          </cell>
          <cell r="I16053" t="str">
            <v>T-CROSS COMFORTLINE 1.0 200 TSI 12V TOTAL FLEX 4P C/AR - AUTOMÁTICO</v>
          </cell>
          <cell r="J16053" t="str">
            <v>BRANCO PURO</v>
          </cell>
          <cell r="O16053" t="str">
            <v>SSA0013/22</v>
          </cell>
          <cell r="P16053" t="str">
            <v>CIBRAFERTIL COMPANHIA BRASILEIRA DE FERTILIZANTES</v>
          </cell>
        </row>
        <row r="16054">
          <cell r="D16054" t="str">
            <v>SHN4A50</v>
          </cell>
          <cell r="I16054" t="str">
            <v>CRETA ACTION 1.6 16V FLEX 4P C/AR - AUTOMÁTICO</v>
          </cell>
          <cell r="J16054" t="str">
            <v>PRATA BRISK</v>
          </cell>
          <cell r="O16054" t="str">
            <v>GVR7035/23</v>
          </cell>
          <cell r="P16054" t="str">
            <v>MMS REPRESENTACOES LTDA</v>
          </cell>
        </row>
        <row r="16055">
          <cell r="D16055" t="str">
            <v>SHN7B15</v>
          </cell>
          <cell r="I16055" t="str">
            <v>CRETA ACTION 1.6 16V FLEX 4P C/AR - AUTOMÁTICO</v>
          </cell>
          <cell r="J16055" t="str">
            <v>CINZA SILK</v>
          </cell>
          <cell r="O16055" t="str">
            <v>GVR7000/23</v>
          </cell>
          <cell r="P16055" t="str">
            <v>RICARDO CALDELLAS CADE</v>
          </cell>
        </row>
        <row r="16056">
          <cell r="D16056" t="str">
            <v>FCT9J53</v>
          </cell>
          <cell r="I16056" t="str">
            <v>NIVUS HIGHLINE 1.0 200 TSI 12V TOTAL FLEX 4P C/AR - AUTOMÁTICO</v>
          </cell>
          <cell r="J16056" t="str">
            <v>PRETO NINJA</v>
          </cell>
          <cell r="O16056" t="str">
            <v>SAO0042/18</v>
          </cell>
          <cell r="P16056" t="str">
            <v>WEIDMULLER CONEXEL DO BRASIL CONEXOES ELETRICAS LTDA</v>
          </cell>
        </row>
        <row r="16057">
          <cell r="D16057" t="str">
            <v>SHK8D66</v>
          </cell>
          <cell r="I16057" t="str">
            <v>TRACKER PREMIER 1.2 12V TURBO FLEX 4P C/AR - AUTOMÁTICO</v>
          </cell>
          <cell r="J16057" t="str">
            <v>VERMELHO CHILI</v>
          </cell>
          <cell r="O16057" t="str">
            <v>SAO0077/11</v>
          </cell>
          <cell r="P16057" t="str">
            <v>THE BOSTON CONSULTING GROUP BRASIL LTDA</v>
          </cell>
        </row>
        <row r="16058">
          <cell r="D16058" t="str">
            <v>RVF7C43</v>
          </cell>
          <cell r="I16058" t="str">
            <v>X1 SDRIVE 20I GP PLUS 2.0 FLEX 4P C/AR - AUTOMÁTICO</v>
          </cell>
          <cell r="J16058" t="str">
            <v>BRANCO ALPINO</v>
          </cell>
          <cell r="O16058" t="str">
            <v>SAO0077/11</v>
          </cell>
          <cell r="P16058" t="str">
            <v>THE BOSTON CONSULTING GROUP BRASIL LTDA</v>
          </cell>
        </row>
        <row r="16059">
          <cell r="D16059" t="str">
            <v>RTK4G82</v>
          </cell>
          <cell r="I16059" t="str">
            <v>C4 CACTUS FEEL 1.6 16V FLEX 4P C/AR - AUTOMÁTICO</v>
          </cell>
          <cell r="J16059" t="str">
            <v>CINZA GRAFITO</v>
          </cell>
          <cell r="O16059" t="str">
            <v>GVR9988/21</v>
          </cell>
          <cell r="P16059" t="str">
            <v>LUCIANA YANASSE TRAJANO DOS SANTOS</v>
          </cell>
        </row>
        <row r="16060">
          <cell r="D16060" t="str">
            <v>RUB8D55</v>
          </cell>
          <cell r="I16060" t="str">
            <v>ONIX PLUS LTZ 1.0 12V TURBO FLEX 4P C/AR - AUTOMÁTICO</v>
          </cell>
          <cell r="J16060" t="str">
            <v>PRETO OURO NEGRO</v>
          </cell>
          <cell r="O16060" t="str">
            <v>SAO1019/13</v>
          </cell>
          <cell r="P16060" t="str">
            <v>GEISTLICH PHARMA DO BRASIL COMERCIO E SERVICOS DE PRODUTOS PARA SAUDE LTDA.</v>
          </cell>
        </row>
        <row r="16061">
          <cell r="D16061" t="str">
            <v>RTX2B48</v>
          </cell>
          <cell r="I16061" t="str">
            <v>ARGO 1.0 6V FLEX 4P C/AR</v>
          </cell>
          <cell r="J16061" t="str">
            <v>CINZA SILVERSTONE</v>
          </cell>
          <cell r="O16061" t="str">
            <v>GVR0225/22</v>
          </cell>
          <cell r="P16061" t="str">
            <v>LUCAS MOTTA PALERMO</v>
          </cell>
        </row>
        <row r="16062">
          <cell r="D16062" t="str">
            <v>SHL9G35</v>
          </cell>
          <cell r="I16062" t="str">
            <v>MOBI LIKE 1.0 8V FLEX 4P C/AR</v>
          </cell>
          <cell r="J16062" t="str">
            <v>PRATA BARI</v>
          </cell>
          <cell r="O16062" t="str">
            <v>FAR0343/24</v>
          </cell>
          <cell r="P16062" t="str">
            <v>BVA BRINKS VALORES AGREGADOS LTDA</v>
          </cell>
        </row>
        <row r="16063">
          <cell r="D16063" t="str">
            <v>SHV4F52</v>
          </cell>
          <cell r="I16063" t="str">
            <v>ONIX PLUS LTZ 1.0 12V TURBO FLEX 4P C/AR - AUTOMÁTICO</v>
          </cell>
          <cell r="J16063" t="str">
            <v>BRANCO SUMMIT</v>
          </cell>
          <cell r="O16063" t="str">
            <v>SAO0188/20</v>
          </cell>
          <cell r="P16063" t="str">
            <v>DIASE CONSTRUCOES LTDA</v>
          </cell>
        </row>
        <row r="16064">
          <cell r="D16064" t="str">
            <v>HIV6B48</v>
          </cell>
          <cell r="I16064" t="str">
            <v>PULSE DRIVE 1.3 8V FLEX 4P C/AR - AUTOMÁTICO</v>
          </cell>
          <cell r="J16064" t="str">
            <v>CINZA STRATO</v>
          </cell>
          <cell r="O16064" t="str">
            <v>GVM2533/24</v>
          </cell>
          <cell r="P16064" t="str">
            <v>ANTONIO BOSCOWICH</v>
          </cell>
        </row>
        <row r="16065">
          <cell r="D16065" t="str">
            <v>SYO0D09</v>
          </cell>
          <cell r="I16065" t="str">
            <v>MOBI LIKE 1.0 8V FLEX 4P C/AR</v>
          </cell>
          <cell r="J16065" t="str">
            <v>BRANCO BANCHISA</v>
          </cell>
          <cell r="O16065" t="str">
            <v>GVR7394/24</v>
          </cell>
          <cell r="P16065" t="str">
            <v>ARTUR DE SOUZA VERAS</v>
          </cell>
        </row>
        <row r="16066">
          <cell r="D16066" t="str">
            <v>GTN0C32</v>
          </cell>
          <cell r="I16066" t="str">
            <v>HB20 COMFORT PLUS FLEX 1.0</v>
          </cell>
          <cell r="J16066" t="str">
            <v>PRATA BRISK</v>
          </cell>
          <cell r="O16066" t="str">
            <v>GVM7576/24</v>
          </cell>
          <cell r="P16066" t="str">
            <v>RUBEM VINICIUS RODRIGUES DOS SANTOS</v>
          </cell>
        </row>
        <row r="16067">
          <cell r="D16067" t="str">
            <v>RVF7D01</v>
          </cell>
          <cell r="I16067" t="str">
            <v>ONIX PLUS LT 1.0 12V FLEX 4P C/AR</v>
          </cell>
          <cell r="J16067" t="str">
            <v>PRATA SWITCHBLADE</v>
          </cell>
          <cell r="O16067" t="str">
            <v>SAO0280/21</v>
          </cell>
          <cell r="P16067" t="str">
            <v>FBS CONSTRUCAO CIVIL E PAVIMENTACAO S.A.</v>
          </cell>
        </row>
        <row r="16068">
          <cell r="D16068" t="str">
            <v>TCD0G77</v>
          </cell>
          <cell r="I16068" t="str">
            <v>MOBI LIKE 1.0 8V FLEX 4P C/AR</v>
          </cell>
          <cell r="J16068" t="str">
            <v>BRANCO BANCHISA</v>
          </cell>
          <cell r="O16068" t="str">
            <v>GVA7410/24</v>
          </cell>
          <cell r="P16068" t="str">
            <v>ROSSENE TADEU MACHADO</v>
          </cell>
        </row>
        <row r="16069">
          <cell r="D16069" t="str">
            <v>EZG1E23</v>
          </cell>
          <cell r="I16069" t="str">
            <v>NIVUS COMFORTLINE 1.0 200 TSI 12V TOTAL FLEX 4P C/AR - AUTOMÁTICO</v>
          </cell>
          <cell r="J16069" t="str">
            <v>BRANCO CRISTAL</v>
          </cell>
          <cell r="O16069" t="str">
            <v>BHZ0042/13</v>
          </cell>
          <cell r="P16069" t="str">
            <v>LABTEST DIAGNÓSTICA S/A</v>
          </cell>
        </row>
        <row r="16070">
          <cell r="D16070" t="str">
            <v>RTV4J23</v>
          </cell>
          <cell r="I16070" t="str">
            <v>NOVA STRADA ENDURANCE CABINE PLUS 1.4 8V FLEX 2P C/AR</v>
          </cell>
          <cell r="J16070" t="str">
            <v>BRANCO BANCHISA</v>
          </cell>
          <cell r="O16070" t="str">
            <v>FAR0023/24</v>
          </cell>
          <cell r="P16070" t="str">
            <v>GP PNEUS E MOTOS LTDA</v>
          </cell>
        </row>
        <row r="16071">
          <cell r="D16071" t="str">
            <v>EHX0G42</v>
          </cell>
          <cell r="I16071" t="str">
            <v>T-CROSS COMFORTLINE 1.0 200 TSI 12V TOTAL FLEX 4P C/AR - AUTOMÁTICO</v>
          </cell>
          <cell r="J16071" t="str">
            <v>PRATA SARGAS</v>
          </cell>
          <cell r="O16071" t="str">
            <v>RIO0026/17</v>
          </cell>
          <cell r="P16071" t="str">
            <v>H.STRATTNER &amp; CIA LTDA</v>
          </cell>
        </row>
        <row r="16072">
          <cell r="D16072" t="str">
            <v>SIX2H16</v>
          </cell>
          <cell r="I16072" t="str">
            <v>TRACKER LTZ 1.0 12V TURBO FLEX 4P C/AR - AUTOMÁTICO</v>
          </cell>
          <cell r="J16072" t="str">
            <v>CINZA RUSH</v>
          </cell>
          <cell r="O16072" t="str">
            <v>GVA3949/23</v>
          </cell>
          <cell r="P16072" t="str">
            <v>FELIPE LUIS LOURINI</v>
          </cell>
        </row>
        <row r="16073">
          <cell r="D16073" t="str">
            <v>SIK0B67</v>
          </cell>
          <cell r="I16073" t="str">
            <v>ARGO 1.0 6V FLEX 4P C/AR</v>
          </cell>
          <cell r="J16073" t="str">
            <v>BRANCO BANCHISA</v>
          </cell>
          <cell r="O16073" t="str">
            <v>BHZ0486/19</v>
          </cell>
          <cell r="P16073" t="str">
            <v>IRMAOS MATTAR  CIA LTDA</v>
          </cell>
        </row>
        <row r="16074">
          <cell r="D16074" t="str">
            <v>SIG5J67</v>
          </cell>
          <cell r="I16074" t="str">
            <v>ONIX PLUS PREMIER II 1.0 12V TURBO FLEX 4P C/AR - AUTOMÁTICO</v>
          </cell>
          <cell r="J16074" t="str">
            <v>BRANCO SUMMIT</v>
          </cell>
          <cell r="O16074" t="str">
            <v>GVM5684/23</v>
          </cell>
          <cell r="P16074" t="str">
            <v>DIEGO</v>
          </cell>
        </row>
        <row r="16075">
          <cell r="D16075" t="str">
            <v>TCC7G82</v>
          </cell>
          <cell r="I16075" t="str">
            <v>ARGO 1.0 6V FLEX 4P C/AR</v>
          </cell>
          <cell r="J16075" t="str">
            <v>PRATA BARI</v>
          </cell>
          <cell r="O16075" t="str">
            <v>GVA7328/24</v>
          </cell>
          <cell r="P16075" t="str">
            <v>MARCOS ROBERTO MARTINS</v>
          </cell>
        </row>
        <row r="16076">
          <cell r="D16076" t="str">
            <v>RUB8A75</v>
          </cell>
          <cell r="I16076" t="str">
            <v>ONIX PLUS LTZ 1.0 12V TURBO FLEX 4P C/AR - AUTOMÁTICO</v>
          </cell>
          <cell r="J16076" t="str">
            <v>PRATA SWITCHBLADE</v>
          </cell>
          <cell r="O16076" t="str">
            <v>CPQ0069/21</v>
          </cell>
          <cell r="P16076" t="str">
            <v>DISMED - DISTRIBUIDORA DE MEDICAMENTOS OLIMPIA LTDA</v>
          </cell>
        </row>
        <row r="16077">
          <cell r="D16077" t="str">
            <v>PVR8D42</v>
          </cell>
          <cell r="I16077" t="str">
            <v>ONIX PLUS PREMIER II 1.0 12V TURBO FLEX 4P C/AR - AUTOMÁTICO</v>
          </cell>
          <cell r="J16077" t="str">
            <v>CINZA DRAKE</v>
          </cell>
          <cell r="O16077" t="str">
            <v>GVR9810/24</v>
          </cell>
          <cell r="P16077" t="str">
            <v>LUKAS FISCHER BRAGA RICARDO</v>
          </cell>
        </row>
        <row r="16078">
          <cell r="D16078" t="str">
            <v>OPP3G26</v>
          </cell>
          <cell r="I16078" t="str">
            <v>STRADA ENDURANCE CP FLEX 1.3</v>
          </cell>
          <cell r="J16078" t="str">
            <v>BRANCO BANCHISA</v>
          </cell>
          <cell r="O16078" t="str">
            <v>GVM2331/24</v>
          </cell>
          <cell r="P16078" t="str">
            <v>GERACAO AGRO LTDA</v>
          </cell>
        </row>
        <row r="16079">
          <cell r="D16079" t="str">
            <v>RTE5F35</v>
          </cell>
          <cell r="I16079" t="str">
            <v>NOVA STRADA ENDURANCE CD 1.4 8V FLEX 4P C/AR</v>
          </cell>
          <cell r="J16079" t="str">
            <v>BRANCO BANCHISA</v>
          </cell>
          <cell r="O16079" t="str">
            <v>BHZ0026/21</v>
          </cell>
          <cell r="P16079" t="str">
            <v>REAL MOTO PEÇAS LTDA</v>
          </cell>
        </row>
        <row r="16080">
          <cell r="D16080" t="str">
            <v>RUC1I49</v>
          </cell>
          <cell r="I16080" t="str">
            <v>ARGO 1.0 6V FLEX 4P C/AR</v>
          </cell>
          <cell r="J16080" t="str">
            <v>PRATA BARI</v>
          </cell>
          <cell r="O16080" t="str">
            <v>CPQ0117/21</v>
          </cell>
          <cell r="P16080" t="str">
            <v>EQUIP REAGE PRODUTOS PARA LABORATORIO LTDA</v>
          </cell>
        </row>
        <row r="16081">
          <cell r="D16081" t="str">
            <v>SIY5I96</v>
          </cell>
          <cell r="I16081" t="str">
            <v>ARGO DRIVE 1.0 6V FLEX 4P C/AR</v>
          </cell>
          <cell r="J16081" t="str">
            <v>BRANCO BANCHISA</v>
          </cell>
          <cell r="O16081" t="str">
            <v>SAO0375/19</v>
          </cell>
          <cell r="P16081" t="str">
            <v>IMPACTO BIOENERGIA ALAGOAS S/A</v>
          </cell>
        </row>
        <row r="16082">
          <cell r="D16082" t="str">
            <v>PVR8C07</v>
          </cell>
          <cell r="I16082" t="str">
            <v>HB20 COMFORT PLUS FLEX 1.0</v>
          </cell>
          <cell r="J16082" t="str">
            <v>AZUL SAPPHIRE</v>
          </cell>
          <cell r="O16082" t="str">
            <v>GVM5337/24</v>
          </cell>
          <cell r="P16082" t="str">
            <v>CÉLIO DRIESSEN</v>
          </cell>
        </row>
        <row r="16083">
          <cell r="D16083" t="str">
            <v>SIN0B12</v>
          </cell>
          <cell r="I16083" t="str">
            <v>COMPASS LONGITUDE 1.3 16V TURBO 270 FLEX 4P C/AR - AUTOMÁTICO</v>
          </cell>
          <cell r="J16083" t="str">
            <v>PRETO CARBON</v>
          </cell>
          <cell r="O16083" t="str">
            <v>REM0033/23</v>
          </cell>
          <cell r="P16083" t="str">
            <v>ATRIA SERVICOS TERCEIRIZADOS LTDA - EPP</v>
          </cell>
        </row>
        <row r="16084">
          <cell r="D16084" t="str">
            <v>SHJ8B42</v>
          </cell>
          <cell r="I16084" t="str">
            <v>RENEGADE LONGITUDE 1.3 16V TURBO 270 FLEX 4P C/AR - AUTOMÁTICO</v>
          </cell>
          <cell r="J16084" t="str">
            <v>PRETO CARBON</v>
          </cell>
          <cell r="O16084" t="str">
            <v>RIO0131/18</v>
          </cell>
          <cell r="P16084" t="str">
            <v>LECO INSTRUMENTOS LTDA</v>
          </cell>
        </row>
        <row r="16085">
          <cell r="D16085" t="str">
            <v>SHH1G28</v>
          </cell>
          <cell r="I16085" t="str">
            <v>RENEGADE SPORT 1.3 16V TURBO 270 FLEX 4P C/AR - AUTOMÁTICO</v>
          </cell>
          <cell r="J16085" t="str">
            <v>BRANCO POLAR</v>
          </cell>
          <cell r="O16085" t="str">
            <v>GVR3124/23</v>
          </cell>
          <cell r="P16085" t="str">
            <v>CELINO HENRIQUE LUGON FRAGA</v>
          </cell>
        </row>
        <row r="16086">
          <cell r="D16086" t="str">
            <v>SHK8F63</v>
          </cell>
          <cell r="I16086" t="str">
            <v>RENEGADE LONGITUDE 1.3 16V TURBO 270 FLEX 4P C/AR - AUTOMÁTICO</v>
          </cell>
          <cell r="J16086" t="str">
            <v>AZUL JAZZ</v>
          </cell>
          <cell r="O16086" t="str">
            <v>RIO0028/18</v>
          </cell>
          <cell r="P16086" t="str">
            <v>BUHLER INDUSTRIA E COMERCIO DE EQUIPAMENTOS INDUSTRIAIS LTDA.</v>
          </cell>
        </row>
        <row r="16087">
          <cell r="D16087" t="str">
            <v>SYC9C65</v>
          </cell>
          <cell r="I16087" t="str">
            <v>HB20S LIMITED PLUS FLEX 1.0</v>
          </cell>
          <cell r="J16087" t="str">
            <v>PRETO ONIX</v>
          </cell>
          <cell r="O16087" t="str">
            <v>GVA9802/23</v>
          </cell>
          <cell r="P16087" t="str">
            <v>PAULO ROBERTO DA SILVA</v>
          </cell>
        </row>
        <row r="16088">
          <cell r="D16088" t="str">
            <v>DTJ8C14</v>
          </cell>
          <cell r="I16088" t="str">
            <v>GOL 1.0 MPI 12V FLEX 4P C/AR</v>
          </cell>
          <cell r="J16088" t="str">
            <v>PRATA SIRIUS</v>
          </cell>
          <cell r="O16088" t="str">
            <v>GVR3483/22</v>
          </cell>
          <cell r="P16088" t="str">
            <v>IMOBILIARIA 2000 S.A</v>
          </cell>
        </row>
        <row r="16089">
          <cell r="D16089" t="str">
            <v>ECV5C34</v>
          </cell>
          <cell r="I16089" t="str">
            <v>NIVUS COMFORTLINE 1.0 200 TSI 12V TOTAL FLEX 4P C/AR - AUTOMÁTICO</v>
          </cell>
          <cell r="J16089" t="str">
            <v>BRANCO CRISTAL</v>
          </cell>
          <cell r="O16089" t="str">
            <v>GVR5730/23</v>
          </cell>
          <cell r="P16089" t="str">
            <v>ILZA LUIZ DOS SANTOS</v>
          </cell>
        </row>
        <row r="16090">
          <cell r="D16090" t="str">
            <v>RUE6D56</v>
          </cell>
          <cell r="I16090" t="str">
            <v>TRACKER PREMIER 1.2 12V TURBO FLEX 4P C/AR - AUTOMÁTICO</v>
          </cell>
          <cell r="J16090" t="str">
            <v>CINZA SATIN STEEL</v>
          </cell>
          <cell r="O16090" t="str">
            <v>GVR9889/21</v>
          </cell>
          <cell r="P16090" t="str">
            <v>CS PROJETOS E MERCADO LTDA</v>
          </cell>
        </row>
        <row r="16091">
          <cell r="D16091" t="str">
            <v>SHT9E17</v>
          </cell>
          <cell r="I16091" t="str">
            <v>KICKS SENSE 1.6 16V FLEX 4P C/AR - AUTOMÁTICO</v>
          </cell>
          <cell r="J16091" t="str">
            <v>CINZA GRAFITE</v>
          </cell>
          <cell r="O16091" t="str">
            <v>GVR0447/23</v>
          </cell>
          <cell r="P16091" t="str">
            <v>SPHERA CONSULTORIA E PROJETOS LTDA</v>
          </cell>
        </row>
        <row r="16092">
          <cell r="D16092" t="str">
            <v>RTN4G39</v>
          </cell>
          <cell r="I16092" t="str">
            <v>GOL 1.6 8V FLEX 4P C/ AR</v>
          </cell>
          <cell r="J16092" t="str">
            <v>BRANCO CRISTAL</v>
          </cell>
          <cell r="O16092" t="str">
            <v>CPQ0041/22</v>
          </cell>
          <cell r="P16092" t="str">
            <v>CHQ GESTAO EMPRESARIAL E FRANCHISING LTDA</v>
          </cell>
        </row>
        <row r="16093">
          <cell r="D16093" t="str">
            <v>TCW7G21</v>
          </cell>
          <cell r="I16093" t="str">
            <v>CRETA LIMITED 1.0 TGDI 12V TURBO FLEX 4P C/AR - AUTOMÁTICO</v>
          </cell>
          <cell r="J16093" t="str">
            <v>CINZA SILK</v>
          </cell>
          <cell r="O16093" t="str">
            <v>GVB7641/24</v>
          </cell>
          <cell r="P16093" t="str">
            <v>JESSIKA PAULA NAVARINI</v>
          </cell>
        </row>
        <row r="16094">
          <cell r="D16094" t="str">
            <v>SJA9C09</v>
          </cell>
          <cell r="I16094" t="str">
            <v>COMPASS LONGITUDE 1.3 16V TURBO 270 FLEX 4P C/AR - AUTOMÁTICO</v>
          </cell>
          <cell r="J16094" t="str">
            <v>CINZA GRANITE</v>
          </cell>
          <cell r="O16094" t="str">
            <v>GVA6715/23</v>
          </cell>
          <cell r="P16094" t="str">
            <v>WILLIAN DURAES GARCIA</v>
          </cell>
        </row>
        <row r="16095">
          <cell r="D16095" t="str">
            <v>TCV0D46</v>
          </cell>
          <cell r="I16095" t="str">
            <v>ONIX LT 1.0 12V FLEX 4P C/AR</v>
          </cell>
          <cell r="J16095" t="str">
            <v>CINZA DRAKE</v>
          </cell>
          <cell r="O16095" t="str">
            <v>GVB7381/24</v>
          </cell>
          <cell r="P16095" t="str">
            <v>TERESA MARIA PARDINI DE ABREU CARVALHAES</v>
          </cell>
        </row>
        <row r="16096">
          <cell r="D16096" t="str">
            <v>SIR7B76</v>
          </cell>
          <cell r="I16096" t="str">
            <v>MOBI LIKE 1.0 8V FLEX 4P C/AR</v>
          </cell>
          <cell r="J16096" t="str">
            <v>BRANCO BANCHISA</v>
          </cell>
          <cell r="O16096" t="str">
            <v>BHZ0051/17</v>
          </cell>
          <cell r="P16096" t="str">
            <v>SATIS INDUSTRIA E COMERCIO LTDA</v>
          </cell>
        </row>
        <row r="16097">
          <cell r="D16097" t="str">
            <v>QXD0747</v>
          </cell>
          <cell r="I16097" t="str">
            <v>STRADA HARD WORKING 1.4 EVO FLEX 2P C/AR</v>
          </cell>
          <cell r="J16097" t="str">
            <v>BRANCO BANCHISA</v>
          </cell>
          <cell r="O16097" t="str">
            <v/>
          </cell>
          <cell r="P16097" t="str">
            <v/>
          </cell>
        </row>
        <row r="16098">
          <cell r="D16098" t="str">
            <v>SIQ9D59</v>
          </cell>
          <cell r="I16098" t="str">
            <v>ONIX LT 1.0 12V FLEX 4P C/AR</v>
          </cell>
          <cell r="J16098" t="str">
            <v>VERMELHO CARMIM</v>
          </cell>
          <cell r="O16098" t="str">
            <v>GVA0670/23</v>
          </cell>
          <cell r="P16098" t="str">
            <v>FRANCISCO DAS CHAGAS DE MORAIS</v>
          </cell>
        </row>
        <row r="16099">
          <cell r="D16099" t="str">
            <v>SHO4A45</v>
          </cell>
          <cell r="I16099" t="str">
            <v>COMMANDER LIMITED 7L 1.3 16V TURBO 270 FLEX 4P C/AR - AUTOMÁTICO</v>
          </cell>
          <cell r="J16099" t="str">
            <v>BRANCO POLAR COM TETO PRETO</v>
          </cell>
          <cell r="O16099" t="str">
            <v>GVR8310/23</v>
          </cell>
          <cell r="P16099" t="str">
            <v>VINICIUS DINIZ DE ANDRADE</v>
          </cell>
        </row>
        <row r="16100">
          <cell r="D16100" t="str">
            <v>STC6C01</v>
          </cell>
          <cell r="I16100" t="str">
            <v>NIVUS COMFORTLINE 1.0 200 TSI 12V TOTAL FLEX 4P C/AR - AUTOMÁTICO</v>
          </cell>
          <cell r="J16100" t="str">
            <v>AZUL BISCAY</v>
          </cell>
          <cell r="O16100" t="str">
            <v>GVR8444/24</v>
          </cell>
          <cell r="P16100" t="str">
            <v>RODRIGO TADEU GONCALVES SILVEIRA</v>
          </cell>
        </row>
        <row r="16101">
          <cell r="D16101" t="str">
            <v>RMT0C44</v>
          </cell>
          <cell r="I16101" t="str">
            <v>ARGO DRIVE 1.0 6V FLEX 4P C/AR</v>
          </cell>
          <cell r="J16101" t="str">
            <v>BRANCO BANCHISA</v>
          </cell>
          <cell r="O16101" t="str">
            <v>GVR0905/21</v>
          </cell>
          <cell r="P16101" t="str">
            <v>ATIVAAGRO COMERCIO DE CEREAIS LTDA</v>
          </cell>
        </row>
        <row r="16102">
          <cell r="D16102" t="str">
            <v>SHV0H46</v>
          </cell>
          <cell r="I16102" t="str">
            <v>HB20 SENSE 1.0 12V FLEX 4P C/AR</v>
          </cell>
          <cell r="J16102" t="str">
            <v>PRATA BRISK</v>
          </cell>
          <cell r="O16102" t="str">
            <v>GHA0040/23</v>
          </cell>
          <cell r="P16102" t="str">
            <v>IMBRAMIL - INDUSTRIA E COMERCIO LTDA</v>
          </cell>
        </row>
        <row r="16103">
          <cell r="D16103" t="str">
            <v>RTT7G25</v>
          </cell>
          <cell r="I16103" t="str">
            <v>HB20 EVOLUTION 1.0 12V FLEX 4P C/AR</v>
          </cell>
          <cell r="J16103" t="str">
            <v>BRANCO ATLAS</v>
          </cell>
          <cell r="O16103" t="str">
            <v>RON0010/19</v>
          </cell>
          <cell r="P16103" t="str">
            <v>COOPERATIVA DE CREDITO POUPANÇA E INVESTIMENTO DO SUL DO MATO GROSSO - SICREDI SUL MT</v>
          </cell>
        </row>
        <row r="16104">
          <cell r="D16104" t="str">
            <v>SHI0F88</v>
          </cell>
          <cell r="I16104" t="str">
            <v>KWID ZEN 1.0 12V SCE FLEX 4P C/AR</v>
          </cell>
          <cell r="J16104" t="str">
            <v>PRETO NACRE</v>
          </cell>
          <cell r="O16104" t="str">
            <v>SAO0036/14</v>
          </cell>
          <cell r="P16104" t="str">
            <v>SPOT MARKETING PROMOCIONAL LTDA.</v>
          </cell>
        </row>
        <row r="16105">
          <cell r="D16105" t="str">
            <v>RVP0A04</v>
          </cell>
          <cell r="I16105" t="str">
            <v>ARGO 1.0 6V FLEX 4P C/AR</v>
          </cell>
          <cell r="J16105" t="str">
            <v>BRANCO BANCHISA</v>
          </cell>
          <cell r="O16105" t="str">
            <v>VIX0006/19</v>
          </cell>
          <cell r="P16105" t="str">
            <v>ESPIRAL ANDAIMES E ESTRUTURAS TUBULARES LTDA</v>
          </cell>
        </row>
        <row r="16106">
          <cell r="D16106" t="str">
            <v>SYR6I14</v>
          </cell>
          <cell r="I16106" t="str">
            <v>KICKS SENSE 1.6 16V FLEX 4P C/AR - AUTOMÁTICO</v>
          </cell>
          <cell r="J16106" t="str">
            <v>CINZA GRAFITE</v>
          </cell>
          <cell r="O16106" t="str">
            <v>GVR6507/24</v>
          </cell>
          <cell r="P16106" t="str">
            <v>IRANI MANTOVANI</v>
          </cell>
        </row>
        <row r="16107">
          <cell r="D16107" t="str">
            <v>SJC1I75</v>
          </cell>
          <cell r="I16107" t="str">
            <v>ONIX PLUS PREMIER II 1.0 12V TURBO FLEX 4P C/AR - AUTOMÁTICO</v>
          </cell>
          <cell r="J16107" t="str">
            <v>PRATA SHARK</v>
          </cell>
          <cell r="O16107" t="str">
            <v>GVA2793/23</v>
          </cell>
          <cell r="P16107" t="str">
            <v>ASSEMBLÉIA DE DEUS MINISTÉRIO SANTA BÁRBARA</v>
          </cell>
        </row>
        <row r="16108">
          <cell r="D16108" t="str">
            <v>SIS7J49</v>
          </cell>
          <cell r="I16108" t="str">
            <v>CRONOS DRIVE 1.3 8V FLEX 4P C/AR - AUTOMÁTICO</v>
          </cell>
          <cell r="J16108" t="str">
            <v>CINZA SILVERSTONE</v>
          </cell>
          <cell r="O16108" t="str">
            <v>GVM0565/23</v>
          </cell>
          <cell r="P16108" t="str">
            <v>VITOR DOS SANTOS SOUZA</v>
          </cell>
        </row>
        <row r="16109">
          <cell r="D16109" t="str">
            <v>RTE7H08</v>
          </cell>
          <cell r="I16109" t="str">
            <v>TRACKER PREMIER 1.2 12V TURBO FLEX 4P C/AR - AUTOMÁTICO</v>
          </cell>
          <cell r="J16109" t="str">
            <v>CINZA SATIN STEEL</v>
          </cell>
          <cell r="O16109" t="str">
            <v>SAO0152/18</v>
          </cell>
          <cell r="P16109" t="str">
            <v>QUAKER CHEMICAL INDUSTRIA E COMERCIO LTDA</v>
          </cell>
        </row>
        <row r="16110">
          <cell r="D16110" t="str">
            <v>SHZ8B86</v>
          </cell>
          <cell r="I16110" t="str">
            <v>FASTBACK AUDACE 1.0 12V TURBO 200 FLEX 4P C/AR - AUTOMÁTICO</v>
          </cell>
          <cell r="J16110" t="str">
            <v>CINZA SILVERSTONE</v>
          </cell>
          <cell r="O16110" t="str">
            <v>GVM3334/23</v>
          </cell>
          <cell r="P16110" t="str">
            <v>SAMIA M SALEH RIFAI</v>
          </cell>
        </row>
        <row r="16111">
          <cell r="D16111" t="str">
            <v>RNU7B92</v>
          </cell>
          <cell r="I16111" t="str">
            <v>ONIX LT 1.0 12V FLEX 4P C/AR</v>
          </cell>
          <cell r="J16111" t="str">
            <v>BRANCO SUMMIT</v>
          </cell>
          <cell r="O16111" t="str">
            <v>GYN0017/18</v>
          </cell>
          <cell r="P16111" t="str">
            <v>ITRANSITO TECNOLOGIA E SEGURANCA DA INFORMACAO S/A</v>
          </cell>
        </row>
        <row r="16112">
          <cell r="D16112" t="str">
            <v>SYP0B45</v>
          </cell>
          <cell r="I16112" t="str">
            <v>ONIX LT 1.0 12V FLEX 4P C/AR</v>
          </cell>
          <cell r="J16112" t="str">
            <v>CINZA DRAKE</v>
          </cell>
          <cell r="O16112" t="str">
            <v>GVR7837/24</v>
          </cell>
          <cell r="P16112" t="str">
            <v>RERYSSON MORAIS REZENDE</v>
          </cell>
        </row>
        <row r="16113">
          <cell r="D16113" t="str">
            <v>SHE4F54</v>
          </cell>
          <cell r="I16113" t="str">
            <v>PULSE DRIVE 1.3 8V FLEX 4P C/AR - AUTOMÁTICO</v>
          </cell>
          <cell r="J16113" t="str">
            <v>CINZA SILVERSTONE</v>
          </cell>
          <cell r="O16113" t="str">
            <v>GVR1911/23</v>
          </cell>
          <cell r="P16113" t="str">
            <v>ERBA DIAGNOSTICS BRAZIL PRODUCAO E DISTRIBUICAO DE PRODUTOS MEDICOS EIRELI</v>
          </cell>
        </row>
        <row r="16114">
          <cell r="D16114" t="str">
            <v>SYU9E70</v>
          </cell>
          <cell r="I16114" t="str">
            <v>ONIX PLUS LT 1.0 12V FLEX 4P C/AR</v>
          </cell>
          <cell r="J16114" t="str">
            <v>PRATA SHARK</v>
          </cell>
          <cell r="O16114" t="str">
            <v>MTZ0002/16</v>
          </cell>
          <cell r="P16114" t="str">
            <v>LOCALIZA RENT A CAR S/A</v>
          </cell>
        </row>
        <row r="16115">
          <cell r="D16115" t="str">
            <v>RUA9C25</v>
          </cell>
          <cell r="I16115" t="str">
            <v>ONIX PLUS LTZ 1.0 12V TURBO FLEX 4P C/AR - AUTOMÁTICO</v>
          </cell>
          <cell r="J16115" t="str">
            <v>PRATA SWITCHBLADE</v>
          </cell>
          <cell r="O16115" t="str">
            <v>SAO0173/16</v>
          </cell>
          <cell r="P16115" t="str">
            <v>HONEYWELL DO BRASIL LTDA</v>
          </cell>
        </row>
        <row r="16116">
          <cell r="D16116" t="str">
            <v>RUB4F32</v>
          </cell>
          <cell r="I16116" t="str">
            <v>CRUZE SEDAN LT 1.4 16V TURBO ECOTEC FLEX 4P C/AR - AUTOMÁTICO</v>
          </cell>
          <cell r="J16116" t="str">
            <v>PRATA SWITCHBLADE</v>
          </cell>
          <cell r="O16116" t="str">
            <v>SAO0173/16</v>
          </cell>
          <cell r="P16116" t="str">
            <v>HONEYWELL DO BRASIL LTDA</v>
          </cell>
        </row>
        <row r="16117">
          <cell r="D16117" t="str">
            <v>OPP2G18</v>
          </cell>
          <cell r="I16117" t="str">
            <v>HB20S LIMITED PLUS FLEX 1.0</v>
          </cell>
          <cell r="J16117" t="str">
            <v>BRANCO ATLAS</v>
          </cell>
          <cell r="O16117" t="str">
            <v>GVM3469/24</v>
          </cell>
          <cell r="P16117" t="str">
            <v>LUIS ADILSON SOUZA CORRÊA</v>
          </cell>
        </row>
        <row r="16118">
          <cell r="D16118" t="str">
            <v>RTG3H59</v>
          </cell>
          <cell r="I16118" t="str">
            <v>VOYAGE 1.6 8V TOTAL FLEX 4P C/AR</v>
          </cell>
          <cell r="J16118" t="str">
            <v>PRATA SIRIUS</v>
          </cell>
          <cell r="O16118" t="str">
            <v>SAO0066/22</v>
          </cell>
          <cell r="P16118" t="str">
            <v>ERA TECNICA ENGENHARIA CONSTRUCOES E SERVICOS LTDA</v>
          </cell>
        </row>
        <row r="16119">
          <cell r="D16119" t="str">
            <v>RTX7J14</v>
          </cell>
          <cell r="I16119" t="str">
            <v>FIORINO ENDURANCE 1.4 EVO FLEX 2P C/AR</v>
          </cell>
          <cell r="J16119" t="str">
            <v>BRANCO BANCHISA</v>
          </cell>
          <cell r="O16119" t="str">
            <v>SSA0004/22</v>
          </cell>
          <cell r="P16119" t="str">
            <v>EMO - C0MERCIO E IMPORTACAO DE MATERIAIS MEDICOS EIRELI</v>
          </cell>
        </row>
        <row r="16120">
          <cell r="D16120" t="str">
            <v>RTE3A11</v>
          </cell>
          <cell r="I16120" t="str">
            <v>VOYAGE 1.6 16V TOTAL FLEX 4P C/AR - AUTOMÁTICO</v>
          </cell>
          <cell r="J16120" t="str">
            <v>BRANCO CRISTAL</v>
          </cell>
          <cell r="O16120" t="str">
            <v>CPQ0006/22</v>
          </cell>
          <cell r="P16120" t="str">
            <v>SOQUIMICA LABORATORIOS LTDA</v>
          </cell>
        </row>
        <row r="16121">
          <cell r="D16121" t="str">
            <v>SJE0B49</v>
          </cell>
          <cell r="I16121" t="str">
            <v>ONIX PLUS PREMIER II 1.0 12V TURBO FLEX 4P C/AR - AUTOMÁTICO</v>
          </cell>
          <cell r="J16121" t="str">
            <v>PRATA SHARK</v>
          </cell>
          <cell r="O16121" t="str">
            <v>GVB5591/24</v>
          </cell>
          <cell r="P16121" t="str">
            <v>DANILO DE OLIVEIRA ALMEIDA</v>
          </cell>
        </row>
        <row r="16122">
          <cell r="D16122" t="str">
            <v>FYX2E06</v>
          </cell>
          <cell r="I16122" t="str">
            <v>VOYAGE 1.0 MPI 12V TOTAL FLEX 4P C/AR</v>
          </cell>
          <cell r="J16122" t="str">
            <v>BRANCO CRISTAL</v>
          </cell>
          <cell r="O16122" t="str">
            <v>CPQ0006/22</v>
          </cell>
          <cell r="P16122" t="str">
            <v>SOQUIMICA LABORATORIOS LTDA</v>
          </cell>
        </row>
        <row r="16123">
          <cell r="D16123" t="str">
            <v>SHV0J79</v>
          </cell>
          <cell r="I16123" t="str">
            <v>HB20S PLATINUM 1.0 12V GDI TURBO FLEX 4P C/AR - AUTOMÁTICO</v>
          </cell>
          <cell r="J16123" t="str">
            <v>PRETO ONIX</v>
          </cell>
          <cell r="O16123" t="str">
            <v>GVR6708/23</v>
          </cell>
          <cell r="P16123" t="str">
            <v>RUI PINHEIRO DA SILVA FILHO</v>
          </cell>
        </row>
        <row r="16124">
          <cell r="D16124" t="str">
            <v>SYM8E17</v>
          </cell>
          <cell r="I16124" t="str">
            <v>CRETA PLATINUM SAFETY TGDI FLEX AT 1.0</v>
          </cell>
          <cell r="J16124" t="str">
            <v>CINZA SILK</v>
          </cell>
          <cell r="O16124" t="str">
            <v>GVB3882/23</v>
          </cell>
          <cell r="P16124" t="str">
            <v>CAROLINA BARRETO ROCHA MARTINS</v>
          </cell>
        </row>
        <row r="16125">
          <cell r="D16125" t="str">
            <v>SJE7D39</v>
          </cell>
          <cell r="I16125" t="str">
            <v>STRADA ENDURANCE CP FLEX 1.3</v>
          </cell>
          <cell r="J16125" t="str">
            <v>BRANCO BANCHISA</v>
          </cell>
          <cell r="O16125" t="str">
            <v>GVA9153/23</v>
          </cell>
          <cell r="P16125" t="str">
            <v>PEDRO HENRIQUE DANTAS DINIZ</v>
          </cell>
        </row>
        <row r="16126">
          <cell r="D16126" t="str">
            <v>SIP9J21</v>
          </cell>
          <cell r="I16126" t="str">
            <v>SPIN PREMIER 7L 1.8 8V ECONOFLEX 4P C/AR - AUTOMÁTICO</v>
          </cell>
          <cell r="J16126" t="str">
            <v>AZUL ECLIPSE</v>
          </cell>
          <cell r="O16126" t="str">
            <v>MTZ0003/24</v>
          </cell>
          <cell r="P16126" t="str">
            <v>LOCALIZA RENT A CAR S/A</v>
          </cell>
        </row>
        <row r="16127">
          <cell r="D16127" t="str">
            <v>TDP6C43</v>
          </cell>
          <cell r="I16127" t="str">
            <v>ONIX LT 1.0 12V TURBO FLEX 4P C/AR - AUTOMÁTICO</v>
          </cell>
          <cell r="J16127" t="str">
            <v>CINZA DRAKE</v>
          </cell>
          <cell r="O16127" t="str">
            <v>GVC5239/24</v>
          </cell>
          <cell r="P16127" t="str">
            <v>CARLOS EDUARDO NASCIMENTO</v>
          </cell>
        </row>
        <row r="16128">
          <cell r="D16128" t="str">
            <v>SJH3C02</v>
          </cell>
          <cell r="I16128" t="str">
            <v>COMMANDER OVERLAND 7L 2.0 16V TURBO DIE 4X4 4P C/AR - AUTOMÁTICO</v>
          </cell>
          <cell r="J16128" t="str">
            <v>BRANCO POLAR COM TETO PRETO</v>
          </cell>
          <cell r="O16128" t="str">
            <v>GVM6801/24</v>
          </cell>
          <cell r="P16128" t="str">
            <v>CICERO AUGUSTO DA SILVA</v>
          </cell>
        </row>
        <row r="16129">
          <cell r="D16129" t="str">
            <v>TJV4J74</v>
          </cell>
          <cell r="I16129" t="str">
            <v>NIVUS HIGHLINE 1.0 200 TSI 12V TOTAL FLEX 4P C/AR - AUTOMÁTICO</v>
          </cell>
          <cell r="J16129" t="str">
            <v>CINZA MOONSTONE</v>
          </cell>
          <cell r="O16129" t="str">
            <v>GVB7461/24-1-1-1</v>
          </cell>
          <cell r="P16129" t="str">
            <v>PAULO CLARO DO VALLE</v>
          </cell>
        </row>
        <row r="16130">
          <cell r="D16130" t="str">
            <v>RTO2I10</v>
          </cell>
          <cell r="I16130" t="str">
            <v>COMPASS LIMITED 1.3 16V TURBO 270 FLEX 4P C/AR - AUTOMÁTICO</v>
          </cell>
          <cell r="J16130" t="str">
            <v>BRANCO POLAR COM TETO PRETO</v>
          </cell>
          <cell r="O16130" t="str">
            <v>GVR0840/22-2-1-1</v>
          </cell>
          <cell r="P16130" t="str">
            <v>ANDRÉ LUIZ PADOVAN PAULO</v>
          </cell>
        </row>
        <row r="16131">
          <cell r="D16131" t="str">
            <v>SHM3F87</v>
          </cell>
          <cell r="I16131" t="str">
            <v>NOVA STRADA ENDURANCE CABINE PLUS 1.4 8V FLEX 2P C/AR</v>
          </cell>
          <cell r="J16131" t="str">
            <v>PRATA BARI</v>
          </cell>
          <cell r="O16131" t="str">
            <v>GVR2022/23-1-1-1</v>
          </cell>
          <cell r="P16131" t="str">
            <v>KENNIDES M B FILHO</v>
          </cell>
        </row>
        <row r="16132">
          <cell r="D16132" t="str">
            <v>DHN2E14</v>
          </cell>
          <cell r="I16132" t="str">
            <v>VOYAGE 1.0 MPI 12V TOTAL FLEX 4P C/AR</v>
          </cell>
          <cell r="J16132" t="str">
            <v>BRANCO CRISTAL</v>
          </cell>
          <cell r="O16132" t="str">
            <v>SAO1114/13-41-1-14</v>
          </cell>
          <cell r="P16132" t="str">
            <v>MAYEKAWA DO BRASIL EQUIPAMENTOS INDL. LTDA.</v>
          </cell>
        </row>
        <row r="16133">
          <cell r="D16133" t="str">
            <v>SYT1H61</v>
          </cell>
          <cell r="I16133" t="str">
            <v>STRADA ENDURANCE CP FLEX 1.3</v>
          </cell>
          <cell r="J16133" t="str">
            <v>PRATA BARI</v>
          </cell>
          <cell r="O16133" t="str">
            <v>GVM0041/24-1-1-1</v>
          </cell>
          <cell r="P16133" t="str">
            <v>ITAMAR MELO BARCELOS</v>
          </cell>
        </row>
        <row r="16134">
          <cell r="D16134" t="str">
            <v>QMZ3F02</v>
          </cell>
          <cell r="I16134" t="str">
            <v>NIVUS HIGHLINE 1.0 200 TSI 12V TOTAL FLEX 4P C/AR - AUTOMÁTICO</v>
          </cell>
          <cell r="J16134" t="str">
            <v>CINZA MOONSTONE C/ TETO PRETO</v>
          </cell>
          <cell r="O16134" t="str">
            <v>GVM2952/24-1-1-1</v>
          </cell>
          <cell r="P16134" t="str">
            <v>RENATA APARECIDA DOMINGOS</v>
          </cell>
        </row>
        <row r="16135">
          <cell r="D16135" t="str">
            <v>RNU7B87</v>
          </cell>
          <cell r="I16135" t="str">
            <v>ONIX LT 1.0 12V FLEX 4P C/AR</v>
          </cell>
          <cell r="J16135" t="str">
            <v>BRANCO SUMMIT</v>
          </cell>
          <cell r="O16135" t="str">
            <v>GYN0017/18-2-1-6</v>
          </cell>
          <cell r="P16135" t="str">
            <v>ITRANSITO TECNOLOGIA E SEGURANCA DA INFORMACAO S/A</v>
          </cell>
        </row>
        <row r="16136">
          <cell r="D16136" t="str">
            <v>QXC3256</v>
          </cell>
          <cell r="I16136" t="str">
            <v>KA SEDAN SE 1.5 12V FLEX 4P C/AR</v>
          </cell>
          <cell r="J16136" t="str">
            <v>BRANCO ARTICO</v>
          </cell>
          <cell r="O16136" t="str">
            <v>SAO0217/13-16-1-38</v>
          </cell>
          <cell r="P16136" t="str">
            <v>EDITORA FTD S.A.</v>
          </cell>
        </row>
        <row r="16137">
          <cell r="D16137" t="str">
            <v>RMJ1G19</v>
          </cell>
          <cell r="I16137" t="str">
            <v>RENEGADE LONGITUDE 1.8 16V FLEX 4P C/AR - AUTOMÁTICO</v>
          </cell>
          <cell r="J16137" t="str">
            <v>PRETO CARBON</v>
          </cell>
          <cell r="O16137" t="str">
            <v>GVR2902/20-1-1-1</v>
          </cell>
          <cell r="P16137" t="str">
            <v>NELSON CHARRET CORREA FILHO</v>
          </cell>
        </row>
        <row r="16138">
          <cell r="D16138" t="str">
            <v>SYX8F00</v>
          </cell>
          <cell r="I16138" t="str">
            <v>C3 LIVE PACK 1.0 6V FLEX 4P C/AR</v>
          </cell>
          <cell r="J16138" t="str">
            <v>PRETO PERLA NERA</v>
          </cell>
          <cell r="O16138" t="str">
            <v>GVA0696/24-1-1-1</v>
          </cell>
          <cell r="P16138" t="str">
            <v>LAURA GAJARDO MIAHIRA</v>
          </cell>
        </row>
        <row r="16139">
          <cell r="D16139" t="str">
            <v>SYI2C21</v>
          </cell>
          <cell r="I16139" t="str">
            <v>COMPASS LONGITUDE 1.3 16V TURBO 270 FLEX 4P C/AR - AUTOMÁTICO</v>
          </cell>
          <cell r="J16139" t="str">
            <v>PRETO CARBON</v>
          </cell>
          <cell r="O16139" t="str">
            <v>GVB4416/23-1-1-1</v>
          </cell>
          <cell r="P16139" t="str">
            <v>ANDERSON DE SOUZA SILVA LTDA</v>
          </cell>
        </row>
        <row r="16140">
          <cell r="D16140" t="str">
            <v>SYP0D59</v>
          </cell>
          <cell r="I16140" t="str">
            <v>MOBI LIKE 1.0 8V FLEX 4P C/AR</v>
          </cell>
          <cell r="J16140" t="str">
            <v>BRANCO BANCHISA</v>
          </cell>
          <cell r="O16140" t="str">
            <v>GVR8020/24-1-1-1</v>
          </cell>
          <cell r="P16140" t="str">
            <v>INOVA CASA E CONSTRUÇÃO LTDA</v>
          </cell>
        </row>
        <row r="16141">
          <cell r="D16141" t="str">
            <v>RMM4G49</v>
          </cell>
          <cell r="I16141" t="str">
            <v>NOVA STRADA ENDURANCE CABINE PLUS 1.4 8V FLEX 2P C/AR</v>
          </cell>
          <cell r="J16141" t="str">
            <v>BRANCO BANCHISA</v>
          </cell>
          <cell r="O16141" t="str">
            <v>SAO0084/18-2-2-4</v>
          </cell>
          <cell r="P16141" t="str">
            <v>AGUAS DE ANDRADINA S.A.</v>
          </cell>
        </row>
        <row r="16142">
          <cell r="D16142" t="str">
            <v>RTX2B42</v>
          </cell>
          <cell r="I16142" t="str">
            <v>NOVA STRADA ENDURANCE CABINE PLUS 1.4 8V FLEX 2P C/AR</v>
          </cell>
          <cell r="J16142" t="str">
            <v>BRANCO BANCHISA</v>
          </cell>
          <cell r="O16142" t="str">
            <v>SAO0084/18-6-1-2</v>
          </cell>
          <cell r="P16142" t="str">
            <v>AGUAS DE ANDRADINA S.A.</v>
          </cell>
        </row>
        <row r="16143">
          <cell r="D16143" t="str">
            <v>RTX2B43</v>
          </cell>
          <cell r="I16143" t="str">
            <v>NOVA STRADA ENDURANCE CABINE PLUS 1.4 8V FLEX 2P C/AR</v>
          </cell>
          <cell r="J16143" t="str">
            <v>BRANCO BANCHISA</v>
          </cell>
          <cell r="O16143" t="str">
            <v>SAO0084/18-6-1-3</v>
          </cell>
          <cell r="P16143" t="str">
            <v>AGUAS DE ANDRADINA S.A.</v>
          </cell>
        </row>
        <row r="16144">
          <cell r="D16144" t="str">
            <v>SYG3A07</v>
          </cell>
          <cell r="I16144" t="str">
            <v>POLO COMFORTLINE 1.0 12V TSI FLEX 4P C/AR - AUTOMÁTICO</v>
          </cell>
          <cell r="J16144" t="str">
            <v>CINZA PLATINUM</v>
          </cell>
          <cell r="O16144" t="str">
            <v>GVR1124/24-1-1-1</v>
          </cell>
          <cell r="P16144" t="str">
            <v>JUNOT CORDEIRO</v>
          </cell>
        </row>
        <row r="16145">
          <cell r="D16145" t="str">
            <v>SHT4I87</v>
          </cell>
          <cell r="I16145" t="str">
            <v>MOBI LIKE 1.0 8V FLEX 4P C/AR</v>
          </cell>
          <cell r="J16145" t="str">
            <v>BRANCO BANCHISA</v>
          </cell>
          <cell r="O16145" t="str">
            <v>HUN0010/23</v>
          </cell>
          <cell r="P16145" t="str">
            <v>BRASALIMENT INDUSTRIA E COMERCIO DE CARNES LTDA</v>
          </cell>
        </row>
        <row r="16146">
          <cell r="D16146" t="str">
            <v>SYG3C73</v>
          </cell>
          <cell r="I16146" t="str">
            <v>T-CROSS HIGHLINE 1.4 250 TSI 16V TOTAL FLEX 4P C/AR - AUTOMÁTICO</v>
          </cell>
          <cell r="J16146" t="str">
            <v>PRATA PYRIT</v>
          </cell>
          <cell r="O16146" t="str">
            <v>MTZ0003/24</v>
          </cell>
          <cell r="P16146" t="str">
            <v>LOCALIZA RENT A CAR S/A</v>
          </cell>
        </row>
        <row r="16147">
          <cell r="D16147" t="str">
            <v>SJE4H98</v>
          </cell>
          <cell r="I16147" t="str">
            <v>CRONOS DRIVE 1.0 6V FLEX 4P C/AR</v>
          </cell>
          <cell r="J16147" t="str">
            <v>PRATA BARI</v>
          </cell>
          <cell r="O16147" t="str">
            <v>MTZ0003/24</v>
          </cell>
          <cell r="P16147" t="str">
            <v>LOCALIZA RENT A CAR S/A</v>
          </cell>
        </row>
        <row r="16148">
          <cell r="D16148" t="str">
            <v>GMM6D63</v>
          </cell>
          <cell r="I16148" t="str">
            <v>HB20S COMFORT PLUS TGDI FLEX AT 1.0</v>
          </cell>
          <cell r="J16148" t="str">
            <v>PRATA BRISK</v>
          </cell>
          <cell r="O16148" t="str">
            <v>MTZ0003/24</v>
          </cell>
          <cell r="P16148" t="str">
            <v>LOCALIZA RENT A CAR S/A</v>
          </cell>
        </row>
        <row r="16149">
          <cell r="D16149" t="str">
            <v>SII2A56</v>
          </cell>
          <cell r="I16149" t="str">
            <v>HB20 LIMITED 1.0 12V FLEX 4P C/AR</v>
          </cell>
          <cell r="J16149" t="str">
            <v>BRANCO ATLAS</v>
          </cell>
          <cell r="O16149" t="str">
            <v>MTZ0003/24</v>
          </cell>
          <cell r="P16149" t="str">
            <v>LOCALIZA RENT A CAR S/A</v>
          </cell>
        </row>
        <row r="16150">
          <cell r="D16150" t="str">
            <v>RMK5D30</v>
          </cell>
          <cell r="I16150" t="str">
            <v>UNO ATTRACTIVE 1.0 8V FLEX 4P C/AR</v>
          </cell>
          <cell r="J16150" t="str">
            <v>BRANCO BANCHISA</v>
          </cell>
          <cell r="O16150" t="str">
            <v>SAO0261/20</v>
          </cell>
          <cell r="P16150" t="str">
            <v>BRASIL TECPAR SERVICOS DE TELECOMUNICACOES S.A</v>
          </cell>
        </row>
        <row r="16151">
          <cell r="D16151" t="str">
            <v>PVR8G53</v>
          </cell>
          <cell r="I16151" t="str">
            <v>ARGO 1.0 6V FLEX 4P C/AR</v>
          </cell>
          <cell r="J16151" t="str">
            <v>BRANCO BANCHISA</v>
          </cell>
          <cell r="O16151" t="str">
            <v>GHA0069/24</v>
          </cell>
          <cell r="P16151" t="str">
            <v>REGINALDO LUIS MACHADO</v>
          </cell>
        </row>
        <row r="16152">
          <cell r="D16152" t="str">
            <v>SJA1B40</v>
          </cell>
          <cell r="I16152" t="str">
            <v>ONIX LT 1.0 12V FLEX 4P C/AR</v>
          </cell>
          <cell r="J16152" t="str">
            <v>BRANCO SUMMIT</v>
          </cell>
          <cell r="O16152" t="str">
            <v>GHB0077/23</v>
          </cell>
          <cell r="P16152" t="str">
            <v>REFINARIA DE MANAUS S.A.</v>
          </cell>
        </row>
        <row r="16153">
          <cell r="D16153" t="str">
            <v>SHW1C64</v>
          </cell>
          <cell r="I16153" t="str">
            <v>CRETA PLATINUM 1.0 TGDI 12V TURBO FLEX 4P C/AR - AUTOMÁTICO</v>
          </cell>
          <cell r="J16153" t="str">
            <v>AZUL SAPPHIRE</v>
          </cell>
          <cell r="O16153" t="str">
            <v>GVR9451/23</v>
          </cell>
          <cell r="P16153" t="str">
            <v>WALTER KLABER MOURA CALIXTO</v>
          </cell>
        </row>
        <row r="16154">
          <cell r="D16154" t="str">
            <v>RVN7E46</v>
          </cell>
          <cell r="I16154" t="str">
            <v>MOBI LIKE 1.0 8V FLEX 4P C/AR</v>
          </cell>
          <cell r="J16154" t="str">
            <v>BRANCO BANCHISA</v>
          </cell>
          <cell r="O16154" t="str">
            <v>GVR4073/22</v>
          </cell>
          <cell r="P16154" t="str">
            <v>PAULO RICARDO LEOCADIO370329638-03</v>
          </cell>
        </row>
        <row r="16155">
          <cell r="D16155" t="str">
            <v>EFD8H96</v>
          </cell>
          <cell r="I16155" t="str">
            <v>NIVUS HIGHLINE 1.0 200 TSI 12V TOTAL FLEX 4P C/AR - AUTOMÁTICO</v>
          </cell>
          <cell r="J16155" t="str">
            <v>CINZA MOONSTONE</v>
          </cell>
          <cell r="O16155" t="str">
            <v>GVM5363/22</v>
          </cell>
          <cell r="P16155" t="str">
            <v>DALCIN IND E COM DE SABAO LTDA</v>
          </cell>
        </row>
        <row r="16156">
          <cell r="D16156" t="str">
            <v>RUQ8I04</v>
          </cell>
          <cell r="I16156" t="str">
            <v>ONIX PLUS LTZ 1.0 12V TURBO FLEX 4P C/AR - AUTOMÁTICO</v>
          </cell>
          <cell r="J16156" t="str">
            <v>PRATA SWITCHBLADE</v>
          </cell>
          <cell r="O16156" t="str">
            <v>SAO0825/15</v>
          </cell>
          <cell r="P16156" t="str">
            <v>KLUBER LUBRICATION LUBRIFICANTES ESPECIAIS LT</v>
          </cell>
        </row>
        <row r="16157">
          <cell r="D16157" t="str">
            <v>FVS9H02</v>
          </cell>
          <cell r="I16157" t="str">
            <v>T-CROSS HIGHLINE 1.4 250 TSI 16V TOTAL FLEX 4P C/AR - AUTOMÁTICO</v>
          </cell>
          <cell r="J16157" t="str">
            <v>CINZA PLATINUM</v>
          </cell>
          <cell r="O16157" t="str">
            <v>CWB0006/23</v>
          </cell>
          <cell r="P16157" t="str">
            <v>HORSCH DO BRASIL INDUSTRIA COMERCIO  E IMPORTAÇÃO</v>
          </cell>
        </row>
        <row r="16158">
          <cell r="D16158" t="str">
            <v>SHW9I43</v>
          </cell>
          <cell r="I16158" t="str">
            <v>TRACKER PREMIER 1.2 12V TURBO FLEX 4P C/AR - AUTOMÁTICO</v>
          </cell>
          <cell r="J16158" t="str">
            <v>PRETO OURO NEGRO</v>
          </cell>
          <cell r="O16158" t="str">
            <v>SAO0227/22</v>
          </cell>
          <cell r="P16158" t="str">
            <v>LOCAWEB SERVICOS DE INTERNET SA</v>
          </cell>
        </row>
        <row r="16159">
          <cell r="D16159" t="str">
            <v>RUE9I96</v>
          </cell>
          <cell r="I16159" t="str">
            <v>SPIN PREMIER 7L 1.8 8V ECONOFLEX 4P C/AR - AUTOMÁTICO</v>
          </cell>
          <cell r="J16159" t="str">
            <v>AZUL ECLIPSE</v>
          </cell>
          <cell r="O16159" t="str">
            <v>SAO0299/13</v>
          </cell>
          <cell r="P16159" t="str">
            <v>GRÁFICA EDITORA GUTEPLAN LTDA</v>
          </cell>
        </row>
        <row r="16160">
          <cell r="D16160" t="str">
            <v>SIB1A62</v>
          </cell>
          <cell r="I16160" t="str">
            <v>NOVA STRADA ENDURANCE CABINE PLUS 1.4 8V FLEX 2P C/AR</v>
          </cell>
          <cell r="J16160" t="str">
            <v>CINZA SILVERSTONE</v>
          </cell>
          <cell r="O16160" t="str">
            <v>GVM3261/23</v>
          </cell>
          <cell r="P16160" t="str">
            <v>KEILA DE SOUZA FONSECA</v>
          </cell>
        </row>
        <row r="16161">
          <cell r="D16161" t="str">
            <v>RTZ2I86</v>
          </cell>
          <cell r="I16161" t="str">
            <v>NOVA STRADA ENDURANCE CABINE PLUS 1.4 8V FLEX 2P C/AR</v>
          </cell>
          <cell r="J16161" t="str">
            <v>BRANCO BANCHISA</v>
          </cell>
          <cell r="O16161" t="str">
            <v>SAO0460/22</v>
          </cell>
          <cell r="P16161" t="str">
            <v>LINCOLN ELECTRIC DO BRASIL INDUSTRIA E COMERCIO LTDA.</v>
          </cell>
        </row>
        <row r="16162">
          <cell r="D16162" t="str">
            <v>SHU7I80</v>
          </cell>
          <cell r="I16162" t="str">
            <v>HB20 COMFORT 1.0 12V GDI TURBO FLEX 4P C/AR - AUTOMÁTICO</v>
          </cell>
          <cell r="J16162" t="str">
            <v>PRATA BRISK</v>
          </cell>
          <cell r="O16162" t="str">
            <v>GVR0397/23</v>
          </cell>
          <cell r="P16162" t="str">
            <v>SEBASTIAO MAURO REBELO SILVA</v>
          </cell>
        </row>
        <row r="16163">
          <cell r="D16163" t="str">
            <v>RUB8D61</v>
          </cell>
          <cell r="I16163" t="str">
            <v>TRACKER PREMIER 1.2 12V TURBO FLEX 4P C/AR - AUTOMÁTICO</v>
          </cell>
          <cell r="J16163" t="str">
            <v>PRETO OURO NEGRO</v>
          </cell>
          <cell r="O16163" t="str">
            <v>GVR5169/21</v>
          </cell>
          <cell r="P16163" t="str">
            <v>LEANDRO CALHEIROS MATIAS DE FRANÇA</v>
          </cell>
        </row>
        <row r="16164">
          <cell r="D16164" t="str">
            <v>RUA6J54</v>
          </cell>
          <cell r="I16164" t="str">
            <v>NOVA STRADA ENDURANCE CABINE PLUS 1.4 8V FLEX 2P C/AR</v>
          </cell>
          <cell r="J16164" t="str">
            <v>BRANCO BANCHISA</v>
          </cell>
          <cell r="O16164" t="str">
            <v>SAO0460/22</v>
          </cell>
          <cell r="P16164" t="str">
            <v>LINCOLN ELECTRIC DO BRASIL INDUSTRIA E COMERCIO LTDA.</v>
          </cell>
        </row>
        <row r="16165">
          <cell r="D16165" t="str">
            <v>RVR0C94</v>
          </cell>
          <cell r="I16165" t="str">
            <v>MOBI LIKE 1.0 8V FLEX 4P C/AR</v>
          </cell>
          <cell r="J16165" t="str">
            <v>CINZA SILVERSTONE</v>
          </cell>
          <cell r="O16165" t="str">
            <v>GVM0528/22</v>
          </cell>
          <cell r="P16165" t="str">
            <v>JUCIARA FERREIRA DA SILVA</v>
          </cell>
        </row>
        <row r="16166">
          <cell r="D16166" t="str">
            <v>SYC9A23</v>
          </cell>
          <cell r="I16166" t="str">
            <v>HB20 LIMITED PLUS FLEX 1.0</v>
          </cell>
          <cell r="J16166" t="str">
            <v>BRANCO ATLAS</v>
          </cell>
          <cell r="O16166" t="str">
            <v>GVR3022/24</v>
          </cell>
          <cell r="P16166" t="str">
            <v>MARCELA BIANCA LIMA SANTOS</v>
          </cell>
        </row>
        <row r="16167">
          <cell r="D16167" t="str">
            <v>SHT4H14</v>
          </cell>
          <cell r="I16167" t="str">
            <v>TRACKER PREMIER 1.2 12V TURBO FLEX 4P C/AR - AUTOMÁTICO</v>
          </cell>
          <cell r="J16167" t="str">
            <v>PRATA SHARK</v>
          </cell>
          <cell r="O16167" t="str">
            <v>GVM9851/24</v>
          </cell>
          <cell r="P16167" t="str">
            <v>FABIO PUPO ALVES</v>
          </cell>
        </row>
        <row r="16168">
          <cell r="D16168" t="str">
            <v>RVY5A64</v>
          </cell>
          <cell r="I16168" t="str">
            <v>COMPASS LONGITUDE 1.3 16V TURBO 270 FLEX 4P C/AR - AUTOMÁTICO</v>
          </cell>
          <cell r="J16168" t="str">
            <v>CINZA GRANITE</v>
          </cell>
          <cell r="O16168" t="str">
            <v>GVM3632/22</v>
          </cell>
          <cell r="P16168" t="str">
            <v>LEVEL CONSULTORIA GESTÃO EMPRESARIAL LTDA</v>
          </cell>
        </row>
        <row r="16169">
          <cell r="D16169" t="str">
            <v>RUA2A68</v>
          </cell>
          <cell r="I16169" t="str">
            <v>208 HATCH ACTIVE 1.6 16V FLEX 4P C/AR - AUTOMÁTICO</v>
          </cell>
          <cell r="J16169" t="str">
            <v>PRETO PERLA NERA</v>
          </cell>
          <cell r="O16169" t="str">
            <v>GVR2807/22</v>
          </cell>
          <cell r="P16169" t="str">
            <v>LIBERACY MARIA LAMOUNIER</v>
          </cell>
        </row>
        <row r="16170">
          <cell r="D16170" t="str">
            <v>RVK9I99</v>
          </cell>
          <cell r="I16170" t="str">
            <v>HB20 COMFORT PLUS FLEX 1.0</v>
          </cell>
          <cell r="J16170" t="str">
            <v>PRETO ONIX</v>
          </cell>
          <cell r="O16170" t="str">
            <v>GHC0052/24</v>
          </cell>
          <cell r="P16170" t="str">
            <v>DISTRIBUIDORA DE  MEDICAMENTOS SANTA CRUZ LTDA</v>
          </cell>
        </row>
        <row r="16171">
          <cell r="D16171" t="str">
            <v>RNY1H71</v>
          </cell>
          <cell r="I16171" t="str">
            <v>DUSTER ZEN 1.6 16V SCE FLEX 4P C/AR</v>
          </cell>
          <cell r="J16171" t="str">
            <v>PRATA ETOILE</v>
          </cell>
          <cell r="O16171" t="str">
            <v>SAO0066/23</v>
          </cell>
          <cell r="P16171" t="str">
            <v>ZOETIS INDUSTRIA DE PRODUTOS VETERINARIOS LTDA</v>
          </cell>
        </row>
        <row r="16172">
          <cell r="D16172" t="str">
            <v>ESR9B93</v>
          </cell>
          <cell r="I16172" t="str">
            <v>POLO 1.0 12V MPI FLEX 4P C/AR</v>
          </cell>
          <cell r="J16172" t="str">
            <v>BRANCO CRISTAL</v>
          </cell>
          <cell r="O16172" t="str">
            <v>GVM5396/23</v>
          </cell>
          <cell r="P16172" t="str">
            <v>R J P CUNHA</v>
          </cell>
        </row>
        <row r="16173">
          <cell r="D16173" t="str">
            <v>RTT9G10</v>
          </cell>
          <cell r="I16173" t="str">
            <v>LOGAN ZEN 1.0 12V SCE FLEX 4P C/AR</v>
          </cell>
          <cell r="J16173" t="str">
            <v>BRANCO</v>
          </cell>
          <cell r="O16173" t="str">
            <v>SAO0007/16</v>
          </cell>
          <cell r="P16173" t="str">
            <v>GRÁFICA EDITORA GUTEPLAN LTDA</v>
          </cell>
        </row>
        <row r="16174">
          <cell r="D16174" t="str">
            <v>QXC2454</v>
          </cell>
          <cell r="I16174" t="str">
            <v>KA SEDAN SE 1.5 12V FLEX 4P C/AR</v>
          </cell>
          <cell r="J16174" t="str">
            <v>BRANCO ARTICO</v>
          </cell>
          <cell r="O16174" t="str">
            <v/>
          </cell>
          <cell r="P16174" t="str">
            <v/>
          </cell>
        </row>
        <row r="16175">
          <cell r="D16175" t="str">
            <v>SHW1C49</v>
          </cell>
          <cell r="I16175" t="str">
            <v>COROLLA ALTIS PREMIUM 2.0 16V DOHC FLEX 4P C/AR - AUTOMÁTICO</v>
          </cell>
          <cell r="J16175" t="str">
            <v>BRANCO LUNAR</v>
          </cell>
          <cell r="O16175" t="str">
            <v>GVR1407/23</v>
          </cell>
          <cell r="P16175" t="str">
            <v>PRINCE SANIS SILVA DE SOUZA</v>
          </cell>
        </row>
        <row r="16176">
          <cell r="D16176" t="str">
            <v>EPU2I46</v>
          </cell>
          <cell r="I16176" t="str">
            <v>T-CROSS COMFORTLINE 1.0 200 TSI 12V TOTAL FLEX 4P C/AR - AUTOMÁTICO</v>
          </cell>
          <cell r="J16176" t="str">
            <v>AZUL NORWAY</v>
          </cell>
          <cell r="O16176" t="str">
            <v>GVR3449/22</v>
          </cell>
          <cell r="P16176" t="str">
            <v>ILDA MARTINS DE SOUZA JUSTINO</v>
          </cell>
        </row>
        <row r="16177">
          <cell r="D16177" t="str">
            <v>SHL7H84</v>
          </cell>
          <cell r="I16177" t="str">
            <v>T-CROSS HIGHLINE 1.4 250 TSI 16V TOTAL FLEX 4P C/AR - AUTOMÁTICO</v>
          </cell>
          <cell r="J16177" t="str">
            <v>AZUL NORWAY</v>
          </cell>
          <cell r="O16177" t="str">
            <v>GVR4816/23</v>
          </cell>
          <cell r="P16177" t="str">
            <v>GABRIEL NASCIMENTO CARAMURU VIEIRA</v>
          </cell>
        </row>
        <row r="16178">
          <cell r="D16178" t="str">
            <v>RTT9F76</v>
          </cell>
          <cell r="I16178" t="str">
            <v>LOGAN ZEN 1.0 12V SCE FLEX 4P C/AR</v>
          </cell>
          <cell r="J16178" t="str">
            <v>BRANCO</v>
          </cell>
          <cell r="O16178" t="str">
            <v>GVR6084/22</v>
          </cell>
          <cell r="P16178" t="str">
            <v>BORINI COMERCIO DE EQUIPAMENTOS HOSPITALARES EIRELI</v>
          </cell>
        </row>
        <row r="16179">
          <cell r="D16179" t="str">
            <v>RUB8A65</v>
          </cell>
          <cell r="I16179" t="str">
            <v>ONIX PLUS LTZ 1.0 12V TURBO FLEX 4P C/AR - AUTOMÁTICO</v>
          </cell>
          <cell r="J16179" t="str">
            <v>PRATA SWITCHBLADE</v>
          </cell>
          <cell r="O16179" t="str">
            <v>GVR4035/21</v>
          </cell>
          <cell r="P16179" t="str">
            <v>RENATO CAMPOS GONÇALVES DE SOUSA</v>
          </cell>
        </row>
        <row r="16180">
          <cell r="D16180" t="str">
            <v>SYK3F20</v>
          </cell>
          <cell r="I16180" t="str">
            <v>COMMANDER OVERLAND 7L 1.3 16V TURBO 270 FLEX 4P C/AR - AUTOMÁTICO</v>
          </cell>
          <cell r="J16180" t="str">
            <v>BRANCO POLAR COM TETO PRETO</v>
          </cell>
          <cell r="O16180" t="str">
            <v>GVR1570/24</v>
          </cell>
          <cell r="P16180" t="str">
            <v>MARCELO SANTOS COSTA</v>
          </cell>
        </row>
        <row r="16181">
          <cell r="D16181" t="str">
            <v>SIP2D30</v>
          </cell>
          <cell r="I16181" t="str">
            <v>ONIX PLUS PREMIER II 1.0 12V TURBO FLEX 4P C/AR - AUTOMÁTICO</v>
          </cell>
          <cell r="J16181" t="str">
            <v>PRETO OURO NEGRO</v>
          </cell>
          <cell r="O16181" t="str">
            <v>REM0279/23</v>
          </cell>
          <cell r="P16181" t="str">
            <v>LEVVA S.A.</v>
          </cell>
        </row>
        <row r="16182">
          <cell r="D16182" t="str">
            <v>SIO3H00</v>
          </cell>
          <cell r="I16182" t="str">
            <v>TRACKER LT 1.0 12V TURBO FLEX 4P C/AR - AUTOMÁTICO</v>
          </cell>
          <cell r="J16182" t="str">
            <v>PRETO OURO NEGRO</v>
          </cell>
          <cell r="O16182" t="str">
            <v>GVM8466/23</v>
          </cell>
          <cell r="P16182" t="str">
            <v>ADRIANO MEDEIROS</v>
          </cell>
        </row>
        <row r="16183">
          <cell r="D16183" t="str">
            <v>RVB7E86</v>
          </cell>
          <cell r="I16183" t="str">
            <v>MOBI LIKE 1.0 8V FLEX 4P C/AR</v>
          </cell>
          <cell r="J16183" t="str">
            <v>BRANCO BANCHISA</v>
          </cell>
          <cell r="O16183" t="str">
            <v>GVR9717/22</v>
          </cell>
          <cell r="P16183" t="str">
            <v>ZACCA SERVICOS ESPECIALIZADOS DE APOIO ADMINISTRATIVO LTDA</v>
          </cell>
        </row>
        <row r="16184">
          <cell r="D16184" t="str">
            <v>RVZ5C09</v>
          </cell>
          <cell r="I16184" t="str">
            <v>HB20 SENSE 1.0 12V FLEX 4P C/AR</v>
          </cell>
          <cell r="J16184" t="str">
            <v>BRANCO ATLAS</v>
          </cell>
          <cell r="O16184" t="str">
            <v>SAO0094/13</v>
          </cell>
          <cell r="P16184" t="str">
            <v>SABARÁ QUÍMICOS E INGREDIENTES S/A</v>
          </cell>
        </row>
        <row r="16185">
          <cell r="D16185" t="str">
            <v>RTT7D62</v>
          </cell>
          <cell r="I16185" t="str">
            <v>LOGAN ZEN 1.0 12V SCE FLEX 4P C/AR</v>
          </cell>
          <cell r="J16185" t="str">
            <v>CINZA CASSIOPEE</v>
          </cell>
          <cell r="O16185" t="str">
            <v>GVR3205/22</v>
          </cell>
          <cell r="P16185" t="str">
            <v>RICARDO FORTI</v>
          </cell>
        </row>
        <row r="16186">
          <cell r="D16186" t="str">
            <v>SYU0C60</v>
          </cell>
          <cell r="I16186" t="str">
            <v>HB20 COMFORT PLUS TGDI FLEX AT 1.0</v>
          </cell>
          <cell r="J16186" t="str">
            <v>AZUL SAPPHIRE</v>
          </cell>
          <cell r="O16186" t="str">
            <v>GVM1591/24</v>
          </cell>
          <cell r="P16186" t="str">
            <v>LUCAS DANIEL TEIXEIRA DO NASCIMENTO</v>
          </cell>
        </row>
        <row r="16187">
          <cell r="D16187" t="str">
            <v>SHT4I83</v>
          </cell>
          <cell r="I16187" t="str">
            <v>CRONOS 1.0 6V FLEX 4P C/AR</v>
          </cell>
          <cell r="J16187" t="str">
            <v>BRANCO BANCHISA</v>
          </cell>
          <cell r="O16187" t="str">
            <v>CWB0029/19</v>
          </cell>
          <cell r="P16187" t="str">
            <v>ZORTÉA CONSTRUÇÕES LTDA</v>
          </cell>
        </row>
        <row r="16188">
          <cell r="D16188" t="str">
            <v>SHR9I25</v>
          </cell>
          <cell r="I16188" t="str">
            <v>C3 LIVE PACK 1.0 6V FLEX 4P C/AR</v>
          </cell>
          <cell r="J16188" t="str">
            <v>PRETO PERLA NERA</v>
          </cell>
          <cell r="O16188" t="str">
            <v>GVR9787/23</v>
          </cell>
          <cell r="P16188" t="str">
            <v>GABRIELLA LUCENA DOS SANTOS</v>
          </cell>
        </row>
        <row r="16189">
          <cell r="D16189" t="str">
            <v>SHV0D19</v>
          </cell>
          <cell r="I16189" t="str">
            <v>ARGO 1.0 6V FLEX 4P C/AR</v>
          </cell>
          <cell r="J16189" t="str">
            <v>PRETO VULCANO</v>
          </cell>
          <cell r="O16189" t="str">
            <v>GVR3022/23</v>
          </cell>
          <cell r="P16189" t="str">
            <v>YASMIN SANTOS MELO</v>
          </cell>
        </row>
        <row r="16190">
          <cell r="D16190" t="str">
            <v>HIV7I61</v>
          </cell>
          <cell r="I16190" t="str">
            <v>ARGO DRIVE 1.0 6V FLEX 4P C/AR</v>
          </cell>
          <cell r="J16190" t="str">
            <v>CINZA SILVERSTONE</v>
          </cell>
          <cell r="O16190" t="str">
            <v>GVM3620/24</v>
          </cell>
          <cell r="P16190" t="str">
            <v>VINICIUS SCARPI</v>
          </cell>
        </row>
        <row r="16191">
          <cell r="D16191" t="str">
            <v>SYD7I84</v>
          </cell>
          <cell r="I16191" t="str">
            <v>ONIX PREMIER II 1.0 12V TURBO FLEX 4P C/AR - AUTOMÁTICO</v>
          </cell>
          <cell r="J16191" t="str">
            <v>CINZA DRAKE</v>
          </cell>
          <cell r="O16191" t="str">
            <v>GVA9792/23</v>
          </cell>
          <cell r="P16191" t="str">
            <v>QUITÉRIA LÚCIA DE OLIVEIRA</v>
          </cell>
        </row>
        <row r="16192">
          <cell r="D16192" t="str">
            <v>SYL4B13</v>
          </cell>
          <cell r="I16192" t="str">
            <v>HB20S LIMITED PLUS FLEX 1.0</v>
          </cell>
          <cell r="J16192" t="str">
            <v>PRETO ONIX</v>
          </cell>
          <cell r="O16192" t="str">
            <v>GVR1020/24</v>
          </cell>
          <cell r="P16192" t="str">
            <v>COMERCIO ATACADISTA SOUZA LTDA</v>
          </cell>
        </row>
        <row r="16193">
          <cell r="D16193" t="str">
            <v>TCD0I71</v>
          </cell>
          <cell r="I16193" t="str">
            <v>FIORINO ENDURANCE 1.4 EVO FLEX 2P C/AR</v>
          </cell>
          <cell r="J16193" t="str">
            <v>BRANCO BANCHISA</v>
          </cell>
          <cell r="O16193" t="str">
            <v>GVA6208/24</v>
          </cell>
          <cell r="P16193" t="str">
            <v>ALEXSSANDRO RODRIGUES DE SOUSA</v>
          </cell>
        </row>
        <row r="16194">
          <cell r="D16194" t="str">
            <v>SVN3E51</v>
          </cell>
          <cell r="I16194" t="str">
            <v>T-CROSS COMFORTLINE 1.0 200 TSI 12V TOTAL FLEX 4P C/AR - AUTOMÁTICO</v>
          </cell>
          <cell r="J16194" t="str">
            <v>CINZA PLATINUM</v>
          </cell>
          <cell r="O16194" t="str">
            <v>GVR9204/24</v>
          </cell>
          <cell r="P16194" t="str">
            <v>GLAUCIA TEIXEIRA DANTAS BICALHO</v>
          </cell>
        </row>
        <row r="16195">
          <cell r="D16195" t="str">
            <v>RTS7I43</v>
          </cell>
          <cell r="I16195" t="str">
            <v>COMPASS LONGITUDE 1.3 16V TURBO 270 FLEX 4P C/AR - AUTOMÁTICO</v>
          </cell>
          <cell r="J16195" t="str">
            <v>BRANCO POLAR</v>
          </cell>
          <cell r="O16195" t="str">
            <v>GVR5958/21</v>
          </cell>
          <cell r="P16195" t="str">
            <v>GRID ENERGIA COMERCIALIZADORA LTDA</v>
          </cell>
        </row>
        <row r="16196">
          <cell r="D16196" t="str">
            <v>RMM9B30</v>
          </cell>
          <cell r="I16196" t="str">
            <v>DUSTER ZEN 1.6 16V SCE FLEX 4P C/AR</v>
          </cell>
          <cell r="J16196" t="str">
            <v>BRANCO</v>
          </cell>
          <cell r="O16196" t="str">
            <v>SAO0400/18</v>
          </cell>
          <cell r="P16196" t="str">
            <v>RENISHAW LATINO AMERICANA LTDA</v>
          </cell>
        </row>
        <row r="16197">
          <cell r="D16197" t="str">
            <v>SHR9G55</v>
          </cell>
          <cell r="I16197" t="str">
            <v>RENEGADE LONGITUDE 1.3 16V TURBO 270 FLEX 4P C/AR - AUTOMÁTICO</v>
          </cell>
          <cell r="J16197" t="str">
            <v>PRETO CARBON</v>
          </cell>
          <cell r="O16197" t="str">
            <v>GVR9323/23</v>
          </cell>
          <cell r="P16197" t="str">
            <v>SÉRGIO RANGEL ALVES DE CARVALHO</v>
          </cell>
        </row>
        <row r="16198">
          <cell r="D16198" t="str">
            <v>TCU0J42</v>
          </cell>
          <cell r="I16198" t="str">
            <v>ARGO 1.0 6V FLEX 4P C/AR</v>
          </cell>
          <cell r="J16198" t="str">
            <v>PRATA BARI</v>
          </cell>
          <cell r="O16198" t="str">
            <v>GVB6462/24</v>
          </cell>
          <cell r="P16198" t="str">
            <v>GENTIL SALES ALEXANDRE</v>
          </cell>
        </row>
        <row r="16199">
          <cell r="D16199" t="str">
            <v>SYZ7G12</v>
          </cell>
          <cell r="I16199" t="str">
            <v>ARGO 1.0 6V FLEX 4P C/AR</v>
          </cell>
          <cell r="J16199" t="str">
            <v>BRANCO BANCHISA</v>
          </cell>
          <cell r="O16199" t="str">
            <v>GVA2525/24</v>
          </cell>
          <cell r="P16199" t="str">
            <v>LUIZ GABRIEL BRAGA BRUNO</v>
          </cell>
        </row>
        <row r="16200">
          <cell r="D16200" t="str">
            <v>SHN7E12</v>
          </cell>
          <cell r="I16200" t="str">
            <v>ARGO 1.0 6V FLEX 4P C/AR</v>
          </cell>
          <cell r="J16200" t="str">
            <v>PRATA BARI</v>
          </cell>
          <cell r="O16200" t="str">
            <v>REM0067/23</v>
          </cell>
          <cell r="P16200" t="str">
            <v>MR COMPUTER INFORMATICA LTDA</v>
          </cell>
        </row>
        <row r="16201">
          <cell r="D16201" t="str">
            <v>RVF7A10</v>
          </cell>
          <cell r="I16201" t="str">
            <v>COROLLA XEI 2.0 16V DOHC FLEX 4P C/AR - AUTOMÁTICO</v>
          </cell>
          <cell r="J16201" t="str">
            <v>CINZA GRANITO</v>
          </cell>
          <cell r="O16201" t="str">
            <v>SAO0324/21</v>
          </cell>
          <cell r="P16201" t="str">
            <v>SAMSUNG SDS GLOBAL SCL LATIN AMERICA LOGISTICA LTDA.</v>
          </cell>
        </row>
        <row r="16202">
          <cell r="D16202" t="str">
            <v>RUC5I20</v>
          </cell>
          <cell r="I16202" t="str">
            <v>ARGO 1.0 6V FLEX 4P C/AR</v>
          </cell>
          <cell r="J16202" t="str">
            <v>BRANCO BANCHISA</v>
          </cell>
          <cell r="O16202" t="str">
            <v>CWB0003/17</v>
          </cell>
          <cell r="P16202" t="str">
            <v>CASTROLANDA - COOPERATIVA AGROINDUSTRIAL LTDA</v>
          </cell>
        </row>
        <row r="16203">
          <cell r="D16203" t="str">
            <v>RTN4G79</v>
          </cell>
          <cell r="I16203" t="str">
            <v>GOL 1.6 8V FLEX 4P C/ AR</v>
          </cell>
          <cell r="J16203" t="str">
            <v>BRANCO CRISTAL</v>
          </cell>
          <cell r="O16203" t="str">
            <v>CWB0003/17</v>
          </cell>
          <cell r="P16203" t="str">
            <v>CASTROLANDA - COOPERATIVA AGROINDUSTRIAL LTDA</v>
          </cell>
        </row>
        <row r="16204">
          <cell r="D16204" t="str">
            <v>RTN4G43</v>
          </cell>
          <cell r="I16204" t="str">
            <v>GOL 1.6 8V FLEX 4P C/ AR</v>
          </cell>
          <cell r="J16204" t="str">
            <v>BRANCO CRISTAL</v>
          </cell>
          <cell r="O16204" t="str">
            <v>CWB0003/17</v>
          </cell>
          <cell r="P16204" t="str">
            <v>CASTROLANDA - COOPERATIVA AGROINDUSTRIAL LTDA</v>
          </cell>
        </row>
        <row r="16205">
          <cell r="D16205" t="str">
            <v>RTN4G38</v>
          </cell>
          <cell r="I16205" t="str">
            <v>GOL 1.6 8V FLEX 4P C/ AR</v>
          </cell>
          <cell r="J16205" t="str">
            <v>BRANCO CRISTAL</v>
          </cell>
          <cell r="O16205" t="str">
            <v>CWB0003/17</v>
          </cell>
          <cell r="P16205" t="str">
            <v>CASTROLANDA - COOPERATIVA AGROINDUSTRIAL LTDA</v>
          </cell>
        </row>
        <row r="16206">
          <cell r="D16206" t="str">
            <v>RTN4H31</v>
          </cell>
          <cell r="I16206" t="str">
            <v>GOL 1.6 8V FLEX 4P C/ AR</v>
          </cell>
          <cell r="J16206" t="str">
            <v>BRANCO CRISTAL</v>
          </cell>
          <cell r="O16206" t="str">
            <v>CWB0003/17</v>
          </cell>
          <cell r="P16206" t="str">
            <v>CASTROLANDA - COOPERATIVA AGROINDUSTRIAL LTDA</v>
          </cell>
        </row>
        <row r="16207">
          <cell r="D16207" t="str">
            <v>RTN4G54</v>
          </cell>
          <cell r="I16207" t="str">
            <v>GOL 1.6 8V FLEX 4P C/ AR</v>
          </cell>
          <cell r="J16207" t="str">
            <v>BRANCO CRISTAL</v>
          </cell>
          <cell r="O16207" t="str">
            <v>CWB0003/17</v>
          </cell>
          <cell r="P16207" t="str">
            <v>CASTROLANDA - COOPERATIVA AGROINDUSTRIAL LTDA</v>
          </cell>
        </row>
        <row r="16208">
          <cell r="D16208" t="str">
            <v>RVE9C25</v>
          </cell>
          <cell r="I16208" t="str">
            <v>ONIX PLUS LTZ 1.0 12V TURBO FLEX 4P C/AR - AUTOMÁTICO</v>
          </cell>
          <cell r="J16208" t="str">
            <v>AZUL SEEKER</v>
          </cell>
          <cell r="O16208" t="str">
            <v>GVR6254/22</v>
          </cell>
          <cell r="P16208" t="str">
            <v>MARCIO LUIZ STOCCO</v>
          </cell>
        </row>
        <row r="16209">
          <cell r="D16209" t="str">
            <v>EQJ1G81</v>
          </cell>
          <cell r="I16209" t="str">
            <v>SAVEIRO ROBUST 1.6 16V TOTAL FLEX 2P C/AR</v>
          </cell>
          <cell r="J16209" t="str">
            <v>PRATA SIRIUS</v>
          </cell>
          <cell r="O16209" t="str">
            <v>GVR3708/23</v>
          </cell>
          <cell r="P16209" t="str">
            <v>ASSOCIACAO BRASILEIRA DE NUTROLOGIA</v>
          </cell>
        </row>
        <row r="16210">
          <cell r="D16210" t="str">
            <v>QXC3127</v>
          </cell>
          <cell r="I16210" t="str">
            <v>KA SEDAN SE 1.5 12V FLEX 4P C/AR</v>
          </cell>
          <cell r="J16210" t="str">
            <v>BRANCO ARTICO</v>
          </cell>
          <cell r="O16210" t="str">
            <v/>
          </cell>
          <cell r="P16210" t="str">
            <v/>
          </cell>
        </row>
        <row r="16211">
          <cell r="D16211" t="str">
            <v>SHD9G41</v>
          </cell>
          <cell r="I16211" t="str">
            <v>TORO FREEDOM 2.0 16V TURBO DIE 4X4 4P C/AR - AUTOMÁTICO</v>
          </cell>
          <cell r="J16211" t="str">
            <v>BRANCO AMBIENTE</v>
          </cell>
          <cell r="O16211" t="str">
            <v>POA0051/22</v>
          </cell>
          <cell r="P16211" t="str">
            <v>FUTURA INSUMOS AGRICOLAS LTDA</v>
          </cell>
        </row>
        <row r="16212">
          <cell r="D16212" t="str">
            <v>TCH3F20</v>
          </cell>
          <cell r="I16212" t="str">
            <v>CRETA COMFORT PLUS TGDI FLEX AT 1.0</v>
          </cell>
          <cell r="J16212" t="str">
            <v>BRANCO ATLAS</v>
          </cell>
          <cell r="O16212" t="str">
            <v>POA0018/19</v>
          </cell>
          <cell r="P16212" t="str">
            <v>CONFEDERAÇÃO DAS COOPERATIVAS DO SICREDI - CONFEDERAÇÃO SICREDI</v>
          </cell>
        </row>
        <row r="16213">
          <cell r="D16213" t="str">
            <v>GBX4C11</v>
          </cell>
          <cell r="I16213" t="str">
            <v>T-CROSS 1.0 200 TSI 12V TOTAL FLEX 4P C/AR - AUTOMÁTICO</v>
          </cell>
          <cell r="J16213" t="str">
            <v>BRANCO PURO</v>
          </cell>
          <cell r="O16213" t="str">
            <v>POA0018/19</v>
          </cell>
          <cell r="P16213" t="str">
            <v>CONFEDERAÇÃO DAS COOPERATIVAS DO SICREDI - CONFEDERAÇÃO SICREDI</v>
          </cell>
        </row>
        <row r="16214">
          <cell r="D16214" t="str">
            <v>SII6I29</v>
          </cell>
          <cell r="I16214" t="str">
            <v>208 HATCH LIKE 1.0 6V FLEX 4P C/AR</v>
          </cell>
          <cell r="J16214" t="str">
            <v>PRETO PERLA NERA</v>
          </cell>
          <cell r="O16214" t="str">
            <v>JPA0002/14</v>
          </cell>
          <cell r="P16214" t="str">
            <v>ELFA MEDICAMENTOS LTDA</v>
          </cell>
        </row>
        <row r="16215">
          <cell r="D16215" t="str">
            <v>SHM0E90</v>
          </cell>
          <cell r="I16215" t="str">
            <v>PULSE DRIVE 1.3 8V FLEX 4P C/AR - AUTOMÁTICO</v>
          </cell>
          <cell r="J16215" t="str">
            <v>CINZA SILVERSTONE</v>
          </cell>
          <cell r="O16215" t="str">
            <v>GVR2674/23</v>
          </cell>
          <cell r="P16215" t="str">
            <v>LARYSSA LÚCIA TEIXEIRA DE ALBUQUERQUE</v>
          </cell>
        </row>
        <row r="16216">
          <cell r="D16216" t="str">
            <v>PZB9G46</v>
          </cell>
          <cell r="I16216" t="str">
            <v>208 HATCH ACTIVE 1.6 16V FLEX 4P C/AR - AUTOMÁTICO</v>
          </cell>
          <cell r="J16216" t="str">
            <v>BRANCO NACRE</v>
          </cell>
          <cell r="O16216" t="str">
            <v>GVM8389/23</v>
          </cell>
          <cell r="P16216" t="str">
            <v>KAREM ROCHELE ALMEIDA BENICIO</v>
          </cell>
        </row>
        <row r="16217">
          <cell r="D16217" t="str">
            <v>SHN7A13</v>
          </cell>
          <cell r="I16217" t="str">
            <v>MOBI LIKE 1.0 8V FLEX 4P C/AR</v>
          </cell>
          <cell r="J16217" t="str">
            <v>BRANCO BANCHISA</v>
          </cell>
          <cell r="O16217" t="str">
            <v>BEL0002/23</v>
          </cell>
          <cell r="P16217" t="str">
            <v>COLINA DISTRIBUIDORA DE PRODUTOS ALIMENTICIOS EIRELI</v>
          </cell>
        </row>
        <row r="16218">
          <cell r="D16218" t="str">
            <v>SHM0D90</v>
          </cell>
          <cell r="I16218" t="str">
            <v>ONIX PLUS LTZ 1.0 12V TURBO FLEX 4P C/AR</v>
          </cell>
          <cell r="J16218" t="str">
            <v>BRANCO SUMMIT</v>
          </cell>
          <cell r="O16218" t="str">
            <v>FLN0013/18</v>
          </cell>
          <cell r="P16218" t="str">
            <v>ANDRITZ SEPARATION INDUSTRIA E COMERCIO DE EQUIPAMENTOS DE FILTRACAO LTDA</v>
          </cell>
        </row>
        <row r="16219">
          <cell r="D16219" t="str">
            <v>SHO3E86</v>
          </cell>
          <cell r="I16219" t="str">
            <v>HB20S COMFORT 1.0 12V FLEX 4P C/AR</v>
          </cell>
          <cell r="J16219" t="str">
            <v>PRATA SAND</v>
          </cell>
          <cell r="O16219" t="str">
            <v>GVR5615/23</v>
          </cell>
          <cell r="P16219" t="str">
            <v>GEOLUX MINERADORA INDÚSTRIA E COMÉRCIO - EIRELI</v>
          </cell>
        </row>
        <row r="16220">
          <cell r="D16220" t="str">
            <v>RVS1A60</v>
          </cell>
          <cell r="I16220" t="str">
            <v>KWID ZEN 1.0 12V SCE FLEX 4P C/AR</v>
          </cell>
          <cell r="J16220" t="str">
            <v>BRANCO GLACIER</v>
          </cell>
          <cell r="O16220" t="str">
            <v>SAO0511/13</v>
          </cell>
          <cell r="P16220" t="str">
            <v>PHONOWAY SISTEMAS LTDA</v>
          </cell>
        </row>
        <row r="16221">
          <cell r="D16221" t="str">
            <v>RTG3H58</v>
          </cell>
          <cell r="I16221" t="str">
            <v>VOYAGE 1.6 8V TOTAL FLEX 4P C/AR</v>
          </cell>
          <cell r="J16221" t="str">
            <v>BRANCO CRISTAL</v>
          </cell>
          <cell r="O16221" t="str">
            <v>CPQ0037/19</v>
          </cell>
          <cell r="P16221" t="str">
            <v>MEDICAMENTAL DISTRIBUIDORA LTDA</v>
          </cell>
        </row>
        <row r="16222">
          <cell r="D16222" t="str">
            <v>TCS6J57</v>
          </cell>
          <cell r="I16222" t="str">
            <v>ARGO DRIVE 1.0 6V FLEX 4P C/AR</v>
          </cell>
          <cell r="J16222" t="str">
            <v>CINZA SILVERSTONE</v>
          </cell>
          <cell r="O16222" t="str">
            <v>GVB3379/24</v>
          </cell>
          <cell r="P16222" t="str">
            <v>HERBERT KLIMGER AFONSO ALENCAR</v>
          </cell>
        </row>
        <row r="16223">
          <cell r="D16223" t="str">
            <v>SHN9J83</v>
          </cell>
          <cell r="I16223" t="str">
            <v>MOBI LIKE 1.0 8V FLEX 4P C/AR</v>
          </cell>
          <cell r="J16223" t="str">
            <v>BRANCO BANCHISA</v>
          </cell>
          <cell r="O16223" t="str">
            <v>BEL0002/23</v>
          </cell>
          <cell r="P16223" t="str">
            <v>COLINA DISTRIBUIDORA DE PRODUTOS ALIMENTICIOS EIRELI</v>
          </cell>
        </row>
        <row r="16224">
          <cell r="D16224" t="str">
            <v>RUE3B95</v>
          </cell>
          <cell r="I16224" t="str">
            <v>TRACKER PREMIER 1.2 12V TURBO FLEX 4P C/AR - AUTOMÁTICO</v>
          </cell>
          <cell r="J16224" t="str">
            <v>CINZA SATIN STEEL</v>
          </cell>
          <cell r="O16224" t="str">
            <v>GVR9889/21</v>
          </cell>
          <cell r="P16224" t="str">
            <v>CS PROJETOS E MERCADO LTDA</v>
          </cell>
        </row>
        <row r="16225">
          <cell r="D16225" t="str">
            <v>RUN5C49</v>
          </cell>
          <cell r="I16225" t="str">
            <v>KWID ZEN 1.0 12V SCE FLEX 4P C/AR</v>
          </cell>
          <cell r="J16225" t="str">
            <v>BRANCO GLACIER</v>
          </cell>
          <cell r="O16225" t="str">
            <v>SAO0050/21</v>
          </cell>
          <cell r="P16225" t="str">
            <v>DMG - PRODUTOS ALIMENTICIOS LTDA.</v>
          </cell>
        </row>
        <row r="16226">
          <cell r="D16226" t="str">
            <v>SYR9I69</v>
          </cell>
          <cell r="I16226" t="str">
            <v>JUMPY CARGO 6,1M³ 1.5 16V TURBO DIE 4P C/AR</v>
          </cell>
          <cell r="J16226" t="str">
            <v>BRANCO BANQUISE</v>
          </cell>
          <cell r="O16226" t="str">
            <v>GVM0298/24</v>
          </cell>
          <cell r="P16226" t="str">
            <v>MARCELO MARTINS CAMPOS</v>
          </cell>
        </row>
        <row r="16227">
          <cell r="D16227" t="str">
            <v>SHH1G29</v>
          </cell>
          <cell r="I16227" t="str">
            <v>RENEGADE SPORT 1.3 16V TURBO 270 FLEX 4P C/AR - AUTOMÁTICO</v>
          </cell>
          <cell r="J16227" t="str">
            <v>BRANCO POLAR</v>
          </cell>
          <cell r="O16227" t="str">
            <v>FLN0023/20</v>
          </cell>
          <cell r="P16227" t="str">
            <v>JAV AUTOMACAO INDUSTRIAL LTDA</v>
          </cell>
        </row>
        <row r="16228">
          <cell r="D16228" t="str">
            <v>RUC8A07</v>
          </cell>
          <cell r="I16228" t="str">
            <v>SPIN PREMIER 7L 1.8 8V ECONOFLEX 4P C/AR - AUTOMÁTICO</v>
          </cell>
          <cell r="J16228" t="str">
            <v>CINZA SATIN STEEL</v>
          </cell>
          <cell r="O16228" t="str">
            <v>GVR1133/22</v>
          </cell>
          <cell r="P16228" t="str">
            <v>FELIPE THOMAS PICCOLO 33991438852</v>
          </cell>
        </row>
        <row r="16229">
          <cell r="D16229" t="str">
            <v>SHH7C84</v>
          </cell>
          <cell r="I16229" t="str">
            <v>MOBI LIKE 1.0 8V FLEX 4P C/AR</v>
          </cell>
          <cell r="J16229" t="str">
            <v>CINZA SILVERSTONE</v>
          </cell>
          <cell r="O16229" t="str">
            <v>GVR2759/23</v>
          </cell>
          <cell r="P16229" t="str">
            <v>PERFORMANCE CENTER NUTRICAO LTDA</v>
          </cell>
        </row>
        <row r="16230">
          <cell r="D16230" t="str">
            <v>FQG8H93</v>
          </cell>
          <cell r="I16230" t="str">
            <v>T-CROSS COMFORTLINE 1.0 200 TSI 12V TOTAL FLEX 4P C/AR - AUTOMÁTICO</v>
          </cell>
          <cell r="J16230" t="str">
            <v>CINZA PLATINUM</v>
          </cell>
          <cell r="O16230" t="str">
            <v>SJK0001/15</v>
          </cell>
          <cell r="P16230" t="str">
            <v>ADLER PELZER PERNAMBUCO IND E COM DE PRODUTOS PLÁSTICOS LTDA.</v>
          </cell>
        </row>
        <row r="16231">
          <cell r="D16231" t="str">
            <v>FOH1H43</v>
          </cell>
          <cell r="I16231" t="str">
            <v>POLO COMFORTLINE 1.0 12V TSI FLEX 4P C/AR - AUTOMÁTICO</v>
          </cell>
          <cell r="J16231" t="str">
            <v>CINZA PLATINUM</v>
          </cell>
          <cell r="O16231" t="str">
            <v>GVR9125/23</v>
          </cell>
          <cell r="P16231" t="str">
            <v>EDUARDO PITWAK</v>
          </cell>
        </row>
        <row r="16232">
          <cell r="D16232" t="str">
            <v>RUA6J58</v>
          </cell>
          <cell r="I16232" t="str">
            <v>NOVA STRADA ENDURANCE CABINE PLUS 1.4 8V FLEX 2P C/AR</v>
          </cell>
          <cell r="J16232" t="str">
            <v>BRANCO BANCHISA</v>
          </cell>
          <cell r="O16232" t="str">
            <v>SAO0460/22</v>
          </cell>
          <cell r="P16232" t="str">
            <v>LINCOLN ELECTRIC DO BRASIL INDUSTRIA E COMERCIO LTDA.</v>
          </cell>
        </row>
        <row r="16233">
          <cell r="D16233" t="str">
            <v>RVZ5I66</v>
          </cell>
          <cell r="I16233" t="str">
            <v>HB20S COMFORT 1.0 12V GDI TURBO FLEX 4P C/AR - AUTOMÁTICO</v>
          </cell>
          <cell r="J16233" t="str">
            <v>PRATA BRISK</v>
          </cell>
          <cell r="O16233" t="str">
            <v>GVR9496/23</v>
          </cell>
          <cell r="P16233" t="str">
            <v>BRENO PESSOA DE ARAÚJO</v>
          </cell>
        </row>
        <row r="16234">
          <cell r="D16234" t="str">
            <v>RTT7G34</v>
          </cell>
          <cell r="I16234" t="str">
            <v>HB20 EVOLUTION 1.0 12V FLEX 4P C/AR</v>
          </cell>
          <cell r="J16234" t="str">
            <v>BRANCO ATLAS</v>
          </cell>
          <cell r="O16234" t="str">
            <v>RON0010/19</v>
          </cell>
          <cell r="P16234" t="str">
            <v>COOPERATIVA DE CREDITO POUPANÇA E INVESTIMENTO DO SUL DO MATO GROSSO - SICREDI SUL MT</v>
          </cell>
        </row>
        <row r="16235">
          <cell r="D16235" t="str">
            <v>ENZ4H03</v>
          </cell>
          <cell r="I16235" t="str">
            <v>NIVUS COMFORTLINE 1.0 200 TSI 12V TOTAL FLEX 4P C/AR - AUTOMÁTICO</v>
          </cell>
          <cell r="J16235" t="str">
            <v>CINZA PLATINUM</v>
          </cell>
          <cell r="O16235" t="str">
            <v>GVM0494/22</v>
          </cell>
          <cell r="P16235" t="str">
            <v>GABRIELA FIGUEIREDO MEIRA</v>
          </cell>
        </row>
        <row r="16236">
          <cell r="D16236" t="str">
            <v>RTU7E30</v>
          </cell>
          <cell r="I16236" t="str">
            <v>CRUZE SEDAN LT 1.4 16V TURBO ECOTEC FLEX 4P C/AR - AUTOMÁTICO</v>
          </cell>
          <cell r="J16236" t="str">
            <v>BRANCO SUMMIT</v>
          </cell>
          <cell r="O16236" t="str">
            <v>SAO0029/22</v>
          </cell>
          <cell r="P16236" t="str">
            <v>GELCO GELATINAS DO BRASIL LTDA</v>
          </cell>
        </row>
        <row r="16237">
          <cell r="D16237" t="str">
            <v>SYP6D68</v>
          </cell>
          <cell r="I16237" t="str">
            <v>RENEGADE LONGITUDE 1.3 16V TURBO 270 FLEX 4P C/AR - AUTOMÁTICO</v>
          </cell>
          <cell r="J16237" t="str">
            <v>CINZA GRANITE</v>
          </cell>
          <cell r="O16237" t="str">
            <v>GVR9131/24</v>
          </cell>
          <cell r="P16237" t="str">
            <v>CARLA FREITAS DELLEPIANE</v>
          </cell>
        </row>
        <row r="16238">
          <cell r="D16238" t="str">
            <v>FDU1G52</v>
          </cell>
          <cell r="I16238" t="str">
            <v>VIRTUS HIGHLINE 1.0 12V 200 TSI TOTAL FLEX 4P C/AR - AUTOMÁTICO</v>
          </cell>
          <cell r="J16238" t="str">
            <v>PRETO NINJA</v>
          </cell>
          <cell r="O16238" t="str">
            <v>GVR7407/23</v>
          </cell>
          <cell r="P16238" t="str">
            <v>JESSICA BRUNA ZIELASKO</v>
          </cell>
        </row>
        <row r="16239">
          <cell r="D16239" t="str">
            <v>SHO9C17</v>
          </cell>
          <cell r="I16239" t="str">
            <v>ONIX PLUS LT 1.0 12V TURBO FLEX 4P C/AR - AUTOMÁTICO</v>
          </cell>
          <cell r="J16239" t="str">
            <v>BRANCO SUMMIT</v>
          </cell>
          <cell r="O16239" t="str">
            <v>BHZ0025/21</v>
          </cell>
          <cell r="P16239" t="str">
            <v>JAM ENGENHARIA S.A</v>
          </cell>
        </row>
        <row r="16240">
          <cell r="D16240" t="str">
            <v>SHD9H16</v>
          </cell>
          <cell r="I16240" t="str">
            <v>ONIX PLUS LTZ 1.0 12V TURBO FLEX 4P C/AR - AUTOMÁTICO</v>
          </cell>
          <cell r="J16240" t="str">
            <v>PRETO OURO NEGRO</v>
          </cell>
          <cell r="O16240" t="str">
            <v>RIO0054/17</v>
          </cell>
          <cell r="P16240" t="str">
            <v>DENTSPLY INDUSTRIA E COMERCIO LTDA</v>
          </cell>
        </row>
        <row r="16241">
          <cell r="D16241" t="str">
            <v>SHO6G96</v>
          </cell>
          <cell r="I16241" t="str">
            <v>MOBI LIKE 1.0 8V FLEX 4P C/AR</v>
          </cell>
          <cell r="J16241" t="str">
            <v>BRANCO BANCHISA</v>
          </cell>
          <cell r="O16241" t="str">
            <v>BEL0002/23</v>
          </cell>
          <cell r="P16241" t="str">
            <v>COLINA DISTRIBUIDORA DE PRODUTOS ALIMENTICIOS EIRELI</v>
          </cell>
        </row>
        <row r="16242">
          <cell r="D16242" t="str">
            <v>SYG2F79</v>
          </cell>
          <cell r="I16242" t="str">
            <v>CRONOS DRIVE 1.3 8V FLEX 4P C/AR - AUTOMÁTICO</v>
          </cell>
          <cell r="J16242" t="str">
            <v>BRANCO BANCHISA</v>
          </cell>
          <cell r="O16242" t="str">
            <v>CWB0025/21</v>
          </cell>
          <cell r="P16242" t="str">
            <v>ARTELESTE CONSTRUCOES LIMITADA</v>
          </cell>
        </row>
        <row r="16243">
          <cell r="D16243" t="str">
            <v>RVZ4H90</v>
          </cell>
          <cell r="I16243" t="str">
            <v>HB20S COMFORT 1.0 12V FLEX 4P C/AR</v>
          </cell>
          <cell r="J16243" t="str">
            <v>BRANCO ATLAS</v>
          </cell>
          <cell r="O16243" t="str">
            <v>RIO0179/13</v>
          </cell>
          <cell r="P16243" t="str">
            <v>MEGALABS FARMACEUTICA S.A.</v>
          </cell>
        </row>
        <row r="16244">
          <cell r="D16244" t="str">
            <v>RUB7G94</v>
          </cell>
          <cell r="I16244" t="str">
            <v>ARGO 1.0 6V FLEX 4P C/AR</v>
          </cell>
          <cell r="J16244" t="str">
            <v>PRATA BARI</v>
          </cell>
          <cell r="O16244" t="str">
            <v>CPQ0117/21</v>
          </cell>
          <cell r="P16244" t="str">
            <v>EQUIP REAGE PRODUTOS PARA LABORATORIO LTDA</v>
          </cell>
        </row>
        <row r="16245">
          <cell r="D16245" t="str">
            <v>SHM0F51</v>
          </cell>
          <cell r="I16245" t="str">
            <v>208 HATCH ALLURE 1.6 16V FLEX 4P C/AR - AUTOMÁTICO</v>
          </cell>
          <cell r="J16245" t="str">
            <v>CINZA ARTENSE</v>
          </cell>
          <cell r="O16245" t="str">
            <v>GVM1788/22</v>
          </cell>
          <cell r="P16245" t="str">
            <v>LUIZ EDUARDO COSTANTIN DOS SANTOS</v>
          </cell>
        </row>
        <row r="16246">
          <cell r="D16246" t="str">
            <v>RMI8H28</v>
          </cell>
          <cell r="I16246" t="str">
            <v>DUSTER ICONIC 1.6 16V SCE FLEX 4P C/AR - AUTOMÁTICO</v>
          </cell>
          <cell r="J16246" t="str">
            <v>PRATA ETOILE</v>
          </cell>
          <cell r="O16246" t="str">
            <v>RIO0052/13</v>
          </cell>
          <cell r="P16246" t="str">
            <v>NAVAL GROUP BR SISTEMAS DE DEFESA LTDA</v>
          </cell>
        </row>
        <row r="16247">
          <cell r="D16247" t="str">
            <v>SHO6A40</v>
          </cell>
          <cell r="I16247" t="str">
            <v>FIORINO ENDURANCE 1.4 EVO FLEX 2P C/AR</v>
          </cell>
          <cell r="J16247" t="str">
            <v>BRANCO BANCHISA</v>
          </cell>
          <cell r="O16247" t="str">
            <v>SAO0029/21</v>
          </cell>
          <cell r="P16247" t="str">
            <v>SIGMAPLAST DO BRASIL INDUSTRIA E COMERCIO DE EMBALAGENS LTDA</v>
          </cell>
        </row>
        <row r="16248">
          <cell r="D16248" t="str">
            <v>SYK0E26</v>
          </cell>
          <cell r="I16248" t="str">
            <v>HR-V EX 1.5 16V FLEX 4P C/AR - AUTOMÁTICO</v>
          </cell>
          <cell r="J16248" t="str">
            <v>BRANCO TAFFETA</v>
          </cell>
          <cell r="O16248" t="str">
            <v>GVA0159/23</v>
          </cell>
          <cell r="P16248" t="str">
            <v>BRUNA POCAHY FERREIRA</v>
          </cell>
        </row>
        <row r="16249">
          <cell r="D16249" t="str">
            <v>SJG6J39</v>
          </cell>
          <cell r="I16249" t="str">
            <v>HB20 LIMITED PLUS FLEX 1.0</v>
          </cell>
          <cell r="J16249" t="str">
            <v>BRANCO ATLAS</v>
          </cell>
          <cell r="O16249" t="str">
            <v>GVA9069/23</v>
          </cell>
          <cell r="P16249" t="str">
            <v>JARIELSON NUNES SANTANA</v>
          </cell>
        </row>
        <row r="16250">
          <cell r="D16250" t="str">
            <v>TCN9B00</v>
          </cell>
          <cell r="I16250" t="str">
            <v>C3 LIVE PACK 1.0 6V FLEX 4P C/AR</v>
          </cell>
          <cell r="J16250" t="str">
            <v>CINZA GRAFITO</v>
          </cell>
          <cell r="O16250" t="str">
            <v>GVB3826/24</v>
          </cell>
          <cell r="P16250" t="str">
            <v>JOSE MARCELO DE MELO SILVA</v>
          </cell>
        </row>
        <row r="16251">
          <cell r="D16251" t="str">
            <v>TCN9A52</v>
          </cell>
          <cell r="I16251" t="str">
            <v>CRONOS DRIVE 1.3 8V FLEX 4P C/AR - AUTOMÁTICO</v>
          </cell>
          <cell r="J16251" t="str">
            <v>CINZA SILVERSTONE</v>
          </cell>
          <cell r="O16251" t="str">
            <v>GVB3840/24</v>
          </cell>
          <cell r="P16251" t="str">
            <v>JOSE ANDERSON CALIXTO FEITOSA</v>
          </cell>
        </row>
        <row r="16252">
          <cell r="D16252" t="str">
            <v>SIK0B79</v>
          </cell>
          <cell r="I16252" t="str">
            <v>ARGO 1.0 6V FLEX 4P C/AR</v>
          </cell>
          <cell r="J16252" t="str">
            <v>BRANCO BANCHISA</v>
          </cell>
          <cell r="O16252" t="str">
            <v>BHZ0486/19</v>
          </cell>
          <cell r="P16252" t="str">
            <v>IRMAOS MATTAR  CIA LTDA</v>
          </cell>
        </row>
        <row r="16253">
          <cell r="D16253" t="str">
            <v>SHO5E01</v>
          </cell>
          <cell r="I16253" t="str">
            <v>ONIX PLUS PREMIER II 1.0 12V TURBO FLEX 4P C/AR - AUTOMÁTICO</v>
          </cell>
          <cell r="J16253" t="str">
            <v>VERMELHO CARMIM</v>
          </cell>
          <cell r="O16253" t="str">
            <v>GVM2736/22</v>
          </cell>
          <cell r="P16253" t="str">
            <v>CHRISTIANE KROISTSFELT</v>
          </cell>
        </row>
        <row r="16254">
          <cell r="D16254" t="str">
            <v>SIN7B35</v>
          </cell>
          <cell r="I16254" t="str">
            <v>VERSA ADVANCE 1.6 16V FLEX 4P C/AR - AUTOMÁTICO</v>
          </cell>
          <cell r="J16254" t="str">
            <v>PRATA CLASSIC</v>
          </cell>
          <cell r="O16254" t="str">
            <v>GVM2749/23</v>
          </cell>
          <cell r="P16254" t="str">
            <v>LUCIANA BARROS DE SANTANA</v>
          </cell>
        </row>
        <row r="16255">
          <cell r="D16255" t="str">
            <v>ECU8E15</v>
          </cell>
          <cell r="I16255" t="str">
            <v>VOYAGE 1.0 MPI 12V TOTAL FLEX 4P C/AR</v>
          </cell>
          <cell r="J16255" t="str">
            <v>BRANCO CRISTAL</v>
          </cell>
          <cell r="O16255" t="str">
            <v>SAO0293/22</v>
          </cell>
          <cell r="P16255" t="str">
            <v>EDITORA DO BRASIL S/A</v>
          </cell>
        </row>
        <row r="16256">
          <cell r="D16256" t="str">
            <v>SHK8E82</v>
          </cell>
          <cell r="I16256" t="str">
            <v>ARGO 1.0 6V FLEX 4P C/AR</v>
          </cell>
          <cell r="J16256" t="str">
            <v>BRANCO BANCHISA</v>
          </cell>
          <cell r="O16256" t="str">
            <v>SAO0119/21</v>
          </cell>
          <cell r="P16256" t="str">
            <v>LEO S.A.</v>
          </cell>
        </row>
        <row r="16257">
          <cell r="D16257" t="str">
            <v>SIH4E56</v>
          </cell>
          <cell r="I16257" t="str">
            <v>TRACKER PREMIER 1.2 12V TURBO FLEX 4P C/AR - AUTOMÁTICO</v>
          </cell>
          <cell r="J16257" t="str">
            <v>PRATA SHARK</v>
          </cell>
          <cell r="O16257" t="str">
            <v>GVM5749/23</v>
          </cell>
          <cell r="P16257" t="str">
            <v>ONILIO VENÂNCIO DE OLIVEIRA NETO</v>
          </cell>
        </row>
        <row r="16258">
          <cell r="D16258" t="str">
            <v>SID1E67</v>
          </cell>
          <cell r="I16258" t="str">
            <v>NOVA STRADA ENDURANCE CABINE PLUS 1.4 8V FLEX 2P C/AR</v>
          </cell>
          <cell r="J16258" t="str">
            <v>PRATA BARI</v>
          </cell>
          <cell r="O16258" t="str">
            <v>GVM5764/23</v>
          </cell>
          <cell r="P16258" t="str">
            <v>OLIVEIRA NETO CONSULTORIA AGRÍCOLA - LTDA</v>
          </cell>
        </row>
        <row r="16259">
          <cell r="D16259" t="str">
            <v>RTW9E28</v>
          </cell>
          <cell r="I16259" t="str">
            <v>NOVA STRADA ENDURANCE CABINE PLUS 1.4 8V FLEX 2P C/AR</v>
          </cell>
          <cell r="J16259" t="str">
            <v>BRANCO BANCHISA</v>
          </cell>
          <cell r="O16259" t="str">
            <v>BEL0002/21</v>
          </cell>
          <cell r="P16259" t="str">
            <v>PLANTAO RURAL COMERCIO DE PECAS E IMPLEMENTOS AGRICOLAS EIRELI</v>
          </cell>
        </row>
        <row r="16260">
          <cell r="D16260" t="str">
            <v>RNY5B34</v>
          </cell>
          <cell r="I16260" t="str">
            <v>ONIX LT 1.0 12V FLEX 4P C/AR</v>
          </cell>
          <cell r="J16260" t="str">
            <v>BRANCO SUMMIT</v>
          </cell>
          <cell r="O16260" t="str">
            <v>GYN0017/18</v>
          </cell>
          <cell r="P16260" t="str">
            <v>ITRANSITO TECNOLOGIA E SEGURANCA DA INFORMACAO S/A</v>
          </cell>
        </row>
        <row r="16261">
          <cell r="D16261" t="str">
            <v>RNY5B14</v>
          </cell>
          <cell r="I16261" t="str">
            <v>ONIX LT 1.0 12V FLEX 4P C/AR</v>
          </cell>
          <cell r="J16261" t="str">
            <v>BRANCO SUMMIT</v>
          </cell>
          <cell r="O16261" t="str">
            <v>GYN0017/18</v>
          </cell>
          <cell r="P16261" t="str">
            <v>ITRANSITO TECNOLOGIA E SEGURANCA DA INFORMACAO S/A</v>
          </cell>
        </row>
        <row r="16262">
          <cell r="D16262" t="str">
            <v>SHH8A54</v>
          </cell>
          <cell r="I16262" t="str">
            <v>HB20S COMFORT PLUS TGDI FLEX AT 1.0</v>
          </cell>
          <cell r="J16262" t="str">
            <v>CINZA SILK</v>
          </cell>
          <cell r="O16262" t="str">
            <v>GVM7853/24</v>
          </cell>
          <cell r="P16262" t="str">
            <v>GUSTAVO SIMINIO AMARAL</v>
          </cell>
        </row>
        <row r="16263">
          <cell r="D16263" t="str">
            <v>STI5A91</v>
          </cell>
          <cell r="I16263" t="str">
            <v>NIVUS COMFORTLINE 1.0 200 TSI 12V TOTAL FLEX 4P C/AR - AUTOMÁTICO</v>
          </cell>
          <cell r="J16263" t="str">
            <v>AZUL BISCAY</v>
          </cell>
          <cell r="O16263" t="str">
            <v>GVR8939/24</v>
          </cell>
          <cell r="P16263" t="str">
            <v>VICTOR AUGUSTO ARAÚJO SOUTO</v>
          </cell>
        </row>
        <row r="16264">
          <cell r="D16264" t="str">
            <v>TCF3J56</v>
          </cell>
          <cell r="I16264" t="str">
            <v>CRONOS DRIVE 1.3 8V FLEX 4P C/AR - AUTOMÁTICO</v>
          </cell>
          <cell r="J16264" t="str">
            <v>CINZA SILVERSTONE</v>
          </cell>
          <cell r="O16264" t="str">
            <v>GVA3930/24</v>
          </cell>
          <cell r="P16264" t="str">
            <v>FRANCISCO ALBERTO VIEIRA DA HORA</v>
          </cell>
        </row>
        <row r="16265">
          <cell r="D16265" t="str">
            <v>SHT0D36</v>
          </cell>
          <cell r="I16265" t="str">
            <v>ONIX LTZ 1.0 12V TURBO FLEX 4P C/AR - AUTOMÁTICO</v>
          </cell>
          <cell r="J16265" t="str">
            <v>BRANCO SUMMIT</v>
          </cell>
          <cell r="O16265" t="str">
            <v>SAO0102/22</v>
          </cell>
          <cell r="P16265" t="str">
            <v>RESERVA PAULISTA ADMINISTRADORA DE PARQUES S.A</v>
          </cell>
        </row>
        <row r="16266">
          <cell r="D16266" t="str">
            <v>SIB5C83</v>
          </cell>
          <cell r="I16266" t="str">
            <v>MOBI LIKE 1.0 8V FLEX 4P C/AR</v>
          </cell>
          <cell r="J16266" t="str">
            <v>BRANCO BANCHISA</v>
          </cell>
          <cell r="O16266" t="str">
            <v>CPQ0011/18</v>
          </cell>
          <cell r="P16266" t="str">
            <v>UNIFORTE AMERICANA ENGENHARIA E CONSTRUTORA LTDA</v>
          </cell>
        </row>
        <row r="16267">
          <cell r="D16267" t="str">
            <v>RVZ4H72</v>
          </cell>
          <cell r="I16267" t="str">
            <v>HB20S COMFORT 1.0 12V FLEX 4P C/AR</v>
          </cell>
          <cell r="J16267" t="str">
            <v>BRANCO ATLAS</v>
          </cell>
          <cell r="O16267" t="str">
            <v>RIO0179/13</v>
          </cell>
          <cell r="P16267" t="str">
            <v>MEGALABS FARMACEUTICA S.A.</v>
          </cell>
        </row>
        <row r="16268">
          <cell r="D16268" t="str">
            <v>SIX5F39</v>
          </cell>
          <cell r="I16268" t="str">
            <v>TRACKER LT 1.0 12V TURBO FLEX 4P C/AR - AUTOMÁTICO</v>
          </cell>
          <cell r="J16268" t="str">
            <v>CINZA RUSH</v>
          </cell>
          <cell r="O16268" t="str">
            <v>GVA4724/23</v>
          </cell>
          <cell r="P16268" t="str">
            <v>ANTONIO CARLOS TUNES FERNANDES</v>
          </cell>
        </row>
        <row r="16269">
          <cell r="D16269" t="str">
            <v>TCC0D44</v>
          </cell>
          <cell r="I16269" t="str">
            <v>ARGO DRIVE 1.0 6V FLEX 4P C/AR</v>
          </cell>
          <cell r="J16269" t="str">
            <v>BRANCO BANCHISA</v>
          </cell>
          <cell r="O16269" t="str">
            <v>BHZ0039/22</v>
          </cell>
          <cell r="P16269" t="str">
            <v>EMPRESA CONSTRUTORA BRASIL SA</v>
          </cell>
        </row>
        <row r="16270">
          <cell r="D16270" t="str">
            <v>RVR0E36</v>
          </cell>
          <cell r="I16270" t="str">
            <v>ARGO 1.0 6V FLEX 4P C/AR</v>
          </cell>
          <cell r="J16270" t="str">
            <v>BRANCO BANCHISA</v>
          </cell>
          <cell r="O16270" t="str">
            <v>SAO0388/22</v>
          </cell>
          <cell r="P16270" t="str">
            <v>GS INIMA BRASIL LTDA</v>
          </cell>
        </row>
        <row r="16271">
          <cell r="D16271" t="str">
            <v>SYM7J81</v>
          </cell>
          <cell r="I16271" t="str">
            <v>ARGO 1.0 6V FLEX 4P C/AR</v>
          </cell>
          <cell r="J16271" t="str">
            <v>BRANCO BANCHISA</v>
          </cell>
          <cell r="O16271" t="str">
            <v>SAO0388/22</v>
          </cell>
          <cell r="P16271" t="str">
            <v>GS INIMA BRASIL LTDA</v>
          </cell>
        </row>
        <row r="16272">
          <cell r="D16272" t="str">
            <v>SYN8G88</v>
          </cell>
          <cell r="I16272" t="str">
            <v>208 HATCH LIKE 1.0 6V FLEX 4P C/AR</v>
          </cell>
          <cell r="J16272" t="str">
            <v>CINZA ARTENSE</v>
          </cell>
          <cell r="O16272" t="str">
            <v>MTZ0002/16</v>
          </cell>
          <cell r="P16272" t="str">
            <v>LOCALIZA RENT A CAR S/A</v>
          </cell>
        </row>
        <row r="16273">
          <cell r="D16273" t="str">
            <v>SHC5G84</v>
          </cell>
          <cell r="I16273" t="str">
            <v>ARGO 1.0 6V FLEX 4P C/AR</v>
          </cell>
          <cell r="J16273" t="str">
            <v>BRANCO BANCHISA</v>
          </cell>
          <cell r="O16273" t="str">
            <v>SAO0524/13</v>
          </cell>
          <cell r="P16273" t="str">
            <v>VEOLIA SERVIÇOS AMBIENTAIS BRASIL - MATRIZ</v>
          </cell>
        </row>
        <row r="16274">
          <cell r="D16274" t="str">
            <v>RVS2F63</v>
          </cell>
          <cell r="I16274" t="str">
            <v>S10 CD LS 2.8 16V DIE 4X4 4P C/AR</v>
          </cell>
          <cell r="J16274" t="str">
            <v>BRANCO SUMMIT</v>
          </cell>
          <cell r="O16274" t="str">
            <v>SAO0336/19</v>
          </cell>
          <cell r="P16274" t="str">
            <v>ONDACOM SERVIÇOS DE TELECOMUNICAÇÕES LTDA.</v>
          </cell>
        </row>
        <row r="16275">
          <cell r="D16275" t="str">
            <v>FDE5I43</v>
          </cell>
          <cell r="I16275" t="str">
            <v>T-CROSS COMFORTLINE 1.0 200 TSI 12V TOTAL FLEX 4P C/AR - AUTOMÁTICO</v>
          </cell>
          <cell r="J16275" t="str">
            <v>CINZA PLATINUM</v>
          </cell>
          <cell r="O16275" t="str">
            <v>GVR7341/22</v>
          </cell>
          <cell r="P16275" t="str">
            <v>PAULO ALEXANDRE TOMEN</v>
          </cell>
        </row>
        <row r="16276">
          <cell r="D16276" t="str">
            <v>RVJ0E01</v>
          </cell>
          <cell r="I16276" t="str">
            <v>ONIX PLUS LTZ 1.0 12V TURBO FLEX 4P C/AR - AUTOMÁTICO</v>
          </cell>
          <cell r="J16276" t="str">
            <v>PRATA SWITCHBLADE</v>
          </cell>
          <cell r="O16276" t="str">
            <v>SAO0108/09</v>
          </cell>
          <cell r="P16276" t="str">
            <v>ELI LILLY DO BRASIL LTDA</v>
          </cell>
        </row>
        <row r="16277">
          <cell r="D16277" t="str">
            <v>RUI6D27</v>
          </cell>
          <cell r="I16277" t="str">
            <v>RENEGADE LONGITUDE 1.3 16V TURBO 270 FLEX 4P C/AR - AUTOMÁTICO</v>
          </cell>
          <cell r="J16277" t="str">
            <v>PRETO CARBON</v>
          </cell>
          <cell r="O16277" t="str">
            <v>SAO0086/17</v>
          </cell>
          <cell r="P16277" t="str">
            <v>KORN FERRY (BR) CONSULTORES LTDA.</v>
          </cell>
        </row>
        <row r="16278">
          <cell r="D16278" t="str">
            <v>RTY8B03</v>
          </cell>
          <cell r="I16278" t="str">
            <v>FIORINO ENDURANCE 1.4 EVO FLEX 2P C/AR</v>
          </cell>
          <cell r="J16278" t="str">
            <v>BRANCO BANCHISA</v>
          </cell>
          <cell r="O16278" t="str">
            <v>SAO0039/22</v>
          </cell>
          <cell r="P16278" t="str">
            <v>MAGAZINE MUNDIAL LTDA</v>
          </cell>
        </row>
        <row r="16279">
          <cell r="D16279" t="str">
            <v>RTN4G57</v>
          </cell>
          <cell r="I16279" t="str">
            <v>GOL 1.6 8V FLEX 4P C/ AR</v>
          </cell>
          <cell r="J16279" t="str">
            <v>BRANCO CRISTAL</v>
          </cell>
          <cell r="O16279" t="str">
            <v>CPQ0041/22</v>
          </cell>
          <cell r="P16279" t="str">
            <v>CHQ GESTAO EMPRESARIAL E FRANCHISING LTDA</v>
          </cell>
        </row>
        <row r="16280">
          <cell r="D16280" t="str">
            <v>SIV0C88</v>
          </cell>
          <cell r="I16280" t="str">
            <v>TRACKER LT 1.0 12V TURBO FLEX 4P C/AR - AUTOMÁTICO</v>
          </cell>
          <cell r="J16280" t="str">
            <v>AZUL ECLIPSE</v>
          </cell>
          <cell r="O16280" t="str">
            <v>GVA1531/23</v>
          </cell>
          <cell r="P16280" t="str">
            <v>DANILO DOS SANTOS PRATES</v>
          </cell>
        </row>
        <row r="16281">
          <cell r="D16281" t="str">
            <v>SYI1G82</v>
          </cell>
          <cell r="I16281" t="str">
            <v>HB20 LIMITED PLUS FLEX 1.0</v>
          </cell>
          <cell r="J16281" t="str">
            <v>BRANCO ATLAS</v>
          </cell>
          <cell r="O16281" t="str">
            <v>GVR7741/24</v>
          </cell>
          <cell r="P16281" t="str">
            <v>CARLOS EDUARDO VIEIRA</v>
          </cell>
        </row>
        <row r="16282">
          <cell r="D16282" t="str">
            <v>SHI6J21</v>
          </cell>
          <cell r="I16282" t="str">
            <v>CRONOS DRIVE 1.0 6V FLEX 4P C/AR</v>
          </cell>
          <cell r="J16282" t="str">
            <v>BRANCO BANCHISA</v>
          </cell>
          <cell r="O16282" t="str">
            <v>SAO0037/19</v>
          </cell>
          <cell r="P16282" t="str">
            <v>OTTO BAUMGART INDUSTRIA E COMERCIO S A</v>
          </cell>
        </row>
        <row r="16283">
          <cell r="D16283" t="str">
            <v>SHQ6I75</v>
          </cell>
          <cell r="I16283" t="str">
            <v>SPIN PREMIER 7L 1.8 8V ECONOFLEX 4P C/AR - AUTOMÁTICO</v>
          </cell>
          <cell r="J16283" t="str">
            <v>AZUL ECLIPSE</v>
          </cell>
          <cell r="O16283" t="str">
            <v>GVR6749/23</v>
          </cell>
          <cell r="P16283" t="str">
            <v>JOAO DE LIRA CAVALCANTE NETO</v>
          </cell>
        </row>
        <row r="16284">
          <cell r="D16284" t="str">
            <v>SHK0E21</v>
          </cell>
          <cell r="I16284" t="str">
            <v>CRONOS DRIVE 1.0 6V FLEX 4P C/AR</v>
          </cell>
          <cell r="J16284" t="str">
            <v>BRANCO BANCHISA</v>
          </cell>
          <cell r="O16284" t="str">
            <v>SAO0037/19</v>
          </cell>
          <cell r="P16284" t="str">
            <v>OTTO BAUMGART INDUSTRIA E COMERCIO S A</v>
          </cell>
        </row>
        <row r="16285">
          <cell r="D16285" t="str">
            <v>SHT4G97</v>
          </cell>
          <cell r="I16285" t="str">
            <v>TORO FREEDOM 1.3 16V TURBO 270 FLEX 4P C/AR - AUTOMÁTICO</v>
          </cell>
          <cell r="J16285" t="str">
            <v>PRETO CARBON</v>
          </cell>
          <cell r="O16285" t="str">
            <v>CPQ0031/19</v>
          </cell>
          <cell r="P16285" t="str">
            <v>GPS - PREDIAL SISTEMAS DE SEGURANCA LTDA</v>
          </cell>
        </row>
        <row r="16286">
          <cell r="D16286" t="str">
            <v>SYB8G66</v>
          </cell>
          <cell r="I16286" t="str">
            <v>ARGO 1.0 6V FLEX 4P C/AR</v>
          </cell>
          <cell r="J16286" t="str">
            <v>BRANCO BANCHISA</v>
          </cell>
          <cell r="O16286" t="str">
            <v>GVB3357/24</v>
          </cell>
          <cell r="P16286" t="str">
            <v>RODRIGO ALEXANDRE RANGEL</v>
          </cell>
        </row>
        <row r="16287">
          <cell r="D16287" t="str">
            <v>SHS8D67</v>
          </cell>
          <cell r="I16287" t="str">
            <v>TORO FREEDOM 1.3 16V TURBO 270 FLEX 4P C/AR - AUTOMÁTICO</v>
          </cell>
          <cell r="J16287" t="str">
            <v>PRETO CARBON</v>
          </cell>
          <cell r="O16287" t="str">
            <v>CPQ0031/19</v>
          </cell>
          <cell r="P16287" t="str">
            <v>GPS - PREDIAL SISTEMAS DE SEGURANCA LTDA</v>
          </cell>
        </row>
        <row r="16288">
          <cell r="D16288" t="str">
            <v>FRM1E64</v>
          </cell>
          <cell r="I16288" t="str">
            <v>VIRTUS COMFORTLINE 1.0 12V 200 TSI TOTAL FLEX 4P C/AR - AUTOMÁTICO</v>
          </cell>
          <cell r="J16288" t="str">
            <v>CINZA PLATINUM</v>
          </cell>
          <cell r="O16288" t="str">
            <v>GVA1683/23</v>
          </cell>
          <cell r="P16288" t="str">
            <v>DANIEL DA SILVA CAVALIERE</v>
          </cell>
        </row>
        <row r="16289">
          <cell r="D16289" t="str">
            <v>RMZ3F70</v>
          </cell>
          <cell r="I16289" t="str">
            <v>ARGO TREKKING 1.3 8V FLEX 4P C/AR</v>
          </cell>
          <cell r="J16289" t="str">
            <v>BRANCO BANCHISA COM TETO PRETO VULCANO</v>
          </cell>
          <cell r="O16289" t="str">
            <v>CPQ0040/20</v>
          </cell>
          <cell r="P16289" t="str">
            <v>NUTTRIA NUTRICAO ANIMAL LTDA</v>
          </cell>
        </row>
        <row r="16290">
          <cell r="D16290" t="str">
            <v>SHN5A53</v>
          </cell>
          <cell r="I16290" t="str">
            <v>RENEGADE LONGITUDE 1.3 16V TURBO 270 FLEX 4P C/AR - AUTOMÁTICO</v>
          </cell>
          <cell r="J16290" t="str">
            <v>AZUL JAZZ</v>
          </cell>
          <cell r="O16290" t="str">
            <v>GVR7370/23</v>
          </cell>
          <cell r="P16290" t="str">
            <v>CONVIP COMERCIO E REPRESENTACOES LTDA</v>
          </cell>
        </row>
        <row r="16291">
          <cell r="D16291" t="str">
            <v>SHH6I62</v>
          </cell>
          <cell r="I16291" t="str">
            <v>FIORINO ENDURANCE 1.4 EVO FLEX 2P C/AR</v>
          </cell>
          <cell r="J16291" t="str">
            <v>BRANCO BANCHISA</v>
          </cell>
          <cell r="O16291" t="str">
            <v>HUN0008/23</v>
          </cell>
          <cell r="P16291" t="str">
            <v>MASTER INDUSTRIA E COMERCIO LTDA</v>
          </cell>
        </row>
        <row r="16292">
          <cell r="D16292" t="str">
            <v>EVE3D96</v>
          </cell>
          <cell r="I16292" t="str">
            <v>T-CROSS HIGHLINE 1.4 250 TSI 16V TOTAL FLEX 4P C/AR - AUTOMÁTICO</v>
          </cell>
          <cell r="J16292" t="str">
            <v>AZUL NORWAY</v>
          </cell>
          <cell r="O16292" t="str">
            <v>GVM0672/22</v>
          </cell>
          <cell r="P16292" t="str">
            <v>BTR3 PARTICIPACOES LTDA</v>
          </cell>
        </row>
        <row r="16293">
          <cell r="D16293" t="str">
            <v>RTR7F04</v>
          </cell>
          <cell r="I16293" t="str">
            <v>ARGO DRIVE 1.0 6V FLEX 4P C/AR</v>
          </cell>
          <cell r="J16293" t="str">
            <v>CINZA SILVERSTONE</v>
          </cell>
          <cell r="O16293" t="str">
            <v>GVR1817/22</v>
          </cell>
          <cell r="P16293" t="str">
            <v>COPAG.COM - COMERCIO DE CARTAS PARA JOGOS POR MEIO DE INTERNET LTDA.</v>
          </cell>
        </row>
        <row r="16294">
          <cell r="D16294" t="str">
            <v>SHC9C25</v>
          </cell>
          <cell r="I16294" t="str">
            <v>XC60 T8 PLUS 2.0 TURBO HIBRIDO PHEV AWD 4P C/AR - AUTOMÁTICO BLINDADO</v>
          </cell>
          <cell r="J16294" t="str">
            <v>PLATINUM GREY</v>
          </cell>
          <cell r="O16294" t="str">
            <v>SAO0393/22</v>
          </cell>
          <cell r="P16294" t="str">
            <v>FISERV DO BRASIL INSTITUICAO DE PAGAMENTO LTDA</v>
          </cell>
        </row>
        <row r="16295">
          <cell r="D16295" t="str">
            <v>TCA8D73</v>
          </cell>
          <cell r="I16295" t="str">
            <v>C3 LIVE PACK 1.0 6V FLEX 4P C/AR</v>
          </cell>
          <cell r="J16295" t="str">
            <v>BRANCO BANQUISE</v>
          </cell>
          <cell r="O16295" t="str">
            <v>GVA2958/24</v>
          </cell>
          <cell r="P16295" t="str">
            <v>RODRIGO RODRIGUES DE BRITO</v>
          </cell>
        </row>
        <row r="16296">
          <cell r="D16296" t="str">
            <v>TDY0I38</v>
          </cell>
          <cell r="I16296" t="str">
            <v>CRONOS DRIVE 1.0 6V FLEX 4P C/AR</v>
          </cell>
          <cell r="J16296" t="str">
            <v>BRANCO BANCHISA</v>
          </cell>
          <cell r="O16296" t="str">
            <v>CPQ0060/18</v>
          </cell>
          <cell r="P16296" t="str">
            <v>GRECO &amp; GUERREIRO LTDA</v>
          </cell>
        </row>
        <row r="16297">
          <cell r="D16297" t="str">
            <v>TDZ0I89</v>
          </cell>
          <cell r="I16297" t="str">
            <v>CRONOS DRIVE 1.0 6V FLEX 4P C/AR</v>
          </cell>
          <cell r="J16297" t="str">
            <v>BRANCO BANCHISA</v>
          </cell>
          <cell r="O16297" t="str">
            <v>CPQ0060/18</v>
          </cell>
          <cell r="P16297" t="str">
            <v>GRECO &amp; GUERREIRO LTDA</v>
          </cell>
        </row>
        <row r="16298">
          <cell r="D16298" t="str">
            <v>FHJ6E03</v>
          </cell>
          <cell r="I16298" t="str">
            <v>POLO 1.0 12V MPI FLEX 4P C/AR</v>
          </cell>
          <cell r="J16298" t="str">
            <v>BRANCO CRISTAL</v>
          </cell>
          <cell r="O16298" t="str">
            <v>VIX0006/19</v>
          </cell>
          <cell r="P16298" t="str">
            <v>ESPIRAL ANDAIMES E ESTRUTURAS TUBULARES LTDA</v>
          </cell>
        </row>
        <row r="16299">
          <cell r="D16299" t="str">
            <v>FIG9E62</v>
          </cell>
          <cell r="I16299" t="str">
            <v>POLO 1.0 12V MPI FLEX 4P C/AR</v>
          </cell>
          <cell r="J16299" t="str">
            <v>BRANCO CRISTAL</v>
          </cell>
          <cell r="O16299" t="str">
            <v>VIX0006/19</v>
          </cell>
          <cell r="P16299" t="str">
            <v>ESPIRAL ANDAIMES E ESTRUTURAS TUBULARES LTDA</v>
          </cell>
        </row>
        <row r="16300">
          <cell r="D16300" t="str">
            <v>TCE8B75</v>
          </cell>
          <cell r="I16300" t="str">
            <v>HB20S COMFORT PLUS FLEX 1.0</v>
          </cell>
          <cell r="J16300" t="str">
            <v>CINZA SILK</v>
          </cell>
          <cell r="O16300" t="str">
            <v>MTZ0002/16</v>
          </cell>
          <cell r="P16300" t="str">
            <v>LOCALIZA RENT A CAR S/A</v>
          </cell>
        </row>
        <row r="16301">
          <cell r="D16301" t="str">
            <v>RVP0A07</v>
          </cell>
          <cell r="I16301" t="str">
            <v>ARGO 1.0 6V FLEX 4P C/AR</v>
          </cell>
          <cell r="J16301" t="str">
            <v>BRANCO BANCHISA</v>
          </cell>
          <cell r="O16301" t="str">
            <v>VIX0006/19</v>
          </cell>
          <cell r="P16301" t="str">
            <v>ESPIRAL ANDAIMES E ESTRUTURAS TUBULARES LTDA</v>
          </cell>
        </row>
        <row r="16302">
          <cell r="D16302" t="str">
            <v>RVP0A05</v>
          </cell>
          <cell r="I16302" t="str">
            <v>ARGO 1.0 6V FLEX 4P C/AR</v>
          </cell>
          <cell r="J16302" t="str">
            <v>BRANCO BANCHISA</v>
          </cell>
          <cell r="O16302" t="str">
            <v>VIX0006/19</v>
          </cell>
          <cell r="P16302" t="str">
            <v>ESPIRAL ANDAIMES E ESTRUTURAS TUBULARES LTDA</v>
          </cell>
        </row>
        <row r="16303">
          <cell r="D16303" t="str">
            <v>RVP0A02</v>
          </cell>
          <cell r="I16303" t="str">
            <v>ARGO 1.0 6V FLEX 4P C/AR</v>
          </cell>
          <cell r="J16303" t="str">
            <v>BRANCO BANCHISA</v>
          </cell>
          <cell r="O16303" t="str">
            <v>VIX0006/19</v>
          </cell>
          <cell r="P16303" t="str">
            <v>ESPIRAL ANDAIMES E ESTRUTURAS TUBULARES LTDA</v>
          </cell>
        </row>
        <row r="16304">
          <cell r="D16304" t="str">
            <v>STG0E02</v>
          </cell>
          <cell r="I16304" t="str">
            <v>POLO TRACK 1.0 12V FLEX 4P C/AR</v>
          </cell>
          <cell r="J16304" t="str">
            <v>BRANCO CRISTAL</v>
          </cell>
          <cell r="O16304" t="str">
            <v>VIX0006/19</v>
          </cell>
          <cell r="P16304" t="str">
            <v>ESPIRAL ANDAIMES E ESTRUTURAS TUBULARES LTDA</v>
          </cell>
        </row>
        <row r="16305">
          <cell r="D16305" t="str">
            <v>SYB8I11</v>
          </cell>
          <cell r="I16305" t="str">
            <v>ONIX LT 1.0 12V FLEX 4P C/AR</v>
          </cell>
          <cell r="J16305" t="str">
            <v>BRANCO SUMMIT</v>
          </cell>
          <cell r="O16305" t="str">
            <v>VIX0006/19</v>
          </cell>
          <cell r="P16305" t="str">
            <v>ESPIRAL ANDAIMES E ESTRUTURAS TUBULARES LTDA</v>
          </cell>
        </row>
        <row r="16306">
          <cell r="D16306" t="str">
            <v>RUU2E31</v>
          </cell>
          <cell r="I16306" t="str">
            <v>MOBI LIKE 1.0 8V FLEX 4P C/AR</v>
          </cell>
          <cell r="J16306" t="str">
            <v>BRANCO BANCHISA</v>
          </cell>
          <cell r="O16306" t="str">
            <v>BHZ0142/19</v>
          </cell>
          <cell r="P16306" t="str">
            <v>GONTIJO - ENGENHARIA E FUNDACOES ESPECIAIS LTDA</v>
          </cell>
        </row>
        <row r="16307">
          <cell r="D16307" t="str">
            <v>RUP3H95</v>
          </cell>
          <cell r="I16307" t="str">
            <v>OROCH PRO 1.6 16V SCE FLEX 4P C/AR</v>
          </cell>
          <cell r="J16307" t="str">
            <v>BRANCO</v>
          </cell>
          <cell r="O16307" t="str">
            <v>SAO1020/13</v>
          </cell>
          <cell r="P16307" t="str">
            <v>REEFERBRAS COMÉRCIO E SERVIÇOS LTDA</v>
          </cell>
        </row>
        <row r="16308">
          <cell r="D16308" t="str">
            <v>SHO3B77</v>
          </cell>
          <cell r="I16308" t="str">
            <v>ONIX PLUS PREMIER II 1.0 12V TURBO FLEX 4P C/AR - AUTOMÁTICO</v>
          </cell>
          <cell r="J16308" t="str">
            <v>VERMELHO CARMIM</v>
          </cell>
          <cell r="O16308" t="str">
            <v>GVM4162/22</v>
          </cell>
          <cell r="P16308" t="str">
            <v>AGENCIA LTW MARKETING DIRETO LTDA</v>
          </cell>
        </row>
        <row r="16309">
          <cell r="D16309" t="str">
            <v>SIF9A00</v>
          </cell>
          <cell r="I16309" t="str">
            <v>VERSA EXCLUSIVE 1.6 16V FLEX 4P C/AR - AUTOMÁTICO</v>
          </cell>
          <cell r="J16309" t="str">
            <v>PRETO PREMIUM</v>
          </cell>
          <cell r="O16309" t="str">
            <v>GVM3818/23</v>
          </cell>
          <cell r="P16309" t="str">
            <v>MARCOS PAULO MOTA</v>
          </cell>
        </row>
        <row r="16310">
          <cell r="D16310" t="str">
            <v>RTC6A46</v>
          </cell>
          <cell r="I16310" t="str">
            <v>T-CROSS HIGHLINE 1.4 250 TSI 16V TOTAL FLEX 4P C/AR - AUTOMÁTICO</v>
          </cell>
          <cell r="J16310" t="str">
            <v>PRATA SARGAS</v>
          </cell>
          <cell r="O16310" t="str">
            <v>SAO0077/18</v>
          </cell>
          <cell r="P16310" t="str">
            <v>IGUÁ SANEAMENTO S.A.</v>
          </cell>
        </row>
        <row r="16311">
          <cell r="D16311" t="str">
            <v>RVX4I80</v>
          </cell>
          <cell r="I16311" t="str">
            <v>ONIX PLUS LTZ 1.0 12V TURBO FLEX 4P C/AR - AUTOMÁTICO</v>
          </cell>
          <cell r="J16311" t="str">
            <v>PRETO OURO NEGRO</v>
          </cell>
          <cell r="O16311" t="str">
            <v>RIO0054/17</v>
          </cell>
          <cell r="P16311" t="str">
            <v>DENTSPLY INDUSTRIA E COMERCIO LTDA</v>
          </cell>
        </row>
        <row r="16312">
          <cell r="D16312" t="str">
            <v>SIX8A99</v>
          </cell>
          <cell r="I16312" t="str">
            <v>HB20 COMFORT PLUS FLEX 1.0</v>
          </cell>
          <cell r="J16312" t="str">
            <v>CINZA SILK</v>
          </cell>
          <cell r="O16312" t="str">
            <v>MTZ0002/16</v>
          </cell>
          <cell r="P16312" t="str">
            <v>LOCALIZA RENT A CAR S/A</v>
          </cell>
        </row>
        <row r="16313">
          <cell r="D16313" t="str">
            <v>EMC3E63</v>
          </cell>
          <cell r="I16313" t="str">
            <v>VOYAGE 1.0 MPI 12V TOTAL FLEX 4P C/AR</v>
          </cell>
          <cell r="J16313" t="str">
            <v>BRANCO CRISTAL</v>
          </cell>
          <cell r="O16313" t="str">
            <v>SAO0187/16</v>
          </cell>
          <cell r="P16313" t="str">
            <v>STONE INSTITUICAO DE PAGAMENTO SA</v>
          </cell>
        </row>
        <row r="16314">
          <cell r="D16314" t="str">
            <v>SIH9H60</v>
          </cell>
          <cell r="I16314" t="str">
            <v>TRACKER LTZ 1.0 12V TURBO FLEX 4P C/AR - AUTOMÁTICO</v>
          </cell>
          <cell r="J16314" t="str">
            <v>PRETO OURO NEGRO</v>
          </cell>
          <cell r="O16314" t="str">
            <v>GVM7950/23</v>
          </cell>
          <cell r="P16314" t="str">
            <v>MÁRCIA MARIA CAVAZAN</v>
          </cell>
        </row>
        <row r="16315">
          <cell r="D16315" t="str">
            <v>RVZ4I28</v>
          </cell>
          <cell r="I16315" t="str">
            <v>HB20S COMFORT 1.0 12V FLEX 4P C/AR</v>
          </cell>
          <cell r="J16315" t="str">
            <v>BRANCO ATLAS</v>
          </cell>
          <cell r="O16315" t="str">
            <v>RIO0179/13</v>
          </cell>
          <cell r="P16315" t="str">
            <v>MEGALABS FARMACEUTICA S.A.</v>
          </cell>
        </row>
        <row r="16316">
          <cell r="D16316" t="str">
            <v>RUR2B94</v>
          </cell>
          <cell r="I16316" t="str">
            <v>COROLLA XEI 2.0 16V DOHC FLEX 4P C/AR - AUTOMÁTICO</v>
          </cell>
          <cell r="J16316" t="str">
            <v>PRETO ECLIPSE</v>
          </cell>
          <cell r="O16316" t="str">
            <v>SAO0221/18</v>
          </cell>
          <cell r="P16316" t="str">
            <v>LEROY MERLIN - CIA. BRASILEIRA DE BRICOLAGEM</v>
          </cell>
        </row>
        <row r="16317">
          <cell r="D16317" t="str">
            <v>RVN7E06</v>
          </cell>
          <cell r="I16317" t="str">
            <v>VOYAGE 1.0 MPI 12V TOTAL FLEX 4P C/AR</v>
          </cell>
          <cell r="J16317" t="str">
            <v>BRANCO CRISTAL</v>
          </cell>
          <cell r="O16317" t="str">
            <v>FLN0014/18</v>
          </cell>
          <cell r="P16317" t="str">
            <v>ALLTECH MAQUINAS E EQUIPAMENTOS LTDA</v>
          </cell>
        </row>
        <row r="16318">
          <cell r="D16318" t="str">
            <v>RVK9I27</v>
          </cell>
          <cell r="I16318" t="str">
            <v>HB20 COMFORT PLUS FLEX 1.0</v>
          </cell>
          <cell r="J16318" t="str">
            <v>PRETO ONIX</v>
          </cell>
          <cell r="O16318" t="str">
            <v>GHC0052/24</v>
          </cell>
          <cell r="P16318" t="str">
            <v>DISTRIBUIDORA DE  MEDICAMENTOS SANTA CRUZ LTDA</v>
          </cell>
        </row>
        <row r="16319">
          <cell r="D16319" t="str">
            <v>SYM3J24</v>
          </cell>
          <cell r="I16319" t="str">
            <v>ARGO 1.0 6V FLEX 4P C/AR</v>
          </cell>
          <cell r="J16319" t="str">
            <v>BRANCO BANCHISA</v>
          </cell>
          <cell r="O16319" t="str">
            <v>VIX0006/19</v>
          </cell>
          <cell r="P16319" t="str">
            <v>ESPIRAL ANDAIMES E ESTRUTURAS TUBULARES LTDA</v>
          </cell>
        </row>
        <row r="16320">
          <cell r="D16320" t="str">
            <v>QMZ8E65</v>
          </cell>
          <cell r="I16320" t="str">
            <v>KICKS SENSE 1.6 16V FLEX 4P C/AR - AUTOMÁTICO</v>
          </cell>
          <cell r="J16320" t="str">
            <v>PRETO PREMIUM</v>
          </cell>
          <cell r="O16320" t="str">
            <v>GVM7305/24</v>
          </cell>
          <cell r="P16320" t="str">
            <v>CRISTIAN IPPOLITO PAGLIARE</v>
          </cell>
        </row>
        <row r="16321">
          <cell r="D16321" t="str">
            <v>SYE2A57</v>
          </cell>
          <cell r="I16321" t="str">
            <v>CRONOS DRIVE 1.3 8V FLEX 4P C/AR - AUTOMÁTICO</v>
          </cell>
          <cell r="J16321" t="str">
            <v>PRATA BARI</v>
          </cell>
          <cell r="O16321" t="str">
            <v>GVA7709/23</v>
          </cell>
          <cell r="P16321" t="str">
            <v>LARA ELIAS JOSÉ PARENTE</v>
          </cell>
        </row>
        <row r="16322">
          <cell r="D16322" t="str">
            <v>GTN1C59</v>
          </cell>
          <cell r="I16322" t="str">
            <v>CRONOS DRIVE 1.3 8V FLEX 4P C/AR - AUTOMÁTICO</v>
          </cell>
          <cell r="J16322" t="str">
            <v>BRANCO BANCHISA</v>
          </cell>
          <cell r="O16322" t="str">
            <v>GVR0067/24</v>
          </cell>
          <cell r="P16322" t="str">
            <v>ROBERTO DE MENEZES CHAVES JUNIOR</v>
          </cell>
        </row>
        <row r="16323">
          <cell r="D16323" t="str">
            <v>SUA0D70</v>
          </cell>
          <cell r="I16323" t="str">
            <v>POLO HIGHLINE 1.0 12V TSI FLEX 4P C/AR - AUTOMÁTICO</v>
          </cell>
          <cell r="J16323" t="str">
            <v>PRETO NINJA</v>
          </cell>
          <cell r="O16323" t="str">
            <v>GVR4923/24</v>
          </cell>
          <cell r="P16323" t="str">
            <v>FRANCINEIDE BARBOSA FERREIRA</v>
          </cell>
        </row>
        <row r="16324">
          <cell r="D16324" t="str">
            <v>SYM8E34</v>
          </cell>
          <cell r="I16324" t="str">
            <v>CRETA PLATINUM SAFETY TGDI FLEX AT 1.0</v>
          </cell>
          <cell r="J16324" t="str">
            <v>BRANCO ATLAS</v>
          </cell>
          <cell r="O16324" t="str">
            <v>MTZ0003/24</v>
          </cell>
          <cell r="P16324" t="str">
            <v>LOCALIZA RENT A CAR S/A</v>
          </cell>
        </row>
        <row r="16325">
          <cell r="D16325" t="str">
            <v>SHO6I71</v>
          </cell>
          <cell r="I16325" t="str">
            <v>ONIX PLUS PREMIER II 1.0 12V TURBO FLEX 4P C/AR - AUTOMÁTICO</v>
          </cell>
          <cell r="J16325" t="str">
            <v>PRATA SWITCHBLADE</v>
          </cell>
          <cell r="O16325" t="str">
            <v>GVR8051/23</v>
          </cell>
          <cell r="P16325" t="str">
            <v>NATALIA EUGENIA DE MEDEIROS</v>
          </cell>
        </row>
        <row r="16326">
          <cell r="D16326" t="str">
            <v>EOZ4D33</v>
          </cell>
          <cell r="I16326" t="str">
            <v>T-CROSS 1.0 200 TSI 12V TOTAL FLEX 4P C/AR - AUTOMÁTICO</v>
          </cell>
          <cell r="J16326" t="str">
            <v>CINZA PLATINUM</v>
          </cell>
          <cell r="O16326" t="str">
            <v>GVA8895/23-1-1-1</v>
          </cell>
          <cell r="P16326" t="str">
            <v>LUCAS MOREIRA MANSUR</v>
          </cell>
        </row>
        <row r="16327">
          <cell r="D16327" t="str">
            <v>TCT9C60</v>
          </cell>
          <cell r="I16327" t="str">
            <v>FASTBACK LIMITED EDITION 1.3 16V TURBO 270 FLEX 4P C/AR - AUTOMÁTICO</v>
          </cell>
          <cell r="J16327" t="str">
            <v>CINZA SILVESTONE COM TETO PRETO VULCANO</v>
          </cell>
          <cell r="O16327" t="str">
            <v>GVB5723/24-1-1-1</v>
          </cell>
          <cell r="P16327" t="str">
            <v>CHRISTOPHER REZENDE GUERRA AGUIAR</v>
          </cell>
        </row>
        <row r="16328">
          <cell r="D16328" t="str">
            <v>FCZ3H51</v>
          </cell>
          <cell r="I16328" t="str">
            <v>GOL 1.0 MPI 12V FLEX 4P C/AR</v>
          </cell>
          <cell r="J16328" t="str">
            <v>BRANCO CRISTAL</v>
          </cell>
          <cell r="O16328" t="str">
            <v>SAO0084/18-7-1-1</v>
          </cell>
          <cell r="P16328" t="str">
            <v>AGUAS DE ANDRADINA S.A.</v>
          </cell>
        </row>
        <row r="16329">
          <cell r="D16329" t="str">
            <v>RFT1G03</v>
          </cell>
          <cell r="I16329" t="str">
            <v>GOL 1.6 8V FLEX 4P C/ AR</v>
          </cell>
          <cell r="J16329" t="str">
            <v>BRANCO CRISTAL</v>
          </cell>
          <cell r="O16329" t="str">
            <v>SAO0084/18-1-1-3</v>
          </cell>
          <cell r="P16329" t="str">
            <v>AGUAS DE ANDRADINA S.A.</v>
          </cell>
        </row>
        <row r="16330">
          <cell r="D16330" t="str">
            <v>RFU7H76</v>
          </cell>
          <cell r="I16330" t="str">
            <v>GOL 1.6 8V FLEX 4P C/ AR</v>
          </cell>
          <cell r="J16330" t="str">
            <v>BRANCO CRISTAL</v>
          </cell>
          <cell r="O16330" t="str">
            <v>SAO0085/18-1-1-2</v>
          </cell>
          <cell r="P16330" t="str">
            <v>AGUAS DE CASTILHO S.A.</v>
          </cell>
        </row>
        <row r="16331">
          <cell r="D16331" t="str">
            <v>RMM4G50</v>
          </cell>
          <cell r="I16331" t="str">
            <v>NOVA STRADA ENDURANCE CABINE PLUS 1.4 8V FLEX 2P C/AR</v>
          </cell>
          <cell r="J16331" t="str">
            <v>BRANCO BANCHISA</v>
          </cell>
          <cell r="O16331" t="str">
            <v>SAO0084/18-2-2-5</v>
          </cell>
          <cell r="P16331" t="str">
            <v>AGUAS DE ANDRADINA S.A.</v>
          </cell>
        </row>
        <row r="16332">
          <cell r="D16332" t="str">
            <v>RVZ5I04</v>
          </cell>
          <cell r="I16332" t="str">
            <v>HB20S COMFORT 1.0 12V GDI TURBO FLEX 4P C/AR - AUTOMÁTICO</v>
          </cell>
          <cell r="J16332" t="str">
            <v>PRATA BRISK</v>
          </cell>
          <cell r="O16332" t="str">
            <v>GVR4155/23-1-1-1</v>
          </cell>
          <cell r="P16332" t="str">
            <v>TATIANA BORGES DIAS</v>
          </cell>
        </row>
        <row r="16333">
          <cell r="D16333" t="str">
            <v>TCR2D22</v>
          </cell>
          <cell r="I16333" t="str">
            <v>T-CROSS 1.0 200 TSI 12V TOTAL FLEX 4P C/AR - AUTOMÁTICO</v>
          </cell>
          <cell r="J16333" t="str">
            <v>AZUL NORWAY</v>
          </cell>
          <cell r="O16333" t="str">
            <v>GVB8516/24-1-1-2</v>
          </cell>
          <cell r="P16333" t="str">
            <v>ROUZIANE NUNES DA SILVA</v>
          </cell>
        </row>
        <row r="16334">
          <cell r="D16334" t="str">
            <v>RMR5H94</v>
          </cell>
          <cell r="I16334" t="str">
            <v>NOVA STRADA ENDURANCE CABINE PLUS 1.4 8V FLEX 2P C/AR</v>
          </cell>
          <cell r="J16334" t="str">
            <v>BRANCO BANCHISA</v>
          </cell>
          <cell r="O16334" t="str">
            <v>SAO0084/18-3-1-1</v>
          </cell>
          <cell r="P16334" t="str">
            <v>AGUAS DE ANDRADINA S.A.</v>
          </cell>
        </row>
        <row r="16335">
          <cell r="D16335" t="str">
            <v>RTX2A72</v>
          </cell>
          <cell r="I16335" t="str">
            <v>NOVA STRADA ENDURANCE CABINE PLUS 1.4 8V FLEX 2P C/AR</v>
          </cell>
          <cell r="J16335" t="str">
            <v>BRANCO BANCHISA</v>
          </cell>
          <cell r="O16335" t="str">
            <v>SAO0084/18-5-1-1</v>
          </cell>
          <cell r="P16335" t="str">
            <v>AGUAS DE ANDRADINA S.A.</v>
          </cell>
        </row>
        <row r="16336">
          <cell r="D16336" t="str">
            <v>RTX2B39</v>
          </cell>
          <cell r="I16336" t="str">
            <v>NOVA STRADA ENDURANCE CABINE PLUS 1.4 8V FLEX 2P C/AR</v>
          </cell>
          <cell r="J16336" t="str">
            <v>BRANCO BANCHISA</v>
          </cell>
          <cell r="O16336" t="str">
            <v>SAO0084/18-6-1-1</v>
          </cell>
          <cell r="P16336" t="str">
            <v>AGUAS DE ANDRADINA S.A.</v>
          </cell>
        </row>
        <row r="16337">
          <cell r="D16337" t="str">
            <v>RTH0G00</v>
          </cell>
          <cell r="I16337" t="str">
            <v>NOVA STRADA ENDURANCE CABINE PLUS 1.4 8V FLEX 2P C/AR</v>
          </cell>
          <cell r="J16337" t="str">
            <v>BRANCO BANCHISA</v>
          </cell>
          <cell r="O16337" t="str">
            <v>GVR3969/21-1-1-1</v>
          </cell>
          <cell r="P16337" t="str">
            <v>SALGADERIA GOMES - COMERCIO E DISTRIBUICAO DE ALIMENTOS LTDA</v>
          </cell>
        </row>
        <row r="16338">
          <cell r="D16338" t="str">
            <v>TCF6D13</v>
          </cell>
          <cell r="I16338" t="str">
            <v>ONIX LT 1.0 12V FLEX 4P C/AR</v>
          </cell>
          <cell r="J16338" t="str">
            <v>CINZA DRAKE</v>
          </cell>
          <cell r="O16338" t="str">
            <v>GVA8060/24-1-1-1</v>
          </cell>
          <cell r="P16338" t="str">
            <v>BRUNA DE FREITAS PERSEVAL TEIXEIRA</v>
          </cell>
        </row>
        <row r="16339">
          <cell r="D16339" t="str">
            <v>SIJ4H29</v>
          </cell>
          <cell r="I16339" t="str">
            <v>TRACKER PREMIER 1.2 12V TURBO FLEX 4P C/AR - AUTOMÁTICO</v>
          </cell>
          <cell r="J16339" t="str">
            <v>CINZA RUSH</v>
          </cell>
          <cell r="O16339" t="str">
            <v>GVM9121/23-1-1-1</v>
          </cell>
          <cell r="P16339" t="str">
            <v>JULIANA MEIRELES SILVA CARVALHO</v>
          </cell>
        </row>
        <row r="16340">
          <cell r="D16340" t="str">
            <v>SHP0F27</v>
          </cell>
          <cell r="I16340" t="str">
            <v>FASTBACK LIMITED EDITION 1.3 16V TURBO 270 FLEX 4P C/AR - AUTOMÁTICO</v>
          </cell>
          <cell r="J16340" t="str">
            <v>PRETO  VULCANO</v>
          </cell>
          <cell r="O16340" t="str">
            <v>GVR6674/23-1-1-1</v>
          </cell>
          <cell r="P16340" t="str">
            <v>SAMUEL DA LUZ RODRIGUES SILVA</v>
          </cell>
        </row>
        <row r="16341">
          <cell r="D16341" t="str">
            <v>SII9E94</v>
          </cell>
          <cell r="I16341" t="str">
            <v>HB20 LIMITED 1.0 12V FLEX 4P C/AR</v>
          </cell>
          <cell r="J16341" t="str">
            <v>CINZA SILK</v>
          </cell>
          <cell r="O16341" t="str">
            <v>GVM8150/23-1-1-1</v>
          </cell>
          <cell r="P16341" t="str">
            <v>PAMELA LARISSA VIEIRA GOUVÊIA BORGES</v>
          </cell>
        </row>
        <row r="16342">
          <cell r="D16342" t="str">
            <v>SYR0D76</v>
          </cell>
          <cell r="I16342" t="str">
            <v>TRACKER PREMIER 1.2 12V TURBO FLEX 4P C/AR - AUTOMÁTICO</v>
          </cell>
          <cell r="J16342" t="str">
            <v>AZUL ECLIPSE</v>
          </cell>
          <cell r="O16342" t="str">
            <v>GVR9770/24-1-1-1</v>
          </cell>
          <cell r="P16342" t="str">
            <v>CARLOS EDUARDO COSTA VEIGA</v>
          </cell>
        </row>
        <row r="16343">
          <cell r="D16343" t="str">
            <v>SHM7C11</v>
          </cell>
          <cell r="I16343" t="str">
            <v>208 HATCH ACTIVE 1.6 16V FLEX 4P C/AR - AUTOMÁTICO</v>
          </cell>
          <cell r="J16343" t="str">
            <v>AZUL QUASAR</v>
          </cell>
          <cell r="O16343" t="str">
            <v>GVM1601/22</v>
          </cell>
          <cell r="P16343" t="str">
            <v>CINTIA TROMBIM SOUTO 98193716949</v>
          </cell>
        </row>
        <row r="16344">
          <cell r="D16344" t="str">
            <v>EVL1H64</v>
          </cell>
          <cell r="I16344" t="str">
            <v>TAOS HIGHLINE 1.4 250 TSI 16V TOTAL FLEX 4P C/AR - AUTOMÁTICO</v>
          </cell>
          <cell r="J16344" t="str">
            <v>BEGE MOJAWE</v>
          </cell>
          <cell r="O16344" t="str">
            <v>FSP0023/24</v>
          </cell>
          <cell r="P16344" t="str">
            <v>MUVIQ BRASIL FABRICACAO DE PECAS E ACESSORIOS LTDA</v>
          </cell>
        </row>
        <row r="16345">
          <cell r="D16345" t="str">
            <v>TCF7E03</v>
          </cell>
          <cell r="I16345" t="str">
            <v>TORO FREEDOM 1.3 16V TURBO 270 FLEX 4P C/AR - AUTOMÁTICO</v>
          </cell>
          <cell r="J16345" t="str">
            <v>BRANCO AMBIENTE</v>
          </cell>
          <cell r="O16345" t="str">
            <v>GVA9910/24</v>
          </cell>
          <cell r="P16345" t="str">
            <v>INDUSTRIA DE ALIMENTOS DANIELI LTDA</v>
          </cell>
        </row>
        <row r="16346">
          <cell r="D16346" t="str">
            <v>TCI3A89</v>
          </cell>
          <cell r="I16346" t="str">
            <v>CRONOS DRIVE 1.0 6V FLEX 4P C/AR</v>
          </cell>
          <cell r="J16346" t="str">
            <v>CINZA SILVERSTONE</v>
          </cell>
          <cell r="O16346" t="str">
            <v>GVB1043/24</v>
          </cell>
          <cell r="P16346" t="str">
            <v>VIVIANE FERREIRA RODRIGUES DE SOUZA</v>
          </cell>
        </row>
        <row r="16347">
          <cell r="D16347" t="str">
            <v>TDI7D80</v>
          </cell>
          <cell r="I16347" t="str">
            <v>ONIX PLUS LT 1.0 12V FLEX 4P C/AR</v>
          </cell>
          <cell r="J16347" t="str">
            <v>PRETO OURO NEGRO</v>
          </cell>
          <cell r="O16347" t="str">
            <v>REM0734/24</v>
          </cell>
          <cell r="P16347" t="str">
            <v>MV INFORMATICA NORDESTE LTDA</v>
          </cell>
        </row>
        <row r="16348">
          <cell r="D16348" t="str">
            <v>RVW7C44</v>
          </cell>
          <cell r="I16348" t="str">
            <v>ONIX PLUS LTZ 1.0 12V TURBO FLEX 4P C/AR - AUTOMÁTICO</v>
          </cell>
          <cell r="J16348" t="str">
            <v>PRATA SWITCHBLADE</v>
          </cell>
          <cell r="O16348" t="str">
            <v>SAO0324/22</v>
          </cell>
          <cell r="P16348" t="str">
            <v>NOTCO BRASIL DISTRIBUICAO E COMERCIO DE PRODUTOS ALIMENTICIOS LTDA.</v>
          </cell>
        </row>
        <row r="16349">
          <cell r="D16349" t="str">
            <v>TCI1F18</v>
          </cell>
          <cell r="I16349" t="str">
            <v>SONG PLUS DM-I 1.5 HÍBRIDO PHEV 4P C/AR - AUTOMÁTICO</v>
          </cell>
          <cell r="J16349" t="str">
            <v>SNOW WHITE</v>
          </cell>
          <cell r="O16349" t="str">
            <v>GVA3919/24</v>
          </cell>
          <cell r="P16349" t="str">
            <v>IVANILSON TEIXEIRA DA SILVA</v>
          </cell>
        </row>
        <row r="16350">
          <cell r="D16350" t="str">
            <v>RUY8E14</v>
          </cell>
          <cell r="I16350" t="str">
            <v>ONIX PLUS LTZ 1.0 12V TURBO FLEX 4P C/AR - AUTOMÁTICO</v>
          </cell>
          <cell r="J16350" t="str">
            <v>PRATA SWITCHBLADE</v>
          </cell>
          <cell r="O16350" t="str">
            <v>SAO0318/21</v>
          </cell>
          <cell r="P16350" t="str">
            <v>MARKEM-IMAJE IDENTIFICAÇÃO DE PRODUTOS LTDA</v>
          </cell>
        </row>
        <row r="16351">
          <cell r="D16351" t="str">
            <v>RTZ4J10</v>
          </cell>
          <cell r="I16351" t="str">
            <v>COMPASS LONGITUDE 1.3 16V TURBO 270 FLEX 4P C/AR - AUTOMÁTICO</v>
          </cell>
          <cell r="J16351" t="str">
            <v>PRETO CARBON</v>
          </cell>
          <cell r="O16351" t="str">
            <v>SAO1039/13</v>
          </cell>
          <cell r="P16351" t="str">
            <v>FM DO BRASIL SERVICOS DE PREVENCAO DE PERDAS LTDA</v>
          </cell>
        </row>
        <row r="16352">
          <cell r="D16352" t="str">
            <v>RTZ4J28</v>
          </cell>
          <cell r="I16352" t="str">
            <v>COMPASS LONGITUDE 1.3 16V TURBO 270 FLEX 4P C/AR - AUTOMÁTICO</v>
          </cell>
          <cell r="J16352" t="str">
            <v>PRETO CARBON</v>
          </cell>
          <cell r="O16352" t="str">
            <v>SAO1039/13</v>
          </cell>
          <cell r="P16352" t="str">
            <v>FM DO BRASIL SERVICOS DE PREVENCAO DE PERDAS LTDA</v>
          </cell>
        </row>
        <row r="16353">
          <cell r="D16353" t="str">
            <v>SHV9C83</v>
          </cell>
          <cell r="I16353" t="str">
            <v>COMPASS LONGITUDE 1.3 16V TURBO 270 FLEX 4P C/AR - AUTOMÁTICO</v>
          </cell>
          <cell r="J16353" t="str">
            <v>CINZA GRANITE</v>
          </cell>
          <cell r="O16353" t="str">
            <v>SAO0131/18</v>
          </cell>
          <cell r="P16353" t="str">
            <v>DANAHER PARTICIPACOES LTDA</v>
          </cell>
        </row>
        <row r="16354">
          <cell r="D16354" t="str">
            <v>TCK4E79</v>
          </cell>
          <cell r="I16354" t="str">
            <v>ONIX LT 1.0 12V FLEX 4P C/AR</v>
          </cell>
          <cell r="J16354" t="str">
            <v>CINZA DRAKE</v>
          </cell>
          <cell r="O16354" t="str">
            <v>GVB0674/24</v>
          </cell>
          <cell r="P16354" t="str">
            <v>CAMILA VILLELA SILVANO</v>
          </cell>
        </row>
        <row r="16355">
          <cell r="D16355" t="str">
            <v>SIH7J86</v>
          </cell>
          <cell r="I16355" t="str">
            <v>FIORINO ENDURANCE 1.4 EVO FLEX 2P C/AR</v>
          </cell>
          <cell r="J16355" t="str">
            <v>BRANCO BANCHISA</v>
          </cell>
          <cell r="O16355" t="str">
            <v>MTZ0003/24</v>
          </cell>
          <cell r="P16355" t="str">
            <v>LOCALIZA RENT A CAR S/A</v>
          </cell>
        </row>
        <row r="16356">
          <cell r="D16356" t="str">
            <v>SYU0F24</v>
          </cell>
          <cell r="I16356" t="str">
            <v>HB20 LIMITED PLUS FLEX 1.0</v>
          </cell>
          <cell r="J16356" t="str">
            <v>PRATA BRISK</v>
          </cell>
          <cell r="O16356" t="str">
            <v>MTZ0003/24</v>
          </cell>
          <cell r="P16356" t="str">
            <v>LOCALIZA RENT A CAR S/A</v>
          </cell>
        </row>
        <row r="16357">
          <cell r="D16357" t="str">
            <v>SIX2J00</v>
          </cell>
          <cell r="I16357" t="str">
            <v>CRONOS DRIVE 1.3 8V FLEX 4P C/AR</v>
          </cell>
          <cell r="J16357" t="str">
            <v>PRATA BARI</v>
          </cell>
          <cell r="O16357" t="str">
            <v>MTZ0003/24</v>
          </cell>
          <cell r="P16357" t="str">
            <v>LOCALIZA RENT A CAR S/A</v>
          </cell>
        </row>
        <row r="16358">
          <cell r="D16358" t="str">
            <v>SHE8H35</v>
          </cell>
          <cell r="I16358" t="str">
            <v>COMPASS LONGITUDE 1.3 16V TURBO 270 FLEX 4P C/AR - AUTOMÁTICO</v>
          </cell>
          <cell r="J16358" t="str">
            <v>AZUL JAZZ</v>
          </cell>
          <cell r="O16358" t="str">
            <v>RIO0060/16</v>
          </cell>
          <cell r="P16358" t="str">
            <v>DENTSPLY INDUSTRIA E COMERCIO LTDA</v>
          </cell>
        </row>
        <row r="16359">
          <cell r="D16359" t="str">
            <v>SYR9I53</v>
          </cell>
          <cell r="I16359" t="str">
            <v>A3 SEDAN PERFOR BLACK HÍBRIDO MHEV AT 2.0</v>
          </cell>
          <cell r="J16359" t="str">
            <v>PRETO MITO</v>
          </cell>
          <cell r="O16359" t="str">
            <v>GVM7335/24</v>
          </cell>
          <cell r="P16359" t="str">
            <v>TABATA CONSTRUTORA EIRELI</v>
          </cell>
        </row>
        <row r="16360">
          <cell r="D16360" t="str">
            <v>OPP3H83</v>
          </cell>
          <cell r="I16360" t="str">
            <v>ARGO DRIVE 1.0 6V FLEX 4P C/AR</v>
          </cell>
          <cell r="J16360" t="str">
            <v>CINZA SILVERSTONE</v>
          </cell>
          <cell r="O16360" t="str">
            <v>MTZ0003/24</v>
          </cell>
          <cell r="P16360" t="str">
            <v>LOCALIZA RENT A CAR S/A</v>
          </cell>
        </row>
        <row r="16361">
          <cell r="D16361" t="str">
            <v>TCF6C14</v>
          </cell>
          <cell r="I16361" t="str">
            <v>ARGO DRIVE 1.0 6V FLEX 4P C/AR</v>
          </cell>
          <cell r="J16361" t="str">
            <v>CINZA SILVERSTONE</v>
          </cell>
          <cell r="O16361" t="str">
            <v>MTZ0001/22</v>
          </cell>
          <cell r="P16361" t="str">
            <v>LOCALIZA RENT A CAR S/A</v>
          </cell>
        </row>
        <row r="16362">
          <cell r="D16362" t="str">
            <v>SHR7D45</v>
          </cell>
          <cell r="I16362" t="str">
            <v>COMPASS LONGITUDE 1.3 16V TURBO 270 FLEX 4P C/AR - AUTOMÁTICO</v>
          </cell>
          <cell r="J16362" t="str">
            <v>CINZA GRANITE</v>
          </cell>
          <cell r="O16362" t="str">
            <v>GVR8518/23</v>
          </cell>
          <cell r="P16362" t="str">
            <v>HENRIQUE DOS REIS MEIRELLES</v>
          </cell>
        </row>
        <row r="16363">
          <cell r="D16363" t="str">
            <v>QXU7E12</v>
          </cell>
          <cell r="I16363" t="str">
            <v>ONIX JOY 1.0 SPE 8V FLEX 4P C/AR</v>
          </cell>
          <cell r="J16363" t="str">
            <v>PRETO OURO NEGRO</v>
          </cell>
          <cell r="O16363" t="str">
            <v>GVR0554/20</v>
          </cell>
          <cell r="P16363" t="str">
            <v>RENATO MALDONADO DA SILVA</v>
          </cell>
        </row>
        <row r="16364">
          <cell r="D16364" t="str">
            <v>RTW8C72</v>
          </cell>
          <cell r="I16364" t="str">
            <v>ARGO 1.0 6V FLEX 4P C/AR</v>
          </cell>
          <cell r="J16364" t="str">
            <v>CINZA SILVERSTONE</v>
          </cell>
          <cell r="O16364" t="str">
            <v>GVR1690/22</v>
          </cell>
          <cell r="P16364" t="str">
            <v>PEDRO MOREIRA SOC INDIVIDUAL DE ADVOCACIA</v>
          </cell>
        </row>
        <row r="16365">
          <cell r="D16365" t="str">
            <v>SHM3F62</v>
          </cell>
          <cell r="I16365" t="str">
            <v>T-CROSS HIGHLINE 1.4 250 TSI 16V TOTAL FLEX 4P C/AR - AUTOMÁTICO</v>
          </cell>
          <cell r="J16365" t="str">
            <v>BRANCO PURO</v>
          </cell>
          <cell r="O16365" t="str">
            <v>CWB0006/23</v>
          </cell>
          <cell r="P16365" t="str">
            <v>HORSCH DO BRASIL INDUSTRIA COMERCIO  E IMPORTAÇÃO</v>
          </cell>
        </row>
        <row r="16366">
          <cell r="D16366" t="str">
            <v>RUC5A33</v>
          </cell>
          <cell r="I16366" t="str">
            <v>COROLLA XEI 2.0 16V DOHC FLEX 4P C/AR - AUTOMÁTICO</v>
          </cell>
          <cell r="J16366" t="str">
            <v>CINZA GRANITO</v>
          </cell>
          <cell r="O16366" t="str">
            <v>SAO0324/21</v>
          </cell>
          <cell r="P16366" t="str">
            <v>SAMSUNG SDS GLOBAL SCL LATIN AMERICA LOGISTICA LTDA.</v>
          </cell>
        </row>
        <row r="16367">
          <cell r="D16367" t="str">
            <v>RVF1A63</v>
          </cell>
          <cell r="I16367" t="str">
            <v>DUSTER INTENSE 1.6 16V SCE FLEX 4P C/AR - AUTOMÁTICO</v>
          </cell>
          <cell r="J16367" t="str">
            <v>BRANCO</v>
          </cell>
          <cell r="O16367" t="str">
            <v>GYN0008/16</v>
          </cell>
          <cell r="P16367" t="str">
            <v>SINOVA INOVACOES AGRICOLAS S.A</v>
          </cell>
        </row>
        <row r="16368">
          <cell r="D16368" t="str">
            <v>RVN7E12</v>
          </cell>
          <cell r="I16368" t="str">
            <v>VOYAGE 1.0 MPI 12V TOTAL FLEX 4P C/AR</v>
          </cell>
          <cell r="J16368" t="str">
            <v>CINZA PLATINUM</v>
          </cell>
          <cell r="O16368" t="str">
            <v>GVR4957/22</v>
          </cell>
          <cell r="P16368" t="str">
            <v>HENRIQUE PUCCI</v>
          </cell>
        </row>
        <row r="16369">
          <cell r="D16369" t="str">
            <v>TDL7J83</v>
          </cell>
          <cell r="I16369" t="str">
            <v>HB20 COMFORT PLUS FLEX 1.0</v>
          </cell>
          <cell r="J16369" t="str">
            <v>CINZA SILK</v>
          </cell>
          <cell r="O16369" t="str">
            <v>MTZ0002/16</v>
          </cell>
          <cell r="P16369" t="str">
            <v>LOCALIZA RENT A CAR S/A</v>
          </cell>
        </row>
        <row r="16370">
          <cell r="D16370" t="str">
            <v>RUE9I94</v>
          </cell>
          <cell r="I16370" t="str">
            <v>TRACKER PREMIER 1.2 12V TURBO FLEX 4P C/AR - AUTOMÁTICO</v>
          </cell>
          <cell r="J16370" t="str">
            <v>BRANCO SUMMIT</v>
          </cell>
          <cell r="O16370" t="str">
            <v>SAO0086/17</v>
          </cell>
          <cell r="P16370" t="str">
            <v>KORN FERRY (BR) CONSULTORES LTDA.</v>
          </cell>
        </row>
        <row r="16371">
          <cell r="D16371" t="str">
            <v>SJE9G39</v>
          </cell>
          <cell r="I16371" t="str">
            <v>ONIX PLUS LT 1.0 12V FLEX 4P C/AR</v>
          </cell>
          <cell r="J16371" t="str">
            <v>VERMELHO CARMIM</v>
          </cell>
          <cell r="O16371" t="str">
            <v>GVA9375/23</v>
          </cell>
          <cell r="P16371" t="str">
            <v>NATHALY CARPEJANI DE OLIVEIRA</v>
          </cell>
        </row>
        <row r="16372">
          <cell r="D16372" t="str">
            <v>RUB0D25</v>
          </cell>
          <cell r="I16372" t="str">
            <v>PULSE AUDACE 1.0 12V TURBO 200 FLEX 4P C/AR - AUTOMÁTICO</v>
          </cell>
          <cell r="J16372" t="str">
            <v>CINZA SILVERSTONE</v>
          </cell>
          <cell r="O16372" t="str">
            <v>GVR1495/22</v>
          </cell>
          <cell r="P16372" t="str">
            <v>RESTAURANTE MACAU LTDA</v>
          </cell>
        </row>
        <row r="16373">
          <cell r="D16373" t="str">
            <v>SJB8A98</v>
          </cell>
          <cell r="I16373" t="str">
            <v>CRETA ACTION 1.6 16V FLEX 4P C/AR - AUTOMÁTICO</v>
          </cell>
          <cell r="J16373" t="str">
            <v>CINZA SILK</v>
          </cell>
          <cell r="O16373" t="str">
            <v>GVA7614/23</v>
          </cell>
          <cell r="P16373" t="str">
            <v>CARLOS EDUARDO DE MEDEIROS BEZERRA</v>
          </cell>
        </row>
        <row r="16374">
          <cell r="D16374" t="str">
            <v>SHO0B24</v>
          </cell>
          <cell r="I16374" t="str">
            <v>TRACKER LT 1.0 12V TURBO FLEX 4P C/AR - AUTOMÁTICO</v>
          </cell>
          <cell r="J16374" t="str">
            <v>PRETO OURO NEGRO</v>
          </cell>
          <cell r="O16374" t="str">
            <v>GVR3315/23</v>
          </cell>
          <cell r="P16374" t="str">
            <v>GUSTAVO DE AGUIAR MONTEIRO</v>
          </cell>
        </row>
        <row r="16375">
          <cell r="D16375" t="str">
            <v>RUB8C81</v>
          </cell>
          <cell r="I16375" t="str">
            <v>ONIX PLUS LTZ 1.0 12V TURBO FLEX 4P C/AR - AUTOMÁTICO</v>
          </cell>
          <cell r="J16375" t="str">
            <v>PRETO OURO NEGRO</v>
          </cell>
          <cell r="O16375" t="str">
            <v>SAO1019/13</v>
          </cell>
          <cell r="P16375" t="str">
            <v>GEISTLICH PHARMA DO BRASIL COMERCIO E SERVICOS DE PRODUTOS PARA SAUDE LTDA.</v>
          </cell>
        </row>
        <row r="16376">
          <cell r="D16376" t="str">
            <v>RUW0J52</v>
          </cell>
          <cell r="I16376" t="str">
            <v>TORO FREEDOM 1.3 16V TURBO 270 FLEX 4P C/AR - AUTOMÁTICO</v>
          </cell>
          <cell r="J16376" t="str">
            <v>PRETO CARBON</v>
          </cell>
          <cell r="O16376" t="str">
            <v>GVR3276/22</v>
          </cell>
          <cell r="P16376" t="str">
            <v>BRUNO FRAGA SOARES</v>
          </cell>
        </row>
        <row r="16377">
          <cell r="D16377" t="str">
            <v>RMU1B37</v>
          </cell>
          <cell r="I16377" t="str">
            <v>NIVUS HIGHLINE 1.0 200 TSI 12V TOTAL FLEX 4P C/AR - AUTOMÁTICO</v>
          </cell>
          <cell r="J16377" t="str">
            <v>PRATA SIRIUS</v>
          </cell>
          <cell r="O16377" t="str">
            <v>GVR2931/21</v>
          </cell>
          <cell r="P16377" t="str">
            <v>RAFAEL LUIS MITRAUD DOS SANTOS</v>
          </cell>
        </row>
        <row r="16378">
          <cell r="D16378" t="str">
            <v>RUL3F21</v>
          </cell>
          <cell r="I16378" t="str">
            <v>ONIX PLUS LTZ 1.0 12V TURBO FLEX 4P C/AR - AUTOMÁTICO</v>
          </cell>
          <cell r="J16378" t="str">
            <v>PRETO OURO NEGRO</v>
          </cell>
          <cell r="O16378" t="str">
            <v>SAO1019/13</v>
          </cell>
          <cell r="P16378" t="str">
            <v>GEISTLICH PHARMA DO BRASIL COMERCIO E SERVICOS DE PRODUTOS PARA SAUDE LTDA.</v>
          </cell>
        </row>
        <row r="16379">
          <cell r="D16379" t="str">
            <v>SIS7I62</v>
          </cell>
          <cell r="I16379" t="str">
            <v>KWID ZEN 1.0 12V SCE FLEX 4P C/AR</v>
          </cell>
          <cell r="J16379" t="str">
            <v>BRANCO</v>
          </cell>
          <cell r="O16379" t="str">
            <v>SAO0337/20</v>
          </cell>
          <cell r="P16379" t="str">
            <v>AEA MARGINAL TIETE DISTRIBUIDORA DE MATERIAIS ELETRICOS EIRELI</v>
          </cell>
        </row>
        <row r="16380">
          <cell r="D16380" t="str">
            <v>TDL8B99</v>
          </cell>
          <cell r="I16380" t="str">
            <v>HB20 COMFORT PLUS FLEX 1.0</v>
          </cell>
          <cell r="J16380" t="str">
            <v>PRATA BRISK</v>
          </cell>
          <cell r="O16380" t="str">
            <v>MTZ0002/16</v>
          </cell>
          <cell r="P16380" t="str">
            <v>LOCALIZA RENT A CAR S/A</v>
          </cell>
        </row>
        <row r="16381">
          <cell r="D16381" t="str">
            <v>FDN9E31</v>
          </cell>
          <cell r="I16381" t="str">
            <v>POLO COMFORTLINE 1.0 12V TSI FLEX 4P C/AR - AUTOMÁTICO</v>
          </cell>
          <cell r="J16381" t="str">
            <v>PRETO NINJA</v>
          </cell>
          <cell r="O16381" t="str">
            <v>GVA0839/23</v>
          </cell>
          <cell r="P16381" t="str">
            <v>DANILLO CLARO DOS SANTOS</v>
          </cell>
        </row>
        <row r="16382">
          <cell r="D16382" t="str">
            <v>SHY3H44</v>
          </cell>
          <cell r="I16382" t="str">
            <v>COMMANDER LIMITED 7L 2.0 16V TURBO DIE 4X4 4P C/AR - AUTOMÁTICO</v>
          </cell>
          <cell r="J16382" t="str">
            <v>PRETO CARBON</v>
          </cell>
          <cell r="O16382" t="str">
            <v>GVM0256/23</v>
          </cell>
          <cell r="P16382" t="str">
            <v>CANDICE VALERIA CORREIA SOUSA</v>
          </cell>
        </row>
        <row r="16383">
          <cell r="D16383" t="str">
            <v>FOG0E31</v>
          </cell>
          <cell r="I16383" t="str">
            <v>VOYAGE 1.0 MPI 12V TOTAL FLEX 4P C/AR</v>
          </cell>
          <cell r="J16383" t="str">
            <v>BRANCO CRISTAL</v>
          </cell>
          <cell r="O16383" t="str">
            <v>SSA0001/15</v>
          </cell>
          <cell r="P16383" t="str">
            <v>LARCO COMERCIAL DE PRODUTOS DE PETROLEO LTDA</v>
          </cell>
        </row>
        <row r="16384">
          <cell r="D16384" t="str">
            <v>SHT5F99</v>
          </cell>
          <cell r="I16384" t="str">
            <v>HB20 COMFORT 1.0 12V FLEX 4P C/AR</v>
          </cell>
          <cell r="J16384" t="str">
            <v>AZUL SAPPHIRE</v>
          </cell>
          <cell r="O16384" t="str">
            <v>GVR6187/23</v>
          </cell>
          <cell r="P16384" t="str">
            <v>ADRIANA RITA PINTO PEREIRA FREIRE</v>
          </cell>
        </row>
        <row r="16385">
          <cell r="D16385" t="str">
            <v>TCG7D06</v>
          </cell>
          <cell r="I16385" t="str">
            <v>RENEGADE LONGITUDE 1.3 16V TURBO 270 FLEX 4P C/AR - AUTOMÁTICO</v>
          </cell>
          <cell r="J16385" t="str">
            <v>PRETO CARBON</v>
          </cell>
          <cell r="O16385" t="str">
            <v>GVA4590/24</v>
          </cell>
          <cell r="P16385" t="str">
            <v>RAFAEL DA SILVA CARDOSO</v>
          </cell>
        </row>
        <row r="16386">
          <cell r="D16386" t="str">
            <v>RNL6E41</v>
          </cell>
          <cell r="I16386" t="str">
            <v>T-CROSS HIGHLINE 1.4 250 TSI 16V TOTAL FLEX 4P C/AR - AUTOMÁTICO</v>
          </cell>
          <cell r="J16386" t="str">
            <v>PRETO NINJA</v>
          </cell>
          <cell r="O16386" t="str">
            <v>GVR3948/20</v>
          </cell>
          <cell r="P16386" t="str">
            <v>GEHA - DESENVOLVIMENTO DE SISTEMAS DE INFORMATICA LTDA</v>
          </cell>
        </row>
        <row r="16387">
          <cell r="D16387" t="str">
            <v>SUF4H72</v>
          </cell>
          <cell r="I16387" t="str">
            <v>NIVUS HIGHLINE 1.0 200 TSI 12V TOTAL FLEX 4P C/AR - AUTOMÁTICO</v>
          </cell>
          <cell r="J16387" t="str">
            <v>CINZA MOONSTONE</v>
          </cell>
          <cell r="O16387" t="str">
            <v>GVM3514/24</v>
          </cell>
          <cell r="P16387" t="str">
            <v>SARA DOS S BEZERRA</v>
          </cell>
        </row>
        <row r="16388">
          <cell r="D16388" t="str">
            <v>SHR2A45</v>
          </cell>
          <cell r="I16388" t="str">
            <v>ARGO 1.0 6V FLEX 4P C/AR</v>
          </cell>
          <cell r="J16388" t="str">
            <v>BRANCO BANCHISA</v>
          </cell>
          <cell r="O16388" t="str">
            <v>GVR9899/23</v>
          </cell>
          <cell r="P16388" t="str">
            <v>ROGERIA OLIVEIRA CONCEIÇÃO</v>
          </cell>
        </row>
        <row r="16389">
          <cell r="D16389" t="str">
            <v>EEU6F42</v>
          </cell>
          <cell r="I16389" t="str">
            <v>NIVUS HIGHLINE 1.0 200 TSI 12V TOTAL FLEX 4P C/AR - AUTOMÁTICO</v>
          </cell>
          <cell r="J16389" t="str">
            <v>BRANCO CRISTAL</v>
          </cell>
          <cell r="O16389" t="str">
            <v>GVR7207/23</v>
          </cell>
          <cell r="P16389" t="str">
            <v>CONTAMAT CONTABILIDADE DE MATO GROSSO LTDA ME</v>
          </cell>
        </row>
        <row r="16390">
          <cell r="D16390" t="str">
            <v>SHN4A70</v>
          </cell>
          <cell r="I16390" t="str">
            <v>OROCH PRO 1.6 16V SCE FLEX 4P C/AR</v>
          </cell>
          <cell r="J16390" t="str">
            <v>BRANCO</v>
          </cell>
          <cell r="O16390" t="str">
            <v>SAO0094/13</v>
          </cell>
          <cell r="P16390" t="str">
            <v>SABARÁ QUÍMICOS E INGREDIENTES S/A</v>
          </cell>
        </row>
        <row r="16391">
          <cell r="D16391" t="str">
            <v>SHK8F40</v>
          </cell>
          <cell r="I16391" t="str">
            <v>COMMANDER LIMITED 7L 1.3 16V TURBO 270 FLEX 4P C/AR - AUTOMÁTICO</v>
          </cell>
          <cell r="J16391" t="str">
            <v>CINZA GRANITE COM TETO PRETO</v>
          </cell>
          <cell r="O16391" t="str">
            <v>GVR6150/23</v>
          </cell>
          <cell r="P16391" t="str">
            <v>RODRIGO TAKAHASHI</v>
          </cell>
        </row>
        <row r="16392">
          <cell r="D16392" t="str">
            <v>SIS0B39</v>
          </cell>
          <cell r="I16392" t="str">
            <v>ARGO DRIVE 1.0 6V FLEX 4P C/AR</v>
          </cell>
          <cell r="J16392" t="str">
            <v>PRATA BARI</v>
          </cell>
          <cell r="O16392" t="str">
            <v>GVA1285/23</v>
          </cell>
          <cell r="P16392" t="str">
            <v>PROCESS DEVELOPMENT CORPORATION DO BRASIL LTDA.</v>
          </cell>
        </row>
        <row r="16393">
          <cell r="D16393" t="str">
            <v>GIY3E21</v>
          </cell>
          <cell r="I16393" t="str">
            <v>NIVUS COMFORTLINE 1.0 200 TSI 12V TOTAL FLEX 4P C/AR - AUTOMÁTICO</v>
          </cell>
          <cell r="J16393" t="str">
            <v>BRANCO CRISTAL</v>
          </cell>
          <cell r="O16393" t="str">
            <v>GVB4991/23</v>
          </cell>
          <cell r="P16393" t="str">
            <v>BRUNO ALVES COSTA</v>
          </cell>
        </row>
        <row r="16394">
          <cell r="D16394" t="str">
            <v>EKU2B93</v>
          </cell>
          <cell r="I16394" t="str">
            <v>POLO TRACK 1.0 12V FLEX 4P C/AR</v>
          </cell>
          <cell r="J16394" t="str">
            <v>BRANCO CRISTAL</v>
          </cell>
          <cell r="O16394" t="str">
            <v>POA0029/19</v>
          </cell>
          <cell r="P16394" t="str">
            <v>CONFEDERAÇÃO DAS COOPERATIVAS DO SICREDI - CONFEDERAÇÃO SICREDI</v>
          </cell>
        </row>
        <row r="16395">
          <cell r="D16395" t="str">
            <v>FCU0E31</v>
          </cell>
          <cell r="I16395" t="str">
            <v>GOL 1.0 MPI 12V FLEX 4P C/AR</v>
          </cell>
          <cell r="J16395" t="str">
            <v>CINZA PLATINUM</v>
          </cell>
          <cell r="O16395" t="str">
            <v>GVR3305/22</v>
          </cell>
          <cell r="P16395" t="str">
            <v>LEONE EQUIPAMENTOS AUTOMOTIVOS LTDA.</v>
          </cell>
        </row>
        <row r="16396">
          <cell r="D16396" t="str">
            <v>RUC5I12</v>
          </cell>
          <cell r="I16396" t="str">
            <v>S10 CD LT 2.8 16V DIE 4X4 4P C/AR - AUTOMÁTICO</v>
          </cell>
          <cell r="J16396" t="str">
            <v>CINZA TOPAZIO</v>
          </cell>
          <cell r="O16396" t="str">
            <v>GVR9589/21</v>
          </cell>
          <cell r="P16396" t="str">
            <v>VDP CONSULTORIA E ENGENHARIA DE PROJETOS EIRELI</v>
          </cell>
        </row>
        <row r="16397">
          <cell r="D16397" t="str">
            <v>SYL4C77</v>
          </cell>
          <cell r="I16397" t="str">
            <v>HB20 SENSE PLUS FLEX 1.0</v>
          </cell>
          <cell r="J16397" t="str">
            <v>PRETO ONIX</v>
          </cell>
          <cell r="O16397" t="str">
            <v>GVR1097/24</v>
          </cell>
          <cell r="P16397" t="str">
            <v>RAFAEL GONÇALVES SILVA</v>
          </cell>
        </row>
        <row r="16398">
          <cell r="D16398" t="str">
            <v>SHN0I53</v>
          </cell>
          <cell r="I16398" t="str">
            <v>HB20 COMFORT 1.0 12V FLEX 4P C/AR</v>
          </cell>
          <cell r="J16398" t="str">
            <v>PRATA SAND</v>
          </cell>
          <cell r="O16398" t="str">
            <v>GVR7181/23</v>
          </cell>
          <cell r="P16398" t="str">
            <v>T.H.E. MANUTENCAO ELETRICA E HIDRAULICA EIRELI</v>
          </cell>
        </row>
        <row r="16399">
          <cell r="D16399" t="str">
            <v>RFP6I71</v>
          </cell>
          <cell r="I16399" t="str">
            <v>NOVA STRADA ENDURANCE CABINE PLUS 1.4 8V FLEX 2P C/AR</v>
          </cell>
          <cell r="J16399" t="str">
            <v>PRATA BARI</v>
          </cell>
          <cell r="O16399" t="str">
            <v>CWB0017/20</v>
          </cell>
          <cell r="P16399" t="str">
            <v>FRIMESA COOPERATIVA CENTRAL</v>
          </cell>
        </row>
        <row r="16400">
          <cell r="D16400" t="str">
            <v>EHN4J25</v>
          </cell>
          <cell r="I16400" t="str">
            <v>NIVUS HIGHLINE 1.0 200 TSI 12V TOTAL FLEX 4P C/AR - AUTOMÁTICO</v>
          </cell>
          <cell r="J16400" t="str">
            <v>CINZA MOONSTONE</v>
          </cell>
          <cell r="O16400" t="str">
            <v>GVR1305/23</v>
          </cell>
          <cell r="P16400" t="str">
            <v>JANAINA ROSA MERIN COSTA</v>
          </cell>
        </row>
        <row r="16401">
          <cell r="D16401" t="str">
            <v>OPP3J60</v>
          </cell>
          <cell r="I16401" t="str">
            <v>ARGO DRIVE 1.0 6V FLEX 4P C/AR</v>
          </cell>
          <cell r="J16401" t="str">
            <v>BRANCO BANCHISA</v>
          </cell>
          <cell r="O16401" t="str">
            <v>RIO0006/13</v>
          </cell>
          <cell r="P16401" t="str">
            <v>ALAMO ENGENHARIA S/A</v>
          </cell>
        </row>
        <row r="16402">
          <cell r="D16402" t="str">
            <v>TKI1J08</v>
          </cell>
          <cell r="I16402" t="str">
            <v>SAVEIRO ROBUST 1.6 16V TOTAL FLEX 2P C/AR</v>
          </cell>
          <cell r="J16402" t="str">
            <v>PRETO NINJA</v>
          </cell>
          <cell r="O16402" t="str">
            <v>GVC4782/24</v>
          </cell>
          <cell r="P16402" t="str">
            <v>ALEX WILKER RODRIGUES SILVA</v>
          </cell>
        </row>
        <row r="16403">
          <cell r="D16403" t="str">
            <v>RMN1A01</v>
          </cell>
          <cell r="I16403" t="str">
            <v>DUSTER ZEN 1.6 16V SCE FLEX 4P C/AR - AUTOMÁTICO</v>
          </cell>
          <cell r="J16403" t="str">
            <v>PRATA ETOILE</v>
          </cell>
          <cell r="O16403" t="str">
            <v>SAO0327/22</v>
          </cell>
          <cell r="P16403" t="str">
            <v>BIOLAB SANUS FARMACEUTICA LTDA</v>
          </cell>
        </row>
        <row r="16404">
          <cell r="D16404" t="str">
            <v>QXC3297</v>
          </cell>
          <cell r="I16404" t="str">
            <v>KA SEDAN SE 1.5 12V FLEX 4P C/AR</v>
          </cell>
          <cell r="J16404" t="str">
            <v>BRANCO ARTICO</v>
          </cell>
          <cell r="O16404" t="str">
            <v/>
          </cell>
          <cell r="P16404" t="str">
            <v/>
          </cell>
        </row>
        <row r="16405">
          <cell r="D16405" t="str">
            <v>SHD9G35</v>
          </cell>
          <cell r="I16405" t="str">
            <v>TORO FREEDOM 2.0 16V TURBO DIE 4X4 4P C/AR - AUTOMÁTICO</v>
          </cell>
          <cell r="J16405" t="str">
            <v>BRANCO AMBIENTE</v>
          </cell>
          <cell r="O16405" t="str">
            <v>POA0051/22</v>
          </cell>
          <cell r="P16405" t="str">
            <v>FUTURA INSUMOS AGRICOLAS LTDA</v>
          </cell>
        </row>
        <row r="16406">
          <cell r="D16406" t="str">
            <v>QXC2351</v>
          </cell>
          <cell r="I16406" t="str">
            <v>KA SEDAN SE 1.5 12V FLEX 4P C/AR</v>
          </cell>
          <cell r="J16406" t="str">
            <v>BRANCO ARTICO</v>
          </cell>
          <cell r="O16406" t="str">
            <v/>
          </cell>
          <cell r="P16406" t="str">
            <v/>
          </cell>
        </row>
        <row r="16407">
          <cell r="D16407" t="str">
            <v>EDI9I83</v>
          </cell>
          <cell r="I16407" t="str">
            <v>POLO HIGHLINE 1.0 12V TSI FLEX 4P C/AR - AUTOMÁTICO</v>
          </cell>
          <cell r="J16407" t="str">
            <v>BRANCO CRISTAL</v>
          </cell>
          <cell r="O16407" t="str">
            <v>GVM5923/23</v>
          </cell>
          <cell r="P16407" t="str">
            <v>IZILDA CONCEIÇÃO BARBOSA FERNANDES</v>
          </cell>
        </row>
        <row r="16408">
          <cell r="D16408" t="str">
            <v>FNZ1E02</v>
          </cell>
          <cell r="I16408" t="str">
            <v>T-CROSS COMFORTLINE 1.0 200 TSI 12V TOTAL FLEX 4P C/AR - AUTOMÁTICO</v>
          </cell>
          <cell r="J16408" t="str">
            <v>AZUL NORWAY</v>
          </cell>
          <cell r="O16408" t="str">
            <v>GVA1829/23</v>
          </cell>
          <cell r="P16408" t="str">
            <v>J M D URBANISMO LTDA</v>
          </cell>
        </row>
        <row r="16409">
          <cell r="D16409" t="str">
            <v>RVP0A83</v>
          </cell>
          <cell r="I16409" t="str">
            <v>MOBI LIKE 1.0 8V FLEX 4P C/AR</v>
          </cell>
          <cell r="J16409" t="str">
            <v>BRANCO BANCHISA</v>
          </cell>
          <cell r="O16409" t="str">
            <v>REM0003/22</v>
          </cell>
          <cell r="P16409" t="str">
            <v>C.B.S. MEDICO CIENTIFICA S/A</v>
          </cell>
        </row>
        <row r="16410">
          <cell r="D16410" t="str">
            <v>TDL8A04</v>
          </cell>
          <cell r="I16410" t="str">
            <v>HB20 COMFORT PLUS FLEX 1.0</v>
          </cell>
          <cell r="J16410" t="str">
            <v>CINZA SILK</v>
          </cell>
          <cell r="O16410" t="str">
            <v>MTZ0002/16</v>
          </cell>
          <cell r="P16410" t="str">
            <v>LOCALIZA RENT A CAR S/A</v>
          </cell>
        </row>
        <row r="16411">
          <cell r="D16411" t="str">
            <v>RUV7E35</v>
          </cell>
          <cell r="I16411" t="str">
            <v>RENEGADE LONGITUDE 1.3 16V TURBO 270 FLEX 4P C/AR - AUTOMÁTICO</v>
          </cell>
          <cell r="J16411" t="str">
            <v>AZUL JAZZ</v>
          </cell>
          <cell r="O16411" t="str">
            <v>SJK0001/15</v>
          </cell>
          <cell r="P16411" t="str">
            <v>ADLER PELZER PERNAMBUCO IND E COM DE PRODUTOS PLÁSTICOS LTDA.</v>
          </cell>
        </row>
        <row r="16412">
          <cell r="D16412" t="str">
            <v>SIB5B22</v>
          </cell>
          <cell r="I16412" t="str">
            <v>MOBI LIKE 1.0 8V FLEX 4P C/AR</v>
          </cell>
          <cell r="J16412" t="str">
            <v>BRANCO BANCHISA</v>
          </cell>
          <cell r="O16412" t="str">
            <v>REM0413/23</v>
          </cell>
          <cell r="P16412" t="str">
            <v>MASIERO INDUSTRIAL SA</v>
          </cell>
        </row>
        <row r="16413">
          <cell r="D16413" t="str">
            <v>RTZ5A10</v>
          </cell>
          <cell r="I16413" t="str">
            <v>208 HATCH ACTIVE 1.6 16V FLEX 4P C/AR - AUTOMÁTICO</v>
          </cell>
          <cell r="J16413" t="str">
            <v>CINZA ALUMINIUM</v>
          </cell>
          <cell r="O16413" t="str">
            <v>MTZ0001/22</v>
          </cell>
          <cell r="P16413" t="str">
            <v>LOCALIZA RENT A CAR S/A</v>
          </cell>
        </row>
        <row r="16414">
          <cell r="D16414" t="str">
            <v>ECX4D75</v>
          </cell>
          <cell r="I16414" t="str">
            <v>VIRTUS COMFORTLINE 1.0 12V 200 TSI TOTAL FLEX 4P C/AR - AUTOMÁTICO</v>
          </cell>
          <cell r="J16414" t="str">
            <v>CINZA PLATINUM</v>
          </cell>
          <cell r="O16414" t="str">
            <v>GVM5299/22</v>
          </cell>
          <cell r="P16414" t="str">
            <v>RICARDO CASSIO TRASATTI</v>
          </cell>
        </row>
        <row r="16415">
          <cell r="D16415" t="str">
            <v>RVT3E73</v>
          </cell>
          <cell r="I16415" t="str">
            <v>RENEGADE LONGITUDE 1.3 16V TURBO 270 FLEX 4P C/AR - AUTOMÁTICO</v>
          </cell>
          <cell r="J16415" t="str">
            <v>AZUL JAZZ</v>
          </cell>
          <cell r="O16415" t="str">
            <v>GVM1212/22</v>
          </cell>
          <cell r="P16415" t="str">
            <v>CINTIA ARLETE FERREIRA SEABRA</v>
          </cell>
        </row>
        <row r="16416">
          <cell r="D16416" t="str">
            <v>HIV6B27</v>
          </cell>
          <cell r="I16416" t="str">
            <v>ARGO 1.0 6V FLEX 4P C/AR</v>
          </cell>
          <cell r="J16416" t="str">
            <v>CINZA SILVERSTONE</v>
          </cell>
          <cell r="O16416" t="str">
            <v>GVM1092/24</v>
          </cell>
          <cell r="P16416" t="str">
            <v>LABTEC DO BRASIL COMERCIO E SERVICOS LTDA</v>
          </cell>
        </row>
        <row r="16417">
          <cell r="D16417" t="str">
            <v>SHN7G99</v>
          </cell>
          <cell r="I16417" t="str">
            <v>HB20 COMFORT 1.0 12V FLEX 4P C/AR</v>
          </cell>
          <cell r="J16417" t="str">
            <v>BRANCO ATLAS</v>
          </cell>
          <cell r="O16417" t="str">
            <v>GVR8073/23</v>
          </cell>
          <cell r="P16417" t="str">
            <v>VITOR ALEXANDRE SILVA DE JESUS</v>
          </cell>
        </row>
        <row r="16418">
          <cell r="D16418" t="str">
            <v>SHL8G77</v>
          </cell>
          <cell r="I16418" t="str">
            <v>MOBI LIKE 1.0 8V FLEX 4P C/AR</v>
          </cell>
          <cell r="J16418" t="str">
            <v>PRATA BARI</v>
          </cell>
          <cell r="O16418" t="str">
            <v>GVR6786/23</v>
          </cell>
          <cell r="P16418" t="str">
            <v>GENCO QUIMICA INDUSTRIAL LTDA</v>
          </cell>
        </row>
        <row r="16419">
          <cell r="D16419" t="str">
            <v>SYU7H45</v>
          </cell>
          <cell r="I16419" t="str">
            <v>ONIX LT 1.0 12V FLEX 4P C/AR</v>
          </cell>
          <cell r="J16419" t="str">
            <v>CINZA DRAKE</v>
          </cell>
          <cell r="O16419" t="str">
            <v>GVA1311/24</v>
          </cell>
          <cell r="P16419" t="str">
            <v>JUNIOR HENRIQUE MONTEIRO</v>
          </cell>
        </row>
        <row r="16420">
          <cell r="D16420" t="str">
            <v>RUB7G96</v>
          </cell>
          <cell r="I16420" t="str">
            <v>ARGO 1.0 6V FLEX 4P C/AR</v>
          </cell>
          <cell r="J16420" t="str">
            <v>PRATA BARI</v>
          </cell>
          <cell r="O16420" t="str">
            <v>GVR1281/22</v>
          </cell>
          <cell r="P16420" t="str">
            <v>EDILANIA BRITO REIS FERREIRA</v>
          </cell>
        </row>
        <row r="16421">
          <cell r="D16421" t="str">
            <v>SHT4I88</v>
          </cell>
          <cell r="I16421" t="str">
            <v>MOBI LIKE 1.0 8V FLEX 4P C/AR</v>
          </cell>
          <cell r="J16421" t="str">
            <v>BRANCO BANCHISA</v>
          </cell>
          <cell r="O16421" t="str">
            <v>HUN0010/23</v>
          </cell>
          <cell r="P16421" t="str">
            <v>BRASALIMENT INDUSTRIA E COMERCIO DE CARNES LTDA</v>
          </cell>
        </row>
        <row r="16422">
          <cell r="D16422" t="str">
            <v>SIU8J84</v>
          </cell>
          <cell r="I16422" t="str">
            <v>ARGO 1.0 6V FLEX 4P C/AR</v>
          </cell>
          <cell r="J16422" t="str">
            <v>VERMELHO MONTE CARLO</v>
          </cell>
          <cell r="O16422" t="str">
            <v>GVA2794/23</v>
          </cell>
          <cell r="P16422" t="str">
            <v>JOSÉ CARLOS ALVES MOREIRA</v>
          </cell>
        </row>
        <row r="16423">
          <cell r="D16423" t="str">
            <v>SHT4I61</v>
          </cell>
          <cell r="I16423" t="str">
            <v>FIORINO ENDURANCE 1.4 EVO FLEX 2P C/AR</v>
          </cell>
          <cell r="J16423" t="str">
            <v>BRANCO BANCHISA</v>
          </cell>
          <cell r="O16423" t="str">
            <v>GVR3867/23</v>
          </cell>
          <cell r="P16423" t="str">
            <v>DANIELE GARCIA DE OLIVEIRA FERNANDES</v>
          </cell>
        </row>
        <row r="16424">
          <cell r="D16424" t="str">
            <v>QXC3291</v>
          </cell>
          <cell r="I16424" t="str">
            <v>KA SEDAN SE 1.5 12V FLEX 4P C/AR</v>
          </cell>
          <cell r="J16424" t="str">
            <v>BRANCO ARTICO</v>
          </cell>
          <cell r="O16424" t="str">
            <v/>
          </cell>
          <cell r="P16424" t="str">
            <v/>
          </cell>
        </row>
        <row r="16425">
          <cell r="D16425" t="str">
            <v>SYS3H06</v>
          </cell>
          <cell r="I16425" t="str">
            <v>MOBI LIKE 1.0 8V FLEX 4P C/AR</v>
          </cell>
          <cell r="J16425" t="str">
            <v>PRATA BARI</v>
          </cell>
          <cell r="O16425" t="str">
            <v>GVR6853/24</v>
          </cell>
          <cell r="P16425" t="str">
            <v>ALESSANDRA DE JESUS SANTOS</v>
          </cell>
        </row>
        <row r="16426">
          <cell r="D16426" t="str">
            <v>SUE5I81</v>
          </cell>
          <cell r="I16426" t="str">
            <v>VIRTUS COMFORTLINE 1.0 12V 200 TSI TOTAL FLEX 4P C/AR - AUTOMÁTICO</v>
          </cell>
          <cell r="J16426" t="str">
            <v>CINZA PLATINUM</v>
          </cell>
          <cell r="O16426" t="str">
            <v>GVR2501/24</v>
          </cell>
          <cell r="P16426" t="str">
            <v>FREDERICO DO COUTO DRUMOND</v>
          </cell>
        </row>
        <row r="16427">
          <cell r="D16427" t="str">
            <v>TCI6E24</v>
          </cell>
          <cell r="I16427" t="str">
            <v>PULSE DRIVE 1.3 8V FLEX 4P C/AR - AUTOMÁTICO</v>
          </cell>
          <cell r="J16427" t="str">
            <v>CINZA SILVERSTONE</v>
          </cell>
          <cell r="O16427" t="str">
            <v>GVB0589/24</v>
          </cell>
          <cell r="P16427" t="str">
            <v>ISABELA BITTENCOURT DAMIANO</v>
          </cell>
        </row>
        <row r="16428">
          <cell r="D16428" t="str">
            <v>EIL4H32</v>
          </cell>
          <cell r="I16428" t="str">
            <v>VOYAGE 1.0 MPI 12V TOTAL FLEX 4P C/AR</v>
          </cell>
          <cell r="J16428" t="str">
            <v>BRANCO CRISTAL</v>
          </cell>
          <cell r="O16428" t="str">
            <v>SAO0293/22</v>
          </cell>
          <cell r="P16428" t="str">
            <v>EDITORA DO BRASIL S/A</v>
          </cell>
        </row>
        <row r="16429">
          <cell r="D16429" t="str">
            <v>SHV0H51</v>
          </cell>
          <cell r="I16429" t="str">
            <v>HB20 SENSE 1.0 12V FLEX 4P C/AR</v>
          </cell>
          <cell r="J16429" t="str">
            <v>PRATA BRISK</v>
          </cell>
          <cell r="O16429" t="str">
            <v>GHA0040/23</v>
          </cell>
          <cell r="P16429" t="str">
            <v>IMBRAMIL - INDUSTRIA E COMERCIO LTDA</v>
          </cell>
        </row>
        <row r="16430">
          <cell r="D16430" t="str">
            <v>SHT0E01</v>
          </cell>
          <cell r="I16430" t="str">
            <v>PULSE AUDACE 1.0 12V TURBO 200 FLEX 4P C/AR - AUTOMÁTICO</v>
          </cell>
          <cell r="J16430" t="str">
            <v>PRATA BARI</v>
          </cell>
          <cell r="O16430" t="str">
            <v>GVR9351/23</v>
          </cell>
          <cell r="P16430" t="str">
            <v>VETLOG DISTRIBUIDORA DE PRODUTOS PARA ANIMAIS LTDA</v>
          </cell>
        </row>
        <row r="16431">
          <cell r="D16431" t="str">
            <v>SYS9E56</v>
          </cell>
          <cell r="I16431" t="str">
            <v>ONIX PLUS LTZ 1.0 12V TURBO FLEX 4P C/AR - AUTOMÁTICO</v>
          </cell>
          <cell r="J16431" t="str">
            <v>PRETO OURO NEGRO</v>
          </cell>
          <cell r="O16431" t="str">
            <v>RIO0054/17</v>
          </cell>
          <cell r="P16431" t="str">
            <v>DENTSPLY INDUSTRIA E COMERCIO LTDA</v>
          </cell>
        </row>
        <row r="16432">
          <cell r="D16432" t="str">
            <v>SHQ6I71</v>
          </cell>
          <cell r="I16432" t="str">
            <v>HB20 COMFORT 1.0 12V GDI TURBO FLEX 4P C/AR - AUTOMÁTICO</v>
          </cell>
          <cell r="J16432" t="str">
            <v>PRETO ONIX</v>
          </cell>
          <cell r="O16432" t="str">
            <v>GVR7225/23</v>
          </cell>
          <cell r="P16432" t="str">
            <v>JUAREZ ANTONIO NICOLINI FILHO</v>
          </cell>
        </row>
        <row r="16433">
          <cell r="D16433" t="str">
            <v>SHT0C37</v>
          </cell>
          <cell r="I16433" t="str">
            <v>ONIX PLUS PREMIER II 1.0 12V TURBO FLEX 4P C/AR - AUTOMÁTICO</v>
          </cell>
          <cell r="J16433" t="str">
            <v>PRETO OURO NEGRO</v>
          </cell>
          <cell r="O16433" t="str">
            <v>GVR7926/23</v>
          </cell>
          <cell r="P16433" t="str">
            <v>THIAGO PASTOR DA SILVA PINHEIRO</v>
          </cell>
        </row>
        <row r="16434">
          <cell r="D16434" t="str">
            <v>SHS0B49</v>
          </cell>
          <cell r="I16434" t="str">
            <v>CRETA ACTION 1.6 16V FLEX 4P C/AR - AUTOMÁTICO</v>
          </cell>
          <cell r="J16434" t="str">
            <v>CINZA SILK</v>
          </cell>
          <cell r="O16434" t="str">
            <v>GVR9882/23</v>
          </cell>
          <cell r="P16434" t="str">
            <v>VIA LEAO COMERCIO DE ROUPAS LTDA</v>
          </cell>
        </row>
        <row r="16435">
          <cell r="D16435" t="str">
            <v>SHS5A62</v>
          </cell>
          <cell r="I16435" t="str">
            <v>HB20 COMFORT PLUS FLEX 1.0</v>
          </cell>
          <cell r="J16435" t="str">
            <v>PRETO ONIX</v>
          </cell>
          <cell r="O16435" t="str">
            <v>GHC0052/24</v>
          </cell>
          <cell r="P16435" t="str">
            <v>DISTRIBUIDORA DE  MEDICAMENTOS SANTA CRUZ LTDA</v>
          </cell>
        </row>
        <row r="16436">
          <cell r="D16436" t="str">
            <v>SHT5F28</v>
          </cell>
          <cell r="I16436" t="str">
            <v>HB20 COMFORT 1.0 12V FLEX 4P C/AR</v>
          </cell>
          <cell r="J16436" t="str">
            <v>CINZA SILK</v>
          </cell>
          <cell r="O16436" t="str">
            <v>GVR8895/23</v>
          </cell>
          <cell r="P16436" t="str">
            <v>THIAGO AUGUSTO ARAUJO PEREIRA</v>
          </cell>
        </row>
        <row r="16437">
          <cell r="D16437" t="str">
            <v>SHV0G08</v>
          </cell>
          <cell r="I16437" t="str">
            <v>HB20 COMFORT 1.0 12V FLEX 4P C/AR</v>
          </cell>
          <cell r="J16437" t="str">
            <v>CINZA SILK</v>
          </cell>
          <cell r="O16437" t="str">
            <v>GVR1942/23</v>
          </cell>
          <cell r="P16437" t="str">
            <v>LEANDRO DE OLIVEIRA DAVID</v>
          </cell>
        </row>
        <row r="16438">
          <cell r="D16438" t="str">
            <v>RVV1G02</v>
          </cell>
          <cell r="I16438" t="str">
            <v>ONIX PLUS LTZ 1.0 12V TURBO FLEX 4P C/AR - AUTOMÁTICO</v>
          </cell>
          <cell r="J16438" t="str">
            <v>PRATA SWITCHBLADE</v>
          </cell>
          <cell r="O16438" t="str">
            <v>SAO0293/22</v>
          </cell>
          <cell r="P16438" t="str">
            <v>EDITORA DO BRASIL S/A</v>
          </cell>
        </row>
        <row r="16439">
          <cell r="D16439" t="str">
            <v>RNA6G09</v>
          </cell>
          <cell r="I16439" t="str">
            <v>S10 CD LS 2.8 16V DIE 4X4 4P C/AR</v>
          </cell>
          <cell r="J16439" t="str">
            <v>PRATA SWITCHBLADE</v>
          </cell>
          <cell r="O16439" t="str">
            <v>SAO0169/17</v>
          </cell>
          <cell r="P16439" t="str">
            <v>JOHNSON CONTROLS BE DO BRASIL LTDA.</v>
          </cell>
        </row>
        <row r="16440">
          <cell r="D16440" t="str">
            <v>RUY5I42</v>
          </cell>
          <cell r="I16440" t="str">
            <v>MOBI LIKE 1.0 8V FLEX 4P C/AR</v>
          </cell>
          <cell r="J16440" t="str">
            <v>CINZA SILVERSTONE</v>
          </cell>
          <cell r="O16440" t="str">
            <v>GVR9005/22</v>
          </cell>
          <cell r="P16440" t="str">
            <v>MARIA CRISTINA FONSECA DE ABREU</v>
          </cell>
        </row>
        <row r="16441">
          <cell r="D16441" t="str">
            <v>RMZ0C48</v>
          </cell>
          <cell r="I16441" t="str">
            <v>MOBI LIKE 1.0 8V FLEX 4P C/AR</v>
          </cell>
          <cell r="J16441" t="str">
            <v>PRETO VULCANO</v>
          </cell>
          <cell r="O16441" t="str">
            <v>CPQ0027/17</v>
          </cell>
          <cell r="P16441" t="str">
            <v>MARCONDES SERVICOS DE SEGURANCA E VIGILANCIA PATRIMONIAL EIRELI</v>
          </cell>
        </row>
        <row r="16442">
          <cell r="D16442" t="str">
            <v>ELW7I06</v>
          </cell>
          <cell r="I16442" t="str">
            <v>VOYAGE 1.0 MPI 12V TOTAL FLEX 4P C/AR</v>
          </cell>
          <cell r="J16442" t="str">
            <v>PRATA SIRIUS</v>
          </cell>
          <cell r="O16442" t="str">
            <v>FAR0307/24</v>
          </cell>
          <cell r="P16442" t="str">
            <v>FIBRA FORTE COMERCIAL LTDA</v>
          </cell>
        </row>
        <row r="16443">
          <cell r="D16443" t="str">
            <v>RUT8A43</v>
          </cell>
          <cell r="I16443" t="str">
            <v>ONIX LTZ 1.0 12V TURBO FLEX 4P C/AR - AUTOMÁTICO</v>
          </cell>
          <cell r="J16443" t="str">
            <v>PRATA SWITCHBLADE</v>
          </cell>
          <cell r="O16443" t="str">
            <v>SAO0175/14</v>
          </cell>
          <cell r="P16443" t="str">
            <v>MIDDLEBY DO BRASIL LTDA</v>
          </cell>
        </row>
        <row r="16444">
          <cell r="D16444" t="str">
            <v>SYF7J01</v>
          </cell>
          <cell r="I16444" t="str">
            <v>C3 LIVE PACK 1.0 6V FLEX 4P C/AR</v>
          </cell>
          <cell r="J16444" t="str">
            <v>CINZA GRAFITO</v>
          </cell>
          <cell r="O16444" t="str">
            <v>GVB1350/23</v>
          </cell>
          <cell r="P16444" t="str">
            <v>DANILO VALIM PEREIRA</v>
          </cell>
        </row>
        <row r="16445">
          <cell r="D16445" t="str">
            <v>SUJ8E60</v>
          </cell>
          <cell r="I16445" t="str">
            <v>T-CROSS COMFORTLINE 1.0 200 TSI 12V TOTAL FLEX 4P C/AR - AUTOMÁTICO</v>
          </cell>
          <cell r="J16445" t="str">
            <v>AZUL NORWAY</v>
          </cell>
          <cell r="O16445" t="str">
            <v>GVR9189/24</v>
          </cell>
          <cell r="P16445" t="str">
            <v>RAYANNE MOREIRA LOPES</v>
          </cell>
        </row>
        <row r="16446">
          <cell r="D16446" t="str">
            <v>HIV2E88</v>
          </cell>
          <cell r="I16446" t="str">
            <v>TORO FREEDOM 1.3 16V TURBO 270 FLEX 4P C/AR - AUTOMÁTICO</v>
          </cell>
          <cell r="J16446" t="str">
            <v>GRANITE CRYSTAL</v>
          </cell>
          <cell r="O16446" t="str">
            <v>GVM2145/24</v>
          </cell>
          <cell r="P16446" t="str">
            <v>ELDER JOSÉ DE MOURA</v>
          </cell>
        </row>
        <row r="16447">
          <cell r="D16447" t="str">
            <v>RTH3C21</v>
          </cell>
          <cell r="I16447" t="str">
            <v>GOL 1.6 8V FLEX 4P C/ AR</v>
          </cell>
          <cell r="J16447" t="str">
            <v>PRATA SIRIUS</v>
          </cell>
          <cell r="O16447" t="str">
            <v>BEL0002/19</v>
          </cell>
          <cell r="P16447" t="str">
            <v>BR ELETRON PARA COMERCIAL LTDA ME</v>
          </cell>
        </row>
        <row r="16448">
          <cell r="D16448" t="str">
            <v>SHC9C27</v>
          </cell>
          <cell r="I16448" t="str">
            <v>ONIX PLUS LTZ 1.0 12V TURBO FLEX 4P C/AR - AUTOMÁTICO</v>
          </cell>
          <cell r="J16448" t="str">
            <v>PRETO OURO NEGRO</v>
          </cell>
          <cell r="O16448" t="str">
            <v>RIO0054/17</v>
          </cell>
          <cell r="P16448" t="str">
            <v>DENTSPLY INDUSTRIA E COMERCIO LTDA</v>
          </cell>
        </row>
        <row r="16449">
          <cell r="D16449" t="str">
            <v>RUA1J33</v>
          </cell>
          <cell r="I16449" t="str">
            <v>ARGO 1.0 6V FLEX 4P C/AR</v>
          </cell>
          <cell r="J16449" t="str">
            <v>PRATA BARI</v>
          </cell>
          <cell r="O16449" t="str">
            <v>GVR1101/22</v>
          </cell>
          <cell r="P16449" t="str">
            <v>DOUGLAS XAVIER DE SOUZA</v>
          </cell>
        </row>
        <row r="16450">
          <cell r="D16450" t="str">
            <v>SYH4G62</v>
          </cell>
          <cell r="I16450" t="str">
            <v>RENEGADE LONGITUDE 1.3 16V TURBO 270 FLEX 4P C/AR - AUTOMÁTICO</v>
          </cell>
          <cell r="J16450" t="str">
            <v>BRANCO POLAR</v>
          </cell>
          <cell r="O16450" t="str">
            <v>GVB4125/23</v>
          </cell>
          <cell r="P16450" t="str">
            <v>FERNANDO TEODORO FILHO</v>
          </cell>
        </row>
        <row r="16451">
          <cell r="D16451" t="str">
            <v>EKU9G95</v>
          </cell>
          <cell r="I16451" t="str">
            <v>T-CROSS 1.0 200 TSI 12V TOTAL FLEX 4P C/AR - AUTOMÁTICO</v>
          </cell>
          <cell r="J16451" t="str">
            <v>CINZA PLATINUM</v>
          </cell>
          <cell r="O16451" t="str">
            <v>GVR0990/23</v>
          </cell>
          <cell r="P16451" t="str">
            <v>LIVIA MURTA TANURE</v>
          </cell>
        </row>
        <row r="16452">
          <cell r="D16452" t="str">
            <v>RMS2H55</v>
          </cell>
          <cell r="I16452" t="str">
            <v>FIORINO ENDURANCE 1.4 EVO FLEX 2P C/AR</v>
          </cell>
          <cell r="J16452" t="str">
            <v>BRANCO BANCHISA</v>
          </cell>
          <cell r="O16452" t="str">
            <v>SAO0336/19</v>
          </cell>
          <cell r="P16452" t="str">
            <v>ONDACOM SERVIÇOS DE TELECOMUNICAÇÕES LTDA.</v>
          </cell>
        </row>
        <row r="16453">
          <cell r="D16453" t="str">
            <v>SYD3A01</v>
          </cell>
          <cell r="I16453" t="str">
            <v>HB20 LIMITED PLUS FLEX 1.0</v>
          </cell>
          <cell r="J16453" t="str">
            <v>CINZA SILK</v>
          </cell>
          <cell r="O16453" t="str">
            <v>GVR1843/24</v>
          </cell>
          <cell r="P16453" t="str">
            <v>TANIA MARIA FERREIRA KNIERIM</v>
          </cell>
        </row>
        <row r="16454">
          <cell r="D16454" t="str">
            <v>EKR2E71</v>
          </cell>
          <cell r="I16454" t="str">
            <v>NIVUS HIGHLINE 1.0 200 TSI 12V TOTAL FLEX 4P C/AR - AUTOMÁTICO</v>
          </cell>
          <cell r="J16454" t="str">
            <v>AZUL BISCAY</v>
          </cell>
          <cell r="O16454" t="str">
            <v>GVM3797/23</v>
          </cell>
          <cell r="P16454" t="str">
            <v>VANDER JUVENTINO DIAS FILHO</v>
          </cell>
        </row>
        <row r="16455">
          <cell r="D16455" t="str">
            <v>RUY9C40</v>
          </cell>
          <cell r="I16455" t="str">
            <v>RENEGADE LONGITUDE 1.3 16V TURBO 270 FLEX 4P C/AR - AUTOMÁTICO</v>
          </cell>
          <cell r="J16455" t="str">
            <v>PRATA BILLET</v>
          </cell>
          <cell r="O16455" t="str">
            <v>SAO0221/18</v>
          </cell>
          <cell r="P16455" t="str">
            <v>LEROY MERLIN - CIA. BRASILEIRA DE BRICOLAGEM</v>
          </cell>
        </row>
        <row r="16456">
          <cell r="D16456" t="str">
            <v>RNZ3G93</v>
          </cell>
          <cell r="I16456" t="str">
            <v>GOL 1.6 8V FLEX 4P C/ AR</v>
          </cell>
          <cell r="J16456" t="str">
            <v>PRATA SIRIUS</v>
          </cell>
          <cell r="O16456" t="str">
            <v>RIO0013/22</v>
          </cell>
          <cell r="P16456" t="str">
            <v>GPS - PREDIAL SISTEMAS DE SEGURANCA LTDA</v>
          </cell>
        </row>
        <row r="16457">
          <cell r="D16457" t="str">
            <v>RNS0D03</v>
          </cell>
          <cell r="I16457" t="str">
            <v>GOL 1.6 8V FLEX 4P C/ AR</v>
          </cell>
          <cell r="J16457" t="str">
            <v>PRATA SIRIUS</v>
          </cell>
          <cell r="O16457" t="str">
            <v>SAO0222/22</v>
          </cell>
          <cell r="P16457" t="str">
            <v>GPS - PREDIAL SISTEMAS DE SEGURANCA LTDA</v>
          </cell>
        </row>
        <row r="16458">
          <cell r="D16458" t="str">
            <v>RNZ3F99</v>
          </cell>
          <cell r="I16458" t="str">
            <v>GOL 1.6 8V FLEX 4P C/ AR</v>
          </cell>
          <cell r="J16458" t="str">
            <v>PRATA SIRIUS</v>
          </cell>
          <cell r="O16458" t="str">
            <v>RIO0013/22</v>
          </cell>
          <cell r="P16458" t="str">
            <v>GPS - PREDIAL SISTEMAS DE SEGURANCA LTDA</v>
          </cell>
        </row>
        <row r="16459">
          <cell r="D16459" t="str">
            <v>RNZ7C30</v>
          </cell>
          <cell r="I16459" t="str">
            <v>GOL 1.6 8V FLEX 4P C/ AR</v>
          </cell>
          <cell r="J16459" t="str">
            <v>PRATA SIRIUS</v>
          </cell>
          <cell r="O16459" t="str">
            <v>RIO0013/22</v>
          </cell>
          <cell r="P16459" t="str">
            <v>GPS - PREDIAL SISTEMAS DE SEGURANCA LTDA</v>
          </cell>
        </row>
        <row r="16460">
          <cell r="D16460" t="str">
            <v>RUW7B94</v>
          </cell>
          <cell r="I16460" t="str">
            <v>KWID ZEN 1.0 12V SCE FLEX 4P C/AR</v>
          </cell>
          <cell r="J16460" t="str">
            <v>BRANCO GLACIER</v>
          </cell>
          <cell r="O16460" t="str">
            <v>SAO0222/22</v>
          </cell>
          <cell r="P16460" t="str">
            <v>GPS - PREDIAL SISTEMAS DE SEGURANCA LTDA</v>
          </cell>
        </row>
        <row r="16461">
          <cell r="D16461" t="str">
            <v>SYM4A40</v>
          </cell>
          <cell r="I16461" t="str">
            <v>NOVA STRADA FREEDOM CD 1.3 8V FLEX 4P C/AR</v>
          </cell>
          <cell r="J16461" t="str">
            <v>PRATA BARI</v>
          </cell>
          <cell r="O16461" t="str">
            <v>GVR2483/24</v>
          </cell>
          <cell r="P16461" t="str">
            <v>JOSAFÁ CÂNDIDO COSTA ALMEIDA</v>
          </cell>
        </row>
        <row r="16462">
          <cell r="D16462" t="str">
            <v>RMK2B12</v>
          </cell>
          <cell r="I16462" t="str">
            <v>MOBI LIKE 1.0 8V FLEX 4P C/AR</v>
          </cell>
          <cell r="J16462" t="str">
            <v>BRANCO BANCHISA</v>
          </cell>
          <cell r="O16462" t="str">
            <v>BHZ0372/19</v>
          </cell>
          <cell r="P16462" t="str">
            <v>FRIGOSERV MANUTENCAO EM EQUIPAMENTOS DE REFRIGERACAO E AR CONDICIONADO LTDA</v>
          </cell>
        </row>
        <row r="16463">
          <cell r="D16463" t="str">
            <v>SJA0J54</v>
          </cell>
          <cell r="I16463" t="str">
            <v>HB20 COMFORT PLUS FLEX 1.0</v>
          </cell>
          <cell r="J16463" t="str">
            <v>BRANCO ATLAS</v>
          </cell>
          <cell r="O16463" t="str">
            <v>GVA6326/23</v>
          </cell>
          <cell r="P16463" t="str">
            <v>CARLOS EDUARDO VIEIRA</v>
          </cell>
        </row>
        <row r="16464">
          <cell r="D16464" t="str">
            <v>RUF4B19</v>
          </cell>
          <cell r="I16464" t="str">
            <v>2008 CROSSOVER ALLURE PACK 1.6 16V FLEX 4P C/AR - AUTOMÁTICO</v>
          </cell>
          <cell r="J16464" t="str">
            <v>CINZA GRAFITO</v>
          </cell>
          <cell r="O16464" t="str">
            <v>GVR0027/22</v>
          </cell>
          <cell r="P16464" t="str">
            <v>CONSULPED - CONSULTORIO PEDIATRICO DRA. EMILE LOPES LTDA</v>
          </cell>
        </row>
        <row r="16465">
          <cell r="D16465" t="str">
            <v>SHQ9F58</v>
          </cell>
          <cell r="I16465" t="str">
            <v>PULSE AUDACE 1.0 12V TURBO 200 FLEX 4P C/AR - AUTOMÁTICO</v>
          </cell>
          <cell r="J16465" t="str">
            <v>BRANCO BANCHISA</v>
          </cell>
          <cell r="O16465" t="str">
            <v>SAO0824/15</v>
          </cell>
          <cell r="P16465" t="str">
            <v>CARLSONS PRODUTOS INDUSTRIAIS LTDA</v>
          </cell>
        </row>
        <row r="16466">
          <cell r="D16466" t="str">
            <v>RVX6F50</v>
          </cell>
          <cell r="I16466" t="str">
            <v>MOBI LIKE 1.0 8V FLEX 4P C/AR</v>
          </cell>
          <cell r="J16466" t="str">
            <v>BRANCO BANCHISA</v>
          </cell>
          <cell r="O16466" t="str">
            <v>GVM2751/22</v>
          </cell>
          <cell r="P16466" t="str">
            <v>2B SOLUCOES EM TECNOLOGIA LTDA</v>
          </cell>
        </row>
        <row r="16467">
          <cell r="D16467" t="str">
            <v>SYG7G41</v>
          </cell>
          <cell r="I16467" t="str">
            <v>KWID ZEN 1.0 12V SCE FLEX 4P C/AR</v>
          </cell>
          <cell r="J16467" t="str">
            <v>PRATA ETOILE</v>
          </cell>
          <cell r="O16467" t="str">
            <v>MTZ0001/16</v>
          </cell>
          <cell r="P16467" t="str">
            <v>LOCALIZA RENT A CAR S/A</v>
          </cell>
        </row>
        <row r="16468">
          <cell r="D16468" t="str">
            <v>RTG4A21</v>
          </cell>
          <cell r="I16468" t="str">
            <v>VOYAGE 1.6 8V TOTAL FLEX 4P C/AR</v>
          </cell>
          <cell r="J16468" t="str">
            <v>BRANCO CRISTAL</v>
          </cell>
          <cell r="O16468" t="str">
            <v>SAO0005/14</v>
          </cell>
          <cell r="P16468" t="str">
            <v>GN RESOUND PRODUTOS MEDICOS LTDA</v>
          </cell>
        </row>
        <row r="16469">
          <cell r="D16469" t="str">
            <v>SHQ4A04</v>
          </cell>
          <cell r="I16469" t="str">
            <v>MOBI LIKE 1.0 8V FLEX 4P C/AR</v>
          </cell>
          <cell r="J16469" t="str">
            <v>BRANCO BANCHISA</v>
          </cell>
          <cell r="O16469" t="str">
            <v>GVR9484/23</v>
          </cell>
          <cell r="P16469" t="str">
            <v>MARTA GOMES DE OLIVEIRA</v>
          </cell>
        </row>
        <row r="16470">
          <cell r="D16470" t="str">
            <v>SIH8A76</v>
          </cell>
          <cell r="I16470" t="str">
            <v>C3 FEEL PACK 1.6 16V FLEX 4P C/AR - AUTOMÁTICO</v>
          </cell>
          <cell r="J16470" t="str">
            <v>CINZA GRAFITO</v>
          </cell>
          <cell r="O16470" t="str">
            <v>GVR7964/23</v>
          </cell>
          <cell r="P16470" t="str">
            <v>PEDRO ASSIS SENNA MADUREIRA</v>
          </cell>
        </row>
        <row r="16471">
          <cell r="D16471" t="str">
            <v>QXC3302</v>
          </cell>
          <cell r="I16471" t="str">
            <v>KA SEDAN SE 1.5 12V FLEX 4P C/AR</v>
          </cell>
          <cell r="J16471" t="str">
            <v>BRANCO ARTICO</v>
          </cell>
          <cell r="O16471" t="str">
            <v/>
          </cell>
          <cell r="P16471" t="str">
            <v/>
          </cell>
        </row>
        <row r="16472">
          <cell r="D16472" t="str">
            <v>SIX7J68</v>
          </cell>
          <cell r="I16472" t="str">
            <v>TRACKER LT 1.0 12V TURBO FLEX 4P C/AR - AUTOMÁTICO</v>
          </cell>
          <cell r="J16472" t="str">
            <v>AZUL ECLIPSE</v>
          </cell>
          <cell r="O16472" t="str">
            <v>GVA5103/23</v>
          </cell>
          <cell r="P16472" t="str">
            <v>GUSTAVO JUCÁ FERREIRA JORGE</v>
          </cell>
        </row>
        <row r="16473">
          <cell r="D16473" t="str">
            <v>RTZ4J05</v>
          </cell>
          <cell r="I16473" t="str">
            <v>208 HATCH ACTIVE 1.6 16V FLEX 4P C/AR - AUTOMÁTICO</v>
          </cell>
          <cell r="J16473" t="str">
            <v>AZUL QUASAR</v>
          </cell>
          <cell r="O16473" t="str">
            <v>GVR1127/22</v>
          </cell>
          <cell r="P16473" t="str">
            <v>AZEVEDO NETTO CONSULTORIA E GESTAO EM SAUDE LABORAL LTDA</v>
          </cell>
        </row>
        <row r="16474">
          <cell r="D16474" t="str">
            <v>SYZ2F13</v>
          </cell>
          <cell r="I16474" t="str">
            <v>SPIN PREMIER 7L 1.8 8V ECONOFLEX 4P C/AR - AUTOMÁTICO</v>
          </cell>
          <cell r="J16474" t="str">
            <v>BRANCO SUMMIT</v>
          </cell>
          <cell r="O16474" t="str">
            <v>GHC0040/24</v>
          </cell>
          <cell r="P16474" t="str">
            <v>ENGEKO ENGENHARIA E CONSTRUCAO LTDA.</v>
          </cell>
        </row>
        <row r="16475">
          <cell r="D16475" t="str">
            <v>SHQ0B86</v>
          </cell>
          <cell r="I16475" t="str">
            <v>HB20 COMFORT 1.0 12V FLEX 4P C/AR</v>
          </cell>
          <cell r="J16475" t="str">
            <v>BRANCO ATLAS</v>
          </cell>
          <cell r="O16475" t="str">
            <v>GVR6123/23</v>
          </cell>
          <cell r="P16475" t="str">
            <v>ANTÔNIO CARLOS DA SILVA SOUZA</v>
          </cell>
        </row>
        <row r="16476">
          <cell r="D16476" t="str">
            <v>ECU5E11</v>
          </cell>
          <cell r="I16476" t="str">
            <v>SAVEIRO ROBUST 1.6 16V TOTAL FLEX 2P C/AR</v>
          </cell>
          <cell r="J16476" t="str">
            <v>BRANCO CRISTAL</v>
          </cell>
          <cell r="O16476" t="str">
            <v>CPQ0007/23</v>
          </cell>
          <cell r="P16476" t="str">
            <v>L8 GROUP SA</v>
          </cell>
        </row>
        <row r="16477">
          <cell r="D16477" t="str">
            <v>RTW8B40</v>
          </cell>
          <cell r="I16477" t="str">
            <v>ARGO 1.0 6V FLEX 4P C/AR</v>
          </cell>
          <cell r="J16477" t="str">
            <v>CINZA SILVERSTONE</v>
          </cell>
          <cell r="O16477" t="str">
            <v>GVR1717/22</v>
          </cell>
          <cell r="P16477" t="str">
            <v>SONNEN ENERGIA LTDA</v>
          </cell>
        </row>
        <row r="16478">
          <cell r="D16478" t="str">
            <v>SHD9G44</v>
          </cell>
          <cell r="I16478" t="str">
            <v>TORO FREEDOM 2.0 16V TURBO DIE 4X4 4P C/AR - AUTOMÁTICO</v>
          </cell>
          <cell r="J16478" t="str">
            <v>BRANCO AMBIENTE</v>
          </cell>
          <cell r="O16478" t="str">
            <v>POA0051/22</v>
          </cell>
          <cell r="P16478" t="str">
            <v>FUTURA INSUMOS AGRICOLAS LTDA</v>
          </cell>
        </row>
        <row r="16479">
          <cell r="D16479" t="str">
            <v>SHD9G37</v>
          </cell>
          <cell r="I16479" t="str">
            <v>TORO FREEDOM 2.0 16V TURBO DIE 4X4 4P C/AR - AUTOMÁTICO</v>
          </cell>
          <cell r="J16479" t="str">
            <v>BRANCO AMBIENTE</v>
          </cell>
          <cell r="O16479" t="str">
            <v>POA0051/22</v>
          </cell>
          <cell r="P16479" t="str">
            <v>FUTURA INSUMOS AGRICOLAS LTDA</v>
          </cell>
        </row>
        <row r="16480">
          <cell r="D16480" t="str">
            <v>SHD9G42</v>
          </cell>
          <cell r="I16480" t="str">
            <v>TORO FREEDOM 2.0 16V TURBO DIE 4X4 4P C/AR - AUTOMÁTICO</v>
          </cell>
          <cell r="J16480" t="str">
            <v>BRANCO AMBIENTE</v>
          </cell>
          <cell r="O16480" t="str">
            <v>POA0051/22</v>
          </cell>
          <cell r="P16480" t="str">
            <v>FUTURA INSUMOS AGRICOLAS LTDA</v>
          </cell>
        </row>
        <row r="16481">
          <cell r="D16481" t="str">
            <v>RTK4G85</v>
          </cell>
          <cell r="I16481" t="str">
            <v>C4 CACTUS FEEL 1.6 16V FLEX 4P C/AR - AUTOMÁTICO</v>
          </cell>
          <cell r="J16481" t="str">
            <v>CINZA GRAFITO</v>
          </cell>
          <cell r="O16481" t="str">
            <v>GVR9674/21</v>
          </cell>
          <cell r="P16481" t="str">
            <v>THIAGO MENDONÇA STUDART</v>
          </cell>
        </row>
        <row r="16482">
          <cell r="D16482" t="str">
            <v>RTH0F83</v>
          </cell>
          <cell r="I16482" t="str">
            <v>COROLLA XEI 2.0 16V DOHC FLEX 4P C/AR - AUTOMÁTICO</v>
          </cell>
          <cell r="J16482" t="str">
            <v>CINZA CELESTIAL</v>
          </cell>
          <cell r="O16482" t="str">
            <v>SAO0234/13</v>
          </cell>
          <cell r="P16482" t="str">
            <v>ENDRESS  HAUSER CONTROLE E AUTOMAÇÃO LTDA</v>
          </cell>
        </row>
        <row r="16483">
          <cell r="D16483" t="str">
            <v>EXV0C22</v>
          </cell>
          <cell r="I16483" t="str">
            <v>T-CROSS 1.0 200 TSI 12V TOTAL FLEX 4P C/AR - AUTOMÁTICO</v>
          </cell>
          <cell r="J16483" t="str">
            <v>CINZA PLATINUM</v>
          </cell>
          <cell r="O16483" t="str">
            <v>GVR2928/23</v>
          </cell>
          <cell r="P16483" t="str">
            <v>JEFFERSON DE OLIVEIRA</v>
          </cell>
        </row>
        <row r="16484">
          <cell r="D16484" t="str">
            <v>EUV4G26</v>
          </cell>
          <cell r="I16484" t="str">
            <v>SAVEIRO ROBUST 1.6 16V TOTAL FLEX 2P C/AR</v>
          </cell>
          <cell r="J16484" t="str">
            <v>BRANCO CRISTAL</v>
          </cell>
          <cell r="O16484" t="str">
            <v>CPQ0007/23</v>
          </cell>
          <cell r="P16484" t="str">
            <v>L8 GROUP SA</v>
          </cell>
        </row>
        <row r="16485">
          <cell r="D16485" t="str">
            <v>SIF6F75</v>
          </cell>
          <cell r="I16485" t="str">
            <v>MOBI LIKE 1.0 8V FLEX 4P C/AR</v>
          </cell>
          <cell r="J16485" t="str">
            <v>BRANCO BANCHISA</v>
          </cell>
          <cell r="O16485" t="str">
            <v>GHC0063/23</v>
          </cell>
          <cell r="P16485" t="str">
            <v>MAKMO INFRAESTRUTURA LTDA</v>
          </cell>
        </row>
        <row r="16486">
          <cell r="D16486" t="str">
            <v>RVZ4I19</v>
          </cell>
          <cell r="I16486" t="str">
            <v>HB20S COMFORT 1.0 12V FLEX 4P C/AR</v>
          </cell>
          <cell r="J16486" t="str">
            <v>BRANCO ATLAS</v>
          </cell>
          <cell r="O16486" t="str">
            <v>RIO0179/13</v>
          </cell>
          <cell r="P16486" t="str">
            <v>MEGALABS FARMACEUTICA S.A.</v>
          </cell>
        </row>
        <row r="16487">
          <cell r="D16487" t="str">
            <v>SYG9I30</v>
          </cell>
          <cell r="I16487" t="str">
            <v>COMPASS LONGITUDE 1.3 16V TURBO 270 FLEX 4P C/AR - AUTOMÁTICO</v>
          </cell>
          <cell r="J16487" t="str">
            <v>CINZA GRANITE</v>
          </cell>
          <cell r="O16487" t="str">
            <v>GVB4036/23</v>
          </cell>
          <cell r="P16487" t="str">
            <v>TRIELO ENERGIA SOLAR LTDA</v>
          </cell>
        </row>
        <row r="16488">
          <cell r="D16488" t="str">
            <v>RVL9D08</v>
          </cell>
          <cell r="I16488" t="str">
            <v>NIVUS HIGHLINE 1.0 200 TSI 12V TOTAL FLEX 4P C/AR - AUTOMÁTICO</v>
          </cell>
          <cell r="J16488" t="str">
            <v>CINZA PLATINUM</v>
          </cell>
          <cell r="O16488" t="str">
            <v>SAO0096/16</v>
          </cell>
          <cell r="P16488" t="str">
            <v>TORRENT DO BRASIL LTDA</v>
          </cell>
        </row>
        <row r="16489">
          <cell r="D16489" t="str">
            <v>END8C77</v>
          </cell>
          <cell r="I16489" t="str">
            <v>T-CROSS HIGHLINE 1.4 250 TSI 16V TOTAL FLEX 4P C/AR - AUTOMÁTICO</v>
          </cell>
          <cell r="J16489" t="str">
            <v>CINZA PLATINUM</v>
          </cell>
          <cell r="O16489" t="str">
            <v>SAO0221/18</v>
          </cell>
          <cell r="P16489" t="str">
            <v>LEROY MERLIN - CIA. BRASILEIRA DE BRICOLAGEM</v>
          </cell>
        </row>
        <row r="16490">
          <cell r="D16490" t="str">
            <v>RUB6D57</v>
          </cell>
          <cell r="I16490" t="str">
            <v>CRUZE SEDAN LT 1.4 16V TURBO ECOTEC FLEX 4P C/AR - AUTOMÁTICO</v>
          </cell>
          <cell r="J16490" t="str">
            <v>CINZA SATIN STEEL</v>
          </cell>
          <cell r="O16490" t="str">
            <v>SAO0138/19</v>
          </cell>
          <cell r="P16490" t="str">
            <v>HONEYWELL DO BRASIL LTDA</v>
          </cell>
        </row>
        <row r="16491">
          <cell r="D16491" t="str">
            <v>SYN2E50</v>
          </cell>
          <cell r="I16491" t="str">
            <v>STRADA ENDURANCE CP FLEX 1.3</v>
          </cell>
          <cell r="J16491" t="str">
            <v>BRANCO BANCHISA</v>
          </cell>
          <cell r="O16491" t="str">
            <v>GVR0303/24</v>
          </cell>
          <cell r="P16491" t="str">
            <v>PEDRO FELIPE BARBOSA</v>
          </cell>
        </row>
        <row r="16492">
          <cell r="D16492" t="str">
            <v>SHG1F88</v>
          </cell>
          <cell r="I16492" t="str">
            <v>MOBI LIKE 1.0 8V FLEX 4P C/AR</v>
          </cell>
          <cell r="J16492" t="str">
            <v>BRANCO BANCHISA</v>
          </cell>
          <cell r="O16492" t="str">
            <v>GVR3162/23</v>
          </cell>
          <cell r="P16492" t="str">
            <v>DD TECNICA CONTROLE DE PRAGAS LTDA</v>
          </cell>
        </row>
        <row r="16493">
          <cell r="D16493" t="str">
            <v>SIE7H79</v>
          </cell>
          <cell r="I16493" t="str">
            <v>HB20 SENSE 1.0 12V FLEX 4P C/AR</v>
          </cell>
          <cell r="J16493" t="str">
            <v>BRANCO ATLAS</v>
          </cell>
          <cell r="O16493" t="str">
            <v>MTZ0002/16</v>
          </cell>
          <cell r="P16493" t="str">
            <v>LOCALIZA RENT A CAR S/A</v>
          </cell>
        </row>
        <row r="16494">
          <cell r="D16494" t="str">
            <v>SIW5J54</v>
          </cell>
          <cell r="I16494" t="str">
            <v>HB20 LIMITED PLUS FLEX 1.0</v>
          </cell>
          <cell r="J16494" t="str">
            <v>PRATA BRISK</v>
          </cell>
          <cell r="O16494" t="str">
            <v>GVA7077/23</v>
          </cell>
          <cell r="P16494" t="str">
            <v>JULIO CESAR NEVES DA SILVA</v>
          </cell>
        </row>
        <row r="16495">
          <cell r="D16495" t="str">
            <v>SYP6F72</v>
          </cell>
          <cell r="I16495" t="str">
            <v>ONIX PLUS LTZ 1.0 12V TURBO FLEX 4P C/AR - AUTOMÁTICO</v>
          </cell>
          <cell r="J16495" t="str">
            <v>PRETO OURO NEGRO</v>
          </cell>
          <cell r="O16495" t="str">
            <v>RIO0054/17</v>
          </cell>
          <cell r="P16495" t="str">
            <v>DENTSPLY INDUSTRIA E COMERCIO LTDA</v>
          </cell>
        </row>
        <row r="16496">
          <cell r="D16496" t="str">
            <v>RTH8E06</v>
          </cell>
          <cell r="I16496" t="str">
            <v>KWID ZEN 1.0 12V SCE FLEX 4P C/AR</v>
          </cell>
          <cell r="J16496" t="str">
            <v>PRATA ETOILE</v>
          </cell>
          <cell r="O16496" t="str">
            <v>GVR7402/21</v>
          </cell>
          <cell r="P16496" t="str">
            <v>DISTRIBUIDORA DE BEBIDAS ARATIBA LTDA</v>
          </cell>
        </row>
        <row r="16497">
          <cell r="D16497" t="str">
            <v>SIV2J84</v>
          </cell>
          <cell r="I16497" t="str">
            <v>CRETA ACTION 1.6 16V FLEX 4P C/AR - AUTOMÁTICO</v>
          </cell>
          <cell r="J16497" t="str">
            <v>PRETO ONIX</v>
          </cell>
          <cell r="O16497" t="str">
            <v>GVA3289/23</v>
          </cell>
          <cell r="P16497" t="str">
            <v>CAROLINE SOMBRA AGUIAR</v>
          </cell>
        </row>
        <row r="16498">
          <cell r="D16498" t="str">
            <v>SUY7C51</v>
          </cell>
          <cell r="I16498" t="str">
            <v>NIVUS HIGHLINE 1.0 200 TSI 12V TOTAL FLEX 4P C/AR - AUTOMÁTICO</v>
          </cell>
          <cell r="J16498" t="str">
            <v>AZUL BISCAY</v>
          </cell>
          <cell r="O16498" t="str">
            <v>GVR8570/24</v>
          </cell>
          <cell r="P16498" t="str">
            <v>TARCISIO CLEMENTE WATANABE DA SILVA</v>
          </cell>
        </row>
        <row r="16499">
          <cell r="D16499" t="str">
            <v>RVD3J64</v>
          </cell>
          <cell r="I16499" t="str">
            <v>KICKS SENSE 1.6 16V FLEX 4P C/AR - AUTOMÁTICO</v>
          </cell>
          <cell r="J16499" t="str">
            <v>CINZA GRAFITE</v>
          </cell>
          <cell r="O16499" t="str">
            <v>GVR9228/22</v>
          </cell>
          <cell r="P16499" t="str">
            <v>VERA MARIA GONDIM FREIRE</v>
          </cell>
        </row>
        <row r="16500">
          <cell r="D16500" t="str">
            <v>RTN4F99</v>
          </cell>
          <cell r="I16500" t="str">
            <v>GOL 1.6 8V FLEX 4P C/ AR</v>
          </cell>
          <cell r="J16500" t="str">
            <v>BRANCO CRISTAL</v>
          </cell>
          <cell r="O16500" t="str">
            <v>CPQ0041/22</v>
          </cell>
          <cell r="P16500" t="str">
            <v>CHQ GESTAO EMPRESARIAL E FRANCHISING LTDA</v>
          </cell>
        </row>
        <row r="16501">
          <cell r="D16501" t="str">
            <v>SIH1F46</v>
          </cell>
          <cell r="I16501" t="str">
            <v>RENEGADE LONGITUDE 1.3 16V TURBO 270 FLEX 4P C/AR - AUTOMÁTICO</v>
          </cell>
          <cell r="J16501" t="str">
            <v>CINZA GRANITE</v>
          </cell>
          <cell r="O16501" t="str">
            <v>GVM7791/23</v>
          </cell>
          <cell r="P16501" t="str">
            <v>HARAS SANTA CLARA DE PEDRO DE TOLEDO LTDA</v>
          </cell>
        </row>
        <row r="16502">
          <cell r="D16502" t="str">
            <v>SYA7C09</v>
          </cell>
          <cell r="I16502" t="str">
            <v>ONIX PLUS PREMIER II 1.0 12V TURBO FLEX 4P C/AR - AUTOMÁTICO</v>
          </cell>
          <cell r="J16502" t="str">
            <v>PRETO OURO NEGRO</v>
          </cell>
          <cell r="O16502" t="str">
            <v>MTZ0002/16</v>
          </cell>
          <cell r="P16502" t="str">
            <v>LOCALIZA RENT A CAR S/A</v>
          </cell>
        </row>
        <row r="16503">
          <cell r="D16503" t="str">
            <v>SHU5E33</v>
          </cell>
          <cell r="I16503" t="str">
            <v>ONIX PLUS LTZ 1.0 12V TURBO FLEX 4P C/AR - AUTOMÁTICO</v>
          </cell>
          <cell r="J16503" t="str">
            <v>PRATA SHARK</v>
          </cell>
          <cell r="O16503" t="str">
            <v>FSP0058/25</v>
          </cell>
          <cell r="P16503" t="str">
            <v>LM FARMA IND E COM LTDA</v>
          </cell>
        </row>
        <row r="16504">
          <cell r="D16504" t="str">
            <v>SYK8D94</v>
          </cell>
          <cell r="I16504" t="str">
            <v>TORO FREEDOM 1.3 16V TURBO 270 FLEX 4P C/AR - AUTOMÁTICO</v>
          </cell>
          <cell r="J16504" t="str">
            <v>GRANITE CRYSTAL</v>
          </cell>
          <cell r="O16504" t="str">
            <v>GHA0265/23</v>
          </cell>
          <cell r="P16504" t="str">
            <v>RAINBOW DEFENSIVOS AGRICOLAS LTDA</v>
          </cell>
        </row>
        <row r="16505">
          <cell r="D16505" t="str">
            <v>SHW2B07</v>
          </cell>
          <cell r="I16505" t="str">
            <v>RENEGADE LONGITUDE 1.3 16V TURBO 270 FLEX 4P C/AR - AUTOMÁTICO</v>
          </cell>
          <cell r="J16505" t="str">
            <v>CINZA GRANITE</v>
          </cell>
          <cell r="O16505" t="str">
            <v>GVR6630/23</v>
          </cell>
          <cell r="P16505" t="str">
            <v>RAFAEL SATO DE OLIVEIRA</v>
          </cell>
        </row>
        <row r="16506">
          <cell r="D16506" t="str">
            <v>RTJ9J00</v>
          </cell>
          <cell r="I16506" t="str">
            <v>VOYAGE 1.6 8V TOTAL FLEX 4P C/AR</v>
          </cell>
          <cell r="J16506" t="str">
            <v>PRATA SIRIUS</v>
          </cell>
          <cell r="O16506" t="str">
            <v>SAO0327/22</v>
          </cell>
          <cell r="P16506" t="str">
            <v>BIOLAB SANUS FARMACEUTICA LTDA</v>
          </cell>
        </row>
        <row r="16507">
          <cell r="D16507" t="str">
            <v>CUL3D46</v>
          </cell>
          <cell r="I16507" t="str">
            <v>T-CROSS HIGHLINE 1.4 250 TSI 16V TOTAL FLEX 4P C/AR - AUTOMÁTICO</v>
          </cell>
          <cell r="J16507" t="str">
            <v>CINZA PLATINUM</v>
          </cell>
          <cell r="O16507" t="str">
            <v>GVR9169/23</v>
          </cell>
          <cell r="P16507" t="str">
            <v>MARCOS MATTAR MESQUITA</v>
          </cell>
        </row>
        <row r="16508">
          <cell r="D16508" t="str">
            <v>FPZ5A11</v>
          </cell>
          <cell r="I16508" t="str">
            <v>NIVUS HIGHLINE 1.0 200 TSI 12V TOTAL FLEX 4P C/AR - AUTOMÁTICO</v>
          </cell>
          <cell r="J16508" t="str">
            <v>CINZA MOONSTONE</v>
          </cell>
          <cell r="O16508" t="str">
            <v>GVB0688/24</v>
          </cell>
          <cell r="P16508" t="str">
            <v>ALAIR PEREIRA</v>
          </cell>
        </row>
        <row r="16509">
          <cell r="D16509" t="str">
            <v>SIN0B11</v>
          </cell>
          <cell r="I16509" t="str">
            <v>COMPASS LONGITUDE 1.3 16V TURBO 270 FLEX 4P C/AR - AUTOMÁTICO</v>
          </cell>
          <cell r="J16509" t="str">
            <v>PRETO CARBON</v>
          </cell>
          <cell r="O16509" t="str">
            <v>REM0033/23</v>
          </cell>
          <cell r="P16509" t="str">
            <v>ATRIA SERVICOS TERCEIRIZADOS LTDA - EPP</v>
          </cell>
        </row>
        <row r="16510">
          <cell r="D16510" t="str">
            <v>SIG6E25</v>
          </cell>
          <cell r="I16510" t="str">
            <v>ONIX PREMIER II 1.0 12V TURBO FLEX 4P C/AR - AUTOMÁTICO</v>
          </cell>
          <cell r="J16510" t="str">
            <v>PRATA SHARK</v>
          </cell>
          <cell r="O16510" t="str">
            <v>GVM5143/23</v>
          </cell>
          <cell r="P16510" t="str">
            <v>MÁRCIA ESTELA DA POIAN FURLAN</v>
          </cell>
        </row>
        <row r="16511">
          <cell r="D16511" t="str">
            <v>QXW8F65</v>
          </cell>
          <cell r="I16511" t="str">
            <v>KICKS SENSE 1.6 16V FLEX 4P C/AR - AUTOMÁTICO</v>
          </cell>
          <cell r="J16511" t="str">
            <v>PRETO PREMIUM</v>
          </cell>
          <cell r="O16511" t="str">
            <v>GVR5634/24</v>
          </cell>
          <cell r="P16511" t="str">
            <v>GLAUTER MARTINS FERREIRA</v>
          </cell>
        </row>
        <row r="16512">
          <cell r="D16512" t="str">
            <v>SYL5H35</v>
          </cell>
          <cell r="I16512" t="str">
            <v>HB20 SENSE PLUS FLEX 1.0</v>
          </cell>
          <cell r="J16512" t="str">
            <v>PRATA BRISK</v>
          </cell>
          <cell r="O16512" t="str">
            <v>GVR3956/24</v>
          </cell>
          <cell r="P16512" t="str">
            <v>J.B. ROMAO PROMOCAO LTDA.</v>
          </cell>
        </row>
        <row r="16513">
          <cell r="D16513" t="str">
            <v>SYR7F52</v>
          </cell>
          <cell r="I16513" t="str">
            <v>ARGO 1.0 6V FLEX 4P C/AR</v>
          </cell>
          <cell r="J16513" t="str">
            <v>PRATA BARI</v>
          </cell>
          <cell r="O16513" t="str">
            <v>GVR9221/24</v>
          </cell>
          <cell r="P16513" t="str">
            <v>J.B. ROMAO PROMOCAO LTDA.</v>
          </cell>
        </row>
        <row r="16514">
          <cell r="D16514" t="str">
            <v>RVO7D46</v>
          </cell>
          <cell r="I16514" t="str">
            <v>TRACKER PREMIER 1.2 12V TURBO FLEX 4P C/AR - AUTOMÁTICO</v>
          </cell>
          <cell r="J16514" t="str">
            <v>CINZA SATIN STEEL</v>
          </cell>
          <cell r="O16514" t="str">
            <v>SAO0197/16</v>
          </cell>
          <cell r="P16514" t="str">
            <v>VCT BRASIL IMPORTACAO E EXPORTACAO LTDA.</v>
          </cell>
        </row>
        <row r="16515">
          <cell r="D16515" t="str">
            <v>FRC8C76</v>
          </cell>
          <cell r="I16515" t="str">
            <v>VOYAGE 1.0 MPI 12V TOTAL FLEX 4P C/AR</v>
          </cell>
          <cell r="J16515" t="str">
            <v>BRANCO CRISTAL</v>
          </cell>
          <cell r="O16515" t="str">
            <v>SAO0187/16</v>
          </cell>
          <cell r="P16515" t="str">
            <v>STONE INSTITUICAO DE PAGAMENTO SA</v>
          </cell>
        </row>
        <row r="16516">
          <cell r="D16516" t="str">
            <v>QXW6I33</v>
          </cell>
          <cell r="I16516" t="str">
            <v>KICKS SENSE 1.6 16V FLEX 4P C/AR - AUTOMÁTICO</v>
          </cell>
          <cell r="J16516" t="str">
            <v>PRETO PREMIUM</v>
          </cell>
          <cell r="O16516" t="str">
            <v>GVM4243/24</v>
          </cell>
          <cell r="P16516" t="str">
            <v>CLAUDETE DA SILVA TUBIAS</v>
          </cell>
        </row>
        <row r="16517">
          <cell r="D16517" t="str">
            <v>RUS4I24</v>
          </cell>
          <cell r="I16517" t="str">
            <v>DUSTER ZEN 1.6 16V SCE FLEX 4P C/AR</v>
          </cell>
          <cell r="J16517" t="str">
            <v>BRANCO</v>
          </cell>
          <cell r="O16517" t="str">
            <v>SAO0179/22</v>
          </cell>
          <cell r="P16517" t="str">
            <v>BIMEDA BRASIL S.A.</v>
          </cell>
        </row>
        <row r="16518">
          <cell r="D16518" t="str">
            <v>FYV7B31</v>
          </cell>
          <cell r="I16518" t="str">
            <v>VIRTUS HIGHLINE 1.0 12V 200 TSI TOTAL FLEX 4P C/AR - AUTOMÁTICO</v>
          </cell>
          <cell r="J16518" t="str">
            <v>PRETO NINJA</v>
          </cell>
          <cell r="O16518" t="str">
            <v>GVA2536/24</v>
          </cell>
          <cell r="P16518" t="str">
            <v>SEBASTIAO BANDEIRA DA SILVA RODRIGUES</v>
          </cell>
        </row>
        <row r="16519">
          <cell r="D16519" t="str">
            <v>EWU3G63</v>
          </cell>
          <cell r="I16519" t="str">
            <v>NIVUS HIGHLINE 1.0 200 TSI 12V TOTAL FLEX 4P C/AR - AUTOMÁTICO</v>
          </cell>
          <cell r="J16519" t="str">
            <v>CINZA PLATINUM</v>
          </cell>
          <cell r="O16519" t="str">
            <v>GVR3678/23</v>
          </cell>
          <cell r="P16519" t="str">
            <v>LUIS FERNANDO RIBEIRO</v>
          </cell>
        </row>
        <row r="16520">
          <cell r="D16520" t="str">
            <v>RVZ4H66</v>
          </cell>
          <cell r="I16520" t="str">
            <v>HB20S COMFORT 1.0 12V FLEX 4P C/AR</v>
          </cell>
          <cell r="J16520" t="str">
            <v>BRANCO ATLAS</v>
          </cell>
          <cell r="O16520" t="str">
            <v>CPQ0007/23</v>
          </cell>
          <cell r="P16520" t="str">
            <v>L8 GROUP SA</v>
          </cell>
        </row>
        <row r="16521">
          <cell r="D16521" t="str">
            <v>SSU9E61</v>
          </cell>
          <cell r="I16521" t="str">
            <v>POLO 1.0 12V TSI FLEX 4P C/AR</v>
          </cell>
          <cell r="J16521" t="str">
            <v>BRANCO CRISTAL</v>
          </cell>
          <cell r="O16521" t="str">
            <v>GHD0156/24</v>
          </cell>
          <cell r="P16521" t="str">
            <v>GRANPIERE TRANSPORTES - LTDA</v>
          </cell>
        </row>
        <row r="16522">
          <cell r="D16522" t="str">
            <v>TCC7J88</v>
          </cell>
          <cell r="I16522" t="str">
            <v>ARGO 1.0 6V FLEX 4P C/AR</v>
          </cell>
          <cell r="J16522" t="str">
            <v>BRANCO BANCHISA</v>
          </cell>
          <cell r="O16522" t="str">
            <v>GHD0156/24</v>
          </cell>
          <cell r="P16522" t="str">
            <v>GRANPIERE TRANSPORTES - LTDA</v>
          </cell>
        </row>
        <row r="16523">
          <cell r="D16523" t="str">
            <v>SYE2C12</v>
          </cell>
          <cell r="I16523" t="str">
            <v>NOVA STRADA FREEDOM CD 1.3 8V FLEX 4P C/AR</v>
          </cell>
          <cell r="J16523" t="str">
            <v>VERMELHO MONTE CARLO</v>
          </cell>
          <cell r="O16523" t="str">
            <v>GVB0773/23</v>
          </cell>
          <cell r="P16523" t="str">
            <v>ROBERTO CASTELANI SOARES</v>
          </cell>
        </row>
        <row r="16524">
          <cell r="D16524" t="str">
            <v>PVR8G68</v>
          </cell>
          <cell r="I16524" t="str">
            <v>208 HATCH LIKE 1.0 6V FLEX 4P C/AR</v>
          </cell>
          <cell r="J16524" t="str">
            <v>CINZA ARTENSE</v>
          </cell>
          <cell r="O16524" t="str">
            <v>GVM5475/24</v>
          </cell>
          <cell r="P16524" t="str">
            <v>LUANA ENNY DOS SANTOS MEDEIROS</v>
          </cell>
        </row>
        <row r="16525">
          <cell r="D16525" t="str">
            <v>SHE8I58</v>
          </cell>
          <cell r="I16525" t="str">
            <v>COMMANDER LIMITED 7L 2.0 16V TURBO DIE 4X4 4P C/AR - AUTOMÁTICO BLINDADO</v>
          </cell>
          <cell r="J16525" t="str">
            <v>PRETO CARBON</v>
          </cell>
          <cell r="O16525" t="str">
            <v>GVM4125/22</v>
          </cell>
          <cell r="P16525" t="str">
            <v>FABIO NEKRYCZ</v>
          </cell>
        </row>
        <row r="16526">
          <cell r="D16526" t="str">
            <v>RVK9J99</v>
          </cell>
          <cell r="I16526" t="str">
            <v>HB20 COMFORT PLUS FLEX 1.0</v>
          </cell>
          <cell r="J16526" t="str">
            <v>PRETO ONIX</v>
          </cell>
          <cell r="O16526" t="str">
            <v>GHC0052/24</v>
          </cell>
          <cell r="P16526" t="str">
            <v>DISTRIBUIDORA DE  MEDICAMENTOS SANTA CRUZ LTDA</v>
          </cell>
        </row>
        <row r="16527">
          <cell r="D16527" t="str">
            <v>RVY9I48</v>
          </cell>
          <cell r="I16527" t="str">
            <v>FIORINO ENDURANCE 1.4 EVO FLEX 2P C/AR</v>
          </cell>
          <cell r="J16527" t="str">
            <v>BRANCO BANCHISA</v>
          </cell>
          <cell r="O16527" t="str">
            <v>SAO0037/19</v>
          </cell>
          <cell r="P16527" t="str">
            <v>OTTO BAUMGART INDUSTRIA E COMERCIO S A</v>
          </cell>
        </row>
        <row r="16528">
          <cell r="D16528" t="str">
            <v>RVZ4F50</v>
          </cell>
          <cell r="I16528" t="str">
            <v>FIORINO ENDURANCE 1.4 EVO FLEX 2P C/AR</v>
          </cell>
          <cell r="J16528" t="str">
            <v>BRANCO BANCHISA</v>
          </cell>
          <cell r="O16528" t="str">
            <v>SAO0077/19</v>
          </cell>
          <cell r="P16528" t="str">
            <v>OTTO BAUMGART INDUSTRIA E COMERCIO S A</v>
          </cell>
        </row>
        <row r="16529">
          <cell r="D16529" t="str">
            <v>SHL9H01</v>
          </cell>
          <cell r="I16529" t="str">
            <v>LOGAN ZEN 1.0 12V SCE FLEX 4P C/AR</v>
          </cell>
          <cell r="J16529" t="str">
            <v>PRATA ETOILE</v>
          </cell>
          <cell r="O16529" t="str">
            <v>SAO0194/17</v>
          </cell>
          <cell r="P16529" t="str">
            <v>DORI ALIMENTOS LTDA</v>
          </cell>
        </row>
        <row r="16530">
          <cell r="D16530" t="str">
            <v>RVI9D17</v>
          </cell>
          <cell r="I16530" t="str">
            <v>ONIX PLUS LTZ 1.0 12V TURBO FLEX 4P C/AR</v>
          </cell>
          <cell r="J16530" t="str">
            <v>PRETO OURO NEGRO</v>
          </cell>
          <cell r="O16530" t="str">
            <v>RIO0066/19</v>
          </cell>
          <cell r="P16530" t="str">
            <v>SOCIEDADE MICHELIN DE PARTIC IND E COM LTDA</v>
          </cell>
        </row>
        <row r="16531">
          <cell r="D16531" t="str">
            <v>RTX7I75</v>
          </cell>
          <cell r="I16531" t="str">
            <v>NOVA STRADA ENDURANCE CABINE PLUS 1.4 8V FLEX 2P C/AR</v>
          </cell>
          <cell r="J16531" t="str">
            <v>PRATA BARI</v>
          </cell>
          <cell r="O16531" t="str">
            <v>RIO0017/22</v>
          </cell>
          <cell r="P16531" t="str">
            <v>NOVA RIO SERVIÇOS GERAIS LTDA</v>
          </cell>
        </row>
        <row r="16532">
          <cell r="D16532" t="str">
            <v>SYT1H59</v>
          </cell>
          <cell r="I16532" t="str">
            <v>STRADA ENDURANCE CP FLEX 1.3</v>
          </cell>
          <cell r="J16532" t="str">
            <v>PRATA BARI</v>
          </cell>
          <cell r="O16532" t="str">
            <v>GHB0012/23</v>
          </cell>
          <cell r="P16532" t="str">
            <v>BURITI - COM E REPRESENTACOES DE PRODS AGRICOLAS LTDA</v>
          </cell>
        </row>
        <row r="16533">
          <cell r="D16533" t="str">
            <v>RVY9I57</v>
          </cell>
          <cell r="I16533" t="str">
            <v>FIORINO ENDURANCE 1.4 EVO FLEX 2P C/AR</v>
          </cell>
          <cell r="J16533" t="str">
            <v>BRANCO BANCHISA</v>
          </cell>
          <cell r="O16533" t="str">
            <v>SAO0037/19</v>
          </cell>
          <cell r="P16533" t="str">
            <v>OTTO BAUMGART INDUSTRIA E COMERCIO S A</v>
          </cell>
        </row>
        <row r="16534">
          <cell r="D16534" t="str">
            <v>EFF5J42</v>
          </cell>
          <cell r="I16534" t="str">
            <v>POLO 1.0 12V MPI FLEX 4P C/AR</v>
          </cell>
          <cell r="J16534" t="str">
            <v>BRANCO CRISTAL</v>
          </cell>
          <cell r="O16534" t="str">
            <v>GVR8341/23</v>
          </cell>
          <cell r="P16534" t="str">
            <v>DEIVIS MOTA</v>
          </cell>
        </row>
        <row r="16535">
          <cell r="D16535" t="str">
            <v>RVY9I50</v>
          </cell>
          <cell r="I16535" t="str">
            <v>FIORINO ENDURANCE 1.4 EVO FLEX 2P C/AR</v>
          </cell>
          <cell r="J16535" t="str">
            <v>BRANCO BANCHISA</v>
          </cell>
          <cell r="O16535" t="str">
            <v>SAO0037/19</v>
          </cell>
          <cell r="P16535" t="str">
            <v>OTTO BAUMGART INDUSTRIA E COMERCIO S A</v>
          </cell>
        </row>
        <row r="16536">
          <cell r="D16536" t="str">
            <v>RUH4G71</v>
          </cell>
          <cell r="I16536" t="str">
            <v>COMPASS LONGITUDE 1.3 16V TURBO 270 FLEX 4P C/AR - AUTOMÁTICO</v>
          </cell>
          <cell r="J16536" t="str">
            <v>BRANCO POLAR</v>
          </cell>
          <cell r="O16536" t="str">
            <v>RON0004/22</v>
          </cell>
          <cell r="P16536" t="str">
            <v>VIA BRASIL MT 320 CONCESSIONARIA DE RODOVIAS S.A.</v>
          </cell>
        </row>
        <row r="16537">
          <cell r="D16537" t="str">
            <v>SYT6D82</v>
          </cell>
          <cell r="I16537" t="str">
            <v>CRONOS DRIVE 1.3 8V FLEX 4P C/AR</v>
          </cell>
          <cell r="J16537" t="str">
            <v>BRANCO BANCHISA</v>
          </cell>
          <cell r="O16537" t="str">
            <v>SAO0718/13</v>
          </cell>
          <cell r="P16537" t="str">
            <v>YAMAHA MOTOR DO BRASIL LTDA</v>
          </cell>
        </row>
        <row r="16538">
          <cell r="D16538" t="str">
            <v>EHX0G31</v>
          </cell>
          <cell r="I16538" t="str">
            <v>SAVEIRO ROBUST 1.6 16V TOTAL FLEX 2P C/AR</v>
          </cell>
          <cell r="J16538" t="str">
            <v>BRANCO CRISTAL</v>
          </cell>
          <cell r="O16538" t="str">
            <v>CPQ0007/23</v>
          </cell>
          <cell r="P16538" t="str">
            <v>L8 GROUP SA</v>
          </cell>
        </row>
        <row r="16539">
          <cell r="D16539" t="str">
            <v>SYP8E78</v>
          </cell>
          <cell r="I16539" t="str">
            <v>STRADA ENDURANCE CP FLEX 1.3</v>
          </cell>
          <cell r="J16539" t="str">
            <v>BRANCO BANCHISA</v>
          </cell>
          <cell r="O16539" t="str">
            <v>GVR6260/24</v>
          </cell>
          <cell r="P16539" t="str">
            <v>KLENIVALDO TAVARES CHAVES DANTAS</v>
          </cell>
        </row>
        <row r="16540">
          <cell r="D16540" t="str">
            <v>SHT4J61</v>
          </cell>
          <cell r="I16540" t="str">
            <v>FASTBACK IMPETUS 1.0 12V TURBO 200 FLEX 4P C/AR - AUTOMÁTICO</v>
          </cell>
          <cell r="J16540" t="str">
            <v>CINZA STRATO COM TETO PRETO VULCANO</v>
          </cell>
          <cell r="O16540" t="str">
            <v>GVR2248/23</v>
          </cell>
          <cell r="P16540" t="str">
            <v>LUCIANA APARECIDA BACCARO</v>
          </cell>
        </row>
        <row r="16541">
          <cell r="D16541" t="str">
            <v>SIC8F16</v>
          </cell>
          <cell r="I16541" t="str">
            <v>ARGO 1.0 6V FLEX 4P C/AR</v>
          </cell>
          <cell r="J16541" t="str">
            <v>CINZA SILVERSTONE</v>
          </cell>
          <cell r="O16541" t="str">
            <v>MTZ0003/24</v>
          </cell>
          <cell r="P16541" t="str">
            <v>LOCALIZA RENT A CAR S/A</v>
          </cell>
        </row>
        <row r="16542">
          <cell r="D16542" t="str">
            <v>SIP2C57</v>
          </cell>
          <cell r="I16542" t="str">
            <v>ONIX PLUS LTZ 1.0 12V TURBO FLEX 4P C/AR - AUTOMÁTICO</v>
          </cell>
          <cell r="J16542" t="str">
            <v>VERMELHO CARMIM</v>
          </cell>
          <cell r="O16542" t="str">
            <v>GVM8567/23-1-2-1</v>
          </cell>
          <cell r="P16542" t="str">
            <v>LAWRENCE LEONEL DA SILVA CORRÊA FRANCA</v>
          </cell>
        </row>
        <row r="16543">
          <cell r="D16543" t="str">
            <v>SIB9E58</v>
          </cell>
          <cell r="I16543" t="str">
            <v>NOVA STRADA ENDURANCE CABINE PLUS 1.4 8V FLEX 2P C/AR</v>
          </cell>
          <cell r="J16543" t="str">
            <v>BRANCO BANCHISA</v>
          </cell>
          <cell r="O16543" t="str">
            <v>GHD0019/23-1-1-3</v>
          </cell>
          <cell r="P16543" t="str">
            <v>COMERCIAL AGROVENTANIA PILUCIO LTDA.</v>
          </cell>
        </row>
        <row r="16544">
          <cell r="D16544" t="str">
            <v>FXZ9I24</v>
          </cell>
          <cell r="I16544" t="str">
            <v>POLO 1.0 12V MPI FLEX 4P C/AR</v>
          </cell>
          <cell r="J16544" t="str">
            <v>PRETO NINJA</v>
          </cell>
          <cell r="O16544" t="str">
            <v>GVR9837/23-1-1-1</v>
          </cell>
          <cell r="P16544" t="str">
            <v>ARMANDO PUREZA DE S A CARVALHO JUNIOR</v>
          </cell>
        </row>
        <row r="16545">
          <cell r="D16545" t="str">
            <v>RMJ1F75</v>
          </cell>
          <cell r="I16545" t="str">
            <v>NOVA STRADA ENDURANCE CABINE PLUS 1.4 8V FLEX 2P C/AR</v>
          </cell>
          <cell r="J16545" t="str">
            <v>BRANCO BANCHISA</v>
          </cell>
          <cell r="O16545" t="str">
            <v>SAO0084/18-2-2-3</v>
          </cell>
          <cell r="P16545" t="str">
            <v>AGUAS DE ANDRADINA S.A.</v>
          </cell>
        </row>
        <row r="16546">
          <cell r="D16546" t="str">
            <v>RTX2A95</v>
          </cell>
          <cell r="I16546" t="str">
            <v>NOVA STRADA ENDURANCE CABINE PLUS 1.4 8V FLEX 2P C/AR</v>
          </cell>
          <cell r="J16546" t="str">
            <v>BRANCO BANCHISA</v>
          </cell>
          <cell r="O16546" t="str">
            <v>SAO0084/18-5-1-3</v>
          </cell>
          <cell r="P16546" t="str">
            <v>AGUAS DE ANDRADINA S.A.</v>
          </cell>
        </row>
        <row r="16547">
          <cell r="D16547" t="str">
            <v>RTX2B22</v>
          </cell>
          <cell r="I16547" t="str">
            <v>NOVA STRADA ENDURANCE CABINE PLUS 1.4 8V FLEX 2P C/AR</v>
          </cell>
          <cell r="J16547" t="str">
            <v>BRANCO BANCHISA</v>
          </cell>
          <cell r="O16547" t="str">
            <v>SAO0085/18-7-1-1</v>
          </cell>
          <cell r="P16547" t="str">
            <v>AGUAS DE CASTILHO S.A.</v>
          </cell>
        </row>
        <row r="16548">
          <cell r="D16548" t="str">
            <v>SYF1C57</v>
          </cell>
          <cell r="I16548" t="str">
            <v>KICKS SENSE 1.6 16V FLEX 4P C/AR - AUTOMÁTICO</v>
          </cell>
          <cell r="J16548" t="str">
            <v>PRETO PREMIUM</v>
          </cell>
          <cell r="O16548" t="str">
            <v>GVB0148/23-1-1-1</v>
          </cell>
          <cell r="P16548" t="str">
            <v>RODRIGO ALBÉRICO DE OLIVEIRA ALVES</v>
          </cell>
        </row>
        <row r="16549">
          <cell r="D16549" t="str">
            <v>RNK1F68</v>
          </cell>
          <cell r="I16549" t="str">
            <v>SPIN PREMIER 7L 1.8 8V ECONOFLEX 4P C/AR - AUTOMÁTICO</v>
          </cell>
          <cell r="J16549" t="str">
            <v>CINZA RUSH</v>
          </cell>
          <cell r="O16549" t="str">
            <v>GVM8120/24-1-1-1</v>
          </cell>
          <cell r="P16549" t="str">
            <v>JACÓ SOUZA MONTEIRO 60062061291</v>
          </cell>
        </row>
        <row r="16550">
          <cell r="D16550" t="str">
            <v>HIV2B95</v>
          </cell>
          <cell r="I16550" t="str">
            <v>STRADA ENDURANCE CP FLEX 1.3</v>
          </cell>
          <cell r="J16550" t="str">
            <v>BRANCO BANCHISA</v>
          </cell>
          <cell r="O16550" t="str">
            <v>GVM2073/24-1-1-1</v>
          </cell>
          <cell r="P16550" t="str">
            <v>JHONEY DELAZERI</v>
          </cell>
        </row>
        <row r="16551">
          <cell r="D16551" t="str">
            <v>RUC5B72</v>
          </cell>
          <cell r="I16551" t="str">
            <v>NOVA STRADA ENDURANCE CABINE PLUS 1.4 8V FLEX 2P C/AR</v>
          </cell>
          <cell r="J16551" t="str">
            <v>BRANCO BANCHISA</v>
          </cell>
          <cell r="O16551" t="str">
            <v>VIX0003/19-7-1-1</v>
          </cell>
          <cell r="P16551" t="str">
            <v>TENAX DO BRASIL LTDA</v>
          </cell>
        </row>
        <row r="16552">
          <cell r="D16552" t="str">
            <v>RFU7H81</v>
          </cell>
          <cell r="I16552" t="str">
            <v>GOL 1.6 8V FLEX 4P C/ AR</v>
          </cell>
          <cell r="J16552" t="str">
            <v>BRANCO CRISTAL</v>
          </cell>
          <cell r="O16552" t="str">
            <v>SAO0085/18-1-1-1</v>
          </cell>
          <cell r="P16552" t="str">
            <v>AGUAS DE CASTILHO S.A.</v>
          </cell>
        </row>
        <row r="16553">
          <cell r="D16553" t="str">
            <v>RTX2B00</v>
          </cell>
          <cell r="I16553" t="str">
            <v>NOVA STRADA ENDURANCE CABINE PLUS 1.4 8V FLEX 2P C/AR</v>
          </cell>
          <cell r="J16553" t="str">
            <v>BRANCO BANCHISA</v>
          </cell>
          <cell r="O16553" t="str">
            <v>SAO0085/18-5-1-3</v>
          </cell>
          <cell r="P16553" t="str">
            <v>AGUAS DE CASTILHO S.A.</v>
          </cell>
        </row>
        <row r="16554">
          <cell r="D16554" t="str">
            <v>RTX2B20</v>
          </cell>
          <cell r="I16554" t="str">
            <v>NOVA STRADA ENDURANCE CABINE PLUS 1.4 8V FLEX 2P C/AR</v>
          </cell>
          <cell r="J16554" t="str">
            <v>BRANCO BANCHISA</v>
          </cell>
          <cell r="O16554" t="str">
            <v>SAO0085/18-5-1-2</v>
          </cell>
          <cell r="P16554" t="str">
            <v>AGUAS DE CASTILHO S.A.</v>
          </cell>
        </row>
        <row r="16555">
          <cell r="D16555" t="str">
            <v>RTX2B31</v>
          </cell>
          <cell r="I16555" t="str">
            <v>NOVA STRADA ENDURANCE CABINE PLUS 1.4 8V FLEX 2P C/AR</v>
          </cell>
          <cell r="J16555" t="str">
            <v>BRANCO BANCHISA</v>
          </cell>
          <cell r="O16555" t="str">
            <v>SAO0085/18-5-1-1</v>
          </cell>
          <cell r="P16555" t="str">
            <v>AGUAS DE CASTILHO S.A.</v>
          </cell>
        </row>
        <row r="16556">
          <cell r="D16556" t="str">
            <v>SIT8H65</v>
          </cell>
          <cell r="I16556" t="str">
            <v>MONTANA LTZ TURBO FLEX AT 1.2 4P</v>
          </cell>
          <cell r="J16556" t="str">
            <v>PRATA SHARK</v>
          </cell>
          <cell r="O16556" t="str">
            <v>GVR1837/24-1-1-1</v>
          </cell>
          <cell r="P16556" t="str">
            <v>DANIEL SIQUEIRA PINELLI</v>
          </cell>
        </row>
        <row r="16557">
          <cell r="D16557" t="str">
            <v>SYL7D34</v>
          </cell>
          <cell r="I16557" t="str">
            <v>RENEGADE LONGITUDE 1.3 16V TURBO 270 FLEX 4P C/AR - AUTOMÁTICO</v>
          </cell>
          <cell r="J16557" t="str">
            <v>PRETO CARBON</v>
          </cell>
          <cell r="O16557" t="str">
            <v>GVR3898/24-1-1-1</v>
          </cell>
          <cell r="P16557" t="str">
            <v>VALDSON QUIRINO SANTOS</v>
          </cell>
        </row>
        <row r="16558">
          <cell r="D16558" t="str">
            <v>SYG3A28</v>
          </cell>
          <cell r="I16558" t="str">
            <v>POLO COMFORTLINE 1.0 12V TSI FLEX 4P C/AR - AUTOMÁTICO</v>
          </cell>
          <cell r="J16558" t="str">
            <v>CINZA PLATINUM</v>
          </cell>
          <cell r="O16558" t="str">
            <v>GVR2513/24-1-1-1</v>
          </cell>
          <cell r="P16558" t="str">
            <v>JULIANA FURLAN PLACCO</v>
          </cell>
        </row>
        <row r="16559">
          <cell r="D16559" t="str">
            <v>TDG1J46</v>
          </cell>
          <cell r="I16559" t="str">
            <v>ONIX LT 1.0 12V FLEX 4P C/AR</v>
          </cell>
          <cell r="J16559" t="str">
            <v>CINZA DRAKE</v>
          </cell>
          <cell r="O16559" t="str">
            <v>GVB2453/24-1-1-1</v>
          </cell>
          <cell r="P16559" t="str">
            <v>LAVA-JATO AMIGOS</v>
          </cell>
        </row>
        <row r="16560">
          <cell r="D16560" t="str">
            <v>SIP0I67</v>
          </cell>
          <cell r="I16560" t="str">
            <v>TRACKER PREMIER 1.2 12V TURBO FLEX 4P C/AR - AUTOMÁTICO</v>
          </cell>
          <cell r="J16560" t="str">
            <v>PRATA SHARK</v>
          </cell>
          <cell r="O16560" t="str">
            <v>GVM7920/23-1-1-1</v>
          </cell>
          <cell r="P16560" t="str">
            <v>EDUARDO DE SOUZA MACHADO</v>
          </cell>
        </row>
        <row r="16561">
          <cell r="D16561" t="str">
            <v>TDR3B07</v>
          </cell>
          <cell r="I16561" t="str">
            <v>ONIX LT 1.0 12V FLEX 4P C/AR</v>
          </cell>
          <cell r="J16561" t="str">
            <v>AZUL SEEKER</v>
          </cell>
          <cell r="O16561" t="str">
            <v>GVR3037/25-1-1-1</v>
          </cell>
          <cell r="P16561" t="str">
            <v>JOSE SANTOS BRITO</v>
          </cell>
        </row>
        <row r="16562">
          <cell r="D16562" t="str">
            <v>RNL6E51</v>
          </cell>
          <cell r="I16562" t="str">
            <v>VIRTUS COMFORTLINE 1.0 12V 200 TSI TOTAL FLEX 4P C/AR - AUTOMÁTICO</v>
          </cell>
          <cell r="J16562" t="str">
            <v>CINZA PLATINUM</v>
          </cell>
          <cell r="O16562" t="str">
            <v>SAO0327/22</v>
          </cell>
          <cell r="P16562" t="str">
            <v>BIOLAB SANUS FARMACEUTICA LTDA</v>
          </cell>
        </row>
        <row r="16563">
          <cell r="D16563" t="str">
            <v>SYN4A36</v>
          </cell>
          <cell r="I16563" t="str">
            <v>STRADA ENDURANCE CP FLEX 1.3</v>
          </cell>
          <cell r="J16563" t="str">
            <v>VERMELHO MONTE CARLO</v>
          </cell>
          <cell r="O16563" t="str">
            <v>GVR5654/24</v>
          </cell>
          <cell r="P16563" t="str">
            <v>MARCELO JOSÉ FEITOSA DOS SANTOS</v>
          </cell>
        </row>
        <row r="16564">
          <cell r="D16564" t="str">
            <v>SYW5I63</v>
          </cell>
          <cell r="I16564" t="str">
            <v>SPIN PREMIER 7L 1.8 8V ECONOFLEX 4P C/AR - AUTOMÁTICO</v>
          </cell>
          <cell r="J16564" t="str">
            <v>BRANCO SUMMIT</v>
          </cell>
          <cell r="O16564" t="str">
            <v>REM0249/24</v>
          </cell>
          <cell r="P16564" t="str">
            <v>PRIVATE CONSTRUTORA LTDA</v>
          </cell>
        </row>
        <row r="16565">
          <cell r="D16565" t="str">
            <v>SHH6J03</v>
          </cell>
          <cell r="I16565" t="str">
            <v>DUSTER ICONIC 1.6 16V SCE FLEX 4P C/AR - AUTOMÁTICO</v>
          </cell>
          <cell r="J16565" t="str">
            <v>BRANCO</v>
          </cell>
          <cell r="O16565" t="str">
            <v>GYN0012/18-11-1-3</v>
          </cell>
          <cell r="P16565" t="str">
            <v>TROUW NUTRITION BRASIL NUTRICAO ANIMAL LTDA</v>
          </cell>
        </row>
        <row r="16566">
          <cell r="D16566" t="str">
            <v>SHO3A21</v>
          </cell>
          <cell r="I16566" t="str">
            <v>ONIX PLUS LT 1.0 12V FLEX 4P C/AR</v>
          </cell>
          <cell r="J16566" t="str">
            <v>PRATA SWITCHBLADE</v>
          </cell>
          <cell r="O16566" t="str">
            <v>SAO0321/20</v>
          </cell>
          <cell r="P16566" t="str">
            <v>RIAADE SUPRIMENTOS MÉDICOS LTDA.</v>
          </cell>
        </row>
        <row r="16567">
          <cell r="D16567" t="str">
            <v>SHK0D32</v>
          </cell>
          <cell r="I16567" t="str">
            <v>CRONOS DRIVE 1.0 6V FLEX 4P C/AR</v>
          </cell>
          <cell r="J16567" t="str">
            <v>BRANCO BANCHISA</v>
          </cell>
          <cell r="O16567" t="str">
            <v>POA0001/18</v>
          </cell>
          <cell r="P16567" t="str">
            <v>MONTEIRO ANTUNES - INSUMOS HOSPITALARES LTDA</v>
          </cell>
        </row>
        <row r="16568">
          <cell r="D16568" t="str">
            <v>RUB0D34</v>
          </cell>
          <cell r="I16568" t="str">
            <v>COMPASS LONGITUDE 1.3 16V TURBO 270 FLEX 4P C/AR - AUTOMÁTICO</v>
          </cell>
          <cell r="J16568" t="str">
            <v>AZUL JAZZ</v>
          </cell>
          <cell r="O16568" t="str">
            <v>GVR7711/21</v>
          </cell>
          <cell r="P16568" t="str">
            <v>ROBERTO DE AGOSTINHO AZAR</v>
          </cell>
        </row>
        <row r="16569">
          <cell r="D16569" t="str">
            <v>SHC5G96</v>
          </cell>
          <cell r="I16569" t="str">
            <v>2008 ALLURE 1.6 16V FLEX 4P C/AR - AUTOMÁTICO</v>
          </cell>
          <cell r="J16569" t="str">
            <v>CINZA ARTENSE COM TETO PRETO PERLA NERA</v>
          </cell>
          <cell r="O16569" t="str">
            <v>GVR8549/22</v>
          </cell>
          <cell r="P16569" t="str">
            <v>ZUMM COMÉRCIO E REPRESENTAÇÕES LTDA</v>
          </cell>
        </row>
        <row r="16570">
          <cell r="D16570" t="str">
            <v>SHM5B18</v>
          </cell>
          <cell r="I16570" t="str">
            <v>MOBI LIKE 1.0 8V FLEX 4P C/AR</v>
          </cell>
          <cell r="J16570" t="str">
            <v>BRANCO BANCHISA</v>
          </cell>
          <cell r="O16570" t="str">
            <v>GVR6589/23</v>
          </cell>
          <cell r="P16570" t="str">
            <v>G2G SERVICOS DE COMUNICACAO E COMERCIO DE PRODUTOS ELETRONICOS LTDA</v>
          </cell>
        </row>
        <row r="16571">
          <cell r="D16571" t="str">
            <v>RMQ7F43</v>
          </cell>
          <cell r="I16571" t="str">
            <v>RENEGADE LONGITUDE 1.8 16V FLEX 4P C/AR - AUTOMÁTICO</v>
          </cell>
          <cell r="J16571" t="str">
            <v>BRANCO AMBIENTE</v>
          </cell>
          <cell r="O16571" t="str">
            <v>SAO1155/13</v>
          </cell>
          <cell r="P16571" t="str">
            <v>ZAMBON LABORATÓRIOS FARMACÊUTICOS LTDA</v>
          </cell>
        </row>
        <row r="16572">
          <cell r="D16572" t="str">
            <v>SHK0C82</v>
          </cell>
          <cell r="I16572" t="str">
            <v>CRONOS DRIVE 1.0 6V FLEX 4P C/AR</v>
          </cell>
          <cell r="J16572" t="str">
            <v>BRANCO BANCHISA</v>
          </cell>
          <cell r="O16572" t="str">
            <v>SAO0037/19</v>
          </cell>
          <cell r="P16572" t="str">
            <v>OTTO BAUMGART INDUSTRIA E COMERCIO S A</v>
          </cell>
        </row>
        <row r="16573">
          <cell r="D16573" t="str">
            <v>RVO5D78</v>
          </cell>
          <cell r="I16573" t="str">
            <v>HB20 COMFORT 1.0 12V FLEX 4P C/AR</v>
          </cell>
          <cell r="J16573" t="str">
            <v>BRANCO ATLAS</v>
          </cell>
          <cell r="O16573" t="str">
            <v>CPQ0047/22</v>
          </cell>
          <cell r="P16573" t="str">
            <v>PREDILECTA ALIMENTOS LTDA</v>
          </cell>
        </row>
        <row r="16574">
          <cell r="D16574" t="str">
            <v>SYI3I52</v>
          </cell>
          <cell r="I16574" t="str">
            <v>HB20S PLATINUM SAFETY TGDI FLEX AT 1.0</v>
          </cell>
          <cell r="J16574" t="str">
            <v>BRANCO ATLAS</v>
          </cell>
          <cell r="O16574" t="str">
            <v>MTZ0003/24</v>
          </cell>
          <cell r="P16574" t="str">
            <v>LOCALIZA RENT A CAR S/A</v>
          </cell>
        </row>
        <row r="16575">
          <cell r="D16575" t="str">
            <v>SHK8I58</v>
          </cell>
          <cell r="I16575" t="str">
            <v>COMPASS LONGITUDE 1.3 16V TURBO 270 FLEX 4P C/AR - AUTOMÁTICO</v>
          </cell>
          <cell r="J16575" t="str">
            <v>BRANCO POLAR</v>
          </cell>
          <cell r="O16575" t="str">
            <v>GVR6158/23</v>
          </cell>
          <cell r="P16575" t="str">
            <v>AURYMARKSON ELEOSIPPO LOPES PINHEIRO CARVALHO</v>
          </cell>
        </row>
        <row r="16576">
          <cell r="D16576" t="str">
            <v>SYB8H30</v>
          </cell>
          <cell r="I16576" t="str">
            <v>TRACKER LT 1.0 12V TURBO FLEX 4P C/AR - AUTOMÁTICO</v>
          </cell>
          <cell r="J16576" t="str">
            <v>CINZA RUSH</v>
          </cell>
          <cell r="O16576" t="str">
            <v>MTZ0003/24</v>
          </cell>
          <cell r="P16576" t="str">
            <v>LOCALIZA RENT A CAR S/A</v>
          </cell>
        </row>
        <row r="16577">
          <cell r="D16577" t="str">
            <v>SYU6E50</v>
          </cell>
          <cell r="I16577" t="str">
            <v>ONIX PLUS PREMIER II 1.0 12V TURBO FLEX 4P C/AR - AUTOMÁTICO</v>
          </cell>
          <cell r="J16577" t="str">
            <v>CINZA DRAKE</v>
          </cell>
          <cell r="O16577" t="str">
            <v>MTZ0003/24</v>
          </cell>
          <cell r="P16577" t="str">
            <v>LOCALIZA RENT A CAR S/A</v>
          </cell>
        </row>
        <row r="16578">
          <cell r="D16578" t="str">
            <v>GTN0B97</v>
          </cell>
          <cell r="I16578" t="str">
            <v>HB20 COMFORT PLUS FLEX 1.0</v>
          </cell>
          <cell r="J16578" t="str">
            <v>PRATA BRISK</v>
          </cell>
          <cell r="O16578" t="str">
            <v>MTZ0003/24</v>
          </cell>
          <cell r="P16578" t="str">
            <v>LOCALIZA RENT A CAR S/A</v>
          </cell>
        </row>
        <row r="16579">
          <cell r="D16579" t="str">
            <v>RVE7F73</v>
          </cell>
          <cell r="I16579" t="str">
            <v>ONIX PLUS LT 1.0 12V FLEX 4P C/AR</v>
          </cell>
          <cell r="J16579" t="str">
            <v>PRATA SWITCHBLADE</v>
          </cell>
          <cell r="O16579" t="str">
            <v>SAO0263/18</v>
          </cell>
          <cell r="P16579" t="str">
            <v>SANTISTA TÊXTIL S.A.</v>
          </cell>
        </row>
        <row r="16580">
          <cell r="D16580" t="str">
            <v>SYJ2B53</v>
          </cell>
          <cell r="I16580" t="str">
            <v>HB20S COMFORT 1.0 12V GDI TURBO FLEX 4P C/AR - AUTOMÁTICO</v>
          </cell>
          <cell r="J16580" t="str">
            <v>BRANCO ATLAS</v>
          </cell>
          <cell r="O16580" t="str">
            <v>MTZ0003/24</v>
          </cell>
          <cell r="P16580" t="str">
            <v>LOCALIZA RENT A CAR S/A</v>
          </cell>
        </row>
        <row r="16581">
          <cell r="D16581" t="str">
            <v>SII9F90</v>
          </cell>
          <cell r="I16581" t="str">
            <v>FIORINO ENDURANCE 1.4 EVO FLEX 2P C/AR</v>
          </cell>
          <cell r="J16581" t="str">
            <v>BRANCO BANCHISA</v>
          </cell>
          <cell r="O16581" t="str">
            <v>MTZ0003/24</v>
          </cell>
          <cell r="P16581" t="str">
            <v>LOCALIZA RENT A CAR S/A</v>
          </cell>
        </row>
        <row r="16582">
          <cell r="D16582" t="str">
            <v>STX7D52</v>
          </cell>
          <cell r="I16582" t="str">
            <v>POLO COMFORTLINE 1.0 12V TSI FLEX 4P C/AR - AUTOMÁTICO</v>
          </cell>
          <cell r="J16582" t="str">
            <v>PRETO NINJA</v>
          </cell>
          <cell r="O16582" t="str">
            <v>MTZ0003/24</v>
          </cell>
          <cell r="P16582" t="str">
            <v>LOCALIZA RENT A CAR S/A</v>
          </cell>
        </row>
        <row r="16583">
          <cell r="D16583" t="str">
            <v>SYI7B98</v>
          </cell>
          <cell r="I16583" t="str">
            <v>KICKS SENSE 1.6 16V FLEX 4P C/AR - AUTOMÁTICO</v>
          </cell>
          <cell r="J16583" t="str">
            <v>PRATA CLASSIC</v>
          </cell>
          <cell r="O16583" t="str">
            <v>MTZ0003/24</v>
          </cell>
          <cell r="P16583" t="str">
            <v>LOCALIZA RENT A CAR S/A</v>
          </cell>
        </row>
        <row r="16584">
          <cell r="D16584" t="str">
            <v>SYI3A00</v>
          </cell>
          <cell r="I16584" t="str">
            <v>HB20S PLATINUM SAFETY TGDI FLEX AT 1.0</v>
          </cell>
          <cell r="J16584" t="str">
            <v>AZUL SAPPHIRE</v>
          </cell>
          <cell r="O16584" t="str">
            <v>MTZ0003/24</v>
          </cell>
          <cell r="P16584" t="str">
            <v>LOCALIZA RENT A CAR S/A</v>
          </cell>
        </row>
        <row r="16585">
          <cell r="D16585" t="str">
            <v>RNN9A33</v>
          </cell>
          <cell r="I16585" t="str">
            <v>NIVUS HIGHLINE 1.0 200 TSI 12V TOTAL FLEX 4P C/AR - AUTOMÁTICO</v>
          </cell>
          <cell r="J16585" t="str">
            <v>PRETO NINJA</v>
          </cell>
          <cell r="O16585" t="str">
            <v>SAO0246/20</v>
          </cell>
          <cell r="P16585" t="str">
            <v>BESINS HEALTHCARE BRASIL COMERCIAL E DISTRIBUIDORA DE MEDICAMENTOS LTDA</v>
          </cell>
        </row>
        <row r="16586">
          <cell r="D16586" t="str">
            <v>PVR4J62</v>
          </cell>
          <cell r="I16586" t="str">
            <v>ARGO DRIVE 1.0 6V FLEX 4P C/AR</v>
          </cell>
          <cell r="J16586" t="str">
            <v>BRANCO BANCHISA</v>
          </cell>
          <cell r="O16586" t="str">
            <v>SAO0145/22</v>
          </cell>
          <cell r="P16586" t="str">
            <v>ENOVA FOODS SA</v>
          </cell>
        </row>
        <row r="16587">
          <cell r="D16587" t="str">
            <v>SHM7I39</v>
          </cell>
          <cell r="I16587" t="str">
            <v>SPIN PREMIER 7L 1.8 8V ECONOFLEX 4P C/AR - AUTOMÁTICO</v>
          </cell>
          <cell r="J16587" t="str">
            <v>PRETO OURO NEGRO</v>
          </cell>
          <cell r="O16587" t="str">
            <v>GVR6087/23</v>
          </cell>
          <cell r="P16587" t="str">
            <v>OLIVEIRA COSMÉTICOS</v>
          </cell>
        </row>
        <row r="16588">
          <cell r="D16588" t="str">
            <v>RUL3F25</v>
          </cell>
          <cell r="I16588" t="str">
            <v>RENEGADE LONGITUDE 1.3 16V TURBO 270 FLEX 4P C/AR - AUTOMÁTICO</v>
          </cell>
          <cell r="J16588" t="str">
            <v>CINZA GRANITE</v>
          </cell>
          <cell r="O16588" t="str">
            <v>SAO0221/18</v>
          </cell>
          <cell r="P16588" t="str">
            <v>LEROY MERLIN - CIA. BRASILEIRA DE BRICOLAGEM</v>
          </cell>
        </row>
        <row r="16589">
          <cell r="D16589" t="str">
            <v>SHU3H08</v>
          </cell>
          <cell r="I16589" t="str">
            <v>HB20 COMFORT PLUS FLEX 1.0</v>
          </cell>
          <cell r="J16589" t="str">
            <v>PRETO ONIX</v>
          </cell>
          <cell r="O16589" t="str">
            <v>GHC0052/24</v>
          </cell>
          <cell r="P16589" t="str">
            <v>DISTRIBUIDORA DE  MEDICAMENTOS SANTA CRUZ LTDA</v>
          </cell>
        </row>
        <row r="16590">
          <cell r="D16590" t="str">
            <v>RMM5J13</v>
          </cell>
          <cell r="I16590" t="str">
            <v>DUSTER ZEN 1.6 16V SCE FLEX 4P C/AR</v>
          </cell>
          <cell r="J16590" t="str">
            <v>BRANCO</v>
          </cell>
          <cell r="O16590" t="str">
            <v>SAO0400/18</v>
          </cell>
          <cell r="P16590" t="str">
            <v>RENISHAW LATINO AMERICANA LTDA</v>
          </cell>
        </row>
        <row r="16591">
          <cell r="D16591" t="str">
            <v>QMV3B17</v>
          </cell>
          <cell r="I16591" t="str">
            <v>HB20 LIMITED PLUS FLEX 1.0</v>
          </cell>
          <cell r="J16591" t="str">
            <v>BRANCO ATLAS</v>
          </cell>
          <cell r="O16591" t="str">
            <v>SSA0001/15</v>
          </cell>
          <cell r="P16591" t="str">
            <v>LARCO COMERCIAL DE PRODUTOS DE PETROLEO LTDA</v>
          </cell>
        </row>
        <row r="16592">
          <cell r="D16592" t="str">
            <v>RUV9C82</v>
          </cell>
          <cell r="I16592" t="str">
            <v>COROLLA CROSS XRV 1.8 16V HÍBRIDO HEV 4P C/AR - AUTOMÁTICO</v>
          </cell>
          <cell r="J16592" t="str">
            <v>PRATA LUA NOVA</v>
          </cell>
          <cell r="O16592" t="str">
            <v>GVR4306/22</v>
          </cell>
          <cell r="P16592" t="str">
            <v>VITOR HUGO DE MEDEIROS RODRIGUES</v>
          </cell>
        </row>
        <row r="16593">
          <cell r="D16593" t="str">
            <v>SHM8J02</v>
          </cell>
          <cell r="I16593" t="str">
            <v>FASTBACK IMPETUS 1.0 12V TURBO 200 FLEX 4P C/AR - AUTOMÁTICO</v>
          </cell>
          <cell r="J16593" t="str">
            <v>CINZA SILVESTONE COM TETO PRETO VULCANO</v>
          </cell>
          <cell r="O16593" t="str">
            <v>GVR6451/23</v>
          </cell>
          <cell r="P16593" t="str">
            <v>MARCELO JOSÉ ALONSO BEZERRA DOS SANTOS</v>
          </cell>
        </row>
        <row r="16594">
          <cell r="D16594" t="str">
            <v>EWU1G24</v>
          </cell>
          <cell r="I16594" t="str">
            <v>VOYAGE 1.0 MPI 12V TOTAL FLEX 4P C/AR</v>
          </cell>
          <cell r="J16594" t="str">
            <v>PRATA SIRIUS</v>
          </cell>
          <cell r="O16594" t="str">
            <v>GVM0489/22</v>
          </cell>
          <cell r="P16594" t="str">
            <v>FEDERAÇÃO DAS APAES DO ESTADO DE MINAS GERAIS</v>
          </cell>
        </row>
        <row r="16595">
          <cell r="D16595" t="str">
            <v>SHI0H08</v>
          </cell>
          <cell r="I16595" t="str">
            <v>RENEGADE LONGITUDE 1.3 16V TURBO 270 FLEX 4P C/AR - AUTOMÁTICO</v>
          </cell>
          <cell r="J16595" t="str">
            <v>CINZA GRANITE</v>
          </cell>
          <cell r="O16595" t="str">
            <v>GVR4306/23</v>
          </cell>
          <cell r="P16595" t="str">
            <v>CARLOS PASTORIZA DA CUNHA</v>
          </cell>
        </row>
        <row r="16596">
          <cell r="D16596" t="str">
            <v>RMM9B18</v>
          </cell>
          <cell r="I16596" t="str">
            <v>DUSTER ZEN 1.6 16V SCE FLEX 4P C/AR</v>
          </cell>
          <cell r="J16596" t="str">
            <v>BRANCO</v>
          </cell>
          <cell r="O16596" t="str">
            <v>SAO0400/18</v>
          </cell>
          <cell r="P16596" t="str">
            <v>RENISHAW LATINO AMERICANA LTDA</v>
          </cell>
        </row>
        <row r="16597">
          <cell r="D16597" t="str">
            <v>RUP8B14</v>
          </cell>
          <cell r="I16597" t="str">
            <v>ONIX LT 1.0 12V FLEX 4P C/AR</v>
          </cell>
          <cell r="J16597" t="str">
            <v>PRATA SWITCHBLADE</v>
          </cell>
          <cell r="O16597" t="str">
            <v>SAO0101/17</v>
          </cell>
          <cell r="P16597" t="str">
            <v>LINCOLN ELECTRIC DO BRASIL INDUSTRIA E COMERCIO LTDA.</v>
          </cell>
        </row>
        <row r="16598">
          <cell r="D16598" t="str">
            <v>SHO3A00</v>
          </cell>
          <cell r="I16598" t="str">
            <v>DUSTER INTENSE 1.6 16V SCE FLEX 4P C/AR</v>
          </cell>
          <cell r="J16598" t="str">
            <v>PRATA ETOILE</v>
          </cell>
          <cell r="O16598" t="str">
            <v>RON0010/19</v>
          </cell>
          <cell r="P16598" t="str">
            <v>COOPERATIVA DE CREDITO POUPANÇA E INVESTIMENTO DO SUL DO MATO GROSSO - SICREDI SUL MT</v>
          </cell>
        </row>
        <row r="16599">
          <cell r="D16599" t="str">
            <v>SHS0B53</v>
          </cell>
          <cell r="I16599" t="str">
            <v>CRETA ACTION 1.6 16V FLEX 4P C/AR - AUTOMÁTICO</v>
          </cell>
          <cell r="J16599" t="str">
            <v>CINZA SILK</v>
          </cell>
          <cell r="O16599" t="str">
            <v>GVR9402/23</v>
          </cell>
          <cell r="P16599" t="str">
            <v>WAGNER LOPES DA SILVA</v>
          </cell>
        </row>
        <row r="16600">
          <cell r="D16600" t="str">
            <v>SYU0F65</v>
          </cell>
          <cell r="I16600" t="str">
            <v>HB20 LIMITED PLUS FLEX 1.0</v>
          </cell>
          <cell r="J16600" t="str">
            <v>BRANCO ATLAS</v>
          </cell>
          <cell r="O16600" t="str">
            <v>SSA0001/15</v>
          </cell>
          <cell r="P16600" t="str">
            <v>LARCO COMERCIAL DE PRODUTOS DE PETROLEO LTDA</v>
          </cell>
        </row>
        <row r="16601">
          <cell r="D16601" t="str">
            <v>OPP2G63</v>
          </cell>
          <cell r="I16601" t="str">
            <v>HB20 LIMITED PLUS FLEX 1.0</v>
          </cell>
          <cell r="J16601" t="str">
            <v>BRANCO ATLAS</v>
          </cell>
          <cell r="O16601" t="str">
            <v>SSA0001/15</v>
          </cell>
          <cell r="P16601" t="str">
            <v>LARCO COMERCIAL DE PRODUTOS DE PETROLEO LTDA</v>
          </cell>
        </row>
        <row r="16602">
          <cell r="D16602" t="str">
            <v>RMN1E11</v>
          </cell>
          <cell r="I16602" t="str">
            <v>DUSTER ZEN 1.6 16V SCE FLEX 4P C/AR</v>
          </cell>
          <cell r="J16602" t="str">
            <v>BRANCO</v>
          </cell>
          <cell r="O16602" t="str">
            <v>SAO0400/18</v>
          </cell>
          <cell r="P16602" t="str">
            <v>RENISHAW LATINO AMERICANA LTDA</v>
          </cell>
        </row>
        <row r="16603">
          <cell r="D16603" t="str">
            <v>RTZ2I71</v>
          </cell>
          <cell r="I16603" t="str">
            <v>FIORINO ENDURANCE 1.4 EVO FLEX 2P C/AR</v>
          </cell>
          <cell r="J16603" t="str">
            <v>BRANCO BANCHISA</v>
          </cell>
          <cell r="O16603" t="str">
            <v>RIO0032/15</v>
          </cell>
          <cell r="P16603" t="str">
            <v>UNILEVER BRASIL LTDA</v>
          </cell>
        </row>
        <row r="16604">
          <cell r="D16604" t="str">
            <v>RVZ4H51</v>
          </cell>
          <cell r="I16604" t="str">
            <v>HB20S COMFORT 1.0 12V FLEX 4P C/AR</v>
          </cell>
          <cell r="J16604" t="str">
            <v>BRANCO ATLAS</v>
          </cell>
          <cell r="O16604" t="str">
            <v>RIO0179/13</v>
          </cell>
          <cell r="P16604" t="str">
            <v>MEGALABS FARMACEUTICA S.A.</v>
          </cell>
        </row>
        <row r="16605">
          <cell r="D16605" t="str">
            <v>SHM5B15</v>
          </cell>
          <cell r="I16605" t="str">
            <v>MOBI LIKE 1.0 8V FLEX 4P C/AR</v>
          </cell>
          <cell r="J16605" t="str">
            <v>BRANCO BANCHISA</v>
          </cell>
          <cell r="O16605" t="str">
            <v>GVR6589/23</v>
          </cell>
          <cell r="P16605" t="str">
            <v>G2G SERVICOS DE COMUNICACAO E COMERCIO DE PRODUTOS ELETRONICOS LTDA</v>
          </cell>
        </row>
        <row r="16606">
          <cell r="D16606" t="str">
            <v>SHM5B19</v>
          </cell>
          <cell r="I16606" t="str">
            <v>MOBI LIKE 1.0 8V FLEX 4P C/AR</v>
          </cell>
          <cell r="J16606" t="str">
            <v>BRANCO BANCHISA</v>
          </cell>
          <cell r="O16606" t="str">
            <v>GVR6589/23</v>
          </cell>
          <cell r="P16606" t="str">
            <v>G2G SERVICOS DE COMUNICACAO E COMERCIO DE PRODUTOS ELETRONICOS LTDA</v>
          </cell>
        </row>
        <row r="16607">
          <cell r="D16607" t="str">
            <v>SYL5E35</v>
          </cell>
          <cell r="I16607" t="str">
            <v>HB20S COMFORT PLUS FLEX 1.0</v>
          </cell>
          <cell r="J16607" t="str">
            <v>PRATA BRISK</v>
          </cell>
          <cell r="O16607" t="str">
            <v>GVB1706/23</v>
          </cell>
          <cell r="P16607" t="str">
            <v>WIRELESS TELECOM MONITORAMENTO E RASTREAMENTO LTDA</v>
          </cell>
        </row>
        <row r="16608">
          <cell r="D16608" t="str">
            <v>QXR4H53</v>
          </cell>
          <cell r="I16608" t="str">
            <v>VIRTUS HIGHLINE 1.0 12V 200 TSI TOTAL FLEX 4P C/AR - AUTOMÁTICO</v>
          </cell>
          <cell r="J16608" t="str">
            <v>BRANCO CRISTAL</v>
          </cell>
          <cell r="O16608" t="str">
            <v>GVR0142/20</v>
          </cell>
          <cell r="P16608" t="str">
            <v>CLINICA MEDICA ESPECIALIZADA DR. ANDRE HRAOUI DUAILIBI LTDA</v>
          </cell>
        </row>
        <row r="16609">
          <cell r="D16609" t="str">
            <v>RTS5F10</v>
          </cell>
          <cell r="I16609" t="str">
            <v>COMPASS LONGITUDE 1.3 16V TURBO 270 FLEX 4P C/AR - AUTOMÁTICO</v>
          </cell>
          <cell r="J16609" t="str">
            <v>CINZA GRANITE</v>
          </cell>
          <cell r="O16609" t="str">
            <v>CPQ0028/19</v>
          </cell>
          <cell r="P16609" t="str">
            <v>CIT SOFTWARE S/A</v>
          </cell>
        </row>
        <row r="16610">
          <cell r="D16610" t="str">
            <v>ERX5C31</v>
          </cell>
          <cell r="I16610" t="str">
            <v>VOYAGE 1.0 MPI 12V TOTAL FLEX 4P C/AR</v>
          </cell>
          <cell r="J16610" t="str">
            <v>BRANCO CRISTAL</v>
          </cell>
          <cell r="O16610" t="str">
            <v>RON0006/22</v>
          </cell>
          <cell r="P16610" t="str">
            <v>INDUSTRIAL E COMERCIAL ALMEIDA LTDA</v>
          </cell>
        </row>
        <row r="16611">
          <cell r="D16611" t="str">
            <v>RVX6F89</v>
          </cell>
          <cell r="I16611" t="str">
            <v>MOBI LIKE 1.0 8V FLEX 4P C/AR</v>
          </cell>
          <cell r="J16611" t="str">
            <v>BRANCO BANCHISA</v>
          </cell>
          <cell r="O16611" t="str">
            <v>RON0006/22</v>
          </cell>
          <cell r="P16611" t="str">
            <v>INDUSTRIAL E COMERCIAL ALMEIDA LTDA</v>
          </cell>
        </row>
        <row r="16612">
          <cell r="D16612" t="str">
            <v>TDG1J44</v>
          </cell>
          <cell r="I16612" t="str">
            <v>ONIX LT 1.0 12V FLEX 4P C/AR</v>
          </cell>
          <cell r="J16612" t="str">
            <v>CINZA DRAKE</v>
          </cell>
          <cell r="O16612" t="str">
            <v>GVB1824/24</v>
          </cell>
          <cell r="P16612" t="str">
            <v>LAVA-JATO AMIGOS</v>
          </cell>
        </row>
        <row r="16613">
          <cell r="D16613" t="str">
            <v>SHQ8A82</v>
          </cell>
          <cell r="I16613" t="str">
            <v>PULSE DRIVE 1.3 8V FLEX 4P C/AR - AUTOMÁTICO</v>
          </cell>
          <cell r="J16613" t="str">
            <v>CINZA SILVERSTONE</v>
          </cell>
          <cell r="O16613" t="str">
            <v>GVR7859/23</v>
          </cell>
          <cell r="P16613" t="str">
            <v>MARCUS VINICIUS PASSOS DE OLIVEIRA</v>
          </cell>
        </row>
        <row r="16614">
          <cell r="D16614" t="str">
            <v>SIH8B05</v>
          </cell>
          <cell r="I16614" t="str">
            <v>C3 LIVE PACK 1.0 6V FLEX 4P C/AR</v>
          </cell>
          <cell r="J16614" t="str">
            <v>BRANCO BANQUISE</v>
          </cell>
          <cell r="O16614" t="str">
            <v>BEL0002/19</v>
          </cell>
          <cell r="P16614" t="str">
            <v>BR ELETRON PARA COMERCIAL LTDA ME</v>
          </cell>
        </row>
        <row r="16615">
          <cell r="D16615" t="str">
            <v>EAE6J24</v>
          </cell>
          <cell r="I16615" t="str">
            <v>T-CROSS COMFORTLINE 1.0 200 TSI 12V TOTAL FLEX 4P C/AR - AUTOMÁTICO</v>
          </cell>
          <cell r="J16615" t="str">
            <v>BRANCO PURO</v>
          </cell>
          <cell r="O16615" t="str">
            <v>CWB0027/22</v>
          </cell>
          <cell r="P16615" t="str">
            <v>QUIMTIA S.A</v>
          </cell>
        </row>
        <row r="16616">
          <cell r="D16616" t="str">
            <v>EOO1J51</v>
          </cell>
          <cell r="I16616" t="str">
            <v>VIRTUS HIGHLINE 1.0 12V 200 TSI TOTAL FLEX 4P C/AR - AUTOMÁTICO</v>
          </cell>
          <cell r="J16616" t="str">
            <v>CINZA PLATINUM</v>
          </cell>
          <cell r="O16616" t="str">
            <v>GVA7704/23</v>
          </cell>
          <cell r="P16616" t="str">
            <v>LUÍS HENRIQUE KOLM SCHIRMBOCK</v>
          </cell>
        </row>
        <row r="16617">
          <cell r="D16617" t="str">
            <v>RUB8D98</v>
          </cell>
          <cell r="I16617" t="str">
            <v>MOBI LIKE 1.0 8V FLEX 4P C/AR</v>
          </cell>
          <cell r="J16617" t="str">
            <v>PRATA BARI</v>
          </cell>
          <cell r="O16617" t="str">
            <v>GVR2316/22</v>
          </cell>
          <cell r="P16617" t="str">
            <v>COOPERATIVA DE CRÉDITO UNIAO CENTRO OESTE LTDA - SICOOB UNIAO CENTRO OESTE</v>
          </cell>
        </row>
        <row r="16618">
          <cell r="D16618" t="str">
            <v>RTH0F56</v>
          </cell>
          <cell r="I16618" t="str">
            <v>COROLLA XEI 2.0 16V DOHC FLEX 4P C/AR - AUTOMÁTICO</v>
          </cell>
          <cell r="J16618" t="str">
            <v>CINZA CELESTIAL</v>
          </cell>
          <cell r="O16618" t="str">
            <v>SAO0234/13</v>
          </cell>
          <cell r="P16618" t="str">
            <v>ENDRESS  HAUSER CONTROLE E AUTOMAÇÃO LTDA</v>
          </cell>
        </row>
        <row r="16619">
          <cell r="D16619" t="str">
            <v>SHH4E04</v>
          </cell>
          <cell r="I16619" t="str">
            <v>PULSE AUDACE 1.0 12V TURBO 200 FLEX 4P C/AR - AUTOMÁTICO</v>
          </cell>
          <cell r="J16619" t="str">
            <v>BRANCO BANCHISA</v>
          </cell>
          <cell r="O16619" t="str">
            <v>GVR3786/23</v>
          </cell>
          <cell r="P16619" t="str">
            <v>GISELLE PRATA GUEDES COELHO</v>
          </cell>
        </row>
        <row r="16620">
          <cell r="D16620" t="str">
            <v>RVE7F17</v>
          </cell>
          <cell r="I16620" t="str">
            <v>ONIX LT 1.0 12V FLEX 4P C/AR</v>
          </cell>
          <cell r="J16620" t="str">
            <v>PRATA SWITCHBLADE</v>
          </cell>
          <cell r="O16620" t="str">
            <v>GVR7230/22</v>
          </cell>
          <cell r="P16620" t="str">
            <v>CARLY DE OLIVEIRA LERMEN</v>
          </cell>
        </row>
        <row r="16621">
          <cell r="D16621" t="str">
            <v>SHC9C73</v>
          </cell>
          <cell r="I16621" t="str">
            <v>ONIX PLUS LTZ 1.0 12V TURBO FLEX 4P C/AR - AUTOMÁTICO</v>
          </cell>
          <cell r="J16621" t="str">
            <v>PRETO OURO NEGRO</v>
          </cell>
          <cell r="O16621" t="str">
            <v>GVR8135/22</v>
          </cell>
          <cell r="P16621" t="str">
            <v>DANILO BUISA MARTINELLI</v>
          </cell>
        </row>
        <row r="16622">
          <cell r="D16622" t="str">
            <v>SHO3C19</v>
          </cell>
          <cell r="I16622" t="str">
            <v>ONIX PLUS LTZ 1.0 12V TURBO FLEX 4P C/AR - AUTOMÁTICO</v>
          </cell>
          <cell r="J16622" t="str">
            <v>PRETO OURO NEGRO</v>
          </cell>
          <cell r="O16622" t="str">
            <v>GVR1214/23</v>
          </cell>
          <cell r="P16622" t="str">
            <v>DOUGLAS DOS SANTOS PECORARO</v>
          </cell>
        </row>
        <row r="16623">
          <cell r="D16623" t="str">
            <v>TCK4E78</v>
          </cell>
          <cell r="I16623" t="str">
            <v>ONIX LT 1.0 12V FLEX 4P C/AR</v>
          </cell>
          <cell r="J16623" t="str">
            <v>CINZA DRAKE</v>
          </cell>
          <cell r="O16623" t="str">
            <v>GVA9926/24</v>
          </cell>
          <cell r="P16623" t="str">
            <v>ALBERTO MUNIZ PEREZ</v>
          </cell>
        </row>
        <row r="16624">
          <cell r="D16624" t="str">
            <v>SHT5A07</v>
          </cell>
          <cell r="I16624" t="str">
            <v>HB20 COMFORT 1.0 12V FLEX 4P C/AR</v>
          </cell>
          <cell r="J16624" t="str">
            <v>BRANCO ATLAS</v>
          </cell>
          <cell r="O16624" t="str">
            <v>GVM0660/23</v>
          </cell>
          <cell r="P16624" t="str">
            <v>KATION RAIDEN DO BRASIL LTDA</v>
          </cell>
        </row>
        <row r="16625">
          <cell r="D16625" t="str">
            <v>SYU8J36</v>
          </cell>
          <cell r="I16625" t="str">
            <v>STRADA ENDURANCE CP FLEX 1.3</v>
          </cell>
          <cell r="J16625" t="str">
            <v>PRATA BARI</v>
          </cell>
          <cell r="O16625" t="str">
            <v>GVM4964/24</v>
          </cell>
          <cell r="P16625" t="str">
            <v>CARLOS ROBERTO FLAQUER ROCHA</v>
          </cell>
        </row>
        <row r="16626">
          <cell r="D16626" t="str">
            <v>FDP1G36</v>
          </cell>
          <cell r="I16626" t="str">
            <v>VOYAGE 1.0 MPI 12V TOTAL FLEX 4P C/AR</v>
          </cell>
          <cell r="J16626" t="str">
            <v>BRANCO CRISTAL</v>
          </cell>
          <cell r="O16626" t="str">
            <v>SAO0187/16</v>
          </cell>
          <cell r="P16626" t="str">
            <v>STONE INSTITUICAO DE PAGAMENTO SA</v>
          </cell>
        </row>
        <row r="16627">
          <cell r="D16627" t="str">
            <v>GGY1H83</v>
          </cell>
          <cell r="I16627" t="str">
            <v>T-CROSS HIGHLINE 1.4 250 TSI 16V TOTAL FLEX 4P C/AR - AUTOMÁTICO</v>
          </cell>
          <cell r="J16627" t="str">
            <v>PRETO NINJA</v>
          </cell>
          <cell r="O16627" t="str">
            <v>GVR1735/23</v>
          </cell>
          <cell r="P16627" t="str">
            <v>FLEX PART COMERCIO DE FITAS LTDA</v>
          </cell>
        </row>
        <row r="16628">
          <cell r="D16628" t="str">
            <v>GDF7F22</v>
          </cell>
          <cell r="I16628" t="str">
            <v>NIVUS HIGHLINE 1.0 200 TSI 12V TOTAL FLEX 4P C/AR - AUTOMÁTICO</v>
          </cell>
          <cell r="J16628" t="str">
            <v>PRETO NINJA</v>
          </cell>
          <cell r="O16628" t="str">
            <v>GVR1110/23</v>
          </cell>
          <cell r="P16628" t="str">
            <v>JORGE LUIZ APOSTOLICO SALVADOR</v>
          </cell>
        </row>
        <row r="16629">
          <cell r="D16629" t="str">
            <v>SHQ0B32</v>
          </cell>
          <cell r="I16629" t="str">
            <v>HB20 COMFORT 1.0 12V GDI TURBO FLEX 4P C/AR - AUTOMÁTICO</v>
          </cell>
          <cell r="J16629" t="str">
            <v>CINZA SILK</v>
          </cell>
          <cell r="O16629" t="str">
            <v>GVR8268/23</v>
          </cell>
          <cell r="P16629" t="str">
            <v>LUCAS BRAGA MEDRADO DA SILVA</v>
          </cell>
        </row>
        <row r="16630">
          <cell r="D16630" t="str">
            <v>SHW1D07</v>
          </cell>
          <cell r="I16630" t="str">
            <v>HB20 COMFORT 1.0 12V FLEX 4P C/AR</v>
          </cell>
          <cell r="J16630" t="str">
            <v>PRATA BRISK</v>
          </cell>
          <cell r="O16630" t="str">
            <v>GVR9804/23</v>
          </cell>
          <cell r="P16630" t="str">
            <v>JOÃO MARCOS GONÇALVES ARAUJO</v>
          </cell>
        </row>
        <row r="16631">
          <cell r="D16631" t="str">
            <v>SIR8G35</v>
          </cell>
          <cell r="I16631" t="str">
            <v>ARGO DRIVE 1.0 6V FLEX 4P C/AR</v>
          </cell>
          <cell r="J16631" t="str">
            <v>PRATA BARI</v>
          </cell>
          <cell r="O16631" t="str">
            <v>GVA1285/23</v>
          </cell>
          <cell r="P16631" t="str">
            <v>PROCESS DEVELOPMENT CORPORATION DO BRASIL LTDA.</v>
          </cell>
        </row>
        <row r="16632">
          <cell r="D16632" t="str">
            <v>SHI6D05</v>
          </cell>
          <cell r="I16632" t="str">
            <v>208 HATCH LIKE 1.0 6V FLEX 4P C/AR</v>
          </cell>
          <cell r="J16632" t="str">
            <v>CINZA ARTENSE</v>
          </cell>
          <cell r="O16632" t="str">
            <v>GVR1275/23</v>
          </cell>
          <cell r="P16632" t="str">
            <v>TRILOGIQ DO BRASIL LTDA</v>
          </cell>
        </row>
        <row r="16633">
          <cell r="D16633" t="str">
            <v>RMM9B12</v>
          </cell>
          <cell r="I16633" t="str">
            <v>DUSTER ZEN 1.6 16V SCE FLEX 4P C/AR</v>
          </cell>
          <cell r="J16633" t="str">
            <v>BRANCO</v>
          </cell>
          <cell r="O16633" t="str">
            <v>SAO0400/18</v>
          </cell>
          <cell r="P16633" t="str">
            <v>RENISHAW LATINO AMERICANA LTDA</v>
          </cell>
        </row>
        <row r="16634">
          <cell r="D16634" t="str">
            <v>SJB6B84</v>
          </cell>
          <cell r="I16634" t="str">
            <v>NIVUS COMFORTLINE 1.0 200 TSI 12V TOTAL FLEX 4P C/AR - AUTOMÁTICO</v>
          </cell>
          <cell r="J16634" t="str">
            <v>CINZA PLATINUM</v>
          </cell>
          <cell r="O16634" t="str">
            <v>GVA5223/23</v>
          </cell>
          <cell r="P16634" t="str">
            <v>LAWRENCE LEONEL DA SILVA CORRÊA FRANCA</v>
          </cell>
        </row>
        <row r="16635">
          <cell r="D16635" t="str">
            <v>RUK7C83</v>
          </cell>
          <cell r="I16635" t="str">
            <v>COMPASS SPORT 1.3 16V TURBO 270 FLEX 4P C/AR - AUTOMÁTICO</v>
          </cell>
          <cell r="J16635" t="str">
            <v>PRETO CARBON</v>
          </cell>
          <cell r="O16635" t="str">
            <v>GVR8774/22</v>
          </cell>
          <cell r="P16635" t="str">
            <v>CARLOS EDUARDO DE ARRUDA SOUZA</v>
          </cell>
        </row>
        <row r="16636">
          <cell r="D16636" t="str">
            <v>SIZ8C44</v>
          </cell>
          <cell r="I16636" t="str">
            <v>ARGO DRIVE 1.0 6V FLEX 4P C/AR</v>
          </cell>
          <cell r="J16636" t="str">
            <v>BRANCO BANCHISA</v>
          </cell>
          <cell r="O16636" t="str">
            <v>CPQ0054/18</v>
          </cell>
          <cell r="P16636" t="str">
            <v>ADIMAX - INDUSTRIA E COMERCIO DE ALIMENTOS LTDA</v>
          </cell>
        </row>
        <row r="16637">
          <cell r="D16637" t="str">
            <v>RNU7D63</v>
          </cell>
          <cell r="I16637" t="str">
            <v>T-CROSS HIGHLINE 1.4 250 TSI 16V TOTAL FLEX 4P C/AR - AUTOMÁTICO</v>
          </cell>
          <cell r="J16637" t="str">
            <v>PRATA SARGAS</v>
          </cell>
          <cell r="O16637" t="str">
            <v>SAO0086/18</v>
          </cell>
          <cell r="P16637" t="str">
            <v>IGUÁ SANEAMENTO S.A.</v>
          </cell>
        </row>
        <row r="16638">
          <cell r="D16638" t="str">
            <v>SHN0H94</v>
          </cell>
          <cell r="I16638" t="str">
            <v>HB20 COMFORT 1.0 12V GDI TURBO FLEX 4P C/AR - AUTOMÁTICO</v>
          </cell>
          <cell r="J16638" t="str">
            <v>PRETO ONIX</v>
          </cell>
          <cell r="O16638" t="str">
            <v>GVR7056/23</v>
          </cell>
          <cell r="P16638" t="str">
            <v>ASHER CORRETORA DE SEGUROS LTDA</v>
          </cell>
        </row>
        <row r="16639">
          <cell r="D16639" t="str">
            <v>TCD4C87</v>
          </cell>
          <cell r="I16639" t="str">
            <v>ONIX PREMIER II 1.0 12V TURBO FLEX 4P C/AR - AUTOMÁTICO</v>
          </cell>
          <cell r="J16639" t="str">
            <v>PRETO OURO NEGRO</v>
          </cell>
          <cell r="O16639" t="str">
            <v>GVA7552/24</v>
          </cell>
          <cell r="P16639" t="str">
            <v>WOSHINGTON CARLOS NUNES BATISTA CARLOS BATISTA</v>
          </cell>
        </row>
        <row r="16640">
          <cell r="D16640" t="str">
            <v>FOT3F84</v>
          </cell>
          <cell r="I16640" t="str">
            <v>VIRTUS COMFORTLINE 1.0 12V 200 TSI TOTAL FLEX 4P C/AR - AUTOMÁTICO</v>
          </cell>
          <cell r="J16640" t="str">
            <v>PRATA SIRIUS</v>
          </cell>
          <cell r="O16640" t="str">
            <v>GVR9148/23</v>
          </cell>
          <cell r="P16640" t="str">
            <v>ARLENILDO JOSÉ ALVES BARBOSA FILHO</v>
          </cell>
        </row>
        <row r="16641">
          <cell r="D16641" t="str">
            <v>SYI2C32</v>
          </cell>
          <cell r="I16641" t="str">
            <v>HB20 LIMITED PLUS FLEX 1.0</v>
          </cell>
          <cell r="J16641" t="str">
            <v>PRATA BRISK</v>
          </cell>
          <cell r="O16641" t="str">
            <v>GVR9633/24</v>
          </cell>
          <cell r="P16641" t="str">
            <v>ECO BRAZIL INDUSTRIA TEXTIL LTDA</v>
          </cell>
        </row>
        <row r="16642">
          <cell r="D16642" t="str">
            <v>RNR7D06</v>
          </cell>
          <cell r="I16642" t="str">
            <v>X1 SDRIVE 20I GP 2.0 FLEX 4P C/AR - AUTOMÁTICO</v>
          </cell>
          <cell r="J16642" t="str">
            <v>PRETO SAFIRA</v>
          </cell>
          <cell r="O16642" t="str">
            <v>SAO0487/13</v>
          </cell>
          <cell r="P16642" t="str">
            <v>NORGREN LTDA</v>
          </cell>
        </row>
        <row r="16643">
          <cell r="D16643" t="str">
            <v>GIT9I01</v>
          </cell>
          <cell r="I16643" t="str">
            <v>VIRTUS HIGHLINE 1.0 12V 200 TSI TOTAL FLEX 4P C/AR - AUTOMÁTICO</v>
          </cell>
          <cell r="J16643" t="str">
            <v>CINZA PLATINUM</v>
          </cell>
          <cell r="O16643" t="str">
            <v>GVR9104/24</v>
          </cell>
          <cell r="P16643" t="str">
            <v>CARLOS HENRIQUE BANHOS</v>
          </cell>
        </row>
        <row r="16644">
          <cell r="D16644" t="str">
            <v>RVX6J43</v>
          </cell>
          <cell r="I16644" t="str">
            <v>ONIX PLUS LTZ 1.0 12V TURBO FLEX 4P C/AR - AUTOMÁTICO</v>
          </cell>
          <cell r="J16644" t="str">
            <v>PRETO OURO NEGRO</v>
          </cell>
          <cell r="O16644" t="str">
            <v>RIO0060/16</v>
          </cell>
          <cell r="P16644" t="str">
            <v>DENTSPLY INDUSTRIA E COMERCIO LTDA</v>
          </cell>
        </row>
        <row r="16645">
          <cell r="D16645" t="str">
            <v>SYO0B59</v>
          </cell>
          <cell r="I16645" t="str">
            <v>HB20 SENSE PLUS FLEX 1.0</v>
          </cell>
          <cell r="J16645" t="str">
            <v>CINZA SILK</v>
          </cell>
          <cell r="O16645" t="str">
            <v>GVR5850/24</v>
          </cell>
          <cell r="P16645" t="str">
            <v>LUIZ GUSTAVO FERNANDES SERENO</v>
          </cell>
        </row>
        <row r="16646">
          <cell r="D16646" t="str">
            <v>SIE7I72</v>
          </cell>
          <cell r="I16646" t="str">
            <v>HB20 SENSE 1.0 12V FLEX 4P C/AR</v>
          </cell>
          <cell r="J16646" t="str">
            <v>BRANCO ATLAS</v>
          </cell>
          <cell r="O16646" t="str">
            <v>REM0170/23</v>
          </cell>
          <cell r="P16646" t="str">
            <v>S. VIEIRA DA SILVA LTDA</v>
          </cell>
        </row>
        <row r="16647">
          <cell r="D16647" t="str">
            <v>SHM3F58</v>
          </cell>
          <cell r="I16647" t="str">
            <v>ARGO DRIVE 1.0 6V FLEX 4P C/AR</v>
          </cell>
          <cell r="J16647" t="str">
            <v>BRANCO BANCHISA</v>
          </cell>
          <cell r="O16647" t="str">
            <v>CPQ0054/18</v>
          </cell>
          <cell r="P16647" t="str">
            <v>ADIMAX - INDUSTRIA E COMERCIO DE ALIMENTOS LTDA</v>
          </cell>
        </row>
        <row r="16648">
          <cell r="D16648" t="str">
            <v>RVZ5H25</v>
          </cell>
          <cell r="I16648" t="str">
            <v>HB20S COMFORT 1.0 12V GDI TURBO FLEX 4P C/AR - AUTOMÁTICO</v>
          </cell>
          <cell r="J16648" t="str">
            <v>BRANCO ATLAS</v>
          </cell>
          <cell r="O16648" t="str">
            <v>CPQ0116/22</v>
          </cell>
          <cell r="P16648" t="str">
            <v>SP - FIX IMPORTACAO E EXPORTACAO DE PRODUTOS MEDICOS E ODONTOLOGICOS LTDA</v>
          </cell>
        </row>
        <row r="16649">
          <cell r="D16649" t="str">
            <v>SHN0I05</v>
          </cell>
          <cell r="I16649" t="str">
            <v>HB20 COMFORT 1.0 12V GDI TURBO FLEX 4P C/AR - AUTOMÁTICO</v>
          </cell>
          <cell r="J16649" t="str">
            <v>BRANCO ATLAS</v>
          </cell>
          <cell r="O16649" t="str">
            <v>CPQ0116/22</v>
          </cell>
          <cell r="P16649" t="str">
            <v>SP - FIX IMPORTACAO E EXPORTACAO DE PRODUTOS MEDICOS E ODONTOLOGICOS LTDA</v>
          </cell>
        </row>
        <row r="16650">
          <cell r="D16650" t="str">
            <v>SHN0I24</v>
          </cell>
          <cell r="I16650" t="str">
            <v>HB20 COMFORT 1.0 12V GDI TURBO FLEX 4P C/AR - AUTOMÁTICO</v>
          </cell>
          <cell r="J16650" t="str">
            <v>BRANCO ATLAS</v>
          </cell>
          <cell r="O16650" t="str">
            <v>CPQ0116/22</v>
          </cell>
          <cell r="P16650" t="str">
            <v>SP - FIX IMPORTACAO E EXPORTACAO DE PRODUTOS MEDICOS E ODONTOLOGICOS LTDA</v>
          </cell>
        </row>
        <row r="16651">
          <cell r="D16651" t="str">
            <v>SHN0I23</v>
          </cell>
          <cell r="I16651" t="str">
            <v>HB20 COMFORT 1.0 12V GDI TURBO FLEX 4P C/AR - AUTOMÁTICO</v>
          </cell>
          <cell r="J16651" t="str">
            <v>BRANCO ATLAS</v>
          </cell>
          <cell r="O16651" t="str">
            <v>CPQ0116/22</v>
          </cell>
          <cell r="P16651" t="str">
            <v>SP - FIX IMPORTACAO E EXPORTACAO DE PRODUTOS MEDICOS E ODONTOLOGICOS LTDA</v>
          </cell>
        </row>
        <row r="16652">
          <cell r="D16652" t="str">
            <v>RUC4J10</v>
          </cell>
          <cell r="I16652" t="str">
            <v>COMPASS LONGITUDE 1.3 16V TURBO 270 FLEX 4P C/AR - AUTOMÁTICO</v>
          </cell>
          <cell r="J16652" t="str">
            <v>AZUL JAZZ</v>
          </cell>
          <cell r="O16652" t="str">
            <v>CPQ0028/19</v>
          </cell>
          <cell r="P16652" t="str">
            <v>CIT SOFTWARE S/A</v>
          </cell>
        </row>
        <row r="16653">
          <cell r="D16653" t="str">
            <v>TKL8D33</v>
          </cell>
          <cell r="I16653" t="str">
            <v>POLO 1.0 12V TSI FLEX 4P C/AR</v>
          </cell>
          <cell r="J16653" t="str">
            <v>CINZA PLATINUM</v>
          </cell>
          <cell r="O16653" t="str">
            <v>MTZ0002/16</v>
          </cell>
          <cell r="P16653" t="str">
            <v>LOCALIZA RENT A CAR S/A</v>
          </cell>
        </row>
        <row r="16654">
          <cell r="D16654" t="str">
            <v>SHM0D62</v>
          </cell>
          <cell r="I16654" t="str">
            <v>MOBI LIKE 1.0 8V FLEX 4P C/AR</v>
          </cell>
          <cell r="J16654" t="str">
            <v>PRATA BARI</v>
          </cell>
          <cell r="O16654" t="str">
            <v>GVR6366/23</v>
          </cell>
          <cell r="P16654" t="str">
            <v>KÁTIA SIMONI MOSCOSO REGO</v>
          </cell>
        </row>
        <row r="16655">
          <cell r="D16655" t="str">
            <v>SIM4A56</v>
          </cell>
          <cell r="I16655" t="str">
            <v>RENEGADE SPORT 1.3 16V TURBO 270 FLEX 4P C/AR - AUTOMÁTICO</v>
          </cell>
          <cell r="J16655" t="str">
            <v>CINZA GRANITE</v>
          </cell>
          <cell r="O16655" t="str">
            <v>GVM1090/23</v>
          </cell>
          <cell r="P16655" t="str">
            <v>GERACAO AGRO LTDA</v>
          </cell>
        </row>
        <row r="16656">
          <cell r="D16656" t="str">
            <v>SIC4G17</v>
          </cell>
          <cell r="I16656" t="str">
            <v>ONIX PLUS LTZ 1.0 12V TURBO FLEX 4P C/AR - AUTOMÁTICO</v>
          </cell>
          <cell r="J16656" t="str">
            <v>BRANCO SUMMIT</v>
          </cell>
          <cell r="O16656" t="str">
            <v>MTZ0001/23</v>
          </cell>
          <cell r="P16656" t="str">
            <v>LOCALIZA RENT A CAR S/A</v>
          </cell>
        </row>
        <row r="16657">
          <cell r="D16657" t="str">
            <v>SID6B57</v>
          </cell>
          <cell r="I16657" t="str">
            <v>MOBI LIKE 1.0 8V FLEX 4P C/AR</v>
          </cell>
          <cell r="J16657" t="str">
            <v>PRATA BARI</v>
          </cell>
          <cell r="O16657" t="str">
            <v>GVM8390/23</v>
          </cell>
          <cell r="P16657" t="str">
            <v>MULTCROP PESQUISA E DESENVOLVIMENTO LTDA</v>
          </cell>
        </row>
        <row r="16658">
          <cell r="D16658" t="str">
            <v>SHN7B40</v>
          </cell>
          <cell r="I16658" t="str">
            <v>CRETA COMFORT 1.0 TGDI 12V TURBO FLEX 4P C/AR - AUTOMÁTICO</v>
          </cell>
          <cell r="J16658" t="str">
            <v>CINZA SILK</v>
          </cell>
          <cell r="O16658" t="str">
            <v>GVR7557/23</v>
          </cell>
          <cell r="P16658" t="str">
            <v>GLAUCO RODRIGO CLIVATI PADILHA</v>
          </cell>
        </row>
        <row r="16659">
          <cell r="D16659" t="str">
            <v>SHQ1E90</v>
          </cell>
          <cell r="I16659" t="str">
            <v>COROLLA CROSS XRX 1.8 16V HÍBRIDO HEV 4P C/AR - AUTOMÁTICO</v>
          </cell>
          <cell r="J16659" t="str">
            <v>CINZA GRANITO</v>
          </cell>
          <cell r="O16659" t="str">
            <v>GVR4159/23</v>
          </cell>
          <cell r="P16659" t="str">
            <v>ERICK VAN DEN BROEK</v>
          </cell>
        </row>
        <row r="16660">
          <cell r="D16660" t="str">
            <v>SIH7B08</v>
          </cell>
          <cell r="I16660" t="str">
            <v>208 HATCH LIKE 1.0 6V FLEX 4P C/AR</v>
          </cell>
          <cell r="J16660" t="str">
            <v>PRETO PERLA NERA</v>
          </cell>
          <cell r="O16660" t="str">
            <v>GVM0468/23</v>
          </cell>
          <cell r="P16660" t="str">
            <v>PRISCILA DE ALMEIDA PEREIRA</v>
          </cell>
        </row>
        <row r="16661">
          <cell r="D16661" t="str">
            <v>SHU5D95</v>
          </cell>
          <cell r="I16661" t="str">
            <v>ARGO 1.0 6V FLEX 4P C/AR</v>
          </cell>
          <cell r="J16661" t="str">
            <v>BRANCO BANCHISA</v>
          </cell>
          <cell r="O16661" t="str">
            <v>SAO0208/22</v>
          </cell>
          <cell r="P16661" t="str">
            <v>ALCON ENGENHARIA DE SISTEMAS LTDA</v>
          </cell>
        </row>
        <row r="16662">
          <cell r="D16662" t="str">
            <v>SHN0I79</v>
          </cell>
          <cell r="I16662" t="str">
            <v>HB20 COMFORT 1.0 12V FLEX 4P C/AR</v>
          </cell>
          <cell r="J16662" t="str">
            <v>PRATA BRISK</v>
          </cell>
          <cell r="O16662" t="str">
            <v>GVR7519/23</v>
          </cell>
          <cell r="P16662" t="str">
            <v>SÉRGIO LUIZ ROCHA</v>
          </cell>
        </row>
        <row r="16663">
          <cell r="D16663" t="str">
            <v>SHO3B50</v>
          </cell>
          <cell r="I16663" t="str">
            <v>ARGO DRIVE 1.0 6V FLEX 4P C/AR</v>
          </cell>
          <cell r="J16663" t="str">
            <v>PRATA BARI</v>
          </cell>
          <cell r="O16663" t="str">
            <v>GVR7418/23</v>
          </cell>
          <cell r="P16663" t="str">
            <v>TEMOTEO ANTONIO SIQUEIRA JUNIOR</v>
          </cell>
        </row>
        <row r="16664">
          <cell r="D16664" t="str">
            <v>SHO2J14</v>
          </cell>
          <cell r="I16664" t="str">
            <v>ONIX PLUS LTZ 1.0 12V TURBO FLEX 4P C/AR - AUTOMÁTICO</v>
          </cell>
          <cell r="J16664" t="str">
            <v>PRATA SWITCHBLADE</v>
          </cell>
          <cell r="O16664" t="str">
            <v>SAO0284/19</v>
          </cell>
          <cell r="P16664" t="str">
            <v>COLOPLAST DO BRASIL LTDA</v>
          </cell>
        </row>
        <row r="16665">
          <cell r="D16665" t="str">
            <v>SVG8C21</v>
          </cell>
          <cell r="I16665" t="str">
            <v>NIVUS COMFORTLINE 1.0 200 TSI 12V TOTAL FLEX 4P C/AR - AUTOMÁTICO</v>
          </cell>
          <cell r="J16665" t="str">
            <v>CINZA PLATINUM</v>
          </cell>
          <cell r="O16665" t="str">
            <v>GVR7724/24</v>
          </cell>
          <cell r="P16665" t="str">
            <v>MARCELO AUGUSTO FERREIRA VASCONCELOS</v>
          </cell>
        </row>
        <row r="16666">
          <cell r="D16666" t="str">
            <v>RVL8F88</v>
          </cell>
          <cell r="I16666" t="str">
            <v>COMMANDER LIMITED 7L 1.3 16V TURBO 270 FLEX 4P C/AR - AUTOMÁTICO</v>
          </cell>
          <cell r="J16666" t="str">
            <v>CINZA GRANITE COM TETO PRETO</v>
          </cell>
          <cell r="O16666" t="str">
            <v>GVR8861/22</v>
          </cell>
          <cell r="P16666" t="str">
            <v>CARNEIRO E SILVA LTDA ME</v>
          </cell>
        </row>
        <row r="16667">
          <cell r="D16667" t="str">
            <v>SYD3B56</v>
          </cell>
          <cell r="I16667" t="str">
            <v>KICKS SENSE 1.6 16V FLEX 4P C/AR - AUTOMÁTICO</v>
          </cell>
          <cell r="J16667" t="str">
            <v>PRETO PREMIUM</v>
          </cell>
          <cell r="O16667" t="str">
            <v>GVA2478/23</v>
          </cell>
          <cell r="P16667" t="str">
            <v>ELOY DE JESUS PINHEIRO FILHO</v>
          </cell>
        </row>
        <row r="16668">
          <cell r="D16668" t="str">
            <v>SIG6A89</v>
          </cell>
          <cell r="I16668" t="str">
            <v>208 HATCH LIKE 1.0 6V FLEX 4P C/AR</v>
          </cell>
          <cell r="J16668" t="str">
            <v>CINZA ARTENSE</v>
          </cell>
          <cell r="O16668" t="str">
            <v>GVR0308/23</v>
          </cell>
          <cell r="P16668" t="str">
            <v>GUSTAVO WICKERT</v>
          </cell>
        </row>
        <row r="16669">
          <cell r="D16669" t="str">
            <v>SIK0B80</v>
          </cell>
          <cell r="I16669" t="str">
            <v>ARGO 1.0 6V FLEX 4P C/AR</v>
          </cell>
          <cell r="J16669" t="str">
            <v>BRANCO BANCHISA</v>
          </cell>
          <cell r="O16669" t="str">
            <v>BHZ0486/19</v>
          </cell>
          <cell r="P16669" t="str">
            <v>IRMAOS MATTAR  CIA LTDA</v>
          </cell>
        </row>
        <row r="16670">
          <cell r="D16670" t="str">
            <v>RUB3D06</v>
          </cell>
          <cell r="I16670" t="str">
            <v>CRUZE SEDAN LT 1.4 16V TURBO ECOTEC FLEX 4P C/AR - AUTOMÁTICO</v>
          </cell>
          <cell r="J16670" t="str">
            <v>PRETO OURO NEGRO</v>
          </cell>
          <cell r="O16670" t="str">
            <v>SAO0173/16</v>
          </cell>
          <cell r="P16670" t="str">
            <v>HONEYWELL DO BRASIL LTDA</v>
          </cell>
        </row>
        <row r="16671">
          <cell r="D16671" t="str">
            <v>SHO5C21</v>
          </cell>
          <cell r="I16671" t="str">
            <v>ONIX PLUS LTZ 1.0 12V TURBO FLEX 4P C/AR - AUTOMÁTICO</v>
          </cell>
          <cell r="J16671" t="str">
            <v>PRATA SWITCHBLADE</v>
          </cell>
          <cell r="O16671" t="str">
            <v>GVR3694/23</v>
          </cell>
          <cell r="P16671" t="str">
            <v>VLADIMIR VICTORIO GONÇALVES DA SILVA</v>
          </cell>
        </row>
        <row r="16672">
          <cell r="D16672" t="str">
            <v>RMQ7F80</v>
          </cell>
          <cell r="I16672" t="str">
            <v>RENEGADE LONGITUDE 1.8 16V FLEX 4P C/AR - AUTOMÁTICO</v>
          </cell>
          <cell r="J16672" t="str">
            <v>PRATA BILLET</v>
          </cell>
          <cell r="O16672" t="str">
            <v>SAO1155/13</v>
          </cell>
          <cell r="P16672" t="str">
            <v>ZAMBON LABORATÓRIOS FARMACÊUTICOS LTDA</v>
          </cell>
        </row>
        <row r="16673">
          <cell r="D16673" t="str">
            <v>EZZ0J61</v>
          </cell>
          <cell r="I16673" t="str">
            <v>T-CROSS HIGHLINE 1.4 250 TSI 16V TOTAL FLEX 4P C/AR - AUTOMÁTICO</v>
          </cell>
          <cell r="J16673" t="str">
            <v>AZUL NORWAY</v>
          </cell>
          <cell r="O16673" t="str">
            <v>GVM1139/22</v>
          </cell>
          <cell r="P16673" t="str">
            <v>ONMOVE OPORTUNIDADES E NEGOCIOS INTERNACIONAIS EIRELI</v>
          </cell>
        </row>
        <row r="16674">
          <cell r="D16674" t="str">
            <v>STO7C46</v>
          </cell>
          <cell r="I16674" t="str">
            <v>SAVEIRO ROBUST 1.6 16V TOTAL FLEX 2P C/AR</v>
          </cell>
          <cell r="J16674" t="str">
            <v>BRANCO CRISTAL</v>
          </cell>
          <cell r="O16674" t="str">
            <v>GVB2246/24</v>
          </cell>
          <cell r="P16674" t="str">
            <v>SAMUEL ROSA DE SOUSA</v>
          </cell>
        </row>
        <row r="16675">
          <cell r="D16675" t="str">
            <v>SHM3G57</v>
          </cell>
          <cell r="I16675" t="str">
            <v>C3 LIVE PACK 1.0 6V FLEX 4P C/AR</v>
          </cell>
          <cell r="J16675" t="str">
            <v>PRETO PERLA NERA</v>
          </cell>
          <cell r="O16675" t="str">
            <v>GVR3378/23</v>
          </cell>
          <cell r="P16675" t="str">
            <v>DANILO DA SILVEIRA GOLAO</v>
          </cell>
        </row>
        <row r="16676">
          <cell r="D16676" t="str">
            <v>EAD4G21</v>
          </cell>
          <cell r="I16676" t="str">
            <v>NIVUS HIGHLINE 1.0 200 TSI 12V TOTAL FLEX 4P C/AR - AUTOMÁTICO</v>
          </cell>
          <cell r="J16676" t="str">
            <v>AZUL BISCAY</v>
          </cell>
          <cell r="O16676" t="str">
            <v>GVR3740/23</v>
          </cell>
          <cell r="P16676" t="str">
            <v>TEIXEIRA DUARTE SOCIEDADE DE ADVOGADOS</v>
          </cell>
        </row>
        <row r="16677">
          <cell r="D16677" t="str">
            <v>SHT5A11</v>
          </cell>
          <cell r="I16677" t="str">
            <v>HB20 COMFORT 1.0 12V FLEX 4P C/AR</v>
          </cell>
          <cell r="J16677" t="str">
            <v>PRATA SAND</v>
          </cell>
          <cell r="O16677" t="str">
            <v>MTZ0001/16</v>
          </cell>
          <cell r="P16677" t="str">
            <v>LOCALIZA RENT A CAR S/A</v>
          </cell>
        </row>
        <row r="16678">
          <cell r="D16678" t="str">
            <v>SHI4H41</v>
          </cell>
          <cell r="I16678" t="str">
            <v>CRONOS DRIVE 1.0 6V FLEX 4P C/AR</v>
          </cell>
          <cell r="J16678" t="str">
            <v>BRANCO BANCHISA</v>
          </cell>
          <cell r="O16678" t="str">
            <v>POA0001/18</v>
          </cell>
          <cell r="P16678" t="str">
            <v>MONTEIRO ANTUNES - INSUMOS HOSPITALARES LTDA</v>
          </cell>
        </row>
        <row r="16679">
          <cell r="D16679" t="str">
            <v>TCE5F97</v>
          </cell>
          <cell r="I16679" t="str">
            <v>KICKS SENSE 1.6 16V FLEX 4P C/AR - AUTOMÁTICO</v>
          </cell>
          <cell r="J16679" t="str">
            <v>PRETO PREMIUM</v>
          </cell>
          <cell r="O16679" t="str">
            <v>FOR0007/21</v>
          </cell>
          <cell r="P16679" t="str">
            <v>AERIS INDUSTRIA E COMERCIO DE EQUIPAMENTOS PARA GERACAO DE ENERGIA S.A</v>
          </cell>
        </row>
        <row r="16680">
          <cell r="D16680" t="str">
            <v>SHN0J40</v>
          </cell>
          <cell r="I16680" t="str">
            <v>HB20 COMFORT 1.0 12V GDI TURBO FLEX 4P C/AR - AUTOMÁTICO</v>
          </cell>
          <cell r="J16680" t="str">
            <v>PRATA SAND</v>
          </cell>
          <cell r="O16680" t="str">
            <v>GVR4808/23</v>
          </cell>
          <cell r="P16680" t="str">
            <v>PONTA DA ASA POUSADA LTDA</v>
          </cell>
        </row>
        <row r="16681">
          <cell r="D16681" t="str">
            <v>RTZ8D98</v>
          </cell>
          <cell r="I16681" t="str">
            <v>208 HATCH ACTIVE 1.6 16V FLEX 4P C/AR - AUTOMÁTICO</v>
          </cell>
          <cell r="J16681" t="str">
            <v>CINZA ALUMINIUM</v>
          </cell>
          <cell r="O16681" t="str">
            <v>GVR2461/22</v>
          </cell>
          <cell r="P16681" t="str">
            <v>PAULA APRIGIO SILVA</v>
          </cell>
        </row>
        <row r="16682">
          <cell r="D16682" t="str">
            <v>SIC8G02</v>
          </cell>
          <cell r="I16682" t="str">
            <v>NOVA STRADA ENDURANCE CABINE PLUS 1.4 8V FLEX 2P C/AR</v>
          </cell>
          <cell r="J16682" t="str">
            <v>PRATA BARI</v>
          </cell>
          <cell r="O16682" t="str">
            <v>GVR8144/24</v>
          </cell>
          <cell r="P16682" t="str">
            <v>SILVINHA FERREIRA HONÓRIO</v>
          </cell>
        </row>
        <row r="16683">
          <cell r="D16683" t="str">
            <v>SHD9H21</v>
          </cell>
          <cell r="I16683" t="str">
            <v>ONIX PLUS LTZ 1.0 12V TURBO FLEX 4P C/AR - AUTOMÁTICO</v>
          </cell>
          <cell r="J16683" t="str">
            <v>PRETO OURO NEGRO</v>
          </cell>
          <cell r="O16683" t="str">
            <v>RIO0054/17</v>
          </cell>
          <cell r="P16683" t="str">
            <v>DENTSPLY INDUSTRIA E COMERCIO LTDA</v>
          </cell>
        </row>
        <row r="16684">
          <cell r="D16684" t="str">
            <v>RVZ5D13</v>
          </cell>
          <cell r="I16684" t="str">
            <v>HB20 SENSE 1.0 12V FLEX 4P C/AR</v>
          </cell>
          <cell r="J16684" t="str">
            <v>BRANCO ATLAS</v>
          </cell>
          <cell r="O16684" t="str">
            <v>CWB0014/19</v>
          </cell>
          <cell r="P16684" t="str">
            <v>INDUSTRIA ERVATEIRA VERDELANDIA LTDA</v>
          </cell>
        </row>
        <row r="16685">
          <cell r="D16685" t="str">
            <v>SIQ9B32</v>
          </cell>
          <cell r="I16685" t="str">
            <v>NOVA STRADA FREEDOM CD 1.3 8V FLEX 4P C/AR</v>
          </cell>
          <cell r="J16685" t="str">
            <v>BRANCO BANCHISA</v>
          </cell>
          <cell r="O16685" t="str">
            <v>FAR0050/25</v>
          </cell>
          <cell r="P16685" t="str">
            <v>REHAGRO - RECURSOS HUMANOS NO AGRONEGOCIO LTDA</v>
          </cell>
        </row>
        <row r="16686">
          <cell r="D16686" t="str">
            <v>TDW8E65</v>
          </cell>
          <cell r="I16686" t="str">
            <v>NIVUS HIGHLINE 1.0 200 TSI 12V TOTAL FLEX 4P C/AR - AUTOMÁTICO</v>
          </cell>
          <cell r="J16686" t="str">
            <v>CINZA MOONSTONE</v>
          </cell>
          <cell r="O16686" t="str">
            <v>GVR0112/25</v>
          </cell>
          <cell r="P16686" t="str">
            <v>EDSON RIBEIRO SEABRA</v>
          </cell>
        </row>
        <row r="16687">
          <cell r="D16687" t="str">
            <v>SIZ0J70</v>
          </cell>
          <cell r="I16687" t="str">
            <v>MOBI LIKE 1.0 8V FLEX 4P C/AR</v>
          </cell>
          <cell r="J16687" t="str">
            <v>BRANCO BANCHISA</v>
          </cell>
          <cell r="O16687" t="str">
            <v>BEL0002/23</v>
          </cell>
          <cell r="P16687" t="str">
            <v>COLINA DISTRIBUIDORA DE PRODUTOS ALIMENTICIOS EIRELI</v>
          </cell>
        </row>
        <row r="16688">
          <cell r="D16688" t="str">
            <v>SHO5I05</v>
          </cell>
          <cell r="I16688" t="str">
            <v>ONIX PLUS PREMIER II 1.0 12V TURBO FLEX 4P C/AR - AUTOMÁTICO</v>
          </cell>
          <cell r="J16688" t="str">
            <v>PRATA SWITCHBLADE</v>
          </cell>
          <cell r="O16688" t="str">
            <v>GVR2915/23</v>
          </cell>
          <cell r="P16688" t="str">
            <v>CLAUDIO ANTONIO GIGLIO DA SILVA</v>
          </cell>
        </row>
        <row r="16689">
          <cell r="D16689" t="str">
            <v>SHO3F37</v>
          </cell>
          <cell r="I16689" t="str">
            <v>208 HATCH ACTIVE 1.6 16V FLEX 4P C/AR - AUTOMÁTICO</v>
          </cell>
          <cell r="J16689" t="str">
            <v>BRANCO NACRE</v>
          </cell>
          <cell r="O16689" t="str">
            <v>GVR6252/23</v>
          </cell>
          <cell r="P16689" t="str">
            <v>FERNANDA ALMEIDA DO VALLE</v>
          </cell>
        </row>
        <row r="16690">
          <cell r="D16690" t="str">
            <v>RNZ9C99</v>
          </cell>
          <cell r="I16690" t="str">
            <v>RENEGADE LONGITUDE 1.8 16V FLEX 4P C/AR - AUTOMÁTICO</v>
          </cell>
          <cell r="J16690" t="str">
            <v>PRETO CARBON</v>
          </cell>
          <cell r="O16690" t="str">
            <v>SAO0246/20</v>
          </cell>
          <cell r="P16690" t="str">
            <v>BESINS HEALTHCARE BRASIL COMERCIAL E DISTRIBUIDORA DE MEDICAMENTOS LTDA</v>
          </cell>
        </row>
        <row r="16691">
          <cell r="D16691" t="str">
            <v>SVX5E41</v>
          </cell>
          <cell r="I16691" t="str">
            <v>T-CROSS 1.0 200 TSI 12V TOTAL FLEX 4P C/AR - AUTOMÁTICO</v>
          </cell>
          <cell r="J16691" t="str">
            <v>CINZA PLATINUM</v>
          </cell>
          <cell r="O16691" t="str">
            <v>CPQ0034/20</v>
          </cell>
          <cell r="P16691" t="str">
            <v>DIGITAL JUNDIAI LTDA</v>
          </cell>
        </row>
        <row r="16692">
          <cell r="D16692" t="str">
            <v>RTD2E62</v>
          </cell>
          <cell r="I16692" t="str">
            <v>COROLLA XEI 2.0 16V DOHC FLEX 4P C/AR - AUTOMÁTICO</v>
          </cell>
          <cell r="J16692" t="str">
            <v>CINZA CELESTIAL</v>
          </cell>
          <cell r="O16692" t="str">
            <v>SAO0234/13</v>
          </cell>
          <cell r="P16692" t="str">
            <v>ENDRESS  HAUSER CONTROLE E AUTOMAÇÃO LTDA</v>
          </cell>
        </row>
        <row r="16693">
          <cell r="D16693" t="str">
            <v>SHS7G55</v>
          </cell>
          <cell r="I16693" t="str">
            <v>NOVA STRADA FREEDOM CD 1.3 8V FLEX 4P C/AR</v>
          </cell>
          <cell r="J16693" t="str">
            <v>BRANCO BANCHISA</v>
          </cell>
          <cell r="O16693" t="str">
            <v>BHZ0010/23</v>
          </cell>
          <cell r="P16693" t="str">
            <v>AGROPECUARIA QUEIROZ DE QUEIROZ LTDA</v>
          </cell>
        </row>
        <row r="16694">
          <cell r="D16694" t="str">
            <v>SIF9A51</v>
          </cell>
          <cell r="I16694" t="str">
            <v>HB20 COMFORT 1.0 12V FLEX 4P C/AR</v>
          </cell>
          <cell r="J16694" t="str">
            <v>BRANCO ATLAS</v>
          </cell>
          <cell r="O16694" t="str">
            <v>GVM2043/23</v>
          </cell>
          <cell r="P16694" t="str">
            <v>E F N DE SOUZA LTDA</v>
          </cell>
        </row>
        <row r="16695">
          <cell r="D16695" t="str">
            <v>SYU9E55</v>
          </cell>
          <cell r="I16695" t="str">
            <v>ARGO DRIVE 1.0 6V FLEX 4P C/AR</v>
          </cell>
          <cell r="J16695" t="str">
            <v>PRATA BARI</v>
          </cell>
          <cell r="O16695" t="str">
            <v>GVM1490/24</v>
          </cell>
          <cell r="P16695" t="str">
            <v>SOLEN COMERCIO E SERVICOS DE ENERGIA SOLAR LTDA</v>
          </cell>
        </row>
        <row r="16696">
          <cell r="D16696" t="str">
            <v>PVR0G47</v>
          </cell>
          <cell r="I16696" t="str">
            <v>RENEGADE LONGITUDE 1.3 16V TURBO 270 FLEX 4P C/AR - AUTOMÁTICO</v>
          </cell>
          <cell r="J16696" t="str">
            <v>CINZA GRANITE</v>
          </cell>
          <cell r="O16696" t="str">
            <v>GVM2736/24</v>
          </cell>
          <cell r="P16696" t="str">
            <v>DILSON MEDEIROS DE OLIVEIRA JUNIOR</v>
          </cell>
        </row>
        <row r="16697">
          <cell r="D16697" t="str">
            <v>SHL7H94</v>
          </cell>
          <cell r="I16697" t="str">
            <v>T-CROSS HIGHLINE 1.4 250 TSI 16V TOTAL FLEX 4P C/AR - AUTOMÁTICO</v>
          </cell>
          <cell r="J16697" t="str">
            <v>AZUL NORWAY</v>
          </cell>
          <cell r="O16697" t="str">
            <v>GVR8145/23</v>
          </cell>
          <cell r="P16697" t="str">
            <v>LUIZ DONATO INAIMO</v>
          </cell>
        </row>
        <row r="16698">
          <cell r="D16698" t="str">
            <v>RMX6I71</v>
          </cell>
          <cell r="I16698" t="str">
            <v>FIORINO ENDURANCE 1.4 EVO FLEX 2P C/AR</v>
          </cell>
          <cell r="J16698" t="str">
            <v>BRANCO BANCHISA</v>
          </cell>
          <cell r="O16698" t="str">
            <v>GVR2289/22</v>
          </cell>
          <cell r="P16698" t="str">
            <v>IMPERADOR D PETROPOLIS PRODUTOS ALIMENTICIOS EIRELI</v>
          </cell>
        </row>
        <row r="16699">
          <cell r="D16699" t="str">
            <v>RVO7D30</v>
          </cell>
          <cell r="I16699" t="str">
            <v>TRACKER PREMIER 1.2 12V TURBO FLEX 4P C/AR - AUTOMÁTICO</v>
          </cell>
          <cell r="J16699" t="str">
            <v>CINZA SATIN STEEL</v>
          </cell>
          <cell r="O16699" t="str">
            <v>SAO0197/16</v>
          </cell>
          <cell r="P16699" t="str">
            <v>VCT BRASIL IMPORTACAO E EXPORTACAO LTDA.</v>
          </cell>
        </row>
        <row r="16700">
          <cell r="D16700" t="str">
            <v>RTT4B56</v>
          </cell>
          <cell r="I16700" t="str">
            <v>LOGAN ZEN 1.0 12V SCE FLEX 4P C/AR</v>
          </cell>
          <cell r="J16700" t="str">
            <v>BRANCO</v>
          </cell>
          <cell r="O16700" t="str">
            <v>GVR2585/22</v>
          </cell>
          <cell r="P16700" t="str">
            <v>BORINI COMERCIO DE EQUIPAMENTOS HOSPITALARES EIRELI</v>
          </cell>
        </row>
        <row r="16701">
          <cell r="D16701" t="str">
            <v>SYZ2E38</v>
          </cell>
          <cell r="I16701" t="str">
            <v>TRACKER LT 1.0 12V TURBO FLEX 4P C/AR - AUTOMÁTICO</v>
          </cell>
          <cell r="J16701" t="str">
            <v>BRANCO SUMMIT</v>
          </cell>
          <cell r="O16701" t="str">
            <v>REM0355/24</v>
          </cell>
          <cell r="P16701" t="str">
            <v>LELES MAGALHÃES SOCIEDADE INDIVIDUAL DE ADVOCACIA</v>
          </cell>
        </row>
        <row r="16702">
          <cell r="D16702" t="str">
            <v>RVM2D09</v>
          </cell>
          <cell r="I16702" t="str">
            <v>YARIS HATCHBACK XL 1.5 16V FLEX 4P C/AR - AUTOMÁTICO</v>
          </cell>
          <cell r="J16702" t="str">
            <v>PRATA LUA NOVA</v>
          </cell>
          <cell r="O16702" t="str">
            <v>GVR9090/23</v>
          </cell>
          <cell r="P16702" t="str">
            <v>DALILA MARTINS CORREA</v>
          </cell>
        </row>
        <row r="16703">
          <cell r="D16703" t="str">
            <v>RVV7C88</v>
          </cell>
          <cell r="I16703" t="str">
            <v>ONIX LTZ 1.0 12V TURBO FLEX 4P C/AR - AUTOMÁTICO</v>
          </cell>
          <cell r="J16703" t="str">
            <v>PRATA SWITCHBLADE</v>
          </cell>
          <cell r="O16703" t="str">
            <v>GVR8962/22</v>
          </cell>
          <cell r="P16703" t="str">
            <v>MARIANA MOTTA</v>
          </cell>
        </row>
        <row r="16704">
          <cell r="D16704" t="str">
            <v>RVO7D10</v>
          </cell>
          <cell r="I16704" t="str">
            <v>ONIX PLUS LTZ 1.0 12V TURBO FLEX 4P C/AR - AUTOMÁTICO</v>
          </cell>
          <cell r="J16704" t="str">
            <v>PRETO OURO NEGRO</v>
          </cell>
          <cell r="O16704" t="str">
            <v>SAO0263/20</v>
          </cell>
          <cell r="P16704" t="str">
            <v>CONSITEC ENGENHARIA E TECNOLOGIA LTDA</v>
          </cell>
        </row>
        <row r="16705">
          <cell r="D16705" t="str">
            <v>SYO3A14</v>
          </cell>
          <cell r="I16705" t="str">
            <v>NOVA STRADA FREEDOM CD 1.3 8V FLEX 4P C/AR</v>
          </cell>
          <cell r="J16705" t="str">
            <v>BRANCO BANCHISA</v>
          </cell>
          <cell r="O16705" t="str">
            <v>REM0186/23</v>
          </cell>
          <cell r="P16705" t="str">
            <v>CARMEUSE BRASIL SOLUCOES QUIMICAS S.A</v>
          </cell>
        </row>
        <row r="16706">
          <cell r="D16706" t="str">
            <v>EZX8A83</v>
          </cell>
          <cell r="I16706" t="str">
            <v>POLO HIGHLINE 1.0 12V TSI FLEX 4P C/AR - AUTOMÁTICO</v>
          </cell>
          <cell r="J16706" t="str">
            <v>CINZA PLATINUM</v>
          </cell>
          <cell r="O16706" t="str">
            <v>GVA0438/23</v>
          </cell>
          <cell r="P16706" t="str">
            <v>FLAVIO SOARES DE CARVALHO FILHO</v>
          </cell>
        </row>
        <row r="16707">
          <cell r="D16707" t="str">
            <v>RTE2J57</v>
          </cell>
          <cell r="I16707" t="str">
            <v>GOL 1.6 8V FLEX 4P C/ AR</v>
          </cell>
          <cell r="J16707" t="str">
            <v>BRANCO CRISTAL</v>
          </cell>
          <cell r="O16707" t="str">
            <v>RIO0013/22</v>
          </cell>
          <cell r="P16707" t="str">
            <v>GPS - PREDIAL SISTEMAS DE SEGURANCA LTDA</v>
          </cell>
        </row>
        <row r="16708">
          <cell r="D16708" t="str">
            <v>FHS8J04</v>
          </cell>
          <cell r="I16708" t="str">
            <v>VOYAGE 1.0 MPI 12V TOTAL FLEX 4P C/AR</v>
          </cell>
          <cell r="J16708" t="str">
            <v>BRANCO CRISTAL</v>
          </cell>
          <cell r="O16708" t="str">
            <v>SAO0002/21</v>
          </cell>
          <cell r="P16708" t="str">
            <v>TECNOGERA - LOCACAO E TRANSFORMACAO DE ENERGIA SA</v>
          </cell>
        </row>
        <row r="16709">
          <cell r="D16709" t="str">
            <v>SHQ0B76</v>
          </cell>
          <cell r="I16709" t="str">
            <v>HB20 COMFORT 1.0 12V FLEX 4P C/AR</v>
          </cell>
          <cell r="J16709" t="str">
            <v>BRANCO ATLAS</v>
          </cell>
          <cell r="O16709" t="str">
            <v>GVR8432/23</v>
          </cell>
          <cell r="P16709" t="str">
            <v>UNIKA COMERCIO DE PRODUTOS COSMETICOS</v>
          </cell>
        </row>
        <row r="16710">
          <cell r="D16710" t="str">
            <v>SYL5G77</v>
          </cell>
          <cell r="I16710" t="str">
            <v>HB20S COMFORT PLUS FLEX 1.0</v>
          </cell>
          <cell r="J16710" t="str">
            <v>CINZA SILK</v>
          </cell>
          <cell r="O16710" t="str">
            <v>GVB3436/23</v>
          </cell>
          <cell r="P16710" t="str">
            <v>PAULO CÉSAR CERQUEIRA LIMA</v>
          </cell>
        </row>
        <row r="16711">
          <cell r="D16711" t="str">
            <v>SII1I98</v>
          </cell>
          <cell r="I16711" t="str">
            <v>NOVA STRADA FREEDOM CD 1.3 8V FLEX 4P C/AR</v>
          </cell>
          <cell r="J16711" t="str">
            <v>BRANCO BANCHISA</v>
          </cell>
          <cell r="O16711" t="str">
            <v>GHB0014/23</v>
          </cell>
          <cell r="P16711" t="str">
            <v>HOLLUS SERVICOS TECNICOS ESPECIALIZADOS LTDA</v>
          </cell>
        </row>
        <row r="16712">
          <cell r="D16712" t="str">
            <v>SHV7F68</v>
          </cell>
          <cell r="I16712" t="str">
            <v>MOBI LIKE 1.0 8V FLEX 4P C/AR</v>
          </cell>
          <cell r="J16712" t="str">
            <v>BRANCO BANCHISA</v>
          </cell>
          <cell r="O16712" t="str">
            <v>GHB0014/23</v>
          </cell>
          <cell r="P16712" t="str">
            <v>HOLLUS SERVICOS TECNICOS ESPECIALIZADOS LTDA</v>
          </cell>
        </row>
        <row r="16713">
          <cell r="D16713" t="str">
            <v>SYH3C57</v>
          </cell>
          <cell r="I16713" t="str">
            <v>HB20 SENSE PLUS FLEX 1.0</v>
          </cell>
          <cell r="J16713" t="str">
            <v>PRATA SAND</v>
          </cell>
          <cell r="O16713" t="str">
            <v>GVB1519/23</v>
          </cell>
          <cell r="P16713" t="str">
            <v>EDSON VIEIRA DE JESUS</v>
          </cell>
        </row>
        <row r="16714">
          <cell r="D16714" t="str">
            <v>EGG8D72</v>
          </cell>
          <cell r="I16714" t="str">
            <v>SAVEIRO ROBUST 1.6 16V TOTAL FLEX 2P C/AR</v>
          </cell>
          <cell r="J16714" t="str">
            <v>BRANCO CRISTAL</v>
          </cell>
          <cell r="O16714" t="str">
            <v>FSP0086/23</v>
          </cell>
          <cell r="P16714" t="str">
            <v>ENGEFORM ENGENHARIA LTDA.</v>
          </cell>
        </row>
        <row r="16715">
          <cell r="D16715" t="str">
            <v>SIT8H90</v>
          </cell>
          <cell r="I16715" t="str">
            <v>HB20 PLATINUM SAFETY TGDI FLEX AT 1.0</v>
          </cell>
          <cell r="J16715" t="str">
            <v>AZUL SAPPHIRE</v>
          </cell>
          <cell r="O16715" t="str">
            <v>GVM9180/23</v>
          </cell>
          <cell r="P16715" t="str">
            <v>ANA BEATRIZ DAMIANI FERREIRA</v>
          </cell>
        </row>
        <row r="16716">
          <cell r="D16716" t="str">
            <v>SHV9J76</v>
          </cell>
          <cell r="I16716" t="str">
            <v>MOBI LIKE 1.0 8V FLEX 4P C/AR</v>
          </cell>
          <cell r="J16716" t="str">
            <v>BRANCO BANCHISA</v>
          </cell>
          <cell r="O16716" t="str">
            <v>GHB0014/23</v>
          </cell>
          <cell r="P16716" t="str">
            <v>HOLLUS SERVICOS TECNICOS ESPECIALIZADOS LTDA</v>
          </cell>
        </row>
        <row r="16717">
          <cell r="D16717" t="str">
            <v>RFM0I65</v>
          </cell>
          <cell r="I16717" t="str">
            <v>DUSTER ZEN 1.6 16V SCE FLEX 4P C/AR</v>
          </cell>
          <cell r="J16717" t="str">
            <v>PRATA ETOILE</v>
          </cell>
          <cell r="O16717" t="str">
            <v>SAO0106/14</v>
          </cell>
          <cell r="P16717" t="str">
            <v>ZOETIS INDUSTRIA DE PRODUTOS VETERINARIOS LTDA</v>
          </cell>
        </row>
        <row r="16718">
          <cell r="D16718" t="str">
            <v>RUB9C63</v>
          </cell>
          <cell r="I16718" t="str">
            <v>ARGO 1.0 6V FLEX 4P C/AR</v>
          </cell>
          <cell r="J16718" t="str">
            <v>BRANCO BANCHISA</v>
          </cell>
          <cell r="O16718" t="str">
            <v>CPQ0054/18</v>
          </cell>
          <cell r="P16718" t="str">
            <v>ADIMAX - INDUSTRIA E COMERCIO DE ALIMENTOS LTDA</v>
          </cell>
        </row>
        <row r="16719">
          <cell r="D16719" t="str">
            <v>FJH5I13</v>
          </cell>
          <cell r="I16719" t="str">
            <v>POLO TRACK 1.0 12V FLEX 4P C/AR</v>
          </cell>
          <cell r="J16719" t="str">
            <v>BRANCO CRISTAL</v>
          </cell>
          <cell r="O16719" t="str">
            <v>GHA0059/23</v>
          </cell>
          <cell r="P16719" t="str">
            <v>ATAIDE LYCENKO PECAS E MAQUINAS AGRICOLAS EIRELI</v>
          </cell>
        </row>
        <row r="16720">
          <cell r="D16720" t="str">
            <v>FQN7H22</v>
          </cell>
          <cell r="I16720" t="str">
            <v>POLO TRACK 1.0 12V FLEX 4P C/AR</v>
          </cell>
          <cell r="J16720" t="str">
            <v>BRANCO CRISTAL</v>
          </cell>
          <cell r="O16720" t="str">
            <v>GHA0059/23</v>
          </cell>
          <cell r="P16720" t="str">
            <v>ATAIDE LYCENKO PECAS E MAQUINAS AGRICOLAS EIRELI</v>
          </cell>
        </row>
        <row r="16721">
          <cell r="D16721" t="str">
            <v>FWX9D03</v>
          </cell>
          <cell r="I16721" t="str">
            <v>POLO TRACK 1.0 12V FLEX 4P C/AR</v>
          </cell>
          <cell r="J16721" t="str">
            <v>BRANCO CRISTAL</v>
          </cell>
          <cell r="O16721" t="str">
            <v>GHA0059/23</v>
          </cell>
          <cell r="P16721" t="str">
            <v>ATAIDE LYCENKO PECAS E MAQUINAS AGRICOLAS EIRELI</v>
          </cell>
        </row>
        <row r="16722">
          <cell r="D16722" t="str">
            <v>ELF3E42</v>
          </cell>
          <cell r="I16722" t="str">
            <v>VIRTUS HIGHLINE 1.0 12V 200 TSI TOTAL FLEX 4P C/AR - AUTOMÁTICO</v>
          </cell>
          <cell r="J16722" t="str">
            <v>BRANCO CRISTAL</v>
          </cell>
          <cell r="O16722" t="str">
            <v>GHA0059/23</v>
          </cell>
          <cell r="P16722" t="str">
            <v>ATAIDE LYCENKO PECAS E MAQUINAS AGRICOLAS EIRELI</v>
          </cell>
        </row>
        <row r="16723">
          <cell r="D16723" t="str">
            <v>SHO7A10</v>
          </cell>
          <cell r="I16723" t="str">
            <v>208 HATCH ACTIVE 1.6 16V FLEX 4P C/AR - AUTOMÁTICO</v>
          </cell>
          <cell r="J16723" t="str">
            <v>CINZA ARTENSE</v>
          </cell>
          <cell r="O16723" t="str">
            <v>GVR3829/23</v>
          </cell>
          <cell r="P16723" t="str">
            <v>KADIMA INTELLIGENCE LTDA</v>
          </cell>
        </row>
        <row r="16724">
          <cell r="D16724" t="str">
            <v>EDI5I44</v>
          </cell>
          <cell r="I16724" t="str">
            <v>VIRTUS HIGHLINE 1.0 12V 200 TSI TOTAL FLEX 4P C/AR - AUTOMÁTICO</v>
          </cell>
          <cell r="J16724" t="str">
            <v>BRANCO CRISTAL</v>
          </cell>
          <cell r="O16724" t="str">
            <v>GHA0059/23</v>
          </cell>
          <cell r="P16724" t="str">
            <v>ATAIDE LYCENKO PECAS E MAQUINAS AGRICOLAS EIRELI</v>
          </cell>
        </row>
        <row r="16725">
          <cell r="D16725" t="str">
            <v>RUB3F01</v>
          </cell>
          <cell r="I16725" t="str">
            <v>ONIX PLUS LTZ 1.0 12V TURBO FLEX 4P C/AR - AUTOMÁTICO</v>
          </cell>
          <cell r="J16725" t="str">
            <v>PRATA SWITCHBLADE</v>
          </cell>
          <cell r="O16725" t="str">
            <v>SAO0173/16</v>
          </cell>
          <cell r="P16725" t="str">
            <v>HONEYWELL DO BRASIL LTDA</v>
          </cell>
        </row>
        <row r="16726">
          <cell r="D16726" t="str">
            <v>SHW0J46</v>
          </cell>
          <cell r="I16726" t="str">
            <v>HB20 COMFORT 1.0 12V FLEX 4P C/AR</v>
          </cell>
          <cell r="J16726" t="str">
            <v>PRATA BRISK</v>
          </cell>
          <cell r="O16726" t="str">
            <v>GVR5092/23</v>
          </cell>
          <cell r="P16726" t="str">
            <v>LUCAS AUGUSTO PRAÇA COSTA</v>
          </cell>
        </row>
        <row r="16727">
          <cell r="D16727" t="str">
            <v>RTD2E68</v>
          </cell>
          <cell r="I16727" t="str">
            <v>COROLLA XEI 2.0 16V DOHC FLEX 4P C/AR - AUTOMÁTICO</v>
          </cell>
          <cell r="J16727" t="str">
            <v>CINZA CELESTIAL</v>
          </cell>
          <cell r="O16727" t="str">
            <v>SAO0234/13</v>
          </cell>
          <cell r="P16727" t="str">
            <v>ENDRESS  HAUSER CONTROLE E AUTOMAÇÃO LTDA</v>
          </cell>
        </row>
        <row r="16728">
          <cell r="D16728" t="str">
            <v>RUC8J12</v>
          </cell>
          <cell r="I16728" t="str">
            <v>MOBI LIKE 1.0 8V FLEX 4P C/AR</v>
          </cell>
          <cell r="J16728" t="str">
            <v>BRANCO BANCHISA</v>
          </cell>
          <cell r="O16728" t="str">
            <v>SSA0006/21</v>
          </cell>
          <cell r="P16728" t="str">
            <v>ARTEMP ENGENHARIA DE INSTALACOES LTDA</v>
          </cell>
        </row>
        <row r="16729">
          <cell r="D16729" t="str">
            <v>RVZ4I01</v>
          </cell>
          <cell r="I16729" t="str">
            <v>HB20S COMFORT 1.0 12V FLEX 4P C/AR</v>
          </cell>
          <cell r="J16729" t="str">
            <v>BRANCO ATLAS</v>
          </cell>
          <cell r="O16729" t="str">
            <v>CWB0025/22</v>
          </cell>
          <cell r="P16729" t="str">
            <v>SERVOPA ADMINISTRADORA DE CONSORCIOS LTDA</v>
          </cell>
        </row>
        <row r="16730">
          <cell r="D16730" t="str">
            <v>RTV4J61</v>
          </cell>
          <cell r="I16730" t="str">
            <v>NOVA STRADA ENDURANCE CABINE PLUS 1.4 8V FLEX 2P C/AR</v>
          </cell>
          <cell r="J16730" t="str">
            <v>BRANCO BANCHISA</v>
          </cell>
          <cell r="O16730" t="str">
            <v>FAR0023/24</v>
          </cell>
          <cell r="P16730" t="str">
            <v>GP PNEUS E MOTOS LTDA</v>
          </cell>
        </row>
        <row r="16731">
          <cell r="D16731" t="str">
            <v>SHG3B14</v>
          </cell>
          <cell r="I16731" t="str">
            <v>MOBI LIKE 1.0 8V FLEX 4P C/AR</v>
          </cell>
          <cell r="J16731" t="str">
            <v>BRANCO BANCHISA</v>
          </cell>
          <cell r="O16731" t="str">
            <v>SAO0082/19</v>
          </cell>
          <cell r="P16731" t="str">
            <v>MERCADAO ATACADISTA COMERCIAL DE ALIMENTOS LTDA.</v>
          </cell>
        </row>
        <row r="16732">
          <cell r="D16732" t="str">
            <v>RMM5J07</v>
          </cell>
          <cell r="I16732" t="str">
            <v>DUSTER ZEN 1.6 16V SCE FLEX 4P C/AR</v>
          </cell>
          <cell r="J16732" t="str">
            <v>BRANCO</v>
          </cell>
          <cell r="O16732" t="str">
            <v>SAO0400/18</v>
          </cell>
          <cell r="P16732" t="str">
            <v>RENISHAW LATINO AMERICANA LTDA</v>
          </cell>
        </row>
        <row r="16733">
          <cell r="D16733" t="str">
            <v>RVL5J40</v>
          </cell>
          <cell r="I16733" t="str">
            <v>ARGO DRIVE 1.0 6V FLEX 4P C/AR</v>
          </cell>
          <cell r="J16733" t="str">
            <v>BRANCO BANCHISA</v>
          </cell>
          <cell r="O16733" t="str">
            <v>CPQ0054/18</v>
          </cell>
          <cell r="P16733" t="str">
            <v>ADIMAX - INDUSTRIA E COMERCIO DE ALIMENTOS LTDA</v>
          </cell>
        </row>
        <row r="16734">
          <cell r="D16734" t="str">
            <v>RVH7J27</v>
          </cell>
          <cell r="I16734" t="str">
            <v>ARGO DRIVE 1.0 6V FLEX 4P C/AR</v>
          </cell>
          <cell r="J16734" t="str">
            <v>BRANCO BANCHISA</v>
          </cell>
          <cell r="O16734" t="str">
            <v>CPQ0054/18</v>
          </cell>
          <cell r="P16734" t="str">
            <v>ADIMAX - INDUSTRIA E COMERCIO DE ALIMENTOS LTDA</v>
          </cell>
        </row>
        <row r="16735">
          <cell r="D16735" t="str">
            <v>RMZ0C50</v>
          </cell>
          <cell r="I16735" t="str">
            <v>MOBI LIKE 1.0 8V FLEX 4P C/AR</v>
          </cell>
          <cell r="J16735" t="str">
            <v>PRETO VULCANO</v>
          </cell>
          <cell r="O16735" t="str">
            <v>CPQ0027/17</v>
          </cell>
          <cell r="P16735" t="str">
            <v>MARCONDES SERVICOS DE SEGURANCA E VIGILANCIA PATRIMONIAL EIRELI</v>
          </cell>
        </row>
        <row r="16736">
          <cell r="D16736" t="str">
            <v>RVJ0F33</v>
          </cell>
          <cell r="I16736" t="str">
            <v>ONIX PLUS LTZ 1.0 12V TURBO FLEX 4P C/AR - AUTOMÁTICO</v>
          </cell>
          <cell r="J16736" t="str">
            <v>PRATA SWITCHBLADE</v>
          </cell>
          <cell r="O16736" t="str">
            <v>SJK0010/13</v>
          </cell>
          <cell r="P16736" t="str">
            <v>IGARATIBA INDÚSTRIA E COMÉRCIO LTDA.</v>
          </cell>
        </row>
        <row r="16737">
          <cell r="D16737" t="str">
            <v>SYI0J07</v>
          </cell>
          <cell r="I16737" t="str">
            <v>HB20 SENSE PLUS FLEX 1.0</v>
          </cell>
          <cell r="J16737" t="str">
            <v>PRATA BRISK</v>
          </cell>
          <cell r="O16737" t="str">
            <v>MTZ0002/16</v>
          </cell>
          <cell r="P16737" t="str">
            <v>LOCALIZA RENT A CAR S/A</v>
          </cell>
        </row>
        <row r="16738">
          <cell r="D16738" t="str">
            <v>RUA8G25</v>
          </cell>
          <cell r="I16738" t="str">
            <v>ARGO DRIVE 1.0 6V FLEX 4P C/AR</v>
          </cell>
          <cell r="J16738" t="str">
            <v>CINZA SILVERSTONE</v>
          </cell>
          <cell r="O16738" t="str">
            <v>GVR2388/22</v>
          </cell>
          <cell r="P16738" t="str">
            <v>LUIS LAZARO LIMA SANTOS</v>
          </cell>
        </row>
        <row r="16739">
          <cell r="D16739" t="str">
            <v>TCC5A02</v>
          </cell>
          <cell r="I16739" t="str">
            <v>208 HATCH LIKE 1.0 6V FLEX 4P C/AR</v>
          </cell>
          <cell r="J16739" t="str">
            <v>CINZA ARTENSE</v>
          </cell>
          <cell r="O16739" t="str">
            <v>GVA6255/24</v>
          </cell>
          <cell r="P16739" t="str">
            <v>VAGNER AILTO DOS SANTOS MENDES</v>
          </cell>
        </row>
        <row r="16740">
          <cell r="D16740" t="str">
            <v>RUK0I62</v>
          </cell>
          <cell r="I16740" t="str">
            <v>DUSTER ICONIC 1.6 16V SCE FLEX 4P C/AR - AUTOMÁTICO</v>
          </cell>
          <cell r="J16740" t="str">
            <v>PRATA ETOILE</v>
          </cell>
          <cell r="O16740" t="str">
            <v>SAO0401/18</v>
          </cell>
          <cell r="P16740" t="str">
            <v>ELANCO SAUDE ANIMAL LTDA</v>
          </cell>
        </row>
        <row r="16741">
          <cell r="D16741" t="str">
            <v>ESS6D01</v>
          </cell>
          <cell r="I16741" t="str">
            <v>NIVUS HIGHLINE 1.0 200 TSI 12V TOTAL FLEX 4P C/AR - AUTOMÁTICO</v>
          </cell>
          <cell r="J16741" t="str">
            <v>CINZA MOONSTONE</v>
          </cell>
          <cell r="O16741" t="str">
            <v>GVR5972/23</v>
          </cell>
          <cell r="P16741" t="str">
            <v>LUCAS SILVERIO BENATTI FERREIRA</v>
          </cell>
        </row>
        <row r="16742">
          <cell r="D16742" t="str">
            <v>SHV7F74</v>
          </cell>
          <cell r="I16742" t="str">
            <v>MOBI LIKE 1.0 8V FLEX 4P C/AR</v>
          </cell>
          <cell r="J16742" t="str">
            <v>BRANCO BANCHISA</v>
          </cell>
          <cell r="O16742" t="str">
            <v>GHB0014/23</v>
          </cell>
          <cell r="P16742" t="str">
            <v>HOLLUS SERVICOS TECNICOS ESPECIALIZADOS LTDA</v>
          </cell>
        </row>
        <row r="16743">
          <cell r="D16743" t="str">
            <v>RTA1E54</v>
          </cell>
          <cell r="I16743" t="str">
            <v>VOYAGE 1.6 8V TOTAL FLEX 4P C/AR</v>
          </cell>
          <cell r="J16743" t="str">
            <v>BRANCO CRISTAL</v>
          </cell>
          <cell r="O16743" t="str">
            <v>SAO0217/13</v>
          </cell>
          <cell r="P16743" t="str">
            <v>EDITORA FTD S.A.</v>
          </cell>
        </row>
        <row r="16744">
          <cell r="D16744" t="str">
            <v>CYB5I85</v>
          </cell>
          <cell r="I16744" t="str">
            <v>VIRTUS HIGHLINE 1.0 12V 200 TSI TOTAL FLEX 4P C/AR - AUTOMÁTICO</v>
          </cell>
          <cell r="J16744" t="str">
            <v>AZUL BISCAY</v>
          </cell>
          <cell r="O16744" t="str">
            <v>GVR3490/23</v>
          </cell>
          <cell r="P16744" t="str">
            <v>MANYMINDS SOLUCOES E SOFTWARE LTDA</v>
          </cell>
        </row>
        <row r="16745">
          <cell r="D16745" t="str">
            <v>EAK2D41</v>
          </cell>
          <cell r="I16745" t="str">
            <v>TAOS HIGHLINE 1.4 250 TSI 16V TOTAL FLEX 4P C/AR - AUTOMÁTICO</v>
          </cell>
          <cell r="J16745" t="str">
            <v>PRETO MYSTIC</v>
          </cell>
          <cell r="O16745" t="str">
            <v>GVR1765/23</v>
          </cell>
          <cell r="P16745" t="str">
            <v>THIAGO DE SOUSA SANTOS</v>
          </cell>
        </row>
        <row r="16746">
          <cell r="D16746" t="str">
            <v>RTN4G59</v>
          </cell>
          <cell r="I16746" t="str">
            <v>GOL 1.6 8V FLEX 4P C/ AR</v>
          </cell>
          <cell r="J16746" t="str">
            <v>BRANCO CRISTAL</v>
          </cell>
          <cell r="O16746" t="str">
            <v>CPQ0041/22</v>
          </cell>
          <cell r="P16746" t="str">
            <v>CHQ GESTAO EMPRESARIAL E FRANCHISING LTDA</v>
          </cell>
        </row>
        <row r="16747">
          <cell r="D16747" t="str">
            <v>SHD9G89</v>
          </cell>
          <cell r="I16747" t="str">
            <v>ONIX PLUS LTZ 1.0 12V TURBO FLEX 4P C/AR - AUTOMÁTICO</v>
          </cell>
          <cell r="J16747" t="str">
            <v>PRETO OURO NEGRO</v>
          </cell>
          <cell r="O16747" t="str">
            <v>RIO0054/17</v>
          </cell>
          <cell r="P16747" t="str">
            <v>DENTSPLY INDUSTRIA E COMERCIO LTDA</v>
          </cell>
        </row>
        <row r="16748">
          <cell r="D16748" t="str">
            <v>SYR7F26</v>
          </cell>
          <cell r="I16748" t="str">
            <v>ARGO 1.0 6V FLEX 4P C/AR</v>
          </cell>
          <cell r="J16748" t="str">
            <v>BRANCO BANCHISA</v>
          </cell>
          <cell r="O16748" t="str">
            <v>VIX0006/19</v>
          </cell>
          <cell r="P16748" t="str">
            <v>ESPIRAL ANDAIMES E ESTRUTURAS TUBULARES LTDA</v>
          </cell>
        </row>
        <row r="16749">
          <cell r="D16749" t="str">
            <v>SYR7F56</v>
          </cell>
          <cell r="I16749" t="str">
            <v>ARGO 1.0 6V FLEX 4P C/AR</v>
          </cell>
          <cell r="J16749" t="str">
            <v>BRANCO BANCHISA</v>
          </cell>
          <cell r="O16749" t="str">
            <v>VIX0006/19</v>
          </cell>
          <cell r="P16749" t="str">
            <v>ESPIRAL ANDAIMES E ESTRUTURAS TUBULARES LTDA</v>
          </cell>
        </row>
        <row r="16750">
          <cell r="D16750" t="str">
            <v>RTJ9J08</v>
          </cell>
          <cell r="I16750" t="str">
            <v>VOYAGE 1.6 8V TOTAL FLEX 4P C/AR</v>
          </cell>
          <cell r="J16750" t="str">
            <v>PRATA SIRIUS</v>
          </cell>
          <cell r="O16750" t="str">
            <v>SAO0327/22</v>
          </cell>
          <cell r="P16750" t="str">
            <v>BIOLAB SANUS FARMACEUTICA LTDA</v>
          </cell>
        </row>
        <row r="16751">
          <cell r="D16751" t="str">
            <v>RVZ4I27</v>
          </cell>
          <cell r="I16751" t="str">
            <v>HB20S COMFORT 1.0 12V FLEX 4P C/AR</v>
          </cell>
          <cell r="J16751" t="str">
            <v>BRANCO ATLAS</v>
          </cell>
          <cell r="O16751" t="str">
            <v>GVR5786/23</v>
          </cell>
          <cell r="P16751" t="str">
            <v>VALDETE JOANA DE MOURA LACERDA</v>
          </cell>
        </row>
        <row r="16752">
          <cell r="D16752" t="str">
            <v>SVD7B11</v>
          </cell>
          <cell r="I16752" t="str">
            <v>T-CROSS COMFORTLINE 1.0 200 TSI 12V TOTAL FLEX 4P C/AR - AUTOMÁTICO</v>
          </cell>
          <cell r="J16752" t="str">
            <v>PRETO NINJA</v>
          </cell>
          <cell r="O16752" t="str">
            <v>GVM2642/24</v>
          </cell>
          <cell r="P16752" t="str">
            <v>CARLOS HENRIQUE MOREIRA DA SILVA</v>
          </cell>
        </row>
        <row r="16753">
          <cell r="D16753" t="str">
            <v>RTK2F47</v>
          </cell>
          <cell r="I16753" t="str">
            <v>COMPASS LONGITUDE 1.3 16V TURBO 270 FLEX 4P C/AR - AUTOMÁTICO</v>
          </cell>
          <cell r="J16753" t="str">
            <v>PRETO CARBON</v>
          </cell>
          <cell r="O16753" t="str">
            <v>GVR0954/22</v>
          </cell>
          <cell r="P16753" t="str">
            <v>CLARA SANTIAGO PRAÇA</v>
          </cell>
        </row>
        <row r="16754">
          <cell r="D16754" t="str">
            <v>FCQ2D52</v>
          </cell>
          <cell r="I16754" t="str">
            <v>NIVUS HIGHLINE 1.0 200 TSI 12V TOTAL FLEX 4P C/AR - AUTOMÁTICO</v>
          </cell>
          <cell r="J16754" t="str">
            <v>AZUL BISCAY</v>
          </cell>
          <cell r="O16754" t="str">
            <v>GVM4446/24</v>
          </cell>
          <cell r="P16754" t="str">
            <v>LUIS CARLOS DOS SANTOS</v>
          </cell>
        </row>
        <row r="16755">
          <cell r="D16755" t="str">
            <v>SIB6D93</v>
          </cell>
          <cell r="I16755" t="str">
            <v>ARGO 1.0 6V FLEX 4P C/AR</v>
          </cell>
          <cell r="J16755" t="str">
            <v>BRANCO BANCHISA</v>
          </cell>
          <cell r="O16755" t="str">
            <v>BHZ0077/21</v>
          </cell>
          <cell r="P16755" t="str">
            <v>CNH INDUSTRIAL BRASIL LTDA</v>
          </cell>
        </row>
        <row r="16756">
          <cell r="D16756" t="str">
            <v>SYF6G15</v>
          </cell>
          <cell r="I16756" t="str">
            <v>RENEGADE LONGITUDE 1.3 16V TURBO 270 FLEX 4P C/AR - AUTOMÁTICO</v>
          </cell>
          <cell r="J16756" t="str">
            <v>PRETO CARBON</v>
          </cell>
          <cell r="O16756" t="str">
            <v>GVA4553/23</v>
          </cell>
          <cell r="P16756" t="str">
            <v>MARCOS JOSE BARBOSA DE FREITAS PINHEIRO</v>
          </cell>
        </row>
        <row r="16757">
          <cell r="D16757" t="str">
            <v>QXC3309</v>
          </cell>
          <cell r="I16757" t="str">
            <v>KA SEDAN SE 1.5 12V FLEX 4P C/AR</v>
          </cell>
          <cell r="J16757" t="str">
            <v>BRANCO ARTICO</v>
          </cell>
          <cell r="O16757" t="str">
            <v/>
          </cell>
          <cell r="P16757" t="str">
            <v/>
          </cell>
        </row>
        <row r="16758">
          <cell r="D16758" t="str">
            <v>RUC8J27</v>
          </cell>
          <cell r="I16758" t="str">
            <v>MOBI LIKE 1.0 8V FLEX 4P C/AR</v>
          </cell>
          <cell r="J16758" t="str">
            <v>BRANCO BANCHISA</v>
          </cell>
          <cell r="O16758" t="str">
            <v>SSA0006/21</v>
          </cell>
          <cell r="P16758" t="str">
            <v>ARTEMP ENGENHARIA DE INSTALACOES LTDA</v>
          </cell>
        </row>
        <row r="16759">
          <cell r="D16759" t="str">
            <v>RTH0F66</v>
          </cell>
          <cell r="I16759" t="str">
            <v>COROLLA XEI 2.0 16V DOHC FLEX 4P C/AR - AUTOMÁTICO</v>
          </cell>
          <cell r="J16759" t="str">
            <v>CINZA CELESTIAL</v>
          </cell>
          <cell r="O16759" t="str">
            <v>SAO0234/13</v>
          </cell>
          <cell r="P16759" t="str">
            <v>ENDRESS  HAUSER CONTROLE E AUTOMAÇÃO LTDA</v>
          </cell>
        </row>
        <row r="16760">
          <cell r="D16760" t="str">
            <v>TCE1C01</v>
          </cell>
          <cell r="I16760" t="str">
            <v>ONIX LT 1.0 12V FLEX 4P C/AR</v>
          </cell>
          <cell r="J16760" t="str">
            <v>PRETO OURO NEGRO</v>
          </cell>
          <cell r="O16760" t="str">
            <v>REM0519/24</v>
          </cell>
          <cell r="P16760" t="str">
            <v>CLAREOU SERVIÇOS TERCEIRIZADOS SOCIEDADE UNIPESSOAL - LTDA</v>
          </cell>
        </row>
        <row r="16761">
          <cell r="D16761" t="str">
            <v>HIV3E36</v>
          </cell>
          <cell r="I16761" t="str">
            <v>ONIX LT 1.0 12V FLEX 4P C/AR</v>
          </cell>
          <cell r="J16761" t="str">
            <v>CINZA DRAKE</v>
          </cell>
          <cell r="O16761" t="str">
            <v>GVM1887/24</v>
          </cell>
          <cell r="P16761" t="str">
            <v>FUNDACAO DE APOIO A PESQUISA E AO DESENVOLVIMENTO-FAPED</v>
          </cell>
        </row>
        <row r="16762">
          <cell r="D16762" t="str">
            <v>STP5H71</v>
          </cell>
          <cell r="I16762" t="str">
            <v>NIVUS HIGHLINE 1.0 200 TSI 12V TOTAL FLEX 4P C/AR - AUTOMÁTICO</v>
          </cell>
          <cell r="J16762" t="str">
            <v>CINZA PLATINUM</v>
          </cell>
          <cell r="O16762" t="str">
            <v>GVR9124/24</v>
          </cell>
          <cell r="P16762" t="str">
            <v>MANOEL FRANCISCO DOS SANTOS</v>
          </cell>
        </row>
        <row r="16763">
          <cell r="D16763" t="str">
            <v>SVA7A02</v>
          </cell>
          <cell r="I16763" t="str">
            <v>NIVUS COMFORTLINE 1.0 200 TSI 12V TOTAL FLEX 4P C/AR - AUTOMÁTICO</v>
          </cell>
          <cell r="J16763" t="str">
            <v>BRANCO CRISTAL</v>
          </cell>
          <cell r="O16763" t="str">
            <v>GVR2678/24</v>
          </cell>
          <cell r="P16763" t="str">
            <v>FÁBIO DE OLIVEIRA DIAS</v>
          </cell>
        </row>
        <row r="16764">
          <cell r="D16764" t="str">
            <v>RMP8F92</v>
          </cell>
          <cell r="I16764" t="str">
            <v>FIORINO ENDURANCE 1.4 EVO FLEX 2P C/AR</v>
          </cell>
          <cell r="J16764" t="str">
            <v>BRANCO BANCHISA</v>
          </cell>
          <cell r="O16764" t="str">
            <v>FLN0004/18</v>
          </cell>
          <cell r="P16764" t="str">
            <v>DISTRIBUIDORA MULLER COMERCIO E REPRESENTACOES LTDA</v>
          </cell>
        </row>
        <row r="16765">
          <cell r="D16765" t="str">
            <v>SJC2A65</v>
          </cell>
          <cell r="I16765" t="str">
            <v>KICKS ADVANCE 1.6 16V FLEX 4P C/AR - AUTOMÁTICO</v>
          </cell>
          <cell r="J16765" t="str">
            <v>BRANCO DIAMOND</v>
          </cell>
          <cell r="O16765" t="str">
            <v>GVA3501/23</v>
          </cell>
          <cell r="P16765" t="str">
            <v>PHILIPPE DIUANA</v>
          </cell>
        </row>
        <row r="16766">
          <cell r="D16766" t="str">
            <v>SYU0B77</v>
          </cell>
          <cell r="I16766" t="str">
            <v>ONIX PLUS LT 1.0 12V FLEX 4P C/AR</v>
          </cell>
          <cell r="J16766" t="str">
            <v>PRATA SHARK</v>
          </cell>
          <cell r="O16766" t="str">
            <v>MTZ0002/16</v>
          </cell>
          <cell r="P16766" t="str">
            <v>LOCALIZA RENT A CAR S/A</v>
          </cell>
        </row>
        <row r="16767">
          <cell r="D16767" t="str">
            <v>RTM8H01</v>
          </cell>
          <cell r="I16767" t="str">
            <v>FIORINO WORKING 1.4 EVO FLEX 2P C/AR</v>
          </cell>
          <cell r="J16767" t="str">
            <v>BRANCO BANCHISA</v>
          </cell>
          <cell r="O16767" t="str">
            <v>GVR2183/22</v>
          </cell>
          <cell r="P16767" t="str">
            <v>RHEMA SERVICOS E COMERCIO DE MAQUINAS EIRELI</v>
          </cell>
        </row>
        <row r="16768">
          <cell r="D16768" t="str">
            <v>SYE6H11</v>
          </cell>
          <cell r="I16768" t="str">
            <v>TRACKER PREMIER 1.2 12V TURBO FLEX 4P C/AR - AUTOMÁTICO</v>
          </cell>
          <cell r="J16768" t="str">
            <v>PRATA SHARK</v>
          </cell>
          <cell r="O16768" t="str">
            <v>GVB2636/23</v>
          </cell>
          <cell r="P16768" t="str">
            <v>MARIA ROSINEIDE MOTA BATISTA</v>
          </cell>
        </row>
        <row r="16769">
          <cell r="D16769" t="str">
            <v>RUB3D01</v>
          </cell>
          <cell r="I16769" t="str">
            <v>CRUZE SEDAN LT 1.4 16V TURBO ECOTEC FLEX 4P C/AR - AUTOMÁTICO</v>
          </cell>
          <cell r="J16769" t="str">
            <v>PRATA SWITCHBLADE</v>
          </cell>
          <cell r="O16769" t="str">
            <v>SAO0173/16</v>
          </cell>
          <cell r="P16769" t="str">
            <v>HONEYWELL DO BRASIL LTDA</v>
          </cell>
        </row>
        <row r="16770">
          <cell r="D16770" t="str">
            <v>TDA6D46</v>
          </cell>
          <cell r="I16770" t="str">
            <v>ONIX LTZ 1.0 12V TURBO FLEX 4P C/AR - AUTOMÁTICO</v>
          </cell>
          <cell r="J16770" t="str">
            <v>CINZA DRAKE</v>
          </cell>
          <cell r="O16770" t="str">
            <v>GVB9581/24</v>
          </cell>
          <cell r="P16770" t="str">
            <v>JC TREINAMENTOS E CONSULTORIA</v>
          </cell>
        </row>
        <row r="16771">
          <cell r="D16771" t="str">
            <v>SHL9G42</v>
          </cell>
          <cell r="I16771" t="str">
            <v>MOBI LIKE 1.0 8V FLEX 4P C/AR</v>
          </cell>
          <cell r="J16771" t="str">
            <v>PRATA BARI</v>
          </cell>
          <cell r="O16771" t="str">
            <v>FAR0343/24</v>
          </cell>
          <cell r="P16771" t="str">
            <v>BVA BRINKS VALORES AGREGADOS LTDA</v>
          </cell>
        </row>
        <row r="16772">
          <cell r="D16772" t="str">
            <v>SJA9C14</v>
          </cell>
          <cell r="I16772" t="str">
            <v>COMPASS LONGITUDE 1.3 16V TURBO 270 FLEX 4P C/AR - AUTOMÁTICO</v>
          </cell>
          <cell r="J16772" t="str">
            <v>AZUL JAZZ</v>
          </cell>
          <cell r="O16772" t="str">
            <v>GVA7465/23</v>
          </cell>
          <cell r="P16772" t="str">
            <v>THAISA RAFAELA SANTANA DOS SANTOS</v>
          </cell>
        </row>
        <row r="16773">
          <cell r="D16773" t="str">
            <v>RTB4H01</v>
          </cell>
          <cell r="I16773" t="str">
            <v>ARGO DRIVE 1.0 6V FLEX 4P C/AR</v>
          </cell>
          <cell r="J16773" t="str">
            <v>PRETO VULCANO</v>
          </cell>
          <cell r="O16773" t="str">
            <v>GVR9412/21</v>
          </cell>
          <cell r="P16773" t="str">
            <v>PERO CAVICHIOLO COMERCIO DE PRODUTOS ALIMENTICIOS LTDA</v>
          </cell>
        </row>
        <row r="16774">
          <cell r="D16774" t="str">
            <v>PVR6D29</v>
          </cell>
          <cell r="I16774" t="str">
            <v>ONIX PLUS PREMIER II 1.0 12V TURBO FLEX 4P C/AR - AUTOMÁTICO</v>
          </cell>
          <cell r="J16774" t="str">
            <v>PRETO OURO NEGRO</v>
          </cell>
          <cell r="O16774" t="str">
            <v>GVM5345/24</v>
          </cell>
          <cell r="P16774" t="str">
            <v>FERNANDO SILVA MARTINS</v>
          </cell>
        </row>
        <row r="16775">
          <cell r="D16775" t="str">
            <v>RVY9I56</v>
          </cell>
          <cell r="I16775" t="str">
            <v>FIORINO ENDURANCE 1.4 EVO FLEX 2P C/AR</v>
          </cell>
          <cell r="J16775" t="str">
            <v>BRANCO BANCHISA</v>
          </cell>
          <cell r="O16775" t="str">
            <v>SAO0037/19</v>
          </cell>
          <cell r="P16775" t="str">
            <v>OTTO BAUMGART INDUSTRIA E COMERCIO S A</v>
          </cell>
        </row>
        <row r="16776">
          <cell r="D16776" t="str">
            <v>SIB9A85</v>
          </cell>
          <cell r="I16776" t="str">
            <v>ARGO 1.0 6V FLEX 4P C/AR</v>
          </cell>
          <cell r="J16776" t="str">
            <v>CINZA SILVERSTONE</v>
          </cell>
          <cell r="O16776" t="str">
            <v>MTZ0003/24</v>
          </cell>
          <cell r="P16776" t="str">
            <v>LOCALIZA RENT A CAR S/A</v>
          </cell>
        </row>
        <row r="16777">
          <cell r="D16777" t="str">
            <v>HIV2F70</v>
          </cell>
          <cell r="I16777" t="str">
            <v>NOVA STRADA FREEDOM CD 1.3 8V FLEX 4P C/AR</v>
          </cell>
          <cell r="J16777" t="str">
            <v>BRANCO BANCHISA</v>
          </cell>
          <cell r="O16777" t="str">
            <v>GVM2402/24</v>
          </cell>
          <cell r="P16777" t="str">
            <v>CARLOS ANTÔNIO BOMFIM</v>
          </cell>
        </row>
        <row r="16778">
          <cell r="D16778" t="str">
            <v>SHE1F61</v>
          </cell>
          <cell r="I16778" t="str">
            <v>TORO FREEDOM 2.0 16V TURBO DIE 4X4 4P C/AR - AUTOMÁTICO</v>
          </cell>
          <cell r="J16778" t="str">
            <v>BRANCO AMBIENTE</v>
          </cell>
          <cell r="O16778" t="str">
            <v>POA0051/22</v>
          </cell>
          <cell r="P16778" t="str">
            <v>FUTURA INSUMOS AGRICOLAS LTDA</v>
          </cell>
        </row>
        <row r="16779">
          <cell r="D16779" t="str">
            <v>SIR8J05</v>
          </cell>
          <cell r="I16779" t="str">
            <v>SPIN PREMIER 7L 1.8 8V ECONOFLEX 4P C/AR - AUTOMÁTICO</v>
          </cell>
          <cell r="J16779" t="str">
            <v>PRATA SHARK</v>
          </cell>
          <cell r="O16779" t="str">
            <v>MTZ0003/24</v>
          </cell>
          <cell r="P16779" t="str">
            <v>LOCALIZA RENT A CAR S/A</v>
          </cell>
        </row>
        <row r="16780">
          <cell r="D16780" t="str">
            <v>QXV4E29</v>
          </cell>
          <cell r="I16780" t="str">
            <v>ARGO DRIVE 1.0 6V FLEX 4P C/AR</v>
          </cell>
          <cell r="J16780" t="str">
            <v>BRANCO BANCHISA</v>
          </cell>
          <cell r="O16780" t="str">
            <v>SAO0111/19</v>
          </cell>
          <cell r="P16780" t="str">
            <v>ALPITEL BRASIL IMPLANTACOES DE SISTEMAS LTDA</v>
          </cell>
        </row>
        <row r="16781">
          <cell r="D16781" t="str">
            <v>TCI1H82</v>
          </cell>
          <cell r="I16781" t="str">
            <v>CRETA PLATINUM SAFETY TGDI FLEX AT 1.0</v>
          </cell>
          <cell r="J16781" t="str">
            <v>PRATA SAND</v>
          </cell>
          <cell r="O16781" t="str">
            <v>GVB0014/24</v>
          </cell>
          <cell r="P16781" t="str">
            <v>GILDETE RODRIGUES FERREIRA</v>
          </cell>
        </row>
        <row r="16782">
          <cell r="D16782" t="str">
            <v>SHL3C15</v>
          </cell>
          <cell r="I16782" t="str">
            <v>HB20 COMFORT PLUS TGDI FLEX AT 1.0</v>
          </cell>
          <cell r="J16782" t="str">
            <v>CINZA SILK</v>
          </cell>
          <cell r="O16782" t="str">
            <v>GVA4140/24</v>
          </cell>
          <cell r="P16782" t="str">
            <v>GS PRODUCAO LTDA</v>
          </cell>
        </row>
        <row r="16783">
          <cell r="D16783" t="str">
            <v>SSZ6I21</v>
          </cell>
          <cell r="I16783" t="str">
            <v>POLO 1.0 12V TSI FLEX 4P C/AR</v>
          </cell>
          <cell r="J16783" t="str">
            <v>VERMELHO SUNSET</v>
          </cell>
          <cell r="O16783" t="str">
            <v>GVM5704/24-1-1-1</v>
          </cell>
          <cell r="P16783" t="str">
            <v>ANTÔNIO JOÃO DA FONSECA NETO</v>
          </cell>
        </row>
        <row r="16784">
          <cell r="D16784" t="str">
            <v>SYI5G87</v>
          </cell>
          <cell r="I16784" t="str">
            <v>COROLLA XEI 2.0 16V DOHC FLEX 4P C/AR - AUTOMÁTICO</v>
          </cell>
          <cell r="J16784" t="str">
            <v>CINZA GRANITO</v>
          </cell>
          <cell r="O16784" t="str">
            <v>GVA8362/23-1-1-1</v>
          </cell>
          <cell r="P16784" t="str">
            <v>D DE A ARAUJO EIRELI</v>
          </cell>
        </row>
        <row r="16785">
          <cell r="D16785" t="str">
            <v>SHW7C88</v>
          </cell>
          <cell r="I16785" t="str">
            <v>DUSTER INTENSE 1.6 16V SCE FLEX 4P C/AR - AUTOMÁTICO</v>
          </cell>
          <cell r="J16785" t="str">
            <v>BRANCO</v>
          </cell>
          <cell r="O16785" t="str">
            <v>RON0002/19-13-3-6</v>
          </cell>
          <cell r="P16785" t="str">
            <v>COOPERATIVA DE CREDITO, POUPANCA E INVESTIMENTOS VALE DO CERRADO - SICREDI VALE DO CERRADO</v>
          </cell>
        </row>
        <row r="16786">
          <cell r="D16786" t="str">
            <v>RTN4G17</v>
          </cell>
          <cell r="I16786" t="str">
            <v>GOL 1.6 8V FLEX 4P C/ AR</v>
          </cell>
          <cell r="J16786" t="str">
            <v>BRANCO CRISTAL</v>
          </cell>
          <cell r="O16786" t="str">
            <v>CPQ0041/22-1-1-10</v>
          </cell>
          <cell r="P16786" t="str">
            <v>CHQ GESTAO EMPRESARIAL E FRANCHISING LTDA</v>
          </cell>
        </row>
        <row r="16787">
          <cell r="D16787" t="str">
            <v>SIB6E84</v>
          </cell>
          <cell r="I16787" t="str">
            <v>NOVA STRADA ENDURANCE CABINE PLUS 1.4 8V FLEX 2P C/AR</v>
          </cell>
          <cell r="J16787" t="str">
            <v>BRANCO BANCHISA</v>
          </cell>
          <cell r="O16787" t="str">
            <v>GHD0019/23-1-1-9</v>
          </cell>
          <cell r="P16787" t="str">
            <v>COMERCIAL AGROVENTANIA PILUCIO LTDA.</v>
          </cell>
        </row>
        <row r="16788">
          <cell r="D16788" t="str">
            <v>SIG6B61</v>
          </cell>
          <cell r="I16788" t="str">
            <v>ONIX PLUS PREMIER II 1.0 12V TURBO FLEX 4P C/AR - AUTOMÁTICO</v>
          </cell>
          <cell r="J16788" t="str">
            <v>PRATA SHARK</v>
          </cell>
          <cell r="O16788" t="str">
            <v>GVR8400/23-1-1-1</v>
          </cell>
          <cell r="P16788" t="str">
            <v>ANTÔNIO WELLINGTON LIMA SOARES JUNIOR</v>
          </cell>
        </row>
        <row r="16789">
          <cell r="D16789" t="str">
            <v>RMP8F48</v>
          </cell>
          <cell r="I16789" t="str">
            <v>FIORINO ENDURANCE 1.4 EVO FLEX 2P C/AR</v>
          </cell>
          <cell r="J16789" t="str">
            <v>BRANCO BANCHISA</v>
          </cell>
          <cell r="O16789" t="str">
            <v>SAO0169/17-73-6-3</v>
          </cell>
          <cell r="P16789" t="str">
            <v>JOHNSON CONTROLS BE DO BRASIL LTDA.</v>
          </cell>
        </row>
        <row r="16790">
          <cell r="D16790" t="str">
            <v>SIE9D72</v>
          </cell>
          <cell r="I16790" t="str">
            <v>HB20 COMFORT 1.0 12V GDI TURBO FLEX 4P C/AR - AUTOMÁTICO</v>
          </cell>
          <cell r="J16790" t="str">
            <v>CINZA SILK</v>
          </cell>
          <cell r="O16790" t="str">
            <v>GVM3166/23-1-1-1</v>
          </cell>
          <cell r="P16790" t="str">
            <v>SAULA MARIA DA SILVA</v>
          </cell>
        </row>
        <row r="16791">
          <cell r="D16791" t="str">
            <v>SIB3A54</v>
          </cell>
          <cell r="I16791" t="str">
            <v>NOVA STRADA ENDURANCE CABINE PLUS 1.4 8V FLEX 2P C/AR</v>
          </cell>
          <cell r="J16791" t="str">
            <v>BRANCO BANCHISA</v>
          </cell>
          <cell r="O16791" t="str">
            <v>GHD0019/23-1-1-13</v>
          </cell>
          <cell r="P16791" t="str">
            <v>COMERCIAL AGROVENTANIA PILUCIO LTDA.</v>
          </cell>
        </row>
        <row r="16792">
          <cell r="D16792" t="str">
            <v>SJH8C53</v>
          </cell>
          <cell r="I16792" t="str">
            <v>MOBI LIKE 1.0 8V FLEX 4P C/AR</v>
          </cell>
          <cell r="J16792" t="str">
            <v>PRATA BARI</v>
          </cell>
          <cell r="O16792" t="str">
            <v>GVM8898/24-1-1-1</v>
          </cell>
          <cell r="P16792" t="str">
            <v>PAVCAN SERVICOS PREDIAIS E EMPRESARIAIS LTDA</v>
          </cell>
        </row>
        <row r="16793">
          <cell r="D16793" t="str">
            <v>SYH9G34</v>
          </cell>
          <cell r="I16793" t="str">
            <v>HB20 COMFORT PLUS FLEX 1.0</v>
          </cell>
          <cell r="J16793" t="str">
            <v>PRETO ONIX</v>
          </cell>
          <cell r="O16793" t="str">
            <v>SAO0011/21-34-1-1</v>
          </cell>
          <cell r="P16793" t="str">
            <v>POTENZA ENGENHARIA E CONSTRUCAO LTDA</v>
          </cell>
        </row>
        <row r="16794">
          <cell r="D16794" t="str">
            <v>SYP0C95</v>
          </cell>
          <cell r="I16794" t="str">
            <v>ONIX PLUS PREMIER II 1.0 12V TURBO FLEX 4P C/AR - AUTOMÁTICO</v>
          </cell>
          <cell r="J16794" t="str">
            <v>AZUL SEEKER</v>
          </cell>
          <cell r="O16794" t="str">
            <v>GVR6324/24-1-1-1</v>
          </cell>
          <cell r="P16794" t="str">
            <v>RACHEL SODRÉ DOS SANTOS MARTINS DA COSTA</v>
          </cell>
        </row>
        <row r="16795">
          <cell r="D16795" t="str">
            <v>SIG6C79</v>
          </cell>
          <cell r="I16795" t="str">
            <v>ONIX PLUS LT 1.0 12V FLEX 4P C/AR</v>
          </cell>
          <cell r="J16795" t="str">
            <v>PRATA SHARK</v>
          </cell>
          <cell r="O16795" t="str">
            <v>SAO0183/18-16-1-1</v>
          </cell>
          <cell r="P16795" t="str">
            <v>B S DISTRIBUIDORA DE PRODUTOS DE HIGIENE LTDA</v>
          </cell>
        </row>
        <row r="16796">
          <cell r="D16796" t="str">
            <v>TCG9A48</v>
          </cell>
          <cell r="I16796" t="str">
            <v>STRADA ENDURANCE CP FLEX 1.3</v>
          </cell>
          <cell r="J16796" t="str">
            <v>CINZA SILVERSTONE</v>
          </cell>
          <cell r="O16796" t="str">
            <v>GVA9395/24-1-1-1</v>
          </cell>
          <cell r="P16796" t="str">
            <v>WALTER ALVES DE AZEVEDO JÚNIOR</v>
          </cell>
        </row>
        <row r="16797">
          <cell r="D16797" t="str">
            <v>SIB6E81</v>
          </cell>
          <cell r="I16797" t="str">
            <v>NOVA STRADA ENDURANCE CABINE PLUS 1.4 8V FLEX 2P C/AR</v>
          </cell>
          <cell r="J16797" t="str">
            <v>BRANCO BANCHISA</v>
          </cell>
          <cell r="O16797" t="str">
            <v>GHD0019/23-1-1-8</v>
          </cell>
          <cell r="P16797" t="str">
            <v>COMERCIAL AGROVENTANIA PILUCIO LTDA.</v>
          </cell>
        </row>
        <row r="16798">
          <cell r="D16798" t="str">
            <v>FQA0E14</v>
          </cell>
          <cell r="I16798" t="str">
            <v>T-CROSS COMFORTLINE 1.0 200 TSI 12V TOTAL FLEX 4P C/AR - AUTOMÁTICO</v>
          </cell>
          <cell r="J16798" t="str">
            <v>AZUL NORWAY</v>
          </cell>
          <cell r="O16798" t="str">
            <v>GVA4393/23-1-1-1</v>
          </cell>
          <cell r="P16798" t="str">
            <v>ANDRE LUIZ VIENNA DOMINGOS</v>
          </cell>
        </row>
        <row r="16799">
          <cell r="D16799" t="str">
            <v>SIB6E79</v>
          </cell>
          <cell r="I16799" t="str">
            <v>NOVA STRADA ENDURANCE CABINE PLUS 1.4 8V FLEX 2P C/AR</v>
          </cell>
          <cell r="J16799" t="str">
            <v>BRANCO BANCHISA</v>
          </cell>
          <cell r="O16799" t="str">
            <v>GHD0019/23-1-1-5</v>
          </cell>
          <cell r="P16799" t="str">
            <v>COMERCIAL AGROVENTANIA PILUCIO LTDA.</v>
          </cell>
        </row>
        <row r="16800">
          <cell r="D16800" t="str">
            <v>SHQ1E77</v>
          </cell>
          <cell r="I16800" t="str">
            <v>KWID ZEN 1.0 12V SCE FLEX 4P C/AR</v>
          </cell>
          <cell r="J16800" t="str">
            <v>BRANCO</v>
          </cell>
          <cell r="O16800" t="str">
            <v>GVR4038/21-3-1-2</v>
          </cell>
          <cell r="P16800" t="str">
            <v>LABORATORIO SABIN DE ANALISES CLINICAS S.A.</v>
          </cell>
        </row>
        <row r="16801">
          <cell r="D16801" t="str">
            <v>RVS2E12</v>
          </cell>
          <cell r="I16801" t="str">
            <v>KWID ZEN 1.0 12V SCE FLEX 4P C/AR</v>
          </cell>
          <cell r="J16801" t="str">
            <v>BRANCO GLACIER</v>
          </cell>
          <cell r="O16801" t="str">
            <v>BSB0010/21-3-1-1</v>
          </cell>
          <cell r="P16801" t="str">
            <v>LABORATORIO SABIN DE ANALISES CLINICAS S.A</v>
          </cell>
        </row>
        <row r="16802">
          <cell r="D16802" t="str">
            <v>SIB6E80</v>
          </cell>
          <cell r="I16802" t="str">
            <v>NOVA STRADA ENDURANCE CABINE PLUS 1.4 8V FLEX 2P C/AR</v>
          </cell>
          <cell r="J16802" t="str">
            <v>BRANCO BANCHISA</v>
          </cell>
          <cell r="O16802" t="str">
            <v>GHD0019/23-1-1-4</v>
          </cell>
          <cell r="P16802" t="str">
            <v>COMERCIAL AGROVENTANIA PILUCIO LTDA.</v>
          </cell>
        </row>
        <row r="16803">
          <cell r="D16803" t="str">
            <v>GIQ0F71</v>
          </cell>
          <cell r="I16803" t="str">
            <v>VOYAGE 1.0 MPI 12V TOTAL FLEX 4P C/AR</v>
          </cell>
          <cell r="J16803" t="str">
            <v>BRANCO CRISTAL</v>
          </cell>
          <cell r="O16803" t="str">
            <v>SAO1114/13-41-1-13</v>
          </cell>
          <cell r="P16803" t="str">
            <v>MAYEKAWA DO BRASIL EQUIPAMENTOS INDL. LTDA.</v>
          </cell>
        </row>
        <row r="16804">
          <cell r="D16804" t="str">
            <v>RTX0D00</v>
          </cell>
          <cell r="I16804" t="str">
            <v>T-CROSS COMFORTLINE 1.0 200 TSI 12V TOTAL FLEX 4P C/AR - AUTOMÁTICO</v>
          </cell>
          <cell r="J16804" t="str">
            <v>CINZA PLATINUM</v>
          </cell>
          <cell r="O16804" t="str">
            <v>GVR7628/21-1-1-1</v>
          </cell>
          <cell r="P16804" t="str">
            <v>ADALBERTO VERGILIO</v>
          </cell>
        </row>
        <row r="16805">
          <cell r="D16805" t="str">
            <v>SYR6E95</v>
          </cell>
          <cell r="I16805" t="str">
            <v>RENEGADE LONGITUDE 1.3 16V TURBO 270 FLEX 4P C/AR - AUTOMÁTICO</v>
          </cell>
          <cell r="J16805" t="str">
            <v>PRETO CARBON</v>
          </cell>
          <cell r="O16805" t="str">
            <v>GVR1497/24-1-1-1</v>
          </cell>
          <cell r="P16805" t="str">
            <v>ZULEICA GONÇALVES GELIO REBUÁ</v>
          </cell>
        </row>
        <row r="16806">
          <cell r="D16806" t="str">
            <v>SIZ1D11</v>
          </cell>
          <cell r="I16806" t="str">
            <v>COMMANDER OVERLAND 7L 2.0 16V TURBO DIE 4X4 4P C/AR - AUTOMÁTICO</v>
          </cell>
          <cell r="J16806" t="str">
            <v>PRETO CARBON</v>
          </cell>
          <cell r="O16806" t="str">
            <v>GVA5699/23</v>
          </cell>
          <cell r="P16806" t="str">
            <v>NIVEL 3 TECNOLOGIA E INOVACAO LTDA</v>
          </cell>
        </row>
        <row r="16807">
          <cell r="D16807" t="str">
            <v>TCE4B67</v>
          </cell>
          <cell r="I16807" t="str">
            <v>KICKS SENSE 1.6 16V FLEX 4P C/AR - AUTOMÁTICO</v>
          </cell>
          <cell r="J16807" t="str">
            <v>PRETO PREMIUM</v>
          </cell>
          <cell r="O16807" t="str">
            <v>FOR0007/21</v>
          </cell>
          <cell r="P16807" t="str">
            <v>AERIS INDUSTRIA E COMERCIO DE EQUIPAMENTOS PARA GERACAO DE ENERGIA S.A</v>
          </cell>
        </row>
        <row r="16808">
          <cell r="D16808" t="str">
            <v>TDI8B64</v>
          </cell>
          <cell r="I16808" t="str">
            <v>COMMANDER OVERLAND 7L 1.3 16V TURBO 270 FLEX 4P C/AR - AUTOMÁTICO</v>
          </cell>
          <cell r="J16808" t="str">
            <v>CINZA GRANITE COM TETO PRETO</v>
          </cell>
          <cell r="O16808" t="str">
            <v>GVR4986/25</v>
          </cell>
          <cell r="P16808" t="str">
            <v>MARDIEL SANTANA DE ALMEIDA</v>
          </cell>
        </row>
        <row r="16809">
          <cell r="D16809" t="str">
            <v>TCP8E99</v>
          </cell>
          <cell r="I16809" t="str">
            <v>T-CROSS 1.0 200 TSI 12V TOTAL FLEX 4P C/AR - AUTOMÁTICO</v>
          </cell>
          <cell r="J16809" t="str">
            <v>BRANCO PURO</v>
          </cell>
          <cell r="O16809" t="str">
            <v>GVA2668/24</v>
          </cell>
          <cell r="P16809" t="str">
            <v>LUCAS HENRIQUE PICOLI RIBEIRO DA SILVA</v>
          </cell>
        </row>
        <row r="16810">
          <cell r="D16810" t="str">
            <v>TDK5J69</v>
          </cell>
          <cell r="I16810" t="str">
            <v>TAOS COMFORTLINE 1.4 250 TSI 16V TOTAL FLEX 4P C/AR - AUTOMÁTICO</v>
          </cell>
          <cell r="J16810" t="str">
            <v>PRATA PYRIT</v>
          </cell>
          <cell r="O16810" t="str">
            <v>GVC2151/24</v>
          </cell>
          <cell r="P16810" t="str">
            <v>BIANCA SANTOS PEREIRA MACHADO</v>
          </cell>
        </row>
        <row r="16811">
          <cell r="D16811" t="str">
            <v>TCC1I31</v>
          </cell>
          <cell r="I16811" t="str">
            <v>TAOS HIGHLINE 1.4 250 TSI 16V TOTAL FLEX 4P C/AR - AUTOMÁTICO</v>
          </cell>
          <cell r="J16811" t="str">
            <v>BEGE MOJAWE</v>
          </cell>
          <cell r="O16811" t="str">
            <v>GVA6067/24</v>
          </cell>
          <cell r="P16811" t="str">
            <v>FLÁVIA DE PAULA CELESTINO</v>
          </cell>
        </row>
        <row r="16812">
          <cell r="D16812" t="str">
            <v>TDG2I18</v>
          </cell>
          <cell r="I16812" t="str">
            <v>T-CROSS 1.0 200 TSI 12V TOTAL FLEX 4P C/AR - AUTOMÁTICO</v>
          </cell>
          <cell r="J16812" t="str">
            <v>CINZA PLATINUM</v>
          </cell>
          <cell r="O16812" t="str">
            <v>GVC0349/24</v>
          </cell>
          <cell r="P16812" t="str">
            <v>FRANHERIKC EDIMO FAUSTINO</v>
          </cell>
        </row>
        <row r="16813">
          <cell r="D16813" t="str">
            <v>TKX9D49</v>
          </cell>
          <cell r="I16813" t="str">
            <v>NIVUS COMFORTLINE 1.0 200 TSI 12V TOTAL FLEX 4P C/AR - AUTOMÁTICO</v>
          </cell>
          <cell r="J16813" t="str">
            <v>CINZA PLATINUM</v>
          </cell>
          <cell r="O16813" t="str">
            <v>GVB9675/24</v>
          </cell>
          <cell r="P16813" t="str">
            <v>FERNANDO RODOVANSKI MELCHIOR</v>
          </cell>
        </row>
        <row r="16814">
          <cell r="D16814" t="str">
            <v>SYR0G80</v>
          </cell>
          <cell r="I16814" t="str">
            <v>TRACKER PREMIER 1.2 12V TURBO FLEX 4P C/AR - AUTOMÁTICO</v>
          </cell>
          <cell r="J16814" t="str">
            <v>PRETO OURO NEGRO</v>
          </cell>
          <cell r="O16814" t="str">
            <v>GVB5250/24</v>
          </cell>
          <cell r="P16814" t="str">
            <v>LUIZ HENRIQUE DE LIMA</v>
          </cell>
        </row>
        <row r="16815">
          <cell r="D16815" t="str">
            <v>RUQ4F71</v>
          </cell>
          <cell r="I16815" t="str">
            <v>VOYAGE 1.0 MPI 12V TOTAL FLEX 4P C/AR</v>
          </cell>
          <cell r="J16815" t="str">
            <v>PRATA SIRIUS</v>
          </cell>
          <cell r="O16815" t="str">
            <v>SAO0187/16</v>
          </cell>
          <cell r="P16815" t="str">
            <v>STONE INSTITUICAO DE PAGAMENTO SA</v>
          </cell>
        </row>
        <row r="16816">
          <cell r="D16816" t="str">
            <v>CYR6E67</v>
          </cell>
          <cell r="I16816" t="str">
            <v>T-CROSS HIGHLINE 1.4 250 TSI 16V TOTAL FLEX 4P C/AR - AUTOMÁTICO</v>
          </cell>
          <cell r="J16816" t="str">
            <v>PRETO NINJA</v>
          </cell>
          <cell r="O16816" t="str">
            <v>SAO0056/17</v>
          </cell>
          <cell r="P16816" t="str">
            <v>BRG SUPLEMENTOS NUTRICIONAIS LTDA</v>
          </cell>
        </row>
        <row r="16817">
          <cell r="D16817" t="str">
            <v>SJA1E03</v>
          </cell>
          <cell r="I16817" t="str">
            <v>TORO FREEDOM 1.3 16V TURBO 270 FLEX 4P C/AR - AUTOMÁTICO</v>
          </cell>
          <cell r="J16817" t="str">
            <v>GRANITE CRYSTAL</v>
          </cell>
          <cell r="O16817" t="str">
            <v>MTZ0003/24</v>
          </cell>
          <cell r="P16817" t="str">
            <v>LOCALIZA RENT A CAR S/A</v>
          </cell>
        </row>
        <row r="16818">
          <cell r="D16818" t="str">
            <v>SIV3A19</v>
          </cell>
          <cell r="I16818" t="str">
            <v>HB20 COMFORT PLUS FLEX 1.0</v>
          </cell>
          <cell r="J16818" t="str">
            <v>PRATA SAND</v>
          </cell>
          <cell r="O16818" t="str">
            <v>MTZ0003/24</v>
          </cell>
          <cell r="P16818" t="str">
            <v>LOCALIZA RENT A CAR S/A</v>
          </cell>
        </row>
        <row r="16819">
          <cell r="D16819" t="str">
            <v>SYG2F21</v>
          </cell>
          <cell r="I16819" t="str">
            <v>MOBI LIKE 1.0 8V FLEX 4P C/AR</v>
          </cell>
          <cell r="J16819" t="str">
            <v>BRANCO BANCHISA</v>
          </cell>
          <cell r="O16819" t="str">
            <v>MTZ0003/24</v>
          </cell>
          <cell r="P16819" t="str">
            <v>LOCALIZA RENT A CAR S/A</v>
          </cell>
        </row>
        <row r="16820">
          <cell r="D16820" t="str">
            <v>FOP3F03</v>
          </cell>
          <cell r="I16820" t="str">
            <v>POLO HIGHLINE 1.0 12V TSI FLEX 4P C/AR - AUTOMÁTICO</v>
          </cell>
          <cell r="J16820" t="str">
            <v>PRETO NINJA</v>
          </cell>
          <cell r="O16820" t="str">
            <v>MTZ0003/24</v>
          </cell>
          <cell r="P16820" t="str">
            <v>LOCALIZA RENT A CAR S/A</v>
          </cell>
        </row>
        <row r="16821">
          <cell r="D16821" t="str">
            <v>SUS9F41</v>
          </cell>
          <cell r="I16821" t="str">
            <v>POLO HIGHLINE 1.0 12V TSI FLEX 4P C/AR - AUTOMÁTICO</v>
          </cell>
          <cell r="J16821" t="str">
            <v>PRATA SIRIUS</v>
          </cell>
          <cell r="O16821" t="str">
            <v>MTZ0003/24</v>
          </cell>
          <cell r="P16821" t="str">
            <v>LOCALIZA RENT A CAR S/A</v>
          </cell>
        </row>
        <row r="16822">
          <cell r="D16822" t="str">
            <v>RTU9J39</v>
          </cell>
          <cell r="I16822" t="str">
            <v>TORO ENDURANCE 2.0 16V TURBO DIE 4X4 4P C/AR - AUTOMÁTICO</v>
          </cell>
          <cell r="J16822" t="str">
            <v>PRATA BILLET</v>
          </cell>
          <cell r="O16822" t="str">
            <v>GYN0014/18</v>
          </cell>
          <cell r="P16822" t="str">
            <v>TMG TROPICAL MELHORAMENTO E GENETICA S.A.</v>
          </cell>
        </row>
        <row r="16823">
          <cell r="D16823" t="str">
            <v>SYU0C99</v>
          </cell>
          <cell r="I16823" t="str">
            <v>ONIX LT 1.0 12V FLEX 4P C/AR</v>
          </cell>
          <cell r="J16823" t="str">
            <v>AZUL SEEKER</v>
          </cell>
          <cell r="O16823" t="str">
            <v>MTZ0003/24</v>
          </cell>
          <cell r="P16823" t="str">
            <v>LOCALIZA RENT A CAR S/A</v>
          </cell>
        </row>
        <row r="16824">
          <cell r="D16824" t="str">
            <v>SIS7J27</v>
          </cell>
          <cell r="I16824" t="str">
            <v>TRACKER LT 1.0 12V TURBO FLEX 4P C/AR - AUTOMÁTICO</v>
          </cell>
          <cell r="J16824" t="str">
            <v>CINZA RUSH</v>
          </cell>
          <cell r="O16824" t="str">
            <v>MTZ0003/24</v>
          </cell>
          <cell r="P16824" t="str">
            <v>LOCALIZA RENT A CAR S/A</v>
          </cell>
        </row>
        <row r="16825">
          <cell r="D16825" t="str">
            <v>SUA8J31</v>
          </cell>
          <cell r="I16825" t="str">
            <v>VIRTUS HIGHLINE 1.0 12V 200 TSI TOTAL FLEX 4P C/AR - AUTOMÁTICO</v>
          </cell>
          <cell r="J16825" t="str">
            <v>CINZA PLATINUM</v>
          </cell>
          <cell r="O16825" t="str">
            <v>MTZ0003/24</v>
          </cell>
          <cell r="P16825" t="str">
            <v>LOCALIZA RENT A CAR S/A</v>
          </cell>
        </row>
        <row r="16826">
          <cell r="D16826" t="str">
            <v>SHV4G47</v>
          </cell>
          <cell r="I16826" t="str">
            <v>HB20 COMFORT PLUS FLEX 1.0</v>
          </cell>
          <cell r="J16826" t="str">
            <v>PRETO ONIX</v>
          </cell>
          <cell r="O16826" t="str">
            <v>GHC0052/24</v>
          </cell>
          <cell r="P16826" t="str">
            <v>DISTRIBUIDORA DE  MEDICAMENTOS SANTA CRUZ LTDA</v>
          </cell>
        </row>
        <row r="16827">
          <cell r="D16827" t="str">
            <v>RVK9J87</v>
          </cell>
          <cell r="I16827" t="str">
            <v>HB20 COMFORT PLUS FLEX 1.0</v>
          </cell>
          <cell r="J16827" t="str">
            <v>PRETO ONIX</v>
          </cell>
          <cell r="O16827" t="str">
            <v>GHC0052/24</v>
          </cell>
          <cell r="P16827" t="str">
            <v>DISTRIBUIDORA DE  MEDICAMENTOS SANTA CRUZ LTDA</v>
          </cell>
        </row>
        <row r="16828">
          <cell r="D16828" t="str">
            <v>RVK9I79</v>
          </cell>
          <cell r="I16828" t="str">
            <v>HB20 COMFORT PLUS FLEX 1.0</v>
          </cell>
          <cell r="J16828" t="str">
            <v>PRETO ONIX</v>
          </cell>
          <cell r="O16828" t="str">
            <v>GHC0052/24</v>
          </cell>
          <cell r="P16828" t="str">
            <v>DISTRIBUIDORA DE  MEDICAMENTOS SANTA CRUZ LTDA</v>
          </cell>
        </row>
        <row r="16829">
          <cell r="D16829" t="str">
            <v>RMK5B60</v>
          </cell>
          <cell r="I16829" t="str">
            <v>ARGO DRIVE 1.0 6V FLEX 4P C/AR</v>
          </cell>
          <cell r="J16829" t="str">
            <v>BRANCO BANCHISA</v>
          </cell>
          <cell r="O16829" t="str">
            <v>SAO0086/18</v>
          </cell>
          <cell r="P16829" t="str">
            <v>IGUÁ SANEAMENTO S.A.</v>
          </cell>
        </row>
        <row r="16830">
          <cell r="D16830" t="str">
            <v>EOD2I94</v>
          </cell>
          <cell r="I16830" t="str">
            <v>TAOS HIGHLINE 1.4 250 TSI 16V TOTAL FLEX 4P C/AR - AUTOMÁTICO</v>
          </cell>
          <cell r="J16830" t="str">
            <v>CINZA INDIUM</v>
          </cell>
          <cell r="O16830" t="str">
            <v>GVR9043/23</v>
          </cell>
          <cell r="P16830" t="str">
            <v>RAFAEL CERETTA ALEGRANZZI</v>
          </cell>
        </row>
        <row r="16831">
          <cell r="D16831" t="str">
            <v>RTW8B77</v>
          </cell>
          <cell r="I16831" t="str">
            <v>S10 CD LS 2.8 16V DIE 4X4 4P C/AR</v>
          </cell>
          <cell r="J16831" t="str">
            <v>BRANCO SUMMIT</v>
          </cell>
          <cell r="O16831" t="str">
            <v>GYN0008/16</v>
          </cell>
          <cell r="P16831" t="str">
            <v>SINOVA INOVACOES AGRICOLAS S.A</v>
          </cell>
        </row>
        <row r="16832">
          <cell r="D16832" t="str">
            <v>RTT7F24</v>
          </cell>
          <cell r="I16832" t="str">
            <v>HB20 VISION 1.0 12V FLEX 4P C/AR</v>
          </cell>
          <cell r="J16832" t="str">
            <v>PRATA BRISK</v>
          </cell>
          <cell r="O16832" t="str">
            <v>POA0022/21</v>
          </cell>
          <cell r="P16832" t="str">
            <v>CONFEDERAÇÃO DAS COOPERATIVAS DO SICREDI - CONFEDERAÇÃO SICREDI</v>
          </cell>
        </row>
        <row r="16833">
          <cell r="D16833" t="str">
            <v>SHQ9E08</v>
          </cell>
          <cell r="I16833" t="str">
            <v>COMPASS LONGITUDE 1.3 16V TURBO 270 FLEX 4P C/AR - AUTOMÁTICO</v>
          </cell>
          <cell r="J16833" t="str">
            <v>CINZA GRANITE</v>
          </cell>
          <cell r="O16833" t="str">
            <v>GVR7993/23</v>
          </cell>
          <cell r="P16833" t="str">
            <v>HILO LINS E SILVA LOUREIRO</v>
          </cell>
        </row>
        <row r="16834">
          <cell r="D16834" t="str">
            <v>STB0A70</v>
          </cell>
          <cell r="I16834" t="str">
            <v>NIVUS HIGHLINE 1.0 200 TSI 12V TOTAL FLEX 4P C/AR - AUTOMÁTICO</v>
          </cell>
          <cell r="J16834" t="str">
            <v>PRETO NINJA</v>
          </cell>
          <cell r="O16834" t="str">
            <v>GVM0925/24</v>
          </cell>
          <cell r="P16834" t="str">
            <v>ANDRE CLEMENTE BITTENCOURT</v>
          </cell>
        </row>
        <row r="16835">
          <cell r="D16835" t="str">
            <v>RNB3J76</v>
          </cell>
          <cell r="I16835" t="str">
            <v>SPIN PREMIER 7L 1.8 8V ECONOFLEX 4P C/AR - AUTOMÁTICO</v>
          </cell>
          <cell r="J16835" t="str">
            <v>CINZA SATIN STEEL</v>
          </cell>
          <cell r="O16835" t="str">
            <v>SAO1155/13</v>
          </cell>
          <cell r="P16835" t="str">
            <v>ZAMBON LABORATÓRIOS FARMACÊUTICOS LTDA</v>
          </cell>
        </row>
        <row r="16836">
          <cell r="D16836" t="str">
            <v>RTM5C43</v>
          </cell>
          <cell r="I16836" t="str">
            <v>VOYAGE 1.6 8V TOTAL FLEX 4P C/AR</v>
          </cell>
          <cell r="J16836" t="str">
            <v>PRATA SIRIUS</v>
          </cell>
          <cell r="O16836" t="str">
            <v>SAO0169/17</v>
          </cell>
          <cell r="P16836" t="str">
            <v>JOHNSON CONTROLS BE DO BRASIL LTDA.</v>
          </cell>
        </row>
        <row r="16837">
          <cell r="D16837" t="str">
            <v>SHS7H08</v>
          </cell>
          <cell r="I16837" t="str">
            <v>RENEGADE LONGITUDE 1.3 16V TURBO 270 FLEX 4P C/AR - AUTOMÁTICO</v>
          </cell>
          <cell r="J16837" t="str">
            <v>PRETO CARBON</v>
          </cell>
          <cell r="O16837" t="str">
            <v>GVR8515/23</v>
          </cell>
          <cell r="P16837" t="str">
            <v>RODRIGO ALFREDO SANTOS FERREIRA PAIS</v>
          </cell>
        </row>
        <row r="16838">
          <cell r="D16838" t="str">
            <v>SYS0A57</v>
          </cell>
          <cell r="I16838" t="str">
            <v>CRONOS DRIVE 1.0 6V FLEX 4P C/AR</v>
          </cell>
          <cell r="J16838" t="str">
            <v>PRATA BARI</v>
          </cell>
          <cell r="O16838" t="str">
            <v>GVR2057/24</v>
          </cell>
          <cell r="P16838" t="str">
            <v>HEKEL JOSELITO JULIANO STUTZ</v>
          </cell>
        </row>
        <row r="16839">
          <cell r="D16839" t="str">
            <v>SHQ1C31</v>
          </cell>
          <cell r="I16839" t="str">
            <v>MOBI LIKE 1.0 8V FLEX 4P C/AR</v>
          </cell>
          <cell r="J16839" t="str">
            <v>CINZA SILVERSTONE</v>
          </cell>
          <cell r="O16839" t="str">
            <v>GVR9186/23</v>
          </cell>
          <cell r="P16839" t="str">
            <v>RODRIGO SANTIAGO PEREIRA</v>
          </cell>
        </row>
        <row r="16840">
          <cell r="D16840" t="str">
            <v>RVZ5C86</v>
          </cell>
          <cell r="I16840" t="str">
            <v>HB20 SENSE 1.0 12V FLEX 4P C/AR</v>
          </cell>
          <cell r="J16840" t="str">
            <v>BRANCO ATLAS</v>
          </cell>
          <cell r="O16840" t="str">
            <v>SAO0094/13</v>
          </cell>
          <cell r="P16840" t="str">
            <v>SABARÁ QUÍMICOS E INGREDIENTES S/A</v>
          </cell>
        </row>
        <row r="16841">
          <cell r="D16841" t="str">
            <v>RUF4A64</v>
          </cell>
          <cell r="I16841" t="str">
            <v>TRACKER PREMIER 1.2 12V TURBO FLEX 4P C/AR - AUTOMÁTICO</v>
          </cell>
          <cell r="J16841" t="str">
            <v>CINZA SATIN STEEL</v>
          </cell>
          <cell r="O16841" t="str">
            <v>SAO0136/20</v>
          </cell>
          <cell r="P16841" t="str">
            <v>GILEAD SCIENCES FARMACEUTICA DO BRASIL LTDA</v>
          </cell>
        </row>
        <row r="16842">
          <cell r="D16842" t="str">
            <v>SYL5D99</v>
          </cell>
          <cell r="I16842" t="str">
            <v>HB20 SENSE PLUS FLEX 1.0</v>
          </cell>
          <cell r="J16842" t="str">
            <v>BRANCO ATLAS</v>
          </cell>
          <cell r="O16842" t="str">
            <v>SAO0053/16</v>
          </cell>
          <cell r="P16842" t="str">
            <v>FAME FABRICA DE APARELHOS E MATERIAL ELETRICO LTDA</v>
          </cell>
        </row>
        <row r="16843">
          <cell r="D16843" t="str">
            <v>RVZ4H60</v>
          </cell>
          <cell r="I16843" t="str">
            <v>HB20S COMFORT 1.0 12V FLEX 4P C/AR</v>
          </cell>
          <cell r="J16843" t="str">
            <v>BRANCO ATLAS</v>
          </cell>
          <cell r="O16843" t="str">
            <v>RIO0179/13</v>
          </cell>
          <cell r="P16843" t="str">
            <v>MEGALABS FARMACEUTICA S.A.</v>
          </cell>
        </row>
        <row r="16844">
          <cell r="D16844" t="str">
            <v>CUP6G79</v>
          </cell>
          <cell r="I16844" t="str">
            <v>NIVUS HIGHLINE 1.0 200 TSI 12V TOTAL FLEX 4P C/AR - AUTOMÁTICO</v>
          </cell>
          <cell r="J16844" t="str">
            <v>PRETO NINJA</v>
          </cell>
          <cell r="O16844" t="str">
            <v>SAO0042/18</v>
          </cell>
          <cell r="P16844" t="str">
            <v>WEIDMULLER CONEXEL DO BRASIL CONEXOES ELETRICAS LTDA</v>
          </cell>
        </row>
        <row r="16845">
          <cell r="D16845" t="str">
            <v>SHL7H89</v>
          </cell>
          <cell r="I16845" t="str">
            <v>T-CROSS HIGHLINE 1.4 250 TSI 16V TOTAL FLEX 4P C/AR - AUTOMÁTICO</v>
          </cell>
          <cell r="J16845" t="str">
            <v>AZUL NORWAY</v>
          </cell>
          <cell r="O16845" t="str">
            <v>GVR8085/23</v>
          </cell>
          <cell r="P16845" t="str">
            <v>DIRCEU PINTO DE OLIVEIRA</v>
          </cell>
        </row>
        <row r="16846">
          <cell r="D16846" t="str">
            <v>SYQ4J33</v>
          </cell>
          <cell r="I16846" t="str">
            <v>KICKS SENSE 1.6 16V FLEX 4P C/AR - AUTOMÁTICO</v>
          </cell>
          <cell r="J16846" t="str">
            <v>BRANCO DIAMOND</v>
          </cell>
          <cell r="O16846" t="str">
            <v>GVR4349/24</v>
          </cell>
          <cell r="P16846" t="str">
            <v>CARLA DAIANA DIAS DELEVEDOVE</v>
          </cell>
        </row>
        <row r="16847">
          <cell r="D16847" t="str">
            <v>SIB9A26</v>
          </cell>
          <cell r="I16847" t="str">
            <v>NOVA STRADA FREEDOM CD 1.3 8V FLEX 4P C/AR</v>
          </cell>
          <cell r="J16847" t="str">
            <v>PRATA BARI</v>
          </cell>
          <cell r="O16847" t="str">
            <v>GVR8027/23</v>
          </cell>
          <cell r="P16847" t="str">
            <v>BERNARDO JULIO DELEU JUNIOR</v>
          </cell>
        </row>
        <row r="16848">
          <cell r="D16848" t="str">
            <v>SHN7G97</v>
          </cell>
          <cell r="I16848" t="str">
            <v>HB20 COMFORT 1.0 12V FLEX 4P C/AR</v>
          </cell>
          <cell r="J16848" t="str">
            <v>BRANCO ATLAS</v>
          </cell>
          <cell r="O16848" t="str">
            <v>GVR7638/23</v>
          </cell>
          <cell r="P16848" t="str">
            <v>KATION RAIDEN DO BRASIL LTDA</v>
          </cell>
        </row>
        <row r="16849">
          <cell r="D16849" t="str">
            <v>SIC8F71</v>
          </cell>
          <cell r="I16849" t="str">
            <v>ARGO 1.0 6V FLEX 4P C/AR</v>
          </cell>
          <cell r="J16849" t="str">
            <v>PRATA BARI</v>
          </cell>
          <cell r="O16849" t="str">
            <v>GVR8784/24</v>
          </cell>
          <cell r="P16849" t="str">
            <v>EDUARDO DONHA VITOR</v>
          </cell>
        </row>
        <row r="16850">
          <cell r="D16850" t="str">
            <v>RVH7J22</v>
          </cell>
          <cell r="I16850" t="str">
            <v>ARGO DRIVE 1.0 6V FLEX 4P C/AR</v>
          </cell>
          <cell r="J16850" t="str">
            <v>BRANCO BANCHISA</v>
          </cell>
          <cell r="O16850" t="str">
            <v>CPQ0054/18</v>
          </cell>
          <cell r="P16850" t="str">
            <v>ADIMAX - INDUSTRIA E COMERCIO DE ALIMENTOS LTDA</v>
          </cell>
        </row>
        <row r="16851">
          <cell r="D16851" t="str">
            <v>SHN4J83</v>
          </cell>
          <cell r="I16851" t="str">
            <v>KICKS SENSE 1.6 16V FLEX 4P C/AR - AUTOMÁTICO</v>
          </cell>
          <cell r="J16851" t="str">
            <v>BRANCO DIAMOND</v>
          </cell>
          <cell r="O16851" t="str">
            <v>GVR8111/23</v>
          </cell>
          <cell r="P16851" t="str">
            <v>MARIANA LEFÈVRE</v>
          </cell>
        </row>
        <row r="16852">
          <cell r="D16852" t="str">
            <v>SYR6F02</v>
          </cell>
          <cell r="I16852" t="str">
            <v>BRONCO SPORT WILDTRAK 2.0 TURBO ECOBOOST GTDI 4X4 4P C/AR - AUTOMÁTICO</v>
          </cell>
          <cell r="J16852" t="str">
            <v>CINZA TORRES</v>
          </cell>
          <cell r="O16852" t="str">
            <v>GVR4150/24</v>
          </cell>
          <cell r="P16852" t="str">
            <v>ROGÉRIO F G COSTA</v>
          </cell>
        </row>
        <row r="16853">
          <cell r="D16853" t="str">
            <v>STB4I42</v>
          </cell>
          <cell r="I16853" t="str">
            <v>T-CROSS COMFORTLINE 1.0 200 TSI 12V TOTAL FLEX 4P C/AR - AUTOMÁTICO</v>
          </cell>
          <cell r="J16853" t="str">
            <v>VERMELHO SUNSET</v>
          </cell>
          <cell r="O16853" t="str">
            <v>FAR0077/23</v>
          </cell>
          <cell r="P16853" t="str">
            <v>DECISION TECNOLOGIA DA INFORMAÇÃO LTDA</v>
          </cell>
        </row>
        <row r="16854">
          <cell r="D16854" t="str">
            <v>RMK5B45</v>
          </cell>
          <cell r="I16854" t="str">
            <v>ARGO DRIVE 1.0 6V FLEX 4P C/AR</v>
          </cell>
          <cell r="J16854" t="str">
            <v>PRATA BARI</v>
          </cell>
          <cell r="O16854" t="str">
            <v>GVR2631/22</v>
          </cell>
          <cell r="P16854" t="str">
            <v>MATEUS SOUSA DOS SANTOS</v>
          </cell>
        </row>
        <row r="16855">
          <cell r="D16855" t="str">
            <v>SHN6J33</v>
          </cell>
          <cell r="I16855" t="str">
            <v>COMPASS LONGITUDE 1.3 16V TURBO 270 FLEX 4P C/AR - AUTOMÁTICO</v>
          </cell>
          <cell r="J16855" t="str">
            <v>CINZA GRANITE</v>
          </cell>
          <cell r="O16855" t="str">
            <v>GVR7573/23</v>
          </cell>
          <cell r="P16855" t="str">
            <v>STEVAN METAL COMERCIO IMPORTACAO E EXPORTACAO LTDA</v>
          </cell>
        </row>
        <row r="16856">
          <cell r="D16856" t="str">
            <v>SIC8C36</v>
          </cell>
          <cell r="I16856" t="str">
            <v>MOBI LIKE 1.0 8V FLEX 4P C/AR</v>
          </cell>
          <cell r="J16856" t="str">
            <v>BRANCO BANCHISA</v>
          </cell>
          <cell r="O16856" t="str">
            <v>GVM7439/23</v>
          </cell>
          <cell r="P16856" t="str">
            <v>MARILIA APARECIDA SANTANA SAPUCAIA</v>
          </cell>
        </row>
        <row r="16857">
          <cell r="D16857" t="str">
            <v>EZI7H91</v>
          </cell>
          <cell r="I16857" t="str">
            <v>SAVEIRO ROBUST 1.6 16V TOTAL FLEX 2P C/AR</v>
          </cell>
          <cell r="J16857" t="str">
            <v>PRETO NINJA</v>
          </cell>
          <cell r="O16857" t="str">
            <v>GVM6704/24</v>
          </cell>
          <cell r="P16857" t="str">
            <v>MARIA DO SOCORRO NOGUEIRA POLARY</v>
          </cell>
        </row>
        <row r="16858">
          <cell r="D16858" t="str">
            <v>SIC3I23</v>
          </cell>
          <cell r="I16858" t="str">
            <v>ARGO 1.0 6V FLEX 4P C/AR</v>
          </cell>
          <cell r="J16858" t="str">
            <v>PRATA BARI</v>
          </cell>
          <cell r="O16858" t="str">
            <v>GVM4652/23</v>
          </cell>
          <cell r="P16858" t="str">
            <v>ICOBIT IMPERMEABILIZANTES LTDA</v>
          </cell>
        </row>
        <row r="16859">
          <cell r="D16859" t="str">
            <v>SII1J83</v>
          </cell>
          <cell r="I16859" t="str">
            <v>NOVA STRADA FREEDOM CD 1.3 8V FLEX 4P C/AR</v>
          </cell>
          <cell r="J16859" t="str">
            <v>BRANCO BANCHISA</v>
          </cell>
          <cell r="O16859" t="str">
            <v>GVM0176/23</v>
          </cell>
          <cell r="P16859" t="str">
            <v>MARCELO LUIZ REBONATTO</v>
          </cell>
        </row>
        <row r="16860">
          <cell r="D16860" t="str">
            <v>ELO9C13</v>
          </cell>
          <cell r="I16860" t="str">
            <v>NIVUS HIGHLINE 1.0 200 TSI 12V TOTAL FLEX 4P C/AR - AUTOMÁTICO</v>
          </cell>
          <cell r="J16860" t="str">
            <v>CINZA PLATINUM</v>
          </cell>
          <cell r="O16860" t="str">
            <v>GHD0003/23</v>
          </cell>
          <cell r="P16860" t="str">
            <v>FORNECEDORA JACOME COMERCIO E INDUSTRIA LTDA</v>
          </cell>
        </row>
        <row r="16861">
          <cell r="D16861" t="str">
            <v>SHQ6G19</v>
          </cell>
          <cell r="I16861" t="str">
            <v>FASTBACK IMPETUS 1.0 12V TURBO 200 FLEX 4P C/AR - AUTOMÁTICO</v>
          </cell>
          <cell r="J16861" t="str">
            <v>CINZA SILVESTONE COM TETO PRETO VULCANO</v>
          </cell>
          <cell r="O16861" t="str">
            <v>GVR9483/23</v>
          </cell>
          <cell r="P16861" t="str">
            <v>RENAN GARCIA DE ALVARENGA</v>
          </cell>
        </row>
        <row r="16862">
          <cell r="D16862" t="str">
            <v>RUU3J43</v>
          </cell>
          <cell r="I16862" t="str">
            <v>MOBI LIKE 1.0 8V FLEX 4P C/AR</v>
          </cell>
          <cell r="J16862" t="str">
            <v>BRANCO BANCHISA</v>
          </cell>
          <cell r="O16862" t="str">
            <v>BHZ0142/19</v>
          </cell>
          <cell r="P16862" t="str">
            <v>GONTIJO - ENGENHARIA E FUNDACOES ESPECIAIS LTDA</v>
          </cell>
        </row>
        <row r="16863">
          <cell r="D16863" t="str">
            <v>RTZ8E18</v>
          </cell>
          <cell r="I16863" t="str">
            <v>208 HATCH ACTIVE 1.6 16V FLEX 4P C/AR - AUTOMÁTICO</v>
          </cell>
          <cell r="J16863" t="str">
            <v>CINZA ALUMINIUM</v>
          </cell>
          <cell r="O16863" t="str">
            <v>MTZ0002/16</v>
          </cell>
          <cell r="P16863" t="str">
            <v>LOCALIZA RENT A CAR S/A</v>
          </cell>
        </row>
        <row r="16864">
          <cell r="D16864" t="str">
            <v>RVO7E91</v>
          </cell>
          <cell r="I16864" t="str">
            <v>ONIX PLUS LTZ 1.0 12V TURBO FLEX 4P C/AR - AUTOMÁTICO</v>
          </cell>
          <cell r="J16864" t="str">
            <v>PRATA SWITCHBLADE</v>
          </cell>
          <cell r="O16864" t="str">
            <v>SAO0284/19</v>
          </cell>
          <cell r="P16864" t="str">
            <v>COLOPLAST DO BRASIL LTDA</v>
          </cell>
        </row>
        <row r="16865">
          <cell r="D16865" t="str">
            <v>RVH7J12</v>
          </cell>
          <cell r="I16865" t="str">
            <v>ARGO DRIVE 1.0 6V FLEX 4P C/AR</v>
          </cell>
          <cell r="J16865" t="str">
            <v>BRANCO BANCHISA</v>
          </cell>
          <cell r="O16865" t="str">
            <v>CPQ0054/18</v>
          </cell>
          <cell r="P16865" t="str">
            <v>ADIMAX - INDUSTRIA E COMERCIO DE ALIMENTOS LTDA</v>
          </cell>
        </row>
        <row r="16866">
          <cell r="D16866" t="str">
            <v>RVH7J15</v>
          </cell>
          <cell r="I16866" t="str">
            <v>ARGO DRIVE 1.0 6V FLEX 4P C/AR</v>
          </cell>
          <cell r="J16866" t="str">
            <v>BRANCO BANCHISA</v>
          </cell>
          <cell r="O16866" t="str">
            <v>CPQ0054/18</v>
          </cell>
          <cell r="P16866" t="str">
            <v>ADIMAX - INDUSTRIA E COMERCIO DE ALIMENTOS LTDA</v>
          </cell>
        </row>
        <row r="16867">
          <cell r="D16867" t="str">
            <v>SHJ8C18</v>
          </cell>
          <cell r="I16867" t="str">
            <v>COMMANDER LIMITED 7L 1.3 16V TURBO 270 FLEX 4P C/AR - AUTOMÁTICO</v>
          </cell>
          <cell r="J16867" t="str">
            <v>AZUL JAZZ COM TETO PRETO</v>
          </cell>
          <cell r="O16867" t="str">
            <v>SAO0452/22</v>
          </cell>
          <cell r="P16867" t="str">
            <v>DELTA COMERCIALIZADORA DE ENERGIA</v>
          </cell>
        </row>
        <row r="16868">
          <cell r="D16868" t="str">
            <v>SHO5E07</v>
          </cell>
          <cell r="I16868" t="str">
            <v>ONIX PLUS PREMIER II 1.0 12V TURBO FLEX 4P C/AR - AUTOMÁTICO</v>
          </cell>
          <cell r="J16868" t="str">
            <v>BRANCO SUMMIT</v>
          </cell>
          <cell r="O16868" t="str">
            <v>GVR3398/23</v>
          </cell>
          <cell r="P16868" t="str">
            <v>APEX LATIN AMERICA INDUSTRIA DE MAQUINAS E EQUIPAMENTOS LTDA.</v>
          </cell>
        </row>
        <row r="16869">
          <cell r="D16869" t="str">
            <v>SIC6D02</v>
          </cell>
          <cell r="I16869" t="str">
            <v>CRONOS DRIVE 1.3 8V FLEX 4P C/AR</v>
          </cell>
          <cell r="J16869" t="str">
            <v>BRANCO BANCHISA</v>
          </cell>
          <cell r="O16869" t="str">
            <v>FSP0021/23</v>
          </cell>
          <cell r="P16869" t="str">
            <v>SOLCERA DO BRASIL MATERIAIS AVANCADOS LTDA</v>
          </cell>
        </row>
        <row r="16870">
          <cell r="D16870" t="str">
            <v>RVP0C88</v>
          </cell>
          <cell r="I16870" t="str">
            <v>COMMANDER LIMITED 7L 1.3 16V TURBO 270 FLEX 4P C/AR - AUTOMÁTICO</v>
          </cell>
          <cell r="J16870" t="str">
            <v>CINZA GRANITE COM TETO PRETO</v>
          </cell>
          <cell r="O16870" t="str">
            <v>SAO0293/21</v>
          </cell>
          <cell r="P16870" t="str">
            <v>MAERSK BRASIL BRASMAR LTDA.</v>
          </cell>
        </row>
        <row r="16871">
          <cell r="D16871" t="str">
            <v>STU7D47</v>
          </cell>
          <cell r="I16871" t="str">
            <v>T-CROSS HIGHLINE 1.4 250 TSI 16V TOTAL FLEX 4P C/AR - AUTOMÁTICO</v>
          </cell>
          <cell r="J16871" t="str">
            <v>PRETO NINJA</v>
          </cell>
          <cell r="O16871" t="str">
            <v>GVA4183/23</v>
          </cell>
          <cell r="P16871" t="str">
            <v>RAFAEL MOZELA</v>
          </cell>
        </row>
        <row r="16872">
          <cell r="D16872" t="str">
            <v>SIM3J93</v>
          </cell>
          <cell r="I16872" t="str">
            <v>FASTBACK AUDACE 1.0 12V TURBO 200 FLEX 4P C/AR - AUTOMÁTICO</v>
          </cell>
          <cell r="J16872" t="str">
            <v>CINZA SILVERSTONE</v>
          </cell>
          <cell r="O16872" t="str">
            <v>GVM9292/23</v>
          </cell>
          <cell r="P16872" t="str">
            <v>HELIMAR SOUZA CABRAL</v>
          </cell>
        </row>
        <row r="16873">
          <cell r="D16873" t="str">
            <v>RUD6D11</v>
          </cell>
          <cell r="I16873" t="str">
            <v>RENEGADE LONGITUDE 1.3 16V TURBO 270 FLEX 4P C/AR - AUTOMÁTICO</v>
          </cell>
          <cell r="J16873" t="str">
            <v>CINZA GRANITE</v>
          </cell>
          <cell r="O16873" t="str">
            <v>SAO0796/15</v>
          </cell>
          <cell r="P16873" t="str">
            <v>HP BRASIL INDUSTRIA E COMERCIO DE EQUIPAMENTOS ELETRONICOS LTDA</v>
          </cell>
        </row>
        <row r="16874">
          <cell r="D16874" t="str">
            <v>GTN0A90</v>
          </cell>
          <cell r="I16874" t="str">
            <v>HB20 COMFORT PLUS FLEX 1.0</v>
          </cell>
          <cell r="J16874" t="str">
            <v>BRANCO ATLAS</v>
          </cell>
          <cell r="O16874" t="str">
            <v>GVM7574/24</v>
          </cell>
          <cell r="P16874" t="str">
            <v>MÁRCIO ANDRÉ NOGUEIRA LEMOS</v>
          </cell>
        </row>
        <row r="16875">
          <cell r="D16875" t="str">
            <v>RTS3A53</v>
          </cell>
          <cell r="I16875" t="str">
            <v>COMPASS LONGITUDE 1.3 16V TURBO 270 FLEX 4P C/AR - AUTOMÁTICO</v>
          </cell>
          <cell r="J16875" t="str">
            <v>CINZA GRANITE</v>
          </cell>
          <cell r="O16875" t="str">
            <v>GVR9333/21</v>
          </cell>
          <cell r="P16875" t="str">
            <v>RUFINO FERREIRA PINTO FILHO</v>
          </cell>
        </row>
        <row r="16876">
          <cell r="D16876" t="str">
            <v>SHY3I44</v>
          </cell>
          <cell r="I16876" t="str">
            <v>C3 FEEL 1.0 6V FLEX 4P C/AR</v>
          </cell>
          <cell r="J16876" t="str">
            <v>BRANCO BANQUISE</v>
          </cell>
          <cell r="O16876" t="str">
            <v>GVB0357/23</v>
          </cell>
          <cell r="P16876" t="str">
            <v>REFRIGERACAO VINHEDO LTDA</v>
          </cell>
        </row>
        <row r="16877">
          <cell r="D16877" t="str">
            <v>EMW2C91</v>
          </cell>
          <cell r="I16877" t="str">
            <v>T-CROSS 1.0 200 TSI 12V TOTAL FLEX 4P C/AR - AUTOMÁTICO</v>
          </cell>
          <cell r="J16877" t="str">
            <v>BRANCO PURO</v>
          </cell>
          <cell r="O16877" t="str">
            <v>CWB0014/19</v>
          </cell>
          <cell r="P16877" t="str">
            <v>INDUSTRIA ERVATEIRA VERDELANDIA LTDA</v>
          </cell>
        </row>
        <row r="16878">
          <cell r="D16878" t="str">
            <v>RVH7I95</v>
          </cell>
          <cell r="I16878" t="str">
            <v>ARGO DRIVE 1.0 6V FLEX 4P C/AR</v>
          </cell>
          <cell r="J16878" t="str">
            <v>BRANCO BANCHISA</v>
          </cell>
          <cell r="O16878" t="str">
            <v>CPQ0054/18</v>
          </cell>
          <cell r="P16878" t="str">
            <v>ADIMAX - INDUSTRIA E COMERCIO DE ALIMENTOS LTDA</v>
          </cell>
        </row>
        <row r="16879">
          <cell r="D16879" t="str">
            <v>SHO2J71</v>
          </cell>
          <cell r="I16879" t="str">
            <v>ARGO DRIVE 1.0 6V FLEX 4P C/AR</v>
          </cell>
          <cell r="J16879" t="str">
            <v>BRANCO BANCHISA</v>
          </cell>
          <cell r="O16879" t="str">
            <v>CPQ0054/18</v>
          </cell>
          <cell r="P16879" t="str">
            <v>ADIMAX - INDUSTRIA E COMERCIO DE ALIMENTOS LTDA</v>
          </cell>
        </row>
        <row r="16880">
          <cell r="D16880" t="str">
            <v>SUG4C60</v>
          </cell>
          <cell r="I16880" t="str">
            <v>NIVUS HIGHLINE 1.0 200 TSI 12V TOTAL FLEX 4P C/AR - AUTOMÁTICO</v>
          </cell>
          <cell r="J16880" t="str">
            <v>BRANCO CRISTAL</v>
          </cell>
          <cell r="O16880" t="str">
            <v>GVM3683/24</v>
          </cell>
          <cell r="P16880" t="str">
            <v>TERTZ COMERCIO DE ELETRONICOS LTDA</v>
          </cell>
        </row>
        <row r="16881">
          <cell r="D16881" t="str">
            <v>RVH7J31</v>
          </cell>
          <cell r="I16881" t="str">
            <v>ARGO DRIVE 1.0 6V FLEX 4P C/AR</v>
          </cell>
          <cell r="J16881" t="str">
            <v>BRANCO BANCHISA</v>
          </cell>
          <cell r="O16881" t="str">
            <v>CPQ0054/18</v>
          </cell>
          <cell r="P16881" t="str">
            <v>ADIMAX - INDUSTRIA E COMERCIO DE ALIMENTOS LTDA</v>
          </cell>
        </row>
        <row r="16882">
          <cell r="D16882" t="str">
            <v>RTH3A97</v>
          </cell>
          <cell r="I16882" t="str">
            <v>VOYAGE 1.6 8V TOTAL FLEX 4P C/AR</v>
          </cell>
          <cell r="J16882" t="str">
            <v>PRATA SIRIUS</v>
          </cell>
          <cell r="O16882" t="str">
            <v>SAO0114/13</v>
          </cell>
          <cell r="P16882" t="str">
            <v>BRIDGESTONE DO BRASIL INDUSTRIA E COMERCIO LTDA.</v>
          </cell>
        </row>
        <row r="16883">
          <cell r="D16883" t="str">
            <v>SIA5A99</v>
          </cell>
          <cell r="I16883" t="str">
            <v>COMPASS LONGITUDE 1.3 16V TURBO 270 FLEX 4P C/AR - AUTOMÁTICO</v>
          </cell>
          <cell r="J16883" t="str">
            <v>BRANCO POLAR</v>
          </cell>
          <cell r="O16883" t="str">
            <v>GVM2365/23</v>
          </cell>
          <cell r="P16883" t="str">
            <v>HEDER JÚNIOR PEREIRA MARTINS</v>
          </cell>
        </row>
        <row r="16884">
          <cell r="D16884" t="str">
            <v>SHR6J39</v>
          </cell>
          <cell r="I16884" t="str">
            <v>TORO VOLCANO 2.0 16V TURBO DIE 4X4 4P C/AR - AUTOMÁTICO</v>
          </cell>
          <cell r="J16884" t="str">
            <v>BRANCO POLAR</v>
          </cell>
          <cell r="O16884" t="str">
            <v>SAO0066/17</v>
          </cell>
          <cell r="P16884" t="str">
            <v>COMEXPORT TRADING COMERCIO EXTERIOR LTDA</v>
          </cell>
        </row>
        <row r="16885">
          <cell r="D16885" t="str">
            <v>SHN1A42</v>
          </cell>
          <cell r="I16885" t="str">
            <v>ONIX PLUS LTZ 1.0 12V TURBO FLEX 4P C/AR - AUTOMÁTICO</v>
          </cell>
          <cell r="J16885" t="str">
            <v>PRATA SWITCHBLADE</v>
          </cell>
          <cell r="O16885" t="str">
            <v>GVR0558/23</v>
          </cell>
          <cell r="P16885" t="str">
            <v>R3 SUPRIMENTOS</v>
          </cell>
        </row>
        <row r="16886">
          <cell r="D16886" t="str">
            <v>SYK6E51</v>
          </cell>
          <cell r="I16886" t="str">
            <v>COMMANDER OVERLAND 7L 1.3 16V TURBO 270 FLEX 4P C/AR - AUTOMÁTICO</v>
          </cell>
          <cell r="J16886" t="str">
            <v>PRETO CARBON</v>
          </cell>
          <cell r="O16886" t="str">
            <v>GVB3126/23</v>
          </cell>
          <cell r="P16886" t="str">
            <v>BRUNNO HENRIQUE PEREIRA GUERRA</v>
          </cell>
        </row>
        <row r="16887">
          <cell r="D16887" t="str">
            <v>RVH1G58</v>
          </cell>
          <cell r="I16887" t="str">
            <v>ONIX PLUS LT 1.0 12V FLEX 4P C/AR</v>
          </cell>
          <cell r="J16887" t="str">
            <v>AZUL SEEKER</v>
          </cell>
          <cell r="O16887" t="str">
            <v>GVR2849/23</v>
          </cell>
          <cell r="P16887" t="str">
            <v>CENASET PRODUTORA EIRELI</v>
          </cell>
        </row>
        <row r="16888">
          <cell r="D16888" t="str">
            <v>SYZ7H09</v>
          </cell>
          <cell r="I16888" t="str">
            <v>RENEGADE LONGITUDE 1.3 16V TURBO 270 FLEX 4P C/AR - AUTOMÁTICO</v>
          </cell>
          <cell r="J16888" t="str">
            <v>PRATA BILLET</v>
          </cell>
          <cell r="O16888" t="str">
            <v>GVA2080/24</v>
          </cell>
          <cell r="P16888" t="str">
            <v>JANAINA DE OLIVEIRA</v>
          </cell>
        </row>
        <row r="16889">
          <cell r="D16889" t="str">
            <v>SHT0A48</v>
          </cell>
          <cell r="I16889" t="str">
            <v>ARGO DRIVE 1.0 6V FLEX 4P C/AR</v>
          </cell>
          <cell r="J16889" t="str">
            <v>PRETO VULCANO</v>
          </cell>
          <cell r="O16889" t="str">
            <v>SAO0306/20</v>
          </cell>
          <cell r="P16889" t="str">
            <v>W&amp;S AUDITORIA LTDA</v>
          </cell>
        </row>
        <row r="16890">
          <cell r="D16890" t="str">
            <v>RVD4F07</v>
          </cell>
          <cell r="I16890" t="str">
            <v>FIORINO ENDURANCE 1.4 EVO FLEX 2P C/AR</v>
          </cell>
          <cell r="J16890" t="str">
            <v>BRANCO BANCHISA</v>
          </cell>
          <cell r="O16890" t="str">
            <v>SAO0069/22</v>
          </cell>
          <cell r="P16890" t="str">
            <v>UNILEVER BRASIL LTDA</v>
          </cell>
        </row>
        <row r="16891">
          <cell r="D16891" t="str">
            <v>SHO0C61</v>
          </cell>
          <cell r="I16891" t="str">
            <v>SPIN PREMIER 7L 1.8 8V ECONOFLEX 4P C/AR - AUTOMÁTICO</v>
          </cell>
          <cell r="J16891" t="str">
            <v>PRETO OURO NEGRO</v>
          </cell>
          <cell r="O16891" t="str">
            <v>GVR7141/23</v>
          </cell>
          <cell r="P16891" t="str">
            <v>GUILHERME ALMEIDA DE MENEZES</v>
          </cell>
        </row>
        <row r="16892">
          <cell r="D16892" t="str">
            <v>RUD4I88</v>
          </cell>
          <cell r="I16892" t="str">
            <v>MOBI LIKE 1.0 8V FLEX 4P C/AR</v>
          </cell>
          <cell r="J16892" t="str">
            <v>BRANCO BANCHISA</v>
          </cell>
          <cell r="O16892" t="str">
            <v>FLN0003/23</v>
          </cell>
          <cell r="P16892" t="str">
            <v>ACT IMPORTAÇÃO E EXPORTAÇÃO LTDA</v>
          </cell>
        </row>
        <row r="16893">
          <cell r="D16893" t="str">
            <v>PZB9A04</v>
          </cell>
          <cell r="I16893" t="str">
            <v>COMPASS LONGITUDE 1.3 16V TURBO 270 FLEX 4P C/AR - AUTOMÁTICO</v>
          </cell>
          <cell r="J16893" t="str">
            <v>CINZA GRANITE</v>
          </cell>
          <cell r="O16893" t="str">
            <v>GVR0443/24</v>
          </cell>
          <cell r="P16893" t="str">
            <v>ROYAL TRANSPORTE E LOGISTICA LTDA</v>
          </cell>
        </row>
        <row r="16894">
          <cell r="D16894" t="str">
            <v>RVA8C42</v>
          </cell>
          <cell r="I16894" t="str">
            <v>FIORINO ENDURANCE 1.4 EVO FLEX 2P C/AR</v>
          </cell>
          <cell r="J16894" t="str">
            <v>BRANCO BANCHISA</v>
          </cell>
          <cell r="O16894" t="str">
            <v>GVR9440/22</v>
          </cell>
          <cell r="P16894" t="str">
            <v>COMERCIO DE CALCADOS DI GASPI VII LTDA.</v>
          </cell>
        </row>
        <row r="16895">
          <cell r="D16895" t="str">
            <v>RVZ5H41</v>
          </cell>
          <cell r="I16895" t="str">
            <v>HB20S COMFORT 1.0 12V GDI TURBO FLEX 4P C/AR - AUTOMÁTICO</v>
          </cell>
          <cell r="J16895" t="str">
            <v>BRANCO ATLAS</v>
          </cell>
          <cell r="O16895" t="str">
            <v>CPQ0116/22</v>
          </cell>
          <cell r="P16895" t="str">
            <v>SP - FIX IMPORTACAO E EXPORTACAO DE PRODUTOS MEDICOS E ODONTOLOGICOS LTDA</v>
          </cell>
        </row>
        <row r="16896">
          <cell r="D16896" t="str">
            <v>RUA2A26</v>
          </cell>
          <cell r="I16896" t="str">
            <v>HB20S VISION 1.0 12V FLEX 4P C/AR</v>
          </cell>
          <cell r="J16896" t="str">
            <v>BRANCO ATLAS</v>
          </cell>
          <cell r="O16896" t="str">
            <v>CPQ0054/18</v>
          </cell>
          <cell r="P16896" t="str">
            <v>ADIMAX - INDUSTRIA E COMERCIO DE ALIMENTOS LTDA</v>
          </cell>
        </row>
        <row r="16897">
          <cell r="D16897" t="str">
            <v>SIC3I33</v>
          </cell>
          <cell r="I16897" t="str">
            <v>ARGO 1.0 6V FLEX 4P C/AR</v>
          </cell>
          <cell r="J16897" t="str">
            <v>PRATA BARI</v>
          </cell>
          <cell r="O16897" t="str">
            <v>POA0060/13</v>
          </cell>
          <cell r="P16897" t="str">
            <v>CAMIL ALIMENTOS S/A</v>
          </cell>
        </row>
        <row r="16898">
          <cell r="D16898" t="str">
            <v>SYP7H73</v>
          </cell>
          <cell r="I16898" t="str">
            <v>ONIX LT 1.0 12V FLEX 4P C/AR</v>
          </cell>
          <cell r="J16898" t="str">
            <v>AZUL SEEKER</v>
          </cell>
          <cell r="O16898" t="str">
            <v>GVR8391/24</v>
          </cell>
          <cell r="P16898" t="str">
            <v>GABRIEL DE CARVALHO GASPAR</v>
          </cell>
        </row>
        <row r="16899">
          <cell r="D16899" t="str">
            <v>SYF6D35</v>
          </cell>
          <cell r="I16899" t="str">
            <v>ONIX PLUS LTZ 1.0 12V TURBO FLEX 4P C/AR - AUTOMÁTICO</v>
          </cell>
          <cell r="J16899" t="str">
            <v>PRETO OURO NEGRO</v>
          </cell>
          <cell r="O16899" t="str">
            <v>RIO0054/17</v>
          </cell>
          <cell r="P16899" t="str">
            <v>DENTSPLY INDUSTRIA E COMERCIO LTDA</v>
          </cell>
        </row>
        <row r="16900">
          <cell r="D16900" t="str">
            <v>QXC2778</v>
          </cell>
          <cell r="I16900" t="str">
            <v>KA SEDAN SE 1.5 12V FLEX 4P C/AR</v>
          </cell>
          <cell r="J16900" t="str">
            <v>BRANCO ARTICO</v>
          </cell>
          <cell r="O16900" t="str">
            <v/>
          </cell>
          <cell r="P16900" t="str">
            <v/>
          </cell>
        </row>
        <row r="16901">
          <cell r="D16901" t="str">
            <v>RTV4J11</v>
          </cell>
          <cell r="I16901" t="str">
            <v>NOVA STRADA ENDURANCE CABINE PLUS 1.4 8V FLEX 2P C/AR</v>
          </cell>
          <cell r="J16901" t="str">
            <v>BRANCO BANCHISA</v>
          </cell>
          <cell r="O16901" t="str">
            <v>FAR0023/24</v>
          </cell>
          <cell r="P16901" t="str">
            <v>GP PNEUS E MOTOS LTDA</v>
          </cell>
        </row>
        <row r="16902">
          <cell r="D16902" t="str">
            <v>SHU9F54</v>
          </cell>
          <cell r="I16902" t="str">
            <v>TRACKER PREMIER 1.2 12V TURBO FLEX 4P C/AR - AUTOMÁTICO</v>
          </cell>
          <cell r="J16902" t="str">
            <v>PRETO OURO NEGRO</v>
          </cell>
          <cell r="O16902" t="str">
            <v>SAO0227/22</v>
          </cell>
          <cell r="P16902" t="str">
            <v>LOCAWEB SERVICOS DE INTERNET SA</v>
          </cell>
        </row>
        <row r="16903">
          <cell r="D16903" t="str">
            <v>EFI1D92</v>
          </cell>
          <cell r="I16903" t="str">
            <v>VOYAGE 1.0 MPI 12V TOTAL FLEX 4P C/AR</v>
          </cell>
          <cell r="J16903" t="str">
            <v>PRATA SIRIUS</v>
          </cell>
          <cell r="O16903" t="str">
            <v>RIO0226/13</v>
          </cell>
          <cell r="P16903" t="str">
            <v>ZYDUS NIKKHO FARMACUTICA LTDA</v>
          </cell>
        </row>
        <row r="16904">
          <cell r="D16904" t="str">
            <v>OPP7C27</v>
          </cell>
          <cell r="I16904" t="str">
            <v>PULSE AUDACE 1.0 12V TURBO 200 FLEX 4P C/AR - AUTOMÁTICO</v>
          </cell>
          <cell r="J16904" t="str">
            <v>CINZA SILVERSTONE</v>
          </cell>
          <cell r="O16904" t="str">
            <v>GVM1857/24</v>
          </cell>
          <cell r="P16904" t="str">
            <v>FERNANDA GAMBA DE ASSIS</v>
          </cell>
        </row>
        <row r="16905">
          <cell r="D16905" t="str">
            <v>SYV9A21</v>
          </cell>
          <cell r="I16905" t="str">
            <v>ARGO 1.0 6V FLEX 4P C/AR</v>
          </cell>
          <cell r="J16905" t="str">
            <v>CINZA SILVERSTONE</v>
          </cell>
          <cell r="O16905" t="str">
            <v>SAO0062/07</v>
          </cell>
          <cell r="P16905" t="str">
            <v>SAINT-GOBAIN DO BRASIL PROD. IND. CONST LTDA</v>
          </cell>
        </row>
        <row r="16906">
          <cell r="D16906" t="str">
            <v>QMV3B16</v>
          </cell>
          <cell r="I16906" t="str">
            <v>HB20 LIMITED PLUS FLEX 1.0</v>
          </cell>
          <cell r="J16906" t="str">
            <v>BRANCO ATLAS</v>
          </cell>
          <cell r="O16906" t="str">
            <v>SSA0001/15</v>
          </cell>
          <cell r="P16906" t="str">
            <v>LARCO COMERCIAL DE PRODUTOS DE PETROLEO LTDA</v>
          </cell>
        </row>
        <row r="16907">
          <cell r="D16907" t="str">
            <v>SHV7H45</v>
          </cell>
          <cell r="I16907" t="str">
            <v>COMPASS LONGITUDE 1.3 16V TURBO 270 FLEX 4P C/AR - AUTOMÁTICO</v>
          </cell>
          <cell r="J16907" t="str">
            <v>PRETO CARBON</v>
          </cell>
          <cell r="O16907" t="str">
            <v>GVR6770/23</v>
          </cell>
          <cell r="P16907" t="str">
            <v>AUTO POSTO CUBATAO LTDA</v>
          </cell>
        </row>
        <row r="16908">
          <cell r="D16908" t="str">
            <v>SHO3A55</v>
          </cell>
          <cell r="I16908" t="str">
            <v>MOBI LIKE 1.0 8V FLEX 4P C/AR</v>
          </cell>
          <cell r="J16908" t="str">
            <v>BRANCO BANCHISA</v>
          </cell>
          <cell r="O16908" t="str">
            <v>SAO0118/19</v>
          </cell>
          <cell r="P16908" t="str">
            <v>PRIMAC COMERCIO E MANUTENCAO DE ELEVADORES LTDA</v>
          </cell>
        </row>
        <row r="16909">
          <cell r="D16909" t="str">
            <v>SHO3A46</v>
          </cell>
          <cell r="I16909" t="str">
            <v>MOBI LIKE 1.0 8V FLEX 4P C/AR</v>
          </cell>
          <cell r="J16909" t="str">
            <v>BRANCO BANCHISA</v>
          </cell>
          <cell r="O16909" t="str">
            <v>SAO0118/19</v>
          </cell>
          <cell r="P16909" t="str">
            <v>PRIMAC COMERCIO E MANUTENCAO DE ELEVADORES LTDA</v>
          </cell>
        </row>
        <row r="16910">
          <cell r="D16910" t="str">
            <v>CMW3C24</v>
          </cell>
          <cell r="I16910" t="str">
            <v>VOYAGE 1.0 MPI 12V TOTAL FLEX 4P C/AR</v>
          </cell>
          <cell r="J16910" t="str">
            <v>BRANCO CRISTAL</v>
          </cell>
          <cell r="O16910" t="str">
            <v>SAO1114/13</v>
          </cell>
          <cell r="P16910" t="str">
            <v>MAYEKAWA DO BRASIL EQUIPAMENTOS INDL. LTDA.</v>
          </cell>
        </row>
        <row r="16911">
          <cell r="D16911" t="str">
            <v>RUA6D53</v>
          </cell>
          <cell r="I16911" t="str">
            <v>PULSE AUDACE 1.0 12V TURBO 200 FLEX 4P C/AR - AUTOMÁTICO</v>
          </cell>
          <cell r="J16911" t="str">
            <v>PRATA BARI</v>
          </cell>
          <cell r="O16911" t="str">
            <v>GVR2212/22</v>
          </cell>
          <cell r="P16911" t="str">
            <v>FERNANDA BACELLAR DE FREITAS</v>
          </cell>
        </row>
        <row r="16912">
          <cell r="D16912" t="str">
            <v>RFB9F24</v>
          </cell>
          <cell r="I16912" t="str">
            <v>COMPASS LONGITUDE 2.0 16V TURBO DIE 4X4 4P C/AR - AUTOMÁTICO</v>
          </cell>
          <cell r="J16912" t="str">
            <v>PRETO CARBON</v>
          </cell>
          <cell r="O16912" t="str">
            <v>RIO0013/20</v>
          </cell>
          <cell r="P16912" t="str">
            <v>TRIDENT ENERGY DO BRASIL LTDA</v>
          </cell>
        </row>
        <row r="16913">
          <cell r="D16913" t="str">
            <v>RVQ6F30</v>
          </cell>
          <cell r="I16913" t="str">
            <v>ONIX PLUS LTZ 1.0 12V TURBO FLEX 4P C/AR - AUTOMÁTICO</v>
          </cell>
          <cell r="J16913" t="str">
            <v>PRATA SWITCHBLADE</v>
          </cell>
          <cell r="O16913" t="str">
            <v>GVR4917/22</v>
          </cell>
          <cell r="P16913" t="str">
            <v>SOLAR INOVE INDUSTRIAL LTDA</v>
          </cell>
        </row>
        <row r="16914">
          <cell r="D16914" t="str">
            <v>SVJ7C31</v>
          </cell>
          <cell r="I16914" t="str">
            <v>T-CROSS COMFORTLINE 1.0 200 TSI 12V TOTAL FLEX 4P C/AR - AUTOMÁTICO</v>
          </cell>
          <cell r="J16914" t="str">
            <v>CINZA PLATINUM</v>
          </cell>
          <cell r="O16914" t="str">
            <v>GVM6793/24</v>
          </cell>
          <cell r="P16914" t="str">
            <v>JOÃO GABRIEL COMPRIDO NETO</v>
          </cell>
        </row>
        <row r="16915">
          <cell r="D16915" t="str">
            <v>SHV0G03</v>
          </cell>
          <cell r="I16915" t="str">
            <v>HB20 COMFORT 1.0 12V FLEX 4P C/AR</v>
          </cell>
          <cell r="J16915" t="str">
            <v>CINZA SILK</v>
          </cell>
          <cell r="O16915" t="str">
            <v>GVM4372/23</v>
          </cell>
          <cell r="P16915" t="str">
            <v>DAISUKE HATTORI</v>
          </cell>
        </row>
        <row r="16916">
          <cell r="D16916" t="str">
            <v>SHK0D33</v>
          </cell>
          <cell r="I16916" t="str">
            <v>CRONOS DRIVE 1.0 6V FLEX 4P C/AR</v>
          </cell>
          <cell r="J16916" t="str">
            <v>BRANCO BANCHISA</v>
          </cell>
          <cell r="O16916" t="str">
            <v>SAO0037/19</v>
          </cell>
          <cell r="P16916" t="str">
            <v>OTTO BAUMGART INDUSTRIA E COMERCIO S A</v>
          </cell>
        </row>
        <row r="16917">
          <cell r="D16917" t="str">
            <v>RVZ5I51</v>
          </cell>
          <cell r="I16917" t="str">
            <v>HB20S COMFORT 1.0 12V GDI TURBO FLEX 4P C/AR - AUTOMÁTICO</v>
          </cell>
          <cell r="J16917" t="str">
            <v>PRATA BRISK</v>
          </cell>
          <cell r="O16917" t="str">
            <v>GVM2818/23</v>
          </cell>
          <cell r="P16917" t="str">
            <v>KARINE APARECIDA SALES</v>
          </cell>
        </row>
        <row r="16918">
          <cell r="D16918" t="str">
            <v>RVB7F70</v>
          </cell>
          <cell r="I16918" t="str">
            <v>FIORINO ENDURANCE 1.4 EVO FLEX 2P C/AR</v>
          </cell>
          <cell r="J16918" t="str">
            <v>BRANCO BANCHISA</v>
          </cell>
          <cell r="O16918" t="str">
            <v>GVR7550/22</v>
          </cell>
          <cell r="P16918" t="str">
            <v>TANAKAO PET SHOP PRODUTOS AGROPECUARIOS EIRELI</v>
          </cell>
        </row>
        <row r="16919">
          <cell r="D16919" t="str">
            <v>RTN4G11</v>
          </cell>
          <cell r="I16919" t="str">
            <v>GOL 1.6 8V FLEX 4P C/ AR</v>
          </cell>
          <cell r="J16919" t="str">
            <v>BRANCO CRISTAL</v>
          </cell>
          <cell r="O16919" t="str">
            <v>CPQ0041/22</v>
          </cell>
          <cell r="P16919" t="str">
            <v>CHQ GESTAO EMPRESARIAL E FRANCHISING LTDA</v>
          </cell>
        </row>
        <row r="16920">
          <cell r="D16920" t="str">
            <v>SYG3A43</v>
          </cell>
          <cell r="I16920" t="str">
            <v>POLO COMFORTLINE 1.0 12V TSI FLEX 4P C/AR - AUTOMÁTICO</v>
          </cell>
          <cell r="J16920" t="str">
            <v>PRATA SIRIUS</v>
          </cell>
          <cell r="O16920" t="str">
            <v>GVR1616/24</v>
          </cell>
          <cell r="P16920" t="str">
            <v>SILMA MARIA BORGES</v>
          </cell>
        </row>
        <row r="16921">
          <cell r="D16921" t="str">
            <v>RUT2G36</v>
          </cell>
          <cell r="I16921" t="str">
            <v>TORO FREEDOM 1.3 16V TURBO 270 FLEX 4P C/AR - AUTOMÁTICO</v>
          </cell>
          <cell r="J16921" t="str">
            <v>BRANCO AMBIENTE</v>
          </cell>
          <cell r="O16921" t="str">
            <v>SAO0182/18</v>
          </cell>
          <cell r="P16921" t="str">
            <v>SGS DO BRASIL LTDA</v>
          </cell>
        </row>
        <row r="16922">
          <cell r="D16922" t="str">
            <v>SHK3I48</v>
          </cell>
          <cell r="I16922" t="str">
            <v>ONIX PLUS LTZ 1.0 12V TURBO FLEX 4P C/AR - AUTOMÁTICO</v>
          </cell>
          <cell r="J16922" t="str">
            <v>PRATA SWITCHBLADE</v>
          </cell>
          <cell r="O16922" t="str">
            <v>SAO0011/16</v>
          </cell>
          <cell r="P16922" t="str">
            <v>STRAUMANN BRASIL LTDA</v>
          </cell>
        </row>
        <row r="16923">
          <cell r="D16923" t="str">
            <v>OPP0D90</v>
          </cell>
          <cell r="I16923" t="str">
            <v>CRETA COMFORT PLUS TGDI FLEX AT 1.0</v>
          </cell>
          <cell r="J16923" t="str">
            <v>PRATA BRISK</v>
          </cell>
          <cell r="O16923" t="str">
            <v>GVM3477/24</v>
          </cell>
          <cell r="P16923" t="str">
            <v>QUALITY BRINDES LTDA</v>
          </cell>
        </row>
        <row r="16924">
          <cell r="D16924" t="str">
            <v>FKG0H84</v>
          </cell>
          <cell r="I16924" t="str">
            <v>SAVEIRO ROBUST 1.6 16V TOTAL FLEX 2P C/AR</v>
          </cell>
          <cell r="J16924" t="str">
            <v>BRANCO CRISTAL</v>
          </cell>
          <cell r="O16924" t="str">
            <v>CPQ0007/23</v>
          </cell>
          <cell r="P16924" t="str">
            <v>L8 GROUP SA</v>
          </cell>
        </row>
        <row r="16925">
          <cell r="D16925" t="str">
            <v>RVW1D18</v>
          </cell>
          <cell r="I16925" t="str">
            <v>DUSTER INTENSE 1.6 16V SCE FLEX 4P C/AR</v>
          </cell>
          <cell r="J16925" t="str">
            <v>PRATA ETOILE</v>
          </cell>
          <cell r="O16925" t="str">
            <v>POA0008/21</v>
          </cell>
          <cell r="P16925" t="str">
            <v>CONFEDERAÇÃO DAS COOPERATIVAS DO SICREDI - CONFEDERAÇÃO SICREDI</v>
          </cell>
        </row>
        <row r="16926">
          <cell r="D16926" t="str">
            <v>FBJ6F61</v>
          </cell>
          <cell r="I16926" t="str">
            <v>T-CROSS 1.0 200 TSI 12V TOTAL FLEX 4P C/AR - AUTOMÁTICO</v>
          </cell>
          <cell r="J16926" t="str">
            <v>AZUL NORWAY</v>
          </cell>
          <cell r="O16926" t="str">
            <v>GVM3750/22</v>
          </cell>
          <cell r="P16926" t="str">
            <v>FREDERICO MENEZES DA COSTA LOPES</v>
          </cell>
        </row>
        <row r="16927">
          <cell r="D16927" t="str">
            <v>SSX1G41</v>
          </cell>
          <cell r="I16927" t="str">
            <v>NIVUS HIGHLINE 1.0 200 TSI 12V TOTAL FLEX 4P C/AR - AUTOMÁTICO</v>
          </cell>
          <cell r="J16927" t="str">
            <v>CINZA MOONSTONE</v>
          </cell>
          <cell r="O16927" t="str">
            <v>GVA9899/23</v>
          </cell>
          <cell r="P16927" t="str">
            <v>FILIPPE JABOUR RAFAEL I FIJARA ADMINSTRAÇÃO BENS</v>
          </cell>
        </row>
        <row r="16928">
          <cell r="D16928" t="str">
            <v>RMX0D10</v>
          </cell>
          <cell r="I16928" t="str">
            <v>RENEGADE LONGITUDE 1.8 16V FLEX 4P C/AR - AUTOMÁTICO</v>
          </cell>
          <cell r="J16928" t="str">
            <v>BRANCO AMBIENTE</v>
          </cell>
          <cell r="O16928" t="str">
            <v>SAO1155/13</v>
          </cell>
          <cell r="P16928" t="str">
            <v>ZAMBON LABORATÓRIOS FARMACÊUTICOS LTDA</v>
          </cell>
        </row>
        <row r="16929">
          <cell r="D16929" t="str">
            <v>RNK6H69</v>
          </cell>
          <cell r="I16929" t="str">
            <v>RENEGADE LONGITUDE 1.3 16V TURBO 270 FLEX 4P C/AR - AUTOMÁTICO</v>
          </cell>
          <cell r="J16929" t="str">
            <v>CINZA GRANITE</v>
          </cell>
          <cell r="O16929" t="str">
            <v>GVM5435/24</v>
          </cell>
          <cell r="P16929" t="str">
            <v>ANDRE DE MATTOS DO NASCIMENTO LTDA</v>
          </cell>
        </row>
        <row r="16930">
          <cell r="D16930" t="str">
            <v>SHU9C18</v>
          </cell>
          <cell r="I16930" t="str">
            <v>COROLLA CROSS XRE 2.0 16V FLEX 4P C/AR - AUTOMÁTICO BLINDADO</v>
          </cell>
          <cell r="J16930" t="str">
            <v>PRETO INFINITO</v>
          </cell>
          <cell r="O16930" t="str">
            <v>GVR2023/23</v>
          </cell>
          <cell r="P16930" t="str">
            <v>PZE GESTAO DE ATIVOS E NEGOCIOS EIRELI</v>
          </cell>
        </row>
        <row r="16931">
          <cell r="D16931" t="str">
            <v>SHV0H98</v>
          </cell>
          <cell r="I16931" t="str">
            <v>HB20 SENSE 1.0 12V FLEX 4P C/AR</v>
          </cell>
          <cell r="J16931" t="str">
            <v>PRATA BRISK</v>
          </cell>
          <cell r="O16931" t="str">
            <v>GHA0040/23</v>
          </cell>
          <cell r="P16931" t="str">
            <v>IMBRAMIL - INDUSTRIA E COMERCIO LTDA</v>
          </cell>
        </row>
        <row r="16932">
          <cell r="D16932" t="str">
            <v>RVC5C15</v>
          </cell>
          <cell r="I16932" t="str">
            <v>MOBI LIKE 1.0 8V FLEX 4P C/AR</v>
          </cell>
          <cell r="J16932" t="str">
            <v>BRANCO BANCHISA</v>
          </cell>
          <cell r="O16932" t="str">
            <v>GYN0006/17</v>
          </cell>
          <cell r="P16932" t="str">
            <v>OKAJIMA DISTRIBUICAO E COMERCIO LTDA</v>
          </cell>
        </row>
        <row r="16933">
          <cell r="D16933" t="str">
            <v>SHH6H64</v>
          </cell>
          <cell r="I16933" t="str">
            <v>PULSE AUDACE 1.0 12V TURBO 200 FLEX 4P C/AR - AUTOMÁTICO</v>
          </cell>
          <cell r="J16933" t="str">
            <v>CINZA SILVERSTONE</v>
          </cell>
          <cell r="O16933" t="str">
            <v>GVR3766/23</v>
          </cell>
          <cell r="P16933" t="str">
            <v>DANIEL ASSIS DE OLIVEIRA</v>
          </cell>
        </row>
        <row r="16934">
          <cell r="D16934" t="str">
            <v>SHL1H72</v>
          </cell>
          <cell r="I16934" t="str">
            <v>ARGO 1.0 6V FLEX 4P C/AR</v>
          </cell>
          <cell r="J16934" t="str">
            <v>CINZA SILVERSTONE</v>
          </cell>
          <cell r="O16934" t="str">
            <v>GVR6092/23</v>
          </cell>
          <cell r="P16934" t="str">
            <v>PATRICIA DA SILVA RODRIGUES BIANCHINI</v>
          </cell>
        </row>
        <row r="16935">
          <cell r="D16935" t="str">
            <v>OPP5I03</v>
          </cell>
          <cell r="I16935" t="str">
            <v>T-CROSS HIGHLINE 1.4 250 TSI 16V TOTAL FLEX 4P C/AR - AUTOMÁTICO</v>
          </cell>
          <cell r="J16935" t="str">
            <v>PRETO NINJA</v>
          </cell>
          <cell r="O16935" t="str">
            <v>GVR3673/24</v>
          </cell>
          <cell r="P16935" t="str">
            <v>RODRIGO IMAR MARTINEZ RIERA</v>
          </cell>
        </row>
        <row r="16936">
          <cell r="D16936" t="str">
            <v>SHV1A27</v>
          </cell>
          <cell r="I16936" t="str">
            <v>208 HATCH ROADTRIP FLEX AT 1.6</v>
          </cell>
          <cell r="J16936" t="str">
            <v>CINZA ARTENSE</v>
          </cell>
          <cell r="O16936" t="str">
            <v>GVM4614/22</v>
          </cell>
          <cell r="P16936" t="str">
            <v>VILSON DA APARECIDA FERREIRA</v>
          </cell>
        </row>
        <row r="16937">
          <cell r="D16937" t="str">
            <v>SYN4A63</v>
          </cell>
          <cell r="I16937" t="str">
            <v>HILUX CD STD 2.8 16V TURBO DIE 4X4 4P C/AR</v>
          </cell>
          <cell r="J16937" t="str">
            <v>BRANCO POLAR</v>
          </cell>
          <cell r="O16937" t="str">
            <v>REM0654/23</v>
          </cell>
          <cell r="P16937" t="str">
            <v>PARQUE EOLICO OUROS LTDA</v>
          </cell>
        </row>
        <row r="16938">
          <cell r="D16938" t="str">
            <v>RVH7J06</v>
          </cell>
          <cell r="I16938" t="str">
            <v>ARGO DRIVE 1.0 6V FLEX 4P C/AR</v>
          </cell>
          <cell r="J16938" t="str">
            <v>BRANCO BANCHISA</v>
          </cell>
          <cell r="O16938" t="str">
            <v>CPQ0054/18</v>
          </cell>
          <cell r="P16938" t="str">
            <v>ADIMAX - INDUSTRIA E COMERCIO DE ALIMENTOS LTDA</v>
          </cell>
        </row>
        <row r="16939">
          <cell r="D16939" t="str">
            <v>SHT0C71</v>
          </cell>
          <cell r="I16939" t="str">
            <v>RENEGADE SPORT 1.3 16V TURBO 270 FLEX 4P C/AR - AUTOMÁTICO</v>
          </cell>
          <cell r="J16939" t="str">
            <v>BRANCO POLAR</v>
          </cell>
          <cell r="O16939" t="str">
            <v>GHB0004/23</v>
          </cell>
          <cell r="P16939" t="str">
            <v>ALLIANCE QUIMICA INDUSTRIA E COMERCIO LTDA</v>
          </cell>
        </row>
        <row r="16940">
          <cell r="D16940" t="str">
            <v>SIB4J55</v>
          </cell>
          <cell r="I16940" t="str">
            <v>MOBI LIKE 1.0 8V FLEX 4P C/AR</v>
          </cell>
          <cell r="J16940" t="str">
            <v>BRANCO BANCHISA</v>
          </cell>
          <cell r="O16940" t="str">
            <v>CPQ0011/18</v>
          </cell>
          <cell r="P16940" t="str">
            <v>UNIFORTE AMERICANA ENGENHARIA E CONSTRUTORA LTDA</v>
          </cell>
        </row>
        <row r="16941">
          <cell r="D16941" t="str">
            <v>SHR2B57</v>
          </cell>
          <cell r="I16941" t="str">
            <v>ARGO 1.0 6V FLEX 4P C/AR</v>
          </cell>
          <cell r="J16941" t="str">
            <v>BRANCO BANCHISA</v>
          </cell>
          <cell r="O16941" t="str">
            <v>SAO0144/19</v>
          </cell>
          <cell r="P16941" t="str">
            <v>FM2C SERVICOS DE MANUTENCAO LTDA</v>
          </cell>
        </row>
        <row r="16942">
          <cell r="D16942" t="str">
            <v>SIB5J75</v>
          </cell>
          <cell r="I16942" t="str">
            <v>MOBI LIKE 1.0 8V FLEX 4P C/AR</v>
          </cell>
          <cell r="J16942" t="str">
            <v>BRANCO BANCHISA</v>
          </cell>
          <cell r="O16942" t="str">
            <v>CPQ0011/18</v>
          </cell>
          <cell r="P16942" t="str">
            <v>UNIFORTE AMERICANA ENGENHARIA E CONSTRUTORA LTDA</v>
          </cell>
        </row>
        <row r="16943">
          <cell r="D16943" t="str">
            <v>SYP2H02</v>
          </cell>
          <cell r="I16943" t="str">
            <v>ONIX LT 1.0 12V FLEX 4P C/AR</v>
          </cell>
          <cell r="J16943" t="str">
            <v>PRETO OURO NEGRO</v>
          </cell>
          <cell r="O16943" t="str">
            <v>GVR8111/24</v>
          </cell>
          <cell r="P16943" t="str">
            <v>LEONARDO DE OLIVEIRA SOARES</v>
          </cell>
        </row>
        <row r="16944">
          <cell r="D16944" t="str">
            <v>RVX4D25</v>
          </cell>
          <cell r="I16944" t="str">
            <v>HB20 COMFORT PLUS FLEX 1.0</v>
          </cell>
          <cell r="J16944" t="str">
            <v>PRETO ONIX</v>
          </cell>
          <cell r="O16944" t="str">
            <v>GHC0052/24</v>
          </cell>
          <cell r="P16944" t="str">
            <v>DISTRIBUIDORA DE  MEDICAMENTOS SANTA CRUZ LTDA</v>
          </cell>
        </row>
        <row r="16945">
          <cell r="D16945" t="str">
            <v>SHD3G53</v>
          </cell>
          <cell r="I16945" t="str">
            <v>TRACKER PREMIER 1.2 12V TURBO FLEX 4P C/AR - AUTOMÁTICO</v>
          </cell>
          <cell r="J16945" t="str">
            <v>BRANCO SUMMIT</v>
          </cell>
          <cell r="O16945" t="str">
            <v>GVM5365/22</v>
          </cell>
          <cell r="P16945" t="str">
            <v>LUCAS GABRIEL BELLÓ</v>
          </cell>
        </row>
        <row r="16946">
          <cell r="D16946" t="str">
            <v>SVD6I72</v>
          </cell>
          <cell r="I16946" t="str">
            <v>POLO HIGHLINE 1.0 12V TSI FLEX 4P C/AR - AUTOMÁTICO</v>
          </cell>
          <cell r="J16946" t="str">
            <v>PRETO NINJA</v>
          </cell>
          <cell r="O16946" t="str">
            <v>GVA1816/24</v>
          </cell>
          <cell r="P16946" t="str">
            <v>ANA MARIA FREITAS DE JESUS</v>
          </cell>
        </row>
        <row r="16947">
          <cell r="D16947" t="str">
            <v>SHH6I02</v>
          </cell>
          <cell r="I16947" t="str">
            <v>SPIN PREMIER 7L 1.8 8V ECONOFLEX 4P C/AR - AUTOMÁTICO</v>
          </cell>
          <cell r="J16947" t="str">
            <v>BRANCO SUMMIT</v>
          </cell>
          <cell r="O16947" t="str">
            <v>BHZ0044/20</v>
          </cell>
          <cell r="P16947" t="str">
            <v>UNIMED DE NOVA FRIBURGO SOCIEDADE COOPERATIVA DE SERVICOS MEDICOS E HOSPITALARES LTDA</v>
          </cell>
        </row>
        <row r="16948">
          <cell r="D16948" t="str">
            <v>FYK7E62</v>
          </cell>
          <cell r="I16948" t="str">
            <v>POLO HIGHLINE 1.0 12V TSI FLEX 4P C/AR - AUTOMÁTICO</v>
          </cell>
          <cell r="J16948" t="str">
            <v>PRETO NINJA</v>
          </cell>
          <cell r="O16948" t="str">
            <v>GVA2787/23</v>
          </cell>
          <cell r="P16948" t="str">
            <v>MARCOS URBANO FELTRAN JÚNIOR</v>
          </cell>
        </row>
        <row r="16949">
          <cell r="D16949" t="str">
            <v>RVW7C35</v>
          </cell>
          <cell r="I16949" t="str">
            <v>ONIX PLUS LTZ 1.0 12V TURBO FLEX 4P C/AR - AUTOMÁTICO</v>
          </cell>
          <cell r="J16949" t="str">
            <v>PRATA SWITCHBLADE</v>
          </cell>
          <cell r="O16949" t="str">
            <v>GVR9826/22</v>
          </cell>
          <cell r="P16949" t="str">
            <v>CARLOS ALBERTO RABELO CRUZ</v>
          </cell>
        </row>
        <row r="16950">
          <cell r="D16950" t="str">
            <v>RVK7J61</v>
          </cell>
          <cell r="I16950" t="str">
            <v>TRACKER PREMIER 1.2 12V TURBO FLEX 4P C/AR - AUTOMÁTICO</v>
          </cell>
          <cell r="J16950" t="str">
            <v>PRETO OURO NEGRO</v>
          </cell>
          <cell r="O16950" t="str">
            <v>GVM5835/24</v>
          </cell>
          <cell r="P16950" t="str">
            <v>VRV ENGENHARIA LTDA AG</v>
          </cell>
        </row>
        <row r="16951">
          <cell r="D16951" t="str">
            <v>SSU8E01</v>
          </cell>
          <cell r="I16951" t="str">
            <v>SAVEIRO TRENDLINE 1.6 16V TOTAL FLEX 2P C/AR</v>
          </cell>
          <cell r="J16951" t="str">
            <v>PRETO NINJA</v>
          </cell>
          <cell r="O16951" t="str">
            <v>GVA5432/23</v>
          </cell>
          <cell r="P16951" t="str">
            <v>CAIO MÁRCIO LAGES OLIVEIRA</v>
          </cell>
        </row>
        <row r="16952">
          <cell r="D16952" t="str">
            <v>SIV0B55</v>
          </cell>
          <cell r="I16952" t="str">
            <v>COMPASS LONGITUDE 1.3 16V TURBO 270 FLEX 4P C/AR - AUTOMÁTICO</v>
          </cell>
          <cell r="J16952" t="str">
            <v>PRETO CARBON</v>
          </cell>
          <cell r="O16952" t="str">
            <v>GVA3107/23</v>
          </cell>
          <cell r="P16952" t="str">
            <v>KAROLINE DE CARVALHO TELESCA</v>
          </cell>
        </row>
        <row r="16953">
          <cell r="D16953" t="str">
            <v>RVK7J64</v>
          </cell>
          <cell r="I16953" t="str">
            <v>TRACKER PREMIER 1.2 12V TURBO FLEX 4P C/AR - AUTOMÁTICO</v>
          </cell>
          <cell r="J16953" t="str">
            <v>CINZA RUSH</v>
          </cell>
          <cell r="O16953" t="str">
            <v>GVM5435/24</v>
          </cell>
          <cell r="P16953" t="str">
            <v>ANDRE DE MATTOS DO NASCIMENTO LTDA</v>
          </cell>
        </row>
        <row r="16954">
          <cell r="D16954" t="str">
            <v>EXX6B94</v>
          </cell>
          <cell r="I16954" t="str">
            <v>VOYAGE 1.0 MPI 12V TOTAL FLEX 4P C/AR</v>
          </cell>
          <cell r="J16954" t="str">
            <v>BRANCO CRISTAL</v>
          </cell>
          <cell r="O16954" t="str">
            <v>SAO0187/16</v>
          </cell>
          <cell r="P16954" t="str">
            <v>STONE INSTITUICAO DE PAGAMENTO SA</v>
          </cell>
        </row>
        <row r="16955">
          <cell r="D16955" t="str">
            <v>SYR9G47</v>
          </cell>
          <cell r="I16955" t="str">
            <v>HB20S COMFORT PLUS TGDI FLEX AT 1.0</v>
          </cell>
          <cell r="J16955" t="str">
            <v>PRATA BRISK</v>
          </cell>
          <cell r="O16955" t="str">
            <v>GVR1294/24</v>
          </cell>
          <cell r="P16955" t="str">
            <v>KAREN CRISTIANE VIEIRA</v>
          </cell>
        </row>
        <row r="16956">
          <cell r="D16956" t="str">
            <v>RUK7C69</v>
          </cell>
          <cell r="I16956" t="str">
            <v>COMPASS LONGITUDE 1.3 16V TURBO 270 FLEX 4P C/AR - AUTOMÁTICO BLINDADO</v>
          </cell>
          <cell r="J16956" t="str">
            <v>CINZA GRANITE</v>
          </cell>
          <cell r="O16956" t="str">
            <v>RIO0093/19</v>
          </cell>
          <cell r="P16956" t="str">
            <v>SERVICOS DE PETROLEO CONSTELLATION S.A.</v>
          </cell>
        </row>
        <row r="16957">
          <cell r="D16957" t="str">
            <v>RUO1B19</v>
          </cell>
          <cell r="I16957" t="str">
            <v>LOGAN ZEN 1.0 12V SCE FLEX 4P C/AR</v>
          </cell>
          <cell r="J16957" t="str">
            <v>PRATA ETOILE</v>
          </cell>
          <cell r="O16957" t="str">
            <v>SAO0877/15</v>
          </cell>
          <cell r="P16957" t="str">
            <v>EUROFARMA LABORATORIOS S.A.</v>
          </cell>
        </row>
        <row r="16958">
          <cell r="D16958" t="str">
            <v>RTR7F23</v>
          </cell>
          <cell r="I16958" t="str">
            <v>ARGO DRIVE 1.0 6V FLEX 4P C/AR</v>
          </cell>
          <cell r="J16958" t="str">
            <v>CINZA SILVERSTONE</v>
          </cell>
          <cell r="O16958" t="str">
            <v>GVR3423/23</v>
          </cell>
          <cell r="P16958" t="str">
            <v>SERDAN REPRESENTACOES COMERCIAIS LTDA</v>
          </cell>
        </row>
        <row r="16959">
          <cell r="D16959" t="str">
            <v>SYI8G58</v>
          </cell>
          <cell r="I16959" t="str">
            <v>CRONOS DRIVE 1.3 8V FLEX 4P C/AR</v>
          </cell>
          <cell r="J16959" t="str">
            <v>BRANCO BANCHISA</v>
          </cell>
          <cell r="O16959" t="str">
            <v>SAO0718/13</v>
          </cell>
          <cell r="P16959" t="str">
            <v>YAMAHA MOTOR DO BRASIL LTDA</v>
          </cell>
        </row>
        <row r="16960">
          <cell r="D16960" t="str">
            <v>SIV4B76</v>
          </cell>
          <cell r="I16960" t="str">
            <v>C3 FEEL PACK 1.6 16V FLEX 4P C/AR - AUTOMÁTICO</v>
          </cell>
          <cell r="J16960" t="str">
            <v>AZUL SPRING COM TETO BRANCO</v>
          </cell>
          <cell r="O16960" t="str">
            <v>GVM6041/23</v>
          </cell>
          <cell r="P16960" t="str">
            <v>MARIA HELENA CHAVES</v>
          </cell>
        </row>
        <row r="16961">
          <cell r="D16961" t="str">
            <v>OPP5I52</v>
          </cell>
          <cell r="I16961" t="str">
            <v>ONIX PLUS PREMIER II 1.0 12V TURBO FLEX 4P C/AR - AUTOMÁTICO</v>
          </cell>
          <cell r="J16961" t="str">
            <v>AZUL SEEKER</v>
          </cell>
          <cell r="O16961" t="str">
            <v>GVR7488/24</v>
          </cell>
          <cell r="P16961" t="str">
            <v>FERNANDO SANTANA JUNIOR</v>
          </cell>
        </row>
        <row r="16962">
          <cell r="D16962" t="str">
            <v>RTN4I61</v>
          </cell>
          <cell r="I16962" t="str">
            <v>T-CROSS HIGHLINE 1.4 250 TSI 16V TOTAL FLEX 4P C/AR - AUTOMÁTICO</v>
          </cell>
          <cell r="J16962" t="str">
            <v>PRATA SARGAS</v>
          </cell>
          <cell r="O16962" t="str">
            <v>CPQ0037/19</v>
          </cell>
          <cell r="P16962" t="str">
            <v>MEDICAMENTAL DISTRIBUIDORA LTDA</v>
          </cell>
        </row>
        <row r="16963">
          <cell r="D16963" t="str">
            <v>SIH9H76</v>
          </cell>
          <cell r="I16963" t="str">
            <v>TRACKER PREMIER 1.2 12V TURBO FLEX 4P C/AR - AUTOMÁTICO</v>
          </cell>
          <cell r="J16963" t="str">
            <v>BRANCO SUMMIT</v>
          </cell>
          <cell r="O16963" t="str">
            <v>MTZ0003/24</v>
          </cell>
          <cell r="P16963" t="str">
            <v>LOCALIZA RENT A CAR S/A</v>
          </cell>
        </row>
        <row r="16964">
          <cell r="D16964" t="str">
            <v>SIL7E91</v>
          </cell>
          <cell r="I16964" t="str">
            <v>RENEGADE LONGITUDE 1.3 16V TURBO 270 FLEX 4P C/AR - AUTOMÁTICO</v>
          </cell>
          <cell r="J16964" t="str">
            <v>CINZA GRANITE</v>
          </cell>
          <cell r="O16964" t="str">
            <v>MTZ0003/24</v>
          </cell>
          <cell r="P16964" t="str">
            <v>LOCALIZA RENT A CAR S/A</v>
          </cell>
        </row>
        <row r="16965">
          <cell r="D16965" t="str">
            <v>TDO9H52</v>
          </cell>
          <cell r="I16965" t="str">
            <v>ONIX LT 1.0 12V FLEX 4P C/AR</v>
          </cell>
          <cell r="J16965" t="str">
            <v>CINZA DRAKE</v>
          </cell>
          <cell r="O16965" t="str">
            <v>GVC2839/24</v>
          </cell>
          <cell r="P16965" t="str">
            <v>HUMBERTO SERGIO BELISARIO MOTA</v>
          </cell>
        </row>
        <row r="16966">
          <cell r="D16966" t="str">
            <v>SHW1G01</v>
          </cell>
          <cell r="I16966" t="str">
            <v>OROCH PRO 1.6 16V SCE FLEX 4P C/AR</v>
          </cell>
          <cell r="J16966" t="str">
            <v>BRANCO</v>
          </cell>
          <cell r="O16966" t="str">
            <v>RON0002/19-13-2-3</v>
          </cell>
          <cell r="P16966" t="str">
            <v>COOPERATIVA DE CREDITO, POUPANCA E INVESTIMENTOS VALE DO CERRADO - SICREDI VALE DO CERRADO</v>
          </cell>
        </row>
        <row r="16967">
          <cell r="D16967" t="str">
            <v>TDT6A54</v>
          </cell>
          <cell r="I16967" t="str">
            <v>CRETA PLATINUM 1.0 TGDI 12V TURBO FLEX 4P C/AR - AUTOMÁTICO</v>
          </cell>
          <cell r="J16967" t="str">
            <v>PRETO ONIX</v>
          </cell>
          <cell r="O16967" t="str">
            <v>GVR3890/25-1-1-1</v>
          </cell>
          <cell r="P16967" t="str">
            <v>ANTÔNIO CARLOS BEZERRA PATARO</v>
          </cell>
        </row>
        <row r="16968">
          <cell r="D16968" t="str">
            <v>SHW7C90</v>
          </cell>
          <cell r="I16968" t="str">
            <v>DUSTER INTENSE 1.6 16V SCE FLEX 4P C/AR - AUTOMÁTICO</v>
          </cell>
          <cell r="J16968" t="str">
            <v>BRANCO</v>
          </cell>
          <cell r="O16968" t="str">
            <v>RON0002/19-13-3-2</v>
          </cell>
          <cell r="P16968" t="str">
            <v>COOPERATIVA DE CREDITO, POUPANCA E INVESTIMENTOS VALE DO CERRADO - SICREDI VALE DO CERRADO</v>
          </cell>
        </row>
        <row r="16969">
          <cell r="D16969" t="str">
            <v>SHI0F34</v>
          </cell>
          <cell r="I16969" t="str">
            <v>DUSTER INTENSE 1.6 16V SCE FLEX 4P C/AR</v>
          </cell>
          <cell r="J16969" t="str">
            <v>PRATA ETOILE</v>
          </cell>
          <cell r="O16969" t="str">
            <v>FSP0038/24-3-4-7</v>
          </cell>
          <cell r="P16969" t="str">
            <v>MULTI BIOENERGIA LTDA</v>
          </cell>
        </row>
        <row r="16970">
          <cell r="D16970" t="str">
            <v>SHI1J49</v>
          </cell>
          <cell r="I16970" t="str">
            <v>DUSTER INTENSE 1.6 16V SCE FLEX 4P C/AR</v>
          </cell>
          <cell r="J16970" t="str">
            <v>PRATA ETOILE</v>
          </cell>
          <cell r="O16970" t="str">
            <v>FSP0038/24-3-4-3</v>
          </cell>
          <cell r="P16970" t="str">
            <v>MULTI BIOENERGIA LTDA</v>
          </cell>
        </row>
        <row r="16971">
          <cell r="D16971" t="str">
            <v>SHL7I69</v>
          </cell>
          <cell r="I16971" t="str">
            <v>C3 LIVE PACK 1.0 6V FLEX 4P C/AR</v>
          </cell>
          <cell r="J16971" t="str">
            <v>PRETO PERLA NERA</v>
          </cell>
          <cell r="O16971" t="str">
            <v>GVR3925/23-1-1-1</v>
          </cell>
          <cell r="P16971" t="str">
            <v>RAFAELA SODRE FERREIRA CAMPOS</v>
          </cell>
        </row>
        <row r="16972">
          <cell r="D16972" t="str">
            <v>PZB2G46</v>
          </cell>
          <cell r="I16972" t="str">
            <v>COMMANDER LIMITED 7L 2.0 16V TURBO DIE 4X4 4P C/AR - AUTOMÁTICO</v>
          </cell>
          <cell r="J16972" t="str">
            <v>AZUL JAZZ COM TETO PRETO</v>
          </cell>
          <cell r="O16972" t="str">
            <v>GVA5671/23-1-1-1</v>
          </cell>
          <cell r="P16972" t="str">
            <v>JUCELINO OLIVEIRA DE SOUSA</v>
          </cell>
        </row>
        <row r="16973">
          <cell r="D16973" t="str">
            <v>TDI7G33</v>
          </cell>
          <cell r="I16973" t="str">
            <v>ONIX PLUS LT 1.0 12V TURBO FLEX 4P C/AR - AUTOMÁTICO</v>
          </cell>
          <cell r="J16973" t="str">
            <v>BRANCO SUMMIT</v>
          </cell>
          <cell r="O16973" t="str">
            <v>GVB9121/24-1-1-1</v>
          </cell>
          <cell r="P16973" t="str">
            <v>SABINO COMERCIO DE EMBALAGENS E DESCARTAVEIS LTDA</v>
          </cell>
        </row>
        <row r="16974">
          <cell r="D16974" t="str">
            <v>SHW1A88</v>
          </cell>
          <cell r="I16974" t="str">
            <v>ONIX PLUS LT 1.0 12V TURBO FLEX 4P C/AR - AUTOMÁTICO</v>
          </cell>
          <cell r="J16974" t="str">
            <v>PRATA SHARK</v>
          </cell>
          <cell r="O16974" t="str">
            <v>FSP0058/23</v>
          </cell>
          <cell r="P16974" t="str">
            <v>WS AUDIOLOGY SOLUCOES AUDITIVAS LTDA</v>
          </cell>
        </row>
        <row r="16975">
          <cell r="D16975" t="str">
            <v>RTS5F00</v>
          </cell>
          <cell r="I16975" t="str">
            <v>COMPASS LONGITUDE 1.3 16V TURBO 270 FLEX 4P C/AR - AUTOMÁTICO</v>
          </cell>
          <cell r="J16975" t="str">
            <v>CINZA GRANITE</v>
          </cell>
          <cell r="O16975" t="str">
            <v>CPQ0028/19</v>
          </cell>
          <cell r="P16975" t="str">
            <v>CIT SOFTWARE S/A</v>
          </cell>
        </row>
        <row r="16976">
          <cell r="D16976" t="str">
            <v>ENK3G51</v>
          </cell>
          <cell r="I16976" t="str">
            <v>POLO 1.0 12V MPI FLEX 4P C/AR</v>
          </cell>
          <cell r="J16976" t="str">
            <v>CINZA PLATINUM</v>
          </cell>
          <cell r="O16976" t="str">
            <v>GVM6040/23</v>
          </cell>
          <cell r="P16976" t="str">
            <v>ROBERTO MOTA MENDONÇA JÚNIOR</v>
          </cell>
        </row>
        <row r="16977">
          <cell r="D16977" t="str">
            <v>SIW5H87</v>
          </cell>
          <cell r="I16977" t="str">
            <v>HB20 LIMITED PLUS FLEX 1.0</v>
          </cell>
          <cell r="J16977" t="str">
            <v>BRANCO ATLAS</v>
          </cell>
          <cell r="O16977" t="str">
            <v>MTZ0003/24</v>
          </cell>
          <cell r="P16977" t="str">
            <v>LOCALIZA RENT A CAR S/A</v>
          </cell>
        </row>
        <row r="16978">
          <cell r="D16978" t="str">
            <v>SIC3J24</v>
          </cell>
          <cell r="I16978" t="str">
            <v>PULSE DRIVE 1.3 8V FLEX 4P C/AR - AUTOMÁTICO</v>
          </cell>
          <cell r="J16978" t="str">
            <v>CINZA SILVERSTONE</v>
          </cell>
          <cell r="O16978" t="str">
            <v>MTZ0003/24</v>
          </cell>
          <cell r="P16978" t="str">
            <v>LOCALIZA RENT A CAR S/A</v>
          </cell>
        </row>
        <row r="16979">
          <cell r="D16979" t="str">
            <v>SIB5D63</v>
          </cell>
          <cell r="I16979" t="str">
            <v>COROLLA XEI 2.0 16V DOHC FLEX 4P C/AR - AUTOMÁTICO</v>
          </cell>
          <cell r="J16979" t="str">
            <v>PRETO ECLIPSE</v>
          </cell>
          <cell r="O16979" t="str">
            <v>MTZ0003/24</v>
          </cell>
          <cell r="P16979" t="str">
            <v>LOCALIZA RENT A CAR S/A</v>
          </cell>
        </row>
        <row r="16980">
          <cell r="D16980" t="str">
            <v>SIX6C04</v>
          </cell>
          <cell r="I16980" t="str">
            <v>CRETA COMFORT PLUS TGDI FLEX AT 1.0</v>
          </cell>
          <cell r="J16980" t="str">
            <v>PRATA SAND</v>
          </cell>
          <cell r="O16980" t="str">
            <v>MTZ0003/24</v>
          </cell>
          <cell r="P16980" t="str">
            <v>LOCALIZA RENT A CAR S/A</v>
          </cell>
        </row>
        <row r="16981">
          <cell r="D16981" t="str">
            <v>GTN0D44</v>
          </cell>
          <cell r="I16981" t="str">
            <v>HB20 COMFORT PLUS FLEX 1.0</v>
          </cell>
          <cell r="J16981" t="str">
            <v>CINZA SILK</v>
          </cell>
          <cell r="O16981" t="str">
            <v>MTZ0003/24</v>
          </cell>
          <cell r="P16981" t="str">
            <v>LOCALIZA RENT A CAR S/A</v>
          </cell>
        </row>
        <row r="16982">
          <cell r="D16982" t="str">
            <v>SJD0H26</v>
          </cell>
          <cell r="I16982" t="str">
            <v>ONIX PLUS PREMIER II 1.0 12V TURBO FLEX 4P C/AR - AUTOMÁTICO</v>
          </cell>
          <cell r="J16982" t="str">
            <v>PRETO OURO NEGRO</v>
          </cell>
          <cell r="O16982" t="str">
            <v>MTZ0003/24</v>
          </cell>
          <cell r="P16982" t="str">
            <v>LOCALIZA RENT A CAR S/A</v>
          </cell>
        </row>
        <row r="16983">
          <cell r="D16983" t="str">
            <v>FJZ6H01</v>
          </cell>
          <cell r="I16983" t="str">
            <v>VOYAGE 1.0 MPI 12V TOTAL FLEX 4P C/AR</v>
          </cell>
          <cell r="J16983" t="str">
            <v>BRANCO CRISTAL</v>
          </cell>
          <cell r="O16983" t="str">
            <v>CPQ0167/22</v>
          </cell>
          <cell r="P16983" t="str">
            <v>CORTAG INDUSTRIA E COMERCIO LTDA</v>
          </cell>
        </row>
        <row r="16984">
          <cell r="D16984" t="str">
            <v>SHK0B69</v>
          </cell>
          <cell r="I16984" t="str">
            <v>CRETA COMFORT 1.0 TGDI 12V TURBO FLEX 4P C/AR - AUTOMÁTICO</v>
          </cell>
          <cell r="J16984" t="str">
            <v>PRATA SAND</v>
          </cell>
          <cell r="O16984" t="str">
            <v>GVR0821/23</v>
          </cell>
          <cell r="P16984" t="str">
            <v>VINÍCIUS PEIXOTO SILVA</v>
          </cell>
        </row>
        <row r="16985">
          <cell r="D16985" t="str">
            <v>EXC6A81</v>
          </cell>
          <cell r="I16985" t="str">
            <v>T-CROSS HIGHLINE 1.4 250 TSI 16V TOTAL FLEX 4P C/AR - AUTOMÁTICO</v>
          </cell>
          <cell r="J16985" t="str">
            <v>CINZA PLATINUM</v>
          </cell>
          <cell r="O16985" t="str">
            <v>GVR9891/23</v>
          </cell>
          <cell r="P16985" t="str">
            <v>LUIZ ROBERTO BASSO</v>
          </cell>
        </row>
        <row r="16986">
          <cell r="D16986" t="str">
            <v>ELC6G01</v>
          </cell>
          <cell r="I16986" t="str">
            <v>TAOS HIGHLINE 1.4 250 TSI 16V TOTAL FLEX 4P C/AR - AUTOMÁTICO</v>
          </cell>
          <cell r="J16986" t="str">
            <v>AZUL ATLANTIC</v>
          </cell>
          <cell r="O16986" t="str">
            <v>GVR8467/23</v>
          </cell>
          <cell r="P16986" t="str">
            <v>HUGO LIMA MONTEIRO</v>
          </cell>
        </row>
        <row r="16987">
          <cell r="D16987" t="str">
            <v>SYP2F11</v>
          </cell>
          <cell r="I16987" t="str">
            <v>STRADA ENDURANCE CP FLEX 1.3</v>
          </cell>
          <cell r="J16987" t="str">
            <v>PRATA BARI</v>
          </cell>
          <cell r="O16987" t="str">
            <v>GVR7209/24</v>
          </cell>
          <cell r="P16987" t="str">
            <v>VEREDAS</v>
          </cell>
        </row>
        <row r="16988">
          <cell r="D16988" t="str">
            <v>SYM8E26</v>
          </cell>
          <cell r="I16988" t="str">
            <v>CRETA PLATINUM SAFETY TGDI FLEX AT 1.0</v>
          </cell>
          <cell r="J16988" t="str">
            <v>AZUL SAPPHIRE</v>
          </cell>
          <cell r="O16988" t="str">
            <v>GVB4468/23</v>
          </cell>
          <cell r="P16988" t="str">
            <v>PAULO C OLIVEIRA</v>
          </cell>
        </row>
        <row r="16989">
          <cell r="D16989" t="str">
            <v>RVT2G39</v>
          </cell>
          <cell r="I16989" t="str">
            <v>ONIX LT 1.0 12V FLEX 4P C/AR</v>
          </cell>
          <cell r="J16989" t="str">
            <v>PRETO OURO NEGRO</v>
          </cell>
          <cell r="O16989" t="str">
            <v>GVR1678/23</v>
          </cell>
          <cell r="P16989" t="str">
            <v>CLARISSA FRANCISCA VALDEZ</v>
          </cell>
        </row>
        <row r="16990">
          <cell r="D16990" t="str">
            <v>RTJ5I03</v>
          </cell>
          <cell r="I16990" t="str">
            <v>VOYAGE 1.6 8V TOTAL FLEX 4P C/AR</v>
          </cell>
          <cell r="J16990" t="str">
            <v>BRANCO CRISTAL</v>
          </cell>
          <cell r="O16990" t="str">
            <v>GVR2641/22</v>
          </cell>
          <cell r="P16990" t="str">
            <v>T.G. TONIN E CIA LTDA</v>
          </cell>
        </row>
        <row r="16991">
          <cell r="D16991" t="str">
            <v>SYW3D08</v>
          </cell>
          <cell r="I16991" t="str">
            <v>NOVA STRADA FREEDOM CD 1.3 8V FLEX 4P C/AR</v>
          </cell>
          <cell r="J16991" t="str">
            <v>PRATA BARI</v>
          </cell>
          <cell r="O16991" t="str">
            <v>GVA4039/24</v>
          </cell>
          <cell r="P16991" t="str">
            <v>MARCOS MARTINS REICHOW</v>
          </cell>
        </row>
        <row r="16992">
          <cell r="D16992" t="str">
            <v>SYO0C70</v>
          </cell>
          <cell r="I16992" t="str">
            <v>HB20 SENSE PLUS FLEX 1.0</v>
          </cell>
          <cell r="J16992" t="str">
            <v>CINZA SILK</v>
          </cell>
          <cell r="O16992" t="str">
            <v>GVR5512/24</v>
          </cell>
          <cell r="P16992" t="str">
            <v>GISELLE IROLEIDA FILO-CREÂO GARCIA DA FONSECA</v>
          </cell>
        </row>
        <row r="16993">
          <cell r="D16993" t="str">
            <v>FLP1F42</v>
          </cell>
          <cell r="I16993" t="str">
            <v>NIVUS COMFORTLINE 1.0 200 TSI 12V TOTAL FLEX 4P C/AR - AUTOMÁTICO</v>
          </cell>
          <cell r="J16993" t="str">
            <v>PRETO NINJA</v>
          </cell>
          <cell r="O16993" t="str">
            <v>SAO0042/18</v>
          </cell>
          <cell r="P16993" t="str">
            <v>WEIDMULLER CONEXEL DO BRASIL CONEXOES ELETRICAS LTDA</v>
          </cell>
        </row>
        <row r="16994">
          <cell r="D16994" t="str">
            <v>RNC8J75</v>
          </cell>
          <cell r="I16994" t="str">
            <v>GOL 1.6 8V FLEX 4P C/ AR</v>
          </cell>
          <cell r="J16994" t="str">
            <v>CINZA PLATINUM</v>
          </cell>
          <cell r="O16994" t="str">
            <v>RIO0090/18</v>
          </cell>
          <cell r="P16994" t="str">
            <v>TIM CELULAR SA</v>
          </cell>
        </row>
        <row r="16995">
          <cell r="D16995" t="str">
            <v>RUA8G01</v>
          </cell>
          <cell r="I16995" t="str">
            <v>MOBI LIKE 1.0 8V FLEX 4P C/AR</v>
          </cell>
          <cell r="J16995" t="str">
            <v>BRANCO BANCHISA</v>
          </cell>
          <cell r="O16995" t="str">
            <v>FLN0040/21</v>
          </cell>
          <cell r="P16995" t="str">
            <v>ITELECOM SERVIÇOS DE INSTALAÇÕES DE REDES EIRELI</v>
          </cell>
        </row>
        <row r="16996">
          <cell r="D16996" t="str">
            <v>CVI5H59</v>
          </cell>
          <cell r="I16996" t="str">
            <v>T-CROSS COMFORTLINE 1.0 200 TSI 12V TOTAL FLEX 4P C/AR - AUTOMÁTICO</v>
          </cell>
          <cell r="J16996" t="str">
            <v>CINZA PLATINUM</v>
          </cell>
          <cell r="O16996" t="str">
            <v>SAO0454/13</v>
          </cell>
          <cell r="P16996" t="str">
            <v>MERZ FARMACEUTICA COMERCIAL LTDA</v>
          </cell>
        </row>
        <row r="16997">
          <cell r="D16997" t="str">
            <v>SHT0C85</v>
          </cell>
          <cell r="I16997" t="str">
            <v>FIORINO ENDURANCE 1.4 EVO FLEX 2P C/AR</v>
          </cell>
          <cell r="J16997" t="str">
            <v>BRANCO BANCHISA</v>
          </cell>
          <cell r="O16997" t="str">
            <v>GVR1092/23</v>
          </cell>
          <cell r="P16997" t="str">
            <v>MARIA REGINA LANA BICALHO</v>
          </cell>
        </row>
        <row r="16998">
          <cell r="D16998" t="str">
            <v>RTH0F60</v>
          </cell>
          <cell r="I16998" t="str">
            <v>COROLLA XEI 2.0 16V DOHC FLEX 4P C/AR - AUTOMÁTICO</v>
          </cell>
          <cell r="J16998" t="str">
            <v>CINZA CELESTIAL</v>
          </cell>
          <cell r="O16998" t="str">
            <v>SAO0234/13</v>
          </cell>
          <cell r="P16998" t="str">
            <v>ENDRESS  HAUSER CONTROLE E AUTOMAÇÃO LTDA</v>
          </cell>
        </row>
        <row r="16999">
          <cell r="D16999" t="str">
            <v>QMV3D98</v>
          </cell>
          <cell r="I16999" t="str">
            <v>KICKS SENSE 1.6 16V FLEX 4P C/AR - AUTOMÁTICO</v>
          </cell>
          <cell r="J16999" t="str">
            <v>CINZA GRAFITE</v>
          </cell>
          <cell r="O16999" t="str">
            <v>GVR8782/24</v>
          </cell>
          <cell r="P16999" t="str">
            <v>NATALIA MARTINHAO SANDEI</v>
          </cell>
        </row>
        <row r="17000">
          <cell r="D17000" t="str">
            <v>RVO8C39</v>
          </cell>
          <cell r="I17000" t="str">
            <v>ARGO DRIVE 1.0 6V FLEX 4P C/AR</v>
          </cell>
          <cell r="J17000" t="str">
            <v>BRANCO BANCHISA</v>
          </cell>
          <cell r="O17000" t="str">
            <v>CPQ0054/18</v>
          </cell>
          <cell r="P17000" t="str">
            <v>ADIMAX - INDUSTRIA E COMERCIO DE ALIMENTOS LTDA</v>
          </cell>
        </row>
        <row r="17001">
          <cell r="D17001" t="str">
            <v>RMV9B27</v>
          </cell>
          <cell r="I17001" t="str">
            <v>RENEGADE LONGITUDE 1.8 16V FLEX 4P C/AR - AUTOMÁTICO</v>
          </cell>
          <cell r="J17001" t="str">
            <v>PRATA BILLET</v>
          </cell>
          <cell r="O17001" t="str">
            <v>SAO0327/22</v>
          </cell>
          <cell r="P17001" t="str">
            <v>BIOLAB SANUS FARMACEUTICA LTDA</v>
          </cell>
        </row>
        <row r="17002">
          <cell r="D17002" t="str">
            <v>SIQ9C58</v>
          </cell>
          <cell r="I17002" t="str">
            <v>ARGO DRIVE 1.0 6V FLEX 4P C/AR</v>
          </cell>
          <cell r="J17002" t="str">
            <v>PRATA BARI</v>
          </cell>
          <cell r="O17002" t="str">
            <v>GVA1285/23</v>
          </cell>
          <cell r="P17002" t="str">
            <v>PROCESS DEVELOPMENT CORPORATION DO BRASIL LTDA.</v>
          </cell>
        </row>
        <row r="17003">
          <cell r="D17003" t="str">
            <v>SHO6J22</v>
          </cell>
          <cell r="I17003" t="str">
            <v>COMPASS LONGITUDE 1.3 16V TURBO 270 FLEX 4P C/AR - AUTOMÁTICO</v>
          </cell>
          <cell r="J17003" t="str">
            <v>BRANCO POLAR</v>
          </cell>
          <cell r="O17003" t="str">
            <v>GVR8178/23</v>
          </cell>
          <cell r="P17003" t="str">
            <v>ANTÔNIO DE PÁDUA VELAME LIMA</v>
          </cell>
        </row>
        <row r="17004">
          <cell r="D17004" t="str">
            <v>RVX8F33</v>
          </cell>
          <cell r="I17004" t="str">
            <v>ONIX PLUS LTZ 1.0 12V TURBO FLEX 4P C/AR - AUTOMÁTICO</v>
          </cell>
          <cell r="J17004" t="str">
            <v>PRETO OURO NEGRO</v>
          </cell>
          <cell r="O17004" t="str">
            <v>RIO0060/16</v>
          </cell>
          <cell r="P17004" t="str">
            <v>DENTSPLY INDUSTRIA E COMERCIO LTDA</v>
          </cell>
        </row>
        <row r="17005">
          <cell r="D17005" t="str">
            <v>TCF7D16</v>
          </cell>
          <cell r="I17005" t="str">
            <v>ONIX LT 1.0 12V FLEX 4P C/AR</v>
          </cell>
          <cell r="J17005" t="str">
            <v>PRETO OURO NEGRO</v>
          </cell>
          <cell r="O17005" t="str">
            <v>REM0519/24</v>
          </cell>
          <cell r="P17005" t="str">
            <v>CLAREOU SERVIÇOS TERCEIRIZADOS SOCIEDADE UNIPESSOAL - LTDA</v>
          </cell>
        </row>
        <row r="17006">
          <cell r="D17006" t="str">
            <v>SHT0B67</v>
          </cell>
          <cell r="I17006" t="str">
            <v>HB20 COMFORT 1.0 12V FLEX 4P C/AR</v>
          </cell>
          <cell r="J17006" t="str">
            <v>PRATA SAND</v>
          </cell>
          <cell r="O17006" t="str">
            <v>GVR1850/23</v>
          </cell>
          <cell r="P17006" t="str">
            <v>LUIZ CARLOS NOVAES FILHO NOVAES FILHO</v>
          </cell>
        </row>
        <row r="17007">
          <cell r="D17007" t="str">
            <v>SYE6G86</v>
          </cell>
          <cell r="I17007" t="str">
            <v>ONIX PLUS LT 1.0 12V FLEX 4P C/AR</v>
          </cell>
          <cell r="J17007" t="str">
            <v>PRATA SHARK</v>
          </cell>
          <cell r="O17007" t="str">
            <v>GVB1507/23</v>
          </cell>
          <cell r="P17007" t="str">
            <v>EMMANUELLE GOMES</v>
          </cell>
        </row>
        <row r="17008">
          <cell r="D17008" t="str">
            <v>EJY8B32</v>
          </cell>
          <cell r="I17008" t="str">
            <v>NIVUS COMFORTLINE 1.0 200 TSI 12V TOTAL FLEX 4P C/AR - AUTOMÁTICO</v>
          </cell>
          <cell r="J17008" t="str">
            <v>PRETO NINJA</v>
          </cell>
          <cell r="O17008" t="str">
            <v>SAO0042/18</v>
          </cell>
          <cell r="P17008" t="str">
            <v>WEIDMULLER CONEXEL DO BRASIL CONEXOES ELETRICAS LTDA</v>
          </cell>
        </row>
        <row r="17009">
          <cell r="D17009" t="str">
            <v>SYS9E75</v>
          </cell>
          <cell r="I17009" t="str">
            <v>ONIX PLUS LTZ 1.0 12V TURBO FLEX 4P C/AR - AUTOMÁTICO</v>
          </cell>
          <cell r="J17009" t="str">
            <v>CINZA DRAKE</v>
          </cell>
          <cell r="O17009" t="str">
            <v>MTZ0002/16</v>
          </cell>
          <cell r="P17009" t="str">
            <v>LOCALIZA RENT A CAR S/A</v>
          </cell>
        </row>
        <row r="17010">
          <cell r="D17010" t="str">
            <v>QXI3044</v>
          </cell>
          <cell r="I17010" t="str">
            <v>KA SEDAN SE 1.5 12V FLEX 4P C/AR</v>
          </cell>
          <cell r="J17010" t="str">
            <v>BRANCO ARTICO</v>
          </cell>
          <cell r="O17010" t="str">
            <v/>
          </cell>
          <cell r="P17010" t="str">
            <v/>
          </cell>
        </row>
        <row r="17011">
          <cell r="D17011" t="str">
            <v>FWJ5I63</v>
          </cell>
          <cell r="I17011" t="str">
            <v>NIVUS COMFORTLINE 1.0 200 TSI 12V TOTAL FLEX 4P C/AR - AUTOMÁTICO</v>
          </cell>
          <cell r="J17011" t="str">
            <v>CINZA PLATINUM</v>
          </cell>
          <cell r="O17011" t="str">
            <v>GVM0492/23</v>
          </cell>
          <cell r="P17011" t="str">
            <v>LAYS LARA ARAUJO MÜLLER</v>
          </cell>
        </row>
        <row r="17012">
          <cell r="D17012" t="str">
            <v>QMZ0H51</v>
          </cell>
          <cell r="I17012" t="str">
            <v>STRADA ENDURANCE CP FLEX 1.3</v>
          </cell>
          <cell r="J17012" t="str">
            <v>BRANCO BANCHISA</v>
          </cell>
          <cell r="O17012" t="str">
            <v>FOR0007/21</v>
          </cell>
          <cell r="P17012" t="str">
            <v>AERIS INDUSTRIA E COMERCIO DE EQUIPAMENTOS PARA GERACAO DE ENERGIA S.A</v>
          </cell>
        </row>
        <row r="17013">
          <cell r="D17013" t="str">
            <v>QMZ0H50</v>
          </cell>
          <cell r="I17013" t="str">
            <v>STRADA ENDURANCE CP FLEX 1.3</v>
          </cell>
          <cell r="J17013" t="str">
            <v>BRANCO BANCHISA</v>
          </cell>
          <cell r="O17013" t="str">
            <v>FOR0007/21</v>
          </cell>
          <cell r="P17013" t="str">
            <v>AERIS INDUSTRIA E COMERCIO DE EQUIPAMENTOS PARA GERACAO DE ENERGIA S.A</v>
          </cell>
        </row>
        <row r="17014">
          <cell r="D17014" t="str">
            <v>SYS1A69</v>
          </cell>
          <cell r="I17014" t="str">
            <v>C3 LIVE PACK 1.0 6V FLEX 4P C/AR</v>
          </cell>
          <cell r="J17014" t="str">
            <v>CINZA GRAFITO</v>
          </cell>
          <cell r="O17014" t="str">
            <v>GVR2580/24</v>
          </cell>
          <cell r="P17014" t="str">
            <v>E P DE CASTRO</v>
          </cell>
        </row>
        <row r="17015">
          <cell r="D17015" t="str">
            <v>EFN2E35</v>
          </cell>
          <cell r="I17015" t="str">
            <v>NIVUS HIGHLINE 1.0 200 TSI 12V TOTAL FLEX 4P C/AR - AUTOMÁTICO</v>
          </cell>
          <cell r="J17015" t="str">
            <v>BRANCO CRISTAL</v>
          </cell>
          <cell r="O17015" t="str">
            <v>GVR6931/23</v>
          </cell>
          <cell r="P17015" t="str">
            <v>ANDERSON RODRIGO AZEVEDO</v>
          </cell>
        </row>
        <row r="17016">
          <cell r="D17016" t="str">
            <v>SHE7C49</v>
          </cell>
          <cell r="I17016" t="str">
            <v>ONIX PLUS LTZ 1.0 12V TURBO FLEX 4P C/AR - AUTOMÁTICO</v>
          </cell>
          <cell r="J17016" t="str">
            <v>PRATA SWITCHBLADE</v>
          </cell>
          <cell r="O17016" t="str">
            <v>GVR8380/22</v>
          </cell>
          <cell r="P17016" t="str">
            <v>BARBARA DE OLIVEIRA PORTELA CASTRO</v>
          </cell>
        </row>
        <row r="17017">
          <cell r="D17017" t="str">
            <v>RVH7J17</v>
          </cell>
          <cell r="I17017" t="str">
            <v>ARGO DRIVE 1.0 6V FLEX 4P C/AR</v>
          </cell>
          <cell r="J17017" t="str">
            <v>BRANCO BANCHISA</v>
          </cell>
          <cell r="O17017" t="str">
            <v>CPQ0054/18</v>
          </cell>
          <cell r="P17017" t="str">
            <v>ADIMAX - INDUSTRIA E COMERCIO DE ALIMENTOS LTDA</v>
          </cell>
        </row>
        <row r="17018">
          <cell r="D17018" t="str">
            <v>SHV0E85</v>
          </cell>
          <cell r="I17018" t="str">
            <v>ONIX PLUS PREMIER II 1.0 12V TURBO FLEX 4P C/AR - AUTOMÁTICO</v>
          </cell>
          <cell r="J17018" t="str">
            <v>PRETO OURO NEGRO</v>
          </cell>
          <cell r="O17018" t="str">
            <v>GVR9155/23</v>
          </cell>
          <cell r="P17018" t="str">
            <v>MIRIAM RANELLI AYRES DA SILVA</v>
          </cell>
        </row>
        <row r="17019">
          <cell r="D17019" t="str">
            <v>SIL1A93</v>
          </cell>
          <cell r="I17019" t="str">
            <v>HB20 COMFORT 1.0 12V FLEX 4P C/AR</v>
          </cell>
          <cell r="J17019" t="str">
            <v>PRETO ONIX</v>
          </cell>
          <cell r="O17019" t="str">
            <v>GVM8633/23</v>
          </cell>
          <cell r="P17019" t="str">
            <v>MARINA TAPXURE CRUZ</v>
          </cell>
        </row>
        <row r="17020">
          <cell r="D17020" t="str">
            <v>SJE7D60</v>
          </cell>
          <cell r="I17020" t="str">
            <v>ARGO DRIVE 1.0 6V FLEX 4P C/AR</v>
          </cell>
          <cell r="J17020" t="str">
            <v>BRANCO BANCHISA</v>
          </cell>
          <cell r="O17020" t="str">
            <v>CPQ0054/18</v>
          </cell>
          <cell r="P17020" t="str">
            <v>ADIMAX - INDUSTRIA E COMERCIO DE ALIMENTOS LTDA</v>
          </cell>
        </row>
        <row r="17021">
          <cell r="D17021" t="str">
            <v>SHN0I03</v>
          </cell>
          <cell r="I17021" t="str">
            <v>HB20 COMFORT 1.0 12V GDI TURBO FLEX 4P C/AR - AUTOMÁTICO</v>
          </cell>
          <cell r="J17021" t="str">
            <v>BRANCO ATLAS</v>
          </cell>
          <cell r="O17021" t="str">
            <v>CPQ0116/22</v>
          </cell>
          <cell r="P17021" t="str">
            <v>SP - FIX IMPORTACAO E EXPORTACAO DE PRODUTOS MEDICOS E ODONTOLOGICOS LTDA</v>
          </cell>
        </row>
        <row r="17022">
          <cell r="D17022" t="str">
            <v>SHN0I27</v>
          </cell>
          <cell r="I17022" t="str">
            <v>HB20 COMFORT 1.0 12V GDI TURBO FLEX 4P C/AR - AUTOMÁTICO</v>
          </cell>
          <cell r="J17022" t="str">
            <v>BRANCO ATLAS</v>
          </cell>
          <cell r="O17022" t="str">
            <v>CPQ0116/22</v>
          </cell>
          <cell r="P17022" t="str">
            <v>SP - FIX IMPORTACAO E EXPORTACAO DE PRODUTOS MEDICOS E ODONTOLOGICOS LTDA</v>
          </cell>
        </row>
        <row r="17023">
          <cell r="D17023" t="str">
            <v>RTN4I63</v>
          </cell>
          <cell r="I17023" t="str">
            <v>T-CROSS HIGHLINE 1.4 250 TSI 16V TOTAL FLEX 4P C/AR - AUTOMÁTICO</v>
          </cell>
          <cell r="J17023" t="str">
            <v>BRANCO PURO</v>
          </cell>
          <cell r="O17023" t="str">
            <v>GVR1930/22</v>
          </cell>
          <cell r="P17023" t="str">
            <v>FLEXMAG PRODUTOS MAGNETICOS LTDA</v>
          </cell>
        </row>
        <row r="17024">
          <cell r="D17024" t="str">
            <v>GTN0E49</v>
          </cell>
          <cell r="I17024" t="str">
            <v>HB20S COMFORT PLUS TGDI FLEX AT 1.0</v>
          </cell>
          <cell r="J17024" t="str">
            <v>PRATA BRISK</v>
          </cell>
          <cell r="O17024" t="str">
            <v>GVM6774/24</v>
          </cell>
          <cell r="P17024" t="str">
            <v>MARIA DE ARAUJO MEDEIROS SOUZA</v>
          </cell>
        </row>
        <row r="17025">
          <cell r="D17025" t="str">
            <v>SHY0C27</v>
          </cell>
          <cell r="I17025" t="str">
            <v>T-CROSS 1.0 200 TSI 12V TOTAL FLEX 4P C/AR - AUTOMÁTICO</v>
          </cell>
          <cell r="J17025" t="str">
            <v>PRATA SARGAS</v>
          </cell>
          <cell r="O17025" t="str">
            <v>GVR7150/23</v>
          </cell>
          <cell r="P17025" t="str">
            <v>LUCIANO CHRISTIANINI SALAZAR</v>
          </cell>
        </row>
        <row r="17026">
          <cell r="D17026" t="str">
            <v>FOQ4C44</v>
          </cell>
          <cell r="I17026" t="str">
            <v>NIVUS HIGHLINE 1.0 200 TSI 12V TOTAL FLEX 4P C/AR - AUTOMÁTICO</v>
          </cell>
          <cell r="J17026" t="str">
            <v>CINZA PLATINUM</v>
          </cell>
          <cell r="O17026" t="str">
            <v>GVM9586/23</v>
          </cell>
          <cell r="P17026" t="str">
            <v>WILSON PAULO BALSI</v>
          </cell>
        </row>
        <row r="17027">
          <cell r="D17027" t="str">
            <v>SIH4D17</v>
          </cell>
          <cell r="I17027" t="str">
            <v>CRETA ACTION 1.6 16V FLEX 4P C/AR - AUTOMÁTICO</v>
          </cell>
          <cell r="J17027" t="str">
            <v>PRETO ONIX</v>
          </cell>
          <cell r="O17027" t="str">
            <v>GVM4779/23</v>
          </cell>
          <cell r="P17027" t="str">
            <v>IGREJA EVANGELICA VERBO DA VIDA CONGREGACAO SALVADOR - PERNAMBUES</v>
          </cell>
        </row>
        <row r="17028">
          <cell r="D17028" t="str">
            <v>SHS7H18</v>
          </cell>
          <cell r="I17028" t="str">
            <v>RENEGADE LONGITUDE 1.3 16V TURBO 270 FLEX 4P C/AR - AUTOMÁTICO</v>
          </cell>
          <cell r="J17028" t="str">
            <v>AZUL JAZZ</v>
          </cell>
          <cell r="O17028" t="str">
            <v>GVR9326/23</v>
          </cell>
          <cell r="P17028" t="str">
            <v>LEANDRO DIMASI BUCK</v>
          </cell>
        </row>
        <row r="17029">
          <cell r="D17029" t="str">
            <v>RTT7F27</v>
          </cell>
          <cell r="I17029" t="str">
            <v>HB20 VISION 1.0 12V FLEX 4P C/AR</v>
          </cell>
          <cell r="J17029" t="str">
            <v>CINZA SILK</v>
          </cell>
          <cell r="O17029" t="str">
            <v>GVR2788/22</v>
          </cell>
          <cell r="P17029" t="str">
            <v>EDI NEI GOETZ</v>
          </cell>
        </row>
        <row r="17030">
          <cell r="D17030" t="str">
            <v>RVQ6G83</v>
          </cell>
          <cell r="I17030" t="str">
            <v>ONIX PLUS LTZ 1.0 12V TURBO FLEX 4P C/AR - AUTOMÁTICO</v>
          </cell>
          <cell r="J17030" t="str">
            <v>PRETO OURO NEGRO</v>
          </cell>
          <cell r="O17030" t="str">
            <v>GVR3575/22</v>
          </cell>
          <cell r="P17030" t="str">
            <v>ALANDA RIBEIRO ANDRADE CUNHA</v>
          </cell>
        </row>
        <row r="17031">
          <cell r="D17031" t="str">
            <v>RTV4J12</v>
          </cell>
          <cell r="I17031" t="str">
            <v>NOVA STRADA ENDURANCE CABINE PLUS 1.4 8V FLEX 2P C/AR</v>
          </cell>
          <cell r="J17031" t="str">
            <v>BRANCO BANCHISA</v>
          </cell>
          <cell r="O17031" t="str">
            <v>FAR0023/24</v>
          </cell>
          <cell r="P17031" t="str">
            <v>GP PNEUS E MOTOS LTDA</v>
          </cell>
        </row>
        <row r="17032">
          <cell r="D17032" t="str">
            <v>SHO5E11</v>
          </cell>
          <cell r="I17032" t="str">
            <v>ONIX PLUS PREMIER II 1.0 12V TURBO FLEX 4P C/AR - AUTOMÁTICO</v>
          </cell>
          <cell r="J17032" t="str">
            <v>PRATA SWITCHBLADE</v>
          </cell>
          <cell r="O17032" t="str">
            <v>GVR4962/23</v>
          </cell>
          <cell r="P17032" t="str">
            <v>RODRIGO MOURA COSTA DORIA SANTO</v>
          </cell>
        </row>
        <row r="17033">
          <cell r="D17033" t="str">
            <v>SYJ2C41</v>
          </cell>
          <cell r="I17033" t="str">
            <v>HB20 COMFORT PLUS TGDI FLEX AT 1.0</v>
          </cell>
          <cell r="J17033" t="str">
            <v>CINZA SILK</v>
          </cell>
          <cell r="O17033" t="str">
            <v>GVM1165/24</v>
          </cell>
          <cell r="P17033" t="str">
            <v>LUCAS OLIVEIRA DOS REIS SOUZA</v>
          </cell>
        </row>
        <row r="17034">
          <cell r="D17034" t="str">
            <v>SHP9E71</v>
          </cell>
          <cell r="I17034" t="str">
            <v>HB20 COMFORT 1.0 12V GDI TURBO FLEX 4P C/AR - AUTOMÁTICO</v>
          </cell>
          <cell r="J17034" t="str">
            <v>CINZA SILK</v>
          </cell>
          <cell r="O17034" t="str">
            <v>GVR8143/23</v>
          </cell>
          <cell r="P17034" t="str">
            <v>NATHAN KRONIG</v>
          </cell>
        </row>
        <row r="17035">
          <cell r="D17035" t="str">
            <v>TCF9D29</v>
          </cell>
          <cell r="I17035" t="str">
            <v>XC60 T8 PLUS 2.0 TURBO HIBRIDO PHEV AWD 4P C/AR - AUTOMÁTICO</v>
          </cell>
          <cell r="J17035" t="str">
            <v>ONYX BLACK</v>
          </cell>
          <cell r="O17035" t="str">
            <v>GVA9206/24</v>
          </cell>
          <cell r="P17035" t="str">
            <v>ALEXANDRE COSTA BORBA</v>
          </cell>
        </row>
        <row r="17036">
          <cell r="D17036" t="str">
            <v>RNE8J44</v>
          </cell>
          <cell r="I17036" t="str">
            <v>VIRTUS HIGHLINE 1.0 12V 200 TSI TOTAL FLEX 4P C/AR - AUTOMÁTICO</v>
          </cell>
          <cell r="J17036" t="str">
            <v>CINZA PLATINUM</v>
          </cell>
          <cell r="O17036" t="str">
            <v>SAO0400/18</v>
          </cell>
          <cell r="P17036" t="str">
            <v>RENISHAW LATINO AMERICANA LTDA</v>
          </cell>
        </row>
        <row r="17037">
          <cell r="D17037" t="str">
            <v>SHL7E33</v>
          </cell>
          <cell r="I17037" t="str">
            <v>MOBI LIKE 1.0 8V FLEX 4P C/AR</v>
          </cell>
          <cell r="J17037" t="str">
            <v>PRATA BARI</v>
          </cell>
          <cell r="O17037" t="str">
            <v>GVR5048/23</v>
          </cell>
          <cell r="P17037" t="str">
            <v>AGUA PEDRA AZUL S/A</v>
          </cell>
        </row>
        <row r="17038">
          <cell r="D17038" t="str">
            <v>SHE7B22</v>
          </cell>
          <cell r="I17038" t="str">
            <v>RENEGADE LONGITUDE 1.3 16V TURBO 270 FLEX 4P C/AR - AUTOMÁTICO</v>
          </cell>
          <cell r="J17038" t="str">
            <v>PRETO CARBON</v>
          </cell>
          <cell r="O17038" t="str">
            <v>GVR1564/23</v>
          </cell>
          <cell r="P17038" t="str">
            <v>LUIS EDUARDO BERTOZZO</v>
          </cell>
        </row>
        <row r="17039">
          <cell r="D17039" t="str">
            <v>SYJ2B90</v>
          </cell>
          <cell r="I17039" t="str">
            <v>HB20 COMFORT PLUS TGDI FLEX AT 1.0</v>
          </cell>
          <cell r="J17039" t="str">
            <v>CINZA SILK</v>
          </cell>
          <cell r="O17039" t="str">
            <v>GVM1581/24</v>
          </cell>
          <cell r="P17039" t="str">
            <v>CALEO ODONTOLOGIA - LTDA SS</v>
          </cell>
        </row>
        <row r="17040">
          <cell r="D17040" t="str">
            <v>SHS9C73</v>
          </cell>
          <cell r="I17040" t="str">
            <v>TRACKER PREMIER 1.2 12V TURBO FLEX 4P C/AR - AUTOMÁTICO</v>
          </cell>
          <cell r="J17040" t="str">
            <v>AZUL ECLIPSE</v>
          </cell>
          <cell r="O17040" t="str">
            <v>GVR7796/23</v>
          </cell>
          <cell r="P17040" t="str">
            <v>VITOR ROCHA BROGGINI</v>
          </cell>
        </row>
        <row r="17041">
          <cell r="D17041" t="str">
            <v>RTH7A90</v>
          </cell>
          <cell r="I17041" t="str">
            <v>VOYAGE 1.6 8V TOTAL FLEX 4P C/AR</v>
          </cell>
          <cell r="J17041" t="str">
            <v>PRATA SIRIUS</v>
          </cell>
          <cell r="O17041" t="str">
            <v>SAO0114/13</v>
          </cell>
          <cell r="P17041" t="str">
            <v>BRIDGESTONE DO BRASIL INDUSTRIA E COMERCIO LTDA.</v>
          </cell>
        </row>
        <row r="17042">
          <cell r="D17042" t="str">
            <v>RVH7J19</v>
          </cell>
          <cell r="I17042" t="str">
            <v>ARGO DRIVE 1.0 6V FLEX 4P C/AR</v>
          </cell>
          <cell r="J17042" t="str">
            <v>BRANCO BANCHISA</v>
          </cell>
          <cell r="O17042" t="str">
            <v>CPQ0054/18</v>
          </cell>
          <cell r="P17042" t="str">
            <v>ADIMAX - INDUSTRIA E COMERCIO DE ALIMENTOS LTDA</v>
          </cell>
        </row>
        <row r="17043">
          <cell r="D17043" t="str">
            <v>RTT7D75</v>
          </cell>
          <cell r="I17043" t="str">
            <v>LOGAN ZEN 1.0 12V SCE FLEX 4P C/AR</v>
          </cell>
          <cell r="J17043" t="str">
            <v>CINZA CASSIOPEE</v>
          </cell>
          <cell r="O17043" t="str">
            <v>GVR5824/21</v>
          </cell>
          <cell r="P17043" t="str">
            <v>MÔNICA PETROCELLI PAIXÃO BORRERO</v>
          </cell>
        </row>
        <row r="17044">
          <cell r="D17044" t="str">
            <v>RVH7J24</v>
          </cell>
          <cell r="I17044" t="str">
            <v>ARGO DRIVE 1.0 6V FLEX 4P C/AR</v>
          </cell>
          <cell r="J17044" t="str">
            <v>BRANCO BANCHISA</v>
          </cell>
          <cell r="O17044" t="str">
            <v>CPQ0054/18</v>
          </cell>
          <cell r="P17044" t="str">
            <v>ADIMAX - INDUSTRIA E COMERCIO DE ALIMENTOS LTDA</v>
          </cell>
        </row>
        <row r="17045">
          <cell r="D17045" t="str">
            <v>RVI9C99</v>
          </cell>
          <cell r="I17045" t="str">
            <v>ARGO DRIVE 1.0 6V FLEX 4P C/AR</v>
          </cell>
          <cell r="J17045" t="str">
            <v>BRANCO BANCHISA</v>
          </cell>
          <cell r="O17045" t="str">
            <v>CPQ0054/18</v>
          </cell>
          <cell r="P17045" t="str">
            <v>ADIMAX - INDUSTRIA E COMERCIO DE ALIMENTOS LTDA</v>
          </cell>
        </row>
        <row r="17046">
          <cell r="D17046" t="str">
            <v>EVU4I82</v>
          </cell>
          <cell r="I17046" t="str">
            <v>SAVEIRO ROBUST 1.6 16V TOTAL FLEX 2P C/AR</v>
          </cell>
          <cell r="J17046" t="str">
            <v>BRANCO CRISTAL</v>
          </cell>
          <cell r="O17046" t="str">
            <v>BHZ0097/13</v>
          </cell>
          <cell r="P17046" t="str">
            <v>TRADIMAQ S.A.</v>
          </cell>
        </row>
        <row r="17047">
          <cell r="D17047" t="str">
            <v>RVH7I92</v>
          </cell>
          <cell r="I17047" t="str">
            <v>ARGO DRIVE 1.0 6V FLEX 4P C/AR</v>
          </cell>
          <cell r="J17047" t="str">
            <v>BRANCO BANCHISA</v>
          </cell>
          <cell r="O17047" t="str">
            <v>CPQ0054/18</v>
          </cell>
          <cell r="P17047" t="str">
            <v>ADIMAX - INDUSTRIA E COMERCIO DE ALIMENTOS LTDA</v>
          </cell>
        </row>
        <row r="17048">
          <cell r="D17048" t="str">
            <v>SHJ3I79</v>
          </cell>
          <cell r="I17048" t="str">
            <v>HB20 LIMITED 1.0 12V FLEX 4P C/AR</v>
          </cell>
          <cell r="J17048" t="str">
            <v>CINZA SILK</v>
          </cell>
          <cell r="O17048" t="str">
            <v>GVR1894/23</v>
          </cell>
          <cell r="P17048" t="str">
            <v>CRISTIANE LAGRANHA GIGOLOTTI</v>
          </cell>
        </row>
        <row r="17049">
          <cell r="D17049" t="str">
            <v>RFB9F25</v>
          </cell>
          <cell r="I17049" t="str">
            <v>COMPASS LONGITUDE 2.0 16V TURBO DIE 4X4 4P C/AR - AUTOMÁTICO</v>
          </cell>
          <cell r="J17049" t="str">
            <v>PRETO CARBON</v>
          </cell>
          <cell r="O17049" t="str">
            <v>RIO0013/20</v>
          </cell>
          <cell r="P17049" t="str">
            <v>TRIDENT ENERGY DO BRASIL LTDA</v>
          </cell>
        </row>
        <row r="17050">
          <cell r="D17050" t="str">
            <v>RUA6D56</v>
          </cell>
          <cell r="I17050" t="str">
            <v>TORO FREEDOM 1.3 16V TURBO 270 FLEX 4P C/AR - AUTOMÁTICO</v>
          </cell>
          <cell r="J17050" t="str">
            <v>BRANCO AMBIENTE</v>
          </cell>
          <cell r="O17050" t="str">
            <v>POA0013/19</v>
          </cell>
          <cell r="P17050" t="str">
            <v>CROPCHEM LTDA</v>
          </cell>
        </row>
        <row r="17051">
          <cell r="D17051" t="str">
            <v>SHM3A13</v>
          </cell>
          <cell r="I17051" t="str">
            <v>RENEGADE LONGITUDE 1.3 16V TURBO 270 FLEX 4P C/AR - AUTOMÁTICO</v>
          </cell>
          <cell r="J17051" t="str">
            <v>CINZA GRANITE</v>
          </cell>
          <cell r="O17051" t="str">
            <v>GVR6732/23</v>
          </cell>
          <cell r="P17051" t="str">
            <v>YAGO MARTINS NUNES</v>
          </cell>
        </row>
        <row r="17052">
          <cell r="D17052" t="str">
            <v>SIK3D38</v>
          </cell>
          <cell r="I17052" t="str">
            <v>MOBI LIKE 1.0 8V FLEX 4P C/AR</v>
          </cell>
          <cell r="J17052" t="str">
            <v>BRANCO BANCHISA</v>
          </cell>
          <cell r="O17052" t="str">
            <v>MCZ0001/18</v>
          </cell>
          <cell r="P17052" t="str">
            <v>COMPANHIA BRASILEIRA DE CERAMICA S.A.</v>
          </cell>
        </row>
        <row r="17053">
          <cell r="D17053" t="str">
            <v>EZL9C12</v>
          </cell>
          <cell r="I17053" t="str">
            <v>T-CROSS HIGHLINE 1.4 250 TSI 16V TOTAL FLEX 4P C/AR - AUTOMÁTICO</v>
          </cell>
          <cell r="J17053" t="str">
            <v>AZUL NORWAY</v>
          </cell>
          <cell r="O17053" t="str">
            <v>REM0089/23</v>
          </cell>
          <cell r="P17053" t="str">
            <v>MAG ALIANCA AUTOMOVEIS DO BRASIL SSC - CENTRO DE SERVICOS EM ACO S.A.</v>
          </cell>
        </row>
        <row r="17054">
          <cell r="D17054" t="str">
            <v>SHK0D70</v>
          </cell>
          <cell r="I17054" t="str">
            <v>ARGO DRIVE 1.0 6V FLEX 4P C/AR</v>
          </cell>
          <cell r="J17054" t="str">
            <v>BRANCO BANCHISA</v>
          </cell>
          <cell r="O17054" t="str">
            <v>CPQ0054/18</v>
          </cell>
          <cell r="P17054" t="str">
            <v>ADIMAX - INDUSTRIA E COMERCIO DE ALIMENTOS LTDA</v>
          </cell>
        </row>
        <row r="17055">
          <cell r="D17055" t="str">
            <v>RVH7J33</v>
          </cell>
          <cell r="I17055" t="str">
            <v>ARGO DRIVE 1.0 6V FLEX 4P C/AR</v>
          </cell>
          <cell r="J17055" t="str">
            <v>BRANCO BANCHISA</v>
          </cell>
          <cell r="O17055" t="str">
            <v>CPQ0054/18</v>
          </cell>
          <cell r="P17055" t="str">
            <v>ADIMAX - INDUSTRIA E COMERCIO DE ALIMENTOS LTDA</v>
          </cell>
        </row>
        <row r="17056">
          <cell r="D17056" t="str">
            <v>TDE9A58</v>
          </cell>
          <cell r="I17056" t="str">
            <v>CRONOS DRIVE 1.3 8V FLEX 4P C/AR - AUTOMÁTICO</v>
          </cell>
          <cell r="J17056" t="str">
            <v>VERMELHO MONTE CARLO</v>
          </cell>
          <cell r="O17056" t="str">
            <v>GVC1381/24</v>
          </cell>
          <cell r="P17056" t="str">
            <v>JAMILY EMPLACADORA</v>
          </cell>
        </row>
        <row r="17057">
          <cell r="D17057" t="str">
            <v>RUA9D99</v>
          </cell>
          <cell r="I17057" t="str">
            <v>ONIX PLUS LT 1.0 12V FLEX 4P C/AR</v>
          </cell>
          <cell r="J17057" t="str">
            <v>CINZA SATIN STEEL</v>
          </cell>
          <cell r="O17057" t="str">
            <v>GVR5162/21</v>
          </cell>
          <cell r="P17057" t="str">
            <v>JULIANO ALVES DE SOUSA PEREIRA</v>
          </cell>
        </row>
        <row r="17058">
          <cell r="D17058" t="str">
            <v>RVH7I84</v>
          </cell>
          <cell r="I17058" t="str">
            <v>ARGO DRIVE 1.0 6V FLEX 4P C/AR</v>
          </cell>
          <cell r="J17058" t="str">
            <v>BRANCO BANCHISA</v>
          </cell>
          <cell r="O17058" t="str">
            <v>CPQ0054/18</v>
          </cell>
          <cell r="P17058" t="str">
            <v>ADIMAX - INDUSTRIA E COMERCIO DE ALIMENTOS LTDA</v>
          </cell>
        </row>
        <row r="17059">
          <cell r="D17059" t="str">
            <v>RTH0J96</v>
          </cell>
          <cell r="I17059" t="str">
            <v>VOYAGE 1.6 8V TOTAL FLEX 4P C/AR</v>
          </cell>
          <cell r="J17059" t="str">
            <v>PRATA SIRIUS</v>
          </cell>
          <cell r="O17059" t="str">
            <v>SAO0114/13</v>
          </cell>
          <cell r="P17059" t="str">
            <v>BRIDGESTONE DO BRASIL INDUSTRIA E COMERCIO LTDA.</v>
          </cell>
        </row>
        <row r="17060">
          <cell r="D17060" t="str">
            <v>ESS8A24</v>
          </cell>
          <cell r="I17060" t="str">
            <v>T-CROSS COMFORTLINE 1.0 200 TSI 12V TOTAL FLEX 4P C/AR - AUTOMÁTICO</v>
          </cell>
          <cell r="J17060" t="str">
            <v>BRANCO PURO</v>
          </cell>
          <cell r="O17060" t="str">
            <v>SAO0182/18</v>
          </cell>
          <cell r="P17060" t="str">
            <v>SGS DO BRASIL LTDA</v>
          </cell>
        </row>
        <row r="17061">
          <cell r="D17061" t="str">
            <v>RTR7E75</v>
          </cell>
          <cell r="I17061" t="str">
            <v>ARGO DRIVE 1.0 6V FLEX 4P C/AR</v>
          </cell>
          <cell r="J17061" t="str">
            <v>PRATA BARI</v>
          </cell>
          <cell r="O17061" t="str">
            <v>GVR1993/22</v>
          </cell>
          <cell r="P17061" t="str">
            <v>MARCIO BRAZ MONTEIRO</v>
          </cell>
        </row>
        <row r="17062">
          <cell r="D17062" t="str">
            <v>SHQ1F80</v>
          </cell>
          <cell r="I17062" t="str">
            <v>ARGO 1.0 6V FLEX 4P C/AR</v>
          </cell>
          <cell r="J17062" t="str">
            <v>BRANCO BANCHISA</v>
          </cell>
          <cell r="O17062" t="str">
            <v>GVR8246/23</v>
          </cell>
          <cell r="P17062" t="str">
            <v>TABACUM INTERAMERICAN COMERCIO E EXPORTACAO DE FUMOS LTDA.</v>
          </cell>
        </row>
        <row r="17063">
          <cell r="D17063" t="str">
            <v>SHT4G52</v>
          </cell>
          <cell r="I17063" t="str">
            <v>NOVA STRADA ENDURANCE CABINE PLUS 1.4 8V FLEX 2P C/AR</v>
          </cell>
          <cell r="J17063" t="str">
            <v>BRANCO BANCHISA</v>
          </cell>
          <cell r="O17063" t="str">
            <v>GVR8246/23</v>
          </cell>
          <cell r="P17063" t="str">
            <v>TABACUM INTERAMERICAN COMERCIO E EXPORTACAO DE FUMOS LTDA.</v>
          </cell>
        </row>
        <row r="17064">
          <cell r="D17064" t="str">
            <v>SHT4G54</v>
          </cell>
          <cell r="I17064" t="str">
            <v>NOVA STRADA ENDURANCE CABINE PLUS 1.4 8V FLEX 2P C/AR</v>
          </cell>
          <cell r="J17064" t="str">
            <v>BRANCO BANCHISA</v>
          </cell>
          <cell r="O17064" t="str">
            <v>GVR8246/23</v>
          </cell>
          <cell r="P17064" t="str">
            <v>TABACUM INTERAMERICAN COMERCIO E EXPORTACAO DE FUMOS LTDA.</v>
          </cell>
        </row>
        <row r="17065">
          <cell r="D17065" t="str">
            <v>RVH7J21</v>
          </cell>
          <cell r="I17065" t="str">
            <v>ARGO DRIVE 1.0 6V FLEX 4P C/AR</v>
          </cell>
          <cell r="J17065" t="str">
            <v>BRANCO BANCHISA</v>
          </cell>
          <cell r="O17065" t="str">
            <v>CPQ0054/18</v>
          </cell>
          <cell r="P17065" t="str">
            <v>ADIMAX - INDUSTRIA E COMERCIO DE ALIMENTOS LTDA</v>
          </cell>
        </row>
        <row r="17066">
          <cell r="D17066" t="str">
            <v>RTF7J56</v>
          </cell>
          <cell r="I17066" t="str">
            <v>VOYAGE 1.6 8V TOTAL FLEX 4P C/AR</v>
          </cell>
          <cell r="J17066" t="str">
            <v>PRATA SIRIUS</v>
          </cell>
          <cell r="O17066" t="str">
            <v>SAO0278/13</v>
          </cell>
          <cell r="P17066" t="str">
            <v>FUJIFILM DO BRASIL LTDA</v>
          </cell>
        </row>
        <row r="17067">
          <cell r="D17067" t="str">
            <v>PVR0G07</v>
          </cell>
          <cell r="I17067" t="str">
            <v>FIORINO ENDURANCE 1.4 EVO FLEX 2P C/AR</v>
          </cell>
          <cell r="J17067" t="str">
            <v>BRANCO BANCHISA</v>
          </cell>
          <cell r="O17067" t="str">
            <v>GVM3316/24</v>
          </cell>
          <cell r="P17067" t="str">
            <v>LUCIANO GOMES BRITO</v>
          </cell>
        </row>
        <row r="17068">
          <cell r="D17068" t="str">
            <v>SIS3J81</v>
          </cell>
          <cell r="I17068" t="str">
            <v>TRACKER LT 1.0 12V TURBO FLEX 4P C/AR - AUTOMÁTICO</v>
          </cell>
          <cell r="J17068" t="str">
            <v>CINZA RUSH</v>
          </cell>
          <cell r="O17068" t="str">
            <v>GVA1324/23</v>
          </cell>
          <cell r="P17068" t="str">
            <v>GIORGIO GONCALVES</v>
          </cell>
        </row>
        <row r="17069">
          <cell r="D17069" t="str">
            <v>SIG7I48</v>
          </cell>
          <cell r="I17069" t="str">
            <v>208 HATCH LIKE 1.0 6V FLEX 4P C/AR</v>
          </cell>
          <cell r="J17069" t="str">
            <v>CINZA ARTENSE</v>
          </cell>
          <cell r="O17069" t="str">
            <v>GVM0721/23</v>
          </cell>
          <cell r="P17069" t="str">
            <v>DEBORA LUIZA NUNES</v>
          </cell>
        </row>
        <row r="17070">
          <cell r="D17070" t="str">
            <v>SHO0D16</v>
          </cell>
          <cell r="I17070" t="str">
            <v>ARGO DRIVE 1.0 6V FLEX 4P C/AR</v>
          </cell>
          <cell r="J17070" t="str">
            <v>BRANCO BANCHISA</v>
          </cell>
          <cell r="O17070" t="str">
            <v>CPQ0054/18</v>
          </cell>
          <cell r="P17070" t="str">
            <v>ADIMAX - INDUSTRIA E COMERCIO DE ALIMENTOS LTDA</v>
          </cell>
        </row>
        <row r="17071">
          <cell r="D17071" t="str">
            <v>SHO3E02</v>
          </cell>
          <cell r="I17071" t="str">
            <v>ONIX PLUS LTZ 1.0 12V TURBO FLEX 4P C/AR - AUTOMÁTICO</v>
          </cell>
          <cell r="J17071" t="str">
            <v>PRATA SWITCHBLADE</v>
          </cell>
          <cell r="O17071" t="str">
            <v>GVM5390/22</v>
          </cell>
          <cell r="P17071" t="str">
            <v>LAIR ANTONIO DE CARVALHO CRUZ</v>
          </cell>
        </row>
        <row r="17072">
          <cell r="D17072" t="str">
            <v>RTM7F15</v>
          </cell>
          <cell r="I17072" t="str">
            <v>ONIX PLUS LTZ 1.0 12V TURBO FLEX 4P C/AR - AUTOMÁTICO</v>
          </cell>
          <cell r="J17072" t="str">
            <v>PRATA SWITCHBLADE</v>
          </cell>
          <cell r="O17072" t="str">
            <v>SAO0202/17</v>
          </cell>
          <cell r="P17072" t="str">
            <v>THERMO FISHER SCIENTIFIC BRASIL INSTRUMENTOS DE PROCESSO LTDA</v>
          </cell>
        </row>
        <row r="17073">
          <cell r="D17073" t="str">
            <v>GTN0G37</v>
          </cell>
          <cell r="I17073" t="str">
            <v>HB20S COMFORT PLUS TGDI FLEX AT 1.0</v>
          </cell>
          <cell r="J17073" t="str">
            <v>CINZA SILK</v>
          </cell>
          <cell r="O17073" t="str">
            <v>GVM7191/24</v>
          </cell>
          <cell r="P17073" t="str">
            <v>TARLES LORRAN HERMANN DOS SANTOS</v>
          </cell>
        </row>
        <row r="17074">
          <cell r="D17074" t="str">
            <v>SHW1F08</v>
          </cell>
          <cell r="I17074" t="str">
            <v>ONIX PLUS LT 1.0 12V TURBO FLEX 4P C/AR</v>
          </cell>
          <cell r="J17074" t="str">
            <v>BRANCO SUMMIT</v>
          </cell>
          <cell r="O17074" t="str">
            <v>RIO0071/19</v>
          </cell>
          <cell r="P17074" t="str">
            <v>SOCIEDADE MICHELIN DE PARTIC IND E COM LTDA</v>
          </cell>
        </row>
        <row r="17075">
          <cell r="D17075" t="str">
            <v>OPP5D12</v>
          </cell>
          <cell r="I17075" t="str">
            <v>SPIN PREMIER 7L 1.8 8V ECONOFLEX 4P C/AR - AUTOMÁTICO</v>
          </cell>
          <cell r="J17075" t="str">
            <v>AZUL BOREAL</v>
          </cell>
          <cell r="O17075" t="str">
            <v>GVR0607/24</v>
          </cell>
          <cell r="P17075" t="str">
            <v>LEAD FOCUS AGENCIA DE LANCAMENTO LTDA</v>
          </cell>
        </row>
        <row r="17076">
          <cell r="D17076" t="str">
            <v>RUZ6G47</v>
          </cell>
          <cell r="I17076" t="str">
            <v>ONIX PLUS LTZ 1.0 12V TURBO FLEX 4P C/AR</v>
          </cell>
          <cell r="J17076" t="str">
            <v>CINZA SATIN STEEL</v>
          </cell>
          <cell r="O17076" t="str">
            <v>BHZ0094/20</v>
          </cell>
          <cell r="P17076" t="str">
            <v>BIOMIG MATERIAIS MEDICO HOSPITALARAES LTDA</v>
          </cell>
        </row>
        <row r="17077">
          <cell r="D17077" t="str">
            <v>TDU0C37</v>
          </cell>
          <cell r="I17077" t="str">
            <v>HR-V EX 1.5 16V FLEX 4P C/AR - AUTOMÁTICO</v>
          </cell>
          <cell r="J17077" t="str">
            <v>PRETO CRISTAL</v>
          </cell>
          <cell r="O17077" t="str">
            <v>GVR7347/25</v>
          </cell>
          <cell r="P17077" t="str">
            <v>ZULEICA DA SILVA TABAJESKI KLEBER</v>
          </cell>
        </row>
        <row r="17078">
          <cell r="D17078" t="str">
            <v>TDR1G37</v>
          </cell>
          <cell r="I17078" t="str">
            <v>T-CROSS 1.0 200 TSI 12V TOTAL FLEX 4P C/AR - AUTOMÁTICO</v>
          </cell>
          <cell r="J17078" t="str">
            <v>AZUL NORWAY</v>
          </cell>
          <cell r="O17078" t="str">
            <v>GVR3503/25</v>
          </cell>
          <cell r="P17078" t="str">
            <v>MARCOS ELIAS LEITE RODRIGUES</v>
          </cell>
        </row>
        <row r="17079">
          <cell r="D17079" t="str">
            <v>SHM2J56</v>
          </cell>
          <cell r="I17079" t="str">
            <v>COMPASS LONGITUDE 1.3 16V TURBO 270 FLEX 4P C/AR - AUTOMÁTICO</v>
          </cell>
          <cell r="J17079" t="str">
            <v>BRANCO POLAR</v>
          </cell>
          <cell r="O17079" t="str">
            <v>GVR6386/23</v>
          </cell>
          <cell r="P17079" t="str">
            <v>LUCAS SILVA ALVES PEREIRA</v>
          </cell>
        </row>
        <row r="17080">
          <cell r="D17080" t="str">
            <v>RUP1I88</v>
          </cell>
          <cell r="I17080" t="str">
            <v>VOYAGE 1.0 MPI 12V TOTAL FLEX 4P C/AR</v>
          </cell>
          <cell r="J17080" t="str">
            <v>PRATA SIRIUS</v>
          </cell>
          <cell r="O17080" t="str">
            <v>SAO0187/16</v>
          </cell>
          <cell r="P17080" t="str">
            <v>STONE INSTITUICAO DE PAGAMENTO SA</v>
          </cell>
        </row>
        <row r="17081">
          <cell r="D17081" t="str">
            <v>TDD3J82</v>
          </cell>
          <cell r="I17081" t="str">
            <v>KARDIAN EVOLUTION TURBO FLEX AT 1.0</v>
          </cell>
          <cell r="J17081" t="str">
            <v>BRANCO GLACIER</v>
          </cell>
          <cell r="O17081" t="str">
            <v>GVC1410/24</v>
          </cell>
          <cell r="P17081" t="str">
            <v>HELIO DAPPER DE MELO</v>
          </cell>
        </row>
        <row r="17082">
          <cell r="D17082" t="str">
            <v>SHI0F29</v>
          </cell>
          <cell r="I17082" t="str">
            <v>DUSTER INTENSE 1.6 16V SCE FLEX 4P C/AR</v>
          </cell>
          <cell r="J17082" t="str">
            <v>PRATA ETOILE</v>
          </cell>
          <cell r="O17082" t="str">
            <v>FSP0038/24</v>
          </cell>
          <cell r="P17082" t="str">
            <v>MULTILIXO REMOCOES DE LIXO SOCIEDADE SIMPLES LTDA</v>
          </cell>
        </row>
        <row r="17083">
          <cell r="D17083" t="str">
            <v>EGJ1D95</v>
          </cell>
          <cell r="I17083" t="str">
            <v>SAVEIRO ROBUST 1.6 16V TOTAL FLEX 2P C/AR</v>
          </cell>
          <cell r="J17083" t="str">
            <v>BRANCO CRISTAL</v>
          </cell>
          <cell r="O17083" t="str">
            <v>CPQ0007/23</v>
          </cell>
          <cell r="P17083" t="str">
            <v>L8 GROUP SA</v>
          </cell>
        </row>
        <row r="17084">
          <cell r="D17084" t="str">
            <v>SYU6F29</v>
          </cell>
          <cell r="I17084" t="str">
            <v>HAVAL H6 PREMIUM HÍBRIDO HEV AT 1.5</v>
          </cell>
          <cell r="J17084" t="str">
            <v>BRANCO AGATA</v>
          </cell>
          <cell r="O17084" t="str">
            <v>GVM4845/24</v>
          </cell>
          <cell r="P17084" t="str">
            <v>HITALO HENRIQUE DO AMARAL SILVA</v>
          </cell>
        </row>
        <row r="17085">
          <cell r="D17085" t="str">
            <v>STW8I02</v>
          </cell>
          <cell r="I17085" t="str">
            <v>POLO COMFORTLINE 1.0 12V TSI FLEX 4P C/AR - AUTOMÁTICO</v>
          </cell>
          <cell r="J17085" t="str">
            <v>CINZA PLATINUM</v>
          </cell>
          <cell r="O17085" t="str">
            <v>GVR7978/24</v>
          </cell>
          <cell r="P17085" t="str">
            <v>ESTEFANIR</v>
          </cell>
        </row>
        <row r="17086">
          <cell r="D17086" t="str">
            <v>FNH1B52</v>
          </cell>
          <cell r="I17086" t="str">
            <v>VOYAGE 1.0 MPI 12V TOTAL FLEX 4P C/AR</v>
          </cell>
          <cell r="J17086" t="str">
            <v>BRANCO CRISTAL</v>
          </cell>
          <cell r="O17086" t="str">
            <v>GYN0022/20</v>
          </cell>
          <cell r="P17086" t="str">
            <v>GEOLAB IND FARMACEUTICA S/A</v>
          </cell>
        </row>
        <row r="17087">
          <cell r="D17087" t="str">
            <v>RVG7E21</v>
          </cell>
          <cell r="I17087" t="str">
            <v>ONIX PLUS LTZ 1.0 12V TURBO FLEX 4P C/AR - AUTOMÁTICO</v>
          </cell>
          <cell r="J17087" t="str">
            <v>BRANCO SUMMIT</v>
          </cell>
          <cell r="O17087" t="str">
            <v>BHZ0132/19</v>
          </cell>
          <cell r="P17087" t="str">
            <v>IHM-ENGENHARIA E SISTEMAS DE AUTOMACAO LTDA</v>
          </cell>
        </row>
        <row r="17088">
          <cell r="D17088" t="str">
            <v>RVZ4H87</v>
          </cell>
          <cell r="I17088" t="str">
            <v>HB20S COMFORT 1.0 12V FLEX 4P C/AR</v>
          </cell>
          <cell r="J17088" t="str">
            <v>BRANCO ATLAS</v>
          </cell>
          <cell r="O17088" t="str">
            <v>RIO0179/13</v>
          </cell>
          <cell r="P17088" t="str">
            <v>MEGALABS FARMACEUTICA S.A.</v>
          </cell>
        </row>
        <row r="17089">
          <cell r="D17089" t="str">
            <v>SHM6D84</v>
          </cell>
          <cell r="I17089" t="str">
            <v>CRETA ACTION 1.6 16V FLEX 4P C/AR - AUTOMÁTICO</v>
          </cell>
          <cell r="J17089" t="str">
            <v>CINZA SILK</v>
          </cell>
          <cell r="O17089" t="str">
            <v>GVM4320/24</v>
          </cell>
          <cell r="P17089" t="str">
            <v>PEDRO DOMINGOS DA SILVA</v>
          </cell>
        </row>
        <row r="17090">
          <cell r="D17090" t="str">
            <v>GAI6D31</v>
          </cell>
          <cell r="I17090" t="str">
            <v>SAVEIRO ROBUST 1.6 16V TOTAL FLEX 2P C/AR</v>
          </cell>
          <cell r="J17090" t="str">
            <v>BRANCO CRISTAL</v>
          </cell>
          <cell r="O17090" t="str">
            <v>POA0021/22</v>
          </cell>
          <cell r="P17090" t="str">
            <v>COMERCIAL OTM LTDA</v>
          </cell>
        </row>
        <row r="17091">
          <cell r="D17091" t="str">
            <v>SHL7E50</v>
          </cell>
          <cell r="I17091" t="str">
            <v>NOVA STRADA ENDURANCE CABINE PLUS 1.4 8V FLEX 2P C/AR</v>
          </cell>
          <cell r="J17091" t="str">
            <v>BRANCO BANCHISA</v>
          </cell>
          <cell r="O17091" t="str">
            <v>CPQ0014/23</v>
          </cell>
          <cell r="P17091" t="str">
            <v>ABC MANUTENCAO DE COMPRESSORES DE GAS LTDA.</v>
          </cell>
        </row>
        <row r="17092">
          <cell r="D17092" t="str">
            <v>SYT1H30</v>
          </cell>
          <cell r="I17092" t="str">
            <v>CRONOS DRIVE 1.3 8V FLEX 4P C/AR</v>
          </cell>
          <cell r="J17092" t="str">
            <v>BRANCO BANCHISA</v>
          </cell>
          <cell r="O17092" t="str">
            <v>SAO0718/13</v>
          </cell>
          <cell r="P17092" t="str">
            <v>YAMAHA MOTOR DO BRASIL LTDA</v>
          </cell>
        </row>
        <row r="17093">
          <cell r="D17093" t="str">
            <v>FKQ6D71</v>
          </cell>
          <cell r="I17093" t="str">
            <v>POLO TRACK 1.0 12V FLEX 4P C/AR</v>
          </cell>
          <cell r="J17093" t="str">
            <v>BRANCO CRISTAL</v>
          </cell>
          <cell r="O17093" t="str">
            <v>SAO0003/23</v>
          </cell>
          <cell r="P17093" t="str">
            <v>ECOSAFETY ENGENHARIA DE INCENDIO LTDA</v>
          </cell>
        </row>
        <row r="17094">
          <cell r="D17094" t="str">
            <v>SHV0E94</v>
          </cell>
          <cell r="I17094" t="str">
            <v>S10 CS LS 2.8 16V DIE 4X4 2P C/AR</v>
          </cell>
          <cell r="J17094" t="str">
            <v>BRANCO SUMMIT</v>
          </cell>
          <cell r="O17094" t="str">
            <v>GYN0008/16</v>
          </cell>
          <cell r="P17094" t="str">
            <v>SINOVA INOVACOES AGRICOLAS S.A</v>
          </cell>
        </row>
        <row r="17095">
          <cell r="D17095" t="str">
            <v>STT3A72</v>
          </cell>
          <cell r="I17095" t="str">
            <v>NIVUS COMFORTLINE 1.0 200 TSI 12V TOTAL FLEX 4P C/AR - AUTOMÁTICO</v>
          </cell>
          <cell r="J17095" t="str">
            <v>BRANCO CRISTAL</v>
          </cell>
          <cell r="O17095" t="str">
            <v>GVM2423/24</v>
          </cell>
          <cell r="P17095" t="str">
            <v>ARTHUR DE ALMEIDA SCOMPARIN</v>
          </cell>
        </row>
        <row r="17096">
          <cell r="D17096" t="str">
            <v>SIW7F64</v>
          </cell>
          <cell r="I17096" t="str">
            <v>MOBI LIKE 1.0 8V FLEX 4P C/AR</v>
          </cell>
          <cell r="J17096" t="str">
            <v>PRATA BARI</v>
          </cell>
          <cell r="O17096" t="str">
            <v>GVA2910/23</v>
          </cell>
          <cell r="P17096" t="str">
            <v>C AGRI - COMERCIO INDUSTRIA E EXPORTACAO LTDA</v>
          </cell>
        </row>
        <row r="17097">
          <cell r="D17097" t="str">
            <v>RVE7F65</v>
          </cell>
          <cell r="I17097" t="str">
            <v>ONIX PLUS LT 1.0 12V FLEX 4P C/AR</v>
          </cell>
          <cell r="J17097" t="str">
            <v>PRATA SWITCHBLADE</v>
          </cell>
          <cell r="O17097" t="str">
            <v>GVR8473/22</v>
          </cell>
          <cell r="P17097" t="str">
            <v>SILVANIO PRATES DE SOUZA 05478339628</v>
          </cell>
        </row>
        <row r="17098">
          <cell r="D17098" t="str">
            <v>EVE8B02</v>
          </cell>
          <cell r="I17098" t="str">
            <v>T-CROSS 1.0 200 TSI 12V TOTAL FLEX 4P C/AR - AUTOMÁTICO</v>
          </cell>
          <cell r="J17098" t="str">
            <v>CINZA PLATINUM</v>
          </cell>
          <cell r="O17098" t="str">
            <v>GVM5201/22</v>
          </cell>
          <cell r="P17098" t="str">
            <v>ALEXANDRE GODINHO DE SOUZA</v>
          </cell>
        </row>
        <row r="17099">
          <cell r="D17099" t="str">
            <v>SHH3I74</v>
          </cell>
          <cell r="I17099" t="str">
            <v>DUSTER INTENSE 1.6 16V SCE FLEX 4P C/AR</v>
          </cell>
          <cell r="J17099" t="str">
            <v>PRATA ETOILE</v>
          </cell>
          <cell r="O17099" t="str">
            <v>FSP0038/24</v>
          </cell>
          <cell r="P17099" t="str">
            <v>MULTILIXO REMOCOES DE LIXO SOCIEDADE SIMPLES LTDA</v>
          </cell>
        </row>
        <row r="17100">
          <cell r="D17100" t="str">
            <v>SIF8J56</v>
          </cell>
          <cell r="I17100" t="str">
            <v>RENEGADE LONGITUDE 1.3 16V TURBO 270 FLEX 4P C/AR - AUTOMÁTICO</v>
          </cell>
          <cell r="J17100" t="str">
            <v>CINZA GRANITE</v>
          </cell>
          <cell r="O17100" t="str">
            <v>MTZ0002/16</v>
          </cell>
          <cell r="P17100" t="str">
            <v>LOCALIZA RENT A CAR S/A</v>
          </cell>
        </row>
        <row r="17101">
          <cell r="D17101" t="str">
            <v>SVU7F41</v>
          </cell>
          <cell r="I17101" t="str">
            <v>T-CROSS HIGHLINE 1.4 250 TSI 16V TOTAL FLEX 4P C/AR - AUTOMÁTICO</v>
          </cell>
          <cell r="J17101" t="str">
            <v>CINZA PLATINUM</v>
          </cell>
          <cell r="O17101" t="str">
            <v>GVR3483/24</v>
          </cell>
          <cell r="P17101" t="str">
            <v>DOM CAPRI RESTAURANTE EIRELI</v>
          </cell>
        </row>
        <row r="17102">
          <cell r="D17102" t="str">
            <v>RVH1G98</v>
          </cell>
          <cell r="I17102" t="str">
            <v>ONIX PLUS LTZ 1.0 12V TURBO FLEX 4P C/AR - AUTOMÁTICO</v>
          </cell>
          <cell r="J17102" t="str">
            <v>BRANCO SUMMIT</v>
          </cell>
          <cell r="O17102" t="str">
            <v>BHZ0132/19</v>
          </cell>
          <cell r="P17102" t="str">
            <v>IHM-ENGENHARIA E SISTEMAS DE AUTOMACAO LTDA</v>
          </cell>
        </row>
        <row r="17103">
          <cell r="D17103" t="str">
            <v>SHU9G33</v>
          </cell>
          <cell r="I17103" t="str">
            <v>HB20S COMFORT 1.0 12V FLEX 4P C/AR</v>
          </cell>
          <cell r="J17103" t="str">
            <v>PRATA BRISK</v>
          </cell>
          <cell r="O17103" t="str">
            <v>MTZ0001/16</v>
          </cell>
          <cell r="P17103" t="str">
            <v>LOCALIZA RENT A CAR S/A</v>
          </cell>
        </row>
        <row r="17104">
          <cell r="D17104" t="str">
            <v>SYE8E36</v>
          </cell>
          <cell r="I17104" t="str">
            <v>ONIX PLUS PREMIER II 1.0 12V TURBO FLEX 4P C/AR - AUTOMÁTICO</v>
          </cell>
          <cell r="J17104" t="str">
            <v>AZUL SEEKER</v>
          </cell>
          <cell r="O17104" t="str">
            <v>GVB0143/23</v>
          </cell>
          <cell r="P17104" t="str">
            <v>RAFAEL BARROS FERNANDES</v>
          </cell>
        </row>
        <row r="17105">
          <cell r="D17105" t="str">
            <v>RTN4H23</v>
          </cell>
          <cell r="I17105" t="str">
            <v>GOL 1.6 8V FLEX 4P C/ AR</v>
          </cell>
          <cell r="J17105" t="str">
            <v>BRANCO CRISTAL</v>
          </cell>
          <cell r="O17105" t="str">
            <v>CWB0003/17</v>
          </cell>
          <cell r="P17105" t="str">
            <v>CASTROLANDA - COOPERATIVA AGROINDUSTRIAL LTDA</v>
          </cell>
        </row>
        <row r="17106">
          <cell r="D17106" t="str">
            <v>RTN4G99</v>
          </cell>
          <cell r="I17106" t="str">
            <v>GOL 1.6 8V FLEX 4P C/ AR</v>
          </cell>
          <cell r="J17106" t="str">
            <v>BRANCO CRISTAL</v>
          </cell>
          <cell r="O17106" t="str">
            <v>CWB0003/17</v>
          </cell>
          <cell r="P17106" t="str">
            <v>CASTROLANDA - COOPERATIVA AGROINDUSTRIAL LTDA</v>
          </cell>
        </row>
        <row r="17107">
          <cell r="D17107" t="str">
            <v>RTN4G66</v>
          </cell>
          <cell r="I17107" t="str">
            <v>GOL 1.6 8V FLEX 4P C/ AR</v>
          </cell>
          <cell r="J17107" t="str">
            <v>BRANCO CRISTAL</v>
          </cell>
          <cell r="O17107" t="str">
            <v>CWB0003/17</v>
          </cell>
          <cell r="P17107" t="str">
            <v>CASTROLANDA - COOPERATIVA AGROINDUSTRIAL LTDA</v>
          </cell>
        </row>
        <row r="17108">
          <cell r="D17108" t="str">
            <v>PVR2A23</v>
          </cell>
          <cell r="I17108" t="str">
            <v>CRONOS DRIVE 1.3 8V FLEX 4P C/AR - AUTOMÁTICO</v>
          </cell>
          <cell r="J17108" t="str">
            <v>PRATA BARI</v>
          </cell>
          <cell r="O17108" t="str">
            <v>GVR6611/24</v>
          </cell>
          <cell r="P17108" t="str">
            <v>KAPA CAPITAL FACILITIES LTDA</v>
          </cell>
        </row>
        <row r="17109">
          <cell r="D17109" t="str">
            <v>RTY8B07</v>
          </cell>
          <cell r="I17109" t="str">
            <v>FIORINO ENDURANCE 1.4 EVO FLEX 2P C/AR</v>
          </cell>
          <cell r="J17109" t="str">
            <v>BRANCO BANCHISA</v>
          </cell>
          <cell r="O17109" t="str">
            <v>SAO0039/22</v>
          </cell>
          <cell r="P17109" t="str">
            <v>MAGAZINE MUNDIAL LTDA</v>
          </cell>
        </row>
        <row r="17110">
          <cell r="D17110" t="str">
            <v>SVA8G31</v>
          </cell>
          <cell r="I17110" t="str">
            <v>SAVEIRO ROBUST 1.6 16V TOTAL FLEX 2P C/AR</v>
          </cell>
          <cell r="J17110" t="str">
            <v>PRETO NINJA</v>
          </cell>
          <cell r="O17110" t="str">
            <v>GVR8529/24</v>
          </cell>
          <cell r="P17110" t="str">
            <v>SUPRA SUPERMERCADOS LTDA.</v>
          </cell>
        </row>
        <row r="17111">
          <cell r="D17111" t="str">
            <v>EOB3A63</v>
          </cell>
          <cell r="I17111" t="str">
            <v>SAVEIRO ROBUST 1.6 16V TOTAL FLEX 2P C/AR</v>
          </cell>
          <cell r="J17111" t="str">
            <v>BRANCO CRISTAL</v>
          </cell>
          <cell r="O17111" t="str">
            <v>CPQ0007/23</v>
          </cell>
          <cell r="P17111" t="str">
            <v>L8 GROUP SA</v>
          </cell>
        </row>
        <row r="17112">
          <cell r="D17112" t="str">
            <v>QXO8A09</v>
          </cell>
          <cell r="I17112" t="str">
            <v>SONG PLUS DM-I 1.5 HÍBRIDO PHEV 4P C/AR - AUTOMÁTICO</v>
          </cell>
          <cell r="J17112" t="str">
            <v>TIME GREY</v>
          </cell>
          <cell r="O17112" t="str">
            <v>GVM7949/24</v>
          </cell>
          <cell r="P17112" t="str">
            <v>FABIANA DE CÁSSIA MEDINA DOS SANTOS</v>
          </cell>
        </row>
        <row r="17113">
          <cell r="D17113" t="str">
            <v>TEA8I74</v>
          </cell>
          <cell r="I17113" t="str">
            <v>KICKS PLAY SENSE FLEX AT 1.6</v>
          </cell>
          <cell r="J17113" t="str">
            <v>CINZA GRAFITE</v>
          </cell>
          <cell r="O17113" t="str">
            <v>GVR5197/25</v>
          </cell>
          <cell r="P17113" t="str">
            <v>VENTOS DO BRASIL EIRELI</v>
          </cell>
        </row>
        <row r="17114">
          <cell r="D17114" t="str">
            <v>RUF1G50</v>
          </cell>
          <cell r="I17114" t="str">
            <v>ONIX PLUS LT 1.0 12V FLEX 4P C/AR</v>
          </cell>
          <cell r="J17114" t="str">
            <v>PRETO OURO NEGRO</v>
          </cell>
          <cell r="O17114" t="str">
            <v>SAO0188/19</v>
          </cell>
          <cell r="P17114" t="str">
            <v>HILTI DO BRASIL COMERCIAL LTDA</v>
          </cell>
        </row>
        <row r="17115">
          <cell r="D17115" t="str">
            <v>SYT2E44</v>
          </cell>
          <cell r="I17115" t="str">
            <v>CRONOS DRIVE 1.3 8V FLEX 4P C/AR - AUTOMÁTICO</v>
          </cell>
          <cell r="J17115" t="str">
            <v>PRATA BARI</v>
          </cell>
          <cell r="O17115" t="str">
            <v>GYN0006/17</v>
          </cell>
          <cell r="P17115" t="str">
            <v>OKAJIMA DISTRIBUICAO E COMERCIO LTDA</v>
          </cell>
        </row>
        <row r="17116">
          <cell r="D17116" t="str">
            <v>RMM7H30</v>
          </cell>
          <cell r="I17116" t="str">
            <v>NOVA STRADA ENDURANCE CABINE PLUS 1.4 8V FLEX 2P C/AR</v>
          </cell>
          <cell r="J17116" t="str">
            <v>BRANCO BANCHISA</v>
          </cell>
          <cell r="O17116" t="str">
            <v>SAO0102/18</v>
          </cell>
          <cell r="P17116" t="str">
            <v>DUANE DO BRASIL S/A</v>
          </cell>
        </row>
        <row r="17117">
          <cell r="D17117" t="str">
            <v>SIC4B10</v>
          </cell>
          <cell r="I17117" t="str">
            <v>FIORINO ENDURANCE 1.4 EVO FLEX 2P C/AR</v>
          </cell>
          <cell r="J17117" t="str">
            <v>BRANCO BANCHISA</v>
          </cell>
          <cell r="O17117" t="str">
            <v>GVM4167/23</v>
          </cell>
          <cell r="P17117" t="str">
            <v>DIRLEIA APARECIDA DE ALVARENGA 47599570659</v>
          </cell>
        </row>
        <row r="17118">
          <cell r="D17118" t="str">
            <v>RNZ6E74</v>
          </cell>
          <cell r="I17118" t="str">
            <v>RENEGADE LONGITUDE 1.8 16V FLEX 4P C/AR - AUTOMÁTICO</v>
          </cell>
          <cell r="J17118" t="str">
            <v>PRATA BILLET</v>
          </cell>
          <cell r="O17118" t="str">
            <v>SAO0300/21</v>
          </cell>
          <cell r="P17118" t="str">
            <v>ISDIN PRODUTOS FARMACEUTICOS LTDA</v>
          </cell>
        </row>
        <row r="17119">
          <cell r="D17119" t="str">
            <v>RMM7H40</v>
          </cell>
          <cell r="I17119" t="str">
            <v>NOVA STRADA ENDURANCE CABINE PLUS 1.4 8V FLEX 2P C/AR</v>
          </cell>
          <cell r="J17119" t="str">
            <v>BRANCO BANCHISA</v>
          </cell>
          <cell r="O17119" t="str">
            <v>SAO0102/18</v>
          </cell>
          <cell r="P17119" t="str">
            <v>DUANE DO BRASIL S/A</v>
          </cell>
        </row>
        <row r="17120">
          <cell r="D17120" t="str">
            <v>RVY9I17</v>
          </cell>
          <cell r="I17120" t="str">
            <v>HB20S COMFORT 1.0 12V GDI TURBO FLEX 4P C/AR - AUTOMÁTICO</v>
          </cell>
          <cell r="J17120" t="str">
            <v>CINZA SILK</v>
          </cell>
          <cell r="O17120" t="str">
            <v>GVM4335/22</v>
          </cell>
          <cell r="P17120" t="str">
            <v>LÉDIO ZOTTOLO CARMONA</v>
          </cell>
        </row>
        <row r="17121">
          <cell r="D17121" t="str">
            <v>RTM7F18</v>
          </cell>
          <cell r="I17121" t="str">
            <v>VOYAGE 1.6 8V TOTAL FLEX 4P C/AR</v>
          </cell>
          <cell r="J17121" t="str">
            <v>PRATA SIRIUS</v>
          </cell>
          <cell r="O17121" t="str">
            <v>SAO0169/17</v>
          </cell>
          <cell r="P17121" t="str">
            <v>JOHNSON CONTROLS BE DO BRASIL LTDA.</v>
          </cell>
        </row>
        <row r="17122">
          <cell r="D17122" t="str">
            <v>OPP5D77</v>
          </cell>
          <cell r="I17122" t="str">
            <v>CRONOS DRIVE 1.3 8V FLEX 4P C/AR - AUTOMÁTICO</v>
          </cell>
          <cell r="J17122" t="str">
            <v>BRANCO BANCHISA</v>
          </cell>
          <cell r="O17122" t="str">
            <v>SAO0718/13</v>
          </cell>
          <cell r="P17122" t="str">
            <v>YAMAHA MOTOR DO BRASIL LTDA</v>
          </cell>
        </row>
        <row r="17123">
          <cell r="D17123" t="str">
            <v>TDS2G55</v>
          </cell>
          <cell r="I17123" t="str">
            <v>COMPASS LONGITUDE 1.3 16V TURBO 270 FLEX 4P C/AR - AUTOMÁTICO</v>
          </cell>
          <cell r="J17123" t="str">
            <v>AZUL JAZZ</v>
          </cell>
          <cell r="O17123" t="str">
            <v>GVR6461/25</v>
          </cell>
          <cell r="P17123" t="str">
            <v>GRACION PINHEIRO DE OLIVEIRA</v>
          </cell>
        </row>
        <row r="17124">
          <cell r="D17124" t="str">
            <v>SYH4G98</v>
          </cell>
          <cell r="I17124" t="str">
            <v>COMPASS LONGITUDE 1.3 16V TURBO 270 FLEX 4P C/AR - AUTOMÁTICO</v>
          </cell>
          <cell r="J17124" t="str">
            <v>PRETO CARBON</v>
          </cell>
          <cell r="O17124" t="str">
            <v>GVR0605/24</v>
          </cell>
          <cell r="P17124" t="str">
            <v>MARIO STENNIO DE MELO MINDUCA</v>
          </cell>
        </row>
        <row r="17125">
          <cell r="D17125" t="str">
            <v>RMK7B14</v>
          </cell>
          <cell r="I17125" t="str">
            <v>COROLLA ALTIS 1.8 16V DOHC HÍBRIDO HEV 4P C/AR - AUTOMÁTICO</v>
          </cell>
          <cell r="J17125" t="str">
            <v>CINZA CELESTIAL</v>
          </cell>
          <cell r="O17125" t="str">
            <v>SAO0877/15</v>
          </cell>
          <cell r="P17125" t="str">
            <v>EUROFARMA LABORATORIOS S.A.</v>
          </cell>
        </row>
        <row r="17126">
          <cell r="D17126" t="str">
            <v>SSU9J99</v>
          </cell>
          <cell r="I17126" t="str">
            <v>NIVUS HIGHLINE 1.0 200 TSI 12V TOTAL FLEX 4P C/AR - AUTOMÁTICO</v>
          </cell>
          <cell r="J17126" t="str">
            <v>PRETO NINJA</v>
          </cell>
          <cell r="O17126" t="str">
            <v>GVA2514/23</v>
          </cell>
          <cell r="P17126" t="str">
            <v>FRANCISCO DE ASSIS BANDEIRA</v>
          </cell>
        </row>
        <row r="17127">
          <cell r="D17127" t="str">
            <v>RNH2A59</v>
          </cell>
          <cell r="I17127" t="str">
            <v>S10 CD LS 2.8 16V DIE 4X4 4P C/AR</v>
          </cell>
          <cell r="J17127" t="str">
            <v>BRANCO SUMMIT</v>
          </cell>
          <cell r="O17127" t="str">
            <v>SAO0147/21</v>
          </cell>
          <cell r="P17127" t="str">
            <v>CONECTA - CONECTA EMPREENDIMENTOS LTDA</v>
          </cell>
        </row>
        <row r="17128">
          <cell r="D17128" t="str">
            <v>SIE7D64</v>
          </cell>
          <cell r="I17128" t="str">
            <v>CRETA COMFORT 1.0 TGDI 12V TURBO FLEX 4P C/AR - AUTOMÁTICO</v>
          </cell>
          <cell r="J17128" t="str">
            <v>PRETO ONIX</v>
          </cell>
          <cell r="O17128" t="str">
            <v>GVA5212/23</v>
          </cell>
          <cell r="P17128" t="str">
            <v>ANA ISADORA BASSI TONON</v>
          </cell>
        </row>
        <row r="17129">
          <cell r="D17129" t="str">
            <v>GCQ8A72</v>
          </cell>
          <cell r="I17129" t="str">
            <v>NIVUS HIGHLINE 1.0 200 TSI 12V TOTAL FLEX 4P C/AR - AUTOMÁTICO</v>
          </cell>
          <cell r="J17129" t="str">
            <v>CINZA MOONSTONE</v>
          </cell>
          <cell r="O17129" t="str">
            <v>GVA6619/23</v>
          </cell>
          <cell r="P17129" t="str">
            <v>FLAVIO JOSE LOPES DE AZAMBUJA NETO</v>
          </cell>
        </row>
        <row r="17130">
          <cell r="D17130" t="str">
            <v>TDJ4B34</v>
          </cell>
          <cell r="I17130" t="str">
            <v>TAOS COMFORTLINE 1.4 250 TSI 16V TOTAL FLEX 4P C/AR - AUTOMÁTICO</v>
          </cell>
          <cell r="J17130" t="str">
            <v>PRETO MYSTIC</v>
          </cell>
          <cell r="O17130" t="str">
            <v>GVB9230/24</v>
          </cell>
          <cell r="P17130" t="str">
            <v>NOTHLOG EMPRESARIAL LTDA</v>
          </cell>
        </row>
        <row r="17131">
          <cell r="D17131" t="str">
            <v>FRU5G31</v>
          </cell>
          <cell r="I17131" t="str">
            <v>SAVEIRO TRENDLINE 1.6 16V TOTAL FLEX 2P C/AR</v>
          </cell>
          <cell r="J17131" t="str">
            <v>CINZA OLIVER</v>
          </cell>
          <cell r="O17131" t="str">
            <v>GVM7408/24</v>
          </cell>
          <cell r="P17131" t="str">
            <v>ANTÔNIO</v>
          </cell>
        </row>
        <row r="17132">
          <cell r="D17132" t="str">
            <v>RTH3A18</v>
          </cell>
          <cell r="I17132" t="str">
            <v>VOYAGE 1.6 8V TOTAL FLEX 4P C/AR</v>
          </cell>
          <cell r="J17132" t="str">
            <v>PRATA SIRIUS</v>
          </cell>
          <cell r="O17132" t="str">
            <v>SAO0114/13-90-1-1</v>
          </cell>
          <cell r="P17132" t="str">
            <v>BRIDGESTONE DO BRASIL INDUSTRIA E COMERCIO LTDA.</v>
          </cell>
        </row>
        <row r="17133">
          <cell r="D17133" t="str">
            <v>RVB9B39</v>
          </cell>
          <cell r="I17133" t="str">
            <v>COMPASS LONGITUDE 1.3 16V TURBO 270 FLEX 4P C/AR - AUTOMÁTICO BLINDADO</v>
          </cell>
          <cell r="J17133" t="str">
            <v>CINZA GRANITE</v>
          </cell>
          <cell r="O17133" t="str">
            <v>RIO0077/19-4-2-1</v>
          </cell>
          <cell r="P17133" t="str">
            <v>HYDRATIGHT EQUIPAMENTOS E SERVICOS LTDA</v>
          </cell>
        </row>
        <row r="17134">
          <cell r="D17134" t="str">
            <v>EMA6D74</v>
          </cell>
          <cell r="I17134" t="str">
            <v>VIRTUS 12V TSI FLEX 1.0 4P</v>
          </cell>
          <cell r="J17134" t="str">
            <v>BRANCO CRISTAL</v>
          </cell>
          <cell r="O17134" t="str">
            <v>GVR3757/23-1-1-1</v>
          </cell>
          <cell r="P17134" t="str">
            <v>GUSTAVO CARVALHAL SANTOS</v>
          </cell>
        </row>
        <row r="17135">
          <cell r="D17135" t="str">
            <v>SHG9B30</v>
          </cell>
          <cell r="I17135" t="str">
            <v>HB20 COMFORT 1.0 12V FLEX 4P C/AR</v>
          </cell>
          <cell r="J17135" t="str">
            <v>PRETO ONIX</v>
          </cell>
          <cell r="O17135" t="str">
            <v>REM0023/23-1-1-1</v>
          </cell>
          <cell r="P17135" t="str">
            <v>INUSITTA AMBIENTES PLANEJADOS LTDA</v>
          </cell>
        </row>
        <row r="17136">
          <cell r="D17136" t="str">
            <v>RVB9B48</v>
          </cell>
          <cell r="I17136" t="str">
            <v>COMPASS LONGITUDE 1.3 16V TURBO 270 FLEX 4P C/AR - AUTOMÁTICO BLINDADO</v>
          </cell>
          <cell r="J17136" t="str">
            <v>CINZA GRANITE</v>
          </cell>
          <cell r="O17136" t="str">
            <v>RIO0077/19-4-2-2</v>
          </cell>
          <cell r="P17136" t="str">
            <v>HYDRATIGHT EQUIPAMENTOS E SERVICOS LTDA</v>
          </cell>
        </row>
        <row r="17137">
          <cell r="D17137" t="str">
            <v>TDZ0J04</v>
          </cell>
          <cell r="I17137" t="str">
            <v>STRADA ENDURANCE CP FLEX 1.3</v>
          </cell>
          <cell r="J17137" t="str">
            <v>PRETO VULCANO</v>
          </cell>
          <cell r="O17137" t="str">
            <v>GVR9894/25-1-1-1</v>
          </cell>
          <cell r="P17137" t="str">
            <v>EDSON RIBEIRO SEABRA</v>
          </cell>
        </row>
        <row r="17138">
          <cell r="D17138" t="str">
            <v>RMI1D24</v>
          </cell>
          <cell r="I17138" t="str">
            <v>NOVA STRADA ENDURANCE CABINE PLUS 1.4 8V FLEX 2P C/AR</v>
          </cell>
          <cell r="J17138" t="str">
            <v>BRANCO BANCHISA</v>
          </cell>
          <cell r="O17138" t="str">
            <v>SAO0084/18-2-3-1</v>
          </cell>
          <cell r="P17138" t="str">
            <v>AGUAS DE ANDRADINA S.A.</v>
          </cell>
        </row>
        <row r="17139">
          <cell r="D17139" t="str">
            <v>SHD3E61</v>
          </cell>
          <cell r="I17139" t="str">
            <v>RENEGADE LONGITUDE 1.3 16V TURBO 270 FLEX 4P C/AR - AUTOMÁTICO</v>
          </cell>
          <cell r="J17139" t="str">
            <v>AZUL JAZZ</v>
          </cell>
          <cell r="O17139" t="str">
            <v>GVM4008/22-1-1-1</v>
          </cell>
          <cell r="P17139" t="str">
            <v>CELSO MARQUES MAIA</v>
          </cell>
        </row>
        <row r="17140">
          <cell r="D17140" t="str">
            <v>RNY1I36</v>
          </cell>
          <cell r="I17140" t="str">
            <v>SPIN PREMIER 7L 1.8 8V ECONOFLEX 4P C/AR - AUTOMÁTICO</v>
          </cell>
          <cell r="J17140" t="str">
            <v>AZUL ECLIPSE</v>
          </cell>
          <cell r="O17140" t="str">
            <v>GVR6965/21-1-1-1</v>
          </cell>
          <cell r="P17140" t="str">
            <v>LEONARDO CAVALCANTI SILVA GONÇALVES</v>
          </cell>
        </row>
        <row r="17141">
          <cell r="D17141" t="str">
            <v>CSN5F21</v>
          </cell>
          <cell r="I17141" t="str">
            <v>T-CROSS HIGHLINE 1.4 250 TSI 16V TOTAL FLEX 4P C/AR - AUTOMÁTICO</v>
          </cell>
          <cell r="J17141" t="str">
            <v>CINZA PLATINUM</v>
          </cell>
          <cell r="O17141" t="str">
            <v>SAO0221/18-15-1-1</v>
          </cell>
          <cell r="P17141" t="str">
            <v>LEROY MERLIN - CIA. BRASILEIRA DE BRICOLAGEM</v>
          </cell>
        </row>
        <row r="17142">
          <cell r="D17142" t="str">
            <v>SVG8E32</v>
          </cell>
          <cell r="I17142" t="str">
            <v>POLO HIGHLINE 1.0 12V TSI FLEX 4P C/AR - AUTOMÁTICO</v>
          </cell>
          <cell r="J17142" t="str">
            <v>CINZA PLATINUM</v>
          </cell>
          <cell r="O17142" t="str">
            <v>GVM9893/24-1-1-1</v>
          </cell>
          <cell r="P17142" t="str">
            <v>EDUARDO BONATES LIMA</v>
          </cell>
        </row>
        <row r="17143">
          <cell r="D17143" t="str">
            <v>RVP0A70</v>
          </cell>
          <cell r="I17143" t="str">
            <v>MOBI LIKE 1.0 8V FLEX 4P C/AR</v>
          </cell>
          <cell r="J17143" t="str">
            <v>PRATA BARI</v>
          </cell>
          <cell r="O17143" t="str">
            <v>GVM0063/22-1-1-1</v>
          </cell>
          <cell r="P17143" t="str">
            <v>NATALIA HELENA DE SOUZA</v>
          </cell>
        </row>
        <row r="17144">
          <cell r="D17144" t="str">
            <v>FOS0D32</v>
          </cell>
          <cell r="I17144" t="str">
            <v>VOYAGE 1.0 MPI 12V TOTAL FLEX 4P C/AR</v>
          </cell>
          <cell r="J17144" t="str">
            <v>BRANCO CRISTAL</v>
          </cell>
          <cell r="O17144" t="str">
            <v>RIO0179/13-63-1-44</v>
          </cell>
          <cell r="P17144" t="str">
            <v>MEGALABS FARMACEUTICA S.A.</v>
          </cell>
        </row>
        <row r="17145">
          <cell r="D17145" t="str">
            <v>FJU0G81</v>
          </cell>
          <cell r="I17145" t="str">
            <v>SAVEIRO ROBUST 1.6 16V TOTAL FLEX 2P C/AR</v>
          </cell>
          <cell r="J17145" t="str">
            <v>PRATA SIRIUS</v>
          </cell>
          <cell r="O17145" t="str">
            <v>GVR8183/23</v>
          </cell>
          <cell r="P17145" t="str">
            <v>FELIPHE DA SILVA 10046629637</v>
          </cell>
        </row>
        <row r="17146">
          <cell r="D17146" t="str">
            <v>RTL2C61</v>
          </cell>
          <cell r="I17146" t="str">
            <v>VOYAGE 1.6 8V TOTAL FLEX 4P C/AR</v>
          </cell>
          <cell r="J17146" t="str">
            <v>PRATA SIRIUS</v>
          </cell>
          <cell r="O17146" t="str">
            <v>SAO0473/18</v>
          </cell>
          <cell r="P17146" t="str">
            <v>BRIDGESTONE DO BRASIL INDUSTRIA E COMERCIO LTDA.</v>
          </cell>
        </row>
        <row r="17147">
          <cell r="D17147" t="str">
            <v>RTH3A64</v>
          </cell>
          <cell r="I17147" t="str">
            <v>VOYAGE 1.6 8V TOTAL FLEX 4P C/AR</v>
          </cell>
          <cell r="J17147" t="str">
            <v>PRATA SIRIUS</v>
          </cell>
          <cell r="O17147" t="str">
            <v>SAO0114/13</v>
          </cell>
          <cell r="P17147" t="str">
            <v>BRIDGESTONE DO BRASIL INDUSTRIA E COMERCIO LTDA.</v>
          </cell>
        </row>
        <row r="17148">
          <cell r="D17148" t="str">
            <v>SIZ0I47</v>
          </cell>
          <cell r="I17148" t="str">
            <v>STRADA ENDURANCE CP FLEX 1.3</v>
          </cell>
          <cell r="J17148" t="str">
            <v>BRANCO BANCHISA</v>
          </cell>
          <cell r="O17148" t="str">
            <v>BHZ0020/19</v>
          </cell>
          <cell r="P17148" t="str">
            <v>BEM BRASIL ALIMENTOS S/A</v>
          </cell>
        </row>
        <row r="17149">
          <cell r="D17149" t="str">
            <v>SYI1F78</v>
          </cell>
          <cell r="I17149" t="str">
            <v>HB20 LIMITED PLUS FLEX 1.0</v>
          </cell>
          <cell r="J17149" t="str">
            <v>BRANCO ATLAS</v>
          </cell>
          <cell r="O17149" t="str">
            <v>GVR7745/24</v>
          </cell>
          <cell r="P17149" t="str">
            <v>MARCELO LUIZ SOUSA</v>
          </cell>
        </row>
        <row r="17150">
          <cell r="D17150" t="str">
            <v>SYF1D27</v>
          </cell>
          <cell r="I17150" t="str">
            <v>COROLLA ALTIS PREMIUM 1.8 16V DOHC HÍBRIDO HEV 4P C/AR - AUTOMÁTICO</v>
          </cell>
          <cell r="J17150" t="str">
            <v>BRANCO LUNAR</v>
          </cell>
          <cell r="O17150" t="str">
            <v>GVA8528/23</v>
          </cell>
          <cell r="P17150" t="str">
            <v>DAVIDSON DE SOUSA LACERDA</v>
          </cell>
        </row>
        <row r="17151">
          <cell r="D17151" t="str">
            <v>SHO3A24</v>
          </cell>
          <cell r="I17151" t="str">
            <v>ONIX PLUS LT 1.0 12V FLEX 4P C/AR</v>
          </cell>
          <cell r="J17151" t="str">
            <v>PRATA SWITCHBLADE</v>
          </cell>
          <cell r="O17151" t="str">
            <v>SAO0321/20</v>
          </cell>
          <cell r="P17151" t="str">
            <v>RIAADE SUPRIMENTOS MÉDICOS LTDA.</v>
          </cell>
        </row>
        <row r="17152">
          <cell r="D17152" t="str">
            <v>SHN0I04</v>
          </cell>
          <cell r="I17152" t="str">
            <v>HB20 COMFORT 1.0 12V GDI TURBO FLEX 4P C/AR - AUTOMÁTICO</v>
          </cell>
          <cell r="J17152" t="str">
            <v>BRANCO ATLAS</v>
          </cell>
          <cell r="O17152" t="str">
            <v>CPQ0116/22</v>
          </cell>
          <cell r="P17152" t="str">
            <v>SP - FIX IMPORTACAO E EXPORTACAO DE PRODUTOS MEDICOS E ODONTOLOGICOS LTDA</v>
          </cell>
        </row>
        <row r="17153">
          <cell r="D17153" t="str">
            <v>SIX2H29</v>
          </cell>
          <cell r="I17153" t="str">
            <v>S10 CD LS 2.8 16V DIE 4X4 4P C/AR</v>
          </cell>
          <cell r="J17153" t="str">
            <v>PRATA SHARK</v>
          </cell>
          <cell r="O17153" t="str">
            <v>GVA4263/23</v>
          </cell>
          <cell r="P17153" t="str">
            <v>CROPMAN INOVACAO TECNOLOGICA E AGRICULTURA DIGITAL LTDA</v>
          </cell>
        </row>
        <row r="17154">
          <cell r="D17154" t="str">
            <v>SIB5J68</v>
          </cell>
          <cell r="I17154" t="str">
            <v>MOBI LIKE 1.0 8V FLEX 4P C/AR</v>
          </cell>
          <cell r="J17154" t="str">
            <v>BRANCO BANCHISA</v>
          </cell>
          <cell r="O17154" t="str">
            <v>GVA1337/23</v>
          </cell>
          <cell r="P17154" t="str">
            <v>VANDERLEI DE SÁ SANTOS</v>
          </cell>
        </row>
        <row r="17155">
          <cell r="D17155" t="str">
            <v>EBJ0I52</v>
          </cell>
          <cell r="I17155" t="str">
            <v>T-CROSS 1.0 200 TSI 12V TOTAL FLEX 4P C/AR - AUTOMÁTICO</v>
          </cell>
          <cell r="J17155" t="str">
            <v>AZUL NORWAY</v>
          </cell>
          <cell r="O17155" t="str">
            <v>MTZ0003/24</v>
          </cell>
          <cell r="P17155" t="str">
            <v>LOCALIZA RENT A CAR S/A</v>
          </cell>
        </row>
        <row r="17156">
          <cell r="D17156" t="str">
            <v>SIN7C71</v>
          </cell>
          <cell r="I17156" t="str">
            <v>COROLLA GLI 2.0 16V DOHC FLEX 4P C/AR - AUTOMÁTICO</v>
          </cell>
          <cell r="J17156" t="str">
            <v>PRETO ECLIPSE</v>
          </cell>
          <cell r="O17156" t="str">
            <v>SAO0246/20</v>
          </cell>
          <cell r="P17156" t="str">
            <v>BESINS HEALTHCARE BRASIL COMERCIAL E DISTRIBUIDORA DE MEDICAMENTOS LTDA</v>
          </cell>
        </row>
        <row r="17157">
          <cell r="D17157" t="str">
            <v>SHQ0B40</v>
          </cell>
          <cell r="I17157" t="str">
            <v>HB20 COMFORT 1.0 12V FLEX 4P C/AR</v>
          </cell>
          <cell r="J17157" t="str">
            <v>PRATA SAND</v>
          </cell>
          <cell r="O17157" t="str">
            <v>GVR8353/23</v>
          </cell>
          <cell r="P17157" t="str">
            <v>MAURICIO JUNCKES SETUBAL</v>
          </cell>
        </row>
        <row r="17158">
          <cell r="D17158" t="str">
            <v>SHM2J94</v>
          </cell>
          <cell r="I17158" t="str">
            <v>RENEGADE LONGITUDE 1.3 16V TURBO 270 FLEX 4P C/AR - AUTOMÁTICO</v>
          </cell>
          <cell r="J17158" t="str">
            <v>AZUL JAZZ</v>
          </cell>
          <cell r="O17158" t="str">
            <v>SAO0200/18</v>
          </cell>
          <cell r="P17158" t="str">
            <v>POLIMETRI INDÚSTRIA METALÚRGICA LTDA</v>
          </cell>
        </row>
        <row r="17159">
          <cell r="D17159" t="str">
            <v>RMM5J06</v>
          </cell>
          <cell r="I17159" t="str">
            <v>DUSTER ZEN 1.6 16V SCE FLEX 4P C/AR</v>
          </cell>
          <cell r="J17159" t="str">
            <v>BRANCO</v>
          </cell>
          <cell r="O17159" t="str">
            <v>SAO0400/18</v>
          </cell>
          <cell r="P17159" t="str">
            <v>RENISHAW LATINO AMERICANA LTDA</v>
          </cell>
        </row>
        <row r="17160">
          <cell r="D17160" t="str">
            <v>SHS7F44</v>
          </cell>
          <cell r="I17160" t="str">
            <v>MOBI LIKE 1.0 8V FLEX 4P C/AR</v>
          </cell>
          <cell r="J17160" t="str">
            <v>BRANCO BANCHISA</v>
          </cell>
          <cell r="O17160" t="str">
            <v>REM0109/23</v>
          </cell>
          <cell r="P17160" t="str">
            <v>ALFACOM TELECOMUNICAÇOES E MULTIMIDIA LTDA</v>
          </cell>
        </row>
        <row r="17161">
          <cell r="D17161" t="str">
            <v>RVZ4H62</v>
          </cell>
          <cell r="I17161" t="str">
            <v>HB20S COMFORT 1.0 12V FLEX 4P C/AR</v>
          </cell>
          <cell r="J17161" t="str">
            <v>BRANCO ATLAS</v>
          </cell>
          <cell r="O17161" t="str">
            <v>RIO0179/13</v>
          </cell>
          <cell r="P17161" t="str">
            <v>MEGALABS FARMACEUTICA S.A.</v>
          </cell>
        </row>
        <row r="17162">
          <cell r="D17162" t="str">
            <v>SHV4F51</v>
          </cell>
          <cell r="I17162" t="str">
            <v>ONIX PLUS LTZ 1.0 12V TURBO FLEX 4P C/AR - AUTOMÁTICO</v>
          </cell>
          <cell r="J17162" t="str">
            <v>BRANCO SUMMIT</v>
          </cell>
          <cell r="O17162" t="str">
            <v>SAO0188/20</v>
          </cell>
          <cell r="P17162" t="str">
            <v>DIASE CONSTRUCOES LTDA</v>
          </cell>
        </row>
        <row r="17163">
          <cell r="D17163" t="str">
            <v>RTK8J87</v>
          </cell>
          <cell r="I17163" t="str">
            <v>MOBI LIKE 1.0 8V FLEX 4P C/AR</v>
          </cell>
          <cell r="J17163" t="str">
            <v>BRANCO BANCHISA</v>
          </cell>
          <cell r="O17163" t="str">
            <v>RIO0019/18</v>
          </cell>
          <cell r="P17163" t="str">
            <v>LLE FERRAGENS LTDA</v>
          </cell>
        </row>
        <row r="17164">
          <cell r="D17164" t="str">
            <v>SHR7A58</v>
          </cell>
          <cell r="I17164" t="str">
            <v>CRONOS DRIVE 1.3 8V FLEX 4P C/AR - AUTOMÁTICO</v>
          </cell>
          <cell r="J17164" t="str">
            <v>PRATA BARI</v>
          </cell>
          <cell r="O17164" t="str">
            <v>SAO0307/19</v>
          </cell>
          <cell r="P17164" t="str">
            <v>KUEHNE  NAGEL SERVIÇOS LOGÍSTICOS LTDA</v>
          </cell>
        </row>
        <row r="17165">
          <cell r="D17165" t="str">
            <v>RVL8F48</v>
          </cell>
          <cell r="I17165" t="str">
            <v>NOVA STRADA ENDURANCE CABINE PLUS 1.4 8V FLEX 2P C/AR</v>
          </cell>
          <cell r="J17165" t="str">
            <v>BRANCO BANCHISA</v>
          </cell>
          <cell r="O17165" t="str">
            <v>RIO0090/18</v>
          </cell>
          <cell r="P17165" t="str">
            <v>TIM CELULAR SA</v>
          </cell>
        </row>
        <row r="17166">
          <cell r="D17166" t="str">
            <v>RML8F33</v>
          </cell>
          <cell r="I17166" t="str">
            <v>ARGO DRIVE 1.0 6V FLEX 4P C/AR</v>
          </cell>
          <cell r="J17166" t="str">
            <v>BRANCO BANCHISA</v>
          </cell>
          <cell r="O17166" t="str">
            <v>SAO0086/18</v>
          </cell>
          <cell r="P17166" t="str">
            <v>IGUÁ SANEAMENTO S.A.</v>
          </cell>
        </row>
        <row r="17167">
          <cell r="D17167" t="str">
            <v>SHK0B70</v>
          </cell>
          <cell r="I17167" t="str">
            <v>CRETA COMFORT 1.0 TGDI 12V TURBO FLEX 4P C/AR - AUTOMÁTICO</v>
          </cell>
          <cell r="J17167" t="str">
            <v>PRATA SAND</v>
          </cell>
          <cell r="O17167" t="str">
            <v>GVR0865/23</v>
          </cell>
          <cell r="P17167" t="str">
            <v>LUIZ AUGUSTO CKLESS SILVA</v>
          </cell>
        </row>
        <row r="17168">
          <cell r="D17168" t="str">
            <v>SHD7D10</v>
          </cell>
          <cell r="I17168" t="str">
            <v>ONIX PLUS LTZ 1.0 12V TURBO FLEX 4P C/AR - AUTOMÁTICO</v>
          </cell>
          <cell r="J17168" t="str">
            <v>PRETO OURO NEGRO</v>
          </cell>
          <cell r="O17168" t="str">
            <v>GVR4921/22</v>
          </cell>
          <cell r="P17168" t="str">
            <v>GABRIEL DE PAULA MACHADO</v>
          </cell>
        </row>
        <row r="17169">
          <cell r="D17169" t="str">
            <v>SHR7D79</v>
          </cell>
          <cell r="I17169" t="str">
            <v>CRETA COMFORT 1.0 TGDI 12V TURBO FLEX 4P C/AR - AUTOMÁTICO</v>
          </cell>
          <cell r="J17169" t="str">
            <v>PRATA BRISK</v>
          </cell>
          <cell r="O17169" t="str">
            <v>GVR9546/23</v>
          </cell>
          <cell r="P17169" t="str">
            <v>PATRICK ZUMERLE THEODORO</v>
          </cell>
        </row>
        <row r="17170">
          <cell r="D17170" t="str">
            <v>SYD8B56</v>
          </cell>
          <cell r="I17170" t="str">
            <v>SPIN PREMIER 7L 1.8 8V ECONOFLEX 4P C/AR - AUTOMÁTICO</v>
          </cell>
          <cell r="J17170" t="str">
            <v>PRETO OURO NEGRO</v>
          </cell>
          <cell r="O17170" t="str">
            <v>GVB0600/23</v>
          </cell>
          <cell r="P17170" t="str">
            <v>FELIPE G. D. NOGUEIRA  CIA LTDA</v>
          </cell>
        </row>
        <row r="17171">
          <cell r="D17171" t="str">
            <v>RVZ4I58</v>
          </cell>
          <cell r="I17171" t="str">
            <v>HB20S COMFORT 1.0 12V FLEX 4P C/AR</v>
          </cell>
          <cell r="J17171" t="str">
            <v>PRATA BRISK</v>
          </cell>
          <cell r="O17171" t="str">
            <v>GVR5206/23</v>
          </cell>
          <cell r="P17171" t="str">
            <v>MARCELO JUVENTINO DA SILVA</v>
          </cell>
        </row>
        <row r="17172">
          <cell r="D17172" t="str">
            <v>RVH7J26</v>
          </cell>
          <cell r="I17172" t="str">
            <v>ARGO DRIVE 1.0 6V FLEX 4P C/AR</v>
          </cell>
          <cell r="J17172" t="str">
            <v>BRANCO BANCHISA</v>
          </cell>
          <cell r="O17172" t="str">
            <v>CPQ0054/18</v>
          </cell>
          <cell r="P17172" t="str">
            <v>ADIMAX - INDUSTRIA E COMERCIO DE ALIMENTOS LTDA</v>
          </cell>
        </row>
        <row r="17173">
          <cell r="D17173" t="str">
            <v>PVR8B09</v>
          </cell>
          <cell r="I17173" t="str">
            <v>COMPASS LONGITUDE 1.3 16V TURBO 270 FLEX 4P C/AR - AUTOMÁTICO</v>
          </cell>
          <cell r="J17173" t="str">
            <v>PRATA BILLET</v>
          </cell>
          <cell r="O17173" t="str">
            <v>GVM4796/24</v>
          </cell>
          <cell r="P17173" t="str">
            <v>VIVIAN PHILIPSEN BRAUN</v>
          </cell>
        </row>
        <row r="17174">
          <cell r="D17174" t="str">
            <v>EDZ1H94</v>
          </cell>
          <cell r="I17174" t="str">
            <v>T-CROSS HIGHLINE 1.4 250 TSI 16V TOTAL FLEX 4P C/AR - AUTOMÁTICO</v>
          </cell>
          <cell r="J17174" t="str">
            <v>CINZA PLATINUM</v>
          </cell>
          <cell r="O17174" t="str">
            <v>GVM2565/23</v>
          </cell>
          <cell r="P17174" t="str">
            <v>PROJETTI-PROJETOS E INSTALACOES ELETRICAS LTDA</v>
          </cell>
        </row>
        <row r="17175">
          <cell r="D17175" t="str">
            <v>SIW8E39</v>
          </cell>
          <cell r="I17175" t="str">
            <v>MONTANA PREMIER TURBO FLEX AT 1.2 4P</v>
          </cell>
          <cell r="J17175" t="str">
            <v>BRANCO SUMMIT</v>
          </cell>
          <cell r="O17175" t="str">
            <v>GVA3040/23</v>
          </cell>
          <cell r="P17175" t="str">
            <v>JEAN CARLOS FERNANDES</v>
          </cell>
        </row>
        <row r="17176">
          <cell r="D17176" t="str">
            <v>RVO6D36</v>
          </cell>
          <cell r="I17176" t="str">
            <v>COMMANDER LIMITED 7L 1.3 16V TURBO 270 FLEX 4P C/AR - AUTOMÁTICO</v>
          </cell>
          <cell r="J17176" t="str">
            <v>AZUL JAZZ COM TETO PRETO</v>
          </cell>
          <cell r="O17176" t="str">
            <v>GVR8861/22</v>
          </cell>
          <cell r="P17176" t="str">
            <v>CARNEIRO E SILVA LTDA ME</v>
          </cell>
        </row>
        <row r="17177">
          <cell r="D17177" t="str">
            <v>TCI6B44</v>
          </cell>
          <cell r="I17177" t="str">
            <v>C3 LIVE PACK 1.0 6V FLEX 4P C/AR</v>
          </cell>
          <cell r="J17177" t="str">
            <v>BRANCO BANQUISE</v>
          </cell>
          <cell r="O17177" t="str">
            <v>GVB0238/24</v>
          </cell>
          <cell r="P17177" t="str">
            <v>RONALDO MOISEIS LUSTOSA MICLOS</v>
          </cell>
        </row>
        <row r="17178">
          <cell r="D17178" t="str">
            <v>RVV2C71</v>
          </cell>
          <cell r="I17178" t="str">
            <v>HB20 COMFORT 1.0 12V FLEX 4P C/AR</v>
          </cell>
          <cell r="J17178" t="str">
            <v>BRANCO ATLAS</v>
          </cell>
          <cell r="O17178" t="str">
            <v>CPQ0047/22</v>
          </cell>
          <cell r="P17178" t="str">
            <v>PREDILECTA ALIMENTOS LTDA</v>
          </cell>
        </row>
        <row r="17179">
          <cell r="D17179" t="str">
            <v>RNC2E27</v>
          </cell>
          <cell r="I17179" t="str">
            <v>GOL 1.6 8V FLEX 4P C/ AR</v>
          </cell>
          <cell r="J17179" t="str">
            <v>CINZA PLATINUM</v>
          </cell>
          <cell r="O17179" t="str">
            <v>RIO0090/18</v>
          </cell>
          <cell r="P17179" t="str">
            <v>TIM CELULAR SA</v>
          </cell>
        </row>
        <row r="17180">
          <cell r="D17180" t="str">
            <v>RTS5F20</v>
          </cell>
          <cell r="I17180" t="str">
            <v>COMPASS LONGITUDE 1.3 16V TURBO 270 FLEX 4P C/AR - AUTOMÁTICO</v>
          </cell>
          <cell r="J17180" t="str">
            <v>BRANCO POLAR</v>
          </cell>
          <cell r="O17180" t="str">
            <v>CPQ0028/19</v>
          </cell>
          <cell r="P17180" t="str">
            <v>CIT SOFTWARE S/A</v>
          </cell>
        </row>
        <row r="17181">
          <cell r="D17181" t="str">
            <v>SIC4F89</v>
          </cell>
          <cell r="I17181" t="str">
            <v>FASTBACK AUDACE 1.0 12V TURBO 200 FLEX 4P C/AR - AUTOMÁTICO</v>
          </cell>
          <cell r="J17181" t="str">
            <v>CINZA STRATO</v>
          </cell>
          <cell r="O17181" t="str">
            <v>GVM4066/23</v>
          </cell>
          <cell r="P17181" t="str">
            <v>ARIANNA LILOAH DIPP VIEIRA</v>
          </cell>
        </row>
        <row r="17182">
          <cell r="D17182" t="str">
            <v>SYS9E81</v>
          </cell>
          <cell r="I17182" t="str">
            <v>ONIX PREMIER II 1.0 12V TURBO FLEX 4P C/AR - AUTOMÁTICO</v>
          </cell>
          <cell r="J17182" t="str">
            <v>VERMELHO CARMIM</v>
          </cell>
          <cell r="O17182" t="str">
            <v>GVR8158/24</v>
          </cell>
          <cell r="P17182" t="str">
            <v>WESLEY DOS PASSOS FERREIRA</v>
          </cell>
        </row>
        <row r="17183">
          <cell r="D17183" t="str">
            <v>SIN3A38</v>
          </cell>
          <cell r="I17183" t="str">
            <v>TRACKER LT 1.0 12V TURBO FLEX 4P C/AR - AUTOMÁTICO</v>
          </cell>
          <cell r="J17183" t="str">
            <v>BRANCO SUMMIT</v>
          </cell>
          <cell r="O17183" t="str">
            <v>GVM3673/23</v>
          </cell>
          <cell r="P17183" t="str">
            <v>LUIZA BRANDAO PSICOLOGIA SS LTDA</v>
          </cell>
        </row>
        <row r="17184">
          <cell r="D17184" t="str">
            <v>SHR7D32</v>
          </cell>
          <cell r="I17184" t="str">
            <v>FIORINO ENDURANCE 1.4 EVO FLEX 2P C/AR</v>
          </cell>
          <cell r="J17184" t="str">
            <v>BRANCO BANCHISA</v>
          </cell>
          <cell r="O17184" t="str">
            <v>GVR8704/23</v>
          </cell>
          <cell r="P17184" t="str">
            <v>SACOLÃO LAPA LTDA</v>
          </cell>
        </row>
        <row r="17185">
          <cell r="D17185" t="str">
            <v>SHR7D55</v>
          </cell>
          <cell r="I17185" t="str">
            <v>FIORINO ENDURANCE 1.4 EVO FLEX 2P C/AR</v>
          </cell>
          <cell r="J17185" t="str">
            <v>BRANCO BANCHISA</v>
          </cell>
          <cell r="O17185" t="str">
            <v>GVR8704/23</v>
          </cell>
          <cell r="P17185" t="str">
            <v>SACOLÃO LAPA LTDA</v>
          </cell>
        </row>
        <row r="17186">
          <cell r="D17186" t="str">
            <v>PVR8F93</v>
          </cell>
          <cell r="I17186" t="str">
            <v>ARGO DRIVE 1.0 6V FLEX 4P C/AR</v>
          </cell>
          <cell r="J17186" t="str">
            <v>BRANCO BANCHISA</v>
          </cell>
          <cell r="O17186" t="str">
            <v>GVM5943/24</v>
          </cell>
          <cell r="P17186" t="str">
            <v>JULIANO DA SILVA AZEVEDO</v>
          </cell>
        </row>
        <row r="17187">
          <cell r="D17187" t="str">
            <v>SYA5G21</v>
          </cell>
          <cell r="I17187" t="str">
            <v>C3 LIVE PACK 1.0 6V FLEX 4P C/AR</v>
          </cell>
          <cell r="J17187" t="str">
            <v>CINZA GRAFITO</v>
          </cell>
          <cell r="O17187" t="str">
            <v>GVA3696/23</v>
          </cell>
          <cell r="P17187" t="str">
            <v>LEAL NOGUEIRA RELACOES INSTITUCIONAIS LTDA</v>
          </cell>
        </row>
        <row r="17188">
          <cell r="D17188" t="str">
            <v>SIB3G53</v>
          </cell>
          <cell r="I17188" t="str">
            <v>FIORINO ENDURANCE 1.4 EVO FLEX 2P C/AR</v>
          </cell>
          <cell r="J17188" t="str">
            <v>BRANCO BANCHISA</v>
          </cell>
          <cell r="O17188" t="str">
            <v>GVM2700/23</v>
          </cell>
          <cell r="P17188" t="str">
            <v>BRUNO DE SOUZA FAZZIO</v>
          </cell>
        </row>
        <row r="17189">
          <cell r="D17189" t="str">
            <v>SHS7H06</v>
          </cell>
          <cell r="I17189" t="str">
            <v>TORO VOLCANO 2.0 16V TURBO DIE 4X4 4P C/AR - AUTOMÁTICO</v>
          </cell>
          <cell r="J17189" t="str">
            <v>PRATA BILLET</v>
          </cell>
          <cell r="O17189" t="str">
            <v>REM0184/24</v>
          </cell>
          <cell r="P17189" t="str">
            <v>NUVEEN NATURAL CAPITAL LATAM GESTAO DE ATIVOS LTDA</v>
          </cell>
        </row>
        <row r="17190">
          <cell r="D17190" t="str">
            <v>SHN0I25</v>
          </cell>
          <cell r="I17190" t="str">
            <v>HB20 COMFORT 1.0 12V GDI TURBO FLEX 4P C/AR - AUTOMÁTICO</v>
          </cell>
          <cell r="J17190" t="str">
            <v>BRANCO ATLAS</v>
          </cell>
          <cell r="O17190" t="str">
            <v>CPQ0116/22</v>
          </cell>
          <cell r="P17190" t="str">
            <v>SP - FIX IMPORTACAO E EXPORTACAO DE PRODUTOS MEDICOS E ODONTOLOGICOS LTDA</v>
          </cell>
        </row>
        <row r="17191">
          <cell r="D17191" t="str">
            <v>RUO0A31</v>
          </cell>
          <cell r="I17191" t="str">
            <v>ARGO DRIVE 1.0 6V FLEX 4P C/AR</v>
          </cell>
          <cell r="J17191" t="str">
            <v>BRANCO BANCHISA</v>
          </cell>
          <cell r="O17191" t="str">
            <v>CPQ0054/18</v>
          </cell>
          <cell r="P17191" t="str">
            <v>ADIMAX - INDUSTRIA E COMERCIO DE ALIMENTOS LTDA</v>
          </cell>
        </row>
        <row r="17192">
          <cell r="D17192" t="str">
            <v>SHK0B96</v>
          </cell>
          <cell r="I17192" t="str">
            <v>MOBI LIKE 1.0 8V FLEX 4P C/AR</v>
          </cell>
          <cell r="J17192" t="str">
            <v>BRANCO BANCHISA</v>
          </cell>
          <cell r="O17192" t="str">
            <v>CPQ0015/23</v>
          </cell>
          <cell r="P17192" t="str">
            <v>REAL LIFE COMERCIO E SERVICOS LTDA</v>
          </cell>
        </row>
        <row r="17193">
          <cell r="D17193" t="str">
            <v>SHN0I22</v>
          </cell>
          <cell r="I17193" t="str">
            <v>HB20 COMFORT 1.0 12V GDI TURBO FLEX 4P C/AR - AUTOMÁTICO</v>
          </cell>
          <cell r="J17193" t="str">
            <v>BRANCO ATLAS</v>
          </cell>
          <cell r="O17193" t="str">
            <v>CPQ0116/22</v>
          </cell>
          <cell r="P17193" t="str">
            <v>SP - FIX IMPORTACAO E EXPORTACAO DE PRODUTOS MEDICOS E ODONTOLOGICOS LTDA</v>
          </cell>
        </row>
        <row r="17194">
          <cell r="D17194" t="str">
            <v>RVH7J11</v>
          </cell>
          <cell r="I17194" t="str">
            <v>ARGO DRIVE 1.0 6V FLEX 4P C/AR</v>
          </cell>
          <cell r="J17194" t="str">
            <v>BRANCO BANCHISA</v>
          </cell>
          <cell r="O17194" t="str">
            <v>CPQ0054/18</v>
          </cell>
          <cell r="P17194" t="str">
            <v>ADIMAX - INDUSTRIA E COMERCIO DE ALIMENTOS LTDA</v>
          </cell>
        </row>
        <row r="17195">
          <cell r="D17195" t="str">
            <v>RUA2A67</v>
          </cell>
          <cell r="I17195" t="str">
            <v>208 HATCH ACTIVE 1.6 16V FLEX 4P C/AR - AUTOMÁTICO</v>
          </cell>
          <cell r="J17195" t="str">
            <v>PRETO PERLA NERA</v>
          </cell>
          <cell r="O17195" t="str">
            <v>GVM3393/22</v>
          </cell>
          <cell r="P17195" t="str">
            <v>FERNANDA SOARES DA CUNHA</v>
          </cell>
        </row>
        <row r="17196">
          <cell r="D17196" t="str">
            <v>SIC3I16</v>
          </cell>
          <cell r="I17196" t="str">
            <v>ARGO 1.0 6V FLEX 4P C/AR</v>
          </cell>
          <cell r="J17196" t="str">
            <v>PRATA BARI</v>
          </cell>
          <cell r="O17196" t="str">
            <v>POA0060/13</v>
          </cell>
          <cell r="P17196" t="str">
            <v>CAMIL ALIMENTOS S/A</v>
          </cell>
        </row>
        <row r="17197">
          <cell r="D17197" t="str">
            <v>RTH3A90</v>
          </cell>
          <cell r="I17197" t="str">
            <v>VOYAGE 1.6 8V TOTAL FLEX 4P C/AR</v>
          </cell>
          <cell r="J17197" t="str">
            <v>PRATA SIRIUS</v>
          </cell>
          <cell r="O17197" t="str">
            <v>SAO0114/13</v>
          </cell>
          <cell r="P17197" t="str">
            <v>BRIDGESTONE DO BRASIL INDUSTRIA E COMERCIO LTDA.</v>
          </cell>
        </row>
        <row r="17198">
          <cell r="D17198" t="str">
            <v>FUH7D05</v>
          </cell>
          <cell r="I17198" t="str">
            <v>NIVUS HIGHLINE 1.0 200 TSI 12V TOTAL FLEX 4P C/AR - AUTOMÁTICO</v>
          </cell>
          <cell r="J17198" t="str">
            <v>CINZA MOONSTONE</v>
          </cell>
          <cell r="O17198" t="str">
            <v>GVR6402/23</v>
          </cell>
          <cell r="P17198" t="str">
            <v>LEOREM CARNEIRO DE OLIVEIRA</v>
          </cell>
        </row>
        <row r="17199">
          <cell r="D17199" t="str">
            <v>SHE4F60</v>
          </cell>
          <cell r="I17199" t="str">
            <v>MOBI LIKE 1.0 8V FLEX 4P C/AR</v>
          </cell>
          <cell r="J17199" t="str">
            <v>PRATA BARI</v>
          </cell>
          <cell r="O17199" t="str">
            <v>GVR1925/23</v>
          </cell>
          <cell r="P17199" t="str">
            <v>SHIRLEY MARTINS DOS SANTOS SILVA</v>
          </cell>
        </row>
        <row r="17200">
          <cell r="D17200" t="str">
            <v>RVZ4I37</v>
          </cell>
          <cell r="I17200" t="str">
            <v>HB20S COMFORT 1.0 12V FLEX 4P C/AR</v>
          </cell>
          <cell r="J17200" t="str">
            <v>BRANCO ATLAS</v>
          </cell>
          <cell r="O17200" t="str">
            <v>RIO0179/13</v>
          </cell>
          <cell r="P17200" t="str">
            <v>MEGALABS FARMACEUTICA S.A.</v>
          </cell>
        </row>
        <row r="17201">
          <cell r="D17201" t="str">
            <v>RTL8J25</v>
          </cell>
          <cell r="I17201" t="str">
            <v>ONIX PLUS LTZ 1.0 12V TURBO FLEX 4P C/AR - AUTOMÁTICO</v>
          </cell>
          <cell r="J17201" t="str">
            <v>PRATA SWITCHBLADE</v>
          </cell>
          <cell r="O17201" t="str">
            <v>POA1012/13</v>
          </cell>
          <cell r="P17201" t="str">
            <v>HIPRA SAÚDE ANIMAL LTDA</v>
          </cell>
        </row>
        <row r="17202">
          <cell r="D17202" t="str">
            <v>SIN3B45</v>
          </cell>
          <cell r="I17202" t="str">
            <v>C3 FEEL 1.0 6V FLEX 4P C/AR</v>
          </cell>
          <cell r="J17202" t="str">
            <v>CINZA GRAFITO</v>
          </cell>
          <cell r="O17202" t="str">
            <v>GVM7867/23</v>
          </cell>
          <cell r="P17202" t="str">
            <v>TATHIANE ANTÔNIO DE PAULA</v>
          </cell>
        </row>
        <row r="17203">
          <cell r="D17203" t="str">
            <v>EJW8J23</v>
          </cell>
          <cell r="I17203" t="str">
            <v>VOYAGE 1.0 MPI 12V TOTAL FLEX 4P C/AR</v>
          </cell>
          <cell r="J17203" t="str">
            <v>BRANCO CRISTAL</v>
          </cell>
          <cell r="O17203" t="str">
            <v>SAO0187/16</v>
          </cell>
          <cell r="P17203" t="str">
            <v>STONE INSTITUICAO DE PAGAMENTO SA</v>
          </cell>
        </row>
        <row r="17204">
          <cell r="D17204" t="str">
            <v>DZG1I85</v>
          </cell>
          <cell r="I17204" t="str">
            <v>T-CROSS 1.0 200 TSI 12V TOTAL FLEX 4P C/AR - AUTOMÁTICO</v>
          </cell>
          <cell r="J17204" t="str">
            <v>PRETO NINJA</v>
          </cell>
          <cell r="O17204" t="str">
            <v>GVR1138/23</v>
          </cell>
          <cell r="P17204" t="str">
            <v>VERA LÚCIA APOSTOLICO SALVADOR</v>
          </cell>
        </row>
        <row r="17205">
          <cell r="D17205" t="str">
            <v>OPP0E21</v>
          </cell>
          <cell r="I17205" t="str">
            <v>HB20 COMFORT PLUS TGDI FLEX AT 1.0</v>
          </cell>
          <cell r="J17205" t="str">
            <v>PRATA BRISK</v>
          </cell>
          <cell r="O17205" t="str">
            <v>GVM3357/24</v>
          </cell>
          <cell r="P17205" t="str">
            <v>JMC PUBLICIDADE</v>
          </cell>
        </row>
        <row r="17206">
          <cell r="D17206" t="str">
            <v>RTL8E47</v>
          </cell>
          <cell r="I17206" t="str">
            <v>VOYAGE 1.6 8V TOTAL FLEX 4P C/AR</v>
          </cell>
          <cell r="J17206" t="str">
            <v>PRATA SIRIUS</v>
          </cell>
          <cell r="O17206" t="str">
            <v>SAO0473/18</v>
          </cell>
          <cell r="P17206" t="str">
            <v>BRIDGESTONE DO BRASIL INDUSTRIA E COMERCIO LTDA.</v>
          </cell>
        </row>
        <row r="17207">
          <cell r="D17207" t="str">
            <v>SHQ0B71</v>
          </cell>
          <cell r="I17207" t="str">
            <v>HB20 COMFORT 1.0 12V FLEX 4P C/AR</v>
          </cell>
          <cell r="J17207" t="str">
            <v>BRANCO ATLAS</v>
          </cell>
          <cell r="O17207" t="str">
            <v>GVR8775/23</v>
          </cell>
          <cell r="P17207" t="str">
            <v>LEANDRO DE ARAÚJO FERNANDES</v>
          </cell>
        </row>
        <row r="17208">
          <cell r="D17208" t="str">
            <v>SHN0I08</v>
          </cell>
          <cell r="I17208" t="str">
            <v>HB20 COMFORT 1.0 12V GDI TURBO FLEX 4P C/AR - AUTOMÁTICO</v>
          </cell>
          <cell r="J17208" t="str">
            <v>BRANCO ATLAS</v>
          </cell>
          <cell r="O17208" t="str">
            <v>CPQ0116/22</v>
          </cell>
          <cell r="P17208" t="str">
            <v>SP - FIX IMPORTACAO E EXPORTACAO DE PRODUTOS MEDICOS E ODONTOLOGICOS LTDA</v>
          </cell>
        </row>
        <row r="17209">
          <cell r="D17209" t="str">
            <v>RTZ4J40</v>
          </cell>
          <cell r="I17209" t="str">
            <v>COMPASS LONGITUDE 1.3 16V TURBO 270 FLEX 4P C/AR - AUTOMÁTICO</v>
          </cell>
          <cell r="J17209" t="str">
            <v>CINZA GRANITE</v>
          </cell>
          <cell r="O17209" t="str">
            <v>CPQ0028/19</v>
          </cell>
          <cell r="P17209" t="str">
            <v>CIT SOFTWARE S/A</v>
          </cell>
        </row>
        <row r="17210">
          <cell r="D17210" t="str">
            <v>SHE7B16</v>
          </cell>
          <cell r="I17210" t="str">
            <v>RENEGADE LONGITUDE 1.3 16V TURBO 270 FLEX 4P C/AR - AUTOMÁTICO</v>
          </cell>
          <cell r="J17210" t="str">
            <v>CINZA GRANITE</v>
          </cell>
          <cell r="O17210" t="str">
            <v>GVR1963/23</v>
          </cell>
          <cell r="P17210" t="str">
            <v>WILSON FELIX DA SILVA</v>
          </cell>
        </row>
        <row r="17211">
          <cell r="D17211" t="str">
            <v>SIG8A97</v>
          </cell>
          <cell r="I17211" t="str">
            <v>ARGO DRIVE 1.0 6V FLEX 4P C/AR</v>
          </cell>
          <cell r="J17211" t="str">
            <v>BRANCO BANCHISA</v>
          </cell>
          <cell r="O17211" t="str">
            <v>CPQ0054/18</v>
          </cell>
          <cell r="P17211" t="str">
            <v>ADIMAX - INDUSTRIA E COMERCIO DE ALIMENTOS LTDA</v>
          </cell>
        </row>
        <row r="17212">
          <cell r="D17212" t="str">
            <v>SHM0D70</v>
          </cell>
          <cell r="I17212" t="str">
            <v>S10 CD LT 2.8 16V DIE 4X4 4P C/AR - AUTOMÁTICO</v>
          </cell>
          <cell r="J17212" t="str">
            <v>PRATA SWITCHBLADE</v>
          </cell>
          <cell r="O17212" t="str">
            <v>GVM4855/22</v>
          </cell>
          <cell r="P17212" t="str">
            <v>GOICHI MANOEL NISHIMOTO</v>
          </cell>
        </row>
        <row r="17213">
          <cell r="D17213" t="str">
            <v>RTH3A72</v>
          </cell>
          <cell r="I17213" t="str">
            <v>VOYAGE 1.6 8V TOTAL FLEX 4P C/AR</v>
          </cell>
          <cell r="J17213" t="str">
            <v>PRATA SIRIUS</v>
          </cell>
          <cell r="O17213" t="str">
            <v>SAO0114/13</v>
          </cell>
          <cell r="P17213" t="str">
            <v>BRIDGESTONE DO BRASIL INDUSTRIA E COMERCIO LTDA.</v>
          </cell>
        </row>
        <row r="17214">
          <cell r="D17214" t="str">
            <v>RVJ0G05</v>
          </cell>
          <cell r="I17214" t="str">
            <v>ONIX PLUS LTZ 1.0 12V TURBO FLEX 4P C/AR</v>
          </cell>
          <cell r="J17214" t="str">
            <v>BRANCO SUMMIT</v>
          </cell>
          <cell r="O17214" t="str">
            <v>RIO0071/19</v>
          </cell>
          <cell r="P17214" t="str">
            <v>SOCIEDADE MICHELIN DE PARTIC IND E COM LTDA</v>
          </cell>
        </row>
        <row r="17215">
          <cell r="D17215" t="str">
            <v>RVH7I99</v>
          </cell>
          <cell r="I17215" t="str">
            <v>ARGO DRIVE 1.0 6V FLEX 4P C/AR</v>
          </cell>
          <cell r="J17215" t="str">
            <v>BRANCO BANCHISA</v>
          </cell>
          <cell r="O17215" t="str">
            <v>CPQ0054/18</v>
          </cell>
          <cell r="P17215" t="str">
            <v>ADIMAX - INDUSTRIA E COMERCIO DE ALIMENTOS LTDA</v>
          </cell>
        </row>
        <row r="17216">
          <cell r="D17216" t="str">
            <v>SII5J59</v>
          </cell>
          <cell r="I17216" t="str">
            <v>COMPASS LONGITUDE 1.3 16V TURBO 270 FLEX 4P C/AR - AUTOMÁTICO</v>
          </cell>
          <cell r="J17216" t="str">
            <v>PRETO CARBON</v>
          </cell>
          <cell r="O17216" t="str">
            <v>GVM7137/23</v>
          </cell>
          <cell r="P17216" t="str">
            <v>CONTECOM COMERCIO ATACADISTA DE EMBALAGENS LTDA</v>
          </cell>
        </row>
        <row r="17217">
          <cell r="D17217" t="str">
            <v>SVD6J70</v>
          </cell>
          <cell r="I17217" t="str">
            <v>T-CROSS HIGHLINE 1.4 250 TSI 16V TOTAL FLEX 4P C/AR - AUTOMÁTICO</v>
          </cell>
          <cell r="J17217" t="str">
            <v>CINZA PLATINUM COM TETO PRETO NINJA</v>
          </cell>
          <cell r="O17217" t="str">
            <v>GVR8469/24</v>
          </cell>
          <cell r="P17217" t="str">
            <v>BENJAMIN FRANCISCO NETO</v>
          </cell>
        </row>
        <row r="17218">
          <cell r="D17218" t="str">
            <v>RMS2G40</v>
          </cell>
          <cell r="I17218" t="str">
            <v>ARGO DRIVE 1.0 6V FLEX 4P C/AR</v>
          </cell>
          <cell r="J17218" t="str">
            <v>BRANCO BANCHISA</v>
          </cell>
          <cell r="O17218" t="str">
            <v>GVR2318/21</v>
          </cell>
          <cell r="P17218" t="str">
            <v>RMO DISTRIBUICAO E COMERCIO DE MATERIAIS DE CONSTRUCAO LTDA</v>
          </cell>
        </row>
        <row r="17219">
          <cell r="D17219" t="str">
            <v>FRB3F01</v>
          </cell>
          <cell r="I17219" t="str">
            <v>POLO HIGHLINE 1.0 12V TSI FLEX 4P C/AR - AUTOMÁTICO</v>
          </cell>
          <cell r="J17219" t="str">
            <v>CINZA PLATINUM</v>
          </cell>
          <cell r="O17219" t="str">
            <v>GVA9798/23</v>
          </cell>
          <cell r="P17219" t="str">
            <v>TUR SITES ASSESSORIA COMERCIAL LTDA</v>
          </cell>
        </row>
        <row r="17220">
          <cell r="D17220" t="str">
            <v>SYI8H41</v>
          </cell>
          <cell r="I17220" t="str">
            <v>SONG PLUS DM-I 1.5 HÍBRIDO PHEV 4P C/AR - AUTOMÁTICO</v>
          </cell>
          <cell r="J17220" t="str">
            <v>SNOW WHITE</v>
          </cell>
          <cell r="O17220" t="str">
            <v>GVR0262/24</v>
          </cell>
          <cell r="P17220" t="str">
            <v>VINCENT HRANEC JUNIOR</v>
          </cell>
        </row>
        <row r="17221">
          <cell r="D17221" t="str">
            <v>RVS3H54</v>
          </cell>
          <cell r="I17221" t="str">
            <v>COMPASS LONGITUDE 1.3 16V TURBO 270 FLEX 4P C/AR - AUTOMÁTICO</v>
          </cell>
          <cell r="J17221" t="str">
            <v>CINZA GRANITE</v>
          </cell>
          <cell r="O17221" t="str">
            <v>SAO0675/13</v>
          </cell>
          <cell r="P17221" t="str">
            <v>UNIGEL PARTICIPACOES S/A</v>
          </cell>
        </row>
        <row r="17222">
          <cell r="D17222" t="str">
            <v>RVQ0E63</v>
          </cell>
          <cell r="I17222" t="str">
            <v>NOVA STRADA ENDURANCE CABINE PLUS 1.4 8V FLEX 2P C/AR</v>
          </cell>
          <cell r="J17222" t="str">
            <v>BRANCO BANCHISA</v>
          </cell>
          <cell r="O17222" t="str">
            <v>SAO0681/13</v>
          </cell>
          <cell r="P17222" t="str">
            <v>UNIGEL PARTICIPACOES S/A</v>
          </cell>
        </row>
        <row r="17223">
          <cell r="D17223" t="str">
            <v>SHS0A78</v>
          </cell>
          <cell r="I17223" t="str">
            <v>HB20 COMFORT 1.0 12V GDI TURBO FLEX 4P C/AR</v>
          </cell>
          <cell r="J17223" t="str">
            <v>PRATA BRISK</v>
          </cell>
          <cell r="O17223" t="str">
            <v>GVR1226/23</v>
          </cell>
          <cell r="P17223" t="str">
            <v>JOSE MARIA JARDIM ROCHA JUNIOR</v>
          </cell>
        </row>
        <row r="17224">
          <cell r="D17224" t="str">
            <v>SHU5E35</v>
          </cell>
          <cell r="I17224" t="str">
            <v>ONIX PLUS LTZ 1.0 12V TURBO FLEX 4P C/AR - AUTOMÁTICO</v>
          </cell>
          <cell r="J17224" t="str">
            <v>PRATA SHARK</v>
          </cell>
          <cell r="O17224" t="str">
            <v>FSP0058/25</v>
          </cell>
          <cell r="P17224" t="str">
            <v>LM FARMA IND E COM LTDA</v>
          </cell>
        </row>
        <row r="17225">
          <cell r="D17225" t="str">
            <v>RUV5G91</v>
          </cell>
          <cell r="I17225" t="str">
            <v>ONIX PLUS LT 1.0 12V FLEX 4P C/AR</v>
          </cell>
          <cell r="J17225" t="str">
            <v>BRANCO SUMMIT</v>
          </cell>
          <cell r="O17225" t="str">
            <v>SAO0187/16</v>
          </cell>
          <cell r="P17225" t="str">
            <v>STONE INSTITUICAO DE PAGAMENTO SA</v>
          </cell>
        </row>
        <row r="17226">
          <cell r="D17226" t="str">
            <v>SHW1F02</v>
          </cell>
          <cell r="I17226" t="str">
            <v>ONIX PLUS LT 1.0 12V TURBO FLEX 4P C/AR</v>
          </cell>
          <cell r="J17226" t="str">
            <v>BRANCO SUMMIT</v>
          </cell>
          <cell r="O17226" t="str">
            <v>RIO0071/19</v>
          </cell>
          <cell r="P17226" t="str">
            <v>SOCIEDADE MICHELIN DE PARTIC IND E COM LTDA</v>
          </cell>
        </row>
        <row r="17227">
          <cell r="D17227" t="str">
            <v>STV0J12</v>
          </cell>
          <cell r="I17227" t="str">
            <v>SAVEIRO ROBUST 1.6 16V TOTAL FLEX 2P C/AR</v>
          </cell>
          <cell r="J17227" t="str">
            <v>BRANCO CRISTAL</v>
          </cell>
          <cell r="O17227" t="str">
            <v>POA0021/22</v>
          </cell>
          <cell r="P17227" t="str">
            <v>COMERCIAL OTM LTDA</v>
          </cell>
        </row>
        <row r="17228">
          <cell r="D17228" t="str">
            <v>SIZ0J04</v>
          </cell>
          <cell r="I17228" t="str">
            <v>NOVA STRADA FREEDOM CD 1.3 8V FLEX 4P C/AR</v>
          </cell>
          <cell r="J17228" t="str">
            <v>BRANCO BANCHISA</v>
          </cell>
          <cell r="O17228" t="str">
            <v>CPQ0014/23</v>
          </cell>
          <cell r="P17228" t="str">
            <v>ABC MANUTENCAO DE COMPRESSORES DE GAS LTDA.</v>
          </cell>
        </row>
        <row r="17229">
          <cell r="D17229" t="str">
            <v>SYN0B43</v>
          </cell>
          <cell r="I17229" t="str">
            <v>S10 CS LS 2.8 16V DIE 4X4 2P C/AR</v>
          </cell>
          <cell r="J17229" t="str">
            <v>BRANCO SUMMIT</v>
          </cell>
          <cell r="O17229" t="str">
            <v>GYN0008/16</v>
          </cell>
          <cell r="P17229" t="str">
            <v>SINOVA INOVACOES AGRICOLAS S.A</v>
          </cell>
        </row>
        <row r="17230">
          <cell r="D17230" t="str">
            <v>SHV0E99</v>
          </cell>
          <cell r="I17230" t="str">
            <v>S10 CS LS 2.8 16V DIE 4X4 2P C/AR</v>
          </cell>
          <cell r="J17230" t="str">
            <v>BRANCO SUMMIT</v>
          </cell>
          <cell r="O17230" t="str">
            <v>GYN0008/16</v>
          </cell>
          <cell r="P17230" t="str">
            <v>SINOVA INOVACOES AGRICOLAS S.A</v>
          </cell>
        </row>
        <row r="17231">
          <cell r="D17231" t="str">
            <v>SYN0B45</v>
          </cell>
          <cell r="I17231" t="str">
            <v>S10 CS LS 2.8 16V DIE 4X4 2P C/AR</v>
          </cell>
          <cell r="J17231" t="str">
            <v>BRANCO SUMMIT</v>
          </cell>
          <cell r="O17231" t="str">
            <v>GYN0008/16</v>
          </cell>
          <cell r="P17231" t="str">
            <v>SINOVA INOVACOES AGRICOLAS S.A</v>
          </cell>
        </row>
        <row r="17232">
          <cell r="D17232" t="str">
            <v>SIK0B75</v>
          </cell>
          <cell r="I17232" t="str">
            <v>ARGO 1.0 6V FLEX 4P C/AR</v>
          </cell>
          <cell r="J17232" t="str">
            <v>BRANCO BANCHISA</v>
          </cell>
          <cell r="O17232" t="str">
            <v>BHZ0486/19</v>
          </cell>
          <cell r="P17232" t="str">
            <v>IRMAOS MATTAR  CIA LTDA</v>
          </cell>
        </row>
        <row r="17233">
          <cell r="D17233" t="str">
            <v>SHV0E96</v>
          </cell>
          <cell r="I17233" t="str">
            <v>S10 CS LS 2.8 16V DIE 4X4 2P C/AR</v>
          </cell>
          <cell r="J17233" t="str">
            <v>BRANCO SUMMIT</v>
          </cell>
          <cell r="O17233" t="str">
            <v>GYN0008/16</v>
          </cell>
          <cell r="P17233" t="str">
            <v>SINOVA INOVACOES AGRICOLAS S.A</v>
          </cell>
        </row>
        <row r="17234">
          <cell r="D17234" t="str">
            <v>EIJ8A21</v>
          </cell>
          <cell r="I17234" t="str">
            <v>VOYAGE 1.0 MPI 12V TOTAL FLEX 4P C/AR</v>
          </cell>
          <cell r="J17234" t="str">
            <v>BRANCO CRISTAL</v>
          </cell>
          <cell r="O17234" t="str">
            <v>RIO0056/19</v>
          </cell>
          <cell r="P17234" t="str">
            <v>HOYA LENS BRAZIL FABRICACAO DE ARTIGOS OPTICOS LTDA</v>
          </cell>
        </row>
        <row r="17235">
          <cell r="D17235" t="str">
            <v>SHR2C37</v>
          </cell>
          <cell r="I17235" t="str">
            <v>S10 CD LS 2.8 16V DIE 4X4 4P C/AR</v>
          </cell>
          <cell r="J17235" t="str">
            <v>BRANCO SUMMIT</v>
          </cell>
          <cell r="O17235" t="str">
            <v>GYN0008/16</v>
          </cell>
          <cell r="P17235" t="str">
            <v>SINOVA INOVACOES AGRICOLAS S.A</v>
          </cell>
        </row>
        <row r="17236">
          <cell r="D17236" t="str">
            <v>GBC3F83</v>
          </cell>
          <cell r="I17236" t="str">
            <v>TAOS HIGHLINE 1.4 250 TSI 16V TOTAL FLEX 4P C/AR - AUTOMÁTICO</v>
          </cell>
          <cell r="J17236" t="str">
            <v>CINZA INDIUM</v>
          </cell>
          <cell r="O17236" t="str">
            <v>SAO0086/17</v>
          </cell>
          <cell r="P17236" t="str">
            <v>KORN FERRY (BR) CONSULTORES LTDA.</v>
          </cell>
        </row>
        <row r="17237">
          <cell r="D17237" t="str">
            <v>RUA2A58</v>
          </cell>
          <cell r="I17237" t="str">
            <v>208 HATCH ACTIVE 1.6 16V FLEX 4P C/AR - AUTOMÁTICO</v>
          </cell>
          <cell r="J17237" t="str">
            <v>CINZA ALUMINIUM</v>
          </cell>
          <cell r="O17237" t="str">
            <v>GVR2952/22</v>
          </cell>
          <cell r="P17237" t="str">
            <v>DANIELA LEAL CUNHA BACARINI</v>
          </cell>
        </row>
        <row r="17238">
          <cell r="D17238" t="str">
            <v>PVR9J45</v>
          </cell>
          <cell r="I17238" t="str">
            <v>ARGO DRIVE 1.0 6V FLEX 4P C/AR</v>
          </cell>
          <cell r="J17238" t="str">
            <v>BRANCO BANCHISA</v>
          </cell>
          <cell r="O17238" t="str">
            <v>GHC0040/24</v>
          </cell>
          <cell r="P17238" t="str">
            <v>ENGEKO ENGENHARIA E CONSTRUCAO LTDA.</v>
          </cell>
        </row>
        <row r="17239">
          <cell r="D17239" t="str">
            <v>RUB0D40</v>
          </cell>
          <cell r="I17239" t="str">
            <v>COMPASS LONGITUDE 1.3 16V TURBO 270 FLEX 4P C/AR - AUTOMÁTICO</v>
          </cell>
          <cell r="J17239" t="str">
            <v>CINZA GRANITE</v>
          </cell>
          <cell r="O17239" t="str">
            <v>CPQ0005/22</v>
          </cell>
          <cell r="P17239" t="str">
            <v>NCD BRASIL INDUSTRIA E COMERCIO DE CORANTES NATURAIS LTDA.</v>
          </cell>
        </row>
        <row r="17240">
          <cell r="D17240" t="str">
            <v>RTW9F01</v>
          </cell>
          <cell r="I17240" t="str">
            <v>S10 CD LS 2.8 16V DIE 4X4 4P C/AR</v>
          </cell>
          <cell r="J17240" t="str">
            <v>BRANCO SUMMIT</v>
          </cell>
          <cell r="O17240" t="str">
            <v>GYN0008/16</v>
          </cell>
          <cell r="P17240" t="str">
            <v>SINOVA INOVACOES AGRICOLAS S.A</v>
          </cell>
        </row>
        <row r="17241">
          <cell r="D17241" t="str">
            <v>TCR7F14</v>
          </cell>
          <cell r="I17241" t="str">
            <v>PULSE DRIVE 1.3 8V FLEX 4P C/AR - AUTOMÁTICO</v>
          </cell>
          <cell r="J17241" t="str">
            <v>CINZA SILVERSTONE</v>
          </cell>
          <cell r="O17241" t="str">
            <v>GVB4600/24</v>
          </cell>
          <cell r="P17241" t="str">
            <v>MARIA LEIDIANE DA SILVA CARVALHO MEI</v>
          </cell>
        </row>
        <row r="17242">
          <cell r="D17242" t="str">
            <v>STG6H40</v>
          </cell>
          <cell r="I17242" t="str">
            <v>T-CROSS HIGHLINE 1.4 250 TSI 16V TOTAL FLEX 4P C/AR - AUTOMÁTICO</v>
          </cell>
          <cell r="J17242" t="str">
            <v>AZUL NORWAY</v>
          </cell>
          <cell r="O17242" t="str">
            <v>GVA4882/23</v>
          </cell>
          <cell r="P17242" t="str">
            <v>ANA PAULA S. BARBOSA CONTABILIDADE</v>
          </cell>
        </row>
        <row r="17243">
          <cell r="D17243" t="str">
            <v>SYT1H25</v>
          </cell>
          <cell r="I17243" t="str">
            <v>CRONOS DRIVE 1.3 8V FLEX 4P C/AR</v>
          </cell>
          <cell r="J17243" t="str">
            <v>BRANCO BANCHISA</v>
          </cell>
          <cell r="O17243" t="str">
            <v>SAO0718/13</v>
          </cell>
          <cell r="P17243" t="str">
            <v>YAMAHA MOTOR DO BRASIL LTDA</v>
          </cell>
        </row>
        <row r="17244">
          <cell r="D17244" t="str">
            <v>RNZ3G66</v>
          </cell>
          <cell r="I17244" t="str">
            <v>VOYAGE 1.6 8V TOTAL FLEX 4P C/AR</v>
          </cell>
          <cell r="J17244" t="str">
            <v>BRANCO CRISTAL</v>
          </cell>
          <cell r="O17244" t="str">
            <v>SAO0217/13</v>
          </cell>
          <cell r="P17244" t="str">
            <v>EDITORA FTD S.A.</v>
          </cell>
        </row>
        <row r="17245">
          <cell r="D17245" t="str">
            <v>RTZ6I70</v>
          </cell>
          <cell r="I17245" t="str">
            <v>FIORINO ENDURANCE 1.4 EVO FLEX 2P C/AR</v>
          </cell>
          <cell r="J17245" t="str">
            <v>BRANCO BANCHISA</v>
          </cell>
          <cell r="O17245" t="str">
            <v>RIO0032/15</v>
          </cell>
          <cell r="P17245" t="str">
            <v>UNILEVER BRASIL LTDA</v>
          </cell>
        </row>
        <row r="17246">
          <cell r="D17246" t="str">
            <v>SHQ4B47</v>
          </cell>
          <cell r="I17246" t="str">
            <v>208 HATCH ACTIVE 1.6 16V FLEX 4P C/AR - AUTOMÁTICO</v>
          </cell>
          <cell r="J17246" t="str">
            <v>CINZA ARTENSE</v>
          </cell>
          <cell r="O17246" t="str">
            <v>GVR7147/23</v>
          </cell>
          <cell r="P17246" t="str">
            <v>JULIO MARQUES LISBOA HORTA</v>
          </cell>
        </row>
        <row r="17247">
          <cell r="D17247" t="str">
            <v>RUK7H09</v>
          </cell>
          <cell r="I17247" t="str">
            <v>RENEGADE LONGITUDE 1.3 16V TURBO 270 FLEX 4P C/AR - AUTOMÁTICO</v>
          </cell>
          <cell r="J17247" t="str">
            <v>PRETO CARBON</v>
          </cell>
          <cell r="O17247" t="str">
            <v>GVR5782/22</v>
          </cell>
          <cell r="P17247" t="str">
            <v>MARCIO DE AQUINO SOARES</v>
          </cell>
        </row>
        <row r="17248">
          <cell r="D17248" t="str">
            <v>FPZ6B93</v>
          </cell>
          <cell r="I17248" t="str">
            <v>SAVEIRO ROBUST 1.6 16V TOTAL FLEX 2P C/AR</v>
          </cell>
          <cell r="J17248" t="str">
            <v>BRANCO CRISTAL</v>
          </cell>
          <cell r="O17248" t="str">
            <v>FSP0086/23</v>
          </cell>
          <cell r="P17248" t="str">
            <v>ENGEFORM ENGENHARIA LTDA.</v>
          </cell>
        </row>
        <row r="17249">
          <cell r="D17249" t="str">
            <v>ELY3A13</v>
          </cell>
          <cell r="I17249" t="str">
            <v>VOYAGE 1.0 MPI 12V TOTAL FLEX 4P C/AR</v>
          </cell>
          <cell r="J17249" t="str">
            <v>BRANCO CRISTAL</v>
          </cell>
          <cell r="O17249" t="str">
            <v>RIO0056/19</v>
          </cell>
          <cell r="P17249" t="str">
            <v>HOYA LENS BRAZIL FABRICACAO DE ARTIGOS OPTICOS LTDA</v>
          </cell>
        </row>
        <row r="17250">
          <cell r="D17250" t="str">
            <v>RTZ2I13</v>
          </cell>
          <cell r="I17250" t="str">
            <v>FIORINO ENDURANCE 1.4 EVO FLEX 2P C/AR</v>
          </cell>
          <cell r="J17250" t="str">
            <v>BRANCO BANCHISA</v>
          </cell>
          <cell r="O17250" t="str">
            <v>RIO0032/15</v>
          </cell>
          <cell r="P17250" t="str">
            <v>UNILEVER BRASIL LTDA</v>
          </cell>
        </row>
        <row r="17251">
          <cell r="D17251" t="str">
            <v>RTF5J20</v>
          </cell>
          <cell r="I17251" t="str">
            <v>VOYAGE 1.6 8V TOTAL FLEX 4P C/AR</v>
          </cell>
          <cell r="J17251" t="str">
            <v>PRATA SIRIUS</v>
          </cell>
          <cell r="O17251" t="str">
            <v>SAO0169/17</v>
          </cell>
          <cell r="P17251" t="str">
            <v>JOHNSON CONTROLS BE DO BRASIL LTDA.</v>
          </cell>
        </row>
        <row r="17252">
          <cell r="D17252" t="str">
            <v>RTH0I64</v>
          </cell>
          <cell r="I17252" t="str">
            <v>GOL 1.6 8V FLEX 4P C/ AR</v>
          </cell>
          <cell r="J17252" t="str">
            <v>PRATA SIRIUS</v>
          </cell>
          <cell r="O17252" t="str">
            <v>SAO0215/19</v>
          </cell>
          <cell r="P17252" t="str">
            <v>EMPRESA TEJOFRAN DE SANEAMENTO E SERVICOS EIRELI</v>
          </cell>
        </row>
        <row r="17253">
          <cell r="D17253" t="str">
            <v>SWH6F02</v>
          </cell>
          <cell r="I17253" t="str">
            <v>POLO TRACK 1.0 12V FLEX 4P C/AR</v>
          </cell>
          <cell r="J17253" t="str">
            <v>PRETO NINJA</v>
          </cell>
          <cell r="O17253" t="str">
            <v>GHC0012/24</v>
          </cell>
          <cell r="P17253" t="str">
            <v>PAULITEC CONSTRUÇÕES LTDA</v>
          </cell>
        </row>
        <row r="17254">
          <cell r="D17254" t="str">
            <v>RTZ2H85</v>
          </cell>
          <cell r="I17254" t="str">
            <v>FIORINO ENDURANCE 1.4 EVO FLEX 2P C/AR</v>
          </cell>
          <cell r="J17254" t="str">
            <v>BRANCO BANCHISA</v>
          </cell>
          <cell r="O17254" t="str">
            <v>RIO0032/15</v>
          </cell>
          <cell r="P17254" t="str">
            <v>UNILEVER BRASIL LTDA</v>
          </cell>
        </row>
        <row r="17255">
          <cell r="D17255" t="str">
            <v>RVZ5I07</v>
          </cell>
          <cell r="I17255" t="str">
            <v>HB20S COMFORT 1.0 12V GDI TURBO FLEX 4P C/AR - AUTOMÁTICO</v>
          </cell>
          <cell r="J17255" t="str">
            <v>PRATA BRISK</v>
          </cell>
          <cell r="O17255" t="str">
            <v>GVR8320/23</v>
          </cell>
          <cell r="P17255" t="str">
            <v>LEONARDO STORINO GUIMARAES</v>
          </cell>
        </row>
        <row r="17256">
          <cell r="D17256" t="str">
            <v>RVR1B55</v>
          </cell>
          <cell r="I17256" t="str">
            <v>MOBI LIKE 1.0 8V FLEX 4P C/AR</v>
          </cell>
          <cell r="J17256" t="str">
            <v>BRANCO BANCHISA</v>
          </cell>
          <cell r="O17256" t="str">
            <v>SAO0282/18</v>
          </cell>
          <cell r="P17256" t="str">
            <v>HUGHES TELECOMUNICACOES DO BRASIL LTDA</v>
          </cell>
        </row>
        <row r="17257">
          <cell r="D17257" t="str">
            <v>SYT1H19</v>
          </cell>
          <cell r="I17257" t="str">
            <v>CRONOS DRIVE 1.3 8V FLEX 4P C/AR</v>
          </cell>
          <cell r="J17257" t="str">
            <v>BRANCO BANCHISA</v>
          </cell>
          <cell r="O17257" t="str">
            <v>SAO0718/13</v>
          </cell>
          <cell r="P17257" t="str">
            <v>YAMAHA MOTOR DO BRASIL LTDA</v>
          </cell>
        </row>
        <row r="17258">
          <cell r="D17258" t="str">
            <v>EKU9D56</v>
          </cell>
          <cell r="I17258" t="str">
            <v>VOYAGE 1.0 MPI 12V TOTAL FLEX 4P C/AR</v>
          </cell>
          <cell r="J17258" t="str">
            <v>BRANCO CRISTAL</v>
          </cell>
          <cell r="O17258" t="str">
            <v>SAO0187/16</v>
          </cell>
          <cell r="P17258" t="str">
            <v>STONE INSTITUICAO DE PAGAMENTO SA</v>
          </cell>
        </row>
        <row r="17259">
          <cell r="D17259" t="str">
            <v>TCD7A16</v>
          </cell>
          <cell r="I17259" t="str">
            <v>CRETA COMFORT PLUS TGDI FLEX AT 1.0</v>
          </cell>
          <cell r="J17259" t="str">
            <v>BRANCO ATLAS</v>
          </cell>
          <cell r="O17259" t="str">
            <v>GVA8523/24</v>
          </cell>
          <cell r="P17259" t="str">
            <v>THAYSE PORTO ARANTES RAFAEL</v>
          </cell>
        </row>
        <row r="17260">
          <cell r="D17260" t="str">
            <v>RUB6D79</v>
          </cell>
          <cell r="I17260" t="str">
            <v>ARGO 1.0 6V FLEX 4P C/AR</v>
          </cell>
          <cell r="J17260" t="str">
            <v>CINZA SILVERSTONE</v>
          </cell>
          <cell r="O17260" t="str">
            <v>GVR1194/22</v>
          </cell>
          <cell r="P17260" t="str">
            <v>J GONDIM DE MEDEIROS</v>
          </cell>
        </row>
        <row r="17261">
          <cell r="D17261" t="str">
            <v>SHN7A01</v>
          </cell>
          <cell r="I17261" t="str">
            <v>CRETA PLATINUM 1.0 TGDI 12V TURBO FLEX 4P C/AR - AUTOMÁTICO</v>
          </cell>
          <cell r="J17261" t="str">
            <v>CINZA SILK</v>
          </cell>
          <cell r="O17261" t="str">
            <v>GVR4599/23</v>
          </cell>
          <cell r="P17261" t="str">
            <v>RODRIGO MENDES SANTOS RIBEIRO</v>
          </cell>
        </row>
        <row r="17262">
          <cell r="D17262" t="str">
            <v>SJD2I44</v>
          </cell>
          <cell r="I17262" t="str">
            <v>FASTBACK AUDACE 1.0 12V TURBO 200 FLEX 4P C/AR - AUTOMÁTICO</v>
          </cell>
          <cell r="J17262" t="str">
            <v>CINZA SILVERSTONE</v>
          </cell>
          <cell r="O17262" t="str">
            <v>GVA7049/23</v>
          </cell>
          <cell r="P17262" t="str">
            <v>JHONATHAN GONCALVES DA ROCHA</v>
          </cell>
        </row>
        <row r="17263">
          <cell r="D17263" t="str">
            <v>RUV5G35</v>
          </cell>
          <cell r="I17263" t="str">
            <v>ONIX LT 1.0 12V FLEX 4P C/AR</v>
          </cell>
          <cell r="J17263" t="str">
            <v>PRATA SWITCHBLADE</v>
          </cell>
          <cell r="O17263" t="str">
            <v>GVR6936/22</v>
          </cell>
          <cell r="P17263" t="str">
            <v>RAIF MIGUEL OLIVEIRA DE MATOS</v>
          </cell>
        </row>
        <row r="17264">
          <cell r="D17264" t="str">
            <v>TCA0C50</v>
          </cell>
          <cell r="I17264" t="str">
            <v>ARGO DRIVE 1.0 6V FLEX 4P C/AR</v>
          </cell>
          <cell r="J17264" t="str">
            <v>CINZA SILVERSTONE</v>
          </cell>
          <cell r="O17264" t="str">
            <v>GVA9774/24</v>
          </cell>
          <cell r="P17264" t="str">
            <v>VALTIERI SILVA SERPA</v>
          </cell>
        </row>
        <row r="17265">
          <cell r="D17265" t="str">
            <v>RTN4I69</v>
          </cell>
          <cell r="I17265" t="str">
            <v>T-CROSS HIGHLINE 1.4 250 TSI 16V TOTAL FLEX 4P C/AR - AUTOMÁTICO</v>
          </cell>
          <cell r="J17265" t="str">
            <v>PRATA SARGAS</v>
          </cell>
          <cell r="O17265" t="str">
            <v>CPQ0037/19</v>
          </cell>
          <cell r="P17265" t="str">
            <v>MEDICAMENTAL DISTRIBUIDORA LTDA</v>
          </cell>
        </row>
        <row r="17266">
          <cell r="D17266" t="str">
            <v>RTT7F02</v>
          </cell>
          <cell r="I17266" t="str">
            <v>HB20S EVOLUTION 1.0 12V FLEX 4P C/AR</v>
          </cell>
          <cell r="J17266" t="str">
            <v>BRANCO ATLAS</v>
          </cell>
          <cell r="O17266" t="str">
            <v>FLN0008/22</v>
          </cell>
          <cell r="P17266" t="str">
            <v>MICROMECANICA INDUSTRIA COMERCIO IMPORTACAO E EXPORTACAO LTDA</v>
          </cell>
        </row>
        <row r="17267">
          <cell r="D17267" t="str">
            <v>RTE4I29</v>
          </cell>
          <cell r="I17267" t="str">
            <v>TRACKER PREMIER 1.2 12V TURBO FLEX 4P C/AR - AUTOMÁTICO BLINDADO</v>
          </cell>
          <cell r="J17267" t="str">
            <v>PRATA SWITCHBLADE</v>
          </cell>
          <cell r="O17267" t="str">
            <v>SAO0202/17</v>
          </cell>
          <cell r="P17267" t="str">
            <v>THERMO FISHER SCIENTIFIC BRASIL INSTRUMENTOS DE PROCESSO LTDA</v>
          </cell>
        </row>
        <row r="17268">
          <cell r="D17268" t="str">
            <v>EKB4H31</v>
          </cell>
          <cell r="I17268" t="str">
            <v>VOYAGE 1.0 MPI 12V TOTAL FLEX 4P C/AR</v>
          </cell>
          <cell r="J17268" t="str">
            <v>BRANCO CRISTAL</v>
          </cell>
          <cell r="O17268" t="str">
            <v>SAO0293/22</v>
          </cell>
          <cell r="P17268" t="str">
            <v>EDITORA DO BRASIL S/A</v>
          </cell>
        </row>
        <row r="17269">
          <cell r="D17269" t="str">
            <v>RVH7I93</v>
          </cell>
          <cell r="I17269" t="str">
            <v>ARGO DRIVE 1.0 6V FLEX 4P C/AR</v>
          </cell>
          <cell r="J17269" t="str">
            <v>BRANCO BANCHISA</v>
          </cell>
          <cell r="O17269" t="str">
            <v>CPQ0054/18</v>
          </cell>
          <cell r="P17269" t="str">
            <v>ADIMAX - INDUSTRIA E COMERCIO DE ALIMENTOS LTDA</v>
          </cell>
        </row>
        <row r="17270">
          <cell r="D17270" t="str">
            <v>SYS9E39</v>
          </cell>
          <cell r="I17270" t="str">
            <v>ONIX PLUS LT 1.0 12V TURBO FLEX 4P C/AR - AUTOMÁTICO</v>
          </cell>
          <cell r="J17270" t="str">
            <v>PRATA SHARK</v>
          </cell>
          <cell r="O17270" t="str">
            <v>GVM5054/24</v>
          </cell>
          <cell r="P17270" t="str">
            <v>FUMACENSE ALIMENTOS</v>
          </cell>
        </row>
        <row r="17271">
          <cell r="D17271" t="str">
            <v>SHG7F76</v>
          </cell>
          <cell r="I17271" t="str">
            <v>HB20S COMFORT PLUS TGDI FLEX AT 1.0</v>
          </cell>
          <cell r="J17271" t="str">
            <v>CINZA SILK</v>
          </cell>
          <cell r="O17271" t="str">
            <v>GVM7900/24</v>
          </cell>
          <cell r="P17271" t="str">
            <v>AÇAÍ DA CIDADE FRANCHISING - LTDA</v>
          </cell>
        </row>
        <row r="17272">
          <cell r="D17272" t="str">
            <v>RTR9A45</v>
          </cell>
          <cell r="I17272" t="str">
            <v>MOBI LIKE 1.0 8V FLEX 4P C/AR</v>
          </cell>
          <cell r="J17272" t="str">
            <v>PRATA BARI</v>
          </cell>
          <cell r="O17272" t="str">
            <v>POA0026/21</v>
          </cell>
          <cell r="P17272" t="str">
            <v>ID CARGO BRASIL LTDA</v>
          </cell>
        </row>
        <row r="17273">
          <cell r="D17273" t="str">
            <v>RMZ0C46</v>
          </cell>
          <cell r="I17273" t="str">
            <v>MOBI LIKE 1.0 8V FLEX 4P C/AR</v>
          </cell>
          <cell r="J17273" t="str">
            <v>PRETO VULCANO</v>
          </cell>
          <cell r="O17273" t="str">
            <v>CPQ0027/17</v>
          </cell>
          <cell r="P17273" t="str">
            <v>MARCONDES SERVICOS DE SEGURANCA E VIGILANCIA PATRIMONIAL EIRELI</v>
          </cell>
        </row>
        <row r="17274">
          <cell r="D17274" t="str">
            <v>RNI5I21</v>
          </cell>
          <cell r="I17274" t="str">
            <v>MOBI LIKE 1.0 8V FLEX 4P C/AR</v>
          </cell>
          <cell r="J17274" t="str">
            <v>CINZA SILVERSTONE</v>
          </cell>
          <cell r="O17274" t="str">
            <v>CPQ0027/17</v>
          </cell>
          <cell r="P17274" t="str">
            <v>MARCONDES SERVICOS DE SEGURANCA E VIGILANCIA PATRIMONIAL EIRELI</v>
          </cell>
        </row>
        <row r="17275">
          <cell r="D17275" t="str">
            <v>SJB6D30</v>
          </cell>
          <cell r="I17275" t="str">
            <v>POLO HIGHLINE 1.0 12V TSI FLEX 4P C/AR - AUTOMÁTICO</v>
          </cell>
          <cell r="J17275" t="str">
            <v>PRETO NINJA</v>
          </cell>
          <cell r="O17275" t="str">
            <v>GVB0834/23</v>
          </cell>
          <cell r="P17275" t="str">
            <v>RUBEN LOPES LOUZADA</v>
          </cell>
        </row>
        <row r="17276">
          <cell r="D17276" t="str">
            <v>RMZ1J94</v>
          </cell>
          <cell r="I17276" t="str">
            <v>MOBI LIKE 1.0 8V FLEX 4P C/AR</v>
          </cell>
          <cell r="J17276" t="str">
            <v>PRETO VULCANO</v>
          </cell>
          <cell r="O17276" t="str">
            <v>CPQ0027/17</v>
          </cell>
          <cell r="P17276" t="str">
            <v>MARCONDES SERVICOS DE SEGURANCA E VIGILANCIA PATRIMONIAL EIRELI</v>
          </cell>
        </row>
        <row r="17277">
          <cell r="D17277" t="str">
            <v>RUT5H03</v>
          </cell>
          <cell r="I17277" t="str">
            <v>XC90 T8 INSCRIPTION EXPRESSION 7L 2.0 16V HIBRIDO AWD 4P C/AR - AUT BLINDADO</v>
          </cell>
          <cell r="J17277" t="str">
            <v>CRYSTAL WHITE</v>
          </cell>
          <cell r="O17277" t="str">
            <v>GHC0167/24</v>
          </cell>
          <cell r="P17277" t="str">
            <v>WHIRLPOOL S.A.</v>
          </cell>
        </row>
        <row r="17278">
          <cell r="D17278" t="str">
            <v>QXC3254</v>
          </cell>
          <cell r="I17278" t="str">
            <v>KA SEDAN SE 1.5 12V FLEX 4P C/AR</v>
          </cell>
          <cell r="J17278" t="str">
            <v>BRANCO ARTICO</v>
          </cell>
          <cell r="O17278" t="str">
            <v/>
          </cell>
          <cell r="P17278" t="str">
            <v/>
          </cell>
        </row>
        <row r="17279">
          <cell r="D17279" t="str">
            <v>SIF8J37</v>
          </cell>
          <cell r="I17279" t="str">
            <v>COMPASS LONGITUDE 1.3 16V TURBO 270 FLEX 4P C/AR - AUTOMÁTICO</v>
          </cell>
          <cell r="J17279" t="str">
            <v>AZUL JAZZ</v>
          </cell>
          <cell r="O17279" t="str">
            <v>GVM6270/23</v>
          </cell>
          <cell r="P17279" t="str">
            <v>MILTON COUTO BARAO</v>
          </cell>
        </row>
        <row r="17280">
          <cell r="D17280" t="str">
            <v>SHN7A26</v>
          </cell>
          <cell r="I17280" t="str">
            <v>HB20 COMFORT 1.0 12V FLEX 4P C/AR</v>
          </cell>
          <cell r="J17280" t="str">
            <v>PRETO ONIX</v>
          </cell>
          <cell r="O17280" t="str">
            <v>GVR7585/23</v>
          </cell>
          <cell r="P17280" t="str">
            <v>LONGEVITA RESIDENCE CARE LTDA</v>
          </cell>
        </row>
        <row r="17281">
          <cell r="D17281" t="str">
            <v>SHF2A24</v>
          </cell>
          <cell r="I17281" t="str">
            <v>MOBI LIKE 1.0 8V FLEX 4P C/AR</v>
          </cell>
          <cell r="J17281" t="str">
            <v>BRANCO BANCHISA</v>
          </cell>
          <cell r="O17281" t="str">
            <v>RIO0115/22</v>
          </cell>
          <cell r="P17281" t="str">
            <v>CLINICA DE HEMOTERAPIA LTDA</v>
          </cell>
        </row>
        <row r="17282">
          <cell r="D17282" t="str">
            <v>RVP0A03</v>
          </cell>
          <cell r="I17282" t="str">
            <v>ARGO 1.0 6V FLEX 4P C/AR</v>
          </cell>
          <cell r="J17282" t="str">
            <v>BRANCO BANCHISA</v>
          </cell>
          <cell r="O17282" t="str">
            <v>VIX0006/19</v>
          </cell>
          <cell r="P17282" t="str">
            <v>ESPIRAL ANDAIMES E ESTRUTURAS TUBULARES LTDA</v>
          </cell>
        </row>
        <row r="17283">
          <cell r="D17283" t="str">
            <v>SYY9B05</v>
          </cell>
          <cell r="I17283" t="str">
            <v>ARGO DRIVE 1.0 6V FLEX 4P C/AR</v>
          </cell>
          <cell r="J17283" t="str">
            <v>CINZA SILVERSTONE</v>
          </cell>
          <cell r="O17283" t="str">
            <v>GVA5399/24</v>
          </cell>
          <cell r="P17283" t="str">
            <v>VITAL FERNANDO BARBOSA LIMA FILHO</v>
          </cell>
        </row>
        <row r="17284">
          <cell r="D17284" t="str">
            <v>SIN7D48</v>
          </cell>
          <cell r="I17284" t="str">
            <v>FIORINO ENDURANCE 1.4 EVO FLEX 2P C/AR</v>
          </cell>
          <cell r="J17284" t="str">
            <v>BRANCO BANCHISA</v>
          </cell>
          <cell r="O17284" t="str">
            <v>GVM5337/23</v>
          </cell>
          <cell r="P17284" t="str">
            <v>REGIS LIMA MOREIRA</v>
          </cell>
        </row>
        <row r="17285">
          <cell r="D17285" t="str">
            <v>RVZ5H54</v>
          </cell>
          <cell r="I17285" t="str">
            <v>HB20S COMFORT 1.0 12V GDI TURBO FLEX 4P C/AR - AUTOMÁTICO</v>
          </cell>
          <cell r="J17285" t="str">
            <v>BRANCO ATLAS</v>
          </cell>
          <cell r="O17285" t="str">
            <v>CPQ0116/22</v>
          </cell>
          <cell r="P17285" t="str">
            <v>SP - FIX IMPORTACAO E EXPORTACAO DE PRODUTOS MEDICOS E ODONTOLOGICOS LTDA</v>
          </cell>
        </row>
        <row r="17286">
          <cell r="D17286" t="str">
            <v>RFG1E93</v>
          </cell>
          <cell r="I17286" t="str">
            <v>KA SEDAN SE PLUS 1.5 12V FLEX 4P C/AR - AUTOMÁTICO</v>
          </cell>
          <cell r="J17286" t="str">
            <v>CINZA MOSCOU</v>
          </cell>
          <cell r="O17286" t="str">
            <v>SAO0116/20</v>
          </cell>
          <cell r="P17286" t="str">
            <v>CELLERA FARMACEUTICA S.A.</v>
          </cell>
        </row>
        <row r="17287">
          <cell r="D17287" t="str">
            <v>SHE1F34</v>
          </cell>
          <cell r="I17287" t="str">
            <v>ARGO 1.0 6V FLEX 4P C/AR</v>
          </cell>
          <cell r="J17287" t="str">
            <v>BRANCO BANCHISA</v>
          </cell>
          <cell r="O17287" t="str">
            <v>GVR0209/23</v>
          </cell>
          <cell r="P17287" t="str">
            <v>MARCIANO DE PAULA TRANSPORTES</v>
          </cell>
        </row>
        <row r="17288">
          <cell r="D17288" t="str">
            <v>RNS4E87</v>
          </cell>
          <cell r="I17288" t="str">
            <v>NOVA STRADA ENDURANCE CABINE PLUS 1.4 8V FLEX 2P C/AR</v>
          </cell>
          <cell r="J17288" t="str">
            <v>BRANCO BANCHISA</v>
          </cell>
          <cell r="O17288" t="str">
            <v>BHZ0166/18</v>
          </cell>
          <cell r="P17288" t="str">
            <v>JAM ENGENHARIA S.A</v>
          </cell>
        </row>
        <row r="17289">
          <cell r="D17289" t="str">
            <v>QXV4C35</v>
          </cell>
          <cell r="I17289" t="str">
            <v>KA SEDAN SE 1.0 12V FLEX 4P C/AR</v>
          </cell>
          <cell r="J17289" t="str">
            <v>PRETO EBONY</v>
          </cell>
          <cell r="O17289" t="str">
            <v>SAO0184/20</v>
          </cell>
          <cell r="P17289" t="str">
            <v>INVICTA CONSULTORIA EM SEGURANCA LTDA</v>
          </cell>
        </row>
        <row r="17290">
          <cell r="D17290" t="str">
            <v>FCJ6A96</v>
          </cell>
          <cell r="I17290" t="str">
            <v>VOYAGE 1.0 MPI 12V TOTAL FLEX 4P C/AR</v>
          </cell>
          <cell r="J17290" t="str">
            <v>BRANCO CRISTAL</v>
          </cell>
          <cell r="O17290" t="str">
            <v>POA0041/22</v>
          </cell>
          <cell r="P17290" t="str">
            <v>APISUL ADMINISTRADORA E CORRETORA DE SEGUROS LTDA</v>
          </cell>
        </row>
        <row r="17291">
          <cell r="D17291" t="str">
            <v>EGY0A62</v>
          </cell>
          <cell r="I17291" t="str">
            <v>SAVEIRO ROBUST 1.6 16V TOTAL FLEX 2P C/AR</v>
          </cell>
          <cell r="J17291" t="str">
            <v>BRANCO CRISTAL</v>
          </cell>
          <cell r="O17291" t="str">
            <v>GVR9487/23</v>
          </cell>
          <cell r="P17291" t="str">
            <v>VICTOR HENRIQUE HOMSI</v>
          </cell>
        </row>
        <row r="17292">
          <cell r="D17292" t="str">
            <v>RVZ5E83</v>
          </cell>
          <cell r="I17292" t="str">
            <v>HB20 SENSE 1.0 12V FLEX 4P C/AR</v>
          </cell>
          <cell r="J17292" t="str">
            <v>BRANCO ATLAS</v>
          </cell>
          <cell r="O17292" t="str">
            <v>SAO0250/18</v>
          </cell>
          <cell r="P17292" t="str">
            <v>MILANO COMÉRCIO VAREJISTA DE ALIMENTOS S/A</v>
          </cell>
        </row>
        <row r="17293">
          <cell r="D17293" t="str">
            <v>RUB1C96</v>
          </cell>
          <cell r="I17293" t="str">
            <v>COMPASS LONGITUDE 1.3 16V TURBO 270 FLEX 4P C/AR - AUTOMÁTICO</v>
          </cell>
          <cell r="J17293" t="str">
            <v>PRETO CARBON</v>
          </cell>
          <cell r="O17293" t="str">
            <v>GVR8092/21</v>
          </cell>
          <cell r="P17293" t="str">
            <v>PIZZA DO RAO FRANCHISING LTDA</v>
          </cell>
        </row>
        <row r="17294">
          <cell r="D17294" t="str">
            <v>RVL5J35</v>
          </cell>
          <cell r="I17294" t="str">
            <v>MOBI LIKE 1.0 8V FLEX 4P C/AR</v>
          </cell>
          <cell r="J17294" t="str">
            <v>BRANCO BANCHISA</v>
          </cell>
          <cell r="O17294" t="str">
            <v>RIO0007/21</v>
          </cell>
          <cell r="P17294" t="str">
            <v>FFA INFRAESTRUTURA E SERVICOS LTDA</v>
          </cell>
        </row>
        <row r="17295">
          <cell r="D17295" t="str">
            <v>SYL3H62</v>
          </cell>
          <cell r="I17295" t="str">
            <v>NOVA STRADA FREEDOM CD 1.3 8V FLEX 4P C/AR</v>
          </cell>
          <cell r="J17295" t="str">
            <v>PRATA BARI</v>
          </cell>
          <cell r="O17295" t="str">
            <v>GVR1444/24</v>
          </cell>
          <cell r="P17295" t="str">
            <v>RODINO MACHADO BRAGA</v>
          </cell>
        </row>
        <row r="17296">
          <cell r="D17296" t="str">
            <v>SHO3A96</v>
          </cell>
          <cell r="I17296" t="str">
            <v>C3 LIVE PACK 1.0 6V FLEX 4P C/AR</v>
          </cell>
          <cell r="J17296" t="str">
            <v>PRETO PERLA NERA</v>
          </cell>
          <cell r="O17296" t="str">
            <v>GVR5853/23</v>
          </cell>
          <cell r="P17296" t="str">
            <v>MARCELO BURGOS</v>
          </cell>
        </row>
        <row r="17297">
          <cell r="D17297" t="str">
            <v>SYE4E59</v>
          </cell>
          <cell r="I17297" t="str">
            <v>ONIX LT 1.0 12V FLEX 4P C/AR</v>
          </cell>
          <cell r="J17297" t="str">
            <v>PRATA SHARK</v>
          </cell>
          <cell r="O17297" t="str">
            <v>GVA6376/23</v>
          </cell>
          <cell r="P17297" t="str">
            <v>LEANZA CONSTRUTORA LTDA</v>
          </cell>
        </row>
        <row r="17298">
          <cell r="D17298" t="str">
            <v>RUC4H13</v>
          </cell>
          <cell r="I17298" t="str">
            <v>ARGO 1.0 6V FLEX 4P C/AR</v>
          </cell>
          <cell r="J17298" t="str">
            <v>CINZA SILVERSTONE</v>
          </cell>
          <cell r="O17298" t="str">
            <v>GVR1193/22</v>
          </cell>
          <cell r="P17298" t="str">
            <v>WESLEY DE SA SOUZA</v>
          </cell>
        </row>
        <row r="17299">
          <cell r="D17299" t="str">
            <v>SYF6J51</v>
          </cell>
          <cell r="I17299" t="str">
            <v>CRONOS DRIVE 1.3 8V FLEX 4P C/AR - AUTOMÁTICO</v>
          </cell>
          <cell r="J17299" t="str">
            <v>CINZA SILVERSTONE</v>
          </cell>
          <cell r="O17299" t="str">
            <v>MTZ0003/24</v>
          </cell>
          <cell r="P17299" t="str">
            <v>LOCALIZA RENT A CAR S/A</v>
          </cell>
        </row>
        <row r="17300">
          <cell r="D17300" t="str">
            <v>SIY6A49</v>
          </cell>
          <cell r="I17300" t="str">
            <v>FIORINO ENDURANCE 1.4 EVO FLEX 2P C/AR</v>
          </cell>
          <cell r="J17300" t="str">
            <v>BRANCO BANCHISA</v>
          </cell>
          <cell r="O17300" t="str">
            <v>MTZ0003/24</v>
          </cell>
          <cell r="P17300" t="str">
            <v>LOCALIZA RENT A CAR S/A</v>
          </cell>
        </row>
        <row r="17301">
          <cell r="D17301" t="str">
            <v>FNO3F32</v>
          </cell>
          <cell r="I17301" t="str">
            <v>POLO 1.0 12V MPI FLEX 4P C/AR</v>
          </cell>
          <cell r="J17301" t="str">
            <v>PRATA SIRIUS</v>
          </cell>
          <cell r="O17301" t="str">
            <v>MTZ0003/24</v>
          </cell>
          <cell r="P17301" t="str">
            <v>LOCALIZA RENT A CAR S/A</v>
          </cell>
        </row>
        <row r="17302">
          <cell r="D17302" t="str">
            <v>SHF0I45</v>
          </cell>
          <cell r="I17302" t="str">
            <v>MOBI LIKE 1.0 8V FLEX 4P C/AR</v>
          </cell>
          <cell r="J17302" t="str">
            <v>BRANCO BANCHISA</v>
          </cell>
          <cell r="O17302" t="str">
            <v>GVR2026/23</v>
          </cell>
          <cell r="P17302" t="str">
            <v>CAROLINNA SIEIRO COIMBRA</v>
          </cell>
        </row>
        <row r="17303">
          <cell r="D17303" t="str">
            <v>QXV9F48</v>
          </cell>
          <cell r="I17303" t="str">
            <v>ONIX JOY 1.0 SPE 8V FLEX 4P C/AR</v>
          </cell>
          <cell r="J17303" t="str">
            <v>CINZA SATIN STEEL</v>
          </cell>
          <cell r="O17303" t="str">
            <v>GVR1212/20</v>
          </cell>
          <cell r="P17303" t="str">
            <v>RAIR J. DA SILVA</v>
          </cell>
        </row>
        <row r="17304">
          <cell r="D17304" t="str">
            <v>TDG2H82</v>
          </cell>
          <cell r="I17304" t="str">
            <v>TAOS HIGHLINE 1.4 250 TSI 16V TOTAL FLEX 4P C/AR - AUTOMÁTICO</v>
          </cell>
          <cell r="J17304" t="str">
            <v>CINZA INDIUM</v>
          </cell>
          <cell r="O17304" t="str">
            <v>MTZ0002/16</v>
          </cell>
          <cell r="P17304" t="str">
            <v>LOCALIZA RENT A CAR S/A</v>
          </cell>
        </row>
        <row r="17305">
          <cell r="D17305" t="str">
            <v>SHL9G33</v>
          </cell>
          <cell r="I17305" t="str">
            <v>MOBI LIKE 1.0 8V FLEX 4P C/AR</v>
          </cell>
          <cell r="J17305" t="str">
            <v>PRATA BARI</v>
          </cell>
          <cell r="O17305" t="str">
            <v>FAR0343/24-3-1-11</v>
          </cell>
          <cell r="P17305" t="str">
            <v>BVA BRINKS VALORES AGREGADOS LTDA</v>
          </cell>
        </row>
        <row r="17306">
          <cell r="D17306" t="str">
            <v>RVT4J38</v>
          </cell>
          <cell r="I17306" t="str">
            <v>DUSTER ICONIC 1.6 16V SCE FLEX 4P C/AR - AUTOMÁTICO</v>
          </cell>
          <cell r="J17306" t="str">
            <v>BRANCO</v>
          </cell>
          <cell r="O17306" t="str">
            <v>RON0002/19-9-3-2</v>
          </cell>
          <cell r="P17306" t="str">
            <v>COOPERATIVA DE CREDITO, POUPANCA E INVESTIMENTOS VALE DO CERRADO - SICREDI VALE DO CERRADO</v>
          </cell>
        </row>
        <row r="17307">
          <cell r="D17307" t="str">
            <v>SHL9G39</v>
          </cell>
          <cell r="I17307" t="str">
            <v>MOBI LIKE 1.0 8V FLEX 4P C/AR</v>
          </cell>
          <cell r="J17307" t="str">
            <v>PRATA BARI</v>
          </cell>
          <cell r="O17307" t="str">
            <v>FAR0343/24-3-1-10</v>
          </cell>
          <cell r="P17307" t="str">
            <v>BVA BRINKS VALORES AGREGADOS LTDA</v>
          </cell>
        </row>
        <row r="17308">
          <cell r="D17308" t="str">
            <v>HIV7J07</v>
          </cell>
          <cell r="I17308" t="str">
            <v>ONIX PREMIER II 1.0 12V TURBO FLEX 4P C/AR - AUTOMÁTICO</v>
          </cell>
          <cell r="J17308" t="str">
            <v>AZUL SEEKER</v>
          </cell>
          <cell r="O17308" t="str">
            <v>GVR3139/24-1-1-1</v>
          </cell>
          <cell r="P17308" t="str">
            <v>IZA DA PENHA RAMALHO SANTOS</v>
          </cell>
        </row>
        <row r="17309">
          <cell r="D17309" t="str">
            <v>SHW1F99</v>
          </cell>
          <cell r="I17309" t="str">
            <v>OROCH PRO 1.6 16V SCE FLEX 4P C/AR</v>
          </cell>
          <cell r="J17309" t="str">
            <v>BRANCO</v>
          </cell>
          <cell r="O17309" t="str">
            <v>RON0002/19-13-2-1</v>
          </cell>
          <cell r="P17309" t="str">
            <v>COOPERATIVA DE CREDITO, POUPANCA E INVESTIMENTOS VALE DO CERRADO - SICREDI VALE DO CERRADO</v>
          </cell>
        </row>
        <row r="17310">
          <cell r="D17310" t="str">
            <v>QMZ5B91</v>
          </cell>
          <cell r="I17310" t="str">
            <v>ONIX PLUS PREMIER II 1.0 12V TURBO FLEX 4P C/AR - AUTOMÁTICO</v>
          </cell>
          <cell r="J17310" t="str">
            <v>PRETO OURO NEGRO</v>
          </cell>
          <cell r="O17310" t="str">
            <v>GVM7119/24-1-1-1</v>
          </cell>
          <cell r="P17310" t="str">
            <v>VERGINIA MARIA FERNANDES VIEIRA</v>
          </cell>
        </row>
        <row r="17311">
          <cell r="D17311" t="str">
            <v>SIU8I38</v>
          </cell>
          <cell r="I17311" t="str">
            <v>RENEGADE LONGITUDE 1.3 16V TURBO 270 FLEX 4P C/AR - AUTOMÁTICO</v>
          </cell>
          <cell r="J17311" t="str">
            <v>PRATA BILLET</v>
          </cell>
          <cell r="O17311" t="str">
            <v>GVA3182/23-1-1-1</v>
          </cell>
          <cell r="P17311" t="str">
            <v>EPS BRASIL LOCAÇÃO DE EQUIPAMENTOS LTDA</v>
          </cell>
        </row>
        <row r="17312">
          <cell r="D17312" t="str">
            <v>SIG6A33</v>
          </cell>
          <cell r="I17312" t="str">
            <v>ONIX PLUS PREMIER II 1.0 12V TURBO FLEX 4P C/AR - AUTOMÁTICO</v>
          </cell>
          <cell r="J17312" t="str">
            <v>BRANCO SUMMIT</v>
          </cell>
          <cell r="O17312" t="str">
            <v>FAR0003/23</v>
          </cell>
          <cell r="P17312" t="str">
            <v>FRAS-LE S/A</v>
          </cell>
        </row>
        <row r="17313">
          <cell r="D17313" t="str">
            <v>GTN0C59</v>
          </cell>
          <cell r="I17313" t="str">
            <v>HB20 COMFORT PLUS FLEX 1.0</v>
          </cell>
          <cell r="J17313" t="str">
            <v>PRATA BRISK</v>
          </cell>
          <cell r="O17313" t="str">
            <v>GVM5486/24</v>
          </cell>
          <cell r="P17313" t="str">
            <v>RAFAEL COELHO DE OLIVEIRA SILVA</v>
          </cell>
        </row>
        <row r="17314">
          <cell r="D17314" t="str">
            <v>SHQ9D84</v>
          </cell>
          <cell r="I17314" t="str">
            <v>RENEGADE SPORT 1.3 16V TURBO 270 FLEX 4P C/AR - AUTOMÁTICO</v>
          </cell>
          <cell r="J17314" t="str">
            <v>CINZA GRANITE</v>
          </cell>
          <cell r="O17314" t="str">
            <v>GVR8613/23</v>
          </cell>
          <cell r="P17314" t="str">
            <v>JONATHAN P SILVEIRA</v>
          </cell>
        </row>
        <row r="17315">
          <cell r="D17315" t="str">
            <v>EXE7C61</v>
          </cell>
          <cell r="I17315" t="str">
            <v>VOYAGE 1.0 MPI 12V TOTAL FLEX 4P C/AR</v>
          </cell>
          <cell r="J17315" t="str">
            <v>BRANCO CRISTAL</v>
          </cell>
          <cell r="O17315" t="str">
            <v>BHZ0008/19</v>
          </cell>
          <cell r="P17315" t="str">
            <v>PARK MAQUINAS AGRICOLAS LTDA</v>
          </cell>
        </row>
        <row r="17316">
          <cell r="D17316" t="str">
            <v>SHD7C99</v>
          </cell>
          <cell r="I17316" t="str">
            <v>ONIX PLUS LTZ 1.0 12V TURBO FLEX 4P C/AR - AUTOMÁTICO</v>
          </cell>
          <cell r="J17316" t="str">
            <v>PRATA SWITCHBLADE</v>
          </cell>
          <cell r="O17316" t="str">
            <v>RIO0008/22</v>
          </cell>
          <cell r="P17316" t="str">
            <v>HM MEDICAMENTOS LTDA</v>
          </cell>
        </row>
        <row r="17317">
          <cell r="D17317" t="str">
            <v>EKU8A93</v>
          </cell>
          <cell r="I17317" t="str">
            <v>T-CROSS COMFORTLINE 1.0 200 TSI 12V TOTAL FLEX 4P C/AR - AUTOMÁTICO</v>
          </cell>
          <cell r="J17317" t="str">
            <v>BRANCO PURO</v>
          </cell>
          <cell r="O17317" t="str">
            <v>GVR9249/21</v>
          </cell>
          <cell r="P17317" t="str">
            <v>BIOMETRIX DIAGNOSTICA LTDA</v>
          </cell>
        </row>
        <row r="17318">
          <cell r="D17318" t="str">
            <v>SHZ3D20</v>
          </cell>
          <cell r="I17318" t="str">
            <v>CRETA ACTION 1.6 16V FLEX 4P C/AR - AUTOMÁTICO</v>
          </cell>
          <cell r="J17318" t="str">
            <v>CINZA SILK</v>
          </cell>
          <cell r="O17318" t="str">
            <v>GVR9418/23</v>
          </cell>
          <cell r="P17318" t="str">
            <v>ALBERTO NEVES DA SILVA</v>
          </cell>
        </row>
        <row r="17319">
          <cell r="D17319" t="str">
            <v>SYX5G52</v>
          </cell>
          <cell r="I17319" t="str">
            <v>CRETA ACTION 1.6 16V FLEX 4P C/AR - AUTOMÁTICO</v>
          </cell>
          <cell r="J17319" t="str">
            <v>CINZA SILK</v>
          </cell>
          <cell r="O17319" t="str">
            <v>SAO0268/21</v>
          </cell>
          <cell r="P17319" t="str">
            <v>GNB ADMINISTRACAO DE BENEFICIOS SOCIAIS LTDA</v>
          </cell>
        </row>
        <row r="17320">
          <cell r="D17320" t="str">
            <v>SYO6A80</v>
          </cell>
          <cell r="I17320" t="str">
            <v>NOVA STRADA FREEDOM CD 1.3 8V FLEX 4P C/AR</v>
          </cell>
          <cell r="J17320" t="str">
            <v>PRETO VULCANO</v>
          </cell>
          <cell r="O17320" t="str">
            <v>GVR4128/24</v>
          </cell>
          <cell r="P17320" t="str">
            <v>JAAPE OBRAS E SERVICOS LTDA</v>
          </cell>
        </row>
        <row r="17321">
          <cell r="D17321" t="str">
            <v>TDL7J67</v>
          </cell>
          <cell r="I17321" t="str">
            <v>HB20 COMFORT PLUS FLEX 1.0</v>
          </cell>
          <cell r="J17321" t="str">
            <v>CINZA SILK</v>
          </cell>
          <cell r="O17321" t="str">
            <v>MTZ0002/16</v>
          </cell>
          <cell r="P17321" t="str">
            <v>LOCALIZA RENT A CAR S/A</v>
          </cell>
        </row>
        <row r="17322">
          <cell r="D17322" t="str">
            <v>SIL9F09</v>
          </cell>
          <cell r="I17322" t="str">
            <v>HB20 LIMITED 1.0 12V FLEX 4P C/AR</v>
          </cell>
          <cell r="J17322" t="str">
            <v>CINZA SILK</v>
          </cell>
          <cell r="O17322" t="str">
            <v>GVM9580/23</v>
          </cell>
          <cell r="P17322" t="str">
            <v>EUGENIO FREDERICCI SIMOES</v>
          </cell>
        </row>
        <row r="17323">
          <cell r="D17323" t="str">
            <v>GTN0C53</v>
          </cell>
          <cell r="I17323" t="str">
            <v>HB20 COMFORT PLUS FLEX 1.0</v>
          </cell>
          <cell r="J17323" t="str">
            <v>PRATA BRISK</v>
          </cell>
          <cell r="O17323" t="str">
            <v>MTZ0003/24</v>
          </cell>
          <cell r="P17323" t="str">
            <v>LOCALIZA RENT A CAR S/A</v>
          </cell>
        </row>
        <row r="17324">
          <cell r="D17324" t="str">
            <v>SIJ7G46</v>
          </cell>
          <cell r="I17324" t="str">
            <v>MONTANA PREMIER TURBO FLEX AT 1.2 4P</v>
          </cell>
          <cell r="J17324" t="str">
            <v>AZUL ECLIPSE</v>
          </cell>
          <cell r="O17324" t="str">
            <v>MTZ0003/24</v>
          </cell>
          <cell r="P17324" t="str">
            <v>LOCALIZA RENT A CAR S/A</v>
          </cell>
        </row>
        <row r="17325">
          <cell r="D17325" t="str">
            <v>HIV2E14</v>
          </cell>
          <cell r="I17325" t="str">
            <v>TRACKER LTZ 1.0 12V TURBO FLEX 4P C/AR - AUTOMÁTICO</v>
          </cell>
          <cell r="J17325" t="str">
            <v>PRETO OURO NEGRO</v>
          </cell>
          <cell r="O17325" t="str">
            <v>MTZ0003/24</v>
          </cell>
          <cell r="P17325" t="str">
            <v>LOCALIZA RENT A CAR S/A</v>
          </cell>
        </row>
        <row r="17326">
          <cell r="D17326" t="str">
            <v>GTN0C20</v>
          </cell>
          <cell r="I17326" t="str">
            <v>HB20 COMFORT PLUS FLEX 1.0</v>
          </cell>
          <cell r="J17326" t="str">
            <v>PRATA BRISK</v>
          </cell>
          <cell r="O17326" t="str">
            <v>MTZ0003/24</v>
          </cell>
          <cell r="P17326" t="str">
            <v>LOCALIZA RENT A CAR S/A</v>
          </cell>
        </row>
        <row r="17327">
          <cell r="D17327" t="str">
            <v>SJI4D14</v>
          </cell>
          <cell r="I17327" t="str">
            <v>CRONOS DRIVE 1.0 6V FLEX 4P C/AR</v>
          </cell>
          <cell r="J17327" t="str">
            <v>BRANCO BANCHISA</v>
          </cell>
          <cell r="O17327" t="str">
            <v>BHZ0090/21</v>
          </cell>
          <cell r="P17327" t="str">
            <v>SUPERMERCADO BERNARDAO LTDA</v>
          </cell>
        </row>
        <row r="17328">
          <cell r="D17328" t="str">
            <v>SYN9E06</v>
          </cell>
          <cell r="I17328" t="str">
            <v>TRACKER LT 1.0 12V TURBO FLEX 4P C/AR - AUTOMÁTICO</v>
          </cell>
          <cell r="J17328" t="str">
            <v>AZUL ECLIPSE</v>
          </cell>
          <cell r="O17328" t="str">
            <v>GVR6728/24</v>
          </cell>
          <cell r="P17328" t="str">
            <v>MARIA CARLA TAVARES RIBEIRO</v>
          </cell>
        </row>
        <row r="17329">
          <cell r="D17329" t="str">
            <v>SJA1B50</v>
          </cell>
          <cell r="I17329" t="str">
            <v>ONIX LT 1.0 12V FLEX 4P C/AR</v>
          </cell>
          <cell r="J17329" t="str">
            <v>BRANCO SUMMIT</v>
          </cell>
          <cell r="O17329" t="str">
            <v>GHB0077/23</v>
          </cell>
          <cell r="P17329" t="str">
            <v>REFINARIA DE MANAUS S.A.</v>
          </cell>
        </row>
        <row r="17330">
          <cell r="D17330" t="str">
            <v>SJA1B52</v>
          </cell>
          <cell r="I17330" t="str">
            <v>ONIX LT 1.0 12V FLEX 4P C/AR</v>
          </cell>
          <cell r="J17330" t="str">
            <v>BRANCO SUMMIT</v>
          </cell>
          <cell r="O17330" t="str">
            <v>GHB0077/23</v>
          </cell>
          <cell r="P17330" t="str">
            <v>REFINARIA DE MANAUS S.A.</v>
          </cell>
        </row>
        <row r="17331">
          <cell r="D17331" t="str">
            <v>GAU9E45</v>
          </cell>
          <cell r="I17331" t="str">
            <v>T-CROSS HIGHLINE 1.4 250 TSI 16V TOTAL FLEX 4P C/AR - AUTOMÁTICO</v>
          </cell>
          <cell r="J17331" t="str">
            <v>CINZA PLATINUM</v>
          </cell>
          <cell r="O17331" t="str">
            <v>SAO0221/18</v>
          </cell>
          <cell r="P17331" t="str">
            <v>LEROY MERLIN - CIA. BRASILEIRA DE BRICOLAGEM</v>
          </cell>
        </row>
        <row r="17332">
          <cell r="D17332" t="str">
            <v>SHK4B76</v>
          </cell>
          <cell r="I17332" t="str">
            <v>ONIX PLUS LTZ 1.0 12V TURBO FLEX 4P C/AR - AUTOMÁTICO</v>
          </cell>
          <cell r="J17332" t="str">
            <v>PRETO OURO NEGRO</v>
          </cell>
          <cell r="O17332" t="str">
            <v>GVM5207/22</v>
          </cell>
          <cell r="P17332" t="str">
            <v>JOSÉ RUBEN LEMOS HOMEM DE MELLO</v>
          </cell>
        </row>
        <row r="17333">
          <cell r="D17333" t="str">
            <v>SHN7A29</v>
          </cell>
          <cell r="I17333" t="str">
            <v>HB20 COMFORT 1.0 12V FLEX 4P C/AR</v>
          </cell>
          <cell r="J17333" t="str">
            <v>CINZA SILK</v>
          </cell>
          <cell r="O17333" t="str">
            <v>GVR6497/23</v>
          </cell>
          <cell r="P17333" t="str">
            <v>ADS PARA TODOS</v>
          </cell>
        </row>
        <row r="17334">
          <cell r="D17334" t="str">
            <v>RVM7A69</v>
          </cell>
          <cell r="I17334" t="str">
            <v>MOBI LIKE 1.0 8V FLEX 4P C/AR</v>
          </cell>
          <cell r="J17334" t="str">
            <v>BRANCO BANCHISA</v>
          </cell>
          <cell r="O17334" t="str">
            <v>GVR2238/22</v>
          </cell>
          <cell r="P17334" t="str">
            <v>RESIDENCIAL ITATIBA COUNTRY CLUB</v>
          </cell>
        </row>
        <row r="17335">
          <cell r="D17335" t="str">
            <v>SHN7G91</v>
          </cell>
          <cell r="I17335" t="str">
            <v>HB20 COMFORT 1.0 12V FLEX 4P C/AR</v>
          </cell>
          <cell r="J17335" t="str">
            <v>BRANCO ATLAS</v>
          </cell>
          <cell r="O17335" t="str">
            <v>GVR6675/23</v>
          </cell>
          <cell r="P17335" t="str">
            <v>ROUSE FABIANA LEITE DA ROCHA LEAL</v>
          </cell>
        </row>
        <row r="17336">
          <cell r="D17336" t="str">
            <v>FIW3A45</v>
          </cell>
          <cell r="I17336" t="str">
            <v>T-CROSS 1.0 200 TSI 12V TOTAL FLEX 4P C/AR - AUTOMÁTICO</v>
          </cell>
          <cell r="J17336" t="str">
            <v>AZUL NORWAY</v>
          </cell>
          <cell r="O17336" t="str">
            <v>GVM1873/22</v>
          </cell>
          <cell r="P17336" t="str">
            <v>JOSÉ ROBERTO CHIERIGHINI MENTEN</v>
          </cell>
        </row>
        <row r="17337">
          <cell r="D17337" t="str">
            <v>RVN7E44</v>
          </cell>
          <cell r="I17337" t="str">
            <v>MOBI LIKE 1.0 8V FLEX 4P C/AR</v>
          </cell>
          <cell r="J17337" t="str">
            <v>BRANCO BANCHISA</v>
          </cell>
          <cell r="O17337" t="str">
            <v>GVR2238/22</v>
          </cell>
          <cell r="P17337" t="str">
            <v>RESIDENCIAL ITATIBA COUNTRY CLUB</v>
          </cell>
        </row>
        <row r="17338">
          <cell r="D17338" t="str">
            <v>RVN7E56</v>
          </cell>
          <cell r="I17338" t="str">
            <v>MOBI LIKE 1.0 8V FLEX 4P C/AR</v>
          </cell>
          <cell r="J17338" t="str">
            <v>BRANCO BANCHISA</v>
          </cell>
          <cell r="O17338" t="str">
            <v>GVR2238/22</v>
          </cell>
          <cell r="P17338" t="str">
            <v>RESIDENCIAL ITATIBA COUNTRY CLUB</v>
          </cell>
        </row>
        <row r="17339">
          <cell r="D17339" t="str">
            <v>SYA7E73</v>
          </cell>
          <cell r="I17339" t="str">
            <v>TIGGO 8 TXS MAX DRIVE 7L 1.6 16V 4P C/AR - AUTOMÁTICO</v>
          </cell>
          <cell r="J17339" t="str">
            <v>BRANCO PEROLIZADO</v>
          </cell>
          <cell r="O17339" t="str">
            <v>GVA6428/23</v>
          </cell>
          <cell r="P17339" t="str">
            <v>CHARLES WELLINGTON DE OLIVEIRA FORTES</v>
          </cell>
        </row>
        <row r="17340">
          <cell r="D17340" t="str">
            <v>RMQ5H71</v>
          </cell>
          <cell r="I17340" t="str">
            <v>RENEGADE LONGITUDE 1.8 16V FLEX 4P C/AR - AUTOMÁTICO</v>
          </cell>
          <cell r="J17340" t="str">
            <v>BRANCO AMBIENTE</v>
          </cell>
          <cell r="O17340" t="str">
            <v>SAO1155/13</v>
          </cell>
          <cell r="P17340" t="str">
            <v>ZAMBON LABORATÓRIOS FARMACÊUTICOS LTDA</v>
          </cell>
        </row>
        <row r="17341">
          <cell r="D17341" t="str">
            <v>FHL6A83</v>
          </cell>
          <cell r="I17341" t="str">
            <v>T-CROSS HIGHLINE 1.4 250 TSI 16V TOTAL FLEX 4P C/AR - AUTOMÁTICO</v>
          </cell>
          <cell r="J17341" t="str">
            <v>CINZA PLATINUM</v>
          </cell>
          <cell r="O17341" t="str">
            <v>GVR9465/23</v>
          </cell>
          <cell r="P17341" t="str">
            <v>EMERSON POVARESKIM DOS SANTOS</v>
          </cell>
        </row>
        <row r="17342">
          <cell r="D17342" t="str">
            <v>SYU0F26</v>
          </cell>
          <cell r="I17342" t="str">
            <v>RENEGADE LONGITUDE 1.3 16V TURBO 270 FLEX 4P C/AR - AUTOMÁTICO</v>
          </cell>
          <cell r="J17342" t="str">
            <v>CINZA GRANITE</v>
          </cell>
          <cell r="O17342" t="str">
            <v>GVM1105/24</v>
          </cell>
          <cell r="P17342" t="str">
            <v>RIVANALDO QUITINO DE LUCENA</v>
          </cell>
        </row>
        <row r="17343">
          <cell r="D17343" t="str">
            <v>RUB9C40</v>
          </cell>
          <cell r="I17343" t="str">
            <v>MOBI LIKE 1.0 8V FLEX 4P C/AR</v>
          </cell>
          <cell r="J17343" t="str">
            <v>BRANCO BANCHISA</v>
          </cell>
          <cell r="O17343" t="str">
            <v>CPQ0071/22</v>
          </cell>
          <cell r="P17343" t="str">
            <v>VR SOFTWARE LTDA</v>
          </cell>
        </row>
        <row r="17344">
          <cell r="D17344" t="str">
            <v>SHR0H38</v>
          </cell>
          <cell r="I17344" t="str">
            <v>JUMPY CARGO 6,1M³ 1.5 16V TURBO DIE 4P C/AR</v>
          </cell>
          <cell r="J17344" t="str">
            <v>BRANCO BANQUISE</v>
          </cell>
          <cell r="O17344" t="str">
            <v>POA0017/19</v>
          </cell>
          <cell r="P17344" t="str">
            <v>MARCOPOLO SA</v>
          </cell>
        </row>
        <row r="17345">
          <cell r="D17345" t="str">
            <v>SYK6D84</v>
          </cell>
          <cell r="I17345" t="str">
            <v>A5 SPORTBACK S LINE HÍBRIDO HEV AT 2.0</v>
          </cell>
          <cell r="J17345" t="str">
            <v>BRANCO GELEIRA</v>
          </cell>
          <cell r="O17345" t="str">
            <v>GVB2561/23</v>
          </cell>
          <cell r="P17345" t="str">
            <v>EDUARDO DA COSTA AMORIM</v>
          </cell>
        </row>
        <row r="17346">
          <cell r="D17346" t="str">
            <v>SYR0H53</v>
          </cell>
          <cell r="I17346" t="str">
            <v>MOBI LIKE 1.0 8V FLEX 4P C/AR</v>
          </cell>
          <cell r="J17346" t="str">
            <v>PRATA BARI</v>
          </cell>
          <cell r="O17346" t="str">
            <v>GVR1133/24</v>
          </cell>
          <cell r="P17346" t="str">
            <v>HAYNARA VARGAS</v>
          </cell>
        </row>
        <row r="17347">
          <cell r="D17347" t="str">
            <v>TCQ5B80</v>
          </cell>
          <cell r="I17347" t="str">
            <v>CRETA PLATINUM SAFETY TGDI FLEX AT 1.0</v>
          </cell>
          <cell r="J17347" t="str">
            <v>AZUL SAPPHIRE</v>
          </cell>
          <cell r="O17347" t="str">
            <v>GVB2192/24</v>
          </cell>
          <cell r="P17347" t="str">
            <v>RAFAEL DE MIRANDA BATISTA</v>
          </cell>
        </row>
        <row r="17348">
          <cell r="D17348" t="str">
            <v>SHF8G57</v>
          </cell>
          <cell r="I17348" t="str">
            <v>COROLLA CROSS XRV 1.8 16V HÍBRIDO HEV 4P C/AR - AUTOMÁTICO</v>
          </cell>
          <cell r="J17348" t="str">
            <v>PRATA LUA NOVA</v>
          </cell>
          <cell r="O17348" t="str">
            <v>GVM1836/22</v>
          </cell>
          <cell r="P17348" t="str">
            <v>THIAGO MAPRELIAN</v>
          </cell>
        </row>
        <row r="17349">
          <cell r="D17349" t="str">
            <v>RMQ7F95</v>
          </cell>
          <cell r="I17349" t="str">
            <v>RENEGADE LONGITUDE 1.8 16V FLEX 4P C/AR - AUTOMÁTICO</v>
          </cell>
          <cell r="J17349" t="str">
            <v>BRANCO AMBIENTE</v>
          </cell>
          <cell r="O17349" t="str">
            <v>SAO1155/13</v>
          </cell>
          <cell r="P17349" t="str">
            <v>ZAMBON LABORATÓRIOS FARMACÊUTICOS LTDA</v>
          </cell>
        </row>
        <row r="17350">
          <cell r="D17350" t="str">
            <v>SHM8J47</v>
          </cell>
          <cell r="I17350" t="str">
            <v>208 HATCH LIKE 1.0 6V FLEX 4P C/AR</v>
          </cell>
          <cell r="J17350" t="str">
            <v>CINZA ARTENSE</v>
          </cell>
          <cell r="O17350" t="str">
            <v>GVA2246/23</v>
          </cell>
          <cell r="P17350" t="str">
            <v>MONICA CRISTINA DE ARAUJO</v>
          </cell>
        </row>
        <row r="17351">
          <cell r="D17351" t="str">
            <v>GTN0F98</v>
          </cell>
          <cell r="I17351" t="str">
            <v>HB20S COMFORT PLUS TGDI FLEX AT 1.0</v>
          </cell>
          <cell r="J17351" t="str">
            <v>CINZA SILK</v>
          </cell>
          <cell r="O17351" t="str">
            <v>GVM4310/24</v>
          </cell>
          <cell r="P17351" t="str">
            <v>FABIANA DE MOURA CATALA</v>
          </cell>
        </row>
        <row r="17352">
          <cell r="D17352" t="str">
            <v>SYB8I51</v>
          </cell>
          <cell r="I17352" t="str">
            <v>ONIX LT 1.0 12V FLEX 4P C/AR</v>
          </cell>
          <cell r="J17352" t="str">
            <v>PRATA SHARK</v>
          </cell>
          <cell r="O17352" t="str">
            <v>GVA3527/23</v>
          </cell>
          <cell r="P17352" t="str">
            <v>MAURÍCIO MEURER MELLO</v>
          </cell>
        </row>
        <row r="17353">
          <cell r="D17353" t="str">
            <v>SHN0J37</v>
          </cell>
          <cell r="I17353" t="str">
            <v>HB20 COMFORT 1.0 12V GDI TURBO FLEX 4P C/AR - AUTOMÁTICO</v>
          </cell>
          <cell r="J17353" t="str">
            <v>PRATA SAND</v>
          </cell>
          <cell r="O17353" t="str">
            <v>GVR5843/23</v>
          </cell>
          <cell r="P17353" t="str">
            <v>ROSIE KRISZHABER</v>
          </cell>
        </row>
        <row r="17354">
          <cell r="D17354" t="str">
            <v>SHR7A78</v>
          </cell>
          <cell r="I17354" t="str">
            <v>PULSE DRIVE 1.3 8V FLEX 4P C/AR - AUTOMÁTICO</v>
          </cell>
          <cell r="J17354" t="str">
            <v>AZUL AMALFI</v>
          </cell>
          <cell r="O17354" t="str">
            <v>GVR8431/23</v>
          </cell>
          <cell r="P17354" t="str">
            <v>JULIANA MARIA MENDES BENEVIDES</v>
          </cell>
        </row>
        <row r="17355">
          <cell r="D17355" t="str">
            <v>TCE2A37</v>
          </cell>
          <cell r="I17355" t="str">
            <v>ONIX PREMIER II 1.0 12V TURBO FLEX 4P C/AR - AUTOMÁTICO</v>
          </cell>
          <cell r="J17355" t="str">
            <v>PRETO OURO NEGRO</v>
          </cell>
          <cell r="O17355" t="str">
            <v>GVA7398/24</v>
          </cell>
          <cell r="P17355" t="str">
            <v>PAMELA LORENA FIGUEIRA</v>
          </cell>
        </row>
        <row r="17356">
          <cell r="D17356" t="str">
            <v>RVG7D75</v>
          </cell>
          <cell r="I17356" t="str">
            <v>ONIX PLUS LTZ 1.0 12V TURBO FLEX 4P C/AR - AUTOMÁTICO</v>
          </cell>
          <cell r="J17356" t="str">
            <v>AZUL SEEKER</v>
          </cell>
          <cell r="O17356" t="str">
            <v>GVR6063/21</v>
          </cell>
          <cell r="P17356" t="str">
            <v>DJAVAN PAULINO DE CARVALHO</v>
          </cell>
        </row>
        <row r="17357">
          <cell r="D17357" t="str">
            <v>SYI2I28</v>
          </cell>
          <cell r="I17357" t="str">
            <v>HB20 SENSE PLUS FLEX 1.0</v>
          </cell>
          <cell r="J17357" t="str">
            <v>CINZA SILK</v>
          </cell>
          <cell r="O17357" t="str">
            <v>GVB5310/23</v>
          </cell>
          <cell r="P17357" t="str">
            <v>ML ASSESSORIA E CONSULTORIA EM GESTÃO ADMINISTRATIVA - EIRELI</v>
          </cell>
        </row>
        <row r="17358">
          <cell r="D17358" t="str">
            <v>SHT0C65</v>
          </cell>
          <cell r="I17358" t="str">
            <v>RENEGADE SPORT 1.3 16V TURBO 270 FLEX 4P C/AR - AUTOMÁTICO</v>
          </cell>
          <cell r="J17358" t="str">
            <v>CINZA GRANITE</v>
          </cell>
          <cell r="O17358" t="str">
            <v>GVR9670/23</v>
          </cell>
          <cell r="P17358" t="str">
            <v>HELIO DE SENNA PICANCO</v>
          </cell>
        </row>
        <row r="17359">
          <cell r="D17359" t="str">
            <v>TCH3F13</v>
          </cell>
          <cell r="I17359" t="str">
            <v>HB20 COMFORT PLUS FLEX 1.0</v>
          </cell>
          <cell r="J17359" t="str">
            <v>BRANCO ATLAS</v>
          </cell>
          <cell r="O17359" t="str">
            <v>GVA9935/24</v>
          </cell>
          <cell r="P17359" t="str">
            <v>BAYWA RE SOLAR SYSTEMS LTDA</v>
          </cell>
        </row>
        <row r="17360">
          <cell r="D17360" t="str">
            <v>RMG4H62</v>
          </cell>
          <cell r="I17360" t="str">
            <v>RENEGADE LONGITUDE 1.8 16V FLEX 4P C/AR - AUTOMÁTICO</v>
          </cell>
          <cell r="J17360" t="str">
            <v>PRATA BILLET</v>
          </cell>
          <cell r="O17360" t="str">
            <v>GVR1712/21</v>
          </cell>
          <cell r="P17360" t="str">
            <v>GUSTAVO SOARES VASCONCELOS</v>
          </cell>
        </row>
        <row r="17361">
          <cell r="D17361" t="str">
            <v>SHO6G03</v>
          </cell>
          <cell r="I17361" t="str">
            <v>MOBI LIKE 1.0 8V FLEX 4P C/AR</v>
          </cell>
          <cell r="J17361" t="str">
            <v>BRANCO BANCHISA</v>
          </cell>
          <cell r="O17361" t="str">
            <v>GVR8147/23</v>
          </cell>
          <cell r="P17361" t="str">
            <v>FORTFLEX COMERCIO DE PEÇAS LTDA</v>
          </cell>
        </row>
        <row r="17362">
          <cell r="D17362" t="str">
            <v>STK5J23</v>
          </cell>
          <cell r="I17362" t="str">
            <v>POLO COMFORTLINE 1.0 12V TSI FLEX 4P C/AR - AUTOMÁTICO</v>
          </cell>
          <cell r="J17362" t="str">
            <v>BRANCO CRISTAL</v>
          </cell>
          <cell r="O17362" t="str">
            <v>FOR0007/21</v>
          </cell>
          <cell r="P17362" t="str">
            <v>AERIS INDUSTRIA E COMERCIO DE EQUIPAMENTOS PARA GERACAO DE ENERGIA S.A</v>
          </cell>
        </row>
        <row r="17363">
          <cell r="D17363" t="str">
            <v>SVQ8H45</v>
          </cell>
          <cell r="I17363" t="str">
            <v>POLO COMFORTLINE 1.0 12V TSI FLEX 4P C/AR - AUTOMÁTICO</v>
          </cell>
          <cell r="J17363" t="str">
            <v>BRANCO CRISTAL</v>
          </cell>
          <cell r="O17363" t="str">
            <v>FOR0007/21</v>
          </cell>
          <cell r="P17363" t="str">
            <v>AERIS INDUSTRIA E COMERCIO DE EQUIPAMENTOS PARA GERACAO DE ENERGIA S.A</v>
          </cell>
        </row>
        <row r="17364">
          <cell r="D17364" t="str">
            <v>SJB6E61</v>
          </cell>
          <cell r="I17364" t="str">
            <v>TAOS HIGHLINE 1.4 250 TSI 16V TOTAL FLEX 4P C/AR - AUTOMÁTICO</v>
          </cell>
          <cell r="J17364" t="str">
            <v>PRETO MYSTIC</v>
          </cell>
          <cell r="O17364" t="str">
            <v>GVA8178/23</v>
          </cell>
          <cell r="P17364" t="str">
            <v>MAYRA CARVALHO LOVIZZARO</v>
          </cell>
        </row>
        <row r="17365">
          <cell r="D17365" t="str">
            <v>ENU9H64</v>
          </cell>
          <cell r="I17365" t="str">
            <v>NIVUS HIGHLINE 1.0 200 TSI 12V TOTAL FLEX 4P C/AR - AUTOMÁTICO</v>
          </cell>
          <cell r="J17365" t="str">
            <v>CINZA PLATINUM</v>
          </cell>
          <cell r="O17365" t="str">
            <v>GVR9301/21</v>
          </cell>
          <cell r="P17365" t="str">
            <v>FABIO RIBEIRO DOS SANTOS</v>
          </cell>
        </row>
        <row r="17366">
          <cell r="D17366" t="str">
            <v>RTZ4J51</v>
          </cell>
          <cell r="I17366" t="str">
            <v>208 HATCH ACTIVE 1.6 16V FLEX 4P C/AR - AUTOMÁTICO</v>
          </cell>
          <cell r="J17366" t="str">
            <v>CINZA ALUMINIUM</v>
          </cell>
          <cell r="O17366" t="str">
            <v>GVR2232/22</v>
          </cell>
          <cell r="P17366" t="str">
            <v>LUCIANA HELENA DESSIMONI CESÁRIO</v>
          </cell>
        </row>
        <row r="17367">
          <cell r="D17367" t="str">
            <v>CVS8C49</v>
          </cell>
          <cell r="I17367" t="str">
            <v>VOYAGE 1.0 MPI 12V TOTAL FLEX 4P C/AR</v>
          </cell>
          <cell r="J17367" t="str">
            <v>PRATA SIRIUS</v>
          </cell>
          <cell r="O17367" t="str">
            <v>SAO0877/15</v>
          </cell>
          <cell r="P17367" t="str">
            <v>EUROFARMA LABORATORIOS S.A.</v>
          </cell>
        </row>
        <row r="17368">
          <cell r="D17368" t="str">
            <v>GCS0J53</v>
          </cell>
          <cell r="I17368" t="str">
            <v>T-CROSS HIGHLINE 1.4 250 TSI 16V TOTAL FLEX 4P C/AR - AUTOMÁTICO</v>
          </cell>
          <cell r="J17368" t="str">
            <v>AZUL NORWAY</v>
          </cell>
          <cell r="O17368" t="str">
            <v>GVR2816/23</v>
          </cell>
          <cell r="P17368" t="str">
            <v>DANIEL GONÇALVES LOPES</v>
          </cell>
        </row>
        <row r="17369">
          <cell r="D17369" t="str">
            <v>SHN0I21</v>
          </cell>
          <cell r="I17369" t="str">
            <v>HB20 COMFORT 1.0 12V GDI TURBO FLEX 4P C/AR - AUTOMÁTICO</v>
          </cell>
          <cell r="J17369" t="str">
            <v>BRANCO ATLAS</v>
          </cell>
          <cell r="O17369" t="str">
            <v>CPQ0116/22</v>
          </cell>
          <cell r="P17369" t="str">
            <v>SP - FIX IMPORTACAO E EXPORTACAO DE PRODUTOS MEDICOS E ODONTOLOGICOS LTDA</v>
          </cell>
        </row>
        <row r="17370">
          <cell r="D17370" t="str">
            <v>RTX3I63</v>
          </cell>
          <cell r="I17370" t="str">
            <v>CRUZE SEDAN LT 1.4 16V TURBO ECOTEC FLEX 4P C/AR - AUTOMÁTICO</v>
          </cell>
          <cell r="J17370" t="str">
            <v>PRETO OURO NEGRO</v>
          </cell>
          <cell r="O17370" t="str">
            <v>GVR9350/21</v>
          </cell>
          <cell r="P17370" t="str">
            <v>BRAULIO MAURO NELLI CUNHA</v>
          </cell>
        </row>
        <row r="17371">
          <cell r="D17371" t="str">
            <v>SHZ3C92</v>
          </cell>
          <cell r="I17371" t="str">
            <v>CRETA ACTION 1.6 16V FLEX 4P C/AR - AUTOMÁTICO</v>
          </cell>
          <cell r="J17371" t="str">
            <v>CINZA SILK</v>
          </cell>
          <cell r="O17371" t="str">
            <v>GVR3339/23</v>
          </cell>
          <cell r="P17371" t="str">
            <v>MARIA L A SILVA</v>
          </cell>
        </row>
        <row r="17372">
          <cell r="D17372" t="str">
            <v>TDA0B52</v>
          </cell>
          <cell r="I17372" t="str">
            <v>PULSE DRIVE 1.3 8V FLEX 4P C/AR - AUTOMÁTICO</v>
          </cell>
          <cell r="J17372" t="str">
            <v>CINZA SILVERSTONE</v>
          </cell>
          <cell r="O17372" t="str">
            <v>REM0365/23</v>
          </cell>
          <cell r="P17372" t="str">
            <v>SEYSES BRASIL LTDA</v>
          </cell>
        </row>
        <row r="17373">
          <cell r="D17373" t="str">
            <v>RUQ4G30</v>
          </cell>
          <cell r="I17373" t="str">
            <v>VOYAGE 1.0 MPI 12V TOTAL FLEX 4P C/AR</v>
          </cell>
          <cell r="J17373" t="str">
            <v>PRATA SIRIUS</v>
          </cell>
          <cell r="O17373" t="str">
            <v>SAO0187/16</v>
          </cell>
          <cell r="P17373" t="str">
            <v>STONE INSTITUICAO DE PAGAMENTO SA</v>
          </cell>
        </row>
        <row r="17374">
          <cell r="D17374" t="str">
            <v>RUA5B40</v>
          </cell>
          <cell r="I17374" t="str">
            <v>COMPASS LONGITUDE 1.3 16V TURBO 270 FLEX 4P C/AR - AUTOMÁTICO</v>
          </cell>
          <cell r="J17374" t="str">
            <v>CINZA GRANITE</v>
          </cell>
          <cell r="O17374" t="str">
            <v>GVR0694/22</v>
          </cell>
          <cell r="P17374" t="str">
            <v>TR DISTRIBUIDORA DE EPIS</v>
          </cell>
        </row>
        <row r="17375">
          <cell r="D17375" t="str">
            <v>CUZ6I50</v>
          </cell>
          <cell r="I17375" t="str">
            <v>T-CROSS HIGHLINE 1.4 250 TSI 16V TOTAL FLEX 4P C/AR - AUTOMÁTICO</v>
          </cell>
          <cell r="J17375" t="str">
            <v>PRETO NINJA</v>
          </cell>
          <cell r="O17375" t="str">
            <v>GVR2127/23</v>
          </cell>
          <cell r="P17375" t="str">
            <v>DANRESA - SECURITY SOLUTIONS LTDA</v>
          </cell>
        </row>
        <row r="17376">
          <cell r="D17376" t="str">
            <v>FFC3B41</v>
          </cell>
          <cell r="I17376" t="str">
            <v>T-CROSS HIGHLINE 1.4 250 TSI 16V TOTAL FLEX 4P C/AR - AUTOMÁTICO</v>
          </cell>
          <cell r="J17376" t="str">
            <v>AZUL NORWAY</v>
          </cell>
          <cell r="O17376" t="str">
            <v>GVR2127/23</v>
          </cell>
          <cell r="P17376" t="str">
            <v>DANRESA - SECURITY SOLUTIONS LTDA</v>
          </cell>
        </row>
        <row r="17377">
          <cell r="D17377" t="str">
            <v>SYF7G46</v>
          </cell>
          <cell r="I17377" t="str">
            <v>ONIX PREMIER II 1.0 12V TURBO FLEX 4P C/AR - AUTOMÁTICO</v>
          </cell>
          <cell r="J17377" t="str">
            <v>CINZA DRAKE</v>
          </cell>
          <cell r="O17377" t="str">
            <v>GVA8782/23</v>
          </cell>
          <cell r="P17377" t="str">
            <v>PEDRO HENRIQUE DE AZEVEDO</v>
          </cell>
        </row>
        <row r="17378">
          <cell r="D17378" t="str">
            <v>SHT4J95</v>
          </cell>
          <cell r="I17378" t="str">
            <v>NOVA STRADA ENDURANCE CABINE PLUS 1.4 8V FLEX 2P C/AR</v>
          </cell>
          <cell r="J17378" t="str">
            <v>BRANCO BANCHISA</v>
          </cell>
          <cell r="O17378" t="str">
            <v>GVR8958/23</v>
          </cell>
          <cell r="P17378" t="str">
            <v>WAGNER DO NASCIMENTO BECKER</v>
          </cell>
        </row>
        <row r="17379">
          <cell r="D17379" t="str">
            <v>RUC6A26</v>
          </cell>
          <cell r="I17379" t="str">
            <v>ONIX PLUS LTZ 1.0 12V TURBO FLEX 4P C/AR - AUTOMÁTICO</v>
          </cell>
          <cell r="J17379" t="str">
            <v>PRETO OURO NEGRO</v>
          </cell>
          <cell r="O17379" t="str">
            <v>SAO1019/13</v>
          </cell>
          <cell r="P17379" t="str">
            <v>GEISTLICH PHARMA DO BRASIL COMERCIO E SERVICOS DE PRODUTOS PARA SAUDE LTDA.</v>
          </cell>
        </row>
        <row r="17380">
          <cell r="D17380" t="str">
            <v>GDF4G44</v>
          </cell>
          <cell r="I17380" t="str">
            <v>VOYAGE 1.0 MPI 12V TOTAL FLEX 4P C/AR</v>
          </cell>
          <cell r="J17380" t="str">
            <v>BRANCO CRISTAL</v>
          </cell>
          <cell r="O17380" t="str">
            <v>SAO0234/20</v>
          </cell>
          <cell r="P17380" t="str">
            <v>NOVA PAGINA INDUSTRIA GRAFICA LTDA</v>
          </cell>
        </row>
        <row r="17381">
          <cell r="D17381" t="str">
            <v>RVG7C63</v>
          </cell>
          <cell r="I17381" t="str">
            <v>208 HATCH ACTIVE 1.6 16V FLEX 4P C/AR - AUTOMÁTICO</v>
          </cell>
          <cell r="J17381" t="str">
            <v>CINZA ARTENSE</v>
          </cell>
          <cell r="O17381" t="str">
            <v>GVR9351/22</v>
          </cell>
          <cell r="P17381" t="str">
            <v>OPENCADD ADVANCED TECHNOLOGY COMERCIO E SERVIÇOS LTDA</v>
          </cell>
        </row>
        <row r="17382">
          <cell r="D17382" t="str">
            <v>SHG5J13</v>
          </cell>
          <cell r="I17382" t="str">
            <v>COMPASS LONGITUDE 1.3 16V TURBO 270 FLEX 4P C/AR - AUTOMÁTICO</v>
          </cell>
          <cell r="J17382" t="str">
            <v>PRATA BILLET</v>
          </cell>
          <cell r="O17382" t="str">
            <v>JPA0002/14</v>
          </cell>
          <cell r="P17382" t="str">
            <v>ELFA MEDICAMENTOS LTDA</v>
          </cell>
        </row>
        <row r="17383">
          <cell r="D17383" t="str">
            <v>SHT0C89</v>
          </cell>
          <cell r="I17383" t="str">
            <v>FIORINO ENDURANCE 1.4 EVO FLEX 2P C/AR</v>
          </cell>
          <cell r="J17383" t="str">
            <v>BRANCO BANCHISA</v>
          </cell>
          <cell r="O17383" t="str">
            <v>GVR0877/23</v>
          </cell>
          <cell r="P17383" t="str">
            <v>A FROES PEREIRA</v>
          </cell>
        </row>
        <row r="17384">
          <cell r="D17384" t="str">
            <v>EQS8A52</v>
          </cell>
          <cell r="I17384" t="str">
            <v>VIRTUS HIGHLINE 1.0 12V 200 TSI TOTAL FLEX 4P C/AR - AUTOMÁTICO</v>
          </cell>
          <cell r="J17384" t="str">
            <v>PRETO NINJA</v>
          </cell>
          <cell r="O17384" t="str">
            <v>CPQ0115/21</v>
          </cell>
          <cell r="P17384" t="str">
            <v>SPEED TELECOMUNICAÇÕES E SERVICOS EIRELI</v>
          </cell>
        </row>
        <row r="17385">
          <cell r="D17385" t="str">
            <v>SIB3C45</v>
          </cell>
          <cell r="I17385" t="str">
            <v>ARGO DRIVE 1.0 6V FLEX 4P C/AR</v>
          </cell>
          <cell r="J17385" t="str">
            <v>BRANCO BANCHISA</v>
          </cell>
          <cell r="O17385" t="str">
            <v>CPQ0054/18</v>
          </cell>
          <cell r="P17385" t="str">
            <v>ADIMAX - INDUSTRIA E COMERCIO DE ALIMENTOS LTDA</v>
          </cell>
        </row>
        <row r="17386">
          <cell r="D17386" t="str">
            <v>SYR0F69</v>
          </cell>
          <cell r="I17386" t="str">
            <v>KICKS SENSE 1.6 16V FLEX 4P C/AR - AUTOMÁTICO</v>
          </cell>
          <cell r="J17386" t="str">
            <v>CINZA GRAFITE</v>
          </cell>
          <cell r="O17386" t="str">
            <v>GVR5152/24</v>
          </cell>
          <cell r="P17386" t="str">
            <v>GABRIEL AZEVEDO BASTOS JÚNIOR</v>
          </cell>
        </row>
        <row r="17387">
          <cell r="D17387" t="str">
            <v>SHV7G20</v>
          </cell>
          <cell r="I17387" t="str">
            <v>ARGO 1.0 6V FLEX 4P C/AR</v>
          </cell>
          <cell r="J17387" t="str">
            <v>BRANCO BANCHISA</v>
          </cell>
          <cell r="O17387" t="str">
            <v>FOR0008/23</v>
          </cell>
          <cell r="P17387" t="str">
            <v>TRES CORACOES ALIMENTOS SA</v>
          </cell>
        </row>
        <row r="17388">
          <cell r="D17388" t="str">
            <v>RUD5C46</v>
          </cell>
          <cell r="I17388" t="str">
            <v>TRACKER PREMIER 1.2 12V TURBO FLEX 4P C/AR - AUTOMÁTICO</v>
          </cell>
          <cell r="J17388" t="str">
            <v>PRETO OURO NEGRO</v>
          </cell>
          <cell r="O17388" t="str">
            <v>SAO0881/15</v>
          </cell>
          <cell r="P17388" t="str">
            <v>MICROSOFT INFORMATICA LTDA</v>
          </cell>
        </row>
        <row r="17389">
          <cell r="D17389" t="str">
            <v>SIZ5A18</v>
          </cell>
          <cell r="I17389" t="str">
            <v>ONIX PLUS PREMIER II 1.0 12V TURBO FLEX 4P C/AR - AUTOMÁTICO</v>
          </cell>
          <cell r="J17389" t="str">
            <v>CINZA DRAKE</v>
          </cell>
          <cell r="O17389" t="str">
            <v>GVA2032/23</v>
          </cell>
          <cell r="P17389" t="str">
            <v>VLADIA FRANCO CAHU DA SILVA</v>
          </cell>
        </row>
        <row r="17390">
          <cell r="D17390" t="str">
            <v>RUB8B53</v>
          </cell>
          <cell r="I17390" t="str">
            <v>ONIX PLUS LTZ 1.0 12V TURBO FLEX 4P C/AR - AUTOMÁTICO</v>
          </cell>
          <cell r="J17390" t="str">
            <v>PRATA SWITCHBLADE</v>
          </cell>
          <cell r="O17390" t="str">
            <v>GVR4837/21</v>
          </cell>
          <cell r="P17390" t="str">
            <v>LUDMILLA DIAS DE SOUZA GONÇALVES</v>
          </cell>
        </row>
        <row r="17391">
          <cell r="D17391" t="str">
            <v>EJL1J04</v>
          </cell>
          <cell r="I17391" t="str">
            <v>T-CROSS HIGHLINE 1.4 250 TSI 16V TOTAL FLEX 4P C/AR - AUTOMÁTICO</v>
          </cell>
          <cell r="J17391" t="str">
            <v>BRANCO PURO</v>
          </cell>
          <cell r="O17391" t="str">
            <v>GVR8269/23</v>
          </cell>
          <cell r="P17391" t="str">
            <v>JOÃO BOSCO WON HELD GONÇALVES DE FREITAS FILHO</v>
          </cell>
        </row>
        <row r="17392">
          <cell r="D17392" t="str">
            <v>SHM7A41</v>
          </cell>
          <cell r="I17392" t="str">
            <v>ARGO DRIVE 1.0 6V FLEX 4P C/AR</v>
          </cell>
          <cell r="J17392" t="str">
            <v>BRANCO BANCHISA</v>
          </cell>
          <cell r="O17392" t="str">
            <v>CPQ0054/18</v>
          </cell>
          <cell r="P17392" t="str">
            <v>ADIMAX - INDUSTRIA E COMERCIO DE ALIMENTOS LTDA</v>
          </cell>
        </row>
        <row r="17393">
          <cell r="D17393" t="str">
            <v>SYG3A42</v>
          </cell>
          <cell r="I17393" t="str">
            <v>NIVUS HIGHLINE 1.0 200 TSI 12V TOTAL FLEX 4P C/AR - AUTOMÁTICO</v>
          </cell>
          <cell r="J17393" t="str">
            <v>CINZA MOONSTONE</v>
          </cell>
          <cell r="O17393" t="str">
            <v>GVB5428/23</v>
          </cell>
          <cell r="P17393" t="str">
            <v>SANTOS E NOBRES SINDICOS  PROFISSIONAIS E ASSOCIADOS LTDA</v>
          </cell>
        </row>
        <row r="17394">
          <cell r="D17394" t="str">
            <v>RTZ4J20</v>
          </cell>
          <cell r="I17394" t="str">
            <v>COMPASS LONGITUDE 1.3 16V TURBO 270 FLEX 4P C/AR - AUTOMÁTICO</v>
          </cell>
          <cell r="J17394" t="str">
            <v>PRETO CARBON</v>
          </cell>
          <cell r="O17394" t="str">
            <v>SAO1039/13</v>
          </cell>
          <cell r="P17394" t="str">
            <v>FM DO BRASIL SERVICOS DE PREVENCAO DE PERDAS LTDA</v>
          </cell>
        </row>
        <row r="17395">
          <cell r="D17395" t="str">
            <v>SHM7A92</v>
          </cell>
          <cell r="I17395" t="str">
            <v>ARGO DRIVE 1.0 6V FLEX 4P C/AR</v>
          </cell>
          <cell r="J17395" t="str">
            <v>BRANCO BANCHISA</v>
          </cell>
          <cell r="O17395" t="str">
            <v>CPQ0054/18</v>
          </cell>
          <cell r="P17395" t="str">
            <v>ADIMAX - INDUSTRIA E COMERCIO DE ALIMENTOS LTDA</v>
          </cell>
        </row>
        <row r="17396">
          <cell r="D17396" t="str">
            <v>FQW7A44</v>
          </cell>
          <cell r="I17396" t="str">
            <v>GOL 1.0 MPI 12V FLEX 4P C/AR</v>
          </cell>
          <cell r="J17396" t="str">
            <v>PRATA SIRIUS</v>
          </cell>
          <cell r="O17396" t="str">
            <v>POA0060/13</v>
          </cell>
          <cell r="P17396" t="str">
            <v>CAMIL ALIMENTOS S/A</v>
          </cell>
        </row>
        <row r="17397">
          <cell r="D17397" t="str">
            <v>SHW4I66</v>
          </cell>
          <cell r="I17397" t="str">
            <v>COROLLA XEI 2.0 16V DOHC FLEX 4P C/AR - AUTOMÁTICO</v>
          </cell>
          <cell r="J17397" t="str">
            <v>BRANCO LUNAR</v>
          </cell>
          <cell r="O17397" t="str">
            <v>GVR8739/23</v>
          </cell>
          <cell r="P17397" t="str">
            <v>FABIANA TEIXEIRA NERY LOPES</v>
          </cell>
        </row>
        <row r="17398">
          <cell r="D17398" t="str">
            <v>SHT0D62</v>
          </cell>
          <cell r="I17398" t="str">
            <v>CRETA PLATINUM 1.0 TGDI 12V TURBO FLEX 4P C/AR - AUTOMÁTICO</v>
          </cell>
          <cell r="J17398" t="str">
            <v>CINZA SILK</v>
          </cell>
          <cell r="O17398" t="str">
            <v>GVR8939/23</v>
          </cell>
          <cell r="P17398" t="str">
            <v>MARIANA QUEIROZ DA SILVA</v>
          </cell>
        </row>
        <row r="17399">
          <cell r="D17399" t="str">
            <v>SHO3A01</v>
          </cell>
          <cell r="I17399" t="str">
            <v>DUSTER INTENSE 1.6 16V SCE FLEX 4P C/AR</v>
          </cell>
          <cell r="J17399" t="str">
            <v>PRATA ETOILE</v>
          </cell>
          <cell r="O17399" t="str">
            <v>RON0010/19</v>
          </cell>
          <cell r="P17399" t="str">
            <v>COOPERATIVA DE CREDITO POUPANÇA E INVESTIMENTO DO SUL DO MATO GROSSO - SICREDI SUL MT</v>
          </cell>
        </row>
        <row r="17400">
          <cell r="D17400" t="str">
            <v>FYX1I67</v>
          </cell>
          <cell r="I17400" t="str">
            <v>T-CROSS HIGHLINE 1.4 250 TSI 16V TOTAL FLEX 4P C/AR - AUTOMÁTICO</v>
          </cell>
          <cell r="J17400" t="str">
            <v>AZUL NORWAY</v>
          </cell>
          <cell r="O17400" t="str">
            <v>GVR4127/22</v>
          </cell>
          <cell r="P17400" t="str">
            <v>MICHAEL DA COSTA SILVA</v>
          </cell>
        </row>
        <row r="17401">
          <cell r="D17401" t="str">
            <v>RTF8A35</v>
          </cell>
          <cell r="I17401" t="str">
            <v>VOYAGE 1.6 8V TOTAL FLEX 4P C/AR</v>
          </cell>
          <cell r="J17401" t="str">
            <v>PRATA SIRIUS</v>
          </cell>
          <cell r="O17401" t="str">
            <v>SAO0114/13</v>
          </cell>
          <cell r="P17401" t="str">
            <v>BRIDGESTONE DO BRASIL INDUSTRIA E COMERCIO LTDA.</v>
          </cell>
        </row>
        <row r="17402">
          <cell r="D17402" t="str">
            <v>FOL3C71</v>
          </cell>
          <cell r="I17402" t="str">
            <v>TAOS COMFORTLINE 1.4 250 TSI 16V TOTAL FLEX 4P C/AR - AUTOMÁTICO</v>
          </cell>
          <cell r="J17402" t="str">
            <v>CINZA INDIUM</v>
          </cell>
          <cell r="O17402" t="str">
            <v>GVM5538/23</v>
          </cell>
          <cell r="P17402" t="str">
            <v>JULIO ALEXANDRE DAMASCENO ROCHA</v>
          </cell>
        </row>
        <row r="17403">
          <cell r="D17403" t="str">
            <v>SIT0G62</v>
          </cell>
          <cell r="I17403" t="str">
            <v>TRACKER LT 1.0 12V TURBO FLEX 4P C/AR - AUTOMÁTICO</v>
          </cell>
          <cell r="J17403" t="str">
            <v>CINZA RUSH</v>
          </cell>
          <cell r="O17403" t="str">
            <v>GVA1981/23</v>
          </cell>
          <cell r="P17403" t="str">
            <v>PEDRAZZI &amp; TEIXEIRA LTDA</v>
          </cell>
        </row>
        <row r="17404">
          <cell r="D17404" t="str">
            <v>RTT7E76</v>
          </cell>
          <cell r="I17404" t="str">
            <v>HB20 VISION 1.0 12V FLEX 4P C/AR</v>
          </cell>
          <cell r="J17404" t="str">
            <v>PRATA SAND</v>
          </cell>
          <cell r="O17404" t="str">
            <v>GVR3271/22</v>
          </cell>
          <cell r="P17404" t="str">
            <v>DAFRA TECHNOLOGIES INSTRUMENTACAO ANALITICA E CIENTIFICA LTDA</v>
          </cell>
        </row>
        <row r="17405">
          <cell r="D17405" t="str">
            <v>SIG6B65</v>
          </cell>
          <cell r="I17405" t="str">
            <v>ONIX PLUS PREMIER II 1.0 12V TURBO FLEX 4P C/AR - AUTOMÁTICO</v>
          </cell>
          <cell r="J17405" t="str">
            <v>PRATA SHARK</v>
          </cell>
          <cell r="O17405" t="str">
            <v>GVR4750/23</v>
          </cell>
          <cell r="P17405" t="str">
            <v>VIBROPAC INDUSTRIA E COMERCIO DE EQUIPAMENTOS LTDA</v>
          </cell>
        </row>
        <row r="17406">
          <cell r="D17406" t="str">
            <v>RTH3A94</v>
          </cell>
          <cell r="I17406" t="str">
            <v>VOYAGE 1.6 8V TOTAL FLEX 4P C/AR</v>
          </cell>
          <cell r="J17406" t="str">
            <v>PRATA SIRIUS</v>
          </cell>
          <cell r="O17406" t="str">
            <v>SAO0114/13</v>
          </cell>
          <cell r="P17406" t="str">
            <v>BRIDGESTONE DO BRASIL INDUSTRIA E COMERCIO LTDA.</v>
          </cell>
        </row>
        <row r="17407">
          <cell r="D17407" t="str">
            <v>SHW9G39</v>
          </cell>
          <cell r="I17407" t="str">
            <v>TORO FREEDOM 1.3 16V TURBO 270 FLEX 4P C/AR - AUTOMÁTICO</v>
          </cell>
          <cell r="J17407" t="str">
            <v>PRETO CARBON</v>
          </cell>
          <cell r="O17407" t="str">
            <v>GVR8810/23</v>
          </cell>
          <cell r="P17407" t="str">
            <v>PIER 225 ASSESSORIA EMPRESARIAL LTDA</v>
          </cell>
        </row>
        <row r="17408">
          <cell r="D17408" t="str">
            <v>SIN3E25</v>
          </cell>
          <cell r="I17408" t="str">
            <v>TRACKER LT 1.0 12V TURBO FLEX 4P C/AR - AUTOMÁTICO</v>
          </cell>
          <cell r="J17408" t="str">
            <v>PRETO OURO NEGRO</v>
          </cell>
          <cell r="O17408" t="str">
            <v>GVM7827/23</v>
          </cell>
          <cell r="P17408" t="str">
            <v>DANILO MOREIRA BOCZKOVSKI</v>
          </cell>
        </row>
        <row r="17409">
          <cell r="D17409" t="str">
            <v>FLT7F82</v>
          </cell>
          <cell r="I17409" t="str">
            <v>SAVEIRO ROBUST 1.6 16V TOTAL FLEX 2P C/AR</v>
          </cell>
          <cell r="J17409" t="str">
            <v>BRANCO CRISTAL</v>
          </cell>
          <cell r="O17409" t="str">
            <v>CPQ0018/23</v>
          </cell>
          <cell r="P17409" t="str">
            <v>VERMEER EQUIPAMENTOS E TECNOLOGIAS LTDA</v>
          </cell>
        </row>
        <row r="17410">
          <cell r="D17410" t="str">
            <v>SHT4H02</v>
          </cell>
          <cell r="I17410" t="str">
            <v>TRACKER PREMIER 1.2 12V TURBO FLEX 4P C/AR - AUTOMÁTICO</v>
          </cell>
          <cell r="J17410" t="str">
            <v>CINZA RUSH</v>
          </cell>
          <cell r="O17410" t="str">
            <v>GVR9642/23</v>
          </cell>
          <cell r="P17410" t="str">
            <v>AUGUSTO ALVES DE ALMEIDA</v>
          </cell>
        </row>
        <row r="17411">
          <cell r="D17411" t="str">
            <v>RTA8D40</v>
          </cell>
          <cell r="I17411" t="str">
            <v>GOL 1.6 8V FLEX 4P C/ AR</v>
          </cell>
          <cell r="J17411" t="str">
            <v>PRATA SIRIUS</v>
          </cell>
          <cell r="O17411" t="str">
            <v>FLN0001/20</v>
          </cell>
          <cell r="P17411" t="str">
            <v>SENIOR SISTEMAS S/A</v>
          </cell>
        </row>
        <row r="17412">
          <cell r="D17412" t="str">
            <v>FKH1B21</v>
          </cell>
          <cell r="I17412" t="str">
            <v>POLO HIGHLINE 1.0 12V TSI FLEX 4P C/AR - AUTOMÁTICO</v>
          </cell>
          <cell r="J17412" t="str">
            <v>CINZA PLATINUM</v>
          </cell>
          <cell r="O17412" t="str">
            <v>GVM1271/23</v>
          </cell>
          <cell r="P17412" t="str">
            <v>VERIANA F R COLAÇO</v>
          </cell>
        </row>
        <row r="17413">
          <cell r="D17413" t="str">
            <v>RVS1A64</v>
          </cell>
          <cell r="I17413" t="str">
            <v>KWID ZEN 1.0 12V SCE FLEX 4P C/AR</v>
          </cell>
          <cell r="J17413" t="str">
            <v>BRANCO GLACIER</v>
          </cell>
          <cell r="O17413" t="str">
            <v>RIO0179/13</v>
          </cell>
          <cell r="P17413" t="str">
            <v>MEGALABS FARMACEUTICA S.A.</v>
          </cell>
        </row>
        <row r="17414">
          <cell r="D17414" t="str">
            <v>RTW6B96</v>
          </cell>
          <cell r="I17414" t="str">
            <v>ARGO 1.0 6V FLEX 4P C/AR</v>
          </cell>
          <cell r="J17414" t="str">
            <v>CINZA SILVERSTONE</v>
          </cell>
          <cell r="O17414" t="str">
            <v>GVR1350/22</v>
          </cell>
          <cell r="P17414" t="str">
            <v>LEONARDO LAMBERTI SCATGNA</v>
          </cell>
        </row>
        <row r="17415">
          <cell r="D17415" t="str">
            <v>EOV6D05</v>
          </cell>
          <cell r="I17415" t="str">
            <v>T-CROSS 1.0 200 TSI 12V TOTAL FLEX 4P C/AR - AUTOMÁTICO</v>
          </cell>
          <cell r="J17415" t="str">
            <v>CINZA PLATINUM</v>
          </cell>
          <cell r="O17415" t="str">
            <v>GVM3102/22</v>
          </cell>
          <cell r="P17415" t="str">
            <v>DANIEL FACHIN KRAUSE</v>
          </cell>
        </row>
        <row r="17416">
          <cell r="D17416" t="str">
            <v>SHK8I43</v>
          </cell>
          <cell r="I17416" t="str">
            <v>RENEGADE LONGITUDE 1.3 16V TURBO 270 FLEX 4P C/AR - AUTOMÁTICO</v>
          </cell>
          <cell r="J17416" t="str">
            <v>CINZA GRANITE</v>
          </cell>
          <cell r="O17416" t="str">
            <v>GVR6254/23</v>
          </cell>
          <cell r="P17416" t="str">
            <v>DOUGLAS REGIS MARTINS CRISTINO</v>
          </cell>
        </row>
        <row r="17417">
          <cell r="D17417" t="str">
            <v>RVS7G09</v>
          </cell>
          <cell r="I17417" t="str">
            <v>DUSTER INTENSE 1.6 16V SCE FLEX 4P C/AR</v>
          </cell>
          <cell r="J17417" t="str">
            <v>BRANCO</v>
          </cell>
          <cell r="O17417" t="str">
            <v>GYN0014/20</v>
          </cell>
          <cell r="P17417" t="str">
            <v>AGREX DO BRASIL SA</v>
          </cell>
        </row>
        <row r="17418">
          <cell r="D17418" t="str">
            <v>PVR9J73</v>
          </cell>
          <cell r="I17418" t="str">
            <v>ARGO 1.0 6V FLEX 4P C/AR</v>
          </cell>
          <cell r="J17418" t="str">
            <v>BRANCO BANCHISA</v>
          </cell>
          <cell r="O17418" t="str">
            <v>GHA0069/24</v>
          </cell>
          <cell r="P17418" t="str">
            <v>REGINALDO LUIS MACHADO</v>
          </cell>
        </row>
        <row r="17419">
          <cell r="D17419" t="str">
            <v>SHM7A88</v>
          </cell>
          <cell r="I17419" t="str">
            <v>ARGO DRIVE 1.0 6V FLEX 4P C/AR</v>
          </cell>
          <cell r="J17419" t="str">
            <v>BRANCO BANCHISA</v>
          </cell>
          <cell r="O17419" t="str">
            <v>CPQ0054/18</v>
          </cell>
          <cell r="P17419" t="str">
            <v>ADIMAX - INDUSTRIA E COMERCIO DE ALIMENTOS LTDA</v>
          </cell>
        </row>
        <row r="17420">
          <cell r="D17420" t="str">
            <v>RVI1J34</v>
          </cell>
          <cell r="I17420" t="str">
            <v>ARGO DRIVE 1.0 6V FLEX 4P C/AR</v>
          </cell>
          <cell r="J17420" t="str">
            <v>BRANCO BANCHISA</v>
          </cell>
          <cell r="O17420" t="str">
            <v>CPQ0054/18</v>
          </cell>
          <cell r="P17420" t="str">
            <v>ADIMAX - INDUSTRIA E COMERCIO DE ALIMENTOS LTDA</v>
          </cell>
        </row>
        <row r="17421">
          <cell r="D17421" t="str">
            <v>RUA8F70</v>
          </cell>
          <cell r="I17421" t="str">
            <v>PULSE AUDACE 1.0 12V TURBO 200 FLEX 4P C/AR - AUTOMÁTICO</v>
          </cell>
          <cell r="J17421" t="str">
            <v>CINZA SILVERSTONE</v>
          </cell>
          <cell r="O17421" t="str">
            <v>GVR0575/22</v>
          </cell>
          <cell r="P17421" t="str">
            <v>TALES PATAIAS RAMOS</v>
          </cell>
        </row>
        <row r="17422">
          <cell r="D17422" t="str">
            <v>SIZ8C47</v>
          </cell>
          <cell r="I17422" t="str">
            <v>ARGO DRIVE 1.0 6V FLEX 4P C/AR</v>
          </cell>
          <cell r="J17422" t="str">
            <v>BRANCO BANCHISA</v>
          </cell>
          <cell r="O17422" t="str">
            <v>CPQ0054/18</v>
          </cell>
          <cell r="P17422" t="str">
            <v>ADIMAX - INDUSTRIA E COMERCIO DE ALIMENTOS LTDA</v>
          </cell>
        </row>
        <row r="17423">
          <cell r="D17423" t="str">
            <v>SHD9G71</v>
          </cell>
          <cell r="I17423" t="str">
            <v>ONIX PLUS LTZ 1.0 12V TURBO FLEX 4P C/AR - AUTOMÁTICO</v>
          </cell>
          <cell r="J17423" t="str">
            <v>BRANCO SUMMIT</v>
          </cell>
          <cell r="O17423" t="str">
            <v>BHZ0171/22</v>
          </cell>
          <cell r="P17423" t="str">
            <v>ENDOLIFE IMPORTAÇÃO EXPORTAÇÃO</v>
          </cell>
        </row>
        <row r="17424">
          <cell r="D17424" t="str">
            <v>SVJ6A52</v>
          </cell>
          <cell r="I17424" t="str">
            <v>SAVEIRO ROBUST 1.6 16V TOTAL FLEX 2P C/AR</v>
          </cell>
          <cell r="J17424" t="str">
            <v>BRANCO CRISTAL</v>
          </cell>
          <cell r="O17424" t="str">
            <v>POA0021/22</v>
          </cell>
          <cell r="P17424" t="str">
            <v>COMERCIAL OTM LTDA</v>
          </cell>
        </row>
        <row r="17425">
          <cell r="D17425" t="str">
            <v>RVS1A76</v>
          </cell>
          <cell r="I17425" t="str">
            <v>KWID ZEN 1.0 12V SCE FLEX 4P C/AR</v>
          </cell>
          <cell r="J17425" t="str">
            <v>BRANCO GLACIER</v>
          </cell>
          <cell r="O17425" t="str">
            <v>RIO0179/13</v>
          </cell>
          <cell r="P17425" t="str">
            <v>MEGALABS FARMACEUTICA S.A.</v>
          </cell>
        </row>
        <row r="17426">
          <cell r="D17426" t="str">
            <v>SYC9C84</v>
          </cell>
          <cell r="I17426" t="str">
            <v>S10 CS LS 2.8 16V DIE 4X4 2P C/AR</v>
          </cell>
          <cell r="J17426" t="str">
            <v>BRANCO SUMMIT</v>
          </cell>
          <cell r="O17426" t="str">
            <v>GYN0008/16</v>
          </cell>
          <cell r="P17426" t="str">
            <v>SINOVA INOVACOES AGRICOLAS S.A</v>
          </cell>
        </row>
        <row r="17427">
          <cell r="D17427" t="str">
            <v>RUA2A38</v>
          </cell>
          <cell r="I17427" t="str">
            <v>HB20S VISION 1.0 12V FLEX 4P C/AR</v>
          </cell>
          <cell r="J17427" t="str">
            <v>BRANCO ATLAS</v>
          </cell>
          <cell r="O17427" t="str">
            <v>CPQ0054/18</v>
          </cell>
          <cell r="P17427" t="str">
            <v>ADIMAX - INDUSTRIA E COMERCIO DE ALIMENTOS LTDA</v>
          </cell>
        </row>
        <row r="17428">
          <cell r="D17428" t="str">
            <v>RTH8E20</v>
          </cell>
          <cell r="I17428" t="str">
            <v>KWID ZEN 1.0 12V SCE FLEX 4P C/AR</v>
          </cell>
          <cell r="J17428" t="str">
            <v>VERMELHO FOGO</v>
          </cell>
          <cell r="O17428" t="str">
            <v>GVR8192/21</v>
          </cell>
          <cell r="P17428" t="str">
            <v>HENRIQUE TEIXEIRA ADVOGADOS ASSOCIADOS</v>
          </cell>
        </row>
        <row r="17429">
          <cell r="D17429" t="str">
            <v>TDI8B46</v>
          </cell>
          <cell r="I17429" t="str">
            <v>RENEGADE LONGITUDE 1.3 16V TURBO 270 FLEX 4P C/AR - AUTOMÁTICO</v>
          </cell>
          <cell r="J17429" t="str">
            <v>BRANCO POLAR</v>
          </cell>
          <cell r="O17429" t="str">
            <v>GVC0926/24</v>
          </cell>
          <cell r="P17429" t="str">
            <v>ISRAEL CAMILO DE SOUSA</v>
          </cell>
        </row>
        <row r="17430">
          <cell r="D17430" t="str">
            <v>RTL8G39</v>
          </cell>
          <cell r="I17430" t="str">
            <v>T-CROSS HIGHLINE 1.4 250 TSI 16V TOTAL FLEX 4P C/AR - AUTOMÁTICO</v>
          </cell>
          <cell r="J17430" t="str">
            <v>CINZA PLATINUM</v>
          </cell>
          <cell r="O17430" t="str">
            <v>GVR5653/21</v>
          </cell>
          <cell r="P17430" t="str">
            <v>ALESSANDRA FORTUNATO FERREIRA DE ANDRADE MEDICI RI</v>
          </cell>
        </row>
        <row r="17431">
          <cell r="D17431" t="str">
            <v>SHN7H55</v>
          </cell>
          <cell r="I17431" t="str">
            <v>208 HATCH ACTIVE 1.6 16V FLEX 4P C/AR - AUTOMÁTICO</v>
          </cell>
          <cell r="J17431" t="str">
            <v>BRANCO NACRE</v>
          </cell>
          <cell r="O17431" t="str">
            <v>GVR6885/23</v>
          </cell>
          <cell r="P17431" t="str">
            <v>D6 EMPREENDIMENTOS LTDA</v>
          </cell>
        </row>
        <row r="17432">
          <cell r="D17432" t="str">
            <v>RUH6D79</v>
          </cell>
          <cell r="I17432" t="str">
            <v>MOBI LIKE 1.0 8V FLEX 4P C/AR</v>
          </cell>
          <cell r="J17432" t="str">
            <v>CINZA SILVERSTONE</v>
          </cell>
          <cell r="O17432" t="str">
            <v>GVR3827/22</v>
          </cell>
          <cell r="P17432" t="str">
            <v>DANIELA ABIDO ZAGO BIAZOTTI</v>
          </cell>
        </row>
        <row r="17433">
          <cell r="D17433" t="str">
            <v>SII1J77</v>
          </cell>
          <cell r="I17433" t="str">
            <v>CRONOS DRIVE 1.3 8V FLEX 4P C/AR</v>
          </cell>
          <cell r="J17433" t="str">
            <v>BRANCO BANCHISA</v>
          </cell>
          <cell r="O17433" t="str">
            <v>BHZ0486/19</v>
          </cell>
          <cell r="P17433" t="str">
            <v>IRMAOS MATTAR  CIA LTDA</v>
          </cell>
        </row>
        <row r="17434">
          <cell r="D17434" t="str">
            <v>TCG1A33</v>
          </cell>
          <cell r="I17434" t="str">
            <v>PULSE DRIVE 1.3 8V FLEX 4P C/AR - AUTOMÁTICO</v>
          </cell>
          <cell r="J17434" t="str">
            <v>CINZA SILVERSTONE</v>
          </cell>
          <cell r="O17434" t="str">
            <v>GVA9684/24</v>
          </cell>
          <cell r="P17434" t="str">
            <v>ALEJANDRO JEZERSKAS VALENCIANO</v>
          </cell>
        </row>
        <row r="17435">
          <cell r="D17435" t="str">
            <v>SHO3B41</v>
          </cell>
          <cell r="I17435" t="str">
            <v>ARGO DRIVE 1.0 6V FLEX 4P C/AR</v>
          </cell>
          <cell r="J17435" t="str">
            <v>BRANCO BANCHISA</v>
          </cell>
          <cell r="O17435" t="str">
            <v>CPQ0054/18</v>
          </cell>
          <cell r="P17435" t="str">
            <v>ADIMAX - INDUSTRIA E COMERCIO DE ALIMENTOS LTDA</v>
          </cell>
        </row>
        <row r="17436">
          <cell r="D17436" t="str">
            <v>EUH5H72</v>
          </cell>
          <cell r="I17436" t="str">
            <v>TAOS HIGHLINE 1.4 250 TSI 16V TOTAL FLEX 4P C/AR - AUTOMÁTICO</v>
          </cell>
          <cell r="J17436" t="str">
            <v>PRETO MYSTIC</v>
          </cell>
          <cell r="O17436" t="str">
            <v>GVR4216/23</v>
          </cell>
          <cell r="P17436" t="str">
            <v>NACIONAL SECURITIZADORA DE CREDITOS S A</v>
          </cell>
        </row>
        <row r="17437">
          <cell r="D17437" t="str">
            <v>SHV7H03</v>
          </cell>
          <cell r="I17437" t="str">
            <v>ARGO DRIVE 1.0 6V FLEX 4P C/AR</v>
          </cell>
          <cell r="J17437" t="str">
            <v>CINZA SILVERSTONE</v>
          </cell>
          <cell r="O17437" t="str">
            <v>GVR6741/23</v>
          </cell>
          <cell r="P17437" t="str">
            <v>FERNANDO FERNANDES DE AMORIM</v>
          </cell>
        </row>
        <row r="17438">
          <cell r="D17438" t="str">
            <v>SHQ1C23</v>
          </cell>
          <cell r="I17438" t="str">
            <v>COROLLA ALTIS 1.8 16V DOHC HÍBRIDO HEV 4P C/AR - AUTOMÁTICO</v>
          </cell>
          <cell r="J17438" t="str">
            <v>PRATA SUPERNOVA</v>
          </cell>
          <cell r="O17438" t="str">
            <v>GVR7764/23</v>
          </cell>
          <cell r="P17438" t="str">
            <v>ALESSANDRO SEVERINO CARNEIRO</v>
          </cell>
        </row>
        <row r="17439">
          <cell r="D17439" t="str">
            <v>SHB3F01</v>
          </cell>
          <cell r="I17439" t="str">
            <v>ONIX LTZ 1.0 12V TURBO FLEX 4P C/AR - AUTOMÁTICO</v>
          </cell>
          <cell r="J17439" t="str">
            <v>PRATA SWITCHBLADE</v>
          </cell>
          <cell r="O17439" t="str">
            <v>GVR8268/21</v>
          </cell>
          <cell r="P17439" t="str">
            <v>RUY ALMEIDA CARNEIRO</v>
          </cell>
        </row>
        <row r="17440">
          <cell r="D17440" t="str">
            <v>SIH1F28</v>
          </cell>
          <cell r="I17440" t="str">
            <v>ONIX PREMIER II 1.0 12V TURBO FLEX 4P C/AR - AUTOMÁTICO</v>
          </cell>
          <cell r="J17440" t="str">
            <v>PRETO OURO NEGRO</v>
          </cell>
          <cell r="O17440" t="str">
            <v>GVR5432/23</v>
          </cell>
          <cell r="P17440" t="str">
            <v>BRENO SABÓIA CARNEIRO DA CUNHA</v>
          </cell>
        </row>
        <row r="17441">
          <cell r="D17441" t="str">
            <v>SJF4B40</v>
          </cell>
          <cell r="I17441" t="str">
            <v>HB20 LIMITED PLUS FLEX 1.0</v>
          </cell>
          <cell r="J17441" t="str">
            <v>BRANCO ATLAS</v>
          </cell>
          <cell r="O17441" t="str">
            <v>MTZ0002/16</v>
          </cell>
          <cell r="P17441" t="str">
            <v>LOCALIZA RENT A CAR S/A</v>
          </cell>
        </row>
        <row r="17442">
          <cell r="D17442" t="str">
            <v>TCO3E55</v>
          </cell>
          <cell r="I17442" t="str">
            <v>ONIX LTZ 1.0 12V TURBO FLEX 4P C/AR - AUTOMÁTICO</v>
          </cell>
          <cell r="J17442" t="str">
            <v>CINZA DRAKE</v>
          </cell>
          <cell r="O17442" t="str">
            <v>MTZ0002/16</v>
          </cell>
          <cell r="P17442" t="str">
            <v>LOCALIZA RENT A CAR S/A</v>
          </cell>
        </row>
        <row r="17443">
          <cell r="D17443" t="str">
            <v>RTF7I89</v>
          </cell>
          <cell r="I17443" t="str">
            <v>VOYAGE 1.6 8V TOTAL FLEX 4P C/AR</v>
          </cell>
          <cell r="J17443" t="str">
            <v>PRATA SIRIUS</v>
          </cell>
          <cell r="O17443" t="str">
            <v>SAO0114/13</v>
          </cell>
          <cell r="P17443" t="str">
            <v>BRIDGESTONE DO BRASIL INDUSTRIA E COMERCIO LTDA.</v>
          </cell>
        </row>
        <row r="17444">
          <cell r="D17444" t="str">
            <v>SHM9A17</v>
          </cell>
          <cell r="I17444" t="str">
            <v>ONIX PLUS LTZ 1.0 12V TURBO FLEX 4P C/AR - AUTOMÁTICO</v>
          </cell>
          <cell r="J17444" t="str">
            <v>PRATA SWITCHBLADE</v>
          </cell>
          <cell r="O17444" t="str">
            <v>GVR0200/23</v>
          </cell>
          <cell r="P17444" t="str">
            <v>HILTON ISSAO NAGAOKA</v>
          </cell>
        </row>
        <row r="17445">
          <cell r="D17445" t="str">
            <v>RUP2D33</v>
          </cell>
          <cell r="I17445" t="str">
            <v>ONIX PLUS LTZ 1.0 12V TURBO FLEX 4P C/AR - AUTOMÁTICO</v>
          </cell>
          <cell r="J17445" t="str">
            <v>BRANCO SUMMIT</v>
          </cell>
          <cell r="O17445" t="str">
            <v>SAO0796/15</v>
          </cell>
          <cell r="P17445" t="str">
            <v>HP BRASIL INDUSTRIA E COMERCIO DE EQUIPAMENTOS ELETRONICOS LTDA</v>
          </cell>
        </row>
        <row r="17446">
          <cell r="D17446" t="str">
            <v>RVB6B02</v>
          </cell>
          <cell r="I17446" t="str">
            <v>ONIX PLUS LTZ 1.0 12V TURBO FLEX 4P C/AR - AUTOMÁTICO</v>
          </cell>
          <cell r="J17446" t="str">
            <v>PRATA SWITCHBLADE</v>
          </cell>
          <cell r="O17446" t="str">
            <v>SAO0796/15</v>
          </cell>
          <cell r="P17446" t="str">
            <v>HP BRASIL INDUSTRIA E COMERCIO DE EQUIPAMENTOS ELETRONICOS LTDA</v>
          </cell>
        </row>
        <row r="17447">
          <cell r="D17447" t="str">
            <v>RFX6A32</v>
          </cell>
          <cell r="I17447" t="str">
            <v>NEW OUTLANDER 7L 3.0 V6 HPE S 4WD 4P C/AR - AUTOMÁTICO BLINDADO</v>
          </cell>
          <cell r="J17447" t="str">
            <v>MARROM QUARTZ</v>
          </cell>
          <cell r="O17447" t="str">
            <v>SAO0106/14</v>
          </cell>
          <cell r="P17447" t="str">
            <v>ZOETIS INDUSTRIA DE PRODUTOS VETERINARIOS LTDA</v>
          </cell>
        </row>
        <row r="17448">
          <cell r="D17448" t="str">
            <v>RTT7E01</v>
          </cell>
          <cell r="I17448" t="str">
            <v>HB20S VISION 1.0 12V FLEX 4P C/AR</v>
          </cell>
          <cell r="J17448" t="str">
            <v>PRATA BRISK</v>
          </cell>
          <cell r="O17448" t="str">
            <v>CPQ0023/21</v>
          </cell>
          <cell r="P17448" t="str">
            <v>CONDUTIVA TECNOLOGIA LTDA.</v>
          </cell>
        </row>
        <row r="17449">
          <cell r="D17449" t="str">
            <v>SHV7G03</v>
          </cell>
          <cell r="I17449" t="str">
            <v>ARGO 1.0 6V FLEX 4P C/AR</v>
          </cell>
          <cell r="J17449" t="str">
            <v>BRANCO BANCHISA</v>
          </cell>
          <cell r="O17449" t="str">
            <v>FOR0002/23</v>
          </cell>
          <cell r="P17449" t="str">
            <v>TRES CORACOES ALIMENTOS SA</v>
          </cell>
        </row>
        <row r="17450">
          <cell r="D17450" t="str">
            <v>RNB1J26</v>
          </cell>
          <cell r="I17450" t="str">
            <v>DUSTER OROCH EXPRESS 1.6 16V FLEX 4P C/AR</v>
          </cell>
          <cell r="J17450" t="str">
            <v>VERMELHO FOGO</v>
          </cell>
          <cell r="O17450" t="str">
            <v>SAO0029/10</v>
          </cell>
          <cell r="P17450" t="str">
            <v>SAINT-GOBAIN DO BRASIL PROD. IND. CONST LTDA</v>
          </cell>
        </row>
        <row r="17451">
          <cell r="D17451" t="str">
            <v>RUB0C95</v>
          </cell>
          <cell r="I17451" t="str">
            <v>NOVA STRADA ENDURANCE CABINE PLUS 1.4 8V FLEX 2P C/AR</v>
          </cell>
          <cell r="J17451" t="str">
            <v>BRANCO BANCHISA</v>
          </cell>
          <cell r="O17451" t="str">
            <v>RON0010/19</v>
          </cell>
          <cell r="P17451" t="str">
            <v>COOPERATIVA DE CREDITO POUPANÇA E INVESTIMENTO DO SUL DO MATO GROSSO - SICREDI SUL MT</v>
          </cell>
        </row>
        <row r="17452">
          <cell r="D17452" t="str">
            <v>SYQ0C16</v>
          </cell>
          <cell r="I17452" t="str">
            <v>NOVA STRADA FREEDOM CD 1.3 8V FLEX 4P C/AR</v>
          </cell>
          <cell r="J17452" t="str">
            <v>PRETO VULCANO</v>
          </cell>
          <cell r="O17452" t="str">
            <v>GVR5927/24</v>
          </cell>
          <cell r="P17452" t="str">
            <v>LUCAS CONFALONIERI BERTOLDI</v>
          </cell>
        </row>
        <row r="17453">
          <cell r="D17453" t="str">
            <v>RTW2I18</v>
          </cell>
          <cell r="I17453" t="str">
            <v>FIORINO ENDURANCE 1.4 EVO FLEX 2P C/AR</v>
          </cell>
          <cell r="J17453" t="str">
            <v>BRANCO BANCHISA</v>
          </cell>
          <cell r="O17453" t="str">
            <v>GVR1596/22</v>
          </cell>
          <cell r="P17453" t="str">
            <v>RENATO DE OLIVEIRA CLEMENTE</v>
          </cell>
        </row>
        <row r="17454">
          <cell r="D17454" t="str">
            <v>SID2D24</v>
          </cell>
          <cell r="I17454" t="str">
            <v>NOVA STRADA ENDURANCE CABINE PLUS 1.4 8V FLEX 2P C/AR</v>
          </cell>
          <cell r="J17454" t="str">
            <v>BRANCO BANCHISA</v>
          </cell>
          <cell r="O17454" t="str">
            <v>GVM3514/23</v>
          </cell>
          <cell r="P17454" t="str">
            <v>TECNOLOGIA ELETRONICA EMBARCADA LTDA</v>
          </cell>
        </row>
        <row r="17455">
          <cell r="D17455" t="str">
            <v>RUQ0D49</v>
          </cell>
          <cell r="I17455" t="str">
            <v>ONIX PLUS LTZ 1.0 12V TURBO FLEX 4P C/AR - AUTOMÁTICO</v>
          </cell>
          <cell r="J17455" t="str">
            <v>CINZA SATIN STEEL</v>
          </cell>
          <cell r="O17455" t="str">
            <v>CPQ0061/21</v>
          </cell>
          <cell r="P17455" t="str">
            <v>SENSOR DO BRASIL EQUIPAMENTOS INDUSTRIAIS EIR</v>
          </cell>
        </row>
        <row r="17456">
          <cell r="D17456" t="str">
            <v>SHR9I89</v>
          </cell>
          <cell r="I17456" t="str">
            <v>MOBI LIKE 1.0 8V FLEX 4P C/AR</v>
          </cell>
          <cell r="J17456" t="str">
            <v>CINZA SILVERSTONE</v>
          </cell>
          <cell r="O17456" t="str">
            <v>GVR1002/23</v>
          </cell>
          <cell r="P17456" t="str">
            <v>GUILHERME CONSENTINO MUNHOZ</v>
          </cell>
        </row>
        <row r="17457">
          <cell r="D17457" t="str">
            <v>EIQ8D53</v>
          </cell>
          <cell r="I17457" t="str">
            <v>VOYAGE 1.0 MPI 12V TOTAL FLEX 4P C/AR</v>
          </cell>
          <cell r="J17457" t="str">
            <v>BRANCO CRISTAL</v>
          </cell>
          <cell r="O17457" t="str">
            <v>FOR0009/19</v>
          </cell>
          <cell r="P17457" t="str">
            <v>CACIQUE DERIVADOS DE PETROLEO LTDA</v>
          </cell>
        </row>
        <row r="17458">
          <cell r="D17458" t="str">
            <v>TDF5E84</v>
          </cell>
          <cell r="I17458" t="str">
            <v>CRETA COMFORT 1.0 TGDI 12V TURBO FLEX 4P C/AR - AUTOMÁTICO</v>
          </cell>
          <cell r="J17458" t="str">
            <v>PRATA SAND</v>
          </cell>
          <cell r="O17458" t="str">
            <v>GVB8878/24</v>
          </cell>
          <cell r="P17458" t="str">
            <v>MARIA LUÍSA MOREIRA COSTA VIEIRA DA LUZ</v>
          </cell>
        </row>
        <row r="17459">
          <cell r="D17459" t="str">
            <v>RUB8C82</v>
          </cell>
          <cell r="I17459" t="str">
            <v>ONIX PLUS LTZ 1.0 12V TURBO FLEX 4P C/AR - AUTOMÁTICO</v>
          </cell>
          <cell r="J17459" t="str">
            <v>PRETO OURO NEGRO</v>
          </cell>
          <cell r="O17459" t="str">
            <v>SAO1019/13</v>
          </cell>
          <cell r="P17459" t="str">
            <v>GEISTLICH PHARMA DO BRASIL COMERCIO E SERVICOS DE PRODUTOS PARA SAUDE LTDA.</v>
          </cell>
        </row>
        <row r="17460">
          <cell r="D17460" t="str">
            <v>QXC2403</v>
          </cell>
          <cell r="I17460" t="str">
            <v>KA SEDAN SE 1.5 12V FLEX 4P C/AR</v>
          </cell>
          <cell r="J17460" t="str">
            <v>BRANCO ARTICO</v>
          </cell>
          <cell r="O17460" t="str">
            <v/>
          </cell>
          <cell r="P17460" t="str">
            <v/>
          </cell>
        </row>
        <row r="17461">
          <cell r="D17461" t="str">
            <v>SHM3F57</v>
          </cell>
          <cell r="I17461" t="str">
            <v>ARGO DRIVE 1.0 6V FLEX 4P C/AR</v>
          </cell>
          <cell r="J17461" t="str">
            <v>BRANCO BANCHISA</v>
          </cell>
          <cell r="O17461" t="str">
            <v>CPQ0054/18</v>
          </cell>
          <cell r="P17461" t="str">
            <v>ADIMAX - INDUSTRIA E COMERCIO DE ALIMENTOS LTDA</v>
          </cell>
        </row>
        <row r="17462">
          <cell r="D17462" t="str">
            <v>RTH7A97</v>
          </cell>
          <cell r="I17462" t="str">
            <v>VOYAGE 1.6 8V TOTAL FLEX 4P C/AR</v>
          </cell>
          <cell r="J17462" t="str">
            <v>PRATA SIRIUS</v>
          </cell>
          <cell r="O17462" t="str">
            <v>SAO0473/18</v>
          </cell>
          <cell r="P17462" t="str">
            <v>BRIDGESTONE DO BRASIL INDUSTRIA E COMERCIO LTDA.</v>
          </cell>
        </row>
        <row r="17463">
          <cell r="D17463" t="str">
            <v>SYI2H44</v>
          </cell>
          <cell r="I17463" t="str">
            <v>HB20 COMFORT PLUS FLEX 1.0</v>
          </cell>
          <cell r="J17463" t="str">
            <v>CINZA SILK</v>
          </cell>
          <cell r="O17463" t="str">
            <v>SAO0368/13</v>
          </cell>
          <cell r="P17463" t="str">
            <v>JONES LANG LASALLE LTDA.</v>
          </cell>
        </row>
        <row r="17464">
          <cell r="D17464" t="str">
            <v>RUX5B29</v>
          </cell>
          <cell r="I17464" t="str">
            <v>TRACKER PREMIER 1.2 12V TURBO FLEX 4P C/AR - AUTOMÁTICO</v>
          </cell>
          <cell r="J17464" t="str">
            <v>PRETO OURO NEGRO</v>
          </cell>
          <cell r="O17464" t="str">
            <v>SAO0298/17</v>
          </cell>
          <cell r="P17464" t="str">
            <v>AVIENT COLORANTS BRASIL LTDA</v>
          </cell>
        </row>
        <row r="17465">
          <cell r="D17465" t="str">
            <v>GDK9H47</v>
          </cell>
          <cell r="I17465" t="str">
            <v>RANGER XLS CD 2.2 16V DIE 4P C/AR - AUTOMÁTICO</v>
          </cell>
          <cell r="J17465" t="str">
            <v>VERMELHO TOSCANA</v>
          </cell>
          <cell r="O17465" t="str">
            <v>CPQ0045/14</v>
          </cell>
          <cell r="P17465" t="str">
            <v>FLEXTRONICS INTERNATIONAL TECNOLOGIA LTDA</v>
          </cell>
        </row>
        <row r="17466">
          <cell r="D17466" t="str">
            <v>RTG4A18</v>
          </cell>
          <cell r="I17466" t="str">
            <v>VOYAGE 1.6 8V TOTAL FLEX 4P C/AR</v>
          </cell>
          <cell r="J17466" t="str">
            <v>PRATA SIRIUS</v>
          </cell>
          <cell r="O17466" t="str">
            <v>SAO0114/13</v>
          </cell>
          <cell r="P17466" t="str">
            <v>BRIDGESTONE DO BRASIL INDUSTRIA E COMERCIO LTDA.</v>
          </cell>
        </row>
        <row r="17467">
          <cell r="D17467" t="str">
            <v>RNK2C45</v>
          </cell>
          <cell r="I17467" t="str">
            <v>208 HATCH LIKE 1.0 6V FLEX 4P C/AR</v>
          </cell>
          <cell r="J17467" t="str">
            <v>PRETO PERLA NERA</v>
          </cell>
          <cell r="O17467" t="str">
            <v>GVM9695/24</v>
          </cell>
          <cell r="P17467" t="str">
            <v>DRIGMED SERVICOS MEDICOS LTDA</v>
          </cell>
        </row>
        <row r="17468">
          <cell r="D17468" t="str">
            <v>EMR8C01</v>
          </cell>
          <cell r="I17468" t="str">
            <v>VOYAGE 1.0 MPI 12V TOTAL FLEX 4P C/AR</v>
          </cell>
          <cell r="J17468" t="str">
            <v>BRANCO CRISTAL</v>
          </cell>
          <cell r="O17468" t="str">
            <v>SAO0293/22</v>
          </cell>
          <cell r="P17468" t="str">
            <v>EDITORA DO BRASIL S/A</v>
          </cell>
        </row>
        <row r="17469">
          <cell r="D17469" t="str">
            <v>STS5B91</v>
          </cell>
          <cell r="I17469" t="str">
            <v>POLO TRACK 1.0 12V FLEX 4P C/AR</v>
          </cell>
          <cell r="J17469" t="str">
            <v>BRANCO CRISTAL</v>
          </cell>
          <cell r="O17469" t="str">
            <v>GHB0027/24</v>
          </cell>
          <cell r="P17469" t="str">
            <v>NORMATEL ENGENHARIA LTDA</v>
          </cell>
        </row>
        <row r="17470">
          <cell r="D17470" t="str">
            <v>SUG4A62</v>
          </cell>
          <cell r="I17470" t="str">
            <v>POLO TRACK 1.0 12V FLEX 4P C/AR</v>
          </cell>
          <cell r="J17470" t="str">
            <v>BRANCO CRISTAL</v>
          </cell>
          <cell r="O17470" t="str">
            <v>GHB0027/24</v>
          </cell>
          <cell r="P17470" t="str">
            <v>NORMATEL ENGENHARIA LTDA</v>
          </cell>
        </row>
        <row r="17471">
          <cell r="D17471" t="str">
            <v>SYH2J12</v>
          </cell>
          <cell r="I17471" t="str">
            <v>MOBI LIKE 1.0 8V FLEX 4P C/AR</v>
          </cell>
          <cell r="J17471" t="str">
            <v>BRANCO BANCHISA</v>
          </cell>
          <cell r="O17471" t="str">
            <v>GVR0276/24</v>
          </cell>
          <cell r="P17471" t="str">
            <v>GILBERTO DOS SANTOS DA CRUZ</v>
          </cell>
        </row>
        <row r="17472">
          <cell r="D17472" t="str">
            <v>SHD4C87</v>
          </cell>
          <cell r="I17472" t="str">
            <v>RENEGADE LONGITUDE 1.3 16V TURBO 270 FLEX 4P C/AR - AUTOMÁTICO</v>
          </cell>
          <cell r="J17472" t="str">
            <v>PRATA BILLET</v>
          </cell>
          <cell r="O17472" t="str">
            <v>GVR0064/23</v>
          </cell>
          <cell r="P17472" t="str">
            <v>RONILTON ATTIM MENESES WAQUIM GOMES</v>
          </cell>
        </row>
        <row r="17473">
          <cell r="D17473" t="str">
            <v>RUB1D06</v>
          </cell>
          <cell r="I17473" t="str">
            <v>COMPASS LONGITUDE 1.3 16V TURBO 270 FLEX 4P C/AR - AUTOMÁTICO</v>
          </cell>
          <cell r="J17473" t="str">
            <v>PRETO CARBON</v>
          </cell>
          <cell r="O17473" t="str">
            <v>GVR9348/21</v>
          </cell>
          <cell r="P17473" t="str">
            <v>YASMIN TEIXEIRA DE RESENDE SOUZA</v>
          </cell>
        </row>
        <row r="17474">
          <cell r="D17474" t="str">
            <v>RTH3A79</v>
          </cell>
          <cell r="I17474" t="str">
            <v>VOYAGE 1.6 8V TOTAL FLEX 4P C/AR</v>
          </cell>
          <cell r="J17474" t="str">
            <v>PRATA SIRIUS</v>
          </cell>
          <cell r="O17474" t="str">
            <v>SAO0114/13</v>
          </cell>
          <cell r="P17474" t="str">
            <v>BRIDGESTONE DO BRASIL INDUSTRIA E COMERCIO LTDA.</v>
          </cell>
        </row>
        <row r="17475">
          <cell r="D17475" t="str">
            <v>RUA6J57</v>
          </cell>
          <cell r="I17475" t="str">
            <v>NOVA STRADA ENDURANCE CABINE PLUS 1.4 8V FLEX 2P C/AR</v>
          </cell>
          <cell r="J17475" t="str">
            <v>BRANCO BANCHISA</v>
          </cell>
          <cell r="O17475" t="str">
            <v>SAO0139/22</v>
          </cell>
          <cell r="P17475" t="str">
            <v>VIVA SERVICOS LTDA</v>
          </cell>
        </row>
        <row r="17476">
          <cell r="D17476" t="str">
            <v>TDD3D34</v>
          </cell>
          <cell r="I17476" t="str">
            <v>T-CROSS 1.0 200 TSI 12V TOTAL FLEX 4P C/AR - AUTOMÁTICO</v>
          </cell>
          <cell r="J17476" t="str">
            <v>AZUL NORWAY</v>
          </cell>
          <cell r="O17476" t="str">
            <v>GVB8516/24</v>
          </cell>
          <cell r="P17476" t="str">
            <v>ROUZIANE NUNES DA SILVA</v>
          </cell>
        </row>
        <row r="17477">
          <cell r="D17477" t="str">
            <v>RUB3J92</v>
          </cell>
          <cell r="I17477" t="str">
            <v>ONIX PLUS LTZ 1.0 12V TURBO FLEX 4P C/AR - AUTOMÁTICO</v>
          </cell>
          <cell r="J17477" t="str">
            <v>CINZA SATIN STEEL</v>
          </cell>
          <cell r="O17477" t="str">
            <v>SAO0208/16</v>
          </cell>
          <cell r="P17477" t="str">
            <v>CARL ZEISS DO BRASIL LTDA</v>
          </cell>
        </row>
        <row r="17478">
          <cell r="D17478" t="str">
            <v>SIB0G52</v>
          </cell>
          <cell r="I17478" t="str">
            <v>NOVA STRADA ENDURANCE CABINE PLUS 1.4 8V FLEX 2P C/AR</v>
          </cell>
          <cell r="J17478" t="str">
            <v>BRANCO BANCHISA</v>
          </cell>
          <cell r="O17478" t="str">
            <v>GHA0045/23</v>
          </cell>
          <cell r="P17478" t="str">
            <v>TS - TECNOLOGIA EM ANALISE DE SOLO E SERVICOS AGRICOLA EIRELI</v>
          </cell>
        </row>
        <row r="17479">
          <cell r="D17479" t="str">
            <v>RUL3F32</v>
          </cell>
          <cell r="I17479" t="str">
            <v>ONIX PLUS LTZ 1.0 12V TURBO FLEX 4P C/AR - AUTOMÁTICO</v>
          </cell>
          <cell r="J17479" t="str">
            <v>PRETO OURO NEGRO</v>
          </cell>
          <cell r="O17479" t="str">
            <v>SAO1019/13</v>
          </cell>
          <cell r="P17479" t="str">
            <v>GEISTLICH PHARMA DO BRASIL COMERCIO E SERVICOS DE PRODUTOS PARA SAUDE LTDA.</v>
          </cell>
        </row>
        <row r="17480">
          <cell r="D17480" t="str">
            <v>SIO3I30</v>
          </cell>
          <cell r="I17480" t="str">
            <v>KWID ZEN 1.0 12V SCE FLEX 4P C/AR</v>
          </cell>
          <cell r="J17480" t="str">
            <v>PRETO NACRE</v>
          </cell>
          <cell r="O17480" t="str">
            <v>GVM7568/23</v>
          </cell>
          <cell r="P17480" t="str">
            <v>ANA LUÍSA CARDIERI MARTÍNEZ</v>
          </cell>
        </row>
        <row r="17481">
          <cell r="D17481" t="str">
            <v>SHY6C08</v>
          </cell>
          <cell r="I17481" t="str">
            <v>T-CROSS HIGHLINE 1.4 250 TSI 16V TOTAL FLEX 4P C/AR - AUTOMÁTICO</v>
          </cell>
          <cell r="J17481" t="str">
            <v>AZUL NORWAY</v>
          </cell>
          <cell r="O17481" t="str">
            <v>GVR4615/23</v>
          </cell>
          <cell r="P17481" t="str">
            <v>GBF LOGISTICA ADMINISTRATIVA LTDA</v>
          </cell>
        </row>
        <row r="17482">
          <cell r="D17482" t="str">
            <v>RVT7J03</v>
          </cell>
          <cell r="I17482" t="str">
            <v>DUSTER ZEN 1.6 16V SCE FLEX 4P C/AR</v>
          </cell>
          <cell r="J17482" t="str">
            <v>BRANCO</v>
          </cell>
          <cell r="O17482" t="str">
            <v>CPQ0004/21</v>
          </cell>
          <cell r="P17482" t="str">
            <v>VITTIA S.A.</v>
          </cell>
        </row>
        <row r="17483">
          <cell r="D17483" t="str">
            <v>SYV6G16</v>
          </cell>
          <cell r="I17483" t="str">
            <v>ARGO 1.0 6V FLEX 4P C/AR</v>
          </cell>
          <cell r="J17483" t="str">
            <v>BRANCO BANCHISA</v>
          </cell>
          <cell r="O17483" t="str">
            <v>SAO0129/22</v>
          </cell>
          <cell r="P17483" t="str">
            <v>INTERNATIONAL BRANDS BRASIL</v>
          </cell>
        </row>
        <row r="17484">
          <cell r="D17484" t="str">
            <v>RNK9J15</v>
          </cell>
          <cell r="I17484" t="str">
            <v>ARGO DRIVE 1.0 6V FLEX 4P C/AR</v>
          </cell>
          <cell r="J17484" t="str">
            <v>BRANCO BANCHISA</v>
          </cell>
          <cell r="O17484" t="str">
            <v>REM0282/24</v>
          </cell>
          <cell r="P17484" t="str">
            <v>SANDRO LUIS MURILLO SANTOS APOIO ADMINISTRATIVO LTDA</v>
          </cell>
        </row>
        <row r="17485">
          <cell r="D17485" t="str">
            <v>RMQ7G52</v>
          </cell>
          <cell r="I17485" t="str">
            <v>RENEGADE LONGITUDE 1.8 16V FLEX 4P C/AR - AUTOMÁTICO</v>
          </cell>
          <cell r="J17485" t="str">
            <v>PRATA BILLET</v>
          </cell>
          <cell r="O17485" t="str">
            <v>SAO0327/22</v>
          </cell>
          <cell r="P17485" t="str">
            <v>BIOLAB SANUS FARMACEUTICA LTDA</v>
          </cell>
        </row>
        <row r="17486">
          <cell r="D17486" t="str">
            <v>SHL7H20</v>
          </cell>
          <cell r="I17486" t="str">
            <v>T-CROSS HIGHLINE 1.4 250 TSI 16V TOTAL FLEX 4P C/AR - AUTOMÁTICO</v>
          </cell>
          <cell r="J17486" t="str">
            <v>PRATA SARGAS</v>
          </cell>
          <cell r="O17486" t="str">
            <v>CWB0006/23</v>
          </cell>
          <cell r="P17486" t="str">
            <v>HORSCH DO BRASIL INDUSTRIA COMERCIO  E IMPORTAÇÃO</v>
          </cell>
        </row>
        <row r="17487">
          <cell r="D17487" t="str">
            <v>SHZ8I59</v>
          </cell>
          <cell r="I17487" t="str">
            <v>TRACKER PREMIER 1.2 12V TURBO FLEX 4P C/AR - AUTOMÁTICO</v>
          </cell>
          <cell r="J17487" t="str">
            <v>PRETO OURO NEGRO</v>
          </cell>
          <cell r="O17487" t="str">
            <v>GVM2726/23</v>
          </cell>
          <cell r="P17487" t="str">
            <v>ALEXANDRE GOMES ALVES</v>
          </cell>
        </row>
        <row r="17488">
          <cell r="D17488" t="str">
            <v>EKU5A65</v>
          </cell>
          <cell r="I17488" t="str">
            <v>VOYAGE 1.0 MPI 12V TOTAL FLEX 4P C/AR</v>
          </cell>
          <cell r="J17488" t="str">
            <v>BRANCO CRISTAL</v>
          </cell>
          <cell r="O17488" t="str">
            <v>SAO0293/22</v>
          </cell>
          <cell r="P17488" t="str">
            <v>EDITORA DO BRASIL S/A</v>
          </cell>
        </row>
        <row r="17489">
          <cell r="D17489" t="str">
            <v>FMT0B85</v>
          </cell>
          <cell r="I17489" t="str">
            <v>VOYAGE 1.0 MPI 12V TOTAL FLEX 4P C/AR</v>
          </cell>
          <cell r="J17489" t="str">
            <v>BRANCO CRISTAL</v>
          </cell>
          <cell r="O17489" t="str">
            <v>SAO0293/22</v>
          </cell>
          <cell r="P17489" t="str">
            <v>EDITORA DO BRASIL S/A</v>
          </cell>
        </row>
        <row r="17490">
          <cell r="D17490" t="str">
            <v>ESS0I36</v>
          </cell>
          <cell r="I17490" t="str">
            <v>VOYAGE 1.0 MPI 12V TOTAL FLEX 4P C/AR</v>
          </cell>
          <cell r="J17490" t="str">
            <v>BRANCO CRISTAL</v>
          </cell>
          <cell r="O17490" t="str">
            <v>SAO0187/16</v>
          </cell>
          <cell r="P17490" t="str">
            <v>STONE INSTITUICAO DE PAGAMENTO SA</v>
          </cell>
        </row>
        <row r="17491">
          <cell r="D17491" t="str">
            <v>RMR1H74</v>
          </cell>
          <cell r="I17491" t="str">
            <v>RENEGADE LONGITUDE 1.8 16V FLEX 4P C/AR - AUTOMÁTICO</v>
          </cell>
          <cell r="J17491" t="str">
            <v>CINZA ANTIQUE</v>
          </cell>
          <cell r="O17491" t="str">
            <v>GVR2141/21</v>
          </cell>
          <cell r="P17491" t="str">
            <v>BRUNO DIAS DE PINHO GOMES</v>
          </cell>
        </row>
        <row r="17492">
          <cell r="D17492" t="str">
            <v>TDR1G39</v>
          </cell>
          <cell r="I17492" t="str">
            <v>T-CROSS HIGHLINE 1.4 250 TSI 16V TOTAL FLEX 4P C/AR - AUTOMÁTICO</v>
          </cell>
          <cell r="J17492" t="str">
            <v>CINZA PLATINUM</v>
          </cell>
          <cell r="O17492" t="str">
            <v>GVC1586/24</v>
          </cell>
          <cell r="P17492" t="str">
            <v>ALMIR APARECIDO DE SANTANA SILVA</v>
          </cell>
        </row>
        <row r="17493">
          <cell r="D17493" t="str">
            <v>RVS1A66</v>
          </cell>
          <cell r="I17493" t="str">
            <v>KWID ZEN 1.0 12V SCE FLEX 4P C/AR</v>
          </cell>
          <cell r="J17493" t="str">
            <v>BRANCO GLACIER</v>
          </cell>
          <cell r="O17493" t="str">
            <v>RIO0179/13</v>
          </cell>
          <cell r="P17493" t="str">
            <v>MEGALABS FARMACEUTICA S.A.</v>
          </cell>
        </row>
        <row r="17494">
          <cell r="D17494" t="str">
            <v>SYL4B01</v>
          </cell>
          <cell r="I17494" t="str">
            <v>ONIX LTZ 1.0 12V TURBO FLEX 4P C/AR - AUTOMÁTICO</v>
          </cell>
          <cell r="J17494" t="str">
            <v>AZUL SEEKER</v>
          </cell>
          <cell r="O17494" t="str">
            <v>GVB2863/23</v>
          </cell>
          <cell r="P17494" t="str">
            <v>RODOLFO FREITAS DE MELO</v>
          </cell>
        </row>
        <row r="17495">
          <cell r="D17495" t="str">
            <v>SYF7A04</v>
          </cell>
          <cell r="I17495" t="str">
            <v>COMMANDER LIMITED 7L 1.3 16V TURBO 270 FLEX 4P C/AR - AUTOMÁTICO</v>
          </cell>
          <cell r="J17495" t="str">
            <v>BRANCO POLAR COM TETO PRETO</v>
          </cell>
          <cell r="O17495" t="str">
            <v>GVA7701/23</v>
          </cell>
          <cell r="P17495" t="str">
            <v>RAFAEL KOPF GERALDO</v>
          </cell>
        </row>
        <row r="17496">
          <cell r="D17496" t="str">
            <v>ETE8F63</v>
          </cell>
          <cell r="I17496" t="str">
            <v>POLO COMFORTLINE 1.0 12V TSI FLEX 4P C/AR - AUTOMÁTICO</v>
          </cell>
          <cell r="J17496" t="str">
            <v>CINZA PLATINUM</v>
          </cell>
          <cell r="O17496" t="str">
            <v>GVA6536/23</v>
          </cell>
          <cell r="P17496" t="str">
            <v>TATIANE SOLA</v>
          </cell>
        </row>
        <row r="17497">
          <cell r="D17497" t="str">
            <v>TDI4A49</v>
          </cell>
          <cell r="I17497" t="str">
            <v>KARDIAN EVOLUTION TURBO FLEX AT 1.0</v>
          </cell>
          <cell r="J17497" t="str">
            <v>LARANJA ENERGY</v>
          </cell>
          <cell r="O17497" t="str">
            <v>GVC5246/24</v>
          </cell>
          <cell r="P17497" t="str">
            <v>GEORGIANA ALVES DOS SANTOS</v>
          </cell>
        </row>
        <row r="17498">
          <cell r="D17498" t="str">
            <v>RVZ4H52</v>
          </cell>
          <cell r="I17498" t="str">
            <v>HB20S COMFORT 1.0 12V FLEX 4P C/AR</v>
          </cell>
          <cell r="J17498" t="str">
            <v>BRANCO ATLAS</v>
          </cell>
          <cell r="O17498" t="str">
            <v>RIO0179/13</v>
          </cell>
          <cell r="P17498" t="str">
            <v>MEGALABS FARMACEUTICA S.A.</v>
          </cell>
        </row>
        <row r="17499">
          <cell r="D17499" t="str">
            <v>RVZ4I20</v>
          </cell>
          <cell r="I17499" t="str">
            <v>HB20S COMFORT 1.0 12V FLEX 4P C/AR</v>
          </cell>
          <cell r="J17499" t="str">
            <v>BRANCO ATLAS</v>
          </cell>
          <cell r="O17499" t="str">
            <v>RIO0179/13</v>
          </cell>
          <cell r="P17499" t="str">
            <v>MEGALABS FARMACEUTICA S.A.</v>
          </cell>
        </row>
        <row r="17500">
          <cell r="D17500" t="str">
            <v>FPW4A24</v>
          </cell>
          <cell r="I17500" t="str">
            <v>GOL 1.0 MPI 12V FLEX 4P C/AR</v>
          </cell>
          <cell r="J17500" t="str">
            <v>PRATA SIRIUS</v>
          </cell>
          <cell r="O17500" t="str">
            <v>SAO0460/18</v>
          </cell>
          <cell r="P17500" t="str">
            <v>NUERNBERGMESSE BRASIL FEIRAS E CONGRESSOS LTDA</v>
          </cell>
        </row>
        <row r="17501">
          <cell r="D17501" t="str">
            <v>TDD0I77</v>
          </cell>
          <cell r="I17501" t="str">
            <v>ONIX LT 1.0 12V FLEX 4P C/AR</v>
          </cell>
          <cell r="J17501" t="str">
            <v>AZUL SEEKER</v>
          </cell>
          <cell r="O17501" t="str">
            <v>GVB9011/24</v>
          </cell>
          <cell r="P17501" t="str">
            <v>ALDREY APARECIDA DE SIMONI AZEVEDO</v>
          </cell>
        </row>
        <row r="17502">
          <cell r="D17502" t="str">
            <v>HIV8A42</v>
          </cell>
          <cell r="I17502" t="str">
            <v>ONIX LTZ 1.0 12V TURBO FLEX 4P C/AR - AUTOMÁTICO</v>
          </cell>
          <cell r="J17502" t="str">
            <v>AZUL SEEKER</v>
          </cell>
          <cell r="O17502" t="str">
            <v>MTZ0002/16</v>
          </cell>
          <cell r="P17502" t="str">
            <v>LOCALIZA RENT A CAR S/A</v>
          </cell>
        </row>
        <row r="17503">
          <cell r="D17503" t="str">
            <v>SYS2C93</v>
          </cell>
          <cell r="I17503" t="str">
            <v>CRONOS DRIVE 1.3 8V FLEX 4P C/AR</v>
          </cell>
          <cell r="J17503" t="str">
            <v>BRANCO BANCHISA</v>
          </cell>
          <cell r="O17503" t="str">
            <v>SAO0718/13</v>
          </cell>
          <cell r="P17503" t="str">
            <v>YAMAHA MOTOR DO BRASIL LTDA</v>
          </cell>
        </row>
        <row r="17504">
          <cell r="D17504" t="str">
            <v>SHJ3J02</v>
          </cell>
          <cell r="I17504" t="str">
            <v>EXPERT CARGO 6,1M³ 1.5 16V TURBO DIE 5P C/AR</v>
          </cell>
          <cell r="J17504" t="str">
            <v>BRANCO BANQUISE</v>
          </cell>
          <cell r="O17504" t="str">
            <v>FLN0017/20</v>
          </cell>
          <cell r="P17504" t="str">
            <v>WEG S.A.</v>
          </cell>
        </row>
        <row r="17505">
          <cell r="D17505" t="str">
            <v>SHP0A83</v>
          </cell>
          <cell r="I17505" t="str">
            <v>COROLLA CROSS XRX 1.8 16V HÍBRIDO HEV 4P C/AR - AUTOMÁTICO</v>
          </cell>
          <cell r="J17505" t="str">
            <v>PRETO INFINITO</v>
          </cell>
          <cell r="O17505" t="str">
            <v>GVR3835/23</v>
          </cell>
          <cell r="P17505" t="str">
            <v>DANIEL PIRES CARVALHO</v>
          </cell>
        </row>
        <row r="17506">
          <cell r="D17506" t="str">
            <v>RTN8C16</v>
          </cell>
          <cell r="I17506" t="str">
            <v>RENEGADE LONGITUDE 1.8 16V FLEX 4P C/AR - AUTOMÁTICO</v>
          </cell>
          <cell r="J17506" t="str">
            <v>PRETO CARBON</v>
          </cell>
          <cell r="O17506" t="str">
            <v>SAO0155/20</v>
          </cell>
          <cell r="P17506" t="str">
            <v>MWORKS COMUNICAÇÃO LTDA</v>
          </cell>
        </row>
        <row r="17507">
          <cell r="D17507" t="str">
            <v>SHN0I34</v>
          </cell>
          <cell r="I17507" t="str">
            <v>HB20 COMFORT 1.0 12V GDI TURBO FLEX 4P C/AR - AUTOMÁTICO</v>
          </cell>
          <cell r="J17507" t="str">
            <v>PRATA BRISK</v>
          </cell>
          <cell r="O17507" t="str">
            <v>GVR6961/23</v>
          </cell>
          <cell r="P17507" t="str">
            <v>EDUTECH TREINAMENTO E DESENVOLVIMENTO AMBIENTAL LTDA</v>
          </cell>
        </row>
        <row r="17508">
          <cell r="D17508" t="str">
            <v>SYN4A62</v>
          </cell>
          <cell r="I17508" t="str">
            <v>HILUX CD STD 2.8 16V TURBO DIE 4X4 4P C/AR</v>
          </cell>
          <cell r="J17508" t="str">
            <v>BRANCO POLAR</v>
          </cell>
          <cell r="O17508" t="str">
            <v>REM0655/23</v>
          </cell>
          <cell r="P17508" t="str">
            <v>PARQUE EOLICO OUROS LTDA</v>
          </cell>
        </row>
        <row r="17509">
          <cell r="D17509" t="str">
            <v>RVZ4H54</v>
          </cell>
          <cell r="I17509" t="str">
            <v>HB20S COMFORT 1.0 12V FLEX 4P C/AR</v>
          </cell>
          <cell r="J17509" t="str">
            <v>BRANCO ATLAS</v>
          </cell>
          <cell r="O17509" t="str">
            <v>RIO0179/13</v>
          </cell>
          <cell r="P17509" t="str">
            <v>MEGALABS FARMACEUTICA S.A.</v>
          </cell>
        </row>
        <row r="17510">
          <cell r="D17510" t="str">
            <v>SYT9C26</v>
          </cell>
          <cell r="I17510" t="str">
            <v>CRETA LIMITED SAFETY TGDI FLEX AT 1.0</v>
          </cell>
          <cell r="J17510" t="str">
            <v>PRETO ONIX</v>
          </cell>
          <cell r="O17510" t="str">
            <v>BHZ0101/21</v>
          </cell>
          <cell r="P17510" t="str">
            <v>MAPAL DO BRASIL FERRAMENTAS DE PRECISAO LTDA</v>
          </cell>
        </row>
        <row r="17511">
          <cell r="D17511" t="str">
            <v>RVJ0F77</v>
          </cell>
          <cell r="I17511" t="str">
            <v>ONIX PLUS LTZ 1.0 12V TURBO FLEX 4P C/AR</v>
          </cell>
          <cell r="J17511" t="str">
            <v>BRANCO SUMMIT</v>
          </cell>
          <cell r="O17511" t="str">
            <v>RIO0071/19</v>
          </cell>
          <cell r="P17511" t="str">
            <v>SOCIEDADE MICHELIN DE PARTIC IND E COM LTDA</v>
          </cell>
        </row>
        <row r="17512">
          <cell r="D17512" t="str">
            <v>SUC4G81</v>
          </cell>
          <cell r="I17512" t="str">
            <v>T-CROSS 1.0 200 TSI 12V TOTAL FLEX 4P C/AR - AUTOMÁTICO</v>
          </cell>
          <cell r="J17512" t="str">
            <v>PRETO NINJA</v>
          </cell>
          <cell r="O17512" t="str">
            <v>GVM1758/24</v>
          </cell>
          <cell r="P17512" t="str">
            <v>JUSILENE DOS SANTOS</v>
          </cell>
        </row>
        <row r="17513">
          <cell r="D17513" t="str">
            <v>QXC3313</v>
          </cell>
          <cell r="I17513" t="str">
            <v>KA SEDAN SE 1.5 12V FLEX 4P C/AR</v>
          </cell>
          <cell r="J17513" t="str">
            <v>BRANCO ARTICO</v>
          </cell>
          <cell r="O17513" t="str">
            <v/>
          </cell>
          <cell r="P17513" t="str">
            <v/>
          </cell>
        </row>
        <row r="17514">
          <cell r="D17514" t="str">
            <v>RUA1J44</v>
          </cell>
          <cell r="I17514" t="str">
            <v>ARGO 1.0 6V FLEX 4P C/AR</v>
          </cell>
          <cell r="J17514" t="str">
            <v>PRATA BARI</v>
          </cell>
          <cell r="O17514" t="str">
            <v>GVR0358/22</v>
          </cell>
          <cell r="P17514" t="str">
            <v>SUPERA NEGÓCIOS IMOBILIARIOS</v>
          </cell>
        </row>
        <row r="17515">
          <cell r="D17515" t="str">
            <v>SII6G74</v>
          </cell>
          <cell r="I17515" t="str">
            <v>208 HATCH LIKE 1.0 6V FLEX 4P C/AR</v>
          </cell>
          <cell r="J17515" t="str">
            <v>PRETO PERLA NERA</v>
          </cell>
          <cell r="O17515" t="str">
            <v>JPA0002/14</v>
          </cell>
          <cell r="P17515" t="str">
            <v>ELFA MEDICAMENTOS LTDA</v>
          </cell>
        </row>
        <row r="17516">
          <cell r="D17516" t="str">
            <v>SHG5J30</v>
          </cell>
          <cell r="I17516" t="str">
            <v>COMPASS LONGITUDE 1.3 16V TURBO 270 FLEX 4P C/AR - AUTOMÁTICO</v>
          </cell>
          <cell r="J17516" t="str">
            <v>CINZA GRANITE</v>
          </cell>
          <cell r="O17516" t="str">
            <v>REM0025/23</v>
          </cell>
          <cell r="P17516" t="str">
            <v>LIQUID CONSULTING CONSULTORIA E AUTOMACAO INDUSTRIAL LTDA.</v>
          </cell>
        </row>
        <row r="17517">
          <cell r="D17517" t="str">
            <v>SVR5G92</v>
          </cell>
          <cell r="I17517" t="str">
            <v>NIVUS HIGHLINE 1.0 200 TSI 12V TOTAL FLEX 4P C/AR - AUTOMÁTICO</v>
          </cell>
          <cell r="J17517" t="str">
            <v>CINZA MOONSTONE C/ TETO PRETO</v>
          </cell>
          <cell r="O17517" t="str">
            <v>GVM4059/24</v>
          </cell>
          <cell r="P17517" t="str">
            <v>GUILHERME AUGUSTO VENÂNCIO VAZ</v>
          </cell>
        </row>
        <row r="17518">
          <cell r="D17518" t="str">
            <v>RTX7B24</v>
          </cell>
          <cell r="I17518" t="str">
            <v>S10 CD LS 2.8 16V DIE 4X4 4P C/AR</v>
          </cell>
          <cell r="J17518" t="str">
            <v>BRANCO SUMMIT</v>
          </cell>
          <cell r="O17518" t="str">
            <v>GYN0008/16</v>
          </cell>
          <cell r="P17518" t="str">
            <v>SINOVA INOVACOES AGRICOLAS S.A</v>
          </cell>
        </row>
        <row r="17519">
          <cell r="D17519" t="str">
            <v>SYH3D43</v>
          </cell>
          <cell r="I17519" t="str">
            <v>HB20 SENSE PLUS FLEX 1.0</v>
          </cell>
          <cell r="J17519" t="str">
            <v>PRATA SAND</v>
          </cell>
          <cell r="O17519" t="str">
            <v>GVB2849/23</v>
          </cell>
          <cell r="P17519" t="str">
            <v>VALDEMAR KESTRING</v>
          </cell>
        </row>
        <row r="17520">
          <cell r="D17520" t="str">
            <v>SID1E80</v>
          </cell>
          <cell r="I17520" t="str">
            <v>ONIX PLUS PREMIER II 1.0 12V TURBO FLEX 4P C/AR - AUTOMÁTICO</v>
          </cell>
          <cell r="J17520" t="str">
            <v>PRETO OURO NEGRO</v>
          </cell>
          <cell r="O17520" t="str">
            <v>MTZ0003/24</v>
          </cell>
          <cell r="P17520" t="str">
            <v>LOCALIZA RENT A CAR S/A</v>
          </cell>
        </row>
        <row r="17521">
          <cell r="D17521" t="str">
            <v>RUB9C39</v>
          </cell>
          <cell r="I17521" t="str">
            <v>MOBI LIKE 1.0 8V FLEX 4P C/AR</v>
          </cell>
          <cell r="J17521" t="str">
            <v>BRANCO BANCHISA</v>
          </cell>
          <cell r="O17521" t="str">
            <v>CPQ0071/22</v>
          </cell>
          <cell r="P17521" t="str">
            <v>VR SOFTWARE LTDA</v>
          </cell>
        </row>
        <row r="17522">
          <cell r="D17522" t="str">
            <v>SJA1D01</v>
          </cell>
          <cell r="I17522" t="str">
            <v>HR-V EXL 1.5 16V FLEX 4P C/AR - AUTOMÁTICO</v>
          </cell>
          <cell r="J17522" t="str">
            <v>CINZA GRAFENO</v>
          </cell>
          <cell r="O17522" t="str">
            <v>GVM2406/22</v>
          </cell>
          <cell r="P17522" t="str">
            <v>MÁRIO DE ABREU</v>
          </cell>
        </row>
        <row r="17523">
          <cell r="D17523" t="str">
            <v>SHT4H00</v>
          </cell>
          <cell r="I17523" t="str">
            <v>TRACKER PREMIER 1.2 12V TURBO FLEX 4P C/AR - AUTOMÁTICO</v>
          </cell>
          <cell r="J17523" t="str">
            <v>CINZA RUSH</v>
          </cell>
          <cell r="O17523" t="str">
            <v>GVR9751/23</v>
          </cell>
          <cell r="P17523" t="str">
            <v>LUCIANA BARBOSA</v>
          </cell>
        </row>
        <row r="17524">
          <cell r="D17524" t="str">
            <v>QXV4F56</v>
          </cell>
          <cell r="I17524" t="str">
            <v>ONIX PLUS LT 1.0 12V TURBO FLEX 4P C/AR - AUTOMÁTICO</v>
          </cell>
          <cell r="J17524" t="str">
            <v>BRANCO SUMMIT</v>
          </cell>
          <cell r="O17524" t="str">
            <v>BHZ0533/19</v>
          </cell>
          <cell r="P17524" t="str">
            <v>ESAB INDUSTRIA E COMERCIO LTDA</v>
          </cell>
        </row>
        <row r="17525">
          <cell r="D17525" t="str">
            <v>PVR8B05</v>
          </cell>
          <cell r="I17525" t="str">
            <v>COMPASS LONGITUDE 1.3 16V TURBO 270 FLEX 4P C/AR - AUTOMÁTICO</v>
          </cell>
          <cell r="J17525" t="str">
            <v>CINZA GRANITE</v>
          </cell>
          <cell r="O17525" t="str">
            <v>GVM2428/24</v>
          </cell>
          <cell r="P17525" t="str">
            <v>JHONATHA DE MELO CINTRA</v>
          </cell>
        </row>
        <row r="17526">
          <cell r="D17526" t="str">
            <v>SIQ9D50</v>
          </cell>
          <cell r="I17526" t="str">
            <v>ONIX LT 1.0 12V FLEX 4P C/AR</v>
          </cell>
          <cell r="J17526" t="str">
            <v>AZUL SEEKER</v>
          </cell>
          <cell r="O17526" t="str">
            <v>MTZ0003/24</v>
          </cell>
          <cell r="P17526" t="str">
            <v>LOCALIZA RENT A CAR S/A</v>
          </cell>
        </row>
        <row r="17527">
          <cell r="D17527" t="str">
            <v>DMA8F12</v>
          </cell>
          <cell r="I17527" t="str">
            <v>GOL 1.0 MPI 12V FLEX 4P C/AR</v>
          </cell>
          <cell r="J17527" t="str">
            <v>PRATA SIRIUS</v>
          </cell>
          <cell r="O17527" t="str">
            <v>POA0060/13-50-1-4</v>
          </cell>
          <cell r="P17527" t="str">
            <v>CAMIL ALIMENTOS S/A</v>
          </cell>
        </row>
        <row r="17528">
          <cell r="D17528" t="str">
            <v>RTW8C53</v>
          </cell>
          <cell r="I17528" t="str">
            <v>ARGO 1.0 6V FLEX 4P C/AR</v>
          </cell>
          <cell r="J17528" t="str">
            <v>CINZA SILVERSTONE</v>
          </cell>
          <cell r="O17528" t="str">
            <v>GVR1332/22-1-1-1</v>
          </cell>
          <cell r="P17528" t="str">
            <v>MARIA OTILIA DE PAULA LEITE</v>
          </cell>
        </row>
        <row r="17529">
          <cell r="D17529" t="str">
            <v>RVE5G48</v>
          </cell>
          <cell r="I17529" t="str">
            <v>COMPASS LONGITUDE 1.3 16V TURBO 270 FLEX 4P C/AR - AUTOMÁTICO BLINDADO</v>
          </cell>
          <cell r="J17529" t="str">
            <v>CINZA GRANITE</v>
          </cell>
          <cell r="O17529" t="str">
            <v>RIO0047/17-2-1-1</v>
          </cell>
          <cell r="P17529" t="str">
            <v>KONGSBERG MARITIME DO BRASIL LTDA</v>
          </cell>
        </row>
        <row r="17530">
          <cell r="D17530" t="str">
            <v>RMQ7G46</v>
          </cell>
          <cell r="I17530" t="str">
            <v>RENEGADE LONGITUDE 1.8 16V FLEX 4P C/AR - AUTOMÁTICO</v>
          </cell>
          <cell r="J17530" t="str">
            <v>BRANCO AMBIENTE</v>
          </cell>
          <cell r="O17530" t="str">
            <v>SAO1155/13-55-2-2</v>
          </cell>
          <cell r="P17530" t="str">
            <v>ZAMBON LABORATÓRIOS FARMACÊUTICOS LTDA</v>
          </cell>
        </row>
        <row r="17531">
          <cell r="D17531" t="str">
            <v>TCF7D31</v>
          </cell>
          <cell r="I17531" t="str">
            <v>ONIX LT 1.0 12V FLEX 4P C/AR</v>
          </cell>
          <cell r="J17531" t="str">
            <v>PRETO OURO NEGRO</v>
          </cell>
          <cell r="O17531" t="str">
            <v>GVA8747/24-1-1-1</v>
          </cell>
          <cell r="P17531" t="str">
            <v>ALEX UILLIAM ROSA RIBEIRO</v>
          </cell>
        </row>
        <row r="17532">
          <cell r="D17532" t="str">
            <v>RVR6F72</v>
          </cell>
          <cell r="I17532" t="str">
            <v>ONIX LTZ 1.0 12V TURBO FLEX 4P C/AR - AUTOMÁTICO</v>
          </cell>
          <cell r="J17532" t="str">
            <v>PRETO OURO NEGRO</v>
          </cell>
          <cell r="O17532" t="str">
            <v>GVR2785/22-1-1-1</v>
          </cell>
          <cell r="P17532" t="str">
            <v>CHRISTHIANO NONATO RIBEIRO DE SOUSA</v>
          </cell>
        </row>
        <row r="17533">
          <cell r="D17533" t="str">
            <v>SIB3G46</v>
          </cell>
          <cell r="I17533" t="str">
            <v>FIORINO ENDURANCE 1.4 EVO FLEX 2P C/AR</v>
          </cell>
          <cell r="J17533" t="str">
            <v>BRANCO BANCHISA</v>
          </cell>
          <cell r="O17533" t="str">
            <v>GVM3464/23-1-1-1</v>
          </cell>
          <cell r="P17533" t="str">
            <v>ANDRESSA FERNANDA CUSTÓDIO VIEIRA</v>
          </cell>
        </row>
        <row r="17534">
          <cell r="D17534" t="str">
            <v>RUB8B15</v>
          </cell>
          <cell r="I17534" t="str">
            <v>ONIX PLUS LTZ 1.0 12V TURBO FLEX 4P C/AR - AUTOMÁTICO</v>
          </cell>
          <cell r="J17534" t="str">
            <v>PRATA SWITCHBLADE</v>
          </cell>
          <cell r="O17534" t="str">
            <v>GVR4815/21-1-1-1</v>
          </cell>
          <cell r="P17534" t="str">
            <v>BRUNO CARSAVA</v>
          </cell>
        </row>
        <row r="17535">
          <cell r="D17535" t="str">
            <v>SIE9D57</v>
          </cell>
          <cell r="I17535" t="str">
            <v>NOVA STRADA ENDURANCE CABINE PLUS 1.4 8V FLEX 2P C/AR</v>
          </cell>
          <cell r="J17535" t="str">
            <v>PRATA BARI</v>
          </cell>
          <cell r="O17535" t="str">
            <v>GVA1481/23-1-1-1</v>
          </cell>
          <cell r="P17535" t="str">
            <v>AGROBATISTA REPRESENTACOES E SERVICOS LTDA</v>
          </cell>
        </row>
        <row r="17536">
          <cell r="D17536" t="str">
            <v>RNZ0H33</v>
          </cell>
          <cell r="I17536" t="str">
            <v>VOYAGE 1.6 8V TOTAL FLEX 4P C/AR</v>
          </cell>
          <cell r="J17536" t="str">
            <v>BRANCO CRISTAL</v>
          </cell>
          <cell r="O17536" t="str">
            <v>CWB0054/20-1-1-6</v>
          </cell>
          <cell r="P17536" t="str">
            <v>BMR MEDICAL S.A</v>
          </cell>
        </row>
        <row r="17537">
          <cell r="D17537" t="str">
            <v>SHP9D49</v>
          </cell>
          <cell r="I17537" t="str">
            <v>CRONOS DRIVE 1.3 8V FLEX 4P C/AR</v>
          </cell>
          <cell r="J17537" t="str">
            <v>CINZA SILVERSTONE</v>
          </cell>
          <cell r="O17537" t="str">
            <v>GVR7471/23-1-1-1</v>
          </cell>
          <cell r="P17537" t="str">
            <v>THIAGO TADEU DE RESENDE SILVA</v>
          </cell>
        </row>
        <row r="17538">
          <cell r="D17538" t="str">
            <v>SYI2E24</v>
          </cell>
          <cell r="I17538" t="str">
            <v>HB20S COMFORT 1.0 12V GDI TURBO FLEX 4P C/AR - AUTOMÁTICO</v>
          </cell>
          <cell r="J17538" t="str">
            <v>PRATA BRISK</v>
          </cell>
          <cell r="O17538" t="str">
            <v>GVB4907/23-1-1-1</v>
          </cell>
          <cell r="P17538" t="str">
            <v>PAULO SAMUEL PEREIRA</v>
          </cell>
        </row>
        <row r="17539">
          <cell r="D17539" t="str">
            <v>RUY8I78</v>
          </cell>
          <cell r="I17539" t="str">
            <v>TAOS HIGHLINE 1.4 250 TSI 16V TOTAL FLEX 4P C/AR - AUTOMÁTICO</v>
          </cell>
          <cell r="J17539" t="str">
            <v>BRANCO PURO COM TETO PRETO</v>
          </cell>
          <cell r="O17539" t="str">
            <v>GVA5093/24</v>
          </cell>
          <cell r="P17539" t="str">
            <v>ANGELA DE LOCIO E SILVA STEFANI</v>
          </cell>
        </row>
        <row r="17540">
          <cell r="D17540" t="str">
            <v>SID6C69</v>
          </cell>
          <cell r="I17540" t="str">
            <v>MOBI LIKE 1.0 8V FLEX 4P C/AR</v>
          </cell>
          <cell r="J17540" t="str">
            <v>CINZA SILVERSTONE</v>
          </cell>
          <cell r="O17540" t="str">
            <v>GVA1988/23</v>
          </cell>
          <cell r="P17540" t="str">
            <v>DANIEL PAULO DE OLIVEIRA BRANDÃO</v>
          </cell>
        </row>
        <row r="17541">
          <cell r="D17541" t="str">
            <v>RVP8F33</v>
          </cell>
          <cell r="I17541" t="str">
            <v>OROCH PRO 1.6 16V SCE FLEX 4P C/AR</v>
          </cell>
          <cell r="J17541" t="str">
            <v>PRATA ETOILE</v>
          </cell>
          <cell r="O17541" t="str">
            <v>GVR6430/21</v>
          </cell>
          <cell r="P17541" t="str">
            <v>CROPMAN INOVACAO TECNOLOGICA E AGRICULTURA DIGITAL LTDA</v>
          </cell>
        </row>
        <row r="17542">
          <cell r="D17542" t="str">
            <v>RGC4D93</v>
          </cell>
          <cell r="I17542" t="str">
            <v>MASTER EXTRA FURGÃO 13M³ L3H2 2.3 16V DIE 4P C/AR</v>
          </cell>
          <cell r="J17542" t="str">
            <v>BRANCO GLACIER - MASTER</v>
          </cell>
          <cell r="O17542" t="str">
            <v>SSA0025/19</v>
          </cell>
          <cell r="P17542" t="str">
            <v>CABRAL E SOUSA LTDA</v>
          </cell>
        </row>
        <row r="17543">
          <cell r="D17543" t="str">
            <v>QXC3303</v>
          </cell>
          <cell r="I17543" t="str">
            <v>KA SEDAN SE 1.5 12V FLEX 4P C/AR</v>
          </cell>
          <cell r="J17543" t="str">
            <v>BRANCO ARTICO</v>
          </cell>
          <cell r="O17543" t="str">
            <v/>
          </cell>
          <cell r="P17543" t="str">
            <v/>
          </cell>
        </row>
        <row r="17544">
          <cell r="D17544" t="str">
            <v>RTH3A68</v>
          </cell>
          <cell r="I17544" t="str">
            <v>VOYAGE 1.6 8V TOTAL FLEX 4P C/AR</v>
          </cell>
          <cell r="J17544" t="str">
            <v>PRATA SIRIUS</v>
          </cell>
          <cell r="O17544" t="str">
            <v>SAO0114/13</v>
          </cell>
          <cell r="P17544" t="str">
            <v>BRIDGESTONE DO BRASIL INDUSTRIA E COMERCIO LTDA.</v>
          </cell>
        </row>
        <row r="17545">
          <cell r="D17545" t="str">
            <v>RVH7J23</v>
          </cell>
          <cell r="I17545" t="str">
            <v>ARGO DRIVE 1.0 6V FLEX 4P C/AR</v>
          </cell>
          <cell r="J17545" t="str">
            <v>BRANCO BANCHISA</v>
          </cell>
          <cell r="O17545" t="str">
            <v>CPQ0054/18</v>
          </cell>
          <cell r="P17545" t="str">
            <v>ADIMAX - INDUSTRIA E COMERCIO DE ALIMENTOS LTDA</v>
          </cell>
        </row>
        <row r="17546">
          <cell r="D17546" t="str">
            <v>TCG0C98</v>
          </cell>
          <cell r="I17546" t="str">
            <v>KICKS SENSE 1.6 16V FLEX 4P C/AR - AUTOMÁTICO</v>
          </cell>
          <cell r="J17546" t="str">
            <v>CINZA GRAFITE</v>
          </cell>
          <cell r="O17546" t="str">
            <v>GVA2681/24</v>
          </cell>
          <cell r="P17546" t="str">
            <v>IARA MARIA OLIVEIRA</v>
          </cell>
        </row>
        <row r="17547">
          <cell r="D17547" t="str">
            <v>TCB8B15</v>
          </cell>
          <cell r="I17547" t="str">
            <v>KICKS SENSE 1.6 16V FLEX 4P C/AR - AUTOMÁTICO</v>
          </cell>
          <cell r="J17547" t="str">
            <v>CINZA GRAFITE</v>
          </cell>
          <cell r="O17547" t="str">
            <v>GVM7392/24</v>
          </cell>
          <cell r="P17547" t="str">
            <v>BRUNA REGINA ALVES FERNANDES</v>
          </cell>
        </row>
        <row r="17548">
          <cell r="D17548" t="str">
            <v>TCM1H46</v>
          </cell>
          <cell r="I17548" t="str">
            <v>TORO FREEDOM 1.3 16V TURBO 270 FLEX 4P C/AR - AUTOMÁTICO</v>
          </cell>
          <cell r="J17548" t="str">
            <v>PRETO CARBON</v>
          </cell>
          <cell r="O17548" t="str">
            <v>GVA9155/24</v>
          </cell>
          <cell r="P17548" t="str">
            <v>SIDERAL LOGISTICA DE CARGA E ASSESSORIA EM COMERCIO EXTERIOR LTDA</v>
          </cell>
        </row>
        <row r="17549">
          <cell r="D17549" t="str">
            <v>TDQ0B43</v>
          </cell>
          <cell r="I17549" t="str">
            <v>ONIX LT 1.0 12V FLEX 4P C/AR</v>
          </cell>
          <cell r="J17549" t="str">
            <v>CINZA DRAKE</v>
          </cell>
          <cell r="O17549" t="str">
            <v>GVC4790/24</v>
          </cell>
          <cell r="P17549" t="str">
            <v>ADILSON BERNARDO TEIXEIRA</v>
          </cell>
        </row>
        <row r="17550">
          <cell r="D17550" t="str">
            <v>TCD0G85</v>
          </cell>
          <cell r="I17550" t="str">
            <v>208 HATCH LIKE 1.0 6V FLEX 4P C/AR</v>
          </cell>
          <cell r="J17550" t="str">
            <v>BRANCO BANQUISE</v>
          </cell>
          <cell r="O17550" t="str">
            <v>GVA7493/24</v>
          </cell>
          <cell r="P17550" t="str">
            <v>LUCIANA MAROTTA GUIMARAES</v>
          </cell>
        </row>
        <row r="17551">
          <cell r="D17551" t="str">
            <v>TCS9J02</v>
          </cell>
          <cell r="I17551" t="str">
            <v>CRONOS DRIVE 1.3 8V FLEX 4P C/AR</v>
          </cell>
          <cell r="J17551" t="str">
            <v>CINZA SILVERSTONE</v>
          </cell>
          <cell r="O17551" t="str">
            <v>GVB6422/24</v>
          </cell>
          <cell r="P17551" t="str">
            <v>ATANIBAL FERREIRA DE ABREU JUNIOR</v>
          </cell>
        </row>
        <row r="17552">
          <cell r="D17552" t="str">
            <v>TDV0E61</v>
          </cell>
          <cell r="I17552" t="str">
            <v>ONIX LT 1.0 12V FLEX 4P C/AR</v>
          </cell>
          <cell r="J17552" t="str">
            <v>AZUL SEEKER</v>
          </cell>
          <cell r="O17552" t="str">
            <v>GVR7581/25</v>
          </cell>
          <cell r="P17552" t="str">
            <v>VINICIUS EDUARDO CARTOLARI</v>
          </cell>
        </row>
        <row r="17553">
          <cell r="D17553" t="str">
            <v>GEB1A42</v>
          </cell>
          <cell r="I17553" t="str">
            <v>T-CROSS 1.0 200 TSI 12V TOTAL FLEX 4P C/AR - AUTOMÁTICO</v>
          </cell>
          <cell r="J17553" t="str">
            <v>AZUL NORWAY</v>
          </cell>
          <cell r="O17553" t="str">
            <v>GVA6043/24</v>
          </cell>
          <cell r="P17553" t="str">
            <v>TIAGO DO PRADO PINTO</v>
          </cell>
        </row>
        <row r="17554">
          <cell r="D17554" t="str">
            <v>TDU0B96</v>
          </cell>
          <cell r="I17554" t="str">
            <v>S10 CD LTZ 2.8 16V DIE 4X4 4P C/AR - AUTOMÁTICO</v>
          </cell>
          <cell r="J17554" t="str">
            <v>VERMELHO SCARLET</v>
          </cell>
          <cell r="O17554" t="str">
            <v>GVC5195/24</v>
          </cell>
          <cell r="P17554" t="str">
            <v>RAFAELA TAVARES</v>
          </cell>
        </row>
        <row r="17555">
          <cell r="D17555" t="str">
            <v>TCK4J45</v>
          </cell>
          <cell r="I17555" t="str">
            <v>ONIX PLUS PREMIER II 1.0 12V TURBO FLEX 4P C/AR - AUTOMÁTICO</v>
          </cell>
          <cell r="J17555" t="str">
            <v>PRATA SHARK</v>
          </cell>
          <cell r="O17555" t="str">
            <v>GVA9409/24</v>
          </cell>
          <cell r="P17555" t="str">
            <v>JOSÉ NELSON BASON</v>
          </cell>
        </row>
        <row r="17556">
          <cell r="D17556" t="str">
            <v>RVS1A93</v>
          </cell>
          <cell r="I17556" t="str">
            <v>KWID ZEN 1.0 12V SCE FLEX 4P C/AR</v>
          </cell>
          <cell r="J17556" t="str">
            <v>BRANCO GLACIER</v>
          </cell>
          <cell r="O17556" t="str">
            <v>RIO0179/13</v>
          </cell>
          <cell r="P17556" t="str">
            <v>MEGALABS FARMACEUTICA S.A.</v>
          </cell>
        </row>
        <row r="17557">
          <cell r="D17557" t="str">
            <v>SHT5C02</v>
          </cell>
          <cell r="I17557" t="str">
            <v>ONIX PLUS LT 1.0 12V TURBO FLEX 4P C/AR - AUTOMÁTICO</v>
          </cell>
          <cell r="J17557" t="str">
            <v>PRATA SHARK</v>
          </cell>
          <cell r="O17557" t="str">
            <v>GVR9876/23</v>
          </cell>
          <cell r="P17557" t="str">
            <v>CARLOS DEVANEI DA SILVA</v>
          </cell>
        </row>
        <row r="17558">
          <cell r="D17558" t="str">
            <v>TCD9E89</v>
          </cell>
          <cell r="I17558" t="str">
            <v>PULSE DRIVE 1.3 8V FLEX 4P C/AR - AUTOMÁTICO</v>
          </cell>
          <cell r="J17558" t="str">
            <v>CINZA STRATO</v>
          </cell>
          <cell r="O17558" t="str">
            <v>GVA8162/24</v>
          </cell>
          <cell r="P17558" t="str">
            <v>JAMIL DE SÁ BRITO</v>
          </cell>
        </row>
        <row r="17559">
          <cell r="D17559" t="str">
            <v>RUB8H82</v>
          </cell>
          <cell r="I17559" t="str">
            <v>ONIX PLUS LTZ 1.0 12V TURBO FLEX 4P C/AR - AUTOMÁTICO</v>
          </cell>
          <cell r="J17559" t="str">
            <v>PRETO OURO NEGRO</v>
          </cell>
          <cell r="O17559" t="str">
            <v>SAO1019/13</v>
          </cell>
          <cell r="P17559" t="str">
            <v>GEISTLICH PHARMA DO BRASIL COMERCIO E SERVICOS DE PRODUTOS PARA SAUDE LTDA.</v>
          </cell>
        </row>
        <row r="17560">
          <cell r="D17560" t="str">
            <v>SIH8B38</v>
          </cell>
          <cell r="I17560" t="str">
            <v>PULSE DRIVE 1.3 8V FLEX 4P C/AR - AUTOMÁTICO</v>
          </cell>
          <cell r="J17560" t="str">
            <v>VERMELHO MONTE CARLO</v>
          </cell>
          <cell r="O17560" t="str">
            <v>MTZ0003/24</v>
          </cell>
          <cell r="P17560" t="str">
            <v>LOCALIZA RENT A CAR S/A</v>
          </cell>
        </row>
        <row r="17561">
          <cell r="D17561" t="str">
            <v>SID2D58</v>
          </cell>
          <cell r="I17561" t="str">
            <v>ONIX PLUS LT 1.0 12V FLEX 4P C/AR</v>
          </cell>
          <cell r="J17561" t="str">
            <v>BRANCO SUMMIT</v>
          </cell>
          <cell r="O17561" t="str">
            <v>MTZ0003/24</v>
          </cell>
          <cell r="P17561" t="str">
            <v>LOCALIZA RENT A CAR S/A</v>
          </cell>
        </row>
        <row r="17562">
          <cell r="D17562" t="str">
            <v>EXV8C64</v>
          </cell>
          <cell r="I17562" t="str">
            <v>TAOS HIGHLINE 1.4 250 TSI 16V TOTAL FLEX 4P C/AR - AUTOMÁTICO</v>
          </cell>
          <cell r="J17562" t="str">
            <v>PRETO MYSTIC</v>
          </cell>
          <cell r="O17562" t="str">
            <v>MTZ0003/24</v>
          </cell>
          <cell r="P17562" t="str">
            <v>LOCALIZA RENT A CAR S/A</v>
          </cell>
        </row>
        <row r="17563">
          <cell r="D17563" t="str">
            <v>SIA6B83</v>
          </cell>
          <cell r="I17563" t="str">
            <v>COMPASS LONGITUDE 1.3 16V TURBO 270 FLEX 4P C/AR - AUTOMÁTICO</v>
          </cell>
          <cell r="J17563" t="str">
            <v>AZUL JAZZ</v>
          </cell>
          <cell r="O17563" t="str">
            <v>MTZ0003/24</v>
          </cell>
          <cell r="P17563" t="str">
            <v>LOCALIZA RENT A CAR S/A</v>
          </cell>
        </row>
        <row r="17564">
          <cell r="D17564" t="str">
            <v>SJE7C54</v>
          </cell>
          <cell r="I17564" t="str">
            <v>TRACKER PREMIER 1.2 12V TURBO FLEX 4P C/AR - AUTOMÁTICO</v>
          </cell>
          <cell r="J17564" t="str">
            <v>PRETO OURO NEGRO</v>
          </cell>
          <cell r="O17564" t="str">
            <v>MTZ0003/24</v>
          </cell>
          <cell r="P17564" t="str">
            <v>LOCALIZA RENT A CAR S/A</v>
          </cell>
        </row>
        <row r="17565">
          <cell r="D17565" t="str">
            <v>HIV3D91</v>
          </cell>
          <cell r="I17565" t="str">
            <v>ONIX LTZ 1.0 12V TURBO FLEX 4P C/AR - AUTOMÁTICO</v>
          </cell>
          <cell r="J17565" t="str">
            <v>PRATA SHARK</v>
          </cell>
          <cell r="O17565" t="str">
            <v>MTZ0003/24</v>
          </cell>
          <cell r="P17565" t="str">
            <v>LOCALIZA RENT A CAR S/A</v>
          </cell>
        </row>
        <row r="17566">
          <cell r="D17566" t="str">
            <v>SHS1J51</v>
          </cell>
          <cell r="I17566" t="str">
            <v>C3 LIVE PACK 1.0 6V FLEX 4P C/AR</v>
          </cell>
          <cell r="J17566" t="str">
            <v>BRANCO BANQUISE</v>
          </cell>
          <cell r="O17566" t="str">
            <v>GVA6908/23</v>
          </cell>
          <cell r="P17566" t="str">
            <v>EDMILSON DA SILVA RODRIGUES</v>
          </cell>
        </row>
        <row r="17567">
          <cell r="D17567" t="str">
            <v>SJA1B41</v>
          </cell>
          <cell r="I17567" t="str">
            <v>ONIX LT 1.0 12V FLEX 4P C/AR</v>
          </cell>
          <cell r="J17567" t="str">
            <v>BRANCO SUMMIT</v>
          </cell>
          <cell r="O17567" t="str">
            <v>GHB0077/23</v>
          </cell>
          <cell r="P17567" t="str">
            <v>REFINARIA DE MANAUS S.A.</v>
          </cell>
        </row>
        <row r="17568">
          <cell r="D17568" t="str">
            <v>SYB2C06</v>
          </cell>
          <cell r="I17568" t="str">
            <v>CRETA PLATINUM SAFETY TGDI FLEX AT 1.0</v>
          </cell>
          <cell r="J17568" t="str">
            <v>AZUL SAPPHIRE</v>
          </cell>
          <cell r="O17568" t="str">
            <v>GVA1482/23</v>
          </cell>
          <cell r="P17568" t="str">
            <v>FILIPE GABRIEL LOPES</v>
          </cell>
        </row>
        <row r="17569">
          <cell r="D17569" t="str">
            <v>RTU7D14</v>
          </cell>
          <cell r="I17569" t="str">
            <v>MOBI LIKE 1.0 8V FLEX 4P C/AR</v>
          </cell>
          <cell r="J17569" t="str">
            <v>PRATA BARI</v>
          </cell>
          <cell r="O17569" t="str">
            <v>GVR0772/22</v>
          </cell>
          <cell r="P17569" t="str">
            <v>PROCESS DEVELOPMENT CORPORATION DO BRASIL LTDA.</v>
          </cell>
        </row>
        <row r="17570">
          <cell r="D17570" t="str">
            <v>SYD3A70</v>
          </cell>
          <cell r="I17570" t="str">
            <v>TRACKER PREMIER 1.2 12V TURBO FLEX 4P C/AR - AUTOMÁTICO</v>
          </cell>
          <cell r="J17570" t="str">
            <v>VERMELHO CHILI</v>
          </cell>
          <cell r="O17570" t="str">
            <v>GVB1200/23</v>
          </cell>
          <cell r="P17570" t="str">
            <v>JULIO CESAR DE JESUS AZEVEDO</v>
          </cell>
        </row>
        <row r="17571">
          <cell r="D17571" t="str">
            <v>SHT0D87</v>
          </cell>
          <cell r="I17571" t="str">
            <v>CRONOS DRIVE 1.3 8V FLEX 4P C/AR</v>
          </cell>
          <cell r="J17571" t="str">
            <v>CINZA SILVERSTONE</v>
          </cell>
          <cell r="O17571" t="str">
            <v>GVR0870/23</v>
          </cell>
          <cell r="P17571" t="str">
            <v>REBECA COSTA BARBOSA</v>
          </cell>
        </row>
        <row r="17572">
          <cell r="D17572" t="str">
            <v>EJX8B06</v>
          </cell>
          <cell r="I17572" t="str">
            <v>VOYAGE 1.0 MPI 12V TOTAL FLEX 4P C/AR</v>
          </cell>
          <cell r="J17572" t="str">
            <v>PRATA SIRIUS</v>
          </cell>
          <cell r="O17572" t="str">
            <v>SSA0001/15</v>
          </cell>
          <cell r="P17572" t="str">
            <v>LARCO COMERCIAL DE PRODUTOS DE PETROLEO LTDA</v>
          </cell>
        </row>
        <row r="17573">
          <cell r="D17573" t="str">
            <v>SIO3E97</v>
          </cell>
          <cell r="I17573" t="str">
            <v>208 HATCH LIKE 1.0 6V FLEX 4P C/AR</v>
          </cell>
          <cell r="J17573" t="str">
            <v>CINZA ARTENSE</v>
          </cell>
          <cell r="O17573" t="str">
            <v>GVA0023/23</v>
          </cell>
          <cell r="P17573" t="str">
            <v>MAIKON AUGUSTO VOGADO ARANDA FLORENCIANO</v>
          </cell>
        </row>
        <row r="17574">
          <cell r="D17574" t="str">
            <v>QXC3290</v>
          </cell>
          <cell r="I17574" t="str">
            <v>KA SEDAN SE 1.5 12V FLEX 4P C/AR</v>
          </cell>
          <cell r="J17574" t="str">
            <v>BRANCO ARTICO</v>
          </cell>
          <cell r="O17574" t="str">
            <v/>
          </cell>
          <cell r="P17574" t="str">
            <v/>
          </cell>
        </row>
        <row r="17575">
          <cell r="D17575" t="str">
            <v>QXC3C79</v>
          </cell>
          <cell r="I17575" t="str">
            <v>KA SEDAN SE 1.5 12V FLEX 4P C/AR</v>
          </cell>
          <cell r="J17575" t="str">
            <v>BRANCO ARTICO</v>
          </cell>
          <cell r="O17575" t="str">
            <v/>
          </cell>
          <cell r="P17575" t="str">
            <v/>
          </cell>
        </row>
        <row r="17576">
          <cell r="D17576" t="str">
            <v>SHF4F57</v>
          </cell>
          <cell r="I17576" t="str">
            <v>ONIX PLUS LTZ 1.0 12V TURBO FLEX 4P C/AR - AUTOMÁTICO</v>
          </cell>
          <cell r="J17576" t="str">
            <v>PRATA SWITCHBLADE</v>
          </cell>
          <cell r="O17576" t="str">
            <v>GVR7027/21</v>
          </cell>
          <cell r="P17576" t="str">
            <v>LAURA AYA YAMADA</v>
          </cell>
        </row>
        <row r="17577">
          <cell r="D17577" t="str">
            <v>FCA3F71</v>
          </cell>
          <cell r="I17577" t="str">
            <v>NIVUS HIGHLINE 1.0 200 TSI 12V TOTAL FLEX 4P C/AR - AUTOMÁTICO</v>
          </cell>
          <cell r="J17577" t="str">
            <v>CINZA PLATINUM</v>
          </cell>
          <cell r="O17577" t="str">
            <v>GVR7243/23</v>
          </cell>
          <cell r="P17577" t="str">
            <v>MARCELO NAOTO SHIMIZU</v>
          </cell>
        </row>
        <row r="17578">
          <cell r="D17578" t="str">
            <v>RTT7E92</v>
          </cell>
          <cell r="I17578" t="str">
            <v>HB20 VISION 1.0 12V FLEX 4P C/AR</v>
          </cell>
          <cell r="J17578" t="str">
            <v>PRATA SAND</v>
          </cell>
          <cell r="O17578" t="str">
            <v>GVR3104/22</v>
          </cell>
          <cell r="P17578" t="str">
            <v>NT REPRESENTAÇÕES COMERCIAIS LTDA-ME</v>
          </cell>
        </row>
        <row r="17579">
          <cell r="D17579" t="str">
            <v>SYS0A56</v>
          </cell>
          <cell r="I17579" t="str">
            <v>CRONOS DRIVE 1.0 6V FLEX 4P C/AR</v>
          </cell>
          <cell r="J17579" t="str">
            <v>PRATA BARI</v>
          </cell>
          <cell r="O17579" t="str">
            <v>GVR2057/24</v>
          </cell>
          <cell r="P17579" t="str">
            <v>HEKEL JOSELITO JULIANO STUTZ</v>
          </cell>
        </row>
        <row r="17580">
          <cell r="D17580" t="str">
            <v>EHJ8F02</v>
          </cell>
          <cell r="I17580" t="str">
            <v>T-CROSS 1.0 200 TSI 12V TOTAL FLEX 4P C/AR - AUTOMÁTICO</v>
          </cell>
          <cell r="J17580" t="str">
            <v>AZUL NORWAY</v>
          </cell>
          <cell r="O17580" t="str">
            <v>GVR2340/23</v>
          </cell>
          <cell r="P17580" t="str">
            <v>LUIZ THIAGO VILACA GOMES</v>
          </cell>
        </row>
        <row r="17581">
          <cell r="D17581" t="str">
            <v>EFI1I91</v>
          </cell>
          <cell r="I17581" t="str">
            <v>VIRTUS COMFORTLINE 1.0 12V 200 TSI TOTAL FLEX 4P C/AR - AUTOMÁTICO</v>
          </cell>
          <cell r="J17581" t="str">
            <v>PRETO NINJA</v>
          </cell>
          <cell r="O17581" t="str">
            <v>GVR7829/23</v>
          </cell>
          <cell r="P17581" t="str">
            <v>ROBERTO QUEIROZ BENTO</v>
          </cell>
        </row>
        <row r="17582">
          <cell r="D17582" t="str">
            <v>SHU9F58</v>
          </cell>
          <cell r="I17582" t="str">
            <v>TRACKER PREMIER 1.2 12V TURBO FLEX 4P C/AR - AUTOMÁTICO</v>
          </cell>
          <cell r="J17582" t="str">
            <v>PRETO OURO NEGRO</v>
          </cell>
          <cell r="O17582" t="str">
            <v>SAO0227/22</v>
          </cell>
          <cell r="P17582" t="str">
            <v>LOCAWEB SERVICOS DE INTERNET SA</v>
          </cell>
        </row>
        <row r="17583">
          <cell r="D17583" t="str">
            <v>EBW5A31</v>
          </cell>
          <cell r="I17583" t="str">
            <v>POLO HIGHLINE 1.0 12V TSI FLEX 4P C/AR - AUTOMÁTICO</v>
          </cell>
          <cell r="J17583" t="str">
            <v>BRANCO CRISTAL</v>
          </cell>
          <cell r="O17583" t="str">
            <v>GVA1912/23</v>
          </cell>
          <cell r="P17583" t="str">
            <v>JONATHAS DOS SANTOS SILVA</v>
          </cell>
        </row>
        <row r="17584">
          <cell r="D17584" t="str">
            <v>SUN5B21</v>
          </cell>
          <cell r="I17584" t="str">
            <v>POLO COMFORTLINE 1.0 12V TSI FLEX 4P C/AR - AUTOMÁTICO</v>
          </cell>
          <cell r="J17584" t="str">
            <v>BRANCO CRISTAL</v>
          </cell>
          <cell r="O17584" t="str">
            <v>GVR6376/24</v>
          </cell>
          <cell r="P17584" t="str">
            <v>GUSTAVO AMARO SOARES</v>
          </cell>
        </row>
        <row r="17585">
          <cell r="D17585" t="str">
            <v>QXS3D47</v>
          </cell>
          <cell r="I17585" t="str">
            <v>KA SEDAN SE PLUS 1.5 12V FLEX 4P C/AR</v>
          </cell>
          <cell r="J17585" t="str">
            <v>PRETO EBONY</v>
          </cell>
          <cell r="O17585" t="str">
            <v/>
          </cell>
          <cell r="P17585" t="str">
            <v/>
          </cell>
        </row>
        <row r="17586">
          <cell r="D17586" t="str">
            <v>SHT4I58</v>
          </cell>
          <cell r="I17586" t="str">
            <v>FIORINO ENDURANCE 1.4 EVO FLEX 2P C/AR</v>
          </cell>
          <cell r="J17586" t="str">
            <v>BRANCO BANCHISA</v>
          </cell>
          <cell r="O17586" t="str">
            <v>SAO0169/17</v>
          </cell>
          <cell r="P17586" t="str">
            <v>JOHNSON CONTROLS BE DO BRASIL LTDA.</v>
          </cell>
        </row>
        <row r="17587">
          <cell r="D17587" t="str">
            <v>SYP2H61</v>
          </cell>
          <cell r="I17587" t="str">
            <v>TORO FREEDOM 1.3 16V TURBO 270 FLEX 4P C/AR - AUTOMÁTICO</v>
          </cell>
          <cell r="J17587" t="str">
            <v>BRANCO AMBIENTE</v>
          </cell>
          <cell r="O17587" t="str">
            <v>GVR8454/24</v>
          </cell>
          <cell r="P17587" t="str">
            <v>PAULO EDUARDO VASCONCELOS CUNHA</v>
          </cell>
        </row>
        <row r="17588">
          <cell r="D17588" t="str">
            <v>SII9I94</v>
          </cell>
          <cell r="I17588" t="str">
            <v>HB20 PLATINUM 1.0 12V GDI TURBO FLEX 4P C/AR - AUTOMÁTICO</v>
          </cell>
          <cell r="J17588" t="str">
            <v>PRATA BRISK</v>
          </cell>
          <cell r="O17588" t="str">
            <v>GVM5514/23</v>
          </cell>
          <cell r="P17588" t="str">
            <v>VALQUIRIA BARROS</v>
          </cell>
        </row>
        <row r="17589">
          <cell r="D17589" t="str">
            <v>RTT4B25</v>
          </cell>
          <cell r="I17589" t="str">
            <v>LOGAN ZEN 1.0 12V SCE FLEX 4P C/AR</v>
          </cell>
          <cell r="J17589" t="str">
            <v>PRATA ETOILE</v>
          </cell>
          <cell r="O17589" t="str">
            <v>GVR2348/22</v>
          </cell>
          <cell r="P17589" t="str">
            <v>EDER ALVES DE OLIVEIRA</v>
          </cell>
        </row>
        <row r="17590">
          <cell r="D17590" t="str">
            <v>SIZ8C45</v>
          </cell>
          <cell r="I17590" t="str">
            <v>ARGO DRIVE 1.0 6V FLEX 4P C/AR</v>
          </cell>
          <cell r="J17590" t="str">
            <v>BRANCO BANCHISA</v>
          </cell>
          <cell r="O17590" t="str">
            <v>CPQ0054/18</v>
          </cell>
          <cell r="P17590" t="str">
            <v>ADIMAX - INDUSTRIA E COMERCIO DE ALIMENTOS LTDA</v>
          </cell>
        </row>
        <row r="17591">
          <cell r="D17591" t="str">
            <v>SIS2C40</v>
          </cell>
          <cell r="I17591" t="str">
            <v>ONIX LT 1.0 12V FLEX 4P C/AR</v>
          </cell>
          <cell r="J17591" t="str">
            <v>BRANCO SUMMIT</v>
          </cell>
          <cell r="O17591" t="str">
            <v>BHZ0020/19</v>
          </cell>
          <cell r="P17591" t="str">
            <v>BEM BRASIL ALIMENTOS S/A</v>
          </cell>
        </row>
        <row r="17592">
          <cell r="D17592" t="str">
            <v>RVZ5J10</v>
          </cell>
          <cell r="I17592" t="str">
            <v>HB20S COMFORT 1.0 12V GDI TURBO FLEX 4P C/AR - AUTOMÁTICO</v>
          </cell>
          <cell r="J17592" t="str">
            <v>CINZA SILK</v>
          </cell>
          <cell r="O17592" t="str">
            <v>GVR6511/23</v>
          </cell>
          <cell r="P17592" t="str">
            <v>LIVIA ABREU BARRETO</v>
          </cell>
        </row>
        <row r="17593">
          <cell r="D17593" t="str">
            <v>RVJ0F38</v>
          </cell>
          <cell r="I17593" t="str">
            <v>ONIX PLUS LTZ 1.0 12V TURBO FLEX 4P C/AR - AUTOMÁTICO</v>
          </cell>
          <cell r="J17593" t="str">
            <v>PRATA SWITCHBLADE</v>
          </cell>
          <cell r="O17593" t="str">
            <v>GVR4106/22</v>
          </cell>
          <cell r="P17593" t="str">
            <v>SPEEDY INCORPORACOES E EMPREENDIMENTOS LTDA</v>
          </cell>
        </row>
        <row r="17594">
          <cell r="D17594" t="str">
            <v>SYU9G60</v>
          </cell>
          <cell r="I17594" t="str">
            <v>HB20 LIMITED PLUS FLEX 1.0</v>
          </cell>
          <cell r="J17594" t="str">
            <v>BRANCO ATLAS</v>
          </cell>
          <cell r="O17594" t="str">
            <v>MTZ0002/16</v>
          </cell>
          <cell r="P17594" t="str">
            <v>LOCALIZA RENT A CAR S/A</v>
          </cell>
        </row>
        <row r="17595">
          <cell r="D17595" t="str">
            <v>SIV3E47</v>
          </cell>
          <cell r="I17595" t="str">
            <v>SENTRA EXCLUSIVE PREMIUM AT 2.0</v>
          </cell>
          <cell r="J17595" t="str">
            <v>PRETO PREMIUM</v>
          </cell>
          <cell r="O17595" t="str">
            <v>CPQ0013/13</v>
          </cell>
          <cell r="P17595" t="str">
            <v>CAMPARI DO BRASIL LTDA</v>
          </cell>
        </row>
        <row r="17596">
          <cell r="D17596" t="str">
            <v>SHD6B92</v>
          </cell>
          <cell r="I17596" t="str">
            <v>ONIX PLUS LTZ 1.0 12V TURBO FLEX 4P C/AR - AUTOMÁTICO</v>
          </cell>
          <cell r="J17596" t="str">
            <v>VERMELHO CARMIM</v>
          </cell>
          <cell r="O17596" t="str">
            <v>GVR5577/22</v>
          </cell>
          <cell r="P17596" t="str">
            <v>REMULO LAVIOLA RODRIGUES DE FREITAS JÚNIOR</v>
          </cell>
        </row>
        <row r="17597">
          <cell r="D17597" t="str">
            <v>FPB9B75</v>
          </cell>
          <cell r="I17597" t="str">
            <v>TAOS HIGHLINE 1.4 250 TSI 16V TOTAL FLEX 4P C/AR - AUTOMÁTICO</v>
          </cell>
          <cell r="J17597" t="str">
            <v>PRETO MYSTIC</v>
          </cell>
          <cell r="O17597" t="str">
            <v>GVR3986/23</v>
          </cell>
          <cell r="P17597" t="str">
            <v>CESAR DENADAI RUGERO</v>
          </cell>
        </row>
        <row r="17598">
          <cell r="D17598" t="str">
            <v>SIM0B50</v>
          </cell>
          <cell r="I17598" t="str">
            <v>ARGO DRIVE 1.0 6V FLEX 4P C/AR</v>
          </cell>
          <cell r="J17598" t="str">
            <v>PRATA BARI</v>
          </cell>
          <cell r="O17598" t="str">
            <v>GVA1285/23</v>
          </cell>
          <cell r="P17598" t="str">
            <v>PROCESS DEVELOPMENT CORPORATION DO BRASIL LTDA.</v>
          </cell>
        </row>
        <row r="17599">
          <cell r="D17599" t="str">
            <v>RUI6J78</v>
          </cell>
          <cell r="I17599" t="str">
            <v>COROLLA CROSS XRE 2.0 16V FLEX 4P C/AR - AUTOMÁTICO</v>
          </cell>
          <cell r="J17599" t="str">
            <v>PRATA LUA NOVA</v>
          </cell>
          <cell r="O17599" t="str">
            <v>SAO0087/22</v>
          </cell>
          <cell r="P17599" t="str">
            <v>MAERSK BRASIL BRASMAR LTDA.</v>
          </cell>
        </row>
        <row r="17600">
          <cell r="D17600" t="str">
            <v>EGZ9D03</v>
          </cell>
          <cell r="I17600" t="str">
            <v>T-CROSS 1.0 200 TSI 12V TOTAL FLEX 4P C/AR - AUTOMÁTICO</v>
          </cell>
          <cell r="J17600" t="str">
            <v>AZUL NORWAY</v>
          </cell>
          <cell r="O17600" t="str">
            <v>GVR2633/23</v>
          </cell>
          <cell r="P17600" t="str">
            <v>THIAGO CORSI FILIPONI</v>
          </cell>
        </row>
        <row r="17601">
          <cell r="D17601" t="str">
            <v>GTN4F76</v>
          </cell>
          <cell r="I17601" t="str">
            <v>C3 LIVE PACK 1.0 6V FLEX 4P C/AR</v>
          </cell>
          <cell r="J17601" t="str">
            <v>BRANCO BANQUISE</v>
          </cell>
          <cell r="O17601" t="str">
            <v>REM0212/24</v>
          </cell>
          <cell r="P17601" t="str">
            <v>PLM - AUDITORIA E CONSULTORIA LTDA</v>
          </cell>
        </row>
        <row r="17602">
          <cell r="D17602" t="str">
            <v>RMT2A45</v>
          </cell>
          <cell r="I17602" t="str">
            <v>RENEGADE LONGITUDE 1.8 16V FLEX 4P C/AR - AUTOMÁTICO</v>
          </cell>
          <cell r="J17602" t="str">
            <v>PRATA BILLET</v>
          </cell>
          <cell r="O17602" t="str">
            <v>SAO1155/13</v>
          </cell>
          <cell r="P17602" t="str">
            <v>ZAMBON LABORATÓRIOS FARMACÊUTICOS LTDA</v>
          </cell>
        </row>
        <row r="17603">
          <cell r="D17603" t="str">
            <v>RVE7I96</v>
          </cell>
          <cell r="I17603" t="str">
            <v>ONIX PLUS LTZ 1.0 12V TURBO FLEX 4P C/AR - AUTOMÁTICO</v>
          </cell>
          <cell r="J17603" t="str">
            <v>AZUL SEEKER</v>
          </cell>
          <cell r="O17603" t="str">
            <v>GVR5083/21</v>
          </cell>
          <cell r="P17603" t="str">
            <v>LMM ARMAZENAMENTO DE DADOS LTDA</v>
          </cell>
        </row>
        <row r="17604">
          <cell r="D17604" t="str">
            <v>CVI5D79</v>
          </cell>
          <cell r="I17604" t="str">
            <v>VOYAGE 1.0 MPI 12V TOTAL FLEX 4P C/AR</v>
          </cell>
          <cell r="J17604" t="str">
            <v>PRATA SIRIUS</v>
          </cell>
          <cell r="O17604" t="str">
            <v>SAO0877/15</v>
          </cell>
          <cell r="P17604" t="str">
            <v>EUROFARMA LABORATORIOS S.A.</v>
          </cell>
        </row>
        <row r="17605">
          <cell r="D17605" t="str">
            <v>RVZ4J32</v>
          </cell>
          <cell r="I17605" t="str">
            <v>HB20S COMFORT 1.0 12V FLEX 4P C/AR</v>
          </cell>
          <cell r="J17605" t="str">
            <v>PRATA BRISK</v>
          </cell>
          <cell r="O17605" t="str">
            <v>GVR5003/23</v>
          </cell>
          <cell r="P17605" t="str">
            <v>TECAI TECNOLOGIA LTDA EPP</v>
          </cell>
        </row>
        <row r="17606">
          <cell r="D17606" t="str">
            <v>RMT3H19</v>
          </cell>
          <cell r="I17606" t="str">
            <v>ARGO DRIVE 1.0 6V FLEX 4P C/AR</v>
          </cell>
          <cell r="J17606" t="str">
            <v>BRANCO BANCHISA</v>
          </cell>
          <cell r="O17606" t="str">
            <v>GVR0183/21</v>
          </cell>
          <cell r="P17606" t="str">
            <v>RMO DISTRIBUICAO E COMERCIO DE MATERIAIS DE CONSTRUCAO LTDA</v>
          </cell>
        </row>
        <row r="17607">
          <cell r="D17607" t="str">
            <v>RTZ6I69</v>
          </cell>
          <cell r="I17607" t="str">
            <v>FIORINO ENDURANCE 1.4 EVO FLEX 2P C/AR</v>
          </cell>
          <cell r="J17607" t="str">
            <v>BRANCO BANCHISA</v>
          </cell>
          <cell r="O17607" t="str">
            <v>RIO0032/15</v>
          </cell>
          <cell r="P17607" t="str">
            <v>UNILEVER BRASIL LTDA</v>
          </cell>
        </row>
        <row r="17608">
          <cell r="D17608" t="str">
            <v>RVJ0H30</v>
          </cell>
          <cell r="I17608" t="str">
            <v>VOYAGE 1.0 MPI 12V TOTAL FLEX 4P C/AR</v>
          </cell>
          <cell r="J17608" t="str">
            <v>BRANCO CRISTAL</v>
          </cell>
          <cell r="O17608" t="str">
            <v>POA0001/18</v>
          </cell>
          <cell r="P17608" t="str">
            <v>MONTEIRO ANTUNES - INSUMOS HOSPITALARES LTDA</v>
          </cell>
        </row>
        <row r="17609">
          <cell r="D17609" t="str">
            <v>SYF6C83</v>
          </cell>
          <cell r="I17609" t="str">
            <v>RENEGADE LONGITUDE 1.3 16V TURBO 270 FLEX 4P C/AR - AUTOMÁTICO</v>
          </cell>
          <cell r="J17609" t="str">
            <v>BRANCO POLAR</v>
          </cell>
          <cell r="O17609" t="str">
            <v>GVA9441/23</v>
          </cell>
          <cell r="P17609" t="str">
            <v>JACSON WUTKE</v>
          </cell>
        </row>
        <row r="17610">
          <cell r="D17610" t="str">
            <v>SHO5F15</v>
          </cell>
          <cell r="I17610" t="str">
            <v>RENEGADE LONGITUDE 1.3 16V TURBO 270 FLEX 4P C/AR - AUTOMÁTICO</v>
          </cell>
          <cell r="J17610" t="str">
            <v>AZUL JAZZ</v>
          </cell>
          <cell r="O17610" t="str">
            <v>GVR8388/23</v>
          </cell>
          <cell r="P17610" t="str">
            <v>MARCELO RODOLFO ASSUMPÇÃO PILLER</v>
          </cell>
        </row>
        <row r="17611">
          <cell r="D17611" t="str">
            <v>RVD8A14</v>
          </cell>
          <cell r="I17611" t="str">
            <v>TRACKER PREMIER 1.2 12V TURBO FLEX 4P C/AR - AUTOMÁTICO</v>
          </cell>
          <cell r="J17611" t="str">
            <v>PRATA SWITCHBLADE</v>
          </cell>
          <cell r="O17611" t="str">
            <v>GVR8252/22</v>
          </cell>
          <cell r="P17611" t="str">
            <v>RODOLFO CORRA DA COSTA JUNIOR</v>
          </cell>
        </row>
        <row r="17612">
          <cell r="D17612" t="str">
            <v>SHT2A90</v>
          </cell>
          <cell r="I17612" t="str">
            <v>COMPASS SERIE S 1.3 16V TURBO 270 FLEX C/AR - AUTOMÁTICO</v>
          </cell>
          <cell r="J17612" t="str">
            <v>STING GRAY COM TETO PRETO</v>
          </cell>
          <cell r="O17612" t="str">
            <v>GVR2970/23</v>
          </cell>
          <cell r="P17612" t="str">
            <v>JOILSON RODRIGUES FERREIRA</v>
          </cell>
        </row>
        <row r="17613">
          <cell r="D17613" t="str">
            <v>SYU0F48</v>
          </cell>
          <cell r="I17613" t="str">
            <v>SPIN PREMIER 7L 1.8 8V ECONOFLEX 4P C/AR - AUTOMÁTICO</v>
          </cell>
          <cell r="J17613" t="str">
            <v>PRATA SHARK</v>
          </cell>
          <cell r="O17613" t="str">
            <v>GVR4273/24</v>
          </cell>
          <cell r="P17613" t="str">
            <v>OSVALDO SILVA CERQUEIRA NETO</v>
          </cell>
        </row>
        <row r="17614">
          <cell r="D17614" t="str">
            <v>RTW8C69</v>
          </cell>
          <cell r="I17614" t="str">
            <v>ARGO 1.0 6V FLEX 4P C/AR</v>
          </cell>
          <cell r="J17614" t="str">
            <v>CINZA SILVERSTONE</v>
          </cell>
          <cell r="O17614" t="str">
            <v>GVR1568/22</v>
          </cell>
          <cell r="P17614" t="str">
            <v>ZAPI DISTRIBUIDORA LTDA</v>
          </cell>
        </row>
        <row r="17615">
          <cell r="D17615" t="str">
            <v>SHH4D29</v>
          </cell>
          <cell r="I17615" t="str">
            <v>ARGO 1.0 6V FLEX 4P C/AR</v>
          </cell>
          <cell r="J17615" t="str">
            <v>PRATA BARI</v>
          </cell>
          <cell r="O17615" t="str">
            <v>GVR3357/23</v>
          </cell>
          <cell r="P17615" t="str">
            <v>ICOBIT IMPERMEABILIZANTES LTDA</v>
          </cell>
        </row>
        <row r="17616">
          <cell r="D17616" t="str">
            <v>SHK8D51</v>
          </cell>
          <cell r="I17616" t="str">
            <v>ONIX PLUS LT 1.0 12V FLEX 4P C/AR</v>
          </cell>
          <cell r="J17616" t="str">
            <v>PRATA SWITCHBLADE</v>
          </cell>
          <cell r="O17616" t="str">
            <v>GVR1172/23</v>
          </cell>
          <cell r="P17616" t="str">
            <v>C2COM AGNCIA DE COMUNICAÇÃO LTDA - ME</v>
          </cell>
        </row>
        <row r="17617">
          <cell r="D17617" t="str">
            <v>QUO1J71</v>
          </cell>
          <cell r="I17617" t="str">
            <v>TIGUAN ALLSPACE COMFORTLINE 7L 1.4 250 TSI 16V FLEX 4P C/AR - AUTOMÁTICO</v>
          </cell>
          <cell r="J17617" t="str">
            <v>AZUL PETROLEO</v>
          </cell>
          <cell r="O17617" t="str">
            <v/>
          </cell>
          <cell r="P17617" t="str">
            <v/>
          </cell>
        </row>
        <row r="17618">
          <cell r="D17618" t="str">
            <v>SIT5J42</v>
          </cell>
          <cell r="I17618" t="str">
            <v>FASTBACK LIMITED EDITION 1.3 16V TURBO 270 FLEX 4P C/AR - AUTOMÁTICO</v>
          </cell>
          <cell r="J17618" t="str">
            <v>PRETO  VULCANO</v>
          </cell>
          <cell r="O17618" t="str">
            <v>GVA5462/23</v>
          </cell>
          <cell r="P17618" t="str">
            <v>IGOR LUCARINE PRESOTO</v>
          </cell>
        </row>
        <row r="17619">
          <cell r="D17619" t="str">
            <v>SIW5J82</v>
          </cell>
          <cell r="I17619" t="str">
            <v>HB20S LIMITED PLUS FLEX 1.0</v>
          </cell>
          <cell r="J17619" t="str">
            <v>BRANCO ATLAS</v>
          </cell>
          <cell r="O17619" t="str">
            <v>GVB0696/23</v>
          </cell>
          <cell r="P17619" t="str">
            <v>FELIPE ALBUQUERQUE DA ROCHA</v>
          </cell>
        </row>
        <row r="17620">
          <cell r="D17620" t="str">
            <v>SIJ4H46</v>
          </cell>
          <cell r="I17620" t="str">
            <v>S10 CD LT 2.8 16V DIE 4X4 4P C/AR - AUTOMÁTICO</v>
          </cell>
          <cell r="J17620" t="str">
            <v>PRATA SWITCHBLADE</v>
          </cell>
          <cell r="O17620" t="str">
            <v>GVM2286/23</v>
          </cell>
          <cell r="P17620" t="str">
            <v>COOPERATIVA DE CREDITO DE LIVRE ADMISSAO DA REGIAO METROPOLITANA DE GOIANIA LTDA.</v>
          </cell>
        </row>
        <row r="17621">
          <cell r="D17621" t="str">
            <v>RTN4G53</v>
          </cell>
          <cell r="I17621" t="str">
            <v>GOL 1.6 8V FLEX 4P C/ AR</v>
          </cell>
          <cell r="J17621" t="str">
            <v>BRANCO CRISTAL</v>
          </cell>
          <cell r="O17621" t="str">
            <v>CWB0003/17</v>
          </cell>
          <cell r="P17621" t="str">
            <v>CASTROLANDA - COOPERATIVA AGROINDUSTRIAL LTDA</v>
          </cell>
        </row>
        <row r="17622">
          <cell r="D17622" t="str">
            <v>RTN4G50</v>
          </cell>
          <cell r="I17622" t="str">
            <v>GOL 1.6 8V FLEX 4P C/ AR</v>
          </cell>
          <cell r="J17622" t="str">
            <v>BRANCO CRISTAL</v>
          </cell>
          <cell r="O17622" t="str">
            <v>CWB0003/17</v>
          </cell>
          <cell r="P17622" t="str">
            <v>CASTROLANDA - COOPERATIVA AGROINDUSTRIAL LTDA</v>
          </cell>
        </row>
        <row r="17623">
          <cell r="D17623" t="str">
            <v>SJI4E31</v>
          </cell>
          <cell r="I17623" t="str">
            <v>COMMANDER OVERLAND 7L 2.0 16V TURBO DIE 4X4 4P C/AR - AUTOMÁTICO</v>
          </cell>
          <cell r="J17623" t="str">
            <v>BRANCO POLAR COM TETO PRETO</v>
          </cell>
          <cell r="O17623" t="str">
            <v>GVA7948/23</v>
          </cell>
          <cell r="P17623" t="str">
            <v>AB CONSULTORES CONTABEIS EIRELI</v>
          </cell>
        </row>
        <row r="17624">
          <cell r="D17624" t="str">
            <v>SYH9J67</v>
          </cell>
          <cell r="I17624" t="str">
            <v>COMPASS LONGITUDE 1.3 16V TURBO 270 FLEX 4P C/AR - AUTOMÁTICO</v>
          </cell>
          <cell r="J17624" t="str">
            <v>PRATA BILLET</v>
          </cell>
          <cell r="O17624" t="str">
            <v>GVR5670/24</v>
          </cell>
          <cell r="P17624" t="str">
            <v>ONE PRIME LEADER PARTICIPACOES E INVESTIMENTOS LTDA</v>
          </cell>
        </row>
        <row r="17625">
          <cell r="D17625" t="str">
            <v>SIZ4J65</v>
          </cell>
          <cell r="I17625" t="str">
            <v>KICKS SENSE 1.6 16V FLEX 4P C/AR - AUTOMÁTICO</v>
          </cell>
          <cell r="J17625" t="str">
            <v>PRETO PREMIUM</v>
          </cell>
          <cell r="O17625" t="str">
            <v>FAR0129/23</v>
          </cell>
          <cell r="P17625" t="str">
            <v>ALVOAR LACTEOS S A</v>
          </cell>
        </row>
        <row r="17626">
          <cell r="D17626" t="str">
            <v>RTT7F01</v>
          </cell>
          <cell r="I17626" t="str">
            <v>HB20S EVOLUTION 1.0 12V FLEX 4P C/AR</v>
          </cell>
          <cell r="J17626" t="str">
            <v>BRANCO ATLAS</v>
          </cell>
          <cell r="O17626" t="str">
            <v>FLN0008/22</v>
          </cell>
          <cell r="P17626" t="str">
            <v>MICROMECANICA INDUSTRIA COMERCIO IMPORTACAO E EXPORTACAO LTDA</v>
          </cell>
        </row>
        <row r="17627">
          <cell r="D17627" t="str">
            <v>RVS1A83</v>
          </cell>
          <cell r="I17627" t="str">
            <v>KWID ZEN 1.0 12V SCE FLEX 4P C/AR</v>
          </cell>
          <cell r="J17627" t="str">
            <v>BRANCO GLACIER</v>
          </cell>
          <cell r="O17627" t="str">
            <v>RIO0179/13</v>
          </cell>
          <cell r="P17627" t="str">
            <v>MEGALABS FARMACEUTICA S.A.</v>
          </cell>
        </row>
        <row r="17628">
          <cell r="D17628" t="str">
            <v>SYF8B01</v>
          </cell>
          <cell r="I17628" t="str">
            <v>STRADA ENDURANCE CP FLEX 1.3</v>
          </cell>
          <cell r="J17628" t="str">
            <v>CINZA SILVERSTONE</v>
          </cell>
          <cell r="O17628" t="str">
            <v>GVA6696/23</v>
          </cell>
          <cell r="P17628" t="str">
            <v>SANDRA APARECIDA BARBOSA</v>
          </cell>
        </row>
        <row r="17629">
          <cell r="D17629" t="str">
            <v>RUY2C25</v>
          </cell>
          <cell r="I17629" t="str">
            <v>ONIX PLUS LTZ 1.0 12V TURBO FLEX 4P C/AR - AUTOMÁTICO</v>
          </cell>
          <cell r="J17629" t="str">
            <v>PRETO OURO NEGRO</v>
          </cell>
          <cell r="O17629" t="str">
            <v>SAO0796/15</v>
          </cell>
          <cell r="P17629" t="str">
            <v>HP BRASIL INDUSTRIA E COMERCIO DE EQUIPAMENTOS ELETRONICOS LTDA</v>
          </cell>
        </row>
        <row r="17630">
          <cell r="D17630" t="str">
            <v>SYT2A58</v>
          </cell>
          <cell r="I17630" t="str">
            <v>NOVA STRADA FREEDOM CD 1.3 8V FLEX 4P C/AR</v>
          </cell>
          <cell r="J17630" t="str">
            <v>VERMELHO MONTE CARLO</v>
          </cell>
          <cell r="O17630" t="str">
            <v>GVM0121/24</v>
          </cell>
          <cell r="P17630" t="str">
            <v>SILMARA DE OLIVEIRA VIEIRA</v>
          </cell>
        </row>
        <row r="17631">
          <cell r="D17631" t="str">
            <v>SHL8F26</v>
          </cell>
          <cell r="I17631" t="str">
            <v>PULSE DRIVE 1.3 8V FLEX 4P C/AR - AUTOMÁTICO</v>
          </cell>
          <cell r="J17631" t="str">
            <v>CINZA SILVERSTONE</v>
          </cell>
          <cell r="O17631" t="str">
            <v>GVR6382/23</v>
          </cell>
          <cell r="P17631" t="str">
            <v>S.V.L.A. SISTEMAS DE CONTROLE E RASTREABILIDADE LTDA</v>
          </cell>
        </row>
        <row r="17632">
          <cell r="D17632" t="str">
            <v>EKZ3G62</v>
          </cell>
          <cell r="I17632" t="str">
            <v>T-CROSS HIGHLINE 1.4 250 TSI 16V TOTAL FLEX 4P C/AR - AUTOMÁTICO</v>
          </cell>
          <cell r="J17632" t="str">
            <v>AZUL NORWAY</v>
          </cell>
          <cell r="O17632" t="str">
            <v>GVR5899/22</v>
          </cell>
          <cell r="P17632" t="str">
            <v>ROBSON VALÉRIO DOS SANTOS</v>
          </cell>
        </row>
        <row r="17633">
          <cell r="D17633" t="str">
            <v>STY8J62</v>
          </cell>
          <cell r="I17633" t="str">
            <v>SAVEIRO ROBUST 1.6 16V TOTAL FLEX 2P C/AR</v>
          </cell>
          <cell r="J17633" t="str">
            <v>BRANCO CRISTAL</v>
          </cell>
          <cell r="O17633" t="str">
            <v>POA0021/22</v>
          </cell>
          <cell r="P17633" t="str">
            <v>COMERCIAL OTM LTDA</v>
          </cell>
        </row>
        <row r="17634">
          <cell r="D17634" t="str">
            <v>RVT8A63</v>
          </cell>
          <cell r="I17634" t="str">
            <v>RENEGADE LONGITUDE 1.3 16V TURBO 270 FLEX 4P C/AR - AUTOMÁTICO</v>
          </cell>
          <cell r="J17634" t="str">
            <v>CINZA GRANITE</v>
          </cell>
          <cell r="O17634" t="str">
            <v>RIO0001/19</v>
          </cell>
          <cell r="P17634" t="str">
            <v>MARTE ENGENHARIA LTDA</v>
          </cell>
        </row>
        <row r="17635">
          <cell r="D17635" t="str">
            <v>RUD3A55</v>
          </cell>
          <cell r="I17635" t="str">
            <v>MOBI LIKE 1.0 8V FLEX 4P C/AR</v>
          </cell>
          <cell r="J17635" t="str">
            <v>BRANCO BANCHISA</v>
          </cell>
          <cell r="O17635" t="str">
            <v>FLN0003/23</v>
          </cell>
          <cell r="P17635" t="str">
            <v>ACT IMPORTAÇÃO E EXPORTAÇÃO LTDA</v>
          </cell>
        </row>
        <row r="17636">
          <cell r="D17636" t="str">
            <v>SHN9A74</v>
          </cell>
          <cell r="I17636" t="str">
            <v>208 HATCH ACTIVE 1.6 16V FLEX 4P C/AR - AUTOMÁTICO</v>
          </cell>
          <cell r="J17636" t="str">
            <v>AZUL QUASAR</v>
          </cell>
          <cell r="O17636" t="str">
            <v>GVR3072/23</v>
          </cell>
          <cell r="P17636" t="str">
            <v>RAFAEL ZANETI MALHEIROS DESENVOLVIMENTO DE SOFTWARE</v>
          </cell>
        </row>
        <row r="17637">
          <cell r="D17637" t="str">
            <v>RVX2E08</v>
          </cell>
          <cell r="I17637" t="str">
            <v>ONIX PLUS LTZ 1.0 12V TURBO FLEX 4P C/AR - AUTOMÁTICO</v>
          </cell>
          <cell r="J17637" t="str">
            <v>PRATA SWITCHBLADE</v>
          </cell>
          <cell r="O17637" t="str">
            <v>SAO0519/13</v>
          </cell>
          <cell r="P17637" t="str">
            <v>POLI-NUTRI ALIMENTOS SA</v>
          </cell>
        </row>
        <row r="17638">
          <cell r="D17638" t="str">
            <v>QMZ5C55</v>
          </cell>
          <cell r="I17638" t="str">
            <v>ARGO 1.0 6V FLEX 4P C/AR</v>
          </cell>
          <cell r="J17638" t="str">
            <v>BRANCO BANCHISA</v>
          </cell>
          <cell r="O17638" t="str">
            <v>GHA0069/24</v>
          </cell>
          <cell r="P17638" t="str">
            <v>REGINALDO LUIS MACHADO</v>
          </cell>
        </row>
        <row r="17639">
          <cell r="D17639" t="str">
            <v>RVZ4H55</v>
          </cell>
          <cell r="I17639" t="str">
            <v>HB20S COMFORT 1.0 12V FLEX 4P C/AR</v>
          </cell>
          <cell r="J17639" t="str">
            <v>BRANCO ATLAS</v>
          </cell>
          <cell r="O17639" t="str">
            <v>RIO0179/13</v>
          </cell>
          <cell r="P17639" t="str">
            <v>MEGALABS FARMACEUTICA S.A.</v>
          </cell>
        </row>
        <row r="17640">
          <cell r="D17640" t="str">
            <v>SYJ6E23</v>
          </cell>
          <cell r="I17640" t="str">
            <v>KICKS SENSE 1.6 16V FLEX 4P C/AR - AUTOMÁTICO</v>
          </cell>
          <cell r="J17640" t="str">
            <v>CINZA GRAFITE</v>
          </cell>
          <cell r="O17640" t="str">
            <v>GVB1091/23</v>
          </cell>
          <cell r="P17640" t="str">
            <v>MARIANA SANT ANNA CARVALHO LEGEY</v>
          </cell>
        </row>
        <row r="17641">
          <cell r="D17641" t="str">
            <v>RVH7J32</v>
          </cell>
          <cell r="I17641" t="str">
            <v>ARGO DRIVE 1.0 6V FLEX 4P C/AR</v>
          </cell>
          <cell r="J17641" t="str">
            <v>BRANCO BANCHISA</v>
          </cell>
          <cell r="O17641" t="str">
            <v>CPQ0054/18</v>
          </cell>
          <cell r="P17641" t="str">
            <v>ADIMAX - INDUSTRIA E COMERCIO DE ALIMENTOS LTDA</v>
          </cell>
        </row>
        <row r="17642">
          <cell r="D17642" t="str">
            <v>PVR8E67</v>
          </cell>
          <cell r="I17642" t="str">
            <v>ARGO 1.0 6V FLEX 4P C/AR</v>
          </cell>
          <cell r="J17642" t="str">
            <v>BRANCO BANCHISA</v>
          </cell>
          <cell r="O17642" t="str">
            <v>REM0048/23</v>
          </cell>
          <cell r="P17642" t="str">
            <v>SERV-SAN SANEAMENTO TECNICO E COMERCIO LTDA</v>
          </cell>
        </row>
        <row r="17643">
          <cell r="D17643" t="str">
            <v>RTV4F07</v>
          </cell>
          <cell r="I17643" t="str">
            <v>HB20 VISION 1.0 12V FLEX 4P C/AR</v>
          </cell>
          <cell r="J17643" t="str">
            <v>PRATA BRISK</v>
          </cell>
          <cell r="O17643" t="str">
            <v>POA0001/17</v>
          </cell>
          <cell r="P17643" t="str">
            <v>ROTA AGRICOLA COMERCIO E REPRESENTACOES LTDA</v>
          </cell>
        </row>
        <row r="17644">
          <cell r="D17644" t="str">
            <v>RVT2H99</v>
          </cell>
          <cell r="I17644" t="str">
            <v>ONIX LT 1.0 12V FLEX 4P C/AR</v>
          </cell>
          <cell r="J17644" t="str">
            <v>PRATA SWITCHBLADE</v>
          </cell>
          <cell r="O17644" t="str">
            <v>GVM0517/22</v>
          </cell>
          <cell r="P17644" t="str">
            <v>ROBSON SQUINCA</v>
          </cell>
        </row>
        <row r="17645">
          <cell r="D17645" t="str">
            <v>GTN0G06</v>
          </cell>
          <cell r="I17645" t="str">
            <v>HB20S COMFORT PLUS TGDI FLEX AT 1.0</v>
          </cell>
          <cell r="J17645" t="str">
            <v>CINZA SILK</v>
          </cell>
          <cell r="O17645" t="str">
            <v>GVM6242/24</v>
          </cell>
          <cell r="P17645" t="str">
            <v>MONTIPOWER BRASIL COMERCIO ATACADISTA IMPORTACAO E EXPORTACAO SA</v>
          </cell>
        </row>
        <row r="17646">
          <cell r="D17646" t="str">
            <v>SIH8D61</v>
          </cell>
          <cell r="I17646" t="str">
            <v>CRONOS DRIVE 1.3 8V FLEX 4P C/AR</v>
          </cell>
          <cell r="J17646" t="str">
            <v>BRANCO BANCHISA</v>
          </cell>
          <cell r="O17646" t="str">
            <v>BHZ0486/19</v>
          </cell>
          <cell r="P17646" t="str">
            <v>IRMAOS MATTAR  CIA LTDA</v>
          </cell>
        </row>
        <row r="17647">
          <cell r="D17647" t="str">
            <v>SII9E76</v>
          </cell>
          <cell r="I17647" t="str">
            <v>ONIX PLUS PREMIER II 1.0 12V TURBO FLEX 4P C/AR - AUTOMÁTICO</v>
          </cell>
          <cell r="J17647" t="str">
            <v>BRANCO SUMMIT</v>
          </cell>
          <cell r="O17647" t="str">
            <v>FAR0003/23</v>
          </cell>
          <cell r="P17647" t="str">
            <v>FRAS-LE S/A</v>
          </cell>
        </row>
        <row r="17648">
          <cell r="D17648" t="str">
            <v>RVH7J00</v>
          </cell>
          <cell r="I17648" t="str">
            <v>ARGO DRIVE 1.0 6V FLEX 4P C/AR</v>
          </cell>
          <cell r="J17648" t="str">
            <v>BRANCO BANCHISA</v>
          </cell>
          <cell r="O17648" t="str">
            <v>CPQ0054/18</v>
          </cell>
          <cell r="P17648" t="str">
            <v>ADIMAX - INDUSTRIA E COMERCIO DE ALIMENTOS LTDA</v>
          </cell>
        </row>
        <row r="17649">
          <cell r="D17649" t="str">
            <v>SYI1E29</v>
          </cell>
          <cell r="I17649" t="str">
            <v>HB20 SENSE PLUS FLEX 1.0</v>
          </cell>
          <cell r="J17649" t="str">
            <v>PRATA SAND</v>
          </cell>
          <cell r="O17649" t="str">
            <v>GVR1965/24</v>
          </cell>
          <cell r="P17649" t="str">
            <v>MARCIO CREPALDI</v>
          </cell>
        </row>
        <row r="17650">
          <cell r="D17650" t="str">
            <v>RVV7C67</v>
          </cell>
          <cell r="I17650" t="str">
            <v>TORO FREEDOM 1.3 16V TURBO 270 FLEX 4P C/AR - AUTOMÁTICO</v>
          </cell>
          <cell r="J17650" t="str">
            <v>PRATA BILLET</v>
          </cell>
          <cell r="O17650" t="str">
            <v>SAO0575/13</v>
          </cell>
          <cell r="P17650" t="str">
            <v>SAKATA SEED SUDAMERICA LTDA</v>
          </cell>
        </row>
        <row r="17651">
          <cell r="D17651" t="str">
            <v>SHO2I39</v>
          </cell>
          <cell r="I17651" t="str">
            <v>ONIX PLUS LTZ 1.0 12V TURBO FLEX 4P C/AR - AUTOMÁTICO</v>
          </cell>
          <cell r="J17651" t="str">
            <v>PRATA SWITCHBLADE</v>
          </cell>
          <cell r="O17651" t="str">
            <v>SAO0284/19</v>
          </cell>
          <cell r="P17651" t="str">
            <v>COLOPLAST DO BRASIL LTDA</v>
          </cell>
        </row>
        <row r="17652">
          <cell r="D17652" t="str">
            <v>OPP9A50</v>
          </cell>
          <cell r="I17652" t="str">
            <v>ARGO 1.0 6V FLEX 4P C/AR</v>
          </cell>
          <cell r="J17652" t="str">
            <v>BRANCO BANCHISA</v>
          </cell>
          <cell r="O17652" t="str">
            <v>GHD0077/23</v>
          </cell>
          <cell r="P17652" t="str">
            <v>ALLIS LUANDRE SOLUÇÕES EM TRADE E PESSOAS LTDA</v>
          </cell>
        </row>
        <row r="17653">
          <cell r="D17653" t="str">
            <v>RNC9F79</v>
          </cell>
          <cell r="I17653" t="str">
            <v>VOYAGE 1.6 8V TOTAL FLEX 4P C/AR</v>
          </cell>
          <cell r="J17653" t="str">
            <v>PRATA SIRIUS</v>
          </cell>
          <cell r="O17653" t="str">
            <v>SAO0879/15</v>
          </cell>
          <cell r="P17653" t="str">
            <v>EUROFARMA LABORATORIOS S.A.</v>
          </cell>
        </row>
        <row r="17654">
          <cell r="D17654" t="str">
            <v>SHR3I09</v>
          </cell>
          <cell r="I17654" t="str">
            <v>ARGO 1.0 6V FLEX 4P C/AR</v>
          </cell>
          <cell r="J17654" t="str">
            <v>BRANCO BANCHISA</v>
          </cell>
          <cell r="O17654" t="str">
            <v>FAR0008/23</v>
          </cell>
          <cell r="P17654" t="str">
            <v>NH EQUIPAMENTOS LTDA</v>
          </cell>
        </row>
        <row r="17655">
          <cell r="D17655" t="str">
            <v>RVP0B21</v>
          </cell>
          <cell r="I17655" t="str">
            <v>ONIX PLUS LTZ 1.0 12V TURBO FLEX 4P C/AR - AUTOMÁTICO</v>
          </cell>
          <cell r="J17655" t="str">
            <v>PRATA SWITCHBLADE</v>
          </cell>
          <cell r="O17655" t="str">
            <v>SAO0284/19</v>
          </cell>
          <cell r="P17655" t="str">
            <v>COLOPLAST DO BRASIL LTDA</v>
          </cell>
        </row>
        <row r="17656">
          <cell r="D17656" t="str">
            <v>RVH7J07</v>
          </cell>
          <cell r="I17656" t="str">
            <v>ARGO DRIVE 1.0 6V FLEX 4P C/AR</v>
          </cell>
          <cell r="J17656" t="str">
            <v>BRANCO BANCHISA</v>
          </cell>
          <cell r="O17656" t="str">
            <v>CPQ0054/18</v>
          </cell>
          <cell r="P17656" t="str">
            <v>ADIMAX - INDUSTRIA E COMERCIO DE ALIMENTOS LTDA</v>
          </cell>
        </row>
        <row r="17657">
          <cell r="D17657" t="str">
            <v>SIH7J76</v>
          </cell>
          <cell r="I17657" t="str">
            <v>FIORINO ENDURANCE 1.4 EVO FLEX 2P C/AR</v>
          </cell>
          <cell r="J17657" t="str">
            <v>BRANCO BANCHISA</v>
          </cell>
          <cell r="O17657" t="str">
            <v>GHD0077/23</v>
          </cell>
          <cell r="P17657" t="str">
            <v>ALLIS LUANDRE SOLUÇÕES EM TRADE E PESSOAS LTDA</v>
          </cell>
        </row>
        <row r="17658">
          <cell r="D17658" t="str">
            <v>SIL4A38</v>
          </cell>
          <cell r="I17658" t="str">
            <v>C4 CACTUS FEEL PACK 1.6 16V FLEX 4P C/AR - AUTOMÁTICO</v>
          </cell>
          <cell r="J17658" t="str">
            <v>CINZA GRAFITO COM TETO PRETO PERLA NERA</v>
          </cell>
          <cell r="O17658" t="str">
            <v>GVR9262/23</v>
          </cell>
          <cell r="P17658" t="str">
            <v>JOÃO ALBERTO AMMON URBIETA</v>
          </cell>
        </row>
        <row r="17659">
          <cell r="D17659" t="str">
            <v>SHN7G40</v>
          </cell>
          <cell r="I17659" t="str">
            <v>HB20 COMFORT 1.0 12V GDI TURBO FLEX 4P C/AR - AUTOMÁTICO</v>
          </cell>
          <cell r="J17659" t="str">
            <v>CINZA SILK</v>
          </cell>
          <cell r="O17659" t="str">
            <v>GVR6090/23</v>
          </cell>
          <cell r="P17659" t="str">
            <v>JOSE ROBERTO BALDOINI MARTINS</v>
          </cell>
        </row>
        <row r="17660">
          <cell r="D17660" t="str">
            <v>RVX8H27</v>
          </cell>
          <cell r="I17660" t="str">
            <v>ONIX PLUS LTZ 1.0 12V TURBO FLEX 4P C/AR</v>
          </cell>
          <cell r="J17660" t="str">
            <v>PRATA SWITCHBLADE</v>
          </cell>
          <cell r="O17660" t="str">
            <v>GVM3382/22</v>
          </cell>
          <cell r="P17660" t="str">
            <v>LUCY KELLY OLIVEIRA REZENDE DE LIMA</v>
          </cell>
        </row>
        <row r="17661">
          <cell r="D17661" t="str">
            <v>SIC4F09</v>
          </cell>
          <cell r="I17661" t="str">
            <v>ONIX PLUS LT 1.0 12V TURBO FLEX 4P C/AR - AUTOMÁTICO</v>
          </cell>
          <cell r="J17661" t="str">
            <v>BRANCO SUMMIT</v>
          </cell>
          <cell r="O17661" t="str">
            <v>CPQ0054/18</v>
          </cell>
          <cell r="P17661" t="str">
            <v>ADIMAX - INDUSTRIA E COMERCIO DE ALIMENTOS LTDA</v>
          </cell>
        </row>
        <row r="17662">
          <cell r="D17662" t="str">
            <v>SYG2G44</v>
          </cell>
          <cell r="I17662" t="str">
            <v>ONIX LT 1.0 12V FLEX 4P C/AR</v>
          </cell>
          <cell r="J17662" t="str">
            <v>BRANCO SUMMIT</v>
          </cell>
          <cell r="O17662" t="str">
            <v>SAO0215/19</v>
          </cell>
          <cell r="P17662" t="str">
            <v>EMPRESA TEJOFRAN DE SANEAMENTO E SERVICOS EIRELI</v>
          </cell>
        </row>
        <row r="17663">
          <cell r="D17663" t="str">
            <v>SHN0I18</v>
          </cell>
          <cell r="I17663" t="str">
            <v>HB20 COMFORT 1.0 12V GDI TURBO FLEX 4P C/AR - AUTOMÁTICO</v>
          </cell>
          <cell r="J17663" t="str">
            <v>BRANCO ATLAS</v>
          </cell>
          <cell r="O17663" t="str">
            <v>CPQ0116/22</v>
          </cell>
          <cell r="P17663" t="str">
            <v>SP - FIX IMPORTACAO E EXPORTACAO DE PRODUTOS MEDICOS E ODONTOLOGICOS LTDA</v>
          </cell>
        </row>
        <row r="17664">
          <cell r="D17664" t="str">
            <v>SHY0C67</v>
          </cell>
          <cell r="I17664" t="str">
            <v>T-CROSS HIGHLINE 1.4 250 TSI 16V TOTAL FLEX 4P C/AR - AUTOMÁTICO</v>
          </cell>
          <cell r="J17664" t="str">
            <v>CINZA PLATINUM</v>
          </cell>
          <cell r="O17664" t="str">
            <v>GVM0713/23</v>
          </cell>
          <cell r="P17664" t="str">
            <v>BRUNO TROCOLI MUNHOZ ARANTES</v>
          </cell>
        </row>
        <row r="17665">
          <cell r="D17665" t="str">
            <v>RUJ6E15</v>
          </cell>
          <cell r="I17665" t="str">
            <v>CRUZE SEDAN PREMIER 1.4 16V TURBO ECOTEC NB FLEX 4P C/AR - AUTOMÁTICO</v>
          </cell>
          <cell r="J17665" t="str">
            <v>AZUL ECLIPSE</v>
          </cell>
          <cell r="O17665" t="str">
            <v>CPQ0028/19</v>
          </cell>
          <cell r="P17665" t="str">
            <v>CIT SOFTWARE S/A</v>
          </cell>
        </row>
        <row r="17666">
          <cell r="D17666" t="str">
            <v>SYU5H78</v>
          </cell>
          <cell r="I17666" t="str">
            <v>CRONOS DRIVE 1.3 8V FLEX 4P C/AR - AUTOMÁTICO</v>
          </cell>
          <cell r="J17666" t="str">
            <v>BRANCO BANCHISA</v>
          </cell>
          <cell r="O17666" t="str">
            <v>GVB4588/23</v>
          </cell>
          <cell r="P17666" t="str">
            <v>LUIS MACHADO MIGUEL PEREIRA</v>
          </cell>
        </row>
        <row r="17667">
          <cell r="D17667" t="str">
            <v>RTZ4J35</v>
          </cell>
          <cell r="I17667" t="str">
            <v>COMPASS LONGITUDE 1.3 16V TURBO 270 FLEX 4P C/AR - AUTOMÁTICO</v>
          </cell>
          <cell r="J17667" t="str">
            <v>AZUL JAZZ</v>
          </cell>
          <cell r="O17667" t="str">
            <v>CPQ0028/19</v>
          </cell>
          <cell r="P17667" t="str">
            <v>CIT SOFTWARE S/A</v>
          </cell>
        </row>
        <row r="17668">
          <cell r="D17668" t="str">
            <v>RUB0D28</v>
          </cell>
          <cell r="I17668" t="str">
            <v>PULSE AUDACE 1.0 12V TURBO 200 FLEX 4P C/AR - AUTOMÁTICO</v>
          </cell>
          <cell r="J17668" t="str">
            <v>CINZA SILVERSTONE</v>
          </cell>
          <cell r="O17668" t="str">
            <v>GVR0471/22</v>
          </cell>
          <cell r="P17668" t="str">
            <v>HENRIQUE TOBY GONDIM DIAS RIBEIRO</v>
          </cell>
        </row>
        <row r="17669">
          <cell r="D17669" t="str">
            <v>QMY4E19</v>
          </cell>
          <cell r="I17669" t="str">
            <v>HB20S COMFORT PLUS TGDI FLEX AT 1.0</v>
          </cell>
          <cell r="J17669" t="str">
            <v>AZUL SAPPHIRE</v>
          </cell>
          <cell r="O17669" t="str">
            <v>GVM5247/24</v>
          </cell>
          <cell r="P17669" t="str">
            <v>JULIANA SALLAI CINTRA</v>
          </cell>
        </row>
        <row r="17670">
          <cell r="D17670" t="str">
            <v>SSZ1J22</v>
          </cell>
          <cell r="I17670" t="str">
            <v>NIVUS HIGHLINE 1.0 200 TSI 12V TOTAL FLEX 4P C/AR - AUTOMÁTICO</v>
          </cell>
          <cell r="J17670" t="str">
            <v>PRETO NINJA</v>
          </cell>
          <cell r="O17670" t="str">
            <v>GVA7198/23</v>
          </cell>
          <cell r="P17670" t="str">
            <v>LEONARDO AUGUSTO BOCON</v>
          </cell>
        </row>
        <row r="17671">
          <cell r="D17671" t="str">
            <v>EZX1J13</v>
          </cell>
          <cell r="I17671" t="str">
            <v>VIRTUS COMFORTLINE 1.0 12V 200 TSI TOTAL FLEX 4P C/AR - AUTOMÁTICO</v>
          </cell>
          <cell r="J17671" t="str">
            <v>BRANCO CRISTAL</v>
          </cell>
          <cell r="O17671" t="str">
            <v>RIO0071/19</v>
          </cell>
          <cell r="P17671" t="str">
            <v>SOCIEDADE MICHELIN DE PARTIC IND E COM LTDA</v>
          </cell>
        </row>
        <row r="17672">
          <cell r="D17672" t="str">
            <v>RUW7A95</v>
          </cell>
          <cell r="I17672" t="str">
            <v>DUSTER INTENSE 1.6 16V SCE FLEX 4P C/AR - AUTOMÁTICO</v>
          </cell>
          <cell r="J17672" t="str">
            <v>PRATA ETOILE</v>
          </cell>
          <cell r="O17672" t="str">
            <v>CPQ0064/21</v>
          </cell>
          <cell r="P17672" t="str">
            <v>SALUS COMERCIO DE PRODUTOS DE SAUDE E NUTRICAO ANIMAL S.A.</v>
          </cell>
        </row>
        <row r="17673">
          <cell r="D17673" t="str">
            <v>SHN0I26</v>
          </cell>
          <cell r="I17673" t="str">
            <v>HB20 COMFORT 1.0 12V GDI TURBO FLEX 4P C/AR - AUTOMÁTICO</v>
          </cell>
          <cell r="J17673" t="str">
            <v>BRANCO ATLAS</v>
          </cell>
          <cell r="O17673" t="str">
            <v>CPQ0116/22</v>
          </cell>
          <cell r="P17673" t="str">
            <v>SP - FIX IMPORTACAO E EXPORTACAO DE PRODUTOS MEDICOS E ODONTOLOGICOS LTDA</v>
          </cell>
        </row>
        <row r="17674">
          <cell r="D17674" t="str">
            <v>FCZ8D21</v>
          </cell>
          <cell r="I17674" t="str">
            <v>GOL 1.0 MPI 12V FLEX 4P C/AR</v>
          </cell>
          <cell r="J17674" t="str">
            <v>PRATA SIRIUS</v>
          </cell>
          <cell r="O17674" t="str">
            <v>BHZ0130/18</v>
          </cell>
          <cell r="P17674" t="str">
            <v>LABORATORIO PRADO SA</v>
          </cell>
        </row>
        <row r="17675">
          <cell r="D17675" t="str">
            <v>EOA5B03</v>
          </cell>
          <cell r="I17675" t="str">
            <v>NIVUS COMFORTLINE 1.0 200 TSI 12V TOTAL FLEX 4P C/AR - AUTOMÁTICO</v>
          </cell>
          <cell r="J17675" t="str">
            <v>BRANCO CRISTAL</v>
          </cell>
          <cell r="O17675" t="str">
            <v>GVR7184/23</v>
          </cell>
          <cell r="P17675" t="str">
            <v>EDUARDO VICENTINI</v>
          </cell>
        </row>
        <row r="17676">
          <cell r="D17676" t="str">
            <v>SHT4G96</v>
          </cell>
          <cell r="I17676" t="str">
            <v>TORO FREEDOM 1.3 16V TURBO 270 FLEX 4P C/AR - AUTOMÁTICO</v>
          </cell>
          <cell r="J17676" t="str">
            <v>PRETO CARBON</v>
          </cell>
          <cell r="O17676" t="str">
            <v>CPQ0031/19</v>
          </cell>
          <cell r="P17676" t="str">
            <v>GPS - PREDIAL SISTEMAS DE SEGURANCA LTDA</v>
          </cell>
        </row>
        <row r="17677">
          <cell r="D17677" t="str">
            <v>FTG7E32</v>
          </cell>
          <cell r="I17677" t="str">
            <v>SAVEIRO ROBUST 1.6 16V TOTAL FLEX 2P C/AR</v>
          </cell>
          <cell r="J17677" t="str">
            <v>BRANCO CRISTAL</v>
          </cell>
          <cell r="O17677" t="str">
            <v>GVR0331/24</v>
          </cell>
          <cell r="P17677" t="str">
            <v>EXSTO TECNOLOGIA LTDA</v>
          </cell>
        </row>
        <row r="17678">
          <cell r="D17678" t="str">
            <v>SUU3J32</v>
          </cell>
          <cell r="I17678" t="str">
            <v>SAVEIRO ROBUST 1.6 16V TOTAL FLEX 2P C/AR</v>
          </cell>
          <cell r="J17678" t="str">
            <v>BRANCO CRISTAL</v>
          </cell>
          <cell r="O17678" t="str">
            <v>GVR0331/24</v>
          </cell>
          <cell r="P17678" t="str">
            <v>EXSTO TECNOLOGIA LTDA</v>
          </cell>
        </row>
        <row r="17679">
          <cell r="D17679" t="str">
            <v>GDT2J86</v>
          </cell>
          <cell r="I17679" t="str">
            <v>VOYAGE 1.0 MPI 12V TOTAL FLEX 4P C/AR</v>
          </cell>
          <cell r="J17679" t="str">
            <v>BRANCO CRISTAL</v>
          </cell>
          <cell r="O17679" t="str">
            <v>SAO1114/13</v>
          </cell>
          <cell r="P17679" t="str">
            <v>MAYEKAWA DO BRASIL EQUIPAMENTOS INDL. LTDA.</v>
          </cell>
        </row>
        <row r="17680">
          <cell r="D17680" t="str">
            <v>EZW6E75</v>
          </cell>
          <cell r="I17680" t="str">
            <v>VOYAGE 1.0 MPI 12V TOTAL FLEX 4P C/AR</v>
          </cell>
          <cell r="J17680" t="str">
            <v>BRANCO CRISTAL</v>
          </cell>
          <cell r="O17680" t="str">
            <v>SAO0187/16</v>
          </cell>
          <cell r="P17680" t="str">
            <v>STONE INSTITUICAO DE PAGAMENTO SA</v>
          </cell>
        </row>
        <row r="17681">
          <cell r="D17681" t="str">
            <v>SID1E25</v>
          </cell>
          <cell r="I17681" t="str">
            <v>ONIX PLUS LTZ 1.0 12V TURBO FLEX 4P C/AR - AUTOMÁTICO</v>
          </cell>
          <cell r="J17681" t="str">
            <v>CINZA DRAKE</v>
          </cell>
          <cell r="O17681" t="str">
            <v>SAO0183/18</v>
          </cell>
          <cell r="P17681" t="str">
            <v>B S DISTRIBUIDORA DE PRODUTOS DE HIGIENE LTDA</v>
          </cell>
        </row>
        <row r="17682">
          <cell r="D17682" t="str">
            <v>SHO2J70</v>
          </cell>
          <cell r="I17682" t="str">
            <v>ARGO DRIVE 1.0 6V FLEX 4P C/AR</v>
          </cell>
          <cell r="J17682" t="str">
            <v>BRANCO BANCHISA</v>
          </cell>
          <cell r="O17682" t="str">
            <v>CPQ0054/18</v>
          </cell>
          <cell r="P17682" t="str">
            <v>ADIMAX - INDUSTRIA E COMERCIO DE ALIMENTOS LTDA</v>
          </cell>
        </row>
        <row r="17683">
          <cell r="D17683" t="str">
            <v>RMM7H33</v>
          </cell>
          <cell r="I17683" t="str">
            <v>NOVA STRADA ENDURANCE CABINE PLUS 1.4 8V FLEX 2P C/AR</v>
          </cell>
          <cell r="J17683" t="str">
            <v>BRANCO BANCHISA</v>
          </cell>
          <cell r="O17683" t="str">
            <v>SAO0102/18</v>
          </cell>
          <cell r="P17683" t="str">
            <v>DUANE DO BRASIL S/A</v>
          </cell>
        </row>
        <row r="17684">
          <cell r="D17684" t="str">
            <v>SSY6C31</v>
          </cell>
          <cell r="I17684" t="str">
            <v>SAVEIRO ROBUST 1.6 16V TOTAL FLEX 2P C/AR</v>
          </cell>
          <cell r="J17684" t="str">
            <v>BRANCO CRISTAL</v>
          </cell>
          <cell r="O17684" t="str">
            <v>GVR0331/24</v>
          </cell>
          <cell r="P17684" t="str">
            <v>EXSTO TECNOLOGIA LTDA</v>
          </cell>
        </row>
        <row r="17685">
          <cell r="D17685" t="str">
            <v>RMM7H31</v>
          </cell>
          <cell r="I17685" t="str">
            <v>NOVA STRADA ENDURANCE CABINE PLUS 1.4 8V FLEX 2P C/AR</v>
          </cell>
          <cell r="J17685" t="str">
            <v>BRANCO BANCHISA</v>
          </cell>
          <cell r="O17685" t="str">
            <v>SAO0102/18</v>
          </cell>
          <cell r="P17685" t="str">
            <v>DUANE DO BRASIL S/A</v>
          </cell>
        </row>
        <row r="17686">
          <cell r="D17686" t="str">
            <v>RUB8F60</v>
          </cell>
          <cell r="I17686" t="str">
            <v>MOBI LIKE 1.0 8V FLEX 4P C/AR</v>
          </cell>
          <cell r="J17686" t="str">
            <v>CINZA SILVERSTONE</v>
          </cell>
          <cell r="O17686" t="str">
            <v>FLN0003/23</v>
          </cell>
          <cell r="P17686" t="str">
            <v>ACT IMPORTAÇÃO E EXPORTAÇÃO LTDA</v>
          </cell>
        </row>
        <row r="17687">
          <cell r="D17687" t="str">
            <v>SHM3D54</v>
          </cell>
          <cell r="I17687" t="str">
            <v>NOVA STRADA FREEDOM CD 1.3 8V FLEX 4P C/AR</v>
          </cell>
          <cell r="J17687" t="str">
            <v>BRANCO BANCHISA</v>
          </cell>
          <cell r="O17687" t="str">
            <v>CPQ0014/23</v>
          </cell>
          <cell r="P17687" t="str">
            <v>ABC MANUTENCAO DE COMPRESSORES DE GAS LTDA.</v>
          </cell>
        </row>
        <row r="17688">
          <cell r="D17688" t="str">
            <v>RVH7J14</v>
          </cell>
          <cell r="I17688" t="str">
            <v>ARGO DRIVE 1.0 6V FLEX 4P C/AR</v>
          </cell>
          <cell r="J17688" t="str">
            <v>BRANCO BANCHISA</v>
          </cell>
          <cell r="O17688" t="str">
            <v>CPQ0054/18</v>
          </cell>
          <cell r="P17688" t="str">
            <v>ADIMAX - INDUSTRIA E COMERCIO DE ALIMENTOS LTDA</v>
          </cell>
        </row>
        <row r="17689">
          <cell r="D17689" t="str">
            <v>RVZ5H94</v>
          </cell>
          <cell r="I17689" t="str">
            <v>HB20S COMFORT 1.0 12V GDI TURBO FLEX 4P C/AR - AUTOMÁTICO</v>
          </cell>
          <cell r="J17689" t="str">
            <v>PRATA BRISK</v>
          </cell>
          <cell r="O17689" t="str">
            <v>SAO0023/18</v>
          </cell>
          <cell r="P17689" t="str">
            <v>ONET BRASIL PARTICIPACOES LTDA</v>
          </cell>
        </row>
        <row r="17690">
          <cell r="D17690" t="str">
            <v>RVS0B55</v>
          </cell>
          <cell r="I17690" t="str">
            <v>KWID ZEN 1.0 12V SCE FLEX 4P C/AR</v>
          </cell>
          <cell r="J17690" t="str">
            <v>BRANCO GLACIER</v>
          </cell>
          <cell r="O17690" t="str">
            <v>RIO0179/13</v>
          </cell>
          <cell r="P17690" t="str">
            <v>MEGALABS FARMACEUTICA S.A.</v>
          </cell>
        </row>
        <row r="17691">
          <cell r="D17691" t="str">
            <v>RUD3A71</v>
          </cell>
          <cell r="I17691" t="str">
            <v>MOBI LIKE 1.0 8V FLEX 4P C/AR</v>
          </cell>
          <cell r="J17691" t="str">
            <v>BRANCO BANCHISA</v>
          </cell>
          <cell r="O17691" t="str">
            <v>CWB0004/21</v>
          </cell>
          <cell r="P17691" t="str">
            <v>COMERCIAL AGRICOLA DE PARANAVAI LTDA</v>
          </cell>
        </row>
        <row r="17692">
          <cell r="D17692" t="str">
            <v>CVI2H30</v>
          </cell>
          <cell r="I17692" t="str">
            <v>T-CROSS HIGHLINE 1.4 250 TSI 16V TOTAL FLEX 4P C/AR - AUTOMÁTICO</v>
          </cell>
          <cell r="J17692" t="str">
            <v>CINZA PLATINUM</v>
          </cell>
          <cell r="O17692" t="str">
            <v>SAO0221/18</v>
          </cell>
          <cell r="P17692" t="str">
            <v>LEROY MERLIN - CIA. BRASILEIRA DE BRICOLAGEM</v>
          </cell>
        </row>
        <row r="17693">
          <cell r="D17693" t="str">
            <v>SHW4H10</v>
          </cell>
          <cell r="I17693" t="str">
            <v>COROLLA CROSS XR 2.0 16V FLEX 4P C/AR - AUTOMÁTICO</v>
          </cell>
          <cell r="J17693" t="str">
            <v>CINZA GRANITO</v>
          </cell>
          <cell r="O17693" t="str">
            <v>GVR1420/23</v>
          </cell>
          <cell r="P17693" t="str">
            <v>SB TRAVEL VIAGENS E TURISMO LTDA - ME</v>
          </cell>
        </row>
        <row r="17694">
          <cell r="D17694" t="str">
            <v>SJH0B37</v>
          </cell>
          <cell r="I17694" t="str">
            <v>RENEGADE LONGITUDE 1.3 16V TURBO 270 FLEX 4P C/AR - AUTOMÁTICO</v>
          </cell>
          <cell r="J17694" t="str">
            <v>AZUL JAZZ</v>
          </cell>
          <cell r="O17694" t="str">
            <v>GVA9660/23</v>
          </cell>
          <cell r="P17694" t="str">
            <v>AFFARI CONSULTORIA E GESTAO DE NEGOCIOS LTDA</v>
          </cell>
        </row>
        <row r="17695">
          <cell r="D17695" t="str">
            <v>RVL1E97</v>
          </cell>
          <cell r="I17695" t="str">
            <v>ONIX PLUS LTZ 1.0 12V TURBO FLEX 4P C/AR - AUTOMÁTICO</v>
          </cell>
          <cell r="J17695" t="str">
            <v>BRANCO SUMMIT</v>
          </cell>
          <cell r="O17695" t="str">
            <v>BHZ0059/21</v>
          </cell>
          <cell r="P17695" t="str">
            <v>M B C MATERIAIS BASICOS PARA CONSTRUCAO LTDA</v>
          </cell>
        </row>
        <row r="17696">
          <cell r="D17696" t="str">
            <v>RTT4B49</v>
          </cell>
          <cell r="I17696" t="str">
            <v>LOGAN ZEN 1.0 12V SCE FLEX 4P C/AR</v>
          </cell>
          <cell r="J17696" t="str">
            <v>BRANCO</v>
          </cell>
          <cell r="O17696" t="str">
            <v>GVR2585/22</v>
          </cell>
          <cell r="P17696" t="str">
            <v>BORINI COMERCIO DE EQUIPAMENTOS HOSPITALARES EIRELI</v>
          </cell>
        </row>
        <row r="17697">
          <cell r="D17697" t="str">
            <v>GFZ7H01</v>
          </cell>
          <cell r="I17697" t="str">
            <v>NIVUS HIGHLINE 1.0 200 TSI 12V TOTAL FLEX 4P C/AR - AUTOMÁTICO</v>
          </cell>
          <cell r="J17697" t="str">
            <v>PRETO NINJA</v>
          </cell>
          <cell r="O17697" t="str">
            <v>MTZ0002/16</v>
          </cell>
          <cell r="P17697" t="str">
            <v>LOCALIZA RENT A CAR S/A</v>
          </cell>
        </row>
        <row r="17698">
          <cell r="D17698" t="str">
            <v>RTV4J62</v>
          </cell>
          <cell r="I17698" t="str">
            <v>NOVA STRADA ENDURANCE CABINE PLUS 1.4 8V FLEX 2P C/AR</v>
          </cell>
          <cell r="J17698" t="str">
            <v>BRANCO BANCHISA</v>
          </cell>
          <cell r="O17698" t="str">
            <v>FAR0023/24</v>
          </cell>
          <cell r="P17698" t="str">
            <v>GP PNEUS E MOTOS LTDA</v>
          </cell>
        </row>
        <row r="17699">
          <cell r="D17699" t="str">
            <v>SHV0H45</v>
          </cell>
          <cell r="I17699" t="str">
            <v>HB20 SENSE 1.0 12V FLEX 4P C/AR</v>
          </cell>
          <cell r="J17699" t="str">
            <v>PRATA BRISK</v>
          </cell>
          <cell r="O17699" t="str">
            <v>GHA0040/23</v>
          </cell>
          <cell r="P17699" t="str">
            <v>IMBRAMIL - INDUSTRIA E COMERCIO LTDA</v>
          </cell>
        </row>
        <row r="17700">
          <cell r="D17700" t="str">
            <v>SYG5A58</v>
          </cell>
          <cell r="I17700" t="str">
            <v>SEAL 82KW ELÉTRICO AWD AT</v>
          </cell>
          <cell r="J17700" t="str">
            <v>ATLANTIS GREY</v>
          </cell>
          <cell r="O17700" t="str">
            <v>MTZ0002/16</v>
          </cell>
          <cell r="P17700" t="str">
            <v>LOCALIZA RENT A CAR S/A</v>
          </cell>
        </row>
        <row r="17701">
          <cell r="D17701" t="str">
            <v>RVT8A50</v>
          </cell>
          <cell r="I17701" t="str">
            <v>DUSTER ICONIC 1.6 16V SCE FLEX 4P C/AR - AUTOMÁTICO</v>
          </cell>
          <cell r="J17701" t="str">
            <v>BRANCO</v>
          </cell>
          <cell r="O17701" t="str">
            <v>CPQ0004/21</v>
          </cell>
          <cell r="P17701" t="str">
            <v>VITTIA S.A.</v>
          </cell>
        </row>
        <row r="17702">
          <cell r="D17702" t="str">
            <v>SHQ4C21</v>
          </cell>
          <cell r="I17702" t="str">
            <v>OROCH INTENSE 1.6 16V SCE FLEX 4P C/AR</v>
          </cell>
          <cell r="J17702" t="str">
            <v>PRATA ETOILE</v>
          </cell>
          <cell r="O17702" t="str">
            <v>GVR4646/23</v>
          </cell>
          <cell r="P17702" t="str">
            <v>ALINE RAMANIDA PIMENTA CARDOSO</v>
          </cell>
        </row>
        <row r="17703">
          <cell r="D17703" t="str">
            <v>RUD3A63</v>
          </cell>
          <cell r="I17703" t="str">
            <v>MOBI LIKE 1.0 8V FLEX 4P C/AR</v>
          </cell>
          <cell r="J17703" t="str">
            <v>BRANCO BANCHISA</v>
          </cell>
          <cell r="O17703" t="str">
            <v>SAO0502/19</v>
          </cell>
          <cell r="P17703" t="str">
            <v>SYNTEC DO BRASIL LTDA</v>
          </cell>
        </row>
        <row r="17704">
          <cell r="D17704" t="str">
            <v>RVN7C15</v>
          </cell>
          <cell r="I17704" t="str">
            <v>MOBI LIKE 1.0 8V FLEX 4P C/AR</v>
          </cell>
          <cell r="J17704" t="str">
            <v>BRANCO BANCHISA</v>
          </cell>
          <cell r="O17704" t="str">
            <v>SAO0376/19</v>
          </cell>
          <cell r="P17704" t="str">
            <v>GRUPO HOST BRASIL</v>
          </cell>
        </row>
        <row r="17705">
          <cell r="D17705" t="str">
            <v>SHS7G52</v>
          </cell>
          <cell r="I17705" t="str">
            <v>NOVA STRADA FREEDOM CD 1.3 8V FLEX 4P C/AR</v>
          </cell>
          <cell r="J17705" t="str">
            <v>BRANCO BANCHISA</v>
          </cell>
          <cell r="O17705" t="str">
            <v>BHZ0010/23</v>
          </cell>
          <cell r="P17705" t="str">
            <v>AGROPECUARIA QUEIROZ DE QUEIROZ LTDA</v>
          </cell>
        </row>
        <row r="17706">
          <cell r="D17706" t="str">
            <v>SHT4G03</v>
          </cell>
          <cell r="I17706" t="str">
            <v>NOVA STRADA ENDURANCE CABINE PLUS 1.4 8V FLEX 2P C/AR</v>
          </cell>
          <cell r="J17706" t="str">
            <v>BRANCO BANCHISA</v>
          </cell>
          <cell r="O17706" t="str">
            <v>BHZ0010/23</v>
          </cell>
          <cell r="P17706" t="str">
            <v>AGROPECUARIA QUEIROZ DE QUEIROZ LTDA</v>
          </cell>
        </row>
        <row r="17707">
          <cell r="D17707" t="str">
            <v>EKK1F52</v>
          </cell>
          <cell r="I17707" t="str">
            <v>SAVEIRO ROBUST 1.6 16V TOTAL FLEX 2P C/AR</v>
          </cell>
          <cell r="J17707" t="str">
            <v>BRANCO CRISTAL</v>
          </cell>
          <cell r="O17707" t="str">
            <v>CWB0029/19</v>
          </cell>
          <cell r="P17707" t="str">
            <v>ZORTÉA CONSTRUÇÕES LTDA</v>
          </cell>
        </row>
        <row r="17708">
          <cell r="D17708" t="str">
            <v>EFZ0D54</v>
          </cell>
          <cell r="I17708" t="str">
            <v>SAVEIRO ROBUST 1.6 16V TOTAL FLEX 2P C/AR</v>
          </cell>
          <cell r="J17708" t="str">
            <v>BRANCO CRISTAL</v>
          </cell>
          <cell r="O17708" t="str">
            <v>CWB0029/19</v>
          </cell>
          <cell r="P17708" t="str">
            <v>ZORTÉA CONSTRUÇÕES LTDA</v>
          </cell>
        </row>
        <row r="17709">
          <cell r="D17709" t="str">
            <v>SYM1C91</v>
          </cell>
          <cell r="I17709" t="str">
            <v>CRETA COMFORT PLUS TGDI FLEX AT 1.0</v>
          </cell>
          <cell r="J17709" t="str">
            <v>CINZA SILK</v>
          </cell>
          <cell r="O17709" t="str">
            <v>GVB3685/23</v>
          </cell>
          <cell r="P17709" t="str">
            <v>VANIA LUCIA BORELLI MATTOS DE ANDRADE</v>
          </cell>
        </row>
        <row r="17710">
          <cell r="D17710" t="str">
            <v>SHV0E93</v>
          </cell>
          <cell r="I17710" t="str">
            <v>S10 CS LS 2.8 16V DIE 4X4 2P C/AR</v>
          </cell>
          <cell r="J17710" t="str">
            <v>BRANCO SUMMIT</v>
          </cell>
          <cell r="O17710" t="str">
            <v>GYN0008/16</v>
          </cell>
          <cell r="P17710" t="str">
            <v>SINOVA INOVACOES AGRICOLAS S.A</v>
          </cell>
        </row>
        <row r="17711">
          <cell r="D17711" t="str">
            <v>SJG7A50</v>
          </cell>
          <cell r="I17711" t="str">
            <v>HB20 COMFORT PLUS TGDI FLEX AT 1.0</v>
          </cell>
          <cell r="J17711" t="str">
            <v>CINZA SILK</v>
          </cell>
          <cell r="O17711" t="str">
            <v>GVA8973/23</v>
          </cell>
          <cell r="P17711" t="str">
            <v>ALICE FIGLIOLA</v>
          </cell>
        </row>
        <row r="17712">
          <cell r="D17712" t="str">
            <v>SSU2I09</v>
          </cell>
          <cell r="I17712" t="str">
            <v>T-CROSS HIGHLINE 1.4 250 TSI 16V TOTAL FLEX 4P C/AR - AUTOMÁTICO</v>
          </cell>
          <cell r="J17712" t="str">
            <v>CINZA PLATINUM</v>
          </cell>
          <cell r="O17712" t="str">
            <v>GVA2414/23</v>
          </cell>
          <cell r="P17712" t="str">
            <v>BRENDA LEA CARDOSO PINTO</v>
          </cell>
        </row>
        <row r="17713">
          <cell r="D17713" t="str">
            <v>SIC4G68</v>
          </cell>
          <cell r="I17713" t="str">
            <v>208 HATCH ACTIVE 1.6 16V FLEX 4P C/AR - AUTOMÁTICO</v>
          </cell>
          <cell r="J17713" t="str">
            <v>PRETO PERLA NERA</v>
          </cell>
          <cell r="O17713" t="str">
            <v>GVM1516/23</v>
          </cell>
          <cell r="P17713" t="str">
            <v>ELIANE JATOBÁ QUEIROZ DE SANT ANA</v>
          </cell>
        </row>
        <row r="17714">
          <cell r="D17714" t="str">
            <v>SHQ1C19</v>
          </cell>
          <cell r="I17714" t="str">
            <v>MOBI LIKE 1.0 8V FLEX 4P C/AR</v>
          </cell>
          <cell r="J17714" t="str">
            <v>BRANCO BANCHISA</v>
          </cell>
          <cell r="O17714" t="str">
            <v>SAO0328/17</v>
          </cell>
          <cell r="P17714" t="str">
            <v>TEIXEIRA DUARTE - ENGENHARIA E CONSTRUÇÕES S.A</v>
          </cell>
        </row>
        <row r="17715">
          <cell r="D17715" t="str">
            <v>RVS2E82</v>
          </cell>
          <cell r="I17715" t="str">
            <v>SPIN PREMIER 7L 1.8 8V ECONOFLEX 4P C/AR - AUTOMÁTICO</v>
          </cell>
          <cell r="J17715" t="str">
            <v>BRANCO SUMMIT</v>
          </cell>
          <cell r="O17715" t="str">
            <v>BHZ0171/22</v>
          </cell>
          <cell r="P17715" t="str">
            <v>ENDOLIFE IMPORTAÇÃO EXPORTAÇÃO</v>
          </cell>
        </row>
        <row r="17716">
          <cell r="D17716" t="str">
            <v>FPX8F24</v>
          </cell>
          <cell r="I17716" t="str">
            <v>T-CROSS HIGHLINE 1.4 250 TSI 16V TOTAL FLEX 4P C/AR - AUTOMÁTICO</v>
          </cell>
          <cell r="J17716" t="str">
            <v>CINZA PLATINUM COM TETO PRETO NINJA</v>
          </cell>
          <cell r="O17716" t="str">
            <v>GHD0096/23</v>
          </cell>
          <cell r="P17716" t="str">
            <v>MINERACAO BELOCAL LTDA</v>
          </cell>
        </row>
        <row r="17717">
          <cell r="D17717" t="str">
            <v>SYL8J84</v>
          </cell>
          <cell r="I17717" t="str">
            <v>HB20S COMFORT PLUS TGDI FLEX AT 1.0</v>
          </cell>
          <cell r="J17717" t="str">
            <v>PRETO ONIX</v>
          </cell>
          <cell r="O17717" t="str">
            <v>GVB2509/23</v>
          </cell>
          <cell r="P17717" t="str">
            <v>CARLOS EDUARDO CECON</v>
          </cell>
        </row>
        <row r="17718">
          <cell r="D17718" t="str">
            <v>FPC0G81</v>
          </cell>
          <cell r="I17718" t="str">
            <v>TAOS COMFORTLINE 1.4 250 TSI 16V TOTAL FLEX 4P C/AR - AUTOMÁTICO</v>
          </cell>
          <cell r="J17718" t="str">
            <v>CINZA INDIUM</v>
          </cell>
          <cell r="O17718" t="str">
            <v>MTZ0002/16</v>
          </cell>
          <cell r="P17718" t="str">
            <v>LOCALIZA RENT A CAR S/A</v>
          </cell>
        </row>
        <row r="17719">
          <cell r="D17719" t="str">
            <v>SYW3G49</v>
          </cell>
          <cell r="I17719" t="str">
            <v>ONIX PLUS LT 1.0 12V FLEX 4P C/AR</v>
          </cell>
          <cell r="J17719" t="str">
            <v>PRATA SHARK</v>
          </cell>
          <cell r="O17719" t="str">
            <v>GVA2160/24</v>
          </cell>
          <cell r="P17719" t="str">
            <v>FILMS CARDS PDI COMERCIO DE ACESSORIOS AUTOMOTIVOS LTDA</v>
          </cell>
        </row>
        <row r="17720">
          <cell r="D17720" t="str">
            <v>SJH0B86</v>
          </cell>
          <cell r="I17720" t="str">
            <v>C3 FEEL PACK 1.6 16V FLEX 4P C/AR - AUTOMÁTICO</v>
          </cell>
          <cell r="J17720" t="str">
            <v>BRANCO BANQUISE</v>
          </cell>
          <cell r="O17720" t="str">
            <v>GVA2350/23</v>
          </cell>
          <cell r="P17720" t="str">
            <v>LUIZA BURATTO DE SOUZA</v>
          </cell>
        </row>
        <row r="17721">
          <cell r="D17721" t="str">
            <v>RVZ4H49</v>
          </cell>
          <cell r="I17721" t="str">
            <v>HB20S COMFORT 1.0 12V FLEX 4P C/AR</v>
          </cell>
          <cell r="J17721" t="str">
            <v>BRANCO ATLAS</v>
          </cell>
          <cell r="O17721" t="str">
            <v>RIO0179/13</v>
          </cell>
          <cell r="P17721" t="str">
            <v>MEGALABS FARMACEUTICA S.A.</v>
          </cell>
        </row>
        <row r="17722">
          <cell r="D17722" t="str">
            <v>SHW1F14</v>
          </cell>
          <cell r="I17722" t="str">
            <v>ONIX PLUS LT 1.0 12V TURBO FLEX 4P C/AR</v>
          </cell>
          <cell r="J17722" t="str">
            <v>BRANCO SUMMIT</v>
          </cell>
          <cell r="O17722" t="str">
            <v>RIO0071/19</v>
          </cell>
          <cell r="P17722" t="str">
            <v>SOCIEDADE MICHELIN DE PARTIC IND E COM LTDA</v>
          </cell>
        </row>
        <row r="17723">
          <cell r="D17723" t="str">
            <v>RVM2D61</v>
          </cell>
          <cell r="I17723" t="str">
            <v>ONIX PLUS LTZ 1.0 12V TURBO FLEX 4P C/AR</v>
          </cell>
          <cell r="J17723" t="str">
            <v>PRETO OURO NEGRO</v>
          </cell>
          <cell r="O17723" t="str">
            <v>RIO0066/19</v>
          </cell>
          <cell r="P17723" t="str">
            <v>SOCIEDADE MICHELIN DE PARTIC IND E COM LTDA</v>
          </cell>
        </row>
        <row r="17724">
          <cell r="D17724" t="str">
            <v>RVS6E95</v>
          </cell>
          <cell r="I17724" t="str">
            <v>COMPASS LONGITUDE 1.3 16V TURBO 270 FLEX 4P C/AR - AUTOMÁTICO BLINDADO</v>
          </cell>
          <cell r="J17724" t="str">
            <v>PRETO CARBON</v>
          </cell>
          <cell r="O17724" t="str">
            <v>GVM2799/22</v>
          </cell>
          <cell r="P17724" t="str">
            <v>JORGE AUGUSTO NOGUEIRA RODRIGUES</v>
          </cell>
        </row>
        <row r="17725">
          <cell r="D17725" t="str">
            <v>RVS7B48</v>
          </cell>
          <cell r="I17725" t="str">
            <v>KWID ZEN 1.0 12V SCE FLEX 4P C/AR</v>
          </cell>
          <cell r="J17725" t="str">
            <v>PRATA ETOILE</v>
          </cell>
          <cell r="O17725" t="str">
            <v>GVM4293/22</v>
          </cell>
          <cell r="P17725" t="str">
            <v>FABIO PANDO DE MATOS</v>
          </cell>
        </row>
        <row r="17726">
          <cell r="D17726" t="str">
            <v>SIN0B16</v>
          </cell>
          <cell r="I17726" t="str">
            <v>SPIN PREMIER 7L 1.8 8V ECONOFLEX 4P C/AR - AUTOMÁTICO</v>
          </cell>
          <cell r="J17726" t="str">
            <v>AZUL ECLIPSE</v>
          </cell>
          <cell r="O17726" t="str">
            <v>GVM6657/23</v>
          </cell>
          <cell r="P17726" t="str">
            <v>ALINE AZEREDO DA SILVA SOUZA</v>
          </cell>
        </row>
        <row r="17727">
          <cell r="D17727" t="str">
            <v>RTN4G80</v>
          </cell>
          <cell r="I17727" t="str">
            <v>GOL 1.6 8V FLEX 4P C/ AR</v>
          </cell>
          <cell r="J17727" t="str">
            <v>BRANCO CRISTAL</v>
          </cell>
          <cell r="O17727" t="str">
            <v>CPQ0041/22</v>
          </cell>
          <cell r="P17727" t="str">
            <v>CHQ GESTAO EMPRESARIAL E FRANCHISING LTDA</v>
          </cell>
        </row>
        <row r="17728">
          <cell r="D17728" t="str">
            <v>SHV4F85</v>
          </cell>
          <cell r="I17728" t="str">
            <v>ONIX PLUS PREMIER II 1.0 12V TURBO FLEX 4P C/AR - AUTOMÁTICO</v>
          </cell>
          <cell r="J17728" t="str">
            <v>PRETO OURO NEGRO</v>
          </cell>
          <cell r="O17728" t="str">
            <v>GVR9796/23</v>
          </cell>
          <cell r="P17728" t="str">
            <v>PHILIPE JOSÉ VASCONCELOS LOPES CALHEIROS</v>
          </cell>
        </row>
        <row r="17729">
          <cell r="D17729" t="str">
            <v>QXP3F92</v>
          </cell>
          <cell r="I17729" t="str">
            <v>KA SEDAN SE PLUS 1.5 12V FLEX 4P C/AR - AUTOMÁTICO</v>
          </cell>
          <cell r="J17729" t="str">
            <v>BRANCO ARTICO</v>
          </cell>
          <cell r="O17729" t="str">
            <v/>
          </cell>
          <cell r="P17729" t="str">
            <v/>
          </cell>
        </row>
        <row r="17730">
          <cell r="D17730" t="str">
            <v>RTT7E37</v>
          </cell>
          <cell r="I17730" t="str">
            <v>HB20 VISION 1.0 12V FLEX 4P C/AR</v>
          </cell>
          <cell r="J17730" t="str">
            <v>CINZA SILK</v>
          </cell>
          <cell r="O17730" t="str">
            <v>GVR2321/22</v>
          </cell>
          <cell r="P17730" t="str">
            <v>LEANDRO SANDER MANZIERI</v>
          </cell>
        </row>
        <row r="17731">
          <cell r="D17731" t="str">
            <v>RVA2H95</v>
          </cell>
          <cell r="I17731" t="str">
            <v>ARGO DRIVE 1.0 6V FLEX 4P C/AR</v>
          </cell>
          <cell r="J17731" t="str">
            <v>PRATA BARI</v>
          </cell>
          <cell r="O17731" t="str">
            <v>BSB0028/13</v>
          </cell>
          <cell r="P17731" t="str">
            <v>BANCO TRIÂNGULO S.A.</v>
          </cell>
        </row>
        <row r="17732">
          <cell r="D17732" t="str">
            <v>SHC9C69</v>
          </cell>
          <cell r="I17732" t="str">
            <v>ONIX PLUS LTZ 1.0 12V TURBO FLEX 4P C/AR - AUTOMÁTICO</v>
          </cell>
          <cell r="J17732" t="str">
            <v>PRETO OURO NEGRO</v>
          </cell>
          <cell r="O17732" t="str">
            <v>RIO0054/17</v>
          </cell>
          <cell r="P17732" t="str">
            <v>DENTSPLY INDUSTRIA E COMERCIO LTDA</v>
          </cell>
        </row>
        <row r="17733">
          <cell r="D17733" t="str">
            <v>RUP8B59</v>
          </cell>
          <cell r="I17733" t="str">
            <v>TORO FREEDOM 1.3 16V TURBO 270 FLEX 4P C/AR - AUTOMÁTICO</v>
          </cell>
          <cell r="J17733" t="str">
            <v>BRANCO AMBIENTE</v>
          </cell>
          <cell r="O17733" t="str">
            <v>SAO0238/13</v>
          </cell>
          <cell r="P17733" t="str">
            <v>SGS DO BRASIL LTDA</v>
          </cell>
        </row>
        <row r="17734">
          <cell r="D17734" t="str">
            <v>SJD2J82</v>
          </cell>
          <cell r="I17734" t="str">
            <v>MOBI LIKE 1.0 8V FLEX 4P C/AR</v>
          </cell>
          <cell r="J17734" t="str">
            <v>BRANCO BANCHISA</v>
          </cell>
          <cell r="O17734" t="str">
            <v>MTZ0003/24</v>
          </cell>
          <cell r="P17734" t="str">
            <v>LOCALIZA RENT A CAR S/A</v>
          </cell>
        </row>
        <row r="17735">
          <cell r="D17735" t="str">
            <v>SHT5F56</v>
          </cell>
          <cell r="I17735" t="str">
            <v>CRETA PLATINUM 1.0 TGDI 12V TURBO FLEX 4P C/AR - AUTOMÁTICO</v>
          </cell>
          <cell r="J17735" t="str">
            <v>AZUL SAPPHIRE</v>
          </cell>
          <cell r="O17735" t="str">
            <v>GVR8835/23</v>
          </cell>
          <cell r="P17735" t="str">
            <v>OFFSET PROJETOS E TOPOGRAFIA LTDA</v>
          </cell>
        </row>
        <row r="17736">
          <cell r="D17736" t="str">
            <v>SIF8I51</v>
          </cell>
          <cell r="I17736" t="str">
            <v>OROCH PRO 1.6 16V SCE FLEX 4P C/AR</v>
          </cell>
          <cell r="J17736" t="str">
            <v>CINZA LUNE</v>
          </cell>
          <cell r="O17736" t="str">
            <v>GVM3047/23</v>
          </cell>
          <cell r="P17736" t="str">
            <v>AGRINOVA PRODUTOS AGRÍCOLAS LTDA</v>
          </cell>
        </row>
        <row r="17737">
          <cell r="D17737" t="str">
            <v>ENI7E32</v>
          </cell>
          <cell r="I17737" t="str">
            <v>POLO 1.0 12V MPI FLEX 4P C/AR</v>
          </cell>
          <cell r="J17737" t="str">
            <v>PRETO NINJA</v>
          </cell>
          <cell r="O17737" t="str">
            <v>GVR4949/23</v>
          </cell>
          <cell r="P17737" t="str">
            <v>ALLAN ROSA DA LUZ</v>
          </cell>
        </row>
        <row r="17738">
          <cell r="D17738" t="str">
            <v>ENU8J43</v>
          </cell>
          <cell r="I17738" t="str">
            <v>T-CROSS HIGHLINE 1.4 250 TSI 16V TOTAL FLEX 4P C/AR - AUTOMÁTICO</v>
          </cell>
          <cell r="J17738" t="str">
            <v>CINZA PLATINUM</v>
          </cell>
          <cell r="O17738" t="str">
            <v>GVM2543/23</v>
          </cell>
          <cell r="P17738" t="str">
            <v>INSTITUTO MUDA DE GESTAO SOCIOAMBIENTAL DA PROPRIEDADE LTDA</v>
          </cell>
        </row>
        <row r="17739">
          <cell r="D17739" t="str">
            <v>RVO8B65</v>
          </cell>
          <cell r="I17739" t="str">
            <v>ONIX PLUS LT 1.0 12V FLEX 4P C/AR</v>
          </cell>
          <cell r="J17739" t="str">
            <v>BRANCO SUMMIT</v>
          </cell>
          <cell r="O17739" t="str">
            <v>RIO0031/18</v>
          </cell>
          <cell r="P17739" t="str">
            <v>INTELBRAS S/A IND DE TELECOMUNICACAO ELETRONICA BRASILEIRA</v>
          </cell>
        </row>
        <row r="17740">
          <cell r="D17740" t="str">
            <v>RTZ2I14</v>
          </cell>
          <cell r="I17740" t="str">
            <v>FIORINO ENDURANCE 1.4 EVO FLEX 2P C/AR</v>
          </cell>
          <cell r="J17740" t="str">
            <v>BRANCO BANCHISA</v>
          </cell>
          <cell r="O17740" t="str">
            <v>SSA0004/22</v>
          </cell>
          <cell r="P17740" t="str">
            <v>EMO - C0MERCIO E IMPORTACAO DE MATERIAIS MEDICOS EIRELI</v>
          </cell>
        </row>
        <row r="17741">
          <cell r="D17741" t="str">
            <v>RNY5B41</v>
          </cell>
          <cell r="I17741" t="str">
            <v>ONIX LT 1.0 12V FLEX 4P C/AR</v>
          </cell>
          <cell r="J17741" t="str">
            <v>BRANCO SUMMIT</v>
          </cell>
          <cell r="O17741" t="str">
            <v>GYN0017/18</v>
          </cell>
          <cell r="P17741" t="str">
            <v>ITRANSITO TECNOLOGIA E SEGURANCA DA INFORMACAO S/A</v>
          </cell>
        </row>
        <row r="17742">
          <cell r="D17742" t="str">
            <v>RTX7I81</v>
          </cell>
          <cell r="I17742" t="str">
            <v>NOVA STRADA ENDURANCE CABINE PLUS 1.4 8V FLEX 2P C/AR</v>
          </cell>
          <cell r="J17742" t="str">
            <v>PRATA BARI</v>
          </cell>
          <cell r="O17742" t="str">
            <v>POA0049/19</v>
          </cell>
          <cell r="P17742" t="str">
            <v>SLC AGRICOLA S A</v>
          </cell>
        </row>
        <row r="17743">
          <cell r="D17743" t="str">
            <v>FCH2C94</v>
          </cell>
          <cell r="I17743" t="str">
            <v>TAOS HIGHLINE 1.4 250 TSI 16V TOTAL FLEX 4P C/AR - AUTOMÁTICO</v>
          </cell>
          <cell r="J17743" t="str">
            <v>PRETO MYSTIC</v>
          </cell>
          <cell r="O17743" t="str">
            <v>SAO0014/14</v>
          </cell>
          <cell r="P17743" t="str">
            <v>PANASONIC DO BRASIL LIMITADA</v>
          </cell>
        </row>
        <row r="17744">
          <cell r="D17744" t="str">
            <v>QXN8I49</v>
          </cell>
          <cell r="I17744" t="str">
            <v>ONIX LT 1.0 12V FLEX 4P C/AR</v>
          </cell>
          <cell r="J17744" t="str">
            <v>BRANCO SUMMIT</v>
          </cell>
          <cell r="O17744" t="str">
            <v>SAO0030/17</v>
          </cell>
          <cell r="P17744" t="str">
            <v>SPAR BRASIL SERVICOS LTDA</v>
          </cell>
        </row>
        <row r="17745">
          <cell r="D17745" t="str">
            <v>QOJ2213</v>
          </cell>
          <cell r="I17745" t="str">
            <v>FUSION TITANIUM 2.0 16V HÍBRIDO HEV 4P C/AR - AUTOMÁTICO BLINDADO</v>
          </cell>
          <cell r="J17745" t="str">
            <v>PRATA DUBLIN</v>
          </cell>
          <cell r="O17745" t="str">
            <v/>
          </cell>
          <cell r="P17745" t="str">
            <v/>
          </cell>
        </row>
        <row r="17746">
          <cell r="D17746" t="str">
            <v>SJA1E40</v>
          </cell>
          <cell r="I17746" t="str">
            <v>STRADA ENDURANCE CP FLEX 1.3</v>
          </cell>
          <cell r="J17746" t="str">
            <v>BRANCO BANCHISA</v>
          </cell>
          <cell r="O17746" t="str">
            <v>GHA0184/23</v>
          </cell>
          <cell r="P17746" t="str">
            <v>AGRO BERALDO</v>
          </cell>
        </row>
        <row r="17747">
          <cell r="D17747" t="str">
            <v>RVS0B65</v>
          </cell>
          <cell r="I17747" t="str">
            <v>KWID ZEN 1.0 12V SCE FLEX 4P C/AR</v>
          </cell>
          <cell r="J17747" t="str">
            <v>BRANCO GLACIER</v>
          </cell>
          <cell r="O17747" t="str">
            <v>RIO0179/13</v>
          </cell>
          <cell r="P17747" t="str">
            <v>MEGALABS FARMACEUTICA S.A.</v>
          </cell>
        </row>
        <row r="17748">
          <cell r="D17748" t="str">
            <v>QXP3E14</v>
          </cell>
          <cell r="I17748" t="str">
            <v>KA HATCH SE 1.0 12V FLEX 4P C/AR</v>
          </cell>
          <cell r="J17748" t="str">
            <v>CINZA MOSCOU</v>
          </cell>
          <cell r="O17748" t="str">
            <v>MTZ0002/16</v>
          </cell>
          <cell r="P17748" t="str">
            <v>LOCALIZA RENT A CAR S/A</v>
          </cell>
        </row>
        <row r="17749">
          <cell r="D17749" t="str">
            <v>SIZ8D21</v>
          </cell>
          <cell r="I17749" t="str">
            <v>STRADA ENDURANCE CP FLEX 1.3</v>
          </cell>
          <cell r="J17749" t="str">
            <v>BRANCO BANCHISA</v>
          </cell>
          <cell r="O17749" t="str">
            <v>GHA0184/23</v>
          </cell>
          <cell r="P17749" t="str">
            <v>AGRO BERALDO</v>
          </cell>
        </row>
        <row r="17750">
          <cell r="D17750" t="str">
            <v>PZB7H54</v>
          </cell>
          <cell r="I17750" t="str">
            <v>CRONOS DRIVE 1.3 8V FLEX 4P C/AR - AUTOMÁTICO</v>
          </cell>
          <cell r="J17750" t="str">
            <v>PRETO VULCANO</v>
          </cell>
          <cell r="O17750" t="str">
            <v>SAO0074/17</v>
          </cell>
          <cell r="P17750" t="str">
            <v>PHILIPS DO BRASIL LTDA</v>
          </cell>
        </row>
        <row r="17751">
          <cell r="D17751" t="str">
            <v>SHN6I09</v>
          </cell>
          <cell r="I17751" t="str">
            <v>ONIX PLUS LTZ 1.0 12V TURBO FLEX 4P C/AR - AUTOMÁTICO</v>
          </cell>
          <cell r="J17751" t="str">
            <v>PRATA SWITCHBLADE</v>
          </cell>
          <cell r="O17751" t="str">
            <v>SAO0231/21</v>
          </cell>
          <cell r="P17751" t="str">
            <v>ALLIS LUANDRE SOLUÇÕES EM TRADE E PESSOAS LTDA</v>
          </cell>
        </row>
        <row r="17752">
          <cell r="D17752" t="str">
            <v>TDR0B58</v>
          </cell>
          <cell r="I17752" t="str">
            <v>HB20 COMFORT PLUS FLEX 1.0</v>
          </cell>
          <cell r="J17752" t="str">
            <v>PRATA BRISK</v>
          </cell>
          <cell r="O17752" t="str">
            <v>GVR3995/25</v>
          </cell>
          <cell r="P17752" t="str">
            <v>SEBASTIÃO JOSÉ ALVES JÚNIOR</v>
          </cell>
        </row>
        <row r="17753">
          <cell r="D17753" t="str">
            <v>RTH0I83</v>
          </cell>
          <cell r="I17753" t="str">
            <v>VIRTUS 1.6 16V TOTAL FLEX 4P C/AR - AUTOMÁTICO</v>
          </cell>
          <cell r="J17753" t="str">
            <v>PRETO NINJA</v>
          </cell>
          <cell r="O17753" t="str">
            <v>SAO0014/13</v>
          </cell>
          <cell r="P17753" t="str">
            <v>AGFA DO BRASIL LTDA.</v>
          </cell>
        </row>
        <row r="17754">
          <cell r="D17754" t="str">
            <v>RMY9H19</v>
          </cell>
          <cell r="I17754" t="str">
            <v>VOYAGE 1.6 8V TOTAL FLEX 4P C/AR</v>
          </cell>
          <cell r="J17754" t="str">
            <v>PRATA SIRIUS</v>
          </cell>
          <cell r="O17754" t="str">
            <v>SAO0877/15</v>
          </cell>
          <cell r="P17754" t="str">
            <v>EUROFARMA LABORATORIOS S.A.</v>
          </cell>
        </row>
        <row r="17755">
          <cell r="D17755" t="str">
            <v>RTN4E36</v>
          </cell>
          <cell r="I17755" t="str">
            <v>GOL 1.6 8V FLEX 4P C/ AR</v>
          </cell>
          <cell r="J17755" t="str">
            <v>PRATA SIRIUS</v>
          </cell>
          <cell r="O17755" t="str">
            <v>BHZ0038/21</v>
          </cell>
          <cell r="P17755" t="str">
            <v>LUMA SERVICOS MANUTENCAO E COMERCIO LTDA</v>
          </cell>
        </row>
        <row r="17756">
          <cell r="D17756" t="str">
            <v>RUC8J28</v>
          </cell>
          <cell r="I17756" t="str">
            <v>MOBI LIKE 1.0 8V FLEX 4P C/AR</v>
          </cell>
          <cell r="J17756" t="str">
            <v>BRANCO BANCHISA</v>
          </cell>
          <cell r="O17756" t="str">
            <v>SSA0006/21</v>
          </cell>
          <cell r="P17756" t="str">
            <v>ARTEMP ENGENHARIA DE INSTALACOES LTDA</v>
          </cell>
        </row>
        <row r="17757">
          <cell r="D17757" t="str">
            <v>SYQ3D60</v>
          </cell>
          <cell r="I17757" t="str">
            <v>C3 LIVE PACK 1.0 6V FLEX 4P C/AR</v>
          </cell>
          <cell r="J17757" t="str">
            <v>CINZA GRAFITO</v>
          </cell>
          <cell r="O17757" t="str">
            <v>GVR9942/24</v>
          </cell>
          <cell r="P17757" t="str">
            <v>ALDEISA VIEIRA DE OLIVEIRA</v>
          </cell>
        </row>
        <row r="17758">
          <cell r="D17758" t="str">
            <v>RUH6C93</v>
          </cell>
          <cell r="I17758" t="str">
            <v>FIORINO ENDURANCE 1.4 EVO FLEX 2P C/AR</v>
          </cell>
          <cell r="J17758" t="str">
            <v>BRANCO BANCHISA</v>
          </cell>
          <cell r="O17758" t="str">
            <v>SAO0182/18</v>
          </cell>
          <cell r="P17758" t="str">
            <v>SGS DO BRASIL LTDA</v>
          </cell>
        </row>
        <row r="17759">
          <cell r="D17759" t="str">
            <v>SHX8E20</v>
          </cell>
          <cell r="I17759" t="str">
            <v>COMPASS LONGITUDE 1.3 16V TURBO 270 FLEX 4P C/AR - AUTOMÁTICO</v>
          </cell>
          <cell r="J17759" t="str">
            <v>BRANCO POLAR</v>
          </cell>
          <cell r="O17759" t="str">
            <v>MTZ0002/16</v>
          </cell>
          <cell r="P17759" t="str">
            <v>LOCALIZA RENT A CAR S/A</v>
          </cell>
        </row>
        <row r="17760">
          <cell r="D17760" t="str">
            <v>RMO1I19</v>
          </cell>
          <cell r="I17760" t="str">
            <v>RENEGADE LONGITUDE 1.8 16V FLEX 4P C/AR - AUTOMÁTICO</v>
          </cell>
          <cell r="J17760" t="str">
            <v>BRANCO AMBIENTE</v>
          </cell>
          <cell r="O17760" t="str">
            <v>GVR0408/21</v>
          </cell>
          <cell r="P17760" t="str">
            <v>TORLANY FERRAZ AMARAL</v>
          </cell>
        </row>
        <row r="17761">
          <cell r="D17761" t="str">
            <v>FSM8H21</v>
          </cell>
          <cell r="I17761" t="str">
            <v>TAOS HIGHLINE 1.4 250 TSI 16V TOTAL FLEX 4P C/AR - AUTOMÁTICO</v>
          </cell>
          <cell r="J17761" t="str">
            <v>CINZA INDIUM</v>
          </cell>
          <cell r="O17761" t="str">
            <v>MTZ0003/24</v>
          </cell>
          <cell r="P17761" t="str">
            <v>LOCALIZA RENT A CAR S/A</v>
          </cell>
        </row>
        <row r="17762">
          <cell r="D17762" t="str">
            <v>STC6J80</v>
          </cell>
          <cell r="I17762" t="str">
            <v>T-CROSS HIGHLINE 1.4 250 TSI 16V TOTAL FLEX 4P C/AR - AUTOMÁTICO</v>
          </cell>
          <cell r="J17762" t="str">
            <v>CINZA PLATINUM</v>
          </cell>
          <cell r="O17762" t="str">
            <v>GVR5871/24-1-1-1</v>
          </cell>
          <cell r="P17762" t="str">
            <v>GABRIELA GUEDES KUMM (FA)</v>
          </cell>
        </row>
        <row r="17763">
          <cell r="D17763" t="str">
            <v>SIT8E93</v>
          </cell>
          <cell r="I17763" t="str">
            <v>ONIX PLUS LT 1.0 12V FLEX 4P C/AR</v>
          </cell>
          <cell r="J17763" t="str">
            <v>AZUL SEEKER</v>
          </cell>
          <cell r="O17763" t="str">
            <v>GVA2510/23-1-1-1</v>
          </cell>
          <cell r="P17763" t="str">
            <v>CINTIA RAQUEL FERREIRA MERCADO DE ALMEIDA</v>
          </cell>
        </row>
        <row r="17764">
          <cell r="D17764" t="str">
            <v>SIB9E44</v>
          </cell>
          <cell r="I17764" t="str">
            <v>NOVA STRADA ENDURANCE CABINE PLUS 1.4 8V FLEX 2P C/AR</v>
          </cell>
          <cell r="J17764" t="str">
            <v>BRANCO BANCHISA</v>
          </cell>
          <cell r="O17764" t="str">
            <v>GHD0019/23-1-1-2</v>
          </cell>
          <cell r="P17764" t="str">
            <v>COMERCIAL AGROVENTANIA PILUCIO LTDA.</v>
          </cell>
        </row>
        <row r="17765">
          <cell r="D17765" t="str">
            <v>QMZ8G31</v>
          </cell>
          <cell r="I17765" t="str">
            <v>KICKS SENSE 1.6 16V FLEX 4P C/AR - AUTOMÁTICO</v>
          </cell>
          <cell r="J17765" t="str">
            <v>BRANCO DIAMOND</v>
          </cell>
          <cell r="O17765" t="str">
            <v>GVR9967/24-1-1-1</v>
          </cell>
          <cell r="P17765" t="str">
            <v>ELCINEIA DESMONI DE SALES</v>
          </cell>
        </row>
        <row r="17766">
          <cell r="D17766" t="str">
            <v>SHV7C71</v>
          </cell>
          <cell r="I17766" t="str">
            <v>208 HATCH ROADTRIP FLEX AT 1.6</v>
          </cell>
          <cell r="J17766" t="str">
            <v>CINZA ARTENSE</v>
          </cell>
          <cell r="O17766" t="str">
            <v>GVM3301/22-2-1-1</v>
          </cell>
          <cell r="P17766" t="str">
            <v>ASSESSORIA E REPRESENTAÇÕES BC LTDA</v>
          </cell>
        </row>
        <row r="17767">
          <cell r="D17767" t="str">
            <v>RMT0E25</v>
          </cell>
          <cell r="I17767" t="str">
            <v>ARGO DRIVE 1.0 6V FLEX 4P C/AR</v>
          </cell>
          <cell r="J17767" t="str">
            <v>BRANCO BANCHISA</v>
          </cell>
          <cell r="O17767" t="str">
            <v>GVR2360/21-1-1-1</v>
          </cell>
          <cell r="P17767" t="str">
            <v>FELIPE MOTA ALVES</v>
          </cell>
        </row>
        <row r="17768">
          <cell r="D17768" t="str">
            <v>SHK2E52</v>
          </cell>
          <cell r="I17768" t="str">
            <v>COMPASS LONGITUDE 1.3 16V TURBO 270 FLEX 4P C/AR - AUTOMÁTICO</v>
          </cell>
          <cell r="J17768" t="str">
            <v>CINZA GRANITE</v>
          </cell>
          <cell r="O17768" t="str">
            <v>GVR5122/23-1-1-1</v>
          </cell>
          <cell r="P17768" t="str">
            <v>PEDRO GALVÃO FILHO</v>
          </cell>
        </row>
        <row r="17769">
          <cell r="D17769" t="str">
            <v>RUW8I58</v>
          </cell>
          <cell r="I17769" t="str">
            <v>MOBI LIKE 1.0 8V FLEX 4P C/AR</v>
          </cell>
          <cell r="J17769" t="str">
            <v>BRANCO BANCHISA</v>
          </cell>
          <cell r="O17769" t="str">
            <v>SAO0313/21-3-1-1</v>
          </cell>
          <cell r="P17769" t="str">
            <v>BIG QUALITY TERCEIRIZACAO DE SERVICOS EIRELI</v>
          </cell>
        </row>
        <row r="17770">
          <cell r="D17770" t="str">
            <v>SIZ8D18</v>
          </cell>
          <cell r="I17770" t="str">
            <v>STRADA ENDURANCE CP FLEX 1.3</v>
          </cell>
          <cell r="J17770" t="str">
            <v>BRANCO BANCHISA</v>
          </cell>
          <cell r="O17770" t="str">
            <v>GHA0184/23-1-2-1</v>
          </cell>
          <cell r="P17770" t="str">
            <v>AGRO BERALDO</v>
          </cell>
        </row>
        <row r="17771">
          <cell r="D17771" t="str">
            <v>SJA1E42</v>
          </cell>
          <cell r="I17771" t="str">
            <v>STRADA ENDURANCE CP FLEX 1.3</v>
          </cell>
          <cell r="J17771" t="str">
            <v>BRANCO BANCHISA</v>
          </cell>
          <cell r="O17771" t="str">
            <v>GHA0184/23-1-2-9</v>
          </cell>
          <cell r="P17771" t="str">
            <v>AGRO BERALDO</v>
          </cell>
        </row>
        <row r="17772">
          <cell r="D17772" t="str">
            <v>SYD3A24</v>
          </cell>
          <cell r="I17772" t="str">
            <v>HB20 LIMITED PLUS FLEX 1.0</v>
          </cell>
          <cell r="J17772" t="str">
            <v>CINZA SILK</v>
          </cell>
          <cell r="O17772" t="str">
            <v>GVR3178/24-1-2-1</v>
          </cell>
          <cell r="P17772" t="str">
            <v>CLEYTON SOARES DE OLIVEIRA</v>
          </cell>
        </row>
        <row r="17773">
          <cell r="D17773" t="str">
            <v>SJA1E22</v>
          </cell>
          <cell r="I17773" t="str">
            <v>STRADA ENDURANCE CP FLEX 1.3</v>
          </cell>
          <cell r="J17773" t="str">
            <v>BRANCO BANCHISA</v>
          </cell>
          <cell r="O17773" t="str">
            <v>GHA0184/23-1-2-10</v>
          </cell>
          <cell r="P17773" t="str">
            <v>AGRO BERALDO</v>
          </cell>
        </row>
        <row r="17774">
          <cell r="D17774" t="str">
            <v>SJA1E19</v>
          </cell>
          <cell r="I17774" t="str">
            <v>STRADA ENDURANCE CP FLEX 1.3</v>
          </cell>
          <cell r="J17774" t="str">
            <v>BRANCO BANCHISA</v>
          </cell>
          <cell r="O17774" t="str">
            <v>GHA0184/23-1-2-6</v>
          </cell>
          <cell r="P17774" t="str">
            <v>AGRO BERALDO</v>
          </cell>
        </row>
        <row r="17775">
          <cell r="D17775" t="str">
            <v>RVG9E78</v>
          </cell>
          <cell r="I17775" t="str">
            <v>ONIX LT 1.0 12V FLEX 4P C/AR</v>
          </cell>
          <cell r="J17775" t="str">
            <v>BRANCO SUMMIT</v>
          </cell>
          <cell r="O17775" t="str">
            <v>RIO0031/15-138-1-45</v>
          </cell>
          <cell r="P17775" t="str">
            <v>UNILEVER BRASIL LTDA</v>
          </cell>
        </row>
        <row r="17776">
          <cell r="D17776" t="str">
            <v>TCC5A13</v>
          </cell>
          <cell r="I17776" t="str">
            <v>208 HATCH LIKE 1.0 6V FLEX 4P C/AR</v>
          </cell>
          <cell r="J17776" t="str">
            <v>CINZA ARTENSE</v>
          </cell>
          <cell r="O17776" t="str">
            <v>GVA6631/24-1-1-1</v>
          </cell>
          <cell r="P17776" t="str">
            <v>FERNANDO MONTEIRO ANTUNES</v>
          </cell>
        </row>
        <row r="17777">
          <cell r="D17777" t="str">
            <v>TDJ6J11</v>
          </cell>
          <cell r="I17777" t="str">
            <v>ARGO DRIVE 1.0 6V FLEX 4P C/AR</v>
          </cell>
          <cell r="J17777" t="str">
            <v>PRATA BARI</v>
          </cell>
          <cell r="O17777" t="str">
            <v>GVC3212/24-1-1-1</v>
          </cell>
          <cell r="P17777" t="str">
            <v>PAULO FERNANDO PIATO</v>
          </cell>
        </row>
        <row r="17778">
          <cell r="D17778" t="str">
            <v>SJA1E41</v>
          </cell>
          <cell r="I17778" t="str">
            <v>STRADA ENDURANCE CP FLEX 1.3</v>
          </cell>
          <cell r="J17778" t="str">
            <v>BRANCO BANCHISA</v>
          </cell>
          <cell r="O17778" t="str">
            <v>GHA0184/23-1-2-8</v>
          </cell>
          <cell r="P17778" t="str">
            <v>AGRO BERALDO</v>
          </cell>
        </row>
        <row r="17779">
          <cell r="D17779" t="str">
            <v>RMR7G57</v>
          </cell>
          <cell r="I17779" t="str">
            <v>ONIX PLUS LTZ 1.0 12V TURBO FLEX 4P C/AR - AUTOMÁTICO</v>
          </cell>
          <cell r="J17779" t="str">
            <v>PRETO OURO NEGRO</v>
          </cell>
          <cell r="O17779" t="str">
            <v>GVR1016/21-1-1-1</v>
          </cell>
          <cell r="P17779" t="str">
            <v>PRIME TRADING CONSULTORIA - EIRELI</v>
          </cell>
        </row>
        <row r="17780">
          <cell r="D17780" t="str">
            <v>PVR2A40</v>
          </cell>
          <cell r="I17780" t="str">
            <v>CRONOS DRIVE 1.3 8V FLEX 4P C/AR - AUTOMÁTICO</v>
          </cell>
          <cell r="J17780" t="str">
            <v>PRETO VULCANO</v>
          </cell>
          <cell r="O17780" t="str">
            <v>REM0639/23-1-1-1</v>
          </cell>
          <cell r="P17780" t="str">
            <v>BOTTCHER DO BRASIL LTDA</v>
          </cell>
        </row>
        <row r="17781">
          <cell r="D17781" t="str">
            <v>SHM3F55</v>
          </cell>
          <cell r="I17781" t="str">
            <v>ARGO DRIVE 1.0 6V FLEX 4P C/AR</v>
          </cell>
          <cell r="J17781" t="str">
            <v>BRANCO BANCHISA</v>
          </cell>
          <cell r="O17781" t="str">
            <v>CPQ0054/18-298-1-3</v>
          </cell>
          <cell r="P17781" t="str">
            <v>ADIMAX - INDUSTRIA E COMERCIO DE ALIMENTOS LTDA.</v>
          </cell>
        </row>
        <row r="17782">
          <cell r="D17782" t="str">
            <v>SIZ8D19</v>
          </cell>
          <cell r="I17782" t="str">
            <v>STRADA ENDURANCE CP FLEX 1.3</v>
          </cell>
          <cell r="J17782" t="str">
            <v>BRANCO BANCHISA</v>
          </cell>
          <cell r="O17782" t="str">
            <v>GHA0184/23-1-2-4</v>
          </cell>
          <cell r="P17782" t="str">
            <v>AGRO BERALDO</v>
          </cell>
        </row>
        <row r="17783">
          <cell r="D17783" t="str">
            <v>RUB8D67</v>
          </cell>
          <cell r="I17783" t="str">
            <v>TRACKER PREMIER 1.2 12V TURBO FLEX 4P C/AR - AUTOMÁTICO</v>
          </cell>
          <cell r="J17783" t="str">
            <v>BRANCO SUMMIT</v>
          </cell>
          <cell r="O17783" t="str">
            <v>FLN0006/22</v>
          </cell>
          <cell r="P17783" t="str">
            <v>ORSEGUPS MONITORAMENTO ELETRONICO LTDA</v>
          </cell>
        </row>
        <row r="17784">
          <cell r="D17784" t="str">
            <v>SHW1E35</v>
          </cell>
          <cell r="I17784" t="str">
            <v>ONIX PLUS LT 1.0 12V TURBO FLEX 4P C/AR</v>
          </cell>
          <cell r="J17784" t="str">
            <v>PRETO OURO NEGRO</v>
          </cell>
          <cell r="O17784" t="str">
            <v>RIO0066/19</v>
          </cell>
          <cell r="P17784" t="str">
            <v>SOCIEDADE MICHELIN DE PARTIC IND E COM LTDA</v>
          </cell>
        </row>
        <row r="17785">
          <cell r="D17785" t="str">
            <v>RVI9D21</v>
          </cell>
          <cell r="I17785" t="str">
            <v>ONIX PLUS LTZ 1.0 12V TURBO FLEX 4P C/AR</v>
          </cell>
          <cell r="J17785" t="str">
            <v>PRETO OURO NEGRO</v>
          </cell>
          <cell r="O17785" t="str">
            <v>RIO0066/19</v>
          </cell>
          <cell r="P17785" t="str">
            <v>SOCIEDADE MICHELIN DE PARTIC IND E COM LTDA</v>
          </cell>
        </row>
        <row r="17786">
          <cell r="D17786" t="str">
            <v>SIP8A37</v>
          </cell>
          <cell r="I17786" t="str">
            <v>ONIX PLUS PREMIER II 1.0 12V TURBO FLEX 4P C/AR - AUTOMÁTICO</v>
          </cell>
          <cell r="J17786" t="str">
            <v>VERMELHO CARMIM</v>
          </cell>
          <cell r="O17786" t="str">
            <v>MTZ0003/24</v>
          </cell>
          <cell r="P17786" t="str">
            <v>LOCALIZA RENT A CAR S/A</v>
          </cell>
        </row>
        <row r="17787">
          <cell r="D17787" t="str">
            <v>SYE4E40</v>
          </cell>
          <cell r="I17787" t="str">
            <v>ONIX LT 1.0 12V FLEX 4P C/AR</v>
          </cell>
          <cell r="J17787" t="str">
            <v>PRETO OURO NEGRO</v>
          </cell>
          <cell r="O17787" t="str">
            <v>MTZ0003/24</v>
          </cell>
          <cell r="P17787" t="str">
            <v>LOCALIZA RENT A CAR S/A</v>
          </cell>
        </row>
        <row r="17788">
          <cell r="D17788" t="str">
            <v>SIP0J45</v>
          </cell>
          <cell r="I17788" t="str">
            <v>TRACKER PREMIER 1.2 12V TURBO FLEX 4P C/AR - AUTOMÁTICO</v>
          </cell>
          <cell r="J17788" t="str">
            <v>CINZA RUSH</v>
          </cell>
          <cell r="O17788" t="str">
            <v>FAR0011/24</v>
          </cell>
          <cell r="P17788" t="str">
            <v>VIA TRUCKS SAO PAULO COMERCIO DE CAMINHOES LTDA</v>
          </cell>
        </row>
        <row r="17789">
          <cell r="D17789" t="str">
            <v>SYU0C50</v>
          </cell>
          <cell r="I17789" t="str">
            <v>HB20 LIMITED PLUS FLEX 1.0</v>
          </cell>
          <cell r="J17789" t="str">
            <v>BRANCO ATLAS</v>
          </cell>
          <cell r="O17789" t="str">
            <v>SSA0001/15</v>
          </cell>
          <cell r="P17789" t="str">
            <v>LARCO COMERCIAL DE PRODUTOS DE PETROLEO LTDA</v>
          </cell>
        </row>
        <row r="17790">
          <cell r="D17790" t="str">
            <v>RMO1I17</v>
          </cell>
          <cell r="I17790" t="str">
            <v>RENEGADE LONGITUDE 1.8 16V FLEX 4P C/AR - AUTOMÁTICO</v>
          </cell>
          <cell r="J17790" t="str">
            <v>BRANCO AMBIENTE</v>
          </cell>
          <cell r="O17790" t="str">
            <v>GVR0936/21</v>
          </cell>
          <cell r="P17790" t="str">
            <v>LUCIANA CARVALHO COSTA</v>
          </cell>
        </row>
        <row r="17791">
          <cell r="D17791" t="str">
            <v>SYT2H47</v>
          </cell>
          <cell r="I17791" t="str">
            <v>CRONOS DRIVE 1.0 6V FLEX 4P C/AR</v>
          </cell>
          <cell r="J17791" t="str">
            <v>PRATA BARI</v>
          </cell>
          <cell r="O17791" t="str">
            <v>GVR2057/24</v>
          </cell>
          <cell r="P17791" t="str">
            <v>HEKEL JOSELITO JULIANO STUTZ</v>
          </cell>
        </row>
        <row r="17792">
          <cell r="D17792" t="str">
            <v>SYD5C30</v>
          </cell>
          <cell r="I17792" t="str">
            <v>NOVA STRADA FREEDOM CD 1.3 8V FLEX 4P C/AR</v>
          </cell>
          <cell r="J17792" t="str">
            <v>CINZA SILVERSTONE</v>
          </cell>
          <cell r="O17792" t="str">
            <v>GVA2707/23</v>
          </cell>
          <cell r="P17792" t="str">
            <v>ARIEL DOS SANTOS GOMES SILVA</v>
          </cell>
        </row>
        <row r="17793">
          <cell r="D17793" t="str">
            <v>SHS1C25</v>
          </cell>
          <cell r="I17793" t="str">
            <v>HB20 COMFORT 1.0 12V GDI TURBO FLEX 4P C/AR - AUTOMÁTICO</v>
          </cell>
          <cell r="J17793" t="str">
            <v>CINZA SILK</v>
          </cell>
          <cell r="O17793" t="str">
            <v>GVR9029/23</v>
          </cell>
          <cell r="P17793" t="str">
            <v>FLÁVIA CRISTINA PEDATELA MAIA</v>
          </cell>
        </row>
        <row r="17794">
          <cell r="D17794" t="str">
            <v>SYK8D83</v>
          </cell>
          <cell r="I17794" t="str">
            <v>TORO FREEDOM 1.3 16V TURBO 270 FLEX 4P C/AR - AUTOMÁTICO</v>
          </cell>
          <cell r="J17794" t="str">
            <v>GRANITE CRYSTAL</v>
          </cell>
          <cell r="O17794" t="str">
            <v>GHA0265/23</v>
          </cell>
          <cell r="P17794" t="str">
            <v>RAINBOW DEFENSIVOS AGRICOLAS LTDA</v>
          </cell>
        </row>
        <row r="17795">
          <cell r="D17795" t="str">
            <v>RVZ5H55</v>
          </cell>
          <cell r="I17795" t="str">
            <v>HB20S COMFORT 1.0 12V GDI TURBO FLEX 4P C/AR - AUTOMÁTICO</v>
          </cell>
          <cell r="J17795" t="str">
            <v>BRANCO ATLAS</v>
          </cell>
          <cell r="O17795" t="str">
            <v>CPQ0116/22</v>
          </cell>
          <cell r="P17795" t="str">
            <v>SP - FIX IMPORTACAO E EXPORTACAO DE PRODUTOS MEDICOS E ODONTOLOGICOS LTDA</v>
          </cell>
        </row>
        <row r="17796">
          <cell r="D17796" t="str">
            <v>SIK7G11</v>
          </cell>
          <cell r="I17796" t="str">
            <v>KICKS SENSE 1.6 16V FLEX 4P C/AR - AUTOMÁTICO</v>
          </cell>
          <cell r="J17796" t="str">
            <v>CINZA GRAFITE</v>
          </cell>
          <cell r="O17796" t="str">
            <v>GVR8918/24</v>
          </cell>
          <cell r="P17796" t="str">
            <v>FERNANDO GREGÓRIO DE SOUZA</v>
          </cell>
        </row>
        <row r="17797">
          <cell r="D17797" t="str">
            <v>RVH7J10</v>
          </cell>
          <cell r="I17797" t="str">
            <v>ARGO DRIVE 1.0 6V FLEX 4P C/AR</v>
          </cell>
          <cell r="J17797" t="str">
            <v>BRANCO BANCHISA</v>
          </cell>
          <cell r="O17797" t="str">
            <v>CPQ0054/18</v>
          </cell>
          <cell r="P17797" t="str">
            <v>ADIMAX - INDUSTRIA E COMERCIO DE ALIMENTOS LTDA</v>
          </cell>
        </row>
        <row r="17798">
          <cell r="D17798" t="str">
            <v>SHL7F23</v>
          </cell>
          <cell r="I17798" t="str">
            <v>COMPASS LONGITUDE 1.3 16V TURBO 270 FLEX 4P C/AR - AUTOMÁTICO</v>
          </cell>
          <cell r="J17798" t="str">
            <v>PRETO CARBON</v>
          </cell>
          <cell r="O17798" t="str">
            <v>GVR6286/23</v>
          </cell>
          <cell r="P17798" t="str">
            <v>JULIANA DABBUR</v>
          </cell>
        </row>
        <row r="17799">
          <cell r="D17799" t="str">
            <v>RVH7I85</v>
          </cell>
          <cell r="I17799" t="str">
            <v>ARGO DRIVE 1.0 6V FLEX 4P C/AR</v>
          </cell>
          <cell r="J17799" t="str">
            <v>BRANCO BANCHISA</v>
          </cell>
          <cell r="O17799" t="str">
            <v>CPQ0054/18</v>
          </cell>
          <cell r="P17799" t="str">
            <v>ADIMAX - INDUSTRIA E COMERCIO DE ALIMENTOS LTDA</v>
          </cell>
        </row>
        <row r="17800">
          <cell r="D17800" t="str">
            <v>RMQ1G64</v>
          </cell>
          <cell r="I17800" t="str">
            <v>MOBI LIKE 1.0 8V FLEX 4P C/AR</v>
          </cell>
          <cell r="J17800" t="str">
            <v>PRATA BARI</v>
          </cell>
          <cell r="O17800" t="str">
            <v>CWB0017/20</v>
          </cell>
          <cell r="P17800" t="str">
            <v>FRIMESA COOPERATIVA CENTRAL</v>
          </cell>
        </row>
        <row r="17801">
          <cell r="D17801" t="str">
            <v>RUC8I96</v>
          </cell>
          <cell r="I17801" t="str">
            <v>MOBI LIKE 1.0 8V FLEX 4P C/AR</v>
          </cell>
          <cell r="J17801" t="str">
            <v>BRANCO BANCHISA</v>
          </cell>
          <cell r="O17801" t="str">
            <v>SSA0006/21</v>
          </cell>
          <cell r="P17801" t="str">
            <v>ARTEMP ENGENHARIA DE INSTALACOES LTDA</v>
          </cell>
        </row>
        <row r="17802">
          <cell r="D17802" t="str">
            <v>SHO0D14</v>
          </cell>
          <cell r="I17802" t="str">
            <v>ARGO DRIVE 1.0 6V FLEX 4P C/AR</v>
          </cell>
          <cell r="J17802" t="str">
            <v>BRANCO BANCHISA</v>
          </cell>
          <cell r="O17802" t="str">
            <v>CPQ0054/18</v>
          </cell>
          <cell r="P17802" t="str">
            <v>ADIMAX - INDUSTRIA E COMERCIO DE ALIMENTOS LTDA</v>
          </cell>
        </row>
        <row r="17803">
          <cell r="D17803" t="str">
            <v>RTN4E55</v>
          </cell>
          <cell r="I17803" t="str">
            <v>VOYAGE 1.6 8V TOTAL FLEX 4P C/AR</v>
          </cell>
          <cell r="J17803" t="str">
            <v>CINZA PLATINUM</v>
          </cell>
          <cell r="O17803" t="str">
            <v>RIO0031/16</v>
          </cell>
          <cell r="P17803" t="str">
            <v>OPEN TECH SISTEMAS DE GERENCIAMENTO DE RISCOS SA</v>
          </cell>
        </row>
        <row r="17804">
          <cell r="D17804" t="str">
            <v>SYU9G50</v>
          </cell>
          <cell r="I17804" t="str">
            <v>HB20 LIMITED PLUS FLEX 1.0</v>
          </cell>
          <cell r="J17804" t="str">
            <v>BRANCO ATLAS</v>
          </cell>
          <cell r="O17804" t="str">
            <v>MTZ0002/16</v>
          </cell>
          <cell r="P17804" t="str">
            <v>LOCALIZA RENT A CAR S/A</v>
          </cell>
        </row>
        <row r="17805">
          <cell r="D17805" t="str">
            <v>SHS7H46</v>
          </cell>
          <cell r="I17805" t="str">
            <v>COMPASS LONGITUDE 1.3 16V TURBO 270 FLEX 4P C/AR - AUTOMÁTICO</v>
          </cell>
          <cell r="J17805" t="str">
            <v>CINZA GRANITE</v>
          </cell>
          <cell r="O17805" t="str">
            <v>GVR2337/23</v>
          </cell>
          <cell r="P17805" t="str">
            <v>ANTONIO PAULO MIYASHIRO</v>
          </cell>
        </row>
        <row r="17806">
          <cell r="D17806" t="str">
            <v>SHO3B99</v>
          </cell>
          <cell r="I17806" t="str">
            <v>ONIX PLUS LTZ 1.0 12V TURBO FLEX 4P C/AR - AUTOMÁTICO</v>
          </cell>
          <cell r="J17806" t="str">
            <v>PRETO OURO NEGRO</v>
          </cell>
          <cell r="O17806" t="str">
            <v>GVR1761/23</v>
          </cell>
          <cell r="P17806" t="str">
            <v>EDLON JOSÉ DE OLIVEIRA CARNEIRO</v>
          </cell>
        </row>
        <row r="17807">
          <cell r="D17807" t="str">
            <v>SHM7A76</v>
          </cell>
          <cell r="I17807" t="str">
            <v>MOBI LIKE 1.0 8V FLEX 4P C/AR</v>
          </cell>
          <cell r="J17807" t="str">
            <v>BRANCO BANCHISA</v>
          </cell>
          <cell r="O17807" t="str">
            <v>SAO0328/17</v>
          </cell>
          <cell r="P17807" t="str">
            <v>TEIXEIRA DUARTE - ENGENHARIA E CONSTRUÇÕES S.A</v>
          </cell>
        </row>
        <row r="17808">
          <cell r="D17808" t="str">
            <v>SIK1G86</v>
          </cell>
          <cell r="I17808" t="str">
            <v>RENEGADE LONGITUDE 1.3 16V TURBO 270 FLEX 4P C/AR - AUTOMÁTICO</v>
          </cell>
          <cell r="J17808" t="str">
            <v>AZUL JAZZ</v>
          </cell>
          <cell r="O17808" t="str">
            <v>MTZ0002/16</v>
          </cell>
          <cell r="P17808" t="str">
            <v>LOCALIZA RENT A CAR S/A</v>
          </cell>
        </row>
        <row r="17809">
          <cell r="D17809" t="str">
            <v>RVT2I15</v>
          </cell>
          <cell r="I17809" t="str">
            <v>ONIX LT 1.0 12V FLEX 4P C/AR</v>
          </cell>
          <cell r="J17809" t="str">
            <v>VERMELHO CARMIM</v>
          </cell>
          <cell r="O17809" t="str">
            <v>GVR9036/22</v>
          </cell>
          <cell r="P17809" t="str">
            <v>NATHÁLIA LEONARDO</v>
          </cell>
        </row>
        <row r="17810">
          <cell r="D17810" t="str">
            <v>RVH7J30</v>
          </cell>
          <cell r="I17810" t="str">
            <v>ARGO DRIVE 1.0 6V FLEX 4P C/AR</v>
          </cell>
          <cell r="J17810" t="str">
            <v>BRANCO BANCHISA</v>
          </cell>
          <cell r="O17810" t="str">
            <v>CPQ0054/18</v>
          </cell>
          <cell r="P17810" t="str">
            <v>ADIMAX - INDUSTRIA E COMERCIO DE ALIMENTOS LTDA</v>
          </cell>
        </row>
        <row r="17811">
          <cell r="D17811" t="str">
            <v>RVJ6C33</v>
          </cell>
          <cell r="I17811" t="str">
            <v>ARGO DRIVE 1.0 6V FLEX 4P C/AR</v>
          </cell>
          <cell r="J17811" t="str">
            <v>BRANCO BANCHISA</v>
          </cell>
          <cell r="O17811" t="str">
            <v>CPQ0054/18</v>
          </cell>
          <cell r="P17811" t="str">
            <v>ADIMAX - INDUSTRIA E COMERCIO DE ALIMENTOS LTDA</v>
          </cell>
        </row>
        <row r="17812">
          <cell r="D17812" t="str">
            <v>ECW1G63</v>
          </cell>
          <cell r="I17812" t="str">
            <v>T-CROSS COMFORTLINE 1.0 200 TSI 12V TOTAL FLEX 4P C/AR - AUTOMÁTICO</v>
          </cell>
          <cell r="J17812" t="str">
            <v>CINZA PLATINUM</v>
          </cell>
          <cell r="O17812" t="str">
            <v>GVM8199/23</v>
          </cell>
          <cell r="P17812" t="str">
            <v>THIAGO TOME BORGES</v>
          </cell>
        </row>
        <row r="17813">
          <cell r="D17813" t="str">
            <v>RVS0B44</v>
          </cell>
          <cell r="I17813" t="str">
            <v>KWID ZEN 1.0 12V SCE FLEX 4P C/AR</v>
          </cell>
          <cell r="J17813" t="str">
            <v>BRANCO GLACIER</v>
          </cell>
          <cell r="O17813" t="str">
            <v>RIO0179/13</v>
          </cell>
          <cell r="P17813" t="str">
            <v>MEGALABS FARMACEUTICA S.A.</v>
          </cell>
        </row>
        <row r="17814">
          <cell r="D17814" t="str">
            <v>PVR8F87</v>
          </cell>
          <cell r="I17814" t="str">
            <v>ARGO 1.0 6V FLEX 4P C/AR</v>
          </cell>
          <cell r="J17814" t="str">
            <v>CINZA SILVERSTONE</v>
          </cell>
          <cell r="O17814" t="str">
            <v>GVM5615/24</v>
          </cell>
          <cell r="P17814" t="str">
            <v>LAKE INDUSTRIA DE PRODUTOS QUIMICOS SA</v>
          </cell>
        </row>
        <row r="17815">
          <cell r="D17815" t="str">
            <v>PVR8B42</v>
          </cell>
          <cell r="I17815" t="str">
            <v>COMPASS LONGITUDE 1.3 16V TURBO 270 FLEX 4P C/AR - AUTOMÁTICO</v>
          </cell>
          <cell r="J17815" t="str">
            <v>PRATA BILLET</v>
          </cell>
          <cell r="O17815" t="str">
            <v>GVM4280/24</v>
          </cell>
          <cell r="P17815" t="str">
            <v>LAKE INDUSTRIA DE PRODUTOS QUIMICOS SA</v>
          </cell>
        </row>
        <row r="17816">
          <cell r="D17816" t="str">
            <v>RUA6J67</v>
          </cell>
          <cell r="I17816" t="str">
            <v>FIORINO ENDURANCE 1.4 EVO FLEX 2P C/AR</v>
          </cell>
          <cell r="J17816" t="str">
            <v>BRANCO BANCHISA</v>
          </cell>
          <cell r="O17816" t="str">
            <v>RIO0032/15</v>
          </cell>
          <cell r="P17816" t="str">
            <v>UNILEVER BRASIL LTDA</v>
          </cell>
        </row>
        <row r="17817">
          <cell r="D17817" t="str">
            <v>SHI6D11</v>
          </cell>
          <cell r="I17817" t="str">
            <v>208 HATCH LIKE 1.0 6V FLEX 4P C/AR</v>
          </cell>
          <cell r="J17817" t="str">
            <v>CINZA ARTENSE</v>
          </cell>
          <cell r="O17817" t="str">
            <v>GVR1275/23</v>
          </cell>
          <cell r="P17817" t="str">
            <v>TRILOGIQ DO BRASIL LTDA</v>
          </cell>
        </row>
        <row r="17818">
          <cell r="D17818" t="str">
            <v>SIS0C40</v>
          </cell>
          <cell r="I17818" t="str">
            <v>FIORINO ENDURANCE 1.4 EVO FLEX 2P C/AR</v>
          </cell>
          <cell r="J17818" t="str">
            <v>BRANCO BANCHISA</v>
          </cell>
          <cell r="O17818" t="str">
            <v>GVA0050/23</v>
          </cell>
          <cell r="P17818" t="str">
            <v>REALJET INFORMATICA COMERCIO E SERVICOS LTDA</v>
          </cell>
        </row>
        <row r="17819">
          <cell r="D17819" t="str">
            <v>QXM5531</v>
          </cell>
          <cell r="I17819" t="str">
            <v>FIORINO HARD WORKING 1.4 EVO FLEX 2P C/AR</v>
          </cell>
          <cell r="J17819" t="str">
            <v>BRANCO BANCHISA</v>
          </cell>
          <cell r="O17819" t="str">
            <v>GVM1158/23</v>
          </cell>
          <cell r="P17819" t="str">
            <v>SUPORTE SERVICOS DE REQUINTE PARA ESPECIFICACAO DE MOVEIS EIRELI</v>
          </cell>
        </row>
        <row r="17820">
          <cell r="D17820" t="str">
            <v>OPP9A51</v>
          </cell>
          <cell r="I17820" t="str">
            <v>ARGO 1.0 6V FLEX 4P C/AR</v>
          </cell>
          <cell r="J17820" t="str">
            <v>BRANCO BANCHISA</v>
          </cell>
          <cell r="O17820" t="str">
            <v>GHD0077/23</v>
          </cell>
          <cell r="P17820" t="str">
            <v>ALLIS LUANDRE SOLUÇÕES EM TRADE E PESSOAS LTDA</v>
          </cell>
        </row>
        <row r="17821">
          <cell r="D17821" t="str">
            <v>RUQ0B41</v>
          </cell>
          <cell r="I17821" t="str">
            <v>TRACKER PREMIER 1.2 12V TURBO FLEX 4P C/AR - AUTOMÁTICO</v>
          </cell>
          <cell r="J17821" t="str">
            <v>PRATA SWITCHBLADE</v>
          </cell>
          <cell r="O17821" t="str">
            <v>CPQ0001/20</v>
          </cell>
          <cell r="P17821" t="str">
            <v>TRIMBLE BRASIL SOLUÇÕES LTDA</v>
          </cell>
        </row>
        <row r="17822">
          <cell r="D17822" t="str">
            <v>RTX9A06</v>
          </cell>
          <cell r="I17822" t="str">
            <v>ARGO 1.0 6V FLEX 4P C/AR</v>
          </cell>
          <cell r="J17822" t="str">
            <v>CINZA SILVERSTONE</v>
          </cell>
          <cell r="O17822" t="str">
            <v>GVR1705/22</v>
          </cell>
          <cell r="P17822" t="str">
            <v>FOCUS TECNOLOGIA COMERCIAL QUIMICA LTDA</v>
          </cell>
        </row>
        <row r="17823">
          <cell r="D17823" t="str">
            <v>FAV9D84</v>
          </cell>
          <cell r="I17823" t="str">
            <v>T-CROSS HIGHLINE 1.4 250 TSI 16V TOTAL FLEX 4P C/AR - AUTOMÁTICO</v>
          </cell>
          <cell r="J17823" t="str">
            <v>CINZA PLATINUM</v>
          </cell>
          <cell r="O17823" t="str">
            <v>GVA1583/23</v>
          </cell>
          <cell r="P17823" t="str">
            <v>GESTAO E OPERACAO DE VIAGENS S.A</v>
          </cell>
        </row>
        <row r="17824">
          <cell r="D17824" t="str">
            <v>SHW9F03</v>
          </cell>
          <cell r="I17824" t="str">
            <v>TORO FREEDOM 1.3 16V TURBO 270 FLEX 4P C/AR - AUTOMÁTICO</v>
          </cell>
          <cell r="J17824" t="str">
            <v>GRANITE CRYSTAL</v>
          </cell>
          <cell r="O17824" t="str">
            <v>GVR8798/23</v>
          </cell>
          <cell r="P17824" t="str">
            <v>PRIMO ALDRIGUE JUNIOR</v>
          </cell>
        </row>
        <row r="17825">
          <cell r="D17825" t="str">
            <v>SIB0F93</v>
          </cell>
          <cell r="I17825" t="str">
            <v>NOVA STRADA ENDURANCE CABINE PLUS 1.4 8V FLEX 2P C/AR</v>
          </cell>
          <cell r="J17825" t="str">
            <v>BRANCO BANCHISA</v>
          </cell>
          <cell r="O17825" t="str">
            <v>GHA0045/23</v>
          </cell>
          <cell r="P17825" t="str">
            <v>TS - TECNOLOGIA EM ANALISE DE SOLO E SERVICOS AGRICOLA EIRELI</v>
          </cell>
        </row>
        <row r="17826">
          <cell r="D17826" t="str">
            <v>SIB0G53</v>
          </cell>
          <cell r="I17826" t="str">
            <v>NOVA STRADA ENDURANCE CABINE PLUS 1.4 8V FLEX 2P C/AR</v>
          </cell>
          <cell r="J17826" t="str">
            <v>BRANCO BANCHISA</v>
          </cell>
          <cell r="O17826" t="str">
            <v>GHA0045/23</v>
          </cell>
          <cell r="P17826" t="str">
            <v>TS - TECNOLOGIA EM ANALISE DE SOLO E SERVICOS AGRICOLA EIRELI</v>
          </cell>
        </row>
        <row r="17827">
          <cell r="D17827" t="str">
            <v>SHK2E94</v>
          </cell>
          <cell r="I17827" t="str">
            <v>RENEGADE LONGITUDE 1.3 16V TURBO 270 FLEX 4P C/AR - AUTOMÁTICO</v>
          </cell>
          <cell r="J17827" t="str">
            <v>CINZA GRANITE</v>
          </cell>
          <cell r="O17827" t="str">
            <v>GVR4479/23</v>
          </cell>
          <cell r="P17827" t="str">
            <v>ROSA MARIA MARCONDES MARTINELLI JARDIM</v>
          </cell>
        </row>
        <row r="17828">
          <cell r="D17828" t="str">
            <v>SII6H06</v>
          </cell>
          <cell r="I17828" t="str">
            <v>COMMANDER LIMITED 7L 1.3 16V TURBO 270 FLEX 4P C/AR - AUTOMÁTICO</v>
          </cell>
          <cell r="J17828" t="str">
            <v>SLASH GOLD COM TETO PRETO</v>
          </cell>
          <cell r="O17828" t="str">
            <v>GVM8005/23</v>
          </cell>
          <cell r="P17828" t="str">
            <v>RONIE PETERSON DE SÁ CIRILLO</v>
          </cell>
        </row>
        <row r="17829">
          <cell r="D17829" t="str">
            <v>FCZ0B93</v>
          </cell>
          <cell r="I17829" t="str">
            <v>VOYAGE 1.0 MPI 12V TOTAL FLEX 4P C/AR</v>
          </cell>
          <cell r="J17829" t="str">
            <v>BRANCO CRISTAL</v>
          </cell>
          <cell r="O17829" t="str">
            <v>BHZ0151/22</v>
          </cell>
          <cell r="P17829" t="str">
            <v>COTTAR MANUTENCOES LTDA</v>
          </cell>
        </row>
        <row r="17830">
          <cell r="D17830" t="str">
            <v>SHU7J00</v>
          </cell>
          <cell r="I17830" t="str">
            <v>HB20 SENSE 1.0 12V FLEX 4P C/AR</v>
          </cell>
          <cell r="J17830" t="str">
            <v>BRANCO ATLAS</v>
          </cell>
          <cell r="O17830" t="str">
            <v>CPQ0157/22</v>
          </cell>
          <cell r="P17830" t="str">
            <v>GENERAL CHAINS DO BRASIL LTDA</v>
          </cell>
        </row>
        <row r="17831">
          <cell r="D17831" t="str">
            <v>RUA6J66</v>
          </cell>
          <cell r="I17831" t="str">
            <v>FIORINO ENDURANCE 1.4 EVO FLEX 2P C/AR</v>
          </cell>
          <cell r="J17831" t="str">
            <v>BRANCO BANCHISA</v>
          </cell>
          <cell r="O17831" t="str">
            <v>RIO0032/15</v>
          </cell>
          <cell r="P17831" t="str">
            <v>UNILEVER BRASIL LTDA</v>
          </cell>
        </row>
        <row r="17832">
          <cell r="D17832" t="str">
            <v>SJA1D98</v>
          </cell>
          <cell r="I17832" t="str">
            <v>TORO FREEDOM 1.3 16V TURBO 270 FLEX 4P C/AR - AUTOMÁTICO</v>
          </cell>
          <cell r="J17832" t="str">
            <v>PRETO CARBON</v>
          </cell>
          <cell r="O17832" t="str">
            <v>GVA5287/23</v>
          </cell>
          <cell r="P17832" t="str">
            <v>THOMAZ GONÇALVES HILAL</v>
          </cell>
        </row>
        <row r="17833">
          <cell r="D17833" t="str">
            <v>SIK3D37</v>
          </cell>
          <cell r="I17833" t="str">
            <v>COMPASS LONGITUDE 1.3 16V TURBO 270 FLEX 4P C/AR - AUTOMÁTICO</v>
          </cell>
          <cell r="J17833" t="str">
            <v>PRETO CARBON</v>
          </cell>
          <cell r="O17833" t="str">
            <v>GVM9280/23</v>
          </cell>
          <cell r="P17833" t="str">
            <v>MUNDO MADAME ROUPAS E SERVIÇOS ADMINISTRATIVOS - LTDA</v>
          </cell>
        </row>
        <row r="17834">
          <cell r="D17834" t="str">
            <v>RTX3I76</v>
          </cell>
          <cell r="I17834" t="str">
            <v>CRUZE SEDAN LT 1.4 16V TURBO ECOTEC FLEX 4P C/AR - AUTOMÁTICO</v>
          </cell>
          <cell r="J17834" t="str">
            <v>CINZA SATIN STEEL</v>
          </cell>
          <cell r="O17834" t="str">
            <v>CPQ0082/18</v>
          </cell>
          <cell r="P17834" t="str">
            <v>CHR HANSEN INDÚSTRIA E COMÉRCIO LTDA</v>
          </cell>
        </row>
        <row r="17835">
          <cell r="D17835" t="str">
            <v>SYG5A45</v>
          </cell>
          <cell r="I17835" t="str">
            <v>KICKS SENSE 1.6 16V FLEX 4P C/AR - AUTOMÁTICO</v>
          </cell>
          <cell r="J17835" t="str">
            <v>PRETO PREMIUM</v>
          </cell>
          <cell r="O17835" t="str">
            <v>GHC0122/23</v>
          </cell>
          <cell r="P17835" t="str">
            <v>DEWESOFT BRASIL COMERCIO E IMPORTACAO LTDA</v>
          </cell>
        </row>
        <row r="17836">
          <cell r="D17836" t="str">
            <v>SYO6A56</v>
          </cell>
          <cell r="I17836" t="str">
            <v>NOVA STRADA FREEDOM CD 1.3 8V FLEX 4P C/AR</v>
          </cell>
          <cell r="J17836" t="str">
            <v>BRANCO BANCHISA</v>
          </cell>
          <cell r="O17836" t="str">
            <v>GHD0012/24</v>
          </cell>
          <cell r="P17836" t="str">
            <v>SCOVAN SERVICOS GERAIS LTDA</v>
          </cell>
        </row>
        <row r="17837">
          <cell r="D17837" t="str">
            <v>EJO5H71</v>
          </cell>
          <cell r="I17837" t="str">
            <v>GOL 1.0 MPI 12V FLEX 4P C/AR</v>
          </cell>
          <cell r="J17837" t="str">
            <v>PRATA SIRIUS</v>
          </cell>
          <cell r="O17837" t="str">
            <v>POA0060/13</v>
          </cell>
          <cell r="P17837" t="str">
            <v>CAMIL ALIMENTOS S/A</v>
          </cell>
        </row>
        <row r="17838">
          <cell r="D17838" t="str">
            <v>SVG7E22</v>
          </cell>
          <cell r="I17838" t="str">
            <v>SAVEIRO ROBUST 1.6 16V TOTAL FLEX 2P C/AR</v>
          </cell>
          <cell r="J17838" t="str">
            <v>BRANCO CRISTAL</v>
          </cell>
          <cell r="O17838" t="str">
            <v>POA0021/22</v>
          </cell>
          <cell r="P17838" t="str">
            <v>COMERCIAL OTM LTDA</v>
          </cell>
        </row>
        <row r="17839">
          <cell r="D17839" t="str">
            <v>RVA8C43</v>
          </cell>
          <cell r="I17839" t="str">
            <v>FIORINO ENDURANCE 1.4 EVO FLEX 2P C/AR</v>
          </cell>
          <cell r="J17839" t="str">
            <v>BRANCO BANCHISA</v>
          </cell>
          <cell r="O17839" t="str">
            <v>CPQ0078/21</v>
          </cell>
          <cell r="P17839" t="str">
            <v>F2J BRASIL FARÓIS E SISTEMAS AUTOMOTIVOS LTDA</v>
          </cell>
        </row>
        <row r="17840">
          <cell r="D17840" t="str">
            <v>SID4J78</v>
          </cell>
          <cell r="I17840" t="str">
            <v>208 HATCH ACTIVE 1.6 16V FLEX 4P C/AR - AUTOMÁTICO</v>
          </cell>
          <cell r="J17840" t="str">
            <v>AZUL QUASAR</v>
          </cell>
          <cell r="O17840" t="str">
            <v>GVM1393/23</v>
          </cell>
          <cell r="P17840" t="str">
            <v>JOAQUIM JOSE PORTUGAL LA SALETE</v>
          </cell>
        </row>
        <row r="17841">
          <cell r="D17841" t="str">
            <v>SYN0B90</v>
          </cell>
          <cell r="I17841" t="str">
            <v>C3 LIVE PACK 1.0 6V FLEX 4P C/AR</v>
          </cell>
          <cell r="J17841" t="str">
            <v>CINZA GRAFITO</v>
          </cell>
          <cell r="O17841" t="str">
            <v>GVB4683/23</v>
          </cell>
          <cell r="P17841" t="str">
            <v>ALINE FÁTIMA GROSS GUEDES</v>
          </cell>
        </row>
        <row r="17842">
          <cell r="D17842" t="str">
            <v>TCB9J20</v>
          </cell>
          <cell r="I17842" t="str">
            <v>ONIX PLUS LT 1.0 12V TURBO FLEX 4P C/AR</v>
          </cell>
          <cell r="J17842" t="str">
            <v>PRETO OURO NEGRO</v>
          </cell>
          <cell r="O17842" t="str">
            <v>MTZ0002/16</v>
          </cell>
          <cell r="P17842" t="str">
            <v>LOCALIZA RENT A CAR S/A</v>
          </cell>
        </row>
        <row r="17843">
          <cell r="D17843" t="str">
            <v>FOG6G13</v>
          </cell>
          <cell r="I17843" t="str">
            <v>VOYAGE 1.0 MPI 12V TOTAL FLEX 4P C/AR</v>
          </cell>
          <cell r="J17843" t="str">
            <v>BRANCO CRISTAL</v>
          </cell>
          <cell r="O17843" t="str">
            <v>SAO0187/16</v>
          </cell>
          <cell r="P17843" t="str">
            <v>STONE INSTITUICAO DE PAGAMENTO SA</v>
          </cell>
        </row>
        <row r="17844">
          <cell r="D17844" t="str">
            <v>SYO6A70</v>
          </cell>
          <cell r="I17844" t="str">
            <v>NOVA STRADA FREEDOM CD 1.3 8V FLEX 4P C/AR</v>
          </cell>
          <cell r="J17844" t="str">
            <v>BRANCO BANCHISA</v>
          </cell>
          <cell r="O17844" t="str">
            <v>GHD0012/24</v>
          </cell>
          <cell r="P17844" t="str">
            <v>SCOVAN SERVICOS GERAIS LTDA</v>
          </cell>
        </row>
        <row r="17845">
          <cell r="D17845" t="str">
            <v>SIM0C74</v>
          </cell>
          <cell r="I17845" t="str">
            <v>COMPASS LONGITUDE 1.3 16V TURBO 270 FLEX 4P C/AR - AUTOMÁTICO</v>
          </cell>
          <cell r="J17845" t="str">
            <v>AZUL JAZZ</v>
          </cell>
          <cell r="O17845" t="str">
            <v>GVM9706/23</v>
          </cell>
          <cell r="P17845" t="str">
            <v>MARIO IVO DONIZETI PAES</v>
          </cell>
        </row>
        <row r="17846">
          <cell r="D17846" t="str">
            <v>SHL0C51</v>
          </cell>
          <cell r="I17846" t="str">
            <v>FIORINO ENDURANCE 1.4 EVO FLEX 2P C/AR</v>
          </cell>
          <cell r="J17846" t="str">
            <v>BRANCO BANCHISA</v>
          </cell>
          <cell r="O17846" t="str">
            <v>GVR5118/23</v>
          </cell>
          <cell r="P17846" t="str">
            <v>JCX COMERCIO DE PECAS E SERVICO LTDA</v>
          </cell>
        </row>
        <row r="17847">
          <cell r="D17847" t="str">
            <v>SHS0A10</v>
          </cell>
          <cell r="I17847" t="str">
            <v>FIORINO ENDURANCE 1.4 EVO FLEX 2P C/AR</v>
          </cell>
          <cell r="J17847" t="str">
            <v>BRANCO BANCHISA</v>
          </cell>
          <cell r="O17847" t="str">
            <v>GHB0005/23</v>
          </cell>
          <cell r="P17847" t="str">
            <v>MENDES BRITO ENGENHARIA LTDA</v>
          </cell>
        </row>
        <row r="17848">
          <cell r="D17848" t="str">
            <v>SHS0A11</v>
          </cell>
          <cell r="I17848" t="str">
            <v>FIORINO ENDURANCE 1.4 EVO FLEX 2P C/AR</v>
          </cell>
          <cell r="J17848" t="str">
            <v>BRANCO BANCHISA</v>
          </cell>
          <cell r="O17848" t="str">
            <v>GHB0005/23</v>
          </cell>
          <cell r="P17848" t="str">
            <v>MENDES BRITO ENGENHARIA LTDA</v>
          </cell>
        </row>
        <row r="17849">
          <cell r="D17849" t="str">
            <v>EWB0B71</v>
          </cell>
          <cell r="I17849" t="str">
            <v>SAVEIRO ROBUST 1.6 16V TOTAL FLEX 2P C/AR</v>
          </cell>
          <cell r="J17849" t="str">
            <v>BRANCO CRISTAL</v>
          </cell>
          <cell r="O17849" t="str">
            <v>GVR0331/24</v>
          </cell>
          <cell r="P17849" t="str">
            <v>EXSTO TECNOLOGIA LTDA</v>
          </cell>
        </row>
        <row r="17850">
          <cell r="D17850" t="str">
            <v>STO8D11</v>
          </cell>
          <cell r="I17850" t="str">
            <v>NIVUS HIGHLINE 1.0 200 TSI 12V TOTAL FLEX 4P C/AR - AUTOMÁTICO</v>
          </cell>
          <cell r="J17850" t="str">
            <v>CINZA PLATINUM</v>
          </cell>
          <cell r="O17850" t="str">
            <v>GVR2701/24</v>
          </cell>
          <cell r="P17850" t="str">
            <v>REGINA MARA TEIXEIRA DE LIMA</v>
          </cell>
        </row>
        <row r="17851">
          <cell r="D17851" t="str">
            <v>SUL2J61</v>
          </cell>
          <cell r="I17851" t="str">
            <v>SAVEIRO ROBUST 1.6 16V TOTAL FLEX 2P C/AR</v>
          </cell>
          <cell r="J17851" t="str">
            <v>BRANCO CRISTAL</v>
          </cell>
          <cell r="O17851" t="str">
            <v>GVR0331/24</v>
          </cell>
          <cell r="P17851" t="str">
            <v>EXSTO TECNOLOGIA LTDA</v>
          </cell>
        </row>
        <row r="17852">
          <cell r="D17852" t="str">
            <v>SVC7B32</v>
          </cell>
          <cell r="I17852" t="str">
            <v>SAVEIRO ROBUST 1.6 16V TOTAL FLEX 2P C/AR</v>
          </cell>
          <cell r="J17852" t="str">
            <v>BRANCO CRISTAL</v>
          </cell>
          <cell r="O17852" t="str">
            <v>GVR0331/24</v>
          </cell>
          <cell r="P17852" t="str">
            <v>EXSTO TECNOLOGIA LTDA</v>
          </cell>
        </row>
        <row r="17853">
          <cell r="D17853" t="str">
            <v>FYS4G81</v>
          </cell>
          <cell r="I17853" t="str">
            <v>POLO HIGHLINE 1.0 12V TSI FLEX 4P C/AR - AUTOMÁTICO</v>
          </cell>
          <cell r="J17853" t="str">
            <v>CINZA PLATINUM</v>
          </cell>
          <cell r="O17853" t="str">
            <v>GVR7002/24</v>
          </cell>
          <cell r="P17853" t="str">
            <v>ROBER VAGNER ZUANELLA</v>
          </cell>
        </row>
        <row r="17854">
          <cell r="D17854" t="str">
            <v>GAK7B42</v>
          </cell>
          <cell r="I17854" t="str">
            <v>SAVEIRO ROBUST 1.6 16V TOTAL FLEX 2P C/AR</v>
          </cell>
          <cell r="J17854" t="str">
            <v>BRANCO CRISTAL</v>
          </cell>
          <cell r="O17854" t="str">
            <v>GVR0331/24</v>
          </cell>
          <cell r="P17854" t="str">
            <v>EXSTO TECNOLOGIA LTDA</v>
          </cell>
        </row>
        <row r="17855">
          <cell r="D17855" t="str">
            <v>RVG7F47</v>
          </cell>
          <cell r="I17855" t="str">
            <v>ONIX PLUS LTZ 1.0 12V TURBO FLEX 4P C/AR - AUTOMÁTICO</v>
          </cell>
          <cell r="J17855" t="str">
            <v>BRANCO SUMMIT</v>
          </cell>
          <cell r="O17855" t="str">
            <v>CPQ0108/22</v>
          </cell>
          <cell r="P17855" t="str">
            <v>FAIRFEED COMERCIO DE ALIMENTOS PARA ANIMAIS S/A</v>
          </cell>
        </row>
        <row r="17856">
          <cell r="D17856" t="str">
            <v>SII1H93</v>
          </cell>
          <cell r="I17856" t="str">
            <v>FIORINO ENDURANCE 1.4 EVO FLEX 2P C/AR</v>
          </cell>
          <cell r="J17856" t="str">
            <v>BRANCO BANCHISA</v>
          </cell>
          <cell r="O17856" t="str">
            <v>GHD0077/23</v>
          </cell>
          <cell r="P17856" t="str">
            <v>ALLIS LUANDRE SOLUÇÕES EM TRADE E PESSOAS LTDA</v>
          </cell>
        </row>
        <row r="17857">
          <cell r="D17857" t="str">
            <v>QXI2805</v>
          </cell>
          <cell r="I17857" t="str">
            <v>KA SEDAN SE 1.5 12V FLEX 4P C/AR</v>
          </cell>
          <cell r="J17857" t="str">
            <v>BRANCO ARTICO</v>
          </cell>
          <cell r="O17857" t="str">
            <v/>
          </cell>
          <cell r="P17857" t="str">
            <v/>
          </cell>
        </row>
        <row r="17858">
          <cell r="D17858" t="str">
            <v>SIJ4F94</v>
          </cell>
          <cell r="I17858" t="str">
            <v>FIORINO ENDURANCE 1.4 EVO FLEX 2P C/AR</v>
          </cell>
          <cell r="J17858" t="str">
            <v>BRANCO BANCHISA</v>
          </cell>
          <cell r="O17858" t="str">
            <v>GHD0077/23</v>
          </cell>
          <cell r="P17858" t="str">
            <v>ALLIS LUANDRE SOLUÇÕES EM TRADE E PESSOAS LTDA</v>
          </cell>
        </row>
        <row r="17859">
          <cell r="D17859" t="str">
            <v>QXS3C61</v>
          </cell>
          <cell r="I17859" t="str">
            <v>KA SEDAN SE 1.5 12V FLEX 4P C/AR</v>
          </cell>
          <cell r="J17859" t="str">
            <v>BRANCO ARTICO</v>
          </cell>
          <cell r="O17859" t="str">
            <v>SAO0217/13</v>
          </cell>
          <cell r="P17859" t="str">
            <v>EDITORA FTD S.A.</v>
          </cell>
        </row>
        <row r="17860">
          <cell r="D17860" t="str">
            <v>RUX5B34</v>
          </cell>
          <cell r="I17860" t="str">
            <v>TRACKER PREMIER 1.2 12V TURBO FLEX 4P C/AR - AUTOMÁTICO</v>
          </cell>
          <cell r="J17860" t="str">
            <v>PRETO OURO NEGRO</v>
          </cell>
          <cell r="O17860" t="str">
            <v>SAO0796/15</v>
          </cell>
          <cell r="P17860" t="str">
            <v>HP BRASIL INDUSTRIA E COMERCIO DE EQUIPAMENTOS ELETRONICOS LTDA</v>
          </cell>
        </row>
        <row r="17861">
          <cell r="D17861" t="str">
            <v>RTA4A74</v>
          </cell>
          <cell r="I17861" t="str">
            <v>VOYAGE 1.6 8V TOTAL FLEX 4P C/AR</v>
          </cell>
          <cell r="J17861" t="str">
            <v>BRANCO CRISTAL</v>
          </cell>
          <cell r="O17861" t="str">
            <v>SAO0217/13</v>
          </cell>
          <cell r="P17861" t="str">
            <v>EDITORA FTD S.A.</v>
          </cell>
        </row>
        <row r="17862">
          <cell r="D17862" t="str">
            <v>RNE8J52</v>
          </cell>
          <cell r="I17862" t="str">
            <v>VIRTUS HIGHLINE 1.0 12V 200 TSI TOTAL FLEX 4P C/AR - AUTOMÁTICO</v>
          </cell>
          <cell r="J17862" t="str">
            <v>CINZA PLATINUM</v>
          </cell>
          <cell r="O17862" t="str">
            <v>SAO0400/18</v>
          </cell>
          <cell r="P17862" t="str">
            <v>RENISHAW LATINO AMERICANA LTDA</v>
          </cell>
        </row>
        <row r="17863">
          <cell r="D17863" t="str">
            <v>QXI2831</v>
          </cell>
          <cell r="I17863" t="str">
            <v>KA SEDAN SE 1.5 12V FLEX 4P C/AR</v>
          </cell>
          <cell r="J17863" t="str">
            <v>BRANCO ARTICO</v>
          </cell>
          <cell r="O17863" t="str">
            <v/>
          </cell>
          <cell r="P17863" t="str">
            <v/>
          </cell>
        </row>
        <row r="17864">
          <cell r="D17864" t="str">
            <v>QXS3D66</v>
          </cell>
          <cell r="I17864" t="str">
            <v>KA SEDAN SE 1.5 12V FLEX 4P C/AR</v>
          </cell>
          <cell r="J17864" t="str">
            <v>BRANCO ARTICO</v>
          </cell>
          <cell r="O17864" t="str">
            <v>SAO0217/13</v>
          </cell>
          <cell r="P17864" t="str">
            <v>EDITORA FTD S.A.</v>
          </cell>
        </row>
        <row r="17865">
          <cell r="D17865" t="str">
            <v>QXS3D04</v>
          </cell>
          <cell r="I17865" t="str">
            <v>KA SEDAN SE 1.5 12V FLEX 4P C/AR</v>
          </cell>
          <cell r="J17865" t="str">
            <v>BRANCO ARTICO</v>
          </cell>
          <cell r="O17865" t="str">
            <v>SAO0217/13</v>
          </cell>
          <cell r="P17865" t="str">
            <v>EDITORA FTD S.A.</v>
          </cell>
        </row>
        <row r="17866">
          <cell r="D17866" t="str">
            <v>FAO4G51</v>
          </cell>
          <cell r="I17866" t="str">
            <v>TAOS HIGHLINE 1.4 250 TSI 16V TOTAL FLEX 4P C/AR - AUTOMÁTICO</v>
          </cell>
          <cell r="J17866" t="str">
            <v>PRETO MYSTIC</v>
          </cell>
          <cell r="O17866" t="str">
            <v>GVR1705/23</v>
          </cell>
          <cell r="P17866" t="str">
            <v>APLANADORA BRASIL PARTICIPACOES LTDA</v>
          </cell>
        </row>
        <row r="17867">
          <cell r="D17867" t="str">
            <v>QXI2803</v>
          </cell>
          <cell r="I17867" t="str">
            <v>KA SEDAN SE 1.5 12V FLEX 4P C/AR</v>
          </cell>
          <cell r="J17867" t="str">
            <v>BRANCO ARTICO</v>
          </cell>
          <cell r="O17867" t="str">
            <v/>
          </cell>
          <cell r="P17867" t="str">
            <v/>
          </cell>
        </row>
        <row r="17868">
          <cell r="D17868" t="str">
            <v>QXI2987</v>
          </cell>
          <cell r="I17868" t="str">
            <v>KA SEDAN SE 1.5 12V FLEX 4P C/AR</v>
          </cell>
          <cell r="J17868" t="str">
            <v>BRANCO ARTICO</v>
          </cell>
          <cell r="O17868" t="str">
            <v/>
          </cell>
          <cell r="P17868" t="str">
            <v/>
          </cell>
        </row>
        <row r="17869">
          <cell r="D17869" t="str">
            <v>RTV4J32</v>
          </cell>
          <cell r="I17869" t="str">
            <v>NOVA STRADA ENDURANCE CABINE PLUS 1.4 8V FLEX 2P C/AR</v>
          </cell>
          <cell r="J17869" t="str">
            <v>BRANCO BANCHISA</v>
          </cell>
          <cell r="O17869" t="str">
            <v>FAR0023/24</v>
          </cell>
          <cell r="P17869" t="str">
            <v>GP PNEUS E MOTOS LTDA</v>
          </cell>
        </row>
        <row r="17870">
          <cell r="D17870" t="str">
            <v>QXI2838</v>
          </cell>
          <cell r="I17870" t="str">
            <v>KA SEDAN SE 1.5 12V FLEX 4P C/AR</v>
          </cell>
          <cell r="J17870" t="str">
            <v>BRANCO ARTICO</v>
          </cell>
          <cell r="O17870" t="str">
            <v/>
          </cell>
          <cell r="P17870" t="str">
            <v/>
          </cell>
        </row>
        <row r="17871">
          <cell r="D17871" t="str">
            <v>RVI6C81</v>
          </cell>
          <cell r="I17871" t="str">
            <v>ONIX PLUS LTZ 1.0 12V TURBO FLEX 4P C/AR - AUTOMÁTICO</v>
          </cell>
          <cell r="J17871" t="str">
            <v>PRATA SWITCHBLADE</v>
          </cell>
          <cell r="O17871" t="str">
            <v>SAO0796/15</v>
          </cell>
          <cell r="P17871" t="str">
            <v>HP BRASIL INDUSTRIA E COMERCIO DE EQUIPAMENTOS ELETRONICOS LTDA</v>
          </cell>
        </row>
        <row r="17872">
          <cell r="D17872" t="str">
            <v>RTZ4J16</v>
          </cell>
          <cell r="I17872" t="str">
            <v>COMPASS LONGITUDE 1.3 16V TURBO 270 FLEX 4P C/AR - AUTOMÁTICO</v>
          </cell>
          <cell r="J17872" t="str">
            <v>PRETO CARBON</v>
          </cell>
          <cell r="O17872" t="str">
            <v>SAO0276/17</v>
          </cell>
          <cell r="P17872" t="str">
            <v>DANAHER PARTICIPACOES LTDA</v>
          </cell>
        </row>
        <row r="17873">
          <cell r="D17873" t="str">
            <v>SIB5C74</v>
          </cell>
          <cell r="I17873" t="str">
            <v>MOBI LIKE 1.0 8V FLEX 4P C/AR</v>
          </cell>
          <cell r="J17873" t="str">
            <v>BRANCO BANCHISA</v>
          </cell>
          <cell r="O17873" t="str">
            <v>CPQ0011/18</v>
          </cell>
          <cell r="P17873" t="str">
            <v>UNIFORTE AMERICANA ENGENHARIA E CONSTRUTORA LTDA</v>
          </cell>
        </row>
        <row r="17874">
          <cell r="D17874" t="str">
            <v>SJG3C67</v>
          </cell>
          <cell r="I17874" t="str">
            <v>TRACKER PREMIER 1.2 12V TURBO FLEX 4P C/AR - AUTOMÁTICO</v>
          </cell>
          <cell r="J17874" t="str">
            <v>PRATA SHARK</v>
          </cell>
          <cell r="O17874" t="str">
            <v>GVA8666/23</v>
          </cell>
          <cell r="P17874" t="str">
            <v>MICHEL ALISSON BEZERRA DE MENEZES</v>
          </cell>
        </row>
        <row r="17875">
          <cell r="D17875" t="str">
            <v>RTL2C63</v>
          </cell>
          <cell r="I17875" t="str">
            <v>VOYAGE 1.6 8V TOTAL FLEX 4P C/AR</v>
          </cell>
          <cell r="J17875" t="str">
            <v>PRATA SIRIUS</v>
          </cell>
          <cell r="O17875" t="str">
            <v>SAO0169/17</v>
          </cell>
          <cell r="P17875" t="str">
            <v>JOHNSON CONTROLS BE DO BRASIL LTDA.</v>
          </cell>
        </row>
        <row r="17876">
          <cell r="D17876" t="str">
            <v>RVH7J25</v>
          </cell>
          <cell r="I17876" t="str">
            <v>ARGO DRIVE 1.0 6V FLEX 4P C/AR</v>
          </cell>
          <cell r="J17876" t="str">
            <v>BRANCO BANCHISA</v>
          </cell>
          <cell r="O17876" t="str">
            <v>CPQ0054/18</v>
          </cell>
          <cell r="P17876" t="str">
            <v>ADIMAX - INDUSTRIA E COMERCIO DE ALIMENTOS LTDA</v>
          </cell>
        </row>
        <row r="17877">
          <cell r="D17877" t="str">
            <v>QMV3B77</v>
          </cell>
          <cell r="I17877" t="str">
            <v>KICKS SENSE 1.6 16V FLEX 4P C/AR - AUTOMÁTICO</v>
          </cell>
          <cell r="J17877" t="str">
            <v>CINZA GRAFITE</v>
          </cell>
          <cell r="O17877" t="str">
            <v>GVR7679/24</v>
          </cell>
          <cell r="P17877" t="str">
            <v>ALAN DEYNER SARAIVA BEZERRIL</v>
          </cell>
        </row>
        <row r="17878">
          <cell r="D17878" t="str">
            <v>FCJ8B12</v>
          </cell>
          <cell r="I17878" t="str">
            <v>VOYAGE 1.0 MPI 12V TOTAL FLEX 4P C/AR</v>
          </cell>
          <cell r="J17878" t="str">
            <v>BRANCO CRISTAL</v>
          </cell>
          <cell r="O17878" t="str">
            <v>SAO0187/16</v>
          </cell>
          <cell r="P17878" t="str">
            <v>STONE INSTITUICAO DE PAGAMENTO SA</v>
          </cell>
        </row>
        <row r="17879">
          <cell r="D17879" t="str">
            <v>SHO5C51</v>
          </cell>
          <cell r="I17879" t="str">
            <v>ONIX PLUS LTZ 1.0 12V TURBO FLEX 4P C/AR - AUTOMÁTICO</v>
          </cell>
          <cell r="J17879" t="str">
            <v>BRANCO SUMMIT</v>
          </cell>
          <cell r="O17879" t="str">
            <v>CWB0029/19</v>
          </cell>
          <cell r="P17879" t="str">
            <v>ZORTÉA CONSTRUÇÕES LTDA</v>
          </cell>
        </row>
        <row r="17880">
          <cell r="D17880" t="str">
            <v>SIT0F53</v>
          </cell>
          <cell r="I17880" t="str">
            <v>FIORINO ENDURANCE 1.4 EVO FLEX 2P C/AR</v>
          </cell>
          <cell r="J17880" t="str">
            <v>BRANCO BANCHISA</v>
          </cell>
          <cell r="O17880" t="str">
            <v>CWB0029/19</v>
          </cell>
          <cell r="P17880" t="str">
            <v>ZORTÉA CONSTRUÇÕES LTDA</v>
          </cell>
        </row>
        <row r="17881">
          <cell r="D17881" t="str">
            <v>TCZ6A47</v>
          </cell>
          <cell r="I17881" t="str">
            <v>ARGO DRIVE 1.0 6V FLEX 4P C/AR</v>
          </cell>
          <cell r="J17881" t="str">
            <v>CINZA SILVERSTONE</v>
          </cell>
          <cell r="O17881" t="str">
            <v>GVB6596/24</v>
          </cell>
          <cell r="P17881" t="str">
            <v>ANTÔNIO FLÁVIO SANTOS DE ARAÚJO</v>
          </cell>
        </row>
        <row r="17882">
          <cell r="D17882" t="str">
            <v>TCR7G47</v>
          </cell>
          <cell r="I17882" t="str">
            <v>MOBI LIKE 1.0 8V FLEX 4P C/AR</v>
          </cell>
          <cell r="J17882" t="str">
            <v>BRANCO BANCHISA</v>
          </cell>
          <cell r="O17882" t="str">
            <v>BEL0014/19</v>
          </cell>
          <cell r="P17882" t="str">
            <v>DISTRIBUIDORA DE ALIMENTOS ESTRELA DO NORTE EIRELI</v>
          </cell>
        </row>
        <row r="17883">
          <cell r="D17883" t="str">
            <v>TCR7F27</v>
          </cell>
          <cell r="I17883" t="str">
            <v>MOBI LIKE 1.0 8V FLEX 4P C/AR</v>
          </cell>
          <cell r="J17883" t="str">
            <v>BRANCO BANCHISA</v>
          </cell>
          <cell r="O17883" t="str">
            <v>BEL0014/19</v>
          </cell>
          <cell r="P17883" t="str">
            <v>DISTRIBUIDORA DE ALIMENTOS ESTRELA DO NORTE EIRELI</v>
          </cell>
        </row>
        <row r="17884">
          <cell r="D17884" t="str">
            <v>OPP7C99</v>
          </cell>
          <cell r="I17884" t="str">
            <v>SONG PLUS DM-I 1.5 HÍBRIDO PHEV 4P C/AR - AUTOMÁTICO</v>
          </cell>
          <cell r="J17884" t="str">
            <v>DELAN BLACK</v>
          </cell>
          <cell r="O17884" t="str">
            <v>GVM4971/24</v>
          </cell>
          <cell r="P17884" t="str">
            <v>RAFAEL VIEIRA CAOVILA</v>
          </cell>
        </row>
        <row r="17885">
          <cell r="D17885" t="str">
            <v>RVZ4H58</v>
          </cell>
          <cell r="I17885" t="str">
            <v>HB20S COMFORT 1.0 12V FLEX 4P C/AR</v>
          </cell>
          <cell r="J17885" t="str">
            <v>BRANCO ATLAS</v>
          </cell>
          <cell r="O17885" t="str">
            <v>RIO0179/13</v>
          </cell>
          <cell r="P17885" t="str">
            <v>MEGALABS FARMACEUTICA S.A.</v>
          </cell>
        </row>
        <row r="17886">
          <cell r="D17886" t="str">
            <v>RVG9E72</v>
          </cell>
          <cell r="I17886" t="str">
            <v>ONIX LT 1.0 12V FLEX 4P C/AR</v>
          </cell>
          <cell r="J17886" t="str">
            <v>VERMELHO CARMIM</v>
          </cell>
          <cell r="O17886" t="str">
            <v>GVR9339/22</v>
          </cell>
          <cell r="P17886" t="str">
            <v>ELENITA DE LEMOS PEREIRA GOMES</v>
          </cell>
        </row>
        <row r="17887">
          <cell r="D17887" t="str">
            <v>RUX7H20</v>
          </cell>
          <cell r="I17887" t="str">
            <v>ONIX LT 1.0 12V FLEX 4P C/AR</v>
          </cell>
          <cell r="J17887" t="str">
            <v>BRANCO SUMMIT</v>
          </cell>
          <cell r="O17887" t="str">
            <v>SAO0215/19</v>
          </cell>
          <cell r="P17887" t="str">
            <v>EMPRESA TEJOFRAN DE SANEAMENTO E SERVICOS EIRELI</v>
          </cell>
        </row>
        <row r="17888">
          <cell r="D17888" t="str">
            <v>SHS7F48</v>
          </cell>
          <cell r="I17888" t="str">
            <v>RENEGADE SPORT 1.3 16V TURBO 270 FLEX 4P C/AR - AUTOMÁTICO</v>
          </cell>
          <cell r="J17888" t="str">
            <v>BRANCO POLAR</v>
          </cell>
          <cell r="O17888" t="str">
            <v>GVR1949/23</v>
          </cell>
          <cell r="P17888" t="str">
            <v>LUÍS GUSTAVO ROSSETO GUIMARÃES</v>
          </cell>
        </row>
        <row r="17889">
          <cell r="D17889" t="str">
            <v>SHV7F65</v>
          </cell>
          <cell r="I17889" t="str">
            <v>MOBI LIKE 1.0 8V FLEX 4P C/AR</v>
          </cell>
          <cell r="J17889" t="str">
            <v>BRANCO BANCHISA</v>
          </cell>
          <cell r="O17889" t="str">
            <v>GHD0037/23</v>
          </cell>
          <cell r="P17889" t="str">
            <v>YANMAQ MAQUINAS SOLUCOES AGRICOLAS LTDA</v>
          </cell>
        </row>
        <row r="17890">
          <cell r="D17890" t="str">
            <v>SIM0C75</v>
          </cell>
          <cell r="I17890" t="str">
            <v>COMPASS LONGITUDE 1.3 16V TURBO 270 FLEX 4P C/AR - AUTOMÁTICO</v>
          </cell>
          <cell r="J17890" t="str">
            <v>CINZA GRANITE</v>
          </cell>
          <cell r="O17890" t="str">
            <v>SAO0133/18</v>
          </cell>
          <cell r="P17890" t="str">
            <v>VCH - IMPORTADORA, EXPORTADORA E DISTRIBUICAO DE PRODUTOS LTDA</v>
          </cell>
        </row>
        <row r="17891">
          <cell r="D17891" t="str">
            <v>SHV7F59</v>
          </cell>
          <cell r="I17891" t="str">
            <v>MOBI LIKE 1.0 8V FLEX 4P C/AR</v>
          </cell>
          <cell r="J17891" t="str">
            <v>BRANCO BANCHISA</v>
          </cell>
          <cell r="O17891" t="str">
            <v>GHD0037/23</v>
          </cell>
          <cell r="P17891" t="str">
            <v>YANMAQ MAQUINAS SOLUCOES AGRICOLAS LTDA</v>
          </cell>
        </row>
        <row r="17892">
          <cell r="D17892" t="str">
            <v>SHB3F76</v>
          </cell>
          <cell r="I17892" t="str">
            <v>ONIX PLUS LTZ 1.0 12V TURBO FLEX 4P C/AR - AUTOMÁTICO</v>
          </cell>
          <cell r="J17892" t="str">
            <v>PRETO OURO NEGRO</v>
          </cell>
          <cell r="O17892" t="str">
            <v>RIO0086/19</v>
          </cell>
          <cell r="P17892" t="str">
            <v>JOTUN BRASIL IMPORTACAO EXPORTACAO E INDUSTRIA DE TINTAS LTDA</v>
          </cell>
        </row>
        <row r="17893">
          <cell r="D17893" t="str">
            <v>SHK8D63</v>
          </cell>
          <cell r="I17893" t="str">
            <v>ARGO 1.0 6V FLEX 4P C/AR</v>
          </cell>
          <cell r="J17893" t="str">
            <v>BRANCO BANCHISA</v>
          </cell>
          <cell r="O17893" t="str">
            <v>GVR5269/23</v>
          </cell>
          <cell r="P17893" t="str">
            <v>CS FACILITIES E SERVIÇOS LTDA</v>
          </cell>
        </row>
        <row r="17894">
          <cell r="D17894" t="str">
            <v>SHR3H91</v>
          </cell>
          <cell r="I17894" t="str">
            <v>MOBI LIKE 1.0 8V FLEX 4P C/AR</v>
          </cell>
          <cell r="J17894" t="str">
            <v>CINZA SILVERSTONE</v>
          </cell>
          <cell r="O17894" t="str">
            <v>GVR9421/23</v>
          </cell>
          <cell r="P17894" t="str">
            <v>JAIRO FLORES DA SILVA EPP</v>
          </cell>
        </row>
        <row r="17895">
          <cell r="D17895" t="str">
            <v>SJA1C25</v>
          </cell>
          <cell r="I17895" t="str">
            <v>HB20 COMFORT PLUS FLEX 1.0</v>
          </cell>
          <cell r="J17895" t="str">
            <v>PRATA SAND</v>
          </cell>
          <cell r="O17895" t="str">
            <v>GVA0464/23</v>
          </cell>
          <cell r="P17895" t="str">
            <v>SOROQUALITY BIOTECNOLOGIA LTDA</v>
          </cell>
        </row>
        <row r="17896">
          <cell r="D17896" t="str">
            <v>QXO5B65</v>
          </cell>
          <cell r="I17896" t="str">
            <v>NOVA STRADA FREEDOM CD 1.3 8V FLEX 4P C/AR</v>
          </cell>
          <cell r="J17896" t="str">
            <v>PRETO VULCANO</v>
          </cell>
          <cell r="O17896" t="str">
            <v>GVR8982/24</v>
          </cell>
          <cell r="P17896" t="str">
            <v>EVANDRO FELICIO</v>
          </cell>
        </row>
        <row r="17897">
          <cell r="D17897" t="str">
            <v>SHN4C49</v>
          </cell>
          <cell r="I17897" t="str">
            <v>CRETA PLATINUM 1.0 TGDI 12V TURBO FLEX 4P C/AR - AUTOMÁTICO</v>
          </cell>
          <cell r="J17897" t="str">
            <v>PRETO ONIX</v>
          </cell>
          <cell r="O17897" t="str">
            <v>GVR7065/23</v>
          </cell>
          <cell r="P17897" t="str">
            <v>RODRIGO FERNANDES ALFLEN</v>
          </cell>
        </row>
        <row r="17898">
          <cell r="D17898" t="str">
            <v>FCP9I51</v>
          </cell>
          <cell r="I17898" t="str">
            <v>T-CROSS 1.0 200 TSI 12V TOTAL FLEX 4P C/AR - AUTOMÁTICO</v>
          </cell>
          <cell r="J17898" t="str">
            <v>AZUL NORWAY</v>
          </cell>
          <cell r="O17898" t="str">
            <v>GVM3366/22</v>
          </cell>
          <cell r="P17898" t="str">
            <v>LEONARDO VASCONCELOS BARROS</v>
          </cell>
        </row>
        <row r="17899">
          <cell r="D17899" t="str">
            <v>OPP9A30</v>
          </cell>
          <cell r="I17899" t="str">
            <v>STRADA ENDURANCE CP FLEX 1.3</v>
          </cell>
          <cell r="J17899" t="str">
            <v>BRANCO BANCHISA</v>
          </cell>
          <cell r="O17899" t="str">
            <v>GVM3998/24</v>
          </cell>
          <cell r="P17899" t="str">
            <v>SOLLAR SOLUTION ENERGIA E AUTOMACAO LTDA</v>
          </cell>
        </row>
        <row r="17900">
          <cell r="D17900" t="str">
            <v>SVP1A31</v>
          </cell>
          <cell r="I17900" t="str">
            <v>NIVUS COMFORTLINE 1.0 200 TSI 12V TOTAL FLEX 4P C/AR - AUTOMÁTICO</v>
          </cell>
          <cell r="J17900" t="str">
            <v>CINZA PLATINUM</v>
          </cell>
          <cell r="O17900" t="str">
            <v>GVB4639/23</v>
          </cell>
          <cell r="P17900" t="str">
            <v>RODRIGO BARBOSA DA SILVA</v>
          </cell>
        </row>
        <row r="17901">
          <cell r="D17901" t="str">
            <v>SHK9A25</v>
          </cell>
          <cell r="I17901" t="str">
            <v>ARGO DRIVE 1.0 6V FLEX 4P C/AR</v>
          </cell>
          <cell r="J17901" t="str">
            <v>PRETO VULCANO</v>
          </cell>
          <cell r="O17901" t="str">
            <v>GVR4375/23</v>
          </cell>
          <cell r="P17901" t="str">
            <v>CLAUDIO RIBEIRO DE SOUZA</v>
          </cell>
        </row>
        <row r="17902">
          <cell r="D17902" t="str">
            <v>TCL6H13</v>
          </cell>
          <cell r="I17902" t="str">
            <v>PULSE DRIVE 1.3 8V FLEX 4P C/AR - AUTOMÁTICO</v>
          </cell>
          <cell r="J17902" t="str">
            <v>BRANCO BANCHISA</v>
          </cell>
          <cell r="O17902" t="str">
            <v>GVB1853/24</v>
          </cell>
          <cell r="P17902" t="str">
            <v>FERNANDO HENRIQUE CASALE</v>
          </cell>
        </row>
        <row r="17903">
          <cell r="D17903" t="str">
            <v>RVI9D00</v>
          </cell>
          <cell r="I17903" t="str">
            <v>ARGO DRIVE 1.0 6V FLEX 4P C/AR</v>
          </cell>
          <cell r="J17903" t="str">
            <v>BRANCO BANCHISA</v>
          </cell>
          <cell r="O17903" t="str">
            <v>CPQ0054/18</v>
          </cell>
          <cell r="P17903" t="str">
            <v>ADIMAX - INDUSTRIA E COMERCIO DE ALIMENTOS LTDA</v>
          </cell>
        </row>
        <row r="17904">
          <cell r="D17904" t="str">
            <v>SHQ9E83</v>
          </cell>
          <cell r="I17904" t="str">
            <v>S10 CS LS 2.8 16V DIE 4X4 2P C/AR</v>
          </cell>
          <cell r="J17904" t="str">
            <v>BRANCO SUMMIT</v>
          </cell>
          <cell r="O17904" t="str">
            <v>RIO0013/16</v>
          </cell>
          <cell r="P17904" t="str">
            <v>ASTER MÁQUINAS E SOLUÇÕES INTEGRADAS LTDA</v>
          </cell>
        </row>
        <row r="17905">
          <cell r="D17905" t="str">
            <v>TCC7G59</v>
          </cell>
          <cell r="I17905" t="str">
            <v>ARGO 1.0 6V FLEX 4P C/AR</v>
          </cell>
          <cell r="J17905" t="str">
            <v>BRANCO BANCHISA</v>
          </cell>
          <cell r="O17905" t="str">
            <v>GVA5973/24</v>
          </cell>
          <cell r="P17905" t="str">
            <v>FRANCISCO VIANA DA SILVA FILHO</v>
          </cell>
        </row>
        <row r="17906">
          <cell r="D17906" t="str">
            <v>QXC3116</v>
          </cell>
          <cell r="I17906" t="str">
            <v>KA SEDAN SE 1.5 12V FLEX 4P C/AR</v>
          </cell>
          <cell r="J17906" t="str">
            <v>BRANCO ARTICO</v>
          </cell>
          <cell r="O17906" t="str">
            <v/>
          </cell>
          <cell r="P17906" t="str">
            <v/>
          </cell>
        </row>
        <row r="17907">
          <cell r="D17907" t="str">
            <v>RUU2F50</v>
          </cell>
          <cell r="I17907" t="str">
            <v>NOVA STRADA ENDURANCE CABINE PLUS 1.4 8V FLEX 2P C/AR</v>
          </cell>
          <cell r="J17907" t="str">
            <v>BRANCO BANCHISA</v>
          </cell>
          <cell r="O17907" t="str">
            <v>GYN0014/20</v>
          </cell>
          <cell r="P17907" t="str">
            <v>AGREX DO BRASIL SA</v>
          </cell>
        </row>
        <row r="17908">
          <cell r="D17908" t="str">
            <v>SYP8F48</v>
          </cell>
          <cell r="I17908" t="str">
            <v>ARGO DRIVE 1.0 6V FLEX 4P C/AR</v>
          </cell>
          <cell r="J17908" t="str">
            <v>CINZA SILVERSTONE</v>
          </cell>
          <cell r="O17908" t="str">
            <v>GVR9190/24</v>
          </cell>
          <cell r="P17908" t="str">
            <v>RUBENS RUY BERDUEGAS FILHO</v>
          </cell>
        </row>
        <row r="17909">
          <cell r="D17909" t="str">
            <v>RVR0F25</v>
          </cell>
          <cell r="I17909" t="str">
            <v>MOBI LIKE 1.0 8V FLEX 4P C/AR</v>
          </cell>
          <cell r="J17909" t="str">
            <v>BRANCO BANCHISA</v>
          </cell>
          <cell r="O17909" t="str">
            <v>SAO0282/18</v>
          </cell>
          <cell r="P17909" t="str">
            <v>HUGHES TELECOMUNICACOES DO BRASIL LTDA</v>
          </cell>
        </row>
        <row r="17910">
          <cell r="D17910" t="str">
            <v>SJA1E18</v>
          </cell>
          <cell r="I17910" t="str">
            <v>STRADA ENDURANCE CP FLEX 1.3</v>
          </cell>
          <cell r="J17910" t="str">
            <v>BRANCO BANCHISA</v>
          </cell>
          <cell r="O17910" t="str">
            <v>GHA0184/23</v>
          </cell>
          <cell r="P17910" t="str">
            <v>AGRO BERALDO</v>
          </cell>
        </row>
        <row r="17911">
          <cell r="D17911" t="str">
            <v>SIZ8D22</v>
          </cell>
          <cell r="I17911" t="str">
            <v>STRADA ENDURANCE CP FLEX 1.3</v>
          </cell>
          <cell r="J17911" t="str">
            <v>BRANCO BANCHISA</v>
          </cell>
          <cell r="O17911" t="str">
            <v>GHA0184/23</v>
          </cell>
          <cell r="P17911" t="str">
            <v>AGRO BERALDO</v>
          </cell>
        </row>
        <row r="17912">
          <cell r="D17912" t="str">
            <v>RUC6A23</v>
          </cell>
          <cell r="I17912" t="str">
            <v>ONIX PLUS LTZ 1.0 12V TURBO FLEX 4P C/AR - AUTOMÁTICO</v>
          </cell>
          <cell r="J17912" t="str">
            <v>PRETO OURO NEGRO</v>
          </cell>
          <cell r="O17912" t="str">
            <v>SAO0117/18</v>
          </cell>
          <cell r="P17912" t="str">
            <v>DGS BRASIL LTDA</v>
          </cell>
        </row>
        <row r="17913">
          <cell r="D17913" t="str">
            <v>SHF2A23</v>
          </cell>
          <cell r="I17913" t="str">
            <v>MOBI LIKE 1.0 8V FLEX 4P C/AR</v>
          </cell>
          <cell r="J17913" t="str">
            <v>BRANCO BANCHISA</v>
          </cell>
          <cell r="O17913" t="str">
            <v>RIO0115/22</v>
          </cell>
          <cell r="P17913" t="str">
            <v>CLINICA DE HEMOTERAPIA LTDA</v>
          </cell>
        </row>
        <row r="17914">
          <cell r="D17914" t="str">
            <v>FUV8D15</v>
          </cell>
          <cell r="I17914" t="str">
            <v>VIRTUS COMFORTLINE 1.0 12V 200 TSI TOTAL FLEX 4P C/AR - AUTOMÁTICO</v>
          </cell>
          <cell r="J17914" t="str">
            <v>CINZA PLATINUM</v>
          </cell>
          <cell r="O17914" t="str">
            <v>GVR8606/23</v>
          </cell>
          <cell r="P17914" t="str">
            <v>FILIPE URBANO MOREIRA PAIVA</v>
          </cell>
        </row>
        <row r="17915">
          <cell r="D17915" t="str">
            <v>TDK7F40</v>
          </cell>
          <cell r="I17915" t="str">
            <v>NOVA STRADA FREEDOM CD 1.3 8V FLEX 4P C/AR</v>
          </cell>
          <cell r="J17915" t="str">
            <v>BRANCO BANCHISA</v>
          </cell>
          <cell r="O17915" t="str">
            <v>GVR2697/25</v>
          </cell>
          <cell r="P17915" t="str">
            <v>360 GRAUS TRANSPORTADORA LTDA</v>
          </cell>
        </row>
        <row r="17916">
          <cell r="D17916" t="str">
            <v>TDQ0F18</v>
          </cell>
          <cell r="I17916" t="str">
            <v>T-CROSS 1.0 200 TSI 12V TOTAL FLEX 4P C/AR - AUTOMÁTICO</v>
          </cell>
          <cell r="J17916" t="str">
            <v>PRETO NINJA</v>
          </cell>
          <cell r="O17916" t="str">
            <v>GVR0089/25</v>
          </cell>
          <cell r="P17916" t="str">
            <v>EDUARDO SOARES NETO</v>
          </cell>
        </row>
        <row r="17917">
          <cell r="D17917" t="str">
            <v>RVX4I32</v>
          </cell>
          <cell r="I17917" t="str">
            <v>ONIX PLUS LTZ 1.0 12V TURBO FLEX 4P C/AR - AUTOMÁTICO</v>
          </cell>
          <cell r="J17917" t="str">
            <v>PRETO OURO NEGRO</v>
          </cell>
          <cell r="O17917" t="str">
            <v>RIO0060/16</v>
          </cell>
          <cell r="P17917" t="str">
            <v>DENTSPLY INDUSTRIA E COMERCIO LTDA</v>
          </cell>
        </row>
        <row r="17918">
          <cell r="D17918" t="str">
            <v>TDQ0E45</v>
          </cell>
          <cell r="I17918" t="str">
            <v>POLO COMFORTLINE 1.0 12V TSI FLEX 4P C/AR - AUTOMÁTICO</v>
          </cell>
          <cell r="J17918" t="str">
            <v>CINZA PLATINUM</v>
          </cell>
          <cell r="O17918" t="str">
            <v>GVR1986/25</v>
          </cell>
          <cell r="P17918" t="str">
            <v>EFRATA-X MERCANTIL SOLUÇÕES COMERCIAIS EIRELI</v>
          </cell>
        </row>
        <row r="17919">
          <cell r="D17919" t="str">
            <v>SHS1C26</v>
          </cell>
          <cell r="I17919" t="str">
            <v>HB20 COMFORT 1.0 12V GDI TURBO FLEX 4P C/AR - AUTOMÁTICO</v>
          </cell>
          <cell r="J17919" t="str">
            <v>CINZA SILK</v>
          </cell>
          <cell r="O17919" t="str">
            <v>GVR8652/23</v>
          </cell>
          <cell r="P17919" t="str">
            <v>MARCIO GOBBI FERNANDES</v>
          </cell>
        </row>
        <row r="17920">
          <cell r="D17920" t="str">
            <v>BVT6E82</v>
          </cell>
          <cell r="I17920" t="str">
            <v>VOYAGE 1.0 MPI 12V TOTAL FLEX 4P C/AR</v>
          </cell>
          <cell r="J17920" t="str">
            <v>BRANCO CRISTAL</v>
          </cell>
          <cell r="O17920" t="str">
            <v>SAO0416/20</v>
          </cell>
          <cell r="P17920" t="str">
            <v>GRUPO FARTURA DE HORTIFRUT S.A.</v>
          </cell>
        </row>
        <row r="17921">
          <cell r="D17921" t="str">
            <v>RVG7C01</v>
          </cell>
          <cell r="I17921" t="str">
            <v>ONIX LT 1.0 12V FLEX 4P C/AR</v>
          </cell>
          <cell r="J17921" t="str">
            <v>BRANCO SUMMIT</v>
          </cell>
          <cell r="O17921" t="str">
            <v>RIO0031/15</v>
          </cell>
          <cell r="P17921" t="str">
            <v>UNILEVER BRASIL LTDA</v>
          </cell>
        </row>
        <row r="17922">
          <cell r="D17922" t="str">
            <v>RUU4G79</v>
          </cell>
          <cell r="I17922" t="str">
            <v>MOBI LIKE 1.0 8V FLEX 4P C/AR</v>
          </cell>
          <cell r="J17922" t="str">
            <v>BRANCO BANCHISA</v>
          </cell>
          <cell r="O17922" t="str">
            <v>GVR5772/22</v>
          </cell>
          <cell r="P17922" t="str">
            <v>PR OCUPACIONAL II MEDICINA E SEGURANCA DO TRABALHO EIRELI</v>
          </cell>
        </row>
        <row r="17923">
          <cell r="D17923" t="str">
            <v>RUU3J74</v>
          </cell>
          <cell r="I17923" t="str">
            <v>MOBI LIKE 1.0 8V FLEX 4P C/AR</v>
          </cell>
          <cell r="J17923" t="str">
            <v>BRANCO BANCHISA</v>
          </cell>
          <cell r="O17923" t="str">
            <v>GVR5772/22</v>
          </cell>
          <cell r="P17923" t="str">
            <v>PR OCUPACIONAL II MEDICINA E SEGURANCA DO TRABALHO EIRELI</v>
          </cell>
        </row>
        <row r="17924">
          <cell r="D17924" t="str">
            <v>SHD3J65</v>
          </cell>
          <cell r="I17924" t="str">
            <v>RENEGADE SPORT 1.3 16V TURBO 270 FLEX 4P C/AR - AUTOMÁTICO</v>
          </cell>
          <cell r="J17924" t="str">
            <v>PRETO CARBON</v>
          </cell>
          <cell r="O17924" t="str">
            <v>GVR0210/23</v>
          </cell>
          <cell r="P17924" t="str">
            <v>HENRIQUE FONSECA GOULART</v>
          </cell>
        </row>
        <row r="17925">
          <cell r="D17925" t="str">
            <v>SHL7H85</v>
          </cell>
          <cell r="I17925" t="str">
            <v>T-CROSS HIGHLINE 1.4 250 TSI 16V TOTAL FLEX 4P C/AR - AUTOMÁTICO</v>
          </cell>
          <cell r="J17925" t="str">
            <v>AZUL NORWAY</v>
          </cell>
          <cell r="O17925" t="str">
            <v>GVR6654/23</v>
          </cell>
          <cell r="P17925" t="str">
            <v>MAIS CONSULTORIA</v>
          </cell>
        </row>
        <row r="17926">
          <cell r="D17926" t="str">
            <v>RTV4J50</v>
          </cell>
          <cell r="I17926" t="str">
            <v>NOVA STRADA ENDURANCE CABINE PLUS 1.4 8V FLEX 2P C/AR</v>
          </cell>
          <cell r="J17926" t="str">
            <v>BRANCO BANCHISA</v>
          </cell>
          <cell r="O17926" t="str">
            <v>SAO0102/22</v>
          </cell>
          <cell r="P17926" t="str">
            <v>RESERVA PAULISTA ADMINISTRADORA DE PARQUES S.A</v>
          </cell>
        </row>
        <row r="17927">
          <cell r="D17927" t="str">
            <v>RVR6H29</v>
          </cell>
          <cell r="I17927" t="str">
            <v>TORO FREEDOM 1.3 16V TURBO 270 FLEX 4P C/AR - AUTOMÁTICO</v>
          </cell>
          <cell r="J17927" t="str">
            <v>PRATA BILLET</v>
          </cell>
          <cell r="O17927" t="str">
            <v>RIO0020/14</v>
          </cell>
          <cell r="P17927" t="str">
            <v>FERROPORT LOGISTICA COMERCIAL EXPORTADORA S.A.</v>
          </cell>
        </row>
        <row r="17928">
          <cell r="D17928" t="str">
            <v>RUD2B43</v>
          </cell>
          <cell r="I17928" t="str">
            <v>FIORINO ENDURANCE 1.4 EVO FLEX 2P C/AR</v>
          </cell>
          <cell r="J17928" t="str">
            <v>BRANCO BANCHISA</v>
          </cell>
          <cell r="O17928" t="str">
            <v>SAO0102/22</v>
          </cell>
          <cell r="P17928" t="str">
            <v>RESERVA PAULISTA ADMINISTRADORA DE PARQUES S.A</v>
          </cell>
        </row>
        <row r="17929">
          <cell r="D17929" t="str">
            <v>SHN9B31</v>
          </cell>
          <cell r="I17929" t="str">
            <v>FIORINO ENDURANCE 1.4 EVO FLEX 2P C/AR</v>
          </cell>
          <cell r="J17929" t="str">
            <v>BRANCO BANCHISA</v>
          </cell>
          <cell r="O17929" t="str">
            <v>SAO0246/19</v>
          </cell>
          <cell r="P17929" t="str">
            <v>ECLIN GESTAO EM ENGENHARIA CLINICA LTDA</v>
          </cell>
        </row>
        <row r="17930">
          <cell r="D17930" t="str">
            <v>RUW5B02</v>
          </cell>
          <cell r="I17930" t="str">
            <v>MOBI LIKE 1.0 8V FLEX 4P C/AR</v>
          </cell>
          <cell r="J17930" t="str">
            <v>VERMELHO MONTE CARLO</v>
          </cell>
          <cell r="O17930" t="str">
            <v>BHZ0109/22</v>
          </cell>
          <cell r="P17930" t="str">
            <v>SODITECH S.A.</v>
          </cell>
        </row>
        <row r="17931">
          <cell r="D17931" t="str">
            <v>SYO5H10</v>
          </cell>
          <cell r="I17931" t="str">
            <v>DOLPHIN EV 44KW ELÉTRICO AT</v>
          </cell>
          <cell r="J17931" t="str">
            <v>DOLPHIN GREY</v>
          </cell>
          <cell r="O17931" t="str">
            <v>GVR3266/24</v>
          </cell>
          <cell r="P17931" t="str">
            <v>FABIO CAIVANO GHELFOND</v>
          </cell>
        </row>
        <row r="17932">
          <cell r="D17932" t="str">
            <v>RTX0C61</v>
          </cell>
          <cell r="I17932" t="str">
            <v>ARGO DRIVE 1.0 6V FLEX 4P C/AR</v>
          </cell>
          <cell r="J17932" t="str">
            <v>PRATA BARI</v>
          </cell>
          <cell r="O17932" t="str">
            <v>POA0060/13</v>
          </cell>
          <cell r="P17932" t="str">
            <v>CAMIL ALIMENTOS S/A</v>
          </cell>
        </row>
        <row r="17933">
          <cell r="D17933" t="str">
            <v>SHN4J36</v>
          </cell>
          <cell r="I17933" t="str">
            <v>NOVA STRADA ENDURANCE CABINE PLUS 1.4 8V FLEX 2P C/AR</v>
          </cell>
          <cell r="J17933" t="str">
            <v>BRANCO BANCHISA</v>
          </cell>
          <cell r="O17933" t="str">
            <v>SAO0191/20</v>
          </cell>
          <cell r="P17933" t="str">
            <v>COMERCIAL CEREALISTA SOLIMA LTDA</v>
          </cell>
        </row>
        <row r="17934">
          <cell r="D17934" t="str">
            <v>SIR6H95</v>
          </cell>
          <cell r="I17934" t="str">
            <v>208 HATCH LIKE 1.0 6V FLEX 4P C/AR</v>
          </cell>
          <cell r="J17934" t="str">
            <v>BRANCO BANQUISE</v>
          </cell>
          <cell r="O17934" t="str">
            <v>MTZ0002/16</v>
          </cell>
          <cell r="P17934" t="str">
            <v>LOCALIZA RENT A CAR S/A</v>
          </cell>
        </row>
        <row r="17935">
          <cell r="D17935" t="str">
            <v>QMV3A98</v>
          </cell>
          <cell r="I17935" t="str">
            <v>HB20 LIMITED PLUS FLEX 1.0</v>
          </cell>
          <cell r="J17935" t="str">
            <v>PRATA BRISK</v>
          </cell>
          <cell r="O17935" t="str">
            <v>GVM0310/24</v>
          </cell>
          <cell r="P17935" t="str">
            <v>FERNANDO ANTONIO BARROS DE OLIVEIRA</v>
          </cell>
        </row>
        <row r="17936">
          <cell r="D17936" t="str">
            <v>TDI3A51</v>
          </cell>
          <cell r="I17936" t="str">
            <v>KARDIAN EVOLUTION TURBO FLEX AT 1.0</v>
          </cell>
          <cell r="J17936" t="str">
            <v>PRETO NACRE</v>
          </cell>
          <cell r="O17936" t="str">
            <v>GVC4030/24</v>
          </cell>
          <cell r="P17936" t="str">
            <v>MICHELE LEMES DEMAMAN</v>
          </cell>
        </row>
        <row r="17937">
          <cell r="D17937" t="str">
            <v>SHQ1C20</v>
          </cell>
          <cell r="I17937" t="str">
            <v>MOBI LIKE 1.0 8V FLEX 4P C/AR</v>
          </cell>
          <cell r="J17937" t="str">
            <v>BRANCO BANCHISA</v>
          </cell>
          <cell r="O17937" t="str">
            <v>SAO0328/17</v>
          </cell>
          <cell r="P17937" t="str">
            <v>TEIXEIRA DUARTE - ENGENHARIA E CONSTRUÇÕES S.A</v>
          </cell>
        </row>
        <row r="17938">
          <cell r="D17938" t="str">
            <v>RVC9A95</v>
          </cell>
          <cell r="I17938" t="str">
            <v>ONIX PLUS LTZ 1.0 12V TURBO FLEX 4P C/AR - AUTOMÁTICO</v>
          </cell>
          <cell r="J17938" t="str">
            <v>PRETO OURO NEGRO</v>
          </cell>
          <cell r="O17938" t="str">
            <v>SAO0034/16</v>
          </cell>
          <cell r="P17938" t="str">
            <v>MEDTRONIC COMERCIAL LTDA</v>
          </cell>
        </row>
        <row r="17939">
          <cell r="D17939" t="str">
            <v>SYM4B71</v>
          </cell>
          <cell r="I17939" t="str">
            <v>HB20S COMFORT PLUS TGDI FLEX AT 1.0</v>
          </cell>
          <cell r="J17939" t="str">
            <v>PRATA BRISK</v>
          </cell>
          <cell r="O17939" t="str">
            <v>GVB4741/23</v>
          </cell>
          <cell r="P17939" t="str">
            <v>MARIA DOS MILAGRES ARAÚJO</v>
          </cell>
        </row>
        <row r="17940">
          <cell r="D17940" t="str">
            <v>SHD8J57</v>
          </cell>
          <cell r="I17940" t="str">
            <v>TORO FREEDOM 2.0 16V TURBO DIE 4X4 4P C/AR - AUTOMÁTICO</v>
          </cell>
          <cell r="J17940" t="str">
            <v>BRANCO AMBIENTE</v>
          </cell>
          <cell r="O17940" t="str">
            <v>POA0051/22</v>
          </cell>
          <cell r="P17940" t="str">
            <v>FUTURA INSUMOS AGRICOLAS LTDA</v>
          </cell>
        </row>
        <row r="17941">
          <cell r="D17941" t="str">
            <v>SHO2I53</v>
          </cell>
          <cell r="I17941" t="str">
            <v>ONIX PLUS LTZ 1.0 12V TURBO FLEX 4P C/AR - AUTOMÁTICO</v>
          </cell>
          <cell r="J17941" t="str">
            <v>PRATA SWITCHBLADE</v>
          </cell>
          <cell r="O17941" t="str">
            <v>SAO0516/19</v>
          </cell>
          <cell r="P17941" t="str">
            <v>IFM ELECTRONIC LTDA</v>
          </cell>
        </row>
        <row r="17942">
          <cell r="D17942" t="str">
            <v>SHD9G36</v>
          </cell>
          <cell r="I17942" t="str">
            <v>TORO FREEDOM 2.0 16V TURBO DIE 4X4 4P C/AR - AUTOMÁTICO</v>
          </cell>
          <cell r="J17942" t="str">
            <v>BRANCO AMBIENTE</v>
          </cell>
          <cell r="O17942" t="str">
            <v>POA0051/22</v>
          </cell>
          <cell r="P17942" t="str">
            <v>FUTURA INSUMOS AGRICOLAS LTDA</v>
          </cell>
        </row>
        <row r="17943">
          <cell r="D17943" t="str">
            <v>FCU6A23</v>
          </cell>
          <cell r="I17943" t="str">
            <v>VIRTUS COMFORTLINE 1.0 12V 200 TSI TOTAL FLEX 4P C/AR - AUTOMÁTICO</v>
          </cell>
          <cell r="J17943" t="str">
            <v>PRETO NINJA</v>
          </cell>
          <cell r="O17943" t="str">
            <v>GVR8501/23</v>
          </cell>
          <cell r="P17943" t="str">
            <v>OSVALDO MARTINS FERREIRA JUNIOR</v>
          </cell>
        </row>
        <row r="17944">
          <cell r="D17944" t="str">
            <v>SJH8D24</v>
          </cell>
          <cell r="I17944" t="str">
            <v>ARGO DRIVE 1.0 6V FLEX 4P C/AR</v>
          </cell>
          <cell r="J17944" t="str">
            <v>VERMELHO MONTE CARLO</v>
          </cell>
          <cell r="O17944" t="str">
            <v>GVM8433/24</v>
          </cell>
          <cell r="P17944" t="str">
            <v>SABRINA DOS SANTOS ROCHA</v>
          </cell>
        </row>
        <row r="17945">
          <cell r="D17945" t="str">
            <v>RVM7A91</v>
          </cell>
          <cell r="I17945" t="str">
            <v>208 HATCH ACTIVE 1.6 16V FLEX 4P C/AR - AUTOMÁTICO</v>
          </cell>
          <cell r="J17945" t="str">
            <v>AZUL QUASAR</v>
          </cell>
          <cell r="O17945" t="str">
            <v>SAO0248/17</v>
          </cell>
          <cell r="P17945" t="str">
            <v>GOLDEN TECHNOLOGY LTDA</v>
          </cell>
        </row>
        <row r="17946">
          <cell r="D17946" t="str">
            <v>SVG7B67</v>
          </cell>
          <cell r="I17946" t="str">
            <v>T-CROSS HIGHLINE 1.4 250 TSI 16V TOTAL FLEX 4P C/AR - AUTOMÁTICO</v>
          </cell>
          <cell r="J17946" t="str">
            <v>CINZA PLATINUM</v>
          </cell>
          <cell r="O17946" t="str">
            <v>GVR3353/24</v>
          </cell>
          <cell r="P17946" t="str">
            <v>SEBASTIAN CHONG ARGÜELLO FILHO</v>
          </cell>
        </row>
        <row r="17947">
          <cell r="D17947" t="str">
            <v>SYO5J05</v>
          </cell>
          <cell r="I17947" t="str">
            <v>HB20 PLATINUM PLUS 1.0 12V GDI TURBO FLEX 4P C/AR - AUTOMÁTICO</v>
          </cell>
          <cell r="J17947" t="str">
            <v>AZUL SAPPHIRE</v>
          </cell>
          <cell r="O17947" t="str">
            <v>GVR7602/24</v>
          </cell>
          <cell r="P17947" t="str">
            <v>GABRIEL SILVA CAMPOS</v>
          </cell>
        </row>
        <row r="17948">
          <cell r="D17948" t="str">
            <v>SJB6E18</v>
          </cell>
          <cell r="I17948" t="str">
            <v>POLO HIGHLINE 1.0 12V TSI FLEX 4P C/AR - AUTOMÁTICO</v>
          </cell>
          <cell r="J17948" t="str">
            <v>BRANCO CRISTAL</v>
          </cell>
          <cell r="O17948" t="str">
            <v>GVB3610/23</v>
          </cell>
          <cell r="P17948" t="str">
            <v>GILMAR ROSA DA SILVA</v>
          </cell>
        </row>
        <row r="17949">
          <cell r="D17949" t="str">
            <v>SYT2E57</v>
          </cell>
          <cell r="I17949" t="str">
            <v>MOBI LIKE 1.0 8V FLEX 4P C/AR</v>
          </cell>
          <cell r="J17949" t="str">
            <v>BRANCO BANCHISA</v>
          </cell>
          <cell r="O17949" t="str">
            <v>GVR7211/25</v>
          </cell>
          <cell r="P17949" t="str">
            <v>FILIPE FARAGE DE CARVALHO ARAUJO</v>
          </cell>
        </row>
        <row r="17950">
          <cell r="D17950" t="str">
            <v>TDW5J97</v>
          </cell>
          <cell r="I17950" t="str">
            <v>KICKS PLAY SENSE FLEX AT 1.6</v>
          </cell>
          <cell r="J17950" t="str">
            <v>PRETO PREMIUM</v>
          </cell>
          <cell r="O17950" t="str">
            <v>GVR5059/25</v>
          </cell>
          <cell r="P17950" t="str">
            <v>HENRIQUE KAUÊ BERTOLDO DOS SANTOS</v>
          </cell>
        </row>
        <row r="17951">
          <cell r="D17951" t="str">
            <v>RVX0H95</v>
          </cell>
          <cell r="I17951" t="str">
            <v>JUMPY CARGO 6,1M³ 1.5 16V TURBO DIE 4P C/AR</v>
          </cell>
          <cell r="J17951" t="str">
            <v>PRATA ALUMINIUM</v>
          </cell>
          <cell r="O17951" t="str">
            <v>GVM3243/22</v>
          </cell>
          <cell r="P17951" t="str">
            <v>VICTOR GONCALVES FERREIRA</v>
          </cell>
        </row>
        <row r="17952">
          <cell r="D17952" t="str">
            <v>SHE2A52</v>
          </cell>
          <cell r="I17952" t="str">
            <v>ARGO 1.0 6V FLEX 4P C/AR</v>
          </cell>
          <cell r="J17952" t="str">
            <v>BRANCO BANCHISA</v>
          </cell>
          <cell r="O17952" t="str">
            <v>FLN0015/19</v>
          </cell>
          <cell r="P17952" t="str">
            <v>CREMER S/A</v>
          </cell>
        </row>
        <row r="17953">
          <cell r="D17953" t="str">
            <v>QMZ8C61</v>
          </cell>
          <cell r="I17953" t="str">
            <v>ARGO DRIVE 1.0 6V FLEX 4P C/AR</v>
          </cell>
          <cell r="J17953" t="str">
            <v>CINZA SILVERSTONE</v>
          </cell>
          <cell r="O17953" t="str">
            <v>GVM8311/24</v>
          </cell>
          <cell r="P17953" t="str">
            <v>LUZINETE MARIA DANTAS DA SILVA</v>
          </cell>
        </row>
        <row r="17954">
          <cell r="D17954" t="str">
            <v>RMM4G59</v>
          </cell>
          <cell r="I17954" t="str">
            <v>NOVA STRADA ENDURANCE CABINE PLUS 1.4 8V FLEX 2P C/AR</v>
          </cell>
          <cell r="J17954" t="str">
            <v>BRANCO BANCHISA</v>
          </cell>
          <cell r="O17954" t="str">
            <v>SAO0102/18</v>
          </cell>
          <cell r="P17954" t="str">
            <v>DUANE DO BRASIL S/A</v>
          </cell>
        </row>
        <row r="17955">
          <cell r="D17955" t="str">
            <v>SHG5J24</v>
          </cell>
          <cell r="I17955" t="str">
            <v>COMPASS LONGITUDE 1.3 16V TURBO 270 FLEX 4P C/AR - AUTOMÁTICO</v>
          </cell>
          <cell r="J17955" t="str">
            <v>CINZA GRANITE</v>
          </cell>
          <cell r="O17955" t="str">
            <v>BHZ0044/20</v>
          </cell>
          <cell r="P17955" t="str">
            <v>UNIMED DE NOVA FRIBURGO SOCIEDADE COOPERATIVA DE SERVICOS MEDICOS E HOSPITALARES LTDA</v>
          </cell>
        </row>
        <row r="17956">
          <cell r="D17956" t="str">
            <v>QMZ5C87</v>
          </cell>
          <cell r="I17956" t="str">
            <v>ARGO DRIVE 1.0 6V FLEX 4P C/AR</v>
          </cell>
          <cell r="J17956" t="str">
            <v>BRANCO BANCHISA</v>
          </cell>
          <cell r="O17956" t="str">
            <v>GHD0079/24</v>
          </cell>
          <cell r="P17956" t="str">
            <v>TRIUNFO LOGISTICA LTDA</v>
          </cell>
        </row>
        <row r="17957">
          <cell r="D17957" t="str">
            <v>SHI0G37</v>
          </cell>
          <cell r="I17957" t="str">
            <v>TORO FREEDOM 1.3 16V TURBO 270 FLEX 4P C/AR - AUTOMÁTICO</v>
          </cell>
          <cell r="J17957" t="str">
            <v>BRANCO AMBIENTE</v>
          </cell>
          <cell r="O17957" t="str">
            <v>GVR2910/23</v>
          </cell>
          <cell r="P17957" t="str">
            <v>SANEBRAZ ENGENHARIA E MEIO AMBIENTE LTDA</v>
          </cell>
        </row>
        <row r="17958">
          <cell r="D17958" t="str">
            <v>SHO3J40</v>
          </cell>
          <cell r="I17958" t="str">
            <v>MOBI LIKE 1.0 8V FLEX 4P C/AR</v>
          </cell>
          <cell r="J17958" t="str">
            <v>BRANCO BANCHISA</v>
          </cell>
          <cell r="O17958" t="str">
            <v>BEL0002/23</v>
          </cell>
          <cell r="P17958" t="str">
            <v>COLINA DISTRIBUIDORA DE PRODUTOS ALIMENTICIOS EIRELI</v>
          </cell>
        </row>
        <row r="17959">
          <cell r="D17959" t="str">
            <v>RFI0F82</v>
          </cell>
          <cell r="I17959" t="str">
            <v>FIORINO HARD WORKING 1.4 EVO FLEX 2P C/AR</v>
          </cell>
          <cell r="J17959" t="str">
            <v>BRANCO BANCHISA</v>
          </cell>
          <cell r="O17959" t="str">
            <v>GVR8353/21</v>
          </cell>
          <cell r="P17959" t="str">
            <v>PREMIER SERVICOS DE SAUDE LTDA ME</v>
          </cell>
        </row>
        <row r="17960">
          <cell r="D17960" t="str">
            <v>SIC1J00</v>
          </cell>
          <cell r="I17960" t="str">
            <v>FASTBACK AUDACE 1.0 12V TURBO 200 FLEX 4P C/AR - AUTOMÁTICO</v>
          </cell>
          <cell r="J17960" t="str">
            <v>PRATA BARI</v>
          </cell>
          <cell r="O17960" t="str">
            <v>GVM4148/23</v>
          </cell>
          <cell r="P17960" t="str">
            <v>CLAUDIA DE HOLANDA ANDRADE</v>
          </cell>
        </row>
        <row r="17961">
          <cell r="D17961" t="str">
            <v>QMZ3G70</v>
          </cell>
          <cell r="I17961" t="str">
            <v>ONIX PLUS PREMIER II 1.0 12V TURBO FLEX 4P C/AR - AUTOMÁTICO</v>
          </cell>
          <cell r="J17961" t="str">
            <v>VERMELHO CARMIM</v>
          </cell>
          <cell r="O17961" t="str">
            <v>GVM6964/24</v>
          </cell>
          <cell r="P17961" t="str">
            <v>JOAO MARIA PEREIRA</v>
          </cell>
        </row>
        <row r="17962">
          <cell r="D17962" t="str">
            <v>UAI8F35</v>
          </cell>
          <cell r="I17962" t="str">
            <v>HB20S COMFORT PLUS FLEX 1.0</v>
          </cell>
          <cell r="J17962" t="str">
            <v>CINZA SILK</v>
          </cell>
          <cell r="O17962" t="str">
            <v>GVA0537/24</v>
          </cell>
          <cell r="P17962" t="str">
            <v>SIM CLUBE DE BENEFÍCIOS</v>
          </cell>
        </row>
        <row r="17963">
          <cell r="D17963" t="str">
            <v>SHK0D78</v>
          </cell>
          <cell r="I17963" t="str">
            <v>CRONOS DRIVE 1.3 8V FLEX 4P C/AR - AUTOMÁTICO</v>
          </cell>
          <cell r="J17963" t="str">
            <v>CINZA SILVERSTONE</v>
          </cell>
          <cell r="O17963" t="str">
            <v>GVM2126/22</v>
          </cell>
          <cell r="P17963" t="str">
            <v>MARCOS SANTOS PIMENTEL</v>
          </cell>
        </row>
        <row r="17964">
          <cell r="D17964" t="str">
            <v>SYD7I75</v>
          </cell>
          <cell r="I17964" t="str">
            <v>ONIX LTZ 1.0 12V TURBO FLEX 4P C/AR - AUTOMÁTICO</v>
          </cell>
          <cell r="J17964" t="str">
            <v>PRETO OURO NEGRO</v>
          </cell>
          <cell r="O17964" t="str">
            <v>GVA8356/23</v>
          </cell>
          <cell r="P17964" t="str">
            <v>RENOVAR</v>
          </cell>
        </row>
        <row r="17965">
          <cell r="D17965" t="str">
            <v>SHS0A96</v>
          </cell>
          <cell r="I17965" t="str">
            <v>ARGO 1.0 6V FLEX 4P C/AR</v>
          </cell>
          <cell r="J17965" t="str">
            <v>BRANCO BANCHISA</v>
          </cell>
          <cell r="O17965" t="str">
            <v>SAO0144/19</v>
          </cell>
          <cell r="P17965" t="str">
            <v>FM2C SERVICOS DE MANUTENCAO LTDA</v>
          </cell>
        </row>
        <row r="17966">
          <cell r="D17966" t="str">
            <v>SHR2B58</v>
          </cell>
          <cell r="I17966" t="str">
            <v>ARGO 1.0 6V FLEX 4P C/AR</v>
          </cell>
          <cell r="J17966" t="str">
            <v>BRANCO BANCHISA</v>
          </cell>
          <cell r="O17966" t="str">
            <v>SAO0144/19</v>
          </cell>
          <cell r="P17966" t="str">
            <v>FM2C SERVICOS DE MANUTENCAO LTDA</v>
          </cell>
        </row>
        <row r="17967">
          <cell r="D17967" t="str">
            <v>SHG1F62</v>
          </cell>
          <cell r="I17967" t="str">
            <v>ARGO DRIVE 1.0 6V FLEX 4P C/AR</v>
          </cell>
          <cell r="J17967" t="str">
            <v>CINZA SILVERSTONE</v>
          </cell>
          <cell r="O17967" t="str">
            <v>GVR2300/23</v>
          </cell>
          <cell r="P17967" t="str">
            <v>FABIO OLIVEIRA DE ALMEIDA</v>
          </cell>
        </row>
        <row r="17968">
          <cell r="D17968" t="str">
            <v>TDJ6J96</v>
          </cell>
          <cell r="I17968" t="str">
            <v>ONIX LT 1.0 12V FLEX 4P C/AR</v>
          </cell>
          <cell r="J17968" t="str">
            <v>VERMELHO CARMIM</v>
          </cell>
          <cell r="O17968" t="str">
            <v>GVC1645/24</v>
          </cell>
          <cell r="P17968" t="str">
            <v>JOSE NILSON DA SILVA FILHO</v>
          </cell>
        </row>
        <row r="17969">
          <cell r="D17969" t="str">
            <v>RTZ4J37</v>
          </cell>
          <cell r="I17969" t="str">
            <v>COMPASS LONGITUDE 1.3 16V TURBO 270 FLEX 4P C/AR - AUTOMÁTICO</v>
          </cell>
          <cell r="J17969" t="str">
            <v>PRETO CARBON</v>
          </cell>
          <cell r="O17969" t="str">
            <v>SAO0069/13</v>
          </cell>
          <cell r="P17969" t="str">
            <v>BAIN BRASIL LTDA</v>
          </cell>
        </row>
        <row r="17970">
          <cell r="D17970" t="str">
            <v>EZS5I74</v>
          </cell>
          <cell r="I17970" t="str">
            <v>VOYAGE 1.0 MPI 12V TOTAL FLEX 4P C/AR</v>
          </cell>
          <cell r="J17970" t="str">
            <v>PRATA SIRIUS</v>
          </cell>
          <cell r="O17970" t="str">
            <v>RIO0226/13</v>
          </cell>
          <cell r="P17970" t="str">
            <v>ZYDUS NIKKHO FARMACUTICA LTDA</v>
          </cell>
        </row>
        <row r="17971">
          <cell r="D17971" t="str">
            <v>RVM1J72</v>
          </cell>
          <cell r="I17971" t="str">
            <v>ONIX PLUS LTZ 1.0 12V TURBO FLEX 4P C/AR</v>
          </cell>
          <cell r="J17971" t="str">
            <v>PRETO OURO NEGRO</v>
          </cell>
          <cell r="O17971" t="str">
            <v>REM0013/22</v>
          </cell>
          <cell r="P17971" t="str">
            <v>VALEM ADMINISTRADORA DE BENEFICIOS LTDA.</v>
          </cell>
        </row>
        <row r="17972">
          <cell r="D17972" t="str">
            <v>RTZ4J54</v>
          </cell>
          <cell r="I17972" t="str">
            <v>COMPASS LONGITUDE 1.3 16V TURBO 270 FLEX 4P C/AR - AUTOMÁTICO</v>
          </cell>
          <cell r="J17972" t="str">
            <v>PRETO CARBON</v>
          </cell>
          <cell r="O17972" t="str">
            <v>SAO0069/13</v>
          </cell>
          <cell r="P17972" t="str">
            <v>BAIN BRASIL LTDA</v>
          </cell>
        </row>
        <row r="17973">
          <cell r="D17973" t="str">
            <v>HIV3D56</v>
          </cell>
          <cell r="I17973" t="str">
            <v>HAVAL H6 GT HÍBRIDO PHEV AT 1.5</v>
          </cell>
          <cell r="J17973" t="str">
            <v>CINZA AMAZONITA</v>
          </cell>
          <cell r="O17973" t="str">
            <v>GVM3411/24</v>
          </cell>
          <cell r="P17973" t="str">
            <v>JOSÉ DEOCLÉCIO LIMA COSTA</v>
          </cell>
        </row>
        <row r="17974">
          <cell r="D17974" t="str">
            <v>SHT6E25</v>
          </cell>
          <cell r="I17974" t="str">
            <v>Q5 PRESTIGE 2.0 TFSI STRONIC QUATTRO 4P C/AR - AUTOMÁTICO BLINDADO</v>
          </cell>
          <cell r="J17974" t="str">
            <v>AZUL NAVARRA</v>
          </cell>
          <cell r="O17974" t="str">
            <v>GVR3638/23</v>
          </cell>
          <cell r="P17974" t="str">
            <v>JOHNNATHAN CORREIA RODRIGUES</v>
          </cell>
        </row>
        <row r="17975">
          <cell r="D17975" t="str">
            <v>SYU5H63</v>
          </cell>
          <cell r="I17975" t="str">
            <v>HB20 LIMITED PLUS FLEX 1.0</v>
          </cell>
          <cell r="J17975" t="str">
            <v>BRANCO ATLAS</v>
          </cell>
          <cell r="O17975" t="str">
            <v>SSA0001/15</v>
          </cell>
          <cell r="P17975" t="str">
            <v>LARCO COMERCIAL DE PRODUTOS DE PETROLEO LTDA</v>
          </cell>
        </row>
        <row r="17976">
          <cell r="D17976" t="str">
            <v>RMM7H39</v>
          </cell>
          <cell r="I17976" t="str">
            <v>NOVA STRADA ENDURANCE CABINE PLUS 1.4 8V FLEX 2P C/AR</v>
          </cell>
          <cell r="J17976" t="str">
            <v>BRANCO BANCHISA</v>
          </cell>
          <cell r="O17976" t="str">
            <v>SAO0102/18</v>
          </cell>
          <cell r="P17976" t="str">
            <v>DUANE DO BRASIL S/A</v>
          </cell>
        </row>
        <row r="17977">
          <cell r="D17977" t="str">
            <v>RUC8J30</v>
          </cell>
          <cell r="I17977" t="str">
            <v>MOBI LIKE 1.0 8V FLEX 4P C/AR</v>
          </cell>
          <cell r="J17977" t="str">
            <v>BRANCO BANCHISA</v>
          </cell>
          <cell r="O17977" t="str">
            <v>SSA0010/21</v>
          </cell>
          <cell r="P17977" t="str">
            <v>ARTEMP ENGENHARIA DE INSTALACOES LTDA</v>
          </cell>
        </row>
        <row r="17978">
          <cell r="D17978" t="str">
            <v>TDI9J34</v>
          </cell>
          <cell r="I17978" t="str">
            <v>TAOS HIGHLINE 1.4 250 TSI 16V TOTAL FLEX 4P C/AR - AUTOMÁTICO</v>
          </cell>
          <cell r="J17978" t="str">
            <v>CINZA INDIUM</v>
          </cell>
          <cell r="O17978" t="str">
            <v>GVC1903/24</v>
          </cell>
          <cell r="P17978" t="str">
            <v>LENNA CAMILA GRYCZYNSKI</v>
          </cell>
        </row>
        <row r="17979">
          <cell r="D17979" t="str">
            <v>SIB6A25</v>
          </cell>
          <cell r="I17979" t="str">
            <v>RANGER XLS CD 2.2 16V DIE 4X4 4P C/AR - AUTOMÁTICO</v>
          </cell>
          <cell r="J17979" t="str">
            <v>BRANCO ARTICO</v>
          </cell>
          <cell r="O17979" t="str">
            <v>SAO0209/21</v>
          </cell>
          <cell r="P17979" t="str">
            <v>ATONANNI CONSTRUCÕES E SERVIÇOS LTDA</v>
          </cell>
        </row>
        <row r="17980">
          <cell r="D17980" t="str">
            <v>QXU7E06</v>
          </cell>
          <cell r="I17980" t="str">
            <v>ONIX JOY 1.0 SPE 8V FLEX 4P C/AR</v>
          </cell>
          <cell r="J17980" t="str">
            <v>PRETO OURO NEGRO</v>
          </cell>
          <cell r="O17980" t="str">
            <v>SAO0118/20</v>
          </cell>
          <cell r="P17980" t="str">
            <v>MERITO SEGURANCA E VIGILANCIA PATRIMONIAL EIRELI</v>
          </cell>
        </row>
        <row r="17981">
          <cell r="D17981" t="str">
            <v>GTN0D87</v>
          </cell>
          <cell r="I17981" t="str">
            <v>HB20S COMFORT PLUS FLEX 1.0</v>
          </cell>
          <cell r="J17981" t="str">
            <v>PRATA BRISK</v>
          </cell>
          <cell r="O17981" t="str">
            <v>SAO0397/19</v>
          </cell>
          <cell r="P17981" t="str">
            <v>WICKBOLD &amp; NOSSO PAO INDUSTRIAS ALIMENTICIAS LTDA</v>
          </cell>
        </row>
        <row r="17982">
          <cell r="D17982" t="str">
            <v>SYF1C20</v>
          </cell>
          <cell r="I17982" t="str">
            <v>KICKS ACTIVE 1.6 16V FLEX 4P C/AR - AUTOMÁTICO</v>
          </cell>
          <cell r="J17982" t="str">
            <v>CINZA GRAFITE</v>
          </cell>
          <cell r="O17982" t="str">
            <v>GVR0921/23-1-1-1</v>
          </cell>
          <cell r="P17982" t="str">
            <v>SANDRA DOS SANTOS RODRIGUES</v>
          </cell>
        </row>
        <row r="17983">
          <cell r="D17983" t="str">
            <v>SUO4G42</v>
          </cell>
          <cell r="I17983" t="str">
            <v>SAVEIRO ROBUST 1.6 16V TOTAL FLEX 2P C/AR</v>
          </cell>
          <cell r="J17983" t="str">
            <v>BRANCO CRISTAL</v>
          </cell>
          <cell r="O17983" t="str">
            <v>REM0232/24-3-1-1</v>
          </cell>
          <cell r="P17983" t="str">
            <v>ASSOCIACAO HOSPITALAR BENEFICENTE DO BRASIL</v>
          </cell>
        </row>
        <row r="17984">
          <cell r="D17984" t="str">
            <v>QXI2869</v>
          </cell>
          <cell r="I17984" t="str">
            <v>KA SEDAN SE 1.5 12V FLEX 4P C/AR</v>
          </cell>
          <cell r="J17984" t="str">
            <v>BRANCO ARTICO</v>
          </cell>
          <cell r="O17984" t="str">
            <v>SAO0217/13-19-1-28</v>
          </cell>
          <cell r="P17984" t="str">
            <v>EDITORA FTD S.A.</v>
          </cell>
        </row>
        <row r="17985">
          <cell r="D17985" t="str">
            <v>SHP0B08</v>
          </cell>
          <cell r="I17985" t="str">
            <v>SPIN PREMIER 7L 1.8 8V ECONOFLEX 4P C/AR - AUTOMÁTICO</v>
          </cell>
          <cell r="J17985" t="str">
            <v>BRANCO SUMMIT</v>
          </cell>
          <cell r="O17985" t="str">
            <v>GVR8060/23-1-1-1</v>
          </cell>
          <cell r="P17985" t="str">
            <v>ANDERSON RAMALHO</v>
          </cell>
        </row>
        <row r="17986">
          <cell r="D17986" t="str">
            <v>SHX7H28</v>
          </cell>
          <cell r="I17986" t="str">
            <v>T-CROSS COMFORTLINE 1.0 200 TSI 12V TOTAL FLEX 4P C/AR - AUTOMÁTICO</v>
          </cell>
          <cell r="J17986" t="str">
            <v>PRATA SARGAS</v>
          </cell>
          <cell r="O17986" t="str">
            <v>GVM0003/23-1-1-1</v>
          </cell>
          <cell r="P17986" t="str">
            <v>ANTÔNIO CARLOS BARBOSA RIBEIRO DA SILVA JUNIOR</v>
          </cell>
        </row>
        <row r="17987">
          <cell r="D17987" t="str">
            <v>RMQ7F75</v>
          </cell>
          <cell r="I17987" t="str">
            <v>RENEGADE LONGITUDE 1.8 16V FLEX 4P C/AR - AUTOMÁTICO</v>
          </cell>
          <cell r="J17987" t="str">
            <v>PRATA BILLET</v>
          </cell>
          <cell r="O17987" t="str">
            <v>SAO1155/13-55-2-3</v>
          </cell>
          <cell r="P17987" t="str">
            <v>ZAMBON LABORATÓRIOS FARMACÊUTICOS LTDA</v>
          </cell>
        </row>
        <row r="17988">
          <cell r="D17988" t="str">
            <v>SHK8D15</v>
          </cell>
          <cell r="I17988" t="str">
            <v>PULSE DRIVE 1.3 8V FLEX 4P C/AR - AUTOMÁTICO</v>
          </cell>
          <cell r="J17988" t="str">
            <v>CINZA SILVERSTONE</v>
          </cell>
          <cell r="O17988" t="str">
            <v>GVR1855/23-1-1-1</v>
          </cell>
          <cell r="P17988" t="str">
            <v>S.V.L.A. SISTEMAS DE CONTROLE E RASTREABILIDADE LTDA</v>
          </cell>
        </row>
        <row r="17989">
          <cell r="D17989" t="str">
            <v>FWH9D36</v>
          </cell>
          <cell r="I17989" t="str">
            <v>T-CROSS HIGHLINE 1.4 250 TSI 16V TOTAL FLEX 4P C/AR - AUTOMÁTICO</v>
          </cell>
          <cell r="J17989" t="str">
            <v>BRANCO PURO</v>
          </cell>
          <cell r="O17989" t="str">
            <v>BHZ0006/13-79-1-2</v>
          </cell>
          <cell r="P17989" t="str">
            <v>ALMAVIVA EXPERIENCE S.A</v>
          </cell>
        </row>
        <row r="17990">
          <cell r="D17990" t="str">
            <v>FVZ4J33</v>
          </cell>
          <cell r="I17990" t="str">
            <v>T-CROSS HIGHLINE 1.4 250 TSI 16V TOTAL FLEX 4P C/AR - AUTOMÁTICO</v>
          </cell>
          <cell r="J17990" t="str">
            <v>PRETO NINJA</v>
          </cell>
          <cell r="O17990" t="str">
            <v>BHZ0006/13-82-1-1</v>
          </cell>
          <cell r="P17990" t="str">
            <v>ALMAVIVA EXPERIENCE S.A</v>
          </cell>
        </row>
        <row r="17991">
          <cell r="D17991" t="str">
            <v>SYI8G61</v>
          </cell>
          <cell r="I17991" t="str">
            <v>CRONOS DRIVE 1.0 6V FLEX 4P C/AR</v>
          </cell>
          <cell r="J17991" t="str">
            <v>PRATA BARI</v>
          </cell>
          <cell r="O17991" t="str">
            <v>GVR2105/24-1-1-1</v>
          </cell>
          <cell r="P17991" t="str">
            <v>HYARA VARGAS STUTZ</v>
          </cell>
        </row>
        <row r="17992">
          <cell r="D17992" t="str">
            <v>TDF9I29</v>
          </cell>
          <cell r="I17992" t="str">
            <v>TORO FREEDOM 1.3 16V TURBO 270 FLEX 4P C/AR - AUTOMÁTICO</v>
          </cell>
          <cell r="J17992" t="str">
            <v>PRETO CARBON</v>
          </cell>
          <cell r="O17992" t="str">
            <v>GVC1008/24-1-1-1</v>
          </cell>
          <cell r="P17992" t="str">
            <v>N &amp; M FIT LTDA</v>
          </cell>
        </row>
        <row r="17993">
          <cell r="D17993" t="str">
            <v>SYR6E96</v>
          </cell>
          <cell r="I17993" t="str">
            <v>COMPASS LONGITUDE 1.3 16V TURBO 270 FLEX 4P C/AR - AUTOMÁTICO</v>
          </cell>
          <cell r="J17993" t="str">
            <v>AZUL JAZZ</v>
          </cell>
          <cell r="O17993" t="str">
            <v>GVR8544/24-1-1-1</v>
          </cell>
          <cell r="P17993" t="str">
            <v>RAYANNE CRISTINA PEIXOTO DE MIRANDA</v>
          </cell>
        </row>
        <row r="17994">
          <cell r="D17994" t="str">
            <v>SUR7H01</v>
          </cell>
          <cell r="I17994" t="str">
            <v>T-CROSS HIGHLINE 1.4 250 TSI 16V TOTAL FLEX 4P C/AR - AUTOMÁTICO</v>
          </cell>
          <cell r="J17994" t="str">
            <v>PRETO NINJA</v>
          </cell>
          <cell r="O17994" t="str">
            <v>GVR5983/24-1-1-1</v>
          </cell>
          <cell r="P17994" t="str">
            <v>KAREN FERRAZ SOARES</v>
          </cell>
        </row>
        <row r="17995">
          <cell r="D17995" t="str">
            <v>SYR2B83</v>
          </cell>
          <cell r="I17995" t="str">
            <v>RENEGADE LONGITUDE 1.3 16V TURBO 270 FLEX 4P C/AR - AUTOMÁTICO</v>
          </cell>
          <cell r="J17995" t="str">
            <v>PRATA BILLET</v>
          </cell>
          <cell r="O17995" t="str">
            <v>GVR9964/24-1-1-1</v>
          </cell>
          <cell r="P17995" t="str">
            <v>EDUARDO PEREIRA COSTA</v>
          </cell>
        </row>
        <row r="17996">
          <cell r="D17996" t="str">
            <v>SHP9E87</v>
          </cell>
          <cell r="I17996" t="str">
            <v>208 HATCH ACTIVE 1.6 16V FLEX 4P C/AR - AUTOMÁTICO</v>
          </cell>
          <cell r="J17996" t="str">
            <v>CINZA ARTENSE</v>
          </cell>
          <cell r="O17996" t="str">
            <v>GVR0258/23-1-1-1</v>
          </cell>
          <cell r="P17996" t="str">
            <v>BARBARA GONÇALVES MUSTAF</v>
          </cell>
        </row>
        <row r="17997">
          <cell r="D17997" t="str">
            <v>SHR6J01</v>
          </cell>
          <cell r="I17997" t="str">
            <v>COMPASS LONGITUDE 1.3 16V TURBO 270 FLEX 4P C/AR - AUTOMÁTICO</v>
          </cell>
          <cell r="J17997" t="str">
            <v>PRETO CARBON</v>
          </cell>
          <cell r="O17997" t="str">
            <v>GVR9229/23</v>
          </cell>
          <cell r="P17997" t="str">
            <v>MARCELO BRUNO DE MELO FERREIRA</v>
          </cell>
        </row>
        <row r="17998">
          <cell r="D17998" t="str">
            <v>TDO9H42</v>
          </cell>
          <cell r="I17998" t="str">
            <v>ONIX LT 1.0 12V FLEX 4P C/AR</v>
          </cell>
          <cell r="J17998" t="str">
            <v>CINZA DRAKE</v>
          </cell>
          <cell r="O17998" t="str">
            <v>GVC2827/24</v>
          </cell>
          <cell r="P17998" t="str">
            <v>EVANDIR SERAFIM DE SOUSA</v>
          </cell>
        </row>
        <row r="17999">
          <cell r="D17999" t="str">
            <v>TCR7G49</v>
          </cell>
          <cell r="I17999" t="str">
            <v>MOBI LIKE 1.0 8V FLEX 4P C/AR</v>
          </cell>
          <cell r="J17999" t="str">
            <v>BRANCO BANCHISA</v>
          </cell>
          <cell r="O17999" t="str">
            <v>BEL0014/19</v>
          </cell>
          <cell r="P17999" t="str">
            <v>DISTRIBUIDORA DE ALIMENTOS ESTRELA DO NORTE EIRELI</v>
          </cell>
        </row>
        <row r="18000">
          <cell r="D18000" t="str">
            <v>TDE7G18</v>
          </cell>
          <cell r="I18000" t="str">
            <v>ONIX LT 1.0 12V FLEX 4P C/AR</v>
          </cell>
          <cell r="J18000" t="str">
            <v>AZUL SEEKER</v>
          </cell>
          <cell r="O18000" t="str">
            <v>GVB9850/24</v>
          </cell>
          <cell r="P18000" t="str">
            <v>ROBSON DA SILVA PESSOA</v>
          </cell>
        </row>
        <row r="18001">
          <cell r="D18001" t="str">
            <v>CTJ6D21</v>
          </cell>
          <cell r="I18001" t="str">
            <v>POLO HIGHLINE 1.0 12V TSI FLEX 4P C/AR - AUTOMÁTICO</v>
          </cell>
          <cell r="J18001" t="str">
            <v>PRETO NINJA</v>
          </cell>
          <cell r="O18001" t="str">
            <v>GVA6761/24</v>
          </cell>
          <cell r="P18001" t="str">
            <v>CÍNTHIA LOPES</v>
          </cell>
        </row>
        <row r="18002">
          <cell r="D18002" t="str">
            <v>TDK6G20</v>
          </cell>
          <cell r="I18002" t="str">
            <v>KWID ZEN 1.0 12V SCE FLEX 4P C/AR</v>
          </cell>
          <cell r="J18002" t="str">
            <v>PRATA ETOILE</v>
          </cell>
          <cell r="O18002" t="str">
            <v>GVR2424/25</v>
          </cell>
          <cell r="P18002" t="str">
            <v>EDNEYDE LEMOS TENÓRIO</v>
          </cell>
        </row>
        <row r="18003">
          <cell r="D18003" t="str">
            <v>TCL2G47</v>
          </cell>
          <cell r="I18003" t="str">
            <v>T-CROSS COMFORTLINE 1.0 200 TSI 12V TOTAL FLEX 4P C/AR - AUTOMÁTICO</v>
          </cell>
          <cell r="J18003" t="str">
            <v>PRETO NINJA</v>
          </cell>
          <cell r="O18003" t="str">
            <v>GVB5536/24</v>
          </cell>
          <cell r="P18003" t="str">
            <v>HUDSON MACHADO RIBEIRO</v>
          </cell>
        </row>
        <row r="18004">
          <cell r="D18004" t="str">
            <v>TDV8I06</v>
          </cell>
          <cell r="I18004" t="str">
            <v>TAOS HIGHLINE 1.4 250 TSI 16V TOTAL FLEX 4P C/AR - AUTOMÁTICO</v>
          </cell>
          <cell r="J18004" t="str">
            <v>CINZA INDIUM</v>
          </cell>
          <cell r="O18004" t="str">
            <v>GVR8842/25</v>
          </cell>
          <cell r="P18004" t="str">
            <v>ABIEL TEXTIL LTDA</v>
          </cell>
        </row>
        <row r="18005">
          <cell r="D18005" t="str">
            <v>TDI3B53</v>
          </cell>
          <cell r="I18005" t="str">
            <v>KARDIAN EVOLUTION TURBO FLEX AT 1.0</v>
          </cell>
          <cell r="J18005" t="str">
            <v>CINZA CASSIOPEE</v>
          </cell>
          <cell r="O18005" t="str">
            <v>GVC5034/24</v>
          </cell>
          <cell r="P18005" t="str">
            <v>CLEILTON RABELO CUNHA</v>
          </cell>
        </row>
        <row r="18006">
          <cell r="D18006" t="str">
            <v>SIB0G68</v>
          </cell>
          <cell r="I18006" t="str">
            <v>NOVA STRADA ENDURANCE CABINE PLUS 1.4 8V FLEX 2P C/AR</v>
          </cell>
          <cell r="J18006" t="str">
            <v>BRANCO BANCHISA</v>
          </cell>
          <cell r="O18006" t="str">
            <v>GHA0045/23</v>
          </cell>
          <cell r="P18006" t="str">
            <v>TS - TECNOLOGIA EM ANALISE DE SOLO E SERVICOS AGRICOLA EIRELI</v>
          </cell>
        </row>
        <row r="18007">
          <cell r="D18007" t="str">
            <v>SIV3F07</v>
          </cell>
          <cell r="I18007" t="str">
            <v>HB20S PLATINUM SAFETY TGDI FLEX AT 1.0</v>
          </cell>
          <cell r="J18007" t="str">
            <v>BRANCO ATLAS</v>
          </cell>
          <cell r="O18007" t="str">
            <v>MTZ0003/24</v>
          </cell>
          <cell r="P18007" t="str">
            <v>LOCALIZA RENT A CAR S/A</v>
          </cell>
        </row>
        <row r="18008">
          <cell r="D18008" t="str">
            <v>TDP7J03</v>
          </cell>
          <cell r="I18008" t="str">
            <v>HB20 COMFORT PLUS TGDI FLEX AT 1.0</v>
          </cell>
          <cell r="J18008" t="str">
            <v>PRATA BRISK</v>
          </cell>
          <cell r="O18008" t="str">
            <v>SAO0460/13</v>
          </cell>
          <cell r="P18008" t="str">
            <v>METTLER-TOLEDO INDÚSTRIA E COMÉRCIO LTDA</v>
          </cell>
        </row>
        <row r="18009">
          <cell r="D18009" t="str">
            <v>SYE8C92</v>
          </cell>
          <cell r="I18009" t="str">
            <v>ONIX LTZ 1.0 12V TURBO FLEX 4P C/AR - AUTOMÁTICO</v>
          </cell>
          <cell r="J18009" t="str">
            <v>PRETO OURO NEGRO</v>
          </cell>
          <cell r="O18009" t="str">
            <v>MTZ0003/24</v>
          </cell>
          <cell r="P18009" t="str">
            <v>LOCALIZA RENT A CAR S/A</v>
          </cell>
        </row>
        <row r="18010">
          <cell r="D18010" t="str">
            <v>SIS8F22</v>
          </cell>
          <cell r="I18010" t="str">
            <v>TRACKER LTZ 1.0 12V TURBO FLEX 4P C/AR - AUTOMÁTICO</v>
          </cell>
          <cell r="J18010" t="str">
            <v>AZUL ECLIPSE</v>
          </cell>
          <cell r="O18010" t="str">
            <v>MTZ0003/24</v>
          </cell>
          <cell r="P18010" t="str">
            <v>LOCALIZA RENT A CAR S/A</v>
          </cell>
        </row>
        <row r="18011">
          <cell r="D18011" t="str">
            <v>QMY4D50</v>
          </cell>
          <cell r="I18011" t="str">
            <v>HB20 LIMITED PLUS FLEX 1.0</v>
          </cell>
          <cell r="J18011" t="str">
            <v>BRANCO ATLAS</v>
          </cell>
          <cell r="O18011" t="str">
            <v>MTZ0003/24</v>
          </cell>
          <cell r="P18011" t="str">
            <v>LOCALIZA RENT A CAR S/A</v>
          </cell>
        </row>
        <row r="18012">
          <cell r="D18012" t="str">
            <v>RUB8E07</v>
          </cell>
          <cell r="I18012" t="str">
            <v>MOBI LIKE 1.0 8V FLEX 4P C/AR</v>
          </cell>
          <cell r="J18012" t="str">
            <v>PRATA BARI</v>
          </cell>
          <cell r="O18012" t="str">
            <v>GVR2397/22</v>
          </cell>
          <cell r="P18012" t="str">
            <v>STEEL MINAS INDUSTRIA E COMERCIO DE TELHAS E FERRAGENS LTDA</v>
          </cell>
        </row>
        <row r="18013">
          <cell r="D18013" t="str">
            <v>SHV9A17</v>
          </cell>
          <cell r="I18013" t="str">
            <v>RENEGADE LONGITUDE 1.3 16V TURBO 270 FLEX 4P C/AR - AUTOMÁTICO</v>
          </cell>
          <cell r="J18013" t="str">
            <v>AZUL JAZZ</v>
          </cell>
          <cell r="O18013" t="str">
            <v>SAO0324/21</v>
          </cell>
          <cell r="P18013" t="str">
            <v>SAMSUNG SDS GLOBAL SCL LATIN AMERICA LOGISTICA LTDA.</v>
          </cell>
        </row>
        <row r="18014">
          <cell r="D18014" t="str">
            <v>RUL3F56</v>
          </cell>
          <cell r="I18014" t="str">
            <v>ONIX PLUS LTZ 1.0 12V TURBO FLEX 4P C/AR - AUTOMÁTICO</v>
          </cell>
          <cell r="J18014" t="str">
            <v>PRETO OURO NEGRO</v>
          </cell>
          <cell r="O18014" t="str">
            <v>SAO1019/13</v>
          </cell>
          <cell r="P18014" t="str">
            <v>GEISTLICH PHARMA DO BRASIL COMERCIO E SERVICOS DE PRODUTOS PARA SAUDE LTDA.</v>
          </cell>
        </row>
        <row r="18015">
          <cell r="D18015" t="str">
            <v>SIU1H10</v>
          </cell>
          <cell r="I18015" t="str">
            <v>RENEGADE SPORT 1.3 16V TURBO 270 FLEX 4P C/AR - AUTOMÁTICO</v>
          </cell>
          <cell r="J18015" t="str">
            <v>CINZA GRANITE</v>
          </cell>
          <cell r="O18015" t="str">
            <v>GVA2874/23</v>
          </cell>
          <cell r="P18015" t="str">
            <v>ALEXANDRA ROBERTA BORGES TEIXEIRA</v>
          </cell>
        </row>
        <row r="18016">
          <cell r="D18016" t="str">
            <v>SVQ5H13</v>
          </cell>
          <cell r="I18016" t="str">
            <v>T-CROSS 1.0 200 TSI 12V TOTAL FLEX 4P C/AR - AUTOMÁTICO</v>
          </cell>
          <cell r="J18016" t="str">
            <v>PRATA PYRIT</v>
          </cell>
          <cell r="O18016" t="str">
            <v>GVM3857/24</v>
          </cell>
          <cell r="P18016" t="str">
            <v>BIANCA LEMES LIMA</v>
          </cell>
        </row>
        <row r="18017">
          <cell r="D18017" t="str">
            <v>RVZ5H56</v>
          </cell>
          <cell r="I18017" t="str">
            <v>HB20S COMFORT 1.0 12V GDI TURBO FLEX 4P C/AR - AUTOMÁTICO</v>
          </cell>
          <cell r="J18017" t="str">
            <v>BRANCO ATLAS</v>
          </cell>
          <cell r="O18017" t="str">
            <v>CPQ0116/22</v>
          </cell>
          <cell r="P18017" t="str">
            <v>SP - FIX IMPORTACAO E EXPORTACAO DE PRODUTOS MEDICOS E ODONTOLOGICOS LTDA</v>
          </cell>
        </row>
        <row r="18018">
          <cell r="D18018" t="str">
            <v>RVH7J01</v>
          </cell>
          <cell r="I18018" t="str">
            <v>ARGO DRIVE 1.0 6V FLEX 4P C/AR</v>
          </cell>
          <cell r="J18018" t="str">
            <v>BRANCO BANCHISA</v>
          </cell>
          <cell r="O18018" t="str">
            <v>CPQ0054/18</v>
          </cell>
          <cell r="P18018" t="str">
            <v>ADIMAX - INDUSTRIA E COMERCIO DE ALIMENTOS LTDA</v>
          </cell>
        </row>
        <row r="18019">
          <cell r="D18019" t="str">
            <v>SIG6E47</v>
          </cell>
          <cell r="I18019" t="str">
            <v>RENEGADE LONGITUDE 1.3 16V TURBO 270 FLEX 4P C/AR - AUTOMÁTICO</v>
          </cell>
          <cell r="J18019" t="str">
            <v>CINZA GRANITE</v>
          </cell>
          <cell r="O18019" t="str">
            <v>GVM6836/23</v>
          </cell>
          <cell r="P18019" t="str">
            <v>SENHOR RAIZ ARTIGOS DO VESTUÁRIO - LTDA</v>
          </cell>
        </row>
        <row r="18020">
          <cell r="D18020" t="str">
            <v>SHM3G00</v>
          </cell>
          <cell r="I18020" t="str">
            <v>C3 LIVE PACK 1.0 6V FLEX 4P C/AR</v>
          </cell>
          <cell r="J18020" t="str">
            <v>CINZA GRAFITO</v>
          </cell>
          <cell r="O18020" t="str">
            <v>GVM4275/22</v>
          </cell>
          <cell r="P18020" t="str">
            <v>KELLY SANTOS DE JESUS</v>
          </cell>
        </row>
        <row r="18021">
          <cell r="D18021" t="str">
            <v>OPP7B04</v>
          </cell>
          <cell r="I18021" t="str">
            <v>ARGO 1.0 6V FLEX 4P C/AR</v>
          </cell>
          <cell r="J18021" t="str">
            <v>BRANCO BANCHISA</v>
          </cell>
          <cell r="O18021" t="str">
            <v>GVB1095/24</v>
          </cell>
          <cell r="P18021" t="str">
            <v>SANDERLI MARQUES DA SILVA</v>
          </cell>
        </row>
        <row r="18022">
          <cell r="D18022" t="str">
            <v>SHU7H76</v>
          </cell>
          <cell r="I18022" t="str">
            <v>HB20 SENSE 1.0 12V FLEX 4P C/AR</v>
          </cell>
          <cell r="J18022" t="str">
            <v>BRANCO ATLAS</v>
          </cell>
          <cell r="O18022" t="str">
            <v>GHC0011/23</v>
          </cell>
          <cell r="P18022" t="str">
            <v>PLANSERVI ENGENHARIA LTDA</v>
          </cell>
        </row>
        <row r="18023">
          <cell r="D18023" t="str">
            <v>RVS0B38</v>
          </cell>
          <cell r="I18023" t="str">
            <v>KWID ZEN 1.0 12V SCE FLEX 4P C/AR</v>
          </cell>
          <cell r="J18023" t="str">
            <v>BRANCO GLACIER</v>
          </cell>
          <cell r="O18023" t="str">
            <v>RIO0179/13</v>
          </cell>
          <cell r="P18023" t="str">
            <v>MEGALABS FARMACEUTICA S.A.</v>
          </cell>
        </row>
        <row r="18024">
          <cell r="D18024" t="str">
            <v>SIB0G55</v>
          </cell>
          <cell r="I18024" t="str">
            <v>NOVA STRADA ENDURANCE CABINE PLUS 1.4 8V FLEX 2P C/AR</v>
          </cell>
          <cell r="J18024" t="str">
            <v>BRANCO BANCHISA</v>
          </cell>
          <cell r="O18024" t="str">
            <v>GHA0045/23</v>
          </cell>
          <cell r="P18024" t="str">
            <v>TS - TECNOLOGIA EM ANALISE DE SOLO E SERVICOS AGRICOLA EIRELI</v>
          </cell>
        </row>
        <row r="18025">
          <cell r="D18025" t="str">
            <v>SHI0G70</v>
          </cell>
          <cell r="I18025" t="str">
            <v>PULSE AUDACE 1.0 12V TURBO 200 FLEX 4P C/AR - AUTOMÁTICO</v>
          </cell>
          <cell r="J18025" t="str">
            <v>CINZA STRATO</v>
          </cell>
          <cell r="O18025" t="str">
            <v>GVR2092/23</v>
          </cell>
          <cell r="P18025" t="str">
            <v>ARTHUR MATOS DE OLIVEIRA</v>
          </cell>
        </row>
        <row r="18026">
          <cell r="D18026" t="str">
            <v>EXR2F84</v>
          </cell>
          <cell r="I18026" t="str">
            <v>T-CROSS HIGHLINE 1.4 250 TSI 16V TOTAL FLEX 4P C/AR - AUTOMÁTICO</v>
          </cell>
          <cell r="J18026" t="str">
            <v>CINZA PLATINUM</v>
          </cell>
          <cell r="O18026" t="str">
            <v>GVR9099/23</v>
          </cell>
          <cell r="P18026" t="str">
            <v>GUILHERME BORBA VASCONCELOS AMARAL</v>
          </cell>
        </row>
        <row r="18027">
          <cell r="D18027" t="str">
            <v>SHT0B75</v>
          </cell>
          <cell r="I18027" t="str">
            <v>HB20 COMFORT 1.0 12V FLEX 4P C/AR</v>
          </cell>
          <cell r="J18027" t="str">
            <v>PRATA SAND</v>
          </cell>
          <cell r="O18027" t="str">
            <v>GVR3158/23</v>
          </cell>
          <cell r="P18027" t="str">
            <v>MARCELA CAMPOS DOS REIS</v>
          </cell>
        </row>
        <row r="18028">
          <cell r="D18028" t="str">
            <v>SHE1H49</v>
          </cell>
          <cell r="I18028" t="str">
            <v>MOBI LIKE 1.0 8V FLEX 4P C/AR</v>
          </cell>
          <cell r="J18028" t="str">
            <v>BRANCO BANCHISA</v>
          </cell>
          <cell r="O18028" t="str">
            <v>SAO0256/22</v>
          </cell>
          <cell r="P18028" t="str">
            <v>AMPLICHINI COMERCIO DE APARELHOS AUDITIVOS LTDA</v>
          </cell>
        </row>
        <row r="18029">
          <cell r="D18029" t="str">
            <v>FGT5I61</v>
          </cell>
          <cell r="I18029" t="str">
            <v>T-CROSS HIGHLINE 1.4 250 TSI 16V TOTAL FLEX 4P C/AR - AUTOMÁTICO</v>
          </cell>
          <cell r="J18029" t="str">
            <v>PRETO NINJA</v>
          </cell>
          <cell r="O18029" t="str">
            <v>GVR9624/23</v>
          </cell>
          <cell r="P18029" t="str">
            <v>MARCO ANTÔNIO RIBEIRO DE FARIA</v>
          </cell>
        </row>
        <row r="18030">
          <cell r="D18030" t="str">
            <v>RUB1H98</v>
          </cell>
          <cell r="I18030" t="str">
            <v>MOBI LIKE 1.0 8V FLEX 4P C/AR</v>
          </cell>
          <cell r="J18030" t="str">
            <v>BRANCO BANCHISA</v>
          </cell>
          <cell r="O18030" t="str">
            <v>FLN0040/21</v>
          </cell>
          <cell r="P18030" t="str">
            <v>ITELECOM SERVIÇOS DE INSTALAÇÕES DE REDES EIRELI</v>
          </cell>
        </row>
        <row r="18031">
          <cell r="D18031" t="str">
            <v>SJI5A86</v>
          </cell>
          <cell r="I18031" t="str">
            <v>KICKS ADVANCE 1.6 16V FLEX 4P C/AR - AUTOMÁTICO</v>
          </cell>
          <cell r="J18031" t="str">
            <v>BRANCO DIAMOND</v>
          </cell>
          <cell r="O18031" t="str">
            <v>GVA8497/23</v>
          </cell>
          <cell r="P18031" t="str">
            <v>ERIVALDA MARIA CORREIA DA SILVA</v>
          </cell>
        </row>
        <row r="18032">
          <cell r="D18032" t="str">
            <v>RVZ5H73</v>
          </cell>
          <cell r="I18032" t="str">
            <v>HB20S COMFORT 1.0 12V GDI TURBO FLEX 4P C/AR - AUTOMÁTICO</v>
          </cell>
          <cell r="J18032" t="str">
            <v>PRATA BRISK</v>
          </cell>
          <cell r="O18032" t="str">
            <v>GVR5525/21</v>
          </cell>
          <cell r="P18032" t="str">
            <v>ESTALEIRO RIO MAGUARI S/A</v>
          </cell>
        </row>
        <row r="18033">
          <cell r="D18033" t="str">
            <v>SHD9G67</v>
          </cell>
          <cell r="I18033" t="str">
            <v>ONIX PLUS LTZ 1.0 12V TURBO FLEX 4P C/AR - AUTOMÁTICO</v>
          </cell>
          <cell r="J18033" t="str">
            <v>BRANCO SUMMIT</v>
          </cell>
          <cell r="O18033" t="str">
            <v>BHZ0171/22</v>
          </cell>
          <cell r="P18033" t="str">
            <v>ENDOLIFE IMPORTAÇÃO EXPORTAÇÃO</v>
          </cell>
        </row>
        <row r="18034">
          <cell r="D18034" t="str">
            <v>SII9E85</v>
          </cell>
          <cell r="I18034" t="str">
            <v>HB20S COMFORT 1.0 12V FLEX 4P C/AR</v>
          </cell>
          <cell r="J18034" t="str">
            <v>CINZA SILK</v>
          </cell>
          <cell r="O18034" t="str">
            <v>GVM8192/23</v>
          </cell>
          <cell r="P18034" t="str">
            <v>ADRIANO STEFANELI</v>
          </cell>
        </row>
        <row r="18035">
          <cell r="D18035" t="str">
            <v>SIB0G54</v>
          </cell>
          <cell r="I18035" t="str">
            <v>NOVA STRADA ENDURANCE CABINE PLUS 1.4 8V FLEX 2P C/AR</v>
          </cell>
          <cell r="J18035" t="str">
            <v>BRANCO BANCHISA</v>
          </cell>
          <cell r="O18035" t="str">
            <v>GHA0045/23</v>
          </cell>
          <cell r="P18035" t="str">
            <v>TS - TECNOLOGIA EM ANALISE DE SOLO E SERVICOS AGRICOLA EIRELI</v>
          </cell>
        </row>
        <row r="18036">
          <cell r="D18036" t="str">
            <v>SIB0G56</v>
          </cell>
          <cell r="I18036" t="str">
            <v>NOVA STRADA ENDURANCE CABINE PLUS 1.4 8V FLEX 2P C/AR</v>
          </cell>
          <cell r="J18036" t="str">
            <v>BRANCO BANCHISA</v>
          </cell>
          <cell r="O18036" t="str">
            <v>GHA0045/23</v>
          </cell>
          <cell r="P18036" t="str">
            <v>TS - TECNOLOGIA EM ANALISE DE SOLO E SERVICOS AGRICOLA EIRELI</v>
          </cell>
        </row>
        <row r="18037">
          <cell r="D18037" t="str">
            <v>SIB0G62</v>
          </cell>
          <cell r="I18037" t="str">
            <v>NOVA STRADA ENDURANCE CABINE PLUS 1.4 8V FLEX 2P C/AR</v>
          </cell>
          <cell r="J18037" t="str">
            <v>BRANCO BANCHISA</v>
          </cell>
          <cell r="O18037" t="str">
            <v>GHA0045/23</v>
          </cell>
          <cell r="P18037" t="str">
            <v>TS - TECNOLOGIA EM ANALISE DE SOLO E SERVICOS AGRICOLA EIRELI</v>
          </cell>
        </row>
        <row r="18038">
          <cell r="D18038" t="str">
            <v>SIB0G58</v>
          </cell>
          <cell r="I18038" t="str">
            <v>NOVA STRADA ENDURANCE CABINE PLUS 1.4 8V FLEX 2P C/AR</v>
          </cell>
          <cell r="J18038" t="str">
            <v>BRANCO BANCHISA</v>
          </cell>
          <cell r="O18038" t="str">
            <v>GHA0045/23</v>
          </cell>
          <cell r="P18038" t="str">
            <v>TS - TECNOLOGIA EM ANALISE DE SOLO E SERVICOS AGRICOLA EIRELI</v>
          </cell>
        </row>
        <row r="18039">
          <cell r="D18039" t="str">
            <v>EPH0B91</v>
          </cell>
          <cell r="I18039" t="str">
            <v>NIVUS COMFORTLINE 1.0 200 TSI 12V TOTAL FLEX 4P C/AR - AUTOMÁTICO</v>
          </cell>
          <cell r="J18039" t="str">
            <v>PRETO NINJA</v>
          </cell>
          <cell r="O18039" t="str">
            <v>SAO0042/18</v>
          </cell>
          <cell r="P18039" t="str">
            <v>WEIDMULLER CONEXEL DO BRASIL CONEXOES ELETRICAS LTDA</v>
          </cell>
        </row>
        <row r="18040">
          <cell r="D18040" t="str">
            <v>RVZ4I32</v>
          </cell>
          <cell r="I18040" t="str">
            <v>HB20S COMFORT 1.0 12V FLEX 4P C/AR</v>
          </cell>
          <cell r="J18040" t="str">
            <v>BRANCO ATLAS</v>
          </cell>
          <cell r="O18040" t="str">
            <v>RIO0179/13</v>
          </cell>
          <cell r="P18040" t="str">
            <v>MEGALABS FARMACEUTICA S.A.</v>
          </cell>
        </row>
        <row r="18041">
          <cell r="D18041" t="str">
            <v>RTT7E99</v>
          </cell>
          <cell r="I18041" t="str">
            <v>HB20S EVOLUTION 1.0 12V FLEX 4P C/AR</v>
          </cell>
          <cell r="J18041" t="str">
            <v>BRANCO ATLAS</v>
          </cell>
          <cell r="O18041" t="str">
            <v>FLN0008/22</v>
          </cell>
          <cell r="P18041" t="str">
            <v>MICROMECANICA INDUSTRIA COMERCIO IMPORTACAO E EXPORTACAO LTDA</v>
          </cell>
        </row>
        <row r="18042">
          <cell r="D18042" t="str">
            <v>QXS3C51</v>
          </cell>
          <cell r="I18042" t="str">
            <v>KA SEDAN SE 1.5 12V FLEX 4P C/AR</v>
          </cell>
          <cell r="J18042" t="str">
            <v>BRANCO ARTICO</v>
          </cell>
          <cell r="O18042" t="str">
            <v>SAO0217/13</v>
          </cell>
          <cell r="P18042" t="str">
            <v>EDITORA FTD S.A.</v>
          </cell>
        </row>
        <row r="18043">
          <cell r="D18043" t="str">
            <v>RUD5C97</v>
          </cell>
          <cell r="I18043" t="str">
            <v>TRACKER PREMIER 1.2 12V TURBO FLEX 4P C/AR - AUTOMÁTICO</v>
          </cell>
          <cell r="J18043" t="str">
            <v>PRETO OURO NEGRO</v>
          </cell>
          <cell r="O18043" t="str">
            <v>SAO0881/15</v>
          </cell>
          <cell r="P18043" t="str">
            <v>MICROSOFT INFORMATICA LTDA</v>
          </cell>
        </row>
        <row r="18044">
          <cell r="D18044" t="str">
            <v>RUD3A17</v>
          </cell>
          <cell r="I18044" t="str">
            <v>ONIX PLUS LTZ 1.0 12V TURBO FLEX 4P C/AR - AUTOMÁTICO</v>
          </cell>
          <cell r="J18044" t="str">
            <v>PRATA SWITCHBLADE</v>
          </cell>
          <cell r="O18044" t="str">
            <v>GVR5828/21</v>
          </cell>
          <cell r="P18044" t="str">
            <v>FLÁVIA DOS SANTOS ALMEIDA COLOMBO</v>
          </cell>
        </row>
        <row r="18045">
          <cell r="D18045" t="str">
            <v>BQU9C73</v>
          </cell>
          <cell r="I18045" t="str">
            <v>GOL 1.0 MPI 12V FLEX 4P C/AR</v>
          </cell>
          <cell r="J18045" t="str">
            <v>PRATA SIRIUS</v>
          </cell>
          <cell r="O18045" t="str">
            <v>POA0060/13</v>
          </cell>
          <cell r="P18045" t="str">
            <v>CAMIL ALIMENTOS S/A</v>
          </cell>
        </row>
        <row r="18046">
          <cell r="D18046" t="str">
            <v>QXI2849</v>
          </cell>
          <cell r="I18046" t="str">
            <v>KA SEDAN SE 1.5 12V FLEX 4P C/AR</v>
          </cell>
          <cell r="J18046" t="str">
            <v>BRANCO ARTICO</v>
          </cell>
          <cell r="O18046" t="str">
            <v/>
          </cell>
          <cell r="P18046" t="str">
            <v/>
          </cell>
        </row>
        <row r="18047">
          <cell r="D18047" t="str">
            <v>RTL0A53</v>
          </cell>
          <cell r="I18047" t="str">
            <v>TRACKER PREMIER 1.2 12V TURBO FLEX 4P C/AR - AUTOMÁTICO</v>
          </cell>
          <cell r="J18047" t="str">
            <v>CINZA SATIN STEEL</v>
          </cell>
          <cell r="O18047" t="str">
            <v>GVR0853/22</v>
          </cell>
          <cell r="P18047" t="str">
            <v>ADSON SIMÕES DE ALMEIDA</v>
          </cell>
        </row>
        <row r="18048">
          <cell r="D18048" t="str">
            <v>SIB6D31</v>
          </cell>
          <cell r="I18048" t="str">
            <v>CRONOS DRIVE 1.3 8V FLEX 4P C/AR</v>
          </cell>
          <cell r="J18048" t="str">
            <v>PRATA BARI</v>
          </cell>
          <cell r="O18048" t="str">
            <v>POA0060/13</v>
          </cell>
          <cell r="P18048" t="str">
            <v>CAMIL ALIMENTOS S/A</v>
          </cell>
        </row>
        <row r="18049">
          <cell r="D18049" t="str">
            <v>OPP5E39</v>
          </cell>
          <cell r="I18049" t="str">
            <v>HB20 COMFORT PLUS TGDI FLEX AT 1.0</v>
          </cell>
          <cell r="J18049" t="str">
            <v>PRETO ONIX</v>
          </cell>
          <cell r="O18049" t="str">
            <v>GVM4154/24</v>
          </cell>
          <cell r="P18049" t="str">
            <v>DANIELE DE FÁTIMA ALVES FARIA COSTA</v>
          </cell>
        </row>
        <row r="18050">
          <cell r="D18050" t="str">
            <v>SHO7G89</v>
          </cell>
          <cell r="I18050" t="str">
            <v>MOBI LIKE 1.0 8V FLEX 4P C/AR</v>
          </cell>
          <cell r="J18050" t="str">
            <v>BRANCO BANCHISA</v>
          </cell>
          <cell r="O18050" t="str">
            <v>SAO0405/22</v>
          </cell>
          <cell r="P18050" t="str">
            <v>COMPLETA TELECOMUNICAÇÕES LTDA</v>
          </cell>
        </row>
        <row r="18051">
          <cell r="D18051" t="str">
            <v>RVD4E26</v>
          </cell>
          <cell r="I18051" t="str">
            <v>MOBI LIKE 1.0 8V FLEX 4P C/AR</v>
          </cell>
          <cell r="J18051" t="str">
            <v>BRANCO BANCHISA</v>
          </cell>
          <cell r="O18051" t="str">
            <v>SAO0405/22</v>
          </cell>
          <cell r="P18051" t="str">
            <v>COMPLETA TELECOMUNICAÇÕES LTDA</v>
          </cell>
        </row>
        <row r="18052">
          <cell r="D18052" t="str">
            <v>SYH4G69</v>
          </cell>
          <cell r="I18052" t="str">
            <v>RENEGADE LONGITUDE 1.3 16V TURBO 270 FLEX 4P C/AR - AUTOMÁTICO</v>
          </cell>
          <cell r="J18052" t="str">
            <v>BRANCO POLAR</v>
          </cell>
          <cell r="O18052" t="str">
            <v>GVM6848/23</v>
          </cell>
          <cell r="P18052" t="str">
            <v>SERGIO EDUARDO VITAL</v>
          </cell>
        </row>
        <row r="18053">
          <cell r="D18053" t="str">
            <v>GTN0D28</v>
          </cell>
          <cell r="I18053" t="str">
            <v>HB20 COMFORT PLUS FLEX 1.0</v>
          </cell>
          <cell r="J18053" t="str">
            <v>CINZA SILK</v>
          </cell>
          <cell r="O18053" t="str">
            <v>GVM2122/24</v>
          </cell>
          <cell r="P18053" t="str">
            <v>REGINALDO DOS SANTOS PORTO</v>
          </cell>
        </row>
        <row r="18054">
          <cell r="D18054" t="str">
            <v>FNY6H82</v>
          </cell>
          <cell r="I18054" t="str">
            <v>T-CROSS HIGHLINE 1.4 250 TSI 16V TOTAL FLEX 4P C/AR - AUTOMÁTICO</v>
          </cell>
          <cell r="J18054" t="str">
            <v>PRETO NINJA</v>
          </cell>
          <cell r="O18054" t="str">
            <v>SAO0056/17</v>
          </cell>
          <cell r="P18054" t="str">
            <v>BRG SUPLEMENTOS NUTRICIONAIS LTDA</v>
          </cell>
        </row>
        <row r="18055">
          <cell r="D18055" t="str">
            <v>FDR1B75</v>
          </cell>
          <cell r="I18055" t="str">
            <v>T-CROSS COMFORTLINE 1.0 200 TSI 12V TOTAL FLEX 4P C/AR - AUTOMÁTICO</v>
          </cell>
          <cell r="J18055" t="str">
            <v>AZUL NORWAY</v>
          </cell>
          <cell r="O18055" t="str">
            <v>GVR9090/21</v>
          </cell>
          <cell r="P18055" t="str">
            <v>MANITOU BRASIL MANIPULAÇÃO DE CARGAS LTDA</v>
          </cell>
        </row>
        <row r="18056">
          <cell r="D18056" t="str">
            <v>EST9C76</v>
          </cell>
          <cell r="I18056" t="str">
            <v>T-CROSS HIGHLINE 1.4 250 TSI 16V TOTAL FLEX 4P C/AR - AUTOMÁTICO</v>
          </cell>
          <cell r="J18056" t="str">
            <v>AZUL NORWAY</v>
          </cell>
          <cell r="O18056" t="str">
            <v>GVR5414/22</v>
          </cell>
          <cell r="P18056" t="str">
            <v>MANITOU BRASIL MANIPULAÇÃO DE CARGAS LTDA</v>
          </cell>
        </row>
        <row r="18057">
          <cell r="D18057" t="str">
            <v>FZU6C94</v>
          </cell>
          <cell r="I18057" t="str">
            <v>POLO TRACK 1.0 12V FLEX 4P C/AR</v>
          </cell>
          <cell r="J18057" t="str">
            <v>BRANCO CRISTAL</v>
          </cell>
          <cell r="O18057" t="str">
            <v>CWB0029/19</v>
          </cell>
          <cell r="P18057" t="str">
            <v>ZORTÉA CONSTRUÇÕES LTDA</v>
          </cell>
        </row>
        <row r="18058">
          <cell r="D18058" t="str">
            <v>SHY5A59</v>
          </cell>
          <cell r="I18058" t="str">
            <v>T-CROSS HIGHLINE 1.4 250 TSI 16V TOTAL FLEX 4P C/AR - AUTOMÁTICO</v>
          </cell>
          <cell r="J18058" t="str">
            <v>CINZA PLATINUM</v>
          </cell>
          <cell r="O18058" t="str">
            <v>GVM0286/23</v>
          </cell>
          <cell r="P18058" t="str">
            <v>MANITOU BRASIL MANIPULAÇÃO DE CARGAS LTDA</v>
          </cell>
        </row>
        <row r="18059">
          <cell r="D18059" t="str">
            <v>SST0B57</v>
          </cell>
          <cell r="I18059" t="str">
            <v>SAVEIRO ROBUST 1.6 16V TOTAL FLEX 2P C/AR</v>
          </cell>
          <cell r="J18059" t="str">
            <v>BRANCO CRISTAL</v>
          </cell>
          <cell r="O18059" t="str">
            <v>CWB0042/21</v>
          </cell>
          <cell r="P18059" t="str">
            <v>ZORTÉA CONSTRUÇÕES LTDA</v>
          </cell>
        </row>
        <row r="18060">
          <cell r="D18060" t="str">
            <v>SHO5C31</v>
          </cell>
          <cell r="I18060" t="str">
            <v>ONIX PLUS LTZ 1.0 12V TURBO FLEX 4P C/AR - AUTOMÁTICO</v>
          </cell>
          <cell r="J18060" t="str">
            <v>PRATA SWITCHBLADE</v>
          </cell>
          <cell r="O18060" t="str">
            <v>GVR5541/23</v>
          </cell>
          <cell r="P18060" t="str">
            <v>RODRIGO DUARTI LIMA</v>
          </cell>
        </row>
        <row r="18061">
          <cell r="D18061" t="str">
            <v>SHQ5D19</v>
          </cell>
          <cell r="I18061" t="str">
            <v>CRONOS DRIVE 1.3 8V FLEX 4P C/AR</v>
          </cell>
          <cell r="J18061" t="str">
            <v>CINZA SILVERSTONE</v>
          </cell>
          <cell r="O18061" t="str">
            <v>GVR8075/23</v>
          </cell>
          <cell r="P18061" t="str">
            <v>S.V.L.A. SISTEMAS DE CONTROLE E RASTREABILIDADE LTDA</v>
          </cell>
        </row>
        <row r="18062">
          <cell r="D18062" t="str">
            <v>SUU8I40</v>
          </cell>
          <cell r="I18062" t="str">
            <v>NIVUS HIGHLINE 1.0 200 TSI 12V TOTAL FLEX 4P C/AR - AUTOMÁTICO</v>
          </cell>
          <cell r="J18062" t="str">
            <v>PRETO NINJA</v>
          </cell>
          <cell r="O18062" t="str">
            <v>GVR2484/24</v>
          </cell>
          <cell r="P18062" t="str">
            <v>ROGÉRIO DE ARAUJO LUCIANI</v>
          </cell>
        </row>
        <row r="18063">
          <cell r="D18063" t="str">
            <v>TDS0H39</v>
          </cell>
          <cell r="I18063" t="str">
            <v>ARGO DRIVE 1.0 6V FLEX 4P C/AR</v>
          </cell>
          <cell r="J18063" t="str">
            <v>CINZA SILVERSTONE</v>
          </cell>
          <cell r="O18063" t="str">
            <v>GVR4348/25</v>
          </cell>
          <cell r="P18063" t="str">
            <v>ANDERSON SOUTO BARROS</v>
          </cell>
        </row>
        <row r="18064">
          <cell r="D18064" t="str">
            <v>RVS7B18</v>
          </cell>
          <cell r="I18064" t="str">
            <v>KWID ZEN 1.0 12V SCE FLEX 4P C/AR</v>
          </cell>
          <cell r="J18064" t="str">
            <v>PRATA ETOILE</v>
          </cell>
          <cell r="O18064" t="str">
            <v>GVM4477/22</v>
          </cell>
          <cell r="P18064" t="str">
            <v>ANDERSON HEIDI FUKASAWA DOS SANTOS</v>
          </cell>
        </row>
        <row r="18065">
          <cell r="D18065" t="str">
            <v>SYI0F54</v>
          </cell>
          <cell r="I18065" t="str">
            <v>COMPASS LONGITUDE 1.3 16V TURBO 270 FLEX 4P C/AR - AUTOMÁTICO</v>
          </cell>
          <cell r="J18065" t="str">
            <v>PRETO CARBON</v>
          </cell>
          <cell r="O18065" t="str">
            <v>REM0024/24</v>
          </cell>
          <cell r="P18065" t="str">
            <v>BANCO PINE S/A</v>
          </cell>
        </row>
        <row r="18066">
          <cell r="D18066" t="str">
            <v>EVI8J74</v>
          </cell>
          <cell r="I18066" t="str">
            <v>T-CROSS 1.0 200 TSI 12V TOTAL FLEX 4P C/AR - AUTOMÁTICO</v>
          </cell>
          <cell r="J18066" t="str">
            <v>BRANCO PURO</v>
          </cell>
          <cell r="O18066" t="str">
            <v>CPQ0222/22</v>
          </cell>
          <cell r="P18066" t="str">
            <v>METALFLOW DO BRASIL LUBRIFICANTES E SOLUCOES LTDA</v>
          </cell>
        </row>
        <row r="18067">
          <cell r="D18067" t="str">
            <v>SYA1J16</v>
          </cell>
          <cell r="I18067" t="str">
            <v>ARGO DRIVE 1.0 6V FLEX 4P C/AR</v>
          </cell>
          <cell r="J18067" t="str">
            <v>BRANCO BANCHISA</v>
          </cell>
          <cell r="O18067" t="str">
            <v>CPQ0054/18</v>
          </cell>
          <cell r="P18067" t="str">
            <v>ADIMAX - INDUSTRIA E COMERCIO DE ALIMENTOS LTDA</v>
          </cell>
        </row>
        <row r="18068">
          <cell r="D18068" t="str">
            <v>SYO6A78</v>
          </cell>
          <cell r="I18068" t="str">
            <v>NOVA STRADA FREEDOM CD 1.3 8V FLEX 4P C/AR</v>
          </cell>
          <cell r="J18068" t="str">
            <v>BRANCO BANCHISA</v>
          </cell>
          <cell r="O18068" t="str">
            <v>GHD0012/24</v>
          </cell>
          <cell r="P18068" t="str">
            <v>SCOVAN SERVICOS GERAIS LTDA</v>
          </cell>
        </row>
        <row r="18069">
          <cell r="D18069" t="str">
            <v>RUD3A03</v>
          </cell>
          <cell r="I18069" t="str">
            <v>ONIX PLUS LTZ 1.0 12V TURBO FLEX 4P C/AR - AUTOMÁTICO</v>
          </cell>
          <cell r="J18069" t="str">
            <v>PRATA SWITCHBLADE</v>
          </cell>
          <cell r="O18069" t="str">
            <v>SAO0169/17</v>
          </cell>
          <cell r="P18069" t="str">
            <v>JOHNSON CONTROLS BE DO BRASIL LTDA.</v>
          </cell>
        </row>
        <row r="18070">
          <cell r="D18070" t="str">
            <v>RTH0J77</v>
          </cell>
          <cell r="I18070" t="str">
            <v>VOYAGE 1.6 8V TOTAL FLEX 4P C/AR</v>
          </cell>
          <cell r="J18070" t="str">
            <v>PRATA SIRIUS</v>
          </cell>
          <cell r="O18070" t="str">
            <v>SAO0114/13</v>
          </cell>
          <cell r="P18070" t="str">
            <v>BRIDGESTONE DO BRASIL INDUSTRIA E COMERCIO LTDA.</v>
          </cell>
        </row>
        <row r="18071">
          <cell r="D18071" t="str">
            <v>RVU6B08</v>
          </cell>
          <cell r="I18071" t="str">
            <v>RENEGADE LONGITUDE 1.3 16V TURBO 270 FLEX 4P C/AR - AUTOMÁTICO</v>
          </cell>
          <cell r="J18071" t="str">
            <v>PRATA BILLET</v>
          </cell>
          <cell r="O18071" t="str">
            <v>SAO0796/15</v>
          </cell>
          <cell r="P18071" t="str">
            <v>HP BRASIL INDUSTRIA E COMERCIO DE EQUIPAMENTOS ELETRONICOS LTDA</v>
          </cell>
        </row>
        <row r="18072">
          <cell r="D18072" t="str">
            <v>SJI4B01</v>
          </cell>
          <cell r="I18072" t="str">
            <v>NOVA STRADA FREEDOM CD 1.3 8V FLEX 4P C/AR</v>
          </cell>
          <cell r="J18072" t="str">
            <v>CINZA SILVERSTONE</v>
          </cell>
          <cell r="O18072" t="str">
            <v>POA0013/19</v>
          </cell>
          <cell r="P18072" t="str">
            <v>CROPCHEM LTDA</v>
          </cell>
        </row>
        <row r="18073">
          <cell r="D18073" t="str">
            <v>SYN8F16</v>
          </cell>
          <cell r="I18073" t="str">
            <v>COMPASS LONGITUDE 1.3 16V TURBO 270 FLEX 4P C/AR - AUTOMÁTICO</v>
          </cell>
          <cell r="J18073" t="str">
            <v>AZUL JAZZ</v>
          </cell>
          <cell r="O18073" t="str">
            <v>GVR5115/24</v>
          </cell>
          <cell r="P18073" t="str">
            <v>RAFAEL HENRIQUE VALENTE</v>
          </cell>
        </row>
        <row r="18074">
          <cell r="D18074" t="str">
            <v>EOF8F61</v>
          </cell>
          <cell r="I18074" t="str">
            <v>VOYAGE 1.0 MPI 12V TOTAL FLEX 4P C/AR</v>
          </cell>
          <cell r="J18074" t="str">
            <v>BRANCO CRISTAL</v>
          </cell>
          <cell r="O18074" t="str">
            <v>SAO0215/19</v>
          </cell>
          <cell r="P18074" t="str">
            <v>EMPRESA TEJOFRAN DE SANEAMENTO E SERVICOS EIRELI</v>
          </cell>
        </row>
        <row r="18075">
          <cell r="D18075" t="str">
            <v>RUD5A00</v>
          </cell>
          <cell r="I18075" t="str">
            <v>TRACKER PREMIER 1.2 12V TURBO FLEX 4P C/AR - AUTOMÁTICO</v>
          </cell>
          <cell r="J18075" t="str">
            <v>BRANCO SUMMIT</v>
          </cell>
          <cell r="O18075" t="str">
            <v>FLN0006/22</v>
          </cell>
          <cell r="P18075" t="str">
            <v>ORSEGUPS MONITORAMENTO ELETRONICO LTDA</v>
          </cell>
        </row>
        <row r="18076">
          <cell r="D18076" t="str">
            <v>PVR8G45</v>
          </cell>
          <cell r="I18076" t="str">
            <v>ARGO 1.0 6V FLEX 4P C/AR</v>
          </cell>
          <cell r="J18076" t="str">
            <v>BRANCO BANCHISA</v>
          </cell>
          <cell r="O18076" t="str">
            <v>GHA0069/24</v>
          </cell>
          <cell r="P18076" t="str">
            <v>REGINALDO LUIS MACHADO</v>
          </cell>
        </row>
        <row r="18077">
          <cell r="D18077" t="str">
            <v>SYO6A42</v>
          </cell>
          <cell r="I18077" t="str">
            <v>NOVA STRADA FREEDOM CD 1.3 8V FLEX 4P C/AR</v>
          </cell>
          <cell r="J18077" t="str">
            <v>BRANCO BANCHISA</v>
          </cell>
          <cell r="O18077" t="str">
            <v>GHD0012/24</v>
          </cell>
          <cell r="P18077" t="str">
            <v>SCOVAN SERVICOS GERAIS LTDA</v>
          </cell>
        </row>
        <row r="18078">
          <cell r="D18078" t="str">
            <v>RTH3D76</v>
          </cell>
          <cell r="I18078" t="str">
            <v>T-CROSS HIGHLINE 1.4 250 TSI 16V TOTAL FLEX 4P C/AR - AUTOMÁTICO</v>
          </cell>
          <cell r="J18078" t="str">
            <v>CINZA PLATINUM</v>
          </cell>
          <cell r="O18078" t="str">
            <v>SAO0055/22</v>
          </cell>
          <cell r="P18078" t="str">
            <v>DSV AIR SEA BRASIL LTDA</v>
          </cell>
        </row>
        <row r="18079">
          <cell r="D18079" t="str">
            <v>SID6C48</v>
          </cell>
          <cell r="I18079" t="str">
            <v>MOBI LIKE 1.0 8V FLEX 4P C/AR</v>
          </cell>
          <cell r="J18079" t="str">
            <v>CINZA SILVERSTONE</v>
          </cell>
          <cell r="O18079" t="str">
            <v>CPQ0027/17</v>
          </cell>
          <cell r="P18079" t="str">
            <v>MARCONDES SERVICOS DE SEGURANCA E VIGILANCIA PATRIMONIAL EIRELI</v>
          </cell>
        </row>
        <row r="18080">
          <cell r="D18080" t="str">
            <v>SHW1C95</v>
          </cell>
          <cell r="I18080" t="str">
            <v>HB20 COMFORT 1.0 12V FLEX 4P C/AR</v>
          </cell>
          <cell r="J18080" t="str">
            <v>PRATA BRISK</v>
          </cell>
          <cell r="O18080" t="str">
            <v>GVR7404/23</v>
          </cell>
          <cell r="P18080" t="str">
            <v>THAIS CAPUCHO CARRILHO</v>
          </cell>
        </row>
        <row r="18081">
          <cell r="D18081" t="str">
            <v>SHY3J37</v>
          </cell>
          <cell r="I18081" t="str">
            <v>COROLLA GLI 2.0 16V DOHC FLEX 4P C/AR - AUTOMÁTICO</v>
          </cell>
          <cell r="J18081" t="str">
            <v>CINZA CELESTIAL</v>
          </cell>
          <cell r="O18081" t="str">
            <v>SAO0107/16</v>
          </cell>
          <cell r="P18081" t="str">
            <v>OUP - OXFORD UNIVERSITY PRESS DO BRASIL PUBLICAÇÕES LTDA</v>
          </cell>
        </row>
        <row r="18082">
          <cell r="D18082" t="str">
            <v>RUV9B86</v>
          </cell>
          <cell r="I18082" t="str">
            <v>COMPASS LONGITUDE 1.3 16V TURBO 270 FLEX 4P C/AR - AUTOMÁTICO</v>
          </cell>
          <cell r="J18082" t="str">
            <v>AZUL JAZZ</v>
          </cell>
          <cell r="O18082" t="str">
            <v>GVA1583/23</v>
          </cell>
          <cell r="P18082" t="str">
            <v>GESTAO E OPERACAO DE VIAGENS S.A</v>
          </cell>
        </row>
        <row r="18083">
          <cell r="D18083" t="str">
            <v>RTT4A97</v>
          </cell>
          <cell r="I18083" t="str">
            <v>LOGAN ZEN 1.0 12V SCE FLEX 4P C/AR</v>
          </cell>
          <cell r="J18083" t="str">
            <v>PRATA ETOILE</v>
          </cell>
          <cell r="O18083" t="str">
            <v>SAO0877/15</v>
          </cell>
          <cell r="P18083" t="str">
            <v>EUROFARMA LABORATORIOS S.A.</v>
          </cell>
        </row>
        <row r="18084">
          <cell r="D18084" t="str">
            <v>SID6H73</v>
          </cell>
          <cell r="I18084" t="str">
            <v>CRONOS DRIVE 1.3 8V FLEX 4P C/AR</v>
          </cell>
          <cell r="J18084" t="str">
            <v>PRATA BARI</v>
          </cell>
          <cell r="O18084" t="str">
            <v>POA0060/13</v>
          </cell>
          <cell r="P18084" t="str">
            <v>CAMIL ALIMENTOS S/A</v>
          </cell>
        </row>
        <row r="18085">
          <cell r="D18085" t="str">
            <v>RNK1F25</v>
          </cell>
          <cell r="I18085" t="str">
            <v>C3 LIVE PACK 1.0 6V FLEX 4P C/AR</v>
          </cell>
          <cell r="J18085" t="str">
            <v>PRETO PERLA NERA</v>
          </cell>
          <cell r="O18085" t="str">
            <v>GVM0456/24</v>
          </cell>
          <cell r="P18085" t="str">
            <v>OSMAR GUIMARÃES NETO</v>
          </cell>
        </row>
        <row r="18086">
          <cell r="D18086" t="str">
            <v>RTT5G02</v>
          </cell>
          <cell r="I18086" t="str">
            <v>COMPASS LONGITUDE 1.3 16V TURBO 270 FLEX 4P C/AR - AUTOMÁTICO</v>
          </cell>
          <cell r="J18086" t="str">
            <v>BRANCO POLAR</v>
          </cell>
          <cell r="O18086" t="str">
            <v>SAO0330/21</v>
          </cell>
          <cell r="P18086" t="str">
            <v>TUPPERWARE BRANDS LATIN AMERICA HOLDINGS LLC</v>
          </cell>
        </row>
        <row r="18087">
          <cell r="D18087" t="str">
            <v>QXS3D15</v>
          </cell>
          <cell r="I18087" t="str">
            <v>KA SEDAN SE 1.5 12V FLEX 4P C/AR</v>
          </cell>
          <cell r="J18087" t="str">
            <v>BRANCO ARTICO</v>
          </cell>
          <cell r="O18087" t="str">
            <v>SAO0217/13</v>
          </cell>
          <cell r="P18087" t="str">
            <v>EDITORA FTD S.A.</v>
          </cell>
        </row>
        <row r="18088">
          <cell r="D18088" t="str">
            <v>RNZ3G82</v>
          </cell>
          <cell r="I18088" t="str">
            <v>VOYAGE 1.6 8V TOTAL FLEX 4P C/AR</v>
          </cell>
          <cell r="J18088" t="str">
            <v>BRANCO CRISTAL</v>
          </cell>
          <cell r="O18088" t="str">
            <v>SAO0217/13</v>
          </cell>
          <cell r="P18088" t="str">
            <v>EDITORA FTD S.A.</v>
          </cell>
        </row>
        <row r="18089">
          <cell r="D18089" t="str">
            <v>FHU1H81</v>
          </cell>
          <cell r="I18089" t="str">
            <v>VOYAGE 1.0 MPI 12V TOTAL FLEX 4P C/AR</v>
          </cell>
          <cell r="J18089" t="str">
            <v>BRANCO CRISTAL</v>
          </cell>
          <cell r="O18089" t="str">
            <v>FOR0009/19</v>
          </cell>
          <cell r="P18089" t="str">
            <v>CACIQUE DERIVADOS DE PETROLEO LTDA</v>
          </cell>
        </row>
        <row r="18090">
          <cell r="D18090" t="str">
            <v>FRM5H31</v>
          </cell>
          <cell r="I18090" t="str">
            <v>VOYAGE 1.0 MPI 12V TOTAL FLEX 4P C/AR</v>
          </cell>
          <cell r="J18090" t="str">
            <v>BRANCO CRISTAL</v>
          </cell>
          <cell r="O18090" t="str">
            <v>FOR0009/19</v>
          </cell>
          <cell r="P18090" t="str">
            <v>CACIQUE DERIVADOS DE PETROLEO LTDA</v>
          </cell>
        </row>
        <row r="18091">
          <cell r="D18091" t="str">
            <v>RTB4J87</v>
          </cell>
          <cell r="I18091" t="str">
            <v>COMPASS LONGITUDE 1.3 16V TURBO 270 FLEX 4P C/AR - AUTOMÁTICO</v>
          </cell>
          <cell r="J18091" t="str">
            <v>BRANCO POLAR</v>
          </cell>
          <cell r="O18091" t="str">
            <v>SAO0330/21</v>
          </cell>
          <cell r="P18091" t="str">
            <v>TUPPERWARE BRANDS LATIN AMERICA HOLDINGS LLC</v>
          </cell>
        </row>
        <row r="18092">
          <cell r="D18092" t="str">
            <v>RVW7C32</v>
          </cell>
          <cell r="I18092" t="str">
            <v>ONIX PLUS LTZ 1.0 12V TURBO FLEX 4P C/AR - AUTOMÁTICO</v>
          </cell>
          <cell r="J18092" t="str">
            <v>PRATA SWITCHBLADE</v>
          </cell>
          <cell r="O18092" t="str">
            <v>SAO0324/22</v>
          </cell>
          <cell r="P18092" t="str">
            <v>NOTCO BRASIL DISTRIBUICAO E COMERCIO DE PRODUTOS ALIMENTICIOS LTDA.</v>
          </cell>
        </row>
        <row r="18093">
          <cell r="D18093" t="str">
            <v>SYH3B47</v>
          </cell>
          <cell r="I18093" t="str">
            <v>HB20 COMFORT PLUS FLEX 1.0</v>
          </cell>
          <cell r="J18093" t="str">
            <v>CINZA SILK</v>
          </cell>
          <cell r="O18093" t="str">
            <v>GVB1804/23</v>
          </cell>
          <cell r="P18093" t="str">
            <v>JEOVAN FERREIRA SOARES</v>
          </cell>
        </row>
        <row r="18094">
          <cell r="D18094" t="str">
            <v>SHN4C53</v>
          </cell>
          <cell r="I18094" t="str">
            <v>CRETA PLATINUM 1.0 TGDI 12V TURBO FLEX 4P C/AR - AUTOMÁTICO</v>
          </cell>
          <cell r="J18094" t="str">
            <v>AZUL SAPPHIRE</v>
          </cell>
          <cell r="O18094" t="str">
            <v>GVR4925/23</v>
          </cell>
          <cell r="P18094" t="str">
            <v>W.CONDE CONSULTORIA E REPRESENTACOES EIRELI - ME</v>
          </cell>
        </row>
        <row r="18095">
          <cell r="D18095" t="str">
            <v>SIR0E68</v>
          </cell>
          <cell r="I18095" t="str">
            <v>COMPASS LONGITUDE 1.3 16V TURBO 270 FLEX 4P C/AR - AUTOMÁTICO</v>
          </cell>
          <cell r="J18095" t="str">
            <v>AZUL JAZZ</v>
          </cell>
          <cell r="O18095" t="str">
            <v>GVA0230/23</v>
          </cell>
          <cell r="P18095" t="str">
            <v>SERVO SOLUTION LTDA</v>
          </cell>
        </row>
        <row r="18096">
          <cell r="D18096" t="str">
            <v>SYR1J11</v>
          </cell>
          <cell r="I18096" t="str">
            <v>KICKS SENSE 1.6 16V FLEX 4P C/AR - AUTOMÁTICO</v>
          </cell>
          <cell r="J18096" t="str">
            <v>BRANCO DIAMOND</v>
          </cell>
          <cell r="O18096" t="str">
            <v>GVR5627/24</v>
          </cell>
          <cell r="P18096" t="str">
            <v>ESTEVES JACINTO BRAZ</v>
          </cell>
        </row>
        <row r="18097">
          <cell r="D18097" t="str">
            <v>SJE4J21</v>
          </cell>
          <cell r="I18097" t="str">
            <v>COMPASS SERIE S 1.3 16V TURBO 270 FLEX C/AR - AUTOMÁTICO</v>
          </cell>
          <cell r="J18097" t="str">
            <v>STING GRAY COM TETO PRETO</v>
          </cell>
          <cell r="O18097" t="str">
            <v>GVA4585/23</v>
          </cell>
          <cell r="P18097" t="str">
            <v>MARIA DE FATIMA DIACOVO MARTINS MENDES</v>
          </cell>
        </row>
        <row r="18098">
          <cell r="D18098" t="str">
            <v>SHK8F38</v>
          </cell>
          <cell r="I18098" t="str">
            <v>COMMANDER LIMITED 7L 1.3 16V TURBO 270 FLEX 4P C/AR - AUTOMÁTICO</v>
          </cell>
          <cell r="J18098" t="str">
            <v>BRANCO POLAR COM TETO PRETO</v>
          </cell>
          <cell r="O18098" t="str">
            <v>GVR6054/23</v>
          </cell>
          <cell r="P18098" t="str">
            <v>GIULIA GASPARINI DA CRUZ</v>
          </cell>
        </row>
        <row r="18099">
          <cell r="D18099" t="str">
            <v>RNZ9C75</v>
          </cell>
          <cell r="I18099" t="str">
            <v>NEW SPORTAGE EX 2.0 FLEX 4P C/AR - AUTOMÁTICO</v>
          </cell>
          <cell r="J18099" t="str">
            <v>PRATA</v>
          </cell>
          <cell r="O18099" t="str">
            <v>SAO0315/17</v>
          </cell>
          <cell r="P18099" t="str">
            <v>MICROSOFT INFORMATICA LTDA</v>
          </cell>
        </row>
        <row r="18100">
          <cell r="D18100" t="str">
            <v>RUB1H99</v>
          </cell>
          <cell r="I18100" t="str">
            <v>MOBI LIKE 1.0 8V FLEX 4P C/AR</v>
          </cell>
          <cell r="J18100" t="str">
            <v>BRANCO BANCHISA</v>
          </cell>
          <cell r="O18100" t="str">
            <v>FLN0040/21</v>
          </cell>
          <cell r="P18100" t="str">
            <v>ITELECOM SERVIÇOS DE INSTALAÇÕES DE REDES EIRELI</v>
          </cell>
        </row>
        <row r="18101">
          <cell r="D18101" t="str">
            <v>GJI2D01</v>
          </cell>
          <cell r="I18101" t="str">
            <v>VOYAGE 1.0 MPI 12V TOTAL FLEX 4P C/AR</v>
          </cell>
          <cell r="J18101" t="str">
            <v>BRANCO CRISTAL</v>
          </cell>
          <cell r="O18101" t="str">
            <v>SAO1114/13</v>
          </cell>
          <cell r="P18101" t="str">
            <v>MAYEKAWA DO BRASIL EQUIPAMENTOS INDL. LTDA.</v>
          </cell>
        </row>
        <row r="18102">
          <cell r="D18102" t="str">
            <v>SIP2C84</v>
          </cell>
          <cell r="I18102" t="str">
            <v>ONIX PLUS PREMIER II 1.0 12V TURBO FLEX 4P C/AR - AUTOMÁTICO</v>
          </cell>
          <cell r="J18102" t="str">
            <v>PRETO OURO NEGRO</v>
          </cell>
          <cell r="O18102" t="str">
            <v>GVM8502/23</v>
          </cell>
          <cell r="P18102" t="str">
            <v>LUZILENE MARIA DE VASCONCELOS LINHARES</v>
          </cell>
        </row>
        <row r="18103">
          <cell r="D18103" t="str">
            <v>SHN0J31</v>
          </cell>
          <cell r="I18103" t="str">
            <v>HB20 LIMITED 1.0 12V FLEX 4P C/AR</v>
          </cell>
          <cell r="J18103" t="str">
            <v>PRATA BRISK</v>
          </cell>
          <cell r="O18103" t="str">
            <v>GVR5471/23</v>
          </cell>
          <cell r="P18103" t="str">
            <v>FABIANA APARECIDA LAU DA SILVA</v>
          </cell>
        </row>
        <row r="18104">
          <cell r="D18104" t="str">
            <v>SHO3A60</v>
          </cell>
          <cell r="I18104" t="str">
            <v>RENEGADE SPORT 1.3 16V TURBO 270 FLEX 4P C/AR - AUTOMÁTICO</v>
          </cell>
          <cell r="J18104" t="str">
            <v>PRETO CARBON</v>
          </cell>
          <cell r="O18104" t="str">
            <v>GHD0002/23</v>
          </cell>
          <cell r="P18104" t="str">
            <v>JAM ENGENHARIA S.A</v>
          </cell>
        </row>
        <row r="18105">
          <cell r="D18105" t="str">
            <v>SHN0J32</v>
          </cell>
          <cell r="I18105" t="str">
            <v>HB20 LIMITED 1.0 12V FLEX 4P C/AR</v>
          </cell>
          <cell r="J18105" t="str">
            <v>PRATA BRISK</v>
          </cell>
          <cell r="O18105" t="str">
            <v>GVR5471/23</v>
          </cell>
          <cell r="P18105" t="str">
            <v>FABIANA APARECIDA LAU DA SILVA</v>
          </cell>
        </row>
        <row r="18106">
          <cell r="D18106" t="str">
            <v>SJD2I87</v>
          </cell>
          <cell r="I18106" t="str">
            <v>STRADA ENDURANCE CP FLEX 1.3</v>
          </cell>
          <cell r="J18106" t="str">
            <v>BRANCO BANCHISA</v>
          </cell>
          <cell r="O18106" t="str">
            <v>BEL0001/22</v>
          </cell>
          <cell r="P18106" t="str">
            <v>SIERENTZ AGRO BRASIL LTDA</v>
          </cell>
        </row>
        <row r="18107">
          <cell r="D18107" t="str">
            <v>SSV4I04</v>
          </cell>
          <cell r="I18107" t="str">
            <v>POLO HIGHLINE 1.0 12V TSI FLEX 4P C/AR - AUTOMÁTICO</v>
          </cell>
          <cell r="J18107" t="str">
            <v>CINZA PLATINUM</v>
          </cell>
          <cell r="O18107" t="str">
            <v>GVA5440/23</v>
          </cell>
          <cell r="P18107" t="str">
            <v>RICARDO ALVES ROBERTO</v>
          </cell>
        </row>
        <row r="18108">
          <cell r="D18108" t="str">
            <v>SIP8C73</v>
          </cell>
          <cell r="I18108" t="str">
            <v>ONIX PREMIER II 1.0 12V TURBO FLEX 4P C/AR - AUTOMÁTICO</v>
          </cell>
          <cell r="J18108" t="str">
            <v>BRANCO SUMMIT</v>
          </cell>
          <cell r="O18108" t="str">
            <v>SAO0233/21</v>
          </cell>
          <cell r="P18108" t="str">
            <v>SUGOI S.A</v>
          </cell>
        </row>
        <row r="18109">
          <cell r="D18109" t="str">
            <v>SYP2G36</v>
          </cell>
          <cell r="I18109" t="str">
            <v>ONIX PLUS LT 1.0 12V TURBO FLEX 4P C/AR - AUTOMÁTICO</v>
          </cell>
          <cell r="J18109" t="str">
            <v>PRETO OURO NEGRO</v>
          </cell>
          <cell r="O18109" t="str">
            <v>SAO0038/18</v>
          </cell>
          <cell r="P18109" t="str">
            <v>TOPICO LOCACOES GALPOES E EQUIP P INDUSTRIAS</v>
          </cell>
        </row>
        <row r="18110">
          <cell r="D18110" t="str">
            <v>STN8D21</v>
          </cell>
          <cell r="I18110" t="str">
            <v>NIVUS HIGHLINE 1.0 200 TSI 12V TOTAL FLEX 4P C/AR - AUTOMÁTICO</v>
          </cell>
          <cell r="J18110" t="str">
            <v>CINZA MOONSTONE</v>
          </cell>
          <cell r="O18110" t="str">
            <v>GVM5326/24</v>
          </cell>
          <cell r="P18110" t="str">
            <v>ADRIANO DI BELLA TAVOLLASSI</v>
          </cell>
        </row>
        <row r="18111">
          <cell r="D18111" t="str">
            <v>RTH9A01</v>
          </cell>
          <cell r="I18111" t="str">
            <v>COROLLA XEI 2.0 16V DOHC FLEX 4P C/AR - AUTOMÁTICO</v>
          </cell>
          <cell r="J18111" t="str">
            <v>PRETO ECLIPSE</v>
          </cell>
          <cell r="O18111" t="str">
            <v>SAO0055/22</v>
          </cell>
          <cell r="P18111" t="str">
            <v>DSV AIR SEA BRASIL LTDA</v>
          </cell>
        </row>
        <row r="18112">
          <cell r="D18112" t="str">
            <v>SHN6J46</v>
          </cell>
          <cell r="I18112" t="str">
            <v>COMPASS LONGITUDE 1.3 16V TURBO 270 FLEX 4P C/AR - AUTOMÁTICO</v>
          </cell>
          <cell r="J18112" t="str">
            <v>CINZA GRANITE</v>
          </cell>
          <cell r="O18112" t="str">
            <v>GVR7652/23</v>
          </cell>
          <cell r="P18112" t="str">
            <v>MARCELA MENEZES LEITE PINTO</v>
          </cell>
        </row>
        <row r="18113">
          <cell r="D18113" t="str">
            <v>SHT5F61</v>
          </cell>
          <cell r="I18113" t="str">
            <v>HB20 COMFORT 1.0 12V GDI TURBO FLEX 4P C/AR - AUTOMÁTICO</v>
          </cell>
          <cell r="J18113" t="str">
            <v>PRETO ONIX</v>
          </cell>
          <cell r="O18113" t="str">
            <v>GVR5237/23</v>
          </cell>
          <cell r="P18113" t="str">
            <v>ANNA CLARA SILVA FONSECA</v>
          </cell>
        </row>
        <row r="18114">
          <cell r="D18114" t="str">
            <v>SIH9H72</v>
          </cell>
          <cell r="I18114" t="str">
            <v>TRACKER PREMIER 1.2 12V TURBO FLEX 4P C/AR - AUTOMÁTICO</v>
          </cell>
          <cell r="J18114" t="str">
            <v>CINZA RUSH</v>
          </cell>
          <cell r="O18114" t="str">
            <v>GVM7889/23</v>
          </cell>
          <cell r="P18114" t="str">
            <v>MAURO PIRES DISTRIBUIDORA LTDA</v>
          </cell>
        </row>
        <row r="18115">
          <cell r="D18115" t="str">
            <v>SIS3J56</v>
          </cell>
          <cell r="I18115" t="str">
            <v>ONIX PLUS PREMIER II 1.0 12V TURBO FLEX 4P C/AR - AUTOMÁTICO</v>
          </cell>
          <cell r="J18115" t="str">
            <v>VERMELHO CARMIM</v>
          </cell>
          <cell r="O18115" t="str">
            <v>GVM8932/23</v>
          </cell>
          <cell r="P18115" t="str">
            <v>ANDRÉ LUIZ ALVES RATTES</v>
          </cell>
        </row>
        <row r="18116">
          <cell r="D18116" t="str">
            <v>SYQ3E65</v>
          </cell>
          <cell r="I18116" t="str">
            <v>MOBI LIKE 1.0 8V FLEX 4P C/AR</v>
          </cell>
          <cell r="J18116" t="str">
            <v>PRATA BARI</v>
          </cell>
          <cell r="O18116" t="str">
            <v>GVR8716/24</v>
          </cell>
          <cell r="P18116" t="str">
            <v>MARCOS ANTÔNIO CARDOSO SOARES</v>
          </cell>
        </row>
        <row r="18117">
          <cell r="D18117" t="str">
            <v>GCO1E42</v>
          </cell>
          <cell r="I18117" t="str">
            <v>VIRTUS HIGHLINE 1.0 12V 200 TSI TOTAL FLEX 4P C/AR - AUTOMÁTICO</v>
          </cell>
          <cell r="J18117" t="str">
            <v>PRETO NINJA</v>
          </cell>
          <cell r="O18117" t="str">
            <v>GVA3434/24</v>
          </cell>
          <cell r="P18117" t="str">
            <v>ABIEL TEXTIL LTDA</v>
          </cell>
        </row>
        <row r="18118">
          <cell r="D18118" t="str">
            <v>RUD3B51</v>
          </cell>
          <cell r="I18118" t="str">
            <v>MOBI LIKE 1.0 8V FLEX 4P C/AR</v>
          </cell>
          <cell r="J18118" t="str">
            <v>PRATA BARI</v>
          </cell>
          <cell r="O18118" t="str">
            <v>GVR2449/22</v>
          </cell>
          <cell r="P18118" t="str">
            <v>L.S DE COTIA COMERCIO DE ARTEFATOS DE FERRO LTDA</v>
          </cell>
        </row>
        <row r="18119">
          <cell r="D18119" t="str">
            <v>TDL8G24</v>
          </cell>
          <cell r="I18119" t="str">
            <v>HB20 COMFORT PLUS FLEX 1.0</v>
          </cell>
          <cell r="J18119" t="str">
            <v>BRANCO ATLAS</v>
          </cell>
          <cell r="O18119" t="str">
            <v>GVR5259/25</v>
          </cell>
          <cell r="P18119" t="str">
            <v>ANDREIA CRISTINA FERNANDES</v>
          </cell>
        </row>
        <row r="18120">
          <cell r="D18120" t="str">
            <v>SJB6B50</v>
          </cell>
          <cell r="I18120" t="str">
            <v>POLO HIGHLINE 1.0 12V TSI FLEX 4P C/AR - AUTOMÁTICO</v>
          </cell>
          <cell r="J18120" t="str">
            <v>PRETO NINJA</v>
          </cell>
          <cell r="O18120" t="str">
            <v>GVA7643/23</v>
          </cell>
          <cell r="P18120" t="str">
            <v>MARIA SOFIA SILVA</v>
          </cell>
        </row>
        <row r="18121">
          <cell r="D18121" t="str">
            <v>RVR1E52</v>
          </cell>
          <cell r="I18121" t="str">
            <v>S10 CD LS 2.8 16V DIE 4X4 4P C/AR</v>
          </cell>
          <cell r="J18121" t="str">
            <v>BRANCO SUMMIT</v>
          </cell>
          <cell r="O18121" t="str">
            <v>SAO0158/20</v>
          </cell>
          <cell r="P18121" t="str">
            <v>DEXCO S.A</v>
          </cell>
        </row>
        <row r="18122">
          <cell r="D18122" t="str">
            <v>RFK5A22</v>
          </cell>
          <cell r="I18122" t="str">
            <v>XC60 T5 MOMENTUM 2.0 TURBO AWD 4P C/AR - AUTOMÁTICO BLINDADO</v>
          </cell>
          <cell r="J18122" t="str">
            <v>DENIM BLUE</v>
          </cell>
          <cell r="O18122" t="str">
            <v>SAO0095/13</v>
          </cell>
          <cell r="P18122" t="str">
            <v>BERKLEY INTERNATIONAL BRASIL S.A.</v>
          </cell>
        </row>
        <row r="18123">
          <cell r="D18123" t="str">
            <v>RNY1H72</v>
          </cell>
          <cell r="I18123" t="str">
            <v>DUSTER ZEN 1.6 16V SCE FLEX 4P C/AR</v>
          </cell>
          <cell r="J18123" t="str">
            <v>PRATA ETOILE</v>
          </cell>
          <cell r="O18123" t="str">
            <v>SAO0106/14</v>
          </cell>
          <cell r="P18123" t="str">
            <v>ZOETIS INDUSTRIA DE PRODUTOS VETERINARIOS LTDA</v>
          </cell>
        </row>
        <row r="18124">
          <cell r="D18124" t="str">
            <v>RVW7H47</v>
          </cell>
          <cell r="I18124" t="str">
            <v>DUSTER ICONIC 1.6 16V SCE FLEX 4P C/AR - AUTOMÁTICO</v>
          </cell>
          <cell r="J18124" t="str">
            <v>PRATA ETOILE</v>
          </cell>
          <cell r="O18124" t="str">
            <v>SAO0401/18</v>
          </cell>
          <cell r="P18124" t="str">
            <v>ELANCO SAUDE ANIMAL LTDA</v>
          </cell>
        </row>
        <row r="18125">
          <cell r="D18125" t="str">
            <v>RUS4I17</v>
          </cell>
          <cell r="I18125" t="str">
            <v>DUSTER ZEN 1.6 16V SCE FLEX 4P C/AR</v>
          </cell>
          <cell r="J18125" t="str">
            <v>BRANCO</v>
          </cell>
          <cell r="O18125" t="str">
            <v>SAO0179/22</v>
          </cell>
          <cell r="P18125" t="str">
            <v>BIMEDA BRASIL S.A.</v>
          </cell>
        </row>
        <row r="18126">
          <cell r="D18126" t="str">
            <v>PZB9G08</v>
          </cell>
          <cell r="I18126" t="str">
            <v>FASTBACK IMPETUS 1.0 12V TURBO 200 FLEX 4P C/AR - AUTOMÁTICO</v>
          </cell>
          <cell r="J18126" t="str">
            <v>BRANCO BANCHISA COM TETO PRETO VULCANO</v>
          </cell>
          <cell r="O18126" t="str">
            <v>GVA2130/23</v>
          </cell>
          <cell r="P18126" t="str">
            <v>INDAIA MINERACAO, COMERCIO, INDUSTRIA, IMPORTACAO E EXPORTACAO LTDA</v>
          </cell>
        </row>
        <row r="18127">
          <cell r="D18127" t="str">
            <v>SJI7D93</v>
          </cell>
          <cell r="I18127" t="str">
            <v>KWID ZEN 1.0 12V SCE FLEX 4P C/AR</v>
          </cell>
          <cell r="J18127" t="str">
            <v>BRANCO</v>
          </cell>
          <cell r="O18127" t="str">
            <v>SAO0093/16</v>
          </cell>
          <cell r="P18127" t="str">
            <v>DIEBOLD BRASIL LTDA</v>
          </cell>
        </row>
        <row r="18128">
          <cell r="D18128" t="str">
            <v>SIO3G87</v>
          </cell>
          <cell r="I18128" t="str">
            <v>PULSE DRIVE 1.3 8V FLEX 4P C/AR - AUTOMÁTICO</v>
          </cell>
          <cell r="J18128" t="str">
            <v>PRETO VULCANO</v>
          </cell>
          <cell r="O18128" t="str">
            <v>GVM0098/23</v>
          </cell>
          <cell r="P18128" t="str">
            <v>MAYARA KELVIA GOMES RODRIGUES DOS REIS</v>
          </cell>
        </row>
        <row r="18129">
          <cell r="D18129" t="str">
            <v>SSS0I82</v>
          </cell>
          <cell r="I18129" t="str">
            <v>NIVUS HIGHLINE 1.0 200 TSI 12V TOTAL FLEX 4P C/AR - AUTOMÁTICO</v>
          </cell>
          <cell r="J18129" t="str">
            <v>PRETO NINJA</v>
          </cell>
          <cell r="O18129" t="str">
            <v>GVR2353/24</v>
          </cell>
          <cell r="P18129" t="str">
            <v>FERNANDA FERREIRA DE OLIVEIRA</v>
          </cell>
        </row>
        <row r="18130">
          <cell r="D18130" t="str">
            <v>SHU5D98</v>
          </cell>
          <cell r="I18130" t="str">
            <v>ARGO 1.0 6V FLEX 4P C/AR</v>
          </cell>
          <cell r="J18130" t="str">
            <v>BRANCO BANCHISA</v>
          </cell>
          <cell r="O18130" t="str">
            <v>GHD0036/23</v>
          </cell>
          <cell r="P18130" t="str">
            <v>YANMAQ MAQUINAS SOLUCOES AGRICOLAS LTDA</v>
          </cell>
        </row>
        <row r="18131">
          <cell r="D18131" t="str">
            <v>SYK8E32</v>
          </cell>
          <cell r="I18131" t="str">
            <v>KICKS SENSE 1.6 16V FLEX 4P C/AR - AUTOMÁTICO</v>
          </cell>
          <cell r="J18131" t="str">
            <v>CINZA GRAFITE</v>
          </cell>
          <cell r="O18131" t="str">
            <v>GVB2903/23</v>
          </cell>
          <cell r="P18131" t="str">
            <v>VALÉRIA ELISA RODRIGUES</v>
          </cell>
        </row>
        <row r="18132">
          <cell r="D18132" t="str">
            <v>SJH0B81</v>
          </cell>
          <cell r="I18132" t="str">
            <v>CRONOS DRIVE 1.3 8V FLEX 4P C/AR - AUTOMÁTICO</v>
          </cell>
          <cell r="J18132" t="str">
            <v>BRANCO BANCHISA</v>
          </cell>
          <cell r="O18132" t="str">
            <v>GHA0217/23</v>
          </cell>
          <cell r="P18132" t="str">
            <v>CONTREX AMBIENTAL LTDA</v>
          </cell>
        </row>
        <row r="18133">
          <cell r="D18133" t="str">
            <v>SIE7C81</v>
          </cell>
          <cell r="I18133" t="str">
            <v>HB20 SENSE 1.0 12V FLEX 4P C/AR</v>
          </cell>
          <cell r="J18133" t="str">
            <v>BRANCO ATLAS</v>
          </cell>
          <cell r="O18133" t="str">
            <v>GVM6452/23</v>
          </cell>
          <cell r="P18133" t="str">
            <v>FRANCISCO BRANCO DE ALMEIDA NETO</v>
          </cell>
        </row>
        <row r="18134">
          <cell r="D18134" t="str">
            <v>SYG9G44</v>
          </cell>
          <cell r="I18134" t="str">
            <v>C3 LIVE PACK 1.0 6V FLEX 4P C/AR</v>
          </cell>
          <cell r="J18134" t="str">
            <v>CINZA GRAFITO</v>
          </cell>
          <cell r="O18134" t="str">
            <v>GVB3789/23</v>
          </cell>
          <cell r="P18134" t="str">
            <v>EDUARDO MASCARENHAS CHAGAS</v>
          </cell>
        </row>
        <row r="18135">
          <cell r="D18135" t="str">
            <v>SSU4H05</v>
          </cell>
          <cell r="I18135" t="str">
            <v>NIVUS HIGHLINE 1.0 200 TSI 12V TOTAL FLEX 4P C/AR - AUTOMÁTICO</v>
          </cell>
          <cell r="J18135" t="str">
            <v>PRETO NINJA</v>
          </cell>
          <cell r="O18135" t="str">
            <v>GVA6158/24</v>
          </cell>
          <cell r="P18135" t="str">
            <v>GILMAR DA SILVA MEDEIROS</v>
          </cell>
        </row>
        <row r="18136">
          <cell r="D18136" t="str">
            <v>SIS4A14</v>
          </cell>
          <cell r="I18136" t="str">
            <v>TRACKER LT 1.0 12V TURBO FLEX 4P C/AR - AUTOMÁTICO</v>
          </cell>
          <cell r="J18136" t="str">
            <v>CINZA RUSH</v>
          </cell>
          <cell r="O18136" t="str">
            <v>GVM7991/23</v>
          </cell>
          <cell r="P18136" t="str">
            <v>RICARDO ANTONIO DA ROCHA HECK</v>
          </cell>
        </row>
        <row r="18137">
          <cell r="D18137" t="str">
            <v>SHT2A67</v>
          </cell>
          <cell r="I18137" t="str">
            <v>NOVA STRADA FREEDOM CD 1.3 8V FLEX 4P C/AR</v>
          </cell>
          <cell r="J18137" t="str">
            <v>PRATA BARI</v>
          </cell>
          <cell r="O18137" t="str">
            <v>GVR6032/23</v>
          </cell>
          <cell r="P18137" t="str">
            <v>LEANDRO ADRIANO FERREIRA</v>
          </cell>
        </row>
        <row r="18138">
          <cell r="D18138" t="str">
            <v>RUB9C86</v>
          </cell>
          <cell r="I18138" t="str">
            <v>ARGO 1.0 6V FLEX 4P C/AR</v>
          </cell>
          <cell r="J18138" t="str">
            <v>BRANCO BANCHISA</v>
          </cell>
          <cell r="O18138" t="str">
            <v>CPQ0054/18</v>
          </cell>
          <cell r="P18138" t="str">
            <v>ADIMAX - INDUSTRIA E COMERCIO DE ALIMENTOS LTDA</v>
          </cell>
        </row>
        <row r="18139">
          <cell r="D18139" t="str">
            <v>EHQ8H63</v>
          </cell>
          <cell r="I18139" t="str">
            <v>VOYAGE 1.0 MPI 12V TOTAL FLEX 4P C/AR</v>
          </cell>
          <cell r="J18139" t="str">
            <v>BRANCO CRISTAL</v>
          </cell>
          <cell r="O18139" t="str">
            <v>SAO0215/19</v>
          </cell>
          <cell r="P18139" t="str">
            <v>EMPRESA TEJOFRAN DE SANEAMENTO E SERVICOS EIRELI</v>
          </cell>
        </row>
        <row r="18140">
          <cell r="D18140" t="str">
            <v>SIZ8C43</v>
          </cell>
          <cell r="I18140" t="str">
            <v>ARGO DRIVE 1.0 6V FLEX 4P C/AR</v>
          </cell>
          <cell r="J18140" t="str">
            <v>BRANCO BANCHISA</v>
          </cell>
          <cell r="O18140" t="str">
            <v>CPQ0054/18</v>
          </cell>
          <cell r="P18140" t="str">
            <v>ADIMAX - INDUSTRIA E COMERCIO DE ALIMENTOS LTDA</v>
          </cell>
        </row>
        <row r="18141">
          <cell r="D18141" t="str">
            <v>EOU2J92</v>
          </cell>
          <cell r="I18141" t="str">
            <v>NIVUS HIGHLINE 1.0 200 TSI 12V TOTAL FLEX 4P C/AR - AUTOMÁTICO</v>
          </cell>
          <cell r="J18141" t="str">
            <v>CINZA MOONSTONE</v>
          </cell>
          <cell r="O18141" t="str">
            <v>GVA9835/24</v>
          </cell>
          <cell r="P18141" t="str">
            <v>CONCEICAO MACHADO BONFIM</v>
          </cell>
        </row>
        <row r="18142">
          <cell r="D18142" t="str">
            <v>SYT7J75</v>
          </cell>
          <cell r="I18142" t="str">
            <v>RENEGADE LONGITUDE 1.3 16V TURBO 270 FLEX 4P C/AR - AUTOMÁTICO</v>
          </cell>
          <cell r="J18142" t="str">
            <v>STING GREY</v>
          </cell>
          <cell r="O18142" t="str">
            <v>GVR6894/24</v>
          </cell>
          <cell r="P18142" t="str">
            <v>PAULO CESAR DA SILVA</v>
          </cell>
        </row>
        <row r="18143">
          <cell r="D18143" t="str">
            <v>SID1E02</v>
          </cell>
          <cell r="I18143" t="str">
            <v>ONIX PLUS LT 1.0 12V FLEX 4P C/AR</v>
          </cell>
          <cell r="J18143" t="str">
            <v>CINZA DRAKE</v>
          </cell>
          <cell r="O18143" t="str">
            <v>SAO0183/18</v>
          </cell>
          <cell r="P18143" t="str">
            <v>B S DISTRIBUIDORA DE PRODUTOS DE HIGIENE LTDA</v>
          </cell>
        </row>
        <row r="18144">
          <cell r="D18144" t="str">
            <v>RVH7J18</v>
          </cell>
          <cell r="I18144" t="str">
            <v>ARGO DRIVE 1.0 6V FLEX 4P C/AR</v>
          </cell>
          <cell r="J18144" t="str">
            <v>BRANCO BANCHISA</v>
          </cell>
          <cell r="O18144" t="str">
            <v>CPQ0054/18</v>
          </cell>
          <cell r="P18144" t="str">
            <v>ADIMAX - INDUSTRIA E COMERCIO DE ALIMENTOS LTDA</v>
          </cell>
        </row>
        <row r="18145">
          <cell r="D18145" t="str">
            <v>SIP0I73</v>
          </cell>
          <cell r="I18145" t="str">
            <v>TRACKER PREMIER 1.2 12V TURBO FLEX 4P C/AR - AUTOMÁTICO</v>
          </cell>
          <cell r="J18145" t="str">
            <v>CINZA RUSH</v>
          </cell>
          <cell r="O18145" t="str">
            <v>GVM9594/23</v>
          </cell>
          <cell r="P18145" t="str">
            <v>LUCAS CAMPOS LOPES</v>
          </cell>
        </row>
        <row r="18146">
          <cell r="D18146" t="str">
            <v>SHS0A93</v>
          </cell>
          <cell r="I18146" t="str">
            <v>ARGO 1.0 6V FLEX 4P C/AR</v>
          </cell>
          <cell r="J18146" t="str">
            <v>BRANCO BANCHISA</v>
          </cell>
          <cell r="O18146" t="str">
            <v>SAO0144/19</v>
          </cell>
          <cell r="P18146" t="str">
            <v>FM2C SERVICOS DE MANUTENCAO LTDA</v>
          </cell>
        </row>
        <row r="18147">
          <cell r="D18147" t="str">
            <v>RTK8J15</v>
          </cell>
          <cell r="I18147" t="str">
            <v>HB20 VISION 1.0 12V FLEX 4P C/AR</v>
          </cell>
          <cell r="J18147" t="str">
            <v>PRATA SAND</v>
          </cell>
          <cell r="O18147" t="str">
            <v>MTZ0002/16</v>
          </cell>
          <cell r="P18147" t="str">
            <v>LOCALIZA RENT A CAR S/A</v>
          </cell>
        </row>
        <row r="18148">
          <cell r="D18148" t="str">
            <v>RTJ9I74</v>
          </cell>
          <cell r="I18148" t="str">
            <v>VOYAGE 1.6 8V TOTAL FLEX 4P C/AR</v>
          </cell>
          <cell r="J18148" t="str">
            <v>CINZA PLATINUM</v>
          </cell>
          <cell r="O18148" t="str">
            <v>SAO0327/13</v>
          </cell>
          <cell r="P18148" t="str">
            <v>HUBERGROUP BRASIL TINTAS GRAFICAS LTDA</v>
          </cell>
        </row>
        <row r="18149">
          <cell r="D18149" t="str">
            <v>SHQ9D54</v>
          </cell>
          <cell r="I18149" t="str">
            <v>ARGO 1.0 6V FLEX 4P C/AR</v>
          </cell>
          <cell r="J18149" t="str">
            <v>BRANCO BANCHISA</v>
          </cell>
          <cell r="O18149" t="str">
            <v>SAO0144/19</v>
          </cell>
          <cell r="P18149" t="str">
            <v>FM2C SERVICOS DE MANUTENCAO LTDA</v>
          </cell>
        </row>
        <row r="18150">
          <cell r="D18150" t="str">
            <v>TDQ0G36</v>
          </cell>
          <cell r="I18150" t="str">
            <v>NIVUS COMFORTLINE 1.0 200 TSI 12V TOTAL FLEX 4P C/AR - AUTOMÁTICO</v>
          </cell>
          <cell r="J18150" t="str">
            <v>CINZA PLATINUM</v>
          </cell>
          <cell r="O18150" t="str">
            <v>GVR0499/25</v>
          </cell>
          <cell r="P18150" t="str">
            <v>LUCIO REINALDO MUNIZ FARIA JUNIOR</v>
          </cell>
        </row>
        <row r="18151">
          <cell r="D18151" t="str">
            <v>TDQ3A91</v>
          </cell>
          <cell r="I18151" t="str">
            <v>ONIX PLUS LT 1.0 12V FLEX 4P C/AR</v>
          </cell>
          <cell r="J18151" t="str">
            <v>AZUL SEEKER</v>
          </cell>
          <cell r="O18151" t="str">
            <v>GVR4216/25</v>
          </cell>
          <cell r="P18151" t="str">
            <v>THIAGO WILLIAM VAZ MAESTRE</v>
          </cell>
        </row>
        <row r="18152">
          <cell r="D18152" t="str">
            <v>TDP6C87</v>
          </cell>
          <cell r="I18152" t="str">
            <v>COMPASS LONGITUDE 1.3 16V TURBO 270 FLEX 4P C/AR - AUTOMÁTICO</v>
          </cell>
          <cell r="J18152" t="str">
            <v>CINZA GRANITE</v>
          </cell>
          <cell r="O18152" t="str">
            <v>GVR3341/25</v>
          </cell>
          <cell r="P18152" t="str">
            <v>S GONCALVES JUNIOR AR CONDICIONADO</v>
          </cell>
        </row>
        <row r="18153">
          <cell r="D18153" t="str">
            <v>EOJ9D84</v>
          </cell>
          <cell r="I18153" t="str">
            <v>POLO TRACK 1.0 12V FLEX 4P C/AR</v>
          </cell>
          <cell r="J18153" t="str">
            <v>BRANCO CRISTAL</v>
          </cell>
          <cell r="O18153" t="str">
            <v>POA0029/19</v>
          </cell>
          <cell r="P18153" t="str">
            <v>CONFEDERAÇÃO DAS COOPERATIVAS DO SICREDI - CONFEDERAÇÃO SICREDI</v>
          </cell>
        </row>
        <row r="18154">
          <cell r="D18154" t="str">
            <v>SVF7B41</v>
          </cell>
          <cell r="I18154" t="str">
            <v>POLO TRACK 1.0 12V FLEX 4P C/AR</v>
          </cell>
          <cell r="J18154" t="str">
            <v>PRETO NINJA</v>
          </cell>
          <cell r="O18154" t="str">
            <v>GVR6179/24</v>
          </cell>
          <cell r="P18154" t="str">
            <v>JED FARIA BERNARDO</v>
          </cell>
        </row>
        <row r="18155">
          <cell r="D18155" t="str">
            <v>QMZ8H77</v>
          </cell>
          <cell r="I18155" t="str">
            <v>TORO VOLCANO 1.3 16V TURBO 270 FLEX 4P C/AR - AUTOMÁTICO</v>
          </cell>
          <cell r="J18155" t="str">
            <v>BRANCO POLAR</v>
          </cell>
          <cell r="O18155" t="str">
            <v>GVM8222/24</v>
          </cell>
          <cell r="P18155" t="str">
            <v>CONECTA TECNOLOGIA DA INFORMACAO LTDA</v>
          </cell>
        </row>
        <row r="18156">
          <cell r="D18156" t="str">
            <v>SYG7D22</v>
          </cell>
          <cell r="I18156" t="str">
            <v>POLO COMFORTLINE 1.0 12V TSI FLEX 4P C/AR - AUTOMÁTICO</v>
          </cell>
          <cell r="J18156" t="str">
            <v>PRATA SIRIUS</v>
          </cell>
          <cell r="O18156" t="str">
            <v>MTZ0003/24</v>
          </cell>
          <cell r="P18156" t="str">
            <v>LOCALIZA RENT A CAR S/A</v>
          </cell>
        </row>
        <row r="18157">
          <cell r="D18157" t="str">
            <v>TCG7D08</v>
          </cell>
          <cell r="I18157" t="str">
            <v>COMPASS LONGITUDE 1.3 16V TURBO 270 FLEX 4P C/AR - AUTOMÁTICO</v>
          </cell>
          <cell r="J18157" t="str">
            <v>AZUL JAZZ</v>
          </cell>
          <cell r="O18157" t="str">
            <v>GVA9465/24</v>
          </cell>
          <cell r="P18157" t="str">
            <v>EMPORIO XODO DA VACA</v>
          </cell>
        </row>
        <row r="18158">
          <cell r="D18158" t="str">
            <v>TCD9B30</v>
          </cell>
          <cell r="I18158" t="str">
            <v>NOVA STRADA FREEDOM CD 1.3 8V FLEX 4P C/AR</v>
          </cell>
          <cell r="J18158" t="str">
            <v>BRANCO BANCHISA</v>
          </cell>
          <cell r="O18158" t="str">
            <v>GVA5006/24</v>
          </cell>
          <cell r="P18158" t="str">
            <v>L N B DA SILVA</v>
          </cell>
        </row>
        <row r="18159">
          <cell r="D18159" t="str">
            <v>SYW3B82</v>
          </cell>
          <cell r="I18159" t="str">
            <v>ONIX LTZ 1.0 12V TURBO FLEX 4P C/AR - AUTOMÁTICO</v>
          </cell>
          <cell r="J18159" t="str">
            <v>BRANCO SUMMIT</v>
          </cell>
          <cell r="O18159" t="str">
            <v>GVA3165/24</v>
          </cell>
          <cell r="P18159" t="str">
            <v>ROGENARIO EBERT</v>
          </cell>
        </row>
        <row r="18160">
          <cell r="D18160" t="str">
            <v>EQO6J04</v>
          </cell>
          <cell r="I18160" t="str">
            <v>VOYAGE 1.0 MPI 12V TOTAL FLEX 4P C/AR</v>
          </cell>
          <cell r="J18160" t="str">
            <v>BRANCO CRISTAL</v>
          </cell>
          <cell r="O18160" t="str">
            <v>SAO0187/16-158-1-230</v>
          </cell>
          <cell r="P18160" t="str">
            <v>STONE INSTITUICAO DE PAGAMENTO SA</v>
          </cell>
        </row>
        <row r="18161">
          <cell r="D18161" t="str">
            <v>RVX4I70</v>
          </cell>
          <cell r="I18161" t="str">
            <v>ONIX PLUS LTZ 1.0 12V TURBO FLEX 4P C/AR - AUTOMÁTICO</v>
          </cell>
          <cell r="J18161" t="str">
            <v>PRETO OURO NEGRO</v>
          </cell>
          <cell r="O18161" t="str">
            <v>RIO0054/17-82-1-9</v>
          </cell>
          <cell r="P18161" t="str">
            <v>SIRONA DENTAL COMÉRCIO DE PRODUTOS E SISTEMAS ODONTOLÓGICOS LTDA.</v>
          </cell>
        </row>
        <row r="18162">
          <cell r="D18162" t="str">
            <v>SHD9G98</v>
          </cell>
          <cell r="I18162" t="str">
            <v>ONIX PLUS LTZ 1.0 12V TURBO FLEX 4P C/AR - AUTOMÁTICO</v>
          </cell>
          <cell r="J18162" t="str">
            <v>PRETO OURO NEGRO</v>
          </cell>
          <cell r="O18162" t="str">
            <v>RIO0054/17-50-1-28</v>
          </cell>
          <cell r="P18162" t="str">
            <v>SIRONA DENTAL COMÉRCIO DE PRODUTOS E SISTEMAS ODONTOLÓGICOS LTDA.</v>
          </cell>
        </row>
        <row r="18163">
          <cell r="D18163" t="str">
            <v>PVR8D35</v>
          </cell>
          <cell r="I18163" t="str">
            <v>ONIX PLUS PREMIER II 1.0 12V TURBO FLEX 4P C/AR - AUTOMÁTICO</v>
          </cell>
          <cell r="J18163" t="str">
            <v>CINZA DRAKE</v>
          </cell>
          <cell r="O18163" t="str">
            <v>GVR3315/24-1-1-1</v>
          </cell>
          <cell r="P18163" t="str">
            <v>MARIZETE MATOS GOMES CONCEIÇÃO</v>
          </cell>
        </row>
        <row r="18164">
          <cell r="D18164" t="str">
            <v>SHW1D95</v>
          </cell>
          <cell r="I18164" t="str">
            <v>TORO FREEDOM 1.3 16V TURBO 270 FLEX 4P C/AR - AUTOMÁTICO</v>
          </cell>
          <cell r="J18164" t="str">
            <v>BRANCO AMBIENTE</v>
          </cell>
          <cell r="O18164" t="str">
            <v>GVR6902/23</v>
          </cell>
          <cell r="P18164" t="str">
            <v>LEOPOLDO AUGUSTO SILVA BORGES</v>
          </cell>
        </row>
        <row r="18165">
          <cell r="D18165" t="str">
            <v>RVD4F09</v>
          </cell>
          <cell r="I18165" t="str">
            <v>FIORINO ENDURANCE 1.4 EVO FLEX 2P C/AR</v>
          </cell>
          <cell r="J18165" t="str">
            <v>BRANCO BANCHISA</v>
          </cell>
          <cell r="O18165" t="str">
            <v>SAO0069/22</v>
          </cell>
          <cell r="P18165" t="str">
            <v>UNILEVER BRASIL LTDA</v>
          </cell>
        </row>
        <row r="18166">
          <cell r="D18166" t="str">
            <v>TCW9G76</v>
          </cell>
          <cell r="I18166" t="str">
            <v>STRADA ENDURANCE CP FLEX 1.3</v>
          </cell>
          <cell r="J18166" t="str">
            <v>BRANCO BANCHISA</v>
          </cell>
          <cell r="O18166" t="str">
            <v>GVB8875/24</v>
          </cell>
          <cell r="P18166" t="str">
            <v>AERO AGRO SAO JOAO LTDA</v>
          </cell>
        </row>
        <row r="18167">
          <cell r="D18167" t="str">
            <v>TCH7D59</v>
          </cell>
          <cell r="I18167" t="str">
            <v>T-CROSS HIGHLINE 1.4 250 TSI 16V TOTAL FLEX 4P C/AR - AUTOMÁTICO</v>
          </cell>
          <cell r="J18167" t="str">
            <v>VERMELHO SUNSET</v>
          </cell>
          <cell r="O18167" t="str">
            <v>GVA2032/24</v>
          </cell>
          <cell r="P18167" t="str">
            <v>FABIO TRIGUEIRO CALLOU DE LUCENA</v>
          </cell>
        </row>
        <row r="18168">
          <cell r="D18168" t="str">
            <v>TDX7A79</v>
          </cell>
          <cell r="I18168" t="str">
            <v>ONIX PLUS LT 1.0 12V FLEX 4P C/AR</v>
          </cell>
          <cell r="J18168" t="str">
            <v>PRATA SHARK</v>
          </cell>
          <cell r="O18168" t="str">
            <v>GVR9504/25</v>
          </cell>
          <cell r="P18168" t="str">
            <v>PAULO ANDERSON SILVA PINHEIRO</v>
          </cell>
        </row>
        <row r="18169">
          <cell r="D18169" t="str">
            <v>TDJ4B41</v>
          </cell>
          <cell r="I18169" t="str">
            <v>T-CROSS 1.0 200 TSI 12V TOTAL FLEX 4P C/AR - AUTOMÁTICO</v>
          </cell>
          <cell r="J18169" t="str">
            <v>PRETO NINJA</v>
          </cell>
          <cell r="O18169" t="str">
            <v>GVC2177/24</v>
          </cell>
          <cell r="P18169" t="str">
            <v>CRISTYANE DO NASCIMENTO CAROLO LTDA</v>
          </cell>
        </row>
        <row r="18170">
          <cell r="D18170" t="str">
            <v>TCZ4D83</v>
          </cell>
          <cell r="I18170" t="str">
            <v>NIVUS COMFORTLINE 1.0 200 TSI 12V TOTAL FLEX 4P C/AR - AUTOMÁTICO</v>
          </cell>
          <cell r="J18170" t="str">
            <v>CINZA PLATINUM</v>
          </cell>
          <cell r="O18170" t="str">
            <v>GVB8622/24</v>
          </cell>
          <cell r="P18170" t="str">
            <v>RENÁRIA ANA DA SILVA</v>
          </cell>
        </row>
        <row r="18171">
          <cell r="D18171" t="str">
            <v>TCA6A45</v>
          </cell>
          <cell r="I18171" t="str">
            <v>COMMANDER LIMITED 7L 1.3 16V TURBO 270 FLEX 4P C/AR - AUTOMÁTICO</v>
          </cell>
          <cell r="J18171" t="str">
            <v>PRATA BILLET COM TETO PRETO</v>
          </cell>
          <cell r="O18171" t="str">
            <v>GVA6113/24</v>
          </cell>
          <cell r="P18171" t="str">
            <v>LEONARDO AUGUSTO NOGUEIRA PINTO</v>
          </cell>
        </row>
        <row r="18172">
          <cell r="D18172" t="str">
            <v>GAI5C31</v>
          </cell>
          <cell r="I18172" t="str">
            <v>POLO HIGHLINE 1.0 12V TSI FLEX 4P C/AR - AUTOMÁTICO</v>
          </cell>
          <cell r="J18172" t="str">
            <v>CINZA PLATINUM</v>
          </cell>
          <cell r="O18172" t="str">
            <v>GVA7294/24</v>
          </cell>
          <cell r="P18172" t="str">
            <v>ROBERT DE MORAES JARDIM AWERIANOW</v>
          </cell>
        </row>
        <row r="18173">
          <cell r="D18173" t="str">
            <v>TCU9E45</v>
          </cell>
          <cell r="I18173" t="str">
            <v>ONIX LT 1.0 12V FLEX 4P C/AR</v>
          </cell>
          <cell r="J18173" t="str">
            <v>BRANCO SUMMIT</v>
          </cell>
          <cell r="O18173" t="str">
            <v>FAR0324/24</v>
          </cell>
          <cell r="P18173" t="str">
            <v>INCOTELA INDUSTRIA E COMERCIO DE TELAS DE ARAME LTDA</v>
          </cell>
        </row>
        <row r="18174">
          <cell r="D18174" t="str">
            <v>TCW0B52</v>
          </cell>
          <cell r="I18174" t="str">
            <v>ONIX LT 1.0 12V FLEX 4P C/AR</v>
          </cell>
          <cell r="J18174" t="str">
            <v>BRANCO SUMMIT</v>
          </cell>
          <cell r="O18174" t="str">
            <v>FAR0324/24</v>
          </cell>
          <cell r="P18174" t="str">
            <v>INCOTELA INDUSTRIA E COMERCIO DE TELAS DE ARAME LTDA</v>
          </cell>
        </row>
        <row r="18175">
          <cell r="D18175" t="str">
            <v>TDR3D94</v>
          </cell>
          <cell r="I18175" t="str">
            <v>HR-V EXL 1.5 16V FLEX 4P C/AR - AUTOMÁTICO</v>
          </cell>
          <cell r="J18175" t="str">
            <v>AZUL COSMICO</v>
          </cell>
          <cell r="O18175" t="str">
            <v>GVR4100/25</v>
          </cell>
          <cell r="P18175" t="str">
            <v>YES BOSS CONSULTORIA E COMERCIO LTDA</v>
          </cell>
        </row>
        <row r="18176">
          <cell r="D18176" t="str">
            <v>TDT2J01</v>
          </cell>
          <cell r="I18176" t="str">
            <v>ARGO DRIVE 1.0 6V FLEX 4P C/AR</v>
          </cell>
          <cell r="J18176" t="str">
            <v>CINZA SILVERSTONE</v>
          </cell>
          <cell r="O18176" t="str">
            <v>GVR6973/25</v>
          </cell>
          <cell r="P18176" t="str">
            <v>JOSE ROBERTO MOREIRA</v>
          </cell>
        </row>
        <row r="18177">
          <cell r="D18177" t="str">
            <v>TJH5J87</v>
          </cell>
          <cell r="I18177" t="str">
            <v>SAVEIRO ROBUST 1.6 16V TOTAL FLEX 2P C/AR</v>
          </cell>
          <cell r="J18177" t="str">
            <v>BRANCO CRISTAL</v>
          </cell>
          <cell r="O18177" t="str">
            <v>GVC3123/24</v>
          </cell>
          <cell r="P18177" t="str">
            <v>FILIPE FEIL SALVIANO</v>
          </cell>
        </row>
        <row r="18178">
          <cell r="D18178" t="str">
            <v>TDP3C45</v>
          </cell>
          <cell r="I18178" t="str">
            <v>ONIX LT 1.0 12V FLEX 4P C/AR</v>
          </cell>
          <cell r="J18178" t="str">
            <v>PRETO OURO NEGRO</v>
          </cell>
          <cell r="O18178" t="str">
            <v>GVC3820/24</v>
          </cell>
          <cell r="P18178" t="str">
            <v>CÉLIO LUIZ GONCALVES REGIS FILHO</v>
          </cell>
        </row>
        <row r="18179">
          <cell r="D18179" t="str">
            <v>TDS0D31</v>
          </cell>
          <cell r="I18179" t="str">
            <v>ONIX LT 1.0 12V FLEX 4P C/AR</v>
          </cell>
          <cell r="J18179" t="str">
            <v>BRANCO SUMMIT</v>
          </cell>
          <cell r="O18179" t="str">
            <v>GVR0329/25</v>
          </cell>
          <cell r="P18179" t="str">
            <v>PEDRO PAULO SILVA ROCHA</v>
          </cell>
        </row>
        <row r="18180">
          <cell r="D18180" t="str">
            <v>TCC5I27</v>
          </cell>
          <cell r="I18180" t="str">
            <v>STRADA ENDURANCE CP FLEX 1.3</v>
          </cell>
          <cell r="J18180" t="str">
            <v>BRANCO BANCHISA</v>
          </cell>
          <cell r="O18180" t="str">
            <v>GVA4910/24</v>
          </cell>
          <cell r="P18180" t="str">
            <v>FLAVIO SOARES DA SILVA</v>
          </cell>
        </row>
        <row r="18181">
          <cell r="D18181" t="str">
            <v>TDH9I09</v>
          </cell>
          <cell r="I18181" t="str">
            <v>KARDIAN EVOLUTION TURBO FLEX AT 1.0</v>
          </cell>
          <cell r="J18181" t="str">
            <v>PRETO NACRE</v>
          </cell>
          <cell r="O18181" t="str">
            <v>GVC3196/24</v>
          </cell>
          <cell r="P18181" t="str">
            <v>WEDERSON DE SOUZA AZEVEDO PINTO</v>
          </cell>
        </row>
        <row r="18182">
          <cell r="D18182" t="str">
            <v>TDG1J42</v>
          </cell>
          <cell r="I18182" t="str">
            <v>ONIX LT 1.0 12V FLEX 4P C/AR</v>
          </cell>
          <cell r="J18182" t="str">
            <v>CINZA DRAKE</v>
          </cell>
          <cell r="O18182" t="str">
            <v>GVB2079/24</v>
          </cell>
          <cell r="P18182" t="str">
            <v>EUDES DA SILVA BEZERRA</v>
          </cell>
        </row>
        <row r="18183">
          <cell r="D18183" t="str">
            <v>TCC8A44</v>
          </cell>
          <cell r="I18183" t="str">
            <v>FASTBACK AUDACE 1.0 12V TURBO 200 FLEX 4P C/AR - AUTOMÁTICO</v>
          </cell>
          <cell r="J18183" t="str">
            <v>PRETO VULCANO</v>
          </cell>
          <cell r="O18183" t="str">
            <v>GVA2825/24</v>
          </cell>
          <cell r="P18183" t="str">
            <v>SANDRO AVILA PRADO GALHANO</v>
          </cell>
        </row>
        <row r="18184">
          <cell r="D18184" t="str">
            <v>TDT0J12</v>
          </cell>
          <cell r="I18184" t="str">
            <v>MONTANA LTZ TURBO FLEX AT 1.2 4P</v>
          </cell>
          <cell r="J18184" t="str">
            <v>PRATA SHARK</v>
          </cell>
          <cell r="O18184" t="str">
            <v>GVR4519/25</v>
          </cell>
          <cell r="P18184" t="str">
            <v>DANIELE CARVALHO DE ALMEIDA</v>
          </cell>
        </row>
        <row r="18185">
          <cell r="D18185" t="str">
            <v>TDT5J08</v>
          </cell>
          <cell r="I18185" t="str">
            <v>NOVA STRADA FREEDOM CD 1.3 8V FLEX 4P C/AR</v>
          </cell>
          <cell r="J18185" t="str">
            <v>CINZA SILVERSTONE</v>
          </cell>
          <cell r="O18185" t="str">
            <v>GVR4519/25</v>
          </cell>
          <cell r="P18185" t="str">
            <v>DANIELE CARVALHO DE ALMEIDA</v>
          </cell>
        </row>
        <row r="18186">
          <cell r="D18186" t="str">
            <v>TDC6F56</v>
          </cell>
          <cell r="I18186" t="str">
            <v>ARGO DRIVE 1.0 6V FLEX 4P C/AR</v>
          </cell>
          <cell r="J18186" t="str">
            <v>CINZA SILVERSTONE</v>
          </cell>
          <cell r="O18186" t="str">
            <v>GVA8451/24</v>
          </cell>
          <cell r="P18186" t="str">
            <v>JULIANO DE AVILA SILVEIRA</v>
          </cell>
        </row>
        <row r="18187">
          <cell r="D18187" t="str">
            <v>TCE8B44</v>
          </cell>
          <cell r="I18187" t="str">
            <v>HB20S COMFORT PLUS FLEX 1.0</v>
          </cell>
          <cell r="J18187" t="str">
            <v>PRATA BRISK</v>
          </cell>
          <cell r="O18187" t="str">
            <v>GVA7966/24</v>
          </cell>
          <cell r="P18187" t="str">
            <v>FABIANA CORTE CAVILHONI DOS SANTOS</v>
          </cell>
        </row>
        <row r="18188">
          <cell r="D18188" t="str">
            <v>EJE3C91</v>
          </cell>
          <cell r="I18188" t="str">
            <v>NIVUS HIGHLINE 1.0 200 TSI 12V TOTAL FLEX 4P C/AR - AUTOMÁTICO</v>
          </cell>
          <cell r="J18188" t="str">
            <v>VERMELHO SUNSET</v>
          </cell>
          <cell r="O18188" t="str">
            <v>GVA4579/24</v>
          </cell>
          <cell r="P18188" t="str">
            <v>TABATA CONSTRUTORA EIRELI</v>
          </cell>
        </row>
        <row r="18189">
          <cell r="D18189" t="str">
            <v>RVI2B31</v>
          </cell>
          <cell r="I18189" t="str">
            <v>VOYAGE 1.0 MPI 12V TOTAL FLEX 4P C/AR</v>
          </cell>
          <cell r="J18189" t="str">
            <v>BRANCO CRISTAL</v>
          </cell>
          <cell r="O18189" t="str">
            <v>POA0001/18</v>
          </cell>
          <cell r="P18189" t="str">
            <v>MONTEIRO ANTUNES - INSUMOS HOSPITALARES LTDA</v>
          </cell>
        </row>
        <row r="18190">
          <cell r="D18190" t="str">
            <v>RTB3D91</v>
          </cell>
          <cell r="I18190" t="str">
            <v>COMPASS LONGITUDE 1.3 16V TURBO 270 FLEX 4P C/AR - AUTOMÁTICO</v>
          </cell>
          <cell r="J18190" t="str">
            <v>CINZA GRANITE</v>
          </cell>
          <cell r="O18190" t="str">
            <v>SAO1039/13</v>
          </cell>
          <cell r="P18190" t="str">
            <v>FM DO BRASIL SERVICOS DE PREVENCAO DE PERDAS LTDA</v>
          </cell>
        </row>
        <row r="18191">
          <cell r="D18191" t="str">
            <v>SHH3J90</v>
          </cell>
          <cell r="I18191" t="str">
            <v>ARGO 1.0 6V FLEX 4P C/AR</v>
          </cell>
          <cell r="J18191" t="str">
            <v>PRATA BARI</v>
          </cell>
          <cell r="O18191" t="str">
            <v>GVR2706/23</v>
          </cell>
          <cell r="P18191" t="str">
            <v>LUCIANA VEIGA MALAVASI BECK</v>
          </cell>
        </row>
        <row r="18192">
          <cell r="D18192" t="str">
            <v>SHM7A89</v>
          </cell>
          <cell r="I18192" t="str">
            <v>ARGO DRIVE 1.0 6V FLEX 4P C/AR</v>
          </cell>
          <cell r="J18192" t="str">
            <v>BRANCO BANCHISA</v>
          </cell>
          <cell r="O18192" t="str">
            <v>CPQ0054/18</v>
          </cell>
          <cell r="P18192" t="str">
            <v>ADIMAX - INDUSTRIA E COMERCIO DE ALIMENTOS LTDA</v>
          </cell>
        </row>
        <row r="18193">
          <cell r="D18193" t="str">
            <v>SIT0E65</v>
          </cell>
          <cell r="I18193" t="str">
            <v>CRONOS DRIVE 1.3 8V FLEX 4P C/AR</v>
          </cell>
          <cell r="J18193" t="str">
            <v>PRATA BARI</v>
          </cell>
          <cell r="O18193" t="str">
            <v>MTZ0003/24</v>
          </cell>
          <cell r="P18193" t="str">
            <v>LOCALIZA RENT A CAR S/A</v>
          </cell>
        </row>
        <row r="18194">
          <cell r="D18194" t="str">
            <v>SHO3C08</v>
          </cell>
          <cell r="I18194" t="str">
            <v>ONIX PLUS LTZ 1.0 12V TURBO FLEX 4P C/AR - AUTOMÁTICO</v>
          </cell>
          <cell r="J18194" t="str">
            <v>PRETO OURO NEGRO</v>
          </cell>
          <cell r="O18194" t="str">
            <v>RIO0052/16</v>
          </cell>
          <cell r="P18194" t="str">
            <v>ESTALEIRO BRASFELS LTDA</v>
          </cell>
        </row>
        <row r="18195">
          <cell r="D18195" t="str">
            <v>SHC9C16</v>
          </cell>
          <cell r="I18195" t="str">
            <v>ONIX PLUS LTZ 1.0 12V TURBO FLEX 4P C/AR - AUTOMÁTICO</v>
          </cell>
          <cell r="J18195" t="str">
            <v>PRETO OURO NEGRO</v>
          </cell>
          <cell r="O18195" t="str">
            <v>RIO0054/17</v>
          </cell>
          <cell r="P18195" t="str">
            <v>DENTSPLY INDUSTRIA E COMERCIO LTDA</v>
          </cell>
        </row>
        <row r="18196">
          <cell r="D18196" t="str">
            <v>RVQ6F32</v>
          </cell>
          <cell r="I18196" t="str">
            <v>ONIX PLUS LTZ 1.0 12V TURBO FLEX 4P C/AR - AUTOMÁTICO</v>
          </cell>
          <cell r="J18196" t="str">
            <v>PRATA SWITCHBLADE</v>
          </cell>
          <cell r="O18196" t="str">
            <v>GVR4860/22</v>
          </cell>
          <cell r="P18196" t="str">
            <v>PROGRASS ASSESSORIA E CONSTRUCAO ESPORTIVA EIRELI</v>
          </cell>
        </row>
        <row r="18197">
          <cell r="D18197" t="str">
            <v>TCM8I41</v>
          </cell>
          <cell r="I18197" t="str">
            <v>ARGO DRIVE 1.0 6V FLEX 4P C/AR</v>
          </cell>
          <cell r="J18197" t="str">
            <v>VERMELHO MONTE CARLO</v>
          </cell>
          <cell r="O18197" t="str">
            <v>GVB2029/24</v>
          </cell>
          <cell r="P18197" t="str">
            <v>REGINA ADRIANA ALENCAR PEREIRA</v>
          </cell>
        </row>
        <row r="18198">
          <cell r="D18198" t="str">
            <v>SYH4H02</v>
          </cell>
          <cell r="I18198" t="str">
            <v>COMPASS LONGITUDE 1.3 16V TURBO 270 FLEX 4P C/AR - AUTOMÁTICO</v>
          </cell>
          <cell r="J18198" t="str">
            <v>PRETO CARBON</v>
          </cell>
          <cell r="O18198" t="str">
            <v>MTZ0003/24</v>
          </cell>
          <cell r="P18198" t="str">
            <v>LOCALIZA RENT A CAR S/A</v>
          </cell>
        </row>
        <row r="18199">
          <cell r="D18199" t="str">
            <v>TDI0F65</v>
          </cell>
          <cell r="I18199" t="str">
            <v>ONIX LT 1.0 12V FLEX 4P C/AR</v>
          </cell>
          <cell r="J18199" t="str">
            <v>BRANCO SUMMIT</v>
          </cell>
          <cell r="O18199" t="str">
            <v>GVC0659/24</v>
          </cell>
          <cell r="P18199" t="str">
            <v>WELLINGTON CÁSSIO LOPES DE BARCELOS</v>
          </cell>
        </row>
        <row r="18200">
          <cell r="D18200" t="str">
            <v>SIG6G17</v>
          </cell>
          <cell r="I18200" t="str">
            <v>ARGO DRIVE 1.0 6V FLEX 4P C/AR</v>
          </cell>
          <cell r="J18200" t="str">
            <v>CINZA SILVERSTONE</v>
          </cell>
          <cell r="O18200" t="str">
            <v>MTZ0003/24</v>
          </cell>
          <cell r="P18200" t="str">
            <v>LOCALIZA RENT A CAR S/A</v>
          </cell>
        </row>
        <row r="18201">
          <cell r="D18201" t="str">
            <v>SUL3H51</v>
          </cell>
          <cell r="I18201" t="str">
            <v>NIVUS HIGHLINE 1.0 200 TSI 12V TOTAL FLEX 4P C/AR - AUTOMÁTICO</v>
          </cell>
          <cell r="J18201" t="str">
            <v>CINZA MOONSTONE C/ TETO PRETO</v>
          </cell>
          <cell r="O18201" t="str">
            <v>MTZ0003/24</v>
          </cell>
          <cell r="P18201" t="str">
            <v>LOCALIZA RENT A CAR S/A</v>
          </cell>
        </row>
        <row r="18202">
          <cell r="D18202" t="str">
            <v>SHT5F03</v>
          </cell>
          <cell r="I18202" t="str">
            <v>HB20 COMFORT 1.0 12V FLEX 4P C/AR</v>
          </cell>
          <cell r="J18202" t="str">
            <v>PRATA BRISK</v>
          </cell>
          <cell r="O18202" t="str">
            <v>GVR8628/23</v>
          </cell>
          <cell r="P18202" t="str">
            <v>MAXS JORGE PEREIRA SANTOS</v>
          </cell>
        </row>
        <row r="18203">
          <cell r="D18203" t="str">
            <v>RVH7I96</v>
          </cell>
          <cell r="I18203" t="str">
            <v>ARGO DRIVE 1.0 6V FLEX 4P C/AR</v>
          </cell>
          <cell r="J18203" t="str">
            <v>BRANCO BANCHISA</v>
          </cell>
          <cell r="O18203" t="str">
            <v>CPQ0054/18</v>
          </cell>
          <cell r="P18203" t="str">
            <v>ADIMAX - INDUSTRIA E COMERCIO DE ALIMENTOS LTDA</v>
          </cell>
        </row>
        <row r="18204">
          <cell r="D18204" t="str">
            <v>RVH7I86</v>
          </cell>
          <cell r="I18204" t="str">
            <v>ARGO DRIVE 1.0 6V FLEX 4P C/AR</v>
          </cell>
          <cell r="J18204" t="str">
            <v>BRANCO BANCHISA</v>
          </cell>
          <cell r="O18204" t="str">
            <v>CPQ0054/18</v>
          </cell>
          <cell r="P18204" t="str">
            <v>ADIMAX - INDUSTRIA E COMERCIO DE ALIMENTOS LTDA</v>
          </cell>
        </row>
        <row r="18205">
          <cell r="D18205" t="str">
            <v>RVJ0H62</v>
          </cell>
          <cell r="I18205" t="str">
            <v>ARGO DRIVE 1.0 6V FLEX 4P C/AR</v>
          </cell>
          <cell r="J18205" t="str">
            <v>BRANCO BANCHISA</v>
          </cell>
          <cell r="O18205" t="str">
            <v>CPQ0054/18</v>
          </cell>
          <cell r="P18205" t="str">
            <v>ADIMAX - INDUSTRIA E COMERCIO DE ALIMENTOS LTDA</v>
          </cell>
        </row>
        <row r="18206">
          <cell r="D18206" t="str">
            <v>SHM3F56</v>
          </cell>
          <cell r="I18206" t="str">
            <v>ARGO DRIVE 1.0 6V FLEX 4P C/AR</v>
          </cell>
          <cell r="J18206" t="str">
            <v>BRANCO BANCHISA</v>
          </cell>
          <cell r="O18206" t="str">
            <v>CPQ0054/18</v>
          </cell>
          <cell r="P18206" t="str">
            <v>ADIMAX - INDUSTRIA E COMERCIO DE ALIMENTOS LTDA</v>
          </cell>
        </row>
        <row r="18207">
          <cell r="D18207" t="str">
            <v>SIN7F29</v>
          </cell>
          <cell r="I18207" t="str">
            <v>CRONOS DRIVE 1.3 8V FLEX 4P C/AR - AUTOMÁTICO</v>
          </cell>
          <cell r="J18207" t="str">
            <v>VERMELHO MONTE CARLO</v>
          </cell>
          <cell r="O18207" t="str">
            <v>GVM4882/23</v>
          </cell>
          <cell r="P18207" t="str">
            <v>AGNES YUMI KAYAMA YABUUTI</v>
          </cell>
        </row>
        <row r="18208">
          <cell r="D18208" t="str">
            <v>SHR3I03</v>
          </cell>
          <cell r="I18208" t="str">
            <v>COMPASS LONGITUDE 1.3 16V TURBO 270 FLEX 4P C/AR - AUTOMÁTICO</v>
          </cell>
          <cell r="J18208" t="str">
            <v>PRETO CARBON</v>
          </cell>
          <cell r="O18208" t="str">
            <v>GVR1591/23</v>
          </cell>
          <cell r="P18208" t="str">
            <v>PATRICIA STAHELIN EICKE</v>
          </cell>
        </row>
        <row r="18209">
          <cell r="D18209" t="str">
            <v>SHI0H33</v>
          </cell>
          <cell r="I18209" t="str">
            <v>COMPASS LONGITUDE 1.3 16V TURBO 270 FLEX 4P C/AR - AUTOMÁTICO</v>
          </cell>
          <cell r="J18209" t="str">
            <v>AZUL JAZZ</v>
          </cell>
          <cell r="O18209" t="str">
            <v>GVR3796/23</v>
          </cell>
          <cell r="P18209" t="str">
            <v>PATRICIA MEDEIROS CAMPOS DE ALMEIDA</v>
          </cell>
        </row>
        <row r="18210">
          <cell r="D18210" t="str">
            <v>TCF7D99</v>
          </cell>
          <cell r="I18210" t="str">
            <v>TORO FREEDOM 1.3 16V TURBO 270 FLEX 4P C/AR - AUTOMÁTICO</v>
          </cell>
          <cell r="J18210" t="str">
            <v>PRATA BILLET</v>
          </cell>
          <cell r="O18210" t="str">
            <v>GVA9961/24</v>
          </cell>
          <cell r="P18210" t="str">
            <v>CASSIA ARRUDA DE OLIVEIRA SALLES</v>
          </cell>
        </row>
        <row r="18211">
          <cell r="D18211" t="str">
            <v>RVN2C67</v>
          </cell>
          <cell r="I18211" t="str">
            <v>T-CROSS HIGHLINE 1.4 250 TSI 16V TOTAL FLEX 4P C/AR - AUTOMÁTICO</v>
          </cell>
          <cell r="J18211" t="str">
            <v>PRATA SARGAS</v>
          </cell>
          <cell r="O18211" t="str">
            <v>GVR5639/22</v>
          </cell>
          <cell r="P18211" t="str">
            <v>RHEEM DO BRASIL COM DIST DE AR CONDICIONADO E AQUECIMENTO LTDA</v>
          </cell>
        </row>
        <row r="18212">
          <cell r="D18212" t="str">
            <v>SHU7H74</v>
          </cell>
          <cell r="I18212" t="str">
            <v>HB20 SENSE 1.0 12V FLEX 4P C/AR</v>
          </cell>
          <cell r="J18212" t="str">
            <v>BRANCO ATLAS</v>
          </cell>
          <cell r="O18212" t="str">
            <v>GHC0011/23</v>
          </cell>
          <cell r="P18212" t="str">
            <v>PLANSERVI ENGENHARIA LTDA</v>
          </cell>
        </row>
        <row r="18213">
          <cell r="D18213" t="str">
            <v>RTG3J89</v>
          </cell>
          <cell r="I18213" t="str">
            <v>VOYAGE 1.6 8V TOTAL FLEX 4P C/AR</v>
          </cell>
          <cell r="J18213" t="str">
            <v>PRATA SIRIUS</v>
          </cell>
          <cell r="O18213" t="str">
            <v>SAO0114/13</v>
          </cell>
          <cell r="P18213" t="str">
            <v>BRIDGESTONE DO BRASIL INDUSTRIA E COMERCIO LTDA.</v>
          </cell>
        </row>
        <row r="18214">
          <cell r="D18214" t="str">
            <v>FTM1B53</v>
          </cell>
          <cell r="I18214" t="str">
            <v>T-CROSS HIGHLINE 1.4 250 TSI 16V TOTAL FLEX 4P C/AR - AUTOMÁTICO</v>
          </cell>
          <cell r="J18214" t="str">
            <v>CINZA PLATINUM</v>
          </cell>
          <cell r="O18214" t="str">
            <v>GVR4382/22</v>
          </cell>
          <cell r="P18214" t="str">
            <v>NATALIA COTRIM AYRES</v>
          </cell>
        </row>
        <row r="18215">
          <cell r="D18215" t="str">
            <v>SIF5A51</v>
          </cell>
          <cell r="I18215" t="str">
            <v>ARGO 1.0 6V FLEX 4P C/AR</v>
          </cell>
          <cell r="J18215" t="str">
            <v>CINZA SILVERSTONE</v>
          </cell>
          <cell r="O18215" t="str">
            <v>GVM6881/23</v>
          </cell>
          <cell r="P18215" t="str">
            <v>LUIZ CARLOS WILHELMS JUNIOR</v>
          </cell>
        </row>
        <row r="18216">
          <cell r="D18216" t="str">
            <v>SYX7H20</v>
          </cell>
          <cell r="I18216" t="str">
            <v>TAOS HIGHLINE 1.4 250 TSI 16V TOTAL FLEX 4P C/AR - AUTOMÁTICO</v>
          </cell>
          <cell r="J18216" t="str">
            <v>BEGE MOJAWE</v>
          </cell>
          <cell r="O18216" t="str">
            <v>GVM7447/24</v>
          </cell>
          <cell r="P18216" t="str">
            <v>MILLENIUM TECHNOLOGY</v>
          </cell>
        </row>
        <row r="18217">
          <cell r="D18217" t="str">
            <v>EHE2H24</v>
          </cell>
          <cell r="I18217" t="str">
            <v>POLO 1.0 12V MPI FLEX 4P C/AR</v>
          </cell>
          <cell r="J18217" t="str">
            <v>CINZA PLATINUM</v>
          </cell>
          <cell r="O18217" t="str">
            <v>GVM2485/23</v>
          </cell>
          <cell r="P18217" t="str">
            <v>HELIO RODRIGUES ESCORCIO</v>
          </cell>
        </row>
        <row r="18218">
          <cell r="D18218" t="str">
            <v>HIV2E65</v>
          </cell>
          <cell r="I18218" t="str">
            <v>ONIX LT 1.0 12V FLEX 4P C/AR</v>
          </cell>
          <cell r="J18218" t="str">
            <v>AZUL SEEKER</v>
          </cell>
          <cell r="O18218" t="str">
            <v>GVM1777/24</v>
          </cell>
          <cell r="P18218" t="str">
            <v>MARIA DAS DORES MENDES AMARAL PARDINHO</v>
          </cell>
        </row>
        <row r="18219">
          <cell r="D18219" t="str">
            <v>SYU7F85</v>
          </cell>
          <cell r="I18219" t="str">
            <v>KICKS SENSE 1.6 16V FLEX 4P C/AR - AUTOMÁTICO</v>
          </cell>
          <cell r="J18219" t="str">
            <v>PRATA CLASSIC</v>
          </cell>
          <cell r="O18219" t="str">
            <v>GVM0073/24</v>
          </cell>
          <cell r="P18219" t="str">
            <v>JESUS DAVID BATANERO GALDUMBIDE</v>
          </cell>
        </row>
        <row r="18220">
          <cell r="D18220" t="str">
            <v>SHT5G57</v>
          </cell>
          <cell r="I18220" t="str">
            <v>HB20 COMFORT 1.0 12V FLEX 4P C/AR</v>
          </cell>
          <cell r="J18220" t="str">
            <v>AZUL SAPPHIRE</v>
          </cell>
          <cell r="O18220" t="str">
            <v>GVR9771/23</v>
          </cell>
          <cell r="P18220" t="str">
            <v>ANDERSON TRINDADE DE OLIVEIRA ALVES</v>
          </cell>
        </row>
        <row r="18221">
          <cell r="D18221" t="str">
            <v>RUG7G12</v>
          </cell>
          <cell r="I18221" t="str">
            <v>TRACKER PREMIER 1.2 12V TURBO FLEX 4P C/AR - AUTOMÁTICO</v>
          </cell>
          <cell r="J18221" t="str">
            <v>CINZA SATIN STEEL</v>
          </cell>
          <cell r="O18221" t="str">
            <v>SAO0454/13</v>
          </cell>
          <cell r="P18221" t="str">
            <v>MERZ FARMACEUTICA COMERCIAL LTDA</v>
          </cell>
        </row>
        <row r="18222">
          <cell r="D18222" t="str">
            <v>RVS3H59</v>
          </cell>
          <cell r="I18222" t="str">
            <v>MASTER FURGÃO L1H1 8M³ 2.3 16V DIE 4P C/AR</v>
          </cell>
          <cell r="J18222" t="str">
            <v>BRANCO GLACIER - MASTER</v>
          </cell>
          <cell r="O18222" t="str">
            <v>SAO0069/17</v>
          </cell>
          <cell r="P18222" t="str">
            <v>JTI PROCESSADORA DE TABACO DO BRASIL LTDA</v>
          </cell>
        </row>
        <row r="18223">
          <cell r="D18223" t="str">
            <v>SIB3E75</v>
          </cell>
          <cell r="I18223" t="str">
            <v>ARGO DRIVE 1.0 6V FLEX 4P C/AR</v>
          </cell>
          <cell r="J18223" t="str">
            <v>CINZA SILVERSTONE</v>
          </cell>
          <cell r="O18223" t="str">
            <v>GVM1350/23</v>
          </cell>
          <cell r="P18223" t="str">
            <v>ALAN ERICLES RABELO MARIANI</v>
          </cell>
        </row>
        <row r="18224">
          <cell r="D18224" t="str">
            <v>SJA1B77</v>
          </cell>
          <cell r="I18224" t="str">
            <v>ONIX PREMIER II 1.0 12V TURBO FLEX 4P C/AR - AUTOMÁTICO</v>
          </cell>
          <cell r="J18224" t="str">
            <v>CINZA DRAKE</v>
          </cell>
          <cell r="O18224" t="str">
            <v>GVA3299/23</v>
          </cell>
          <cell r="P18224" t="str">
            <v>LUCIANO BRANDAO MACHADO</v>
          </cell>
        </row>
        <row r="18225">
          <cell r="D18225" t="str">
            <v>QXI2912</v>
          </cell>
          <cell r="I18225" t="str">
            <v>KA SEDAN SE 1.5 12V FLEX 4P C/AR</v>
          </cell>
          <cell r="J18225" t="str">
            <v>BRANCO ARTICO</v>
          </cell>
          <cell r="O18225" t="str">
            <v/>
          </cell>
          <cell r="P18225" t="str">
            <v/>
          </cell>
        </row>
        <row r="18226">
          <cell r="D18226" t="str">
            <v>QXI2868</v>
          </cell>
          <cell r="I18226" t="str">
            <v>KA SEDAN SE 1.5 12V FLEX 4P C/AR</v>
          </cell>
          <cell r="J18226" t="str">
            <v>BRANCO ARTICO</v>
          </cell>
          <cell r="O18226" t="str">
            <v/>
          </cell>
          <cell r="P18226" t="str">
            <v/>
          </cell>
        </row>
        <row r="18227">
          <cell r="D18227" t="str">
            <v>QXS3D05</v>
          </cell>
          <cell r="I18227" t="str">
            <v>KA SEDAN SE 1.5 12V FLEX 4P C/AR</v>
          </cell>
          <cell r="J18227" t="str">
            <v>BRANCO ARTICO</v>
          </cell>
          <cell r="O18227" t="str">
            <v>SAO0217/13</v>
          </cell>
          <cell r="P18227" t="str">
            <v>EDITORA FTD S.A.</v>
          </cell>
        </row>
        <row r="18228">
          <cell r="D18228" t="str">
            <v>SHJ8C60</v>
          </cell>
          <cell r="I18228" t="str">
            <v>ARGO 1.0 6V FLEX 4P C/AR</v>
          </cell>
          <cell r="J18228" t="str">
            <v>PRATA BARI</v>
          </cell>
          <cell r="O18228" t="str">
            <v>GVR5328/23</v>
          </cell>
          <cell r="P18228" t="str">
            <v>ICOBIT IMPERMEABILIZANTES LTDA</v>
          </cell>
        </row>
        <row r="18229">
          <cell r="D18229" t="str">
            <v>SHN7G04</v>
          </cell>
          <cell r="I18229" t="str">
            <v>HB20 COMFORT 1.0 12V FLEX 4P C/AR</v>
          </cell>
          <cell r="J18229" t="str">
            <v>AZUL SAPPHIRE</v>
          </cell>
          <cell r="O18229" t="str">
            <v>GVR8017/23</v>
          </cell>
          <cell r="P18229" t="str">
            <v>NANCY KIMIE HINO</v>
          </cell>
        </row>
        <row r="18230">
          <cell r="D18230" t="str">
            <v>SHT4I97</v>
          </cell>
          <cell r="I18230" t="str">
            <v>ONIX PLUS PREMIER II 1.0 12V TURBO FLEX 4P C/AR - AUTOMÁTICO</v>
          </cell>
          <cell r="J18230" t="str">
            <v>PRATA SHARK</v>
          </cell>
          <cell r="O18230" t="str">
            <v>GVR9214/23</v>
          </cell>
          <cell r="P18230" t="str">
            <v>EDERSON KUMMER</v>
          </cell>
        </row>
        <row r="18231">
          <cell r="D18231" t="str">
            <v>SID5G96</v>
          </cell>
          <cell r="I18231" t="str">
            <v>TIGGO 7 PRO MAX DRIVE 1.6 16V TURBO 4P C/AR - AUTOMÁTICO</v>
          </cell>
          <cell r="J18231" t="str">
            <v>BRANCO PEROLIZADO</v>
          </cell>
          <cell r="O18231" t="str">
            <v>GVM2621/23</v>
          </cell>
          <cell r="P18231" t="str">
            <v>KHISTIAN BATISTA CASTRO</v>
          </cell>
        </row>
        <row r="18232">
          <cell r="D18232" t="str">
            <v>SII6D33</v>
          </cell>
          <cell r="I18232" t="str">
            <v>PULSE AUDACE 1.0 12V TURBO 200 FLEX 4P C/AR - AUTOMÁTICO</v>
          </cell>
          <cell r="J18232" t="str">
            <v>CINZA SILVERSTONE</v>
          </cell>
          <cell r="O18232" t="str">
            <v>GVR7846/23</v>
          </cell>
          <cell r="P18232" t="str">
            <v>RODRIGO CAMPOS VIANNA</v>
          </cell>
        </row>
        <row r="18233">
          <cell r="D18233" t="str">
            <v>RVH4E76</v>
          </cell>
          <cell r="I18233" t="str">
            <v>ONIX PREMIER II 1.0 12V TURBO FLEX 4P C/AR - AUTOMÁTICO</v>
          </cell>
          <cell r="J18233" t="str">
            <v>PRATA SHARK</v>
          </cell>
          <cell r="O18233" t="str">
            <v>GVM2852/24</v>
          </cell>
          <cell r="P18233" t="str">
            <v>DAIANE CRISTINA PEREIRA</v>
          </cell>
        </row>
        <row r="18234">
          <cell r="D18234" t="str">
            <v>SUD5G31</v>
          </cell>
          <cell r="I18234" t="str">
            <v>SAVEIRO ROBUST 1.6 16V TOTAL FLEX 2P C/AR</v>
          </cell>
          <cell r="J18234" t="str">
            <v>BRANCO CRISTAL</v>
          </cell>
          <cell r="O18234" t="str">
            <v>POA0021/22</v>
          </cell>
          <cell r="P18234" t="str">
            <v>COMERCIAL OTM LTDA</v>
          </cell>
        </row>
        <row r="18235">
          <cell r="D18235" t="str">
            <v>PVR8G41</v>
          </cell>
          <cell r="I18235" t="str">
            <v>ARGO 1.0 6V FLEX 4P C/AR</v>
          </cell>
          <cell r="J18235" t="str">
            <v>BRANCO BANCHISA</v>
          </cell>
          <cell r="O18235" t="str">
            <v>GHA0069/24</v>
          </cell>
          <cell r="P18235" t="str">
            <v>REGINALDO LUIS MACHADO</v>
          </cell>
        </row>
        <row r="18236">
          <cell r="D18236" t="str">
            <v>SHK0C16</v>
          </cell>
          <cell r="I18236" t="str">
            <v>COMPASS LONGITUDE 1.3 16V TURBO 270 FLEX 4P C/AR - AUTOMÁTICO</v>
          </cell>
          <cell r="J18236" t="str">
            <v>PRETO CARBON</v>
          </cell>
          <cell r="O18236" t="str">
            <v>GVR4432/23</v>
          </cell>
          <cell r="P18236" t="str">
            <v>LEONARDO BARBOSA SANTOS</v>
          </cell>
        </row>
        <row r="18237">
          <cell r="D18237" t="str">
            <v>RVZ5E22</v>
          </cell>
          <cell r="I18237" t="str">
            <v>HB20 SENSE 1.0 12V FLEX 4P C/AR</v>
          </cell>
          <cell r="J18237" t="str">
            <v>BRANCO ATLAS</v>
          </cell>
          <cell r="O18237" t="str">
            <v>CPQ0002/18</v>
          </cell>
          <cell r="P18237" t="str">
            <v>LEME ARTIGOS AUTOMOTIVOS LTDA</v>
          </cell>
        </row>
        <row r="18238">
          <cell r="D18238" t="str">
            <v>RVZ5D41</v>
          </cell>
          <cell r="I18238" t="str">
            <v>HB20 SENSE 1.0 12V FLEX 4P C/AR</v>
          </cell>
          <cell r="J18238" t="str">
            <v>BRANCO ATLAS</v>
          </cell>
          <cell r="O18238" t="str">
            <v>CPQ0002/18</v>
          </cell>
          <cell r="P18238" t="str">
            <v>LEME ARTIGOS AUTOMOTIVOS LTDA</v>
          </cell>
        </row>
        <row r="18239">
          <cell r="D18239" t="str">
            <v>SII9E77</v>
          </cell>
          <cell r="I18239" t="str">
            <v>ONIX PLUS PREMIER II 1.0 12V TURBO FLEX 4P C/AR - AUTOMÁTICO</v>
          </cell>
          <cell r="J18239" t="str">
            <v>BRANCO SUMMIT</v>
          </cell>
          <cell r="O18239" t="str">
            <v>FAR0003/23</v>
          </cell>
          <cell r="P18239" t="str">
            <v>FRAS-LE S/A</v>
          </cell>
        </row>
        <row r="18240">
          <cell r="D18240" t="str">
            <v>QMV3C16</v>
          </cell>
          <cell r="I18240" t="str">
            <v>FASTBACK AUDACE 1.0 12V TURBO 200 FLEX 4P C/AR - AUTOMÁTICO</v>
          </cell>
          <cell r="J18240" t="str">
            <v>CINZA SILVERSTONE</v>
          </cell>
          <cell r="O18240" t="str">
            <v>GVM6769/24</v>
          </cell>
          <cell r="P18240" t="str">
            <v>ALEXANDRE PAZZINI CAPOROSSI DE OLIVEIRA</v>
          </cell>
        </row>
        <row r="18241">
          <cell r="D18241" t="str">
            <v>SYV6F45</v>
          </cell>
          <cell r="I18241" t="str">
            <v>MOBI LIKE 1.0 8V FLEX 4P C/AR</v>
          </cell>
          <cell r="J18241" t="str">
            <v>BRANCO BANCHISA</v>
          </cell>
          <cell r="O18241" t="str">
            <v>GVA0422/24</v>
          </cell>
          <cell r="P18241" t="str">
            <v>OPCAO CONSULTORIA OCUPACIONAL</v>
          </cell>
        </row>
        <row r="18242">
          <cell r="D18242" t="str">
            <v>RVJ2G16</v>
          </cell>
          <cell r="I18242" t="str">
            <v>ONIX LT 1.0 12V FLEX 4P C/AR</v>
          </cell>
          <cell r="J18242" t="str">
            <v>BRANCO SUMMIT</v>
          </cell>
          <cell r="O18242" t="str">
            <v>RIO0031/15</v>
          </cell>
          <cell r="P18242" t="str">
            <v>UNILEVER BRASIL LTDA</v>
          </cell>
        </row>
        <row r="18243">
          <cell r="D18243" t="str">
            <v>OPP8J17</v>
          </cell>
          <cell r="I18243" t="str">
            <v>FIORINO ENDURANCE 1.4 EVO FLEX 2P C/AR</v>
          </cell>
          <cell r="J18243" t="str">
            <v>BRANCO BANCHISA</v>
          </cell>
          <cell r="O18243" t="str">
            <v>GVM3105/24</v>
          </cell>
          <cell r="P18243" t="str">
            <v>RESTAURANTE PORTAL DO SABOR LTDA</v>
          </cell>
        </row>
        <row r="18244">
          <cell r="D18244" t="str">
            <v>EXW0J52</v>
          </cell>
          <cell r="I18244" t="str">
            <v>T-CROSS HIGHLINE 1.4 250 TSI 16V TOTAL FLEX 4P C/AR - AUTOMÁTICO</v>
          </cell>
          <cell r="J18244" t="str">
            <v>AZUL NORWAY</v>
          </cell>
          <cell r="O18244" t="str">
            <v>GVA6546/23</v>
          </cell>
          <cell r="P18244" t="str">
            <v>LEONARDO DE SALVO LANZA</v>
          </cell>
        </row>
        <row r="18245">
          <cell r="D18245" t="str">
            <v>EHN2D75</v>
          </cell>
          <cell r="I18245" t="str">
            <v>T-CROSS 1.0 200 TSI 12V TOTAL FLEX 4P C/AR - AUTOMÁTICO</v>
          </cell>
          <cell r="J18245" t="str">
            <v>AZUL NORWAY</v>
          </cell>
          <cell r="O18245" t="str">
            <v>GVR4803/23</v>
          </cell>
          <cell r="P18245" t="str">
            <v>MBLISBOA NETO CONSULTORIA LOGISTICA</v>
          </cell>
        </row>
        <row r="18246">
          <cell r="D18246" t="str">
            <v>SHS7F80</v>
          </cell>
          <cell r="I18246" t="str">
            <v>RENEGADE LONGITUDE 1.3 16V TURBO 270 FLEX 4P C/AR - AUTOMÁTICO</v>
          </cell>
          <cell r="J18246" t="str">
            <v>AZUL JAZZ</v>
          </cell>
          <cell r="O18246" t="str">
            <v>GVR3871/23</v>
          </cell>
          <cell r="P18246" t="str">
            <v>JOSE HENRIQUE RIBEIRO DOS SANTOS</v>
          </cell>
        </row>
        <row r="18247">
          <cell r="D18247" t="str">
            <v>SIV8B19</v>
          </cell>
          <cell r="I18247" t="str">
            <v>C3 FEEL 1.0 6V FLEX 4P C/AR</v>
          </cell>
          <cell r="J18247" t="str">
            <v>CINZA ARTENSE COM TETO PRETO</v>
          </cell>
          <cell r="O18247" t="str">
            <v>GVR5159/23</v>
          </cell>
          <cell r="P18247" t="str">
            <v>FABIO NAUFF</v>
          </cell>
        </row>
        <row r="18248">
          <cell r="D18248" t="str">
            <v>SHR7B13</v>
          </cell>
          <cell r="I18248" t="str">
            <v>COMPASS LONGITUDE 1.3 16V TURBO 270 FLEX 4P C/AR - AUTOMÁTICO</v>
          </cell>
          <cell r="J18248" t="str">
            <v>AZUL JAZZ</v>
          </cell>
          <cell r="O18248" t="str">
            <v>GVR7541/23</v>
          </cell>
          <cell r="P18248" t="str">
            <v>NEUZA FERREIRA DOS SANTOS</v>
          </cell>
        </row>
        <row r="18249">
          <cell r="D18249" t="str">
            <v>SHV7B36</v>
          </cell>
          <cell r="I18249" t="str">
            <v>ONIX PLUS PREMIER II 1.0 12V TURBO FLEX 4P C/AR - AUTOMÁTICO</v>
          </cell>
          <cell r="J18249" t="str">
            <v>VERMELHO CARMIM</v>
          </cell>
          <cell r="O18249" t="str">
            <v>GVR2663/23</v>
          </cell>
          <cell r="P18249" t="str">
            <v>ÉRICO ABREU DE FREITAS</v>
          </cell>
        </row>
        <row r="18250">
          <cell r="D18250" t="str">
            <v>SIB3D03</v>
          </cell>
          <cell r="I18250" t="str">
            <v>ARGO DRIVE 1.0 6V FLEX 4P C/AR</v>
          </cell>
          <cell r="J18250" t="str">
            <v>PRATA BARI</v>
          </cell>
          <cell r="O18250" t="str">
            <v>GVM0640/23</v>
          </cell>
          <cell r="P18250" t="str">
            <v>RHEEM DO BRASIL COM DIST DE AR CONDICIONADO E AQUECIMENTO LTDA</v>
          </cell>
        </row>
        <row r="18251">
          <cell r="D18251" t="str">
            <v>EWJ2G46</v>
          </cell>
          <cell r="I18251" t="str">
            <v>VOYAGE 1.0 MPI 12V TOTAL FLEX 4P C/AR</v>
          </cell>
          <cell r="J18251" t="str">
            <v>BRANCO CRISTAL</v>
          </cell>
          <cell r="O18251" t="str">
            <v>RIO0005/13</v>
          </cell>
          <cell r="P18251" t="str">
            <v>ALAMO ENGENHARIA S/A</v>
          </cell>
        </row>
        <row r="18252">
          <cell r="D18252" t="str">
            <v>SHO3A48</v>
          </cell>
          <cell r="I18252" t="str">
            <v>MOBI LIKE 1.0 8V FLEX 4P C/AR</v>
          </cell>
          <cell r="J18252" t="str">
            <v>BRANCO BANCHISA</v>
          </cell>
          <cell r="O18252" t="str">
            <v>SAO0118/19</v>
          </cell>
          <cell r="P18252" t="str">
            <v>PRIMAC COMERCIO E MANUTENCAO DE ELEVADORES LTDA</v>
          </cell>
        </row>
        <row r="18253">
          <cell r="D18253" t="str">
            <v>SID6I37</v>
          </cell>
          <cell r="I18253" t="str">
            <v>ARGO 1.0 6V FLEX 4P C/AR</v>
          </cell>
          <cell r="J18253" t="str">
            <v>BRANCO BANCHISA</v>
          </cell>
          <cell r="O18253" t="str">
            <v>BHZ0486/19</v>
          </cell>
          <cell r="P18253" t="str">
            <v>IRMAOS MATTAR  CIA LTDA</v>
          </cell>
        </row>
        <row r="18254">
          <cell r="D18254" t="str">
            <v>SIQ9D17</v>
          </cell>
          <cell r="I18254" t="str">
            <v>TRACKER PREMIER 1.2 12V TURBO FLEX 4P C/AR - AUTOMÁTICO</v>
          </cell>
          <cell r="J18254" t="str">
            <v>VERMELHO CHILI</v>
          </cell>
          <cell r="O18254" t="str">
            <v>FLN0008/18</v>
          </cell>
          <cell r="P18254" t="str">
            <v>BUHLER INDUSTRIA E COMERCIO DE EQUIPAMENTOS INDUSTRIAIS LTDA.</v>
          </cell>
        </row>
        <row r="18255">
          <cell r="D18255" t="str">
            <v>SYL8D01</v>
          </cell>
          <cell r="I18255" t="str">
            <v>CRONOS DRIVE 1.0 6V FLEX 4P C/AR</v>
          </cell>
          <cell r="J18255" t="str">
            <v>CINZA SILVERSTONE</v>
          </cell>
          <cell r="O18255" t="str">
            <v>GVR1240/24</v>
          </cell>
          <cell r="P18255" t="str">
            <v>IGREJA EVANGÉLICA ASSEMBLEIA DE DEUS MINISTÉRIO DE MADUREIRA DA BARRA FUNDA SÃO PAULO - CAPITAL - SP</v>
          </cell>
        </row>
        <row r="18256">
          <cell r="D18256" t="str">
            <v>SHO9D02</v>
          </cell>
          <cell r="I18256" t="str">
            <v>ONIX PLUS LTZ 1.0 12V TURBO FLEX 4P C/AR</v>
          </cell>
          <cell r="J18256" t="str">
            <v>BRANCO SUMMIT</v>
          </cell>
          <cell r="O18256" t="str">
            <v>RIO0071/19</v>
          </cell>
          <cell r="P18256" t="str">
            <v>SOCIEDADE MICHELIN DE PARTIC IND E COM LTDA</v>
          </cell>
        </row>
        <row r="18257">
          <cell r="D18257" t="str">
            <v>EBL4J53</v>
          </cell>
          <cell r="I18257" t="str">
            <v>SAVEIRO ROBUST 1.6 16V TOTAL FLEX 2P C/AR</v>
          </cell>
          <cell r="J18257" t="str">
            <v>BRANCO CRISTAL</v>
          </cell>
          <cell r="O18257" t="str">
            <v>GVR9524/23</v>
          </cell>
          <cell r="P18257" t="str">
            <v>ITALINC SERVIÇOS ELÉTRICOS PRIVADOS</v>
          </cell>
        </row>
        <row r="18258">
          <cell r="D18258" t="str">
            <v>RVZ5D16</v>
          </cell>
          <cell r="I18258" t="str">
            <v>HB20 SENSE 1.0 12V FLEX 4P C/AR</v>
          </cell>
          <cell r="J18258" t="str">
            <v>BRANCO ATLAS</v>
          </cell>
          <cell r="O18258" t="str">
            <v>REM0065/23</v>
          </cell>
          <cell r="P18258" t="str">
            <v>CATTALINI TERMINAIS MARÍTIMOS - SA</v>
          </cell>
        </row>
        <row r="18259">
          <cell r="D18259" t="str">
            <v>EFS1F92</v>
          </cell>
          <cell r="I18259" t="str">
            <v>SAVEIRO ROBUST CD 1.6 16V TOTAL FLEX 2P C/AR</v>
          </cell>
          <cell r="J18259" t="str">
            <v>BRANCO CRISTAL</v>
          </cell>
          <cell r="O18259" t="str">
            <v>REM0065/23</v>
          </cell>
          <cell r="P18259" t="str">
            <v>CATTALINI TERMINAIS MARÍTIMOS - SA</v>
          </cell>
        </row>
        <row r="18260">
          <cell r="D18260" t="str">
            <v>SUK3E65</v>
          </cell>
          <cell r="I18260" t="str">
            <v>T-CROSS COMFORTLINE 1.0 200 TSI 12V TOTAL FLEX 4P C/AR - AUTOMÁTICO</v>
          </cell>
          <cell r="J18260" t="str">
            <v>PRETO NINJA</v>
          </cell>
          <cell r="O18260" t="str">
            <v>GVM6013/24</v>
          </cell>
          <cell r="P18260" t="str">
            <v>JACKELINE MASCARENHAS CHIAM CHUM</v>
          </cell>
        </row>
        <row r="18261">
          <cell r="D18261" t="str">
            <v>RUV7B14</v>
          </cell>
          <cell r="I18261" t="str">
            <v>PULSE AUDACE 1.0 12V TURBO 200 FLEX 4P C/AR - AUTOMÁTICO</v>
          </cell>
          <cell r="J18261" t="str">
            <v>VERMELHO MONTE CARLO</v>
          </cell>
          <cell r="O18261" t="str">
            <v>GVR3106/22</v>
          </cell>
          <cell r="P18261" t="str">
            <v>LEANDRO DOS SANTOS SILVA</v>
          </cell>
        </row>
        <row r="18262">
          <cell r="D18262" t="str">
            <v>RTB5A53</v>
          </cell>
          <cell r="I18262" t="str">
            <v>COMPASS LONGITUDE 1.3 16V TURBO 270 FLEX 4P C/AR - AUTOMÁTICO</v>
          </cell>
          <cell r="J18262" t="str">
            <v>CINZA GRANITE</v>
          </cell>
          <cell r="O18262" t="str">
            <v>SAO0330/21</v>
          </cell>
          <cell r="P18262" t="str">
            <v>TUPPERWARE BRANDS LATIN AMERICA HOLDINGS LLC</v>
          </cell>
        </row>
        <row r="18263">
          <cell r="D18263" t="str">
            <v>RTM7F51</v>
          </cell>
          <cell r="I18263" t="str">
            <v>VOYAGE 1.6 8V TOTAL FLEX 4P C/AR</v>
          </cell>
          <cell r="J18263" t="str">
            <v>PRATA SIRIUS</v>
          </cell>
          <cell r="O18263" t="str">
            <v>SAO0169/17</v>
          </cell>
          <cell r="P18263" t="str">
            <v>JOHNSON CONTROLS BE DO BRASIL LTDA.</v>
          </cell>
        </row>
        <row r="18264">
          <cell r="D18264" t="str">
            <v>RVG7F65</v>
          </cell>
          <cell r="I18264" t="str">
            <v>ONIX PLUS LTZ 1.0 12V TURBO FLEX 4P C/AR - AUTOMÁTICO</v>
          </cell>
          <cell r="J18264" t="str">
            <v>BRANCO SUMMIT</v>
          </cell>
          <cell r="O18264" t="str">
            <v>CPQ0108/22</v>
          </cell>
          <cell r="P18264" t="str">
            <v>FAIRFEED COMERCIO DE ALIMENTOS PARA ANIMAIS S/A</v>
          </cell>
        </row>
        <row r="18265">
          <cell r="D18265" t="str">
            <v>RUW8I60</v>
          </cell>
          <cell r="I18265" t="str">
            <v>MOBI LIKE 1.0 8V FLEX 4P C/AR</v>
          </cell>
          <cell r="J18265" t="str">
            <v>BRANCO BANCHISA</v>
          </cell>
          <cell r="O18265" t="str">
            <v>SAO0313/21</v>
          </cell>
          <cell r="P18265" t="str">
            <v>BIG QUALITY PRESTADORA DE SERVICOS LTDA</v>
          </cell>
        </row>
        <row r="18266">
          <cell r="D18266" t="str">
            <v>SHV0C92</v>
          </cell>
          <cell r="I18266" t="str">
            <v>NOVA STRADA ENDURANCE CABINE PLUS 1.4 8V FLEX 2P C/AR</v>
          </cell>
          <cell r="J18266" t="str">
            <v>CINZA SILVERSTONE</v>
          </cell>
          <cell r="O18266" t="str">
            <v>GVR1738/23</v>
          </cell>
          <cell r="P18266" t="str">
            <v>LINDOMAR MARTINS VARELLA</v>
          </cell>
        </row>
        <row r="18267">
          <cell r="D18267" t="str">
            <v>RTS3A60</v>
          </cell>
          <cell r="I18267" t="str">
            <v>COMPASS LONGITUDE 1.3 16V TURBO 270 FLEX 4P C/AR - AUTOMÁTICO</v>
          </cell>
          <cell r="J18267" t="str">
            <v>BRANCO POLAR</v>
          </cell>
          <cell r="O18267" t="str">
            <v>SAO0330/21</v>
          </cell>
          <cell r="P18267" t="str">
            <v>TUPPERWARE BRANDS LATIN AMERICA HOLDINGS LLC</v>
          </cell>
        </row>
        <row r="18268">
          <cell r="D18268" t="str">
            <v>FDM5G24</v>
          </cell>
          <cell r="I18268" t="str">
            <v>T-CROSS 1.0 200 TSI 12V TOTAL FLEX 4P C/AR - AUTOMÁTICO</v>
          </cell>
          <cell r="J18268" t="str">
            <v>AZUL NORWAY</v>
          </cell>
          <cell r="O18268" t="str">
            <v>GVR1182/23</v>
          </cell>
          <cell r="P18268" t="str">
            <v>TARSO ARGOLO DE PAULA</v>
          </cell>
        </row>
        <row r="18269">
          <cell r="D18269" t="str">
            <v>RTA1E55</v>
          </cell>
          <cell r="I18269" t="str">
            <v>VOYAGE 1.6 8V TOTAL FLEX 4P C/AR</v>
          </cell>
          <cell r="J18269" t="str">
            <v>BRANCO CRISTAL</v>
          </cell>
          <cell r="O18269" t="str">
            <v>SAO0217/13</v>
          </cell>
          <cell r="P18269" t="str">
            <v>EDITORA FTD S.A.</v>
          </cell>
        </row>
        <row r="18270">
          <cell r="D18270" t="str">
            <v>QXS3D62</v>
          </cell>
          <cell r="I18270" t="str">
            <v>KA SEDAN SE 1.5 12V FLEX 4P C/AR</v>
          </cell>
          <cell r="J18270" t="str">
            <v>BRANCO ARTICO</v>
          </cell>
          <cell r="O18270" t="str">
            <v>SAO0217/13</v>
          </cell>
          <cell r="P18270" t="str">
            <v>EDITORA FTD S.A.</v>
          </cell>
        </row>
        <row r="18271">
          <cell r="D18271" t="str">
            <v>SII1I65</v>
          </cell>
          <cell r="I18271" t="str">
            <v>CRONOS DRIVE 1.3 8V FLEX 4P C/AR</v>
          </cell>
          <cell r="J18271" t="str">
            <v>BRANCO BANCHISA</v>
          </cell>
          <cell r="O18271" t="str">
            <v>BHZ0486/19</v>
          </cell>
          <cell r="P18271" t="str">
            <v>IRMAOS MATTAR  CIA LTDA</v>
          </cell>
        </row>
        <row r="18272">
          <cell r="D18272" t="str">
            <v>OPP2H34</v>
          </cell>
          <cell r="I18272" t="str">
            <v>320I SPORT GP 2.0 ACTIVEFLEX 4P C/AR - AUTOMÁTICO</v>
          </cell>
          <cell r="J18272" t="str">
            <v>CINZA SKYSCRAPER</v>
          </cell>
          <cell r="O18272" t="str">
            <v>GVM2180/24</v>
          </cell>
          <cell r="P18272" t="str">
            <v>AGNALDO ALMEIDA DOS SANTOS</v>
          </cell>
        </row>
        <row r="18273">
          <cell r="D18273" t="str">
            <v>SIC8E58</v>
          </cell>
          <cell r="I18273" t="str">
            <v>NOVA STRADA ENDURANCE CABINE PLUS 1.4 8V FLEX 2P C/AR</v>
          </cell>
          <cell r="J18273" t="str">
            <v>PRATA BARI</v>
          </cell>
          <cell r="O18273" t="str">
            <v>GVA2130/23</v>
          </cell>
          <cell r="P18273" t="str">
            <v>INDAIA MINERACAO, COMERCIO, INDUSTRIA, IMPORTACAO E EXPORTACAO LTDA</v>
          </cell>
        </row>
        <row r="18274">
          <cell r="D18274" t="str">
            <v>CVS8C29</v>
          </cell>
          <cell r="I18274" t="str">
            <v>VOYAGE 1.0 MPI 12V TOTAL FLEX 4P C/AR</v>
          </cell>
          <cell r="J18274" t="str">
            <v>PRATA SIRIUS</v>
          </cell>
          <cell r="O18274" t="str">
            <v>SAO0877/15</v>
          </cell>
          <cell r="P18274" t="str">
            <v>EUROFARMA LABORATORIOS S.A.</v>
          </cell>
        </row>
        <row r="18275">
          <cell r="D18275" t="str">
            <v>GKE9J06</v>
          </cell>
          <cell r="I18275" t="str">
            <v>GOL 1.0 MPI 12V FLEX 4P C/AR</v>
          </cell>
          <cell r="J18275" t="str">
            <v>PRATA SIRIUS</v>
          </cell>
          <cell r="O18275" t="str">
            <v>POA0060/13</v>
          </cell>
          <cell r="P18275" t="str">
            <v>CAMIL ALIMENTOS S/A</v>
          </cell>
        </row>
        <row r="18276">
          <cell r="D18276" t="str">
            <v>SHV0H47</v>
          </cell>
          <cell r="I18276" t="str">
            <v>HB20 SENSE 1.0 12V FLEX 4P C/AR</v>
          </cell>
          <cell r="J18276" t="str">
            <v>PRATA BRISK</v>
          </cell>
          <cell r="O18276" t="str">
            <v>GHA0040/23</v>
          </cell>
          <cell r="P18276" t="str">
            <v>IMBRAMIL - INDUSTRIA E COMERCIO LTDA</v>
          </cell>
        </row>
        <row r="18277">
          <cell r="D18277" t="str">
            <v>TCC7I34</v>
          </cell>
          <cell r="I18277" t="str">
            <v>ARGO DRIVE 1.0 6V FLEX 4P C/AR</v>
          </cell>
          <cell r="J18277" t="str">
            <v>CINZA SILVERSTONE</v>
          </cell>
          <cell r="O18277" t="str">
            <v>GVA8005/24</v>
          </cell>
          <cell r="P18277" t="str">
            <v>ROGERIO APARECIDO MAXIMIANO PEREIRA</v>
          </cell>
        </row>
        <row r="18278">
          <cell r="D18278" t="str">
            <v>RVS1A63</v>
          </cell>
          <cell r="I18278" t="str">
            <v>KWID ZEN 1.0 12V SCE FLEX 4P C/AR</v>
          </cell>
          <cell r="J18278" t="str">
            <v>BRANCO GLACIER</v>
          </cell>
          <cell r="O18278" t="str">
            <v>RIO0179/13</v>
          </cell>
          <cell r="P18278" t="str">
            <v>MEGALABS FARMACEUTICA S.A.</v>
          </cell>
        </row>
        <row r="18279">
          <cell r="D18279" t="str">
            <v>SVY0I81</v>
          </cell>
          <cell r="I18279" t="str">
            <v>POLO TRACK 1.0 12V FLEX 4P C/AR</v>
          </cell>
          <cell r="J18279" t="str">
            <v>BRANCO CRISTAL</v>
          </cell>
          <cell r="O18279" t="str">
            <v>GHA0069/24</v>
          </cell>
          <cell r="P18279" t="str">
            <v>REGINALDO LUIS MACHADO</v>
          </cell>
        </row>
        <row r="18280">
          <cell r="D18280" t="str">
            <v>SHO3C00</v>
          </cell>
          <cell r="I18280" t="str">
            <v>ONIX PLUS LTZ 1.0 12V TURBO FLEX 4P C/AR - AUTOMÁTICO</v>
          </cell>
          <cell r="J18280" t="str">
            <v>PRETO OURO NEGRO</v>
          </cell>
          <cell r="O18280" t="str">
            <v>RIO0052/16</v>
          </cell>
          <cell r="P18280" t="str">
            <v>ESTALEIRO BRASFELS LTDA</v>
          </cell>
        </row>
        <row r="18281">
          <cell r="D18281" t="str">
            <v>SIH1H24</v>
          </cell>
          <cell r="I18281" t="str">
            <v>HB20 LIMITED 1.0 12V FLEX 4P C/AR</v>
          </cell>
          <cell r="J18281" t="str">
            <v>AZUL SAPPHIRE</v>
          </cell>
          <cell r="O18281" t="str">
            <v>GVM4739/23</v>
          </cell>
          <cell r="P18281" t="str">
            <v>SHALON DUTRA BRITO</v>
          </cell>
        </row>
        <row r="18282">
          <cell r="D18282" t="str">
            <v>SII1I74</v>
          </cell>
          <cell r="I18282" t="str">
            <v>CRONOS DRIVE 1.3 8V FLEX 4P C/AR</v>
          </cell>
          <cell r="J18282" t="str">
            <v>BRANCO BANCHISA</v>
          </cell>
          <cell r="O18282" t="str">
            <v>BHZ0486/19</v>
          </cell>
          <cell r="P18282" t="str">
            <v>IRMAOS MATTAR  CIA LTDA</v>
          </cell>
        </row>
        <row r="18283">
          <cell r="D18283" t="str">
            <v>QMV3B99</v>
          </cell>
          <cell r="I18283" t="str">
            <v>T-CROSS HIGHLINE 1.4 250 TSI 16V TOTAL FLEX 4P C/AR - AUTOMÁTICO</v>
          </cell>
          <cell r="J18283" t="str">
            <v>PRETO NINJA</v>
          </cell>
          <cell r="O18283" t="str">
            <v>GVM2539/24</v>
          </cell>
          <cell r="P18283" t="str">
            <v>HUDSON GERALDO QUEIROZ BASILIO</v>
          </cell>
        </row>
        <row r="18284">
          <cell r="D18284" t="str">
            <v>SII1I71</v>
          </cell>
          <cell r="I18284" t="str">
            <v>CRONOS DRIVE 1.3 8V FLEX 4P C/AR</v>
          </cell>
          <cell r="J18284" t="str">
            <v>BRANCO BANCHISA</v>
          </cell>
          <cell r="O18284" t="str">
            <v>BHZ0486/19</v>
          </cell>
          <cell r="P18284" t="str">
            <v>IRMAOS MATTAR  CIA LTDA</v>
          </cell>
        </row>
        <row r="18285">
          <cell r="D18285" t="str">
            <v>SHV0F28</v>
          </cell>
          <cell r="I18285" t="str">
            <v>HB20 COMFORT 1.0 12V GDI TURBO FLEX 4P C/AR - AUTOMÁTICO</v>
          </cell>
          <cell r="J18285" t="str">
            <v>BRANCO ATLAS</v>
          </cell>
          <cell r="O18285" t="str">
            <v>FAR0003/23</v>
          </cell>
          <cell r="P18285" t="str">
            <v>FRAS-LE S/A</v>
          </cell>
        </row>
        <row r="18286">
          <cell r="D18286" t="str">
            <v>RTC4D45</v>
          </cell>
          <cell r="I18286" t="str">
            <v>TRACKER PREMIER 1.2 12V TURBO FLEX 4P C/AR - AUTOMÁTICO</v>
          </cell>
          <cell r="J18286" t="str">
            <v>PRATA SWITCHBLADE</v>
          </cell>
          <cell r="O18286" t="str">
            <v>SAO0046/21</v>
          </cell>
          <cell r="P18286" t="str">
            <v>WERFEN MEDICAL LTDA</v>
          </cell>
        </row>
        <row r="18287">
          <cell r="D18287" t="str">
            <v>SHN7A59</v>
          </cell>
          <cell r="I18287" t="str">
            <v>HB20 COMFORT 1.0 12V FLEX 4P C/AR</v>
          </cell>
          <cell r="J18287" t="str">
            <v>CINZA SILK</v>
          </cell>
          <cell r="O18287" t="str">
            <v>GVR7314/23</v>
          </cell>
          <cell r="P18287" t="str">
            <v>FABIO CORREA MORAES</v>
          </cell>
        </row>
        <row r="18288">
          <cell r="D18288" t="str">
            <v>STM6H71</v>
          </cell>
          <cell r="I18288" t="str">
            <v>AMAROK HIGHLINE CD 3.0 V6 TDI TURBO DIE 4X4 4P C/AR - AUTOMÁTICO</v>
          </cell>
          <cell r="J18288" t="str">
            <v>BRANCO CRISTAL</v>
          </cell>
          <cell r="O18288" t="str">
            <v>GHA0238/23</v>
          </cell>
          <cell r="P18288" t="str">
            <v>BIG DUTCHMAN BRASIL LTDA</v>
          </cell>
        </row>
        <row r="18289">
          <cell r="D18289" t="str">
            <v>SUR0B32</v>
          </cell>
          <cell r="I18289" t="str">
            <v>T-CROSS HIGHLINE 1.4 250 TSI 16V TOTAL FLEX 4P C/AR - AUTOMÁTICO</v>
          </cell>
          <cell r="J18289" t="str">
            <v>VERMELHO SUNSET</v>
          </cell>
          <cell r="O18289" t="str">
            <v>GVR1874/24</v>
          </cell>
          <cell r="P18289" t="str">
            <v>JULIO CESAR GUIMARÃES BARBOSA</v>
          </cell>
        </row>
        <row r="18290">
          <cell r="D18290" t="str">
            <v>SHN0I15</v>
          </cell>
          <cell r="I18290" t="str">
            <v>HB20 COMFORT 1.0 12V GDI TURBO FLEX 4P C/AR - AUTOMÁTICO</v>
          </cell>
          <cell r="J18290" t="str">
            <v>BRANCO ATLAS</v>
          </cell>
          <cell r="O18290" t="str">
            <v>GVR6038/23</v>
          </cell>
          <cell r="P18290" t="str">
            <v>CONSTRUTORA PARATI LTDA</v>
          </cell>
        </row>
        <row r="18291">
          <cell r="D18291" t="str">
            <v>FEZ0C24</v>
          </cell>
          <cell r="I18291" t="str">
            <v>GOL 1.0 MPI 12V FLEX 4P C/AR</v>
          </cell>
          <cell r="J18291" t="str">
            <v>BRANCO CRISTAL</v>
          </cell>
          <cell r="O18291" t="str">
            <v>SAO0215/19</v>
          </cell>
          <cell r="P18291" t="str">
            <v>EMPRESA TEJOFRAN DE SANEAMENTO E SERVICOS EIRELI</v>
          </cell>
        </row>
        <row r="18292">
          <cell r="D18292" t="str">
            <v>SYQ6H03</v>
          </cell>
          <cell r="I18292" t="str">
            <v>KICKS SENSE 1.6 16V FLEX 4P C/AR - AUTOMÁTICO</v>
          </cell>
          <cell r="J18292" t="str">
            <v>PRATA CLASSIC</v>
          </cell>
          <cell r="O18292" t="str">
            <v>GVR5021/24</v>
          </cell>
          <cell r="P18292" t="str">
            <v>WANSEL SOUZA FERRAZ DE ALMEIDA</v>
          </cell>
        </row>
        <row r="18293">
          <cell r="D18293" t="str">
            <v>SVC3E74</v>
          </cell>
          <cell r="I18293" t="str">
            <v>NIVUS HIGHLINE 1.0 200 TSI 12V TOTAL FLEX 4P C/AR - AUTOMÁTICO</v>
          </cell>
          <cell r="J18293" t="str">
            <v>CINZA PLATINUM</v>
          </cell>
          <cell r="O18293" t="str">
            <v>GVR8466/24</v>
          </cell>
          <cell r="P18293" t="str">
            <v>FABIO CAIVANO GHELFOND</v>
          </cell>
        </row>
        <row r="18294">
          <cell r="D18294" t="str">
            <v>SYT1H46</v>
          </cell>
          <cell r="I18294" t="str">
            <v>CRONOS DRIVE 1.3 8V FLEX 4P C/AR</v>
          </cell>
          <cell r="J18294" t="str">
            <v>BRANCO BANCHISA</v>
          </cell>
          <cell r="O18294" t="str">
            <v>SAO0718/13</v>
          </cell>
          <cell r="P18294" t="str">
            <v>YAMAHA MOTOR DO BRASIL LTDA</v>
          </cell>
        </row>
        <row r="18295">
          <cell r="D18295" t="str">
            <v>SHW1A81</v>
          </cell>
          <cell r="I18295" t="str">
            <v>ONIX PLUS LT 1.0 12V TURBO FLEX 4P C/AR - AUTOMÁTICO</v>
          </cell>
          <cell r="J18295" t="str">
            <v>PRETO OURO NEGRO</v>
          </cell>
          <cell r="O18295" t="str">
            <v>SAO0060/20</v>
          </cell>
          <cell r="P18295" t="str">
            <v>CONGREGACAO DOS PADRES DO SAGRADO CORACAO DE JESUS</v>
          </cell>
        </row>
        <row r="18296">
          <cell r="D18296" t="str">
            <v>RVA6G98</v>
          </cell>
          <cell r="I18296" t="str">
            <v>MOBI LIKE 1.0 8V FLEX 4P C/AR</v>
          </cell>
          <cell r="J18296" t="str">
            <v>BRANCO BANCHISA</v>
          </cell>
          <cell r="O18296" t="str">
            <v>SAO0221/22</v>
          </cell>
          <cell r="P18296" t="str">
            <v>CARRANTOS SERVIÇOS DE VIGILANCIA LTDA</v>
          </cell>
        </row>
        <row r="18297">
          <cell r="D18297" t="str">
            <v>RNJ5D83</v>
          </cell>
          <cell r="I18297" t="str">
            <v>RENEGADE LONGITUDE 1.8 16V FLEX 4P C/AR - AUTOMÁTICO</v>
          </cell>
          <cell r="J18297" t="str">
            <v>CINZA ANTIQUE</v>
          </cell>
          <cell r="O18297" t="str">
            <v>GVR5056/21</v>
          </cell>
          <cell r="P18297" t="str">
            <v>MARCELO COSTA FARIAS</v>
          </cell>
        </row>
        <row r="18298">
          <cell r="D18298" t="str">
            <v>SYB8G77</v>
          </cell>
          <cell r="I18298" t="str">
            <v>ARGO 1.0 6V FLEX 4P C/AR</v>
          </cell>
          <cell r="J18298" t="str">
            <v>BRANCO BANCHISA</v>
          </cell>
          <cell r="O18298" t="str">
            <v>CWB0029/19</v>
          </cell>
          <cell r="P18298" t="str">
            <v>ZORTÉA CONSTRUÇÕES LTDA</v>
          </cell>
        </row>
        <row r="18299">
          <cell r="D18299" t="str">
            <v>ENE3F64</v>
          </cell>
          <cell r="I18299" t="str">
            <v>SAVEIRO ROBUST CD 1.6 16V TOTAL FLEX 2P C/AR</v>
          </cell>
          <cell r="J18299" t="str">
            <v>BRANCO CRISTAL</v>
          </cell>
          <cell r="O18299" t="str">
            <v>CWB0029/19</v>
          </cell>
          <cell r="P18299" t="str">
            <v>ZORTÉA CONSTRUÇÕES LTDA</v>
          </cell>
        </row>
        <row r="18300">
          <cell r="D18300" t="str">
            <v>RUB3J83</v>
          </cell>
          <cell r="I18300" t="str">
            <v>ONIX PLUS LTZ 1.0 12V TURBO FLEX 4P C/AR - AUTOMÁTICO</v>
          </cell>
          <cell r="J18300" t="str">
            <v>CINZA SATIN STEEL</v>
          </cell>
          <cell r="O18300" t="str">
            <v>SAO0014/13</v>
          </cell>
          <cell r="P18300" t="str">
            <v>AGFA DO BRASIL LTDA.</v>
          </cell>
        </row>
        <row r="18301">
          <cell r="D18301" t="str">
            <v>RTE4I36</v>
          </cell>
          <cell r="I18301" t="str">
            <v>ONIX PLUS LTZ 1.0 12V TURBO FLEX 4P C/AR - AUTOMÁTICO</v>
          </cell>
          <cell r="J18301" t="str">
            <v>PRETO OURO NEGRO</v>
          </cell>
          <cell r="O18301" t="str">
            <v>BSB0006/21</v>
          </cell>
          <cell r="P18301" t="str">
            <v>HADID COMERCIO DE ALIMENTOS LTDA</v>
          </cell>
        </row>
        <row r="18302">
          <cell r="D18302" t="str">
            <v>SIE7D32</v>
          </cell>
          <cell r="I18302" t="str">
            <v>CRETA PLATINUM 1.0 TGDI 12V TURBO FLEX 4P C/AR - AUTOMÁTICO</v>
          </cell>
          <cell r="J18302" t="str">
            <v>AZUL SAPPHIRE</v>
          </cell>
          <cell r="O18302" t="str">
            <v>GVM3770/23</v>
          </cell>
          <cell r="P18302" t="str">
            <v>MURILO MENEZES DE FARIAS</v>
          </cell>
        </row>
        <row r="18303">
          <cell r="D18303" t="str">
            <v>RVH7I87</v>
          </cell>
          <cell r="I18303" t="str">
            <v>ARGO DRIVE 1.0 6V FLEX 4P C/AR</v>
          </cell>
          <cell r="J18303" t="str">
            <v>BRANCO BANCHISA</v>
          </cell>
          <cell r="O18303" t="str">
            <v>CPQ0054/18</v>
          </cell>
          <cell r="P18303" t="str">
            <v>ADIMAX - INDUSTRIA E COMERCIO DE ALIMENTOS LTDA</v>
          </cell>
        </row>
        <row r="18304">
          <cell r="D18304" t="str">
            <v>EZT6G44</v>
          </cell>
          <cell r="I18304" t="str">
            <v>VOYAGE 1.0 MPI 12V TOTAL FLEX 4P C/AR</v>
          </cell>
          <cell r="J18304" t="str">
            <v>BRANCO CRISTAL</v>
          </cell>
          <cell r="O18304" t="str">
            <v>RIO0056/19</v>
          </cell>
          <cell r="P18304" t="str">
            <v>HOYA LENS BRAZIL FABRICACAO DE ARTIGOS OPTICOS LTDA</v>
          </cell>
        </row>
        <row r="18305">
          <cell r="D18305" t="str">
            <v>SHF2A21</v>
          </cell>
          <cell r="I18305" t="str">
            <v>MOBI LIKE 1.0 8V FLEX 4P C/AR</v>
          </cell>
          <cell r="J18305" t="str">
            <v>BRANCO BANCHISA</v>
          </cell>
          <cell r="O18305" t="str">
            <v>RIO0115/22</v>
          </cell>
          <cell r="P18305" t="str">
            <v>CLINICA DE HEMOTERAPIA LTDA</v>
          </cell>
        </row>
        <row r="18306">
          <cell r="D18306" t="str">
            <v>RMD3D00</v>
          </cell>
          <cell r="I18306" t="str">
            <v>MASTER EXTRA FURGÃO 13M³ L3H2 2.3 16V DIE 4P C/AR</v>
          </cell>
          <cell r="J18306" t="str">
            <v>BRANCO GLACIER - MASTER</v>
          </cell>
          <cell r="O18306" t="str">
            <v>SSA0025/19</v>
          </cell>
          <cell r="P18306" t="str">
            <v>CABRAL E SOUSA LTDA</v>
          </cell>
        </row>
        <row r="18307">
          <cell r="D18307" t="str">
            <v>SYR0G59</v>
          </cell>
          <cell r="I18307" t="str">
            <v>TRACKER LT 1.0 12V TURBO FLEX 4P C/AR - AUTOMÁTICO</v>
          </cell>
          <cell r="J18307" t="str">
            <v>CINZA RUSH</v>
          </cell>
          <cell r="O18307" t="str">
            <v>GVR9475/24</v>
          </cell>
          <cell r="P18307" t="str">
            <v>GUESTIER PARTICIPACOES LTDA.</v>
          </cell>
        </row>
        <row r="18308">
          <cell r="D18308" t="str">
            <v>STN9J12</v>
          </cell>
          <cell r="I18308" t="str">
            <v>POLO TRACK 1.0 12V FLEX 4P C/AR</v>
          </cell>
          <cell r="J18308" t="str">
            <v>BRANCO CRISTAL</v>
          </cell>
          <cell r="O18308" t="str">
            <v>GHA0069/24</v>
          </cell>
          <cell r="P18308" t="str">
            <v>REGINALDO LUIS MACHADO</v>
          </cell>
        </row>
        <row r="18309">
          <cell r="D18309" t="str">
            <v>RVZ5F96</v>
          </cell>
          <cell r="I18309" t="str">
            <v>HB20 SENSE 1.0 12V FLEX 4P C/AR</v>
          </cell>
          <cell r="J18309" t="str">
            <v>PRATA BRISK</v>
          </cell>
          <cell r="O18309" t="str">
            <v>REM0099/23</v>
          </cell>
          <cell r="P18309" t="str">
            <v>CETEST MINAS ENGENHARIA E SERVICOS S/A</v>
          </cell>
        </row>
        <row r="18310">
          <cell r="D18310" t="str">
            <v>SYM4B77</v>
          </cell>
          <cell r="I18310" t="str">
            <v>HB20S COMFORT PLUS TGDI FLEX AT 1.0</v>
          </cell>
          <cell r="J18310" t="str">
            <v>PRATA BRISK</v>
          </cell>
          <cell r="O18310" t="str">
            <v>GVR8751/25</v>
          </cell>
          <cell r="P18310" t="str">
            <v>UNIVERSO FOOD COMERCIO VAREJISTA DE ALIMENTOS LTDA</v>
          </cell>
        </row>
        <row r="18311">
          <cell r="D18311" t="str">
            <v>SJD0C92</v>
          </cell>
          <cell r="I18311" t="str">
            <v>208 HATCH ROADTRIP FLEX AT 1.6</v>
          </cell>
          <cell r="J18311" t="str">
            <v>CINZA ARTENSE</v>
          </cell>
          <cell r="O18311" t="str">
            <v>GVM1979/22</v>
          </cell>
          <cell r="P18311" t="str">
            <v>MARLENE MARIA MOURA DE MEDEIROS</v>
          </cell>
        </row>
        <row r="18312">
          <cell r="D18312" t="str">
            <v>SHV0H33</v>
          </cell>
          <cell r="I18312" t="str">
            <v>HB20S COMFORT 1.0 12V FLEX 4P C/AR</v>
          </cell>
          <cell r="J18312" t="str">
            <v>PRATA BRISK</v>
          </cell>
          <cell r="O18312" t="str">
            <v>MTZ0002/16</v>
          </cell>
          <cell r="P18312" t="str">
            <v>LOCALIZA RENT A CAR S/A</v>
          </cell>
        </row>
        <row r="18313">
          <cell r="D18313" t="str">
            <v>RVC1J94</v>
          </cell>
          <cell r="I18313" t="str">
            <v>NOVA STRADA ENDURANCE CABINE PLUS 1.4 8V FLEX 2P C/AR</v>
          </cell>
          <cell r="J18313" t="str">
            <v>BRANCO BANCHISA</v>
          </cell>
          <cell r="O18313" t="str">
            <v>SAO0083/18</v>
          </cell>
          <cell r="P18313" t="str">
            <v>IGUÁ SANEAMENTO S.A.</v>
          </cell>
        </row>
        <row r="18314">
          <cell r="D18314" t="str">
            <v>RTV4H72</v>
          </cell>
          <cell r="I18314" t="str">
            <v>NOVA STRADA ENDURANCE CABINE PLUS 1.4 8V FLEX 2P C/AR</v>
          </cell>
          <cell r="J18314" t="str">
            <v>BRANCO BANCHISA</v>
          </cell>
          <cell r="O18314" t="str">
            <v>SAO0083/18</v>
          </cell>
          <cell r="P18314" t="str">
            <v>IGUÁ SANEAMENTO S.A.</v>
          </cell>
        </row>
        <row r="18315">
          <cell r="D18315" t="str">
            <v>RTA4B80</v>
          </cell>
          <cell r="I18315" t="str">
            <v>TRACKER PREMIER 1.2 12V TURBO FLEX 4P C/AR - AUTOMÁTICO</v>
          </cell>
          <cell r="J18315" t="str">
            <v>BRANCO SUMMIT</v>
          </cell>
          <cell r="O18315" t="str">
            <v>SAO0202/13</v>
          </cell>
          <cell r="P18315" t="str">
            <v>DUCOCO ALIMENTOS S/A</v>
          </cell>
        </row>
        <row r="18316">
          <cell r="D18316" t="str">
            <v>TCR3D88</v>
          </cell>
          <cell r="I18316" t="str">
            <v>HB20S COMFORT PLUS FLEX 1.0</v>
          </cell>
          <cell r="J18316" t="str">
            <v>PRETO ONIX</v>
          </cell>
          <cell r="O18316" t="str">
            <v>GVB2271/24</v>
          </cell>
          <cell r="P18316" t="str">
            <v>MICHELLE MANTOVANELLI ARAUJO</v>
          </cell>
        </row>
        <row r="18317">
          <cell r="D18317" t="str">
            <v>SIF9A60</v>
          </cell>
          <cell r="I18317" t="str">
            <v>HB20 COMFORT 1.0 12V FLEX 4P C/AR</v>
          </cell>
          <cell r="J18317" t="str">
            <v>BRANCO ATLAS</v>
          </cell>
          <cell r="O18317" t="str">
            <v>GVA0227/23</v>
          </cell>
          <cell r="P18317" t="str">
            <v>RODOSERV ENGENHARIA LTDA</v>
          </cell>
        </row>
        <row r="18318">
          <cell r="D18318" t="str">
            <v>STJ5A41</v>
          </cell>
          <cell r="I18318" t="str">
            <v>NIVUS COMFORTLINE 1.0 200 TSI 12V TOTAL FLEX 4P C/AR - AUTOMÁTICO</v>
          </cell>
          <cell r="J18318" t="str">
            <v>AZUL BISCAY</v>
          </cell>
          <cell r="O18318" t="str">
            <v>GVR8970/24</v>
          </cell>
          <cell r="P18318" t="str">
            <v>ERICK DANIEL BARBOSA</v>
          </cell>
        </row>
        <row r="18319">
          <cell r="D18319" t="str">
            <v>SIS3I87</v>
          </cell>
          <cell r="I18319" t="str">
            <v>TRACKER LT 1.0 12V TURBO FLEX 4P C/AR - AUTOMÁTICO</v>
          </cell>
          <cell r="J18319" t="str">
            <v>CINZA RUSH</v>
          </cell>
          <cell r="O18319" t="str">
            <v>GVA1449/23</v>
          </cell>
          <cell r="P18319" t="str">
            <v>THYAGO MATTOS RIGAUD DE ANDRADE</v>
          </cell>
        </row>
        <row r="18320">
          <cell r="D18320" t="str">
            <v>SHS0B25</v>
          </cell>
          <cell r="I18320" t="str">
            <v>HB20S COMFORT 1.0 12V FLEX 4P C/AR</v>
          </cell>
          <cell r="J18320" t="str">
            <v>BRANCO ATLAS</v>
          </cell>
          <cell r="O18320" t="str">
            <v>SAO1143/13</v>
          </cell>
          <cell r="P18320" t="str">
            <v>SONEPAR CENTRO DE SERVIÇO COMPARTILHADOS LTDA</v>
          </cell>
        </row>
        <row r="18321">
          <cell r="D18321" t="str">
            <v>RTZ4J34</v>
          </cell>
          <cell r="I18321" t="str">
            <v>COMPASS LONGITUDE 1.3 16V TURBO 270 FLEX 4P C/AR - AUTOMÁTICO</v>
          </cell>
          <cell r="J18321" t="str">
            <v>PRETO CARBON</v>
          </cell>
          <cell r="O18321" t="str">
            <v>SAO0454/13</v>
          </cell>
          <cell r="P18321" t="str">
            <v>MERZ FARMACEUTICA COMERCIAL LTDA</v>
          </cell>
        </row>
        <row r="18322">
          <cell r="D18322" t="str">
            <v>SIB8J33</v>
          </cell>
          <cell r="I18322" t="str">
            <v>ARGO DRIVE 1.0 6V FLEX 4P C/AR</v>
          </cell>
          <cell r="J18322" t="str">
            <v>CINZA SILVERSTONE</v>
          </cell>
          <cell r="O18322" t="str">
            <v>GVM4718/23</v>
          </cell>
          <cell r="P18322" t="str">
            <v>RAQUEL ALVES DE SOUZA</v>
          </cell>
        </row>
        <row r="18323">
          <cell r="D18323" t="str">
            <v>QMZ3E41</v>
          </cell>
          <cell r="I18323" t="str">
            <v>TRACKER PREMIER 1.2 12V TURBO FLEX 4P C/AR - AUTOMÁTICO</v>
          </cell>
          <cell r="J18323" t="str">
            <v>BRANCO SUMMIT</v>
          </cell>
          <cell r="O18323" t="str">
            <v>GVM7816/24</v>
          </cell>
          <cell r="P18323" t="str">
            <v>MARIA DE JESUS ALVES PEREIRA</v>
          </cell>
        </row>
        <row r="18324">
          <cell r="D18324" t="str">
            <v>SIC3J41</v>
          </cell>
          <cell r="I18324" t="str">
            <v>PULSE DRIVE 1.3 8V FLEX 4P C/AR - AUTOMÁTICO</v>
          </cell>
          <cell r="J18324" t="str">
            <v>CINZA SILVERSTONE</v>
          </cell>
          <cell r="O18324" t="str">
            <v>GVM1044/23</v>
          </cell>
          <cell r="P18324" t="str">
            <v>DEIVSON BARBOSA FERREIRA</v>
          </cell>
        </row>
        <row r="18325">
          <cell r="D18325" t="str">
            <v>QMZ3D68</v>
          </cell>
          <cell r="I18325" t="str">
            <v>MOBI LIKE 1.0 8V FLEX 4P C/AR</v>
          </cell>
          <cell r="J18325" t="str">
            <v>BRANCO BANCHISA</v>
          </cell>
          <cell r="O18325" t="str">
            <v>GVB6804/24</v>
          </cell>
          <cell r="P18325" t="str">
            <v>VIELE SERVICOS ADMINISTRATIVOS LTDA</v>
          </cell>
        </row>
        <row r="18326">
          <cell r="D18326" t="str">
            <v>RVH4E57</v>
          </cell>
          <cell r="I18326" t="str">
            <v>ONIX LT 1.0 12V FLEX 4P C/AR</v>
          </cell>
          <cell r="J18326" t="str">
            <v>BRANCO SUMMIT</v>
          </cell>
          <cell r="O18326" t="str">
            <v>GVM1549/24</v>
          </cell>
          <cell r="P18326" t="str">
            <v>DANYELLA NELMAR DA SILVA LOUZADA REIS</v>
          </cell>
        </row>
        <row r="18327">
          <cell r="D18327" t="str">
            <v>RVF4A03</v>
          </cell>
          <cell r="I18327" t="str">
            <v>C4 CACTUS FEEL 1.6 16V FLEX 4P C/AR - AUTOMÁTICO</v>
          </cell>
          <cell r="J18327" t="str">
            <v>CINZA GRAFITO</v>
          </cell>
          <cell r="O18327" t="str">
            <v>SAO0007/16</v>
          </cell>
          <cell r="P18327" t="str">
            <v>GRÁFICA EDITORA GUTEPLAN LTDA</v>
          </cell>
        </row>
        <row r="18328">
          <cell r="D18328" t="str">
            <v>SIO7D18</v>
          </cell>
          <cell r="I18328" t="str">
            <v>FIORINO ENDURANCE 1.4 EVO FLEX 2P C/AR</v>
          </cell>
          <cell r="J18328" t="str">
            <v>BRANCO BANCHISA</v>
          </cell>
          <cell r="O18328" t="str">
            <v>GVM8357/23</v>
          </cell>
          <cell r="P18328" t="str">
            <v>FABIO CAIVANO GHELFOND</v>
          </cell>
        </row>
        <row r="18329">
          <cell r="D18329" t="str">
            <v>EJG1D82</v>
          </cell>
          <cell r="I18329" t="str">
            <v>NIVUS HIGHLINE 1.0 200 TSI 12V TOTAL FLEX 4P C/AR - AUTOMÁTICO</v>
          </cell>
          <cell r="J18329" t="str">
            <v>CINZA PLATINUM</v>
          </cell>
          <cell r="O18329" t="str">
            <v>GVR7985/22</v>
          </cell>
          <cell r="P18329" t="str">
            <v>ARTHUR CAMPOS SALLES SILVA DE QUEIROZ</v>
          </cell>
        </row>
        <row r="18330">
          <cell r="D18330" t="str">
            <v>SYD3B70</v>
          </cell>
          <cell r="I18330" t="str">
            <v>KICKS SENSE 1.6 16V FLEX 4P C/AR - AUTOMÁTICO</v>
          </cell>
          <cell r="J18330" t="str">
            <v>BRANCO DIAMOND</v>
          </cell>
          <cell r="O18330" t="str">
            <v>GVA4416/23</v>
          </cell>
          <cell r="P18330" t="str">
            <v>PATRÍCIA LANDI NOGUCHI</v>
          </cell>
        </row>
        <row r="18331">
          <cell r="D18331" t="str">
            <v>RVP8F25</v>
          </cell>
          <cell r="I18331" t="str">
            <v>OROCH PRO 1.6 16V SCE FLEX 4P C/AR</v>
          </cell>
          <cell r="J18331" t="str">
            <v>PRATA ETOILE</v>
          </cell>
          <cell r="O18331" t="str">
            <v>GVR6943/21</v>
          </cell>
          <cell r="P18331" t="str">
            <v>CRISTIANE TIYONO PORTOLESE MORINAGA FACCIONI</v>
          </cell>
        </row>
        <row r="18332">
          <cell r="D18332" t="str">
            <v>RVN4H41</v>
          </cell>
          <cell r="I18332" t="str">
            <v>COMMANDER LIMITED 7L 1.3 16V TURBO 270 FLEX 4P C/AR - AUTOMÁTICO BLINDADO</v>
          </cell>
          <cell r="J18332" t="str">
            <v>PRETO CARBON</v>
          </cell>
          <cell r="O18332" t="str">
            <v>RIO0093/19</v>
          </cell>
          <cell r="P18332" t="str">
            <v>SERVICOS DE PETROLEO CONSTELLATION S.A.</v>
          </cell>
        </row>
        <row r="18333">
          <cell r="D18333" t="str">
            <v>SHU0G28</v>
          </cell>
          <cell r="I18333" t="str">
            <v>NOVA STRADA ENDURANCE CABINE PLUS 1.4 8V FLEX 2P C/AR</v>
          </cell>
          <cell r="J18333" t="str">
            <v>BRANCO BANCHISA</v>
          </cell>
          <cell r="O18333" t="str">
            <v>POA0017/19</v>
          </cell>
          <cell r="P18333" t="str">
            <v>MARCOPOLO SA</v>
          </cell>
        </row>
        <row r="18334">
          <cell r="D18334" t="str">
            <v>SIC4H06</v>
          </cell>
          <cell r="I18334" t="str">
            <v>208 HATCH ACTIVE 1.6 16V FLEX 4P C/AR - AUTOMÁTICO</v>
          </cell>
          <cell r="J18334" t="str">
            <v>PRETO PERLA NERA</v>
          </cell>
          <cell r="O18334" t="str">
            <v>MTZ0003/24</v>
          </cell>
          <cell r="P18334" t="str">
            <v>LOCALIZA RENT A CAR S/A</v>
          </cell>
        </row>
        <row r="18335">
          <cell r="D18335" t="str">
            <v>SHO7G33</v>
          </cell>
          <cell r="I18335" t="str">
            <v>KICKS SENSE 1.6 16V FLEX 4P C/AR - AUTOMÁTICO</v>
          </cell>
          <cell r="J18335" t="str">
            <v>CINZA GRAFITE</v>
          </cell>
          <cell r="O18335" t="str">
            <v>GVM0092/24</v>
          </cell>
          <cell r="P18335" t="str">
            <v>VTAXI DO BRASIL COMERCIO DE EQUIPAMENTOS E SISTEMAS TECNOLOGICOS E SERVICOS LTDA</v>
          </cell>
        </row>
        <row r="18336">
          <cell r="D18336" t="str">
            <v>RMX6J24</v>
          </cell>
          <cell r="I18336" t="str">
            <v>FIORINO ENDURANCE 1.4 EVO FLEX 2P C/AR</v>
          </cell>
          <cell r="J18336" t="str">
            <v>BRANCO BANCHISA</v>
          </cell>
          <cell r="O18336" t="str">
            <v>SAO0054/21</v>
          </cell>
          <cell r="P18336" t="str">
            <v>COMERCIAL COMMED PRODUTOS HOSPITALARES LTDA</v>
          </cell>
        </row>
        <row r="18337">
          <cell r="D18337" t="str">
            <v>SHO6C40</v>
          </cell>
          <cell r="I18337" t="str">
            <v>CRONOS DRIVE 1.3 8V FLEX 4P C/AR - AUTOMÁTICO</v>
          </cell>
          <cell r="J18337" t="str">
            <v>BRANCO BANCHISA</v>
          </cell>
          <cell r="O18337" t="str">
            <v>GVM6899/24</v>
          </cell>
          <cell r="P18337" t="str">
            <v>NORTH STAR SUDESTE SERVICOS MARITIMOS LTDA</v>
          </cell>
        </row>
        <row r="18338">
          <cell r="D18338" t="str">
            <v>SYP2G99</v>
          </cell>
          <cell r="I18338" t="str">
            <v>ONIX LT 1.0 12V FLEX 4P C/AR</v>
          </cell>
          <cell r="J18338" t="str">
            <v>PRETO OURO NEGRO</v>
          </cell>
          <cell r="O18338" t="str">
            <v>GHC0124/23</v>
          </cell>
          <cell r="P18338" t="str">
            <v>GD - GERAÇÃO DISTRIBUIDA PARTICIPAÇÕES - SA</v>
          </cell>
        </row>
        <row r="18339">
          <cell r="D18339" t="str">
            <v>RTZ2H84</v>
          </cell>
          <cell r="I18339" t="str">
            <v>FIORINO ENDURANCE 1.4 EVO FLEX 2P C/AR</v>
          </cell>
          <cell r="J18339" t="str">
            <v>BRANCO BANCHISA</v>
          </cell>
          <cell r="O18339" t="str">
            <v>RIO0032/15</v>
          </cell>
          <cell r="P18339" t="str">
            <v>UNILEVER BRASIL LTDA</v>
          </cell>
        </row>
        <row r="18340">
          <cell r="D18340" t="str">
            <v>SIZ0G71</v>
          </cell>
          <cell r="I18340" t="str">
            <v>FASTBACK LIMITED EDITION 1.3 16V TURBO 270 FLEX 4P C/AR - AUTOMÁTICO</v>
          </cell>
          <cell r="J18340" t="str">
            <v>CINZA SILVESTONE COM TETO PRETO VULCANO</v>
          </cell>
          <cell r="O18340" t="str">
            <v>GVA3055/23</v>
          </cell>
          <cell r="P18340" t="str">
            <v>BRUNNO MONTENEGRO DA CUNHA</v>
          </cell>
        </row>
        <row r="18341">
          <cell r="D18341" t="str">
            <v>RTN4E41</v>
          </cell>
          <cell r="I18341" t="str">
            <v>GOL 1.6 8V FLEX 4P C/ AR</v>
          </cell>
          <cell r="J18341" t="str">
            <v>PRATA SIRIUS</v>
          </cell>
          <cell r="O18341" t="str">
            <v>SAO0093/16</v>
          </cell>
          <cell r="P18341" t="str">
            <v>DIEBOLD BRASIL LTDA</v>
          </cell>
        </row>
        <row r="18342">
          <cell r="D18342" t="str">
            <v>SHT0D02</v>
          </cell>
          <cell r="I18342" t="str">
            <v>FIORINO ENDURANCE 1.4 EVO FLEX 2P C/AR</v>
          </cell>
          <cell r="J18342" t="str">
            <v>BRANCO BANCHISA</v>
          </cell>
          <cell r="O18342" t="str">
            <v>SAO0147/19</v>
          </cell>
          <cell r="P18342" t="str">
            <v>FM2C SERVICOS DE MANUTENCAO LTDA</v>
          </cell>
        </row>
        <row r="18343">
          <cell r="D18343" t="str">
            <v>SIU4F34</v>
          </cell>
          <cell r="I18343" t="str">
            <v>C3 LIVE PACK 1.0 6V FLEX 4P C/AR</v>
          </cell>
          <cell r="J18343" t="str">
            <v>CINZA ARTENSE</v>
          </cell>
          <cell r="O18343" t="str">
            <v>GVB1757/23</v>
          </cell>
          <cell r="P18343" t="str">
            <v>MARCELA AMORIM DA SILVA</v>
          </cell>
        </row>
        <row r="18344">
          <cell r="D18344" t="str">
            <v>QXW6G90</v>
          </cell>
          <cell r="I18344" t="str">
            <v>COMPASS LONGITUDE 1.3 16V TURBO 270 FLEX 4P C/AR - AUTOMÁTICO</v>
          </cell>
          <cell r="J18344" t="str">
            <v>PRETO CARBON</v>
          </cell>
          <cell r="O18344" t="str">
            <v>GVA5595/24</v>
          </cell>
          <cell r="P18344" t="str">
            <v>ROGÉRIO DE ABREU PAULINO</v>
          </cell>
        </row>
        <row r="18345">
          <cell r="D18345" t="str">
            <v>SIH4D14</v>
          </cell>
          <cell r="I18345" t="str">
            <v>CRETA ACTION 1.6 16V FLEX 4P C/AR - AUTOMÁTICO</v>
          </cell>
          <cell r="J18345" t="str">
            <v>PRETO ONIX</v>
          </cell>
          <cell r="O18345" t="str">
            <v>GVM6966/23</v>
          </cell>
          <cell r="P18345" t="str">
            <v>ADRIANO GUEDES DA SILVA</v>
          </cell>
        </row>
        <row r="18346">
          <cell r="D18346" t="str">
            <v>RUT2G43</v>
          </cell>
          <cell r="I18346" t="str">
            <v>TORO FREEDOM 1.3 16V TURBO 270 FLEX 4P C/AR - AUTOMÁTICO</v>
          </cell>
          <cell r="J18346" t="str">
            <v>BRANCO AMBIENTE</v>
          </cell>
          <cell r="O18346" t="str">
            <v>SAO0182/18</v>
          </cell>
          <cell r="P18346" t="str">
            <v>SGS DO BRASIL LTDA</v>
          </cell>
        </row>
        <row r="18347">
          <cell r="D18347" t="str">
            <v>SHT4F49</v>
          </cell>
          <cell r="I18347" t="str">
            <v>PULSE DRIVE 1.3 8V FLEX 4P C/AR - AUTOMÁTICO</v>
          </cell>
          <cell r="J18347" t="str">
            <v>CINZA SILVERSTONE</v>
          </cell>
          <cell r="O18347" t="str">
            <v>GVR4119/23</v>
          </cell>
          <cell r="P18347" t="str">
            <v>HÉLIO SOUZA TORRES NETO</v>
          </cell>
        </row>
        <row r="18348">
          <cell r="D18348" t="str">
            <v>RMS8F61</v>
          </cell>
          <cell r="I18348" t="str">
            <v>FIORINO ENDURANCE 1.4 EVO FLEX 2P C/AR</v>
          </cell>
          <cell r="J18348" t="str">
            <v>BRANCO BANCHISA</v>
          </cell>
          <cell r="O18348" t="str">
            <v>SAO0336/19</v>
          </cell>
          <cell r="P18348" t="str">
            <v>ONDACOM SERVIÇOS DE TELECOMUNICAÇÕES LTDA.</v>
          </cell>
        </row>
        <row r="18349">
          <cell r="D18349" t="str">
            <v>QXO5J52</v>
          </cell>
          <cell r="I18349" t="str">
            <v>KICKS SENSE 1.6 16V FLEX 4P C/AR - AUTOMÁTICO</v>
          </cell>
          <cell r="J18349" t="str">
            <v>CINZA GRAFITE</v>
          </cell>
          <cell r="O18349" t="str">
            <v>GVM0834/24</v>
          </cell>
          <cell r="P18349" t="str">
            <v>CAMILA MUSETTE FAZEKAS</v>
          </cell>
        </row>
        <row r="18350">
          <cell r="D18350" t="str">
            <v>SIN0A33</v>
          </cell>
          <cell r="I18350" t="str">
            <v>TRACKER LTZ 1.0 12V TURBO FLEX 4P C/AR - AUTOMÁTICO</v>
          </cell>
          <cell r="J18350" t="str">
            <v>PRETO OURO NEGRO</v>
          </cell>
          <cell r="O18350" t="str">
            <v>MTZ0003/24</v>
          </cell>
          <cell r="P18350" t="str">
            <v>LOCALIZA RENT A CAR S/A</v>
          </cell>
        </row>
        <row r="18351">
          <cell r="D18351" t="str">
            <v>SYF6D88</v>
          </cell>
          <cell r="I18351" t="str">
            <v>FIORINO ENDURANCE 1.4 EVO FLEX 2P C/AR</v>
          </cell>
          <cell r="J18351" t="str">
            <v>BRANCO BANCHISA</v>
          </cell>
          <cell r="O18351" t="str">
            <v>MTZ0003/24</v>
          </cell>
          <cell r="P18351" t="str">
            <v>LOCALIZA RENT A CAR S/A</v>
          </cell>
        </row>
        <row r="18352">
          <cell r="D18352" t="str">
            <v>RVK5J40</v>
          </cell>
          <cell r="I18352" t="str">
            <v>C3 LIVE PACK 1.0 6V FLEX 4P C/AR</v>
          </cell>
          <cell r="J18352" t="str">
            <v>PRETO PERLA NERA</v>
          </cell>
          <cell r="O18352" t="str">
            <v>GVM4690/24-1-1-1</v>
          </cell>
          <cell r="P18352" t="str">
            <v>LUCIANO CUSTÓDIO</v>
          </cell>
        </row>
        <row r="18353">
          <cell r="D18353" t="str">
            <v>QMV3E66</v>
          </cell>
          <cell r="I18353" t="str">
            <v>NOVA STRADA FREEDOM CD 1.3 8V FLEX 4P C/AR</v>
          </cell>
          <cell r="J18353" t="str">
            <v>BRANCO BANCHISA</v>
          </cell>
          <cell r="O18353" t="str">
            <v>REM0247/24-1-2-1</v>
          </cell>
          <cell r="P18353" t="str">
            <v>LUNA IMOVEIS LTDA</v>
          </cell>
        </row>
        <row r="18354">
          <cell r="D18354" t="str">
            <v>SJH0B47</v>
          </cell>
          <cell r="I18354" t="str">
            <v>COMPASS LONGITUDE 1.3 16V TURBO 270 FLEX 4P C/AR - AUTOMÁTICO</v>
          </cell>
          <cell r="J18354" t="str">
            <v>BRANCO POLAR</v>
          </cell>
          <cell r="O18354" t="str">
            <v>GVA4725/23-1-1-1</v>
          </cell>
          <cell r="P18354" t="str">
            <v>MARTIN &amp; OLIVEIRA CONSTRUCOES E EMPREENDIMENTOS LTDA</v>
          </cell>
        </row>
        <row r="18355">
          <cell r="D18355" t="str">
            <v>EMI5D81</v>
          </cell>
          <cell r="I18355" t="str">
            <v>POLO TRACK 1.0 12V FLEX 4P C/AR</v>
          </cell>
          <cell r="J18355" t="str">
            <v>BRANCO CRISTAL</v>
          </cell>
          <cell r="O18355" t="str">
            <v>GHA0059/23-1-1-5</v>
          </cell>
          <cell r="P18355" t="str">
            <v>ATAIDE LYCENKO PECAS E MAQUINAS AGRICOLAS EIRELI</v>
          </cell>
        </row>
        <row r="18356">
          <cell r="D18356" t="str">
            <v>TCA7F00</v>
          </cell>
          <cell r="I18356" t="str">
            <v>KICKS EXCLUSIVE 1.6 16V FLEX 4P C/AR - AUTOMÁTICO</v>
          </cell>
          <cell r="J18356" t="str">
            <v>PRETO PREMIUM</v>
          </cell>
          <cell r="O18356" t="str">
            <v>REM0372/24-1-1-1</v>
          </cell>
          <cell r="P18356" t="str">
            <v>RP GLOBAL PROMOCAO DE VENDAS</v>
          </cell>
        </row>
        <row r="18357">
          <cell r="D18357" t="str">
            <v>RUB8A76</v>
          </cell>
          <cell r="I18357" t="str">
            <v>ONIX PLUS LTZ 1.0 12V TURBO FLEX 4P C/AR - AUTOMÁTICO</v>
          </cell>
          <cell r="J18357" t="str">
            <v>PRATA SWITCHBLADE</v>
          </cell>
          <cell r="O18357" t="str">
            <v>CPQ0069/21-1-1-3</v>
          </cell>
          <cell r="P18357" t="str">
            <v>DISMED - DISTRIBUIDORA DE MEDICAMENTOS OLIMPIA LTDA</v>
          </cell>
        </row>
        <row r="18358">
          <cell r="D18358" t="str">
            <v>QXI2I68</v>
          </cell>
          <cell r="I18358" t="str">
            <v>KA SEDAN SE 1.5 12V FLEX 4P C/AR</v>
          </cell>
          <cell r="J18358" t="str">
            <v>BRANCO ARTICO</v>
          </cell>
          <cell r="O18358" t="str">
            <v>SAO0217/13-19-1-29</v>
          </cell>
          <cell r="P18358" t="str">
            <v>EDITORA FTD S.A.</v>
          </cell>
        </row>
        <row r="18359">
          <cell r="D18359" t="str">
            <v>TDE7G05</v>
          </cell>
          <cell r="I18359" t="str">
            <v>ONIX PLUS LT 1.0 12V FLEX 4P C/AR</v>
          </cell>
          <cell r="J18359" t="str">
            <v>PRETO OURO NEGRO</v>
          </cell>
          <cell r="O18359" t="str">
            <v>GVB9303/24-1-1-1</v>
          </cell>
          <cell r="P18359" t="str">
            <v>ARTUR ANSELMO DOS SANTOS SALVADOR</v>
          </cell>
        </row>
        <row r="18360">
          <cell r="D18360" t="str">
            <v>RVH7J16</v>
          </cell>
          <cell r="I18360" t="str">
            <v xml:space="preserve">                                                                                             </v>
          </cell>
          <cell r="J18360" t="str">
            <v>BRANCO BANCHISA</v>
          </cell>
          <cell r="O18360" t="str">
            <v>CPQ0054/18</v>
          </cell>
          <cell r="P18360" t="str">
            <v>ADIMAX - INDUSTRIA E COMERCIO DE ALIMENTOS LTDA</v>
          </cell>
        </row>
        <row r="18361">
          <cell r="D18361" t="str">
            <v>SIG6A14</v>
          </cell>
          <cell r="I18361" t="str">
            <v>ONIX PLUS PREMIER II 1.0 12V TURBO FLEX 4P C/AR - AUTOMÁTICO</v>
          </cell>
          <cell r="J18361" t="str">
            <v>AZUL SEEKER</v>
          </cell>
          <cell r="O18361" t="str">
            <v>GVM0934/23</v>
          </cell>
          <cell r="P18361" t="str">
            <v>LUIZ DE SOUZA</v>
          </cell>
        </row>
        <row r="18362">
          <cell r="D18362" t="str">
            <v>RVI9J30</v>
          </cell>
          <cell r="I18362" t="str">
            <v>TRACKER PREMIER 1.2 12V TURBO FLEX 4P C/AR - AUTOMÁTICO</v>
          </cell>
          <cell r="J18362" t="str">
            <v>PRETO OURO NEGRO</v>
          </cell>
          <cell r="O18362" t="str">
            <v>GVR3906/22</v>
          </cell>
          <cell r="P18362" t="str">
            <v>GABRIEL MORAES DA SILVA</v>
          </cell>
        </row>
        <row r="18363">
          <cell r="D18363" t="str">
            <v>SII8C76</v>
          </cell>
          <cell r="I18363" t="str">
            <v>CRONOS DRIVE 1.3 8V FLEX 4P C/AR</v>
          </cell>
          <cell r="J18363" t="str">
            <v>BRANCO BANCHISA</v>
          </cell>
          <cell r="O18363" t="str">
            <v>BHZ0486/19</v>
          </cell>
          <cell r="P18363" t="str">
            <v>IRMAOS MATTAR  CIA LTDA</v>
          </cell>
        </row>
        <row r="18364">
          <cell r="D18364" t="str">
            <v>SSZ4I18</v>
          </cell>
          <cell r="I18364" t="str">
            <v>NIVUS HIGHLINE 1.0 200 TSI 12V TOTAL FLEX 4P C/AR - AUTOMÁTICO</v>
          </cell>
          <cell r="J18364" t="str">
            <v>PRETO NINJA</v>
          </cell>
          <cell r="O18364" t="str">
            <v>GVA5834/23</v>
          </cell>
          <cell r="P18364" t="str">
            <v>PAULA CRISTINA OLIVEIRA ARRUDA</v>
          </cell>
        </row>
        <row r="18365">
          <cell r="D18365" t="str">
            <v>RVM1J63</v>
          </cell>
          <cell r="I18365" t="str">
            <v>ONIX PLUS LTZ 1.0 12V TURBO FLEX 4P C/AR</v>
          </cell>
          <cell r="J18365" t="str">
            <v>PRETO OURO NEGRO</v>
          </cell>
          <cell r="O18365" t="str">
            <v>REM0013/22</v>
          </cell>
          <cell r="P18365" t="str">
            <v>VALEM ADMINISTRADORA DE BENEFICIOS LTDA.</v>
          </cell>
        </row>
        <row r="18366">
          <cell r="D18366" t="str">
            <v>RUG9A76</v>
          </cell>
          <cell r="I18366" t="str">
            <v>COMPASS LONGITUDE 1.3 16V TURBO 270 FLEX 4P C/AR - AUTOMÁTICO</v>
          </cell>
          <cell r="J18366" t="str">
            <v>PRETO CARBON</v>
          </cell>
          <cell r="O18366" t="str">
            <v>GVR2899/22</v>
          </cell>
          <cell r="P18366" t="str">
            <v>EDUARDO DOMINGUES</v>
          </cell>
        </row>
        <row r="18367">
          <cell r="D18367" t="str">
            <v>FGB5F52</v>
          </cell>
          <cell r="I18367" t="str">
            <v>T-CROSS HIGHLINE 1.4 250 TSI 16V TOTAL FLEX 4P C/AR - AUTOMÁTICO</v>
          </cell>
          <cell r="J18367" t="str">
            <v>PRETO NINJA</v>
          </cell>
          <cell r="O18367" t="str">
            <v>GVR1088/23</v>
          </cell>
          <cell r="P18367" t="str">
            <v>MARÍLIA PIRES SILVA SIQUEIRA</v>
          </cell>
        </row>
        <row r="18368">
          <cell r="D18368" t="str">
            <v>SHQ1E12</v>
          </cell>
          <cell r="I18368" t="str">
            <v>TIGGO 7 PRO MAX DRIVE 1.6 16V TURBO 4P C/AR - AUTOMÁTICO</v>
          </cell>
          <cell r="J18368" t="str">
            <v>PRETO</v>
          </cell>
          <cell r="O18368" t="str">
            <v>GVR7300/23</v>
          </cell>
          <cell r="P18368" t="str">
            <v>ANTONIO VITOR CARDOSO MAIA</v>
          </cell>
        </row>
        <row r="18369">
          <cell r="D18369" t="str">
            <v>RVH7J09</v>
          </cell>
          <cell r="I18369" t="str">
            <v>ARGO DRIVE 1.0 6V FLEX 4P C/AR</v>
          </cell>
          <cell r="J18369" t="str">
            <v>BRANCO BANCHISA</v>
          </cell>
          <cell r="O18369" t="str">
            <v>CPQ0054/18</v>
          </cell>
          <cell r="P18369" t="str">
            <v>ADIMAX - INDUSTRIA E COMERCIO DE ALIMENTOS LTDA</v>
          </cell>
        </row>
        <row r="18370">
          <cell r="D18370" t="str">
            <v>EOF3H91</v>
          </cell>
          <cell r="I18370" t="str">
            <v>NIVUS HIGHLINE 1.0 200 TSI 12V TOTAL FLEX 4P C/AR - AUTOMÁTICO</v>
          </cell>
          <cell r="J18370" t="str">
            <v>BRANCO CRISTAL</v>
          </cell>
          <cell r="O18370" t="str">
            <v>GVM0530/23</v>
          </cell>
          <cell r="P18370" t="str">
            <v>ROCHA PINTO LTDA</v>
          </cell>
        </row>
        <row r="18371">
          <cell r="D18371" t="str">
            <v>RUO0A30</v>
          </cell>
          <cell r="I18371" t="str">
            <v>ARGO DRIVE 1.0 6V FLEX 4P C/AR</v>
          </cell>
          <cell r="J18371" t="str">
            <v>BRANCO BANCHISA</v>
          </cell>
          <cell r="O18371" t="str">
            <v>CPQ0054/18</v>
          </cell>
          <cell r="P18371" t="str">
            <v>ADIMAX - INDUSTRIA E COMERCIO DE ALIMENTOS LTDA</v>
          </cell>
        </row>
        <row r="18372">
          <cell r="D18372" t="str">
            <v>TCM5D35</v>
          </cell>
          <cell r="I18372" t="str">
            <v>KICKS ADVANCE 1.6 16V FLEX 4P C/AR - AUTOMÁTICO</v>
          </cell>
          <cell r="J18372" t="str">
            <v>BRANCO DIAMOND</v>
          </cell>
          <cell r="O18372" t="str">
            <v>GHA0228/24</v>
          </cell>
          <cell r="P18372" t="str">
            <v>FIXA COMERCIO DE FERRAMENTAS LTDA</v>
          </cell>
        </row>
        <row r="18373">
          <cell r="D18373" t="str">
            <v>TCG2H66</v>
          </cell>
          <cell r="I18373" t="str">
            <v>T-CROSS HIGHLINE 1.4 250 TSI 16V TOTAL FLEX 4P C/AR - AUTOMÁTICO</v>
          </cell>
          <cell r="J18373" t="str">
            <v>AZUL NORWAY</v>
          </cell>
          <cell r="O18373" t="str">
            <v>RIO0028/18</v>
          </cell>
          <cell r="P18373" t="str">
            <v>BUHLER INDUSTRIA E COMERCIO DE EQUIPAMENTOS INDUSTRIAIS LTDA.</v>
          </cell>
        </row>
        <row r="18374">
          <cell r="D18374" t="str">
            <v>TDS8C65</v>
          </cell>
          <cell r="I18374" t="str">
            <v>HB20 COMFORT PLUS FLEX 1.0</v>
          </cell>
          <cell r="J18374" t="str">
            <v>BRANCO ATLAS</v>
          </cell>
          <cell r="O18374" t="str">
            <v>GVR5595/25</v>
          </cell>
          <cell r="P18374" t="str">
            <v>RADIO SUCESSO FM</v>
          </cell>
        </row>
        <row r="18375">
          <cell r="D18375" t="str">
            <v>TCE5H40</v>
          </cell>
          <cell r="I18375" t="str">
            <v>ONIX LT 1.0 12V FLEX 4P C/AR</v>
          </cell>
          <cell r="J18375" t="str">
            <v>BRANCO SUMMIT</v>
          </cell>
          <cell r="O18375" t="str">
            <v>SAO0524/13</v>
          </cell>
          <cell r="P18375" t="str">
            <v>VEOLIA SERVIÇOS AMBIENTAIS BRASIL - MATRIZ</v>
          </cell>
        </row>
        <row r="18376">
          <cell r="D18376" t="str">
            <v>TDU8E19</v>
          </cell>
          <cell r="I18376" t="str">
            <v>FASTBACK AUDACE T200 HÍBRIDO MHEV FLEX AT 1.0</v>
          </cell>
          <cell r="J18376" t="str">
            <v>CINZA STRATO</v>
          </cell>
          <cell r="O18376" t="str">
            <v>GVR7009/25</v>
          </cell>
          <cell r="P18376" t="str">
            <v>IBAVA - INSTITUTO BENEFICENTE ASSISTENCIAL VISAO DE AGUIA</v>
          </cell>
        </row>
        <row r="18377">
          <cell r="D18377" t="str">
            <v>TCM4A26</v>
          </cell>
          <cell r="I18377" t="str">
            <v>RENEGADE LONGITUDE 1.3 16V TURBO 270 FLEX 4P C/AR - AUTOMÁTICO</v>
          </cell>
          <cell r="J18377" t="str">
            <v>CINZA GRANITE</v>
          </cell>
          <cell r="O18377" t="str">
            <v>GVB3557/24</v>
          </cell>
          <cell r="P18377" t="str">
            <v>EDUARDO DOS REIS TABONE</v>
          </cell>
        </row>
        <row r="18378">
          <cell r="D18378" t="str">
            <v>FEI2A81</v>
          </cell>
          <cell r="I18378" t="str">
            <v>POLO HIGHLINE 1.0 12V TSI FLEX 4P C/AR - AUTOMÁTICO</v>
          </cell>
          <cell r="J18378" t="str">
            <v>BRANCO CRISTAL</v>
          </cell>
          <cell r="O18378" t="str">
            <v>GVC0118/24</v>
          </cell>
          <cell r="P18378" t="str">
            <v>ANDRÉ GONÇALVES</v>
          </cell>
        </row>
        <row r="18379">
          <cell r="D18379" t="str">
            <v>TDM3C85</v>
          </cell>
          <cell r="I18379" t="str">
            <v>NIVUS COMFORTLINE 1.0 200 TSI 12V TOTAL FLEX 4P C/AR - AUTOMÁTICO</v>
          </cell>
          <cell r="J18379" t="str">
            <v>CINZA PLATINUM</v>
          </cell>
          <cell r="O18379" t="str">
            <v>GVC4517/24</v>
          </cell>
          <cell r="P18379" t="str">
            <v>SIDNEY PINTO MAGALHÃES</v>
          </cell>
        </row>
        <row r="18380">
          <cell r="D18380" t="str">
            <v>TDV3H43</v>
          </cell>
          <cell r="I18380" t="str">
            <v>POLO TRACK 1.0 12V FLEX 4P C/AR</v>
          </cell>
          <cell r="J18380" t="str">
            <v>CINZA PLATINUM</v>
          </cell>
          <cell r="O18380" t="str">
            <v>GVR7341/25</v>
          </cell>
          <cell r="P18380" t="str">
            <v>VALÉRIO VARGAS DA SILVA</v>
          </cell>
        </row>
        <row r="18381">
          <cell r="D18381" t="str">
            <v>TDX2F75</v>
          </cell>
          <cell r="I18381" t="str">
            <v>KARDIAN EVOLUTION TURBO FLEX AT 1.0</v>
          </cell>
          <cell r="J18381" t="str">
            <v>CINZA CASSIOPEE</v>
          </cell>
          <cell r="O18381" t="str">
            <v>GVR1915/25</v>
          </cell>
          <cell r="P18381" t="str">
            <v>FELIPE GUIMARÃES PACHELA</v>
          </cell>
        </row>
        <row r="18382">
          <cell r="D18382" t="str">
            <v>TCZ2J74</v>
          </cell>
          <cell r="I18382" t="str">
            <v>NIVUS COMFORTLINE 1.0 200 TSI 12V TOTAL FLEX 4P C/AR - AUTOMÁTICO</v>
          </cell>
          <cell r="J18382" t="str">
            <v>CINZA PLATINUM</v>
          </cell>
          <cell r="O18382" t="str">
            <v>GVB8526/24</v>
          </cell>
          <cell r="P18382" t="str">
            <v>RENÁRIA ANA DA SILVA</v>
          </cell>
        </row>
        <row r="18383">
          <cell r="D18383" t="str">
            <v>TCO6H24</v>
          </cell>
          <cell r="I18383" t="str">
            <v>CRONOS DRIVE 1.3 8V FLEX 4P C/AR - AUTOMÁTICO</v>
          </cell>
          <cell r="J18383" t="str">
            <v>PRETO VULCANO</v>
          </cell>
          <cell r="O18383" t="str">
            <v>GVB0578/24</v>
          </cell>
          <cell r="P18383" t="str">
            <v>JOSE MARIA SENA SILVA</v>
          </cell>
        </row>
        <row r="18384">
          <cell r="D18384" t="str">
            <v>TDP3C30</v>
          </cell>
          <cell r="I18384" t="str">
            <v>ONIX LT 1.0 12V FLEX 4P C/AR</v>
          </cell>
          <cell r="J18384" t="str">
            <v>AZUL SEEKER</v>
          </cell>
          <cell r="O18384" t="str">
            <v>GVC2735/24</v>
          </cell>
          <cell r="P18384" t="str">
            <v>DENILSON DE LIMA MELO</v>
          </cell>
        </row>
        <row r="18385">
          <cell r="D18385" t="str">
            <v>TDD3J30</v>
          </cell>
          <cell r="I18385" t="str">
            <v>KARDIAN EVOLUTION TURBO FLEX AT 1.0</v>
          </cell>
          <cell r="J18385" t="str">
            <v>CINZA CASSIOPEE</v>
          </cell>
          <cell r="O18385" t="str">
            <v>GVC0515/24</v>
          </cell>
          <cell r="P18385" t="str">
            <v>CLEILTON RABELO CUNHA</v>
          </cell>
        </row>
        <row r="18386">
          <cell r="D18386" t="str">
            <v>TDO9F42</v>
          </cell>
          <cell r="I18386" t="str">
            <v>CRETA PLATINUM 1.0 TGDI 12V TURBO FLEX 4P C/AR - AUTOMÁTICO</v>
          </cell>
          <cell r="J18386" t="str">
            <v>BRANCO ATLAS</v>
          </cell>
          <cell r="O18386" t="str">
            <v>GVC4676/24</v>
          </cell>
          <cell r="P18386" t="str">
            <v>ALINE BERNARDES DE OLIVEIRA</v>
          </cell>
        </row>
        <row r="18387">
          <cell r="D18387" t="str">
            <v>TDL8E27</v>
          </cell>
          <cell r="I18387" t="str">
            <v>HB20 COMFORT PLUS FLEX 1.0</v>
          </cell>
          <cell r="J18387" t="str">
            <v>PRATA BRISK</v>
          </cell>
          <cell r="O18387" t="str">
            <v>GVR2504/25</v>
          </cell>
          <cell r="P18387" t="str">
            <v>PRISCILA DE PAULA GONCALVES FERREIRA</v>
          </cell>
        </row>
        <row r="18388">
          <cell r="D18388" t="str">
            <v>TCR0H03</v>
          </cell>
          <cell r="I18388" t="str">
            <v>MOBI LIKE 1.0 8V FLEX 4P C/AR</v>
          </cell>
          <cell r="J18388" t="str">
            <v>BRANCO BANCHISA</v>
          </cell>
          <cell r="O18388" t="str">
            <v>BEL0014/19</v>
          </cell>
          <cell r="P18388" t="str">
            <v>DISTRIBUIDORA DE ALIMENTOS ESTRELA DO NORTE EIRELI</v>
          </cell>
        </row>
        <row r="18389">
          <cell r="D18389" t="str">
            <v>SYY7C61</v>
          </cell>
          <cell r="I18389" t="str">
            <v>T-CROSS HIGHLINE 1.4 250 TSI 16V TOTAL FLEX 4P C/AR - AUTOMÁTICO</v>
          </cell>
          <cell r="J18389" t="str">
            <v>AZUL NORWAY</v>
          </cell>
          <cell r="O18389" t="str">
            <v>GVM9328/24</v>
          </cell>
          <cell r="P18389" t="str">
            <v>DANIEL ANTUNES DE AZEVEDO</v>
          </cell>
        </row>
        <row r="18390">
          <cell r="D18390" t="str">
            <v>TDK3C67</v>
          </cell>
          <cell r="I18390" t="str">
            <v>HAVAL H6 HÍBRIDO PHEV34 AWD AT 1.5</v>
          </cell>
          <cell r="J18390" t="str">
            <v>BRANCO AGATA</v>
          </cell>
          <cell r="O18390" t="str">
            <v>GVR2237/25</v>
          </cell>
          <cell r="P18390" t="str">
            <v>OBERDAN DE ARAUJO OLIVEIRA JUNIOR</v>
          </cell>
        </row>
        <row r="18391">
          <cell r="D18391" t="str">
            <v>SHY5B15</v>
          </cell>
          <cell r="I18391" t="str">
            <v>NIVUS HIGHLINE 1.0 200 TSI 12V TOTAL FLEX 4P C/AR - AUTOMÁTICO</v>
          </cell>
          <cell r="J18391" t="str">
            <v>AZUL BISCAY</v>
          </cell>
          <cell r="O18391" t="str">
            <v>GVM1464/23</v>
          </cell>
          <cell r="P18391" t="str">
            <v>VOLKPRINT SOLUCOES EM IMPRESSAO DIGITAL EIREL</v>
          </cell>
        </row>
        <row r="18392">
          <cell r="D18392" t="str">
            <v>SYE2C94</v>
          </cell>
          <cell r="I18392" t="str">
            <v>PULSE AUDACE 1.0 12V TURBO 200 FLEX 4P C/AR - AUTOMÁTICO</v>
          </cell>
          <cell r="J18392" t="str">
            <v>CINZA STRATO COM TETO PRETO VULCANO</v>
          </cell>
          <cell r="O18392" t="str">
            <v>GVA3384/23</v>
          </cell>
          <cell r="P18392" t="str">
            <v>FRANCISCO BRANCO DE ALMEIDA NETO</v>
          </cell>
        </row>
        <row r="18393">
          <cell r="D18393" t="str">
            <v>TDM8I80</v>
          </cell>
          <cell r="I18393" t="str">
            <v>TAOS HIGHLINE 1.4 250 TSI 16V TOTAL FLEX 4P C/AR - AUTOMÁTICO</v>
          </cell>
          <cell r="J18393" t="str">
            <v>BRANCO PURO</v>
          </cell>
          <cell r="O18393" t="str">
            <v/>
          </cell>
          <cell r="P18393" t="str">
            <v/>
          </cell>
        </row>
        <row r="18394">
          <cell r="D18394" t="str">
            <v>SIE7D41</v>
          </cell>
          <cell r="I18394" t="str">
            <v>VERSA SENSE 1.6 16V FLEX 4P C/AR - AUTOMÁTICO</v>
          </cell>
          <cell r="J18394" t="str">
            <v>CINZA GRAFITE</v>
          </cell>
          <cell r="O18394" t="str">
            <v>MTZ0003/24</v>
          </cell>
          <cell r="P18394" t="str">
            <v>LOCALIZA RENT A CAR S/A</v>
          </cell>
        </row>
        <row r="18395">
          <cell r="D18395" t="str">
            <v>GTN0C51</v>
          </cell>
          <cell r="I18395" t="str">
            <v>HB20 COMFORT PLUS FLEX 1.0</v>
          </cell>
          <cell r="J18395" t="str">
            <v>PRATA BRISK</v>
          </cell>
          <cell r="O18395" t="str">
            <v>MTZ0003/24</v>
          </cell>
          <cell r="P18395" t="str">
            <v>LOCALIZA RENT A CAR S/A</v>
          </cell>
        </row>
        <row r="18396">
          <cell r="D18396" t="str">
            <v>SIM4C98</v>
          </cell>
          <cell r="I18396" t="str">
            <v>NOVA STRADA FREEDOM CD 1.3 8V FLEX 4P C/AR</v>
          </cell>
          <cell r="J18396" t="str">
            <v>CINZA SILVERSTONE</v>
          </cell>
          <cell r="O18396" t="str">
            <v>MTZ0003/24</v>
          </cell>
          <cell r="P18396" t="str">
            <v>LOCALIZA RENT A CAR S/A</v>
          </cell>
        </row>
        <row r="18397">
          <cell r="D18397" t="str">
            <v>OPP5G90</v>
          </cell>
          <cell r="I18397" t="str">
            <v>ARGO DRIVE 1.0 6V FLEX 4P C/AR</v>
          </cell>
          <cell r="J18397" t="str">
            <v>CINZA SILVERSTONE</v>
          </cell>
          <cell r="O18397" t="str">
            <v>MTZ0003/24</v>
          </cell>
          <cell r="P18397" t="str">
            <v>LOCALIZA RENT A CAR S/A</v>
          </cell>
        </row>
        <row r="18398">
          <cell r="D18398" t="str">
            <v>SJD2J32</v>
          </cell>
          <cell r="I18398" t="str">
            <v>ARGO DRIVE 1.0 6V FLEX 4P C/AR</v>
          </cell>
          <cell r="J18398" t="str">
            <v>CINZA SILVERSTONE</v>
          </cell>
          <cell r="O18398" t="str">
            <v>MTZ0003/24</v>
          </cell>
          <cell r="P18398" t="str">
            <v>LOCALIZA RENT A CAR S/A</v>
          </cell>
        </row>
        <row r="18399">
          <cell r="D18399" t="str">
            <v>SHT0B49</v>
          </cell>
          <cell r="I18399" t="str">
            <v>HB20S COMFORT 1.0 12V FLEX 4P C/AR</v>
          </cell>
          <cell r="J18399" t="str">
            <v>AZUL SAPPHIRE</v>
          </cell>
          <cell r="O18399" t="str">
            <v>GVR0814/23</v>
          </cell>
          <cell r="P18399" t="str">
            <v>LILIENE DA SILVA SIMÃO CORDEIRO</v>
          </cell>
        </row>
        <row r="18400">
          <cell r="D18400" t="str">
            <v>SHV0D08</v>
          </cell>
          <cell r="I18400" t="str">
            <v>NOVA STRADA FREEDOM CD 1.3 8V FLEX 4P C/AR</v>
          </cell>
          <cell r="J18400" t="str">
            <v>CINZA SILVERSTONE</v>
          </cell>
          <cell r="O18400" t="str">
            <v>GVR1170/23</v>
          </cell>
          <cell r="P18400" t="str">
            <v>GERACAO AGRO LTDA</v>
          </cell>
        </row>
        <row r="18401">
          <cell r="D18401" t="str">
            <v>SJB6E49</v>
          </cell>
          <cell r="I18401" t="str">
            <v>TAOS HIGHLINE 1.4 250 TSI 16V TOTAL FLEX 4P C/AR - AUTOMÁTICO</v>
          </cell>
          <cell r="J18401" t="str">
            <v>CINZA INDIUM</v>
          </cell>
          <cell r="O18401" t="str">
            <v>GVB2271/23</v>
          </cell>
          <cell r="P18401" t="str">
            <v>DAVID GOMES DE CARVALHO CASTRO</v>
          </cell>
        </row>
        <row r="18402">
          <cell r="D18402" t="str">
            <v>SIM2C80</v>
          </cell>
          <cell r="I18402" t="str">
            <v>TRACKER PREMIER 1.2 12V TURBO FLEX 4P C/AR - AUTOMÁTICO</v>
          </cell>
          <cell r="J18402" t="str">
            <v>VERDE SAFARI</v>
          </cell>
          <cell r="O18402" t="str">
            <v>SAO0324/21</v>
          </cell>
          <cell r="P18402" t="str">
            <v>SAMSUNG SDS GLOBAL SCL LATIN AMERICA LOGISTICA LTDA.</v>
          </cell>
        </row>
        <row r="18403">
          <cell r="D18403" t="str">
            <v>ESR9G43</v>
          </cell>
          <cell r="I18403" t="str">
            <v>T-CROSS HIGHLINE 1.4 250 TSI 16V TOTAL FLEX 4P C/AR - AUTOMÁTICO</v>
          </cell>
          <cell r="J18403" t="str">
            <v>CINZA PLATINUM</v>
          </cell>
          <cell r="O18403" t="str">
            <v>GVA1583/23</v>
          </cell>
          <cell r="P18403" t="str">
            <v>GESTAO E OPERACAO DE VIAGENS S.A</v>
          </cell>
        </row>
        <row r="18404">
          <cell r="D18404" t="str">
            <v>SHI0G57</v>
          </cell>
          <cell r="I18404" t="str">
            <v>ARGO DRIVE 1.0 6V FLEX 4P C/AR</v>
          </cell>
          <cell r="J18404" t="str">
            <v>CINZA SILVERSTONE</v>
          </cell>
          <cell r="O18404" t="str">
            <v>GVR2440/23</v>
          </cell>
          <cell r="P18404" t="str">
            <v>ALTAIR DOS SANTOS LIMA</v>
          </cell>
        </row>
        <row r="18405">
          <cell r="D18405" t="str">
            <v>EZN8C84</v>
          </cell>
          <cell r="I18405" t="str">
            <v>TAOS HIGHLINE 1.4 250 TSI 16V TOTAL FLEX 4P C/AR - AUTOMÁTICO</v>
          </cell>
          <cell r="J18405" t="str">
            <v>CINZA INDIUM</v>
          </cell>
          <cell r="O18405" t="str">
            <v>GVR5979/23</v>
          </cell>
          <cell r="P18405" t="str">
            <v>RICARDO ANTONIO PYRAMO NOVAES FILHO</v>
          </cell>
        </row>
        <row r="18406">
          <cell r="D18406" t="str">
            <v>RVR6F49</v>
          </cell>
          <cell r="I18406" t="str">
            <v>ONIX PLUS LTZ 1.0 12V TURBO FLEX 4P C/AR - AUTOMÁTICO</v>
          </cell>
          <cell r="J18406" t="str">
            <v>BRANCO SUMMIT</v>
          </cell>
          <cell r="O18406" t="str">
            <v>CPQ0054/18</v>
          </cell>
          <cell r="P18406" t="str">
            <v>ADIMAX - INDUSTRIA E COMERCIO DE ALIMENTOS LTDA</v>
          </cell>
        </row>
        <row r="18407">
          <cell r="D18407" t="str">
            <v>ELN8I42</v>
          </cell>
          <cell r="I18407" t="str">
            <v>T-CROSS 1.0 200 TSI 12V TOTAL FLEX 4P C/AR - AUTOMÁTICO</v>
          </cell>
          <cell r="J18407" t="str">
            <v>CINZA PLATINUM</v>
          </cell>
          <cell r="O18407" t="str">
            <v>GVR3021/23</v>
          </cell>
          <cell r="P18407" t="str">
            <v>RODRIGO SOUZA INACIO</v>
          </cell>
        </row>
        <row r="18408">
          <cell r="D18408" t="str">
            <v>RNZ1B11</v>
          </cell>
          <cell r="I18408" t="str">
            <v>COMPASS SPORT 1.3 16V TURBO 270 FLEX 4P C/AR - AUTOMÁTICO</v>
          </cell>
          <cell r="J18408" t="str">
            <v>PRETO CARBON</v>
          </cell>
          <cell r="O18408" t="str">
            <v>SAO0265/20</v>
          </cell>
          <cell r="P18408" t="str">
            <v>MMC METAL DO BRASIL LTDA</v>
          </cell>
        </row>
        <row r="18409">
          <cell r="D18409" t="str">
            <v>EML5E92</v>
          </cell>
          <cell r="I18409" t="str">
            <v>T-CROSS 1.0 200 TSI 12V TOTAL FLEX 4P C/AR - AUTOMÁTICO</v>
          </cell>
          <cell r="J18409" t="str">
            <v>BRANCO PURO</v>
          </cell>
          <cell r="O18409" t="str">
            <v>BHZ0051/17</v>
          </cell>
          <cell r="P18409" t="str">
            <v>SATIS INDUSTRIA E COMERCIO LTDA</v>
          </cell>
        </row>
        <row r="18410">
          <cell r="D18410" t="str">
            <v>SHV7B54</v>
          </cell>
          <cell r="I18410" t="str">
            <v>ONIX PLUS PREMIER II 1.0 12V TURBO FLEX 4P C/AR - AUTOMÁTICO</v>
          </cell>
          <cell r="J18410" t="str">
            <v>VERMELHO CARMIM</v>
          </cell>
          <cell r="O18410" t="str">
            <v>GVR4034/23</v>
          </cell>
          <cell r="P18410" t="str">
            <v>H3 CONSULTORIA E GESTAO COMERCIAL LTDA</v>
          </cell>
        </row>
        <row r="18411">
          <cell r="D18411" t="str">
            <v>RTH3A77</v>
          </cell>
          <cell r="I18411" t="str">
            <v>VOYAGE 1.6 8V TOTAL FLEX 4P C/AR</v>
          </cell>
          <cell r="J18411" t="str">
            <v>PRATA SIRIUS</v>
          </cell>
          <cell r="O18411" t="str">
            <v>SAO0114/13</v>
          </cell>
          <cell r="P18411" t="str">
            <v>BRIDGESTONE DO BRASIL INDUSTRIA E COMERCIO LTDA.</v>
          </cell>
        </row>
        <row r="18412">
          <cell r="D18412" t="str">
            <v>RTH3A73</v>
          </cell>
          <cell r="I18412" t="str">
            <v>VOYAGE 1.6 8V TOTAL FLEX 4P C/AR</v>
          </cell>
          <cell r="J18412" t="str">
            <v>PRATA SIRIUS</v>
          </cell>
          <cell r="O18412" t="str">
            <v>SAO0114/13</v>
          </cell>
          <cell r="P18412" t="str">
            <v>BRIDGESTONE DO BRASIL INDUSTRIA E COMERCIO LTDA.</v>
          </cell>
        </row>
        <row r="18413">
          <cell r="D18413" t="str">
            <v>SII8F35</v>
          </cell>
          <cell r="I18413" t="str">
            <v>COMPASS LONGITUDE 1.3 16V TURBO 270 FLEX 4P C/AR - AUTOMÁTICO</v>
          </cell>
          <cell r="J18413" t="str">
            <v>PRETO CARBON</v>
          </cell>
          <cell r="O18413" t="str">
            <v>GVM7081/23</v>
          </cell>
          <cell r="P18413" t="str">
            <v>OSCAR ROS SOTO GABRIELLI</v>
          </cell>
        </row>
        <row r="18414">
          <cell r="D18414" t="str">
            <v>SHL1J45</v>
          </cell>
          <cell r="I18414" t="str">
            <v>HB20 COMFORT 1.0 12V FLEX 4P C/AR</v>
          </cell>
          <cell r="J18414" t="str">
            <v>PRATA SAND</v>
          </cell>
          <cell r="O18414" t="str">
            <v>GVR5719/23</v>
          </cell>
          <cell r="P18414" t="str">
            <v>RODRIGO BATISTA TEIXEIRA</v>
          </cell>
        </row>
        <row r="18415">
          <cell r="D18415" t="str">
            <v>SHQ4B34</v>
          </cell>
          <cell r="I18415" t="str">
            <v>208 HATCH ACTIVE 1.6 16V FLEX 4P C/AR - AUTOMÁTICO</v>
          </cell>
          <cell r="J18415" t="str">
            <v>CINZA ARTENSE</v>
          </cell>
          <cell r="O18415" t="str">
            <v>GVR1473/23</v>
          </cell>
          <cell r="P18415" t="str">
            <v>RENATO VALLI KAWAMURA</v>
          </cell>
        </row>
        <row r="18416">
          <cell r="D18416" t="str">
            <v>RFS9A76</v>
          </cell>
          <cell r="I18416" t="str">
            <v>ARGO DRIVE 1.0 6V FLEX 4P C/AR</v>
          </cell>
          <cell r="J18416" t="str">
            <v>BRANCO BANCHISA</v>
          </cell>
          <cell r="O18416" t="str">
            <v>GVR1657/22</v>
          </cell>
          <cell r="P18416" t="str">
            <v>ELIZABETH MLLER LOPES</v>
          </cell>
        </row>
        <row r="18417">
          <cell r="D18417" t="str">
            <v>SHD6C48</v>
          </cell>
          <cell r="I18417" t="str">
            <v>ONIX PLUS LTZ 1.0 12V TURBO FLEX 4P C/AR - AUTOMÁTICO</v>
          </cell>
          <cell r="J18417" t="str">
            <v>VERMELHO CARMIM</v>
          </cell>
          <cell r="O18417" t="str">
            <v>GVR4704/22</v>
          </cell>
          <cell r="P18417" t="str">
            <v>CARLOS ALBERTO BATISTA DA SILVA</v>
          </cell>
        </row>
        <row r="18418">
          <cell r="D18418" t="str">
            <v>RML4H73</v>
          </cell>
          <cell r="I18418" t="str">
            <v>NOVA STRADA ENDURANCE CABINE PLUS 1.4 8V FLEX 2P C/AR</v>
          </cell>
          <cell r="J18418" t="str">
            <v>BRANCO BANCHISA</v>
          </cell>
          <cell r="O18418" t="str">
            <v>GVR0551/21</v>
          </cell>
          <cell r="P18418" t="str">
            <v>EQUICONTROL EQUIPAMENTOS DE CONTROLE LTDA</v>
          </cell>
        </row>
        <row r="18419">
          <cell r="D18419" t="str">
            <v>SHV9A16</v>
          </cell>
          <cell r="I18419" t="str">
            <v>TIGGO 5X PRO 1.5 TURBO FLEX 4P C/AR - AUTOMÁTICO</v>
          </cell>
          <cell r="J18419" t="str">
            <v>BRANCO PEROLIZADO</v>
          </cell>
          <cell r="O18419" t="str">
            <v>GVR1847/23</v>
          </cell>
          <cell r="P18419" t="str">
            <v>PEDRO HENRIQUE TEIXEIRA VILELA</v>
          </cell>
        </row>
        <row r="18420">
          <cell r="D18420" t="str">
            <v>RUA2B04</v>
          </cell>
          <cell r="I18420" t="str">
            <v>COMPASS LONGITUDE 1.3 16V TURBO 270 FLEX 4P C/AR - AUTOMÁTICO</v>
          </cell>
          <cell r="J18420" t="str">
            <v>PRETO CARBON</v>
          </cell>
          <cell r="O18420" t="str">
            <v>GVR9871/21</v>
          </cell>
          <cell r="P18420" t="str">
            <v>MURILO GIOVANELI</v>
          </cell>
        </row>
        <row r="18421">
          <cell r="D18421" t="str">
            <v>QXC2414</v>
          </cell>
          <cell r="I18421" t="str">
            <v>KA SEDAN SE 1.5 12V FLEX 4P C/AR</v>
          </cell>
          <cell r="J18421" t="str">
            <v>BRANCO ARTICO</v>
          </cell>
          <cell r="O18421" t="str">
            <v/>
          </cell>
          <cell r="P18421" t="str">
            <v/>
          </cell>
        </row>
        <row r="18422">
          <cell r="D18422" t="str">
            <v>PVR8F16</v>
          </cell>
          <cell r="I18422" t="str">
            <v>ONIX LT 1.0 12V FLEX 4P C/AR</v>
          </cell>
          <cell r="J18422" t="str">
            <v>CINZA DRAKE</v>
          </cell>
          <cell r="O18422" t="str">
            <v>GVM3795/24</v>
          </cell>
          <cell r="P18422" t="str">
            <v>ERMILIO LEANDRO DO PILAR DOS SANTOS</v>
          </cell>
        </row>
        <row r="18423">
          <cell r="D18423" t="str">
            <v>SHQ4B72</v>
          </cell>
          <cell r="I18423" t="str">
            <v>208 HATCH ACTIVE 1.6 16V FLEX 4P C/AR - AUTOMÁTICO</v>
          </cell>
          <cell r="J18423" t="str">
            <v>PRETO PERLA NERA</v>
          </cell>
          <cell r="O18423" t="str">
            <v>GVR4480/23</v>
          </cell>
          <cell r="P18423" t="str">
            <v>KARINA A AMARAL</v>
          </cell>
        </row>
        <row r="18424">
          <cell r="D18424" t="str">
            <v>SHE7C58</v>
          </cell>
          <cell r="I18424" t="str">
            <v>ONIX PLUS LTZ 1.0 12V TURBO FLEX 4P C/AR - AUTOMÁTICO</v>
          </cell>
          <cell r="J18424" t="str">
            <v>PRETO OURO NEGRO</v>
          </cell>
          <cell r="O18424" t="str">
            <v>FOR0014/22</v>
          </cell>
          <cell r="P18424" t="str">
            <v>CACIQUE DERIVADOS DE PETROLEO LTDA</v>
          </cell>
        </row>
        <row r="18425">
          <cell r="D18425" t="str">
            <v>CUX9H10</v>
          </cell>
          <cell r="I18425" t="str">
            <v>VOYAGE 1.0 MPI 12V TOTAL FLEX 4P C/AR</v>
          </cell>
          <cell r="J18425" t="str">
            <v>PRATA SIRIUS</v>
          </cell>
          <cell r="O18425" t="str">
            <v>SAO0877/15</v>
          </cell>
          <cell r="P18425" t="str">
            <v>EUROFARMA LABORATORIOS S.A.</v>
          </cell>
        </row>
        <row r="18426">
          <cell r="D18426" t="str">
            <v>SHW1B28</v>
          </cell>
          <cell r="I18426" t="str">
            <v>ONIX PLUS PREMIER II 1.0 12V TURBO FLEX 4P C/AR - AUTOMÁTICO</v>
          </cell>
          <cell r="J18426" t="str">
            <v>CINZA DRAKE</v>
          </cell>
          <cell r="O18426" t="str">
            <v>GVR4384/23</v>
          </cell>
          <cell r="P18426" t="str">
            <v>THIAGO FELIPE KARAS</v>
          </cell>
        </row>
        <row r="18427">
          <cell r="D18427" t="str">
            <v>SHV0J94</v>
          </cell>
          <cell r="I18427" t="str">
            <v>208 HATCH ROADTRIP FLEX AT 1.6</v>
          </cell>
          <cell r="J18427" t="str">
            <v>AZUL QUASAR</v>
          </cell>
          <cell r="O18427" t="str">
            <v>GVM3980/22</v>
          </cell>
          <cell r="P18427" t="str">
            <v>JOSE MARCELO ALBUQUERQUE DE MORAES</v>
          </cell>
        </row>
        <row r="18428">
          <cell r="D18428" t="str">
            <v>RUD6D00</v>
          </cell>
          <cell r="I18428" t="str">
            <v>208 HATCH ACTIVE 1.6 16V FLEX 4P C/AR - AUTOMÁTICO</v>
          </cell>
          <cell r="J18428" t="str">
            <v>CINZA ALUMINIUM</v>
          </cell>
          <cell r="O18428" t="str">
            <v>GVR2445/22</v>
          </cell>
          <cell r="P18428" t="str">
            <v>LORIVAL DIAS BITENCOURT</v>
          </cell>
        </row>
        <row r="18429">
          <cell r="D18429" t="str">
            <v>SHT4I92</v>
          </cell>
          <cell r="I18429" t="str">
            <v>RENEGADE LONGITUDE 1.3 16V TURBO 270 FLEX 4P C/AR - AUTOMÁTICO</v>
          </cell>
          <cell r="J18429" t="str">
            <v>PRETO CARBON</v>
          </cell>
          <cell r="O18429" t="str">
            <v>GVR3046/23</v>
          </cell>
          <cell r="P18429" t="str">
            <v>JÔNATAS GONÇALVES BRANDÃO</v>
          </cell>
        </row>
        <row r="18430">
          <cell r="D18430" t="str">
            <v>SHY3I24</v>
          </cell>
          <cell r="I18430" t="str">
            <v>S10 CD LT 2.8 16V DIE 4X4 4P C/AR - AUTOMÁTICO</v>
          </cell>
          <cell r="J18430" t="str">
            <v>BRANCO SUMMIT</v>
          </cell>
          <cell r="O18430" t="str">
            <v>FSP0013/23</v>
          </cell>
          <cell r="P18430" t="str">
            <v>SAO PAULO TURISMO  RECEPTIVO LTDA</v>
          </cell>
        </row>
        <row r="18431">
          <cell r="D18431" t="str">
            <v>SHN1B41</v>
          </cell>
          <cell r="I18431" t="str">
            <v>ONIX PLUS LTZ 1.0 12V TURBO FLEX 4P C/AR - AUTOMÁTICO</v>
          </cell>
          <cell r="J18431" t="str">
            <v>BRANCO SUMMIT</v>
          </cell>
          <cell r="O18431" t="str">
            <v>CPQ0102/21</v>
          </cell>
          <cell r="P18431" t="str">
            <v>SONEPAR CENTRO DE SERVIÇO COMPARTILHADOS LTDA</v>
          </cell>
        </row>
        <row r="18432">
          <cell r="D18432" t="str">
            <v>SHF7C33</v>
          </cell>
          <cell r="I18432" t="str">
            <v>2008 ALLURE 1.6 16V FLEX 4P C/AR - AUTOMÁTICO</v>
          </cell>
          <cell r="J18432" t="str">
            <v>PRETO PERLA NERA</v>
          </cell>
          <cell r="O18432" t="str">
            <v>GVM5388/23</v>
          </cell>
          <cell r="P18432" t="str">
            <v>ANDREZA LUIZA DA SILVA FIGUEIREDO</v>
          </cell>
        </row>
        <row r="18433">
          <cell r="D18433" t="str">
            <v>SIE9E35</v>
          </cell>
          <cell r="I18433" t="str">
            <v>COROLLA CROSS XRV 1.8 16V HÍBRIDO HEV 4P C/AR - AUTOMÁTICO</v>
          </cell>
          <cell r="J18433" t="str">
            <v>PRETO INFINITO</v>
          </cell>
          <cell r="O18433" t="str">
            <v>GVR5028/23</v>
          </cell>
          <cell r="P18433" t="str">
            <v>GEINE HELLENE CARVALHO CUNHA</v>
          </cell>
        </row>
        <row r="18434">
          <cell r="D18434" t="str">
            <v>FWS3H01</v>
          </cell>
          <cell r="I18434" t="str">
            <v>T-CROSS HIGHLINE 1.4 250 TSI 16V TOTAL FLEX 4P C/AR - AUTOMÁTICO</v>
          </cell>
          <cell r="J18434" t="str">
            <v>AZUL NORWAY</v>
          </cell>
          <cell r="O18434" t="str">
            <v>GVR1467/22</v>
          </cell>
          <cell r="P18434" t="str">
            <v>VELEIROS INTERMEDIACOES DE NEGOCIOS LTDA</v>
          </cell>
        </row>
        <row r="18435">
          <cell r="D18435" t="str">
            <v>SHK8E01</v>
          </cell>
          <cell r="I18435" t="str">
            <v>208 HATCH ALLURE 1.6 16V FLEX 4P C/AR - AUTOMÁTICO</v>
          </cell>
          <cell r="J18435" t="str">
            <v>CINZA ARTENSE</v>
          </cell>
          <cell r="O18435" t="str">
            <v>GVM2025/22</v>
          </cell>
          <cell r="P18435" t="str">
            <v>HENRIQUE DOS SANTOS ALVES</v>
          </cell>
        </row>
        <row r="18436">
          <cell r="D18436" t="str">
            <v>SIG1H49</v>
          </cell>
          <cell r="I18436" t="str">
            <v>ARGO 1.0 6V FLEX 4P C/AR</v>
          </cell>
          <cell r="J18436" t="str">
            <v>CINZA SILVERSTONE</v>
          </cell>
          <cell r="O18436" t="str">
            <v>GVA6777/23</v>
          </cell>
          <cell r="P18436" t="str">
            <v>ANTÔNIA ELIZETE GOMES FERREIRA</v>
          </cell>
        </row>
        <row r="18437">
          <cell r="D18437" t="str">
            <v>SIF9C13</v>
          </cell>
          <cell r="I18437" t="str">
            <v>TORO FREEDOM 1.3 16V TURBO 270 FLEX 4P C/AR - AUTOMÁTICO</v>
          </cell>
          <cell r="J18437" t="str">
            <v>PRATA BILLET</v>
          </cell>
          <cell r="O18437" t="str">
            <v>GVM5749/23</v>
          </cell>
          <cell r="P18437" t="str">
            <v>ONILIO VENÂNCIO DE OLIVEIRA NETO</v>
          </cell>
        </row>
        <row r="18438">
          <cell r="D18438" t="str">
            <v>SYK9D45</v>
          </cell>
          <cell r="I18438" t="str">
            <v>ONIX LTZ 1.0 12V TURBO FLEX 4P C/AR - AUTOMÁTICO</v>
          </cell>
          <cell r="J18438" t="str">
            <v>CINZA DRAKE</v>
          </cell>
          <cell r="O18438" t="str">
            <v>GVB1275/23</v>
          </cell>
          <cell r="P18438" t="str">
            <v>JULIANO CESAR NEVES GONCALVES</v>
          </cell>
        </row>
        <row r="18439">
          <cell r="D18439" t="str">
            <v>STZ8E51</v>
          </cell>
          <cell r="I18439" t="str">
            <v>SAVEIRO ROBUST 1.6 16V TOTAL FLEX 2P C/AR</v>
          </cell>
          <cell r="J18439" t="str">
            <v>BRANCO CRISTAL</v>
          </cell>
          <cell r="O18439" t="str">
            <v>POA0021/22</v>
          </cell>
          <cell r="P18439" t="str">
            <v>COMERCIAL OTM LTDA</v>
          </cell>
        </row>
        <row r="18440">
          <cell r="D18440" t="str">
            <v>SIG6I25</v>
          </cell>
          <cell r="I18440" t="str">
            <v>ONIX PLUS PREMIER II 1.0 12V TURBO FLEX 4P C/AR - AUTOMÁTICO</v>
          </cell>
          <cell r="J18440" t="str">
            <v>PRATA SHARK</v>
          </cell>
          <cell r="O18440" t="str">
            <v>MTZ0002/16</v>
          </cell>
          <cell r="P18440" t="str">
            <v>LOCALIZA RENT A CAR S/A</v>
          </cell>
        </row>
        <row r="18441">
          <cell r="D18441" t="str">
            <v>SHT4I86</v>
          </cell>
          <cell r="I18441" t="str">
            <v>MOBI LIKE 1.0 8V FLEX 4P C/AR</v>
          </cell>
          <cell r="J18441" t="str">
            <v>BRANCO BANCHISA</v>
          </cell>
          <cell r="O18441" t="str">
            <v>GVR2008/23</v>
          </cell>
          <cell r="P18441" t="str">
            <v>T A Z TREINAMENTO EM DESENVOLVIMENTO PROFISSIONAL E GERENCIA EIRELI</v>
          </cell>
        </row>
        <row r="18442">
          <cell r="D18442" t="str">
            <v>CUY6G79</v>
          </cell>
          <cell r="I18442" t="str">
            <v>NIVUS HIGHLINE 1.0 200 TSI 12V TOTAL FLEX 4P C/AR - AUTOMÁTICO</v>
          </cell>
          <cell r="J18442" t="str">
            <v>PRETO NINJA</v>
          </cell>
          <cell r="O18442" t="str">
            <v>SAO0042/18</v>
          </cell>
          <cell r="P18442" t="str">
            <v>WEIDMULLER CONEXEL DO BRASIL CONEXOES ELETRICAS LTDA</v>
          </cell>
        </row>
        <row r="18443">
          <cell r="D18443" t="str">
            <v>PVR6C36</v>
          </cell>
          <cell r="I18443" t="str">
            <v>ONIX LS 1.0 12V FLEX 4P C/AR</v>
          </cell>
          <cell r="J18443" t="str">
            <v>BRANCO SUMMIT</v>
          </cell>
          <cell r="O18443" t="str">
            <v>BHZ0105/22</v>
          </cell>
          <cell r="P18443" t="str">
            <v>JB CONSERVADORA</v>
          </cell>
        </row>
        <row r="18444">
          <cell r="D18444" t="str">
            <v>RTH3A87</v>
          </cell>
          <cell r="I18444" t="str">
            <v>VOYAGE 1.6 8V TOTAL FLEX 4P C/AR</v>
          </cell>
          <cell r="J18444" t="str">
            <v>PRATA SIRIUS</v>
          </cell>
          <cell r="O18444" t="str">
            <v>SAO0114/13</v>
          </cell>
          <cell r="P18444" t="str">
            <v>BRIDGESTONE DO BRASIL INDUSTRIA E COMERCIO LTDA.</v>
          </cell>
        </row>
        <row r="18445">
          <cell r="D18445" t="str">
            <v>RTG3H78</v>
          </cell>
          <cell r="I18445" t="str">
            <v>VOYAGE 1.6 8V TOTAL FLEX 4P C/AR</v>
          </cell>
          <cell r="J18445" t="str">
            <v>BRANCO CRISTAL</v>
          </cell>
          <cell r="O18445" t="str">
            <v>BHZ0019/21</v>
          </cell>
          <cell r="P18445" t="str">
            <v>REAL MOTO PEÇAS LTDA</v>
          </cell>
        </row>
        <row r="18446">
          <cell r="D18446" t="str">
            <v>QMZ8D59</v>
          </cell>
          <cell r="I18446" t="str">
            <v>C3 LIVE PACK 1.0 6V FLEX 4P C/AR</v>
          </cell>
          <cell r="J18446" t="str">
            <v>CINZA ARTENSE</v>
          </cell>
          <cell r="O18446" t="str">
            <v>GVM7136/24</v>
          </cell>
          <cell r="P18446" t="str">
            <v>MARCIO DA SILVA XAVIER</v>
          </cell>
        </row>
        <row r="18447">
          <cell r="D18447" t="str">
            <v>QXS3C44</v>
          </cell>
          <cell r="I18447" t="str">
            <v>KA SEDAN SE 1.5 12V FLEX 4P C/AR</v>
          </cell>
          <cell r="J18447" t="str">
            <v>BRANCO ARTICO</v>
          </cell>
          <cell r="O18447" t="str">
            <v>SAO0217/13</v>
          </cell>
          <cell r="P18447" t="str">
            <v>EDITORA FTD S.A.</v>
          </cell>
        </row>
        <row r="18448">
          <cell r="D18448" t="str">
            <v>RVI2B27</v>
          </cell>
          <cell r="I18448" t="str">
            <v>VOYAGE 1.0 MPI 12V TOTAL FLEX 4P C/AR</v>
          </cell>
          <cell r="J18448" t="str">
            <v>BRANCO CRISTAL</v>
          </cell>
          <cell r="O18448" t="str">
            <v>POA0001/18</v>
          </cell>
          <cell r="P18448" t="str">
            <v>MONTEIRO ANTUNES - INSUMOS HOSPITALARES LTDA</v>
          </cell>
        </row>
        <row r="18449">
          <cell r="D18449" t="str">
            <v>BSY7C67</v>
          </cell>
          <cell r="I18449" t="str">
            <v>GOL 1.0 MPI 12V FLEX 4P C/AR</v>
          </cell>
          <cell r="J18449" t="str">
            <v>PRATA SIRIUS</v>
          </cell>
          <cell r="O18449" t="str">
            <v>POA0060/13</v>
          </cell>
          <cell r="P18449" t="str">
            <v>CAMIL ALIMENTOS S/A</v>
          </cell>
        </row>
        <row r="18450">
          <cell r="D18450" t="str">
            <v>SHY0C22</v>
          </cell>
          <cell r="I18450" t="str">
            <v>T-CROSS 1.0 200 TSI 12V TOTAL FLEX 4P C/AR - AUTOMÁTICO</v>
          </cell>
          <cell r="J18450" t="str">
            <v>CINZA PLATINUM</v>
          </cell>
          <cell r="O18450" t="str">
            <v>GVR4526/23</v>
          </cell>
          <cell r="P18450" t="str">
            <v>WELLINGTON GALDINO DE OLIVEIRA 06884090758</v>
          </cell>
        </row>
        <row r="18451">
          <cell r="D18451" t="str">
            <v>RVJ0G26</v>
          </cell>
          <cell r="I18451" t="str">
            <v>ONIX PLUS LTZ 1.0 12V TURBO FLEX 4P C/AR</v>
          </cell>
          <cell r="J18451" t="str">
            <v>BRANCO SUMMIT</v>
          </cell>
          <cell r="O18451" t="str">
            <v>RIO0071/19</v>
          </cell>
          <cell r="P18451" t="str">
            <v>SOCIEDADE MICHELIN DE PARTIC IND E COM LTDA</v>
          </cell>
        </row>
        <row r="18452">
          <cell r="D18452" t="str">
            <v>RVN9H21</v>
          </cell>
          <cell r="I18452" t="str">
            <v>T-CROSS HIGHLINE 1.4 250 TSI 16V TOTAL FLEX 4P C/AR - AUTOMÁTICO</v>
          </cell>
          <cell r="J18452" t="str">
            <v>CINZA PLATINUM</v>
          </cell>
          <cell r="O18452" t="str">
            <v>FLN0008/18</v>
          </cell>
          <cell r="P18452" t="str">
            <v>BUHLER INDUSTRIA E COMERCIO DE EQUIPAMENTOS INDUSTRIAIS LTDA.</v>
          </cell>
        </row>
        <row r="18453">
          <cell r="D18453" t="str">
            <v>RUD4J72</v>
          </cell>
          <cell r="I18453" t="str">
            <v>COMPASS LONGITUDE 1.3 16V TURBO 270 FLEX 4P C/AR - AUTOMÁTICO</v>
          </cell>
          <cell r="J18453" t="str">
            <v>BRANCO POLAR</v>
          </cell>
          <cell r="O18453" t="str">
            <v>FSP0059/23</v>
          </cell>
          <cell r="P18453" t="str">
            <v>MAHLE METAL LEVE SA</v>
          </cell>
        </row>
        <row r="18454">
          <cell r="D18454" t="str">
            <v>SIB6D52</v>
          </cell>
          <cell r="I18454" t="str">
            <v>CRONOS DRIVE 1.3 8V FLEX 4P C/AR</v>
          </cell>
          <cell r="J18454" t="str">
            <v>PRATA BARI</v>
          </cell>
          <cell r="O18454" t="str">
            <v>POA0060/13</v>
          </cell>
          <cell r="P18454" t="str">
            <v>CAMIL ALIMENTOS S/A</v>
          </cell>
        </row>
        <row r="18455">
          <cell r="D18455" t="str">
            <v>RTZ2I58</v>
          </cell>
          <cell r="I18455" t="str">
            <v>CRONOS DRIVE 1.3 8V FLEX 4P C/AR</v>
          </cell>
          <cell r="J18455" t="str">
            <v>PRATA BARI</v>
          </cell>
          <cell r="O18455" t="str">
            <v>GVR1110/22</v>
          </cell>
          <cell r="P18455" t="str">
            <v>RHEEM DO BRASIL COM DIST DE AR CONDICIONADO E AQUECIMENTO LTDA</v>
          </cell>
        </row>
        <row r="18456">
          <cell r="D18456" t="str">
            <v>SJB6F30</v>
          </cell>
          <cell r="I18456" t="str">
            <v>TAOS HIGHLINE 1.4 250 TSI 16V TOTAL FLEX 4P C/AR - AUTOMÁTICO</v>
          </cell>
          <cell r="J18456" t="str">
            <v>BRANCO PURO</v>
          </cell>
          <cell r="O18456" t="str">
            <v>GVB4676/23</v>
          </cell>
          <cell r="P18456" t="str">
            <v>ALINE ALVES VARGAS GONCALVES</v>
          </cell>
        </row>
        <row r="18457">
          <cell r="D18457" t="str">
            <v>SYM9J87</v>
          </cell>
          <cell r="I18457" t="str">
            <v>STRADA ENDURANCE CP FLEX 1.3</v>
          </cell>
          <cell r="J18457" t="str">
            <v>BRANCO BANCHISA</v>
          </cell>
          <cell r="O18457" t="str">
            <v>GVB5120/23</v>
          </cell>
          <cell r="P18457" t="str">
            <v>AGROPEC PRODUTOS AGRICOLAS LTDA</v>
          </cell>
        </row>
        <row r="18458">
          <cell r="D18458" t="str">
            <v>RFW3G96</v>
          </cell>
          <cell r="I18458" t="str">
            <v>DUSTER OROCH EXPRESSION 1.6 16V SCE FLEX 4P C/AR</v>
          </cell>
          <cell r="J18458" t="str">
            <v>BRANCO</v>
          </cell>
          <cell r="O18458" t="str">
            <v>CPQ0032/16</v>
          </cell>
          <cell r="P18458" t="str">
            <v>CTC - CENTRO DE TECNOLOGIA CANAVIEIRA S.A.</v>
          </cell>
        </row>
        <row r="18459">
          <cell r="D18459" t="str">
            <v>SYO0D02</v>
          </cell>
          <cell r="I18459" t="str">
            <v>NOVA STRADA FREEDOM CD 1.3 8V FLEX 4P C/AR</v>
          </cell>
          <cell r="J18459" t="str">
            <v>BRANCO BANCHISA</v>
          </cell>
          <cell r="O18459" t="str">
            <v>GVB5120/23</v>
          </cell>
          <cell r="P18459" t="str">
            <v>AGROPEC PRODUTOS AGRICOLAS LTDA</v>
          </cell>
        </row>
        <row r="18460">
          <cell r="D18460" t="str">
            <v>SIR0I21</v>
          </cell>
          <cell r="I18460" t="str">
            <v>RENEGADE LONGITUDE 1.3 16V TURBO 270 FLEX 4P C/AR - AUTOMÁTICO</v>
          </cell>
          <cell r="J18460" t="str">
            <v>CINZA GRANITE</v>
          </cell>
          <cell r="O18460" t="str">
            <v>FLN0008/18</v>
          </cell>
          <cell r="P18460" t="str">
            <v>BUHLER INDUSTRIA E COMERCIO DE EQUIPAMENTOS INDUSTRIAIS LTDA.</v>
          </cell>
        </row>
        <row r="18461">
          <cell r="D18461" t="str">
            <v>SJH8D32</v>
          </cell>
          <cell r="I18461" t="str">
            <v>HAVAL H6 PREMIUM HÍBRIDO HEV AT 1.5</v>
          </cell>
          <cell r="J18461" t="str">
            <v>CINZA DIAMANTE</v>
          </cell>
          <cell r="O18461" t="str">
            <v>GVA0899/24</v>
          </cell>
          <cell r="P18461" t="str">
            <v>FRANCISCO BRANCO DE ALMEIDA NETO</v>
          </cell>
        </row>
        <row r="18462">
          <cell r="D18462" t="str">
            <v>RVZ5H38</v>
          </cell>
          <cell r="I18462" t="str">
            <v>HB20S COMFORT 1.0 12V GDI TURBO FLEX 4P C/AR - AUTOMÁTICO</v>
          </cell>
          <cell r="J18462" t="str">
            <v>BRANCO ATLAS</v>
          </cell>
          <cell r="O18462" t="str">
            <v>CPQ0116/22</v>
          </cell>
          <cell r="P18462" t="str">
            <v>SP - FIX IMPORTACAO E EXPORTACAO DE PRODUTOS MEDICOS E ODONTOLOGICOS LTDA</v>
          </cell>
        </row>
        <row r="18463">
          <cell r="D18463" t="str">
            <v>EMI6H14</v>
          </cell>
          <cell r="I18463" t="str">
            <v>NIVUS COMFORTLINE 1.0 200 TSI 12V TOTAL FLEX 4P C/AR - AUTOMÁTICO</v>
          </cell>
          <cell r="J18463" t="str">
            <v>AZUL BISCAY</v>
          </cell>
          <cell r="O18463" t="str">
            <v>GVR8837/22</v>
          </cell>
          <cell r="P18463" t="str">
            <v>IVANA FORTES PEIXOTO TOLEDO</v>
          </cell>
        </row>
        <row r="18464">
          <cell r="D18464" t="str">
            <v>SHN6A55</v>
          </cell>
          <cell r="I18464" t="str">
            <v>C3 FEEL PACK 1.6 16V FLEX 4P C/AR - AUTOMÁTICO</v>
          </cell>
          <cell r="J18464" t="str">
            <v>PRETO PERLA NERA</v>
          </cell>
          <cell r="O18464" t="str">
            <v>GVR3069/23</v>
          </cell>
          <cell r="P18464" t="str">
            <v>CELSO MESTURA BOMBONATTO</v>
          </cell>
        </row>
        <row r="18465">
          <cell r="D18465" t="str">
            <v>QXI2908</v>
          </cell>
          <cell r="I18465" t="str">
            <v>KA SEDAN SE 1.5 12V FLEX 4P C/AR</v>
          </cell>
          <cell r="J18465" t="str">
            <v>BRANCO ARTICO</v>
          </cell>
          <cell r="O18465" t="str">
            <v/>
          </cell>
          <cell r="P18465" t="str">
            <v/>
          </cell>
        </row>
        <row r="18466">
          <cell r="D18466" t="str">
            <v>ENG5J82</v>
          </cell>
          <cell r="I18466" t="str">
            <v>SAVEIRO ROBUST 1.6 16V TOTAL FLEX 2P C/AR</v>
          </cell>
          <cell r="J18466" t="str">
            <v>BRANCO CRISTAL</v>
          </cell>
          <cell r="O18466" t="str">
            <v>POA0021/22</v>
          </cell>
          <cell r="P18466" t="str">
            <v>COMERCIAL OTM LTDA</v>
          </cell>
        </row>
        <row r="18467">
          <cell r="D18467" t="str">
            <v>PVR9J32</v>
          </cell>
          <cell r="I18467" t="str">
            <v>ARGO 1.0 6V FLEX 4P C/AR</v>
          </cell>
          <cell r="J18467" t="str">
            <v>BRANCO BANCHISA</v>
          </cell>
          <cell r="O18467" t="str">
            <v>GHA0069/24</v>
          </cell>
          <cell r="P18467" t="str">
            <v>REGINALDO LUIS MACHADO</v>
          </cell>
        </row>
        <row r="18468">
          <cell r="D18468" t="str">
            <v>SUZ2E70</v>
          </cell>
          <cell r="I18468" t="str">
            <v>POLO TRACK 1.0 12V FLEX 4P C/AR</v>
          </cell>
          <cell r="J18468" t="str">
            <v>BRANCO CRISTAL</v>
          </cell>
          <cell r="O18468" t="str">
            <v>GHA0069/24</v>
          </cell>
          <cell r="P18468" t="str">
            <v>REGINALDO LUIS MACHADO</v>
          </cell>
        </row>
        <row r="18469">
          <cell r="D18469" t="str">
            <v>EXR9E41</v>
          </cell>
          <cell r="I18469" t="str">
            <v>NIVUS HIGHLINE 1.0 200 TSI 12V TOTAL FLEX 4P C/AR - AUTOMÁTICO</v>
          </cell>
          <cell r="J18469" t="str">
            <v>CINZA MOONSTONE C/ TETO PRETO</v>
          </cell>
          <cell r="O18469" t="str">
            <v>SAO0512/19</v>
          </cell>
          <cell r="P18469" t="str">
            <v>SAINT-GOBAIN DO BRASIL PROD. IND. CONST LTDA</v>
          </cell>
        </row>
        <row r="18470">
          <cell r="D18470" t="str">
            <v>ETU7C21</v>
          </cell>
          <cell r="I18470" t="str">
            <v>T-CROSS HIGHLINE 1.4 250 TSI 16V TOTAL FLEX 4P C/AR - AUTOMÁTICO</v>
          </cell>
          <cell r="J18470" t="str">
            <v>CINZA PLATINUM</v>
          </cell>
          <cell r="O18470" t="str">
            <v>GVM6521/23</v>
          </cell>
          <cell r="P18470" t="str">
            <v>GIOVANNI TEIXEIRA DA SILVA</v>
          </cell>
        </row>
        <row r="18471">
          <cell r="D18471" t="str">
            <v>RTW8B70</v>
          </cell>
          <cell r="I18471" t="str">
            <v>GLB 200 ADVANCE 7L 1.3 16V 4P C/AR - AUTOMÁTICO</v>
          </cell>
          <cell r="J18471" t="str">
            <v>PRETO COSMOS</v>
          </cell>
          <cell r="O18471" t="str">
            <v>GVR2822/22</v>
          </cell>
          <cell r="P18471" t="str">
            <v>EDITORA MEIO E MENSAGEM LTDA</v>
          </cell>
        </row>
        <row r="18472">
          <cell r="D18472" t="str">
            <v>RTE4I22</v>
          </cell>
          <cell r="I18472" t="str">
            <v>TRACKER PREMIER 1.2 12V TURBO FLEX 4P C/AR - AUTOMÁTICO</v>
          </cell>
          <cell r="J18472" t="str">
            <v>PRATA SWITCHBLADE</v>
          </cell>
          <cell r="O18472" t="str">
            <v>SAO0307/21</v>
          </cell>
          <cell r="P18472" t="str">
            <v>AVIENT COLORANTS BRASIL LTDA</v>
          </cell>
        </row>
        <row r="18473">
          <cell r="D18473" t="str">
            <v>SSX2F90</v>
          </cell>
          <cell r="I18473" t="str">
            <v>POLO COMFORTLINE 1.0 12V TSI FLEX 4P C/AR - AUTOMÁTICO</v>
          </cell>
          <cell r="J18473" t="str">
            <v>CINZA PLATINUM</v>
          </cell>
          <cell r="O18473" t="str">
            <v>GVR6535/24</v>
          </cell>
          <cell r="P18473" t="str">
            <v>OSWALDO BORGES LEAL MENDES</v>
          </cell>
        </row>
        <row r="18474">
          <cell r="D18474" t="str">
            <v>FJV6J34</v>
          </cell>
          <cell r="I18474" t="str">
            <v>NIVUS HIGHLINE 1.0 200 TSI 12V TOTAL FLEX 4P C/AR - AUTOMÁTICO</v>
          </cell>
          <cell r="J18474" t="str">
            <v>CINZA MOONSTONE</v>
          </cell>
          <cell r="O18474" t="str">
            <v>GVR8284/23</v>
          </cell>
          <cell r="P18474" t="str">
            <v>GABRIEL C NÓBREGA</v>
          </cell>
        </row>
        <row r="18475">
          <cell r="D18475" t="str">
            <v>SHT5F09</v>
          </cell>
          <cell r="I18475" t="str">
            <v>HB20 COMFORT 1.0 12V FLEX 4P C/AR</v>
          </cell>
          <cell r="J18475" t="str">
            <v>PRATA BRISK</v>
          </cell>
          <cell r="O18475" t="str">
            <v>GVR8492/23</v>
          </cell>
          <cell r="P18475" t="str">
            <v>RONI DE LIMA SILVA PAZ</v>
          </cell>
        </row>
        <row r="18476">
          <cell r="D18476" t="str">
            <v>SIS3J02</v>
          </cell>
          <cell r="I18476" t="str">
            <v>MONTANA LTZ TURBO FLEX AT 1.2 4P</v>
          </cell>
          <cell r="J18476" t="str">
            <v>BRANCO SUMMIT</v>
          </cell>
          <cell r="O18476" t="str">
            <v>GVA0733/23</v>
          </cell>
          <cell r="P18476" t="str">
            <v>MARCUS VINICIUS ARAUJO SANTOS</v>
          </cell>
        </row>
        <row r="18477">
          <cell r="D18477" t="str">
            <v>RTZ5A04</v>
          </cell>
          <cell r="I18477" t="str">
            <v>208 HATCH ACTIVE 1.6 16V FLEX 4P C/AR - AUTOMÁTICO</v>
          </cell>
          <cell r="J18477" t="str">
            <v>CINZA ALUMINIUM</v>
          </cell>
          <cell r="O18477" t="str">
            <v>MTZ0001/22</v>
          </cell>
          <cell r="P18477" t="str">
            <v>LOCALIZA RENT A CAR S/A</v>
          </cell>
        </row>
        <row r="18478">
          <cell r="D18478" t="str">
            <v>SHP0A69</v>
          </cell>
          <cell r="I18478" t="str">
            <v>208 HATCH ACTIVE 1.6 16V FLEX 4P C/AR - AUTOMÁTICO</v>
          </cell>
          <cell r="J18478" t="str">
            <v>AZUL QUASAR</v>
          </cell>
          <cell r="O18478" t="str">
            <v>GVR2694/23</v>
          </cell>
          <cell r="P18478" t="str">
            <v>LORENO RIBEIRO DO VAL</v>
          </cell>
        </row>
        <row r="18479">
          <cell r="D18479" t="str">
            <v>FUQ9I05</v>
          </cell>
          <cell r="I18479" t="str">
            <v>T-CROSS HIGHLINE 1.4 250 TSI 16V TOTAL FLEX 4P C/AR - AUTOMÁTICO</v>
          </cell>
          <cell r="J18479" t="str">
            <v>AZUL NORWAY</v>
          </cell>
          <cell r="O18479" t="str">
            <v>GVR8602/23</v>
          </cell>
          <cell r="P18479" t="str">
            <v>PAULO ROBERTO CAMACHO CUSTODIO</v>
          </cell>
        </row>
        <row r="18480">
          <cell r="D18480" t="str">
            <v>SIB5H77</v>
          </cell>
          <cell r="I18480" t="str">
            <v>ARGO 1.0 6V FLEX 4P C/AR</v>
          </cell>
          <cell r="J18480" t="str">
            <v>BRANCO BANCHISA</v>
          </cell>
          <cell r="O18480" t="str">
            <v>GVM0681/23</v>
          </cell>
          <cell r="P18480" t="str">
            <v>ELIANE DEIMIQUEI</v>
          </cell>
        </row>
        <row r="18481">
          <cell r="D18481" t="str">
            <v>SYO6A65</v>
          </cell>
          <cell r="I18481" t="str">
            <v>NOVA STRADA FREEDOM CD 1.3 8V FLEX 4P C/AR</v>
          </cell>
          <cell r="J18481" t="str">
            <v>BRANCO BANCHISA</v>
          </cell>
          <cell r="O18481" t="str">
            <v>GHD0015/24</v>
          </cell>
          <cell r="P18481" t="str">
            <v>SCOVAN SERVICOS GERAIS LTDA</v>
          </cell>
        </row>
        <row r="18482">
          <cell r="D18482" t="str">
            <v>SIO6D45</v>
          </cell>
          <cell r="I18482" t="str">
            <v>JUMPY CARGO 6,1M³ 1.5 16V TURBO DIE 4P C/AR</v>
          </cell>
          <cell r="J18482" t="str">
            <v>BRANCO BANQUISE</v>
          </cell>
          <cell r="O18482" t="str">
            <v>REM0306/23</v>
          </cell>
          <cell r="P18482" t="str">
            <v>EPCENTER TECNOLOGY EQUIPAMENTOS E SUPRIMENTOS LTDA</v>
          </cell>
        </row>
        <row r="18483">
          <cell r="D18483" t="str">
            <v>SYO6A62</v>
          </cell>
          <cell r="I18483" t="str">
            <v>NOVA STRADA FREEDOM CD 1.3 8V FLEX 4P C/AR</v>
          </cell>
          <cell r="J18483" t="str">
            <v>BRANCO BANCHISA</v>
          </cell>
          <cell r="O18483" t="str">
            <v>GHD0015/24</v>
          </cell>
          <cell r="P18483" t="str">
            <v>SCOVAN SERVICOS GERAIS LTDA</v>
          </cell>
        </row>
        <row r="18484">
          <cell r="D18484" t="str">
            <v>GGT6F12</v>
          </cell>
          <cell r="I18484" t="str">
            <v>GOL 1.0 MPI 12V FLEX 4P C/AR</v>
          </cell>
          <cell r="J18484" t="str">
            <v>BRANCO CRISTAL</v>
          </cell>
          <cell r="O18484" t="str">
            <v>CPQ0004/20</v>
          </cell>
          <cell r="P18484" t="str">
            <v>DALGA LOGISTICA E TRANSPORTES - EIRELI</v>
          </cell>
        </row>
        <row r="18485">
          <cell r="D18485" t="str">
            <v>QMY4F28</v>
          </cell>
          <cell r="I18485" t="str">
            <v>NIVUS COMFORTLINE 1.0 200 TSI 12V TOTAL FLEX 4P C/AR - AUTOMÁTICO</v>
          </cell>
          <cell r="J18485" t="str">
            <v>BRANCO CRISTAL</v>
          </cell>
          <cell r="O18485" t="str">
            <v>GVM3958/24</v>
          </cell>
          <cell r="P18485" t="str">
            <v>PADARIA BANDEIRANTES LTDA</v>
          </cell>
        </row>
        <row r="18486">
          <cell r="D18486" t="str">
            <v>RUE6D58</v>
          </cell>
          <cell r="I18486" t="str">
            <v>TRACKER PREMIER 1.2 12V TURBO FLEX 4P C/AR - AUTOMÁTICO</v>
          </cell>
          <cell r="J18486" t="str">
            <v>CINZA SATIN STEEL</v>
          </cell>
          <cell r="O18486" t="str">
            <v>GVR9889/21</v>
          </cell>
          <cell r="P18486" t="str">
            <v>CS PROJETOS E MERCADO LTDA</v>
          </cell>
        </row>
        <row r="18487">
          <cell r="D18487" t="str">
            <v>STF5J23</v>
          </cell>
          <cell r="I18487" t="str">
            <v>T-CROSS COMFORTLINE 1.0 200 TSI 12V TOTAL FLEX 4P C/AR - AUTOMÁTICO</v>
          </cell>
          <cell r="J18487" t="str">
            <v>BRANCO PURO</v>
          </cell>
          <cell r="O18487" t="str">
            <v>GVM5675/24</v>
          </cell>
          <cell r="P18487" t="str">
            <v>MARKSTRAT CONSULTORIA ESTRATEGICA LTDA</v>
          </cell>
        </row>
        <row r="18488">
          <cell r="D18488" t="str">
            <v>RMT7F54</v>
          </cell>
          <cell r="I18488" t="str">
            <v>ARGO DRIVE 1.0 6V FLEX 4P C/AR</v>
          </cell>
          <cell r="J18488" t="str">
            <v>BRANCO BANCHISA</v>
          </cell>
          <cell r="O18488" t="str">
            <v>GVR0959/21</v>
          </cell>
          <cell r="P18488" t="str">
            <v>ARAUCÁRIA COM E SERV PARA CONSTRUÇÕES EM GERAL LTDA.</v>
          </cell>
        </row>
        <row r="18489">
          <cell r="D18489" t="str">
            <v>SHM7A56</v>
          </cell>
          <cell r="I18489" t="str">
            <v>CRONOS DRIVE 1.3 8V FLEX 4P C/AR - AUTOMÁTICO</v>
          </cell>
          <cell r="J18489" t="str">
            <v>BRANCO BANCHISA</v>
          </cell>
          <cell r="O18489" t="str">
            <v>REM0064/23</v>
          </cell>
          <cell r="P18489" t="str">
            <v>COOP DE CRED DE LIVRE ADMISSAO DO VALE DO PAR</v>
          </cell>
        </row>
        <row r="18490">
          <cell r="D18490" t="str">
            <v>SHH3J11</v>
          </cell>
          <cell r="I18490" t="str">
            <v>DUSTER ICONIC 1.6 16V SCE FLEX 4P C/AR - AUTOMÁTICO</v>
          </cell>
          <cell r="J18490" t="str">
            <v>BRANCO</v>
          </cell>
          <cell r="O18490" t="str">
            <v>RIO0013/16</v>
          </cell>
          <cell r="P18490" t="str">
            <v>ASTER MÁQUINAS E SOLUÇÕES INTEGRADAS LTDA</v>
          </cell>
        </row>
        <row r="18491">
          <cell r="D18491" t="str">
            <v>RVH7J02</v>
          </cell>
          <cell r="I18491" t="str">
            <v>ARGO DRIVE 1.0 6V FLEX 4P C/AR</v>
          </cell>
          <cell r="J18491" t="str">
            <v>BRANCO BANCHISA</v>
          </cell>
          <cell r="O18491" t="str">
            <v>CPQ0054/18</v>
          </cell>
          <cell r="P18491" t="str">
            <v>ADIMAX - INDUSTRIA E COMERCIO DE ALIMENTOS LTDA</v>
          </cell>
        </row>
        <row r="18492">
          <cell r="D18492" t="str">
            <v>RVH7J20</v>
          </cell>
          <cell r="I18492" t="str">
            <v>ARGO DRIVE 1.0 6V FLEX 4P C/AR</v>
          </cell>
          <cell r="J18492" t="str">
            <v>BRANCO BANCHISA</v>
          </cell>
          <cell r="O18492" t="str">
            <v>CPQ0054/18</v>
          </cell>
          <cell r="P18492" t="str">
            <v>ADIMAX - INDUSTRIA E COMERCIO DE ALIMENTOS LTDA</v>
          </cell>
        </row>
        <row r="18493">
          <cell r="D18493" t="str">
            <v>RTH8G06</v>
          </cell>
          <cell r="I18493" t="str">
            <v>T-CROSS HIGHLINE 1.4 250 TSI 16V TOTAL FLEX 4P C/AR - AUTOMÁTICO</v>
          </cell>
          <cell r="J18493" t="str">
            <v>PRATA SARGAS</v>
          </cell>
          <cell r="O18493" t="str">
            <v>CPQ0039/19</v>
          </cell>
          <cell r="P18493" t="str">
            <v>PRODALIM BRASIL INDUSTRIA COMERCIO IMPORTACAO E EXPORTACAO LTDA</v>
          </cell>
        </row>
        <row r="18494">
          <cell r="D18494" t="str">
            <v>SHX7C39</v>
          </cell>
          <cell r="I18494" t="str">
            <v>RENEGADE LONGITUDE 1.3 16V TURBO 270 FLEX 4P C/AR - AUTOMÁTICO</v>
          </cell>
          <cell r="J18494" t="str">
            <v>PRETO CARBON</v>
          </cell>
          <cell r="O18494" t="str">
            <v>SAO0252/22</v>
          </cell>
          <cell r="P18494" t="str">
            <v>NELSON WILLIANS</v>
          </cell>
        </row>
        <row r="18495">
          <cell r="D18495" t="str">
            <v>RTA8B37</v>
          </cell>
          <cell r="I18495" t="str">
            <v>VOYAGE 1.6 8V TOTAL FLEX 4P C/AR</v>
          </cell>
          <cell r="J18495" t="str">
            <v>BRANCO CRISTAL</v>
          </cell>
          <cell r="O18495" t="str">
            <v>SAO0217/13</v>
          </cell>
          <cell r="P18495" t="str">
            <v>EDITORA FTD S.A.</v>
          </cell>
        </row>
        <row r="18496">
          <cell r="D18496" t="str">
            <v>SHN0J44</v>
          </cell>
          <cell r="I18496" t="str">
            <v>COMMANDER LIMITED 7L 2.0 16V TURBO DIE 4X4 4P C/AR - AUTOMÁTICO</v>
          </cell>
          <cell r="J18496" t="str">
            <v>PRETO CARBON</v>
          </cell>
          <cell r="O18496" t="str">
            <v>GVR7490/23</v>
          </cell>
          <cell r="P18496" t="str">
            <v>PORTOVIG SERVIÇOS ESPECIALIZADOS LTDA</v>
          </cell>
        </row>
        <row r="18497">
          <cell r="D18497" t="str">
            <v>SYP7H87</v>
          </cell>
          <cell r="I18497" t="str">
            <v>ONIX PLUS LTZ 1.0 12V TURBO FLEX 4P C/AR - AUTOMÁTICO</v>
          </cell>
          <cell r="J18497" t="str">
            <v>AZUL SEEKER</v>
          </cell>
          <cell r="O18497" t="str">
            <v>GVR7720/24</v>
          </cell>
          <cell r="P18497" t="str">
            <v>MAGNA SOLUTO SOLUCOES E CONSULTORIA LTDA</v>
          </cell>
        </row>
        <row r="18498">
          <cell r="D18498" t="str">
            <v>SIB5D64</v>
          </cell>
          <cell r="I18498" t="str">
            <v>COROLLA XEI 2.0 16V DOHC FLEX 4P C/AR - AUTOMÁTICO</v>
          </cell>
          <cell r="J18498" t="str">
            <v>PRETO ECLIPSE</v>
          </cell>
          <cell r="O18498" t="str">
            <v>FAR0127/23</v>
          </cell>
          <cell r="P18498" t="str">
            <v>MINEIRA DA SORTE LOTERIA SPE LTDA</v>
          </cell>
        </row>
        <row r="18499">
          <cell r="D18499" t="str">
            <v>RNG8E57</v>
          </cell>
          <cell r="I18499" t="str">
            <v>VIRTUS COMFORTLINE 1.0 12V 200 TSI TOTAL FLEX 4P C/AR - AUTOMÁTICO</v>
          </cell>
          <cell r="J18499" t="str">
            <v>PRETO NINJA</v>
          </cell>
          <cell r="O18499" t="str">
            <v>SAO0031/17</v>
          </cell>
          <cell r="P18499" t="str">
            <v>EVONIK BRASIL LTDA</v>
          </cell>
        </row>
        <row r="18500">
          <cell r="D18500" t="str">
            <v>SJE7C59</v>
          </cell>
          <cell r="I18500" t="str">
            <v>TRACKER PREMIER 1.2 12V TURBO FLEX 4P C/AR - AUTOMÁTICO</v>
          </cell>
          <cell r="J18500" t="str">
            <v>PRETO OURO NEGRO</v>
          </cell>
          <cell r="O18500" t="str">
            <v>GVA7828/23</v>
          </cell>
          <cell r="P18500" t="str">
            <v>HARLEM LIMEIRA SILVA SOUZA</v>
          </cell>
        </row>
        <row r="18501">
          <cell r="D18501" t="str">
            <v>SHM8J12</v>
          </cell>
          <cell r="I18501" t="str">
            <v>ONIX PLUS LTZ 1.0 12V TURBO FLEX 4P C/AR - AUTOMÁTICO</v>
          </cell>
          <cell r="J18501" t="str">
            <v>PRATA SWITCHBLADE</v>
          </cell>
          <cell r="O18501" t="str">
            <v>SAO0284/19</v>
          </cell>
          <cell r="P18501" t="str">
            <v>COLOPLAST DO BRASIL LTDA</v>
          </cell>
        </row>
        <row r="18502">
          <cell r="D18502" t="str">
            <v>RVS0B61</v>
          </cell>
          <cell r="I18502" t="str">
            <v>KWID ZEN 1.0 12V SCE FLEX 4P C/AR</v>
          </cell>
          <cell r="J18502" t="str">
            <v>BRANCO GLACIER</v>
          </cell>
          <cell r="O18502" t="str">
            <v>RIO0179/13</v>
          </cell>
          <cell r="P18502" t="str">
            <v>MEGALABS FARMACEUTICA S.A.</v>
          </cell>
        </row>
        <row r="18503">
          <cell r="D18503" t="str">
            <v>SIE7G80</v>
          </cell>
          <cell r="I18503" t="str">
            <v>HB20S COMFORT 1.0 12V GDI TURBO FLEX 4P C/AR - AUTOMÁTICO</v>
          </cell>
          <cell r="J18503" t="str">
            <v>BRANCO ATLAS</v>
          </cell>
          <cell r="O18503" t="str">
            <v>GVM4821/23</v>
          </cell>
          <cell r="P18503" t="str">
            <v>PRODUTOS MACALE LTDA</v>
          </cell>
        </row>
        <row r="18504">
          <cell r="D18504" t="str">
            <v>SID2H48</v>
          </cell>
          <cell r="I18504" t="str">
            <v>ONIX PREMIER II 1.0 12V TURBO FLEX 4P C/AR - AUTOMÁTICO</v>
          </cell>
          <cell r="J18504" t="str">
            <v>BRANCO SUMMIT</v>
          </cell>
          <cell r="O18504" t="str">
            <v>GVA3924/23</v>
          </cell>
          <cell r="P18504" t="str">
            <v>ANDRÉ LUIZ LEYTON DO CARMO</v>
          </cell>
        </row>
        <row r="18505">
          <cell r="D18505" t="str">
            <v>EGJ0J03</v>
          </cell>
          <cell r="I18505" t="str">
            <v>SAVEIRO ROBUST 1.6 16V TOTAL FLEX 2P C/AR</v>
          </cell>
          <cell r="J18505" t="str">
            <v>BRANCO CRISTAL</v>
          </cell>
          <cell r="O18505" t="str">
            <v>SSA0012/18</v>
          </cell>
          <cell r="P18505" t="str">
            <v>TUBONEWS CONSTRUCAO E MONTAGEM LTDA.</v>
          </cell>
        </row>
        <row r="18506">
          <cell r="D18506" t="str">
            <v>EHA5G63</v>
          </cell>
          <cell r="I18506" t="str">
            <v>SAVEIRO ROBUST 1.6 16V TOTAL FLEX 2P C/AR</v>
          </cell>
          <cell r="J18506" t="str">
            <v>BRANCO CRISTAL</v>
          </cell>
          <cell r="O18506" t="str">
            <v>SSA0012/18</v>
          </cell>
          <cell r="P18506" t="str">
            <v>TUBONEWS CONSTRUCAO E MONTAGEM LTDA.</v>
          </cell>
        </row>
        <row r="18507">
          <cell r="D18507" t="str">
            <v>ELC9C64</v>
          </cell>
          <cell r="I18507" t="str">
            <v>SAVEIRO ROBUST 1.6 16V TOTAL FLEX 2P C/AR</v>
          </cell>
          <cell r="J18507" t="str">
            <v>BRANCO CRISTAL</v>
          </cell>
          <cell r="O18507" t="str">
            <v>SSA0012/18</v>
          </cell>
          <cell r="P18507" t="str">
            <v>TUBONEWS CONSTRUCAO E MONTAGEM LTDA.</v>
          </cell>
        </row>
        <row r="18508">
          <cell r="D18508" t="str">
            <v>EUL2H62</v>
          </cell>
          <cell r="I18508" t="str">
            <v>SAVEIRO ROBUST 1.6 16V TOTAL FLEX 2P C/AR</v>
          </cell>
          <cell r="J18508" t="str">
            <v>BRANCO CRISTAL</v>
          </cell>
          <cell r="O18508" t="str">
            <v>SSA0012/18</v>
          </cell>
          <cell r="P18508" t="str">
            <v>TUBONEWS CONSTRUCAO E MONTAGEM LTDA.</v>
          </cell>
        </row>
        <row r="18509">
          <cell r="D18509" t="str">
            <v>EWC4I12</v>
          </cell>
          <cell r="I18509" t="str">
            <v>SAVEIRO ROBUST 1.6 16V TOTAL FLEX 2P C/AR</v>
          </cell>
          <cell r="J18509" t="str">
            <v>BRANCO CRISTAL</v>
          </cell>
          <cell r="O18509" t="str">
            <v>SSA0012/18</v>
          </cell>
          <cell r="P18509" t="str">
            <v>TUBONEWS CONSTRUCAO E MONTAGEM LTDA.</v>
          </cell>
        </row>
        <row r="18510">
          <cell r="D18510" t="str">
            <v>EWG4B03</v>
          </cell>
          <cell r="I18510" t="str">
            <v>SAVEIRO ROBUST 1.6 16V TOTAL FLEX 2P C/AR</v>
          </cell>
          <cell r="J18510" t="str">
            <v>BRANCO CRISTAL</v>
          </cell>
          <cell r="O18510" t="str">
            <v>SSA0012/18</v>
          </cell>
          <cell r="P18510" t="str">
            <v>TUBONEWS CONSTRUCAO E MONTAGEM LTDA.</v>
          </cell>
        </row>
        <row r="18511">
          <cell r="D18511" t="str">
            <v>SHU5E59</v>
          </cell>
          <cell r="I18511" t="str">
            <v>ONIX PLUS LTZ 1.0 12V TURBO FLEX 4P C/AR - AUTOMÁTICO</v>
          </cell>
          <cell r="J18511" t="str">
            <v>PRATA SHARK</v>
          </cell>
          <cell r="O18511" t="str">
            <v>SAO0076/16</v>
          </cell>
          <cell r="P18511" t="str">
            <v>INSERVICE LIMPEZA E INFRA-ESTRUTURA LTDA</v>
          </cell>
        </row>
        <row r="18512">
          <cell r="D18512" t="str">
            <v>SHN6I56</v>
          </cell>
          <cell r="I18512" t="str">
            <v>ONIX PLUS LTZ 1.0 12V TURBO FLEX 4P C/AR - AUTOMÁTICO</v>
          </cell>
          <cell r="J18512" t="str">
            <v>BRANCO SUMMIT</v>
          </cell>
          <cell r="O18512" t="str">
            <v>CPQ0004/21</v>
          </cell>
          <cell r="P18512" t="str">
            <v>VITTIA S.A.</v>
          </cell>
        </row>
        <row r="18513">
          <cell r="D18513" t="str">
            <v>EVX1F93</v>
          </cell>
          <cell r="I18513" t="str">
            <v>POLO COMFORTLINE 1.0 12V TSI FLEX 4P C/AR - AUTOMÁTICO</v>
          </cell>
          <cell r="J18513" t="str">
            <v>PRETO NINJA</v>
          </cell>
          <cell r="O18513" t="str">
            <v>GVR5310/23</v>
          </cell>
          <cell r="P18513" t="str">
            <v>FILIPE GABRIEL MESSE MOLON</v>
          </cell>
        </row>
        <row r="18514">
          <cell r="D18514" t="str">
            <v>QXI2I58</v>
          </cell>
          <cell r="I18514" t="str">
            <v>KA SEDAN SE 1.5 12V FLEX 4P C/AR</v>
          </cell>
          <cell r="J18514" t="str">
            <v>BRANCO ARTICO</v>
          </cell>
          <cell r="O18514" t="str">
            <v/>
          </cell>
          <cell r="P18514" t="str">
            <v/>
          </cell>
        </row>
        <row r="18515">
          <cell r="D18515" t="str">
            <v>STG3J88</v>
          </cell>
          <cell r="I18515" t="str">
            <v>NIVUS HIGHLINE 1.0 200 TSI 12V TOTAL FLEX 4P C/AR - AUTOMÁTICO</v>
          </cell>
          <cell r="J18515" t="str">
            <v>PRETO NINJA</v>
          </cell>
          <cell r="O18515" t="str">
            <v>REM0607/23</v>
          </cell>
          <cell r="P18515" t="str">
            <v>VOTOPETRO INDUSTRIA E COMERCIO S.A.</v>
          </cell>
        </row>
        <row r="18516">
          <cell r="D18516" t="str">
            <v>SIZ1E47</v>
          </cell>
          <cell r="I18516" t="str">
            <v>NOVA STRADA FREEDOM CD 1.3 8V FLEX 4P C/AR</v>
          </cell>
          <cell r="J18516" t="str">
            <v>BRANCO BANCHISA</v>
          </cell>
          <cell r="O18516" t="str">
            <v>CPQ0014/23</v>
          </cell>
          <cell r="P18516" t="str">
            <v>ABC MANUTENCAO DE COMPRESSORES DE GAS LTDA.</v>
          </cell>
        </row>
        <row r="18517">
          <cell r="D18517" t="str">
            <v>SIC4A06</v>
          </cell>
          <cell r="I18517" t="str">
            <v>CRONOS DRIVE 1.3 8V FLEX 4P C/AR</v>
          </cell>
          <cell r="J18517" t="str">
            <v>PRATA BARI</v>
          </cell>
          <cell r="O18517" t="str">
            <v>POA0060/13</v>
          </cell>
          <cell r="P18517" t="str">
            <v>CAMIL ALIMENTOS S/A</v>
          </cell>
        </row>
        <row r="18518">
          <cell r="D18518" t="str">
            <v>RTH8D91</v>
          </cell>
          <cell r="I18518" t="str">
            <v>KWID ZEN 1.0 12V SCE FLEX 4P C/AR</v>
          </cell>
          <cell r="J18518" t="str">
            <v>PRATA ETOILE</v>
          </cell>
          <cell r="O18518" t="str">
            <v>GVR7402/21</v>
          </cell>
          <cell r="P18518" t="str">
            <v>DISTRIBUIDORA DE BEBIDAS ARATIBA LTDA</v>
          </cell>
        </row>
        <row r="18519">
          <cell r="D18519" t="str">
            <v>FIO5F85</v>
          </cell>
          <cell r="I18519" t="str">
            <v>T-CROSS HIGHLINE 1.4 250 TSI 16V TOTAL FLEX 4P C/AR - AUTOMÁTICO</v>
          </cell>
          <cell r="J18519" t="str">
            <v>AZUL NORWAY</v>
          </cell>
          <cell r="O18519" t="str">
            <v>GVR3089/23</v>
          </cell>
          <cell r="P18519" t="str">
            <v>INDUSTRIA ALIMENTICIA ALFA LTDA</v>
          </cell>
        </row>
        <row r="18520">
          <cell r="D18520" t="str">
            <v>EES6G41</v>
          </cell>
          <cell r="I18520" t="str">
            <v>VOYAGE 1.0 MPI 12V TOTAL FLEX 4P C/AR</v>
          </cell>
          <cell r="J18520" t="str">
            <v>BRANCO CRISTAL</v>
          </cell>
          <cell r="O18520" t="str">
            <v>SAO0187/16</v>
          </cell>
          <cell r="P18520" t="str">
            <v>STONE INSTITUICAO DE PAGAMENTO SA</v>
          </cell>
        </row>
        <row r="18521">
          <cell r="D18521" t="str">
            <v>SHB3E56</v>
          </cell>
          <cell r="I18521" t="str">
            <v>ONIX PLUS LTZ 1.0 12V TURBO FLEX 4P C/AR</v>
          </cell>
          <cell r="J18521" t="str">
            <v>PRATA SWITCHBLADE</v>
          </cell>
          <cell r="O18521" t="str">
            <v>SAO0080/21</v>
          </cell>
          <cell r="P18521" t="str">
            <v>MAERSK BRASIL BRASMAR LTDA.</v>
          </cell>
        </row>
        <row r="18522">
          <cell r="D18522" t="str">
            <v>QXO8I87</v>
          </cell>
          <cell r="I18522" t="str">
            <v>TAOS HIGHLINE 1.4 250 TSI 16V TOTAL FLEX 4P C/AR - AUTOMÁTICO</v>
          </cell>
          <cell r="J18522" t="str">
            <v>PRATA PYRIT</v>
          </cell>
          <cell r="O18522" t="str">
            <v>GVR9820/24</v>
          </cell>
          <cell r="P18522" t="str">
            <v>MATHEUS AUGUSTO LACERDA FERNANDES DE SOUZA</v>
          </cell>
        </row>
        <row r="18523">
          <cell r="D18523" t="str">
            <v>FVF3G13</v>
          </cell>
          <cell r="I18523" t="str">
            <v>VOYAGE 1.0 MPI 12V TOTAL FLEX 4P C/AR</v>
          </cell>
          <cell r="J18523" t="str">
            <v>CINZA PLATINUM</v>
          </cell>
          <cell r="O18523" t="str">
            <v>GVR8576/22</v>
          </cell>
          <cell r="P18523" t="str">
            <v>HIGHTEC INSTRUMENTACAO ANALITICA LTDA</v>
          </cell>
        </row>
        <row r="18524">
          <cell r="D18524" t="str">
            <v>RTN4G67</v>
          </cell>
          <cell r="I18524" t="str">
            <v>GOL 1.6 8V FLEX 4P C/ AR</v>
          </cell>
          <cell r="J18524" t="str">
            <v>BRANCO CRISTAL</v>
          </cell>
          <cell r="O18524" t="str">
            <v>CPQ0041/22</v>
          </cell>
          <cell r="P18524" t="str">
            <v>CHQ GESTAO EMPRESARIAL E FRANCHISING LTDA</v>
          </cell>
        </row>
        <row r="18525">
          <cell r="D18525" t="str">
            <v>SHE9H22</v>
          </cell>
          <cell r="I18525" t="str">
            <v>MOBI LIKE 1.0 8V FLEX 4P C/AR</v>
          </cell>
          <cell r="J18525" t="str">
            <v>BRANCO BANCHISA</v>
          </cell>
          <cell r="O18525" t="str">
            <v>GVM2706/22</v>
          </cell>
          <cell r="P18525" t="str">
            <v>ELETRICA TEMPERMAR LTDA</v>
          </cell>
        </row>
        <row r="18526">
          <cell r="D18526" t="str">
            <v>SII2G56</v>
          </cell>
          <cell r="I18526" t="str">
            <v>CRONOS DRIVE 1.3 8V FLEX 4P C/AR - AUTOMÁTICO</v>
          </cell>
          <cell r="J18526" t="str">
            <v>BRANCO BANCHISA</v>
          </cell>
          <cell r="O18526" t="str">
            <v>SAO0095/22</v>
          </cell>
          <cell r="P18526" t="str">
            <v>FBS CONSTRUCAO CIVIL E PAVIMENTACAO S.A.</v>
          </cell>
        </row>
        <row r="18527">
          <cell r="D18527" t="str">
            <v>SIB3C60</v>
          </cell>
          <cell r="I18527" t="str">
            <v>ARGO DRIVE 1.0 6V FLEX 4P C/AR</v>
          </cell>
          <cell r="J18527" t="str">
            <v>BRANCO BANCHISA</v>
          </cell>
          <cell r="O18527" t="str">
            <v>SAO0095/22</v>
          </cell>
          <cell r="P18527" t="str">
            <v>FBS CONSTRUCAO CIVIL E PAVIMENTACAO S.A.</v>
          </cell>
        </row>
        <row r="18528">
          <cell r="D18528" t="str">
            <v>CZH9B40</v>
          </cell>
          <cell r="I18528" t="str">
            <v>VOYAGE 1.0 MPI 12V TOTAL FLEX 4P C/AR</v>
          </cell>
          <cell r="J18528" t="str">
            <v>PRATA SIRIUS</v>
          </cell>
          <cell r="O18528" t="str">
            <v>SAO0877/15</v>
          </cell>
          <cell r="P18528" t="str">
            <v>EUROFARMA LABORATORIOS S.A.</v>
          </cell>
        </row>
        <row r="18529">
          <cell r="D18529" t="str">
            <v>TCI0H71</v>
          </cell>
          <cell r="I18529" t="str">
            <v>NOVA STRADA FREEDOM CD 1.3 8V FLEX 4P C/AR</v>
          </cell>
          <cell r="J18529" t="str">
            <v>CINZA SILVERSTONE</v>
          </cell>
          <cell r="O18529" t="str">
            <v>GVA0015/24</v>
          </cell>
          <cell r="P18529" t="str">
            <v>ELITIOS SOLUÇÕES ENERGÉTICAS</v>
          </cell>
        </row>
        <row r="18530">
          <cell r="D18530" t="str">
            <v>SIW9J03</v>
          </cell>
          <cell r="I18530" t="str">
            <v>KWID ZEN 1.0 12V SCE FLEX 4P C/AR</v>
          </cell>
          <cell r="J18530" t="str">
            <v>BRANCO</v>
          </cell>
          <cell r="O18530" t="str">
            <v>FSP0086/23</v>
          </cell>
          <cell r="P18530" t="str">
            <v>ENGEFORM ENGENHARIA LTDA.</v>
          </cell>
        </row>
        <row r="18531">
          <cell r="D18531" t="str">
            <v>SIM0B82</v>
          </cell>
          <cell r="I18531" t="str">
            <v>ARGO DRIVE 1.0 6V FLEX 4P C/AR</v>
          </cell>
          <cell r="J18531" t="str">
            <v>BRANCO BANCHISA</v>
          </cell>
          <cell r="O18531" t="str">
            <v>GVM9186/23</v>
          </cell>
          <cell r="P18531" t="str">
            <v>PIETRO FOODS CONGELADOS EIRELI</v>
          </cell>
        </row>
        <row r="18532">
          <cell r="D18532" t="str">
            <v>SIM0F20</v>
          </cell>
          <cell r="I18532" t="str">
            <v>ARGO 1.0 6V FLEX 4P C/AR</v>
          </cell>
          <cell r="J18532" t="str">
            <v>BRANCO BANCHISA</v>
          </cell>
          <cell r="O18532" t="str">
            <v>SAO0231/21</v>
          </cell>
          <cell r="P18532" t="str">
            <v>ALLIS LUANDRE SOLUÇÕES EM TRADE E PESSOAS LTDA</v>
          </cell>
        </row>
        <row r="18533">
          <cell r="D18533" t="str">
            <v>SIO7D05</v>
          </cell>
          <cell r="I18533" t="str">
            <v>CRONOS DRIVE 1.3 8V FLEX 4P C/AR</v>
          </cell>
          <cell r="J18533" t="str">
            <v>CINZA SILVERSTONE</v>
          </cell>
          <cell r="O18533" t="str">
            <v>MTZ0002/16</v>
          </cell>
          <cell r="P18533" t="str">
            <v>LOCALIZA RENT A CAR S/A</v>
          </cell>
        </row>
        <row r="18534">
          <cell r="D18534" t="str">
            <v>RVK5J47</v>
          </cell>
          <cell r="I18534" t="str">
            <v>320I GP 2.0 ACTIVEFLEX 4P C/AR - AUTOMÁTICO</v>
          </cell>
          <cell r="J18534" t="str">
            <v>PRETO SAFIRA</v>
          </cell>
          <cell r="O18534" t="str">
            <v>GVM8677/24</v>
          </cell>
          <cell r="P18534" t="str">
            <v>TABATA CONSTRUTORA EIRELI</v>
          </cell>
        </row>
        <row r="18535">
          <cell r="D18535" t="str">
            <v>SIM0F81</v>
          </cell>
          <cell r="I18535" t="str">
            <v>ARGO 1.0 6V FLEX 4P C/AR</v>
          </cell>
          <cell r="J18535" t="str">
            <v>BRANCO BANCHISA</v>
          </cell>
          <cell r="O18535" t="str">
            <v>SAO0231/21</v>
          </cell>
          <cell r="P18535" t="str">
            <v>ALLIS LUANDRE SOLUÇÕES EM TRADE E PESSOAS LTDA</v>
          </cell>
        </row>
        <row r="18536">
          <cell r="D18536" t="str">
            <v>RUW0D01</v>
          </cell>
          <cell r="I18536" t="str">
            <v>SPIN PREMIER 7L 1.8 8V ECONOFLEX 4P C/AR - AUTOMÁTICO</v>
          </cell>
          <cell r="J18536" t="str">
            <v>BRANCO SUMMIT</v>
          </cell>
          <cell r="O18536" t="str">
            <v>SAO0083/18</v>
          </cell>
          <cell r="P18536" t="str">
            <v>IGUÁ SANEAMENTO S.A.</v>
          </cell>
        </row>
        <row r="18537">
          <cell r="D18537" t="str">
            <v>SIE2E56</v>
          </cell>
          <cell r="I18537" t="str">
            <v>NOVA STRADA ENDURANCE CABINE PLUS 1.4 8V FLEX 2P C/AR</v>
          </cell>
          <cell r="J18537" t="str">
            <v>BRANCO BANCHISA</v>
          </cell>
          <cell r="O18537" t="str">
            <v>SAO0231/21</v>
          </cell>
          <cell r="P18537" t="str">
            <v>ALLIS LUANDRE SOLUÇÕES EM TRADE E PESSOAS LTDA</v>
          </cell>
        </row>
        <row r="18538">
          <cell r="D18538" t="str">
            <v>RVZ6A05</v>
          </cell>
          <cell r="I18538" t="str">
            <v>CRETA ACTION 1.6 16V FLEX 4P C/AR - AUTOMÁTICO</v>
          </cell>
          <cell r="J18538" t="str">
            <v>PRATA BRISK</v>
          </cell>
          <cell r="O18538" t="str">
            <v>BHZ0132/19</v>
          </cell>
          <cell r="P18538" t="str">
            <v>IHM-ENGENHARIA E SISTEMAS DE AUTOMACAO LTDA</v>
          </cell>
        </row>
        <row r="18539">
          <cell r="D18539" t="str">
            <v>SHQ1B98</v>
          </cell>
          <cell r="I18539" t="str">
            <v>MOBI LIKE 1.0 8V FLEX 4P C/AR</v>
          </cell>
          <cell r="J18539" t="str">
            <v>BRANCO BANCHISA</v>
          </cell>
          <cell r="O18539" t="str">
            <v>RON0005/19</v>
          </cell>
          <cell r="P18539" t="str">
            <v>TRANSPORTES BOTUVERA LTDA</v>
          </cell>
        </row>
        <row r="18540">
          <cell r="D18540" t="str">
            <v>RTQ1J31</v>
          </cell>
          <cell r="I18540" t="str">
            <v>DUCATO MAXICARGO 13M³ 2.3 16V DIE 4P C/AR</v>
          </cell>
          <cell r="J18540" t="str">
            <v>BRANCO BRIGHT</v>
          </cell>
          <cell r="O18540" t="str">
            <v>SAO0336/19</v>
          </cell>
          <cell r="P18540" t="str">
            <v>ONDACOM SERVIÇOS DE TELECOMUNICAÇÕES LTDA.</v>
          </cell>
        </row>
        <row r="18541">
          <cell r="D18541" t="str">
            <v>RVB1B43</v>
          </cell>
          <cell r="I18541" t="str">
            <v>ONIX LT 1.0 12V FLEX 4P C/AR</v>
          </cell>
          <cell r="J18541" t="str">
            <v>CINZA SATIN STEEL</v>
          </cell>
          <cell r="O18541" t="str">
            <v>GVR7953/22</v>
          </cell>
          <cell r="P18541" t="str">
            <v>ANTÔNIO JOSÉ LIMA DE MEIRA</v>
          </cell>
        </row>
        <row r="18542">
          <cell r="D18542" t="str">
            <v>SIN0B22</v>
          </cell>
          <cell r="I18542" t="str">
            <v>TRACKER LT 1.0 12V TURBO FLEX 4P C/AR - AUTOMÁTICO</v>
          </cell>
          <cell r="J18542" t="str">
            <v>CINZA RUSH</v>
          </cell>
          <cell r="O18542" t="str">
            <v>GVM7266/23</v>
          </cell>
          <cell r="P18542" t="str">
            <v>MARIA FERNANDA ARAUJO BARROS</v>
          </cell>
        </row>
        <row r="18543">
          <cell r="D18543" t="str">
            <v>SYH5E43</v>
          </cell>
          <cell r="I18543" t="str">
            <v>HB20 COMFORT PLUS FLEX 1.0</v>
          </cell>
          <cell r="J18543" t="str">
            <v>PRATA BRISK</v>
          </cell>
          <cell r="O18543" t="str">
            <v>RIO0010/15</v>
          </cell>
          <cell r="P18543" t="str">
            <v>SCS GERADORES LTDA</v>
          </cell>
        </row>
        <row r="18544">
          <cell r="D18544" t="str">
            <v>QXO2I75</v>
          </cell>
          <cell r="I18544" t="str">
            <v>RAMPAGE REBEL TURBO 4X4 AT 2.0</v>
          </cell>
          <cell r="J18544" t="str">
            <v>PRETO DIAMOND</v>
          </cell>
          <cell r="O18544" t="str">
            <v>GVR7816/24</v>
          </cell>
          <cell r="P18544" t="str">
            <v>LEANDRO SILVA AGUIAR</v>
          </cell>
        </row>
        <row r="18545">
          <cell r="D18545" t="str">
            <v>SHE4G30</v>
          </cell>
          <cell r="I18545" t="str">
            <v>ONIX PLUS LTZ 1.0 12V TURBO FLEX 4P C/AR - AUTOMÁTICO</v>
          </cell>
          <cell r="J18545" t="str">
            <v>VERMELHO CARMIM</v>
          </cell>
          <cell r="O18545" t="str">
            <v>GVB4087/23</v>
          </cell>
          <cell r="P18545" t="str">
            <v>LUCAS PEREIRA CAETANO</v>
          </cell>
        </row>
        <row r="18546">
          <cell r="D18546" t="str">
            <v>SIZ7J33</v>
          </cell>
          <cell r="I18546" t="str">
            <v>STRADA ENDURANCE CP FLEX 1.3</v>
          </cell>
          <cell r="J18546" t="str">
            <v>BRANCO BANCHISA</v>
          </cell>
          <cell r="O18546" t="str">
            <v>SAO0263/20</v>
          </cell>
          <cell r="P18546" t="str">
            <v>CONSITEC ENGENHARIA E TECNOLOGIA LTDA</v>
          </cell>
        </row>
        <row r="18547">
          <cell r="D18547" t="str">
            <v>TDI7D40</v>
          </cell>
          <cell r="I18547" t="str">
            <v>ONIX LT 1.0 12V FLEX 4P C/AR</v>
          </cell>
          <cell r="J18547" t="str">
            <v>CINZA DRAKE</v>
          </cell>
          <cell r="O18547" t="str">
            <v>GVB4206/24</v>
          </cell>
          <cell r="P18547" t="str">
            <v>MOACYR LUZIA VALE NETO</v>
          </cell>
        </row>
        <row r="18548">
          <cell r="D18548" t="str">
            <v>SJC9B85</v>
          </cell>
          <cell r="I18548" t="str">
            <v>FIORINO ENDURANCE 1.4 EVO FLEX 2P C/AR</v>
          </cell>
          <cell r="J18548" t="str">
            <v>BRANCO BANCHISA</v>
          </cell>
          <cell r="O18548" t="str">
            <v>GVA7503/23</v>
          </cell>
          <cell r="P18548" t="str">
            <v>FABIO CAIVANO GHELFOND</v>
          </cell>
        </row>
        <row r="18549">
          <cell r="D18549" t="str">
            <v>EXW6F34</v>
          </cell>
          <cell r="I18549" t="str">
            <v>T-CROSS HIGHLINE 1.4 250 TSI 16V TOTAL FLEX 4P C/AR - AUTOMÁTICO</v>
          </cell>
          <cell r="J18549" t="str">
            <v>PRETO NINJA</v>
          </cell>
          <cell r="O18549" t="str">
            <v>GVR8617/23</v>
          </cell>
          <cell r="P18549" t="str">
            <v>CLOVES CARDOSO MACEDO JUNIOR</v>
          </cell>
        </row>
        <row r="18550">
          <cell r="D18550" t="str">
            <v>SYI0E19</v>
          </cell>
          <cell r="I18550" t="str">
            <v>HB20 SENSE PLUS FLEX 1.0</v>
          </cell>
          <cell r="J18550" t="str">
            <v>PRATA BRISK</v>
          </cell>
          <cell r="O18550" t="str">
            <v>SAO0053/16</v>
          </cell>
          <cell r="P18550" t="str">
            <v>FAME FABRICA DE APARELHOS E MATERIAL ELETRICO LTDA</v>
          </cell>
        </row>
        <row r="18551">
          <cell r="D18551" t="str">
            <v>SWL8G60</v>
          </cell>
          <cell r="I18551" t="str">
            <v>POLO 1.0 12V TSI FLEX 4P C/AR</v>
          </cell>
          <cell r="J18551" t="str">
            <v>VERMELHO SUNSET</v>
          </cell>
          <cell r="O18551" t="str">
            <v>GVR6941/24</v>
          </cell>
          <cell r="P18551" t="str">
            <v>LUCAS RAMOS DOS SANTOS</v>
          </cell>
        </row>
        <row r="18552">
          <cell r="D18552" t="str">
            <v>RTZ2H83</v>
          </cell>
          <cell r="I18552" t="str">
            <v>FIORINO ENDURANCE 1.4 EVO FLEX 2P C/AR</v>
          </cell>
          <cell r="J18552" t="str">
            <v>BRANCO BANCHISA</v>
          </cell>
          <cell r="O18552" t="str">
            <v>RIO0032/15</v>
          </cell>
          <cell r="P18552" t="str">
            <v>UNILEVER BRASIL LTDA</v>
          </cell>
        </row>
        <row r="18553">
          <cell r="D18553" t="str">
            <v>SHE2B02</v>
          </cell>
          <cell r="I18553" t="str">
            <v>ARGO 1.0 6V FLEX 4P C/AR</v>
          </cell>
          <cell r="J18553" t="str">
            <v>BRANCO BANCHISA</v>
          </cell>
          <cell r="O18553" t="str">
            <v>FLN0015/19</v>
          </cell>
          <cell r="P18553" t="str">
            <v>CREMER S/A</v>
          </cell>
        </row>
        <row r="18554">
          <cell r="D18554" t="str">
            <v>RMR7G75</v>
          </cell>
          <cell r="I18554" t="str">
            <v>DOBLO ESSENCE 7L 1.8 16V FLEX 4P C/AR</v>
          </cell>
          <cell r="J18554" t="str">
            <v>BRANCO BANCHISA</v>
          </cell>
          <cell r="O18554" t="str">
            <v>SAO0175/16</v>
          </cell>
          <cell r="P18554" t="str">
            <v>CENCOSUD BRASIL COMERCIAL LTDA</v>
          </cell>
        </row>
        <row r="18555">
          <cell r="D18555" t="str">
            <v>SHU9C35</v>
          </cell>
          <cell r="I18555" t="str">
            <v>RENEGADE LONGITUDE 1.3 16V TURBO 270 FLEX 4P C/AR - AUTOMÁTICO</v>
          </cell>
          <cell r="J18555" t="str">
            <v>CINZA GRANITE</v>
          </cell>
          <cell r="O18555" t="str">
            <v>GVR7191/23</v>
          </cell>
          <cell r="P18555" t="str">
            <v>GUILHERME  SOUZA DA SILVA</v>
          </cell>
        </row>
        <row r="18556">
          <cell r="D18556" t="str">
            <v>RFM3A51</v>
          </cell>
          <cell r="I18556" t="str">
            <v>NOVA STRADA ENDURANCE CABINE PLUS 1.4 8V FLEX 2P C/AR</v>
          </cell>
          <cell r="J18556" t="str">
            <v>BRANCO BANCHISA</v>
          </cell>
          <cell r="O18556" t="str">
            <v>SAO0085/18</v>
          </cell>
          <cell r="P18556" t="str">
            <v>IGUÁ SANEAMENTO S.A.</v>
          </cell>
        </row>
        <row r="18557">
          <cell r="D18557" t="str">
            <v>SHN6I55</v>
          </cell>
          <cell r="I18557" t="str">
            <v>ONIX PLUS LTZ 1.0 12V TURBO FLEX 4P C/AR - AUTOMÁTICO</v>
          </cell>
          <cell r="J18557" t="str">
            <v>BRANCO SUMMIT</v>
          </cell>
          <cell r="O18557" t="str">
            <v>CPQ0004/21</v>
          </cell>
          <cell r="P18557" t="str">
            <v>VITTIA S.A.</v>
          </cell>
        </row>
        <row r="18558">
          <cell r="D18558" t="str">
            <v>SHV7F48</v>
          </cell>
          <cell r="I18558" t="str">
            <v>MOBI LIKE 1.0 8V FLEX 4P C/AR</v>
          </cell>
          <cell r="J18558" t="str">
            <v>BRANCO BANCHISA</v>
          </cell>
          <cell r="O18558" t="str">
            <v>BHZ0025/21</v>
          </cell>
          <cell r="P18558" t="str">
            <v>JAM ENGENHARIA S.A</v>
          </cell>
        </row>
        <row r="18559">
          <cell r="D18559" t="str">
            <v>SHT4G50</v>
          </cell>
          <cell r="I18559" t="str">
            <v>NOVA STRADA ENDURANCE CABINE PLUS 1.4 8V FLEX 2P C/AR</v>
          </cell>
          <cell r="J18559" t="str">
            <v>BRANCO BANCHISA</v>
          </cell>
          <cell r="O18559" t="str">
            <v>BHZ0047/17</v>
          </cell>
          <cell r="P18559" t="str">
            <v>LIMPEBRAS RESIDUOS LTDA</v>
          </cell>
        </row>
        <row r="18560">
          <cell r="D18560" t="str">
            <v>SHT8H08</v>
          </cell>
          <cell r="I18560" t="str">
            <v>ONIX LT 1.0 12V FLEX 4P C/AR</v>
          </cell>
          <cell r="J18560" t="str">
            <v>PRETO OURO NEGRO</v>
          </cell>
          <cell r="O18560" t="str">
            <v>REM0041/22</v>
          </cell>
          <cell r="P18560" t="str">
            <v>MALAI MANSO HOTEL RESORT S.A.</v>
          </cell>
        </row>
        <row r="18561">
          <cell r="D18561" t="str">
            <v>RUC5C75</v>
          </cell>
          <cell r="I18561" t="str">
            <v>ARGO DRIVE 1.0 6V FLEX 4P C/AR</v>
          </cell>
          <cell r="J18561" t="str">
            <v>PRATA BARI</v>
          </cell>
          <cell r="O18561" t="str">
            <v>GYN0007/21</v>
          </cell>
          <cell r="P18561" t="str">
            <v>USINA XAVANTES S.A</v>
          </cell>
        </row>
        <row r="18562">
          <cell r="D18562" t="str">
            <v>SID3H79</v>
          </cell>
          <cell r="I18562" t="str">
            <v>ONIX PLUS LT 1.0 12V FLEX 4P C/AR</v>
          </cell>
          <cell r="J18562" t="str">
            <v>PRATA SHARK</v>
          </cell>
          <cell r="O18562" t="str">
            <v>BHZ0021/16</v>
          </cell>
          <cell r="P18562" t="str">
            <v>TEIXEIRA DUARTE - ENGENHARIA E CONSTRUÇÕES S.A</v>
          </cell>
        </row>
        <row r="18563">
          <cell r="D18563" t="str">
            <v>SHG5I64</v>
          </cell>
          <cell r="I18563" t="str">
            <v>ARGO DRIVE 1.0 6V FLEX 4P C/AR</v>
          </cell>
          <cell r="J18563" t="str">
            <v>BRANCO BANCHISA</v>
          </cell>
          <cell r="O18563" t="str">
            <v>GVR0349/23</v>
          </cell>
          <cell r="P18563" t="str">
            <v>SOLARIC ENERGIA FOTOVOLTAICA INDUSTRIA E SERVICO LTDA</v>
          </cell>
        </row>
        <row r="18564">
          <cell r="D18564" t="str">
            <v>SHO3G77</v>
          </cell>
          <cell r="I18564" t="str">
            <v>C3 LIVE PACK 1.0 6V FLEX 4P C/AR</v>
          </cell>
          <cell r="J18564" t="str">
            <v>CINZA GRAFITO</v>
          </cell>
          <cell r="O18564" t="str">
            <v>GVM4489/22</v>
          </cell>
          <cell r="P18564" t="str">
            <v>DARA LITZ SUAVE</v>
          </cell>
        </row>
        <row r="18565">
          <cell r="D18565" t="str">
            <v>RTZ4J21</v>
          </cell>
          <cell r="I18565" t="str">
            <v>COMPASS LONGITUDE 1.3 16V TURBO 270 FLEX 4P C/AR - AUTOMÁTICO</v>
          </cell>
          <cell r="J18565" t="str">
            <v>CINZA GRANITE</v>
          </cell>
          <cell r="O18565" t="str">
            <v>CPQ0028/19</v>
          </cell>
          <cell r="P18565" t="str">
            <v>CIT SOFTWARE S/A</v>
          </cell>
        </row>
        <row r="18566">
          <cell r="D18566" t="str">
            <v>SHF0I33</v>
          </cell>
          <cell r="I18566" t="str">
            <v>SPIN PREMIER 7L 1.8 8V ECONOFLEX 4P C/AR - AUTOMÁTICO</v>
          </cell>
          <cell r="J18566" t="str">
            <v>BRANCO SUMMIT</v>
          </cell>
          <cell r="O18566" t="str">
            <v>VIX0006/19</v>
          </cell>
          <cell r="P18566" t="str">
            <v>ESPIRAL ANDAIMES E ESTRUTURAS TUBULARES LTDA</v>
          </cell>
        </row>
        <row r="18567">
          <cell r="D18567" t="str">
            <v>SJB6E89</v>
          </cell>
          <cell r="I18567" t="str">
            <v>TAOS HIGHLINE 1.4 250 TSI 16V TOTAL FLEX 4P C/AR - AUTOMÁTICO</v>
          </cell>
          <cell r="J18567" t="str">
            <v>CINZA INDIUM</v>
          </cell>
          <cell r="O18567" t="str">
            <v>GVR3842/24</v>
          </cell>
          <cell r="P18567" t="str">
            <v>RAFAELLA CAVALCANTI MONTEIRO</v>
          </cell>
        </row>
        <row r="18568">
          <cell r="D18568" t="str">
            <v>SJA5G70</v>
          </cell>
          <cell r="I18568" t="str">
            <v>RENEGADE LONGITUDE 1.3 16V TURBO 270 FLEX 4P C/AR - AUTOMÁTICO</v>
          </cell>
          <cell r="J18568" t="str">
            <v>CINZA GRANITE</v>
          </cell>
          <cell r="O18568" t="str">
            <v>MTZ0002/16</v>
          </cell>
          <cell r="P18568" t="str">
            <v>LOCALIZA RENT A CAR S/A</v>
          </cell>
        </row>
        <row r="18569">
          <cell r="D18569" t="str">
            <v>HIV2D38</v>
          </cell>
          <cell r="I18569" t="str">
            <v>C3 LIVE PACK 1.0 6V FLEX 4P C/AR</v>
          </cell>
          <cell r="J18569" t="str">
            <v>PRETO PERLA NERA</v>
          </cell>
          <cell r="O18569" t="str">
            <v>GVM2418/24</v>
          </cell>
          <cell r="P18569" t="str">
            <v>CLYSSIANE ATAIDE NEVES</v>
          </cell>
        </row>
        <row r="18570">
          <cell r="D18570" t="str">
            <v>SHU0A03</v>
          </cell>
          <cell r="I18570" t="str">
            <v>HB20S COMFORT 1.0 12V FLEX 4P C/AR</v>
          </cell>
          <cell r="J18570" t="str">
            <v>BRANCO ATLAS</v>
          </cell>
          <cell r="O18570" t="str">
            <v>SAO1143/13</v>
          </cell>
          <cell r="P18570" t="str">
            <v>SONEPAR CENTRO DE SERVIÇO COMPARTILHADOS LTDA</v>
          </cell>
        </row>
        <row r="18571">
          <cell r="D18571" t="str">
            <v>SYG5E66</v>
          </cell>
          <cell r="I18571" t="str">
            <v>ONIX LT 1.0 12V FLEX 4P C/AR</v>
          </cell>
          <cell r="J18571" t="str">
            <v>BRANCO SUMMIT</v>
          </cell>
          <cell r="O18571" t="str">
            <v>GYN0017/18</v>
          </cell>
          <cell r="P18571" t="str">
            <v>ITRANSITO TECNOLOGIA E SEGURANCA DA INFORMACAO S/A</v>
          </cell>
        </row>
        <row r="18572">
          <cell r="D18572" t="str">
            <v>RUB8F89</v>
          </cell>
          <cell r="I18572" t="str">
            <v>MOBI LIKE 1.0 8V FLEX 4P C/AR</v>
          </cell>
          <cell r="J18572" t="str">
            <v>CINZA SILVERSTONE</v>
          </cell>
          <cell r="O18572" t="str">
            <v>GVR2386/22</v>
          </cell>
          <cell r="P18572" t="str">
            <v>VALDIR RIGO</v>
          </cell>
        </row>
        <row r="18573">
          <cell r="D18573" t="str">
            <v>RTT4A14</v>
          </cell>
          <cell r="I18573" t="str">
            <v>LOGAN ZEN 1.0 12V SCE FLEX 4P C/AR</v>
          </cell>
          <cell r="J18573" t="str">
            <v>PRATA ETOILE</v>
          </cell>
          <cell r="O18573" t="str">
            <v>SAO0877/15</v>
          </cell>
          <cell r="P18573" t="str">
            <v>EUROFARMA LABORATORIOS S.A.</v>
          </cell>
        </row>
        <row r="18574">
          <cell r="D18574" t="str">
            <v>SIT9A48</v>
          </cell>
          <cell r="I18574" t="str">
            <v>COMPASS LONGITUDE 1.3 16V TURBO 270 FLEX 4P C/AR - AUTOMÁTICO</v>
          </cell>
          <cell r="J18574" t="str">
            <v>PRETO CARBON</v>
          </cell>
          <cell r="O18574" t="str">
            <v>GVA3159/23</v>
          </cell>
          <cell r="P18574" t="str">
            <v>LUCIANA GOMES DA ROCHA</v>
          </cell>
        </row>
        <row r="18575">
          <cell r="D18575" t="str">
            <v>SYN2F40</v>
          </cell>
          <cell r="I18575" t="str">
            <v>ONIX PLUS PREMIER II 1.0 12V TURBO FLEX 4P C/AR - AUTOMÁTICO</v>
          </cell>
          <cell r="J18575" t="str">
            <v>PRETO OURO NEGRO</v>
          </cell>
          <cell r="O18575" t="str">
            <v>GVR5920/24</v>
          </cell>
          <cell r="P18575" t="str">
            <v>MATHEUS DE JORGE SCARPELLI</v>
          </cell>
        </row>
        <row r="18576">
          <cell r="D18576" t="str">
            <v>TDI9J02</v>
          </cell>
          <cell r="I18576" t="str">
            <v>KWID ZEN 1.0 12V SCE FLEX 4P C/AR</v>
          </cell>
          <cell r="J18576" t="str">
            <v>BRANCO</v>
          </cell>
          <cell r="O18576" t="str">
            <v>GVC3123/24</v>
          </cell>
          <cell r="P18576" t="str">
            <v>FILIPE FEIL SALVIANO</v>
          </cell>
        </row>
        <row r="18577">
          <cell r="D18577" t="str">
            <v>RVE7G32</v>
          </cell>
          <cell r="I18577" t="str">
            <v>ONIX PLUS LTZ 1.0 12V TURBO FLEX 4P C/AR - AUTOMÁTICO</v>
          </cell>
          <cell r="J18577" t="str">
            <v>PRATA SWITCHBLADE</v>
          </cell>
          <cell r="O18577" t="str">
            <v>SAO0221/16-29-1-28</v>
          </cell>
          <cell r="P18577" t="str">
            <v>IDEXX BRASIL LABORATORIOS LTDA.</v>
          </cell>
        </row>
        <row r="18578">
          <cell r="D18578" t="str">
            <v>SIE2E50</v>
          </cell>
          <cell r="I18578" t="str">
            <v>NOVA STRADA ENDURANCE CABINE PLUS 1.4 8V FLEX 2P C/AR</v>
          </cell>
          <cell r="J18578" t="str">
            <v>BRANCO BANCHISA</v>
          </cell>
          <cell r="O18578" t="str">
            <v>SAO0231/21-48-2-35</v>
          </cell>
          <cell r="P18578" t="str">
            <v>POP TRADE MARKETING E CONSULTORIA LTDA</v>
          </cell>
        </row>
        <row r="18579">
          <cell r="D18579" t="str">
            <v>SHN0I77</v>
          </cell>
          <cell r="I18579" t="str">
            <v>HB20 COMFORT 1.0 12V FLEX 4P C/AR</v>
          </cell>
          <cell r="J18579" t="str">
            <v>PRATA BRISK</v>
          </cell>
          <cell r="O18579" t="str">
            <v>GVR7389/23-1-1-1</v>
          </cell>
          <cell r="P18579" t="str">
            <v>LEILA ANTUNES MORAIS PEREIRA</v>
          </cell>
        </row>
        <row r="18580">
          <cell r="D18580" t="str">
            <v>QXW8F45</v>
          </cell>
          <cell r="I18580" t="str">
            <v>KICKS SENSE 1.6 16V FLEX 4P C/AR - AUTOMÁTICO</v>
          </cell>
          <cell r="J18580" t="str">
            <v>CINZA GRAFITE</v>
          </cell>
          <cell r="O18580" t="str">
            <v>GVM1877/24-1-1-1</v>
          </cell>
          <cell r="P18580" t="str">
            <v>MARCELO CARVALHO DA SILVA MONTEIRO</v>
          </cell>
        </row>
        <row r="18581">
          <cell r="D18581" t="str">
            <v>SHV7B40</v>
          </cell>
          <cell r="I18581" t="str">
            <v>ONIX PLUS PREMIER II 1.0 12V TURBO FLEX 4P C/AR - AUTOMÁTICO</v>
          </cell>
          <cell r="J18581" t="str">
            <v>VERMELHO CARMIM</v>
          </cell>
          <cell r="O18581" t="str">
            <v>GVR0156/23-1-1-1</v>
          </cell>
          <cell r="P18581" t="str">
            <v>MARIA LUIZA</v>
          </cell>
        </row>
        <row r="18582">
          <cell r="D18582" t="str">
            <v>SVG2B41</v>
          </cell>
          <cell r="I18582" t="str">
            <v>SAVEIRO ROBUST 1.6 16V TOTAL FLEX 2P C/AR</v>
          </cell>
          <cell r="J18582" t="str">
            <v>BRANCO CRISTAL</v>
          </cell>
          <cell r="O18582" t="str">
            <v>POA0021/22-2-1-12</v>
          </cell>
          <cell r="P18582" t="str">
            <v>COMERCIAL OTM LTDA</v>
          </cell>
        </row>
        <row r="18583">
          <cell r="D18583" t="str">
            <v>TCC4J89</v>
          </cell>
          <cell r="I18583" t="str">
            <v>C3 LIVE PACK 1.0 6V FLEX 4P C/AR</v>
          </cell>
          <cell r="J18583" t="str">
            <v>CINZA GRAFITO</v>
          </cell>
          <cell r="O18583" t="str">
            <v>GVC0768/24-1-1-1</v>
          </cell>
          <cell r="P18583" t="str">
            <v>MARIA VILMA ALVES CAMPOS</v>
          </cell>
        </row>
        <row r="18584">
          <cell r="D18584" t="str">
            <v>QXS3D41</v>
          </cell>
          <cell r="I18584" t="str">
            <v>KA SEDAN SE 1.5 12V FLEX 4P C/AR</v>
          </cell>
          <cell r="J18584" t="str">
            <v>BRANCO ARTICO</v>
          </cell>
          <cell r="O18584" t="str">
            <v>SAO0217/13-25-1-43</v>
          </cell>
          <cell r="P18584" t="str">
            <v>EDITORA FTD S.A.</v>
          </cell>
        </row>
        <row r="18585">
          <cell r="D18585" t="str">
            <v>RVG7E06</v>
          </cell>
          <cell r="I18585" t="str">
            <v>ONIX PLUS LTZ 1.0 12V TURBO FLEX 4P C/AR - AUTOMÁTICO</v>
          </cell>
          <cell r="J18585" t="str">
            <v>BRANCO SUMMIT</v>
          </cell>
          <cell r="O18585" t="str">
            <v>BHZ0132/19</v>
          </cell>
          <cell r="P18585" t="str">
            <v>IHM-ENGENHARIA E SISTEMAS DE AUTOMACAO LTDA</v>
          </cell>
        </row>
        <row r="18586">
          <cell r="D18586" t="str">
            <v>SYT2A18</v>
          </cell>
          <cell r="I18586" t="str">
            <v>ONIX PLUS PREMIER II 1.0 12V TURBO FLEX 4P C/AR - AUTOMÁTICO</v>
          </cell>
          <cell r="J18586" t="str">
            <v>BRANCO SUMMIT</v>
          </cell>
          <cell r="O18586" t="str">
            <v>FSP0011/23</v>
          </cell>
          <cell r="P18586" t="str">
            <v>LESAFFRE DO BRASIL PRODUTOS ALIMENTÍCIOS LTDA</v>
          </cell>
        </row>
        <row r="18587">
          <cell r="D18587" t="str">
            <v>SIE2D67</v>
          </cell>
          <cell r="I18587" t="str">
            <v>NOVA STRADA ENDURANCE CABINE PLUS 1.4 8V FLEX 2P C/AR</v>
          </cell>
          <cell r="J18587" t="str">
            <v>BRANCO BANCHISA</v>
          </cell>
          <cell r="O18587" t="str">
            <v>SAO0231/21</v>
          </cell>
          <cell r="P18587" t="str">
            <v>ALLIS LUANDRE SOLUÇÕES EM TRADE E PESSOAS LTDA</v>
          </cell>
        </row>
        <row r="18588">
          <cell r="D18588" t="str">
            <v>SHO6F85</v>
          </cell>
          <cell r="I18588" t="str">
            <v>NOVA STRADA ENDURANCE CABINE PLUS 1.4 8V FLEX 2P C/AR</v>
          </cell>
          <cell r="J18588" t="str">
            <v>PRETO VULCANO</v>
          </cell>
          <cell r="O18588" t="str">
            <v>FAR0002/23-4-1-1</v>
          </cell>
          <cell r="P18588" t="str">
            <v>MIX MATTAR TEOFILO OTONI LTDA</v>
          </cell>
        </row>
        <row r="18589">
          <cell r="D18589" t="str">
            <v>QMY4E95</v>
          </cell>
          <cell r="I18589" t="str">
            <v>NOVA STRADA FREEDOM CD 1.3 8V FLEX 4P C/AR</v>
          </cell>
          <cell r="J18589" t="str">
            <v>BRANCO BANCHISA</v>
          </cell>
          <cell r="O18589" t="str">
            <v>GVM7367/24-1-1-1</v>
          </cell>
          <cell r="P18589" t="str">
            <v>TERRA FORTE SOLUCOES AGRICOLAS LTDA</v>
          </cell>
        </row>
        <row r="18590">
          <cell r="D18590" t="str">
            <v>PZB2G91</v>
          </cell>
          <cell r="I18590" t="str">
            <v>NOVA STRADA FREEDOM CD 1.3 8V FLEX 4P C/AR</v>
          </cell>
          <cell r="J18590" t="str">
            <v>CINZA SILVERSTONE</v>
          </cell>
          <cell r="O18590" t="str">
            <v>GVA6532/23</v>
          </cell>
          <cell r="P18590" t="str">
            <v>ITAMAR ANGELO SOUSA OLIVEIRA</v>
          </cell>
        </row>
        <row r="18591">
          <cell r="D18591" t="str">
            <v>SHW1F31</v>
          </cell>
          <cell r="I18591" t="str">
            <v>ONIX PLUS LTZ 1.0 12V TURBO FLEX 4P C/AR - AUTOMÁTICO</v>
          </cell>
          <cell r="J18591" t="str">
            <v>BRANCO SUMMIT</v>
          </cell>
          <cell r="O18591" t="str">
            <v>FAR0003/23</v>
          </cell>
          <cell r="P18591" t="str">
            <v>FRAS-LE S/A</v>
          </cell>
        </row>
        <row r="18592">
          <cell r="D18592" t="str">
            <v>EIV0J85</v>
          </cell>
          <cell r="I18592" t="str">
            <v>VOYAGE 1.0 MPI 12V TOTAL FLEX 4P C/AR</v>
          </cell>
          <cell r="J18592" t="str">
            <v>BRANCO CRISTAL</v>
          </cell>
          <cell r="O18592" t="str">
            <v>SAO0030/18</v>
          </cell>
          <cell r="P18592" t="str">
            <v>NOVA MIX INDUSTRIAL E COMERCIAL DE ALIMENTOS LTDA</v>
          </cell>
        </row>
        <row r="18593">
          <cell r="D18593" t="str">
            <v>ENZ2A93</v>
          </cell>
          <cell r="I18593" t="str">
            <v>VOYAGE 1.0 MPI 12V TOTAL FLEX 4P C/AR</v>
          </cell>
          <cell r="J18593" t="str">
            <v>BRANCO CRISTAL</v>
          </cell>
          <cell r="O18593" t="str">
            <v>SAO0030/18</v>
          </cell>
          <cell r="P18593" t="str">
            <v>NOVA MIX INDUSTRIAL E COMERCIAL DE ALIMENTOS LTDA</v>
          </cell>
        </row>
        <row r="18594">
          <cell r="D18594" t="str">
            <v>ECW5C24</v>
          </cell>
          <cell r="I18594" t="str">
            <v>T-CROSS HIGHLINE 1.4 250 TSI 16V TOTAL FLEX 4P C/AR - AUTOMÁTICO</v>
          </cell>
          <cell r="J18594" t="str">
            <v>AZUL NORWAY</v>
          </cell>
          <cell r="O18594" t="str">
            <v>GVR2421/23</v>
          </cell>
          <cell r="P18594" t="str">
            <v>ANDERSON EMANUEL FRITZEN</v>
          </cell>
        </row>
        <row r="18595">
          <cell r="D18595" t="str">
            <v>RVJ2F02</v>
          </cell>
          <cell r="I18595" t="str">
            <v>ONIX PLUS LTZ 1.0 12V TURBO FLEX 4P C/AR - AUTOMÁTICO</v>
          </cell>
          <cell r="J18595" t="str">
            <v>AZUL SEEKER</v>
          </cell>
          <cell r="O18595" t="str">
            <v>GVR6970/21</v>
          </cell>
          <cell r="P18595" t="str">
            <v>RAFAEL MOREIRA DA COSTA</v>
          </cell>
        </row>
        <row r="18596">
          <cell r="D18596" t="str">
            <v>SID1G63</v>
          </cell>
          <cell r="I18596" t="str">
            <v>NOVA STRADA ENDURANCE CABINE PLUS 1.4 8V FLEX 2P C/AR</v>
          </cell>
          <cell r="J18596" t="str">
            <v>BRANCO BANCHISA</v>
          </cell>
          <cell r="O18596" t="str">
            <v>BHZ0051/17</v>
          </cell>
          <cell r="P18596" t="str">
            <v>SATIS INDUSTRIA E COMERCIO LTDA</v>
          </cell>
        </row>
        <row r="18597">
          <cell r="D18597" t="str">
            <v>SID6I36</v>
          </cell>
          <cell r="I18597" t="str">
            <v>ARGO 1.0 6V FLEX 4P C/AR</v>
          </cell>
          <cell r="J18597" t="str">
            <v>BRANCO BANCHISA</v>
          </cell>
          <cell r="O18597" t="str">
            <v>BHZ0486/19</v>
          </cell>
          <cell r="P18597" t="str">
            <v>IRMAOS MATTAR  CIA LTDA</v>
          </cell>
        </row>
        <row r="18598">
          <cell r="D18598" t="str">
            <v>SYR7F87</v>
          </cell>
          <cell r="I18598" t="str">
            <v>ARGO 1.0 6V FLEX 4P C/AR</v>
          </cell>
          <cell r="J18598" t="str">
            <v>BRANCO BANCHISA</v>
          </cell>
          <cell r="O18598" t="str">
            <v>VIX0006/19</v>
          </cell>
          <cell r="P18598" t="str">
            <v>ESPIRAL ANDAIMES E ESTRUTURAS TUBULARES LTDA</v>
          </cell>
        </row>
        <row r="18599">
          <cell r="D18599" t="str">
            <v>SYI2F85</v>
          </cell>
          <cell r="I18599" t="str">
            <v>HB20 COMFORT PLUS FLEX 1.0</v>
          </cell>
          <cell r="J18599" t="str">
            <v>CINZA SILK</v>
          </cell>
          <cell r="O18599" t="str">
            <v>GVR2092/24</v>
          </cell>
          <cell r="P18599" t="str">
            <v>JOANNY FRANCYNE BOMFIM SANTOS</v>
          </cell>
        </row>
        <row r="18600">
          <cell r="D18600" t="str">
            <v>SIG6C15</v>
          </cell>
          <cell r="I18600" t="str">
            <v>KWID INTENSE 1.0 12V SCE FLEX 4P C/AR</v>
          </cell>
          <cell r="J18600" t="str">
            <v>PRATA ETOILE</v>
          </cell>
          <cell r="O18600" t="str">
            <v>GVM3826/23</v>
          </cell>
          <cell r="P18600" t="str">
            <v>MARCIO DOS SANTOS KASSAB</v>
          </cell>
        </row>
        <row r="18601">
          <cell r="D18601" t="str">
            <v>TDF2J60</v>
          </cell>
          <cell r="I18601" t="str">
            <v>CRONOS DRIVE 1.3 8V FLEX 4P C/AR - AUTOMÁTICO</v>
          </cell>
          <cell r="J18601" t="str">
            <v>PRATA BARI</v>
          </cell>
          <cell r="O18601" t="str">
            <v>MTZ0002/16</v>
          </cell>
          <cell r="P18601" t="str">
            <v>LOCALIZA RENT A CAR S/A</v>
          </cell>
        </row>
        <row r="18602">
          <cell r="D18602" t="str">
            <v>TCG2H61</v>
          </cell>
          <cell r="I18602" t="str">
            <v>T-CROSS HIGHLINE 1.4 250 TSI 16V TOTAL FLEX 4P C/AR - AUTOMÁTICO</v>
          </cell>
          <cell r="J18602" t="str">
            <v>AZUL NORWAY</v>
          </cell>
          <cell r="O18602" t="str">
            <v>RIO0028/18</v>
          </cell>
          <cell r="P18602" t="str">
            <v>BUHLER INDUSTRIA E COMERCIO DE EQUIPAMENTOS INDUSTRIAIS LTDA.</v>
          </cell>
        </row>
        <row r="18603">
          <cell r="D18603" t="str">
            <v>TCG7D23</v>
          </cell>
          <cell r="I18603" t="str">
            <v>KICKS EXCLUSIVE 1.6 16V FLEX 4P C/AR - AUTOMÁTICO</v>
          </cell>
          <cell r="J18603" t="str">
            <v>BRANCO DIAMOND</v>
          </cell>
          <cell r="O18603" t="str">
            <v>GVA3434/24</v>
          </cell>
          <cell r="P18603" t="str">
            <v>ABIEL TEXTIL LTDA</v>
          </cell>
        </row>
        <row r="18604">
          <cell r="D18604" t="str">
            <v>TDK5J94</v>
          </cell>
          <cell r="I18604" t="str">
            <v>T-CROSS 1.0 200 TSI 12V TOTAL FLEX 4P C/AR - AUTOMÁTICO</v>
          </cell>
          <cell r="J18604" t="str">
            <v>AZUL NORWAY</v>
          </cell>
          <cell r="O18604" t="str">
            <v>GVC2121/24</v>
          </cell>
          <cell r="P18604" t="str">
            <v>FELIPE AQUINO DA SILVA</v>
          </cell>
        </row>
        <row r="18605">
          <cell r="D18605" t="str">
            <v>TCL8G19</v>
          </cell>
          <cell r="I18605" t="str">
            <v>ARGO DRIVE 1.0 6V FLEX 4P C/AR</v>
          </cell>
          <cell r="J18605" t="str">
            <v>PRATA BARI</v>
          </cell>
          <cell r="O18605" t="str">
            <v>GVA1688/24</v>
          </cell>
          <cell r="P18605" t="str">
            <v>JANE GLEIDE DE LIMA OLIVEIRA</v>
          </cell>
        </row>
        <row r="18606">
          <cell r="D18606" t="str">
            <v>TLP1B36</v>
          </cell>
          <cell r="I18606" t="str">
            <v>POLO TRACK 1.0 12V FLEX 4P C/AR</v>
          </cell>
          <cell r="J18606" t="str">
            <v>PRATA SIRIUS</v>
          </cell>
          <cell r="O18606" t="str">
            <v>GVB6125/24</v>
          </cell>
          <cell r="P18606" t="str">
            <v>AILSON SANTOS</v>
          </cell>
        </row>
        <row r="18607">
          <cell r="D18607" t="str">
            <v>TCM1H44</v>
          </cell>
          <cell r="I18607" t="str">
            <v>TORO FREEDOM 1.3 16V TURBO 270 FLEX 4P C/AR - AUTOMÁTICO</v>
          </cell>
          <cell r="J18607" t="str">
            <v>GRANITE CRYSTAL</v>
          </cell>
          <cell r="O18607" t="str">
            <v>GVB3028/24</v>
          </cell>
          <cell r="P18607" t="str">
            <v>BRUNO DE OLIVEIRA FIGUEIREDO</v>
          </cell>
        </row>
        <row r="18608">
          <cell r="D18608" t="str">
            <v>TDI9I79</v>
          </cell>
          <cell r="I18608" t="str">
            <v>KWID ZEN 1.0 12V SCE FLEX 4P C/AR</v>
          </cell>
          <cell r="J18608" t="str">
            <v>BRANCO</v>
          </cell>
          <cell r="O18608" t="str">
            <v>GVC3123/24</v>
          </cell>
          <cell r="P18608" t="str">
            <v>FILIPE FEIL SALVIANO</v>
          </cell>
        </row>
        <row r="18609">
          <cell r="D18609" t="str">
            <v>TDK3C44</v>
          </cell>
          <cell r="I18609" t="str">
            <v>ONIX LT 1.0 12V FLEX 4P C/AR</v>
          </cell>
          <cell r="J18609" t="str">
            <v>BRANCO SUMMIT</v>
          </cell>
          <cell r="O18609" t="str">
            <v>GVC0552/24</v>
          </cell>
          <cell r="P18609" t="str">
            <v>EDUARDO DOS SANTOS KEMPINSKI</v>
          </cell>
        </row>
        <row r="18610">
          <cell r="D18610" t="str">
            <v>TDI3C11</v>
          </cell>
          <cell r="I18610" t="str">
            <v>KARDIAN EVOLUTION TURBO FLEX AT 1.0</v>
          </cell>
          <cell r="J18610" t="str">
            <v>CINZA CASSIOPEE</v>
          </cell>
          <cell r="O18610" t="str">
            <v>GVC4223/24</v>
          </cell>
          <cell r="P18610" t="str">
            <v>ROBSON SANTOS DE SENA</v>
          </cell>
        </row>
        <row r="18611">
          <cell r="D18611" t="str">
            <v>TCB9I98</v>
          </cell>
          <cell r="I18611" t="str">
            <v>ONIX LT 1.0 12V FLEX 4P C/AR</v>
          </cell>
          <cell r="J18611" t="str">
            <v>PRETO OURO NEGRO</v>
          </cell>
          <cell r="O18611" t="str">
            <v>REM0437/24</v>
          </cell>
          <cell r="P18611" t="str">
            <v>M2 CONSULTORIA EM MARKETING LTDA.</v>
          </cell>
        </row>
        <row r="18612">
          <cell r="D18612" t="str">
            <v>TJW1B19</v>
          </cell>
          <cell r="I18612" t="str">
            <v>POLO COMFORTLINE 1.0 12V TSI FLEX 4P C/AR - AUTOMÁTICO</v>
          </cell>
          <cell r="J18612" t="str">
            <v>PRETO NINJA</v>
          </cell>
          <cell r="O18612" t="str">
            <v>GVC3186/24</v>
          </cell>
          <cell r="P18612" t="str">
            <v>JENIFFER DERNITZ ROSA</v>
          </cell>
        </row>
        <row r="18613">
          <cell r="D18613" t="str">
            <v>TDO9I81</v>
          </cell>
          <cell r="I18613" t="str">
            <v>ONIX LT 1.0 12V FLEX 4P C/AR</v>
          </cell>
          <cell r="J18613" t="str">
            <v>PRATA SHARK</v>
          </cell>
          <cell r="O18613" t="str">
            <v>GVC3759/24</v>
          </cell>
          <cell r="P18613" t="str">
            <v>EMPORIO TEM BEBIDAS E CIA LTDA</v>
          </cell>
        </row>
        <row r="18614">
          <cell r="D18614" t="str">
            <v>TDT2I80</v>
          </cell>
          <cell r="I18614" t="str">
            <v>FIORINO ENDURANCE FLEX 1.3</v>
          </cell>
          <cell r="J18614" t="str">
            <v>BRANCO BANCHISA</v>
          </cell>
          <cell r="O18614" t="str">
            <v>GVR6882/25</v>
          </cell>
          <cell r="P18614" t="str">
            <v>AUTO PECAS ALIANCA</v>
          </cell>
        </row>
        <row r="18615">
          <cell r="D18615" t="str">
            <v>SYY9B10</v>
          </cell>
          <cell r="I18615" t="str">
            <v>STRADA ENDURANCE CP FLEX 1.3</v>
          </cell>
          <cell r="J18615" t="str">
            <v>PRETO VULCANO</v>
          </cell>
          <cell r="O18615" t="str">
            <v>GVA4087/24</v>
          </cell>
          <cell r="P18615" t="str">
            <v>GRAN MASTER INDUSTRIAL</v>
          </cell>
        </row>
        <row r="18616">
          <cell r="D18616" t="str">
            <v>TDH7H93</v>
          </cell>
          <cell r="I18616" t="str">
            <v>ONIX PLUS LT 1.0 12V FLEX 4P C/AR</v>
          </cell>
          <cell r="J18616" t="str">
            <v>CINZA DRAKE</v>
          </cell>
          <cell r="O18616" t="str">
            <v>GVB9839/24</v>
          </cell>
          <cell r="P18616" t="str">
            <v>MARIA NUBIA PEREIRA DE BRITO</v>
          </cell>
        </row>
        <row r="18617">
          <cell r="D18617" t="str">
            <v>TCO8E89</v>
          </cell>
          <cell r="I18617" t="str">
            <v>T-CROSS 1.0 200 TSI 12V TOTAL FLEX 4P C/AR - AUTOMÁTICO</v>
          </cell>
          <cell r="J18617" t="str">
            <v>AZUL NORWAY</v>
          </cell>
          <cell r="O18617" t="str">
            <v>GVA7946/24</v>
          </cell>
          <cell r="P18617" t="str">
            <v>GABRIEL DE OLIVEIRA FERNANDES</v>
          </cell>
        </row>
        <row r="18618">
          <cell r="D18618" t="str">
            <v>FGW6J71</v>
          </cell>
          <cell r="I18618" t="str">
            <v>NIVUS HIGHLINE 1.0 200 TSI 12V TOTAL FLEX 4P C/AR - AUTOMÁTICO</v>
          </cell>
          <cell r="J18618" t="str">
            <v>AZUL BISCAY</v>
          </cell>
          <cell r="O18618" t="str">
            <v>GVR8478/23</v>
          </cell>
          <cell r="P18618" t="str">
            <v>MARIA CUSTODIA DE OLIVEIRA MOTA</v>
          </cell>
        </row>
        <row r="18619">
          <cell r="D18619" t="str">
            <v>SYI0E91</v>
          </cell>
          <cell r="I18619" t="str">
            <v>HB20 SENSE PLUS FLEX 1.0</v>
          </cell>
          <cell r="J18619" t="str">
            <v>PRATA BRISK</v>
          </cell>
          <cell r="O18619" t="str">
            <v>GVR5768/24</v>
          </cell>
          <cell r="P18619" t="str">
            <v>ELIÉZER SILVA</v>
          </cell>
        </row>
        <row r="18620">
          <cell r="D18620" t="str">
            <v>PVR8C01</v>
          </cell>
          <cell r="I18620" t="str">
            <v>HB20 COMFORT PLUS TGDI FLEX AT 1.0</v>
          </cell>
          <cell r="J18620" t="str">
            <v>PRATA BRISK</v>
          </cell>
          <cell r="O18620" t="str">
            <v>MTZ0003/24</v>
          </cell>
          <cell r="P18620" t="str">
            <v>LOCALIZA RENT A CAR S/A</v>
          </cell>
        </row>
        <row r="18621">
          <cell r="D18621" t="str">
            <v>SIV0B05</v>
          </cell>
          <cell r="I18621" t="str">
            <v>TRACKER PREMIER 1.2 12V TURBO FLEX 4P C/AR - AUTOMÁTICO</v>
          </cell>
          <cell r="J18621" t="str">
            <v>BRANCO SUMMIT</v>
          </cell>
          <cell r="O18621" t="str">
            <v>MTZ0003/24</v>
          </cell>
          <cell r="P18621" t="str">
            <v>LOCALIZA RENT A CAR S/A</v>
          </cell>
        </row>
        <row r="18622">
          <cell r="D18622" t="str">
            <v>SIG7I18</v>
          </cell>
          <cell r="I18622" t="str">
            <v>DUSTER INTENSE 1.6 16V SCE FLEX 4P C/AR</v>
          </cell>
          <cell r="J18622" t="str">
            <v>BRANCO GLACIER</v>
          </cell>
          <cell r="O18622" t="str">
            <v>RIO0013/16</v>
          </cell>
          <cell r="P18622" t="str">
            <v>ASTER MÁQUINAS E SOLUÇÕES INTEGRADAS LTDA</v>
          </cell>
        </row>
        <row r="18623">
          <cell r="D18623" t="str">
            <v>SIF8J39</v>
          </cell>
          <cell r="I18623" t="str">
            <v>COMPASS LONGITUDE 1.3 16V TURBO 270 FLEX 4P C/AR - AUTOMÁTICO</v>
          </cell>
          <cell r="J18623" t="str">
            <v>PRATA BILLET</v>
          </cell>
          <cell r="O18623" t="str">
            <v>MTZ0003/24</v>
          </cell>
          <cell r="P18623" t="str">
            <v>LOCALIZA RENT A CAR S/A</v>
          </cell>
        </row>
        <row r="18624">
          <cell r="D18624" t="str">
            <v>RTX2B37</v>
          </cell>
          <cell r="I18624" t="str">
            <v>NOVA STRADA ENDURANCE CABINE PLUS 1.4 8V FLEX 2P C/AR</v>
          </cell>
          <cell r="J18624" t="str">
            <v>BRANCO BANCHISA</v>
          </cell>
          <cell r="O18624" t="str">
            <v>SAO0517/19</v>
          </cell>
          <cell r="P18624" t="str">
            <v>AUTO SUECO SAO PAULO -CONC. DE VEÍCULOS LTDA</v>
          </cell>
        </row>
        <row r="18625">
          <cell r="D18625" t="str">
            <v>RVZ5F98</v>
          </cell>
          <cell r="I18625" t="str">
            <v>HB20 SENSE 1.0 12V FLEX 4P C/AR</v>
          </cell>
          <cell r="J18625" t="str">
            <v>PRATA BRISK</v>
          </cell>
          <cell r="O18625" t="str">
            <v>GHD0015/23</v>
          </cell>
          <cell r="P18625" t="str">
            <v>BERGAMO COMERCIO LTDA</v>
          </cell>
        </row>
        <row r="18626">
          <cell r="D18626" t="str">
            <v>SIB0F69</v>
          </cell>
          <cell r="I18626" t="str">
            <v>NOVA STRADA ENDURANCE CABINE PLUS 1.4 8V FLEX 2P C/AR</v>
          </cell>
          <cell r="J18626" t="str">
            <v>PRATA BARI</v>
          </cell>
          <cell r="O18626" t="str">
            <v>GVM2181/23</v>
          </cell>
          <cell r="P18626" t="str">
            <v>TAMER &amp; CIA LTDA</v>
          </cell>
        </row>
        <row r="18627">
          <cell r="D18627" t="str">
            <v>RTX2B34</v>
          </cell>
          <cell r="I18627" t="str">
            <v>NOVA STRADA ENDURANCE CABINE PLUS 1.4 8V FLEX 2P C/AR</v>
          </cell>
          <cell r="J18627" t="str">
            <v>BRANCO BANCHISA</v>
          </cell>
          <cell r="O18627" t="str">
            <v>SAO0517/19</v>
          </cell>
          <cell r="P18627" t="str">
            <v>AUTO SUECO SAO PAULO -CONC. DE VEÍCULOS LTDA</v>
          </cell>
        </row>
        <row r="18628">
          <cell r="D18628" t="str">
            <v>RTX2A94</v>
          </cell>
          <cell r="I18628" t="str">
            <v>NOVA STRADA ENDURANCE CABINE PLUS 1.4 8V FLEX 2P C/AR</v>
          </cell>
          <cell r="J18628" t="str">
            <v>BRANCO BANCHISA</v>
          </cell>
          <cell r="O18628" t="str">
            <v>SAO0517/19</v>
          </cell>
          <cell r="P18628" t="str">
            <v>AUTO SUECO SAO PAULO -CONC. DE VEÍCULOS LTDA</v>
          </cell>
        </row>
        <row r="18629">
          <cell r="D18629" t="str">
            <v>SHG1E88</v>
          </cell>
          <cell r="I18629" t="str">
            <v>NOVA STRADA ENDURANCE CABINE PLUS 1.4 8V FLEX 2P C/AR</v>
          </cell>
          <cell r="J18629" t="str">
            <v>PRATA BARI</v>
          </cell>
          <cell r="O18629" t="str">
            <v>FSP0134/24</v>
          </cell>
          <cell r="P18629" t="str">
            <v>ALLTERRA BIOSSOLUCOES AGRICOLAS S A</v>
          </cell>
        </row>
        <row r="18630">
          <cell r="D18630" t="str">
            <v>SHG1E93</v>
          </cell>
          <cell r="I18630" t="str">
            <v>NOVA STRADA ENDURANCE CABINE PLUS 1.4 8V FLEX 2P C/AR</v>
          </cell>
          <cell r="J18630" t="str">
            <v>PRATA BARI</v>
          </cell>
          <cell r="O18630" t="str">
            <v>FSP0134/24</v>
          </cell>
          <cell r="P18630" t="str">
            <v>ALLTERRA BIOSSOLUCOES AGRICOLAS S A</v>
          </cell>
        </row>
        <row r="18631">
          <cell r="D18631" t="str">
            <v>SYC4F85</v>
          </cell>
          <cell r="I18631" t="str">
            <v>NOVA STRADA FREEDOM CD 1.3 8V FLEX 4P C/AR</v>
          </cell>
          <cell r="J18631" t="str">
            <v>VERMELHO MONTE CARLO</v>
          </cell>
          <cell r="O18631" t="str">
            <v>GVA8733/23</v>
          </cell>
          <cell r="P18631" t="str">
            <v>TELHAS DO BRASIL - COMERCIO E SERVICOS LTDA</v>
          </cell>
        </row>
        <row r="18632">
          <cell r="D18632" t="str">
            <v>QXO7B34</v>
          </cell>
          <cell r="I18632" t="str">
            <v>C3 LIVE PACK 1.0 6V FLEX 4P C/AR</v>
          </cell>
          <cell r="J18632" t="str">
            <v>CINZA GRAFITO</v>
          </cell>
          <cell r="O18632" t="str">
            <v>GVA4520/24</v>
          </cell>
          <cell r="P18632" t="str">
            <v>LUCIANO LIMA CARNEIRO</v>
          </cell>
        </row>
        <row r="18633">
          <cell r="D18633" t="str">
            <v>RTZ2H65</v>
          </cell>
          <cell r="I18633" t="str">
            <v>NOVA STRADA ENDURANCE CABINE PLUS 1.4 8V FLEX 2P C/AR</v>
          </cell>
          <cell r="J18633" t="str">
            <v>BRANCO BANCHISA</v>
          </cell>
          <cell r="O18633" t="str">
            <v>RIO0071/17</v>
          </cell>
          <cell r="P18633" t="str">
            <v>PAMPLONA ALIMENTOS S/A</v>
          </cell>
        </row>
        <row r="18634">
          <cell r="D18634" t="str">
            <v>QXN4817</v>
          </cell>
          <cell r="I18634" t="str">
            <v>KA SEDAN SE PLUS 1.5 12V FLEX 4P C/AR</v>
          </cell>
          <cell r="J18634" t="str">
            <v>BRANCO ARTICO</v>
          </cell>
          <cell r="O18634" t="str">
            <v/>
          </cell>
          <cell r="P18634" t="str">
            <v/>
          </cell>
        </row>
        <row r="18635">
          <cell r="D18635" t="str">
            <v>TDW2G56</v>
          </cell>
          <cell r="I18635" t="str">
            <v>PULSE DRIVE 1.3 8V FLEX 4P C/AR - AUTOMÁTICO</v>
          </cell>
          <cell r="J18635" t="str">
            <v>PRETO VULCANO</v>
          </cell>
          <cell r="O18635" t="str">
            <v>GVR7221/25</v>
          </cell>
          <cell r="P18635" t="str">
            <v>KROP SEGURANÇA E MONITORAMENTO</v>
          </cell>
        </row>
        <row r="18636">
          <cell r="D18636" t="str">
            <v>SHO6G87</v>
          </cell>
          <cell r="I18636" t="str">
            <v>NOVA STRADA ENDURANCE CABINE PLUS 1.4 8V FLEX 2P C/AR</v>
          </cell>
          <cell r="J18636" t="str">
            <v>PRATA BARI</v>
          </cell>
          <cell r="O18636" t="str">
            <v>GVR5952/23</v>
          </cell>
          <cell r="P18636" t="str">
            <v>MS BIO BIOTECNOLOGIA E SOLUCOES AGRICOLAS LTDA</v>
          </cell>
        </row>
        <row r="18637">
          <cell r="D18637" t="str">
            <v>SII8D92</v>
          </cell>
          <cell r="I18637" t="str">
            <v>COROLLA ALTIS 1.8 16V DOHC HÍBRIDO HEV 4P C/AR - AUTOMÁTICO BLINDADO</v>
          </cell>
          <cell r="J18637" t="str">
            <v>PRETO ECLIPSE</v>
          </cell>
          <cell r="O18637" t="str">
            <v>GVR2307/24</v>
          </cell>
          <cell r="P18637" t="str">
            <v>TOTAL AMBIENTAL SERVICOS DESCOMISSIONAMENTO TECNOLOGIA E PARTICIPACOES LTDA</v>
          </cell>
        </row>
        <row r="18638">
          <cell r="D18638" t="str">
            <v>TDJ7A47</v>
          </cell>
          <cell r="I18638" t="str">
            <v>ONIX PLUS LT 1.0 12V FLEX 4P C/AR</v>
          </cell>
          <cell r="J18638" t="str">
            <v>CINZA DRAKE</v>
          </cell>
          <cell r="O18638" t="str">
            <v>GVC1667/24</v>
          </cell>
          <cell r="P18638" t="str">
            <v>BRENDON RICHARD PIRES</v>
          </cell>
        </row>
        <row r="18639">
          <cell r="D18639" t="str">
            <v>PVR8F17</v>
          </cell>
          <cell r="I18639" t="str">
            <v>ONIX LT 1.0 12V FLEX 4P C/AR</v>
          </cell>
          <cell r="J18639" t="str">
            <v>CINZA DRAKE</v>
          </cell>
          <cell r="O18639" t="str">
            <v>MTZ0003/24</v>
          </cell>
          <cell r="P18639" t="str">
            <v>LOCALIZA RENT A CAR S/A</v>
          </cell>
        </row>
        <row r="18640">
          <cell r="D18640" t="str">
            <v>RVJ0F91</v>
          </cell>
          <cell r="I18640" t="str">
            <v>ONIX PLUS LTZ 1.0 12V TURBO FLEX 4P C/AR</v>
          </cell>
          <cell r="J18640" t="str">
            <v>BRANCO SUMMIT</v>
          </cell>
          <cell r="O18640" t="str">
            <v>RIO0071/19</v>
          </cell>
          <cell r="P18640" t="str">
            <v>SOCIEDADE MICHELIN DE PARTIC IND E COM LTDA</v>
          </cell>
        </row>
        <row r="18641">
          <cell r="D18641" t="str">
            <v>TDI8B58</v>
          </cell>
          <cell r="I18641" t="str">
            <v>COMMANDER LIMITED 7L 1.3 16V TURBO 270 FLEX 4P C/AR - AUTOMÁTICO BLINDADO</v>
          </cell>
          <cell r="J18641" t="str">
            <v>PRETO CARBON</v>
          </cell>
          <cell r="O18641" t="str">
            <v>GVC0672/24</v>
          </cell>
          <cell r="P18641" t="str">
            <v>JOSÉ FERNANDES UCHÔA DE ALCANTARA FILHO</v>
          </cell>
        </row>
        <row r="18642">
          <cell r="D18642" t="str">
            <v>SVC4A72</v>
          </cell>
          <cell r="I18642" t="str">
            <v>VIRTUS HIGHLINE 1.0 12V 200 TSI TOTAL FLEX 4P C/AR - AUTOMÁTICO</v>
          </cell>
          <cell r="J18642" t="str">
            <v>BRANCO CRISTAL</v>
          </cell>
          <cell r="O18642" t="str">
            <v>MTZ0003/24</v>
          </cell>
          <cell r="P18642" t="str">
            <v>LOCALIZA RENT A CAR S/A</v>
          </cell>
        </row>
        <row r="18643">
          <cell r="D18643" t="str">
            <v>SHX7B09</v>
          </cell>
          <cell r="I18643" t="str">
            <v>COMPASS LONGITUDE 1.3 16V TURBO 270 FLEX 4P C/AR - AUTOMÁTICO</v>
          </cell>
          <cell r="J18643" t="str">
            <v>PRATA BILLET</v>
          </cell>
          <cell r="O18643" t="str">
            <v>BHZ0021/16</v>
          </cell>
          <cell r="P18643" t="str">
            <v>TEIXEIRA DUARTE - ENGENHARIA E CONSTRUÇÕES S.A</v>
          </cell>
        </row>
        <row r="18644">
          <cell r="D18644" t="str">
            <v>SYH3B89</v>
          </cell>
          <cell r="I18644" t="str">
            <v>HB20S COMFORT PLUS TGDI FLEX AT 1.0</v>
          </cell>
          <cell r="J18644" t="str">
            <v>CINZA SILK</v>
          </cell>
          <cell r="O18644" t="str">
            <v>GVB2472/23</v>
          </cell>
          <cell r="P18644" t="str">
            <v>KLISNMAN NARCISO CAMPUZANO</v>
          </cell>
        </row>
        <row r="18645">
          <cell r="D18645" t="str">
            <v>QQU1474</v>
          </cell>
          <cell r="I18645" t="str">
            <v>DUSTER EXPRESSION 1.6 16V SCE FLEX 4P C/AR</v>
          </cell>
          <cell r="J18645" t="str">
            <v>PRETO NACRE</v>
          </cell>
          <cell r="O18645" t="str">
            <v/>
          </cell>
          <cell r="P18645" t="str">
            <v/>
          </cell>
        </row>
        <row r="18646">
          <cell r="D18646" t="str">
            <v>SII8C74</v>
          </cell>
          <cell r="I18646" t="str">
            <v>CRONOS DRIVE 1.3 8V FLEX 4P C/AR - AUTOMÁTICO</v>
          </cell>
          <cell r="J18646" t="str">
            <v>PRETO VULCANO</v>
          </cell>
          <cell r="O18646" t="str">
            <v>MTZ0003/24</v>
          </cell>
          <cell r="P18646" t="str">
            <v>LOCALIZA RENT A CAR S/A</v>
          </cell>
        </row>
        <row r="18647">
          <cell r="D18647" t="str">
            <v>RUB6D84</v>
          </cell>
          <cell r="I18647" t="str">
            <v>TRACKER PREMIER 1.2 12V TURBO FLEX 4P C/AR - AUTOMÁTICO</v>
          </cell>
          <cell r="J18647" t="str">
            <v>PRETO OURO NEGRO</v>
          </cell>
          <cell r="O18647" t="str">
            <v>GVR5258/21</v>
          </cell>
          <cell r="P18647" t="str">
            <v>CLAUDIO RODRIGUES DE OLIVEIRA</v>
          </cell>
        </row>
        <row r="18648">
          <cell r="D18648" t="str">
            <v>SHN0I69</v>
          </cell>
          <cell r="I18648" t="str">
            <v>HB20 COMFORT 1.0 12V FLEX 4P C/AR</v>
          </cell>
          <cell r="J18648" t="str">
            <v>PRATA BRISK</v>
          </cell>
          <cell r="O18648" t="str">
            <v>GVR7071/23</v>
          </cell>
          <cell r="P18648" t="str">
            <v>ANDRÉ RICARDO BASUALTO DIAS</v>
          </cell>
        </row>
        <row r="18649">
          <cell r="D18649" t="str">
            <v>PVR6D38</v>
          </cell>
          <cell r="I18649" t="str">
            <v>C3 LIVE PACK 1.0 6V FLEX 4P C/AR</v>
          </cell>
          <cell r="J18649" t="str">
            <v>PRETO PERLA NERA</v>
          </cell>
          <cell r="O18649" t="str">
            <v>GVM5274/24</v>
          </cell>
          <cell r="P18649" t="str">
            <v>JHON DO AMARAL SILVA LTDA</v>
          </cell>
        </row>
        <row r="18650">
          <cell r="D18650" t="str">
            <v>SHU0F98</v>
          </cell>
          <cell r="I18650" t="str">
            <v>208 HATCH ACTIVE 1.6 16V FLEX 4P C/AR - AUTOMÁTICO</v>
          </cell>
          <cell r="J18650" t="str">
            <v>AZUL QUASAR</v>
          </cell>
          <cell r="O18650" t="str">
            <v>GVR6445/23</v>
          </cell>
          <cell r="P18650" t="str">
            <v>DIEGO SOMMER THIESEN ALVES</v>
          </cell>
        </row>
        <row r="18651">
          <cell r="D18651" t="str">
            <v>SWH8C80</v>
          </cell>
          <cell r="I18651" t="str">
            <v>VIRTUS HIGHLINE 1.0 12V 200 TSI TOTAL FLEX 4P C/AR - AUTOMÁTICO</v>
          </cell>
          <cell r="J18651" t="str">
            <v>CINZA PLATINUM</v>
          </cell>
          <cell r="O18651" t="str">
            <v>GVR5232/24</v>
          </cell>
          <cell r="P18651" t="str">
            <v>ISMAEL DAVID DELGADO DE AGUILAR</v>
          </cell>
        </row>
        <row r="18652">
          <cell r="D18652" t="str">
            <v>RTU3I57</v>
          </cell>
          <cell r="I18652" t="str">
            <v>VIRTUS COMFORTLINE 1.0 12V 200 TSI TOTAL FLEX 4P C/AR - AUTOMÁTICO</v>
          </cell>
          <cell r="J18652" t="str">
            <v>CINZA PLATINUM</v>
          </cell>
          <cell r="O18652" t="str">
            <v>GVR2125/22</v>
          </cell>
          <cell r="P18652" t="str">
            <v>ARUBA BRASIL PRODUTOS QUIMICOS LTDA</v>
          </cell>
        </row>
        <row r="18653">
          <cell r="D18653" t="str">
            <v>SHJ9B87</v>
          </cell>
          <cell r="I18653" t="str">
            <v>ONIX PLUS LTZ 1.0 12V TURBO FLEX 4P C/AR - AUTOMÁTICO</v>
          </cell>
          <cell r="J18653" t="str">
            <v>PRATA SWITCHBLADE</v>
          </cell>
          <cell r="O18653" t="str">
            <v>GVM1992/22</v>
          </cell>
          <cell r="P18653" t="str">
            <v>LUANA MARINHO ESPINDOLA SILVA</v>
          </cell>
        </row>
        <row r="18654">
          <cell r="D18654" t="str">
            <v>SVF1F91</v>
          </cell>
          <cell r="I18654" t="str">
            <v>NIVUS HIGHLINE 1.0 200 TSI 12V TOTAL FLEX 4P C/AR - AUTOMÁTICO</v>
          </cell>
          <cell r="J18654" t="str">
            <v>CINZA PLATINUM</v>
          </cell>
          <cell r="O18654" t="str">
            <v>GVM0842/24</v>
          </cell>
          <cell r="P18654" t="str">
            <v>ROGERIO PORFIRIO DA SILVA JUNIOR</v>
          </cell>
        </row>
        <row r="18655">
          <cell r="D18655" t="str">
            <v>SHO5I03</v>
          </cell>
          <cell r="I18655" t="str">
            <v>ONIX PLUS PREMIER II 1.0 12V TURBO FLEX 4P C/AR - AUTOMÁTICO</v>
          </cell>
          <cell r="J18655" t="str">
            <v>PRATA SWITCHBLADE</v>
          </cell>
          <cell r="O18655" t="str">
            <v>GVR6892/23</v>
          </cell>
          <cell r="P18655" t="str">
            <v>JEFERSON NUNES PEREIRA</v>
          </cell>
        </row>
        <row r="18656">
          <cell r="D18656" t="str">
            <v>SID8H84</v>
          </cell>
          <cell r="I18656" t="str">
            <v>HB20 PLATINUM 1.0 12V GDI TURBO FLEX 4P C/AR - AUTOMÁTICO</v>
          </cell>
          <cell r="J18656" t="str">
            <v>AZUL SAPPHIRE</v>
          </cell>
          <cell r="O18656" t="str">
            <v>GVM0720/23</v>
          </cell>
          <cell r="P18656" t="str">
            <v>SILVIO SANTOS MACHADO</v>
          </cell>
        </row>
        <row r="18657">
          <cell r="D18657" t="str">
            <v>RUA0D79</v>
          </cell>
          <cell r="I18657" t="str">
            <v>ARGO 1.0 6V FLEX 4P C/AR</v>
          </cell>
          <cell r="J18657" t="str">
            <v>PRATA BARI</v>
          </cell>
          <cell r="O18657" t="str">
            <v>GVR9890/21</v>
          </cell>
          <cell r="P18657" t="str">
            <v>REALJET INFORMATICA COMERCIO E SERVICOS LTDA</v>
          </cell>
        </row>
        <row r="18658">
          <cell r="D18658" t="str">
            <v>SHD9G82</v>
          </cell>
          <cell r="I18658" t="str">
            <v>ONIX PLUS LTZ 1.0 12V TURBO FLEX 4P C/AR - AUTOMÁTICO</v>
          </cell>
          <cell r="J18658" t="str">
            <v>BRANCO SUMMIT</v>
          </cell>
          <cell r="O18658" t="str">
            <v>BHZ0171/22</v>
          </cell>
          <cell r="P18658" t="str">
            <v>ENDOLIFE IMPORTAÇÃO EXPORTAÇÃO</v>
          </cell>
        </row>
        <row r="18659">
          <cell r="D18659" t="str">
            <v>RVG1A23</v>
          </cell>
          <cell r="I18659" t="str">
            <v>HILUX CD STD 2.8 16V TURBO DIE 4X4 4P C/AR</v>
          </cell>
          <cell r="J18659" t="str">
            <v>BRANCO POLAR</v>
          </cell>
          <cell r="O18659" t="str">
            <v>BHZ0035/17</v>
          </cell>
          <cell r="P18659" t="str">
            <v>KOMATSU BRASIL INTERNATIONAL LTDA</v>
          </cell>
        </row>
        <row r="18660">
          <cell r="D18660" t="str">
            <v>QMZ8D69</v>
          </cell>
          <cell r="I18660" t="str">
            <v>ONIX PLUS PREMIER II 1.0 12V TURBO FLEX 4P C/AR - AUTOMÁTICO</v>
          </cell>
          <cell r="J18660" t="str">
            <v>AZUL SEEKER</v>
          </cell>
          <cell r="O18660" t="str">
            <v>GVM5207/24</v>
          </cell>
          <cell r="P18660" t="str">
            <v>FLAVIO CERQUEIRA DE SOUZA</v>
          </cell>
        </row>
        <row r="18661">
          <cell r="D18661" t="str">
            <v>SID6I47</v>
          </cell>
          <cell r="I18661" t="str">
            <v>CRONOS DRIVE 1.3 8V FLEX 4P C/AR</v>
          </cell>
          <cell r="J18661" t="str">
            <v>PRATA BARI</v>
          </cell>
          <cell r="O18661" t="str">
            <v>POA0060/13</v>
          </cell>
          <cell r="P18661" t="str">
            <v>CAMIL ALIMENTOS S/A</v>
          </cell>
        </row>
        <row r="18662">
          <cell r="D18662" t="str">
            <v>STB3I51</v>
          </cell>
          <cell r="I18662" t="str">
            <v>T-CROSS 1.0 200 TSI 12V TOTAL FLEX 4P C/AR - AUTOMÁTICO</v>
          </cell>
          <cell r="J18662" t="str">
            <v>CINZA PLATINUM</v>
          </cell>
          <cell r="O18662" t="str">
            <v>GVM1017/24</v>
          </cell>
          <cell r="P18662" t="str">
            <v>JOÃO MARCOS ROSA BARBOSA DE SOUZA</v>
          </cell>
        </row>
        <row r="18663">
          <cell r="D18663" t="str">
            <v>QXI2989</v>
          </cell>
          <cell r="I18663" t="str">
            <v>KA SEDAN SE 1.5 12V FLEX 4P C/AR</v>
          </cell>
          <cell r="J18663" t="str">
            <v>BRANCO ARTICO</v>
          </cell>
          <cell r="O18663" t="str">
            <v/>
          </cell>
          <cell r="P18663" t="str">
            <v/>
          </cell>
        </row>
        <row r="18664">
          <cell r="D18664" t="str">
            <v>QXI2978</v>
          </cell>
          <cell r="I18664" t="str">
            <v>KA SEDAN SE 1.5 12V FLEX 4P C/AR</v>
          </cell>
          <cell r="J18664" t="str">
            <v>BRANCO ARTICO</v>
          </cell>
          <cell r="O18664" t="str">
            <v/>
          </cell>
          <cell r="P18664" t="str">
            <v/>
          </cell>
        </row>
        <row r="18665">
          <cell r="D18665" t="str">
            <v>SHO6A64</v>
          </cell>
          <cell r="I18665" t="str">
            <v>ONIX PLUS PREMIER II 1.0 12V TURBO FLEX 4P C/AR - AUTOMÁTICO</v>
          </cell>
          <cell r="J18665" t="str">
            <v>BRANCO SUMMIT</v>
          </cell>
          <cell r="O18665" t="str">
            <v>GVR0516/23</v>
          </cell>
          <cell r="P18665" t="str">
            <v>VAGNER S OLIVEIRA</v>
          </cell>
        </row>
        <row r="18666">
          <cell r="D18666" t="str">
            <v>RUT2E96</v>
          </cell>
          <cell r="I18666" t="str">
            <v>ONIX LTZ 1.0 12V TURBO FLEX 4P C/AR - AUTOMÁTICO</v>
          </cell>
          <cell r="J18666" t="str">
            <v>VERMELHO CARMIM</v>
          </cell>
          <cell r="O18666" t="str">
            <v>GVR2880/22</v>
          </cell>
          <cell r="P18666" t="str">
            <v>ANA PAULA RODRIGUES DE CARVALHO</v>
          </cell>
        </row>
        <row r="18667">
          <cell r="D18667" t="str">
            <v>GTN0C07</v>
          </cell>
          <cell r="I18667" t="str">
            <v>HB20 COMFORT PLUS FLEX 1.0</v>
          </cell>
          <cell r="J18667" t="str">
            <v>PRATA BRISK</v>
          </cell>
          <cell r="O18667" t="str">
            <v>GVM7491/24</v>
          </cell>
          <cell r="P18667" t="str">
            <v>ILHA MAR IMOVEIS</v>
          </cell>
        </row>
        <row r="18668">
          <cell r="D18668" t="str">
            <v>SHL7H42</v>
          </cell>
          <cell r="I18668" t="str">
            <v>T-CROSS HIGHLINE 1.4 250 TSI 16V TOTAL FLEX 4P C/AR - AUTOMÁTICO</v>
          </cell>
          <cell r="J18668" t="str">
            <v>CINZA PLATINUM</v>
          </cell>
          <cell r="O18668" t="str">
            <v>RIO0028/18</v>
          </cell>
          <cell r="P18668" t="str">
            <v>BUHLER INDUSTRIA E COMERCIO DE EQUIPAMENTOS INDUSTRIAIS LTDA.</v>
          </cell>
        </row>
        <row r="18669">
          <cell r="D18669" t="str">
            <v>SIQ9F22</v>
          </cell>
          <cell r="I18669" t="str">
            <v>TRACKER PREMIER 1.2 12V TURBO FLEX 4P C/AR - AUTOMÁTICO</v>
          </cell>
          <cell r="J18669" t="str">
            <v>PRATA SHARK</v>
          </cell>
          <cell r="O18669" t="str">
            <v>FLN0008/18</v>
          </cell>
          <cell r="P18669" t="str">
            <v>BUHLER INDUSTRIA E COMERCIO DE EQUIPAMENTOS INDUSTRIAIS LTDA.</v>
          </cell>
        </row>
        <row r="18670">
          <cell r="D18670" t="str">
            <v>SYF7A90</v>
          </cell>
          <cell r="I18670" t="str">
            <v>RENEGADE LONGITUDE 1.3 16V TURBO 270 FLEX 4P C/AR - AUTOMÁTICO</v>
          </cell>
          <cell r="J18670" t="str">
            <v>CINZA GRANITE</v>
          </cell>
          <cell r="O18670" t="str">
            <v>FLN0008/18</v>
          </cell>
          <cell r="P18670" t="str">
            <v>BUHLER INDUSTRIA E COMERCIO DE EQUIPAMENTOS INDUSTRIAIS LTDA.</v>
          </cell>
        </row>
        <row r="18671">
          <cell r="D18671" t="str">
            <v>RVI9J59</v>
          </cell>
          <cell r="I18671" t="str">
            <v>ONIX PLUS LTZ 1.0 12V TURBO FLEX 4P C/AR - AUTOMÁTICO</v>
          </cell>
          <cell r="J18671" t="str">
            <v>AZUL SEEKER</v>
          </cell>
          <cell r="O18671" t="str">
            <v>SAO0284/19</v>
          </cell>
          <cell r="P18671" t="str">
            <v>COLOPLAST DO BRASIL LTDA</v>
          </cell>
        </row>
        <row r="18672">
          <cell r="D18672" t="str">
            <v>CUZ2G60</v>
          </cell>
          <cell r="I18672" t="str">
            <v>TAOS HIGHLINE 1.4 250 TSI 16V TOTAL FLEX 4P C/AR - AUTOMÁTICO</v>
          </cell>
          <cell r="J18672" t="str">
            <v>CINZA INDIUM</v>
          </cell>
          <cell r="O18672" t="str">
            <v>SAO0031/18</v>
          </cell>
          <cell r="P18672" t="str">
            <v>DAYCO POWER TRANSMISSION LTDA</v>
          </cell>
        </row>
        <row r="18673">
          <cell r="D18673" t="str">
            <v>RUB2C60</v>
          </cell>
          <cell r="I18673" t="str">
            <v>COMPASS LONGITUDE 1.3 16V TURBO 270 FLEX 4P C/AR - AUTOMÁTICO</v>
          </cell>
          <cell r="J18673" t="str">
            <v>PRETO CARBON</v>
          </cell>
          <cell r="O18673" t="str">
            <v>CPQ0028/19</v>
          </cell>
          <cell r="P18673" t="str">
            <v>CIT SOFTWARE S/A</v>
          </cell>
        </row>
        <row r="18674">
          <cell r="D18674" t="str">
            <v>RVW7D43</v>
          </cell>
          <cell r="I18674" t="str">
            <v>KWID ZEN 1.0 12V SCE FLEX 4P C/AR</v>
          </cell>
          <cell r="J18674" t="str">
            <v>BRANCO</v>
          </cell>
          <cell r="O18674" t="str">
            <v>GVM3309/22</v>
          </cell>
          <cell r="P18674" t="str">
            <v>BEAUTY LABS COSMETICOS LTDA</v>
          </cell>
        </row>
        <row r="18675">
          <cell r="D18675" t="str">
            <v>SHU5E92</v>
          </cell>
          <cell r="I18675" t="str">
            <v>ONIX PLUS LT 1.0 12V TURBO FLEX 4P C/AR - AUTOMÁTICO</v>
          </cell>
          <cell r="J18675" t="str">
            <v>BRANCO SUMMIT</v>
          </cell>
          <cell r="O18675" t="str">
            <v>POA0002/23</v>
          </cell>
          <cell r="P18675" t="str">
            <v>CONFEDERAÇÃO DAS COOPERATIVAS DO SICREDI - CONFEDERAÇÃO SICREDI</v>
          </cell>
        </row>
        <row r="18676">
          <cell r="D18676" t="str">
            <v>SIU8J66</v>
          </cell>
          <cell r="I18676" t="str">
            <v>FIORINO ENDURANCE 1.4 EVO FLEX 2P C/AR</v>
          </cell>
          <cell r="J18676" t="str">
            <v>BRANCO BANCHISA</v>
          </cell>
          <cell r="O18676" t="str">
            <v>CPQ0167/22</v>
          </cell>
          <cell r="P18676" t="str">
            <v>CORTAG INDUSTRIA E COMERCIO LTDA</v>
          </cell>
        </row>
        <row r="18677">
          <cell r="D18677" t="str">
            <v>SHR9F56</v>
          </cell>
          <cell r="I18677" t="str">
            <v>OROCH PRO 1.6 16V SCE FLEX 4P C/AR</v>
          </cell>
          <cell r="J18677" t="str">
            <v>BRANCO</v>
          </cell>
          <cell r="O18677" t="str">
            <v>SAO0079/20</v>
          </cell>
          <cell r="P18677" t="str">
            <v>CIMOAGRO-COMÉRCIO E REPRESENTAÇÃO AGROPECUÁRIA LTDA.</v>
          </cell>
        </row>
        <row r="18678">
          <cell r="D18678" t="str">
            <v>SHR9F59</v>
          </cell>
          <cell r="I18678" t="str">
            <v>OROCH PRO 1.6 16V SCE FLEX 4P C/AR</v>
          </cell>
          <cell r="J18678" t="str">
            <v>BRANCO</v>
          </cell>
          <cell r="O18678" t="str">
            <v>SAO0079/20</v>
          </cell>
          <cell r="P18678" t="str">
            <v>CIMOAGRO-COMÉRCIO E REPRESENTAÇÃO AGROPECUÁRIA LTDA.</v>
          </cell>
        </row>
        <row r="18679">
          <cell r="D18679" t="str">
            <v>SHR9F45</v>
          </cell>
          <cell r="I18679" t="str">
            <v>OROCH PRO 1.6 16V SCE FLEX 4P C/AR</v>
          </cell>
          <cell r="J18679" t="str">
            <v>BRANCO</v>
          </cell>
          <cell r="O18679" t="str">
            <v>SAO0079/20</v>
          </cell>
          <cell r="P18679" t="str">
            <v>CIMOAGRO-COMÉRCIO E REPRESENTAÇÃO AGROPECUÁRIA LTDA.</v>
          </cell>
        </row>
        <row r="18680">
          <cell r="D18680" t="str">
            <v>SHR9F52</v>
          </cell>
          <cell r="I18680" t="str">
            <v>OROCH PRO 1.6 16V SCE FLEX 4P C/AR</v>
          </cell>
          <cell r="J18680" t="str">
            <v>BRANCO</v>
          </cell>
          <cell r="O18680" t="str">
            <v>SAO0079/20</v>
          </cell>
          <cell r="P18680" t="str">
            <v>CIMOAGRO-COMÉRCIO E REPRESENTAÇÃO AGROPECUÁRIA LTDA.</v>
          </cell>
        </row>
        <row r="18681">
          <cell r="D18681" t="str">
            <v>SHR9F60</v>
          </cell>
          <cell r="I18681" t="str">
            <v>OROCH PRO 1.6 16V SCE FLEX 4P C/AR</v>
          </cell>
          <cell r="J18681" t="str">
            <v>BRANCO</v>
          </cell>
          <cell r="O18681" t="str">
            <v>SAO0079/20</v>
          </cell>
          <cell r="P18681" t="str">
            <v>CIMOAGRO-COMÉRCIO E REPRESENTAÇÃO AGROPECUÁRIA LTDA.</v>
          </cell>
        </row>
        <row r="18682">
          <cell r="D18682" t="str">
            <v>SHR9F57</v>
          </cell>
          <cell r="I18682" t="str">
            <v>OROCH PRO 1.6 16V SCE FLEX 4P C/AR</v>
          </cell>
          <cell r="J18682" t="str">
            <v>BRANCO</v>
          </cell>
          <cell r="O18682" t="str">
            <v>SAO0079/20</v>
          </cell>
          <cell r="P18682" t="str">
            <v>CIMOAGRO-COMÉRCIO E REPRESENTAÇÃO AGROPECUÁRIA LTDA.</v>
          </cell>
        </row>
        <row r="18683">
          <cell r="D18683" t="str">
            <v>RUD4H81</v>
          </cell>
          <cell r="I18683" t="str">
            <v>MOBI LIKE 1.0 8V FLEX 4P C/AR</v>
          </cell>
          <cell r="J18683" t="str">
            <v>BRANCO BANCHISA</v>
          </cell>
          <cell r="O18683" t="str">
            <v>SAO0222/22</v>
          </cell>
          <cell r="P18683" t="str">
            <v>GPS - PREDIAL SISTEMAS DE SEGURANCA LTDA</v>
          </cell>
        </row>
        <row r="18684">
          <cell r="D18684" t="str">
            <v>SYE2A38</v>
          </cell>
          <cell r="I18684" t="str">
            <v>CRONOS DRIVE 1.3 8V FLEX 4P C/AR - AUTOMÁTICO</v>
          </cell>
          <cell r="J18684" t="str">
            <v>PRATA BARI</v>
          </cell>
          <cell r="O18684" t="str">
            <v>GVA8337/23</v>
          </cell>
          <cell r="P18684" t="str">
            <v>VITOR SABINO</v>
          </cell>
        </row>
        <row r="18685">
          <cell r="D18685" t="str">
            <v>RVB7G15</v>
          </cell>
          <cell r="I18685" t="str">
            <v>FIORINO ENDURANCE 1.4 EVO FLEX 2P C/AR</v>
          </cell>
          <cell r="J18685" t="str">
            <v>BRANCO BANCHISA</v>
          </cell>
          <cell r="O18685" t="str">
            <v>GVR6918/22</v>
          </cell>
          <cell r="P18685" t="str">
            <v>LAGUARDA EQUIPAMENTOS PARA AUTOMACAO LTDA</v>
          </cell>
        </row>
        <row r="18686">
          <cell r="D18686" t="str">
            <v>SIH2B25</v>
          </cell>
          <cell r="I18686" t="str">
            <v>CRETA PLATINUM 1.0 TGDI 12V TURBO FLEX 4P C/AR - AUTOMÁTICO</v>
          </cell>
          <cell r="J18686" t="str">
            <v>AZUL SAPPHIRE</v>
          </cell>
          <cell r="O18686" t="str">
            <v>GVM7792/23</v>
          </cell>
          <cell r="P18686" t="str">
            <v>VITOR CHAVES E CHAVES</v>
          </cell>
        </row>
        <row r="18687">
          <cell r="D18687" t="str">
            <v>FFR9F34</v>
          </cell>
          <cell r="I18687" t="str">
            <v>T-CROSS HIGHLINE 1.4 250 TSI 16V TOTAL FLEX 4P C/AR - AUTOMÁTICO</v>
          </cell>
          <cell r="J18687" t="str">
            <v>CINZA PLATINUM</v>
          </cell>
          <cell r="O18687" t="str">
            <v>GVM9691/23</v>
          </cell>
          <cell r="P18687" t="str">
            <v>JOSE PEDRO DE LIMA</v>
          </cell>
        </row>
        <row r="18688">
          <cell r="D18688" t="str">
            <v>RUB4F07</v>
          </cell>
          <cell r="I18688" t="str">
            <v>PULSE AUDACE 1.0 12V TURBO 200 FLEX 4P C/AR - AUTOMÁTICO</v>
          </cell>
          <cell r="J18688" t="str">
            <v>AZUL AMALFI</v>
          </cell>
          <cell r="O18688" t="str">
            <v>GVR1221/22</v>
          </cell>
          <cell r="P18688" t="str">
            <v>ROSANGELA ALVES</v>
          </cell>
        </row>
        <row r="18689">
          <cell r="D18689" t="str">
            <v>RTM7F17</v>
          </cell>
          <cell r="I18689" t="str">
            <v>ONIX PLUS LTZ 1.0 12V TURBO FLEX 4P C/AR - AUTOMÁTICO</v>
          </cell>
          <cell r="J18689" t="str">
            <v>PRATA SWITCHBLADE</v>
          </cell>
          <cell r="O18689" t="str">
            <v>SAO0202/17</v>
          </cell>
          <cell r="P18689" t="str">
            <v>THERMO FISHER SCIENTIFIC BRASIL INSTRUMENTOS DE PROCESSO LTDA</v>
          </cell>
        </row>
        <row r="18690">
          <cell r="D18690" t="str">
            <v>RTH8G03</v>
          </cell>
          <cell r="I18690" t="str">
            <v>T-CROSS COMFORTLINE 1.0 200 TSI 12V TOTAL FLEX 4P C/AR - AUTOMÁTICO</v>
          </cell>
          <cell r="J18690" t="str">
            <v>PRATA SARGAS</v>
          </cell>
          <cell r="O18690" t="str">
            <v>SAO0130/14</v>
          </cell>
          <cell r="P18690" t="str">
            <v>YOKOHAMA TWS BRAZIL LTDA</v>
          </cell>
        </row>
        <row r="18691">
          <cell r="D18691" t="str">
            <v>RVS0B67</v>
          </cell>
          <cell r="I18691" t="str">
            <v>KWID ZEN 1.0 12V SCE FLEX 4P C/AR</v>
          </cell>
          <cell r="J18691" t="str">
            <v>BRANCO GLACIER</v>
          </cell>
          <cell r="O18691" t="str">
            <v>RIO0179/13</v>
          </cell>
          <cell r="P18691" t="str">
            <v>MEGALABS FARMACEUTICA S.A.</v>
          </cell>
        </row>
        <row r="18692">
          <cell r="D18692" t="str">
            <v>SYF6F89</v>
          </cell>
          <cell r="I18692" t="str">
            <v>ARGO 1.0 6V FLEX 4P C/AR</v>
          </cell>
          <cell r="J18692" t="str">
            <v>BRANCO BANCHISA</v>
          </cell>
          <cell r="O18692" t="str">
            <v>SAO0215/19</v>
          </cell>
          <cell r="P18692" t="str">
            <v>EMPRESA TEJOFRAN DE SANEAMENTO E SERVICOS EIRELI</v>
          </cell>
        </row>
        <row r="18693">
          <cell r="D18693" t="str">
            <v>RUH5H40</v>
          </cell>
          <cell r="I18693" t="str">
            <v>MOBI LIKE 1.0 8V FLEX 4P C/AR</v>
          </cell>
          <cell r="J18693" t="str">
            <v>BRANCO BANCHISA</v>
          </cell>
          <cell r="O18693" t="str">
            <v>FLN0003/23</v>
          </cell>
          <cell r="P18693" t="str">
            <v>ACT IMPORTAÇÃO E EXPORTAÇÃO LTDA</v>
          </cell>
        </row>
        <row r="18694">
          <cell r="D18694" t="str">
            <v>RVQ0E60</v>
          </cell>
          <cell r="I18694" t="str">
            <v>NOVA STRADA ENDURANCE CABINE PLUS 1.4 8V FLEX 2P C/AR</v>
          </cell>
          <cell r="J18694" t="str">
            <v>BRANCO BANCHISA</v>
          </cell>
          <cell r="O18694" t="str">
            <v>SAO0030/18</v>
          </cell>
          <cell r="P18694" t="str">
            <v>NOVA MIX INDUSTRIAL E COMERCIAL DE ALIMENTOS LTDA</v>
          </cell>
        </row>
        <row r="18695">
          <cell r="D18695" t="str">
            <v>SYO4C27</v>
          </cell>
          <cell r="I18695" t="str">
            <v>TRACKER LTZ 1.0 12V TURBO FLEX 4P C/AR - AUTOMÁTICO</v>
          </cell>
          <cell r="J18695" t="str">
            <v>CINZA RUSH</v>
          </cell>
          <cell r="O18695" t="str">
            <v>REM0135/23</v>
          </cell>
          <cell r="P18695" t="str">
            <v>GARRETT MOTION INDUSTRIA AUTOMOTIVA BRASIL LTDA.</v>
          </cell>
        </row>
        <row r="18696">
          <cell r="D18696" t="str">
            <v>SII2B49</v>
          </cell>
          <cell r="I18696" t="str">
            <v>HB20 SENSE 1.0 12V FLEX 4P C/AR</v>
          </cell>
          <cell r="J18696" t="str">
            <v>CINZA SILK</v>
          </cell>
          <cell r="O18696" t="str">
            <v>GVM7626/23</v>
          </cell>
          <cell r="P18696" t="str">
            <v>VITOR HUGO DOS SANTOS SOUSA</v>
          </cell>
        </row>
        <row r="18697">
          <cell r="D18697" t="str">
            <v>RTN4I17</v>
          </cell>
          <cell r="I18697" t="str">
            <v>T-CROSS HIGHLINE 1.4 250 TSI 16V TOTAL FLEX 4P C/AR - AUTOMÁTICO</v>
          </cell>
          <cell r="J18697" t="str">
            <v>BRANCO PURO</v>
          </cell>
          <cell r="O18697" t="str">
            <v>CPQ0039/19</v>
          </cell>
          <cell r="P18697" t="str">
            <v>PRODALIM BRASIL INDUSTRIA COMERCIO IMPORTACAO E EXPORTACAO LTDA</v>
          </cell>
        </row>
        <row r="18698">
          <cell r="D18698" t="str">
            <v>QWS4281</v>
          </cell>
          <cell r="I18698" t="str">
            <v>S10 CD LT 2.5 16V FLEX ECOTEC 4P C/AR - AUTOMÁTICO</v>
          </cell>
          <cell r="J18698" t="str">
            <v>BRANCO SUMMIT</v>
          </cell>
          <cell r="O18698" t="str">
            <v/>
          </cell>
          <cell r="P18698" t="str">
            <v/>
          </cell>
        </row>
        <row r="18699">
          <cell r="D18699" t="str">
            <v>EHI7H41</v>
          </cell>
          <cell r="I18699" t="str">
            <v>SAVEIRO ROBUST 1.6 16V TOTAL FLEX 2P C/AR</v>
          </cell>
          <cell r="J18699" t="str">
            <v>BRANCO CRISTAL</v>
          </cell>
          <cell r="O18699" t="str">
            <v>BHZ0116/20</v>
          </cell>
          <cell r="P18699" t="str">
            <v>DNA FACILITIES LTDA</v>
          </cell>
        </row>
        <row r="18700">
          <cell r="D18700" t="str">
            <v>RVX4J60</v>
          </cell>
          <cell r="I18700" t="str">
            <v>ONIX PLUS LTZ 1.0 12V TURBO FLEX 4P C/AR - AUTOMÁTICO</v>
          </cell>
          <cell r="J18700" t="str">
            <v>PRETO OURO NEGRO</v>
          </cell>
          <cell r="O18700" t="str">
            <v>RIO0054/17</v>
          </cell>
          <cell r="P18700" t="str">
            <v>DENTSPLY INDUSTRIA E COMERCIO LTDA</v>
          </cell>
        </row>
        <row r="18701">
          <cell r="D18701" t="str">
            <v>SHV0D59</v>
          </cell>
          <cell r="I18701" t="str">
            <v>ARGO DRIVE 1.0 6V FLEX 4P C/AR</v>
          </cell>
          <cell r="J18701" t="str">
            <v>CINZA SILVERSTONE</v>
          </cell>
          <cell r="O18701" t="str">
            <v>GVR6476/23</v>
          </cell>
          <cell r="P18701" t="str">
            <v>MÁRCIO JOSÉ LIMA DE SOUZA</v>
          </cell>
        </row>
        <row r="18702">
          <cell r="D18702" t="str">
            <v>SYH9J05</v>
          </cell>
          <cell r="I18702" t="str">
            <v>HB20 LIMITED PLUS FLEX 1.0</v>
          </cell>
          <cell r="J18702" t="str">
            <v>BRANCO ATLAS</v>
          </cell>
          <cell r="O18702" t="str">
            <v>REM0123/24</v>
          </cell>
          <cell r="P18702" t="str">
            <v>ARLETE TRANSPORTES LTDA</v>
          </cell>
        </row>
        <row r="18703">
          <cell r="D18703" t="str">
            <v>SJE9I02</v>
          </cell>
          <cell r="I18703" t="str">
            <v>MOBI LIKE 1.0 8V FLEX 4P C/AR</v>
          </cell>
          <cell r="J18703" t="str">
            <v>CINZA SILVERSTONE</v>
          </cell>
          <cell r="O18703" t="str">
            <v>GVA2639/23</v>
          </cell>
          <cell r="P18703" t="str">
            <v>REGINALDO PEREIRA DOS SANTOS</v>
          </cell>
        </row>
        <row r="18704">
          <cell r="D18704" t="str">
            <v>RNP7F25</v>
          </cell>
          <cell r="I18704" t="str">
            <v>VIRTUS HIGHLINE 1.0 12V 200 TSI TOTAL FLEX 4P C/AR - AUTOMÁTICO</v>
          </cell>
          <cell r="J18704" t="str">
            <v>CINZA PLATINUM</v>
          </cell>
          <cell r="O18704" t="str">
            <v>SAO0400/18</v>
          </cell>
          <cell r="P18704" t="str">
            <v>RENISHAW LATINO AMERICANA LTDA</v>
          </cell>
        </row>
        <row r="18705">
          <cell r="D18705" t="str">
            <v>SHV0H56</v>
          </cell>
          <cell r="I18705" t="str">
            <v>HB20 SENSE 1.0 12V FLEX 4P C/AR</v>
          </cell>
          <cell r="J18705" t="str">
            <v>PRATA BRISK</v>
          </cell>
          <cell r="O18705" t="str">
            <v>GHA0040/23</v>
          </cell>
          <cell r="P18705" t="str">
            <v>IMBRAMIL - INDUSTRIA E COMERCIO LTDA</v>
          </cell>
        </row>
        <row r="18706">
          <cell r="D18706" t="str">
            <v>SHV0H44</v>
          </cell>
          <cell r="I18706" t="str">
            <v>HB20 SENSE 1.0 12V FLEX 4P C/AR</v>
          </cell>
          <cell r="J18706" t="str">
            <v>PRATA BRISK</v>
          </cell>
          <cell r="O18706" t="str">
            <v>GHA0040/23</v>
          </cell>
          <cell r="P18706" t="str">
            <v>IMBRAMIL - INDUSTRIA E COMERCIO LTDA</v>
          </cell>
        </row>
        <row r="18707">
          <cell r="D18707" t="str">
            <v>SHV0H52</v>
          </cell>
          <cell r="I18707" t="str">
            <v>HB20 SENSE 1.0 12V FLEX 4P C/AR</v>
          </cell>
          <cell r="J18707" t="str">
            <v>PRATA BRISK</v>
          </cell>
          <cell r="O18707" t="str">
            <v>GHA0040/23</v>
          </cell>
          <cell r="P18707" t="str">
            <v>IMBRAMIL - INDUSTRIA E COMERCIO LTDA</v>
          </cell>
        </row>
        <row r="18708">
          <cell r="D18708" t="str">
            <v>SIT8F72</v>
          </cell>
          <cell r="I18708" t="str">
            <v>HILUX CD SR 2.8 16V TURBO DIE 4X4 4P C/AR - AUTOMÁTICO</v>
          </cell>
          <cell r="J18708" t="str">
            <v>PRETO ATITUDE</v>
          </cell>
          <cell r="O18708" t="str">
            <v>GVA1054/23</v>
          </cell>
          <cell r="P18708" t="str">
            <v>ANNE KAROLINE GONÇALVES LIN</v>
          </cell>
        </row>
        <row r="18709">
          <cell r="D18709" t="str">
            <v>FNG9G42</v>
          </cell>
          <cell r="I18709" t="str">
            <v>VOYAGE 1.0 MPI 12V TOTAL FLEX 4P C/AR</v>
          </cell>
          <cell r="J18709" t="str">
            <v>BRANCO CRISTAL</v>
          </cell>
          <cell r="O18709" t="str">
            <v>SAO0187/16</v>
          </cell>
          <cell r="P18709" t="str">
            <v>STONE INSTITUICAO DE PAGAMENTO SA</v>
          </cell>
        </row>
        <row r="18710">
          <cell r="D18710" t="str">
            <v>SHU7D37</v>
          </cell>
          <cell r="I18710" t="str">
            <v>C3 LIVE PACK 1.0 6V FLEX 4P C/AR</v>
          </cell>
          <cell r="J18710" t="str">
            <v>BRANCO BANQUISE</v>
          </cell>
          <cell r="O18710" t="str">
            <v>GVR8231/23</v>
          </cell>
          <cell r="P18710" t="str">
            <v>DANIELE LIMA DE OLIVEIRA</v>
          </cell>
        </row>
        <row r="18711">
          <cell r="D18711" t="str">
            <v>SHL8E47</v>
          </cell>
          <cell r="I18711" t="str">
            <v>ONIX PLUS PREMIER II 1.0 12V TURBO FLEX 4P C/AR - AUTOMÁTICO</v>
          </cell>
          <cell r="J18711" t="str">
            <v>PRATA SWITCHBLADE</v>
          </cell>
          <cell r="O18711" t="str">
            <v>GVM1352/22</v>
          </cell>
          <cell r="P18711" t="str">
            <v>HEMANUELLE BASTOS MOURA DE QUEIROZ</v>
          </cell>
        </row>
        <row r="18712">
          <cell r="D18712" t="str">
            <v>SYU9F81</v>
          </cell>
          <cell r="I18712" t="str">
            <v>NOVA STRADA FREEDOM CD 1.3 8V FLEX 4P C/AR</v>
          </cell>
          <cell r="J18712" t="str">
            <v>CINZA SILVERSTONE</v>
          </cell>
          <cell r="O18712" t="str">
            <v>GVR3747/24</v>
          </cell>
          <cell r="P18712" t="str">
            <v>MARCIO EDUARDO DELLA VOLPE</v>
          </cell>
        </row>
        <row r="18713">
          <cell r="D18713" t="str">
            <v>QWX1787</v>
          </cell>
          <cell r="I18713" t="str">
            <v>DUCATO CARGO CURTO 8M³ 2.3 16V DIE 4P C/AR</v>
          </cell>
          <cell r="J18713" t="str">
            <v>BRANCO BRIGHT</v>
          </cell>
          <cell r="O18713" t="str">
            <v/>
          </cell>
          <cell r="P18713" t="str">
            <v/>
          </cell>
        </row>
        <row r="18714">
          <cell r="D18714" t="str">
            <v>RNZ3G89</v>
          </cell>
          <cell r="I18714" t="str">
            <v>VOYAGE 1.6 8V TOTAL FLEX 4P C/AR</v>
          </cell>
          <cell r="J18714" t="str">
            <v>BRANCO CRISTAL</v>
          </cell>
          <cell r="O18714" t="str">
            <v>SAO0217/13</v>
          </cell>
          <cell r="P18714" t="str">
            <v>EDITORA FTD S.A.</v>
          </cell>
        </row>
        <row r="18715">
          <cell r="D18715" t="str">
            <v>TCE5E13</v>
          </cell>
          <cell r="I18715" t="str">
            <v>ONIX LT 1.0 12V FLEX 4P C/AR</v>
          </cell>
          <cell r="J18715" t="str">
            <v>BRANCO SUMMIT</v>
          </cell>
          <cell r="O18715" t="str">
            <v>REM0542/24</v>
          </cell>
          <cell r="P18715" t="str">
            <v>VM AVENIDA BRASIL CONSTRUCOES LTDA</v>
          </cell>
        </row>
        <row r="18716">
          <cell r="D18716" t="str">
            <v>SYL1E72</v>
          </cell>
          <cell r="I18716" t="str">
            <v>TRACKER PREMIER 1.2 12V TURBO FLEX 4P C/AR - AUTOMÁTICO</v>
          </cell>
          <cell r="J18716" t="str">
            <v>BRANCO SUMMIT</v>
          </cell>
          <cell r="O18716" t="str">
            <v>GVB3571/23</v>
          </cell>
          <cell r="P18716" t="str">
            <v>VIEIRA ESCOLA DE EDUCAÇÃO INFANTIL BILINGUE - LTDA</v>
          </cell>
        </row>
        <row r="18717">
          <cell r="D18717" t="str">
            <v>RFL6J29</v>
          </cell>
          <cell r="I18717" t="str">
            <v>DUSTER ZEN 1.6 16V SCE FLEX 4P C/AR</v>
          </cell>
          <cell r="J18717" t="str">
            <v>PRATA ETOILE</v>
          </cell>
          <cell r="O18717" t="str">
            <v>SAO0106/14</v>
          </cell>
          <cell r="P18717" t="str">
            <v>ZOETIS INDUSTRIA DE PRODUTOS VETERINARIOS LTDA</v>
          </cell>
        </row>
        <row r="18718">
          <cell r="D18718" t="str">
            <v>PVR9J31</v>
          </cell>
          <cell r="I18718" t="str">
            <v>ARGO 1.0 6V FLEX 4P C/AR</v>
          </cell>
          <cell r="J18718" t="str">
            <v>PRATA BARI</v>
          </cell>
          <cell r="O18718" t="str">
            <v>GVM4818/24</v>
          </cell>
          <cell r="P18718" t="str">
            <v>LINIK MATEUS ROSENO RODRIGUES</v>
          </cell>
        </row>
        <row r="18719">
          <cell r="D18719" t="str">
            <v>STD2G73</v>
          </cell>
          <cell r="I18719" t="str">
            <v>SAVEIRO ROBUST 1.6 16V TOTAL FLEX 2P C/AR</v>
          </cell>
          <cell r="J18719" t="str">
            <v>BRANCO CRISTAL</v>
          </cell>
          <cell r="O18719" t="str">
            <v>SAO0095/22</v>
          </cell>
          <cell r="P18719" t="str">
            <v>FBS CONSTRUCAO CIVIL E PAVIMENTACAO S.A.</v>
          </cell>
        </row>
        <row r="18720">
          <cell r="D18720" t="str">
            <v>SHE2J67</v>
          </cell>
          <cell r="I18720" t="str">
            <v>ONIX PLUS LTZ 1.0 12V TURBO FLEX 4P C/AR - AUTOMÁTICO</v>
          </cell>
          <cell r="J18720" t="str">
            <v>PRATA SWITCHBLADE</v>
          </cell>
          <cell r="O18720" t="str">
            <v>GVR6895/22</v>
          </cell>
          <cell r="P18720" t="str">
            <v>PATRICIA RODRIGUES FERREIRA EIRELI</v>
          </cell>
        </row>
        <row r="18721">
          <cell r="D18721" t="str">
            <v>RTV5A51</v>
          </cell>
          <cell r="I18721" t="str">
            <v>NOVA STRADA ENDURANCE CABINE PLUS 1.4 8V FLEX 2P C/AR</v>
          </cell>
          <cell r="J18721" t="str">
            <v>BRANCO BANCHISA</v>
          </cell>
          <cell r="O18721" t="str">
            <v>SAO0315/22</v>
          </cell>
          <cell r="P18721" t="str">
            <v>ARMASA COMERCIO E SERVICOS PARA PERFURACAO LTDA</v>
          </cell>
        </row>
        <row r="18722">
          <cell r="D18722" t="str">
            <v>SYG3B52</v>
          </cell>
          <cell r="I18722" t="str">
            <v>POLO HIGHLINE 1.0 12V TSI FLEX 4P C/AR - AUTOMÁTICO</v>
          </cell>
          <cell r="J18722" t="str">
            <v>CINZA PLATINUM</v>
          </cell>
          <cell r="O18722" t="str">
            <v>GVR0745/24</v>
          </cell>
          <cell r="P18722" t="str">
            <v>RONIELLE BEZERRA VALE</v>
          </cell>
        </row>
        <row r="18723">
          <cell r="D18723" t="str">
            <v>SHV7F90</v>
          </cell>
          <cell r="I18723" t="str">
            <v>MOBI LIKE 1.0 8V FLEX 4P C/AR</v>
          </cell>
          <cell r="J18723" t="str">
            <v>BRANCO BANCHISA</v>
          </cell>
          <cell r="O18723" t="str">
            <v>GYN0012/19</v>
          </cell>
          <cell r="P18723" t="str">
            <v>MEGA SOLUÇÕES TELECOM EIRELI</v>
          </cell>
        </row>
        <row r="18724">
          <cell r="D18724" t="str">
            <v>SHV7F71</v>
          </cell>
          <cell r="I18724" t="str">
            <v>MOBI LIKE 1.0 8V FLEX 4P C/AR</v>
          </cell>
          <cell r="J18724" t="str">
            <v>BRANCO BANCHISA</v>
          </cell>
          <cell r="O18724" t="str">
            <v>GYN0012/19</v>
          </cell>
          <cell r="P18724" t="str">
            <v>MEGA SOLUÇÕES TELECOM EIRELI</v>
          </cell>
        </row>
        <row r="18725">
          <cell r="D18725" t="str">
            <v>SYM8D50</v>
          </cell>
          <cell r="I18725" t="str">
            <v>208 HATCH LIKE 1.0 6V FLEX 4P C/AR</v>
          </cell>
          <cell r="J18725" t="str">
            <v>CINZA ARTENSE</v>
          </cell>
          <cell r="O18725" t="str">
            <v>MTZ0002/16</v>
          </cell>
          <cell r="P18725" t="str">
            <v>LOCALIZA RENT A CAR S/A</v>
          </cell>
        </row>
        <row r="18726">
          <cell r="D18726" t="str">
            <v>SHV7F29</v>
          </cell>
          <cell r="I18726" t="str">
            <v>MOBI LIKE 1.0 8V FLEX 4P C/AR</v>
          </cell>
          <cell r="J18726" t="str">
            <v>BRANCO BANCHISA</v>
          </cell>
          <cell r="O18726" t="str">
            <v>GYN0012/19</v>
          </cell>
          <cell r="P18726" t="str">
            <v>MEGA SOLUÇÕES TELECOM EIRELI</v>
          </cell>
        </row>
        <row r="18727">
          <cell r="D18727" t="str">
            <v>SHV7F40</v>
          </cell>
          <cell r="I18727" t="str">
            <v>MOBI LIKE 1.0 8V FLEX 4P C/AR</v>
          </cell>
          <cell r="J18727" t="str">
            <v>BRANCO BANCHISA</v>
          </cell>
          <cell r="O18727" t="str">
            <v>GYN0012/19</v>
          </cell>
          <cell r="P18727" t="str">
            <v>MEGA SOLUÇÕES TELECOM EIRELI</v>
          </cell>
        </row>
        <row r="18728">
          <cell r="D18728" t="str">
            <v>RTZ5A09</v>
          </cell>
          <cell r="I18728" t="str">
            <v>208 HATCH ACTIVE 1.6 16V FLEX 4P C/AR - AUTOMÁTICO</v>
          </cell>
          <cell r="J18728" t="str">
            <v>CINZA ALUMINIUM</v>
          </cell>
          <cell r="O18728" t="str">
            <v>GVR1787/22</v>
          </cell>
          <cell r="P18728" t="str">
            <v>NATALIA MARQUES DE ALBUQUERQUE</v>
          </cell>
        </row>
        <row r="18729">
          <cell r="D18729" t="str">
            <v>SIB0H94</v>
          </cell>
          <cell r="I18729" t="str">
            <v>FIORINO ENDURANCE 1.4 EVO FLEX 2P C/AR</v>
          </cell>
          <cell r="J18729" t="str">
            <v>BRANCO BANCHISA</v>
          </cell>
          <cell r="O18729" t="str">
            <v>FOR0018/23</v>
          </cell>
          <cell r="P18729" t="str">
            <v>TRES CORACOES ALIMENTOS SA</v>
          </cell>
        </row>
        <row r="18730">
          <cell r="D18730" t="str">
            <v>SID1E43</v>
          </cell>
          <cell r="I18730" t="str">
            <v>ONIX PLUS LT 1.0 12V TURBO FLEX 4P C/AR - AUTOMÁTICO</v>
          </cell>
          <cell r="J18730" t="str">
            <v>PRETO OURO NEGRO</v>
          </cell>
          <cell r="O18730" t="str">
            <v>SAO0053/19</v>
          </cell>
          <cell r="P18730" t="str">
            <v>SOCOCO SA INDUSTRIAS ALIMENTICIAS</v>
          </cell>
        </row>
        <row r="18731">
          <cell r="D18731" t="str">
            <v>SHN7B16</v>
          </cell>
          <cell r="I18731" t="str">
            <v>CRETA ACTION 1.6 16V FLEX 4P C/AR - AUTOMÁTICO</v>
          </cell>
          <cell r="J18731" t="str">
            <v>BRANCO ATLAS</v>
          </cell>
          <cell r="O18731" t="str">
            <v>GVR7528/23</v>
          </cell>
          <cell r="P18731" t="str">
            <v>EULIMAR PELUSIO OLIVEIRA</v>
          </cell>
        </row>
        <row r="18732">
          <cell r="D18732" t="str">
            <v>SHT0C92</v>
          </cell>
          <cell r="I18732" t="str">
            <v>FIORINO ENDURANCE 1.4 EVO FLEX 2P C/AR</v>
          </cell>
          <cell r="J18732" t="str">
            <v>BRANCO BANCHISA</v>
          </cell>
          <cell r="O18732" t="str">
            <v>GVR0872/23</v>
          </cell>
          <cell r="P18732" t="str">
            <v>MTG FOODS LTDA.</v>
          </cell>
        </row>
        <row r="18733">
          <cell r="D18733" t="str">
            <v>SVB2F60</v>
          </cell>
          <cell r="I18733" t="str">
            <v>T-CROSS COMFORTLINE 1.0 200 TSI 12V TOTAL FLEX 4P C/AR - AUTOMÁTICO</v>
          </cell>
          <cell r="J18733" t="str">
            <v>AZUL NORWAY</v>
          </cell>
          <cell r="O18733" t="str">
            <v>GVB5234/23</v>
          </cell>
          <cell r="P18733" t="str">
            <v>JULIANA TRAD ROSA</v>
          </cell>
        </row>
        <row r="18734">
          <cell r="D18734" t="str">
            <v>SYI3B53</v>
          </cell>
          <cell r="I18734" t="str">
            <v>HB20 COMFORT PLUS FLEX 1.0</v>
          </cell>
          <cell r="J18734" t="str">
            <v>PRETO ONIX</v>
          </cell>
          <cell r="O18734" t="str">
            <v>GVR3237/24</v>
          </cell>
          <cell r="P18734" t="str">
            <v>EDUARDO LIMA PEREIRA</v>
          </cell>
        </row>
        <row r="18735">
          <cell r="D18735" t="str">
            <v>EOY5D13</v>
          </cell>
          <cell r="I18735" t="str">
            <v>NIVUS HIGHLINE 1.0 200 TSI 12V TOTAL FLEX 4P C/AR - AUTOMÁTICO</v>
          </cell>
          <cell r="J18735" t="str">
            <v>CINZA PLATINUM</v>
          </cell>
          <cell r="O18735" t="str">
            <v>GVA4171/23</v>
          </cell>
          <cell r="P18735" t="str">
            <v>ALEXANDRE BALLERINI STAMPACHIO</v>
          </cell>
        </row>
        <row r="18736">
          <cell r="D18736" t="str">
            <v>GHQ5B01</v>
          </cell>
          <cell r="I18736" t="str">
            <v>NIVUS COMFORTLINE 1.0 200 TSI 12V TOTAL FLEX 4P C/AR - AUTOMÁTICO</v>
          </cell>
          <cell r="J18736" t="str">
            <v>BRANCO CRISTAL</v>
          </cell>
          <cell r="O18736" t="str">
            <v>GVR8073/24</v>
          </cell>
          <cell r="P18736" t="str">
            <v>CARLOS HENRIQUE LINA MUNIZ</v>
          </cell>
        </row>
        <row r="18737">
          <cell r="D18737" t="str">
            <v>SIX3B28</v>
          </cell>
          <cell r="I18737" t="str">
            <v>ONIX PLUS PREMIER II 1.0 12V TURBO FLEX 4P C/AR - AUTOMÁTICO</v>
          </cell>
          <cell r="J18737" t="str">
            <v>CINZA DRAKE</v>
          </cell>
          <cell r="O18737" t="str">
            <v>GVM0136/23</v>
          </cell>
          <cell r="P18737" t="str">
            <v>RAFAEL DE GODOY VICENTE - SERVICOS</v>
          </cell>
        </row>
        <row r="18738">
          <cell r="D18738" t="str">
            <v>SHV0D44</v>
          </cell>
          <cell r="I18738" t="str">
            <v>ARGO DRIVE 1.0 6V FLEX 4P C/AR</v>
          </cell>
          <cell r="J18738" t="str">
            <v>BRANCO BANCHISA</v>
          </cell>
          <cell r="O18738" t="str">
            <v>CPQ0054/18</v>
          </cell>
          <cell r="P18738" t="str">
            <v>ADIMAX - INDUSTRIA E COMERCIO DE ALIMENTOS LTDA</v>
          </cell>
        </row>
        <row r="18739">
          <cell r="D18739" t="str">
            <v>SHQ9E79</v>
          </cell>
          <cell r="I18739" t="str">
            <v>S10 CS LS 2.8 16V DIE 4X4 2P C/AR</v>
          </cell>
          <cell r="J18739" t="str">
            <v>BRANCO SUMMIT</v>
          </cell>
          <cell r="O18739" t="str">
            <v>RIO0013/16</v>
          </cell>
          <cell r="P18739" t="str">
            <v>ASTER MÁQUINAS E SOLUÇÕES INTEGRADAS LTDA</v>
          </cell>
        </row>
        <row r="18740">
          <cell r="D18740" t="str">
            <v>ELU9G31</v>
          </cell>
          <cell r="I18740" t="str">
            <v>VOYAGE 1.0 MPI 12V TOTAL FLEX 4P C/AR</v>
          </cell>
          <cell r="J18740" t="str">
            <v>BRANCO CRISTAL</v>
          </cell>
          <cell r="O18740" t="str">
            <v>SAO0187/16</v>
          </cell>
          <cell r="P18740" t="str">
            <v>STONE INSTITUICAO DE PAGAMENTO SA</v>
          </cell>
        </row>
        <row r="18741">
          <cell r="D18741" t="str">
            <v>RVZ5E64</v>
          </cell>
          <cell r="I18741" t="str">
            <v>HB20 SENSE 1.0 12V FLEX 4P C/AR</v>
          </cell>
          <cell r="J18741" t="str">
            <v>BRANCO ATLAS</v>
          </cell>
          <cell r="O18741" t="str">
            <v>SAO0094/13</v>
          </cell>
          <cell r="P18741" t="str">
            <v>SABARÁ QUÍMICOS E INGREDIENTES S/A</v>
          </cell>
        </row>
        <row r="18742">
          <cell r="D18742" t="str">
            <v>SHQ1F26</v>
          </cell>
          <cell r="I18742" t="str">
            <v>ARGO 1.0 6V FLEX 4P C/AR</v>
          </cell>
          <cell r="J18742" t="str">
            <v>BRANCO BANCHISA</v>
          </cell>
          <cell r="O18742" t="str">
            <v>SAO0432/22</v>
          </cell>
          <cell r="P18742" t="str">
            <v>BENASSI SAO PAULO - IMPORTACAO E EXPORTACAO LTDA</v>
          </cell>
        </row>
        <row r="18743">
          <cell r="D18743" t="str">
            <v>RUA2A59</v>
          </cell>
          <cell r="I18743" t="str">
            <v>208 HATCH ACTIVE 1.6 16V FLEX 4P C/AR - AUTOMÁTICO</v>
          </cell>
          <cell r="J18743" t="str">
            <v>CINZA ALUMINIUM</v>
          </cell>
          <cell r="O18743" t="str">
            <v>GVR4162/22</v>
          </cell>
          <cell r="P18743" t="str">
            <v>ANA CAROLINE DIAS SANCHES</v>
          </cell>
        </row>
        <row r="18744">
          <cell r="D18744" t="str">
            <v>SYF7A60</v>
          </cell>
          <cell r="I18744" t="str">
            <v>COMPASS LONGITUDE 1.3 16V TURBO 270 FLEX 4P C/AR - AUTOMÁTICO</v>
          </cell>
          <cell r="J18744" t="str">
            <v>AZUL JAZZ</v>
          </cell>
          <cell r="O18744" t="str">
            <v>GVA8862/23</v>
          </cell>
          <cell r="P18744" t="str">
            <v>REGINALDO CHAGAS DA COSTA</v>
          </cell>
        </row>
        <row r="18745">
          <cell r="D18745" t="str">
            <v>RTH0J06</v>
          </cell>
          <cell r="I18745" t="str">
            <v>GOL 1.6 8V FLEX 4P C/ AR</v>
          </cell>
          <cell r="J18745" t="str">
            <v>PRATA SIRIUS</v>
          </cell>
          <cell r="O18745" t="str">
            <v>BHZ0130/18</v>
          </cell>
          <cell r="P18745" t="str">
            <v>LABORATORIO PRADO SA</v>
          </cell>
        </row>
        <row r="18746">
          <cell r="D18746" t="str">
            <v>RHZ8C88</v>
          </cell>
          <cell r="I18746" t="str">
            <v>HR-V TOURING 1.5 16V TURBO 4P C/AR - AUTOMÁTICO</v>
          </cell>
          <cell r="J18746" t="str">
            <v>BRANCO ESTELAR</v>
          </cell>
          <cell r="O18746" t="str">
            <v>SAO0202/17</v>
          </cell>
          <cell r="P18746" t="str">
            <v>THERMO FISHER SCIENTIFIC BRASIL INSTRUMENTOS DE PROCESSO LTDA</v>
          </cell>
        </row>
        <row r="18747">
          <cell r="D18747" t="str">
            <v>SHQ4C01</v>
          </cell>
          <cell r="I18747" t="str">
            <v>208 HATCH ACTIVE 1.6 16V FLEX 4P C/AR - AUTOMÁTICO</v>
          </cell>
          <cell r="J18747" t="str">
            <v>CINZA ARTENSE</v>
          </cell>
          <cell r="O18747" t="str">
            <v>GVR7703/23</v>
          </cell>
          <cell r="P18747" t="str">
            <v>JATHIACY SANSONIO TAVARES</v>
          </cell>
        </row>
        <row r="18748">
          <cell r="D18748" t="str">
            <v>SHU7J57</v>
          </cell>
          <cell r="I18748" t="str">
            <v>RENEGADE LONGITUDE 1.3 16V TURBO 270 FLEX 4P C/AR - AUTOMÁTICO</v>
          </cell>
          <cell r="J18748" t="str">
            <v>CINZA GRANITE</v>
          </cell>
          <cell r="O18748" t="str">
            <v>GVR4540/23</v>
          </cell>
          <cell r="P18748" t="str">
            <v>MARCUS VINICIUS</v>
          </cell>
        </row>
        <row r="18749">
          <cell r="D18749" t="str">
            <v>STD6J01</v>
          </cell>
          <cell r="I18749" t="str">
            <v>T-CROSS HIGHLINE 1.4 250 TSI 16V TOTAL FLEX 4P C/AR - AUTOMÁTICO</v>
          </cell>
          <cell r="J18749" t="str">
            <v>CINZA PLATINUM COM TETO PRETO NINJA</v>
          </cell>
          <cell r="O18749" t="str">
            <v>GVA5332/23</v>
          </cell>
          <cell r="P18749" t="str">
            <v>AMANDA APARECIDA BRAGA FERNANDES</v>
          </cell>
        </row>
        <row r="18750">
          <cell r="D18750" t="str">
            <v>SIC8F84</v>
          </cell>
          <cell r="I18750" t="str">
            <v>NOVA STRADA ENDURANCE CABINE PLUS 1.4 8V FLEX 2P C/AR</v>
          </cell>
          <cell r="J18750" t="str">
            <v>CINZA SILVERSTONE</v>
          </cell>
          <cell r="O18750" t="str">
            <v>GVA4540/23</v>
          </cell>
          <cell r="P18750" t="str">
            <v>SERGIO ROBERTO MATOS LEMOS</v>
          </cell>
        </row>
        <row r="18751">
          <cell r="D18751" t="str">
            <v>RMZ3F81</v>
          </cell>
          <cell r="I18751" t="str">
            <v>DUSTER ZEN 1.6 16V SCE FLEX 4P C/AR</v>
          </cell>
          <cell r="J18751" t="str">
            <v>BRANCO</v>
          </cell>
          <cell r="O18751" t="str">
            <v>SAO0066/23</v>
          </cell>
          <cell r="P18751" t="str">
            <v>ZOETIS INDUSTRIA DE PRODUTOS VETERINARIOS LTDA</v>
          </cell>
        </row>
        <row r="18752">
          <cell r="D18752" t="str">
            <v>SHC9C75</v>
          </cell>
          <cell r="I18752" t="str">
            <v>ONIX PLUS LTZ 1.0 12V TURBO FLEX 4P C/AR - AUTOMÁTICO</v>
          </cell>
          <cell r="J18752" t="str">
            <v>PRETO OURO NEGRO</v>
          </cell>
          <cell r="O18752" t="str">
            <v>BHZ0025/20</v>
          </cell>
          <cell r="P18752" t="str">
            <v>TEMA AGRICULTURA COMÉRCIO E SERVIÇOS LTDA</v>
          </cell>
        </row>
        <row r="18753">
          <cell r="D18753" t="str">
            <v>RTJ5I17</v>
          </cell>
          <cell r="I18753" t="str">
            <v>VOYAGE 1.6 8V TOTAL FLEX 4P C/AR</v>
          </cell>
          <cell r="J18753" t="str">
            <v>BRANCO CRISTAL</v>
          </cell>
          <cell r="O18753" t="str">
            <v>CPQ0055/22</v>
          </cell>
          <cell r="P18753" t="str">
            <v>QUARTILE DISTRIBUIDORA DE PRODUTOS MEDICOS - EIRELI</v>
          </cell>
        </row>
        <row r="18754">
          <cell r="D18754" t="str">
            <v>TCO6F20</v>
          </cell>
          <cell r="I18754" t="str">
            <v>FIORINO ENDURANCE 1.4 EVO FLEX 2P C/AR</v>
          </cell>
          <cell r="J18754" t="str">
            <v>BRANCO BANCHISA</v>
          </cell>
          <cell r="O18754" t="str">
            <v>GVB4147/24</v>
          </cell>
          <cell r="P18754" t="str">
            <v>GILEILSON ARAÚJO DE SANTANA</v>
          </cell>
        </row>
        <row r="18755">
          <cell r="D18755" t="str">
            <v>SIO3G48</v>
          </cell>
          <cell r="I18755" t="str">
            <v>C3 FEEL PACK 1.6 16V FLEX 4P C/AR - AUTOMÁTICO</v>
          </cell>
          <cell r="J18755" t="str">
            <v>AZUL SPRING</v>
          </cell>
          <cell r="O18755" t="str">
            <v>GVM0570/23</v>
          </cell>
          <cell r="P18755" t="str">
            <v>SHEILA FERREIRA ARANTES</v>
          </cell>
        </row>
        <row r="18756">
          <cell r="D18756" t="str">
            <v>RTZ2I55</v>
          </cell>
          <cell r="I18756" t="str">
            <v>NOVA STRADA ENDURANCE CABINE PLUS 1.4 8V FLEX 2P C/AR</v>
          </cell>
          <cell r="J18756" t="str">
            <v>PRATA BARI</v>
          </cell>
          <cell r="O18756" t="str">
            <v>POA0001/17</v>
          </cell>
          <cell r="P18756" t="str">
            <v>ROTA AGRICOLA COMERCIO E REPRESENTACOES LTDA</v>
          </cell>
        </row>
        <row r="18757">
          <cell r="D18757" t="str">
            <v>SHZ0G23</v>
          </cell>
          <cell r="I18757" t="str">
            <v>COMMANDER LIMITED 7L 1.3 16V TURBO 270 FLEX 4P C/AR - AUTOMÁTICO</v>
          </cell>
          <cell r="J18757" t="str">
            <v>SLASH GOLD COM TETO PRETO</v>
          </cell>
          <cell r="O18757" t="str">
            <v>MTZ0002/16</v>
          </cell>
          <cell r="P18757" t="str">
            <v>LOCALIZA RENT A CAR S/A</v>
          </cell>
        </row>
        <row r="18758">
          <cell r="D18758" t="str">
            <v>SYE7D47</v>
          </cell>
          <cell r="I18758" t="str">
            <v>KICKS SENSE 1.6 16V FLEX 4P C/AR - AUTOMÁTICO</v>
          </cell>
          <cell r="J18758" t="str">
            <v>PRATA CLASSIC</v>
          </cell>
          <cell r="O18758" t="str">
            <v>GVA1147/23</v>
          </cell>
          <cell r="P18758" t="str">
            <v>HELLEN SILVA RANGEL</v>
          </cell>
        </row>
        <row r="18759">
          <cell r="D18759" t="str">
            <v>SIH1E29</v>
          </cell>
          <cell r="I18759" t="str">
            <v>KWID ZEN 1.0 12V SCE FLEX 4P C/AR</v>
          </cell>
          <cell r="J18759" t="str">
            <v>PRATA ETOILE</v>
          </cell>
          <cell r="O18759" t="str">
            <v>GVR7596/23</v>
          </cell>
          <cell r="P18759" t="str">
            <v>PAULO CESAR DA SILVA BRUM</v>
          </cell>
        </row>
        <row r="18760">
          <cell r="D18760" t="str">
            <v>RUR8E17</v>
          </cell>
          <cell r="I18760" t="str">
            <v>MOBI LIKE 1.0 8V FLEX 4P C/AR</v>
          </cell>
          <cell r="J18760" t="str">
            <v>BRANCO BANCHISA</v>
          </cell>
          <cell r="O18760" t="str">
            <v>SAO0122/16</v>
          </cell>
          <cell r="P18760" t="str">
            <v>EDITORA MODERNA LTDA</v>
          </cell>
        </row>
        <row r="18761">
          <cell r="D18761" t="str">
            <v>SYL4C61</v>
          </cell>
          <cell r="I18761" t="str">
            <v>HB20S COMFORT PLUS TGDI FLEX AT 1.0</v>
          </cell>
          <cell r="J18761" t="str">
            <v>PRATA SAND</v>
          </cell>
          <cell r="O18761" t="str">
            <v>SAO0046/21</v>
          </cell>
          <cell r="P18761" t="str">
            <v>WERFEN MEDICAL LTDA</v>
          </cell>
        </row>
        <row r="18762">
          <cell r="D18762" t="str">
            <v>SHV0F34</v>
          </cell>
          <cell r="I18762" t="str">
            <v>HB20 COMFORT 1.0 12V GDI TURBO FLEX 4P C/AR - AUTOMÁTICO</v>
          </cell>
          <cell r="J18762" t="str">
            <v>CINZA SILK</v>
          </cell>
          <cell r="O18762" t="str">
            <v>GVR0683/23</v>
          </cell>
          <cell r="P18762" t="str">
            <v>MARIANA AUGUSTA COSTA MARQUES DE CASTRO</v>
          </cell>
        </row>
        <row r="18763">
          <cell r="D18763" t="str">
            <v>EPY2E24</v>
          </cell>
          <cell r="I18763" t="str">
            <v>TAOS HIGHLINE 1.4 250 TSI 16V TOTAL FLEX 4P C/AR - AUTOMÁTICO</v>
          </cell>
          <cell r="J18763" t="str">
            <v>PRETO MYSTIC</v>
          </cell>
          <cell r="O18763" t="str">
            <v>GVM2499/23</v>
          </cell>
          <cell r="P18763" t="str">
            <v>JONAS MARCOS FERREIRA NETO</v>
          </cell>
        </row>
        <row r="18764">
          <cell r="D18764" t="str">
            <v>SHU5E54</v>
          </cell>
          <cell r="I18764" t="str">
            <v>ONIX PLUS LTZ 1.0 12V TURBO FLEX 4P C/AR - AUTOMÁTICO</v>
          </cell>
          <cell r="J18764" t="str">
            <v>PRATA SHARK</v>
          </cell>
          <cell r="O18764" t="str">
            <v>GVR9059/23</v>
          </cell>
          <cell r="P18764" t="str">
            <v>CARLOS ALBERTO KÜHN</v>
          </cell>
        </row>
        <row r="18765">
          <cell r="D18765" t="str">
            <v>RTZ2J04</v>
          </cell>
          <cell r="I18765" t="str">
            <v>MOBI LIKE 1.0 8V FLEX 4P C/AR</v>
          </cell>
          <cell r="J18765" t="str">
            <v>CINZA SILVERSTONE</v>
          </cell>
          <cell r="O18765" t="str">
            <v>GVR2114/22</v>
          </cell>
          <cell r="P18765" t="str">
            <v>MARIA GABRIELA CORIOLANO BLOTTA</v>
          </cell>
        </row>
        <row r="18766">
          <cell r="D18766" t="str">
            <v>RVF7A46</v>
          </cell>
          <cell r="I18766" t="str">
            <v>COROLLA XEI 2.0 16V DOHC FLEX 4P C/AR - AUTOMÁTICO</v>
          </cell>
          <cell r="J18766" t="str">
            <v>PRETO ECLIPSE</v>
          </cell>
          <cell r="O18766" t="str">
            <v>SAO0168/16</v>
          </cell>
          <cell r="P18766" t="str">
            <v>THERMO FISHER SCIENTIFIC BRASIL INSTRUMENTOS DE PROCESSO LTDA</v>
          </cell>
        </row>
        <row r="18767">
          <cell r="D18767" t="str">
            <v>SIM3J50</v>
          </cell>
          <cell r="I18767" t="str">
            <v>TORO VOLCANO 2.0 16V TURBO DIE 4X4 4P C/AR - AUTOMÁTICO</v>
          </cell>
          <cell r="J18767" t="str">
            <v>PRETO CARBON</v>
          </cell>
          <cell r="O18767" t="str">
            <v>GVM8231/23</v>
          </cell>
          <cell r="P18767" t="str">
            <v>GABRIEL DUARTE DOS SANTOS TOLEDO</v>
          </cell>
        </row>
        <row r="18768">
          <cell r="D18768" t="str">
            <v>SHV0H50</v>
          </cell>
          <cell r="I18768" t="str">
            <v>HB20 SENSE 1.0 12V FLEX 4P C/AR</v>
          </cell>
          <cell r="J18768" t="str">
            <v>PRATA BRISK</v>
          </cell>
          <cell r="O18768" t="str">
            <v>GHA0040/23</v>
          </cell>
          <cell r="P18768" t="str">
            <v>IMBRAMIL - INDUSTRIA E COMERCIO LTDA</v>
          </cell>
        </row>
        <row r="18769">
          <cell r="D18769" t="str">
            <v>PVR9I81</v>
          </cell>
          <cell r="I18769" t="str">
            <v>FIORINO ENDURANCE 1.4 EVO FLEX 2P C/AR</v>
          </cell>
          <cell r="J18769" t="str">
            <v>BRANCO BANCHISA</v>
          </cell>
          <cell r="O18769" t="str">
            <v>GVM6166/24</v>
          </cell>
          <cell r="P18769" t="str">
            <v>DAIANE SILVA DE SOUZA</v>
          </cell>
        </row>
        <row r="18770">
          <cell r="D18770" t="str">
            <v>SHG3B13</v>
          </cell>
          <cell r="I18770" t="str">
            <v>RENEGADE LONGITUDE 1.3 16V TURBO 270 FLEX 4P C/AR - AUTOMÁTICO</v>
          </cell>
          <cell r="J18770" t="str">
            <v>PRETO CARBON</v>
          </cell>
          <cell r="O18770" t="str">
            <v>SAO0077/11</v>
          </cell>
          <cell r="P18770" t="str">
            <v>THE BOSTON CONSULTING GROUP BRASIL LTDA</v>
          </cell>
        </row>
        <row r="18771">
          <cell r="D18771" t="str">
            <v>ERK9G82</v>
          </cell>
          <cell r="I18771" t="str">
            <v>T-CROSS 1.0 200 TSI 12V TOTAL FLEX 4P C/AR - AUTOMÁTICO</v>
          </cell>
          <cell r="J18771" t="str">
            <v>CINZA PLATINUM</v>
          </cell>
          <cell r="O18771" t="str">
            <v>GVR9929/23</v>
          </cell>
          <cell r="P18771" t="str">
            <v>VAGNER NASCIMENTO DOS SANTOS</v>
          </cell>
        </row>
        <row r="18772">
          <cell r="D18772" t="str">
            <v>SYG3B72</v>
          </cell>
          <cell r="I18772" t="str">
            <v>POLO HIGHLINE 1.0 12V TSI FLEX 4P C/AR - AUTOMÁTICO</v>
          </cell>
          <cell r="J18772" t="str">
            <v>BRANCO CRISTAL</v>
          </cell>
          <cell r="O18772" t="str">
            <v>GVR4406/24</v>
          </cell>
          <cell r="P18772" t="str">
            <v>GILSON FERREIRA DE ALMEIDA CARVALHO</v>
          </cell>
        </row>
        <row r="18773">
          <cell r="D18773" t="str">
            <v>SHL7H36</v>
          </cell>
          <cell r="I18773" t="str">
            <v>T-CROSS HIGHLINE 1.4 250 TSI 16V TOTAL FLEX 4P C/AR - AUTOMÁTICO</v>
          </cell>
          <cell r="J18773" t="str">
            <v>CINZA PLATINUM</v>
          </cell>
          <cell r="O18773" t="str">
            <v>SAO0819/15</v>
          </cell>
          <cell r="P18773" t="str">
            <v>NOVA ANALITICA IMPORTACAO E EXPORTACAO LTDA</v>
          </cell>
        </row>
        <row r="18774">
          <cell r="D18774" t="str">
            <v>SJG6C88</v>
          </cell>
          <cell r="I18774" t="str">
            <v>CRETA PLATINUM SAFETY TGDI FLEX AT 1.0</v>
          </cell>
          <cell r="J18774" t="str">
            <v>AZUL SAPPHIRE</v>
          </cell>
          <cell r="O18774" t="str">
            <v>GVA8774/23</v>
          </cell>
          <cell r="P18774" t="str">
            <v>AM GAMELLA COMERCIAL LTDA</v>
          </cell>
        </row>
        <row r="18775">
          <cell r="D18775" t="str">
            <v>SHQ9F35</v>
          </cell>
          <cell r="I18775" t="str">
            <v>CRONOS DRIVE 1.3 8V FLEX 4P C/AR</v>
          </cell>
          <cell r="J18775" t="str">
            <v>PRATA BARI</v>
          </cell>
          <cell r="O18775" t="str">
            <v>POA0060/13</v>
          </cell>
          <cell r="P18775" t="str">
            <v>CAMIL ALIMENTOS S/A</v>
          </cell>
        </row>
        <row r="18776">
          <cell r="D18776" t="str">
            <v>RUD5C33</v>
          </cell>
          <cell r="I18776" t="str">
            <v>TRACKER PREMIER 1.2 12V TURBO FLEX 4P C/AR - AUTOMÁTICO</v>
          </cell>
          <cell r="J18776" t="str">
            <v>PRETO OURO NEGRO</v>
          </cell>
          <cell r="O18776" t="str">
            <v>SAO0902/15</v>
          </cell>
          <cell r="P18776" t="str">
            <v>TITAN PNEUS DO BRASIL LTDA</v>
          </cell>
        </row>
        <row r="18777">
          <cell r="D18777" t="str">
            <v>SIS0B40</v>
          </cell>
          <cell r="I18777" t="str">
            <v>ARGO DRIVE 1.0 6V FLEX 4P C/AR</v>
          </cell>
          <cell r="J18777" t="str">
            <v>PRATA BARI</v>
          </cell>
          <cell r="O18777" t="str">
            <v>GVA1285/23</v>
          </cell>
          <cell r="P18777" t="str">
            <v>PROCESS DEVELOPMENT CORPORATION DO BRASIL LTDA.</v>
          </cell>
        </row>
        <row r="18778">
          <cell r="D18778" t="str">
            <v>RNK6G18</v>
          </cell>
          <cell r="I18778" t="str">
            <v>RENEGADE LONGITUDE 1.3 16V TURBO 270 FLEX 4P C/AR - AUTOMÁTICO</v>
          </cell>
          <cell r="J18778" t="str">
            <v>CINZA GRANITE</v>
          </cell>
          <cell r="O18778" t="str">
            <v>RIO0028/18</v>
          </cell>
          <cell r="P18778" t="str">
            <v>BUHLER INDUSTRIA E COMERCIO DE EQUIPAMENTOS INDUSTRIAIS LTDA.</v>
          </cell>
        </row>
        <row r="18779">
          <cell r="D18779" t="str">
            <v>EJA0I61</v>
          </cell>
          <cell r="I18779" t="str">
            <v>NIVUS HIGHLINE 1.0 200 TSI 12V TOTAL FLEX 4P C/AR - AUTOMÁTICO</v>
          </cell>
          <cell r="J18779" t="str">
            <v>PRETO NINJA</v>
          </cell>
          <cell r="O18779" t="str">
            <v>GVR8900/23</v>
          </cell>
          <cell r="P18779" t="str">
            <v>BRUNO LOPES FERRAZ MAESTRELLO</v>
          </cell>
        </row>
        <row r="18780">
          <cell r="D18780" t="str">
            <v>RTU3I35</v>
          </cell>
          <cell r="I18780" t="str">
            <v>T-CROSS HIGHLINE 1.4 250 TSI 16V TOTAL FLEX 4P C/AR - AUTOMÁTICO</v>
          </cell>
          <cell r="J18780" t="str">
            <v>PRATA SARGAS</v>
          </cell>
          <cell r="O18780" t="str">
            <v>CPQ0039/19</v>
          </cell>
          <cell r="P18780" t="str">
            <v>PRODALIM BRASIL INDUSTRIA COMERCIO IMPORTACAO E EXPORTACAO LTDA</v>
          </cell>
        </row>
        <row r="18781">
          <cell r="D18781" t="str">
            <v>SIY6C14</v>
          </cell>
          <cell r="I18781" t="str">
            <v>CRONOS DRIVE 1.3 8V FLEX 4P C/AR - AUTOMÁTICO</v>
          </cell>
          <cell r="J18781" t="str">
            <v>CINZA SILVERSTONE</v>
          </cell>
          <cell r="O18781" t="str">
            <v>MTZ0003/24</v>
          </cell>
          <cell r="P18781" t="str">
            <v>LOCALIZA RENT A CAR S/A</v>
          </cell>
        </row>
        <row r="18782">
          <cell r="D18782" t="str">
            <v>SJD0D36</v>
          </cell>
          <cell r="I18782" t="str">
            <v>208 HATCH ACTIVE 1.6 16V FLEX 4P C/AR - AUTOMÁTICO</v>
          </cell>
          <cell r="J18782" t="str">
            <v>PRETO PERLA NERA</v>
          </cell>
          <cell r="O18782" t="str">
            <v>MTZ0003/24</v>
          </cell>
          <cell r="P18782" t="str">
            <v>LOCALIZA RENT A CAR S/A</v>
          </cell>
        </row>
        <row r="18783">
          <cell r="D18783" t="str">
            <v>SYR7F86</v>
          </cell>
          <cell r="I18783" t="str">
            <v>NOVA STRADA FREEDOM CD 1.3 8V FLEX 4P C/AR</v>
          </cell>
          <cell r="J18783" t="str">
            <v>CINZA SILVERSTONE</v>
          </cell>
          <cell r="O18783" t="str">
            <v>GVR7452/24</v>
          </cell>
          <cell r="P18783" t="str">
            <v>VICENTE NUNES DE GODOI</v>
          </cell>
        </row>
        <row r="18784">
          <cell r="D18784" t="str">
            <v>SIZ4J78</v>
          </cell>
          <cell r="I18784" t="str">
            <v>TRACKER LT 1.0 12V TURBO FLEX 4P C/AR - AUTOMÁTICO</v>
          </cell>
          <cell r="J18784" t="str">
            <v>PRETO OURO NEGRO</v>
          </cell>
          <cell r="O18784" t="str">
            <v>MTZ0003/24</v>
          </cell>
          <cell r="P18784" t="str">
            <v>LOCALIZA RENT A CAR S/A</v>
          </cell>
        </row>
        <row r="18785">
          <cell r="D18785" t="str">
            <v>SID2H54</v>
          </cell>
          <cell r="I18785" t="str">
            <v>ONIX PREMIER II 1.0 12V TURBO FLEX 4P C/AR - AUTOMÁTICO</v>
          </cell>
          <cell r="J18785" t="str">
            <v>AZUL SEEKER</v>
          </cell>
          <cell r="O18785" t="str">
            <v>GVM0848/23</v>
          </cell>
          <cell r="P18785" t="str">
            <v>RAFAEL VASCO JESUS</v>
          </cell>
        </row>
        <row r="18786">
          <cell r="D18786" t="str">
            <v>SID2H80</v>
          </cell>
          <cell r="I18786" t="str">
            <v>ARGO 1.0 6V FLEX 4P C/AR</v>
          </cell>
          <cell r="J18786" t="str">
            <v>CINZA SILVERSTONE</v>
          </cell>
          <cell r="O18786" t="str">
            <v>MTZ0003/24</v>
          </cell>
          <cell r="P18786" t="str">
            <v>LOCALIZA RENT A CAR S/A</v>
          </cell>
        </row>
        <row r="18787">
          <cell r="D18787" t="str">
            <v>TCG4D26</v>
          </cell>
          <cell r="I18787" t="str">
            <v>TIGGO 8 TXS MAX DRIVE 7L 1.6 16V 4P C/AR - AUTOMÁTICO</v>
          </cell>
          <cell r="J18787" t="str">
            <v>AZUL PEROLIZADO</v>
          </cell>
          <cell r="O18787" t="str">
            <v>GVM4023/24</v>
          </cell>
          <cell r="P18787" t="str">
            <v>AUGUSTO CÉSAR DE SOUZA GOMES</v>
          </cell>
        </row>
        <row r="18788">
          <cell r="D18788" t="str">
            <v>TDC2A15</v>
          </cell>
          <cell r="I18788" t="str">
            <v>TORO VOLCANO 1.3 16V TURBO 270 FLEX 4P C/AR - AUTOMÁTICO</v>
          </cell>
          <cell r="J18788" t="str">
            <v>GRANITE CRYSTAL</v>
          </cell>
          <cell r="O18788" t="str">
            <v>GVB8180/24</v>
          </cell>
          <cell r="P18788" t="str">
            <v>GUILHERMO RODRIGUES DAL LAGO</v>
          </cell>
        </row>
        <row r="18789">
          <cell r="D18789" t="str">
            <v>SYW4I49</v>
          </cell>
          <cell r="I18789" t="str">
            <v>COMPASS LONGITUDE 1.3 16V TURBO 270 FLEX 4P C/AR - AUTOMÁTICO</v>
          </cell>
          <cell r="J18789" t="str">
            <v>PRETO CARBON</v>
          </cell>
          <cell r="O18789" t="str">
            <v>GVM8711/24</v>
          </cell>
          <cell r="P18789" t="str">
            <v>CICERO AUGUSTO SERVICOS LTDA</v>
          </cell>
        </row>
        <row r="18790">
          <cell r="D18790" t="str">
            <v>FPV0F71</v>
          </cell>
          <cell r="I18790" t="str">
            <v>POLO TRACK 1.0 12V FLEX 4P C/AR</v>
          </cell>
          <cell r="J18790" t="str">
            <v>CINZA PLATINUM</v>
          </cell>
          <cell r="O18790" t="str">
            <v>GVA9025/24</v>
          </cell>
          <cell r="P18790" t="str">
            <v>LOCEVAL DE VARGAS FILHO</v>
          </cell>
        </row>
        <row r="18791">
          <cell r="D18791" t="str">
            <v>STH0E21</v>
          </cell>
          <cell r="I18791" t="str">
            <v>VIRTUS 12V TSI FLEX 1.0 4P</v>
          </cell>
          <cell r="J18791" t="str">
            <v>PRETO NINJA</v>
          </cell>
          <cell r="O18791" t="str">
            <v>GVA1011/23-1-1-1</v>
          </cell>
          <cell r="P18791" t="str">
            <v>THIAGO RIBEIRO CAVALCANTE</v>
          </cell>
        </row>
        <row r="18792">
          <cell r="D18792" t="str">
            <v>TDL8B50</v>
          </cell>
          <cell r="I18792" t="str">
            <v>HB20 COMFORT PLUS FLEX 1.0</v>
          </cell>
          <cell r="J18792" t="str">
            <v>CINZA SILK</v>
          </cell>
          <cell r="O18792" t="str">
            <v>GVR0301/25-1-1-1</v>
          </cell>
          <cell r="P18792" t="str">
            <v>ALEXANDER DA SILVA SOARES</v>
          </cell>
        </row>
        <row r="18793">
          <cell r="D18793" t="str">
            <v>ECU6G01</v>
          </cell>
          <cell r="I18793" t="str">
            <v>T-CROSS 1.0 200 TSI 12V TOTAL FLEX 4P C/AR - AUTOMÁTICO</v>
          </cell>
          <cell r="J18793" t="str">
            <v>PRETO NINJA</v>
          </cell>
          <cell r="O18793" t="str">
            <v>GVA1185/23-1-1-1</v>
          </cell>
          <cell r="P18793" t="str">
            <v>MELANI RODRIGUES DE AZEVEDO</v>
          </cell>
        </row>
        <row r="18794">
          <cell r="D18794" t="str">
            <v>SHR6I97</v>
          </cell>
          <cell r="I18794" t="str">
            <v>COMPASS LONGITUDE 1.3 16V TURBO 270 FLEX 4P C/AR - AUTOMÁTICO</v>
          </cell>
          <cell r="J18794" t="str">
            <v>PRETO CARBON</v>
          </cell>
          <cell r="O18794" t="str">
            <v>GVR9320/23-1-1-1</v>
          </cell>
          <cell r="P18794" t="str">
            <v>DEBORAH CARNEIRO DONATO VILLANI</v>
          </cell>
        </row>
        <row r="18795">
          <cell r="D18795" t="str">
            <v>RUK7C79</v>
          </cell>
          <cell r="I18795" t="str">
            <v>COMPASS LONGITUDE 2.0 16V TURBO DIE 4X4 4P C/AR - AUTOMÁTICO BLINDADO</v>
          </cell>
          <cell r="J18795" t="str">
            <v>PRETO CARBON</v>
          </cell>
          <cell r="O18795" t="str">
            <v>SAO0210/18-7-1-2</v>
          </cell>
          <cell r="P18795" t="str">
            <v>RADIO E TELEVISAO RECORD S/A</v>
          </cell>
        </row>
        <row r="18796">
          <cell r="D18796" t="str">
            <v>SIC3H21</v>
          </cell>
          <cell r="I18796" t="str">
            <v>ARGO 1.0 6V FLEX 4P C/AR</v>
          </cell>
          <cell r="J18796" t="str">
            <v>PRATA BARI</v>
          </cell>
          <cell r="O18796" t="str">
            <v>POA0060/13-71-1-3</v>
          </cell>
          <cell r="P18796" t="str">
            <v>CAMIL ALIMENTOS S/A</v>
          </cell>
        </row>
        <row r="18797">
          <cell r="D18797" t="str">
            <v>SYO3A63</v>
          </cell>
          <cell r="I18797" t="str">
            <v>NOVA STRADA FREEDOM CD 1.3 8V FLEX 4P C/AR</v>
          </cell>
          <cell r="J18797" t="str">
            <v>PRETO VULCANO</v>
          </cell>
          <cell r="O18797" t="str">
            <v>GVR2234/24</v>
          </cell>
          <cell r="P18797" t="str">
            <v>MARCO AURELIO SANTANA</v>
          </cell>
        </row>
        <row r="18798">
          <cell r="D18798" t="str">
            <v>SHV0H49</v>
          </cell>
          <cell r="I18798" t="str">
            <v>HB20 SENSE 1.0 12V FLEX 4P C/AR</v>
          </cell>
          <cell r="J18798" t="str">
            <v>PRATA BRISK</v>
          </cell>
          <cell r="O18798" t="str">
            <v>GHA0040/23</v>
          </cell>
          <cell r="P18798" t="str">
            <v>IMBRAMIL - INDUSTRIA E COMERCIO LTDA</v>
          </cell>
        </row>
        <row r="18799">
          <cell r="D18799" t="str">
            <v>OPP2H14</v>
          </cell>
          <cell r="I18799" t="str">
            <v>S10 CD LTZ 2.8 16V DIE 4X4 4P C/AR - AUTOMÁTICO</v>
          </cell>
          <cell r="J18799" t="str">
            <v>PRATA SHARK</v>
          </cell>
          <cell r="O18799" t="str">
            <v>GVM3844/24</v>
          </cell>
          <cell r="P18799" t="str">
            <v>LARISSA GOES DO NASCIMENTO</v>
          </cell>
        </row>
        <row r="18800">
          <cell r="D18800" t="str">
            <v>GTN0A73</v>
          </cell>
          <cell r="I18800" t="str">
            <v>HB20 COMFORT PLUS FLEX 1.0</v>
          </cell>
          <cell r="J18800" t="str">
            <v>BRANCO ATLAS</v>
          </cell>
          <cell r="O18800" t="str">
            <v>GVM7410/24</v>
          </cell>
          <cell r="P18800" t="str">
            <v>JEAN CARLOS MASCARENHAS SANTOS TORRES</v>
          </cell>
        </row>
        <row r="18801">
          <cell r="D18801" t="str">
            <v>TDL8C95</v>
          </cell>
          <cell r="I18801" t="str">
            <v>HB20 COMFORT PLUS FLEX 1.0</v>
          </cell>
          <cell r="J18801" t="str">
            <v>BRANCO ATLAS</v>
          </cell>
          <cell r="O18801" t="str">
            <v>GVR5235/25</v>
          </cell>
          <cell r="P18801" t="str">
            <v>AIALA CRISTINA REIS DA SILVA</v>
          </cell>
        </row>
        <row r="18802">
          <cell r="D18802" t="str">
            <v>TCV6J26</v>
          </cell>
          <cell r="I18802" t="str">
            <v>COMPASS LONGITUDE 1.3 16V TURBO 270 FLEX 4P C/AR - AUTOMÁTICO</v>
          </cell>
          <cell r="J18802" t="str">
            <v>AZUL JAZZ</v>
          </cell>
          <cell r="O18802" t="str">
            <v>GVB5987/24</v>
          </cell>
          <cell r="P18802" t="str">
            <v>MAURÍCIO DE OLIVEIRA LESSA</v>
          </cell>
        </row>
        <row r="18803">
          <cell r="D18803" t="str">
            <v>TDI7D46</v>
          </cell>
          <cell r="I18803" t="str">
            <v>ONIX LT 1.0 12V FLEX 4P C/AR</v>
          </cell>
          <cell r="J18803" t="str">
            <v>CINZA DRAKE</v>
          </cell>
          <cell r="O18803" t="str">
            <v>GVB4206/24</v>
          </cell>
          <cell r="P18803" t="str">
            <v>MOACYR LUZIA VALE NETO</v>
          </cell>
        </row>
        <row r="18804">
          <cell r="D18804" t="str">
            <v>FYI1A92</v>
          </cell>
          <cell r="I18804" t="str">
            <v>T-CROSS 1.0 200 TSI 12V TOTAL FLEX 4P C/AR - AUTOMÁTICO</v>
          </cell>
          <cell r="J18804" t="str">
            <v>CINZA PLATINUM</v>
          </cell>
          <cell r="O18804" t="str">
            <v>GVA3351/24</v>
          </cell>
          <cell r="P18804" t="str">
            <v>ANDERSON CARDOSO DA SILVA</v>
          </cell>
        </row>
        <row r="18805">
          <cell r="D18805" t="str">
            <v>TKC9H60</v>
          </cell>
          <cell r="I18805" t="str">
            <v>NIVUS HIGHLINE 1.0 200 TSI 12V TOTAL FLEX 4P C/AR - AUTOMÁTICO</v>
          </cell>
          <cell r="J18805" t="str">
            <v>PRETO NINJA</v>
          </cell>
          <cell r="O18805" t="str">
            <v>GVB6121/24</v>
          </cell>
          <cell r="P18805" t="str">
            <v>BRUNNO FERREIRA DE ARAUJO</v>
          </cell>
        </row>
        <row r="18806">
          <cell r="D18806" t="str">
            <v>TCZ2D49</v>
          </cell>
          <cell r="I18806" t="str">
            <v>T-CROSS 1.0 200 TSI 12V TOTAL FLEX 4P C/AR - AUTOMÁTICO</v>
          </cell>
          <cell r="J18806" t="str">
            <v>CINZA PLATINUM</v>
          </cell>
          <cell r="O18806" t="str">
            <v>GVB9167/24</v>
          </cell>
          <cell r="P18806" t="str">
            <v>JOEL GONÇALVES JARDIM</v>
          </cell>
        </row>
        <row r="18807">
          <cell r="D18807" t="str">
            <v>TDL8A50</v>
          </cell>
          <cell r="I18807" t="str">
            <v>HB20 COMFORT PLUS FLEX 1.0</v>
          </cell>
          <cell r="J18807" t="str">
            <v>CINZA SILK</v>
          </cell>
          <cell r="O18807" t="str">
            <v>MTZ0002/16</v>
          </cell>
          <cell r="P18807" t="str">
            <v>LOCALIZA RENT A CAR S/A</v>
          </cell>
        </row>
        <row r="18808">
          <cell r="D18808" t="str">
            <v>TCQ6A42</v>
          </cell>
          <cell r="I18808" t="str">
            <v>T-CROSS 1.0 200 TSI 12V TOTAL FLEX 4P C/AR - AUTOMÁTICO</v>
          </cell>
          <cell r="J18808" t="str">
            <v>CINZA PLATINUM</v>
          </cell>
          <cell r="O18808" t="str">
            <v>GVA6305/24</v>
          </cell>
          <cell r="P18808" t="str">
            <v>ANA LUCIA ZOIA</v>
          </cell>
        </row>
        <row r="18809">
          <cell r="D18809" t="str">
            <v>TDL8D28</v>
          </cell>
          <cell r="I18809" t="str">
            <v>HB20 COMFORT PLUS FLEX 1.0</v>
          </cell>
          <cell r="J18809" t="str">
            <v>BRANCO ATLAS</v>
          </cell>
          <cell r="O18809" t="str">
            <v>GVB5537/24</v>
          </cell>
          <cell r="P18809" t="str">
            <v>REGINALDO DA SILVA PEREIRA</v>
          </cell>
        </row>
        <row r="18810">
          <cell r="D18810" t="str">
            <v>TDU8A32</v>
          </cell>
          <cell r="I18810" t="str">
            <v>ARGO DRIVE 1.0 6V FLEX 4P C/AR</v>
          </cell>
          <cell r="J18810" t="str">
            <v>BRANCO BANCHISA</v>
          </cell>
          <cell r="O18810" t="str">
            <v>GVR7952/25</v>
          </cell>
          <cell r="P18810" t="str">
            <v>SHEILA MORGANA MOTA LIMA</v>
          </cell>
        </row>
        <row r="18811">
          <cell r="D18811" t="str">
            <v>TDB5F24</v>
          </cell>
          <cell r="I18811" t="str">
            <v>SPIN LT FLEX AT 1.8</v>
          </cell>
          <cell r="J18811" t="str">
            <v>BRANCO SUMMIT</v>
          </cell>
          <cell r="O18811" t="str">
            <v>REM0023/22</v>
          </cell>
          <cell r="P18811" t="str">
            <v>CLUB CIA VIAGENS E VANTAGENS</v>
          </cell>
        </row>
        <row r="18812">
          <cell r="D18812" t="str">
            <v>PZB1F72</v>
          </cell>
          <cell r="I18812" t="str">
            <v>ONIX LTZ 1.0 12V TURBO FLEX 4P C/AR - AUTOMÁTICO</v>
          </cell>
          <cell r="J18812" t="str">
            <v>BRANCO SUMMIT</v>
          </cell>
          <cell r="O18812" t="str">
            <v>MTZ0003/24</v>
          </cell>
          <cell r="P18812" t="str">
            <v>LOCALIZA RENT A CAR S/A</v>
          </cell>
        </row>
        <row r="18813">
          <cell r="D18813" t="str">
            <v>OPP0E24</v>
          </cell>
          <cell r="I18813" t="str">
            <v>HB20 COMFORT PLUS TGDI FLEX AT 1.0</v>
          </cell>
          <cell r="J18813" t="str">
            <v>PRATA BRISK</v>
          </cell>
          <cell r="O18813" t="str">
            <v>MTZ0003/24</v>
          </cell>
          <cell r="P18813" t="str">
            <v>LOCALIZA RENT A CAR S/A</v>
          </cell>
        </row>
        <row r="18814">
          <cell r="D18814" t="str">
            <v>SHU2H00</v>
          </cell>
          <cell r="I18814" t="str">
            <v>KICKS EXCLUSIVE 1.6 16V FLEX 4P C/AR - AUTOMÁTICO</v>
          </cell>
          <cell r="J18814" t="str">
            <v>PRETO PREMIUM</v>
          </cell>
          <cell r="O18814" t="str">
            <v>GHD0025/23</v>
          </cell>
          <cell r="P18814" t="str">
            <v>PATROL - INVESTIGACOES GEOTECNICAS LTDA</v>
          </cell>
        </row>
        <row r="18815">
          <cell r="D18815" t="str">
            <v>SIG6I00</v>
          </cell>
          <cell r="I18815" t="str">
            <v>208 HATCH LIKE 1.0 6V FLEX 4P C/AR</v>
          </cell>
          <cell r="J18815" t="str">
            <v>CINZA ARTENSE</v>
          </cell>
          <cell r="O18815" t="str">
            <v>MTZ0003/24</v>
          </cell>
          <cell r="P18815" t="str">
            <v>LOCALIZA RENT A CAR S/A</v>
          </cell>
        </row>
        <row r="18816">
          <cell r="D18816" t="str">
            <v>SYI2E79</v>
          </cell>
          <cell r="I18816" t="str">
            <v>HB20 COMFORT PLUS FLEX 1.0</v>
          </cell>
          <cell r="J18816" t="str">
            <v>PRATA BRISK</v>
          </cell>
          <cell r="O18816" t="str">
            <v>MTZ0003/24</v>
          </cell>
          <cell r="P18816" t="str">
            <v>LOCALIZA RENT A CAR S/A</v>
          </cell>
        </row>
        <row r="18817">
          <cell r="D18817" t="str">
            <v>OPP7B38</v>
          </cell>
          <cell r="I18817" t="str">
            <v>MONTANA LTZ TURBO FLEX AT 1.2 4P</v>
          </cell>
          <cell r="J18817" t="str">
            <v>CINZA RUSH</v>
          </cell>
          <cell r="O18817" t="str">
            <v>MTZ0003/24</v>
          </cell>
          <cell r="P18817" t="str">
            <v>LOCALIZA RENT A CAR S/A</v>
          </cell>
        </row>
        <row r="18818">
          <cell r="D18818" t="str">
            <v>RTK0C64</v>
          </cell>
          <cell r="I18818" t="str">
            <v>ONIX PLUS LTZ 1.0 12V TURBO FLEX 4P C/AR - AUTOMÁTICO</v>
          </cell>
          <cell r="J18818" t="str">
            <v>PRATA SWITCHBLADE</v>
          </cell>
          <cell r="O18818" t="str">
            <v>GVR5901/21</v>
          </cell>
          <cell r="P18818" t="str">
            <v>RODRIGO MORAES DA SILVEIRA</v>
          </cell>
        </row>
        <row r="18819">
          <cell r="D18819" t="str">
            <v>RVR6F64</v>
          </cell>
          <cell r="I18819" t="str">
            <v>ONIX PLUS LTZ 1.0 12V TURBO FLEX 4P C/AR - AUTOMÁTICO</v>
          </cell>
          <cell r="J18819" t="str">
            <v>BRANCO SUMMIT</v>
          </cell>
          <cell r="O18819" t="str">
            <v>CPQ0054/18</v>
          </cell>
          <cell r="P18819" t="str">
            <v>ADIMAX - INDUSTRIA E COMERCIO DE ALIMENTOS LTDA</v>
          </cell>
        </row>
        <row r="18820">
          <cell r="D18820" t="str">
            <v>RTS1G95</v>
          </cell>
          <cell r="I18820" t="str">
            <v>COMPASS LONGITUDE 1.3 16V TURBO 270 FLEX 4P C/AR - AUTOMÁTICO</v>
          </cell>
          <cell r="J18820" t="str">
            <v>CINZA GRANITE</v>
          </cell>
          <cell r="O18820" t="str">
            <v>SAO0276/17</v>
          </cell>
          <cell r="P18820" t="str">
            <v>DANAHER PARTICIPACOES LTDA</v>
          </cell>
        </row>
        <row r="18821">
          <cell r="D18821" t="str">
            <v>SHY6C28</v>
          </cell>
          <cell r="I18821" t="str">
            <v>T-CROSS HIGHLINE 1.4 250 TSI 16V TOTAL FLEX 4P C/AR - AUTOMÁTICO</v>
          </cell>
          <cell r="J18821" t="str">
            <v>PRATA SARGAS</v>
          </cell>
          <cell r="O18821" t="str">
            <v>GVM1781/23</v>
          </cell>
          <cell r="P18821" t="str">
            <v>SUTTONS MISSIONLINE DO BRASIL LTDA</v>
          </cell>
        </row>
        <row r="18822">
          <cell r="D18822" t="str">
            <v>SHY7F17</v>
          </cell>
          <cell r="I18822" t="str">
            <v>T-CROSS HIGHLINE 1.4 250 TSI 16V TOTAL FLEX 4P C/AR - AUTOMÁTICO</v>
          </cell>
          <cell r="J18822" t="str">
            <v>AZUL NORWAY</v>
          </cell>
          <cell r="O18822" t="str">
            <v>GVB2987/23</v>
          </cell>
          <cell r="P18822" t="str">
            <v>PATRICIA REGINA DE SOUZA</v>
          </cell>
        </row>
        <row r="18823">
          <cell r="D18823" t="str">
            <v>SIB3D39</v>
          </cell>
          <cell r="I18823" t="str">
            <v>ARGO DRIVE 1.0 6V FLEX 4P C/AR</v>
          </cell>
          <cell r="J18823" t="str">
            <v>BRANCO BANCHISA</v>
          </cell>
          <cell r="O18823" t="str">
            <v>CPQ0054/18</v>
          </cell>
          <cell r="P18823" t="str">
            <v>ADIMAX - INDUSTRIA E COMERCIO DE ALIMENTOS LTDA</v>
          </cell>
        </row>
        <row r="18824">
          <cell r="D18824" t="str">
            <v>SYF8B74</v>
          </cell>
          <cell r="I18824" t="str">
            <v>ONIX LTZ 1.0 12V TURBO FLEX 4P C/AR - AUTOMÁTICO</v>
          </cell>
          <cell r="J18824" t="str">
            <v>VERMELHO CARMIM</v>
          </cell>
          <cell r="O18824" t="str">
            <v>GVA4739/23</v>
          </cell>
          <cell r="P18824" t="str">
            <v>ZENAIDE DOS SANTOS RIBEIRO</v>
          </cell>
        </row>
        <row r="18825">
          <cell r="D18825" t="str">
            <v>RUB3F94</v>
          </cell>
          <cell r="I18825" t="str">
            <v>KICKS SENSE 1.6 16V FLEX 4P C/AR - AUTOMÁTICO</v>
          </cell>
          <cell r="J18825" t="str">
            <v>CINZA GRAFITE</v>
          </cell>
          <cell r="O18825" t="str">
            <v>GVR2155/22</v>
          </cell>
          <cell r="P18825" t="str">
            <v>LUIZ HELENO SANTOS DO VALE</v>
          </cell>
        </row>
        <row r="18826">
          <cell r="D18826" t="str">
            <v>EQY8A92</v>
          </cell>
          <cell r="I18826" t="str">
            <v>VOYAGE 1.0 MPI 12V TOTAL FLEX 4P C/AR</v>
          </cell>
          <cell r="J18826" t="str">
            <v>PRATA SIRIUS</v>
          </cell>
          <cell r="O18826" t="str">
            <v>SAO0290/22</v>
          </cell>
          <cell r="P18826" t="str">
            <v>SUPRIR INDUSTRIA DE METAIS LTDA</v>
          </cell>
        </row>
        <row r="18827">
          <cell r="D18827" t="str">
            <v>RNZ3G85</v>
          </cell>
          <cell r="I18827" t="str">
            <v>VOYAGE 1.6 8V TOTAL FLEX 4P C/AR</v>
          </cell>
          <cell r="J18827" t="str">
            <v>BRANCO CRISTAL</v>
          </cell>
          <cell r="O18827" t="str">
            <v>SAO0217/13</v>
          </cell>
          <cell r="P18827" t="str">
            <v>EDITORA FTD S.A.</v>
          </cell>
        </row>
        <row r="18828">
          <cell r="D18828" t="str">
            <v>RUB8D58</v>
          </cell>
          <cell r="I18828" t="str">
            <v>TRACKER PREMIER 1.2 12V TURBO FLEX 4P C/AR - AUTOMÁTICO</v>
          </cell>
          <cell r="J18828" t="str">
            <v>PRETO OURO NEGRO</v>
          </cell>
          <cell r="O18828" t="str">
            <v>GVR5146/21</v>
          </cell>
          <cell r="P18828" t="str">
            <v>RAFAEL FERNANDES GARCIA</v>
          </cell>
        </row>
        <row r="18829">
          <cell r="D18829" t="str">
            <v>FCI4C35</v>
          </cell>
          <cell r="I18829" t="str">
            <v>VOYAGE 1.0 MPI 12V TOTAL FLEX 4P C/AR</v>
          </cell>
          <cell r="J18829" t="str">
            <v>PRATA SIRIUS</v>
          </cell>
          <cell r="O18829" t="str">
            <v>SAO0290/22</v>
          </cell>
          <cell r="P18829" t="str">
            <v>SUPRIR INDUSTRIA DE METAIS LTDA</v>
          </cell>
        </row>
        <row r="18830">
          <cell r="D18830" t="str">
            <v>EZX1B83</v>
          </cell>
          <cell r="I18830" t="str">
            <v>T-CROSS HIGHLINE 1.4 250 TSI 16V TOTAL FLEX 4P C/AR - AUTOMÁTICO</v>
          </cell>
          <cell r="J18830" t="str">
            <v>CINZA PLATINUM</v>
          </cell>
          <cell r="O18830" t="str">
            <v>GVR2911/23</v>
          </cell>
          <cell r="P18830" t="str">
            <v>AMAURI ALVES CAVALCANTI CORRETORA E ADM DE SEGUROS LTDA</v>
          </cell>
        </row>
        <row r="18831">
          <cell r="D18831" t="str">
            <v>SYL7C12</v>
          </cell>
          <cell r="I18831" t="str">
            <v>COROLLA XEI 2.0 16V DOHC FLEX 4P C/AR - AUTOMÁTICO</v>
          </cell>
          <cell r="J18831" t="str">
            <v>PRATA SUPERNOVA</v>
          </cell>
          <cell r="O18831" t="str">
            <v>GHC0097/23</v>
          </cell>
          <cell r="P18831" t="str">
            <v>SINDICATO DOS TRABALHADORES NAS INDUSTRIAS METALURGICAS MECANICAS E DE MATERIAL ELETRICO DE SAO PAU</v>
          </cell>
        </row>
        <row r="18832">
          <cell r="D18832" t="str">
            <v>SJD2I71</v>
          </cell>
          <cell r="I18832" t="str">
            <v>STRADA ENDURANCE CP FLEX 1.3</v>
          </cell>
          <cell r="J18832" t="str">
            <v>BRANCO BANCHISA</v>
          </cell>
          <cell r="O18832" t="str">
            <v>BEL0001/22</v>
          </cell>
          <cell r="P18832" t="str">
            <v>SIERENTZ AGRO BRASIL LTDA</v>
          </cell>
        </row>
        <row r="18833">
          <cell r="D18833" t="str">
            <v>SII8F44</v>
          </cell>
          <cell r="I18833" t="str">
            <v>HB20S COMFORT 1.0 12V FLEX 4P C/AR</v>
          </cell>
          <cell r="J18833" t="str">
            <v>PRATA BRISK</v>
          </cell>
          <cell r="O18833" t="str">
            <v>MTZ0002/16</v>
          </cell>
          <cell r="P18833" t="str">
            <v>LOCALIZA RENT A CAR S/A</v>
          </cell>
        </row>
        <row r="18834">
          <cell r="D18834" t="str">
            <v>PVR0F71</v>
          </cell>
          <cell r="I18834" t="str">
            <v>ARGO 1.0 6V FLEX 4P C/AR</v>
          </cell>
          <cell r="J18834" t="str">
            <v>BRANCO BANCHISA</v>
          </cell>
          <cell r="O18834" t="str">
            <v>GHD0077/23</v>
          </cell>
          <cell r="P18834" t="str">
            <v>ALLIS LUANDRE SOLUÇÕES EM TRADE E PESSOAS LTDA</v>
          </cell>
        </row>
        <row r="18835">
          <cell r="D18835" t="str">
            <v>QXI2816</v>
          </cell>
          <cell r="I18835" t="str">
            <v>KA SEDAN SE 1.5 12V FLEX 4P C/AR</v>
          </cell>
          <cell r="J18835" t="str">
            <v>BRANCO ARTICO</v>
          </cell>
          <cell r="O18835" t="str">
            <v/>
          </cell>
          <cell r="P18835" t="str">
            <v/>
          </cell>
        </row>
        <row r="18836">
          <cell r="D18836" t="str">
            <v>QXI3050</v>
          </cell>
          <cell r="I18836" t="str">
            <v>KA SEDAN SE 1.5 12V FLEX 4P C/AR</v>
          </cell>
          <cell r="J18836" t="str">
            <v>BRANCO ARTICO</v>
          </cell>
          <cell r="O18836" t="str">
            <v/>
          </cell>
          <cell r="P18836" t="str">
            <v/>
          </cell>
        </row>
        <row r="18837">
          <cell r="D18837" t="str">
            <v>SHY2H35</v>
          </cell>
          <cell r="I18837" t="str">
            <v>CRETA COMFORT 1.0 TGDI 12V TURBO FLEX 4P C/AR - AUTOMÁTICO</v>
          </cell>
          <cell r="J18837" t="str">
            <v>CINZA SILK</v>
          </cell>
          <cell r="O18837" t="str">
            <v>GVM0906/23</v>
          </cell>
          <cell r="P18837" t="str">
            <v>MAÍSA EKERMANN</v>
          </cell>
        </row>
        <row r="18838">
          <cell r="D18838" t="str">
            <v>PVR8F00</v>
          </cell>
          <cell r="I18838" t="str">
            <v>ONIX PLUS PREMIER II 1.0 12V TURBO FLEX 4P C/AR - AUTOMÁTICO</v>
          </cell>
          <cell r="J18838" t="str">
            <v>AZUL SEEKER</v>
          </cell>
          <cell r="O18838" t="str">
            <v>GVM2432/24</v>
          </cell>
          <cell r="P18838" t="str">
            <v>GRASIELE CAEIRO DE ALMEIDA</v>
          </cell>
        </row>
        <row r="18839">
          <cell r="D18839" t="str">
            <v>QXS3D03</v>
          </cell>
          <cell r="I18839" t="str">
            <v>KA SEDAN SE 1.5 12V FLEX 4P C/AR</v>
          </cell>
          <cell r="J18839" t="str">
            <v>BRANCO ARTICO</v>
          </cell>
          <cell r="O18839" t="str">
            <v>SAO0217/13</v>
          </cell>
          <cell r="P18839" t="str">
            <v>EDITORA FTD S.A.</v>
          </cell>
        </row>
        <row r="18840">
          <cell r="D18840" t="str">
            <v>SHR9F38</v>
          </cell>
          <cell r="I18840" t="str">
            <v>OROCH PRO 1.6 16V SCE FLEX 4P C/AR</v>
          </cell>
          <cell r="J18840" t="str">
            <v>BRANCO</v>
          </cell>
          <cell r="O18840" t="str">
            <v>SAO0079/20</v>
          </cell>
          <cell r="P18840" t="str">
            <v>CIMOAGRO-COMÉRCIO E REPRESENTAÇÃO AGROPECUÁRIA LTDA.</v>
          </cell>
        </row>
        <row r="18841">
          <cell r="D18841" t="str">
            <v>SHR9F43</v>
          </cell>
          <cell r="I18841" t="str">
            <v>OROCH PRO 1.6 16V SCE FLEX 4P C/AR</v>
          </cell>
          <cell r="J18841" t="str">
            <v>BRANCO</v>
          </cell>
          <cell r="O18841" t="str">
            <v>SAO0079/20</v>
          </cell>
          <cell r="P18841" t="str">
            <v>CIMOAGRO-COMÉRCIO E REPRESENTAÇÃO AGROPECUÁRIA LTDA.</v>
          </cell>
        </row>
        <row r="18842">
          <cell r="D18842" t="str">
            <v>SHR9F58</v>
          </cell>
          <cell r="I18842" t="str">
            <v>OROCH PRO 1.6 16V SCE FLEX 4P C/AR</v>
          </cell>
          <cell r="J18842" t="str">
            <v>BRANCO</v>
          </cell>
          <cell r="O18842" t="str">
            <v>SAO0079/20</v>
          </cell>
          <cell r="P18842" t="str">
            <v>CIMOAGRO-COMÉRCIO E REPRESENTAÇÃO AGROPECUÁRIA LTDA.</v>
          </cell>
        </row>
        <row r="18843">
          <cell r="D18843" t="str">
            <v>SHR9I47</v>
          </cell>
          <cell r="I18843" t="str">
            <v>MOBI LIKE 1.0 8V FLEX 4P C/AR</v>
          </cell>
          <cell r="J18843" t="str">
            <v>PRATA BARI</v>
          </cell>
          <cell r="O18843" t="str">
            <v>GVR7626/23</v>
          </cell>
          <cell r="P18843" t="str">
            <v>MARMOVIDRO INDÚSTRIA E COMÉRCIO LTDA</v>
          </cell>
        </row>
        <row r="18844">
          <cell r="D18844" t="str">
            <v>RTI4G79</v>
          </cell>
          <cell r="I18844" t="str">
            <v>T-CROSS HIGHLINE 1.4 250 TSI 16V TOTAL FLEX 4P C/AR - AUTOMÁTICO</v>
          </cell>
          <cell r="J18844" t="str">
            <v>PRATA SARGAS</v>
          </cell>
          <cell r="O18844" t="str">
            <v>POA0020/20</v>
          </cell>
          <cell r="P18844" t="str">
            <v>SKA AUTOMACAO DE ENGENHARIAS LTDA</v>
          </cell>
        </row>
        <row r="18845">
          <cell r="D18845" t="str">
            <v>SHU2H08</v>
          </cell>
          <cell r="I18845" t="str">
            <v>KICKS EXCLUSIVE 1.6 16V FLEX 4P C/AR - AUTOMÁTICO</v>
          </cell>
          <cell r="J18845" t="str">
            <v>PRETO PREMIUM</v>
          </cell>
          <cell r="O18845" t="str">
            <v>GHD0025/23</v>
          </cell>
          <cell r="P18845" t="str">
            <v>PATROL - INVESTIGACOES GEOTECNICAS LTDA</v>
          </cell>
        </row>
        <row r="18846">
          <cell r="D18846" t="str">
            <v>SHU2H09</v>
          </cell>
          <cell r="I18846" t="str">
            <v>KICKS EXCLUSIVE 1.6 16V FLEX 4P C/AR - AUTOMÁTICO</v>
          </cell>
          <cell r="J18846" t="str">
            <v>PRETO PREMIUM</v>
          </cell>
          <cell r="O18846" t="str">
            <v>GHD0025/23</v>
          </cell>
          <cell r="P18846" t="str">
            <v>PATROL - INVESTIGACOES GEOTECNICAS LTDA</v>
          </cell>
        </row>
        <row r="18847">
          <cell r="D18847" t="str">
            <v>ENZ7F62</v>
          </cell>
          <cell r="I18847" t="str">
            <v>SAVEIRO ROBUST 1.6 16V TOTAL FLEX 2P C/AR</v>
          </cell>
          <cell r="J18847" t="str">
            <v>BRANCO CRISTAL</v>
          </cell>
          <cell r="O18847" t="str">
            <v>SSA0012/18</v>
          </cell>
          <cell r="P18847" t="str">
            <v>TUBONEWS CONSTRUCAO E MONTAGEM LTDA.</v>
          </cell>
        </row>
        <row r="18848">
          <cell r="D18848" t="str">
            <v>EOY9E24</v>
          </cell>
          <cell r="I18848" t="str">
            <v>SAVEIRO ROBUST 1.6 16V TOTAL FLEX 2P C/AR</v>
          </cell>
          <cell r="J18848" t="str">
            <v>BRANCO CRISTAL</v>
          </cell>
          <cell r="O18848" t="str">
            <v>SSA0012/18</v>
          </cell>
          <cell r="P18848" t="str">
            <v>TUBONEWS CONSTRUCAO E MONTAGEM LTDA.</v>
          </cell>
        </row>
        <row r="18849">
          <cell r="D18849" t="str">
            <v>EPU8E92</v>
          </cell>
          <cell r="I18849" t="str">
            <v>SAVEIRO ROBUST 1.6 16V TOTAL FLEX 2P C/AR</v>
          </cell>
          <cell r="J18849" t="str">
            <v>BRANCO CRISTAL</v>
          </cell>
          <cell r="O18849" t="str">
            <v>SSA0012/18</v>
          </cell>
          <cell r="P18849" t="str">
            <v>TUBONEWS CONSTRUCAO E MONTAGEM LTDA.</v>
          </cell>
        </row>
        <row r="18850">
          <cell r="D18850" t="str">
            <v>EVE9I62</v>
          </cell>
          <cell r="I18850" t="str">
            <v>SAVEIRO ROBUST 1.6 16V TOTAL FLEX 2P C/AR</v>
          </cell>
          <cell r="J18850" t="str">
            <v>BRANCO CRISTAL</v>
          </cell>
          <cell r="O18850" t="str">
            <v>SSA0012/18</v>
          </cell>
          <cell r="P18850" t="str">
            <v>TUBONEWS CONSTRUCAO E MONTAGEM LTDA.</v>
          </cell>
        </row>
        <row r="18851">
          <cell r="D18851" t="str">
            <v>FGM4E81</v>
          </cell>
          <cell r="I18851" t="str">
            <v>SAVEIRO ROBUST 1.6 16V TOTAL FLEX 2P C/AR</v>
          </cell>
          <cell r="J18851" t="str">
            <v>BRANCO CRISTAL</v>
          </cell>
          <cell r="O18851" t="str">
            <v>SSA0012/18</v>
          </cell>
          <cell r="P18851" t="str">
            <v>TUBONEWS CONSTRUCAO E MONTAGEM LTDA.</v>
          </cell>
        </row>
        <row r="18852">
          <cell r="D18852" t="str">
            <v>FYL4H51</v>
          </cell>
          <cell r="I18852" t="str">
            <v>SAVEIRO ROBUST 1.6 16V TOTAL FLEX 2P C/AR</v>
          </cell>
          <cell r="J18852" t="str">
            <v>BRANCO CRISTAL</v>
          </cell>
          <cell r="O18852" t="str">
            <v>SSA0012/18</v>
          </cell>
          <cell r="P18852" t="str">
            <v>TUBONEWS CONSTRUCAO E MONTAGEM LTDA.</v>
          </cell>
        </row>
        <row r="18853">
          <cell r="D18853" t="str">
            <v>FZM5D31</v>
          </cell>
          <cell r="I18853" t="str">
            <v>SAVEIRO ROBUST 1.6 16V TOTAL FLEX 2P C/AR</v>
          </cell>
          <cell r="J18853" t="str">
            <v>BRANCO CRISTAL</v>
          </cell>
          <cell r="O18853" t="str">
            <v>SSA0012/18</v>
          </cell>
          <cell r="P18853" t="str">
            <v>TUBONEWS CONSTRUCAO E MONTAGEM LTDA.</v>
          </cell>
        </row>
        <row r="18854">
          <cell r="D18854" t="str">
            <v>EOE6G32</v>
          </cell>
          <cell r="I18854" t="str">
            <v>SAVEIRO ROBUST 1.6 16V TOTAL FLEX 2P C/AR</v>
          </cell>
          <cell r="J18854" t="str">
            <v>BRANCO CRISTAL</v>
          </cell>
          <cell r="O18854" t="str">
            <v>SSA0012/18</v>
          </cell>
          <cell r="P18854" t="str">
            <v>TUBONEWS CONSTRUCAO E MONTAGEM LTDA.</v>
          </cell>
        </row>
        <row r="18855">
          <cell r="D18855" t="str">
            <v>EUH1C31</v>
          </cell>
          <cell r="I18855" t="str">
            <v>SAVEIRO ROBUST 1.6 16V TOTAL FLEX 2P C/AR</v>
          </cell>
          <cell r="J18855" t="str">
            <v>BRANCO CRISTAL</v>
          </cell>
          <cell r="O18855" t="str">
            <v>SSA0012/18</v>
          </cell>
          <cell r="P18855" t="str">
            <v>TUBONEWS CONSTRUCAO E MONTAGEM LTDA.</v>
          </cell>
        </row>
        <row r="18856">
          <cell r="D18856" t="str">
            <v>EWO4H31</v>
          </cell>
          <cell r="I18856" t="str">
            <v>SAVEIRO ROBUST 1.6 16V TOTAL FLEX 2P C/AR</v>
          </cell>
          <cell r="J18856" t="str">
            <v>BRANCO CRISTAL</v>
          </cell>
          <cell r="O18856" t="str">
            <v>SSA0012/18</v>
          </cell>
          <cell r="P18856" t="str">
            <v>TUBONEWS CONSTRUCAO E MONTAGEM LTDA.</v>
          </cell>
        </row>
        <row r="18857">
          <cell r="D18857" t="str">
            <v>ENZ8J03</v>
          </cell>
          <cell r="I18857" t="str">
            <v>VOYAGE 1.0 MPI 12V TOTAL FLEX 4P C/AR</v>
          </cell>
          <cell r="J18857" t="str">
            <v>PRATA SIRIUS</v>
          </cell>
          <cell r="O18857" t="str">
            <v>GVM0489/22</v>
          </cell>
          <cell r="P18857" t="str">
            <v>FEDERAÇÃO DAS APAES DO ESTADO DE MINAS GERAIS</v>
          </cell>
        </row>
        <row r="18858">
          <cell r="D18858" t="str">
            <v>SYF7F13</v>
          </cell>
          <cell r="I18858" t="str">
            <v>RENEGADE LONGITUDE 1.3 16V TURBO 270 FLEX 4P C/AR - AUTOMÁTICO</v>
          </cell>
          <cell r="J18858" t="str">
            <v>CINZA GRANITE</v>
          </cell>
          <cell r="O18858" t="str">
            <v>GVA3589/23</v>
          </cell>
          <cell r="P18858" t="str">
            <v>RUN INVESTIMENTOS LTDA</v>
          </cell>
        </row>
        <row r="18859">
          <cell r="D18859" t="str">
            <v>QXI2994</v>
          </cell>
          <cell r="I18859" t="str">
            <v>KA SEDAN SE 1.5 12V FLEX 4P C/AR</v>
          </cell>
          <cell r="J18859" t="str">
            <v>BRANCO ARTICO</v>
          </cell>
          <cell r="O18859" t="str">
            <v/>
          </cell>
          <cell r="P18859" t="str">
            <v/>
          </cell>
        </row>
        <row r="18860">
          <cell r="D18860" t="str">
            <v>RUX1D52</v>
          </cell>
          <cell r="I18860" t="str">
            <v>MOBI LIKE 1.0 8V FLEX 4P C/AR</v>
          </cell>
          <cell r="J18860" t="str">
            <v>BRANCO BANCHISA</v>
          </cell>
          <cell r="O18860" t="str">
            <v>RIO0069/22</v>
          </cell>
          <cell r="P18860" t="str">
            <v>REAL EXPRESSO LTDA</v>
          </cell>
        </row>
        <row r="18861">
          <cell r="D18861" t="str">
            <v>QMZ3F28</v>
          </cell>
          <cell r="I18861" t="str">
            <v>NOVA STRADA FREEDOM CD 1.3 8V FLEX 4P C/AR</v>
          </cell>
          <cell r="J18861" t="str">
            <v>PRETO VULCANO</v>
          </cell>
          <cell r="O18861" t="str">
            <v>GVM5532/24</v>
          </cell>
          <cell r="P18861" t="str">
            <v>JUCIE SILVA TEIXEIRA</v>
          </cell>
        </row>
        <row r="18862">
          <cell r="D18862" t="str">
            <v>RVZ5I94</v>
          </cell>
          <cell r="I18862" t="str">
            <v>HB20S COMFORT 1.0 12V GDI TURBO FLEX 4P C/AR - AUTOMÁTICO</v>
          </cell>
          <cell r="J18862" t="str">
            <v>CINZA SILK</v>
          </cell>
          <cell r="O18862" t="str">
            <v>GVR6182/23</v>
          </cell>
          <cell r="P18862" t="str">
            <v>LUIZ ROGÉRIO CEREJA BEGOT</v>
          </cell>
        </row>
        <row r="18863">
          <cell r="D18863" t="str">
            <v>QXS3C88</v>
          </cell>
          <cell r="I18863" t="str">
            <v>KA SEDAN SE 1.5 12V FLEX 4P C/AR</v>
          </cell>
          <cell r="J18863" t="str">
            <v>BRANCO ARTICO</v>
          </cell>
          <cell r="O18863" t="str">
            <v>SAO0217/13</v>
          </cell>
          <cell r="P18863" t="str">
            <v>EDITORA FTD S.A.</v>
          </cell>
        </row>
        <row r="18864">
          <cell r="D18864" t="str">
            <v>EOB3I65</v>
          </cell>
          <cell r="I18864" t="str">
            <v>POLO 1.0 12V MPI FLEX 4P C/AR</v>
          </cell>
          <cell r="J18864" t="str">
            <v>PRETO NINJA</v>
          </cell>
          <cell r="O18864" t="str">
            <v>GVR8372/23</v>
          </cell>
          <cell r="P18864" t="str">
            <v>JEFFERSON FERREIRA DE ARAUJO</v>
          </cell>
        </row>
        <row r="18865">
          <cell r="D18865" t="str">
            <v>RUB1C98</v>
          </cell>
          <cell r="I18865" t="str">
            <v>COMPASS LONGITUDE 1.3 16V TURBO 270 FLEX 4P C/AR - AUTOMÁTICO BLINDADO</v>
          </cell>
          <cell r="J18865" t="str">
            <v>PRETO CARBON</v>
          </cell>
          <cell r="O18865" t="str">
            <v>GVR4145/22</v>
          </cell>
          <cell r="P18865" t="str">
            <v>SILVIA CRISTINA PESENTE BERNARDINI</v>
          </cell>
        </row>
        <row r="18866">
          <cell r="D18866" t="str">
            <v>GTN9G85</v>
          </cell>
          <cell r="I18866" t="str">
            <v>RENEGADE LONGITUDE 1.3 16V TURBO 270 FLEX 4P C/AR - AUTOMÁTICO</v>
          </cell>
          <cell r="J18866" t="str">
            <v>CINZA GRANITE</v>
          </cell>
          <cell r="O18866" t="str">
            <v>GVM1158/24</v>
          </cell>
          <cell r="P18866" t="str">
            <v>FERNANDO CERQUEIRA CANTARIN</v>
          </cell>
        </row>
        <row r="18867">
          <cell r="D18867" t="str">
            <v>SIB3D07</v>
          </cell>
          <cell r="I18867" t="str">
            <v>ARGO DRIVE 1.0 6V FLEX 4P C/AR</v>
          </cell>
          <cell r="J18867" t="str">
            <v>PRATA BARI</v>
          </cell>
          <cell r="O18867" t="str">
            <v>GVM0640/23</v>
          </cell>
          <cell r="P18867" t="str">
            <v>RHEEM DO BRASIL COM DIST DE AR CONDICIONADO E AQUECIMENTO LTDA</v>
          </cell>
        </row>
        <row r="18868">
          <cell r="D18868" t="str">
            <v>EQP7E05</v>
          </cell>
          <cell r="I18868" t="str">
            <v>T-CROSS 1.0 200 TSI 12V TOTAL FLEX 4P C/AR - AUTOMÁTICO</v>
          </cell>
          <cell r="J18868" t="str">
            <v>AZUL NORWAY</v>
          </cell>
          <cell r="O18868" t="str">
            <v>GVM3898/22</v>
          </cell>
          <cell r="P18868" t="str">
            <v>LUIZ GUILHERME LOPES PAIVA</v>
          </cell>
        </row>
        <row r="18869">
          <cell r="D18869" t="str">
            <v>RTG3J88</v>
          </cell>
          <cell r="I18869" t="str">
            <v>VOYAGE 1.6 8V TOTAL FLEX 4P C/AR</v>
          </cell>
          <cell r="J18869" t="str">
            <v>PRATA SIRIUS</v>
          </cell>
          <cell r="O18869" t="str">
            <v>SAO0066/22</v>
          </cell>
          <cell r="P18869" t="str">
            <v>ERA TECNICA ENGENHARIA CONSTRUCOES E SERVICOS LTDA</v>
          </cell>
        </row>
        <row r="18870">
          <cell r="D18870" t="str">
            <v>SHG1F32</v>
          </cell>
          <cell r="I18870" t="str">
            <v>NOVA STRADA ENDURANCE CABINE PLUS 1.4 8V FLEX 2P C/AR</v>
          </cell>
          <cell r="J18870" t="str">
            <v>PRATA BARI</v>
          </cell>
          <cell r="O18870" t="str">
            <v>FSP0134/24</v>
          </cell>
          <cell r="P18870" t="str">
            <v>ALLTERRA BIOSSOLUCOES AGRICOLAS S A</v>
          </cell>
        </row>
        <row r="18871">
          <cell r="D18871" t="str">
            <v>SYK9C32</v>
          </cell>
          <cell r="I18871" t="str">
            <v>SPIN PREMIER 7L 1.8 8V ECONOFLEX 4P C/AR - AUTOMÁTICO</v>
          </cell>
          <cell r="J18871" t="str">
            <v>PRATA SHARK</v>
          </cell>
          <cell r="O18871" t="str">
            <v>GVR1925/24</v>
          </cell>
          <cell r="P18871" t="str">
            <v>REJANE VELHO FERREIRA</v>
          </cell>
        </row>
        <row r="18872">
          <cell r="D18872" t="str">
            <v>SYO6A26</v>
          </cell>
          <cell r="I18872" t="str">
            <v>NOVA STRADA FREEDOM CD 1.3 8V FLEX 4P C/AR</v>
          </cell>
          <cell r="J18872" t="str">
            <v>BRANCO BANCHISA</v>
          </cell>
          <cell r="O18872" t="str">
            <v>GHD0012/24</v>
          </cell>
          <cell r="P18872" t="str">
            <v>SCOVAN SERVICOS GERAIS LTDA</v>
          </cell>
        </row>
        <row r="18873">
          <cell r="D18873" t="str">
            <v>SYO6A18</v>
          </cell>
          <cell r="I18873" t="str">
            <v>NOVA STRADA FREEDOM CD 1.3 8V FLEX 4P C/AR</v>
          </cell>
          <cell r="J18873" t="str">
            <v>BRANCO BANCHISA</v>
          </cell>
          <cell r="O18873" t="str">
            <v>GHD0012/24</v>
          </cell>
          <cell r="P18873" t="str">
            <v>SCOVAN SERVICOS GERAIS LTDA</v>
          </cell>
        </row>
        <row r="18874">
          <cell r="D18874" t="str">
            <v>FAS1F22</v>
          </cell>
          <cell r="I18874" t="str">
            <v>GOL 1.0 MPI 12V FLEX 4P C/AR</v>
          </cell>
          <cell r="J18874" t="str">
            <v>BRANCO CRISTAL</v>
          </cell>
          <cell r="O18874" t="str">
            <v>SAO0069/20</v>
          </cell>
          <cell r="P18874" t="str">
            <v>EMPRESA TEJOFRAN DE SANEAMENTO E SERVICOS EIRELI</v>
          </cell>
        </row>
        <row r="18875">
          <cell r="D18875" t="str">
            <v>RVR1E73</v>
          </cell>
          <cell r="I18875" t="str">
            <v>S10 CD LS 2.8 16V DIE 4X4 4P C/AR</v>
          </cell>
          <cell r="J18875" t="str">
            <v>PRATA SWITCHBLADE</v>
          </cell>
          <cell r="O18875" t="str">
            <v>RIO0020/14</v>
          </cell>
          <cell r="P18875" t="str">
            <v>FERROPORT LOGISTICA COMERCIAL EXPORTADORA S.A.</v>
          </cell>
        </row>
        <row r="18876">
          <cell r="D18876" t="str">
            <v>EWU1H32</v>
          </cell>
          <cell r="I18876" t="str">
            <v>VOYAGE 1.0 MPI 12V TOTAL FLEX 4P C/AR</v>
          </cell>
          <cell r="J18876" t="str">
            <v>PRATA SIRIUS</v>
          </cell>
          <cell r="O18876" t="str">
            <v>GVR2301/21</v>
          </cell>
          <cell r="P18876" t="str">
            <v>RHEEM DO BRASIL COM DIST DE AR CONDICIONADO E AQUECIMENTO LTDA</v>
          </cell>
        </row>
        <row r="18877">
          <cell r="D18877" t="str">
            <v>QXI2807</v>
          </cell>
          <cell r="I18877" t="str">
            <v>KA SEDAN SE 1.5 12V FLEX 4P C/AR</v>
          </cell>
          <cell r="J18877" t="str">
            <v>BRANCO ARTICO</v>
          </cell>
          <cell r="O18877" t="str">
            <v/>
          </cell>
          <cell r="P18877" t="str">
            <v/>
          </cell>
        </row>
        <row r="18878">
          <cell r="D18878" t="str">
            <v>RTK8J90</v>
          </cell>
          <cell r="I18878" t="str">
            <v>COMPASS LONGITUDE 1.3 16V TURBO 270 FLEX 4P C/AR - AUTOMÁTICO</v>
          </cell>
          <cell r="J18878" t="str">
            <v>CINZA GRANITE</v>
          </cell>
          <cell r="O18878" t="str">
            <v>GVR0870/22</v>
          </cell>
          <cell r="P18878" t="str">
            <v>JAIME RAMALHO PACCINI</v>
          </cell>
        </row>
        <row r="18879">
          <cell r="D18879" t="str">
            <v>FMK8H35</v>
          </cell>
          <cell r="I18879" t="str">
            <v>T-CROSS HIGHLINE 1.4 250 TSI 16V TOTAL FLEX 4P C/AR - AUTOMÁTICO</v>
          </cell>
          <cell r="J18879" t="str">
            <v>AZUL NORWAY</v>
          </cell>
          <cell r="O18879" t="str">
            <v>RIO0028/18</v>
          </cell>
          <cell r="P18879" t="str">
            <v>BUHLER INDUSTRIA E COMERCIO DE EQUIPAMENTOS INDUSTRIAIS LTDA.</v>
          </cell>
        </row>
        <row r="18880">
          <cell r="D18880" t="str">
            <v>PVR0F08</v>
          </cell>
          <cell r="I18880" t="str">
            <v>CRONOS DRIVE 1.3 8V FLEX 4P C/AR - AUTOMÁTICO</v>
          </cell>
          <cell r="J18880" t="str">
            <v>PRATA BARI</v>
          </cell>
          <cell r="O18880" t="str">
            <v>GVR3297/24</v>
          </cell>
          <cell r="P18880" t="str">
            <v>IMPERIAL COMERCIO DE PRODUTOS HOSPITALARES LTDA</v>
          </cell>
        </row>
        <row r="18881">
          <cell r="D18881" t="str">
            <v>RUH5H42</v>
          </cell>
          <cell r="I18881" t="str">
            <v>MOBI LIKE 1.0 8V FLEX 4P C/AR</v>
          </cell>
          <cell r="J18881" t="str">
            <v>BRANCO BANCHISA</v>
          </cell>
          <cell r="O18881" t="str">
            <v>FLN0003/23</v>
          </cell>
          <cell r="P18881" t="str">
            <v>ACT IMPORTAÇÃO E EXPORTAÇÃO LTDA</v>
          </cell>
        </row>
        <row r="18882">
          <cell r="D18882" t="str">
            <v>SUO4J00</v>
          </cell>
          <cell r="I18882" t="str">
            <v>VIRTUS HIGHLINE 1.0 12V 200 TSI TOTAL FLEX 4P C/AR - AUTOMÁTICO</v>
          </cell>
          <cell r="J18882" t="str">
            <v>CINZA PLATINUM</v>
          </cell>
          <cell r="O18882" t="str">
            <v>GVR3175/24</v>
          </cell>
          <cell r="P18882" t="str">
            <v>CARLOS ALBERTO SALES DE ALMEIDA</v>
          </cell>
        </row>
        <row r="18883">
          <cell r="D18883" t="str">
            <v>RUJ6A02</v>
          </cell>
          <cell r="I18883" t="str">
            <v>COROLLA XEI 2.0 16V DOHC FLEX 4P C/AR - AUTOMÁTICO</v>
          </cell>
          <cell r="J18883" t="str">
            <v>CINZA CELESTIAL</v>
          </cell>
          <cell r="O18883" t="str">
            <v>SAO0234/13</v>
          </cell>
          <cell r="P18883" t="str">
            <v>ENDRESS  HAUSER CONTROLE E AUTOMAÇÃO LTDA</v>
          </cell>
        </row>
        <row r="18884">
          <cell r="D18884" t="str">
            <v>RVQ6I86</v>
          </cell>
          <cell r="I18884" t="str">
            <v>ONIX PLUS LTZ 1.0 12V TURBO FLEX 4P C/AR</v>
          </cell>
          <cell r="J18884" t="str">
            <v>BRANCO SUMMIT</v>
          </cell>
          <cell r="O18884" t="str">
            <v>CPQ0054/18</v>
          </cell>
          <cell r="P18884" t="str">
            <v>ADIMAX - INDUSTRIA E COMERCIO DE ALIMENTOS LTDA</v>
          </cell>
        </row>
        <row r="18885">
          <cell r="D18885" t="str">
            <v>RVN0A57</v>
          </cell>
          <cell r="I18885" t="str">
            <v>TRACKER LTZ 1.0 12V TURBO FLEX 4P C/AR - AUTOMÁTICO</v>
          </cell>
          <cell r="J18885" t="str">
            <v>CINZA SATIN STEEL</v>
          </cell>
          <cell r="O18885" t="str">
            <v>POA0056/13</v>
          </cell>
          <cell r="P18885" t="str">
            <v>SANREMO S/A</v>
          </cell>
        </row>
        <row r="18886">
          <cell r="D18886" t="str">
            <v>SHY0F60</v>
          </cell>
          <cell r="I18886" t="str">
            <v>T-CROSS HIGHLINE 1.4 250 TSI 16V TOTAL FLEX 4P C/AR - AUTOMÁTICO</v>
          </cell>
          <cell r="J18886" t="str">
            <v>BRANCO PURO</v>
          </cell>
          <cell r="O18886" t="str">
            <v>GVR0096/23</v>
          </cell>
          <cell r="P18886" t="str">
            <v>MARCELA MEDEIROS ROMERO NARDO</v>
          </cell>
        </row>
        <row r="18887">
          <cell r="D18887" t="str">
            <v>RVV5E46</v>
          </cell>
          <cell r="I18887" t="str">
            <v>COROLLA GLI 2.0 16V DOHC FLEX 4P C/AR - AUTOMÁTICO</v>
          </cell>
          <cell r="J18887" t="str">
            <v>BRANCO POLAR</v>
          </cell>
          <cell r="O18887" t="str">
            <v>REM0085/22</v>
          </cell>
          <cell r="P18887" t="str">
            <v>STANLEY ELECTRIC DO BRASIL LTDA.</v>
          </cell>
        </row>
        <row r="18888">
          <cell r="D18888" t="str">
            <v>SYO6A40</v>
          </cell>
          <cell r="I18888" t="str">
            <v>NOVA STRADA FREEDOM CD 1.3 8V FLEX 4P C/AR</v>
          </cell>
          <cell r="J18888" t="str">
            <v>BRANCO BANCHISA</v>
          </cell>
          <cell r="O18888" t="str">
            <v>GHD0012/24</v>
          </cell>
          <cell r="P18888" t="str">
            <v>SCOVAN SERVICOS GERAIS LTDA</v>
          </cell>
        </row>
        <row r="18889">
          <cell r="D18889" t="str">
            <v>CUT5G50</v>
          </cell>
          <cell r="I18889" t="str">
            <v>T-CROSS HIGHLINE 1.4 250 TSI 16V TOTAL FLEX 4P C/AR - AUTOMÁTICO</v>
          </cell>
          <cell r="J18889" t="str">
            <v>PRETO NINJA</v>
          </cell>
          <cell r="O18889" t="str">
            <v>GVM8173/23</v>
          </cell>
          <cell r="P18889" t="str">
            <v>WILLIAN S LEÃO</v>
          </cell>
        </row>
        <row r="18890">
          <cell r="D18890" t="str">
            <v>SYO6A19</v>
          </cell>
          <cell r="I18890" t="str">
            <v>NOVA STRADA FREEDOM CD 1.3 8V FLEX 4P C/AR</v>
          </cell>
          <cell r="J18890" t="str">
            <v>BRANCO BANCHISA</v>
          </cell>
          <cell r="O18890" t="str">
            <v>GHD0015/24</v>
          </cell>
          <cell r="P18890" t="str">
            <v>SCOVAN SERVICOS GERAIS LTDA</v>
          </cell>
        </row>
        <row r="18891">
          <cell r="D18891" t="str">
            <v>RTX2B14</v>
          </cell>
          <cell r="I18891" t="str">
            <v>NOVA STRADA ENDURANCE CABINE PLUS 1.4 8V FLEX 2P C/AR</v>
          </cell>
          <cell r="J18891" t="str">
            <v>BRANCO BANCHISA</v>
          </cell>
          <cell r="O18891" t="str">
            <v>POA0013/19</v>
          </cell>
          <cell r="P18891" t="str">
            <v>CROPCHEM LTDA</v>
          </cell>
        </row>
        <row r="18892">
          <cell r="D18892" t="str">
            <v>SYO6A61</v>
          </cell>
          <cell r="I18892" t="str">
            <v>NOVA STRADA FREEDOM CD 1.3 8V FLEX 4P C/AR</v>
          </cell>
          <cell r="J18892" t="str">
            <v>BRANCO BANCHISA</v>
          </cell>
          <cell r="O18892" t="str">
            <v>GHD0015/24</v>
          </cell>
          <cell r="P18892" t="str">
            <v>SCOVAN SERVICOS GERAIS LTDA</v>
          </cell>
        </row>
        <row r="18893">
          <cell r="D18893" t="str">
            <v>SYC4F22</v>
          </cell>
          <cell r="I18893" t="str">
            <v>TORO FREEDOM 1.3 16V TURBO 270 FLEX 4P C/AR - AUTOMÁTICO</v>
          </cell>
          <cell r="J18893" t="str">
            <v>GRANITE CRYSTAL</v>
          </cell>
          <cell r="O18893" t="str">
            <v>GHA0219/23</v>
          </cell>
          <cell r="P18893" t="str">
            <v>VIVENSIS INDUSTRIA E COMERCIO LTDA</v>
          </cell>
        </row>
        <row r="18894">
          <cell r="D18894" t="str">
            <v>SIH2B10</v>
          </cell>
          <cell r="I18894" t="str">
            <v>KICKS EXCLUSIVE 1.6 16V FLEX 4P C/AR - AUTOMÁTICO</v>
          </cell>
          <cell r="J18894" t="str">
            <v>AZUL ELETRICO COM TETO PRETO PREMIUM</v>
          </cell>
          <cell r="O18894" t="str">
            <v>GVM5769/23</v>
          </cell>
          <cell r="P18894" t="str">
            <v>MELLISSA ANGELICA AKEMI SANARA DE OLIVEIRA</v>
          </cell>
        </row>
        <row r="18895">
          <cell r="D18895" t="str">
            <v>RUC5I39</v>
          </cell>
          <cell r="I18895" t="str">
            <v>DUSTER ZEN 1.6 16V SCE FLEX 4P C/AR</v>
          </cell>
          <cell r="J18895" t="str">
            <v>BRANCO</v>
          </cell>
          <cell r="O18895" t="str">
            <v>CPQ0032/16</v>
          </cell>
          <cell r="P18895" t="str">
            <v>CTC - CENTRO DE TECNOLOGIA CANAVIEIRA S.A.</v>
          </cell>
        </row>
        <row r="18896">
          <cell r="D18896" t="str">
            <v>ESS4G53</v>
          </cell>
          <cell r="I18896" t="str">
            <v>VOYAGE 1.0 MPI 12V TOTAL FLEX 4P C/AR</v>
          </cell>
          <cell r="J18896" t="str">
            <v>BRANCO CRISTAL</v>
          </cell>
          <cell r="O18896" t="str">
            <v>SAO0293/22</v>
          </cell>
          <cell r="P18896" t="str">
            <v>EDITORA DO BRASIL S/A</v>
          </cell>
        </row>
        <row r="18897">
          <cell r="D18897" t="str">
            <v>FEB6I83</v>
          </cell>
          <cell r="I18897" t="str">
            <v>T-CROSS HIGHLINE 1.4 250 TSI 16V TOTAL FLEX 4P C/AR - AUTOMÁTICO</v>
          </cell>
          <cell r="J18897" t="str">
            <v>PRATA SARGAS</v>
          </cell>
          <cell r="O18897" t="str">
            <v>RIO0028/18</v>
          </cell>
          <cell r="P18897" t="str">
            <v>BUHLER INDUSTRIA E COMERCIO DE EQUIPAMENTOS INDUSTRIAIS LTDA.</v>
          </cell>
        </row>
        <row r="18898">
          <cell r="D18898" t="str">
            <v>RTZ4J19</v>
          </cell>
          <cell r="I18898" t="str">
            <v>COMPASS LONGITUDE 1.3 16V TURBO 270 FLEX 4P C/AR - AUTOMÁTICO</v>
          </cell>
          <cell r="J18898" t="str">
            <v>PRATA BILLET</v>
          </cell>
          <cell r="O18898" t="str">
            <v>SAO0031/18</v>
          </cell>
          <cell r="P18898" t="str">
            <v>DAYCO POWER TRANSMISSION LTDA</v>
          </cell>
        </row>
        <row r="18899">
          <cell r="D18899" t="str">
            <v>SHN0J45</v>
          </cell>
          <cell r="I18899" t="str">
            <v>COMMANDER LIMITED 7L 2.0 16V TURBO DIE 4X4 4P C/AR - AUTOMÁTICO</v>
          </cell>
          <cell r="J18899" t="str">
            <v>PRETO CARBON</v>
          </cell>
          <cell r="O18899" t="str">
            <v>GVR7490/23</v>
          </cell>
          <cell r="P18899" t="str">
            <v>PORTOVIG SERVIÇOS ESPECIALIZADOS LTDA</v>
          </cell>
        </row>
        <row r="18900">
          <cell r="D18900" t="str">
            <v>RNI5I28</v>
          </cell>
          <cell r="I18900" t="str">
            <v>MOBI LIKE 1.0 8V FLEX 4P C/AR</v>
          </cell>
          <cell r="J18900" t="str">
            <v>CINZA SILVERSTONE</v>
          </cell>
          <cell r="O18900" t="str">
            <v>CPQ0027/17</v>
          </cell>
          <cell r="P18900" t="str">
            <v>MARCONDES SERVICOS DE SEGURANCA E VIGILANCIA PATRIMONIAL EIRELI</v>
          </cell>
        </row>
        <row r="18901">
          <cell r="D18901" t="str">
            <v>RUQ9C03</v>
          </cell>
          <cell r="I18901" t="str">
            <v>TRACKER PREMIER 1.2 12V TURBO FLEX 4P C/AR - AUTOMÁTICO</v>
          </cell>
          <cell r="J18901" t="str">
            <v>AZUL ECLIPSE</v>
          </cell>
          <cell r="O18901" t="str">
            <v>SAO0086/17</v>
          </cell>
          <cell r="P18901" t="str">
            <v>KORN FERRY (BR) CONSULTORES LTDA.</v>
          </cell>
        </row>
        <row r="18902">
          <cell r="D18902" t="str">
            <v>SIZ0I70</v>
          </cell>
          <cell r="I18902" t="str">
            <v>STRADA ENDURANCE CP FLEX 1.3</v>
          </cell>
          <cell r="J18902" t="str">
            <v>BRANCO BANCHISA</v>
          </cell>
          <cell r="O18902" t="str">
            <v>RIO0013/16</v>
          </cell>
          <cell r="P18902" t="str">
            <v>ASTER MÁQUINAS E SOLUÇÕES INTEGRADAS LTDA</v>
          </cell>
        </row>
        <row r="18903">
          <cell r="D18903" t="str">
            <v>RUD4J95</v>
          </cell>
          <cell r="I18903" t="str">
            <v>TRACKER PREMIER 1.2 12V TURBO FLEX 4P C/AR - AUTOMÁTICO</v>
          </cell>
          <cell r="J18903" t="str">
            <v>AZUL ECLIPSE</v>
          </cell>
          <cell r="O18903" t="str">
            <v>SAO0315/17</v>
          </cell>
          <cell r="P18903" t="str">
            <v>MICROSOFT INFORMATICA LTDA</v>
          </cell>
        </row>
        <row r="18904">
          <cell r="D18904" t="str">
            <v>RVZ5E03</v>
          </cell>
          <cell r="I18904" t="str">
            <v>HB20 SENSE 1.0 12V FLEX 4P C/AR</v>
          </cell>
          <cell r="J18904" t="str">
            <v>BRANCO ATLAS</v>
          </cell>
          <cell r="O18904" t="str">
            <v>SAO0094/13</v>
          </cell>
          <cell r="P18904" t="str">
            <v>SABARÁ QUÍMICOS E INGREDIENTES S/A</v>
          </cell>
        </row>
        <row r="18905">
          <cell r="D18905" t="str">
            <v>QMY4D21</v>
          </cell>
          <cell r="I18905" t="str">
            <v>COMPASS LONGITUDE 1.3 16V TURBO 270 FLEX 4P C/AR - AUTOMÁTICO</v>
          </cell>
          <cell r="J18905" t="str">
            <v>PRETO CARBON</v>
          </cell>
          <cell r="O18905" t="str">
            <v>GVM5196/24</v>
          </cell>
          <cell r="P18905" t="str">
            <v>FABIANE PULGA ORTODONTIA SS</v>
          </cell>
        </row>
        <row r="18906">
          <cell r="D18906" t="str">
            <v>SHW1E60</v>
          </cell>
          <cell r="I18906" t="str">
            <v>ONIX PLUS LT 1.0 12V TURBO FLEX 4P C/AR</v>
          </cell>
          <cell r="J18906" t="str">
            <v>BRANCO SUMMIT</v>
          </cell>
          <cell r="O18906" t="str">
            <v>RIO0071/19</v>
          </cell>
          <cell r="P18906" t="str">
            <v>SOCIEDADE MICHELIN DE PARTIC IND E COM LTDA</v>
          </cell>
        </row>
        <row r="18907">
          <cell r="D18907" t="str">
            <v>SII8D62</v>
          </cell>
          <cell r="I18907" t="str">
            <v>PULSE DRIVE 1.3 8V FLEX 4P C/AR - AUTOMÁTICO</v>
          </cell>
          <cell r="J18907" t="str">
            <v>PRETO VULCANO</v>
          </cell>
          <cell r="O18907" t="str">
            <v>GVM3330/23</v>
          </cell>
          <cell r="P18907" t="str">
            <v>KARINA CASTILHO COSTA</v>
          </cell>
        </row>
        <row r="18908">
          <cell r="D18908" t="str">
            <v>RUR6H28</v>
          </cell>
          <cell r="I18908" t="str">
            <v>FIORINO ENDURANCE 1.4 EVO FLEX 2P C/AR</v>
          </cell>
          <cell r="J18908" t="str">
            <v>BRANCO BANCHISA</v>
          </cell>
          <cell r="O18908" t="str">
            <v>SAO0620/13</v>
          </cell>
          <cell r="P18908" t="str">
            <v>STEFANINI CONSULTORIA E ASSESSORIA EM INFORMATICA SA</v>
          </cell>
        </row>
        <row r="18909">
          <cell r="D18909" t="str">
            <v>SIB6D32</v>
          </cell>
          <cell r="I18909" t="str">
            <v>CRONOS DRIVE 1.3 8V FLEX 4P C/AR</v>
          </cell>
          <cell r="J18909" t="str">
            <v>PRATA BARI</v>
          </cell>
          <cell r="O18909" t="str">
            <v>POA0060/13</v>
          </cell>
          <cell r="P18909" t="str">
            <v>CAMIL ALIMENTOS S/A</v>
          </cell>
        </row>
        <row r="18910">
          <cell r="D18910" t="str">
            <v>SIX8A83</v>
          </cell>
          <cell r="I18910" t="str">
            <v>HB20 COMFORT PLUS FLEX 1.0</v>
          </cell>
          <cell r="J18910" t="str">
            <v>AZUL SAPPHIRE</v>
          </cell>
          <cell r="O18910" t="str">
            <v>GVA0697/23</v>
          </cell>
          <cell r="P18910" t="str">
            <v>EDILAINE CRISTINA MIANTTI GOVEA</v>
          </cell>
        </row>
        <row r="18911">
          <cell r="D18911" t="str">
            <v>RTM7F39</v>
          </cell>
          <cell r="I18911" t="str">
            <v>ONIX PLUS LTZ 1.0 12V TURBO FLEX 4P C/AR - AUTOMÁTICO</v>
          </cell>
          <cell r="J18911" t="str">
            <v>PRATA SWITCHBLADE</v>
          </cell>
          <cell r="O18911" t="str">
            <v>SAO0168/16</v>
          </cell>
          <cell r="P18911" t="str">
            <v>THERMO FISHER SCIENTIFIC BRASIL INSTRUMENTOS DE PROCESSO LTDA</v>
          </cell>
        </row>
        <row r="18912">
          <cell r="D18912" t="str">
            <v>SHO6F89</v>
          </cell>
          <cell r="I18912" t="str">
            <v>MOBI LIKE 1.0 8V FLEX 4P C/AR</v>
          </cell>
          <cell r="J18912" t="str">
            <v>CINZA SILVERSTONE</v>
          </cell>
          <cell r="O18912" t="str">
            <v>GVR7582/23</v>
          </cell>
          <cell r="P18912" t="str">
            <v>EDILAINE CRISTINA MIANTTI GOVEA</v>
          </cell>
        </row>
        <row r="18913">
          <cell r="D18913" t="str">
            <v>SYE9G21</v>
          </cell>
          <cell r="I18913" t="str">
            <v>MOBI LIKE 1.0 8V FLEX 4P C/AR</v>
          </cell>
          <cell r="J18913" t="str">
            <v>CINZA SILVERSTONE</v>
          </cell>
          <cell r="O18913" t="str">
            <v>GVM3320/24</v>
          </cell>
          <cell r="P18913" t="str">
            <v>FERNANDO SANTI</v>
          </cell>
        </row>
        <row r="18914">
          <cell r="D18914" t="str">
            <v>SHT5E84</v>
          </cell>
          <cell r="I18914" t="str">
            <v>MONTANA LTZ TURBO FLEX AT 1.2 4P</v>
          </cell>
          <cell r="J18914" t="str">
            <v>PRETO OURO NEGRO</v>
          </cell>
          <cell r="O18914" t="str">
            <v>GVR9236/23</v>
          </cell>
          <cell r="P18914" t="str">
            <v>MILTON FERREIRA JUNIOR EIRELI</v>
          </cell>
        </row>
        <row r="18915">
          <cell r="D18915" t="str">
            <v>SYD3C00</v>
          </cell>
          <cell r="I18915" t="str">
            <v>208 HATCH ACTIVE 1.6 16V FLEX 4P C/AR - AUTOMÁTICO</v>
          </cell>
          <cell r="J18915" t="str">
            <v>PRETO PERLA NERA</v>
          </cell>
          <cell r="O18915" t="str">
            <v>GVA5398/23</v>
          </cell>
          <cell r="P18915" t="str">
            <v>KARINA DE SAMPAIO BARROS</v>
          </cell>
        </row>
        <row r="18916">
          <cell r="D18916" t="str">
            <v>SIE7I29</v>
          </cell>
          <cell r="I18916" t="str">
            <v>HB20 SENSE 1.0 12V FLEX 4P C/AR</v>
          </cell>
          <cell r="J18916" t="str">
            <v>BRANCO ATLAS</v>
          </cell>
          <cell r="O18916" t="str">
            <v>GHC0036/23</v>
          </cell>
          <cell r="P18916" t="str">
            <v>ENGEMON COMERCIO E SERVICOS TECNICOS LTDA</v>
          </cell>
        </row>
        <row r="18917">
          <cell r="D18917" t="str">
            <v>SYW3G60</v>
          </cell>
          <cell r="I18917" t="str">
            <v>ONIX PLUS LTZ 1.0 12V TURBO FLEX 4P C/AR - AUTOMÁTICO</v>
          </cell>
          <cell r="J18917" t="str">
            <v>PRETO OURO NEGRO</v>
          </cell>
          <cell r="O18917" t="str">
            <v>FSP0054/24</v>
          </cell>
          <cell r="P18917" t="str">
            <v>KENIAK COMÉRCIO DE CALÇADOS LTDA</v>
          </cell>
        </row>
        <row r="18918">
          <cell r="D18918" t="str">
            <v>SHF2A26</v>
          </cell>
          <cell r="I18918" t="str">
            <v>MOBI LIKE 1.0 8V FLEX 4P C/AR</v>
          </cell>
          <cell r="J18918" t="str">
            <v>BRANCO BANCHISA</v>
          </cell>
          <cell r="O18918" t="str">
            <v>RIO0115/22</v>
          </cell>
          <cell r="P18918" t="str">
            <v>CLINICA DE HEMOTERAPIA LTDA</v>
          </cell>
        </row>
        <row r="18919">
          <cell r="D18919" t="str">
            <v>RUE3C20</v>
          </cell>
          <cell r="I18919" t="str">
            <v>COMPASS LONGITUDE 1.3 16V TURBO 270 FLEX 4P C/AR - AUTOMÁTICO</v>
          </cell>
          <cell r="J18919" t="str">
            <v>PRETO CARBON</v>
          </cell>
          <cell r="O18919" t="str">
            <v>GVR8113/21</v>
          </cell>
          <cell r="P18919" t="str">
            <v>TRILL QUIMICA LTDA</v>
          </cell>
        </row>
        <row r="18920">
          <cell r="D18920" t="str">
            <v>EHN6E71</v>
          </cell>
          <cell r="I18920" t="str">
            <v>GOL 1.0 MPI 12V FLEX 4P C/AR</v>
          </cell>
          <cell r="J18920" t="str">
            <v>BRANCO CRISTAL</v>
          </cell>
          <cell r="O18920" t="str">
            <v>SAO0334/21</v>
          </cell>
          <cell r="P18920" t="str">
            <v>IGUÁ SANEAMENTO S.A.</v>
          </cell>
        </row>
        <row r="18921">
          <cell r="D18921" t="str">
            <v>BRY1F41</v>
          </cell>
          <cell r="I18921" t="str">
            <v>GOL 1.0 MPI 12V FLEX 4P C/AR</v>
          </cell>
          <cell r="J18921" t="str">
            <v>BRANCO CRISTAL</v>
          </cell>
          <cell r="O18921" t="str">
            <v>SAO0334/21</v>
          </cell>
          <cell r="P18921" t="str">
            <v>IGUÁ SANEAMENTO S.A.</v>
          </cell>
        </row>
        <row r="18922">
          <cell r="D18922" t="str">
            <v>FZI9A61</v>
          </cell>
          <cell r="I18922" t="str">
            <v>GOL 1.0 MPI 12V FLEX 4P C/AR</v>
          </cell>
          <cell r="J18922" t="str">
            <v>BRANCO CRISTAL</v>
          </cell>
          <cell r="O18922" t="str">
            <v>SAO0334/21</v>
          </cell>
          <cell r="P18922" t="str">
            <v>IGUÁ SANEAMENTO S.A.</v>
          </cell>
        </row>
        <row r="18923">
          <cell r="D18923" t="str">
            <v>FTU5F97</v>
          </cell>
          <cell r="I18923" t="str">
            <v>GOL 1.0 MPI 12V FLEX 4P C/AR</v>
          </cell>
          <cell r="J18923" t="str">
            <v>BRANCO CRISTAL</v>
          </cell>
          <cell r="O18923" t="str">
            <v>SAO0334/21</v>
          </cell>
          <cell r="P18923" t="str">
            <v>IGUÁ SANEAMENTO S.A.</v>
          </cell>
        </row>
        <row r="18924">
          <cell r="D18924" t="str">
            <v>SHN4J79</v>
          </cell>
          <cell r="I18924" t="str">
            <v>KICKS SENSE 1.6 16V FLEX 4P C/AR - AUTOMÁTICO</v>
          </cell>
          <cell r="J18924" t="str">
            <v>BRANCO DIAMOND</v>
          </cell>
          <cell r="O18924" t="str">
            <v>GVR8020/23</v>
          </cell>
          <cell r="P18924" t="str">
            <v>ROSA MARIA PIMENTA RODRIGUES</v>
          </cell>
        </row>
        <row r="18925">
          <cell r="D18925" t="str">
            <v>SYL5G53</v>
          </cell>
          <cell r="I18925" t="str">
            <v>CRETA COMFORT PLUS TGDI FLEX AT 1.0</v>
          </cell>
          <cell r="J18925" t="str">
            <v>CINZA SILK</v>
          </cell>
          <cell r="O18925" t="str">
            <v>GVB1013/23</v>
          </cell>
          <cell r="P18925" t="str">
            <v>SEBASTIÃO VELOSO FILHO</v>
          </cell>
        </row>
        <row r="18926">
          <cell r="D18926" t="str">
            <v>SHT5F36</v>
          </cell>
          <cell r="I18926" t="str">
            <v>CRETA COMFORT 1.0 TGDI 12V TURBO FLEX 4P C/AR - AUTOMÁTICO</v>
          </cell>
          <cell r="J18926" t="str">
            <v>PRETO ONIX</v>
          </cell>
          <cell r="O18926" t="str">
            <v>GVR8325/23</v>
          </cell>
          <cell r="P18926" t="str">
            <v>MARCO ANDRE HONDA FLORES</v>
          </cell>
        </row>
        <row r="18927">
          <cell r="D18927" t="str">
            <v>SUD9C61</v>
          </cell>
          <cell r="I18927" t="str">
            <v>VIRTUS HIGHLINE 1.0 12V 200 TSI TOTAL FLEX 4P C/AR - AUTOMÁTICO</v>
          </cell>
          <cell r="J18927" t="str">
            <v>PRETO NINJA</v>
          </cell>
          <cell r="O18927" t="str">
            <v>GVR8805/24</v>
          </cell>
          <cell r="P18927" t="str">
            <v>EDNA DE ALMEIDA</v>
          </cell>
        </row>
        <row r="18928">
          <cell r="D18928" t="str">
            <v>SYD7J80</v>
          </cell>
          <cell r="I18928" t="str">
            <v>TORO FREEDOM 1.3 16V TURBO 270 FLEX 4P C/AR - AUTOMÁTICO</v>
          </cell>
          <cell r="J18928" t="str">
            <v>PRETO CARBON</v>
          </cell>
          <cell r="O18928" t="str">
            <v>GVA1838/23</v>
          </cell>
          <cell r="P18928" t="str">
            <v>PAULA DE ARAUJO RESENDE</v>
          </cell>
        </row>
        <row r="18929">
          <cell r="D18929" t="str">
            <v>EMZ1C41</v>
          </cell>
          <cell r="I18929" t="str">
            <v>SAVEIRO ROBUST 1.6 16V TOTAL FLEX 2P C/AR</v>
          </cell>
          <cell r="J18929" t="str">
            <v>PRATA SIRIUS</v>
          </cell>
          <cell r="O18929" t="str">
            <v>GVR8983/23</v>
          </cell>
          <cell r="P18929" t="str">
            <v>ALFA MAQUINAS LOCACAO E SERVICOS - EIRELI</v>
          </cell>
        </row>
        <row r="18930">
          <cell r="D18930" t="str">
            <v>QMY4D74</v>
          </cell>
          <cell r="I18930" t="str">
            <v>ONIX PLUS LT 1.0 12V TURBO FLEX 4P C/AR - AUTOMÁTICO</v>
          </cell>
          <cell r="J18930" t="str">
            <v>PRATA SHARK</v>
          </cell>
          <cell r="O18930" t="str">
            <v>GVM5054/24</v>
          </cell>
          <cell r="P18930" t="str">
            <v>FUMACENSE ALIMENTOS</v>
          </cell>
        </row>
        <row r="18931">
          <cell r="D18931" t="str">
            <v>SHE2A13</v>
          </cell>
          <cell r="I18931" t="str">
            <v>ARGO 1.0 6V FLEX 4P C/AR</v>
          </cell>
          <cell r="J18931" t="str">
            <v>CINZA SILVERSTONE</v>
          </cell>
          <cell r="O18931" t="str">
            <v>SAO0519/13</v>
          </cell>
          <cell r="P18931" t="str">
            <v>POLI-NUTRI ALIMENTOS SA</v>
          </cell>
        </row>
        <row r="18932">
          <cell r="D18932" t="str">
            <v>SYH9G71</v>
          </cell>
          <cell r="I18932" t="str">
            <v>HB20 LIMITED PLUS FLEX 1.0</v>
          </cell>
          <cell r="J18932" t="str">
            <v>BRANCO ATLAS</v>
          </cell>
          <cell r="O18932" t="str">
            <v>GVR7628/24</v>
          </cell>
          <cell r="P18932" t="str">
            <v>OESTENERGY SOLUCOES EM ENERGIA LIMPA LTDA</v>
          </cell>
        </row>
        <row r="18933">
          <cell r="D18933" t="str">
            <v>FJB9H41</v>
          </cell>
          <cell r="I18933" t="str">
            <v>T-CROSS HIGHLINE 1.4 250 TSI 16V TOTAL FLEX 4P C/AR - AUTOMÁTICO</v>
          </cell>
          <cell r="J18933" t="str">
            <v>AZUL NORWAY</v>
          </cell>
          <cell r="O18933" t="str">
            <v>GVR2699/21</v>
          </cell>
          <cell r="P18933" t="str">
            <v>JULIANA FERREIRA BRAS VENTANILHA</v>
          </cell>
        </row>
        <row r="18934">
          <cell r="D18934" t="str">
            <v>RMT2A19</v>
          </cell>
          <cell r="I18934" t="str">
            <v>RENEGADE LONGITUDE 1.8 16V FLEX 4P C/AR - AUTOMÁTICO</v>
          </cell>
          <cell r="J18934" t="str">
            <v>PRATA BILLET</v>
          </cell>
          <cell r="O18934" t="str">
            <v>SAO1155/13</v>
          </cell>
          <cell r="P18934" t="str">
            <v>ZAMBON LABORATÓRIOS FARMACÊUTICOS LTDA</v>
          </cell>
        </row>
        <row r="18935">
          <cell r="D18935" t="str">
            <v>RUC6A24</v>
          </cell>
          <cell r="I18935" t="str">
            <v>ONIX PLUS LTZ 1.0 12V TURBO FLEX 4P C/AR - AUTOMÁTICO</v>
          </cell>
          <cell r="J18935" t="str">
            <v>PRETO OURO NEGRO</v>
          </cell>
          <cell r="O18935" t="str">
            <v>SAO0117/18</v>
          </cell>
          <cell r="P18935" t="str">
            <v>DGS BRASIL LTDA</v>
          </cell>
        </row>
        <row r="18936">
          <cell r="D18936" t="str">
            <v>QXI2877</v>
          </cell>
          <cell r="I18936" t="str">
            <v>KA SEDAN SE 1.5 12V FLEX 4P C/AR</v>
          </cell>
          <cell r="J18936" t="str">
            <v>BRANCO ARTICO</v>
          </cell>
          <cell r="O18936" t="str">
            <v/>
          </cell>
          <cell r="P18936" t="str">
            <v/>
          </cell>
        </row>
        <row r="18937">
          <cell r="D18937" t="str">
            <v>SHU2H04</v>
          </cell>
          <cell r="I18937" t="str">
            <v>KICKS EXCLUSIVE 1.6 16V FLEX 4P C/AR - AUTOMÁTICO</v>
          </cell>
          <cell r="J18937" t="str">
            <v>PRETO PREMIUM</v>
          </cell>
          <cell r="O18937" t="str">
            <v>GHD0025/23</v>
          </cell>
          <cell r="P18937" t="str">
            <v>PATROL - INVESTIGACOES GEOTECNICAS LTDA</v>
          </cell>
        </row>
        <row r="18938">
          <cell r="D18938" t="str">
            <v>SYJ2C07</v>
          </cell>
          <cell r="I18938" t="str">
            <v>HB20 COMFORT PLUS TGDI FLEX AT 1.0</v>
          </cell>
          <cell r="J18938" t="str">
            <v>PRATA BRISK</v>
          </cell>
          <cell r="O18938" t="str">
            <v>MTZ0003/24</v>
          </cell>
          <cell r="P18938" t="str">
            <v>LOCALIZA RENT A CAR S/A</v>
          </cell>
        </row>
        <row r="18939">
          <cell r="D18939" t="str">
            <v>RML4H15</v>
          </cell>
          <cell r="I18939" t="str">
            <v>NOVA STRADA ENDURANCE CABINE PLUS 1.4 8V FLEX 2P C/AR</v>
          </cell>
          <cell r="J18939" t="str">
            <v>PRATA BARI</v>
          </cell>
          <cell r="O18939" t="str">
            <v>SAO0675/13</v>
          </cell>
          <cell r="P18939" t="str">
            <v>UNIGEL PARTICIPACOES S/A</v>
          </cell>
        </row>
        <row r="18940">
          <cell r="D18940" t="str">
            <v>SUJ5B61</v>
          </cell>
          <cell r="I18940" t="str">
            <v>SAVEIRO ROBUST 1.6 16V TOTAL FLEX 2P C/AR</v>
          </cell>
          <cell r="J18940" t="str">
            <v>BRANCO CRISTAL</v>
          </cell>
          <cell r="O18940" t="str">
            <v>VIX0006/19</v>
          </cell>
          <cell r="P18940" t="str">
            <v>ESPIRAL ANDAIMES E ESTRUTURAS TUBULARES LTDA</v>
          </cell>
        </row>
        <row r="18941">
          <cell r="D18941" t="str">
            <v>SYS1A79</v>
          </cell>
          <cell r="I18941" t="str">
            <v>NOVA STRADA FREEDOM CD 1.3 8V FLEX 4P C/AR</v>
          </cell>
          <cell r="J18941" t="str">
            <v>CINZA SILVERSTONE</v>
          </cell>
          <cell r="O18941" t="str">
            <v>GVR2083/24</v>
          </cell>
          <cell r="P18941" t="str">
            <v>MARIA LENIR DA SILVA VIANNA</v>
          </cell>
        </row>
        <row r="18942">
          <cell r="D18942" t="str">
            <v>SYU0B07</v>
          </cell>
          <cell r="I18942" t="str">
            <v>HB20S COMFORT PLUS FLEX 1.0</v>
          </cell>
          <cell r="J18942" t="str">
            <v>CINZA SILK</v>
          </cell>
          <cell r="O18942" t="str">
            <v>MTZ0001/22</v>
          </cell>
          <cell r="P18942" t="str">
            <v>LOCALIZA RENT A CAR S/A</v>
          </cell>
        </row>
        <row r="18943">
          <cell r="D18943" t="str">
            <v>TCU6I78</v>
          </cell>
          <cell r="I18943" t="str">
            <v>MONTANA PREMIER TURBO FLEX AT 1.2 4P</v>
          </cell>
          <cell r="J18943" t="str">
            <v>CINZA MOSS</v>
          </cell>
          <cell r="O18943" t="str">
            <v>GVB6698/24</v>
          </cell>
          <cell r="P18943" t="str">
            <v>VIDRAÇARIA ANDERSON COMÉRCIO E SERVIÇOS LTDA</v>
          </cell>
        </row>
        <row r="18944">
          <cell r="D18944" t="str">
            <v>SIL1A13</v>
          </cell>
          <cell r="I18944" t="str">
            <v>PULSE AUDACE 1.0 12V TURBO 200 FLEX 4P C/AR - AUTOMÁTICO</v>
          </cell>
          <cell r="J18944" t="str">
            <v>CINZA STRATO</v>
          </cell>
          <cell r="O18944" t="str">
            <v>GVM0964/23</v>
          </cell>
          <cell r="P18944" t="str">
            <v>FIDELCINO CORREIA DE SOUZA</v>
          </cell>
        </row>
        <row r="18945">
          <cell r="D18945" t="str">
            <v>FXJ7D35</v>
          </cell>
          <cell r="I18945" t="str">
            <v>GOL 1.0 MPI 12V FLEX 4P C/AR</v>
          </cell>
          <cell r="J18945" t="str">
            <v>BRANCO CRISTAL</v>
          </cell>
          <cell r="O18945" t="str">
            <v>SAO0334/21</v>
          </cell>
          <cell r="P18945" t="str">
            <v>IGUÁ SANEAMENTO S.A.</v>
          </cell>
        </row>
        <row r="18946">
          <cell r="D18946" t="str">
            <v>STB7C91</v>
          </cell>
          <cell r="I18946" t="str">
            <v>SAVEIRO ROBUST 1.6 16V TOTAL FLEX 2P C/AR</v>
          </cell>
          <cell r="J18946" t="str">
            <v>BRANCO CRISTAL</v>
          </cell>
          <cell r="O18946" t="str">
            <v>GHC0040/24</v>
          </cell>
          <cell r="P18946" t="str">
            <v>ENGEKO ENGENHARIA E CONSTRUCAO LTDA.</v>
          </cell>
        </row>
        <row r="18947">
          <cell r="D18947" t="str">
            <v>RUQ8J14</v>
          </cell>
          <cell r="I18947" t="str">
            <v>TRACKER PREMIER 1.2 12V TURBO FLEX 4P C/AR - AUTOMÁTICO</v>
          </cell>
          <cell r="J18947" t="str">
            <v>VERMELHO CHILI</v>
          </cell>
          <cell r="O18947" t="str">
            <v>SAO0796/15</v>
          </cell>
          <cell r="P18947" t="str">
            <v>HP BRASIL INDUSTRIA E COMERCIO DE EQUIPAMENTOS ELETRONICOS LTDA</v>
          </cell>
        </row>
        <row r="18948">
          <cell r="D18948" t="str">
            <v>SSS4A48</v>
          </cell>
          <cell r="I18948" t="str">
            <v>NIVUS HIGHLINE 1.0 200 TSI 12V TOTAL FLEX 4P C/AR - AUTOMÁTICO</v>
          </cell>
          <cell r="J18948" t="str">
            <v>PRETO NINJA</v>
          </cell>
          <cell r="O18948" t="str">
            <v>GVA5356/23</v>
          </cell>
          <cell r="P18948" t="str">
            <v>DANILO FERNANDO DE OLIVEIRA</v>
          </cell>
        </row>
        <row r="18949">
          <cell r="D18949" t="str">
            <v>RVI1J35</v>
          </cell>
          <cell r="I18949" t="str">
            <v>ARGO DRIVE 1.0 6V FLEX 4P C/AR</v>
          </cell>
          <cell r="J18949" t="str">
            <v>BRANCO BANCHISA</v>
          </cell>
          <cell r="O18949" t="str">
            <v>CPQ0054/18</v>
          </cell>
          <cell r="P18949" t="str">
            <v>ADIMAX - INDUSTRIA E COMERCIO DE ALIMENTOS LTDA</v>
          </cell>
        </row>
        <row r="18950">
          <cell r="D18950" t="str">
            <v>PVR5A38</v>
          </cell>
          <cell r="I18950" t="str">
            <v>RENEGADE LONGITUDE 1.3 16V TURBO 270 FLEX 4P C/AR - AUTOMÁTICO</v>
          </cell>
          <cell r="J18950" t="str">
            <v>STING GREY</v>
          </cell>
          <cell r="O18950" t="str">
            <v>GVM5476/24</v>
          </cell>
          <cell r="P18950" t="str">
            <v>GABRIELA PITA MAGNO ARAGÃO</v>
          </cell>
        </row>
        <row r="18951">
          <cell r="D18951" t="str">
            <v>SHG5J15</v>
          </cell>
          <cell r="I18951" t="str">
            <v>COMPASS LONGITUDE 1.3 16V TURBO 270 FLEX 4P C/AR - AUTOMÁTICO BLINDADO</v>
          </cell>
          <cell r="J18951" t="str">
            <v>PRATA BILLET</v>
          </cell>
          <cell r="O18951" t="str">
            <v>BHZ0044/20</v>
          </cell>
          <cell r="P18951" t="str">
            <v>UNIMED DE NOVA FRIBURGO SOCIEDADE COOPERATIVA DE SERVICOS MEDICOS E HOSPITALARES LTDA</v>
          </cell>
        </row>
        <row r="18952">
          <cell r="D18952" t="str">
            <v>RUE3C33</v>
          </cell>
          <cell r="I18952" t="str">
            <v>TORO FREEDOM 1.3 16V TURBO 270 FLEX 4P C/AR - AUTOMÁTICO</v>
          </cell>
          <cell r="J18952" t="str">
            <v>BRANCO AMBIENTE</v>
          </cell>
          <cell r="O18952" t="str">
            <v>CPQ0032/16</v>
          </cell>
          <cell r="P18952" t="str">
            <v>CTC - CENTRO DE TECNOLOGIA CANAVIEIRA S.A.</v>
          </cell>
        </row>
        <row r="18953">
          <cell r="D18953" t="str">
            <v>SHT0C86</v>
          </cell>
          <cell r="I18953" t="str">
            <v>FIORINO ENDURANCE 1.4 EVO FLEX 2P C/AR</v>
          </cell>
          <cell r="J18953" t="str">
            <v>BRANCO BANCHISA</v>
          </cell>
          <cell r="O18953" t="str">
            <v>SAO0147/19</v>
          </cell>
          <cell r="P18953" t="str">
            <v>FM2C SERVICOS DE MANUTENCAO LTDA</v>
          </cell>
        </row>
        <row r="18954">
          <cell r="D18954" t="str">
            <v>SYH4H63</v>
          </cell>
          <cell r="I18954" t="str">
            <v>MOBI TREKKING 1.0 8V FLEX 4P C/AR</v>
          </cell>
          <cell r="J18954" t="str">
            <v>CINZA SILVERSTONE</v>
          </cell>
          <cell r="O18954" t="str">
            <v>GVB3546/23</v>
          </cell>
          <cell r="P18954" t="str">
            <v>WALNER GONZAGA DA SILVA</v>
          </cell>
        </row>
        <row r="18955">
          <cell r="D18955" t="str">
            <v>SYS0A33</v>
          </cell>
          <cell r="I18955" t="str">
            <v>KICKS SENSE 1.6 16V FLEX 4P C/AR - AUTOMÁTICO</v>
          </cell>
          <cell r="J18955" t="str">
            <v>PRETO PREMIUM</v>
          </cell>
          <cell r="O18955" t="str">
            <v>GVR3729/24</v>
          </cell>
          <cell r="P18955" t="str">
            <v>FRANCISCO DAVID ALVES MAGALHAES</v>
          </cell>
        </row>
        <row r="18956">
          <cell r="D18956" t="str">
            <v>ECR3B74</v>
          </cell>
          <cell r="I18956" t="str">
            <v>T-CROSS HIGHLINE 1.4 250 TSI 16V TOTAL FLEX 4P C/AR - AUTOMÁTICO</v>
          </cell>
          <cell r="J18956" t="str">
            <v>AZUL NORWAY</v>
          </cell>
          <cell r="O18956" t="str">
            <v>SAO0221/18</v>
          </cell>
          <cell r="P18956" t="str">
            <v>LEROY MERLIN - CIA. BRASILEIRA DE BRICOLAGEM</v>
          </cell>
        </row>
        <row r="18957">
          <cell r="D18957" t="str">
            <v>QMY8F51</v>
          </cell>
          <cell r="I18957" t="str">
            <v>KICKS SENSE 1.6 16V FLEX 4P C/AR - AUTOMÁTICO</v>
          </cell>
          <cell r="J18957" t="str">
            <v>BRANCO DIAMOND</v>
          </cell>
          <cell r="O18957" t="str">
            <v>GVR8658/24</v>
          </cell>
          <cell r="P18957" t="str">
            <v>ANDREY T ALVES SOLUÇÕES ELETRÔNICAS LTDA</v>
          </cell>
        </row>
        <row r="18958">
          <cell r="D18958" t="str">
            <v>RUD5C56</v>
          </cell>
          <cell r="I18958" t="str">
            <v>TRACKER PREMIER 1.2 12V TURBO FLEX 4P C/AR - AUTOMÁTICO</v>
          </cell>
          <cell r="J18958" t="str">
            <v>PRETO OURO NEGRO</v>
          </cell>
          <cell r="O18958" t="str">
            <v>SAO0881/15</v>
          </cell>
          <cell r="P18958" t="str">
            <v>MICROSOFT INFORMATICA LTDA</v>
          </cell>
        </row>
        <row r="18959">
          <cell r="D18959" t="str">
            <v>SHU9F09</v>
          </cell>
          <cell r="I18959" t="str">
            <v>RENEGADE LONGITUDE 1.3 16V TURBO 270 FLEX 4P C/AR - AUTOMÁTICO</v>
          </cell>
          <cell r="J18959" t="str">
            <v>CINZA GRANITE</v>
          </cell>
          <cell r="O18959" t="str">
            <v>GVR6277/23</v>
          </cell>
          <cell r="P18959" t="str">
            <v>GABRIEL BESTLE VIEIRA D ALMEIDA</v>
          </cell>
        </row>
        <row r="18960">
          <cell r="D18960" t="str">
            <v>SYE4C21</v>
          </cell>
          <cell r="I18960" t="str">
            <v>TRACKER PREMIER 1.2 12V TURBO FLEX 4P C/AR - AUTOMÁTICO</v>
          </cell>
          <cell r="J18960" t="str">
            <v>AZUL ECLIPSE</v>
          </cell>
          <cell r="O18960" t="str">
            <v>GVA7159/23</v>
          </cell>
          <cell r="P18960" t="str">
            <v>RIVELINO SOUZA FRANCO</v>
          </cell>
        </row>
        <row r="18961">
          <cell r="D18961" t="str">
            <v>RVL9D02</v>
          </cell>
          <cell r="I18961" t="str">
            <v>KICKS SENSE 1.6 16V FLEX 4P C/AR - AUTOMÁTICO</v>
          </cell>
          <cell r="J18961" t="str">
            <v>CINZA GRAFITE</v>
          </cell>
          <cell r="O18961" t="str">
            <v>GVR3274/22</v>
          </cell>
          <cell r="P18961" t="str">
            <v>WANDERLEI EUREPEDE  MELANI</v>
          </cell>
        </row>
        <row r="18962">
          <cell r="D18962" t="str">
            <v>SHR3H85</v>
          </cell>
          <cell r="I18962" t="str">
            <v>MOBI LIKE 1.0 8V FLEX 4P C/AR</v>
          </cell>
          <cell r="J18962" t="str">
            <v>BRANCO BANCHISA</v>
          </cell>
          <cell r="O18962" t="str">
            <v>SAO0168/22</v>
          </cell>
          <cell r="P18962" t="str">
            <v>ALIMENTOS J. P. FIGUEIRA SANTOS LTDA</v>
          </cell>
        </row>
        <row r="18963">
          <cell r="D18963" t="str">
            <v>FYE0E73</v>
          </cell>
          <cell r="I18963" t="str">
            <v>T-CROSS 1.0 200 TSI 12V TOTAL FLEX 4P C/AR - AUTOMÁTICO</v>
          </cell>
          <cell r="J18963" t="str">
            <v>PRATA SARGAS</v>
          </cell>
          <cell r="O18963" t="str">
            <v>SAO0014/14</v>
          </cell>
          <cell r="P18963" t="str">
            <v>PANASONIC DO BRASIL LIMITADA</v>
          </cell>
        </row>
        <row r="18964">
          <cell r="D18964" t="str">
            <v>SSV5G12</v>
          </cell>
          <cell r="I18964" t="str">
            <v>VIRTUS 12V TSI FLEX 1.0 4P</v>
          </cell>
          <cell r="J18964" t="str">
            <v>BRANCO CRISTAL</v>
          </cell>
          <cell r="O18964" t="str">
            <v>GVM8615/23</v>
          </cell>
          <cell r="P18964" t="str">
            <v>MARINEI ROSA DO CARMO</v>
          </cell>
        </row>
        <row r="18965">
          <cell r="D18965" t="str">
            <v>RVN0A30</v>
          </cell>
          <cell r="I18965" t="str">
            <v>TRACKER LTZ 1.0 12V TURBO FLEX 4P C/AR - AUTOMÁTICO</v>
          </cell>
          <cell r="J18965" t="str">
            <v>CINZA SATIN STEEL</v>
          </cell>
          <cell r="O18965" t="str">
            <v>POA0056/13</v>
          </cell>
          <cell r="P18965" t="str">
            <v>SANREMO S/A</v>
          </cell>
        </row>
        <row r="18966">
          <cell r="D18966" t="str">
            <v>PVR9J98</v>
          </cell>
          <cell r="I18966" t="str">
            <v>ARGO DRIVE 1.0 6V FLEX 4P C/AR</v>
          </cell>
          <cell r="J18966" t="str">
            <v>BRANCO BANCHISA</v>
          </cell>
          <cell r="O18966" t="str">
            <v>GHC0040/24</v>
          </cell>
          <cell r="P18966" t="str">
            <v>ENGEKO ENGENHARIA E CONSTRUCAO LTDA.</v>
          </cell>
        </row>
        <row r="18967">
          <cell r="D18967" t="str">
            <v>SHU7I01</v>
          </cell>
          <cell r="I18967" t="str">
            <v>HB20S COMFORT 1.0 12V GDI TURBO FLEX 4P C/AR - AUTOMÁTICO</v>
          </cell>
          <cell r="J18967" t="str">
            <v>BRANCO ATLAS</v>
          </cell>
          <cell r="O18967" t="str">
            <v>REM0101/23</v>
          </cell>
          <cell r="P18967" t="str">
            <v>MATRIX LCMS SERVICOS ANALITICOS E SUPRIMENTOS CIENTIFICOS LTDA</v>
          </cell>
        </row>
        <row r="18968">
          <cell r="D18968" t="str">
            <v>SUK0F20</v>
          </cell>
          <cell r="I18968" t="str">
            <v>NIVUS HIGHLINE 1.0 200 TSI 12V TOTAL FLEX 4P C/AR - AUTOMÁTICO</v>
          </cell>
          <cell r="J18968" t="str">
            <v>PRETO NINJA</v>
          </cell>
          <cell r="O18968" t="str">
            <v>GVR1372/24</v>
          </cell>
          <cell r="P18968" t="str">
            <v>SEVERINO DUARTE DA SILVA</v>
          </cell>
        </row>
        <row r="18969">
          <cell r="D18969" t="str">
            <v>SIG6I41</v>
          </cell>
          <cell r="I18969" t="str">
            <v>TRACKER LT 1.0 12V TURBO FLEX 4P C/AR - AUTOMÁTICO</v>
          </cell>
          <cell r="J18969" t="str">
            <v>CINZA RUSH</v>
          </cell>
          <cell r="O18969" t="str">
            <v>MTZ0003/24</v>
          </cell>
          <cell r="P18969" t="str">
            <v>LOCALIZA RENT A CAR S/A</v>
          </cell>
        </row>
        <row r="18970">
          <cell r="D18970" t="str">
            <v>RUV5G64</v>
          </cell>
          <cell r="I18970" t="str">
            <v>ONIX LTZ 1.0 12V TURBO FLEX 4P C/AR - AUTOMÁTICO</v>
          </cell>
          <cell r="J18970" t="str">
            <v>PRATA SWITCHBLADE</v>
          </cell>
          <cell r="O18970" t="str">
            <v>GVR5479/22</v>
          </cell>
          <cell r="P18970" t="str">
            <v>PORTO NEGOCIOS E REPRESENTACOES COMERCIAIS LTDA</v>
          </cell>
        </row>
        <row r="18971">
          <cell r="D18971" t="str">
            <v>SYK1H17</v>
          </cell>
          <cell r="I18971" t="str">
            <v>FIORINO ENDURANCE 1.4 EVO FLEX 2P C/AR</v>
          </cell>
          <cell r="J18971" t="str">
            <v>BRANCO BANCHISA</v>
          </cell>
          <cell r="O18971" t="str">
            <v>MTZ0003/24</v>
          </cell>
          <cell r="P18971" t="str">
            <v>LOCALIZA RENT A CAR S/A</v>
          </cell>
        </row>
        <row r="18972">
          <cell r="D18972" t="str">
            <v>SHM3G68</v>
          </cell>
          <cell r="I18972" t="str">
            <v>HB20 COMFORT PLUS FLEX 1.0</v>
          </cell>
          <cell r="J18972" t="str">
            <v>CINZA SILK</v>
          </cell>
          <cell r="O18972" t="str">
            <v>GVM6926/24</v>
          </cell>
          <cell r="P18972" t="str">
            <v>EDNA BERTELLI ROSA</v>
          </cell>
        </row>
        <row r="18973">
          <cell r="D18973" t="str">
            <v>SYY7J44</v>
          </cell>
          <cell r="I18973" t="str">
            <v>ARGO 1.0 6V FLEX 4P C/AR</v>
          </cell>
          <cell r="J18973" t="str">
            <v>BRANCO BANCHISA</v>
          </cell>
          <cell r="O18973" t="str">
            <v>GVA4241/24-1-1-1</v>
          </cell>
          <cell r="P18973" t="str">
            <v>RONILSON BARROS MIRANDA</v>
          </cell>
        </row>
        <row r="18974">
          <cell r="D18974" t="str">
            <v>TCL2H03</v>
          </cell>
          <cell r="I18974" t="str">
            <v>C3 LIVE PACK 1.0 6V FLEX 4P C/AR</v>
          </cell>
          <cell r="J18974" t="str">
            <v>CINZA ARTENSE</v>
          </cell>
          <cell r="O18974" t="str">
            <v>GVB2446/24-1-1-1</v>
          </cell>
          <cell r="P18974" t="str">
            <v>SHEILA CRISTINA DE SOUZA OLIVEIRA</v>
          </cell>
        </row>
        <row r="18975">
          <cell r="D18975" t="str">
            <v>TCF8C65</v>
          </cell>
          <cell r="I18975" t="str">
            <v>KICKS SENSE 1.6 16V FLEX 4P C/AR - AUTOMÁTICO</v>
          </cell>
          <cell r="J18975" t="str">
            <v>BRANCO DIAMOND</v>
          </cell>
          <cell r="O18975" t="str">
            <v>GVA2718/24-1-1-1</v>
          </cell>
          <cell r="P18975" t="str">
            <v>LUCAS EMANUEL SOUSA MARQUES</v>
          </cell>
        </row>
        <row r="18976">
          <cell r="D18976" t="str">
            <v>GHP6I52</v>
          </cell>
          <cell r="I18976" t="str">
            <v>GOL 1.0 MPI 12V FLEX 4P C/AR</v>
          </cell>
          <cell r="J18976" t="str">
            <v>PRATA SIRIUS</v>
          </cell>
          <cell r="O18976" t="str">
            <v>POA0060/13-39-1-9</v>
          </cell>
          <cell r="P18976" t="str">
            <v>CAMIL ALIMENTOS S/A</v>
          </cell>
        </row>
        <row r="18977">
          <cell r="D18977" t="str">
            <v>RNE9H17</v>
          </cell>
          <cell r="I18977" t="str">
            <v>VOYAGE 1.0 MPI 12V TOTAL FLEX 4P C/AR</v>
          </cell>
          <cell r="J18977" t="str">
            <v>PRATA SIRIUS</v>
          </cell>
          <cell r="O18977" t="str">
            <v>SAO0327/22</v>
          </cell>
          <cell r="P18977" t="str">
            <v>BIOLAB SANUS FARMACEUTICA LTDA</v>
          </cell>
        </row>
        <row r="18978">
          <cell r="D18978" t="str">
            <v>SJF4A61</v>
          </cell>
          <cell r="I18978" t="str">
            <v>ONIX PLUS LT 1.0 12V FLEX 4P C/AR</v>
          </cell>
          <cell r="J18978" t="str">
            <v>PRATA SHARK</v>
          </cell>
          <cell r="O18978" t="str">
            <v>GVM4904/24</v>
          </cell>
          <cell r="P18978" t="str">
            <v>CEMO - CONSULTORIA ESPECIALIZADA EM MONITORAMENTO</v>
          </cell>
        </row>
        <row r="18979">
          <cell r="D18979" t="str">
            <v>TCE5H26</v>
          </cell>
          <cell r="I18979" t="str">
            <v>TRACKER PREMIER 1.2 12V TURBO FLEX 4P C/AR - AUTOMÁTICO</v>
          </cell>
          <cell r="J18979" t="str">
            <v>PRETO OURO NEGRO</v>
          </cell>
          <cell r="O18979" t="str">
            <v>GVA7082/24</v>
          </cell>
          <cell r="P18979" t="str">
            <v>W.F. CLUBE DE TIROS &amp; TREINAMENTOS LIMITADA</v>
          </cell>
        </row>
        <row r="18980">
          <cell r="D18980" t="str">
            <v>TDN5E05</v>
          </cell>
          <cell r="I18980" t="str">
            <v>C3 LIVE PACK 1.0 6V FLEX 4P C/AR</v>
          </cell>
          <cell r="J18980" t="str">
            <v>BRANCO BANQUISE</v>
          </cell>
          <cell r="O18980" t="str">
            <v>GVR0602/25</v>
          </cell>
          <cell r="P18980" t="str">
            <v>IARA JANE SALSA BUREGIO DE MENEZES</v>
          </cell>
        </row>
        <row r="18981">
          <cell r="D18981" t="str">
            <v>TEB7H41</v>
          </cell>
          <cell r="I18981" t="str">
            <v>ARGO DRIVE 1.0 6V FLEX 4P C/AR</v>
          </cell>
          <cell r="J18981" t="str">
            <v>CINZA SILVERSTONE</v>
          </cell>
          <cell r="O18981" t="str">
            <v>GVR9665/25</v>
          </cell>
          <cell r="P18981" t="str">
            <v>CESAR DILERMANDO LYRIO FILHO</v>
          </cell>
        </row>
        <row r="18982">
          <cell r="D18982" t="str">
            <v>TCZ6A70</v>
          </cell>
          <cell r="I18982" t="str">
            <v>CRONOS DRIVE 1.3 8V FLEX 4P C/AR - AUTOMÁTICO</v>
          </cell>
          <cell r="J18982" t="str">
            <v>BRANCO ALASKA</v>
          </cell>
          <cell r="O18982" t="str">
            <v>GVB9562/24</v>
          </cell>
          <cell r="P18982" t="str">
            <v>EUNICE FERREIRA ORTIZ</v>
          </cell>
        </row>
        <row r="18983">
          <cell r="D18983" t="str">
            <v>TCS9J30</v>
          </cell>
          <cell r="I18983" t="str">
            <v>FIORINO ENDURANCE 1.4 EVO FLEX 2P C/AR</v>
          </cell>
          <cell r="J18983" t="str">
            <v>BRANCO BANCHISA</v>
          </cell>
          <cell r="O18983" t="str">
            <v>GVB5537/24</v>
          </cell>
          <cell r="P18983" t="str">
            <v>REGINALDO DA SILVA PEREIRA</v>
          </cell>
        </row>
        <row r="18984">
          <cell r="D18984" t="str">
            <v>TCG9B33</v>
          </cell>
          <cell r="I18984" t="str">
            <v>TAOS HIGHLINE 1.4 250 TSI 16V TOTAL FLEX 4P C/AR - AUTOMÁTICO</v>
          </cell>
          <cell r="J18984" t="str">
            <v>AZUL ATLANTIC</v>
          </cell>
          <cell r="O18984" t="str">
            <v>GVA4765/24</v>
          </cell>
          <cell r="P18984" t="str">
            <v>CELSO BOMFIM CAMPOS FERREIRA</v>
          </cell>
        </row>
        <row r="18985">
          <cell r="D18985" t="str">
            <v>TCX1J18</v>
          </cell>
          <cell r="I18985" t="str">
            <v>ONIX LT 1.0 12V FLEX 4P C/AR</v>
          </cell>
          <cell r="J18985" t="str">
            <v>CINZA DRAKE</v>
          </cell>
          <cell r="O18985" t="str">
            <v>GVB8080/24</v>
          </cell>
          <cell r="P18985" t="str">
            <v>LUCILENE DA SILVA LEAL</v>
          </cell>
        </row>
        <row r="18986">
          <cell r="D18986" t="str">
            <v>TDL8C47</v>
          </cell>
          <cell r="I18986" t="str">
            <v>HB20 COMFORT PLUS FLEX 1.0</v>
          </cell>
          <cell r="J18986" t="str">
            <v>PRATA BRISK</v>
          </cell>
          <cell r="O18986" t="str">
            <v>GVR2908/25</v>
          </cell>
          <cell r="P18986" t="str">
            <v>MARLOS TAVARES DOS SANTOS</v>
          </cell>
        </row>
        <row r="18987">
          <cell r="D18987" t="str">
            <v>TCW6E68</v>
          </cell>
          <cell r="I18987" t="str">
            <v>HB20 COMFORT PLUS FLEX 1.0</v>
          </cell>
          <cell r="J18987" t="str">
            <v>CINZA SILK</v>
          </cell>
          <cell r="O18987" t="str">
            <v>GVB8183/24</v>
          </cell>
          <cell r="P18987" t="str">
            <v>DAVID SEVERINO DE OLIVEIRA</v>
          </cell>
        </row>
        <row r="18988">
          <cell r="D18988" t="str">
            <v>TDU0D58</v>
          </cell>
          <cell r="I18988" t="str">
            <v>ONIX LT 1.0 12V FLEX 4P C/AR</v>
          </cell>
          <cell r="J18988" t="str">
            <v>PRATA SHARK</v>
          </cell>
          <cell r="O18988" t="str">
            <v>GVR7374/25</v>
          </cell>
          <cell r="P18988" t="str">
            <v>FRANCISCO HELIO DA SILVA JUNIOR</v>
          </cell>
        </row>
        <row r="18989">
          <cell r="D18989" t="str">
            <v>TCB1G04</v>
          </cell>
          <cell r="I18989" t="str">
            <v>C3 LIVE PACK 1.0 6V FLEX 4P C/AR</v>
          </cell>
          <cell r="J18989" t="str">
            <v>CINZA GRAFITO</v>
          </cell>
          <cell r="O18989" t="str">
            <v>GVA6213/24</v>
          </cell>
          <cell r="P18989" t="str">
            <v>GERSON ANDRE SILVA</v>
          </cell>
        </row>
        <row r="18990">
          <cell r="D18990" t="str">
            <v>TCC0A28</v>
          </cell>
          <cell r="I18990" t="str">
            <v>STRADA ENDURANCE CP FLEX 1.3</v>
          </cell>
          <cell r="J18990" t="str">
            <v>BRANCO BANCHISA</v>
          </cell>
          <cell r="O18990" t="str">
            <v>GHD0167/24</v>
          </cell>
          <cell r="P18990" t="str">
            <v>T ENGENHARIA E SISTEMAS LTDA</v>
          </cell>
        </row>
        <row r="18991">
          <cell r="D18991" t="str">
            <v>TCG0C71</v>
          </cell>
          <cell r="I18991" t="str">
            <v>KICKS SENSE 1.6 16V FLEX 4P C/AR - AUTOMÁTICO</v>
          </cell>
          <cell r="J18991" t="str">
            <v>PRATA CLASSIC</v>
          </cell>
          <cell r="O18991" t="str">
            <v>GVA3120/24</v>
          </cell>
          <cell r="P18991" t="str">
            <v>FRANCISCO JORGE RODRIGUES NOGUEIRA</v>
          </cell>
        </row>
        <row r="18992">
          <cell r="D18992" t="str">
            <v>TCI1F38</v>
          </cell>
          <cell r="I18992" t="str">
            <v>NOVA STRADA FREEDOM CD 1.3 8V FLEX 4P C/AR</v>
          </cell>
          <cell r="J18992" t="str">
            <v>PRETO VULCANO</v>
          </cell>
          <cell r="O18992" t="str">
            <v>GVB0631/24</v>
          </cell>
          <cell r="P18992" t="str">
            <v>ÉRICO RODRIGO GOMES FERREIRA</v>
          </cell>
        </row>
        <row r="18993">
          <cell r="D18993" t="str">
            <v>SIT5J35</v>
          </cell>
          <cell r="I18993" t="str">
            <v>TRACKER LT 1.0 12V TURBO FLEX 4P C/AR - AUTOMÁTICO</v>
          </cell>
          <cell r="J18993" t="str">
            <v>PRATA SHARK</v>
          </cell>
          <cell r="O18993" t="str">
            <v>MTZ0003/24</v>
          </cell>
          <cell r="P18993" t="str">
            <v>LOCALIZA RENT A CAR S/A</v>
          </cell>
        </row>
        <row r="18994">
          <cell r="D18994" t="str">
            <v>SWK9H82</v>
          </cell>
          <cell r="I18994" t="str">
            <v>SAVEIRO ROBUST 1.6 16V TOTAL FLEX 2P C/AR</v>
          </cell>
          <cell r="J18994" t="str">
            <v>BRANCO CRISTAL</v>
          </cell>
          <cell r="O18994" t="str">
            <v>POA0021/22</v>
          </cell>
          <cell r="P18994" t="str">
            <v>COMERCIAL OTM LTDA</v>
          </cell>
        </row>
        <row r="18995">
          <cell r="D18995" t="str">
            <v>SII8E65</v>
          </cell>
          <cell r="I18995" t="str">
            <v>208 HATCH LIKE 1.0 6V FLEX 4P C/AR</v>
          </cell>
          <cell r="J18995" t="str">
            <v>BRANCO BANQUISE</v>
          </cell>
          <cell r="O18995" t="str">
            <v>SAO0147/19</v>
          </cell>
          <cell r="P18995" t="str">
            <v>FM2C SERVICOS DE MANUTENCAO LTDA</v>
          </cell>
        </row>
        <row r="18996">
          <cell r="D18996" t="str">
            <v>SIB4J48</v>
          </cell>
          <cell r="I18996" t="str">
            <v>ARGO 1.0 6V FLEX 4P C/AR</v>
          </cell>
          <cell r="J18996" t="str">
            <v>BRANCO BANCHISA</v>
          </cell>
          <cell r="O18996" t="str">
            <v>SAO0144/19</v>
          </cell>
          <cell r="P18996" t="str">
            <v>FM2C SERVICOS DE MANUTENCAO LTDA</v>
          </cell>
        </row>
        <row r="18997">
          <cell r="D18997" t="str">
            <v>SUN5C71</v>
          </cell>
          <cell r="I18997" t="str">
            <v>POLO HIGHLINE 1.0 12V TSI FLEX 4P C/AR - AUTOMÁTICO</v>
          </cell>
          <cell r="J18997" t="str">
            <v>CINZA PLATINUM</v>
          </cell>
          <cell r="O18997" t="str">
            <v>GVB3786/23</v>
          </cell>
          <cell r="P18997" t="str">
            <v>YUASA E FUJIHARA PLANEJAMENTO FINANCEIRO LTDA</v>
          </cell>
        </row>
        <row r="18998">
          <cell r="D18998" t="str">
            <v>SHB3F37</v>
          </cell>
          <cell r="I18998" t="str">
            <v>ONIX PLUS LTZ 1.0 12V TURBO FLEX 4P C/AR</v>
          </cell>
          <cell r="J18998" t="str">
            <v>CINZA SATIN STEEL</v>
          </cell>
          <cell r="O18998" t="str">
            <v>GVR3481/22</v>
          </cell>
          <cell r="P18998" t="str">
            <v>LEONARDO BISPO QUERINO DE SOUZA 38238056810</v>
          </cell>
        </row>
        <row r="18999">
          <cell r="D18999" t="str">
            <v>STN1F52</v>
          </cell>
          <cell r="I18999" t="str">
            <v>NIVUS HIGHLINE 1.0 200 TSI 12V TOTAL FLEX 4P C/AR - AUTOMÁTICO</v>
          </cell>
          <cell r="J18999" t="str">
            <v>CINZA MOONSTONE</v>
          </cell>
          <cell r="O18999" t="str">
            <v>GVM1850/24</v>
          </cell>
          <cell r="P18999" t="str">
            <v>BRENNO HENRIQUE LIMA BORGES</v>
          </cell>
        </row>
        <row r="19000">
          <cell r="D19000" t="str">
            <v>PZB7A62</v>
          </cell>
          <cell r="I19000" t="str">
            <v>ARGO 1.0 6V FLEX 4P C/AR</v>
          </cell>
          <cell r="J19000" t="str">
            <v>BRANCO BANCHISA</v>
          </cell>
          <cell r="O19000" t="str">
            <v>SAO0215/19</v>
          </cell>
          <cell r="P19000" t="str">
            <v>EMPRESA TEJOFRAN DE SANEAMENTO E SERVICOS EIRELI</v>
          </cell>
        </row>
        <row r="19001">
          <cell r="D19001" t="str">
            <v>GTN0E10</v>
          </cell>
          <cell r="I19001" t="str">
            <v>HB20 COMFORT PLUS FLEX 1.0</v>
          </cell>
          <cell r="J19001" t="str">
            <v>PRATA BRISK</v>
          </cell>
          <cell r="O19001" t="str">
            <v>MTZ0003/24</v>
          </cell>
          <cell r="P19001" t="str">
            <v>LOCALIZA RENT A CAR S/A</v>
          </cell>
        </row>
        <row r="19002">
          <cell r="D19002" t="str">
            <v>RUC4J19</v>
          </cell>
          <cell r="I19002" t="str">
            <v>COMPASS LONGITUDE 1.3 16V TURBO 270 FLEX 4P C/AR - AUTOMÁTICO</v>
          </cell>
          <cell r="J19002" t="str">
            <v>AZUL JAZZ</v>
          </cell>
          <cell r="O19002" t="str">
            <v>CPQ0028/19</v>
          </cell>
          <cell r="P19002" t="str">
            <v>CIT SOFTWARE S/A</v>
          </cell>
        </row>
        <row r="19003">
          <cell r="D19003" t="str">
            <v>TCC0A10</v>
          </cell>
          <cell r="I19003" t="str">
            <v>STRADA ENDURANCE CP FLEX 1.3</v>
          </cell>
          <cell r="J19003" t="str">
            <v>BRANCO BANCHISA</v>
          </cell>
          <cell r="O19003" t="str">
            <v>GHD0167/24</v>
          </cell>
          <cell r="P19003" t="str">
            <v>T ENGENHARIA E SISTEMAS LTDA</v>
          </cell>
        </row>
        <row r="19004">
          <cell r="D19004" t="str">
            <v>SYH9F93</v>
          </cell>
          <cell r="I19004" t="str">
            <v>HB20 COMFORT PLUS FLEX 1.0</v>
          </cell>
          <cell r="J19004" t="str">
            <v>PRETO ONIX</v>
          </cell>
          <cell r="O19004" t="str">
            <v>MTZ0003/24</v>
          </cell>
          <cell r="P19004" t="str">
            <v>LOCALIZA RENT A CAR S/A</v>
          </cell>
        </row>
        <row r="19005">
          <cell r="D19005" t="str">
            <v>EUZ9E22</v>
          </cell>
          <cell r="I19005" t="str">
            <v>T-CROSS COMFORTLINE 1.0 200 TSI 12V TOTAL FLEX 4P C/AR - AUTOMÁTICO</v>
          </cell>
          <cell r="J19005" t="str">
            <v>PRETO NINJA</v>
          </cell>
          <cell r="O19005" t="str">
            <v>FAR0206/24</v>
          </cell>
          <cell r="P19005" t="str">
            <v>CASA ALADIM LTDA</v>
          </cell>
        </row>
        <row r="19006">
          <cell r="D19006" t="str">
            <v>RVG9D64</v>
          </cell>
          <cell r="I19006" t="str">
            <v>RENEGADE LONGITUDE 1.3 16V TURBO 270 FLEX 4P C/AR - AUTOMÁTICO</v>
          </cell>
          <cell r="J19006" t="str">
            <v>CINZA GRANITE</v>
          </cell>
          <cell r="O19006" t="str">
            <v>GVR6341/22</v>
          </cell>
          <cell r="P19006" t="str">
            <v>CIM AUTOMAÇÃO LTDA</v>
          </cell>
        </row>
        <row r="19007">
          <cell r="D19007" t="str">
            <v>RVB3B43</v>
          </cell>
          <cell r="I19007" t="str">
            <v>S10 CD LTZ 2.8 16V DIE 4X4 4P C/AR - AUTOMÁTICO</v>
          </cell>
          <cell r="J19007" t="str">
            <v>PRETO OURO NEGRO</v>
          </cell>
          <cell r="O19007" t="str">
            <v>SAO0902/15</v>
          </cell>
          <cell r="P19007" t="str">
            <v>TITAN PNEUS DO BRASIL LTDA</v>
          </cell>
        </row>
        <row r="19008">
          <cell r="D19008" t="str">
            <v>SJG3C48</v>
          </cell>
          <cell r="I19008" t="str">
            <v>TRACKER LT 1.0 12V TURBO FLEX 4P C/AR - AUTOMÁTICO</v>
          </cell>
          <cell r="J19008" t="str">
            <v>PRATA SHARK</v>
          </cell>
          <cell r="O19008" t="str">
            <v>SAO0087/21</v>
          </cell>
          <cell r="P19008" t="str">
            <v>VIAPOL LTDA</v>
          </cell>
        </row>
        <row r="19009">
          <cell r="D19009" t="str">
            <v>QMZ8C72</v>
          </cell>
          <cell r="I19009" t="str">
            <v>KICKS SENSE 1.6 16V FLEX 4P C/AR - AUTOMÁTICO</v>
          </cell>
          <cell r="J19009" t="str">
            <v>BRANCO DIAMOND</v>
          </cell>
          <cell r="O19009" t="str">
            <v>REM0118/24</v>
          </cell>
          <cell r="P19009" t="str">
            <v>BANDA ALISSON LIMA PRODUCOES ARTISTICAS LTDA</v>
          </cell>
        </row>
        <row r="19010">
          <cell r="D19010" t="str">
            <v>RTS4D19</v>
          </cell>
          <cell r="I19010" t="str">
            <v>COMPASS SPORT 1.3 16V TURBO 270 FLEX 4P C/AR - AUTOMÁTICO</v>
          </cell>
          <cell r="J19010" t="str">
            <v>BRANCO POLAR</v>
          </cell>
          <cell r="O19010" t="str">
            <v>GVR1940/22</v>
          </cell>
          <cell r="P19010" t="str">
            <v>DANILO VALVERDE CALASANS</v>
          </cell>
        </row>
        <row r="19011">
          <cell r="D19011" t="str">
            <v>RVX8G91</v>
          </cell>
          <cell r="I19011" t="str">
            <v>TORO FREEDOM 1.3 16V TURBO 270 FLEX 4P C/AR - AUTOMÁTICO</v>
          </cell>
          <cell r="J19011" t="str">
            <v>GRANITE CRYSTAL</v>
          </cell>
          <cell r="O19011" t="str">
            <v>GVM3797/22</v>
          </cell>
          <cell r="P19011" t="str">
            <v>DAVID DE ALMEIDA PEREIRA</v>
          </cell>
        </row>
        <row r="19012">
          <cell r="D19012" t="str">
            <v>RTQ1J56</v>
          </cell>
          <cell r="I19012" t="str">
            <v>COROLLA XEI 2.0 16V DOHC FLEX 4P C/AR - AUTOMÁTICO</v>
          </cell>
          <cell r="J19012" t="str">
            <v>PRETO ECLIPSE</v>
          </cell>
          <cell r="O19012" t="str">
            <v>CPQ0052/22</v>
          </cell>
          <cell r="P19012" t="str">
            <v>CRISTALIA PRODUTOS QUIMICOS FARMACEUTICOS LTD</v>
          </cell>
        </row>
        <row r="19013">
          <cell r="D19013" t="str">
            <v>SHL1I01</v>
          </cell>
          <cell r="I19013" t="str">
            <v>ARGO 1.0 6V FLEX 4P C/AR</v>
          </cell>
          <cell r="J19013" t="str">
            <v>BRANCO BANCHISA</v>
          </cell>
          <cell r="O19013" t="str">
            <v>BEL0001/23</v>
          </cell>
          <cell r="P19013" t="str">
            <v>COOPERATIVA DE CREDITO E INVESTIMENTO COM INTERACAO SOLIDARIA DA AMAZONIA - CRESOL AMAZONIA</v>
          </cell>
        </row>
        <row r="19014">
          <cell r="D19014" t="str">
            <v>SHG1G28</v>
          </cell>
          <cell r="I19014" t="str">
            <v>COMPASS LONGITUDE 1.3 16V TURBO 270 FLEX 4P C/AR - AUTOMÁTICO</v>
          </cell>
          <cell r="J19014" t="str">
            <v>AZUL JAZZ</v>
          </cell>
          <cell r="O19014" t="str">
            <v>GVR2616/23</v>
          </cell>
          <cell r="P19014" t="str">
            <v>GUILHERME V DE MENDONÇA</v>
          </cell>
        </row>
        <row r="19015">
          <cell r="D19015" t="str">
            <v>RMX0D16</v>
          </cell>
          <cell r="I19015" t="str">
            <v>RENEGADE LONGITUDE 1.8 16V FLEX 4P C/AR - AUTOMÁTICO</v>
          </cell>
          <cell r="J19015" t="str">
            <v>BRANCO AMBIENTE</v>
          </cell>
          <cell r="O19015" t="str">
            <v>GVR1038/21</v>
          </cell>
          <cell r="P19015" t="str">
            <v>LUIZ PAULO JOSE MEIRA DE VASCONCELLOS</v>
          </cell>
        </row>
        <row r="19016">
          <cell r="D19016" t="str">
            <v>SYO6A81</v>
          </cell>
          <cell r="I19016" t="str">
            <v>NOVA STRADA FREEDOM CD 1.3 8V FLEX 4P C/AR</v>
          </cell>
          <cell r="J19016" t="str">
            <v>BRANCO BANCHISA</v>
          </cell>
          <cell r="O19016" t="str">
            <v>GHD0015/24</v>
          </cell>
          <cell r="P19016" t="str">
            <v>SCOVAN SERVICOS GERAIS LTDA</v>
          </cell>
        </row>
        <row r="19017">
          <cell r="D19017" t="str">
            <v>QXS3D57</v>
          </cell>
          <cell r="I19017" t="str">
            <v>KA SEDAN SE 1.5 12V FLEX 4P C/AR</v>
          </cell>
          <cell r="J19017" t="str">
            <v>BRANCO ARTICO</v>
          </cell>
          <cell r="O19017" t="str">
            <v>SAO0217/13</v>
          </cell>
          <cell r="P19017" t="str">
            <v>EDITORA FTD S.A.</v>
          </cell>
        </row>
        <row r="19018">
          <cell r="D19018" t="str">
            <v>SHR9F36</v>
          </cell>
          <cell r="I19018" t="str">
            <v>OROCH PRO 1.6 16V SCE FLEX 4P C/AR</v>
          </cell>
          <cell r="J19018" t="str">
            <v>BRANCO</v>
          </cell>
          <cell r="O19018" t="str">
            <v>SAO0079/20</v>
          </cell>
          <cell r="P19018" t="str">
            <v>CIMOAGRO-COMÉRCIO E REPRESENTAÇÃO AGROPECUÁRIA LTDA.</v>
          </cell>
        </row>
        <row r="19019">
          <cell r="D19019" t="str">
            <v>SJA1C24</v>
          </cell>
          <cell r="I19019" t="str">
            <v>HB20 COMFORT PLUS FLEX 1.0</v>
          </cell>
          <cell r="J19019" t="str">
            <v>PRATA SAND</v>
          </cell>
          <cell r="O19019" t="str">
            <v>GVA5264/23</v>
          </cell>
          <cell r="P19019" t="str">
            <v>MICHELE CARVALHO CABRAL</v>
          </cell>
        </row>
        <row r="19020">
          <cell r="D19020" t="str">
            <v>SYK9C36</v>
          </cell>
          <cell r="I19020" t="str">
            <v>SPIN PREMIER 7L 1.8 8V ECONOFLEX 4P C/AR - AUTOMÁTICO</v>
          </cell>
          <cell r="J19020" t="str">
            <v>PRATA SHARK</v>
          </cell>
          <cell r="O19020" t="str">
            <v>GVB4423/23</v>
          </cell>
          <cell r="P19020" t="str">
            <v>SUELLEN PAULA DA SILVA OLIVEIRA</v>
          </cell>
        </row>
        <row r="19021">
          <cell r="D19021" t="str">
            <v>SHO0E81</v>
          </cell>
          <cell r="I19021" t="str">
            <v>EQUINOX PREMIER 1.5 16V AWD 4P C/AR - AUTOMÁTICO</v>
          </cell>
          <cell r="J19021" t="str">
            <v>PRETO OURO NEGRO</v>
          </cell>
          <cell r="O19021" t="str">
            <v>CPQ0183/22</v>
          </cell>
          <cell r="P19021" t="str">
            <v>TROUW NUTRITION BRASIL NUTRICAO ANIMAL LTDA</v>
          </cell>
        </row>
        <row r="19022">
          <cell r="D19022" t="str">
            <v>SHK2F23</v>
          </cell>
          <cell r="I19022" t="str">
            <v>COROLLA XEI 2.0 16V DOHC FLEX 4P C/AR - AUTOMÁTICO</v>
          </cell>
          <cell r="J19022" t="str">
            <v>CINZA CELESTIAL</v>
          </cell>
          <cell r="O19022" t="str">
            <v>SAO0234/13</v>
          </cell>
          <cell r="P19022" t="str">
            <v>ENDRESS  HAUSER CONTROLE E AUTOMAÇÃO LTDA</v>
          </cell>
        </row>
        <row r="19023">
          <cell r="D19023" t="str">
            <v>SVK3B52</v>
          </cell>
          <cell r="I19023" t="str">
            <v>SAVEIRO ROBUST 1.6 16V TOTAL FLEX 2P C/AR</v>
          </cell>
          <cell r="J19023" t="str">
            <v>PRATA SIRIUS</v>
          </cell>
          <cell r="O19023" t="str">
            <v>GVM4189/24</v>
          </cell>
          <cell r="P19023" t="str">
            <v>HAMDAN FILIZZOLA EMPREENDIMENTOS LTDA</v>
          </cell>
        </row>
        <row r="19024">
          <cell r="D19024" t="str">
            <v>EDX5E94</v>
          </cell>
          <cell r="I19024" t="str">
            <v>SAVEIRO ROBUST 1.6 16V TOTAL FLEX 2P C/AR</v>
          </cell>
          <cell r="J19024" t="str">
            <v>BRANCO CRISTAL</v>
          </cell>
          <cell r="O19024" t="str">
            <v>SSA0012/18</v>
          </cell>
          <cell r="P19024" t="str">
            <v>TUBONEWS CONSTRUCAO E MONTAGEM LTDA.</v>
          </cell>
        </row>
        <row r="19025">
          <cell r="D19025" t="str">
            <v>EHK8E62</v>
          </cell>
          <cell r="I19025" t="str">
            <v>SAVEIRO ROBUST 1.6 16V TOTAL FLEX 2P C/AR</v>
          </cell>
          <cell r="J19025" t="str">
            <v>BRANCO CRISTAL</v>
          </cell>
          <cell r="O19025" t="str">
            <v>SSA0012/18</v>
          </cell>
          <cell r="P19025" t="str">
            <v>TUBONEWS CONSTRUCAO E MONTAGEM LTDA.</v>
          </cell>
        </row>
        <row r="19026">
          <cell r="D19026" t="str">
            <v>EOO0J54</v>
          </cell>
          <cell r="I19026" t="str">
            <v>SAVEIRO ROBUST 1.6 16V TOTAL FLEX 2P C/AR</v>
          </cell>
          <cell r="J19026" t="str">
            <v>BRANCO CRISTAL</v>
          </cell>
          <cell r="O19026" t="str">
            <v>SSA0012/18</v>
          </cell>
          <cell r="P19026" t="str">
            <v>TUBONEWS CONSTRUCAO E MONTAGEM LTDA.</v>
          </cell>
        </row>
        <row r="19027">
          <cell r="D19027" t="str">
            <v>FCH6B33</v>
          </cell>
          <cell r="I19027" t="str">
            <v>SAVEIRO ROBUST 1.6 16V TOTAL FLEX 2P C/AR</v>
          </cell>
          <cell r="J19027" t="str">
            <v>BRANCO CRISTAL</v>
          </cell>
          <cell r="O19027" t="str">
            <v>SSA0012/18</v>
          </cell>
          <cell r="P19027" t="str">
            <v>TUBONEWS CONSTRUCAO E MONTAGEM LTDA.</v>
          </cell>
        </row>
        <row r="19028">
          <cell r="D19028" t="str">
            <v>FJH7D63</v>
          </cell>
          <cell r="I19028" t="str">
            <v>SAVEIRO ROBUST 1.6 16V TOTAL FLEX 2P C/AR</v>
          </cell>
          <cell r="J19028" t="str">
            <v>BRANCO CRISTAL</v>
          </cell>
          <cell r="O19028" t="str">
            <v>SSA0012/18</v>
          </cell>
          <cell r="P19028" t="str">
            <v>TUBONEWS CONSTRUCAO E MONTAGEM LTDA.</v>
          </cell>
        </row>
        <row r="19029">
          <cell r="D19029" t="str">
            <v>FLN2E52</v>
          </cell>
          <cell r="I19029" t="str">
            <v>SAVEIRO ROBUST 1.6 16V TOTAL FLEX 2P C/AR</v>
          </cell>
          <cell r="J19029" t="str">
            <v>BRANCO CRISTAL</v>
          </cell>
          <cell r="O19029" t="str">
            <v>SSA0012/18</v>
          </cell>
          <cell r="P19029" t="str">
            <v>TUBONEWS CONSTRUCAO E MONTAGEM LTDA.</v>
          </cell>
        </row>
        <row r="19030">
          <cell r="D19030" t="str">
            <v>FQW4G31</v>
          </cell>
          <cell r="I19030" t="str">
            <v>SAVEIRO ROBUST 1.6 16V TOTAL FLEX 2P C/AR</v>
          </cell>
          <cell r="J19030" t="str">
            <v>BRANCO CRISTAL</v>
          </cell>
          <cell r="O19030" t="str">
            <v>SSA0012/18</v>
          </cell>
          <cell r="P19030" t="str">
            <v>TUBONEWS CONSTRUCAO E MONTAGEM LTDA.</v>
          </cell>
        </row>
        <row r="19031">
          <cell r="D19031" t="str">
            <v>QXI2983</v>
          </cell>
          <cell r="I19031" t="str">
            <v>KA SEDAN SE 1.5 12V FLEX 4P C/AR</v>
          </cell>
          <cell r="J19031" t="str">
            <v>BRANCO ARTICO</v>
          </cell>
          <cell r="O19031" t="str">
            <v/>
          </cell>
          <cell r="P19031" t="str">
            <v/>
          </cell>
        </row>
        <row r="19032">
          <cell r="D19032" t="str">
            <v>SYL6G04</v>
          </cell>
          <cell r="I19032" t="str">
            <v>TRACKER LTZ 1.0 12V TURBO FLEX 4P C/AR - AUTOMÁTICO</v>
          </cell>
          <cell r="J19032" t="str">
            <v>CINZA RUSH</v>
          </cell>
          <cell r="O19032" t="str">
            <v>REM0135/23</v>
          </cell>
          <cell r="P19032" t="str">
            <v>GARRETT MOTION INDUSTRIA AUTOMOTIVA BRASIL LTDA.</v>
          </cell>
        </row>
        <row r="19033">
          <cell r="D19033" t="str">
            <v>RTW6B78</v>
          </cell>
          <cell r="I19033" t="str">
            <v>ARGO 1.0 6V FLEX 4P C/AR</v>
          </cell>
          <cell r="J19033" t="str">
            <v>CINZA SILVERSTONE</v>
          </cell>
          <cell r="O19033" t="str">
            <v>GVR0957/21</v>
          </cell>
          <cell r="P19033" t="str">
            <v>COMERCIO E REPRESENTAÇÕES PRADO LTDA</v>
          </cell>
        </row>
        <row r="19034">
          <cell r="D19034" t="str">
            <v>RTN4H97</v>
          </cell>
          <cell r="I19034" t="str">
            <v>T-CROSS HIGHLINE 1.4 250 TSI 16V TOTAL FLEX 4P C/AR - AUTOMÁTICO</v>
          </cell>
          <cell r="J19034" t="str">
            <v>BRANCO PURO</v>
          </cell>
          <cell r="O19034" t="str">
            <v>GVR2483/22</v>
          </cell>
          <cell r="P19034" t="str">
            <v>MARCIO GOMES ROSA</v>
          </cell>
        </row>
        <row r="19035">
          <cell r="D19035" t="str">
            <v>SYG2F75</v>
          </cell>
          <cell r="I19035" t="str">
            <v>PULSE DRIVE 1.3 8V FLEX 4P C/AR - AUTOMÁTICO</v>
          </cell>
          <cell r="J19035" t="str">
            <v>CINZA SILVERSTONE</v>
          </cell>
          <cell r="O19035" t="str">
            <v>GVB3621/23</v>
          </cell>
          <cell r="P19035" t="str">
            <v>TOTALL BOX EMBALAGENS LTDA</v>
          </cell>
        </row>
        <row r="19036">
          <cell r="D19036" t="str">
            <v>SIU8J64</v>
          </cell>
          <cell r="I19036" t="str">
            <v>FIORINO ENDURANCE 1.4 EVO FLEX 2P C/AR</v>
          </cell>
          <cell r="J19036" t="str">
            <v>BRANCO BANCHISA</v>
          </cell>
          <cell r="O19036" t="str">
            <v>CPQ0167/22</v>
          </cell>
          <cell r="P19036" t="str">
            <v>CORTAG INDUSTRIA E COMERCIO LTDA</v>
          </cell>
        </row>
        <row r="19037">
          <cell r="D19037" t="str">
            <v>RUB8I04</v>
          </cell>
          <cell r="I19037" t="str">
            <v>COMPASS LONGITUDE 1.3 16V TURBO 270 FLEX 4P C/AR - AUTOMÁTICO</v>
          </cell>
          <cell r="J19037" t="str">
            <v>AZUL JAZZ</v>
          </cell>
          <cell r="O19037" t="str">
            <v>GVR0085/22</v>
          </cell>
          <cell r="P19037" t="str">
            <v>ANTONIO TADEU SCARSI JUNIOR</v>
          </cell>
        </row>
        <row r="19038">
          <cell r="D19038" t="str">
            <v>RUT2G33</v>
          </cell>
          <cell r="I19038" t="str">
            <v>NOVA STRADA ENDURANCE CABINE PLUS 1.4 8V FLEX 2P C/AR</v>
          </cell>
          <cell r="J19038" t="str">
            <v>PRATA BARI</v>
          </cell>
          <cell r="O19038" t="str">
            <v>SAO0108/22</v>
          </cell>
          <cell r="P19038" t="str">
            <v>CAMIL ALIMENTOS S/A</v>
          </cell>
        </row>
        <row r="19039">
          <cell r="D19039" t="str">
            <v>SYI2H00</v>
          </cell>
          <cell r="I19039" t="str">
            <v>HB20 COMFORT PLUS FLEX 1.0</v>
          </cell>
          <cell r="J19039" t="str">
            <v>CINZA SILK</v>
          </cell>
          <cell r="O19039" t="str">
            <v>GVM6738/24</v>
          </cell>
          <cell r="P19039" t="str">
            <v>WAGNER FONSECA</v>
          </cell>
        </row>
        <row r="19040">
          <cell r="D19040" t="str">
            <v>SIG6H71</v>
          </cell>
          <cell r="I19040" t="str">
            <v>CRETA COMFORT 1.0 TGDI 12V TURBO FLEX 4P C/AR - AUTOMÁTICO</v>
          </cell>
          <cell r="J19040" t="str">
            <v>CINZA SILK</v>
          </cell>
          <cell r="O19040" t="str">
            <v>GVM7086/23</v>
          </cell>
          <cell r="P19040" t="str">
            <v>ROBERTA CAPOZZOLI DINIZ</v>
          </cell>
        </row>
        <row r="19041">
          <cell r="D19041" t="str">
            <v>SHT5A38</v>
          </cell>
          <cell r="I19041" t="str">
            <v>XC60 T8 ULTIMATE DARK 2.0 TURBO HÍBRIDO PHEV AWD 4P C/AR - AUTOMÁTICO</v>
          </cell>
          <cell r="J19041" t="str">
            <v>PLATINUM GREY</v>
          </cell>
          <cell r="O19041" t="str">
            <v>GVR3967/23</v>
          </cell>
          <cell r="P19041" t="str">
            <v>JOÃO MIGUEL TEIXEIRA GUEDES</v>
          </cell>
        </row>
        <row r="19042">
          <cell r="D19042" t="str">
            <v>SHT5F48</v>
          </cell>
          <cell r="I19042" t="str">
            <v>CRETA COMFORT 1.0 TGDI 12V TURBO FLEX 4P C/AR - AUTOMÁTICO</v>
          </cell>
          <cell r="J19042" t="str">
            <v>CINZA SILK</v>
          </cell>
          <cell r="O19042" t="str">
            <v>GVR9216/23</v>
          </cell>
          <cell r="P19042" t="str">
            <v>DIEGO ALVES DA FONSECA</v>
          </cell>
        </row>
        <row r="19043">
          <cell r="D19043" t="str">
            <v>QXI2821</v>
          </cell>
          <cell r="I19043" t="str">
            <v>KA SEDAN SE 1.5 12V FLEX 4P C/AR</v>
          </cell>
          <cell r="J19043" t="str">
            <v>BRANCO ARTICO</v>
          </cell>
          <cell r="O19043" t="str">
            <v/>
          </cell>
          <cell r="P19043" t="str">
            <v/>
          </cell>
        </row>
        <row r="19044">
          <cell r="D19044" t="str">
            <v>SHK8E93</v>
          </cell>
          <cell r="I19044" t="str">
            <v>208 HATCH ACTIVE 1.6 16V FLEX 4P C/AR - AUTOMÁTICO</v>
          </cell>
          <cell r="J19044" t="str">
            <v>BRANCO NACRE</v>
          </cell>
          <cell r="O19044" t="str">
            <v>GVM3461/22</v>
          </cell>
          <cell r="P19044" t="str">
            <v>CÁSSIO SOUZA MACEDO</v>
          </cell>
        </row>
        <row r="19045">
          <cell r="D19045" t="str">
            <v>RUD3A92</v>
          </cell>
          <cell r="I19045" t="str">
            <v>MOBI LIKE 1.0 8V FLEX 4P C/AR</v>
          </cell>
          <cell r="J19045" t="str">
            <v>BRANCO BANCHISA</v>
          </cell>
          <cell r="O19045" t="str">
            <v>BHZ0021/22</v>
          </cell>
          <cell r="P19045" t="str">
            <v>INDUSTRIA METALURGICA FRUM LTDA</v>
          </cell>
        </row>
        <row r="19046">
          <cell r="D19046" t="str">
            <v>OPP9A49</v>
          </cell>
          <cell r="I19046" t="str">
            <v>ARGO 1.0 6V FLEX 4P C/AR</v>
          </cell>
          <cell r="J19046" t="str">
            <v>BRANCO BANCHISA</v>
          </cell>
          <cell r="O19046" t="str">
            <v>GHD0077/23</v>
          </cell>
          <cell r="P19046" t="str">
            <v>ALLIS LUANDRE SOLUÇÕES EM TRADE E PESSOAS LTDA</v>
          </cell>
        </row>
        <row r="19047">
          <cell r="D19047" t="str">
            <v>SIK4G52</v>
          </cell>
          <cell r="I19047" t="str">
            <v>HILUX CD SR 2.8 16V TURBO DIE 4X4 4P C/AR - AUTOMÁTICO</v>
          </cell>
          <cell r="J19047" t="str">
            <v>CINZA GRANITO</v>
          </cell>
          <cell r="O19047" t="str">
            <v>GVM2068/23</v>
          </cell>
          <cell r="P19047" t="str">
            <v>PARALELO OITO AGROPECUARIA LTDA.</v>
          </cell>
        </row>
        <row r="19048">
          <cell r="D19048" t="str">
            <v>RTP4C37</v>
          </cell>
          <cell r="I19048" t="str">
            <v>RENEGADE LONGITUDE 1.8 16V FLEX 4P C/AR - AUTOMÁTICO</v>
          </cell>
          <cell r="J19048" t="str">
            <v>PRETO CARBON</v>
          </cell>
          <cell r="O19048" t="str">
            <v>GVR8996/21</v>
          </cell>
          <cell r="P19048" t="str">
            <v>RAQUEL PEREIRA RIBEIRO DE ÁVILA</v>
          </cell>
        </row>
        <row r="19049">
          <cell r="D19049" t="str">
            <v>SYR0F40</v>
          </cell>
          <cell r="I19049" t="str">
            <v>KICKS SENSE 1.6 16V FLEX 4P C/AR - AUTOMÁTICO</v>
          </cell>
          <cell r="J19049" t="str">
            <v>BRANCO DIAMOND</v>
          </cell>
          <cell r="O19049" t="str">
            <v>GVR5229/24</v>
          </cell>
          <cell r="P19049" t="str">
            <v>CARLA OLIVEIRA</v>
          </cell>
        </row>
        <row r="19050">
          <cell r="D19050" t="str">
            <v>RVZ5G32</v>
          </cell>
          <cell r="I19050" t="str">
            <v>HB20 SENSE 1.0 12V FLEX 4P C/AR</v>
          </cell>
          <cell r="J19050" t="str">
            <v>PRATA BRISK</v>
          </cell>
          <cell r="O19050" t="str">
            <v>GHD0015/23</v>
          </cell>
          <cell r="P19050" t="str">
            <v>BERGAMO COMERCIO LTDA</v>
          </cell>
        </row>
        <row r="19051">
          <cell r="D19051" t="str">
            <v>SIV7J54</v>
          </cell>
          <cell r="I19051" t="str">
            <v>MOBI LIKE 1.0 8V FLEX 4P C/AR</v>
          </cell>
          <cell r="J19051" t="str">
            <v>BRANCO BANCHISA</v>
          </cell>
          <cell r="O19051" t="str">
            <v>GVA3138/23</v>
          </cell>
          <cell r="P19051" t="str">
            <v>TAMIRANDA SERVICO DE APOIO ADMINISTRATIVO LTDA</v>
          </cell>
        </row>
        <row r="19052">
          <cell r="D19052" t="str">
            <v>SIX5F47</v>
          </cell>
          <cell r="I19052" t="str">
            <v>ONIX PREMIER II 1.0 12V TURBO FLEX 4P C/AR - AUTOMÁTICO</v>
          </cell>
          <cell r="J19052" t="str">
            <v>CINZA DRAKE</v>
          </cell>
          <cell r="O19052" t="str">
            <v>GVA0797/23</v>
          </cell>
          <cell r="P19052" t="str">
            <v>GABRIEL NISÃ BRANDÃO CASAES MONTEIRO</v>
          </cell>
        </row>
        <row r="19053">
          <cell r="D19053" t="str">
            <v>FJC3A24</v>
          </cell>
          <cell r="I19053" t="str">
            <v>NIVUS HIGHLINE 1.0 200 TSI 12V TOTAL FLEX 4P C/AR - AUTOMÁTICO</v>
          </cell>
          <cell r="J19053" t="str">
            <v>CINZA PLATINUM</v>
          </cell>
          <cell r="O19053" t="str">
            <v>GVM9990/23</v>
          </cell>
          <cell r="P19053" t="str">
            <v>EVANDRO DA COSTA</v>
          </cell>
        </row>
        <row r="19054">
          <cell r="D19054" t="str">
            <v>SYE8E04</v>
          </cell>
          <cell r="I19054" t="str">
            <v>ONIX PREMIER II 1.0 12V TURBO FLEX 4P C/AR - AUTOMÁTICO</v>
          </cell>
          <cell r="J19054" t="str">
            <v>CINZA DRAKE</v>
          </cell>
          <cell r="O19054" t="str">
            <v>GVA4156/23</v>
          </cell>
          <cell r="P19054" t="str">
            <v>21.235.075 MAURY JOSE SAMPAIO JUNIOR</v>
          </cell>
        </row>
        <row r="19055">
          <cell r="D19055" t="str">
            <v>RUB8I17</v>
          </cell>
          <cell r="I19055" t="str">
            <v>DUSTER ZEN 1.6 16V SCE FLEX 4P C/AR</v>
          </cell>
          <cell r="J19055" t="str">
            <v>BRANCO</v>
          </cell>
          <cell r="O19055" t="str">
            <v>CPQ0032/16</v>
          </cell>
          <cell r="P19055" t="str">
            <v>CTC - CENTRO DE TECNOLOGIA CANAVIEIRA S.A.</v>
          </cell>
        </row>
        <row r="19056">
          <cell r="D19056" t="str">
            <v>RVG7F41</v>
          </cell>
          <cell r="I19056" t="str">
            <v>ONIX PLUS LTZ 1.0 12V TURBO FLEX 4P C/AR - AUTOMÁTICO</v>
          </cell>
          <cell r="J19056" t="str">
            <v>BRANCO SUMMIT</v>
          </cell>
          <cell r="O19056" t="str">
            <v>CPQ0108/22</v>
          </cell>
          <cell r="P19056" t="str">
            <v>FAIRFEED COMERCIO DE ALIMENTOS PARA ANIMAIS S/A</v>
          </cell>
        </row>
        <row r="19057">
          <cell r="D19057" t="str">
            <v>SII6H07</v>
          </cell>
          <cell r="I19057" t="str">
            <v>COMPASS LONGITUDE 1.3 16V TURBO 270 FLEX 4P C/AR - AUTOMÁTICO</v>
          </cell>
          <cell r="J19057" t="str">
            <v>CINZA GRANITE</v>
          </cell>
          <cell r="O19057" t="str">
            <v>GVM8630/23</v>
          </cell>
          <cell r="P19057" t="str">
            <v>VALDIR MADEIRA</v>
          </cell>
        </row>
        <row r="19058">
          <cell r="D19058" t="str">
            <v>SII9F29</v>
          </cell>
          <cell r="I19058" t="str">
            <v>COMPASS LIMITED 1.3 16V TURBO 270 FLEX 4P C/AR - AUTOMÁTICO</v>
          </cell>
          <cell r="J19058" t="str">
            <v>CINZA GRANITE COM TETO PRETO</v>
          </cell>
          <cell r="O19058" t="str">
            <v>GVM8779/23</v>
          </cell>
          <cell r="P19058" t="str">
            <v>MARIA JOSÉ DUARTE DA SILVA</v>
          </cell>
        </row>
        <row r="19059">
          <cell r="D19059" t="str">
            <v>SHN9B56</v>
          </cell>
          <cell r="I19059" t="str">
            <v>CRETA ACTION 1.6 16V FLEX 4P C/AR - AUTOMÁTICO</v>
          </cell>
          <cell r="J19059" t="str">
            <v>CINZA SILK</v>
          </cell>
          <cell r="O19059" t="str">
            <v>GVR7430/23</v>
          </cell>
          <cell r="P19059" t="str">
            <v>ELINA CAETANO RAIMUNDO</v>
          </cell>
        </row>
        <row r="19060">
          <cell r="D19060" t="str">
            <v>RTT7G76</v>
          </cell>
          <cell r="I19060" t="str">
            <v>COMPASS LONGITUDE 1.3 16V TURBO 270 FLEX 4P C/AR - AUTOMÁTICO</v>
          </cell>
          <cell r="J19060" t="str">
            <v>BRANCO POLAR</v>
          </cell>
          <cell r="O19060" t="str">
            <v>CPQ0028/19</v>
          </cell>
          <cell r="P19060" t="str">
            <v>CIT SOFTWARE S/A</v>
          </cell>
        </row>
        <row r="19061">
          <cell r="D19061" t="str">
            <v>RUT5E41</v>
          </cell>
          <cell r="I19061" t="str">
            <v>YARIS HATCHBACK XL 1.5 16V FLEX 4P C/AR - AUTOMÁTICO</v>
          </cell>
          <cell r="J19061" t="str">
            <v>PRETO INFINITO</v>
          </cell>
          <cell r="O19061" t="str">
            <v>GVR5862/22</v>
          </cell>
          <cell r="P19061" t="str">
            <v>FRANCIELI  DE LACERDA MARTINS</v>
          </cell>
        </row>
        <row r="19062">
          <cell r="D19062" t="str">
            <v>EWK8B65</v>
          </cell>
          <cell r="I19062" t="str">
            <v>VOYAGE 1.0 MPI 12V TOTAL FLEX 4P C/AR</v>
          </cell>
          <cell r="J19062" t="str">
            <v>BRANCO CRISTAL</v>
          </cell>
          <cell r="O19062" t="str">
            <v>CPQ0165/22</v>
          </cell>
          <cell r="P19062" t="str">
            <v>FLAVIO JOSE LAMEIRO</v>
          </cell>
        </row>
        <row r="19063">
          <cell r="D19063" t="str">
            <v>SIL4A31</v>
          </cell>
          <cell r="I19063" t="str">
            <v>COMPASS LONGITUDE 1.3 16V TURBO 270 FLEX 4P C/AR - AUTOMÁTICO</v>
          </cell>
          <cell r="J19063" t="str">
            <v>CINZA GRANITE</v>
          </cell>
          <cell r="O19063" t="str">
            <v>MTZ0002/23</v>
          </cell>
          <cell r="P19063" t="str">
            <v>LOCALIZA RENT A CAR S/A</v>
          </cell>
        </row>
        <row r="19064">
          <cell r="D19064" t="str">
            <v>SIG6D90</v>
          </cell>
          <cell r="I19064" t="str">
            <v>HB20S COMFORT 1.0 12V FLEX 4P C/AR</v>
          </cell>
          <cell r="J19064" t="str">
            <v>PRATA BRISK</v>
          </cell>
          <cell r="O19064" t="str">
            <v>MTZ0002/16</v>
          </cell>
          <cell r="P19064" t="str">
            <v>LOCALIZA RENT A CAR S/A</v>
          </cell>
        </row>
        <row r="19065">
          <cell r="D19065" t="str">
            <v>EYP0G94</v>
          </cell>
          <cell r="I19065" t="str">
            <v>POLO HIGHLINE 1.0 12V TSI FLEX 4P C/AR - AUTOMÁTICO</v>
          </cell>
          <cell r="J19065" t="str">
            <v>CINZA PLATINUM</v>
          </cell>
          <cell r="O19065" t="str">
            <v>GVM7272/23</v>
          </cell>
          <cell r="P19065" t="str">
            <v>MATHEUS BARRETO ANTUNES DOS SANTOS LIMA</v>
          </cell>
        </row>
        <row r="19066">
          <cell r="D19066" t="str">
            <v>SID1E71</v>
          </cell>
          <cell r="I19066" t="str">
            <v>NOVA STRADA ENDURANCE CABINE PLUS 1.4 8V FLEX 2P C/AR</v>
          </cell>
          <cell r="J19066" t="str">
            <v>PRATA BARI</v>
          </cell>
          <cell r="O19066" t="str">
            <v>GVM5764/23</v>
          </cell>
          <cell r="P19066" t="str">
            <v>OLIVEIRA NETO CONSULTORIA AGRÍCOLA - LTDA</v>
          </cell>
        </row>
        <row r="19067">
          <cell r="D19067" t="str">
            <v>EMV6E66</v>
          </cell>
          <cell r="I19067" t="str">
            <v>VOYAGE 1.0 MPI 12V TOTAL FLEX 4P C/AR</v>
          </cell>
          <cell r="J19067" t="str">
            <v>BRANCO CRISTAL</v>
          </cell>
          <cell r="O19067" t="str">
            <v>FOR0009/19</v>
          </cell>
          <cell r="P19067" t="str">
            <v>CACIQUE DERIVADOS DE PETROLEO LTDA</v>
          </cell>
        </row>
        <row r="19068">
          <cell r="D19068" t="str">
            <v>SIL4A28</v>
          </cell>
          <cell r="I19068" t="str">
            <v>RENEGADE LONGITUDE 1.3 16V TURBO 270 FLEX 4P C/AR - AUTOMÁTICO</v>
          </cell>
          <cell r="J19068" t="str">
            <v>AZUL JAZZ</v>
          </cell>
          <cell r="O19068" t="str">
            <v>GVM9981/23</v>
          </cell>
          <cell r="P19068" t="str">
            <v>ALEXANDRE FRANCISCO CARVALHO SILVA</v>
          </cell>
        </row>
        <row r="19069">
          <cell r="D19069" t="str">
            <v>RTO6J81</v>
          </cell>
          <cell r="I19069" t="str">
            <v>GOL 1.6 8V FLEX 4P C/ AR</v>
          </cell>
          <cell r="J19069" t="str">
            <v>BRANCO CRISTAL</v>
          </cell>
          <cell r="O19069" t="str">
            <v>SAO0093/16</v>
          </cell>
          <cell r="P19069" t="str">
            <v>DIEBOLD BRASIL LTDA</v>
          </cell>
        </row>
        <row r="19070">
          <cell r="D19070" t="str">
            <v>SJG7B17</v>
          </cell>
          <cell r="I19070" t="str">
            <v>CRETA PLATINUM SAFETY TGDI FLEX AT 1.0</v>
          </cell>
          <cell r="J19070" t="str">
            <v>PRATA SAND</v>
          </cell>
          <cell r="O19070" t="str">
            <v>GVA8620/23</v>
          </cell>
          <cell r="P19070" t="str">
            <v>FILIPE BRANDÃO MARTINS</v>
          </cell>
        </row>
        <row r="19071">
          <cell r="D19071" t="str">
            <v>EKU5E06</v>
          </cell>
          <cell r="I19071" t="str">
            <v>SAVEIRO ROBUST 1.6 16V TOTAL FLEX 2P C/AR</v>
          </cell>
          <cell r="J19071" t="str">
            <v>BRANCO CRISTAL</v>
          </cell>
          <cell r="O19071" t="str">
            <v>CPQ0007/23</v>
          </cell>
          <cell r="P19071" t="str">
            <v>L8 GROUP SA</v>
          </cell>
        </row>
        <row r="19072">
          <cell r="D19072" t="str">
            <v>SIW7F39</v>
          </cell>
          <cell r="I19072" t="str">
            <v>SPIN PREMIER 7L 1.8 8V ECONOFLEX 4P C/AR - AUTOMÁTICO</v>
          </cell>
          <cell r="J19072" t="str">
            <v>BRANCO SUMMIT</v>
          </cell>
          <cell r="O19072" t="str">
            <v>CWB0025/18</v>
          </cell>
          <cell r="P19072" t="str">
            <v>MORENA ROSA INDÚSTRIA E COMÉRCIO DE CONFECÇÕES S/A</v>
          </cell>
        </row>
        <row r="19073">
          <cell r="D19073" t="str">
            <v>RNK1E65</v>
          </cell>
          <cell r="I19073" t="str">
            <v>ONIX LT 1.0 12V FLEX 4P C/AR</v>
          </cell>
          <cell r="J19073" t="str">
            <v>PRETO OURO NEGRO</v>
          </cell>
          <cell r="O19073" t="str">
            <v>GVM9698/24</v>
          </cell>
          <cell r="P19073" t="str">
            <v>JOSÉ RENATO DOS SANTOS BRITO</v>
          </cell>
        </row>
        <row r="19074">
          <cell r="D19074" t="str">
            <v>SIR8I89</v>
          </cell>
          <cell r="I19074" t="str">
            <v>TRACKER PREMIER 1.2 12V TURBO FLEX 4P C/AR - AUTOMÁTICO</v>
          </cell>
          <cell r="J19074" t="str">
            <v>CINZA RUSH</v>
          </cell>
          <cell r="O19074" t="str">
            <v>GVA2084/23</v>
          </cell>
          <cell r="P19074" t="str">
            <v>JESSICA TATIANA SANCHES FLORES</v>
          </cell>
        </row>
        <row r="19075">
          <cell r="D19075" t="str">
            <v>RVK7J47</v>
          </cell>
          <cell r="I19075" t="str">
            <v>ONIX PLUS LT 1.0 12V FLEX 4P C/AR</v>
          </cell>
          <cell r="J19075" t="str">
            <v>PRATA SHARK</v>
          </cell>
          <cell r="O19075" t="str">
            <v>GVM4092/24</v>
          </cell>
          <cell r="P19075" t="str">
            <v>MARTA APARECIDA DE ALMEIDA</v>
          </cell>
        </row>
        <row r="19076">
          <cell r="D19076" t="str">
            <v>QMY0H53</v>
          </cell>
          <cell r="I19076" t="str">
            <v>NOVA STRADA FREEDOM CD 1.3 8V FLEX 4P C/AR</v>
          </cell>
          <cell r="J19076" t="str">
            <v>BRANCO BANCHISA</v>
          </cell>
          <cell r="O19076" t="str">
            <v>REM0249/24</v>
          </cell>
          <cell r="P19076" t="str">
            <v>PRIVATE CONSTRUTORA LTDA</v>
          </cell>
        </row>
        <row r="19077">
          <cell r="D19077" t="str">
            <v>GEC0G93</v>
          </cell>
          <cell r="I19077" t="str">
            <v>NIVUS HIGHLINE 1.0 200 TSI 12V TOTAL FLEX 4P C/AR - AUTOMÁTICO</v>
          </cell>
          <cell r="J19077" t="str">
            <v>CINZA PLATINUM</v>
          </cell>
          <cell r="O19077" t="str">
            <v>GVR8409/22</v>
          </cell>
          <cell r="P19077" t="str">
            <v>ALFEU ACIELY PINTO JUNIOR</v>
          </cell>
        </row>
        <row r="19078">
          <cell r="D19078" t="str">
            <v>SJB8F78</v>
          </cell>
          <cell r="I19078" t="str">
            <v>KICKS ACTIVE 1.6 16V FLEX 4P C/AR - AUTOMÁTICO</v>
          </cell>
          <cell r="J19078" t="str">
            <v>BRANCO DIAMOND</v>
          </cell>
          <cell r="O19078" t="str">
            <v>GVB2772/23</v>
          </cell>
          <cell r="P19078" t="str">
            <v>TATIANA RIBEIRO ALVARES CACELLI</v>
          </cell>
        </row>
        <row r="19079">
          <cell r="D19079" t="str">
            <v>EOF9D85</v>
          </cell>
          <cell r="I19079" t="str">
            <v>VOYAGE 1.0 MPI 12V TOTAL FLEX 4P C/AR</v>
          </cell>
          <cell r="J19079" t="str">
            <v>BRANCO CRISTAL</v>
          </cell>
          <cell r="O19079" t="str">
            <v>SAO1114/13</v>
          </cell>
          <cell r="P19079" t="str">
            <v>MAYEKAWA DO BRASIL EQUIPAMENTOS INDL. LTDA.</v>
          </cell>
        </row>
        <row r="19080">
          <cell r="D19080" t="str">
            <v>SSV1H07</v>
          </cell>
          <cell r="I19080" t="str">
            <v>NIVUS COMFORTLINE 1.0 200 TSI 12V TOTAL FLEX 4P C/AR - AUTOMÁTICO</v>
          </cell>
          <cell r="J19080" t="str">
            <v>CINZA PLATINUM</v>
          </cell>
          <cell r="O19080" t="str">
            <v>GVR8212/24</v>
          </cell>
          <cell r="P19080" t="str">
            <v>CLAUDIA CRISTINA DE POLI</v>
          </cell>
        </row>
        <row r="19081">
          <cell r="D19081" t="str">
            <v>QXU6J58</v>
          </cell>
          <cell r="I19081" t="str">
            <v>ARGO DRIVE 1.0 6V FLEX 4P C/AR</v>
          </cell>
          <cell r="J19081" t="str">
            <v>PRATA BARI</v>
          </cell>
          <cell r="O19081" t="str">
            <v>SAO0277/18</v>
          </cell>
          <cell r="P19081" t="str">
            <v>JOHNSON CONTROLS BE DO BRASIL LTDA.</v>
          </cell>
        </row>
        <row r="19082">
          <cell r="D19082" t="str">
            <v>SSU6A96</v>
          </cell>
          <cell r="I19082" t="str">
            <v>SAVEIRO ROBUST 1.6 16V TOTAL FLEX 2P C/AR</v>
          </cell>
          <cell r="J19082" t="str">
            <v>BRANCO CRISTAL</v>
          </cell>
          <cell r="O19082" t="str">
            <v>GVA9854/23</v>
          </cell>
          <cell r="P19082" t="str">
            <v>VERGRAF INDUSTRIA DE VERGALHOES LTDA</v>
          </cell>
        </row>
        <row r="19083">
          <cell r="D19083" t="str">
            <v>SVW7C41</v>
          </cell>
          <cell r="I19083" t="str">
            <v>POLO HIGHLINE 1.0 12V TSI FLEX 4P C/AR - AUTOMÁTICO</v>
          </cell>
          <cell r="J19083" t="str">
            <v>PRETO NINJA</v>
          </cell>
          <cell r="O19083" t="str">
            <v>GVR8124/24</v>
          </cell>
          <cell r="P19083" t="str">
            <v>SÉRGIO ROBERTO GOMES DE LIMA</v>
          </cell>
        </row>
        <row r="19084">
          <cell r="D19084" t="str">
            <v>RVS1A57</v>
          </cell>
          <cell r="I19084" t="str">
            <v>KWID ZEN 1.0 12V SCE FLEX 4P C/AR</v>
          </cell>
          <cell r="J19084" t="str">
            <v>BRANCO GLACIER</v>
          </cell>
          <cell r="O19084" t="str">
            <v>RIO0179/13</v>
          </cell>
          <cell r="P19084" t="str">
            <v>MEGALABS FARMACEUTICA S.A.</v>
          </cell>
        </row>
        <row r="19085">
          <cell r="D19085" t="str">
            <v>SJA5G66</v>
          </cell>
          <cell r="I19085" t="str">
            <v>RENEGADE LONGITUDE 1.3 16V TURBO 270 FLEX 4P C/AR - AUTOMÁTICO</v>
          </cell>
          <cell r="J19085" t="str">
            <v>CINZA GRANITE</v>
          </cell>
          <cell r="O19085" t="str">
            <v>GVA5342/23</v>
          </cell>
          <cell r="P19085" t="str">
            <v>MELQUIZEDEQUE SOUZA CHAVES</v>
          </cell>
        </row>
        <row r="19086">
          <cell r="D19086" t="str">
            <v>SHR7A19</v>
          </cell>
          <cell r="I19086" t="str">
            <v>COMPASS LONGITUDE 1.3 16V TURBO 270 FLEX 4P C/AR - AUTOMÁTICO</v>
          </cell>
          <cell r="J19086" t="str">
            <v>CINZA GRANITE</v>
          </cell>
          <cell r="O19086" t="str">
            <v>GVR1997/23</v>
          </cell>
          <cell r="P19086" t="str">
            <v>ISLEIDE SILVA CRUZ</v>
          </cell>
        </row>
        <row r="19087">
          <cell r="D19087" t="str">
            <v>RTN2J10</v>
          </cell>
          <cell r="I19087" t="str">
            <v>SAVEIRO TRENDLINE 1.6 8V TOTAL FLEX 2P C/AR</v>
          </cell>
          <cell r="J19087" t="str">
            <v>BRANCO CRISTAL</v>
          </cell>
          <cell r="O19087" t="str">
            <v>RIO0035/20</v>
          </cell>
          <cell r="P19087" t="str">
            <v>INFIX NET EIRELI</v>
          </cell>
        </row>
        <row r="19088">
          <cell r="D19088" t="str">
            <v>QMY4D24</v>
          </cell>
          <cell r="I19088" t="str">
            <v>COMPASS LONGITUDE 1.3 16V TURBO 270 FLEX 4P C/AR - AUTOMÁTICO</v>
          </cell>
          <cell r="J19088" t="str">
            <v>PRETO CARBON</v>
          </cell>
          <cell r="O19088" t="str">
            <v>GVM4651/24</v>
          </cell>
          <cell r="P19088" t="str">
            <v>GIOVANNA BOUSADA KRUMBIEGEL</v>
          </cell>
        </row>
        <row r="19089">
          <cell r="D19089" t="str">
            <v>FIL8I82</v>
          </cell>
          <cell r="I19089" t="str">
            <v>TAOS COMFORTLINE 1.4 250 TSI 16V TOTAL FLEX 4P C/AR - AUTOMÁTICO</v>
          </cell>
          <cell r="J19089" t="str">
            <v>PRETO MYSTIC</v>
          </cell>
          <cell r="O19089" t="str">
            <v>GVR7262/23</v>
          </cell>
          <cell r="P19089" t="str">
            <v>CARLOS ROBERTO SANTOS VALENTE</v>
          </cell>
        </row>
        <row r="19090">
          <cell r="D19090" t="str">
            <v>SHW1F17</v>
          </cell>
          <cell r="I19090" t="str">
            <v>ONIX PLUS LT 1.0 12V TURBO FLEX 4P C/AR</v>
          </cell>
          <cell r="J19090" t="str">
            <v>BRANCO SUMMIT</v>
          </cell>
          <cell r="O19090" t="str">
            <v>RIO0071/19</v>
          </cell>
          <cell r="P19090" t="str">
            <v>SOCIEDADE MICHELIN DE PARTIC IND E COM LTDA</v>
          </cell>
        </row>
        <row r="19091">
          <cell r="D19091" t="str">
            <v>RNP5D09</v>
          </cell>
          <cell r="I19091" t="str">
            <v>VOYAGE 1.6 8V TOTAL FLEX 4P C/AR</v>
          </cell>
          <cell r="J19091" t="str">
            <v>PRATA SIRIUS</v>
          </cell>
          <cell r="O19091" t="str">
            <v>SAO0877/15</v>
          </cell>
          <cell r="P19091" t="str">
            <v>EUROFARMA LABORATORIOS S.A.</v>
          </cell>
        </row>
        <row r="19092">
          <cell r="D19092" t="str">
            <v>STE7E42</v>
          </cell>
          <cell r="I19092" t="str">
            <v>T-CROSS COMFORTLINE 1.0 200 TSI 12V TOTAL FLEX 4P C/AR - AUTOMÁTICO</v>
          </cell>
          <cell r="J19092" t="str">
            <v>VERMELHO SUNSET</v>
          </cell>
          <cell r="O19092" t="str">
            <v>GVB1558/23</v>
          </cell>
          <cell r="P19092" t="str">
            <v>EMMANUEL MARCONI ALMEIDA BATISTA</v>
          </cell>
        </row>
        <row r="19093">
          <cell r="D19093" t="str">
            <v>SHV7H34</v>
          </cell>
          <cell r="I19093" t="str">
            <v>TRACKER LT 1.0 12V TURBO FLEX 4P C/AR - AUTOMÁTICO</v>
          </cell>
          <cell r="J19093" t="str">
            <v>CINZA RUSH</v>
          </cell>
          <cell r="O19093" t="str">
            <v>SAO0328/17</v>
          </cell>
          <cell r="P19093" t="str">
            <v>TEIXEIRA DUARTE - ENGENHARIA E CONSTRUÇÕES S.A</v>
          </cell>
        </row>
        <row r="19094">
          <cell r="D19094" t="str">
            <v>SHV0I03</v>
          </cell>
          <cell r="I19094" t="str">
            <v>HB20 SENSE 1.0 12V FLEX 4P C/AR</v>
          </cell>
          <cell r="J19094" t="str">
            <v>PRATA BRISK</v>
          </cell>
          <cell r="O19094" t="str">
            <v>GHA0040/23</v>
          </cell>
          <cell r="P19094" t="str">
            <v>IMBRAMIL - INDUSTRIA E COMERCIO LTDA</v>
          </cell>
        </row>
        <row r="19095">
          <cell r="D19095" t="str">
            <v>FQE4I91</v>
          </cell>
          <cell r="I19095" t="str">
            <v>COROLLA ALTIS 1.8 16V DOHC HÍBRIDO HEV 4P C/AR - AUTOMÁTICO</v>
          </cell>
          <cell r="J19095" t="str">
            <v>PRETO ECLIPSE</v>
          </cell>
          <cell r="O19095" t="str">
            <v>GVR5917/23</v>
          </cell>
          <cell r="P19095" t="str">
            <v>BTR AQUATIC BRASIL IMPORTACAO E EXPORTACAO DE PESCADOS LTDA</v>
          </cell>
        </row>
        <row r="19096">
          <cell r="D19096" t="str">
            <v>RMZ6C63</v>
          </cell>
          <cell r="I19096" t="str">
            <v>FIORINO ENDURANCE 1.4 EVO FLEX 2P C/AR</v>
          </cell>
          <cell r="J19096" t="str">
            <v>BRANCO BANCHISA</v>
          </cell>
          <cell r="O19096" t="str">
            <v>SAO0092/16</v>
          </cell>
          <cell r="P19096" t="str">
            <v>DIEBOLD BRASIL LTDA</v>
          </cell>
        </row>
        <row r="19097">
          <cell r="D19097" t="str">
            <v>SYI1G61</v>
          </cell>
          <cell r="I19097" t="str">
            <v>HB20 LIMITED PLUS FLEX 1.0</v>
          </cell>
          <cell r="J19097" t="str">
            <v>BRANCO ATLAS</v>
          </cell>
          <cell r="O19097" t="str">
            <v>GVR6317/24</v>
          </cell>
          <cell r="P19097" t="str">
            <v>NATÁLIA AMARAL MARCONDES 26683349851</v>
          </cell>
        </row>
        <row r="19098">
          <cell r="D19098" t="str">
            <v>SHS7F34</v>
          </cell>
          <cell r="I19098" t="str">
            <v>MOBI LIKE 1.0 8V FLEX 4P C/AR</v>
          </cell>
          <cell r="J19098" t="str">
            <v>BRANCO BANCHISA</v>
          </cell>
          <cell r="O19098" t="str">
            <v>GHC0017/23</v>
          </cell>
          <cell r="P19098" t="str">
            <v>SLN CONSTRUCOES E ENGENHARIA LTDA</v>
          </cell>
        </row>
        <row r="19099">
          <cell r="D19099" t="str">
            <v>SJA0J01</v>
          </cell>
          <cell r="I19099" t="str">
            <v>CRETA PLATINUM SAFETY TGDI FLEX AT 1.0</v>
          </cell>
          <cell r="J19099" t="str">
            <v>PRATA BRISK</v>
          </cell>
          <cell r="O19099" t="str">
            <v>GVA5376/23</v>
          </cell>
          <cell r="P19099" t="str">
            <v>KITARO LUIS DE SOUZA MENDONCA</v>
          </cell>
        </row>
        <row r="19100">
          <cell r="D19100" t="str">
            <v>SHS7F41</v>
          </cell>
          <cell r="I19100" t="str">
            <v>MOBI LIKE 1.0 8V FLEX 4P C/AR</v>
          </cell>
          <cell r="J19100" t="str">
            <v>BRANCO BANCHISA</v>
          </cell>
          <cell r="O19100" t="str">
            <v>GHC0017/23</v>
          </cell>
          <cell r="P19100" t="str">
            <v>SLN CONSTRUCOES E ENGENHARIA LTDA</v>
          </cell>
        </row>
        <row r="19101">
          <cell r="D19101" t="str">
            <v>SHH3J67</v>
          </cell>
          <cell r="I19101" t="str">
            <v>PULSE AUDACE 1.0 12V TURBO 200 FLEX 4P C/AR - AUTOMÁTICO</v>
          </cell>
          <cell r="J19101" t="str">
            <v>BRANCO BANCHISA</v>
          </cell>
          <cell r="O19101" t="str">
            <v>GVR1630/23</v>
          </cell>
          <cell r="P19101" t="str">
            <v>LUIZ FERNANDO STEFFEN</v>
          </cell>
        </row>
        <row r="19102">
          <cell r="D19102" t="str">
            <v>SIM8G67</v>
          </cell>
          <cell r="I19102" t="str">
            <v>C3 FEEL 1.0 6V FLEX 4P C/AR</v>
          </cell>
          <cell r="J19102" t="str">
            <v>CINZA GRAFITO</v>
          </cell>
          <cell r="O19102" t="str">
            <v>GVR3098/23</v>
          </cell>
          <cell r="P19102" t="str">
            <v>JULIO CESAR LOVATINE</v>
          </cell>
        </row>
        <row r="19103">
          <cell r="D19103" t="str">
            <v>RNU8E02</v>
          </cell>
          <cell r="I19103" t="str">
            <v>TRACKER PREMIER 1.2 12V TURBO FLEX 4P C/AR - AUTOMÁTICO</v>
          </cell>
          <cell r="J19103" t="str">
            <v>CINZA SATIN STEEL</v>
          </cell>
          <cell r="O19103" t="str">
            <v>SAO1155/13</v>
          </cell>
          <cell r="P19103" t="str">
            <v>ZAMBON LABORATÓRIOS FARMACÊUTICOS LTDA</v>
          </cell>
        </row>
        <row r="19104">
          <cell r="D19104" t="str">
            <v>GTN0A89</v>
          </cell>
          <cell r="I19104" t="str">
            <v>HB20 COMFORT PLUS FLEX 1.0</v>
          </cell>
          <cell r="J19104" t="str">
            <v>BRANCO ATLAS</v>
          </cell>
          <cell r="O19104" t="str">
            <v>GVM7628/24</v>
          </cell>
          <cell r="P19104" t="str">
            <v>GOTTY ALIMENTOS</v>
          </cell>
        </row>
        <row r="19105">
          <cell r="D19105" t="str">
            <v>TCC0A11</v>
          </cell>
          <cell r="I19105" t="str">
            <v>STRADA ENDURANCE CP FLEX 1.3</v>
          </cell>
          <cell r="J19105" t="str">
            <v>BRANCO BANCHISA</v>
          </cell>
          <cell r="O19105" t="str">
            <v>GHD0167/24</v>
          </cell>
          <cell r="P19105" t="str">
            <v>T ENGENHARIA E SISTEMAS LTDA</v>
          </cell>
        </row>
        <row r="19106">
          <cell r="D19106" t="str">
            <v>QXW8J85</v>
          </cell>
          <cell r="I19106" t="str">
            <v>ARGO 1.0 6V FLEX 4P C/AR</v>
          </cell>
          <cell r="J19106" t="str">
            <v>BRANCO BANCHISA</v>
          </cell>
          <cell r="O19106" t="str">
            <v>GHD0090/24</v>
          </cell>
          <cell r="P19106" t="str">
            <v>HIDRAU MAQUINAS MANGUEIRAS E CONEXOES LTDA</v>
          </cell>
        </row>
        <row r="19107">
          <cell r="D19107" t="str">
            <v>RVY5A98</v>
          </cell>
          <cell r="I19107" t="str">
            <v>COMPASS LONGITUDE 1.3 16V TURBO 270 FLEX 4P C/AR - AUTOMÁTICO</v>
          </cell>
          <cell r="J19107" t="str">
            <v>CINZA GRANITE</v>
          </cell>
          <cell r="O19107" t="str">
            <v>RIO0095/17</v>
          </cell>
          <cell r="P19107" t="str">
            <v>ARLANXEO BRASIL S.A.</v>
          </cell>
        </row>
        <row r="19108">
          <cell r="D19108" t="str">
            <v>QXW8J78</v>
          </cell>
          <cell r="I19108" t="str">
            <v>ARGO 1.0 6V FLEX 4P C/AR</v>
          </cell>
          <cell r="J19108" t="str">
            <v>BRANCO BANCHISA</v>
          </cell>
          <cell r="O19108" t="str">
            <v>GHD0090/24</v>
          </cell>
          <cell r="P19108" t="str">
            <v>HIDRAU MAQUINAS MANGUEIRAS E CONEXOES LTDA</v>
          </cell>
        </row>
        <row r="19109">
          <cell r="D19109" t="str">
            <v>SIT5I08</v>
          </cell>
          <cell r="I19109" t="str">
            <v>ONIX LT 1.0 12V FLEX 4P C/AR</v>
          </cell>
          <cell r="J19109" t="str">
            <v>BRANCO SUMMIT</v>
          </cell>
          <cell r="O19109" t="str">
            <v>BHZ0020/19</v>
          </cell>
          <cell r="P19109" t="str">
            <v>BEM BRASIL ALIMENTOS S/A</v>
          </cell>
        </row>
        <row r="19110">
          <cell r="D19110" t="str">
            <v>SHZ3D25</v>
          </cell>
          <cell r="I19110" t="str">
            <v>CRETA ACTION 1.6 16V FLEX 4P C/AR - AUTOMÁTICO</v>
          </cell>
          <cell r="J19110" t="str">
            <v>PRATA BRISK</v>
          </cell>
          <cell r="O19110" t="str">
            <v>GVR9246/23</v>
          </cell>
          <cell r="P19110" t="str">
            <v>WILSON ALVES MAGALHAES</v>
          </cell>
        </row>
        <row r="19111">
          <cell r="D19111" t="str">
            <v>FUF9I94</v>
          </cell>
          <cell r="I19111" t="str">
            <v>POLO TRACK 1.0 12V FLEX 4P C/AR</v>
          </cell>
          <cell r="J19111" t="str">
            <v>BRANCO CRISTAL</v>
          </cell>
          <cell r="O19111" t="str">
            <v>GHA0059/23</v>
          </cell>
          <cell r="P19111" t="str">
            <v>ATAIDE LYCENKO PECAS E MAQUINAS AGRICOLAS EIRELI</v>
          </cell>
        </row>
        <row r="19112">
          <cell r="D19112" t="str">
            <v>RVP0A72</v>
          </cell>
          <cell r="I19112" t="str">
            <v>MOBI LIKE 1.0 8V FLEX 4P C/AR</v>
          </cell>
          <cell r="J19112" t="str">
            <v>CINZA SILVERSTONE</v>
          </cell>
          <cell r="O19112" t="str">
            <v>GVR9105/22</v>
          </cell>
          <cell r="P19112" t="str">
            <v>ADRIANO FABRÍCIO DOS SANTOS</v>
          </cell>
        </row>
        <row r="19113">
          <cell r="D19113" t="str">
            <v>QMY4D11</v>
          </cell>
          <cell r="I19113" t="str">
            <v>HB20 LIMITED PLUS FLEX 1.0</v>
          </cell>
          <cell r="J19113" t="str">
            <v>BRANCO ATLAS</v>
          </cell>
          <cell r="O19113" t="str">
            <v>REM0181/24</v>
          </cell>
          <cell r="P19113" t="str">
            <v>METALURGICA EXPOENTE LTDA</v>
          </cell>
        </row>
        <row r="19114">
          <cell r="D19114" t="str">
            <v>RMS4J28</v>
          </cell>
          <cell r="I19114" t="str">
            <v>FIORINO ENDURANCE 1.4 EVO FLEX 2P C/AR</v>
          </cell>
          <cell r="J19114" t="str">
            <v>BRANCO BANCHISA</v>
          </cell>
          <cell r="O19114" t="str">
            <v>FLN0011/19</v>
          </cell>
          <cell r="P19114" t="str">
            <v>UNIFIQUE TELECOMUNICACOES SA</v>
          </cell>
        </row>
        <row r="19115">
          <cell r="D19115" t="str">
            <v>QUA5129</v>
          </cell>
          <cell r="I19115" t="str">
            <v>ONIX JOY 1.0 8V FLEX 4P C/AR</v>
          </cell>
          <cell r="J19115" t="str">
            <v>BRANCO SUMMIT</v>
          </cell>
          <cell r="O19115" t="str">
            <v/>
          </cell>
          <cell r="P19115" t="str">
            <v/>
          </cell>
        </row>
        <row r="19116">
          <cell r="D19116" t="str">
            <v>GTN0F64</v>
          </cell>
          <cell r="I19116" t="str">
            <v>HB20S COMFORT PLUS TGDI FLEX AT 1.0</v>
          </cell>
          <cell r="J19116" t="str">
            <v>PRATA BRISK</v>
          </cell>
          <cell r="O19116" t="str">
            <v>GVM6587/24</v>
          </cell>
          <cell r="P19116" t="str">
            <v>ANA RITA MATOS</v>
          </cell>
        </row>
        <row r="19117">
          <cell r="D19117" t="str">
            <v>SHO5I49</v>
          </cell>
          <cell r="I19117" t="str">
            <v>ONIX PLUS LTZ 1.0 12V TURBO FLEX 4P C/AR - AUTOMÁTICO</v>
          </cell>
          <cell r="J19117" t="str">
            <v>PRATA SWITCHBLADE</v>
          </cell>
          <cell r="O19117" t="str">
            <v>SAO0076/16</v>
          </cell>
          <cell r="P19117" t="str">
            <v>INSERVICE LIMPEZA E INFRA-ESTRUTURA LTDA</v>
          </cell>
        </row>
        <row r="19118">
          <cell r="D19118" t="str">
            <v>RTV4F72</v>
          </cell>
          <cell r="I19118" t="str">
            <v>HB20 EVOLUTION 1.0 12V FLEX 4P C/AR</v>
          </cell>
          <cell r="J19118" t="str">
            <v>CINZA SILK</v>
          </cell>
          <cell r="O19118" t="str">
            <v>GVR2934/22</v>
          </cell>
          <cell r="P19118" t="str">
            <v>EFEITOS ESPECIAIS UTIMURA LTDA</v>
          </cell>
        </row>
        <row r="19119">
          <cell r="D19119" t="str">
            <v>SIN6A84</v>
          </cell>
          <cell r="I19119" t="str">
            <v>CRONOS DRIVE 1.3 8V FLEX 4P C/AR</v>
          </cell>
          <cell r="J19119" t="str">
            <v>PRATA BARI</v>
          </cell>
          <cell r="O19119" t="str">
            <v>MTZ0003/24</v>
          </cell>
          <cell r="P19119" t="str">
            <v>LOCALIZA RENT A CAR S/A</v>
          </cell>
        </row>
        <row r="19120">
          <cell r="D19120" t="str">
            <v>RTI1G82</v>
          </cell>
          <cell r="I19120" t="str">
            <v>VOYAGE 1.6 8V TOTAL FLEX 4P C/AR</v>
          </cell>
          <cell r="J19120" t="str">
            <v>PRATA SIRIUS</v>
          </cell>
          <cell r="O19120" t="str">
            <v>CPQ0065/21</v>
          </cell>
          <cell r="P19120" t="str">
            <v>CATERMANG HIDRAULICA E DISTRIBUICAO LTDA.</v>
          </cell>
        </row>
        <row r="19121">
          <cell r="D19121" t="str">
            <v>STM9G01</v>
          </cell>
          <cell r="I19121" t="str">
            <v>NIVUS HIGHLINE 1.0 200 TSI 12V TOTAL FLEX 4P C/AR - AUTOMÁTICO</v>
          </cell>
          <cell r="J19121" t="str">
            <v>CINZA MOONSTONE</v>
          </cell>
          <cell r="O19121" t="str">
            <v>GVR3627/24</v>
          </cell>
          <cell r="P19121" t="str">
            <v>HELDER RODRIGO NOGUEIRA PORTO</v>
          </cell>
        </row>
        <row r="19122">
          <cell r="D19122" t="str">
            <v>SYF9F45</v>
          </cell>
          <cell r="I19122" t="str">
            <v>COROLLA XEI 2.0 16V DOHC FLEX 4P C/AR - AUTOMÁTICO</v>
          </cell>
          <cell r="J19122" t="str">
            <v>PRETO ECLIPSE</v>
          </cell>
          <cell r="O19122" t="str">
            <v>MTZ0003/24</v>
          </cell>
          <cell r="P19122" t="str">
            <v>LOCALIZA RENT A CAR S/A</v>
          </cell>
        </row>
        <row r="19123">
          <cell r="D19123" t="str">
            <v>QUT7263</v>
          </cell>
          <cell r="I19123" t="str">
            <v>TIGUAN ALLSPACE R-LINE 7L 2.0 350 TSI 16V 4X4 4P C/AR - AUTOMÁTICO BLINDADO</v>
          </cell>
          <cell r="J19123" t="str">
            <v>PRATA PYRIT</v>
          </cell>
          <cell r="O19123" t="str">
            <v/>
          </cell>
          <cell r="P19123" t="str">
            <v/>
          </cell>
        </row>
        <row r="19124">
          <cell r="D19124" t="str">
            <v>SYV6F36</v>
          </cell>
          <cell r="I19124" t="str">
            <v>TORO VOLCANO 2.0 16V TURBO DIE 4X4 4P C/AR - AUTOMÁTICO</v>
          </cell>
          <cell r="J19124" t="str">
            <v>AZUL JAZZ</v>
          </cell>
          <cell r="O19124" t="str">
            <v>GVA0869/24</v>
          </cell>
          <cell r="P19124" t="str">
            <v>ANTONIO EDEYMYS SOARES DE FREITAS</v>
          </cell>
        </row>
        <row r="19125">
          <cell r="D19125" t="str">
            <v>SHH3J09</v>
          </cell>
          <cell r="I19125" t="str">
            <v>DUSTER ICONIC 1.6 16V SCE FLEX 4P C/AR - AUTOMÁTICO</v>
          </cell>
          <cell r="J19125" t="str">
            <v>BRANCO</v>
          </cell>
          <cell r="O19125" t="str">
            <v>RIO0013/16-41-2-18</v>
          </cell>
          <cell r="P19125" t="str">
            <v>ASTER MÁQUINAS E SOLUÇÕES INTEGRADAS LTDA</v>
          </cell>
        </row>
        <row r="19126">
          <cell r="D19126" t="str">
            <v>QXU7G05</v>
          </cell>
          <cell r="I19126" t="str">
            <v>ARGO DRIVE 1.0 6V FLEX 4P C/AR</v>
          </cell>
          <cell r="J19126" t="str">
            <v>PRATA BARI</v>
          </cell>
          <cell r="O19126" t="str">
            <v>SAO0277/18-7-1-10</v>
          </cell>
          <cell r="P19126" t="str">
            <v>JOHNSON CONTROLS-HITACHI AR CONDICIONADO DO BRASIL LTDA.</v>
          </cell>
        </row>
        <row r="19127">
          <cell r="D19127" t="str">
            <v>SYO6A25</v>
          </cell>
          <cell r="I19127" t="str">
            <v>NOVA STRADA FREEDOM CD 1.3 8V FLEX 4P C/AR</v>
          </cell>
          <cell r="J19127" t="str">
            <v>BRANCO BANCHISA</v>
          </cell>
          <cell r="O19127" t="str">
            <v>GHD0015/24-1-1-5</v>
          </cell>
          <cell r="P19127" t="str">
            <v>C C H MENDES SERVICOS E TRADE MARKETING EIRELI</v>
          </cell>
        </row>
        <row r="19128">
          <cell r="D19128" t="str">
            <v>SYD3B99</v>
          </cell>
          <cell r="I19128" t="str">
            <v>208 HATCH ACTIVE 1.6 16V FLEX 4P C/AR - AUTOMÁTICO</v>
          </cell>
          <cell r="J19128" t="str">
            <v>PRETO PERLA NERA</v>
          </cell>
          <cell r="O19128" t="str">
            <v>GVB5099/24-1-1-1</v>
          </cell>
          <cell r="P19128" t="str">
            <v>TIAGO MELO OLIVAN</v>
          </cell>
        </row>
        <row r="19129">
          <cell r="D19129" t="str">
            <v>SHU7E63</v>
          </cell>
          <cell r="I19129" t="str">
            <v>CRETA PLATINUM 1.0 TGDI 12V TURBO FLEX 4P C/AR - AUTOMÁTICO</v>
          </cell>
          <cell r="J19129" t="str">
            <v>CINZA SILK</v>
          </cell>
          <cell r="O19129" t="str">
            <v>GVR2988/23-1-1-1</v>
          </cell>
          <cell r="P19129" t="str">
            <v>ARTHUR ROBERTO GARCÊS BARBOSA</v>
          </cell>
        </row>
        <row r="19130">
          <cell r="D19130" t="str">
            <v>SHF6J59</v>
          </cell>
          <cell r="I19130" t="str">
            <v>ARGO 1.0 6V FLEX 4P C/AR</v>
          </cell>
          <cell r="J19130" t="str">
            <v>BRANCO BANCHISA</v>
          </cell>
          <cell r="O19130" t="str">
            <v>GVA0160/24-1-1-1</v>
          </cell>
          <cell r="P19130" t="str">
            <v>EMÍLIA CRISTINA PEREIRA DUARTE PERES</v>
          </cell>
        </row>
        <row r="19131">
          <cell r="D19131" t="str">
            <v>RMX0D53</v>
          </cell>
          <cell r="I19131" t="str">
            <v>COMPASS LONGITUDE 2.0 16V FLEX 4P C/AR - AUTOMÁTICO</v>
          </cell>
          <cell r="J19131" t="str">
            <v>BRANCO AMBIENTE</v>
          </cell>
          <cell r="O19131" t="str">
            <v>GVR0055/21-1-1-1</v>
          </cell>
          <cell r="P19131" t="str">
            <v>COSTA GUEDES ADVOGADOS</v>
          </cell>
        </row>
        <row r="19132">
          <cell r="D19132" t="str">
            <v>SHZ8J16</v>
          </cell>
          <cell r="I19132" t="str">
            <v>RENEGADE LONGITUDE 1.3 16V TURBO 270 FLEX 4P C/AR - AUTOMÁTICO</v>
          </cell>
          <cell r="J19132" t="str">
            <v>AZUL JAZZ</v>
          </cell>
          <cell r="O19132" t="str">
            <v>GVM2695/23-1-1-1</v>
          </cell>
          <cell r="P19132" t="str">
            <v>SA ASSESSORIA EMPRESARIAL LTDA</v>
          </cell>
        </row>
        <row r="19133">
          <cell r="D19133" t="str">
            <v>SYR6I20</v>
          </cell>
          <cell r="I19133" t="str">
            <v>KICKS SENSE 1.6 16V FLEX 4P C/AR - AUTOMÁTICO</v>
          </cell>
          <cell r="J19133" t="str">
            <v>BRANCO DIAMOND</v>
          </cell>
          <cell r="O19133" t="str">
            <v>GVR7250/24-1-1-1</v>
          </cell>
          <cell r="P19133" t="str">
            <v>ALEXANDRE BRAGA DELGADO COLOMA</v>
          </cell>
        </row>
        <row r="19134">
          <cell r="D19134" t="str">
            <v>RNE1A29</v>
          </cell>
          <cell r="I19134" t="str">
            <v>VOYAGE 1.6 8V TOTAL FLEX 4P C/AR</v>
          </cell>
          <cell r="J19134" t="str">
            <v>PRATA SIRIUS</v>
          </cell>
          <cell r="O19134" t="str">
            <v>SAO0877/15-175-1-6</v>
          </cell>
          <cell r="P19134" t="str">
            <v>EUROFARMA LABORATORIOS S.A.</v>
          </cell>
        </row>
        <row r="19135">
          <cell r="D19135" t="str">
            <v>RTB0A25</v>
          </cell>
          <cell r="I19135" t="str">
            <v>COMPASS LONGITUDE 1.3 16V TURBO 270 FLEX 4P C/AR - AUTOMÁTICO</v>
          </cell>
          <cell r="J19135" t="str">
            <v>CINZA GRANITE</v>
          </cell>
          <cell r="O19135" t="str">
            <v>SAO0276/17</v>
          </cell>
          <cell r="P19135" t="str">
            <v>DANAHER PARTICIPACOES LTDA</v>
          </cell>
        </row>
        <row r="19136">
          <cell r="D19136" t="str">
            <v>FCO8H11</v>
          </cell>
          <cell r="I19136" t="str">
            <v>TAOS HIGHLINE 1.4 250 TSI 16V TOTAL FLEX 4P C/AR - AUTOMÁTICO</v>
          </cell>
          <cell r="J19136" t="str">
            <v>CINZA INDIUM</v>
          </cell>
          <cell r="O19136" t="str">
            <v>SAO0031/18</v>
          </cell>
          <cell r="P19136" t="str">
            <v>DAYCO POWER TRANSMISSION LTDA</v>
          </cell>
        </row>
        <row r="19137">
          <cell r="D19137" t="str">
            <v>QXT0A88</v>
          </cell>
          <cell r="I19137" t="str">
            <v>ONIX JOY 1.0 SPE 8V FLEX 4P C/AR</v>
          </cell>
          <cell r="J19137" t="str">
            <v>BRANCO SUMMIT</v>
          </cell>
          <cell r="O19137" t="str">
            <v>GVR0131/20</v>
          </cell>
          <cell r="P19137" t="str">
            <v>GERACAO REAL BANDA LARGA - EIRELI</v>
          </cell>
        </row>
        <row r="19138">
          <cell r="D19138" t="str">
            <v>EOE0H25</v>
          </cell>
          <cell r="I19138" t="str">
            <v>NIVUS HIGHLINE 1.0 200 TSI 12V TOTAL FLEX 4P C/AR - AUTOMÁTICO</v>
          </cell>
          <cell r="J19138" t="str">
            <v>CINZA MOONSTONE</v>
          </cell>
          <cell r="O19138" t="str">
            <v>GVR5324/23</v>
          </cell>
          <cell r="P19138" t="str">
            <v>JOSE MARIO DE AGUILAR NETO</v>
          </cell>
        </row>
        <row r="19139">
          <cell r="D19139" t="str">
            <v>SIP2J13</v>
          </cell>
          <cell r="I19139" t="str">
            <v>TRACKER PREMIER 1.2 12V TURBO FLEX 4P C/AR - AUTOMÁTICO</v>
          </cell>
          <cell r="J19139" t="str">
            <v>PRETO OURO NEGRO</v>
          </cell>
          <cell r="O19139" t="str">
            <v>GVA0030/23</v>
          </cell>
          <cell r="P19139" t="str">
            <v>ARISTOBULO DOS ANJOS CASTRO NETO</v>
          </cell>
        </row>
        <row r="19140">
          <cell r="D19140" t="str">
            <v>GTN0B24</v>
          </cell>
          <cell r="I19140" t="str">
            <v>HB20 COMFORT PLUS FLEX 1.0</v>
          </cell>
          <cell r="J19140" t="str">
            <v>PRATA BRISK</v>
          </cell>
          <cell r="O19140" t="str">
            <v>MTZ0003/24</v>
          </cell>
          <cell r="P19140" t="str">
            <v>LOCALIZA RENT A CAR S/A</v>
          </cell>
        </row>
        <row r="19141">
          <cell r="D19141" t="str">
            <v>EXR9J93</v>
          </cell>
          <cell r="I19141" t="str">
            <v>T-CROSS HIGHLINE 1.4 250 TSI 16V TOTAL FLEX 4P C/AR - AUTOMÁTICO</v>
          </cell>
          <cell r="J19141" t="str">
            <v>CINZA PLATINUM</v>
          </cell>
          <cell r="O19141" t="str">
            <v>GVR6839/22</v>
          </cell>
          <cell r="P19141" t="str">
            <v>PAULO SÉRGIO CORDEIRO DE OLIVEIRA</v>
          </cell>
        </row>
        <row r="19142">
          <cell r="D19142" t="str">
            <v>SJC1A53</v>
          </cell>
          <cell r="I19142" t="str">
            <v>ONIX PREMIER II 1.0 12V TURBO FLEX 4P C/AR - AUTOMÁTICO</v>
          </cell>
          <cell r="J19142" t="str">
            <v>PRETO OURO NEGRO</v>
          </cell>
          <cell r="O19142" t="str">
            <v>MTZ0003/24</v>
          </cell>
          <cell r="P19142" t="str">
            <v>LOCALIZA RENT A CAR S/A</v>
          </cell>
        </row>
        <row r="19143">
          <cell r="D19143" t="str">
            <v>SIU1I09</v>
          </cell>
          <cell r="I19143" t="str">
            <v>CRETA COMFORT PLUS TGDI FLEX AT 1.0</v>
          </cell>
          <cell r="J19143" t="str">
            <v>PRATA SAND</v>
          </cell>
          <cell r="O19143" t="str">
            <v>MTZ0003/24</v>
          </cell>
          <cell r="P19143" t="str">
            <v>LOCALIZA RENT A CAR S/A</v>
          </cell>
        </row>
        <row r="19144">
          <cell r="D19144" t="str">
            <v>RVI2A38</v>
          </cell>
          <cell r="I19144" t="str">
            <v>VOYAGE 1.0 MPI 12V TOTAL FLEX 4P C/AR</v>
          </cell>
          <cell r="J19144" t="str">
            <v>BRANCO CRISTAL</v>
          </cell>
          <cell r="O19144" t="str">
            <v>POA0001/18</v>
          </cell>
          <cell r="P19144" t="str">
            <v>MONTEIRO ANTUNES - INSUMOS HOSPITALARES LTDA</v>
          </cell>
        </row>
        <row r="19145">
          <cell r="D19145" t="str">
            <v>RUC6A70</v>
          </cell>
          <cell r="I19145" t="str">
            <v>S10 CD LT 2.8 16V DIE 4X4 4P C/AR - AUTOMÁTICO</v>
          </cell>
          <cell r="J19145" t="str">
            <v>PRATA SWITCHBLADE</v>
          </cell>
          <cell r="O19145" t="str">
            <v>CPQ0082/18</v>
          </cell>
          <cell r="P19145" t="str">
            <v>CHR HANSEN INDÚSTRIA E COMÉRCIO LTDA</v>
          </cell>
        </row>
        <row r="19146">
          <cell r="D19146" t="str">
            <v>RUD0E68</v>
          </cell>
          <cell r="I19146" t="str">
            <v>ARGO 1.0 6V FLEX 4P C/AR</v>
          </cell>
          <cell r="J19146" t="str">
            <v>BRANCO BANCHISA</v>
          </cell>
          <cell r="O19146" t="str">
            <v>CPQ0054/18</v>
          </cell>
          <cell r="P19146" t="str">
            <v>ADIMAX - INDUSTRIA E COMERCIO DE ALIMENTOS LTDA</v>
          </cell>
        </row>
        <row r="19147">
          <cell r="D19147" t="str">
            <v>RNE9G90</v>
          </cell>
          <cell r="I19147" t="str">
            <v>VOYAGE 1.0 MPI 12V TOTAL FLEX 4P C/AR</v>
          </cell>
          <cell r="J19147" t="str">
            <v>PRATA SIRIUS</v>
          </cell>
          <cell r="O19147" t="str">
            <v>SAO0327/22</v>
          </cell>
          <cell r="P19147" t="str">
            <v>BIOLAB SANUS FARMACEUTICA LTDA</v>
          </cell>
        </row>
        <row r="19148">
          <cell r="D19148" t="str">
            <v>RUB9C42</v>
          </cell>
          <cell r="I19148" t="str">
            <v>MOBI LIKE 1.0 8V FLEX 4P C/AR</v>
          </cell>
          <cell r="J19148" t="str">
            <v>BRANCO BANCHISA</v>
          </cell>
          <cell r="O19148" t="str">
            <v>CPQ0071/22</v>
          </cell>
          <cell r="P19148" t="str">
            <v>VR SOFTWARE LTDA</v>
          </cell>
        </row>
        <row r="19149">
          <cell r="D19149" t="str">
            <v>SID3H94</v>
          </cell>
          <cell r="I19149" t="str">
            <v>ONIX LTZ 1.0 12V TURBO FLEX 4P C/AR - AUTOMÁTICO</v>
          </cell>
          <cell r="J19149" t="str">
            <v>PRATA SHARK</v>
          </cell>
          <cell r="O19149" t="str">
            <v>GVR8737/23</v>
          </cell>
          <cell r="P19149" t="str">
            <v>NANUM NANOTECNOLOGIA S/A</v>
          </cell>
        </row>
        <row r="19150">
          <cell r="D19150" t="str">
            <v>RMV7C58</v>
          </cell>
          <cell r="I19150" t="str">
            <v>VIRTUS COMFORTLINE 1.0 12V 200 TSI TOTAL FLEX 4P C/AR - AUTOMÁTICO</v>
          </cell>
          <cell r="J19150" t="str">
            <v>BRANCO CRISTAL</v>
          </cell>
          <cell r="O19150" t="str">
            <v>GVR2420/21</v>
          </cell>
          <cell r="P19150" t="str">
            <v>BRUNO LAUER</v>
          </cell>
        </row>
        <row r="19151">
          <cell r="D19151" t="str">
            <v>SHW1E23</v>
          </cell>
          <cell r="I19151" t="str">
            <v>TORO FREEDOM 1.3 16V TURBO 270 FLEX 4P C/AR - AUTOMÁTICO</v>
          </cell>
          <cell r="J19151" t="str">
            <v>GRANITE CRYSTAL</v>
          </cell>
          <cell r="O19151" t="str">
            <v>GVR7188/23</v>
          </cell>
          <cell r="P19151" t="str">
            <v>ANDREA VAZ MELICIO</v>
          </cell>
        </row>
        <row r="19152">
          <cell r="D19152" t="str">
            <v>RMK4J68</v>
          </cell>
          <cell r="I19152" t="str">
            <v>MOBI LIKE 1.0 8V FLEX 4P C/AR</v>
          </cell>
          <cell r="J19152" t="str">
            <v>BRANCO BANCHISA</v>
          </cell>
          <cell r="O19152" t="str">
            <v>SAO0369/20</v>
          </cell>
          <cell r="P19152" t="str">
            <v>ECO-BLASTING SERVICOS E COMERCIO LTDA</v>
          </cell>
        </row>
        <row r="19153">
          <cell r="D19153" t="str">
            <v>RUA7A17</v>
          </cell>
          <cell r="I19153" t="str">
            <v>ONIX PLUS LTZ 1.0 12V TURBO FLEX 4P C/AR - AUTOMÁTICO</v>
          </cell>
          <cell r="J19153" t="str">
            <v>CINZA SATIN STEEL</v>
          </cell>
          <cell r="O19153" t="str">
            <v>RIO0086/19</v>
          </cell>
          <cell r="P19153" t="str">
            <v>JOTUN BRASIL IMPORTACAO EXPORTACAO E INDUSTRIA DE TINTAS LTDA</v>
          </cell>
        </row>
        <row r="19154">
          <cell r="D19154" t="str">
            <v>SHN0I96</v>
          </cell>
          <cell r="I19154" t="str">
            <v>HB20 COMFORT 1.0 12V FLEX 4P C/AR</v>
          </cell>
          <cell r="J19154" t="str">
            <v>AZUL SAPPHIRE</v>
          </cell>
          <cell r="O19154" t="str">
            <v>GVR7258/23</v>
          </cell>
          <cell r="P19154" t="str">
            <v>DANILLO PAULO COUTO</v>
          </cell>
        </row>
        <row r="19155">
          <cell r="D19155" t="str">
            <v>RUE6D45</v>
          </cell>
          <cell r="I19155" t="str">
            <v>TRACKER PREMIER 1.2 12V TURBO FLEX 4P C/AR - AUTOMÁTICO</v>
          </cell>
          <cell r="J19155" t="str">
            <v>CINZA SATIN STEEL</v>
          </cell>
          <cell r="O19155" t="str">
            <v>SAO0315/17</v>
          </cell>
          <cell r="P19155" t="str">
            <v>MICROSOFT INFORMATICA LTDA</v>
          </cell>
        </row>
        <row r="19156">
          <cell r="D19156" t="str">
            <v>EXG3D41</v>
          </cell>
          <cell r="I19156" t="str">
            <v>SAVEIRO ROBUST 1.6 16V TOTAL FLEX 2P C/AR</v>
          </cell>
          <cell r="J19156" t="str">
            <v>BRANCO CRISTAL</v>
          </cell>
          <cell r="O19156" t="str">
            <v>SSA0012/18</v>
          </cell>
          <cell r="P19156" t="str">
            <v>TUBONEWS CONSTRUCAO E MONTAGEM LTDA.</v>
          </cell>
        </row>
        <row r="19157">
          <cell r="D19157" t="str">
            <v>FUS8E94</v>
          </cell>
          <cell r="I19157" t="str">
            <v>SAVEIRO ROBUST 1.6 16V TOTAL FLEX 2P C/AR</v>
          </cell>
          <cell r="J19157" t="str">
            <v>BRANCO CRISTAL</v>
          </cell>
          <cell r="O19157" t="str">
            <v>SSA0012/18</v>
          </cell>
          <cell r="P19157" t="str">
            <v>TUBONEWS CONSTRUCAO E MONTAGEM LTDA.</v>
          </cell>
        </row>
        <row r="19158">
          <cell r="D19158" t="str">
            <v>GDK8B64</v>
          </cell>
          <cell r="I19158" t="str">
            <v>SAVEIRO ROBUST 1.6 16V TOTAL FLEX 2P C/AR</v>
          </cell>
          <cell r="J19158" t="str">
            <v>BRANCO CRISTAL</v>
          </cell>
          <cell r="O19158" t="str">
            <v>SSA0012/18</v>
          </cell>
          <cell r="P19158" t="str">
            <v>TUBONEWS CONSTRUCAO E MONTAGEM LTDA.</v>
          </cell>
        </row>
        <row r="19159">
          <cell r="D19159" t="str">
            <v>TCK9J94</v>
          </cell>
          <cell r="I19159" t="str">
            <v>STRADA ENDURANCE CP FLEX 1.3</v>
          </cell>
          <cell r="J19159" t="str">
            <v>BRANCO BANCHISA</v>
          </cell>
          <cell r="O19159" t="str">
            <v>SSA0012/18</v>
          </cell>
          <cell r="P19159" t="str">
            <v>TUBONEWS CONSTRUCAO E MONTAGEM LTDA.</v>
          </cell>
        </row>
        <row r="19160">
          <cell r="D19160" t="str">
            <v>EBC5H13</v>
          </cell>
          <cell r="I19160" t="str">
            <v>SAVEIRO ROBUST 1.6 16V TOTAL FLEX 2P C/AR</v>
          </cell>
          <cell r="J19160" t="str">
            <v>BRANCO CRISTAL</v>
          </cell>
          <cell r="O19160" t="str">
            <v>SSA0012/18</v>
          </cell>
          <cell r="P19160" t="str">
            <v>TUBONEWS CONSTRUCAO E MONTAGEM LTDA.</v>
          </cell>
        </row>
        <row r="19161">
          <cell r="D19161" t="str">
            <v>EJX6I42</v>
          </cell>
          <cell r="I19161" t="str">
            <v>SAVEIRO ROBUST 1.6 16V TOTAL FLEX 2P C/AR</v>
          </cell>
          <cell r="J19161" t="str">
            <v>BRANCO CRISTAL</v>
          </cell>
          <cell r="O19161" t="str">
            <v>SSA0012/18</v>
          </cell>
          <cell r="P19161" t="str">
            <v>TUBONEWS CONSTRUCAO E MONTAGEM LTDA.</v>
          </cell>
        </row>
        <row r="19162">
          <cell r="D19162" t="str">
            <v>FCP5E43</v>
          </cell>
          <cell r="I19162" t="str">
            <v>SAVEIRO ROBUST 1.6 16V TOTAL FLEX 2P C/AR</v>
          </cell>
          <cell r="J19162" t="str">
            <v>BRANCO CRISTAL</v>
          </cell>
          <cell r="O19162" t="str">
            <v>SSA0012/18</v>
          </cell>
          <cell r="P19162" t="str">
            <v>TUBONEWS CONSTRUCAO E MONTAGEM LTDA.</v>
          </cell>
        </row>
        <row r="19163">
          <cell r="D19163" t="str">
            <v>FCZ5J63</v>
          </cell>
          <cell r="I19163" t="str">
            <v>SAVEIRO ROBUST 1.6 16V TOTAL FLEX 2P C/AR</v>
          </cell>
          <cell r="J19163" t="str">
            <v>BRANCO CRISTAL</v>
          </cell>
          <cell r="O19163" t="str">
            <v>SSA0012/18</v>
          </cell>
          <cell r="P19163" t="str">
            <v>TUBONEWS CONSTRUCAO E MONTAGEM LTDA.</v>
          </cell>
        </row>
        <row r="19164">
          <cell r="D19164" t="str">
            <v>FIN9A04</v>
          </cell>
          <cell r="I19164" t="str">
            <v>SAVEIRO ROBUST 1.6 16V TOTAL FLEX 2P C/AR</v>
          </cell>
          <cell r="J19164" t="str">
            <v>BRANCO CRISTAL</v>
          </cell>
          <cell r="O19164" t="str">
            <v>SSA0012/18</v>
          </cell>
          <cell r="P19164" t="str">
            <v>TUBONEWS CONSTRUCAO E MONTAGEM LTDA.</v>
          </cell>
        </row>
        <row r="19165">
          <cell r="D19165" t="str">
            <v>FVF7G84</v>
          </cell>
          <cell r="I19165" t="str">
            <v>SAVEIRO ROBUST 1.6 16V TOTAL FLEX 2P C/AR</v>
          </cell>
          <cell r="J19165" t="str">
            <v>BRANCO CRISTAL</v>
          </cell>
          <cell r="O19165" t="str">
            <v>SSA0012/18</v>
          </cell>
          <cell r="P19165" t="str">
            <v>TUBONEWS CONSTRUCAO E MONTAGEM LTDA.</v>
          </cell>
        </row>
        <row r="19166">
          <cell r="D19166" t="str">
            <v>RVS6E58</v>
          </cell>
          <cell r="I19166" t="str">
            <v>SAVEIRO ROBUST 1.6 16V TOTAL FLEX 2P C/AR</v>
          </cell>
          <cell r="J19166" t="str">
            <v>BRANCO CRISTAL</v>
          </cell>
          <cell r="O19166" t="str">
            <v>SSA0012/18</v>
          </cell>
          <cell r="P19166" t="str">
            <v>TUBONEWS CONSTRUCAO E MONTAGEM LTDA.</v>
          </cell>
        </row>
        <row r="19167">
          <cell r="D19167" t="str">
            <v>FMX8E74</v>
          </cell>
          <cell r="I19167" t="str">
            <v>POLO HIGHLINE 1.0 12V TSI FLEX 4P C/AR - AUTOMÁTICO</v>
          </cell>
          <cell r="J19167" t="str">
            <v>CINZA PLATINUM</v>
          </cell>
          <cell r="O19167" t="str">
            <v>GVR0214/24</v>
          </cell>
          <cell r="P19167" t="str">
            <v>CYNTHIA CRISTINO DE SOUZA PINTO</v>
          </cell>
        </row>
        <row r="19168">
          <cell r="D19168" t="str">
            <v>SYH3F19</v>
          </cell>
          <cell r="I19168" t="str">
            <v>CRONOS DRIVE 1.3 8V FLEX 4P C/AR</v>
          </cell>
          <cell r="J19168" t="str">
            <v>PRATA BARI</v>
          </cell>
          <cell r="O19168" t="str">
            <v>SAO0325/18</v>
          </cell>
          <cell r="P19168" t="str">
            <v>CONTINENTAL BRASIL INDUSTRIA AUTOMOTIVA LTDA</v>
          </cell>
        </row>
        <row r="19169">
          <cell r="D19169" t="str">
            <v>RMJ5B54</v>
          </cell>
          <cell r="I19169" t="str">
            <v>MOBI LIKE 1.0 8V FLEX 4P C/AR</v>
          </cell>
          <cell r="J19169" t="str">
            <v>BRANCO BANCHISA</v>
          </cell>
          <cell r="O19169" t="str">
            <v>GVR4227/20</v>
          </cell>
          <cell r="P19169" t="str">
            <v>LINDOMAR CLOVIS FONTANA</v>
          </cell>
        </row>
        <row r="19170">
          <cell r="D19170" t="str">
            <v>SHR2B95</v>
          </cell>
          <cell r="I19170" t="str">
            <v>FIORINO ENDURANCE 1.4 EVO FLEX 2P C/AR</v>
          </cell>
          <cell r="J19170" t="str">
            <v>BRANCO BANCHISA</v>
          </cell>
          <cell r="O19170" t="str">
            <v>GVR9134/23</v>
          </cell>
          <cell r="P19170" t="str">
            <v>AB DE OLIVEIRA EFICIENCIA ENERGETICA</v>
          </cell>
        </row>
        <row r="19171">
          <cell r="D19171" t="str">
            <v>SWQ7F71</v>
          </cell>
          <cell r="I19171" t="str">
            <v>TAOS HIGHLINE 1.4 250 TSI 16V TOTAL FLEX 4P C/AR - AUTOMÁTICO</v>
          </cell>
          <cell r="J19171" t="str">
            <v>BEGE MOJAWE COM TETO PRETO</v>
          </cell>
          <cell r="O19171" t="str">
            <v>GVA7340/23</v>
          </cell>
          <cell r="P19171" t="str">
            <v>MARCIO AFONSO MEIRELES MOURAO</v>
          </cell>
        </row>
        <row r="19172">
          <cell r="D19172" t="str">
            <v>SYG3G69</v>
          </cell>
          <cell r="I19172" t="str">
            <v>RENEGADE LONGITUDE 1.3 16V TURBO 270 FLEX 4P C/AR - AUTOMÁTICO</v>
          </cell>
          <cell r="J19172" t="str">
            <v>AZUL JAZZ</v>
          </cell>
          <cell r="O19172" t="str">
            <v>GVA6027/23</v>
          </cell>
          <cell r="P19172" t="str">
            <v>BRP BRASIL MOTORSPORTS LTDA</v>
          </cell>
        </row>
        <row r="19173">
          <cell r="D19173" t="str">
            <v>RNA8G07</v>
          </cell>
          <cell r="I19173" t="str">
            <v>MOBI LIKE 1.0 8V FLEX 4P C/AR</v>
          </cell>
          <cell r="J19173" t="str">
            <v>BRANCO BANCHISA</v>
          </cell>
          <cell r="O19173" t="str">
            <v>SAO0336/19</v>
          </cell>
          <cell r="P19173" t="str">
            <v>ONDACOM SERVIÇOS DE TELECOMUNICAÇÕES LTDA.</v>
          </cell>
        </row>
        <row r="19174">
          <cell r="D19174" t="str">
            <v>QMZ8C70</v>
          </cell>
          <cell r="I19174" t="str">
            <v>KICKS SENSE 1.6 16V FLEX 4P C/AR - AUTOMÁTICO</v>
          </cell>
          <cell r="J19174" t="str">
            <v>CINZA GRAFITE</v>
          </cell>
          <cell r="O19174" t="str">
            <v>GVR9574/24</v>
          </cell>
          <cell r="P19174" t="str">
            <v>THIAGO FARIA FRANCA</v>
          </cell>
        </row>
        <row r="19175">
          <cell r="D19175" t="str">
            <v>QXS3D69</v>
          </cell>
          <cell r="I19175" t="str">
            <v>KA SEDAN SE 1.5 12V FLEX 4P C/AR</v>
          </cell>
          <cell r="J19175" t="str">
            <v>BRANCO ARTICO</v>
          </cell>
          <cell r="O19175" t="str">
            <v>SAO0217/13</v>
          </cell>
          <cell r="P19175" t="str">
            <v>EDITORA FTD S.A.</v>
          </cell>
        </row>
        <row r="19176">
          <cell r="D19176" t="str">
            <v>RUG9A66</v>
          </cell>
          <cell r="I19176" t="str">
            <v>RENEGADE LONGITUDE 1.3 16V TURBO 270 FLEX 4P C/AR - AUTOMÁTICO</v>
          </cell>
          <cell r="J19176" t="str">
            <v>CINZA GRANITE</v>
          </cell>
          <cell r="O19176" t="str">
            <v>GVR2054/22</v>
          </cell>
          <cell r="P19176" t="str">
            <v>ALEXANDRE VINHAL</v>
          </cell>
        </row>
        <row r="19177">
          <cell r="D19177" t="str">
            <v>RUS6C30</v>
          </cell>
          <cell r="I19177" t="str">
            <v>NOVA STRADA ENDURANCE CABINE PLUS 1.4 8V FLEX 2P C/AR</v>
          </cell>
          <cell r="J19177" t="str">
            <v>BRANCO BANCHISA</v>
          </cell>
          <cell r="O19177" t="str">
            <v>POA0013/19</v>
          </cell>
          <cell r="P19177" t="str">
            <v>CROPCHEM LTDA</v>
          </cell>
        </row>
        <row r="19178">
          <cell r="D19178" t="str">
            <v>RVT5C05</v>
          </cell>
          <cell r="I19178" t="str">
            <v>MOBI LIKE 1.0 8V FLEX 4P C/AR</v>
          </cell>
          <cell r="J19178" t="str">
            <v>BRANCO BANCHISA</v>
          </cell>
          <cell r="O19178" t="str">
            <v>SSA0017/18</v>
          </cell>
          <cell r="P19178" t="str">
            <v>ELETRODATA ENGENHARIA LTDA</v>
          </cell>
        </row>
        <row r="19179">
          <cell r="D19179" t="str">
            <v>EBD0H21</v>
          </cell>
          <cell r="I19179" t="str">
            <v>NIVUS HIGHLINE 1.0 200 TSI 12V TOTAL FLEX 4P C/AR - AUTOMÁTICO</v>
          </cell>
          <cell r="J19179" t="str">
            <v>CINZA MOONSTONE C/ TETO PRETO</v>
          </cell>
          <cell r="O19179" t="str">
            <v>GVR0171/24</v>
          </cell>
          <cell r="P19179" t="str">
            <v>RONEN GALANTE</v>
          </cell>
        </row>
        <row r="19180">
          <cell r="D19180" t="str">
            <v>SHQ9E27</v>
          </cell>
          <cell r="I19180" t="str">
            <v>COMPASS LONGITUDE 1.3 16V TURBO 270 FLEX 4P C/AR - AUTOMÁTICO</v>
          </cell>
          <cell r="J19180" t="str">
            <v>AZUL JAZZ</v>
          </cell>
          <cell r="O19180" t="str">
            <v>GVR7628/23</v>
          </cell>
          <cell r="P19180" t="str">
            <v>LUIZ HENRIQUE DA SILVA COTA</v>
          </cell>
        </row>
        <row r="19181">
          <cell r="D19181" t="str">
            <v>RVW7C77</v>
          </cell>
          <cell r="I19181" t="str">
            <v>ONIX PLUS LTZ 1.0 12V TURBO FLEX 4P C/AR - AUTOMÁTICO</v>
          </cell>
          <cell r="J19181" t="str">
            <v>PRATA SWITCHBLADE</v>
          </cell>
          <cell r="O19181" t="str">
            <v>SAO0324/22</v>
          </cell>
          <cell r="P19181" t="str">
            <v>NOTCO BRASIL DISTRIBUICAO E COMERCIO DE PRODUTOS ALIMENTICIOS LTDA.</v>
          </cell>
        </row>
        <row r="19182">
          <cell r="D19182" t="str">
            <v>SHG7B62</v>
          </cell>
          <cell r="I19182" t="str">
            <v>JUMPY CARGO 6,1M³ 1.5 16V TURBO DIE 4P C/AR</v>
          </cell>
          <cell r="J19182" t="str">
            <v>BRANCO BANQUISE</v>
          </cell>
          <cell r="O19182" t="str">
            <v>GVR1360/23</v>
          </cell>
          <cell r="P19182" t="str">
            <v>MF AGROPECUÁRIA LTDA</v>
          </cell>
        </row>
        <row r="19183">
          <cell r="D19183" t="str">
            <v>SHV1A38</v>
          </cell>
          <cell r="I19183" t="str">
            <v>COROLLA ALTIS 1.8 16V DOHC HÍBRIDO HEV 4P C/AR - AUTOMÁTICO</v>
          </cell>
          <cell r="J19183" t="str">
            <v>CINZA GRANITO</v>
          </cell>
          <cell r="O19183" t="str">
            <v>GVR8345/23</v>
          </cell>
          <cell r="P19183" t="str">
            <v>MARCO ANTONIO NOCELLI</v>
          </cell>
        </row>
        <row r="19184">
          <cell r="D19184" t="str">
            <v>RUB3H09</v>
          </cell>
          <cell r="I19184" t="str">
            <v>COMPASS LONGITUDE 1.3 16V TURBO 270 FLEX 4P C/AR - AUTOMÁTICO</v>
          </cell>
          <cell r="J19184" t="str">
            <v>AZUL JAZZ</v>
          </cell>
          <cell r="O19184" t="str">
            <v>SAO0330/21</v>
          </cell>
          <cell r="P19184" t="str">
            <v>TUPPERWARE BRANDS LATIN AMERICA HOLDINGS LLC</v>
          </cell>
        </row>
        <row r="19185">
          <cell r="D19185" t="str">
            <v>RUD3A90</v>
          </cell>
          <cell r="I19185" t="str">
            <v>MOBI LIKE 1.0 8V FLEX 4P C/AR</v>
          </cell>
          <cell r="J19185" t="str">
            <v>BRANCO BANCHISA</v>
          </cell>
          <cell r="O19185" t="str">
            <v>BHZ0021/22</v>
          </cell>
          <cell r="P19185" t="str">
            <v>INDUSTRIA METALURGICA FRUM LTDA</v>
          </cell>
        </row>
        <row r="19186">
          <cell r="D19186" t="str">
            <v>SHW1F32</v>
          </cell>
          <cell r="I19186" t="str">
            <v>ONIX PLUS LTZ 1.0 12V TURBO FLEX 4P C/AR - AUTOMÁTICO</v>
          </cell>
          <cell r="J19186" t="str">
            <v>BRANCO SUMMIT</v>
          </cell>
          <cell r="O19186" t="str">
            <v>CPQ0051/22</v>
          </cell>
          <cell r="P19186" t="str">
            <v>PREDILECTA ALIMENTOS LTDA</v>
          </cell>
        </row>
        <row r="19187">
          <cell r="D19187" t="str">
            <v>RNC8G69</v>
          </cell>
          <cell r="I19187" t="str">
            <v>VOYAGE 1.6 8V TOTAL FLEX 4P C/AR</v>
          </cell>
          <cell r="J19187" t="str">
            <v>PRATA SIRIUS</v>
          </cell>
          <cell r="O19187" t="str">
            <v>SAO0877/15</v>
          </cell>
          <cell r="P19187" t="str">
            <v>EUROFARMA LABORATORIOS S.A.</v>
          </cell>
        </row>
        <row r="19188">
          <cell r="D19188" t="str">
            <v>QUJ2586</v>
          </cell>
          <cell r="I19188" t="str">
            <v>CAMRY XLE 3.5 V6 24V 4P C/AR - AUTOMÁTICO BLINDADO</v>
          </cell>
          <cell r="J19188" t="str">
            <v>PRATA LUMINA</v>
          </cell>
          <cell r="O19188" t="str">
            <v/>
          </cell>
          <cell r="P19188" t="str">
            <v/>
          </cell>
        </row>
        <row r="19189">
          <cell r="D19189" t="str">
            <v>SYV6J46</v>
          </cell>
          <cell r="I19189" t="str">
            <v>CRETA PLATINUM SAFETY TGDI FLEX AT 1.0</v>
          </cell>
          <cell r="J19189" t="str">
            <v>CINZA SILK</v>
          </cell>
          <cell r="O19189" t="str">
            <v>GVA1385/24</v>
          </cell>
          <cell r="P19189" t="str">
            <v>SANTOS CONTAINER LTDA - EPP</v>
          </cell>
        </row>
        <row r="19190">
          <cell r="D19190" t="str">
            <v>FBY6C85</v>
          </cell>
          <cell r="I19190" t="str">
            <v>VOYAGE 1.0 MPI 12V TOTAL FLEX 4P C/AR</v>
          </cell>
          <cell r="J19190" t="str">
            <v>BRANCO CRISTAL</v>
          </cell>
          <cell r="O19190" t="str">
            <v>GVM1887/22</v>
          </cell>
          <cell r="P19190" t="str">
            <v>COMPANHIA DO VALE DO ARAGUAIA</v>
          </cell>
        </row>
        <row r="19191">
          <cell r="D19191" t="str">
            <v>RMS2A48</v>
          </cell>
          <cell r="I19191" t="str">
            <v>ARGO DRIVE 1.0 6V FLEX 4P C/AR</v>
          </cell>
          <cell r="J19191" t="str">
            <v>BRANCO BANCHISA</v>
          </cell>
          <cell r="O19191" t="str">
            <v>SAO0180/14</v>
          </cell>
          <cell r="P19191" t="str">
            <v>FIVE STORE CALCADOS LTDA</v>
          </cell>
        </row>
        <row r="19192">
          <cell r="D19192" t="str">
            <v>SIR0I31</v>
          </cell>
          <cell r="I19192" t="str">
            <v>RENEGADE LONGITUDE 1.3 16V TURBO 270 FLEX 4P C/AR - AUTOMÁTICO</v>
          </cell>
          <cell r="J19192" t="str">
            <v>BRANCO POLAR</v>
          </cell>
          <cell r="O19192" t="str">
            <v>RIO0028/18</v>
          </cell>
          <cell r="P19192" t="str">
            <v>BUHLER INDUSTRIA E COMERCIO DE EQUIPAMENTOS INDUSTRIAIS LTDA.</v>
          </cell>
        </row>
        <row r="19193">
          <cell r="D19193" t="str">
            <v>QMV3A76</v>
          </cell>
          <cell r="I19193" t="str">
            <v>KICKS SENSE 1.6 16V FLEX 4P C/AR - AUTOMÁTICO</v>
          </cell>
          <cell r="J19193" t="str">
            <v>CINZA GRAFITE</v>
          </cell>
          <cell r="O19193" t="str">
            <v>GVR8774/24</v>
          </cell>
          <cell r="P19193" t="str">
            <v>PAULO CESAR ROVERI RIBEIRO</v>
          </cell>
        </row>
        <row r="19194">
          <cell r="D19194" t="str">
            <v>SHQ0B13</v>
          </cell>
          <cell r="I19194" t="str">
            <v>CRETA ACTION 1.6 16V FLEX 4P C/AR - AUTOMÁTICO</v>
          </cell>
          <cell r="J19194" t="str">
            <v>CINZA SILK</v>
          </cell>
          <cell r="O19194" t="str">
            <v>GVR8130/23</v>
          </cell>
          <cell r="P19194" t="str">
            <v>EDSON GIOVANI TOZATO FILHO</v>
          </cell>
        </row>
        <row r="19195">
          <cell r="D19195" t="str">
            <v>SIZ1D03</v>
          </cell>
          <cell r="I19195" t="str">
            <v>RENEGADE LONGITUDE 1.3 16V TURBO 270 FLEX 4P C/AR - AUTOMÁTICO</v>
          </cell>
          <cell r="J19195" t="str">
            <v>CINZA GRANITE</v>
          </cell>
          <cell r="O19195" t="str">
            <v>GHD0096/23</v>
          </cell>
          <cell r="P19195" t="str">
            <v>MINERACAO BELOCAL LTDA</v>
          </cell>
        </row>
        <row r="19196">
          <cell r="D19196" t="str">
            <v>TEC0G42</v>
          </cell>
          <cell r="I19196" t="str">
            <v>POLO HIGHLINE 1.0 12V TSI FLEX 4P C/AR - AUTOMÁTICO</v>
          </cell>
          <cell r="J19196" t="str">
            <v>CINZA PLATINUM</v>
          </cell>
          <cell r="O19196" t="str">
            <v/>
          </cell>
          <cell r="P19196" t="str">
            <v/>
          </cell>
        </row>
        <row r="19197">
          <cell r="D19197" t="str">
            <v>EXR6H32</v>
          </cell>
          <cell r="I19197" t="str">
            <v>T-CROSS HIGHLINE 1.4 250 TSI 16V TOTAL FLEX 4P C/AR - AUTOMÁTICO</v>
          </cell>
          <cell r="J19197" t="str">
            <v>CINZA PLATINUM</v>
          </cell>
          <cell r="O19197" t="str">
            <v>RIO0028/18</v>
          </cell>
          <cell r="P19197" t="str">
            <v>BUHLER INDUSTRIA E COMERCIO DE EQUIPAMENTOS INDUSTRIAIS LTDA.</v>
          </cell>
        </row>
        <row r="19198">
          <cell r="D19198" t="str">
            <v>RMW2D09</v>
          </cell>
          <cell r="I19198" t="str">
            <v>VOYAGE 1.6 8V TOTAL FLEX 4P C/AR</v>
          </cell>
          <cell r="J19198" t="str">
            <v>PRATA SIRIUS</v>
          </cell>
          <cell r="O19198" t="str">
            <v>SAO0877/15</v>
          </cell>
          <cell r="P19198" t="str">
            <v>EUROFARMA LABORATORIOS S.A.</v>
          </cell>
        </row>
        <row r="19199">
          <cell r="D19199" t="str">
            <v>SIG5J62</v>
          </cell>
          <cell r="I19199" t="str">
            <v>ONIX PLUS PREMIER II 1.0 12V TURBO FLEX 4P C/AR - AUTOMÁTICO</v>
          </cell>
          <cell r="J19199" t="str">
            <v>BRANCO SUMMIT</v>
          </cell>
          <cell r="O19199" t="str">
            <v>GHA0094/23</v>
          </cell>
          <cell r="P19199" t="str">
            <v>QUANTICA ANALITICA INSTRUMENTACAO LIMITADA</v>
          </cell>
        </row>
        <row r="19200">
          <cell r="D19200" t="str">
            <v>SHS7F35</v>
          </cell>
          <cell r="I19200" t="str">
            <v>MOBI LIKE 1.0 8V FLEX 4P C/AR</v>
          </cell>
          <cell r="J19200" t="str">
            <v>BRANCO BANCHISA</v>
          </cell>
          <cell r="O19200" t="str">
            <v>GHC0017/23</v>
          </cell>
          <cell r="P19200" t="str">
            <v>SLN CONSTRUCOES E ENGENHARIA LTDA</v>
          </cell>
        </row>
        <row r="19201">
          <cell r="D19201" t="str">
            <v>RTN4I19</v>
          </cell>
          <cell r="I19201" t="str">
            <v>T-CROSS HIGHLINE 1.4 250 TSI 16V TOTAL FLEX 4P C/AR - AUTOMÁTICO</v>
          </cell>
          <cell r="J19201" t="str">
            <v>BRANCO PURO</v>
          </cell>
          <cell r="O19201" t="str">
            <v>POA0029/20</v>
          </cell>
          <cell r="P19201" t="str">
            <v>SKA AUTOMACAO DE ENGENHARIAS LTDA</v>
          </cell>
        </row>
        <row r="19202">
          <cell r="D19202" t="str">
            <v>SYU6I73</v>
          </cell>
          <cell r="I19202" t="str">
            <v>TRACKER LT 1.0 12V TURBO FLEX 4P C/AR - AUTOMÁTICO</v>
          </cell>
          <cell r="J19202" t="str">
            <v>CINZA RUSH</v>
          </cell>
          <cell r="O19202" t="str">
            <v>GVM9988/24</v>
          </cell>
          <cell r="P19202" t="str">
            <v>MICHELE CAROLINA CARVALHO BERNARDES BAPTISTA</v>
          </cell>
        </row>
        <row r="19203">
          <cell r="D19203" t="str">
            <v>OPP9A46</v>
          </cell>
          <cell r="I19203" t="str">
            <v>ARGO 1.0 6V FLEX 4P C/AR</v>
          </cell>
          <cell r="J19203" t="str">
            <v>BRANCO BANCHISA</v>
          </cell>
          <cell r="O19203" t="str">
            <v>GHD0077/23</v>
          </cell>
          <cell r="P19203" t="str">
            <v>ALLIS LUANDRE SOLUÇÕES EM TRADE E PESSOAS LTDA</v>
          </cell>
        </row>
        <row r="19204">
          <cell r="D19204" t="str">
            <v>SHH3J85</v>
          </cell>
          <cell r="I19204" t="str">
            <v>ARGO 1.0 6V FLEX 4P C/AR</v>
          </cell>
          <cell r="J19204" t="str">
            <v>PRATA BARI</v>
          </cell>
          <cell r="O19204" t="str">
            <v>GVR3127/23</v>
          </cell>
          <cell r="P19204" t="str">
            <v>SIA VET DIAGNOSTICO POR IMAGEM LTDA</v>
          </cell>
        </row>
        <row r="19205">
          <cell r="D19205" t="str">
            <v>SHN1A54</v>
          </cell>
          <cell r="I19205" t="str">
            <v>ONIX PLUS LTZ 1.0 12V TURBO FLEX 4P C/AR - AUTOMÁTICO</v>
          </cell>
          <cell r="J19205" t="str">
            <v>PRATA SWITCHBLADE</v>
          </cell>
          <cell r="O19205" t="str">
            <v>SAO0307/19</v>
          </cell>
          <cell r="P19205" t="str">
            <v>KUEHNE  NAGEL SERVIÇOS LOGÍSTICOS LTDA</v>
          </cell>
        </row>
        <row r="19206">
          <cell r="D19206" t="str">
            <v>SYT8G48</v>
          </cell>
          <cell r="I19206" t="str">
            <v>FIORINO ENDURANCE 1.4 EVO FLEX 2P C/AR</v>
          </cell>
          <cell r="J19206" t="str">
            <v>BRANCO BANCHISA</v>
          </cell>
          <cell r="O19206" t="str">
            <v>GHD0047/24</v>
          </cell>
          <cell r="P19206" t="str">
            <v>VIVA RIO</v>
          </cell>
        </row>
        <row r="19207">
          <cell r="D19207" t="str">
            <v>SYU7E76</v>
          </cell>
          <cell r="I19207" t="str">
            <v>MOBI LIKE 1.0 8V FLEX 4P C/AR</v>
          </cell>
          <cell r="J19207" t="str">
            <v>CINZA SILVERSTONE</v>
          </cell>
          <cell r="O19207" t="str">
            <v>GVM9879/24</v>
          </cell>
          <cell r="P19207" t="str">
            <v>DANIELA SANTALUCIA NONATO</v>
          </cell>
        </row>
        <row r="19208">
          <cell r="D19208" t="str">
            <v>SHW1B79</v>
          </cell>
          <cell r="I19208" t="str">
            <v>ARGO 1.0 6V FLEX 4P C/AR</v>
          </cell>
          <cell r="J19208" t="str">
            <v>BRANCO BANCHISA</v>
          </cell>
          <cell r="O19208" t="str">
            <v>RIO0031/21</v>
          </cell>
          <cell r="P19208" t="str">
            <v>TORRES ENGENHARIA E CONSULTORIA LTDA</v>
          </cell>
        </row>
        <row r="19209">
          <cell r="D19209" t="str">
            <v>RTK4G86</v>
          </cell>
          <cell r="I19209" t="str">
            <v>C4 CACTUS FEEL 1.6 16V FLEX 4P C/AR - AUTOMÁTICO</v>
          </cell>
          <cell r="J19209" t="str">
            <v>CINZA GRAFITO</v>
          </cell>
          <cell r="O19209" t="str">
            <v>GVR2779/22</v>
          </cell>
          <cell r="P19209" t="str">
            <v>RAFAEL MEDEIROS CAVALCANTI</v>
          </cell>
        </row>
        <row r="19210">
          <cell r="D19210" t="str">
            <v>RTU7D88</v>
          </cell>
          <cell r="I19210" t="str">
            <v>TORO FREEDOM 1.3 16V TURBO 270 FLEX 4P C/AR - AUTOMÁTICO</v>
          </cell>
          <cell r="J19210" t="str">
            <v>BRANCO AMBIENTE</v>
          </cell>
          <cell r="O19210" t="str">
            <v>RIO0026/18</v>
          </cell>
          <cell r="P19210" t="str">
            <v>CASA DO ADUBO S.A - MATRIZ</v>
          </cell>
        </row>
        <row r="19211">
          <cell r="D19211" t="str">
            <v>HIV7J32</v>
          </cell>
          <cell r="I19211" t="str">
            <v>ONIX PREMIER II 1.0 12V TURBO FLEX 4P C/AR - AUTOMÁTICO</v>
          </cell>
          <cell r="J19211" t="str">
            <v>AZUL SEEKER</v>
          </cell>
          <cell r="O19211" t="str">
            <v>GVR1188/24</v>
          </cell>
          <cell r="P19211" t="str">
            <v>FERNANDA DE FREITAS DE SOUZA</v>
          </cell>
        </row>
        <row r="19212">
          <cell r="D19212" t="str">
            <v>RTY9E16</v>
          </cell>
          <cell r="I19212" t="str">
            <v>COROLLA XEI 2.0 16V DOHC FLEX 4P C/AR - AUTOMÁTICO</v>
          </cell>
          <cell r="J19212" t="str">
            <v>PRATA SUPERNOVA</v>
          </cell>
          <cell r="O19212" t="str">
            <v>SAO0324/21</v>
          </cell>
          <cell r="P19212" t="str">
            <v>SAMSUNG SDS GLOBAL SCL LATIN AMERICA LOGISTICA LTDA.</v>
          </cell>
        </row>
        <row r="19213">
          <cell r="D19213" t="str">
            <v>SIP8A29</v>
          </cell>
          <cell r="I19213" t="str">
            <v>TRACKER PREMIER 1.2 12V TURBO FLEX 4P C/AR - AUTOMÁTICO</v>
          </cell>
          <cell r="J19213" t="str">
            <v>PRETO OURO NEGRO</v>
          </cell>
          <cell r="O19213" t="str">
            <v>RIO0028/18</v>
          </cell>
          <cell r="P19213" t="str">
            <v>BUHLER INDUSTRIA E COMERCIO DE EQUIPAMENTOS INDUSTRIAIS LTDA.</v>
          </cell>
        </row>
        <row r="19214">
          <cell r="D19214" t="str">
            <v>SHQ1G11</v>
          </cell>
          <cell r="I19214" t="str">
            <v>ARGO 1.0 6V FLEX 4P C/AR</v>
          </cell>
          <cell r="J19214" t="str">
            <v>BRANCO BANCHISA</v>
          </cell>
          <cell r="O19214" t="str">
            <v>SAO0103/18</v>
          </cell>
          <cell r="P19214" t="str">
            <v>TECNIMEX DO BRASIL MANUTENÇÃO E INSTALAÇÃO DE MÁQUINAS INDUSTRIAIS LTDA</v>
          </cell>
        </row>
        <row r="19215">
          <cell r="D19215" t="str">
            <v>SYR0H37</v>
          </cell>
          <cell r="I19215" t="str">
            <v>NOVA STRADA FREEDOM CD 1.3 8V FLEX 4P C/AR</v>
          </cell>
          <cell r="J19215" t="str">
            <v>BRANCO BANCHISA</v>
          </cell>
          <cell r="O19215" t="str">
            <v>GVR6440/24</v>
          </cell>
          <cell r="P19215" t="str">
            <v>RICARDO GILIET</v>
          </cell>
        </row>
        <row r="19216">
          <cell r="D19216" t="str">
            <v>SYT9C09</v>
          </cell>
          <cell r="I19216" t="str">
            <v>CRONOS DRIVE 1.3 8V FLEX 4P C/AR - AUTOMÁTICO</v>
          </cell>
          <cell r="J19216" t="str">
            <v>PRETO VULCANO</v>
          </cell>
          <cell r="O19216" t="str">
            <v>REM0594/23</v>
          </cell>
          <cell r="P19216" t="str">
            <v>GULF OIL DO BRASIL LTDA</v>
          </cell>
        </row>
        <row r="19217">
          <cell r="D19217" t="str">
            <v>SHQ1G04</v>
          </cell>
          <cell r="I19217" t="str">
            <v>ARGO 1.0 6V FLEX 4P C/AR</v>
          </cell>
          <cell r="J19217" t="str">
            <v>BRANCO BANCHISA</v>
          </cell>
          <cell r="O19217" t="str">
            <v>SAO0103/18</v>
          </cell>
          <cell r="P19217" t="str">
            <v>TECNIMEX DO BRASIL MANUTENÇÃO E INSTALAÇÃO DE MÁQUINAS INDUSTRIAIS LTDA</v>
          </cell>
        </row>
        <row r="19218">
          <cell r="D19218" t="str">
            <v>OPP9A55</v>
          </cell>
          <cell r="I19218" t="str">
            <v>ARGO 1.0 6V FLEX 4P C/AR</v>
          </cell>
          <cell r="J19218" t="str">
            <v>BRANCO BANCHISA</v>
          </cell>
          <cell r="O19218" t="str">
            <v>GHD0077/23</v>
          </cell>
          <cell r="P19218" t="str">
            <v>ALLIS LUANDRE SOLUÇÕES EM TRADE E PESSOAS LTDA</v>
          </cell>
        </row>
        <row r="19219">
          <cell r="D19219" t="str">
            <v>RVY4H36</v>
          </cell>
          <cell r="I19219" t="str">
            <v>TORO FREEDOM 1.3 16V TURBO 270 FLEX 4P C/AR - AUTOMÁTICO</v>
          </cell>
          <cell r="J19219" t="str">
            <v>GRANITE CRYSTAL</v>
          </cell>
          <cell r="O19219" t="str">
            <v>GVM4247/22</v>
          </cell>
          <cell r="P19219" t="str">
            <v>CLINICA DE OLHOS DR. JOSE AFRANIO</v>
          </cell>
        </row>
        <row r="19220">
          <cell r="D19220" t="str">
            <v>SYA8F06</v>
          </cell>
          <cell r="I19220" t="str">
            <v>VERSA ADVANCE 1.6 16V FLEX 4P C/AR - AUTOMÁTICO</v>
          </cell>
          <cell r="J19220" t="str">
            <v>PRETO PREMIUM</v>
          </cell>
          <cell r="O19220" t="str">
            <v>GVA7469/23</v>
          </cell>
          <cell r="P19220" t="str">
            <v>INVENIT SOLUTIONS - SISTEMAS COMERCIO E IMPORTACAO LTDA</v>
          </cell>
        </row>
        <row r="19221">
          <cell r="D19221" t="str">
            <v>RUQ0G42</v>
          </cell>
          <cell r="I19221" t="str">
            <v>ONIX PLUS LT 1.0 12V FLEX 4P C/AR</v>
          </cell>
          <cell r="J19221" t="str">
            <v>BRANCO SUMMIT</v>
          </cell>
          <cell r="O19221" t="str">
            <v>SAO0187/16</v>
          </cell>
          <cell r="P19221" t="str">
            <v>STONE INSTITUICAO DE PAGAMENTO SA</v>
          </cell>
        </row>
        <row r="19222">
          <cell r="D19222" t="str">
            <v>SII2B02</v>
          </cell>
          <cell r="I19222" t="str">
            <v>HB20 LIMITED 1.0 12V FLEX 4P C/AR</v>
          </cell>
          <cell r="J19222" t="str">
            <v>CINZA SILK</v>
          </cell>
          <cell r="O19222" t="str">
            <v>GVM7262/23</v>
          </cell>
          <cell r="P19222" t="str">
            <v>DANILO MONEGATTO SILVA</v>
          </cell>
        </row>
        <row r="19223">
          <cell r="D19223" t="str">
            <v>SYP0D55</v>
          </cell>
          <cell r="I19223" t="str">
            <v>MOBI LIKE 1.0 8V FLEX 4P C/AR</v>
          </cell>
          <cell r="J19223" t="str">
            <v>BRANCO BANCHISA</v>
          </cell>
          <cell r="O19223" t="str">
            <v>GVM0465/24</v>
          </cell>
          <cell r="P19223" t="str">
            <v>CELSO MIGUEL DE SOUZA JUNIOR</v>
          </cell>
        </row>
        <row r="19224">
          <cell r="D19224" t="str">
            <v>RVZ5C85</v>
          </cell>
          <cell r="I19224" t="str">
            <v>HB20 SENSE 1.0 12V FLEX 4P C/AR</v>
          </cell>
          <cell r="J19224" t="str">
            <v>BRANCO ATLAS</v>
          </cell>
          <cell r="O19224" t="str">
            <v>REM0065/23</v>
          </cell>
          <cell r="P19224" t="str">
            <v>CATTALINI TERMINAIS MARÍTIMOS - SA</v>
          </cell>
        </row>
        <row r="19225">
          <cell r="D19225" t="str">
            <v>EKM7I94</v>
          </cell>
          <cell r="I19225" t="str">
            <v>TAOS HIGHLINE 1.4 250 TSI 16V TOTAL FLEX 4P C/AR - AUTOMÁTICO</v>
          </cell>
          <cell r="J19225" t="str">
            <v>CINZA INDIUM</v>
          </cell>
          <cell r="O19225" t="str">
            <v>GVR3842/23</v>
          </cell>
          <cell r="P19225" t="str">
            <v>LUCIENE MENEGAZZO GOUVEA</v>
          </cell>
        </row>
        <row r="19226">
          <cell r="D19226" t="str">
            <v>RTN2D42</v>
          </cell>
          <cell r="I19226" t="str">
            <v>T-CROSS HIGHLINE 1.4 250 TSI 16V TOTAL FLEX 4P C/AR - AUTOMÁTICO BLINDADO</v>
          </cell>
          <cell r="J19226" t="str">
            <v>BRANCO PURO</v>
          </cell>
          <cell r="O19226" t="str">
            <v>SAO0197/19</v>
          </cell>
          <cell r="P19226" t="str">
            <v>RIMAC IMPORTACAO, EXPORTACAO E REPRESENTACOES LTDA.</v>
          </cell>
        </row>
        <row r="19227">
          <cell r="D19227" t="str">
            <v>SHS7F32</v>
          </cell>
          <cell r="I19227" t="str">
            <v>MOBI LIKE 1.0 8V FLEX 4P C/AR</v>
          </cell>
          <cell r="J19227" t="str">
            <v>BRANCO BANCHISA</v>
          </cell>
          <cell r="O19227" t="str">
            <v>GHC0017/23</v>
          </cell>
          <cell r="P19227" t="str">
            <v>SLN CONSTRUCOES E ENGENHARIA LTDA</v>
          </cell>
        </row>
        <row r="19228">
          <cell r="D19228" t="str">
            <v>RTE4I49</v>
          </cell>
          <cell r="I19228" t="str">
            <v>ONIX PLUS LTZ 1.0 12V TURBO FLEX 4P C/AR - AUTOMÁTICO</v>
          </cell>
          <cell r="J19228" t="str">
            <v>PRETO OURO NEGRO</v>
          </cell>
          <cell r="O19228" t="str">
            <v>BSB0005/21</v>
          </cell>
          <cell r="P19228" t="str">
            <v>HADID COMERCIO DE ALIMENTOS LTDA</v>
          </cell>
        </row>
        <row r="19229">
          <cell r="D19229" t="str">
            <v>RMM4F94</v>
          </cell>
          <cell r="I19229" t="str">
            <v>ARGO DRIVE 1.0 6V FLEX 4P C/AR</v>
          </cell>
          <cell r="J19229" t="str">
            <v>BRANCO BANCHISA</v>
          </cell>
          <cell r="O19229" t="str">
            <v>SAO0088/18</v>
          </cell>
          <cell r="P19229" t="str">
            <v>NORTE SANEAMENTO S.A.</v>
          </cell>
        </row>
        <row r="19230">
          <cell r="D19230" t="str">
            <v>RUP7I70</v>
          </cell>
          <cell r="I19230" t="str">
            <v>TORO FREEDOM 1.3 16V TURBO 270 FLEX 4P C/AR - AUTOMÁTICO</v>
          </cell>
          <cell r="J19230" t="str">
            <v>BRANCO AMBIENTE</v>
          </cell>
          <cell r="O19230" t="str">
            <v>CPQ0032/16</v>
          </cell>
          <cell r="P19230" t="str">
            <v>CTC - CENTRO DE TECNOLOGIA CANAVIEIRA S.A.</v>
          </cell>
        </row>
        <row r="19231">
          <cell r="D19231" t="str">
            <v>ECU0J44</v>
          </cell>
          <cell r="I19231" t="str">
            <v>POLO 1.0 12V MPI FLEX 4P C/AR</v>
          </cell>
          <cell r="J19231" t="str">
            <v>CINZA PLATINUM</v>
          </cell>
          <cell r="O19231" t="str">
            <v>GVM3600/23</v>
          </cell>
          <cell r="P19231" t="str">
            <v>BIBIANA BECK MENEZES</v>
          </cell>
        </row>
        <row r="19232">
          <cell r="D19232" t="str">
            <v>EBQ0H71</v>
          </cell>
          <cell r="I19232" t="str">
            <v>T-CROSS 1.0 200 TSI 12V TOTAL FLEX 4P C/AR - AUTOMÁTICO</v>
          </cell>
          <cell r="J19232" t="str">
            <v>PRATA SARGAS</v>
          </cell>
          <cell r="O19232" t="str">
            <v>SAO0014/14</v>
          </cell>
          <cell r="P19232" t="str">
            <v>PANASONIC DO BRASIL LIMITADA</v>
          </cell>
        </row>
        <row r="19233">
          <cell r="D19233" t="str">
            <v>TCE8A95</v>
          </cell>
          <cell r="I19233" t="str">
            <v>KICKS SENSE 1.6 16V FLEX 4P C/AR - AUTOMÁTICO</v>
          </cell>
          <cell r="J19233" t="str">
            <v>BRANCO DIAMOND</v>
          </cell>
          <cell r="O19233" t="str">
            <v>GVM4094/24</v>
          </cell>
          <cell r="P19233" t="str">
            <v>DEMOSTENES ALVES DA LUZ</v>
          </cell>
        </row>
        <row r="19234">
          <cell r="D19234" t="str">
            <v>RUB8C88</v>
          </cell>
          <cell r="I19234" t="str">
            <v>ONIX PLUS LTZ 1.0 12V TURBO FLEX 4P C/AR - AUTOMÁTICO</v>
          </cell>
          <cell r="J19234" t="str">
            <v>PRETO OURO NEGRO</v>
          </cell>
          <cell r="O19234" t="str">
            <v>SAO1019/13</v>
          </cell>
          <cell r="P19234" t="str">
            <v>GEISTLICH PHARMA DO BRASIL COMERCIO E SERVICOS DE PRODUTOS PARA SAUDE LTDA.</v>
          </cell>
        </row>
        <row r="19235">
          <cell r="D19235" t="str">
            <v>CNE8B75</v>
          </cell>
          <cell r="I19235" t="str">
            <v>T-CROSS COMFORTLINE 1.0 200 TSI 12V TOTAL FLEX 4P C/AR - AUTOMÁTICO</v>
          </cell>
          <cell r="J19235" t="str">
            <v>AZUL NORWAY</v>
          </cell>
          <cell r="O19235" t="str">
            <v>GVR8511/21</v>
          </cell>
          <cell r="P19235" t="str">
            <v>JULIANA GONTIJO NOGUEIRA</v>
          </cell>
        </row>
        <row r="19236">
          <cell r="D19236" t="str">
            <v>RUJ3H20</v>
          </cell>
          <cell r="I19236" t="str">
            <v>COMPASS LONGITUDE 1.3 16V TURBO 270 FLEX 4P C/AR - AUTOMÁTICO</v>
          </cell>
          <cell r="J19236" t="str">
            <v>CINZA GRANITE</v>
          </cell>
          <cell r="O19236" t="str">
            <v>GVR2356/22</v>
          </cell>
          <cell r="P19236" t="str">
            <v>ORGANIZACAO EPOCA S/S</v>
          </cell>
        </row>
        <row r="19237">
          <cell r="D19237" t="str">
            <v>SIA0C26</v>
          </cell>
          <cell r="I19237" t="str">
            <v>XC60 T8 ULTIMATE 2.0 TURBO HÍBRIDO PHEV AWD 4P C/AR - AUTOMÁTICO</v>
          </cell>
          <cell r="J19237" t="str">
            <v>SILVER DAWN</v>
          </cell>
          <cell r="O19237" t="str">
            <v>GVM8200/23</v>
          </cell>
          <cell r="P19237" t="str">
            <v>SEBASTIAO FRANCISCO DE OLIVEIRA JUNIOR</v>
          </cell>
        </row>
        <row r="19238">
          <cell r="D19238" t="str">
            <v>SYJ7F56</v>
          </cell>
          <cell r="I19238" t="str">
            <v>A3 SEDAN PERFOR BLACK HÍBRIDO MHEV AT 2.0</v>
          </cell>
          <cell r="J19238" t="str">
            <v>PRETO MITO</v>
          </cell>
          <cell r="O19238" t="str">
            <v>GVM0554/24</v>
          </cell>
          <cell r="P19238" t="str">
            <v>SEBASTIAO FRANCISCO DE OLIVEIRA JUNIOR</v>
          </cell>
        </row>
        <row r="19239">
          <cell r="D19239" t="str">
            <v>SYX8C55</v>
          </cell>
          <cell r="I19239" t="str">
            <v>HILUX CD SR 2.8 16V TURBO DIE 4X4 4P C/AR - AUTOMÁTICO</v>
          </cell>
          <cell r="J19239" t="str">
            <v>PRETO ATITUDE</v>
          </cell>
          <cell r="O19239" t="str">
            <v>GVA3070/24</v>
          </cell>
          <cell r="P19239" t="str">
            <v>SEBASTIAO FRANCISCO DE OLIVEIRA JUNIOR</v>
          </cell>
        </row>
        <row r="19240">
          <cell r="D19240" t="str">
            <v>SJC2A44</v>
          </cell>
          <cell r="I19240" t="str">
            <v>KICKS ADVANCE 1.6 16V FLEX 4P C/AR - AUTOMÁTICO</v>
          </cell>
          <cell r="J19240" t="str">
            <v>BRANCO DIAMOND</v>
          </cell>
          <cell r="O19240" t="str">
            <v>GVA3368/23</v>
          </cell>
          <cell r="P19240" t="str">
            <v>ADAUCTO ALMEIRÃO MORAES FILHO</v>
          </cell>
        </row>
        <row r="19241">
          <cell r="D19241" t="str">
            <v>EGX3B45</v>
          </cell>
          <cell r="I19241" t="str">
            <v>NEW OUTLANDER 7L 2.0 16V HPE 4P C/AR - AUTOMÁTICO</v>
          </cell>
          <cell r="J19241" t="str">
            <v>AZUL COSMIC</v>
          </cell>
          <cell r="O19241" t="str">
            <v>SAO0315/17</v>
          </cell>
          <cell r="P19241" t="str">
            <v>MICROSOFT INFORMATICA LTDA</v>
          </cell>
        </row>
        <row r="19242">
          <cell r="D19242" t="str">
            <v>SYE2C90</v>
          </cell>
          <cell r="I19242" t="str">
            <v>NOVA STRADA FREEDOM CD 1.3 8V FLEX 4P C/AR</v>
          </cell>
          <cell r="J19242" t="str">
            <v>CINZA SILVERSTONE</v>
          </cell>
          <cell r="O19242" t="str">
            <v>GVA8280/23</v>
          </cell>
          <cell r="P19242" t="str">
            <v>DEIVISON FERNANDO DOS SANTOS</v>
          </cell>
        </row>
        <row r="19243">
          <cell r="D19243" t="str">
            <v>RTN2D16</v>
          </cell>
          <cell r="I19243" t="str">
            <v>GOL 1.6 8V FLEX 4P C/ AR</v>
          </cell>
          <cell r="J19243" t="str">
            <v>PRATA SIRIUS</v>
          </cell>
          <cell r="O19243" t="str">
            <v>SAO0093/16</v>
          </cell>
          <cell r="P19243" t="str">
            <v>DIEBOLD BRASIL LTDA</v>
          </cell>
        </row>
        <row r="19244">
          <cell r="D19244" t="str">
            <v>RVY4J89</v>
          </cell>
          <cell r="I19244" t="str">
            <v>ONIX PLUS LTZ 1.0 12V TURBO FLEX 4P C/AR - AUTOMÁTICO</v>
          </cell>
          <cell r="J19244" t="str">
            <v>PRETO OURO NEGRO</v>
          </cell>
          <cell r="O19244" t="str">
            <v>RIO0060/16</v>
          </cell>
          <cell r="P19244" t="str">
            <v>DENTSPLY INDUSTRIA E COMERCIO LTDA</v>
          </cell>
        </row>
        <row r="19245">
          <cell r="D19245" t="str">
            <v>RTJ9B12</v>
          </cell>
          <cell r="I19245" t="str">
            <v>COMPASS LIMITED 1.3 16V TURBO 270 FLEX 4P C/AR - AUTOMÁTICO</v>
          </cell>
          <cell r="J19245" t="str">
            <v>CINZA GRANITE COM TETO PRETO</v>
          </cell>
          <cell r="O19245" t="str">
            <v>SAO1119/13</v>
          </cell>
          <cell r="P19245" t="str">
            <v>DANAHER PARTICIPACOES LTDA</v>
          </cell>
        </row>
        <row r="19246">
          <cell r="D19246" t="str">
            <v>RVM2E20</v>
          </cell>
          <cell r="I19246" t="str">
            <v>ONIX PLUS LT 1.0 12V FLEX 4P C/AR</v>
          </cell>
          <cell r="J19246" t="str">
            <v>PRETO OURO NEGRO</v>
          </cell>
          <cell r="O19246" t="str">
            <v>SAO0051/21</v>
          </cell>
          <cell r="P19246" t="str">
            <v>KURITA DO BRASIL LTDA</v>
          </cell>
        </row>
        <row r="19247">
          <cell r="D19247" t="str">
            <v>RTV4J49</v>
          </cell>
          <cell r="I19247" t="str">
            <v>NOVA STRADA ENDURANCE CABINE PLUS 1.4 8V FLEX 2P C/AR</v>
          </cell>
          <cell r="J19247" t="str">
            <v>BRANCO BANCHISA</v>
          </cell>
          <cell r="O19247" t="str">
            <v>SAO0102/22</v>
          </cell>
          <cell r="P19247" t="str">
            <v>RESERVA PAULISTA ADMINISTRADORA DE PARQUES S.A</v>
          </cell>
        </row>
        <row r="19248">
          <cell r="D19248" t="str">
            <v>SIX3A57</v>
          </cell>
          <cell r="I19248" t="str">
            <v>CRONOS DRIVE 1.3 8V FLEX 4P C/AR</v>
          </cell>
          <cell r="J19248" t="str">
            <v>CINZA SILVERSTONE</v>
          </cell>
          <cell r="O19248" t="str">
            <v>GVR1096/24</v>
          </cell>
          <cell r="P19248" t="str">
            <v>SOLOR TECNOLOGIA LTDA</v>
          </cell>
        </row>
        <row r="19249">
          <cell r="D19249" t="str">
            <v>RVC1J86</v>
          </cell>
          <cell r="I19249" t="str">
            <v>NOVA STRADA ENDURANCE CABINE PLUS 1.4 8V FLEX 2P C/AR</v>
          </cell>
          <cell r="J19249" t="str">
            <v>BRANCO BANCHISA</v>
          </cell>
          <cell r="O19249" t="str">
            <v>SAO0083/18</v>
          </cell>
          <cell r="P19249" t="str">
            <v>IGUÁ SANEAMENTO S.A.</v>
          </cell>
        </row>
        <row r="19250">
          <cell r="D19250" t="str">
            <v>RVC2A16</v>
          </cell>
          <cell r="I19250" t="str">
            <v>NOVA STRADA ENDURANCE CABINE PLUS 1.4 8V FLEX 2P C/AR</v>
          </cell>
          <cell r="J19250" t="str">
            <v>BRANCO BANCHISA</v>
          </cell>
          <cell r="O19250" t="str">
            <v>SAO0083/18</v>
          </cell>
          <cell r="P19250" t="str">
            <v>IGUÁ SANEAMENTO S.A.</v>
          </cell>
        </row>
        <row r="19251">
          <cell r="D19251" t="str">
            <v>RVC1J92</v>
          </cell>
          <cell r="I19251" t="str">
            <v>NOVA STRADA ENDURANCE CABINE PLUS 1.4 8V FLEX 2P C/AR</v>
          </cell>
          <cell r="J19251" t="str">
            <v>BRANCO BANCHISA</v>
          </cell>
          <cell r="O19251" t="str">
            <v>SAO0083/18</v>
          </cell>
          <cell r="P19251" t="str">
            <v>IGUÁ SANEAMENTO S.A.</v>
          </cell>
        </row>
        <row r="19252">
          <cell r="D19252" t="str">
            <v>RUD4J86</v>
          </cell>
          <cell r="I19252" t="str">
            <v>CRUZE SEDAN LTZ 1.4 16V TURBO ECOTEC NB FLEX 4P C/AR - AUTOMÁTICO</v>
          </cell>
          <cell r="J19252" t="str">
            <v>CINZA SATIN STEEL</v>
          </cell>
          <cell r="O19252" t="str">
            <v>SAO0014/13</v>
          </cell>
          <cell r="P19252" t="str">
            <v>AGFA DO BRASIL LTDA.</v>
          </cell>
        </row>
        <row r="19253">
          <cell r="D19253" t="str">
            <v>RTN4E96</v>
          </cell>
          <cell r="I19253" t="str">
            <v>GOL 1.6 8V FLEX 4P C/ AR</v>
          </cell>
          <cell r="J19253" t="str">
            <v>PRATA SIRIUS</v>
          </cell>
          <cell r="O19253" t="str">
            <v>SAO0093/16</v>
          </cell>
          <cell r="P19253" t="str">
            <v>DIEBOLD BRASIL LTDA</v>
          </cell>
        </row>
        <row r="19254">
          <cell r="D19254" t="str">
            <v>SIC3I37</v>
          </cell>
          <cell r="I19254" t="str">
            <v>ARGO 1.0 6V FLEX 4P C/AR</v>
          </cell>
          <cell r="J19254" t="str">
            <v>PRATA BARI</v>
          </cell>
          <cell r="O19254" t="str">
            <v>POA0060/13</v>
          </cell>
          <cell r="P19254" t="str">
            <v>CAMIL ALIMENTOS S/A</v>
          </cell>
        </row>
        <row r="19255">
          <cell r="D19255" t="str">
            <v>RUB3J79</v>
          </cell>
          <cell r="I19255" t="str">
            <v>ONIX PLUS LTZ 1.0 12V TURBO FLEX 4P C/AR - AUTOMÁTICO</v>
          </cell>
          <cell r="J19255" t="str">
            <v>PRATA SWITCHBLADE</v>
          </cell>
          <cell r="O19255" t="str">
            <v>SAO0168/16</v>
          </cell>
          <cell r="P19255" t="str">
            <v>THERMO FISHER SCIENTIFIC BRASIL INSTRUMENTOS DE PROCESSO LTDA</v>
          </cell>
        </row>
        <row r="19256">
          <cell r="D19256" t="str">
            <v>SHG1C66</v>
          </cell>
          <cell r="I19256" t="str">
            <v>ARGO 1.0 6V FLEX 4P C/AR</v>
          </cell>
          <cell r="J19256" t="str">
            <v>BRANCO BANCHISA</v>
          </cell>
          <cell r="O19256" t="str">
            <v>SAO0093/16</v>
          </cell>
          <cell r="P19256" t="str">
            <v>DIEBOLD BRASIL LTDA</v>
          </cell>
        </row>
        <row r="19257">
          <cell r="D19257" t="str">
            <v>SYI5G48</v>
          </cell>
          <cell r="I19257" t="str">
            <v>HB20S COMFORT 1.0 12V GDI TURBO FLEX 4P C/AR - AUTOMÁTICO</v>
          </cell>
          <cell r="J19257" t="str">
            <v>BRANCO ATLAS</v>
          </cell>
          <cell r="O19257" t="str">
            <v>GVB3796/23</v>
          </cell>
          <cell r="P19257" t="str">
            <v>MILENE MOREIRA PASSO</v>
          </cell>
        </row>
        <row r="19258">
          <cell r="D19258" t="str">
            <v>TCR2B71</v>
          </cell>
          <cell r="I19258" t="str">
            <v>ONIX PLUS LT 1.0 12V FLEX 4P C/AR</v>
          </cell>
          <cell r="J19258" t="str">
            <v>PRETO OURO NEGRO</v>
          </cell>
          <cell r="O19258" t="str">
            <v>GVB4289/24</v>
          </cell>
          <cell r="P19258" t="str">
            <v>ZURILDA ROSAR DOS PASSOS</v>
          </cell>
        </row>
        <row r="19259">
          <cell r="D19259" t="str">
            <v>EOA1G92</v>
          </cell>
          <cell r="I19259" t="str">
            <v>NIVUS COMFORTLINE 1.0 200 TSI 12V TOTAL FLEX 4P C/AR - AUTOMÁTICO</v>
          </cell>
          <cell r="J19259" t="str">
            <v>AZUL BISCAY</v>
          </cell>
          <cell r="O19259" t="str">
            <v>GVR5841/23</v>
          </cell>
          <cell r="P19259" t="str">
            <v>RAPHAEL MORAES DE ALMEIDA</v>
          </cell>
        </row>
        <row r="19260">
          <cell r="D19260" t="str">
            <v>STZ6G40</v>
          </cell>
          <cell r="I19260" t="str">
            <v>VIRTUS COMFORTLINE 1.0 12V 200 TSI TOTAL FLEX 4P C/AR - AUTOMÁTICO</v>
          </cell>
          <cell r="J19260" t="str">
            <v>AZUL BISCAY</v>
          </cell>
          <cell r="O19260" t="str">
            <v>GVB1312/23</v>
          </cell>
          <cell r="P19260" t="str">
            <v>LEOMAR DA SILVA FIGUEIREDO</v>
          </cell>
        </row>
        <row r="19261">
          <cell r="D19261" t="str">
            <v>SIR8H44</v>
          </cell>
          <cell r="I19261" t="str">
            <v>JUMPY CARGO 6,1M³ 1.5 16V TURBO DIE 4P C/AR</v>
          </cell>
          <cell r="J19261" t="str">
            <v>PRATA ALUMINIUM</v>
          </cell>
          <cell r="O19261" t="str">
            <v>GVM6175/23</v>
          </cell>
          <cell r="P19261" t="str">
            <v>CORDEIRO PINTURAS</v>
          </cell>
        </row>
        <row r="19262">
          <cell r="D19262" t="str">
            <v>SHS8D49</v>
          </cell>
          <cell r="I19262" t="str">
            <v>TORO FREEDOM 1.3 16V TURBO 270 FLEX 4P C/AR - AUTOMÁTICO</v>
          </cell>
          <cell r="J19262" t="str">
            <v>PRETO CARBON</v>
          </cell>
          <cell r="O19262" t="str">
            <v>CPQ0031/19</v>
          </cell>
          <cell r="P19262" t="str">
            <v>GPS - PREDIAL SISTEMAS DE SEGURANCA LTDA</v>
          </cell>
        </row>
        <row r="19263">
          <cell r="D19263" t="str">
            <v>SYJ3F49</v>
          </cell>
          <cell r="I19263" t="str">
            <v>208 HATCH LIKE 1.0 6V FLEX 4P C/AR</v>
          </cell>
          <cell r="J19263" t="str">
            <v>PRETO PERLA NERA</v>
          </cell>
          <cell r="O19263" t="str">
            <v>GVR0159/24</v>
          </cell>
          <cell r="P19263" t="str">
            <v>JACKSON GUIMARÃES MARTINS</v>
          </cell>
        </row>
        <row r="19264">
          <cell r="D19264" t="str">
            <v>QMZ5B83</v>
          </cell>
          <cell r="I19264" t="str">
            <v>ONIX PLUS LT 1.0 12V FLEX 4P C/AR</v>
          </cell>
          <cell r="J19264" t="str">
            <v>PRETO OURO NEGRO</v>
          </cell>
          <cell r="O19264" t="str">
            <v>GVM7446/24</v>
          </cell>
          <cell r="P19264" t="str">
            <v>MOUV CONSULTORIA E IMPORTACOES LTDA</v>
          </cell>
        </row>
        <row r="19265">
          <cell r="D19265" t="str">
            <v>TCP8D37</v>
          </cell>
          <cell r="I19265" t="str">
            <v>NOVA STRADA FREEDOM CD 1.3 8V FLEX 4P C/AR</v>
          </cell>
          <cell r="J19265" t="str">
            <v>CINZA SILVERSTONE</v>
          </cell>
          <cell r="O19265" t="str">
            <v>GVB5143/24</v>
          </cell>
          <cell r="P19265" t="str">
            <v>EVANILDO DE MORAES PAULO</v>
          </cell>
        </row>
        <row r="19266">
          <cell r="D19266" t="str">
            <v>RNK9J09</v>
          </cell>
          <cell r="I19266" t="str">
            <v>ARGO DRIVE 1.0 6V FLEX 4P C/AR</v>
          </cell>
          <cell r="J19266" t="str">
            <v>BRANCO BANCHISA</v>
          </cell>
          <cell r="O19266" t="str">
            <v>GVM8759/24</v>
          </cell>
          <cell r="P19266" t="str">
            <v>M N CARVALHO LOPES PISCINAS</v>
          </cell>
        </row>
        <row r="19267">
          <cell r="D19267" t="str">
            <v>SHO5C01</v>
          </cell>
          <cell r="I19267" t="str">
            <v>TRACKER PREMIER 1.2 12V TURBO FLEX 4P C/AR - AUTOMÁTICO</v>
          </cell>
          <cell r="J19267" t="str">
            <v>CINZA SATIN STEEL</v>
          </cell>
          <cell r="O19267" t="str">
            <v>GVR7581/23</v>
          </cell>
          <cell r="P19267" t="str">
            <v>VINICIUS SCHEFFEL</v>
          </cell>
        </row>
        <row r="19268">
          <cell r="D19268" t="str">
            <v>GHV5C51</v>
          </cell>
          <cell r="I19268" t="str">
            <v>T-CROSS 1.0 200 TSI 12V TOTAL FLEX 4P C/AR - AUTOMÁTICO</v>
          </cell>
          <cell r="J19268" t="str">
            <v>CINZA PLATINUM</v>
          </cell>
          <cell r="O19268" t="str">
            <v>GVM4422/24</v>
          </cell>
          <cell r="P19268" t="str">
            <v>TIAGO FERNANDO DE ASSIS MACHADO</v>
          </cell>
        </row>
        <row r="19269">
          <cell r="D19269" t="str">
            <v>TCE1D97</v>
          </cell>
          <cell r="I19269" t="str">
            <v>ONIX LT 1.0 12V FLEX 4P C/AR</v>
          </cell>
          <cell r="J19269" t="str">
            <v>BRANCO SUMMIT</v>
          </cell>
          <cell r="O19269" t="str">
            <v>GVA8230/24</v>
          </cell>
          <cell r="P19269" t="str">
            <v>MARCO ANTONIO PAUS</v>
          </cell>
        </row>
        <row r="19270">
          <cell r="D19270" t="str">
            <v>QXW8F13</v>
          </cell>
          <cell r="I19270" t="str">
            <v>C3 LIVE PACK 1.0 6V FLEX 4P C/AR</v>
          </cell>
          <cell r="J19270" t="str">
            <v>PRETO PERLA NERA</v>
          </cell>
          <cell r="O19270" t="str">
            <v>GVM9840/24</v>
          </cell>
          <cell r="P19270" t="str">
            <v>NEUZA  CARDOSO DE SOUZA</v>
          </cell>
        </row>
        <row r="19271">
          <cell r="D19271" t="str">
            <v>FEI5E84</v>
          </cell>
          <cell r="I19271" t="str">
            <v>SAVEIRO ROBUST 1.6 16V TOTAL FLEX 2P C/AR</v>
          </cell>
          <cell r="J19271" t="str">
            <v>BRANCO CRISTAL</v>
          </cell>
          <cell r="O19271" t="str">
            <v>GVA7111/23</v>
          </cell>
          <cell r="P19271" t="str">
            <v>AMANDA SILVEIRA CAETANO</v>
          </cell>
        </row>
        <row r="19272">
          <cell r="D19272" t="str">
            <v>SYD5B94</v>
          </cell>
          <cell r="I19272" t="str">
            <v>MOBI LIKE 1.0 8V FLEX 4P C/AR</v>
          </cell>
          <cell r="J19272" t="str">
            <v>CINZA SILVERSTONE</v>
          </cell>
          <cell r="O19272" t="str">
            <v>CPQ0027/17</v>
          </cell>
          <cell r="P19272" t="str">
            <v>MARCONDES SERVICOS DE SEGURANCA E VIGILANCIA PATRIMONIAL EIRELI</v>
          </cell>
        </row>
        <row r="19273">
          <cell r="D19273" t="str">
            <v>TDL8G31</v>
          </cell>
          <cell r="I19273" t="str">
            <v>HB20 COMFORT PLUS FLEX 1.0</v>
          </cell>
          <cell r="J19273" t="str">
            <v>BRANCO ATLAS</v>
          </cell>
          <cell r="O19273" t="str">
            <v>GVR4600/25</v>
          </cell>
          <cell r="P19273" t="str">
            <v>ALOIDINETE ALMEIDA DE MATOS</v>
          </cell>
        </row>
        <row r="19274">
          <cell r="D19274" t="str">
            <v>STB5B42</v>
          </cell>
          <cell r="I19274" t="str">
            <v>VIRTUS 12V TSI FLEX AT 1.0 4P</v>
          </cell>
          <cell r="J19274" t="str">
            <v>AZUL BISCAY</v>
          </cell>
          <cell r="O19274" t="str">
            <v>GVR7943/24</v>
          </cell>
          <cell r="P19274" t="str">
            <v>CELIA MARIA SILVA DE MELO</v>
          </cell>
        </row>
        <row r="19275">
          <cell r="D19275" t="str">
            <v>SHW1E36</v>
          </cell>
          <cell r="I19275" t="str">
            <v>ONIX PLUS LT 1.0 12V TURBO FLEX 4P C/AR</v>
          </cell>
          <cell r="J19275" t="str">
            <v>PRETO OURO NEGRO</v>
          </cell>
          <cell r="O19275" t="str">
            <v>RIO0066/19</v>
          </cell>
          <cell r="P19275" t="str">
            <v>SOCIEDADE MICHELIN DE PARTIC IND E COM LTDA</v>
          </cell>
        </row>
        <row r="19276">
          <cell r="D19276" t="str">
            <v>SSR6J09</v>
          </cell>
          <cell r="I19276" t="str">
            <v>POLO 1.0 12V TSI FLEX 4P C/AR</v>
          </cell>
          <cell r="J19276" t="str">
            <v>BRANCO CRISTAL</v>
          </cell>
          <cell r="O19276" t="str">
            <v>GVA5895/23</v>
          </cell>
          <cell r="P19276" t="str">
            <v>ELAINE FELIPE MALHEIROS</v>
          </cell>
        </row>
        <row r="19277">
          <cell r="D19277" t="str">
            <v>FCD8D24</v>
          </cell>
          <cell r="I19277" t="str">
            <v>VOYAGE 1.0 MPI 12V TOTAL FLEX 4P C/AR</v>
          </cell>
          <cell r="J19277" t="str">
            <v>BRANCO CRISTAL</v>
          </cell>
          <cell r="O19277" t="str">
            <v>GVM1887/22</v>
          </cell>
          <cell r="P19277" t="str">
            <v>COMPANHIA DO VALE DO ARAGUAIA</v>
          </cell>
        </row>
        <row r="19278">
          <cell r="D19278" t="str">
            <v>SHK0E24</v>
          </cell>
          <cell r="I19278" t="str">
            <v>FIORINO ENDURANCE 1.4 EVO FLEX 2P C/AR</v>
          </cell>
          <cell r="J19278" t="str">
            <v>BRANCO BANCHISA</v>
          </cell>
          <cell r="O19278" t="str">
            <v>GVR4681/23</v>
          </cell>
          <cell r="P19278" t="str">
            <v>MILLER TADEU DO NASCIMENTO</v>
          </cell>
        </row>
        <row r="19279">
          <cell r="D19279" t="str">
            <v>RVZ7C28</v>
          </cell>
          <cell r="I19279" t="str">
            <v>HB20 SENSE 1.0 12V FLEX 4P C/AR</v>
          </cell>
          <cell r="J19279" t="str">
            <v>BRANCO ATLAS</v>
          </cell>
          <cell r="O19279" t="str">
            <v>CWB0028/21</v>
          </cell>
          <cell r="P19279" t="str">
            <v>RISOTOLANDIA INDUSTRIA E COMERCIO DE ALIMENTOS LTDA</v>
          </cell>
        </row>
        <row r="19280">
          <cell r="D19280" t="str">
            <v>SIE7I83</v>
          </cell>
          <cell r="I19280" t="str">
            <v>HB20 SENSE 1.0 12V FLEX 4P C/AR</v>
          </cell>
          <cell r="J19280" t="str">
            <v>BRANCO ATLAS</v>
          </cell>
          <cell r="O19280" t="str">
            <v>CWB0028/21</v>
          </cell>
          <cell r="P19280" t="str">
            <v>RISOTOLANDIA INDUSTRIA E COMERCIO DE ALIMENTOS LTDA</v>
          </cell>
        </row>
        <row r="19281">
          <cell r="D19281" t="str">
            <v>SIF9B57</v>
          </cell>
          <cell r="I19281" t="str">
            <v>HB20 SENSE 1.0 12V FLEX 4P C/AR</v>
          </cell>
          <cell r="J19281" t="str">
            <v>BRANCO ATLAS</v>
          </cell>
          <cell r="O19281" t="str">
            <v>CWB0028/21</v>
          </cell>
          <cell r="P19281" t="str">
            <v>RISOTOLANDIA INDUSTRIA E COMERCIO DE ALIMENTOS LTDA</v>
          </cell>
        </row>
        <row r="19282">
          <cell r="D19282" t="str">
            <v>SYR7F60</v>
          </cell>
          <cell r="I19282" t="str">
            <v>ARGO 1.0 6V FLEX 4P C/AR</v>
          </cell>
          <cell r="J19282" t="str">
            <v>BRANCO BANCHISA</v>
          </cell>
          <cell r="O19282" t="str">
            <v>VIX0006/19</v>
          </cell>
          <cell r="P19282" t="str">
            <v>ESPIRAL ANDAIMES E ESTRUTURAS TUBULARES LTDA</v>
          </cell>
        </row>
        <row r="19283">
          <cell r="D19283" t="str">
            <v>SIN0B14</v>
          </cell>
          <cell r="I19283" t="str">
            <v>HB20 SENSE PLUS FLEX 1.0</v>
          </cell>
          <cell r="J19283" t="str">
            <v>BRANCO ATLAS</v>
          </cell>
          <cell r="O19283" t="str">
            <v>CWB0028/21</v>
          </cell>
          <cell r="P19283" t="str">
            <v>RISOTOLANDIA INDUSTRIA E COMERCIO DE ALIMENTOS LTDA</v>
          </cell>
        </row>
        <row r="19284">
          <cell r="D19284" t="str">
            <v>SYI1E68</v>
          </cell>
          <cell r="I19284" t="str">
            <v>HB20 LIMITED PLUS FLEX 1.0</v>
          </cell>
          <cell r="J19284" t="str">
            <v>BRANCO ATLAS</v>
          </cell>
          <cell r="O19284" t="str">
            <v>SAO0284/18</v>
          </cell>
          <cell r="P19284" t="str">
            <v>CATUI ENGENHARIA LTDA</v>
          </cell>
        </row>
        <row r="19285">
          <cell r="D19285" t="str">
            <v>SHW1D73</v>
          </cell>
          <cell r="I19285" t="str">
            <v>COMMANDER LIMITED 7L 2.0 16V TURBO DIE 4X4 4P C/AR - AUTOMÁTICO</v>
          </cell>
          <cell r="J19285" t="str">
            <v>PRETO CARBON</v>
          </cell>
          <cell r="O19285" t="str">
            <v>GVR9589/23</v>
          </cell>
          <cell r="P19285" t="str">
            <v>LUCAS AGOSTINHO TISCOSKI</v>
          </cell>
        </row>
        <row r="19286">
          <cell r="D19286" t="str">
            <v>TCM3A54</v>
          </cell>
          <cell r="I19286" t="str">
            <v>ARGO DRIVE 1.0 6V FLEX 4P C/AR</v>
          </cell>
          <cell r="J19286" t="str">
            <v>CINZA SILVERSTONE</v>
          </cell>
          <cell r="O19286" t="str">
            <v>GVB0724/24</v>
          </cell>
          <cell r="P19286" t="str">
            <v>DIEGO DIAS DE MORAIS</v>
          </cell>
        </row>
        <row r="19287">
          <cell r="D19287" t="str">
            <v>TCQ0J50</v>
          </cell>
          <cell r="I19287" t="str">
            <v>ONIX LT 1.0 12V FLEX 4P C/AR</v>
          </cell>
          <cell r="J19287" t="str">
            <v>AZUL SEEKER</v>
          </cell>
          <cell r="O19287" t="str">
            <v>GVB4847/24</v>
          </cell>
          <cell r="P19287" t="str">
            <v>JOÃO CARLOS DE ALMEIDA PASSOS</v>
          </cell>
        </row>
        <row r="19288">
          <cell r="D19288" t="str">
            <v>SIH4E41</v>
          </cell>
          <cell r="I19288" t="str">
            <v>FASTBACK AUDACE 1.0 12V TURBO 200 FLEX 4P C/AR - AUTOMÁTICO</v>
          </cell>
          <cell r="J19288" t="str">
            <v>CINZA SILVERSTONE</v>
          </cell>
          <cell r="O19288" t="str">
            <v>GVM7249/23</v>
          </cell>
          <cell r="P19288" t="str">
            <v>HORTÊNCIA IRENE REHDER</v>
          </cell>
        </row>
        <row r="19289">
          <cell r="D19289" t="str">
            <v>SHR9J26</v>
          </cell>
          <cell r="I19289" t="str">
            <v>208 HATCH LIKE 1.0 6V FLEX 4P C/AR</v>
          </cell>
          <cell r="J19289" t="str">
            <v>CINZA ARTENSE</v>
          </cell>
          <cell r="O19289" t="str">
            <v>GVA5499/23</v>
          </cell>
          <cell r="P19289" t="str">
            <v>SHAIENE FERREIRA BOTELHO</v>
          </cell>
        </row>
        <row r="19290">
          <cell r="D19290" t="str">
            <v>SUI6B17</v>
          </cell>
          <cell r="I19290" t="str">
            <v>T-CROSS 1.0 200 TSI 12V TOTAL FLEX 4P C/AR - AUTOMÁTICO</v>
          </cell>
          <cell r="J19290" t="str">
            <v>CINZA PLATINUM</v>
          </cell>
          <cell r="O19290" t="str">
            <v>GVR2625/24</v>
          </cell>
          <cell r="P19290" t="str">
            <v>MAGNUS OIL BRASIL SOLUCOES TECNICAS LTDA</v>
          </cell>
        </row>
        <row r="19291">
          <cell r="D19291" t="str">
            <v>SYW3E31</v>
          </cell>
          <cell r="I19291" t="str">
            <v>ONIX LT 1.0 12V FLEX 4P C/AR</v>
          </cell>
          <cell r="J19291" t="str">
            <v>PRATA SHARK</v>
          </cell>
          <cell r="O19291" t="str">
            <v>GVR2625/24</v>
          </cell>
          <cell r="P19291" t="str">
            <v>MAGNUS OIL BRASIL SOLUCOES TECNICAS LTDA</v>
          </cell>
        </row>
        <row r="19292">
          <cell r="D19292" t="str">
            <v>SYF1C35</v>
          </cell>
          <cell r="I19292" t="str">
            <v>KICKS SENSE 1.6 16V FLEX 4P C/AR - AUTOMÁTICO</v>
          </cell>
          <cell r="J19292" t="str">
            <v>PRETO PREMIUM</v>
          </cell>
          <cell r="O19292" t="str">
            <v>CWB0025/21</v>
          </cell>
          <cell r="P19292" t="str">
            <v>ARTELESTE CONSTRUCOES LIMITADA</v>
          </cell>
        </row>
        <row r="19293">
          <cell r="D19293" t="str">
            <v>RUZ9H32</v>
          </cell>
          <cell r="I19293" t="str">
            <v>COMMANDER LIMITED 7L 1.3 16V TURBO 270 FLEX 4P C/AR - AUTOMÁTICO</v>
          </cell>
          <cell r="J19293" t="str">
            <v>BRANCO POLAR COM TETO PRETO</v>
          </cell>
          <cell r="O19293" t="str">
            <v>BHZ0010/17</v>
          </cell>
          <cell r="P19293" t="str">
            <v>SOFTWAREONE COMERCIO E SERVICOS DE INFORMATICA LTDA</v>
          </cell>
        </row>
        <row r="19294">
          <cell r="D19294" t="str">
            <v>EMV4D32</v>
          </cell>
          <cell r="I19294" t="str">
            <v>VOYAGE 1.0 MPI 12V TOTAL FLEX 4P C/AR</v>
          </cell>
          <cell r="J19294" t="str">
            <v>BRANCO CRISTAL</v>
          </cell>
          <cell r="O19294" t="str">
            <v>SAO0187/16</v>
          </cell>
          <cell r="P19294" t="str">
            <v>STONE INSTITUICAO DE PAGAMENTO SA</v>
          </cell>
        </row>
        <row r="19295">
          <cell r="D19295" t="str">
            <v>FJP9E61</v>
          </cell>
          <cell r="I19295" t="str">
            <v>SAVEIRO ROBUST 1.6 16V TOTAL FLEX 2P C/AR</v>
          </cell>
          <cell r="J19295" t="str">
            <v>BRANCO CRISTAL</v>
          </cell>
          <cell r="O19295" t="str">
            <v>GVA1302/24</v>
          </cell>
          <cell r="P19295" t="str">
            <v>WANIA DE JESUS SOARES AMARAL</v>
          </cell>
        </row>
        <row r="19296">
          <cell r="D19296" t="str">
            <v>SYP0B90</v>
          </cell>
          <cell r="I19296" t="str">
            <v>ONIX LTZ 1.0 12V TURBO FLEX 4P C/AR - AUTOMÁTICO</v>
          </cell>
          <cell r="J19296" t="str">
            <v>AZUL SEEKER</v>
          </cell>
          <cell r="O19296" t="str">
            <v>GVR6598/24</v>
          </cell>
          <cell r="P19296" t="str">
            <v>KNV VIAGENS E TURISMO RESPONSÁVEL LTDA</v>
          </cell>
        </row>
        <row r="19297">
          <cell r="D19297" t="str">
            <v>FEA5B24</v>
          </cell>
          <cell r="I19297" t="str">
            <v>GOL 1.0 MPI 12V FLEX 4P C/AR</v>
          </cell>
          <cell r="J19297" t="str">
            <v>PRATA SIRIUS</v>
          </cell>
          <cell r="O19297" t="str">
            <v>POA0060/13</v>
          </cell>
          <cell r="P19297" t="str">
            <v>CAMIL ALIMENTOS S/A</v>
          </cell>
        </row>
        <row r="19298">
          <cell r="D19298" t="str">
            <v>RUI2C97</v>
          </cell>
          <cell r="I19298" t="str">
            <v>TIGGO 7 PRO 1.6 16V GDI TURBO 4P C/AR - AUTOMÁTICO</v>
          </cell>
          <cell r="J19298" t="str">
            <v>CINZA</v>
          </cell>
          <cell r="O19298" t="str">
            <v>GVR4064/22</v>
          </cell>
          <cell r="P19298" t="str">
            <v>FERNANDO PESSOA DE AZEVEDO</v>
          </cell>
        </row>
        <row r="19299">
          <cell r="D19299" t="str">
            <v>QXS3D10</v>
          </cell>
          <cell r="I19299" t="str">
            <v>KA SEDAN SE 1.5 12V FLEX 4P C/AR</v>
          </cell>
          <cell r="J19299" t="str">
            <v>BRANCO ARTICO</v>
          </cell>
          <cell r="O19299" t="str">
            <v>SAO0217/13</v>
          </cell>
          <cell r="P19299" t="str">
            <v>EDITORA FTD S.A.</v>
          </cell>
        </row>
        <row r="19300">
          <cell r="D19300" t="str">
            <v>SUA8A32</v>
          </cell>
          <cell r="I19300" t="str">
            <v>NIVUS COMFORTLINE 1.0 200 TSI 12V TOTAL FLEX 4P C/AR - AUTOMÁTICO</v>
          </cell>
          <cell r="J19300" t="str">
            <v>CINZA PLATINUM</v>
          </cell>
          <cell r="O19300" t="str">
            <v>GVM4929/24</v>
          </cell>
          <cell r="P19300" t="str">
            <v>JORGE LUIZ RODRIGUES DE OLIVEIRA</v>
          </cell>
        </row>
        <row r="19301">
          <cell r="D19301" t="str">
            <v>SYT8H74</v>
          </cell>
          <cell r="I19301" t="str">
            <v>ONIX LT 1.0 12V FLEX 4P C/AR</v>
          </cell>
          <cell r="J19301" t="str">
            <v>BRANCO SUMMIT</v>
          </cell>
          <cell r="O19301" t="str">
            <v>GVM1039/24</v>
          </cell>
          <cell r="P19301" t="str">
            <v>REDNAELMA FLORENTINO DE PÁDUA</v>
          </cell>
        </row>
        <row r="19302">
          <cell r="D19302" t="str">
            <v>TCE1C94</v>
          </cell>
          <cell r="I19302" t="str">
            <v>CRETA PLATINUM SAFETY TGDI FLEX AT 1.0</v>
          </cell>
          <cell r="J19302" t="str">
            <v>CINZA SILK</v>
          </cell>
          <cell r="O19302" t="str">
            <v>GVA6316/24</v>
          </cell>
          <cell r="P19302" t="str">
            <v>FLÁVIA CRISTINA JAEGER</v>
          </cell>
        </row>
        <row r="19303">
          <cell r="D19303" t="str">
            <v>SII1I64</v>
          </cell>
          <cell r="I19303" t="str">
            <v>CRONOS DRIVE 1.3 8V FLEX 4P C/AR</v>
          </cell>
          <cell r="J19303" t="str">
            <v>BRANCO BANCHISA</v>
          </cell>
          <cell r="O19303" t="str">
            <v>BHZ0486/19-15-1-5</v>
          </cell>
          <cell r="P19303" t="str">
            <v>IRMAOS MATTAR  CIA LTDA</v>
          </cell>
        </row>
        <row r="19304">
          <cell r="D19304" t="str">
            <v>SVU0H73</v>
          </cell>
          <cell r="I19304" t="str">
            <v>POLO TRACK 1.0 12V FLEX 4P C/AR</v>
          </cell>
          <cell r="J19304" t="str">
            <v>PRATA SIRIUS</v>
          </cell>
          <cell r="O19304" t="str">
            <v>GVB3126/24-1-2-1</v>
          </cell>
          <cell r="P19304" t="str">
            <v>ANTÔNIO ROGÉRIO DE ASSIS SILVA</v>
          </cell>
        </row>
        <row r="19305">
          <cell r="D19305" t="str">
            <v>SHW1F62</v>
          </cell>
          <cell r="I19305" t="str">
            <v>ONIX LTZ 1.0 12V TURBO FLEX 4P C/AR - AUTOMÁTICO</v>
          </cell>
          <cell r="J19305" t="str">
            <v>PRATA SHARK</v>
          </cell>
          <cell r="O19305" t="str">
            <v>GVR6837/23-1-1-1</v>
          </cell>
          <cell r="P19305" t="str">
            <v>JULIANA DE LURDES NOGUEIRA AMARAL LASO</v>
          </cell>
        </row>
        <row r="19306">
          <cell r="D19306" t="str">
            <v>SIU8I00</v>
          </cell>
          <cell r="I19306" t="str">
            <v>ARGO 1.0 6V FLEX 4P C/AR</v>
          </cell>
          <cell r="J19306" t="str">
            <v>BRANCO BANCHISA</v>
          </cell>
          <cell r="O19306" t="str">
            <v>FLN0010/19-4-1-3</v>
          </cell>
          <cell r="P19306" t="str">
            <v>INDUSTRIA MISSIATO DE BEBIDAS LTDA</v>
          </cell>
        </row>
        <row r="19307">
          <cell r="D19307" t="str">
            <v>RVL1F42</v>
          </cell>
          <cell r="I19307" t="str">
            <v>OROCH PRO 1.6 16V SCE FLEX 4P C/AR</v>
          </cell>
          <cell r="J19307" t="str">
            <v>BRANCO</v>
          </cell>
          <cell r="O19307" t="str">
            <v>RIO0056/21-1-2-14</v>
          </cell>
          <cell r="P19307" t="str">
            <v>IQONY SOLUTIONS DO BRASIL LTDA</v>
          </cell>
        </row>
        <row r="19308">
          <cell r="D19308" t="str">
            <v>QXI2836</v>
          </cell>
          <cell r="I19308" t="str">
            <v>KA SEDAN SE 1.5 12V FLEX 4P C/AR</v>
          </cell>
          <cell r="J19308" t="str">
            <v>BRANCO ARTICO</v>
          </cell>
          <cell r="O19308" t="str">
            <v>SAO0217/13-19-1-22</v>
          </cell>
          <cell r="P19308" t="str">
            <v>EDITORA FTD S.A.</v>
          </cell>
        </row>
        <row r="19309">
          <cell r="D19309" t="str">
            <v>SHQ4B33</v>
          </cell>
          <cell r="I19309" t="str">
            <v>208 HATCH ACTIVE 1.6 16V FLEX 4P C/AR - AUTOMÁTICO</v>
          </cell>
          <cell r="J19309" t="str">
            <v>CINZA ARTENSE</v>
          </cell>
          <cell r="O19309" t="str">
            <v>GVR5353/23</v>
          </cell>
          <cell r="P19309" t="str">
            <v>PAULO PABLO PORTO DE ASSIS</v>
          </cell>
        </row>
        <row r="19310">
          <cell r="D19310" t="str">
            <v>SYQ6G30</v>
          </cell>
          <cell r="I19310" t="str">
            <v>ONIX PLUS PREMIER II 1.0 12V TURBO FLEX 4P C/AR - AUTOMÁTICO</v>
          </cell>
          <cell r="J19310" t="str">
            <v>BRANCO SUMMIT</v>
          </cell>
          <cell r="O19310" t="str">
            <v>GVM4748/24</v>
          </cell>
          <cell r="P19310" t="str">
            <v>ALISSON TERREZA SILVA</v>
          </cell>
        </row>
        <row r="19311">
          <cell r="D19311" t="str">
            <v>RUB8D97</v>
          </cell>
          <cell r="I19311" t="str">
            <v>MOBI LIKE 1.0 8V FLEX 4P C/AR</v>
          </cell>
          <cell r="J19311" t="str">
            <v>PRATA BARI</v>
          </cell>
          <cell r="O19311" t="str">
            <v>GVR2316/22</v>
          </cell>
          <cell r="P19311" t="str">
            <v>COOPERATIVA DE CRÉDITO UNIAO CENTRO OESTE LTDA - SICOOB UNIAO CENTRO OESTE</v>
          </cell>
        </row>
        <row r="19312">
          <cell r="D19312" t="str">
            <v>SHU7E61</v>
          </cell>
          <cell r="I19312" t="str">
            <v>CRETA COMFORT 1.0 TGDI 12V TURBO FLEX 4P C/AR - AUTOMÁTICO</v>
          </cell>
          <cell r="J19312" t="str">
            <v>AZUL SAPPHIRE</v>
          </cell>
          <cell r="O19312" t="str">
            <v>GVR9900/23</v>
          </cell>
          <cell r="P19312" t="str">
            <v>ADALTON RIBEIRO LOPES</v>
          </cell>
        </row>
        <row r="19313">
          <cell r="D19313" t="str">
            <v>RML4H68</v>
          </cell>
          <cell r="I19313" t="str">
            <v>NOVA STRADA ENDURANCE CABINE PLUS 1.4 8V FLEX 2P C/AR</v>
          </cell>
          <cell r="J19313" t="str">
            <v>BRANCO BANCHISA</v>
          </cell>
          <cell r="O19313" t="str">
            <v>GVR0350/21</v>
          </cell>
          <cell r="P19313" t="str">
            <v>RICARDO CEDRAZ DE ALMEIDA</v>
          </cell>
        </row>
        <row r="19314">
          <cell r="D19314" t="str">
            <v>SHR6J32</v>
          </cell>
          <cell r="I19314" t="str">
            <v>TORO FREEDOM 1.3 16V TURBO 270 FLEX 4P C/AR - AUTOMÁTICO</v>
          </cell>
          <cell r="J19314" t="str">
            <v>PRETO CARBON</v>
          </cell>
          <cell r="O19314" t="str">
            <v>GVR9904/23</v>
          </cell>
          <cell r="P19314" t="str">
            <v>LUCIANO MENEZES ZAKHIA JUNIOR</v>
          </cell>
        </row>
        <row r="19315">
          <cell r="D19315" t="str">
            <v>SHI6D31</v>
          </cell>
          <cell r="I19315" t="str">
            <v>208 HATCH LIKE 1.0 6V FLEX 4P C/AR</v>
          </cell>
          <cell r="J19315" t="str">
            <v>BRANCO BANQUISE</v>
          </cell>
          <cell r="O19315" t="str">
            <v>GVR0626/23</v>
          </cell>
          <cell r="P19315" t="str">
            <v>DENTAL SPA- CLINICA ODONTOLOGICA E INSTITUTO EDUCACIONAL LTDA</v>
          </cell>
        </row>
        <row r="19316">
          <cell r="D19316" t="str">
            <v>SYF6F01</v>
          </cell>
          <cell r="I19316" t="str">
            <v>NOVA STRADA FREEDOM CD 1.3 8V FLEX 4P C/AR</v>
          </cell>
          <cell r="J19316" t="str">
            <v>BRANCO BANCHISA</v>
          </cell>
          <cell r="O19316" t="str">
            <v>GVB1422/23</v>
          </cell>
          <cell r="P19316" t="str">
            <v>WENDELL JANEZ NUNES SILVA</v>
          </cell>
        </row>
        <row r="19317">
          <cell r="D19317" t="str">
            <v>END2F81</v>
          </cell>
          <cell r="I19317" t="str">
            <v>T-CROSS HIGHLINE 1.4 250 TSI 16V TOTAL FLEX 4P C/AR - AUTOMÁTICO</v>
          </cell>
          <cell r="J19317" t="str">
            <v>PRATA SARGAS</v>
          </cell>
          <cell r="O19317" t="str">
            <v>GVR2618/22</v>
          </cell>
          <cell r="P19317" t="str">
            <v>GIOVANA D AUGUSTA R DE SA XAVIER FARIAS</v>
          </cell>
        </row>
        <row r="19318">
          <cell r="D19318" t="str">
            <v>RUF4A78</v>
          </cell>
          <cell r="I19318" t="str">
            <v>TRACKER PREMIER 1.2 12V TURBO FLEX 4P C/AR - AUTOMÁTICO</v>
          </cell>
          <cell r="J19318" t="str">
            <v>CINZA SATIN STEEL</v>
          </cell>
          <cell r="O19318" t="str">
            <v>GVR2959/21</v>
          </cell>
          <cell r="P19318" t="str">
            <v>HELENA MARIA DE ALMEIDA MATTOS MARTINS DOS SANTOS</v>
          </cell>
        </row>
        <row r="19319">
          <cell r="D19319" t="str">
            <v>TDK0E80</v>
          </cell>
          <cell r="I19319" t="str">
            <v>ONIX LT 1.0 12V FLEX 4P C/AR</v>
          </cell>
          <cell r="J19319" t="str">
            <v>VERMELHO CARMIM</v>
          </cell>
          <cell r="O19319" t="str">
            <v>GVB2051/24</v>
          </cell>
          <cell r="P19319" t="str">
            <v>MARIA DA CONCEIÇÃO BALIEIRO GARCIA</v>
          </cell>
        </row>
        <row r="19320">
          <cell r="D19320" t="str">
            <v>TCI1A40</v>
          </cell>
          <cell r="I19320" t="str">
            <v>ARGO 1.0 6V FLEX 4P C/AR</v>
          </cell>
          <cell r="J19320" t="str">
            <v>CINZA SILVERSTONE</v>
          </cell>
          <cell r="O19320" t="str">
            <v>GVB0372/24</v>
          </cell>
          <cell r="P19320" t="str">
            <v>MAGNUS OIL BRASIL SOLUCOES TECNICAS LTDA</v>
          </cell>
        </row>
        <row r="19321">
          <cell r="D19321" t="str">
            <v>TCG0D67</v>
          </cell>
          <cell r="I19321" t="str">
            <v>T-CROSS HIGHLINE 1.4 250 TSI 16V TOTAL FLEX 4P C/AR - AUTOMÁTICO</v>
          </cell>
          <cell r="J19321" t="str">
            <v>BRANCO PURO COM TETO PRETO NINJA</v>
          </cell>
          <cell r="O19321" t="str">
            <v>GVA0947/24</v>
          </cell>
          <cell r="P19321" t="str">
            <v>SILVIO APARECIDO DE MOURA</v>
          </cell>
        </row>
        <row r="19322">
          <cell r="D19322" t="str">
            <v>TCS9I42</v>
          </cell>
          <cell r="I19322" t="str">
            <v>STRADA ENDURANCE CP FLEX 1.3</v>
          </cell>
          <cell r="J19322" t="str">
            <v>CINZA SILVERSTONE</v>
          </cell>
          <cell r="O19322" t="str">
            <v>GVB1971/24</v>
          </cell>
          <cell r="P19322" t="str">
            <v>REGINA CIDRO ARAÚJO DE LIMA</v>
          </cell>
        </row>
        <row r="19323">
          <cell r="D19323" t="str">
            <v>TCJ9C57</v>
          </cell>
          <cell r="I19323" t="str">
            <v>CRONOS DRIVE 1.3 8V FLEX 4P C/AR - AUTOMÁTICO</v>
          </cell>
          <cell r="J19323" t="str">
            <v>VERMELHO MONTE CARLO</v>
          </cell>
          <cell r="O19323" t="str">
            <v>GVA7791/24</v>
          </cell>
          <cell r="P19323" t="str">
            <v>ADILSON NASCIMENTO LIMA</v>
          </cell>
        </row>
        <row r="19324">
          <cell r="D19324" t="str">
            <v>RUI6D17</v>
          </cell>
          <cell r="I19324" t="str">
            <v>RENEGADE LONGITUDE 1.3 16V TURBO 270 FLEX 4P C/AR - AUTOMÁTICO</v>
          </cell>
          <cell r="J19324" t="str">
            <v>AZUL JAZZ</v>
          </cell>
          <cell r="O19324" t="str">
            <v>SAO0796/15</v>
          </cell>
          <cell r="P19324" t="str">
            <v>HP BRASIL INDUSTRIA E COMERCIO DE EQUIPAMENTOS ELETRONICOS LTDA</v>
          </cell>
        </row>
        <row r="19325">
          <cell r="D19325" t="str">
            <v>SHM7A68</v>
          </cell>
          <cell r="I19325" t="str">
            <v>CRONOS DRIVE 1.3 8V FLEX 4P C/AR - AUTOMÁTICO</v>
          </cell>
          <cell r="J19325" t="str">
            <v>PRATA BARI</v>
          </cell>
          <cell r="O19325" t="str">
            <v>SAO0042/14</v>
          </cell>
          <cell r="P19325" t="str">
            <v>PENSALAB EQUIPAMENTOS INDUSTRIAIS S/A</v>
          </cell>
        </row>
        <row r="19326">
          <cell r="D19326" t="str">
            <v>FCJ8G62</v>
          </cell>
          <cell r="I19326" t="str">
            <v>AMAROK EXTREME CD 3.0 V6 TDI TURBO DIE 4X4 4P C/AR - AUTOMÁTICO</v>
          </cell>
          <cell r="J19326" t="str">
            <v>CINZA INDIUM</v>
          </cell>
          <cell r="O19326" t="str">
            <v>GVB1924/23</v>
          </cell>
          <cell r="P19326" t="str">
            <v>METAL ART SERRALHERIA E SERVIÇOS - LTDA</v>
          </cell>
        </row>
        <row r="19327">
          <cell r="D19327" t="str">
            <v>SHU7E45</v>
          </cell>
          <cell r="I19327" t="str">
            <v>HB20S COMFORT 1.0 12V GDI TURBO FLEX 4P C/AR - AUTOMÁTICO</v>
          </cell>
          <cell r="J19327" t="str">
            <v>BRANCO ATLAS</v>
          </cell>
          <cell r="O19327" t="str">
            <v>SAO0824/15</v>
          </cell>
          <cell r="P19327" t="str">
            <v>CARLSONS PRODUTOS INDUSTRIAIS LTDA</v>
          </cell>
        </row>
        <row r="19328">
          <cell r="D19328" t="str">
            <v>RUW6J11</v>
          </cell>
          <cell r="I19328" t="str">
            <v>ONIX PLUS LTZ 1.0 12V TURBO FLEX 4P C/AR</v>
          </cell>
          <cell r="J19328" t="str">
            <v>PRATA SWITCHBLADE</v>
          </cell>
          <cell r="O19328" t="str">
            <v>SAO0101/17</v>
          </cell>
          <cell r="P19328" t="str">
            <v>LINCOLN ELECTRIC DO BRASIL INDUSTRIA E COMERCIO LTDA.</v>
          </cell>
        </row>
        <row r="19329">
          <cell r="D19329" t="str">
            <v>SYR7G45</v>
          </cell>
          <cell r="I19329" t="str">
            <v>ARGO 1.0 6V FLEX 4P C/AR</v>
          </cell>
          <cell r="J19329" t="str">
            <v>BRANCO BANCHISA</v>
          </cell>
          <cell r="O19329" t="str">
            <v>VIX0006/19</v>
          </cell>
          <cell r="P19329" t="str">
            <v>ESPIRAL ANDAIMES E ESTRUTURAS TUBULARES LTDA</v>
          </cell>
        </row>
        <row r="19330">
          <cell r="D19330" t="str">
            <v>SHQ8A84</v>
          </cell>
          <cell r="I19330" t="str">
            <v>PULSE DRIVE 1.3 8V FLEX 4P C/AR - AUTOMÁTICO</v>
          </cell>
          <cell r="J19330" t="str">
            <v>CINZA SILVERSTONE</v>
          </cell>
          <cell r="O19330" t="str">
            <v>GVR8751/23</v>
          </cell>
          <cell r="P19330" t="str">
            <v>PREBMOL - PREFABRICADOS LTDA</v>
          </cell>
        </row>
        <row r="19331">
          <cell r="D19331" t="str">
            <v>TCC0A23</v>
          </cell>
          <cell r="I19331" t="str">
            <v>STRADA ENDURANCE CP FLEX 1.3</v>
          </cell>
          <cell r="J19331" t="str">
            <v>BRANCO BANCHISA</v>
          </cell>
          <cell r="O19331" t="str">
            <v>GHD0167/24</v>
          </cell>
          <cell r="P19331" t="str">
            <v>T ENGENHARIA E SISTEMAS LTDA</v>
          </cell>
        </row>
        <row r="19332">
          <cell r="D19332" t="str">
            <v>SHU7J28</v>
          </cell>
          <cell r="I19332" t="str">
            <v>HB20 COMFORT 1.0 12V GDI TURBO FLEX 4P C/AR - AUTOMÁTICO</v>
          </cell>
          <cell r="J19332" t="str">
            <v>CINZA SILK</v>
          </cell>
          <cell r="O19332" t="str">
            <v>GVR1737/23</v>
          </cell>
          <cell r="P19332" t="str">
            <v>SANAJ INDUSTRIAL LTDA</v>
          </cell>
        </row>
        <row r="19333">
          <cell r="D19333" t="str">
            <v>TCR8E75</v>
          </cell>
          <cell r="I19333" t="str">
            <v>ORA 03 SKIN 48KW ELÉTRICO AT</v>
          </cell>
          <cell r="J19333" t="str">
            <v>PRETO HEMATITA</v>
          </cell>
          <cell r="O19333" t="str">
            <v>GVB3897/24</v>
          </cell>
          <cell r="P19333" t="str">
            <v>KLEBER EDUARDO CONDE</v>
          </cell>
        </row>
        <row r="19334">
          <cell r="D19334" t="str">
            <v>SHE2A09</v>
          </cell>
          <cell r="I19334" t="str">
            <v>ARGO 1.0 6V FLEX 4P C/AR</v>
          </cell>
          <cell r="J19334" t="str">
            <v>PRATA BARI</v>
          </cell>
          <cell r="O19334" t="str">
            <v>SAO0014/14</v>
          </cell>
          <cell r="P19334" t="str">
            <v>PANASONIC DO BRASIL LIMITADA</v>
          </cell>
        </row>
        <row r="19335">
          <cell r="D19335" t="str">
            <v>TCD1F90</v>
          </cell>
          <cell r="I19335" t="str">
            <v>ARGO 1.0 6V FLEX 4P C/AR</v>
          </cell>
          <cell r="J19335" t="str">
            <v>BRANCO BANCHISA</v>
          </cell>
          <cell r="O19335" t="str">
            <v>GVA7372/24</v>
          </cell>
          <cell r="P19335" t="str">
            <v>IBEN ENGENHARIA LTDA</v>
          </cell>
        </row>
        <row r="19336">
          <cell r="D19336" t="str">
            <v>ENW0E82</v>
          </cell>
          <cell r="I19336" t="str">
            <v>VIRTUS HIGHLINE 1.0 12V 200 TSI TOTAL FLEX 4P C/AR - AUTOMÁTICO</v>
          </cell>
          <cell r="J19336" t="str">
            <v>BRANCO CRISTAL</v>
          </cell>
          <cell r="O19336" t="str">
            <v>GVM2009/23</v>
          </cell>
          <cell r="P19336" t="str">
            <v>MK CONTRUCOES LTDA</v>
          </cell>
        </row>
        <row r="19337">
          <cell r="D19337" t="str">
            <v>TDF3H99</v>
          </cell>
          <cell r="I19337" t="str">
            <v>RENEGADE LONGITUDE 1.3 16V TURBO 270 FLEX 4P C/AR - AUTOMÁTICO</v>
          </cell>
          <cell r="J19337" t="str">
            <v>PRETO CARBON</v>
          </cell>
          <cell r="O19337" t="str">
            <v>GVB0655/24</v>
          </cell>
          <cell r="P19337" t="str">
            <v>VAGNER DE ANDRADE ALMEIDA</v>
          </cell>
        </row>
        <row r="19338">
          <cell r="D19338" t="str">
            <v>SYL5D68</v>
          </cell>
          <cell r="I19338" t="str">
            <v>HB20 SENSE PLUS FLEX 1.0</v>
          </cell>
          <cell r="J19338" t="str">
            <v>BRANCO ATLAS</v>
          </cell>
          <cell r="O19338" t="str">
            <v>GVB3687/23</v>
          </cell>
          <cell r="P19338" t="str">
            <v>F. B. DA SILVA</v>
          </cell>
        </row>
        <row r="19339">
          <cell r="D19339" t="str">
            <v>SJB6E11</v>
          </cell>
          <cell r="I19339" t="str">
            <v>POLO HIGHLINE 1.0 12V TSI FLEX 4P C/AR - AUTOMÁTICO</v>
          </cell>
          <cell r="J19339" t="str">
            <v>BRANCO CRISTAL</v>
          </cell>
          <cell r="O19339" t="str">
            <v>GVB2577/23</v>
          </cell>
          <cell r="P19339" t="str">
            <v>FELIPE SANTOS TORRES</v>
          </cell>
        </row>
        <row r="19340">
          <cell r="D19340" t="str">
            <v>RVI2A41</v>
          </cell>
          <cell r="I19340" t="str">
            <v>VOYAGE 1.0 MPI 12V TOTAL FLEX 4P C/AR</v>
          </cell>
          <cell r="J19340" t="str">
            <v>BRANCO CRISTAL</v>
          </cell>
          <cell r="O19340" t="str">
            <v>POA0001/18</v>
          </cell>
          <cell r="P19340" t="str">
            <v>MONTEIRO ANTUNES - INSUMOS HOSPITALARES LTDA</v>
          </cell>
        </row>
        <row r="19341">
          <cell r="D19341" t="str">
            <v>RVI2B25</v>
          </cell>
          <cell r="I19341" t="str">
            <v>VOYAGE 1.0 MPI 12V TOTAL FLEX 4P C/AR</v>
          </cell>
          <cell r="J19341" t="str">
            <v>BRANCO CRISTAL</v>
          </cell>
          <cell r="O19341" t="str">
            <v>POA0001/18</v>
          </cell>
          <cell r="P19341" t="str">
            <v>MONTEIRO ANTUNES - INSUMOS HOSPITALARES LTDA</v>
          </cell>
        </row>
        <row r="19342">
          <cell r="D19342" t="str">
            <v>TCD0F41</v>
          </cell>
          <cell r="I19342" t="str">
            <v>ARGO 1.0 6V FLEX 4P C/AR</v>
          </cell>
          <cell r="J19342" t="str">
            <v>BRANCO BANCHISA</v>
          </cell>
          <cell r="O19342" t="str">
            <v>GHD0151/24</v>
          </cell>
          <cell r="P19342" t="str">
            <v>FGC TRANSPORTES LTDA</v>
          </cell>
        </row>
        <row r="19343">
          <cell r="D19343" t="str">
            <v>SIS2A64</v>
          </cell>
          <cell r="I19343" t="str">
            <v>RENEGADE LONGITUDE 1.3 16V TURBO 270 FLEX 4P C/AR - AUTOMÁTICO</v>
          </cell>
          <cell r="J19343" t="str">
            <v>CINZA GRANITE</v>
          </cell>
          <cell r="O19343" t="str">
            <v>MTZ0002/16</v>
          </cell>
          <cell r="P19343" t="str">
            <v>LOCALIZA RENT A CAR S/A</v>
          </cell>
        </row>
        <row r="19344">
          <cell r="D19344" t="str">
            <v>SYS9E46</v>
          </cell>
          <cell r="I19344" t="str">
            <v>MONTANA LTZ TURBO FLEX AT 1.2 4P</v>
          </cell>
          <cell r="J19344" t="str">
            <v>BRANCO SUMMIT</v>
          </cell>
          <cell r="O19344" t="str">
            <v>GHA0075/24</v>
          </cell>
          <cell r="P19344" t="str">
            <v>PHYTOBIOTICS BRASIL - COMÉRCIO DE PRODUTOS AGROPECUÁRIOS - LTDA</v>
          </cell>
        </row>
        <row r="19345">
          <cell r="D19345" t="str">
            <v>SYU5H62</v>
          </cell>
          <cell r="I19345" t="str">
            <v>HB20 LIMITED PLUS FLEX 1.0</v>
          </cell>
          <cell r="J19345" t="str">
            <v>BRANCO ATLAS</v>
          </cell>
          <cell r="O19345" t="str">
            <v>SSA0001/15</v>
          </cell>
          <cell r="P19345" t="str">
            <v>LARCO COMERCIAL DE PRODUTOS DE PETROLEO LTDA</v>
          </cell>
        </row>
        <row r="19346">
          <cell r="D19346" t="str">
            <v>SHN4G20</v>
          </cell>
          <cell r="I19346" t="str">
            <v>DUSTER INTENSE 1.6 16V SCE FLEX 4P C/AR - AUTOMÁTICO</v>
          </cell>
          <cell r="J19346" t="str">
            <v>BRANCO</v>
          </cell>
          <cell r="O19346" t="str">
            <v>REM0062/23</v>
          </cell>
          <cell r="P19346" t="str">
            <v>SEMENTES BONAMIGO LTDA</v>
          </cell>
        </row>
        <row r="19347">
          <cell r="D19347" t="str">
            <v>SHQ0D74</v>
          </cell>
          <cell r="I19347" t="str">
            <v>C3 LIVE PACK 1.0 6V FLEX 4P C/AR</v>
          </cell>
          <cell r="J19347" t="str">
            <v>CINZA ARTENSE</v>
          </cell>
          <cell r="O19347" t="str">
            <v>GVR9194/23</v>
          </cell>
          <cell r="P19347" t="str">
            <v>NELUSKA GUSMÃO DE MELLO SANTOS</v>
          </cell>
        </row>
        <row r="19348">
          <cell r="D19348" t="str">
            <v>SHQ0B47</v>
          </cell>
          <cell r="I19348" t="str">
            <v>HB20 COMFORT 1.0 12V FLEX 4P C/AR</v>
          </cell>
          <cell r="J19348" t="str">
            <v>AZUL SAPPHIRE</v>
          </cell>
          <cell r="O19348" t="str">
            <v>GVR8506/23</v>
          </cell>
          <cell r="P19348" t="str">
            <v>FABRIZIO RODRIGUES DA ROCHA</v>
          </cell>
        </row>
        <row r="19349">
          <cell r="D19349" t="str">
            <v>RNL8J51</v>
          </cell>
          <cell r="I19349" t="str">
            <v>VOYAGE 1.0 MPI 12V TOTAL FLEX 4P C/AR</v>
          </cell>
          <cell r="J19349" t="str">
            <v>PRATA SIRIUS</v>
          </cell>
          <cell r="O19349" t="str">
            <v>SAO0327/22</v>
          </cell>
          <cell r="P19349" t="str">
            <v>BIOLAB SANUS FARMACEUTICA LTDA</v>
          </cell>
        </row>
        <row r="19350">
          <cell r="D19350" t="str">
            <v>SHT6E37</v>
          </cell>
          <cell r="I19350" t="str">
            <v>TORO VOLCANO 2.0 16V TURBO DIE 4X4 4P C/AR - AUTOMÁTICO</v>
          </cell>
          <cell r="J19350" t="str">
            <v>AZUL JAZZ</v>
          </cell>
          <cell r="O19350" t="str">
            <v>GVR5338/23</v>
          </cell>
          <cell r="P19350" t="str">
            <v>ADEMAR JOSÉ MOSS JUNIOR</v>
          </cell>
        </row>
        <row r="19351">
          <cell r="D19351" t="str">
            <v>SHO3B79</v>
          </cell>
          <cell r="I19351" t="str">
            <v>ONIX PLUS PREMIER II 1.0 12V TURBO FLEX 4P C/AR - AUTOMÁTICO</v>
          </cell>
          <cell r="J19351" t="str">
            <v>VERMELHO CARMIM</v>
          </cell>
          <cell r="O19351" t="str">
            <v>GVM1804/22</v>
          </cell>
          <cell r="P19351" t="str">
            <v>RODRIGO CALUSNI</v>
          </cell>
        </row>
        <row r="19352">
          <cell r="D19352" t="str">
            <v>RUV5H50</v>
          </cell>
          <cell r="I19352" t="str">
            <v>ONIX PLUS LT 1.0 12V FLEX 4P C/AR</v>
          </cell>
          <cell r="J19352" t="str">
            <v>BRANCO SUMMIT</v>
          </cell>
          <cell r="O19352" t="str">
            <v>SAO0187/16</v>
          </cell>
          <cell r="P19352" t="str">
            <v>STONE INSTITUICAO DE PAGAMENTO SA</v>
          </cell>
        </row>
        <row r="19353">
          <cell r="D19353" t="str">
            <v>RUC1I44</v>
          </cell>
          <cell r="I19353" t="str">
            <v>TRACKER PREMIER 1.2 12V TURBO FLEX 4P C/AR - AUTOMÁTICO</v>
          </cell>
          <cell r="J19353" t="str">
            <v>PRETO OURO NEGRO</v>
          </cell>
          <cell r="O19353" t="str">
            <v>GVR5300/21</v>
          </cell>
          <cell r="P19353" t="str">
            <v>NEILLA LUIZA SANTOS DE SOUSA</v>
          </cell>
        </row>
        <row r="19354">
          <cell r="D19354" t="str">
            <v>SYU8J79</v>
          </cell>
          <cell r="I19354" t="str">
            <v>ARGO DRIVE 1.0 6V FLEX 4P C/AR</v>
          </cell>
          <cell r="J19354" t="str">
            <v>CINZA SILVERSTONE</v>
          </cell>
          <cell r="O19354" t="str">
            <v>GVM7901/24</v>
          </cell>
          <cell r="P19354" t="str">
            <v>ANA CAROLINA LOPES DE OLIVEIRA</v>
          </cell>
        </row>
        <row r="19355">
          <cell r="D19355" t="str">
            <v>RTO2I25</v>
          </cell>
          <cell r="I19355" t="str">
            <v>COMPASS LIMITED 1.3 16V TURBO 270 FLEX 4P C/AR - AUTOMÁTICO</v>
          </cell>
          <cell r="J19355" t="str">
            <v>BRANCO POLAR COM TETO PRETO</v>
          </cell>
          <cell r="O19355" t="str">
            <v>GVR1636/22</v>
          </cell>
          <cell r="P19355" t="str">
            <v>PEDRO HENRIQUE JANOT VILHENA</v>
          </cell>
        </row>
        <row r="19356">
          <cell r="D19356" t="str">
            <v>ECU6D66</v>
          </cell>
          <cell r="I19356" t="str">
            <v>VOYAGE 1.0 MPI 12V TOTAL FLEX 4P C/AR</v>
          </cell>
          <cell r="J19356" t="str">
            <v>BRANCO CRISTAL</v>
          </cell>
          <cell r="O19356" t="str">
            <v>SAO0187/16</v>
          </cell>
          <cell r="P19356" t="str">
            <v>STONE INSTITUICAO DE PAGAMENTO SA</v>
          </cell>
        </row>
        <row r="19357">
          <cell r="D19357" t="str">
            <v>SHN7A35</v>
          </cell>
          <cell r="I19357" t="str">
            <v>HB20 COMFORT 1.0 12V FLEX 4P C/AR</v>
          </cell>
          <cell r="J19357" t="str">
            <v>CINZA SILK</v>
          </cell>
          <cell r="O19357" t="str">
            <v>GVR6555/23</v>
          </cell>
          <cell r="P19357" t="str">
            <v>CARLOS FREIRE SIERRA</v>
          </cell>
        </row>
        <row r="19358">
          <cell r="D19358" t="str">
            <v>SIS0A34</v>
          </cell>
          <cell r="I19358" t="str">
            <v>A5 SPORTBACK S LINE HÍBRIDO HEV AT 2.0</v>
          </cell>
          <cell r="J19358" t="str">
            <v>PRETO MITO</v>
          </cell>
          <cell r="O19358" t="str">
            <v>GVA0887/23</v>
          </cell>
          <cell r="P19358" t="str">
            <v>MARCELO CAMARGOS DA SILVA JR</v>
          </cell>
        </row>
        <row r="19359">
          <cell r="D19359" t="str">
            <v>RFT5G77</v>
          </cell>
          <cell r="I19359" t="str">
            <v>ONIX PLUS LT 1.0 12V FLEX 4P C/AR</v>
          </cell>
          <cell r="J19359" t="str">
            <v>BRANCO SUMMIT</v>
          </cell>
          <cell r="O19359" t="str">
            <v>GVR1206/21</v>
          </cell>
          <cell r="P19359" t="str">
            <v>MARCOS JOSE OSTETE</v>
          </cell>
        </row>
        <row r="19360">
          <cell r="D19360" t="str">
            <v>RTT4B10</v>
          </cell>
          <cell r="I19360" t="str">
            <v>LOGAN ZEN 1.0 12V SCE FLEX 4P C/AR</v>
          </cell>
          <cell r="J19360" t="str">
            <v>PRETO NACRE</v>
          </cell>
          <cell r="O19360" t="str">
            <v>GVR0968/22</v>
          </cell>
          <cell r="P19360" t="str">
            <v>BRUNO CEZAR LAGE COTA</v>
          </cell>
        </row>
        <row r="19361">
          <cell r="D19361" t="str">
            <v>SHT0C57</v>
          </cell>
          <cell r="I19361" t="str">
            <v>COMPASS LONGITUDE 1.3 16V TURBO 270 FLEX 4P C/AR - AUTOMÁTICO</v>
          </cell>
          <cell r="J19361" t="str">
            <v>PRETO CARBON</v>
          </cell>
          <cell r="O19361" t="str">
            <v>GVR9700/23</v>
          </cell>
          <cell r="P19361" t="str">
            <v>FÁBIO CHRISTIANO NERES SANTOS</v>
          </cell>
        </row>
        <row r="19362">
          <cell r="D19362" t="str">
            <v>SVA2B81</v>
          </cell>
          <cell r="I19362" t="str">
            <v>SAVEIRO ROBUST 1.6 16V TOTAL FLEX 2P C/AR</v>
          </cell>
          <cell r="J19362" t="str">
            <v>BRANCO CRISTAL</v>
          </cell>
          <cell r="O19362" t="str">
            <v>SAO0024/22</v>
          </cell>
          <cell r="P19362" t="str">
            <v>QUALITAS HUMANUS EMPRESARIAL LTDA</v>
          </cell>
        </row>
        <row r="19363">
          <cell r="D19363" t="str">
            <v>SHW3I09</v>
          </cell>
          <cell r="I19363" t="str">
            <v>RENEGADE SPORT 1.3 16V TURBO 270 FLEX 4P C/AR - AUTOMÁTICO</v>
          </cell>
          <cell r="J19363" t="str">
            <v>CINZA GRANITE</v>
          </cell>
          <cell r="O19363" t="str">
            <v>GVM0423/23</v>
          </cell>
          <cell r="P19363" t="str">
            <v>FERNANDO ZAMBOTI FORTES</v>
          </cell>
        </row>
        <row r="19364">
          <cell r="D19364" t="str">
            <v>RUB9C44</v>
          </cell>
          <cell r="I19364" t="str">
            <v>MOBI LIKE 1.0 8V FLEX 4P C/AR</v>
          </cell>
          <cell r="J19364" t="str">
            <v>BRANCO BANCHISA</v>
          </cell>
          <cell r="O19364" t="str">
            <v>CPQ0071/22</v>
          </cell>
          <cell r="P19364" t="str">
            <v>VR SOFTWARE LTDA</v>
          </cell>
        </row>
        <row r="19365">
          <cell r="D19365" t="str">
            <v>FWE3B43</v>
          </cell>
          <cell r="I19365" t="str">
            <v>T-CROSS HIGHLINE 1.4 250 TSI 16V TOTAL FLEX 4P C/AR - AUTOMÁTICO</v>
          </cell>
          <cell r="J19365" t="str">
            <v>PRATA SARGAS</v>
          </cell>
          <cell r="O19365" t="str">
            <v>GVR0327/23</v>
          </cell>
          <cell r="P19365" t="str">
            <v>PAULO ANTONIO DE OLIVEIRA</v>
          </cell>
        </row>
        <row r="19366">
          <cell r="D19366" t="str">
            <v>SYS0A18</v>
          </cell>
          <cell r="I19366" t="str">
            <v>KICKS SENSE 1.6 16V FLEX 4P C/AR - AUTOMÁTICO</v>
          </cell>
          <cell r="J19366" t="str">
            <v>CINZA GRAFITE</v>
          </cell>
          <cell r="O19366" t="str">
            <v>GVR6641/24</v>
          </cell>
          <cell r="P19366" t="str">
            <v>CINTIA MELLO DE CARVALHO</v>
          </cell>
        </row>
        <row r="19367">
          <cell r="D19367" t="str">
            <v>SHQ0B29</v>
          </cell>
          <cell r="I19367" t="str">
            <v>HB20 COMFORT 1.0 12V GDI TURBO FLEX 4P C/AR - AUTOMÁTICO</v>
          </cell>
          <cell r="J19367" t="str">
            <v>PRETO ONIX</v>
          </cell>
          <cell r="O19367" t="str">
            <v>GVR8241/23</v>
          </cell>
          <cell r="P19367" t="str">
            <v>NATHALIA CRISTINA NICOLA CIARDI</v>
          </cell>
        </row>
        <row r="19368">
          <cell r="D19368" t="str">
            <v>SHD6C12</v>
          </cell>
          <cell r="I19368" t="str">
            <v>ONIX PLUS LTZ 1.0 12V TURBO FLEX 4P C/AR - AUTOMÁTICO</v>
          </cell>
          <cell r="J19368" t="str">
            <v>VERMELHO CARMIM</v>
          </cell>
          <cell r="O19368" t="str">
            <v>GVR6604/22</v>
          </cell>
          <cell r="P19368" t="str">
            <v>ROBERTA WALESKA RODRIGUES GIANESINI</v>
          </cell>
        </row>
        <row r="19369">
          <cell r="D19369" t="str">
            <v>SHQ9D53</v>
          </cell>
          <cell r="I19369" t="str">
            <v>ARGO 1.0 6V FLEX 4P C/AR</v>
          </cell>
          <cell r="J19369" t="str">
            <v>BRANCO BANCHISA</v>
          </cell>
          <cell r="O19369" t="str">
            <v>SAO0147/19</v>
          </cell>
          <cell r="P19369" t="str">
            <v>FM2C SERVICOS DE MANUTENCAO LTDA</v>
          </cell>
        </row>
        <row r="19370">
          <cell r="D19370" t="str">
            <v>RTR8A03</v>
          </cell>
          <cell r="I19370" t="str">
            <v>COMPASS LONGITUDE 1.3 16V TURBO 270 FLEX 4P C/AR - AUTOMÁTICO</v>
          </cell>
          <cell r="J19370" t="str">
            <v>CINZA GRANITE</v>
          </cell>
          <cell r="O19370" t="str">
            <v>SAO0276/17</v>
          </cell>
          <cell r="P19370" t="str">
            <v>DANAHER PARTICIPACOES LTDA</v>
          </cell>
        </row>
        <row r="19371">
          <cell r="D19371" t="str">
            <v>RTZ4J92</v>
          </cell>
          <cell r="I19371" t="str">
            <v>208 HATCH ACTIVE 1.6 16V FLEX 4P C/AR - AUTOMÁTICO</v>
          </cell>
          <cell r="J19371" t="str">
            <v>CINZA ALUMINIUM</v>
          </cell>
          <cell r="O19371" t="str">
            <v>MTZ0002/16</v>
          </cell>
          <cell r="P19371" t="str">
            <v>LOCALIZA RENT A CAR S/A</v>
          </cell>
        </row>
        <row r="19372">
          <cell r="D19372" t="str">
            <v>ECU7E85</v>
          </cell>
          <cell r="I19372" t="str">
            <v>T-CROSS HIGHLINE 1.4 250 TSI 16V TOTAL FLEX 4P C/AR - AUTOMÁTICO</v>
          </cell>
          <cell r="J19372" t="str">
            <v>PRATA SARGAS</v>
          </cell>
          <cell r="O19372" t="str">
            <v>SAO0144/19</v>
          </cell>
          <cell r="P19372" t="str">
            <v>FM2C SERVICOS DE MANUTENCAO LTDA</v>
          </cell>
        </row>
        <row r="19373">
          <cell r="D19373" t="str">
            <v>RUB1C70</v>
          </cell>
          <cell r="I19373" t="str">
            <v>MOBI LIKE 1.0 8V FLEX 4P C/AR</v>
          </cell>
          <cell r="J19373" t="str">
            <v>BRANCO BANCHISA</v>
          </cell>
          <cell r="O19373" t="str">
            <v>CWB0031/20</v>
          </cell>
          <cell r="P19373" t="str">
            <v>COOPERATIVA AGRICOLA MISTA SAO CRISTOVAO LTDA</v>
          </cell>
        </row>
        <row r="19374">
          <cell r="D19374" t="str">
            <v>SIQ9F05</v>
          </cell>
          <cell r="I19374" t="str">
            <v>TRACKER PREMIER 1.2 12V TURBO FLEX 4P C/AR - AUTOMÁTICO</v>
          </cell>
          <cell r="J19374" t="str">
            <v>CINZA RUSH</v>
          </cell>
          <cell r="O19374" t="str">
            <v>GVA5485/23</v>
          </cell>
          <cell r="P19374" t="str">
            <v>FREDERICO JOSÉ BORGES DE SOUSA</v>
          </cell>
        </row>
        <row r="19375">
          <cell r="D19375" t="str">
            <v>RNK4A99</v>
          </cell>
          <cell r="I19375" t="str">
            <v>ONIX PLUS PREMIER II 1.0 12V TURBO FLEX 4P C/AR - AUTOMÁTICO</v>
          </cell>
          <cell r="J19375" t="str">
            <v>CINZA DRAKE</v>
          </cell>
          <cell r="O19375" t="str">
            <v>GVM8903/24</v>
          </cell>
          <cell r="P19375" t="str">
            <v>WELLINGTON LUIZ DE MOURA</v>
          </cell>
        </row>
        <row r="19376">
          <cell r="D19376" t="str">
            <v>QMZ8C21</v>
          </cell>
          <cell r="I19376" t="str">
            <v>KICKS SENSE 1.6 16V FLEX 4P C/AR - AUTOMÁTICO</v>
          </cell>
          <cell r="J19376" t="str">
            <v>CINZA GRAFITE</v>
          </cell>
          <cell r="O19376" t="str">
            <v>GVR9085/24</v>
          </cell>
          <cell r="P19376" t="str">
            <v>ELISA BORGES MOREIRA</v>
          </cell>
        </row>
        <row r="19377">
          <cell r="D19377" t="str">
            <v>SIT8G04</v>
          </cell>
          <cell r="I19377" t="str">
            <v>HB20 COMFORT PLUS FLEX 1.0</v>
          </cell>
          <cell r="J19377" t="str">
            <v>CINZA SILK</v>
          </cell>
          <cell r="O19377" t="str">
            <v>GVA1757/23</v>
          </cell>
          <cell r="P19377" t="str">
            <v>MICHELE ROBERTA OLIVEIRA SOROLLA</v>
          </cell>
        </row>
        <row r="19378">
          <cell r="D19378" t="str">
            <v>SHV9J75</v>
          </cell>
          <cell r="I19378" t="str">
            <v>MOBI LIKE 1.0 8V FLEX 4P C/AR</v>
          </cell>
          <cell r="J19378" t="str">
            <v>BRANCO BANCHISA</v>
          </cell>
          <cell r="O19378" t="str">
            <v>GHD0037/23</v>
          </cell>
          <cell r="P19378" t="str">
            <v>YANMAQ MAQUINAS SOLUCOES AGRICOLAS LTDA</v>
          </cell>
        </row>
        <row r="19379">
          <cell r="D19379" t="str">
            <v>SHO3E93</v>
          </cell>
          <cell r="I19379" t="str">
            <v>CRETA PLATINUM 1.0 TGDI 12V TURBO FLEX 4P C/AR - AUTOMÁTICO</v>
          </cell>
          <cell r="J19379" t="str">
            <v>PRATA BRISK</v>
          </cell>
          <cell r="O19379" t="str">
            <v>GVR5734/23</v>
          </cell>
          <cell r="P19379" t="str">
            <v>LINDEMBERG CARDOSO JUNIOR</v>
          </cell>
        </row>
        <row r="19380">
          <cell r="D19380" t="str">
            <v>QMZ0H17</v>
          </cell>
          <cell r="I19380" t="str">
            <v>NOVA STRADA FREEDOM CD 1.3 8V FLEX 4P C/AR</v>
          </cell>
          <cell r="J19380" t="str">
            <v>PRETO VULCANO</v>
          </cell>
          <cell r="O19380" t="str">
            <v>GVM4688/24</v>
          </cell>
          <cell r="P19380" t="str">
            <v>ALPHA S.C SERVICOS LTDA</v>
          </cell>
        </row>
        <row r="19381">
          <cell r="D19381" t="str">
            <v>RTU3I39</v>
          </cell>
          <cell r="I19381" t="str">
            <v>T-CROSS HIGHLINE 1.4 250 TSI 16V TOTAL FLEX 4P C/AR - AUTOMÁTICO</v>
          </cell>
          <cell r="J19381" t="str">
            <v>CINZA PLATINUM</v>
          </cell>
          <cell r="O19381" t="str">
            <v>GVR1366/22</v>
          </cell>
          <cell r="P19381" t="str">
            <v>GUILHERME MAZZOTTI ROSSI</v>
          </cell>
        </row>
        <row r="19382">
          <cell r="D19382" t="str">
            <v>RVG2G90</v>
          </cell>
          <cell r="I19382" t="str">
            <v>ONIX PLUS LTZ 1.0 12V TURBO FLEX 4P C/AR</v>
          </cell>
          <cell r="J19382" t="str">
            <v>PRATA SWITCHBLADE</v>
          </cell>
          <cell r="O19382" t="str">
            <v>CPQ0027/18</v>
          </cell>
          <cell r="P19382" t="str">
            <v>MARCHESAN IMPLEMENTOS E MÁQUINAS AGRÍCOLAS TATU S/A</v>
          </cell>
        </row>
        <row r="19383">
          <cell r="D19383" t="str">
            <v>SYR0D93</v>
          </cell>
          <cell r="I19383" t="str">
            <v>ONIX LTZ 1.0 12V TURBO FLEX 4P C/AR - AUTOMÁTICO</v>
          </cell>
          <cell r="J19383" t="str">
            <v>CINZA DRAKE</v>
          </cell>
          <cell r="O19383" t="str">
            <v>GVR9814/24</v>
          </cell>
          <cell r="P19383" t="str">
            <v>TECNOG INSTALACOES E MANUTANCAO LTDA</v>
          </cell>
        </row>
        <row r="19384">
          <cell r="D19384" t="str">
            <v>RNK6F95</v>
          </cell>
          <cell r="I19384" t="str">
            <v>COMPASS LONGITUDE 1.3 16V TURBO 270 FLEX 4P C/AR - AUTOMÁTICO</v>
          </cell>
          <cell r="J19384" t="str">
            <v>CINZA GRANITE</v>
          </cell>
          <cell r="O19384" t="str">
            <v>GVM9587/24</v>
          </cell>
          <cell r="P19384" t="str">
            <v>LUIZ HENRIQUE SHIBAO</v>
          </cell>
        </row>
        <row r="19385">
          <cell r="D19385" t="str">
            <v>SHO6H84</v>
          </cell>
          <cell r="I19385" t="str">
            <v>ONIX PREMIER II 1.0 12V TURBO FLEX 4P C/AR - AUTOMÁTICO</v>
          </cell>
          <cell r="J19385" t="str">
            <v>BRANCO SUMMIT</v>
          </cell>
          <cell r="O19385" t="str">
            <v>GVR6631/23</v>
          </cell>
          <cell r="P19385" t="str">
            <v>OPT OPERACOES TELECOM LTDA</v>
          </cell>
        </row>
        <row r="19386">
          <cell r="D19386" t="str">
            <v>EQX9B41</v>
          </cell>
          <cell r="I19386" t="str">
            <v>NIVUS HIGHLINE 1.0 200 TSI 12V TOTAL FLEX 4P C/AR - AUTOMÁTICO</v>
          </cell>
          <cell r="J19386" t="str">
            <v>CINZA PLATINUM</v>
          </cell>
          <cell r="O19386" t="str">
            <v>GVA4452/23</v>
          </cell>
          <cell r="P19386" t="str">
            <v>ROBESPIERRE VICENTE PIRES</v>
          </cell>
        </row>
        <row r="19387">
          <cell r="D19387" t="str">
            <v>RVG7F45</v>
          </cell>
          <cell r="I19387" t="str">
            <v>ONIX PLUS LTZ 1.0 12V TURBO FLEX 4P C/AR - AUTOMÁTICO</v>
          </cell>
          <cell r="J19387" t="str">
            <v>BRANCO SUMMIT</v>
          </cell>
          <cell r="O19387" t="str">
            <v>CPQ0108/22</v>
          </cell>
          <cell r="P19387" t="str">
            <v>FAIRFEED COMERCIO DE ALIMENTOS PARA ANIMAIS S/A</v>
          </cell>
        </row>
        <row r="19388">
          <cell r="D19388" t="str">
            <v>GDA9J02</v>
          </cell>
          <cell r="I19388" t="str">
            <v>POLO TRACK 1.0 12V FLEX 4P C/AR</v>
          </cell>
          <cell r="J19388" t="str">
            <v>BRANCO CRISTAL</v>
          </cell>
          <cell r="O19388" t="str">
            <v>REM0427/24</v>
          </cell>
          <cell r="P19388" t="str">
            <v>ELETRO FONIA CARDOSO</v>
          </cell>
        </row>
        <row r="19389">
          <cell r="D19389" t="str">
            <v>FOL6G91</v>
          </cell>
          <cell r="I19389" t="str">
            <v>POLO TRACK 1.0 12V FLEX 4P C/AR</v>
          </cell>
          <cell r="J19389" t="str">
            <v>BRANCO CRISTAL</v>
          </cell>
          <cell r="O19389" t="str">
            <v>REM0427/24</v>
          </cell>
          <cell r="P19389" t="str">
            <v>ELETRO FONIA CARDOSO</v>
          </cell>
        </row>
        <row r="19390">
          <cell r="D19390" t="str">
            <v>SUH7B51</v>
          </cell>
          <cell r="I19390" t="str">
            <v>NIVUS HIGHLINE 1.0 200 TSI 12V TOTAL FLEX 4P C/AR - AUTOMÁTICO</v>
          </cell>
          <cell r="J19390" t="str">
            <v>BRANCO CRISTAL</v>
          </cell>
          <cell r="O19390" t="str">
            <v>GVM3070/24</v>
          </cell>
          <cell r="P19390" t="str">
            <v>EVERTON BELLINI</v>
          </cell>
        </row>
        <row r="19391">
          <cell r="D19391" t="str">
            <v>RUW7B02</v>
          </cell>
          <cell r="I19391" t="str">
            <v>DUSTER INTENSE 1.6 16V SCE FLEX 4P C/AR - AUTOMÁTICO</v>
          </cell>
          <cell r="J19391" t="str">
            <v>PRATA ETOILE</v>
          </cell>
          <cell r="O19391" t="str">
            <v>SAO0902/15</v>
          </cell>
          <cell r="P19391" t="str">
            <v>TITAN PNEUS DO BRASIL LTDA</v>
          </cell>
        </row>
        <row r="19392">
          <cell r="D19392" t="str">
            <v>SYE2C36</v>
          </cell>
          <cell r="I19392" t="str">
            <v>208 HATCH LIKE 1.0 6V FLEX 4P C/AR</v>
          </cell>
          <cell r="J19392" t="str">
            <v>CINZA ARTENSE</v>
          </cell>
          <cell r="O19392" t="str">
            <v>GVB0320/23</v>
          </cell>
          <cell r="P19392" t="str">
            <v>ALEXANDRE HERMES DE AZEVEDO FILHO</v>
          </cell>
        </row>
        <row r="19393">
          <cell r="D19393" t="str">
            <v>OPP5G31</v>
          </cell>
          <cell r="I19393" t="str">
            <v>ARGO 1.0 6V FLEX 4P C/AR</v>
          </cell>
          <cell r="J19393" t="str">
            <v>BRANCO BANCHISA</v>
          </cell>
          <cell r="O19393" t="str">
            <v>GVM1485/24</v>
          </cell>
          <cell r="P19393" t="str">
            <v>LEVI ROCHA BRITTO</v>
          </cell>
        </row>
        <row r="19394">
          <cell r="D19394" t="str">
            <v>SHQ0B95</v>
          </cell>
          <cell r="I19394" t="str">
            <v>HB20 COMFORT 1.0 12V GDI TURBO FLEX 4P C/AR - AUTOMÁTICO</v>
          </cell>
          <cell r="J19394" t="str">
            <v>BRANCO ATLAS</v>
          </cell>
          <cell r="O19394" t="str">
            <v>GVR9179/23</v>
          </cell>
          <cell r="P19394" t="str">
            <v>RODRIGO DO ESPÍRITO SANTO</v>
          </cell>
        </row>
        <row r="19395">
          <cell r="D19395" t="str">
            <v>QXC3404</v>
          </cell>
          <cell r="I19395" t="str">
            <v>KA SEDAN SE 1.5 12V FLEX 4P C/AR</v>
          </cell>
          <cell r="J19395" t="str">
            <v>BRANCO ARTICO</v>
          </cell>
          <cell r="O19395" t="str">
            <v/>
          </cell>
          <cell r="P19395" t="str">
            <v/>
          </cell>
        </row>
        <row r="19396">
          <cell r="D19396" t="str">
            <v>SHT0C16</v>
          </cell>
          <cell r="I19396" t="str">
            <v>HB20 SENSE 1.0 12V FLEX 4P C/AR</v>
          </cell>
          <cell r="J19396" t="str">
            <v>PRETO ONIX</v>
          </cell>
          <cell r="O19396" t="str">
            <v>GHC0010/23</v>
          </cell>
          <cell r="P19396" t="str">
            <v>SINALTA PROPISTA SINALIZACAO SEGURANCA E COMUNICACAO VISUAL LTDA</v>
          </cell>
        </row>
        <row r="19397">
          <cell r="D19397" t="str">
            <v>PZB7C98</v>
          </cell>
          <cell r="I19397" t="str">
            <v>ONIX PREMIER II 1.0 12V TURBO FLEX 4P C/AR - AUTOMÁTICO</v>
          </cell>
          <cell r="J19397" t="str">
            <v>AZUL SEEKER</v>
          </cell>
          <cell r="O19397" t="str">
            <v>GVA3735/23</v>
          </cell>
          <cell r="P19397" t="str">
            <v>OSWALDO CAUDURO DE SOUZA</v>
          </cell>
        </row>
        <row r="19398">
          <cell r="D19398" t="str">
            <v>RUC5B23</v>
          </cell>
          <cell r="I19398" t="str">
            <v>FIORINO ENDURANCE 1.4 EVO FLEX 2P C/AR</v>
          </cell>
          <cell r="J19398" t="str">
            <v>BRANCO BANCHISA</v>
          </cell>
          <cell r="O19398" t="str">
            <v>RIO0032/15</v>
          </cell>
          <cell r="P19398" t="str">
            <v>UNILEVER BRASIL LTDA</v>
          </cell>
        </row>
        <row r="19399">
          <cell r="D19399" t="str">
            <v>RVH7J28</v>
          </cell>
          <cell r="I19399" t="str">
            <v>ARGO DRIVE 1.0 6V FLEX 4P C/AR</v>
          </cell>
          <cell r="J19399" t="str">
            <v>BRANCO BANCHISA</v>
          </cell>
          <cell r="O19399" t="str">
            <v>CPQ0054/18</v>
          </cell>
          <cell r="P19399" t="str">
            <v>ADIMAX - INDUSTRIA E COMERCIO DE ALIMENTOS LTDA</v>
          </cell>
        </row>
        <row r="19400">
          <cell r="D19400" t="str">
            <v>RVQ9J26</v>
          </cell>
          <cell r="I19400" t="str">
            <v>COMPASS LONGITUDE 1.3 16V TURBO 270 FLEX 4P C/AR - AUTOMÁTICO</v>
          </cell>
          <cell r="J19400" t="str">
            <v>CINZA GRANITE</v>
          </cell>
          <cell r="O19400" t="str">
            <v>GVR8428/22</v>
          </cell>
          <cell r="P19400" t="str">
            <v>PEDRO GARRIDO ATRA</v>
          </cell>
        </row>
        <row r="19401">
          <cell r="D19401" t="str">
            <v>RUC5E11</v>
          </cell>
          <cell r="I19401" t="str">
            <v>NOVA STRADA ENDURANCE CABINE PLUS 1.4 8V FLEX 2P C/AR</v>
          </cell>
          <cell r="J19401" t="str">
            <v>PRATA BARI</v>
          </cell>
          <cell r="O19401" t="str">
            <v>GVR3594/22</v>
          </cell>
          <cell r="P19401" t="str">
            <v>VANESSA DE CASSIA BISAN</v>
          </cell>
        </row>
        <row r="19402">
          <cell r="D19402" t="str">
            <v>RVV1F06</v>
          </cell>
          <cell r="I19402" t="str">
            <v>ONIX PLUS LT 1.0 12V TURBO FLEX 4P C/AR</v>
          </cell>
          <cell r="J19402" t="str">
            <v>BRANCO SUMMIT</v>
          </cell>
          <cell r="O19402" t="str">
            <v>SAO0197/18</v>
          </cell>
          <cell r="P19402" t="str">
            <v>INTERCEMENT BRASIL S/A</v>
          </cell>
        </row>
        <row r="19403">
          <cell r="D19403" t="str">
            <v>SYB3A66</v>
          </cell>
          <cell r="I19403" t="str">
            <v>NOVA STRADA FREEDOM CD 1.3 8V FLEX 4P C/AR</v>
          </cell>
          <cell r="J19403" t="str">
            <v>CINZA SILVERSTONE</v>
          </cell>
          <cell r="O19403" t="str">
            <v>POA0013/19</v>
          </cell>
          <cell r="P19403" t="str">
            <v>CROPCHEM LTDA</v>
          </cell>
        </row>
        <row r="19404">
          <cell r="D19404" t="str">
            <v>SHQ1C45</v>
          </cell>
          <cell r="I19404" t="str">
            <v>MOBI LIKE 1.0 8V FLEX 4P C/AR</v>
          </cell>
          <cell r="J19404" t="str">
            <v>BRANCO BANCHISA</v>
          </cell>
          <cell r="O19404" t="str">
            <v>GVR8480/23</v>
          </cell>
          <cell r="P19404" t="str">
            <v>JOPE COMERCIAL EIRELI</v>
          </cell>
        </row>
        <row r="19405">
          <cell r="D19405" t="str">
            <v>SHN3J78</v>
          </cell>
          <cell r="I19405" t="str">
            <v>ONIX PLUS LTZ 1.0 12V TURBO FLEX 4P C/AR - AUTOMÁTICO</v>
          </cell>
          <cell r="J19405" t="str">
            <v>VERMELHO CARMIM</v>
          </cell>
          <cell r="O19405" t="str">
            <v>SAO0213/16</v>
          </cell>
          <cell r="P19405" t="str">
            <v>ROCHE DIAGNÓSTICA BRASIL LTDA.</v>
          </cell>
        </row>
        <row r="19406">
          <cell r="D19406" t="str">
            <v>RUD6D12</v>
          </cell>
          <cell r="I19406" t="str">
            <v>TRACKER PREMIER 1.2 12V TURBO FLEX 4P C/AR - AUTOMÁTICO</v>
          </cell>
          <cell r="J19406" t="str">
            <v>AZUL ECLIPSE</v>
          </cell>
          <cell r="O19406" t="str">
            <v>SAO0315/17</v>
          </cell>
          <cell r="P19406" t="str">
            <v>MICROSOFT INFORMATICA LTDA</v>
          </cell>
        </row>
        <row r="19407">
          <cell r="D19407" t="str">
            <v>RVO8C43</v>
          </cell>
          <cell r="I19407" t="str">
            <v>ARGO DRIVE 1.0 6V FLEX 4P C/AR</v>
          </cell>
          <cell r="J19407" t="str">
            <v>BRANCO BANCHISA</v>
          </cell>
          <cell r="O19407" t="str">
            <v>CPQ0054/18</v>
          </cell>
          <cell r="P19407" t="str">
            <v>ADIMAX - INDUSTRIA E COMERCIO DE ALIMENTOS LTDA</v>
          </cell>
        </row>
        <row r="19408">
          <cell r="D19408" t="str">
            <v>RVZ4G60</v>
          </cell>
          <cell r="I19408" t="str">
            <v>HB20 COMFORT 1.0 12V FLEX 4P C/AR</v>
          </cell>
          <cell r="J19408" t="str">
            <v>PRATA BRISK</v>
          </cell>
          <cell r="O19408" t="str">
            <v>GVR5384/23</v>
          </cell>
          <cell r="P19408" t="str">
            <v>INGER DO BRASIL COMERCIO DE PRODUTOS QUIMICOS LTDA. - ME</v>
          </cell>
        </row>
        <row r="19409">
          <cell r="D19409" t="str">
            <v>SHQ4B56</v>
          </cell>
          <cell r="I19409" t="str">
            <v>208 HATCH ACTIVE 1.6 16V FLEX 4P C/AR - AUTOMÁTICO</v>
          </cell>
          <cell r="J19409" t="str">
            <v>CINZA ARTENSE</v>
          </cell>
          <cell r="O19409" t="str">
            <v>SAO0740/13</v>
          </cell>
          <cell r="P19409" t="str">
            <v>IBRATIN INDUSTRIA E COMERCIO LTDA</v>
          </cell>
        </row>
        <row r="19410">
          <cell r="D19410" t="str">
            <v>RVG7E19</v>
          </cell>
          <cell r="I19410" t="str">
            <v>ONIX PLUS LTZ 1.0 12V TURBO FLEX 4P C/AR - AUTOMÁTICO</v>
          </cell>
          <cell r="J19410" t="str">
            <v>BRANCO SUMMIT</v>
          </cell>
          <cell r="O19410" t="str">
            <v>BHZ0132/19</v>
          </cell>
          <cell r="P19410" t="str">
            <v>IHM-ENGENHARIA E SISTEMAS DE AUTOMACAO LTDA</v>
          </cell>
        </row>
        <row r="19411">
          <cell r="D19411" t="str">
            <v>RUP7I75</v>
          </cell>
          <cell r="I19411" t="str">
            <v>TORO FREEDOM 1.3 16V TURBO 270 FLEX 4P C/AR - AUTOMÁTICO</v>
          </cell>
          <cell r="J19411" t="str">
            <v>BRANCO AMBIENTE</v>
          </cell>
          <cell r="O19411" t="str">
            <v>CPQ0032/16</v>
          </cell>
          <cell r="P19411" t="str">
            <v>CTC - CENTRO DE TECNOLOGIA CANAVIEIRA S.A.</v>
          </cell>
        </row>
        <row r="19412">
          <cell r="D19412" t="str">
            <v>SIR8I85</v>
          </cell>
          <cell r="I19412" t="str">
            <v>TRACKER PREMIER 1.2 12V TURBO FLEX 4P C/AR - AUTOMÁTICO</v>
          </cell>
          <cell r="J19412" t="str">
            <v>CINZA RUSH</v>
          </cell>
          <cell r="O19412" t="str">
            <v>RIO0028/18</v>
          </cell>
          <cell r="P19412" t="str">
            <v>BUHLER INDUSTRIA E COMERCIO DE EQUIPAMENTOS INDUSTRIAIS LTDA.</v>
          </cell>
        </row>
        <row r="19413">
          <cell r="D19413" t="str">
            <v>RUD4I12</v>
          </cell>
          <cell r="I19413" t="str">
            <v>MOBI LIKE 1.0 8V FLEX 4P C/AR</v>
          </cell>
          <cell r="J19413" t="str">
            <v>BRANCO BANCHISA</v>
          </cell>
          <cell r="O19413" t="str">
            <v>SAO0222/22</v>
          </cell>
          <cell r="P19413" t="str">
            <v>GPS - PREDIAL SISTEMAS DE SEGURANCA LTDA</v>
          </cell>
        </row>
        <row r="19414">
          <cell r="D19414" t="str">
            <v>SHV9A26</v>
          </cell>
          <cell r="I19414" t="str">
            <v>RENEGADE SPORT 1.3 16V TURBO 270 FLEX 4P C/AR - AUTOMÁTICO</v>
          </cell>
          <cell r="J19414" t="str">
            <v>CINZA GRANITE</v>
          </cell>
          <cell r="O19414" t="str">
            <v>GVR4167/23</v>
          </cell>
          <cell r="P19414" t="str">
            <v>LUÍS GUSTAVO CANDIAN</v>
          </cell>
        </row>
        <row r="19415">
          <cell r="D19415" t="str">
            <v>SHW0J58</v>
          </cell>
          <cell r="I19415" t="str">
            <v>HB20 COMFORT 1.0 12V FLEX 4P C/AR</v>
          </cell>
          <cell r="J19415" t="str">
            <v>PRATA BRISK</v>
          </cell>
          <cell r="O19415" t="str">
            <v>GVR6051/23</v>
          </cell>
          <cell r="P19415" t="str">
            <v>RENATO ROBERTO PINTO</v>
          </cell>
        </row>
        <row r="19416">
          <cell r="D19416" t="str">
            <v>RUM2G86</v>
          </cell>
          <cell r="I19416" t="str">
            <v>TORO FREEDOM 1.3 16V TURBO 270 FLEX 4P C/AR - AUTOMÁTICO</v>
          </cell>
          <cell r="J19416" t="str">
            <v>BRANCO AMBIENTE</v>
          </cell>
          <cell r="O19416" t="str">
            <v>CPQ0032/16</v>
          </cell>
          <cell r="P19416" t="str">
            <v>CTC - CENTRO DE TECNOLOGIA CANAVIEIRA S.A.</v>
          </cell>
        </row>
        <row r="19417">
          <cell r="D19417" t="str">
            <v>FLU7B84</v>
          </cell>
          <cell r="I19417" t="str">
            <v>T-CROSS 1.0 200 TSI 12V TOTAL FLEX 4P C/AR - AUTOMÁTICO</v>
          </cell>
          <cell r="J19417" t="str">
            <v>AZUL NORWAY</v>
          </cell>
          <cell r="O19417" t="str">
            <v>GVM0546/22</v>
          </cell>
          <cell r="P19417" t="str">
            <v>MARCELO VIDAL MATTOS</v>
          </cell>
        </row>
        <row r="19418">
          <cell r="D19418" t="str">
            <v>SIT8H47</v>
          </cell>
          <cell r="I19418" t="str">
            <v>SPIN PREMIER 7L 1.8 8V ECONOFLEX 4P C/AR - AUTOMÁTICO</v>
          </cell>
          <cell r="J19418" t="str">
            <v>CINZA RUSH</v>
          </cell>
          <cell r="O19418" t="str">
            <v>GVM9156/23</v>
          </cell>
          <cell r="P19418" t="str">
            <v>FELIPE DIÓGENES ANTUNES DE PAULA CÂNDIDO</v>
          </cell>
        </row>
        <row r="19419">
          <cell r="D19419" t="str">
            <v>RUD6D15</v>
          </cell>
          <cell r="I19419" t="str">
            <v>TRACKER PREMIER 1.2 12V TURBO FLEX 4P C/AR - AUTOMÁTICO</v>
          </cell>
          <cell r="J19419" t="str">
            <v>AZUL ECLIPSE</v>
          </cell>
          <cell r="O19419" t="str">
            <v>SAO0315/17</v>
          </cell>
          <cell r="P19419" t="str">
            <v>MICROSOFT INFORMATICA LTDA</v>
          </cell>
        </row>
        <row r="19420">
          <cell r="D19420" t="str">
            <v>SYJ3E19</v>
          </cell>
          <cell r="I19420" t="str">
            <v>TORO VOLCANO 2.0 16V TURBO DIE 4X4 4P C/AR - AUTOMÁTICO</v>
          </cell>
          <cell r="J19420" t="str">
            <v>CINZA STING</v>
          </cell>
          <cell r="O19420" t="str">
            <v>GVB2591/23</v>
          </cell>
          <cell r="P19420" t="str">
            <v>JOÃO MATEUS LEFUNDES DE OLIVEIRA</v>
          </cell>
        </row>
        <row r="19421">
          <cell r="D19421" t="str">
            <v>UAI0J55</v>
          </cell>
          <cell r="I19421" t="str">
            <v>COMMANDER LIMITED 7L 1.3 16V TURBO 270 FLEX 4P C/AR - AUTOMÁTICO BLINDADO</v>
          </cell>
          <cell r="J19421" t="str">
            <v>PRETO CARBON</v>
          </cell>
          <cell r="O19421" t="str">
            <v>GVM6123/24</v>
          </cell>
          <cell r="P19421" t="str">
            <v>CARLOS EDUARDO COSTA VEIGA</v>
          </cell>
        </row>
        <row r="19422">
          <cell r="D19422" t="str">
            <v>SUN1J00</v>
          </cell>
          <cell r="I19422" t="str">
            <v>T-CROSS HIGHLINE 1.4 250 TSI 16V TOTAL FLEX 4P C/AR - AUTOMÁTICO</v>
          </cell>
          <cell r="J19422" t="str">
            <v>PRETO NINJA</v>
          </cell>
          <cell r="O19422" t="str">
            <v>GVR8402/24</v>
          </cell>
          <cell r="P19422" t="str">
            <v>ONE PRIME LEADER PARTICIPACOES E INVESTIMENTOS LTDA</v>
          </cell>
        </row>
        <row r="19423">
          <cell r="D19423" t="str">
            <v>FIX0C96</v>
          </cell>
          <cell r="I19423" t="str">
            <v>T-CROSS COMFORTLINE 1.0 200 TSI 12V TOTAL FLEX 4P C/AR - AUTOMÁTICO</v>
          </cell>
          <cell r="J19423" t="str">
            <v>PRATA SARGAS</v>
          </cell>
          <cell r="O19423" t="str">
            <v>RIO0026/17</v>
          </cell>
          <cell r="P19423" t="str">
            <v>H.STRATTNER &amp; CIA LTDA</v>
          </cell>
        </row>
        <row r="19424">
          <cell r="D19424" t="str">
            <v>SHQ9E41</v>
          </cell>
          <cell r="I19424" t="str">
            <v>COMPASS LONGITUDE 1.3 16V TURBO 270 FLEX 4P C/AR - AUTOMÁTICO</v>
          </cell>
          <cell r="J19424" t="str">
            <v>CINZA GRANITE</v>
          </cell>
          <cell r="O19424" t="str">
            <v>GVR9167/23</v>
          </cell>
          <cell r="P19424" t="str">
            <v>VITOR GUARINO OLIVIER</v>
          </cell>
        </row>
        <row r="19425">
          <cell r="D19425" t="str">
            <v>SHS7H13</v>
          </cell>
          <cell r="I19425" t="str">
            <v>RENEGADE LONGITUDE 1.3 16V TURBO 270 FLEX 4P C/AR - AUTOMÁTICO</v>
          </cell>
          <cell r="J19425" t="str">
            <v>AZUL JAZZ</v>
          </cell>
          <cell r="O19425" t="str">
            <v>GVR8446/23</v>
          </cell>
          <cell r="P19425" t="str">
            <v>DANIEL DINIZ FERREIRA SZNELWAR</v>
          </cell>
        </row>
        <row r="19426">
          <cell r="D19426" t="str">
            <v>RTJ9B10</v>
          </cell>
          <cell r="I19426" t="str">
            <v>VOYAGE 1.6 8V TOTAL FLEX 4P C/AR</v>
          </cell>
          <cell r="J19426" t="str">
            <v>CINZA PLATINUM</v>
          </cell>
          <cell r="O19426" t="str">
            <v>SAO0119/21</v>
          </cell>
          <cell r="P19426" t="str">
            <v>LEO S.A.</v>
          </cell>
        </row>
        <row r="19427">
          <cell r="D19427" t="str">
            <v>RVH7B88</v>
          </cell>
          <cell r="I19427" t="str">
            <v>MOBI LIKE 1.0 8V FLEX 4P C/AR</v>
          </cell>
          <cell r="J19427" t="str">
            <v>CINZA SILVERSTONE</v>
          </cell>
          <cell r="O19427" t="str">
            <v>GVR2635/22</v>
          </cell>
          <cell r="P19427" t="str">
            <v>FRANCISCO JOSÉ POLICARPO</v>
          </cell>
        </row>
        <row r="19428">
          <cell r="D19428" t="str">
            <v>OPP9A48</v>
          </cell>
          <cell r="I19428" t="str">
            <v>ARGO 1.0 6V FLEX 4P C/AR</v>
          </cell>
          <cell r="J19428" t="str">
            <v>BRANCO BANCHISA</v>
          </cell>
          <cell r="O19428" t="str">
            <v>GHD0077/23</v>
          </cell>
          <cell r="P19428" t="str">
            <v>ALLIS LUANDRE SOLUÇÕES EM TRADE E PESSOAS LTDA</v>
          </cell>
        </row>
        <row r="19429">
          <cell r="D19429" t="str">
            <v>SYE8C87</v>
          </cell>
          <cell r="I19429" t="str">
            <v>MONTANA LTZ TURBO FLEX AT 1.2 4P</v>
          </cell>
          <cell r="J19429" t="str">
            <v>VERDE SAFARI</v>
          </cell>
          <cell r="O19429" t="str">
            <v>GVA7705/23</v>
          </cell>
          <cell r="P19429" t="str">
            <v>FERNANDO THEODOZIO ZANVETTOR</v>
          </cell>
        </row>
        <row r="19430">
          <cell r="D19430" t="str">
            <v>RTX5J05</v>
          </cell>
          <cell r="I19430" t="str">
            <v>COMPASS LONGITUDE 1.3 16V TURBO 270 FLEX 4P C/AR - AUTOMÁTICO</v>
          </cell>
          <cell r="J19430" t="str">
            <v>CINZA GRANITE</v>
          </cell>
          <cell r="O19430" t="str">
            <v>CPQ0082/18</v>
          </cell>
          <cell r="P19430" t="str">
            <v>CHR HANSEN INDÚSTRIA E COMÉRCIO LTDA</v>
          </cell>
        </row>
        <row r="19431">
          <cell r="D19431" t="str">
            <v>SHS7F37</v>
          </cell>
          <cell r="I19431" t="str">
            <v>MOBI LIKE 1.0 8V FLEX 4P C/AR</v>
          </cell>
          <cell r="J19431" t="str">
            <v>BRANCO BANCHISA</v>
          </cell>
          <cell r="O19431" t="str">
            <v>GHC0017/23</v>
          </cell>
          <cell r="P19431" t="str">
            <v>SLN CONSTRUCOES E ENGENHARIA LTDA</v>
          </cell>
        </row>
        <row r="19432">
          <cell r="D19432" t="str">
            <v>STT7E73</v>
          </cell>
          <cell r="I19432" t="str">
            <v>POLO HIGHLINE 1.0 12V TSI FLEX 4P C/AR - AUTOMÁTICO</v>
          </cell>
          <cell r="J19432" t="str">
            <v>BRANCO CRISTAL</v>
          </cell>
          <cell r="O19432" t="str">
            <v>GVR3332/24</v>
          </cell>
          <cell r="P19432" t="str">
            <v>HOMERO SÁ NUNES</v>
          </cell>
        </row>
        <row r="19433">
          <cell r="D19433" t="str">
            <v>RUS6D10</v>
          </cell>
          <cell r="I19433" t="str">
            <v>NOVA STRADA ENDURANCE CABINE PLUS 1.4 8V FLEX 2P C/AR</v>
          </cell>
          <cell r="J19433" t="str">
            <v>BRANCO BANCHISA</v>
          </cell>
          <cell r="O19433" t="str">
            <v>SAO0088/18</v>
          </cell>
          <cell r="P19433" t="str">
            <v>NORTE SANEAMENTO S.A.</v>
          </cell>
        </row>
        <row r="19434">
          <cell r="D19434" t="str">
            <v>SHU5E93</v>
          </cell>
          <cell r="I19434" t="str">
            <v>ONIX PLUS LT 1.0 12V TURBO FLEX 4P C/AR - AUTOMÁTICO</v>
          </cell>
          <cell r="J19434" t="str">
            <v>BRANCO SUMMIT</v>
          </cell>
          <cell r="O19434" t="str">
            <v>POA0002/23</v>
          </cell>
          <cell r="P19434" t="str">
            <v>CONFEDERAÇÃO DAS COOPERATIVAS DO SICREDI - CONFEDERAÇÃO SICREDI</v>
          </cell>
        </row>
        <row r="19435">
          <cell r="D19435" t="str">
            <v>RVL5F83</v>
          </cell>
          <cell r="I19435" t="str">
            <v>VIRTUS COMFORTLINE 1.0 12V 200 TSI TOTAL FLEX 4P C/AR - AUTOMÁTICO</v>
          </cell>
          <cell r="J19435" t="str">
            <v>CINZA PLATINUM</v>
          </cell>
          <cell r="O19435" t="str">
            <v>GVR7776/21</v>
          </cell>
          <cell r="P19435" t="str">
            <v>RAFAEL TSUNODA MORIOKA</v>
          </cell>
        </row>
        <row r="19436">
          <cell r="D19436" t="str">
            <v>STO4F31</v>
          </cell>
          <cell r="I19436" t="str">
            <v>POLO HIGHLINE 1.0 12V TSI FLEX 4P C/AR - AUTOMÁTICO</v>
          </cell>
          <cell r="J19436" t="str">
            <v>PRETO NINJA</v>
          </cell>
          <cell r="O19436" t="str">
            <v>GVR9285/24</v>
          </cell>
          <cell r="P19436" t="str">
            <v>ÉRICA DE OLIVEIRA CARVALHO</v>
          </cell>
        </row>
        <row r="19437">
          <cell r="D19437" t="str">
            <v>RTH3A92</v>
          </cell>
          <cell r="I19437" t="str">
            <v>VOYAGE 1.6 8V TOTAL FLEX 4P C/AR</v>
          </cell>
          <cell r="J19437" t="str">
            <v>PRATA SIRIUS</v>
          </cell>
          <cell r="O19437" t="str">
            <v>SAO0114/13</v>
          </cell>
          <cell r="P19437" t="str">
            <v>BRIDGESTONE DO BRASIL INDUSTRIA E COMERCIO LTDA.</v>
          </cell>
        </row>
        <row r="19438">
          <cell r="D19438" t="str">
            <v>RTH3A26</v>
          </cell>
          <cell r="I19438" t="str">
            <v>VOYAGE 1.6 8V TOTAL FLEX 4P C/AR</v>
          </cell>
          <cell r="J19438" t="str">
            <v>PRATA SIRIUS</v>
          </cell>
          <cell r="O19438" t="str">
            <v>SAO0114/13</v>
          </cell>
          <cell r="P19438" t="str">
            <v>BRIDGESTONE DO BRASIL INDUSTRIA E COMERCIO LTDA.</v>
          </cell>
        </row>
        <row r="19439">
          <cell r="D19439" t="str">
            <v>TCV9C22</v>
          </cell>
          <cell r="I19439" t="str">
            <v>ONIX LT 1.0 12V FLEX 4P C/AR</v>
          </cell>
          <cell r="J19439" t="str">
            <v>AZUL SEEKER</v>
          </cell>
          <cell r="O19439" t="str">
            <v>GVB6962/24</v>
          </cell>
          <cell r="P19439" t="str">
            <v>ANDRE VINICIUS SANTOS FONSECA</v>
          </cell>
        </row>
        <row r="19440">
          <cell r="D19440" t="str">
            <v>SIF8I73</v>
          </cell>
          <cell r="I19440" t="str">
            <v>OROCH PRO 1.6 16V SCE FLEX 4P C/AR</v>
          </cell>
          <cell r="J19440" t="str">
            <v>PRATA ETOILE</v>
          </cell>
          <cell r="O19440" t="str">
            <v>GVM5169/23</v>
          </cell>
          <cell r="P19440" t="str">
            <v>AGRINOVA PRODUTOS AGRÍCOLAS LTDA</v>
          </cell>
        </row>
        <row r="19441">
          <cell r="D19441" t="str">
            <v>TCI5J68</v>
          </cell>
          <cell r="I19441" t="str">
            <v>C3 LIVE PACK 1.0 6V FLEX 4P C/AR</v>
          </cell>
          <cell r="J19441" t="str">
            <v>PRETO PERLA NERA</v>
          </cell>
          <cell r="O19441" t="str">
            <v>GVB0557/24</v>
          </cell>
          <cell r="P19441" t="str">
            <v>JURACY RODRIGUES SOARES</v>
          </cell>
        </row>
        <row r="19442">
          <cell r="D19442" t="str">
            <v>SIG6B07</v>
          </cell>
          <cell r="I19442" t="str">
            <v>ONIX PLUS PREMIER II 1.0 12V TURBO FLEX 4P C/AR - AUTOMÁTICO</v>
          </cell>
          <cell r="J19442" t="str">
            <v>VERMELHO CARMIM</v>
          </cell>
          <cell r="O19442" t="str">
            <v>GVM1130/23</v>
          </cell>
          <cell r="P19442" t="str">
            <v>EXCELENCIA RADIADORES LTDA</v>
          </cell>
        </row>
        <row r="19443">
          <cell r="D19443" t="str">
            <v>RUI7A06</v>
          </cell>
          <cell r="I19443" t="str">
            <v>C4 CACTUS FEEL 1.6 16V FLEX 4P C/AR - AUTOMÁTICO</v>
          </cell>
          <cell r="J19443" t="str">
            <v>CINZA ALUMINIUM</v>
          </cell>
          <cell r="O19443" t="str">
            <v>GVR4414/22</v>
          </cell>
          <cell r="P19443" t="str">
            <v>SANDRA BERNARDES VILELA</v>
          </cell>
        </row>
        <row r="19444">
          <cell r="D19444" t="str">
            <v>SYB9A64</v>
          </cell>
          <cell r="I19444" t="str">
            <v>KICKS SENSE 1.6 16V FLEX 4P C/AR - AUTOMÁTICO</v>
          </cell>
          <cell r="J19444" t="str">
            <v>PRETO PREMIUM</v>
          </cell>
          <cell r="O19444" t="str">
            <v>GVA9795/23</v>
          </cell>
          <cell r="P19444" t="str">
            <v>LUDMILLA MARIA CORTES BASTOS DA CRUZ</v>
          </cell>
        </row>
        <row r="19445">
          <cell r="D19445" t="str">
            <v>SHS0B55</v>
          </cell>
          <cell r="I19445" t="str">
            <v>CRETA ACTION 1.6 16V FLEX 4P C/AR - AUTOMÁTICO</v>
          </cell>
          <cell r="J19445" t="str">
            <v>CINZA SILK</v>
          </cell>
          <cell r="O19445" t="str">
            <v>GVR9753/23</v>
          </cell>
          <cell r="P19445" t="str">
            <v>ELI TELES JUNIOR</v>
          </cell>
        </row>
        <row r="19446">
          <cell r="D19446" t="str">
            <v>RVH7B63</v>
          </cell>
          <cell r="I19446" t="str">
            <v>VOYAGE 1.0 MPI 12V TOTAL FLEX 4P C/AR</v>
          </cell>
          <cell r="J19446" t="str">
            <v>BRANCO CRISTAL</v>
          </cell>
          <cell r="O19446" t="str">
            <v>POA0001/18</v>
          </cell>
          <cell r="P19446" t="str">
            <v>MONTEIRO ANTUNES - INSUMOS HOSPITALARES LTDA</v>
          </cell>
        </row>
        <row r="19447">
          <cell r="D19447" t="str">
            <v>SHW1A16</v>
          </cell>
          <cell r="I19447" t="str">
            <v>COMMANDER LIMITED 7L 1.3 16V TURBO 270 FLEX 4P C/AR - AUTOMÁTICO</v>
          </cell>
          <cell r="J19447" t="str">
            <v>CINZA GRANITE COM TETO PRETO</v>
          </cell>
          <cell r="O19447" t="str">
            <v>GVR4821/23</v>
          </cell>
          <cell r="P19447" t="str">
            <v>ALESSANDRO KERN FERNANDES</v>
          </cell>
        </row>
        <row r="19448">
          <cell r="D19448" t="str">
            <v>SHU7J47</v>
          </cell>
          <cell r="I19448" t="str">
            <v>RENEGADE LONGITUDE 1.3 16V TURBO 270 FLEX 4P C/AR - AUTOMÁTICO</v>
          </cell>
          <cell r="J19448" t="str">
            <v>PRATA BILLET</v>
          </cell>
          <cell r="O19448" t="str">
            <v>GVR2760/23</v>
          </cell>
          <cell r="P19448" t="str">
            <v>MARIA CELIA DO PRADO SILVA</v>
          </cell>
        </row>
        <row r="19449">
          <cell r="D19449" t="str">
            <v>RVJ2E72</v>
          </cell>
          <cell r="I19449" t="str">
            <v>ONIX PLUS LTZ 1.0 12V TURBO FLEX 4P C/AR - AUTOMÁTICO</v>
          </cell>
          <cell r="J19449" t="str">
            <v>PRETO OURO NEGRO</v>
          </cell>
          <cell r="O19449" t="str">
            <v>GVR9250/21</v>
          </cell>
          <cell r="P19449" t="str">
            <v>ALEXANDRE GOMES MARTINS</v>
          </cell>
        </row>
        <row r="19450">
          <cell r="D19450" t="str">
            <v>SYM4A89</v>
          </cell>
          <cell r="I19450" t="str">
            <v>NOVA STRADA FREEDOM CD 1.3 8V FLEX 4P C/AR</v>
          </cell>
          <cell r="J19450" t="str">
            <v>VERMELHO MONTE CARLO</v>
          </cell>
          <cell r="O19450" t="str">
            <v>GVR0208/24</v>
          </cell>
          <cell r="P19450" t="str">
            <v>JOAREZ LEITE DA SILVA</v>
          </cell>
        </row>
        <row r="19451">
          <cell r="D19451" t="str">
            <v>SIV4B62</v>
          </cell>
          <cell r="I19451" t="str">
            <v>TORO FREEDOM 1.3 16V TURBO 270 FLEX 4P C/AR - AUTOMÁTICO</v>
          </cell>
          <cell r="J19451" t="str">
            <v>GRANITE CRYSTAL</v>
          </cell>
          <cell r="O19451" t="str">
            <v>GVA3864/23</v>
          </cell>
          <cell r="P19451" t="str">
            <v>MTG FOODS LTDA.</v>
          </cell>
        </row>
        <row r="19452">
          <cell r="D19452" t="str">
            <v>GTN9F80</v>
          </cell>
          <cell r="I19452" t="str">
            <v>SPIN PREMIER 7L 1.8 8V ECONOFLEX 4P C/AR - AUTOMÁTICO</v>
          </cell>
          <cell r="J19452" t="str">
            <v>PRATA SHARK</v>
          </cell>
          <cell r="O19452" t="str">
            <v>GVR6872/24</v>
          </cell>
          <cell r="P19452" t="str">
            <v>CALFRAN - CONSTRUCOES E PAISAGISMO LTDA</v>
          </cell>
        </row>
        <row r="19453">
          <cell r="D19453" t="str">
            <v>RVL1F46</v>
          </cell>
          <cell r="I19453" t="str">
            <v>OROCH PRO 1.6 16V SCE FLEX 4P C/AR</v>
          </cell>
          <cell r="J19453" t="str">
            <v>BRANCO</v>
          </cell>
          <cell r="O19453" t="str">
            <v>RIO0056/21</v>
          </cell>
          <cell r="P19453" t="str">
            <v>IQONY SOLUTIONS DO BRASIL LTDA</v>
          </cell>
        </row>
        <row r="19454">
          <cell r="D19454" t="str">
            <v>SHJ9B92</v>
          </cell>
          <cell r="I19454" t="str">
            <v>ONIX PLUS LTZ 1.0 12V TURBO FLEX 4P C/AR - AUTOMÁTICO</v>
          </cell>
          <cell r="J19454" t="str">
            <v>PRATA SWITCHBLADE</v>
          </cell>
          <cell r="O19454" t="str">
            <v>GVM1625/22</v>
          </cell>
          <cell r="P19454" t="str">
            <v>JOSE EVALDO LEANDRO JUNIOR</v>
          </cell>
        </row>
        <row r="19455">
          <cell r="D19455" t="str">
            <v>RTV4H93</v>
          </cell>
          <cell r="I19455" t="str">
            <v>NOVA STRADA ENDURANCE CABINE PLUS 1.4 8V FLEX 2P C/AR</v>
          </cell>
          <cell r="J19455" t="str">
            <v>BRANCO BANCHISA</v>
          </cell>
          <cell r="O19455" t="str">
            <v>SAO0083/18</v>
          </cell>
          <cell r="P19455" t="str">
            <v>IGUÁ SANEAMENTO S.A.</v>
          </cell>
        </row>
        <row r="19456">
          <cell r="D19456" t="str">
            <v>SHY0C06</v>
          </cell>
          <cell r="I19456" t="str">
            <v>TAOS HIGHLINE 1.4 250 TSI 16V TOTAL FLEX 4P C/AR - AUTOMÁTICO</v>
          </cell>
          <cell r="J19456" t="str">
            <v>CINZA INDIUM</v>
          </cell>
          <cell r="O19456" t="str">
            <v>GVR6162/23</v>
          </cell>
          <cell r="P19456" t="str">
            <v>GOLD CREDIT SECURITIZADORA S/A</v>
          </cell>
        </row>
        <row r="19457">
          <cell r="D19457" t="str">
            <v>RVV2C69</v>
          </cell>
          <cell r="I19457" t="str">
            <v>HB20 COMFORT 1.0 12V FLEX 4P C/AR</v>
          </cell>
          <cell r="J19457" t="str">
            <v>BRANCO ATLAS</v>
          </cell>
          <cell r="O19457" t="str">
            <v>CPQ0047/22</v>
          </cell>
          <cell r="P19457" t="str">
            <v>PREDILECTA ALIMENTOS LTDA</v>
          </cell>
        </row>
        <row r="19458">
          <cell r="D19458" t="str">
            <v>FKG1D74</v>
          </cell>
          <cell r="I19458" t="str">
            <v>SAVEIRO ROBUST 1.6 16V TOTAL FLEX 2P C/AR</v>
          </cell>
          <cell r="J19458" t="str">
            <v>BRANCO CRISTAL</v>
          </cell>
          <cell r="O19458" t="str">
            <v>SAO0147/19</v>
          </cell>
          <cell r="P19458" t="str">
            <v>FM2C SERVICOS DE MANUTENCAO LTDA</v>
          </cell>
        </row>
        <row r="19459">
          <cell r="D19459" t="str">
            <v>SHL0A61</v>
          </cell>
          <cell r="I19459" t="str">
            <v>C3 FEEL 1.0 6V FLEX 4P C/AR</v>
          </cell>
          <cell r="J19459" t="str">
            <v>AZUL SPRING</v>
          </cell>
          <cell r="O19459" t="str">
            <v>GVR3520/23</v>
          </cell>
          <cell r="P19459" t="str">
            <v>MARCIO MALAMUD</v>
          </cell>
        </row>
        <row r="19460">
          <cell r="D19460" t="str">
            <v>RMQ5H31</v>
          </cell>
          <cell r="I19460" t="str">
            <v>RENEGADE LONGITUDE 1.8 16V FLEX 4P C/AR - AUTOMÁTICO</v>
          </cell>
          <cell r="J19460" t="str">
            <v>BRANCO AMBIENTE</v>
          </cell>
          <cell r="O19460" t="str">
            <v>GVR2178/21</v>
          </cell>
          <cell r="P19460" t="str">
            <v>NATHALIE SILVA ALGAYER</v>
          </cell>
        </row>
        <row r="19461">
          <cell r="D19461" t="str">
            <v>SYF6D36</v>
          </cell>
          <cell r="I19461" t="str">
            <v>COMPASS LONGITUDE 1.3 16V TURBO 270 FLEX 4P C/AR - AUTOMÁTICO</v>
          </cell>
          <cell r="J19461" t="str">
            <v>BRANCO POLAR</v>
          </cell>
          <cell r="O19461" t="str">
            <v>GVB1219/23</v>
          </cell>
          <cell r="P19461" t="str">
            <v>JOSÉ FARIAS DE MELO JÚNIOR</v>
          </cell>
        </row>
        <row r="19462">
          <cell r="D19462" t="str">
            <v>SHN4A49</v>
          </cell>
          <cell r="I19462" t="str">
            <v>CRETA ACTION 1.6 16V FLEX 4P C/AR - AUTOMÁTICO</v>
          </cell>
          <cell r="J19462" t="str">
            <v>PRATA BRISK</v>
          </cell>
          <cell r="O19462" t="str">
            <v>GVR7507/23</v>
          </cell>
          <cell r="P19462" t="str">
            <v>ROMIRAN OLIVEIRA CERQUEIRA</v>
          </cell>
        </row>
        <row r="19463">
          <cell r="D19463" t="str">
            <v>RUW0E82</v>
          </cell>
          <cell r="I19463" t="str">
            <v>COMPASS LONGITUDE 1.3 16V TURBO 270 FLEX 4P C/AR - AUTOMÁTICO</v>
          </cell>
          <cell r="J19463" t="str">
            <v>CINZA GRANITE</v>
          </cell>
          <cell r="O19463" t="str">
            <v>GVR4384/22</v>
          </cell>
          <cell r="P19463" t="str">
            <v>MAURÍCIO JOSÉ DA SILVA JÚNIOR</v>
          </cell>
        </row>
        <row r="19464">
          <cell r="D19464" t="str">
            <v>RUF0F78</v>
          </cell>
          <cell r="I19464" t="str">
            <v>COMPASS LONGITUDE 1.3 16V TURBO 270 FLEX 4P C/AR - AUTOMÁTICO</v>
          </cell>
          <cell r="J19464" t="str">
            <v>AZUL JAZZ</v>
          </cell>
          <cell r="O19464" t="str">
            <v>GVR0871/22</v>
          </cell>
          <cell r="P19464" t="str">
            <v>GUSTAVO SURERUS DE CARVALHO</v>
          </cell>
        </row>
        <row r="19465">
          <cell r="D19465" t="str">
            <v>SHE8I80</v>
          </cell>
          <cell r="I19465" t="str">
            <v>COMPASS LONGITUDE 1.3 16V TURBO 270 FLEX 4P C/AR - AUTOMÁTICO BLINDADO</v>
          </cell>
          <cell r="J19465" t="str">
            <v>CINZA GRANITE</v>
          </cell>
          <cell r="O19465" t="str">
            <v>GVR1932/23</v>
          </cell>
          <cell r="P19465" t="str">
            <v>GUILHERME MENDES PEREIRA FALCHI</v>
          </cell>
        </row>
        <row r="19466">
          <cell r="D19466" t="str">
            <v>SYH4F29</v>
          </cell>
          <cell r="I19466" t="str">
            <v>STRADA ENDURANCE CP FLEX 1.3</v>
          </cell>
          <cell r="J19466" t="str">
            <v>PRATA BARI</v>
          </cell>
          <cell r="O19466" t="str">
            <v>GVB4038/23</v>
          </cell>
          <cell r="P19466" t="str">
            <v>PARAJUR IND E COM DE ALIMENTOS LTDA</v>
          </cell>
        </row>
        <row r="19467">
          <cell r="D19467" t="str">
            <v>RUA8F68</v>
          </cell>
          <cell r="I19467" t="str">
            <v>TORO FREEDOM 1.3 16V TURBO 270 FLEX 4P C/AR - AUTOMÁTICO</v>
          </cell>
          <cell r="J19467" t="str">
            <v>PRATA BILLET</v>
          </cell>
          <cell r="O19467" t="str">
            <v>GVR2537/22</v>
          </cell>
          <cell r="P19467" t="str">
            <v>MANULIFE INVESTMENT MANAGEMENT EM FLORESTAS E AGRICULTURA LTDA,</v>
          </cell>
        </row>
        <row r="19468">
          <cell r="D19468" t="str">
            <v>FPQ5C96</v>
          </cell>
          <cell r="I19468" t="str">
            <v>VOYAGE 1.0 MPI 12V TOTAL FLEX 4P C/AR</v>
          </cell>
          <cell r="J19468" t="str">
            <v>PRATA SIRIUS</v>
          </cell>
          <cell r="O19468" t="str">
            <v>RIO0226/13</v>
          </cell>
          <cell r="P19468" t="str">
            <v>ZYDUS NIKKHO FARMACUTICA LTDA</v>
          </cell>
        </row>
        <row r="19469">
          <cell r="D19469" t="str">
            <v>SJE4J34</v>
          </cell>
          <cell r="I19469" t="str">
            <v>FASTBACK LIMITED EDITION 1.3 16V TURBO 270 FLEX 4P C/AR - AUTOMÁTICO</v>
          </cell>
          <cell r="J19469" t="str">
            <v>PRETO  VULCANO</v>
          </cell>
          <cell r="O19469" t="str">
            <v>GVA2399/23</v>
          </cell>
          <cell r="P19469" t="str">
            <v>LUANA SARDINHA FERREIRA GANON</v>
          </cell>
        </row>
        <row r="19470">
          <cell r="D19470" t="str">
            <v>SHE6J61</v>
          </cell>
          <cell r="I19470" t="str">
            <v>ARGO 1.0 6V FLEX 4P C/AR</v>
          </cell>
          <cell r="J19470" t="str">
            <v>PRATA BARI</v>
          </cell>
          <cell r="O19470" t="str">
            <v>GVR2233/23</v>
          </cell>
          <cell r="P19470" t="str">
            <v>INGA IMPORT LTDA</v>
          </cell>
        </row>
        <row r="19471">
          <cell r="D19471" t="str">
            <v>TCX1H69</v>
          </cell>
          <cell r="I19471" t="str">
            <v>ONIX PLUS LT 1.0 12V FLEX 4P C/AR</v>
          </cell>
          <cell r="J19471" t="str">
            <v>AZUL SEEKER</v>
          </cell>
          <cell r="O19471" t="str">
            <v>GVB6966/24</v>
          </cell>
          <cell r="P19471" t="str">
            <v>CESAR AUGUSTO TESKE COMERCIO DE METAIS LTDA</v>
          </cell>
        </row>
        <row r="19472">
          <cell r="D19472" t="str">
            <v>TCE1E64</v>
          </cell>
          <cell r="I19472" t="str">
            <v>ONIX PREMIER II 1.0 12V TURBO FLEX 4P C/AR - AUTOMÁTICO</v>
          </cell>
          <cell r="J19472" t="str">
            <v>CINZA DRAKE</v>
          </cell>
          <cell r="O19472" t="str">
            <v>GVA7389/24</v>
          </cell>
          <cell r="P19472" t="str">
            <v>JOSIANE HONORATO NUNES DE FREITAS</v>
          </cell>
        </row>
        <row r="19473">
          <cell r="D19473" t="str">
            <v>SHS7F31</v>
          </cell>
          <cell r="I19473" t="str">
            <v>MOBI LIKE 1.0 8V FLEX 4P C/AR</v>
          </cell>
          <cell r="J19473" t="str">
            <v>BRANCO BANCHISA</v>
          </cell>
          <cell r="O19473" t="str">
            <v>GHC0017/23</v>
          </cell>
          <cell r="P19473" t="str">
            <v>SLN CONSTRUCOES E ENGENHARIA LTDA</v>
          </cell>
        </row>
        <row r="19474">
          <cell r="D19474" t="str">
            <v>SHS7F38</v>
          </cell>
          <cell r="I19474" t="str">
            <v>MOBI LIKE 1.0 8V FLEX 4P C/AR</v>
          </cell>
          <cell r="J19474" t="str">
            <v>BRANCO BANCHISA</v>
          </cell>
          <cell r="O19474" t="str">
            <v>GHC0017/23</v>
          </cell>
          <cell r="P19474" t="str">
            <v>SLN CONSTRUCOES E ENGENHARIA LTDA</v>
          </cell>
        </row>
        <row r="19475">
          <cell r="D19475" t="str">
            <v>SHS7F30</v>
          </cell>
          <cell r="I19475" t="str">
            <v>MOBI LIKE 1.0 8V FLEX 4P C/AR</v>
          </cell>
          <cell r="J19475" t="str">
            <v>BRANCO BANCHISA</v>
          </cell>
          <cell r="O19475" t="str">
            <v>GHC0017/23</v>
          </cell>
          <cell r="P19475" t="str">
            <v>SLN CONSTRUCOES E ENGENHARIA LTDA</v>
          </cell>
        </row>
        <row r="19476">
          <cell r="D19476" t="str">
            <v>SHS7F42</v>
          </cell>
          <cell r="I19476" t="str">
            <v>MOBI LIKE 1.0 8V FLEX 4P C/AR</v>
          </cell>
          <cell r="J19476" t="str">
            <v>BRANCO BANCHISA</v>
          </cell>
          <cell r="O19476" t="str">
            <v>GHC0017/23</v>
          </cell>
          <cell r="P19476" t="str">
            <v>SLN CONSTRUCOES E ENGENHARIA LTDA</v>
          </cell>
        </row>
        <row r="19477">
          <cell r="D19477" t="str">
            <v>SVY1C81</v>
          </cell>
          <cell r="I19477" t="str">
            <v>VIRTUS COMFORTLINE 1.0 12V 200 TSI TOTAL FLEX 4P C/AR - AUTOMÁTICO</v>
          </cell>
          <cell r="J19477" t="str">
            <v>BRANCO CRISTAL</v>
          </cell>
          <cell r="O19477" t="str">
            <v>GVM3225/24</v>
          </cell>
          <cell r="P19477" t="str">
            <v>OSVALDO LUIZ DE OLIVEIRA</v>
          </cell>
        </row>
        <row r="19478">
          <cell r="D19478" t="str">
            <v>SHS7F33</v>
          </cell>
          <cell r="I19478" t="str">
            <v>MOBI LIKE 1.0 8V FLEX 4P C/AR</v>
          </cell>
          <cell r="J19478" t="str">
            <v>BRANCO BANCHISA</v>
          </cell>
          <cell r="O19478" t="str">
            <v>GHC0017/23</v>
          </cell>
          <cell r="P19478" t="str">
            <v>SLN CONSTRUCOES E ENGENHARIA LTDA</v>
          </cell>
        </row>
        <row r="19479">
          <cell r="D19479" t="str">
            <v>SYO0B65</v>
          </cell>
          <cell r="I19479" t="str">
            <v>HB20 SENSE PLUS FLEX 1.0</v>
          </cell>
          <cell r="J19479" t="str">
            <v>CINZA SILK</v>
          </cell>
          <cell r="O19479" t="str">
            <v>MTZ0002/16</v>
          </cell>
          <cell r="P19479" t="str">
            <v>LOCALIZA RENT A CAR S/A</v>
          </cell>
        </row>
        <row r="19480">
          <cell r="D19480" t="str">
            <v>EIK5G81</v>
          </cell>
          <cell r="I19480" t="str">
            <v>SAVEIRO ROBUST 1.6 16V TOTAL FLEX 2P C/AR</v>
          </cell>
          <cell r="J19480" t="str">
            <v>PRATA SIRIUS</v>
          </cell>
          <cell r="O19480" t="str">
            <v>GVR0934/23</v>
          </cell>
          <cell r="P19480" t="str">
            <v>NEXXO COMUNICACAO VISUAL LTDA</v>
          </cell>
        </row>
        <row r="19481">
          <cell r="D19481" t="str">
            <v>TCA9A70</v>
          </cell>
          <cell r="I19481" t="str">
            <v>FIORINO ENDURANCE 1.4 EVO FLEX 2P C/AR</v>
          </cell>
          <cell r="J19481" t="str">
            <v>BRANCO BANCHISA</v>
          </cell>
          <cell r="O19481" t="str">
            <v>GVA5148/24</v>
          </cell>
          <cell r="P19481" t="str">
            <v>VALÉRIO VARGAS DA SILVA</v>
          </cell>
        </row>
        <row r="19482">
          <cell r="D19482" t="str">
            <v>SHT4F55</v>
          </cell>
          <cell r="I19482" t="str">
            <v>ARGO DRIVE 1.0 6V FLEX 4P C/AR</v>
          </cell>
          <cell r="J19482" t="str">
            <v>BRANCO BANCHISA</v>
          </cell>
          <cell r="O19482" t="str">
            <v>GVR4206/23</v>
          </cell>
          <cell r="P19482" t="str">
            <v>PIETRO FOODS CONGELADOS EIRELI</v>
          </cell>
        </row>
        <row r="19483">
          <cell r="D19483" t="str">
            <v>SHT0B48</v>
          </cell>
          <cell r="I19483" t="str">
            <v>HB20S COMFORT 1.0 12V FLEX 4P C/AR</v>
          </cell>
          <cell r="J19483" t="str">
            <v>AZUL SAPPHIRE</v>
          </cell>
          <cell r="O19483" t="str">
            <v>GVR2854/23</v>
          </cell>
          <cell r="P19483" t="str">
            <v>REC TRUCK CENTER LTDA</v>
          </cell>
        </row>
        <row r="19484">
          <cell r="D19484" t="str">
            <v>RUY8G30</v>
          </cell>
          <cell r="I19484" t="str">
            <v>KWID INTENSE 1.0 12V SCE FLEX 4P C/AR</v>
          </cell>
          <cell r="J19484" t="str">
            <v>PRETO NACRE</v>
          </cell>
          <cell r="O19484" t="str">
            <v>GVR8105/21</v>
          </cell>
          <cell r="P19484" t="str">
            <v>GUILHERME SOUSA ROCHA</v>
          </cell>
        </row>
        <row r="19485">
          <cell r="D19485" t="str">
            <v>SYX6H73</v>
          </cell>
          <cell r="I19485" t="str">
            <v>ARGO DRIVE 1.0 6V FLEX 4P C/AR</v>
          </cell>
          <cell r="J19485" t="str">
            <v>CINZA SILVERSTONE</v>
          </cell>
          <cell r="O19485" t="str">
            <v>GVA4598/24</v>
          </cell>
          <cell r="P19485" t="str">
            <v>PAULO SERGIO VIOLA</v>
          </cell>
        </row>
        <row r="19486">
          <cell r="D19486" t="str">
            <v>SHF5C51</v>
          </cell>
          <cell r="I19486" t="str">
            <v>ONIX PLUS LTZ 1.0 12V TURBO FLEX 4P C/AR - AUTOMÁTICO</v>
          </cell>
          <cell r="J19486" t="str">
            <v>PRETO OURO NEGRO</v>
          </cell>
          <cell r="O19486" t="str">
            <v>RIO0052/16</v>
          </cell>
          <cell r="P19486" t="str">
            <v>ESTALEIRO BRASFELS LTDA</v>
          </cell>
        </row>
        <row r="19487">
          <cell r="D19487" t="str">
            <v>EJY7G21</v>
          </cell>
          <cell r="I19487" t="str">
            <v>VOYAGE 1.0 MPI 12V TOTAL FLEX 4P C/AR</v>
          </cell>
          <cell r="J19487" t="str">
            <v>PRATA SIRIUS</v>
          </cell>
          <cell r="O19487" t="str">
            <v>SAO0290/22</v>
          </cell>
          <cell r="P19487" t="str">
            <v>SUPRIR INDUSTRIA DE METAIS LTDA</v>
          </cell>
        </row>
        <row r="19488">
          <cell r="D19488" t="str">
            <v>SYB8I76</v>
          </cell>
          <cell r="I19488" t="str">
            <v>MONTANA LTZ TURBO FLEX AT 1.2 4P</v>
          </cell>
          <cell r="J19488" t="str">
            <v>CINZA RUSH</v>
          </cell>
          <cell r="O19488" t="str">
            <v>GVA7032/23</v>
          </cell>
          <cell r="P19488" t="str">
            <v>EMERSON FARIAS NUNES</v>
          </cell>
        </row>
        <row r="19489">
          <cell r="D19489" t="str">
            <v>FMV9C22</v>
          </cell>
          <cell r="I19489" t="str">
            <v>POLO TRACK 1.0 12V FLEX 4P C/AR</v>
          </cell>
          <cell r="J19489" t="str">
            <v>BRANCO CRISTAL</v>
          </cell>
          <cell r="O19489" t="str">
            <v>GHA0059/23</v>
          </cell>
          <cell r="P19489" t="str">
            <v>ATAIDE LYCENKO PECAS E MAQUINAS AGRICOLAS EIRELI</v>
          </cell>
        </row>
        <row r="19490">
          <cell r="D19490" t="str">
            <v>SHY1A16</v>
          </cell>
          <cell r="I19490" t="str">
            <v>TRACKER PREMIER 1.2 12V TURBO FLEX 4P C/AR - AUTOMÁTICO</v>
          </cell>
          <cell r="J19490" t="str">
            <v>CINZA RUSH</v>
          </cell>
          <cell r="O19490" t="str">
            <v>GVR7203/23</v>
          </cell>
          <cell r="P19490" t="str">
            <v>VIVIANE ALMEIDA PIRACIABA</v>
          </cell>
        </row>
        <row r="19491">
          <cell r="D19491" t="str">
            <v>RMS6E46</v>
          </cell>
          <cell r="I19491" t="str">
            <v>NOVA STRADA ENDURANCE CD 1.4 8V FLEX 4P C/AR</v>
          </cell>
          <cell r="J19491" t="str">
            <v>BRANCO BANCHISA</v>
          </cell>
          <cell r="O19491" t="str">
            <v>BHZ0012/21</v>
          </cell>
          <cell r="P19491" t="str">
            <v>TERRA DE CULTIVO INDUSTRIA DE FERTILIZANTES E RACOES LTDA</v>
          </cell>
        </row>
        <row r="19492">
          <cell r="D19492" t="str">
            <v>RVZ4H86</v>
          </cell>
          <cell r="I19492" t="str">
            <v>HB20S COMFORT 1.0 12V FLEX 4P C/AR</v>
          </cell>
          <cell r="J19492" t="str">
            <v>BRANCO ATLAS</v>
          </cell>
          <cell r="O19492" t="str">
            <v>RIO0179/13</v>
          </cell>
          <cell r="P19492" t="str">
            <v>MEGALABS FARMACEUTICA S.A.</v>
          </cell>
        </row>
        <row r="19493">
          <cell r="D19493" t="str">
            <v>RVI1J55</v>
          </cell>
          <cell r="I19493" t="str">
            <v>NOVA STRADA FREEDOM CD 1.3 8V FLEX 4P C/AR</v>
          </cell>
          <cell r="J19493" t="str">
            <v>BRANCO BANCHISA</v>
          </cell>
          <cell r="O19493" t="str">
            <v>GVR3825/22</v>
          </cell>
          <cell r="P19493" t="str">
            <v>SETTE MOREIRA MANUTENCAO EM FAIXAS DE SERVIDAO LTDA</v>
          </cell>
        </row>
        <row r="19494">
          <cell r="D19494" t="str">
            <v>SYK8F60</v>
          </cell>
          <cell r="I19494" t="str">
            <v>KICKS SENSE 1.6 16V FLEX 4P C/AR - AUTOMÁTICO</v>
          </cell>
          <cell r="J19494" t="str">
            <v>CINZA GRAFITE</v>
          </cell>
          <cell r="O19494" t="str">
            <v>GVB2057/23</v>
          </cell>
          <cell r="P19494" t="str">
            <v>JOSE RENATO CALHEIROS</v>
          </cell>
        </row>
        <row r="19495">
          <cell r="D19495" t="str">
            <v>SYC9D86</v>
          </cell>
          <cell r="I19495" t="str">
            <v>ONIX PLUS LT 1.0 12V FLEX 4P C/AR</v>
          </cell>
          <cell r="J19495" t="str">
            <v>PRATA SHARK</v>
          </cell>
          <cell r="O19495" t="str">
            <v>GHD0059/23</v>
          </cell>
          <cell r="P19495" t="str">
            <v>SUPERA RX MEDICAMENTOS LTDA</v>
          </cell>
        </row>
        <row r="19496">
          <cell r="D19496" t="str">
            <v>TCI7G16</v>
          </cell>
          <cell r="I19496" t="str">
            <v>COMMANDER BLACKHAWK HURRICANE 7L TURBO 4X4 AT 2.0</v>
          </cell>
          <cell r="J19496" t="str">
            <v>PRETO CARBON</v>
          </cell>
          <cell r="O19496" t="str">
            <v>GVA5551/24</v>
          </cell>
          <cell r="P19496" t="str">
            <v>RAPHAEL SALIBA</v>
          </cell>
        </row>
        <row r="19497">
          <cell r="D19497" t="str">
            <v>RTS5F14</v>
          </cell>
          <cell r="I19497" t="str">
            <v>COMPASS LONGITUDE 1.3 16V TURBO 270 FLEX 4P C/AR - AUTOMÁTICO</v>
          </cell>
          <cell r="J19497" t="str">
            <v>BRANCO POLAR</v>
          </cell>
          <cell r="O19497" t="str">
            <v>CPQ0028/19</v>
          </cell>
          <cell r="P19497" t="str">
            <v>CIT SOFTWARE S/A</v>
          </cell>
        </row>
        <row r="19498">
          <cell r="D19498" t="str">
            <v>SHU0G11</v>
          </cell>
          <cell r="I19498" t="str">
            <v>SCUDO CARGO 6,1M³ 1.5 16V TURBO DIE 4P C/AR</v>
          </cell>
          <cell r="J19498" t="str">
            <v>BRANCO BANCHISA</v>
          </cell>
          <cell r="O19498" t="str">
            <v>GVR5330/23</v>
          </cell>
          <cell r="P19498" t="str">
            <v>CIEC CERVEJARIA ARTESANAL LTDA</v>
          </cell>
        </row>
        <row r="19499">
          <cell r="D19499" t="str">
            <v>SVD7J51</v>
          </cell>
          <cell r="I19499" t="str">
            <v>POLO COMFORTLINE 1.0 12V TSI FLEX 4P C/AR - AUTOMÁTICO</v>
          </cell>
          <cell r="J19499" t="str">
            <v>PRETO NINJA</v>
          </cell>
          <cell r="O19499" t="str">
            <v>GVR3694/24</v>
          </cell>
          <cell r="P19499" t="str">
            <v>JOSE HENRIQUES PEREIRA</v>
          </cell>
        </row>
        <row r="19500">
          <cell r="D19500" t="str">
            <v>SHY5B53</v>
          </cell>
          <cell r="I19500" t="str">
            <v>TRACKER PREMIER 1.2 12V TURBO FLEX 4P C/AR - AUTOMÁTICO</v>
          </cell>
          <cell r="J19500" t="str">
            <v>PRATA SHARK</v>
          </cell>
          <cell r="O19500" t="str">
            <v>GVR5455/23</v>
          </cell>
          <cell r="P19500" t="str">
            <v>VALTER DARIO VON ANCKEN</v>
          </cell>
        </row>
        <row r="19501">
          <cell r="D19501" t="str">
            <v>SHQ4B31</v>
          </cell>
          <cell r="I19501" t="str">
            <v>208 HATCH ACTIVE 1.6 16V FLEX 4P C/AR - AUTOMÁTICO</v>
          </cell>
          <cell r="J19501" t="str">
            <v>CINZA ARTENSE</v>
          </cell>
          <cell r="O19501" t="str">
            <v>GVR2993/23</v>
          </cell>
          <cell r="P19501" t="str">
            <v>MARIA DAS GRAÇAS REGO DE JESUS</v>
          </cell>
        </row>
        <row r="19502">
          <cell r="D19502" t="str">
            <v>SHS7F39</v>
          </cell>
          <cell r="I19502" t="str">
            <v>MOBI LIKE 1.0 8V FLEX 4P C/AR</v>
          </cell>
          <cell r="J19502" t="str">
            <v>BRANCO BANCHISA</v>
          </cell>
          <cell r="O19502" t="str">
            <v>GHC0017/23</v>
          </cell>
          <cell r="P19502" t="str">
            <v>SLN CONSTRUCOES E ENGENHARIA LTDA</v>
          </cell>
        </row>
        <row r="19503">
          <cell r="D19503" t="str">
            <v>SYI3A59</v>
          </cell>
          <cell r="I19503" t="str">
            <v>HB20 COMFORT PLUS FLEX 1.0</v>
          </cell>
          <cell r="J19503" t="str">
            <v>CINZA SILK</v>
          </cell>
          <cell r="O19503" t="str">
            <v>GVR7755/24</v>
          </cell>
          <cell r="P19503" t="str">
            <v>JLT CONSULTORIA E REPRESENTACAO COMERCIAL LTDA</v>
          </cell>
        </row>
        <row r="19504">
          <cell r="D19504" t="str">
            <v>TCD6J92</v>
          </cell>
          <cell r="I19504" t="str">
            <v>TORO VOLCANO 2.0 16V TURBO DIE 4X4 4P C/AR - AUTOMÁTICO</v>
          </cell>
          <cell r="J19504" t="str">
            <v>GRANITE CRYSTAL</v>
          </cell>
          <cell r="O19504" t="str">
            <v>GVA8609/24</v>
          </cell>
          <cell r="P19504" t="str">
            <v>EXITO CONSTRUCOES COMERCIO E SERVICOS LTDA</v>
          </cell>
        </row>
        <row r="19505">
          <cell r="D19505" t="str">
            <v>SHZ8A14</v>
          </cell>
          <cell r="I19505" t="str">
            <v>COMPASS LONGITUDE 1.3 16V TURBO 270 FLEX 4P C/AR - AUTOMÁTICO</v>
          </cell>
          <cell r="J19505" t="str">
            <v>PRATA BILLET</v>
          </cell>
          <cell r="O19505" t="str">
            <v>GVM2133/23</v>
          </cell>
          <cell r="P19505" t="str">
            <v>LUIZ ANTONIO VEIGA DOS SANTOS</v>
          </cell>
        </row>
        <row r="19506">
          <cell r="D19506" t="str">
            <v>SIB6F09</v>
          </cell>
          <cell r="I19506" t="str">
            <v>NOVA STRADA ENDURANCE CABINE PLUS 1.4 8V FLEX 2P C/AR</v>
          </cell>
          <cell r="J19506" t="str">
            <v>BRANCO BANCHISA</v>
          </cell>
          <cell r="O19506" t="str">
            <v>GHA0059/23</v>
          </cell>
          <cell r="P19506" t="str">
            <v>ATAIDE LYCENKO PECAS E MAQUINAS AGRICOLAS EIRELI</v>
          </cell>
        </row>
        <row r="19507">
          <cell r="D19507" t="str">
            <v>EST9B34</v>
          </cell>
          <cell r="I19507" t="str">
            <v>POLO TRACK 1.0 12V FLEX 4P C/AR</v>
          </cell>
          <cell r="J19507" t="str">
            <v>BRANCO CRISTAL</v>
          </cell>
          <cell r="O19507" t="str">
            <v>GHA0059/23</v>
          </cell>
          <cell r="P19507" t="str">
            <v>ATAIDE LYCENKO PECAS E MAQUINAS AGRICOLAS EIRELI</v>
          </cell>
        </row>
        <row r="19508">
          <cell r="D19508" t="str">
            <v>FOM5E83</v>
          </cell>
          <cell r="I19508" t="str">
            <v>POLO TRACK 1.0 12V FLEX 4P C/AR</v>
          </cell>
          <cell r="J19508" t="str">
            <v>BRANCO CRISTAL</v>
          </cell>
          <cell r="O19508" t="str">
            <v>GHA0059/23</v>
          </cell>
          <cell r="P19508" t="str">
            <v>ATAIDE LYCENKO PECAS E MAQUINAS AGRICOLAS EIRELI</v>
          </cell>
        </row>
        <row r="19509">
          <cell r="D19509" t="str">
            <v>SIF9B99</v>
          </cell>
          <cell r="I19509" t="str">
            <v>NOVA STRADA ENDURANCE CABINE PLUS 1.4 8V FLEX 2P C/AR</v>
          </cell>
          <cell r="J19509" t="str">
            <v>BRANCO BANCHISA</v>
          </cell>
          <cell r="O19509" t="str">
            <v>GHA0059/23</v>
          </cell>
          <cell r="P19509" t="str">
            <v>ATAIDE LYCENKO PECAS E MAQUINAS AGRICOLAS EIRELI</v>
          </cell>
        </row>
        <row r="19510">
          <cell r="D19510" t="str">
            <v>SIB9E50</v>
          </cell>
          <cell r="I19510" t="str">
            <v>NOVA STRADA ENDURANCE CABINE PLUS 1.4 8V FLEX 2P C/AR</v>
          </cell>
          <cell r="J19510" t="str">
            <v>BRANCO BANCHISA</v>
          </cell>
          <cell r="O19510" t="str">
            <v>GHA0059/23</v>
          </cell>
          <cell r="P19510" t="str">
            <v>ATAIDE LYCENKO PECAS E MAQUINAS AGRICOLAS EIRELI</v>
          </cell>
        </row>
        <row r="19511">
          <cell r="D19511" t="str">
            <v>SID3I39</v>
          </cell>
          <cell r="I19511" t="str">
            <v>ONIX PLUS PREMIER II 1.0 12V TURBO FLEX 4P C/AR - AUTOMÁTICO</v>
          </cell>
          <cell r="J19511" t="str">
            <v>BRANCO SUMMIT</v>
          </cell>
          <cell r="O19511" t="str">
            <v>GVM0734/23</v>
          </cell>
          <cell r="P19511" t="str">
            <v>GLEISON JOSÉ DE SOUZA</v>
          </cell>
        </row>
        <row r="19512">
          <cell r="D19512" t="str">
            <v>SYI2J40</v>
          </cell>
          <cell r="I19512" t="str">
            <v>HB20 SENSE PLUS FLEX 1.0</v>
          </cell>
          <cell r="J19512" t="str">
            <v>CINZA SILK</v>
          </cell>
          <cell r="O19512" t="str">
            <v>GVR2663/24</v>
          </cell>
          <cell r="P19512" t="str">
            <v>MAGNUS OIL BRASIL SOLUCOES TECNICAS LTDA</v>
          </cell>
        </row>
        <row r="19513">
          <cell r="D19513" t="str">
            <v>SYE8C04</v>
          </cell>
          <cell r="I19513" t="str">
            <v>TIGGO 7 PRO MAX DRIVE 1.6 16V TURBO 4P C/AR - AUTOMÁTICO</v>
          </cell>
          <cell r="J19513" t="str">
            <v>AZUL PEROLIZADO</v>
          </cell>
          <cell r="O19513" t="str">
            <v>SAO0311/22</v>
          </cell>
          <cell r="P19513" t="str">
            <v>GRUPO STARSEG</v>
          </cell>
        </row>
        <row r="19514">
          <cell r="D19514" t="str">
            <v>TCP8G26</v>
          </cell>
          <cell r="I19514" t="str">
            <v>T-CROSS 1.0 200 TSI 12V TOTAL FLEX 4P C/AR - AUTOMÁTICO</v>
          </cell>
          <cell r="J19514" t="str">
            <v>PRETO NINJA</v>
          </cell>
          <cell r="O19514" t="str">
            <v>GVA9734/24</v>
          </cell>
          <cell r="P19514" t="str">
            <v>MARY EVANGELOS FRANGOULIDIS</v>
          </cell>
        </row>
        <row r="19515">
          <cell r="D19515" t="str">
            <v>FUH9H14</v>
          </cell>
          <cell r="I19515" t="str">
            <v>VOYAGE 1.0 MPI 12V TOTAL FLEX 4P C/AR</v>
          </cell>
          <cell r="J19515" t="str">
            <v>BRANCO CRISTAL</v>
          </cell>
          <cell r="O19515" t="str">
            <v>SAO0187/16</v>
          </cell>
          <cell r="P19515" t="str">
            <v>STONE INSTITUICAO DE PAGAMENTO SA</v>
          </cell>
        </row>
        <row r="19516">
          <cell r="D19516" t="str">
            <v>RVW3B62</v>
          </cell>
          <cell r="I19516" t="str">
            <v>ONIX LT 1.0 12V FLEX 4P C/AR</v>
          </cell>
          <cell r="J19516" t="str">
            <v>BRANCO SUMMIT</v>
          </cell>
          <cell r="O19516" t="str">
            <v>BHZ0020/19</v>
          </cell>
          <cell r="P19516" t="str">
            <v>BEM BRASIL ALIMENTOS S/A</v>
          </cell>
        </row>
        <row r="19517">
          <cell r="D19517" t="str">
            <v>SYM8D56</v>
          </cell>
          <cell r="I19517" t="str">
            <v>KICKS SENSE 1.6 16V FLEX 4P C/AR - AUTOMÁTICO</v>
          </cell>
          <cell r="J19517" t="str">
            <v>PRATA CLASSIC</v>
          </cell>
          <cell r="O19517" t="str">
            <v>SAO0452/22</v>
          </cell>
          <cell r="P19517" t="str">
            <v>DELTA COMERCIALIZADORA DE ENERGIA</v>
          </cell>
        </row>
        <row r="19518">
          <cell r="D19518" t="str">
            <v>SIG6D71</v>
          </cell>
          <cell r="I19518" t="str">
            <v>KWID ZEN 1.0 12V SCE FLEX 4P C/AR</v>
          </cell>
          <cell r="J19518" t="str">
            <v>PRETO NACRE</v>
          </cell>
          <cell r="O19518" t="str">
            <v>GVR9542/23</v>
          </cell>
          <cell r="P19518" t="str">
            <v>LUCAS CARALINE DE ALMEIDA COELHO</v>
          </cell>
        </row>
        <row r="19519">
          <cell r="D19519" t="str">
            <v>PVR4J92</v>
          </cell>
          <cell r="I19519" t="str">
            <v>ARGO 1.0 6V FLEX 4P C/AR</v>
          </cell>
          <cell r="J19519" t="str">
            <v>BRANCO BANCHISA</v>
          </cell>
          <cell r="O19519" t="str">
            <v>CWB0028/21</v>
          </cell>
          <cell r="P19519" t="str">
            <v>RISOTOLANDIA INDUSTRIA E COMERCIO DE ALIMENTOS LTDA</v>
          </cell>
        </row>
        <row r="19520">
          <cell r="D19520" t="str">
            <v>PVR4J91</v>
          </cell>
          <cell r="I19520" t="str">
            <v>ARGO 1.0 6V FLEX 4P C/AR</v>
          </cell>
          <cell r="J19520" t="str">
            <v>BRANCO BANCHISA</v>
          </cell>
          <cell r="O19520" t="str">
            <v>CWB0028/21</v>
          </cell>
          <cell r="P19520" t="str">
            <v>RISOTOLANDIA INDUSTRIA E COMERCIO DE ALIMENTOS LTDA</v>
          </cell>
        </row>
        <row r="19521">
          <cell r="D19521" t="str">
            <v>RVX6F87</v>
          </cell>
          <cell r="I19521" t="str">
            <v>MOBI LIKE 1.0 8V FLEX 4P C/AR</v>
          </cell>
          <cell r="J19521" t="str">
            <v>BRANCO BANCHISA</v>
          </cell>
          <cell r="O19521" t="str">
            <v>RON0006/22</v>
          </cell>
          <cell r="P19521" t="str">
            <v>INDUSTRIAL E COMERCIAL ALMEIDA LTDA</v>
          </cell>
        </row>
        <row r="19522">
          <cell r="D19522" t="str">
            <v>RTN4E32</v>
          </cell>
          <cell r="I19522" t="str">
            <v>GOL 1.6 8V FLEX 4P C/ AR</v>
          </cell>
          <cell r="J19522" t="str">
            <v>PRATA SIRIUS</v>
          </cell>
          <cell r="O19522" t="str">
            <v>SAO0093/16</v>
          </cell>
          <cell r="P19522" t="str">
            <v>DIEBOLD BRASIL LTDA</v>
          </cell>
        </row>
        <row r="19523">
          <cell r="D19523" t="str">
            <v>FJV2H77</v>
          </cell>
          <cell r="I19523" t="str">
            <v>TAOS HIGHLINE 1.4 250 TSI 16V TOTAL FLEX 4P C/AR - AUTOMÁTICO</v>
          </cell>
          <cell r="J19523" t="str">
            <v>AZUL ATLANTIC</v>
          </cell>
          <cell r="O19523" t="str">
            <v>RIO0207/13</v>
          </cell>
          <cell r="P19523" t="str">
            <v>TRANSOCEAN BRASIL LTDA</v>
          </cell>
        </row>
        <row r="19524">
          <cell r="D19524" t="str">
            <v>EJI8B31</v>
          </cell>
          <cell r="I19524" t="str">
            <v>NIVUS COMFORTLINE 1.0 200 TSI 12V TOTAL FLEX 4P C/AR - AUTOMÁTICO</v>
          </cell>
          <cell r="J19524" t="str">
            <v>PRETO NINJA</v>
          </cell>
          <cell r="O19524" t="str">
            <v>GVR8802/23</v>
          </cell>
          <cell r="P19524" t="str">
            <v>MARIA JOSÉ FERNANDES DE CASTRO</v>
          </cell>
        </row>
        <row r="19525">
          <cell r="D19525" t="str">
            <v>TDK0E89</v>
          </cell>
          <cell r="I19525" t="str">
            <v>ONIX LT 1.0 12V FLEX 4P C/AR</v>
          </cell>
          <cell r="J19525" t="str">
            <v>VERMELHO CARMIM</v>
          </cell>
          <cell r="O19525" t="str">
            <v>GVB9896/24</v>
          </cell>
          <cell r="P19525" t="str">
            <v>PATRICK DE FIGUEIREDO NUNES</v>
          </cell>
        </row>
        <row r="19526">
          <cell r="D19526" t="str">
            <v>RUP1I94</v>
          </cell>
          <cell r="I19526" t="str">
            <v>VOYAGE 1.0 MPI 12V TOTAL FLEX 4P C/AR</v>
          </cell>
          <cell r="J19526" t="str">
            <v>PRATA SIRIUS</v>
          </cell>
          <cell r="O19526" t="str">
            <v>SAO0187/16</v>
          </cell>
          <cell r="P19526" t="str">
            <v>STONE INSTITUICAO DE PAGAMENTO SA</v>
          </cell>
        </row>
        <row r="19527">
          <cell r="D19527" t="str">
            <v>SYF6H40</v>
          </cell>
          <cell r="I19527" t="str">
            <v>COMPASS LONGITUDE 1.3 16V TURBO 270 FLEX 4P C/AR - AUTOMÁTICO</v>
          </cell>
          <cell r="J19527" t="str">
            <v>PRATA BILLET</v>
          </cell>
          <cell r="O19527" t="str">
            <v>GVA7910/23</v>
          </cell>
          <cell r="P19527" t="str">
            <v>CLAUDIA ALESSANDRA FERRANTI</v>
          </cell>
        </row>
        <row r="19528">
          <cell r="D19528" t="str">
            <v>SIZ7I66</v>
          </cell>
          <cell r="I19528" t="str">
            <v>KWID ZEN 1.0 12V SCE FLEX 4P C/AR</v>
          </cell>
          <cell r="J19528" t="str">
            <v>BRANCO</v>
          </cell>
          <cell r="O19528" t="str">
            <v>SAO0425/19</v>
          </cell>
          <cell r="P19528" t="str">
            <v>PLUMAS CONTABIL LTDA</v>
          </cell>
        </row>
        <row r="19529">
          <cell r="D19529" t="str">
            <v>RUB3G11</v>
          </cell>
          <cell r="I19529" t="str">
            <v>COROLLA GLI 2.0 16V DOHC FLEX 4P C/AR - AUTOMÁTICO</v>
          </cell>
          <cell r="J19529" t="str">
            <v>PRETO ECLIPSE</v>
          </cell>
          <cell r="O19529" t="str">
            <v>GVR2094/21</v>
          </cell>
          <cell r="P19529" t="str">
            <v>RENATO LEMES MIGUEL</v>
          </cell>
        </row>
        <row r="19530">
          <cell r="D19530" t="str">
            <v>SIN6A72</v>
          </cell>
          <cell r="I19530" t="str">
            <v>COMPASS LONGITUDE 1.3 16V TURBO 270 FLEX 4P C/AR - AUTOMÁTICO</v>
          </cell>
          <cell r="J19530" t="str">
            <v>PRETO CARBON</v>
          </cell>
          <cell r="O19530" t="str">
            <v>GVM7575/23</v>
          </cell>
          <cell r="P19530" t="str">
            <v>CONSTRUTORA AM CABRALIA - LTDA</v>
          </cell>
        </row>
        <row r="19531">
          <cell r="D19531" t="str">
            <v>RVC8I36</v>
          </cell>
          <cell r="I19531" t="str">
            <v>ONIX PLUS LTZ 1.0 12V TURBO FLEX 4P C/AR</v>
          </cell>
          <cell r="J19531" t="str">
            <v>PRATA SWITCHBLADE</v>
          </cell>
          <cell r="O19531" t="str">
            <v>SAO0143/18</v>
          </cell>
          <cell r="P19531" t="str">
            <v>ITRADE MARKETING SMOLLAN BRASIL LTDA</v>
          </cell>
        </row>
        <row r="19532">
          <cell r="D19532" t="str">
            <v>EKH6I14</v>
          </cell>
          <cell r="I19532" t="str">
            <v>NIVUS HIGHLINE 1.0 200 TSI 12V TOTAL FLEX 4P C/AR - AUTOMÁTICO</v>
          </cell>
          <cell r="J19532" t="str">
            <v>AZUL BISCAY</v>
          </cell>
          <cell r="O19532" t="str">
            <v>GVR5231/23</v>
          </cell>
          <cell r="P19532" t="str">
            <v>CHRISTYAN EVANGELISTA PIMENTEL</v>
          </cell>
        </row>
        <row r="19533">
          <cell r="D19533" t="str">
            <v>SHM3G60</v>
          </cell>
          <cell r="I19533" t="str">
            <v>HB20 COMFORT PLUS FLEX 1.0</v>
          </cell>
          <cell r="J19533" t="str">
            <v>CINZA SILK</v>
          </cell>
          <cell r="O19533" t="str">
            <v>GVM7176/24</v>
          </cell>
          <cell r="P19533" t="str">
            <v>VALCIMAR WALENTIN MATOS</v>
          </cell>
        </row>
        <row r="19534">
          <cell r="D19534" t="str">
            <v>SWB3E91</v>
          </cell>
          <cell r="I19534" t="str">
            <v>NIVUS HIGHLINE 1.0 200 TSI 12V TOTAL FLEX 4P C/AR - AUTOMÁTICO</v>
          </cell>
          <cell r="J19534" t="str">
            <v>CINZA PLATINUM</v>
          </cell>
          <cell r="O19534" t="str">
            <v>GVR6222/25</v>
          </cell>
          <cell r="P19534" t="str">
            <v>THAIS BEZERRA LIMA</v>
          </cell>
        </row>
        <row r="19535">
          <cell r="D19535" t="str">
            <v>RUC5A24</v>
          </cell>
          <cell r="I19535" t="str">
            <v>COROLLA XEI 2.0 16V DOHC FLEX 4P C/AR - AUTOMÁTICO</v>
          </cell>
          <cell r="J19535" t="str">
            <v>CINZA GRANITO</v>
          </cell>
          <cell r="O19535" t="str">
            <v>SAO0324/21</v>
          </cell>
          <cell r="P19535" t="str">
            <v>SAMSUNG SDS GLOBAL SCL LATIN AMERICA LOGISTICA LTDA.</v>
          </cell>
        </row>
        <row r="19536">
          <cell r="D19536" t="str">
            <v>SJE9G07</v>
          </cell>
          <cell r="I19536" t="str">
            <v>COROLLA ALTIS PREMIUM 1.8 16V DOHC HÍBRIDO HEV 4P C/AR - AUTOMÁTICO</v>
          </cell>
          <cell r="J19536" t="str">
            <v>CINZA CELESTIAL</v>
          </cell>
          <cell r="O19536" t="str">
            <v>GVA3105/23</v>
          </cell>
          <cell r="P19536" t="str">
            <v>GUILHERME VARAGO</v>
          </cell>
        </row>
        <row r="19537">
          <cell r="D19537" t="str">
            <v>SIB5I10</v>
          </cell>
          <cell r="I19537" t="str">
            <v>PULSE AUDACE 1.0 12V TURBO 200 FLEX 4P C/AR - AUTOMÁTICO</v>
          </cell>
          <cell r="J19537" t="str">
            <v>PRATA BARI</v>
          </cell>
          <cell r="O19537" t="str">
            <v>GVR1703/23</v>
          </cell>
          <cell r="P19537" t="str">
            <v>JOSE FRANCISCO ALVAREZ RAYA</v>
          </cell>
        </row>
        <row r="19538">
          <cell r="D19538" t="str">
            <v>RTH7B07</v>
          </cell>
          <cell r="I19538" t="str">
            <v>VOYAGE 1.6 8V TOTAL FLEX 4P C/AR</v>
          </cell>
          <cell r="J19538" t="str">
            <v>PRATA SIRIUS</v>
          </cell>
          <cell r="O19538" t="str">
            <v>SAO0114/13</v>
          </cell>
          <cell r="P19538" t="str">
            <v>BRIDGESTONE DO BRASIL INDUSTRIA E COMERCIO LTDA.</v>
          </cell>
        </row>
        <row r="19539">
          <cell r="D19539" t="str">
            <v>SHR9G44</v>
          </cell>
          <cell r="I19539" t="str">
            <v>RENEGADE LONGITUDE 1.3 16V TURBO 270 FLEX 4P C/AR - AUTOMÁTICO</v>
          </cell>
          <cell r="J19539" t="str">
            <v>CINZA GRANITE</v>
          </cell>
          <cell r="O19539" t="str">
            <v>GVR9119/23</v>
          </cell>
          <cell r="P19539" t="str">
            <v>AILTON JOSÉ DE BARROS</v>
          </cell>
        </row>
        <row r="19540">
          <cell r="D19540" t="str">
            <v>SYD3B28</v>
          </cell>
          <cell r="I19540" t="str">
            <v>C3 LIVE PACK 1.0 6V FLEX 4P C/AR</v>
          </cell>
          <cell r="J19540" t="str">
            <v>CINZA ARTENSE</v>
          </cell>
          <cell r="O19540" t="str">
            <v>GVA8886/23</v>
          </cell>
          <cell r="P19540" t="str">
            <v>RAFAELA GORETI SOUZA BENIZ</v>
          </cell>
        </row>
        <row r="19541">
          <cell r="D19541" t="str">
            <v>SHU5F11</v>
          </cell>
          <cell r="I19541" t="str">
            <v>RENEGADE LONGITUDE 1.3 16V TURBO 270 FLEX 4P C/AR - AUTOMÁTICO</v>
          </cell>
          <cell r="J19541" t="str">
            <v>PRETO CARBON</v>
          </cell>
          <cell r="O19541" t="str">
            <v>GVR4976/23</v>
          </cell>
          <cell r="P19541" t="str">
            <v>RENATO QUEIROZ DE ALMEIDA</v>
          </cell>
        </row>
        <row r="19542">
          <cell r="D19542" t="str">
            <v>RUA8F38</v>
          </cell>
          <cell r="I19542" t="str">
            <v>208 HATCH ACTIVE 1.6 16V FLEX 4P C/AR - AUTOMÁTICO</v>
          </cell>
          <cell r="J19542" t="str">
            <v>CINZA ALUMINIUM</v>
          </cell>
          <cell r="O19542" t="str">
            <v>GVR3298/22</v>
          </cell>
          <cell r="P19542" t="str">
            <v>ROBSON PAULO DA SILVA</v>
          </cell>
        </row>
        <row r="19543">
          <cell r="D19543" t="str">
            <v>FFA3E41</v>
          </cell>
          <cell r="I19543" t="str">
            <v>T-CROSS 1.0 200 TSI 12V TOTAL FLEX 4P C/AR - AUTOMÁTICO</v>
          </cell>
          <cell r="J19543" t="str">
            <v>PRETO NINJA</v>
          </cell>
          <cell r="O19543" t="str">
            <v>GHC0010/23</v>
          </cell>
          <cell r="P19543" t="str">
            <v>SINALTA PROPISTA SINALIZACAO SEGURANCA E COMUNICACAO VISUAL LTDA</v>
          </cell>
        </row>
        <row r="19544">
          <cell r="D19544" t="str">
            <v>SIG6C57</v>
          </cell>
          <cell r="I19544" t="str">
            <v>KWID ZEN 1.0 12V SCE FLEX 4P C/AR</v>
          </cell>
          <cell r="J19544" t="str">
            <v>PRETO NACRE</v>
          </cell>
          <cell r="O19544" t="str">
            <v>MTZ0003/24</v>
          </cell>
          <cell r="P19544" t="str">
            <v>LOCALIZA RENT A CAR S/A</v>
          </cell>
        </row>
        <row r="19545">
          <cell r="D19545" t="str">
            <v>TDO9F46</v>
          </cell>
          <cell r="I19545" t="str">
            <v>COMPASS LONGITUDE 1.3 16V TURBO 270 FLEX 4P C/AR - AUTOMÁTICO</v>
          </cell>
          <cell r="J19545" t="str">
            <v>CINZA GRANITE</v>
          </cell>
          <cell r="O19545" t="str">
            <v>GVR3634/25</v>
          </cell>
          <cell r="P19545" t="str">
            <v>ADELCIO CARVALHO DOS SANTOS</v>
          </cell>
        </row>
        <row r="19546">
          <cell r="D19546" t="str">
            <v>SIV1H95</v>
          </cell>
          <cell r="I19546" t="str">
            <v>ARGO 1.0 6V FLEX 4P C/AR</v>
          </cell>
          <cell r="J19546" t="str">
            <v>BRANCO BANCHISA</v>
          </cell>
          <cell r="O19546" t="str">
            <v>FLN0010/19-4-1-9</v>
          </cell>
          <cell r="P19546" t="str">
            <v>INDUSTRIA MISSIATO DE BEBIDAS LTDA</v>
          </cell>
        </row>
        <row r="19547">
          <cell r="D19547" t="str">
            <v>EJW1C71</v>
          </cell>
          <cell r="I19547" t="str">
            <v>VOYAGE 1.0 MPI 12V TOTAL FLEX 4P C/AR</v>
          </cell>
          <cell r="J19547" t="str">
            <v>BRANCO CRISTAL</v>
          </cell>
          <cell r="O19547" t="str">
            <v>SAO0187/16-158-1-197</v>
          </cell>
          <cell r="P19547" t="str">
            <v>STONE INSTITUICAO DE PAGAMENTO SA</v>
          </cell>
        </row>
        <row r="19548">
          <cell r="D19548" t="str">
            <v>SYV0D74</v>
          </cell>
          <cell r="I19548" t="str">
            <v>T-CROSS HIGHLINE 1.4 250 TSI 16V TOTAL FLEX 4P C/AR - AUTOMÁTICO</v>
          </cell>
          <cell r="J19548" t="str">
            <v>PRETO NINJA</v>
          </cell>
          <cell r="O19548" t="str">
            <v>GVA2367/24-1-1-1</v>
          </cell>
          <cell r="P19548" t="str">
            <v>LUDMILLA FERREIRA DA SILVA</v>
          </cell>
        </row>
        <row r="19549">
          <cell r="D19549" t="str">
            <v>TCN5H41</v>
          </cell>
          <cell r="I19549" t="str">
            <v>PULSE AUDACE 1.0 12V TURBO 200 FLEX 4P C/AR - AUTOMÁTICO</v>
          </cell>
          <cell r="J19549" t="str">
            <v>VERMELHO MONTE CARLO</v>
          </cell>
          <cell r="O19549" t="str">
            <v>GVB3836/24-1-1-1</v>
          </cell>
          <cell r="P19549" t="str">
            <v>MARCELO DUARTE</v>
          </cell>
        </row>
        <row r="19550">
          <cell r="D19550" t="str">
            <v>RNW6B12</v>
          </cell>
          <cell r="I19550" t="str">
            <v>COMPASS SPORT 1.3 16V TURBO 270 FLEX 4P C/AR - AUTOMÁTICO</v>
          </cell>
          <cell r="J19550" t="str">
            <v>PRETO CARBON</v>
          </cell>
          <cell r="O19550" t="str">
            <v>SAO0246/20-3-1-1</v>
          </cell>
          <cell r="P19550" t="str">
            <v>BESINS HEALTHCARE BRASIL COMERCIAL E DISTRIBUIDORA DE MEDICAMENTOS LTDA</v>
          </cell>
        </row>
        <row r="19551">
          <cell r="D19551" t="str">
            <v>QMY0A56</v>
          </cell>
          <cell r="I19551" t="str">
            <v>RENEGADE LONGITUDE 1.3 16V TURBO 270 FLEX 4P C/AR - AUTOMÁTICO</v>
          </cell>
          <cell r="J19551" t="str">
            <v>BRANCO POLAR</v>
          </cell>
          <cell r="O19551" t="str">
            <v>GVM5266/24</v>
          </cell>
          <cell r="P19551" t="str">
            <v>MARIA DE FÁTIMA VASCONCELOS DA SILVA</v>
          </cell>
        </row>
        <row r="19552">
          <cell r="D19552" t="str">
            <v>RTZ2I32</v>
          </cell>
          <cell r="I19552" t="str">
            <v>MOBI LIKE 1.0 8V FLEX 4P C/AR</v>
          </cell>
          <cell r="J19552" t="str">
            <v>CINZA SILVERSTONE</v>
          </cell>
          <cell r="O19552" t="str">
            <v>GVR1769/22</v>
          </cell>
          <cell r="P19552" t="str">
            <v>CENTRO MEDICO E LABORATORIO DE ANALISES CLINICAS LABCLIN LTDA</v>
          </cell>
        </row>
        <row r="19553">
          <cell r="D19553" t="str">
            <v>SHV7B59</v>
          </cell>
          <cell r="I19553" t="str">
            <v>ONIX PLUS PREMIER II 1.0 12V TURBO FLEX 4P C/AR - AUTOMÁTICO</v>
          </cell>
          <cell r="J19553" t="str">
            <v>VERMELHO CARMIM</v>
          </cell>
          <cell r="O19553" t="str">
            <v>GVR4896/23</v>
          </cell>
          <cell r="P19553" t="str">
            <v>SERGIO ROBERTO DIAS</v>
          </cell>
        </row>
        <row r="19554">
          <cell r="D19554" t="str">
            <v>SIT8F84</v>
          </cell>
          <cell r="I19554" t="str">
            <v>COROLLA CROSS XRV 1.8 16V HÍBRIDO HEV 4P C/AR - AUTOMÁTICO</v>
          </cell>
          <cell r="J19554" t="str">
            <v>PRATA LUA NOVA</v>
          </cell>
          <cell r="O19554" t="str">
            <v>SAO0375/19</v>
          </cell>
          <cell r="P19554" t="str">
            <v>IMPACTO BIOENERGIA ALAGOAS S/A</v>
          </cell>
        </row>
        <row r="19555">
          <cell r="D19555" t="str">
            <v>SYT1I32</v>
          </cell>
          <cell r="I19555" t="str">
            <v>HB20S COMFORT PLUS FLEX 1.0</v>
          </cell>
          <cell r="J19555" t="str">
            <v>CINZA SILK</v>
          </cell>
          <cell r="O19555" t="str">
            <v>GVM1715/24</v>
          </cell>
          <cell r="P19555" t="str">
            <v>JOÃO PAULO DE JESUS SANTOS</v>
          </cell>
        </row>
        <row r="19556">
          <cell r="D19556" t="str">
            <v>SHV7G73</v>
          </cell>
          <cell r="I19556" t="str">
            <v>ARGO DRIVE 1.0 6V FLEX 4P C/AR</v>
          </cell>
          <cell r="J19556" t="str">
            <v>CINZA SILVERSTONE</v>
          </cell>
          <cell r="O19556" t="str">
            <v>GVR6560/23</v>
          </cell>
          <cell r="P19556" t="str">
            <v>AUDINEIA RODRIGUES DE OLIVEIRA</v>
          </cell>
        </row>
        <row r="19557">
          <cell r="D19557" t="str">
            <v>SYI1A14</v>
          </cell>
          <cell r="I19557" t="str">
            <v>HB20 SENSE PLUS FLEX 1.0</v>
          </cell>
          <cell r="J19557" t="str">
            <v>PRATA BRISK</v>
          </cell>
          <cell r="O19557" t="str">
            <v>GHB0095/23</v>
          </cell>
          <cell r="P19557" t="str">
            <v>CMPC - COMPANHIA DE PROJETOS DE CONSTRUCAO E MONTAGEM LTDA</v>
          </cell>
        </row>
        <row r="19558">
          <cell r="D19558" t="str">
            <v>SIG7G76</v>
          </cell>
          <cell r="I19558" t="str">
            <v>HB20S COMFORT 1.0 12V FLEX 4P C/AR</v>
          </cell>
          <cell r="J19558" t="str">
            <v>CINZA SILK</v>
          </cell>
          <cell r="O19558" t="str">
            <v>GVM6781/23</v>
          </cell>
          <cell r="P19558" t="str">
            <v>DEYVID EMANUELL JOSÉ FELINTO DE SANTANA</v>
          </cell>
        </row>
        <row r="19559">
          <cell r="D19559" t="str">
            <v>SIW6A43</v>
          </cell>
          <cell r="I19559" t="str">
            <v>HB20S LIMITED PLUS FLEX 1.0</v>
          </cell>
          <cell r="J19559" t="str">
            <v>BRANCO ATLAS</v>
          </cell>
          <cell r="O19559" t="str">
            <v>GVA7807/23</v>
          </cell>
          <cell r="P19559" t="str">
            <v>ANDREIA CRISTINA RIBEIRO ALVES</v>
          </cell>
        </row>
        <row r="19560">
          <cell r="D19560" t="str">
            <v>STE4C21</v>
          </cell>
          <cell r="I19560" t="str">
            <v>POLO HIGHLINE 1.0 12V TSI FLEX 4P C/AR - AUTOMÁTICO</v>
          </cell>
          <cell r="J19560" t="str">
            <v>BRANCO CRISTAL</v>
          </cell>
          <cell r="O19560" t="str">
            <v>GVM4232/24</v>
          </cell>
          <cell r="P19560" t="str">
            <v>RODRIGO CESAR CORDEIRO</v>
          </cell>
        </row>
        <row r="19561">
          <cell r="D19561" t="str">
            <v>SYN0B99</v>
          </cell>
          <cell r="I19561" t="str">
            <v>C3 LIVE PACK 1.0 6V FLEX 4P C/AR</v>
          </cell>
          <cell r="J19561" t="str">
            <v>BRANCO BANQUISE</v>
          </cell>
          <cell r="O19561" t="str">
            <v>GVB4635/23</v>
          </cell>
          <cell r="P19561" t="str">
            <v>NAIARA CRISTINA DA SILVA GOMES</v>
          </cell>
        </row>
        <row r="19562">
          <cell r="D19562" t="str">
            <v>PVR2A49</v>
          </cell>
          <cell r="I19562" t="str">
            <v>CRONOS DRIVE 1.3 8V FLEX 4P C/AR - AUTOMÁTICO</v>
          </cell>
          <cell r="J19562" t="str">
            <v>BRANCO BANCHISA</v>
          </cell>
          <cell r="O19562" t="str">
            <v>GVR8754/24</v>
          </cell>
          <cell r="P19562" t="str">
            <v>MARCELLE DE MOURA JUNQUILHO</v>
          </cell>
        </row>
        <row r="19563">
          <cell r="D19563" t="str">
            <v>SIJ4E36</v>
          </cell>
          <cell r="I19563" t="str">
            <v>208 HATCH LIKE 1.0 6V FLEX 4P C/AR</v>
          </cell>
          <cell r="J19563" t="str">
            <v>BRANCO BANQUISE</v>
          </cell>
          <cell r="O19563" t="str">
            <v>MTZ0002/16</v>
          </cell>
          <cell r="P19563" t="str">
            <v>LOCALIZA RENT A CAR S/A</v>
          </cell>
        </row>
        <row r="19564">
          <cell r="D19564" t="str">
            <v>SHV0F44</v>
          </cell>
          <cell r="I19564" t="str">
            <v>HB20 COMFORT 1.0 12V FLEX 4P C/AR</v>
          </cell>
          <cell r="J19564" t="str">
            <v>PRETO ONIX</v>
          </cell>
          <cell r="O19564" t="str">
            <v>GVR3797/23</v>
          </cell>
          <cell r="P19564" t="str">
            <v>MAYKON LUIZ SILVA</v>
          </cell>
        </row>
        <row r="19565">
          <cell r="D19565" t="str">
            <v>RVG7F23</v>
          </cell>
          <cell r="I19565" t="str">
            <v>ONIX PLUS LTZ 1.0 12V TURBO FLEX 4P C/AR - AUTOMÁTICO</v>
          </cell>
          <cell r="J19565" t="str">
            <v>BRANCO SUMMIT</v>
          </cell>
          <cell r="O19565" t="str">
            <v>CPQ0108/22</v>
          </cell>
          <cell r="P19565" t="str">
            <v>FAIRFEED COMERCIO DE ALIMENTOS PARA ANIMAIS S/A</v>
          </cell>
        </row>
        <row r="19566">
          <cell r="D19566" t="str">
            <v>SYT1G84</v>
          </cell>
          <cell r="I19566" t="str">
            <v>208 HATCH LIKE 1.0 6V FLEX 4P C/AR</v>
          </cell>
          <cell r="J19566" t="str">
            <v>BRANCO BANQUISE</v>
          </cell>
          <cell r="O19566" t="str">
            <v>GVR9808/24</v>
          </cell>
          <cell r="P19566" t="str">
            <v>LUIS PAULO DA CUNHA</v>
          </cell>
        </row>
        <row r="19567">
          <cell r="D19567" t="str">
            <v>QXO7B39</v>
          </cell>
          <cell r="I19567" t="str">
            <v>C3 LIVE PACK 1.0 6V FLEX 4P C/AR</v>
          </cell>
          <cell r="J19567" t="str">
            <v>BRANCO BANQUISE</v>
          </cell>
          <cell r="O19567" t="str">
            <v>VIX0006/19</v>
          </cell>
          <cell r="P19567" t="str">
            <v>ESPIRAL ANDAIMES E ESTRUTURAS TUBULARES LTDA</v>
          </cell>
        </row>
        <row r="19568">
          <cell r="D19568" t="str">
            <v>RVS2E52</v>
          </cell>
          <cell r="I19568" t="str">
            <v>KWID ZEN 1.0 12V SCE FLEX 4P C/AR</v>
          </cell>
          <cell r="J19568" t="str">
            <v>BRANCO GLACIER</v>
          </cell>
          <cell r="O19568" t="str">
            <v>SAO0289/21</v>
          </cell>
          <cell r="P19568" t="str">
            <v>COPA ENERGIA DISTRIBUIDORA DE GAS S A</v>
          </cell>
        </row>
        <row r="19569">
          <cell r="D19569" t="str">
            <v>TDL8B58</v>
          </cell>
          <cell r="I19569" t="str">
            <v>HB20 COMFORT PLUS FLEX 1.0</v>
          </cell>
          <cell r="J19569" t="str">
            <v>PRATA BRISK</v>
          </cell>
          <cell r="O19569" t="str">
            <v>MTZ0002/16</v>
          </cell>
          <cell r="P19569" t="str">
            <v>LOCALIZA RENT A CAR S/A</v>
          </cell>
        </row>
        <row r="19570">
          <cell r="D19570" t="str">
            <v>TCF6D11</v>
          </cell>
          <cell r="I19570" t="str">
            <v>ONIX LT 1.0 12V FLEX 4P C/AR</v>
          </cell>
          <cell r="J19570" t="str">
            <v>CINZA DRAKE</v>
          </cell>
          <cell r="O19570" t="str">
            <v>GVA7686/24</v>
          </cell>
          <cell r="P19570" t="str">
            <v>MACOS ROBERTO FLORIANO</v>
          </cell>
        </row>
        <row r="19571">
          <cell r="D19571" t="str">
            <v>TDL8A51</v>
          </cell>
          <cell r="I19571" t="str">
            <v>HB20 COMFORT PLUS FLEX 1.0</v>
          </cell>
          <cell r="J19571" t="str">
            <v>CINZA SILK</v>
          </cell>
          <cell r="O19571" t="str">
            <v>MTZ0002/16</v>
          </cell>
          <cell r="P19571" t="str">
            <v>LOCALIZA RENT A CAR S/A</v>
          </cell>
        </row>
        <row r="19572">
          <cell r="D19572" t="str">
            <v>TKJ1A41</v>
          </cell>
          <cell r="I19572" t="str">
            <v>NIVUS HIGHLINE 1.0 200 TSI 12V TOTAL FLEX 4P C/AR - AUTOMÁTICO</v>
          </cell>
          <cell r="J19572" t="str">
            <v>PRETO NINJA</v>
          </cell>
          <cell r="O19572" t="str">
            <v>GVB2451/24</v>
          </cell>
          <cell r="P19572" t="str">
            <v>MATHEUS ELIZANDRO HEXSEL</v>
          </cell>
        </row>
        <row r="19573">
          <cell r="D19573" t="str">
            <v>RTR7E70</v>
          </cell>
          <cell r="I19573" t="str">
            <v>ARGO DRIVE 1.0 6V FLEX 4P C/AR</v>
          </cell>
          <cell r="J19573" t="str">
            <v>PRATA BARI</v>
          </cell>
          <cell r="O19573" t="str">
            <v>GVR2799/22</v>
          </cell>
          <cell r="P19573" t="str">
            <v>PAULO SERGIO ROSA</v>
          </cell>
        </row>
        <row r="19574">
          <cell r="D19574" t="str">
            <v>RUZ8C54</v>
          </cell>
          <cell r="I19574" t="str">
            <v>C4 CACTUS FEEL 1.6 16V FLEX 4P C/AR - AUTOMÁTICO</v>
          </cell>
          <cell r="J19574" t="str">
            <v>CINZA GRAFITO</v>
          </cell>
          <cell r="O19574" t="str">
            <v>GVR2554/22</v>
          </cell>
          <cell r="P19574" t="str">
            <v>JANINE GONÇALVES DE ARAÚJO EYNG</v>
          </cell>
        </row>
        <row r="19575">
          <cell r="D19575" t="str">
            <v>RTT9F86</v>
          </cell>
          <cell r="I19575" t="str">
            <v>LOGAN ZEN 1.0 12V SCE FLEX 4P C/AR</v>
          </cell>
          <cell r="J19575" t="str">
            <v>BRANCO</v>
          </cell>
          <cell r="O19575" t="str">
            <v>GVR2602/22</v>
          </cell>
          <cell r="P19575" t="str">
            <v>JONFRA AUTOMAÇÃO LTDA</v>
          </cell>
        </row>
        <row r="19576">
          <cell r="D19576" t="str">
            <v>RUP2C39</v>
          </cell>
          <cell r="I19576" t="str">
            <v>ONIX PLUS LTZ 1.0 12V TURBO FLEX 4P C/AR - AUTOMÁTICO</v>
          </cell>
          <cell r="J19576" t="str">
            <v>PRATA SWITCHBLADE</v>
          </cell>
          <cell r="O19576" t="str">
            <v>SAO0188/19</v>
          </cell>
          <cell r="P19576" t="str">
            <v>HILTI DO BRASIL COMERCIAL LTDA</v>
          </cell>
        </row>
        <row r="19577">
          <cell r="D19577" t="str">
            <v>SIU6E02</v>
          </cell>
          <cell r="I19577" t="str">
            <v>A3 SEDAN PERFOR BLACK HÍBRIDO MHEV AT 2.0</v>
          </cell>
          <cell r="J19577" t="str">
            <v>PRETO MITO</v>
          </cell>
          <cell r="O19577" t="str">
            <v>MTZ0003/24</v>
          </cell>
          <cell r="P19577" t="str">
            <v>LOCALIZA RENT A CAR S/A</v>
          </cell>
        </row>
        <row r="19578">
          <cell r="D19578" t="str">
            <v>SIB3E81</v>
          </cell>
          <cell r="I19578" t="str">
            <v>ARGO DRIVE 1.0 6V FLEX 4P C/AR</v>
          </cell>
          <cell r="J19578" t="str">
            <v>CINZA SILVERSTONE</v>
          </cell>
          <cell r="O19578" t="str">
            <v>MTZ0003/24</v>
          </cell>
          <cell r="P19578" t="str">
            <v>LOCALIZA RENT A CAR S/A</v>
          </cell>
        </row>
        <row r="19579">
          <cell r="D19579" t="str">
            <v>RVQ7G80</v>
          </cell>
          <cell r="I19579" t="str">
            <v>YARIS SEDAN XL 1.5 16V FLEX 4P C/AR - AUTOMÁTICO</v>
          </cell>
          <cell r="J19579" t="str">
            <v>PRATA LUA NOVA</v>
          </cell>
          <cell r="O19579" t="str">
            <v>SAO0460/22</v>
          </cell>
          <cell r="P19579" t="str">
            <v>LINCOLN ELECTRIC DO BRASIL INDUSTRIA E COMERCIO LTDA.</v>
          </cell>
        </row>
        <row r="19580">
          <cell r="D19580" t="str">
            <v>SHT0A78</v>
          </cell>
          <cell r="I19580" t="str">
            <v>TRACKER PREMIER 1.2 12V TURBO FLEX 4P C/AR - AUTOMÁTICO</v>
          </cell>
          <cell r="J19580" t="str">
            <v>BRANCO SUMMIT</v>
          </cell>
          <cell r="O19580" t="str">
            <v>GVR8999/23</v>
          </cell>
          <cell r="P19580" t="str">
            <v>PATRICIA ARAUJO PORTO</v>
          </cell>
        </row>
        <row r="19581">
          <cell r="D19581" t="str">
            <v>SHV7B35</v>
          </cell>
          <cell r="I19581" t="str">
            <v>ONIX PLUS PREMIER II 1.0 12V TURBO FLEX 4P C/AR - AUTOMÁTICO</v>
          </cell>
          <cell r="J19581" t="str">
            <v>VERMELHO CARMIM</v>
          </cell>
          <cell r="O19581" t="str">
            <v>GVR6510/23</v>
          </cell>
          <cell r="P19581" t="str">
            <v>ANDERSON LEONARDO DA SILVA</v>
          </cell>
        </row>
        <row r="19582">
          <cell r="D19582" t="str">
            <v>SHW1F66</v>
          </cell>
          <cell r="I19582" t="str">
            <v>ONIX LTZ 1.0 12V TURBO FLEX 4P C/AR - AUTOMÁTICO</v>
          </cell>
          <cell r="J19582" t="str">
            <v>PRATA SHARK</v>
          </cell>
          <cell r="O19582" t="str">
            <v>GVR2087/23</v>
          </cell>
          <cell r="P19582" t="str">
            <v>VITÓRIA ESSER DA SILVA</v>
          </cell>
        </row>
        <row r="19583">
          <cell r="D19583" t="str">
            <v>SHW1F70</v>
          </cell>
          <cell r="I19583" t="str">
            <v>ONIX LTZ 1.0 12V TURBO FLEX 4P C/AR - AUTOMÁTICO</v>
          </cell>
          <cell r="J19583" t="str">
            <v>PRATA SHARK</v>
          </cell>
          <cell r="O19583" t="str">
            <v>SAO0198/19</v>
          </cell>
          <cell r="P19583" t="str">
            <v>CLD CONSTRUTORA LACOS DETETORES E ELETRONICA LTDA</v>
          </cell>
        </row>
        <row r="19584">
          <cell r="D19584" t="str">
            <v>SHU7I04</v>
          </cell>
          <cell r="I19584" t="str">
            <v>HB20 COMFORT 1.0 12V GDI TURBO FLEX 4P C/AR - AUTOMÁTICO</v>
          </cell>
          <cell r="J19584" t="str">
            <v>PRATA SAND</v>
          </cell>
          <cell r="O19584" t="str">
            <v>GVR8783/23</v>
          </cell>
          <cell r="P19584" t="str">
            <v>MARCIO SANTOS DE SOUSA</v>
          </cell>
        </row>
        <row r="19585">
          <cell r="D19585" t="str">
            <v>SJB6E24</v>
          </cell>
          <cell r="I19585" t="str">
            <v>POLO HIGHLINE 1.0 12V TSI FLEX 4P C/AR - AUTOMÁTICO</v>
          </cell>
          <cell r="J19585" t="str">
            <v>BRANCO CRISTAL</v>
          </cell>
          <cell r="O19585" t="str">
            <v>GVB4436/23</v>
          </cell>
          <cell r="P19585" t="str">
            <v>RENAN RAMOS SANTIAGO</v>
          </cell>
        </row>
        <row r="19586">
          <cell r="D19586" t="str">
            <v>RVF3I36</v>
          </cell>
          <cell r="I19586" t="str">
            <v>FRONTIER ATTACK CD 2.3 16V BI-TURBO DIE 4X4 4P C/AR - AUTOMÁTICO</v>
          </cell>
          <cell r="J19586" t="str">
            <v>PRETO PREMIUM</v>
          </cell>
          <cell r="O19586" t="str">
            <v>GVR0939/22</v>
          </cell>
          <cell r="P19586" t="str">
            <v>ASSOCIACAO NACIONAL DOS SERVIDORES DA JUSTICA DO TRABALHO E DA JUSTICA FEDERAL</v>
          </cell>
        </row>
        <row r="19587">
          <cell r="D19587" t="str">
            <v>RUQ8I94</v>
          </cell>
          <cell r="I19587" t="str">
            <v>TRACKER PREMIER 1.2 12V TURBO FLEX 4P C/AR - AUTOMÁTICO</v>
          </cell>
          <cell r="J19587" t="str">
            <v>CINZA SATIN STEEL</v>
          </cell>
          <cell r="O19587" t="str">
            <v>SAO0902/15</v>
          </cell>
          <cell r="P19587" t="str">
            <v>TITAN PNEUS DO BRASIL LTDA</v>
          </cell>
        </row>
        <row r="19588">
          <cell r="D19588" t="str">
            <v>SHM7A84</v>
          </cell>
          <cell r="I19588" t="str">
            <v>ARGO DRIVE 1.0 6V FLEX 4P C/AR</v>
          </cell>
          <cell r="J19588" t="str">
            <v>BRANCO BANCHISA</v>
          </cell>
          <cell r="O19588" t="str">
            <v>CPQ0054/18</v>
          </cell>
          <cell r="P19588" t="str">
            <v>ADIMAX - INDUSTRIA E COMERCIO DE ALIMENTOS LTDA</v>
          </cell>
        </row>
        <row r="19589">
          <cell r="D19589" t="str">
            <v>RUC4H06</v>
          </cell>
          <cell r="I19589" t="str">
            <v>COMPASS LONGITUDE 1.3 16V TURBO 270 FLEX 4P C/AR - AUTOMÁTICO</v>
          </cell>
          <cell r="J19589" t="str">
            <v>PRATA BILLET</v>
          </cell>
          <cell r="O19589" t="str">
            <v>SAO0138/19</v>
          </cell>
          <cell r="P19589" t="str">
            <v>HONEYWELL DO BRASIL LTDA</v>
          </cell>
        </row>
        <row r="19590">
          <cell r="D19590" t="str">
            <v>QMZ8F52</v>
          </cell>
          <cell r="I19590" t="str">
            <v>KICKS SENSE 1.6 16V FLEX 4P C/AR - AUTOMÁTICO</v>
          </cell>
          <cell r="J19590" t="str">
            <v>PRETO PREMIUM</v>
          </cell>
          <cell r="O19590" t="str">
            <v>GVR9907/24</v>
          </cell>
          <cell r="P19590" t="str">
            <v>PANIFICADORA E  CONFEITARIA IDEAL LTDA</v>
          </cell>
        </row>
        <row r="19591">
          <cell r="D19591" t="str">
            <v>RTU7C78</v>
          </cell>
          <cell r="I19591" t="str">
            <v>MOBI LIKE 1.0 8V FLEX 4P C/AR</v>
          </cell>
          <cell r="J19591" t="str">
            <v>CINZA SILVERSTONE</v>
          </cell>
          <cell r="O19591" t="str">
            <v>GVR0626/22</v>
          </cell>
          <cell r="P19591" t="str">
            <v>JULIA TAVARES DE AZEVEDO</v>
          </cell>
        </row>
        <row r="19592">
          <cell r="D19592" t="str">
            <v>EUK2F51</v>
          </cell>
          <cell r="I19592" t="str">
            <v>NIVUS HIGHLINE 1.0 200 TSI 12V TOTAL FLEX 4P C/AR - AUTOMÁTICO</v>
          </cell>
          <cell r="J19592" t="str">
            <v>CINZA PLATINUM</v>
          </cell>
          <cell r="O19592" t="str">
            <v>RIO0028/18</v>
          </cell>
          <cell r="P19592" t="str">
            <v>BUHLER INDUSTRIA E COMERCIO DE EQUIPAMENTOS INDUSTRIAIS LTDA.</v>
          </cell>
        </row>
        <row r="19593">
          <cell r="D19593" t="str">
            <v>SYD5F39</v>
          </cell>
          <cell r="I19593" t="str">
            <v>MOBI LIKE 1.0 8V FLEX 4P C/AR</v>
          </cell>
          <cell r="J19593" t="str">
            <v>BRANCO BANCHISA</v>
          </cell>
          <cell r="O19593" t="str">
            <v>SAO0174/21</v>
          </cell>
          <cell r="P19593" t="str">
            <v>DELLA VIA PNEUS LTDA</v>
          </cell>
        </row>
        <row r="19594">
          <cell r="D19594" t="str">
            <v>RGD9D43</v>
          </cell>
          <cell r="I19594" t="str">
            <v>VIRTUS COMFORTLINE 1.0 12V 200 TSI TOTAL FLEX 4P C/AR - AUTOMÁTICO</v>
          </cell>
          <cell r="J19594" t="str">
            <v>CINZA PLATINUM</v>
          </cell>
          <cell r="O19594" t="str">
            <v>SAO0327/22</v>
          </cell>
          <cell r="P19594" t="str">
            <v>BIOLAB SANUS FARMACEUTICA LTDA</v>
          </cell>
        </row>
        <row r="19595">
          <cell r="D19595" t="str">
            <v>SIE2E32</v>
          </cell>
          <cell r="I19595" t="str">
            <v>NOVA STRADA ENDURANCE CABINE PLUS 1.4 8V FLEX 2P C/AR</v>
          </cell>
          <cell r="J19595" t="str">
            <v>BRANCO BANCHISA</v>
          </cell>
          <cell r="O19595" t="str">
            <v>GHA0059/23</v>
          </cell>
          <cell r="P19595" t="str">
            <v>ATAIDE LYCENKO PECAS E MAQUINAS AGRICOLAS EIRELI</v>
          </cell>
        </row>
        <row r="19596">
          <cell r="D19596" t="str">
            <v>SIE2D38</v>
          </cell>
          <cell r="I19596" t="str">
            <v>NOVA STRADA ENDURANCE CABINE PLUS 1.4 8V FLEX 2P C/AR</v>
          </cell>
          <cell r="J19596" t="str">
            <v>BRANCO BANCHISA</v>
          </cell>
          <cell r="O19596" t="str">
            <v>GHA0059/23</v>
          </cell>
          <cell r="P19596" t="str">
            <v>ATAIDE LYCENKO PECAS E MAQUINAS AGRICOLAS EIRELI</v>
          </cell>
        </row>
        <row r="19597">
          <cell r="D19597" t="str">
            <v>TCD0E56</v>
          </cell>
          <cell r="I19597" t="str">
            <v>CRETA ACTION 1.6 16V FLEX 4P C/AR - AUTOMÁTICO</v>
          </cell>
          <cell r="J19597" t="str">
            <v>PRATA SAND</v>
          </cell>
          <cell r="O19597" t="str">
            <v>GVA5624/24</v>
          </cell>
          <cell r="P19597" t="str">
            <v>MARCELO HENRIQUE DE BARROS FAGGIONI</v>
          </cell>
        </row>
        <row r="19598">
          <cell r="D19598" t="str">
            <v>GTN0G82</v>
          </cell>
          <cell r="I19598" t="str">
            <v>COROLLA XEI 2.0 16V DOHC FLEX 4P C/AR - AUTOMÁTICO</v>
          </cell>
          <cell r="J19598" t="str">
            <v>PRETO ECLIPSE</v>
          </cell>
          <cell r="O19598" t="str">
            <v>GVR7042/24</v>
          </cell>
          <cell r="P19598" t="str">
            <v>ADRIANE DIAS BARBOSA</v>
          </cell>
        </row>
        <row r="19599">
          <cell r="D19599" t="str">
            <v>SHS7G51</v>
          </cell>
          <cell r="I19599" t="str">
            <v>NOVA STRADA FREEDOM CD 1.3 8V FLEX 4P C/AR</v>
          </cell>
          <cell r="J19599" t="str">
            <v>BRANCO BANCHISA</v>
          </cell>
          <cell r="O19599" t="str">
            <v>REM0074/23</v>
          </cell>
          <cell r="P19599" t="str">
            <v>VECTRA GESTAO E EXECUCAO DE OBRAS LTDA</v>
          </cell>
        </row>
        <row r="19600">
          <cell r="D19600" t="str">
            <v>SHV0D13</v>
          </cell>
          <cell r="I19600" t="str">
            <v>MOBI LIKE 1.0 8V FLEX 4P C/AR</v>
          </cell>
          <cell r="J19600" t="str">
            <v>BRANCO BANCHISA</v>
          </cell>
          <cell r="O19600" t="str">
            <v>GYN0012/19</v>
          </cell>
          <cell r="P19600" t="str">
            <v>MEGA SOLUÇÕES TELECOM EIRELI</v>
          </cell>
        </row>
        <row r="19601">
          <cell r="D19601" t="str">
            <v>RVN0A49</v>
          </cell>
          <cell r="I19601" t="str">
            <v>TRACKER LTZ 1.0 12V TURBO FLEX 4P C/AR - AUTOMÁTICO</v>
          </cell>
          <cell r="J19601" t="str">
            <v>PRETO OURO NEGRO</v>
          </cell>
          <cell r="O19601" t="str">
            <v>POA0056/13</v>
          </cell>
          <cell r="P19601" t="str">
            <v>SANREMO S/A</v>
          </cell>
        </row>
        <row r="19602">
          <cell r="D19602" t="str">
            <v>QXI3A46</v>
          </cell>
          <cell r="I19602" t="str">
            <v>KA SEDAN SE 1.5 12V FLEX 4P C/AR</v>
          </cell>
          <cell r="J19602" t="str">
            <v>BRANCO ARTICO</v>
          </cell>
          <cell r="O19602" t="str">
            <v/>
          </cell>
          <cell r="P19602" t="str">
            <v/>
          </cell>
        </row>
        <row r="19603">
          <cell r="D19603" t="str">
            <v>PWG3B16</v>
          </cell>
          <cell r="I19603" t="str">
            <v>ARGO DRIVE 1.0 6V FLEX 4P C/AR</v>
          </cell>
          <cell r="J19603" t="str">
            <v>CINZA SILVERSTONE</v>
          </cell>
          <cell r="O19603" t="str">
            <v>GVM6492/24</v>
          </cell>
          <cell r="P19603" t="str">
            <v>NYLOK TECNOLOGIA EM FIXACAO LTDA</v>
          </cell>
        </row>
        <row r="19604">
          <cell r="D19604" t="str">
            <v>FTO2H33</v>
          </cell>
          <cell r="I19604" t="str">
            <v>T-CROSS HIGHLINE 1.4 250 TSI 16V TOTAL FLEX 4P C/AR - AUTOMÁTICO</v>
          </cell>
          <cell r="J19604" t="str">
            <v>PRETO NINJA</v>
          </cell>
          <cell r="O19604" t="str">
            <v>GVR7967/23</v>
          </cell>
          <cell r="P19604" t="str">
            <v>MARCELA MARTINEZ PERRONE</v>
          </cell>
        </row>
        <row r="19605">
          <cell r="D19605" t="str">
            <v>RVV1F88</v>
          </cell>
          <cell r="I19605" t="str">
            <v>ONIX PLUS LTZ 1.0 12V TURBO FLEX 4P C/AR - AUTOMÁTICO</v>
          </cell>
          <cell r="J19605" t="str">
            <v>PRATA SWITCHBLADE</v>
          </cell>
          <cell r="O19605" t="str">
            <v>SAO0293/22</v>
          </cell>
          <cell r="P19605" t="str">
            <v>EDITORA DO BRASIL S/A</v>
          </cell>
        </row>
        <row r="19606">
          <cell r="D19606" t="str">
            <v>SWR9H92</v>
          </cell>
          <cell r="I19606" t="str">
            <v>T-CROSS HIGHLINE 1.4 250 TSI 16V TOTAL FLEX 4P C/AR - AUTOMÁTICO</v>
          </cell>
          <cell r="J19606" t="str">
            <v>CINZA PLATINUM COM TETO PRETO NINJA</v>
          </cell>
          <cell r="O19606" t="str">
            <v>GVM0699/24</v>
          </cell>
          <cell r="P19606" t="str">
            <v>LEONARDO PAIVA OHASHI</v>
          </cell>
        </row>
        <row r="19607">
          <cell r="D19607" t="str">
            <v>SHW3A72</v>
          </cell>
          <cell r="I19607" t="str">
            <v>ARGO DRIVE 1.0 6V FLEX 4P C/AR</v>
          </cell>
          <cell r="J19607" t="str">
            <v>CINZA SILVERSTONE</v>
          </cell>
          <cell r="O19607" t="str">
            <v>GVR9765/23</v>
          </cell>
          <cell r="P19607" t="str">
            <v>JHON LENO JESUS DOS SANTOS</v>
          </cell>
        </row>
        <row r="19608">
          <cell r="D19608" t="str">
            <v>SHN0I55</v>
          </cell>
          <cell r="I19608" t="str">
            <v>HB20 COMFORT 1.0 12V FLEX 4P C/AR</v>
          </cell>
          <cell r="J19608" t="str">
            <v>PRATA SAND</v>
          </cell>
          <cell r="O19608" t="str">
            <v>GVR7496/23</v>
          </cell>
          <cell r="P19608" t="str">
            <v>MURILLO HENRIQUE FAUSTINO DE SÁ</v>
          </cell>
        </row>
        <row r="19609">
          <cell r="D19609" t="str">
            <v>SIP8A35</v>
          </cell>
          <cell r="I19609" t="str">
            <v>TRACKER PREMIER 1.2 12V TURBO FLEX 4P C/AR - AUTOMÁTICO</v>
          </cell>
          <cell r="J19609" t="str">
            <v>PRATA SHARK</v>
          </cell>
          <cell r="O19609" t="str">
            <v>FLN0008/18</v>
          </cell>
          <cell r="P19609" t="str">
            <v>BUHLER INDUSTRIA E COMERCIO DE EQUIPAMENTOS INDUSTRIAIS LTDA.</v>
          </cell>
        </row>
        <row r="19610">
          <cell r="D19610" t="str">
            <v>EEG0A21</v>
          </cell>
          <cell r="I19610" t="str">
            <v>SAVEIRO ROBUST 1.6 16V TOTAL FLEX 2P C/AR</v>
          </cell>
          <cell r="J19610" t="str">
            <v>PRATA SIRIUS</v>
          </cell>
          <cell r="O19610" t="str">
            <v>GVM1390/22</v>
          </cell>
          <cell r="P19610" t="str">
            <v>RECALDES RASTREABILIDADE E CERTIFICACOES EIRELI</v>
          </cell>
        </row>
        <row r="19611">
          <cell r="D19611" t="str">
            <v>SHH6I35</v>
          </cell>
          <cell r="I19611" t="str">
            <v>FIORINO ENDURANCE 1.4 EVO FLEX 2P C/AR</v>
          </cell>
          <cell r="J19611" t="str">
            <v>BRANCO BANCHISA</v>
          </cell>
          <cell r="O19611" t="str">
            <v>GVR3908/23</v>
          </cell>
          <cell r="P19611" t="str">
            <v>ALPM SERVIÇOS FRANQUEADOS EIRELI</v>
          </cell>
        </row>
        <row r="19612">
          <cell r="D19612" t="str">
            <v>RTM7F53</v>
          </cell>
          <cell r="I19612" t="str">
            <v>COMPASS LIMITED 1.3 16V TURBO 270 FLEX 4P C/AR - AUTOMÁTICO</v>
          </cell>
          <cell r="J19612" t="str">
            <v>CINZA GRANITE COM TETO PRETO</v>
          </cell>
          <cell r="O19612" t="str">
            <v>SAO0278/13</v>
          </cell>
          <cell r="P19612" t="str">
            <v>FUJIFILM DO BRASIL LTDA</v>
          </cell>
        </row>
        <row r="19613">
          <cell r="D19613" t="str">
            <v>SHV0G66</v>
          </cell>
          <cell r="I19613" t="str">
            <v>HB20 PLATINUM 1.0 12V GDI TURBO FLEX 4P C/AR - AUTOMÁTICO</v>
          </cell>
          <cell r="J19613" t="str">
            <v>AZUL SAPPHIRE</v>
          </cell>
          <cell r="O19613" t="str">
            <v>GVR8239/23</v>
          </cell>
          <cell r="P19613" t="str">
            <v>RAFAEL FERRAZ ZANETTI</v>
          </cell>
        </row>
        <row r="19614">
          <cell r="D19614" t="str">
            <v>SJE7D05</v>
          </cell>
          <cell r="I19614" t="str">
            <v>ONIX PLUS PREMIER II 1.0 12V TURBO FLEX 4P C/AR - AUTOMÁTICO</v>
          </cell>
          <cell r="J19614" t="str">
            <v>BRANCO SUMMIT</v>
          </cell>
          <cell r="O19614" t="str">
            <v>GHA0094/23</v>
          </cell>
          <cell r="P19614" t="str">
            <v>QUANTICA ANALITICA INSTRUMENTACAO LIMITADA</v>
          </cell>
        </row>
        <row r="19615">
          <cell r="D19615" t="str">
            <v>SIB9E42</v>
          </cell>
          <cell r="I19615" t="str">
            <v>NOVA STRADA ENDURANCE CABINE PLUS 1.4 8V FLEX 2P C/AR</v>
          </cell>
          <cell r="J19615" t="str">
            <v>BRANCO BANCHISA</v>
          </cell>
          <cell r="O19615" t="str">
            <v>GHA0059/23</v>
          </cell>
          <cell r="P19615" t="str">
            <v>ATAIDE LYCENKO PECAS E MAQUINAS AGRICOLAS EIRELI</v>
          </cell>
        </row>
        <row r="19616">
          <cell r="D19616" t="str">
            <v>SYK8J85</v>
          </cell>
          <cell r="I19616" t="str">
            <v>ONIX LT 1.0 12V FLEX 4P C/AR</v>
          </cell>
          <cell r="J19616" t="str">
            <v>AZUL SEEKER</v>
          </cell>
          <cell r="O19616" t="str">
            <v>GVR0687/24</v>
          </cell>
          <cell r="P19616" t="str">
            <v>DENISE COSTA REZENDE</v>
          </cell>
        </row>
        <row r="19617">
          <cell r="D19617" t="str">
            <v>QXI2895</v>
          </cell>
          <cell r="I19617" t="str">
            <v>KA SEDAN SE 1.5 12V FLEX 4P C/AR</v>
          </cell>
          <cell r="J19617" t="str">
            <v>BRANCO ARTICO</v>
          </cell>
          <cell r="O19617" t="str">
            <v/>
          </cell>
          <cell r="P19617" t="str">
            <v/>
          </cell>
        </row>
        <row r="19618">
          <cell r="D19618" t="str">
            <v>RUB8E97</v>
          </cell>
          <cell r="I19618" t="str">
            <v>MOBI LIKE 1.0 8V FLEX 4P C/AR</v>
          </cell>
          <cell r="J19618" t="str">
            <v>CINZA SILVERSTONE</v>
          </cell>
          <cell r="O19618" t="str">
            <v>GVR3212/22</v>
          </cell>
          <cell r="P19618" t="str">
            <v>RSTECH ENGENHARIA E COMERCIO LTDA.</v>
          </cell>
        </row>
        <row r="19619">
          <cell r="D19619" t="str">
            <v>QQZ2158</v>
          </cell>
          <cell r="I19619" t="str">
            <v>MASTER FURGÃO L1H1 8M³ 2.3 16V DIE 4P C/AR</v>
          </cell>
          <cell r="J19619" t="str">
            <v>BRANCO GLACIER</v>
          </cell>
          <cell r="O19619" t="str">
            <v/>
          </cell>
          <cell r="P19619" t="str">
            <v/>
          </cell>
        </row>
        <row r="19620">
          <cell r="D19620" t="str">
            <v>RNL8J68</v>
          </cell>
          <cell r="I19620" t="str">
            <v>VIRTUS HIGHLINE 1.0 12V 200 TSI TOTAL FLEX 4P C/AR - AUTOMÁTICO</v>
          </cell>
          <cell r="J19620" t="str">
            <v>PRETO NINJA</v>
          </cell>
          <cell r="O19620" t="str">
            <v>GVR3882/20</v>
          </cell>
          <cell r="P19620" t="str">
            <v>VICTOR OLIVEIRA CIPRIANO</v>
          </cell>
        </row>
        <row r="19621">
          <cell r="D19621" t="str">
            <v>SYZ2F23</v>
          </cell>
          <cell r="I19621" t="str">
            <v>ONIX PLUS LTZ 1.0 12V TURBO FLEX 4P C/AR - AUTOMÁTICO</v>
          </cell>
          <cell r="J19621" t="str">
            <v>PRATA SHARK</v>
          </cell>
          <cell r="O19621" t="str">
            <v>SAO0024/17</v>
          </cell>
          <cell r="P19621" t="str">
            <v>YAMAHA MOTOR DO BRASIL LTDA</v>
          </cell>
        </row>
        <row r="19622">
          <cell r="D19622" t="str">
            <v>SVY7A92</v>
          </cell>
          <cell r="I19622" t="str">
            <v>SAVEIRO ROBUST 1.6 16V TOTAL FLEX 2P C/AR</v>
          </cell>
          <cell r="J19622" t="str">
            <v>BRANCO CRISTAL</v>
          </cell>
          <cell r="O19622" t="str">
            <v>POA0021/22</v>
          </cell>
          <cell r="P19622" t="str">
            <v>COMERCIAL OTM LTDA</v>
          </cell>
        </row>
        <row r="19623">
          <cell r="D19623" t="str">
            <v>RUE3E43</v>
          </cell>
          <cell r="I19623" t="str">
            <v>SPIN PREMIER 7L 1.8 8V ECONOFLEX 4P C/AR - AUTOMÁTICO</v>
          </cell>
          <cell r="J19623" t="str">
            <v>CINZA SATIN STEEL</v>
          </cell>
          <cell r="O19623" t="str">
            <v>GVR2943/22</v>
          </cell>
          <cell r="P19623" t="str">
            <v>EDITORA MEIO E MENSAGEM LTDA</v>
          </cell>
        </row>
        <row r="19624">
          <cell r="D19624" t="str">
            <v>SUU5H62</v>
          </cell>
          <cell r="I19624" t="str">
            <v>SAVEIRO ROBUST 1.6 16V TOTAL FLEX 2P C/AR</v>
          </cell>
          <cell r="J19624" t="str">
            <v>BRANCO CRISTAL</v>
          </cell>
          <cell r="O19624" t="str">
            <v>POA0021/22</v>
          </cell>
          <cell r="P19624" t="str">
            <v>COMERCIAL OTM LTDA</v>
          </cell>
        </row>
        <row r="19625">
          <cell r="D19625" t="str">
            <v>SVD2A98</v>
          </cell>
          <cell r="I19625" t="str">
            <v>TAOS HIGHLINE 1.4 250 TSI 16V TOTAL FLEX 4P C/AR - AUTOMÁTICO</v>
          </cell>
          <cell r="J19625" t="str">
            <v>BEGE MOJAWE COM TETO PRETO</v>
          </cell>
          <cell r="O19625" t="str">
            <v>GVA9587/23</v>
          </cell>
          <cell r="P19625" t="str">
            <v>PAULO HENRIQUE FERREIRA VEIGA</v>
          </cell>
        </row>
        <row r="19626">
          <cell r="D19626" t="str">
            <v>SVI6B01</v>
          </cell>
          <cell r="I19626" t="str">
            <v>SAVEIRO ROBUST 1.6 16V TOTAL FLEX 2P C/AR</v>
          </cell>
          <cell r="J19626" t="str">
            <v>BRANCO CRISTAL</v>
          </cell>
          <cell r="O19626" t="str">
            <v>POA0021/22</v>
          </cell>
          <cell r="P19626" t="str">
            <v>COMERCIAL OTM LTDA</v>
          </cell>
        </row>
        <row r="19627">
          <cell r="D19627" t="str">
            <v>SWT4H62</v>
          </cell>
          <cell r="I19627" t="str">
            <v>SAVEIRO ROBUST 1.6 16V TOTAL FLEX 2P C/AR</v>
          </cell>
          <cell r="J19627" t="str">
            <v>BRANCO CRISTAL</v>
          </cell>
          <cell r="O19627" t="str">
            <v>POA0021/22</v>
          </cell>
          <cell r="P19627" t="str">
            <v>COMERCIAL OTM LTDA</v>
          </cell>
        </row>
        <row r="19628">
          <cell r="D19628" t="str">
            <v>SHO6J32</v>
          </cell>
          <cell r="I19628" t="str">
            <v>ARGO DRIVE 1.0 6V FLEX 4P C/AR</v>
          </cell>
          <cell r="J19628" t="str">
            <v>BRANCO BANCHISA</v>
          </cell>
          <cell r="O19628" t="str">
            <v>CPQ0004/20</v>
          </cell>
          <cell r="P19628" t="str">
            <v>DALGA LOGISTICA E TRANSPORTES - EIRELI</v>
          </cell>
        </row>
        <row r="19629">
          <cell r="D19629" t="str">
            <v>SHR7A34</v>
          </cell>
          <cell r="I19629" t="str">
            <v>COMMANDER LIMITED 7L 1.3 16V TURBO 270 FLEX 4P C/AR - AUTOMÁTICO</v>
          </cell>
          <cell r="J19629" t="str">
            <v>BRANCO POLAR COM TETO PRETO</v>
          </cell>
          <cell r="O19629" t="str">
            <v>GVR9937/23</v>
          </cell>
          <cell r="P19629" t="str">
            <v>NNC NUNES NEUROFISIOLOGIA CLINICA LTDA</v>
          </cell>
        </row>
        <row r="19630">
          <cell r="D19630" t="str">
            <v>RTN4I47</v>
          </cell>
          <cell r="I19630" t="str">
            <v>GOL 1.6 8V FLEX 4P C/ AR</v>
          </cell>
          <cell r="J19630" t="str">
            <v>PRATA SIRIUS</v>
          </cell>
          <cell r="O19630" t="str">
            <v>SAO0093/16</v>
          </cell>
          <cell r="P19630" t="str">
            <v>DIEBOLD BRASIL LTDA</v>
          </cell>
        </row>
        <row r="19631">
          <cell r="D19631" t="str">
            <v>SUN6E61</v>
          </cell>
          <cell r="I19631" t="str">
            <v>SAVEIRO ROBUST 1.6 16V TOTAL FLEX 2P C/AR</v>
          </cell>
          <cell r="J19631" t="str">
            <v>BRANCO CRISTAL</v>
          </cell>
          <cell r="O19631" t="str">
            <v>POA0021/22</v>
          </cell>
          <cell r="P19631" t="str">
            <v>COMERCIAL OTM LTDA</v>
          </cell>
        </row>
        <row r="19632">
          <cell r="D19632" t="str">
            <v>RNZ7C14</v>
          </cell>
          <cell r="I19632" t="str">
            <v>VOYAGE 1.6 8V TOTAL FLEX 4P C/AR</v>
          </cell>
          <cell r="J19632" t="str">
            <v>BRANCO CRISTAL</v>
          </cell>
          <cell r="O19632" t="str">
            <v>SAO0217/13</v>
          </cell>
          <cell r="P19632" t="str">
            <v>EDITORA FTD S.A.</v>
          </cell>
        </row>
        <row r="19633">
          <cell r="D19633" t="str">
            <v>SHT4J31</v>
          </cell>
          <cell r="I19633" t="str">
            <v>COMPASS LONGITUDE 1.3 16V TURBO 270 FLEX 4P C/AR - AUTOMÁTICO</v>
          </cell>
          <cell r="J19633" t="str">
            <v>CINZA GRANITE</v>
          </cell>
          <cell r="O19633" t="str">
            <v>GVR0529/23</v>
          </cell>
          <cell r="P19633" t="str">
            <v>FELIPE DE FREITAS BARBOZA</v>
          </cell>
        </row>
        <row r="19634">
          <cell r="D19634" t="str">
            <v>RUJ3H48</v>
          </cell>
          <cell r="I19634" t="str">
            <v>ARGO 1.0 6V FLEX 4P C/AR</v>
          </cell>
          <cell r="J19634" t="str">
            <v>PRATA BARI</v>
          </cell>
          <cell r="O19634" t="str">
            <v>GVR5193/22</v>
          </cell>
          <cell r="P19634" t="str">
            <v>SYLVIA CRISTINA SALES DE MATTOS</v>
          </cell>
        </row>
        <row r="19635">
          <cell r="D19635" t="str">
            <v>RTT7G62</v>
          </cell>
          <cell r="I19635" t="str">
            <v>COMPASS LONGITUDE 1.3 16V TURBO 270 FLEX 4P C/AR - AUTOMÁTICO</v>
          </cell>
          <cell r="J19635" t="str">
            <v>PRETO CARBON</v>
          </cell>
          <cell r="O19635" t="str">
            <v>CPQ0028/19</v>
          </cell>
          <cell r="P19635" t="str">
            <v>CIT SOFTWARE S/A</v>
          </cell>
        </row>
        <row r="19636">
          <cell r="D19636" t="str">
            <v>ELI6I52</v>
          </cell>
          <cell r="I19636" t="str">
            <v>SAVEIRO ROBUST 1.6 16V TOTAL FLEX 2P C/AR</v>
          </cell>
          <cell r="J19636" t="str">
            <v>PRETO NINJA</v>
          </cell>
          <cell r="O19636" t="str">
            <v>GVM5630/24</v>
          </cell>
          <cell r="P19636" t="str">
            <v>LARISSA DOS SANTOS PEREIRA</v>
          </cell>
        </row>
        <row r="19637">
          <cell r="D19637" t="str">
            <v>RMW8E69</v>
          </cell>
          <cell r="I19637" t="str">
            <v>VOYAGE 1.6 8V TOTAL FLEX 4P C/AR</v>
          </cell>
          <cell r="J19637" t="str">
            <v>PRATA SIRIUS</v>
          </cell>
          <cell r="O19637" t="str">
            <v>SAO0879/15</v>
          </cell>
          <cell r="P19637" t="str">
            <v>EUROFARMA LABORATORIOS S.A.</v>
          </cell>
        </row>
        <row r="19638">
          <cell r="D19638" t="str">
            <v>SHP2C01</v>
          </cell>
          <cell r="I19638" t="str">
            <v>RENEGADE SPORT 1.3 16V TURBO 270 FLEX 4P C/AR - AUTOMÁTICO</v>
          </cell>
          <cell r="J19638" t="str">
            <v>CINZA GRANITE</v>
          </cell>
          <cell r="O19638" t="str">
            <v>GVM0762/22</v>
          </cell>
          <cell r="P19638" t="str">
            <v>PATRICIA MARIA DOMINGUES DESTRO</v>
          </cell>
        </row>
        <row r="19639">
          <cell r="D19639" t="str">
            <v>SHW1D78</v>
          </cell>
          <cell r="I19639" t="str">
            <v>TORO FREEDOM 1.3 16V TURBO 270 FLEX 4P C/AR - AUTOMÁTICO</v>
          </cell>
          <cell r="J19639" t="str">
            <v>BRANCO AMBIENTE</v>
          </cell>
          <cell r="O19639" t="str">
            <v>BHZ0077/21</v>
          </cell>
          <cell r="P19639" t="str">
            <v>CNH INDUSTRIAL BRASIL LTDA</v>
          </cell>
        </row>
        <row r="19640">
          <cell r="D19640" t="str">
            <v>SHM3A41</v>
          </cell>
          <cell r="I19640" t="str">
            <v>RENEGADE SPORT 1.3 16V TURBO 270 FLEX 4P C/AR - AUTOMÁTICO</v>
          </cell>
          <cell r="J19640" t="str">
            <v>PRETO CARBON</v>
          </cell>
          <cell r="O19640" t="str">
            <v>BHZ0369/19</v>
          </cell>
          <cell r="P19640" t="str">
            <v>JAM ENGENHARIA S.A</v>
          </cell>
        </row>
        <row r="19641">
          <cell r="D19641" t="str">
            <v>SJA3F68</v>
          </cell>
          <cell r="I19641" t="str">
            <v>FASTBACK AUDACE 1.0 12V TURBO 200 FLEX 4P C/AR - AUTOMÁTICO</v>
          </cell>
          <cell r="J19641" t="str">
            <v>CINZA STRATO</v>
          </cell>
          <cell r="O19641" t="str">
            <v>GVA0930/23</v>
          </cell>
          <cell r="P19641" t="str">
            <v>M A SILVA SERVICOS DE CONSTRUCAO CIVIL ME</v>
          </cell>
        </row>
        <row r="19642">
          <cell r="D19642" t="str">
            <v>SYE4C22</v>
          </cell>
          <cell r="I19642" t="str">
            <v>TRACKER PREMIER 1.2 12V TURBO FLEX 4P C/AR - AUTOMÁTICO</v>
          </cell>
          <cell r="J19642" t="str">
            <v>AZUL ECLIPSE</v>
          </cell>
          <cell r="O19642" t="str">
            <v>GVA4547/23</v>
          </cell>
          <cell r="P19642" t="str">
            <v>A MELLO CORRETORA DE MERCADORIA LTDA</v>
          </cell>
        </row>
        <row r="19643">
          <cell r="D19643" t="str">
            <v>SHN4J82</v>
          </cell>
          <cell r="I19643" t="str">
            <v>KICKS SENSE 1.6 16V FLEX 4P C/AR - AUTOMÁTICO</v>
          </cell>
          <cell r="J19643" t="str">
            <v>BRANCO DIAMOND</v>
          </cell>
          <cell r="O19643" t="str">
            <v>GVR8000/23</v>
          </cell>
          <cell r="P19643" t="str">
            <v>ANA ROGÉRIA ENGELBERG DA SILVA</v>
          </cell>
        </row>
        <row r="19644">
          <cell r="D19644" t="str">
            <v>SYB8D54</v>
          </cell>
          <cell r="I19644" t="str">
            <v>KICKS EXCLUSIVE 1.6 16V FLEX 4P C/AR - AUTOMÁTICO</v>
          </cell>
          <cell r="J19644" t="str">
            <v>CINZA GRAFITE</v>
          </cell>
          <cell r="O19644" t="str">
            <v>GVA5931/23</v>
          </cell>
          <cell r="P19644" t="str">
            <v>MAICON AZEVEDO DA SILVA</v>
          </cell>
        </row>
        <row r="19645">
          <cell r="D19645" t="str">
            <v>ENG4H53</v>
          </cell>
          <cell r="I19645" t="str">
            <v>VOYAGE 1.0 MPI 12V TOTAL FLEX 4P C/AR</v>
          </cell>
          <cell r="J19645" t="str">
            <v>BRANCO CRISTAL</v>
          </cell>
          <cell r="O19645" t="str">
            <v>FLN0017/20</v>
          </cell>
          <cell r="P19645" t="str">
            <v>WEG S.A.</v>
          </cell>
        </row>
        <row r="19646">
          <cell r="D19646" t="str">
            <v>SHU7F13</v>
          </cell>
          <cell r="I19646" t="str">
            <v>HB20S COMFORT 1.0 12V GDI TURBO FLEX 4P C/AR - AUTOMÁTICO</v>
          </cell>
          <cell r="J19646" t="str">
            <v>BRANCO ATLAS</v>
          </cell>
          <cell r="O19646" t="str">
            <v>GVR1096/23</v>
          </cell>
          <cell r="P19646" t="str">
            <v>DB2 ENGENHARIA LTDA</v>
          </cell>
        </row>
        <row r="19647">
          <cell r="D19647" t="str">
            <v>TDI7G36</v>
          </cell>
          <cell r="I19647" t="str">
            <v>SPIN PREMIER 7L 1.8 8V ECONOFLEX 4P C/AR - AUTOMÁTICO</v>
          </cell>
          <cell r="J19647" t="str">
            <v>BRANCO SUMMIT</v>
          </cell>
          <cell r="O19647" t="str">
            <v>GHC0113/23</v>
          </cell>
          <cell r="P19647" t="str">
            <v>OSSEL CORPORATE</v>
          </cell>
        </row>
        <row r="19648">
          <cell r="D19648" t="str">
            <v>RUB9C67</v>
          </cell>
          <cell r="I19648" t="str">
            <v>ARGO 1.0 6V FLEX 4P C/AR</v>
          </cell>
          <cell r="J19648" t="str">
            <v>CINZA SILVERSTONE</v>
          </cell>
          <cell r="O19648" t="str">
            <v>GVR2502/22</v>
          </cell>
          <cell r="P19648" t="str">
            <v>MAINFLAME INDUSTRIA E COMERCIO DE SISTEMAS PARA AUTOMACAO INDUSTRIAL LTDA</v>
          </cell>
        </row>
        <row r="19649">
          <cell r="D19649" t="str">
            <v>QMZ3G45</v>
          </cell>
          <cell r="I19649" t="str">
            <v>ONIX LT 1.0 12V FLEX 4P C/AR</v>
          </cell>
          <cell r="J19649" t="str">
            <v>BRANCO SUMMIT</v>
          </cell>
          <cell r="O19649" t="str">
            <v>REM0247/24</v>
          </cell>
          <cell r="P19649" t="str">
            <v>LUNA IMOVEIS LTDA</v>
          </cell>
        </row>
        <row r="19650">
          <cell r="D19650" t="str">
            <v>SHL7G57</v>
          </cell>
          <cell r="I19650" t="str">
            <v>T-CROSS COMFORTLINE 1.0 200 TSI 12V TOTAL FLEX 4P C/AR - AUTOMÁTICO</v>
          </cell>
          <cell r="J19650" t="str">
            <v>CINZA PLATINUM</v>
          </cell>
          <cell r="O19650" t="str">
            <v>GVR6351/23</v>
          </cell>
          <cell r="P19650" t="str">
            <v>JOSÉ DE SOUZA DANTAS FILHO</v>
          </cell>
        </row>
        <row r="19651">
          <cell r="D19651" t="str">
            <v>SIC4A29</v>
          </cell>
          <cell r="I19651" t="str">
            <v>ARGO DRIVE 1.0 6V FLEX 4P C/AR</v>
          </cell>
          <cell r="J19651" t="str">
            <v>PRATA BARI</v>
          </cell>
          <cell r="O19651" t="str">
            <v>GVM4706/23</v>
          </cell>
          <cell r="P19651" t="str">
            <v>HELIO FONSECA JUNIOR</v>
          </cell>
        </row>
        <row r="19652">
          <cell r="D19652" t="str">
            <v>SST5J63</v>
          </cell>
          <cell r="I19652" t="str">
            <v>POLO COMFORTLINE 1.0 12V TSI FLEX 4P C/AR - AUTOMÁTICO</v>
          </cell>
          <cell r="J19652" t="str">
            <v>BRANCO CRISTAL</v>
          </cell>
          <cell r="O19652" t="str">
            <v>GVM9534/24</v>
          </cell>
          <cell r="P19652" t="str">
            <v>ROD VECI BAPTISTA</v>
          </cell>
        </row>
        <row r="19653">
          <cell r="D19653" t="str">
            <v>SYL5G57</v>
          </cell>
          <cell r="I19653" t="str">
            <v>CRETA COMFORT PLUS TGDI FLEX AT 1.0</v>
          </cell>
          <cell r="J19653" t="str">
            <v>AZUL SAPPHIRE</v>
          </cell>
          <cell r="O19653" t="str">
            <v>GVB3761/23</v>
          </cell>
          <cell r="P19653" t="str">
            <v>CARLOS EDUARDO JUNQUEIRA DE SOUZA</v>
          </cell>
        </row>
        <row r="19654">
          <cell r="D19654" t="str">
            <v>RUQ9E01</v>
          </cell>
          <cell r="I19654" t="str">
            <v>ONIX PLUS LTZ 1.0 12V TURBO FLEX 4P C/AR</v>
          </cell>
          <cell r="J19654" t="str">
            <v>AZUL SEEKER</v>
          </cell>
          <cell r="O19654" t="str">
            <v>SAO0139/21</v>
          </cell>
          <cell r="P19654" t="str">
            <v>SONY BRASIL LTDA</v>
          </cell>
        </row>
        <row r="19655">
          <cell r="D19655" t="str">
            <v>SYN0C73</v>
          </cell>
          <cell r="I19655" t="str">
            <v>CRETA PLATINUM SAFETY TGDI FLEX AT 1.0</v>
          </cell>
          <cell r="J19655" t="str">
            <v>CINZA SILK</v>
          </cell>
          <cell r="O19655" t="str">
            <v>GVB3544/23</v>
          </cell>
          <cell r="P19655" t="str">
            <v>RENATA SOARES DE SA FERNANDES</v>
          </cell>
        </row>
        <row r="19656">
          <cell r="D19656" t="str">
            <v>FNX5B24</v>
          </cell>
          <cell r="I19656" t="str">
            <v>VOYAGE 1.0 MPI 12V TOTAL FLEX 4P C/AR</v>
          </cell>
          <cell r="J19656" t="str">
            <v>BRANCO CRISTAL</v>
          </cell>
          <cell r="O19656" t="str">
            <v>SAO0187/16</v>
          </cell>
          <cell r="P19656" t="str">
            <v>STONE INSTITUICAO DE PAGAMENTO SA</v>
          </cell>
        </row>
        <row r="19657">
          <cell r="D19657" t="str">
            <v>RMK4E72</v>
          </cell>
          <cell r="I19657" t="str">
            <v>MASTER GRAND FURGÃO 10,8M³ L2H2 2.3 16V DIE 4P C/AR</v>
          </cell>
          <cell r="J19657" t="str">
            <v>BRANCO GLACIER - MASTER</v>
          </cell>
          <cell r="O19657" t="str">
            <v>SAO0038/18</v>
          </cell>
          <cell r="P19657" t="str">
            <v>TOPICO LOCACOES GALPOES E EQUIP P INDUSTRIAS</v>
          </cell>
        </row>
        <row r="19658">
          <cell r="D19658" t="str">
            <v>SHK3H44</v>
          </cell>
          <cell r="I19658" t="str">
            <v>CRONOS DRIVE 1.3 8V FLEX 4P C/AR - AUTOMÁTICO</v>
          </cell>
          <cell r="J19658" t="str">
            <v>PRATA BARI</v>
          </cell>
          <cell r="O19658" t="str">
            <v>SAO0307/19</v>
          </cell>
          <cell r="P19658" t="str">
            <v>KUEHNE  NAGEL SERVIÇOS LOGÍSTICOS LTDA</v>
          </cell>
        </row>
        <row r="19659">
          <cell r="D19659" t="str">
            <v>SIG5J66</v>
          </cell>
          <cell r="I19659" t="str">
            <v>ONIX PLUS PREMIER II 1.0 12V TURBO FLEX 4P C/AR - AUTOMÁTICO</v>
          </cell>
          <cell r="J19659" t="str">
            <v>BRANCO SUMMIT</v>
          </cell>
          <cell r="O19659" t="str">
            <v>GHA0092/23</v>
          </cell>
          <cell r="P19659" t="str">
            <v>QUANTICA ANALITICA INSTRUMENTACAO LIMITADA</v>
          </cell>
        </row>
        <row r="19660">
          <cell r="D19660" t="str">
            <v>SIG5J92</v>
          </cell>
          <cell r="I19660" t="str">
            <v>ONIX PLUS PREMIER II 1.0 12V TURBO FLEX 4P C/AR - AUTOMÁTICO</v>
          </cell>
          <cell r="J19660" t="str">
            <v>BRANCO SUMMIT</v>
          </cell>
          <cell r="O19660" t="str">
            <v>GHA0092/23</v>
          </cell>
          <cell r="P19660" t="str">
            <v>QUANTICA ANALITICA INSTRUMENTACAO LIMITADA</v>
          </cell>
        </row>
        <row r="19661">
          <cell r="D19661" t="str">
            <v>RVM2D57</v>
          </cell>
          <cell r="I19661" t="str">
            <v>ONIX PLUS LTZ 1.0 12V TURBO FLEX 4P C/AR</v>
          </cell>
          <cell r="J19661" t="str">
            <v>PRETO OURO NEGRO</v>
          </cell>
          <cell r="O19661" t="str">
            <v>RIO0066/19</v>
          </cell>
          <cell r="P19661" t="str">
            <v>SOCIEDADE MICHELIN DE PARTIC IND E COM LTDA</v>
          </cell>
        </row>
        <row r="19662">
          <cell r="D19662" t="str">
            <v>SUU7I10</v>
          </cell>
          <cell r="I19662" t="str">
            <v>POLO HIGHLINE 1.0 12V TSI FLEX 4P C/AR - AUTOMÁTICO</v>
          </cell>
          <cell r="J19662" t="str">
            <v>BRANCO CRISTAL</v>
          </cell>
          <cell r="O19662" t="str">
            <v>GVR7685/24</v>
          </cell>
          <cell r="P19662" t="str">
            <v>AIRAN OLIVEIRA ARAUJO</v>
          </cell>
        </row>
        <row r="19663">
          <cell r="D19663" t="str">
            <v>RML0J52</v>
          </cell>
          <cell r="I19663" t="str">
            <v>MOBI LIKE 1.0 8V FLEX 4P C/AR</v>
          </cell>
          <cell r="J19663" t="str">
            <v>BRANCO BANCHISA</v>
          </cell>
          <cell r="O19663" t="str">
            <v>GVR0508/21</v>
          </cell>
          <cell r="P19663" t="str">
            <v>IRMANDADE DE MISERICORDIA DE ATIBAIA</v>
          </cell>
        </row>
        <row r="19664">
          <cell r="D19664" t="str">
            <v>RVZ5F24</v>
          </cell>
          <cell r="I19664" t="str">
            <v>HB20 SENSE 1.0 12V FLEX 4P C/AR</v>
          </cell>
          <cell r="J19664" t="str">
            <v>BRANCO ATLAS</v>
          </cell>
          <cell r="O19664" t="str">
            <v>GVR5710/23</v>
          </cell>
          <cell r="P19664" t="str">
            <v>RÁDIO MORADA DO SOL LTDA</v>
          </cell>
        </row>
        <row r="19665">
          <cell r="D19665" t="str">
            <v>RVY5A48</v>
          </cell>
          <cell r="I19665" t="str">
            <v>COMPASS LONGITUDE 1.3 16V TURBO 270 FLEX 4P C/AR - AUTOMÁTICO</v>
          </cell>
          <cell r="J19665" t="str">
            <v>PRETO CARBON</v>
          </cell>
          <cell r="O19665" t="str">
            <v>GVM1847/22</v>
          </cell>
          <cell r="P19665" t="str">
            <v>GABRIEL ANDRE JOÃO STRIKER</v>
          </cell>
        </row>
        <row r="19666">
          <cell r="D19666" t="str">
            <v>SHB3F66</v>
          </cell>
          <cell r="I19666" t="str">
            <v>ONIX PLUS LTZ 1.0 12V TURBO FLEX 4P C/AR - AUTOMÁTICO</v>
          </cell>
          <cell r="J19666" t="str">
            <v>PRETO OURO NEGRO</v>
          </cell>
          <cell r="O19666" t="str">
            <v>RIO0086/19</v>
          </cell>
          <cell r="P19666" t="str">
            <v>JOTUN BRASIL IMPORTACAO EXPORTACAO E INDUSTRIA DE TINTAS LTDA</v>
          </cell>
        </row>
        <row r="19667">
          <cell r="D19667" t="str">
            <v>SIH8D52</v>
          </cell>
          <cell r="I19667" t="str">
            <v>ONIX PLUS LTZ 1.0 12V TURBO FLEX 4P C/AR - AUTOMÁTICO</v>
          </cell>
          <cell r="J19667" t="str">
            <v>BRANCO SUMMIT</v>
          </cell>
          <cell r="O19667" t="str">
            <v>SAO0144/19</v>
          </cell>
          <cell r="P19667" t="str">
            <v>FM2C SERVICOS DE MANUTENCAO LTDA</v>
          </cell>
        </row>
        <row r="19668">
          <cell r="D19668" t="str">
            <v>SIZ0G54</v>
          </cell>
          <cell r="I19668" t="str">
            <v>MOBI LIKE 1.0 8V FLEX 4P C/AR</v>
          </cell>
          <cell r="J19668" t="str">
            <v>PRATA BARI</v>
          </cell>
          <cell r="O19668" t="str">
            <v>GVA5403/23</v>
          </cell>
          <cell r="P19668" t="str">
            <v>ARTUR GUSTAVO DA SILVA</v>
          </cell>
        </row>
        <row r="19669">
          <cell r="D19669" t="str">
            <v>RUB8A63</v>
          </cell>
          <cell r="I19669" t="str">
            <v>ONIX PLUS LTZ 1.0 12V TURBO FLEX 4P C/AR - AUTOMÁTICO</v>
          </cell>
          <cell r="J19669" t="str">
            <v>PRATA SWITCHBLADE</v>
          </cell>
          <cell r="O19669" t="str">
            <v>GVR4043/21</v>
          </cell>
          <cell r="P19669" t="str">
            <v>ROBSON CARVALHO DA SILVA</v>
          </cell>
        </row>
        <row r="19670">
          <cell r="D19670" t="str">
            <v>RVR0D60</v>
          </cell>
          <cell r="I19670" t="str">
            <v>DUSTER ICONIC 1.6 16V SCE FLEX 4P C/AR - AUTOMÁTICO</v>
          </cell>
          <cell r="J19670" t="str">
            <v>PRETO NACRE</v>
          </cell>
          <cell r="O19670" t="str">
            <v>SAO0401/18</v>
          </cell>
          <cell r="P19670" t="str">
            <v>ELANCO SAUDE ANIMAL LTDA</v>
          </cell>
        </row>
        <row r="19671">
          <cell r="D19671" t="str">
            <v>SIU1H12</v>
          </cell>
          <cell r="I19671" t="str">
            <v>COMMANDER OVERLAND 7L 1.3 16V TURBO 270 FLEX 4P C/AR - AUTOMÁTICO</v>
          </cell>
          <cell r="J19671" t="str">
            <v>PRETO CARBON</v>
          </cell>
          <cell r="O19671" t="str">
            <v>GVA0807/23</v>
          </cell>
          <cell r="P19671" t="str">
            <v>SILVIO MAGNO SILVA CRUZ JÚNIOR</v>
          </cell>
        </row>
        <row r="19672">
          <cell r="D19672" t="str">
            <v>SHV7C31</v>
          </cell>
          <cell r="I19672" t="str">
            <v>HB20 COMFORT 1.0 12V FLEX 4P C/AR</v>
          </cell>
          <cell r="J19672" t="str">
            <v>CINZA SILK</v>
          </cell>
          <cell r="O19672" t="str">
            <v>MTZ0002/16</v>
          </cell>
          <cell r="P19672" t="str">
            <v>LOCALIZA RENT A CAR S/A</v>
          </cell>
        </row>
        <row r="19673">
          <cell r="D19673" t="str">
            <v>SHT5F62</v>
          </cell>
          <cell r="I19673" t="str">
            <v>HB20 COMFORT 1.0 12V GDI TURBO FLEX 4P C/AR - AUTOMÁTICO</v>
          </cell>
          <cell r="J19673" t="str">
            <v>PRETO ONIX</v>
          </cell>
          <cell r="O19673" t="str">
            <v>GVR9453/23</v>
          </cell>
          <cell r="P19673" t="str">
            <v>ANANDA MARIA DA SILVA TRAJANO</v>
          </cell>
        </row>
        <row r="19674">
          <cell r="D19674" t="str">
            <v>OPP9A42</v>
          </cell>
          <cell r="I19674" t="str">
            <v>ARGO 1.0 6V FLEX 4P C/AR</v>
          </cell>
          <cell r="J19674" t="str">
            <v>BRANCO BANCHISA</v>
          </cell>
          <cell r="O19674" t="str">
            <v>GHD0077/23</v>
          </cell>
          <cell r="P19674" t="str">
            <v>ALLIS LUANDRE SOLUÇÕES EM TRADE E PESSOAS LTDA</v>
          </cell>
        </row>
        <row r="19675">
          <cell r="D19675" t="str">
            <v>SHV9J82</v>
          </cell>
          <cell r="I19675" t="str">
            <v>TRACKER PREMIER 1.2 12V TURBO FLEX 4P C/AR - AUTOMÁTICO</v>
          </cell>
          <cell r="J19675" t="str">
            <v>PRATA SHARK</v>
          </cell>
          <cell r="O19675" t="str">
            <v>POA0056/13</v>
          </cell>
          <cell r="P19675" t="str">
            <v>SANREMO S/A</v>
          </cell>
        </row>
        <row r="19676">
          <cell r="D19676" t="str">
            <v>SHV0J53</v>
          </cell>
          <cell r="I19676" t="str">
            <v>HB20 SENSE 1.0 12V FLEX 4P C/AR</v>
          </cell>
          <cell r="J19676" t="str">
            <v>BRANCO ATLAS</v>
          </cell>
          <cell r="O19676" t="str">
            <v>GVR0936/23</v>
          </cell>
          <cell r="P19676" t="str">
            <v>ANA MARIA VOTISCH</v>
          </cell>
        </row>
        <row r="19677">
          <cell r="D19677" t="str">
            <v>ECE0F62</v>
          </cell>
          <cell r="I19677" t="str">
            <v>T-CROSS HIGHLINE 1.4 250 TSI 16V TOTAL FLEX 4P C/AR - AUTOMÁTICO</v>
          </cell>
          <cell r="J19677" t="str">
            <v>AZUL NORWAY</v>
          </cell>
          <cell r="O19677" t="str">
            <v>SAO0146/19</v>
          </cell>
          <cell r="P19677" t="str">
            <v>FM2C SERVICOS DE MANUTENCAO LTDA</v>
          </cell>
        </row>
        <row r="19678">
          <cell r="D19678" t="str">
            <v>RTS5F28</v>
          </cell>
          <cell r="I19678" t="str">
            <v>COMPASS LONGITUDE 1.3 16V TURBO 270 FLEX 4P C/AR - AUTOMÁTICO BLINDADO</v>
          </cell>
          <cell r="J19678" t="str">
            <v>CINZA GRANITE</v>
          </cell>
          <cell r="O19678" t="str">
            <v>GVR8713/21</v>
          </cell>
          <cell r="P19678" t="str">
            <v>SANDRO SANDANELLI</v>
          </cell>
        </row>
        <row r="19679">
          <cell r="D19679" t="str">
            <v>CZB5I95</v>
          </cell>
          <cell r="I19679" t="str">
            <v>T-CROSS 1.0 200 TSI 12V TOTAL FLEX 4P C/AR - AUTOMÁTICO</v>
          </cell>
          <cell r="J19679" t="str">
            <v>PRATA PYRIT</v>
          </cell>
          <cell r="O19679" t="str">
            <v>GVM4270/23</v>
          </cell>
          <cell r="P19679" t="str">
            <v>CANNTEN LTDA</v>
          </cell>
        </row>
        <row r="19680">
          <cell r="D19680" t="str">
            <v>EVH1F76</v>
          </cell>
          <cell r="I19680" t="str">
            <v>VOYAGE 1.0 MPI 12V TOTAL FLEX 4P C/AR</v>
          </cell>
          <cell r="J19680" t="str">
            <v>PRATA SIRIUS</v>
          </cell>
          <cell r="O19680" t="str">
            <v>RIO0226/13</v>
          </cell>
          <cell r="P19680" t="str">
            <v>ZYDUS NIKKHO FARMACUTICA LTDA</v>
          </cell>
        </row>
        <row r="19681">
          <cell r="D19681" t="str">
            <v>RUB9B78</v>
          </cell>
          <cell r="I19681" t="str">
            <v>ARGO 1.0 6V FLEX 4P C/AR</v>
          </cell>
          <cell r="J19681" t="str">
            <v>PRATA BARI</v>
          </cell>
          <cell r="O19681" t="str">
            <v>POA0060/13</v>
          </cell>
          <cell r="P19681" t="str">
            <v>CAMIL ALIMENTOS S/A</v>
          </cell>
        </row>
        <row r="19682">
          <cell r="D19682" t="str">
            <v>SYL5D06</v>
          </cell>
          <cell r="I19682" t="str">
            <v>HB20S COMFORT PLUS FLEX 1.0</v>
          </cell>
          <cell r="J19682" t="str">
            <v>BRANCO ATLAS</v>
          </cell>
          <cell r="O19682" t="str">
            <v>SAO0053/16</v>
          </cell>
          <cell r="P19682" t="str">
            <v>FAME FABRICA DE APARELHOS E MATERIAL ELETRICO LTDA</v>
          </cell>
        </row>
        <row r="19683">
          <cell r="D19683" t="str">
            <v>TCG2E76</v>
          </cell>
          <cell r="I19683" t="str">
            <v>ARGO 1.0 6V FLEX 4P C/AR</v>
          </cell>
          <cell r="J19683" t="str">
            <v>CINZA SILVERSTONE</v>
          </cell>
          <cell r="O19683" t="str">
            <v>GVA9513/24</v>
          </cell>
          <cell r="P19683" t="str">
            <v>MARCO ANDRE HONDA FLORES</v>
          </cell>
        </row>
        <row r="19684">
          <cell r="D19684" t="str">
            <v>SYZ2C74</v>
          </cell>
          <cell r="I19684" t="str">
            <v>RENEGADE LONGITUDE 1.3 16V TURBO 270 FLEX 4P C/AR - AUTOMÁTICO</v>
          </cell>
          <cell r="J19684" t="str">
            <v>PRATA BILLET</v>
          </cell>
          <cell r="O19684" t="str">
            <v>FLN0008/18</v>
          </cell>
          <cell r="P19684" t="str">
            <v>BUHLER INDUSTRIA E COMERCIO DE EQUIPAMENTOS INDUSTRIAIS LTDA.</v>
          </cell>
        </row>
        <row r="19685">
          <cell r="D19685" t="str">
            <v>SHV7F09</v>
          </cell>
          <cell r="I19685" t="str">
            <v>MOBI LIKE 1.0 8V FLEX 4P C/AR</v>
          </cell>
          <cell r="J19685" t="str">
            <v>PRATA BARI</v>
          </cell>
          <cell r="O19685" t="str">
            <v>GVR6926/23</v>
          </cell>
          <cell r="P19685" t="str">
            <v>CARLOS GARCIA MENA</v>
          </cell>
        </row>
        <row r="19686">
          <cell r="D19686" t="str">
            <v>SYL5H71</v>
          </cell>
          <cell r="I19686" t="str">
            <v>HB20 SENSE PLUS FLEX 1.0</v>
          </cell>
          <cell r="J19686" t="str">
            <v>CINZA SILK</v>
          </cell>
          <cell r="O19686" t="str">
            <v>GVR3857/24</v>
          </cell>
          <cell r="P19686" t="str">
            <v>CASA 7 - NEGOCIOS IMOBILIARIOS LTDA</v>
          </cell>
        </row>
        <row r="19687">
          <cell r="D19687" t="str">
            <v>SYX8E18</v>
          </cell>
          <cell r="I19687" t="str">
            <v>ARGO DRIVE 1.0 6V FLEX 4P C/AR</v>
          </cell>
          <cell r="J19687" t="str">
            <v>BRANCO BANCHISA</v>
          </cell>
          <cell r="O19687" t="str">
            <v>REM0361/24</v>
          </cell>
          <cell r="P19687" t="str">
            <v>CONSTRUTORA M. MATOS LTDA</v>
          </cell>
        </row>
        <row r="19688">
          <cell r="D19688" t="str">
            <v>SYX5I55</v>
          </cell>
          <cell r="I19688" t="str">
            <v>RENEGADE LONGITUDE 1.3 16V TURBO 270 FLEX 4P C/AR - AUTOMÁTICO</v>
          </cell>
          <cell r="J19688" t="str">
            <v>BRANCO POLAR</v>
          </cell>
          <cell r="O19688" t="str">
            <v>GVA0993/24</v>
          </cell>
          <cell r="P19688" t="str">
            <v>FAGNER JOSE EDSON DE QUEIROZ LIMA</v>
          </cell>
        </row>
        <row r="19689">
          <cell r="D19689" t="str">
            <v>RVS6E86</v>
          </cell>
          <cell r="I19689" t="str">
            <v>COMPASS LONGITUDE 1.3 16V TURBO 270 FLEX 4P C/AR - AUTOMÁTICO BLINDADO</v>
          </cell>
          <cell r="J19689" t="str">
            <v>CINZA GRANITE</v>
          </cell>
          <cell r="O19689" t="str">
            <v>GVM2515/22</v>
          </cell>
          <cell r="P19689" t="str">
            <v>PASSEIO - COMERCIO DE ARTIGOS DO VESTUARIO - EIRELI - EPP</v>
          </cell>
        </row>
        <row r="19690">
          <cell r="D19690" t="str">
            <v>SYD5C29</v>
          </cell>
          <cell r="I19690" t="str">
            <v>NOVA STRADA FREEDOM CD 1.3 8V FLEX 4P C/AR</v>
          </cell>
          <cell r="J19690" t="str">
            <v>CINZA SILVERSTONE</v>
          </cell>
          <cell r="O19690" t="str">
            <v>GVA7007/23</v>
          </cell>
          <cell r="P19690" t="str">
            <v>PED INSTALAÇÃO E MANUTENÇÃO DE AR CONDICIONADO LTDA</v>
          </cell>
        </row>
        <row r="19691">
          <cell r="D19691" t="str">
            <v>RUY2G21</v>
          </cell>
          <cell r="I19691" t="str">
            <v>DUSTER INTENSE 1.6 16V SCE FLEX 4P C/AR - AUTOMÁTICO</v>
          </cell>
          <cell r="J19691" t="str">
            <v>PRATA ETOILE</v>
          </cell>
          <cell r="O19691" t="str">
            <v>SAO0190/17</v>
          </cell>
          <cell r="P19691" t="str">
            <v>VALAGRO DO BRASIL LTDA.</v>
          </cell>
        </row>
        <row r="19692">
          <cell r="D19692" t="str">
            <v>SHT5F04</v>
          </cell>
          <cell r="I19692" t="str">
            <v>HB20 COMFORT 1.0 12V FLEX 4P C/AR</v>
          </cell>
          <cell r="J19692" t="str">
            <v>BRANCO ATLAS</v>
          </cell>
          <cell r="O19692" t="str">
            <v>GVR9062/23</v>
          </cell>
          <cell r="P19692" t="str">
            <v>DIEGO DE CARVALHO MORAES E SILVA</v>
          </cell>
        </row>
        <row r="19693">
          <cell r="D19693" t="str">
            <v>SIG6E45</v>
          </cell>
          <cell r="I19693" t="str">
            <v>RENEGADE LONGITUDE 1.3 16V TURBO 270 FLEX 4P C/AR - AUTOMÁTICO</v>
          </cell>
          <cell r="J19693" t="str">
            <v>CINZA GRANITE</v>
          </cell>
          <cell r="O19693" t="str">
            <v>GVM6228/23</v>
          </cell>
          <cell r="P19693" t="str">
            <v>LILYAN FERNANDES</v>
          </cell>
        </row>
        <row r="19694">
          <cell r="D19694" t="str">
            <v>SJD0H60</v>
          </cell>
          <cell r="I19694" t="str">
            <v>208 HATCH ROADTRIP FLEX AT 1.6</v>
          </cell>
          <cell r="J19694" t="str">
            <v>PRETO PERLA NERA</v>
          </cell>
          <cell r="O19694" t="str">
            <v>GVR0981/23</v>
          </cell>
          <cell r="P19694" t="str">
            <v>KEITI FERREIRA DA COSTA</v>
          </cell>
        </row>
        <row r="19695">
          <cell r="D19695" t="str">
            <v>SIS8F65</v>
          </cell>
          <cell r="I19695" t="str">
            <v>NOVA STRADA FREEDOM CD 1.3 8V FLEX 4P C/AR</v>
          </cell>
          <cell r="J19695" t="str">
            <v>BRANCO BANCHISA</v>
          </cell>
          <cell r="O19695" t="str">
            <v>GVB3687/23</v>
          </cell>
          <cell r="P19695" t="str">
            <v>F. B. DA SILVA</v>
          </cell>
        </row>
        <row r="19696">
          <cell r="D19696" t="str">
            <v>RVW1A94</v>
          </cell>
          <cell r="I19696" t="str">
            <v>MOBI LIKE 1.0 8V FLEX 4P C/AR</v>
          </cell>
          <cell r="J19696" t="str">
            <v>CINZA SILVERSTONE</v>
          </cell>
          <cell r="O19696" t="str">
            <v>GVM2275/22</v>
          </cell>
          <cell r="P19696" t="str">
            <v>DIOGO DO CARMO FERREIRA JORGE</v>
          </cell>
        </row>
        <row r="19697">
          <cell r="D19697" t="str">
            <v>TCK2D10</v>
          </cell>
          <cell r="I19697" t="str">
            <v>TRACKER PREMIER 1.2 12V TURBO FLEX 4P C/AR - AUTOMÁTICO</v>
          </cell>
          <cell r="J19697" t="str">
            <v>CINZA RUSH</v>
          </cell>
          <cell r="O19697" t="str">
            <v>GVA4081/24</v>
          </cell>
          <cell r="P19697" t="str">
            <v>CHICO MINEIRO ALIMENTOS RESTAURANTE BAR BUFFET EVENTOS E PRODUCOES LTDA</v>
          </cell>
        </row>
        <row r="19698">
          <cell r="D19698" t="str">
            <v>SIZ0I58</v>
          </cell>
          <cell r="I19698" t="str">
            <v>STRADA ENDURANCE CP FLEX 1.3</v>
          </cell>
          <cell r="J19698" t="str">
            <v>BRANCO BANCHISA</v>
          </cell>
          <cell r="O19698" t="str">
            <v>BHZ0051/17</v>
          </cell>
          <cell r="P19698" t="str">
            <v>SATIS INDUSTRIA E COMERCIO LTDA</v>
          </cell>
        </row>
        <row r="19699">
          <cell r="D19699" t="str">
            <v>RVQ7F11</v>
          </cell>
          <cell r="I19699" t="str">
            <v>ONIX PLUS LTZ 1.0 12V TURBO FLEX 4P C/AR - AUTOMÁTICO</v>
          </cell>
          <cell r="J19699" t="str">
            <v>PRETO OURO NEGRO</v>
          </cell>
          <cell r="O19699" t="str">
            <v>SAO0162/22</v>
          </cell>
          <cell r="P19699" t="str">
            <v>SPECTRIS DO BRASIL INSTRUMENTOS ELETRONICOS LTDA</v>
          </cell>
        </row>
        <row r="19700">
          <cell r="D19700" t="str">
            <v>RTN2D32</v>
          </cell>
          <cell r="I19700" t="str">
            <v>T-CROSS HIGHLINE 1.4 250 TSI 16V TOTAL FLEX 4P C/AR - AUTOMÁTICO</v>
          </cell>
          <cell r="J19700" t="str">
            <v>BRANCO PURO</v>
          </cell>
          <cell r="O19700" t="str">
            <v>POA0024/19</v>
          </cell>
          <cell r="P19700" t="str">
            <v>SKA AUTOMACAO DE ENGENHARIAS LTDA</v>
          </cell>
        </row>
        <row r="19701">
          <cell r="D19701" t="str">
            <v>SYA2A14</v>
          </cell>
          <cell r="I19701" t="str">
            <v>CRONOS DRIVE 1.3 8V FLEX 4P C/AR - AUTOMÁTICO</v>
          </cell>
          <cell r="J19701" t="str">
            <v>PRATA BARI</v>
          </cell>
          <cell r="O19701" t="str">
            <v>GVA2752/23</v>
          </cell>
          <cell r="P19701" t="str">
            <v>ALVARO LIMA FREIRE DO AMARAL</v>
          </cell>
        </row>
        <row r="19702">
          <cell r="D19702" t="str">
            <v>HIV2E81</v>
          </cell>
          <cell r="I19702" t="str">
            <v>NOVA STRADA FREEDOM CD 1.3 8V FLEX 4P C/AR</v>
          </cell>
          <cell r="J19702" t="str">
            <v>PRATA BARI</v>
          </cell>
          <cell r="O19702" t="str">
            <v>GVM0825/24</v>
          </cell>
          <cell r="P19702" t="str">
            <v>ANDRÉ LUÍS DA SILVA CASTRO</v>
          </cell>
        </row>
        <row r="19703">
          <cell r="D19703" t="str">
            <v>SYL3H55</v>
          </cell>
          <cell r="I19703" t="str">
            <v>NOVA STRADA FREEDOM CD 1.3 8V FLEX 4P C/AR</v>
          </cell>
          <cell r="J19703" t="str">
            <v>VERMELHO MONTE CARLO</v>
          </cell>
          <cell r="O19703" t="str">
            <v>GVB1564/23</v>
          </cell>
          <cell r="P19703" t="str">
            <v>DIONES APARECIDO DO ESPÍRITO SANTO</v>
          </cell>
        </row>
        <row r="19704">
          <cell r="D19704" t="str">
            <v>RUD5C53</v>
          </cell>
          <cell r="I19704" t="str">
            <v>TRACKER PREMIER 1.2 12V TURBO FLEX 4P C/AR - AUTOMÁTICO</v>
          </cell>
          <cell r="J19704" t="str">
            <v>PRETO OURO NEGRO</v>
          </cell>
          <cell r="O19704" t="str">
            <v>SAO0315/17</v>
          </cell>
          <cell r="P19704" t="str">
            <v>MICROSOFT INFORMATICA LTDA</v>
          </cell>
        </row>
        <row r="19705">
          <cell r="D19705" t="str">
            <v>SIW5I02</v>
          </cell>
          <cell r="I19705" t="str">
            <v>HB20 LIMITED PLUS FLEX 1.0</v>
          </cell>
          <cell r="J19705" t="str">
            <v>PRATA BRISK</v>
          </cell>
          <cell r="O19705" t="str">
            <v>GVA6562/23</v>
          </cell>
          <cell r="P19705" t="str">
            <v>JOÃO ELMO PEREIRA DOS SANTOS</v>
          </cell>
        </row>
        <row r="19706">
          <cell r="D19706" t="str">
            <v>SIT5J41</v>
          </cell>
          <cell r="I19706" t="str">
            <v>FASTBACK LIMITED EDITION 1.3 16V TURBO 270 FLEX 4P C/AR - AUTOMÁTICO</v>
          </cell>
          <cell r="J19706" t="str">
            <v>PRETO  VULCANO</v>
          </cell>
          <cell r="O19706" t="str">
            <v>GVA2135/23</v>
          </cell>
          <cell r="P19706" t="str">
            <v>DORMEC COMÉRCIO E INDÚSTRIA DE RECICLAGEM - EIRELI</v>
          </cell>
        </row>
        <row r="19707">
          <cell r="D19707" t="str">
            <v>SII2G58</v>
          </cell>
          <cell r="I19707" t="str">
            <v>NOVA STRADA ENDURANCE CABINE PLUS 1.4 8V FLEX 2P C/AR</v>
          </cell>
          <cell r="J19707" t="str">
            <v>PRATA BARI</v>
          </cell>
          <cell r="O19707" t="str">
            <v>GVM6669/23</v>
          </cell>
          <cell r="P19707" t="str">
            <v>EDILSON MARIANO</v>
          </cell>
        </row>
        <row r="19708">
          <cell r="D19708" t="str">
            <v>SJE9I05</v>
          </cell>
          <cell r="I19708" t="str">
            <v>MOBI LIKE 1.0 8V FLEX 4P C/AR</v>
          </cell>
          <cell r="J19708" t="str">
            <v>CINZA SILVERSTONE</v>
          </cell>
          <cell r="O19708" t="str">
            <v>GVB7400/24</v>
          </cell>
          <cell r="P19708" t="str">
            <v>FRANCISCO REGINALDO MONTEIRO DA SILVA</v>
          </cell>
        </row>
        <row r="19709">
          <cell r="D19709" t="str">
            <v>SHQ5H95</v>
          </cell>
          <cell r="I19709" t="str">
            <v>ARGO 1.0 6V FLEX 4P C/AR</v>
          </cell>
          <cell r="J19709" t="str">
            <v>BRANCO BANCHISA</v>
          </cell>
          <cell r="O19709" t="str">
            <v>GHC0008/23</v>
          </cell>
          <cell r="P19709" t="str">
            <v>CONSORCIO LINHA 02 VERDE - VILA PRUDENTE - DUTRA</v>
          </cell>
        </row>
        <row r="19710">
          <cell r="D19710" t="str">
            <v>RNK2C28</v>
          </cell>
          <cell r="I19710" t="str">
            <v>RENEGADE LONGITUDE 1.3 16V TURBO 270 FLEX 4P C/AR - AUTOMÁTICO</v>
          </cell>
          <cell r="J19710" t="str">
            <v>AZUL JAZZ</v>
          </cell>
          <cell r="O19710" t="str">
            <v>GVM9548/24</v>
          </cell>
          <cell r="P19710" t="str">
            <v>RAFAEL DE CARVALHO CALONGE SANTANA</v>
          </cell>
        </row>
        <row r="19711">
          <cell r="D19711" t="str">
            <v>RFG5J56</v>
          </cell>
          <cell r="I19711" t="str">
            <v>SAVEIRO ROBUST CD 1.6 8V TOTAL FLEX 2P C/AR</v>
          </cell>
          <cell r="J19711" t="str">
            <v>BRANCO CRISTAL</v>
          </cell>
          <cell r="O19711" t="str">
            <v>SAO0222/22</v>
          </cell>
          <cell r="P19711" t="str">
            <v>GPS - PREDIAL SISTEMAS DE SEGURANCA LTDA</v>
          </cell>
        </row>
        <row r="19712">
          <cell r="D19712" t="str">
            <v>SYZ7I83</v>
          </cell>
          <cell r="I19712" t="str">
            <v>ARGO DRIVE 1.0 6V FLEX 4P C/AR</v>
          </cell>
          <cell r="J19712" t="str">
            <v>PRATA BARI</v>
          </cell>
          <cell r="O19712" t="str">
            <v>GVA2074/24</v>
          </cell>
          <cell r="P19712" t="str">
            <v>KEITI R N PRADELLA</v>
          </cell>
        </row>
        <row r="19713">
          <cell r="D19713" t="str">
            <v>RVZ5D21</v>
          </cell>
          <cell r="I19713" t="str">
            <v>HB20 SENSE 1.0 12V FLEX 4P C/AR</v>
          </cell>
          <cell r="J19713" t="str">
            <v>BRANCO ATLAS</v>
          </cell>
          <cell r="O19713" t="str">
            <v>CPQ0002/18</v>
          </cell>
          <cell r="P19713" t="str">
            <v>LEME ARTIGOS AUTOMOTIVOS LTDA</v>
          </cell>
        </row>
        <row r="19714">
          <cell r="D19714" t="str">
            <v>RTN4E34</v>
          </cell>
          <cell r="I19714" t="str">
            <v>GOL 1.6 8V FLEX 4P C/ AR</v>
          </cell>
          <cell r="J19714" t="str">
            <v>PRATA SIRIUS</v>
          </cell>
          <cell r="O19714" t="str">
            <v>SAO0093/16</v>
          </cell>
          <cell r="P19714" t="str">
            <v>DIEBOLD BRASIL LTDA</v>
          </cell>
        </row>
        <row r="19715">
          <cell r="D19715" t="str">
            <v>RUB3E45</v>
          </cell>
          <cell r="I19715" t="str">
            <v>ONIX PLUS LTZ 1.0 12V TURBO FLEX 4P C/AR - AUTOMÁTICO</v>
          </cell>
          <cell r="J19715" t="str">
            <v>PRATA SWITCHBLADE</v>
          </cell>
          <cell r="O19715" t="str">
            <v>SAO0202/17</v>
          </cell>
          <cell r="P19715" t="str">
            <v>THERMO FISHER SCIENTIFIC BRASIL INSTRUMENTOS DE PROCESSO LTDA</v>
          </cell>
        </row>
        <row r="19716">
          <cell r="D19716" t="str">
            <v>TED2J89</v>
          </cell>
          <cell r="I19716" t="str">
            <v>ONIX PLUS LTZ 1.0 12V TURBO FLEX 4P C/AR - AUTOMÁTICO</v>
          </cell>
          <cell r="J19716" t="str">
            <v>PRATA SHARK</v>
          </cell>
          <cell r="O19716" t="str">
            <v/>
          </cell>
          <cell r="P19716" t="str">
            <v/>
          </cell>
        </row>
        <row r="19717">
          <cell r="D19717" t="str">
            <v>PVR8F56</v>
          </cell>
          <cell r="I19717" t="str">
            <v>ONIX PLUS PREMIER II 1.0 12V TURBO FLEX 4P C/AR - AUTOMÁTICO</v>
          </cell>
          <cell r="J19717" t="str">
            <v>CINZA DRAKE</v>
          </cell>
          <cell r="O19717" t="str">
            <v>GVR7282/24</v>
          </cell>
          <cell r="P19717" t="str">
            <v>KARINA DA SILVA ALMEIDA</v>
          </cell>
        </row>
        <row r="19718">
          <cell r="D19718" t="str">
            <v>GHD8G31</v>
          </cell>
          <cell r="I19718" t="str">
            <v>T-CROSS COMFORTLINE 1.0 200 TSI 12V TOTAL FLEX 4P C/AR - AUTOMÁTICO</v>
          </cell>
          <cell r="J19718" t="str">
            <v>PRATA SARGAS</v>
          </cell>
          <cell r="O19718" t="str">
            <v>RIO0026/17</v>
          </cell>
          <cell r="P19718" t="str">
            <v>H.STRATTNER &amp; CIA LTDA</v>
          </cell>
        </row>
        <row r="19719">
          <cell r="D19719" t="str">
            <v>SHW1B17</v>
          </cell>
          <cell r="I19719" t="str">
            <v>ONIX PREMIER II 1.0 12V TURBO FLEX 4P C/AR - AUTOMÁTICO</v>
          </cell>
          <cell r="J19719" t="str">
            <v>PRETO OURO NEGRO</v>
          </cell>
          <cell r="O19719" t="str">
            <v>GVR8414/23</v>
          </cell>
          <cell r="P19719" t="str">
            <v>CAIO SILVESTRE MELO SILVA</v>
          </cell>
        </row>
        <row r="19720">
          <cell r="D19720" t="str">
            <v>SYA5G26</v>
          </cell>
          <cell r="I19720" t="str">
            <v>C3 LIVE PACK 1.0 6V FLEX 4P C/AR</v>
          </cell>
          <cell r="J19720" t="str">
            <v>BRANCO BANQUISE</v>
          </cell>
          <cell r="O19720" t="str">
            <v>GVA4782/23</v>
          </cell>
          <cell r="P19720" t="str">
            <v>MATEUS SILVA LÍRIO DE SOUZA</v>
          </cell>
        </row>
        <row r="19721">
          <cell r="D19721" t="str">
            <v>RVC8F67</v>
          </cell>
          <cell r="I19721" t="str">
            <v>FIORINO ENDURANCE 1.4 EVO FLEX 2P C/AR</v>
          </cell>
          <cell r="J19721" t="str">
            <v>BRANCO BANCHISA</v>
          </cell>
          <cell r="O19721" t="str">
            <v>SAO0069/22</v>
          </cell>
          <cell r="P19721" t="str">
            <v>UNILEVER BRASIL LTDA</v>
          </cell>
        </row>
        <row r="19722">
          <cell r="D19722" t="str">
            <v>RTJ9I72</v>
          </cell>
          <cell r="I19722" t="str">
            <v>VOYAGE 1.6 8V TOTAL FLEX 4P C/AR</v>
          </cell>
          <cell r="J19722" t="str">
            <v>PRATA SIRIUS</v>
          </cell>
          <cell r="O19722" t="str">
            <v>SAO0327/22</v>
          </cell>
          <cell r="P19722" t="str">
            <v>BIOLAB SANUS FARMACEUTICA LTDA</v>
          </cell>
        </row>
        <row r="19723">
          <cell r="D19723" t="str">
            <v>RTN4F81</v>
          </cell>
          <cell r="I19723" t="str">
            <v>GOL 1.6 8V FLEX 4P C/ AR</v>
          </cell>
          <cell r="J19723" t="str">
            <v>PRETO NINJA</v>
          </cell>
          <cell r="O19723" t="str">
            <v>SAO0093/16</v>
          </cell>
          <cell r="P19723" t="str">
            <v>DIEBOLD BRASIL LTDA</v>
          </cell>
        </row>
        <row r="19724">
          <cell r="D19724" t="str">
            <v>RVT7J47</v>
          </cell>
          <cell r="I19724" t="str">
            <v>DUSTER ZEN 1.6 16V SCE FLEX 4P C/AR</v>
          </cell>
          <cell r="J19724" t="str">
            <v>BRANCO</v>
          </cell>
          <cell r="O19724" t="str">
            <v>CPQ0004/21</v>
          </cell>
          <cell r="P19724" t="str">
            <v>VITTIA S.A.</v>
          </cell>
        </row>
        <row r="19725">
          <cell r="D19725" t="str">
            <v>RVD5J98</v>
          </cell>
          <cell r="I19725" t="str">
            <v>NOVA STRADA ENDURANCE CABINE PLUS 1.4 8V FLEX 2P C/AR</v>
          </cell>
          <cell r="J19725" t="str">
            <v>VERMELHO MONTE CARLO</v>
          </cell>
          <cell r="O19725" t="str">
            <v>SAO0391/19</v>
          </cell>
          <cell r="P19725" t="str">
            <v>HP BRASIL INDUSTRIA E COMERCIO DE EQUIPAMENTOS ELETRONICOS LTDA</v>
          </cell>
        </row>
        <row r="19726">
          <cell r="D19726" t="str">
            <v>RVO8B45</v>
          </cell>
          <cell r="I19726" t="str">
            <v>ONIX PLUS LT 1.0 12V FLEX 4P C/AR</v>
          </cell>
          <cell r="J19726" t="str">
            <v>BRANCO SUMMIT</v>
          </cell>
          <cell r="O19726" t="str">
            <v>RIO0031/18</v>
          </cell>
          <cell r="P19726" t="str">
            <v>INTELBRAS S/A IND DE TELECOMUNICACAO ELETRONICA BRASILEIRA</v>
          </cell>
        </row>
        <row r="19727">
          <cell r="D19727" t="str">
            <v>SHQ3J56</v>
          </cell>
          <cell r="I19727" t="str">
            <v>PULSE AUDACE 1.0 12V TURBO 200 FLEX 4P C/AR - AUTOMÁTICO</v>
          </cell>
          <cell r="J19727" t="str">
            <v>AZUL AMALFI COM TETO PRETO VULCANO</v>
          </cell>
          <cell r="O19727" t="str">
            <v>GVR7667/23</v>
          </cell>
          <cell r="P19727" t="str">
            <v>ANTONIO PEREIRA DE ALMEIDA NETO</v>
          </cell>
        </row>
        <row r="19728">
          <cell r="D19728" t="str">
            <v>EDI1E81</v>
          </cell>
          <cell r="I19728" t="str">
            <v>NIVUS HIGHLINE 1.0 200 TSI 12V TOTAL FLEX 4P C/AR - AUTOMÁTICO</v>
          </cell>
          <cell r="J19728" t="str">
            <v>CINZA MOONSTONE</v>
          </cell>
          <cell r="O19728" t="str">
            <v>GVM2974/24</v>
          </cell>
          <cell r="P19728" t="str">
            <v>TIAGO AUGUSTO SCAFF</v>
          </cell>
        </row>
        <row r="19729">
          <cell r="D19729" t="str">
            <v>RVD6B14</v>
          </cell>
          <cell r="I19729" t="str">
            <v>MOBI LIKE 1.0 8V FLEX 4P C/AR</v>
          </cell>
          <cell r="J19729" t="str">
            <v>BRANCO BANCHISA</v>
          </cell>
          <cell r="O19729" t="str">
            <v>SAO0425/19</v>
          </cell>
          <cell r="P19729" t="str">
            <v>PLUMAS CONTABIL LTDA</v>
          </cell>
        </row>
        <row r="19730">
          <cell r="D19730" t="str">
            <v>SHL7I88</v>
          </cell>
          <cell r="I19730" t="str">
            <v>HB20 COMFORT PLUS FLEX 1.0</v>
          </cell>
          <cell r="J19730" t="str">
            <v>CINZA SILK</v>
          </cell>
          <cell r="O19730" t="str">
            <v>GVM6677/24</v>
          </cell>
          <cell r="P19730" t="str">
            <v>CARMEN AFONSA FERNANDES DO PRADO</v>
          </cell>
        </row>
        <row r="19731">
          <cell r="D19731" t="str">
            <v>FFI7B94</v>
          </cell>
          <cell r="I19731" t="str">
            <v>GOL 1.0 MPI 12V FLEX 4P C/AR</v>
          </cell>
          <cell r="J19731" t="str">
            <v>PRATA SIRIUS</v>
          </cell>
          <cell r="O19731" t="str">
            <v>GVR1037/22</v>
          </cell>
          <cell r="P19731" t="str">
            <v>CLAUDIO ROCHA JUNIOR</v>
          </cell>
        </row>
        <row r="19732">
          <cell r="D19732" t="str">
            <v>SYS0A35</v>
          </cell>
          <cell r="I19732" t="str">
            <v>KICKS SENSE 1.6 16V FLEX 4P C/AR - AUTOMÁTICO</v>
          </cell>
          <cell r="J19732" t="str">
            <v>PRETO PREMIUM</v>
          </cell>
          <cell r="O19732" t="str">
            <v>GVR3860/24</v>
          </cell>
          <cell r="P19732" t="str">
            <v>BRUNA ALVES CRIVELLARI REIS</v>
          </cell>
        </row>
        <row r="19733">
          <cell r="D19733" t="str">
            <v>SIB9E52</v>
          </cell>
          <cell r="I19733" t="str">
            <v>NOVA STRADA ENDURANCE CABINE PLUS 1.4 8V FLEX 2P C/AR</v>
          </cell>
          <cell r="J19733" t="str">
            <v>BRANCO BANCHISA</v>
          </cell>
          <cell r="O19733" t="str">
            <v>GHA0059/23</v>
          </cell>
          <cell r="P19733" t="str">
            <v>ATAIDE LYCENKO PECAS E MAQUINAS AGRICOLAS EIRELI</v>
          </cell>
        </row>
        <row r="19734">
          <cell r="D19734" t="str">
            <v>SIB9E49</v>
          </cell>
          <cell r="I19734" t="str">
            <v>NOVA STRADA ENDURANCE CABINE PLUS 1.4 8V FLEX 2P C/AR</v>
          </cell>
          <cell r="J19734" t="str">
            <v>BRANCO BANCHISA</v>
          </cell>
          <cell r="O19734" t="str">
            <v>GHA0059/23</v>
          </cell>
          <cell r="P19734" t="str">
            <v>ATAIDE LYCENKO PECAS E MAQUINAS AGRICOLAS EIRELI</v>
          </cell>
        </row>
        <row r="19735">
          <cell r="D19735" t="str">
            <v>RVC2B98</v>
          </cell>
          <cell r="I19735" t="str">
            <v>SPRINTER VAN 516 21L 2.2 EE 4325 RODADO DUPLO TA DIE 3P C/AR</v>
          </cell>
          <cell r="J19735" t="str">
            <v>BRANCO ARTICO</v>
          </cell>
          <cell r="O19735" t="str">
            <v>REM0012/22</v>
          </cell>
          <cell r="P19735" t="str">
            <v>ASSOCIACAO PRO ENSINO SUPERIOR EM NOVO HAMBURGO</v>
          </cell>
        </row>
        <row r="19736">
          <cell r="D19736" t="str">
            <v>EZZ7J24</v>
          </cell>
          <cell r="I19736" t="str">
            <v>VIRTUS 12V TSI FLEX AT 1.0 4P</v>
          </cell>
          <cell r="J19736" t="str">
            <v>CINZA PLATINUM</v>
          </cell>
          <cell r="O19736" t="str">
            <v>GVA3446/23</v>
          </cell>
          <cell r="P19736" t="str">
            <v>MANITOU BRASIL MANIPULAÇÃO DE CARGAS LTDA</v>
          </cell>
        </row>
        <row r="19737">
          <cell r="D19737" t="str">
            <v>RTK2F34</v>
          </cell>
          <cell r="I19737" t="str">
            <v>TRACKER PREMIER 1.2 12V TURBO FLEX 4P C/AR - AUTOMÁTICO</v>
          </cell>
          <cell r="J19737" t="str">
            <v>PRETO OURO NEGRO</v>
          </cell>
          <cell r="O19737" t="str">
            <v>GVR5391/21</v>
          </cell>
          <cell r="P19737" t="str">
            <v>WALLACE PADRÃO DE ABREU</v>
          </cell>
        </row>
        <row r="19738">
          <cell r="D19738" t="str">
            <v>SYK9A26</v>
          </cell>
          <cell r="I19738" t="str">
            <v>ONIX LT 1.0 12V FLEX 4P C/AR</v>
          </cell>
          <cell r="J19738" t="str">
            <v>PRETO OURO NEGRO</v>
          </cell>
          <cell r="O19738" t="str">
            <v>GVB4619/23</v>
          </cell>
          <cell r="P19738" t="str">
            <v>CRISTIANA LETICIA MOREIRA</v>
          </cell>
        </row>
        <row r="19739">
          <cell r="D19739" t="str">
            <v>SYL8J80</v>
          </cell>
          <cell r="I19739" t="str">
            <v>HB20S COMFORT PLUS TGDI FLEX AT 1.0</v>
          </cell>
          <cell r="J19739" t="str">
            <v>PRETO ONIX</v>
          </cell>
          <cell r="O19739" t="str">
            <v>GHC0083/23</v>
          </cell>
          <cell r="P19739" t="str">
            <v>SOCIEDADE BRASILEIRA CAMINHO DE DAMASCO</v>
          </cell>
        </row>
        <row r="19740">
          <cell r="D19740" t="str">
            <v>TCG9A34</v>
          </cell>
          <cell r="I19740" t="str">
            <v>C3 LIVE PACK 1.0 6V FLEX 4P C/AR</v>
          </cell>
          <cell r="J19740" t="str">
            <v>CINZA GRAFITO</v>
          </cell>
          <cell r="O19740" t="str">
            <v>GVA2582/24</v>
          </cell>
          <cell r="P19740" t="str">
            <v>MAURINO ANANIAS DOS SANTOS</v>
          </cell>
        </row>
        <row r="19741">
          <cell r="D19741" t="str">
            <v>SHX6I18</v>
          </cell>
          <cell r="I19741" t="str">
            <v>RENEGADE LONGITUDE 1.3 16V TURBO 270 FLEX 4P C/AR - AUTOMÁTICO</v>
          </cell>
          <cell r="J19741" t="str">
            <v>CINZA GRANITE</v>
          </cell>
          <cell r="O19741" t="str">
            <v>GVR9988/23</v>
          </cell>
          <cell r="P19741" t="str">
            <v>DAVID FRANCISCO FONSECA DE ASSIS</v>
          </cell>
        </row>
        <row r="19742">
          <cell r="D19742" t="str">
            <v>RUC5B47</v>
          </cell>
          <cell r="I19742" t="str">
            <v>FIORINO ENDURANCE 1.4 EVO FLEX 2P C/AR</v>
          </cell>
          <cell r="J19742" t="str">
            <v>BRANCO BANCHISA</v>
          </cell>
          <cell r="O19742" t="str">
            <v>RIO0032/15</v>
          </cell>
          <cell r="P19742" t="str">
            <v>UNILEVER BRASIL LTDA</v>
          </cell>
        </row>
        <row r="19743">
          <cell r="D19743" t="str">
            <v>TDC0A42</v>
          </cell>
          <cell r="I19743" t="str">
            <v>RAMPAGE R/T TURBO 4X4 AT 2.0</v>
          </cell>
          <cell r="J19743" t="str">
            <v>PRETO DIAMOND</v>
          </cell>
          <cell r="O19743" t="str">
            <v>GVB8708/24</v>
          </cell>
          <cell r="P19743" t="str">
            <v>IGOR CRISTIANO CARDOSO RIBEIRO</v>
          </cell>
        </row>
        <row r="19744">
          <cell r="D19744" t="str">
            <v>GKG7C51</v>
          </cell>
          <cell r="I19744" t="str">
            <v>NIVUS COMFORTLINE 1.0 200 TSI 12V TOTAL FLEX 4P C/AR - AUTOMÁTICO</v>
          </cell>
          <cell r="J19744" t="str">
            <v>PRETO NINJA</v>
          </cell>
          <cell r="O19744" t="str">
            <v>GVM4859/24</v>
          </cell>
          <cell r="P19744" t="str">
            <v>DIEGO JAKUS</v>
          </cell>
        </row>
        <row r="19745">
          <cell r="D19745" t="str">
            <v>SHQ9D56</v>
          </cell>
          <cell r="I19745" t="str">
            <v>ARGO 1.0 6V FLEX 4P C/AR</v>
          </cell>
          <cell r="J19745" t="str">
            <v>BRANCO BANCHISA</v>
          </cell>
          <cell r="O19745" t="str">
            <v>SAO0144/19</v>
          </cell>
          <cell r="P19745" t="str">
            <v>FM2C SERVICOS DE MANUTENCAO LTDA</v>
          </cell>
        </row>
        <row r="19746">
          <cell r="D19746" t="str">
            <v>SHX8E53</v>
          </cell>
          <cell r="I19746" t="str">
            <v>FASTBACK AUDACE 1.0 12V TURBO 200 FLEX 4P C/AR - AUTOMÁTICO</v>
          </cell>
          <cell r="J19746" t="str">
            <v>BRANCO BANCHISA</v>
          </cell>
          <cell r="O19746" t="str">
            <v>GVM0130/23</v>
          </cell>
          <cell r="P19746" t="str">
            <v>VITOR MANTA CONCEIÇÃO</v>
          </cell>
        </row>
        <row r="19747">
          <cell r="D19747" t="str">
            <v>SYG3B38</v>
          </cell>
          <cell r="I19747" t="str">
            <v>POLO HIGHLINE 1.0 12V TSI FLEX 4P C/AR - AUTOMÁTICO</v>
          </cell>
          <cell r="J19747" t="str">
            <v>BRANCO CRISTAL</v>
          </cell>
          <cell r="O19747" t="str">
            <v>GVR1403/24</v>
          </cell>
          <cell r="P19747" t="str">
            <v>SIDNEY ANTONIO ANHE</v>
          </cell>
        </row>
        <row r="19748">
          <cell r="D19748" t="str">
            <v>SYE4C78</v>
          </cell>
          <cell r="I19748" t="str">
            <v>FASTBACK IMPETUS 1.0 12V TURBO 200 FLEX 4P C/AR - AUTOMÁTICO</v>
          </cell>
          <cell r="J19748" t="str">
            <v>CINZA SILVESTONE COM TETO PRETO VULCANO</v>
          </cell>
          <cell r="O19748" t="str">
            <v>GVA9674/23</v>
          </cell>
          <cell r="P19748" t="str">
            <v>JOÃO FERNANDO DE LIMA RODRIGUES</v>
          </cell>
        </row>
        <row r="19749">
          <cell r="D19749" t="str">
            <v>SIH1G54</v>
          </cell>
          <cell r="I19749" t="str">
            <v>208 HATCH LIKE 1.0 6V FLEX 4P C/AR</v>
          </cell>
          <cell r="J19749" t="str">
            <v>PRETO PERLA NERA</v>
          </cell>
          <cell r="O19749" t="str">
            <v>GVM2962/23</v>
          </cell>
          <cell r="P19749" t="str">
            <v>MAURO LUIZ ARANA 02522405969</v>
          </cell>
        </row>
        <row r="19750">
          <cell r="D19750" t="str">
            <v>ECV9J05</v>
          </cell>
          <cell r="I19750" t="str">
            <v>VIRTUS HIGHLINE 1.0 12V 200 TSI TOTAL FLEX 4P C/AR - AUTOMÁTICO</v>
          </cell>
          <cell r="J19750" t="str">
            <v>CINZA PLATINUM</v>
          </cell>
          <cell r="O19750" t="str">
            <v>GVR1223/23</v>
          </cell>
          <cell r="P19750" t="str">
            <v>LUANA DOS SANTOS FLORES</v>
          </cell>
        </row>
        <row r="19751">
          <cell r="D19751" t="str">
            <v>TCS9J81</v>
          </cell>
          <cell r="I19751" t="str">
            <v>FIORINO ENDURANCE 1.4 EVO FLEX 2P C/AR</v>
          </cell>
          <cell r="J19751" t="str">
            <v>BRANCO BANCHISA</v>
          </cell>
          <cell r="O19751" t="str">
            <v>GVB6152/24</v>
          </cell>
          <cell r="P19751" t="str">
            <v>ARTHUR VIEIRA DE LIMA</v>
          </cell>
        </row>
        <row r="19752">
          <cell r="D19752" t="str">
            <v>SYI0H61</v>
          </cell>
          <cell r="I19752" t="str">
            <v>HB20 SENSE PLUS FLEX 1.0</v>
          </cell>
          <cell r="J19752" t="str">
            <v>PRATA BRISK</v>
          </cell>
          <cell r="O19752" t="str">
            <v>GVR4462/24</v>
          </cell>
          <cell r="P19752" t="str">
            <v>RAIMUNDO NONATO DE FREITAS</v>
          </cell>
        </row>
        <row r="19753">
          <cell r="D19753" t="str">
            <v>GIL4E52</v>
          </cell>
          <cell r="I19753" t="str">
            <v>NIVUS COMFORTLINE 1.0 200 TSI 12V TOTAL FLEX 4P C/AR - AUTOMÁTICO</v>
          </cell>
          <cell r="J19753" t="str">
            <v>BRANCO CRISTAL</v>
          </cell>
          <cell r="O19753" t="str">
            <v>GVM5498/24</v>
          </cell>
          <cell r="P19753" t="str">
            <v>ÉVILIN DA SILVA CARFI</v>
          </cell>
        </row>
        <row r="19754">
          <cell r="D19754" t="str">
            <v>SIG6C64</v>
          </cell>
          <cell r="I19754" t="str">
            <v>ONIX PLUS PREMIER II 1.0 12V TURBO FLEX 4P C/AR - AUTOMÁTICO</v>
          </cell>
          <cell r="J19754" t="str">
            <v>PRATA SHARK</v>
          </cell>
          <cell r="O19754" t="str">
            <v>MTZ0002/16</v>
          </cell>
          <cell r="P19754" t="str">
            <v>LOCALIZA RENT A CAR S/A</v>
          </cell>
        </row>
        <row r="19755">
          <cell r="D19755" t="str">
            <v>RUV2J16</v>
          </cell>
          <cell r="I19755" t="str">
            <v>NOVA STRADA ENDURANCE CABINE PLUS 1.4 8V FLEX 2P C/AR</v>
          </cell>
          <cell r="J19755" t="str">
            <v>BRANCO BANCHISA</v>
          </cell>
          <cell r="O19755" t="str">
            <v>RON0003/20</v>
          </cell>
          <cell r="P19755" t="str">
            <v>PETROVINA SEMENTES LTDA</v>
          </cell>
        </row>
        <row r="19756">
          <cell r="D19756" t="str">
            <v>RUV2J07</v>
          </cell>
          <cell r="I19756" t="str">
            <v>NOVA STRADA ENDURANCE CABINE PLUS 1.4 8V FLEX 2P C/AR</v>
          </cell>
          <cell r="J19756" t="str">
            <v>BRANCO BANCHISA</v>
          </cell>
          <cell r="O19756" t="str">
            <v>RON0003/20</v>
          </cell>
          <cell r="P19756" t="str">
            <v>PETROVINA SEMENTES LTDA</v>
          </cell>
        </row>
        <row r="19757">
          <cell r="D19757" t="str">
            <v>RUV2I93</v>
          </cell>
          <cell r="I19757" t="str">
            <v>NOVA STRADA ENDURANCE CABINE PLUS 1.4 8V FLEX 2P C/AR</v>
          </cell>
          <cell r="J19757" t="str">
            <v>BRANCO BANCHISA</v>
          </cell>
          <cell r="O19757" t="str">
            <v>RON0003/20</v>
          </cell>
          <cell r="P19757" t="str">
            <v>PETROVINA SEMENTES LTDA</v>
          </cell>
        </row>
        <row r="19758">
          <cell r="D19758" t="str">
            <v>SHH7C70</v>
          </cell>
          <cell r="I19758" t="str">
            <v>MOBI LIKE 1.0 8V FLEX 4P C/AR</v>
          </cell>
          <cell r="J19758" t="str">
            <v>BRANCO BANCHISA</v>
          </cell>
          <cell r="O19758" t="str">
            <v>GVR3747/23</v>
          </cell>
          <cell r="P19758" t="str">
            <v>TERRAFIRMA IMPORTACAO E EXPORTACAO LTDA</v>
          </cell>
        </row>
        <row r="19759">
          <cell r="D19759" t="str">
            <v>SYZ2A03</v>
          </cell>
          <cell r="I19759" t="str">
            <v>CRONOS DRIVE 1.3 8V FLEX 4P C/AR - AUTOMÁTICO</v>
          </cell>
          <cell r="J19759" t="str">
            <v>CINZA SILVERSTONE</v>
          </cell>
          <cell r="O19759" t="str">
            <v>GVA2056/24</v>
          </cell>
          <cell r="P19759" t="str">
            <v>MARIA AUGUSTA SOARES DE OLIVEIRA FONTANEZI</v>
          </cell>
        </row>
        <row r="19760">
          <cell r="D19760" t="str">
            <v>SYP0C71</v>
          </cell>
          <cell r="I19760" t="str">
            <v>ONIX LTZ 1.0 12V TURBO FLEX 4P C/AR - AUTOMÁTICO</v>
          </cell>
          <cell r="J19760" t="str">
            <v>CINZA DRAKE</v>
          </cell>
          <cell r="O19760" t="str">
            <v>GVR7007/24</v>
          </cell>
          <cell r="P19760" t="str">
            <v>RAFAEL APARECIDO DA SILVA ANASTACIO</v>
          </cell>
        </row>
        <row r="19761">
          <cell r="D19761" t="str">
            <v>TDD3H88</v>
          </cell>
          <cell r="I19761" t="str">
            <v>KARDIAN EVOLUTION TURBO FLEX AT 1.0</v>
          </cell>
          <cell r="J19761" t="str">
            <v>CINZA CASSIOPEE</v>
          </cell>
          <cell r="O19761" t="str">
            <v>GVC2337/24</v>
          </cell>
          <cell r="P19761" t="str">
            <v>JOAQUIM DE JESUS</v>
          </cell>
        </row>
        <row r="19762">
          <cell r="D19762" t="str">
            <v>TDL8F84</v>
          </cell>
          <cell r="I19762" t="str">
            <v>HB20 COMFORT PLUS FLEX 1.0</v>
          </cell>
          <cell r="J19762" t="str">
            <v>BRANCO ATLAS</v>
          </cell>
          <cell r="O19762" t="str">
            <v>GVR4960/25</v>
          </cell>
          <cell r="P19762" t="str">
            <v>MARCELO WINCK RAMOS</v>
          </cell>
        </row>
        <row r="19763">
          <cell r="D19763" t="str">
            <v>RTB0A34</v>
          </cell>
          <cell r="I19763" t="str">
            <v>COMPASS LONGITUDE 1.3 16V TURBO 270 FLEX 4P C/AR - AUTOMÁTICO</v>
          </cell>
          <cell r="J19763" t="str">
            <v>CINZA GRANITE</v>
          </cell>
          <cell r="O19763" t="str">
            <v>SAO0276/17-2-3-1</v>
          </cell>
          <cell r="P19763" t="str">
            <v>BECKMAN COULTER BRASIL COM IMPORTACAO PRODUTOS LABORATORIO LTDA</v>
          </cell>
        </row>
        <row r="19764">
          <cell r="D19764" t="str">
            <v>SHK0B62</v>
          </cell>
          <cell r="I19764" t="str">
            <v>CRETA COMFORT 1.0 TGDI 12V TURBO FLEX 4P C/AR - AUTOMÁTICO</v>
          </cell>
          <cell r="J19764" t="str">
            <v>CINZA SILK</v>
          </cell>
          <cell r="O19764" t="str">
            <v>GVR2558/23-1-1-1</v>
          </cell>
          <cell r="P19764" t="str">
            <v>ANA PAULA DE LIMA CALDAS CALIXTO</v>
          </cell>
        </row>
        <row r="19765">
          <cell r="D19765" t="str">
            <v>SHV7G59</v>
          </cell>
          <cell r="I19765" t="str">
            <v>ARGO 1.0 6V FLEX 4P C/AR</v>
          </cell>
          <cell r="J19765" t="str">
            <v>BRANCO BANCHISA</v>
          </cell>
          <cell r="O19765" t="str">
            <v>FAR0085/23-12-7-6</v>
          </cell>
          <cell r="P19765" t="str">
            <v>CAFÉ TRÊS CORAÇÕES SA  . SANTA LUZIA</v>
          </cell>
        </row>
        <row r="19766">
          <cell r="D19766" t="str">
            <v>SIC8B49</v>
          </cell>
          <cell r="I19766" t="str">
            <v>MOBI LIKE 1.0 8V FLEX 4P C/AR</v>
          </cell>
          <cell r="J19766" t="str">
            <v>BRANCO BANCHISA</v>
          </cell>
          <cell r="O19766" t="str">
            <v>GVM8382/23-1-1-1</v>
          </cell>
          <cell r="P19766" t="str">
            <v>MARCELO DIAS DE ARAUJO</v>
          </cell>
        </row>
        <row r="19767">
          <cell r="D19767" t="str">
            <v>QMY0A96</v>
          </cell>
          <cell r="I19767" t="str">
            <v>RENEGADE LONGITUDE 1.3 16V TURBO 270 FLEX 4P C/AR - AUTOMÁTICO</v>
          </cell>
          <cell r="J19767" t="str">
            <v>PRETO CARBON</v>
          </cell>
          <cell r="O19767" t="str">
            <v>GVM3982/24-1-1-1</v>
          </cell>
          <cell r="P19767" t="str">
            <v>FRANCISCO FLORENCIO MELO DOS SANTOS</v>
          </cell>
        </row>
        <row r="19768">
          <cell r="D19768" t="str">
            <v>SYI2E86</v>
          </cell>
          <cell r="I19768" t="str">
            <v>HB20 COMFORT PLUS FLEX 1.0</v>
          </cell>
          <cell r="J19768" t="str">
            <v>CINZA SILK</v>
          </cell>
          <cell r="O19768" t="str">
            <v>GVR1446/24-1-1-1</v>
          </cell>
          <cell r="P19768" t="str">
            <v>JOÃO SILVA DOS SANTOS</v>
          </cell>
        </row>
        <row r="19769">
          <cell r="D19769" t="str">
            <v>SIU8H91</v>
          </cell>
          <cell r="I19769" t="str">
            <v>ARGO 1.0 6V FLEX 4P C/AR</v>
          </cell>
          <cell r="J19769" t="str">
            <v>BRANCO BANCHISA</v>
          </cell>
          <cell r="O19769" t="str">
            <v>FLN0010/19-4-1-5</v>
          </cell>
          <cell r="P19769" t="str">
            <v>INDUSTRIA MISSIATO DE BEBIDAS LTDA</v>
          </cell>
        </row>
        <row r="19770">
          <cell r="D19770" t="str">
            <v>TCD0J39</v>
          </cell>
          <cell r="I19770" t="str">
            <v>PULSE AUDACE 1.0 12V TURBO 200 FLEX 4P C/AR - AUTOMÁTICO</v>
          </cell>
          <cell r="J19770" t="str">
            <v>CINZA SILVERSTONE</v>
          </cell>
          <cell r="O19770" t="str">
            <v>GVA6595/24-1-1-1</v>
          </cell>
          <cell r="P19770" t="str">
            <v>JULIANA COSAC LEITÃO PIMENTEL</v>
          </cell>
        </row>
        <row r="19771">
          <cell r="D19771" t="str">
            <v>SIE2E43</v>
          </cell>
          <cell r="I19771" t="str">
            <v>NOVA STRADA ENDURANCE CABINE PLUS 1.4 8V FLEX 2P C/AR</v>
          </cell>
          <cell r="J19771" t="str">
            <v>BRANCO BANCHISA</v>
          </cell>
          <cell r="O19771" t="str">
            <v>SAO0231/21-48-2-5</v>
          </cell>
          <cell r="P19771" t="str">
            <v>POP TRADE MARKETING E CONSULTORIA LTDA</v>
          </cell>
        </row>
        <row r="19772">
          <cell r="D19772" t="str">
            <v>SYR9J46</v>
          </cell>
          <cell r="I19772" t="str">
            <v>NOVA STRADA FREEDOM CD 1.3 8V FLEX 4P C/AR</v>
          </cell>
          <cell r="J19772" t="str">
            <v>BRANCO BANCHISA</v>
          </cell>
          <cell r="O19772" t="str">
            <v>SAO0133/16-38-1-4</v>
          </cell>
          <cell r="P19772" t="str">
            <v>FARMERS EDGE (BRASIL) CONSULTORIA EM ATIVIDADES AGRICOLAS LTDA.</v>
          </cell>
        </row>
        <row r="19773">
          <cell r="D19773" t="str">
            <v>SYS5G07</v>
          </cell>
          <cell r="I19773" t="str">
            <v>C3 LIVE PACK 1.0 6V FLEX 4P C/AR</v>
          </cell>
          <cell r="J19773" t="str">
            <v>CINZA GRAFITO</v>
          </cell>
          <cell r="O19773" t="str">
            <v>GVM1504/24-1-1-1</v>
          </cell>
          <cell r="P19773" t="str">
            <v>Rodrigo Cirino de Souza</v>
          </cell>
        </row>
        <row r="19774">
          <cell r="D19774" t="str">
            <v>EBC1H62</v>
          </cell>
          <cell r="I19774" t="str">
            <v>VOYAGE 1.0 MPI 12V TOTAL FLEX 4P C/AR</v>
          </cell>
          <cell r="J19774" t="str">
            <v>BRANCO CRISTAL</v>
          </cell>
          <cell r="O19774" t="str">
            <v>SAO0030/18-14-1-1</v>
          </cell>
          <cell r="P19774" t="str">
            <v>NOVA MIX INDUSTRIAL E COMERCIAL DE ALIMENTOS LTDA</v>
          </cell>
        </row>
        <row r="19775">
          <cell r="D19775" t="str">
            <v>RUE9I64</v>
          </cell>
          <cell r="I19775" t="str">
            <v>TRACKER PREMIER 1.2 12V TURBO FLEX 4P C/AR - AUTOMÁTICO</v>
          </cell>
          <cell r="J19775" t="str">
            <v>CINZA SATIN STEEL</v>
          </cell>
          <cell r="O19775" t="str">
            <v>SAO0796/15-215-2-1</v>
          </cell>
          <cell r="P19775" t="str">
            <v>HP BRASIL INDUSTRIA E COMERCIO DE EQUIPAMENTOS ELETRONICOS LTDA</v>
          </cell>
        </row>
        <row r="19776">
          <cell r="D19776" t="str">
            <v>TCB4A14</v>
          </cell>
          <cell r="I19776" t="str">
            <v>208 HATCH LIKE 1.0 6V FLEX 4P C/AR</v>
          </cell>
          <cell r="J19776" t="str">
            <v>PRETO PERLA NERA</v>
          </cell>
          <cell r="O19776" t="str">
            <v>GVA7002/24-1-1-1</v>
          </cell>
          <cell r="P19776" t="str">
            <v>KAIO RICHERD DOS SANTOS SILVA</v>
          </cell>
        </row>
        <row r="19777">
          <cell r="D19777" t="str">
            <v>RUC5B60</v>
          </cell>
          <cell r="I19777" t="str">
            <v>FIORINO ENDURANCE 1.4 EVO FLEX 2P C/AR</v>
          </cell>
          <cell r="J19777" t="str">
            <v>BRANCO BANCHISA</v>
          </cell>
          <cell r="O19777" t="str">
            <v>RIO0032/15-162-1-1</v>
          </cell>
          <cell r="P19777" t="str">
            <v>UNILEVER BRASIL LTDA</v>
          </cell>
        </row>
        <row r="19778">
          <cell r="D19778" t="str">
            <v>BSM5E35</v>
          </cell>
          <cell r="I19778" t="str">
            <v>VOYAGE 1.0 MPI 12V TOTAL FLEX 4P C/AR</v>
          </cell>
          <cell r="J19778" t="str">
            <v>BRANCO CRISTAL</v>
          </cell>
          <cell r="O19778" t="str">
            <v>SAO1114/13-41-1-20</v>
          </cell>
          <cell r="P19778" t="str">
            <v>MAYEKAWA DO BRASIL EQUIPAMENTOS INDL. LTDA.</v>
          </cell>
        </row>
        <row r="19779">
          <cell r="D19779" t="str">
            <v>SHG3G04</v>
          </cell>
          <cell r="I19779" t="str">
            <v>ARGO 1.0 6V FLEX 4P C/AR</v>
          </cell>
          <cell r="J19779" t="str">
            <v>BRANCO BANCHISA</v>
          </cell>
          <cell r="O19779" t="str">
            <v>CPQ0001/23-1-1-1</v>
          </cell>
          <cell r="P19779" t="str">
            <v>CLESSE DO BRASIL CAPTACAOCONTROLE E CONDUCAO DE ENERGIA LTDA</v>
          </cell>
        </row>
        <row r="19780">
          <cell r="D19780" t="str">
            <v>ESU2E93</v>
          </cell>
          <cell r="I19780" t="str">
            <v>NIVUS HIGHLINE 1.0 200 TSI 12V TOTAL FLEX 4P C/AR - AUTOMÁTICO</v>
          </cell>
          <cell r="J19780" t="str">
            <v>CINZA PLATINUM</v>
          </cell>
          <cell r="O19780" t="str">
            <v>GVR0449/23-1-1-1</v>
          </cell>
          <cell r="P19780" t="str">
            <v>PEDRO PEREIRA BARRETTO GUIMARÃES</v>
          </cell>
        </row>
        <row r="19781">
          <cell r="D19781" t="str">
            <v>TCA2D11</v>
          </cell>
          <cell r="I19781" t="str">
            <v>STRADA ENDURANCE CP FLEX 1.3</v>
          </cell>
          <cell r="J19781" t="str">
            <v>BRANCO BANCHISA</v>
          </cell>
          <cell r="O19781" t="str">
            <v>GHA0170/24-3-2-1</v>
          </cell>
          <cell r="P19781" t="str">
            <v>CESBE SA ENGENHARIA E EMPREENDIMENTOS</v>
          </cell>
        </row>
        <row r="19782">
          <cell r="D19782" t="str">
            <v>SIH0C61</v>
          </cell>
          <cell r="I19782" t="str">
            <v>ARGO 1.0 6V FLEX 4P C/AR</v>
          </cell>
          <cell r="J19782" t="str">
            <v>CINZA SILVERSTONE</v>
          </cell>
          <cell r="O19782" t="str">
            <v>GVA7136/23-1-1-1</v>
          </cell>
          <cell r="P19782" t="str">
            <v>RIDENY DE SOUZA SANTOS</v>
          </cell>
        </row>
        <row r="19783">
          <cell r="D19783" t="str">
            <v>RTB0A55</v>
          </cell>
          <cell r="I19783" t="str">
            <v>COMPASS LONGITUDE 1.3 16V TURBO 270 FLEX 4P C/AR - AUTOMÁTICO</v>
          </cell>
          <cell r="J19783" t="str">
            <v>CINZA GRANITE</v>
          </cell>
          <cell r="O19783" t="str">
            <v>SAO0276/17-5-1-1</v>
          </cell>
          <cell r="P19783" t="str">
            <v>BECKMAN COULTER BRASIL COM IMPORTACAO PRODUTOS LABORATORIO LTDA</v>
          </cell>
        </row>
        <row r="19784">
          <cell r="D19784" t="str">
            <v>RVQ7F16</v>
          </cell>
          <cell r="I19784" t="str">
            <v>ONIX PLUS LTZ 1.0 12V TURBO FLEX 4P C/AR - AUTOMÁTICO</v>
          </cell>
          <cell r="J19784" t="str">
            <v>PRETO OURO NEGRO</v>
          </cell>
          <cell r="O19784" t="str">
            <v>SAO0162/22-1-1-6</v>
          </cell>
          <cell r="P19784" t="str">
            <v>SPECTRIS DO BRASIL INSTRUMENTOS ELETRONICOS LTDA</v>
          </cell>
        </row>
        <row r="19785">
          <cell r="D19785" t="str">
            <v>OPP9A47</v>
          </cell>
          <cell r="I19785" t="str">
            <v>ARGO 1.0 6V FLEX 4P C/AR</v>
          </cell>
          <cell r="J19785" t="str">
            <v>BRANCO BANCHISA</v>
          </cell>
          <cell r="O19785" t="str">
            <v>GHD0077/23-9-1-4</v>
          </cell>
          <cell r="P19785" t="str">
            <v>TRADE E TALENTOS SOLUCOES EM TRADE E PESSOAS S/A</v>
          </cell>
        </row>
        <row r="19786">
          <cell r="D19786" t="str">
            <v>SIJ9J22</v>
          </cell>
          <cell r="I19786" t="str">
            <v>HB20S COMFORT 1.0 12V GDI TURBO FLEX 4P C/AR - AUTOMÁTICO</v>
          </cell>
          <cell r="J19786" t="str">
            <v>CINZA SILK</v>
          </cell>
          <cell r="O19786" t="str">
            <v>GVM8360/23-1-1-1</v>
          </cell>
          <cell r="P19786" t="str">
            <v>JOSÉ ANTONIO DA COSTA NETO</v>
          </cell>
        </row>
        <row r="19787">
          <cell r="D19787" t="str">
            <v>TCA1F62</v>
          </cell>
          <cell r="I19787" t="str">
            <v>STRADA ENDURANCE CP FLEX 1.3</v>
          </cell>
          <cell r="J19787" t="str">
            <v>BRANCO BANCHISA</v>
          </cell>
          <cell r="O19787" t="str">
            <v>GHA0170/24-3-2-2</v>
          </cell>
          <cell r="P19787" t="str">
            <v>CESBE SA ENGENHARIA E EMPREENDIMENTOS</v>
          </cell>
        </row>
        <row r="19788">
          <cell r="D19788" t="str">
            <v>SUX6I52</v>
          </cell>
          <cell r="I19788" t="str">
            <v>NIVUS COMFORTLINE 1.0 200 TSI 12V TOTAL FLEX 4P C/AR - AUTOMÁTICO</v>
          </cell>
          <cell r="J19788" t="str">
            <v>CINZA PLATINUM</v>
          </cell>
          <cell r="O19788" t="str">
            <v>GVM4916/24-1-1-1</v>
          </cell>
          <cell r="P19788" t="str">
            <v>DANIELLE GALVÃO DE FREITAS</v>
          </cell>
        </row>
        <row r="19789">
          <cell r="D19789" t="str">
            <v>QMY0H38</v>
          </cell>
          <cell r="I19789" t="str">
            <v>TRACKER PREMIER 1.2 12V TURBO FLEX 4P C/AR - AUTOMÁTICO</v>
          </cell>
          <cell r="J19789" t="str">
            <v>CINZA RUSH</v>
          </cell>
          <cell r="O19789" t="str">
            <v>GVM5365/24-1-1-1</v>
          </cell>
          <cell r="P19789" t="str">
            <v>MAYARA DE FATIMA DA SILVA KALONJI</v>
          </cell>
        </row>
        <row r="19790">
          <cell r="D19790" t="str">
            <v>SIH8D60</v>
          </cell>
          <cell r="I19790" t="str">
            <v>CRONOS DRIVE 1.3 8V FLEX 4P C/AR</v>
          </cell>
          <cell r="J19790" t="str">
            <v>BRANCO BANCHISA</v>
          </cell>
          <cell r="O19790" t="str">
            <v>BHZ0486/19-15-1-11</v>
          </cell>
          <cell r="P19790" t="str">
            <v>IRMAOS MATTAR  CIA LTDA</v>
          </cell>
        </row>
        <row r="19791">
          <cell r="D19791" t="str">
            <v>SVK6H42</v>
          </cell>
          <cell r="I19791" t="str">
            <v>NIVUS COMFORTLINE 1.0 200 TSI 12V TOTAL FLEX 4P C/AR - AUTOMÁTICO</v>
          </cell>
          <cell r="J19791" t="str">
            <v>PRETO NINJA</v>
          </cell>
          <cell r="O19791" t="str">
            <v>GVA0377/24-1-1-1</v>
          </cell>
          <cell r="P19791" t="str">
            <v>RODRIGO RONDA RICHTER</v>
          </cell>
        </row>
        <row r="19792">
          <cell r="D19792" t="str">
            <v>SHH1F58</v>
          </cell>
          <cell r="I19792" t="str">
            <v>ARGO DRIVE 1.0 6V FLEX 4P C/AR</v>
          </cell>
          <cell r="J19792" t="str">
            <v>BRANCO BANCHISA</v>
          </cell>
          <cell r="O19792" t="str">
            <v>GVR0349/23-1-1-3</v>
          </cell>
          <cell r="P19792" t="str">
            <v>SOLARIC ENERGIA FOTOVOLTAICA INDUSTRIA E SERVICO LTDA</v>
          </cell>
        </row>
        <row r="19793">
          <cell r="D19793" t="str">
            <v>TDQ8B96</v>
          </cell>
          <cell r="I19793" t="str">
            <v>HR-V EX 1.5 16V FLEX 4P C/AR - AUTOMÁTICO</v>
          </cell>
          <cell r="J19793" t="str">
            <v>CINZA BASALTO</v>
          </cell>
          <cell r="O19793" t="str">
            <v>GVR3872/25-1-1-1</v>
          </cell>
          <cell r="P19793" t="str">
            <v>GEOVANE TAVARES DA COSTA</v>
          </cell>
        </row>
        <row r="19794">
          <cell r="D19794" t="str">
            <v>TCA2D10</v>
          </cell>
          <cell r="I19794" t="str">
            <v>STRADA ENDURANCE CP FLEX 1.3</v>
          </cell>
          <cell r="J19794" t="str">
            <v>BRANCO BANCHISA</v>
          </cell>
          <cell r="O19794" t="str">
            <v>GHA0170/24-3-2-7</v>
          </cell>
          <cell r="P19794" t="str">
            <v>CESBE SA ENGENHARIA E EMPREENDIMENTOS</v>
          </cell>
        </row>
        <row r="19795">
          <cell r="D19795" t="str">
            <v>RTK4G78</v>
          </cell>
          <cell r="I19795" t="str">
            <v>C4 CACTUS FEEL 1.6 16V FLEX 4P C/AR - AUTOMÁTICO</v>
          </cell>
          <cell r="J19795" t="str">
            <v>CINZA GRAFITO</v>
          </cell>
          <cell r="O19795" t="str">
            <v>GVR9789/21-1-1-1</v>
          </cell>
          <cell r="P19795" t="str">
            <v>LEONARDO RIEGO PEREIRA</v>
          </cell>
        </row>
        <row r="19796">
          <cell r="D19796" t="str">
            <v>SYS1A71</v>
          </cell>
          <cell r="I19796" t="str">
            <v>C3 LIVE PACK 1.0 6V FLEX 4P C/AR</v>
          </cell>
          <cell r="J19796" t="str">
            <v>PRETO PERLA NERA</v>
          </cell>
          <cell r="O19796" t="str">
            <v>GVM5113/24-1-1-1</v>
          </cell>
          <cell r="P19796" t="str">
            <v>MARCOS MIRANDA ALMEIDA</v>
          </cell>
        </row>
        <row r="19797">
          <cell r="D19797" t="str">
            <v>ERE5F31</v>
          </cell>
          <cell r="I19797" t="str">
            <v>VIRTUS COMFORTLINE 1.0 12V 200 TSI TOTAL FLEX 4P C/AR - AUTOMÁTICO</v>
          </cell>
          <cell r="J19797" t="str">
            <v>CINZA PLATINUM</v>
          </cell>
          <cell r="O19797" t="str">
            <v>GHC0017/23-2-1-1</v>
          </cell>
          <cell r="P19797" t="str">
            <v>SLN CONSTRUCOES E ENGENHARIA LTDA</v>
          </cell>
        </row>
        <row r="19798">
          <cell r="D19798" t="str">
            <v>RVO8A53</v>
          </cell>
          <cell r="I19798" t="str">
            <v>ONIX PLUS LTZ 1.0 12V TURBO FLEX 4P C/AR - AUTOMÁTICO</v>
          </cell>
          <cell r="J19798" t="str">
            <v>PRATA SWITCHBLADE</v>
          </cell>
          <cell r="O19798" t="str">
            <v>BHZ0038/22-2-1-1</v>
          </cell>
          <cell r="P19798" t="str">
            <v>SUINCO - COOPERATIVA DE SUINOCULTORES LTDA</v>
          </cell>
        </row>
        <row r="19799">
          <cell r="D19799" t="str">
            <v>SUK5A71</v>
          </cell>
          <cell r="I19799" t="str">
            <v>SAVEIRO ROBUST 1.6 16V TOTAL FLEX 2P C/AR</v>
          </cell>
          <cell r="J19799" t="str">
            <v>BRANCO CRISTAL</v>
          </cell>
          <cell r="O19799" t="str">
            <v>POA0021/22-2-1-17</v>
          </cell>
          <cell r="P19799" t="str">
            <v>COMERCIAL OTM LTDA</v>
          </cell>
        </row>
        <row r="19800">
          <cell r="D19800" t="str">
            <v>PVR8F19</v>
          </cell>
          <cell r="I19800" t="str">
            <v>ONIX LT 1.0 12V FLEX 4P C/AR</v>
          </cell>
          <cell r="J19800" t="str">
            <v>CINZA DRAKE</v>
          </cell>
          <cell r="O19800" t="str">
            <v>GVM3199/24-1-1-1</v>
          </cell>
          <cell r="P19800" t="str">
            <v>JORGE ALEXANDRE GONÇALVES MEIRELES</v>
          </cell>
        </row>
        <row r="19801">
          <cell r="D19801" t="str">
            <v>TCA1F59</v>
          </cell>
          <cell r="I19801" t="str">
            <v>STRADA ENDURANCE CP FLEX 1.3</v>
          </cell>
          <cell r="J19801" t="str">
            <v>BRANCO BANCHISA</v>
          </cell>
          <cell r="O19801" t="str">
            <v>GHA0170/24-3-2-8</v>
          </cell>
          <cell r="P19801" t="str">
            <v>CESBE SA ENGENHARIA E EMPREENDIMENTOS</v>
          </cell>
        </row>
        <row r="19802">
          <cell r="D19802" t="str">
            <v>RUE3B81</v>
          </cell>
          <cell r="I19802" t="str">
            <v>TRACKER PREMIER 1.2 12V TURBO FLEX 4P C/AR - AUTOMÁTICO</v>
          </cell>
          <cell r="J19802" t="str">
            <v>CINZA SATIN STEEL</v>
          </cell>
          <cell r="O19802" t="str">
            <v>GVR8359/21-1-1-1</v>
          </cell>
          <cell r="P19802" t="str">
            <v>FLÁVIA GUERRA DE ALBUQUERQUE ROSENDO</v>
          </cell>
        </row>
        <row r="19803">
          <cell r="D19803" t="str">
            <v>RUB3D09</v>
          </cell>
          <cell r="I19803" t="str">
            <v>COMPASS LONGITUDE 1.3 16V TURBO 270 FLEX 4P C/AR - AUTOMÁTICO</v>
          </cell>
          <cell r="J19803" t="str">
            <v>PRETO CARBON</v>
          </cell>
          <cell r="O19803" t="str">
            <v>SAO0184/13-67-1-1</v>
          </cell>
          <cell r="P19803" t="str">
            <v>NIBS PARTICIPACOES S.A.</v>
          </cell>
        </row>
        <row r="19804">
          <cell r="D19804" t="str">
            <v>SIJ9I39</v>
          </cell>
          <cell r="I19804" t="str">
            <v>S10 CS LS 2.8 16V DIE 4X4 2P C/AR</v>
          </cell>
          <cell r="J19804" t="str">
            <v>BRANCO SUMMIT</v>
          </cell>
          <cell r="O19804" t="str">
            <v>GYN0008/16-47-2-4</v>
          </cell>
          <cell r="P19804" t="str">
            <v>SINOVA INOVACOES AGRICOLAS S.A</v>
          </cell>
        </row>
        <row r="19805">
          <cell r="D19805" t="str">
            <v>SYR0D40</v>
          </cell>
          <cell r="I19805" t="str">
            <v>ONIX PLUS LT 1.0 12V FLEX 4P C/AR</v>
          </cell>
          <cell r="J19805" t="str">
            <v>PRATA SHARK</v>
          </cell>
          <cell r="O19805" t="str">
            <v>GVR0998/24-1-1-1</v>
          </cell>
          <cell r="P19805" t="str">
            <v>HEITOR MARTINS DE OLIVEIRA</v>
          </cell>
        </row>
        <row r="19806">
          <cell r="D19806" t="str">
            <v>RVC8G98</v>
          </cell>
          <cell r="I19806" t="str">
            <v>ONIX LT 1.0 12V FLEX 4P C/AR</v>
          </cell>
          <cell r="J19806" t="str">
            <v>PRATA SWITCHBLADE</v>
          </cell>
          <cell r="O19806" t="str">
            <v>GVR9602/22-1-1-1</v>
          </cell>
          <cell r="P19806" t="str">
            <v>LEVIER CONSULTORIA E TREINAMENTO LTDA.</v>
          </cell>
        </row>
        <row r="19807">
          <cell r="D19807" t="str">
            <v>SIB6C07</v>
          </cell>
          <cell r="I19807" t="str">
            <v>ARGO 1.0 6V FLEX 4P C/AR</v>
          </cell>
          <cell r="J19807" t="str">
            <v>PRETO VULCANO</v>
          </cell>
          <cell r="O19807" t="str">
            <v>CPQ0032/19-18-1-1</v>
          </cell>
          <cell r="P19807" t="str">
            <v>AUTO DEFESA BRASIL TECNOLOGIA E MONITORAMENTO DE SISTEMAS ELETRÔNICOS SA</v>
          </cell>
        </row>
        <row r="19808">
          <cell r="D19808" t="str">
            <v>SYF7A88</v>
          </cell>
          <cell r="I19808" t="str">
            <v>COMPASS LONGITUDE 1.3 16V TURBO 270 FLEX 4P C/AR - AUTOMÁTICO</v>
          </cell>
          <cell r="J19808" t="str">
            <v>AZUL JAZZ</v>
          </cell>
          <cell r="O19808" t="str">
            <v>GVB2004/23-1-1-1</v>
          </cell>
          <cell r="P19808" t="str">
            <v>Arlindo Augusto da Silva Ohlweiler</v>
          </cell>
        </row>
        <row r="19809">
          <cell r="D19809" t="str">
            <v>SHW1D84</v>
          </cell>
          <cell r="I19809" t="str">
            <v>TORO FREEDOM 1.3 16V TURBO 270 FLEX 4P C/AR - AUTOMÁTICO</v>
          </cell>
          <cell r="J19809" t="str">
            <v>BRANCO AMBIENTE</v>
          </cell>
          <cell r="O19809" t="str">
            <v>BHZ0077/21-25-1-3</v>
          </cell>
          <cell r="P19809" t="str">
            <v>CNH INDUSTRIAL BRASIL LTDA</v>
          </cell>
        </row>
        <row r="19810">
          <cell r="D19810" t="str">
            <v>SHS0B63</v>
          </cell>
          <cell r="I19810" t="str">
            <v>CRETA COMFORT 1.0 TGDI 12V TURBO FLEX 4P C/AR - AUTOMÁTICO</v>
          </cell>
          <cell r="J19810" t="str">
            <v>AZUL SAPPHIRE</v>
          </cell>
          <cell r="O19810" t="str">
            <v>GVR7931/23-1-1-1</v>
          </cell>
          <cell r="P19810" t="str">
            <v>MARIVALDO ALBUQUERQUE DO NASCIMENTO</v>
          </cell>
        </row>
        <row r="19811">
          <cell r="D19811" t="str">
            <v>SHV4F82</v>
          </cell>
          <cell r="I19811" t="str">
            <v>ONIX PREMIER II 1.0 12V TURBO FLEX 4P C/AR - AUTOMÁTICO</v>
          </cell>
          <cell r="J19811" t="str">
            <v>VERMELHO CARMIM</v>
          </cell>
          <cell r="O19811" t="str">
            <v>GVR3784/23-1-1-1</v>
          </cell>
          <cell r="P19811" t="str">
            <v>JOCELITO MACHADO CAVALCANTE</v>
          </cell>
        </row>
        <row r="19812">
          <cell r="D19812" t="str">
            <v>SHT5A29</v>
          </cell>
          <cell r="I19812" t="str">
            <v>TORO FREEDOM 1.3 16V TURBO 270 FLEX 4P C/AR - AUTOMÁTICO</v>
          </cell>
          <cell r="J19812" t="str">
            <v>PRETO CARBON</v>
          </cell>
          <cell r="O19812" t="str">
            <v>GVR9803/23-1-1-1</v>
          </cell>
          <cell r="P19812" t="str">
            <v>MARTA DE MATOS</v>
          </cell>
        </row>
        <row r="19813">
          <cell r="D19813" t="str">
            <v>RTI4H06</v>
          </cell>
          <cell r="I19813" t="str">
            <v>T-CROSS HIGHLINE 1.4 250 TSI 16V TOTAL FLEX 4P C/AR - AUTOMÁTICO</v>
          </cell>
          <cell r="J19813" t="str">
            <v>PRATA SARGAS</v>
          </cell>
          <cell r="O19813" t="str">
            <v>GVR0417/22-2-1-1</v>
          </cell>
          <cell r="P19813" t="str">
            <v>VICTORIO ROMANINI NETO</v>
          </cell>
        </row>
        <row r="19814">
          <cell r="D19814" t="str">
            <v>SHD9G65</v>
          </cell>
          <cell r="I19814" t="str">
            <v>ONIX PLUS LTZ 1.0 12V TURBO FLEX 4P C/AR - AUTOMÁTICO</v>
          </cell>
          <cell r="J19814" t="str">
            <v>BRANCO SUMMIT</v>
          </cell>
          <cell r="O19814" t="str">
            <v>BHZ0171/22-1-1-5</v>
          </cell>
          <cell r="P19814" t="str">
            <v>ENDOLIFE IMPORTAÇÃO EXPORTAÇÃO</v>
          </cell>
        </row>
        <row r="19815">
          <cell r="D19815" t="str">
            <v>SHL7H51</v>
          </cell>
          <cell r="I19815" t="str">
            <v>T-CROSS HIGHLINE 1.4 250 TSI 16V TOTAL FLEX 4P C/AR - AUTOMÁTICO</v>
          </cell>
          <cell r="J19815" t="str">
            <v>PRATA SARGAS</v>
          </cell>
          <cell r="O19815" t="str">
            <v>SAO0146/19-96-1-1</v>
          </cell>
          <cell r="P19815" t="str">
            <v>FM2C SERVICOS GERAIS LTDA.</v>
          </cell>
        </row>
        <row r="19816">
          <cell r="D19816" t="str">
            <v>RUF1G37</v>
          </cell>
          <cell r="I19816" t="str">
            <v>ONIX PLUS LT 1.0 12V FLEX 4P C/AR</v>
          </cell>
          <cell r="J19816" t="str">
            <v>CINZA SATIN STEEL</v>
          </cell>
          <cell r="O19816" t="str">
            <v>GVR0297/22-1-1-1</v>
          </cell>
          <cell r="P19816" t="str">
            <v>FELIPE DE FREITAS PORTUGAL RIBEIRO</v>
          </cell>
        </row>
        <row r="19817">
          <cell r="D19817" t="str">
            <v>SYL1F16</v>
          </cell>
          <cell r="I19817" t="str">
            <v>RENEGADE LONGITUDE 1.3 16V TURBO 270 FLEX 4P C/AR - AUTOMÁTICO</v>
          </cell>
          <cell r="J19817" t="str">
            <v>CINZA GRANITE</v>
          </cell>
          <cell r="O19817" t="str">
            <v>RIO0028/18-65-1-1</v>
          </cell>
          <cell r="P19817" t="str">
            <v>BUHLER DO BRASIL LTDA</v>
          </cell>
        </row>
        <row r="19818">
          <cell r="D19818" t="str">
            <v>FZL9F02</v>
          </cell>
          <cell r="I19818" t="str">
            <v>T-CROSS HIGHLINE 1.4 250 TSI 16V TOTAL FLEX 4P C/AR - AUTOMÁTICO</v>
          </cell>
          <cell r="J19818" t="str">
            <v>CINZA PLATINUM</v>
          </cell>
          <cell r="O19818" t="str">
            <v>GVR4118/22-1-1-1</v>
          </cell>
          <cell r="P19818" t="str">
            <v>GEORGE SILVERIO DA SILVA</v>
          </cell>
        </row>
        <row r="19819">
          <cell r="D19819" t="str">
            <v>SYR6F08</v>
          </cell>
          <cell r="I19819" t="str">
            <v>KICKS SENSE 1.6 16V FLEX 4P C/AR - AUTOMÁTICO</v>
          </cell>
          <cell r="J19819" t="str">
            <v>PRETO PREMIUM</v>
          </cell>
          <cell r="O19819" t="str">
            <v>GVR4077/24-1-1-1</v>
          </cell>
          <cell r="P19819" t="str">
            <v>LUCIANO DANTAS SOUZA</v>
          </cell>
        </row>
        <row r="19820">
          <cell r="D19820" t="str">
            <v>SYL5G47</v>
          </cell>
          <cell r="I19820" t="str">
            <v>CRETA COMFORT PLUS TGDI FLEX AT 1.0</v>
          </cell>
          <cell r="J19820" t="str">
            <v>CINZA SILK</v>
          </cell>
          <cell r="O19820" t="str">
            <v>GVB2435/23-1-1-1</v>
          </cell>
          <cell r="P19820" t="str">
            <v>ELIFRAN DA SILVA E SILVA</v>
          </cell>
        </row>
        <row r="19821">
          <cell r="D19821" t="str">
            <v>RUN7E87</v>
          </cell>
          <cell r="I19821" t="str">
            <v>HB20S PLATINUM 1.0 12V GDI TURBO FLEX 4P C/AR - AUTOMÁTICO</v>
          </cell>
          <cell r="J19821" t="str">
            <v>BRANCO ATLAS</v>
          </cell>
          <cell r="O19821" t="str">
            <v>SAO0254/21-2-1-1</v>
          </cell>
          <cell r="P19821" t="str">
            <v>ROADCARD INSTITUICAO DE PAGAMENTO INTEGRADO DA LOGISTICA S.A.</v>
          </cell>
        </row>
        <row r="19822">
          <cell r="D19822" t="str">
            <v>FEY7F02</v>
          </cell>
          <cell r="I19822" t="str">
            <v>NIVUS HIGHLINE 1.0 200 TSI 12V TOTAL FLEX 4P C/AR - AUTOMÁTICO</v>
          </cell>
          <cell r="J19822" t="str">
            <v>CINZA MOONSTONE</v>
          </cell>
          <cell r="O19822" t="str">
            <v>GVM6588/23-2-1-1</v>
          </cell>
          <cell r="P19822" t="str">
            <v>DOMINGAS DE JESUS OLIVEIRA DE ALMEIDA</v>
          </cell>
        </row>
        <row r="19823">
          <cell r="D19823" t="str">
            <v>RUD3B15</v>
          </cell>
          <cell r="I19823" t="str">
            <v>FIORINO ENDURANCE 1.4 EVO FLEX 2P C/AR</v>
          </cell>
          <cell r="J19823" t="str">
            <v>BRANCO BANCHISA</v>
          </cell>
          <cell r="O19823" t="str">
            <v>GVR2516/22-1-1-1</v>
          </cell>
          <cell r="P19823" t="str">
            <v>CARLOS RODRIGUES DA SILVEIRA JUNIOR</v>
          </cell>
        </row>
        <row r="19824">
          <cell r="D19824" t="str">
            <v>SYI0D34</v>
          </cell>
          <cell r="I19824" t="str">
            <v>HB20 SENSE PLUS FLEX 1.0</v>
          </cell>
          <cell r="J19824" t="str">
            <v>PRATA BRISK</v>
          </cell>
          <cell r="O19824" t="str">
            <v>SAO0053/16-30-1-55</v>
          </cell>
          <cell r="P19824" t="str">
            <v>FAME FABRICA DE APARELHOS E MATERIAL ELETRICO LTDA</v>
          </cell>
        </row>
        <row r="19825">
          <cell r="D19825" t="str">
            <v>RUO4A15</v>
          </cell>
          <cell r="I19825" t="str">
            <v>VOYAGE 1.0 MPI 12V TOTAL FLEX 4P C/AR</v>
          </cell>
          <cell r="J19825" t="str">
            <v>PRATA SIRIUS</v>
          </cell>
          <cell r="O19825" t="str">
            <v>SAO0187/16-154-1-6</v>
          </cell>
          <cell r="P19825" t="str">
            <v>STONE INSTITUICAO DE PAGAMENTO SA</v>
          </cell>
        </row>
        <row r="19826">
          <cell r="D19826" t="str">
            <v>RUA1J39</v>
          </cell>
          <cell r="I19826" t="str">
            <v>ARGO 1.0 6V FLEX 4P C/AR</v>
          </cell>
          <cell r="J19826" t="str">
            <v>PRATA BARI</v>
          </cell>
          <cell r="O19826" t="str">
            <v>GVR1447/21-1-1-1</v>
          </cell>
          <cell r="P19826" t="str">
            <v>LABSHOP</v>
          </cell>
        </row>
        <row r="19827">
          <cell r="D19827" t="str">
            <v>FCX1B61</v>
          </cell>
          <cell r="I19827" t="str">
            <v>NIVUS HIGHLINE 1.0 200 TSI 12V TOTAL FLEX 4P C/AR - AUTOMÁTICO</v>
          </cell>
          <cell r="J19827" t="str">
            <v>VERMELHO SUNSET</v>
          </cell>
          <cell r="O19827" t="str">
            <v>GVA1812/23-1-1-1</v>
          </cell>
          <cell r="P19827" t="str">
            <v>AROS COMERCIO DE FERRAGENS, FERRAMENTAS E MADEIRAS LTDA</v>
          </cell>
        </row>
        <row r="19828">
          <cell r="D19828" t="str">
            <v>SIC8F65</v>
          </cell>
          <cell r="I19828" t="str">
            <v>ARGO 1.0 6V FLEX 4P C/AR</v>
          </cell>
          <cell r="J19828" t="str">
            <v>PRATA BARI</v>
          </cell>
          <cell r="O19828" t="str">
            <v>GVM9638/23-1-1-1</v>
          </cell>
          <cell r="P19828" t="str">
            <v>ICOBIT IMPERMEABILIZANTES LTDA</v>
          </cell>
        </row>
        <row r="19829">
          <cell r="D19829" t="str">
            <v>CUZ6E19</v>
          </cell>
          <cell r="I19829" t="str">
            <v>VOYAGE 1.0 MPI 12V TOTAL FLEX 4P C/AR</v>
          </cell>
          <cell r="J19829" t="str">
            <v>PRATA SIRIUS</v>
          </cell>
          <cell r="O19829" t="str">
            <v>SAO0877/15-204-1-7</v>
          </cell>
          <cell r="P19829" t="str">
            <v>EUROFARMA LABORATORIOS S.A.</v>
          </cell>
        </row>
        <row r="19830">
          <cell r="D19830" t="str">
            <v>RUC4H16</v>
          </cell>
          <cell r="I19830" t="str">
            <v>ARGO 1.0 6V FLEX 4P C/AR</v>
          </cell>
          <cell r="J19830" t="str">
            <v>PRATA BARI</v>
          </cell>
          <cell r="O19830" t="str">
            <v>GVR1417/22-1-1-1</v>
          </cell>
          <cell r="P19830" t="str">
            <v>ANSELMO RAFFAELLI FILHO</v>
          </cell>
        </row>
        <row r="19831">
          <cell r="D19831" t="str">
            <v>RUB8A96</v>
          </cell>
          <cell r="I19831" t="str">
            <v>ONIX PLUS LTZ 1.0 12V TURBO FLEX 4P C/AR - AUTOMÁTICO</v>
          </cell>
          <cell r="J19831" t="str">
            <v>PRATA SWITCHBLADE</v>
          </cell>
          <cell r="O19831" t="str">
            <v>GVR4297/21-1-1-1</v>
          </cell>
          <cell r="P19831" t="str">
            <v>BARUQUE REPRESENTACOES LTDA</v>
          </cell>
        </row>
        <row r="19832">
          <cell r="D19832" t="str">
            <v>TCS9J36</v>
          </cell>
          <cell r="I19832" t="str">
            <v>FIORINO ENDURANCE 1.4 EVO FLEX 2P C/AR</v>
          </cell>
          <cell r="J19832" t="str">
            <v>BRANCO BANCHISA</v>
          </cell>
          <cell r="O19832" t="str">
            <v>GVB5543/24-1-1-1</v>
          </cell>
          <cell r="P19832" t="str">
            <v>INVICTA PRINT SOLUCOES INDUSTRIAIS LTDA</v>
          </cell>
        </row>
        <row r="19833">
          <cell r="D19833" t="str">
            <v>SIX8I43</v>
          </cell>
          <cell r="I19833" t="str">
            <v>ONIX LTZ 1.0 12V TURBO FLEX 4P C/AR - AUTOMÁTICO</v>
          </cell>
          <cell r="J19833" t="str">
            <v>BRANCO SUMMIT</v>
          </cell>
          <cell r="O19833" t="str">
            <v>MTZ0003/24-48-21-1</v>
          </cell>
          <cell r="P19833" t="str">
            <v>LOCALIZA RENT A CAR S/A</v>
          </cell>
        </row>
        <row r="19834">
          <cell r="D19834" t="str">
            <v>TCB9J38</v>
          </cell>
          <cell r="I19834" t="str">
            <v>ARGO 1.0 6V FLEX 4P C/AR</v>
          </cell>
          <cell r="J19834" t="str">
            <v>PRATA BARI</v>
          </cell>
          <cell r="O19834" t="str">
            <v>GVA5782/24-1-1-1</v>
          </cell>
          <cell r="P19834" t="str">
            <v>ROBERTO</v>
          </cell>
        </row>
        <row r="19835">
          <cell r="D19835" t="str">
            <v>RTT9G03</v>
          </cell>
          <cell r="I19835" t="str">
            <v>LOGAN ZEN 1.0 12V SCE FLEX 4P C/AR</v>
          </cell>
          <cell r="J19835" t="str">
            <v>BRANCO</v>
          </cell>
          <cell r="O19835" t="str">
            <v>GVR2602/22-1-1-4</v>
          </cell>
          <cell r="P19835" t="str">
            <v>JONFRA AUTOMAÇÃO LTDA</v>
          </cell>
        </row>
        <row r="19836">
          <cell r="D19836" t="str">
            <v>SIB3C78</v>
          </cell>
          <cell r="I19836" t="str">
            <v>ARGO DRIVE 1.0 6V FLEX 4P C/AR</v>
          </cell>
          <cell r="J19836" t="str">
            <v>BRANCO BANCHISA</v>
          </cell>
          <cell r="O19836" t="str">
            <v>REM0168/23-2-1-1</v>
          </cell>
          <cell r="P19836" t="str">
            <v>TRIANGULLO GRAFICA E EDITORA LTDA</v>
          </cell>
        </row>
        <row r="19837">
          <cell r="D19837" t="str">
            <v>SHQ1C56</v>
          </cell>
          <cell r="I19837" t="str">
            <v>MOBI LIKE 1.0 8V FLEX 4P C/AR</v>
          </cell>
          <cell r="J19837" t="str">
            <v>BRANCO BANCHISA</v>
          </cell>
          <cell r="O19837" t="str">
            <v>RIO0184/13-104-1-2</v>
          </cell>
          <cell r="P19837" t="str">
            <v>SH FORMAS ANDAIMES E ESCORAMENTOS LTDA</v>
          </cell>
        </row>
        <row r="19838">
          <cell r="D19838" t="str">
            <v>SHQ1G02</v>
          </cell>
          <cell r="I19838" t="str">
            <v>ARGO 1.0 6V FLEX 4P C/AR</v>
          </cell>
          <cell r="J19838" t="str">
            <v>BRANCO BANCHISA</v>
          </cell>
          <cell r="O19838" t="str">
            <v>RIO0056/21-2-1-5</v>
          </cell>
          <cell r="P19838" t="str">
            <v>IQONY SOLUTIONS DO BRASIL LTDA</v>
          </cell>
        </row>
        <row r="19839">
          <cell r="D19839" t="str">
            <v>SYI0E09</v>
          </cell>
          <cell r="I19839" t="str">
            <v>HB20 SENSE PLUS FLEX 1.0</v>
          </cell>
          <cell r="J19839" t="str">
            <v>PRATA BRISK</v>
          </cell>
          <cell r="O19839" t="str">
            <v>SAO0053/16-30-1-43</v>
          </cell>
          <cell r="P19839" t="str">
            <v>FAME FABRICA DE APARELHOS E MATERIAL ELETRICO LTDA</v>
          </cell>
        </row>
        <row r="19840">
          <cell r="D19840" t="str">
            <v>RVQ6F65</v>
          </cell>
          <cell r="I19840" t="str">
            <v>ONIX PLUS LTZ 1.0 12V TURBO FLEX 4P C/AR - AUTOMÁTICO</v>
          </cell>
          <cell r="J19840" t="str">
            <v>BRANCO SUMMIT</v>
          </cell>
          <cell r="O19840" t="str">
            <v>GVR5733/22-1-1-1</v>
          </cell>
          <cell r="P19840" t="str">
            <v>JOSÉ MÁRIO DE JESUS</v>
          </cell>
        </row>
        <row r="19841">
          <cell r="D19841" t="str">
            <v>SHT4G49</v>
          </cell>
          <cell r="I19841" t="str">
            <v>NOVA STRADA ENDURANCE CABINE PLUS 1.4 8V FLEX 2P C/AR</v>
          </cell>
          <cell r="J19841" t="str">
            <v>BRANCO BANCHISA</v>
          </cell>
          <cell r="O19841" t="str">
            <v>RIO0056/21-2-2-1</v>
          </cell>
          <cell r="P19841" t="str">
            <v>IQONY SOLUTIONS DO BRASIL LTDA</v>
          </cell>
        </row>
        <row r="19842">
          <cell r="D19842" t="str">
            <v>RMM5J03</v>
          </cell>
          <cell r="I19842" t="str">
            <v>DUSTER ZEN 1.6 16V SCE FLEX 4P C/AR</v>
          </cell>
          <cell r="J19842" t="str">
            <v>BRANCO</v>
          </cell>
          <cell r="O19842" t="str">
            <v>SAO0400/18-5-1-1</v>
          </cell>
          <cell r="P19842" t="str">
            <v>RENISHAW LATINO AMERICANA LTDA</v>
          </cell>
        </row>
        <row r="19843">
          <cell r="D19843" t="str">
            <v>TCM5D96</v>
          </cell>
          <cell r="I19843" t="str">
            <v>ARGO DRIVE 1.0 6V FLEX 4P C/AR</v>
          </cell>
          <cell r="J19843" t="str">
            <v>PRATA BARI</v>
          </cell>
          <cell r="O19843" t="str">
            <v>GVB0664/24-1-1-1</v>
          </cell>
          <cell r="P19843" t="str">
            <v>JALVES ALLAN GAMA DA SILVA MESQUITA</v>
          </cell>
        </row>
        <row r="19844">
          <cell r="D19844" t="str">
            <v>RUB9C19</v>
          </cell>
          <cell r="I19844" t="str">
            <v>FIORINO ENDURANCE 1.4 EVO FLEX 2P C/AR</v>
          </cell>
          <cell r="J19844" t="str">
            <v>BRANCO BANCHISA</v>
          </cell>
          <cell r="O19844" t="str">
            <v>RIO0032/15-160-1-28</v>
          </cell>
          <cell r="P19844" t="str">
            <v>UNILEVER BRASIL LTDA</v>
          </cell>
        </row>
        <row r="19845">
          <cell r="D19845" t="str">
            <v>SYU9E93</v>
          </cell>
          <cell r="I19845" t="str">
            <v>TRACKER PREMIER 1.2 12V TURBO FLEX 4P C/AR - AUTOMÁTICO</v>
          </cell>
          <cell r="J19845" t="str">
            <v>PRATA SHARK</v>
          </cell>
          <cell r="O19845" t="str">
            <v>GVA1809/24-1-1-1</v>
          </cell>
          <cell r="P19845" t="str">
            <v>LUCAS RODRIGUES OLIVEIRA SILVA</v>
          </cell>
        </row>
        <row r="19846">
          <cell r="D19846" t="str">
            <v>SIH0E96</v>
          </cell>
          <cell r="I19846" t="str">
            <v>ONIX PLUS PREMIER II 1.0 12V TURBO FLEX 4P C/AR - AUTOMÁTICO</v>
          </cell>
          <cell r="J19846" t="str">
            <v>CINZA DRAKE</v>
          </cell>
          <cell r="O19846" t="str">
            <v>GVM6113/23-1-1-1</v>
          </cell>
          <cell r="P19846" t="str">
            <v>THIAGO LOUREIRO REIS</v>
          </cell>
        </row>
        <row r="19847">
          <cell r="D19847" t="str">
            <v>SIZ1F06</v>
          </cell>
          <cell r="I19847" t="str">
            <v>MOBI LIKE 1.0 8V FLEX 4P C/AR</v>
          </cell>
          <cell r="J19847" t="str">
            <v>BRANCO BANCHISA</v>
          </cell>
          <cell r="O19847" t="str">
            <v>SAO0100/20-15-1-1</v>
          </cell>
          <cell r="P19847" t="str">
            <v>ELEVADORES ORION LTDA</v>
          </cell>
        </row>
        <row r="19848">
          <cell r="D19848" t="str">
            <v>ESL4J56</v>
          </cell>
          <cell r="I19848" t="str">
            <v>VOYAGE 1.0 MPI 12V TOTAL FLEX 4P C/AR</v>
          </cell>
          <cell r="J19848" t="str">
            <v>CINZA PLATINUM</v>
          </cell>
          <cell r="O19848" t="str">
            <v>RIO0086/19-9-1-11</v>
          </cell>
          <cell r="P19848" t="str">
            <v>JOTUN BRASIL IMPORTACAO EXPORTACAO E INDUSTRIA DE TINTAS LTDA</v>
          </cell>
        </row>
        <row r="19849">
          <cell r="D19849" t="str">
            <v>RVI6C18</v>
          </cell>
          <cell r="I19849" t="str">
            <v>ONIX PLUS LTZ 1.0 12V TURBO FLEX 4P C/AR - AUTOMÁTICO</v>
          </cell>
          <cell r="J19849" t="str">
            <v>PRATA SWITCHBLADE</v>
          </cell>
          <cell r="O19849" t="str">
            <v>SAO0162/22-1-1-3</v>
          </cell>
          <cell r="P19849" t="str">
            <v>SPECTRIS DO BRASIL INSTRUMENTOS ELETRONICOS LTDA</v>
          </cell>
        </row>
        <row r="19850">
          <cell r="D19850" t="str">
            <v>SIB9E40</v>
          </cell>
          <cell r="I19850" t="str">
            <v>NOVA STRADA ENDURANCE CABINE PLUS 1.4 8V FLEX 2P C/AR</v>
          </cell>
          <cell r="J19850" t="str">
            <v>BRANCO BANCHISA</v>
          </cell>
          <cell r="O19850" t="str">
            <v>GHA0059/23-1-2-17</v>
          </cell>
          <cell r="P19850" t="str">
            <v>ATAIDE LYCENKO PECAS E MAQUINAS AGRICOLAS EIRELI</v>
          </cell>
        </row>
        <row r="19851">
          <cell r="D19851" t="str">
            <v>SIE2D42</v>
          </cell>
          <cell r="I19851" t="str">
            <v>NOVA STRADA ENDURANCE CABINE PLUS 1.4 8V FLEX 2P C/AR</v>
          </cell>
          <cell r="J19851" t="str">
            <v>BRANCO BANCHISA</v>
          </cell>
          <cell r="O19851" t="str">
            <v>GHA0059/23-1-2-11</v>
          </cell>
          <cell r="P19851" t="str">
            <v>ATAIDE LYCENKO PECAS E MAQUINAS AGRICOLAS EIRELI</v>
          </cell>
        </row>
        <row r="19852">
          <cell r="D19852" t="str">
            <v>SHR9F17</v>
          </cell>
          <cell r="I19852" t="str">
            <v>ARGO DRIVE 1.0 6V FLEX 4P C/AR</v>
          </cell>
          <cell r="J19852" t="str">
            <v>BRANCO BANCHISA</v>
          </cell>
          <cell r="O19852" t="str">
            <v>GVR0916/23-1-1-1</v>
          </cell>
          <cell r="P19852" t="str">
            <v>REZENDE ADMINISTRADORA DE CONDOMINIO LTDA</v>
          </cell>
        </row>
        <row r="19853">
          <cell r="D19853" t="str">
            <v>SIT8A61</v>
          </cell>
          <cell r="I19853" t="str">
            <v>RENEGADE LONGITUDE 1.3 16V TURBO 270 FLEX 4P C/AR - AUTOMÁTICO BLINDADO</v>
          </cell>
          <cell r="J19853" t="str">
            <v>CINZA GRANITE</v>
          </cell>
          <cell r="O19853" t="str">
            <v>GVA3059/23-1-1-1</v>
          </cell>
          <cell r="P19853" t="str">
            <v>ALBERTO RIVA</v>
          </cell>
        </row>
        <row r="19854">
          <cell r="D19854" t="str">
            <v>SYR6I23</v>
          </cell>
          <cell r="I19854" t="str">
            <v>KICKS SENSE 1.6 16V FLEX 4P C/AR - AUTOMÁTICO</v>
          </cell>
          <cell r="J19854" t="str">
            <v>CINZA GRAFITE</v>
          </cell>
          <cell r="O19854" t="str">
            <v>GVR6904/24-1-1-1</v>
          </cell>
          <cell r="P19854" t="str">
            <v>ANDRE SIMOES GUERRA</v>
          </cell>
        </row>
        <row r="19855">
          <cell r="D19855" t="str">
            <v>SSU0D40</v>
          </cell>
          <cell r="I19855" t="str">
            <v>POLO COMFORTLINE 1.0 12V TSI FLEX 4P C/AR - AUTOMÁTICO</v>
          </cell>
          <cell r="J19855" t="str">
            <v>CINZA PLATINUM</v>
          </cell>
          <cell r="O19855" t="str">
            <v>GVR5946/24-1-1-1</v>
          </cell>
          <cell r="P19855" t="str">
            <v>Matheus Dutra Rebello</v>
          </cell>
        </row>
        <row r="19856">
          <cell r="D19856" t="str">
            <v>SIZ7I34</v>
          </cell>
          <cell r="I19856" t="str">
            <v>KWID ZEN 1.0 12V SCE FLEX 4P C/AR</v>
          </cell>
          <cell r="J19856" t="str">
            <v>BRANCO</v>
          </cell>
          <cell r="O19856" t="str">
            <v>SAO0425/19-22-1-3</v>
          </cell>
          <cell r="P19856" t="str">
            <v>PLUMAS CONTABIL LTDA</v>
          </cell>
        </row>
        <row r="19857">
          <cell r="D19857" t="str">
            <v>SWF9J61</v>
          </cell>
          <cell r="I19857" t="str">
            <v>T-CROSS 1.0 200 TSI 12V TOTAL FLEX 4P C/AR - AUTOMÁTICO</v>
          </cell>
          <cell r="J19857" t="str">
            <v>BRANCO PURO</v>
          </cell>
          <cell r="O19857" t="str">
            <v>POA0009/18-13-1-1</v>
          </cell>
          <cell r="P19857" t="str">
            <v>SOMA/RS PRODUTOS HOSPITALARES LTDA.</v>
          </cell>
        </row>
        <row r="19858">
          <cell r="D19858" t="str">
            <v>SYW3E32</v>
          </cell>
          <cell r="I19858" t="str">
            <v>ONIX LT 1.0 12V FLEX 4P C/AR</v>
          </cell>
          <cell r="J19858" t="str">
            <v>PRATA SHARK</v>
          </cell>
          <cell r="O19858" t="str">
            <v>GVR2625/24-1-1-2</v>
          </cell>
          <cell r="P19858" t="str">
            <v>MAGNUS OIL BRASIL SOLUCOES TECNICAS LTDA</v>
          </cell>
        </row>
        <row r="19859">
          <cell r="D19859" t="str">
            <v>SHF5C37</v>
          </cell>
          <cell r="I19859" t="str">
            <v>ONIX PLUS LTZ 1.0 12V TURBO FLEX 4P C/AR - AUTOMÁTICO</v>
          </cell>
          <cell r="J19859" t="str">
            <v>PRETO OURO NEGRO</v>
          </cell>
          <cell r="O19859" t="str">
            <v>RIO0052/16-7-1-2</v>
          </cell>
          <cell r="P19859" t="str">
            <v>ESTALEIRO BRASFELS LTDA</v>
          </cell>
        </row>
        <row r="19860">
          <cell r="D19860" t="str">
            <v>SVK3F81</v>
          </cell>
          <cell r="I19860" t="str">
            <v>T-CROSS HIGHLINE 1.4 250 TSI 16V TOTAL FLEX 4P C/AR - AUTOMÁTICO</v>
          </cell>
          <cell r="J19860" t="str">
            <v>BRANCO PURO</v>
          </cell>
          <cell r="O19860" t="str">
            <v>GVM1428/24-1-1-1</v>
          </cell>
          <cell r="P19860" t="str">
            <v>LEONARDO RAMILIO DO AMARAL</v>
          </cell>
        </row>
        <row r="19861">
          <cell r="D19861" t="str">
            <v>SWJ4I10</v>
          </cell>
          <cell r="I19861" t="str">
            <v>POLO 1.0 12V TSI FLEX 4P C/AR</v>
          </cell>
          <cell r="J19861" t="str">
            <v>PRATA SIRIUS</v>
          </cell>
          <cell r="O19861" t="str">
            <v>MTZ0002/16-683-4-1</v>
          </cell>
          <cell r="P19861" t="str">
            <v>LOCALIZA RENT A CAR S/A</v>
          </cell>
        </row>
        <row r="19862">
          <cell r="D19862" t="str">
            <v>RVQ6G77</v>
          </cell>
          <cell r="I19862" t="str">
            <v>ONIX PLUS LTZ 1.0 12V TURBO FLEX 4P C/AR - AUTOMÁTICO</v>
          </cell>
          <cell r="J19862" t="str">
            <v>PRETO OURO NEGRO</v>
          </cell>
          <cell r="O19862" t="str">
            <v>SAO0162/22-1-1-11</v>
          </cell>
          <cell r="P19862" t="str">
            <v>SPECTRIS DO BRASIL INSTRUMENTOS ELETRONICOS LTDA</v>
          </cell>
        </row>
        <row r="19863">
          <cell r="D19863" t="str">
            <v>RTY9E08</v>
          </cell>
          <cell r="I19863" t="str">
            <v>ARGO DRIVE 1.0 6V FLEX 4P C/AR</v>
          </cell>
          <cell r="J19863" t="str">
            <v>BRANCO BANCHISA</v>
          </cell>
          <cell r="O19863" t="str">
            <v>SAO0074/22-2-1-5</v>
          </cell>
          <cell r="P19863" t="str">
            <v>PK9 TECNOLOGIA E SERVICOS EIRELI</v>
          </cell>
        </row>
        <row r="19864">
          <cell r="D19864" t="str">
            <v>EIA2C31</v>
          </cell>
          <cell r="I19864" t="str">
            <v>GOL 1.0 MPI 12V FLEX 4P C/AR</v>
          </cell>
          <cell r="J19864" t="str">
            <v>CINZA PLATINUM</v>
          </cell>
          <cell r="O19864" t="str">
            <v>POA0009/19-23-1-1</v>
          </cell>
          <cell r="P19864" t="str">
            <v>MUNDIAL DISTRIBUIDORA DE PRODUTOS DE CONSUMO LTDA</v>
          </cell>
        </row>
        <row r="19865">
          <cell r="D19865" t="str">
            <v>SHT0C13</v>
          </cell>
          <cell r="I19865" t="str">
            <v>HB20 SENSE 1.0 12V FLEX 4P C/AR</v>
          </cell>
          <cell r="J19865" t="str">
            <v>PRETO ONIX</v>
          </cell>
          <cell r="O19865" t="str">
            <v>GHC0010/23-2-1-1</v>
          </cell>
          <cell r="P19865" t="str">
            <v>SINALTA PROPISTA SINALIZACAO SEGURANCA E COMUNICACAO VISUAL LTDA</v>
          </cell>
        </row>
        <row r="19866">
          <cell r="D19866" t="str">
            <v>RNK9J13</v>
          </cell>
          <cell r="I19866" t="str">
            <v>ARGO DRIVE 1.0 6V FLEX 4P C/AR</v>
          </cell>
          <cell r="J19866" t="str">
            <v>BRANCO BANCHISA</v>
          </cell>
          <cell r="O19866" t="str">
            <v>GVM9017/24-1-1-1</v>
          </cell>
          <cell r="P19866" t="str">
            <v>Ildener Damacena Da Silva Cabral</v>
          </cell>
        </row>
        <row r="19867">
          <cell r="D19867" t="str">
            <v>SUN5A61</v>
          </cell>
          <cell r="I19867" t="str">
            <v>T-CROSS 1.0 200 TSI 12V TOTAL FLEX 4P C/AR - AUTOMÁTICO</v>
          </cell>
          <cell r="J19867" t="str">
            <v>AZUL NORWAY</v>
          </cell>
          <cell r="O19867" t="str">
            <v>GVB1464/23-1-1-1</v>
          </cell>
          <cell r="P19867" t="str">
            <v>ASSOCIACAO COMUNITARIA DOS MORADORES DA VILA EMATER</v>
          </cell>
        </row>
        <row r="19868">
          <cell r="D19868" t="str">
            <v>GTN0D98</v>
          </cell>
          <cell r="I19868" t="str">
            <v>HB20 COMFORT PLUS FLEX 1.0</v>
          </cell>
          <cell r="J19868" t="str">
            <v>PRATA BRISK</v>
          </cell>
          <cell r="O19868" t="str">
            <v>GVB8585/24-1-1-1</v>
          </cell>
          <cell r="P19868" t="str">
            <v>RODRIGO PIRES BARRETO</v>
          </cell>
        </row>
        <row r="19869">
          <cell r="D19869" t="str">
            <v>SIX9B29</v>
          </cell>
          <cell r="I19869" t="str">
            <v>TRACKER LT 1.0 12V TURBO FLEX 4P C/AR - AUTOMÁTICO</v>
          </cell>
          <cell r="J19869" t="str">
            <v>CINZA RUSH</v>
          </cell>
          <cell r="O19869" t="str">
            <v>GVA4942/23-1-1-1</v>
          </cell>
          <cell r="P19869" t="str">
            <v>DAVID BORGES PINTO DE PAULA</v>
          </cell>
        </row>
        <row r="19870">
          <cell r="D19870" t="str">
            <v>SHS9A19</v>
          </cell>
          <cell r="I19870" t="str">
            <v>RENEGADE LONGITUDE 1.3 16V TURBO 270 FLEX 4P C/AR - AUTOMÁTICO</v>
          </cell>
          <cell r="J19870" t="str">
            <v>PRETO CARBON</v>
          </cell>
          <cell r="O19870" t="str">
            <v>GVR9086/23-1-1-1</v>
          </cell>
          <cell r="P19870" t="str">
            <v>MAXUEL PEIXOTO DE LIMA</v>
          </cell>
        </row>
        <row r="19871">
          <cell r="D19871" t="str">
            <v>SYF6G26</v>
          </cell>
          <cell r="I19871" t="str">
            <v>RENEGADE LONGITUDE 1.3 16V TURBO 270 FLEX 4P C/AR - AUTOMÁTICO</v>
          </cell>
          <cell r="J19871" t="str">
            <v>PRETO CARBON</v>
          </cell>
          <cell r="O19871" t="str">
            <v>REM0327/23-3-1-1</v>
          </cell>
          <cell r="P19871" t="str">
            <v>SIEMACO-SP - SINDICATO TRABALHADORES EMPRESAS PRESTACAO DE SERVICOS DE ASSEIO E CONSERVACAO E LIMPEZ</v>
          </cell>
        </row>
        <row r="19872">
          <cell r="D19872" t="str">
            <v>SYX1J64</v>
          </cell>
          <cell r="I19872" t="str">
            <v>FASTBACK AUDACE 1.0 12V TURBO 200 FLEX 4P C/AR - AUTOMÁTICO</v>
          </cell>
          <cell r="J19872" t="str">
            <v>CINZA SILVERSTONE</v>
          </cell>
          <cell r="O19872" t="str">
            <v>GVM9021/24-1-1-1</v>
          </cell>
          <cell r="P19872" t="str">
            <v>ALAS HEALING BEAUTY LTDA</v>
          </cell>
        </row>
        <row r="19873">
          <cell r="D19873" t="str">
            <v>SUR7G01</v>
          </cell>
          <cell r="I19873" t="str">
            <v>POLO COMFORTLINE 1.0 12V TSI FLEX 4P C/AR - AUTOMÁTICO</v>
          </cell>
          <cell r="J19873" t="str">
            <v>CINZA PLATINUM</v>
          </cell>
          <cell r="O19873" t="str">
            <v>GVM4575/24-1-1-1</v>
          </cell>
          <cell r="P19873" t="str">
            <v>HENRIQUE GOMES LASMAR</v>
          </cell>
        </row>
        <row r="19874">
          <cell r="D19874" t="str">
            <v>RNK6F87</v>
          </cell>
          <cell r="I19874" t="str">
            <v>RENEGADE LONGITUDE 1.3 16V TURBO 270 FLEX 4P C/AR - AUTOMÁTICO</v>
          </cell>
          <cell r="J19874" t="str">
            <v>AZUL JAZZ</v>
          </cell>
          <cell r="O19874" t="str">
            <v>FLN0008/18-33-1-1</v>
          </cell>
          <cell r="P19874" t="str">
            <v>BUHLER DO BRASIL LTDA</v>
          </cell>
        </row>
        <row r="19875">
          <cell r="D19875" t="str">
            <v>SIM4A38</v>
          </cell>
          <cell r="I19875" t="str">
            <v>CRETA ACTION 1.6 16V FLEX 4P C/AR - AUTOMÁTICO</v>
          </cell>
          <cell r="J19875" t="str">
            <v>BRANCO ATLAS</v>
          </cell>
          <cell r="O19875" t="str">
            <v>REM0320/23-1-1-1</v>
          </cell>
          <cell r="P19875" t="str">
            <v>COOPERATIVA MULTIMODAL DE PRESIDENTE KENNEDY - CMPK</v>
          </cell>
        </row>
        <row r="19876">
          <cell r="D19876" t="str">
            <v>SHO6F81</v>
          </cell>
          <cell r="I19876" t="str">
            <v>NOVA STRADA ENDURANCE CABINE PLUS 1.4 8V FLEX 2P C/AR</v>
          </cell>
          <cell r="J19876" t="str">
            <v>BRANCO BANCHISA</v>
          </cell>
          <cell r="O19876" t="str">
            <v>BHZ0166/18-11-3-1</v>
          </cell>
          <cell r="P19876" t="str">
            <v>JAM ENGENHARIA S.A</v>
          </cell>
        </row>
        <row r="19877">
          <cell r="D19877" t="str">
            <v>RUB3D27</v>
          </cell>
          <cell r="I19877" t="str">
            <v>X1 SDRIVE 20I GP PLUS 2.0 FLEX 4P C/AR - AUTOMÁTICO</v>
          </cell>
          <cell r="J19877" t="str">
            <v>CINZA MINERAL</v>
          </cell>
          <cell r="O19877" t="str">
            <v>SAO0330/21-4-1-1</v>
          </cell>
          <cell r="P19877" t="str">
            <v>DART DO BRASIL IND. E COM. LTDA</v>
          </cell>
        </row>
        <row r="19878">
          <cell r="D19878" t="str">
            <v>TCM7C56</v>
          </cell>
          <cell r="I19878" t="str">
            <v>ONIX PREMIER II 1.0 12V TURBO FLEX 4P C/AR - AUTOMÁTICO</v>
          </cell>
          <cell r="J19878" t="str">
            <v>CINZA DRAKE</v>
          </cell>
          <cell r="O19878" t="str">
            <v>GVB3279/24-1-1-1</v>
          </cell>
          <cell r="P19878" t="str">
            <v>DAVI PAULA TORRES DE SOUZA</v>
          </cell>
        </row>
        <row r="19879">
          <cell r="D19879" t="str">
            <v>SHV7G13</v>
          </cell>
          <cell r="I19879" t="str">
            <v>ARGO 1.0 6V FLEX 4P C/AR</v>
          </cell>
          <cell r="J19879" t="str">
            <v>BRANCO BANCHISA</v>
          </cell>
          <cell r="O19879" t="str">
            <v>FOR0005/18-105-1-11</v>
          </cell>
          <cell r="P19879" t="str">
            <v>TRES CORACOES ALIMENTOS SA</v>
          </cell>
        </row>
        <row r="19880">
          <cell r="D19880" t="str">
            <v>TCL8H82</v>
          </cell>
          <cell r="I19880" t="str">
            <v>STRADA ENDURANCE CP FLEX 1.3</v>
          </cell>
          <cell r="J19880" t="str">
            <v>PRETO VULCANO</v>
          </cell>
          <cell r="O19880" t="str">
            <v>GVB3031/24-1-1-1</v>
          </cell>
          <cell r="P19880" t="str">
            <v>FÁBIO LUÍS CELESTINO BATISTA</v>
          </cell>
        </row>
        <row r="19881">
          <cell r="D19881" t="str">
            <v>FCT7D22</v>
          </cell>
          <cell r="I19881" t="str">
            <v>POLO TRACK 1.0 12V FLEX 4P C/AR</v>
          </cell>
          <cell r="J19881" t="str">
            <v>BRANCO CRISTAL</v>
          </cell>
          <cell r="O19881" t="str">
            <v>GHA0059/23-1-1-1</v>
          </cell>
          <cell r="P19881" t="str">
            <v>ATAIDE LYCENKO PECAS E MAQUINAS AGRICOLAS EIRELI</v>
          </cell>
        </row>
        <row r="19882">
          <cell r="D19882" t="str">
            <v>RUW2B16</v>
          </cell>
          <cell r="I19882" t="str">
            <v>COMPASS LONGITUDE 1.3 16V TURBO 270 FLEX 4P C/AR - AUTOMÁTICO</v>
          </cell>
          <cell r="J19882" t="str">
            <v>PRATA BILLET</v>
          </cell>
          <cell r="O19882" t="str">
            <v>SAO0045/11-48-1-1</v>
          </cell>
          <cell r="P19882" t="str">
            <v>CONTINENTAL INDUSTRIA E COMERCIO BRASIL LTDA</v>
          </cell>
        </row>
        <row r="19883">
          <cell r="D19883" t="str">
            <v>SID1G64</v>
          </cell>
          <cell r="I19883" t="str">
            <v>NOVA STRADA ENDURANCE CABINE PLUS 1.4 8V FLEX 2P C/AR</v>
          </cell>
          <cell r="J19883" t="str">
            <v>BRANCO BANCHISA</v>
          </cell>
          <cell r="O19883" t="str">
            <v>BHZ0051/17-22-1-1</v>
          </cell>
          <cell r="P19883" t="str">
            <v>SATIS INDUSTRIA E COMERCIO LTDA</v>
          </cell>
        </row>
        <row r="19884">
          <cell r="D19884" t="str">
            <v>SYL1F49</v>
          </cell>
          <cell r="I19884" t="str">
            <v>COMPASS LONGITUDE 1.3 16V TURBO 270 FLEX 4P C/AR - AUTOMÁTICO</v>
          </cell>
          <cell r="J19884" t="str">
            <v>BRANCO POLAR</v>
          </cell>
          <cell r="O19884" t="str">
            <v>GVR1645/24-1-1-1</v>
          </cell>
          <cell r="P19884" t="str">
            <v>CONSTRUTORA CFO LTDA</v>
          </cell>
        </row>
        <row r="19885">
          <cell r="D19885" t="str">
            <v>SIP2D35</v>
          </cell>
          <cell r="I19885" t="str">
            <v>ONIX PLUS PREMIER II 1.0 12V TURBO FLEX 4P C/AR - AUTOMÁTICO</v>
          </cell>
          <cell r="J19885" t="str">
            <v>PRETO OURO NEGRO</v>
          </cell>
          <cell r="O19885" t="str">
            <v>GVM9867/23-1-1-1</v>
          </cell>
          <cell r="P19885" t="str">
            <v>HEYSLER HEY</v>
          </cell>
        </row>
        <row r="19886">
          <cell r="D19886" t="str">
            <v>RVQ6G13</v>
          </cell>
          <cell r="I19886" t="str">
            <v>ONIX PLUS LT 1.0 12V FLEX 4P C/AR</v>
          </cell>
          <cell r="J19886" t="str">
            <v>BRANCO SUMMIT</v>
          </cell>
          <cell r="O19886" t="str">
            <v>RIO0031/18-18-1-62</v>
          </cell>
          <cell r="P19886" t="str">
            <v>INTELBRAS S/A IND DE TELECOMUNICACAO ELETRONICA BRASILEIRA</v>
          </cell>
        </row>
        <row r="19887">
          <cell r="D19887" t="str">
            <v>RVO5F05</v>
          </cell>
          <cell r="I19887" t="str">
            <v>ONIX PLUS LTZ 1.0 12V TURBO FLEX 4P C/AR - AUTOMÁTICO</v>
          </cell>
          <cell r="J19887" t="str">
            <v>PRETO OURO NEGRO</v>
          </cell>
          <cell r="O19887" t="str">
            <v>SAO0034/16-50-1-2</v>
          </cell>
          <cell r="P19887" t="str">
            <v>AUTO SUTURE DO BRASIL LTDA</v>
          </cell>
        </row>
        <row r="19888">
          <cell r="D19888" t="str">
            <v>SHP9D28</v>
          </cell>
          <cell r="I19888" t="str">
            <v>CRONOS DRIVE 1.3 8V FLEX 4P C/AR</v>
          </cell>
          <cell r="J19888" t="str">
            <v>BRANCO BANCHISA</v>
          </cell>
          <cell r="O19888" t="str">
            <v>SSA0002/16-24-1-5</v>
          </cell>
          <cell r="P19888" t="str">
            <v>LABOVET PRODUTOS VETERINARIOS LTDA</v>
          </cell>
        </row>
        <row r="19889">
          <cell r="D19889" t="str">
            <v>RVJ0H36</v>
          </cell>
          <cell r="I19889" t="str">
            <v>VOYAGE 1.0 MPI 12V TOTAL FLEX 4P C/AR</v>
          </cell>
          <cell r="J19889" t="str">
            <v>BRANCO CRISTAL</v>
          </cell>
          <cell r="O19889" t="str">
            <v>POA0001/18-10-1-3</v>
          </cell>
          <cell r="P19889" t="str">
            <v>MONTEIRO ANTUNES - INSUMOS HOSPITALARES LTDA</v>
          </cell>
        </row>
        <row r="19890">
          <cell r="D19890" t="str">
            <v>ELU2A76</v>
          </cell>
          <cell r="I19890" t="str">
            <v>T-CROSS HIGHLINE 1.4 250 TSI 16V TOTAL FLEX 4P C/AR - AUTOMÁTICO</v>
          </cell>
          <cell r="J19890" t="str">
            <v>PRATA SARGAS</v>
          </cell>
          <cell r="O19890" t="str">
            <v>SAO0144/19-65-2-1</v>
          </cell>
          <cell r="P19890" t="str">
            <v>FM2C SERVICOS DE MANUTENCAO LTDA</v>
          </cell>
        </row>
        <row r="19891">
          <cell r="D19891" t="str">
            <v>RVJ0G06</v>
          </cell>
          <cell r="I19891" t="str">
            <v>ONIX PLUS LTZ 1.0 12V TURBO FLEX 4P C/AR</v>
          </cell>
          <cell r="J19891" t="str">
            <v>BRANCO SUMMIT</v>
          </cell>
          <cell r="O19891" t="str">
            <v>RIO0071/19-45-1-4</v>
          </cell>
          <cell r="P19891" t="str">
            <v>SASCAR TECNOLOGIA E SEGURANCA AUTOMOTIVA S/A</v>
          </cell>
        </row>
        <row r="19892">
          <cell r="D19892" t="str">
            <v>RUB3H06</v>
          </cell>
          <cell r="I19892" t="str">
            <v>CRUZE SEDAN LT 1.4 16V TURBO ECOTEC FLEX 4P C/AR - AUTOMÁTICO</v>
          </cell>
          <cell r="J19892" t="str">
            <v>PRATA SWITCHBLADE</v>
          </cell>
          <cell r="O19892" t="str">
            <v>SAO0173/16-141-1-1</v>
          </cell>
          <cell r="P19892" t="str">
            <v>HONEYWELL DO BRASIL LTDA</v>
          </cell>
        </row>
        <row r="19893">
          <cell r="D19893" t="str">
            <v>SIU5G03</v>
          </cell>
          <cell r="I19893" t="str">
            <v>TRACKER LT 1.0 12V TURBO FLEX 4P C/AR - AUTOMÁTICO</v>
          </cell>
          <cell r="J19893" t="str">
            <v>VERMELHO CHILI</v>
          </cell>
          <cell r="O19893" t="str">
            <v>GVM8420/23-2-1-1</v>
          </cell>
          <cell r="P19893" t="str">
            <v>MÁRCIO RIBEIRO</v>
          </cell>
        </row>
        <row r="19894">
          <cell r="D19894" t="str">
            <v>SHZ7I33</v>
          </cell>
          <cell r="I19894" t="str">
            <v>FASTBACK LIMITED EDITION 1.3 16V TURBO 270 FLEX 4P C/AR - AUTOMÁTICO</v>
          </cell>
          <cell r="J19894" t="str">
            <v>CINZA SILVESTONE COM TETO PRETO VULCANO</v>
          </cell>
          <cell r="O19894" t="str">
            <v>GVM2579/23-1-1-1</v>
          </cell>
          <cell r="P19894" t="str">
            <v>ANDRÉ RICARDO GEORGETTE</v>
          </cell>
        </row>
        <row r="19895">
          <cell r="D19895" t="str">
            <v>SYI0H97</v>
          </cell>
          <cell r="I19895" t="str">
            <v>CRONOS DRIVE 1.3 8V FLEX 4P C/AR - AUTOMÁTICO</v>
          </cell>
          <cell r="J19895" t="str">
            <v>BRANCO BANCHISA</v>
          </cell>
          <cell r="O19895" t="str">
            <v>SAO0396/19-46-1-1</v>
          </cell>
          <cell r="P19895" t="str">
            <v>COLGATE-PALMOLIVE COMERCIAL LTDA</v>
          </cell>
        </row>
        <row r="19896">
          <cell r="D19896" t="str">
            <v>TCP2J58</v>
          </cell>
          <cell r="I19896" t="str">
            <v>TRACKER LT 1.0 12V TURBO FLEX 4P C/AR - AUTOMÁTICO</v>
          </cell>
          <cell r="J19896" t="str">
            <v>AZUL BOREAL</v>
          </cell>
          <cell r="O19896" t="str">
            <v>GVB3283/24-1-1-1</v>
          </cell>
          <cell r="P19896" t="str">
            <v>CARLOS FREDERICO SCHETINO MARINHO</v>
          </cell>
        </row>
        <row r="19897">
          <cell r="D19897" t="str">
            <v>RFY0C26</v>
          </cell>
          <cell r="I19897" t="str">
            <v>ARGO DRIVE 1.0 6V FLEX 4P C/AR</v>
          </cell>
          <cell r="J19897" t="str">
            <v>BRANCO BANCHISA</v>
          </cell>
          <cell r="O19897" t="str">
            <v>MTZ0002/16-463-1-1</v>
          </cell>
          <cell r="P19897" t="str">
            <v>LOCALIZA RENT A CAR S/A</v>
          </cell>
        </row>
        <row r="19898">
          <cell r="D19898" t="str">
            <v>SHN6J71</v>
          </cell>
          <cell r="I19898" t="str">
            <v>COMPASS LONGITUDE 1.3 16V TURBO 270 FLEX 4P C/AR - AUTOMÁTICO</v>
          </cell>
          <cell r="J19898" t="str">
            <v>BRANCO POLAR</v>
          </cell>
          <cell r="O19898" t="str">
            <v>GVR8191/23-1-1-1</v>
          </cell>
          <cell r="P19898" t="str">
            <v>JANAÍNA J MAZIERO</v>
          </cell>
        </row>
        <row r="19899">
          <cell r="D19899" t="str">
            <v>RUZ8D24</v>
          </cell>
          <cell r="I19899" t="str">
            <v>TRACKER PREMIER 1.2 12V TURBO FLEX 4P C/AR - AUTOMÁTICO</v>
          </cell>
          <cell r="J19899" t="str">
            <v>PRETO OURO NEGRO</v>
          </cell>
          <cell r="O19899" t="str">
            <v>GVR3985/22-1-1-1</v>
          </cell>
          <cell r="P19899" t="str">
            <v>BRAIN VENTURES GESTAO DE NEGOCIOS S/A</v>
          </cell>
        </row>
        <row r="19900">
          <cell r="D19900" t="str">
            <v>RNT5F75</v>
          </cell>
          <cell r="I19900" t="str">
            <v>RENEGADE LONGITUDE 1.8 16V FLEX 4P C/AR - AUTOMÁTICO</v>
          </cell>
          <cell r="J19900" t="str">
            <v>BRANCO AMBIENTE</v>
          </cell>
          <cell r="O19900" t="str">
            <v>GVR4812/21-1-1-1</v>
          </cell>
          <cell r="P19900" t="str">
            <v>JOELMA PIMENTEL LOPES</v>
          </cell>
        </row>
        <row r="19901">
          <cell r="D19901" t="str">
            <v>SJB6D31</v>
          </cell>
          <cell r="I19901" t="str">
            <v>POLO HIGHLINE 1.0 12V TSI FLEX 4P C/AR - AUTOMÁTICO</v>
          </cell>
          <cell r="J19901" t="str">
            <v>PRETO NINJA</v>
          </cell>
          <cell r="O19901" t="str">
            <v>GVA8846/23-1-1-1</v>
          </cell>
          <cell r="P19901" t="str">
            <v>SORAIA APARECIDA MARTINS SALLES</v>
          </cell>
        </row>
        <row r="19902">
          <cell r="D19902" t="str">
            <v>SIX8J27</v>
          </cell>
          <cell r="I19902" t="str">
            <v>ONIX PLUS PREMIER II 1.0 12V TURBO FLEX 4P C/AR - AUTOMÁTICO</v>
          </cell>
          <cell r="J19902" t="str">
            <v>CINZA DRAKE</v>
          </cell>
          <cell r="O19902" t="str">
            <v>GVM7341/23-1-1-1</v>
          </cell>
          <cell r="P19902" t="str">
            <v>ÍTALO MEDEIROS DE MELO CAVALCANTE</v>
          </cell>
        </row>
        <row r="19903">
          <cell r="D19903" t="str">
            <v>SYO5J40</v>
          </cell>
          <cell r="I19903" t="str">
            <v>HB20S COMFORT PLUS FLEX 1.0</v>
          </cell>
          <cell r="J19903" t="str">
            <v>CINZA SILK</v>
          </cell>
          <cell r="O19903" t="str">
            <v>MTZ0003/24-48-16-2</v>
          </cell>
          <cell r="P19903" t="str">
            <v>LOCALIZA RENT A CAR S/A</v>
          </cell>
        </row>
        <row r="19904">
          <cell r="D19904" t="str">
            <v>RUV9B73</v>
          </cell>
          <cell r="I19904" t="str">
            <v>SPIN PREMIER 7L 1.8 8V ECONOFLEX 4P C/AR - AUTOMÁTICO</v>
          </cell>
          <cell r="J19904" t="str">
            <v>AZUL ECLIPSE</v>
          </cell>
          <cell r="O19904" t="str">
            <v>GVR6956/22-1-1-1</v>
          </cell>
          <cell r="P19904" t="str">
            <v>NICOLE BERTAZZOLA GRACITELLI STEIGERWALD</v>
          </cell>
        </row>
        <row r="19905">
          <cell r="D19905" t="str">
            <v>RUC5B51</v>
          </cell>
          <cell r="I19905" t="str">
            <v>FIORINO ENDURANCE 1.4 EVO FLEX 2P C/AR</v>
          </cell>
          <cell r="J19905" t="str">
            <v>BRANCO BANCHISA</v>
          </cell>
          <cell r="O19905" t="str">
            <v>RIO0032/15-160-1-38</v>
          </cell>
          <cell r="P19905" t="str">
            <v>UNILEVER BRASIL LTDA</v>
          </cell>
        </row>
        <row r="19906">
          <cell r="D19906" t="str">
            <v>SHD9F63</v>
          </cell>
          <cell r="I19906" t="str">
            <v>ARGO 1.0 6V FLEX 4P C/AR</v>
          </cell>
          <cell r="J19906" t="str">
            <v>BRANCO BANCHISA</v>
          </cell>
          <cell r="O19906" t="str">
            <v>FLN0015/19-10-3-16</v>
          </cell>
          <cell r="P19906" t="str">
            <v>CM HOSPITALAR SA</v>
          </cell>
        </row>
        <row r="19907">
          <cell r="D19907" t="str">
            <v>SYT2J09</v>
          </cell>
          <cell r="I19907" t="str">
            <v>NOVA STRADA FREEDOM CD 1.3 8V FLEX 4P C/AR</v>
          </cell>
          <cell r="J19907" t="str">
            <v>CINZA SILVERSTONE</v>
          </cell>
          <cell r="O19907" t="str">
            <v>GVR1381/24-1-1-1</v>
          </cell>
          <cell r="P19907" t="str">
            <v>ANTONIO GOULART MONTEIRO</v>
          </cell>
        </row>
        <row r="19908">
          <cell r="D19908" t="str">
            <v>SHH3J20</v>
          </cell>
          <cell r="I19908" t="str">
            <v>DUSTER ICONIC 1.6 16V SCE FLEX 4P C/AR - AUTOMÁTICO</v>
          </cell>
          <cell r="J19908" t="str">
            <v>BRANCO</v>
          </cell>
          <cell r="O19908" t="str">
            <v>RIO0013/16-41-2-13</v>
          </cell>
          <cell r="P19908" t="str">
            <v>ASTER MÁQUINAS E SOLUÇÕES INTEGRADAS LTDA</v>
          </cell>
        </row>
        <row r="19909">
          <cell r="D19909" t="str">
            <v>SHV0F33</v>
          </cell>
          <cell r="I19909" t="str">
            <v>HB20 COMFORT 1.0 12V GDI TURBO FLEX 4P C/AR - AUTOMÁTICO</v>
          </cell>
          <cell r="J19909" t="str">
            <v>CINZA SILK</v>
          </cell>
          <cell r="O19909" t="str">
            <v>GVR1980/23-1-1-1</v>
          </cell>
          <cell r="P19909" t="str">
            <v>SONIA MARIA BRESSANE</v>
          </cell>
        </row>
        <row r="19910">
          <cell r="D19910" t="str">
            <v>FCY5G94</v>
          </cell>
          <cell r="I19910" t="str">
            <v>VOYAGE 1.0 MPI 12V TOTAL FLEX 4P C/AR</v>
          </cell>
          <cell r="J19910" t="str">
            <v>BRANCO CRISTAL</v>
          </cell>
          <cell r="O19910" t="str">
            <v>SAO0187/16-158-1-102</v>
          </cell>
          <cell r="P19910" t="str">
            <v>STONE INSTITUICAO DE PAGAMENTO SA</v>
          </cell>
        </row>
        <row r="19911">
          <cell r="D19911" t="str">
            <v>SYK6D32</v>
          </cell>
          <cell r="I19911" t="str">
            <v>COMMANDER OVERLAND 7L 2.0 16V TURBO DIE 4X4 4P C/AR - AUTOMÁTICO</v>
          </cell>
          <cell r="J19911" t="str">
            <v>AZUL JAZZ COM TETO PRETO</v>
          </cell>
          <cell r="O19911" t="str">
            <v>SAO0741/13-14-1-1</v>
          </cell>
          <cell r="P19911" t="str">
            <v>BOLLORE LOGISTICS BRAZIL LTDA</v>
          </cell>
        </row>
        <row r="19912">
          <cell r="D19912" t="str">
            <v>QMZ3D62</v>
          </cell>
          <cell r="I19912" t="str">
            <v>STRADA ENDURANCE CP FLEX 1.3</v>
          </cell>
          <cell r="J19912" t="str">
            <v>PRATA BARI</v>
          </cell>
          <cell r="O19912" t="str">
            <v>GVM0802/24-1-1-1</v>
          </cell>
          <cell r="P19912" t="str">
            <v>BELTSYS PLUS CONSULTORIA E INFORMÁTICA LTDA</v>
          </cell>
        </row>
        <row r="19913">
          <cell r="D19913" t="str">
            <v>SHV7C06</v>
          </cell>
          <cell r="I19913" t="str">
            <v>HB20 COMFORT 1.0 12V FLEX 4P C/AR</v>
          </cell>
          <cell r="J19913" t="str">
            <v>AZUL SAPPHIRE</v>
          </cell>
          <cell r="O19913" t="str">
            <v>GVR4311/23-1-1-1</v>
          </cell>
          <cell r="P19913" t="str">
            <v>DANIEL CHALELA NETO</v>
          </cell>
        </row>
        <row r="19914">
          <cell r="D19914" t="str">
            <v>SYG3B20</v>
          </cell>
          <cell r="I19914" t="str">
            <v>POLO HIGHLINE 1.0 12V TSI FLEX 4P C/AR - AUTOMÁTICO</v>
          </cell>
          <cell r="J19914" t="str">
            <v>CINZA PLATINUM</v>
          </cell>
          <cell r="O19914" t="str">
            <v>GVR0692/24-1-1-1</v>
          </cell>
          <cell r="P19914" t="str">
            <v>FELIPE BISCUOLA PIRANI</v>
          </cell>
        </row>
        <row r="19915">
          <cell r="D19915" t="str">
            <v>RUI6D23</v>
          </cell>
          <cell r="I19915" t="str">
            <v>RENEGADE LONGITUDE 1.3 16V TURBO 270 FLEX 4P C/AR - AUTOMÁTICO</v>
          </cell>
          <cell r="J19915" t="str">
            <v>AZUL JAZZ</v>
          </cell>
          <cell r="O19915" t="str">
            <v>SAO0324/21-2-2-2</v>
          </cell>
          <cell r="P19915" t="str">
            <v>SAMSUNG SDS GLOBAL SCL LATIN AMERICA LOGISTICA LTDA.</v>
          </cell>
        </row>
        <row r="19916">
          <cell r="D19916" t="str">
            <v>SHK3H60</v>
          </cell>
          <cell r="I19916" t="str">
            <v>ONIX PLUS LTZ 1.0 12V TURBO FLEX 4P C/AR - AUTOMÁTICO</v>
          </cell>
          <cell r="J19916" t="str">
            <v>BRANCO SUMMIT</v>
          </cell>
          <cell r="O19916" t="str">
            <v>POA0059/13-66-1-1</v>
          </cell>
          <cell r="P19916" t="str">
            <v>SINDUS ANDRITZ LTDA</v>
          </cell>
        </row>
        <row r="19917">
          <cell r="D19917" t="str">
            <v>SIM0C40</v>
          </cell>
          <cell r="I19917" t="str">
            <v>RENEGADE SPORT 1.3 16V TURBO 270 FLEX 4P C/AR - AUTOMÁTICO</v>
          </cell>
          <cell r="J19917" t="str">
            <v>PRETO CARBON</v>
          </cell>
          <cell r="O19917" t="str">
            <v>RIO0007/22-11-2-1</v>
          </cell>
          <cell r="P19917" t="str">
            <v>WILHELMSEN PORT SERVICES BRASIL LTDA</v>
          </cell>
        </row>
        <row r="19918">
          <cell r="D19918" t="str">
            <v>ECU5G95</v>
          </cell>
          <cell r="I19918" t="str">
            <v>VOYAGE 1.0 MPI 12V TOTAL FLEX 4P C/AR</v>
          </cell>
          <cell r="J19918" t="str">
            <v>BRANCO CRISTAL</v>
          </cell>
          <cell r="O19918" t="str">
            <v>SAO0187/16-158-1-296</v>
          </cell>
          <cell r="P19918" t="str">
            <v>STONE INSTITUICAO DE PAGAMENTO SA</v>
          </cell>
        </row>
        <row r="19919">
          <cell r="D19919" t="str">
            <v>SHT0D27</v>
          </cell>
          <cell r="I19919" t="str">
            <v>MOBI LIKE 1.0 8V FLEX 4P C/AR</v>
          </cell>
          <cell r="J19919" t="str">
            <v>CINZA SILVERSTONE</v>
          </cell>
          <cell r="O19919" t="str">
            <v>GVR3060/23-1-1-1</v>
          </cell>
          <cell r="P19919" t="str">
            <v>ASSOCIAÇÃO DOS AMIGOS DO RESIDENCIAL ARUJÁ COUNTRY CLUB</v>
          </cell>
        </row>
        <row r="19920">
          <cell r="D19920" t="str">
            <v>SHW2B12</v>
          </cell>
          <cell r="I19920" t="str">
            <v>RENEGADE LONGITUDE 1.3 16V TURBO 270 FLEX 4P C/AR - AUTOMÁTICO</v>
          </cell>
          <cell r="J19920" t="str">
            <v>CINZA GRANITE</v>
          </cell>
          <cell r="O19920" t="str">
            <v>GVR6626/23-1-1-1</v>
          </cell>
          <cell r="P19920" t="str">
            <v>VINICIUS HERRERA</v>
          </cell>
        </row>
        <row r="19921">
          <cell r="D19921" t="str">
            <v>SYR6I84</v>
          </cell>
          <cell r="I19921" t="str">
            <v>KICKS SENSE 1.6 16V FLEX 4P C/AR - AUTOMÁTICO</v>
          </cell>
          <cell r="J19921" t="str">
            <v>BRANCO DIAMOND</v>
          </cell>
          <cell r="O19921" t="str">
            <v>GVR7758/24-1-1-1</v>
          </cell>
          <cell r="P19921" t="str">
            <v>FÁBIO COELHO DA CONCEIÇÃO</v>
          </cell>
        </row>
        <row r="19922">
          <cell r="D19922" t="str">
            <v>GAQ3F92</v>
          </cell>
          <cell r="I19922" t="str">
            <v>POLO TRACK 1.0 12V FLEX 4P C/AR</v>
          </cell>
          <cell r="J19922" t="str">
            <v>BRANCO CRISTAL</v>
          </cell>
          <cell r="O19922" t="str">
            <v>REM0277/24-3-1-2</v>
          </cell>
          <cell r="P19922" t="str">
            <v>SEMCON BRASIL - SERVICOS E ENGENHARIA LTDA.</v>
          </cell>
        </row>
        <row r="19923">
          <cell r="D19923" t="str">
            <v>SYW0J80</v>
          </cell>
          <cell r="I19923" t="str">
            <v>NOVA STRADA FREEDOM CD 1.3 8V FLEX 4P C/AR</v>
          </cell>
          <cell r="J19923" t="str">
            <v>PRETO VULCANO</v>
          </cell>
          <cell r="O19923" t="str">
            <v>GVM9856/24-1-1-1</v>
          </cell>
          <cell r="P19923" t="str">
            <v>LUAN RENATO RODRIGUES</v>
          </cell>
        </row>
        <row r="19924">
          <cell r="D19924" t="str">
            <v>STQ9B50</v>
          </cell>
          <cell r="I19924" t="str">
            <v>SAVEIRO ROBUST 1.6 16V TOTAL FLEX 2P C/AR</v>
          </cell>
          <cell r="J19924" t="str">
            <v>BRANCO CRISTAL</v>
          </cell>
          <cell r="O19924" t="str">
            <v>GVR6756/24-1-1-1</v>
          </cell>
          <cell r="P19924" t="str">
            <v>ARLON SANTOS COSTA</v>
          </cell>
        </row>
        <row r="19925">
          <cell r="D19925" t="str">
            <v>TCI3C83</v>
          </cell>
          <cell r="I19925" t="str">
            <v>PULSE AUDACE 1.0 12V TURBO 200 FLEX 4P C/AR - AUTOMÁTICO</v>
          </cell>
          <cell r="J19925" t="str">
            <v>PRATA BARI</v>
          </cell>
          <cell r="O19925" t="str">
            <v>GVB0853/24-1-1-1</v>
          </cell>
          <cell r="P19925" t="str">
            <v>FERNANDA STACY ARAUJO DOMINGOS</v>
          </cell>
        </row>
        <row r="19926">
          <cell r="D19926" t="str">
            <v>SYT1H15</v>
          </cell>
          <cell r="I19926" t="str">
            <v>CRONOS DRIVE 1.3 8V FLEX 4P C/AR</v>
          </cell>
          <cell r="J19926" t="str">
            <v>BRANCO BANCHISA</v>
          </cell>
          <cell r="O19926" t="str">
            <v>SAO0718/13-60-1-59</v>
          </cell>
          <cell r="P19926" t="str">
            <v>YAMAHA ADMINISTRADORA DE CONSÓRCIOS LTDA</v>
          </cell>
        </row>
        <row r="19927">
          <cell r="D19927" t="str">
            <v>SYB8G08</v>
          </cell>
          <cell r="I19927" t="str">
            <v>NOVA STRADA FREEDOM CD 1.3 8V FLEX 4P C/AR</v>
          </cell>
          <cell r="J19927" t="str">
            <v>CINZA SILVERSTONE</v>
          </cell>
          <cell r="O19927" t="str">
            <v>GVA8683/23-1-1-1</v>
          </cell>
          <cell r="P19927" t="str">
            <v>BENJAMIN VIANARATTS NETO</v>
          </cell>
        </row>
        <row r="19928">
          <cell r="D19928" t="str">
            <v>OPP9I41</v>
          </cell>
          <cell r="I19928" t="str">
            <v>MOBI LIKE 1.0 8V FLEX 4P C/AR</v>
          </cell>
          <cell r="J19928" t="str">
            <v>BRANCO BANCHISA</v>
          </cell>
          <cell r="O19928" t="str">
            <v>GVM5182/24-1-1-1</v>
          </cell>
          <cell r="P19928" t="str">
            <v>DEMOCTO BIÃO DE SOUZA</v>
          </cell>
        </row>
        <row r="19929">
          <cell r="D19929" t="str">
            <v>RUA1J29</v>
          </cell>
          <cell r="I19929" t="str">
            <v>ARGO 1.0 6V FLEX 4P C/AR</v>
          </cell>
          <cell r="J19929" t="str">
            <v>PRATA BARI</v>
          </cell>
          <cell r="O19929" t="str">
            <v>GVR9981/21-1-1-1</v>
          </cell>
          <cell r="P19929" t="str">
            <v>CATIA SOLANGE</v>
          </cell>
        </row>
        <row r="19930">
          <cell r="D19930" t="str">
            <v>SIR6J53</v>
          </cell>
          <cell r="I19930" t="str">
            <v>RENEGADE LONGITUDE 1.3 16V TURBO 270 FLEX 4P C/AR - AUTOMÁTICO</v>
          </cell>
          <cell r="J19930" t="str">
            <v>BRANCO POLAR</v>
          </cell>
          <cell r="O19930" t="str">
            <v>GVA2292/23-1-1-1</v>
          </cell>
          <cell r="P19930" t="str">
            <v>PEDRO HENRIQUE RODRIGUES</v>
          </cell>
        </row>
        <row r="19931">
          <cell r="D19931" t="str">
            <v>TCS9J27</v>
          </cell>
          <cell r="I19931" t="str">
            <v>FIORINO ENDURANCE 1.4 EVO FLEX 2P C/AR</v>
          </cell>
          <cell r="J19931" t="str">
            <v>BRANCO BANCHISA</v>
          </cell>
          <cell r="O19931" t="str">
            <v>GVB5543/24-1-1-2</v>
          </cell>
          <cell r="P19931" t="str">
            <v>INVICTA PRINT SOLUCOES INDUSTRIAIS LTDA</v>
          </cell>
        </row>
        <row r="19932">
          <cell r="D19932" t="str">
            <v>STI4C71</v>
          </cell>
          <cell r="I19932" t="str">
            <v>SAVEIRO ROBUST 1.6 16V TOTAL FLEX 2P C/AR</v>
          </cell>
          <cell r="J19932" t="str">
            <v>PRATA SIRIUS</v>
          </cell>
          <cell r="O19932" t="str">
            <v>GVM7744/24-1-1-1</v>
          </cell>
          <cell r="P19932" t="str">
            <v>TOREL COMERCIO DE ARTIGOS ESPORTIVOS LTDA</v>
          </cell>
        </row>
        <row r="19933">
          <cell r="D19933" t="str">
            <v>SYH9I81</v>
          </cell>
          <cell r="I19933" t="str">
            <v>HB20 COMFORT PLUS FLEX 1.0</v>
          </cell>
          <cell r="J19933" t="str">
            <v>PRETO ONIX</v>
          </cell>
          <cell r="O19933" t="str">
            <v>GVB4648/23-1-1-1</v>
          </cell>
          <cell r="P19933" t="str">
            <v>VERA MARIA COSTA SILVA DOS SANTOS</v>
          </cell>
        </row>
        <row r="19934">
          <cell r="D19934" t="str">
            <v>TDL7J65</v>
          </cell>
          <cell r="I19934" t="str">
            <v>HB20 COMFORT PLUS FLEX 1.0</v>
          </cell>
          <cell r="J19934" t="str">
            <v>CINZA SILK</v>
          </cell>
          <cell r="O19934" t="str">
            <v>GVR1890/25-1-1-1</v>
          </cell>
          <cell r="P19934" t="str">
            <v>ALINE MABEL SEVERO SANTANA</v>
          </cell>
        </row>
        <row r="19935">
          <cell r="D19935" t="str">
            <v>SIH2B22</v>
          </cell>
          <cell r="I19935" t="str">
            <v>CRETA LIMITED 1.0 TGDI 12V TURBO FLEX 4P C/AR - AUTOMÁTICO</v>
          </cell>
          <cell r="J19935" t="str">
            <v>PRETO ONIX</v>
          </cell>
          <cell r="O19935" t="str">
            <v>GVM5412/23-1-1-1</v>
          </cell>
          <cell r="P19935" t="str">
            <v>DIEGO DO BOMFIM DA SILVA</v>
          </cell>
        </row>
        <row r="19936">
          <cell r="D19936" t="str">
            <v>QXW6G76</v>
          </cell>
          <cell r="I19936" t="str">
            <v>COROLLA CROSS XRE 2.0 16V FLEX 4P C/AR - AUTOMÁTICO</v>
          </cell>
          <cell r="J19936" t="str">
            <v>PRETO INFINITO</v>
          </cell>
          <cell r="O19936" t="str">
            <v>GVM6735/24-1-1-1</v>
          </cell>
          <cell r="P19936" t="str">
            <v>JANDERSON CLEI DE AZEVEDO ALVES</v>
          </cell>
        </row>
        <row r="19937">
          <cell r="D19937" t="str">
            <v>SYD5F22</v>
          </cell>
          <cell r="I19937" t="str">
            <v>MOBI LIKE 1.0 8V FLEX 4P C/AR</v>
          </cell>
          <cell r="J19937" t="str">
            <v>BRANCO BANCHISA</v>
          </cell>
          <cell r="O19937" t="str">
            <v>GVB0178/23-1-1-1</v>
          </cell>
          <cell r="P19937" t="str">
            <v>CLAUDIO HENRIQUE GUNDERMANN SILVA</v>
          </cell>
        </row>
        <row r="19938">
          <cell r="D19938" t="str">
            <v>QMZ5D24</v>
          </cell>
          <cell r="I19938" t="str">
            <v>ARGO 1.0 6V FLEX 4P C/AR</v>
          </cell>
          <cell r="J19938" t="str">
            <v>CINZA SILVERSTONE</v>
          </cell>
          <cell r="O19938" t="str">
            <v>GVM8389/24-1-1-1</v>
          </cell>
          <cell r="P19938" t="str">
            <v>MARCELO FELIX CANDIDO</v>
          </cell>
        </row>
        <row r="19939">
          <cell r="D19939" t="str">
            <v>TCC0A19</v>
          </cell>
          <cell r="I19939" t="str">
            <v>STRADA ENDURANCE CP FLEX 1.3</v>
          </cell>
          <cell r="J19939" t="str">
            <v>BRANCO BANCHISA</v>
          </cell>
          <cell r="O19939" t="str">
            <v>GHD0167/24-1-1-27</v>
          </cell>
          <cell r="P19939" t="str">
            <v>T ENGENHARIA E SISTEMAS LTDA</v>
          </cell>
        </row>
        <row r="19940">
          <cell r="D19940" t="str">
            <v>RUR1A07</v>
          </cell>
          <cell r="I19940" t="str">
            <v>ONIX PLUS LTZ 1.0 12V TURBO FLEX 4P C/AR</v>
          </cell>
          <cell r="J19940" t="str">
            <v>AZUL SEEKER</v>
          </cell>
          <cell r="O19940" t="str">
            <v>GVR7028/21-1-1-1</v>
          </cell>
          <cell r="P19940" t="str">
            <v>CARLOS AUGUSTO MALOUF RODRIGUES</v>
          </cell>
        </row>
        <row r="19941">
          <cell r="D19941" t="str">
            <v>RUP3H56</v>
          </cell>
          <cell r="I19941" t="str">
            <v>OROCH PRO 1.6 16V SCE FLEX 4P C/AR</v>
          </cell>
          <cell r="J19941" t="str">
            <v>BRANCO</v>
          </cell>
          <cell r="O19941" t="str">
            <v>POA0023/21-2-2-1</v>
          </cell>
          <cell r="P19941" t="str">
            <v>VIACAO OURO E PRATA SA</v>
          </cell>
        </row>
        <row r="19942">
          <cell r="D19942" t="str">
            <v>SYR6I52</v>
          </cell>
          <cell r="I19942" t="str">
            <v>KICKS SENSE 1.6 16V FLEX 4P C/AR - AUTOMÁTICO</v>
          </cell>
          <cell r="J19942" t="str">
            <v>PRATA CLASSIC</v>
          </cell>
          <cell r="O19942" t="str">
            <v>GVR6428/24-1-1-1</v>
          </cell>
          <cell r="P19942" t="str">
            <v>WAGNER LUIZA BATISTA</v>
          </cell>
        </row>
        <row r="19943">
          <cell r="D19943" t="str">
            <v>SII8D88</v>
          </cell>
          <cell r="I19943" t="str">
            <v>PULSE DRIVE 1.3 8V FLEX 4P C/AR - AUTOMÁTICO</v>
          </cell>
          <cell r="J19943" t="str">
            <v>PRETO VULCANO</v>
          </cell>
          <cell r="O19943" t="str">
            <v>GVM3847/23-1-1-1</v>
          </cell>
          <cell r="P19943" t="str">
            <v>KAGELE DE LIMA BACELAR</v>
          </cell>
        </row>
        <row r="19944">
          <cell r="D19944" t="str">
            <v>SHH3I84</v>
          </cell>
          <cell r="I19944" t="str">
            <v>DUSTER ICONIC 1.6 16V SCE FLEX 4P C/AR - AUTOMÁTICO</v>
          </cell>
          <cell r="J19944" t="str">
            <v>BRANCO</v>
          </cell>
          <cell r="O19944" t="str">
            <v>RIO0013/16-41-2-25</v>
          </cell>
          <cell r="P19944" t="str">
            <v>ASTER MÁQUINAS E SOLUÇÕES INTEGRADAS LTDA</v>
          </cell>
        </row>
        <row r="19945">
          <cell r="D19945" t="str">
            <v>SVJ4D80</v>
          </cell>
          <cell r="I19945" t="str">
            <v>POLO COMFORTLINE 1.0 12V TSI FLEX 4P C/AR - AUTOMÁTICO</v>
          </cell>
          <cell r="J19945" t="str">
            <v>PRETO NINJA</v>
          </cell>
          <cell r="O19945" t="str">
            <v>GVM7995/24-1-1-1</v>
          </cell>
          <cell r="P19945" t="str">
            <v>CRISTINA SCHETTERT MOREIRA</v>
          </cell>
        </row>
        <row r="19946">
          <cell r="D19946" t="str">
            <v>SYB8B04</v>
          </cell>
          <cell r="I19946" t="str">
            <v>KICKS SENSE 1.6 16V FLEX 4P C/AR - AUTOMÁTICO</v>
          </cell>
          <cell r="J19946" t="str">
            <v>BRANCO DIAMOND</v>
          </cell>
          <cell r="O19946" t="str">
            <v>GVA9824/23-1-1-1</v>
          </cell>
          <cell r="P19946" t="str">
            <v>EDUARDO FERNANDES DE SOUZA</v>
          </cell>
        </row>
        <row r="19947">
          <cell r="D19947" t="str">
            <v>SUH5G81</v>
          </cell>
          <cell r="I19947" t="str">
            <v>NIVUS HIGHLINE 1.0 200 TSI 12V TOTAL FLEX 4P C/AR - AUTOMÁTICO</v>
          </cell>
          <cell r="J19947" t="str">
            <v>CINZA MOONSTONE</v>
          </cell>
          <cell r="O19947" t="str">
            <v>GVM8543/24-1-1-1</v>
          </cell>
          <cell r="P19947" t="str">
            <v>DANIEL DALONIO VILAR FILHO</v>
          </cell>
        </row>
        <row r="19948">
          <cell r="D19948" t="str">
            <v>CUZ5J90</v>
          </cell>
          <cell r="I19948" t="str">
            <v>VOYAGE 1.0 MPI 12V TOTAL FLEX 4P C/AR</v>
          </cell>
          <cell r="J19948" t="str">
            <v>PRATA SIRIUS</v>
          </cell>
          <cell r="O19948" t="str">
            <v>SAO0877/15-201-1-637</v>
          </cell>
          <cell r="P19948" t="str">
            <v>EUROFARMA LABORATORIOS S.A.</v>
          </cell>
        </row>
        <row r="19949">
          <cell r="D19949" t="str">
            <v>GHO4F96</v>
          </cell>
          <cell r="I19949" t="str">
            <v>T-CROSS HIGHLINE 1.4 250 TSI 16V TOTAL FLEX 4P C/AR - AUTOMÁTICO</v>
          </cell>
          <cell r="J19949" t="str">
            <v>AZUL NORWAY</v>
          </cell>
          <cell r="O19949" t="str">
            <v>GVR6849/21-1-1-1</v>
          </cell>
          <cell r="P19949" t="str">
            <v>ALEXANDRE CERVELIN</v>
          </cell>
        </row>
        <row r="19950">
          <cell r="D19950" t="str">
            <v>SIB0G80</v>
          </cell>
          <cell r="I19950" t="str">
            <v>NOVA STRADA ENDURANCE CABINE PLUS 1.4 8V FLEX 2P C/AR</v>
          </cell>
          <cell r="J19950" t="str">
            <v>BRANCO BANCHISA</v>
          </cell>
          <cell r="O19950" t="str">
            <v>GVM0185/23-1-1-1</v>
          </cell>
          <cell r="P19950" t="str">
            <v>REBONATTO REPRESENTAÇÕES E SERVIÇOS LTDA</v>
          </cell>
        </row>
        <row r="19951">
          <cell r="D19951" t="str">
            <v>SYU9E80</v>
          </cell>
          <cell r="I19951" t="str">
            <v>ONIX PREMIER II 1.0 12V TURBO FLEX 4P C/AR - AUTOMÁTICO</v>
          </cell>
          <cell r="J19951" t="str">
            <v>AZUL SEEKER</v>
          </cell>
          <cell r="O19951" t="str">
            <v>GVR5812/24-1-1-1</v>
          </cell>
          <cell r="P19951" t="str">
            <v>VAGNER SILVA RODRIGUES</v>
          </cell>
        </row>
        <row r="19952">
          <cell r="D19952" t="str">
            <v>RUC5I38</v>
          </cell>
          <cell r="I19952" t="str">
            <v>DUSTER ZEN 1.6 16V SCE FLEX 4P C/AR</v>
          </cell>
          <cell r="J19952" t="str">
            <v>BRANCO</v>
          </cell>
          <cell r="O19952" t="str">
            <v>CPQ0032/16-15-1-6</v>
          </cell>
          <cell r="P19952" t="str">
            <v>CTC - CENTRO DE TECNOLOGIA CANAVIEIRA S.A.</v>
          </cell>
        </row>
        <row r="19953">
          <cell r="D19953" t="str">
            <v>SHX7H59</v>
          </cell>
          <cell r="I19953" t="str">
            <v>VIRTUS COMFORTLINE 1.0 12V 200 TSI TOTAL FLEX 4P C/AR - AUTOMÁTICO</v>
          </cell>
          <cell r="J19953" t="str">
            <v>PRATA SIRIUS</v>
          </cell>
          <cell r="O19953" t="str">
            <v>GVR9522/23-1-1-1</v>
          </cell>
          <cell r="P19953" t="str">
            <v>AGUINALDO MENEGASSI PEREIRA LOURENÇO</v>
          </cell>
        </row>
        <row r="19954">
          <cell r="D19954" t="str">
            <v>TDX7G57</v>
          </cell>
          <cell r="I19954" t="str">
            <v>VIRTUS HIGHLINE 1.0 12V 200 TSI TOTAL FLEX 4P C/AR - AUTOMÁTICO</v>
          </cell>
          <cell r="J19954" t="str">
            <v>PRETO NINJA</v>
          </cell>
          <cell r="O19954" t="str">
            <v>GVR1905/25-1-1-1</v>
          </cell>
          <cell r="P19954" t="str">
            <v>OFICINA DA TINTA LTDA</v>
          </cell>
        </row>
        <row r="19955">
          <cell r="D19955" t="str">
            <v>PVR9J51</v>
          </cell>
          <cell r="I19955" t="str">
            <v>ARGO DRIVE 1.0 6V FLEX 4P C/AR</v>
          </cell>
          <cell r="J19955" t="str">
            <v>BRANCO BANCHISA</v>
          </cell>
          <cell r="O19955" t="str">
            <v>GVM6466/24-1-1-1</v>
          </cell>
          <cell r="P19955" t="str">
            <v>RENIVALDA PEREIRA LIMA</v>
          </cell>
        </row>
        <row r="19956">
          <cell r="D19956" t="str">
            <v>SYT8I40</v>
          </cell>
          <cell r="I19956" t="str">
            <v>ONIX PLUS LTZ 1.0 12V TURBO FLEX 4P C/AR - AUTOMÁTICO</v>
          </cell>
          <cell r="J19956" t="str">
            <v>BRANCO SUMMIT</v>
          </cell>
          <cell r="O19956" t="str">
            <v>GVR1352/24-1-1-1</v>
          </cell>
          <cell r="P19956" t="str">
            <v>MARIO HENRIQUE NASCIMENTO ALMEIDA</v>
          </cell>
        </row>
        <row r="19957">
          <cell r="D19957" t="str">
            <v>SHV0I02</v>
          </cell>
          <cell r="I19957" t="str">
            <v>HB20 SENSE 1.0 12V FLEX 4P C/AR</v>
          </cell>
          <cell r="J19957" t="str">
            <v>PRATA BRISK</v>
          </cell>
          <cell r="O19957" t="str">
            <v>GHA0040/23-1-3-19</v>
          </cell>
          <cell r="P19957" t="str">
            <v>IMBRAMIL - INDUSTRIA E COMERCIO LTDA</v>
          </cell>
        </row>
        <row r="19958">
          <cell r="D19958" t="str">
            <v>SYT2G36</v>
          </cell>
          <cell r="I19958" t="str">
            <v>PULSE DRIVE 1.3 8V FLEX 4P C/AR - AUTOMÁTICO</v>
          </cell>
          <cell r="J19958" t="str">
            <v>BRANCO BANCHISA</v>
          </cell>
          <cell r="O19958" t="str">
            <v>GVM0941/24-1-1-1</v>
          </cell>
          <cell r="P19958" t="str">
            <v>MARIO HENRIQUE NASCIMENTO ALMEIDA</v>
          </cell>
        </row>
        <row r="19959">
          <cell r="D19959" t="str">
            <v>QXU3D79</v>
          </cell>
          <cell r="I19959" t="str">
            <v>ONIX JOY 1.0 SPE 8V FLEX 4P C/AR</v>
          </cell>
          <cell r="J19959" t="str">
            <v>CINZA SATIN STEEL</v>
          </cell>
          <cell r="O19959" t="str">
            <v>SAO0513/19-2-1-1</v>
          </cell>
          <cell r="P19959" t="str">
            <v>BAUMIER AUTOMATION LTDA</v>
          </cell>
        </row>
        <row r="19960">
          <cell r="D19960" t="str">
            <v>STA1F64</v>
          </cell>
          <cell r="I19960" t="str">
            <v>T-CROSS COMFORTLINE 1.0 200 TSI 12V TOTAL FLEX 4P C/AR - AUTOMÁTICO</v>
          </cell>
          <cell r="J19960" t="str">
            <v>PRETO NINJA</v>
          </cell>
          <cell r="O19960" t="str">
            <v>GVA5782/23-1-1-1</v>
          </cell>
          <cell r="P19960" t="str">
            <v>OTÁVIO CRISTIANO LEITE CAVALCANTE</v>
          </cell>
        </row>
        <row r="19961">
          <cell r="D19961" t="str">
            <v>RTY9E17</v>
          </cell>
          <cell r="I19961" t="str">
            <v>COROLLA XEI 2.0 16V DOHC FLEX 4P C/AR - AUTOMÁTICO</v>
          </cell>
          <cell r="J19961" t="str">
            <v>CINZA GRANITO</v>
          </cell>
          <cell r="O19961" t="str">
            <v>SAO0324/21-2-3-1</v>
          </cell>
          <cell r="P19961" t="str">
            <v>SAMSUNG SDS GLOBAL SCL LATIN AMERICA LOGISTICA LTDA.</v>
          </cell>
        </row>
        <row r="19962">
          <cell r="D19962" t="str">
            <v>SYM1E01</v>
          </cell>
          <cell r="I19962" t="str">
            <v>KICKS SENSE 1.6 16V FLEX 4P C/AR - AUTOMÁTICO</v>
          </cell>
          <cell r="J19962" t="str">
            <v>CINZA GRAFITE</v>
          </cell>
          <cell r="O19962" t="str">
            <v>GVR1635/24-1-1-1</v>
          </cell>
          <cell r="P19962" t="str">
            <v>AILTON DO COUTO MORENO JÚNIOR</v>
          </cell>
        </row>
        <row r="19963">
          <cell r="D19963" t="str">
            <v>SHT0C55</v>
          </cell>
          <cell r="I19963" t="str">
            <v>COMPASS LONGITUDE 1.3 16V TURBO 270 FLEX 4P C/AR - AUTOMÁTICO</v>
          </cell>
          <cell r="J19963" t="str">
            <v>CINZA GRANITE</v>
          </cell>
          <cell r="O19963" t="str">
            <v>GVR8894/23-1-1-1</v>
          </cell>
          <cell r="P19963" t="str">
            <v>CRISTIANO RENATO IDALGO</v>
          </cell>
        </row>
        <row r="19964">
          <cell r="D19964" t="str">
            <v>PVR5A05</v>
          </cell>
          <cell r="I19964" t="str">
            <v>ARGO DRIVE 1.0 6V FLEX 4P C/AR</v>
          </cell>
          <cell r="J19964" t="str">
            <v>BRANCO BANCHISA</v>
          </cell>
          <cell r="O19964" t="str">
            <v>GVR3756/25-1-1-1</v>
          </cell>
          <cell r="P19964" t="str">
            <v>R C T LIMA</v>
          </cell>
        </row>
        <row r="19965">
          <cell r="D19965" t="str">
            <v>TCS1J74</v>
          </cell>
          <cell r="I19965" t="str">
            <v>ARGO 1.0 6V FLEX 4P C/AR</v>
          </cell>
          <cell r="J19965" t="str">
            <v>BRANCO BANCHISA</v>
          </cell>
          <cell r="O19965" t="str">
            <v>FAR0196/24-1-1-1</v>
          </cell>
          <cell r="P19965" t="str">
            <v>COLLIERS INTL REMS BRASIL ADM IMOBILIARIA LTDA</v>
          </cell>
        </row>
        <row r="19966">
          <cell r="D19966" t="str">
            <v>SHD5F92</v>
          </cell>
          <cell r="I19966" t="str">
            <v>ONIX LTZ 1.0 12V TURBO FLEX 4P C/AR - AUTOMÁTICO</v>
          </cell>
          <cell r="J19966" t="str">
            <v>PRATA SWITCHBLADE</v>
          </cell>
          <cell r="O19966" t="str">
            <v>GVR6913/22-1-1-1</v>
          </cell>
          <cell r="P19966" t="str">
            <v>EDILSON GORTE</v>
          </cell>
        </row>
        <row r="19967">
          <cell r="D19967" t="str">
            <v>TDE4D57</v>
          </cell>
          <cell r="I19967" t="str">
            <v>CRETA COMFORT 1.0 TGDI 12V TURBO FLEX 4P C/AR - AUTOMÁTICO</v>
          </cell>
          <cell r="J19967" t="str">
            <v>CINZA SILK</v>
          </cell>
          <cell r="O19967" t="str">
            <v>GVB6047/24-2-1-1</v>
          </cell>
          <cell r="P19967" t="str">
            <v>DENILCE GERSEN PINTO COELHO MAIA</v>
          </cell>
        </row>
        <row r="19968">
          <cell r="D19968" t="str">
            <v>RUD3A78</v>
          </cell>
          <cell r="I19968" t="str">
            <v>MOBI LIKE 1.0 8V FLEX 4P C/AR</v>
          </cell>
          <cell r="J19968" t="str">
            <v>BRANCO BANCHISA</v>
          </cell>
          <cell r="O19968" t="str">
            <v>FLN0039/21-21-1-1</v>
          </cell>
          <cell r="P19968" t="str">
            <v>ACT IMPORTAÇÃO E EXPORTAÇÃO LTDA</v>
          </cell>
        </row>
        <row r="19969">
          <cell r="D19969" t="str">
            <v>SIY1F34</v>
          </cell>
          <cell r="I19969" t="str">
            <v>C3 FEEL 1.0 6V FLEX 4P C/AR</v>
          </cell>
          <cell r="J19969" t="str">
            <v>AZUL SPRING COM TETO PRETO</v>
          </cell>
          <cell r="O19969" t="str">
            <v>GVB1264/23-1-1-1</v>
          </cell>
          <cell r="P19969" t="str">
            <v>ADRIANO LEONARDO ÁLVARES BRITO</v>
          </cell>
        </row>
        <row r="19970">
          <cell r="D19970" t="str">
            <v>RMK0J58</v>
          </cell>
          <cell r="I19970" t="str">
            <v>GOL 1.6 16V TOTAL FLEX 4P C/AR - AUTOMÁTICO</v>
          </cell>
          <cell r="J19970" t="str">
            <v>PRATA SIRIUS</v>
          </cell>
          <cell r="O19970" t="str">
            <v>GVR2167/20-2-1-1</v>
          </cell>
          <cell r="P19970" t="str">
            <v>NICODEMOS HENRIQUES DE OLIVEIRA JUNIOR</v>
          </cell>
        </row>
        <row r="19971">
          <cell r="D19971" t="str">
            <v>SUS0F20</v>
          </cell>
          <cell r="I19971" t="str">
            <v>NIVUS HIGHLINE 1.0 200 TSI 12V TOTAL FLEX 4P C/AR - AUTOMÁTICO</v>
          </cell>
          <cell r="J19971" t="str">
            <v>CINZA MOONSTONE</v>
          </cell>
          <cell r="O19971" t="str">
            <v>GVR7778/24-1-1-1</v>
          </cell>
          <cell r="P19971" t="str">
            <v>PAULO EDUARDO MONIZ PINHO</v>
          </cell>
        </row>
        <row r="19972">
          <cell r="D19972" t="str">
            <v>RNU7B85</v>
          </cell>
          <cell r="I19972" t="str">
            <v>ONIX LT 1.0 12V FLEX 4P C/AR</v>
          </cell>
          <cell r="J19972" t="str">
            <v>BRANCO SUMMIT</v>
          </cell>
          <cell r="O19972" t="str">
            <v>GYN0017/18-2-1-3</v>
          </cell>
          <cell r="P19972" t="str">
            <v>ITRANSITO TECNOLOGIA E SEGURANCA DA INFORMACAO S/A</v>
          </cell>
        </row>
        <row r="19973">
          <cell r="D19973" t="str">
            <v>RUJ6B04</v>
          </cell>
          <cell r="I19973" t="str">
            <v>COMPASS LONGITUDE 1.3 16V TURBO 270 FLEX 4P C/AR - AUTOMÁTICO</v>
          </cell>
          <cell r="J19973" t="str">
            <v>CINZA GRANITE</v>
          </cell>
          <cell r="O19973" t="str">
            <v>SAO0162/22-1-3-2</v>
          </cell>
          <cell r="P19973" t="str">
            <v>SPECTRIS DO BRASIL INSTRUMENTOS ELETRONICOS LTDA</v>
          </cell>
        </row>
        <row r="19974">
          <cell r="D19974" t="str">
            <v>EHS6H64</v>
          </cell>
          <cell r="I19974" t="str">
            <v>NIVUS COMFORTLINE 1.0 200 TSI 12V TOTAL FLEX 4P C/AR - AUTOMÁTICO</v>
          </cell>
          <cell r="J19974" t="str">
            <v>CINZA PLATINUM</v>
          </cell>
          <cell r="O19974" t="str">
            <v>GVR7947/22-1-1-1</v>
          </cell>
          <cell r="P19974" t="str">
            <v>CAROLINA GABRICH RIBEIRO</v>
          </cell>
        </row>
        <row r="19975">
          <cell r="D19975" t="str">
            <v>EMA9F31</v>
          </cell>
          <cell r="I19975" t="str">
            <v>T-CROSS COMFORTLINE 1.0 200 TSI 12V TOTAL FLEX 4P C/AR - AUTOMÁTICO</v>
          </cell>
          <cell r="J19975" t="str">
            <v>BRANCO PURO</v>
          </cell>
          <cell r="O19975" t="str">
            <v>SAO0364/18-15-1-2</v>
          </cell>
          <cell r="P19975" t="str">
            <v>CORBION PRODUTOS RENOVAVEIS LTDA</v>
          </cell>
        </row>
        <row r="19976">
          <cell r="D19976" t="str">
            <v>QXU3I65</v>
          </cell>
          <cell r="I19976" t="str">
            <v>ONIX JOY 1.0 SPE 8V FLEX 4P C/AR</v>
          </cell>
          <cell r="J19976" t="str">
            <v>CINZA SATIN STEEL</v>
          </cell>
          <cell r="O19976" t="str">
            <v>FSP0085/23-2-3-3</v>
          </cell>
          <cell r="P19976" t="str">
            <v>MINSAIT BRASIL LTDA</v>
          </cell>
        </row>
        <row r="19977">
          <cell r="D19977" t="str">
            <v>SYR0H17</v>
          </cell>
          <cell r="I19977" t="str">
            <v>KICKS SENSE 1.6 16V FLEX 4P C/AR - AUTOMÁTICO</v>
          </cell>
          <cell r="J19977" t="str">
            <v>CINZA GRAFITE</v>
          </cell>
          <cell r="O19977" t="str">
            <v>GVR5830/24-1-1-1</v>
          </cell>
          <cell r="P19977" t="str">
            <v>DANIEL DE SOUZA ESTRELA MATOS</v>
          </cell>
        </row>
        <row r="19978">
          <cell r="D19978" t="str">
            <v>RVC8F65</v>
          </cell>
          <cell r="I19978" t="str">
            <v>FIORINO ENDURANCE 1.4 EVO FLEX 2P C/AR</v>
          </cell>
          <cell r="J19978" t="str">
            <v>BRANCO BANCHISA</v>
          </cell>
          <cell r="O19978" t="str">
            <v>SAO0069/22-1-1-9</v>
          </cell>
          <cell r="P19978" t="str">
            <v>UNILEVER BRASIL LTDA</v>
          </cell>
        </row>
        <row r="19979">
          <cell r="D19979" t="str">
            <v>RTT9F97</v>
          </cell>
          <cell r="I19979" t="str">
            <v>LOGAN ZEN 1.0 12V SCE FLEX 4P C/AR</v>
          </cell>
          <cell r="J19979" t="str">
            <v>BRANCO</v>
          </cell>
          <cell r="O19979" t="str">
            <v>GVR2602/22-3-1-1</v>
          </cell>
          <cell r="P19979" t="str">
            <v>JONFRA AUTOMAÇÃO LTDA</v>
          </cell>
        </row>
        <row r="19980">
          <cell r="D19980" t="str">
            <v>SYM9J78</v>
          </cell>
          <cell r="I19980" t="str">
            <v>KICKS SENSE 1.6 16V FLEX 4P C/AR - AUTOMÁTICO</v>
          </cell>
          <cell r="J19980" t="str">
            <v>BRANCO DIAMOND</v>
          </cell>
          <cell r="O19980" t="str">
            <v>GVR0307/24-1-1-1</v>
          </cell>
          <cell r="P19980" t="str">
            <v>RICARDO ZANELLA MEIRELES</v>
          </cell>
        </row>
        <row r="19981">
          <cell r="D19981" t="str">
            <v>RVQ6G51</v>
          </cell>
          <cell r="I19981" t="str">
            <v>ONIX PLUS LTZ 1.0 12V TURBO FLEX 4P C/AR - AUTOMÁTICO</v>
          </cell>
          <cell r="J19981" t="str">
            <v>PRETO OURO NEGRO</v>
          </cell>
          <cell r="O19981" t="str">
            <v>SAO0162/22-1-1-15</v>
          </cell>
          <cell r="P19981" t="str">
            <v>SPECTRIS DO BRASIL INSTRUMENTOS ELETRONICOS LTDA</v>
          </cell>
        </row>
        <row r="19982">
          <cell r="D19982" t="str">
            <v>SIZ3A72</v>
          </cell>
          <cell r="I19982" t="str">
            <v>CRONOS DRIVE 1.3 8V FLEX 4P C/AR - AUTOMÁTICO</v>
          </cell>
          <cell r="J19982" t="str">
            <v>BRANCO BANCHISA</v>
          </cell>
          <cell r="O19982" t="str">
            <v>FLN0010/19-4-4-1</v>
          </cell>
          <cell r="P19982" t="str">
            <v>INDUSTRIA MISSIATO DE BEBIDAS LTDA</v>
          </cell>
        </row>
        <row r="19983">
          <cell r="D19983" t="str">
            <v>CUW0B20</v>
          </cell>
          <cell r="I19983" t="str">
            <v>VOYAGE 1.0 MPI 12V TOTAL FLEX 4P C/AR</v>
          </cell>
          <cell r="J19983" t="str">
            <v>PRATA SIRIUS</v>
          </cell>
          <cell r="O19983" t="str">
            <v>SAO0877/15-201-1-65</v>
          </cell>
          <cell r="P19983" t="str">
            <v>EUROFARMA LABORATORIOS S.A.</v>
          </cell>
        </row>
        <row r="19984">
          <cell r="D19984" t="str">
            <v>SJH2A14</v>
          </cell>
          <cell r="I19984" t="str">
            <v>CRONOS DRIVE 1.3 8V FLEX 4P C/AR - AUTOMÁTICO</v>
          </cell>
          <cell r="J19984" t="str">
            <v>VERMELHO MONTE CARLO</v>
          </cell>
          <cell r="O19984" t="str">
            <v>GVA0902/24-1-1-1</v>
          </cell>
          <cell r="P19984" t="str">
            <v>REGINALDO ROBERTO MACHADO 33349695841</v>
          </cell>
        </row>
        <row r="19985">
          <cell r="D19985" t="str">
            <v>RNU5J67</v>
          </cell>
          <cell r="I19985" t="str">
            <v>T-CROSS HIGHLINE 1.4 250 TSI 16V TOTAL FLEX 4P C/AR - AUTOMÁTICO</v>
          </cell>
          <cell r="J19985" t="str">
            <v>CINZA PLATINUM</v>
          </cell>
          <cell r="O19985" t="str">
            <v>GVR5386/21-1-1-1</v>
          </cell>
          <cell r="P19985" t="str">
            <v>DAYANNE CARANHA BASTOS</v>
          </cell>
        </row>
        <row r="19986">
          <cell r="D19986" t="str">
            <v>EXS8E62</v>
          </cell>
          <cell r="I19986" t="str">
            <v>VOYAGE 1.0 MPI 12V TOTAL FLEX 4P C/AR</v>
          </cell>
          <cell r="J19986" t="str">
            <v>CINZA PLATINUM</v>
          </cell>
          <cell r="O19986" t="str">
            <v>RIO0086/19-9-1-9</v>
          </cell>
          <cell r="P19986" t="str">
            <v>JOTUN BRASIL IMPORTACAO EXPORTACAO E INDUSTRIA DE TINTAS LTDA</v>
          </cell>
        </row>
        <row r="19987">
          <cell r="D19987" t="str">
            <v>FMT7B52</v>
          </cell>
          <cell r="I19987" t="str">
            <v>VOYAGE 1.0 MPI 12V TOTAL FLEX 4P C/AR</v>
          </cell>
          <cell r="J19987" t="str">
            <v>BRANCO CRISTAL</v>
          </cell>
          <cell r="O19987" t="str">
            <v>RON0005/22-2-1-2</v>
          </cell>
          <cell r="P19987" t="str">
            <v>TREVO ARMAZENS GERAIS LTDA</v>
          </cell>
        </row>
        <row r="19988">
          <cell r="D19988" t="str">
            <v>RVC8I44</v>
          </cell>
          <cell r="I19988" t="str">
            <v>ONIX PLUS LTZ 1.0 12V TURBO FLEX 4P C/AR</v>
          </cell>
          <cell r="J19988" t="str">
            <v>PRATA SWITCHBLADE</v>
          </cell>
          <cell r="O19988" t="str">
            <v>SAO0143/18-10-1-8</v>
          </cell>
          <cell r="P19988" t="str">
            <v>ITRADE MARKETING SMOLLAN BRASIL LTDA</v>
          </cell>
        </row>
        <row r="19989">
          <cell r="D19989" t="str">
            <v>RVL1F50</v>
          </cell>
          <cell r="I19989" t="str">
            <v>OROCH PRO 1.6 16V SCE FLEX 4P C/AR</v>
          </cell>
          <cell r="J19989" t="str">
            <v>BRANCO</v>
          </cell>
          <cell r="O19989" t="str">
            <v>RIO0056/21-1-2-17</v>
          </cell>
          <cell r="P19989" t="str">
            <v>IQONY SOLUTIONS DO BRASIL LTDA</v>
          </cell>
        </row>
        <row r="19990">
          <cell r="D19990" t="str">
            <v>RUB8C85</v>
          </cell>
          <cell r="I19990" t="str">
            <v>ONIX PLUS LTZ 1.0 12V TURBO FLEX 4P C/AR - AUTOMÁTICO</v>
          </cell>
          <cell r="J19990" t="str">
            <v>PRETO OURO NEGRO</v>
          </cell>
          <cell r="O19990" t="str">
            <v>SAO1019/13-25-1-19</v>
          </cell>
          <cell r="P19990" t="str">
            <v>GEISTLICH PHARMA DO BRASIL COMERCIO E SERVICOS DE PRODUTOS PARA SAUDE LTDA.</v>
          </cell>
        </row>
        <row r="19991">
          <cell r="D19991" t="str">
            <v>RNA9F19</v>
          </cell>
          <cell r="I19991" t="str">
            <v>VOYAGE 1.6 8V TOTAL FLEX 4P C/AR</v>
          </cell>
          <cell r="J19991" t="str">
            <v>PRATA SIRIUS</v>
          </cell>
          <cell r="O19991" t="str">
            <v>SAO0877/15-68-1-8</v>
          </cell>
          <cell r="P19991" t="str">
            <v>EUROFARMA LABORATORIOS S.A.</v>
          </cell>
        </row>
        <row r="19992">
          <cell r="D19992" t="str">
            <v>RNP7F22</v>
          </cell>
          <cell r="I19992" t="str">
            <v>VIRTUS HIGHLINE 1.0 12V 200 TSI TOTAL FLEX 4P C/AR - AUTOMÁTICO</v>
          </cell>
          <cell r="J19992" t="str">
            <v>CINZA PLATINUM</v>
          </cell>
          <cell r="O19992" t="str">
            <v>SAO0400/18-4-2-2</v>
          </cell>
          <cell r="P19992" t="str">
            <v>RENISHAW LATINO AMERICANA LTDA</v>
          </cell>
        </row>
        <row r="19993">
          <cell r="D19993" t="str">
            <v>SIB5C80</v>
          </cell>
          <cell r="I19993" t="str">
            <v>MOBI LIKE 1.0 8V FLEX 4P C/AR</v>
          </cell>
          <cell r="J19993" t="str">
            <v>BRANCO BANCHISA</v>
          </cell>
          <cell r="O19993" t="str">
            <v>CPQ0011/18-59-5-9</v>
          </cell>
          <cell r="P19993" t="str">
            <v>UNIFORTE AMERICANA ENGENHARIA E CONSTRUTORA LTDA</v>
          </cell>
        </row>
        <row r="19994">
          <cell r="D19994" t="str">
            <v>STL9I80</v>
          </cell>
          <cell r="I19994" t="str">
            <v>NIVUS HIGHLINE 1.0 200 TSI 12V TOTAL FLEX 4P C/AR - AUTOMÁTICO</v>
          </cell>
          <cell r="J19994" t="str">
            <v>CINZA MOONSTONE C/ TETO PRETO</v>
          </cell>
          <cell r="O19994" t="str">
            <v>GVB1906/23-1-1-1</v>
          </cell>
          <cell r="P19994" t="str">
            <v>ILBER ROCHA DE OLIVEIRA</v>
          </cell>
        </row>
        <row r="19995">
          <cell r="D19995" t="str">
            <v>SYG2J89</v>
          </cell>
          <cell r="I19995" t="str">
            <v>POLO COMFORTLINE 1.0 12V TSI FLEX 4P C/AR - AUTOMÁTICO</v>
          </cell>
          <cell r="J19995" t="str">
            <v>CINZA PLATINUM</v>
          </cell>
          <cell r="O19995" t="str">
            <v>GVR2901/24-1-1-1</v>
          </cell>
          <cell r="P19995" t="str">
            <v>RENATA RUIS</v>
          </cell>
        </row>
        <row r="19996">
          <cell r="D19996" t="str">
            <v>QXH1442</v>
          </cell>
          <cell r="I19996" t="str">
            <v>MONTANA LS 1.4 8V ECONOFLEX 2P C/AR</v>
          </cell>
          <cell r="J19996" t="str">
            <v>PRETO OURO NEGRO</v>
          </cell>
          <cell r="O19996" t="str">
            <v>SAO0116/17-62-10-1</v>
          </cell>
          <cell r="P19996" t="str">
            <v>VERZANI &amp; SANDRINI SEGURANÇA PATRIMONIAL LTDA</v>
          </cell>
        </row>
        <row r="19997">
          <cell r="D19997" t="str">
            <v>CVA6E29</v>
          </cell>
          <cell r="I19997" t="str">
            <v>VOYAGE 1.0 MPI 12V TOTAL FLEX 4P C/AR</v>
          </cell>
          <cell r="J19997" t="str">
            <v>PRATA SIRIUS</v>
          </cell>
          <cell r="O19997" t="str">
            <v>SAO0877/15-204-1-10</v>
          </cell>
          <cell r="P19997" t="str">
            <v>EUROFARMA LABORATORIOS S.A.</v>
          </cell>
        </row>
        <row r="19998">
          <cell r="D19998" t="str">
            <v>SHQ1F95</v>
          </cell>
          <cell r="I19998" t="str">
            <v>ARGO 1.0 6V FLEX 4P C/AR</v>
          </cell>
          <cell r="J19998" t="str">
            <v>BRANCO BANCHISA</v>
          </cell>
          <cell r="O19998" t="str">
            <v>RIO0056/21-2-1-3</v>
          </cell>
          <cell r="P19998" t="str">
            <v>IQONY SOLUTIONS DO BRASIL LTDA</v>
          </cell>
        </row>
        <row r="19999">
          <cell r="D19999" t="str">
            <v>PVR6C06</v>
          </cell>
          <cell r="I19999" t="str">
            <v>MONTANA LTZ TURBO FLEX AT 1.2 4P</v>
          </cell>
          <cell r="J19999" t="str">
            <v>PRETO OURO NEGRO</v>
          </cell>
          <cell r="O19999" t="str">
            <v>SAO0084/16-52-1-2</v>
          </cell>
          <cell r="P19999" t="str">
            <v>VIRBAC DO BRASIL IND E COM LTDA</v>
          </cell>
        </row>
        <row r="20000">
          <cell r="D20000" t="str">
            <v>ECM0G84</v>
          </cell>
          <cell r="I20000" t="str">
            <v>VOYAGE 1.0 MPI 12V TOTAL FLEX 4P C/AR</v>
          </cell>
          <cell r="J20000" t="str">
            <v>BRANCO CRISTAL</v>
          </cell>
          <cell r="O20000" t="str">
            <v>RON0005/22-2-1-1</v>
          </cell>
          <cell r="P20000" t="str">
            <v>TREVO ARMAZENS GERAIS LTDA</v>
          </cell>
        </row>
        <row r="20001">
          <cell r="D20001" t="str">
            <v>SYL6F24</v>
          </cell>
          <cell r="I20001" t="str">
            <v>ONIX LT 1.0 12V FLEX 4P C/AR</v>
          </cell>
          <cell r="J20001" t="str">
            <v>PRETO OURO NEGRO</v>
          </cell>
          <cell r="O20001" t="str">
            <v>GVR2068/24-1-1-1</v>
          </cell>
          <cell r="P20001" t="str">
            <v>VINICIUS DAVI DA CONCEIÇÃO</v>
          </cell>
        </row>
        <row r="20002">
          <cell r="D20002" t="str">
            <v>FOK7B94</v>
          </cell>
          <cell r="I20002" t="str">
            <v>NIVUS HIGHLINE 1.0 200 TSI 12V TOTAL FLEX 4P C/AR - AUTOMÁTICO</v>
          </cell>
          <cell r="J20002" t="str">
            <v>CINZA PLATINUM</v>
          </cell>
          <cell r="O20002" t="str">
            <v>GVR9258/23-2-1-1</v>
          </cell>
          <cell r="P20002" t="str">
            <v>SAM ATENDIMENTO A CLIENTES LTDA</v>
          </cell>
        </row>
        <row r="20003">
          <cell r="D20003" t="str">
            <v>EGI2E15</v>
          </cell>
          <cell r="I20003" t="str">
            <v>VOYAGE 1.0 MPI 12V TOTAL FLEX 4P C/AR</v>
          </cell>
          <cell r="J20003" t="str">
            <v>BRANCO CRISTAL</v>
          </cell>
          <cell r="O20003" t="str">
            <v>SAO0187/16-158-1-150</v>
          </cell>
          <cell r="P20003" t="str">
            <v>STONE INSTITUICAO DE PAGAMENTO SA</v>
          </cell>
        </row>
        <row r="20004">
          <cell r="D20004" t="str">
            <v>SHY7E78</v>
          </cell>
          <cell r="I20004" t="str">
            <v>TAOS COMFORTLINE 1.4 250 TSI 16V TOTAL FLEX 4P C/AR - AUTOMÁTICO</v>
          </cell>
          <cell r="J20004" t="str">
            <v>PRETO MYSTIC</v>
          </cell>
          <cell r="O20004" t="str">
            <v>GVM0520/23-1-1-1</v>
          </cell>
          <cell r="P20004" t="str">
            <v>ANDRÉ FERRARINI DE OLIVEIRA PIMENTEL</v>
          </cell>
        </row>
        <row r="20005">
          <cell r="D20005" t="str">
            <v>SYM8A21</v>
          </cell>
          <cell r="I20005" t="str">
            <v>HB20S COMFORT PLUS FLEX 1.0</v>
          </cell>
          <cell r="J20005" t="str">
            <v>PRETO ONIX</v>
          </cell>
          <cell r="O20005" t="str">
            <v>GVR1708/24-1-1-1</v>
          </cell>
          <cell r="P20005" t="str">
            <v>JOSE CARLOS DE SÁ</v>
          </cell>
        </row>
        <row r="20006">
          <cell r="D20006" t="str">
            <v>SJH5B75</v>
          </cell>
          <cell r="I20006" t="str">
            <v>ARGO DRIVE 1.0 6V FLEX 4P C/AR</v>
          </cell>
          <cell r="J20006" t="str">
            <v>BRANCO BANCHISA</v>
          </cell>
          <cell r="O20006" t="str">
            <v>GVM9802/24-1-1-1</v>
          </cell>
          <cell r="P20006" t="str">
            <v>STUCCHI ENGATES HIDRAULICOS LTDA</v>
          </cell>
        </row>
        <row r="20007">
          <cell r="D20007" t="str">
            <v>SHQ9F54</v>
          </cell>
          <cell r="I20007" t="str">
            <v>ARGO 1.0 6V FLEX 4P C/AR</v>
          </cell>
          <cell r="J20007" t="str">
            <v>BRANCO BANCHISA</v>
          </cell>
          <cell r="O20007" t="str">
            <v>RIO0056/21-2-1-4</v>
          </cell>
          <cell r="P20007" t="str">
            <v>IQONY SOLUTIONS DO BRASIL LTDA</v>
          </cell>
        </row>
        <row r="20008">
          <cell r="D20008" t="str">
            <v>SYT6G41</v>
          </cell>
          <cell r="I20008" t="str">
            <v>COROLLA XEI 2.0 16V DOHC FLEX 4P C/AR - AUTOMÁTICO</v>
          </cell>
          <cell r="J20008" t="str">
            <v>PRETO ECLIPSE</v>
          </cell>
          <cell r="O20008" t="str">
            <v>GVR5303/24-1-1-1</v>
          </cell>
          <cell r="P20008" t="str">
            <v>JANAINA MARIA CATARINO DANTAS 29790442882</v>
          </cell>
        </row>
        <row r="20009">
          <cell r="D20009" t="str">
            <v>SHW4G41</v>
          </cell>
          <cell r="I20009" t="str">
            <v>NOVA STRADA ENDURANCE CABINE PLUS 1.4 8V FLEX 2P C/AR</v>
          </cell>
          <cell r="J20009" t="str">
            <v>BRANCO BANCHISA</v>
          </cell>
          <cell r="O20009" t="str">
            <v>GHA0026/23-1-1-1</v>
          </cell>
          <cell r="P20009" t="str">
            <v>ISOPHOS NUTRICAO ANIMAL INDUSTRIA COMERCIO LTDA</v>
          </cell>
        </row>
        <row r="20010">
          <cell r="D20010" t="str">
            <v>SYR1A20</v>
          </cell>
          <cell r="I20010" t="str">
            <v>ONIX LT 1.0 12V FLEX 4P C/AR</v>
          </cell>
          <cell r="J20010" t="str">
            <v>PRATA SHARK</v>
          </cell>
          <cell r="O20010" t="str">
            <v>GVR9683/24-1-1-1</v>
          </cell>
          <cell r="P20010" t="str">
            <v>RAC COMERCIO DE MATERIAIS ELETRICOS LTDA</v>
          </cell>
        </row>
        <row r="20011">
          <cell r="D20011" t="str">
            <v>UAI8G62</v>
          </cell>
          <cell r="I20011" t="str">
            <v>ONIX LT 1.0 12V FLEX 4P C/AR</v>
          </cell>
          <cell r="J20011" t="str">
            <v>PRATA SHARK</v>
          </cell>
          <cell r="O20011" t="str">
            <v>GVM5867/24-1-1-1</v>
          </cell>
          <cell r="P20011" t="str">
            <v>LARISSA CRISTINA DOS SANTOS</v>
          </cell>
        </row>
        <row r="20012">
          <cell r="D20012" t="str">
            <v>SIR8F99</v>
          </cell>
          <cell r="I20012" t="str">
            <v>MOBI LIKE 1.0 8V FLEX 4P C/AR</v>
          </cell>
          <cell r="J20012" t="str">
            <v>BRANCO BANCHISA</v>
          </cell>
          <cell r="O20012" t="str">
            <v>SAO0100/20-14-1-1</v>
          </cell>
          <cell r="P20012" t="str">
            <v>ELEVADORES ORION LTDA</v>
          </cell>
        </row>
        <row r="20013">
          <cell r="D20013" t="str">
            <v>SHR7D47</v>
          </cell>
          <cell r="I20013" t="str">
            <v>FIORINO ENDURANCE 1.4 EVO FLEX 2P C/AR</v>
          </cell>
          <cell r="J20013" t="str">
            <v>BRANCO BANCHISA</v>
          </cell>
          <cell r="O20013" t="str">
            <v>GVR8704/23-1-1-1</v>
          </cell>
          <cell r="P20013" t="str">
            <v>SACOLÃO LAPA LTDA</v>
          </cell>
        </row>
        <row r="20014">
          <cell r="D20014" t="str">
            <v>RUB9C22</v>
          </cell>
          <cell r="I20014" t="str">
            <v>FIORINO ENDURANCE 1.4 EVO FLEX 2P C/AR</v>
          </cell>
          <cell r="J20014" t="str">
            <v>BRANCO BANCHISA</v>
          </cell>
          <cell r="O20014" t="str">
            <v>RIO0032/15-160-1-22</v>
          </cell>
          <cell r="P20014" t="str">
            <v>UNILEVER BRASIL LTDA</v>
          </cell>
        </row>
        <row r="20015">
          <cell r="D20015" t="str">
            <v>RTN4E25</v>
          </cell>
          <cell r="I20015" t="str">
            <v>GOL 1.6 8V FLEX 4P C/ AR</v>
          </cell>
          <cell r="J20015" t="str">
            <v>PRATA SIRIUS</v>
          </cell>
          <cell r="O20015" t="str">
            <v>SAO0093/16-37-1-50</v>
          </cell>
          <cell r="P20015" t="str">
            <v>PROCOMP INDUSTRIA ELETRONICA LTDA</v>
          </cell>
        </row>
        <row r="20016">
          <cell r="D20016" t="str">
            <v>CUZ9J10</v>
          </cell>
          <cell r="I20016" t="str">
            <v>VOYAGE 1.0 MPI 12V TOTAL FLEX 4P C/AR</v>
          </cell>
          <cell r="J20016" t="str">
            <v>PRATA SIRIUS</v>
          </cell>
          <cell r="O20016" t="str">
            <v>SAO0877/15-201-1-52</v>
          </cell>
          <cell r="P20016" t="str">
            <v>EUROFARMA LABORATORIOS S.A.</v>
          </cell>
        </row>
        <row r="20017">
          <cell r="D20017" t="str">
            <v>QMY4D06</v>
          </cell>
          <cell r="I20017" t="str">
            <v>ARGO DRIVE 1.0 6V FLEX 4P C/AR</v>
          </cell>
          <cell r="J20017" t="str">
            <v>BRANCO BANCHISA</v>
          </cell>
          <cell r="O20017" t="str">
            <v>REM0249/24-1-1-1</v>
          </cell>
          <cell r="P20017" t="str">
            <v>PRIVATE CONSTRUTORA LTDA</v>
          </cell>
        </row>
        <row r="20018">
          <cell r="D20018" t="str">
            <v>SHG2A99</v>
          </cell>
          <cell r="I20018" t="str">
            <v>RENEGADE LONGITUDE 1.3 16V TURBO 270 FLEX 4P C/AR - AUTOMÁTICO</v>
          </cell>
          <cell r="J20018" t="str">
            <v>BRANCO POLAR</v>
          </cell>
          <cell r="O20018" t="str">
            <v>GVR2176/23-1-1-1</v>
          </cell>
          <cell r="P20018" t="str">
            <v>CRISTIANO ROSA SILVA</v>
          </cell>
        </row>
        <row r="20019">
          <cell r="D20019" t="str">
            <v>SYG5F44</v>
          </cell>
          <cell r="I20019" t="str">
            <v>ONIX LT 1.0 12V FLEX 4P C/AR</v>
          </cell>
          <cell r="J20019" t="str">
            <v>BRANCO SUMMIT</v>
          </cell>
          <cell r="O20019" t="str">
            <v>GYN0017/18-5-1-1</v>
          </cell>
          <cell r="P20019" t="str">
            <v>ITRANSITO TECNOLOGIA E SEGURANCA DA INFORMACAO S/A</v>
          </cell>
        </row>
        <row r="20020">
          <cell r="D20020" t="str">
            <v>RVQ0E61</v>
          </cell>
          <cell r="I20020" t="str">
            <v>NOVA STRADA ENDURANCE CABINE PLUS 1.4 8V FLEX 2P C/AR</v>
          </cell>
          <cell r="J20020" t="str">
            <v>BRANCO BANCHISA</v>
          </cell>
          <cell r="O20020" t="str">
            <v>SAO0030/18-16-1-1</v>
          </cell>
          <cell r="P20020" t="str">
            <v>NOVA MIX INDUSTRIAL E COMERCIAL DE ALIMENTOS LTDA</v>
          </cell>
        </row>
        <row r="20021">
          <cell r="D20021" t="str">
            <v>RNB6H68</v>
          </cell>
          <cell r="I20021" t="str">
            <v>GOL 1.6 8V FLEX 4P C/ AR</v>
          </cell>
          <cell r="J20021" t="str">
            <v>CINZA PLATINUM</v>
          </cell>
          <cell r="O20021" t="str">
            <v>RIO0090/18-2-1-13</v>
          </cell>
          <cell r="P20021" t="str">
            <v>TIM S/A</v>
          </cell>
        </row>
        <row r="20022">
          <cell r="D20022" t="str">
            <v>TCT1J99</v>
          </cell>
          <cell r="I20022" t="str">
            <v>MONTANA LT TURBO FLEX 1.2 4P</v>
          </cell>
          <cell r="J20022" t="str">
            <v>PRETO OURO NEGRO</v>
          </cell>
          <cell r="O20022" t="str">
            <v>GVB3609/24-1-1-1</v>
          </cell>
          <cell r="P20022" t="str">
            <v>ALBINO FRANCISCO DE JUNIOR</v>
          </cell>
        </row>
        <row r="20023">
          <cell r="D20023" t="str">
            <v>SIK1A37</v>
          </cell>
          <cell r="I20023" t="str">
            <v>COROLLA XEI 2.0 16V DOHC FLEX 4P C/AR - AUTOMÁTICO</v>
          </cell>
          <cell r="J20023" t="str">
            <v>PRATA SUPERNOVA</v>
          </cell>
          <cell r="O20023" t="str">
            <v>GVM5893/23-1-1-1</v>
          </cell>
          <cell r="P20023" t="str">
            <v>JUCIELLI KOTANI JARNICKI OLIVI</v>
          </cell>
        </row>
        <row r="20024">
          <cell r="D20024" t="str">
            <v>RTX7J20</v>
          </cell>
          <cell r="I20024" t="str">
            <v>FIORINO ENDURANCE 1.4 EVO FLEX 2P C/AR</v>
          </cell>
          <cell r="J20024" t="str">
            <v>BRANCO BANCHISA</v>
          </cell>
          <cell r="O20024" t="str">
            <v>FAR0134/23-2-1-1</v>
          </cell>
          <cell r="P20024" t="str">
            <v>FORTMED COMERCIO DE MATERIAIS CIRURGICOS HOSPITALARES E ORTOPEDICOS LTDA</v>
          </cell>
        </row>
        <row r="20025">
          <cell r="D20025" t="str">
            <v>GTN0B22</v>
          </cell>
          <cell r="I20025" t="str">
            <v>HB20 COMFORT PLUS FLEX 1.0</v>
          </cell>
          <cell r="J20025" t="str">
            <v>PRATA BRISK</v>
          </cell>
          <cell r="O20025" t="str">
            <v>GVM4054/24-1-1-1</v>
          </cell>
          <cell r="P20025" t="str">
            <v>A SANTOS DE SANTANA REFEICOES</v>
          </cell>
        </row>
        <row r="20026">
          <cell r="D20026" t="str">
            <v>SHQ1E76</v>
          </cell>
          <cell r="I20026" t="str">
            <v>KWID ZEN 1.0 12V SCE FLEX 4P C/AR</v>
          </cell>
          <cell r="J20026" t="str">
            <v>BRANCO</v>
          </cell>
          <cell r="O20026" t="str">
            <v>GVR4038/21-3-1-1</v>
          </cell>
          <cell r="P20026" t="str">
            <v>LABORATORIO SABIN DE ANALISES CLINICAS S.A.</v>
          </cell>
        </row>
        <row r="20027">
          <cell r="D20027" t="str">
            <v>END3G84</v>
          </cell>
          <cell r="I20027" t="str">
            <v>VOYAGE 1.0 MPI 12V TOTAL FLEX 4P C/AR</v>
          </cell>
          <cell r="J20027" t="str">
            <v>BRANCO CRISTAL</v>
          </cell>
          <cell r="O20027" t="str">
            <v>REM0064/22-1-1-1</v>
          </cell>
          <cell r="P20027" t="str">
            <v>FORSHIP ENGENHARIA S/A</v>
          </cell>
        </row>
        <row r="20028">
          <cell r="D20028" t="str">
            <v>CYK9C60</v>
          </cell>
          <cell r="I20028" t="str">
            <v>VOYAGE 1.0 MPI 12V TOTAL FLEX 4P C/AR</v>
          </cell>
          <cell r="J20028" t="str">
            <v>PRATA SIRIUS</v>
          </cell>
          <cell r="O20028" t="str">
            <v>SAO0877/15-201-1-8</v>
          </cell>
          <cell r="P20028" t="str">
            <v>EUROFARMA LABORATORIOS S.A.</v>
          </cell>
        </row>
        <row r="20029">
          <cell r="D20029" t="str">
            <v>SYG5F42</v>
          </cell>
          <cell r="I20029" t="str">
            <v>ONIX LT 1.0 12V FLEX 4P C/AR</v>
          </cell>
          <cell r="J20029" t="str">
            <v>BRANCO SUMMIT</v>
          </cell>
          <cell r="O20029" t="str">
            <v>GYN0017/18-5-1-6</v>
          </cell>
          <cell r="P20029" t="str">
            <v>ITRANSITO TECNOLOGIA E SEGURANCA DA INFORMACAO S/A</v>
          </cell>
        </row>
        <row r="20030">
          <cell r="D20030" t="str">
            <v>SHN1A56</v>
          </cell>
          <cell r="I20030" t="str">
            <v>ONIX PLUS LTZ 1.0 12V TURBO FLEX 4P C/AR - AUTOMÁTICO</v>
          </cell>
          <cell r="J20030" t="str">
            <v>PRATA SWITCHBLADE</v>
          </cell>
          <cell r="O20030" t="str">
            <v>SAO0307/19-11-1-1</v>
          </cell>
          <cell r="P20030" t="str">
            <v>KUEHNE  NAGEL SERVIÇOS LOGÍSTICOS LTDA</v>
          </cell>
        </row>
        <row r="20031">
          <cell r="D20031" t="str">
            <v>SHN7A42</v>
          </cell>
          <cell r="I20031" t="str">
            <v>HB20 COMFORT 1.0 12V FLEX 4P C/AR</v>
          </cell>
          <cell r="J20031" t="str">
            <v>CINZA SILK</v>
          </cell>
          <cell r="O20031" t="str">
            <v>GVR6352/23-1-1-1</v>
          </cell>
          <cell r="P20031" t="str">
            <v>CRISTIANE FIGUEIREDO DA CONCEIÇÃO</v>
          </cell>
        </row>
        <row r="20032">
          <cell r="D20032" t="str">
            <v>SIE8B93</v>
          </cell>
          <cell r="I20032" t="str">
            <v>HB20 COMFORT 1.0 12V GDI TURBO FLEX 4P C/AR - AUTOMÁTICO</v>
          </cell>
          <cell r="J20032" t="str">
            <v>BRANCO ATLAS</v>
          </cell>
          <cell r="O20032" t="str">
            <v>SAO0199/22-2-6-2</v>
          </cell>
          <cell r="P20032" t="str">
            <v>COBRA ROLAMENTOS E AUTO PEÇAS</v>
          </cell>
        </row>
        <row r="20033">
          <cell r="D20033" t="str">
            <v>RUD5D00</v>
          </cell>
          <cell r="I20033" t="str">
            <v>CRUZE SEDAN LT 1.4 16V TURBO ECOTEC FLEX 4P C/AR - AUTOMÁTICO</v>
          </cell>
          <cell r="J20033" t="str">
            <v>CINZA SATIN STEEL</v>
          </cell>
          <cell r="O20033" t="str">
            <v>SAO0173/16-184-1-1</v>
          </cell>
          <cell r="P20033" t="str">
            <v>HONEYWELL DO BRASIL LTDA</v>
          </cell>
        </row>
        <row r="20034">
          <cell r="D20034" t="str">
            <v>RVI1J56</v>
          </cell>
          <cell r="I20034" t="str">
            <v>NOVA STRADA FREEDOM CD 1.3 8V FLEX 4P C/AR</v>
          </cell>
          <cell r="J20034" t="str">
            <v>BRANCO BANCHISA</v>
          </cell>
          <cell r="O20034" t="str">
            <v>GVR3825/22-1-1-3</v>
          </cell>
          <cell r="P20034" t="str">
            <v>SETTE MOREIRA MANUTENCAO EM FAIXAS DE SERVIDAO LTDA</v>
          </cell>
        </row>
        <row r="20035">
          <cell r="D20035" t="str">
            <v>SWN0A81</v>
          </cell>
          <cell r="I20035" t="str">
            <v>SAVEIRO ROBUST 1.6 16V TOTAL FLEX 2P C/AR</v>
          </cell>
          <cell r="J20035" t="str">
            <v>BRANCO CRISTAL</v>
          </cell>
          <cell r="O20035" t="str">
            <v>POA0021/22-2-1-37</v>
          </cell>
          <cell r="P20035" t="str">
            <v>COMERCIAL OTM LTDA</v>
          </cell>
        </row>
        <row r="20036">
          <cell r="D20036" t="str">
            <v>SHT0D07</v>
          </cell>
          <cell r="I20036" t="str">
            <v>FIORINO ENDURANCE 1.4 EVO FLEX 2P C/AR</v>
          </cell>
          <cell r="J20036" t="str">
            <v>BRANCO BANCHISA</v>
          </cell>
          <cell r="O20036" t="str">
            <v>GVR9858/23-1-1-1</v>
          </cell>
          <cell r="P20036" t="str">
            <v>PRO DISTRIBUIDORA LTDA</v>
          </cell>
        </row>
        <row r="20037">
          <cell r="D20037" t="str">
            <v>SJH5B81</v>
          </cell>
          <cell r="I20037" t="str">
            <v>ARGO DRIVE 1.0 6V FLEX 4P C/AR</v>
          </cell>
          <cell r="J20037" t="str">
            <v>CINZA SILVERSTONE</v>
          </cell>
          <cell r="O20037" t="str">
            <v>GVA0648/24-1-1-1</v>
          </cell>
          <cell r="P20037" t="str">
            <v>SENILDO DA COSTA RAMOS</v>
          </cell>
        </row>
        <row r="20038">
          <cell r="D20038" t="str">
            <v>SIT8F97</v>
          </cell>
          <cell r="I20038" t="str">
            <v>HB20 COMFORT PLUS FLEX 1.0</v>
          </cell>
          <cell r="J20038" t="str">
            <v>CINZA SILK</v>
          </cell>
          <cell r="O20038" t="str">
            <v>GVA9451/24-1-1-1</v>
          </cell>
          <cell r="P20038" t="str">
            <v>RAPHAEL DE OLIVEIRA SUZART (KARINA)</v>
          </cell>
        </row>
        <row r="20039">
          <cell r="D20039" t="str">
            <v>SYH5D81</v>
          </cell>
          <cell r="I20039" t="str">
            <v>HB20 COMFORT PLUS FLEX 1.0</v>
          </cell>
          <cell r="J20039" t="str">
            <v>PRATA BRISK</v>
          </cell>
          <cell r="O20039" t="str">
            <v>MTZ0003/24-68-29-6</v>
          </cell>
          <cell r="P20039" t="str">
            <v>LOCALIZA RENT A CAR S/A</v>
          </cell>
        </row>
        <row r="20040">
          <cell r="D20040" t="str">
            <v>TCN8I94</v>
          </cell>
          <cell r="I20040" t="str">
            <v>ONIX LT 1.0 12V FLEX 4P C/AR</v>
          </cell>
          <cell r="J20040" t="str">
            <v>PRETO OURO NEGRO</v>
          </cell>
          <cell r="O20040" t="str">
            <v>GVB3514/24-1-1-1</v>
          </cell>
          <cell r="P20040" t="str">
            <v>DÂMARIS RODRIGUES E SOUZA</v>
          </cell>
        </row>
        <row r="20041">
          <cell r="D20041" t="str">
            <v>CWQ9H39</v>
          </cell>
          <cell r="I20041" t="str">
            <v>TAOS HIGHLINE 1.4 250 TSI 16V TOTAL FLEX 4P C/AR - AUTOMÁTICO</v>
          </cell>
          <cell r="J20041" t="str">
            <v>PRETO MYSTIC</v>
          </cell>
          <cell r="O20041" t="str">
            <v>SAO0208/16-13-1-1</v>
          </cell>
          <cell r="P20041" t="str">
            <v>CARL ZEISS DO BRASIL LTDA</v>
          </cell>
        </row>
        <row r="20042">
          <cell r="D20042" t="str">
            <v>SUF2H21</v>
          </cell>
          <cell r="I20042" t="str">
            <v>NIVUS HIGHLINE 1.0 200 TSI 12V TOTAL FLEX 4P C/AR - AUTOMÁTICO</v>
          </cell>
          <cell r="J20042" t="str">
            <v>CINZA MOONSTONE</v>
          </cell>
          <cell r="O20042" t="str">
            <v>GVM8239/24-1-1-1</v>
          </cell>
          <cell r="P20042" t="str">
            <v>RODRIGO LUIS MERCINI</v>
          </cell>
        </row>
        <row r="20043">
          <cell r="D20043" t="str">
            <v>SYI2I12</v>
          </cell>
          <cell r="I20043" t="str">
            <v>HB20 COMFORT PLUS FLEX 1.0</v>
          </cell>
          <cell r="J20043" t="str">
            <v>CINZA SILK</v>
          </cell>
          <cell r="O20043" t="str">
            <v>GVR8257/24-1-1-1</v>
          </cell>
          <cell r="P20043" t="str">
            <v>CLODOALDO TEIXEIRA CRUZ</v>
          </cell>
        </row>
        <row r="20044">
          <cell r="D20044" t="str">
            <v>SHW1B08</v>
          </cell>
          <cell r="I20044" t="str">
            <v>ONIX PREMIER II 1.0 12V TURBO FLEX 4P C/AR - AUTOMÁTICO</v>
          </cell>
          <cell r="J20044" t="str">
            <v>PRATA SHARK</v>
          </cell>
          <cell r="O20044" t="str">
            <v>GVR6894/23-1-1-1</v>
          </cell>
          <cell r="P20044" t="str">
            <v>CLÁUDIO QUELUZ MULLER</v>
          </cell>
        </row>
        <row r="20045">
          <cell r="D20045" t="str">
            <v>SYG9I66</v>
          </cell>
          <cell r="I20045" t="str">
            <v>HB20 SENSE PLUS FLEX 1.0</v>
          </cell>
          <cell r="J20045" t="str">
            <v>PRETO ONIX</v>
          </cell>
          <cell r="O20045" t="str">
            <v>GVB3739/23-1-1-1</v>
          </cell>
          <cell r="P20045" t="str">
            <v>ANA MARIA SILVA DA COSTA</v>
          </cell>
        </row>
        <row r="20046">
          <cell r="D20046" t="str">
            <v>SHV1A15</v>
          </cell>
          <cell r="I20046" t="str">
            <v>208 HATCH ROADTRIP FLEX AT 1.6</v>
          </cell>
          <cell r="J20046" t="str">
            <v>AZUL QUASAR</v>
          </cell>
          <cell r="O20046" t="str">
            <v>GVR1452/23-2-1-1</v>
          </cell>
          <cell r="P20046" t="str">
            <v>WILSON GOMES DO NASCIMENTO</v>
          </cell>
        </row>
        <row r="20047">
          <cell r="D20047" t="str">
            <v>SVG6G52</v>
          </cell>
          <cell r="I20047" t="str">
            <v>VIRTUS COMFORTLINE 1.0 12V 200 TSI TOTAL FLEX 4P C/AR - AUTOMÁTICO</v>
          </cell>
          <cell r="J20047" t="str">
            <v>PRETO NINJA</v>
          </cell>
          <cell r="O20047" t="str">
            <v>GVR9210/24-1-1-1</v>
          </cell>
          <cell r="P20047" t="str">
            <v>JERYES VIEIRA NAKAD</v>
          </cell>
        </row>
        <row r="20048">
          <cell r="D20048" t="str">
            <v>SHO3B04</v>
          </cell>
          <cell r="I20048" t="str">
            <v>C3 LIVE PACK 1.0 6V FLEX 4P C/AR</v>
          </cell>
          <cell r="J20048" t="str">
            <v>CINZA ARTENSE</v>
          </cell>
          <cell r="O20048" t="str">
            <v>GVM4794/22-1-1-1</v>
          </cell>
          <cell r="P20048" t="str">
            <v>MILIA INTERNATIONAL TRADE LTDA</v>
          </cell>
        </row>
        <row r="20049">
          <cell r="D20049" t="str">
            <v>TCJ1E82</v>
          </cell>
          <cell r="I20049" t="str">
            <v>CRONOS DRIVE 1.3 8V FLEX 4P C/AR - AUTOMÁTICO</v>
          </cell>
          <cell r="J20049" t="str">
            <v>BRANCO BANCHISA</v>
          </cell>
          <cell r="O20049" t="str">
            <v>GVA9323/24-1-1-1</v>
          </cell>
          <cell r="P20049" t="str">
            <v>ALBERTO DE JESUS GILIET</v>
          </cell>
        </row>
        <row r="20050">
          <cell r="D20050" t="str">
            <v>SUB4E62</v>
          </cell>
          <cell r="I20050" t="str">
            <v>SAVEIRO ROBUST 1.6 16V TOTAL FLEX 2P C/AR</v>
          </cell>
          <cell r="J20050" t="str">
            <v>BRANCO CRISTAL</v>
          </cell>
          <cell r="O20050" t="str">
            <v>POA0021/22-2-1-45</v>
          </cell>
          <cell r="P20050" t="str">
            <v>COMERCIAL OTM LTDA</v>
          </cell>
        </row>
        <row r="20051">
          <cell r="D20051" t="str">
            <v>FGI7I42</v>
          </cell>
          <cell r="I20051" t="str">
            <v>NIVUS HIGHLINE 1.0 200 TSI 12V TOTAL FLEX 4P C/AR - AUTOMÁTICO</v>
          </cell>
          <cell r="J20051" t="str">
            <v>CINZA PLATINUM</v>
          </cell>
          <cell r="O20051" t="str">
            <v>GVM6753/23-1-1-1</v>
          </cell>
          <cell r="P20051" t="str">
            <v>PEDRO ANTONIO PUERTA</v>
          </cell>
        </row>
        <row r="20052">
          <cell r="D20052" t="str">
            <v>PZB7C00</v>
          </cell>
          <cell r="I20052" t="str">
            <v>RENEGADE LONGITUDE 1.3 16V TURBO 270 FLEX 4P C/AR - AUTOMÁTICO</v>
          </cell>
          <cell r="J20052" t="str">
            <v>AZUL JAZZ</v>
          </cell>
          <cell r="O20052" t="str">
            <v>GVA6425/23-1-1-1</v>
          </cell>
          <cell r="P20052" t="str">
            <v>ROVIEL KOCH</v>
          </cell>
        </row>
        <row r="20053">
          <cell r="D20053" t="str">
            <v>SHU7I89</v>
          </cell>
          <cell r="I20053" t="str">
            <v>CRETA ACTION 1.6 16V FLEX 4P C/AR - AUTOMÁTICO</v>
          </cell>
          <cell r="J20053" t="str">
            <v>PRATA BRISK</v>
          </cell>
          <cell r="O20053" t="str">
            <v>GVR0855/23-1-1-1</v>
          </cell>
          <cell r="P20053" t="str">
            <v>RENATO MARTINIUK</v>
          </cell>
        </row>
        <row r="20054">
          <cell r="D20054" t="str">
            <v>FKR5F31</v>
          </cell>
          <cell r="I20054" t="str">
            <v>T-CROSS 1.0 200 TSI 12V TOTAL FLEX 4P C/AR - AUTOMÁTICO</v>
          </cell>
          <cell r="J20054" t="str">
            <v>VERMELHO SUNSET</v>
          </cell>
          <cell r="O20054" t="str">
            <v>GVM4615/24-1-1-1</v>
          </cell>
          <cell r="P20054" t="str">
            <v>KELLY SIMONE HERNANDES JOVENASSO</v>
          </cell>
        </row>
        <row r="20055">
          <cell r="D20055" t="str">
            <v>RVN7E55</v>
          </cell>
          <cell r="I20055" t="str">
            <v>MOBI LIKE 1.0 8V FLEX 4P C/AR</v>
          </cell>
          <cell r="J20055" t="str">
            <v>BRANCO BANCHISA</v>
          </cell>
          <cell r="O20055" t="str">
            <v>GVR2238/22-1-1-3</v>
          </cell>
          <cell r="P20055" t="str">
            <v>RESIDENCIAL ITATIBA COUNTRY CLUB</v>
          </cell>
        </row>
        <row r="20056">
          <cell r="D20056" t="str">
            <v>SHQ6J64</v>
          </cell>
          <cell r="I20056" t="str">
            <v>HB20 COMFORT 1.0 12V FLEX 4P C/AR</v>
          </cell>
          <cell r="J20056" t="str">
            <v>CINZA SILK</v>
          </cell>
          <cell r="O20056" t="str">
            <v>GVR9232/23-1-1-1</v>
          </cell>
          <cell r="P20056" t="str">
            <v>WALTER INNWINKL</v>
          </cell>
        </row>
        <row r="20057">
          <cell r="D20057" t="str">
            <v>GAW9H72</v>
          </cell>
          <cell r="I20057" t="str">
            <v>VIRTUS COMFORTLINE 1.0 12V 200 TSI TOTAL FLEX 4P C/AR - AUTOMÁTICO</v>
          </cell>
          <cell r="J20057" t="str">
            <v>PRETO NINJA</v>
          </cell>
          <cell r="O20057" t="str">
            <v>GVM9351/24-1-1-1</v>
          </cell>
          <cell r="P20057" t="str">
            <v>CRISTIANA PEREIRA SOUZA GERALDI</v>
          </cell>
        </row>
        <row r="20058">
          <cell r="D20058" t="str">
            <v>RTB3D58</v>
          </cell>
          <cell r="I20058" t="str">
            <v>COMPASS LONGITUDE 1.3 16V TURBO 270 FLEX 4P C/AR - AUTOMÁTICO</v>
          </cell>
          <cell r="J20058" t="str">
            <v>PRATA BILLET</v>
          </cell>
          <cell r="O20058" t="str">
            <v>SAO1039/13-80-1-1</v>
          </cell>
          <cell r="P20058" t="str">
            <v>FM DO BRASIL SERVICOS DE PREVENCAO DE PERDAS LTDA</v>
          </cell>
        </row>
        <row r="20059">
          <cell r="D20059" t="str">
            <v>TDU1D12</v>
          </cell>
          <cell r="I20059" t="str">
            <v>KARDIAN EVOLUTION TURBO FLEX AT 1.0</v>
          </cell>
          <cell r="J20059" t="str">
            <v>PRATA ETOILE</v>
          </cell>
          <cell r="O20059" t="str">
            <v>GVR3043/25-1-1-1</v>
          </cell>
          <cell r="P20059" t="str">
            <v>RAFAEL BERNARDES MIKOLEITE</v>
          </cell>
        </row>
        <row r="20060">
          <cell r="D20060" t="str">
            <v>RTV4F89</v>
          </cell>
          <cell r="I20060" t="str">
            <v>COMPASS LONGITUDE 1.3 16V TURBO 270 FLEX 4P C/AR - AUTOMÁTICO</v>
          </cell>
          <cell r="J20060" t="str">
            <v>BRANCO POLAR</v>
          </cell>
          <cell r="O20060" t="str">
            <v>SAO0211/20-5-1-1</v>
          </cell>
          <cell r="P20060" t="str">
            <v>RADICI PLASTIC LTDA</v>
          </cell>
        </row>
        <row r="20061">
          <cell r="D20061" t="str">
            <v>SIG1G95</v>
          </cell>
          <cell r="I20061" t="str">
            <v>RENEGADE LONGITUDE 1.3 16V TURBO 270 FLEX 4P C/AR - AUTOMÁTICO</v>
          </cell>
          <cell r="J20061" t="str">
            <v>AZUL JAZZ</v>
          </cell>
          <cell r="O20061" t="str">
            <v>GVM6190/23-1-1-1</v>
          </cell>
          <cell r="P20061" t="str">
            <v>AGUA DO MAR DO BRASIL CONFECCOES LTDA</v>
          </cell>
        </row>
        <row r="20062">
          <cell r="D20062" t="str">
            <v>SHK0B58</v>
          </cell>
          <cell r="I20062" t="str">
            <v>CRETA COMFORT 1.0 TGDI 12V TURBO FLEX 4P C/AR - AUTOMÁTICO</v>
          </cell>
          <cell r="J20062" t="str">
            <v>CINZA SILK</v>
          </cell>
          <cell r="O20062" t="str">
            <v>GVR1521/23-1-1-1</v>
          </cell>
          <cell r="P20062" t="str">
            <v>JOÃO VICTOR MARTINS PEREIRA</v>
          </cell>
        </row>
        <row r="20063">
          <cell r="D20063" t="str">
            <v>SYZ2D69</v>
          </cell>
          <cell r="I20063" t="str">
            <v>ONIX LT 1.0 12V FLEX 4P C/AR</v>
          </cell>
          <cell r="J20063" t="str">
            <v>BRANCO SUMMIT</v>
          </cell>
          <cell r="O20063" t="str">
            <v>GHA0133/24-1-1-1</v>
          </cell>
          <cell r="P20063" t="str">
            <v>EXPRESSO PRINCESA DOS CAMPOS SA</v>
          </cell>
        </row>
        <row r="20064">
          <cell r="D20064" t="str">
            <v>SHR4J97</v>
          </cell>
          <cell r="I20064" t="str">
            <v>ARGO DRIVE 1.0 6V FLEX 4P C/AR</v>
          </cell>
          <cell r="J20064" t="str">
            <v>BRANCO BANCHISA</v>
          </cell>
          <cell r="O20064" t="str">
            <v>BHZ0069/22-7-1-1</v>
          </cell>
          <cell r="P20064" t="str">
            <v>VIASOLO ENGENHARIA AMBIENTAL SA</v>
          </cell>
        </row>
        <row r="20065">
          <cell r="D20065" t="str">
            <v>TCF8C81</v>
          </cell>
          <cell r="I20065" t="str">
            <v>KICKS SENSE 1.6 16V FLEX 4P C/AR - AUTOMÁTICO</v>
          </cell>
          <cell r="J20065" t="str">
            <v>BRANCO DIAMOND</v>
          </cell>
          <cell r="O20065" t="str">
            <v>GVA2669/24-1-1-1</v>
          </cell>
          <cell r="P20065" t="str">
            <v>CLEONICE MARA PUHL HASEGAWA</v>
          </cell>
        </row>
        <row r="20066">
          <cell r="D20066" t="str">
            <v>SHY0C17</v>
          </cell>
          <cell r="I20066" t="str">
            <v>T-CROSS 1.0 200 TSI 12V TOTAL FLEX 4P C/AR - AUTOMÁTICO</v>
          </cell>
          <cell r="J20066" t="str">
            <v>CINZA PLATINUM</v>
          </cell>
          <cell r="O20066" t="str">
            <v>GVM0455/23-1-1-1</v>
          </cell>
          <cell r="P20066" t="str">
            <v>YOLO BRAND COMERCIO DE VESTUARIO EIRELI</v>
          </cell>
        </row>
        <row r="20067">
          <cell r="D20067" t="str">
            <v>SUA7B92</v>
          </cell>
          <cell r="I20067" t="str">
            <v>VIRTUS COMFORTLINE 1.0 12V 200 TSI TOTAL FLEX 4P C/AR - AUTOMÁTICO</v>
          </cell>
          <cell r="J20067" t="str">
            <v>PRETO NINJA</v>
          </cell>
          <cell r="O20067" t="str">
            <v>GVM2307/24-2-1-1</v>
          </cell>
          <cell r="P20067" t="str">
            <v>EDUARDO GERMANO VIEIRA</v>
          </cell>
        </row>
        <row r="20068">
          <cell r="D20068" t="str">
            <v>RVT2G08</v>
          </cell>
          <cell r="I20068" t="str">
            <v>ONIX PLUS LT 1.0 12V TURBO FLEX 4P C/AR</v>
          </cell>
          <cell r="J20068" t="str">
            <v>BRANCO SUMMIT</v>
          </cell>
          <cell r="O20068" t="str">
            <v>SAO0197/18-18-1-36</v>
          </cell>
          <cell r="P20068" t="str">
            <v>INTERCEMENT BRASIL S/A</v>
          </cell>
        </row>
        <row r="20069">
          <cell r="D20069" t="str">
            <v>RNK6I68</v>
          </cell>
          <cell r="I20069" t="str">
            <v>KICKS SENSE 1.6 16V FLEX 4P C/AR - AUTOMÁTICO</v>
          </cell>
          <cell r="J20069" t="str">
            <v>BRANCO DIAMOND</v>
          </cell>
          <cell r="O20069" t="str">
            <v>GVM6701/24-1-1-1</v>
          </cell>
          <cell r="P20069" t="str">
            <v>THAILA FRANCIELLI DA SILVA PEIXOTO</v>
          </cell>
        </row>
        <row r="20070">
          <cell r="D20070" t="str">
            <v>SIE8C31</v>
          </cell>
          <cell r="I20070" t="str">
            <v>HB20S COMFORT 1.0 12V FLEX 4P C/AR</v>
          </cell>
          <cell r="J20070" t="str">
            <v>BRANCO ATLAS</v>
          </cell>
          <cell r="O20070" t="str">
            <v>MTZ0002/16-581-12-2</v>
          </cell>
          <cell r="P20070" t="str">
            <v>LOCALIZA RENT A CAR S/A</v>
          </cell>
        </row>
        <row r="20071">
          <cell r="D20071" t="str">
            <v>SIE7J03</v>
          </cell>
          <cell r="I20071" t="str">
            <v>HB20 SENSE 1.0 12V FLEX 4P C/AR</v>
          </cell>
          <cell r="J20071" t="str">
            <v>BRANCO ATLAS</v>
          </cell>
          <cell r="O20071" t="str">
            <v>SAO0199/22-2-4-9</v>
          </cell>
          <cell r="P20071" t="str">
            <v>COBRA ROLAMENTOS E AUTO PEÇAS</v>
          </cell>
        </row>
        <row r="20072">
          <cell r="D20072" t="str">
            <v>ECU6D41</v>
          </cell>
          <cell r="I20072" t="str">
            <v>T-CROSS 1.0 200 TSI 12V TOTAL FLEX 4P C/AR - AUTOMÁTICO</v>
          </cell>
          <cell r="J20072" t="str">
            <v>CINZA PLATINUM</v>
          </cell>
          <cell r="O20072" t="str">
            <v>GVR7261/23-1-1-1</v>
          </cell>
          <cell r="P20072" t="str">
            <v>THEO PRADO LOPES LEAL</v>
          </cell>
        </row>
        <row r="20073">
          <cell r="D20073" t="str">
            <v>RTM5C18</v>
          </cell>
          <cell r="I20073" t="str">
            <v>T-CROSS HIGHLINE 1.4 250 TSI 16V TOTAL FLEX 4P C/AR - AUTOMÁTICO</v>
          </cell>
          <cell r="J20073" t="str">
            <v>BRANCO PURO</v>
          </cell>
          <cell r="O20073" t="str">
            <v>POA0024/19-3-1-2</v>
          </cell>
          <cell r="P20073" t="str">
            <v>W3K TECNOLOGIA LTDA.</v>
          </cell>
        </row>
        <row r="20074">
          <cell r="D20074" t="str">
            <v>SYF6C45</v>
          </cell>
          <cell r="I20074" t="str">
            <v>NOVA STRADA FREEDOM CD 1.3 8V FLEX 4P C/AR</v>
          </cell>
          <cell r="J20074" t="str">
            <v>PRATA BARI</v>
          </cell>
          <cell r="O20074" t="str">
            <v>GVB4013/24-1-1-1</v>
          </cell>
          <cell r="P20074" t="str">
            <v>TAMARA BETTINI CARVALHO BEZERRA</v>
          </cell>
        </row>
        <row r="20075">
          <cell r="D20075" t="str">
            <v>QMZ8B24</v>
          </cell>
          <cell r="I20075" t="str">
            <v>RENEGADE LONGITUDE 1.3 16V TURBO 270 FLEX 4P C/AR - AUTOMÁTICO</v>
          </cell>
          <cell r="J20075" t="str">
            <v>CINZA GRANITE</v>
          </cell>
          <cell r="O20075" t="str">
            <v>GVM6880/24-1-1-1</v>
          </cell>
          <cell r="P20075" t="str">
            <v>VALDEMIR BIONDO</v>
          </cell>
        </row>
        <row r="20076">
          <cell r="D20076" t="str">
            <v>SYU0C95</v>
          </cell>
          <cell r="I20076" t="str">
            <v>CRETA LIMITED SAFETY TGDI FLEX AT 1.0</v>
          </cell>
          <cell r="J20076" t="str">
            <v>CINZA SILK</v>
          </cell>
          <cell r="O20076" t="str">
            <v>GVM1356/24-1-1-1</v>
          </cell>
          <cell r="P20076" t="str">
            <v>JORGE SANTOS DO NASCIMENTO JÚNIOR</v>
          </cell>
        </row>
        <row r="20077">
          <cell r="D20077" t="str">
            <v>SHU7E59</v>
          </cell>
          <cell r="I20077" t="str">
            <v>CRETA COMFORT 1.0 TGDI 12V TURBO FLEX 4P C/AR - AUTOMÁTICO</v>
          </cell>
          <cell r="J20077" t="str">
            <v>AZUL SAPPHIRE</v>
          </cell>
          <cell r="O20077" t="str">
            <v>GVR6360/23-1-1-1</v>
          </cell>
          <cell r="P20077" t="str">
            <v>ADRIANA PRADO THOMÁZ DE SOUZA</v>
          </cell>
        </row>
        <row r="20078">
          <cell r="D20078" t="str">
            <v>OPP9A53</v>
          </cell>
          <cell r="I20078" t="str">
            <v>ARGO 1.0 6V FLEX 4P C/AR</v>
          </cell>
          <cell r="J20078" t="str">
            <v>BRANCO BANCHISA</v>
          </cell>
          <cell r="O20078" t="str">
            <v>GHD0077/23-9-1-10</v>
          </cell>
          <cell r="P20078" t="str">
            <v>TRADE E TALENTOS SOLUCOES EM TRADE E PESSOAS S/A</v>
          </cell>
        </row>
        <row r="20079">
          <cell r="D20079" t="str">
            <v>RVN7D90</v>
          </cell>
          <cell r="I20079" t="str">
            <v>TORO FREEDOM 1.3 16V TURBO 270 FLEX 4P C/AR - AUTOMÁTICO</v>
          </cell>
          <cell r="J20079" t="str">
            <v>PRATA BILLET</v>
          </cell>
          <cell r="O20079" t="str">
            <v>GYN0014/18-21-1-16</v>
          </cell>
          <cell r="P20079" t="str">
            <v>TMG TROPICAL MELHORAMENTO E GENETICA S.A.</v>
          </cell>
        </row>
        <row r="20080">
          <cell r="D20080" t="str">
            <v>SJE0B19</v>
          </cell>
          <cell r="I20080" t="str">
            <v>NOVA STRADA FREEDOM CD 1.3 8V FLEX 4P C/AR</v>
          </cell>
          <cell r="J20080" t="str">
            <v>PRETO VULCANO</v>
          </cell>
          <cell r="O20080" t="str">
            <v>REM0475/23-2-1-1</v>
          </cell>
          <cell r="P20080" t="str">
            <v>STADIA PROJETOS, GERENCIAMENTO E CONSTRUCOES LTDA</v>
          </cell>
        </row>
        <row r="20081">
          <cell r="D20081" t="str">
            <v>RVC8H19</v>
          </cell>
          <cell r="I20081" t="str">
            <v>COMPASS LONGITUDE 1.3 16V TURBO 270 FLEX 4P C/AR - AUTOMÁTICO</v>
          </cell>
          <cell r="J20081" t="str">
            <v>PRETO CARBON</v>
          </cell>
          <cell r="O20081" t="str">
            <v>SAO0162/22-1-3-1</v>
          </cell>
          <cell r="P20081" t="str">
            <v>SPECTRIS DO BRASIL INSTRUMENTOS ELETRONICOS LTDA</v>
          </cell>
        </row>
        <row r="20082">
          <cell r="D20082" t="str">
            <v>SHO6F80</v>
          </cell>
          <cell r="I20082" t="str">
            <v>NOVA STRADA ENDURANCE CABINE PLUS 1.4 8V FLEX 2P C/AR</v>
          </cell>
          <cell r="J20082" t="str">
            <v>BRANCO BANCHISA</v>
          </cell>
          <cell r="O20082" t="str">
            <v>BHZ0051/17-20-1-1</v>
          </cell>
          <cell r="P20082" t="str">
            <v>SATIS INDUSTRIA E COMERCIO LTDA</v>
          </cell>
        </row>
        <row r="20083">
          <cell r="D20083" t="str">
            <v>QMZ3D52</v>
          </cell>
          <cell r="I20083" t="str">
            <v>STRADA ENDURANCE CP FLEX 1.3</v>
          </cell>
          <cell r="J20083" t="str">
            <v>BRANCO BANCHISA</v>
          </cell>
          <cell r="O20083" t="str">
            <v>REM0249/24-1-3-1</v>
          </cell>
          <cell r="P20083" t="str">
            <v>PRIVATE CONSTRUTORA LTDA</v>
          </cell>
        </row>
        <row r="20084">
          <cell r="D20084" t="str">
            <v>FII2D83</v>
          </cell>
          <cell r="I20084" t="str">
            <v>TAOS HIGHLINE 1.4 250 TSI 16V TOTAL FLEX 4P C/AR - AUTOMÁTICO</v>
          </cell>
          <cell r="J20084" t="str">
            <v>CINZA INDIUM</v>
          </cell>
          <cell r="O20084" t="str">
            <v>GVM7003/23-1-1-1</v>
          </cell>
          <cell r="P20084" t="str">
            <v>ORLANDINI ORGANIZAÇÃO ADMINISTRATIVA E FINANCEIRA LTDA</v>
          </cell>
        </row>
        <row r="20085">
          <cell r="D20085" t="str">
            <v>TCA1I25</v>
          </cell>
          <cell r="I20085" t="str">
            <v>ONIX PLUS LT 1.0 12V FLEX 4P C/AR</v>
          </cell>
          <cell r="J20085" t="str">
            <v>PRATA SHARK</v>
          </cell>
          <cell r="O20085" t="str">
            <v>GVB6563/24-1-1-1</v>
          </cell>
          <cell r="P20085" t="str">
            <v>JOAO RUI VILHENA DE FARIAS</v>
          </cell>
        </row>
        <row r="20086">
          <cell r="D20086" t="str">
            <v>PVR9I91</v>
          </cell>
          <cell r="I20086" t="str">
            <v>FIORINO ENDURANCE 1.4 EVO FLEX 2P C/AR</v>
          </cell>
          <cell r="J20086" t="str">
            <v>BRANCO BANCHISA</v>
          </cell>
          <cell r="O20086" t="str">
            <v>GVM5990/24-1-1-1</v>
          </cell>
          <cell r="P20086" t="str">
            <v>ALAN CÉSAR DE OLIVEIRA BARBOSA</v>
          </cell>
        </row>
        <row r="20087">
          <cell r="D20087" t="str">
            <v>SHT4I64</v>
          </cell>
          <cell r="I20087" t="str">
            <v>FIORINO ENDURANCE 1.4 EVO FLEX 2P C/AR</v>
          </cell>
          <cell r="J20087" t="str">
            <v>BRANCO BANCHISA</v>
          </cell>
          <cell r="O20087" t="str">
            <v>SAO0169/17-138-2-22</v>
          </cell>
          <cell r="P20087" t="str">
            <v>JOHNSON CONTROLS BE DO BRASIL LTDA.</v>
          </cell>
        </row>
        <row r="20088">
          <cell r="D20088" t="str">
            <v>SHN7A46</v>
          </cell>
          <cell r="I20088" t="str">
            <v>HB20 COMFORT 1.0 12V FLEX 4P C/AR</v>
          </cell>
          <cell r="J20088" t="str">
            <v>CINZA SILK</v>
          </cell>
          <cell r="O20088" t="str">
            <v>GVR6541/23-1-1-1</v>
          </cell>
          <cell r="P20088" t="str">
            <v>JUAN CARLOS DEGANG</v>
          </cell>
        </row>
        <row r="20089">
          <cell r="D20089" t="str">
            <v>SHU7F35</v>
          </cell>
          <cell r="I20089" t="str">
            <v>HB20S COMFORT 1.0 12V FLEX 4P C/AR</v>
          </cell>
          <cell r="J20089" t="str">
            <v>BRANCO ATLAS</v>
          </cell>
          <cell r="O20089" t="str">
            <v>CPQ0007/23-2-1-1</v>
          </cell>
          <cell r="P20089" t="str">
            <v>L8 GROUP SA</v>
          </cell>
        </row>
        <row r="20090">
          <cell r="D20090" t="str">
            <v>SYN4B20</v>
          </cell>
          <cell r="I20090" t="str">
            <v>TORO FREEDOM 1.3 16V TURBO 270 FLEX 4P C/AR - AUTOMÁTICO</v>
          </cell>
          <cell r="J20090" t="str">
            <v>GRANITE CRYSTAL</v>
          </cell>
          <cell r="O20090" t="str">
            <v>GHA0265/23-3-1-1</v>
          </cell>
          <cell r="P20090" t="str">
            <v>RAINBOW DEFENSIVOS AGRICOLAS LTDA</v>
          </cell>
        </row>
        <row r="20091">
          <cell r="D20091" t="str">
            <v>CUR1G30</v>
          </cell>
          <cell r="I20091" t="str">
            <v>VOYAGE 1.0 MPI 12V TOTAL FLEX 4P C/AR</v>
          </cell>
          <cell r="J20091" t="str">
            <v>PRATA SIRIUS</v>
          </cell>
          <cell r="O20091" t="str">
            <v>SAO0877/15-201-1-91</v>
          </cell>
          <cell r="P20091" t="str">
            <v>EUROFARMA LABORATORIOS S.A.</v>
          </cell>
        </row>
        <row r="20092">
          <cell r="D20092" t="str">
            <v>FLQ3H82</v>
          </cell>
          <cell r="I20092" t="str">
            <v>NIVUS HIGHLINE 1.0 200 TSI 12V TOTAL FLEX 4P C/AR - AUTOMÁTICO</v>
          </cell>
          <cell r="J20092" t="str">
            <v>CINZA MOONSTONE</v>
          </cell>
          <cell r="O20092" t="str">
            <v>GVM7480/23-1-1-1</v>
          </cell>
          <cell r="P20092" t="str">
            <v>QSMS SERVIÇOS EMPRESARIAIS</v>
          </cell>
        </row>
        <row r="20093">
          <cell r="D20093" t="str">
            <v>SHF7D75</v>
          </cell>
          <cell r="I20093" t="str">
            <v>ARGO 1.0 6V FLEX 4P C/AR</v>
          </cell>
          <cell r="J20093" t="str">
            <v>BRANCO BANCHISA</v>
          </cell>
          <cell r="O20093" t="str">
            <v>GVA0202/24-1-1-1</v>
          </cell>
          <cell r="P20093" t="str">
            <v>JONATAS DIAS TEIXEIRA</v>
          </cell>
        </row>
        <row r="20094">
          <cell r="D20094" t="str">
            <v>RTG3I16</v>
          </cell>
          <cell r="I20094" t="str">
            <v>VOYAGE 1.6 8V TOTAL FLEX 4P C/AR</v>
          </cell>
          <cell r="J20094" t="str">
            <v>BRANCO CRISTAL</v>
          </cell>
          <cell r="O20094" t="str">
            <v>BHZ0019/21-1-2-16</v>
          </cell>
          <cell r="P20094" t="str">
            <v>REAL MOTO PEÇAS LTDA</v>
          </cell>
        </row>
        <row r="20095">
          <cell r="D20095" t="str">
            <v>RNB4A48</v>
          </cell>
          <cell r="I20095" t="str">
            <v>GOL 1.6 8V FLEX 4P C/ AR</v>
          </cell>
          <cell r="J20095" t="str">
            <v>CINZA PLATINUM</v>
          </cell>
          <cell r="O20095" t="str">
            <v>RIO0090/18-2-1-54</v>
          </cell>
          <cell r="P20095" t="str">
            <v>TIM S/A</v>
          </cell>
        </row>
        <row r="20096">
          <cell r="D20096" t="str">
            <v>SIV3E99</v>
          </cell>
          <cell r="I20096" t="str">
            <v>HB20S COMFORT PLUS FLEX 1.0</v>
          </cell>
          <cell r="J20096" t="str">
            <v>BRANCO ATLAS</v>
          </cell>
          <cell r="O20096" t="str">
            <v>REM0342/23-2-1-2</v>
          </cell>
          <cell r="P20096" t="str">
            <v>GEPEC SERVIÇOS AGROPECUARIOS</v>
          </cell>
        </row>
        <row r="20097">
          <cell r="D20097" t="str">
            <v>RUB9C83</v>
          </cell>
          <cell r="I20097" t="str">
            <v>MOBI LIKE 1.0 8V FLEX 4P C/AR</v>
          </cell>
          <cell r="J20097" t="str">
            <v>CINZA SILVERSTONE</v>
          </cell>
          <cell r="O20097" t="str">
            <v>GVR2821/22-1-1-1</v>
          </cell>
          <cell r="P20097" t="str">
            <v>NAVE NUCLEO DE ATENDIMENTO VETERINÁRIO LTDA</v>
          </cell>
        </row>
        <row r="20098">
          <cell r="D20098" t="str">
            <v>QXN8I47</v>
          </cell>
          <cell r="I20098" t="str">
            <v>ONIX LT 1.0 12V FLEX 4P C/AR</v>
          </cell>
          <cell r="J20098" t="str">
            <v>BRANCO SUMMIT</v>
          </cell>
          <cell r="O20098" t="str">
            <v>REM0247/24-1-1-5</v>
          </cell>
          <cell r="P20098" t="str">
            <v>LUNA IMOVEIS LTDA</v>
          </cell>
        </row>
        <row r="20099">
          <cell r="D20099" t="str">
            <v>SIV2J66</v>
          </cell>
          <cell r="I20099" t="str">
            <v>HB20S COMFORT PLUS FLEX 1.0</v>
          </cell>
          <cell r="J20099" t="str">
            <v>BRANCO ATLAS</v>
          </cell>
          <cell r="O20099" t="str">
            <v>REM0342/23-2-1-1</v>
          </cell>
          <cell r="P20099" t="str">
            <v>GEPEC SERVIÇOS AGROPECUARIOS</v>
          </cell>
        </row>
        <row r="20100">
          <cell r="D20100" t="str">
            <v>ECU5G03</v>
          </cell>
          <cell r="I20100" t="str">
            <v>NIVUS HIGHLINE 1.0 200 TSI 12V TOTAL FLEX 4P C/AR - AUTOMÁTICO</v>
          </cell>
          <cell r="J20100" t="str">
            <v>CINZA PLATINUM</v>
          </cell>
          <cell r="O20100" t="str">
            <v>GVM8331/24-1-1-1</v>
          </cell>
          <cell r="P20100" t="str">
            <v>ALEXANDRE BARBOSA MARUJO</v>
          </cell>
        </row>
        <row r="20101">
          <cell r="D20101" t="str">
            <v>SHM8A24</v>
          </cell>
          <cell r="I20101" t="str">
            <v>CRONOS DRIVE 1.3 8V FLEX 4P C/AR - AUTOMÁTICO</v>
          </cell>
          <cell r="J20101" t="str">
            <v>PRATA BARI</v>
          </cell>
          <cell r="O20101" t="str">
            <v>SAO0042/14-27-1-6</v>
          </cell>
          <cell r="P20101" t="str">
            <v>PENSALAB EQUIPAMENTOS INDUSTRIAIS S/A</v>
          </cell>
        </row>
        <row r="20102">
          <cell r="D20102" t="str">
            <v>SHQ9E03</v>
          </cell>
          <cell r="I20102" t="str">
            <v>RENEGADE LONGITUDE 1.3 16V TURBO 270 FLEX 4P C/AR - AUTOMÁTICO</v>
          </cell>
          <cell r="J20102" t="str">
            <v>CINZA GRANITE</v>
          </cell>
          <cell r="O20102" t="str">
            <v>RIO0028/18-59-1-1</v>
          </cell>
          <cell r="P20102" t="str">
            <v>BUHLER DO BRASIL LTDA</v>
          </cell>
        </row>
        <row r="20103">
          <cell r="D20103" t="str">
            <v>SHD9G77</v>
          </cell>
          <cell r="I20103" t="str">
            <v>ONIX PLUS LTZ 1.0 12V TURBO FLEX 4P C/AR - AUTOMÁTICO</v>
          </cell>
          <cell r="J20103" t="str">
            <v>BRANCO SUMMIT</v>
          </cell>
          <cell r="O20103" t="str">
            <v>BHZ0171/22-1-1-11</v>
          </cell>
          <cell r="P20103" t="str">
            <v>ENDOLIFE IMPORTAÇÃO EXPORTAÇÃO</v>
          </cell>
        </row>
        <row r="20104">
          <cell r="D20104" t="str">
            <v>RVD4A06</v>
          </cell>
          <cell r="I20104" t="str">
            <v>TRACKER LTZ 1.0 12V TURBO FLEX 4P C/AR - AUTOMÁTICO</v>
          </cell>
          <cell r="J20104" t="str">
            <v>AZUL ECLIPSE</v>
          </cell>
          <cell r="O20104" t="str">
            <v>SAO0266/17-12-1-1</v>
          </cell>
          <cell r="P20104" t="str">
            <v>TOTAL BRASIL DISTRIBUIDORA LTDA</v>
          </cell>
        </row>
        <row r="20105">
          <cell r="D20105" t="str">
            <v>SHG1E81</v>
          </cell>
          <cell r="I20105" t="str">
            <v>NOVA STRADA ENDURANCE CABINE PLUS 1.4 8V FLEX 2P C/AR</v>
          </cell>
          <cell r="J20105" t="str">
            <v>PRATA BARI</v>
          </cell>
          <cell r="O20105" t="str">
            <v>FSP0134/24-1-1-28</v>
          </cell>
          <cell r="P20105" t="str">
            <v>ALLTERRA BIOSSOLUCOES AGRICOLAS S A</v>
          </cell>
        </row>
        <row r="20106">
          <cell r="D20106" t="str">
            <v>SIQ9E90</v>
          </cell>
          <cell r="I20106" t="str">
            <v>TRACKER PREMIER 1.2 12V TURBO FLEX 4P C/AR - AUTOMÁTICO</v>
          </cell>
          <cell r="J20106" t="str">
            <v>CINZA RUSH</v>
          </cell>
          <cell r="O20106" t="str">
            <v>GVA1440/23-1-1-1</v>
          </cell>
          <cell r="P20106" t="str">
            <v>RODRIGO CUNHA SANTOS</v>
          </cell>
        </row>
        <row r="20107">
          <cell r="D20107" t="str">
            <v>TCF7D37</v>
          </cell>
          <cell r="I20107" t="str">
            <v>KICKS SENSE 1.6 16V FLEX 4P C/AR - AUTOMÁTICO</v>
          </cell>
          <cell r="J20107" t="str">
            <v>PRATA CLASSIC</v>
          </cell>
          <cell r="O20107" t="str">
            <v>GVA3267/24-1-1-1</v>
          </cell>
          <cell r="P20107" t="str">
            <v>Valdevino Cabral Filho</v>
          </cell>
        </row>
        <row r="20108">
          <cell r="D20108" t="str">
            <v>RVC3H29</v>
          </cell>
          <cell r="I20108" t="str">
            <v>DUSTER INTENSE 1.6 16V SCE FLEX 4P C/AR</v>
          </cell>
          <cell r="J20108" t="str">
            <v>PRATA ETOILE</v>
          </cell>
          <cell r="O20108" t="str">
            <v>GVR9991/22-1-1-1</v>
          </cell>
          <cell r="P20108" t="str">
            <v>CONTARCON CONTABILIDADE GESTAO EMPRESARIAL LTDA</v>
          </cell>
        </row>
        <row r="20109">
          <cell r="D20109" t="str">
            <v>SIV3E98</v>
          </cell>
          <cell r="I20109" t="str">
            <v>HB20S COMFORT PLUS FLEX 1.0</v>
          </cell>
          <cell r="J20109" t="str">
            <v>BRANCO ATLAS</v>
          </cell>
          <cell r="O20109" t="str">
            <v>REM0342/23-2-1-3</v>
          </cell>
          <cell r="P20109" t="str">
            <v>GEPEC SERVIÇOS AGROPECUARIOS</v>
          </cell>
        </row>
        <row r="20110">
          <cell r="D20110" t="str">
            <v>SYL8H68</v>
          </cell>
          <cell r="I20110" t="str">
            <v>COMPASS LONGITUDE 1.3 16V TURBO 270 FLEX 4P C/AR - AUTOMÁTICO</v>
          </cell>
          <cell r="J20110" t="str">
            <v>STING GRAY</v>
          </cell>
          <cell r="O20110" t="str">
            <v>GVR1093/24-1-1-1</v>
          </cell>
          <cell r="P20110" t="str">
            <v>CARLA  APARECIDA ALVES COSTA</v>
          </cell>
        </row>
        <row r="20111">
          <cell r="D20111" t="str">
            <v>SJD7A49</v>
          </cell>
          <cell r="I20111" t="str">
            <v>STRADA ENDURANCE CP FLEX 1.3</v>
          </cell>
          <cell r="J20111" t="str">
            <v>PRETO VULCANO</v>
          </cell>
          <cell r="O20111" t="str">
            <v>GVA7307/23-2-1-1</v>
          </cell>
          <cell r="P20111" t="str">
            <v>AGNALDO REBELO</v>
          </cell>
        </row>
        <row r="20112">
          <cell r="D20112" t="str">
            <v>SHN7G03</v>
          </cell>
          <cell r="I20112" t="str">
            <v>HB20 COMFORT 1.0 12V FLEX 4P C/AR</v>
          </cell>
          <cell r="J20112" t="str">
            <v>AZUL SAPPHIRE</v>
          </cell>
          <cell r="O20112" t="str">
            <v>GVR7981/23-1-1-1</v>
          </cell>
          <cell r="P20112" t="str">
            <v>HESMONEY RAMOS DE SANTA ROSA</v>
          </cell>
        </row>
        <row r="20113">
          <cell r="D20113" t="str">
            <v>SHU7E39</v>
          </cell>
          <cell r="I20113" t="str">
            <v>HB20S COMFORT 1.0 12V FLEX 4P C/AR</v>
          </cell>
          <cell r="J20113" t="str">
            <v>PRATA SAND</v>
          </cell>
          <cell r="O20113" t="str">
            <v>GVR4902/23-1-1-1</v>
          </cell>
          <cell r="P20113" t="str">
            <v>BETHOWEN SANTOS FERREIRA</v>
          </cell>
        </row>
        <row r="20114">
          <cell r="D20114" t="str">
            <v>SYP7H92</v>
          </cell>
          <cell r="I20114" t="str">
            <v>ONIX PLUS PREMIER II 1.0 12V TURBO FLEX 4P C/AR - AUTOMÁTICO</v>
          </cell>
          <cell r="J20114" t="str">
            <v>PRATA SHARK</v>
          </cell>
          <cell r="O20114" t="str">
            <v>GVR8576/24-1-1-1</v>
          </cell>
          <cell r="P20114" t="str">
            <v>RONALDO CESAR LOPES FERREIRA</v>
          </cell>
        </row>
        <row r="20115">
          <cell r="D20115" t="str">
            <v>QXW8J90</v>
          </cell>
          <cell r="I20115" t="str">
            <v>ARGO 1.0 6V FLEX 4P C/AR</v>
          </cell>
          <cell r="J20115" t="str">
            <v>BRANCO BANCHISA</v>
          </cell>
          <cell r="O20115" t="str">
            <v>GHD0090/24-2-1-2</v>
          </cell>
          <cell r="P20115" t="str">
            <v>HIDRAU MAQUINAS MANGUEIRAS E CONEXOES LTDA</v>
          </cell>
        </row>
        <row r="20116">
          <cell r="D20116" t="str">
            <v>SIG6A21</v>
          </cell>
          <cell r="I20116" t="str">
            <v>ONIX PLUS PREMIER II 1.0 12V TURBO FLEX 4P C/AR - AUTOMÁTICO</v>
          </cell>
          <cell r="J20116" t="str">
            <v>BRANCO SUMMIT</v>
          </cell>
          <cell r="O20116" t="str">
            <v>GHA0094/23-2-1-2</v>
          </cell>
          <cell r="P20116" t="str">
            <v>QUANTICA SERVICOS ANALITICOS LTDA</v>
          </cell>
        </row>
        <row r="20117">
          <cell r="D20117" t="str">
            <v>RVO5E40</v>
          </cell>
          <cell r="I20117" t="str">
            <v>OROCH PRO 1.6 16V SCE FLEX 4P C/AR</v>
          </cell>
          <cell r="J20117" t="str">
            <v>CINZA LUNE</v>
          </cell>
          <cell r="O20117" t="str">
            <v>GVR8971/21-1-1-1</v>
          </cell>
          <cell r="P20117" t="str">
            <v>THIAGO CARVALHO DE MELO PEREIRA 09833014763</v>
          </cell>
        </row>
        <row r="20118">
          <cell r="D20118" t="str">
            <v>RUE3C74</v>
          </cell>
          <cell r="I20118" t="str">
            <v>ONIX LT 1.0 12V FLEX 4P C/AR</v>
          </cell>
          <cell r="J20118" t="str">
            <v>PRETO OURO NEGRO</v>
          </cell>
          <cell r="O20118" t="str">
            <v>GVR9590/22-1-1-1</v>
          </cell>
          <cell r="P20118" t="str">
            <v>RICARDO RIBEIRO CARVALHO</v>
          </cell>
        </row>
        <row r="20119">
          <cell r="D20119" t="str">
            <v>RUZ6F72</v>
          </cell>
          <cell r="I20119" t="str">
            <v>ONIX LT 1.0 12V FLEX 4P C/AR</v>
          </cell>
          <cell r="J20119" t="str">
            <v>PRATA SWITCHBLADE</v>
          </cell>
          <cell r="O20119" t="str">
            <v>GVR8480/22-1-1-1</v>
          </cell>
          <cell r="P20119" t="str">
            <v>BERENICE SABINO DO VALLE TROTTA</v>
          </cell>
        </row>
        <row r="20120">
          <cell r="D20120" t="str">
            <v>RUL3F49</v>
          </cell>
          <cell r="I20120" t="str">
            <v>SPIN PREMIER 7L 1.8 8V ECONOFLEX 4P C/AR - AUTOMÁTICO</v>
          </cell>
          <cell r="J20120" t="str">
            <v>AZUL ECLIPSE</v>
          </cell>
          <cell r="O20120" t="str">
            <v>SAO0162/22-1-2-2</v>
          </cell>
          <cell r="P20120" t="str">
            <v>SPECTRIS DO BRASIL INSTRUMENTOS ELETRONICOS LTDA</v>
          </cell>
        </row>
        <row r="20121">
          <cell r="D20121" t="str">
            <v>RUL3F66</v>
          </cell>
          <cell r="I20121" t="str">
            <v>SPIN PREMIER 7L 1.8 8V ECONOFLEX 4P C/AR - AUTOMÁTICO</v>
          </cell>
          <cell r="J20121" t="str">
            <v>AZUL ECLIPSE</v>
          </cell>
          <cell r="O20121" t="str">
            <v>SAO0162/22-1-2-4</v>
          </cell>
          <cell r="P20121" t="str">
            <v>SPECTRIS DO BRASIL INSTRUMENTOS ELETRONICOS LTDA</v>
          </cell>
        </row>
        <row r="20122">
          <cell r="D20122" t="str">
            <v>SHD9H24</v>
          </cell>
          <cell r="I20122" t="str">
            <v>ONIX PLUS LTZ 1.0 12V TURBO FLEX 4P C/AR - AUTOMÁTICO</v>
          </cell>
          <cell r="J20122" t="str">
            <v>BRANCO SUMMIT</v>
          </cell>
          <cell r="O20122" t="str">
            <v>BHZ0171/22-1-1-12</v>
          </cell>
          <cell r="P20122" t="str">
            <v>ENDOLIFE IMPORTAÇÃO EXPORTAÇÃO</v>
          </cell>
        </row>
        <row r="20123">
          <cell r="D20123" t="str">
            <v>SYS9E61</v>
          </cell>
          <cell r="I20123" t="str">
            <v>TRACKER PREMIER 1.2 12V TURBO FLEX 4P C/AR - AUTOMÁTICO</v>
          </cell>
          <cell r="J20123" t="str">
            <v>CINZA RUSH</v>
          </cell>
          <cell r="O20123" t="str">
            <v>GVR4369/24-1-1-1</v>
          </cell>
          <cell r="P20123" t="str">
            <v>PAULA FERRO BATISTA</v>
          </cell>
        </row>
        <row r="20124">
          <cell r="D20124" t="str">
            <v>SYV8I58</v>
          </cell>
          <cell r="I20124" t="str">
            <v>FIORINO ENDURANCE 1.4 EVO FLEX 2P C/AR</v>
          </cell>
          <cell r="J20124" t="str">
            <v>BRANCO BANCHISA</v>
          </cell>
          <cell r="O20124" t="str">
            <v>GVM7855/24-1-1-1</v>
          </cell>
          <cell r="P20124" t="str">
            <v>SIVANIL JOSÉ DOS SANTOS</v>
          </cell>
        </row>
        <row r="20125">
          <cell r="D20125" t="str">
            <v>RVC0C49</v>
          </cell>
          <cell r="I20125" t="str">
            <v>TRACKER LTZ 1.0 12V TURBO FLEX 4P C/AR - AUTOMÁTICO</v>
          </cell>
          <cell r="J20125" t="str">
            <v>CINZA SATIN STEEL</v>
          </cell>
          <cell r="O20125" t="str">
            <v>POA0056/13-45-1-1</v>
          </cell>
          <cell r="P20125" t="str">
            <v>ATLAS S.A.</v>
          </cell>
        </row>
        <row r="20126">
          <cell r="D20126" t="str">
            <v>TDA9E86</v>
          </cell>
          <cell r="I20126" t="str">
            <v>ONIX PLUS LTZ 1.0 12V TURBO FLEX 4P C/AR - AUTOMÁTICO</v>
          </cell>
          <cell r="J20126" t="str">
            <v>CINZA DRAKE</v>
          </cell>
          <cell r="O20126" t="str">
            <v>GVB6486/24-1-1-1</v>
          </cell>
          <cell r="P20126" t="str">
            <v>50.151.241 DAVI OLIVEIRA RODRIGO</v>
          </cell>
        </row>
        <row r="20127">
          <cell r="D20127" t="str">
            <v>RTB0A41</v>
          </cell>
          <cell r="I20127" t="str">
            <v>COMPASS LONGITUDE 1.3 16V TURBO 270 FLEX 4P C/AR - AUTOMÁTICO</v>
          </cell>
          <cell r="J20127" t="str">
            <v>CINZA GRANITE</v>
          </cell>
          <cell r="O20127" t="str">
            <v>SAO0276/17-2-3-2</v>
          </cell>
          <cell r="P20127" t="str">
            <v>BECKMAN COULTER BRASIL COM IMPORTACAO PRODUTOS LABORATORIO LTDA</v>
          </cell>
        </row>
        <row r="20128">
          <cell r="D20128" t="str">
            <v>CUT3H80</v>
          </cell>
          <cell r="I20128" t="str">
            <v>VOYAGE 1.0 MPI 12V TOTAL FLEX 4P C/AR</v>
          </cell>
          <cell r="J20128" t="str">
            <v>PRATA SIRIUS</v>
          </cell>
          <cell r="O20128" t="str">
            <v>SAO0877/15-201-1-393</v>
          </cell>
          <cell r="P20128" t="str">
            <v>EUROFARMA LABORATORIOS S.A.</v>
          </cell>
        </row>
        <row r="20129">
          <cell r="D20129" t="str">
            <v>SHK9A41</v>
          </cell>
          <cell r="I20129" t="str">
            <v>PULSE AUDACE 1.0 12V TURBO 200 FLEX 4P C/AR - AUTOMÁTICO</v>
          </cell>
          <cell r="J20129" t="str">
            <v>BRANCO BANCHISA</v>
          </cell>
          <cell r="O20129" t="str">
            <v>SAO0364/18-18-1-1</v>
          </cell>
          <cell r="P20129" t="str">
            <v>CORBION PRODUTOS RENOVAVEIS LTDA</v>
          </cell>
        </row>
        <row r="20130">
          <cell r="D20130" t="str">
            <v>PVR4B74</v>
          </cell>
          <cell r="I20130" t="str">
            <v>CRONOS DRIVE 1.3 8V FLEX 4P C/AR - AUTOMÁTICO</v>
          </cell>
          <cell r="J20130" t="str">
            <v>CINZA SILVERSTONE</v>
          </cell>
          <cell r="O20130" t="str">
            <v>GVR6713/24-1-1-1</v>
          </cell>
          <cell r="P20130" t="str">
            <v>ISLANE RODRIGUES EUGENIO</v>
          </cell>
        </row>
        <row r="20131">
          <cell r="D20131" t="str">
            <v>QMZ5B81</v>
          </cell>
          <cell r="I20131" t="str">
            <v>ONIX LT 1.0 12V FLEX 4P C/AR</v>
          </cell>
          <cell r="J20131" t="str">
            <v>BRANCO SUMMIT</v>
          </cell>
          <cell r="O20131" t="str">
            <v>REM0247/24-1-1-3</v>
          </cell>
          <cell r="P20131" t="str">
            <v>LUNA IMOVEIS LTDA</v>
          </cell>
        </row>
        <row r="20132">
          <cell r="D20132" t="str">
            <v>RTF2A06</v>
          </cell>
          <cell r="I20132" t="str">
            <v>S10 CD LS 2.8 16V DIE 4X4 4P C/AR</v>
          </cell>
          <cell r="J20132" t="str">
            <v>CINZA TOPAZIO</v>
          </cell>
          <cell r="O20132" t="str">
            <v>POA0007/21-1-1-5</v>
          </cell>
          <cell r="P20132" t="str">
            <v>COOPERATIVA DE CREDITO POUPANCA E INVESTIMENTO UNIAO DOS ESTADOS DE MATO GROSSO DO SUL TOCANTINS E O</v>
          </cell>
        </row>
        <row r="20133">
          <cell r="D20133" t="str">
            <v>CUZ9H30</v>
          </cell>
          <cell r="I20133" t="str">
            <v>VOYAGE 1.0 MPI 12V TOTAL FLEX 4P C/AR</v>
          </cell>
          <cell r="J20133" t="str">
            <v>PRATA SIRIUS</v>
          </cell>
          <cell r="O20133" t="str">
            <v>SAO0877/15-201-1-491</v>
          </cell>
          <cell r="P20133" t="str">
            <v>EUROFARMA LABORATORIOS S.A.</v>
          </cell>
        </row>
        <row r="20134">
          <cell r="D20134" t="str">
            <v>ESS7G13</v>
          </cell>
          <cell r="I20134" t="str">
            <v>GOL 1.0 MPI 12V FLEX 4P C/AR</v>
          </cell>
          <cell r="J20134" t="str">
            <v>BRANCO CRISTAL</v>
          </cell>
          <cell r="O20134" t="str">
            <v>GVR4194/22-1-1-1</v>
          </cell>
          <cell r="P20134" t="str">
            <v>E.G.O. DO BRASIL LTDA</v>
          </cell>
        </row>
        <row r="20135">
          <cell r="D20135" t="str">
            <v>STN3A10</v>
          </cell>
          <cell r="I20135" t="str">
            <v>SAVEIRO ROBUST 1.6 16V TOTAL FLEX 2P C/AR</v>
          </cell>
          <cell r="J20135" t="str">
            <v>BRANCO CRISTAL</v>
          </cell>
          <cell r="O20135" t="str">
            <v>GVR6383/24-1-2-1</v>
          </cell>
          <cell r="P20135" t="str">
            <v>ARLON SANTOS COSTA</v>
          </cell>
        </row>
        <row r="20136">
          <cell r="D20136" t="str">
            <v>SIW5H25</v>
          </cell>
          <cell r="I20136" t="str">
            <v>HB20 LIMITED PLUS FLEX 1.0</v>
          </cell>
          <cell r="J20136" t="str">
            <v>BRANCO ATLAS</v>
          </cell>
          <cell r="O20136" t="str">
            <v>GVA7491/23-1-1-1</v>
          </cell>
          <cell r="P20136" t="str">
            <v>JÚLIO CÉSAR VERSINO</v>
          </cell>
        </row>
        <row r="20137">
          <cell r="D20137" t="str">
            <v>SHU7F24</v>
          </cell>
          <cell r="I20137" t="str">
            <v>CRETA ULTIMATE 2.0 16V FLEX 4P C/AR - AUTOMÁTICO</v>
          </cell>
          <cell r="J20137" t="str">
            <v>PRATA SAND</v>
          </cell>
          <cell r="O20137" t="str">
            <v>SAO0288/19-12-1-1</v>
          </cell>
          <cell r="P20137" t="str">
            <v>CORBION PRODUTOS RENOVÁVEIS LTDA</v>
          </cell>
        </row>
        <row r="20138">
          <cell r="D20138" t="str">
            <v>SHO3B36</v>
          </cell>
          <cell r="I20138" t="str">
            <v>ARGO DRIVE 1.0 6V FLEX 4P C/AR</v>
          </cell>
          <cell r="J20138" t="str">
            <v>BRANCO BANCHISA</v>
          </cell>
          <cell r="O20138" t="str">
            <v>CPQ0054/18-210-1-2</v>
          </cell>
          <cell r="P20138" t="str">
            <v>ADIMAX - INDUSTRIA E COMERCIO DE ALIMENTOS LTDA.</v>
          </cell>
        </row>
        <row r="20139">
          <cell r="D20139" t="str">
            <v>RUB3J41</v>
          </cell>
          <cell r="I20139" t="str">
            <v>ONIX PLUS LTZ 1.0 12V TURBO FLEX 4P C/AR - AUTOMÁTICO</v>
          </cell>
          <cell r="J20139" t="str">
            <v>PRATA SWITCHBLADE</v>
          </cell>
          <cell r="O20139" t="str">
            <v>SAO0202/17-76-1-2</v>
          </cell>
          <cell r="P20139" t="str">
            <v>LIFE TECHNOLOGIES BRASIL COM IND PRODUTOS PARA BIOTECHNOLOGIA LTDA</v>
          </cell>
        </row>
        <row r="20140">
          <cell r="D20140" t="str">
            <v>SHV0F69</v>
          </cell>
          <cell r="I20140" t="str">
            <v>HB20 COMFORT 1.0 12V FLEX 4P C/AR</v>
          </cell>
          <cell r="J20140" t="str">
            <v>PRATA BRISK</v>
          </cell>
          <cell r="O20140" t="str">
            <v>GVR9974/23-1-1-1</v>
          </cell>
          <cell r="P20140" t="str">
            <v>EURI EMERE RIBEIRO VIEIRA</v>
          </cell>
        </row>
        <row r="20141">
          <cell r="D20141" t="str">
            <v>SYF8B03</v>
          </cell>
          <cell r="I20141" t="str">
            <v>STRADA ENDURANCE CP FLEX 1.3</v>
          </cell>
          <cell r="J20141" t="str">
            <v>CINZA SILVERSTONE</v>
          </cell>
          <cell r="O20141" t="str">
            <v>GVA5022/23-2-1-1</v>
          </cell>
          <cell r="P20141" t="str">
            <v>VICTOR CEZIO DOS SANTOS SILVA</v>
          </cell>
        </row>
        <row r="20142">
          <cell r="D20142" t="str">
            <v>RTN2D11</v>
          </cell>
          <cell r="I20142" t="str">
            <v>GOL 1.6 8V FLEX 4P C/ AR</v>
          </cell>
          <cell r="J20142" t="str">
            <v>PRATA SIRIUS</v>
          </cell>
          <cell r="O20142" t="str">
            <v>SAO0093/16-37-1-44</v>
          </cell>
          <cell r="P20142" t="str">
            <v>PROCOMP INDUSTRIA ELETRONICA LTDA</v>
          </cell>
        </row>
        <row r="20143">
          <cell r="D20143" t="str">
            <v>SYL5E03</v>
          </cell>
          <cell r="I20143" t="str">
            <v>HB20 SENSE PLUS FLEX 1.0</v>
          </cell>
          <cell r="J20143" t="str">
            <v>BRANCO ATLAS</v>
          </cell>
          <cell r="O20143" t="str">
            <v>SAO0053/16-31-1-5</v>
          </cell>
          <cell r="P20143" t="str">
            <v>FAME FABRICA DE APARELHOS E MATERIAL ELETRICO LTDA</v>
          </cell>
        </row>
        <row r="20144">
          <cell r="D20144" t="str">
            <v>SYR7J88</v>
          </cell>
          <cell r="I20144" t="str">
            <v>TORO VOLCANO 1.3 16V TURBO 270 FLEX 4P C/AR - AUTOMÁTICO</v>
          </cell>
          <cell r="J20144" t="str">
            <v>PRETO CARBON</v>
          </cell>
          <cell r="O20144" t="str">
            <v>GVR8852/24-1-1-1</v>
          </cell>
          <cell r="P20144" t="str">
            <v>VIRGILIO FERREIRA</v>
          </cell>
        </row>
        <row r="20145">
          <cell r="D20145" t="str">
            <v>SYM0A80</v>
          </cell>
          <cell r="I20145" t="str">
            <v>HB20 PLATINUM PLUS 1.0 12V GDI TURBO FLEX 4P C/AR - AUTOMÁTICO</v>
          </cell>
          <cell r="J20145" t="str">
            <v>CINZA SILK</v>
          </cell>
          <cell r="O20145" t="str">
            <v>GVR0758/24-1-1-1</v>
          </cell>
          <cell r="P20145" t="str">
            <v>ARQUIMEDES ROCHA DA SILVA</v>
          </cell>
        </row>
        <row r="20146">
          <cell r="D20146" t="str">
            <v>SIZ3A67</v>
          </cell>
          <cell r="I20146" t="str">
            <v>CRONOS DRIVE 1.3 8V FLEX 4P C/AR - AUTOMÁTICO</v>
          </cell>
          <cell r="J20146" t="str">
            <v>BRANCO BANCHISA</v>
          </cell>
          <cell r="O20146" t="str">
            <v>FLN0010/19-4-4-2</v>
          </cell>
          <cell r="P20146" t="str">
            <v>INDUSTRIA MISSIATO DE BEBIDAS LTDA</v>
          </cell>
        </row>
        <row r="20147">
          <cell r="D20147" t="str">
            <v>GCS5I43</v>
          </cell>
          <cell r="I20147" t="str">
            <v>T-CROSS HIGHLINE 1.4 250 TSI 16V TOTAL FLEX 4P C/AR - AUTOMÁTICO</v>
          </cell>
          <cell r="J20147" t="str">
            <v>CINZA PLATINUM</v>
          </cell>
          <cell r="O20147" t="str">
            <v>GVR3089/23-1-1-1</v>
          </cell>
          <cell r="P20147" t="str">
            <v>INDUSTRIA ALIMENTICIA ALFA LTDA</v>
          </cell>
        </row>
        <row r="20148">
          <cell r="D20148" t="str">
            <v>SIU8H73</v>
          </cell>
          <cell r="I20148" t="str">
            <v>ARGO 1.0 6V FLEX 4P C/AR</v>
          </cell>
          <cell r="J20148" t="str">
            <v>BRANCO BANCHISA</v>
          </cell>
          <cell r="O20148" t="str">
            <v>FLN0010/19-4-1-6</v>
          </cell>
          <cell r="P20148" t="str">
            <v>INDUSTRIA MISSIATO DE BEBIDAS LTDA</v>
          </cell>
        </row>
        <row r="20149">
          <cell r="D20149" t="str">
            <v>RTM7F07</v>
          </cell>
          <cell r="I20149" t="str">
            <v>ONIX PLUS LTZ 1.0 12V TURBO FLEX 4P C/AR - AUTOMÁTICO</v>
          </cell>
          <cell r="J20149" t="str">
            <v>PRATA SWITCHBLADE</v>
          </cell>
          <cell r="O20149" t="str">
            <v>SAO0168/16-64-1-1</v>
          </cell>
          <cell r="P20149" t="str">
            <v>THERMO FISHER SCIENTIFIC BRASIL INSTRUMENTOS DE PROCESSO LTDA</v>
          </cell>
        </row>
        <row r="20150">
          <cell r="D20150" t="str">
            <v>SYI0J61</v>
          </cell>
          <cell r="I20150" t="str">
            <v>HB20 SENSE PLUS FLEX 1.0</v>
          </cell>
          <cell r="J20150" t="str">
            <v>PRATA BRISK</v>
          </cell>
          <cell r="O20150" t="str">
            <v>SAO0053/16-30-1-80</v>
          </cell>
          <cell r="P20150" t="str">
            <v>FAME FABRICA DE APARELHOS E MATERIAL ELETRICO LTDA</v>
          </cell>
        </row>
        <row r="20151">
          <cell r="D20151" t="str">
            <v>SHO5C93</v>
          </cell>
          <cell r="I20151" t="str">
            <v>ONIX PLUS LTZ 1.0 12V TURBO FLEX 4P C/AR - AUTOMÁTICO</v>
          </cell>
          <cell r="J20151" t="str">
            <v>BRANCO SUMMIT</v>
          </cell>
          <cell r="O20151" t="str">
            <v>HUN0002/23-1-1-2</v>
          </cell>
          <cell r="P20151" t="str">
            <v>FRISA - FRIGORÍFICO RIO DOCE S.A.</v>
          </cell>
        </row>
        <row r="20152">
          <cell r="D20152" t="str">
            <v>QXN8I58</v>
          </cell>
          <cell r="I20152" t="str">
            <v>ONIX LT 1.0 12V FLEX 4P C/AR</v>
          </cell>
          <cell r="J20152" t="str">
            <v>BRANCO SUMMIT</v>
          </cell>
          <cell r="O20152" t="str">
            <v>REM0247/24-1-1-6</v>
          </cell>
          <cell r="P20152" t="str">
            <v>LUNA IMOVEIS LTDA</v>
          </cell>
        </row>
        <row r="20153">
          <cell r="D20153" t="str">
            <v>STM8A53</v>
          </cell>
          <cell r="I20153" t="str">
            <v>POLO 1.0 12V TSI FLEX 4P C/AR</v>
          </cell>
          <cell r="J20153" t="str">
            <v>CINZA PLATINUM</v>
          </cell>
          <cell r="O20153" t="str">
            <v>MTZ0002/16-746-9-1</v>
          </cell>
          <cell r="P20153" t="str">
            <v>LOCALIZA RENT A CAR S/A</v>
          </cell>
        </row>
        <row r="20154">
          <cell r="D20154" t="str">
            <v>RUS1J53</v>
          </cell>
          <cell r="I20154" t="str">
            <v>ONIX LT 1.0 12V FLEX 4P C/AR</v>
          </cell>
          <cell r="J20154" t="str">
            <v>BRANCO SUMMIT</v>
          </cell>
          <cell r="O20154" t="str">
            <v>GYN0013/21-1-1-1</v>
          </cell>
          <cell r="P20154" t="str">
            <v>JALLES MACHADO S.A.</v>
          </cell>
        </row>
        <row r="20155">
          <cell r="D20155" t="str">
            <v>SIJ7G56</v>
          </cell>
          <cell r="I20155" t="str">
            <v>HB20S COMFORT 1.0 12V GDI TURBO FLEX 4P C/AR - AUTOMÁTICO</v>
          </cell>
          <cell r="J20155" t="str">
            <v>AZUL SAPPHIRE</v>
          </cell>
          <cell r="O20155" t="str">
            <v>GVM8521/23-1-1-1</v>
          </cell>
          <cell r="P20155" t="str">
            <v>JUAN MARCELO CABELLO MERIDA</v>
          </cell>
        </row>
        <row r="20156">
          <cell r="D20156" t="str">
            <v>STP6B32</v>
          </cell>
          <cell r="I20156" t="str">
            <v>T-CROSS HIGHLINE 1.4 250 TSI 16V TOTAL FLEX 4P C/AR - AUTOMÁTICO</v>
          </cell>
          <cell r="J20156" t="str">
            <v>PRATA PYRIT</v>
          </cell>
          <cell r="O20156" t="str">
            <v>GHD0042/24-1-1-1</v>
          </cell>
          <cell r="P20156" t="str">
            <v>CONSTRUTORA VALE VERDE SA</v>
          </cell>
        </row>
        <row r="20157">
          <cell r="D20157" t="str">
            <v>OPP7C40</v>
          </cell>
          <cell r="I20157" t="str">
            <v>ONIX PLUS LT 1.0 12V TURBO FLEX 4P C/AR - AUTOMÁTICO</v>
          </cell>
          <cell r="J20157" t="str">
            <v>AZUL SEEKER</v>
          </cell>
          <cell r="O20157" t="str">
            <v>GVM4549/24-1-1-1</v>
          </cell>
          <cell r="P20157" t="str">
            <v>SANDRO SEVERINO DA SILVA</v>
          </cell>
        </row>
        <row r="20158">
          <cell r="D20158" t="str">
            <v>SIH0B65</v>
          </cell>
          <cell r="I20158" t="str">
            <v>HB20S COMFORT 1.0 12V FLEX 4P C/AR</v>
          </cell>
          <cell r="J20158" t="str">
            <v>PRATA BRISK</v>
          </cell>
          <cell r="O20158" t="str">
            <v>GVM0585/24-1-1-1</v>
          </cell>
          <cell r="P20158" t="str">
            <v>ANTONIO GILMAR GOMES</v>
          </cell>
        </row>
        <row r="20159">
          <cell r="D20159" t="str">
            <v>GTN8C10</v>
          </cell>
          <cell r="I20159" t="str">
            <v>ONIX LTZ 1.0 12V TURBO FLEX 4P C/AR - AUTOMÁTICO</v>
          </cell>
          <cell r="J20159" t="str">
            <v>BRANCO SUMMIT</v>
          </cell>
          <cell r="O20159" t="str">
            <v>GVR9126/24-1-1-1</v>
          </cell>
          <cell r="P20159" t="str">
            <v>ANDRE VASCONCELOS GONZALEZ</v>
          </cell>
        </row>
        <row r="20160">
          <cell r="D20160" t="str">
            <v>RVK5F27</v>
          </cell>
          <cell r="I20160" t="str">
            <v>T-CROSS HIGHLINE 1.4 250 TSI 16V TOTAL FLEX 4P C/AR - AUTOMÁTICO</v>
          </cell>
          <cell r="J20160" t="str">
            <v>CINZA PLATINUM</v>
          </cell>
          <cell r="O20160" t="str">
            <v>GVA0319/24-1-1-1</v>
          </cell>
          <cell r="P20160" t="str">
            <v>MARCELO FERNANDES FARIA MESSAGGI GOMES</v>
          </cell>
        </row>
        <row r="20161">
          <cell r="D20161" t="str">
            <v>SIZ1E91</v>
          </cell>
          <cell r="I20161" t="str">
            <v>208 HATCH LIKE 1.0 6V FLEX 4P C/AR</v>
          </cell>
          <cell r="J20161" t="str">
            <v>PRETO PERLA NERA</v>
          </cell>
          <cell r="O20161" t="str">
            <v>MTZ0003/24-47-2-1</v>
          </cell>
          <cell r="P20161" t="str">
            <v>LOCALIZA RENT A CAR S/A</v>
          </cell>
        </row>
        <row r="20162">
          <cell r="D20162" t="str">
            <v>RTW2I05</v>
          </cell>
          <cell r="I20162" t="str">
            <v>NOVA STRADA ENDURANCE CABINE PLUS 1.4 8V FLEX 2P C/AR</v>
          </cell>
          <cell r="J20162" t="str">
            <v>BRANCO BANCHISA</v>
          </cell>
          <cell r="O20162" t="str">
            <v>RON0010/19-34-1-1</v>
          </cell>
          <cell r="P20162" t="str">
            <v>COOPERATIVA DE CREDITO POUPANÇA E INVESTIMENTO DO SUL DO MATO GROSSO - SICREDI SUL MT</v>
          </cell>
        </row>
        <row r="20163">
          <cell r="D20163" t="str">
            <v>SIH0D14</v>
          </cell>
          <cell r="I20163" t="str">
            <v>HB20 SENSE 1.0 12V FLEX 4P C/AR</v>
          </cell>
          <cell r="J20163" t="str">
            <v>BRANCO ATLAS</v>
          </cell>
          <cell r="O20163" t="str">
            <v>RIO0007/22-11-1-7</v>
          </cell>
          <cell r="P20163" t="str">
            <v>WILHELMSEN PORT SERVICES BRASIL LTDA</v>
          </cell>
        </row>
        <row r="20164">
          <cell r="D20164" t="str">
            <v>QMY2B03</v>
          </cell>
          <cell r="I20164" t="str">
            <v>RENEGADE LONGITUDE 1.3 16V TURBO 270 FLEX 4P C/AR - AUTOMÁTICO</v>
          </cell>
          <cell r="J20164" t="str">
            <v>PRETO CARBON</v>
          </cell>
          <cell r="O20164" t="str">
            <v>GVR2794/24-1-1-1</v>
          </cell>
          <cell r="P20164" t="str">
            <v>ALESSANDRA SIMOES SANDRINI COSTA</v>
          </cell>
        </row>
        <row r="20165">
          <cell r="D20165" t="str">
            <v>QXW8F03</v>
          </cell>
          <cell r="I20165" t="str">
            <v>C3 LIVE PACK 1.0 6V FLEX 4P C/AR</v>
          </cell>
          <cell r="J20165" t="str">
            <v>PRETO PERLA NERA</v>
          </cell>
          <cell r="O20165" t="str">
            <v>GVM9526/24-1-1-1</v>
          </cell>
          <cell r="P20165" t="str">
            <v>FERNANDA BATISTA PENIDO</v>
          </cell>
        </row>
        <row r="20166">
          <cell r="D20166" t="str">
            <v>FGX0A52</v>
          </cell>
          <cell r="I20166" t="str">
            <v>VOYAGE 1.0 MPI 12V TOTAL FLEX 4P C/AR</v>
          </cell>
          <cell r="J20166" t="str">
            <v>BRANCO CRISTAL</v>
          </cell>
          <cell r="O20166" t="str">
            <v>FAR0085/23-9-8-1</v>
          </cell>
          <cell r="P20166" t="str">
            <v>CAFÉ TRÊS CORAÇÕES SA  . SANTA LUZIA</v>
          </cell>
        </row>
        <row r="20167">
          <cell r="D20167" t="str">
            <v>SIG1G43</v>
          </cell>
          <cell r="I20167" t="str">
            <v>COROLLA CROSS XRE 2.0 16V FLEX 4P C/AR - AUTOMÁTICO</v>
          </cell>
          <cell r="J20167" t="str">
            <v>CINZA GRANITO</v>
          </cell>
          <cell r="O20167" t="str">
            <v>SAO0288/19-11-1-1</v>
          </cell>
          <cell r="P20167" t="str">
            <v>CORBION PRODUTOS RENOVÁVEIS LTDA</v>
          </cell>
        </row>
        <row r="20168">
          <cell r="D20168" t="str">
            <v>SJE7E02</v>
          </cell>
          <cell r="I20168" t="str">
            <v>PULSE AUDACE 1.0 12V TURBO 200 FLEX 4P C/AR - AUTOMÁTICO</v>
          </cell>
          <cell r="J20168" t="str">
            <v>PRATA BARI</v>
          </cell>
          <cell r="O20168" t="str">
            <v>MTZ0003/24-47-11-2</v>
          </cell>
          <cell r="P20168" t="str">
            <v>LOCALIZA RENT A CAR S/A</v>
          </cell>
        </row>
        <row r="20169">
          <cell r="D20169" t="str">
            <v>SYI0E54</v>
          </cell>
          <cell r="I20169" t="str">
            <v>HB20 SENSE PLUS FLEX 1.0</v>
          </cell>
          <cell r="J20169" t="str">
            <v>PRATA BRISK</v>
          </cell>
          <cell r="O20169" t="str">
            <v>SAO0053/16-30-1-78</v>
          </cell>
          <cell r="P20169" t="str">
            <v>FAME FABRICA DE APARELHOS E MATERIAL ELETRICO LTDA</v>
          </cell>
        </row>
        <row r="20170">
          <cell r="D20170" t="str">
            <v>RUH5H00</v>
          </cell>
          <cell r="I20170" t="str">
            <v>MOBI LIKE 1.0 8V FLEX 4P C/AR</v>
          </cell>
          <cell r="J20170" t="str">
            <v>PRATA BARI</v>
          </cell>
          <cell r="O20170" t="str">
            <v>GVR4132/22-1-2-1</v>
          </cell>
          <cell r="P20170" t="str">
            <v>DDL CONTROLE DE PRAGAS LTDA</v>
          </cell>
        </row>
        <row r="20171">
          <cell r="D20171" t="str">
            <v>SVQ6D77</v>
          </cell>
          <cell r="I20171" t="str">
            <v>T-CROSS 1.0 200 TSI 12V TOTAL FLEX 4P C/AR - AUTOMÁTICO</v>
          </cell>
          <cell r="J20171" t="str">
            <v>CINZA PLATINUM</v>
          </cell>
          <cell r="O20171" t="str">
            <v>GVA3798/24-1-1-1</v>
          </cell>
          <cell r="P20171" t="str">
            <v>VALDIR ROBERTO DOS SANTOS</v>
          </cell>
        </row>
        <row r="20172">
          <cell r="D20172" t="str">
            <v>SHY0D64</v>
          </cell>
          <cell r="I20172" t="str">
            <v>NIVUS HIGHLINE 1.0 200 TSI 12V TOTAL FLEX 4P C/AR - AUTOMÁTICO</v>
          </cell>
          <cell r="J20172" t="str">
            <v>CINZA MOONSTONE</v>
          </cell>
          <cell r="O20172" t="str">
            <v>GVR9581/23-1-1-1</v>
          </cell>
          <cell r="P20172" t="str">
            <v>THAUANE FERREIRA MAYRINK</v>
          </cell>
        </row>
        <row r="20173">
          <cell r="D20173" t="str">
            <v>RUH0H51</v>
          </cell>
          <cell r="I20173" t="str">
            <v>CRUZE SEDAN LT 1.4 16V TURBO ECOTEC FLEX 4P C/AR - AUTOMÁTICO</v>
          </cell>
          <cell r="J20173" t="str">
            <v>PRETO OURO NEGRO</v>
          </cell>
          <cell r="O20173" t="str">
            <v>CPQ0005/20-12-1-1</v>
          </cell>
          <cell r="P20173" t="str">
            <v>COML AUTOMOTIVA SA</v>
          </cell>
        </row>
        <row r="20174">
          <cell r="D20174" t="str">
            <v>SHW0J72</v>
          </cell>
          <cell r="I20174" t="str">
            <v>HB20 COMFORT 1.0 12V FLEX 4P C/AR</v>
          </cell>
          <cell r="J20174" t="str">
            <v>PRATA BRISK</v>
          </cell>
          <cell r="O20174" t="str">
            <v>GVR7845/23-1-1-1</v>
          </cell>
          <cell r="P20174" t="str">
            <v>ERIC NOGUEIRA D EURYDICE</v>
          </cell>
        </row>
        <row r="20175">
          <cell r="D20175" t="str">
            <v>FJQ5G75</v>
          </cell>
          <cell r="I20175" t="str">
            <v>VOYAGE 1.0 MPI 12V TOTAL FLEX 4P C/AR</v>
          </cell>
          <cell r="J20175" t="str">
            <v>PRATA SIRIUS</v>
          </cell>
          <cell r="O20175" t="str">
            <v>GVR4132/22-2-1-1</v>
          </cell>
          <cell r="P20175" t="str">
            <v>DDL CONTROLE DE PRAGAS LTDA</v>
          </cell>
        </row>
        <row r="20176">
          <cell r="D20176" t="str">
            <v>SIY6B06</v>
          </cell>
          <cell r="I20176" t="str">
            <v>FASTBACK LIMITED EDITION 1.3 16V TURBO 270 FLEX 4P C/AR - AUTOMÁTICO</v>
          </cell>
          <cell r="J20176" t="str">
            <v>PRETO  VULCANO</v>
          </cell>
          <cell r="O20176" t="str">
            <v>GVA2921/23-1-1-1</v>
          </cell>
          <cell r="P20176" t="str">
            <v>MARCELO DE JESUS GOMES</v>
          </cell>
        </row>
        <row r="20177">
          <cell r="D20177" t="str">
            <v>TCI4C33</v>
          </cell>
          <cell r="I20177" t="str">
            <v>COMPASS LONGITUDE 1.3 16V TURBO 270 FLEX 4P C/AR - AUTOMÁTICO</v>
          </cell>
          <cell r="J20177" t="str">
            <v>CINZA GRANITE</v>
          </cell>
          <cell r="O20177" t="str">
            <v>GVB0256/24-1-1-1</v>
          </cell>
          <cell r="P20177" t="str">
            <v>SIVANIL JOSÉ DOS SANTOS</v>
          </cell>
        </row>
        <row r="20178">
          <cell r="D20178" t="str">
            <v>SHE2A94</v>
          </cell>
          <cell r="I20178" t="str">
            <v>MOBI LIKE 1.0 8V FLEX 4P C/AR</v>
          </cell>
          <cell r="J20178" t="str">
            <v>BRANCO BANCHISA</v>
          </cell>
          <cell r="O20178" t="str">
            <v>RIO0184/13-103-1-1</v>
          </cell>
          <cell r="P20178" t="str">
            <v>SH FORMAS ANDAIMES E ESCORAMENTOS LTDA</v>
          </cell>
        </row>
        <row r="20179">
          <cell r="D20179" t="str">
            <v>SHR3H90</v>
          </cell>
          <cell r="I20179" t="str">
            <v>MOBI LIKE 1.0 8V FLEX 4P C/AR</v>
          </cell>
          <cell r="J20179" t="str">
            <v>PRATA BARI</v>
          </cell>
          <cell r="O20179" t="str">
            <v>GVR0561/23-1-1-1</v>
          </cell>
          <cell r="P20179" t="str">
            <v>START SERVICES DO BRASIL LTDA</v>
          </cell>
        </row>
        <row r="20180">
          <cell r="D20180" t="str">
            <v>SIS0D20</v>
          </cell>
          <cell r="I20180" t="str">
            <v>COMMANDER OVERLAND 7L 2.0 16V TURBO DIE 4X4 4P C/AR - AUTOMÁTICO</v>
          </cell>
          <cell r="J20180" t="str">
            <v>CINZA GRANITE COM TETO PRETO</v>
          </cell>
          <cell r="O20180" t="str">
            <v>GVA1787/23-1-1-1</v>
          </cell>
          <cell r="P20180" t="str">
            <v>MARCIA MARIA FELIX DA SILVA</v>
          </cell>
        </row>
        <row r="20181">
          <cell r="D20181" t="str">
            <v>SJB6E87</v>
          </cell>
          <cell r="I20181" t="str">
            <v>TAOS HIGHLINE 1.4 250 TSI 16V TOTAL FLEX 4P C/AR - AUTOMÁTICO</v>
          </cell>
          <cell r="J20181" t="str">
            <v>CINZA INDIUM</v>
          </cell>
          <cell r="O20181" t="str">
            <v>GVB0051/23-1-1-1</v>
          </cell>
          <cell r="P20181" t="str">
            <v>RAFAEL JANZEN DUCK</v>
          </cell>
        </row>
        <row r="20182">
          <cell r="D20182" t="str">
            <v>RMZ6C32</v>
          </cell>
          <cell r="I20182" t="str">
            <v>FIORINO ENDURANCE 1.4 EVO FLEX 2P C/AR</v>
          </cell>
          <cell r="J20182" t="str">
            <v>BRANCO BANCHISA</v>
          </cell>
          <cell r="O20182" t="str">
            <v>CPQ0005/20-4-1-1</v>
          </cell>
          <cell r="P20182" t="str">
            <v>COML AUTOMOTIVA SA</v>
          </cell>
        </row>
        <row r="20183">
          <cell r="D20183" t="str">
            <v>RVK5J93</v>
          </cell>
          <cell r="I20183" t="str">
            <v>MOBI TREKKING 1.0 8V FLEX 4P C/AR</v>
          </cell>
          <cell r="J20183" t="str">
            <v>CINZA SILVERSTONE</v>
          </cell>
          <cell r="O20183" t="str">
            <v>GVM7749/24-1-1-1</v>
          </cell>
          <cell r="P20183" t="str">
            <v>THAMIRES DA SILVA DE ASSIS</v>
          </cell>
        </row>
        <row r="20184">
          <cell r="D20184" t="str">
            <v>RMX9H69</v>
          </cell>
          <cell r="I20184" t="str">
            <v>VOYAGE 1.6 8V TOTAL FLEX 4P C/AR</v>
          </cell>
          <cell r="J20184" t="str">
            <v>PRATA SIRIUS</v>
          </cell>
          <cell r="O20184" t="str">
            <v>SAO0877/15-172-1-17</v>
          </cell>
          <cell r="P20184" t="str">
            <v>EUROFARMA LABORATORIOS S.A.</v>
          </cell>
        </row>
        <row r="20185">
          <cell r="D20185" t="str">
            <v>SIH1J50</v>
          </cell>
          <cell r="I20185" t="str">
            <v>FASTBACK IMPETUS 1.0 12V TURBO 200 FLEX 4P C/AR - AUTOMÁTICO</v>
          </cell>
          <cell r="J20185" t="str">
            <v>CINZA SILVESTONE COM TETO PRETO VULCANO</v>
          </cell>
          <cell r="O20185" t="str">
            <v>GVM5990/23-1-1-1</v>
          </cell>
          <cell r="P20185" t="str">
            <v>IAGO BARBOZA TAGLIATI MENDES</v>
          </cell>
        </row>
        <row r="20186">
          <cell r="D20186" t="str">
            <v>SIZ0I65</v>
          </cell>
          <cell r="I20186" t="str">
            <v>STRADA ENDURANCE CP FLEX 1.3</v>
          </cell>
          <cell r="J20186" t="str">
            <v>BRANCO BANCHISA</v>
          </cell>
          <cell r="O20186" t="str">
            <v>FLN0010/19-4-3-3</v>
          </cell>
          <cell r="P20186" t="str">
            <v>INDUSTRIA MISSIATO DE BEBIDAS LTDA</v>
          </cell>
        </row>
        <row r="20187">
          <cell r="D20187" t="str">
            <v>FDE5I45</v>
          </cell>
          <cell r="I20187" t="str">
            <v>VIRTUS HIGHLINE 1.0 12V 200 TSI TOTAL FLEX 4P C/AR - AUTOMÁTICO</v>
          </cell>
          <cell r="J20187" t="str">
            <v>PRATA SIRIUS</v>
          </cell>
          <cell r="O20187" t="str">
            <v>GVR1762/23-1-1-1</v>
          </cell>
          <cell r="P20187" t="str">
            <v>BRUNA GABRIELA DE OLIVEIRA LIMA</v>
          </cell>
        </row>
        <row r="20188">
          <cell r="D20188" t="str">
            <v>FNP0H11</v>
          </cell>
          <cell r="I20188" t="str">
            <v>GOL 1.0 MPI 12V FLEX 4P C/AR</v>
          </cell>
          <cell r="J20188" t="str">
            <v>CINZA PLATINUM</v>
          </cell>
          <cell r="O20188" t="str">
            <v>POA0008/19-4-1-1</v>
          </cell>
          <cell r="P20188" t="str">
            <v>LABORATORIO AVAMILLER DE COSMETICOS LTDA</v>
          </cell>
        </row>
        <row r="20189">
          <cell r="D20189" t="str">
            <v>SHQ1F98</v>
          </cell>
          <cell r="I20189" t="str">
            <v>ARGO 1.0 6V FLEX 4P C/AR</v>
          </cell>
          <cell r="J20189" t="str">
            <v>BRANCO BANCHISA</v>
          </cell>
          <cell r="O20189" t="str">
            <v>RIO0056/21-2-1-7</v>
          </cell>
          <cell r="P20189" t="str">
            <v>IQONY SOLUTIONS DO BRASIL LTDA</v>
          </cell>
        </row>
        <row r="20190">
          <cell r="D20190" t="str">
            <v>FJH2H65</v>
          </cell>
          <cell r="I20190" t="str">
            <v>SAVEIRO ROBUST 1.6 16V TOTAL FLEX 2P C/AR</v>
          </cell>
          <cell r="J20190" t="str">
            <v>BRANCO CRISTAL</v>
          </cell>
          <cell r="O20190" t="str">
            <v>GVR1759/23-1-1-1</v>
          </cell>
          <cell r="P20190" t="str">
            <v>FIVE FACILITIES INDUSTRIA E COMERCIO DE PAPEIS E PLASTICOS</v>
          </cell>
        </row>
        <row r="20191">
          <cell r="D20191" t="str">
            <v>RUB8B99</v>
          </cell>
          <cell r="I20191" t="str">
            <v>ARGO 1.0 6V FLEX 4P C/AR</v>
          </cell>
          <cell r="J20191" t="str">
            <v>PRATA BARI</v>
          </cell>
          <cell r="O20191" t="str">
            <v>GVR1456/22-1-1-1</v>
          </cell>
          <cell r="P20191" t="str">
            <v>CONCEITO EMPILHADEIRAS COMERCIO E SERVICOS LTDA</v>
          </cell>
        </row>
        <row r="20192">
          <cell r="D20192" t="str">
            <v>RUB8C78</v>
          </cell>
          <cell r="I20192" t="str">
            <v>ONIX PLUS LTZ 1.0 12V TURBO FLEX 4P C/AR - AUTOMÁTICO</v>
          </cell>
          <cell r="J20192" t="str">
            <v>PRETO OURO NEGRO</v>
          </cell>
          <cell r="O20192" t="str">
            <v>SAO1019/13-25-1-5</v>
          </cell>
          <cell r="P20192" t="str">
            <v>GEISTLICH PHARMA DO BRASIL COMERCIO E SERVICOS DE PRODUTOS PARA SAUDE LTDA.</v>
          </cell>
        </row>
        <row r="20193">
          <cell r="D20193" t="str">
            <v>EMM3I11</v>
          </cell>
          <cell r="I20193" t="str">
            <v>T-CROSS HIGHLINE 1.4 250 TSI 16V TOTAL FLEX 4P C/AR - AUTOMÁTICO</v>
          </cell>
          <cell r="J20193" t="str">
            <v>CINZA PLATINUM</v>
          </cell>
          <cell r="O20193" t="str">
            <v>RIO0028/18-60-1-1</v>
          </cell>
          <cell r="P20193" t="str">
            <v>BUHLER DO BRASIL LTDA</v>
          </cell>
        </row>
        <row r="20194">
          <cell r="D20194" t="str">
            <v>SVS5B22</v>
          </cell>
          <cell r="I20194" t="str">
            <v>T-CROSS HIGHLINE 1.4 250 TSI 16V TOTAL FLEX 4P C/AR - AUTOMÁTICO</v>
          </cell>
          <cell r="J20194" t="str">
            <v>PRATA PYRIT COM TETO PRETO</v>
          </cell>
          <cell r="O20194" t="str">
            <v>GVB4940/23-1-1-1</v>
          </cell>
          <cell r="P20194" t="str">
            <v>HELOISA HELENA FRANCO DE CAMARGO</v>
          </cell>
        </row>
        <row r="20195">
          <cell r="D20195" t="str">
            <v>SIG7A79</v>
          </cell>
          <cell r="I20195" t="str">
            <v>ONIX PLUS LT 1.0 12V FLEX 4P C/AR</v>
          </cell>
          <cell r="J20195" t="str">
            <v>PRATA SHARK</v>
          </cell>
          <cell r="O20195" t="str">
            <v>GHD0059/23-2-2-7</v>
          </cell>
          <cell r="P20195" t="str">
            <v>SUPERA RX MEDICAMENTOS LTDA</v>
          </cell>
        </row>
        <row r="20196">
          <cell r="D20196" t="str">
            <v>SVV6F50</v>
          </cell>
          <cell r="I20196" t="str">
            <v>POLO HIGHLINE 1.0 12V TSI FLEX 4P C/AR - AUTOMÁTICO</v>
          </cell>
          <cell r="J20196" t="str">
            <v>VERMELHO SUNSET</v>
          </cell>
          <cell r="O20196" t="str">
            <v>MTZ0003/24-66-3-1</v>
          </cell>
          <cell r="P20196" t="str">
            <v>LOCALIZA RENT A CAR S/A</v>
          </cell>
        </row>
        <row r="20197">
          <cell r="D20197" t="str">
            <v>CUV5G50</v>
          </cell>
          <cell r="I20197" t="str">
            <v>VOYAGE 1.0 MPI 12V TOTAL FLEX 4P C/AR</v>
          </cell>
          <cell r="J20197" t="str">
            <v>PRATA SIRIUS</v>
          </cell>
          <cell r="O20197" t="str">
            <v>SAO0877/15-201-1-292</v>
          </cell>
          <cell r="P20197" t="str">
            <v>EUROFARMA LABORATORIOS S.A.</v>
          </cell>
        </row>
        <row r="20198">
          <cell r="D20198" t="str">
            <v>SYV0D37</v>
          </cell>
          <cell r="I20198" t="str">
            <v>C3 LIVE PACK 1.0 6V FLEX 4P C/AR</v>
          </cell>
          <cell r="J20198" t="str">
            <v>BRANCO BANQUISE</v>
          </cell>
          <cell r="O20198" t="str">
            <v>GVA1491/24-1-1-1</v>
          </cell>
          <cell r="P20198" t="str">
            <v>BENONO BATISTA</v>
          </cell>
        </row>
        <row r="20199">
          <cell r="D20199" t="str">
            <v>SYE3I71</v>
          </cell>
          <cell r="I20199" t="str">
            <v>C3 LIVE PACK 1.0 6V FLEX 4P C/AR</v>
          </cell>
          <cell r="J20199" t="str">
            <v>CINZA ARTENSE</v>
          </cell>
          <cell r="O20199" t="str">
            <v>GVB0045/23-1-1-1</v>
          </cell>
          <cell r="P20199" t="str">
            <v>FRANCINE MUNIZ RIGHEZ</v>
          </cell>
        </row>
        <row r="20200">
          <cell r="D20200" t="str">
            <v>SYI2B78</v>
          </cell>
          <cell r="I20200" t="str">
            <v>HB20S PLATINUM SAFETY TGDI FLEX AT 1.0</v>
          </cell>
          <cell r="J20200" t="str">
            <v>PRETO ONIX</v>
          </cell>
          <cell r="O20200" t="str">
            <v>GVR0791/24-2-1-1</v>
          </cell>
          <cell r="P20200" t="str">
            <v>ANGELA OLIVEIRA SANTOS</v>
          </cell>
        </row>
        <row r="20201">
          <cell r="D20201" t="str">
            <v>RNK6G43</v>
          </cell>
          <cell r="I20201" t="str">
            <v>COMPASS LONGITUDE 1.3 16V TURBO 270 FLEX 4P C/AR - AUTOMÁTICO</v>
          </cell>
          <cell r="J20201" t="str">
            <v>PRETO CARBON</v>
          </cell>
          <cell r="O20201" t="str">
            <v>GVM7873/24-1-1-1</v>
          </cell>
          <cell r="P20201" t="str">
            <v>BRUNO PEREIRA DE SOUSA</v>
          </cell>
        </row>
        <row r="20202">
          <cell r="D20202" t="str">
            <v>RUV6A29</v>
          </cell>
          <cell r="I20202" t="str">
            <v>TRACKER PREMIER 1.2 12V TURBO FLEX 4P C/AR - AUTOMÁTICO</v>
          </cell>
          <cell r="J20202" t="str">
            <v>PRETO OURO NEGRO</v>
          </cell>
          <cell r="O20202" t="str">
            <v>GVR6257/21-1-1-1</v>
          </cell>
          <cell r="P20202" t="str">
            <v>LUIZ HENRIQUE RIBEIRO VIEIRA</v>
          </cell>
        </row>
        <row r="20203">
          <cell r="D20203" t="str">
            <v>SHT0C95</v>
          </cell>
          <cell r="I20203" t="str">
            <v>FIORINO ENDURANCE 1.4 EVO FLEX 2P C/AR</v>
          </cell>
          <cell r="J20203" t="str">
            <v>BRANCO BANCHISA</v>
          </cell>
          <cell r="O20203" t="str">
            <v>GVR1874/23-1-1-1</v>
          </cell>
          <cell r="P20203" t="str">
            <v>ELF COMERCIO E SERVICOS LTDA</v>
          </cell>
        </row>
        <row r="20204">
          <cell r="D20204" t="str">
            <v>FCX8A75</v>
          </cell>
          <cell r="I20204" t="str">
            <v>T-CROSS HIGHLINE 1.4 250 TSI 16V TOTAL FLEX 4P C/AR - AUTOMÁTICO</v>
          </cell>
          <cell r="J20204" t="str">
            <v>CINZA PLATINUM</v>
          </cell>
          <cell r="O20204" t="str">
            <v>SAO0024/21-7-1-1</v>
          </cell>
          <cell r="P20204" t="str">
            <v>LISTO TECNOLOGIA S.A</v>
          </cell>
        </row>
        <row r="20205">
          <cell r="D20205" t="str">
            <v>CUZ6H40</v>
          </cell>
          <cell r="I20205" t="str">
            <v>VOYAGE 1.0 MPI 12V TOTAL FLEX 4P C/AR</v>
          </cell>
          <cell r="J20205" t="str">
            <v>PRATA SIRIUS</v>
          </cell>
          <cell r="O20205" t="str">
            <v>SAO0877/15-201-1-433</v>
          </cell>
          <cell r="P20205" t="str">
            <v>EUROFARMA LABORATORIOS S.A.</v>
          </cell>
        </row>
        <row r="20206">
          <cell r="D20206" t="str">
            <v>SIB0F01</v>
          </cell>
          <cell r="I20206" t="str">
            <v>NOVA STRADA ENDURANCE CABINE PLUS 1.4 8V FLEX 2P C/AR</v>
          </cell>
          <cell r="J20206" t="str">
            <v>BRANCO BANCHISA</v>
          </cell>
          <cell r="O20206" t="str">
            <v>GYN0008/16-44-1-45</v>
          </cell>
          <cell r="P20206" t="str">
            <v>SINOVA INOVACOES AGRICOLAS S.A</v>
          </cell>
        </row>
        <row r="20207">
          <cell r="D20207" t="str">
            <v>SHO3D02</v>
          </cell>
          <cell r="I20207" t="str">
            <v>ONIX LTZ 1.0 12V TURBO FLEX 4P C/AR - AUTOMÁTICO</v>
          </cell>
          <cell r="J20207" t="str">
            <v>BRANCO SUMMIT</v>
          </cell>
          <cell r="O20207" t="str">
            <v>SAO0395/20-5-1-2</v>
          </cell>
          <cell r="P20207" t="str">
            <v>SOLUTION MAX SEGURANCA PRIVADA EIRELI</v>
          </cell>
        </row>
        <row r="20208">
          <cell r="D20208" t="str">
            <v>RUE8I11</v>
          </cell>
          <cell r="I20208" t="str">
            <v>ONIX LT 1.0 12V TURBO FLEX 4P C/AR</v>
          </cell>
          <cell r="J20208" t="str">
            <v>BRANCO SUMMIT</v>
          </cell>
          <cell r="O20208" t="str">
            <v>RIO0032/15-155-1-3</v>
          </cell>
          <cell r="P20208" t="str">
            <v>UNILEVER BRASIL LTDA</v>
          </cell>
        </row>
        <row r="20209">
          <cell r="D20209" t="str">
            <v>RTB4D12</v>
          </cell>
          <cell r="I20209" t="str">
            <v>COMPASS LONGITUDE 1.3 16V TURBO 270 FLEX 4P C/AR - AUTOMÁTICO</v>
          </cell>
          <cell r="J20209" t="str">
            <v>PRATA BILLET</v>
          </cell>
          <cell r="O20209" t="str">
            <v>SAO1039/13-75-1-1</v>
          </cell>
          <cell r="P20209" t="str">
            <v>FM DO BRASIL SERVICOS DE PREVENCAO DE PERDAS LTDA</v>
          </cell>
        </row>
        <row r="20210">
          <cell r="D20210" t="str">
            <v>RMZ6C33</v>
          </cell>
          <cell r="I20210" t="str">
            <v>FIORINO ENDURANCE 1.4 EVO FLEX 2P C/AR</v>
          </cell>
          <cell r="J20210" t="str">
            <v>BRANCO BANCHISA</v>
          </cell>
          <cell r="O20210" t="str">
            <v>SAO0092/16-13-1-1</v>
          </cell>
          <cell r="P20210" t="str">
            <v>PROCOMP AMAZONIA INDUSTRIA ELETRONICA LTDA</v>
          </cell>
        </row>
        <row r="20211">
          <cell r="D20211" t="str">
            <v>STB0F10</v>
          </cell>
          <cell r="I20211" t="str">
            <v>T-CROSS HIGHLINE 1.4 250 TSI 16V TOTAL FLEX 4P C/AR - AUTOMÁTICO</v>
          </cell>
          <cell r="J20211" t="str">
            <v>BRANCO PURO</v>
          </cell>
          <cell r="O20211" t="str">
            <v>GVR4133/24-1-1-1</v>
          </cell>
          <cell r="P20211" t="str">
            <v>RICARDO DE SOUZA SILVA</v>
          </cell>
        </row>
        <row r="20212">
          <cell r="D20212" t="str">
            <v>QXW8G61</v>
          </cell>
          <cell r="I20212" t="str">
            <v>ARGO 1.0 6V FLEX 4P C/AR</v>
          </cell>
          <cell r="J20212" t="str">
            <v>BRANCO BANCHISA</v>
          </cell>
          <cell r="O20212" t="str">
            <v>GHA0120/24-1-3-4</v>
          </cell>
          <cell r="P20212" t="str">
            <v>RES ENERGY SERVICES LTDA.</v>
          </cell>
        </row>
        <row r="20213">
          <cell r="D20213" t="str">
            <v>FWJ5H83</v>
          </cell>
          <cell r="I20213" t="str">
            <v>TAOS HIGHLINE 1.4 250 TSI 16V TOTAL FLEX 4P C/AR - AUTOMÁTICO</v>
          </cell>
          <cell r="J20213" t="str">
            <v>CINZA INDIUM</v>
          </cell>
          <cell r="O20213" t="str">
            <v>SAO0827/15-126-1-1</v>
          </cell>
          <cell r="P20213" t="str">
            <v>SOLENIS ESPECIALIDADES QUIMICAS LTDA</v>
          </cell>
        </row>
        <row r="20214">
          <cell r="D20214" t="str">
            <v>SYR6I75</v>
          </cell>
          <cell r="I20214" t="str">
            <v>KICKS SENSE 1.6 16V FLEX 4P C/AR - AUTOMÁTICO</v>
          </cell>
          <cell r="J20214" t="str">
            <v>PRATA CLASSIC</v>
          </cell>
          <cell r="O20214" t="str">
            <v>GVR6315/24-1-1-1</v>
          </cell>
          <cell r="P20214" t="str">
            <v>PAULO VICTOR ACIOLY DE OLIVEIRA</v>
          </cell>
        </row>
        <row r="20215">
          <cell r="D20215" t="str">
            <v>RVT2G78</v>
          </cell>
          <cell r="I20215" t="str">
            <v>ONIX LTZ 1.0 12V TURBO FLEX 4P C/AR - AUTOMÁTICO</v>
          </cell>
          <cell r="J20215" t="str">
            <v>VERMELHO CARMIM</v>
          </cell>
          <cell r="O20215" t="str">
            <v>GVM0995/22-2-1-1</v>
          </cell>
          <cell r="P20215" t="str">
            <v>JONATHAN PRESTES RODRIGUES</v>
          </cell>
        </row>
        <row r="20216">
          <cell r="D20216" t="str">
            <v>SIZ0I64</v>
          </cell>
          <cell r="I20216" t="str">
            <v>STRADA ENDURANCE CP FLEX 1.3</v>
          </cell>
          <cell r="J20216" t="str">
            <v>BRANCO BANCHISA</v>
          </cell>
          <cell r="O20216" t="str">
            <v>FLN0010/19-4-3-5</v>
          </cell>
          <cell r="P20216" t="str">
            <v>INDUSTRIA MISSIATO DE BEBIDAS LTDA</v>
          </cell>
        </row>
        <row r="20217">
          <cell r="D20217" t="str">
            <v>EGY0F51</v>
          </cell>
          <cell r="I20217" t="str">
            <v>VOYAGE 1.0 MPI 12V TOTAL FLEX 4P C/AR</v>
          </cell>
          <cell r="J20217" t="str">
            <v>BRANCO CRISTAL</v>
          </cell>
          <cell r="O20217" t="str">
            <v>SAO0187/16-158-1-177</v>
          </cell>
          <cell r="P20217" t="str">
            <v>STONE INSTITUICAO DE PAGAMENTO SA</v>
          </cell>
        </row>
        <row r="20218">
          <cell r="D20218" t="str">
            <v>RUA9C23</v>
          </cell>
          <cell r="I20218" t="str">
            <v>ONIX PLUS LTZ 1.0 12V TURBO FLEX 4P C/AR - AUTOMÁTICO</v>
          </cell>
          <cell r="J20218" t="str">
            <v>PRATA SWITCHBLADE</v>
          </cell>
          <cell r="O20218" t="str">
            <v>CPQ0028/17-12-1-1</v>
          </cell>
          <cell r="P20218" t="str">
            <v>ARKEMA COATEX BRASIL INDUSTRIA E COMERCIO LTDA</v>
          </cell>
        </row>
        <row r="20219">
          <cell r="D20219" t="str">
            <v>RVX8F68</v>
          </cell>
          <cell r="I20219" t="str">
            <v>ONIX PLUS LTZ 1.0 12V TURBO FLEX 4P C/AR</v>
          </cell>
          <cell r="J20219" t="str">
            <v>PRETO OURO NEGRO</v>
          </cell>
          <cell r="O20219" t="str">
            <v>RIO0102/18-52-1-14</v>
          </cell>
          <cell r="P20219" t="str">
            <v>FRESENIUS MEDICAL CARE  LTDA - MATRIZ</v>
          </cell>
        </row>
        <row r="20220">
          <cell r="D20220" t="str">
            <v>SJE7C72</v>
          </cell>
          <cell r="I20220" t="str">
            <v>TRACKER LT 1.0 12V TURBO FLEX 4P C/AR - AUTOMÁTICO</v>
          </cell>
          <cell r="J20220" t="str">
            <v>CINZA RUSH</v>
          </cell>
          <cell r="O20220" t="str">
            <v>GVA7857/23-1-1-1</v>
          </cell>
          <cell r="P20220" t="str">
            <v>NATÁLIA SOUZA</v>
          </cell>
        </row>
        <row r="20221">
          <cell r="D20221" t="str">
            <v>SJI7D97</v>
          </cell>
          <cell r="I20221" t="str">
            <v>KWID ZEN 1.0 12V SCE FLEX 4P C/AR</v>
          </cell>
          <cell r="J20221" t="str">
            <v>BRANCO</v>
          </cell>
          <cell r="O20221" t="str">
            <v>SAO0425/19-28-1-1</v>
          </cell>
          <cell r="P20221" t="str">
            <v>PLUMAS CONTABIL LTDA</v>
          </cell>
        </row>
        <row r="20222">
          <cell r="D20222" t="str">
            <v>RVQ6J72</v>
          </cell>
          <cell r="I20222" t="str">
            <v>MOBI LIKE 1.0 8V FLEX 4P C/AR</v>
          </cell>
          <cell r="J20222" t="str">
            <v>BRANCO BANCHISA</v>
          </cell>
          <cell r="O20222" t="str">
            <v>SAO0376/19-15-1-1</v>
          </cell>
          <cell r="P20222" t="str">
            <v>HOST TECNOLOGIA LTDA</v>
          </cell>
        </row>
        <row r="20223">
          <cell r="D20223" t="str">
            <v>RVF1A50</v>
          </cell>
          <cell r="I20223" t="str">
            <v>MOBI LIKE 1.0 8V FLEX 4P C/AR</v>
          </cell>
          <cell r="J20223" t="str">
            <v>BRANCO BANCHISA</v>
          </cell>
          <cell r="O20223" t="str">
            <v>FLN0025/22-1-1-9</v>
          </cell>
          <cell r="P20223" t="str">
            <v>COOPERATIVA REGIONAL AGROPECUARIA VALE DO ITAJAI</v>
          </cell>
        </row>
        <row r="20224">
          <cell r="D20224" t="str">
            <v>SIM4A55</v>
          </cell>
          <cell r="I20224" t="str">
            <v>RENEGADE SPORT 1.3 16V TURBO 270 FLEX 4P C/AR - AUTOMÁTICO</v>
          </cell>
          <cell r="J20224" t="str">
            <v>CINZA GRANITE</v>
          </cell>
          <cell r="O20224" t="str">
            <v>GVA5154/23-1-1-1</v>
          </cell>
          <cell r="P20224" t="str">
            <v>OSWALDO FARIA COSTA</v>
          </cell>
        </row>
        <row r="20225">
          <cell r="D20225" t="str">
            <v>SIC4B20</v>
          </cell>
          <cell r="I20225" t="str">
            <v>FIORINO ENDURANCE 1.4 EVO FLEX 2P C/AR</v>
          </cell>
          <cell r="J20225" t="str">
            <v>BRANCO BANCHISA</v>
          </cell>
          <cell r="O20225" t="str">
            <v>GVM4386/23-1-1-1</v>
          </cell>
          <cell r="P20225" t="str">
            <v>CTD - TECNOLOGIA DIGITAL LTDA</v>
          </cell>
        </row>
        <row r="20226">
          <cell r="D20226" t="str">
            <v>RTR9B92</v>
          </cell>
          <cell r="I20226" t="str">
            <v>MOBI LIKE 1.0 8V FLEX 4P C/AR</v>
          </cell>
          <cell r="J20226" t="str">
            <v>CINZA SILVERSTONE</v>
          </cell>
          <cell r="O20226" t="str">
            <v>GVR8928/21-1-1-1</v>
          </cell>
          <cell r="P20226" t="str">
            <v>PRODUQUIMICA - DISTRIBUIDORA DE OLEOS E PROTETIVOS INDUSTRIAIS LTDA</v>
          </cell>
        </row>
        <row r="20227">
          <cell r="D20227" t="str">
            <v>SHW1B48</v>
          </cell>
          <cell r="I20227" t="str">
            <v>ONIX PLUS PREMIER II 1.0 12V TURBO FLEX 4P C/AR - AUTOMÁTICO</v>
          </cell>
          <cell r="J20227" t="str">
            <v>PRATA SHARK</v>
          </cell>
          <cell r="O20227" t="str">
            <v>GVR0017/23-1-1-1</v>
          </cell>
          <cell r="P20227" t="str">
            <v>MARCIO JOSE CAIXETA</v>
          </cell>
        </row>
        <row r="20228">
          <cell r="D20228" t="str">
            <v>RUZ9F12</v>
          </cell>
          <cell r="I20228" t="str">
            <v>COMMANDER LIMITED 7L 1.3 16V TURBO 270 FLEX 4P C/AR - AUTOMÁTICO</v>
          </cell>
          <cell r="J20228" t="str">
            <v>PRETO CARBON</v>
          </cell>
          <cell r="O20228" t="str">
            <v>SAO0184/13-66-1-4</v>
          </cell>
          <cell r="P20228" t="str">
            <v>NIBS PARTICIPACOES S.A.</v>
          </cell>
        </row>
        <row r="20229">
          <cell r="D20229" t="str">
            <v>QXP3E65</v>
          </cell>
          <cell r="I20229" t="str">
            <v>ONIX JOY 1.0 SPE 8V FLEX 4P C/AR</v>
          </cell>
          <cell r="J20229" t="str">
            <v>PRETO OURO NEGRO</v>
          </cell>
          <cell r="O20229" t="str">
            <v>GVR0111/20-1-1-1</v>
          </cell>
          <cell r="P20229" t="str">
            <v>XC COMERCIO E SERVICOS DE INFORMATICA LTDA</v>
          </cell>
        </row>
        <row r="20230">
          <cell r="D20230" t="str">
            <v>FZV5H82</v>
          </cell>
          <cell r="I20230" t="str">
            <v>VOYAGE 1.0 MPI 12V TOTAL FLEX 4P C/AR</v>
          </cell>
          <cell r="J20230" t="str">
            <v>BRANCO CRISTAL</v>
          </cell>
          <cell r="O20230" t="str">
            <v>SAO1114/13-41-1-22</v>
          </cell>
          <cell r="P20230" t="str">
            <v>MAYEKAWA DO BRASIL EQUIPAMENTOS INDL. LTDA.</v>
          </cell>
        </row>
        <row r="20231">
          <cell r="D20231" t="str">
            <v>RUD3A97</v>
          </cell>
          <cell r="I20231" t="str">
            <v>MOBI LIKE 1.0 8V FLEX 4P C/AR</v>
          </cell>
          <cell r="J20231" t="str">
            <v>BRANCO BANCHISA</v>
          </cell>
          <cell r="O20231" t="str">
            <v>FLN0039/21-15-1-1</v>
          </cell>
          <cell r="P20231" t="str">
            <v>ACT IMPORTAÇÃO E EXPORTAÇÃO LTDA</v>
          </cell>
        </row>
        <row r="20232">
          <cell r="D20232" t="str">
            <v>HIV6A64</v>
          </cell>
          <cell r="I20232" t="str">
            <v>ARGO 1.0 6V FLEX 4P C/AR</v>
          </cell>
          <cell r="J20232" t="str">
            <v>BRANCO BANCHISA</v>
          </cell>
          <cell r="O20232" t="str">
            <v>FLN0010/19-5-1-1</v>
          </cell>
          <cell r="P20232" t="str">
            <v>INDUSTRIA MISSIATO DE BEBIDAS LTDA</v>
          </cell>
        </row>
        <row r="20233">
          <cell r="D20233" t="str">
            <v>RUL3F65</v>
          </cell>
          <cell r="I20233" t="str">
            <v>SPIN PREMIER 7L 1.8 8V ECONOFLEX 4P C/AR - AUTOMÁTICO</v>
          </cell>
          <cell r="J20233" t="str">
            <v>AZUL ECLIPSE</v>
          </cell>
          <cell r="O20233" t="str">
            <v>SAO0162/22-1-2-5</v>
          </cell>
          <cell r="P20233" t="str">
            <v>SPECTRIS DO BRASIL INSTRUMENTOS ELETRONICOS LTDA</v>
          </cell>
        </row>
        <row r="20234">
          <cell r="D20234" t="str">
            <v>RUI3J82</v>
          </cell>
          <cell r="I20234" t="str">
            <v>COMPASS LONGITUDE 1.3 16V TURBO 270 FLEX 4P C/AR - AUTOMÁTICO</v>
          </cell>
          <cell r="J20234" t="str">
            <v>CINZA GRANITE</v>
          </cell>
          <cell r="O20234" t="str">
            <v>GVR3215/22-2-1-1</v>
          </cell>
          <cell r="P20234" t="str">
            <v>VINICIUS RUAN CAINELLI</v>
          </cell>
        </row>
        <row r="20235">
          <cell r="D20235" t="str">
            <v>SIB3F21</v>
          </cell>
          <cell r="I20235" t="str">
            <v>ARGO DRIVE 1.0 6V FLEX 4P C/AR</v>
          </cell>
          <cell r="J20235" t="str">
            <v>CINZA SILVERSTONE</v>
          </cell>
          <cell r="O20235" t="str">
            <v>GVM3035/23-1-1-1</v>
          </cell>
          <cell r="P20235" t="str">
            <v>IMPORTADORA E EXPORTADORA TUCHLER LTDA</v>
          </cell>
        </row>
        <row r="20236">
          <cell r="D20236" t="str">
            <v>RTZ8E45</v>
          </cell>
          <cell r="I20236" t="str">
            <v>208 HATCH ACTIVE 1.6 16V FLEX 4P C/AR - AUTOMÁTICO</v>
          </cell>
          <cell r="J20236" t="str">
            <v>BRANCO BANQUISE</v>
          </cell>
          <cell r="O20236" t="str">
            <v>GVM3498/22-1-1-1</v>
          </cell>
          <cell r="P20236" t="str">
            <v>ANA PAULA SANTOS PROCOPIO</v>
          </cell>
        </row>
        <row r="20237">
          <cell r="D20237" t="str">
            <v>SIL1A84</v>
          </cell>
          <cell r="I20237" t="str">
            <v>HB20 COMFORT 1.0 12V GDI TURBO FLEX 4P C/AR</v>
          </cell>
          <cell r="J20237" t="str">
            <v>PRATA BRISK</v>
          </cell>
          <cell r="O20237" t="str">
            <v>MTZ0002/16-565-4-1</v>
          </cell>
          <cell r="P20237" t="str">
            <v>LOCALIZA RENT A CAR S/A</v>
          </cell>
        </row>
        <row r="20238">
          <cell r="D20238" t="str">
            <v>RVK2F09</v>
          </cell>
          <cell r="I20238" t="str">
            <v>ONIX LT 1.0 12V FLEX 4P C/AR</v>
          </cell>
          <cell r="J20238" t="str">
            <v>BRANCO SUMMIT</v>
          </cell>
          <cell r="O20238" t="str">
            <v>GHA0254/23-13-1-1</v>
          </cell>
          <cell r="P20238" t="str">
            <v>A3 TERRAPLENAGEM E ENGENHARIA LTDA</v>
          </cell>
        </row>
        <row r="20239">
          <cell r="D20239" t="str">
            <v>CVE7B50</v>
          </cell>
          <cell r="I20239" t="str">
            <v>VOYAGE 1.0 MPI 12V TOTAL FLEX 4P C/AR</v>
          </cell>
          <cell r="J20239" t="str">
            <v>PRATA SIRIUS</v>
          </cell>
          <cell r="O20239" t="str">
            <v>SAO0877/15-201-1-68</v>
          </cell>
          <cell r="P20239" t="str">
            <v>EUROFARMA LABORATORIOS S.A.</v>
          </cell>
        </row>
        <row r="20240">
          <cell r="D20240" t="str">
            <v>SIO9F68</v>
          </cell>
          <cell r="I20240" t="str">
            <v>RENEGADE LONGITUDE 1.3 16V TURBO 270 FLEX 4P C/AR - AUTOMÁTICO</v>
          </cell>
          <cell r="J20240" t="str">
            <v>BRANCO POLAR</v>
          </cell>
          <cell r="O20240" t="str">
            <v>GVM2012/23-1-1-1</v>
          </cell>
          <cell r="P20240" t="str">
            <v>FERNANDA MARIA DE LUCENA BUSSINGER HERMANSON</v>
          </cell>
        </row>
        <row r="20241">
          <cell r="D20241" t="str">
            <v>SHR2C39</v>
          </cell>
          <cell r="I20241" t="str">
            <v>S10 CD LS 2.8 16V DIE 4X4 4P C/AR</v>
          </cell>
          <cell r="J20241" t="str">
            <v>BRANCO SUMMIT</v>
          </cell>
          <cell r="O20241" t="str">
            <v>RIO0056/21-2-3-2</v>
          </cell>
          <cell r="P20241" t="str">
            <v>IQONY SOLUTIONS DO BRASIL LTDA</v>
          </cell>
        </row>
        <row r="20242">
          <cell r="D20242" t="str">
            <v>EHQ9G52</v>
          </cell>
          <cell r="I20242" t="str">
            <v>SAVEIRO ROBUST 1.6 16V TOTAL FLEX 2P C/AR</v>
          </cell>
          <cell r="J20242" t="str">
            <v>BRANCO CRISTAL</v>
          </cell>
          <cell r="O20242" t="str">
            <v>GVR2304/20-5-1-3</v>
          </cell>
          <cell r="P20242" t="str">
            <v>RECICLE SERVICOS DE LIMPEZA EIRELI</v>
          </cell>
        </row>
        <row r="20243">
          <cell r="D20243" t="str">
            <v>RVD5H16</v>
          </cell>
          <cell r="I20243" t="str">
            <v>COMMANDER LIMITED 7L 1.3 16V TURBO 270 FLEX 4P C/AR - AUTOMÁTICO</v>
          </cell>
          <cell r="J20243" t="str">
            <v>PRETO CARBON</v>
          </cell>
          <cell r="O20243" t="str">
            <v>GVR2118/22-1-2-1</v>
          </cell>
          <cell r="P20243" t="str">
            <v>QUALIMPOR IMPORTAÇÃO E EXPORTAÇÃO DE PRODUTOS ALIMENTÍCIOS LTDA</v>
          </cell>
        </row>
        <row r="20244">
          <cell r="D20244" t="str">
            <v>SYJ4H62</v>
          </cell>
          <cell r="I20244" t="str">
            <v>MOBI LIKE 1.0 8V FLEX 4P C/AR</v>
          </cell>
          <cell r="J20244" t="str">
            <v>CINZA SILVERSTONE</v>
          </cell>
          <cell r="O20244" t="str">
            <v>GVR0127/24-1-1-1</v>
          </cell>
          <cell r="P20244" t="str">
            <v>JALMIR RODRIGUES</v>
          </cell>
        </row>
        <row r="20245">
          <cell r="D20245" t="str">
            <v>SHK4B47</v>
          </cell>
          <cell r="I20245" t="str">
            <v>ONIX PLUS LTZ 1.0 12V TURBO FLEX 4P C/AR - AUTOMÁTICO</v>
          </cell>
          <cell r="J20245" t="str">
            <v>PRATA SWITCHBLADE</v>
          </cell>
          <cell r="O20245" t="str">
            <v>GVM2988/22-1-1-1</v>
          </cell>
          <cell r="P20245" t="str">
            <v>LOJA E SUPERMERCADO ESTRELA LTDA</v>
          </cell>
        </row>
        <row r="20246">
          <cell r="D20246" t="str">
            <v>QXW9A33</v>
          </cell>
          <cell r="I20246" t="str">
            <v>ARGO 1.0 6V FLEX 4P C/AR</v>
          </cell>
          <cell r="J20246" t="str">
            <v>BRANCO BANCHISA</v>
          </cell>
          <cell r="O20246" t="str">
            <v>GHD0090/24-2-1-6</v>
          </cell>
          <cell r="P20246" t="str">
            <v>HIDRAU MAQUINAS MANGUEIRAS E CONEXOES LTDA</v>
          </cell>
        </row>
        <row r="20247">
          <cell r="D20247" t="str">
            <v>SHE2J00</v>
          </cell>
          <cell r="I20247" t="str">
            <v>SPIN PREMIER 7L 1.8 8V ECONOFLEX 4P C/AR - AUTOMÁTICO</v>
          </cell>
          <cell r="J20247" t="str">
            <v>BRANCO SUMMIT</v>
          </cell>
          <cell r="O20247" t="str">
            <v>GVM3661/22-1-1-1</v>
          </cell>
          <cell r="P20247" t="str">
            <v>JHONATAN SILVA MOURA</v>
          </cell>
        </row>
        <row r="20248">
          <cell r="D20248" t="str">
            <v>SHQ1C89</v>
          </cell>
          <cell r="I20248" t="str">
            <v>MOBI LIKE 1.0 8V FLEX 4P C/AR</v>
          </cell>
          <cell r="J20248" t="str">
            <v>BRANCO BANCHISA</v>
          </cell>
          <cell r="O20248" t="str">
            <v>RIO0184/13-104-1-8</v>
          </cell>
          <cell r="P20248" t="str">
            <v>SH FORMAS ANDAIMES E ESCORAMENTOS LTDA</v>
          </cell>
        </row>
        <row r="20249">
          <cell r="D20249" t="str">
            <v>EJY6J81</v>
          </cell>
          <cell r="I20249" t="str">
            <v>VOYAGE 1.0 MPI 12V TOTAL FLEX 4P C/AR</v>
          </cell>
          <cell r="J20249" t="str">
            <v>BRANCO CRISTAL</v>
          </cell>
          <cell r="O20249" t="str">
            <v>SAO1114/13-41-1-26</v>
          </cell>
          <cell r="P20249" t="str">
            <v>MAYEKAWA DO BRASIL EQUIPAMENTOS INDL. LTDA.</v>
          </cell>
        </row>
        <row r="20250">
          <cell r="D20250" t="str">
            <v>SIU8I05</v>
          </cell>
          <cell r="I20250" t="str">
            <v>ARGO 1.0 6V FLEX 4P C/AR</v>
          </cell>
          <cell r="J20250" t="str">
            <v>BRANCO BANCHISA</v>
          </cell>
          <cell r="O20250" t="str">
            <v>FLN0010/19-4-1-2</v>
          </cell>
          <cell r="P20250" t="str">
            <v>INDUSTRIA MISSIATO DE BEBIDAS LTDA</v>
          </cell>
        </row>
        <row r="20251">
          <cell r="D20251" t="str">
            <v>QXC3010</v>
          </cell>
          <cell r="I20251" t="str">
            <v>KA SEDAN SE 1.5 12V FLEX 4P C/AR</v>
          </cell>
          <cell r="J20251" t="str">
            <v>BRANCO ARTICO</v>
          </cell>
          <cell r="O20251" t="str">
            <v>SAO0217/13-16-1-1</v>
          </cell>
          <cell r="P20251" t="str">
            <v>EDITORA FTD S.A.</v>
          </cell>
        </row>
        <row r="20252">
          <cell r="D20252" t="str">
            <v>SIE7G45</v>
          </cell>
          <cell r="I20252" t="str">
            <v>HB20 COMFORT 1.0 12V FLEX 4P C/AR</v>
          </cell>
          <cell r="J20252" t="str">
            <v>PRATA SAND</v>
          </cell>
          <cell r="O20252" t="str">
            <v>GVM3054/23-1-1-1</v>
          </cell>
          <cell r="P20252" t="str">
            <v>MARIA IZANETE DE MESQUITA SOUSA</v>
          </cell>
        </row>
        <row r="20253">
          <cell r="D20253" t="str">
            <v>RVR7H13</v>
          </cell>
          <cell r="I20253" t="str">
            <v>ONIX PLUS LTZ 1.0 12V TURBO FLEX 4P C/AR - AUTOMÁTICO</v>
          </cell>
          <cell r="J20253" t="str">
            <v>PRATA SWITCHBLADE</v>
          </cell>
          <cell r="O20253" t="str">
            <v>SAO0092/14-21-1-2</v>
          </cell>
          <cell r="P20253" t="str">
            <v>ANTARES VISION DO BRSIL IND, COM E SERV DE SIST DE VISAO, RASTREABILIDADE E AUTOMACAO LTDA</v>
          </cell>
        </row>
        <row r="20254">
          <cell r="D20254" t="str">
            <v>TCB6A34</v>
          </cell>
          <cell r="I20254" t="str">
            <v>ARGO DRIVE 1.0 6V FLEX 4P C/AR</v>
          </cell>
          <cell r="J20254" t="str">
            <v>BRANCO BANCHISA</v>
          </cell>
          <cell r="O20254" t="str">
            <v>BHZ0039/22-5-1-21</v>
          </cell>
          <cell r="P20254" t="str">
            <v>EMPRESA CONSTRUTORA BRASIL SA</v>
          </cell>
        </row>
        <row r="20255">
          <cell r="D20255" t="str">
            <v>RNA8G11</v>
          </cell>
          <cell r="I20255" t="str">
            <v>MOBI LIKE 1.0 8V FLEX 4P C/AR</v>
          </cell>
          <cell r="J20255" t="str">
            <v>BRANCO BANCHISA</v>
          </cell>
          <cell r="O20255" t="str">
            <v>SAO0336/19-15-1-29</v>
          </cell>
          <cell r="P20255" t="str">
            <v>ONDACOM SERVIÇOS DE TELECOMUNICAÇÕES LTDA.</v>
          </cell>
        </row>
        <row r="20256">
          <cell r="D20256" t="str">
            <v>QXN8I48</v>
          </cell>
          <cell r="I20256" t="str">
            <v>ONIX LT 1.0 12V FLEX 4P C/AR</v>
          </cell>
          <cell r="J20256" t="str">
            <v>BRANCO SUMMIT</v>
          </cell>
          <cell r="O20256" t="str">
            <v>REM0247/24-1-1-4</v>
          </cell>
          <cell r="P20256" t="str">
            <v>LUNA IMOVEIS LTDA</v>
          </cell>
        </row>
        <row r="20257">
          <cell r="D20257" t="str">
            <v>RVD4A15</v>
          </cell>
          <cell r="I20257" t="str">
            <v>ONIX PLUS LTZ 1.0 12V TURBO FLEX 4P C/AR - AUTOMÁTICO</v>
          </cell>
          <cell r="J20257" t="str">
            <v>BRANCO SUMMIT</v>
          </cell>
          <cell r="O20257" t="str">
            <v>SAO0052/16-40-2-1</v>
          </cell>
          <cell r="P20257" t="str">
            <v>NORTEL SUPRIMENTOS INDUSTRIAIS LTDA</v>
          </cell>
        </row>
        <row r="20258">
          <cell r="D20258" t="str">
            <v>RVH7J95</v>
          </cell>
          <cell r="I20258" t="str">
            <v>VIRTUS COMFORTLINE 1.0 12V 200 TSI TOTAL FLEX 4P C/AR - AUTOMÁTICO</v>
          </cell>
          <cell r="J20258" t="str">
            <v>PRATA TUNGSTENIO</v>
          </cell>
          <cell r="O20258" t="str">
            <v>GVR4496/23-1-1-1</v>
          </cell>
          <cell r="P20258" t="str">
            <v>RAFAELA BRITO CAPELLI</v>
          </cell>
        </row>
        <row r="20259">
          <cell r="D20259" t="str">
            <v>RMS8F66</v>
          </cell>
          <cell r="I20259" t="str">
            <v>FIORINO ENDURANCE 1.4 EVO FLEX 2P C/AR</v>
          </cell>
          <cell r="J20259" t="str">
            <v>BRANCO BANCHISA</v>
          </cell>
          <cell r="O20259" t="str">
            <v>SAO0336/19-14-1-23</v>
          </cell>
          <cell r="P20259" t="str">
            <v>ONDACOM SERVIÇOS DE TELECOMUNICAÇÕES LTDA.</v>
          </cell>
        </row>
        <row r="20260">
          <cell r="D20260" t="str">
            <v>RFM0I91</v>
          </cell>
          <cell r="I20260" t="str">
            <v>DUSTER ZEN 1.6 16V SCE FLEX 4P C/AR</v>
          </cell>
          <cell r="J20260" t="str">
            <v>PRATA ETOILE</v>
          </cell>
          <cell r="O20260" t="str">
            <v>SAO0066/23-31-1-12</v>
          </cell>
          <cell r="P20260" t="str">
            <v>ZOETIS COMERCIO E DISTRIBUICAO LTDA</v>
          </cell>
        </row>
        <row r="20261">
          <cell r="D20261" t="str">
            <v>RUB4F14</v>
          </cell>
          <cell r="I20261" t="str">
            <v>SPIN PREMIER 7L 1.8 8V ECONOFLEX 4P C/AR - AUTOMÁTICO</v>
          </cell>
          <cell r="J20261" t="str">
            <v>PRATA SWITCHBLADE</v>
          </cell>
          <cell r="O20261" t="str">
            <v>GVR1336/22-1-1-1</v>
          </cell>
          <cell r="P20261" t="str">
            <v>ASSOCIACAO DA REDEH DE BENEFICENCIA CRISTA</v>
          </cell>
        </row>
        <row r="20262">
          <cell r="D20262" t="str">
            <v>RUE9I04</v>
          </cell>
          <cell r="I20262" t="str">
            <v>RENEGADE LONGITUDE 1.3 16V TURBO 270 FLEX 4P C/AR - AUTOMÁTICO</v>
          </cell>
          <cell r="J20262" t="str">
            <v>CINZA GRANITE</v>
          </cell>
          <cell r="O20262" t="str">
            <v>RIO0101/22-1-1-1</v>
          </cell>
          <cell r="P20262" t="str">
            <v>FOSECO INDUSTRIAL E COMERCIAL LTDA</v>
          </cell>
        </row>
        <row r="20263">
          <cell r="D20263" t="str">
            <v>SIB6D79</v>
          </cell>
          <cell r="I20263" t="str">
            <v>ARGO 1.0 6V FLEX 4P C/AR</v>
          </cell>
          <cell r="J20263" t="str">
            <v>BRANCO BANCHISA</v>
          </cell>
          <cell r="O20263" t="str">
            <v>SAO0524/13-102-1-1</v>
          </cell>
          <cell r="P20263" t="str">
            <v>PROACTIVA MEIO AMBIENTE BRASIL LTDA</v>
          </cell>
        </row>
        <row r="20264">
          <cell r="D20264" t="str">
            <v>SJG6I38</v>
          </cell>
          <cell r="I20264" t="str">
            <v>HB20S COMFORT PLUS FLEX 1.0</v>
          </cell>
          <cell r="J20264" t="str">
            <v>PRATA BRISK</v>
          </cell>
          <cell r="O20264" t="str">
            <v>SAO0084/17-10-1-3</v>
          </cell>
          <cell r="P20264" t="str">
            <v>GF MACHINING SOLUTIONS MÁQUINAS LTDA</v>
          </cell>
        </row>
        <row r="20265">
          <cell r="D20265" t="str">
            <v>GBT2J03</v>
          </cell>
          <cell r="I20265" t="str">
            <v>VOYAGE 1.0 MPI 12V TOTAL FLEX 4P C/AR</v>
          </cell>
          <cell r="J20265" t="str">
            <v>CINZA PLATINUM</v>
          </cell>
          <cell r="O20265" t="str">
            <v>GVR1987/21-1-1-1</v>
          </cell>
          <cell r="P20265" t="str">
            <v>SF SISTEMAS CONTRA INCENDIO - EIRELI - ME</v>
          </cell>
        </row>
        <row r="20266">
          <cell r="D20266" t="str">
            <v>RVG7F39</v>
          </cell>
          <cell r="I20266" t="str">
            <v>ONIX PLUS LTZ 1.0 12V TURBO FLEX 4P C/AR - AUTOMÁTICO</v>
          </cell>
          <cell r="J20266" t="str">
            <v>BRANCO SUMMIT</v>
          </cell>
          <cell r="O20266" t="str">
            <v>CPQ0108/22-1-2-15</v>
          </cell>
          <cell r="P20266" t="str">
            <v>FAIRFEED COMERCIO DE ALIMENTOS PARA ANIMAIS S/A</v>
          </cell>
        </row>
        <row r="20267">
          <cell r="D20267" t="str">
            <v>SHY5B56</v>
          </cell>
          <cell r="I20267" t="str">
            <v>TRACKER PREMIER 1.2 12V TURBO FLEX 4P C/AR - AUTOMÁTICO</v>
          </cell>
          <cell r="J20267" t="str">
            <v>AZUL ECLIPSE</v>
          </cell>
          <cell r="O20267" t="str">
            <v>GVR8070/23-1-1-1</v>
          </cell>
          <cell r="P20267" t="str">
            <v>SILVIO DE SOUZA SILVA</v>
          </cell>
        </row>
        <row r="20268">
          <cell r="D20268" t="str">
            <v>SHH7E83</v>
          </cell>
          <cell r="I20268" t="str">
            <v>KICKS SENSE 1.6 16V FLEX 4P C/AR - AUTOMÁTICO</v>
          </cell>
          <cell r="J20268" t="str">
            <v>CINZA GRAFITE</v>
          </cell>
          <cell r="O20268" t="str">
            <v>GVM0218/24-1-1-1</v>
          </cell>
          <cell r="P20268" t="str">
            <v>FERNANDA CURY BARBOSA TEODORO</v>
          </cell>
        </row>
        <row r="20269">
          <cell r="D20269" t="str">
            <v>SIA2I25</v>
          </cell>
          <cell r="I20269" t="str">
            <v>TORO FREEDOM 1.3 16V TURBO 270 FLEX 4P C/AR - AUTOMÁTICO</v>
          </cell>
          <cell r="J20269" t="str">
            <v>BRANCO AMBIENTE</v>
          </cell>
          <cell r="O20269" t="str">
            <v>GYN0014/20-28-2-8</v>
          </cell>
          <cell r="P20269" t="str">
            <v>AGREX DO BRASIL SA</v>
          </cell>
        </row>
        <row r="20270">
          <cell r="D20270" t="str">
            <v>SHD8J54</v>
          </cell>
          <cell r="I20270" t="str">
            <v>TORO FREEDOM 2.0 16V TURBO DIE 4X4 4P C/AR - AUTOMÁTICO</v>
          </cell>
          <cell r="J20270" t="str">
            <v>BRANCO AMBIENTE</v>
          </cell>
          <cell r="O20270" t="str">
            <v>POA0051/22-1-1-3</v>
          </cell>
          <cell r="P20270" t="str">
            <v>SEMENTES ESTRELA COMERCIO IMPORTACAO E EXPORTACAO LTDA</v>
          </cell>
        </row>
        <row r="20271">
          <cell r="D20271" t="str">
            <v>RFK1B39</v>
          </cell>
          <cell r="I20271" t="str">
            <v>DUCATO AMBULÂNCIA SR L 13M³ 2.3 16V DIE 4P C/AR</v>
          </cell>
          <cell r="J20271" t="str">
            <v>BRANCO BRIGHT</v>
          </cell>
          <cell r="O20271" t="str">
            <v>SAO0190/18-2-1-2</v>
          </cell>
          <cell r="P20271" t="str">
            <v>NATURA COSMÉTICOS S.A.</v>
          </cell>
        </row>
        <row r="20272">
          <cell r="D20272" t="str">
            <v>SHG1E90</v>
          </cell>
          <cell r="I20272" t="str">
            <v>NOVA STRADA ENDURANCE CABINE PLUS 1.4 8V FLEX 2P C/AR</v>
          </cell>
          <cell r="J20272" t="str">
            <v>PRATA BARI</v>
          </cell>
          <cell r="O20272" t="str">
            <v>FSP0134/24-1-1-5</v>
          </cell>
          <cell r="P20272" t="str">
            <v>ALLTERRA BIOSSOLUCOES AGRICOLAS S A</v>
          </cell>
        </row>
        <row r="20273">
          <cell r="D20273" t="str">
            <v>SYR6G12</v>
          </cell>
          <cell r="I20273" t="str">
            <v>FASTBACK IMPETUS 1.0 12V TURBO 200 FLEX 4P C/AR - AUTOMÁTICO</v>
          </cell>
          <cell r="J20273" t="str">
            <v>CINZA STRATO COM TETO PRETO VULCANO</v>
          </cell>
          <cell r="O20273" t="str">
            <v>GVR5330/24-1-1-1</v>
          </cell>
          <cell r="P20273" t="str">
            <v>SEAN WILLIAMS SANTOS DE SOUZA</v>
          </cell>
        </row>
        <row r="20274">
          <cell r="D20274" t="str">
            <v>SIB3G67</v>
          </cell>
          <cell r="I20274" t="str">
            <v>FIORINO ENDURANCE 1.4 EVO FLEX 2P C/AR</v>
          </cell>
          <cell r="J20274" t="str">
            <v>BRANCO BANCHISA</v>
          </cell>
          <cell r="O20274" t="str">
            <v>GVM3175/23-1-1-1</v>
          </cell>
          <cell r="P20274" t="str">
            <v>LUCIANO CELESTE ANDREUCCI</v>
          </cell>
        </row>
        <row r="20275">
          <cell r="D20275" t="str">
            <v>SUX0E03</v>
          </cell>
          <cell r="I20275" t="str">
            <v>POLO HIGHLINE 1.0 12V TSI FLEX 4P C/AR - AUTOMÁTICO</v>
          </cell>
          <cell r="J20275" t="str">
            <v>PRETO NINJA</v>
          </cell>
          <cell r="O20275" t="str">
            <v>GVM4109/24-1-1-1</v>
          </cell>
          <cell r="P20275" t="str">
            <v>FERNANDA DE MORAES MONICE</v>
          </cell>
        </row>
        <row r="20276">
          <cell r="D20276" t="str">
            <v>RMS2G49</v>
          </cell>
          <cell r="I20276" t="str">
            <v>FIORINO ENDURANCE 1.4 EVO FLEX 2P C/AR</v>
          </cell>
          <cell r="J20276" t="str">
            <v>BRANCO BANCHISA</v>
          </cell>
          <cell r="O20276" t="str">
            <v>FLN0011/19-10-1-7</v>
          </cell>
          <cell r="P20276" t="str">
            <v>UNIFIQUE TELECOMUNICACOES SA</v>
          </cell>
        </row>
        <row r="20277">
          <cell r="D20277" t="str">
            <v>SII9I66</v>
          </cell>
          <cell r="I20277" t="str">
            <v>RENEGADE SPORT 1.3 16V TURBO 270 FLEX 4P C/AR - AUTOMÁTICO</v>
          </cell>
          <cell r="J20277" t="str">
            <v>PRETO CARBON</v>
          </cell>
          <cell r="O20277" t="str">
            <v>GVM4030/23-1-1-1</v>
          </cell>
          <cell r="P20277" t="str">
            <v>VIVER REPRESENTACOES LTDA</v>
          </cell>
        </row>
        <row r="20278">
          <cell r="D20278" t="str">
            <v>SYI1J06</v>
          </cell>
          <cell r="I20278" t="str">
            <v>HB20 LIMITED PLUS FLEX 1.0</v>
          </cell>
          <cell r="J20278" t="str">
            <v>BRANCO ATLAS</v>
          </cell>
          <cell r="O20278" t="str">
            <v>GVR8000/24-1-1-1</v>
          </cell>
          <cell r="P20278" t="str">
            <v>PAULO RICARDO REIS DE OLIVEIRA</v>
          </cell>
        </row>
        <row r="20279">
          <cell r="D20279" t="str">
            <v>CVL6F70</v>
          </cell>
          <cell r="I20279" t="str">
            <v>VOYAGE 1.0 MPI 12V TOTAL FLEX 4P C/AR</v>
          </cell>
          <cell r="J20279" t="str">
            <v>PRATA SIRIUS</v>
          </cell>
          <cell r="O20279" t="str">
            <v>SAO0877/15-201-1-38</v>
          </cell>
          <cell r="P20279" t="str">
            <v>EUROFARMA LABORATORIOS S.A.</v>
          </cell>
        </row>
        <row r="20280">
          <cell r="D20280" t="str">
            <v>SJE7D89</v>
          </cell>
          <cell r="I20280" t="str">
            <v>ARGO 1.0 6V FLEX 4P C/AR</v>
          </cell>
          <cell r="J20280" t="str">
            <v>BRANCO BANCHISA</v>
          </cell>
          <cell r="O20280" t="str">
            <v>GVA8722/23-1-1-1</v>
          </cell>
          <cell r="P20280" t="str">
            <v>JOSE MARCIO SANTOS DA SILVA</v>
          </cell>
        </row>
        <row r="20281">
          <cell r="D20281" t="str">
            <v>SHK2C40</v>
          </cell>
          <cell r="I20281" t="str">
            <v>PULSE AUDACE 1.0 12V TURBO 200 FLEX 4P C/AR - AUTOMÁTICO</v>
          </cell>
          <cell r="J20281" t="str">
            <v>CINZA SILVERSTONE</v>
          </cell>
          <cell r="O20281" t="str">
            <v>GVR4695/23-1-1-1</v>
          </cell>
          <cell r="P20281" t="str">
            <v>LARISSA VIEIRA JADJISKI</v>
          </cell>
        </row>
        <row r="20282">
          <cell r="D20282" t="str">
            <v>SHT9E96</v>
          </cell>
          <cell r="I20282" t="str">
            <v>TRACKER PREMIER 1.2 12V TURBO FLEX 4P C/AR - AUTOMÁTICO</v>
          </cell>
          <cell r="J20282" t="str">
            <v>AZUL ECLIPSE</v>
          </cell>
          <cell r="O20282" t="str">
            <v>GVR8449/23-1-1-1</v>
          </cell>
          <cell r="P20282" t="str">
            <v>LUCILA BARBOSA DA SILVA</v>
          </cell>
        </row>
        <row r="20283">
          <cell r="D20283" t="str">
            <v>RTZ4J11</v>
          </cell>
          <cell r="I20283" t="str">
            <v>COMPASS LONGITUDE 1.3 16V TURBO 270 FLEX 4P C/AR - AUTOMÁTICO</v>
          </cell>
          <cell r="J20283" t="str">
            <v>AZUL JAZZ</v>
          </cell>
          <cell r="O20283" t="str">
            <v>SAO0136/20-7-1-1</v>
          </cell>
          <cell r="P20283" t="str">
            <v>GILEAD SCIENCES FARMACEUTICA DO BRASIL LTDA</v>
          </cell>
        </row>
        <row r="20284">
          <cell r="D20284" t="str">
            <v>TDE4F82</v>
          </cell>
          <cell r="I20284" t="str">
            <v>CRETA COMFORT 1.0 TGDI 12V TURBO FLEX 4P C/AR - AUTOMÁTICO</v>
          </cell>
          <cell r="J20284" t="str">
            <v>BRANCO ATLAS</v>
          </cell>
          <cell r="O20284" t="str">
            <v>GVB5977/24-2-1-1</v>
          </cell>
          <cell r="P20284" t="str">
            <v>FABÍOLA DE SOUSA FERREIRA</v>
          </cell>
        </row>
        <row r="20285">
          <cell r="D20285" t="str">
            <v>SHW0J62</v>
          </cell>
          <cell r="I20285" t="str">
            <v>HB20 COMFORT 1.0 12V FLEX 4P C/AR</v>
          </cell>
          <cell r="J20285" t="str">
            <v>PRATA BRISK</v>
          </cell>
          <cell r="O20285" t="str">
            <v>GVR7954/23-1-1-1</v>
          </cell>
          <cell r="P20285" t="str">
            <v>RODRIGO CAVALCANTE SERRANO</v>
          </cell>
        </row>
        <row r="20286">
          <cell r="D20286" t="str">
            <v>RMQ9A59</v>
          </cell>
          <cell r="I20286" t="str">
            <v>RENEGADE LONGITUDE 1.8 16V FLEX 4P C/AR - AUTOMÁTICO</v>
          </cell>
          <cell r="J20286" t="str">
            <v>BRANCO AMBIENTE</v>
          </cell>
          <cell r="O20286" t="str">
            <v>GVR2357/21-1-1-1</v>
          </cell>
          <cell r="P20286" t="str">
            <v>KATHIA DE OLIVEIRA HARADA</v>
          </cell>
        </row>
        <row r="20287">
          <cell r="D20287" t="str">
            <v>RNJ5D15</v>
          </cell>
          <cell r="I20287" t="str">
            <v>FIORINO ENDURANCE 1.4 EVO FLEX 2P C/AR</v>
          </cell>
          <cell r="J20287" t="str">
            <v>BRANCO BANCHISA</v>
          </cell>
          <cell r="O20287" t="str">
            <v>SAO0336/19-18-2-3</v>
          </cell>
          <cell r="P20287" t="str">
            <v>ONDACOM SERVIÇOS DE TELECOMUNICAÇÕES LTDA.</v>
          </cell>
        </row>
        <row r="20288">
          <cell r="D20288" t="str">
            <v>TDT6A44</v>
          </cell>
          <cell r="I20288" t="str">
            <v>CRETA N LINE 1.0 TGDI 12V TURBO FLEX 4P C/AR - AUTOMÁTICO</v>
          </cell>
          <cell r="J20288" t="str">
            <v>PRETO ONIX</v>
          </cell>
          <cell r="O20288" t="str">
            <v>GVR6831/25-1-1-1</v>
          </cell>
          <cell r="P20288" t="str">
            <v>EDUARDA CRISTINA ALVES</v>
          </cell>
        </row>
        <row r="20289">
          <cell r="D20289" t="str">
            <v>RUX7H91</v>
          </cell>
          <cell r="I20289" t="str">
            <v>ONIX LT 1.0 12V FLEX 4P C/AR</v>
          </cell>
          <cell r="J20289" t="str">
            <v>BRANCO SUMMIT</v>
          </cell>
          <cell r="O20289" t="str">
            <v>RIO0031/15-137-1-2</v>
          </cell>
          <cell r="P20289" t="str">
            <v>UNILEVER BRASIL LTDA</v>
          </cell>
        </row>
        <row r="20290">
          <cell r="D20290" t="str">
            <v>SHV9F56</v>
          </cell>
          <cell r="I20290" t="str">
            <v>ONIX PREMIER II 1.0 12V TURBO FLEX 4P C/AR - AUTOMÁTICO</v>
          </cell>
          <cell r="J20290" t="str">
            <v>PRATA SHARK</v>
          </cell>
          <cell r="O20290" t="str">
            <v>MTZ0002/16-529-11-7</v>
          </cell>
          <cell r="P20290" t="str">
            <v>LOCALIZA RENT A CAR S/A</v>
          </cell>
        </row>
        <row r="20291">
          <cell r="D20291" t="str">
            <v>CVE3J20</v>
          </cell>
          <cell r="I20291" t="str">
            <v>VOYAGE 1.0 MPI 12V TOTAL FLEX 4P C/AR</v>
          </cell>
          <cell r="J20291" t="str">
            <v>PRATA SIRIUS</v>
          </cell>
          <cell r="O20291" t="str">
            <v>SAO0877/15-201-1-300</v>
          </cell>
          <cell r="P20291" t="str">
            <v>EUROFARMA LABORATORIOS S.A.</v>
          </cell>
        </row>
        <row r="20292">
          <cell r="D20292" t="str">
            <v>STD7J43</v>
          </cell>
          <cell r="I20292" t="str">
            <v>NIVUS HIGHLINE 1.0 200 TSI 12V TOTAL FLEX 4P C/AR - AUTOMÁTICO</v>
          </cell>
          <cell r="J20292" t="str">
            <v>CINZA PLATINUM</v>
          </cell>
          <cell r="O20292" t="str">
            <v>GVA1744/23-1-1-1</v>
          </cell>
          <cell r="P20292" t="str">
            <v>ELEN CRISTINA NASCIMENTO RODRIGUES</v>
          </cell>
        </row>
        <row r="20293">
          <cell r="D20293" t="str">
            <v>SYB8B44</v>
          </cell>
          <cell r="I20293" t="str">
            <v>TRACKER PREMIER 1.2 12V TURBO FLEX 4P C/AR - AUTOMÁTICO</v>
          </cell>
          <cell r="J20293" t="str">
            <v>PRETO OURO NEGRO</v>
          </cell>
          <cell r="O20293" t="str">
            <v>MTZ0001/16-239-1-1</v>
          </cell>
          <cell r="P20293" t="str">
            <v>LOCALIZA FLEET S/A</v>
          </cell>
        </row>
        <row r="20294">
          <cell r="D20294" t="str">
            <v>CZB5G78</v>
          </cell>
          <cell r="I20294" t="str">
            <v>VOYAGE 1.0 MPI 12V TOTAL FLEX 4P C/AR</v>
          </cell>
          <cell r="J20294" t="str">
            <v>PRETO NINJA</v>
          </cell>
          <cell r="O20294" t="str">
            <v>SAO0038/21-9-2-1</v>
          </cell>
          <cell r="P20294" t="str">
            <v>SOPREMA LTDA</v>
          </cell>
        </row>
        <row r="20295">
          <cell r="D20295" t="str">
            <v>RVV7C28</v>
          </cell>
          <cell r="I20295" t="str">
            <v>ARGO 1.0 6V FLEX 4P C/AR</v>
          </cell>
          <cell r="J20295" t="str">
            <v>CINZA SILVERSTONE</v>
          </cell>
          <cell r="O20295" t="str">
            <v>GVM0415/22-1-1-1</v>
          </cell>
          <cell r="P20295" t="str">
            <v>ELIAS DE DEUS DA NATIVIDADE</v>
          </cell>
        </row>
        <row r="20296">
          <cell r="D20296" t="str">
            <v>ELI7C63</v>
          </cell>
          <cell r="I20296" t="str">
            <v>VIRTUS COMFORTLINE 1.0 12V 200 TSI TOTAL FLEX 4P C/AR - AUTOMÁTICO</v>
          </cell>
          <cell r="J20296" t="str">
            <v>CINZA PLATINUM</v>
          </cell>
          <cell r="O20296" t="str">
            <v>GVR1158/23-1-1-1</v>
          </cell>
          <cell r="P20296" t="str">
            <v>MARCO ANTONIO RODRIGUES BARBETA</v>
          </cell>
        </row>
        <row r="20297">
          <cell r="D20297" t="str">
            <v>SIQ3I01</v>
          </cell>
          <cell r="I20297" t="str">
            <v>TORO VOLCANO 2.0 16V TURBO DIE 4X4 4P C/AR - AUTOMÁTICO</v>
          </cell>
          <cell r="J20297" t="str">
            <v>PRATA BILLET</v>
          </cell>
          <cell r="O20297" t="str">
            <v>GYN0014/18-24-2-10</v>
          </cell>
          <cell r="P20297" t="str">
            <v>TMG TROPICAL MELHORAMENTO E GENETICA S.A.</v>
          </cell>
        </row>
        <row r="20298">
          <cell r="D20298" t="str">
            <v>SHL8E77</v>
          </cell>
          <cell r="I20298" t="str">
            <v>ONIX PREMIER II 1.0 12V TURBO FLEX 4P C/AR - AUTOMÁTICO</v>
          </cell>
          <cell r="J20298" t="str">
            <v>PRATA SWITCHBLADE</v>
          </cell>
          <cell r="O20298" t="str">
            <v>GVR5317/23-1-1-1</v>
          </cell>
          <cell r="P20298" t="str">
            <v>ROSANGELA CALIFANI MACHADO E SILVA</v>
          </cell>
        </row>
        <row r="20299">
          <cell r="D20299" t="str">
            <v>RUH6E03</v>
          </cell>
          <cell r="I20299" t="str">
            <v>PULSE AUDACE 1.0 12V TURBO 200 FLEX 4P C/AR - AUTOMÁTICO</v>
          </cell>
          <cell r="J20299" t="str">
            <v>AZUL AMALFI</v>
          </cell>
          <cell r="O20299" t="str">
            <v>GVR0918/22-1-1-1</v>
          </cell>
          <cell r="P20299" t="str">
            <v>AISLAN REIS ROCHA</v>
          </cell>
        </row>
        <row r="20300">
          <cell r="D20300" t="str">
            <v>SHN7C00</v>
          </cell>
          <cell r="I20300" t="str">
            <v>HB20 SENSE 1.0 12V FLEX 4P C/AR</v>
          </cell>
          <cell r="J20300" t="str">
            <v>PRETO ONIX</v>
          </cell>
          <cell r="O20300" t="str">
            <v>REM0084/22-2-1-5</v>
          </cell>
          <cell r="P20300" t="str">
            <v>AB5 INDUSTRIA E COMERCIO LTDA</v>
          </cell>
        </row>
        <row r="20301">
          <cell r="D20301" t="str">
            <v>TCI3D00</v>
          </cell>
          <cell r="I20301" t="str">
            <v>STRADA ENDURANCE CP FLEX 1.3</v>
          </cell>
          <cell r="J20301" t="str">
            <v>BRANCO BANCHISA</v>
          </cell>
          <cell r="O20301" t="str">
            <v>FLN0010/19-6-1-1</v>
          </cell>
          <cell r="P20301" t="str">
            <v>INDUSTRIA MISSIATO DE BEBIDAS LTDA</v>
          </cell>
        </row>
        <row r="20302">
          <cell r="D20302" t="str">
            <v>SHT0D77</v>
          </cell>
          <cell r="I20302" t="str">
            <v>C3 FEEL 1.0 6V FLEX 4P C/AR</v>
          </cell>
          <cell r="J20302" t="str">
            <v>BRANCO BANQUISE</v>
          </cell>
          <cell r="O20302" t="str">
            <v>GVM4111/22-1-1-1</v>
          </cell>
          <cell r="P20302" t="str">
            <v>RAMATIS JACINO</v>
          </cell>
        </row>
        <row r="20303">
          <cell r="D20303" t="str">
            <v>RUE3C01</v>
          </cell>
          <cell r="I20303" t="str">
            <v>TRACKER PREMIER 1.2 12V TURBO FLEX 4P C/AR - AUTOMÁTICO</v>
          </cell>
          <cell r="J20303" t="str">
            <v>PRETO OURO NEGRO</v>
          </cell>
          <cell r="O20303" t="str">
            <v>GVR5539/21-1-1-1</v>
          </cell>
          <cell r="P20303" t="str">
            <v>LANCHERIA LIMANA LTDA.</v>
          </cell>
        </row>
        <row r="20304">
          <cell r="D20304" t="str">
            <v>RUY2C37</v>
          </cell>
          <cell r="I20304" t="str">
            <v>ONIX PLUS LTZ 1.0 12V TURBO FLEX 4P C/AR - AUTOMÁTICO</v>
          </cell>
          <cell r="J20304" t="str">
            <v>PRETO OURO NEGRO</v>
          </cell>
          <cell r="O20304" t="str">
            <v>SAO0796/15-221-2-4</v>
          </cell>
          <cell r="P20304" t="str">
            <v>HP BRASIL INDUSTRIA E COMERCIO DE EQUIPAMENTOS ELETRONICOS LTDA</v>
          </cell>
        </row>
        <row r="20305">
          <cell r="D20305" t="str">
            <v>SIV0D11</v>
          </cell>
          <cell r="I20305" t="str">
            <v>TRACKER PREMIER 1.2 12V TURBO FLEX 4P C/AR - AUTOMÁTICO</v>
          </cell>
          <cell r="J20305" t="str">
            <v>AZUL ECLIPSE</v>
          </cell>
          <cell r="O20305" t="str">
            <v>REM0092/23-2-1-1</v>
          </cell>
          <cell r="P20305" t="str">
            <v>ALMEX INDUSTRIA DO BRASIL LTDA</v>
          </cell>
        </row>
        <row r="20306">
          <cell r="D20306" t="str">
            <v>SYD8C50</v>
          </cell>
          <cell r="I20306" t="str">
            <v>TORO VOLCANO 2.0 16V TURBO DIE 4X4 4P C/AR - AUTOMÁTICO</v>
          </cell>
          <cell r="J20306" t="str">
            <v>PRATA BILLET</v>
          </cell>
          <cell r="O20306" t="str">
            <v>GHC0041/23-2-1-1</v>
          </cell>
          <cell r="P20306" t="str">
            <v>WCA RH BELO HORIZONTE LTDA</v>
          </cell>
        </row>
        <row r="20307">
          <cell r="D20307" t="str">
            <v>RUB9C18</v>
          </cell>
          <cell r="I20307" t="str">
            <v>FIORINO ENDURANCE 1.4 EVO FLEX 2P C/AR</v>
          </cell>
          <cell r="J20307" t="str">
            <v>BRANCO BANCHISA</v>
          </cell>
          <cell r="O20307" t="str">
            <v>RIO0032/15-160-1-14</v>
          </cell>
          <cell r="P20307" t="str">
            <v>UNILEVER BRASIL LTDA</v>
          </cell>
        </row>
        <row r="20308">
          <cell r="D20308" t="str">
            <v>SHR6J09</v>
          </cell>
          <cell r="I20308" t="str">
            <v>DUSTER ICONIC 1.6 16V SCE FLEX 4P C/AR - AUTOMÁTICO</v>
          </cell>
          <cell r="J20308" t="str">
            <v>BRANCO</v>
          </cell>
          <cell r="O20308" t="str">
            <v>CPQ0183/22-5-1-1</v>
          </cell>
          <cell r="P20308" t="str">
            <v>TROUW NUTRITION BRASIL NUTRICAO ANIMAL LTDA</v>
          </cell>
        </row>
        <row r="20309">
          <cell r="D20309" t="str">
            <v>SHY6C24</v>
          </cell>
          <cell r="I20309" t="str">
            <v>T-CROSS HIGHLINE 1.4 250 TSI 16V TOTAL FLEX 4P C/AR - AUTOMÁTICO</v>
          </cell>
          <cell r="J20309" t="str">
            <v>PRATA SARGAS</v>
          </cell>
          <cell r="O20309" t="str">
            <v>GVM1684/23-1-1-1</v>
          </cell>
          <cell r="P20309" t="str">
            <v>SEBASTIAO MOREIRA DE SOUZA FILHO</v>
          </cell>
        </row>
        <row r="20310">
          <cell r="D20310" t="str">
            <v>RVZ4G20</v>
          </cell>
          <cell r="I20310" t="str">
            <v>NOVA STRADA ENDURANCE CABINE PLUS 1.4 8V FLEX 2P C/AR</v>
          </cell>
          <cell r="J20310" t="str">
            <v>BRANCO BANCHISA</v>
          </cell>
          <cell r="O20310" t="str">
            <v>GHA0003/23-2-1-2</v>
          </cell>
          <cell r="P20310" t="str">
            <v>SYNTECH RESEARCH LABORATORIO BRASIL LTDA</v>
          </cell>
        </row>
        <row r="20311">
          <cell r="D20311" t="str">
            <v>SIG1H48</v>
          </cell>
          <cell r="I20311" t="str">
            <v>ARGO 1.0 6V FLEX 4P C/AR</v>
          </cell>
          <cell r="J20311" t="str">
            <v>CINZA SILVERSTONE</v>
          </cell>
          <cell r="O20311" t="str">
            <v>GVA2884/23-1-1-1</v>
          </cell>
          <cell r="P20311" t="str">
            <v>GABRIEL DE ALMEIDA PIRES</v>
          </cell>
        </row>
        <row r="20312">
          <cell r="D20312" t="str">
            <v>SHV7F60</v>
          </cell>
          <cell r="I20312" t="str">
            <v>MOBI LIKE 1.0 8V FLEX 4P C/AR</v>
          </cell>
          <cell r="J20312" t="str">
            <v>CINZA SILVERSTONE</v>
          </cell>
          <cell r="O20312" t="str">
            <v>GVR6164/23-1-1-1</v>
          </cell>
          <cell r="P20312" t="str">
            <v>ERINALDO CELESTINO DOS SANTOS</v>
          </cell>
        </row>
        <row r="20313">
          <cell r="D20313" t="str">
            <v>QXO5B85</v>
          </cell>
          <cell r="I20313" t="str">
            <v>FASTBACK AUDACE 1.0 12V TURBO 200 FLEX 4P C/AR - AUTOMÁTICO</v>
          </cell>
          <cell r="J20313" t="str">
            <v>CINZA STRATO</v>
          </cell>
          <cell r="O20313" t="str">
            <v>GVM8597/24-1-1-1</v>
          </cell>
          <cell r="P20313" t="str">
            <v>ELIZABETH SPINOLA GONÇALVES PEREIRA</v>
          </cell>
        </row>
        <row r="20314">
          <cell r="D20314" t="str">
            <v>SHW3H16</v>
          </cell>
          <cell r="I20314" t="str">
            <v>MOBI LIKE 1.0 8V FLEX 4P C/AR</v>
          </cell>
          <cell r="J20314" t="str">
            <v>BRANCO BANCHISA</v>
          </cell>
          <cell r="O20314" t="str">
            <v>GVR9429/23-1-1-1</v>
          </cell>
          <cell r="P20314" t="str">
            <v>MMD CONSULTORIA SANITARIA LTDA</v>
          </cell>
        </row>
        <row r="20315">
          <cell r="D20315" t="str">
            <v>RVE2A24</v>
          </cell>
          <cell r="I20315" t="str">
            <v>ONIX LT 1.0 12V FLEX 4P C/AR</v>
          </cell>
          <cell r="J20315" t="str">
            <v>PRETO OURO NEGRO</v>
          </cell>
          <cell r="O20315" t="str">
            <v>SAO0246/17-10-1-1</v>
          </cell>
          <cell r="P20315" t="str">
            <v>RIMAC IMPORTACAO, EXPORTACAO E REPRESENTACOES LTDA.</v>
          </cell>
        </row>
        <row r="20316">
          <cell r="D20316" t="str">
            <v>RTN4E44</v>
          </cell>
          <cell r="I20316" t="str">
            <v>GOL 1.6 8V FLEX 4P C/ AR</v>
          </cell>
          <cell r="J20316" t="str">
            <v>PRATA SIRIUS</v>
          </cell>
          <cell r="O20316" t="str">
            <v>SAO0093/16-37-1-1</v>
          </cell>
          <cell r="P20316" t="str">
            <v>PROCOMP INDUSTRIA ELETRONICA LTDA</v>
          </cell>
        </row>
        <row r="20317">
          <cell r="D20317" t="str">
            <v>RTF7I39</v>
          </cell>
          <cell r="I20317" t="str">
            <v>TRACKER PREMIER 1.2 12V TURBO FLEX 4P C/AR - AUTOMÁTICO</v>
          </cell>
          <cell r="J20317" t="str">
            <v>CINZA SATIN STEEL</v>
          </cell>
          <cell r="O20317" t="str">
            <v>GVR5865/21-1-1-1</v>
          </cell>
          <cell r="P20317" t="str">
            <v>FD ASSESSORIA EM COBRANCAS LTDA</v>
          </cell>
        </row>
        <row r="20318">
          <cell r="D20318" t="str">
            <v>SYE8E96</v>
          </cell>
          <cell r="I20318" t="str">
            <v>SPIN PREMIER 7L 1.8 8V ECONOFLEX 4P C/AR - AUTOMÁTICO</v>
          </cell>
          <cell r="J20318" t="str">
            <v>CINZA RUSH</v>
          </cell>
          <cell r="O20318" t="str">
            <v>GVA9507/23-1-1-1</v>
          </cell>
          <cell r="P20318" t="str">
            <v>THIAGO THEODORO BORGES DA SILVA</v>
          </cell>
        </row>
        <row r="20319">
          <cell r="D20319" t="str">
            <v>TCD0F46</v>
          </cell>
          <cell r="I20319" t="str">
            <v>ARGO 1.0 6V FLEX 4P C/AR</v>
          </cell>
          <cell r="J20319" t="str">
            <v>BRANCO BANCHISA</v>
          </cell>
          <cell r="O20319" t="str">
            <v>GHD0151/24-1-1-5</v>
          </cell>
          <cell r="P20319" t="str">
            <v>FGC TRANSPORTES LTDA</v>
          </cell>
        </row>
        <row r="20320">
          <cell r="D20320" t="str">
            <v>SHR2B14</v>
          </cell>
          <cell r="I20320" t="str">
            <v>PULSE DRIVE 1.3 8V FLEX 4P C/AR - AUTOMÁTICO</v>
          </cell>
          <cell r="J20320" t="str">
            <v>AZUL AMALFI</v>
          </cell>
          <cell r="O20320" t="str">
            <v>GVR7632/23-1-1-1</v>
          </cell>
          <cell r="P20320" t="str">
            <v>ROGER TOLEDO GISSONI</v>
          </cell>
        </row>
        <row r="20321">
          <cell r="D20321" t="str">
            <v>SHY1J86</v>
          </cell>
          <cell r="I20321" t="str">
            <v>COMMANDER LIMITED 7L 1.3 16V TURBO 270 FLEX 4P C/AR - AUTOMÁTICO</v>
          </cell>
          <cell r="J20321" t="str">
            <v>PRETO CARBON</v>
          </cell>
          <cell r="O20321" t="str">
            <v>GVM1206/23-1-1-1</v>
          </cell>
          <cell r="P20321" t="str">
            <v>LIBERTO FIRMINO DE OLIVEIRA JÚNIOR</v>
          </cell>
        </row>
        <row r="20322">
          <cell r="D20322" t="str">
            <v>RUM1G97</v>
          </cell>
          <cell r="I20322" t="str">
            <v>FIORINO ENDURANCE 1.4 EVO FLEX 2P C/AR</v>
          </cell>
          <cell r="J20322" t="str">
            <v>BRANCO BANCHISA</v>
          </cell>
          <cell r="O20322" t="str">
            <v>GVR5034/22-1-1-1</v>
          </cell>
          <cell r="P20322" t="str">
            <v>SEANET TELECOM EIRELI</v>
          </cell>
        </row>
        <row r="20323">
          <cell r="D20323" t="str">
            <v>RVC0C09</v>
          </cell>
          <cell r="I20323" t="str">
            <v>KWID ZEN 1.0 12V SCE FLEX 4P C/AR</v>
          </cell>
          <cell r="J20323" t="str">
            <v>PRATA ETOILE</v>
          </cell>
          <cell r="O20323" t="str">
            <v>GVR6902/22-1-1-1</v>
          </cell>
          <cell r="P20323" t="str">
            <v>SEANET TELECOM EIRELI</v>
          </cell>
        </row>
        <row r="20324">
          <cell r="D20324" t="str">
            <v>RVY4C49</v>
          </cell>
          <cell r="I20324" t="str">
            <v>ONIX PLUS LT 1.0 12V TURBO FLEX 4P C/AR</v>
          </cell>
          <cell r="J20324" t="str">
            <v>BRANCO SUMMIT</v>
          </cell>
          <cell r="O20324" t="str">
            <v>SAO0091/18-6-1-1</v>
          </cell>
          <cell r="P20324" t="str">
            <v>ITAPOA SANEAMENTO LTDA</v>
          </cell>
        </row>
        <row r="20325">
          <cell r="D20325" t="str">
            <v>RMX0D39</v>
          </cell>
          <cell r="I20325" t="str">
            <v>RENEGADE LONGITUDE 1.8 16V FLEX 4P C/AR - AUTOMÁTICO</v>
          </cell>
          <cell r="J20325" t="str">
            <v>BRANCO AMBIENTE</v>
          </cell>
          <cell r="O20325" t="str">
            <v>GVR1946/21-1-1-1</v>
          </cell>
          <cell r="P20325" t="str">
            <v>MATEUS GOMES GUERRERO DOS SANTOS</v>
          </cell>
        </row>
        <row r="20326">
          <cell r="D20326" t="str">
            <v>QMZ8F51</v>
          </cell>
          <cell r="I20326" t="str">
            <v>KICKS SENSE 1.6 16V FLEX 4P C/AR - AUTOMÁTICO</v>
          </cell>
          <cell r="J20326" t="str">
            <v>PRETO PREMIUM</v>
          </cell>
          <cell r="O20326" t="str">
            <v>REM0136/24-2-1-1</v>
          </cell>
          <cell r="P20326" t="str">
            <v>LEISIANE CAMPOS FARIA DA LUZ</v>
          </cell>
        </row>
        <row r="20327">
          <cell r="D20327" t="str">
            <v>SIN3A40</v>
          </cell>
          <cell r="I20327" t="str">
            <v>TRACKER LT 1.0 12V TURBO FLEX 4P C/AR - AUTOMÁTICO</v>
          </cell>
          <cell r="J20327" t="str">
            <v>BRANCO SUMMIT</v>
          </cell>
          <cell r="O20327" t="str">
            <v>GVM5165/23-1-1-1</v>
          </cell>
          <cell r="P20327" t="str">
            <v>CARLA MORAES SILVA</v>
          </cell>
        </row>
        <row r="20328">
          <cell r="D20328" t="str">
            <v>SVB1G30</v>
          </cell>
          <cell r="I20328" t="str">
            <v>VIRTUS COMFORTLINE 1.0 12V 200 TSI TOTAL FLEX 4P C/AR - AUTOMÁTICO</v>
          </cell>
          <cell r="J20328" t="str">
            <v>AZUL BISCAY</v>
          </cell>
          <cell r="O20328" t="str">
            <v>GVR4201/24-1-1-1</v>
          </cell>
          <cell r="P20328" t="str">
            <v>WANDERSON DOS SANTOS GOMES</v>
          </cell>
        </row>
        <row r="20329">
          <cell r="D20329" t="str">
            <v>EFU8E33</v>
          </cell>
          <cell r="I20329" t="str">
            <v>T-CROSS HIGHLINE 1.4 250 TSI 16V TOTAL FLEX 4P C/AR - AUTOMÁTICO</v>
          </cell>
          <cell r="J20329" t="str">
            <v>CINZA PLATINUM</v>
          </cell>
          <cell r="O20329" t="str">
            <v>RIO0028/18-60-1-4</v>
          </cell>
          <cell r="P20329" t="str">
            <v>BUHLER DO BRASIL LTDA</v>
          </cell>
        </row>
        <row r="20330">
          <cell r="D20330" t="str">
            <v>CYS3F70</v>
          </cell>
          <cell r="I20330" t="str">
            <v>VOYAGE 1.0 MPI 12V TOTAL FLEX 4P C/AR</v>
          </cell>
          <cell r="J20330" t="str">
            <v>PRATA SIRIUS</v>
          </cell>
          <cell r="O20330" t="str">
            <v>SAO0877/15-201-1-421</v>
          </cell>
          <cell r="P20330" t="str">
            <v>EUROFARMA LABORATORIOS S.A.</v>
          </cell>
        </row>
        <row r="20331">
          <cell r="D20331" t="str">
            <v>RVL8F25</v>
          </cell>
          <cell r="I20331" t="str">
            <v>OROCH PRO 1.6 16V SCE FLEX 4P C/AR</v>
          </cell>
          <cell r="J20331" t="str">
            <v>BRANCO</v>
          </cell>
          <cell r="O20331" t="str">
            <v>RIO0056/21-1-2-20</v>
          </cell>
          <cell r="P20331" t="str">
            <v>IQONY SOLUTIONS DO BRASIL LTDA</v>
          </cell>
        </row>
        <row r="20332">
          <cell r="D20332" t="str">
            <v>SHW1B39</v>
          </cell>
          <cell r="I20332" t="str">
            <v>ONIX PLUS PREMIER II 1.0 12V TURBO FLEX 4P C/AR - AUTOMÁTICO</v>
          </cell>
          <cell r="J20332" t="str">
            <v>PRATA SHARK</v>
          </cell>
          <cell r="O20332" t="str">
            <v>GVR2276/23-1-1-1</v>
          </cell>
          <cell r="P20332" t="str">
            <v>MUNIZ PECAS E SERVICOS EM TACOGRAFOS LTDA</v>
          </cell>
        </row>
        <row r="20333">
          <cell r="D20333" t="str">
            <v>TCE5E81</v>
          </cell>
          <cell r="I20333" t="str">
            <v>ONIX LT 1.0 12V FLEX 4P C/AR</v>
          </cell>
          <cell r="J20333" t="str">
            <v>BRANCO SUMMIT</v>
          </cell>
          <cell r="O20333" t="str">
            <v>GVA8434/24-1-1-1</v>
          </cell>
          <cell r="P20333" t="str">
            <v>FRANCISCO ELÓI DA SILVA</v>
          </cell>
        </row>
        <row r="20334">
          <cell r="D20334" t="str">
            <v>OPP5I45</v>
          </cell>
          <cell r="I20334" t="str">
            <v>ONIX PREMIER II 1.0 12V TURBO FLEX 4P C/AR - AUTOMÁTICO</v>
          </cell>
          <cell r="J20334" t="str">
            <v>AZUL SEEKER</v>
          </cell>
          <cell r="O20334" t="str">
            <v>GVM0811/24-1-1-1</v>
          </cell>
          <cell r="P20334" t="str">
            <v>SARAH GUIMARÃES NASCIMENTO SANTOS</v>
          </cell>
        </row>
        <row r="20335">
          <cell r="D20335" t="str">
            <v>ECS1G33</v>
          </cell>
          <cell r="I20335" t="str">
            <v>GOL 1.0 MPI 12V FLEX 4P C/AR</v>
          </cell>
          <cell r="J20335" t="str">
            <v>CINZA PLATINUM</v>
          </cell>
          <cell r="O20335" t="str">
            <v>POA0009/19-18-1-4</v>
          </cell>
          <cell r="P20335" t="str">
            <v>MUNDIAL DISTRIBUIDORA DE PRODUTOS DE CONSUMO LTDA</v>
          </cell>
        </row>
        <row r="20336">
          <cell r="D20336" t="str">
            <v>SHW4H53</v>
          </cell>
          <cell r="I20336" t="str">
            <v>TRACKER PREMIER 1.2 12V TURBO FLEX 4P C/AR - AUTOMÁTICO</v>
          </cell>
          <cell r="J20336" t="str">
            <v>PRETO OURO NEGRO</v>
          </cell>
          <cell r="O20336" t="str">
            <v>GVR4129/23-3-1-1</v>
          </cell>
          <cell r="P20336" t="str">
            <v>ZANONY PASSOS SILVA FILHO</v>
          </cell>
        </row>
        <row r="20337">
          <cell r="D20337" t="str">
            <v>SHY5B38</v>
          </cell>
          <cell r="I20337" t="str">
            <v>COMMANDER OVERLAND 7L 2.0 16V TURBO DIE 4X4 4P C/AR - AUTOMÁTICO</v>
          </cell>
          <cell r="J20337" t="str">
            <v>PRETO CARBON</v>
          </cell>
          <cell r="O20337" t="str">
            <v>GVR1237/23-1-1-1</v>
          </cell>
          <cell r="P20337" t="str">
            <v>AGS SERVIÇOS DE PROJETOS EMPRESARIAL</v>
          </cell>
        </row>
        <row r="20338">
          <cell r="D20338" t="str">
            <v>SHQ1C88</v>
          </cell>
          <cell r="I20338" t="str">
            <v>MOBI LIKE 1.0 8V FLEX 4P C/AR</v>
          </cell>
          <cell r="J20338" t="str">
            <v>BRANCO BANCHISA</v>
          </cell>
          <cell r="O20338" t="str">
            <v>RIO0184/13-104-1-6</v>
          </cell>
          <cell r="P20338" t="str">
            <v>SH FORMAS ANDAIMES E ESCORAMENTOS LTDA</v>
          </cell>
        </row>
        <row r="20339">
          <cell r="D20339" t="str">
            <v>QMZ8F55</v>
          </cell>
          <cell r="I20339" t="str">
            <v>KICKS SENSE 1.6 16V FLEX 4P C/AR - AUTOMÁTICO</v>
          </cell>
          <cell r="J20339" t="str">
            <v>PRETO PREMIUM</v>
          </cell>
          <cell r="O20339" t="str">
            <v>GVR2245/24-1-1-1</v>
          </cell>
          <cell r="P20339" t="str">
            <v>PEDRO MENEGHETTI FAE GOMES</v>
          </cell>
        </row>
        <row r="20340">
          <cell r="D20340" t="str">
            <v>RTB4D27</v>
          </cell>
          <cell r="I20340" t="str">
            <v>NOVA STRADA ENDURANCE CABINE PLUS 1.4 8V FLEX 2P C/AR</v>
          </cell>
          <cell r="J20340" t="str">
            <v>BRANCO BANCHISA</v>
          </cell>
          <cell r="O20340" t="str">
            <v>SAO0123/19-3-1-4</v>
          </cell>
          <cell r="P20340" t="str">
            <v>PRO CARE SERVICOS DE SAUDE LTDA</v>
          </cell>
        </row>
        <row r="20341">
          <cell r="D20341" t="str">
            <v>RVB1H37</v>
          </cell>
          <cell r="I20341" t="str">
            <v>ONIX PLUS LTZ 1.0 12V TURBO FLEX 4P C/AR - AUTOMÁTICO</v>
          </cell>
          <cell r="J20341" t="str">
            <v>CINZA SATIN STEEL</v>
          </cell>
          <cell r="O20341" t="str">
            <v>RIO0086/19-6-1-1</v>
          </cell>
          <cell r="P20341" t="str">
            <v>JOTUN BRASIL IMPORTACAO EXPORTACAO E INDUSTRIA DE TINTAS LTDA</v>
          </cell>
        </row>
        <row r="20342">
          <cell r="D20342" t="str">
            <v>SYD3B27</v>
          </cell>
          <cell r="I20342" t="str">
            <v>C3 FEEL 1.0 6V FLEX 4P C/AR</v>
          </cell>
          <cell r="J20342" t="str">
            <v>BRANCO BANQUISE</v>
          </cell>
          <cell r="O20342" t="str">
            <v>GVA7370/23-1-1-1</v>
          </cell>
          <cell r="P20342" t="str">
            <v>JOICE HURTADO RODRÍGUEZ</v>
          </cell>
        </row>
        <row r="20343">
          <cell r="D20343" t="str">
            <v>SHI0F93</v>
          </cell>
          <cell r="I20343" t="str">
            <v>KWID ZEN 1.0 12V SCE FLEX 4P C/AR</v>
          </cell>
          <cell r="J20343" t="str">
            <v>BRANCO</v>
          </cell>
          <cell r="O20343" t="str">
            <v>GVR0007/23-1-1-1</v>
          </cell>
          <cell r="P20343" t="str">
            <v>GUSTAVO SANTOS PATU</v>
          </cell>
        </row>
        <row r="20344">
          <cell r="D20344" t="str">
            <v>RVS7B41</v>
          </cell>
          <cell r="I20344" t="str">
            <v>KWID ZEN 1.0 12V SCE FLEX 4P C/AR</v>
          </cell>
          <cell r="J20344" t="str">
            <v>PRATA ETOILE</v>
          </cell>
          <cell r="O20344" t="str">
            <v>GVR7390/23-1-1-1</v>
          </cell>
          <cell r="P20344" t="str">
            <v>NADIA MARIA NUNES</v>
          </cell>
        </row>
        <row r="20345">
          <cell r="D20345" t="str">
            <v>SHY6C38</v>
          </cell>
          <cell r="I20345" t="str">
            <v>T-CROSS HIGHLINE 1.4 250 TSI 16V TOTAL FLEX 4P C/AR - AUTOMÁTICO</v>
          </cell>
          <cell r="J20345" t="str">
            <v>CINZA PLATINUM</v>
          </cell>
          <cell r="O20345" t="str">
            <v>GVM1808/23-1-1-2</v>
          </cell>
          <cell r="P20345" t="str">
            <v>EMERSON JOSÉ FIORI</v>
          </cell>
        </row>
        <row r="20346">
          <cell r="D20346" t="str">
            <v>SIB5D22</v>
          </cell>
          <cell r="I20346" t="str">
            <v>MOBI LIKE 1.0 8V FLEX 4P C/AR</v>
          </cell>
          <cell r="J20346" t="str">
            <v>BRANCO BANCHISA</v>
          </cell>
          <cell r="O20346" t="str">
            <v>SAO0075/21-12-1-22</v>
          </cell>
          <cell r="P20346" t="str">
            <v>SOCIEDADE CIVIL DE SANEAMENTO LTDA</v>
          </cell>
        </row>
        <row r="20347">
          <cell r="D20347" t="str">
            <v>FCH7D85</v>
          </cell>
          <cell r="I20347" t="str">
            <v>T-CROSS 1.0 200 TSI 12V TOTAL FLEX 4P C/AR - AUTOMÁTICO</v>
          </cell>
          <cell r="J20347" t="str">
            <v>AZUL NORWAY</v>
          </cell>
          <cell r="O20347" t="str">
            <v>GVM1702/22-2-1-1</v>
          </cell>
          <cell r="P20347" t="str">
            <v>CRISTIANE MIDORI MAEDO</v>
          </cell>
        </row>
        <row r="20348">
          <cell r="D20348" t="str">
            <v>SHT0A63</v>
          </cell>
          <cell r="I20348" t="str">
            <v>TRACKER PREMIER 1.2 12V TURBO FLEX 4P C/AR - AUTOMÁTICO</v>
          </cell>
          <cell r="J20348" t="str">
            <v>CINZA RUSH</v>
          </cell>
          <cell r="O20348" t="str">
            <v>GVR8395/23-1-1-1</v>
          </cell>
          <cell r="P20348" t="str">
            <v>LUCAS TAVES SILVA</v>
          </cell>
        </row>
        <row r="20349">
          <cell r="D20349" t="str">
            <v>SIR2H97</v>
          </cell>
          <cell r="I20349" t="str">
            <v>TRACKER LT 1.0 12V TURBO FLEX 4P C/AR - AUTOMÁTICO</v>
          </cell>
          <cell r="J20349" t="str">
            <v>AZUL ECLIPSE</v>
          </cell>
          <cell r="O20349" t="str">
            <v>GVM4207/23-1-1-1</v>
          </cell>
          <cell r="P20349" t="str">
            <v>LUIZ ANTONIO COSTA DE ARRUDA MELLO</v>
          </cell>
        </row>
        <row r="20350">
          <cell r="D20350" t="str">
            <v>QXW8J97</v>
          </cell>
          <cell r="I20350" t="str">
            <v>ARGO 1.0 6V FLEX 4P C/AR</v>
          </cell>
          <cell r="J20350" t="str">
            <v>BRANCO BANCHISA</v>
          </cell>
          <cell r="O20350" t="str">
            <v>GHD0090/24-2-1-5</v>
          </cell>
          <cell r="P20350" t="str">
            <v>HIDRAU MAQUINAS MANGUEIRAS E CONEXOES LTDA</v>
          </cell>
        </row>
        <row r="20351">
          <cell r="D20351" t="str">
            <v>RVC8I42</v>
          </cell>
          <cell r="I20351" t="str">
            <v>ONIX PLUS LTZ 1.0 12V TURBO FLEX 4P C/AR</v>
          </cell>
          <cell r="J20351" t="str">
            <v>PRATA SWITCHBLADE</v>
          </cell>
          <cell r="O20351" t="str">
            <v>SAO0143/18-10-1-9</v>
          </cell>
          <cell r="P20351" t="str">
            <v>ITRADE MARKETING SMOLLAN BRASIL LTDA</v>
          </cell>
        </row>
        <row r="20352">
          <cell r="D20352" t="str">
            <v>TCE5H49</v>
          </cell>
          <cell r="I20352" t="str">
            <v>ONIX LT 1.0 12V FLEX 4P C/AR</v>
          </cell>
          <cell r="J20352" t="str">
            <v>BRANCO SUMMIT</v>
          </cell>
          <cell r="O20352" t="str">
            <v>GHA0123/24-2-1-1</v>
          </cell>
          <cell r="P20352" t="str">
            <v>LBN INDUSTRIA E COMERCIO DE ALIMENTOS LTDA</v>
          </cell>
        </row>
        <row r="20353">
          <cell r="D20353" t="str">
            <v>RUB3D07</v>
          </cell>
          <cell r="I20353" t="str">
            <v>CRUZE SEDAN LT 1.4 16V TURBO ECOTEC FLEX 4P C/AR - AUTOMÁTICO</v>
          </cell>
          <cell r="J20353" t="str">
            <v>PRETO OURO NEGRO</v>
          </cell>
          <cell r="O20353" t="str">
            <v>GVR2020/22-1-1-1</v>
          </cell>
          <cell r="P20353" t="str">
            <v>ARUBA BRASIL PRODUTOS QUIMICOS LTDA</v>
          </cell>
        </row>
        <row r="20354">
          <cell r="D20354" t="str">
            <v>SHP5H30</v>
          </cell>
          <cell r="I20354" t="str">
            <v>OROCH PRO 1.6 16V SCE FLEX 4P C/AR</v>
          </cell>
          <cell r="J20354" t="str">
            <v>PRATA ETOILE</v>
          </cell>
          <cell r="O20354" t="str">
            <v>GVR5990/21-1-1-1</v>
          </cell>
          <cell r="P20354" t="str">
            <v>VERSAGRO LTDA</v>
          </cell>
        </row>
        <row r="20355">
          <cell r="D20355" t="str">
            <v>RTB0A81</v>
          </cell>
          <cell r="I20355" t="str">
            <v>NOVA STRADA ENDURANCE CABINE PLUS 1.4 8V FLEX 2P C/AR</v>
          </cell>
          <cell r="J20355" t="str">
            <v>BRANCO BANCHISA</v>
          </cell>
          <cell r="O20355" t="str">
            <v>SAO0123/19-3-1-1</v>
          </cell>
          <cell r="P20355" t="str">
            <v>PRO CARE SERVICOS DE SAUDE LTDA</v>
          </cell>
        </row>
        <row r="20356">
          <cell r="D20356" t="str">
            <v>RVX2C53</v>
          </cell>
          <cell r="I20356" t="str">
            <v>ONIX PLUS LTZ 1.0 12V TURBO FLEX 4P C/AR - AUTOMÁTICO</v>
          </cell>
          <cell r="J20356" t="str">
            <v>PRATA SWITCHBLADE</v>
          </cell>
          <cell r="O20356" t="str">
            <v>GVR8806/22-1-1-1</v>
          </cell>
          <cell r="P20356" t="str">
            <v>MARIA CHRISTINA SENNA PEREIRA DE ALMEIDA</v>
          </cell>
        </row>
        <row r="20357">
          <cell r="D20357" t="str">
            <v>QMY0A70</v>
          </cell>
          <cell r="I20357" t="str">
            <v>RENEGADE LONGITUDE 1.3 16V TURBO 270 FLEX 4P C/AR - AUTOMÁTICO</v>
          </cell>
          <cell r="J20357" t="str">
            <v>BRANCO POLAR</v>
          </cell>
          <cell r="O20357" t="str">
            <v>GVM2880/24-1-1-1</v>
          </cell>
          <cell r="P20357" t="str">
            <v>ROBENILTON DE SOUZA MATOS</v>
          </cell>
        </row>
        <row r="20358">
          <cell r="D20358" t="str">
            <v>SHQ4A00</v>
          </cell>
          <cell r="I20358" t="str">
            <v>MOBI LIKE 1.0 8V FLEX 4P C/AR</v>
          </cell>
          <cell r="J20358" t="str">
            <v>BRANCO BANCHISA</v>
          </cell>
          <cell r="O20358" t="str">
            <v>GVR2304/20-5-2-3</v>
          </cell>
          <cell r="P20358" t="str">
            <v>RECICLE SERVICOS DE LIMPEZA EIRELI</v>
          </cell>
        </row>
        <row r="20359">
          <cell r="D20359" t="str">
            <v>RUM5C69</v>
          </cell>
          <cell r="I20359" t="str">
            <v>SPIN PREMIER 7L 1.8 8V ECONOFLEX 4P C/AR - AUTOMÁTICO</v>
          </cell>
          <cell r="J20359" t="str">
            <v>PRETO OURO NEGRO</v>
          </cell>
          <cell r="O20359" t="str">
            <v>SAO0162/22-1-2-3</v>
          </cell>
          <cell r="P20359" t="str">
            <v>SPECTRIS DO BRASIL INSTRUMENTOS ELETRONICOS LTDA</v>
          </cell>
        </row>
        <row r="20360">
          <cell r="D20360" t="str">
            <v>SHO2J17</v>
          </cell>
          <cell r="I20360" t="str">
            <v>ONIX PLUS LTZ 1.0 12V TURBO FLEX 4P C/AR - AUTOMÁTICO</v>
          </cell>
          <cell r="J20360" t="str">
            <v>VERMELHO CARMIM</v>
          </cell>
          <cell r="O20360" t="str">
            <v>GVR0847/23-1-1-1</v>
          </cell>
          <cell r="P20360" t="str">
            <v>ADRIANO DE OLIVEIRA ANDRE</v>
          </cell>
        </row>
        <row r="20361">
          <cell r="D20361" t="str">
            <v>RTC6A16</v>
          </cell>
          <cell r="I20361" t="str">
            <v>GOL 1.6 8V FLEX 4P C/ AR</v>
          </cell>
          <cell r="J20361" t="str">
            <v>PRATA SIRIUS</v>
          </cell>
          <cell r="O20361" t="str">
            <v>SAO0093/16-37-1-13</v>
          </cell>
          <cell r="P20361" t="str">
            <v>PROCOMP INDUSTRIA ELETRONICA LTDA</v>
          </cell>
        </row>
        <row r="20362">
          <cell r="D20362" t="str">
            <v>RVF5C27</v>
          </cell>
          <cell r="I20362" t="str">
            <v>COMMANDER LIMITED 7L 1.3 16V TURBO 270 FLEX 4P C/AR - AUTOMÁTICO</v>
          </cell>
          <cell r="J20362" t="str">
            <v>CINZA GRANITE COM TETO PRETO</v>
          </cell>
          <cell r="O20362" t="str">
            <v>RIO0010/14-49-1-1</v>
          </cell>
          <cell r="P20362" t="str">
            <v>CFK COMERCIO DE ALIMENTOS LTDA</v>
          </cell>
        </row>
        <row r="20363">
          <cell r="D20363" t="str">
            <v>QMV3B72</v>
          </cell>
          <cell r="I20363" t="str">
            <v>TORO VOLCANO 2.0 16V TURBO DIE 4X4 4P C/AR - AUTOMÁTICO</v>
          </cell>
          <cell r="J20363" t="str">
            <v>CINZA STING</v>
          </cell>
          <cell r="O20363" t="str">
            <v>GVM5817/24-1-1-1</v>
          </cell>
          <cell r="P20363" t="str">
            <v>GILMAR DA SILVA SOUSA</v>
          </cell>
        </row>
        <row r="20364">
          <cell r="D20364" t="str">
            <v>SJD0D29</v>
          </cell>
          <cell r="I20364" t="str">
            <v>208 HATCH ROADTRIP FLEX AT 1.6</v>
          </cell>
          <cell r="J20364" t="str">
            <v>AZUL QUASAR</v>
          </cell>
          <cell r="O20364" t="str">
            <v>GVM4478/22-2-1-1</v>
          </cell>
          <cell r="P20364" t="str">
            <v>LUIZ GUSTAVO KELENCY</v>
          </cell>
        </row>
        <row r="20365">
          <cell r="D20365" t="str">
            <v>FGL7D24</v>
          </cell>
          <cell r="I20365" t="str">
            <v>TAOS COMFORTLINE 1.4 250 TSI 16V TOTAL FLEX 4P C/AR - AUTOMÁTICO</v>
          </cell>
          <cell r="J20365" t="str">
            <v>BRANCO PURO</v>
          </cell>
          <cell r="O20365" t="str">
            <v>GVM6887/23-1-1-1</v>
          </cell>
          <cell r="P20365" t="str">
            <v>JOSE GERALDO FERNANDES MARTINS</v>
          </cell>
        </row>
        <row r="20366">
          <cell r="D20366" t="str">
            <v>SHL9E25</v>
          </cell>
          <cell r="I20366" t="str">
            <v>CRONOS DRIVE 1.3 8V FLEX 4P C/AR - AUTOMÁTICO</v>
          </cell>
          <cell r="J20366" t="str">
            <v>CINZA SILVERSTONE</v>
          </cell>
          <cell r="O20366" t="str">
            <v>SAO0042/14-27-1-4</v>
          </cell>
          <cell r="P20366" t="str">
            <v>PENSALAB EQUIPAMENTOS INDUSTRIAIS S/A</v>
          </cell>
        </row>
        <row r="20367">
          <cell r="D20367" t="str">
            <v>RVK7D23</v>
          </cell>
          <cell r="I20367" t="str">
            <v>ARGO 1.0 6V FLEX 4P C/AR</v>
          </cell>
          <cell r="J20367" t="str">
            <v>BRANCO BANCHISA</v>
          </cell>
          <cell r="O20367" t="str">
            <v>GVA0001/24-1-1-1</v>
          </cell>
          <cell r="P20367" t="str">
            <v>JOSE GERALDO FERNANDES MARTINS SOCIEADE INDIVIDUAL DE ADVOCACIA</v>
          </cell>
        </row>
        <row r="20368">
          <cell r="D20368" t="str">
            <v>SID8I05</v>
          </cell>
          <cell r="I20368" t="str">
            <v>HB20 SENSE 1.0 12V FLEX 4P C/AR</v>
          </cell>
          <cell r="J20368" t="str">
            <v>PRATA SAND</v>
          </cell>
          <cell r="O20368" t="str">
            <v>GVM1745/23-1-1-1</v>
          </cell>
          <cell r="P20368" t="str">
            <v>SABBA AROMA PRODUTOS NATURAIS LTDA</v>
          </cell>
        </row>
        <row r="20369">
          <cell r="D20369" t="str">
            <v>RVL1F38</v>
          </cell>
          <cell r="I20369" t="str">
            <v>OROCH PRO 1.6 16V SCE FLEX 4P C/AR</v>
          </cell>
          <cell r="J20369" t="str">
            <v>BRANCO</v>
          </cell>
          <cell r="O20369" t="str">
            <v>RIO0056/21-1-2-16</v>
          </cell>
          <cell r="P20369" t="str">
            <v>IQONY SOLUTIONS DO BRASIL LTDA</v>
          </cell>
        </row>
        <row r="20370">
          <cell r="D20370" t="str">
            <v>STF8A59</v>
          </cell>
          <cell r="I20370" t="str">
            <v>NIVUS HIGHLINE 1.0 200 TSI 12V TOTAL FLEX 4P C/AR - AUTOMÁTICO</v>
          </cell>
          <cell r="J20370" t="str">
            <v>CINZA PLATINUM</v>
          </cell>
          <cell r="O20370" t="str">
            <v>RIO0028/18-68-1-1</v>
          </cell>
          <cell r="P20370" t="str">
            <v>BUHLER DO BRASIL LTDA</v>
          </cell>
        </row>
        <row r="20371">
          <cell r="D20371" t="str">
            <v>SIU5F99</v>
          </cell>
          <cell r="I20371" t="str">
            <v>TRACKER LT 1.0 12V TURBO FLEX 4P C/AR - AUTOMÁTICO</v>
          </cell>
          <cell r="J20371" t="str">
            <v>VERDE SAFARI</v>
          </cell>
          <cell r="O20371" t="str">
            <v>GVA1161/23-1-1-1</v>
          </cell>
          <cell r="P20371" t="str">
            <v>CAIO CESAR RESENDE DA COSTA</v>
          </cell>
        </row>
        <row r="20372">
          <cell r="D20372" t="str">
            <v>SYT8G71</v>
          </cell>
          <cell r="I20372" t="str">
            <v>TRACKER PREMIER 1.2 12V TURBO FLEX 4P C/AR - AUTOMÁTICO</v>
          </cell>
          <cell r="J20372" t="str">
            <v>AZUL ECLIPSE</v>
          </cell>
          <cell r="O20372" t="str">
            <v>RIO0017/15-31-1-1</v>
          </cell>
          <cell r="P20372" t="str">
            <v>DUFRY LOJAS FRANCAS LTDA</v>
          </cell>
        </row>
        <row r="20373">
          <cell r="D20373" t="str">
            <v>RTZ8E41</v>
          </cell>
          <cell r="I20373" t="str">
            <v>208 HATCH ACTIVE 1.6 16V FLEX 4P C/AR - AUTOMÁTICO</v>
          </cell>
          <cell r="J20373" t="str">
            <v>CINZA ALUMINIUM</v>
          </cell>
          <cell r="O20373" t="str">
            <v>MTZ0002/16-391-2-1</v>
          </cell>
          <cell r="P20373" t="str">
            <v>LOCALIZA RENT A CAR S/A</v>
          </cell>
        </row>
        <row r="20374">
          <cell r="D20374" t="str">
            <v>SHK0B45</v>
          </cell>
          <cell r="I20374" t="str">
            <v>CRETA ACTION 1.6 16V FLEX 4P C/AR - AUTOMÁTICO</v>
          </cell>
          <cell r="J20374" t="str">
            <v>CINZA SILK</v>
          </cell>
          <cell r="O20374" t="str">
            <v>GVR4277/23-1-1-1</v>
          </cell>
          <cell r="P20374" t="str">
            <v>BÁRBARA DOS SANTOS COUTO</v>
          </cell>
        </row>
        <row r="20375">
          <cell r="D20375" t="str">
            <v>SHQ4B84</v>
          </cell>
          <cell r="I20375" t="str">
            <v>208 HATCH ACTIVE 1.6 16V FLEX 4P C/AR - AUTOMÁTICO</v>
          </cell>
          <cell r="J20375" t="str">
            <v>PRETO PERLA NERA</v>
          </cell>
          <cell r="O20375" t="str">
            <v>SAO0035/23-2-1-1</v>
          </cell>
          <cell r="P20375" t="str">
            <v>SONDOTECNICA ENGENHARIA DE SOLOS S A</v>
          </cell>
        </row>
        <row r="20376">
          <cell r="D20376" t="str">
            <v>RNZ0H32</v>
          </cell>
          <cell r="I20376" t="str">
            <v>VOYAGE 1.6 8V TOTAL FLEX 4P C/AR</v>
          </cell>
          <cell r="J20376" t="str">
            <v>BRANCO CRISTAL</v>
          </cell>
          <cell r="O20376" t="str">
            <v>CWB0054/20-1-1-3</v>
          </cell>
          <cell r="P20376" t="str">
            <v>BMR MEDICAL S.A</v>
          </cell>
        </row>
        <row r="20377">
          <cell r="D20377" t="str">
            <v>RVI6C37</v>
          </cell>
          <cell r="I20377" t="str">
            <v>ONIX PLUS LTZ 1.0 12V TURBO FLEX 4P C/AR - AUTOMÁTICO</v>
          </cell>
          <cell r="J20377" t="str">
            <v>PRATA SWITCHBLADE</v>
          </cell>
          <cell r="O20377" t="str">
            <v>SAO0796/15-221-1-2</v>
          </cell>
          <cell r="P20377" t="str">
            <v>HP BRASIL INDUSTRIA E COMERCIO DE EQUIPAMENTOS ELETRONICOS LTDA</v>
          </cell>
        </row>
        <row r="20378">
          <cell r="D20378" t="str">
            <v>RUU4G22</v>
          </cell>
          <cell r="I20378" t="str">
            <v>MOBI LIKE 1.0 8V FLEX 4P C/AR</v>
          </cell>
          <cell r="J20378" t="str">
            <v>BRANCO BANCHISA</v>
          </cell>
          <cell r="O20378" t="str">
            <v>SAO0283/22-1-1-7</v>
          </cell>
          <cell r="P20378" t="str">
            <v>ACOFORTE SEGURANCA E VIGILANCIA LTDA</v>
          </cell>
        </row>
        <row r="20379">
          <cell r="D20379" t="str">
            <v>RUU4G23</v>
          </cell>
          <cell r="I20379" t="str">
            <v>MOBI LIKE 1.0 8V FLEX 4P C/AR</v>
          </cell>
          <cell r="J20379" t="str">
            <v>BRANCO BANCHISA</v>
          </cell>
          <cell r="O20379" t="str">
            <v>SAO0283/22-1-1-6</v>
          </cell>
          <cell r="P20379" t="str">
            <v>ACOFORTE SEGURANCA E VIGILANCIA LTDA</v>
          </cell>
        </row>
        <row r="20380">
          <cell r="D20380" t="str">
            <v>SHR6J87</v>
          </cell>
          <cell r="I20380" t="str">
            <v>RENEGADE LONGITUDE 1.3 16V TURBO 270 FLEX 4P C/AR - AUTOMÁTICO</v>
          </cell>
          <cell r="J20380" t="str">
            <v>BRANCO POLAR</v>
          </cell>
          <cell r="O20380" t="str">
            <v>GVR2304/20-6-2-1</v>
          </cell>
          <cell r="P20380" t="str">
            <v>RECICLE SERVICOS DE LIMPEZA EIRELI</v>
          </cell>
        </row>
        <row r="20381">
          <cell r="D20381" t="str">
            <v>RUU4F79</v>
          </cell>
          <cell r="I20381" t="str">
            <v>MOBI LIKE 1.0 8V FLEX 4P C/AR</v>
          </cell>
          <cell r="J20381" t="str">
            <v>BRANCO BANCHISA</v>
          </cell>
          <cell r="O20381" t="str">
            <v>SAO0283/22-1-1-11</v>
          </cell>
          <cell r="P20381" t="str">
            <v>ACOFORTE SEGURANCA E VIGILANCIA LTDA</v>
          </cell>
        </row>
        <row r="20382">
          <cell r="D20382" t="str">
            <v>RTN2C95</v>
          </cell>
          <cell r="I20382" t="str">
            <v>GOL 1.6 8V FLEX 4P C/ AR</v>
          </cell>
          <cell r="J20382" t="str">
            <v>PRATA SIRIUS</v>
          </cell>
          <cell r="O20382" t="str">
            <v>SAO0093/16-37-1-47</v>
          </cell>
          <cell r="P20382" t="str">
            <v>PROCOMP INDUSTRIA ELETRONICA LTDA</v>
          </cell>
        </row>
        <row r="20383">
          <cell r="D20383" t="str">
            <v>RTM5C78</v>
          </cell>
          <cell r="I20383" t="str">
            <v>T-CROSS HIGHLINE 1.4 250 TSI 16V TOTAL FLEX 4P C/AR - AUTOMÁTICO</v>
          </cell>
          <cell r="J20383" t="str">
            <v>CINZA PLATINUM</v>
          </cell>
          <cell r="O20383" t="str">
            <v>SAO0055/22-1-3-2</v>
          </cell>
          <cell r="P20383" t="str">
            <v>DSV AIR SEA BRASIL LTDA</v>
          </cell>
        </row>
        <row r="20384">
          <cell r="D20384" t="str">
            <v>QXO7C90</v>
          </cell>
          <cell r="I20384" t="str">
            <v>VERSA EXCLUSIVE 1.6 16V FLEX 4P C/AR - AUTOMÁTICO</v>
          </cell>
          <cell r="J20384" t="str">
            <v>PRATA CLASSIC</v>
          </cell>
          <cell r="O20384" t="str">
            <v>SAO0401/18-190-1-1</v>
          </cell>
          <cell r="P20384" t="str">
            <v>ELANCO SAUDE ANIMAL LTDA</v>
          </cell>
        </row>
        <row r="20385">
          <cell r="D20385" t="str">
            <v>RTJ9H59</v>
          </cell>
          <cell r="I20385" t="str">
            <v>SAVEIRO TRENDLINE 1.6 8V TOTAL FLEX 2P C/AR</v>
          </cell>
          <cell r="J20385" t="str">
            <v>PRATA SIRIUS</v>
          </cell>
          <cell r="O20385" t="str">
            <v>CPQ0021/22-8-1-1</v>
          </cell>
          <cell r="P20385" t="str">
            <v>AMBIPAR RESPONSE ENVIRONMENTAL REMEDIATION LTDA</v>
          </cell>
        </row>
        <row r="20386">
          <cell r="D20386" t="str">
            <v>RMS9G92</v>
          </cell>
          <cell r="I20386" t="str">
            <v>VOYAGE 1.6 16V TOTAL FLEX 4P C/AR - AUTOMÁTICO</v>
          </cell>
          <cell r="J20386" t="str">
            <v>BRANCO CRISTAL</v>
          </cell>
          <cell r="O20386" t="str">
            <v>SAO0217/13-28-3-1</v>
          </cell>
          <cell r="P20386" t="str">
            <v>EDITORA FTD S.A.</v>
          </cell>
        </row>
        <row r="20387">
          <cell r="D20387" t="str">
            <v>SHM7A59</v>
          </cell>
          <cell r="I20387" t="str">
            <v>CRONOS DRIVE 1.3 8V FLEX 4P C/AR - AUTOMÁTICO</v>
          </cell>
          <cell r="J20387" t="str">
            <v>PRETO VULCANO</v>
          </cell>
          <cell r="O20387" t="str">
            <v>SAO0042/14-27-2-2</v>
          </cell>
          <cell r="P20387" t="str">
            <v>PENSALAB EQUIPAMENTOS INDUSTRIAIS S/A</v>
          </cell>
        </row>
        <row r="20388">
          <cell r="D20388" t="str">
            <v>SHI0F52</v>
          </cell>
          <cell r="I20388" t="str">
            <v>KWID ZEN 1.0 12V SCE FLEX 4P C/AR</v>
          </cell>
          <cell r="J20388" t="str">
            <v>PRATA ETOILE</v>
          </cell>
          <cell r="O20388" t="str">
            <v>GVM4591/22-1-1-1</v>
          </cell>
          <cell r="P20388" t="str">
            <v>ROSSANA MAFRA AZEVEDO</v>
          </cell>
        </row>
        <row r="20389">
          <cell r="D20389" t="str">
            <v>RTI1G64</v>
          </cell>
          <cell r="I20389" t="str">
            <v>T-CROSS HIGHLINE 1.4 250 TSI 16V TOTAL FLEX 4P C/AR - AUTOMÁTICO</v>
          </cell>
          <cell r="J20389" t="str">
            <v>PRATA SARGAS</v>
          </cell>
          <cell r="O20389" t="str">
            <v>CPQ0036/17-13-2-2</v>
          </cell>
          <cell r="P20389" t="str">
            <v>SKA AUTOMACAO DE ENGENHARIAS LTDA</v>
          </cell>
        </row>
        <row r="20390">
          <cell r="D20390" t="str">
            <v>SHY2G29</v>
          </cell>
          <cell r="I20390" t="str">
            <v>FASTBACK AUDACE 1.0 12V TURBO 200 FLEX 4P C/AR - AUTOMÁTICO</v>
          </cell>
          <cell r="J20390" t="str">
            <v>CINZA SILVERSTONE</v>
          </cell>
          <cell r="O20390" t="str">
            <v>GVM0377/23-1-1-1</v>
          </cell>
          <cell r="P20390" t="str">
            <v>CONSTANCA CAROLINA M VIEIRA</v>
          </cell>
        </row>
        <row r="20391">
          <cell r="D20391" t="str">
            <v>GCT6F66</v>
          </cell>
          <cell r="I20391" t="str">
            <v>T-CROSS HIGHLINE 1.4 250 TSI 16V TOTAL FLEX 4P C/AR - AUTOMÁTICO</v>
          </cell>
          <cell r="J20391" t="str">
            <v>PRETO NINJA</v>
          </cell>
          <cell r="O20391" t="str">
            <v>CPQ0069/20-3-1-1</v>
          </cell>
          <cell r="P20391" t="str">
            <v>AZ ARMATUREN DO BRASIL LTDA</v>
          </cell>
        </row>
        <row r="20392">
          <cell r="D20392" t="str">
            <v>SYD3B52</v>
          </cell>
          <cell r="I20392" t="str">
            <v>KICKS EXCLUSIVE 1.6 16V FLEX 4P C/AR - AUTOMÁTICO</v>
          </cell>
          <cell r="J20392" t="str">
            <v>CINZA GRAFITE</v>
          </cell>
          <cell r="O20392" t="str">
            <v>GVR0348/24-1-1-1</v>
          </cell>
          <cell r="P20392" t="str">
            <v>Igor Vitoi Cangussu</v>
          </cell>
        </row>
        <row r="20393">
          <cell r="D20393" t="str">
            <v>SYR0C90</v>
          </cell>
          <cell r="I20393" t="str">
            <v>KICKS ADVANCE 1.6 16V FLEX 4P C/AR - AUTOMÁTICO</v>
          </cell>
          <cell r="J20393" t="str">
            <v>CINZA GRAFITE</v>
          </cell>
          <cell r="O20393" t="str">
            <v>GVR0489/24-1-1-1</v>
          </cell>
          <cell r="P20393" t="str">
            <v>LILIANNE DE OLIVEIRA SILVA</v>
          </cell>
        </row>
        <row r="20394">
          <cell r="D20394" t="str">
            <v>SIA8D09</v>
          </cell>
          <cell r="I20394" t="str">
            <v>COROLLA ALTIS PREMIUM 2.0 16V DOHC FLEX 4P C/AR - AUTOMÁTICO</v>
          </cell>
          <cell r="J20394" t="str">
            <v>PRETO ECLIPSE</v>
          </cell>
          <cell r="O20394" t="str">
            <v>SAO0049/07-143-1-1</v>
          </cell>
          <cell r="P20394" t="str">
            <v>LEADEC SERVICOS INDUSTRIAIS DO BRASIL LTDA</v>
          </cell>
        </row>
        <row r="20395">
          <cell r="D20395" t="str">
            <v>SVX1H75</v>
          </cell>
          <cell r="I20395" t="str">
            <v>SAVEIRO ROBUST CD 1.6 16V TOTAL FLEX 2P C/AR</v>
          </cell>
          <cell r="J20395" t="str">
            <v>BRANCO CRISTAL</v>
          </cell>
          <cell r="O20395" t="str">
            <v>GVB8952/24-1-1-1</v>
          </cell>
          <cell r="P20395" t="str">
            <v>PROTEC SERVICE LTDA</v>
          </cell>
        </row>
        <row r="20396">
          <cell r="D20396" t="str">
            <v>EJG9H74</v>
          </cell>
          <cell r="I20396" t="str">
            <v>T-CROSS COMFORTLINE 1.0 200 TSI 12V TOTAL FLEX 4P C/AR - AUTOMÁTICO</v>
          </cell>
          <cell r="J20396" t="str">
            <v>PRATA SARGAS</v>
          </cell>
          <cell r="O20396" t="str">
            <v>RIO0029/20-20-1-1</v>
          </cell>
          <cell r="P20396" t="str">
            <v>Z HOUSE ADMINISTRACAO E PARTICIPACOES LTDA</v>
          </cell>
        </row>
        <row r="20397">
          <cell r="D20397" t="str">
            <v>SYK1G83</v>
          </cell>
          <cell r="I20397" t="str">
            <v>ARGO 1.0 6V FLEX 4P C/AR</v>
          </cell>
          <cell r="J20397" t="str">
            <v>CINZA SILVERSTONE</v>
          </cell>
          <cell r="O20397" t="str">
            <v>GVB0426/23-1-1-1</v>
          </cell>
          <cell r="P20397" t="str">
            <v>LUIZ TEIXEIRA RODRIGUES</v>
          </cell>
        </row>
        <row r="20398">
          <cell r="D20398" t="str">
            <v>SHO3B72</v>
          </cell>
          <cell r="I20398" t="str">
            <v>ONIX PLUS LTZ 1.0 12V TURBO FLEX 4P C/AR</v>
          </cell>
          <cell r="J20398" t="str">
            <v>PRATA SWITCHBLADE</v>
          </cell>
          <cell r="O20398" t="str">
            <v>GVR4068/23-1-1-1</v>
          </cell>
          <cell r="P20398" t="str">
            <v>A DO AMARAL COMERCIO DE FERRAMENTAS</v>
          </cell>
        </row>
        <row r="20399">
          <cell r="D20399" t="str">
            <v>RVL1F26</v>
          </cell>
          <cell r="I20399" t="str">
            <v>OROCH PRO 1.6 16V SCE FLEX 4P C/AR</v>
          </cell>
          <cell r="J20399" t="str">
            <v>BRANCO</v>
          </cell>
          <cell r="O20399" t="str">
            <v>RIO0056/21-1-2-8</v>
          </cell>
          <cell r="P20399" t="str">
            <v>IQONY SOLUTIONS DO BRASIL LTDA</v>
          </cell>
        </row>
        <row r="20400">
          <cell r="D20400" t="str">
            <v>GIM9H84</v>
          </cell>
          <cell r="I20400" t="str">
            <v>TAOS HIGHLINE 1.4 250 TSI 16V TOTAL FLEX 4P C/AR - AUTOMÁTICO</v>
          </cell>
          <cell r="J20400" t="str">
            <v>AZUL ATLANTIC</v>
          </cell>
          <cell r="O20400" t="str">
            <v>GVA6911/23-1-1-1</v>
          </cell>
          <cell r="P20400" t="str">
            <v>MARIANA BUSO RIBEIRO</v>
          </cell>
        </row>
        <row r="20401">
          <cell r="D20401" t="str">
            <v>SYG3B22</v>
          </cell>
          <cell r="I20401" t="str">
            <v>POLO HIGHLINE 1.0 12V TSI FLEX 4P C/AR - AUTOMÁTICO</v>
          </cell>
          <cell r="J20401" t="str">
            <v>CINZA PLATINUM</v>
          </cell>
          <cell r="O20401" t="str">
            <v>MTZ0003/24-45-4-6</v>
          </cell>
          <cell r="P20401" t="str">
            <v>LOCALIZA RENT A CAR S/A</v>
          </cell>
        </row>
        <row r="20402">
          <cell r="D20402" t="str">
            <v>SIE7I67</v>
          </cell>
          <cell r="I20402" t="str">
            <v>HB20 SENSE 1.0 12V FLEX 4P C/AR</v>
          </cell>
          <cell r="J20402" t="str">
            <v>BRANCO ATLAS</v>
          </cell>
          <cell r="O20402" t="str">
            <v>SAO0199/22-2-1-3</v>
          </cell>
          <cell r="P20402" t="str">
            <v>COBRA ROLAMENTOS E AUTO PEÇAS</v>
          </cell>
        </row>
        <row r="20403">
          <cell r="D20403" t="str">
            <v>RUB3J33</v>
          </cell>
          <cell r="I20403" t="str">
            <v>ONIX PLUS LTZ 1.0 12V TURBO FLEX 4P C/AR - AUTOMÁTICO</v>
          </cell>
          <cell r="J20403" t="str">
            <v>PRATA SWITCHBLADE</v>
          </cell>
          <cell r="O20403" t="str">
            <v>SAO0168/16-113-1-1</v>
          </cell>
          <cell r="P20403" t="str">
            <v>THERMO FISHER SCIENTIFIC BRASIL INSTRUMENTOS DE PROCESSO LTDA</v>
          </cell>
        </row>
        <row r="20404">
          <cell r="D20404" t="str">
            <v>RVY4J13</v>
          </cell>
          <cell r="I20404" t="str">
            <v>COMMANDER LIMITED 7L 2.0 16V TURBO DIE 4X4 4P C/AR - AUTOMÁTICO</v>
          </cell>
          <cell r="J20404" t="str">
            <v>AZUL JAZZ COM TETO PRETO</v>
          </cell>
          <cell r="O20404" t="str">
            <v>SAO0077/11-71-1-1</v>
          </cell>
          <cell r="P20404" t="str">
            <v>THE BOSTON CONSULTING GROUP BRASIL LTDA</v>
          </cell>
        </row>
        <row r="20405">
          <cell r="D20405" t="str">
            <v>SYB8I27</v>
          </cell>
          <cell r="I20405" t="str">
            <v>TRACKER PREMIER 1.2 12V TURBO FLEX 4P C/AR - AUTOMÁTICO</v>
          </cell>
          <cell r="J20405" t="str">
            <v>AZUL ECLIPSE</v>
          </cell>
          <cell r="O20405" t="str">
            <v>GVA0766/23-1-1-1</v>
          </cell>
          <cell r="P20405" t="str">
            <v>DEIVID SILVA OLIVEIRA</v>
          </cell>
        </row>
        <row r="20406">
          <cell r="D20406" t="str">
            <v>RMV9H89</v>
          </cell>
          <cell r="I20406" t="str">
            <v>VOYAGE 1.6 8V TOTAL FLEX 4P C/AR</v>
          </cell>
          <cell r="J20406" t="str">
            <v>PRATA SIRIUS</v>
          </cell>
          <cell r="O20406" t="str">
            <v>SAO0877/15-69-1-18</v>
          </cell>
          <cell r="P20406" t="str">
            <v>EUROFARMA LABORATORIOS S.A.</v>
          </cell>
        </row>
        <row r="20407">
          <cell r="D20407" t="str">
            <v>GAR7B34</v>
          </cell>
          <cell r="I20407" t="str">
            <v>GOL 1.0 MPI 12V FLEX 4P C/AR</v>
          </cell>
          <cell r="J20407" t="str">
            <v>BRANCO CRISTAL</v>
          </cell>
          <cell r="O20407" t="str">
            <v>FOR0005/20-7-1-11</v>
          </cell>
          <cell r="P20407" t="str">
            <v>BELA VISTA CONSTRUCAO E PRESTACAO DE SERVICOS LTDA</v>
          </cell>
        </row>
        <row r="20408">
          <cell r="D20408" t="str">
            <v>SHF7A06</v>
          </cell>
          <cell r="I20408" t="str">
            <v>ONIX PLUS LTZ 1.0 12V TURBO FLEX 4P C/AR - AUTOMÁTICO</v>
          </cell>
          <cell r="J20408" t="str">
            <v>PRATA SWITCHBLADE</v>
          </cell>
          <cell r="O20408" t="str">
            <v>SAO0231/21-32-1-1</v>
          </cell>
          <cell r="P20408" t="str">
            <v>POP TRADE MARKETING E CONSULTORIA LTDA</v>
          </cell>
        </row>
        <row r="20409">
          <cell r="D20409" t="str">
            <v>SYI0C63</v>
          </cell>
          <cell r="I20409" t="str">
            <v>HB20 SENSE PLUS FLEX 1.0</v>
          </cell>
          <cell r="J20409" t="str">
            <v>BRANCO ATLAS</v>
          </cell>
          <cell r="O20409" t="str">
            <v>BHZ0122/20-9-1-8</v>
          </cell>
          <cell r="P20409" t="str">
            <v>ASSOCIACAO ESTADUAL DE DEFESA AMBIENTAL E SOCIAL - AEDAS</v>
          </cell>
        </row>
        <row r="20410">
          <cell r="D20410" t="str">
            <v>RVX2D17</v>
          </cell>
          <cell r="I20410" t="str">
            <v>ONIX PLUS LTZ 1.0 12V TURBO FLEX 4P C/AR - AUTOMÁTICO</v>
          </cell>
          <cell r="J20410" t="str">
            <v>PRATA SWITCHBLADE</v>
          </cell>
          <cell r="O20410" t="str">
            <v>GVR6566/22-1-1-1</v>
          </cell>
          <cell r="P20410" t="str">
            <v>MADECON - COMÉRCIO DE MATERIAIS EM ALUMÍNIO - LTDA</v>
          </cell>
        </row>
        <row r="20411">
          <cell r="D20411" t="str">
            <v>FZM1B24</v>
          </cell>
          <cell r="I20411" t="str">
            <v>GOL 1.0 MPI 12V FLEX 4P C/AR</v>
          </cell>
          <cell r="J20411" t="str">
            <v>BRANCO CRISTAL</v>
          </cell>
          <cell r="O20411" t="str">
            <v>FOR0005/20-7-1-29</v>
          </cell>
          <cell r="P20411" t="str">
            <v>BELA VISTA CONSTRUCAO E PRESTACAO DE SERVICOS LTDA</v>
          </cell>
        </row>
        <row r="20412">
          <cell r="D20412" t="str">
            <v>SHE7D81</v>
          </cell>
          <cell r="I20412" t="str">
            <v>SPIN PREMIER 7L 1.8 8V ECONOFLEX 4P C/AR - AUTOMÁTICO</v>
          </cell>
          <cell r="J20412" t="str">
            <v>BRANCO SUMMIT</v>
          </cell>
          <cell r="O20412" t="str">
            <v>BHZ0097/13-75-2-1</v>
          </cell>
          <cell r="P20412" t="str">
            <v>TRADIMAQ S.A.</v>
          </cell>
        </row>
        <row r="20413">
          <cell r="D20413" t="str">
            <v>RUC5B54</v>
          </cell>
          <cell r="I20413" t="str">
            <v>FIORINO ENDURANCE 1.4 EVO FLEX 2P C/AR</v>
          </cell>
          <cell r="J20413" t="str">
            <v>BRANCO BANCHISA</v>
          </cell>
          <cell r="O20413" t="str">
            <v>RIO0032/15-160-1-41</v>
          </cell>
          <cell r="P20413" t="str">
            <v>UNILEVER BRASIL LTDA</v>
          </cell>
        </row>
        <row r="20414">
          <cell r="D20414" t="str">
            <v>SJI4D76</v>
          </cell>
          <cell r="I20414" t="str">
            <v>ONIX PLUS LTZ 1.0 12V TURBO FLEX 4P C/AR - AUTOMÁTICO</v>
          </cell>
          <cell r="J20414" t="str">
            <v>PRETO OURO NEGRO</v>
          </cell>
          <cell r="O20414" t="str">
            <v>BHZ0159/22-2-1-4</v>
          </cell>
          <cell r="P20414" t="str">
            <v>IMPLANTEC - COMERCIO E ASSISTENCIA TECNICA LTDA</v>
          </cell>
        </row>
        <row r="20415">
          <cell r="D20415" t="str">
            <v>SYM9J84</v>
          </cell>
          <cell r="I20415" t="str">
            <v>STRADA ENDURANCE CP FLEX 1.3</v>
          </cell>
          <cell r="J20415" t="str">
            <v>BRANCO BANCHISA</v>
          </cell>
          <cell r="O20415" t="str">
            <v>GVB5120/23-1-1-2</v>
          </cell>
          <cell r="P20415" t="str">
            <v>AGROPEC PRODUTOS AGRICOLAS LTDA</v>
          </cell>
        </row>
        <row r="20416">
          <cell r="D20416" t="str">
            <v>QXT9D39</v>
          </cell>
          <cell r="I20416" t="str">
            <v>ARGO DRIVE 1.0 6V FLEX 4P C/AR</v>
          </cell>
          <cell r="J20416" t="str">
            <v>PRATA BARI</v>
          </cell>
          <cell r="O20416" t="str">
            <v>GVR1030/20-1-1-1</v>
          </cell>
          <cell r="P20416" t="str">
            <v>OUSE MAIS SOLUCOES IMOBILIARIAS EIRELI</v>
          </cell>
        </row>
        <row r="20417">
          <cell r="D20417" t="str">
            <v>RTY9E15</v>
          </cell>
          <cell r="I20417" t="str">
            <v>ARGO DRIVE 1.0 6V FLEX 4P C/AR</v>
          </cell>
          <cell r="J20417" t="str">
            <v>BRANCO BANCHISA</v>
          </cell>
          <cell r="O20417" t="str">
            <v>SAO0074/22-2-1-2</v>
          </cell>
          <cell r="P20417" t="str">
            <v>PK9 TECNOLOGIA E SERVICOS EIRELI</v>
          </cell>
        </row>
        <row r="20418">
          <cell r="D20418" t="str">
            <v>RVF9D93</v>
          </cell>
          <cell r="I20418" t="str">
            <v>COMMANDER LIMITED 7L 1.3 16V TURBO 270 FLEX 4P C/AR - AUTOMÁTICO</v>
          </cell>
          <cell r="J20418" t="str">
            <v>PRETO CARBON</v>
          </cell>
          <cell r="O20418" t="str">
            <v>GVR3275/22-1-1-1</v>
          </cell>
          <cell r="P20418" t="str">
            <v>GABRIEL SATHLER G ABARCELLOS</v>
          </cell>
        </row>
        <row r="20419">
          <cell r="D20419" t="str">
            <v>SYS9E60</v>
          </cell>
          <cell r="I20419" t="str">
            <v>ONIX PLUS LTZ 1.0 12V TURBO FLEX 4P C/AR - AUTOMÁTICO</v>
          </cell>
          <cell r="J20419" t="str">
            <v>PRETO OURO NEGRO</v>
          </cell>
          <cell r="O20419" t="str">
            <v>GHC0007/23-9-2-1</v>
          </cell>
          <cell r="P20419" t="str">
            <v>CONSTRUTORA SOUSA ARAUJO LTDA</v>
          </cell>
        </row>
        <row r="20420">
          <cell r="D20420" t="str">
            <v>SHV0J35</v>
          </cell>
          <cell r="I20420" t="str">
            <v>HB20 SENSE 1.0 12V FLEX 4P C/AR</v>
          </cell>
          <cell r="J20420" t="str">
            <v>BRANCO ATLAS</v>
          </cell>
          <cell r="O20420" t="str">
            <v>SAO0056/20-15-1-3</v>
          </cell>
          <cell r="P20420" t="str">
            <v>CARRARA SERVICOS LTDA</v>
          </cell>
        </row>
        <row r="20421">
          <cell r="D20421" t="str">
            <v>SIN7A62</v>
          </cell>
          <cell r="I20421" t="str">
            <v>MONTANA PREMIER TURBO FLEX AT 1.2 4P</v>
          </cell>
          <cell r="J20421" t="str">
            <v>PRETO OURO NEGRO</v>
          </cell>
          <cell r="O20421" t="str">
            <v>GVM9206/23-1-1-1</v>
          </cell>
          <cell r="P20421" t="str">
            <v>STABILLE &amp; SOUZA - MECANIZACAO AGRICOLA LTDA</v>
          </cell>
        </row>
        <row r="20422">
          <cell r="D20422" t="str">
            <v>SHV0I84</v>
          </cell>
          <cell r="I20422" t="str">
            <v>HB20 SENSE 1.0 12V FLEX 4P C/AR</v>
          </cell>
          <cell r="J20422" t="str">
            <v>BRANCO ATLAS</v>
          </cell>
          <cell r="O20422" t="str">
            <v>SAO0056/20-15-1-2</v>
          </cell>
          <cell r="P20422" t="str">
            <v>CARRARA SERVICOS LTDA</v>
          </cell>
        </row>
        <row r="20423">
          <cell r="D20423" t="str">
            <v>RVZ5I20</v>
          </cell>
          <cell r="I20423" t="str">
            <v>HB20S COMFORT 1.0 12V GDI TURBO FLEX 4P C/AR - AUTOMÁTICO</v>
          </cell>
          <cell r="J20423" t="str">
            <v>PRATA BRISK</v>
          </cell>
          <cell r="O20423" t="str">
            <v>GVR7411/23-1-1-1</v>
          </cell>
          <cell r="P20423" t="str">
            <v>NEURACÍ FRANCISCA DAMAS SILVESTRE</v>
          </cell>
        </row>
        <row r="20424">
          <cell r="D20424" t="str">
            <v>RVJ0F95</v>
          </cell>
          <cell r="I20424" t="str">
            <v>ONIX PLUS LTZ 1.0 12V TURBO FLEX 4P C/AR</v>
          </cell>
          <cell r="J20424" t="str">
            <v>BRANCO SUMMIT</v>
          </cell>
          <cell r="O20424" t="str">
            <v>RIO0072/19-26-1-8</v>
          </cell>
          <cell r="P20424" t="str">
            <v>SEVA ENGENHARIA ELETRONICA S/A</v>
          </cell>
        </row>
        <row r="20425">
          <cell r="D20425" t="str">
            <v>SHV0J39</v>
          </cell>
          <cell r="I20425" t="str">
            <v>HB20 SENSE 1.0 12V FLEX 4P C/AR</v>
          </cell>
          <cell r="J20425" t="str">
            <v>BRANCO ATLAS</v>
          </cell>
          <cell r="O20425" t="str">
            <v>SAO0056/20-15-1-5</v>
          </cell>
          <cell r="P20425" t="str">
            <v>CARRARA SERVICOS LTDA</v>
          </cell>
        </row>
        <row r="20426">
          <cell r="D20426" t="str">
            <v>SHT5F59</v>
          </cell>
          <cell r="I20426" t="str">
            <v>HB20S COMFORT 1.0 12V GDI TURBO FLEX 4P C/AR - AUTOMÁTICO</v>
          </cell>
          <cell r="J20426" t="str">
            <v>CINZA SILK</v>
          </cell>
          <cell r="O20426" t="str">
            <v>GVR8424/23-1-1-1</v>
          </cell>
          <cell r="P20426" t="str">
            <v>MATHEUS LOIOLA DE SOUZA</v>
          </cell>
        </row>
        <row r="20427">
          <cell r="D20427" t="str">
            <v>SIB6F27</v>
          </cell>
          <cell r="I20427" t="str">
            <v>NOVA STRADA ENDURANCE CABINE PLUS 1.4 8V FLEX 2P C/AR</v>
          </cell>
          <cell r="J20427" t="str">
            <v>BRANCO BANCHISA</v>
          </cell>
          <cell r="O20427" t="str">
            <v>GHA0059/23-1-2-1</v>
          </cell>
          <cell r="P20427" t="str">
            <v>ATAIDE LYCENKO PECAS E MAQUINAS AGRICOLAS EIRELI</v>
          </cell>
        </row>
        <row r="20428">
          <cell r="D20428" t="str">
            <v>RVU2H81</v>
          </cell>
          <cell r="I20428" t="str">
            <v>DUSTER ICONIC 1.6 16V SCE FLEX 4P C/AR - AUTOMÁTICO</v>
          </cell>
          <cell r="J20428" t="str">
            <v>PRATA ETOILE</v>
          </cell>
          <cell r="O20428" t="str">
            <v>SAO0117/13-46-4-4</v>
          </cell>
          <cell r="P20428" t="str">
            <v>BROWN FORMAN BEVERAGES WORLDWIDE LTDA</v>
          </cell>
        </row>
        <row r="20429">
          <cell r="D20429" t="str">
            <v>FOV4I13</v>
          </cell>
          <cell r="I20429" t="str">
            <v>POLO TRACK 1.0 12V FLEX 4P C/AR</v>
          </cell>
          <cell r="J20429" t="str">
            <v>BRANCO CRISTAL</v>
          </cell>
          <cell r="O20429" t="str">
            <v>GHA0059/23-1-1-6</v>
          </cell>
          <cell r="P20429" t="str">
            <v>ATAIDE LYCENKO PECAS E MAQUINAS AGRICOLAS EIRELI</v>
          </cell>
        </row>
        <row r="20430">
          <cell r="D20430" t="str">
            <v>RUA6J64</v>
          </cell>
          <cell r="I20430" t="str">
            <v>FIORINO ENDURANCE 1.4 EVO FLEX 2P C/AR</v>
          </cell>
          <cell r="J20430" t="str">
            <v>BRANCO BANCHISA</v>
          </cell>
          <cell r="O20430" t="str">
            <v>RIO0032/15-160-1-11</v>
          </cell>
          <cell r="P20430" t="str">
            <v>UNILEVER BRASIL LTDA</v>
          </cell>
        </row>
        <row r="20431">
          <cell r="D20431" t="str">
            <v>SIJ8J50</v>
          </cell>
          <cell r="I20431" t="str">
            <v>KICKS ACTIVE 1.6 16V FLEX 4P C/AR - AUTOMÁTICO</v>
          </cell>
          <cell r="J20431" t="str">
            <v>BRANCO DIAMOND</v>
          </cell>
          <cell r="O20431" t="str">
            <v>SAO0042/14-29-1-3</v>
          </cell>
          <cell r="P20431" t="str">
            <v>PENSALAB EQUIPAMENTOS INDUSTRIAIS S/A</v>
          </cell>
        </row>
        <row r="20432">
          <cell r="D20432" t="str">
            <v>RUB3J31</v>
          </cell>
          <cell r="I20432" t="str">
            <v>ONIX PLUS LTZ 1.0 12V TURBO FLEX 4P C/AR - AUTOMÁTICO</v>
          </cell>
          <cell r="J20432" t="str">
            <v>PRATA SWITCHBLADE</v>
          </cell>
          <cell r="O20432" t="str">
            <v>SAO0292/18-9-1-15</v>
          </cell>
          <cell r="P20432" t="str">
            <v>KEYENCE BRASIL COMERCIO DE PRODUTOS ELETRONICOS LTDA.</v>
          </cell>
        </row>
        <row r="20433">
          <cell r="D20433" t="str">
            <v>RVF4D34</v>
          </cell>
          <cell r="I20433" t="str">
            <v>ARGO DRIVE 1.0 6V FLEX 4P C/AR</v>
          </cell>
          <cell r="J20433" t="str">
            <v>CINZA SILVERSTONE</v>
          </cell>
          <cell r="O20433" t="str">
            <v>GVM4330/22-1-1-1</v>
          </cell>
          <cell r="P20433" t="str">
            <v>ALEXANDRE BORGES JAQUEL</v>
          </cell>
        </row>
        <row r="20434">
          <cell r="D20434" t="str">
            <v>STC4D70</v>
          </cell>
          <cell r="I20434" t="str">
            <v>T-CROSS COMFORTLINE 1.0 200 TSI 12V TOTAL FLEX 4P C/AR - AUTOMÁTICO</v>
          </cell>
          <cell r="J20434" t="str">
            <v>PRETO NINJA</v>
          </cell>
          <cell r="O20434" t="str">
            <v>MTZ0003/24-47-16-1</v>
          </cell>
          <cell r="P20434" t="str">
            <v>LOCALIZA RENT A CAR S/A</v>
          </cell>
        </row>
        <row r="20435">
          <cell r="D20435" t="str">
            <v>CUX6C70</v>
          </cell>
          <cell r="I20435" t="str">
            <v>VOYAGE 1.0 MPI 12V TOTAL FLEX 4P C/AR</v>
          </cell>
          <cell r="J20435" t="str">
            <v>PRATA SIRIUS</v>
          </cell>
          <cell r="O20435" t="str">
            <v>SAO0877/15-201-1-383</v>
          </cell>
          <cell r="P20435" t="str">
            <v>EUROFARMA LABORATORIOS S.A.</v>
          </cell>
        </row>
        <row r="20436">
          <cell r="D20436" t="str">
            <v>RVZ5D89</v>
          </cell>
          <cell r="I20436" t="str">
            <v>HB20 SENSE 1.0 12V FLEX 4P C/AR</v>
          </cell>
          <cell r="J20436" t="str">
            <v>BRANCO ATLAS</v>
          </cell>
          <cell r="O20436" t="str">
            <v>GHA0039/23-1-1-1</v>
          </cell>
          <cell r="P20436" t="str">
            <v>DNA FLORESTAL LTDA.</v>
          </cell>
        </row>
        <row r="20437">
          <cell r="D20437" t="str">
            <v>RTX3I75</v>
          </cell>
          <cell r="I20437" t="str">
            <v>CRUZE SEDAN LT 1.4 16V TURBO ECOTEC FLEX 4P C/AR - AUTOMÁTICO</v>
          </cell>
          <cell r="J20437" t="str">
            <v>CINZA SATIN STEEL</v>
          </cell>
          <cell r="O20437" t="str">
            <v>CPQ0082/18-94-1-3</v>
          </cell>
          <cell r="P20437" t="str">
            <v>CHR HANSEN INDÚSTRIA E COMÉRCIO LTDA</v>
          </cell>
        </row>
        <row r="20438">
          <cell r="D20438" t="str">
            <v>RVN9G54</v>
          </cell>
          <cell r="I20438" t="str">
            <v>ARGO 1.0 6V FLEX 4P C/AR</v>
          </cell>
          <cell r="J20438" t="str">
            <v>PRATA BARI</v>
          </cell>
          <cell r="O20438" t="str">
            <v>SAO0519/13-68-1-3</v>
          </cell>
          <cell r="P20438" t="str">
            <v>POLI-NUTRI ALIMENTOS SA</v>
          </cell>
        </row>
        <row r="20439">
          <cell r="D20439" t="str">
            <v>RTZ8D80</v>
          </cell>
          <cell r="I20439" t="str">
            <v>208 HATCH ACTIVE 1.6 16V FLEX 4P C/AR - AUTOMÁTICO</v>
          </cell>
          <cell r="J20439" t="str">
            <v>CINZA ALUMINIUM</v>
          </cell>
          <cell r="O20439" t="str">
            <v>GVR2468/22-1-1-1</v>
          </cell>
          <cell r="P20439" t="str">
            <v>VEMINAS S/A</v>
          </cell>
        </row>
        <row r="20440">
          <cell r="D20440" t="str">
            <v>SHG1E34</v>
          </cell>
          <cell r="I20440" t="str">
            <v>ARGO DRIVE 1.0 6V FLEX 4P C/AR</v>
          </cell>
          <cell r="J20440" t="str">
            <v>CINZA SILVERSTONE</v>
          </cell>
          <cell r="O20440" t="str">
            <v>GVR0513/23-1-1-1</v>
          </cell>
          <cell r="P20440" t="str">
            <v>TORRES GERALDI ENGENHARIA LTDA</v>
          </cell>
        </row>
        <row r="20441">
          <cell r="D20441" t="str">
            <v>SHQ1C67</v>
          </cell>
          <cell r="I20441" t="str">
            <v>MOBI LIKE 1.0 8V FLEX 4P C/AR</v>
          </cell>
          <cell r="J20441" t="str">
            <v>BRANCO BANCHISA</v>
          </cell>
          <cell r="O20441" t="str">
            <v>RIO0184/13-104-1-3</v>
          </cell>
          <cell r="P20441" t="str">
            <v>SH FORMAS ANDAIMES E ESCORAMENTOS LTDA</v>
          </cell>
        </row>
        <row r="20442">
          <cell r="D20442" t="str">
            <v>RTV5A55</v>
          </cell>
          <cell r="I20442" t="str">
            <v>NOVA STRADA ENDURANCE CABINE PLUS 1.4 8V FLEX 2P C/AR</v>
          </cell>
          <cell r="J20442" t="str">
            <v>BRANCO BANCHISA</v>
          </cell>
          <cell r="O20442" t="str">
            <v>SAO0315/22-1-1-2</v>
          </cell>
          <cell r="P20442" t="str">
            <v>CENTRAL RENOAR COMERCIAL E LOCADORA LTDA</v>
          </cell>
        </row>
        <row r="20443">
          <cell r="D20443" t="str">
            <v>SHJ0C88</v>
          </cell>
          <cell r="I20443" t="str">
            <v>RENEGADE LONGITUDE 1.3 16V TURBO 270 FLEX 4P C/AR - AUTOMÁTICO</v>
          </cell>
          <cell r="J20443" t="str">
            <v>BRANCO POLAR</v>
          </cell>
          <cell r="O20443" t="str">
            <v>GVR4406/23-1-1-1</v>
          </cell>
          <cell r="P20443" t="str">
            <v>FABRÍCIO WILLENS DE OLIVEIRA</v>
          </cell>
        </row>
        <row r="20444">
          <cell r="D20444" t="str">
            <v>RVM3H16</v>
          </cell>
          <cell r="I20444" t="str">
            <v>TORO FREEDOM 1.3 16V TURBO 270 FLEX 4P C/AR - AUTOMÁTICO</v>
          </cell>
          <cell r="J20444" t="str">
            <v>PRATA BILLET</v>
          </cell>
          <cell r="O20444" t="str">
            <v>GYN0014/18-21-1-5</v>
          </cell>
          <cell r="P20444" t="str">
            <v>TMG TROPICAL MELHORAMENTO E GENETICA S.A.</v>
          </cell>
        </row>
        <row r="20445">
          <cell r="D20445" t="str">
            <v>SWH7D92</v>
          </cell>
          <cell r="I20445" t="str">
            <v>NIVUS HIGHLINE 1.0 200 TSI 12V TOTAL FLEX 4P C/AR - AUTOMÁTICO</v>
          </cell>
          <cell r="J20445" t="str">
            <v>AZUL BISCAY</v>
          </cell>
          <cell r="O20445" t="str">
            <v>GVM0746/24-1-1-1</v>
          </cell>
          <cell r="P20445" t="str">
            <v>LUCAS SOBRAL MARQUES DA CONCEICAO</v>
          </cell>
        </row>
        <row r="20446">
          <cell r="D20446" t="str">
            <v>SHQ0B67</v>
          </cell>
          <cell r="I20446" t="str">
            <v>HB20 COMFORT 1.0 12V FLEX 4P C/AR</v>
          </cell>
          <cell r="J20446" t="str">
            <v>CINZA SILK</v>
          </cell>
          <cell r="O20446" t="str">
            <v>GVR8629/23-1-1-1</v>
          </cell>
          <cell r="P20446" t="str">
            <v>TIAGO DAMASCENO ANDRADE</v>
          </cell>
        </row>
        <row r="20447">
          <cell r="D20447" t="str">
            <v>SYJ2B79</v>
          </cell>
          <cell r="I20447" t="str">
            <v>HB20 COMFORT PLUS TGDI FLEX AT 1.0</v>
          </cell>
          <cell r="J20447" t="str">
            <v>CINZA SILK</v>
          </cell>
          <cell r="O20447" t="str">
            <v>GVR7433/24-1-1-1</v>
          </cell>
          <cell r="P20447" t="str">
            <v>JOSÉ CARLOS LOPES</v>
          </cell>
        </row>
        <row r="20448">
          <cell r="D20448" t="str">
            <v>RMS0I00</v>
          </cell>
          <cell r="I20448" t="str">
            <v>FIORINO ENDURANCE 1.4 EVO FLEX 2P C/AR</v>
          </cell>
          <cell r="J20448" t="str">
            <v>BRANCO BANCHISA</v>
          </cell>
          <cell r="O20448" t="str">
            <v>FLN0011/19-10-1-4</v>
          </cell>
          <cell r="P20448" t="str">
            <v>UNIFIQUE TELECOMUNICACOES SA</v>
          </cell>
        </row>
        <row r="20449">
          <cell r="D20449" t="str">
            <v>RTW2H80</v>
          </cell>
          <cell r="I20449" t="str">
            <v>MOBI LIKE 1.0 8V FLEX 4P C/AR</v>
          </cell>
          <cell r="J20449" t="str">
            <v>PRATA BARI</v>
          </cell>
          <cell r="O20449" t="str">
            <v>GVR1617/22-1-1-1</v>
          </cell>
          <cell r="P20449" t="str">
            <v>SAN STAR DISTRIBUIDORA LTDA</v>
          </cell>
        </row>
        <row r="20450">
          <cell r="D20450" t="str">
            <v>RUT2G25</v>
          </cell>
          <cell r="I20450" t="str">
            <v>SPIN PREMIER 7L 1.8 8V ECONOFLEX 4P C/AR - AUTOMÁTICO</v>
          </cell>
          <cell r="J20450" t="str">
            <v>CINZA GRAPHITE</v>
          </cell>
          <cell r="O20450" t="str">
            <v>GVR5178/22-1-1-1</v>
          </cell>
          <cell r="P20450" t="str">
            <v>SOUZA  PRETZEL LTDA</v>
          </cell>
        </row>
        <row r="20451">
          <cell r="D20451" t="str">
            <v>TKM8D51</v>
          </cell>
          <cell r="I20451" t="str">
            <v>POLO TRACK 1.0 12V FLEX 4P C/AR</v>
          </cell>
          <cell r="J20451" t="str">
            <v>CINZA PLATINUM</v>
          </cell>
          <cell r="O20451" t="str">
            <v>GVC0339/24-1-1-1</v>
          </cell>
          <cell r="P20451" t="str">
            <v>THIAGO ESTEVAM DO REGO CHAGAS</v>
          </cell>
        </row>
        <row r="20452">
          <cell r="D20452" t="str">
            <v>SIJ1D31</v>
          </cell>
          <cell r="I20452" t="str">
            <v>TRACKER LTZ 1.0 12V TURBO FLEX 4P C/AR - AUTOMÁTICO</v>
          </cell>
          <cell r="J20452" t="str">
            <v>CINZA RUSH</v>
          </cell>
          <cell r="O20452" t="str">
            <v>GVM8919/23-1-1-1</v>
          </cell>
          <cell r="P20452" t="str">
            <v>ANDRE LUIS KOHAMA</v>
          </cell>
        </row>
        <row r="20453">
          <cell r="D20453" t="str">
            <v>SHN7A27</v>
          </cell>
          <cell r="I20453" t="str">
            <v>HB20 COMFORT 1.0 12V FLEX 4P C/AR</v>
          </cell>
          <cell r="J20453" t="str">
            <v>PRETO ONIX</v>
          </cell>
          <cell r="O20453" t="str">
            <v>GVR7585/23-1-1-2</v>
          </cell>
          <cell r="P20453" t="str">
            <v>LONGEVITA RESIDENCE CARE LTDA</v>
          </cell>
        </row>
        <row r="20454">
          <cell r="D20454" t="str">
            <v>SHU7F64</v>
          </cell>
          <cell r="I20454" t="str">
            <v>HB20S PLATINUM PLUS 1.0 12V GDI TURBO FLEX 4P C/AR - AUTOMÁTICO</v>
          </cell>
          <cell r="J20454" t="str">
            <v>AZUL SAPPHIRE</v>
          </cell>
          <cell r="O20454" t="str">
            <v>GVR9776/23-1-1-1</v>
          </cell>
          <cell r="P20454" t="str">
            <v>FLAVIO LUIS DE SOUSA BRANDÃO</v>
          </cell>
        </row>
        <row r="20455">
          <cell r="D20455" t="str">
            <v>SID7J84</v>
          </cell>
          <cell r="I20455" t="str">
            <v>COROLLA CROSS XRE 2.0 16V FLEX 4P C/AR - AUTOMÁTICO</v>
          </cell>
          <cell r="J20455" t="str">
            <v>PRATA LUA NOVA</v>
          </cell>
          <cell r="O20455" t="str">
            <v>GVR9872/23-1-1-1</v>
          </cell>
          <cell r="P20455" t="str">
            <v>LIA DA COSTA ARANTES</v>
          </cell>
        </row>
        <row r="20456">
          <cell r="D20456" t="str">
            <v>SHU7D95</v>
          </cell>
          <cell r="I20456" t="str">
            <v>SPIN PREMIER 7L 1.8 8V ECONOFLEX 4P C/AR - AUTOMÁTICO</v>
          </cell>
          <cell r="J20456" t="str">
            <v>PRETO OURO NEGRO</v>
          </cell>
          <cell r="O20456" t="str">
            <v>GVR8697/23-1-1-1</v>
          </cell>
          <cell r="P20456" t="str">
            <v>HENRIQUE MACULAN PAVESI</v>
          </cell>
        </row>
        <row r="20457">
          <cell r="D20457" t="str">
            <v>SIE8B65</v>
          </cell>
          <cell r="I20457" t="str">
            <v>CRETA LIMITED 1.0 TGDI 12V TURBO FLEX 4P C/AR - AUTOMÁTICO</v>
          </cell>
          <cell r="J20457" t="str">
            <v>PRATA SAND</v>
          </cell>
          <cell r="O20457" t="str">
            <v>RIO0028/18-61-1-1</v>
          </cell>
          <cell r="P20457" t="str">
            <v>BUHLER DO BRASIL LTDA</v>
          </cell>
        </row>
        <row r="20458">
          <cell r="D20458" t="str">
            <v>SIE8B50</v>
          </cell>
          <cell r="I20458" t="str">
            <v>CRETA COMFORT 1.0 TGDI 12V TURBO FLEX 4P C/AR - AUTOMÁTICO</v>
          </cell>
          <cell r="J20458" t="str">
            <v>PRATA SAND</v>
          </cell>
          <cell r="O20458" t="str">
            <v>GVR0231/24-1-1-1</v>
          </cell>
          <cell r="P20458" t="str">
            <v>MARCOS DANTAS CALDAS</v>
          </cell>
        </row>
        <row r="20459">
          <cell r="D20459" t="str">
            <v>TCU9E92</v>
          </cell>
          <cell r="I20459" t="str">
            <v>ONIX LT 1.0 12V FLEX 4P C/AR</v>
          </cell>
          <cell r="J20459" t="str">
            <v>CINZA DRAKE</v>
          </cell>
          <cell r="O20459" t="str">
            <v>GVB6041/24-1-1-1</v>
          </cell>
          <cell r="P20459" t="str">
            <v>THIAGO NEPOMUCENO E CYSNE</v>
          </cell>
        </row>
        <row r="20460">
          <cell r="D20460" t="str">
            <v>SHG1F30</v>
          </cell>
          <cell r="I20460" t="str">
            <v>NOVA STRADA ENDURANCE CABINE PLUS 1.4 8V FLEX 2P C/AR</v>
          </cell>
          <cell r="J20460" t="str">
            <v>PRATA BARI</v>
          </cell>
          <cell r="O20460" t="str">
            <v>FSP0134/24-1-1-25</v>
          </cell>
          <cell r="P20460" t="str">
            <v>ALLTERRA BIOSSOLUCOES AGRICOLAS S A</v>
          </cell>
        </row>
        <row r="20461">
          <cell r="D20461" t="str">
            <v>STT5E61</v>
          </cell>
          <cell r="I20461" t="str">
            <v>SAVEIRO ROBUST 1.6 16V TOTAL FLEX 2P C/AR</v>
          </cell>
          <cell r="J20461" t="str">
            <v>BRANCO CRISTAL</v>
          </cell>
          <cell r="O20461" t="str">
            <v>POA0021/22-2-1-5</v>
          </cell>
          <cell r="P20461" t="str">
            <v>COMERCIAL OTM LTDA</v>
          </cell>
        </row>
        <row r="20462">
          <cell r="D20462" t="str">
            <v>SUG9E05</v>
          </cell>
          <cell r="I20462" t="str">
            <v>NIVUS HIGHLINE 1.0 200 TSI 12V TOTAL FLEX 4P C/AR - AUTOMÁTICO</v>
          </cell>
          <cell r="J20462" t="str">
            <v>PRETO NINJA</v>
          </cell>
          <cell r="O20462" t="str">
            <v>GVM2966/24-1-1-1</v>
          </cell>
          <cell r="P20462" t="str">
            <v>GUSTAVO SERRA MACEDO</v>
          </cell>
        </row>
        <row r="20463">
          <cell r="D20463" t="str">
            <v>SHN6J53</v>
          </cell>
          <cell r="I20463" t="str">
            <v>COMPASS LONGITUDE 1.3 16V TURBO 270 FLEX 4P C/AR - AUTOMÁTICO</v>
          </cell>
          <cell r="J20463" t="str">
            <v>CINZA GRANITE</v>
          </cell>
          <cell r="O20463" t="str">
            <v>GVR7802/23-1-1-1</v>
          </cell>
          <cell r="P20463" t="str">
            <v>BRUNO VAZ HORSCHUTZ</v>
          </cell>
        </row>
        <row r="20464">
          <cell r="D20464" t="str">
            <v>RTZ6I50</v>
          </cell>
          <cell r="I20464" t="str">
            <v>ARGO DRIVE 1.0 6V FLEX 4P C/AR</v>
          </cell>
          <cell r="J20464" t="str">
            <v>BRANCO BANCHISA</v>
          </cell>
          <cell r="O20464" t="str">
            <v>REC0005/18-4-3-1</v>
          </cell>
          <cell r="P20464" t="str">
            <v>NOTARO ALIMENTOS LTDA</v>
          </cell>
        </row>
        <row r="20465">
          <cell r="D20465" t="str">
            <v>SHV0J36</v>
          </cell>
          <cell r="I20465" t="str">
            <v>HB20 SENSE 1.0 12V FLEX 4P C/AR</v>
          </cell>
          <cell r="J20465" t="str">
            <v>BRANCO ATLAS</v>
          </cell>
          <cell r="O20465" t="str">
            <v>SAO0056/20-15-1-1</v>
          </cell>
          <cell r="P20465" t="str">
            <v>CARRARA SERVICOS LTDA</v>
          </cell>
        </row>
        <row r="20466">
          <cell r="D20466" t="str">
            <v>RTV4D94</v>
          </cell>
          <cell r="I20466" t="str">
            <v>HB20S VISION 1.0 12V FLEX 4P C/AR</v>
          </cell>
          <cell r="J20466" t="str">
            <v>PRATA SAND</v>
          </cell>
          <cell r="O20466" t="str">
            <v>GVR7899/22-1-1-1</v>
          </cell>
          <cell r="P20466" t="str">
            <v>LUDMILLA KLOSTERMANN BRITO</v>
          </cell>
        </row>
        <row r="20467">
          <cell r="D20467" t="str">
            <v>SYM9J83</v>
          </cell>
          <cell r="I20467" t="str">
            <v>STRADA ENDURANCE CP FLEX 1.3</v>
          </cell>
          <cell r="J20467" t="str">
            <v>BRANCO BANCHISA</v>
          </cell>
          <cell r="O20467" t="str">
            <v>GVB5255/23-1-1-1</v>
          </cell>
          <cell r="P20467" t="str">
            <v>THAYNA CORREA DA SILVA</v>
          </cell>
        </row>
        <row r="20468">
          <cell r="D20468" t="str">
            <v>SHQ4A02</v>
          </cell>
          <cell r="I20468" t="str">
            <v>MOBI LIKE 1.0 8V FLEX 4P C/AR</v>
          </cell>
          <cell r="J20468" t="str">
            <v>BRANCO BANCHISA</v>
          </cell>
          <cell r="O20468" t="str">
            <v>GVR2304/20-5-2-4</v>
          </cell>
          <cell r="P20468" t="str">
            <v>RECICLE SERVICOS DE LIMPEZA EIRELI</v>
          </cell>
        </row>
        <row r="20469">
          <cell r="D20469" t="str">
            <v>RUA2H01</v>
          </cell>
          <cell r="I20469" t="str">
            <v>TORO FREEDOM 1.3 16V TURBO 270 FLEX 4P C/AR - AUTOMÁTICO</v>
          </cell>
          <cell r="J20469" t="str">
            <v>BRANCO AMBIENTE</v>
          </cell>
          <cell r="O20469" t="str">
            <v>POA0013/19-3-1-2</v>
          </cell>
          <cell r="P20469" t="str">
            <v>CROPCHEM LTDA</v>
          </cell>
        </row>
        <row r="20470">
          <cell r="D20470" t="str">
            <v>RUP7I64</v>
          </cell>
          <cell r="I20470" t="str">
            <v>TORO FREEDOM 1.3 16V TURBO 270 FLEX 4P C/AR - AUTOMÁTICO</v>
          </cell>
          <cell r="J20470" t="str">
            <v>BRANCO AMBIENTE</v>
          </cell>
          <cell r="O20470" t="str">
            <v>CPQ0032/16-18-1-40</v>
          </cell>
          <cell r="P20470" t="str">
            <v>CTC - CENTRO DE TECNOLOGIA CANAVIEIRA S.A.</v>
          </cell>
        </row>
        <row r="20471">
          <cell r="D20471" t="str">
            <v>RUA2B07</v>
          </cell>
          <cell r="I20471" t="str">
            <v>ARGO 1.0 6V FLEX 4P C/AR</v>
          </cell>
          <cell r="J20471" t="str">
            <v>PRATA BARI</v>
          </cell>
          <cell r="O20471" t="str">
            <v>GVR0645/22-1-1-1</v>
          </cell>
          <cell r="P20471" t="str">
            <v>ICOBIT IMPERMEABILIZANTES LTDA</v>
          </cell>
        </row>
        <row r="20472">
          <cell r="D20472" t="str">
            <v>SIU8C04</v>
          </cell>
          <cell r="I20472" t="str">
            <v>KICKS ACTIVE 1.6 16V FLEX 4P C/AR - AUTOMÁTICO</v>
          </cell>
          <cell r="J20472" t="str">
            <v>CINZA GRAFITE</v>
          </cell>
          <cell r="O20472" t="str">
            <v>SAO0042/14-29-1-2</v>
          </cell>
          <cell r="P20472" t="str">
            <v>PENSALAB EQUIPAMENTOS INDUSTRIAIS S/A</v>
          </cell>
        </row>
        <row r="20473">
          <cell r="D20473" t="str">
            <v>TDA6D67</v>
          </cell>
          <cell r="I20473" t="str">
            <v>ONIX LT 1.0 12V FLEX 4P C/AR</v>
          </cell>
          <cell r="J20473" t="str">
            <v>BRANCO SUMMIT</v>
          </cell>
          <cell r="O20473" t="str">
            <v>SAO0427/22-2-1-1</v>
          </cell>
          <cell r="P20473" t="str">
            <v>KODAK BRASILEIRA COMÉRCIO DE PRODUTOS PARA IMAGEM E SERVIÇOS LTDA.</v>
          </cell>
        </row>
        <row r="20474">
          <cell r="D20474" t="str">
            <v>ECU2H73</v>
          </cell>
          <cell r="I20474" t="str">
            <v>VOYAGE 1.0 MPI 12V TOTAL FLEX 4P C/AR</v>
          </cell>
          <cell r="J20474" t="str">
            <v>BRANCO CRISTAL</v>
          </cell>
          <cell r="O20474" t="str">
            <v>SAO0293/22-1-1-31</v>
          </cell>
          <cell r="P20474" t="str">
            <v>EDITORA DO BRASIL S/A</v>
          </cell>
        </row>
        <row r="20475">
          <cell r="D20475" t="str">
            <v>SJE2F08</v>
          </cell>
          <cell r="I20475" t="str">
            <v>ONIX PLUS LTZ 1.0 12V TURBO FLEX 4P C/AR - AUTOMÁTICO</v>
          </cell>
          <cell r="J20475" t="str">
            <v>CINZA DRAKE</v>
          </cell>
          <cell r="O20475" t="str">
            <v>GVA3999/23-1-1-1</v>
          </cell>
          <cell r="P20475" t="str">
            <v>MÁRCIA SILVA DE MATTOS</v>
          </cell>
        </row>
        <row r="20476">
          <cell r="D20476" t="str">
            <v>EMA9B34</v>
          </cell>
          <cell r="I20476" t="str">
            <v>SAVEIRO ROBUST 1.6 16V TOTAL FLEX 2P C/AR</v>
          </cell>
          <cell r="J20476" t="str">
            <v>BRANCO CRISTAL</v>
          </cell>
          <cell r="O20476" t="str">
            <v>GVR2304/20-5-1-1</v>
          </cell>
          <cell r="P20476" t="str">
            <v>RECICLE SERVICOS DE LIMPEZA EIRELI</v>
          </cell>
        </row>
        <row r="20477">
          <cell r="D20477" t="str">
            <v>SIV0A76</v>
          </cell>
          <cell r="I20477" t="str">
            <v>COROLLA CROSS XRX 1.8 16V HÍBRIDO HEV 4P C/AR - AUTOMÁTICO</v>
          </cell>
          <cell r="J20477" t="str">
            <v>BRANCO LUNAR</v>
          </cell>
          <cell r="O20477" t="str">
            <v>GVM8623/23-1-1-1</v>
          </cell>
          <cell r="P20477" t="str">
            <v>MARCOS ANDRÉ CAVALCANTI RUFFIER</v>
          </cell>
        </row>
        <row r="20478">
          <cell r="D20478" t="str">
            <v>SHR7G01</v>
          </cell>
          <cell r="I20478" t="str">
            <v>TORO VOLCANO 2.0 16V TURBO DIE 4X4 4P C/AR - AUTOMÁTICO</v>
          </cell>
          <cell r="J20478" t="str">
            <v>PRATA BILLET</v>
          </cell>
          <cell r="O20478" t="str">
            <v>REM0184/24-1-1-1</v>
          </cell>
          <cell r="P20478" t="str">
            <v>RADAR GESTAO DE INVESTIMENTOS S.A.</v>
          </cell>
        </row>
        <row r="20479">
          <cell r="D20479" t="str">
            <v>SYI0E06</v>
          </cell>
          <cell r="I20479" t="str">
            <v>HB20 SENSE PLUS FLEX 1.0</v>
          </cell>
          <cell r="J20479" t="str">
            <v>PRATA BRISK</v>
          </cell>
          <cell r="O20479" t="str">
            <v>SAO0053/16-30-1-3</v>
          </cell>
          <cell r="P20479" t="str">
            <v>FAME FABRICA DE APARELHOS E MATERIAL ELETRICO LTDA</v>
          </cell>
        </row>
        <row r="20480">
          <cell r="D20480" t="str">
            <v>TCD0F43</v>
          </cell>
          <cell r="I20480" t="str">
            <v>ARGO 1.0 6V FLEX 4P C/AR</v>
          </cell>
          <cell r="J20480" t="str">
            <v>BRANCO BANCHISA</v>
          </cell>
          <cell r="O20480" t="str">
            <v>GHD0151/24-1-1-2</v>
          </cell>
          <cell r="P20480" t="str">
            <v>FGC TRANSPORTES LTDA</v>
          </cell>
        </row>
        <row r="20481">
          <cell r="D20481" t="str">
            <v>TDD9G21</v>
          </cell>
          <cell r="I20481" t="str">
            <v>KARDIAN EVOLUTION TURBO FLEX AT 1.0</v>
          </cell>
          <cell r="J20481" t="str">
            <v>BRANCO GLACIER</v>
          </cell>
          <cell r="O20481" t="str">
            <v>GVB7181/24-1-1-1</v>
          </cell>
          <cell r="P20481" t="str">
            <v>MARCOS ANDRE PEREIRA DE SOUSA</v>
          </cell>
        </row>
        <row r="20482">
          <cell r="D20482" t="str">
            <v>STV4G71</v>
          </cell>
          <cell r="I20482" t="str">
            <v>NIVUS COMFORTLINE 1.0 200 TSI 12V TOTAL FLEX 4P C/AR - AUTOMÁTICO</v>
          </cell>
          <cell r="J20482" t="str">
            <v>CINZA PLATINUM</v>
          </cell>
          <cell r="O20482" t="str">
            <v>GVM6674/24-2-1-1</v>
          </cell>
          <cell r="P20482" t="str">
            <v>GEOHYDROTECH GEOTECNIA, RECURSOS HIDRICOS E INVESTIGACOES LTDA</v>
          </cell>
        </row>
        <row r="20483">
          <cell r="D20483" t="str">
            <v>SHV0G65</v>
          </cell>
          <cell r="I20483" t="str">
            <v>HB20 PLATINUM 1.0 12V GDI TURBO FLEX 4P C/AR - AUTOMÁTICO</v>
          </cell>
          <cell r="J20483" t="str">
            <v>AZUL SAPPHIRE</v>
          </cell>
          <cell r="O20483" t="str">
            <v>GVR8660/23-1-1-1</v>
          </cell>
          <cell r="P20483" t="str">
            <v>DENIS LUKO MENDES</v>
          </cell>
        </row>
        <row r="20484">
          <cell r="D20484" t="str">
            <v>SYS7A82</v>
          </cell>
          <cell r="I20484" t="str">
            <v>C3 LIVE PACK 1.0 6V FLEX 4P C/AR</v>
          </cell>
          <cell r="J20484" t="str">
            <v>CINZA ARTENSE</v>
          </cell>
          <cell r="O20484" t="str">
            <v>GVM0570/24-1-1-1</v>
          </cell>
          <cell r="P20484" t="str">
            <v>FLÁVIA HELENA BIFUCCO GIANETTA</v>
          </cell>
        </row>
        <row r="20485">
          <cell r="D20485" t="str">
            <v>SHX7G94</v>
          </cell>
          <cell r="I20485" t="str">
            <v>T-CROSS COMFORTLINE 1.0 200 TSI 12V TOTAL FLEX 4P C/AR - AUTOMÁTICO</v>
          </cell>
          <cell r="J20485" t="str">
            <v>CINZA PLATINUM</v>
          </cell>
          <cell r="O20485" t="str">
            <v>GVR4804/23-1-1-1</v>
          </cell>
          <cell r="P20485" t="str">
            <v>GIOVANNI BRUNO GOMES LIMA</v>
          </cell>
        </row>
        <row r="20486">
          <cell r="D20486" t="str">
            <v>RUB8B94</v>
          </cell>
          <cell r="I20486" t="str">
            <v>ARGO 1.0 6V FLEX 4P C/AR</v>
          </cell>
          <cell r="J20486" t="str">
            <v>PRATA BARI</v>
          </cell>
          <cell r="O20486" t="str">
            <v>GVR1255/22-1-1-2</v>
          </cell>
          <cell r="P20486" t="str">
            <v>SECURITY BRU - ADMINISTRACAO DE CONDOMINIOS EIRELI</v>
          </cell>
        </row>
        <row r="20487">
          <cell r="D20487" t="str">
            <v>TDO7J62</v>
          </cell>
          <cell r="I20487" t="str">
            <v>HR-V EXL 1.5 16V FLEX 4P C/AR - AUTOMÁTICO</v>
          </cell>
          <cell r="J20487" t="str">
            <v>CINZA BASALTO</v>
          </cell>
          <cell r="O20487" t="str">
            <v>GVR2049/25-1-1-1</v>
          </cell>
          <cell r="P20487" t="str">
            <v>ANTONIO DOS SANTOS BASTOS NETO</v>
          </cell>
        </row>
        <row r="20488">
          <cell r="D20488" t="str">
            <v>TJZ6C20</v>
          </cell>
          <cell r="I20488" t="str">
            <v>NIVUS COMFORTLINE 1.0 200 TSI 12V TOTAL FLEX 4P C/AR - AUTOMÁTICO</v>
          </cell>
          <cell r="J20488" t="str">
            <v>BRANCO CRISTAL</v>
          </cell>
          <cell r="O20488" t="str">
            <v>GVB9353/24-1-1-1</v>
          </cell>
          <cell r="P20488" t="str">
            <v>TAÍSSA KONOWALENKO</v>
          </cell>
        </row>
        <row r="20489">
          <cell r="D20489" t="str">
            <v>SHV0J06</v>
          </cell>
          <cell r="I20489" t="str">
            <v>HB20 SENSE 1.0 12V FLEX 4P C/AR</v>
          </cell>
          <cell r="J20489" t="str">
            <v>BRANCO ATLAS</v>
          </cell>
          <cell r="O20489" t="str">
            <v>SAO0056/20-15-1-6</v>
          </cell>
          <cell r="P20489" t="str">
            <v>CARRARA SERVICOS LTDA</v>
          </cell>
        </row>
        <row r="20490">
          <cell r="D20490" t="str">
            <v>TDE1F19</v>
          </cell>
          <cell r="I20490" t="str">
            <v>MOBI LIKE 1.0 8V FLEX 4P C/AR</v>
          </cell>
          <cell r="J20490" t="str">
            <v>BRANCO BANCHISA</v>
          </cell>
          <cell r="O20490" t="str">
            <v>MTZ0002/16-818-1-24</v>
          </cell>
          <cell r="P20490" t="str">
            <v>LOCALIZA RENT A CAR S/A</v>
          </cell>
        </row>
        <row r="20491">
          <cell r="D20491" t="str">
            <v>SSV8F21</v>
          </cell>
          <cell r="I20491" t="str">
            <v>NIVUS COMFORTLINE 1.0 200 TSI 12V TOTAL FLEX 4P C/AR - AUTOMÁTICO</v>
          </cell>
          <cell r="J20491" t="str">
            <v>CINZA PLATINUM</v>
          </cell>
          <cell r="O20491" t="str">
            <v>GVR8696/24-1-1-1</v>
          </cell>
          <cell r="P20491" t="str">
            <v>MARIA CLARA GIUBERTI TAMAGNO</v>
          </cell>
        </row>
        <row r="20492">
          <cell r="D20492" t="str">
            <v>RUT9B74</v>
          </cell>
          <cell r="I20492" t="str">
            <v>DUSTER ICONIC 1.6 16V SCE FLEX 4P C/AR - AUTOMÁTICO</v>
          </cell>
          <cell r="J20492" t="str">
            <v>BRANCO</v>
          </cell>
          <cell r="O20492" t="str">
            <v>BEL0010/21-1-1-4</v>
          </cell>
          <cell r="P20492" t="str">
            <v>TELEVISAO MIRANTE LTDA</v>
          </cell>
        </row>
        <row r="20493">
          <cell r="D20493" t="str">
            <v>TCP8F34</v>
          </cell>
          <cell r="I20493" t="str">
            <v>TAOS HIGHLINE 1.4 250 TSI 16V TOTAL FLEX 4P C/AR - AUTOMÁTICO</v>
          </cell>
          <cell r="J20493" t="str">
            <v>PRETO MYSTIC</v>
          </cell>
          <cell r="O20493" t="str">
            <v>GVR6237/25-1-1-1</v>
          </cell>
          <cell r="P20493" t="str">
            <v>ANA CAROLINA PINTO CARAM GUIMARAES</v>
          </cell>
        </row>
        <row r="20494">
          <cell r="D20494" t="str">
            <v>TCA2A47</v>
          </cell>
          <cell r="I20494" t="str">
            <v>STRADA ENDURANCE CP FLEX 1.3</v>
          </cell>
          <cell r="J20494" t="str">
            <v>BRANCO BANCHISA</v>
          </cell>
          <cell r="O20494" t="str">
            <v>GYN0009/21-4-1-7</v>
          </cell>
          <cell r="P20494" t="str">
            <v>J P AGRICOLA LTDA ME</v>
          </cell>
        </row>
        <row r="20495">
          <cell r="D20495" t="str">
            <v>RTK0C82</v>
          </cell>
          <cell r="I20495" t="str">
            <v>ONIX PLUS LT 1.0 12V FLEX 4P C/AR</v>
          </cell>
          <cell r="J20495" t="str">
            <v>VERMELHO CARMIM</v>
          </cell>
          <cell r="O20495" t="str">
            <v>GVR4847/21-1-1-1</v>
          </cell>
          <cell r="P20495" t="str">
            <v>ADRIANO JOSEMARIA DOS SANTOS</v>
          </cell>
        </row>
        <row r="20496">
          <cell r="D20496" t="str">
            <v>SJH8C10</v>
          </cell>
          <cell r="I20496" t="str">
            <v>TIGGO 8 TXS MAX DRIVE 7L 1.6 16V 4P C/AR - AUTOMÁTICO</v>
          </cell>
          <cell r="J20496" t="str">
            <v>PRETO</v>
          </cell>
          <cell r="O20496" t="str">
            <v>GVM1990/24-1-1-1</v>
          </cell>
          <cell r="P20496" t="str">
            <v>FRANCISCO REMÍGIO DO NASCIMENTO NETO</v>
          </cell>
        </row>
        <row r="20497">
          <cell r="D20497" t="str">
            <v>TDK9H94</v>
          </cell>
          <cell r="I20497" t="str">
            <v>STRADA ENDURANCE CP FLEX 1.3</v>
          </cell>
          <cell r="J20497" t="str">
            <v>BRANCO BANCHISA</v>
          </cell>
          <cell r="O20497" t="str">
            <v>GVR7767/25-1-1-1</v>
          </cell>
          <cell r="P20497" t="str">
            <v>MATHEUS ANDRE ARAUJO DO NASCIMENTO</v>
          </cell>
        </row>
        <row r="20498">
          <cell r="D20498" t="str">
            <v>SYM1D57</v>
          </cell>
          <cell r="I20498" t="str">
            <v>HB20 SENSE PLUS FLEX 1.0</v>
          </cell>
          <cell r="J20498" t="str">
            <v>PRETO ONIX</v>
          </cell>
          <cell r="O20498" t="str">
            <v>RIO0134/13-6-1-1</v>
          </cell>
          <cell r="P20498" t="str">
            <v>T V V - TERMINAL DE VILA VELHA S.A</v>
          </cell>
        </row>
        <row r="20499">
          <cell r="D20499" t="str">
            <v>SYM1D38</v>
          </cell>
          <cell r="I20499" t="str">
            <v>HB20 SENSE PLUS FLEX 1.0</v>
          </cell>
          <cell r="J20499" t="str">
            <v>PRETO ONIX</v>
          </cell>
          <cell r="O20499" t="str">
            <v>RIO0134/13-6-1-3</v>
          </cell>
          <cell r="P20499" t="str">
            <v>T V V - TERMINAL DE VILA VELHA S.A</v>
          </cell>
        </row>
        <row r="20500">
          <cell r="D20500" t="str">
            <v>SHU7E24</v>
          </cell>
          <cell r="I20500" t="str">
            <v>HB20S COMFORT 1.0 12V FLEX 4P C/AR</v>
          </cell>
          <cell r="J20500" t="str">
            <v>PRATA BRISK</v>
          </cell>
          <cell r="O20500" t="str">
            <v>GVR2889/23-1-1-1</v>
          </cell>
          <cell r="P20500" t="str">
            <v>AQUARIUS METAIS COMERCIO DE PRODUTOS SIDERURGICOS LTDA</v>
          </cell>
        </row>
        <row r="20501">
          <cell r="D20501" t="str">
            <v>SYH2J56</v>
          </cell>
          <cell r="I20501" t="str">
            <v>ARGO DRIVE 1.0 6V FLEX 4P C/AR</v>
          </cell>
          <cell r="J20501" t="str">
            <v>BRANCO BANCHISA</v>
          </cell>
          <cell r="O20501" t="str">
            <v>MTZ0002/16-688-5-7</v>
          </cell>
          <cell r="P20501" t="str">
            <v>LOCALIZA RENT A CAR S/A</v>
          </cell>
        </row>
        <row r="20502">
          <cell r="D20502" t="str">
            <v>TCD0I78</v>
          </cell>
          <cell r="I20502" t="str">
            <v>FIORINO ENDURANCE 1.4 EVO FLEX 2P C/AR</v>
          </cell>
          <cell r="J20502" t="str">
            <v>BRANCO BANCHISA</v>
          </cell>
          <cell r="O20502" t="str">
            <v>GVA7319/24-1-1-1</v>
          </cell>
          <cell r="P20502" t="str">
            <v>VMI MOTOPARTES DISTRIBUIDORA LTDA</v>
          </cell>
        </row>
        <row r="20503">
          <cell r="D20503" t="str">
            <v>STL4G21</v>
          </cell>
          <cell r="I20503" t="str">
            <v>T-CROSS COMFORTLINE 1.0 200 TSI 12V TOTAL FLEX 4P C/AR - AUTOMÁTICO</v>
          </cell>
          <cell r="J20503" t="str">
            <v>PRATA PYRIT</v>
          </cell>
          <cell r="O20503" t="str">
            <v>GVM1908/24-1-1-1</v>
          </cell>
          <cell r="P20503" t="str">
            <v>CARLOS ARTURO CORDOVA SANCHEZ</v>
          </cell>
        </row>
        <row r="20504">
          <cell r="D20504" t="str">
            <v>SHQ1C92</v>
          </cell>
          <cell r="I20504" t="str">
            <v>MOBI LIKE 1.0 8V FLEX 4P C/AR</v>
          </cell>
          <cell r="J20504" t="str">
            <v>BRANCO BANCHISA</v>
          </cell>
          <cell r="O20504" t="str">
            <v>RIO0184/13-104-1-12</v>
          </cell>
          <cell r="P20504" t="str">
            <v>SH FORMAS ANDAIMES E ESCORAMENTOS LTDA</v>
          </cell>
        </row>
        <row r="20505">
          <cell r="D20505" t="str">
            <v>RUE6D34</v>
          </cell>
          <cell r="I20505" t="str">
            <v>TRACKER PREMIER 1.2 12V TURBO FLEX 4P C/AR - AUTOMÁTICO</v>
          </cell>
          <cell r="J20505" t="str">
            <v>CINZA SATIN STEEL</v>
          </cell>
          <cell r="O20505" t="str">
            <v>GVR7233/21-1-1-1</v>
          </cell>
          <cell r="P20505" t="str">
            <v>MATHEUS DE SOUZA CABRAL</v>
          </cell>
        </row>
        <row r="20506">
          <cell r="D20506" t="str">
            <v>DRO3J71</v>
          </cell>
          <cell r="I20506" t="str">
            <v>T-CROSS HIGHLINE 1.4 250 TSI 16V TOTAL FLEX 4P C/AR - AUTOMÁTICO</v>
          </cell>
          <cell r="J20506" t="str">
            <v>CINZA PLATINUM</v>
          </cell>
          <cell r="O20506" t="str">
            <v>GVR3771/22-1-1-1</v>
          </cell>
          <cell r="P20506" t="str">
            <v>MHF DO PARANA - INDUSTRIA E COMERCIO DE FERRAGENS LTDA.</v>
          </cell>
        </row>
        <row r="20507">
          <cell r="D20507" t="str">
            <v>SIB9E45</v>
          </cell>
          <cell r="I20507" t="str">
            <v>NOVA STRADA ENDURANCE CABINE PLUS 1.4 8V FLEX 2P C/AR</v>
          </cell>
          <cell r="J20507" t="str">
            <v>BRANCO BANCHISA</v>
          </cell>
          <cell r="O20507" t="str">
            <v>GHA0059/23-1-2-20</v>
          </cell>
          <cell r="P20507" t="str">
            <v>ATAIDE LYCENKO PECAS E MAQUINAS AGRICOLAS EIRELI</v>
          </cell>
        </row>
        <row r="20508">
          <cell r="D20508" t="str">
            <v>RUH7F13</v>
          </cell>
          <cell r="I20508" t="str">
            <v>PULSE AUDACE 1.0 12V TURBO 200 FLEX 4P C/AR - AUTOMÁTICO</v>
          </cell>
          <cell r="J20508" t="str">
            <v>BRANCO BANCHISA</v>
          </cell>
          <cell r="O20508" t="str">
            <v>SAO0364/18-14-3-1</v>
          </cell>
          <cell r="P20508" t="str">
            <v>CORBION PRODUTOS RENOVAVEIS LTDA</v>
          </cell>
        </row>
        <row r="20509">
          <cell r="D20509" t="str">
            <v>OPP9A41</v>
          </cell>
          <cell r="I20509" t="str">
            <v>NOVA STRADA FREEDOM CD 1.3 8V FLEX 4P C/AR</v>
          </cell>
          <cell r="J20509" t="str">
            <v>PRATA BARI</v>
          </cell>
          <cell r="O20509" t="str">
            <v>GVM5211/24-1-1-1</v>
          </cell>
          <cell r="P20509" t="str">
            <v>J L VIVALDINI CIA LTDA</v>
          </cell>
        </row>
        <row r="20510">
          <cell r="D20510" t="str">
            <v>SHG1E76</v>
          </cell>
          <cell r="I20510" t="str">
            <v>NOVA STRADA ENDURANCE CABINE PLUS 1.4 8V FLEX 2P C/AR</v>
          </cell>
          <cell r="J20510" t="str">
            <v>PRATA BARI</v>
          </cell>
          <cell r="O20510" t="str">
            <v>FSP0134/24-1-1-3</v>
          </cell>
          <cell r="P20510" t="str">
            <v>ALLTERRA BIOSSOLUCOES AGRICOLAS S A</v>
          </cell>
        </row>
        <row r="20511">
          <cell r="D20511" t="str">
            <v>EQY5C24</v>
          </cell>
          <cell r="I20511" t="str">
            <v>GOL 1.0 MPI 12V FLEX 4P C/AR</v>
          </cell>
          <cell r="J20511" t="str">
            <v>PRATA SIRIUS</v>
          </cell>
          <cell r="O20511" t="str">
            <v>POA0046/13-56-1-1</v>
          </cell>
          <cell r="P20511" t="str">
            <v>MUNDIAL S.A. - PRODUTOS DE CONSUMO</v>
          </cell>
        </row>
        <row r="20512">
          <cell r="D20512" t="str">
            <v>SYI0E51</v>
          </cell>
          <cell r="I20512" t="str">
            <v>HB20 SENSE PLUS FLEX 1.0</v>
          </cell>
          <cell r="J20512" t="str">
            <v>PRATA BRISK</v>
          </cell>
          <cell r="O20512" t="str">
            <v>SAO0053/16-30-1-51</v>
          </cell>
          <cell r="P20512" t="str">
            <v>FAME FABRICA DE APARELHOS E MATERIAL ELETRICO LTDA</v>
          </cell>
        </row>
        <row r="20513">
          <cell r="D20513" t="str">
            <v>FNW2F53</v>
          </cell>
          <cell r="I20513" t="str">
            <v>T-CROSS COMFORTLINE 1.0 200 TSI 12V TOTAL FLEX 4P C/AR - AUTOMÁTICO</v>
          </cell>
          <cell r="J20513" t="str">
            <v>AZUL NORWAY</v>
          </cell>
          <cell r="O20513" t="str">
            <v>GVR9387/21-1-1-1</v>
          </cell>
          <cell r="P20513" t="str">
            <v>ANNA LETHICIA TAVARES MARTINELLI MANFREDINI BASSET</v>
          </cell>
        </row>
        <row r="20514">
          <cell r="D20514" t="str">
            <v>TCH7E81</v>
          </cell>
          <cell r="I20514" t="str">
            <v>ARGO DRIVE 1.0 6V FLEX 4P C/AR</v>
          </cell>
          <cell r="J20514" t="str">
            <v>BRANCO BANCHISA</v>
          </cell>
          <cell r="O20514" t="str">
            <v>GVA9453/24-1-1-1</v>
          </cell>
          <cell r="P20514" t="str">
            <v>THIAGO FRANCISCO DA SILVA</v>
          </cell>
        </row>
        <row r="20515">
          <cell r="D20515" t="str">
            <v>SHV0J81</v>
          </cell>
          <cell r="I20515" t="str">
            <v>HB20S PLATINUM PLUS 1.0 12V GDI TURBO FLEX 4P C/AR - AUTOMÁTICO</v>
          </cell>
          <cell r="J20515" t="str">
            <v>PRETO ONIX</v>
          </cell>
          <cell r="O20515" t="str">
            <v>GVR7555/23-1-1-1</v>
          </cell>
          <cell r="P20515" t="str">
            <v>JEANINE MENEGHIM</v>
          </cell>
        </row>
        <row r="20516">
          <cell r="D20516" t="str">
            <v>RMK5A87</v>
          </cell>
          <cell r="I20516" t="str">
            <v>DOBLO ESSENCE 7L 1.8 16V FLEX 4P C/AR</v>
          </cell>
          <cell r="J20516" t="str">
            <v>BRANCO BANCHISA</v>
          </cell>
          <cell r="O20516" t="str">
            <v>SAO0175/16-23-3-4</v>
          </cell>
          <cell r="P20516" t="str">
            <v>CENCOSUD BRASIL COMERCIAL LTDA</v>
          </cell>
        </row>
        <row r="20517">
          <cell r="D20517" t="str">
            <v>SYK1H19</v>
          </cell>
          <cell r="I20517" t="str">
            <v>STRADA ENDURANCE CP FLEX 1.3</v>
          </cell>
          <cell r="J20517" t="str">
            <v>CINZA SILVERSTONE</v>
          </cell>
          <cell r="O20517" t="str">
            <v>GVR0792/24-1-1-1</v>
          </cell>
          <cell r="P20517" t="str">
            <v>JOSE EDIVAN DA SILVA</v>
          </cell>
        </row>
        <row r="20518">
          <cell r="D20518" t="str">
            <v>SIM0E47</v>
          </cell>
          <cell r="I20518" t="str">
            <v>ARGO DRIVE 1.0 6V FLEX 4P C/AR</v>
          </cell>
          <cell r="J20518" t="str">
            <v>PRATA BARI</v>
          </cell>
          <cell r="O20518" t="str">
            <v>GVM7408/23-1-1-1</v>
          </cell>
          <cell r="P20518" t="str">
            <v>J. BUENO DE CAMARGO FILHO &amp; CIA LTDA</v>
          </cell>
        </row>
        <row r="20519">
          <cell r="D20519" t="str">
            <v>QMZ8E62</v>
          </cell>
          <cell r="I20519" t="str">
            <v>KICKS SENSE 1.6 16V FLEX 4P C/AR - AUTOMÁTICO</v>
          </cell>
          <cell r="J20519" t="str">
            <v>CINZA GRAFITE</v>
          </cell>
          <cell r="O20519" t="str">
            <v>GVM0067/24-1-1-1</v>
          </cell>
          <cell r="P20519" t="str">
            <v>DONIZETH ALVES SANTOS</v>
          </cell>
        </row>
        <row r="20520">
          <cell r="D20520" t="str">
            <v>SYG3B03</v>
          </cell>
          <cell r="I20520" t="str">
            <v>POLO HIGHLINE 1.0 12V TSI FLEX 4P C/AR - AUTOMÁTICO</v>
          </cell>
          <cell r="J20520" t="str">
            <v>CINZA PLATINUM</v>
          </cell>
          <cell r="O20520" t="str">
            <v>GVR1424/24-1-1-1</v>
          </cell>
          <cell r="P20520" t="str">
            <v>MARCOS ROBERTO DOS SANTOS</v>
          </cell>
        </row>
        <row r="20521">
          <cell r="D20521" t="str">
            <v>SHW3H38</v>
          </cell>
          <cell r="I20521" t="str">
            <v>TORO FREEDOM 1.3 16V TURBO 270 FLEX 4P C/AR - AUTOMÁTICO</v>
          </cell>
          <cell r="J20521" t="str">
            <v>PRATA BILLET</v>
          </cell>
          <cell r="O20521" t="str">
            <v>GVR7853/23-1-1-1</v>
          </cell>
          <cell r="P20521" t="str">
            <v>DVL ENGENHARIA ELETRICA LTDA</v>
          </cell>
        </row>
        <row r="20522">
          <cell r="D20522" t="str">
            <v>SIZ5A05</v>
          </cell>
          <cell r="I20522" t="str">
            <v>TRACKER PREMIER 1.2 12V TURBO FLEX 4P C/AR - AUTOMÁTICO</v>
          </cell>
          <cell r="J20522" t="str">
            <v>CINZA RUSH</v>
          </cell>
          <cell r="O20522" t="str">
            <v>GVA5427/23-1-1-1</v>
          </cell>
          <cell r="P20522" t="str">
            <v>ORIVALDO PEREIRA DOS SANTOS FILHO</v>
          </cell>
        </row>
        <row r="20523">
          <cell r="D20523" t="str">
            <v>SYI0E16</v>
          </cell>
          <cell r="I20523" t="str">
            <v>HB20 SENSE PLUS FLEX 1.0</v>
          </cell>
          <cell r="J20523" t="str">
            <v>PRATA BRISK</v>
          </cell>
          <cell r="O20523" t="str">
            <v>SAO0053/16-30-1-12</v>
          </cell>
          <cell r="P20523" t="str">
            <v>FAME FABRICA DE APARELHOS E MATERIAL ELETRICO LTDA</v>
          </cell>
        </row>
        <row r="20524">
          <cell r="D20524" t="str">
            <v>SHN5I88</v>
          </cell>
          <cell r="I20524" t="str">
            <v>208 HATCH ACTIVE 1.6 16V FLEX 4P C/AR - AUTOMÁTICO</v>
          </cell>
          <cell r="J20524" t="str">
            <v>BRANCO NACRE</v>
          </cell>
          <cell r="O20524" t="str">
            <v>GVR3420/23-1-1-1</v>
          </cell>
          <cell r="P20524" t="str">
            <v>ISADORA SÁ DE SOUZA BARRETO</v>
          </cell>
        </row>
        <row r="20525">
          <cell r="D20525" t="str">
            <v>SYI2E49</v>
          </cell>
          <cell r="I20525" t="str">
            <v>HB20 SENSE PLUS FLEX 1.0</v>
          </cell>
          <cell r="J20525" t="str">
            <v>PRATA BRISK</v>
          </cell>
          <cell r="O20525" t="str">
            <v>SAO0053/16-30-1-77</v>
          </cell>
          <cell r="P20525" t="str">
            <v>FAME FABRICA DE APARELHOS E MATERIAL ELETRICO LTDA</v>
          </cell>
        </row>
        <row r="20526">
          <cell r="D20526" t="str">
            <v>SHM4J96</v>
          </cell>
          <cell r="I20526" t="str">
            <v>NOVA STRADA ENDURANCE CABINE PLUS 1.4 8V FLEX 2P C/AR</v>
          </cell>
          <cell r="J20526" t="str">
            <v>BRANCO BANCHISA</v>
          </cell>
          <cell r="O20526" t="str">
            <v>CPQ0047/22-10-2-1</v>
          </cell>
          <cell r="P20526" t="str">
            <v>PREDILECTA ALIMENTOS LTDA</v>
          </cell>
        </row>
        <row r="20527">
          <cell r="D20527" t="str">
            <v>SIB6F03</v>
          </cell>
          <cell r="I20527" t="str">
            <v>NOVA STRADA ENDURANCE CABINE PLUS 1.4 8V FLEX 2P C/AR</v>
          </cell>
          <cell r="J20527" t="str">
            <v>BRANCO BANCHISA</v>
          </cell>
          <cell r="O20527" t="str">
            <v>GHA0059/23-1-2-12</v>
          </cell>
          <cell r="P20527" t="str">
            <v>ATAIDE LYCENKO PECAS E MAQUINAS AGRICOLAS EIRELI</v>
          </cell>
        </row>
        <row r="20528">
          <cell r="D20528" t="str">
            <v>SIG6A91</v>
          </cell>
          <cell r="I20528" t="str">
            <v>208 HATCH LIKE 1.0 6V FLEX 4P C/AR</v>
          </cell>
          <cell r="J20528" t="str">
            <v>CINZA ARTENSE</v>
          </cell>
          <cell r="O20528" t="str">
            <v>GVR0806/23-2-1-1</v>
          </cell>
          <cell r="P20528" t="str">
            <v>FERNANDA MARIA DUARTE RODRIGUES</v>
          </cell>
        </row>
        <row r="20529">
          <cell r="D20529" t="str">
            <v>RVQ6G53</v>
          </cell>
          <cell r="I20529" t="str">
            <v>ONIX PLUS LTZ 1.0 12V TURBO FLEX 4P C/AR - AUTOMÁTICO</v>
          </cell>
          <cell r="J20529" t="str">
            <v>PRETO OURO NEGRO</v>
          </cell>
          <cell r="O20529" t="str">
            <v>SAO0162/22-1-1-13</v>
          </cell>
          <cell r="P20529" t="str">
            <v>SPECTRIS DO BRASIL INSTRUMENTOS ELETRONICOS LTDA</v>
          </cell>
        </row>
        <row r="20530">
          <cell r="D20530" t="str">
            <v>SIB6F05</v>
          </cell>
          <cell r="I20530" t="str">
            <v>NOVA STRADA ENDURANCE CABINE PLUS 1.4 8V FLEX 2P C/AR</v>
          </cell>
          <cell r="J20530" t="str">
            <v>BRANCO BANCHISA</v>
          </cell>
          <cell r="O20530" t="str">
            <v>GHA0059/23-1-2-5</v>
          </cell>
          <cell r="P20530" t="str">
            <v>ATAIDE LYCENKO PECAS E MAQUINAS AGRICOLAS EIRELI</v>
          </cell>
        </row>
        <row r="20531">
          <cell r="D20531" t="str">
            <v>TCJ5J82</v>
          </cell>
          <cell r="I20531" t="str">
            <v>STRADA ENDURANCE CP FLEX 1.3</v>
          </cell>
          <cell r="J20531" t="str">
            <v>BRANCO BANCHISA</v>
          </cell>
          <cell r="O20531" t="str">
            <v>SAO0524/13-139-2-2</v>
          </cell>
          <cell r="P20531" t="str">
            <v>PROACTIVA MEIO AMBIENTE BRASIL LTDA</v>
          </cell>
        </row>
        <row r="20532">
          <cell r="D20532" t="str">
            <v>RTT9G24</v>
          </cell>
          <cell r="I20532" t="str">
            <v>LOGAN ZEN 1.0 12V SCE FLEX 4P C/AR</v>
          </cell>
          <cell r="J20532" t="str">
            <v>BRANCO</v>
          </cell>
          <cell r="O20532" t="str">
            <v>GVR2602/22-4-1-1</v>
          </cell>
          <cell r="P20532" t="str">
            <v>JONFRA AUTOMAÇÃO LTDA</v>
          </cell>
        </row>
        <row r="20533">
          <cell r="D20533" t="str">
            <v>SYI0E47</v>
          </cell>
          <cell r="I20533" t="str">
            <v>HB20 SENSE PLUS FLEX 1.0</v>
          </cell>
          <cell r="J20533" t="str">
            <v>PRATA BRISK</v>
          </cell>
          <cell r="O20533" t="str">
            <v>SAO0053/16-30-1-47</v>
          </cell>
          <cell r="P20533" t="str">
            <v>FAME FABRICA DE APARELHOS E MATERIAL ELETRICO LTDA</v>
          </cell>
        </row>
        <row r="20534">
          <cell r="D20534" t="str">
            <v>SHY0C25</v>
          </cell>
          <cell r="I20534" t="str">
            <v>T-CROSS 1.0 200 TSI 12V TOTAL FLEX 4P C/AR - AUTOMÁTICO</v>
          </cell>
          <cell r="J20534" t="str">
            <v>CINZA PLATINUM</v>
          </cell>
          <cell r="O20534" t="str">
            <v>GVR5518/23-1-1-1</v>
          </cell>
          <cell r="P20534" t="str">
            <v>REGINA MARIA DOS SANTOS OLIVEIRA</v>
          </cell>
        </row>
        <row r="20535">
          <cell r="D20535" t="str">
            <v>SJA1C38</v>
          </cell>
          <cell r="I20535" t="str">
            <v>CRETA PLATINUM SAFETY TGDI FLEX AT 1.0</v>
          </cell>
          <cell r="J20535" t="str">
            <v>PRETO ONIX</v>
          </cell>
          <cell r="O20535" t="str">
            <v>GHA0171/23-1-1-1</v>
          </cell>
          <cell r="P20535" t="str">
            <v>KLOECKNER METALS BRASIL LTDA</v>
          </cell>
        </row>
        <row r="20536">
          <cell r="D20536" t="str">
            <v>RTT4A56</v>
          </cell>
          <cell r="I20536" t="str">
            <v>LOGAN ZEN 1.0 12V SCE FLEX 4P C/AR</v>
          </cell>
          <cell r="J20536" t="str">
            <v>PRATA ETOILE</v>
          </cell>
          <cell r="O20536" t="str">
            <v>SAO0877/15-91-1-119</v>
          </cell>
          <cell r="P20536" t="str">
            <v>EUROFARMA LABORATORIOS S.A.</v>
          </cell>
        </row>
        <row r="20537">
          <cell r="D20537" t="str">
            <v>RUD6D25</v>
          </cell>
          <cell r="I20537" t="str">
            <v>COROLLA XEI 2.0 16V DOHC FLEX 4P C/AR - AUTOMÁTICO</v>
          </cell>
          <cell r="J20537" t="str">
            <v>CINZA CELESTIAL</v>
          </cell>
          <cell r="O20537" t="str">
            <v>SAO0144/17-32-1-1</v>
          </cell>
          <cell r="P20537" t="str">
            <v>MICRO FOCUS BRASIL SERVICOS DE TECNOLOGIA LTDA</v>
          </cell>
        </row>
        <row r="20538">
          <cell r="D20538" t="str">
            <v>SHU7I13</v>
          </cell>
          <cell r="I20538" t="str">
            <v>CRETA ACTION 1.6 16V FLEX 4P C/AR - AUTOMÁTICO</v>
          </cell>
          <cell r="J20538" t="str">
            <v>CINZA SILK</v>
          </cell>
          <cell r="O20538" t="str">
            <v>GVR9290/23-1-1-1</v>
          </cell>
          <cell r="P20538" t="str">
            <v>OLMIX DO BRASIL SC COMERCIO, EXPORTACAO E IMPORTACAO LTDA</v>
          </cell>
        </row>
        <row r="20539">
          <cell r="D20539" t="str">
            <v>OPP9A45</v>
          </cell>
          <cell r="I20539" t="str">
            <v>ARGO 1.0 6V FLEX 4P C/AR</v>
          </cell>
          <cell r="J20539" t="str">
            <v>BRANCO BANCHISA</v>
          </cell>
          <cell r="O20539" t="str">
            <v>GHD0077/23-9-1-1</v>
          </cell>
          <cell r="P20539" t="str">
            <v>TRADE E TALENTOS SOLUCOES EM TRADE E PESSOAS S/A</v>
          </cell>
        </row>
        <row r="20540">
          <cell r="D20540" t="str">
            <v>RFL6J14</v>
          </cell>
          <cell r="I20540" t="str">
            <v>DUSTER ZEN 1.6 16V SCE FLEX 4P C/AR</v>
          </cell>
          <cell r="J20540" t="str">
            <v>PRATA ETOILE</v>
          </cell>
          <cell r="O20540" t="str">
            <v>SAO0066/23-24-1-8</v>
          </cell>
          <cell r="P20540" t="str">
            <v>ZOETIS COMERCIO E DISTRIBUICAO LTDA</v>
          </cell>
        </row>
        <row r="20541">
          <cell r="D20541" t="str">
            <v>EHO5H45</v>
          </cell>
          <cell r="I20541" t="str">
            <v>T-CROSS HIGHLINE 1.4 250 TSI 16V TOTAL FLEX 4P C/AR - AUTOMÁTICO</v>
          </cell>
          <cell r="J20541" t="str">
            <v>CINZA PLATINUM</v>
          </cell>
          <cell r="O20541" t="str">
            <v>GVR8457/23-1-1-1</v>
          </cell>
          <cell r="P20541" t="str">
            <v>JOSE ERMETE RABELLO LEITE FILHO</v>
          </cell>
        </row>
        <row r="20542">
          <cell r="D20542" t="str">
            <v>SIS3J25</v>
          </cell>
          <cell r="I20542" t="str">
            <v>SPIN PREMIER 7L 1.8 8V ECONOFLEX 4P C/AR - AUTOMÁTICO</v>
          </cell>
          <cell r="J20542" t="str">
            <v>PRATA SHARK</v>
          </cell>
          <cell r="O20542" t="str">
            <v>GVA0180/23-1-1-1</v>
          </cell>
          <cell r="P20542" t="str">
            <v>FLADEMIR DE OLIVEIRA EICH</v>
          </cell>
        </row>
        <row r="20543">
          <cell r="D20543" t="str">
            <v>SIB3G91</v>
          </cell>
          <cell r="I20543" t="str">
            <v>FIORINO ENDURANCE 1.4 EVO FLEX 2P C/AR</v>
          </cell>
          <cell r="J20543" t="str">
            <v>BRANCO BANCHISA</v>
          </cell>
          <cell r="O20543" t="str">
            <v>CPQ0015/23-5-2-4</v>
          </cell>
          <cell r="P20543" t="str">
            <v>REAL LIFE COMERCIO E SERVICOS LTDA</v>
          </cell>
        </row>
        <row r="20544">
          <cell r="D20544" t="str">
            <v>SYO0C56</v>
          </cell>
          <cell r="I20544" t="str">
            <v>HB20 SENSE PLUS FLEX 1.0</v>
          </cell>
          <cell r="J20544" t="str">
            <v>CINZA SILK</v>
          </cell>
          <cell r="O20544" t="str">
            <v>MTZ0002/16-790-3-1</v>
          </cell>
          <cell r="P20544" t="str">
            <v>LOCALIZA RENT A CAR S/A</v>
          </cell>
        </row>
        <row r="20545">
          <cell r="D20545" t="str">
            <v>SYI3B52</v>
          </cell>
          <cell r="I20545" t="str">
            <v>HB20 COMFORT PLUS FLEX 1.0</v>
          </cell>
          <cell r="J20545" t="str">
            <v>PRETO ONIX</v>
          </cell>
          <cell r="O20545" t="str">
            <v>REM0131/24-3-1-1</v>
          </cell>
          <cell r="P20545" t="str">
            <v>GLOBALTERA SOLUCOES TECNOLOGICAS LTDA</v>
          </cell>
        </row>
        <row r="20546">
          <cell r="D20546" t="str">
            <v>RUD3A79</v>
          </cell>
          <cell r="I20546" t="str">
            <v>MOBI LIKE 1.0 8V FLEX 4P C/AR</v>
          </cell>
          <cell r="J20546" t="str">
            <v>BRANCO BANCHISA</v>
          </cell>
          <cell r="O20546" t="str">
            <v>REC0005/18-4-2-1</v>
          </cell>
          <cell r="P20546" t="str">
            <v>NOTARO ALIMENTOS LTDA</v>
          </cell>
        </row>
        <row r="20547">
          <cell r="D20547" t="str">
            <v>QMZ8B30</v>
          </cell>
          <cell r="I20547" t="str">
            <v>COMPASS LONGITUDE 1.3 16V TURBO 270 FLEX 4P C/AR - AUTOMÁTICO</v>
          </cell>
          <cell r="J20547" t="str">
            <v>CINZA GRANITE</v>
          </cell>
          <cell r="O20547" t="str">
            <v>GVA3674/24-1-1-1</v>
          </cell>
          <cell r="P20547" t="str">
            <v>BPO MIND SERVIÇOS ADMINISTRATIVOS</v>
          </cell>
        </row>
        <row r="20548">
          <cell r="D20548" t="str">
            <v>STV8D40</v>
          </cell>
          <cell r="I20548" t="str">
            <v>T-CROSS 1.0 200 TSI 12V TOTAL FLEX 4P C/AR - AUTOMÁTICO</v>
          </cell>
          <cell r="J20548" t="str">
            <v>PRETO NINJA</v>
          </cell>
          <cell r="O20548" t="str">
            <v>GVM0664/24-2-1-1</v>
          </cell>
          <cell r="P20548" t="str">
            <v>MARIA CLAUDIA BORZONI</v>
          </cell>
        </row>
        <row r="20549">
          <cell r="D20549" t="str">
            <v>SIB3G56</v>
          </cell>
          <cell r="I20549" t="str">
            <v>FIORINO ENDURANCE 1.4 EVO FLEX 2P C/AR</v>
          </cell>
          <cell r="J20549" t="str">
            <v>BRANCO BANCHISA</v>
          </cell>
          <cell r="O20549" t="str">
            <v>CPQ0015/23-5-2-1</v>
          </cell>
          <cell r="P20549" t="str">
            <v>REAL LIFE COMERCIO E SERVICOS LTDA</v>
          </cell>
        </row>
        <row r="20550">
          <cell r="D20550" t="str">
            <v>RUD3A82</v>
          </cell>
          <cell r="I20550" t="str">
            <v>MOBI LIKE 1.0 8V FLEX 4P C/AR</v>
          </cell>
          <cell r="J20550" t="str">
            <v>BRANCO BANCHISA</v>
          </cell>
          <cell r="O20550" t="str">
            <v>REC0005/18-4-2-3</v>
          </cell>
          <cell r="P20550" t="str">
            <v>NOTARO ALIMENTOS LTDA</v>
          </cell>
        </row>
        <row r="20551">
          <cell r="D20551" t="str">
            <v>SYP6D86</v>
          </cell>
          <cell r="I20551" t="str">
            <v>KICKS SENSE 1.6 16V FLEX 4P C/AR - AUTOMÁTICO</v>
          </cell>
          <cell r="J20551" t="str">
            <v>PRETO PREMIUM</v>
          </cell>
          <cell r="O20551" t="str">
            <v>MTZ0003/24-48-14-2</v>
          </cell>
          <cell r="P20551" t="str">
            <v>LOCALIZA RENT A CAR S/A</v>
          </cell>
        </row>
        <row r="20552">
          <cell r="D20552" t="str">
            <v>QXT9H26</v>
          </cell>
          <cell r="I20552" t="str">
            <v>KA SEDAN SE 1.0 12V FLEX 4P C/AR</v>
          </cell>
          <cell r="J20552" t="str">
            <v>PRETO EBONY</v>
          </cell>
          <cell r="O20552" t="str">
            <v>SAO0184/20-1-2-1</v>
          </cell>
          <cell r="P20552" t="str">
            <v>INVICTA CONSULTORIA EM SEGURANCA LTDA</v>
          </cell>
        </row>
        <row r="20553">
          <cell r="D20553" t="str">
            <v>SHV0J24</v>
          </cell>
          <cell r="I20553" t="str">
            <v>HB20 SENSE 1.0 12V FLEX 4P C/AR</v>
          </cell>
          <cell r="J20553" t="str">
            <v>BRANCO ATLAS</v>
          </cell>
          <cell r="O20553" t="str">
            <v>SAO0056/20-15-1-7</v>
          </cell>
          <cell r="P20553" t="str">
            <v>CARRARA SERVICOS LTDA</v>
          </cell>
        </row>
        <row r="20554">
          <cell r="D20554" t="str">
            <v>SIG6A17</v>
          </cell>
          <cell r="I20554" t="str">
            <v>ONIX PLUS PREMIER II 1.0 12V TURBO FLEX 4P C/AR - AUTOMÁTICO</v>
          </cell>
          <cell r="J20554" t="str">
            <v>BRANCO SUMMIT</v>
          </cell>
          <cell r="O20554" t="str">
            <v>GHA0094/23-2-1-1</v>
          </cell>
          <cell r="P20554" t="str">
            <v>QUANTICA SERVICOS ANALITICOS LTDA</v>
          </cell>
        </row>
        <row r="20555">
          <cell r="D20555" t="str">
            <v>SIX8J06</v>
          </cell>
          <cell r="I20555" t="str">
            <v>ONIX PLUS LTZ 1.0 12V TURBO FLEX 4P C/AR - AUTOMÁTICO</v>
          </cell>
          <cell r="J20555" t="str">
            <v>BRANCO SUMMIT</v>
          </cell>
          <cell r="O20555" t="str">
            <v>CPQ0108/22-7-1-1</v>
          </cell>
          <cell r="P20555" t="str">
            <v>FAIRFEED COMERCIO DE ALIMENTOS PARA ANIMAIS S/A</v>
          </cell>
        </row>
        <row r="20556">
          <cell r="D20556" t="str">
            <v>RVQ6G48</v>
          </cell>
          <cell r="I20556" t="str">
            <v>ONIX PLUS LTZ 1.0 12V TURBO FLEX 4P C/AR - AUTOMÁTICO</v>
          </cell>
          <cell r="J20556" t="str">
            <v>PRETO OURO NEGRO</v>
          </cell>
          <cell r="O20556" t="str">
            <v>SAO0162/22-2-1-1</v>
          </cell>
          <cell r="P20556" t="str">
            <v>SPECTRIS DO BRASIL INSTRUMENTOS ELETRONICOS LTDA</v>
          </cell>
        </row>
        <row r="20557">
          <cell r="D20557" t="str">
            <v>SHR9F19</v>
          </cell>
          <cell r="I20557" t="str">
            <v>ARGO DRIVE 1.0 6V FLEX 4P C/AR</v>
          </cell>
          <cell r="J20557" t="str">
            <v>BRANCO BANCHISA</v>
          </cell>
          <cell r="O20557" t="str">
            <v>GVR0827/23-1-1-3</v>
          </cell>
          <cell r="P20557" t="str">
            <v>FUNDAÇÃO CAS</v>
          </cell>
        </row>
        <row r="20558">
          <cell r="D20558" t="str">
            <v>SIB3G55</v>
          </cell>
          <cell r="I20558" t="str">
            <v>FIORINO ENDURANCE 1.4 EVO FLEX 2P C/AR</v>
          </cell>
          <cell r="J20558" t="str">
            <v>BRANCO BANCHISA</v>
          </cell>
          <cell r="O20558" t="str">
            <v>CPQ0015/23-5-2-2</v>
          </cell>
          <cell r="P20558" t="str">
            <v>REAL LIFE COMERCIO E SERVICOS LTDA</v>
          </cell>
        </row>
        <row r="20559">
          <cell r="D20559" t="str">
            <v>SII1I02</v>
          </cell>
          <cell r="I20559" t="str">
            <v>FIORINO ENDURANCE 1.4 EVO FLEX 2P C/AR</v>
          </cell>
          <cell r="J20559" t="str">
            <v>BRANCO BANCHISA</v>
          </cell>
          <cell r="O20559" t="str">
            <v>GHD0077/23-1-1-134</v>
          </cell>
          <cell r="P20559" t="str">
            <v>TRADE E TALENTOS SOLUCOES EM TRADE E PESSOAS S/A</v>
          </cell>
        </row>
        <row r="20560">
          <cell r="D20560" t="str">
            <v>RNY8C78</v>
          </cell>
          <cell r="I20560" t="str">
            <v>T-CROSS COMFORTLINE 1.0 200 TSI 12V TOTAL FLEX 4P C/AR - AUTOMÁTICO</v>
          </cell>
          <cell r="J20560" t="str">
            <v>BRANCO PURO</v>
          </cell>
          <cell r="O20560" t="str">
            <v>CPQ0082/20-1-1-2</v>
          </cell>
          <cell r="P20560" t="str">
            <v>R3 LOG BROKER E LOGISTICA LTDA</v>
          </cell>
        </row>
        <row r="20561">
          <cell r="D20561" t="str">
            <v>RUL3B17</v>
          </cell>
          <cell r="I20561" t="str">
            <v>RENEGADE LONGITUDE 1.3 16V TURBO 270 FLEX 4P C/AR - AUTOMÁTICO</v>
          </cell>
          <cell r="J20561" t="str">
            <v>AZUL JAZZ</v>
          </cell>
          <cell r="O20561" t="str">
            <v>GVR2315/22-1-1-1</v>
          </cell>
          <cell r="P20561" t="str">
            <v>TADEU STELLET TEIXEIRA</v>
          </cell>
        </row>
        <row r="20562">
          <cell r="D20562" t="str">
            <v>SYV8J46</v>
          </cell>
          <cell r="I20562" t="str">
            <v>NOVA STRADA FREEDOM CD 1.3 8V FLEX 4P C/AR</v>
          </cell>
          <cell r="J20562" t="str">
            <v>PRETO VULCANO</v>
          </cell>
          <cell r="O20562" t="str">
            <v>GVM0126/24-1-1-1</v>
          </cell>
          <cell r="P20562" t="str">
            <v>SGL MINERACAO LTDA</v>
          </cell>
        </row>
        <row r="20563">
          <cell r="D20563" t="str">
            <v>RTN6C01</v>
          </cell>
          <cell r="I20563" t="str">
            <v>COROLLA XEI 2.0 16V DOHC FLEX 4P C/AR - AUTOMÁTICO</v>
          </cell>
          <cell r="J20563" t="str">
            <v>CINZA GRANITO</v>
          </cell>
          <cell r="O20563" t="str">
            <v>SAO0066/23-68-1-1</v>
          </cell>
          <cell r="P20563" t="str">
            <v>ZOETIS COMERCIO E DISTRIBUICAO LTDA</v>
          </cell>
        </row>
        <row r="20564">
          <cell r="D20564" t="str">
            <v>SHR9I80</v>
          </cell>
          <cell r="I20564" t="str">
            <v>ARGO DRIVE 1.0 6V FLEX 4P C/AR</v>
          </cell>
          <cell r="J20564" t="str">
            <v>BRANCO BANCHISA</v>
          </cell>
          <cell r="O20564" t="str">
            <v>GVR0827/23-1-2-4</v>
          </cell>
          <cell r="P20564" t="str">
            <v>FUNDAÇÃO CAS</v>
          </cell>
        </row>
        <row r="20565">
          <cell r="D20565" t="str">
            <v>RVO5G22</v>
          </cell>
          <cell r="I20565" t="str">
            <v>ONIX LTZ 1.0 12V TURBO FLEX 4P C/AR - AUTOMÁTICO</v>
          </cell>
          <cell r="J20565" t="str">
            <v>PRATA SWITCHBLADE</v>
          </cell>
          <cell r="O20565" t="str">
            <v>GVM4962/22-1-1-1</v>
          </cell>
          <cell r="P20565" t="str">
            <v>BRUNO JOSAFÁ VIEIRA SILVA</v>
          </cell>
        </row>
        <row r="20566">
          <cell r="D20566" t="str">
            <v>SIQ3H91</v>
          </cell>
          <cell r="I20566" t="str">
            <v>TORO VOLCANO 2.0 16V TURBO DIE 4X4 4P C/AR - AUTOMÁTICO</v>
          </cell>
          <cell r="J20566" t="str">
            <v>PRATA BILLET</v>
          </cell>
          <cell r="O20566" t="str">
            <v>GYN0014/18-24-2-6</v>
          </cell>
          <cell r="P20566" t="str">
            <v>TMG TROPICAL MELHORAMENTO E GENETICA S.A.</v>
          </cell>
        </row>
        <row r="20567">
          <cell r="D20567" t="str">
            <v>SYI0E12</v>
          </cell>
          <cell r="I20567" t="str">
            <v>HB20 SENSE PLUS FLEX 1.0</v>
          </cell>
          <cell r="J20567" t="str">
            <v>PRATA BRISK</v>
          </cell>
          <cell r="O20567" t="str">
            <v>SAO0053/16-30-1-14</v>
          </cell>
          <cell r="P20567" t="str">
            <v>FAME FABRICA DE APARELHOS E MATERIAL ELETRICO LTDA</v>
          </cell>
        </row>
        <row r="20568">
          <cell r="D20568" t="str">
            <v>SHU7I88</v>
          </cell>
          <cell r="I20568" t="str">
            <v>CRETA ACTION 1.6 16V FLEX 4P C/AR - AUTOMÁTICO</v>
          </cell>
          <cell r="J20568" t="str">
            <v>PRATA BRISK</v>
          </cell>
          <cell r="O20568" t="str">
            <v>GVR0233/23-1-1-1</v>
          </cell>
          <cell r="P20568" t="str">
            <v>SAMIR DELLA SANTINA MOHALLEM</v>
          </cell>
        </row>
        <row r="20569">
          <cell r="D20569" t="str">
            <v>TCD0F55</v>
          </cell>
          <cell r="I20569" t="str">
            <v>ARGO 1.0 6V FLEX 4P C/AR</v>
          </cell>
          <cell r="J20569" t="str">
            <v>BRANCO BANCHISA</v>
          </cell>
          <cell r="O20569" t="str">
            <v>GHD0151/24-1-1-3</v>
          </cell>
          <cell r="P20569" t="str">
            <v>FGC TRANSPORTES LTDA</v>
          </cell>
        </row>
        <row r="20570">
          <cell r="D20570" t="str">
            <v>SHQ1C76</v>
          </cell>
          <cell r="I20570" t="str">
            <v>MOBI LIKE 1.0 8V FLEX 4P C/AR</v>
          </cell>
          <cell r="J20570" t="str">
            <v>BRANCO BANCHISA</v>
          </cell>
          <cell r="O20570" t="str">
            <v>RIO0184/13-104-1-9</v>
          </cell>
          <cell r="P20570" t="str">
            <v>SH FORMAS ANDAIMES E ESCORAMENTOS LTDA</v>
          </cell>
        </row>
        <row r="20571">
          <cell r="D20571" t="str">
            <v>RTZ4J39</v>
          </cell>
          <cell r="I20571" t="str">
            <v>COMPASS LONGITUDE 1.3 16V TURBO 270 FLEX 4P C/AR - AUTOMÁTICO</v>
          </cell>
          <cell r="J20571" t="str">
            <v>PRETO CARBON</v>
          </cell>
          <cell r="O20571" t="str">
            <v>SAO0190/21-4-1-1</v>
          </cell>
          <cell r="P20571" t="str">
            <v>ENGINEERING DO BRASIL SA</v>
          </cell>
        </row>
        <row r="20572">
          <cell r="D20572" t="str">
            <v>RTL8G53</v>
          </cell>
          <cell r="I20572" t="str">
            <v>T-CROSS HIGHLINE 1.4 250 TSI 16V TOTAL FLEX 4P C/AR - AUTOMÁTICO</v>
          </cell>
          <cell r="J20572" t="str">
            <v>PRATA SARGAS</v>
          </cell>
          <cell r="O20572" t="str">
            <v>CPQ0036/17-12-2-15</v>
          </cell>
          <cell r="P20572" t="str">
            <v>SKA AUTOMACAO DE ENGENHARIAS LTDA</v>
          </cell>
        </row>
        <row r="20573">
          <cell r="D20573" t="str">
            <v>RVM2D45</v>
          </cell>
          <cell r="I20573" t="str">
            <v>TRACKER PREMIER 1.2 12V TURBO FLEX 4P C/AR - AUTOMÁTICO</v>
          </cell>
          <cell r="J20573" t="str">
            <v>CINZA SATIN STEEL</v>
          </cell>
          <cell r="O20573" t="str">
            <v>GVR2854/22-1-1-1</v>
          </cell>
          <cell r="P20573" t="str">
            <v>BEATRIZ STEFANY OLIVEIRA DE SOUZA</v>
          </cell>
        </row>
        <row r="20574">
          <cell r="D20574" t="str">
            <v>QXW6G88</v>
          </cell>
          <cell r="I20574" t="str">
            <v>COMPASS LONGITUDE 1.3 16V TURBO 270 FLEX 4P C/AR - AUTOMÁTICO</v>
          </cell>
          <cell r="J20574" t="str">
            <v>CINZA GRANITE</v>
          </cell>
          <cell r="O20574" t="str">
            <v>GVM8193/24-1-1-1</v>
          </cell>
          <cell r="P20574" t="str">
            <v>MARIA DA PIEDADE DE ALBUQUERQUE LOBO</v>
          </cell>
        </row>
        <row r="20575">
          <cell r="D20575" t="str">
            <v>SIU1H39</v>
          </cell>
          <cell r="I20575" t="str">
            <v>FIORINO ENDURANCE 1.4 EVO FLEX 2P C/AR</v>
          </cell>
          <cell r="J20575" t="str">
            <v>BRANCO BANCHISA</v>
          </cell>
          <cell r="O20575" t="str">
            <v>FLN0010/19-4-2-1</v>
          </cell>
          <cell r="P20575" t="str">
            <v>INDUSTRIA MISSIATO DE BEBIDAS LTDA</v>
          </cell>
        </row>
        <row r="20576">
          <cell r="D20576" t="str">
            <v>RTH8G45</v>
          </cell>
          <cell r="I20576" t="str">
            <v>VOYAGE 1.6 8V TOTAL FLEX 4P C/AR</v>
          </cell>
          <cell r="J20576" t="str">
            <v>PRATA SIRIUS</v>
          </cell>
          <cell r="O20576" t="str">
            <v>SAO0169/17-117-1-1</v>
          </cell>
          <cell r="P20576" t="str">
            <v>JOHNSON CONTROLS BE DO BRASIL LTDA.</v>
          </cell>
        </row>
        <row r="20577">
          <cell r="D20577" t="str">
            <v>SYL8I51</v>
          </cell>
          <cell r="I20577" t="str">
            <v>RENEGADE LONGITUDE 1.3 16V TURBO 270 FLEX 4P C/AR - AUTOMÁTICO</v>
          </cell>
          <cell r="J20577" t="str">
            <v>AZUL JAZZ</v>
          </cell>
          <cell r="O20577" t="str">
            <v>GVR4285/24-1-1-1</v>
          </cell>
          <cell r="P20577" t="str">
            <v>FABIO CLEYTON CAPELOS</v>
          </cell>
        </row>
        <row r="20578">
          <cell r="D20578" t="str">
            <v>RNY8D29</v>
          </cell>
          <cell r="I20578" t="str">
            <v>T-CROSS HIGHLINE 1.4 250 TSI 16V TOTAL FLEX 4P C/AR - AUTOMÁTICO</v>
          </cell>
          <cell r="J20578" t="str">
            <v>CINZA PLATINUM</v>
          </cell>
          <cell r="O20578" t="str">
            <v>CPQ0036/17-12-2-16</v>
          </cell>
          <cell r="P20578" t="str">
            <v>SKA AUTOMACAO DE ENGENHARIAS LTDA</v>
          </cell>
        </row>
        <row r="20579">
          <cell r="D20579" t="str">
            <v>SHU7I07</v>
          </cell>
          <cell r="I20579" t="str">
            <v>CRETA ACTION 1.6 16V FLEX 4P C/AR - AUTOMÁTICO</v>
          </cell>
          <cell r="J20579" t="str">
            <v>PRATA SAND</v>
          </cell>
          <cell r="O20579" t="str">
            <v>GVR9456/23-1-1-1</v>
          </cell>
          <cell r="P20579" t="str">
            <v>RAFAEL BAPTISTA DE ASSIS</v>
          </cell>
        </row>
        <row r="20580">
          <cell r="D20580" t="str">
            <v>FXK1D83</v>
          </cell>
          <cell r="I20580" t="str">
            <v>T-CROSS 1.0 200 TSI 12V TOTAL FLEX 4P C/AR - AUTOMÁTICO</v>
          </cell>
          <cell r="J20580" t="str">
            <v>BRANCO PURO</v>
          </cell>
          <cell r="O20580" t="str">
            <v>GVA8200/23-1-1-1</v>
          </cell>
          <cell r="P20580" t="str">
            <v>ELDER TONON</v>
          </cell>
        </row>
        <row r="20581">
          <cell r="D20581" t="str">
            <v>RUA9D44</v>
          </cell>
          <cell r="I20581" t="str">
            <v>ONIX PLUS LTZ 1.0 12V TURBO FLEX 4P C/AR - AUTOMÁTICO</v>
          </cell>
          <cell r="J20581" t="str">
            <v>PRETO OURO NEGRO</v>
          </cell>
          <cell r="O20581" t="str">
            <v>SAO0140/19-65-1-1</v>
          </cell>
          <cell r="P20581" t="str">
            <v>HONEYWELL INDUSTRIA DE TECNOLOGIA LTDA.</v>
          </cell>
        </row>
        <row r="20582">
          <cell r="D20582" t="str">
            <v>RUD3A83</v>
          </cell>
          <cell r="I20582" t="str">
            <v>MOBI LIKE 1.0 8V FLEX 4P C/AR</v>
          </cell>
          <cell r="J20582" t="str">
            <v>BRANCO BANCHISA</v>
          </cell>
          <cell r="O20582" t="str">
            <v>REC0005/18-4-2-2</v>
          </cell>
          <cell r="P20582" t="str">
            <v>NOTARO ALIMENTOS LTDA</v>
          </cell>
        </row>
        <row r="20583">
          <cell r="D20583" t="str">
            <v>SIB3F12</v>
          </cell>
          <cell r="I20583" t="str">
            <v>ARGO DRIVE 1.0 6V FLEX 4P C/AR</v>
          </cell>
          <cell r="J20583" t="str">
            <v>CINZA SILVERSTONE</v>
          </cell>
          <cell r="O20583" t="str">
            <v>GVM3698/23-1-1-1</v>
          </cell>
          <cell r="P20583" t="str">
            <v>OCULUS BRASIL COMERCIO IMPORTACAO EXPORTACAO E SERVICOS DE EQUIPAMENTOS MEDICOS LTDA</v>
          </cell>
        </row>
        <row r="20584">
          <cell r="D20584" t="str">
            <v>RUY8E63</v>
          </cell>
          <cell r="I20584" t="str">
            <v>ONIX PLUS LTZ 1.0 12V TURBO FLEX 4P C/AR - AUTOMÁTICO</v>
          </cell>
          <cell r="J20584" t="str">
            <v>PRETO OURO NEGRO</v>
          </cell>
          <cell r="O20584" t="str">
            <v>SAO0140/19-74-3-1</v>
          </cell>
          <cell r="P20584" t="str">
            <v>HONEYWELL INDUSTRIA DE TECNOLOGIA LTDA.</v>
          </cell>
        </row>
        <row r="20585">
          <cell r="D20585" t="str">
            <v>RVW9D23</v>
          </cell>
          <cell r="I20585" t="str">
            <v>320I M SPORT 2.0 ACTIVEFLEX 4P C/AR - AUTOMÁTICO</v>
          </cell>
          <cell r="J20585" t="str">
            <v>CINZA SKYSCRAPER</v>
          </cell>
          <cell r="O20585" t="str">
            <v>GVM1600/22-1-1-1</v>
          </cell>
          <cell r="P20585" t="str">
            <v>L E K BRASIL SERVICOS EM CONSULTORIA LTDA</v>
          </cell>
        </row>
        <row r="20586">
          <cell r="D20586" t="str">
            <v>FZK6J72</v>
          </cell>
          <cell r="I20586" t="str">
            <v>VOYAGE 1.0 MPI 12V TOTAL FLEX 4P C/AR</v>
          </cell>
          <cell r="J20586" t="str">
            <v>BRANCO CRISTAL</v>
          </cell>
          <cell r="O20586" t="str">
            <v>SAO0224/22-1-1-17</v>
          </cell>
          <cell r="P20586" t="str">
            <v>GREEN4T SOLUCOES TI LTDA.</v>
          </cell>
        </row>
        <row r="20587">
          <cell r="D20587" t="str">
            <v>RTH0G17</v>
          </cell>
          <cell r="I20587" t="str">
            <v>NOVA STRADA ENDURANCE CABINE PLUS 1.4 8V FLEX 2P C/AR</v>
          </cell>
          <cell r="J20587" t="str">
            <v>BRANCO BANCHISA</v>
          </cell>
          <cell r="O20587" t="str">
            <v>GVR4544/21-1-1-1</v>
          </cell>
          <cell r="P20587" t="str">
            <v>JOVIC DISTRIBUIDORA DE PECAS E ACESSORIOS LTDA</v>
          </cell>
        </row>
        <row r="20588">
          <cell r="D20588" t="str">
            <v>TCC0A06</v>
          </cell>
          <cell r="I20588" t="str">
            <v>STRADA ENDURANCE CP FLEX 1.3</v>
          </cell>
          <cell r="J20588" t="str">
            <v>BRANCO BANCHISA</v>
          </cell>
          <cell r="O20588" t="str">
            <v>GHD0167/24-1-1-17</v>
          </cell>
          <cell r="P20588" t="str">
            <v>T ENGENHARIA E SISTEMAS LTDA</v>
          </cell>
        </row>
        <row r="20589">
          <cell r="D20589" t="str">
            <v>SYR0D63</v>
          </cell>
          <cell r="I20589" t="str">
            <v>KICKS SENSE 1.6 16V FLEX 4P C/AR - AUTOMÁTICO</v>
          </cell>
          <cell r="J20589" t="str">
            <v>CINZA GRAFITE</v>
          </cell>
          <cell r="O20589" t="str">
            <v>GVR4809/24-1-1-1</v>
          </cell>
          <cell r="P20589" t="str">
            <v>SANDRO MATIAS PEREIRA</v>
          </cell>
        </row>
        <row r="20590">
          <cell r="D20590" t="str">
            <v>SHN1A52</v>
          </cell>
          <cell r="I20590" t="str">
            <v>ONIX PLUS LTZ 1.0 12V TURBO FLEX 4P C/AR - AUTOMÁTICO</v>
          </cell>
          <cell r="J20590" t="str">
            <v>PRATA SWITCHBLADE</v>
          </cell>
          <cell r="O20590" t="str">
            <v>SAO0307/19-10-1-1</v>
          </cell>
          <cell r="P20590" t="str">
            <v>KUEHNE  NAGEL SERVIÇOS LOGÍSTICOS LTDA</v>
          </cell>
        </row>
        <row r="20591">
          <cell r="D20591" t="str">
            <v>RUB3J71</v>
          </cell>
          <cell r="I20591" t="str">
            <v>ONIX PLUS LTZ 1.0 12V TURBO FLEX 4P C/AR - AUTOMÁTICO</v>
          </cell>
          <cell r="J20591" t="str">
            <v>PRATA SWITCHBLADE</v>
          </cell>
          <cell r="O20591" t="str">
            <v>SAO0292/18-10-1-2</v>
          </cell>
          <cell r="P20591" t="str">
            <v>KEYENCE BRASIL COMERCIO DE PRODUTOS ELETRONICOS LTDA.</v>
          </cell>
        </row>
        <row r="20592">
          <cell r="D20592" t="str">
            <v>SYO2J56</v>
          </cell>
          <cell r="I20592" t="str">
            <v>ARGO TREKKING FLEX AT 1.3 4P</v>
          </cell>
          <cell r="J20592" t="str">
            <v>CINZA SILVESTONE COM TETO PRETO VULCANO</v>
          </cell>
          <cell r="O20592" t="str">
            <v>GVR7096/24-1-1-1</v>
          </cell>
          <cell r="P20592" t="str">
            <v>MAURO LUIZ ZAMPIERI</v>
          </cell>
        </row>
        <row r="20593">
          <cell r="D20593" t="str">
            <v>SJD3B21</v>
          </cell>
          <cell r="I20593" t="str">
            <v>COMMANDER LIMITED 7L 1.3 16V TURBO 270 FLEX 4P C/AR - AUTOMÁTICO</v>
          </cell>
          <cell r="J20593" t="str">
            <v>SLASH GOLD COM TETO PRETO</v>
          </cell>
          <cell r="O20593" t="str">
            <v>GVA7531/23-1-1-1</v>
          </cell>
          <cell r="P20593" t="str">
            <v>THAIS OCTAVIO DE OLIVEIRA</v>
          </cell>
        </row>
        <row r="20594">
          <cell r="D20594" t="str">
            <v>SHG2A98</v>
          </cell>
          <cell r="I20594" t="str">
            <v>RENEGADE LONGITUDE 1.3 16V TURBO 270 FLEX 4P C/AR - AUTOMÁTICO</v>
          </cell>
          <cell r="J20594" t="str">
            <v>AZUL JAZZ</v>
          </cell>
          <cell r="O20594" t="str">
            <v>RIO0028/18-56-1-1</v>
          </cell>
          <cell r="P20594" t="str">
            <v>BUHLER DO BRASIL LTDA</v>
          </cell>
        </row>
        <row r="20595">
          <cell r="D20595" t="str">
            <v>RUA2B09</v>
          </cell>
          <cell r="I20595" t="str">
            <v>COMPASS LONGITUDE 1.3 16V TURBO 270 FLEX 4P C/AR - AUTOMÁTICO</v>
          </cell>
          <cell r="J20595" t="str">
            <v>PRETO CARBON</v>
          </cell>
          <cell r="O20595" t="str">
            <v>SAO0038/18-6-1-1</v>
          </cell>
          <cell r="P20595" t="str">
            <v>TOPICO LOCACOES GALPOES E EQUIP P INDUSTRIAS</v>
          </cell>
        </row>
        <row r="20596">
          <cell r="D20596" t="str">
            <v>STW9D20</v>
          </cell>
          <cell r="I20596" t="str">
            <v>NIVUS HIGHLINE 1.0 200 TSI 12V TOTAL FLEX 4P C/AR - AUTOMÁTICO</v>
          </cell>
          <cell r="J20596" t="str">
            <v>CINZA PLATINUM</v>
          </cell>
          <cell r="O20596" t="str">
            <v>GVR6402/24-1-1-1</v>
          </cell>
          <cell r="P20596" t="str">
            <v>ARTHUR TREJGER</v>
          </cell>
        </row>
        <row r="20597">
          <cell r="D20597" t="str">
            <v>RUO8F89</v>
          </cell>
          <cell r="I20597" t="str">
            <v>ONIX PLUS LTZ 1.0 12V TURBO FLEX 4P C/AR - AUTOMÁTICO</v>
          </cell>
          <cell r="J20597" t="str">
            <v>BRANCO SUMMIT</v>
          </cell>
          <cell r="O20597" t="str">
            <v>SAO1038/13-17-2-4</v>
          </cell>
          <cell r="P20597" t="str">
            <v>EDWARDS VÁCUO LTDA</v>
          </cell>
        </row>
        <row r="20598">
          <cell r="D20598" t="str">
            <v>SHN4E60</v>
          </cell>
          <cell r="I20598" t="str">
            <v>CRETA PLATINUM SAFETY TGDI FLEX AT 1.0</v>
          </cell>
          <cell r="J20598" t="str">
            <v>CINZA SILK</v>
          </cell>
          <cell r="O20598" t="str">
            <v>GVM9047/24-1-1-1</v>
          </cell>
          <cell r="P20598" t="str">
            <v>FERNANDA CASCARDO</v>
          </cell>
        </row>
        <row r="20599">
          <cell r="D20599" t="str">
            <v>TCI1A26</v>
          </cell>
          <cell r="I20599" t="str">
            <v>NOVA STRADA FREEDOM CD 1.3 8V FLEX 4P C/AR</v>
          </cell>
          <cell r="J20599" t="str">
            <v>BRANCO BANCHISA</v>
          </cell>
          <cell r="O20599" t="str">
            <v>GVA9148/24-1-1-1</v>
          </cell>
          <cell r="P20599" t="str">
            <v>CLIMA VITTA CLIMATIZACAO E SERVICOS LTDA</v>
          </cell>
        </row>
        <row r="20600">
          <cell r="D20600" t="str">
            <v>SHG1E85</v>
          </cell>
          <cell r="I20600" t="str">
            <v>NOVA STRADA ENDURANCE CABINE PLUS 1.4 8V FLEX 2P C/AR</v>
          </cell>
          <cell r="J20600" t="str">
            <v>PRATA BARI</v>
          </cell>
          <cell r="O20600" t="str">
            <v>FSP0134/24-1-1-22</v>
          </cell>
          <cell r="P20600" t="str">
            <v>ALLTERRA BIOSSOLUCOES AGRICOLAS S A</v>
          </cell>
        </row>
        <row r="20601">
          <cell r="D20601" t="str">
            <v>SHV7E31</v>
          </cell>
          <cell r="I20601" t="str">
            <v>CRONOS 1.0 6V FLEX 4P C/AR</v>
          </cell>
          <cell r="J20601" t="str">
            <v>BRANCO BANCHISA</v>
          </cell>
          <cell r="O20601" t="str">
            <v>CWB0029/19-29-2-1</v>
          </cell>
          <cell r="P20601" t="str">
            <v>ZORTÉA CONSTRUÇÕES LTDA</v>
          </cell>
        </row>
        <row r="20602">
          <cell r="D20602" t="str">
            <v>SHI6B43</v>
          </cell>
          <cell r="I20602" t="str">
            <v>CRONOS DRIVE 1.3 8V FLEX 4P C/AR</v>
          </cell>
          <cell r="J20602" t="str">
            <v>BRANCO BANCHISA</v>
          </cell>
          <cell r="O20602" t="str">
            <v>SSA0002/16-23-3-1</v>
          </cell>
          <cell r="P20602" t="str">
            <v>LABOVET PRODUTOS VETERINARIOS LTDA</v>
          </cell>
        </row>
        <row r="20603">
          <cell r="D20603" t="str">
            <v>RUZ6F94</v>
          </cell>
          <cell r="I20603" t="str">
            <v>ONIX PLUS LT 1.0 12V FLEX 4P C/AR</v>
          </cell>
          <cell r="J20603" t="str">
            <v>BRANCO SUMMIT</v>
          </cell>
          <cell r="O20603" t="str">
            <v>SAO0093/16-35-1-2</v>
          </cell>
          <cell r="P20603" t="str">
            <v>PROCOMP INDUSTRIA ELETRONICA LTDA</v>
          </cell>
        </row>
        <row r="20604">
          <cell r="D20604" t="str">
            <v>RTG3I70</v>
          </cell>
          <cell r="I20604" t="str">
            <v>CRONOS DRIVE 1.3 8V FLEX 4P C/AR</v>
          </cell>
          <cell r="J20604" t="str">
            <v>BRANCO BANCHISA</v>
          </cell>
          <cell r="O20604" t="str">
            <v>SAO0292/18-11-1-1</v>
          </cell>
          <cell r="P20604" t="str">
            <v>KEYENCE BRASIL COMERCIO DE PRODUTOS ELETRONICOS LTDA.</v>
          </cell>
        </row>
        <row r="20605">
          <cell r="D20605" t="str">
            <v>SYI0J60</v>
          </cell>
          <cell r="I20605" t="str">
            <v>HB20 SENSE PLUS FLEX 1.0</v>
          </cell>
          <cell r="J20605" t="str">
            <v>PRATA BRISK</v>
          </cell>
          <cell r="O20605" t="str">
            <v>SAO0053/16-30-1-21</v>
          </cell>
          <cell r="P20605" t="str">
            <v>FAME FABRICA DE APARELHOS E MATERIAL ELETRICO LTDA</v>
          </cell>
        </row>
        <row r="20606">
          <cell r="D20606" t="str">
            <v>SIK0B58</v>
          </cell>
          <cell r="I20606" t="str">
            <v>ARGO 1.0 6V FLEX 4P C/AR</v>
          </cell>
          <cell r="J20606" t="str">
            <v>BRANCO BANCHISA</v>
          </cell>
          <cell r="O20606" t="str">
            <v>REM0214/23-1-1-1</v>
          </cell>
          <cell r="P20606" t="str">
            <v>HIDROPAN DISTRIBUICAO DE ENERGIA SAHIDROPAN DISTRIBUICAO DE ENERGIA SA</v>
          </cell>
        </row>
        <row r="20607">
          <cell r="D20607" t="str">
            <v>RVL1F51</v>
          </cell>
          <cell r="I20607" t="str">
            <v>OROCH PRO 1.6 16V SCE FLEX 4P C/AR</v>
          </cell>
          <cell r="J20607" t="str">
            <v>BRANCO</v>
          </cell>
          <cell r="O20607" t="str">
            <v>RIO0056/21-1-2-18</v>
          </cell>
          <cell r="P20607" t="str">
            <v>IQONY SOLUTIONS DO BRASIL LTDA</v>
          </cell>
        </row>
        <row r="20608">
          <cell r="D20608" t="str">
            <v>SIH1E96</v>
          </cell>
          <cell r="I20608" t="str">
            <v>FASTBACK AUDACE 1.0 12V TURBO 200 FLEX 4P C/AR - AUTOMÁTICO</v>
          </cell>
          <cell r="J20608" t="str">
            <v>CINZA SILVERSTONE</v>
          </cell>
          <cell r="O20608" t="str">
            <v>GVM5265/23-2-1-1</v>
          </cell>
          <cell r="P20608" t="str">
            <v>LUIZ FERNANDO DE OLIVEIRA MELLO NUNES</v>
          </cell>
        </row>
        <row r="20609">
          <cell r="D20609" t="str">
            <v>QNV3C66</v>
          </cell>
          <cell r="I20609" t="str">
            <v>ARGO 1.0 6V FLEX 4P C/AR</v>
          </cell>
          <cell r="J20609" t="str">
            <v>BRANCO BANCHISA</v>
          </cell>
          <cell r="O20609" t="str">
            <v>GVR0106/22-2-1-1</v>
          </cell>
          <cell r="P20609" t="str">
            <v>VALBRAC INDUSTRIA COMERCIO E MANUTENCAO DE EQUIPAMENTOS LTDA</v>
          </cell>
        </row>
        <row r="20610">
          <cell r="D20610" t="str">
            <v>TDM1F45</v>
          </cell>
          <cell r="I20610" t="str">
            <v>TORO FREEDOM 1.3 16V TURBO 270 FLEX 4P C/AR - AUTOMÁTICO</v>
          </cell>
          <cell r="J20610" t="str">
            <v>GRANITE CRYSTAL</v>
          </cell>
          <cell r="O20610" t="str">
            <v>GVC3922/24-1-1-1</v>
          </cell>
          <cell r="P20610" t="str">
            <v>BASSH CONSTRUTORA E INCORPORADORA LTDA</v>
          </cell>
        </row>
        <row r="20611">
          <cell r="D20611" t="str">
            <v>SYB8I73</v>
          </cell>
          <cell r="I20611" t="str">
            <v>MONTANA LTZ TURBO FLEX AT 1.2 4P</v>
          </cell>
          <cell r="J20611" t="str">
            <v>BRANCO SUMMIT</v>
          </cell>
          <cell r="O20611" t="str">
            <v>GVA1978/23-1-1-1</v>
          </cell>
          <cell r="P20611" t="str">
            <v>LUIZ HENRIQUE MENCK RUSCONI</v>
          </cell>
        </row>
        <row r="20612">
          <cell r="D20612" t="str">
            <v>GTN0B87</v>
          </cell>
          <cell r="I20612" t="str">
            <v>HB20 COMFORT PLUS FLEX 1.0</v>
          </cell>
          <cell r="J20612" t="str">
            <v>PRATA BRISK</v>
          </cell>
          <cell r="O20612" t="str">
            <v>GVM7450/24-1-1-1</v>
          </cell>
          <cell r="P20612" t="str">
            <v>LUIS PEREIRA</v>
          </cell>
        </row>
        <row r="20613">
          <cell r="D20613" t="str">
            <v>ENU4H16</v>
          </cell>
          <cell r="I20613" t="str">
            <v>T-CROSS HIGHLINE 1.4 250 TSI 16V TOTAL FLEX 4P C/AR - AUTOMÁTICO</v>
          </cell>
          <cell r="J20613" t="str">
            <v>CINZA PLATINUM</v>
          </cell>
          <cell r="O20613" t="str">
            <v>GVR5598/22-1-1-1</v>
          </cell>
          <cell r="P20613" t="str">
            <v>WILLIAM BORGES LIMA</v>
          </cell>
        </row>
        <row r="20614">
          <cell r="D20614" t="str">
            <v>RFN7E44</v>
          </cell>
          <cell r="I20614" t="str">
            <v>SAVEIRO ROBUST 1.6 8V TOTAL FLEX 2P C/AR</v>
          </cell>
          <cell r="J20614" t="str">
            <v>BRANCO CRISTAL</v>
          </cell>
          <cell r="O20614" t="str">
            <v>SAO0169/17-62-3-2</v>
          </cell>
          <cell r="P20614" t="str">
            <v>JOHNSON CONTROLS BE DO BRASIL LTDA.</v>
          </cell>
        </row>
        <row r="20615">
          <cell r="D20615" t="str">
            <v>SIK0B59</v>
          </cell>
          <cell r="I20615" t="str">
            <v>ARGO 1.0 6V FLEX 4P C/AR</v>
          </cell>
          <cell r="J20615" t="str">
            <v>BRANCO BANCHISA</v>
          </cell>
          <cell r="O20615" t="str">
            <v>REM0214/23-1-1-2</v>
          </cell>
          <cell r="P20615" t="str">
            <v>HIDROPAN DISTRIBUICAO DE ENERGIA SAHIDROPAN DISTRIBUICAO DE ENERGIA SA</v>
          </cell>
        </row>
        <row r="20616">
          <cell r="D20616" t="str">
            <v>SJB8A73</v>
          </cell>
          <cell r="I20616" t="str">
            <v>COMPASS LONGITUDE 1.3 16V TURBO 270 FLEX 4P C/AR - AUTOMÁTICO</v>
          </cell>
          <cell r="J20616" t="str">
            <v>PRETO CARBON</v>
          </cell>
          <cell r="O20616" t="str">
            <v>GVA7101/23-1-1-1</v>
          </cell>
          <cell r="P20616" t="str">
            <v>THIAGO LOPES FERRAZ</v>
          </cell>
        </row>
        <row r="20617">
          <cell r="D20617" t="str">
            <v>RUB1D37</v>
          </cell>
          <cell r="I20617" t="str">
            <v>ONIX LT 1.0 12V FLEX 4P C/AR</v>
          </cell>
          <cell r="J20617" t="str">
            <v>CINZA SATIN STEEL</v>
          </cell>
          <cell r="O20617" t="str">
            <v>GVR7098/21-1-1-1</v>
          </cell>
          <cell r="P20617" t="str">
            <v>GABRIEL FOGAÇA ESPIRITO SANTO</v>
          </cell>
        </row>
        <row r="20618">
          <cell r="D20618" t="str">
            <v>RTW8D52</v>
          </cell>
          <cell r="I20618" t="str">
            <v>PULSE AUDACE 1.0 12V TURBO 200 FLEX 4P C/AR - AUTOMÁTICO</v>
          </cell>
          <cell r="J20618" t="str">
            <v>AZUL AMALFI</v>
          </cell>
          <cell r="O20618" t="str">
            <v>GVR0142/22-1-1-1</v>
          </cell>
          <cell r="P20618" t="str">
            <v>EMERSON TOBAR SILVA</v>
          </cell>
        </row>
        <row r="20619">
          <cell r="D20619" t="str">
            <v>SYN8J14</v>
          </cell>
          <cell r="I20619" t="str">
            <v>CRETA PLATINUM SAFETY TGDI FLEX AT 1.0</v>
          </cell>
          <cell r="J20619" t="str">
            <v>AZUL SAPPHIRE</v>
          </cell>
          <cell r="O20619" t="str">
            <v>GVR7178/24-1-1-1</v>
          </cell>
          <cell r="P20619" t="str">
            <v>Carlos Alberto Grandini Izzo</v>
          </cell>
        </row>
        <row r="20620">
          <cell r="D20620" t="str">
            <v>SWF9E71</v>
          </cell>
          <cell r="I20620" t="str">
            <v>NIVUS HIGHLINE 1.0 200 TSI 12V TOTAL FLEX 4P C/AR - AUTOMÁTICO</v>
          </cell>
          <cell r="J20620" t="str">
            <v>BRANCO CRISTAL</v>
          </cell>
          <cell r="O20620" t="str">
            <v>GVR6554/24-1-1-1</v>
          </cell>
          <cell r="P20620" t="str">
            <v>PEDRO LIBALDI NETO</v>
          </cell>
        </row>
        <row r="20621">
          <cell r="D20621" t="str">
            <v>SHV7F44</v>
          </cell>
          <cell r="I20621" t="str">
            <v>MOBI LIKE 1.0 8V FLEX 4P C/AR</v>
          </cell>
          <cell r="J20621" t="str">
            <v>BRANCO BANCHISA</v>
          </cell>
          <cell r="O20621" t="str">
            <v>BHZ0025/21-5-1-1</v>
          </cell>
          <cell r="P20621" t="str">
            <v>ZERO KM LOCACOES DE VEICULOS E SERVICOS LTDA</v>
          </cell>
        </row>
        <row r="20622">
          <cell r="D20622" t="str">
            <v>RUB8A98</v>
          </cell>
          <cell r="I20622" t="str">
            <v>ONIX PLUS LTZ 1.0 12V TURBO FLEX 4P C/AR - AUTOMÁTICO</v>
          </cell>
          <cell r="J20622" t="str">
            <v>PRATA SWITCHBLADE</v>
          </cell>
          <cell r="O20622" t="str">
            <v>SAO0292/18-9-1-12</v>
          </cell>
          <cell r="P20622" t="str">
            <v>KEYENCE BRASIL COMERCIO DE PRODUTOS ELETRONICOS LTDA.</v>
          </cell>
        </row>
        <row r="20623">
          <cell r="D20623" t="str">
            <v>SHV7C74</v>
          </cell>
          <cell r="I20623" t="str">
            <v>208 HATCH ROADTRIP FLEX AT 1.6</v>
          </cell>
          <cell r="J20623" t="str">
            <v>CINZA ARTENSE</v>
          </cell>
          <cell r="O20623" t="str">
            <v>GVM4730/22-2-1-1</v>
          </cell>
          <cell r="P20623" t="str">
            <v>CRISTIANE BRAGA LOURENÇO</v>
          </cell>
        </row>
        <row r="20624">
          <cell r="D20624" t="str">
            <v>SIS3J64</v>
          </cell>
          <cell r="I20624" t="str">
            <v>COROLLA CROSS XRX 1.8 16V HÍBRIDO HEV 4P C/AR - AUTOMÁTICO</v>
          </cell>
          <cell r="J20624" t="str">
            <v>BRANCO LUNAR</v>
          </cell>
          <cell r="O20624" t="str">
            <v>GVM8619/23-1-1-1</v>
          </cell>
          <cell r="P20624" t="str">
            <v>MARCOS ANDRÉ CAVALCANTI RUFFIER</v>
          </cell>
        </row>
        <row r="20625">
          <cell r="D20625" t="str">
            <v>TCR7G48</v>
          </cell>
          <cell r="I20625" t="str">
            <v>MOBI LIKE 1.0 8V FLEX 4P C/AR</v>
          </cell>
          <cell r="J20625" t="str">
            <v>BRANCO BANCHISA</v>
          </cell>
          <cell r="O20625" t="str">
            <v>BEL0014/19-12-1-9</v>
          </cell>
          <cell r="P20625" t="str">
            <v>DISTRIBUIDORA DE ALIMENTOS ESTRELA DO NORTE EIRELI</v>
          </cell>
        </row>
        <row r="20626">
          <cell r="D20626" t="str">
            <v>GID8G11</v>
          </cell>
          <cell r="I20626" t="str">
            <v>T-CROSS COMFORTLINE 1.0 200 TSI 12V TOTAL FLEX 4P C/AR - AUTOMÁTICO</v>
          </cell>
          <cell r="J20626" t="str">
            <v>AZUL NORWAY</v>
          </cell>
          <cell r="O20626" t="str">
            <v>GVR9074/24-1-1-1</v>
          </cell>
          <cell r="P20626" t="str">
            <v>FERNANDA RAQUEL DE  OLIVEIRA ALVES  SILVA</v>
          </cell>
        </row>
        <row r="20627">
          <cell r="D20627" t="str">
            <v>PVR9I44</v>
          </cell>
          <cell r="I20627" t="str">
            <v>STRADA ENDURANCE CP FLEX 1.3</v>
          </cell>
          <cell r="J20627" t="str">
            <v>PRETO VULCANO</v>
          </cell>
          <cell r="O20627" t="str">
            <v>REM0253/24-1-1-1</v>
          </cell>
          <cell r="P20627" t="str">
            <v>ALEXANDRE HYGINO ARRUDA</v>
          </cell>
        </row>
        <row r="20628">
          <cell r="D20628" t="str">
            <v>SIN7E30</v>
          </cell>
          <cell r="I20628" t="str">
            <v>PULSE DRIVE 1.3 8V FLEX 4P C/AR - AUTOMÁTICO</v>
          </cell>
          <cell r="J20628" t="str">
            <v>CINZA SILVERSTONE</v>
          </cell>
          <cell r="O20628" t="str">
            <v>GVA2663/23-1-1-1</v>
          </cell>
          <cell r="P20628" t="str">
            <v>MAGDA CRISTINA ZILIO BORGES GUIMARÃES</v>
          </cell>
        </row>
        <row r="20629">
          <cell r="D20629" t="str">
            <v>SYL8D49</v>
          </cell>
          <cell r="I20629" t="str">
            <v>HB20 SENSE PLUS FLEX 1.0</v>
          </cell>
          <cell r="J20629" t="str">
            <v>PRETO ONIX</v>
          </cell>
          <cell r="O20629" t="str">
            <v>RIO0133/13-19-1-18</v>
          </cell>
          <cell r="P20629" t="str">
            <v>LOG-IN - LOGISTICA INTERMODAL S/A</v>
          </cell>
        </row>
        <row r="20630">
          <cell r="D20630" t="str">
            <v>SHN5I79</v>
          </cell>
          <cell r="I20630" t="str">
            <v>208 HATCH LIKE 1.0 6V FLEX 4P C/AR</v>
          </cell>
          <cell r="J20630" t="str">
            <v>PRETO PERLA NERA</v>
          </cell>
          <cell r="O20630" t="str">
            <v>REM0297/23-1-1-2</v>
          </cell>
          <cell r="P20630" t="str">
            <v>CONVERT DO BRASIL ENERGIA RENOVAVEL LTDA</v>
          </cell>
        </row>
        <row r="20631">
          <cell r="D20631" t="str">
            <v>GTN0D92</v>
          </cell>
          <cell r="I20631" t="str">
            <v>HB20 COMFORT PLUS FLEX 1.0</v>
          </cell>
          <cell r="J20631" t="str">
            <v>PRATA BRISK</v>
          </cell>
          <cell r="O20631" t="str">
            <v>MTZ0002/16-730-2-2</v>
          </cell>
          <cell r="P20631" t="str">
            <v>LOCALIZA RENT A CAR S/A</v>
          </cell>
        </row>
        <row r="20632">
          <cell r="D20632" t="str">
            <v>RUN4D58</v>
          </cell>
          <cell r="I20632" t="str">
            <v>LOGAN ZEN 1.0 12V SCE FLEX 4P C/AR</v>
          </cell>
          <cell r="J20632" t="str">
            <v>PRATA ETOILE</v>
          </cell>
          <cell r="O20632" t="str">
            <v>SAO0877/15-91-1-68</v>
          </cell>
          <cell r="P20632" t="str">
            <v>EUROFARMA LABORATORIOS S.A.</v>
          </cell>
        </row>
        <row r="20633">
          <cell r="D20633" t="str">
            <v>SHH4A37</v>
          </cell>
          <cell r="I20633" t="str">
            <v>PULSE AUDACE 1.0 12V TURBO 200 FLEX 4P C/AR - AUTOMÁTICO</v>
          </cell>
          <cell r="J20633" t="str">
            <v>CINZA SILVERSTONE</v>
          </cell>
          <cell r="O20633" t="str">
            <v>GVR2626/23-1-1-1</v>
          </cell>
          <cell r="P20633" t="str">
            <v>THIAGO COUTINHO DE SALLES PESSOA</v>
          </cell>
        </row>
        <row r="20634">
          <cell r="D20634" t="str">
            <v>QUR3973</v>
          </cell>
          <cell r="I20634" t="str">
            <v>FIORINO HARD WORKING 1.4 EVO FLEX 2P C/AR</v>
          </cell>
          <cell r="J20634" t="str">
            <v>BRANCO BANCHISA</v>
          </cell>
          <cell r="O20634" t="str">
            <v>SAO0014/14-80-1-1</v>
          </cell>
          <cell r="P20634" t="str">
            <v>PANASONIC DO BRASIL LIMITADA</v>
          </cell>
        </row>
        <row r="20635">
          <cell r="D20635" t="str">
            <v>RUD3A81</v>
          </cell>
          <cell r="I20635" t="str">
            <v>MOBI LIKE 1.0 8V FLEX 4P C/AR</v>
          </cell>
          <cell r="J20635" t="str">
            <v>BRANCO BANCHISA</v>
          </cell>
          <cell r="O20635" t="str">
            <v>REC0005/18-4-1-1</v>
          </cell>
          <cell r="P20635" t="str">
            <v>NOTARO ALIMENTOS LTDA</v>
          </cell>
        </row>
        <row r="20636">
          <cell r="D20636" t="str">
            <v>STS4C12</v>
          </cell>
          <cell r="I20636" t="str">
            <v>NIVUS HIGHLINE 1.0 200 TSI 12V TOTAL FLEX 4P C/AR - AUTOMÁTICO</v>
          </cell>
          <cell r="J20636" t="str">
            <v>CINZA MOONSTONE</v>
          </cell>
          <cell r="O20636" t="str">
            <v>GVA0052/24-1-1-1</v>
          </cell>
          <cell r="P20636" t="str">
            <v>ROSILES CONCEICAO DE BARROS</v>
          </cell>
        </row>
        <row r="20637">
          <cell r="D20637" t="str">
            <v>QXV3I42</v>
          </cell>
          <cell r="I20637" t="str">
            <v>SPRINTER CHASSI 416 2.2 EE 3665 RODADO SIMPLES TB DIE 2P C/AR</v>
          </cell>
          <cell r="J20637" t="str">
            <v>BRANCO ARTICO</v>
          </cell>
          <cell r="O20637" t="str">
            <v>SAO0915/15-12-1-1</v>
          </cell>
          <cell r="P20637" t="str">
            <v>WEILBURGER BRASIL INDUSTRIA E COMERCIO LTDA</v>
          </cell>
        </row>
        <row r="20638">
          <cell r="D20638" t="str">
            <v>SIE8B43</v>
          </cell>
          <cell r="I20638" t="str">
            <v>HB20 PLATINUM 1.0 12V GDI TURBO FLEX 4P C/AR - AUTOMÁTICO</v>
          </cell>
          <cell r="J20638" t="str">
            <v>PRATA BRISK</v>
          </cell>
          <cell r="O20638" t="str">
            <v>GVM3460/23-1-1-1</v>
          </cell>
          <cell r="P20638" t="str">
            <v>MÁRIO ROMAN ALVES</v>
          </cell>
        </row>
        <row r="20639">
          <cell r="D20639" t="str">
            <v>RTN4F11</v>
          </cell>
          <cell r="I20639" t="str">
            <v>GOL 1.6 8V FLEX 4P C/ AR</v>
          </cell>
          <cell r="J20639" t="str">
            <v>PRATA SIRIUS</v>
          </cell>
          <cell r="O20639" t="str">
            <v>SAO0093/16-37-1-57</v>
          </cell>
          <cell r="P20639" t="str">
            <v>PROCOMP INDUSTRIA ELETRONICA LTDA</v>
          </cell>
        </row>
        <row r="20640">
          <cell r="D20640" t="str">
            <v>RVN7D87</v>
          </cell>
          <cell r="I20640" t="str">
            <v>TORO FREEDOM 1.3 16V TURBO 270 FLEX 4P C/AR - AUTOMÁTICO</v>
          </cell>
          <cell r="J20640" t="str">
            <v>PRATA BILLET</v>
          </cell>
          <cell r="O20640" t="str">
            <v>GYN0014/18-21-1-14</v>
          </cell>
          <cell r="P20640" t="str">
            <v>TMG TROPICAL MELHORAMENTO E GENETICA S.A.</v>
          </cell>
        </row>
        <row r="20641">
          <cell r="D20641" t="str">
            <v>SJA1C00</v>
          </cell>
          <cell r="I20641" t="str">
            <v>KWID ZEN 1.0 12V SCE FLEX 4P C/AR</v>
          </cell>
          <cell r="J20641" t="str">
            <v>BRANCO</v>
          </cell>
          <cell r="O20641" t="str">
            <v>SAO0425/19-26-1-1</v>
          </cell>
          <cell r="P20641" t="str">
            <v>PLUMAS CONTABIL LTDA</v>
          </cell>
        </row>
        <row r="20642">
          <cell r="D20642" t="str">
            <v>SHV0F46</v>
          </cell>
          <cell r="I20642" t="str">
            <v>HB20 COMFORT 1.0 12V FLEX 4P C/AR</v>
          </cell>
          <cell r="J20642"/>
          <cell r="O20642" t="str">
            <v>GVR9844/23-1-1-1</v>
          </cell>
          <cell r="P20642" t="str">
            <v>LUCIANA LOPES DE MENEZES</v>
          </cell>
        </row>
        <row r="20643">
          <cell r="D20643" t="str">
            <v>RUB8E28</v>
          </cell>
          <cell r="I20643" t="str">
            <v>MOBI LIKE 1.0 8V FLEX 4P C/AR</v>
          </cell>
          <cell r="J20643" t="str">
            <v>PRATA BARI</v>
          </cell>
          <cell r="O20643" t="str">
            <v>GVR3141/22-1-1-1</v>
          </cell>
          <cell r="P20643" t="str">
            <v>ARTE BELA PINTURAS E REVESTIMENTOS LTDA</v>
          </cell>
        </row>
        <row r="20644">
          <cell r="D20644" t="str">
            <v>RUB8A58</v>
          </cell>
          <cell r="I20644" t="str">
            <v>ONIX PLUS LTZ 1.0 12V TURBO FLEX 4P C/AR - AUTOMÁTICO</v>
          </cell>
          <cell r="J20644" t="str">
            <v>PRATA SWITCHBLADE</v>
          </cell>
          <cell r="O20644" t="str">
            <v>SAO0292/18-9-1-1</v>
          </cell>
          <cell r="P20644" t="str">
            <v>KEYENCE BRASIL COMERCIO DE PRODUTOS ELETRONICOS LTDA.</v>
          </cell>
        </row>
        <row r="20645">
          <cell r="D20645" t="str">
            <v>RTL8I67</v>
          </cell>
          <cell r="I20645" t="str">
            <v>ONIX PLUS LTZ 1.0 12V TURBO FLEX 4P C/AR - AUTOMÁTICO</v>
          </cell>
          <cell r="J20645" t="str">
            <v>PRATA SWITCHBLADE</v>
          </cell>
          <cell r="O20645" t="str">
            <v>SAO0202/17-67-1-2</v>
          </cell>
          <cell r="P20645" t="str">
            <v>LIFE TECHNOLOGIES BRASIL COM IND PRODUTOS PARA BIOTECHNOLOGIA LTDA</v>
          </cell>
        </row>
        <row r="20646">
          <cell r="D20646" t="str">
            <v>SHU7J10</v>
          </cell>
          <cell r="I20646" t="str">
            <v>HB20 SENSE 1.0 12V FLEX 4P C/AR</v>
          </cell>
          <cell r="J20646" t="str">
            <v>BRANCO ATLAS</v>
          </cell>
          <cell r="O20646" t="str">
            <v>GVR2304/20-5-3-2</v>
          </cell>
          <cell r="P20646" t="str">
            <v>RECICLE SERVICOS DE LIMPEZA EIRELI</v>
          </cell>
        </row>
        <row r="20647">
          <cell r="D20647" t="str">
            <v>SIO3G37</v>
          </cell>
          <cell r="I20647" t="str">
            <v>208 HATCH LIKE 1.0 6V FLEX 4P C/AR</v>
          </cell>
          <cell r="J20647" t="str">
            <v>PRETO PERLA NERA</v>
          </cell>
          <cell r="O20647" t="str">
            <v>GVM2676/23-1-1-1</v>
          </cell>
          <cell r="P20647" t="str">
            <v>FERNANDO DOS SANTOS MENDONÇA</v>
          </cell>
        </row>
        <row r="20648">
          <cell r="D20648" t="str">
            <v>CUF4E65</v>
          </cell>
          <cell r="I20648" t="str">
            <v>T-CROSS 1.0 200 TSI 12V TOTAL FLEX 4P C/AR - AUTOMÁTICO</v>
          </cell>
          <cell r="J20648" t="str">
            <v>PRATA SARGAS</v>
          </cell>
          <cell r="O20648" t="str">
            <v>SAO0161/20-10-1-1</v>
          </cell>
          <cell r="P20648" t="str">
            <v>TEIXEIRA DUARTE - ENGENHARIA E CONSTRUCOES, S.A</v>
          </cell>
        </row>
        <row r="20649">
          <cell r="D20649" t="str">
            <v>SIZ7I36</v>
          </cell>
          <cell r="I20649" t="str">
            <v>KWID ZEN 1.0 12V SCE FLEX 4P C/AR</v>
          </cell>
          <cell r="J20649" t="str">
            <v>BRANCO</v>
          </cell>
          <cell r="O20649" t="str">
            <v>SAO0425/19-26-1-2</v>
          </cell>
          <cell r="P20649" t="str">
            <v>PLUMAS CONTABIL LTDA</v>
          </cell>
        </row>
        <row r="20650">
          <cell r="D20650" t="str">
            <v>PVR8E98</v>
          </cell>
          <cell r="I20650" t="str">
            <v>ONIX PREMIER II 1.0 12V TURBO FLEX 4P C/AR - AUTOMÁTICO</v>
          </cell>
          <cell r="J20650" t="str">
            <v>CINZA DRAKE</v>
          </cell>
          <cell r="O20650" t="str">
            <v>GVM0271/24-1-1-1</v>
          </cell>
          <cell r="P20650" t="str">
            <v>CARLOS FELIPE DE CASTRO CHAD PETILLO</v>
          </cell>
        </row>
        <row r="20651">
          <cell r="D20651" t="str">
            <v>SHV0F11</v>
          </cell>
          <cell r="I20651" t="str">
            <v>HB20 SENSE 1.0 12V FLEX 4P C/AR</v>
          </cell>
          <cell r="J20651" t="str">
            <v>BRANCO ATLAS</v>
          </cell>
          <cell r="O20651" t="str">
            <v>GVR2304/20-6-3-1</v>
          </cell>
          <cell r="P20651" t="str">
            <v>RECICLE SERVICOS DE LIMPEZA EIRELI</v>
          </cell>
        </row>
        <row r="20652">
          <cell r="D20652" t="str">
            <v>RTZ2I96</v>
          </cell>
          <cell r="I20652" t="str">
            <v>ARGO 1.0 6V FLEX 4P C/AR</v>
          </cell>
          <cell r="J20652" t="str">
            <v>PRATA BARI</v>
          </cell>
          <cell r="O20652" t="str">
            <v>BSB0028/13-174-1-3</v>
          </cell>
          <cell r="P20652" t="str">
            <v>MARTINS COMERCIO E SERVICOS DE DISTRIBUICAO S/A</v>
          </cell>
        </row>
        <row r="20653">
          <cell r="D20653" t="str">
            <v>PZB7I05</v>
          </cell>
          <cell r="I20653" t="str">
            <v>CRONOS DRIVE 1.3 8V FLEX 4P C/AR - AUTOMÁTICO</v>
          </cell>
          <cell r="J20653" t="str">
            <v>CINZA SILVERSTONE</v>
          </cell>
          <cell r="O20653" t="str">
            <v>GVA7361/23-1-1-1</v>
          </cell>
          <cell r="P20653" t="str">
            <v>FERNANDO MARCOS CANICEIRO SANTOS</v>
          </cell>
        </row>
        <row r="20654">
          <cell r="D20654" t="str">
            <v>RVM3H05</v>
          </cell>
          <cell r="I20654" t="str">
            <v>TORO FREEDOM 1.3 16V TURBO 270 FLEX 4P C/AR - AUTOMÁTICO</v>
          </cell>
          <cell r="J20654" t="str">
            <v>PRATA BILLET</v>
          </cell>
          <cell r="O20654" t="str">
            <v>GYN0014/18-21-1-3</v>
          </cell>
          <cell r="P20654" t="str">
            <v>TMG TROPICAL MELHORAMENTO E GENETICA S.A.</v>
          </cell>
        </row>
        <row r="20655">
          <cell r="D20655" t="str">
            <v>RVD5I12</v>
          </cell>
          <cell r="I20655" t="str">
            <v>KWID ZEN 1.0 12V SCE FLEX 4P C/AR</v>
          </cell>
          <cell r="J20655" t="str">
            <v>PRETO NACRE</v>
          </cell>
          <cell r="O20655" t="str">
            <v>GVR8136/21-1-1-1</v>
          </cell>
          <cell r="P20655" t="str">
            <v>RENATA  CHACHIAN COSTA</v>
          </cell>
        </row>
        <row r="20656">
          <cell r="D20656" t="str">
            <v>SHQ1C75</v>
          </cell>
          <cell r="I20656" t="str">
            <v>MOBI LIKE 1.0 8V FLEX 4P C/AR</v>
          </cell>
          <cell r="J20656" t="str">
            <v>BRANCO BANCHISA</v>
          </cell>
          <cell r="O20656" t="str">
            <v>GVR2304/20-5-2-1</v>
          </cell>
          <cell r="P20656" t="str">
            <v>RECICLE SERVICOS DE LIMPEZA EIRELI</v>
          </cell>
        </row>
        <row r="20657">
          <cell r="D20657" t="str">
            <v>RVZ5I26</v>
          </cell>
          <cell r="I20657" t="str">
            <v>HB20S COMFORT 1.0 12V GDI TURBO FLEX 4P C/AR - AUTOMÁTICO</v>
          </cell>
          <cell r="J20657" t="str">
            <v>PRATA BRISK</v>
          </cell>
          <cell r="O20657" t="str">
            <v>GVR8756/23-1-1-1</v>
          </cell>
          <cell r="P20657" t="str">
            <v>G.F NORONHA COMERCIO DE LUBRIFICANTES ACESSORIOS E TRANSPORTES DE CARGAS LTDA</v>
          </cell>
        </row>
        <row r="20658">
          <cell r="D20658" t="str">
            <v>SHG1E61</v>
          </cell>
          <cell r="I20658" t="str">
            <v>NOVA STRADA ENDURANCE CABINE PLUS 1.4 8V FLEX 2P C/AR</v>
          </cell>
          <cell r="J20658" t="str">
            <v>PRATA BARI</v>
          </cell>
          <cell r="O20658" t="str">
            <v>FSP0134/24-1-1-17</v>
          </cell>
          <cell r="P20658" t="str">
            <v>ALLTERRA BIOSSOLUCOES AGRICOLAS S A</v>
          </cell>
        </row>
        <row r="20659">
          <cell r="D20659" t="str">
            <v>SHR6I65</v>
          </cell>
          <cell r="I20659" t="str">
            <v>ARGO DRIVE 1.0 6V FLEX 4P C/AR</v>
          </cell>
          <cell r="J20659" t="str">
            <v>BRANCO BANCHISA</v>
          </cell>
          <cell r="O20659" t="str">
            <v>GVR0827/23-1-1-1</v>
          </cell>
          <cell r="P20659" t="str">
            <v>FUNDAÇÃO CAS</v>
          </cell>
        </row>
        <row r="20660">
          <cell r="D20660" t="str">
            <v>STU9I81</v>
          </cell>
          <cell r="I20660" t="str">
            <v>NIVUS HIGHLINE 1.0 200 TSI 12V TOTAL FLEX 4P C/AR - AUTOMÁTICO</v>
          </cell>
          <cell r="J20660" t="str">
            <v>PRETO NINJA</v>
          </cell>
          <cell r="O20660" t="str">
            <v>GVB7026/24-1-1-1</v>
          </cell>
          <cell r="P20660" t="str">
            <v>CLEITON CARDOSO CHECHI</v>
          </cell>
        </row>
        <row r="20661">
          <cell r="D20661" t="str">
            <v>SYT1I91</v>
          </cell>
          <cell r="I20661" t="str">
            <v>HB20 LIMITED PLUS FLEX 1.0</v>
          </cell>
          <cell r="J20661" t="str">
            <v>PRETO ONIX</v>
          </cell>
          <cell r="O20661" t="str">
            <v>GVR6157/25-1-1-1</v>
          </cell>
          <cell r="P20661" t="str">
            <v>RODRIGO RODRIGUES DE BRITO</v>
          </cell>
        </row>
        <row r="20662">
          <cell r="D20662" t="str">
            <v>RVN7E32</v>
          </cell>
          <cell r="I20662" t="str">
            <v>TORO FREEDOM 1.3 16V TURBO 270 FLEX 4P C/AR - AUTOMÁTICO</v>
          </cell>
          <cell r="J20662" t="str">
            <v>PRATA BILLET</v>
          </cell>
          <cell r="O20662" t="str">
            <v>GYN0014/18-21-1-13</v>
          </cell>
          <cell r="P20662" t="str">
            <v>TMG TROPICAL MELHORAMENTO E GENETICA S.A.</v>
          </cell>
        </row>
        <row r="20663">
          <cell r="D20663" t="str">
            <v>RVG7F67</v>
          </cell>
          <cell r="I20663" t="str">
            <v>ONIX PLUS LTZ 1.0 12V TURBO FLEX 4P C/AR - AUTOMÁTICO</v>
          </cell>
          <cell r="J20663" t="str">
            <v>BRANCO SUMMIT</v>
          </cell>
          <cell r="O20663" t="str">
            <v>CPQ0108/22-1-2-2</v>
          </cell>
          <cell r="P20663" t="str">
            <v>FAIRFEED COMERCIO DE ALIMENTOS PARA ANIMAIS S/A</v>
          </cell>
        </row>
        <row r="20664">
          <cell r="D20664" t="str">
            <v>RUB8A80</v>
          </cell>
          <cell r="I20664" t="str">
            <v>ONIX PLUS LTZ 1.0 12V TURBO FLEX 4P C/AR - AUTOMÁTICO</v>
          </cell>
          <cell r="J20664" t="str">
            <v>PRATA SWITCHBLADE</v>
          </cell>
          <cell r="O20664" t="str">
            <v>SAO0292/18-9-1-7</v>
          </cell>
          <cell r="P20664" t="str">
            <v>KEYENCE BRASIL COMERCIO DE PRODUTOS ELETRONICOS LTDA.</v>
          </cell>
        </row>
        <row r="20665">
          <cell r="D20665" t="str">
            <v>RNK2C36</v>
          </cell>
          <cell r="I20665" t="str">
            <v>COMPASS LONGITUDE 1.3 16V TURBO 270 FLEX 4P C/AR - AUTOMÁTICO</v>
          </cell>
          <cell r="J20665" t="str">
            <v>PRETO CARBON</v>
          </cell>
          <cell r="O20665" t="str">
            <v>GVM7086/24-1-1-1</v>
          </cell>
          <cell r="P20665" t="str">
            <v>MARIO HUMBERTO MOROCINI DE AZAMBUJA JUNIOR</v>
          </cell>
        </row>
        <row r="20666">
          <cell r="D20666" t="str">
            <v>RUH0B51</v>
          </cell>
          <cell r="I20666" t="str">
            <v>COMPASS LONGITUDE 1.3 16V TURBO 270 FLEX 4P C/AR - AUTOMÁTICO</v>
          </cell>
          <cell r="J20666" t="str">
            <v>AZUL JAZZ</v>
          </cell>
          <cell r="O20666" t="str">
            <v>GVR2486/21-1-1-2</v>
          </cell>
          <cell r="P20666" t="str">
            <v>BENSERV CONSERVACAO E SERVICOS, MONTAGENS E MANUTENCAO INDUSTRIAL LTDA</v>
          </cell>
        </row>
        <row r="20667">
          <cell r="D20667" t="str">
            <v>GKB9C81</v>
          </cell>
          <cell r="I20667" t="str">
            <v>T-CROSS HIGHLINE 1.4 250 TSI 16V TOTAL FLEX 4P C/AR - AUTOMÁTICO</v>
          </cell>
          <cell r="J20667" t="str">
            <v>PRATA SARGAS</v>
          </cell>
          <cell r="O20667" t="str">
            <v>SAO0131/20-12-1-1</v>
          </cell>
          <cell r="P20667" t="str">
            <v>RAW MATERIAL POLIMEROS E CERAMICA LTDA</v>
          </cell>
        </row>
        <row r="20668">
          <cell r="D20668" t="str">
            <v>TCX1G30</v>
          </cell>
          <cell r="I20668" t="str">
            <v>COMPASS LONGITUDE 1.3 16V TURBO 270 FLEX 4P C/AR - AUTOMÁTICO</v>
          </cell>
          <cell r="J20668" t="str">
            <v>BRANCO POLAR</v>
          </cell>
          <cell r="O20668" t="str">
            <v>GVB8369/24-1-1-1</v>
          </cell>
          <cell r="P20668" t="str">
            <v>MARCELO IGNACIO PIRES</v>
          </cell>
        </row>
        <row r="20669">
          <cell r="D20669" t="str">
            <v>TDA9C59</v>
          </cell>
          <cell r="I20669" t="str">
            <v>HB20 COMFORT PLUS FLEX 1.0</v>
          </cell>
          <cell r="J20669" t="str">
            <v>AZUL SAPPHIRE</v>
          </cell>
          <cell r="O20669" t="str">
            <v>GVB8836/24-1-1-1</v>
          </cell>
          <cell r="P20669" t="str">
            <v>SAMIR HANDOUS</v>
          </cell>
        </row>
        <row r="20670">
          <cell r="D20670" t="str">
            <v>TCA2F30</v>
          </cell>
          <cell r="I20670" t="str">
            <v>ONIX LT 1.0 12V FLEX 4P C/AR</v>
          </cell>
          <cell r="J20670" t="str">
            <v>BRANCO SUMMIT</v>
          </cell>
          <cell r="O20670" t="str">
            <v>SAO0357/22-6-1-25</v>
          </cell>
          <cell r="P20670" t="str">
            <v>ZECODE TECHNOLOGY LTDA -  EPP</v>
          </cell>
        </row>
        <row r="20671">
          <cell r="D20671" t="str">
            <v>EIM8B82</v>
          </cell>
          <cell r="I20671" t="str">
            <v>SAVEIRO ROBUST 1.6 16V TOTAL FLEX 2P C/AR</v>
          </cell>
          <cell r="J20671" t="str">
            <v>PRATA SIRIUS</v>
          </cell>
          <cell r="O20671" t="str">
            <v>GVR9871/23-1-1-1</v>
          </cell>
          <cell r="P20671" t="str">
            <v>ALUMIPORTAS E FERRAGENS PARA MARCENARIA RIBEIRAO PRETO LTDA</v>
          </cell>
        </row>
        <row r="20672">
          <cell r="D20672" t="str">
            <v>SYE2B10</v>
          </cell>
          <cell r="I20672" t="str">
            <v>ARGO 1.0 6V FLEX 4P C/AR</v>
          </cell>
          <cell r="J20672" t="str">
            <v>BRANCO BANCHISA</v>
          </cell>
          <cell r="O20672" t="str">
            <v>GHD0190/23-1-1-8</v>
          </cell>
          <cell r="P20672" t="str">
            <v>EMCCAMP RESIDENCIAL S.A.</v>
          </cell>
        </row>
        <row r="20673">
          <cell r="D20673" t="str">
            <v>GTN0A43</v>
          </cell>
          <cell r="I20673" t="str">
            <v>HB20 COMFORT PLUS FLEX 1.0</v>
          </cell>
          <cell r="J20673" t="str">
            <v>PRATA BRISK</v>
          </cell>
          <cell r="O20673" t="str">
            <v>GVM5423/24-1-1-1</v>
          </cell>
          <cell r="P20673" t="str">
            <v>FELIPE VIEIRA PEREIRA</v>
          </cell>
        </row>
        <row r="20674">
          <cell r="D20674" t="str">
            <v>RUW0E79</v>
          </cell>
          <cell r="I20674" t="str">
            <v>RENEGADE LONGITUDE 1.3 16V TURBO 270 FLEX 4P C/AR - AUTOMÁTICO</v>
          </cell>
          <cell r="J20674" t="str">
            <v>CINZA GRANITE</v>
          </cell>
          <cell r="O20674" t="str">
            <v>GVA1583/23-3-1-1</v>
          </cell>
          <cell r="P20674" t="str">
            <v>GESTAO E OPERACAO DE VIAGENS S.A</v>
          </cell>
        </row>
        <row r="20675">
          <cell r="D20675" t="str">
            <v>SYF6D07</v>
          </cell>
          <cell r="I20675" t="str">
            <v>COMMANDER LIMITED 7L 1.3 16V TURBO 270 FLEX 4P C/AR - AUTOMÁTICO</v>
          </cell>
          <cell r="J20675" t="str">
            <v>PRETO CARBON</v>
          </cell>
          <cell r="O20675" t="str">
            <v>GVB1238/23-1-2-1</v>
          </cell>
          <cell r="P20675" t="str">
            <v>ROCHLING AUTOMOTIVE DO BRASIL LTDA</v>
          </cell>
        </row>
        <row r="20676">
          <cell r="D20676" t="str">
            <v>TDI4A54</v>
          </cell>
          <cell r="I20676" t="str">
            <v>KARDIAN EVOLUTION TURBO FLEX AT 1.0</v>
          </cell>
          <cell r="J20676" t="str">
            <v>LARANJA ENERGY</v>
          </cell>
          <cell r="O20676" t="str">
            <v>GVM4683/24-1-1-1</v>
          </cell>
          <cell r="P20676" t="str">
            <v>ELIAS CORREIA DA SILVA</v>
          </cell>
        </row>
        <row r="20677">
          <cell r="D20677" t="str">
            <v>RUU4G15</v>
          </cell>
          <cell r="I20677" t="str">
            <v>MOBI LIKE 1.0 8V FLEX 4P C/AR</v>
          </cell>
          <cell r="J20677" t="str">
            <v>BRANCO BANCHISA</v>
          </cell>
          <cell r="O20677" t="str">
            <v>SAO0283/22-1-1-19</v>
          </cell>
          <cell r="P20677" t="str">
            <v>ACOFORTE SEGURANCA E VIGILANCIA LTDA</v>
          </cell>
        </row>
        <row r="20678">
          <cell r="D20678" t="str">
            <v>RUU5E25</v>
          </cell>
          <cell r="I20678" t="str">
            <v>MOBI LIKE 1.0 8V FLEX 4P C/AR</v>
          </cell>
          <cell r="J20678" t="str">
            <v>CINZA SILVERSTONE</v>
          </cell>
          <cell r="O20678" t="str">
            <v>GVR6476/22-1-1-2</v>
          </cell>
          <cell r="P20678" t="str">
            <v>VIPTECH DESENVOLVIMENTO DE PROGRAMAS LTDA</v>
          </cell>
        </row>
        <row r="20679">
          <cell r="D20679" t="str">
            <v>SJD0G90</v>
          </cell>
          <cell r="I20679" t="str">
            <v>COMMANDER OVERLAND 7L 1.3 16V TURBO 270 FLEX 4P C/AR - AUTOMÁTICO</v>
          </cell>
          <cell r="J20679" t="str">
            <v>PRETO CARBON</v>
          </cell>
          <cell r="O20679" t="str">
            <v>GVA5393/23-1-1-1</v>
          </cell>
          <cell r="P20679" t="str">
            <v>DAVID ELIAS FERNANDES MARINHO</v>
          </cell>
        </row>
        <row r="20680">
          <cell r="D20680" t="str">
            <v>EYJ5J03</v>
          </cell>
          <cell r="I20680" t="str">
            <v>TAOS HIGHLINE 1.4 250 TSI 16V TOTAL FLEX 4P C/AR - AUTOMÁTICO</v>
          </cell>
          <cell r="J20680" t="str">
            <v>BEGE MOJAWE</v>
          </cell>
          <cell r="O20680" t="str">
            <v>SAO0101/17-30-4-1</v>
          </cell>
          <cell r="P20680" t="str">
            <v>LINCOLN ELECTRIC DO BRASIL INDUSTRIA E COMERCIO LTDA.</v>
          </cell>
        </row>
        <row r="20681">
          <cell r="D20681" t="str">
            <v>PVR8G33</v>
          </cell>
          <cell r="I20681" t="str">
            <v>FIORINO ENDURANCE 1.4 EVO FLEX 2P C/AR</v>
          </cell>
          <cell r="J20681" t="str">
            <v>BRANCO BANCHISA</v>
          </cell>
          <cell r="O20681" t="str">
            <v>GVM5123/24-1-1-1</v>
          </cell>
          <cell r="P20681" t="str">
            <v>VIPTECH DESENVOLVIMENTO DE PROGRAMAS LTDA</v>
          </cell>
        </row>
        <row r="20682">
          <cell r="D20682" t="str">
            <v>EZZ6A33</v>
          </cell>
          <cell r="I20682" t="str">
            <v>VOYAGE 1.0 MPI 12V TOTAL FLEX 4P C/AR</v>
          </cell>
          <cell r="J20682" t="str">
            <v>PRATA SIRIUS</v>
          </cell>
          <cell r="O20682" t="str">
            <v>SSA0001/15-40-1-1</v>
          </cell>
          <cell r="P20682" t="str">
            <v>LARCO COMERCIAL DE PRODUTOS DE PETROLEO LTDA</v>
          </cell>
        </row>
        <row r="20683">
          <cell r="D20683" t="str">
            <v>TDD9G22</v>
          </cell>
          <cell r="I20683" t="str">
            <v>KARDIAN EVOLUTION TURBO FLEX AT 1.0</v>
          </cell>
          <cell r="J20683" t="str">
            <v>BRANCO GLACIER</v>
          </cell>
          <cell r="O20683" t="str">
            <v>GVC0990/24-1-2-1</v>
          </cell>
          <cell r="P20683" t="str">
            <v>CARLOS FRANCISCO PIMENTA</v>
          </cell>
        </row>
        <row r="20684">
          <cell r="D20684" t="str">
            <v>GMM6G22</v>
          </cell>
          <cell r="I20684" t="str">
            <v>HB20S COMFORT PLUS TGDI FLEX AT 1.0</v>
          </cell>
          <cell r="J20684" t="str">
            <v>CINZA SILK</v>
          </cell>
          <cell r="O20684" t="str">
            <v>GVM4178/24-1-1-1</v>
          </cell>
          <cell r="P20684" t="str">
            <v>LUCIANE DA SILVA FEITOSA</v>
          </cell>
        </row>
        <row r="20685">
          <cell r="D20685" t="str">
            <v>SYF6I80</v>
          </cell>
          <cell r="I20685" t="str">
            <v>C3 LIVE PACK 1.0 6V FLEX 4P C/AR</v>
          </cell>
          <cell r="J20685" t="str">
            <v>BRANCO BANQUISE</v>
          </cell>
          <cell r="O20685" t="str">
            <v>GVB1648/23-1-1-1</v>
          </cell>
          <cell r="P20685" t="str">
            <v>PATRÍCIA SOUZA DOS SANTOS</v>
          </cell>
        </row>
        <row r="20686">
          <cell r="D20686" t="str">
            <v>RVN7E24</v>
          </cell>
          <cell r="I20686" t="str">
            <v>TORO FREEDOM 1.3 16V TURBO 270 FLEX 4P C/AR - AUTOMÁTICO</v>
          </cell>
          <cell r="J20686" t="str">
            <v>PRATA BILLET</v>
          </cell>
          <cell r="O20686" t="str">
            <v>GYN0014/18-21-1-12</v>
          </cell>
          <cell r="P20686" t="str">
            <v>TMG TROPICAL MELHORAMENTO E GENETICA S.A.</v>
          </cell>
        </row>
        <row r="20687">
          <cell r="D20687" t="str">
            <v>FZR5J71</v>
          </cell>
          <cell r="I20687" t="str">
            <v>NIVUS HIGHLINE 1.0 200 TSI 12V TOTAL FLEX 4P C/AR - AUTOMÁTICO</v>
          </cell>
          <cell r="J20687" t="str">
            <v>CINZA PLATINUM</v>
          </cell>
          <cell r="O20687" t="str">
            <v>GVA0656/24-1-1-1</v>
          </cell>
          <cell r="P20687" t="str">
            <v>LAILA DA SILVA ALMADA</v>
          </cell>
        </row>
        <row r="20688">
          <cell r="D20688" t="str">
            <v>TDU0D29</v>
          </cell>
          <cell r="I20688" t="str">
            <v>ONIX PLUS LT 1.0 12V FLEX 4P C/AR</v>
          </cell>
          <cell r="J20688" t="str">
            <v>BRANCO SUMMIT</v>
          </cell>
          <cell r="O20688" t="str">
            <v>GVR4587/25-1-1-1</v>
          </cell>
          <cell r="P20688" t="str">
            <v>JONATAS FERREIRA BRITO</v>
          </cell>
        </row>
        <row r="20689">
          <cell r="D20689" t="str">
            <v>SHW1D81</v>
          </cell>
          <cell r="I20689" t="str">
            <v>TORO FREEDOM 1.3 16V TURBO 270 FLEX 4P C/AR - AUTOMÁTICO</v>
          </cell>
          <cell r="J20689" t="str">
            <v>BRANCO AMBIENTE</v>
          </cell>
          <cell r="O20689" t="str">
            <v>BHZ0077/21-25-1-5</v>
          </cell>
          <cell r="P20689" t="str">
            <v>CNH INDUSTRIAL BRASIL LTDA</v>
          </cell>
        </row>
        <row r="20690">
          <cell r="D20690" t="str">
            <v>SYO6A57</v>
          </cell>
          <cell r="I20690" t="str">
            <v>NOVA STRADA FREEDOM CD 1.3 8V FLEX 4P C/AR</v>
          </cell>
          <cell r="J20690" t="str">
            <v>BRANCO BANCHISA</v>
          </cell>
          <cell r="O20690" t="str">
            <v>GHD0012/24-1-1-7</v>
          </cell>
          <cell r="P20690" t="str">
            <v>SCOVAN SERVICOS GERAIS LTDA</v>
          </cell>
        </row>
        <row r="20691">
          <cell r="D20691" t="str">
            <v>SID8I07</v>
          </cell>
          <cell r="I20691" t="str">
            <v>HB20 SENSE 1.0 12V FLEX 4P C/AR</v>
          </cell>
          <cell r="J20691" t="str">
            <v>CINZA SILK</v>
          </cell>
          <cell r="O20691" t="str">
            <v>GVM1745/23-2-1-1</v>
          </cell>
          <cell r="P20691" t="str">
            <v>SABBA AROMA PRODUTOS NATURAIS LTDA</v>
          </cell>
        </row>
        <row r="20692">
          <cell r="D20692" t="str">
            <v>RNG1F39</v>
          </cell>
          <cell r="I20692" t="str">
            <v>S10 CD LT 2.8 16V DIE 4X4 4P C/AR - AUTOMÁTICO</v>
          </cell>
          <cell r="J20692" t="str">
            <v>BRANCO SUMMIT</v>
          </cell>
          <cell r="O20692" t="str">
            <v>CPQ0079/20-3-1-4</v>
          </cell>
          <cell r="P20692" t="str">
            <v>AEROPORTOS BRASIL - VIRACOPOS S.A.</v>
          </cell>
        </row>
        <row r="20693">
          <cell r="D20693" t="str">
            <v>TDF0A58</v>
          </cell>
          <cell r="I20693" t="str">
            <v>KARDIAN EVOLUTION TURBO FLEX AT 1.0</v>
          </cell>
          <cell r="J20693" t="str">
            <v>BRANCO GLACIER</v>
          </cell>
          <cell r="O20693" t="str">
            <v>GVC0560/24-1-1-1</v>
          </cell>
          <cell r="P20693" t="str">
            <v>CRISTIANO RICARDO PIMENTA</v>
          </cell>
        </row>
        <row r="20694">
          <cell r="D20694" t="str">
            <v>SHG1E68</v>
          </cell>
          <cell r="I20694" t="str">
            <v>NOVA STRADA ENDURANCE CABINE PLUS 1.4 8V FLEX 2P C/AR</v>
          </cell>
          <cell r="J20694" t="str">
            <v>PRATA BARI</v>
          </cell>
          <cell r="O20694" t="str">
            <v>FSP0134/24-1-1-26</v>
          </cell>
          <cell r="P20694" t="str">
            <v>ALLTERRA BIOSSOLUCOES AGRICOLAS S A</v>
          </cell>
        </row>
        <row r="20695">
          <cell r="D20695" t="str">
            <v>SHQ9E71</v>
          </cell>
          <cell r="I20695" t="str">
            <v>FIORINO ENDURANCE 1.4 EVO FLEX 2P C/AR</v>
          </cell>
          <cell r="J20695" t="str">
            <v>BRANCO BANCHISA</v>
          </cell>
          <cell r="O20695" t="str">
            <v>SAO0182/18-41-1-2</v>
          </cell>
          <cell r="P20695" t="str">
            <v>SGS DO BRASIL LTDA</v>
          </cell>
        </row>
        <row r="20696">
          <cell r="D20696" t="str">
            <v>RUC1E30</v>
          </cell>
          <cell r="I20696" t="str">
            <v>ARGO 1.0 6V FLEX 4P C/AR</v>
          </cell>
          <cell r="J20696" t="str">
            <v>BRANCO BANCHISA</v>
          </cell>
          <cell r="O20696" t="str">
            <v>SAO0014/19-3-1-8</v>
          </cell>
          <cell r="P20696" t="str">
            <v>RVT COMERCIO E DISTRIBUICAO LTDA</v>
          </cell>
        </row>
        <row r="20697">
          <cell r="D20697" t="str">
            <v>SYR1A64</v>
          </cell>
          <cell r="I20697" t="str">
            <v>ONIX PLUS PREMIER II 1.0 12V TURBO FLEX 4P C/AR - AUTOMÁTICO</v>
          </cell>
          <cell r="J20697" t="str">
            <v>CINZA DRAKE</v>
          </cell>
          <cell r="O20697" t="str">
            <v>MTZ0002/16-659-4-3</v>
          </cell>
          <cell r="P20697" t="str">
            <v>LOCALIZA RENT A CAR S/A</v>
          </cell>
        </row>
        <row r="20698">
          <cell r="D20698" t="str">
            <v>SYI0D94</v>
          </cell>
          <cell r="I20698" t="str">
            <v>HB20 SENSE PLUS FLEX 1.0</v>
          </cell>
          <cell r="J20698" t="str">
            <v>PRATA BRISK</v>
          </cell>
          <cell r="O20698" t="str">
            <v>SAO0053/16-30-1-40</v>
          </cell>
          <cell r="P20698" t="str">
            <v>FAME FABRICA DE APARELHOS E MATERIAL ELETRICO LTDA</v>
          </cell>
        </row>
        <row r="20699">
          <cell r="D20699" t="str">
            <v>SIH2B24</v>
          </cell>
          <cell r="I20699" t="str">
            <v>CRETA LIMITED 1.0 TGDI 12V TURBO FLEX 4P C/AR - AUTOMÁTICO</v>
          </cell>
          <cell r="J20699" t="str">
            <v>PRETO ONIX</v>
          </cell>
          <cell r="O20699" t="str">
            <v>GVM0308/23-1-1-1</v>
          </cell>
          <cell r="P20699" t="str">
            <v>ROBERTO BARDÃO</v>
          </cell>
        </row>
        <row r="20700">
          <cell r="D20700" t="str">
            <v>SIB4J36</v>
          </cell>
          <cell r="I20700" t="str">
            <v>ARGO 1.0 6V FLEX 4P C/AR</v>
          </cell>
          <cell r="J20700" t="str">
            <v>BRANCO BANCHISA</v>
          </cell>
          <cell r="O20700" t="str">
            <v>SAO0093/16-42-1-1</v>
          </cell>
          <cell r="P20700" t="str">
            <v>PROCOMP INDUSTRIA ELETRONICA LTDA</v>
          </cell>
        </row>
        <row r="20701">
          <cell r="D20701" t="str">
            <v>SHT0B58</v>
          </cell>
          <cell r="I20701" t="str">
            <v>HB20 COMFORT 1.0 12V FLEX 4P C/AR</v>
          </cell>
          <cell r="J20701" t="str">
            <v>BRANCO ATLAS</v>
          </cell>
          <cell r="O20701" t="str">
            <v>GVR0916/23-1-2-1</v>
          </cell>
          <cell r="P20701" t="str">
            <v>REZENDE ADMINISTRADORA DE CONDOMINIO LTDA</v>
          </cell>
        </row>
        <row r="20702">
          <cell r="D20702" t="str">
            <v>EHS6J41</v>
          </cell>
          <cell r="I20702" t="str">
            <v>NIVUS HIGHLINE 1.0 200 TSI 12V TOTAL FLEX 4P C/AR - AUTOMÁTICO</v>
          </cell>
          <cell r="J20702" t="str">
            <v>CINZA MOONSTONE C/ TETO PRETO</v>
          </cell>
          <cell r="O20702" t="str">
            <v>GVR8776/23-2-1-1</v>
          </cell>
          <cell r="P20702" t="str">
            <v>AMG CORRETORA DE SEGUROS E CONSORCIOS LTDA</v>
          </cell>
        </row>
        <row r="20703">
          <cell r="D20703" t="str">
            <v>SHV0J22</v>
          </cell>
          <cell r="I20703" t="str">
            <v>HB20 SENSE 1.0 12V FLEX 4P C/AR</v>
          </cell>
          <cell r="J20703" t="str">
            <v>BRANCO ATLAS</v>
          </cell>
          <cell r="O20703" t="str">
            <v>GHA0019/23-1-1-5</v>
          </cell>
          <cell r="P20703" t="str">
            <v>RASTER RASTREAMENTO LTDA</v>
          </cell>
        </row>
        <row r="20704">
          <cell r="D20704" t="str">
            <v>SIM0E06</v>
          </cell>
          <cell r="I20704" t="str">
            <v>COMMANDER OVERLAND 7L 1.3 16V TURBO 270 FLEX 4P C/AR - AUTOMÁTICO</v>
          </cell>
          <cell r="J20704" t="str">
            <v>CINZA GRANITE COM TETO PRETO</v>
          </cell>
          <cell r="O20704" t="str">
            <v>GVM0069/23-1-1-1</v>
          </cell>
          <cell r="P20704" t="str">
            <v>JÁCKSON ESPÍNDOLA BARROS</v>
          </cell>
        </row>
        <row r="20705">
          <cell r="D20705" t="str">
            <v>SIX0D77</v>
          </cell>
          <cell r="I20705" t="str">
            <v>HB20S LIMITED PLUS FLEX 1.0</v>
          </cell>
          <cell r="J20705" t="str">
            <v>PRATA BRISK</v>
          </cell>
          <cell r="O20705" t="str">
            <v>GVA9492/23-2-1-1</v>
          </cell>
          <cell r="P20705" t="str">
            <v>MAURÍCIO OLIVEIRA COSTA</v>
          </cell>
        </row>
        <row r="20706">
          <cell r="D20706" t="str">
            <v>SYI0J87</v>
          </cell>
          <cell r="I20706" t="str">
            <v>HB20 SENSE PLUS FLEX 1.0</v>
          </cell>
          <cell r="J20706" t="str">
            <v>PRATA BRISK</v>
          </cell>
          <cell r="O20706" t="str">
            <v>SAO0053/16-30-1-68</v>
          </cell>
          <cell r="P20706" t="str">
            <v>FAME FABRICA DE APARELHOS E MATERIAL ELETRICO LTDA</v>
          </cell>
        </row>
        <row r="20707">
          <cell r="D20707" t="str">
            <v>SHU7I03</v>
          </cell>
          <cell r="I20707" t="str">
            <v>HB20 COMFORT 1.0 12V GDI TURBO FLEX 4P C/AR - AUTOMÁTICO</v>
          </cell>
          <cell r="J20707" t="str">
            <v>PRATA BRISK</v>
          </cell>
          <cell r="O20707" t="str">
            <v>GVR4147/23-1-1-1</v>
          </cell>
          <cell r="P20707" t="str">
            <v>RAFAEL FIGUEIREDO PEREIRA - ME</v>
          </cell>
        </row>
        <row r="20708">
          <cell r="D20708" t="str">
            <v>SYM1D42</v>
          </cell>
          <cell r="I20708" t="str">
            <v>HB20 SENSE PLUS FLEX 1.0</v>
          </cell>
          <cell r="J20708" t="str">
            <v>PRETO ONIX</v>
          </cell>
          <cell r="O20708" t="str">
            <v>RIO0134/13-6-1-4</v>
          </cell>
          <cell r="P20708" t="str">
            <v>T V V - TERMINAL DE VILA VELHA S.A</v>
          </cell>
        </row>
        <row r="20709">
          <cell r="D20709" t="str">
            <v>RUW8I71</v>
          </cell>
          <cell r="I20709" t="str">
            <v>MOBI LIKE 1.0 8V FLEX 4P C/AR</v>
          </cell>
          <cell r="J20709" t="str">
            <v>CINZA SILVERSTONE</v>
          </cell>
          <cell r="O20709" t="str">
            <v>GVR7493/22-1-1-1</v>
          </cell>
          <cell r="P20709" t="str">
            <v>FIVE STORE CALCADOS LTDA</v>
          </cell>
        </row>
        <row r="20710">
          <cell r="D20710" t="str">
            <v>RNB4B71</v>
          </cell>
          <cell r="I20710" t="str">
            <v>VOYAGE 1.0 MPI 12V TOTAL FLEX 4P C/AR</v>
          </cell>
          <cell r="J20710" t="str">
            <v>PRATA SIRIUS</v>
          </cell>
          <cell r="O20710" t="str">
            <v>SAO0327/22-42-1-61</v>
          </cell>
          <cell r="P20710" t="str">
            <v>BIOLAB SANUS FARMACEUTICA LTDA</v>
          </cell>
        </row>
        <row r="20711">
          <cell r="D20711" t="str">
            <v>TDL8B54</v>
          </cell>
          <cell r="I20711" t="str">
            <v>HB20 COMFORT PLUS FLEX 1.0</v>
          </cell>
          <cell r="J20711" t="str">
            <v>CINZA SILK</v>
          </cell>
          <cell r="O20711" t="str">
            <v>MTZ0002/16-832-1-6</v>
          </cell>
          <cell r="P20711" t="str">
            <v>LOCALIZA RENT A CAR S/A</v>
          </cell>
        </row>
        <row r="20712">
          <cell r="D20712" t="str">
            <v>RTN4E23</v>
          </cell>
          <cell r="I20712" t="str">
            <v>GOL 1.6 8V FLEX 4P C/ AR</v>
          </cell>
          <cell r="J20712" t="str">
            <v>PRATA SIRIUS</v>
          </cell>
          <cell r="O20712" t="str">
            <v>SAO0093/16-37-1-8</v>
          </cell>
          <cell r="P20712" t="str">
            <v>PROCOMP INDUSTRIA ELETRONICA LTDA</v>
          </cell>
        </row>
        <row r="20713">
          <cell r="D20713" t="str">
            <v>SHT4H13</v>
          </cell>
          <cell r="I20713" t="str">
            <v>TRACKER PREMIER 1.2 12V TURBO FLEX 4P C/AR - AUTOMÁTICO</v>
          </cell>
          <cell r="J20713" t="str">
            <v>BRANCO SUMMIT</v>
          </cell>
          <cell r="O20713" t="str">
            <v>GVR9634/23-1-1-1</v>
          </cell>
          <cell r="P20713" t="str">
            <v>INMETRA MEDICINA E SEGURANCA DO TRABALHO LTDA</v>
          </cell>
        </row>
        <row r="20714">
          <cell r="D20714" t="str">
            <v>FQO9I61</v>
          </cell>
          <cell r="I20714" t="str">
            <v>SAVEIRO ROBUST 1.6 16V TOTAL FLEX 2P C/AR</v>
          </cell>
          <cell r="J20714" t="str">
            <v>BRANCO CRISTAL</v>
          </cell>
          <cell r="O20714" t="str">
            <v>SSA0012/18-25-1-31</v>
          </cell>
          <cell r="P20714" t="str">
            <v>TUBONEWS CONSTRUCAO E MONTAGEM LTDA.</v>
          </cell>
        </row>
        <row r="20715">
          <cell r="D20715" t="str">
            <v>SHP9C97</v>
          </cell>
          <cell r="I20715" t="str">
            <v>CRONOS DRIVE 1.3 8V FLEX 4P C/AR - AUTOMÁTICO</v>
          </cell>
          <cell r="J20715" t="str">
            <v>PRATA BARI</v>
          </cell>
          <cell r="O20715" t="str">
            <v>GVR8258/23-1-1-1</v>
          </cell>
          <cell r="P20715" t="str">
            <v>C6 SEG ASSESSORIA E CONSULTORIA EM SEGUROS LTDA</v>
          </cell>
        </row>
        <row r="20716">
          <cell r="D20716" t="str">
            <v>FOR8B71</v>
          </cell>
          <cell r="I20716" t="str">
            <v>VOYAGE 1.0 MPI 12V TOTAL FLEX 4P C/AR</v>
          </cell>
          <cell r="J20716" t="str">
            <v>CINZA PLATINUM</v>
          </cell>
          <cell r="O20716" t="str">
            <v>RIO0086/19-9-1-7</v>
          </cell>
          <cell r="P20716" t="str">
            <v>JOTUN BRASIL IMPORTACAO EXPORTACAO E INDUSTRIA DE TINTAS LTDA</v>
          </cell>
        </row>
        <row r="20717">
          <cell r="D20717" t="str">
            <v>SHY1A28</v>
          </cell>
          <cell r="I20717" t="str">
            <v>TRACKER PREMIER 1.2 12V TURBO FLEX 4P C/AR - AUTOMÁTICO</v>
          </cell>
          <cell r="J20717" t="str">
            <v>PRETO OURO NEGRO</v>
          </cell>
          <cell r="O20717" t="str">
            <v>GVM0503/23-1-1-1</v>
          </cell>
          <cell r="P20717" t="str">
            <v>BRUNO PACHECO MONTEIRO</v>
          </cell>
        </row>
        <row r="20718">
          <cell r="D20718" t="str">
            <v>SHH3J04</v>
          </cell>
          <cell r="I20718" t="str">
            <v>DUSTER ICONIC 1.6 16V SCE FLEX 4P C/AR - AUTOMÁTICO</v>
          </cell>
          <cell r="J20718" t="str">
            <v>BRANCO</v>
          </cell>
          <cell r="O20718" t="str">
            <v>RIO0013/16-41-2-11</v>
          </cell>
          <cell r="P20718" t="str">
            <v>ASTER MÁQUINAS E SOLUÇÕES INTEGRADAS LTDA</v>
          </cell>
        </row>
        <row r="20719">
          <cell r="D20719" t="str">
            <v>TCA1J81</v>
          </cell>
          <cell r="I20719" t="str">
            <v>STRADA ENDURANCE CP FLEX 1.3</v>
          </cell>
          <cell r="J20719" t="str">
            <v>BRANCO BANCHISA</v>
          </cell>
          <cell r="O20719" t="str">
            <v>GYN0009/21-4-1-5</v>
          </cell>
          <cell r="P20719" t="str">
            <v>J P AGRICOLA LTDA ME</v>
          </cell>
        </row>
        <row r="20720">
          <cell r="D20720" t="str">
            <v>TDX7G45</v>
          </cell>
          <cell r="I20720" t="str">
            <v>VIRTUS COMFORTLINE 1.0 12V 200 TSI TOTAL FLEX 4P C/AR - AUTOMÁTICO</v>
          </cell>
          <cell r="J20720" t="str">
            <v>PRATA SIRIUS</v>
          </cell>
          <cell r="O20720" t="str">
            <v>GVR6028/25-1-1-1</v>
          </cell>
          <cell r="P20720" t="str">
            <v>FABIANA CAROLINE DE SOUZA</v>
          </cell>
        </row>
        <row r="20721">
          <cell r="D20721" t="str">
            <v>TDQ0B33</v>
          </cell>
          <cell r="I20721" t="str">
            <v>COMPASS LONGITUDE 1.3 16V TURBO 270 FLEX 4P C/AR - AUTOMÁTICO</v>
          </cell>
          <cell r="J20721" t="str">
            <v>PRETO CARBON</v>
          </cell>
          <cell r="O20721" t="str">
            <v>GVR2279/25-1-1-1</v>
          </cell>
          <cell r="P20721" t="str">
            <v>ALEXSSANDER BARROS MOREIRA</v>
          </cell>
        </row>
        <row r="20722">
          <cell r="D20722" t="str">
            <v>SUI7F21</v>
          </cell>
          <cell r="I20722" t="str">
            <v>T-CROSS 1.0 200 TSI 12V TOTAL FLEX 4P C/AR - AUTOMÁTICO</v>
          </cell>
          <cell r="J20722" t="str">
            <v>PRETO NINJA</v>
          </cell>
          <cell r="O20722" t="str">
            <v>SAO0309/22-3-1-1</v>
          </cell>
          <cell r="P20722" t="str">
            <v>ATEC MEDICAL SOLUCOES HOSPITALARES LTDA</v>
          </cell>
        </row>
        <row r="20723">
          <cell r="D20723" t="str">
            <v>SYI0E49</v>
          </cell>
          <cell r="I20723" t="str">
            <v>HB20 SENSE PLUS FLEX 1.0</v>
          </cell>
          <cell r="J20723" t="str">
            <v>PRATA BRISK</v>
          </cell>
          <cell r="O20723" t="str">
            <v>SAO0053/16-30-1-53</v>
          </cell>
          <cell r="P20723" t="str">
            <v>FAME FABRICA DE APARELHOS E MATERIAL ELETRICO LTDA</v>
          </cell>
        </row>
        <row r="20724">
          <cell r="D20724" t="str">
            <v>SYI0I45</v>
          </cell>
          <cell r="I20724" t="str">
            <v>HB20 COMFORT PLUS FLEX 1.0</v>
          </cell>
          <cell r="J20724" t="str">
            <v>PRATA BRISK</v>
          </cell>
          <cell r="O20724" t="str">
            <v>GVB3108/23-1-1-1</v>
          </cell>
          <cell r="P20724" t="str">
            <v>GELZA BELMIRO DE SOUZA</v>
          </cell>
        </row>
        <row r="20725">
          <cell r="D20725" t="str">
            <v>RVZ5I00</v>
          </cell>
          <cell r="I20725" t="str">
            <v>HB20S COMFORT 1.0 12V GDI TURBO FLEX 4P C/AR - AUTOMÁTICO</v>
          </cell>
          <cell r="J20725" t="str">
            <v>PRATA BRISK</v>
          </cell>
          <cell r="O20725" t="str">
            <v>GVR5069/23-1-1-1</v>
          </cell>
          <cell r="P20725" t="str">
            <v>MARCELO TADEU LEITE DA ROCHA</v>
          </cell>
        </row>
        <row r="20726">
          <cell r="D20726" t="str">
            <v>SIV4B71</v>
          </cell>
          <cell r="I20726" t="str">
            <v>TORO VOLCANO 2.0 16V TURBO DIE 4X4 4P C/AR - AUTOMÁTICO</v>
          </cell>
          <cell r="J20726" t="str">
            <v>AZUL JAZZ</v>
          </cell>
          <cell r="O20726" t="str">
            <v>RIO0016/23-1-4-1</v>
          </cell>
          <cell r="P20726" t="str">
            <v>FPT INDUSTRIAL BRASIL LTDA.</v>
          </cell>
        </row>
        <row r="20727">
          <cell r="D20727" t="str">
            <v>RVM3G97</v>
          </cell>
          <cell r="I20727" t="str">
            <v>TORO FREEDOM 1.3 16V TURBO 270 FLEX 4P C/AR - AUTOMÁTICO</v>
          </cell>
          <cell r="J20727" t="str">
            <v>PRATA BILLET</v>
          </cell>
          <cell r="O20727" t="str">
            <v>GYN0014/18-21-1-6</v>
          </cell>
          <cell r="P20727" t="str">
            <v>TMG TROPICAL MELHORAMENTO E GENETICA S.A.</v>
          </cell>
        </row>
        <row r="20728">
          <cell r="D20728" t="str">
            <v>SYZ7E74</v>
          </cell>
          <cell r="I20728" t="str">
            <v>ARGO 1.0 6V FLEX 4P C/AR</v>
          </cell>
          <cell r="J20728" t="str">
            <v>PRATA BARI</v>
          </cell>
          <cell r="O20728" t="str">
            <v>GVA1579/24-1-1-1</v>
          </cell>
          <cell r="P20728" t="str">
            <v>IBEN ENGENHARIA LTDA</v>
          </cell>
        </row>
        <row r="20729">
          <cell r="D20729" t="str">
            <v>SHV1A12</v>
          </cell>
          <cell r="I20729" t="str">
            <v>208 HATCH ROADTRIP FLEX AT 1.6</v>
          </cell>
          <cell r="J20729" t="str">
            <v>CINZA ARTENSE</v>
          </cell>
          <cell r="O20729" t="str">
            <v>GVR2236/23-2-1-1</v>
          </cell>
          <cell r="P20729" t="str">
            <v>LEONARDO DOMINGUES FERREIRA ALVES</v>
          </cell>
        </row>
        <row r="20730">
          <cell r="D20730" t="str">
            <v>SID6C13</v>
          </cell>
          <cell r="I20730" t="str">
            <v>MOBI LIKE 1.0 8V FLEX 4P C/AR</v>
          </cell>
          <cell r="J20730" t="str">
            <v>CINZA SILVERSTONE</v>
          </cell>
          <cell r="O20730" t="str">
            <v>GVM6428/23-1-1-1</v>
          </cell>
          <cell r="P20730" t="str">
            <v>FIVE STORE CALCADOS LTDA</v>
          </cell>
        </row>
        <row r="20731">
          <cell r="D20731" t="str">
            <v>GTN0B17</v>
          </cell>
          <cell r="I20731" t="str">
            <v>HB20 COMFORT PLUS FLEX 1.0</v>
          </cell>
          <cell r="J20731" t="str">
            <v>PRATA BRISK</v>
          </cell>
          <cell r="O20731" t="str">
            <v>GVM4263/24-1-1-1</v>
          </cell>
          <cell r="P20731" t="str">
            <v>MARIANA AFONSO BARBATO</v>
          </cell>
        </row>
        <row r="20732">
          <cell r="D20732" t="str">
            <v>RVZ4H31</v>
          </cell>
          <cell r="I20732" t="str">
            <v>HB20S COMFORT 1.0 12V FLEX 4P C/AR</v>
          </cell>
          <cell r="J20732" t="str">
            <v>BRANCO ATLAS</v>
          </cell>
          <cell r="O20732" t="str">
            <v>GVR2304/20-6-1-1</v>
          </cell>
          <cell r="P20732" t="str">
            <v>RECICLE SERVICOS DE LIMPEZA EIRELI</v>
          </cell>
        </row>
        <row r="20733">
          <cell r="D20733" t="str">
            <v>SHR9F21</v>
          </cell>
          <cell r="I20733" t="str">
            <v>ARGO DRIVE 1.0 6V FLEX 4P C/AR</v>
          </cell>
          <cell r="J20733" t="str">
            <v>BRANCO BANCHISA</v>
          </cell>
          <cell r="O20733" t="str">
            <v>GVR0827/23-1-2-1</v>
          </cell>
          <cell r="P20733" t="str">
            <v>FUNDAÇÃO CAS</v>
          </cell>
        </row>
        <row r="20734">
          <cell r="D20734" t="str">
            <v>SHL7E99</v>
          </cell>
          <cell r="I20734" t="str">
            <v>FIORINO ENDURANCE 1.4 EVO FLEX 2P C/AR</v>
          </cell>
          <cell r="J20734" t="str">
            <v>BRANCO BANCHISA</v>
          </cell>
          <cell r="O20734" t="str">
            <v>FAR0343/24-2-1-1</v>
          </cell>
          <cell r="P20734" t="str">
            <v>BVA BRINKS VALORES AGREGADOS LTDA</v>
          </cell>
        </row>
        <row r="20735">
          <cell r="D20735" t="str">
            <v>SHW7C63</v>
          </cell>
          <cell r="I20735" t="str">
            <v>TORO FREEDOM 1.3 16V TURBO 270 FLEX 4P C/AR - AUTOMÁTICO</v>
          </cell>
          <cell r="J20735" t="str">
            <v>GRANITE CRYSTAL</v>
          </cell>
          <cell r="O20735" t="str">
            <v>GVR9137/23-1-1-1</v>
          </cell>
          <cell r="P20735" t="str">
            <v>ORGANIZACAO EDUCACIONAL DE INOVACAO E NEGOCIOS</v>
          </cell>
        </row>
        <row r="20736">
          <cell r="D20736" t="str">
            <v>SYI0E44</v>
          </cell>
          <cell r="I20736" t="str">
            <v>HB20 SENSE PLUS FLEX 1.0</v>
          </cell>
          <cell r="J20736" t="str">
            <v>PRATA BRISK</v>
          </cell>
          <cell r="O20736" t="str">
            <v>SAO0053/16-30-1-50</v>
          </cell>
          <cell r="P20736" t="str">
            <v>FAME FABRICA DE APARELHOS E MATERIAL ELETRICO LTDA</v>
          </cell>
        </row>
        <row r="20737">
          <cell r="D20737" t="str">
            <v>SID6C05</v>
          </cell>
          <cell r="I20737" t="str">
            <v>MOBI LIKE 1.0 8V FLEX 4P C/AR</v>
          </cell>
          <cell r="J20737" t="str">
            <v>CINZA SILVERSTONE</v>
          </cell>
          <cell r="O20737" t="str">
            <v>GVM6428/23-1-1-2</v>
          </cell>
          <cell r="P20737" t="str">
            <v>FIVE STORE CALCADOS LTDA</v>
          </cell>
        </row>
        <row r="20738">
          <cell r="D20738" t="str">
            <v>RUR6H26</v>
          </cell>
          <cell r="I20738" t="str">
            <v>FIORINO ENDURANCE 1.4 EVO FLEX 2P C/AR</v>
          </cell>
          <cell r="J20738" t="str">
            <v>BRANCO BANCHISA</v>
          </cell>
          <cell r="O20738" t="str">
            <v>SAO0231/21-28-1-4</v>
          </cell>
          <cell r="P20738" t="str">
            <v>POP TRADE MARKETING E CONSULTORIA LTDA</v>
          </cell>
        </row>
        <row r="20739">
          <cell r="D20739" t="str">
            <v>FDF8F03</v>
          </cell>
          <cell r="I20739" t="str">
            <v>SAVEIRO ROBUST 1.6 16V TOTAL FLEX 2P C/AR</v>
          </cell>
          <cell r="J20739" t="str">
            <v>BRANCO CRISTAL</v>
          </cell>
          <cell r="O20739" t="str">
            <v>SSA0012/18-25-1-17</v>
          </cell>
          <cell r="P20739" t="str">
            <v>TUBONEWS CONSTRUCAO E MONTAGEM LTDA.</v>
          </cell>
        </row>
        <row r="20740">
          <cell r="D20740" t="str">
            <v>QXV4E41</v>
          </cell>
          <cell r="I20740" t="str">
            <v>FIORINO HARD WORKING 1.4 EVO FLEX 2P C/AR</v>
          </cell>
          <cell r="J20740" t="str">
            <v>BRANCO BANCHISA</v>
          </cell>
          <cell r="O20740" t="str">
            <v>MTZ0001/22-10-1-1</v>
          </cell>
          <cell r="P20740" t="str">
            <v>MOBI7 TECNOLOGIA EM MOBILIDADE S.A.</v>
          </cell>
        </row>
        <row r="20741">
          <cell r="D20741" t="str">
            <v>EMD3B61</v>
          </cell>
          <cell r="I20741" t="str">
            <v>POLO TRACK 1.0 12V FLEX 4P C/AR</v>
          </cell>
          <cell r="J20741" t="str">
            <v>BRANCO CRISTAL</v>
          </cell>
          <cell r="O20741" t="str">
            <v>GHA0059/23-1-1-10</v>
          </cell>
          <cell r="P20741" t="str">
            <v>ATAIDE LYCENKO PECAS E MAQUINAS AGRICOLAS EIRELI</v>
          </cell>
        </row>
        <row r="20742">
          <cell r="D20742" t="str">
            <v>SYI0E33</v>
          </cell>
          <cell r="I20742" t="str">
            <v>HB20 SENSE PLUS FLEX 1.0</v>
          </cell>
          <cell r="J20742" t="str">
            <v>PRATA BRISK</v>
          </cell>
          <cell r="O20742" t="str">
            <v>SAO0053/16-30-1-56</v>
          </cell>
          <cell r="P20742" t="str">
            <v>FAME FABRICA DE APARELHOS E MATERIAL ELETRICO LTDA</v>
          </cell>
        </row>
        <row r="20743">
          <cell r="D20743" t="str">
            <v>SHR9F18</v>
          </cell>
          <cell r="I20743" t="str">
            <v>ARGO DRIVE 1.0 6V FLEX 4P C/AR</v>
          </cell>
          <cell r="J20743" t="str">
            <v>BRANCO BANCHISA</v>
          </cell>
          <cell r="O20743" t="str">
            <v>GVR0827/23-1-2-3</v>
          </cell>
          <cell r="P20743" t="str">
            <v>FUNDAÇÃO CAS</v>
          </cell>
        </row>
        <row r="20744">
          <cell r="D20744" t="str">
            <v>GFW7F32</v>
          </cell>
          <cell r="I20744" t="str">
            <v>SAVEIRO ROBUST 1.6 16V TOTAL FLEX 2P C/AR</v>
          </cell>
          <cell r="J20744" t="str">
            <v>BRANCO CRISTAL</v>
          </cell>
          <cell r="O20744" t="str">
            <v>GVR1395/24-1-1-1</v>
          </cell>
          <cell r="P20744" t="str">
            <v>MARCOS SOUZA &amp; SIGNOR COMERCIO LTDA</v>
          </cell>
        </row>
        <row r="20745">
          <cell r="D20745" t="str">
            <v>RUE3D18</v>
          </cell>
          <cell r="I20745" t="str">
            <v>ONIX PLUS LTZ 1.0 12V TURBO FLEX 4P C/AR - AUTOMÁTICO</v>
          </cell>
          <cell r="J20745" t="str">
            <v>PRATA SWITCHBLADE</v>
          </cell>
          <cell r="O20745" t="str">
            <v>GVR5396/22-1-1-1</v>
          </cell>
          <cell r="P20745" t="str">
            <v>JETHRO TECH CONSULTORIA E COMERCIO EM INFORMÁTICA LTDA</v>
          </cell>
        </row>
        <row r="20746">
          <cell r="D20746" t="str">
            <v>SYJ5C39</v>
          </cell>
          <cell r="I20746" t="str">
            <v>STRADA ENDURANCE CP FLEX 1.3</v>
          </cell>
          <cell r="J20746" t="str">
            <v>CINZA SILVERSTONE</v>
          </cell>
          <cell r="O20746" t="str">
            <v>GVR0102/24-1-1-1</v>
          </cell>
          <cell r="P20746" t="str">
            <v>VILSON SEBASTIAO SILVA</v>
          </cell>
        </row>
        <row r="20747">
          <cell r="D20747" t="str">
            <v>FLP7F54</v>
          </cell>
          <cell r="I20747" t="str">
            <v>VIRTUS HIGHLINE 1.0 12V 200 TSI TOTAL FLEX 4P C/AR - AUTOMÁTICO</v>
          </cell>
          <cell r="J20747" t="str">
            <v>BRANCO CRISTAL</v>
          </cell>
          <cell r="O20747" t="str">
            <v>GHA0059/23-1-3-2</v>
          </cell>
          <cell r="P20747" t="str">
            <v>ATAIDE LYCENKO PECAS E MAQUINAS AGRICOLAS EIRELI</v>
          </cell>
        </row>
        <row r="20748">
          <cell r="D20748" t="str">
            <v>STP6G42</v>
          </cell>
          <cell r="I20748" t="str">
            <v>POLO HIGHLINE 1.0 12V TSI FLEX 4P C/AR - AUTOMÁTICO</v>
          </cell>
          <cell r="J20748" t="str">
            <v>CINZA PLATINUM</v>
          </cell>
          <cell r="O20748" t="str">
            <v>GVR8984/24-1-1-1</v>
          </cell>
          <cell r="P20748" t="str">
            <v>IVONE LIRA DOS SANTOS NUNES</v>
          </cell>
        </row>
        <row r="20749">
          <cell r="D20749" t="str">
            <v>SHQ4B52</v>
          </cell>
          <cell r="I20749" t="str">
            <v>208 HATCH ACTIVE 1.6 16V FLEX 4P C/AR - AUTOMÁTICO</v>
          </cell>
          <cell r="J20749" t="str">
            <v>CINZA ARTENSE</v>
          </cell>
          <cell r="O20749" t="str">
            <v>GVR4981/23-1-1-1</v>
          </cell>
          <cell r="P20749" t="str">
            <v>HUGO VINICIUS BITTENCOURT SOARES</v>
          </cell>
        </row>
        <row r="20750">
          <cell r="D20750" t="str">
            <v>EOB1J13</v>
          </cell>
          <cell r="I20750" t="str">
            <v>NIVUS COMFORTLINE 1.0 200 TSI 12V TOTAL FLEX 4P C/AR - AUTOMÁTICO</v>
          </cell>
          <cell r="J20750" t="str">
            <v>PRETO NINJA</v>
          </cell>
          <cell r="O20750" t="str">
            <v>GVR2205/23-1-1-1</v>
          </cell>
          <cell r="P20750" t="str">
            <v>DANIEL PAES CERQUEIRA</v>
          </cell>
        </row>
        <row r="20751">
          <cell r="D20751" t="str">
            <v>GFS7H02</v>
          </cell>
          <cell r="I20751" t="str">
            <v>VOYAGE 1.0 MPI 12V TOTAL FLEX 4P C/AR</v>
          </cell>
          <cell r="J20751" t="str">
            <v>PRATA SIRIUS</v>
          </cell>
          <cell r="O20751" t="str">
            <v>SAO0062/19-2-1-1</v>
          </cell>
          <cell r="P20751" t="str">
            <v>INSTITUTO DE ONCOLOGIA LTDA.</v>
          </cell>
        </row>
        <row r="20752">
          <cell r="D20752" t="str">
            <v>SIE8C05</v>
          </cell>
          <cell r="I20752" t="str">
            <v>HB20 COMFORT 1.0 12V GDI TURBO FLEX 4P C/AR - AUTOMÁTICO</v>
          </cell>
          <cell r="J20752" t="str">
            <v>BRANCO ATLAS</v>
          </cell>
          <cell r="O20752" t="str">
            <v>SAO0199/22-2-6-1</v>
          </cell>
          <cell r="P20752" t="str">
            <v>COBRA ROLAMENTOS E AUTO PEÇAS</v>
          </cell>
        </row>
        <row r="20753">
          <cell r="D20753" t="str">
            <v>SJI4B05</v>
          </cell>
          <cell r="I20753" t="str">
            <v>NOVA STRADA FREEDOM CD 1.3 8V FLEX 4P C/AR</v>
          </cell>
          <cell r="J20753" t="str">
            <v>CINZA SILVERSTONE</v>
          </cell>
          <cell r="O20753" t="str">
            <v>POA0013/19-5-1-4</v>
          </cell>
          <cell r="P20753" t="str">
            <v>CROPCHEM LTDA</v>
          </cell>
        </row>
        <row r="20754">
          <cell r="D20754" t="str">
            <v>FVQ9E93</v>
          </cell>
          <cell r="I20754" t="str">
            <v>POLO TRACK 1.0 12V FLEX 4P C/AR</v>
          </cell>
          <cell r="J20754" t="str">
            <v>BRANCO CRISTAL</v>
          </cell>
          <cell r="O20754" t="str">
            <v>GHA0059/23-1-1-8</v>
          </cell>
          <cell r="P20754" t="str">
            <v>ATAIDE LYCENKO PECAS E MAQUINAS AGRICOLAS EIRELI</v>
          </cell>
        </row>
        <row r="20755">
          <cell r="D20755" t="str">
            <v>FRT7A03</v>
          </cell>
          <cell r="I20755" t="str">
            <v>SAVEIRO ROBUST 1.6 16V TOTAL FLEX 2P C/AR</v>
          </cell>
          <cell r="J20755" t="str">
            <v>BRANCO CRISTAL</v>
          </cell>
          <cell r="O20755" t="str">
            <v>SSA0012/18-25-1-26</v>
          </cell>
          <cell r="P20755" t="str">
            <v>TUBONEWS CONSTRUCAO E MONTAGEM LTDA.</v>
          </cell>
        </row>
        <row r="20756">
          <cell r="D20756" t="str">
            <v>RVZ5G21</v>
          </cell>
          <cell r="I20756" t="str">
            <v>HB20 SENSE 1.0 12V FLEX 4P C/AR</v>
          </cell>
          <cell r="J20756" t="str">
            <v>PRATA BRISK</v>
          </cell>
          <cell r="O20756" t="str">
            <v>GVR6691/23-1-1-1</v>
          </cell>
          <cell r="P20756" t="str">
            <v>APTA HOSPITALAR DISTRIBUIDORA DE MEDICAMENTOS E MATERIAIS MEDICOS LTDA</v>
          </cell>
        </row>
        <row r="20757">
          <cell r="D20757" t="str">
            <v>SHO5E23</v>
          </cell>
          <cell r="I20757" t="str">
            <v>ONIX PLUS PREMIER II 1.0 12V TURBO FLEX 4P C/AR - AUTOMÁTICO</v>
          </cell>
          <cell r="J20757" t="str">
            <v>PRATA SWITCHBLADE</v>
          </cell>
          <cell r="O20757" t="str">
            <v>GVR6097/23-1-1-1</v>
          </cell>
          <cell r="P20757" t="str">
            <v>ALVARO THOMAS DE SOUZA FERREIRA</v>
          </cell>
        </row>
        <row r="20758">
          <cell r="D20758" t="str">
            <v>FCO0H92</v>
          </cell>
          <cell r="I20758" t="str">
            <v>SAVEIRO ROBUST 1.6 16V TOTAL FLEX 2P C/AR</v>
          </cell>
          <cell r="J20758" t="str">
            <v>BRANCO CRISTAL</v>
          </cell>
          <cell r="O20758" t="str">
            <v>SSA0012/18-25-1-22</v>
          </cell>
          <cell r="P20758" t="str">
            <v>TUBONEWS CONSTRUCAO E MONTAGEM LTDA.</v>
          </cell>
        </row>
        <row r="20759">
          <cell r="D20759" t="str">
            <v>RUC5B33</v>
          </cell>
          <cell r="I20759" t="str">
            <v>FIORINO ENDURANCE 1.4 EVO FLEX 2P C/AR</v>
          </cell>
          <cell r="J20759" t="str">
            <v>BRANCO BANCHISA</v>
          </cell>
          <cell r="O20759" t="str">
            <v>RIO0032/15-163-1-2</v>
          </cell>
          <cell r="P20759" t="str">
            <v>UNILEVER BRASIL LTDA</v>
          </cell>
        </row>
        <row r="20760">
          <cell r="D20760" t="str">
            <v>RVA4G51</v>
          </cell>
          <cell r="I20760" t="str">
            <v>HB20 COMFORT 1.0 12V GDI TURBO FLEX 4P C/AR - AUTOMÁTICO</v>
          </cell>
          <cell r="J20760" t="str">
            <v>PRATA BRISK</v>
          </cell>
          <cell r="O20760" t="str">
            <v>GVR7984/22-1-1-2</v>
          </cell>
          <cell r="P20760" t="str">
            <v>BREITENER ENERGETICA S/A</v>
          </cell>
        </row>
        <row r="20761">
          <cell r="D20761" t="str">
            <v>SHX7A89</v>
          </cell>
          <cell r="I20761" t="str">
            <v>COMPASS LONGITUDE 1.3 16V TURBO 270 FLEX 4P C/AR - AUTOMÁTICO</v>
          </cell>
          <cell r="J20761" t="str">
            <v>CINZA GRANITE</v>
          </cell>
          <cell r="O20761" t="str">
            <v>RIO0086/19-10-2-3</v>
          </cell>
          <cell r="P20761" t="str">
            <v>JOTUN BRASIL IMPORTACAO EXPORTACAO E INDUSTRIA DE TINTAS LTDA</v>
          </cell>
        </row>
        <row r="20762">
          <cell r="D20762" t="str">
            <v>RNY1I18</v>
          </cell>
          <cell r="I20762" t="str">
            <v>T-CROSS HIGHLINE 1.4 250 TSI 16V TOTAL FLEX 4P C/AR - AUTOMÁTICO</v>
          </cell>
          <cell r="J20762" t="str">
            <v>PRATA SARGAS</v>
          </cell>
          <cell r="O20762" t="str">
            <v>JPA0002/14-28-1-5</v>
          </cell>
          <cell r="P20762" t="str">
            <v>ELFA MEDICAMENTOS LTDA</v>
          </cell>
        </row>
        <row r="20763">
          <cell r="D20763" t="str">
            <v>ETU7C12</v>
          </cell>
          <cell r="I20763" t="str">
            <v>T-CROSS HIGHLINE 1.4 250 TSI 16V TOTAL FLEX 4P C/AR - AUTOMÁTICO</v>
          </cell>
          <cell r="J20763" t="str">
            <v>CINZA PLATINUM</v>
          </cell>
          <cell r="O20763" t="str">
            <v>GVM6813/23-1-1-1</v>
          </cell>
          <cell r="P20763" t="str">
            <v>SIDNEI COSTA</v>
          </cell>
        </row>
        <row r="20764">
          <cell r="D20764" t="str">
            <v>SIB9E53</v>
          </cell>
          <cell r="I20764" t="str">
            <v>NOVA STRADA ENDURANCE CABINE PLUS 1.4 8V FLEX 2P C/AR</v>
          </cell>
          <cell r="J20764" t="str">
            <v>BRANCO BANCHISA</v>
          </cell>
          <cell r="O20764" t="str">
            <v>GHA0059/23-1-2-21</v>
          </cell>
          <cell r="P20764" t="str">
            <v>ATAIDE LYCENKO PECAS E MAQUINAS AGRICOLAS EIRELI</v>
          </cell>
        </row>
        <row r="20765">
          <cell r="D20765" t="str">
            <v>RTL8J24</v>
          </cell>
          <cell r="I20765" t="str">
            <v>ONIX PLUS LTZ 1.0 12V TURBO FLEX 4P C/AR - AUTOMÁTICO</v>
          </cell>
          <cell r="J20765" t="str">
            <v>PRATA SWITCHBLADE</v>
          </cell>
          <cell r="O20765" t="str">
            <v>SAO0202/17-67-1-7</v>
          </cell>
          <cell r="P20765" t="str">
            <v>LIFE TECHNOLOGIES BRASIL COM IND PRODUTOS PARA BIOTECHNOLOGIA LTDA</v>
          </cell>
        </row>
        <row r="20766">
          <cell r="D20766" t="str">
            <v>RVQ7G78</v>
          </cell>
          <cell r="I20766" t="str">
            <v>YARIS SEDAN XL 1.5 16V FLEX 4P C/AR - AUTOMÁTICO</v>
          </cell>
          <cell r="J20766" t="str">
            <v>PRATA LUA NOVA</v>
          </cell>
          <cell r="O20766" t="str">
            <v>SAO0101/17-27-1-1</v>
          </cell>
          <cell r="P20766" t="str">
            <v>LINCOLN ELECTRIC DO BRASIL INDUSTRIA E COMERCIO LTDA.</v>
          </cell>
        </row>
        <row r="20767">
          <cell r="D20767" t="str">
            <v>RVD9E43</v>
          </cell>
          <cell r="I20767" t="str">
            <v>MOBI LIKE 1.0 8V FLEX 4P C/AR</v>
          </cell>
          <cell r="J20767" t="str">
            <v>CINZA SILVERSTONE</v>
          </cell>
          <cell r="O20767" t="str">
            <v>GVR0222/22-1-1-1</v>
          </cell>
          <cell r="P20767" t="str">
            <v>EMINENT PREMIMUM BARBER SHOP LTDA</v>
          </cell>
        </row>
        <row r="20768">
          <cell r="D20768" t="str">
            <v>SYL5C42</v>
          </cell>
          <cell r="I20768" t="str">
            <v>HB20S COMFORT PLUS FLEX 1.0</v>
          </cell>
          <cell r="J20768" t="str">
            <v>BRANCO ATLAS</v>
          </cell>
          <cell r="O20768" t="str">
            <v>SAO0053/16-30-2-9</v>
          </cell>
          <cell r="P20768" t="str">
            <v>FAME FABRICA DE APARELHOS E MATERIAL ELETRICO LTDA</v>
          </cell>
        </row>
        <row r="20769">
          <cell r="D20769" t="str">
            <v>RVZ5H18</v>
          </cell>
          <cell r="I20769" t="str">
            <v>HB20 SENSE 1.0 12V FLEX 4P C/AR</v>
          </cell>
          <cell r="J20769" t="str">
            <v>PRATA BRISK</v>
          </cell>
          <cell r="O20769" t="str">
            <v>GVR6691/23-1-1-2</v>
          </cell>
          <cell r="P20769" t="str">
            <v>APTA HOSPITALAR DISTRIBUIDORA DE MEDICAMENTOS E MATERIAIS MEDICOS LTDA</v>
          </cell>
        </row>
        <row r="20770">
          <cell r="D20770" t="str">
            <v>EYZ8F72</v>
          </cell>
          <cell r="I20770" t="str">
            <v>SAVEIRO ROBUST 1.6 16V TOTAL FLEX 2P C/AR</v>
          </cell>
          <cell r="J20770" t="str">
            <v>BRANCO CRISTAL</v>
          </cell>
          <cell r="O20770" t="str">
            <v>SSA0012/18-25-1-37</v>
          </cell>
          <cell r="P20770" t="str">
            <v>TUBONEWS CONSTRUCAO E MONTAGEM LTDA.</v>
          </cell>
        </row>
        <row r="20771">
          <cell r="D20771" t="str">
            <v>SYM1D59</v>
          </cell>
          <cell r="I20771" t="str">
            <v>HB20 SENSE PLUS FLEX 1.0</v>
          </cell>
          <cell r="J20771" t="str">
            <v>PRETO ONIX</v>
          </cell>
          <cell r="O20771" t="str">
            <v>RIO0134/13-6-1-2</v>
          </cell>
          <cell r="P20771" t="str">
            <v>T V V - TERMINAL DE VILA VELHA S.A</v>
          </cell>
        </row>
        <row r="20772">
          <cell r="D20772" t="str">
            <v>RNK6H63</v>
          </cell>
          <cell r="I20772" t="str">
            <v>RENEGADE LONGITUDE 1.3 16V TURBO 270 FLEX 4P C/AR - AUTOMÁTICO</v>
          </cell>
          <cell r="J20772" t="str">
            <v>CINZA GRANITE</v>
          </cell>
          <cell r="O20772" t="str">
            <v>GVM0389/24-3-1-1</v>
          </cell>
          <cell r="P20772" t="str">
            <v>RICARDO SILVA FERREIRA</v>
          </cell>
        </row>
        <row r="20773">
          <cell r="D20773" t="str">
            <v>RUQ0D87</v>
          </cell>
          <cell r="I20773" t="str">
            <v>ONIX PLUS LT 1.0 12V FLEX 4P C/AR</v>
          </cell>
          <cell r="J20773" t="str">
            <v>BRANCO SUMMIT</v>
          </cell>
          <cell r="O20773" t="str">
            <v>CPQ0111/21-1-1-4</v>
          </cell>
          <cell r="P20773" t="str">
            <v>HIPERMIX BRASIL SERVICOS DE CONCRETAGEM LTDA</v>
          </cell>
        </row>
        <row r="20774">
          <cell r="D20774" t="str">
            <v>QXW9A38</v>
          </cell>
          <cell r="I20774" t="str">
            <v>ARGO TREKKING 1.3 8V FLEX 4P C/AR</v>
          </cell>
          <cell r="J20774" t="str">
            <v>VERMELHO MONTE CARLO/TETO PRETO VULCANO</v>
          </cell>
          <cell r="O20774" t="str">
            <v>GVR8891/24-2-1-1</v>
          </cell>
          <cell r="P20774" t="str">
            <v>JOSÉ HORTA MENDES</v>
          </cell>
        </row>
        <row r="20775">
          <cell r="D20775" t="str">
            <v>RVM3G83</v>
          </cell>
          <cell r="I20775" t="str">
            <v>COMMANDER LIMITED 7L 1.3 16V TURBO 270 FLEX 4P C/AR - AUTOMÁTICO</v>
          </cell>
          <cell r="J20775" t="str">
            <v>PRETO CARBON</v>
          </cell>
          <cell r="O20775" t="str">
            <v>GVR5043/22-1-1-1</v>
          </cell>
          <cell r="P20775" t="str">
            <v>FAESTAL INDUSTRIAL LTDA</v>
          </cell>
        </row>
        <row r="20776">
          <cell r="D20776" t="str">
            <v>GTN8B89</v>
          </cell>
          <cell r="I20776" t="str">
            <v>C3 LIVE PACK 1.0 6V FLEX 4P C/AR</v>
          </cell>
          <cell r="J20776" t="str">
            <v>BRANCO BANQUISE</v>
          </cell>
          <cell r="O20776" t="str">
            <v>GVA1012/24-1-1-1</v>
          </cell>
          <cell r="P20776" t="str">
            <v>MARCOS DOS SANTOS ALBUQUERQUE</v>
          </cell>
        </row>
        <row r="20777">
          <cell r="D20777" t="str">
            <v>SHS8D48</v>
          </cell>
          <cell r="I20777" t="str">
            <v>TORO FREEDOM 1.3 16V TURBO 270 FLEX 4P C/AR - AUTOMÁTICO</v>
          </cell>
          <cell r="J20777" t="str">
            <v>PRETO CARBON</v>
          </cell>
          <cell r="O20777" t="str">
            <v>CPQ0031/19-25-1-1</v>
          </cell>
          <cell r="P20777" t="str">
            <v>CAMPSEG VIGILANCIA E SEGURANCA PATRIMONIAL LTDA</v>
          </cell>
        </row>
        <row r="20778">
          <cell r="D20778" t="str">
            <v>RVM1J66</v>
          </cell>
          <cell r="I20778" t="str">
            <v>ONIX PLUS LTZ 1.0 12V TURBO FLEX 4P C/AR</v>
          </cell>
          <cell r="J20778" t="str">
            <v>PRETO OURO NEGRO</v>
          </cell>
          <cell r="O20778" t="str">
            <v>REM0013/22-1-1-3</v>
          </cell>
          <cell r="P20778" t="str">
            <v>VALEM ADMINISTRADORA DE BENEFICIOS LTDA.</v>
          </cell>
        </row>
        <row r="20779">
          <cell r="D20779" t="str">
            <v>RTZ6I82</v>
          </cell>
          <cell r="I20779" t="str">
            <v>MOBI LIKE 1.0 8V FLEX 4P C/AR</v>
          </cell>
          <cell r="J20779" t="str">
            <v>CINZA SILVERSTONE</v>
          </cell>
          <cell r="O20779" t="str">
            <v>GVR2147/22-1-1-1</v>
          </cell>
          <cell r="P20779" t="str">
            <v>PEDRO HENRIQUE CHERMONT DE MIRANDA</v>
          </cell>
        </row>
        <row r="20780">
          <cell r="D20780" t="str">
            <v>SYG5F77</v>
          </cell>
          <cell r="I20780" t="str">
            <v>ONIX PREMIER II 1.0 12V TURBO FLEX 4P C/AR - AUTOMÁTICO</v>
          </cell>
          <cell r="J20780" t="str">
            <v>AZUL SEEKER</v>
          </cell>
          <cell r="O20780" t="str">
            <v>GVB0122/23-1-1-1</v>
          </cell>
          <cell r="P20780" t="str">
            <v>KARINA FERNANDES FRANÇA</v>
          </cell>
        </row>
        <row r="20781">
          <cell r="D20781" t="str">
            <v>SYX8D75</v>
          </cell>
          <cell r="I20781" t="str">
            <v>ARGO DRIVE 1.0 6V FLEX 4P C/AR</v>
          </cell>
          <cell r="J20781" t="str">
            <v>BRANCO BANCHISA</v>
          </cell>
          <cell r="O20781" t="str">
            <v>GHC0007/23-14-1-2</v>
          </cell>
          <cell r="P20781" t="str">
            <v>CONSTRUTORA SOUSA ARAUJO LTDA</v>
          </cell>
        </row>
        <row r="20782">
          <cell r="D20782" t="str">
            <v>SIC8C07</v>
          </cell>
          <cell r="I20782" t="str">
            <v>MOBI LIKE 1.0 8V FLEX 4P C/AR</v>
          </cell>
          <cell r="J20782" t="str">
            <v>BRANCO BANCHISA</v>
          </cell>
          <cell r="O20782" t="str">
            <v>SSA0012/18-24-1-1</v>
          </cell>
          <cell r="P20782" t="str">
            <v>TUBONEWS CONSTRUCAO E MONTAGEM LTDA.</v>
          </cell>
        </row>
        <row r="20783">
          <cell r="D20783" t="str">
            <v>RUC5B52</v>
          </cell>
          <cell r="I20783" t="str">
            <v>FIORINO ENDURANCE 1.4 EVO FLEX 2P C/AR</v>
          </cell>
          <cell r="J20783" t="str">
            <v>BRANCO BANCHISA</v>
          </cell>
          <cell r="O20783" t="str">
            <v>RIO0032/15-160-1-39</v>
          </cell>
          <cell r="P20783" t="str">
            <v>UNILEVER BRASIL LTDA</v>
          </cell>
        </row>
        <row r="20784">
          <cell r="D20784" t="str">
            <v>SJA1D44</v>
          </cell>
          <cell r="I20784" t="str">
            <v>ONIX PREMIER II 1.0 12V TURBO FLEX 4P C/AR - AUTOMÁTICO</v>
          </cell>
          <cell r="J20784" t="str">
            <v>CINZA DRAKE</v>
          </cell>
          <cell r="O20784" t="str">
            <v>GVA4224/23-1-1-1</v>
          </cell>
          <cell r="P20784" t="str">
            <v>FERNANDO MENDES RIBEIRO</v>
          </cell>
        </row>
        <row r="20785">
          <cell r="D20785" t="str">
            <v>SYF6G07</v>
          </cell>
          <cell r="I20785" t="str">
            <v>ARGO 1.0 6V FLEX 4P C/AR</v>
          </cell>
          <cell r="J20785" t="str">
            <v>BRANCO BANCHISA</v>
          </cell>
          <cell r="O20785" t="str">
            <v>GHC0123/23-1-1-5</v>
          </cell>
          <cell r="P20785" t="str">
            <v>DGH ALIMENTOS S.A.</v>
          </cell>
        </row>
        <row r="20786">
          <cell r="D20786" t="str">
            <v>RVG7F63</v>
          </cell>
          <cell r="I20786" t="str">
            <v>ONIX PLUS LTZ 1.0 12V TURBO FLEX 4P C/AR - AUTOMÁTICO</v>
          </cell>
          <cell r="J20786" t="str">
            <v>BRANCO SUMMIT</v>
          </cell>
          <cell r="O20786" t="str">
            <v>CPQ0108/22-1-2-3</v>
          </cell>
          <cell r="P20786" t="str">
            <v>FAIRFEED COMERCIO DE ALIMENTOS PARA ANIMAIS S/A</v>
          </cell>
        </row>
        <row r="20787">
          <cell r="D20787" t="str">
            <v>SIE8B54</v>
          </cell>
          <cell r="I20787" t="str">
            <v>CRETA COMFORT 1.0 TGDI 12V TURBO FLEX 4P C/AR - AUTOMÁTICO</v>
          </cell>
          <cell r="J20787" t="str">
            <v>AZUL SAPPHIRE</v>
          </cell>
          <cell r="O20787" t="str">
            <v>GVM4959/23-1-1-1</v>
          </cell>
          <cell r="P20787" t="str">
            <v>FLÁVIA NOVAES ARAÚJO DIAS DE ABREU</v>
          </cell>
        </row>
        <row r="20788">
          <cell r="D20788" t="str">
            <v>RUA7A25</v>
          </cell>
          <cell r="I20788" t="str">
            <v>ONIX PLUS LTZ 1.0 12V TURBO FLEX 4P C/AR - AUTOMÁTICO</v>
          </cell>
          <cell r="J20788" t="str">
            <v>CINZA SATIN STEEL</v>
          </cell>
          <cell r="O20788" t="str">
            <v>SAO0333/20-3-1-7</v>
          </cell>
          <cell r="P20788" t="str">
            <v>BL INDUSTRIA OTICA LTDA</v>
          </cell>
        </row>
        <row r="20789">
          <cell r="D20789" t="str">
            <v>QMZ8G40</v>
          </cell>
          <cell r="I20789" t="str">
            <v>KICKS SENSE 1.6 16V FLEX 4P C/AR - AUTOMÁTICO</v>
          </cell>
          <cell r="J20789" t="str">
            <v>PRETO PREMIUM</v>
          </cell>
          <cell r="O20789" t="str">
            <v>GVR9095/24-1-1-1</v>
          </cell>
          <cell r="P20789" t="str">
            <v>CELSO GAFFKE</v>
          </cell>
        </row>
        <row r="20790">
          <cell r="D20790" t="str">
            <v>PZB7F32</v>
          </cell>
          <cell r="I20790" t="str">
            <v>COROLLA CROSS XR 2.0 16V FLEX 4P C/AR - AUTOMÁTICO</v>
          </cell>
          <cell r="J20790" t="str">
            <v>CINZA GRANITO</v>
          </cell>
          <cell r="O20790" t="str">
            <v>GHA0085/23-1-1-1</v>
          </cell>
          <cell r="P20790" t="str">
            <v>MERCADAO DOS OCULOS SOL E GRAU FRANC EIRELI</v>
          </cell>
        </row>
        <row r="20791">
          <cell r="D20791" t="str">
            <v>SYR0G85</v>
          </cell>
          <cell r="I20791" t="str">
            <v>ONIX PLUS PREMIER II 1.0 12V TURBO FLEX 4P C/AR - AUTOMÁTICO</v>
          </cell>
          <cell r="J20791" t="str">
            <v>AZUL SEEKER</v>
          </cell>
          <cell r="O20791" t="str">
            <v>GVR8113/24-1-1-1</v>
          </cell>
          <cell r="P20791" t="str">
            <v>MARIA SEBASTIANA DE SOUZA</v>
          </cell>
        </row>
        <row r="20792">
          <cell r="D20792" t="str">
            <v>SHL9G51</v>
          </cell>
          <cell r="I20792" t="str">
            <v>MOBI LIKE 1.0 8V FLEX 4P C/AR</v>
          </cell>
          <cell r="J20792" t="str">
            <v>PRATA BARI</v>
          </cell>
          <cell r="O20792" t="str">
            <v>FAR0343/24-3-1-32</v>
          </cell>
          <cell r="P20792" t="str">
            <v>BVA BRINKS VALORES AGREGADOS LTDA</v>
          </cell>
        </row>
        <row r="20793">
          <cell r="D20793" t="str">
            <v>SHU5D67</v>
          </cell>
          <cell r="I20793" t="str">
            <v>HR-V EX 1.5 16V FLEX 4P C/AR - AUTOMÁTICO</v>
          </cell>
          <cell r="J20793" t="str">
            <v>AZUL COSMICO</v>
          </cell>
          <cell r="O20793" t="str">
            <v>GVR1943/23-1-1-1</v>
          </cell>
          <cell r="P20793" t="str">
            <v>ARLEI DIAS ERCI</v>
          </cell>
        </row>
        <row r="20794">
          <cell r="D20794" t="str">
            <v>SHL9G49</v>
          </cell>
          <cell r="I20794" t="str">
            <v>MOBI LIKE 1.0 8V FLEX 4P C/AR</v>
          </cell>
          <cell r="J20794" t="str">
            <v>PRATA BARI</v>
          </cell>
          <cell r="O20794" t="str">
            <v>FAR0343/24-1-1-1</v>
          </cell>
          <cell r="P20794" t="str">
            <v>BVA BRINKS VALORES AGREGADOS LTDA</v>
          </cell>
        </row>
        <row r="20795">
          <cell r="D20795" t="str">
            <v>SHG3B53</v>
          </cell>
          <cell r="I20795" t="str">
            <v>MOBI LIKE 1.0 8V FLEX 4P C/AR</v>
          </cell>
          <cell r="J20795" t="str">
            <v>BRANCO BANCHISA</v>
          </cell>
          <cell r="O20795" t="str">
            <v>SAO0082/19-9-1-2</v>
          </cell>
          <cell r="P20795" t="str">
            <v>MERCADAO ATACADISTA COMERCIAL DE ALIMENTOS LTDA.</v>
          </cell>
        </row>
        <row r="20796">
          <cell r="D20796" t="str">
            <v>FPL7G91</v>
          </cell>
          <cell r="I20796" t="str">
            <v>NIVUS HIGHLINE 1.0 200 TSI 12V TOTAL FLEX 4P C/AR - AUTOMÁTICO</v>
          </cell>
          <cell r="J20796" t="str">
            <v>CINZA MOONSTONE C/ TETO PRETO</v>
          </cell>
          <cell r="O20796" t="str">
            <v>GVA1108/24-1-1-1</v>
          </cell>
          <cell r="P20796" t="str">
            <v>RAFAEL DO NASCIMENTO BERTO</v>
          </cell>
        </row>
        <row r="20797">
          <cell r="D20797" t="str">
            <v>SYR6F69</v>
          </cell>
          <cell r="I20797" t="str">
            <v>STRADA ENDURANCE CP FLEX 1.3</v>
          </cell>
          <cell r="J20797" t="str">
            <v>PRATA BARI</v>
          </cell>
          <cell r="O20797" t="str">
            <v>GVR8955/24-1-1-1</v>
          </cell>
          <cell r="P20797" t="str">
            <v>O. P. DOS SANTOS FILHO</v>
          </cell>
        </row>
        <row r="20798">
          <cell r="D20798" t="str">
            <v>SJI7E03</v>
          </cell>
          <cell r="I20798" t="str">
            <v>KWID ZEN 1.0 12V SCE FLEX 4P C/AR</v>
          </cell>
          <cell r="J20798" t="str">
            <v>BRANCO</v>
          </cell>
          <cell r="O20798" t="str">
            <v>SAO0093/16-44-1-3</v>
          </cell>
          <cell r="P20798" t="str">
            <v>PROCOMP INDUSTRIA ELETRONICA LTDA</v>
          </cell>
        </row>
        <row r="20799">
          <cell r="D20799" t="str">
            <v>HIV6B99</v>
          </cell>
          <cell r="I20799" t="str">
            <v>C3 LIVE PACK 1.0 6V FLEX 4P C/AR</v>
          </cell>
          <cell r="J20799" t="str">
            <v>CINZA ARTENSE</v>
          </cell>
          <cell r="O20799" t="str">
            <v>GVM2124/24-1-1-1</v>
          </cell>
          <cell r="P20799" t="str">
            <v>WILMA MAGRI</v>
          </cell>
        </row>
        <row r="20800">
          <cell r="D20800" t="str">
            <v>RUR2H56</v>
          </cell>
          <cell r="I20800" t="str">
            <v>MOBI LIKE 1.0 8V FLEX 4P C/AR</v>
          </cell>
          <cell r="J20800" t="str">
            <v>BRANCO BANCHISA</v>
          </cell>
          <cell r="O20800" t="str">
            <v>RIO0007/21-1-1-44</v>
          </cell>
          <cell r="P20800" t="str">
            <v>FFA INFRAESTRUTURA E SERVICOS LTDA</v>
          </cell>
        </row>
        <row r="20801">
          <cell r="D20801" t="str">
            <v>UAI8D42</v>
          </cell>
          <cell r="I20801" t="str">
            <v>TAOS COMFORTLINE 1.4 250 TSI 16V TOTAL FLEX 4P C/AR - AUTOMÁTICO</v>
          </cell>
          <cell r="J20801" t="str">
            <v>BRANCO PURO</v>
          </cell>
          <cell r="O20801" t="str">
            <v>GVM8073/24-1-1-1</v>
          </cell>
          <cell r="P20801" t="str">
            <v>ARCA DA ALIANCA</v>
          </cell>
        </row>
        <row r="20802">
          <cell r="D20802" t="str">
            <v>SJG6I73</v>
          </cell>
          <cell r="I20802" t="str">
            <v>CRETA ACTION 1.6 16V FLEX 4P C/AR - AUTOMÁTICO</v>
          </cell>
          <cell r="J20802" t="str">
            <v>BRANCO ATLAS</v>
          </cell>
          <cell r="O20802" t="str">
            <v>GVA8847/23-1-1-1</v>
          </cell>
          <cell r="P20802" t="str">
            <v>SILVIA SANDRA DE SOUSA</v>
          </cell>
        </row>
        <row r="20803">
          <cell r="D20803" t="str">
            <v>GAI9I15</v>
          </cell>
          <cell r="I20803" t="str">
            <v>T-CROSS COMFORTLINE 1.0 200 TSI 12V TOTAL FLEX 4P C/AR - AUTOMÁTICO</v>
          </cell>
          <cell r="J20803" t="str">
            <v>AZUL NORWAY</v>
          </cell>
          <cell r="O20803" t="str">
            <v>GVR8525/21-1-1-1</v>
          </cell>
          <cell r="P20803" t="str">
            <v>CARLOS EDUARDO ALEIXO DE ARAÚJO QUEIROZ</v>
          </cell>
        </row>
        <row r="20804">
          <cell r="D20804" t="str">
            <v>TCA8C74</v>
          </cell>
          <cell r="I20804" t="str">
            <v>C3 LIVE PACK 1.0 6V FLEX 4P C/AR</v>
          </cell>
          <cell r="J20804" t="str">
            <v>CINZA GRAFITO</v>
          </cell>
          <cell r="O20804" t="str">
            <v>GVA2538/24-1-1-1</v>
          </cell>
          <cell r="P20804" t="str">
            <v>MARIA JOSÉ DOS SANTOS SILVA</v>
          </cell>
        </row>
        <row r="20805">
          <cell r="D20805" t="str">
            <v>RTV4J13</v>
          </cell>
          <cell r="I20805" t="str">
            <v>NOVA STRADA ENDURANCE CABINE PLUS 1.4 8V FLEX 2P C/AR</v>
          </cell>
          <cell r="J20805" t="str">
            <v>BRANCO BANCHISA</v>
          </cell>
          <cell r="O20805" t="str">
            <v>SAO0104/22-1-1-2</v>
          </cell>
          <cell r="P20805" t="str">
            <v>CONSORCIO ECS CARIACICA ENGEFORM/CTL/SAHLIAH</v>
          </cell>
        </row>
        <row r="20806">
          <cell r="D20806" t="str">
            <v>SIF9C33</v>
          </cell>
          <cell r="I20806" t="str">
            <v>ARGO 1.0 6V FLEX 4P C/AR</v>
          </cell>
          <cell r="J20806" t="str">
            <v>CINZA SILVERSTONE</v>
          </cell>
          <cell r="O20806" t="str">
            <v>GVM7472/23-1-1-1</v>
          </cell>
          <cell r="P20806" t="str">
            <v>PRIME SURGERY COMERCIO DE MATERIAIS CIRURGICOS LTDA</v>
          </cell>
        </row>
        <row r="20807">
          <cell r="D20807" t="str">
            <v>ETP9I72</v>
          </cell>
          <cell r="I20807" t="str">
            <v>GOL 1.0 MPI 12V FLEX 4P C/AR</v>
          </cell>
          <cell r="J20807" t="str">
            <v>PRATA SIRIUS</v>
          </cell>
          <cell r="O20807" t="str">
            <v>GVR1836/22-1-1-1</v>
          </cell>
          <cell r="P20807" t="str">
            <v>ATRIA ENGENHARIA CIVIL E IMPLANTACOES ENERGETICAS LTDA</v>
          </cell>
        </row>
        <row r="20808">
          <cell r="D20808" t="str">
            <v>SYP3A91</v>
          </cell>
          <cell r="I20808" t="str">
            <v>TRACKER LT 1.0 12V TURBO FLEX 4P C/AR - AUTOMÁTICO</v>
          </cell>
          <cell r="J20808" t="str">
            <v>PRETO OURO NEGRO</v>
          </cell>
          <cell r="O20808" t="str">
            <v>GVR7696/24-1-1-1</v>
          </cell>
          <cell r="P20808" t="str">
            <v>FRANCISCO WHEYLON FAUSTINO FERREIRA</v>
          </cell>
        </row>
        <row r="20809">
          <cell r="D20809" t="str">
            <v>SUV9A01</v>
          </cell>
          <cell r="I20809" t="str">
            <v>TAOS COMFORTLINE 1.4 250 TSI 16V TOTAL FLEX 4P C/AR - AUTOMÁTICO</v>
          </cell>
          <cell r="J20809" t="str">
            <v>CINZA INDIUM</v>
          </cell>
          <cell r="O20809" t="str">
            <v>GVR6855/24-1-2-1</v>
          </cell>
          <cell r="P20809" t="str">
            <v>ITACORDAS INDUSTRIA E COMERCIO DE CORDAS LTDA</v>
          </cell>
        </row>
        <row r="20810">
          <cell r="D20810" t="str">
            <v>EGR9G75</v>
          </cell>
          <cell r="I20810" t="str">
            <v>SAVEIRO ROBUST 1.6 16V TOTAL FLEX 2P C/AR</v>
          </cell>
          <cell r="J20810" t="str">
            <v>BRANCO CRISTAL</v>
          </cell>
          <cell r="O20810" t="str">
            <v>GVR2304/20-5-1-4</v>
          </cell>
          <cell r="P20810" t="str">
            <v>RECICLE SERVICOS DE LIMPEZA EIRELI</v>
          </cell>
        </row>
        <row r="20811">
          <cell r="D20811" t="str">
            <v>RNA8H19</v>
          </cell>
          <cell r="I20811" t="str">
            <v>MOBI LIKE 1.0 8V FLEX 4P C/AR</v>
          </cell>
          <cell r="J20811" t="str">
            <v>BRANCO BANCHISA</v>
          </cell>
          <cell r="O20811" t="str">
            <v>GVR2633/21-1-1-2</v>
          </cell>
          <cell r="P20811" t="str">
            <v>CECRESP CORRETORA E ADMINISTRADORA DE SEGUROS LTDA</v>
          </cell>
        </row>
        <row r="20812">
          <cell r="D20812" t="str">
            <v>RMK4D56</v>
          </cell>
          <cell r="I20812" t="str">
            <v>MOBI LIKE 1.0 8V FLEX 4P C/AR</v>
          </cell>
          <cell r="J20812" t="str">
            <v>BRANCO BANCHISA</v>
          </cell>
          <cell r="O20812" t="str">
            <v>GVR4287/20-1-1-1</v>
          </cell>
          <cell r="P20812" t="str">
            <v>CECRESP CORRETORA E ADMINISTRADORA DE SEGUROS LTDA</v>
          </cell>
        </row>
        <row r="20813">
          <cell r="D20813" t="str">
            <v>SWQ5G01</v>
          </cell>
          <cell r="I20813" t="str">
            <v>SAVEIRO ROBUST 1.6 16V TOTAL FLEX 2P C/AR</v>
          </cell>
          <cell r="J20813" t="str">
            <v>PRETO NINJA</v>
          </cell>
          <cell r="O20813" t="str">
            <v>GVA2376/24-1-1-1</v>
          </cell>
          <cell r="P20813" t="str">
            <v>LEONARDO MATTOS DE SOUZA</v>
          </cell>
        </row>
        <row r="20814">
          <cell r="D20814" t="str">
            <v>FKR3I26</v>
          </cell>
          <cell r="I20814" t="str">
            <v>VOYAGE 1.0 MPI 12V TOTAL FLEX 4P C/AR</v>
          </cell>
          <cell r="J20814" t="str">
            <v>PRATA SIRIUS</v>
          </cell>
          <cell r="O20814" t="str">
            <v>RIO0226/13-53-1-1</v>
          </cell>
          <cell r="P20814" t="str">
            <v>ZYDUS NIKKHO FARMACUTICA LTDA</v>
          </cell>
        </row>
        <row r="20815">
          <cell r="D20815" t="str">
            <v>RMQ7G89</v>
          </cell>
          <cell r="I20815" t="str">
            <v>MOBI LIKE 1.0 8V FLEX 4P C/AR</v>
          </cell>
          <cell r="J20815" t="str">
            <v>BRANCO BANCHISA</v>
          </cell>
          <cell r="O20815" t="str">
            <v>GVR2633/21-1-1-1</v>
          </cell>
          <cell r="P20815" t="str">
            <v>CECRESP CORRETORA E ADMINISTRADORA DE SEGUROS LTDA</v>
          </cell>
        </row>
        <row r="20816">
          <cell r="D20816" t="str">
            <v>SYI1I93</v>
          </cell>
          <cell r="I20816" t="str">
            <v>HB20 LIMITED PLUS FLEX 1.0</v>
          </cell>
          <cell r="J20816" t="str">
            <v>BRANCO ATLAS</v>
          </cell>
          <cell r="O20816" t="str">
            <v>MTZ0001/16-245-4-1</v>
          </cell>
          <cell r="P20816" t="str">
            <v>LOCALIZA FLEET S/A</v>
          </cell>
        </row>
        <row r="20817">
          <cell r="D20817" t="str">
            <v>SHQ4B25</v>
          </cell>
          <cell r="I20817" t="str">
            <v>208 HATCH ACTIVE 1.6 16V FLEX 4P C/AR - AUTOMÁTICO</v>
          </cell>
          <cell r="J20817" t="str">
            <v>PRETO PERLA NERA</v>
          </cell>
          <cell r="O20817" t="str">
            <v>GVR5212/23-1-1-1</v>
          </cell>
          <cell r="P20817" t="str">
            <v>MIGUEL EDUARDO PEDRO CALDO</v>
          </cell>
        </row>
        <row r="20818">
          <cell r="D20818" t="str">
            <v>RUF6F11</v>
          </cell>
          <cell r="I20818" t="str">
            <v>PULSE AUDACE 1.0 12V TURBO 200 FLEX 4P C/AR - AUTOMÁTICO</v>
          </cell>
          <cell r="J20818" t="str">
            <v>PRATA BARI</v>
          </cell>
          <cell r="O20818" t="str">
            <v>GVR0410/22-1-1-1</v>
          </cell>
          <cell r="P20818" t="str">
            <v>CAMILA DE VECCHIO MAIA</v>
          </cell>
        </row>
        <row r="20819">
          <cell r="D20819" t="str">
            <v>RTK0C53</v>
          </cell>
          <cell r="I20819" t="str">
            <v>ONIX PLUS LTZ 1.0 12V TURBO FLEX 4P C/AR - AUTOMÁTICO</v>
          </cell>
          <cell r="J20819" t="str">
            <v>PRATA SWITCHBLADE</v>
          </cell>
          <cell r="O20819" t="str">
            <v>GVR0885/21-1-1-1</v>
          </cell>
          <cell r="P20819" t="str">
            <v>DANIEL ISONI MARTINS</v>
          </cell>
        </row>
        <row r="20820">
          <cell r="D20820" t="str">
            <v>SYI0C72</v>
          </cell>
          <cell r="I20820" t="str">
            <v>HB20 SENSE PLUS FLEX 1.0</v>
          </cell>
          <cell r="J20820" t="str">
            <v>BRANCO ATLAS</v>
          </cell>
          <cell r="O20820" t="str">
            <v>BHZ0122/20-9-1-4</v>
          </cell>
          <cell r="P20820" t="str">
            <v>ASSOCIACAO ESTADUAL DE DEFESA AMBIENTAL E SOCIAL - AEDAS</v>
          </cell>
        </row>
        <row r="20821">
          <cell r="D20821" t="str">
            <v>SHR9E93</v>
          </cell>
          <cell r="I20821" t="str">
            <v>MOBI LIKE 1.0 8V FLEX 4P C/AR</v>
          </cell>
          <cell r="J20821" t="str">
            <v>PRATA BARI</v>
          </cell>
          <cell r="O20821" t="str">
            <v>GVA8626/23-1-1-1</v>
          </cell>
          <cell r="P20821" t="str">
            <v>MP PORTARIA E LIMPEZA LTDA - ME</v>
          </cell>
        </row>
        <row r="20822">
          <cell r="D20822" t="str">
            <v>SWE3J32</v>
          </cell>
          <cell r="I20822" t="str">
            <v>NIVUS COMFORTLINE 1.0 200 TSI 12V TOTAL FLEX 4P C/AR - AUTOMÁTICO</v>
          </cell>
          <cell r="J20822" t="str">
            <v>CINZA PLATINUM</v>
          </cell>
          <cell r="O20822" t="str">
            <v>GVM5139/24-1-1-1</v>
          </cell>
          <cell r="P20822" t="str">
            <v>RENAN GALVÃO ALVES</v>
          </cell>
        </row>
        <row r="20823">
          <cell r="D20823" t="str">
            <v>TCA1J69</v>
          </cell>
          <cell r="I20823" t="str">
            <v>STRADA ENDURANCE CP FLEX 1.3</v>
          </cell>
          <cell r="J20823" t="str">
            <v>BRANCO BANCHISA</v>
          </cell>
          <cell r="O20823" t="str">
            <v>GYN0009/21-4-1-2</v>
          </cell>
          <cell r="P20823" t="str">
            <v>J P AGRICOLA LTDA ME</v>
          </cell>
        </row>
        <row r="20824">
          <cell r="D20824" t="str">
            <v>TCG4E78</v>
          </cell>
          <cell r="I20824" t="str">
            <v>HB20 COMFORT PLUS FLEX 1.0</v>
          </cell>
          <cell r="J20824" t="str">
            <v>CINZA SILK</v>
          </cell>
          <cell r="O20824" t="str">
            <v>MTZ0002/16-767-1-1</v>
          </cell>
          <cell r="P20824" t="str">
            <v>LOCALIZA RENT A CAR S/A</v>
          </cell>
        </row>
        <row r="20825">
          <cell r="D20825" t="str">
            <v>RVZ5H50</v>
          </cell>
          <cell r="I20825" t="str">
            <v>HB20S COMFORT 1.0 12V GDI TURBO FLEX 4P C/AR - AUTOMÁTICO</v>
          </cell>
          <cell r="J20825" t="str">
            <v>BRANCO ATLAS</v>
          </cell>
          <cell r="O20825" t="str">
            <v>CPQ0116/22-2-2-5</v>
          </cell>
          <cell r="P20825" t="str">
            <v>SP - FIX IMPORTACAO E EXPORTACAO DE PRODUTOS MEDICOS E ODONTOLOGICOS LTDA</v>
          </cell>
        </row>
        <row r="20826">
          <cell r="D20826" t="str">
            <v>SYI0F51</v>
          </cell>
          <cell r="I20826" t="str">
            <v>HB20 SENSE PLUS FLEX 1.0</v>
          </cell>
          <cell r="J20826" t="str">
            <v>BRANCO ATLAS</v>
          </cell>
          <cell r="O20826" t="str">
            <v>BHZ0122/20-9-1-2</v>
          </cell>
          <cell r="P20826" t="str">
            <v>ASSOCIACAO ESTADUAL DE DEFESA AMBIENTAL E SOCIAL - AEDAS</v>
          </cell>
        </row>
        <row r="20827">
          <cell r="D20827" t="str">
            <v>TDL8A86</v>
          </cell>
          <cell r="I20827" t="str">
            <v>HB20 COMFORT PLUS FLEX 1.0</v>
          </cell>
          <cell r="J20827" t="str">
            <v>CINZA SILK</v>
          </cell>
          <cell r="O20827" t="str">
            <v>GVR1437/25-1-1-1</v>
          </cell>
          <cell r="P20827" t="str">
            <v>THIAGO DE OLIVEIRA</v>
          </cell>
        </row>
        <row r="20828">
          <cell r="D20828" t="str">
            <v>TDI4D59</v>
          </cell>
          <cell r="I20828" t="str">
            <v>KWID ZEN 1.0 12V SCE FLEX 4P C/AR</v>
          </cell>
          <cell r="J20828" t="str">
            <v>PRETO NACRE</v>
          </cell>
          <cell r="O20828" t="str">
            <v>GVC2089/24-1-1-1</v>
          </cell>
          <cell r="P20828" t="str">
            <v>RADAMES QUEIROZ DE SOUZA</v>
          </cell>
        </row>
        <row r="20829">
          <cell r="D20829" t="str">
            <v>TDT2H52</v>
          </cell>
          <cell r="I20829" t="str">
            <v>CRETA N LINE 1.0 TGDI 12V TURBO FLEX 4P C/AR - AUTOMÁTICO</v>
          </cell>
          <cell r="J20829" t="str">
            <v>CINZA SHADOW COM TETO PRETO</v>
          </cell>
          <cell r="O20829" t="str">
            <v>GVC4368/24-1-1-1</v>
          </cell>
          <cell r="P20829" t="str">
            <v>ELISABETE DIAS VIANA</v>
          </cell>
        </row>
        <row r="20830">
          <cell r="D20830" t="str">
            <v>EIS1D81</v>
          </cell>
          <cell r="I20830" t="str">
            <v>T-CROSS COMFORTLINE 1.0 200 TSI 12V TOTAL FLEX 4P C/AR - AUTOMÁTICO</v>
          </cell>
          <cell r="J20830" t="str">
            <v>BRANCO PURO</v>
          </cell>
          <cell r="O20830" t="str">
            <v>GHB0020/23-1-4-22</v>
          </cell>
          <cell r="P20830" t="str">
            <v>PIVOT EQUIPAMENTOS AGRICOLAS E IRRIGACAO S.A.</v>
          </cell>
        </row>
        <row r="20831">
          <cell r="D20831" t="str">
            <v>RVQ7G64</v>
          </cell>
          <cell r="I20831" t="str">
            <v>TORO VOLCANO 1.3 16V TURBO 270 FLEX 4P C/AR - AUTOMÁTICO</v>
          </cell>
          <cell r="J20831" t="str">
            <v>PRATA BILLET</v>
          </cell>
          <cell r="O20831" t="str">
            <v>MTZ0002/16-397-1-2</v>
          </cell>
          <cell r="P20831" t="str">
            <v>LOCALIZA RENT A CAR S/A</v>
          </cell>
        </row>
        <row r="20832">
          <cell r="D20832" t="str">
            <v>RTI6D99</v>
          </cell>
          <cell r="I20832" t="str">
            <v>T-CROSS HIGHLINE 1.4 250 TSI 16V TOTAL FLEX 4P C/AR - AUTOMÁTICO</v>
          </cell>
          <cell r="J20832" t="str">
            <v>PRATA SARGAS</v>
          </cell>
          <cell r="O20832" t="str">
            <v>CPQ0036/17-14-2-4</v>
          </cell>
          <cell r="P20832" t="str">
            <v>SKA AUTOMACAO DE ENGENHARIAS LTDA</v>
          </cell>
        </row>
        <row r="20833">
          <cell r="D20833" t="str">
            <v>SIB6A23</v>
          </cell>
          <cell r="I20833" t="str">
            <v>RANGER XLS CD 2.2 16V DIE 4X4 4P C/AR - AUTOMÁTICO</v>
          </cell>
          <cell r="J20833" t="str">
            <v>BRANCO ARTICO</v>
          </cell>
          <cell r="O20833" t="str">
            <v>GHB0020/23-4-1-1</v>
          </cell>
          <cell r="P20833" t="str">
            <v>PIVOT EQUIPAMENTOS AGRICOLAS E IRRIGACAO S.A.</v>
          </cell>
        </row>
        <row r="20834">
          <cell r="D20834" t="str">
            <v>SVG0H50</v>
          </cell>
          <cell r="I20834" t="str">
            <v>NIVUS HIGHLINE 1.0 200 TSI 12V TOTAL FLEX 4P C/AR - AUTOMÁTICO</v>
          </cell>
          <cell r="J20834" t="str">
            <v>CINZA MOONSTONE</v>
          </cell>
          <cell r="O20834" t="str">
            <v>GVM3220/24-1-1-1</v>
          </cell>
          <cell r="P20834" t="str">
            <v>THIAGO FELIPE DE ANDRADE</v>
          </cell>
        </row>
        <row r="20835">
          <cell r="D20835" t="str">
            <v>SWE9F30</v>
          </cell>
          <cell r="I20835" t="str">
            <v>T-CROSS 1.0 200 TSI 12V TOTAL FLEX 4P C/AR - AUTOMÁTICO</v>
          </cell>
          <cell r="J20835" t="str">
            <v>CINZA PLATINUM</v>
          </cell>
          <cell r="O20835" t="str">
            <v>GVR3698/24-1-1-1</v>
          </cell>
          <cell r="P20835" t="str">
            <v>LUIS SÉRGIO MESQUITA SANDIM</v>
          </cell>
        </row>
        <row r="20836">
          <cell r="D20836" t="str">
            <v>RUD4J49</v>
          </cell>
          <cell r="I20836" t="str">
            <v>COMPASS LONGITUDE 1.3 16V TURBO 270 FLEX 4P C/AR - AUTOMÁTICO</v>
          </cell>
          <cell r="J20836" t="str">
            <v>PRETO CARBON</v>
          </cell>
          <cell r="O20836" t="str">
            <v>GVR3963/22-1-1-1</v>
          </cell>
          <cell r="P20836" t="str">
            <v>LUIZ FERNANDO DI GIACOMO</v>
          </cell>
        </row>
        <row r="20837">
          <cell r="D20837" t="str">
            <v>TCY0F90</v>
          </cell>
          <cell r="I20837" t="str">
            <v>MOBI LIKE 1.0 8V FLEX 4P C/AR</v>
          </cell>
          <cell r="J20837" t="str">
            <v>BRANCO BANCHISA</v>
          </cell>
          <cell r="O20837" t="str">
            <v>GHD0126/23-3-1-4</v>
          </cell>
          <cell r="P20837" t="str">
            <v>ESPARTA DISTRIBUICAO E REPRESENTACAO LTDA</v>
          </cell>
        </row>
        <row r="20838">
          <cell r="D20838" t="str">
            <v>RMX4C76</v>
          </cell>
          <cell r="I20838" t="str">
            <v>GOL 1.6 8V FLEX 4P C/ AR</v>
          </cell>
          <cell r="J20838" t="str">
            <v>PRATA SIRIUS</v>
          </cell>
          <cell r="O20838" t="str">
            <v>GVR1211/21-1-1-1</v>
          </cell>
          <cell r="P20838" t="str">
            <v>EDSON COSTALONGA FILHO</v>
          </cell>
        </row>
        <row r="20839">
          <cell r="D20839" t="str">
            <v>RUB8I18</v>
          </cell>
          <cell r="I20839" t="str">
            <v>DUSTER ZEN 1.6 16V SCE FLEX 4P C/AR</v>
          </cell>
          <cell r="J20839" t="str">
            <v>BRANCO</v>
          </cell>
          <cell r="O20839" t="str">
            <v>CPQ0032/16-15-1-1</v>
          </cell>
          <cell r="P20839" t="str">
            <v>CTC - CENTRO DE TECNOLOGIA CANAVIEIRA S.A.</v>
          </cell>
        </row>
        <row r="20840">
          <cell r="D20840" t="str">
            <v>RNM3B26</v>
          </cell>
          <cell r="I20840" t="str">
            <v>MOBI LIKE 1.0 8V FLEX 4P C/AR</v>
          </cell>
          <cell r="J20840" t="str">
            <v>BRANCO BANCHISA</v>
          </cell>
          <cell r="O20840" t="str">
            <v>SAO0336/19-16-1-18</v>
          </cell>
          <cell r="P20840" t="str">
            <v>ONDACOM SERVIÇOS DE TELECOMUNICAÇÕES LTDA.</v>
          </cell>
        </row>
        <row r="20841">
          <cell r="D20841" t="str">
            <v>GTN0G32</v>
          </cell>
          <cell r="I20841" t="str">
            <v>HB20S COMFORT PLUS TGDI FLEX AT 1.0</v>
          </cell>
          <cell r="J20841" t="str">
            <v>CINZA SILK</v>
          </cell>
          <cell r="O20841" t="str">
            <v>GVM7204/24-1-1-1</v>
          </cell>
          <cell r="P20841" t="str">
            <v>JULIANA GABRIELA PEREIRA CIOFFI</v>
          </cell>
        </row>
        <row r="20842">
          <cell r="D20842" t="str">
            <v>SIB8J02</v>
          </cell>
          <cell r="I20842" t="str">
            <v>MOBI LIKE 1.0 8V FLEX 4P C/AR</v>
          </cell>
          <cell r="J20842" t="str">
            <v>BRANCO BANCHISA</v>
          </cell>
          <cell r="O20842" t="str">
            <v>GHB0020/23-3-1-20</v>
          </cell>
          <cell r="P20842" t="str">
            <v>PIVOT EQUIPAMENTOS AGRICOLAS E IRRIGACAO S.A.</v>
          </cell>
        </row>
        <row r="20843">
          <cell r="D20843" t="str">
            <v>SHW9J52</v>
          </cell>
          <cell r="I20843" t="str">
            <v>Q3 PERFORMANCE BLACK 2.0 TFSI TIPTRONIC QUATTRO 4P C/AR - AUTOMÁTICO</v>
          </cell>
          <cell r="J20843" t="str">
            <v>AZUL NAVARRA</v>
          </cell>
          <cell r="O20843" t="str">
            <v>GVR2699/23-1-1-1</v>
          </cell>
          <cell r="P20843" t="str">
            <v>DANIEL DINIZ MANUCCI</v>
          </cell>
        </row>
        <row r="20844">
          <cell r="D20844" t="str">
            <v>RUT5H11</v>
          </cell>
          <cell r="I20844" t="str">
            <v>TIGGO 7 PRO 1.6 16V GDI TURBO 4P C/AR - AUTOMÁTICO</v>
          </cell>
          <cell r="J20844" t="str">
            <v>PRETO</v>
          </cell>
          <cell r="O20844" t="str">
            <v>SAO0382/20-4-1-1</v>
          </cell>
          <cell r="P20844" t="str">
            <v>CEBRACE CRISTAL PLANO LTDA</v>
          </cell>
        </row>
        <row r="20845">
          <cell r="D20845" t="str">
            <v>RUI6D37</v>
          </cell>
          <cell r="I20845" t="str">
            <v>RENEGADE LONGITUDE 1.3 16V TURBO 270 FLEX 4P C/AR - AUTOMÁTICO</v>
          </cell>
          <cell r="J20845" t="str">
            <v>CINZA GRANITE</v>
          </cell>
          <cell r="O20845" t="str">
            <v>GVR3619/22-1-1-1</v>
          </cell>
          <cell r="P20845" t="str">
            <v>CIM AUTOMAÇÃO LTDA</v>
          </cell>
        </row>
        <row r="20846">
          <cell r="D20846" t="str">
            <v>STS4F81</v>
          </cell>
          <cell r="I20846" t="str">
            <v>NIVUS HIGHLINE 1.0 200 TSI 12V TOTAL FLEX 4P C/AR - AUTOMÁTICO</v>
          </cell>
          <cell r="J20846" t="str">
            <v>CINZA MOONSTONE</v>
          </cell>
          <cell r="O20846" t="str">
            <v>GVM5269/24-1-1-1</v>
          </cell>
          <cell r="P20846" t="str">
            <v>FERTALI COMERCIAL DE AUTO PEÇAS</v>
          </cell>
        </row>
        <row r="20847">
          <cell r="D20847" t="str">
            <v>RUB8B28</v>
          </cell>
          <cell r="I20847" t="str">
            <v>ONIX PLUS LTZ 1.0 12V TURBO FLEX 4P C/AR - AUTOMÁTICO</v>
          </cell>
          <cell r="J20847" t="str">
            <v>PRATA SWITCHBLADE</v>
          </cell>
          <cell r="O20847" t="str">
            <v>SAO0292/18-10-1-1</v>
          </cell>
          <cell r="P20847" t="str">
            <v>KEYENCE BRASIL COMERCIO DE PRODUTOS ELETRONICOS LTDA.</v>
          </cell>
        </row>
        <row r="20848">
          <cell r="D20848" t="str">
            <v>SHO5G06</v>
          </cell>
          <cell r="I20848" t="str">
            <v>COROLLA CROSS XRE 2.0 16V FLEX 4P C/AR - AUTOMÁTICO</v>
          </cell>
          <cell r="J20848" t="str">
            <v>PRETO INFINITO</v>
          </cell>
          <cell r="O20848" t="str">
            <v>GVM3405/22-1-1-1</v>
          </cell>
          <cell r="P20848" t="str">
            <v>TAC SERVICOS EM CONSULTORIA E TECNOLOGIA LTDA</v>
          </cell>
        </row>
        <row r="20849">
          <cell r="D20849" t="str">
            <v>TCI1I26</v>
          </cell>
          <cell r="I20849" t="str">
            <v>TAOS HIGHLINE 1.4 250 TSI 16V TOTAL FLEX 4P C/AR - AUTOMÁTICO</v>
          </cell>
          <cell r="J20849" t="str">
            <v>PRETO MYSTIC</v>
          </cell>
          <cell r="O20849" t="str">
            <v>GVB0044/24-1-1-1</v>
          </cell>
          <cell r="P20849" t="str">
            <v>HELENA APARECIDA MOTTA</v>
          </cell>
        </row>
        <row r="20850">
          <cell r="D20850" t="str">
            <v>FYO1J73</v>
          </cell>
          <cell r="I20850" t="str">
            <v>TAOS HIGHLINE 1.4 250 TSI 16V TOTAL FLEX 4P C/AR - AUTOMÁTICO</v>
          </cell>
          <cell r="J20850" t="str">
            <v>CINZA INDIUM</v>
          </cell>
          <cell r="O20850" t="str">
            <v>GVR8883/23-1-1-1</v>
          </cell>
          <cell r="P20850" t="str">
            <v>VERALANA - SERVICOS ESPECIALIZADOS LTDA.</v>
          </cell>
        </row>
        <row r="20851">
          <cell r="D20851" t="str">
            <v>SYL8J54</v>
          </cell>
          <cell r="I20851" t="str">
            <v>MONTANA PREMIER TURBO FLEX AT 1.2 4P</v>
          </cell>
          <cell r="J20851" t="str">
            <v>PRETO OURO NEGRO</v>
          </cell>
          <cell r="O20851" t="str">
            <v>GVR2432/24-1-1-1</v>
          </cell>
          <cell r="P20851" t="str">
            <v>CARLOS FERNANDO AQUINO MOTA</v>
          </cell>
        </row>
        <row r="20852">
          <cell r="D20852" t="str">
            <v>SHM8J51</v>
          </cell>
          <cell r="I20852" t="str">
            <v>RENEGADE LONGITUDE 1.3 16V TURBO 270 FLEX 4P C/AR - AUTOMÁTICO</v>
          </cell>
          <cell r="J20852" t="str">
            <v>PRETO CARBON</v>
          </cell>
          <cell r="O20852" t="str">
            <v>RIO0083/18-24-2-1</v>
          </cell>
          <cell r="P20852" t="str">
            <v>XEROX COMÉRCIO E INDÚSTRIA LTDA</v>
          </cell>
        </row>
        <row r="20853">
          <cell r="D20853" t="str">
            <v>SYJ4G83</v>
          </cell>
          <cell r="I20853" t="str">
            <v>ARGO 1.0 6V FLEX 4P C/AR</v>
          </cell>
          <cell r="J20853" t="str">
            <v>BRANCO BANCHISA</v>
          </cell>
          <cell r="O20853" t="str">
            <v>POA0001/23-5-1-5</v>
          </cell>
          <cell r="P20853" t="str">
            <v>BRFIBRA TELECOMUNICACOES LTDA</v>
          </cell>
        </row>
        <row r="20854">
          <cell r="D20854" t="str">
            <v>SYR5A72</v>
          </cell>
          <cell r="I20854" t="str">
            <v>HB20 LIMITED PLUS FLEX 1.0</v>
          </cell>
          <cell r="J20854" t="str">
            <v>CINZA SILK</v>
          </cell>
          <cell r="O20854" t="str">
            <v>GVM2874/24-1-1-1</v>
          </cell>
          <cell r="P20854" t="str">
            <v>MARIA DE LOURDES CYPRIANO SILOTTI</v>
          </cell>
        </row>
        <row r="20855">
          <cell r="D20855" t="str">
            <v>RVK5G90</v>
          </cell>
          <cell r="I20855" t="str">
            <v>MOBI LIKE 1.0 8V FLEX 4P C/AR</v>
          </cell>
          <cell r="J20855" t="str">
            <v>CINZA SILVERSTONE</v>
          </cell>
          <cell r="O20855" t="str">
            <v>GVA0035/24-1-1-1</v>
          </cell>
          <cell r="P20855" t="str">
            <v>ANDRÉ CARRARA CANAZZA</v>
          </cell>
        </row>
        <row r="20856">
          <cell r="D20856" t="str">
            <v>SHU7J22</v>
          </cell>
          <cell r="I20856" t="str">
            <v>HB20 PLATINUM 1.0 12V GDI TURBO FLEX 4P C/AR - AUTOMÁTICO</v>
          </cell>
          <cell r="J20856" t="str">
            <v>CINZA SILK</v>
          </cell>
          <cell r="O20856" t="str">
            <v>GVR3134/23-1-1-1</v>
          </cell>
          <cell r="P20856" t="str">
            <v>LEONARDO CARLOS MENGUE</v>
          </cell>
        </row>
        <row r="20857">
          <cell r="D20857" t="str">
            <v>SIB3E30</v>
          </cell>
          <cell r="I20857" t="str">
            <v>ARGO DRIVE 1.0 6V FLEX 4P C/AR</v>
          </cell>
          <cell r="J20857" t="str">
            <v>PRATA BARI</v>
          </cell>
          <cell r="O20857" t="str">
            <v>GVM2397/23-1-1-1</v>
          </cell>
          <cell r="P20857" t="str">
            <v>CRISTIANE DIAS DE ALMEIDA ARAUJO</v>
          </cell>
        </row>
        <row r="20858">
          <cell r="D20858" t="str">
            <v>QXO7B30</v>
          </cell>
          <cell r="I20858" t="str">
            <v>C3 LIVE PACK 1.0 6V FLEX 4P C/AR</v>
          </cell>
          <cell r="J20858" t="str">
            <v>BRANCO BANQUISE</v>
          </cell>
          <cell r="O20858" t="str">
            <v>VIX0006/19-21-1-1</v>
          </cell>
          <cell r="P20858" t="str">
            <v>ESPIRAL ANDAIMES E ESTRUTURAS TUBULARES LTDA</v>
          </cell>
        </row>
        <row r="20859">
          <cell r="D20859" t="str">
            <v>SYL1F14</v>
          </cell>
          <cell r="I20859" t="str">
            <v>RENEGADE LONGITUDE 1.3 16V TURBO 270 FLEX 4P C/AR - AUTOMÁTICO</v>
          </cell>
          <cell r="J20859" t="str">
            <v>CINZA GRANITE</v>
          </cell>
          <cell r="O20859" t="str">
            <v>GVR2343/24-1-1-1</v>
          </cell>
          <cell r="P20859" t="str">
            <v>KAIQUE SOARES CONCEIÇÃO</v>
          </cell>
        </row>
        <row r="20860">
          <cell r="D20860" t="str">
            <v>TCA5C46</v>
          </cell>
          <cell r="I20860" t="str">
            <v>STRADA ENDURANCE CP FLEX 1.3</v>
          </cell>
          <cell r="J20860" t="str">
            <v>BRANCO BANCHISA</v>
          </cell>
          <cell r="O20860" t="str">
            <v>GYN0009/21-4-1-11</v>
          </cell>
          <cell r="P20860" t="str">
            <v>J P AGRICOLA LTDA ME</v>
          </cell>
        </row>
        <row r="20861">
          <cell r="D20861" t="str">
            <v>CUY8D90</v>
          </cell>
          <cell r="I20861" t="str">
            <v>T-CROSS HIGHLINE 1.4 250 TSI 16V TOTAL FLEX 4P C/AR - AUTOMÁTICO</v>
          </cell>
          <cell r="J20861" t="str">
            <v>AZUL NORWAY</v>
          </cell>
          <cell r="O20861" t="str">
            <v>SAO0042/14-29-3-1</v>
          </cell>
          <cell r="P20861" t="str">
            <v>PENSALAB EQUIPAMENTOS INDUSTRIAIS S/A</v>
          </cell>
        </row>
        <row r="20862">
          <cell r="D20862" t="str">
            <v>FRW5H74</v>
          </cell>
          <cell r="I20862" t="str">
            <v>T-CROSS HIGHLINE 1.4 250 TSI 16V TOTAL FLEX 4P C/AR - AUTOMÁTICO</v>
          </cell>
          <cell r="J20862" t="str">
            <v>CINZA PLATINUM</v>
          </cell>
          <cell r="O20862" t="str">
            <v>GVR5050/22-1-1-1</v>
          </cell>
          <cell r="P20862" t="str">
            <v>VANIA GUAZZELLI</v>
          </cell>
        </row>
        <row r="20863">
          <cell r="D20863" t="str">
            <v>SJG6J49</v>
          </cell>
          <cell r="I20863" t="str">
            <v>HB20 LIMITED PLUS FLEX 1.0</v>
          </cell>
          <cell r="J20863" t="str">
            <v>BRANCO ATLAS</v>
          </cell>
          <cell r="O20863" t="str">
            <v>GVA9280/23-1-1-1</v>
          </cell>
          <cell r="P20863" t="str">
            <v>ROMULO ROCHA ALVES</v>
          </cell>
        </row>
        <row r="20864">
          <cell r="D20864" t="str">
            <v>SHN7B22</v>
          </cell>
          <cell r="I20864" t="str">
            <v>CRETA ACTION 1.6 16V FLEX 4P C/AR - AUTOMÁTICO</v>
          </cell>
          <cell r="J20864" t="str">
            <v>CINZA SILK</v>
          </cell>
          <cell r="O20864" t="str">
            <v>GVR7579/23-1-1-1</v>
          </cell>
          <cell r="P20864" t="str">
            <v>FLAVIA PIVA DE AGUIAR</v>
          </cell>
        </row>
        <row r="20865">
          <cell r="D20865" t="str">
            <v>FCQ0E13</v>
          </cell>
          <cell r="I20865" t="str">
            <v>TAOS COMFORTLINE 1.4 250 TSI 16V TOTAL FLEX 4P C/AR - AUTOMÁTICO</v>
          </cell>
          <cell r="J20865" t="str">
            <v>CINZA INDIUM</v>
          </cell>
          <cell r="O20865" t="str">
            <v>MTZ0002/16-542-7-5</v>
          </cell>
          <cell r="P20865" t="str">
            <v>LOCALIZA RENT A CAR S/A</v>
          </cell>
        </row>
        <row r="20866">
          <cell r="D20866" t="str">
            <v>SHN4J59</v>
          </cell>
          <cell r="I20866" t="str">
            <v>COMMANDER LIMITED 7L 1.3 16V TURBO 270 FLEX 4P C/AR - AUTOMÁTICO</v>
          </cell>
          <cell r="J20866" t="str">
            <v>SLASH GOLD COM TETO PRETO</v>
          </cell>
          <cell r="O20866" t="str">
            <v>GVR6981/23-1-1-1</v>
          </cell>
          <cell r="P20866" t="str">
            <v>RACE CONSULTORIA EMPRESARIAL EIRELI</v>
          </cell>
        </row>
        <row r="20867">
          <cell r="D20867" t="str">
            <v>RVQ6I21</v>
          </cell>
          <cell r="I20867" t="str">
            <v>ONIX PLUS LTZ 1.0 12V TURBO FLEX 4P C/AR</v>
          </cell>
          <cell r="J20867" t="str">
            <v>BRANCO SUMMIT</v>
          </cell>
          <cell r="O20867" t="str">
            <v>GYN0022/20-20-3-15</v>
          </cell>
          <cell r="P20867" t="str">
            <v>GEOLAB IND FARMACEUTICA S/A</v>
          </cell>
        </row>
        <row r="20868">
          <cell r="D20868" t="str">
            <v>SHR9F15</v>
          </cell>
          <cell r="I20868" t="str">
            <v>ARGO DRIVE 1.0 6V FLEX 4P C/AR</v>
          </cell>
          <cell r="J20868" t="str">
            <v>BRANCO BANCHISA</v>
          </cell>
          <cell r="O20868" t="str">
            <v>GVR0827/23-1-2-2</v>
          </cell>
          <cell r="P20868" t="str">
            <v>FUNDAÇÃO CAS</v>
          </cell>
        </row>
        <row r="20869">
          <cell r="D20869" t="str">
            <v>RVO5F78</v>
          </cell>
          <cell r="I20869" t="str">
            <v>ONIX LT 1.0 12V FLEX 4P C/AR</v>
          </cell>
          <cell r="J20869" t="str">
            <v>BRANCO SUMMIT</v>
          </cell>
          <cell r="O20869" t="str">
            <v>POA1016/13-19-1-1</v>
          </cell>
          <cell r="P20869" t="str">
            <v>CRÉDITO REAL IMÓVEIS E CONDOMÍNIOS S. A.</v>
          </cell>
        </row>
        <row r="20870">
          <cell r="D20870" t="str">
            <v>SHY0F44</v>
          </cell>
          <cell r="I20870" t="str">
            <v>T-CROSS 1.0 200 TSI 12V TOTAL FLEX 4P C/AR - AUTOMÁTICO</v>
          </cell>
          <cell r="J20870" t="str">
            <v>PRETO NINJA</v>
          </cell>
          <cell r="O20870" t="str">
            <v>GVM0850/23-1-1-1</v>
          </cell>
          <cell r="P20870" t="str">
            <v>MATHEUS BELLO DE OLIVEIRA SILVA 39543736880</v>
          </cell>
        </row>
        <row r="20871">
          <cell r="D20871" t="str">
            <v>SHQ1G00</v>
          </cell>
          <cell r="I20871" t="str">
            <v>ARGO 1.0 6V FLEX 4P C/AR</v>
          </cell>
          <cell r="J20871" t="str">
            <v>BRANCO BANCHISA</v>
          </cell>
          <cell r="O20871" t="str">
            <v>RIO0056/21-2-1-2</v>
          </cell>
          <cell r="P20871" t="str">
            <v>IQONY SOLUTIONS DO BRASIL LTDA</v>
          </cell>
        </row>
        <row r="20872">
          <cell r="D20872" t="str">
            <v>SYL8D50</v>
          </cell>
          <cell r="I20872" t="str">
            <v>HB20 SENSE PLUS FLEX 1.0</v>
          </cell>
          <cell r="J20872" t="str">
            <v>PRETO ONIX</v>
          </cell>
          <cell r="O20872" t="str">
            <v>RIO0133/13-19-1-16</v>
          </cell>
          <cell r="P20872" t="str">
            <v>LOG-IN - LOGISTICA INTERMODAL S/A</v>
          </cell>
        </row>
        <row r="20873">
          <cell r="D20873" t="str">
            <v>QXW8G40</v>
          </cell>
          <cell r="I20873" t="str">
            <v>TIGUAN ALLSPACE R-LINE 7L 300 TSI AT 2.0</v>
          </cell>
          <cell r="J20873" t="str">
            <v>PRETO MYSTIC</v>
          </cell>
          <cell r="O20873" t="str">
            <v>MTZ0005/16-14-1-1</v>
          </cell>
          <cell r="P20873" t="str">
            <v>LOCALIZA FRANCHISING DO BRASIL S.A</v>
          </cell>
        </row>
        <row r="20874">
          <cell r="D20874" t="str">
            <v>SJI1B81</v>
          </cell>
          <cell r="I20874" t="str">
            <v>208 HATCH ACTIVE 1.6 16V FLEX 4P C/AR - AUTOMÁTICO</v>
          </cell>
          <cell r="J20874" t="str">
            <v>BRANCO NACRE</v>
          </cell>
          <cell r="O20874" t="str">
            <v>GVM7829/23-1-1-1</v>
          </cell>
          <cell r="P20874" t="str">
            <v>RENATO CESAR NADRUZ MILANI GOMES</v>
          </cell>
        </row>
        <row r="20875">
          <cell r="D20875" t="str">
            <v>SYI0E18</v>
          </cell>
          <cell r="I20875" t="str">
            <v>HB20 SENSE PLUS FLEX 1.0</v>
          </cell>
          <cell r="J20875" t="str">
            <v>PRATA BRISK</v>
          </cell>
          <cell r="O20875" t="str">
            <v>SAO0053/16-30-1-34</v>
          </cell>
          <cell r="P20875" t="str">
            <v>FAME FABRICA DE APARELHOS E MATERIAL ELETRICO LTDA</v>
          </cell>
        </row>
        <row r="20876">
          <cell r="D20876" t="str">
            <v>RVX6J50</v>
          </cell>
          <cell r="I20876" t="str">
            <v>ONIX PLUS LTZ 1.0 12V TURBO FLEX 4P C/AR - AUTOMÁTICO</v>
          </cell>
          <cell r="J20876" t="str">
            <v>VERMELHO CARMIM</v>
          </cell>
          <cell r="O20876" t="str">
            <v>GVR9055/22-1-1-1</v>
          </cell>
          <cell r="P20876" t="str">
            <v>LUCAS AGOSTINHO TISCOSKI</v>
          </cell>
        </row>
        <row r="20877">
          <cell r="D20877" t="str">
            <v>RUY2G24</v>
          </cell>
          <cell r="I20877" t="str">
            <v>DUSTER INTENSE 1.6 16V SCE FLEX 4P C/AR - AUTOMÁTICO</v>
          </cell>
          <cell r="J20877" t="str">
            <v>PRATA ETOILE</v>
          </cell>
          <cell r="O20877" t="str">
            <v>SAO0387/13-60-1-1</v>
          </cell>
          <cell r="P20877" t="str">
            <v>LABORATÓRIO GROSS SA</v>
          </cell>
        </row>
        <row r="20878">
          <cell r="D20878" t="str">
            <v>SIG6A26</v>
          </cell>
          <cell r="I20878" t="str">
            <v>ONIX PLUS PREMIER II 1.0 12V TURBO FLEX 4P C/AR - AUTOMÁTICO</v>
          </cell>
          <cell r="J20878" t="str">
            <v>BRANCO SUMMIT</v>
          </cell>
          <cell r="O20878" t="str">
            <v>GHA0092/23-1-1-4</v>
          </cell>
          <cell r="P20878" t="str">
            <v>QUANTICA ANALITICA INSTRUMENTACAO LIMITADA</v>
          </cell>
        </row>
        <row r="20879">
          <cell r="D20879" t="str">
            <v>SID1E30</v>
          </cell>
          <cell r="I20879" t="str">
            <v>ONIX PLUS LTZ 1.0 12V TURBO FLEX 4P C/AR - AUTOMÁTICO</v>
          </cell>
          <cell r="J20879" t="str">
            <v>PRETO OURO NEGRO</v>
          </cell>
          <cell r="O20879" t="str">
            <v>BHZ0095/21-3-1-5</v>
          </cell>
          <cell r="P20879" t="str">
            <v>MINASFAR COMERCIO IMPORTACAO E EXPORTACAO DE MATERIAIS HOSPITALARES LTDA</v>
          </cell>
        </row>
        <row r="20880">
          <cell r="D20880" t="str">
            <v>QXW9A00</v>
          </cell>
          <cell r="I20880" t="str">
            <v>ARGO 1.0 6V FLEX 4P C/AR</v>
          </cell>
          <cell r="J20880" t="str">
            <v>BRANCO BANCHISA</v>
          </cell>
          <cell r="O20880" t="str">
            <v>GHD0090/24-2-1-8</v>
          </cell>
          <cell r="P20880" t="str">
            <v>HIDRAU MAQUINAS MANGUEIRAS E CONEXOES LTDA</v>
          </cell>
        </row>
        <row r="20881">
          <cell r="D20881" t="str">
            <v>SHW1D39</v>
          </cell>
          <cell r="I20881" t="str">
            <v>HB20S COMFORT 1.0 12V FLEX 4P C/AR</v>
          </cell>
          <cell r="J20881" t="str">
            <v>CINZA SILK</v>
          </cell>
          <cell r="O20881" t="str">
            <v>GVR9919/23-1-1-1</v>
          </cell>
          <cell r="P20881" t="str">
            <v>EMERSON PEREIRA GOMES</v>
          </cell>
        </row>
        <row r="20882">
          <cell r="D20882" t="str">
            <v>SHW1D20</v>
          </cell>
          <cell r="I20882" t="str">
            <v>COROLLA GLI 2.0 16V DOHC FLEX 4P C/AR - AUTOMÁTICO</v>
          </cell>
          <cell r="J20882" t="str">
            <v>VERMELHO GRANADA</v>
          </cell>
          <cell r="O20882" t="str">
            <v>GVM3864/22-1-1-1</v>
          </cell>
          <cell r="P20882" t="str">
            <v>MARCOS ANTÔNIO NOVAIS</v>
          </cell>
        </row>
        <row r="20883">
          <cell r="D20883" t="str">
            <v>TCI5I43</v>
          </cell>
          <cell r="I20883" t="str">
            <v>COROLLA ALTIS 1.8 16V DOHC HÍBRIDO HEV 4P C/AR - AUTOMÁTICO</v>
          </cell>
          <cell r="J20883" t="str">
            <v>PRETO ECLIPSE</v>
          </cell>
          <cell r="O20883" t="str">
            <v>GVA0249/24-1-1-1</v>
          </cell>
          <cell r="P20883" t="str">
            <v>JOVEM TURISMO LTDA</v>
          </cell>
        </row>
        <row r="20884">
          <cell r="D20884" t="str">
            <v>RTT7F66</v>
          </cell>
          <cell r="I20884" t="str">
            <v>HB20 EVOLUTION 1.0 12V FLEX 4P C/AR</v>
          </cell>
          <cell r="J20884" t="str">
            <v>BRANCO ATLAS</v>
          </cell>
          <cell r="O20884" t="str">
            <v>RON0010/19-35-1-1</v>
          </cell>
          <cell r="P20884" t="str">
            <v>COOPERATIVA DE CREDITO POUPANÇA E INVESTIMENTO DO SUL DO MATO GROSSO - SICREDI SUL MT</v>
          </cell>
        </row>
        <row r="20885">
          <cell r="D20885" t="str">
            <v>SYI0E03</v>
          </cell>
          <cell r="I20885" t="str">
            <v>HB20 SENSE PLUS FLEX 1.0</v>
          </cell>
          <cell r="J20885" t="str">
            <v>PRATA BRISK</v>
          </cell>
          <cell r="O20885" t="str">
            <v>SAO0053/16-30-1-2</v>
          </cell>
          <cell r="P20885" t="str">
            <v>FAME FABRICA DE APARELHOS E MATERIAL ELETRICO LTDA</v>
          </cell>
        </row>
        <row r="20886">
          <cell r="D20886" t="str">
            <v>SYR7G16</v>
          </cell>
          <cell r="I20886" t="str">
            <v>STRADA ENDURANCE CP FLEX 1.3</v>
          </cell>
          <cell r="J20886" t="str">
            <v>BRANCO BANCHISA</v>
          </cell>
          <cell r="O20886" t="str">
            <v>GHA0071/24-1-2-9</v>
          </cell>
          <cell r="P20886" t="str">
            <v>OMEX AGRIFLUIDS DO BRASIL PRODUTOS AGRICOLAS LTDA</v>
          </cell>
        </row>
        <row r="20887">
          <cell r="D20887" t="str">
            <v>RUB8A87</v>
          </cell>
          <cell r="I20887" t="str">
            <v>ONIX PLUS LTZ 1.0 12V TURBO FLEX 4P C/AR - AUTOMÁTICO</v>
          </cell>
          <cell r="J20887" t="str">
            <v>PRATA SWITCHBLADE</v>
          </cell>
          <cell r="O20887" t="str">
            <v>GVR4152/21-1-1-1</v>
          </cell>
          <cell r="P20887" t="str">
            <v>JULIANO NASCIMENTO FIGUEIREDO</v>
          </cell>
        </row>
        <row r="20888">
          <cell r="D20888" t="str">
            <v>SHU7J25</v>
          </cell>
          <cell r="I20888" t="str">
            <v>HB20 COMFORT 1.0 12V GDI TURBO FLEX 4P C/AR - AUTOMÁTICO</v>
          </cell>
          <cell r="J20888" t="str">
            <v>BRANCO ATLAS</v>
          </cell>
          <cell r="O20888" t="str">
            <v>GVR8497/23-1-1-1</v>
          </cell>
          <cell r="P20888" t="str">
            <v>RODOLFO CESAR GOMES</v>
          </cell>
        </row>
        <row r="20889">
          <cell r="D20889" t="str">
            <v>SJI4B00</v>
          </cell>
          <cell r="I20889" t="str">
            <v>NOVA STRADA FREEDOM CD 1.3 8V FLEX 4P C/AR</v>
          </cell>
          <cell r="J20889" t="str">
            <v>CINZA SILVERSTONE</v>
          </cell>
          <cell r="O20889" t="str">
            <v>POA0013/19-5-1-2</v>
          </cell>
          <cell r="P20889" t="str">
            <v>CROPCHEM LTDA</v>
          </cell>
        </row>
        <row r="20890">
          <cell r="D20890" t="str">
            <v>TDS0G51</v>
          </cell>
          <cell r="I20890" t="str">
            <v>SAVEIRO ROBUST CD 1.6 16V TOTAL FLEX 2P C/AR</v>
          </cell>
          <cell r="J20890" t="str">
            <v>PRATA SIRIUS</v>
          </cell>
          <cell r="O20890" t="str">
            <v>GVR2474/25-1-1-1</v>
          </cell>
          <cell r="P20890" t="str">
            <v>SMART POINT TECNOLOGIA LTDA</v>
          </cell>
        </row>
        <row r="20891">
          <cell r="D20891" t="str">
            <v>RUB9B70</v>
          </cell>
          <cell r="I20891" t="str">
            <v>ARGO DRIVE 1.0 6V FLEX 4P C/AR</v>
          </cell>
          <cell r="J20891" t="str">
            <v>PRATA BARI</v>
          </cell>
          <cell r="O20891" t="str">
            <v>GVR2670/22-1-1-1</v>
          </cell>
          <cell r="P20891" t="str">
            <v>RHEEM DO BRASIL COM DIST DE AR CONDICIONADO E AQUECIMENTO LTDA</v>
          </cell>
        </row>
        <row r="20892">
          <cell r="D20892" t="str">
            <v>SYX6A61</v>
          </cell>
          <cell r="I20892" t="str">
            <v>STRADA ENDURANCE CP FLEX 1.3</v>
          </cell>
          <cell r="J20892" t="str">
            <v>BRANCO BANCHISA</v>
          </cell>
          <cell r="O20892" t="str">
            <v>REM0433/24-1-1-3</v>
          </cell>
          <cell r="P20892" t="str">
            <v>MARONESI  MARONESI - LTDA</v>
          </cell>
        </row>
        <row r="20893">
          <cell r="D20893" t="str">
            <v>FNN4E92</v>
          </cell>
          <cell r="I20893" t="str">
            <v>SAVEIRO ROBUST 1.6 16V TOTAL FLEX 2P C/AR</v>
          </cell>
          <cell r="J20893" t="str">
            <v>BRANCO CRISTAL</v>
          </cell>
          <cell r="O20893" t="str">
            <v>SAO0042/14-32-1-1</v>
          </cell>
          <cell r="P20893" t="str">
            <v>PENSALAB EQUIPAMENTOS INDUSTRIAIS S/A</v>
          </cell>
        </row>
        <row r="20894">
          <cell r="D20894" t="str">
            <v>RVW7H09</v>
          </cell>
          <cell r="I20894" t="str">
            <v>MOBI LIKE 1.0 8V FLEX 4P C/AR</v>
          </cell>
          <cell r="J20894" t="str">
            <v>BRANCO BANCHISA</v>
          </cell>
          <cell r="O20894" t="str">
            <v>SAO0336/19-37-1-17</v>
          </cell>
          <cell r="P20894" t="str">
            <v>ONDACOM SERVIÇOS DE TELECOMUNICAÇÕES LTDA.</v>
          </cell>
        </row>
        <row r="20895">
          <cell r="D20895" t="str">
            <v>EPM3E52</v>
          </cell>
          <cell r="I20895" t="str">
            <v>GOL 1.0 MPI 12V FLEX 4P C/AR</v>
          </cell>
          <cell r="J20895" t="str">
            <v>CINZA PLATINUM</v>
          </cell>
          <cell r="O20895" t="str">
            <v>POA0046/13-58-1-1</v>
          </cell>
          <cell r="P20895" t="str">
            <v>MUNDIAL S.A. - PRODUTOS DE CONSUMO</v>
          </cell>
        </row>
        <row r="20896">
          <cell r="D20896" t="str">
            <v>SHK2F00</v>
          </cell>
          <cell r="I20896" t="str">
            <v>RENEGADE LONGITUDE 1.3 16V TURBO 270 FLEX 4P C/AR - AUTOMÁTICO</v>
          </cell>
          <cell r="J20896" t="str">
            <v>PRATA BILLET</v>
          </cell>
          <cell r="O20896" t="str">
            <v>GVR5350/23-1-1-1</v>
          </cell>
          <cell r="P20896" t="str">
            <v>CIMENTO AÇAÍ S/A</v>
          </cell>
        </row>
        <row r="20897">
          <cell r="D20897" t="str">
            <v>RTW0F03</v>
          </cell>
          <cell r="I20897" t="str">
            <v>TORO ENDURANCE 2.0 16V TURBO DIE 4X4 4P C/AR - AUTOMÁTICO</v>
          </cell>
          <cell r="J20897" t="str">
            <v>PRATA BILLET</v>
          </cell>
          <cell r="O20897" t="str">
            <v>GYN0014/18-17-2-10</v>
          </cell>
          <cell r="P20897" t="str">
            <v>TMG TROPICAL MELHORAMENTO E GENETICA S.A.</v>
          </cell>
        </row>
        <row r="20898">
          <cell r="D20898" t="str">
            <v>SIB3G59</v>
          </cell>
          <cell r="I20898" t="str">
            <v>FIORINO ENDURANCE 1.4 EVO FLEX 2P C/AR</v>
          </cell>
          <cell r="J20898" t="str">
            <v>BRANCO BANCHISA</v>
          </cell>
          <cell r="O20898" t="str">
            <v>CPQ0015/23-5-2-3</v>
          </cell>
          <cell r="P20898" t="str">
            <v>REAL LIFE COMERCIO E SERVICOS LTDA</v>
          </cell>
        </row>
        <row r="20899">
          <cell r="D20899" t="str">
            <v>RVX8F28</v>
          </cell>
          <cell r="I20899" t="str">
            <v>OROCH PRO 1.6 16V SCE FLEX 4P C/AR</v>
          </cell>
          <cell r="J20899" t="str">
            <v>PRATA ETOILE</v>
          </cell>
          <cell r="O20899" t="str">
            <v>POA0008/21-6-4-1</v>
          </cell>
          <cell r="P20899" t="str">
            <v>COOPERATIVA DE CREDITO POUPANCA E INVESTIMENTO DO NOROESTE DE MATO GROSSO ACRE E AMAZONAS - SICREDI</v>
          </cell>
        </row>
        <row r="20900">
          <cell r="D20900" t="str">
            <v>RUW8I41</v>
          </cell>
          <cell r="I20900" t="str">
            <v>MOBI LIKE 1.0 8V FLEX 4P C/AR</v>
          </cell>
          <cell r="J20900" t="str">
            <v>BRANCO BANCHISA</v>
          </cell>
          <cell r="O20900" t="str">
            <v>SAO0336/19-28-1-8</v>
          </cell>
          <cell r="P20900" t="str">
            <v>ONDACOM SERVIÇOS DE TELECOMUNICAÇÕES LTDA.</v>
          </cell>
        </row>
        <row r="20901">
          <cell r="D20901" t="str">
            <v>SHK0B42</v>
          </cell>
          <cell r="I20901" t="str">
            <v>CRETA ACTION 1.6 16V FLEX 4P C/AR - AUTOMÁTICO</v>
          </cell>
          <cell r="J20901" t="str">
            <v>CINZA SILK</v>
          </cell>
          <cell r="O20901" t="str">
            <v>GVR4007/23-1-1-1</v>
          </cell>
          <cell r="P20901" t="str">
            <v>THAMYRES DE JESUS GIMINO</v>
          </cell>
        </row>
        <row r="20902">
          <cell r="D20902" t="str">
            <v>SJE5A11</v>
          </cell>
          <cell r="I20902" t="str">
            <v>PULSE AUDACE 1.0 12V TURBO 200 FLEX 4P C/AR - AUTOMÁTICO</v>
          </cell>
          <cell r="J20902" t="str">
            <v>CINZA STRATO COM TETO PRETO VULCANO</v>
          </cell>
          <cell r="O20902" t="str">
            <v>GVA3117/23-1-1-1</v>
          </cell>
          <cell r="P20902" t="str">
            <v>PAULO LAERTH RIBEIRO PIMENTEL</v>
          </cell>
        </row>
        <row r="20903">
          <cell r="D20903" t="str">
            <v>TDA9C43</v>
          </cell>
          <cell r="I20903" t="str">
            <v>HB20 COMFORT PLUS FLEX 1.0</v>
          </cell>
          <cell r="J20903" t="str">
            <v>PRETO ONIX</v>
          </cell>
          <cell r="O20903" t="str">
            <v>MTZ0002/16-807-4-1</v>
          </cell>
          <cell r="P20903" t="str">
            <v>LOCALIZA RENT A CAR S/A</v>
          </cell>
        </row>
        <row r="20904">
          <cell r="D20904" t="str">
            <v>SHQ1C90</v>
          </cell>
          <cell r="I20904" t="str">
            <v>MOBI LIKE 1.0 8V FLEX 4P C/AR</v>
          </cell>
          <cell r="J20904" t="str">
            <v>BRANCO BANCHISA</v>
          </cell>
          <cell r="O20904" t="str">
            <v>RIO0184/13-104-1-7</v>
          </cell>
          <cell r="P20904" t="str">
            <v>SH FORMAS ANDAIMES E ESCORAMENTOS LTDA</v>
          </cell>
        </row>
        <row r="20905">
          <cell r="D20905" t="str">
            <v>RUA1J51</v>
          </cell>
          <cell r="I20905" t="str">
            <v>ARGO 1.0 6V FLEX 4P C/AR</v>
          </cell>
          <cell r="J20905" t="str">
            <v>PRATA BARI</v>
          </cell>
          <cell r="O20905" t="str">
            <v>GVR1110/22-1-1-1</v>
          </cell>
          <cell r="P20905" t="str">
            <v>RHEEM DO BRASIL COM DIST DE AR CONDICIONADO E AQUECIMENTO LTDA</v>
          </cell>
        </row>
        <row r="20906">
          <cell r="D20906" t="str">
            <v>RTW0E99</v>
          </cell>
          <cell r="I20906" t="str">
            <v>TORO ENDURANCE 2.0 16V TURBO DIE 4X4 4P C/AR - AUTOMÁTICO</v>
          </cell>
          <cell r="J20906" t="str">
            <v>PRATA BILLET</v>
          </cell>
          <cell r="O20906" t="str">
            <v>GYN0014/18-17-2-14</v>
          </cell>
          <cell r="P20906" t="str">
            <v>TMG TROPICAL MELHORAMENTO E GENETICA S.A.</v>
          </cell>
        </row>
        <row r="20907">
          <cell r="D20907" t="str">
            <v>GJN2B51</v>
          </cell>
          <cell r="I20907" t="str">
            <v>SAVEIRO ROBUST 1.6 16V TOTAL FLEX 2P C/AR</v>
          </cell>
          <cell r="J20907" t="str">
            <v>BRANCO CRISTAL</v>
          </cell>
          <cell r="O20907" t="str">
            <v>POA0021/22-2-1-41</v>
          </cell>
          <cell r="P20907" t="str">
            <v>COMERCIAL OTM LTDA</v>
          </cell>
        </row>
        <row r="20908">
          <cell r="D20908" t="str">
            <v>RUA2A66</v>
          </cell>
          <cell r="I20908" t="str">
            <v>208 HATCH ACTIVE 1.6 16V FLEX 4P C/AR - AUTOMÁTICO</v>
          </cell>
          <cell r="J20908" t="str">
            <v>CINZA ALUMINIUM</v>
          </cell>
          <cell r="O20908" t="str">
            <v>GVR4469/22-1-1-1</v>
          </cell>
          <cell r="P20908" t="str">
            <v>TEREZA CRISTINA RODRIGUES SANTOS ZAMBERLAM</v>
          </cell>
        </row>
        <row r="20909">
          <cell r="D20909" t="str">
            <v>RUM3E23</v>
          </cell>
          <cell r="I20909" t="str">
            <v>PULSE AUDACE 1.0 12V TURBO 200 FLEX 4P C/AR - AUTOMÁTICO</v>
          </cell>
          <cell r="J20909" t="str">
            <v>AZUL AMALFI</v>
          </cell>
          <cell r="O20909" t="str">
            <v>GVR5123/22-2-1-1</v>
          </cell>
          <cell r="P20909" t="str">
            <v>PATRÍCIA SILVA SCHOEFFEL</v>
          </cell>
        </row>
        <row r="20910">
          <cell r="D20910" t="str">
            <v>TDV0E64</v>
          </cell>
          <cell r="I20910" t="str">
            <v>ONIX LT 1.0 12V FLEX 4P C/AR</v>
          </cell>
          <cell r="J20910" t="str">
            <v>PRATA SHARK</v>
          </cell>
          <cell r="O20910" t="str">
            <v>GVR7675/25-1-1-1</v>
          </cell>
          <cell r="P20910" t="str">
            <v>MARIA CARLA TAVARES RIBEIRO</v>
          </cell>
        </row>
        <row r="20911">
          <cell r="D20911" t="str">
            <v>RVX8F37</v>
          </cell>
          <cell r="I20911" t="str">
            <v>HB20 COMFORT PLUS FLEX 1.0</v>
          </cell>
          <cell r="J20911" t="str">
            <v>PRETO ONIX</v>
          </cell>
          <cell r="O20911" t="str">
            <v>GHC0052/24-1-1-47</v>
          </cell>
          <cell r="P20911" t="str">
            <v>SC DISTRIBUICAO LTDA</v>
          </cell>
        </row>
        <row r="20912">
          <cell r="D20912" t="str">
            <v>RVQ6J62</v>
          </cell>
          <cell r="I20912" t="str">
            <v>MOBI LIKE 1.0 8V FLEX 4P C/AR</v>
          </cell>
          <cell r="J20912" t="str">
            <v>BRANCO BANCHISA</v>
          </cell>
          <cell r="O20912" t="str">
            <v>SSA0012/18-23-2-1</v>
          </cell>
          <cell r="P20912" t="str">
            <v>TUBONEWS CONSTRUCAO E MONTAGEM LTDA.</v>
          </cell>
        </row>
        <row r="20913">
          <cell r="D20913" t="str">
            <v>RTW0F04</v>
          </cell>
          <cell r="I20913" t="str">
            <v>TORO ENDURANCE 2.0 16V TURBO DIE 4X4 4P C/AR - AUTOMÁTICO</v>
          </cell>
          <cell r="J20913" t="str">
            <v>PRATA BILLET</v>
          </cell>
          <cell r="O20913" t="str">
            <v>GYN0014/18-17-2-15</v>
          </cell>
          <cell r="P20913" t="str">
            <v>TMG TROPICAL MELHORAMENTO E GENETICA S.A.</v>
          </cell>
        </row>
        <row r="20914">
          <cell r="D20914" t="str">
            <v>SSW6G11</v>
          </cell>
          <cell r="I20914" t="str">
            <v>T-CROSS COMFORTLINE 1.0 200 TSI 12V TOTAL FLEX 4P C/AR - AUTOMÁTICO</v>
          </cell>
          <cell r="J20914" t="str">
            <v>PRETO NINJA</v>
          </cell>
          <cell r="O20914" t="str">
            <v>GVR1113/24-1-1-1</v>
          </cell>
          <cell r="P20914" t="str">
            <v>LUCIANO APARECIDO RODRIGUES</v>
          </cell>
        </row>
        <row r="20915">
          <cell r="D20915" t="str">
            <v>EJV4A53</v>
          </cell>
          <cell r="I20915" t="str">
            <v>TAOS HIGHLINE 1.4 250 TSI 16V TOTAL FLEX 4P C/AR - AUTOMÁTICO</v>
          </cell>
          <cell r="J20915" t="str">
            <v>CINZA INDIUM</v>
          </cell>
          <cell r="O20915" t="str">
            <v>SAO0276/17-13-2-2</v>
          </cell>
          <cell r="P20915" t="str">
            <v>BECKMAN COULTER BRASIL COM IMPORTACAO PRODUTOS LABORATORIO LTDA</v>
          </cell>
        </row>
        <row r="20916">
          <cell r="D20916" t="str">
            <v>RUH1G02</v>
          </cell>
          <cell r="I20916" t="str">
            <v>TRACKER PREMIER 1.2 12V TURBO FLEX 4P C/AR - AUTOMÁTICO</v>
          </cell>
          <cell r="J20916" t="str">
            <v>PRATA SWITCHBLADE</v>
          </cell>
          <cell r="O20916" t="str">
            <v>SAO0454/13-63-4-9</v>
          </cell>
          <cell r="P20916" t="str">
            <v>MERZ FARMACEUTICA COMERCIAL LTDA</v>
          </cell>
        </row>
        <row r="20917">
          <cell r="D20917" t="str">
            <v>TCQ3I92</v>
          </cell>
          <cell r="I20917" t="str">
            <v>OROCH INTENSE 1.6 16V SCE FLEX 4P C/AR</v>
          </cell>
          <cell r="J20917" t="str">
            <v>CINZA LUNE</v>
          </cell>
          <cell r="O20917" t="str">
            <v>GVB4528/24-1-1-1</v>
          </cell>
          <cell r="P20917" t="str">
            <v>IONARIA CRUZ DO NASCIMENTO</v>
          </cell>
        </row>
        <row r="20918">
          <cell r="D20918" t="str">
            <v>SIE7I68</v>
          </cell>
          <cell r="I20918" t="str">
            <v>HB20 SENSE 1.0 12V FLEX 4P C/AR</v>
          </cell>
          <cell r="J20918" t="str">
            <v>BRANCO ATLAS</v>
          </cell>
          <cell r="O20918" t="str">
            <v>SAO0199/22-2-1-6</v>
          </cell>
          <cell r="P20918" t="str">
            <v>COBRA ROLAMENTOS E AUTO PEÇAS</v>
          </cell>
        </row>
        <row r="20919">
          <cell r="D20919" t="str">
            <v>SYI2C37</v>
          </cell>
          <cell r="I20919" t="str">
            <v>HB20 LIMITED PLUS FLEX 1.0</v>
          </cell>
          <cell r="J20919" t="str">
            <v>PRATA BRISK</v>
          </cell>
          <cell r="O20919" t="str">
            <v>GVR9776/24-1-1-1</v>
          </cell>
          <cell r="P20919" t="str">
            <v>GUSTAVO CAVALCANTI NICÁCIO</v>
          </cell>
        </row>
        <row r="20920">
          <cell r="D20920" t="str">
            <v>SIM4G68</v>
          </cell>
          <cell r="I20920" t="str">
            <v>TRACKER LT 1.0 12V TURBO FLEX 4P C/AR - AUTOMÁTICO</v>
          </cell>
          <cell r="J20920" t="str">
            <v>PRATA SHARK</v>
          </cell>
          <cell r="O20920" t="str">
            <v>GVM9127/23-1-1-1</v>
          </cell>
          <cell r="P20920" t="str">
            <v>IZONILDA DE FREITAS MAIA SAMPAIO</v>
          </cell>
        </row>
        <row r="20921">
          <cell r="D20921" t="str">
            <v>TCB1H34</v>
          </cell>
          <cell r="I20921" t="str">
            <v>ONIX PLUS LT 1.0 12V FLEX 4P C/AR</v>
          </cell>
          <cell r="J20921" t="str">
            <v>CINZA DRAKE</v>
          </cell>
          <cell r="O20921" t="str">
            <v>GVA4036/24-1-1-1</v>
          </cell>
          <cell r="P20921" t="str">
            <v>HERCULES DA COSTA SANDIM</v>
          </cell>
        </row>
        <row r="20922">
          <cell r="D20922" t="str">
            <v>RUX7H24</v>
          </cell>
          <cell r="I20922" t="str">
            <v>ONIX LT 1.0 12V FLEX 4P C/AR</v>
          </cell>
          <cell r="J20922" t="str">
            <v>BRANCO SUMMIT</v>
          </cell>
          <cell r="O20922" t="str">
            <v>SAO0499/19-7-1-2</v>
          </cell>
          <cell r="P20922" t="str">
            <v>EMPRESA TEJOFRAN DE SANEAMENTO E SERVICOS EIRELI</v>
          </cell>
        </row>
        <row r="20923">
          <cell r="D20923" t="str">
            <v>SHO0B41</v>
          </cell>
          <cell r="I20923" t="str">
            <v>TRACKER PREMIER 1.2 12V TURBO FLEX 4P C/AR - AUTOMÁTICO</v>
          </cell>
          <cell r="J20923" t="str">
            <v>CINZA SATIN STEEL</v>
          </cell>
          <cell r="O20923" t="str">
            <v>GVR7289/23-1-1-1</v>
          </cell>
          <cell r="P20923" t="str">
            <v>RONALDO MARCELO HELLA</v>
          </cell>
        </row>
        <row r="20924">
          <cell r="D20924" t="str">
            <v>SYZ7D79</v>
          </cell>
          <cell r="I20924" t="str">
            <v>C3 LIVE PACK 1.0 6V FLEX 4P C/AR</v>
          </cell>
          <cell r="J20924" t="str">
            <v>CINZA GRAFITO</v>
          </cell>
          <cell r="O20924" t="str">
            <v>GVA1262/24-1-1-1</v>
          </cell>
          <cell r="P20924" t="str">
            <v>RAIMUNDA ANTUNES DE ANDRADE</v>
          </cell>
        </row>
        <row r="20925">
          <cell r="D20925" t="str">
            <v>SHE2A75</v>
          </cell>
          <cell r="I20925" t="str">
            <v>TORO FREEDOM 2.0 16V TURBO DIE 4X4 4P C/AR - AUTOMÁTICO</v>
          </cell>
          <cell r="J20925" t="str">
            <v>BRANCO AMBIENTE</v>
          </cell>
          <cell r="O20925" t="str">
            <v>POA0051/22-1-1-23</v>
          </cell>
          <cell r="P20925" t="str">
            <v>SEMENTES ESTRELA COMERCIO IMPORTACAO E EXPORTACAO LTDA</v>
          </cell>
        </row>
        <row r="20926">
          <cell r="D20926" t="str">
            <v>SYE6G57</v>
          </cell>
          <cell r="I20926" t="str">
            <v>ONIX PLUS LT 1.0 12V FLEX 4P C/AR</v>
          </cell>
          <cell r="J20926" t="str">
            <v>VERMELHO CARMIM</v>
          </cell>
          <cell r="O20926" t="str">
            <v>GVB2124/23-1-1-1</v>
          </cell>
          <cell r="P20926" t="str">
            <v>ELISABETH OIAN VILLELA</v>
          </cell>
        </row>
        <row r="20927">
          <cell r="D20927" t="str">
            <v>SIC8C57</v>
          </cell>
          <cell r="I20927" t="str">
            <v>MONTANA LTZ TURBO FLEX AT 1.2 4P</v>
          </cell>
          <cell r="J20927" t="str">
            <v>PRETO OURO NEGRO</v>
          </cell>
          <cell r="O20927" t="str">
            <v>GVM0606/23-1-1-1</v>
          </cell>
          <cell r="P20927" t="str">
            <v>LUIS OTILIO DOS SANTOS JUNIOR SERVICOS DE AUTOMACAO PREDIAL</v>
          </cell>
        </row>
        <row r="20928">
          <cell r="D20928" t="str">
            <v>STM3J71</v>
          </cell>
          <cell r="I20928" t="str">
            <v>NIVUS COMFORTLINE 1.0 200 TSI 12V TOTAL FLEX 4P C/AR - AUTOMÁTICO</v>
          </cell>
          <cell r="J20928" t="str">
            <v>CINZA PLATINUM</v>
          </cell>
          <cell r="O20928" t="str">
            <v>GVR5408/24-1-1-1</v>
          </cell>
          <cell r="P20928" t="str">
            <v>SERGIO KHERLAKIAN</v>
          </cell>
        </row>
        <row r="20929">
          <cell r="D20929" t="str">
            <v>SHV0F70</v>
          </cell>
          <cell r="I20929" t="str">
            <v>HB20 COMFORT 1.0 12V FLEX 4P C/AR</v>
          </cell>
          <cell r="J20929" t="str">
            <v>PRATA SAND</v>
          </cell>
          <cell r="O20929" t="str">
            <v>GVR4425/23-1-1-1</v>
          </cell>
          <cell r="P20929" t="str">
            <v>ABIMAEL CRUZ NASCIMENTO</v>
          </cell>
        </row>
        <row r="20930">
          <cell r="D20930" t="str">
            <v>SIE7I74</v>
          </cell>
          <cell r="I20930" t="str">
            <v>HB20 SENSE 1.0 12V FLEX 4P C/AR</v>
          </cell>
          <cell r="J20930" t="str">
            <v>BRANCO ATLAS</v>
          </cell>
          <cell r="O20930" t="str">
            <v>SAO0199/22-2-1-2</v>
          </cell>
          <cell r="P20930" t="str">
            <v>COBRA ROLAMENTOS E AUTO PEÇAS</v>
          </cell>
        </row>
        <row r="20931">
          <cell r="D20931" t="str">
            <v>SYE9G10</v>
          </cell>
          <cell r="I20931" t="str">
            <v>COROLLA CROSS XRE 2.0 16V FLEX 4P C/AR - AUTOMÁTICO</v>
          </cell>
          <cell r="J20931" t="str">
            <v>PRETO INFINITO</v>
          </cell>
          <cell r="O20931" t="str">
            <v>GVA6499/23-1-1-1</v>
          </cell>
          <cell r="P20931" t="str">
            <v>CEMO - CONSULTORIA ESPECIALIZADA EM MONITORAMENTO</v>
          </cell>
        </row>
        <row r="20932">
          <cell r="D20932" t="str">
            <v>SIG6A45</v>
          </cell>
          <cell r="I20932" t="str">
            <v>ONIX PLUS PREMIER II 1.0 12V TURBO FLEX 4P C/AR - AUTOMÁTICO</v>
          </cell>
          <cell r="J20932" t="str">
            <v>BRANCO SUMMIT</v>
          </cell>
          <cell r="O20932" t="str">
            <v>GHA0094/23-1-1-3</v>
          </cell>
          <cell r="P20932" t="str">
            <v>QUANTICA SERVICOS ANALITICOS LTDA</v>
          </cell>
        </row>
        <row r="20933">
          <cell r="D20933" t="str">
            <v>EPU6B14</v>
          </cell>
          <cell r="I20933" t="str">
            <v>VOYAGE 1.0 MPI 12V TOTAL FLEX 4P C/AR</v>
          </cell>
          <cell r="J20933" t="str">
            <v>BRANCO CRISTAL</v>
          </cell>
          <cell r="O20933" t="str">
            <v>SAO0187/16-158-1-48</v>
          </cell>
          <cell r="P20933" t="str">
            <v>STONE INSTITUICAO DE PAGAMENTO SA</v>
          </cell>
        </row>
        <row r="20934">
          <cell r="D20934" t="str">
            <v>HIV7I95</v>
          </cell>
          <cell r="I20934" t="str">
            <v>PULSE DRIVE 1.3 8V FLEX 4P C/AR - AUTOMÁTICO</v>
          </cell>
          <cell r="J20934" t="str">
            <v>PRETO VULCANO</v>
          </cell>
          <cell r="O20934" t="str">
            <v>GVM4311/24-1-1-1</v>
          </cell>
          <cell r="P20934" t="str">
            <v>RICARDO ZANELLA MEIRELES</v>
          </cell>
        </row>
        <row r="20935">
          <cell r="D20935" t="str">
            <v>CUY3I30</v>
          </cell>
          <cell r="I20935" t="str">
            <v>TAOS COMFORTLINE 1.4 250 TSI 16V TOTAL FLEX 4P C/AR - AUTOMÁTICO</v>
          </cell>
          <cell r="J20935" t="str">
            <v>PRETO MYSTIC</v>
          </cell>
          <cell r="O20935" t="str">
            <v>GVM8314/23-1-1-1</v>
          </cell>
          <cell r="P20935" t="str">
            <v>CELSO PEREIRA AVILA JUNIOR</v>
          </cell>
        </row>
        <row r="20936">
          <cell r="D20936" t="str">
            <v>TCC0A22</v>
          </cell>
          <cell r="I20936" t="str">
            <v>STRADA ENDURANCE CP FLEX 1.3</v>
          </cell>
          <cell r="J20936" t="str">
            <v>BRANCO BANCHISA</v>
          </cell>
          <cell r="O20936" t="str">
            <v>GHD0167/24-1-1-4</v>
          </cell>
          <cell r="P20936" t="str">
            <v>T ENGENHARIA E SISTEMAS LTDA</v>
          </cell>
        </row>
        <row r="20937">
          <cell r="D20937" t="str">
            <v>SIG6A40</v>
          </cell>
          <cell r="I20937" t="str">
            <v>208 HATCH LIKE 1.0 6V FLEX 4P C/AR</v>
          </cell>
          <cell r="J20937" t="str">
            <v>CINZA ARTENSE</v>
          </cell>
          <cell r="O20937" t="str">
            <v>MTZ0001/16-316-1-1</v>
          </cell>
          <cell r="P20937" t="str">
            <v>LOCALIZA FLEET S/A</v>
          </cell>
        </row>
        <row r="20938">
          <cell r="D20938" t="str">
            <v>SIE7I88</v>
          </cell>
          <cell r="I20938" t="str">
            <v>HB20 SENSE 1.0 12V FLEX 4P C/AR</v>
          </cell>
          <cell r="J20938" t="str">
            <v>BRANCO ATLAS</v>
          </cell>
          <cell r="O20938" t="str">
            <v>SAO0199/22-2-3-3</v>
          </cell>
          <cell r="P20938" t="str">
            <v>COBRA ROLAMENTOS E AUTO PEÇAS</v>
          </cell>
        </row>
        <row r="20939">
          <cell r="D20939" t="str">
            <v>RUY2H17</v>
          </cell>
          <cell r="I20939" t="str">
            <v>MOBI LIKE 1.0 8V FLEX 4P C/AR</v>
          </cell>
          <cell r="J20939" t="str">
            <v>PRATA BARI</v>
          </cell>
          <cell r="O20939" t="str">
            <v>GVR7763/22-2-1-1</v>
          </cell>
          <cell r="P20939" t="str">
            <v>VETEC SERVICOS E CONSERVACAO LTDA</v>
          </cell>
        </row>
        <row r="20940">
          <cell r="D20940" t="str">
            <v>CUV3I50</v>
          </cell>
          <cell r="I20940" t="str">
            <v>VIRTUS HIGHLINE 1.0 12V 200 TSI TOTAL FLEX 4P C/AR - AUTOMÁTICO</v>
          </cell>
          <cell r="J20940" t="str">
            <v>AZUL BISCAY</v>
          </cell>
          <cell r="O20940" t="str">
            <v>GHC0047/23-1-2-1</v>
          </cell>
          <cell r="P20940" t="str">
            <v>KURARAY SOUTH AMERICA LTDA.</v>
          </cell>
        </row>
        <row r="20941">
          <cell r="D20941" t="str">
            <v>RTU7C35</v>
          </cell>
          <cell r="I20941" t="str">
            <v>FIORINO ENDURANCE 1.4 EVO FLEX 2P C/AR</v>
          </cell>
          <cell r="J20941" t="str">
            <v>BRANCO BANCHISA</v>
          </cell>
          <cell r="O20941" t="str">
            <v>SAO0087/21-4-2-2</v>
          </cell>
          <cell r="P20941" t="str">
            <v>VIAPOL LTDA</v>
          </cell>
        </row>
        <row r="20942">
          <cell r="D20942" t="str">
            <v>RVM3H08</v>
          </cell>
          <cell r="I20942" t="str">
            <v>TORO FREEDOM 1.3 16V TURBO 270 FLEX 4P C/AR - AUTOMÁTICO</v>
          </cell>
          <cell r="J20942" t="str">
            <v>PRATA BILLET</v>
          </cell>
          <cell r="O20942" t="str">
            <v>GYN0014/18-21-1-2</v>
          </cell>
          <cell r="P20942" t="str">
            <v>TMG TROPICAL MELHORAMENTO E GENETICA S.A.</v>
          </cell>
        </row>
        <row r="20943">
          <cell r="D20943" t="str">
            <v>RUL3H57</v>
          </cell>
          <cell r="I20943" t="str">
            <v>T-CROSS COMFORTLINE 1.0 200 TSI 12V TOTAL FLEX 4P C/AR - AUTOMÁTICO</v>
          </cell>
          <cell r="J20943" t="str">
            <v>PRATA SARGAS</v>
          </cell>
          <cell r="O20943" t="str">
            <v>RIO0026/17-81-1-8</v>
          </cell>
          <cell r="P20943" t="str">
            <v>H.STRATTNER &amp; CIA LTDA</v>
          </cell>
        </row>
        <row r="20944">
          <cell r="D20944" t="str">
            <v>RVO8D20</v>
          </cell>
          <cell r="I20944" t="str">
            <v>FIORINO ENDURANCE 1.4 EVO FLEX 2P C/AR</v>
          </cell>
          <cell r="J20944" t="str">
            <v>BRANCO BANCHISA</v>
          </cell>
          <cell r="O20944" t="str">
            <v>SAO0087/21-9-1-2</v>
          </cell>
          <cell r="P20944" t="str">
            <v>VIAPOL LTDA</v>
          </cell>
        </row>
        <row r="20945">
          <cell r="D20945" t="str">
            <v>SYF6F99</v>
          </cell>
          <cell r="I20945" t="str">
            <v>ARGO 1.0 6V FLEX 4P C/AR</v>
          </cell>
          <cell r="J20945" t="str">
            <v>BRANCO BANCHISA</v>
          </cell>
          <cell r="O20945" t="str">
            <v>GHC0123/23-1-1-4</v>
          </cell>
          <cell r="P20945" t="str">
            <v>DGH ALIMENTOS S.A.</v>
          </cell>
        </row>
        <row r="20946">
          <cell r="D20946" t="str">
            <v>SIZ5A02</v>
          </cell>
          <cell r="I20946" t="str">
            <v>TRACKER PREMIER 1.2 12V TURBO FLEX 4P C/AR - AUTOMÁTICO</v>
          </cell>
          <cell r="J20946" t="str">
            <v>PRATA SHARK</v>
          </cell>
          <cell r="O20946" t="str">
            <v>GVA5117/23-1-1-1</v>
          </cell>
          <cell r="P20946" t="str">
            <v>O. P. DOS SANTOS FILHO</v>
          </cell>
        </row>
        <row r="20947">
          <cell r="D20947" t="str">
            <v>RVO8D21</v>
          </cell>
          <cell r="I20947" t="str">
            <v>RENEGADE LONGITUDE 1.3 16V TURBO 270 FLEX 4P C/AR - AUTOMÁTICO</v>
          </cell>
          <cell r="J20947" t="str">
            <v>CINZA GRANITE</v>
          </cell>
          <cell r="O20947" t="str">
            <v>CPQ0043/16-36-1-3</v>
          </cell>
          <cell r="P20947" t="str">
            <v>VALEO SISTEMAS AUTOMOTIVOS LTDA-PTR CAMPINAS</v>
          </cell>
        </row>
        <row r="20948">
          <cell r="D20948" t="str">
            <v>TDK6G17</v>
          </cell>
          <cell r="I20948" t="str">
            <v>KWID ZEN 1.0 12V SCE FLEX 4P C/AR</v>
          </cell>
          <cell r="J20948" t="str">
            <v>PRATA ETOILE</v>
          </cell>
          <cell r="O20948" t="str">
            <v>GVR2805/25-1-1-1</v>
          </cell>
          <cell r="P20948" t="str">
            <v>DOUGLAS FLORÊNCIO DA SILVA FRANÇA</v>
          </cell>
        </row>
        <row r="20949">
          <cell r="D20949" t="str">
            <v>SJD6J86</v>
          </cell>
          <cell r="I20949" t="str">
            <v>ONIX PLUS PREMIER II 1.0 12V TURBO FLEX 4P C/AR - AUTOMÁTICO</v>
          </cell>
          <cell r="J20949" t="str">
            <v>PRATA SHARK</v>
          </cell>
          <cell r="O20949" t="str">
            <v>SAO0297/22-5-2-1</v>
          </cell>
          <cell r="P20949" t="str">
            <v>YANMAR SOUTH AMERICA INDUSTRIA DE MAQUINAS LTDA</v>
          </cell>
        </row>
        <row r="20950">
          <cell r="D20950" t="str">
            <v>RTZ2I12</v>
          </cell>
          <cell r="I20950" t="str">
            <v>FIORINO ENDURANCE 1.4 EVO FLEX 2P C/AR</v>
          </cell>
          <cell r="J20950" t="str">
            <v>BRANCO BANCHISA</v>
          </cell>
          <cell r="O20950" t="str">
            <v>SAO0087/21-5-1-1</v>
          </cell>
          <cell r="P20950" t="str">
            <v>VIAPOL LTDA</v>
          </cell>
        </row>
        <row r="20951">
          <cell r="D20951" t="str">
            <v>RUB3E95</v>
          </cell>
          <cell r="I20951" t="str">
            <v>ONIX PLUS LTZ 1.0 12V TURBO FLEX 4P C/AR - AUTOMÁTICO</v>
          </cell>
          <cell r="J20951" t="str">
            <v>PRATA SWITCHBLADE</v>
          </cell>
          <cell r="O20951" t="str">
            <v>CPQ0028/17-11-1-1</v>
          </cell>
          <cell r="P20951" t="str">
            <v>ARKEMA COATEX BRASIL INDUSTRIA E COMERCIO LTDA</v>
          </cell>
        </row>
        <row r="20952">
          <cell r="D20952" t="str">
            <v>SIX8J58</v>
          </cell>
          <cell r="I20952" t="str">
            <v>ONIX PLUS PREMIER II 1.0 12V TURBO FLEX 4P C/AR - AUTOMÁTICO</v>
          </cell>
          <cell r="J20952" t="str">
            <v>BRANCO SUMMIT</v>
          </cell>
          <cell r="O20952" t="str">
            <v>GVA5573/23-1-1-1</v>
          </cell>
          <cell r="P20952" t="str">
            <v>LETICIA ISMERIA FERREIRA</v>
          </cell>
        </row>
        <row r="20953">
          <cell r="D20953" t="str">
            <v>RUB3J09</v>
          </cell>
          <cell r="I20953" t="str">
            <v>CRUZE SEDAN PREMIER 1.4 16V TURBO ECOTEC NB FLEX 4P C/AR - AUTOMÁTICO</v>
          </cell>
          <cell r="J20953" t="str">
            <v>CINZA SATIN STEEL</v>
          </cell>
          <cell r="O20953" t="str">
            <v>SAO0202/17-116-1-1</v>
          </cell>
          <cell r="P20953" t="str">
            <v>LIFE TECHNOLOGIES BRASIL COM IND PRODUTOS PARA BIOTECHNOLOGIA LTDA</v>
          </cell>
        </row>
        <row r="20954">
          <cell r="D20954" t="str">
            <v>RUD3B10</v>
          </cell>
          <cell r="I20954" t="str">
            <v>FIORINO ENDURANCE 1.4 EVO FLEX 2P C/AR</v>
          </cell>
          <cell r="J20954" t="str">
            <v>BRANCO BANCHISA</v>
          </cell>
          <cell r="O20954" t="str">
            <v>SAO0210/20-15-1-1</v>
          </cell>
          <cell r="P20954" t="str">
            <v>CBE CONSERVADORA DE BOMBAS LTDA - EPP</v>
          </cell>
        </row>
        <row r="20955">
          <cell r="D20955" t="str">
            <v>RVX6I44</v>
          </cell>
          <cell r="I20955" t="str">
            <v>KWID INTENSE 1.0 12V SCE FLEX 4P C/AR</v>
          </cell>
          <cell r="J20955" t="str">
            <v>PRATA ETOILE</v>
          </cell>
          <cell r="O20955" t="str">
            <v>GVM3144/22-1-1-1</v>
          </cell>
          <cell r="P20955" t="str">
            <v>NATÁLIA CAROLINA DANTAS MENDES GARCIA</v>
          </cell>
        </row>
        <row r="20956">
          <cell r="D20956" t="str">
            <v>SHQ1C04</v>
          </cell>
          <cell r="I20956" t="str">
            <v>MOBI LIKE 1.0 8V FLEX 4P C/AR</v>
          </cell>
          <cell r="J20956" t="str">
            <v>BRANCO BANCHISA</v>
          </cell>
          <cell r="O20956" t="str">
            <v>RON0005/19-8-1-2</v>
          </cell>
          <cell r="P20956" t="str">
            <v>TRANSPORTES BOTUVERA LTDA</v>
          </cell>
        </row>
        <row r="20957">
          <cell r="D20957" t="str">
            <v>SIT8G44</v>
          </cell>
          <cell r="I20957" t="str">
            <v>HB20 COMFORT PLUS FLEX 1.0</v>
          </cell>
          <cell r="J20957" t="str">
            <v>PRATA BRISK</v>
          </cell>
          <cell r="O20957" t="str">
            <v>GVA1856/23-1-1-1</v>
          </cell>
          <cell r="P20957" t="str">
            <v>MARCO AURÉLIO CAVALCANTE RIBEIRO</v>
          </cell>
        </row>
        <row r="20958">
          <cell r="D20958" t="str">
            <v>SIE7I99</v>
          </cell>
          <cell r="I20958" t="str">
            <v>HB20 SENSE 1.0 12V FLEX 4P C/AR</v>
          </cell>
          <cell r="J20958" t="str">
            <v>BRANCO ATLAS</v>
          </cell>
          <cell r="O20958" t="str">
            <v>SAO0199/22-2-4-7</v>
          </cell>
          <cell r="P20958" t="str">
            <v>COBRA ROLAMENTOS E AUTO PEÇAS</v>
          </cell>
        </row>
        <row r="20959">
          <cell r="D20959" t="str">
            <v>SHO2G85</v>
          </cell>
          <cell r="I20959" t="str">
            <v>PULSE DRIVE 1.3 8V FLEX 4P C/AR - AUTOMÁTICO</v>
          </cell>
          <cell r="J20959" t="str">
            <v>PRETO VULCANO</v>
          </cell>
          <cell r="O20959" t="str">
            <v>GVR6242/23-1-1-1</v>
          </cell>
          <cell r="P20959" t="str">
            <v>TECK DESENVOLVIMENTO EM NEGOCIOS LTDA</v>
          </cell>
        </row>
        <row r="20960">
          <cell r="D20960" t="str">
            <v>SHQ4B40</v>
          </cell>
          <cell r="I20960" t="str">
            <v>208 HATCH ACTIVE 1.6 16V FLEX 4P C/AR - AUTOMÁTICO</v>
          </cell>
          <cell r="J20960" t="str">
            <v>AZUL QUASAR</v>
          </cell>
          <cell r="O20960" t="str">
            <v>GVR0466/23-1-1-1</v>
          </cell>
          <cell r="P20960" t="str">
            <v>ALEX DE SIQUEIRA BUTZKE</v>
          </cell>
        </row>
        <row r="20961">
          <cell r="D20961" t="str">
            <v>FMH3H45</v>
          </cell>
          <cell r="I20961" t="str">
            <v>GOL 1.0 MPI 12V FLEX 4P C/AR</v>
          </cell>
          <cell r="J20961" t="str">
            <v>CINZA PLATINUM</v>
          </cell>
          <cell r="O20961" t="str">
            <v>POA0046/13-54-1-2</v>
          </cell>
          <cell r="P20961" t="str">
            <v>MUNDIAL S.A. - PRODUTOS DE CONSUMO</v>
          </cell>
        </row>
        <row r="20962">
          <cell r="D20962" t="str">
            <v>RUK7B51</v>
          </cell>
          <cell r="I20962" t="str">
            <v>FIORINO ENDURANCE 1.4 EVO FLEX 2P C/AR</v>
          </cell>
          <cell r="J20962" t="str">
            <v>BRANCO BANCHISA</v>
          </cell>
          <cell r="O20962" t="str">
            <v>SAO0336/19-31-1-1</v>
          </cell>
          <cell r="P20962" t="str">
            <v>ONDACOM SERVIÇOS DE TELECOMUNICAÇÕES LTDA.</v>
          </cell>
        </row>
        <row r="20963">
          <cell r="D20963" t="str">
            <v>SIV1I27</v>
          </cell>
          <cell r="I20963" t="str">
            <v>ARGO 1.0 6V FLEX 4P C/AR</v>
          </cell>
          <cell r="J20963" t="str">
            <v>PRATA BARI</v>
          </cell>
          <cell r="O20963" t="str">
            <v>GVR8997/24-1-1-1</v>
          </cell>
          <cell r="P20963" t="str">
            <v>F.G.B.R. PARTICIPACOES LTDA</v>
          </cell>
        </row>
        <row r="20964">
          <cell r="D20964" t="str">
            <v>RVM3H14</v>
          </cell>
          <cell r="I20964" t="str">
            <v>TORO FREEDOM 1.3 16V TURBO 270 FLEX 4P C/AR - AUTOMÁTICO</v>
          </cell>
          <cell r="J20964" t="str">
            <v>PRATA BILLET</v>
          </cell>
          <cell r="O20964" t="str">
            <v>GYN0014/18-21-1-9</v>
          </cell>
          <cell r="P20964" t="str">
            <v>TMG TROPICAL MELHORAMENTO E GENETICA S.A.</v>
          </cell>
        </row>
        <row r="20965">
          <cell r="D20965" t="str">
            <v>FVS7F01</v>
          </cell>
          <cell r="I20965" t="str">
            <v>NIVUS HIGHLINE 1.0 200 TSI 12V TOTAL FLEX 4P C/AR - AUTOMÁTICO</v>
          </cell>
          <cell r="J20965" t="str">
            <v>PRETO NINJA</v>
          </cell>
          <cell r="O20965" t="str">
            <v>GVA7974/24-1-1-1</v>
          </cell>
          <cell r="P20965" t="str">
            <v>MARDEN MENEZES</v>
          </cell>
        </row>
        <row r="20966">
          <cell r="D20966" t="str">
            <v>RUN5A57</v>
          </cell>
          <cell r="I20966" t="str">
            <v>KWID ZEN 1.0 12V SCE FLEX 4P C/AR</v>
          </cell>
          <cell r="J20966" t="str">
            <v>PRATA ETOILE</v>
          </cell>
          <cell r="O20966" t="str">
            <v>GVR7732/21-1-1-1</v>
          </cell>
          <cell r="P20966" t="str">
            <v>MUNDIAL MAQUINAS LTDA</v>
          </cell>
        </row>
        <row r="20967">
          <cell r="D20967" t="str">
            <v>SYD3B72</v>
          </cell>
          <cell r="I20967" t="str">
            <v>KICKS SENSE 1.6 16V FLEX 4P C/AR - AUTOMÁTICO</v>
          </cell>
          <cell r="J20967" t="str">
            <v>BRANCO DIAMOND</v>
          </cell>
          <cell r="O20967" t="str">
            <v>GVA3898/23-1-1-1</v>
          </cell>
          <cell r="P20967" t="str">
            <v>CRISTINA GOMES ALVES DO SANTOS</v>
          </cell>
        </row>
        <row r="20968">
          <cell r="D20968" t="str">
            <v>SYR7G48</v>
          </cell>
          <cell r="I20968" t="str">
            <v>ARGO TREKKING 1.3 8V FLEX 4P C/AR</v>
          </cell>
          <cell r="J20968" t="str">
            <v>CINZA SILVESTONE COM TETO PRETO VULCANO</v>
          </cell>
          <cell r="O20968" t="str">
            <v>GVR6403/24-1-1-1</v>
          </cell>
          <cell r="P20968" t="str">
            <v>LAYO DE JESUS ALVES</v>
          </cell>
        </row>
        <row r="20969">
          <cell r="D20969" t="str">
            <v>RVZ5I49</v>
          </cell>
          <cell r="I20969" t="str">
            <v>HB20S COMFORT 1.0 12V GDI TURBO FLEX 4P C/AR - AUTOMÁTICO</v>
          </cell>
          <cell r="J20969" t="str">
            <v>PRATA BRISK</v>
          </cell>
          <cell r="O20969" t="str">
            <v>GVR1590/23-1-1-1</v>
          </cell>
          <cell r="P20969" t="str">
            <v>MARELI CONSULTORIA EM LOGISTICA E APOIO EMPRESARIAL LTDA</v>
          </cell>
        </row>
        <row r="20970">
          <cell r="D20970" t="str">
            <v>SHD5H07</v>
          </cell>
          <cell r="I20970" t="str">
            <v>RENEGADE LONGITUDE 1.3 16V TURBO 270 FLEX 4P C/AR - AUTOMÁTICO</v>
          </cell>
          <cell r="J20970" t="str">
            <v>PRETO CARBON</v>
          </cell>
          <cell r="O20970" t="str">
            <v>GVM4122/22-1-1-1</v>
          </cell>
          <cell r="P20970" t="str">
            <v>PEDRO ORSONI CHAGAS BEBBER</v>
          </cell>
        </row>
        <row r="20971">
          <cell r="D20971" t="str">
            <v>RVM3H19</v>
          </cell>
          <cell r="I20971" t="str">
            <v>TORO FREEDOM 1.3 16V TURBO 270 FLEX 4P C/AR - AUTOMÁTICO</v>
          </cell>
          <cell r="J20971" t="str">
            <v>PRATA BILLET</v>
          </cell>
          <cell r="O20971" t="str">
            <v>GYN0014/18-21-1-1</v>
          </cell>
          <cell r="P20971" t="str">
            <v>TMG TROPICAL MELHORAMENTO E GENETICA S.A.</v>
          </cell>
        </row>
        <row r="20972">
          <cell r="D20972" t="str">
            <v>RUB3J25</v>
          </cell>
          <cell r="I20972" t="str">
            <v>ONIX PLUS LTZ 1.0 12V TURBO FLEX 4P C/AR - AUTOMÁTICO</v>
          </cell>
          <cell r="J20972" t="str">
            <v>PRATA SWITCHBLADE</v>
          </cell>
          <cell r="O20972" t="str">
            <v>SAO0292/18-10-1-6</v>
          </cell>
          <cell r="P20972" t="str">
            <v>KEYENCE BRASIL COMERCIO DE PRODUTOS ELETRONICOS LTDA.</v>
          </cell>
        </row>
        <row r="20973">
          <cell r="D20973" t="str">
            <v>SYR0D21</v>
          </cell>
          <cell r="I20973" t="str">
            <v>ONIX PLUS LT 1.0 12V TURBO FLEX 4P C/AR - AUTOMÁTICO</v>
          </cell>
          <cell r="J20973" t="str">
            <v>PRETO OURO NEGRO</v>
          </cell>
          <cell r="O20973" t="str">
            <v>GHC0007/23-8-1-1</v>
          </cell>
          <cell r="P20973" t="str">
            <v>CONSTRUTORA SOUSA ARAUJO LTDA</v>
          </cell>
        </row>
        <row r="20974">
          <cell r="D20974" t="str">
            <v>SIK0B61</v>
          </cell>
          <cell r="I20974" t="str">
            <v>ARGO 1.0 6V FLEX 4P C/AR</v>
          </cell>
          <cell r="J20974" t="str">
            <v>BRANCO BANCHISA</v>
          </cell>
          <cell r="O20974" t="str">
            <v>CWB0029/19-30-1-1</v>
          </cell>
          <cell r="P20974" t="str">
            <v>ZORTÉA CONSTRUÇÕES LTDA</v>
          </cell>
        </row>
        <row r="20975">
          <cell r="D20975" t="str">
            <v>TCA1J79</v>
          </cell>
          <cell r="I20975" t="str">
            <v>STRADA ENDURANCE CP FLEX 1.3</v>
          </cell>
          <cell r="J20975" t="str">
            <v>BRANCO BANCHISA</v>
          </cell>
          <cell r="O20975" t="str">
            <v>GYN0009/21-4-1-3</v>
          </cell>
          <cell r="P20975" t="str">
            <v>J P AGRICOLA LTDA ME</v>
          </cell>
        </row>
        <row r="20976">
          <cell r="D20976" t="str">
            <v>ELY9I12</v>
          </cell>
          <cell r="I20976" t="str">
            <v>POLO COMFORTLINE 1.0 12V TSI FLEX 4P C/AR - AUTOMÁTICO</v>
          </cell>
          <cell r="J20976" t="str">
            <v>CINZA PLATINUM</v>
          </cell>
          <cell r="O20976" t="str">
            <v>GVR9760/23-1-1-1</v>
          </cell>
          <cell r="P20976" t="str">
            <v>MARIA APARECIDA CUBAS DE MORAIS PRADO</v>
          </cell>
        </row>
        <row r="20977">
          <cell r="D20977" t="str">
            <v>CZB6A30</v>
          </cell>
          <cell r="I20977" t="str">
            <v>VOYAGE 1.0 MPI 12V TOTAL FLEX 4P C/AR</v>
          </cell>
          <cell r="J20977" t="str">
            <v>PRATA SIRIUS</v>
          </cell>
          <cell r="O20977" t="str">
            <v>SAO0877/15-201-1-69</v>
          </cell>
          <cell r="P20977" t="str">
            <v>EUROFARMA LABORATORIOS S.A.</v>
          </cell>
        </row>
        <row r="20978">
          <cell r="D20978" t="str">
            <v>SSV5E58</v>
          </cell>
          <cell r="I20978" t="str">
            <v>T-CROSS HIGHLINE 1.4 250 TSI 16V TOTAL FLEX 4P C/AR - AUTOMÁTICO</v>
          </cell>
          <cell r="J20978" t="str">
            <v>AZUL NORWAY</v>
          </cell>
          <cell r="O20978" t="str">
            <v>GVB0752/23-1-1-1</v>
          </cell>
          <cell r="P20978" t="str">
            <v>PLF EMPREENDIMENTOS E PARTICIPACOES LTDA</v>
          </cell>
        </row>
        <row r="20979">
          <cell r="D20979" t="str">
            <v>SHM3A24</v>
          </cell>
          <cell r="I20979" t="str">
            <v>RENEGADE LONGITUDE 1.3 16V TURBO 270 FLEX 4P C/AR - AUTOMÁTICO</v>
          </cell>
          <cell r="J20979" t="str">
            <v>AZUL JAZZ</v>
          </cell>
          <cell r="O20979" t="str">
            <v>GVR7050/23-1-1-1</v>
          </cell>
          <cell r="P20979" t="str">
            <v>RODOLFO LUIS CHONG</v>
          </cell>
        </row>
        <row r="20980">
          <cell r="D20980" t="str">
            <v>SHQ1C06</v>
          </cell>
          <cell r="I20980" t="str">
            <v>MOBI LIKE 1.0 8V FLEX 4P C/AR</v>
          </cell>
          <cell r="J20980" t="str">
            <v>BRANCO BANCHISA</v>
          </cell>
          <cell r="O20980" t="str">
            <v>RON0005/19-8-1-3</v>
          </cell>
          <cell r="P20980" t="str">
            <v>TRANSPORTES BOTUVERA LTDA</v>
          </cell>
        </row>
        <row r="20981">
          <cell r="D20981" t="str">
            <v>SHM8J30</v>
          </cell>
          <cell r="I20981" t="str">
            <v>ONIX PLUS LTZ 1.0 12V TURBO FLEX 4P C/AR - AUTOMÁTICO</v>
          </cell>
          <cell r="J20981" t="str">
            <v>PRATA SWITCHBLADE</v>
          </cell>
          <cell r="O20981" t="str">
            <v>SAO0284/19-26-1-10</v>
          </cell>
          <cell r="P20981" t="str">
            <v>COLOPLAST DO BRASIL LTDA</v>
          </cell>
        </row>
        <row r="20982">
          <cell r="D20982" t="str">
            <v>TDS8B27</v>
          </cell>
          <cell r="I20982" t="str">
            <v>ARGO DRIVE 1.0 6V FLEX 4P C/AR</v>
          </cell>
          <cell r="J20982" t="str">
            <v>CINZA SILVERSTONE</v>
          </cell>
          <cell r="O20982" t="str">
            <v>GVR5816/25-1-1-1</v>
          </cell>
          <cell r="P20982" t="str">
            <v>JOÃO CARLOS DA FRANÇA</v>
          </cell>
        </row>
        <row r="20983">
          <cell r="D20983" t="str">
            <v>SHN0H96</v>
          </cell>
          <cell r="I20983" t="str">
            <v>HB20 COMFORT 1.0 12V GDI TURBO FLEX 4P C/AR - AUTOMÁTICO</v>
          </cell>
          <cell r="J20983" t="str">
            <v>PRATA SAND</v>
          </cell>
          <cell r="O20983" t="str">
            <v>SAO0035/21-5-1-1</v>
          </cell>
          <cell r="P20983" t="str">
            <v>NOBRE MEDICAL PRODUTOS MEDICOS IMPORTACAO E EXPORTACAO LTDA</v>
          </cell>
        </row>
        <row r="20984">
          <cell r="D20984" t="str">
            <v>SHR9G58</v>
          </cell>
          <cell r="I20984" t="str">
            <v>RENEGADE LONGITUDE 1.3 16V TURBO 270 FLEX 4P C/AR - AUTOMÁTICO</v>
          </cell>
          <cell r="J20984" t="str">
            <v>AZUL JAZZ</v>
          </cell>
          <cell r="O20984" t="str">
            <v>GVR9422/23-1-1-1</v>
          </cell>
          <cell r="P20984" t="str">
            <v>LEANDRO DE SOUZA SANTOS</v>
          </cell>
        </row>
        <row r="20985">
          <cell r="D20985" t="str">
            <v>TCA1J66</v>
          </cell>
          <cell r="I20985" t="str">
            <v>STRADA ENDURANCE CP FLEX 1.3</v>
          </cell>
          <cell r="J20985" t="str">
            <v>BRANCO BANCHISA</v>
          </cell>
          <cell r="O20985" t="str">
            <v>GYN0009/21-4-1-6</v>
          </cell>
          <cell r="P20985" t="str">
            <v>J P AGRICOLA LTDA ME</v>
          </cell>
        </row>
        <row r="20986">
          <cell r="D20986" t="str">
            <v>RUB8B25</v>
          </cell>
          <cell r="I20986" t="str">
            <v>ONIX PLUS LTZ 1.0 12V TURBO FLEX 4P C/AR - AUTOMÁTICO</v>
          </cell>
          <cell r="J20986" t="str">
            <v>PRATA SWITCHBLADE</v>
          </cell>
          <cell r="O20986" t="str">
            <v>SAO0292/18-10-1-3</v>
          </cell>
          <cell r="P20986" t="str">
            <v>KEYENCE BRASIL COMERCIO DE PRODUTOS ELETRONICOS LTDA.</v>
          </cell>
        </row>
        <row r="20987">
          <cell r="D20987" t="str">
            <v>RTU7D40</v>
          </cell>
          <cell r="I20987" t="str">
            <v>MOBI LIKE 1.0 8V FLEX 4P C/AR</v>
          </cell>
          <cell r="J20987" t="str">
            <v>CINZA SILVERSTONE</v>
          </cell>
          <cell r="O20987" t="str">
            <v>GVR1473/22-1-1-1</v>
          </cell>
          <cell r="P20987" t="str">
            <v>ENICEIA DE MORAIS</v>
          </cell>
        </row>
        <row r="20988">
          <cell r="D20988" t="str">
            <v>SHO5F53</v>
          </cell>
          <cell r="I20988" t="str">
            <v>COROLLA ALTIS PREMIUM 2.0 16V DOHC FLEX 4P C/AR - AUTOMÁTICO BLINDADO</v>
          </cell>
          <cell r="J20988" t="str">
            <v>PRETO ECLIPSE</v>
          </cell>
          <cell r="O20988" t="str">
            <v>SAO0186/18-25-2-2</v>
          </cell>
          <cell r="P20988" t="str">
            <v>SKYLACK TINTAS E VERNIZES LTDA</v>
          </cell>
        </row>
        <row r="20989">
          <cell r="D20989" t="str">
            <v>SYF8B07</v>
          </cell>
          <cell r="I20989" t="str">
            <v>STRADA ENDURANCE CP FLEX 1.3</v>
          </cell>
          <cell r="J20989" t="str">
            <v>CINZA SILVERSTONE</v>
          </cell>
          <cell r="O20989" t="str">
            <v>MTZ0003/24-71-16-1</v>
          </cell>
          <cell r="P20989" t="str">
            <v>LOCALIZA RENT A CAR S/A</v>
          </cell>
        </row>
        <row r="20990">
          <cell r="D20990" t="str">
            <v>QPU5512</v>
          </cell>
          <cell r="I20990" t="str">
            <v>MASTER EXTRA FURGÃO 13M³ L3H2 2.3 16V DIE 4P C/AR</v>
          </cell>
          <cell r="J20990" t="str">
            <v>PRATA ETOILE</v>
          </cell>
          <cell r="O20990" t="str">
            <v>SAO0723/13-164-1-1</v>
          </cell>
          <cell r="P20990" t="str">
            <v>YAMAHA MOTOR DA AMAZÔNIA LTDA</v>
          </cell>
        </row>
        <row r="20991">
          <cell r="D20991" t="str">
            <v>TDW8A75</v>
          </cell>
          <cell r="I20991" t="str">
            <v>ARGO DRIVE 1.0 6V FLEX 4P C/AR</v>
          </cell>
          <cell r="J20991" t="str">
            <v>VERMELHO MONTE CARLO</v>
          </cell>
          <cell r="O20991" t="str">
            <v>GVR8198/25-1-1-1</v>
          </cell>
          <cell r="P20991" t="str">
            <v>RAMON RICARDO RIBEIRO</v>
          </cell>
        </row>
        <row r="20992">
          <cell r="D20992" t="str">
            <v>SHQ1B97</v>
          </cell>
          <cell r="I20992" t="str">
            <v>MOBI LIKE 1.0 8V FLEX 4P C/AR</v>
          </cell>
          <cell r="J20992" t="str">
            <v>BRANCO BANCHISA</v>
          </cell>
          <cell r="O20992" t="str">
            <v>RON0005/19-9-1-1</v>
          </cell>
          <cell r="P20992" t="str">
            <v>TRANSPORTES BOTUVERA LTDA</v>
          </cell>
        </row>
        <row r="20993">
          <cell r="D20993" t="str">
            <v>SIP2D27</v>
          </cell>
          <cell r="I20993" t="str">
            <v>ONIX PLUS PREMIER II 1.0 12V TURBO FLEX 4P C/AR - AUTOMÁTICO</v>
          </cell>
          <cell r="J20993" t="str">
            <v>PRETO OURO NEGRO</v>
          </cell>
          <cell r="O20993" t="str">
            <v>REM0279/23-1-2-13</v>
          </cell>
          <cell r="P20993" t="str">
            <v>LEVVA S.A.</v>
          </cell>
        </row>
        <row r="20994">
          <cell r="D20994" t="str">
            <v>SHG9B46</v>
          </cell>
          <cell r="I20994" t="str">
            <v>HB20 COMFORT 1.0 12V GDI TURBO FLEX 4P C/AR - AUTOMÁTICO</v>
          </cell>
          <cell r="J20994" t="str">
            <v>PRATA BRISK</v>
          </cell>
          <cell r="O20994" t="str">
            <v>GVR3058/23-1-1-1</v>
          </cell>
          <cell r="P20994" t="str">
            <v>MÁRCIA CRISTINA BUCCIERI</v>
          </cell>
        </row>
        <row r="20995">
          <cell r="D20995" t="str">
            <v>SYR7H35</v>
          </cell>
          <cell r="I20995" t="str">
            <v>STRADA ENDURANCE CP FLEX 1.3</v>
          </cell>
          <cell r="J20995" t="str">
            <v>BRANCO BANCHISA</v>
          </cell>
          <cell r="O20995" t="str">
            <v>GHA0071/24-1-2-11</v>
          </cell>
          <cell r="P20995" t="str">
            <v>OMEX AGRIFLUIDS DO BRASIL PRODUTOS AGRICOLAS LTDA</v>
          </cell>
        </row>
        <row r="20996">
          <cell r="D20996" t="str">
            <v>SJA1A52</v>
          </cell>
          <cell r="I20996" t="str">
            <v>ONIX PREMIER II 1.0 12V TURBO FLEX 4P C/AR - AUTOMÁTICO</v>
          </cell>
          <cell r="J20996" t="str">
            <v>PRATA SHARK</v>
          </cell>
          <cell r="O20996" t="str">
            <v>GVA6728/23-1-1-1</v>
          </cell>
          <cell r="P20996" t="str">
            <v>RICARDO LUCIO DE OLIVEIRA CALDEIRA</v>
          </cell>
        </row>
        <row r="20997">
          <cell r="D20997" t="str">
            <v>SJD0D23</v>
          </cell>
          <cell r="I20997" t="str">
            <v>208 HATCH ROADTRIP FLEX AT 1.6</v>
          </cell>
          <cell r="J20997" t="str">
            <v>AZUL QUASAR</v>
          </cell>
          <cell r="O20997" t="str">
            <v>GVR1930/23-2-1-1</v>
          </cell>
          <cell r="P20997" t="str">
            <v>VICENTE MACHADO BITTENCOURT</v>
          </cell>
        </row>
        <row r="20998">
          <cell r="D20998" t="str">
            <v>SYU7H95</v>
          </cell>
          <cell r="I20998" t="str">
            <v>HB20 COMFORT PLUS FLEX 1.0</v>
          </cell>
          <cell r="J20998" t="str">
            <v>BRANCO ATLAS</v>
          </cell>
          <cell r="O20998" t="str">
            <v>GVM4728/24-1-1-1</v>
          </cell>
          <cell r="P20998" t="str">
            <v>ROBSON RODRIGUES DE ARRUDA</v>
          </cell>
        </row>
        <row r="20999">
          <cell r="D20999" t="str">
            <v>SHV0E92</v>
          </cell>
          <cell r="I20999" t="str">
            <v>S10 CS LS 2.8 16V DIE 4X4 2P C/AR</v>
          </cell>
          <cell r="J20999" t="str">
            <v>BRANCO SUMMIT</v>
          </cell>
          <cell r="O20999" t="str">
            <v>GYN0008/16-44-2-7</v>
          </cell>
          <cell r="P20999" t="str">
            <v>SINOVA INOVACOES AGRICOLAS S.A</v>
          </cell>
        </row>
        <row r="21000">
          <cell r="D21000" t="str">
            <v>RTN4H51</v>
          </cell>
          <cell r="I21000" t="str">
            <v>GOL 1.6 8V FLEX 4P C/ AR</v>
          </cell>
          <cell r="J21000" t="str">
            <v>BRANCO CRISTAL</v>
          </cell>
          <cell r="O21000" t="str">
            <v>SAO0093/16-37-1-28</v>
          </cell>
          <cell r="P21000" t="str">
            <v>PROCOMP INDUSTRIA ELETRONICA LTDA</v>
          </cell>
        </row>
        <row r="21001">
          <cell r="D21001" t="str">
            <v>EVR1A43</v>
          </cell>
          <cell r="I21001" t="str">
            <v>TAOS COMFORTLINE 1.4 250 TSI 16V TOTAL FLEX 4P C/AR - AUTOMÁTICO</v>
          </cell>
          <cell r="J21001" t="str">
            <v>CINZA INDIUM</v>
          </cell>
          <cell r="O21001" t="str">
            <v>GVM7118/23-1-1-1</v>
          </cell>
          <cell r="P21001" t="str">
            <v>RAFAEL VASCONCELLOS DE MATTOS</v>
          </cell>
        </row>
        <row r="21002">
          <cell r="D21002" t="str">
            <v>SHH3C69</v>
          </cell>
          <cell r="I21002" t="str">
            <v>ARGO DRIVE 1.0 6V FLEX 4P C/AR</v>
          </cell>
          <cell r="J21002" t="str">
            <v>VERMELHO MONTE CARLO</v>
          </cell>
          <cell r="O21002" t="str">
            <v>GVR3552/23-1-1-1</v>
          </cell>
          <cell r="P21002" t="str">
            <v>FLAVIO MENDES DE MELO</v>
          </cell>
        </row>
        <row r="21003">
          <cell r="D21003" t="str">
            <v>SYM9J79</v>
          </cell>
          <cell r="I21003" t="str">
            <v>KICKS SENSE 1.6 16V FLEX 4P C/AR - AUTOMÁTICO</v>
          </cell>
          <cell r="J21003" t="str">
            <v>BRANCO DIAMOND</v>
          </cell>
          <cell r="O21003" t="str">
            <v>GVB5453/23-1-1-1</v>
          </cell>
          <cell r="P21003" t="str">
            <v>ANJOS &amp; CROZARA INDUSTRIA E COMERCIO DE BEBIDAS LTDA</v>
          </cell>
        </row>
        <row r="21004">
          <cell r="D21004" t="str">
            <v>SJI4B65</v>
          </cell>
          <cell r="I21004" t="str">
            <v>COROLLA CROSS XRX 1.8 16V HÍBRIDO HEV 4P C/AR - AUTOMÁTICO - BLINDADO</v>
          </cell>
          <cell r="J21004" t="str">
            <v>CINZA GRANITO</v>
          </cell>
          <cell r="O21004" t="str">
            <v>FSP0140/24-1-1-1</v>
          </cell>
          <cell r="P21004" t="str">
            <v>SYSTRA ENGENHARIA E CONSULTORIA LTDA</v>
          </cell>
        </row>
        <row r="21005">
          <cell r="D21005" t="str">
            <v>RTW8D53</v>
          </cell>
          <cell r="I21005" t="str">
            <v>TORO ENDURANCE 2.0 16V TURBO DIE 4X4 4P C/AR - AUTOMÁTICO</v>
          </cell>
          <cell r="J21005" t="str">
            <v>PRATA BILLET</v>
          </cell>
          <cell r="O21005" t="str">
            <v>GYN0014/18-17-2-19</v>
          </cell>
          <cell r="P21005" t="str">
            <v>TMG TROPICAL MELHORAMENTO E GENETICA S.A.</v>
          </cell>
        </row>
        <row r="21006">
          <cell r="D21006" t="str">
            <v>SHQ1C69</v>
          </cell>
          <cell r="I21006" t="str">
            <v>MOBI LIKE 1.0 8V FLEX 4P C/AR</v>
          </cell>
          <cell r="J21006" t="str">
            <v>BRANCO BANCHISA</v>
          </cell>
          <cell r="O21006" t="str">
            <v>RIO0184/13-104-1-5</v>
          </cell>
          <cell r="P21006" t="str">
            <v>SH FORMAS ANDAIMES E ESCORAMENTOS LTDA</v>
          </cell>
        </row>
        <row r="21007">
          <cell r="D21007" t="str">
            <v>SYT8H95</v>
          </cell>
          <cell r="I21007" t="str">
            <v>ONIX PLUS LTZ 1.0 12V TURBO FLEX 4P C/AR - AUTOMÁTICO</v>
          </cell>
          <cell r="J21007" t="str">
            <v>AZUL SEEKER</v>
          </cell>
          <cell r="O21007" t="str">
            <v>MTZ0002/16-683-10-6</v>
          </cell>
          <cell r="P21007" t="str">
            <v>LOCALIZA RENT A CAR S/A</v>
          </cell>
        </row>
        <row r="21008">
          <cell r="D21008" t="str">
            <v>TCY5J55</v>
          </cell>
          <cell r="I21008" t="str">
            <v>CRONOS DRIVE 1.3 8V FLEX 4P C/AR - AUTOMÁTICO</v>
          </cell>
          <cell r="J21008" t="str">
            <v>PRETO VULCANO</v>
          </cell>
          <cell r="O21008" t="str">
            <v>SAO0678/13-63-1-1</v>
          </cell>
          <cell r="P21008" t="str">
            <v>POLO FILMS INDUSTRIA E COMERCIO S/A</v>
          </cell>
        </row>
        <row r="21009">
          <cell r="D21009" t="str">
            <v>SYR0E20</v>
          </cell>
          <cell r="I21009" t="str">
            <v>ONIX LTZ 1.0 12V TURBO FLEX 4P C/AR - AUTOMÁTICO</v>
          </cell>
          <cell r="J21009" t="str">
            <v>CINZA DRAKE</v>
          </cell>
          <cell r="O21009" t="str">
            <v>MTZ0002/16-676-3-11</v>
          </cell>
          <cell r="P21009" t="str">
            <v>LOCALIZA RENT A CAR S/A</v>
          </cell>
        </row>
        <row r="21010">
          <cell r="D21010" t="str">
            <v>RTN4E97</v>
          </cell>
          <cell r="I21010" t="str">
            <v>GOL 1.6 8V FLEX 4P C/ AR</v>
          </cell>
          <cell r="J21010" t="str">
            <v>PRATA SIRIUS</v>
          </cell>
          <cell r="O21010" t="str">
            <v>SAO0093/16-37-1-18</v>
          </cell>
          <cell r="P21010" t="str">
            <v>PROCOMP INDUSTRIA ELETRONICA LTDA</v>
          </cell>
        </row>
        <row r="21011">
          <cell r="D21011" t="str">
            <v>PVR9J59</v>
          </cell>
          <cell r="I21011" t="str">
            <v>ARGO DRIVE 1.0 6V FLEX 4P C/AR</v>
          </cell>
          <cell r="J21011" t="str">
            <v>BRANCO BANCHISA</v>
          </cell>
          <cell r="O21011" t="str">
            <v>GHC0040/24-1-1-9</v>
          </cell>
          <cell r="P21011" t="str">
            <v>ENGEKO ENGENHARIA E CONSTRUCAO LTDA.</v>
          </cell>
        </row>
        <row r="21012">
          <cell r="D21012" t="str">
            <v>SIP2D49</v>
          </cell>
          <cell r="I21012" t="str">
            <v>ONIX PLUS PREMIER II 1.0 12V TURBO FLEX 4P C/AR - AUTOMÁTICO</v>
          </cell>
          <cell r="J21012" t="str">
            <v>BRANCO SUMMIT</v>
          </cell>
          <cell r="O21012" t="str">
            <v>GVM8584/23-1-1-1</v>
          </cell>
          <cell r="P21012" t="str">
            <v>FELIPE PINTO VENTURA</v>
          </cell>
        </row>
        <row r="21013">
          <cell r="D21013" t="str">
            <v>SYU3I33</v>
          </cell>
          <cell r="I21013" t="str">
            <v>HAVAL H6 GT HÍBRIDO PHEV AT 1.5</v>
          </cell>
          <cell r="J21013" t="str">
            <v>CINZA DIAMANTE</v>
          </cell>
          <cell r="O21013" t="str">
            <v>GVM1392/24-1-1-1</v>
          </cell>
          <cell r="P21013" t="str">
            <v>MARIA CELIA DO PRADO SILVA</v>
          </cell>
        </row>
        <row r="21014">
          <cell r="D21014" t="str">
            <v>SYP2E21</v>
          </cell>
          <cell r="I21014" t="str">
            <v>C3 LIVE PACK 1.0 6V FLEX 4P C/AR</v>
          </cell>
          <cell r="J21014" t="str">
            <v>BRANCO BANQUISE</v>
          </cell>
          <cell r="O21014" t="str">
            <v>GVR7792/24-1-1-1</v>
          </cell>
          <cell r="P21014" t="str">
            <v>VALDIMIR PORTZ MACHADO</v>
          </cell>
        </row>
        <row r="21015">
          <cell r="D21015" t="str">
            <v>RMS0I01</v>
          </cell>
          <cell r="I21015" t="str">
            <v>FIORINO ENDURANCE 1.4 EVO FLEX 2P C/AR</v>
          </cell>
          <cell r="J21015" t="str">
            <v>BRANCO BANCHISA</v>
          </cell>
          <cell r="O21015" t="str">
            <v>FLN0011/19-10-1-3</v>
          </cell>
          <cell r="P21015" t="str">
            <v>UNIFIQUE TELECOMUNICACOES SA</v>
          </cell>
        </row>
        <row r="21016">
          <cell r="D21016" t="str">
            <v>EZP7I61</v>
          </cell>
          <cell r="I21016" t="str">
            <v>T-CROSS 1.0 200 TSI 12V TOTAL FLEX 4P C/AR - AUTOMÁTICO</v>
          </cell>
          <cell r="J21016" t="str">
            <v>PRATA SARGAS</v>
          </cell>
          <cell r="O21016" t="str">
            <v>GVR8483/23-1-1-2</v>
          </cell>
          <cell r="P21016" t="str">
            <v>KITO DO BRASIL COMERCIO DE TALHAS E GUINDASTES LTDA</v>
          </cell>
        </row>
        <row r="21017">
          <cell r="D21017" t="str">
            <v>SHQ1B78</v>
          </cell>
          <cell r="I21017" t="str">
            <v>MOBI LIKE 1.0 8V FLEX 4P C/AR</v>
          </cell>
          <cell r="J21017" t="str">
            <v>BRANCO BANCHISA</v>
          </cell>
          <cell r="O21017" t="str">
            <v>RON0005/19-8-2-1</v>
          </cell>
          <cell r="P21017" t="str">
            <v>TRANSPORTES BOTUVERA LTDA</v>
          </cell>
        </row>
        <row r="21018">
          <cell r="D21018" t="str">
            <v>SHK3J24</v>
          </cell>
          <cell r="I21018" t="str">
            <v>ONIX PLUS LTZ 1.0 12V TURBO FLEX 4P C/AR</v>
          </cell>
          <cell r="J21018" t="str">
            <v>BRANCO SUMMIT</v>
          </cell>
          <cell r="O21018" t="str">
            <v>RIO0066/19-78-2-1</v>
          </cell>
          <cell r="P21018" t="str">
            <v>SOCIEDADE MICHELIN DE PARTIC IND E COM LTDA</v>
          </cell>
        </row>
        <row r="21019">
          <cell r="D21019" t="str">
            <v>SYF6F95</v>
          </cell>
          <cell r="I21019" t="str">
            <v>ARGO 1.0 6V FLEX 4P C/AR</v>
          </cell>
          <cell r="J21019" t="str">
            <v>BRANCO BANCHISA</v>
          </cell>
          <cell r="O21019" t="str">
            <v>GHC0123/23-1-1-1</v>
          </cell>
          <cell r="P21019" t="str">
            <v>DGH ALIMENTOS S.A.</v>
          </cell>
        </row>
        <row r="21020">
          <cell r="D21020" t="str">
            <v>QXC2330</v>
          </cell>
          <cell r="I21020" t="str">
            <v>KA SEDAN SE 1.5 12V FLEX 4P C/AR</v>
          </cell>
          <cell r="J21020" t="str">
            <v>BRANCO ARTICO</v>
          </cell>
          <cell r="O21020" t="str">
            <v>SAO0217/13-17-1-46</v>
          </cell>
          <cell r="P21020" t="str">
            <v>EDITORA FTD S.A.</v>
          </cell>
        </row>
        <row r="21021">
          <cell r="D21021" t="str">
            <v>SHL7F00</v>
          </cell>
          <cell r="I21021" t="str">
            <v>FIORINO ENDURANCE 1.4 EVO FLEX 2P C/AR</v>
          </cell>
          <cell r="J21021" t="str">
            <v>BRANCO BANCHISA</v>
          </cell>
          <cell r="O21021" t="str">
            <v>SAO0087/21-14-1-4</v>
          </cell>
          <cell r="P21021" t="str">
            <v>VIAPOL LTDA</v>
          </cell>
        </row>
        <row r="21022">
          <cell r="D21022" t="str">
            <v>SYL5B35</v>
          </cell>
          <cell r="I21022" t="str">
            <v>HB20S COMFORT PLUS FLEX 1.0</v>
          </cell>
          <cell r="J21022" t="str">
            <v>BRANCO ATLAS</v>
          </cell>
          <cell r="O21022" t="str">
            <v>SAO0053/16-30-2-15</v>
          </cell>
          <cell r="P21022" t="str">
            <v>FAME FABRICA DE APARELHOS E MATERIAL ELETRICO LTDA</v>
          </cell>
        </row>
        <row r="21023">
          <cell r="D21023" t="str">
            <v>EBJ7D31</v>
          </cell>
          <cell r="I21023" t="str">
            <v>VIRTUS HIGHLINE 1.0 12V 200 TSI TOTAL FLEX 4P C/AR - AUTOMÁTICO</v>
          </cell>
          <cell r="J21023" t="str">
            <v>BRANCO CRISTAL</v>
          </cell>
          <cell r="O21023" t="str">
            <v>GHA0059/23-1-3-6</v>
          </cell>
          <cell r="P21023" t="str">
            <v>ATAIDE LYCENKO PECAS E MAQUINAS AGRICOLAS EIRELI</v>
          </cell>
        </row>
        <row r="21024">
          <cell r="D21024" t="str">
            <v>FXV6E53</v>
          </cell>
          <cell r="I21024" t="str">
            <v>VIRTUS HIGHLINE 1.0 12V 200 TSI TOTAL FLEX 4P C/AR - AUTOMÁTICO</v>
          </cell>
          <cell r="J21024" t="str">
            <v>BRANCO CRISTAL</v>
          </cell>
          <cell r="O21024" t="str">
            <v>GHA0059/23-1-3-5</v>
          </cell>
          <cell r="P21024" t="str">
            <v>ATAIDE LYCENKO PECAS E MAQUINAS AGRICOLAS EIRELI</v>
          </cell>
        </row>
        <row r="21025">
          <cell r="D21025" t="str">
            <v>SIB6F02</v>
          </cell>
          <cell r="I21025" t="str">
            <v>NOVA STRADA ENDURANCE CABINE PLUS 1.4 8V FLEX 2P C/AR</v>
          </cell>
          <cell r="J21025" t="str">
            <v>BRANCO BANCHISA</v>
          </cell>
          <cell r="O21025" t="str">
            <v>GHA0059/23-1-2-2</v>
          </cell>
          <cell r="P21025" t="str">
            <v>ATAIDE LYCENKO PECAS E MAQUINAS AGRICOLAS EIRELI</v>
          </cell>
        </row>
        <row r="21026">
          <cell r="D21026" t="str">
            <v>SHM3A80</v>
          </cell>
          <cell r="I21026" t="str">
            <v>COMPASS LONGITUDE 2.0 16V TURBO DIE 4X4 4P C/AR - AUTOMÁTICO</v>
          </cell>
          <cell r="J21026" t="str">
            <v>AZUL JAZZ</v>
          </cell>
          <cell r="O21026" t="str">
            <v>SAO0891/15-19-1-1</v>
          </cell>
          <cell r="P21026" t="str">
            <v>CORBION PRODUTOS RENOVÁVEIS LTDA</v>
          </cell>
        </row>
        <row r="21027">
          <cell r="D21027" t="str">
            <v>RTT9F22</v>
          </cell>
          <cell r="I21027" t="str">
            <v>LOGAN ZEN 1.0 12V SCE FLEX 4P C/AR</v>
          </cell>
          <cell r="J21027" t="str">
            <v>CINZA CASSIOPEE</v>
          </cell>
          <cell r="O21027" t="str">
            <v>GVR2970/22-1-1-1</v>
          </cell>
          <cell r="P21027" t="str">
            <v>JORGE LUIZ CASEMIRO GOES</v>
          </cell>
        </row>
        <row r="21028">
          <cell r="D21028" t="str">
            <v>RVM1B58</v>
          </cell>
          <cell r="I21028" t="str">
            <v>YARIS SEDAN XL 1.5 16V FLEX 4P C/AR - AUTOMÁTICO</v>
          </cell>
          <cell r="J21028" t="str">
            <v>PRETO INFINITO</v>
          </cell>
          <cell r="O21028" t="str">
            <v>CPQ0001/20-5-2-1</v>
          </cell>
          <cell r="P21028" t="str">
            <v>TRIMBLE BRASIL LTDA.</v>
          </cell>
        </row>
        <row r="21029">
          <cell r="D21029" t="str">
            <v>EXU8G51</v>
          </cell>
          <cell r="I21029" t="str">
            <v>SAVEIRO ROBUST 1.6 16V TOTAL FLEX 2P C/AR</v>
          </cell>
          <cell r="J21029" t="str">
            <v>BRANCO CRISTAL</v>
          </cell>
          <cell r="O21029" t="str">
            <v>SAO0144/19-68-3-1</v>
          </cell>
          <cell r="P21029" t="str">
            <v>FM2C SERVICOS DE MANUTENCAO LTDA</v>
          </cell>
        </row>
        <row r="21030">
          <cell r="D21030" t="str">
            <v>RNZ3G74</v>
          </cell>
          <cell r="I21030" t="str">
            <v>VOYAGE 1.6 8V TOTAL FLEX 4P C/AR</v>
          </cell>
          <cell r="J21030" t="str">
            <v>BRANCO CRISTAL</v>
          </cell>
          <cell r="O21030" t="str">
            <v>SAO0217/13-28-1-1</v>
          </cell>
          <cell r="P21030" t="str">
            <v>EDITORA FTD S.A.</v>
          </cell>
        </row>
        <row r="21031">
          <cell r="D21031" t="str">
            <v>RUV7B45</v>
          </cell>
          <cell r="I21031" t="str">
            <v>COMPASS LONGITUDE 1.3 16V TURBO 270 FLEX 4P C/AR - AUTOMÁTICO</v>
          </cell>
          <cell r="J21031" t="str">
            <v>AZUL JAZZ</v>
          </cell>
          <cell r="O21031" t="str">
            <v>SAO0162/22-1-3-4</v>
          </cell>
          <cell r="P21031" t="str">
            <v>SPECTRIS DO BRASIL INSTRUMENTOS ELETRONICOS LTDA</v>
          </cell>
        </row>
        <row r="21032">
          <cell r="D21032" t="str">
            <v>RVX8F20</v>
          </cell>
          <cell r="I21032" t="str">
            <v>MOBI LIKE 1.0 8V FLEX 4P C/AR</v>
          </cell>
          <cell r="J21032" t="str">
            <v>BRANCO BANCHISA</v>
          </cell>
          <cell r="O21032" t="str">
            <v>RON0005/19-7-1-2</v>
          </cell>
          <cell r="P21032" t="str">
            <v>TRANSPORTES BOTUVERA LTDA</v>
          </cell>
        </row>
        <row r="21033">
          <cell r="D21033" t="str">
            <v>SIB6F16</v>
          </cell>
          <cell r="I21033" t="str">
            <v>NOVA STRADA ENDURANCE CABINE PLUS 1.4 8V FLEX 2P C/AR</v>
          </cell>
          <cell r="J21033" t="str">
            <v>BRANCO BANCHISA</v>
          </cell>
          <cell r="O21033" t="str">
            <v>GHA0059/23-1-2-14</v>
          </cell>
          <cell r="P21033" t="str">
            <v>ATAIDE LYCENKO PECAS E MAQUINAS AGRICOLAS EIRELI</v>
          </cell>
        </row>
        <row r="21034">
          <cell r="D21034" t="str">
            <v>RUB4F15</v>
          </cell>
          <cell r="I21034" t="str">
            <v>SPIN PREMIER 7L 1.8 8V ECONOFLEX 4P C/AR - AUTOMÁTICO</v>
          </cell>
          <cell r="J21034" t="str">
            <v>PRATA SWITCHBLADE</v>
          </cell>
          <cell r="O21034" t="str">
            <v>GVR1046/22-1-2-2</v>
          </cell>
          <cell r="P21034" t="str">
            <v>EDG GERAR CONSULTORIA E ASSESSORIA EM ENGENHARIA EIRELI  EPP</v>
          </cell>
        </row>
        <row r="21035">
          <cell r="D21035" t="str">
            <v>SYO6A36</v>
          </cell>
          <cell r="I21035" t="str">
            <v>NOVA STRADA FREEDOM CD 1.3 8V FLEX 4P C/AR</v>
          </cell>
          <cell r="J21035" t="str">
            <v>BRANCO BANCHISA</v>
          </cell>
          <cell r="O21035" t="str">
            <v>GHD0012/24-1-1-4</v>
          </cell>
          <cell r="P21035" t="str">
            <v>SCOVAN SERVICOS GERAIS LTDA</v>
          </cell>
        </row>
        <row r="21036">
          <cell r="D21036" t="str">
            <v>RUB4F16</v>
          </cell>
          <cell r="I21036" t="str">
            <v>SPIN PREMIER 7L 1.8 8V ECONOFLEX 4P C/AR - AUTOMÁTICO</v>
          </cell>
          <cell r="J21036" t="str">
            <v>PRATA SWITCHBLADE</v>
          </cell>
          <cell r="O21036" t="str">
            <v>GVR1046/22-1-2-1</v>
          </cell>
          <cell r="P21036" t="str">
            <v>EDG GERAR CONSULTORIA E ASSESSORIA EM ENGENHARIA EIRELI  EPP</v>
          </cell>
        </row>
        <row r="21037">
          <cell r="D21037" t="str">
            <v>RUX5B36</v>
          </cell>
          <cell r="I21037" t="str">
            <v>COMPASS LONGITUDE 1.3 16V TURBO 270 FLEX 4P C/AR - AUTOMÁTICO</v>
          </cell>
          <cell r="J21037" t="str">
            <v>AZUL JAZZ</v>
          </cell>
          <cell r="O21037" t="str">
            <v>GVR4597/22-2-1-1</v>
          </cell>
          <cell r="P21037" t="str">
            <v>SHISEIDO DO BRASIL LTDA</v>
          </cell>
        </row>
        <row r="21038">
          <cell r="D21038" t="str">
            <v>SHY1A27</v>
          </cell>
          <cell r="I21038" t="str">
            <v>TRACKER PREMIER 1.2 12V TURBO FLEX 4P C/AR - AUTOMÁTICO</v>
          </cell>
          <cell r="J21038" t="str">
            <v>PRETO OURO NEGRO</v>
          </cell>
          <cell r="O21038" t="str">
            <v>GVM1034/23-2-1-1</v>
          </cell>
          <cell r="P21038" t="str">
            <v>ROBSON SCHERRER MACHADO</v>
          </cell>
        </row>
        <row r="21039">
          <cell r="D21039" t="str">
            <v>SIF9D30</v>
          </cell>
          <cell r="I21039" t="str">
            <v>ARGO 1.0 6V FLEX 4P C/AR</v>
          </cell>
          <cell r="J21039" t="str">
            <v>CINZA SILVERSTONE</v>
          </cell>
          <cell r="O21039" t="str">
            <v>GVA3318/23-1-1-1</v>
          </cell>
          <cell r="P21039" t="str">
            <v>ALEXANDRE MAGRE</v>
          </cell>
        </row>
        <row r="21040">
          <cell r="D21040" t="str">
            <v>SYI0J54</v>
          </cell>
          <cell r="I21040" t="str">
            <v>HB20 SENSE PLUS FLEX 1.0</v>
          </cell>
          <cell r="J21040" t="str">
            <v>PRATA BRISK</v>
          </cell>
          <cell r="O21040" t="str">
            <v>SAO0053/16-30-1-67</v>
          </cell>
          <cell r="P21040" t="str">
            <v>FAME FABRICA DE APARELHOS E MATERIAL ELETRICO LTDA</v>
          </cell>
        </row>
        <row r="21041">
          <cell r="D21041" t="str">
            <v>SYI0E40</v>
          </cell>
          <cell r="I21041" t="str">
            <v>HB20 SENSE PLUS FLEX 1.0</v>
          </cell>
          <cell r="J21041" t="str">
            <v>PRATA BRISK</v>
          </cell>
          <cell r="O21041" t="str">
            <v>SAO0053/16-30-1-63</v>
          </cell>
          <cell r="P21041" t="str">
            <v>FAME FABRICA DE APARELHOS E MATERIAL ELETRICO LTDA</v>
          </cell>
        </row>
        <row r="21042">
          <cell r="D21042" t="str">
            <v>SHE1J86</v>
          </cell>
          <cell r="I21042" t="str">
            <v>ARGO 1.0 6V FLEX 4P C/AR</v>
          </cell>
          <cell r="J21042" t="str">
            <v>PRATA BARI</v>
          </cell>
          <cell r="O21042" t="str">
            <v>SAO0014/14-98-1-4</v>
          </cell>
          <cell r="P21042" t="str">
            <v>PANASONIC DO BRASIL LIMITADA</v>
          </cell>
        </row>
        <row r="21043">
          <cell r="D21043" t="str">
            <v>QMZ8G38</v>
          </cell>
          <cell r="I21043" t="str">
            <v>KICKS SENSE 1.6 16V FLEX 4P C/AR - AUTOMÁTICO</v>
          </cell>
          <cell r="J21043" t="str">
            <v>PRETO PREMIUM</v>
          </cell>
          <cell r="O21043" t="str">
            <v>GVR9148/24-1-1-1</v>
          </cell>
          <cell r="P21043" t="str">
            <v>PAULO ANTONIO SILVA BARROSO</v>
          </cell>
        </row>
        <row r="21044">
          <cell r="D21044" t="str">
            <v>SHQ9E86</v>
          </cell>
          <cell r="I21044" t="str">
            <v>S10 CS LS 2.8 16V DIE 4X4 2P C/AR</v>
          </cell>
          <cell r="J21044" t="str">
            <v>BRANCO SUMMIT</v>
          </cell>
          <cell r="O21044" t="str">
            <v>BEL0003/23-1-5-9</v>
          </cell>
          <cell r="P21044" t="str">
            <v>VRENTAL LOCACAO DE MAQUINAS E EQUIPAMENTOS S/A</v>
          </cell>
        </row>
        <row r="21045">
          <cell r="D21045" t="str">
            <v>RUB9C30</v>
          </cell>
          <cell r="I21045" t="str">
            <v>FIORINO ENDURANCE 1.4 EVO FLEX 2P C/AR</v>
          </cell>
          <cell r="J21045" t="str">
            <v>BRANCO BANCHISA</v>
          </cell>
          <cell r="O21045" t="str">
            <v>RIO0032/15-160-1-17</v>
          </cell>
          <cell r="P21045" t="str">
            <v>UNILEVER BRASIL LTDA</v>
          </cell>
        </row>
        <row r="21046">
          <cell r="D21046" t="str">
            <v>SYI0D89</v>
          </cell>
          <cell r="I21046" t="str">
            <v>HB20 SENSE PLUS FLEX 1.0</v>
          </cell>
          <cell r="J21046" t="str">
            <v>PRATA BRISK</v>
          </cell>
          <cell r="O21046" t="str">
            <v>SAO0053/16-30-1-29</v>
          </cell>
          <cell r="P21046" t="str">
            <v>FAME FABRICA DE APARELHOS E MATERIAL ELETRICO LTDA</v>
          </cell>
        </row>
        <row r="21047">
          <cell r="D21047" t="str">
            <v>RVW1A91</v>
          </cell>
          <cell r="I21047" t="str">
            <v>MOBI LIKE 1.0 8V FLEX 4P C/AR</v>
          </cell>
          <cell r="J21047" t="str">
            <v>BRANCO BANCHISA</v>
          </cell>
          <cell r="O21047" t="str">
            <v>FLN0037/19-6-1-8</v>
          </cell>
          <cell r="P21047" t="str">
            <v>COOPERATIVA DE CREDITO RURAL CRESOL</v>
          </cell>
        </row>
        <row r="21048">
          <cell r="D21048" t="str">
            <v>RUW6G72</v>
          </cell>
          <cell r="I21048" t="str">
            <v>MOBI LIKE 1.0 8V FLEX 4P C/AR</v>
          </cell>
          <cell r="J21048" t="str">
            <v>BRANCO BANCHISA</v>
          </cell>
          <cell r="O21048" t="str">
            <v>SAO0336/19-28-1-13</v>
          </cell>
          <cell r="P21048" t="str">
            <v>ONDACOM SERVIÇOS DE TELECOMUNICAÇÕES LTDA.</v>
          </cell>
        </row>
        <row r="21049">
          <cell r="D21049" t="str">
            <v>BSY8F33</v>
          </cell>
          <cell r="I21049" t="str">
            <v>T-CROSS HIGHLINE 1.4 250 TSI 16V TOTAL FLEX 4P C/AR - AUTOMÁTICO</v>
          </cell>
          <cell r="J21049" t="str">
            <v>CINZA PLATINUM</v>
          </cell>
          <cell r="O21049" t="str">
            <v>GVA1583/23-4-4-1</v>
          </cell>
          <cell r="P21049" t="str">
            <v>GESTAO E OPERACAO DE VIAGENS S.A</v>
          </cell>
        </row>
        <row r="21050">
          <cell r="D21050" t="str">
            <v>SYI0E07</v>
          </cell>
          <cell r="I21050" t="str">
            <v>HB20 SENSE PLUS FLEX 1.0</v>
          </cell>
          <cell r="J21050" t="str">
            <v>PRATA BRISK</v>
          </cell>
          <cell r="O21050" t="str">
            <v>SAO0053/16-30-1-32</v>
          </cell>
          <cell r="P21050" t="str">
            <v>FAME FABRICA DE APARELHOS E MATERIAL ELETRICO LTDA</v>
          </cell>
        </row>
        <row r="21051">
          <cell r="D21051" t="str">
            <v>RNK1F43</v>
          </cell>
          <cell r="I21051" t="str">
            <v>ARGO DRIVE 1.0 6V FLEX 4P C/AR</v>
          </cell>
          <cell r="J21051" t="str">
            <v>CINZA SILVERSTONE</v>
          </cell>
          <cell r="O21051" t="str">
            <v>GVM9282/24-1-1-1</v>
          </cell>
          <cell r="P21051" t="str">
            <v>BRUNNA BARRETO LINHARES DA SILVA</v>
          </cell>
        </row>
        <row r="21052">
          <cell r="D21052" t="str">
            <v>TCH7D35</v>
          </cell>
          <cell r="I21052" t="str">
            <v>T-CROSS HIGHLINE 1.4 250 TSI 16V TOTAL FLEX 4P C/AR - AUTOMÁTICO</v>
          </cell>
          <cell r="J21052" t="str">
            <v>CINZA PLATINUM</v>
          </cell>
          <cell r="O21052" t="str">
            <v>GVA7539/24-1-2-2</v>
          </cell>
          <cell r="P21052" t="str">
            <v>TENSOR EMPREENDIMENTOS LTDA</v>
          </cell>
        </row>
        <row r="21053">
          <cell r="D21053" t="str">
            <v>TCZ2D63</v>
          </cell>
          <cell r="I21053" t="str">
            <v>T-CROSS HIGHLINE 1.4 250 TSI 16V TOTAL FLEX 4P C/AR - AUTOMÁTICO</v>
          </cell>
          <cell r="J21053" t="str">
            <v>CINZA PLATINUM</v>
          </cell>
          <cell r="O21053" t="str">
            <v>GVB7671/24-1-1-1</v>
          </cell>
          <cell r="P21053" t="str">
            <v>PAULO VITOR AMARAL DE DEUS</v>
          </cell>
        </row>
        <row r="21054">
          <cell r="D21054" t="str">
            <v>SJI1C21</v>
          </cell>
          <cell r="I21054" t="str">
            <v>208 HATCH ACTIVE 1.6 16V FLEX 4P C/AR - AUTOMÁTICO</v>
          </cell>
          <cell r="J21054" t="str">
            <v>PRETO PERLA NERA</v>
          </cell>
          <cell r="O21054" t="str">
            <v>GVM9636/23-1-1-1</v>
          </cell>
          <cell r="P21054" t="str">
            <v>AUGUSTO ACIOLI DE MATOS</v>
          </cell>
        </row>
        <row r="21055">
          <cell r="D21055" t="str">
            <v>STS6I23</v>
          </cell>
          <cell r="I21055" t="str">
            <v>T-CROSS COMFORTLINE 1.0 200 TSI 12V TOTAL FLEX 4P C/AR - AUTOMÁTICO</v>
          </cell>
          <cell r="J21055" t="str">
            <v>AZUL NORWAY</v>
          </cell>
          <cell r="O21055" t="str">
            <v>GVB3456/23-1-1-1</v>
          </cell>
          <cell r="P21055" t="str">
            <v>FERNANDO DE CAMPOS AZEVEDO</v>
          </cell>
        </row>
        <row r="21056">
          <cell r="D21056" t="str">
            <v>RTS3A63</v>
          </cell>
          <cell r="I21056" t="str">
            <v>COMPASS LONGITUDE 1.3 16V TURBO 270 FLEX 4P C/AR - AUTOMÁTICO</v>
          </cell>
          <cell r="J21056" t="str">
            <v>CINZA GRANITE</v>
          </cell>
          <cell r="O21056" t="str">
            <v>SAO0276/17-11-2-1</v>
          </cell>
          <cell r="P21056" t="str">
            <v>BECKMAN COULTER BRASIL COM IMPORTACAO PRODUTOS LABORATORIO LTDA</v>
          </cell>
        </row>
        <row r="21057">
          <cell r="D21057" t="str">
            <v>SYI0E20</v>
          </cell>
          <cell r="I21057" t="str">
            <v>HB20 SENSE PLUS FLEX 1.0</v>
          </cell>
          <cell r="J21057" t="str">
            <v>PRATA BRISK</v>
          </cell>
          <cell r="O21057" t="str">
            <v>SAO0053/16-30-1-27</v>
          </cell>
          <cell r="P21057" t="str">
            <v>FAME FABRICA DE APARELHOS E MATERIAL ELETRICO LTDA</v>
          </cell>
        </row>
        <row r="21058">
          <cell r="D21058" t="str">
            <v>TDK0E99</v>
          </cell>
          <cell r="I21058" t="str">
            <v>ONIX LT 1.0 12V FLEX 4P C/AR</v>
          </cell>
          <cell r="J21058" t="str">
            <v>PRATA SHARK</v>
          </cell>
          <cell r="O21058" t="str">
            <v>GVC1492/24-1-1-1</v>
          </cell>
          <cell r="P21058" t="str">
            <v>PEDRO AVELINO DOS SANTOS</v>
          </cell>
        </row>
        <row r="21059">
          <cell r="D21059" t="str">
            <v>RVM3H17</v>
          </cell>
          <cell r="I21059" t="str">
            <v>TORO FREEDOM 1.3 16V TURBO 270 FLEX 4P C/AR - AUTOMÁTICO</v>
          </cell>
          <cell r="J21059" t="str">
            <v>PRATA BILLET</v>
          </cell>
          <cell r="O21059" t="str">
            <v>GYN0014/18-21-1-7</v>
          </cell>
          <cell r="P21059" t="str">
            <v>TMG TROPICAL MELHORAMENTO E GENETICA S.A.</v>
          </cell>
        </row>
        <row r="21060">
          <cell r="D21060" t="str">
            <v>RMS6F70</v>
          </cell>
          <cell r="I21060" t="str">
            <v>COROLLA GLI 2.0 16V DOHC FLEX 4P C/AR - AUTOMÁTICO</v>
          </cell>
          <cell r="J21060" t="str">
            <v>BRANCO POLAR</v>
          </cell>
          <cell r="O21060" t="str">
            <v>CPQ0082/18-85-1-1</v>
          </cell>
          <cell r="P21060" t="str">
            <v>CHR HANSEN INDÚSTRIA E COMÉRCIO LTDA</v>
          </cell>
        </row>
        <row r="21061">
          <cell r="D21061" t="str">
            <v>TCA5B83</v>
          </cell>
          <cell r="I21061" t="str">
            <v>STRADA ENDURANCE CP FLEX 1.3</v>
          </cell>
          <cell r="J21061" t="str">
            <v>BRANCO BANCHISA</v>
          </cell>
          <cell r="O21061" t="str">
            <v>GYN0009/21-4-1-12</v>
          </cell>
          <cell r="P21061" t="str">
            <v>J P AGRICOLA LTDA ME</v>
          </cell>
        </row>
        <row r="21062">
          <cell r="D21062" t="str">
            <v>SHD9G81</v>
          </cell>
          <cell r="I21062" t="str">
            <v>ONIX PLUS LTZ 1.0 12V TURBO FLEX 4P C/AR - AUTOMÁTICO</v>
          </cell>
          <cell r="J21062" t="str">
            <v>BRANCO SUMMIT</v>
          </cell>
          <cell r="O21062" t="str">
            <v>BHZ0171/22-1-1-3</v>
          </cell>
          <cell r="P21062" t="str">
            <v>ENDOLIFE IMPORTAÇÃO EXPORTAÇÃO</v>
          </cell>
        </row>
        <row r="21063">
          <cell r="D21063" t="str">
            <v>RUI7A07</v>
          </cell>
          <cell r="I21063" t="str">
            <v>C4 CACTUS FEEL 1.6 16V FLEX 4P C/AR - AUTOMÁTICO</v>
          </cell>
          <cell r="J21063" t="str">
            <v>CINZA GRAFITO</v>
          </cell>
          <cell r="O21063" t="str">
            <v>GVR4444/22-1-1-1</v>
          </cell>
          <cell r="P21063" t="str">
            <v>THIAGO C HONAISER</v>
          </cell>
        </row>
        <row r="21064">
          <cell r="D21064" t="str">
            <v>RVJ2E77</v>
          </cell>
          <cell r="I21064" t="str">
            <v>ONIX PLUS LTZ 1.0 12V TURBO FLEX 4P C/AR - AUTOMÁTICO</v>
          </cell>
          <cell r="J21064" t="str">
            <v>PRETO OURO NEGRO</v>
          </cell>
          <cell r="O21064" t="str">
            <v>CPQ0010/19-4-1-1</v>
          </cell>
          <cell r="P21064" t="str">
            <v>NIPRO MEDICAL CORPORATION PRODUTOS MEDICOS LTDA</v>
          </cell>
        </row>
        <row r="21065">
          <cell r="D21065" t="str">
            <v>RUL3B62</v>
          </cell>
          <cell r="I21065" t="str">
            <v>RENEGADE LONGITUDE 1.3 16V TURBO 270 FLEX 4P C/AR - AUTOMÁTICO</v>
          </cell>
          <cell r="J21065" t="str">
            <v>AZUL JAZZ</v>
          </cell>
          <cell r="O21065" t="str">
            <v>GVR3292/22-1-1-1</v>
          </cell>
          <cell r="P21065" t="str">
            <v>VANI STRINGHINI FROES</v>
          </cell>
        </row>
        <row r="21066">
          <cell r="D21066" t="str">
            <v>SIA6B36</v>
          </cell>
          <cell r="I21066" t="str">
            <v>320I M SPORT 2.0 ACTIVEFLEX 4P C/AR - AUTOMÁTICO</v>
          </cell>
          <cell r="J21066" t="str">
            <v>CINZA SKYSCRAPER</v>
          </cell>
          <cell r="O21066" t="str">
            <v>GVM3988/23-1-1-1</v>
          </cell>
          <cell r="P21066" t="str">
            <v>ARABE E SARAIVA TREINAMENTO EM INFORMATICA LTDA</v>
          </cell>
        </row>
        <row r="21067">
          <cell r="D21067" t="str">
            <v>SHI6J33</v>
          </cell>
          <cell r="I21067" t="str">
            <v>CRONOS DRIVE 1.0 6V FLEX 4P C/AR</v>
          </cell>
          <cell r="J21067" t="str">
            <v>PRATA BARI</v>
          </cell>
          <cell r="O21067" t="str">
            <v>SAO0129/14-28-1-1</v>
          </cell>
          <cell r="P21067" t="str">
            <v>TÉGULA SOLUÇÕES PARA TELHADOS LTDA</v>
          </cell>
        </row>
        <row r="21068">
          <cell r="D21068" t="str">
            <v>SHR7G13</v>
          </cell>
          <cell r="I21068" t="str">
            <v>HB20 COMFORT 1.0 12V GDI TURBO FLEX 4P C/AR</v>
          </cell>
          <cell r="J21068" t="str">
            <v>PRATA BRISK</v>
          </cell>
          <cell r="O21068" t="str">
            <v>GVR1248/23-1-1-1</v>
          </cell>
          <cell r="P21068" t="str">
            <v>JOSE CARLOS GOMES TLUSTY</v>
          </cell>
        </row>
        <row r="21069">
          <cell r="D21069" t="str">
            <v>STU1E02</v>
          </cell>
          <cell r="I21069" t="str">
            <v>NIVUS HIGHLINE 1.0 200 TSI 12V TOTAL FLEX 4P C/AR - AUTOMÁTICO</v>
          </cell>
          <cell r="J21069" t="str">
            <v>CINZA MOONSTONE</v>
          </cell>
          <cell r="O21069" t="str">
            <v>GVM8093/24-1-1-1</v>
          </cell>
          <cell r="P21069" t="str">
            <v>MONICA SANTOS REBELO</v>
          </cell>
        </row>
        <row r="21070">
          <cell r="D21070" t="str">
            <v>SYL8D59</v>
          </cell>
          <cell r="I21070" t="str">
            <v>HB20 SENSE PLUS FLEX 1.0</v>
          </cell>
          <cell r="J21070" t="str">
            <v>PRETO ONIX</v>
          </cell>
          <cell r="O21070" t="str">
            <v>RIO0133/13-19-1-21</v>
          </cell>
          <cell r="P21070" t="str">
            <v>LOG-IN - LOGISTICA INTERMODAL S/A</v>
          </cell>
        </row>
        <row r="21071">
          <cell r="D21071" t="str">
            <v>SIM4F10</v>
          </cell>
          <cell r="I21071" t="str">
            <v>FIORINO ENDURANCE 1.4 EVO FLEX 2P C/AR</v>
          </cell>
          <cell r="J21071" t="str">
            <v>BRANCO BANCHISA</v>
          </cell>
          <cell r="O21071" t="str">
            <v>GVM5207/23-1-1-1</v>
          </cell>
          <cell r="P21071" t="str">
            <v>JULIANA VIDES GOMES</v>
          </cell>
        </row>
        <row r="21072">
          <cell r="D21072" t="str">
            <v>SIF6F33</v>
          </cell>
          <cell r="I21072" t="str">
            <v>ONIX PLUS PREMIER II 1.0 12V TURBO FLEX 4P C/AR - AUTOMÁTICO</v>
          </cell>
          <cell r="J21072" t="str">
            <v>PRETO OURO NEGRO</v>
          </cell>
          <cell r="O21072" t="str">
            <v>MTZ0002/16-531-17-7</v>
          </cell>
          <cell r="P21072" t="str">
            <v>LOCALIZA RENT A CAR S/A</v>
          </cell>
        </row>
        <row r="21073">
          <cell r="D21073" t="str">
            <v>TCY0F92</v>
          </cell>
          <cell r="I21073" t="str">
            <v>MOBI LIKE 1.0 8V FLEX 4P C/AR</v>
          </cell>
          <cell r="J21073" t="str">
            <v>BRANCO BANCHISA</v>
          </cell>
          <cell r="O21073" t="str">
            <v>GHD0126/23-3-1-3</v>
          </cell>
          <cell r="P21073" t="str">
            <v>ESPARTA DISTRIBUICAO E REPRESENTACAO LTDA</v>
          </cell>
        </row>
        <row r="21074">
          <cell r="D21074" t="str">
            <v>TCW9G89</v>
          </cell>
          <cell r="I21074" t="str">
            <v>MOBI LIKE 1.0 8V FLEX 4P C/AR</v>
          </cell>
          <cell r="J21074" t="str">
            <v>BRANCO BANCHISA</v>
          </cell>
          <cell r="O21074" t="str">
            <v>GHD0126/23-3-1-1</v>
          </cell>
          <cell r="P21074" t="str">
            <v>ESPARTA DISTRIBUICAO E REPRESENTACAO LTDA</v>
          </cell>
        </row>
        <row r="21075">
          <cell r="D21075" t="str">
            <v>EQK3C92</v>
          </cell>
          <cell r="I21075" t="str">
            <v>VOYAGE 1.0 MPI 12V TOTAL FLEX 4P C/AR</v>
          </cell>
          <cell r="J21075" t="str">
            <v>CINZA PLATINUM</v>
          </cell>
          <cell r="O21075" t="str">
            <v>RIO0086/19-9-1-2</v>
          </cell>
          <cell r="P21075" t="str">
            <v>JOTUN BRASIL IMPORTACAO EXPORTACAO E INDUSTRIA DE TINTAS LTDA</v>
          </cell>
        </row>
        <row r="21076">
          <cell r="D21076" t="str">
            <v>SYI0J89</v>
          </cell>
          <cell r="I21076" t="str">
            <v>HB20 SENSE PLUS FLEX 1.0</v>
          </cell>
          <cell r="J21076" t="str">
            <v>PRATA BRISK</v>
          </cell>
          <cell r="O21076" t="str">
            <v>SAO0053/16-30-1-35</v>
          </cell>
          <cell r="P21076" t="str">
            <v>FAME FABRICA DE APARELHOS E MATERIAL ELETRICO LTDA</v>
          </cell>
        </row>
        <row r="21077">
          <cell r="D21077" t="str">
            <v>TCY0F91</v>
          </cell>
          <cell r="I21077" t="str">
            <v>MOBI LIKE 1.0 8V FLEX 4P C/AR</v>
          </cell>
          <cell r="J21077" t="str">
            <v>BRANCO BANCHISA</v>
          </cell>
          <cell r="O21077" t="str">
            <v>GHD0126/23-3-1-5</v>
          </cell>
          <cell r="P21077" t="str">
            <v>ESPARTA DISTRIBUICAO E REPRESENTACAO LTDA</v>
          </cell>
        </row>
        <row r="21078">
          <cell r="D21078" t="str">
            <v>SIE7I95</v>
          </cell>
          <cell r="I21078" t="str">
            <v>HB20 SENSE 1.0 12V FLEX 4P C/AR</v>
          </cell>
          <cell r="J21078" t="str">
            <v>BRANCO ATLAS</v>
          </cell>
          <cell r="O21078" t="str">
            <v>SAO0199/22-2-4-2</v>
          </cell>
          <cell r="P21078" t="str">
            <v>COBRA ROLAMENTOS E AUTO PEÇAS</v>
          </cell>
        </row>
        <row r="21079">
          <cell r="D21079" t="str">
            <v>FDF6I74</v>
          </cell>
          <cell r="I21079" t="str">
            <v>NIVUS HIGHLINE 1.0 200 TSI 12V TOTAL FLEX 4P C/AR - AUTOMÁTICO</v>
          </cell>
          <cell r="J21079" t="str">
            <v>CINZA PLATINUM</v>
          </cell>
          <cell r="O21079" t="str">
            <v>GVR9185/23-1-1-1</v>
          </cell>
          <cell r="P21079" t="str">
            <v>JULIANA TRANJAN CORAGEM DE FARIA</v>
          </cell>
        </row>
        <row r="21080">
          <cell r="D21080" t="str">
            <v>SYF6D90</v>
          </cell>
          <cell r="I21080" t="str">
            <v>FIORINO ENDURANCE 1.4 EVO FLEX 2P C/AR</v>
          </cell>
          <cell r="J21080" t="str">
            <v>BRANCO BANCHISA</v>
          </cell>
          <cell r="O21080" t="str">
            <v>GHC0123/23-1-4-1</v>
          </cell>
          <cell r="P21080" t="str">
            <v>DGH ALIMENTOS S.A.</v>
          </cell>
        </row>
        <row r="21081">
          <cell r="D21081" t="str">
            <v>SHU7E26</v>
          </cell>
          <cell r="I21081" t="str">
            <v>HB20S COMFORT 1.0 12V FLEX 4P C/AR</v>
          </cell>
          <cell r="J21081" t="str">
            <v>CINZA SILK</v>
          </cell>
          <cell r="O21081" t="str">
            <v>GVR3975/23-1-1-1</v>
          </cell>
          <cell r="P21081" t="str">
            <v>CARLOS ALBERTO NASCIMENTO LEITE</v>
          </cell>
        </row>
        <row r="21082">
          <cell r="D21082" t="str">
            <v>TCJ4E04</v>
          </cell>
          <cell r="I21082" t="str">
            <v>EQUINOX PREMIER 1.5 16V AWD 4P C/AR - AUTOMÁTICO</v>
          </cell>
          <cell r="J21082" t="str">
            <v>PRATA SHARK</v>
          </cell>
          <cell r="O21082" t="str">
            <v>RIO0028/18-72-1-1</v>
          </cell>
          <cell r="P21082" t="str">
            <v>BUHLER DO BRASIL LTDA</v>
          </cell>
        </row>
        <row r="21083">
          <cell r="D21083" t="str">
            <v>SHD9E74</v>
          </cell>
          <cell r="I21083" t="str">
            <v>ARGO 1.0 6V FLEX 4P C/AR</v>
          </cell>
          <cell r="J21083" t="str">
            <v>PRATA BARI</v>
          </cell>
          <cell r="O21083" t="str">
            <v>BHZ0064/13-35-1-1</v>
          </cell>
          <cell r="P21083" t="str">
            <v>PATRUS TRANSPORTES URGENTES LTDA</v>
          </cell>
        </row>
        <row r="21084">
          <cell r="D21084" t="str">
            <v>TCA2F81</v>
          </cell>
          <cell r="I21084" t="str">
            <v>ARGO DRIVE 1.0 6V FLEX 4P C/AR</v>
          </cell>
          <cell r="J21084" t="str">
            <v>BRANCO BANCHISA</v>
          </cell>
          <cell r="O21084" t="str">
            <v>GYN0022/20-33-1-12</v>
          </cell>
          <cell r="P21084" t="str">
            <v>GEOLAB IND FARMACEUTICA S/A</v>
          </cell>
        </row>
        <row r="21085">
          <cell r="D21085" t="str">
            <v>FPO8D31</v>
          </cell>
          <cell r="I21085" t="str">
            <v>GOL 1.0 MPI 12V FLEX 4P C/AR</v>
          </cell>
          <cell r="J21085" t="str">
            <v>PRATA SIRIUS</v>
          </cell>
          <cell r="O21085" t="str">
            <v>POA0060/13-39-1-5</v>
          </cell>
          <cell r="P21085" t="str">
            <v>CAMIL ALIMENTOS S/A</v>
          </cell>
        </row>
        <row r="21086">
          <cell r="D21086" t="str">
            <v>SHT5G60</v>
          </cell>
          <cell r="I21086" t="str">
            <v>HB20 COMFORT 1.0 12V FLEX 4P C/AR</v>
          </cell>
          <cell r="J21086" t="str">
            <v>BRANCO ATLAS</v>
          </cell>
          <cell r="O21086" t="str">
            <v>GVR2208/23-1-1-1</v>
          </cell>
          <cell r="P21086" t="str">
            <v>GUILHERME MALTA DO NASCIMENTO</v>
          </cell>
        </row>
        <row r="21087">
          <cell r="D21087" t="str">
            <v>SUG4B01</v>
          </cell>
          <cell r="I21087" t="str">
            <v>POLO COMFORTLINE 1.0 12V TSI FLEX 4P C/AR - AUTOMÁTICO</v>
          </cell>
          <cell r="J21087" t="str">
            <v>PRETO NINJA</v>
          </cell>
          <cell r="O21087" t="str">
            <v>GVR5068/24-1-1-1</v>
          </cell>
          <cell r="P21087" t="str">
            <v>RAFAEL SEBASTIÃO RODOLPHI BRAGA</v>
          </cell>
        </row>
        <row r="21088">
          <cell r="D21088" t="str">
            <v>PVR6C12</v>
          </cell>
          <cell r="I21088" t="str">
            <v>TRACKER LTZ 1.0 12V TURBO FLEX 4P C/AR - AUTOMÁTICO</v>
          </cell>
          <cell r="J21088" t="str">
            <v>PRETO OURO NEGRO</v>
          </cell>
          <cell r="O21088" t="str">
            <v>GVM5199/24-1-1-1</v>
          </cell>
          <cell r="P21088" t="str">
            <v>WILLIAN REIS DE ALMEIDA</v>
          </cell>
        </row>
        <row r="21089">
          <cell r="D21089" t="str">
            <v>RVI6C92</v>
          </cell>
          <cell r="I21089" t="str">
            <v>ONIX PLUS LTZ 1.0 12V TURBO FLEX 4P C/AR - AUTOMÁTICO</v>
          </cell>
          <cell r="J21089" t="str">
            <v>PRATA SWITCHBLADE</v>
          </cell>
          <cell r="O21089" t="str">
            <v>SAO0162/22-1-1-7</v>
          </cell>
          <cell r="P21089" t="str">
            <v>SPECTRIS DO BRASIL INSTRUMENTOS ELETRONICOS LTDA</v>
          </cell>
        </row>
        <row r="21090">
          <cell r="D21090" t="str">
            <v>HIV6C02</v>
          </cell>
          <cell r="I21090" t="str">
            <v>C3 LIVE PACK 1.0 6V FLEX 4P C/AR</v>
          </cell>
          <cell r="J21090" t="str">
            <v>CINZA GRAFITO</v>
          </cell>
          <cell r="O21090" t="str">
            <v>GVM6417/24-1-1-1</v>
          </cell>
          <cell r="P21090" t="str">
            <v>SUSAN KAUANY PIRES DE PIRES</v>
          </cell>
        </row>
        <row r="21091">
          <cell r="D21091" t="str">
            <v>SYN2F64</v>
          </cell>
          <cell r="I21091" t="str">
            <v>ONIX PLUS PREMIER II 1.0 12V TURBO FLEX 4P C/AR - AUTOMÁTICO</v>
          </cell>
          <cell r="J21091" t="str">
            <v>VERMELHO CARMIM</v>
          </cell>
          <cell r="O21091" t="str">
            <v>MTZ0002/16-645-1-1</v>
          </cell>
          <cell r="P21091" t="str">
            <v>LOCALIZA RENT A CAR S/A</v>
          </cell>
        </row>
        <row r="21092">
          <cell r="D21092" t="str">
            <v>SVU7G51</v>
          </cell>
          <cell r="I21092" t="str">
            <v>NIVUS HIGHLINE 1.0 200 TSI 12V TOTAL FLEX 4P C/AR - AUTOMÁTICO</v>
          </cell>
          <cell r="J21092" t="str">
            <v>CINZA PLATINUM</v>
          </cell>
          <cell r="O21092" t="str">
            <v>GVM7778/24-1-1-1</v>
          </cell>
          <cell r="P21092" t="str">
            <v>CARLA DANIELA GUEDES MOREIRA</v>
          </cell>
        </row>
        <row r="21093">
          <cell r="D21093" t="str">
            <v>SHT0D03</v>
          </cell>
          <cell r="I21093" t="str">
            <v>FIORINO ENDURANCE 1.4 EVO FLEX 2P C/AR</v>
          </cell>
          <cell r="J21093" t="str">
            <v>BRANCO BANCHISA</v>
          </cell>
          <cell r="O21093" t="str">
            <v>GVR9564/23-1-1-1</v>
          </cell>
          <cell r="P21093" t="str">
            <v>PAULO CESAR ERNESTO</v>
          </cell>
        </row>
        <row r="21094">
          <cell r="D21094" t="str">
            <v>RVV7D50</v>
          </cell>
          <cell r="I21094" t="str">
            <v>MOBI LIKE 1.0 8V FLEX 4P C/AR</v>
          </cell>
          <cell r="J21094" t="str">
            <v>BRANCO BANCHISA</v>
          </cell>
          <cell r="O21094" t="str">
            <v>SAO0336/19-37-1-1</v>
          </cell>
          <cell r="P21094" t="str">
            <v>ONDACOM SERVIÇOS DE TELECOMUNICAÇÕES LTDA.</v>
          </cell>
        </row>
        <row r="21095">
          <cell r="D21095" t="str">
            <v>SIA7C87</v>
          </cell>
          <cell r="I21095" t="str">
            <v>RENEGADE LONGITUDE 1.3 16V TURBO 270 FLEX 4P C/AR - AUTOMÁTICO</v>
          </cell>
          <cell r="J21095" t="str">
            <v>CINZA GRANITE</v>
          </cell>
          <cell r="O21095" t="str">
            <v>GVM3950/23-1-1-1</v>
          </cell>
          <cell r="P21095" t="str">
            <v>DOUGLAS E F FILHO LTDA</v>
          </cell>
        </row>
        <row r="21096">
          <cell r="D21096" t="str">
            <v>TCY0G44</v>
          </cell>
          <cell r="I21096" t="str">
            <v>MOBI LIKE 1.0 8V FLEX 4P C/AR</v>
          </cell>
          <cell r="J21096" t="str">
            <v>BRANCO BANCHISA</v>
          </cell>
          <cell r="O21096" t="str">
            <v>GHD0126/23-3-1-7</v>
          </cell>
          <cell r="P21096" t="str">
            <v>ESPARTA DISTRIBUICAO E REPRESENTACAO LTDA</v>
          </cell>
        </row>
        <row r="21097">
          <cell r="D21097" t="str">
            <v>EKH1H82</v>
          </cell>
          <cell r="I21097" t="str">
            <v>VOYAGE 1.0 MPI 12V TOTAL FLEX 4P C/AR</v>
          </cell>
          <cell r="J21097" t="str">
            <v>BRANCO CRISTAL</v>
          </cell>
          <cell r="O21097" t="str">
            <v>CWB0013/18-9-1-1</v>
          </cell>
          <cell r="P21097" t="str">
            <v>GIRANDO COMÉRCIO DE PEÇAS LTDA.</v>
          </cell>
        </row>
        <row r="21098">
          <cell r="D21098" t="str">
            <v>RVC9B32</v>
          </cell>
          <cell r="I21098" t="str">
            <v>ONIX PLUS LTZ 1.0 12V TURBO FLEX 4P C/AR</v>
          </cell>
          <cell r="J21098" t="str">
            <v>PRATA SWITCHBLADE</v>
          </cell>
          <cell r="O21098" t="str">
            <v>SAO0143/18-10-1-3</v>
          </cell>
          <cell r="P21098" t="str">
            <v>ITRADE MARKETING SMOLLAN BRASIL LTDA</v>
          </cell>
        </row>
        <row r="21099">
          <cell r="D21099" t="str">
            <v>EXO9E32</v>
          </cell>
          <cell r="I21099" t="str">
            <v>T-CROSS 1.0 200 TSI 12V TOTAL FLEX 4P C/AR - AUTOMÁTICO</v>
          </cell>
          <cell r="J21099" t="str">
            <v>PRATA SARGAS</v>
          </cell>
          <cell r="O21099" t="str">
            <v>GVR8483/23-1-1-1</v>
          </cell>
          <cell r="P21099" t="str">
            <v>KITO DO BRASIL COMERCIO DE TALHAS E GUINDASTES LTDA</v>
          </cell>
        </row>
        <row r="21100">
          <cell r="D21100" t="str">
            <v>RVZ5J51</v>
          </cell>
          <cell r="I21100" t="str">
            <v>MOBI LIKE 1.0 8V FLEX 4P C/AR</v>
          </cell>
          <cell r="J21100" t="str">
            <v>BRANCO BANCHISA</v>
          </cell>
          <cell r="O21100" t="str">
            <v>SAO0336/19-37-1-11</v>
          </cell>
          <cell r="P21100" t="str">
            <v>ONDACOM SERVIÇOS DE TELECOMUNICAÇÕES LTDA.</v>
          </cell>
        </row>
        <row r="21101">
          <cell r="D21101" t="str">
            <v>SHO5C42</v>
          </cell>
          <cell r="I21101" t="str">
            <v>ONIX PLUS LTZ 1.0 12V TURBO FLEX 4P C/AR - AUTOMÁTICO</v>
          </cell>
          <cell r="J21101" t="str">
            <v>BRANCO SUMMIT</v>
          </cell>
          <cell r="O21101" t="str">
            <v>CWB0027/22-3-1-1</v>
          </cell>
          <cell r="P21101" t="str">
            <v>QUIMTIA S.A</v>
          </cell>
        </row>
        <row r="21102">
          <cell r="D21102" t="str">
            <v>SYL5B32</v>
          </cell>
          <cell r="I21102" t="str">
            <v>HB20S COMFORT PLUS FLEX 1.0</v>
          </cell>
          <cell r="J21102" t="str">
            <v>BRANCO ATLAS</v>
          </cell>
          <cell r="O21102" t="str">
            <v>SAO0053/16-30-2-6</v>
          </cell>
          <cell r="P21102" t="str">
            <v>FAME FABRICA DE APARELHOS E MATERIAL ELETRICO LTDA</v>
          </cell>
        </row>
        <row r="21103">
          <cell r="D21103" t="str">
            <v>QXU3H59</v>
          </cell>
          <cell r="I21103" t="str">
            <v>ONIX JOY 1.0 SPE 8V FLEX 4P C/AR</v>
          </cell>
          <cell r="J21103" t="str">
            <v>CINZA SATIN STEEL</v>
          </cell>
          <cell r="O21103" t="str">
            <v>FSP0085/23-2-4-3</v>
          </cell>
          <cell r="P21103" t="str">
            <v>MINSAIT BRASIL LTDA</v>
          </cell>
        </row>
        <row r="21104">
          <cell r="D21104" t="str">
            <v>RUQ6G61</v>
          </cell>
          <cell r="I21104" t="str">
            <v>ONIX PLUS LT 1.0 12V FLEX 4P C/AR</v>
          </cell>
          <cell r="J21104" t="str">
            <v>BRANCO SUMMIT</v>
          </cell>
          <cell r="O21104" t="str">
            <v>SAO0187/16-157-1-14</v>
          </cell>
          <cell r="P21104" t="str">
            <v>STONE INSTITUICAO DE PAGAMENTO SA</v>
          </cell>
        </row>
        <row r="21105">
          <cell r="D21105" t="str">
            <v>RVJ8B02</v>
          </cell>
          <cell r="I21105" t="str">
            <v>ONIX PLUS LTZ 1.0 12V TURBO FLEX 4P C/AR - AUTOMÁTICO</v>
          </cell>
          <cell r="J21105" t="str">
            <v>VERMELHO CARMIM</v>
          </cell>
          <cell r="O21105" t="str">
            <v>SAO0162/22-1-1-14</v>
          </cell>
          <cell r="P21105" t="str">
            <v>SPECTRIS DO BRASIL INSTRUMENTOS ELETRONICOS LTDA</v>
          </cell>
        </row>
        <row r="21106">
          <cell r="D21106" t="str">
            <v>RVB2A58</v>
          </cell>
          <cell r="I21106" t="str">
            <v>S10 CS LS 2.8 16V DIE 4X4 2P C/AR</v>
          </cell>
          <cell r="J21106" t="str">
            <v>BRANCO SUMMIT</v>
          </cell>
          <cell r="O21106" t="str">
            <v>GYN0008/16-37-1-1</v>
          </cell>
          <cell r="P21106" t="str">
            <v>SINOVA INOVACOES AGRICOLAS S.A</v>
          </cell>
        </row>
        <row r="21107">
          <cell r="D21107" t="str">
            <v>RVZ5I35</v>
          </cell>
          <cell r="I21107" t="str">
            <v>HB20S COMFORT 1.0 12V GDI TURBO FLEX 4P C/AR - AUTOMÁTICO</v>
          </cell>
          <cell r="J21107" t="str">
            <v>PRATA BRISK</v>
          </cell>
          <cell r="O21107" t="str">
            <v>GVM0282/23-1-1-1</v>
          </cell>
          <cell r="P21107" t="str">
            <v>PEDRO HENRIQUE CASTILHO</v>
          </cell>
        </row>
        <row r="21108">
          <cell r="D21108" t="str">
            <v>TCB5I27</v>
          </cell>
          <cell r="I21108" t="str">
            <v>KICKS SENSE 1.6 16V FLEX 4P C/AR - AUTOMÁTICO</v>
          </cell>
          <cell r="J21108" t="str">
            <v>CINZA GRAFITE</v>
          </cell>
          <cell r="O21108" t="str">
            <v>GVM4917/24-1-1-1</v>
          </cell>
          <cell r="P21108" t="str">
            <v>OSMAR HENRIQUE DA SILVA</v>
          </cell>
        </row>
        <row r="21109">
          <cell r="D21109" t="str">
            <v>GTN0F20</v>
          </cell>
          <cell r="I21109" t="str">
            <v>HB20S COMFORT PLUS TGDI FLEX AT 1.0</v>
          </cell>
          <cell r="J21109" t="str">
            <v>PRATA BRISK</v>
          </cell>
          <cell r="O21109" t="str">
            <v>GVM8166/24-1-1-1</v>
          </cell>
          <cell r="P21109" t="str">
            <v>MARCOS ROGÉRIO SANTOS</v>
          </cell>
        </row>
        <row r="21110">
          <cell r="D21110" t="str">
            <v>SIU3C41</v>
          </cell>
          <cell r="I21110" t="str">
            <v>COMMANDER LIMITED 7L 1.3 16V TURBO 270 FLEX 4P C/AR - AUTOMÁTICO</v>
          </cell>
          <cell r="J21110" t="str">
            <v>AZUL JAZZ COM TETO PRETO</v>
          </cell>
          <cell r="O21110" t="str">
            <v>GHD0126/23-1-2-1</v>
          </cell>
          <cell r="P21110" t="str">
            <v>ESPARTA DISTRIBUICAO E REPRESENTACAO LTDA</v>
          </cell>
        </row>
        <row r="21111">
          <cell r="D21111" t="str">
            <v>SJA4H55</v>
          </cell>
          <cell r="I21111" t="str">
            <v>208 HATCH ACTIVE 1.6 16V FLEX 4P C/AR - AUTOMÁTICO</v>
          </cell>
          <cell r="J21111" t="str">
            <v>CINZA ARTENSE</v>
          </cell>
          <cell r="O21111" t="str">
            <v>GVM5325/23-2-1-1</v>
          </cell>
          <cell r="P21111" t="str">
            <v>JOENI CARVALHO DE ARAUJO</v>
          </cell>
        </row>
        <row r="21112">
          <cell r="D21112" t="str">
            <v>PVR8E68</v>
          </cell>
          <cell r="I21112" t="str">
            <v>ARGO 1.0 6V FLEX 4P C/AR</v>
          </cell>
          <cell r="J21112" t="str">
            <v>BRANCO BANCHISA</v>
          </cell>
          <cell r="O21112" t="str">
            <v>GVB7423/24-1-1-1</v>
          </cell>
          <cell r="P21112" t="str">
            <v>JOSÉ YURI BATISTA DA SILVA</v>
          </cell>
        </row>
        <row r="21113">
          <cell r="D21113" t="str">
            <v>SHE8I82</v>
          </cell>
          <cell r="I21113" t="str">
            <v>COMPASS LONGITUDE 1.3 16V TURBO 270 FLEX 4P C/AR - AUTOMÁTICO</v>
          </cell>
          <cell r="J21113" t="str">
            <v>CINZA GRANITE</v>
          </cell>
          <cell r="O21113" t="str">
            <v>SAO0681/13-76-1-1</v>
          </cell>
          <cell r="P21113" t="str">
            <v>COMPANHIA BRASILEIRA DE ESTIRENO</v>
          </cell>
        </row>
        <row r="21114">
          <cell r="D21114" t="str">
            <v>TCA5C42</v>
          </cell>
          <cell r="I21114" t="str">
            <v>STRADA ENDURANCE CP FLEX 1.3</v>
          </cell>
          <cell r="J21114" t="str">
            <v>BRANCO BANCHISA</v>
          </cell>
          <cell r="O21114" t="str">
            <v>GYN0009/21-4-1-10</v>
          </cell>
          <cell r="P21114" t="str">
            <v>J P AGRICOLA LTDA ME</v>
          </cell>
        </row>
        <row r="21115">
          <cell r="D21115" t="str">
            <v>SYI0D90</v>
          </cell>
          <cell r="I21115" t="str">
            <v>HB20 SENSE PLUS FLEX 1.0</v>
          </cell>
          <cell r="J21115" t="str">
            <v>PRATA BRISK</v>
          </cell>
          <cell r="O21115" t="str">
            <v>SAO0053/16-30-1-25</v>
          </cell>
          <cell r="P21115" t="str">
            <v>FAME FABRICA DE APARELHOS E MATERIAL ELETRICO LTDA</v>
          </cell>
        </row>
        <row r="21116">
          <cell r="D21116" t="str">
            <v>RNY5B09</v>
          </cell>
          <cell r="I21116" t="str">
            <v>ONIX LT 1.0 12V FLEX 4P C/AR</v>
          </cell>
          <cell r="J21116" t="str">
            <v>BRANCO SUMMIT</v>
          </cell>
          <cell r="O21116" t="str">
            <v>GYN0017/18-2-1-25</v>
          </cell>
          <cell r="P21116" t="str">
            <v>ITRANSITO TECNOLOGIA E SEGURANCA DA INFORMACAO S/A</v>
          </cell>
        </row>
        <row r="21117">
          <cell r="D21117" t="str">
            <v>SYI0E52</v>
          </cell>
          <cell r="I21117" t="str">
            <v>HB20 SENSE PLUS FLEX 1.0</v>
          </cell>
          <cell r="J21117" t="str">
            <v>PRATA BRISK</v>
          </cell>
          <cell r="O21117" t="str">
            <v>SAO0053/16-30-1-62</v>
          </cell>
          <cell r="P21117" t="str">
            <v>FAME FABRICA DE APARELHOS E MATERIAL ELETRICO LTDA</v>
          </cell>
        </row>
        <row r="21118">
          <cell r="D21118" t="str">
            <v>RTC7G20</v>
          </cell>
          <cell r="I21118" t="str">
            <v>GOL 1.6 8V FLEX 4P C/ AR</v>
          </cell>
          <cell r="J21118" t="str">
            <v>PRATA SIRIUS</v>
          </cell>
          <cell r="O21118" t="str">
            <v>SAO0093/16-37-1-12</v>
          </cell>
          <cell r="P21118" t="str">
            <v>PROCOMP INDUSTRIA ELETRONICA LTDA</v>
          </cell>
        </row>
        <row r="21119">
          <cell r="D21119" t="str">
            <v>RUL3E14</v>
          </cell>
          <cell r="I21119" t="str">
            <v>KWID ZEN 1.0 12V SCE FLEX 4P C/AR</v>
          </cell>
          <cell r="J21119" t="str">
            <v>BRANCO GLACIER</v>
          </cell>
          <cell r="O21119" t="str">
            <v>SAO0289/21-1-1-138</v>
          </cell>
          <cell r="P21119" t="str">
            <v>COPA ENERGIA DISTRIBUIDORA DE GAS S A</v>
          </cell>
        </row>
        <row r="21120">
          <cell r="D21120" t="str">
            <v>SHN0I88</v>
          </cell>
          <cell r="I21120" t="str">
            <v>HB20 COMFORT 1.0 12V FLEX 4P C/AR</v>
          </cell>
          <cell r="J21120" t="str">
            <v>AZUL SAPPHIRE</v>
          </cell>
          <cell r="O21120" t="str">
            <v>GVR6743/23-1-1-1</v>
          </cell>
          <cell r="P21120" t="str">
            <v>FABIO ALBERTO JALIL ZALAQUETT</v>
          </cell>
        </row>
        <row r="21121">
          <cell r="D21121" t="str">
            <v>SJG3C74</v>
          </cell>
          <cell r="I21121" t="str">
            <v>ONIX PREMIER II 1.0 12V TURBO FLEX 4P C/AR - AUTOMÁTICO</v>
          </cell>
          <cell r="J21121" t="str">
            <v>CINZA DRAKE</v>
          </cell>
          <cell r="O21121" t="str">
            <v>GVA5061/23-1-1-1</v>
          </cell>
          <cell r="P21121" t="str">
            <v>MARCOS AUGUSTO DE AMORIM MEDEIROS</v>
          </cell>
        </row>
        <row r="21122">
          <cell r="D21122" t="str">
            <v>RUX7G91</v>
          </cell>
          <cell r="I21122" t="str">
            <v>ONIX LT 1.0 12V FLEX 4P C/AR</v>
          </cell>
          <cell r="J21122" t="str">
            <v>AZUL SEEKER</v>
          </cell>
          <cell r="O21122" t="str">
            <v>GVR3867/22-1-1-1</v>
          </cell>
          <cell r="P21122" t="str">
            <v>GABRIEL DE LIMA E SILVA</v>
          </cell>
        </row>
        <row r="21123">
          <cell r="D21123" t="str">
            <v>TCE2B86</v>
          </cell>
          <cell r="I21123" t="str">
            <v>S10 CD LTZ 2.8 16V DIE 4X4 4P C/AR - AUTOMÁTICO</v>
          </cell>
          <cell r="J21123" t="str">
            <v>AZUL ECLIPSE</v>
          </cell>
          <cell r="O21123" t="str">
            <v>GVM5655/24-2-1-1</v>
          </cell>
          <cell r="P21123" t="str">
            <v>OREXIS PARTICIPACOES LTDA</v>
          </cell>
        </row>
        <row r="21124">
          <cell r="D21124" t="str">
            <v>SYX5J93</v>
          </cell>
          <cell r="I21124" t="str">
            <v>STRADA ENDURANCE CP FLEX 1.3</v>
          </cell>
          <cell r="J21124" t="str">
            <v>BRANCO BANCHISA</v>
          </cell>
          <cell r="O21124" t="str">
            <v>REM0433/24-1-1-4</v>
          </cell>
          <cell r="P21124" t="str">
            <v>MARONESI  MARONESI - LTDA</v>
          </cell>
        </row>
        <row r="21125">
          <cell r="D21125" t="str">
            <v>SIH0B73</v>
          </cell>
          <cell r="I21125" t="str">
            <v>HB20S COMFORT 1.0 12V FLEX 4P C/AR</v>
          </cell>
          <cell r="J21125" t="str">
            <v>PRATA BRISK</v>
          </cell>
          <cell r="O21125" t="str">
            <v>GVM7280/23-1-1-1</v>
          </cell>
          <cell r="P21125" t="str">
            <v>EDUARDO DA SILVA MORAES</v>
          </cell>
        </row>
        <row r="21126">
          <cell r="D21126" t="str">
            <v>RUE9I25</v>
          </cell>
          <cell r="I21126" t="str">
            <v>RENEGADE LONGITUDE 1.3 16V TURBO 270 FLEX 4P C/AR - AUTOMÁTICO</v>
          </cell>
          <cell r="J21126" t="str">
            <v>CINZA GRANITE</v>
          </cell>
          <cell r="O21126" t="str">
            <v>SAO0193/17-62-1-1</v>
          </cell>
          <cell r="P21126" t="str">
            <v>PHADIA DIAGNOSTICOS LTDA</v>
          </cell>
        </row>
        <row r="21127">
          <cell r="D21127" t="str">
            <v>FPI5B02</v>
          </cell>
          <cell r="I21127" t="str">
            <v>POLO COMFORTLINE 1.0 12V TSI FLEX 4P C/AR - AUTOMÁTICO</v>
          </cell>
          <cell r="J21127" t="str">
            <v>CINZA PLATINUM</v>
          </cell>
          <cell r="O21127" t="str">
            <v>GVR3941/23-1-1-1</v>
          </cell>
          <cell r="P21127" t="str">
            <v>RODRIGO CAETANO DANTAS</v>
          </cell>
        </row>
        <row r="21128">
          <cell r="D21128" t="str">
            <v>SJI4B07</v>
          </cell>
          <cell r="I21128" t="str">
            <v>NOVA STRADA FREEDOM CD 1.3 8V FLEX 4P C/AR</v>
          </cell>
          <cell r="J21128" t="str">
            <v>CINZA SILVERSTONE</v>
          </cell>
          <cell r="O21128" t="str">
            <v>POA0013/19-5-1-3</v>
          </cell>
          <cell r="P21128" t="str">
            <v>CROPCHEM LTDA</v>
          </cell>
        </row>
        <row r="21129">
          <cell r="D21129" t="str">
            <v>RUB9C50</v>
          </cell>
          <cell r="I21129" t="str">
            <v>MOBI LIKE 1.0 8V FLEX 4P C/AR</v>
          </cell>
          <cell r="J21129" t="str">
            <v>BRANCO BANCHISA</v>
          </cell>
          <cell r="O21129" t="str">
            <v>CPQ0071/22-1-1-8</v>
          </cell>
          <cell r="P21129" t="str">
            <v>VR SOFTWARE LTDA</v>
          </cell>
        </row>
        <row r="21130">
          <cell r="D21130" t="str">
            <v>EQK3H81</v>
          </cell>
          <cell r="I21130" t="str">
            <v>GOL 1.0 MPI 12V FLEX 4P C/AR</v>
          </cell>
          <cell r="J21130" t="str">
            <v>CINZA PLATINUM</v>
          </cell>
          <cell r="O21130" t="str">
            <v>POA0009/19-18-1-1</v>
          </cell>
          <cell r="P21130" t="str">
            <v>MUNDIAL DISTRIBUIDORA DE PRODUTOS DE CONSUMO LTDA</v>
          </cell>
        </row>
        <row r="21131">
          <cell r="D21131" t="str">
            <v>RUD3A06</v>
          </cell>
          <cell r="I21131" t="str">
            <v>ONIX PLUS LTZ 1.0 12V TURBO FLEX 4P C/AR - AUTOMÁTICO</v>
          </cell>
          <cell r="J21131" t="str">
            <v>PRATA SWITCHBLADE</v>
          </cell>
          <cell r="O21131" t="str">
            <v>GVR5584/21-1-1-1</v>
          </cell>
          <cell r="P21131" t="str">
            <v>MAURICIO ANSELMO SETÚBAL</v>
          </cell>
        </row>
        <row r="21132">
          <cell r="D21132" t="str">
            <v>RVX4H20</v>
          </cell>
          <cell r="I21132" t="str">
            <v>ONIX PLUS LTZ 1.0 12V TURBO FLEX 4P C/AR - AUTOMÁTICO</v>
          </cell>
          <cell r="J21132" t="str">
            <v>PRATA SWITCHBLADE</v>
          </cell>
          <cell r="O21132" t="str">
            <v>SAO0162/22-5-1-1</v>
          </cell>
          <cell r="P21132" t="str">
            <v>SPECTRIS DO BRASIL INSTRUMENTOS ELETRONICOS LTDA</v>
          </cell>
        </row>
        <row r="21133">
          <cell r="D21133" t="str">
            <v>SYM7H24</v>
          </cell>
          <cell r="I21133" t="str">
            <v>KICKS SENSE 1.6 16V FLEX 4P C/AR - AUTOMÁTICO</v>
          </cell>
          <cell r="J21133" t="str">
            <v>PRATA CLASSIC</v>
          </cell>
          <cell r="O21133" t="str">
            <v>GVR3614/24-1-1-1</v>
          </cell>
          <cell r="P21133" t="str">
            <v>POLLO LOCADORA DE VEICULOS LTDA</v>
          </cell>
        </row>
        <row r="21134">
          <cell r="D21134" t="str">
            <v>RTX7I76</v>
          </cell>
          <cell r="I21134" t="str">
            <v>NOVA STRADA ENDURANCE CABINE PLUS 1.4 8V FLEX 2P C/AR</v>
          </cell>
          <cell r="J21134" t="str">
            <v>PRATA BARI</v>
          </cell>
          <cell r="O21134" t="str">
            <v>POA0008/20-2-1-1</v>
          </cell>
          <cell r="P21134" t="str">
            <v>FAZENDA PERDIZES EMPREENDIMENTOS AGRÍCOLAS LTDA</v>
          </cell>
        </row>
        <row r="21135">
          <cell r="D21135" t="str">
            <v>FXH2D91</v>
          </cell>
          <cell r="I21135" t="str">
            <v>VIRTUS HIGHLINE 1.0 12V 200 TSI TOTAL FLEX 4P C/AR - AUTOMÁTICO</v>
          </cell>
          <cell r="J21135" t="str">
            <v>AZUL BISCAY</v>
          </cell>
          <cell r="O21135" t="str">
            <v>GVM0363/23-1-1-1</v>
          </cell>
          <cell r="P21135" t="str">
            <v>ALEXANDRE VILLANTE RAMOS</v>
          </cell>
        </row>
        <row r="21136">
          <cell r="D21136" t="str">
            <v>SIH1H39</v>
          </cell>
          <cell r="I21136" t="str">
            <v>HB20 LIMITED 1.0 12V FLEX 4P C/AR</v>
          </cell>
          <cell r="J21136" t="str">
            <v>AZUL SAPPHIRE</v>
          </cell>
          <cell r="O21136" t="str">
            <v>GVM5483/23-1-1-1</v>
          </cell>
          <cell r="P21136" t="str">
            <v>CLAUDIO QUEIROZ LOTUFO</v>
          </cell>
        </row>
        <row r="21137">
          <cell r="D21137" t="str">
            <v>RUL3F59</v>
          </cell>
          <cell r="I21137" t="str">
            <v>SPIN PREMIER 7L 1.8 8V ECONOFLEX 4P C/AR - AUTOMÁTICO</v>
          </cell>
          <cell r="J21137" t="str">
            <v>PRETO OURO NEGRO</v>
          </cell>
          <cell r="O21137" t="str">
            <v>SAO0162/22-1-2-1</v>
          </cell>
          <cell r="P21137" t="str">
            <v>SPECTRIS DO BRASIL INSTRUMENTOS ELETRONICOS LTDA</v>
          </cell>
        </row>
        <row r="21138">
          <cell r="D21138" t="str">
            <v>RVZ5J94</v>
          </cell>
          <cell r="I21138" t="str">
            <v>CRETA ACTION 1.6 16V FLEX 4P C/AR - AUTOMÁTICO</v>
          </cell>
          <cell r="J21138" t="str">
            <v>PRATA BRISK</v>
          </cell>
          <cell r="O21138" t="str">
            <v>GVR9870/23-1-1-1</v>
          </cell>
          <cell r="P21138" t="str">
            <v>MARCIA BONETTI</v>
          </cell>
        </row>
        <row r="21139">
          <cell r="D21139" t="str">
            <v>SWQ7D10</v>
          </cell>
          <cell r="I21139" t="str">
            <v>NIVUS HIGHLINE 1.0 200 TSI 12V TOTAL FLEX 4P C/AR - AUTOMÁTICO</v>
          </cell>
          <cell r="J21139" t="str">
            <v>PRETO NINJA</v>
          </cell>
          <cell r="O21139" t="str">
            <v>GVM5017/24-1-1-1</v>
          </cell>
          <cell r="P21139" t="str">
            <v>LIFETEL SOLUCOES LTDA</v>
          </cell>
        </row>
        <row r="21140">
          <cell r="D21140" t="str">
            <v>SWL8F01</v>
          </cell>
          <cell r="I21140" t="str">
            <v>NIVUS HIGHLINE 1.0 200 TSI 12V TOTAL FLEX 4P C/AR - AUTOMÁTICO</v>
          </cell>
          <cell r="J21140" t="str">
            <v>PRETO NINJA</v>
          </cell>
          <cell r="O21140" t="str">
            <v>GVR5121/24-1-1-1</v>
          </cell>
          <cell r="P21140" t="str">
            <v>HERICA SALDANHA GOMES</v>
          </cell>
        </row>
        <row r="21141">
          <cell r="D21141" t="str">
            <v>TCY0G45</v>
          </cell>
          <cell r="I21141" t="str">
            <v>MOBI LIKE 1.0 8V FLEX 4P C/AR</v>
          </cell>
          <cell r="J21141" t="str">
            <v>BRANCO BANCHISA</v>
          </cell>
          <cell r="O21141" t="str">
            <v>GHD0126/23-4-1-2</v>
          </cell>
          <cell r="P21141" t="str">
            <v>ESPARTA DISTRIBUICAO E REPRESENTACAO LTDA</v>
          </cell>
        </row>
        <row r="21142">
          <cell r="D21142" t="str">
            <v>CUZ0B20</v>
          </cell>
          <cell r="I21142" t="str">
            <v>VOYAGE 1.0 MPI 12V TOTAL FLEX 4P C/AR</v>
          </cell>
          <cell r="J21142" t="str">
            <v>PRATA SIRIUS</v>
          </cell>
          <cell r="O21142" t="str">
            <v>SAO0877/15-201-1-73</v>
          </cell>
          <cell r="P21142" t="str">
            <v>EUROFARMA LABORATORIOS S.A.</v>
          </cell>
        </row>
        <row r="21143">
          <cell r="D21143" t="str">
            <v>GCL8F27</v>
          </cell>
          <cell r="I21143" t="str">
            <v>T-CROSS COMFORTLINE 1.0 200 TSI 12V TOTAL FLEX 4P C/AR - AUTOMÁTICO</v>
          </cell>
          <cell r="J21143" t="str">
            <v>CINZA PLATINUM</v>
          </cell>
          <cell r="O21143" t="str">
            <v>GVR1555/21-1-1-1</v>
          </cell>
          <cell r="P21143" t="str">
            <v>PAULO HENRIQUE BOTAN BORTOLON</v>
          </cell>
        </row>
        <row r="21144">
          <cell r="D21144" t="str">
            <v>FKC6A61</v>
          </cell>
          <cell r="I21144" t="str">
            <v>T-CROSS HIGHLINE 1.4 250 TSI 16V TOTAL FLEX 4P C/AR - AUTOMÁTICO</v>
          </cell>
          <cell r="J21144" t="str">
            <v>PRATA SARGAS</v>
          </cell>
          <cell r="O21144" t="str">
            <v>GVR2628/23-1-1-1</v>
          </cell>
          <cell r="P21144" t="str">
            <v>M.H.M IND E COM DE BLOCO DE REFRIG LTDA</v>
          </cell>
        </row>
        <row r="21145">
          <cell r="D21145" t="str">
            <v>SHL7F61</v>
          </cell>
          <cell r="I21145" t="str">
            <v>ONIX PLUS LTZ 1.0 12V TURBO FLEX 4P C/AR - AUTOMÁTICO</v>
          </cell>
          <cell r="J21145" t="str">
            <v>PRATA SWITCHBLADE</v>
          </cell>
          <cell r="O21145" t="str">
            <v>GYN0002/14-41-1-9</v>
          </cell>
          <cell r="P21145" t="str">
            <v>EXELTIS LABORATORIO FARMACEUTICO LTDA</v>
          </cell>
        </row>
        <row r="21146">
          <cell r="D21146" t="str">
            <v>SHZ3C96</v>
          </cell>
          <cell r="I21146" t="str">
            <v>CRETA ACTION 1.6 16V FLEX 4P C/AR - AUTOMÁTICO</v>
          </cell>
          <cell r="J21146" t="str">
            <v>PRETO ONIX</v>
          </cell>
          <cell r="O21146" t="str">
            <v>GVM0296/23-1-1-1</v>
          </cell>
          <cell r="P21146" t="str">
            <v>STEFAN PIRES DE ALMEIDA</v>
          </cell>
        </row>
        <row r="21147">
          <cell r="D21147" t="str">
            <v>SIT8G97</v>
          </cell>
          <cell r="I21147" t="str">
            <v>TORO RANCH 2.0 16V TURBO DIE 4X4 4P C/AR - AUTOMÁTICO</v>
          </cell>
          <cell r="J21147" t="str">
            <v>AZUL JAZZ</v>
          </cell>
          <cell r="O21147" t="str">
            <v>GVM7458/23-1-1-1</v>
          </cell>
          <cell r="P21147" t="str">
            <v>VALKIRIA BARBOSA DE JESUS</v>
          </cell>
        </row>
        <row r="21148">
          <cell r="D21148" t="str">
            <v>SYL8H67</v>
          </cell>
          <cell r="I21148" t="str">
            <v>COMPASS LONGITUDE 1.3 16V TURBO 270 FLEX 4P C/AR - AUTOMÁTICO</v>
          </cell>
          <cell r="J21148" t="str">
            <v>STING GREY</v>
          </cell>
          <cell r="O21148" t="str">
            <v>GVR3012/24-1-1-1</v>
          </cell>
          <cell r="P21148" t="str">
            <v>SERGIO DE MELLO MAZZINI</v>
          </cell>
        </row>
        <row r="21149">
          <cell r="D21149" t="str">
            <v>SHV7D35</v>
          </cell>
          <cell r="I21149" t="str">
            <v>COROLLA CROSS XRE 2.0 16V FLEX 4P C/AR - AUTOMÁTICO</v>
          </cell>
          <cell r="J21149" t="str">
            <v>PRETO INFINITO</v>
          </cell>
          <cell r="O21149" t="str">
            <v>GVR4121/23-1-1-1</v>
          </cell>
          <cell r="P21149" t="str">
            <v>FRAMEWORK TECNOLOGIA EM SOFTWARES LTDA</v>
          </cell>
        </row>
        <row r="21150">
          <cell r="D21150" t="str">
            <v>SIG8A20</v>
          </cell>
          <cell r="I21150" t="str">
            <v>208 HATCH LIKE 1.0 6V FLEX 4P C/AR</v>
          </cell>
          <cell r="J21150" t="str">
            <v>CINZA ARTENSE</v>
          </cell>
          <cell r="O21150" t="str">
            <v>GVA5282/23-1-1-1</v>
          </cell>
          <cell r="P21150" t="str">
            <v>BEATRIZ WOLFENSON BATISTA SA</v>
          </cell>
        </row>
        <row r="21151">
          <cell r="D21151" t="str">
            <v>TCA1J70</v>
          </cell>
          <cell r="I21151" t="str">
            <v>STRADA ENDURANCE CP FLEX 1.3</v>
          </cell>
          <cell r="J21151" t="str">
            <v>BRANCO BANCHISA</v>
          </cell>
          <cell r="O21151" t="str">
            <v>GYN0009/21-4-1-1</v>
          </cell>
          <cell r="P21151" t="str">
            <v>J P AGRICOLA LTDA ME</v>
          </cell>
        </row>
        <row r="21152">
          <cell r="D21152" t="str">
            <v>SYL8D60</v>
          </cell>
          <cell r="I21152" t="str">
            <v>HB20 SENSE PLUS FLEX 1.0</v>
          </cell>
          <cell r="J21152" t="str">
            <v>PRETO ONIX</v>
          </cell>
          <cell r="O21152" t="str">
            <v>RIO0133/13-19-1-20</v>
          </cell>
          <cell r="P21152" t="str">
            <v>LOG-IN - LOGISTICA INTERMODAL S/A</v>
          </cell>
        </row>
        <row r="21153">
          <cell r="D21153" t="str">
            <v>TCZ6A52</v>
          </cell>
          <cell r="I21153" t="str">
            <v>ARGO DRIVE 1.0 6V FLEX 4P C/AR</v>
          </cell>
          <cell r="J21153" t="str">
            <v>CINZA SILVERSTONE</v>
          </cell>
          <cell r="O21153" t="str">
            <v>GVB6204/24-1-1-1</v>
          </cell>
          <cell r="P21153" t="str">
            <v>ALESSANDRA SILVA BACHEGA</v>
          </cell>
        </row>
        <row r="21154">
          <cell r="D21154" t="str">
            <v>SYH3B44</v>
          </cell>
          <cell r="I21154" t="str">
            <v>HB20 COMFORT PLUS FLEX 1.0</v>
          </cell>
          <cell r="J21154" t="str">
            <v>CINZA SILK</v>
          </cell>
          <cell r="O21154" t="str">
            <v>GVB0810/23-1-1-1</v>
          </cell>
          <cell r="P21154" t="str">
            <v>MÁRCIO JOSÉ PEREIRA</v>
          </cell>
        </row>
        <row r="21155">
          <cell r="D21155" t="str">
            <v>SHW1E21</v>
          </cell>
          <cell r="I21155" t="str">
            <v>TORO FREEDOM 1.3 16V TURBO 270 FLEX 4P C/AR - AUTOMÁTICO</v>
          </cell>
          <cell r="J21155" t="str">
            <v>BRANCO AMBIENTE</v>
          </cell>
          <cell r="O21155" t="str">
            <v>BHZ0077/21-25-1-2</v>
          </cell>
          <cell r="P21155" t="str">
            <v>CNH INDUSTRIAL BRASIL LTDA</v>
          </cell>
        </row>
        <row r="21156">
          <cell r="D21156" t="str">
            <v>SIB4J35</v>
          </cell>
          <cell r="I21156" t="str">
            <v>ARGO 1.0 6V FLEX 4P C/AR</v>
          </cell>
          <cell r="J21156" t="str">
            <v>BRANCO BANCHISA</v>
          </cell>
          <cell r="O21156" t="str">
            <v>SAO0585/13-9-1-1</v>
          </cell>
          <cell r="P21156" t="str">
            <v>CONVERGINT COMÉRCIO E SERVIÇOS DE TECNOLOGIA LTDA</v>
          </cell>
        </row>
        <row r="21157">
          <cell r="D21157" t="str">
            <v>SYM8E54</v>
          </cell>
          <cell r="I21157" t="str">
            <v>HB20 SENSE PLUS FLEX 1.0</v>
          </cell>
          <cell r="J21157" t="str">
            <v>PRETO ONIX</v>
          </cell>
          <cell r="O21157" t="str">
            <v>RIO0133/13-19-1-13</v>
          </cell>
          <cell r="P21157" t="str">
            <v>LOG-IN - LOGISTICA INTERMODAL S/A</v>
          </cell>
        </row>
        <row r="21158">
          <cell r="D21158" t="str">
            <v>SYJ3C55</v>
          </cell>
          <cell r="I21158" t="str">
            <v>208 HATCH LIKE 1.0 6V FLEX 4P C/AR</v>
          </cell>
          <cell r="J21158" t="str">
            <v>PRETO PERLA NERA</v>
          </cell>
          <cell r="O21158" t="str">
            <v>GVA0215/24-1-1-1</v>
          </cell>
          <cell r="P21158" t="str">
            <v>CÁSSIO FELIX NAKAGAWA</v>
          </cell>
        </row>
        <row r="21159">
          <cell r="D21159" t="str">
            <v>EGY1H83</v>
          </cell>
          <cell r="I21159" t="str">
            <v>T-CROSS HIGHLINE 1.4 250 TSI 16V TOTAL FLEX 4P C/AR - AUTOMÁTICO</v>
          </cell>
          <cell r="J21159" t="str">
            <v>AZUL NORWAY</v>
          </cell>
          <cell r="O21159" t="str">
            <v>GVM1808/23-1-1-1</v>
          </cell>
          <cell r="P21159" t="str">
            <v>EMERSON JOSÉ FIORI</v>
          </cell>
        </row>
        <row r="21160">
          <cell r="D21160" t="str">
            <v>RVJ8B07</v>
          </cell>
          <cell r="I21160" t="str">
            <v>CRUZE SEDAN PREMIER 1.4 16V TURBO ECOTEC NB FLEX 4P C/AR - AUTOMÁTICO</v>
          </cell>
          <cell r="J21160" t="str">
            <v>AZUL ECLIPSE</v>
          </cell>
          <cell r="O21160" t="str">
            <v>SAO0315/17-216-3-2</v>
          </cell>
          <cell r="P21160" t="str">
            <v>MICROSOFT DO BRASIL IMPORTACAO E COMERCIO DE SOFTWARE E VIDEO GAMES LTDA</v>
          </cell>
        </row>
        <row r="21161">
          <cell r="D21161" t="str">
            <v>RVW7B99</v>
          </cell>
          <cell r="I21161" t="str">
            <v>ONIX PLUS LTZ 1.0 12V TURBO FLEX 4P C/AR - AUTOMÁTICO</v>
          </cell>
          <cell r="J21161" t="str">
            <v>PRATA SWITCHBLADE</v>
          </cell>
          <cell r="O21161" t="str">
            <v>SAO0162/22-4-1-2</v>
          </cell>
          <cell r="P21161" t="str">
            <v>SPECTRIS DO BRASIL INSTRUMENTOS ELETRONICOS LTDA</v>
          </cell>
        </row>
        <row r="21162">
          <cell r="D21162" t="str">
            <v>QXW6H77</v>
          </cell>
          <cell r="I21162" t="str">
            <v>KICKS SENSE 1.6 16V FLEX 4P C/AR - AUTOMÁTICO</v>
          </cell>
          <cell r="J21162" t="str">
            <v>PRETO PREMIUM</v>
          </cell>
          <cell r="O21162" t="str">
            <v>GHD0061/24-1-1-1</v>
          </cell>
          <cell r="P21162" t="str">
            <v>DELTA MAQUINAS LTDA</v>
          </cell>
        </row>
        <row r="21163">
          <cell r="D21163" t="str">
            <v>RTB0H77</v>
          </cell>
          <cell r="I21163" t="str">
            <v>KWID ZEN 1.0 12V SCE FLEX 4P C/AR</v>
          </cell>
          <cell r="J21163" t="str">
            <v>PRETO NACRE</v>
          </cell>
          <cell r="O21163" t="str">
            <v>GVR5566/21-1-1-1</v>
          </cell>
          <cell r="P21163" t="str">
            <v>ESPACO VIDA COMERCIO E DISTRIBUICAO DE PRODUTOS NUTRICIONAIS LTDA</v>
          </cell>
        </row>
        <row r="21164">
          <cell r="D21164" t="str">
            <v>RUA8F51</v>
          </cell>
          <cell r="I21164" t="str">
            <v>S10 CD LS 2.8 16V DIE 4X4 4P C/AR</v>
          </cell>
          <cell r="J21164" t="str">
            <v>PRATA SWITCHBLADE</v>
          </cell>
          <cell r="O21164" t="str">
            <v>SAO0902/15</v>
          </cell>
          <cell r="P21164" t="str">
            <v>TITAN PNEUS DO BRASIL LTDA</v>
          </cell>
        </row>
        <row r="21165">
          <cell r="D21165" t="str">
            <v>RUX8B13</v>
          </cell>
          <cell r="I21165" t="str">
            <v>COMMANDER LIMITED 7L 2.0 16V TURBO DIE 4X4 4P C/AR - AUTOMÁTICO</v>
          </cell>
          <cell r="J21165" t="str">
            <v>AZUL JAZZ COM TETO PRETO</v>
          </cell>
          <cell r="O21165" t="str">
            <v>SAO0902/15</v>
          </cell>
          <cell r="P21165" t="str">
            <v>TITAN PNEUS DO BRASIL LTDA</v>
          </cell>
        </row>
        <row r="21166">
          <cell r="D21166" t="str">
            <v>SIL4A12</v>
          </cell>
          <cell r="I21166" t="str">
            <v>ONIX PLUS LT 1.0 12V FLEX 4P C/AR</v>
          </cell>
          <cell r="J21166" t="str">
            <v>PRETO OURO NEGRO</v>
          </cell>
          <cell r="O21166" t="str">
            <v>RIO0066/19</v>
          </cell>
          <cell r="P21166" t="str">
            <v>SOCIEDADE MICHELIN DE PARTIC IND E COM LTDA</v>
          </cell>
        </row>
        <row r="21167">
          <cell r="D21167" t="str">
            <v>RVH7I97</v>
          </cell>
          <cell r="I21167" t="str">
            <v>ARGO DRIVE 1.0 6V FLEX 4P C/AR</v>
          </cell>
          <cell r="J21167" t="str">
            <v>BRANCO BANCHISA</v>
          </cell>
          <cell r="O21167" t="str">
            <v>CPQ0054/18</v>
          </cell>
          <cell r="P21167" t="str">
            <v>ADIMAX - INDUSTRIA E COMERCIO DE ALIMENTOS LTDA</v>
          </cell>
        </row>
        <row r="21168">
          <cell r="D21168" t="str">
            <v>SIT0H26</v>
          </cell>
          <cell r="I21168" t="str">
            <v>FIORINO ENDURANCE 1.4 EVO FLEX 2P C/AR</v>
          </cell>
          <cell r="J21168" t="str">
            <v>BRANCO BANCHISA</v>
          </cell>
          <cell r="O21168" t="str">
            <v>CPQ0054/18</v>
          </cell>
          <cell r="P21168" t="str">
            <v>ADIMAX - INDUSTRIA E COMERCIO DE ALIMENTOS LTDA</v>
          </cell>
        </row>
        <row r="21169">
          <cell r="D21169" t="str">
            <v>SIY5J38</v>
          </cell>
          <cell r="I21169" t="str">
            <v>FIORINO ENDURANCE 1.4 EVO FLEX 2P C/AR</v>
          </cell>
          <cell r="J21169" t="str">
            <v>BRANCO BANCHISA</v>
          </cell>
          <cell r="O21169" t="str">
            <v>CPQ0054/18</v>
          </cell>
          <cell r="P21169" t="str">
            <v>ADIMAX - INDUSTRIA E COMERCIO DE ALIMENTOS LTDA</v>
          </cell>
        </row>
        <row r="21170">
          <cell r="D21170" t="str">
            <v>RVH7I98</v>
          </cell>
          <cell r="I21170" t="str">
            <v>ARGO DRIVE 1.0 6V FLEX 4P C/AR</v>
          </cell>
          <cell r="J21170" t="str">
            <v>BRANCO BANCHISA</v>
          </cell>
          <cell r="O21170" t="str">
            <v>CPQ0054/18</v>
          </cell>
          <cell r="P21170" t="str">
            <v>ADIMAX - INDUSTRIA E COMERCIO DE ALIMENTOS LTDA</v>
          </cell>
        </row>
        <row r="21171">
          <cell r="D21171" t="str">
            <v>RUB8D66</v>
          </cell>
          <cell r="I21171" t="str">
            <v>TRACKER PREMIER 1.2 12V TURBO FLEX 4P C/AR - AUTOMÁTICO</v>
          </cell>
          <cell r="J21171" t="str">
            <v>PRETO OURO NEGRO</v>
          </cell>
          <cell r="O21171" t="str">
            <v>SAO0010/21</v>
          </cell>
          <cell r="P21171" t="str">
            <v>AMIL ASSISTÊNCIA MÉDICA INTERNACIONAL S/A</v>
          </cell>
        </row>
        <row r="21172">
          <cell r="D21172" t="str">
            <v>RUC5A27</v>
          </cell>
          <cell r="I21172" t="str">
            <v>TRACKER PREMIER 1.2 12V TURBO FLEX 4P C/AR - AUTOMÁTICO</v>
          </cell>
          <cell r="J21172" t="str">
            <v>PRETO OURO NEGRO</v>
          </cell>
          <cell r="O21172" t="str">
            <v>SAO0010/21-13-10-9</v>
          </cell>
          <cell r="P21172" t="str">
            <v>AMIL ASSISTÊNCIA MÉDICA INTERNACIONAL S/A</v>
          </cell>
        </row>
        <row r="21173">
          <cell r="D21173" t="str">
            <v>RUC5A36</v>
          </cell>
          <cell r="I21173" t="str">
            <v>TRACKER PREMIER 1.2 12V TURBO FLEX 4P C/AR - AUTOMÁTICO</v>
          </cell>
          <cell r="J21173" t="str">
            <v>PRETO OURO NEGRO</v>
          </cell>
          <cell r="O21173" t="str">
            <v>SAO0010/21</v>
          </cell>
          <cell r="P21173" t="str">
            <v>AMIL ASSISTÊNCIA MÉDICA INTERNACIONAL S/A</v>
          </cell>
        </row>
        <row r="21174">
          <cell r="D21174" t="str">
            <v>RUI6D70</v>
          </cell>
          <cell r="I21174" t="str">
            <v>COROLLA CROSS XRV 1.8 16V HÍBRIDO HEV 4P C/AR - AUTOMÁTICO BLINDADO</v>
          </cell>
          <cell r="J21174" t="str">
            <v>PRETO INFINITO</v>
          </cell>
          <cell r="O21174" t="str">
            <v>SAO0010/21</v>
          </cell>
          <cell r="P21174" t="str">
            <v>AMIL ASSISTÊNCIA MÉDICA INTERNACIONAL S/A</v>
          </cell>
        </row>
        <row r="21175">
          <cell r="D21175" t="str">
            <v>RUB3G01</v>
          </cell>
          <cell r="I21175" t="str">
            <v>COROLLA XEI 2.0 16V DOHC FLEX 4P C/AR - AUTOMÁTICO</v>
          </cell>
          <cell r="J21175" t="str">
            <v>PRETO ECLIPSE</v>
          </cell>
          <cell r="O21175" t="str">
            <v>SAO0010/21</v>
          </cell>
          <cell r="P21175" t="str">
            <v>AMIL ASSISTÊNCIA MÉDICA INTERNACIONAL S/A</v>
          </cell>
        </row>
        <row r="21176">
          <cell r="D21176" t="str">
            <v>RUB3G03</v>
          </cell>
          <cell r="I21176" t="str">
            <v>COROLLA XEI 2.0 16V DOHC FLEX 4P C/AR - AUTOMÁTICO</v>
          </cell>
          <cell r="J21176" t="str">
            <v>PRETO ECLIPSE</v>
          </cell>
          <cell r="O21176" t="str">
            <v>SAO0010/21</v>
          </cell>
          <cell r="P21176" t="str">
            <v>AMIL ASSISTÊNCIA MÉDICA INTERNACIONAL S/A</v>
          </cell>
        </row>
        <row r="21177">
          <cell r="D21177" t="str">
            <v>RUB3G12</v>
          </cell>
          <cell r="I21177" t="str">
            <v>COROLLA XEI 2.0 16V DOHC FLEX 4P C/AR - AUTOMÁTICO</v>
          </cell>
          <cell r="J21177" t="str">
            <v>PRETO ECLIPSE</v>
          </cell>
          <cell r="O21177" t="str">
            <v>SAO0010/21</v>
          </cell>
          <cell r="P21177" t="str">
            <v>AMIL ASSISTÊNCIA MÉDICA INTERNACIONAL S/A</v>
          </cell>
        </row>
        <row r="21178">
          <cell r="D21178" t="str">
            <v>RUC5A37</v>
          </cell>
          <cell r="I21178" t="str">
            <v>COROLLA XEI 2.0 16V DOHC FLEX 4P C/AR - AUTOMÁTICO</v>
          </cell>
          <cell r="J21178" t="str">
            <v>PRETO ECLIPSE</v>
          </cell>
          <cell r="O21178" t="str">
            <v>SAO0010/21</v>
          </cell>
          <cell r="P21178" t="str">
            <v>AMIL ASSISTÊNCIA MÉDICA INTERNACIONAL S/A</v>
          </cell>
        </row>
        <row r="21179">
          <cell r="D21179" t="str">
            <v>RUC5A42</v>
          </cell>
          <cell r="I21179" t="str">
            <v>COROLLA XEI 2.0 16V DOHC FLEX 4P C/AR - AUTOMÁTICO</v>
          </cell>
          <cell r="J21179" t="str">
            <v>PRETO ECLIPSE</v>
          </cell>
          <cell r="O21179" t="str">
            <v>SAO0010/21</v>
          </cell>
          <cell r="P21179" t="str">
            <v>AMIL ASSISTÊNCIA MÉDICA INTERNACIONAL S/A</v>
          </cell>
        </row>
        <row r="21180">
          <cell r="D21180" t="str">
            <v>RUI7A49</v>
          </cell>
          <cell r="I21180" t="str">
            <v>COROLLA XEI 2.0 16V DOHC FLEX 4P C/AR - AUTOMÁTICO</v>
          </cell>
          <cell r="J21180" t="str">
            <v>PRETO ECLIPSE</v>
          </cell>
          <cell r="O21180" t="str">
            <v>SAO0010/21</v>
          </cell>
          <cell r="P21180" t="str">
            <v>AMIL ASSISTÊNCIA MÉDICA INTERNACIONAL S/A</v>
          </cell>
        </row>
        <row r="21181">
          <cell r="D21181" t="str">
            <v>RUB8D71</v>
          </cell>
          <cell r="I21181" t="str">
            <v>COMPASS LONGITUDE 1.3 16V TURBO 270 FLEX 4P C/AR - AUTOMÁTICO</v>
          </cell>
          <cell r="J21181" t="str">
            <v>PRETO CARBON</v>
          </cell>
          <cell r="O21181" t="str">
            <v>SAO0010/21</v>
          </cell>
          <cell r="P21181" t="str">
            <v>AMIL ASSISTÊNCIA MÉDICA INTERNACIONAL S/A</v>
          </cell>
        </row>
        <row r="21182">
          <cell r="D21182" t="str">
            <v>RUC5A20</v>
          </cell>
          <cell r="I21182" t="str">
            <v>TRACKER PREMIER 1.2 12V TURBO FLEX 4P C/AR - AUTOMÁTICO</v>
          </cell>
          <cell r="J21182" t="str">
            <v>PRATA SWITCHBLADE</v>
          </cell>
          <cell r="O21182" t="str">
            <v>SAO0010/21</v>
          </cell>
          <cell r="P21182" t="str">
            <v>AMIL ASSISTÊNCIA MÉDICA INTERNACIONAL S/A</v>
          </cell>
        </row>
        <row r="21183">
          <cell r="D21183" t="str">
            <v>RUQ8I36</v>
          </cell>
          <cell r="I21183" t="str">
            <v>TRACKER PREMIER 1.2 12V TURBO FLEX 4P C/AR - AUTOMÁTICO</v>
          </cell>
          <cell r="J21183" t="str">
            <v>PRATA SWITCHBLADE</v>
          </cell>
          <cell r="O21183" t="str">
            <v>SAO0010/21</v>
          </cell>
          <cell r="P21183" t="str">
            <v>AMIL ASSISTÊNCIA MÉDICA INTERNACIONAL S/A</v>
          </cell>
        </row>
        <row r="21184">
          <cell r="D21184" t="str">
            <v>RUC4H35</v>
          </cell>
          <cell r="I21184" t="str">
            <v>COROLLA CROSS XRV 1.8 16V HÍBRIDO HEV 4P C/AR - AUTOMÁTICO</v>
          </cell>
          <cell r="J21184" t="str">
            <v>PRATA LUA NOVA</v>
          </cell>
          <cell r="O21184" t="str">
            <v>SAO0010/21</v>
          </cell>
          <cell r="P21184" t="str">
            <v>AMIL ASSISTÊNCIA MÉDICA INTERNACIONAL S/A</v>
          </cell>
        </row>
        <row r="21185">
          <cell r="D21185" t="str">
            <v>RUC4H49</v>
          </cell>
          <cell r="I21185" t="str">
            <v>COROLLA CROSS XRV 1.8 16V HÍBRIDO HEV 4P C/AR - AUTOMÁTICO</v>
          </cell>
          <cell r="J21185" t="str">
            <v>PRATA LUA NOVA</v>
          </cell>
          <cell r="O21185" t="str">
            <v>SAO0010/21</v>
          </cell>
          <cell r="P21185" t="str">
            <v>AMIL ASSISTÊNCIA MÉDICA INTERNACIONAL S/A</v>
          </cell>
        </row>
        <row r="21186">
          <cell r="D21186" t="str">
            <v>RUE3B74</v>
          </cell>
          <cell r="I21186" t="str">
            <v>TRACKER PREMIER 1.2 12V TURBO FLEX 4P C/AR - AUTOMÁTICO</v>
          </cell>
          <cell r="J21186" t="str">
            <v>CINZA SATIN STEEL</v>
          </cell>
          <cell r="O21186" t="str">
            <v>SAO0010/21</v>
          </cell>
          <cell r="P21186" t="str">
            <v>AMIL ASSISTÊNCIA MÉDICA INTERNACIONAL S/A</v>
          </cell>
        </row>
        <row r="21187">
          <cell r="D21187" t="str">
            <v>RUE6C19</v>
          </cell>
          <cell r="I21187" t="str">
            <v>COROLLA XEI 2.0 16V DOHC FLEX 4P C/AR - AUTOMÁTICO</v>
          </cell>
          <cell r="J21187" t="str">
            <v>CINZA GRANITO</v>
          </cell>
          <cell r="O21187" t="str">
            <v>SAO0010/21</v>
          </cell>
          <cell r="P21187" t="str">
            <v>AMIL ASSISTÊNCIA MÉDICA INTERNACIONAL S/A</v>
          </cell>
        </row>
        <row r="21188">
          <cell r="D21188" t="str">
            <v>RUE6C26</v>
          </cell>
          <cell r="I21188" t="str">
            <v>COROLLA XEI 2.0 16V DOHC FLEX 4P C/AR - AUTOMÁTICO</v>
          </cell>
          <cell r="J21188" t="str">
            <v>CINZA GRANITO</v>
          </cell>
          <cell r="O21188" t="str">
            <v>SAO0010/21</v>
          </cell>
          <cell r="P21188" t="str">
            <v>AMIL ASSISTÊNCIA MÉDICA INTERNACIONAL S/A</v>
          </cell>
        </row>
        <row r="21189">
          <cell r="D21189" t="str">
            <v>RUE6C38</v>
          </cell>
          <cell r="I21189" t="str">
            <v>COROLLA XEI 2.0 16V DOHC FLEX 4P C/AR - AUTOMÁTICO</v>
          </cell>
          <cell r="J21189" t="str">
            <v>CINZA GRANITO</v>
          </cell>
          <cell r="O21189" t="str">
            <v>SAO0010/21</v>
          </cell>
          <cell r="P21189" t="str">
            <v>AMIL ASSISTÊNCIA MÉDICA INTERNACIONAL S/A</v>
          </cell>
        </row>
        <row r="21190">
          <cell r="D21190" t="str">
            <v>RUF6F47</v>
          </cell>
          <cell r="I21190" t="str">
            <v>COROLLA XEI 2.0 16V DOHC FLEX 4P C/AR - AUTOMÁTICO</v>
          </cell>
          <cell r="J21190" t="str">
            <v>CINZA GRANITO</v>
          </cell>
          <cell r="O21190" t="str">
            <v>SAO0010/21</v>
          </cell>
          <cell r="P21190" t="str">
            <v>AMIL ASSISTÊNCIA MÉDICA INTERNACIONAL S/A</v>
          </cell>
        </row>
        <row r="21191">
          <cell r="D21191" t="str">
            <v>RUF6F57</v>
          </cell>
          <cell r="I21191" t="str">
            <v>COROLLA XEI 2.0 16V DOHC FLEX 4P C/AR - AUTOMÁTICO</v>
          </cell>
          <cell r="J21191" t="str">
            <v>CINZA GRANITO</v>
          </cell>
          <cell r="O21191" t="str">
            <v>SAO0010/21</v>
          </cell>
          <cell r="P21191" t="str">
            <v>AMIL ASSISTÊNCIA MÉDICA INTERNACIONAL S/A</v>
          </cell>
        </row>
        <row r="21192">
          <cell r="D21192" t="str">
            <v>RUG0I70</v>
          </cell>
          <cell r="I21192" t="str">
            <v>COROLLA XEI 2.0 16V DOHC FLEX 4P C/AR - AUTOMÁTICO</v>
          </cell>
          <cell r="J21192" t="str">
            <v>CINZA GRANITO</v>
          </cell>
          <cell r="O21192" t="str">
            <v>SAO0010/21</v>
          </cell>
          <cell r="P21192" t="str">
            <v>AMIL ASSISTÊNCIA MÉDICA INTERNACIONAL S/A</v>
          </cell>
        </row>
        <row r="21193">
          <cell r="D21193" t="str">
            <v>RUH0B60</v>
          </cell>
          <cell r="I21193" t="str">
            <v>COROLLA CROSS XRV 1.8 16V HÍBRIDO HEV 4P C/AR - AUTOMÁTICO</v>
          </cell>
          <cell r="J21193" t="str">
            <v>CINZA GRANITO</v>
          </cell>
          <cell r="O21193" t="str">
            <v>SAO0010/21</v>
          </cell>
          <cell r="P21193" t="str">
            <v>AMIL ASSISTÊNCIA MÉDICA INTERNACIONAL S/A</v>
          </cell>
        </row>
        <row r="21194">
          <cell r="D21194" t="str">
            <v>RTS5F06</v>
          </cell>
          <cell r="I21194" t="str">
            <v>COMPASS LONGITUDE 1.3 16V TURBO 270 FLEX 4P C/AR - AUTOMÁTICO BLINDADO</v>
          </cell>
          <cell r="J21194" t="str">
            <v>CINZA GRANITE</v>
          </cell>
          <cell r="O21194" t="str">
            <v>SAO0010/21</v>
          </cell>
          <cell r="P21194" t="str">
            <v>AMIL ASSISTÊNCIA MÉDICA INTERNACIONAL S/A</v>
          </cell>
        </row>
        <row r="21195">
          <cell r="D21195" t="str">
            <v>RTN4H91</v>
          </cell>
          <cell r="I21195" t="str">
            <v>T-CROSS HIGHLINE 1.4 250 TSI 16V TOTAL FLEX 4P C/AR - AUTOMÁTICO</v>
          </cell>
          <cell r="J21195" t="str">
            <v>BRANCO PURO</v>
          </cell>
          <cell r="O21195" t="str">
            <v>SAO0010/21</v>
          </cell>
          <cell r="P21195" t="str">
            <v>AMIL ASSISTÊNCIA MÉDICA INTERNACIONAL S/A</v>
          </cell>
        </row>
        <row r="21196">
          <cell r="D21196" t="str">
            <v>RUE6C00</v>
          </cell>
          <cell r="I21196" t="str">
            <v>RENEGADE LONGITUDE 1.3 16V TURBO 270 FLEX 4P C/AR - AUTOMÁTICO</v>
          </cell>
          <cell r="J21196" t="str">
            <v>BRANCO POLAR</v>
          </cell>
          <cell r="O21196" t="str">
            <v>SAO0010/21</v>
          </cell>
          <cell r="P21196" t="str">
            <v>AMIL ASSISTÊNCIA MÉDICA INTERNACIONAL S/A</v>
          </cell>
        </row>
        <row r="21197">
          <cell r="D21197" t="str">
            <v>RUH0B59</v>
          </cell>
          <cell r="I21197" t="str">
            <v>COROLLA CROSS XRV 1.8 16V HÍBRIDO HEV 4P C/AR - AUTOMÁTICO</v>
          </cell>
          <cell r="J21197" t="str">
            <v>BRANCO LUNAR</v>
          </cell>
          <cell r="O21197" t="str">
            <v>SAO0010/21</v>
          </cell>
          <cell r="P21197" t="str">
            <v>AMIL ASSISTÊNCIA MÉDICA INTERNACIONAL S/A</v>
          </cell>
        </row>
        <row r="21198">
          <cell r="D21198" t="str">
            <v>RTU3I34</v>
          </cell>
          <cell r="I21198" t="str">
            <v>T-CROSS HIGHLINE 1.4 250 TSI 16V TOTAL FLEX 4P C/AR - AUTOMÁTICO</v>
          </cell>
          <cell r="J21198" t="str">
            <v>AZUL NORWAY</v>
          </cell>
          <cell r="O21198" t="str">
            <v>SAO0010/21</v>
          </cell>
          <cell r="P21198" t="str">
            <v>AMIL ASSISTÊNCIA MÉDICA INTERNACIONAL S/A</v>
          </cell>
        </row>
        <row r="21199">
          <cell r="D21199" t="str">
            <v>RUC4J04</v>
          </cell>
          <cell r="I21199" t="str">
            <v>COMPASS LONGITUDE 1.3 16V TURBO 270 FLEX 4P C/AR - AUTOMÁTICO</v>
          </cell>
          <cell r="J21199" t="str">
            <v>AZUL JAZZ</v>
          </cell>
          <cell r="O21199" t="str">
            <v>SAO0010/21</v>
          </cell>
          <cell r="P21199" t="str">
            <v>AMIL ASSISTÊNCIA MÉDICA INTERNACIONAL S/A</v>
          </cell>
        </row>
        <row r="21200">
          <cell r="D21200" t="str">
            <v>RTK0D99</v>
          </cell>
          <cell r="I21200" t="str">
            <v>Toro Volcano Diesel AT 4x4 2.0 4P</v>
          </cell>
          <cell r="J21200"/>
          <cell r="O21200"/>
          <cell r="P21200" t="str">
            <v>Casa do Adubo</v>
          </cell>
        </row>
        <row r="21201">
          <cell r="D21201" t="str">
            <v>SIM4I83</v>
          </cell>
          <cell r="I21201" t="str">
            <v>Toro Volcano Turbo Diesel AT 4X4 2.0 4P</v>
          </cell>
          <cell r="J21201"/>
          <cell r="O21201"/>
          <cell r="P21201" t="str">
            <v>Casa do Adubo</v>
          </cell>
        </row>
        <row r="21202">
          <cell r="D21202" t="str">
            <v>SHB6F70</v>
          </cell>
          <cell r="I21202" t="str">
            <v>S10 CS LS MT 4x4 2.8 2P</v>
          </cell>
          <cell r="J21202"/>
          <cell r="O21202"/>
          <cell r="P21202" t="str">
            <v>Casa do Adubo</v>
          </cell>
        </row>
        <row r="21203">
          <cell r="D21203" t="str">
            <v>SHY3J99</v>
          </cell>
          <cell r="I21203" t="str">
            <v>Toro Volcano Turbo Diesel AT 4X4 2.0 4P</v>
          </cell>
          <cell r="J21203"/>
          <cell r="O21203"/>
          <cell r="P21203" t="str">
            <v>Casa do Adubo</v>
          </cell>
        </row>
        <row r="21204">
          <cell r="D21204" t="str">
            <v>RTV6D73</v>
          </cell>
          <cell r="I21204" t="str">
            <v>Toro Volcano Diesel AT 4x4 2.0 4P</v>
          </cell>
          <cell r="J21204"/>
          <cell r="O21204"/>
          <cell r="P21204" t="str">
            <v>Casa do Adubo</v>
          </cell>
        </row>
        <row r="21205">
          <cell r="D21205" t="str">
            <v>SIH9J25</v>
          </cell>
          <cell r="I21205" t="str">
            <v>Toro Volcano Turbo Diesel AT 4X4 2.0 4P</v>
          </cell>
          <cell r="J21205"/>
          <cell r="O21205"/>
          <cell r="P21205" t="str">
            <v>Casa do Adubo</v>
          </cell>
        </row>
        <row r="21206">
          <cell r="D21206" t="str">
            <v>SIG0D84</v>
          </cell>
          <cell r="I21206" t="str">
            <v>Duster Oroch Pro SCe MT 1.6 4P</v>
          </cell>
          <cell r="J21206"/>
          <cell r="O21206"/>
          <cell r="P21206" t="str">
            <v>Casa do Adubo</v>
          </cell>
        </row>
        <row r="21207">
          <cell r="D21207" t="str">
            <v>SID5F39</v>
          </cell>
          <cell r="I21207" t="str">
            <v>Toro Volcano Turbo Diesel AT 4X4 2.0 4P</v>
          </cell>
          <cell r="J21207"/>
          <cell r="O21207"/>
          <cell r="P21207" t="str">
            <v>Casa do Adubo</v>
          </cell>
        </row>
        <row r="21208">
          <cell r="D21208" t="str">
            <v>RUC8G26</v>
          </cell>
          <cell r="I21208" t="str">
            <v>Toro Volcano Diesel AT 4x4 2.0 4P</v>
          </cell>
          <cell r="J21208"/>
          <cell r="O21208"/>
          <cell r="P21208" t="str">
            <v>Casa do Adubo</v>
          </cell>
        </row>
        <row r="21209">
          <cell r="D21209" t="str">
            <v>RNC5F79</v>
          </cell>
          <cell r="I21209" t="str">
            <v>S10 CS LS MT 4x4 2.8 2P</v>
          </cell>
          <cell r="J21209"/>
          <cell r="O21209"/>
          <cell r="P21209" t="str">
            <v>Casa do Adubo</v>
          </cell>
        </row>
        <row r="21210">
          <cell r="D21210" t="str">
            <v>RUB9J31</v>
          </cell>
          <cell r="I21210" t="str">
            <v>Toro Volcano Diesel AT 4x4 2.0 4P</v>
          </cell>
          <cell r="J21210"/>
          <cell r="O21210"/>
          <cell r="P21210" t="str">
            <v>Casa do Adubo</v>
          </cell>
        </row>
        <row r="21211">
          <cell r="D21211" t="str">
            <v>RNC5F78</v>
          </cell>
          <cell r="I21211" t="str">
            <v>S10 CS LS MT 4x4 2.8 2P</v>
          </cell>
          <cell r="J21211"/>
          <cell r="O21211"/>
          <cell r="P21211" t="str">
            <v>Casa do Adubo</v>
          </cell>
        </row>
        <row r="21212">
          <cell r="D21212" t="str">
            <v>RUB4G16</v>
          </cell>
          <cell r="I21212" t="str">
            <v>Toro Volcano Diesel AT 4x4 2.0 4P</v>
          </cell>
          <cell r="J21212"/>
          <cell r="O21212"/>
          <cell r="P21212" t="str">
            <v>Casa do Adubo</v>
          </cell>
        </row>
        <row r="21213">
          <cell r="D21213" t="str">
            <v>SID5F33</v>
          </cell>
          <cell r="I21213" t="str">
            <v>Toro Volcano Turbo Diesel AT 4X4 2.0 4P</v>
          </cell>
          <cell r="J21213"/>
          <cell r="O21213"/>
          <cell r="P21213" t="str">
            <v>Casa do Adubo</v>
          </cell>
        </row>
        <row r="21214">
          <cell r="D21214" t="str">
            <v>SII3E13</v>
          </cell>
          <cell r="I21214" t="str">
            <v>Toro Volcano Turbo Diesel AT 4X4 2.0 4P</v>
          </cell>
          <cell r="J21214"/>
          <cell r="O21214"/>
          <cell r="P21214" t="str">
            <v>Casa do Adubo</v>
          </cell>
        </row>
        <row r="21215">
          <cell r="D21215" t="str">
            <v>RTZ0J03</v>
          </cell>
          <cell r="I21215" t="str">
            <v>Strada CP Endurance Flex 1.4 2P</v>
          </cell>
          <cell r="J21215"/>
          <cell r="O21215"/>
          <cell r="P21215" t="str">
            <v>Raizen Centro-sul S.A</v>
          </cell>
        </row>
        <row r="21216">
          <cell r="D21216" t="str">
            <v>RFE9H64</v>
          </cell>
          <cell r="I21216" t="str">
            <v>Saveiro CS Robust 1.6 2P</v>
          </cell>
          <cell r="J21216"/>
          <cell r="O21216"/>
          <cell r="P21216" t="str">
            <v>Aguas Guariroba S/A</v>
          </cell>
        </row>
        <row r="21217">
          <cell r="D21217" t="str">
            <v>TEE7A03</v>
          </cell>
          <cell r="I21217" t="str">
            <v>Commander Overland Turbo Flex AT 1.3 4P</v>
          </cell>
          <cell r="J21217"/>
          <cell r="O21217"/>
          <cell r="P21217" t="str">
            <v>LAZAM-MDS CORRETORA E ADMINISTRADORA DE SEGUROS S.A</v>
          </cell>
        </row>
        <row r="21218">
          <cell r="D21218" t="str">
            <v>RUM2D27</v>
          </cell>
          <cell r="I21218" t="str">
            <v>L200 Triton Sport GL 4x4 MT 2.4 4P</v>
          </cell>
          <cell r="J21218"/>
          <cell r="O21218"/>
          <cell r="P21218" t="str">
            <v>GENERAL ELECTRIC DO BRASIL LTDA</v>
          </cell>
        </row>
        <row r="21219">
          <cell r="D21219" t="str">
            <v>RNR7F60</v>
          </cell>
          <cell r="I21219" t="str">
            <v>Toro Endurance Flex AT 4x2 1.8 4P</v>
          </cell>
          <cell r="J21219"/>
          <cell r="O21219"/>
          <cell r="P21219" t="str">
            <v>GENERAL ELECTRIC DO BRASIL LTDA</v>
          </cell>
        </row>
        <row r="21220">
          <cell r="D21220" t="str">
            <v>SHL9H74</v>
          </cell>
          <cell r="I21220" t="str">
            <v>Strada CD Freedom Flex 1.3 4P</v>
          </cell>
          <cell r="J21220"/>
          <cell r="O21220"/>
          <cell r="P21220" t="str">
            <v>COOPERATIVA MISTA DOS PRODUTORES DE LEITE DE MORRINHOS</v>
          </cell>
        </row>
        <row r="21221">
          <cell r="D21221" t="str">
            <v>SHQ2A16</v>
          </cell>
          <cell r="I21221" t="str">
            <v>208 Active AT 1.6 4P</v>
          </cell>
          <cell r="J21221"/>
          <cell r="O21221"/>
          <cell r="P21221" t="str">
            <v>PENTAGONO SERVICOS DE ENGENHARIA CIVIL E CONSULTORIA LTDA</v>
          </cell>
        </row>
        <row r="21222">
          <cell r="D21222" t="str">
            <v>SIO4F36</v>
          </cell>
          <cell r="I21222" t="str">
            <v>Cronos Drive 1.3 4P</v>
          </cell>
          <cell r="J21222"/>
          <cell r="O21222"/>
          <cell r="P21222" t="str">
            <v>ZS URBANISMO LTDA</v>
          </cell>
        </row>
        <row r="21223">
          <cell r="D21223" t="str">
            <v>RVU6C31</v>
          </cell>
          <cell r="I21223" t="str">
            <v>Argo Drive 1.0 4P</v>
          </cell>
          <cell r="J21223"/>
          <cell r="O21223"/>
          <cell r="P21223" t="str">
            <v>GPR BRAZIL EQUIPAMENTOS LTDA.</v>
          </cell>
        </row>
        <row r="21224">
          <cell r="D21224" t="str">
            <v>SDP3F43</v>
          </cell>
          <cell r="I21224" t="str">
            <v>KANGOO Z.E. MAXI 2 Lugares 1.6 2P</v>
          </cell>
          <cell r="J21224"/>
          <cell r="O21224"/>
          <cell r="P21224" t="str">
            <v>LOGTIME SERVICOS LOGISTICOS DE TRANSPORTE LTDA</v>
          </cell>
        </row>
        <row r="21225">
          <cell r="D21225" t="str">
            <v>RUS0D50</v>
          </cell>
          <cell r="I21225" t="str">
            <v>Argo Drive 1.0 4P</v>
          </cell>
          <cell r="J21225"/>
          <cell r="O21225"/>
          <cell r="P21225" t="str">
            <v>ALPHAMAR AGENCIA MARITIMA LTDA</v>
          </cell>
        </row>
        <row r="21226">
          <cell r="D21226" t="str">
            <v>RUA0I46</v>
          </cell>
          <cell r="I21226" t="str">
            <v>Onix LT MT 1.0 4P</v>
          </cell>
          <cell r="J21226"/>
          <cell r="O21226"/>
          <cell r="P21226" t="str">
            <v>Luminescence Sun Chemical Security Ltda.</v>
          </cell>
        </row>
        <row r="21227">
          <cell r="D21227" t="str">
            <v>RVU4D61</v>
          </cell>
          <cell r="I21227" t="str">
            <v>Argo Drive 1.0 4P</v>
          </cell>
          <cell r="J21227"/>
          <cell r="O21227"/>
          <cell r="P21227" t="str">
            <v>GPR BRAZIL EQUIPAMENTOS LTDA.</v>
          </cell>
        </row>
        <row r="21228">
          <cell r="D21228" t="str">
            <v>RVU4D60</v>
          </cell>
          <cell r="I21228" t="str">
            <v>Argo Drive 1.0 4P</v>
          </cell>
          <cell r="J21228"/>
          <cell r="O21228"/>
          <cell r="P21228" t="str">
            <v>GPR BRAZIL EQUIPAMENTOS LTDA.</v>
          </cell>
        </row>
        <row r="21229">
          <cell r="D21229" t="str">
            <v>RTG8A76</v>
          </cell>
          <cell r="I21229" t="str">
            <v>Joy Plus Black Edition 1.0 4P</v>
          </cell>
          <cell r="J21229"/>
          <cell r="O21229"/>
          <cell r="P21229" t="str">
            <v>GPR BRAZIL EQUIPAMENTOS LTDA.</v>
          </cell>
        </row>
        <row r="21230">
          <cell r="D21230" t="str">
            <v>SHD8H05</v>
          </cell>
          <cell r="I21230" t="str">
            <v>Mobi Like 1.0 4P</v>
          </cell>
          <cell r="J21230"/>
          <cell r="O21230"/>
          <cell r="P21230" t="str">
            <v>RAIZEN ENERGIA S.A</v>
          </cell>
        </row>
        <row r="21231">
          <cell r="D21231" t="str">
            <v>RUF2J19</v>
          </cell>
          <cell r="I21231" t="str">
            <v>Strada CP Endurance Flex 1.4 2P</v>
          </cell>
          <cell r="J21231"/>
          <cell r="O21231"/>
          <cell r="P21231" t="str">
            <v>RAIZEN ENERGIA S.A</v>
          </cell>
        </row>
        <row r="21232">
          <cell r="D21232" t="str">
            <v>RUA6A44</v>
          </cell>
          <cell r="I21232" t="str">
            <v>Strada CP Endurance Flex 1.4 2P</v>
          </cell>
          <cell r="J21232"/>
          <cell r="O21232"/>
          <cell r="P21232" t="str">
            <v>RAIZEN ENERGIA S.A</v>
          </cell>
        </row>
        <row r="21233">
          <cell r="D21233" t="str">
            <v>RUK0J53</v>
          </cell>
          <cell r="I21233" t="str">
            <v>Spin Premier AT 7 Lugares 1.8 4P</v>
          </cell>
          <cell r="J21233"/>
          <cell r="O21233"/>
          <cell r="P21233" t="str">
            <v>Raizen Centro-sul Paulista S.A</v>
          </cell>
        </row>
        <row r="21234">
          <cell r="D21234" t="str">
            <v>RUF2J17</v>
          </cell>
          <cell r="I21234" t="str">
            <v>Strada CP Endurance Flex 1.4 2P</v>
          </cell>
          <cell r="J21234"/>
          <cell r="O21234"/>
          <cell r="P21234" t="str">
            <v>Raizen Centro-sul Paulista S.A</v>
          </cell>
        </row>
        <row r="21235">
          <cell r="D21235" t="str">
            <v>RTZ1C23</v>
          </cell>
          <cell r="I21235" t="str">
            <v>Strada CP Endurance Flex 1.4 2P</v>
          </cell>
          <cell r="J21235"/>
          <cell r="O21235"/>
          <cell r="P21235" t="str">
            <v>RAIZEN ENERGIA S.A</v>
          </cell>
        </row>
        <row r="21236">
          <cell r="D21236" t="str">
            <v>RNH3G58</v>
          </cell>
          <cell r="I21236" t="str">
            <v>Uno Attractive Evo 1.0 4P</v>
          </cell>
          <cell r="J21236"/>
          <cell r="O21236"/>
          <cell r="P21236" t="str">
            <v xml:space="preserve">Raizen Caarapo S.A Açucar E Alcool </v>
          </cell>
        </row>
        <row r="21237">
          <cell r="D21237" t="str">
            <v>RVH6I65</v>
          </cell>
          <cell r="I21237" t="str">
            <v>Mobi Like 1.0 4P</v>
          </cell>
          <cell r="J21237"/>
          <cell r="O21237"/>
          <cell r="P21237" t="str">
            <v>RAIZEN ENERGIA S.A</v>
          </cell>
        </row>
        <row r="21238">
          <cell r="D21238" t="str">
            <v>RTZ1B76</v>
          </cell>
          <cell r="I21238" t="str">
            <v>Strada CP Endurance Flex 1.4 2P</v>
          </cell>
          <cell r="J21238"/>
          <cell r="O21238"/>
          <cell r="P21238" t="str">
            <v>RAIZEN ENERGIA S.A</v>
          </cell>
        </row>
        <row r="21239">
          <cell r="D21239" t="str">
            <v>RNE3F54</v>
          </cell>
          <cell r="I21239" t="str">
            <v>Uno Attractive Evo 1.0 4P</v>
          </cell>
          <cell r="J21239"/>
          <cell r="O21239"/>
          <cell r="P21239" t="str">
            <v>RAIZEN ENERGIA S.A</v>
          </cell>
        </row>
        <row r="21240">
          <cell r="D21240" t="str">
            <v>RUG1H92</v>
          </cell>
          <cell r="I21240" t="str">
            <v>Strada CP Endurance Flex 1.4 2P</v>
          </cell>
          <cell r="J21240"/>
          <cell r="O21240"/>
          <cell r="P21240" t="str">
            <v>Raizen Centro-sul Paulista S.A</v>
          </cell>
        </row>
        <row r="21241">
          <cell r="D21241" t="str">
            <v>RTZ0J04</v>
          </cell>
          <cell r="I21241" t="str">
            <v>Strada CP Endurance Flex 1.4 2P</v>
          </cell>
          <cell r="J21241"/>
          <cell r="O21241"/>
          <cell r="P21241" t="str">
            <v>Raizen Centro-sul S.A</v>
          </cell>
        </row>
        <row r="21242">
          <cell r="D21242" t="str">
            <v>RUG7F31</v>
          </cell>
          <cell r="I21242" t="str">
            <v>Strada CP Endurance Flex 1.4 2P</v>
          </cell>
          <cell r="J21242"/>
          <cell r="O21242"/>
          <cell r="P21242" t="str">
            <v>Raizen Centro-sul Paulista S.A</v>
          </cell>
        </row>
        <row r="21243">
          <cell r="D21243" t="str">
            <v>RUG1H81</v>
          </cell>
          <cell r="I21243" t="str">
            <v>Strada CP Endurance Flex 1.4 2P</v>
          </cell>
          <cell r="J21243"/>
          <cell r="O21243"/>
          <cell r="P21243" t="str">
            <v>Raizen Centro-sul S.A</v>
          </cell>
        </row>
        <row r="21244">
          <cell r="D21244" t="str">
            <v>RTZ0J09</v>
          </cell>
          <cell r="I21244" t="str">
            <v>Strada CP Endurance Flex 1.4 2P</v>
          </cell>
          <cell r="J21244"/>
          <cell r="O21244"/>
          <cell r="P21244" t="str">
            <v>Raizen Centro-sul S.A</v>
          </cell>
        </row>
        <row r="21245">
          <cell r="D21245" t="str">
            <v>RTZ0F32</v>
          </cell>
          <cell r="I21245" t="str">
            <v>Mobi Like 1.0 4P</v>
          </cell>
          <cell r="J21245"/>
          <cell r="O21245"/>
          <cell r="P21245" t="str">
            <v>Raizen Centro-sul Paulista S.A</v>
          </cell>
        </row>
        <row r="21246">
          <cell r="D21246" t="str">
            <v>RUA6A57</v>
          </cell>
          <cell r="I21246" t="str">
            <v>Strada CP Endurance Flex 1.4 2P</v>
          </cell>
          <cell r="J21246"/>
          <cell r="O21246"/>
          <cell r="P21246" t="str">
            <v>RAIZEN ENERGIA S.A</v>
          </cell>
        </row>
        <row r="21247">
          <cell r="D21247" t="str">
            <v>RNE9E61</v>
          </cell>
          <cell r="I21247" t="str">
            <v>Uno Attractive Evo 1.0 4P</v>
          </cell>
          <cell r="J21247"/>
          <cell r="O21247"/>
          <cell r="P21247" t="str">
            <v>RAIZEN ENERGIA S.A</v>
          </cell>
        </row>
        <row r="21248">
          <cell r="D21248" t="str">
            <v>RTZ0F18</v>
          </cell>
          <cell r="I21248" t="str">
            <v>Mobi Like 1.0 4P</v>
          </cell>
          <cell r="J21248"/>
          <cell r="O21248"/>
          <cell r="P21248" t="str">
            <v>Raizen Centro-sul Paulista S.A</v>
          </cell>
        </row>
        <row r="21249">
          <cell r="D21249" t="str">
            <v>RMT6J90</v>
          </cell>
          <cell r="I21249" t="str">
            <v>Uno Attractive Evo 1.0 4P</v>
          </cell>
          <cell r="J21249"/>
          <cell r="O21249"/>
          <cell r="P21249" t="str">
            <v>Raizen Centro-sul Paulista S.A</v>
          </cell>
        </row>
        <row r="21250">
          <cell r="D21250" t="str">
            <v>RTZ1C22</v>
          </cell>
          <cell r="I21250" t="str">
            <v>Strada CP Endurance Flex 1.4 2P</v>
          </cell>
          <cell r="J21250"/>
          <cell r="O21250"/>
          <cell r="P21250" t="str">
            <v>RAIZEN ENERGIA S.A</v>
          </cell>
        </row>
        <row r="21251">
          <cell r="D21251" t="str">
            <v>RUS0C63</v>
          </cell>
          <cell r="I21251" t="str">
            <v>Mobi Like 1.0 4P</v>
          </cell>
          <cell r="J21251"/>
          <cell r="O21251"/>
          <cell r="P21251" t="str">
            <v>Raizen Centro-sul S.A</v>
          </cell>
        </row>
        <row r="21252">
          <cell r="D21252" t="str">
            <v>RUS0C62</v>
          </cell>
          <cell r="I21252" t="str">
            <v>Mobi Like 1.0 4P</v>
          </cell>
          <cell r="J21252"/>
          <cell r="O21252"/>
          <cell r="P21252" t="str">
            <v>Raizen Centro-sul S.A</v>
          </cell>
        </row>
        <row r="21253">
          <cell r="D21253" t="str">
            <v>RTZ0I95</v>
          </cell>
          <cell r="I21253" t="str">
            <v>Strada CP Endurance Flex 1.4 2P</v>
          </cell>
          <cell r="J21253"/>
          <cell r="O21253"/>
          <cell r="P21253" t="str">
            <v>Raizen Centro-sul Paulista S.A</v>
          </cell>
        </row>
        <row r="21254">
          <cell r="D21254" t="str">
            <v>RMS8G62</v>
          </cell>
          <cell r="I21254" t="str">
            <v>Uno Attractive Evo 1.0 4P</v>
          </cell>
          <cell r="J21254"/>
          <cell r="O21254"/>
          <cell r="P21254" t="str">
            <v xml:space="preserve">Raizen Caarapo S.A Açucar E Alcool </v>
          </cell>
        </row>
        <row r="21255">
          <cell r="D21255" t="str">
            <v>RNR6E73</v>
          </cell>
          <cell r="I21255" t="str">
            <v>S10 CD LT AT 4x4 2.8 4P</v>
          </cell>
          <cell r="J21255"/>
          <cell r="O21255"/>
          <cell r="P21255" t="str">
            <v>RAIZEN ENERGIA S.A</v>
          </cell>
        </row>
        <row r="21256">
          <cell r="D21256" t="str">
            <v>RNE0F43</v>
          </cell>
          <cell r="I21256" t="str">
            <v>Uno Attractive Evo 1.0 4P</v>
          </cell>
          <cell r="J21256"/>
          <cell r="O21256"/>
          <cell r="P21256" t="str">
            <v xml:space="preserve">Raizen Caarapo S.A Açucar E Alcool </v>
          </cell>
        </row>
        <row r="21257">
          <cell r="D21257" t="str">
            <v>RND8G65</v>
          </cell>
          <cell r="I21257" t="str">
            <v>Uno Attractive Evo 1.0 4P</v>
          </cell>
          <cell r="J21257"/>
          <cell r="O21257"/>
          <cell r="P21257" t="str">
            <v xml:space="preserve">Raizen Caarapo S.A Açucar E Alcool </v>
          </cell>
        </row>
        <row r="21258">
          <cell r="D21258" t="str">
            <v>RNG6C27</v>
          </cell>
          <cell r="I21258" t="str">
            <v>Uno Attractive Evo 1.0 4P</v>
          </cell>
          <cell r="J21258"/>
          <cell r="O21258"/>
          <cell r="P21258" t="str">
            <v>RAIZEN ENERGIA S.A</v>
          </cell>
        </row>
        <row r="21259">
          <cell r="D21259" t="str">
            <v>RUS0C60</v>
          </cell>
          <cell r="I21259" t="str">
            <v>Mobi Like 1.0 4P</v>
          </cell>
          <cell r="J21259"/>
          <cell r="O21259"/>
          <cell r="P21259" t="str">
            <v>Raizen Centro-sul Paulista S.A</v>
          </cell>
        </row>
        <row r="21260">
          <cell r="D21260" t="str">
            <v>RUK4H81</v>
          </cell>
          <cell r="I21260" t="str">
            <v>Spin Premier AT 7 Lugares 1.8 4P</v>
          </cell>
          <cell r="J21260"/>
          <cell r="O21260"/>
          <cell r="P21260" t="str">
            <v>Raizen Centro-sul S.A</v>
          </cell>
        </row>
        <row r="21261">
          <cell r="D21261" t="str">
            <v>RNG6C31</v>
          </cell>
          <cell r="I21261" t="str">
            <v>Uno Attractive Evo 1.0 4P</v>
          </cell>
          <cell r="J21261"/>
          <cell r="O21261"/>
          <cell r="P21261" t="str">
            <v xml:space="preserve">Raizen Caarapo S.A Açucar E Alcool </v>
          </cell>
        </row>
        <row r="21262">
          <cell r="D21262" t="str">
            <v>RUU6C69</v>
          </cell>
          <cell r="I21262" t="str">
            <v>Mobi Like 1.0 4P</v>
          </cell>
          <cell r="J21262"/>
          <cell r="O21262"/>
          <cell r="P21262" t="str">
            <v>Raizen Centro-sul Paulista S.A</v>
          </cell>
        </row>
        <row r="21263">
          <cell r="D21263" t="str">
            <v>RND8G79</v>
          </cell>
          <cell r="I21263" t="str">
            <v>Uno Attractive Evo 1.0 4P</v>
          </cell>
          <cell r="J21263"/>
          <cell r="O21263"/>
          <cell r="P21263" t="str">
            <v>Raizen Centro-sul S.A</v>
          </cell>
        </row>
        <row r="21264">
          <cell r="D21264" t="str">
            <v>RNR7B98</v>
          </cell>
          <cell r="I21264" t="str">
            <v>Toro Endurance Flex AT 4x2 1.8 4P</v>
          </cell>
          <cell r="J21264"/>
          <cell r="O21264"/>
          <cell r="P21264" t="str">
            <v>RAIZEN ENERGIA S.A</v>
          </cell>
        </row>
        <row r="21265">
          <cell r="D21265" t="str">
            <v>RNH0J19</v>
          </cell>
          <cell r="I21265" t="str">
            <v>Uno Attractive Evo 1.0 4P</v>
          </cell>
          <cell r="J21265"/>
          <cell r="O21265"/>
          <cell r="P21265" t="str">
            <v xml:space="preserve">Raizen Caarapo S.A Açucar E Alcool </v>
          </cell>
        </row>
        <row r="21266">
          <cell r="D21266" t="str">
            <v>RTZ0F21</v>
          </cell>
          <cell r="I21266" t="str">
            <v>Mobi Like 1.0 4P</v>
          </cell>
          <cell r="J21266"/>
          <cell r="O21266"/>
          <cell r="P21266" t="str">
            <v>Raizen Centro-sul Paulista S.A</v>
          </cell>
        </row>
        <row r="21267">
          <cell r="D21267" t="str">
            <v>RTZ0F28</v>
          </cell>
          <cell r="I21267" t="str">
            <v>Mobi Like 1.0 4P</v>
          </cell>
          <cell r="J21267"/>
          <cell r="O21267"/>
          <cell r="P21267" t="str">
            <v>Raizen Centro-sul Paulista S.A</v>
          </cell>
        </row>
        <row r="21268">
          <cell r="D21268" t="str">
            <v>RMS8G09</v>
          </cell>
          <cell r="I21268" t="str">
            <v>Uno Attractive Evo 1.0 4P</v>
          </cell>
          <cell r="J21268"/>
          <cell r="O21268"/>
          <cell r="P21268" t="str">
            <v>Raizen Centro-sul Paulista S.A</v>
          </cell>
        </row>
        <row r="21269">
          <cell r="D21269" t="str">
            <v>RNH0J50</v>
          </cell>
          <cell r="I21269" t="str">
            <v>Uno Attractive Evo 1.0 4P</v>
          </cell>
          <cell r="J21269"/>
          <cell r="O21269"/>
          <cell r="P21269" t="str">
            <v>Raizen Centro-sul Paulista S.A</v>
          </cell>
        </row>
        <row r="21270">
          <cell r="D21270" t="str">
            <v>RMT6J29</v>
          </cell>
          <cell r="I21270" t="str">
            <v>Uno Attractive Evo 1.0 4P</v>
          </cell>
          <cell r="J21270"/>
          <cell r="O21270"/>
          <cell r="P21270" t="str">
            <v>Raizen Centro-sul Paulista S.A</v>
          </cell>
        </row>
        <row r="21271">
          <cell r="D21271" t="str">
            <v>RUG3I73</v>
          </cell>
          <cell r="I21271" t="str">
            <v>Strada CP Endurance Flex 1.4 2P</v>
          </cell>
          <cell r="J21271"/>
          <cell r="O21271"/>
          <cell r="P21271" t="str">
            <v>Raizen Centro-sul Paulista S.A</v>
          </cell>
        </row>
        <row r="21272">
          <cell r="D21272" t="str">
            <v>RUE4J84</v>
          </cell>
          <cell r="I21272" t="str">
            <v>S10 CD LT AT 4x4 2.8 4P</v>
          </cell>
          <cell r="J21272"/>
          <cell r="O21272"/>
          <cell r="P21272" t="str">
            <v>Raizen Centro-sul Paulista S.A</v>
          </cell>
        </row>
        <row r="21273">
          <cell r="D21273" t="str">
            <v>RTZ0I39</v>
          </cell>
          <cell r="I21273" t="str">
            <v>Strada CP Endurance Flex 1.4 2P</v>
          </cell>
          <cell r="J21273"/>
          <cell r="O21273"/>
          <cell r="P21273" t="str">
            <v>Raizen Centro-sul Paulista S.A</v>
          </cell>
        </row>
        <row r="21274">
          <cell r="D21274" t="str">
            <v>RUG7F26</v>
          </cell>
          <cell r="I21274" t="str">
            <v>Strada CP Endurance Flex 1.4 2P</v>
          </cell>
          <cell r="J21274"/>
          <cell r="O21274"/>
          <cell r="P21274" t="str">
            <v>Raizen Centro-sul Paulista S.A</v>
          </cell>
        </row>
        <row r="21275">
          <cell r="D21275" t="str">
            <v>RUC8E89</v>
          </cell>
          <cell r="I21275" t="str">
            <v>S10 CD LT AT 4x4 2.8 4P</v>
          </cell>
          <cell r="J21275"/>
          <cell r="O21275"/>
          <cell r="P21275" t="str">
            <v>Raizen Centro-sul S.A</v>
          </cell>
        </row>
        <row r="21276">
          <cell r="D21276" t="str">
            <v>RVY7D89</v>
          </cell>
          <cell r="I21276" t="str">
            <v>Strada CP Endurance Flex 1.4 2P</v>
          </cell>
          <cell r="J21276"/>
          <cell r="O21276"/>
          <cell r="P21276" t="str">
            <v>RAIZEN ENERGIA S.A</v>
          </cell>
        </row>
        <row r="21277">
          <cell r="D21277" t="str">
            <v>RUR6J48</v>
          </cell>
          <cell r="I21277" t="str">
            <v>L200 Triton Sport GL 4x4 MT 2.4 4P</v>
          </cell>
          <cell r="J21277"/>
          <cell r="O21277"/>
          <cell r="P21277" t="str">
            <v>Raizen Centro-sul S.A</v>
          </cell>
        </row>
        <row r="21278">
          <cell r="D21278" t="str">
            <v>HDE8A45</v>
          </cell>
          <cell r="I21278" t="str">
            <v>Spin Premier AT 7 Lugares 1.8 4P</v>
          </cell>
          <cell r="J21278"/>
          <cell r="O21278"/>
          <cell r="P21278" t="str">
            <v>Raizen Centro-sul S.A</v>
          </cell>
        </row>
        <row r="21279">
          <cell r="D21279" t="str">
            <v>HDE8A44</v>
          </cell>
          <cell r="I21279" t="str">
            <v>Spin Premier AT 7 Lugares 1.8 4P</v>
          </cell>
          <cell r="J21279"/>
          <cell r="O21279"/>
          <cell r="P21279" t="str">
            <v>Raizen Centro-sul S.A</v>
          </cell>
        </row>
        <row r="21280">
          <cell r="D21280" t="str">
            <v>HDE8A40</v>
          </cell>
          <cell r="I21280" t="str">
            <v>Spin Premier AT 7 Lugares 1.8 4P</v>
          </cell>
          <cell r="J21280"/>
          <cell r="O21280"/>
          <cell r="P21280" t="str">
            <v>Raizen Centro-sul S.A</v>
          </cell>
        </row>
        <row r="21281">
          <cell r="D21281" t="str">
            <v>HDE8A39</v>
          </cell>
          <cell r="I21281" t="str">
            <v>Spin Premier AT 7 Lugares 1.8 4P</v>
          </cell>
          <cell r="J21281"/>
          <cell r="O21281"/>
          <cell r="P21281" t="str">
            <v>Raizen Centro-sul S.A</v>
          </cell>
        </row>
        <row r="21282">
          <cell r="D21282" t="str">
            <v>HDE8A38</v>
          </cell>
          <cell r="I21282" t="str">
            <v>Spin Premier AT 7 Lugares 1.8 4P</v>
          </cell>
          <cell r="J21282"/>
          <cell r="O21282"/>
          <cell r="P21282" t="str">
            <v>Raizen Centro-sul S.A</v>
          </cell>
        </row>
        <row r="21283">
          <cell r="D21283" t="str">
            <v>RTZ0F30</v>
          </cell>
          <cell r="I21283" t="str">
            <v>Mobi Like 1.0 4P</v>
          </cell>
          <cell r="J21283"/>
          <cell r="O21283"/>
          <cell r="P21283" t="str">
            <v>Raizen Centro-sul Paulista S.A</v>
          </cell>
        </row>
        <row r="21284">
          <cell r="D21284" t="str">
            <v>RMS8G63</v>
          </cell>
          <cell r="I21284" t="str">
            <v>Uno Attractive Evo 1.0 4P</v>
          </cell>
          <cell r="J21284"/>
          <cell r="O21284"/>
          <cell r="P21284" t="str">
            <v>RAIZEN ENERGIA S.A</v>
          </cell>
        </row>
        <row r="21285">
          <cell r="D21285" t="str">
            <v>RUG1H80</v>
          </cell>
          <cell r="I21285" t="str">
            <v>Strada CP Endurance Flex 1.4 2P</v>
          </cell>
          <cell r="J21285"/>
          <cell r="O21285"/>
          <cell r="P21285" t="str">
            <v>Raizen Centro-sul S.A</v>
          </cell>
        </row>
        <row r="21286">
          <cell r="D21286" t="str">
            <v>RTE7J06</v>
          </cell>
          <cell r="I21286" t="str">
            <v>Strada CP Endurance Flex 1.4 2P</v>
          </cell>
          <cell r="J21286"/>
          <cell r="O21286"/>
          <cell r="P21286" t="str">
            <v>RAIZEN ENERGIA S.A</v>
          </cell>
        </row>
        <row r="21287">
          <cell r="D21287" t="str">
            <v>RTZ0I23</v>
          </cell>
          <cell r="I21287" t="str">
            <v>Strada CP Endurance Flex 1.4 2P</v>
          </cell>
          <cell r="J21287"/>
          <cell r="O21287"/>
          <cell r="P21287" t="str">
            <v>Raizen Centro-sul Paulista S.A</v>
          </cell>
        </row>
        <row r="21288">
          <cell r="D21288" t="str">
            <v>RVO8E74</v>
          </cell>
          <cell r="I21288" t="str">
            <v>Onix Plus Turbo LTZ MT 1.0 4P</v>
          </cell>
          <cell r="J21288"/>
          <cell r="O21288"/>
          <cell r="P21288" t="str">
            <v>Raizen Centro-sul Paulista S.A</v>
          </cell>
        </row>
        <row r="21289">
          <cell r="D21289" t="str">
            <v>RUS0C56</v>
          </cell>
          <cell r="I21289" t="str">
            <v>Mobi Like 1.0 4P</v>
          </cell>
          <cell r="J21289"/>
          <cell r="O21289"/>
          <cell r="P21289" t="str">
            <v>Raizen Centro-sul Paulista S.A</v>
          </cell>
        </row>
        <row r="21290">
          <cell r="D21290" t="str">
            <v>RTZ0F19</v>
          </cell>
          <cell r="I21290" t="str">
            <v>Mobi Like 1.0 4P</v>
          </cell>
          <cell r="J21290"/>
          <cell r="O21290"/>
          <cell r="P21290" t="str">
            <v>Raizen Centro-sul Paulista S.A</v>
          </cell>
        </row>
        <row r="21291">
          <cell r="D21291" t="str">
            <v>RTZ0I97</v>
          </cell>
          <cell r="I21291" t="str">
            <v>Strada CP Endurance Flex 1.4 2P</v>
          </cell>
          <cell r="J21291"/>
          <cell r="O21291"/>
          <cell r="P21291" t="str">
            <v>Raizen Centro-sul Paulista S.A</v>
          </cell>
        </row>
        <row r="21292">
          <cell r="D21292" t="str">
            <v>RUW6H62</v>
          </cell>
          <cell r="I21292" t="str">
            <v>ONIX LT 1.0 12V FLEX 4P C/AR</v>
          </cell>
          <cell r="J21292"/>
          <cell r="O21292"/>
          <cell r="P21292" t="str">
            <v>SILVIO MARCELO DE OLIVEIRA FERREIRA</v>
          </cell>
        </row>
        <row r="21293">
          <cell r="D21293" t="str">
            <v>SIT8H52</v>
          </cell>
          <cell r="I21293" t="str">
            <v>SPIN PREMIER 7L 1.8 8V ECONOFLEX 4P C/AR - AUTOMÁTICO</v>
          </cell>
          <cell r="J21293"/>
          <cell r="O21293"/>
          <cell r="P21293" t="str">
            <v>IGOR ABADE DE VASCONCELLOS LEITE</v>
          </cell>
        </row>
        <row r="21294">
          <cell r="D21294" t="str">
            <v>SIX2G83</v>
          </cell>
          <cell r="I21294" t="str">
            <v>TRACKER LT 1.0 12V TURBO FLEX 4P C/AR - AUTOMÁTICO</v>
          </cell>
          <cell r="J21294"/>
          <cell r="O21294"/>
          <cell r="P21294" t="str">
            <v>JULIANA DA SILVA LUCIANO BIANCHIN</v>
          </cell>
        </row>
        <row r="21295">
          <cell r="D21295" t="str">
            <v>SYQ0J11</v>
          </cell>
          <cell r="I21295" t="str">
            <v>TRACKER PREMIER 1.2 12V TURBO FLEX 4P C/AR - AUTOMÁTICO</v>
          </cell>
          <cell r="J21295"/>
          <cell r="O21295"/>
          <cell r="P21295" t="str">
            <v>CARLOS ROBERTO SOARES</v>
          </cell>
        </row>
        <row r="21296">
          <cell r="D21296" t="str">
            <v>SYS9E50</v>
          </cell>
          <cell r="I21296" t="str">
            <v>MONTANA LTZ TURBO FLEX AT 1.2 4P</v>
          </cell>
          <cell r="J21296"/>
          <cell r="O21296"/>
          <cell r="P21296" t="str">
            <v>WEYDSON DE OLVIVEIRA FRAGA</v>
          </cell>
        </row>
        <row r="21297">
          <cell r="D21297" t="str">
            <v>CUW5H97</v>
          </cell>
          <cell r="I21297" t="str">
            <v>T-CROSS HIGHLINE 1.4 250 TSI 16V TOTAL FLEX 4P C/AR - AUTOMÁTICO</v>
          </cell>
          <cell r="J21297"/>
          <cell r="O21297"/>
          <cell r="P21297" t="str">
            <v>HENRIQUE DOMINGUES E SILVA</v>
          </cell>
        </row>
        <row r="21298">
          <cell r="D21298" t="str">
            <v>DGY7C27</v>
          </cell>
          <cell r="I21298" t="str">
            <v>T-CROSS HIGHLINE 1.4 250 TSI 16V TOTAL FLEX 4P C/AR - AUTOMÁTICO</v>
          </cell>
          <cell r="J21298"/>
          <cell r="O21298"/>
          <cell r="P21298" t="str">
            <v>PAULO JUNIOR SATURNINO</v>
          </cell>
        </row>
        <row r="21299">
          <cell r="D21299" t="str">
            <v>EEZ5F45</v>
          </cell>
          <cell r="I21299" t="str">
            <v>T-CROSS HIGHLINE 1.4 250 TSI 16V TOTAL FLEX 4P C/AR - AUTOMÁTICO</v>
          </cell>
          <cell r="J21299"/>
          <cell r="O21299"/>
          <cell r="P21299" t="str">
            <v>LUIZ EDUARDO GIL FERREIRA</v>
          </cell>
        </row>
        <row r="21300">
          <cell r="D21300" t="str">
            <v>EFU2J76</v>
          </cell>
          <cell r="I21300" t="str">
            <v>T-CROSS HIGHLINE 1.4 250 TSI 16V TOTAL FLEX 4P C/AR - AUTOMÁTICO</v>
          </cell>
          <cell r="J21300"/>
          <cell r="O21300"/>
          <cell r="P21300" t="str">
            <v>EDNA ELISA PEREIRA</v>
          </cell>
        </row>
        <row r="21301">
          <cell r="D21301" t="str">
            <v>END3J24</v>
          </cell>
          <cell r="I21301" t="str">
            <v>VIRTUS 12V TSI FLEX 1.0 4P</v>
          </cell>
          <cell r="J21301"/>
          <cell r="O21301"/>
          <cell r="P21301" t="str">
            <v>DIEGO DE OLIVEIRA CORRÊA SUEDDE</v>
          </cell>
        </row>
        <row r="21302">
          <cell r="D21302" t="str">
            <v>EWZ1J73</v>
          </cell>
          <cell r="I21302" t="str">
            <v>T-CROSS HIGHLINE 1.4 250 TSI 16V TOTAL FLEX 4P C/AR - AUTOMÁTICO</v>
          </cell>
          <cell r="J21302"/>
          <cell r="O21302"/>
          <cell r="P21302" t="str">
            <v>LYNCH CAPITAL SECURITIZADORA S.A.</v>
          </cell>
        </row>
        <row r="21303">
          <cell r="D21303" t="str">
            <v>EYO8J64</v>
          </cell>
          <cell r="I21303" t="str">
            <v>NIVUS HIGHLINE 1.0 200 TSI 12V TOTAL FLEX 4P C/AR - AUTOMÁTICO</v>
          </cell>
          <cell r="J21303"/>
          <cell r="O21303"/>
          <cell r="P21303" t="str">
            <v>MANITOU BRASIL MANIPULAÇÃO DE CARGAS LTDA</v>
          </cell>
        </row>
        <row r="21304">
          <cell r="D21304" t="str">
            <v>EZI7H42</v>
          </cell>
          <cell r="I21304" t="str">
            <v>T-CROSS HIGHLINE 1.4 250 TSI 16V TOTAL FLEX 4P C/AR - AUTOMÁTICO</v>
          </cell>
          <cell r="J21304"/>
          <cell r="O21304"/>
          <cell r="P21304" t="str">
            <v>MONICA BRADLEY ARAÚJO SIMÕES</v>
          </cell>
        </row>
        <row r="21305">
          <cell r="D21305" t="str">
            <v>EZI9C67</v>
          </cell>
          <cell r="I21305" t="str">
            <v>T-CROSS HIGHLINE 1.4 250 TSI 16V TOTAL FLEX 4P C/AR - AUTOMÁTICO</v>
          </cell>
          <cell r="J21305"/>
          <cell r="O21305"/>
          <cell r="P21305" t="str">
            <v>EDUARDO DE AGUIAR FARIA</v>
          </cell>
        </row>
        <row r="21306">
          <cell r="D21306" t="str">
            <v>FCP2J95</v>
          </cell>
          <cell r="I21306" t="str">
            <v>T-CROSS COMFORTLINE 1.0 200 TSI 12V TOTAL FLEX 4P C/AR - AUTOMÁTICO</v>
          </cell>
          <cell r="J21306"/>
          <cell r="O21306"/>
          <cell r="P21306" t="str">
            <v>MJARDIM PARTICIPACOES LTDA</v>
          </cell>
        </row>
        <row r="21307">
          <cell r="D21307" t="str">
            <v>FOI0H42</v>
          </cell>
          <cell r="I21307" t="str">
            <v>POLO HIGHLINE 1.0 12V TSI FLEX 4P C/AR - AUTOMÁTICO</v>
          </cell>
          <cell r="J21307"/>
          <cell r="O21307"/>
          <cell r="P21307" t="str">
            <v>RAPHAEL GALDINO LUIZ</v>
          </cell>
        </row>
        <row r="21308">
          <cell r="D21308" t="str">
            <v>FRV4D81</v>
          </cell>
          <cell r="I21308" t="str">
            <v>POLO TRACK 1.0 12V FLEX 4P C/AR</v>
          </cell>
          <cell r="J21308"/>
          <cell r="O21308"/>
          <cell r="P21308" t="str">
            <v>MURILO D AMIGO</v>
          </cell>
        </row>
        <row r="21309">
          <cell r="D21309" t="str">
            <v>FTZ4J51</v>
          </cell>
          <cell r="I21309" t="str">
            <v>NIVUS COMFORTLINE 1.0 200 TSI 12V TOTAL FLEX 4P C/AR - AUTOMÁTICO</v>
          </cell>
          <cell r="J21309"/>
          <cell r="O21309"/>
          <cell r="P21309" t="str">
            <v>PEDRO AIRES MARTINS BRITO</v>
          </cell>
        </row>
        <row r="21310">
          <cell r="D21310" t="str">
            <v>FWT6G45</v>
          </cell>
          <cell r="I21310" t="str">
            <v>T-CROSS HIGHLINE 1.4 250 TSI 16V TOTAL FLEX 4P C/AR - AUTOMÁTICO</v>
          </cell>
          <cell r="J21310"/>
          <cell r="O21310"/>
          <cell r="P21310" t="str">
            <v>GIOVANA XAVIER CALANDRIELLO</v>
          </cell>
        </row>
        <row r="21311">
          <cell r="D21311" t="str">
            <v>GEW1G76</v>
          </cell>
          <cell r="I21311" t="str">
            <v>T-CROSS HIGHLINE 1.4 250 TSI 16V TOTAL FLEX 4P C/AR - AUTOMÁTICO</v>
          </cell>
          <cell r="J21311"/>
          <cell r="O21311"/>
          <cell r="P21311" t="str">
            <v>CAIO BLUMER MOLENA</v>
          </cell>
        </row>
        <row r="21312">
          <cell r="D21312" t="str">
            <v>GIJ7I22</v>
          </cell>
          <cell r="I21312" t="str">
            <v>T-CROSS HIGHLINE 1.4 250 TSI 16V TOTAL FLEX 4P C/AR - AUTOMÁTICO</v>
          </cell>
          <cell r="J21312"/>
          <cell r="O21312"/>
          <cell r="P21312" t="str">
            <v>SUPERNOVA DEV LTDA</v>
          </cell>
        </row>
        <row r="21313">
          <cell r="D21313" t="str">
            <v>RNB4A51</v>
          </cell>
          <cell r="I21313" t="str">
            <v>GOL 1.6 8V FLEX 4P C/ AR</v>
          </cell>
          <cell r="J21313"/>
          <cell r="O21313"/>
          <cell r="P21313" t="str">
            <v>GABRIEL ESPIG</v>
          </cell>
        </row>
        <row r="21314">
          <cell r="D21314" t="str">
            <v>RNE8J09</v>
          </cell>
          <cell r="I21314" t="str">
            <v>NIVUS HIGHLINE 1.0 200 TSI 12V TOTAL FLEX 4P C/AR - AUTOMÁTICO</v>
          </cell>
          <cell r="J21314"/>
          <cell r="O21314"/>
          <cell r="P21314" t="str">
            <v>RENATA SCARTONI AVELLAR FONSECA</v>
          </cell>
        </row>
        <row r="21315">
          <cell r="D21315" t="str">
            <v>RNN2J42</v>
          </cell>
          <cell r="I21315" t="str">
            <v>NIVUS HIGHLINE 1.0 200 TSI 12V TOTAL FLEX 4P C/AR - AUTOMÁTICO</v>
          </cell>
          <cell r="J21315"/>
          <cell r="O21315"/>
          <cell r="P21315" t="str">
            <v>DANIEL LORENZON BARTMANN</v>
          </cell>
        </row>
        <row r="21316">
          <cell r="D21316" t="str">
            <v>RTM5C01</v>
          </cell>
          <cell r="I21316" t="str">
            <v>T-CROSS HIGHLINE 1.4 250 TSI 16V TOTAL FLEX 4P C/AR - AUTOMÁTICO</v>
          </cell>
          <cell r="J21316"/>
          <cell r="O21316"/>
          <cell r="P21316" t="str">
            <v>MARIA APARECIDA BRUNETTI</v>
          </cell>
        </row>
        <row r="21317">
          <cell r="D21317" t="str">
            <v>RUQ4G15</v>
          </cell>
          <cell r="I21317" t="str">
            <v>VOYAGE 1.0 MPI 12V TOTAL FLEX 4P C/AR</v>
          </cell>
          <cell r="J21317"/>
          <cell r="O21317"/>
          <cell r="P21317" t="str">
            <v>CAMILA PONTES ALBUQUERQUE MEDEIROS</v>
          </cell>
        </row>
        <row r="21318">
          <cell r="D21318" t="str">
            <v>STP1G91</v>
          </cell>
          <cell r="I21318" t="str">
            <v>T-CROSS HIGHLINE 1.4 250 TSI 16V TOTAL FLEX 4P C/AR - AUTOMÁTICO</v>
          </cell>
          <cell r="J21318"/>
          <cell r="O21318"/>
          <cell r="P21318" t="str">
            <v>JOÃO PINHEIRO NOGUEIRA BATISTA</v>
          </cell>
        </row>
        <row r="21319">
          <cell r="D21319" t="str">
            <v>STR1I72</v>
          </cell>
          <cell r="I21319" t="str">
            <v>POLO COMFORTLINE 1.0 12V TSI FLEX 4P C/AR - AUTOMÁTICO</v>
          </cell>
          <cell r="J21319"/>
          <cell r="O21319"/>
          <cell r="P21319" t="str">
            <v>ENEAS LEANDRO DE RESENDE</v>
          </cell>
        </row>
        <row r="21320">
          <cell r="D21320" t="str">
            <v>STU7C35</v>
          </cell>
          <cell r="I21320" t="str">
            <v>POLO TRACK 1.0 12V FLEX 4P C/AR</v>
          </cell>
          <cell r="J21320"/>
          <cell r="O21320"/>
          <cell r="P21320" t="str">
            <v>RICARDO COUTINHO DA SILVA</v>
          </cell>
        </row>
        <row r="21321">
          <cell r="D21321" t="str">
            <v>SUJ8G21</v>
          </cell>
          <cell r="I21321" t="str">
            <v>NIVUS COMFORTLINE 1.0 200 TSI 12V TOTAL FLEX 4P C/AR - AUTOMÁTICO</v>
          </cell>
          <cell r="J21321"/>
          <cell r="O21321"/>
          <cell r="P21321" t="str">
            <v>RUDINELLY DE BARROS SANTANA</v>
          </cell>
        </row>
        <row r="21322">
          <cell r="D21322" t="str">
            <v>SVT2B62</v>
          </cell>
          <cell r="I21322" t="str">
            <v>NIVUS HIGHLINE 1.0 200 TSI 12V TOTAL FLEX 4P C/AR - AUTOMÁTICO</v>
          </cell>
          <cell r="J21322"/>
          <cell r="O21322"/>
          <cell r="P21322" t="str">
            <v>ISMAIL JAMEH</v>
          </cell>
        </row>
        <row r="21323">
          <cell r="D21323" t="str">
            <v>SYG3B23</v>
          </cell>
          <cell r="I21323" t="str">
            <v>POLO HIGHLINE 1.0 12V TSI FLEX 4P C/AR - AUTOMÁTICO</v>
          </cell>
          <cell r="J21323"/>
          <cell r="O21323"/>
          <cell r="P21323" t="str">
            <v>CAIO HENRIQUE DA SILVA SANTOS</v>
          </cell>
        </row>
        <row r="21324">
          <cell r="D21324" t="str">
            <v>TCP8G14</v>
          </cell>
          <cell r="I21324" t="str">
            <v>T-CROSS 1.0 200 TSI 12V TOTAL FLEX 4P C/AR - AUTOMÁTICO</v>
          </cell>
          <cell r="J21324"/>
          <cell r="O21324"/>
          <cell r="P21324" t="str">
            <v>JULIO CEZAR MODESTO DOS SANTOS</v>
          </cell>
        </row>
        <row r="21325">
          <cell r="D21325" t="str">
            <v>TCP8G40</v>
          </cell>
          <cell r="I21325" t="str">
            <v>T-CROSS 1.0 200 TSI 12V TOTAL FLEX 4P C/AR - AUTOMÁTICO</v>
          </cell>
          <cell r="J21325"/>
          <cell r="O21325"/>
          <cell r="P21325" t="str">
            <v>ADRIANA CHAVES SONEHARA GOMES</v>
          </cell>
        </row>
        <row r="21326">
          <cell r="D21326" t="str">
            <v>TDI9F75</v>
          </cell>
          <cell r="I21326" t="str">
            <v>T-CROSS 1.0 200 TSI 12V TOTAL FLEX 4P C/AR - AUTOMÁTICO</v>
          </cell>
          <cell r="J21326"/>
          <cell r="O21326"/>
          <cell r="P21326" t="str">
            <v>SABOR DA SERRA - GASTRONOMIA LTDA</v>
          </cell>
        </row>
        <row r="21327">
          <cell r="D21327" t="str">
            <v>TJQ8B27</v>
          </cell>
          <cell r="I21327" t="str">
            <v>NIVUS COMFORTLINE 1.0 200 TSI 12V TOTAL FLEX 4P C/AR - AUTOMÁTICO</v>
          </cell>
          <cell r="J21327"/>
          <cell r="O21327"/>
          <cell r="P21327" t="str">
            <v>LETICIA DE FIGUEIREDO LOPES</v>
          </cell>
        </row>
        <row r="21328">
          <cell r="D21328" t="str">
            <v>EKU4F52</v>
          </cell>
          <cell r="I21328" t="str">
            <v>NIVUS HIGHLINE 1.0 200 TSI 12V TOTAL FLEX 4P C/AR - AUTOMÁTICO</v>
          </cell>
          <cell r="J21328"/>
          <cell r="O21328"/>
          <cell r="P21328" t="str">
            <v>VIVIANE PINHOLI</v>
          </cell>
        </row>
        <row r="21329">
          <cell r="D21329" t="str">
            <v>SUK1E42</v>
          </cell>
          <cell r="I21329" t="str">
            <v>NIVUS HIGHLINE 1.0 200 TSI 12V TOTAL FLEX 4P C/AR - AUTOMÁTICO</v>
          </cell>
          <cell r="J21329"/>
          <cell r="O21329"/>
          <cell r="P21329" t="str">
            <v>FABIULLA BRITO SANTOS</v>
          </cell>
        </row>
        <row r="21330">
          <cell r="D21330" t="str">
            <v>SIN7C15</v>
          </cell>
          <cell r="I21330" t="str">
            <v>COROLLA CROSS XRX 1.8 16V HÍBRIDO HEV 4P C/AR - AUTOMÁTICO</v>
          </cell>
          <cell r="J21330"/>
          <cell r="O21330"/>
          <cell r="P21330" t="str">
            <v>SQUADRA IND E COM DE ESQUADRIAS</v>
          </cell>
        </row>
        <row r="21331">
          <cell r="D21331" t="str">
            <v>SJG7C29</v>
          </cell>
          <cell r="I21331" t="str">
            <v>COROLLA CROSS XRX 1.8 16V HÍBRIDO HEV 4P C/AR - AUTOMÁTICO</v>
          </cell>
          <cell r="J21331"/>
          <cell r="O21331"/>
          <cell r="P21331" t="str">
            <v>RAFAEL ZANELLI MIGUEZ</v>
          </cell>
        </row>
        <row r="21332">
          <cell r="D21332" t="str">
            <v>PVR8C49</v>
          </cell>
          <cell r="I21332" t="str">
            <v>COMMANDER OVERLAND 7L 1.3 16V TURBO 270 FLEX 4P C/AR - AUTOMÁTICO</v>
          </cell>
          <cell r="J21332"/>
          <cell r="O21332"/>
          <cell r="P21332" t="str">
            <v>MARIO ZANCANARO SZKLAREK</v>
          </cell>
        </row>
        <row r="21333">
          <cell r="D21333" t="str">
            <v>PVR1J22</v>
          </cell>
          <cell r="I21333" t="str">
            <v>RENEGADE LONGITUDE 1.3 16V TURBO 270 FLEX 4P C/AR - AUTOMÁTICO</v>
          </cell>
          <cell r="J21333"/>
          <cell r="O21333"/>
          <cell r="P21333" t="str">
            <v>A P DE ARAUJO</v>
          </cell>
        </row>
        <row r="21334">
          <cell r="D21334" t="str">
            <v>RUK7C63</v>
          </cell>
          <cell r="I21334" t="str">
            <v>COMPASS LONGITUDE 1.3 16V TURBO 270 FLEX 4P C/AR - AUTOMÁTICO</v>
          </cell>
          <cell r="J21334"/>
          <cell r="O21334"/>
          <cell r="P21334" t="str">
            <v>ANDRÉ FARIA DA COSTA</v>
          </cell>
        </row>
        <row r="21335">
          <cell r="D21335" t="str">
            <v>SHJ8B60</v>
          </cell>
          <cell r="I21335" t="str">
            <v>RENEGADE LONGITUDE 1.3 16V TURBO 270 FLEX 4P C/AR - AUTOMÁTICO</v>
          </cell>
          <cell r="J21335"/>
          <cell r="O21335"/>
          <cell r="P21335" t="str">
            <v>PHILLIPE GOMES DE ALMEIDA GONCALVES</v>
          </cell>
        </row>
        <row r="21336">
          <cell r="D21336" t="str">
            <v>SHZ8J24</v>
          </cell>
          <cell r="I21336" t="str">
            <v>RENEGADE LONGITUDE 1.3 16V TURBO 270 FLEX 4P C/AR - AUTOMÁTICO</v>
          </cell>
          <cell r="J21336"/>
          <cell r="O21336"/>
          <cell r="P21336" t="str">
            <v>DATAPIX DATA CENTER SOLUTIONS LTDA</v>
          </cell>
        </row>
        <row r="21337">
          <cell r="D21337" t="str">
            <v>SIA2I94</v>
          </cell>
          <cell r="I21337" t="str">
            <v>RENEGADE LONGITUDE 1.3 16V TURBO 270 FLEX 4P C/AR - AUTOMÁTICO</v>
          </cell>
          <cell r="J21337"/>
          <cell r="O21337"/>
          <cell r="P21337" t="str">
            <v>LEONARDO GABRIEL MAMEDE</v>
          </cell>
        </row>
        <row r="21338">
          <cell r="D21338" t="str">
            <v>SII5J30</v>
          </cell>
          <cell r="I21338" t="str">
            <v>RENEGADE SPORT 1.3 16V TURBO 270 FLEX 4P C/AR - AUTOMÁTICO</v>
          </cell>
          <cell r="J21338"/>
          <cell r="O21338"/>
          <cell r="P21338" t="str">
            <v>DJALMA CHEVRAND BAPTISTA JUNIOR</v>
          </cell>
        </row>
        <row r="21339">
          <cell r="D21339" t="str">
            <v>SIM0E17</v>
          </cell>
          <cell r="I21339" t="str">
            <v>COMPASS LONGITUDE 1.3 16V TURBO 270 FLEX 4P C/AR - AUTOMÁTICO</v>
          </cell>
          <cell r="J21339"/>
          <cell r="O21339"/>
          <cell r="P21339" t="str">
            <v>MANITOU BRASIL MANIPULAÇÃO DE CARGAS LTDA</v>
          </cell>
        </row>
        <row r="21340">
          <cell r="D21340" t="str">
            <v>SIP0E23</v>
          </cell>
          <cell r="I21340" t="str">
            <v>COMPASS LONGITUDE 1.3 16V TURBO 270 FLEX 4P C/AR - AUTOMÁTICO</v>
          </cell>
          <cell r="J21340"/>
          <cell r="O21340"/>
          <cell r="P21340" t="str">
            <v>ANANIAS REBOUÇAS BRITO</v>
          </cell>
        </row>
        <row r="21341">
          <cell r="D21341" t="str">
            <v>SIU8C07</v>
          </cell>
          <cell r="I21341" t="str">
            <v>RENEGADE LONGITUDE 1.3 16V TURBO 270 FLEX 4P C/AR - AUTOMÁTICO</v>
          </cell>
          <cell r="J21341"/>
          <cell r="O21341"/>
          <cell r="P21341" t="str">
            <v>GUILHERME LAZARY</v>
          </cell>
        </row>
        <row r="21342">
          <cell r="D21342" t="str">
            <v>SJD0H04</v>
          </cell>
          <cell r="I21342" t="str">
            <v>COMPASS LONGITUDE 1.3 16V TURBO 270 FLEX 4P C/AR - AUTOMÁTICO</v>
          </cell>
          <cell r="J21342"/>
          <cell r="O21342"/>
          <cell r="P21342" t="str">
            <v>DANIELLE GUIMARÃES CAMPOS CARDOSO</v>
          </cell>
        </row>
        <row r="21343">
          <cell r="D21343" t="str">
            <v>SYF6H82</v>
          </cell>
          <cell r="I21343" t="str">
            <v>COMPASS LONGITUDE 1.3 16V TURBO 270 FLEX 4P C/AR - AUTOMÁTICO</v>
          </cell>
          <cell r="J21343"/>
          <cell r="O21343"/>
          <cell r="P21343" t="str">
            <v>PAULO ROBERTO FIORILO</v>
          </cell>
        </row>
        <row r="21344">
          <cell r="D21344" t="str">
            <v>RUE8H32</v>
          </cell>
          <cell r="I21344" t="str">
            <v>C4 CACTUS FEEL 1.6 16V FLEX 4P C/AR - AUTOMÁTICO</v>
          </cell>
          <cell r="J21344"/>
          <cell r="O21344"/>
          <cell r="P21344" t="str">
            <v>FELIPPE BORRING ROCHA</v>
          </cell>
        </row>
        <row r="21345">
          <cell r="D21345" t="str">
            <v>SIA3D55</v>
          </cell>
          <cell r="I21345" t="str">
            <v>SENTRA EXCLUSIVE PREMIUM AT 2.0</v>
          </cell>
          <cell r="J21345"/>
          <cell r="O21345"/>
          <cell r="P21345" t="str">
            <v>YURI GALINDO GHENSEV</v>
          </cell>
        </row>
        <row r="21346">
          <cell r="D21346" t="str">
            <v>SJC1H26</v>
          </cell>
          <cell r="I21346" t="str">
            <v>KICKS ACTIVE 1.6 16V FLEX 4P C/AR - AUTOMÁTICO</v>
          </cell>
          <cell r="J21346"/>
          <cell r="O21346"/>
          <cell r="P21346" t="str">
            <v>MADALENA DE MELO FERREIRA</v>
          </cell>
        </row>
        <row r="21347">
          <cell r="D21347" t="str">
            <v>SYN0C12</v>
          </cell>
          <cell r="I21347" t="str">
            <v>KICKS SENSE 1.6 16V FLEX 4P C/AR - AUTOMÁTICO</v>
          </cell>
          <cell r="J21347"/>
          <cell r="O21347"/>
          <cell r="P21347" t="str">
            <v>MARINA BREVES COSTA</v>
          </cell>
        </row>
        <row r="21348">
          <cell r="D21348" t="str">
            <v>QXO8I23</v>
          </cell>
          <cell r="I21348" t="str">
            <v>ONIX PLUS PREMIER II 1.0 12V TURBO FLEX 4P C/AR - AUTOMÁTICO</v>
          </cell>
          <cell r="J21348"/>
          <cell r="O21348"/>
          <cell r="P21348" t="str">
            <v>DANILO DO NASCIMENTO MOROZINI</v>
          </cell>
        </row>
        <row r="21349">
          <cell r="D21349" t="str">
            <v>SIX3B21</v>
          </cell>
          <cell r="I21349" t="str">
            <v>ONIX PLUS PREMIER II 1.0 12V TURBO FLEX 4P C/AR - AUTOMÁTICO</v>
          </cell>
          <cell r="J21349"/>
          <cell r="O21349"/>
          <cell r="P21349" t="str">
            <v>ESTELA SCHIAVINI WAZENKESKI</v>
          </cell>
        </row>
        <row r="21350">
          <cell r="D21350" t="str">
            <v>SYK9A87</v>
          </cell>
          <cell r="I21350" t="str">
            <v>ONIX PLUS LTZ 1.0 12V TURBO FLEX 4P C/AR - AUTOMÁTICO</v>
          </cell>
          <cell r="J21350"/>
          <cell r="O21350"/>
          <cell r="P21350" t="str">
            <v>BAVAROSKI IT LTDA</v>
          </cell>
        </row>
        <row r="21351">
          <cell r="D21351" t="str">
            <v>TCE1E59</v>
          </cell>
          <cell r="I21351" t="str">
            <v>ONIX PREMIER II 1.0 12V TURBO FLEX 4P C/AR - AUTOMÁTICO</v>
          </cell>
          <cell r="J21351"/>
          <cell r="O21351"/>
          <cell r="P21351" t="str">
            <v>GIOVANNI PALMERI</v>
          </cell>
        </row>
        <row r="21352">
          <cell r="D21352" t="str">
            <v>TDH7H94</v>
          </cell>
          <cell r="I21352" t="str">
            <v>ONIX PLUS LT 1.0 12V FLEX 4P C/AR</v>
          </cell>
          <cell r="J21352"/>
          <cell r="O21352"/>
          <cell r="P21352" t="str">
            <v>MICHAEL SANTANA DOS SANTOS</v>
          </cell>
        </row>
        <row r="21353">
          <cell r="D21353" t="str">
            <v>RNK6H06</v>
          </cell>
          <cell r="I21353" t="str">
            <v>208 HATCH LIKE 1.0 6V FLEX 4P C/AR</v>
          </cell>
          <cell r="J21353"/>
          <cell r="O21353"/>
          <cell r="P21353" t="str">
            <v>ANDERSON JOSÉ PEREIRA</v>
          </cell>
        </row>
        <row r="21354">
          <cell r="D21354" t="str">
            <v>SID3I51</v>
          </cell>
          <cell r="I21354" t="str">
            <v>ONIX PLUS PREMIER II 1.0 12V TURBO FLEX 4P C/AR - AUTOMÁTICO</v>
          </cell>
          <cell r="J21354"/>
          <cell r="O21354"/>
          <cell r="P21354" t="str">
            <v>ANDRIO MARCELINO DA SILVA</v>
          </cell>
        </row>
        <row r="21355">
          <cell r="D21355" t="str">
            <v>SYV3H19</v>
          </cell>
          <cell r="I21355" t="str">
            <v>ONIX LT 1.0 12V FLEX 4P C/AR</v>
          </cell>
          <cell r="J21355"/>
          <cell r="O21355"/>
          <cell r="P21355" t="str">
            <v>OLIVEIRA BARROS REPRESENTACOES LTDA</v>
          </cell>
        </row>
        <row r="21356">
          <cell r="D21356" t="str">
            <v>EXX8G32</v>
          </cell>
          <cell r="I21356" t="str">
            <v>T-CROSS HIGHLINE 1.4 250 TSI 16V TOTAL FLEX 4P C/AR - AUTOMÁTICO</v>
          </cell>
          <cell r="J21356"/>
          <cell r="O21356"/>
          <cell r="P21356" t="str">
            <v>ACACIA COTTS GONCALVES</v>
          </cell>
        </row>
        <row r="21357">
          <cell r="D21357" t="str">
            <v>FFL7I02</v>
          </cell>
          <cell r="I21357" t="str">
            <v>T-CROSS HIGHLINE 1.4 250 TSI 16V TOTAL FLEX 4P C/AR - AUTOMÁTICO</v>
          </cell>
          <cell r="J21357"/>
          <cell r="O21357"/>
          <cell r="P21357" t="str">
            <v>TERRAPLAN SERVIÇOS DE ENGENHARIA LTDA</v>
          </cell>
        </row>
        <row r="21358">
          <cell r="D21358" t="str">
            <v>FVK3H53</v>
          </cell>
          <cell r="I21358" t="str">
            <v>T-CROSS HIGHLINE 1.4 250 TSI 16V TOTAL FLEX 4P C/AR - AUTOMÁTICO</v>
          </cell>
          <cell r="J21358"/>
          <cell r="O21358"/>
          <cell r="P21358" t="str">
            <v>CENTRO AUTOMOTIVO R 2 REQUINTE LTDA</v>
          </cell>
        </row>
        <row r="21359">
          <cell r="D21359" t="str">
            <v>RFB3H90</v>
          </cell>
          <cell r="I21359" t="str">
            <v>JETTA 1.4 16V TSI TOTALFLEX 4P C/AR - AUTOMÁTICO</v>
          </cell>
          <cell r="J21359"/>
          <cell r="O21359"/>
          <cell r="P21359" t="str">
            <v>GLM COMERCIO DE ROUPAS E ACESSORIOS DE VESTUARIO LTDA ME</v>
          </cell>
        </row>
        <row r="21360">
          <cell r="D21360" t="str">
            <v>SHY0C21</v>
          </cell>
          <cell r="I21360" t="str">
            <v>T-CROSS 1.0 200 TSI 12V TOTAL FLEX 4P C/AR - AUTOMÁTICO</v>
          </cell>
          <cell r="J21360"/>
          <cell r="O21360"/>
          <cell r="P21360" t="str">
            <v>BRUNA ANTONIELE FELIPE DE SOUZA</v>
          </cell>
        </row>
        <row r="21361">
          <cell r="D21361" t="str">
            <v>SHY0F56</v>
          </cell>
          <cell r="I21361" t="str">
            <v>T-CROSS HIGHLINE 1.4 250 TSI 16V TOTAL FLEX 4P C/AR - AUTOMÁTICO</v>
          </cell>
          <cell r="J21361"/>
          <cell r="O21361"/>
          <cell r="P21361" t="str">
            <v>VICENTE DE PAULA LUCENA DE OLIVEIRA</v>
          </cell>
        </row>
        <row r="21362">
          <cell r="D21362" t="str">
            <v>SHY0F57</v>
          </cell>
          <cell r="I21362" t="str">
            <v>T-CROSS HIGHLINE 1.4 250 TSI 16V TOTAL FLEX 4P C/AR - AUTOMÁTICO</v>
          </cell>
          <cell r="J21362"/>
          <cell r="O21362"/>
          <cell r="P21362" t="str">
            <v>GUSTAVO MARQUES CARDOSO</v>
          </cell>
        </row>
        <row r="21363">
          <cell r="D21363" t="str">
            <v>SHZ3J42</v>
          </cell>
          <cell r="I21363" t="str">
            <v>TAOS COMFORTLINE 1.4 250 TSI 16V TOTAL FLEX 4P C/AR - AUTOMÁTICO</v>
          </cell>
          <cell r="J21363"/>
          <cell r="O21363"/>
          <cell r="P21363" t="str">
            <v>ERN ENGENHARIA DE RECURSOS NATURAIS LTDA</v>
          </cell>
        </row>
        <row r="21364">
          <cell r="D21364" t="str">
            <v>SSW3C31</v>
          </cell>
          <cell r="I21364" t="str">
            <v>T-CROSS 1.0 200 TSI 12V TOTAL FLEX 4P C/AR - AUTOMÁTICO</v>
          </cell>
          <cell r="J21364"/>
          <cell r="O21364"/>
          <cell r="P21364" t="str">
            <v>ALETHEA GORAYEB DE CASTRO</v>
          </cell>
        </row>
        <row r="21365">
          <cell r="D21365" t="str">
            <v>PVR8C42</v>
          </cell>
          <cell r="I21365" t="str">
            <v>COMMANDER LIMITED 7L 1.3 16V TURBO 270 FLEX 4P C/AR - AUTOMÁTICO</v>
          </cell>
          <cell r="J21365"/>
          <cell r="O21365"/>
          <cell r="P21365" t="str">
            <v>FULVIO CESAR AMENO PERRAIRA</v>
          </cell>
        </row>
        <row r="21366">
          <cell r="D21366" t="str">
            <v>RNK6G41</v>
          </cell>
          <cell r="I21366" t="str">
            <v>COMMANDER OVERLAND 7L 1.3 16V TURBO 270 FLEX 4P C/AR - AUTOMÁTICO</v>
          </cell>
          <cell r="J21366"/>
          <cell r="O21366"/>
          <cell r="P21366" t="str">
            <v>FÁBIO HENRIQUE MOURA DA SILVA</v>
          </cell>
        </row>
        <row r="21367">
          <cell r="D21367" t="str">
            <v>SII1J25</v>
          </cell>
          <cell r="I21367" t="str">
            <v>COMPASS SERIE S 1.3 16V TURBO 270 FLEX C/AR - AUTOMÁTICO</v>
          </cell>
          <cell r="J21367"/>
          <cell r="O21367"/>
          <cell r="P21367" t="str">
            <v>MANITOU BRASIL MANIPULAÇÃO DE CARGAS LTDA</v>
          </cell>
        </row>
        <row r="21368">
          <cell r="D21368" t="str">
            <v>QXO3B15</v>
          </cell>
          <cell r="I21368" t="str">
            <v>RENEGADE LONGITUDE 1.3 16V TURBO 270 FLEX 4P C/AR - AUTOMÁTICO</v>
          </cell>
          <cell r="J21368"/>
          <cell r="O21368"/>
          <cell r="P21368" t="str">
            <v>MARCUS VINICIUS COSTA DE MOURA</v>
          </cell>
        </row>
        <row r="21369">
          <cell r="D21369" t="str">
            <v>SYR1A65</v>
          </cell>
          <cell r="I21369" t="str">
            <v>KICKS SENSE 1.6 16V FLEX 4P C/AR - AUTOMÁTICO</v>
          </cell>
          <cell r="J21369"/>
          <cell r="O21369"/>
          <cell r="P21369" t="str">
            <v>FERNANDA LUIZA ZONTA</v>
          </cell>
        </row>
        <row r="21370">
          <cell r="D21370" t="str">
            <v>SYR6I74</v>
          </cell>
          <cell r="I21370" t="str">
            <v>KICKS SENSE 1.6 16V FLEX 4P C/AR - AUTOMÁTICO</v>
          </cell>
          <cell r="J21370"/>
          <cell r="O21370"/>
          <cell r="P21370" t="str">
            <v>MARCO ANTÔNIO HARGER VIEIRA</v>
          </cell>
        </row>
        <row r="21371">
          <cell r="D21371" t="str">
            <v>TDJ3A73</v>
          </cell>
          <cell r="I21371" t="str">
            <v>KICKS SENSE 1.6 16V FLEX 4P C/AR - AUTOMÁTICO</v>
          </cell>
          <cell r="J21371"/>
          <cell r="O21371"/>
          <cell r="P21371" t="str">
            <v>JOSE ORLEANS DA COSTA</v>
          </cell>
        </row>
        <row r="21372">
          <cell r="D21372" t="str">
            <v>SSU0C91</v>
          </cell>
          <cell r="I21372" t="str">
            <v>NIVUS HIGHLINE 1.0 200 TSI 12V TOTAL FLEX 4P C/AR - AUTOMÁTICO</v>
          </cell>
          <cell r="J21372"/>
          <cell r="O21372"/>
          <cell r="P21372" t="str">
            <v>ANA ANGÉLICA BESSA PAIVA</v>
          </cell>
        </row>
        <row r="21373">
          <cell r="D21373" t="str">
            <v>EOB2H51</v>
          </cell>
          <cell r="I21373" t="str">
            <v>POLO TRACK 1.0 12V FLEX 4P C/AR</v>
          </cell>
          <cell r="J21373"/>
          <cell r="O21373"/>
          <cell r="P21373" t="str">
            <v>TRANSPORTADORA EDISON L. FERREIRA &amp; CIA. LTDA</v>
          </cell>
        </row>
        <row r="21374">
          <cell r="D21374" t="str">
            <v>EQY8D72</v>
          </cell>
          <cell r="I21374" t="str">
            <v>POLO 1.0 12V MPI FLEX 4P C/AR</v>
          </cell>
          <cell r="J21374"/>
          <cell r="O21374"/>
          <cell r="P21374" t="str">
            <v>MARCOS R CRUZ</v>
          </cell>
        </row>
        <row r="21375">
          <cell r="D21375" t="str">
            <v>SSY2D30</v>
          </cell>
          <cell r="I21375" t="str">
            <v>SAVEIRO ROBUST 1.6 16V TOTAL FLEX 2P C/AR</v>
          </cell>
          <cell r="J21375"/>
          <cell r="O21375"/>
          <cell r="P21375" t="str">
            <v>RAIZES TECNOLOGIA AGRICOLA LTDA</v>
          </cell>
        </row>
        <row r="21376">
          <cell r="D21376" t="str">
            <v>STU0A52</v>
          </cell>
          <cell r="I21376" t="str">
            <v>SAVEIRO ROBUST 1.6 16V TOTAL FLEX 2P C/AR</v>
          </cell>
          <cell r="J21376"/>
          <cell r="O21376"/>
          <cell r="P21376" t="str">
            <v>RAIZES TECNOLOGIA AGRICOLA LTDA</v>
          </cell>
        </row>
        <row r="21377">
          <cell r="D21377" t="str">
            <v>SUO6F40</v>
          </cell>
          <cell r="I21377" t="str">
            <v>SAVEIRO ROBUST CD 1.6 16V TOTAL FLEX 2P C/AR</v>
          </cell>
          <cell r="J21377"/>
          <cell r="O21377"/>
          <cell r="P21377" t="str">
            <v>IMF GASPARRINI</v>
          </cell>
        </row>
        <row r="21378">
          <cell r="D21378" t="str">
            <v>SVN3B91</v>
          </cell>
          <cell r="I21378" t="str">
            <v>VIRTUS 12V TSI FLEX AT 1.0 4P</v>
          </cell>
          <cell r="J21378"/>
          <cell r="O21378"/>
          <cell r="P21378" t="str">
            <v>MG PARTNER SOLUÇÕES CONTÁBEIS LTDA</v>
          </cell>
        </row>
        <row r="21379">
          <cell r="D21379" t="str">
            <v>SHP9E58</v>
          </cell>
          <cell r="I21379" t="str">
            <v>JUMPY CARGO 6,1M³ 1.5 16V TURBO DIE 4P C/AR</v>
          </cell>
          <cell r="J21379"/>
          <cell r="O21379"/>
          <cell r="P21379" t="str">
            <v>ORLANDO TORQUATRO PAREDES 04901031899</v>
          </cell>
        </row>
        <row r="21380">
          <cell r="D21380" t="str">
            <v>SYV0B83</v>
          </cell>
          <cell r="I21380" t="str">
            <v>C3 LIVE PACK 1.0 6V FLEX 4P C/AR</v>
          </cell>
          <cell r="J21380"/>
          <cell r="O21380"/>
          <cell r="P21380" t="str">
            <v>CENTRO DE TREINAMENTO LTDA</v>
          </cell>
        </row>
        <row r="21381">
          <cell r="D21381" t="str">
            <v>QMZ3E10</v>
          </cell>
          <cell r="I21381" t="str">
            <v>MOBI LIKE 1.0 8V FLEX 4P C/AR</v>
          </cell>
          <cell r="J21381"/>
          <cell r="O21381"/>
          <cell r="P21381" t="str">
            <v>MULTIAGRARIA COMERCIO DE MAQUINAS E IMPLEMENTOS AGRICOLAS LTDA</v>
          </cell>
        </row>
        <row r="21382">
          <cell r="D21382" t="str">
            <v>RMD8D37</v>
          </cell>
          <cell r="I21382" t="str">
            <v>FIORINO HARD WORKING 1.4 EVO FLEX 2P C/AR</v>
          </cell>
          <cell r="J21382"/>
          <cell r="O21382"/>
          <cell r="P21382" t="str">
            <v>PREMIER SERVICOS DE SAUDE LTDA ME</v>
          </cell>
        </row>
        <row r="21383">
          <cell r="D21383" t="str">
            <v>RTX5E06</v>
          </cell>
          <cell r="I21383" t="str">
            <v>NOVA STRADA ENDURANCE CABINE PLUS 1.4 8V FLEX 2P C/AR</v>
          </cell>
          <cell r="J21383"/>
          <cell r="O21383"/>
          <cell r="P21383" t="str">
            <v>LOCARACK SERVICOS DE PROJETOS E MONTAGENS LTDA</v>
          </cell>
        </row>
        <row r="21384">
          <cell r="D21384" t="str">
            <v>RUD2B45</v>
          </cell>
          <cell r="I21384" t="str">
            <v>FIORINO ENDURANCE 1.4 EVO FLEX 2P C/AR</v>
          </cell>
          <cell r="J21384"/>
          <cell r="O21384"/>
          <cell r="P21384" t="str">
            <v>SUPERMERCADO BERTOLETTI LTDA</v>
          </cell>
        </row>
        <row r="21385">
          <cell r="D21385" t="str">
            <v>RUL9C73</v>
          </cell>
          <cell r="I21385" t="str">
            <v>NOVA STRADA ENDURANCE CABINE PLUS 1.4 8V FLEX 2P C/AR</v>
          </cell>
          <cell r="J21385"/>
          <cell r="O21385"/>
          <cell r="P21385" t="str">
            <v>GUEMAT LAR E CONSTRUCAO LTDA</v>
          </cell>
        </row>
        <row r="21386">
          <cell r="D21386" t="str">
            <v>RUQ2I73</v>
          </cell>
          <cell r="I21386" t="str">
            <v>FIORINO ENDURANCE 1.4 EVO FLEX 2P C/AR</v>
          </cell>
          <cell r="J21386"/>
          <cell r="O21386"/>
          <cell r="P21386" t="str">
            <v>SCHUTZ  DALLA PORTA TECNOLOGIA DA INFORMACAO LTDA</v>
          </cell>
        </row>
        <row r="21387">
          <cell r="D21387" t="str">
            <v>RVM3G81</v>
          </cell>
          <cell r="I21387" t="str">
            <v>SCUDO CARGO 6,1M³ 1.5 16V TURBO DIE 4P C/AR</v>
          </cell>
          <cell r="J21387"/>
          <cell r="O21387"/>
          <cell r="P21387" t="str">
            <v>ROBSON GUIMARÃES BRAGANÇA</v>
          </cell>
        </row>
        <row r="21388">
          <cell r="D21388" t="str">
            <v>RVZ4F82</v>
          </cell>
          <cell r="I21388" t="str">
            <v>NOVA STRADA ENDURANCE CABINE PLUS 1.4 8V FLEX 2P C/AR</v>
          </cell>
          <cell r="J21388"/>
          <cell r="O21388"/>
          <cell r="P21388" t="str">
            <v>VERMELHO DO PARECIS ENERGIA RENOVAVEL - SPE LTDA</v>
          </cell>
        </row>
        <row r="21389">
          <cell r="D21389" t="str">
            <v>SHT0D08</v>
          </cell>
          <cell r="I21389" t="str">
            <v>FIORINO ENDURANCE 1.4 EVO FLEX 2P C/AR</v>
          </cell>
          <cell r="J21389"/>
          <cell r="O21389"/>
          <cell r="P21389" t="str">
            <v>LEANDRO DE SOUZA MENDONÇA</v>
          </cell>
        </row>
        <row r="21390">
          <cell r="D21390" t="str">
            <v>SIB0H30</v>
          </cell>
          <cell r="I21390" t="str">
            <v>FIORINO ENDURANCE 1.4 EVO FLEX 2P C/AR</v>
          </cell>
          <cell r="J21390"/>
          <cell r="O21390"/>
          <cell r="P21390" t="str">
            <v>CVS FERRARI TECPORT IMPORTAÇÃO E EXPORTAÇÃO LTDA</v>
          </cell>
        </row>
        <row r="21391">
          <cell r="D21391" t="str">
            <v>SIB0H51</v>
          </cell>
          <cell r="I21391" t="str">
            <v>FIORINO ENDURANCE 1.4 EVO FLEX 2P C/AR</v>
          </cell>
          <cell r="J21391"/>
          <cell r="O21391"/>
          <cell r="P21391" t="str">
            <v>AUTOMEC - MANUTENCAO E AUTOMACAO INDUSTRIAL - EIRELI</v>
          </cell>
        </row>
        <row r="21392">
          <cell r="D21392" t="str">
            <v>SIB0I20</v>
          </cell>
          <cell r="I21392" t="str">
            <v>FIORINO ENDURANCE 1.4 EVO FLEX 2P C/AR</v>
          </cell>
          <cell r="J21392"/>
          <cell r="O21392"/>
          <cell r="P21392" t="str">
            <v>VALCIR ROSSI 02458170935</v>
          </cell>
        </row>
        <row r="21393">
          <cell r="D21393" t="str">
            <v>SIB3C62</v>
          </cell>
          <cell r="I21393" t="str">
            <v>ARGO DRIVE 1.0 6V FLEX 4P C/AR</v>
          </cell>
          <cell r="J21393"/>
          <cell r="O21393"/>
          <cell r="P21393" t="str">
            <v>SUPRITECNICA LTDA</v>
          </cell>
        </row>
        <row r="21394">
          <cell r="D21394" t="str">
            <v>SIB3F83</v>
          </cell>
          <cell r="I21394" t="str">
            <v>CRONOS DRIVE 1.0 6V FLEX 4P C/AR</v>
          </cell>
          <cell r="J21394"/>
          <cell r="O21394"/>
          <cell r="P21394" t="str">
            <v>JOSÉ CLEMENTE BELTRÃO DE AQUINO</v>
          </cell>
        </row>
        <row r="21395">
          <cell r="D21395" t="str">
            <v>SIB6C49</v>
          </cell>
          <cell r="I21395" t="str">
            <v>FIORINO ENDURANCE 1.4 EVO FLEX 2P C/AR</v>
          </cell>
          <cell r="J21395"/>
          <cell r="O21395"/>
          <cell r="P21395" t="str">
            <v>BORFER FERRAGENS E FERRAMENTAS - EIRELI</v>
          </cell>
        </row>
        <row r="21396">
          <cell r="D21396" t="str">
            <v>SIT0H20</v>
          </cell>
          <cell r="I21396" t="str">
            <v>FIORINO ENDURANCE 1.4 EVO FLEX 2P C/AR</v>
          </cell>
          <cell r="J21396"/>
          <cell r="O21396"/>
          <cell r="P21396" t="str">
            <v>AMARAL COSTA MEDICINA DIAGNOSTICA S/E LTDA</v>
          </cell>
        </row>
        <row r="21397">
          <cell r="D21397" t="str">
            <v>SIZ1F04</v>
          </cell>
          <cell r="I21397" t="str">
            <v>MOBI LIKE 1.0 8V FLEX 4P C/AR</v>
          </cell>
          <cell r="J21397"/>
          <cell r="O21397"/>
          <cell r="P21397" t="str">
            <v>TATIANA OLIVEIRA DE LIMA ALVES</v>
          </cell>
        </row>
        <row r="21398">
          <cell r="D21398" t="str">
            <v>SIZ1F23</v>
          </cell>
          <cell r="I21398" t="str">
            <v>MOBI LIKE 1.0 8V FLEX 4P C/AR</v>
          </cell>
          <cell r="J21398"/>
          <cell r="O21398"/>
          <cell r="P21398" t="str">
            <v>REALPHARMA DISTRIBUIDORA DE MEDICAMENTOS LTDA</v>
          </cell>
        </row>
        <row r="21399">
          <cell r="D21399" t="str">
            <v>SJI4A35</v>
          </cell>
          <cell r="I21399" t="str">
            <v>ARGO 1.0 6V FLEX 4P C/AR</v>
          </cell>
          <cell r="J21399"/>
          <cell r="O21399"/>
          <cell r="P21399" t="str">
            <v>FTJ COMERCIO DE MOVEIS E DECORACAO LTDA</v>
          </cell>
        </row>
        <row r="21400">
          <cell r="D21400" t="str">
            <v>SYA2I25</v>
          </cell>
          <cell r="I21400" t="str">
            <v>MOBI LIKE 1.0 8V FLEX 4P C/AR</v>
          </cell>
          <cell r="J21400"/>
          <cell r="O21400"/>
          <cell r="P21400" t="str">
            <v>ISR TECNOLOGIA AMBIENTAL LTDA</v>
          </cell>
        </row>
        <row r="21401">
          <cell r="D21401" t="str">
            <v>SYD5A41</v>
          </cell>
          <cell r="I21401" t="str">
            <v>FIORINO ENDURANCE 1.4 EVO FLEX 2P C/AR</v>
          </cell>
          <cell r="J21401"/>
          <cell r="O21401"/>
          <cell r="P21401" t="str">
            <v>RT SERVICOS DE CREMACOES LTDA</v>
          </cell>
        </row>
        <row r="21402">
          <cell r="D21402" t="str">
            <v>SYL3H18</v>
          </cell>
          <cell r="I21402" t="str">
            <v>FIORINO ENDURANCE 1.4 EVO FLEX 2P C/AR</v>
          </cell>
          <cell r="J21402"/>
          <cell r="O21402"/>
          <cell r="P21402" t="str">
            <v>SUPERMERCADO BERTOLETTI LTDA</v>
          </cell>
        </row>
        <row r="21403">
          <cell r="D21403" t="str">
            <v>SYT2E60</v>
          </cell>
          <cell r="I21403" t="str">
            <v>MOBI LIKE 1.0 8V FLEX 4P C/AR</v>
          </cell>
          <cell r="J21403"/>
          <cell r="O21403"/>
          <cell r="P21403" t="str">
            <v>MULTIAGRARIA COMERCIO DE MAQUINAS E IMPLEMENTOS AGRICOLAS LTDA</v>
          </cell>
        </row>
        <row r="21404">
          <cell r="D21404" t="str">
            <v>SYV6G05</v>
          </cell>
          <cell r="I21404" t="str">
            <v>ARGO 1.0 6V FLEX 4P C/AR</v>
          </cell>
          <cell r="J21404"/>
          <cell r="O21404"/>
          <cell r="P21404" t="str">
            <v>SOLAR JJF LTDA</v>
          </cell>
        </row>
        <row r="21405">
          <cell r="D21405" t="str">
            <v>SYX5H45</v>
          </cell>
          <cell r="I21405" t="str">
            <v>STRADA ENDURANCE CP FLEX 1.3</v>
          </cell>
          <cell r="J21405"/>
          <cell r="O21405"/>
          <cell r="P21405" t="str">
            <v>REFORMADORA DE PNEUS DE MACAE LTDA</v>
          </cell>
        </row>
        <row r="21406">
          <cell r="D21406" t="str">
            <v>SYX6A49</v>
          </cell>
          <cell r="I21406" t="str">
            <v>ARGO DRIVE 1.0 6V FLEX 4P C/AR</v>
          </cell>
          <cell r="J21406"/>
          <cell r="O21406"/>
          <cell r="P21406" t="str">
            <v>RICHERS SUPORTE EM PROCESSOS ADMINISTRATIVOS - LTDA</v>
          </cell>
        </row>
        <row r="21407">
          <cell r="D21407" t="str">
            <v>TCD0I21</v>
          </cell>
          <cell r="I21407" t="str">
            <v>FIORINO ENDURANCE 1.4 EVO FLEX 2P C/AR</v>
          </cell>
          <cell r="J21407"/>
          <cell r="O21407"/>
          <cell r="P21407" t="str">
            <v>ANJU PRIETO SOLUCOES GRAFICAS LTDA</v>
          </cell>
        </row>
        <row r="21408">
          <cell r="D21408" t="str">
            <v>TCD6C73</v>
          </cell>
          <cell r="I21408" t="str">
            <v>MOBI LIKE 1.0 8V FLEX 4P C/AR</v>
          </cell>
          <cell r="J21408"/>
          <cell r="O21408"/>
          <cell r="P21408" t="str">
            <v>JOSE ROBERTO DO NASCIMENTO</v>
          </cell>
        </row>
        <row r="21409">
          <cell r="D21409" t="str">
            <v>TCR0H52</v>
          </cell>
          <cell r="I21409" t="str">
            <v>STRADA ENDURANCE CP FLEX 1.3</v>
          </cell>
          <cell r="J21409"/>
          <cell r="O21409"/>
          <cell r="P21409" t="str">
            <v>RAFAEL CANDIDO DA SILVA</v>
          </cell>
        </row>
        <row r="21410">
          <cell r="D21410" t="str">
            <v>GTN0B28</v>
          </cell>
          <cell r="I21410" t="str">
            <v>HB20 COMFORT PLUS FLEX 1.0</v>
          </cell>
          <cell r="J21410"/>
          <cell r="O21410"/>
          <cell r="P21410" t="str">
            <v>AUDELENE FERREIRA GUIMARÃES</v>
          </cell>
        </row>
        <row r="21411">
          <cell r="D21411" t="str">
            <v>RUN7E95</v>
          </cell>
          <cell r="I21411" t="str">
            <v>HB20 VISION 1.0 12V FLEX 4P C/AR</v>
          </cell>
          <cell r="J21411"/>
          <cell r="O21411"/>
          <cell r="P21411" t="str">
            <v>ICARO THIAGO SILVA FERREIRA</v>
          </cell>
        </row>
        <row r="21412">
          <cell r="D21412" t="str">
            <v>RVZ4H42</v>
          </cell>
          <cell r="I21412" t="str">
            <v>HB20S COMFORT 1.0 12V FLEX 4P C/AR</v>
          </cell>
          <cell r="J21412"/>
          <cell r="O21412"/>
          <cell r="P21412" t="str">
            <v>ROSÂNGELA LIRA FELICIANO</v>
          </cell>
        </row>
        <row r="21413">
          <cell r="D21413" t="str">
            <v>SHV7C51</v>
          </cell>
          <cell r="I21413" t="str">
            <v>HB20 COMFORT 1.0 12V FLEX 4P C/AR</v>
          </cell>
          <cell r="J21413"/>
          <cell r="O21413"/>
          <cell r="P21413" t="str">
            <v>DESIREE VIEIRA GOMES DOS SANTOS</v>
          </cell>
        </row>
        <row r="21414">
          <cell r="D21414" t="str">
            <v>SHV9A77</v>
          </cell>
          <cell r="I21414" t="str">
            <v>CRETA ACTION 1.6 16V FLEX 4P C/AR - AUTOMÁTICO</v>
          </cell>
          <cell r="J21414"/>
          <cell r="O21414"/>
          <cell r="P21414" t="str">
            <v>BRENDA JULIA DE OLIVEIRA CARVALHO SANTOS</v>
          </cell>
        </row>
        <row r="21415">
          <cell r="D21415" t="str">
            <v>SHW0J21</v>
          </cell>
          <cell r="I21415" t="str">
            <v>CRETA ACTION 1.6 16V FLEX 4P C/AR - AUTOMÁTICO</v>
          </cell>
          <cell r="J21415"/>
          <cell r="O21415"/>
          <cell r="P21415" t="str">
            <v>Caio Victor Castilho Maia de Almeida</v>
          </cell>
        </row>
        <row r="21416">
          <cell r="D21416" t="str">
            <v>SIE7I57</v>
          </cell>
          <cell r="I21416" t="str">
            <v>HB20S COMFORT 1.0 12V GDI TURBO FLEX 4P C/AR - AUTOMÁTICO</v>
          </cell>
          <cell r="J21416"/>
          <cell r="O21416"/>
          <cell r="P21416" t="str">
            <v>PRODUTOS MACALE LTDA</v>
          </cell>
        </row>
        <row r="21417">
          <cell r="D21417" t="str">
            <v>SJG6J15</v>
          </cell>
          <cell r="I21417" t="str">
            <v>HB20 LIMITED PLUS FLEX 1.0</v>
          </cell>
          <cell r="J21417"/>
          <cell r="O21417"/>
          <cell r="P21417" t="str">
            <v>DALMO PEREIRA VASCONCELOS</v>
          </cell>
        </row>
        <row r="21418">
          <cell r="D21418" t="str">
            <v>QXP3F85</v>
          </cell>
          <cell r="I21418" t="str">
            <v>KA HATCH SE PLUS 1.5 12V FLEX 4P C/AR</v>
          </cell>
          <cell r="J21418"/>
          <cell r="O21418"/>
          <cell r="P21418" t="str">
            <v>GERACAO REAL BANDA LARGA - EIRELI</v>
          </cell>
        </row>
        <row r="21419">
          <cell r="D21419" t="str">
            <v>RMQ5H82</v>
          </cell>
          <cell r="I21419" t="str">
            <v>RENEGADE LONGITUDE 1.8 16V FLEX 4P C/AR - AUTOMÁTICO</v>
          </cell>
          <cell r="J21419"/>
          <cell r="O21419"/>
          <cell r="P21419" t="str">
            <v>CIMENTOS DO BRASIL S/A CIBRASA</v>
          </cell>
        </row>
        <row r="21420">
          <cell r="D21420" t="str">
            <v>RMT2A25</v>
          </cell>
          <cell r="I21420" t="str">
            <v>RENEGADE LONGITUDE 1.8 16V FLEX 4P C/AR - AUTOMÁTICO</v>
          </cell>
          <cell r="J21420"/>
          <cell r="O21420"/>
          <cell r="P21420" t="str">
            <v>JUVENILDO QUEIROZ DE AMORIM</v>
          </cell>
        </row>
        <row r="21421">
          <cell r="D21421" t="str">
            <v>SIQ9B69</v>
          </cell>
          <cell r="I21421" t="str">
            <v>CRONOS DRIVE 1.3 8V FLEX 4P C/AR - AUTOMÁTICO</v>
          </cell>
          <cell r="J21421"/>
          <cell r="O21421"/>
          <cell r="P21421" t="str">
            <v>PAULO VICTOR MANZI CORDEIRO</v>
          </cell>
        </row>
        <row r="21422">
          <cell r="D21422" t="str">
            <v>SIT8I15</v>
          </cell>
          <cell r="I21422" t="str">
            <v>C3 FEEL 1.0 6V FLEX 4P C/AR</v>
          </cell>
          <cell r="J21422"/>
          <cell r="O21422"/>
          <cell r="P21422" t="str">
            <v>MARCOS ARAÚJO DE ANDRADE</v>
          </cell>
        </row>
        <row r="21423">
          <cell r="D21423" t="str">
            <v>SYB8I00</v>
          </cell>
          <cell r="I21423" t="str">
            <v>ONIX LT 1.0 12V FLEX 4P C/AR</v>
          </cell>
          <cell r="J21423"/>
          <cell r="O21423"/>
          <cell r="P21423" t="str">
            <v>CS MADEIRAS E TELHAS MERCANTIL - EIRELI</v>
          </cell>
        </row>
        <row r="21424">
          <cell r="D21424" t="str">
            <v>SYE6G42</v>
          </cell>
          <cell r="I21424" t="str">
            <v>ONIX LTZ 1.0 12V TURBO FLEX 4P C/AR - AUTOMÁTICO</v>
          </cell>
          <cell r="J21424"/>
          <cell r="O21424"/>
          <cell r="P21424" t="str">
            <v>FELIPE MORALES PINA</v>
          </cell>
        </row>
        <row r="21425">
          <cell r="D21425" t="str">
            <v>TCB8H94</v>
          </cell>
          <cell r="I21425" t="str">
            <v>ONIX LT 1.0 12V FLEX 4P C/AR</v>
          </cell>
          <cell r="J21425"/>
          <cell r="O21425"/>
          <cell r="P21425" t="str">
            <v>ALEXANDRE MEDEIROS DA SILVA</v>
          </cell>
        </row>
        <row r="21426">
          <cell r="D21426" t="str">
            <v>SHV0G67</v>
          </cell>
          <cell r="I21426" t="str">
            <v>HB20 PLATINUM 1.0 12V GDI TURBO FLEX 4P C/AR - AUTOMÁTICO</v>
          </cell>
          <cell r="J21426"/>
          <cell r="O21426"/>
          <cell r="P21426" t="str">
            <v>PATRICIA HELENA DAS NEVES SOUZA</v>
          </cell>
        </row>
        <row r="21427">
          <cell r="D21427" t="str">
            <v>SJA1C31</v>
          </cell>
          <cell r="I21427" t="str">
            <v>HB20 COMFORT PLUS FLEX 1.0</v>
          </cell>
          <cell r="J21427"/>
          <cell r="O21427"/>
          <cell r="P21427" t="str">
            <v>ALINE PEREIRA TRIGO</v>
          </cell>
        </row>
        <row r="21428">
          <cell r="D21428" t="str">
            <v>SHS7G93</v>
          </cell>
          <cell r="I21428" t="str">
            <v>208 HATCH ACTIVE 1.6 16V FLEX 4P C/AR - AUTOMÁTICO</v>
          </cell>
          <cell r="J21428"/>
          <cell r="O21428"/>
          <cell r="P21428" t="str">
            <v>ANELIZE PAREDES GUEDES</v>
          </cell>
        </row>
        <row r="21429">
          <cell r="D21429" t="str">
            <v>EHE5H14</v>
          </cell>
          <cell r="I21429" t="str">
            <v>T-CROSS 1.0 200 TSI 12V TOTAL FLEX 4P C/AR - AUTOMÁTICO</v>
          </cell>
          <cell r="J21429"/>
          <cell r="O21429"/>
          <cell r="P21429" t="str">
            <v>CRISTIANE MARSIGLIA PINTO</v>
          </cell>
        </row>
        <row r="21430">
          <cell r="D21430" t="str">
            <v>EWC8G25</v>
          </cell>
          <cell r="I21430" t="str">
            <v>T-CROSS HIGHLINE 1.4 250 TSI 16V TOTAL FLEX 4P C/AR - AUTOMÁTICO</v>
          </cell>
          <cell r="J21430"/>
          <cell r="O21430"/>
          <cell r="P21430" t="str">
            <v>EMILIO CARLOS MUTSCHELE DE FREITAS</v>
          </cell>
        </row>
        <row r="21431">
          <cell r="D21431" t="str">
            <v>EZZ5D47</v>
          </cell>
          <cell r="I21431" t="str">
            <v>T-CROSS HIGHLINE 1.4 250 TSI 16V TOTAL FLEX 4P C/AR - AUTOMÁTICO</v>
          </cell>
          <cell r="J21431"/>
          <cell r="O21431"/>
          <cell r="P21431" t="str">
            <v>TIAGO REZENDE PINHEIRO</v>
          </cell>
        </row>
        <row r="21432">
          <cell r="D21432" t="str">
            <v>FCF7I62</v>
          </cell>
          <cell r="I21432" t="str">
            <v>T-CROSS HIGHLINE 1.4 250 TSI 16V TOTAL FLEX 4P C/AR - AUTOMÁTICO</v>
          </cell>
          <cell r="J21432"/>
          <cell r="O21432"/>
          <cell r="P21432" t="str">
            <v>DANILO MANSO GOMES</v>
          </cell>
        </row>
        <row r="21433">
          <cell r="D21433" t="str">
            <v>FNM6H93</v>
          </cell>
          <cell r="I21433" t="str">
            <v>T-CROSS HIGHLINE 1.4 250 TSI 16V TOTAL FLEX 4P C/AR - AUTOMÁTICO</v>
          </cell>
          <cell r="J21433"/>
          <cell r="O21433"/>
          <cell r="P21433" t="str">
            <v>SILVANO ANGELO DE ALMEIDA</v>
          </cell>
        </row>
        <row r="21434">
          <cell r="D21434" t="str">
            <v>FQF0B64</v>
          </cell>
          <cell r="I21434" t="str">
            <v>T-CROSS COMFORTLINE 1.0 200 TSI 12V TOTAL FLEX 4P C/AR - AUTOMÁTICO</v>
          </cell>
          <cell r="J21434"/>
          <cell r="O21434"/>
          <cell r="P21434" t="str">
            <v>LUCAS RIBEIRO ALVES CUNHA</v>
          </cell>
        </row>
        <row r="21435">
          <cell r="D21435" t="str">
            <v>FVA7F62</v>
          </cell>
          <cell r="I21435" t="str">
            <v>T-CROSS HIGHLINE 1.4 250 TSI 16V TOTAL FLEX 4P C/AR - AUTOMÁTICO</v>
          </cell>
          <cell r="J21435"/>
          <cell r="O21435"/>
          <cell r="P21435" t="str">
            <v>CAMILA ADA GUAZZELLI</v>
          </cell>
        </row>
        <row r="21436">
          <cell r="D21436" t="str">
            <v>FVW5J35</v>
          </cell>
          <cell r="I21436" t="str">
            <v>T-CROSS HIGHLINE 1.4 250 TSI 16V TOTAL FLEX 4P C/AR - AUTOMÁTICO</v>
          </cell>
          <cell r="J21436"/>
          <cell r="O21436"/>
          <cell r="P21436" t="str">
            <v>ROSANE SEVEGNANI</v>
          </cell>
        </row>
        <row r="21437">
          <cell r="D21437" t="str">
            <v>GCN5H45</v>
          </cell>
          <cell r="I21437" t="str">
            <v>T-CROSS HIGHLINE 1.4 250 TSI 16V TOTAL FLEX 4P C/AR - AUTOMÁTICO</v>
          </cell>
          <cell r="J21437"/>
          <cell r="O21437"/>
          <cell r="P21437" t="str">
            <v>PYTHON CONSTRUCOES METALICAS LTDA</v>
          </cell>
        </row>
        <row r="21438">
          <cell r="D21438" t="str">
            <v>GES6I12</v>
          </cell>
          <cell r="I21438" t="str">
            <v>T-CROSS 1.0 200 TSI 12V TOTAL FLEX 4P C/AR - AUTOMÁTICO</v>
          </cell>
          <cell r="J21438"/>
          <cell r="O21438"/>
          <cell r="P21438" t="str">
            <v>KLEBER SOUZA SERRANO</v>
          </cell>
        </row>
        <row r="21439">
          <cell r="D21439" t="str">
            <v>GFF2D54</v>
          </cell>
          <cell r="I21439" t="str">
            <v>T-CROSS HIGHLINE 1.4 250 TSI 16V TOTAL FLEX 4P C/AR - AUTOMÁTICO</v>
          </cell>
          <cell r="J21439"/>
          <cell r="O21439"/>
          <cell r="P21439" t="str">
            <v>MARIANA SILVA PIRES</v>
          </cell>
        </row>
        <row r="21440">
          <cell r="D21440" t="str">
            <v>GHQ8D94</v>
          </cell>
          <cell r="I21440" t="str">
            <v>T-CROSS HIGHLINE 1.4 250 TSI 16V TOTAL FLEX 4P C/AR - AUTOMÁTICO</v>
          </cell>
          <cell r="J21440"/>
          <cell r="O21440"/>
          <cell r="P21440" t="str">
            <v>ELION FREIRE SARLO</v>
          </cell>
        </row>
        <row r="21441">
          <cell r="D21441" t="str">
            <v>SHL7G89</v>
          </cell>
          <cell r="I21441" t="str">
            <v>T-CROSS COMFORTLINE 1.0 200 TSI 12V TOTAL FLEX 4P C/AR - AUTOMÁTICO</v>
          </cell>
          <cell r="J21441"/>
          <cell r="O21441"/>
          <cell r="P21441" t="str">
            <v>FABIO JOSE FRANZOE</v>
          </cell>
        </row>
        <row r="21442">
          <cell r="D21442" t="str">
            <v>SHZ3J43</v>
          </cell>
          <cell r="I21442" t="str">
            <v>T-CROSS HIGHLINE 1.4 250 TSI 16V TOTAL FLEX 4P C/AR - AUTOMÁTICO</v>
          </cell>
          <cell r="J21442"/>
          <cell r="O21442"/>
          <cell r="P21442" t="str">
            <v>JÚLIO RANGIFO NETO</v>
          </cell>
        </row>
        <row r="21443">
          <cell r="D21443" t="str">
            <v>SJI4E10</v>
          </cell>
          <cell r="I21443" t="str">
            <v>COMMANDER LIMITED 7L 2.0 16V TURBO DIE 4X4 4P C/AR - AUTOMÁTICO</v>
          </cell>
          <cell r="J21443"/>
          <cell r="O21443"/>
          <cell r="P21443" t="str">
            <v>CABRAL E WALLIM - LTDA</v>
          </cell>
        </row>
        <row r="21444">
          <cell r="D21444" t="str">
            <v>TCE1D57</v>
          </cell>
          <cell r="I21444" t="str">
            <v>COMMANDER OVERLAND 7L 2.0 16V TURBO DIE 4X4 4P C/AR - AUTOMÁTICO</v>
          </cell>
          <cell r="J21444"/>
          <cell r="O21444"/>
          <cell r="P21444" t="str">
            <v>HELIFLITE BRASIL INTERMEDIACAO DE NEGOCIOS LTDA</v>
          </cell>
        </row>
        <row r="21445">
          <cell r="D21445" t="str">
            <v>RUI6D24</v>
          </cell>
          <cell r="I21445" t="str">
            <v>RENEGADE LONGITUDE 1.3 16V TURBO 270 FLEX 4P C/AR - AUTOMÁTICO</v>
          </cell>
          <cell r="J21445"/>
          <cell r="O21445"/>
          <cell r="P21445" t="str">
            <v>SEIDO NAKANISHI</v>
          </cell>
        </row>
        <row r="21446">
          <cell r="D21446" t="str">
            <v>RUL6I78</v>
          </cell>
          <cell r="I21446" t="str">
            <v>RENEGADE LONGITUDE 1.3 16V TURBO 270 FLEX 4P C/AR - AUTOMÁTICO</v>
          </cell>
          <cell r="J21446"/>
          <cell r="O21446"/>
          <cell r="P21446" t="str">
            <v>NATHALIA MATTOS SCIAMARELI</v>
          </cell>
        </row>
        <row r="21447">
          <cell r="D21447" t="str">
            <v>RUV7E29</v>
          </cell>
          <cell r="I21447" t="str">
            <v>RENEGADE LONGITUDE 1.3 16V TURBO 270 FLEX 4P C/AR - AUTOMÁTICO</v>
          </cell>
          <cell r="J21447"/>
          <cell r="O21447"/>
          <cell r="P21447" t="str">
            <v>RICARDO NEVES BECKER</v>
          </cell>
        </row>
        <row r="21448">
          <cell r="D21448" t="str">
            <v>SJD0H01</v>
          </cell>
          <cell r="I21448" t="str">
            <v>COMPASS LONGITUDE 1.3 16V TURBO 270 FLEX 4P C/AR - AUTOMÁTICO</v>
          </cell>
          <cell r="J21448"/>
          <cell r="O21448"/>
          <cell r="P21448" t="str">
            <v>MUCIO GOMES</v>
          </cell>
        </row>
        <row r="21449">
          <cell r="D21449" t="str">
            <v>SHT4H05</v>
          </cell>
          <cell r="I21449" t="str">
            <v>TRACKER PREMIER 1.2 12V TURBO FLEX 4P C/AR - AUTOMÁTICO</v>
          </cell>
          <cell r="J21449"/>
          <cell r="O21449"/>
          <cell r="P21449" t="str">
            <v>ADRIANO DE FARIAS SILVA</v>
          </cell>
        </row>
        <row r="21450">
          <cell r="D21450" t="str">
            <v>SYR0F94</v>
          </cell>
          <cell r="I21450" t="str">
            <v>TRACKER LTZ 1.0 12V TURBO FLEX 4P C/AR - AUTOMÁTICO</v>
          </cell>
          <cell r="J21450"/>
          <cell r="O21450"/>
          <cell r="P21450" t="str">
            <v>JOSÉ CARLOS BARBOSA</v>
          </cell>
        </row>
        <row r="21451">
          <cell r="D21451" t="str">
            <v>TCB6C10</v>
          </cell>
          <cell r="I21451" t="str">
            <v>SPIN PREMIER 7L 1.8 8V ECONOFLEX 4P C/AR - AUTOMÁTICO</v>
          </cell>
          <cell r="J21451"/>
          <cell r="O21451"/>
          <cell r="P21451" t="str">
            <v>THIAGO ARANDA BEZERRA DA SILVA</v>
          </cell>
        </row>
        <row r="21452">
          <cell r="D21452" t="str">
            <v>EDI9H53</v>
          </cell>
          <cell r="I21452" t="str">
            <v>NIVUS HIGHLINE 1.0 200 TSI 12V TOTAL FLEX 4P C/AR - AUTOMÁTICO</v>
          </cell>
          <cell r="J21452"/>
          <cell r="O21452"/>
          <cell r="P21452" t="str">
            <v>LUCAS OLIVEIRA SOUZA</v>
          </cell>
        </row>
        <row r="21453">
          <cell r="D21453" t="str">
            <v>EOO5I94</v>
          </cell>
          <cell r="I21453" t="str">
            <v>NIVUS HIGHLINE 1.0 200 TSI 12V TOTAL FLEX 4P C/AR - AUTOMÁTICO</v>
          </cell>
          <cell r="J21453"/>
          <cell r="O21453"/>
          <cell r="P21453" t="str">
            <v>D. BERNARDINA ORTOPEDIA LTDA</v>
          </cell>
        </row>
        <row r="21454">
          <cell r="D21454" t="str">
            <v>EXU6H73</v>
          </cell>
          <cell r="I21454" t="str">
            <v>NIVUS HIGHLINE 1.0 200 TSI 12V TOTAL FLEX 4P C/AR - AUTOMÁTICO</v>
          </cell>
          <cell r="J21454"/>
          <cell r="O21454"/>
          <cell r="P21454" t="str">
            <v>DENISE PRISCILA HANSAUL</v>
          </cell>
        </row>
        <row r="21455">
          <cell r="D21455" t="str">
            <v>SUY6C22</v>
          </cell>
          <cell r="I21455" t="str">
            <v>NIVUS COMFORTLINE 1.0 200 TSI 12V TOTAL FLEX 4P C/AR - AUTOMÁTICO</v>
          </cell>
          <cell r="J21455"/>
          <cell r="O21455"/>
          <cell r="P21455" t="str">
            <v>LAYLA LETÍCIA BARBOSA PEREIRA</v>
          </cell>
        </row>
        <row r="21456">
          <cell r="D21456" t="str">
            <v>SVK8G92</v>
          </cell>
          <cell r="I21456" t="str">
            <v>VIRTUS COMFORTLINE 1.0 12V 200 TSI TOTAL FLEX 4P C/AR - AUTOMÁTICO</v>
          </cell>
          <cell r="J21456"/>
          <cell r="O21456"/>
          <cell r="P21456" t="str">
            <v>REGICLEYTON FARIAS SANTOS</v>
          </cell>
        </row>
        <row r="21457">
          <cell r="D21457" t="str">
            <v>EJZ3H11</v>
          </cell>
          <cell r="I21457" t="str">
            <v>TAOS HIGHLINE 1.4 250 TSI 16V TOTAL FLEX 4P C/AR - AUTOMÁTICO</v>
          </cell>
          <cell r="J21457"/>
          <cell r="O21457"/>
          <cell r="P21457" t="str">
            <v>NALBERT TAVARES BITENCOURT</v>
          </cell>
        </row>
        <row r="21458">
          <cell r="D21458" t="str">
            <v>SUI7F01</v>
          </cell>
          <cell r="I21458" t="str">
            <v>TIGUAN ALLSPACE R-LINE 7L 300 TSI AT 2.0</v>
          </cell>
          <cell r="J21458"/>
          <cell r="O21458"/>
          <cell r="P21458" t="str">
            <v>JEFFERSON MURILO DE SOUZA FREITAS</v>
          </cell>
        </row>
        <row r="21459">
          <cell r="D21459" t="str">
            <v>RUE6D77</v>
          </cell>
          <cell r="I21459" t="str">
            <v>PULSE AUDACE 1.0 12V TURBO 200 FLEX 4P C/AR - AUTOMÁTICO</v>
          </cell>
          <cell r="J21459"/>
          <cell r="O21459"/>
          <cell r="P21459" t="str">
            <v>CARLOS ALEXANDRE FRANCO GONÇALVES</v>
          </cell>
        </row>
        <row r="21460">
          <cell r="D21460" t="str">
            <v>RTJ2I88</v>
          </cell>
          <cell r="I21460" t="str">
            <v>Kwid Zen 1.0 4P</v>
          </cell>
          <cell r="J21460"/>
          <cell r="O21460"/>
          <cell r="P21460" t="str">
            <v>Weclix</v>
          </cell>
        </row>
        <row r="21461">
          <cell r="D21461" t="str">
            <v>RTJ2I97</v>
          </cell>
          <cell r="I21461" t="str">
            <v>Kwid Zen 1.0 4P</v>
          </cell>
          <cell r="J21461"/>
          <cell r="O21461"/>
          <cell r="P21461" t="str">
            <v>Weclix</v>
          </cell>
        </row>
        <row r="21462">
          <cell r="D21462" t="str">
            <v>RTJ2I98</v>
          </cell>
          <cell r="I21462" t="str">
            <v>Strada CP Endurance Flex 1.4 2P</v>
          </cell>
          <cell r="J21462"/>
          <cell r="O21462"/>
          <cell r="P21462" t="str">
            <v>Weclix</v>
          </cell>
        </row>
        <row r="21463">
          <cell r="D21463" t="str">
            <v>RTJ2I99</v>
          </cell>
          <cell r="I21463" t="str">
            <v>Kwid Zen 1.0 4P</v>
          </cell>
          <cell r="J21463"/>
          <cell r="O21463"/>
          <cell r="P21463" t="str">
            <v>Weclix</v>
          </cell>
        </row>
        <row r="21464">
          <cell r="D21464" t="str">
            <v>QNL8867</v>
          </cell>
          <cell r="I21464" t="str">
            <v>Sprinter Furgão 313 CDI Street 7,5m³ 2.2 2P</v>
          </cell>
          <cell r="J21464"/>
          <cell r="O21464"/>
          <cell r="P21464" t="str">
            <v>DHL EXPRESS BRAZIL LTDA</v>
          </cell>
        </row>
        <row r="21465">
          <cell r="D21465" t="str">
            <v>PZB1J38</v>
          </cell>
          <cell r="I21465" t="str">
            <v>STRADA ENDURANCE CP FLEX 1.3</v>
          </cell>
          <cell r="J21465"/>
          <cell r="O21465"/>
          <cell r="P21465" t="str">
            <v>AMAZONIA MAQUINAS E IMPLEMENTOS LTDA</v>
          </cell>
        </row>
        <row r="21466">
          <cell r="D21466" t="str">
            <v>RVA6A91</v>
          </cell>
          <cell r="I21466" t="str">
            <v>Strada CP Endurance Flex 1.4 2P</v>
          </cell>
          <cell r="J21466"/>
          <cell r="O21466"/>
          <cell r="P21466" t="str">
            <v>AGUAS DO RIO 4 SPE S.A</v>
          </cell>
        </row>
        <row r="21467">
          <cell r="D21467" t="str">
            <v>SHQ9J49</v>
          </cell>
          <cell r="I21467" t="str">
            <v>Argo Flex 1.0 4P</v>
          </cell>
          <cell r="J21467"/>
          <cell r="O21467"/>
          <cell r="P21467" t="str">
            <v>AXION DO BRASIL EQUIPAMENTOS LTDA.</v>
          </cell>
        </row>
        <row r="21468">
          <cell r="D21468" t="str">
            <v>RVA6A34</v>
          </cell>
          <cell r="I21468" t="str">
            <v>Strada CP Endurance Flex 1.4 2P</v>
          </cell>
          <cell r="J21468"/>
          <cell r="O21468"/>
          <cell r="P21468" t="str">
            <v>AGUAS DO RIO 4 SPE S.A</v>
          </cell>
        </row>
        <row r="21469">
          <cell r="D21469" t="str">
            <v>RVA5H44</v>
          </cell>
          <cell r="I21469" t="str">
            <v>Strada CP Endurance Flex 1.4 2P</v>
          </cell>
          <cell r="J21469"/>
          <cell r="O21469"/>
          <cell r="P21469" t="str">
            <v>AGUAS DO RIO 4 SPE S.A</v>
          </cell>
        </row>
        <row r="21470">
          <cell r="D21470" t="str">
            <v>RVA5H06</v>
          </cell>
          <cell r="I21470" t="str">
            <v>Strada CP Endurance Flex 1.4 2P</v>
          </cell>
          <cell r="J21470"/>
          <cell r="O21470"/>
          <cell r="P21470" t="str">
            <v>AGUAS DO RIO 4 SPE S.A</v>
          </cell>
        </row>
        <row r="21471">
          <cell r="D21471" t="str">
            <v>RVA5G92</v>
          </cell>
          <cell r="I21471" t="str">
            <v>Strada CP Endurance Flex 1.4 2P</v>
          </cell>
          <cell r="J21471"/>
          <cell r="O21471"/>
          <cell r="P21471" t="str">
            <v>AGUAS DO RIO 4 SPE S.A</v>
          </cell>
        </row>
        <row r="21472">
          <cell r="D21472" t="str">
            <v>RVA5G41</v>
          </cell>
          <cell r="I21472" t="str">
            <v>Strada CP Endurance Flex 1.4 2P</v>
          </cell>
          <cell r="J21472"/>
          <cell r="O21472"/>
          <cell r="P21472" t="str">
            <v>AGUAS DO RIO 4 SPE S.A</v>
          </cell>
        </row>
        <row r="21473">
          <cell r="D21473" t="str">
            <v>RVA5G44</v>
          </cell>
          <cell r="I21473" t="str">
            <v>Strada CP Endurance Flex 1.4 2P</v>
          </cell>
          <cell r="J21473"/>
          <cell r="O21473"/>
          <cell r="P21473" t="str">
            <v>AGUAS DO RIO 4 SPE S.A</v>
          </cell>
        </row>
        <row r="21474">
          <cell r="D21474" t="str">
            <v>RVA5G45</v>
          </cell>
          <cell r="I21474" t="str">
            <v>Strada CP Endurance Flex 1.4 2P</v>
          </cell>
          <cell r="J21474"/>
          <cell r="O21474"/>
          <cell r="P21474" t="str">
            <v>AGUAS DO RIO 4 SPE S.A</v>
          </cell>
        </row>
        <row r="21475">
          <cell r="D21475" t="str">
            <v>RVA5G48</v>
          </cell>
          <cell r="I21475" t="str">
            <v>Strada CP Endurance Flex 1.4 2P</v>
          </cell>
          <cell r="J21475"/>
          <cell r="O21475"/>
          <cell r="P21475" t="str">
            <v>AGUAS DO RIO 4 SPE S.A</v>
          </cell>
        </row>
        <row r="21476">
          <cell r="D21476" t="str">
            <v>RVA5G50</v>
          </cell>
          <cell r="I21476" t="str">
            <v>Strada CP Endurance Flex 1.4 2P</v>
          </cell>
          <cell r="J21476"/>
          <cell r="O21476"/>
          <cell r="P21476" t="str">
            <v>AGUAS DO RIO 4 SPE S.A</v>
          </cell>
        </row>
        <row r="21477">
          <cell r="D21477" t="str">
            <v>RVA5G53</v>
          </cell>
          <cell r="I21477" t="str">
            <v>Strada CP Endurance Flex 1.4 2P</v>
          </cell>
          <cell r="J21477"/>
          <cell r="O21477"/>
          <cell r="P21477" t="str">
            <v>AGUAS DO RIO 4 SPE S.A</v>
          </cell>
        </row>
        <row r="21478">
          <cell r="D21478" t="str">
            <v>RVA5G57</v>
          </cell>
          <cell r="I21478" t="str">
            <v>Strada CP Endurance Flex 1.4 2P</v>
          </cell>
          <cell r="J21478"/>
          <cell r="O21478"/>
          <cell r="P21478" t="str">
            <v>AGUAS DO RIO 4 SPE S.A</v>
          </cell>
        </row>
        <row r="21479">
          <cell r="D21479" t="str">
            <v>RVA5G58</v>
          </cell>
          <cell r="I21479" t="str">
            <v>Strada CP Endurance Flex 1.4 2P</v>
          </cell>
          <cell r="J21479"/>
          <cell r="O21479"/>
          <cell r="P21479" t="str">
            <v>AGUAS DO RIO 4 SPE S.A</v>
          </cell>
        </row>
        <row r="21480">
          <cell r="D21480" t="str">
            <v>RVA5G60</v>
          </cell>
          <cell r="I21480" t="str">
            <v>Strada CP Endurance Flex 1.4 2P</v>
          </cell>
          <cell r="J21480"/>
          <cell r="O21480"/>
          <cell r="P21480" t="str">
            <v>AGUAS DO RIO 4 SPE S.A</v>
          </cell>
        </row>
        <row r="21481">
          <cell r="D21481" t="str">
            <v>RVA5G64</v>
          </cell>
          <cell r="I21481" t="str">
            <v>Strada CP Endurance Flex 1.4 2P</v>
          </cell>
          <cell r="J21481"/>
          <cell r="O21481"/>
          <cell r="P21481" t="str">
            <v>AGUAS DO RIO 4 SPE S.A</v>
          </cell>
        </row>
        <row r="21482">
          <cell r="D21482" t="str">
            <v>RVA5G67</v>
          </cell>
          <cell r="I21482" t="str">
            <v>Strada CP Endurance Flex 1.4 2P</v>
          </cell>
          <cell r="J21482"/>
          <cell r="O21482"/>
          <cell r="P21482" t="str">
            <v>AGUAS DO RIO 4 SPE S.A</v>
          </cell>
        </row>
        <row r="21483">
          <cell r="D21483" t="str">
            <v>RVA5G77</v>
          </cell>
          <cell r="I21483" t="str">
            <v>Strada CP Endurance Flex 1.4 2P</v>
          </cell>
          <cell r="J21483"/>
          <cell r="O21483"/>
          <cell r="P21483" t="str">
            <v>AGUAS DO RIO 4 SPE S.A</v>
          </cell>
        </row>
        <row r="21484">
          <cell r="D21484" t="str">
            <v>RVA5G83</v>
          </cell>
          <cell r="I21484" t="str">
            <v>Strada CP Endurance Flex 1.4 2P</v>
          </cell>
          <cell r="J21484"/>
          <cell r="O21484"/>
          <cell r="P21484" t="str">
            <v>AGUAS DO RIO 4 SPE S.A</v>
          </cell>
        </row>
        <row r="21485">
          <cell r="D21485" t="str">
            <v>RVA5G86</v>
          </cell>
          <cell r="I21485" t="str">
            <v>Compass Limited Turbo Flex AT 1.3 4P</v>
          </cell>
          <cell r="J21485"/>
          <cell r="O21485"/>
          <cell r="P21485" t="str">
            <v>ASSOCIACAO ADMINISTRADORA DA CONECTIVIDADE DE ESCOLAS EACE</v>
          </cell>
        </row>
        <row r="21486">
          <cell r="D21486" t="str">
            <v>RVA5G87</v>
          </cell>
          <cell r="I21486" t="str">
            <v>STRADA ENDURANCE CP FLEX 1.3</v>
          </cell>
          <cell r="J21486"/>
          <cell r="O21486"/>
          <cell r="P21486" t="str">
            <v>AMAZONIA MAQUINAS E IMPLEMENTOS LTDA</v>
          </cell>
        </row>
        <row r="21487">
          <cell r="D21487" t="str">
            <v>RVA5G96</v>
          </cell>
          <cell r="I21487" t="str">
            <v>STRADA ENDURANCE CP FLEX 1.3</v>
          </cell>
          <cell r="J21487"/>
          <cell r="O21487"/>
          <cell r="P21487" t="str">
            <v>AMAZONIA MAQUINAS E IMPLEMENTOS LTDA</v>
          </cell>
        </row>
        <row r="21488">
          <cell r="D21488" t="str">
            <v>EPU8E95</v>
          </cell>
          <cell r="I21488" t="str">
            <v>VOYAGE 1.0 MPI 12V TOTAL FLEX 4P C/AR</v>
          </cell>
          <cell r="J21488"/>
          <cell r="O21488"/>
          <cell r="P21488" t="str">
            <v>SANTHER FABRICA DE PAPEL SANTA THEREZINHA S/A</v>
          </cell>
        </row>
        <row r="21489">
          <cell r="D21489" t="str">
            <v>SJI7E30</v>
          </cell>
          <cell r="I21489" t="str">
            <v>KWID ZEN 1.0 12V SCE FLEX 4P C/AR</v>
          </cell>
          <cell r="J21489"/>
          <cell r="O21489"/>
          <cell r="P21489" t="str">
            <v>SANTHER FABRICA DE PAPEL SANTA THEREZINHA S/A</v>
          </cell>
        </row>
        <row r="21490">
          <cell r="D21490" t="str">
            <v>SIP2D04</v>
          </cell>
          <cell r="I21490" t="str">
            <v>ONIX PLUS PREMIER II 1.0 12V TURBO FLEX 4P C/AR - AUTOMÁTICO</v>
          </cell>
          <cell r="J21490"/>
          <cell r="O21490"/>
          <cell r="P21490" t="str">
            <v>ADIMAX - INDUSTRIA E COMERCIO DE ALIMENTOS LTDA.</v>
          </cell>
        </row>
        <row r="21491">
          <cell r="D21491" t="str">
            <v>RUB9C62</v>
          </cell>
          <cell r="I21491" t="str">
            <v>ARGO 1.0 6V FLEX 4P C/AR</v>
          </cell>
          <cell r="J21491"/>
          <cell r="O21491"/>
          <cell r="P21491" t="str">
            <v>ADIMAX - INDUSTRIA E COMERCIO DE ALIMENTOS LTDA.</v>
          </cell>
        </row>
        <row r="21492">
          <cell r="D21492" t="str">
            <v>SHM3F59</v>
          </cell>
          <cell r="I21492" t="str">
            <v>ARGO DRIVE 1.0 6V FLEX 4P C/AR</v>
          </cell>
          <cell r="J21492"/>
          <cell r="O21492"/>
          <cell r="P21492" t="str">
            <v>ADIMAX - INDUSTRIA E COMERCIO DE ALIMENTOS LTDA.</v>
          </cell>
        </row>
        <row r="21493">
          <cell r="D21493" t="str">
            <v>RVR1E78</v>
          </cell>
          <cell r="I21493" t="str">
            <v>S10 CD LS 2.8 16V DIE 4X4 4P C/AR</v>
          </cell>
          <cell r="J21493"/>
          <cell r="O21493"/>
          <cell r="P21493" t="str">
            <v>FERROPORT LOGISTICA COMERCIAL EXPORTADORA S.A.</v>
          </cell>
        </row>
        <row r="21494">
          <cell r="D21494" t="str">
            <v>BEQ7A31</v>
          </cell>
          <cell r="I21494" t="str">
            <v>Saveiro CS Robust 1.6 2P</v>
          </cell>
          <cell r="J21494"/>
          <cell r="O21494"/>
          <cell r="P21494" t="str">
            <v>Spal Industria Brasileira de Bebidas S.A</v>
          </cell>
        </row>
        <row r="21495">
          <cell r="D21495" t="str">
            <v>RFV2B37</v>
          </cell>
          <cell r="I21495" t="str">
            <v>Fiorino Endurance Evo 1.4 2P</v>
          </cell>
          <cell r="J21495"/>
          <cell r="O21495"/>
          <cell r="P21495" t="str">
            <v>Spal Industria Brasileira de Bebidas S.A</v>
          </cell>
        </row>
        <row r="21496">
          <cell r="D21496" t="str">
            <v>RFY5C59</v>
          </cell>
          <cell r="I21496" t="str">
            <v>Saveiro CS Robust 1.6 2P</v>
          </cell>
          <cell r="J21496"/>
          <cell r="O21496"/>
          <cell r="P21496" t="str">
            <v>Spal Industria Brasileira de Bebidas S.A</v>
          </cell>
        </row>
        <row r="21497">
          <cell r="D21497" t="str">
            <v>RUC8F76</v>
          </cell>
          <cell r="I21497" t="str">
            <v>Toro Volcano Diesel AT 4x4 2.0 4P</v>
          </cell>
          <cell r="J21497"/>
          <cell r="O21497"/>
          <cell r="P21497" t="str">
            <v>INFOTEC</v>
          </cell>
        </row>
        <row r="21498">
          <cell r="D21498" t="str">
            <v>QPW3538</v>
          </cell>
          <cell r="I21498" t="str">
            <v>Ducato Cargo Médio 10m³ 2.3 2P</v>
          </cell>
          <cell r="J21498"/>
          <cell r="O21498"/>
          <cell r="P21498" t="str">
            <v>Souza Cruz 06-31</v>
          </cell>
        </row>
        <row r="21499">
          <cell r="D21499" t="str">
            <v>RUR6A23</v>
          </cell>
          <cell r="I21499" t="str">
            <v>Onix Plus Turbo LTZ AT 1.0 4P</v>
          </cell>
          <cell r="J21499"/>
          <cell r="O21499"/>
          <cell r="P21499" t="str">
            <v>INGERSOLL-RAND COMERCIO E SERVICOS DE MAQUINA E EQUIPAMENTOS INDUSTRIAIS LTDA</v>
          </cell>
        </row>
        <row r="21500">
          <cell r="D21500" t="str">
            <v>RTZ0E30</v>
          </cell>
          <cell r="I21500" t="str">
            <v>Mobi Like 1.0 4P</v>
          </cell>
          <cell r="J21500"/>
          <cell r="O21500"/>
          <cell r="P21500" t="str">
            <v>GN EMPREENDIMENTOS FLORESTAIS EIRELI</v>
          </cell>
        </row>
        <row r="21501">
          <cell r="D21501" t="str">
            <v>RTZ0E27</v>
          </cell>
          <cell r="I21501" t="str">
            <v>Mobi Like 1.0 4P</v>
          </cell>
          <cell r="J21501"/>
          <cell r="O21501"/>
          <cell r="P21501" t="str">
            <v>GN EMPREENDIMENTOS FLORESTAIS EIRELI</v>
          </cell>
        </row>
        <row r="21502">
          <cell r="D21502" t="str">
            <v>QQH8E12</v>
          </cell>
          <cell r="I21502" t="str">
            <v>Fiorino Hard Working 1.4 2P</v>
          </cell>
          <cell r="J21502"/>
          <cell r="O21502"/>
          <cell r="P21502" t="str">
            <v>DHL EXPRESS BRAZIL LTDA</v>
          </cell>
        </row>
        <row r="21503">
          <cell r="D21503" t="str">
            <v>RMU5B18</v>
          </cell>
          <cell r="I21503" t="str">
            <v>Uno Attractive Evo 1.0 4P</v>
          </cell>
          <cell r="J21503"/>
          <cell r="O21503"/>
          <cell r="P21503" t="str">
            <v>Raízen Energia S.A</v>
          </cell>
        </row>
        <row r="21504">
          <cell r="D21504" t="str">
            <v>RTZ1C25</v>
          </cell>
          <cell r="I21504" t="str">
            <v>Strada CP Endurance Flex 1.4 2P</v>
          </cell>
          <cell r="J21504"/>
          <cell r="O21504"/>
          <cell r="P21504" t="str">
            <v>Raízen Energia S.A</v>
          </cell>
        </row>
        <row r="21505">
          <cell r="D21505" t="str">
            <v>RNA4E40</v>
          </cell>
          <cell r="I21505" t="str">
            <v>Saveiro CS Robust 1.6 2P</v>
          </cell>
          <cell r="J21505"/>
          <cell r="O21505"/>
          <cell r="P21505" t="str">
            <v>Raízen Energia S.A</v>
          </cell>
        </row>
        <row r="21506">
          <cell r="D21506" t="str">
            <v>RVX7C40</v>
          </cell>
          <cell r="I21506" t="str">
            <v>Strada CP Endurance Flex 1.4 2P</v>
          </cell>
          <cell r="J21506"/>
          <cell r="O21506"/>
          <cell r="P21506" t="str">
            <v>Raízen Energia S.A</v>
          </cell>
        </row>
        <row r="21507">
          <cell r="D21507" t="str">
            <v>RNB5B30</v>
          </cell>
          <cell r="I21507" t="str">
            <v>Saveiro CS Robust 1.6 2P</v>
          </cell>
          <cell r="J21507"/>
          <cell r="O21507"/>
          <cell r="P21507" t="str">
            <v>RAIZEN ENERGIA S.A</v>
          </cell>
        </row>
        <row r="21508">
          <cell r="D21508" t="str">
            <v>RTZ1B90</v>
          </cell>
          <cell r="I21508" t="str">
            <v>Strada CP Endurance Flex 1.4 2P</v>
          </cell>
          <cell r="J21508"/>
          <cell r="O21508"/>
          <cell r="P21508" t="str">
            <v>Raízen Energia S.A</v>
          </cell>
        </row>
        <row r="21509">
          <cell r="D21509" t="str">
            <v>RMS8G12</v>
          </cell>
          <cell r="I21509" t="str">
            <v>Uno Attractive Evo 1.0 4P</v>
          </cell>
          <cell r="J21509"/>
          <cell r="O21509"/>
          <cell r="P21509" t="str">
            <v>Raízen Energia S.A</v>
          </cell>
        </row>
        <row r="21510">
          <cell r="D21510" t="str">
            <v>FCG0E32</v>
          </cell>
          <cell r="I21510" t="str">
            <v>Nivus Comfortline 200 TSI AT 1.0 4P</v>
          </cell>
          <cell r="J21510"/>
          <cell r="O21510"/>
          <cell r="P21510" t="str">
            <v>GPR BRAZIL EQUIPAMENTOS LTDA.</v>
          </cell>
        </row>
        <row r="21511">
          <cell r="D21511" t="str">
            <v>EMS6D81</v>
          </cell>
          <cell r="I21511" t="str">
            <v>Nivus Comfortline 200 TSI AT 1.0 4P</v>
          </cell>
          <cell r="J21511"/>
          <cell r="O21511"/>
          <cell r="P21511" t="str">
            <v>GPR BRAZIL EQUIPAMENTOS LTDA.</v>
          </cell>
        </row>
        <row r="21512">
          <cell r="D21512" t="str">
            <v>SJE7G41</v>
          </cell>
          <cell r="I21512" t="str">
            <v>Fiorino Endurance Evo 1.4 2P</v>
          </cell>
          <cell r="J21512"/>
          <cell r="O21512"/>
          <cell r="P21512" t="str">
            <v>Lb Transporte de Cargas Ltda.</v>
          </cell>
        </row>
        <row r="21513">
          <cell r="D21513" t="str">
            <v>RUF4D92</v>
          </cell>
          <cell r="I21513" t="str">
            <v>Strada CP Endurance Flex 1.4 2P</v>
          </cell>
          <cell r="J21513"/>
          <cell r="O21513"/>
          <cell r="P21513" t="str">
            <v>SINTESE LOGISTICA INDUSTRIA E COMEX LTDA</v>
          </cell>
        </row>
        <row r="21514">
          <cell r="D21514" t="str">
            <v>FCT1A54</v>
          </cell>
          <cell r="I21514" t="str">
            <v>Saveiro CS Robust 1.6 2P</v>
          </cell>
          <cell r="J21514"/>
          <cell r="O21514"/>
          <cell r="P21514" t="str">
            <v>ZS URBANISMO LTDA</v>
          </cell>
        </row>
        <row r="21515">
          <cell r="D21515" t="str">
            <v>SIJ1F78</v>
          </cell>
          <cell r="I21515" t="str">
            <v>Strada CD Freedom Flex 1.3 4P</v>
          </cell>
          <cell r="J21515"/>
          <cell r="O21515"/>
          <cell r="P21515" t="str">
            <v>CALTIM FERTILIZANTES LTDA</v>
          </cell>
        </row>
        <row r="21516">
          <cell r="D21516" t="str">
            <v>RMT7G43</v>
          </cell>
          <cell r="I21516" t="str">
            <v>Nivus Highline 200 TSI AT 1.0 4P</v>
          </cell>
          <cell r="J21516"/>
          <cell r="O21516"/>
          <cell r="P21516" t="str">
            <v>JOAO PAULO DE ANDRADE</v>
          </cell>
        </row>
        <row r="21517">
          <cell r="D21517" t="str">
            <v>RVX9C94</v>
          </cell>
          <cell r="I21517" t="str">
            <v>Corolla Cross XRE Flex 2.0 4P</v>
          </cell>
          <cell r="J21517"/>
          <cell r="O21517"/>
          <cell r="P21517" t="str">
            <v>GPR BRAZIL EQUIPAMENTOS LTDA.</v>
          </cell>
        </row>
        <row r="21518">
          <cell r="D21518" t="str">
            <v>RUB6H66</v>
          </cell>
          <cell r="I21518" t="str">
            <v>Toro Freedom Diesel AT 4x4 2.0 4P</v>
          </cell>
          <cell r="J21518"/>
          <cell r="O21518"/>
          <cell r="P21518" t="str">
            <v>Kl Serviços E Engenharia S/S Ltda</v>
          </cell>
        </row>
        <row r="21519">
          <cell r="D21519" t="str">
            <v>GAI1C65</v>
          </cell>
          <cell r="I21519" t="str">
            <v>Nivus Comfortline 200 TSI AT 1.0 4P</v>
          </cell>
          <cell r="J21519"/>
          <cell r="O21519"/>
          <cell r="P21519" t="str">
            <v>GPR BRAZIL EQUIPAMENTOS LTDA.</v>
          </cell>
        </row>
        <row r="21520">
          <cell r="D21520" t="str">
            <v>FCN4J85</v>
          </cell>
          <cell r="I21520" t="str">
            <v>Nivus Comfortline 200 TSI AT 1.0 4P</v>
          </cell>
          <cell r="J21520"/>
          <cell r="O21520"/>
          <cell r="P21520" t="str">
            <v>GPR BRAZIL EQUIPAMENTOS LTDA.</v>
          </cell>
        </row>
        <row r="21521">
          <cell r="D21521" t="str">
            <v>RUD2A79</v>
          </cell>
          <cell r="I21521" t="str">
            <v>Mobi Like 1.0 4P</v>
          </cell>
          <cell r="J21521"/>
          <cell r="O21521"/>
          <cell r="P21521" t="str">
            <v>CIP - CENTRO DE INFUSOES PACAEMBU LTDA</v>
          </cell>
        </row>
        <row r="21522">
          <cell r="D21522" t="str">
            <v>SHT9D81</v>
          </cell>
          <cell r="I21522" t="str">
            <v>HB20 Sense 1.0 4P</v>
          </cell>
          <cell r="J21522"/>
          <cell r="O21522"/>
          <cell r="P21522" t="str">
            <v>CALTIM FERTILIZANTES LTDA</v>
          </cell>
        </row>
        <row r="21523">
          <cell r="D21523" t="str">
            <v>RUL4G95</v>
          </cell>
          <cell r="I21523" t="str">
            <v>Kwid Zen 1.0 4P</v>
          </cell>
          <cell r="J21523"/>
          <cell r="O21523"/>
          <cell r="P21523" t="str">
            <v>NIPA RIO COMERCIO DE ALIMENTOS LTDA</v>
          </cell>
        </row>
        <row r="21524">
          <cell r="D21524" t="str">
            <v>QQS2659</v>
          </cell>
          <cell r="I21524" t="str">
            <v>Fiorino Hard Working 1.4 2P</v>
          </cell>
          <cell r="J21524"/>
          <cell r="O21524"/>
          <cell r="P21524" t="str">
            <v>DHL EXPRESS BRAZIL LTDA</v>
          </cell>
        </row>
        <row r="21525">
          <cell r="D21525" t="str">
            <v>RUS0D51</v>
          </cell>
          <cell r="I21525" t="str">
            <v>Argo Drive 1.0 4P</v>
          </cell>
          <cell r="J21525"/>
          <cell r="O21525"/>
          <cell r="P21525" t="str">
            <v>ALPHAMAR AGENCIA MARITIMA LTDA</v>
          </cell>
        </row>
        <row r="21526">
          <cell r="D21526" t="str">
            <v>RNR8G95</v>
          </cell>
          <cell r="I21526" t="str">
            <v>S10 CD LS MT 4x4 2.8 4P</v>
          </cell>
          <cell r="J21526"/>
          <cell r="O21526"/>
          <cell r="P21526" t="str">
            <v>AEGEA SANEAMENTO E PARTICIPACOES S.A.</v>
          </cell>
        </row>
        <row r="21527">
          <cell r="D21527" t="str">
            <v>RTL6A23</v>
          </cell>
          <cell r="I21527" t="str">
            <v>Onix Plus Turbo LTZ MT 1.0 4P</v>
          </cell>
          <cell r="J21527"/>
          <cell r="O21527"/>
          <cell r="P21527" t="str">
            <v>Abbott Diagnosticos Rapidos S.A</v>
          </cell>
        </row>
        <row r="21528">
          <cell r="D21528" t="str">
            <v>RTE1A15</v>
          </cell>
          <cell r="I21528" t="str">
            <v>Onix Plus Turbo LTZ MT 1.0 4P</v>
          </cell>
          <cell r="J21528"/>
          <cell r="O21528"/>
          <cell r="P21528" t="str">
            <v>Abbott Diagnosticos Rapidos S.A</v>
          </cell>
        </row>
        <row r="21529">
          <cell r="D21529" t="str">
            <v>RTH1A39</v>
          </cell>
          <cell r="I21529" t="str">
            <v>Onix Plus Turbo LTZ MT 1.0 4P</v>
          </cell>
          <cell r="J21529"/>
          <cell r="O21529"/>
          <cell r="P21529" t="str">
            <v>Abbott Diagnosticos Rapidos S.A</v>
          </cell>
        </row>
        <row r="21530">
          <cell r="D21530" t="str">
            <v>RTK6F61</v>
          </cell>
          <cell r="I21530" t="str">
            <v>Strada CP Endurance Flex 1.4 2P</v>
          </cell>
          <cell r="J21530"/>
          <cell r="O21530"/>
          <cell r="P21530" t="str">
            <v>AGUAS DE CLAUDIA S.A.</v>
          </cell>
        </row>
        <row r="21531">
          <cell r="D21531" t="str">
            <v>RTF8D01</v>
          </cell>
          <cell r="I21531" t="str">
            <v>Voyage MPI AT 1.6 4P</v>
          </cell>
          <cell r="J21531"/>
          <cell r="O21531"/>
          <cell r="P21531" t="str">
            <v>Abbott Diagnosticos Rapidos S.A</v>
          </cell>
        </row>
        <row r="21532">
          <cell r="D21532" t="str">
            <v>RTG9B94</v>
          </cell>
          <cell r="I21532" t="str">
            <v>Corolla XEi VVT-iE AT 2.0 4P</v>
          </cell>
          <cell r="J21532"/>
          <cell r="O21532"/>
          <cell r="P21532" t="str">
            <v>AEGEA SANEAMENTO E PARTICIPACOES S.A.</v>
          </cell>
        </row>
        <row r="21533">
          <cell r="D21533" t="str">
            <v>RTG9B91</v>
          </cell>
          <cell r="I21533" t="str">
            <v>Corolla XEi VVT-iE AT 2.0 4P</v>
          </cell>
          <cell r="J21533"/>
          <cell r="O21533"/>
          <cell r="P21533" t="str">
            <v>AEGEA SANEAMENTO E PARTICIPACOES S.A.</v>
          </cell>
        </row>
        <row r="21534">
          <cell r="D21534" t="str">
            <v>SII3E17</v>
          </cell>
          <cell r="I21534" t="str">
            <v>Hilux CD SR AT 4x4 2.8 4P</v>
          </cell>
          <cell r="J21534"/>
          <cell r="O21534"/>
          <cell r="P21534" t="str">
            <v>Águas de Sinop</v>
          </cell>
        </row>
        <row r="21535">
          <cell r="D21535" t="str">
            <v>SJC1G82</v>
          </cell>
          <cell r="I21535" t="str">
            <v>Duster Oroch Intense SCe MT 1.6 4P</v>
          </cell>
          <cell r="J21535"/>
          <cell r="O21535"/>
          <cell r="P21535" t="str">
            <v>AGROPECUARIA MAGGI LTDA</v>
          </cell>
        </row>
        <row r="21536">
          <cell r="D21536" t="str">
            <v>RUR6I43</v>
          </cell>
          <cell r="I21536" t="str">
            <v>Onix LT MT 1.0 4P</v>
          </cell>
          <cell r="J21536"/>
          <cell r="O21536"/>
          <cell r="P21536" t="str">
            <v xml:space="preserve">A Geradora Aluguel de Maquinas S.A. </v>
          </cell>
        </row>
        <row r="21537">
          <cell r="D21537" t="str">
            <v>RUT1E49</v>
          </cell>
          <cell r="I21537" t="str">
            <v>Strada CP Endurance Flex 1.4 2P</v>
          </cell>
          <cell r="J21537"/>
          <cell r="O21537"/>
          <cell r="P21537" t="str">
            <v>A Geradora Aluguel de Maquinas S.A</v>
          </cell>
        </row>
        <row r="21538">
          <cell r="D21538" t="str">
            <v>RUT1E43</v>
          </cell>
          <cell r="I21538" t="str">
            <v>Strada CP Endurance Flex 1.4 2P</v>
          </cell>
          <cell r="J21538"/>
          <cell r="O21538"/>
          <cell r="P21538" t="str">
            <v>A Geradora Aluguel de Maquinas S.A</v>
          </cell>
        </row>
        <row r="21539">
          <cell r="D21539" t="str">
            <v>RUR6I45</v>
          </cell>
          <cell r="I21539" t="str">
            <v>Onix LT MT 1.0 4P</v>
          </cell>
          <cell r="J21539"/>
          <cell r="O21539"/>
          <cell r="P21539" t="str">
            <v xml:space="preserve">A Geradora Aluguel de Maquinas S.A. </v>
          </cell>
        </row>
        <row r="21540">
          <cell r="D21540" t="str">
            <v>RUI3F20</v>
          </cell>
          <cell r="I21540" t="str">
            <v>S10 CD LS MT 4x4 2.8 4P</v>
          </cell>
          <cell r="J21540"/>
          <cell r="O21540"/>
          <cell r="P21540" t="str">
            <v xml:space="preserve">A Geradora Aluguel de Maquinas S.A. </v>
          </cell>
        </row>
        <row r="21541">
          <cell r="D21541" t="str">
            <v>SIC1A66</v>
          </cell>
          <cell r="I21541" t="str">
            <v>Saveiro CS Robust 1.6 2P</v>
          </cell>
          <cell r="J21541"/>
          <cell r="O21541"/>
          <cell r="P21541" t="str">
            <v>AGUAS DE MATAO S/A</v>
          </cell>
        </row>
        <row r="21542">
          <cell r="D21542" t="str">
            <v>EJV3I81</v>
          </cell>
          <cell r="I21542" t="str">
            <v>Saveiro CS Robust 1.6 2P</v>
          </cell>
          <cell r="J21542"/>
          <cell r="O21542"/>
          <cell r="P21542" t="str">
            <v>AGUAS DE HOLAMBRA SANEAMENTO SPE LTDA</v>
          </cell>
        </row>
        <row r="21543">
          <cell r="D21543" t="str">
            <v>EEO0J04</v>
          </cell>
          <cell r="I21543" t="str">
            <v>Saveiro CS Robust 1.6 2P</v>
          </cell>
          <cell r="J21543"/>
          <cell r="O21543"/>
          <cell r="P21543" t="str">
            <v>AGUAS DE HOLAMBRA SANEAMENTO SPE LTDA</v>
          </cell>
        </row>
        <row r="21544">
          <cell r="D21544" t="str">
            <v>SJI1I79</v>
          </cell>
          <cell r="I21544" t="str">
            <v>Strada CD Freedom Flex 1.3 4P</v>
          </cell>
          <cell r="J21544"/>
          <cell r="O21544"/>
          <cell r="P21544" t="str">
            <v>AGROPECUARIA MAGGI LTDA</v>
          </cell>
        </row>
        <row r="21545">
          <cell r="D21545" t="str">
            <v>RTF2H08</v>
          </cell>
          <cell r="I21545" t="str">
            <v>Corolla XEi VVT-iE AT 2.0 4P</v>
          </cell>
          <cell r="J21545"/>
          <cell r="O21545"/>
          <cell r="P21545" t="str">
            <v>AEGEA SANEAMENTO E PARTICIPACOES S.A.</v>
          </cell>
        </row>
        <row r="21546">
          <cell r="D21546" t="str">
            <v>RUD9I93</v>
          </cell>
          <cell r="I21546" t="str">
            <v>Onix Plus LT MT 1.0 4P</v>
          </cell>
          <cell r="J21546"/>
          <cell r="O21546"/>
          <cell r="P21546" t="str">
            <v>AQUAGEL REFRIGERACAO LIMITADA</v>
          </cell>
        </row>
        <row r="21547">
          <cell r="D21547" t="str">
            <v>RVA5H21</v>
          </cell>
          <cell r="I21547" t="str">
            <v>Strada CP Endurance Flex 1.4 2P</v>
          </cell>
          <cell r="J21547"/>
          <cell r="O21547"/>
          <cell r="P21547" t="str">
            <v>AGUAS DO RIO 1 SPE S.A</v>
          </cell>
        </row>
        <row r="21548">
          <cell r="D21548" t="str">
            <v>RVA6B00</v>
          </cell>
          <cell r="I21548" t="str">
            <v>Strada CP Endurance Flex 1.4 2P</v>
          </cell>
          <cell r="J21548"/>
          <cell r="O21548"/>
          <cell r="P21548" t="str">
            <v>AGUAS DO RIO 1 SPE S.A</v>
          </cell>
        </row>
        <row r="21549">
          <cell r="D21549" t="str">
            <v>RVA6A89</v>
          </cell>
          <cell r="I21549" t="str">
            <v>Strada CP Endurance Flex 1.4 2P</v>
          </cell>
          <cell r="J21549"/>
          <cell r="O21549"/>
          <cell r="P21549" t="str">
            <v>AGUAS DO RIO 1 SPE S.A</v>
          </cell>
        </row>
        <row r="21550">
          <cell r="D21550" t="str">
            <v>RVA6A59</v>
          </cell>
          <cell r="I21550" t="str">
            <v>Strada CP Endurance Flex 1.4 2P</v>
          </cell>
          <cell r="J21550"/>
          <cell r="O21550"/>
          <cell r="P21550" t="str">
            <v>AGUAS DO RIO 1 SPE S.A</v>
          </cell>
        </row>
        <row r="21551">
          <cell r="D21551" t="str">
            <v>RUR6I66</v>
          </cell>
          <cell r="I21551" t="str">
            <v>Onix LT MT 1.0 4P</v>
          </cell>
          <cell r="J21551"/>
          <cell r="O21551"/>
          <cell r="P21551" t="str">
            <v xml:space="preserve">A Geradora Aluguel de Maquinas S.A. </v>
          </cell>
        </row>
        <row r="21552">
          <cell r="D21552" t="str">
            <v>RVA6A97</v>
          </cell>
          <cell r="I21552" t="str">
            <v>Strada CP Endurance Flex 1.4 2P</v>
          </cell>
          <cell r="J21552"/>
          <cell r="O21552"/>
          <cell r="P21552" t="str">
            <v>AGUAS DO RIO 1 SPE S.A</v>
          </cell>
        </row>
        <row r="21553">
          <cell r="D21553" t="str">
            <v>RVA6A93</v>
          </cell>
          <cell r="I21553" t="str">
            <v>Strada CP Endurance Flex 1.4 2P</v>
          </cell>
          <cell r="J21553"/>
          <cell r="O21553"/>
          <cell r="P21553" t="str">
            <v>AGUAS DO RIO 1 SPE S.A</v>
          </cell>
        </row>
        <row r="21554">
          <cell r="D21554" t="str">
            <v>RVA6A92</v>
          </cell>
          <cell r="I21554" t="str">
            <v>Strada CP Endurance Flex 1.4 2P</v>
          </cell>
          <cell r="J21554"/>
          <cell r="O21554"/>
          <cell r="P21554" t="str">
            <v>AGUAS DO RIO 1 SPE S.A</v>
          </cell>
        </row>
        <row r="21555">
          <cell r="D21555" t="str">
            <v>RVA6A35</v>
          </cell>
          <cell r="I21555" t="str">
            <v>Strada CP Endurance Flex 1.4 2P</v>
          </cell>
          <cell r="J21555"/>
          <cell r="O21555"/>
          <cell r="P21555" t="str">
            <v>AGUAS DO RIO 1 SPE S.A</v>
          </cell>
        </row>
        <row r="21556">
          <cell r="D21556" t="str">
            <v>RUR6I50</v>
          </cell>
          <cell r="I21556" t="str">
            <v>Onix LT MT 1.0 4P</v>
          </cell>
          <cell r="J21556"/>
          <cell r="O21556"/>
          <cell r="P21556" t="str">
            <v>A GERADORA ALUGUEL DE MAQUINAS S.A.</v>
          </cell>
        </row>
        <row r="21557">
          <cell r="D21557" t="str">
            <v>RVA4A27</v>
          </cell>
          <cell r="I21557" t="str">
            <v>Duster Oroch Pro SCe MT 1.6 4P</v>
          </cell>
          <cell r="J21557"/>
          <cell r="O21557"/>
          <cell r="P21557" t="str">
            <v>A Geradora Aluguel de Maquinas S.A</v>
          </cell>
        </row>
        <row r="21558">
          <cell r="D21558" t="str">
            <v>RUR6I26</v>
          </cell>
          <cell r="I21558" t="str">
            <v>Onix LT MT 1.0 4P</v>
          </cell>
          <cell r="J21558"/>
          <cell r="O21558"/>
          <cell r="P21558" t="str">
            <v>A Geradora Aluguel de Maquinas S.A</v>
          </cell>
        </row>
        <row r="21559">
          <cell r="D21559" t="str">
            <v>RUR6I74</v>
          </cell>
          <cell r="I21559" t="str">
            <v>Onix LT MT 1.0 4P</v>
          </cell>
          <cell r="J21559"/>
          <cell r="O21559"/>
          <cell r="P21559" t="str">
            <v xml:space="preserve">A Geradora Aluguel de Maquinas S.A. </v>
          </cell>
        </row>
        <row r="21560">
          <cell r="D21560" t="str">
            <v>RUR6I32</v>
          </cell>
          <cell r="I21560" t="str">
            <v>Onix LT MT 1.0 4P</v>
          </cell>
          <cell r="J21560"/>
          <cell r="O21560"/>
          <cell r="P21560" t="str">
            <v>A Geradora Aluguel de Maquinas S.A</v>
          </cell>
        </row>
        <row r="21561">
          <cell r="D21561" t="str">
            <v>RVX4H66</v>
          </cell>
          <cell r="I21561" t="str">
            <v>Duster Oroch Pro SCe MT 1.6 4P</v>
          </cell>
          <cell r="J21561"/>
          <cell r="O21561"/>
          <cell r="P21561" t="str">
            <v>AMAGGI EXPORTACAO E IMPORTACAO LTDA</v>
          </cell>
        </row>
        <row r="21562">
          <cell r="D21562" t="str">
            <v>RVA6A84</v>
          </cell>
          <cell r="I21562" t="str">
            <v>Strada CP Endurance Flex 1.4 2P</v>
          </cell>
          <cell r="J21562"/>
          <cell r="O21562"/>
          <cell r="P21562" t="str">
            <v>AGUAS DO RIO 1 SPE S.A</v>
          </cell>
        </row>
        <row r="21563">
          <cell r="D21563" t="str">
            <v>RVA5H33</v>
          </cell>
          <cell r="I21563" t="str">
            <v>Strada CP Endurance Flex 1.4 2P</v>
          </cell>
          <cell r="J21563"/>
          <cell r="O21563"/>
          <cell r="P21563" t="str">
            <v>AGUAS DO RIO 1 SPE S.A</v>
          </cell>
        </row>
        <row r="21564">
          <cell r="D21564" t="str">
            <v>RUR6I48</v>
          </cell>
          <cell r="I21564" t="str">
            <v>Onix LT MT 1.0 4P</v>
          </cell>
          <cell r="J21564"/>
          <cell r="O21564"/>
          <cell r="P21564" t="str">
            <v xml:space="preserve">A Geradora Aluguel de Maquinas S.A. </v>
          </cell>
        </row>
        <row r="21565">
          <cell r="D21565" t="str">
            <v>RUR6I44</v>
          </cell>
          <cell r="I21565" t="str">
            <v>Onix LT MT 1.0 4P</v>
          </cell>
          <cell r="J21565"/>
          <cell r="O21565"/>
          <cell r="P21565" t="str">
            <v xml:space="preserve">A Geradora Aluguel de Maquinas S.A. </v>
          </cell>
        </row>
        <row r="21566">
          <cell r="D21566" t="str">
            <v>RVA5H16</v>
          </cell>
          <cell r="I21566" t="str">
            <v>Strada CP Endurance Flex 1.4 2P</v>
          </cell>
          <cell r="J21566"/>
          <cell r="O21566"/>
          <cell r="P21566" t="str">
            <v>AGUAS DO RIO 1 SPE S.A</v>
          </cell>
        </row>
        <row r="21567">
          <cell r="D21567" t="str">
            <v>RUR6I51</v>
          </cell>
          <cell r="I21567" t="str">
            <v>Onix LT MT 1.0 4P</v>
          </cell>
          <cell r="J21567"/>
          <cell r="O21567"/>
          <cell r="P21567" t="str">
            <v>A GERADORA ALUGUEL DE MAQUINAS S.A.</v>
          </cell>
        </row>
        <row r="21568">
          <cell r="D21568" t="str">
            <v>SIN3C88</v>
          </cell>
          <cell r="I21568" t="str">
            <v>Spin Premier AT 7 Lugares 1.8 4P</v>
          </cell>
          <cell r="J21568"/>
          <cell r="O21568"/>
          <cell r="P21568" t="str">
            <v>AFB AGROPECUARIA FAZENDA BRASIL LTDA</v>
          </cell>
        </row>
        <row r="21569">
          <cell r="D21569" t="str">
            <v>RUR6I80</v>
          </cell>
          <cell r="I21569" t="str">
            <v>Onix LT MT 1.0 4P</v>
          </cell>
          <cell r="J21569"/>
          <cell r="O21569"/>
          <cell r="P21569" t="str">
            <v xml:space="preserve">A Geradora Aluguel de Maquinas S.A. </v>
          </cell>
        </row>
        <row r="21570">
          <cell r="D21570" t="str">
            <v>RUR6I78</v>
          </cell>
          <cell r="I21570" t="str">
            <v>Onix LT MT 1.0 4P</v>
          </cell>
          <cell r="J21570"/>
          <cell r="O21570"/>
          <cell r="P21570" t="str">
            <v xml:space="preserve">A Geradora Aluguel de Maquinas S.A. </v>
          </cell>
        </row>
        <row r="21571">
          <cell r="D21571" t="str">
            <v>RUR6I82</v>
          </cell>
          <cell r="I21571" t="str">
            <v>Onix LT MT 1.0 4P</v>
          </cell>
          <cell r="J21571"/>
          <cell r="O21571"/>
          <cell r="P21571" t="str">
            <v xml:space="preserve">A Geradora Aluguel de Maquinas S.A. </v>
          </cell>
        </row>
        <row r="21572">
          <cell r="D21572" t="str">
            <v>SIG8J28</v>
          </cell>
          <cell r="I21572" t="str">
            <v>Kwid Zen 1.0 4P</v>
          </cell>
          <cell r="J21572"/>
          <cell r="O21572"/>
          <cell r="P21572" t="str">
            <v>ALTA FIBRA TELECOMUNICACOES LTDA</v>
          </cell>
        </row>
        <row r="21573">
          <cell r="D21573" t="str">
            <v>RUR6I76</v>
          </cell>
          <cell r="I21573" t="str">
            <v>Onix LT MT 1.0 4P</v>
          </cell>
          <cell r="J21573"/>
          <cell r="O21573"/>
          <cell r="P21573" t="str">
            <v xml:space="preserve">A Geradora Aluguel de Maquinas S.A. </v>
          </cell>
        </row>
        <row r="21574">
          <cell r="D21574" t="str">
            <v>RUQ9A07</v>
          </cell>
          <cell r="I21574" t="str">
            <v>Onix Plus Turbo LTZ AT 1.0 4P</v>
          </cell>
          <cell r="J21574"/>
          <cell r="O21574"/>
          <cell r="P21574" t="str">
            <v>AMBISMART - GESTAO DE NEGOCIOS LTDA</v>
          </cell>
        </row>
        <row r="21575">
          <cell r="D21575" t="str">
            <v>RUQ9A06</v>
          </cell>
          <cell r="I21575" t="str">
            <v>Onix Plus Turbo LTZ AT 1.0 4P</v>
          </cell>
          <cell r="J21575"/>
          <cell r="O21575"/>
          <cell r="P21575" t="str">
            <v>AMBISMART - GESTAO DE NEGOCIOS LTDA</v>
          </cell>
        </row>
        <row r="21576">
          <cell r="D21576" t="str">
            <v>SHJ0G28</v>
          </cell>
          <cell r="I21576" t="str">
            <v>Spin Premier AT 7 Lugares 1.8 4P</v>
          </cell>
          <cell r="J21576"/>
          <cell r="O21576"/>
          <cell r="P21576" t="str">
            <v>AGROPECUARIA MAGGI LTDA</v>
          </cell>
        </row>
        <row r="21577">
          <cell r="D21577" t="str">
            <v>RUR6I23</v>
          </cell>
          <cell r="I21577" t="str">
            <v>Onix LT MT 1.0 4P</v>
          </cell>
          <cell r="J21577"/>
          <cell r="O21577"/>
          <cell r="P21577" t="str">
            <v>A Geradora Aluguel de Maquinas S.A</v>
          </cell>
        </row>
        <row r="21578">
          <cell r="D21578" t="str">
            <v>RTI5A49</v>
          </cell>
          <cell r="I21578" t="str">
            <v>Corolla Altis Hybrid Premium AT 1.8 4P</v>
          </cell>
          <cell r="J21578"/>
          <cell r="O21578"/>
          <cell r="P21578" t="str">
            <v>AEGEA SANEAMENTO E PARTICIPACOES S.A.</v>
          </cell>
        </row>
        <row r="21579">
          <cell r="D21579" t="str">
            <v>PZB1J81</v>
          </cell>
          <cell r="I21579" t="str">
            <v>STRADA ENDURANCE CP FLEX 1.3</v>
          </cell>
          <cell r="J21579"/>
          <cell r="O21579"/>
          <cell r="P21579" t="str">
            <v>ARAGUAIA AGRICOLA LTDA</v>
          </cell>
        </row>
        <row r="21580">
          <cell r="D21580" t="str">
            <v>SIL3C84</v>
          </cell>
          <cell r="I21580" t="str">
            <v>Strada CP Endurance Flex 1.4 2P</v>
          </cell>
          <cell r="J21580"/>
          <cell r="O21580"/>
          <cell r="P21580" t="str">
            <v>AFB AGROPECUARIA FAZENDA BRASIL LTDA</v>
          </cell>
        </row>
        <row r="21581">
          <cell r="D21581" t="str">
            <v>RVY1F57</v>
          </cell>
          <cell r="I21581" t="str">
            <v>Duster Oroch Pro SCe MT 1.6 4P</v>
          </cell>
          <cell r="J21581"/>
          <cell r="O21581"/>
          <cell r="P21581" t="str">
            <v>AMAGGI EXPORTACAO E IMPORTACAO LTDA</v>
          </cell>
        </row>
        <row r="21582">
          <cell r="D21582" t="str">
            <v>SYR0J82</v>
          </cell>
          <cell r="I21582" t="str">
            <v>Strada CD Freedom Flex 1.3 4P</v>
          </cell>
          <cell r="J21582"/>
          <cell r="O21582"/>
          <cell r="P21582" t="str">
            <v>ABR SERVICOS FLORESTAIS LTDA</v>
          </cell>
        </row>
        <row r="21583">
          <cell r="D21583" t="str">
            <v>RTG9B92</v>
          </cell>
          <cell r="I21583" t="str">
            <v>Corolla XEi VVT-iE AT 2.0 4P</v>
          </cell>
          <cell r="J21583"/>
          <cell r="O21583"/>
          <cell r="P21583" t="str">
            <v>Aguas do Mirante S/A</v>
          </cell>
        </row>
        <row r="21584">
          <cell r="D21584" t="str">
            <v>SHF1A90</v>
          </cell>
          <cell r="I21584" t="str">
            <v>Strada CD Freedom Flex 1.3 4P</v>
          </cell>
          <cell r="J21584"/>
          <cell r="O21584"/>
          <cell r="P21584" t="str">
            <v>AMAGGI EXPORTACAO E IMPORTACAO LTDA</v>
          </cell>
        </row>
        <row r="21585">
          <cell r="D21585" t="str">
            <v>ENU3H34</v>
          </cell>
          <cell r="I21585" t="str">
            <v>T-CROSS 1.0 200 TSI 12V TOTAL FLEX 4P C/AR - AUTOMÁTICO</v>
          </cell>
          <cell r="J21585"/>
          <cell r="O21585"/>
          <cell r="P21585" t="str">
            <v>ARIADNE DANTAS MENESES</v>
          </cell>
        </row>
        <row r="21586">
          <cell r="D21586" t="str">
            <v>RUG0I67</v>
          </cell>
          <cell r="I21586" t="str">
            <v>C4 CACTUS FEEL 1.6 16V FLEX 4P C/AR - AUTOMÁTICO</v>
          </cell>
          <cell r="J21586"/>
          <cell r="O21586"/>
          <cell r="P21586" t="str">
            <v>KAREN DA CUNHA NASSIM</v>
          </cell>
        </row>
        <row r="21587">
          <cell r="D21587" t="str">
            <v>SHQ3J52</v>
          </cell>
          <cell r="I21587" t="str">
            <v>PULSE AUDACE 1.0 12V TURBO 200 FLEX 4P C/AR - AUTOMÁTICO</v>
          </cell>
          <cell r="J21587"/>
          <cell r="O21587"/>
          <cell r="P21587" t="str">
            <v>MARLI COSTA SILVA LAFUENTE</v>
          </cell>
        </row>
        <row r="21588">
          <cell r="D21588" t="str">
            <v>QMY4C10</v>
          </cell>
          <cell r="I21588" t="str">
            <v>TRACKER PREMIER 1.2 12V TURBO FLEX 4P C/AR - AUTOMÁTICO</v>
          </cell>
          <cell r="J21588"/>
          <cell r="O21588"/>
          <cell r="P21588" t="str">
            <v>MARCO ANTÔNIO DE SOUZA</v>
          </cell>
        </row>
        <row r="21589">
          <cell r="D21589" t="str">
            <v>RVB1F07</v>
          </cell>
          <cell r="I21589" t="str">
            <v>ONIX PLUS LTZ 1.0 12V TURBO FLEX 4P C/AR - AUTOMÁTICO</v>
          </cell>
          <cell r="J21589"/>
          <cell r="O21589"/>
          <cell r="P21589" t="str">
            <v>JULIA SPRENGER FRANCO</v>
          </cell>
        </row>
        <row r="21590">
          <cell r="D21590" t="str">
            <v>RVI7A05</v>
          </cell>
          <cell r="I21590" t="str">
            <v>ONIX PLUS LTZ 1.0 12V TURBO FLEX 4P C/AR - AUTOMÁTICO</v>
          </cell>
          <cell r="J21590"/>
          <cell r="O21590"/>
          <cell r="P21590" t="str">
            <v>RODRIGO TEIXEIRA DE SOUZA</v>
          </cell>
        </row>
        <row r="21591">
          <cell r="D21591" t="str">
            <v>RVR1E23</v>
          </cell>
          <cell r="I21591" t="str">
            <v>ONIX PLUS LTZ 1.0 12V TURBO FLEX 4P C/AR - AUTOMÁTICO</v>
          </cell>
          <cell r="J21591"/>
          <cell r="O21591"/>
          <cell r="P21591" t="str">
            <v>SHISEIDO DO BRASIL LTDA</v>
          </cell>
        </row>
        <row r="21592">
          <cell r="D21592" t="str">
            <v>SID1D74</v>
          </cell>
          <cell r="I21592" t="str">
            <v>ONIX PREMIER II 1.0 12V TURBO FLEX 4P C/AR - AUTOMÁTICO</v>
          </cell>
          <cell r="J21592"/>
          <cell r="O21592"/>
          <cell r="P21592" t="str">
            <v>BRUNA RODRIGUES CARDOSO</v>
          </cell>
        </row>
        <row r="21593">
          <cell r="D21593" t="str">
            <v>SID1F27</v>
          </cell>
          <cell r="I21593" t="str">
            <v>ONIX PLUS PREMIER II 1.0 12V TURBO FLEX 4P C/AR - AUTOMÁTICO</v>
          </cell>
          <cell r="J21593"/>
          <cell r="O21593"/>
          <cell r="P21593" t="str">
            <v>JULIANA GOULART DE SOUZA</v>
          </cell>
        </row>
        <row r="21594">
          <cell r="D21594" t="str">
            <v>SYM0A06</v>
          </cell>
          <cell r="I21594" t="str">
            <v>TRACKER LT 1.0 12V TURBO FLEX 4P C/AR - AUTOMÁTICO</v>
          </cell>
          <cell r="J21594"/>
          <cell r="O21594"/>
          <cell r="P21594" t="str">
            <v>JOÃO BOSCO MODESTO CONSERVA JUNIOR</v>
          </cell>
        </row>
        <row r="21595">
          <cell r="D21595" t="str">
            <v>RNK6H58</v>
          </cell>
          <cell r="I21595" t="str">
            <v>RENEGADE LONGITUDE 1.3 16V TURBO 270 FLEX 4P C/AR - AUTOMÁTICO</v>
          </cell>
          <cell r="J21595"/>
          <cell r="O21595"/>
          <cell r="P21595" t="str">
            <v>REINALDO PEREIRA GUEDES JUNIOR</v>
          </cell>
        </row>
        <row r="21596">
          <cell r="D21596" t="str">
            <v>SYP2H91</v>
          </cell>
          <cell r="I21596" t="str">
            <v>RENEGADE LONGITUDE 1.3 16V TURBO 270 FLEX 4P C/AR - AUTOMÁTICO</v>
          </cell>
          <cell r="J21596"/>
          <cell r="O21596"/>
          <cell r="P21596" t="str">
            <v>LUIZ DACONTI SOUTO MAIOR</v>
          </cell>
        </row>
        <row r="21597">
          <cell r="D21597" t="str">
            <v>SIH1E36</v>
          </cell>
          <cell r="I21597" t="str">
            <v>COMMANDER OVERLAND 7L 2.0 16V TURBO DIE 4X4 4P C/AR - AUTOMÁTICO</v>
          </cell>
          <cell r="J21597"/>
          <cell r="O21597"/>
          <cell r="P21597" t="str">
            <v>FELIPE CAEZAR CARVALHO ROLA</v>
          </cell>
        </row>
        <row r="21598">
          <cell r="D21598" t="str">
            <v>SIU8B27</v>
          </cell>
          <cell r="I21598" t="str">
            <v>COMMANDER OVERLAND 7L 1.3 16V TURBO 270 FLEX 4P C/AR - AUTOMÁTICO</v>
          </cell>
          <cell r="J21598"/>
          <cell r="O21598"/>
          <cell r="P21598" t="str">
            <v>NILTON FERREIRA DE MOURA FILHO</v>
          </cell>
        </row>
        <row r="21599">
          <cell r="D21599" t="str">
            <v>SYQ5A20</v>
          </cell>
          <cell r="I21599" t="str">
            <v>STRADA ENDURANCE CP FLEX 1.3</v>
          </cell>
          <cell r="J21599"/>
          <cell r="O21599"/>
          <cell r="P21599" t="str">
            <v>VRIESIA COMERCIO DE PLANTAS LIMITADA</v>
          </cell>
        </row>
        <row r="21600">
          <cell r="D21600" t="str">
            <v>SYX5I20</v>
          </cell>
          <cell r="I21600" t="str">
            <v>NOVA STRADA FREEDOM CD 1.3 8V FLEX 4P C/AR</v>
          </cell>
          <cell r="J21600"/>
          <cell r="O21600"/>
          <cell r="P21600" t="str">
            <v>ANALÍTICA GESTÃO DE DADOS COMPLEXOS LTDA</v>
          </cell>
        </row>
        <row r="21601">
          <cell r="D21601" t="str">
            <v>RUI6D30</v>
          </cell>
          <cell r="I21601" t="str">
            <v>X1 SDRIVE 20I X-LINE PLUS 2.0 FLEX 4P C/AR - AUTOMÁTICO BLINDADO</v>
          </cell>
          <cell r="J21601"/>
          <cell r="O21601"/>
          <cell r="P21601" t="str">
            <v>KLEBER LINHARES DIAS</v>
          </cell>
        </row>
        <row r="21602">
          <cell r="D21602" t="str">
            <v>RVW7E25</v>
          </cell>
          <cell r="I21602" t="str">
            <v>320I GP 2.0 ACTIVEFLEX 4P C/AR - AUTOMÁTICO BLINDADO</v>
          </cell>
          <cell r="J21602"/>
          <cell r="O21602"/>
          <cell r="P21602" t="str">
            <v>ANTONIO AMERICO BARBOSA DE OLIVEIRA</v>
          </cell>
        </row>
        <row r="21603">
          <cell r="D21603" t="str">
            <v>QMZ8C53</v>
          </cell>
          <cell r="I21603" t="str">
            <v>SENTRA ADVANCE AT 2.0</v>
          </cell>
          <cell r="J21603"/>
          <cell r="O21603"/>
          <cell r="P21603" t="str">
            <v>MONYA RIBEIRO TAVARES</v>
          </cell>
        </row>
        <row r="21604">
          <cell r="D21604" t="str">
            <v>HIV7I76</v>
          </cell>
          <cell r="I21604" t="str">
            <v>C3 LIVE PACK 1.0 6V FLEX 4P C/AR</v>
          </cell>
          <cell r="J21604"/>
          <cell r="O21604"/>
          <cell r="P21604" t="str">
            <v>SALETE DEOLINDA DE LIMA</v>
          </cell>
        </row>
        <row r="21605">
          <cell r="D21605" t="str">
            <v>OPP2I38</v>
          </cell>
          <cell r="I21605" t="str">
            <v>208 HATCH LIKE 1.0 6V FLEX 4P C/AR</v>
          </cell>
          <cell r="J21605"/>
          <cell r="O21605"/>
          <cell r="P21605" t="str">
            <v>YURI DE FREITAS GUIMARÃES PRAÇA</v>
          </cell>
        </row>
        <row r="21606">
          <cell r="D21606" t="str">
            <v>SIH8A77</v>
          </cell>
          <cell r="I21606" t="str">
            <v>C3 FEEL PACK 1.6 16V FLEX 4P C/AR - AUTOMÁTICO</v>
          </cell>
          <cell r="J21606"/>
          <cell r="O21606"/>
          <cell r="P21606" t="str">
            <v>MONALISA FONTES SILVA</v>
          </cell>
        </row>
        <row r="21607">
          <cell r="D21607" t="str">
            <v>TCB1G16</v>
          </cell>
          <cell r="I21607" t="str">
            <v>C3 LIVE PACK 1.0 6V FLEX 4P C/AR</v>
          </cell>
          <cell r="J21607"/>
          <cell r="O21607"/>
          <cell r="P21607" t="str">
            <v>GERCINO DO SANTOS BRITO</v>
          </cell>
        </row>
        <row r="21608">
          <cell r="D21608" t="str">
            <v>TCB9J45</v>
          </cell>
          <cell r="I21608" t="str">
            <v>208 HATCH LIKE 1.0 6V FLEX 4P C/AR</v>
          </cell>
          <cell r="J21608"/>
          <cell r="O21608"/>
          <cell r="P21608" t="str">
            <v>ROBERTA VITORELI PONTES</v>
          </cell>
        </row>
        <row r="21609">
          <cell r="D21609" t="str">
            <v>PZB7C72</v>
          </cell>
          <cell r="I21609" t="str">
            <v>SPIN PREMIER 7L 1.8 8V ECONOFLEX 4P C/AR - AUTOMÁTICO</v>
          </cell>
          <cell r="J21609"/>
          <cell r="O21609"/>
          <cell r="P21609" t="str">
            <v>KELLY CRISTINA GUILHERME CRUZ</v>
          </cell>
        </row>
        <row r="21610">
          <cell r="D21610" t="str">
            <v>PZB7D71</v>
          </cell>
          <cell r="I21610" t="str">
            <v>TRACKER PREMIER 1.2 12V TURBO FLEX 4P C/AR - AUTOMÁTICO</v>
          </cell>
          <cell r="J21610"/>
          <cell r="O21610"/>
          <cell r="P21610" t="str">
            <v>VITOR HUGO DE LIMA SANTOS</v>
          </cell>
        </row>
        <row r="21611">
          <cell r="D21611" t="str">
            <v>RUL3H51</v>
          </cell>
          <cell r="I21611" t="str">
            <v>CRUZE SEDAN LT 1.4 16V TURBO ECOTEC FLEX 4P C/AR - AUTOMÁTICO</v>
          </cell>
          <cell r="J21611"/>
          <cell r="O21611"/>
          <cell r="P21611" t="str">
            <v>HEIMBACH LATINO AMÉRICA LTDA</v>
          </cell>
        </row>
        <row r="21612">
          <cell r="D21612" t="str">
            <v>RUW6J77</v>
          </cell>
          <cell r="I21612" t="str">
            <v>TRACKER PREMIER 1.2 12V TURBO FLEX 4P C/AR - AUTOMÁTICO</v>
          </cell>
          <cell r="J21612"/>
          <cell r="O21612"/>
          <cell r="P21612" t="str">
            <v>JANAÍNA SOARES DA SILVA</v>
          </cell>
        </row>
        <row r="21613">
          <cell r="D21613" t="str">
            <v>RVE7H19</v>
          </cell>
          <cell r="I21613" t="str">
            <v>TRACKER PREMIER 1.2 12V TURBO FLEX 4P C/AR - AUTOMÁTICO</v>
          </cell>
          <cell r="J21613"/>
          <cell r="O21613"/>
          <cell r="P21613" t="str">
            <v>GUILHERME NUNES LOMBARDO</v>
          </cell>
        </row>
        <row r="21614">
          <cell r="D21614" t="str">
            <v>SHY1A30</v>
          </cell>
          <cell r="I21614" t="str">
            <v>TRACKER PREMIER 1.2 12V TURBO FLEX 4P C/AR - AUTOMÁTICO</v>
          </cell>
          <cell r="J21614"/>
          <cell r="O21614"/>
          <cell r="P21614" t="str">
            <v>METALURGICA SERRA BOX LTDA.</v>
          </cell>
        </row>
        <row r="21615">
          <cell r="D21615" t="str">
            <v>SHY6D37</v>
          </cell>
          <cell r="I21615" t="str">
            <v>TRACKER PREMIER 1.2 12V TURBO FLEX 4P C/AR - AUTOMÁTICO</v>
          </cell>
          <cell r="J21615"/>
          <cell r="O21615"/>
          <cell r="P21615" t="str">
            <v>GIOVANNI SUED PERAZZO</v>
          </cell>
        </row>
        <row r="21616">
          <cell r="D21616" t="str">
            <v>SIJ7F27</v>
          </cell>
          <cell r="I21616" t="str">
            <v>ONIX PLUS LT 1.0 12V FLEX 4P C/AR</v>
          </cell>
          <cell r="J21616"/>
          <cell r="O21616"/>
          <cell r="P21616" t="str">
            <v>DANILO DOS SANTOS JESUS</v>
          </cell>
        </row>
        <row r="21617">
          <cell r="D21617" t="str">
            <v>SIN0A53</v>
          </cell>
          <cell r="I21617" t="str">
            <v>MONTANA PREMIER TURBO FLEX AT 1.2 4P</v>
          </cell>
          <cell r="J21617"/>
          <cell r="O21617"/>
          <cell r="P21617" t="str">
            <v>PRIME GESTÃO COMERCIAL LTDA</v>
          </cell>
        </row>
        <row r="21618">
          <cell r="D21618" t="str">
            <v>SIY1E14</v>
          </cell>
          <cell r="I21618" t="str">
            <v>TRACKER PREMIER 1.2 12V TURBO FLEX 4P C/AR - AUTOMÁTICO</v>
          </cell>
          <cell r="J21618"/>
          <cell r="O21618"/>
          <cell r="P21618" t="str">
            <v>PEDRO FERNANDO DE ALMEIDA</v>
          </cell>
        </row>
        <row r="21619">
          <cell r="D21619" t="str">
            <v>SIZ4J82</v>
          </cell>
          <cell r="I21619" t="str">
            <v>TRACKER LT 1.0 12V TURBO FLEX 4P C/AR - AUTOMÁTICO</v>
          </cell>
          <cell r="J21619"/>
          <cell r="O21619"/>
          <cell r="P21619" t="str">
            <v>GERSON ALMEIDA DE ANDRADE</v>
          </cell>
        </row>
        <row r="21620">
          <cell r="D21620" t="str">
            <v>SYL7E75</v>
          </cell>
          <cell r="I21620" t="str">
            <v>TRACKER PREMIER 1.2 12V TURBO FLEX 4P C/AR - AUTOMÁTICO</v>
          </cell>
          <cell r="J21620"/>
          <cell r="O21620"/>
          <cell r="P21620" t="str">
            <v>JOÃO VICTOR MARQUES SOUZA</v>
          </cell>
        </row>
        <row r="21621">
          <cell r="D21621" t="str">
            <v>SYP3A89</v>
          </cell>
          <cell r="I21621" t="str">
            <v>TRACKER LT 1.0 12V TURBO FLEX 4P C/AR - AUTOMÁTICO</v>
          </cell>
          <cell r="J21621"/>
          <cell r="O21621"/>
          <cell r="P21621" t="str">
            <v>EULER SILVA MOREIRA</v>
          </cell>
        </row>
        <row r="21622">
          <cell r="D21622" t="str">
            <v>TCY0G21</v>
          </cell>
          <cell r="I21622" t="str">
            <v>ONIX PREMIER II 1.0 12V TURBO FLEX 4P C/AR - AUTOMÁTICO</v>
          </cell>
          <cell r="J21622"/>
          <cell r="O21622"/>
          <cell r="P21622" t="str">
            <v>ROGERIO APPARECIDO ROSA</v>
          </cell>
        </row>
        <row r="21623">
          <cell r="D21623" t="str">
            <v>SHN0I44</v>
          </cell>
          <cell r="I21623" t="str">
            <v>HB20S COMFORT 1.0 12V GDI TURBO FLEX 4P C/AR - AUTOMÁTICO</v>
          </cell>
          <cell r="J21623"/>
          <cell r="O21623"/>
          <cell r="P21623" t="str">
            <v>DIGITAL EMPIRE CURSO DE APERFEICOAMENTO LTDA</v>
          </cell>
        </row>
        <row r="21624">
          <cell r="D21624" t="str">
            <v>SHT0B79</v>
          </cell>
          <cell r="I21624" t="str">
            <v>HB20 COMFORT 1.0 12V FLEX 4P C/AR</v>
          </cell>
          <cell r="J21624"/>
          <cell r="O21624"/>
          <cell r="P21624" t="str">
            <v>CARLOS HUMBERTO GUIMARÃES MORAIS</v>
          </cell>
        </row>
        <row r="21625">
          <cell r="D21625" t="str">
            <v>SHV0F43</v>
          </cell>
          <cell r="I21625" t="str">
            <v>HB20 COMFORT 1.0 12V FLEX 4P C/AR</v>
          </cell>
          <cell r="J21625"/>
          <cell r="O21625"/>
          <cell r="P21625" t="str">
            <v>CAROLINE RAMIRES DA SILVA</v>
          </cell>
        </row>
        <row r="21626">
          <cell r="D21626" t="str">
            <v>SHY2H28</v>
          </cell>
          <cell r="I21626" t="str">
            <v>CRETA COMFORT 1.0 TGDI 12V TURBO FLEX 4P C/AR - AUTOMÁTICO</v>
          </cell>
          <cell r="J21626"/>
          <cell r="O21626"/>
          <cell r="P21626" t="str">
            <v>WILSON BOTELHO FILHO</v>
          </cell>
        </row>
        <row r="21627">
          <cell r="D21627" t="str">
            <v>SIT8I93</v>
          </cell>
          <cell r="I21627" t="str">
            <v>HB20 LIMITED PLUS FLEX 1.0</v>
          </cell>
          <cell r="J21627"/>
          <cell r="O21627"/>
          <cell r="P21627" t="str">
            <v>ANNA PAOLA PATRUNI</v>
          </cell>
        </row>
        <row r="21628">
          <cell r="D21628" t="str">
            <v>SYH9F51</v>
          </cell>
          <cell r="I21628" t="str">
            <v>HB20 COMFORT PLUS FLEX 1.0</v>
          </cell>
          <cell r="J21628"/>
          <cell r="O21628"/>
          <cell r="P21628" t="str">
            <v>MAGALY SILVA EVANGELISTA</v>
          </cell>
        </row>
        <row r="21629">
          <cell r="D21629" t="str">
            <v>EVW3A63</v>
          </cell>
          <cell r="I21629" t="str">
            <v>T-CROSS HIGHLINE 1.4 250 TSI 16V TOTAL FLEX 4P C/AR - AUTOMÁTICO</v>
          </cell>
          <cell r="J21629"/>
          <cell r="O21629"/>
          <cell r="P21629" t="str">
            <v>ANTONIO BRUNO BASTOS BARBOSA</v>
          </cell>
        </row>
        <row r="21630">
          <cell r="D21630" t="str">
            <v>FDS2J73</v>
          </cell>
          <cell r="I21630" t="str">
            <v>NIVUS HIGHLINE 1.0 200 TSI 12V TOTAL FLEX 4P C/AR - AUTOMÁTICO</v>
          </cell>
          <cell r="J21630"/>
          <cell r="O21630"/>
          <cell r="P21630" t="str">
            <v>FERNANDO GARRIDO DOS SANTOS TOMOMITSU</v>
          </cell>
        </row>
        <row r="21631">
          <cell r="D21631" t="str">
            <v>FKH5C44</v>
          </cell>
          <cell r="I21631" t="str">
            <v>POLO HIGHLINE 1.0 12V TSI FLEX 4P C/AR - AUTOMÁTICO</v>
          </cell>
          <cell r="J21631"/>
          <cell r="O21631"/>
          <cell r="P21631" t="str">
            <v>VALTER RIBEIRO NETO</v>
          </cell>
        </row>
        <row r="21632">
          <cell r="D21632" t="str">
            <v>FSV4I11</v>
          </cell>
          <cell r="I21632" t="str">
            <v>NIVUS HIGHLINE 1.0 200 TSI 12V TOTAL FLEX 4P C/AR - AUTOMÁTICO</v>
          </cell>
          <cell r="J21632"/>
          <cell r="O21632"/>
          <cell r="P21632" t="str">
            <v>GUSTAVO NUNES LOMBARDO</v>
          </cell>
        </row>
        <row r="21633">
          <cell r="D21633" t="str">
            <v>GJM5B03</v>
          </cell>
          <cell r="I21633" t="str">
            <v>NIVUS HIGHLINE 1.0 200 TSI 12V TOTAL FLEX 4P C/AR - AUTOMÁTICO</v>
          </cell>
          <cell r="J21633"/>
          <cell r="O21633"/>
          <cell r="P21633" t="str">
            <v>CAMILA PAIXÃO SOARES CEZAR</v>
          </cell>
        </row>
        <row r="21634">
          <cell r="D21634" t="str">
            <v>SST4A45</v>
          </cell>
          <cell r="I21634" t="str">
            <v>NIVUS HIGHLINE 1.0 200 TSI 12V TOTAL FLEX 4P C/AR - AUTOMÁTICO</v>
          </cell>
          <cell r="J21634"/>
          <cell r="O21634"/>
          <cell r="P21634" t="str">
            <v>JESSICA SCANDOLARA HENRIQUE RAMOS</v>
          </cell>
        </row>
        <row r="21635">
          <cell r="D21635" t="str">
            <v>SWA2J12</v>
          </cell>
          <cell r="I21635" t="str">
            <v>T-CROSS COMFORTLINE 1.0 200 TSI 12V TOTAL FLEX 4P C/AR - AUTOMÁTICO</v>
          </cell>
          <cell r="J21635"/>
          <cell r="O21635"/>
          <cell r="P21635" t="str">
            <v>MARIANA BESSA DE OLIVEIRA</v>
          </cell>
        </row>
        <row r="21636">
          <cell r="D21636" t="str">
            <v>RUJ5I82</v>
          </cell>
          <cell r="I21636" t="str">
            <v>DUSTER ICONIC 1.6 16V SCE FLEX 4P C/AR - AUTOMÁTICO</v>
          </cell>
          <cell r="J21636"/>
          <cell r="O21636"/>
          <cell r="P21636" t="str">
            <v>RODRIGO AZEVEDO ARAUJO</v>
          </cell>
        </row>
        <row r="21637">
          <cell r="D21637" t="str">
            <v>SYC9I33</v>
          </cell>
          <cell r="I21637" t="str">
            <v>KWID ZEN 1.0 12V SCE FLEX 4P C/AR</v>
          </cell>
          <cell r="J21637"/>
          <cell r="O21637"/>
          <cell r="P21637" t="str">
            <v>SERGIO LUIZ THOMAZ</v>
          </cell>
        </row>
        <row r="21638">
          <cell r="D21638" t="str">
            <v>SIX2J67</v>
          </cell>
          <cell r="I21638" t="str">
            <v>COROLLA XEI 2.0 16V DOHC FLEX 4P C/AR - AUTOMÁTICO</v>
          </cell>
          <cell r="J21638"/>
          <cell r="O21638"/>
          <cell r="P21638" t="str">
            <v>POLEODUTO INDUSTRIA E COMERCIO DE ELETRO-MECANICOS LTDA</v>
          </cell>
        </row>
        <row r="21639">
          <cell r="D21639" t="str">
            <v>RNK1G83</v>
          </cell>
          <cell r="I21639" t="str">
            <v>COMPASS LONGITUDE 1.3 16V TURBO 270 FLEX 4P C/AR - AUTOMÁTICO</v>
          </cell>
          <cell r="J21639"/>
          <cell r="O21639"/>
          <cell r="P21639" t="str">
            <v>LAFAYETTE LUIZ DOORGAL DE ANDRADA</v>
          </cell>
        </row>
        <row r="21640">
          <cell r="D21640" t="str">
            <v>RTZ4J69</v>
          </cell>
          <cell r="I21640" t="str">
            <v>COMPASS LONGITUDE 1.3 16V TURBO 270 FLEX 4P C/AR - AUTOMÁTICO</v>
          </cell>
          <cell r="J21640"/>
          <cell r="O21640"/>
          <cell r="P21640" t="str">
            <v>RANPAK BRASIL PRODUTOS E SERVICOS DE EMBALAGEM LTDA.</v>
          </cell>
        </row>
        <row r="21641">
          <cell r="D21641" t="str">
            <v>RUB8H94</v>
          </cell>
          <cell r="I21641" t="str">
            <v>COMPASS LONGITUDE 1.3 16V TURBO 270 FLEX 4P C/AR - AUTOMÁTICO</v>
          </cell>
          <cell r="J21641"/>
          <cell r="O21641"/>
          <cell r="P21641" t="str">
            <v>MAR CAPITAL FOMENTO MERCANTIL S.A</v>
          </cell>
        </row>
        <row r="21642">
          <cell r="D21642" t="str">
            <v>RUW7A31</v>
          </cell>
          <cell r="I21642" t="str">
            <v>COMPASS LONGITUDE 1.3 16V TURBO 270 FLEX 4P C/AR - AUTOMÁTICO</v>
          </cell>
          <cell r="J21642"/>
          <cell r="O21642"/>
          <cell r="P21642" t="str">
            <v>CARLOS AUGUSTO CAMARGO RAMALHO</v>
          </cell>
        </row>
        <row r="21643">
          <cell r="D21643" t="str">
            <v>RVT7F98</v>
          </cell>
          <cell r="I21643" t="str">
            <v>COMMANDER LIMITED 7L 1.3 16V TURBO 270 FLEX 4P C/AR - AUTOMÁTICO</v>
          </cell>
          <cell r="J21643"/>
          <cell r="O21643"/>
          <cell r="P21643" t="str">
            <v>RODOLFO PAZINI DE OLIVEIRA CAMARGO</v>
          </cell>
        </row>
        <row r="21644">
          <cell r="D21644" t="str">
            <v>SHK8J40</v>
          </cell>
          <cell r="I21644" t="str">
            <v>COMPASS LONGITUDE 1.3 16V TURBO 270 FLEX 4P C/AR - AUTOMÁTICO</v>
          </cell>
          <cell r="J21644"/>
          <cell r="O21644"/>
          <cell r="P21644" t="str">
            <v>BRUNO  FIGUEIREDO MENEZES</v>
          </cell>
        </row>
        <row r="21645">
          <cell r="D21645" t="str">
            <v>SHQ9E52</v>
          </cell>
          <cell r="I21645" t="str">
            <v>COMPASS LONGITUDE 1.3 16V TURBO 270 FLEX 4P C/AR - AUTOMÁTICO BLINDADO</v>
          </cell>
          <cell r="J21645"/>
          <cell r="O21645"/>
          <cell r="P21645" t="str">
            <v>PENNA MARINHO SOCIEDADE DE ADVOGADOS</v>
          </cell>
        </row>
        <row r="21646">
          <cell r="D21646" t="str">
            <v>SHZ7I88</v>
          </cell>
          <cell r="I21646" t="str">
            <v>TORO FREEDOM 1.3 16V TURBO 270 FLEX 4P C/AR - AUTOMÁTICO</v>
          </cell>
          <cell r="J21646"/>
          <cell r="O21646"/>
          <cell r="P21646" t="str">
            <v>TEX EQUIPAMENTOS ELETRÔNICOS LTDA</v>
          </cell>
        </row>
        <row r="21647">
          <cell r="D21647" t="str">
            <v>SIA7C88</v>
          </cell>
          <cell r="I21647" t="str">
            <v>RENEGADE LONGITUDE 1.3 16V TURBO 270 FLEX 4P C/AR - AUTOMÁTICO</v>
          </cell>
          <cell r="J21647"/>
          <cell r="O21647"/>
          <cell r="P21647" t="str">
            <v>MARCELO PINTO RIBEIRO FILHO</v>
          </cell>
        </row>
        <row r="21648">
          <cell r="D21648" t="str">
            <v>SIB6C34</v>
          </cell>
          <cell r="I21648" t="str">
            <v>TORO FREEDOM 1.3 16V TURBO 270 FLEX 4P C/AR - AUTOMÁTICO</v>
          </cell>
          <cell r="J21648"/>
          <cell r="O21648"/>
          <cell r="P21648" t="str">
            <v>CAIO FELIPE MORAES DO NASCIMENTO</v>
          </cell>
        </row>
        <row r="21649">
          <cell r="D21649" t="str">
            <v>SII6H09</v>
          </cell>
          <cell r="I21649" t="str">
            <v>COMPASS LIMITED 1.3 16V TURBO 270 FLEX 4P C/AR - AUTOMÁTICO</v>
          </cell>
          <cell r="J21649"/>
          <cell r="O21649"/>
          <cell r="P21649" t="str">
            <v>MANITOU BRASIL MANIPULAÇÃO DE CARGAS LTDA</v>
          </cell>
        </row>
        <row r="21650">
          <cell r="D21650" t="str">
            <v>SIN7H11</v>
          </cell>
          <cell r="I21650" t="str">
            <v>COMMANDER OVERLAND 7L 1.3 16V TURBO 270 FLEX 4P C/AR - AUTOMÁTICO</v>
          </cell>
          <cell r="J21650"/>
          <cell r="O21650"/>
          <cell r="P21650" t="str">
            <v>MATHEUS MENDES WERNECK DE OLIVEIRA</v>
          </cell>
        </row>
        <row r="21651">
          <cell r="D21651" t="str">
            <v>SJD0G87</v>
          </cell>
          <cell r="I21651" t="str">
            <v>COMMANDER LIMITED 7L 1.3 16V TURBO 270 FLEX 4P C/AR - AUTOMÁTICO</v>
          </cell>
          <cell r="J21651"/>
          <cell r="O21651"/>
          <cell r="P21651" t="str">
            <v>ALEXANDER PEIXOTO BEZERRA</v>
          </cell>
        </row>
        <row r="21652">
          <cell r="D21652" t="str">
            <v>SYC7A05</v>
          </cell>
          <cell r="I21652" t="str">
            <v>COMPASS LONGITUDE 1.3 16V TURBO 270 FLEX 4P C/AR - AUTOMÁTICO</v>
          </cell>
          <cell r="J21652"/>
          <cell r="O21652"/>
          <cell r="P21652" t="str">
            <v>BERNARDO M DUARTE</v>
          </cell>
        </row>
        <row r="21653">
          <cell r="D21653" t="str">
            <v>SYF6G43</v>
          </cell>
          <cell r="I21653" t="str">
            <v>COMPASS LONGITUDE 1.3 16V TURBO 270 FLEX 4P C/AR - AUTOMÁTICO</v>
          </cell>
          <cell r="J21653"/>
          <cell r="O21653"/>
          <cell r="P21653" t="str">
            <v>ARTHUR NERY DA FONSECA</v>
          </cell>
        </row>
        <row r="21654">
          <cell r="D21654" t="str">
            <v>RUI2C98</v>
          </cell>
          <cell r="I21654" t="str">
            <v>TIGGO 7 PRO 1.6 16V GDI TURBO 4P C/AR - AUTOMÁTICO</v>
          </cell>
          <cell r="J21654"/>
          <cell r="O21654"/>
          <cell r="P21654" t="str">
            <v>ELINALDO MENDES DA SILVA</v>
          </cell>
        </row>
        <row r="21655">
          <cell r="D21655" t="str">
            <v>RUE3D05</v>
          </cell>
          <cell r="I21655" t="str">
            <v>ONIX PLUS LTZ 1.0 12V TURBO FLEX 4P C/AR - AUTOMÁTICO</v>
          </cell>
          <cell r="J21655"/>
          <cell r="O21655"/>
          <cell r="P21655" t="str">
            <v>JOAO CARLOS RIEGER JUNIOR</v>
          </cell>
        </row>
        <row r="21656">
          <cell r="D21656" t="str">
            <v>RUQ2J33</v>
          </cell>
          <cell r="I21656" t="str">
            <v>ONIX PLUS LTZ 1.0 12V TURBO FLEX 4P C/AR - AUTOMÁTICO</v>
          </cell>
          <cell r="J21656"/>
          <cell r="O21656"/>
          <cell r="P21656" t="str">
            <v>JEFFERSON LEANDRO BEZERRA</v>
          </cell>
        </row>
        <row r="21657">
          <cell r="D21657" t="str">
            <v>RVA1A03</v>
          </cell>
          <cell r="I21657" t="str">
            <v>ONIX LT 1.0 12V FLEX 4P C/AR</v>
          </cell>
          <cell r="J21657"/>
          <cell r="O21657"/>
          <cell r="P21657" t="str">
            <v>ALEXANDRE ALVES QUIRINO</v>
          </cell>
        </row>
        <row r="21658">
          <cell r="D21658" t="str">
            <v>SHK4B59</v>
          </cell>
          <cell r="I21658" t="str">
            <v>ONIX PLUS LTZ 1.0 12V TURBO FLEX 4P C/AR - AUTOMÁTICO</v>
          </cell>
          <cell r="J21658"/>
          <cell r="O21658"/>
          <cell r="P21658" t="str">
            <v>RICARDO DE TOLEDO SPERDUTTI</v>
          </cell>
        </row>
        <row r="21659">
          <cell r="D21659" t="str">
            <v>SHN6I27</v>
          </cell>
          <cell r="I21659" t="str">
            <v>ONIX PLUS LTZ 1.0 12V TURBO FLEX 4P C/AR - AUTOMÁTICO</v>
          </cell>
          <cell r="J21659"/>
          <cell r="O21659"/>
          <cell r="P21659" t="str">
            <v>GILSON RODRIGO FERREIRA DE MELO</v>
          </cell>
        </row>
        <row r="21660">
          <cell r="D21660" t="str">
            <v>SHN6I29</v>
          </cell>
          <cell r="I21660" t="str">
            <v>ONIX PLUS LTZ 1.0 12V TURBO FLEX 4P C/AR - AUTOMÁTICO</v>
          </cell>
          <cell r="J21660"/>
          <cell r="O21660"/>
          <cell r="P21660" t="str">
            <v>FELIPE FRANCA PERDIGAO</v>
          </cell>
        </row>
        <row r="21661">
          <cell r="D21661" t="str">
            <v>DUL8J62</v>
          </cell>
          <cell r="I21661" t="str">
            <v>VOYAGE 1.0 MPI 12V TOTAL FLEX 4P C/AR</v>
          </cell>
          <cell r="J21661"/>
          <cell r="O21661"/>
          <cell r="P21661" t="str">
            <v>DDL CONTROLE DE PRAGAS LTDA</v>
          </cell>
        </row>
        <row r="21662">
          <cell r="D21662" t="str">
            <v>EGZ6A32</v>
          </cell>
          <cell r="I21662" t="str">
            <v>VOYAGE 1.0 MPI 12V TOTAL FLEX 4P C/AR</v>
          </cell>
          <cell r="J21662"/>
          <cell r="O21662"/>
          <cell r="P21662" t="str">
            <v>MP PORTARIA E LIMPEZA LTDA - ME</v>
          </cell>
        </row>
        <row r="21663">
          <cell r="D21663" t="str">
            <v>FXQ8J56</v>
          </cell>
          <cell r="I21663" t="str">
            <v>VOYAGE 1.0 MPI 12V TOTAL FLEX 4P C/AR</v>
          </cell>
          <cell r="J21663"/>
          <cell r="O21663"/>
          <cell r="P21663" t="str">
            <v>ALANILDO GOMES GUIMARÃES</v>
          </cell>
        </row>
        <row r="21664">
          <cell r="D21664" t="str">
            <v>SUZ7J40</v>
          </cell>
          <cell r="I21664" t="str">
            <v>POLO TRACK 1.0 12V FLEX 4P C/AR</v>
          </cell>
          <cell r="J21664"/>
          <cell r="O21664"/>
          <cell r="P21664" t="str">
            <v>JOYCE VIEIRA PEÇANHA</v>
          </cell>
        </row>
        <row r="21665">
          <cell r="D21665" t="str">
            <v>SUZ8D40</v>
          </cell>
          <cell r="I21665" t="str">
            <v>SAVEIRO ROBUST 1.6 16V TOTAL FLEX 2P C/AR</v>
          </cell>
          <cell r="J21665"/>
          <cell r="O21665"/>
          <cell r="P21665" t="str">
            <v>SEM CONTAT 388 PRODUTOS DE LIMPEZA E ESTETICA AUTOMOTIVA LTDA</v>
          </cell>
        </row>
        <row r="21666">
          <cell r="D21666" t="str">
            <v>SID5F10</v>
          </cell>
          <cell r="I21666" t="str">
            <v>ONIX PLUS LTZ 1.0 12V TURBO FLEX 4P C/AR - AUTOMÁTICO</v>
          </cell>
          <cell r="J21666"/>
          <cell r="O21666"/>
          <cell r="P21666" t="str">
            <v>LUIS HENRIQUE DE FREITAS DA FONSECA</v>
          </cell>
        </row>
        <row r="21667">
          <cell r="D21667" t="str">
            <v>SIG6B58</v>
          </cell>
          <cell r="I21667" t="str">
            <v>ONIX PLUS PREMIER II 1.0 12V TURBO FLEX 4P C/AR - AUTOMÁTICO</v>
          </cell>
          <cell r="J21667"/>
          <cell r="O21667"/>
          <cell r="P21667" t="str">
            <v>L.C.C CONSULTORIA E GESTAO EMPRESARIAL LTDA</v>
          </cell>
        </row>
        <row r="21668">
          <cell r="D21668" t="str">
            <v>SIG6E24</v>
          </cell>
          <cell r="I21668" t="str">
            <v>ONIX PREMIER II 1.0 12V TURBO FLEX 4P C/AR - AUTOMÁTICO</v>
          </cell>
          <cell r="J21668"/>
          <cell r="O21668"/>
          <cell r="P21668" t="str">
            <v>MARINA MAFORT SIAS LOPES</v>
          </cell>
        </row>
        <row r="21669">
          <cell r="D21669" t="str">
            <v>SJG3C45</v>
          </cell>
          <cell r="I21669" t="str">
            <v>TRACKER LT 1.0 12V TURBO FLEX 4P C/AR - AUTOMÁTICO</v>
          </cell>
          <cell r="J21669"/>
          <cell r="O21669"/>
          <cell r="P21669" t="str">
            <v>LUIZ CESAR MENDES GUIRELI FILHO</v>
          </cell>
        </row>
        <row r="21670">
          <cell r="D21670" t="str">
            <v>SJG7B69</v>
          </cell>
          <cell r="I21670" t="str">
            <v>MONTANA LTZ TURBO FLEX AT 1.2 4P</v>
          </cell>
          <cell r="J21670"/>
          <cell r="O21670"/>
          <cell r="P21670" t="str">
            <v>RENATA PINHEIRO 16195068829</v>
          </cell>
        </row>
        <row r="21671">
          <cell r="D21671" t="str">
            <v>SYS9E63</v>
          </cell>
          <cell r="I21671" t="str">
            <v>TRACKER PREMIER 1.2 12V TURBO FLEX 4P C/AR - AUTOMÁTICO</v>
          </cell>
          <cell r="J21671"/>
          <cell r="O21671"/>
          <cell r="P21671" t="str">
            <v>MARCIO FERREIRA</v>
          </cell>
        </row>
        <row r="21672">
          <cell r="D21672" t="str">
            <v>SYW3E69</v>
          </cell>
          <cell r="I21672" t="str">
            <v>ONIX LT 1.0 12V FLEX 4P C/AR</v>
          </cell>
          <cell r="J21672"/>
          <cell r="O21672"/>
          <cell r="P21672" t="str">
            <v>Hermon Geovano Rodrigues de Oliveira</v>
          </cell>
        </row>
        <row r="21673">
          <cell r="D21673" t="str">
            <v>DYW1J63</v>
          </cell>
          <cell r="I21673" t="str">
            <v>T-CROSS HIGHLINE 1.4 250 TSI 16V TOTAL FLEX 4P C/AR - AUTOMÁTICO</v>
          </cell>
          <cell r="J21673"/>
          <cell r="O21673"/>
          <cell r="P21673" t="str">
            <v>FELIPE DUARTE BERNARDINO PARRA NAVARRO</v>
          </cell>
        </row>
        <row r="21674">
          <cell r="D21674" t="str">
            <v>FJN6D15</v>
          </cell>
          <cell r="I21674" t="str">
            <v>T-CROSS HIGHLINE 1.4 250 TSI 16V TOTAL FLEX 4P C/AR - AUTOMÁTICO</v>
          </cell>
          <cell r="J21674"/>
          <cell r="O21674"/>
          <cell r="P21674" t="str">
            <v>PAULO MAURICIO CABRAL CALDAS</v>
          </cell>
        </row>
        <row r="21675">
          <cell r="D21675" t="str">
            <v>FLG9D52</v>
          </cell>
          <cell r="I21675" t="str">
            <v>T-CROSS HIGHLINE 1.4 250 TSI 16V TOTAL FLEX 4P C/AR - AUTOMÁTICO</v>
          </cell>
          <cell r="J21675"/>
          <cell r="O21675"/>
          <cell r="P21675" t="str">
            <v>LUCIANA CORREA DE OLIVEIRA</v>
          </cell>
        </row>
        <row r="21676">
          <cell r="D21676" t="str">
            <v>RTT7E49</v>
          </cell>
          <cell r="I21676" t="str">
            <v>HB20 VISION 1.0 12V FLEX 4P C/AR</v>
          </cell>
          <cell r="J21676"/>
          <cell r="O21676"/>
          <cell r="P21676" t="str">
            <v>ELIANA PRISCILA AZEVEDO</v>
          </cell>
        </row>
        <row r="21677">
          <cell r="D21677" t="str">
            <v>RVM9C23</v>
          </cell>
          <cell r="I21677" t="str">
            <v>CRETA COMFORT PLUS TGDI FLEX AT 1.0</v>
          </cell>
          <cell r="J21677"/>
          <cell r="O21677"/>
          <cell r="P21677" t="str">
            <v>ELISABETH ALVES DA SILVA BRAGA</v>
          </cell>
        </row>
        <row r="21678">
          <cell r="D21678" t="str">
            <v>SIG6H81</v>
          </cell>
          <cell r="I21678" t="str">
            <v>CRETA PLATINUM 1.0 TGDI 12V TURBO FLEX 4P C/AR - AUTOMÁTICO</v>
          </cell>
          <cell r="J21678"/>
          <cell r="O21678"/>
          <cell r="P21678" t="str">
            <v>WALDEVIQUE FRANCO BORGES JUNIOR</v>
          </cell>
        </row>
        <row r="21679">
          <cell r="D21679" t="str">
            <v>SIH1H38</v>
          </cell>
          <cell r="I21679" t="str">
            <v>HB20 LIMITED 1.0 12V FLEX 4P C/AR</v>
          </cell>
          <cell r="J21679"/>
          <cell r="O21679"/>
          <cell r="P21679" t="str">
            <v>RICARDO REIS REBELO</v>
          </cell>
        </row>
        <row r="21680">
          <cell r="D21680" t="str">
            <v>SYJ3B10</v>
          </cell>
          <cell r="I21680" t="str">
            <v>CRETA PLATINUM SAFETY TGDI FLEX AT 1.0</v>
          </cell>
          <cell r="J21680"/>
          <cell r="O21680"/>
          <cell r="P21680" t="str">
            <v>ALVARO MACHARELLI</v>
          </cell>
        </row>
        <row r="21681">
          <cell r="D21681" t="str">
            <v>FVJ1H03</v>
          </cell>
          <cell r="I21681" t="str">
            <v>T-CROSS HIGHLINE 1.4 250 TSI 16V TOTAL FLEX 4P C/AR - AUTOMÁTICO</v>
          </cell>
          <cell r="J21681"/>
          <cell r="O21681"/>
          <cell r="P21681" t="str">
            <v>TERRAS DO PARANA EMPREENDIMENTOS S/A</v>
          </cell>
        </row>
        <row r="21682">
          <cell r="D21682" t="str">
            <v>RUY8I80</v>
          </cell>
          <cell r="I21682" t="str">
            <v>TAOS HIGHLINE 1.4 250 TSI 16V TOTAL FLEX 4P C/AR - AUTOMÁTICO</v>
          </cell>
          <cell r="J21682"/>
          <cell r="O21682"/>
          <cell r="P21682" t="str">
            <v>pedro paulo moreira rodrigues</v>
          </cell>
        </row>
        <row r="21683">
          <cell r="D21683" t="str">
            <v>SJD3D17</v>
          </cell>
          <cell r="I21683" t="str">
            <v>T-CROSS HIGHLINE 1.4 250 TSI 16V TOTAL FLEX 4P C/AR - AUTOMÁTICO</v>
          </cell>
          <cell r="J21683"/>
          <cell r="O21683"/>
          <cell r="P21683" t="str">
            <v>SANDRO DIAS VIEIRA</v>
          </cell>
        </row>
        <row r="21684">
          <cell r="D21684" t="str">
            <v>RTH8D43</v>
          </cell>
          <cell r="I21684" t="str">
            <v>KWID ZEN 1.0 12V SCE FLEX 4P C/AR</v>
          </cell>
          <cell r="J21684"/>
          <cell r="O21684"/>
          <cell r="P21684" t="str">
            <v>BRASIL NORDESTE LTDA</v>
          </cell>
        </row>
        <row r="21685">
          <cell r="D21685" t="str">
            <v>RTH8D67</v>
          </cell>
          <cell r="I21685" t="str">
            <v>KWID ZEN 1.0 12V SCE FLEX 4P C/AR</v>
          </cell>
          <cell r="J21685"/>
          <cell r="O21685"/>
          <cell r="P21685" t="str">
            <v>BRASIL NORDESTE LTDA</v>
          </cell>
        </row>
        <row r="21686">
          <cell r="D21686" t="str">
            <v>RTH8D89</v>
          </cell>
          <cell r="I21686" t="str">
            <v>KWID ZEN 1.0 12V SCE FLEX 4P C/AR</v>
          </cell>
          <cell r="J21686"/>
          <cell r="O21686"/>
          <cell r="P21686" t="str">
            <v>BRASIL NORDESTE LTDA</v>
          </cell>
        </row>
        <row r="21687">
          <cell r="D21687" t="str">
            <v>RUN5A83</v>
          </cell>
          <cell r="I21687" t="str">
            <v>KWID ZEN 1.0 12V SCE FLEX 4P C/AR</v>
          </cell>
          <cell r="J21687"/>
          <cell r="O21687"/>
          <cell r="P21687" t="str">
            <v>AQUATRADE AQUICULTURA LTDA</v>
          </cell>
        </row>
        <row r="21688">
          <cell r="D21688" t="str">
            <v>SYV8J71</v>
          </cell>
          <cell r="I21688" t="str">
            <v>KWID ZEN 1.0 12V SCE FLEX 4P C/AR</v>
          </cell>
          <cell r="J21688"/>
          <cell r="O21688"/>
          <cell r="P21688" t="str">
            <v>L D P DISTRIBUIDORA DE LIVROS</v>
          </cell>
        </row>
        <row r="21689">
          <cell r="D21689" t="str">
            <v>QXW6H27</v>
          </cell>
          <cell r="I21689" t="str">
            <v>KICKS SENSE 1.6 16V FLEX 4P C/AR - AUTOMÁTICO</v>
          </cell>
          <cell r="J21689"/>
          <cell r="O21689"/>
          <cell r="P21689" t="str">
            <v>CARLOS ALBERTO MOREIRA DA SILVA JUNIOR</v>
          </cell>
        </row>
        <row r="21690">
          <cell r="D21690" t="str">
            <v>SYM1A92</v>
          </cell>
          <cell r="I21690" t="str">
            <v>KICKS SENSE 1.6 16V FLEX 4P C/AR - AUTOMÁTICO</v>
          </cell>
          <cell r="J21690"/>
          <cell r="O21690"/>
          <cell r="P21690" t="str">
            <v>ANDERSON CUNHA SOARES</v>
          </cell>
        </row>
        <row r="21691">
          <cell r="D21691" t="str">
            <v>SHW1D58</v>
          </cell>
          <cell r="I21691" t="str">
            <v>HB20 COMFORT 1.0 12V GDI TURBO FLEX 4P C/AR - AUTOMÁTICO</v>
          </cell>
          <cell r="J21691"/>
          <cell r="O21691"/>
          <cell r="P21691" t="str">
            <v>MGM SORVETES RIO PRETO LTDA</v>
          </cell>
        </row>
        <row r="21692">
          <cell r="D21692" t="str">
            <v>SYH3D07</v>
          </cell>
          <cell r="I21692" t="str">
            <v>CRETA ULTIMATE 2.0 16V FLEX 4P C/AR - AUTOMÁTICO</v>
          </cell>
          <cell r="J21692"/>
          <cell r="O21692"/>
          <cell r="P21692" t="str">
            <v>RAPHAEL BEZERRA MANGABEIRA CAMPOS</v>
          </cell>
        </row>
        <row r="21693">
          <cell r="D21693" t="str">
            <v>SYM0A77</v>
          </cell>
          <cell r="I21693" t="str">
            <v>HB20 PLATINUM PLUS 1.0 12V GDI TURBO FLEX 4P C/AR - AUTOMÁTICO</v>
          </cell>
          <cell r="J21693"/>
          <cell r="O21693"/>
          <cell r="P21693" t="str">
            <v>CAMYLA EMANUELA FIRMINO PINHEIRO</v>
          </cell>
        </row>
        <row r="21694">
          <cell r="D21694" t="str">
            <v>SYM1B68</v>
          </cell>
          <cell r="I21694" t="str">
            <v>HB20S COMFORT PLUS FLEX 1.0</v>
          </cell>
          <cell r="J21694"/>
          <cell r="O21694"/>
          <cell r="P21694" t="str">
            <v>OTIMIZE ADMINISTRACAO DE SERVICOS TERCEIRIZADOS EIRELI</v>
          </cell>
        </row>
        <row r="21695">
          <cell r="D21695" t="str">
            <v>SYF6G44</v>
          </cell>
          <cell r="I21695" t="str">
            <v>TORO FREEDOM 1.3 16V TURBO 270 FLEX 4P C/AR - AUTOMÁTICO</v>
          </cell>
          <cell r="J21695"/>
          <cell r="O21695"/>
          <cell r="P21695" t="str">
            <v>ROBERTO ALVES ROCHA</v>
          </cell>
        </row>
        <row r="21696">
          <cell r="D21696" t="str">
            <v>QMY1D62</v>
          </cell>
          <cell r="I21696" t="str">
            <v>MOBI LIKE 1.0 8V FLEX 4P C/AR</v>
          </cell>
          <cell r="J21696"/>
          <cell r="O21696"/>
          <cell r="P21696" t="str">
            <v>VERUSKA BORGES CARDOSO SIMÕES</v>
          </cell>
        </row>
        <row r="21697">
          <cell r="D21697" t="str">
            <v>QXT6H71</v>
          </cell>
          <cell r="I21697" t="str">
            <v>MOBI LIKE 1.0 8V FLEX 4P C/AR</v>
          </cell>
          <cell r="J21697"/>
          <cell r="O21697"/>
          <cell r="P21697" t="str">
            <v>TECCNEW SERVICE EIRELI</v>
          </cell>
        </row>
        <row r="21698">
          <cell r="D21698" t="str">
            <v>QXT6H72</v>
          </cell>
          <cell r="I21698" t="str">
            <v>MOBI LIKE 1.0 8V FLEX 4P C/AR</v>
          </cell>
          <cell r="J21698"/>
          <cell r="O21698"/>
          <cell r="P21698" t="str">
            <v>TECCNEW SERVICE EIRELI</v>
          </cell>
        </row>
        <row r="21699">
          <cell r="D21699" t="str">
            <v>RUA1J30</v>
          </cell>
          <cell r="I21699" t="str">
            <v>ARGO 1.0 6V FLEX 4P C/AR</v>
          </cell>
          <cell r="J21699"/>
          <cell r="O21699"/>
          <cell r="P21699" t="str">
            <v>ATK SERVICOS DE ASSISTENCIA TECNICA E INSTALACOES LTDA ME</v>
          </cell>
        </row>
        <row r="21700">
          <cell r="D21700" t="str">
            <v>RUA1J52</v>
          </cell>
          <cell r="I21700" t="str">
            <v>ARGO 1.0 6V FLEX 4P C/AR</v>
          </cell>
          <cell r="J21700"/>
          <cell r="O21700"/>
          <cell r="P21700" t="str">
            <v>CCK AUTOMACAO LTDA</v>
          </cell>
        </row>
        <row r="21701">
          <cell r="D21701" t="str">
            <v>RUA1J56</v>
          </cell>
          <cell r="I21701" t="str">
            <v>ARGO 1.0 6V FLEX 4P C/AR</v>
          </cell>
          <cell r="J21701"/>
          <cell r="O21701"/>
          <cell r="P21701" t="str">
            <v>ATK SERVICOS DE ASSISTENCIA TECNICA E INSTALACOES LTDA ME</v>
          </cell>
        </row>
        <row r="21702">
          <cell r="D21702" t="str">
            <v>RUB8E25</v>
          </cell>
          <cell r="I21702" t="str">
            <v>MOBI LIKE 1.0 8V FLEX 4P C/AR</v>
          </cell>
          <cell r="J21702"/>
          <cell r="O21702"/>
          <cell r="P21702" t="str">
            <v>LUIS HENRIQUE GONCALVES DE SA</v>
          </cell>
        </row>
        <row r="21703">
          <cell r="D21703" t="str">
            <v>RUF1G17</v>
          </cell>
          <cell r="I21703" t="str">
            <v>MOBI LIKE 1.0 8V FLEX 4P C/AR</v>
          </cell>
          <cell r="J21703"/>
          <cell r="O21703"/>
          <cell r="P21703" t="str">
            <v>RHEMA SERVICOS E COMERCIO DE MAQUINAS EIRELI</v>
          </cell>
        </row>
        <row r="21704">
          <cell r="D21704" t="str">
            <v>RUH5H04</v>
          </cell>
          <cell r="I21704" t="str">
            <v>MOBI LIKE 1.0 8V FLEX 4P C/AR</v>
          </cell>
          <cell r="J21704"/>
          <cell r="O21704"/>
          <cell r="P21704" t="str">
            <v>CAROLINA ELEONORA ALVES</v>
          </cell>
        </row>
        <row r="21705">
          <cell r="D21705" t="str">
            <v>RUQ8F91</v>
          </cell>
          <cell r="I21705" t="str">
            <v>MOBI LIKE 1.0 8V FLEX 4P C/AR</v>
          </cell>
          <cell r="J21705"/>
          <cell r="O21705"/>
          <cell r="P21705" t="str">
            <v>T M CASCABULHO - EDITORA</v>
          </cell>
        </row>
        <row r="21706">
          <cell r="D21706" t="str">
            <v>RUV3H79</v>
          </cell>
          <cell r="I21706" t="str">
            <v>MOBI LIKE 1.0 8V FLEX 4P C/AR</v>
          </cell>
          <cell r="J21706"/>
          <cell r="O21706"/>
          <cell r="P21706" t="str">
            <v>FILIPE LEITE CURTY MARQUES</v>
          </cell>
        </row>
        <row r="21707">
          <cell r="D21707" t="str">
            <v>RVN9G46</v>
          </cell>
          <cell r="I21707" t="str">
            <v>ARGO 1.0 6V FLEX 4P C/AR</v>
          </cell>
          <cell r="J21707"/>
          <cell r="O21707"/>
          <cell r="P21707" t="str">
            <v>TOX PRESSOTECHNLK</v>
          </cell>
        </row>
        <row r="21708">
          <cell r="D21708" t="str">
            <v>SIB3D12</v>
          </cell>
          <cell r="I21708" t="str">
            <v>ARGO DRIVE 1.0 6V FLEX 4P C/AR</v>
          </cell>
          <cell r="J21708"/>
          <cell r="O21708"/>
          <cell r="P21708" t="str">
            <v>FERNANDA APARECIDA PORTE RIBEIRO</v>
          </cell>
        </row>
        <row r="21709">
          <cell r="D21709" t="str">
            <v>SIG6F72</v>
          </cell>
          <cell r="I21709" t="str">
            <v>ARGO DRIVE 1.0 6V FLEX 4P C/AR</v>
          </cell>
          <cell r="J21709"/>
          <cell r="O21709"/>
          <cell r="P21709" t="str">
            <v>MARCELA DE BRITTO CAVALCANTI</v>
          </cell>
        </row>
        <row r="21710">
          <cell r="D21710" t="str">
            <v>SIZ0J68</v>
          </cell>
          <cell r="I21710" t="str">
            <v>MOBI LIKE 1.0 8V FLEX 4P C/AR</v>
          </cell>
          <cell r="J21710"/>
          <cell r="O21710"/>
          <cell r="P21710" t="str">
            <v>TRANSCIARDI TRANSPORTE DE CARGA E LOGISTICA LTDA</v>
          </cell>
        </row>
        <row r="21711">
          <cell r="D21711" t="str">
            <v>SYE2A81</v>
          </cell>
          <cell r="I21711" t="str">
            <v>CRONOS DRIVE 1.3 8V FLEX 4P C/AR - AUTOMÁTICO</v>
          </cell>
          <cell r="J21711"/>
          <cell r="O21711"/>
          <cell r="P21711" t="str">
            <v>EVOPHARMA LTDA</v>
          </cell>
        </row>
        <row r="21712">
          <cell r="D21712" t="str">
            <v>SYM4A83</v>
          </cell>
          <cell r="I21712" t="str">
            <v>PULSE AUDACE 1.0 12V TURBO 200 FLEX 4P C/AR - AUTOMÁTICO</v>
          </cell>
          <cell r="J21712"/>
          <cell r="O21712"/>
          <cell r="P21712" t="str">
            <v>MARCO ANTONIO RABELO VASCONCELOS</v>
          </cell>
        </row>
        <row r="21713">
          <cell r="D21713" t="str">
            <v>SYY7D06</v>
          </cell>
          <cell r="I21713" t="str">
            <v>PULSE DRIVE 1.3 8V FLEX 4P C/AR - AUTOMÁTICO</v>
          </cell>
          <cell r="J21713"/>
          <cell r="O21713"/>
          <cell r="P21713" t="str">
            <v>ARACOARA CORRETORA DE SEGUROS LTDA</v>
          </cell>
        </row>
        <row r="21714">
          <cell r="D21714" t="str">
            <v>SYY7F36</v>
          </cell>
          <cell r="I21714" t="str">
            <v>ARGO 1.0 6V FLEX 4P C/AR</v>
          </cell>
          <cell r="J21714"/>
          <cell r="O21714"/>
          <cell r="P21714" t="str">
            <v>LILLIE LIMA DOS SANTOS SOUSA</v>
          </cell>
        </row>
        <row r="21715">
          <cell r="D21715" t="str">
            <v>OPP3G73</v>
          </cell>
          <cell r="I21715" t="str">
            <v>TORO VOLCANO 2.0 16V TURBO DIE 4X4 4P C/AR - AUTOMÁTICO</v>
          </cell>
          <cell r="J21715"/>
          <cell r="O21715"/>
          <cell r="P21715" t="str">
            <v>FREDERICO CUSTÓDIO LOPES</v>
          </cell>
        </row>
        <row r="21716">
          <cell r="D21716" t="str">
            <v>SYG4J36</v>
          </cell>
          <cell r="I21716" t="str">
            <v>SONG PLUS DM-I 1.5 HÍBRIDO PHEV 4P C/AR - AUTOMÁTICO</v>
          </cell>
          <cell r="J21716"/>
          <cell r="O21716"/>
          <cell r="P21716" t="str">
            <v>VERA LUCIA MAZZI</v>
          </cell>
        </row>
        <row r="21717">
          <cell r="D21717" t="str">
            <v>SYB8G85</v>
          </cell>
          <cell r="I21717" t="str">
            <v>FASTBACK IMPETUS 1.0 12V TURBO 200 FLEX 4P C/AR - AUTOMÁTICO</v>
          </cell>
          <cell r="J21717"/>
          <cell r="O21717"/>
          <cell r="P21717" t="str">
            <v>THÁCITO DUQUE ESTRADA MEYER MAIUOLO</v>
          </cell>
        </row>
        <row r="21718">
          <cell r="D21718" t="str">
            <v>SYP0F11</v>
          </cell>
          <cell r="I21718" t="str">
            <v>PULSE AUDACE 1.0 12V TURBO 200 FLEX 4P C/AR - AUTOMÁTICO</v>
          </cell>
          <cell r="J21718"/>
          <cell r="O21718"/>
          <cell r="P21718" t="str">
            <v>E M T SOUSA PRODUCOES LTDA</v>
          </cell>
        </row>
        <row r="21719">
          <cell r="D21719" t="str">
            <v>SHH4D87</v>
          </cell>
          <cell r="I21719" t="str">
            <v>PULSE AUDACE 1.0 12V TURBO 200 FLEX 4P C/AR - AUTOMÁTICO</v>
          </cell>
          <cell r="J21719"/>
          <cell r="O21719"/>
          <cell r="P21719" t="str">
            <v>DENIS ANDRIGHETTI PEREIRA</v>
          </cell>
        </row>
        <row r="21720">
          <cell r="D21720" t="str">
            <v>SYW9F39</v>
          </cell>
          <cell r="I21720" t="str">
            <v>PULSE AUDACE 1.0 12V TURBO 200 FLEX 4P C/AR - AUTOMÁTICO</v>
          </cell>
          <cell r="J21720"/>
          <cell r="O21720"/>
          <cell r="P21720" t="str">
            <v>CHARLES PINTO BARBOZA 11782827757</v>
          </cell>
        </row>
        <row r="21721">
          <cell r="D21721" t="str">
            <v>PZB7I20</v>
          </cell>
          <cell r="I21721" t="str">
            <v>FASTBACK IMPETUS 1.0 12V TURBO 200 FLEX 4P C/AR - AUTOMÁTICO</v>
          </cell>
          <cell r="J21721"/>
          <cell r="O21721"/>
          <cell r="P21721" t="str">
            <v>THIAGO DE CARVALHO MONTALBO</v>
          </cell>
        </row>
        <row r="21722">
          <cell r="D21722" t="str">
            <v>SIJ0H90</v>
          </cell>
          <cell r="I21722" t="str">
            <v>FASTBACK IMPETUS 1.0 12V TURBO 200 FLEX 4P C/AR - AUTOMÁTICO</v>
          </cell>
          <cell r="J21722"/>
          <cell r="O21722"/>
          <cell r="P21722" t="str">
            <v>JAIMIR MANOEL WUNDERVALD</v>
          </cell>
        </row>
        <row r="21723">
          <cell r="D21723" t="str">
            <v>PVR6B07</v>
          </cell>
          <cell r="I21723" t="str">
            <v>CRONOS DRIVE 1.3 8V FLEX 4P C/AR - AUTOMÁTICO</v>
          </cell>
          <cell r="J21723"/>
          <cell r="O21723"/>
          <cell r="P21723" t="str">
            <v>CHRISTIAN JOHANNES ZIMMER</v>
          </cell>
        </row>
        <row r="21724">
          <cell r="D21724" t="str">
            <v>RUB8F68</v>
          </cell>
          <cell r="I21724" t="str">
            <v>MOBI LIKE 1.0 8V FLEX 4P C/AR</v>
          </cell>
          <cell r="J21724"/>
          <cell r="O21724"/>
          <cell r="P21724" t="str">
            <v>ADRIANA ANGELI CASELLI ARAGON</v>
          </cell>
        </row>
        <row r="21725">
          <cell r="D21725" t="str">
            <v>RUH6D74</v>
          </cell>
          <cell r="I21725" t="str">
            <v>MOBI LIKE 1.0 8V FLEX 4P C/AR</v>
          </cell>
          <cell r="J21725"/>
          <cell r="O21725"/>
          <cell r="P21725" t="str">
            <v>RIVIAGOS CONSULTORIA EM SAUDE LTDA</v>
          </cell>
        </row>
        <row r="21726">
          <cell r="D21726" t="str">
            <v>RUR1I63</v>
          </cell>
          <cell r="I21726" t="str">
            <v>MOBI LIKE 1.0 8V FLEX 4P C/AR</v>
          </cell>
          <cell r="J21726"/>
          <cell r="O21726"/>
          <cell r="P21726" t="str">
            <v>GILVAN DO NASCIMENTO FILHO</v>
          </cell>
        </row>
        <row r="21727">
          <cell r="D21727" t="str">
            <v>RUX1D25</v>
          </cell>
          <cell r="I21727" t="str">
            <v>MOBI LIKE 1.0 8V FLEX 4P C/AR</v>
          </cell>
          <cell r="J21727"/>
          <cell r="O21727"/>
          <cell r="P21727" t="str">
            <v>RUTE NAZARE FERNANDES SANCHES</v>
          </cell>
        </row>
        <row r="21728">
          <cell r="D21728" t="str">
            <v>SHG1E29</v>
          </cell>
          <cell r="I21728" t="str">
            <v>ARGO DRIVE 1.0 6V FLEX 4P C/AR</v>
          </cell>
          <cell r="J21728"/>
          <cell r="O21728"/>
          <cell r="P21728" t="str">
            <v>MARINEIDE ALMEIDA DA SILVA</v>
          </cell>
        </row>
        <row r="21729">
          <cell r="D21729" t="str">
            <v>SHZ8B94</v>
          </cell>
          <cell r="I21729" t="str">
            <v>FASTBACK AUDACE 1.0 12V TURBO 200 FLEX 4P C/AR - AUTOMÁTICO</v>
          </cell>
          <cell r="J21729"/>
          <cell r="O21729"/>
          <cell r="P21729" t="str">
            <v>MARCOS ANTONIO BASTOS</v>
          </cell>
        </row>
        <row r="21730">
          <cell r="D21730" t="str">
            <v>SIB3E88</v>
          </cell>
          <cell r="I21730" t="str">
            <v>ARGO DRIVE 1.0 6V FLEX 4P C/AR</v>
          </cell>
          <cell r="J21730"/>
          <cell r="O21730"/>
          <cell r="P21730" t="str">
            <v>CARLOS ALBERTO GERALDO</v>
          </cell>
        </row>
        <row r="21731">
          <cell r="D21731" t="str">
            <v>SID6C30</v>
          </cell>
          <cell r="I21731" t="str">
            <v>MOBI LIKE 1.0 8V FLEX 4P C/AR</v>
          </cell>
          <cell r="J21731"/>
          <cell r="O21731"/>
          <cell r="P21731" t="str">
            <v>ROGÉRIO BARCELOS BATISTA</v>
          </cell>
        </row>
        <row r="21732">
          <cell r="D21732" t="str">
            <v>SIF5A29</v>
          </cell>
          <cell r="I21732" t="str">
            <v>PULSE DRIVE 1.3 8V FLEX 4P C/AR - AUTOMÁTICO</v>
          </cell>
          <cell r="J21732"/>
          <cell r="O21732"/>
          <cell r="P21732" t="str">
            <v>FELIPE CARDOSO DE BRITO</v>
          </cell>
        </row>
        <row r="21733">
          <cell r="D21733" t="str">
            <v>SIM3J70</v>
          </cell>
          <cell r="I21733" t="str">
            <v>FASTBACK AUDACE 1.0 12V TURBO 200 FLEX 4P C/AR - AUTOMÁTICO</v>
          </cell>
          <cell r="J21733"/>
          <cell r="O21733"/>
          <cell r="P21733" t="str">
            <v>THIERRY PARAGES</v>
          </cell>
        </row>
        <row r="21734">
          <cell r="D21734" t="str">
            <v>SIO6D23</v>
          </cell>
          <cell r="I21734" t="str">
            <v>PULSE AUDACE 1.0 12V TURBO 200 FLEX 4P C/AR - AUTOMÁTICO</v>
          </cell>
          <cell r="J21734"/>
          <cell r="O21734"/>
          <cell r="P21734" t="str">
            <v>GUILHERMINO CORREIA DA SILVA JUNIOR</v>
          </cell>
        </row>
        <row r="21735">
          <cell r="D21735" t="str">
            <v>SIU3H74</v>
          </cell>
          <cell r="I21735" t="str">
            <v>CRONOS DRIVE 1.3 8V FLEX 4P C/AR</v>
          </cell>
          <cell r="J21735"/>
          <cell r="O21735"/>
          <cell r="P21735" t="str">
            <v>RYAN LOPES DOS SANTOS</v>
          </cell>
        </row>
        <row r="21736">
          <cell r="D21736" t="str">
            <v>SIV3A78</v>
          </cell>
          <cell r="I21736" t="str">
            <v>ARGO DRIVE 1.0 6V FLEX 4P C/AR</v>
          </cell>
          <cell r="J21736"/>
          <cell r="O21736"/>
          <cell r="P21736" t="str">
            <v>LIONEIDE HOLANDA MARINHO</v>
          </cell>
        </row>
        <row r="21737">
          <cell r="D21737" t="str">
            <v>SYO3A54</v>
          </cell>
          <cell r="I21737" t="str">
            <v>NOVA STRADA FREEDOM CD 1.3 8V FLEX 4P C/AR</v>
          </cell>
          <cell r="J21737"/>
          <cell r="O21737"/>
          <cell r="P21737" t="str">
            <v>ERIC SILVEIRA PINTO</v>
          </cell>
        </row>
        <row r="21738">
          <cell r="D21738" t="str">
            <v>TCB0D61</v>
          </cell>
          <cell r="I21738" t="str">
            <v>STRADA ENDURANCE CP FLEX 1.3</v>
          </cell>
          <cell r="J21738"/>
          <cell r="O21738"/>
          <cell r="P21738" t="str">
            <v>ANDERSON RICARDO SILVA DOS SANTOS</v>
          </cell>
        </row>
        <row r="21739">
          <cell r="D21739" t="str">
            <v>TCC8A76</v>
          </cell>
          <cell r="I21739" t="str">
            <v>ARGO DRIVE 1.0 6V FLEX 4P C/AR</v>
          </cell>
          <cell r="J21739"/>
          <cell r="O21739"/>
          <cell r="P21739" t="str">
            <v>MIRELLA DE OLIVEIRA MOREIRA CASTRO</v>
          </cell>
        </row>
        <row r="21740">
          <cell r="D21740" t="str">
            <v>TCM7J11</v>
          </cell>
          <cell r="I21740" t="str">
            <v>ARGO DRIVE 1.0 6V FLEX 4P C/AR</v>
          </cell>
          <cell r="J21740"/>
          <cell r="O21740"/>
          <cell r="P21740" t="str">
            <v>ANA CRISTINA DOS SANTOS DIREITO MELO</v>
          </cell>
        </row>
        <row r="21741">
          <cell r="D21741" t="str">
            <v>TDF3H60</v>
          </cell>
          <cell r="I21741" t="str">
            <v>NOVA STRADA FREEDOM CD 1.3 8V FLEX 4P C/AR</v>
          </cell>
          <cell r="J21741"/>
          <cell r="O21741"/>
          <cell r="P21741" t="str">
            <v>THALYTA LUCYANA PIMENTEL PEREIRA BATISTA</v>
          </cell>
        </row>
        <row r="21742">
          <cell r="D21742" t="str">
            <v>TEG7E88</v>
          </cell>
          <cell r="I21742" t="str">
            <v>STRADA ENDURANCE CP FLEX 1.3</v>
          </cell>
          <cell r="J21742"/>
          <cell r="O21742"/>
          <cell r="P21742" t="str">
            <v>EDUARDO PADILHA RAMOD</v>
          </cell>
        </row>
        <row r="21743">
          <cell r="D21743" t="str">
            <v>SHT5F93</v>
          </cell>
          <cell r="I21743" t="str">
            <v>HB20 COMFORT 1.0 12V FLEX 4P C/AR</v>
          </cell>
          <cell r="J21743"/>
          <cell r="O21743"/>
          <cell r="P21743" t="str">
            <v>EMBALAPEL-EMBALAGENS DE PAPELAO EIRELI</v>
          </cell>
        </row>
        <row r="21744">
          <cell r="D21744" t="str">
            <v>SHW0I91</v>
          </cell>
          <cell r="I21744" t="str">
            <v>HB20 COMFORT 1.0 12V FLEX 4P C/AR</v>
          </cell>
          <cell r="J21744"/>
          <cell r="O21744"/>
          <cell r="P21744" t="str">
            <v>LUCIANO FREITAS SOUZA</v>
          </cell>
        </row>
        <row r="21745">
          <cell r="D21745" t="str">
            <v>SIT8G02</v>
          </cell>
          <cell r="I21745" t="str">
            <v>HB20 COMFORT PLUS FLEX 1.0</v>
          </cell>
          <cell r="J21745"/>
          <cell r="O21745"/>
          <cell r="P21745" t="str">
            <v>WELLINGTON DE LIMA FERREIRA</v>
          </cell>
        </row>
        <row r="21746">
          <cell r="D21746" t="str">
            <v>SYB2C46</v>
          </cell>
          <cell r="I21746" t="str">
            <v>HB20 COMFORT PLUS FLEX 1.0</v>
          </cell>
          <cell r="J21746"/>
          <cell r="O21746"/>
          <cell r="P21746" t="str">
            <v>JANUA COELI DA SILVA E MELO</v>
          </cell>
        </row>
        <row r="21747">
          <cell r="D21747" t="str">
            <v>SYD2J40</v>
          </cell>
          <cell r="I21747" t="str">
            <v>HB20 LIMITED PLUS FLEX 1.0</v>
          </cell>
          <cell r="J21747"/>
          <cell r="O21747"/>
          <cell r="P21747" t="str">
            <v>HELDER TOSTES MAGESTE</v>
          </cell>
        </row>
        <row r="21748">
          <cell r="D21748" t="str">
            <v>SYD2J84</v>
          </cell>
          <cell r="I21748" t="str">
            <v>HB20 LIMITED PLUS FLEX 1.0</v>
          </cell>
          <cell r="J21748"/>
          <cell r="O21748"/>
          <cell r="P21748" t="str">
            <v>JEAN FELIPE MENEGAZZO DA FONSECA</v>
          </cell>
        </row>
        <row r="21749">
          <cell r="D21749" t="str">
            <v>SYL5G33</v>
          </cell>
          <cell r="I21749" t="str">
            <v>CRETA COMFORT PLUS TGDI FLEX AT 1.0</v>
          </cell>
          <cell r="J21749"/>
          <cell r="O21749"/>
          <cell r="P21749" t="str">
            <v>VITORIA JOSIELE DA SILVA OLIVEIRA</v>
          </cell>
        </row>
        <row r="21750">
          <cell r="D21750" t="str">
            <v>SYN1A15</v>
          </cell>
          <cell r="I21750" t="str">
            <v>CRETA PLATINUM SAFETY TGDI FLEX AT 1.0</v>
          </cell>
          <cell r="J21750"/>
          <cell r="O21750"/>
          <cell r="P21750" t="str">
            <v>VERSLOC CONTABILIDADE LTDA</v>
          </cell>
        </row>
        <row r="21751">
          <cell r="D21751" t="str">
            <v>SYN7E45</v>
          </cell>
          <cell r="I21751" t="str">
            <v>HB20S PLATINUM SAFETY TGDI FLEX AT 1.0</v>
          </cell>
          <cell r="J21751"/>
          <cell r="O21751"/>
          <cell r="P21751" t="str">
            <v>FÁBBIO FELIPPE TOMAL ALVES</v>
          </cell>
        </row>
        <row r="21752">
          <cell r="D21752" t="str">
            <v>TCW6E66</v>
          </cell>
          <cell r="I21752" t="str">
            <v>HB20 COMFORT PLUS FLEX 1.0</v>
          </cell>
          <cell r="J21752"/>
          <cell r="O21752"/>
          <cell r="P21752" t="str">
            <v>KLAYTENPETERSON MOTA GOMES</v>
          </cell>
        </row>
        <row r="21753">
          <cell r="D21753" t="str">
            <v>RUQ0C28</v>
          </cell>
          <cell r="I21753" t="str">
            <v>TRACKER PREMIER 1.2 12V TURBO FLEX 4P C/AR - AUTOMÁTICO</v>
          </cell>
          <cell r="J21753"/>
          <cell r="O21753"/>
          <cell r="P21753" t="str">
            <v>GUILHERME DA COSTA BENETTI</v>
          </cell>
        </row>
        <row r="21754">
          <cell r="D21754" t="str">
            <v>RUQ6F84</v>
          </cell>
          <cell r="I21754" t="str">
            <v>TRACKER PREMIER 1.2 12V TURBO FLEX 4P C/AR - AUTOMÁTICO</v>
          </cell>
          <cell r="J21754"/>
          <cell r="O21754"/>
          <cell r="P21754" t="str">
            <v>EDVÂNIA DOS SANTOS ROCHA CATARINO</v>
          </cell>
        </row>
        <row r="21755">
          <cell r="D21755" t="str">
            <v>RUQ6G58</v>
          </cell>
          <cell r="I21755" t="str">
            <v>ONIX LT 1.0 12V FLEX 4P C/AR</v>
          </cell>
          <cell r="J21755"/>
          <cell r="O21755"/>
          <cell r="P21755" t="str">
            <v>HIGOR COIMBRA AMORIM</v>
          </cell>
        </row>
        <row r="21756">
          <cell r="D21756" t="str">
            <v>RUX1H68</v>
          </cell>
          <cell r="I21756" t="str">
            <v>Toro Volcano Diesel AT 4x4 2.0 4P</v>
          </cell>
          <cell r="J21756"/>
          <cell r="O21756"/>
          <cell r="P21756" t="str">
            <v>SEMENTES GOIAS</v>
          </cell>
        </row>
        <row r="21757">
          <cell r="D21757" t="str">
            <v>RVU4E88</v>
          </cell>
          <cell r="I21757" t="str">
            <v>Toro Volcano Diesel AT 4x4 2.0 4P</v>
          </cell>
          <cell r="J21757"/>
          <cell r="O21757"/>
          <cell r="P21757" t="str">
            <v>SEMENTES GOIAS</v>
          </cell>
        </row>
        <row r="21758">
          <cell r="D21758" t="str">
            <v>RUC8F71</v>
          </cell>
          <cell r="I21758" t="str">
            <v>Toro Volcano Diesel AT 4x4 2.0 4P</v>
          </cell>
          <cell r="J21758"/>
          <cell r="O21758"/>
          <cell r="P21758" t="str">
            <v>Nutrien Ag Solutions 01-50</v>
          </cell>
        </row>
        <row r="21759">
          <cell r="D21759" t="str">
            <v>RUX1H69</v>
          </cell>
          <cell r="I21759" t="str">
            <v>Toro Volcano Diesel AT 4x4 2.0 4P</v>
          </cell>
          <cell r="J21759"/>
          <cell r="O21759"/>
          <cell r="P21759" t="str">
            <v>SEMENTES GOIAS</v>
          </cell>
        </row>
        <row r="21760">
          <cell r="D21760" t="str">
            <v>RTZ3G72</v>
          </cell>
          <cell r="I21760" t="str">
            <v>Toro Volcano Diesel AT 4x4 2.0 4P</v>
          </cell>
          <cell r="J21760"/>
          <cell r="O21760"/>
          <cell r="P21760" t="str">
            <v>TERRA NOVA</v>
          </cell>
        </row>
        <row r="21761">
          <cell r="D21761" t="str">
            <v>RUC0D04</v>
          </cell>
          <cell r="I21761" t="str">
            <v>Toro Volcano Diesel AT 4x4 2.0 4P</v>
          </cell>
          <cell r="J21761"/>
          <cell r="O21761"/>
          <cell r="P21761" t="str">
            <v xml:space="preserve">Tec-agro Fronteiras </v>
          </cell>
        </row>
        <row r="21762">
          <cell r="D21762" t="str">
            <v>RUB4F92</v>
          </cell>
          <cell r="I21762" t="str">
            <v>Toro Volcano Diesel AT 4x4 2.0 4P</v>
          </cell>
          <cell r="J21762"/>
          <cell r="O21762"/>
          <cell r="P21762" t="str">
            <v>Nutrien Ag Solutions 01-50</v>
          </cell>
        </row>
        <row r="21763">
          <cell r="D21763" t="str">
            <v>RUU3H72</v>
          </cell>
          <cell r="I21763" t="str">
            <v>Fiorino Endurance Evo 1.4 2P</v>
          </cell>
          <cell r="J21763"/>
          <cell r="O21763"/>
          <cell r="P21763" t="str">
            <v>Mills Est E Serv - Solaris 09-72</v>
          </cell>
        </row>
        <row r="21764">
          <cell r="D21764" t="str">
            <v>RUX1E63</v>
          </cell>
          <cell r="I21764" t="str">
            <v>Fiorino Endurance Evo 1.4 2P</v>
          </cell>
          <cell r="J21764"/>
          <cell r="O21764"/>
          <cell r="P21764" t="str">
            <v>Mills Locação, Serviços E Logistica S/A</v>
          </cell>
        </row>
        <row r="21765">
          <cell r="D21765" t="str">
            <v>SHB1G45</v>
          </cell>
          <cell r="I21765" t="str">
            <v>Fiorino Endurance Evo 1.4 2P</v>
          </cell>
          <cell r="J21765"/>
          <cell r="O21765"/>
          <cell r="P21765" t="str">
            <v>Mills Est E Serv - Solaris 09-72</v>
          </cell>
        </row>
        <row r="21766">
          <cell r="D21766" t="str">
            <v>RUU3H66</v>
          </cell>
          <cell r="I21766" t="str">
            <v>Fiorino Endurance Evo 1.4 2P</v>
          </cell>
          <cell r="J21766"/>
          <cell r="O21766"/>
          <cell r="P21766" t="str">
            <v>Mills Est E Serv - Solaris 09-72</v>
          </cell>
        </row>
        <row r="21767">
          <cell r="D21767" t="str">
            <v>RTJ2J04</v>
          </cell>
          <cell r="I21767" t="str">
            <v>Kwid Zen 1.0 4P</v>
          </cell>
          <cell r="J21767"/>
          <cell r="O21767"/>
          <cell r="P21767" t="str">
            <v>Weclix</v>
          </cell>
        </row>
        <row r="21768">
          <cell r="D21768" t="str">
            <v>RTJ2J08</v>
          </cell>
          <cell r="I21768" t="str">
            <v>Kwid Zen 1.0 4P</v>
          </cell>
          <cell r="J21768"/>
          <cell r="O21768"/>
          <cell r="P21768" t="str">
            <v>Weclix</v>
          </cell>
        </row>
        <row r="21769">
          <cell r="D21769" t="str">
            <v>RMT7H08</v>
          </cell>
          <cell r="I21769" t="str">
            <v>Gol MPI MT 1.6 4P</v>
          </cell>
          <cell r="J21769"/>
          <cell r="O21769"/>
          <cell r="P21769" t="str">
            <v>Vibra</v>
          </cell>
        </row>
        <row r="21770">
          <cell r="D21770" t="str">
            <v>RMQ3I48</v>
          </cell>
          <cell r="I21770" t="str">
            <v>Gol MPI MT 1.6 4P</v>
          </cell>
          <cell r="J21770"/>
          <cell r="O21770"/>
          <cell r="P21770" t="str">
            <v>Vibra</v>
          </cell>
        </row>
        <row r="21771">
          <cell r="D21771" t="str">
            <v>RUS0D36</v>
          </cell>
          <cell r="I21771" t="str">
            <v>Argo Drive 1.0 4P</v>
          </cell>
          <cell r="J21771"/>
          <cell r="O21771"/>
          <cell r="P21771" t="str">
            <v>ALPHAMAR AGENCIA MARITIMA LTDA - EPP</v>
          </cell>
        </row>
        <row r="21772">
          <cell r="D21772" t="str">
            <v>SIR1D88</v>
          </cell>
          <cell r="I21772" t="str">
            <v>Toro Freedom Turbo Flex AT 4x2 1.3 4P</v>
          </cell>
          <cell r="J21772"/>
          <cell r="O21772"/>
          <cell r="P21772" t="str">
            <v>KRACHT LANDBOUW WETENSCHAP LTDA</v>
          </cell>
        </row>
        <row r="21773">
          <cell r="D21773" t="str">
            <v>SIN3C97</v>
          </cell>
          <cell r="I21773" t="str">
            <v>Cronos Drive Flex AT 1.3 4P</v>
          </cell>
          <cell r="J21773"/>
          <cell r="O21773"/>
          <cell r="P21773" t="str">
            <v>KRACHT LANDBOUW WETENSCHAP LTDA</v>
          </cell>
        </row>
        <row r="21774">
          <cell r="D21774" t="str">
            <v>SIR1D91</v>
          </cell>
          <cell r="I21774" t="str">
            <v>Toro Freedom Turbo Flex AT 4x2 1.3 4P</v>
          </cell>
          <cell r="J21774"/>
          <cell r="O21774"/>
          <cell r="P21774" t="str">
            <v>KRACHT LANDBOUW WETENSCHAP LTDA</v>
          </cell>
        </row>
        <row r="21775">
          <cell r="D21775" t="str">
            <v>QNA8390</v>
          </cell>
          <cell r="I21775" t="str">
            <v>Fiorino Hard Working 1.4 2P</v>
          </cell>
          <cell r="J21775"/>
          <cell r="O21775"/>
          <cell r="P21775" t="str">
            <v>DHL EXPRESS BRAZIL LTDA</v>
          </cell>
        </row>
        <row r="21776">
          <cell r="D21776" t="str">
            <v>RMW2I58</v>
          </cell>
          <cell r="I21776" t="str">
            <v>Gol MPI MT 1.6 4P</v>
          </cell>
          <cell r="J21776"/>
          <cell r="O21776"/>
          <cell r="P21776" t="str">
            <v>Vibra Energia S.A.</v>
          </cell>
        </row>
        <row r="21777">
          <cell r="D21777" t="str">
            <v>QQS2689</v>
          </cell>
          <cell r="I21777" t="str">
            <v>Fiorino Hard Working 1.4 2P</v>
          </cell>
          <cell r="J21777"/>
          <cell r="O21777"/>
          <cell r="P21777" t="str">
            <v>DHL EXPRESS BRAZIL LTDA</v>
          </cell>
        </row>
        <row r="21778">
          <cell r="D21778" t="str">
            <v>QNA8385</v>
          </cell>
          <cell r="I21778" t="str">
            <v>Fiorino Hard Working 1.4 2P</v>
          </cell>
          <cell r="J21778"/>
          <cell r="O21778"/>
          <cell r="P21778" t="str">
            <v>DHL EXPRESS BRAZIL LTDA</v>
          </cell>
        </row>
        <row r="21779">
          <cell r="D21779" t="str">
            <v>RUB9D23</v>
          </cell>
          <cell r="I21779" t="str">
            <v>Argo Flex 1.0 4P</v>
          </cell>
          <cell r="J21779"/>
          <cell r="O21779"/>
          <cell r="P21779" t="str">
            <v>SUL MINAS ACO - INDUSTRIA, COMERCIO E SERVICOS DE ACOS E AMPLIADOS LTDA</v>
          </cell>
        </row>
        <row r="21780">
          <cell r="D21780" t="str">
            <v>QNL8862</v>
          </cell>
          <cell r="I21780" t="str">
            <v>Sprinter Furgão 313 CDI Street 7,5m³ 2.2 2P</v>
          </cell>
          <cell r="J21780"/>
          <cell r="O21780"/>
          <cell r="P21780" t="str">
            <v>DHL EXPRESS BRAZIL LTDA</v>
          </cell>
        </row>
        <row r="21781">
          <cell r="D21781" t="str">
            <v>RVI9G96</v>
          </cell>
          <cell r="I21781" t="str">
            <v>Onix Plus Turbo LTZ MT 1.0 4P</v>
          </cell>
          <cell r="J21781"/>
          <cell r="O21781"/>
          <cell r="P21781" t="str">
            <v>Wurth do Brasil Pecas de Fixacao Ltda</v>
          </cell>
        </row>
        <row r="21782">
          <cell r="D21782" t="str">
            <v>SHS0F40</v>
          </cell>
          <cell r="I21782" t="str">
            <v>Onix Plus Turbo LTZ AT 1.0 4P</v>
          </cell>
          <cell r="J21782"/>
          <cell r="O21782"/>
          <cell r="P21782" t="str">
            <v>TECHDEC INFORMATICA S.A</v>
          </cell>
        </row>
        <row r="21783">
          <cell r="D21783" t="str">
            <v>RTE9B28</v>
          </cell>
          <cell r="I21783" t="str">
            <v>Argo Flex 1.0 4P</v>
          </cell>
          <cell r="J21783"/>
          <cell r="O21783"/>
          <cell r="P21783" t="str">
            <v>Bradesco Seguros S/A</v>
          </cell>
        </row>
        <row r="21784">
          <cell r="D21784" t="str">
            <v>QNL8877</v>
          </cell>
          <cell r="I21784" t="str">
            <v>Sprinter Furgão 313 CDI Street 7,5m³ 2.2 2P</v>
          </cell>
          <cell r="J21784"/>
          <cell r="O21784"/>
          <cell r="P21784" t="str">
            <v>DHL EXPRESS BRAZIL LTDA</v>
          </cell>
        </row>
        <row r="21785">
          <cell r="D21785" t="str">
            <v>QNJ5387</v>
          </cell>
          <cell r="I21785" t="str">
            <v>Fiorino Hard Working 1.4 2P</v>
          </cell>
          <cell r="J21785"/>
          <cell r="O21785"/>
          <cell r="P21785" t="str">
            <v>DHL EXPRESS BRAZIL LTDA</v>
          </cell>
        </row>
        <row r="21786">
          <cell r="D21786" t="str">
            <v>RNT4A21</v>
          </cell>
          <cell r="I21786" t="str">
            <v>Corolla XEi VVT-iE AT 2.0 4P</v>
          </cell>
          <cell r="J21786"/>
          <cell r="O21786"/>
          <cell r="P21786" t="str">
            <v>Arcos Dourados Comércio de Alimentos S.A.</v>
          </cell>
        </row>
        <row r="21787">
          <cell r="D21787" t="str">
            <v>RMW7A83</v>
          </cell>
          <cell r="I21787" t="str">
            <v>Saveiro CS Robust 1.6 2P</v>
          </cell>
          <cell r="J21787"/>
          <cell r="O21787"/>
          <cell r="P21787" t="str">
            <v>Arcos Dourados Comércio de Alimentos S.A.</v>
          </cell>
        </row>
        <row r="21788">
          <cell r="D21788" t="str">
            <v>SIH7G35</v>
          </cell>
          <cell r="I21788" t="str">
            <v>Onix Plus Turbo LTZ AT 1.0 4P</v>
          </cell>
          <cell r="J21788"/>
          <cell r="O21788"/>
          <cell r="P21788" t="str">
            <v>Arcos Dourados Comércio de Alimentos S.A.</v>
          </cell>
        </row>
        <row r="21789">
          <cell r="D21789" t="str">
            <v>SIC4G57</v>
          </cell>
          <cell r="I21789" t="str">
            <v>Pulse Drive AT 1.3 4P</v>
          </cell>
          <cell r="J21789"/>
          <cell r="O21789"/>
          <cell r="P21789" t="str">
            <v>Concessionaria Rodovias do Triangulo Spe S.a.</v>
          </cell>
        </row>
        <row r="21790">
          <cell r="D21790" t="str">
            <v>RTC2A13</v>
          </cell>
          <cell r="I21790" t="str">
            <v>Corolla XEi VVT-iE AT 2.0 4P</v>
          </cell>
          <cell r="J21790"/>
          <cell r="O21790"/>
          <cell r="P21790" t="str">
            <v>Arcos Dourados Comércio de Alimentos S.A.</v>
          </cell>
        </row>
        <row r="21791">
          <cell r="D21791" t="str">
            <v>SJE3J67</v>
          </cell>
          <cell r="I21791" t="str">
            <v>Argo Flex 1.0 4P</v>
          </cell>
          <cell r="J21791"/>
          <cell r="O21791"/>
          <cell r="P21791" t="str">
            <v>CONCRESUPER SERVICOS DE CONCRETAGEM LTDA</v>
          </cell>
        </row>
        <row r="21792">
          <cell r="D21792" t="str">
            <v>RUY9D38</v>
          </cell>
          <cell r="I21792" t="str">
            <v>Kwid Zen 1.0 4P</v>
          </cell>
          <cell r="J21792"/>
          <cell r="O21792"/>
          <cell r="P21792" t="str">
            <v>AYUMI SUPERMERCADOS LTDA</v>
          </cell>
        </row>
        <row r="21793">
          <cell r="D21793" t="str">
            <v>RUY9D32</v>
          </cell>
          <cell r="I21793" t="str">
            <v>Kwid Zen 1.0 4P</v>
          </cell>
          <cell r="J21793"/>
          <cell r="O21793"/>
          <cell r="P21793" t="str">
            <v>AYUMI SUPERMERCADOS LTDA</v>
          </cell>
        </row>
        <row r="21794">
          <cell r="D21794" t="str">
            <v>RUY9D30</v>
          </cell>
          <cell r="I21794" t="str">
            <v>Kwid Zen 1.0 4P</v>
          </cell>
          <cell r="J21794"/>
          <cell r="O21794"/>
          <cell r="P21794" t="str">
            <v>AYUMI SUPERMERCADOS LTDA</v>
          </cell>
        </row>
        <row r="21795">
          <cell r="D21795" t="str">
            <v>RND8H18</v>
          </cell>
          <cell r="I21795" t="str">
            <v>Saveiro CS Robust 1.6 2P</v>
          </cell>
          <cell r="J21795"/>
          <cell r="O21795"/>
          <cell r="P21795" t="str">
            <v>BIOSETA SAUDE AMBIENTAL LTDA</v>
          </cell>
        </row>
        <row r="21796">
          <cell r="D21796" t="str">
            <v>RVZ1C73</v>
          </cell>
          <cell r="I21796" t="str">
            <v>Compass Longitude Turbo Flex AT 1.3 4P</v>
          </cell>
          <cell r="J21796"/>
          <cell r="O21796"/>
          <cell r="P21796" t="str">
            <v>CASA BUGRE SEMENTES LTDA</v>
          </cell>
        </row>
        <row r="21797">
          <cell r="D21797" t="str">
            <v>RVE5H60</v>
          </cell>
          <cell r="I21797" t="str">
            <v>Kwid Zen 1.0 4P</v>
          </cell>
          <cell r="J21797"/>
          <cell r="O21797"/>
          <cell r="P21797" t="str">
            <v>CAVA ENGENHARIA DE INFRAESTRUTURA LTDA</v>
          </cell>
        </row>
        <row r="21798">
          <cell r="D21798" t="str">
            <v>RUY9D34</v>
          </cell>
          <cell r="I21798" t="str">
            <v>Kwid Zen 1.0 4P</v>
          </cell>
          <cell r="J21798"/>
          <cell r="O21798"/>
          <cell r="P21798" t="str">
            <v>AYUMI SUPERMERCADOS LTDA</v>
          </cell>
        </row>
        <row r="21799">
          <cell r="D21799" t="str">
            <v>SHF3J92</v>
          </cell>
          <cell r="I21799" t="str">
            <v>Strada CD Freedom Flex 1.3 4P</v>
          </cell>
          <cell r="J21799"/>
          <cell r="O21799"/>
          <cell r="P21799" t="str">
            <v>CASA BUGRE GOIAS COMERCIO E REPRESENTACAO LTDA</v>
          </cell>
        </row>
        <row r="21800">
          <cell r="D21800" t="str">
            <v>RUY9D26</v>
          </cell>
          <cell r="I21800" t="str">
            <v>Kwid Zen 1.0 4P</v>
          </cell>
          <cell r="J21800"/>
          <cell r="O21800"/>
          <cell r="P21800" t="str">
            <v>AYUMI SUPERMERCADOS LTDA</v>
          </cell>
        </row>
        <row r="21801">
          <cell r="D21801" t="str">
            <v>RMU1C73</v>
          </cell>
          <cell r="I21801" t="str">
            <v>Stepway Zen MT SCe 1.6 4P</v>
          </cell>
          <cell r="J21801"/>
          <cell r="O21801"/>
          <cell r="P21801" t="str">
            <v>CMPC CELULOSE RIOGRANDENSE LTDA</v>
          </cell>
        </row>
        <row r="21802">
          <cell r="D21802" t="str">
            <v>RNT1J33</v>
          </cell>
          <cell r="I21802" t="str">
            <v>Toro Endurance Diesel AT 4x4 2.0 4P</v>
          </cell>
          <cell r="J21802"/>
          <cell r="O21802"/>
          <cell r="P21802" t="str">
            <v>CMPC CELULOSE RIOGRANDENSE LTDA</v>
          </cell>
        </row>
        <row r="21803">
          <cell r="D21803" t="str">
            <v>EWJ9C65</v>
          </cell>
          <cell r="I21803" t="str">
            <v>Gol MPI 1.0 4P</v>
          </cell>
          <cell r="J21803"/>
          <cell r="O21803"/>
          <cell r="P21803" t="str">
            <v>Bradesco Saude S.A</v>
          </cell>
        </row>
        <row r="21804">
          <cell r="D21804" t="str">
            <v>EGG4A92</v>
          </cell>
          <cell r="I21804" t="str">
            <v>Gol MPI 1.0 4P</v>
          </cell>
          <cell r="J21804"/>
          <cell r="O21804"/>
          <cell r="P21804" t="str">
            <v>Bradesco Saude S.A</v>
          </cell>
        </row>
        <row r="21805">
          <cell r="D21805" t="str">
            <v>RNT1I56</v>
          </cell>
          <cell r="I21805" t="str">
            <v>Fiorino Endurance Evo 1.4 2P</v>
          </cell>
          <cell r="J21805"/>
          <cell r="O21805"/>
          <cell r="P21805" t="str">
            <v>CDF ASSISTENCIA E SUPORTE DIGITAL S.A.</v>
          </cell>
        </row>
        <row r="21806">
          <cell r="D21806" t="str">
            <v>SYN2H75</v>
          </cell>
          <cell r="I21806" t="str">
            <v>Onix LT MT 1.0 4P</v>
          </cell>
          <cell r="J21806"/>
          <cell r="O21806"/>
          <cell r="P21806" t="str">
            <v>AP WINNER INDUSTRIA E COM DE PRODUTOS QUIMICOS LTDA</v>
          </cell>
        </row>
        <row r="21807">
          <cell r="D21807" t="str">
            <v>RVJ6G54</v>
          </cell>
          <cell r="I21807" t="str">
            <v>Compass Longitude TD350 4x4 AT 2.0 4P</v>
          </cell>
          <cell r="J21807"/>
          <cell r="O21807"/>
          <cell r="P21807" t="str">
            <v>AP WINNER INDUSTRIA E COM DE PRODUTOS QUIMICOS LTDA</v>
          </cell>
        </row>
        <row r="21808">
          <cell r="D21808" t="str">
            <v>RVJ6G52</v>
          </cell>
          <cell r="I21808" t="str">
            <v>Compass Longitude TD350 4x4 AT 2.0 4P</v>
          </cell>
          <cell r="J21808"/>
          <cell r="O21808"/>
          <cell r="P21808" t="str">
            <v>AP WINNER INDUSTRIA E COM DE PRODUTOS QUIMICOS LTDA</v>
          </cell>
        </row>
        <row r="21809">
          <cell r="D21809" t="str">
            <v>RTI1A61</v>
          </cell>
          <cell r="I21809" t="str">
            <v>Voyage MPI AT 1.6 4P</v>
          </cell>
          <cell r="J21809"/>
          <cell r="O21809"/>
          <cell r="P21809" t="str">
            <v>Arcos Dourados Comércio de Alimentos S.A.</v>
          </cell>
        </row>
        <row r="21810">
          <cell r="D21810" t="str">
            <v>SIO4F72</v>
          </cell>
          <cell r="I21810" t="str">
            <v>Onix Plus Turbo LTZ AT 1.0 4P</v>
          </cell>
          <cell r="J21810"/>
          <cell r="O21810"/>
          <cell r="P21810" t="str">
            <v>Arcos Dourados Comércio de Alimentos S.A.</v>
          </cell>
        </row>
        <row r="21811">
          <cell r="D21811" t="str">
            <v>RNL2C44</v>
          </cell>
          <cell r="I21811" t="str">
            <v>Virtus MSI AT 1.6 4P</v>
          </cell>
          <cell r="J21811"/>
          <cell r="O21811"/>
          <cell r="P21811" t="str">
            <v>Arcos Dourados Comércio de Alimentos S.A.</v>
          </cell>
        </row>
        <row r="21812">
          <cell r="D21812" t="str">
            <v>RTY4B45</v>
          </cell>
          <cell r="I21812" t="str">
            <v>Strada CP Endurance Flex 1.4 2P</v>
          </cell>
          <cell r="J21812"/>
          <cell r="O21812"/>
          <cell r="P21812" t="str">
            <v>Auto Brasil Estacionamentos E Servicos Ltda</v>
          </cell>
        </row>
        <row r="21813">
          <cell r="D21813" t="str">
            <v>RTY4B27</v>
          </cell>
          <cell r="I21813" t="str">
            <v>Strada CP Endurance Flex 1.4 2P</v>
          </cell>
          <cell r="J21813"/>
          <cell r="O21813"/>
          <cell r="P21813" t="str">
            <v>Auto Brasil Estacionamentos E Servicos Ltda</v>
          </cell>
        </row>
        <row r="21814">
          <cell r="D21814" t="str">
            <v>SFH1H37</v>
          </cell>
          <cell r="I21814" t="str">
            <v>HAVAL H6 PREMIUM HÍBRIDO PHEV AT 1.5</v>
          </cell>
          <cell r="J21814"/>
          <cell r="O21814"/>
          <cell r="P21814" t="str">
            <v>CEPHEID BRASIL IMPORTACAO, EXPORTACAO E COMERCIO DE PRODUTOS DE DIAGNOSTICOS LTD</v>
          </cell>
        </row>
        <row r="21815">
          <cell r="D21815" t="str">
            <v>SYH9A17</v>
          </cell>
          <cell r="I21815" t="str">
            <v>Cronos Drive Flex AT 1.3 4P</v>
          </cell>
          <cell r="J21815"/>
          <cell r="O21815"/>
          <cell r="P21815" t="str">
            <v>Arcos Dourados Comércio de Alimentos S.A.</v>
          </cell>
        </row>
        <row r="21816">
          <cell r="D21816" t="str">
            <v>RUL2F54</v>
          </cell>
          <cell r="I21816" t="str">
            <v>Mobi Like 1.0 4P</v>
          </cell>
          <cell r="J21816"/>
          <cell r="O21816"/>
          <cell r="P21816" t="str">
            <v>BIOPARTNER AGRO SOLUCOES LTDA</v>
          </cell>
        </row>
        <row r="21817">
          <cell r="D21817" t="str">
            <v>RVC3C60</v>
          </cell>
          <cell r="I21817" t="str">
            <v>Fiorino Endurance Evo 1.4 2P</v>
          </cell>
          <cell r="J21817"/>
          <cell r="O21817"/>
          <cell r="P21817" t="str">
            <v>AUTENTICA AUTOMACAO DRIVES ROBOTICA SERVICOS LTDA</v>
          </cell>
        </row>
        <row r="21818">
          <cell r="D21818" t="str">
            <v>RUS7C24</v>
          </cell>
          <cell r="I21818" t="str">
            <v>S10 CD LS MT 4x4 2.8 4P</v>
          </cell>
          <cell r="J21818"/>
          <cell r="O21818"/>
          <cell r="P21818" t="str">
            <v>COMPANHIA DE ELETRICIDADE DO AMAPA CEA</v>
          </cell>
        </row>
        <row r="21819">
          <cell r="D21819" t="str">
            <v>SIT0B35</v>
          </cell>
          <cell r="I21819" t="str">
            <v>Fiorino Endurance Evo 1.4 2P</v>
          </cell>
          <cell r="J21819"/>
          <cell r="O21819"/>
          <cell r="P21819" t="str">
            <v>AP WINNER INDUSTRIA E COM DE PRODUTOS QUIMICOS LTDA</v>
          </cell>
        </row>
        <row r="21820">
          <cell r="D21820" t="str">
            <v>SYN2H76</v>
          </cell>
          <cell r="I21820" t="str">
            <v>Onix LT MT 1.0 4P</v>
          </cell>
          <cell r="J21820"/>
          <cell r="O21820"/>
          <cell r="P21820" t="str">
            <v>AP WINNER INDUSTRIA E COM DE PRODUTOS QUIMICOS LTDA</v>
          </cell>
        </row>
        <row r="21821">
          <cell r="D21821" t="str">
            <v>RNT5A51</v>
          </cell>
          <cell r="I21821" t="str">
            <v>Corolla XEi VVT-iE AT 2.0 4P</v>
          </cell>
          <cell r="J21821"/>
          <cell r="O21821"/>
          <cell r="P21821" t="str">
            <v>Arcos Dourados Comércio de Alimentos S.A.</v>
          </cell>
        </row>
        <row r="21822">
          <cell r="D21822" t="str">
            <v>RVZ1C68</v>
          </cell>
          <cell r="I21822" t="str">
            <v>Compass Longitude Turbo Flex AT 1.3 4P</v>
          </cell>
          <cell r="J21822"/>
          <cell r="O21822"/>
          <cell r="P21822" t="str">
            <v>CASA BUGRE RIO SEMENTES COMERCIO E REPRESENTACOES LTDA</v>
          </cell>
        </row>
        <row r="21823">
          <cell r="D21823" t="str">
            <v>RUH3G87</v>
          </cell>
          <cell r="I21823" t="str">
            <v>S10 CD LS MT 4x4 2.8 4P</v>
          </cell>
          <cell r="J21823"/>
          <cell r="O21823"/>
          <cell r="P21823" t="str">
            <v>COMPANHIA DE ELETRICIDADE DO AMAPA CEA</v>
          </cell>
        </row>
        <row r="21824">
          <cell r="D21824" t="str">
            <v>SHY1C05</v>
          </cell>
          <cell r="I21824" t="str">
            <v>Fastback Audace Turbo Flex AT 1.0 4P</v>
          </cell>
          <cell r="J21824"/>
          <cell r="O21824"/>
          <cell r="P21824" t="str">
            <v>Arcos Dourados Comércio de Alimentos S.A.</v>
          </cell>
        </row>
        <row r="21825">
          <cell r="D21825" t="str">
            <v>RVX7C76</v>
          </cell>
          <cell r="I21825" t="str">
            <v>Onix Plus Turbo LTZ AT 1.0 4P</v>
          </cell>
          <cell r="J21825"/>
          <cell r="O21825"/>
          <cell r="P21825" t="str">
            <v>AP WINNER INDUSTRIA E COM DE PRODUTOS QUIMICOS LTDA</v>
          </cell>
        </row>
        <row r="21826">
          <cell r="D21826" t="str">
            <v>SYN2H77</v>
          </cell>
          <cell r="I21826" t="str">
            <v>Onix LT MT 1.0 4P</v>
          </cell>
          <cell r="J21826"/>
          <cell r="O21826"/>
          <cell r="P21826" t="str">
            <v>AP WINNER INDUSTRIA E COM DE PRODUTOS QUIMICOS LTDA</v>
          </cell>
        </row>
        <row r="21827">
          <cell r="D21827" t="str">
            <v>SYN2H71</v>
          </cell>
          <cell r="I21827" t="str">
            <v>Onix LT MT 1.0 4P</v>
          </cell>
          <cell r="J21827"/>
          <cell r="O21827"/>
          <cell r="P21827" t="str">
            <v>AP WINNER INDUSTRIA E COM DE PRODUTOS QUIMICOS LTDA</v>
          </cell>
        </row>
        <row r="21828">
          <cell r="D21828" t="str">
            <v>SHF3D21</v>
          </cell>
          <cell r="I21828" t="str">
            <v>Onix Plus Turbo LTZ AT 1.0 4P</v>
          </cell>
          <cell r="J21828"/>
          <cell r="O21828"/>
          <cell r="P21828" t="str">
            <v>Arcos Dourados Comércio de Alimentos S.A.</v>
          </cell>
        </row>
        <row r="21829">
          <cell r="D21829" t="str">
            <v>EAU8J72</v>
          </cell>
          <cell r="I21829" t="str">
            <v>Amarok CD V6 Comfortline AT 4X4 3.0 4P</v>
          </cell>
          <cell r="J21829"/>
          <cell r="O21829"/>
          <cell r="P21829" t="str">
            <v>CASA BUGRE GOIAS COMERCIO E REPRESENTACAO LTDA</v>
          </cell>
        </row>
        <row r="21830">
          <cell r="D21830" t="str">
            <v>RUH3G84</v>
          </cell>
          <cell r="I21830" t="str">
            <v>S10 CD LS MT 4x4 2.8 4P</v>
          </cell>
          <cell r="J21830"/>
          <cell r="O21830"/>
          <cell r="P21830" t="str">
            <v>COMPANHIA DE ELETRICIDADE DO AMAPA CEA</v>
          </cell>
        </row>
        <row r="21831">
          <cell r="D21831" t="str">
            <v>RMW7A87</v>
          </cell>
          <cell r="I21831" t="str">
            <v>Saveiro CS Robust 1.6 2P</v>
          </cell>
          <cell r="J21831"/>
          <cell r="O21831"/>
          <cell r="P21831" t="str">
            <v>Arcos Dourados Comércio de Alimentos S.A.</v>
          </cell>
        </row>
        <row r="21832">
          <cell r="D21832" t="str">
            <v>RNB4C65</v>
          </cell>
          <cell r="I21832" t="str">
            <v>T-Cross Comfortline 200 TSI AT 1.0 4P</v>
          </cell>
          <cell r="J21832"/>
          <cell r="O21832"/>
          <cell r="P21832" t="str">
            <v>Arcos Dourados Comércio de Alimentos S.A.</v>
          </cell>
        </row>
        <row r="21833">
          <cell r="D21833" t="str">
            <v>BEQ7A25</v>
          </cell>
          <cell r="I21833" t="str">
            <v>Saveiro CS Robust 1.6 2P</v>
          </cell>
          <cell r="J21833"/>
          <cell r="O21833"/>
          <cell r="P21833" t="str">
            <v>BIOSETA SAUDE AMBIENTAL LTDA</v>
          </cell>
        </row>
        <row r="21834">
          <cell r="D21834" t="str">
            <v>SIF7D15</v>
          </cell>
          <cell r="I21834" t="str">
            <v>Commander Limited Turbo Flex AT 1.3 4P</v>
          </cell>
          <cell r="J21834"/>
          <cell r="O21834"/>
          <cell r="P21834" t="str">
            <v>Arcos Dourados Comércio de Alimentos S.A.</v>
          </cell>
        </row>
        <row r="21835">
          <cell r="D21835" t="str">
            <v>RML6J06</v>
          </cell>
          <cell r="I21835" t="str">
            <v>Gol MPI MT 1.6 4P</v>
          </cell>
          <cell r="J21835"/>
          <cell r="O21835"/>
          <cell r="P21835" t="str">
            <v>CMPC CELULOSE RIOGRANDENSE LTDA</v>
          </cell>
        </row>
        <row r="21836">
          <cell r="D21836" t="str">
            <v>FNK1F91</v>
          </cell>
          <cell r="I21836" t="str">
            <v>Gol MPI 1.0 4P</v>
          </cell>
          <cell r="J21836"/>
          <cell r="O21836"/>
          <cell r="P21836" t="str">
            <v>Bradesco Saude S.A</v>
          </cell>
        </row>
        <row r="21837">
          <cell r="D21837" t="str">
            <v>FCM9E53</v>
          </cell>
          <cell r="I21837" t="str">
            <v>Gol MPI 1.0 4P</v>
          </cell>
          <cell r="J21837"/>
          <cell r="O21837"/>
          <cell r="P21837" t="str">
            <v>Bradesco Saude S.A</v>
          </cell>
        </row>
        <row r="21838">
          <cell r="D21838" t="str">
            <v>RML8J95</v>
          </cell>
          <cell r="I21838" t="str">
            <v>Saveiro CS Robust 1.6 2P</v>
          </cell>
          <cell r="J21838"/>
          <cell r="O21838"/>
          <cell r="P21838" t="str">
            <v>BIOSETA SAUDE AMBIENTAL LTDA</v>
          </cell>
        </row>
        <row r="21839">
          <cell r="D21839" t="str">
            <v>RMG1C77</v>
          </cell>
          <cell r="I21839" t="str">
            <v>Territory Titanium Turbo 1.5 4P</v>
          </cell>
          <cell r="J21839"/>
          <cell r="O21839"/>
          <cell r="P21839" t="str">
            <v>Arcos Dourados Comércio de Alimentos S.A.</v>
          </cell>
        </row>
        <row r="21840">
          <cell r="D21840" t="str">
            <v>RVD0B38</v>
          </cell>
          <cell r="I21840" t="str">
            <v>Kwid Zen 1.0 4P</v>
          </cell>
          <cell r="J21840"/>
          <cell r="O21840"/>
          <cell r="P21840" t="str">
            <v>COOPERATIVA AGROPECUARIA MISTA DOS PRODUTORES RURAIS DE SILVANIA - COOPERSIL</v>
          </cell>
        </row>
        <row r="21841">
          <cell r="D21841" t="str">
            <v>RMX9D92</v>
          </cell>
          <cell r="I21841" t="str">
            <v>Voyage MPI AT 1.6 4P</v>
          </cell>
          <cell r="J21841"/>
          <cell r="O21841"/>
          <cell r="P21841" t="str">
            <v>Arcos Dourados Comércio de Alimentos S.A.</v>
          </cell>
        </row>
        <row r="21842">
          <cell r="D21842" t="str">
            <v>RVJ6F21</v>
          </cell>
          <cell r="I21842" t="str">
            <v>Onix Plus LT MT 1.0 4P</v>
          </cell>
          <cell r="J21842"/>
          <cell r="O21842"/>
          <cell r="P21842" t="str">
            <v>AUTENTICA AUTOMACAO DRIVES ROBOTICA SERVICOS LTDA</v>
          </cell>
        </row>
        <row r="21843">
          <cell r="D21843" t="str">
            <v>SHF3J98</v>
          </cell>
          <cell r="I21843" t="str">
            <v>Strada CD Freedom Flex 1.3 4P</v>
          </cell>
          <cell r="J21843"/>
          <cell r="O21843"/>
          <cell r="P21843" t="str">
            <v>CASA BUGRE SEMENTES LTDA</v>
          </cell>
        </row>
        <row r="21844">
          <cell r="D21844" t="str">
            <v>RUN2A68</v>
          </cell>
          <cell r="I21844" t="str">
            <v>Strada CP Endurance Flex 1.4 2P</v>
          </cell>
          <cell r="J21844"/>
          <cell r="O21844"/>
          <cell r="P21844" t="str">
            <v>Comercial Cerealista Solima Ltda</v>
          </cell>
        </row>
        <row r="21845">
          <cell r="D21845" t="str">
            <v>SIE5D40</v>
          </cell>
          <cell r="I21845" t="str">
            <v>HB20S Comfort TGDI AT 1.0 4P</v>
          </cell>
          <cell r="J21845"/>
          <cell r="O21845"/>
          <cell r="P21845" t="str">
            <v>CEBRACE CRISTAL PLANO LTDA</v>
          </cell>
        </row>
        <row r="21846">
          <cell r="D21846" t="str">
            <v>RNS2A45</v>
          </cell>
          <cell r="I21846" t="str">
            <v>T-Cross Comfortline 200 TSI AT 1.0 4P</v>
          </cell>
          <cell r="J21846"/>
          <cell r="O21846"/>
          <cell r="P21846" t="str">
            <v>Arcos Dourados Comércio de Alimentos S.A.</v>
          </cell>
        </row>
        <row r="21847">
          <cell r="D21847" t="str">
            <v>RMM2B13</v>
          </cell>
          <cell r="I21847" t="str">
            <v>VIRTUS Comfortline 200 TSI AT 1.0 4P</v>
          </cell>
          <cell r="J21847"/>
          <cell r="O21847"/>
          <cell r="P21847" t="str">
            <v>Arcos Dourados Comércio de Alimentos S.A.</v>
          </cell>
        </row>
        <row r="21848">
          <cell r="D21848" t="str">
            <v>FYM6C77</v>
          </cell>
          <cell r="I21848" t="str">
            <v>Argo Flex 1.0 4P</v>
          </cell>
          <cell r="J21848"/>
          <cell r="O21848"/>
          <cell r="P21848" t="str">
            <v>Bradesco Seguros S/A</v>
          </cell>
        </row>
        <row r="21849">
          <cell r="D21849" t="str">
            <v>RVB0J11</v>
          </cell>
          <cell r="I21849" t="str">
            <v>Strada CP Endurance Flex 1.4 2P</v>
          </cell>
          <cell r="J21849"/>
          <cell r="O21849"/>
          <cell r="P21849" t="str">
            <v>C-TEC TECNOLOGIA AGRICOLA LTDA</v>
          </cell>
        </row>
        <row r="21850">
          <cell r="D21850" t="str">
            <v>RUD1I98</v>
          </cell>
          <cell r="I21850" t="str">
            <v>HB20 Platinum TGDI MT 1.0 4P</v>
          </cell>
          <cell r="J21850"/>
          <cell r="O21850"/>
          <cell r="P21850" t="str">
            <v xml:space="preserve">COOPERATIVA DE CREDITO, POUPANCA E INVESTIMENTO DE LAJEADO - SICREDI INTEGRACAO </v>
          </cell>
        </row>
        <row r="21851">
          <cell r="D21851" t="str">
            <v>ELU1D07</v>
          </cell>
          <cell r="I21851" t="str">
            <v>Gol MPI 1.0 4P</v>
          </cell>
          <cell r="J21851"/>
          <cell r="O21851"/>
          <cell r="P21851" t="str">
            <v>Bradesco Seguros S/A</v>
          </cell>
        </row>
        <row r="21852">
          <cell r="D21852" t="str">
            <v>SJI1J11</v>
          </cell>
          <cell r="I21852" t="str">
            <v>STRADA ENDURANCE CP FLEX 1.3</v>
          </cell>
          <cell r="J21852"/>
          <cell r="O21852"/>
          <cell r="P21852" t="str">
            <v>C-TEC TECNOLOGIA AGRICOLA LTDA</v>
          </cell>
        </row>
        <row r="21853">
          <cell r="D21853" t="str">
            <v>SJI1J10</v>
          </cell>
          <cell r="I21853" t="str">
            <v>STRADA ENDURANCE CP FLEX 1.3</v>
          </cell>
          <cell r="J21853"/>
          <cell r="O21853"/>
          <cell r="P21853" t="str">
            <v>C-TEC TECNOLOGIA AGRICOLA LTDA</v>
          </cell>
        </row>
        <row r="21854">
          <cell r="D21854" t="str">
            <v>RVB0J05</v>
          </cell>
          <cell r="I21854" t="str">
            <v>Strada CP Endurance Flex 1.4 2P</v>
          </cell>
          <cell r="J21854"/>
          <cell r="O21854"/>
          <cell r="P21854" t="str">
            <v>C-TEC TECNOLOGIA AGRICOLA LTDA</v>
          </cell>
        </row>
        <row r="21855">
          <cell r="D21855" t="str">
            <v>RUD1J02</v>
          </cell>
          <cell r="I21855" t="str">
            <v>HB20 Platinum TGDI MT 1.0 4P</v>
          </cell>
          <cell r="J21855"/>
          <cell r="O21855"/>
          <cell r="P21855" t="str">
            <v xml:space="preserve">COOPERATIVA DE CREDITO, POUPANCA E INVESTIMENTO DE LAJEADO - SICREDI INTEGRACAO </v>
          </cell>
        </row>
        <row r="21856">
          <cell r="D21856" t="str">
            <v>RUF4G49</v>
          </cell>
          <cell r="I21856" t="str">
            <v>Strada CP Endurance Flex 1.4 2P</v>
          </cell>
          <cell r="J21856"/>
          <cell r="O21856"/>
          <cell r="P21856" t="str">
            <v>Cooperativa Agropecuária Castrolanda</v>
          </cell>
        </row>
        <row r="21857">
          <cell r="D21857" t="str">
            <v>SIU5A02</v>
          </cell>
          <cell r="I21857" t="str">
            <v>Onix Plus Turbo LTZ AT 1.0 4P</v>
          </cell>
          <cell r="J21857"/>
          <cell r="O21857"/>
          <cell r="P21857" t="str">
            <v>Bradesco Seguros S/A</v>
          </cell>
        </row>
        <row r="21858">
          <cell r="D21858" t="str">
            <v>ENU2C17</v>
          </cell>
          <cell r="I21858" t="str">
            <v>Gol MPI 1.0 4P</v>
          </cell>
          <cell r="J21858"/>
          <cell r="O21858"/>
          <cell r="P21858" t="str">
            <v>Bradesco Seguros S/A</v>
          </cell>
        </row>
        <row r="21859">
          <cell r="D21859" t="str">
            <v>EFI9E65</v>
          </cell>
          <cell r="I21859" t="str">
            <v>Gol MPI 1.0 4P</v>
          </cell>
          <cell r="J21859"/>
          <cell r="O21859"/>
          <cell r="P21859" t="str">
            <v>Bradesco Seguros S/A</v>
          </cell>
        </row>
        <row r="21860">
          <cell r="D21860" t="str">
            <v>EOZ0I67</v>
          </cell>
          <cell r="I21860" t="str">
            <v>Gol MPI 1.0 4P</v>
          </cell>
          <cell r="J21860"/>
          <cell r="O21860"/>
          <cell r="P21860" t="str">
            <v>Bradesco Seguros S/A</v>
          </cell>
        </row>
        <row r="21861">
          <cell r="D21861" t="str">
            <v>EFD8H41</v>
          </cell>
          <cell r="I21861" t="str">
            <v>Corolla XEi VVT-iE AT 2.0 4P</v>
          </cell>
          <cell r="J21861"/>
          <cell r="O21861"/>
          <cell r="P21861" t="str">
            <v>Bradesco Seguros S/A</v>
          </cell>
        </row>
        <row r="21862">
          <cell r="D21862" t="str">
            <v>EJF1I72</v>
          </cell>
          <cell r="I21862" t="str">
            <v>Gol MPI 1.0 4P</v>
          </cell>
          <cell r="J21862"/>
          <cell r="O21862"/>
          <cell r="P21862" t="str">
            <v>Bradesco Seguros S/A</v>
          </cell>
        </row>
        <row r="21863">
          <cell r="D21863" t="str">
            <v>FFQ9J12</v>
          </cell>
          <cell r="I21863" t="str">
            <v>POLO MPI FLEX 1.0</v>
          </cell>
          <cell r="J21863"/>
          <cell r="O21863"/>
          <cell r="P21863" t="str">
            <v>CORNELIO AUTO PECAS LTDA</v>
          </cell>
        </row>
        <row r="21864">
          <cell r="D21864" t="str">
            <v>EBR0I31</v>
          </cell>
          <cell r="I21864" t="str">
            <v>POLO MPI FLEX 1.0</v>
          </cell>
          <cell r="J21864"/>
          <cell r="O21864"/>
          <cell r="P21864" t="str">
            <v>CORNELIO AUTO PECAS LTDA</v>
          </cell>
        </row>
        <row r="21865">
          <cell r="D21865" t="str">
            <v>ENU6H17</v>
          </cell>
          <cell r="I21865" t="str">
            <v>Gol MPI 1.0 4P</v>
          </cell>
          <cell r="J21865"/>
          <cell r="O21865"/>
          <cell r="P21865" t="str">
            <v>Bradesco Seguros S/A</v>
          </cell>
        </row>
        <row r="21866">
          <cell r="D21866" t="str">
            <v>EGJ0J54</v>
          </cell>
          <cell r="I21866" t="str">
            <v>Gol MPI 1.0 4P</v>
          </cell>
          <cell r="J21866"/>
          <cell r="O21866"/>
          <cell r="P21866" t="str">
            <v>Bradesco Seguros S/A</v>
          </cell>
        </row>
        <row r="21867">
          <cell r="D21867" t="str">
            <v>SHN2I62</v>
          </cell>
          <cell r="I21867" t="str">
            <v>HB20 Comfort TGDI AT 1.0 4P</v>
          </cell>
          <cell r="J21867"/>
          <cell r="O21867"/>
          <cell r="P21867" t="str">
            <v>COOPERATIVA DE CREDITO, POUPANCA E INVESTIMENTO DE CAMPO GRANDE E REGIAO - SICRE</v>
          </cell>
        </row>
        <row r="21868">
          <cell r="D21868" t="str">
            <v>EJX9G05</v>
          </cell>
          <cell r="I21868" t="str">
            <v>Gol MPI 1.0 4P</v>
          </cell>
          <cell r="J21868"/>
          <cell r="O21868"/>
          <cell r="P21868" t="str">
            <v>Bradesco Seguros S/A</v>
          </cell>
        </row>
        <row r="21869">
          <cell r="D21869" t="str">
            <v>ECH3H06</v>
          </cell>
          <cell r="I21869" t="str">
            <v>Gol MPI 1.0 4P</v>
          </cell>
          <cell r="J21869"/>
          <cell r="O21869"/>
          <cell r="P21869" t="str">
            <v>Bradesco Seguros S/A</v>
          </cell>
        </row>
        <row r="21870">
          <cell r="D21870" t="str">
            <v>RFU6H24</v>
          </cell>
          <cell r="I21870" t="str">
            <v>Ka Sedan SE PLUS AT 1.5 4P</v>
          </cell>
          <cell r="J21870"/>
          <cell r="O21870"/>
          <cell r="P21870" t="str">
            <v>Cosan Lubrificantes e Especialidades</v>
          </cell>
        </row>
        <row r="21871">
          <cell r="D21871" t="str">
            <v>EMT8E32</v>
          </cell>
          <cell r="I21871" t="str">
            <v>Gol MPI 1.0 4P</v>
          </cell>
          <cell r="J21871"/>
          <cell r="O21871"/>
          <cell r="P21871" t="str">
            <v>Bradesco Seguros S/A</v>
          </cell>
        </row>
        <row r="21872">
          <cell r="D21872" t="str">
            <v>EDI4D82</v>
          </cell>
          <cell r="I21872" t="str">
            <v>Gol MPI 1.0 4P</v>
          </cell>
          <cell r="J21872"/>
          <cell r="O21872"/>
          <cell r="P21872" t="str">
            <v>Bradesco Seguros S/A</v>
          </cell>
        </row>
        <row r="21873">
          <cell r="D21873" t="str">
            <v>FGA8J06</v>
          </cell>
          <cell r="I21873" t="str">
            <v>Gol MPI 1.0 4P</v>
          </cell>
          <cell r="J21873"/>
          <cell r="O21873"/>
          <cell r="P21873" t="str">
            <v>Bradesco Seguros S/A</v>
          </cell>
        </row>
        <row r="21874">
          <cell r="D21874" t="str">
            <v>FHS4F23</v>
          </cell>
          <cell r="I21874" t="str">
            <v>Gol MPI 1.0 4P</v>
          </cell>
          <cell r="J21874"/>
          <cell r="O21874"/>
          <cell r="P21874" t="str">
            <v>Bradesco Seguros S/A</v>
          </cell>
        </row>
        <row r="21875">
          <cell r="D21875" t="str">
            <v>EJX3E73</v>
          </cell>
          <cell r="I21875" t="str">
            <v>Gol MPI 1.0 4P</v>
          </cell>
          <cell r="J21875"/>
          <cell r="O21875"/>
          <cell r="P21875" t="str">
            <v>Bradesco Seguros S/A</v>
          </cell>
        </row>
        <row r="21876">
          <cell r="D21876" t="str">
            <v>SHL3E25</v>
          </cell>
          <cell r="I21876" t="str">
            <v>Onix LT MT 1.0 4P</v>
          </cell>
          <cell r="J21876"/>
          <cell r="O21876"/>
          <cell r="P21876" t="str">
            <v>COOPERATIVA DE CREDITO, POUPANCA E INVESTIMENTO DE CAMPO GRANDE E REGIAO - SICRE</v>
          </cell>
        </row>
        <row r="21877">
          <cell r="D21877" t="str">
            <v>ESW5J65</v>
          </cell>
          <cell r="I21877" t="str">
            <v>Gol MPI 1.0 4P</v>
          </cell>
          <cell r="J21877"/>
          <cell r="O21877"/>
          <cell r="P21877" t="str">
            <v>Bradesco Seguros S/A</v>
          </cell>
        </row>
        <row r="21878">
          <cell r="D21878" t="str">
            <v>RFY9F46</v>
          </cell>
          <cell r="I21878" t="str">
            <v>Ka Sedan SE PLUS AT 1.5 4P</v>
          </cell>
          <cell r="J21878"/>
          <cell r="O21878"/>
          <cell r="P21878" t="str">
            <v>Cosan Lubrificantes e Especialidades</v>
          </cell>
        </row>
        <row r="21879">
          <cell r="D21879" t="str">
            <v>RFV1H88</v>
          </cell>
          <cell r="I21879" t="str">
            <v>Ka Sedan SE PLUS AT 1.5 4P</v>
          </cell>
          <cell r="J21879"/>
          <cell r="O21879"/>
          <cell r="P21879" t="str">
            <v>Cosan Lubrificantes e Especialidades</v>
          </cell>
        </row>
        <row r="21880">
          <cell r="D21880" t="str">
            <v>EOC1B92</v>
          </cell>
          <cell r="I21880" t="str">
            <v>Gol MPI 1.0 4P</v>
          </cell>
          <cell r="J21880"/>
          <cell r="O21880"/>
          <cell r="P21880" t="str">
            <v>Bradesco Seguros S/A</v>
          </cell>
        </row>
        <row r="21881">
          <cell r="D21881" t="str">
            <v>EKU7G02</v>
          </cell>
          <cell r="I21881" t="str">
            <v>Gol MPI 1.0 4P</v>
          </cell>
          <cell r="J21881"/>
          <cell r="O21881"/>
          <cell r="P21881" t="str">
            <v>Bradesco Seguros S/A</v>
          </cell>
        </row>
        <row r="21882">
          <cell r="D21882" t="str">
            <v>RUD1I91</v>
          </cell>
          <cell r="I21882" t="str">
            <v>HB20 Platinum TGDI MT 1.0 4P</v>
          </cell>
          <cell r="J21882"/>
          <cell r="O21882"/>
          <cell r="P21882" t="str">
            <v xml:space="preserve">COOPERATIVA DE CREDITO, POUPANCA E INVESTIMENTO DE LAJEADO - SICREDI INTEGRACAO </v>
          </cell>
        </row>
        <row r="21883">
          <cell r="D21883" t="str">
            <v>FCA9A35</v>
          </cell>
          <cell r="I21883" t="str">
            <v>Gol MPI 1.0 4P</v>
          </cell>
          <cell r="J21883"/>
          <cell r="O21883"/>
          <cell r="P21883" t="str">
            <v>Bradesco Seguros S/A</v>
          </cell>
        </row>
        <row r="21884">
          <cell r="D21884" t="str">
            <v>RFV5C19</v>
          </cell>
          <cell r="I21884" t="str">
            <v>Ka Sedan SE PLUS AT 1.5 4P</v>
          </cell>
          <cell r="J21884"/>
          <cell r="O21884"/>
          <cell r="P21884" t="str">
            <v>Cosan Lubrificantes e Especialidades</v>
          </cell>
        </row>
        <row r="21885">
          <cell r="D21885" t="str">
            <v>SIS7B05</v>
          </cell>
          <cell r="I21885" t="str">
            <v>HB20 SENSE PLUS FLEX 1.0</v>
          </cell>
          <cell r="J21885"/>
          <cell r="O21885"/>
          <cell r="P21885" t="str">
            <v>Bradesco Seguros S/A</v>
          </cell>
        </row>
        <row r="21886">
          <cell r="D21886" t="str">
            <v>FEZ7I02</v>
          </cell>
          <cell r="I21886" t="str">
            <v>Gol MPI 1.0 4P</v>
          </cell>
          <cell r="J21886"/>
          <cell r="O21886"/>
          <cell r="P21886" t="str">
            <v>Bradesco Seguros S/A</v>
          </cell>
        </row>
        <row r="21887">
          <cell r="D21887" t="str">
            <v>FBY6C01</v>
          </cell>
          <cell r="I21887" t="str">
            <v>Gol MPI 1.0 4P</v>
          </cell>
          <cell r="J21887"/>
          <cell r="O21887"/>
          <cell r="P21887" t="str">
            <v>Bradesco Seguros S/A</v>
          </cell>
        </row>
        <row r="21888">
          <cell r="D21888" t="str">
            <v>EOD6F35</v>
          </cell>
          <cell r="I21888" t="str">
            <v>Gol MPI 1.0 4P</v>
          </cell>
          <cell r="J21888"/>
          <cell r="O21888"/>
          <cell r="P21888" t="str">
            <v>Bradesco Seguros S/A</v>
          </cell>
        </row>
        <row r="21889">
          <cell r="D21889" t="str">
            <v>RFV1H86</v>
          </cell>
          <cell r="I21889" t="str">
            <v>Ka Sedan SE PLUS AT 1.5 4P</v>
          </cell>
          <cell r="J21889"/>
          <cell r="O21889"/>
          <cell r="P21889" t="str">
            <v>Cosan Lubrificantes e Especialidades</v>
          </cell>
        </row>
        <row r="21890">
          <cell r="D21890" t="str">
            <v>RUF4G50</v>
          </cell>
          <cell r="I21890" t="str">
            <v>Strada CP Endurance Flex 1.4 2P</v>
          </cell>
          <cell r="J21890"/>
          <cell r="O21890"/>
          <cell r="P21890" t="str">
            <v>Cooperativa Agropecuária Castrolanda</v>
          </cell>
        </row>
        <row r="21891">
          <cell r="D21891" t="str">
            <v>RUF4G42</v>
          </cell>
          <cell r="I21891" t="str">
            <v>Strada CP Endurance Flex 1.4 2P</v>
          </cell>
          <cell r="J21891"/>
          <cell r="O21891"/>
          <cell r="P21891" t="str">
            <v>Cooperativa Agropecuária Castrolanda</v>
          </cell>
        </row>
        <row r="21892">
          <cell r="D21892" t="str">
            <v>RUF4F94</v>
          </cell>
          <cell r="I21892" t="str">
            <v>Strada CP Endurance Flex 1.4 2P</v>
          </cell>
          <cell r="J21892"/>
          <cell r="O21892"/>
          <cell r="P21892" t="str">
            <v>Cooperativa Agropecuária Castrolanda</v>
          </cell>
        </row>
        <row r="21893">
          <cell r="D21893" t="str">
            <v>RFU6H21</v>
          </cell>
          <cell r="I21893" t="str">
            <v>Ka Sedan SE PLUS AT 1.5 4P</v>
          </cell>
          <cell r="J21893"/>
          <cell r="O21893"/>
          <cell r="P21893" t="str">
            <v>Cosan Lubrificantes e Especialidades</v>
          </cell>
        </row>
        <row r="21894">
          <cell r="D21894" t="str">
            <v>RUI3A77</v>
          </cell>
          <cell r="I21894" t="str">
            <v>Strada CP Endurance Flex 1.4 2P</v>
          </cell>
          <cell r="J21894"/>
          <cell r="O21894"/>
          <cell r="P21894" t="str">
            <v>Cooperativa Agropecuária Castrolanda</v>
          </cell>
        </row>
        <row r="21895">
          <cell r="D21895" t="str">
            <v>RUF4E29</v>
          </cell>
          <cell r="I21895" t="str">
            <v>Strada CP Endurance Flex 1.4 2P</v>
          </cell>
          <cell r="J21895"/>
          <cell r="O21895"/>
          <cell r="P21895" t="str">
            <v>Cooperativa Agropecuária Castrolanda</v>
          </cell>
        </row>
        <row r="21896">
          <cell r="D21896" t="str">
            <v>RUC0H32</v>
          </cell>
          <cell r="I21896" t="str">
            <v>Argo Flex 1.0 4P</v>
          </cell>
          <cell r="J21896"/>
          <cell r="O21896"/>
          <cell r="P21896" t="str">
            <v>Cooperativa Agropecuária Castrolanda</v>
          </cell>
        </row>
        <row r="21897">
          <cell r="D21897" t="str">
            <v>RUC0H28</v>
          </cell>
          <cell r="I21897" t="str">
            <v>Argo Flex 1.0 4P</v>
          </cell>
          <cell r="J21897"/>
          <cell r="O21897"/>
          <cell r="P21897" t="str">
            <v>Cooperativa Agropecuária Castrolanda</v>
          </cell>
        </row>
        <row r="21898">
          <cell r="D21898" t="str">
            <v>RUC0H26</v>
          </cell>
          <cell r="I21898" t="str">
            <v>Argo Flex 1.0 4P</v>
          </cell>
          <cell r="J21898"/>
          <cell r="O21898"/>
          <cell r="P21898" t="str">
            <v>Cooperativa Agropecuária Castrolanda</v>
          </cell>
        </row>
        <row r="21899">
          <cell r="D21899" t="str">
            <v>RUI3A78</v>
          </cell>
          <cell r="I21899" t="str">
            <v>Strada CP Endurance Flex 1.4 2P</v>
          </cell>
          <cell r="J21899"/>
          <cell r="O21899"/>
          <cell r="P21899" t="str">
            <v>Cooperativa Agropecuária Castrolanda</v>
          </cell>
        </row>
        <row r="21900">
          <cell r="D21900" t="str">
            <v>RUF4G21</v>
          </cell>
          <cell r="I21900" t="str">
            <v>Strada CP Endurance Flex 1.4 2P</v>
          </cell>
          <cell r="J21900"/>
          <cell r="O21900"/>
          <cell r="P21900" t="str">
            <v>Cooperativa Agropecuária Castrolanda</v>
          </cell>
        </row>
        <row r="21901">
          <cell r="D21901" t="str">
            <v>RUC0H16</v>
          </cell>
          <cell r="I21901" t="str">
            <v>Argo Flex 1.0 4P</v>
          </cell>
          <cell r="J21901"/>
          <cell r="O21901"/>
          <cell r="P21901" t="str">
            <v>Cooperativa Agropecuária Castrolanda</v>
          </cell>
        </row>
        <row r="21902">
          <cell r="D21902" t="str">
            <v>RFU6H25</v>
          </cell>
          <cell r="I21902" t="str">
            <v>Ka Sedan SE PLUS AT 1.5 4P</v>
          </cell>
          <cell r="J21902"/>
          <cell r="O21902"/>
          <cell r="P21902" t="str">
            <v>Cosan Lubrificantes e Especialidades</v>
          </cell>
        </row>
        <row r="21903">
          <cell r="D21903" t="str">
            <v>RFV1H81</v>
          </cell>
          <cell r="I21903" t="str">
            <v>Ka Sedan SE PLUS AT 1.5 4P</v>
          </cell>
          <cell r="J21903"/>
          <cell r="O21903"/>
          <cell r="P21903" t="str">
            <v>Cosan Lubrificantes e Especialidades</v>
          </cell>
        </row>
        <row r="21904">
          <cell r="D21904" t="str">
            <v>RVH2I99</v>
          </cell>
          <cell r="I21904" t="str">
            <v>Onix Plus Turbo LTZ AT 1.0 4P</v>
          </cell>
          <cell r="J21904"/>
          <cell r="O21904"/>
          <cell r="P21904" t="str">
            <v>Cosan Lubrificantes e Especialidades</v>
          </cell>
        </row>
        <row r="21905">
          <cell r="D21905" t="str">
            <v>RFU6H32</v>
          </cell>
          <cell r="I21905" t="str">
            <v>Ka Sedan SE PLUS AT 1.5 4P</v>
          </cell>
          <cell r="J21905"/>
          <cell r="O21905"/>
          <cell r="P21905" t="str">
            <v>Cosan Lubrificantes e Especialidades</v>
          </cell>
        </row>
        <row r="21906">
          <cell r="D21906" t="str">
            <v>RFV9A14</v>
          </cell>
          <cell r="I21906" t="str">
            <v>Ka Sedan SE PLUS AT 1.5 4P</v>
          </cell>
          <cell r="J21906"/>
          <cell r="O21906"/>
          <cell r="P21906" t="str">
            <v>Cosan Lubrificantes e Especialidades</v>
          </cell>
        </row>
        <row r="21907">
          <cell r="D21907" t="str">
            <v>RFW2I64</v>
          </cell>
          <cell r="I21907" t="str">
            <v>Ka Sedan SE PLUS AT 1.5 4P</v>
          </cell>
          <cell r="J21907"/>
          <cell r="O21907"/>
          <cell r="P21907" t="str">
            <v>Cosan Lubrificantes e Especialidades</v>
          </cell>
        </row>
        <row r="21908">
          <cell r="D21908" t="str">
            <v>SHL3E26</v>
          </cell>
          <cell r="I21908" t="str">
            <v>Onix LT MT 1.0 4P</v>
          </cell>
          <cell r="J21908"/>
          <cell r="O21908"/>
          <cell r="P21908" t="str">
            <v>COOPERATIVA DE CREDITO, POUPANCA E INVESTIMENTO DE CAMPO GRANDE E REGIAO - SICRE</v>
          </cell>
        </row>
        <row r="21909">
          <cell r="D21909" t="str">
            <v>EFV3C86</v>
          </cell>
          <cell r="I21909" t="str">
            <v>Strada CP Endurance Flex 1.4 2P</v>
          </cell>
          <cell r="J21909"/>
          <cell r="O21909"/>
          <cell r="P21909" t="str">
            <v>JF CITRUS AGROPECUARIA S/A</v>
          </cell>
        </row>
        <row r="21910">
          <cell r="D21910" t="str">
            <v>SHE6G08</v>
          </cell>
          <cell r="I21910" t="str">
            <v>Strada CD Freedom Flex 1.3 4P</v>
          </cell>
          <cell r="J21910"/>
          <cell r="O21910"/>
          <cell r="P21910" t="str">
            <v>JF CITRUS AGROPECUARIA S/A</v>
          </cell>
        </row>
        <row r="21911">
          <cell r="D21911" t="str">
            <v>EKX8B03</v>
          </cell>
          <cell r="I21911" t="str">
            <v>Strada CP Endurance Flex 1.4 2P</v>
          </cell>
          <cell r="J21911"/>
          <cell r="O21911"/>
          <cell r="P21911" t="str">
            <v>JF CITRUS AGROPECUARIA S/A</v>
          </cell>
        </row>
        <row r="21912">
          <cell r="D21912" t="str">
            <v>SHG3I67</v>
          </cell>
          <cell r="I21912" t="str">
            <v>Renegade Longitude T270 Flex 4x2 AT 1.3 4P</v>
          </cell>
          <cell r="J21912"/>
          <cell r="O21912"/>
          <cell r="P21912" t="str">
            <v>JF CITRUS AGROPECUARIA S/A</v>
          </cell>
        </row>
        <row r="21913">
          <cell r="D21913" t="str">
            <v>RNW9A66</v>
          </cell>
          <cell r="I21913" t="str">
            <v>Stepway Zen MT SCe 1.6 4P</v>
          </cell>
          <cell r="J21913"/>
          <cell r="O21913"/>
          <cell r="P21913" t="str">
            <v>JF CITRUS AGROPECUARIA S/A</v>
          </cell>
        </row>
        <row r="21914">
          <cell r="D21914" t="str">
            <v>GEA2I01</v>
          </cell>
          <cell r="I21914" t="str">
            <v>Argo Flex 1.0 4P</v>
          </cell>
          <cell r="J21914"/>
          <cell r="O21914"/>
          <cell r="P21914" t="str">
            <v>JF CITRUS AGROPECUARIA S/A</v>
          </cell>
        </row>
        <row r="21915">
          <cell r="D21915" t="str">
            <v>RNO2I55</v>
          </cell>
          <cell r="I21915" t="str">
            <v>Voyage MPI 1.0 4P</v>
          </cell>
          <cell r="J21915"/>
          <cell r="O21915"/>
          <cell r="P21915" t="str">
            <v>IBQ - INDÚSTRIAS QUIMICAS S/A</v>
          </cell>
        </row>
        <row r="21916">
          <cell r="D21916" t="str">
            <v>RTG1J54</v>
          </cell>
          <cell r="I21916" t="str">
            <v>Cronos Drive 1.3 4P</v>
          </cell>
          <cell r="J21916"/>
          <cell r="O21916"/>
          <cell r="P21916" t="str">
            <v>ITINERA CONSTRUÇÕES LTDA</v>
          </cell>
        </row>
        <row r="21917">
          <cell r="D21917" t="str">
            <v>GKI3G95</v>
          </cell>
          <cell r="I21917" t="str">
            <v>Voyage MPI 1.0 4P</v>
          </cell>
          <cell r="J21917"/>
          <cell r="O21917"/>
          <cell r="P21917" t="str">
            <v>IBQ - INDÚSTRIAS QUIMICAS S/A</v>
          </cell>
        </row>
        <row r="21918">
          <cell r="D21918" t="str">
            <v>RNI2H82</v>
          </cell>
          <cell r="I21918" t="str">
            <v>Hilux CD STD POWER PACK MT 4x4 2.8 4P</v>
          </cell>
          <cell r="J21918"/>
          <cell r="O21918"/>
          <cell r="P21918" t="str">
            <v>IBQ - INDÚSTRIAS QUIMICAS S/A</v>
          </cell>
        </row>
        <row r="21919">
          <cell r="D21919" t="str">
            <v>RNQ2E19</v>
          </cell>
          <cell r="I21919" t="str">
            <v>Voyage MPI 1.0 4P</v>
          </cell>
          <cell r="J21919"/>
          <cell r="O21919"/>
          <cell r="P21919" t="str">
            <v>IBQ - INDÚSTRIAS QUIMICAS S/A</v>
          </cell>
        </row>
        <row r="21920">
          <cell r="D21920" t="str">
            <v>RNF9I40</v>
          </cell>
          <cell r="I21920" t="str">
            <v>Gol MPI 1.0 4P</v>
          </cell>
          <cell r="J21920"/>
          <cell r="O21920"/>
          <cell r="P21920" t="str">
            <v>IBQ - INDÚSTRIAS QUIMICAS S/A</v>
          </cell>
        </row>
        <row r="21921">
          <cell r="D21921" t="str">
            <v>RUF0A33</v>
          </cell>
          <cell r="I21921" t="str">
            <v>Compass Longitude Turbo Flex AT 1.3 4P</v>
          </cell>
          <cell r="J21921"/>
          <cell r="O21921"/>
          <cell r="P21921" t="str">
            <v>INSTITUTO NACIONAL DE TECNOLOGIA E SAUDE</v>
          </cell>
        </row>
        <row r="21922">
          <cell r="D21922" t="str">
            <v>RUF0A32</v>
          </cell>
          <cell r="I21922" t="str">
            <v>Compass Longitude Turbo Flex AT 1.3 4P</v>
          </cell>
          <cell r="J21922"/>
          <cell r="O21922"/>
          <cell r="P21922" t="str">
            <v>INSTITUTO NACIONAL DE TECNOLOGIA E SAUDE</v>
          </cell>
        </row>
        <row r="21923">
          <cell r="D21923" t="str">
            <v>SYP9H80</v>
          </cell>
          <cell r="I21923" t="str">
            <v>Equinox Premier Turbo 1.5 4P</v>
          </cell>
          <cell r="J21923"/>
          <cell r="O21923"/>
          <cell r="P21923" t="str">
            <v>INDUSTRIA DE ALIMENTOS EL-SHADAI LTDA</v>
          </cell>
        </row>
        <row r="21924">
          <cell r="D21924" t="str">
            <v>SIB1C78</v>
          </cell>
          <cell r="I21924" t="str">
            <v>Argo Drive 1.0 4P</v>
          </cell>
          <cell r="J21924"/>
          <cell r="O21924"/>
          <cell r="P21924" t="str">
            <v>KAZULO INDUSTRIA E COMERCIO DE MOVEIS ARAMADOS LTDA</v>
          </cell>
        </row>
        <row r="21925">
          <cell r="D21925" t="str">
            <v>FGZ8H13</v>
          </cell>
          <cell r="I21925" t="str">
            <v>Gol MPI 1.0 4P</v>
          </cell>
          <cell r="J21925"/>
          <cell r="O21925"/>
          <cell r="P21925" t="str">
            <v>IBQ - INDÚSTRIAS QUIMICAS S/A</v>
          </cell>
        </row>
        <row r="21926">
          <cell r="D21926" t="str">
            <v>RHA3J29</v>
          </cell>
          <cell r="I21926" t="str">
            <v>Compass Longitude Turbo Flex AT 1.3 4P</v>
          </cell>
          <cell r="J21926"/>
          <cell r="O21926"/>
          <cell r="P21926" t="str">
            <v>INGERSOLL-RAND COMERCIO E SERVICOS DE MAQUINA E EQUIPAMENTOS INDUSTRIAIS LTDA</v>
          </cell>
        </row>
        <row r="21927">
          <cell r="D21927" t="str">
            <v>RNY6I68</v>
          </cell>
          <cell r="I21927" t="str">
            <v>Gol MPI MT 1.6 4P</v>
          </cell>
          <cell r="J21927"/>
          <cell r="O21927"/>
          <cell r="P21927" t="str">
            <v>IBQ - INDÚSTRIAS QUIMICAS S/A</v>
          </cell>
        </row>
        <row r="21928">
          <cell r="D21928" t="str">
            <v>RNY7F18</v>
          </cell>
          <cell r="I21928" t="str">
            <v>Gol MPI MT 1.6 4P</v>
          </cell>
          <cell r="J21928"/>
          <cell r="O21928"/>
          <cell r="P21928" t="str">
            <v>IBQ - INDÚSTRIAS QUIMICAS S/A</v>
          </cell>
        </row>
        <row r="21929">
          <cell r="D21929" t="str">
            <v>EDI1F52</v>
          </cell>
          <cell r="I21929" t="str">
            <v>Strada CP Endurance Flex 1.4 2P</v>
          </cell>
          <cell r="J21929"/>
          <cell r="O21929"/>
          <cell r="P21929" t="str">
            <v>JF CITRUS AGROPECUARIA S/A</v>
          </cell>
        </row>
        <row r="21930">
          <cell r="D21930" t="str">
            <v>RUX8E40</v>
          </cell>
          <cell r="I21930" t="str">
            <v>Onix Plus Turbo LTZ AT 1.0 4P</v>
          </cell>
          <cell r="J21930"/>
          <cell r="O21930"/>
          <cell r="P21930" t="str">
            <v>Itapoá Terminais Portuários S.A.</v>
          </cell>
        </row>
        <row r="21931">
          <cell r="D21931" t="str">
            <v>RUD0C66</v>
          </cell>
          <cell r="I21931" t="str">
            <v>Compass Longitude Turbo Flex AT 1.3 4P</v>
          </cell>
          <cell r="J21931"/>
          <cell r="O21931"/>
          <cell r="P21931" t="str">
            <v>INSTITUTO NACIONAL DE TECNOLOGIA E SAUDE</v>
          </cell>
        </row>
        <row r="21932">
          <cell r="D21932" t="str">
            <v>SYH4B31</v>
          </cell>
          <cell r="I21932" t="str">
            <v>Mobi Like 1.0 4P</v>
          </cell>
          <cell r="J21932"/>
          <cell r="O21932"/>
          <cell r="P21932" t="str">
            <v>INTELISENSE RADIOCOMUNICACAO LTDA</v>
          </cell>
        </row>
        <row r="21933">
          <cell r="D21933" t="str">
            <v>RMQ8I83</v>
          </cell>
          <cell r="I21933" t="str">
            <v>Hilux CD STD POWER PACK MT 4x4 2.8 4P</v>
          </cell>
          <cell r="J21933"/>
          <cell r="O21933"/>
          <cell r="P21933" t="str">
            <v>IBQ - INDÚSTRIAS QUIMICAS S/A</v>
          </cell>
        </row>
        <row r="21934">
          <cell r="D21934" t="str">
            <v>SYH4B32</v>
          </cell>
          <cell r="I21934" t="str">
            <v>Mobi Like 1.0 4P</v>
          </cell>
          <cell r="J21934"/>
          <cell r="O21934"/>
          <cell r="P21934" t="str">
            <v>INTELISENSE RADIOCOMUNICACAO LTDA</v>
          </cell>
        </row>
        <row r="21935">
          <cell r="D21935" t="str">
            <v>SYH4B30</v>
          </cell>
          <cell r="I21935" t="str">
            <v>Mobi Like 1.0 4P</v>
          </cell>
          <cell r="J21935"/>
          <cell r="O21935"/>
          <cell r="P21935" t="str">
            <v>INTELISENSE RADIOCOMUNICACAO LTDA</v>
          </cell>
        </row>
        <row r="21936">
          <cell r="D21936" t="str">
            <v>SJE7E80</v>
          </cell>
          <cell r="I21936" t="str">
            <v>Fiorino Endurance Evo 1.4 2P</v>
          </cell>
          <cell r="J21936"/>
          <cell r="O21936"/>
          <cell r="P21936" t="str">
            <v>INTELISENSE RADIOCOMUNICACAO LTDA</v>
          </cell>
        </row>
        <row r="21937">
          <cell r="D21937" t="str">
            <v>RMQ8I48</v>
          </cell>
          <cell r="I21937" t="str">
            <v>Hilux CD STD POWER PACK MT 4x4 2.8 4P</v>
          </cell>
          <cell r="J21937"/>
          <cell r="O21937"/>
          <cell r="P21937" t="str">
            <v>IBQ - INDÚSTRIAS QUIMICAS S/A</v>
          </cell>
        </row>
        <row r="21938">
          <cell r="D21938" t="str">
            <v>SIH0F89</v>
          </cell>
          <cell r="I21938" t="str">
            <v>S10 CD LT AT 4x4 2.8 4P</v>
          </cell>
          <cell r="J21938"/>
          <cell r="O21938"/>
          <cell r="P21938" t="str">
            <v>K P NASCIMENTO LTDA</v>
          </cell>
        </row>
        <row r="21939">
          <cell r="D21939" t="str">
            <v>RNZ0E74</v>
          </cell>
          <cell r="I21939" t="str">
            <v>Gol MPI MT 1.6 4P</v>
          </cell>
          <cell r="J21939"/>
          <cell r="O21939"/>
          <cell r="P21939" t="str">
            <v>IBQ - INDÚSTRIAS QUIMICAS S/A</v>
          </cell>
        </row>
        <row r="21940">
          <cell r="D21940" t="str">
            <v>RTZ4A53</v>
          </cell>
          <cell r="I21940" t="str">
            <v>Compass Longitude Turbo Flex AT 1.3 4P</v>
          </cell>
          <cell r="J21940"/>
          <cell r="O21940"/>
          <cell r="P21940" t="str">
            <v>INGERSOLL-RAND COMERCIO E SERVICOS DE MAQUINA E EQUIPAMENTOS INDUSTRIAIS LTDA</v>
          </cell>
        </row>
        <row r="21941">
          <cell r="D21941" t="str">
            <v>RTD4J10</v>
          </cell>
          <cell r="I21941" t="str">
            <v>Joy Plus Black Edition 1.0 4P</v>
          </cell>
          <cell r="J21941"/>
          <cell r="O21941"/>
          <cell r="P21941" t="str">
            <v>J.C. DURIGAM COMERCIO DE AUTOPECAS - EIRELI</v>
          </cell>
        </row>
        <row r="21942">
          <cell r="D21942" t="str">
            <v>GJT5H03</v>
          </cell>
          <cell r="I21942" t="str">
            <v>Argo Flex 1.0 4P</v>
          </cell>
          <cell r="J21942"/>
          <cell r="O21942"/>
          <cell r="P21942" t="str">
            <v>JF CITRUS AGROPECUARIA S/A</v>
          </cell>
        </row>
        <row r="21943">
          <cell r="D21943" t="str">
            <v>GHV6D55</v>
          </cell>
          <cell r="I21943" t="str">
            <v>Argo Flex 1.0 4P</v>
          </cell>
          <cell r="J21943"/>
          <cell r="O21943"/>
          <cell r="P21943" t="str">
            <v>JF CITRUS AGROPECUARIA S/A</v>
          </cell>
        </row>
        <row r="21944">
          <cell r="D21944" t="str">
            <v>GHV1A66</v>
          </cell>
          <cell r="I21944" t="str">
            <v>Strada CD Freedom Flex 1.3 4P</v>
          </cell>
          <cell r="J21944"/>
          <cell r="O21944"/>
          <cell r="P21944" t="str">
            <v>JF CITRUS AGROPECUARIA S/A</v>
          </cell>
        </row>
        <row r="21945">
          <cell r="D21945" t="str">
            <v>EUQ5I72</v>
          </cell>
          <cell r="I21945" t="str">
            <v>Strada CP Endurance Flex 1.4 2P</v>
          </cell>
          <cell r="J21945"/>
          <cell r="O21945"/>
          <cell r="P21945" t="str">
            <v>JF CITRUS AGROPECUARIA S/A</v>
          </cell>
        </row>
        <row r="21946">
          <cell r="D21946" t="str">
            <v>RUG6B05</v>
          </cell>
          <cell r="I21946" t="str">
            <v>Pulse Audace Turbo AT 1.0 4P</v>
          </cell>
          <cell r="J21946"/>
          <cell r="O21946"/>
          <cell r="P21946" t="str">
            <v>INGERSOLL-RAND COMERCIO E SERVICOS DE MAQUINA E EQUIPAMENTOS INDUSTRIAIS LTDA</v>
          </cell>
        </row>
        <row r="21947">
          <cell r="D21947" t="str">
            <v>RUC2F27</v>
          </cell>
          <cell r="I21947" t="str">
            <v>Compass Longitude Turbo Flex AT 1.3 4P</v>
          </cell>
          <cell r="J21947"/>
          <cell r="O21947"/>
          <cell r="P21947" t="str">
            <v>INSTITUTO NACIONAL DE TECNOLOGIA E SAUDE</v>
          </cell>
        </row>
        <row r="21948">
          <cell r="D21948" t="str">
            <v>SIZ0B14</v>
          </cell>
          <cell r="I21948" t="str">
            <v>Mobi Like 1.0 4P</v>
          </cell>
          <cell r="J21948"/>
          <cell r="O21948"/>
          <cell r="P21948" t="str">
            <v>INDUSTRIA DE ALIMENTOS EL-SHADAI LTDA</v>
          </cell>
        </row>
        <row r="21949">
          <cell r="D21949" t="str">
            <v>RNH5J64</v>
          </cell>
          <cell r="I21949" t="str">
            <v>Hilux CD STD POWER PACK MT 4x4 2.8 4P</v>
          </cell>
          <cell r="J21949"/>
          <cell r="O21949"/>
          <cell r="P21949" t="str">
            <v>IBQ - INDÚSTRIAS QUIMICAS S/A</v>
          </cell>
        </row>
        <row r="21950">
          <cell r="D21950" t="str">
            <v>RMQ7J21</v>
          </cell>
          <cell r="I21950" t="str">
            <v>Voyage MPI 1.0 4P</v>
          </cell>
          <cell r="J21950"/>
          <cell r="O21950"/>
          <cell r="P21950" t="str">
            <v>IBQ - INDÚSTRIAS QUIMICAS S/A</v>
          </cell>
        </row>
        <row r="21951">
          <cell r="D21951" t="str">
            <v>RNZ5B97</v>
          </cell>
          <cell r="I21951" t="str">
            <v>Gol MPI MT 1.6 4P</v>
          </cell>
          <cell r="J21951"/>
          <cell r="O21951"/>
          <cell r="P21951" t="str">
            <v>IBQ - INDÚSTRIAS QUIMICAS S/A</v>
          </cell>
        </row>
        <row r="21952">
          <cell r="D21952" t="str">
            <v>RMS6I65</v>
          </cell>
          <cell r="I21952" t="str">
            <v>Voyage MPI 1.0 4P</v>
          </cell>
          <cell r="J21952"/>
          <cell r="O21952"/>
          <cell r="P21952" t="str">
            <v>IBQ - INDÚSTRIAS QUIMICAS S/A</v>
          </cell>
        </row>
        <row r="21953">
          <cell r="D21953" t="str">
            <v>SHG3I70</v>
          </cell>
          <cell r="I21953" t="str">
            <v>Renegade Longitude T270 Flex 4x2 AT 1.3 4P</v>
          </cell>
          <cell r="J21953"/>
          <cell r="O21953"/>
          <cell r="P21953" t="str">
            <v>JF CITRUS AGROPECUARIA S/A</v>
          </cell>
        </row>
        <row r="21954">
          <cell r="D21954" t="str">
            <v>FZQ0H93</v>
          </cell>
          <cell r="I21954" t="str">
            <v>Strada CP Endurance Flex 1.4 2P</v>
          </cell>
          <cell r="J21954"/>
          <cell r="O21954"/>
          <cell r="P21954" t="str">
            <v>JF CITRUS AGROPECUARIA S/A</v>
          </cell>
        </row>
        <row r="21955">
          <cell r="D21955" t="str">
            <v>EWJ8I46</v>
          </cell>
          <cell r="I21955" t="str">
            <v>Strada CP Endurance Flex 1.4 2P</v>
          </cell>
          <cell r="J21955"/>
          <cell r="O21955"/>
          <cell r="P21955" t="str">
            <v>JF CITRUS AGROPECUARIA S/A</v>
          </cell>
        </row>
        <row r="21956">
          <cell r="D21956" t="str">
            <v>RUC2F26</v>
          </cell>
          <cell r="I21956" t="str">
            <v>Compass Longitude Turbo Flex AT 1.3 4P</v>
          </cell>
          <cell r="J21956"/>
          <cell r="O21956"/>
          <cell r="P21956" t="str">
            <v>INSTITUTO NACIONAL DE TECNOLOGIA E SAUDE</v>
          </cell>
        </row>
        <row r="21957">
          <cell r="D21957" t="str">
            <v>RUC2F28</v>
          </cell>
          <cell r="I21957" t="str">
            <v>Compass Longitude Turbo Flex AT 1.3 4P</v>
          </cell>
          <cell r="J21957"/>
          <cell r="O21957"/>
          <cell r="P21957" t="str">
            <v>INSTITUTO NACIONAL DE TECNOLOGIA E SAUDE</v>
          </cell>
        </row>
        <row r="21958">
          <cell r="D21958" t="str">
            <v>RMQ8I61</v>
          </cell>
          <cell r="I21958" t="str">
            <v>Hilux CD STD POWER PACK MT 4x4 2.8 4P</v>
          </cell>
          <cell r="J21958"/>
          <cell r="O21958"/>
          <cell r="P21958" t="str">
            <v>IBQ - INDÚSTRIAS QUIMICAS S/A</v>
          </cell>
        </row>
        <row r="21959">
          <cell r="D21959" t="str">
            <v>RTW6D15</v>
          </cell>
          <cell r="I21959" t="str">
            <v>Compass Longitude Turbo Flex AT 1.3 4P</v>
          </cell>
          <cell r="J21959"/>
          <cell r="O21959"/>
          <cell r="P21959" t="str">
            <v>INGERSOLL-RAND COMERCIO E SERVICOS DE MAQUINA E EQUIPAMENTOS INDUSTRIAIS LTDA</v>
          </cell>
        </row>
        <row r="21960">
          <cell r="D21960" t="str">
            <v>RTA1G28</v>
          </cell>
          <cell r="I21960" t="str">
            <v>Stepway Zen MT SCe 1.6 4P</v>
          </cell>
          <cell r="J21960"/>
          <cell r="O21960"/>
          <cell r="P21960" t="str">
            <v>JF CITRUS AGROPECUARIA S/A</v>
          </cell>
        </row>
        <row r="21961">
          <cell r="D21961" t="str">
            <v>GFW1C73</v>
          </cell>
          <cell r="I21961" t="str">
            <v>Strada CD Freedom Flex 1.3 4P</v>
          </cell>
          <cell r="J21961"/>
          <cell r="O21961"/>
          <cell r="P21961" t="str">
            <v>JF CITRUS AGROPECUARIA S/A</v>
          </cell>
        </row>
        <row r="21962">
          <cell r="D21962" t="str">
            <v>RMQ7I71</v>
          </cell>
          <cell r="I21962" t="str">
            <v>Voyage MPI 1.0 4P</v>
          </cell>
          <cell r="J21962"/>
          <cell r="O21962"/>
          <cell r="P21962" t="str">
            <v>IBQ - INDÚSTRIAS QUIMICAS S/A</v>
          </cell>
        </row>
        <row r="21963">
          <cell r="D21963" t="str">
            <v>GJY0J34</v>
          </cell>
          <cell r="I21963" t="str">
            <v>Argo Flex 1.0 4P</v>
          </cell>
          <cell r="J21963"/>
          <cell r="O21963"/>
          <cell r="P21963" t="str">
            <v>JF CITRUS AGROPECUARIA S/A</v>
          </cell>
        </row>
        <row r="21964">
          <cell r="D21964" t="str">
            <v>GJI1H45</v>
          </cell>
          <cell r="I21964" t="str">
            <v>Argo Flex 1.0 4P</v>
          </cell>
          <cell r="J21964"/>
          <cell r="O21964"/>
          <cell r="P21964" t="str">
            <v>JF CITRUS AGROPECUARIA S/A</v>
          </cell>
        </row>
        <row r="21965">
          <cell r="D21965" t="str">
            <v>GFK9A36</v>
          </cell>
          <cell r="I21965" t="str">
            <v>Argo Flex 1.0 4P</v>
          </cell>
          <cell r="J21965"/>
          <cell r="O21965"/>
          <cell r="P21965" t="str">
            <v>JF CITRUS AGROPECUARIA S/A</v>
          </cell>
        </row>
        <row r="21966">
          <cell r="D21966" t="str">
            <v>RNC8H68</v>
          </cell>
          <cell r="I21966" t="str">
            <v>Strada CP Endurance Flex 1.4 2P</v>
          </cell>
          <cell r="J21966"/>
          <cell r="O21966"/>
          <cell r="P21966" t="str">
            <v>IBQ - INDÚSTRIAS QUIMICAS S/A</v>
          </cell>
        </row>
        <row r="21967">
          <cell r="D21967" t="str">
            <v>RNB5A88</v>
          </cell>
          <cell r="I21967" t="str">
            <v>Gol MPI MT 1.6 4P</v>
          </cell>
          <cell r="J21967"/>
          <cell r="O21967"/>
          <cell r="P21967" t="str">
            <v>IBQ - INDÚSTRIAS QUIMICAS S/A</v>
          </cell>
        </row>
        <row r="21968">
          <cell r="D21968" t="str">
            <v>RMQ8I64</v>
          </cell>
          <cell r="I21968" t="str">
            <v>Hilux CD STD POWER PACK MT 4x4 2.8 4P</v>
          </cell>
          <cell r="J21968"/>
          <cell r="O21968"/>
          <cell r="P21968" t="str">
            <v>IBQ - INDÚSTRIAS QUIMICAS S/A</v>
          </cell>
        </row>
        <row r="21969">
          <cell r="D21969" t="str">
            <v>RNP8C19</v>
          </cell>
          <cell r="I21969" t="str">
            <v>Strada CP Endurance Flex 1.4 2P</v>
          </cell>
          <cell r="J21969"/>
          <cell r="O21969"/>
          <cell r="P21969" t="str">
            <v>Kalmar Brazil Ltda</v>
          </cell>
        </row>
        <row r="21970">
          <cell r="D21970" t="str">
            <v>QNJ5D75</v>
          </cell>
          <cell r="I21970" t="str">
            <v>Fiorino Hard Working 1.4 2P</v>
          </cell>
          <cell r="J21970"/>
          <cell r="O21970"/>
          <cell r="P21970" t="str">
            <v>DHL EXPRESS BRAZIL LTDA</v>
          </cell>
        </row>
        <row r="21971">
          <cell r="D21971" t="str">
            <v>QQH8421</v>
          </cell>
          <cell r="I21971" t="str">
            <v>Fiorino Hard Working 1.4 2P</v>
          </cell>
          <cell r="J21971"/>
          <cell r="O21971"/>
          <cell r="P21971" t="str">
            <v>DHL EXPRESS BRAZIL LTDA</v>
          </cell>
        </row>
        <row r="21972">
          <cell r="D21972" t="str">
            <v>QQS2731</v>
          </cell>
          <cell r="I21972" t="str">
            <v>Fiorino Hard Working 1.4 2P</v>
          </cell>
          <cell r="J21972"/>
          <cell r="O21972"/>
          <cell r="P21972" t="str">
            <v>DHL EXPRESS BRAZIL LTDA</v>
          </cell>
        </row>
        <row r="21973">
          <cell r="D21973" t="str">
            <v>RUB9F80</v>
          </cell>
          <cell r="I21973" t="str">
            <v>Mobi Like 1.0 4P</v>
          </cell>
          <cell r="J21973"/>
          <cell r="O21973"/>
          <cell r="P21973" t="str">
            <v>ELEVADORES TONUS DO BRASIL LTDA</v>
          </cell>
        </row>
        <row r="21974">
          <cell r="D21974" t="str">
            <v>RVB0H33</v>
          </cell>
          <cell r="I21974" t="str">
            <v>Strada CD Freedom Flex 1.3 4P</v>
          </cell>
          <cell r="J21974"/>
          <cell r="O21974"/>
          <cell r="P21974" t="str">
            <v>E-NOVA INSTALACAO E MANUTENCAO LTDA</v>
          </cell>
        </row>
        <row r="21975">
          <cell r="D21975" t="str">
            <v>FCP2G67</v>
          </cell>
          <cell r="I21975" t="str">
            <v>Gol MPI 1.0 4P</v>
          </cell>
          <cell r="J21975"/>
          <cell r="O21975"/>
          <cell r="P21975" t="str">
            <v>E-NOVA INSTALACAO E MANUTENCAO LTDA</v>
          </cell>
        </row>
        <row r="21976">
          <cell r="D21976" t="str">
            <v>RVB0I25</v>
          </cell>
          <cell r="I21976" t="str">
            <v>Strada CD Freedom Flex 1.3 4P</v>
          </cell>
          <cell r="J21976"/>
          <cell r="O21976"/>
          <cell r="P21976" t="str">
            <v>E-NOVA INSTALACAO E MANUTENCAO LTDA</v>
          </cell>
        </row>
        <row r="21977">
          <cell r="D21977" t="str">
            <v>SHL8A46</v>
          </cell>
          <cell r="I21977" t="str">
            <v>Fiorino Endurance Evo 1.4 2P</v>
          </cell>
          <cell r="J21977"/>
          <cell r="O21977"/>
          <cell r="P21977" t="str">
            <v>CYRO CAVALCANTI AUTO PECAS LTDA</v>
          </cell>
        </row>
        <row r="21978">
          <cell r="D21978" t="str">
            <v>RVB0I26</v>
          </cell>
          <cell r="I21978" t="str">
            <v>Strada CD Freedom Flex 1.3 4P</v>
          </cell>
          <cell r="J21978"/>
          <cell r="O21978"/>
          <cell r="P21978" t="str">
            <v>E-NOVA INSTALACAO E MANUTENCAO LTDA</v>
          </cell>
        </row>
        <row r="21979">
          <cell r="D21979" t="str">
            <v>QQS2682</v>
          </cell>
          <cell r="I21979" t="str">
            <v>Fiorino Hard Working 1.4 2P</v>
          </cell>
          <cell r="J21979"/>
          <cell r="O21979"/>
          <cell r="P21979" t="str">
            <v>DHL EXPRESS BRAZIL LTDA</v>
          </cell>
        </row>
        <row r="21980">
          <cell r="D21980" t="str">
            <v>QQH8411</v>
          </cell>
          <cell r="I21980" t="str">
            <v>Fiorino Hard Working 1.4 2P</v>
          </cell>
          <cell r="J21980"/>
          <cell r="O21980"/>
          <cell r="P21980" t="str">
            <v>DHL EXPRESS BRAZIL LTDA</v>
          </cell>
        </row>
        <row r="21981">
          <cell r="D21981" t="str">
            <v>SIR1B31</v>
          </cell>
          <cell r="I21981" t="str">
            <v>STRADA ENDURANCE CP FLEX 1.3</v>
          </cell>
          <cell r="J21981"/>
          <cell r="O21981"/>
          <cell r="P21981" t="str">
            <v>CRIALT COM E REPRESENTACOES DE INSUMOS A</v>
          </cell>
        </row>
        <row r="21982">
          <cell r="D21982" t="str">
            <v>SIR1B44</v>
          </cell>
          <cell r="I21982" t="str">
            <v>STRADA ENDURANCE CP FLEX 1.3</v>
          </cell>
          <cell r="J21982"/>
          <cell r="O21982"/>
          <cell r="P21982" t="str">
            <v>CRIALT COM E REPRESENTACOES DE INSUMOS A</v>
          </cell>
        </row>
        <row r="21983">
          <cell r="D21983" t="str">
            <v>SIR1B33</v>
          </cell>
          <cell r="I21983" t="str">
            <v>STRADA ENDURANCE CP FLEX 1.3</v>
          </cell>
          <cell r="J21983"/>
          <cell r="O21983"/>
          <cell r="P21983" t="str">
            <v>CRIALT COM E REPRESENTACOES DE INSUMOS A</v>
          </cell>
        </row>
        <row r="21984">
          <cell r="D21984" t="str">
            <v>SIR1B40</v>
          </cell>
          <cell r="I21984" t="str">
            <v>STRADA ENDURANCE CP FLEX 1.3</v>
          </cell>
          <cell r="J21984"/>
          <cell r="O21984"/>
          <cell r="P21984" t="str">
            <v>CRIALT COM E REPRESENTACOES DE INSUMOS A</v>
          </cell>
        </row>
        <row r="21985">
          <cell r="D21985" t="str">
            <v>SIR1B45</v>
          </cell>
          <cell r="I21985" t="str">
            <v>STRADA ENDURANCE CP FLEX 1.3</v>
          </cell>
          <cell r="J21985"/>
          <cell r="O21985"/>
          <cell r="P21985" t="str">
            <v>CRIALT COM E REPRESENTACOES DE INSUMOS A</v>
          </cell>
        </row>
        <row r="21986">
          <cell r="D21986" t="str">
            <v>SIR1B43</v>
          </cell>
          <cell r="I21986" t="str">
            <v>STRADA ENDURANCE CP FLEX 1.3</v>
          </cell>
          <cell r="J21986"/>
          <cell r="O21986"/>
          <cell r="P21986" t="str">
            <v>CRIALT COM E REPRESENTACOES DE INSUMOS A</v>
          </cell>
        </row>
        <row r="21987">
          <cell r="D21987" t="str">
            <v>SIR1B36</v>
          </cell>
          <cell r="I21987" t="str">
            <v>STRADA ENDURANCE CP FLEX 1.3</v>
          </cell>
          <cell r="J21987"/>
          <cell r="O21987"/>
          <cell r="P21987" t="str">
            <v>CRIALT COM E REPRESENTACOES DE INSUMOS A</v>
          </cell>
        </row>
        <row r="21988">
          <cell r="D21988" t="str">
            <v>SEE3D44</v>
          </cell>
          <cell r="I21988" t="str">
            <v>Corolla Cross XRV Hybrid 1.8 4P</v>
          </cell>
          <cell r="J21988"/>
          <cell r="O21988"/>
          <cell r="P21988" t="str">
            <v>EBES SISTEMAS DE ENERGIA SA</v>
          </cell>
        </row>
        <row r="21989">
          <cell r="D21989" t="str">
            <v>SIR1B41</v>
          </cell>
          <cell r="I21989" t="str">
            <v>STRADA ENDURANCE CP FLEX 1.3</v>
          </cell>
          <cell r="J21989"/>
          <cell r="O21989"/>
          <cell r="P21989" t="str">
            <v>CRIALT COM E REPRESENTACOES DE INSUMOS A</v>
          </cell>
        </row>
        <row r="21990">
          <cell r="D21990" t="str">
            <v>SIR1B37</v>
          </cell>
          <cell r="I21990" t="str">
            <v>STRADA ENDURANCE CP FLEX 1.3</v>
          </cell>
          <cell r="J21990"/>
          <cell r="O21990"/>
          <cell r="P21990" t="str">
            <v>CRIALT COM E REPRESENTACOES DE INSUMOS A</v>
          </cell>
        </row>
        <row r="21991">
          <cell r="D21991" t="str">
            <v>SIR1B35</v>
          </cell>
          <cell r="I21991" t="str">
            <v>STRADA ENDURANCE CP FLEX 1.3</v>
          </cell>
          <cell r="J21991"/>
          <cell r="O21991"/>
          <cell r="P21991" t="str">
            <v>CRIALT COM E REPRESENTACOES DE INSUMOS A</v>
          </cell>
        </row>
        <row r="21992">
          <cell r="D21992" t="str">
            <v>SIR1B32</v>
          </cell>
          <cell r="I21992" t="str">
            <v>STRADA ENDURANCE CP FLEX 1.3</v>
          </cell>
          <cell r="J21992"/>
          <cell r="O21992"/>
          <cell r="P21992" t="str">
            <v>CRIALT COM E REPRESENTACOES DE INSUMOS A</v>
          </cell>
        </row>
        <row r="21993">
          <cell r="D21993" t="str">
            <v>SIR1B46</v>
          </cell>
          <cell r="I21993" t="str">
            <v>STRADA ENDURANCE CP FLEX 1.3</v>
          </cell>
          <cell r="J21993"/>
          <cell r="O21993"/>
          <cell r="P21993" t="str">
            <v>CRIALT COM E REPRESENTACOES DE INSUMOS A</v>
          </cell>
        </row>
        <row r="21994">
          <cell r="D21994" t="str">
            <v>SIR1B42</v>
          </cell>
          <cell r="I21994" t="str">
            <v>STRADA ENDURANCE CP FLEX 1.3</v>
          </cell>
          <cell r="J21994"/>
          <cell r="O21994"/>
          <cell r="P21994" t="str">
            <v>CRIALT COM E REPRESENTACOES DE INSUMOS A</v>
          </cell>
        </row>
        <row r="21995">
          <cell r="D21995" t="str">
            <v>SIR1B39</v>
          </cell>
          <cell r="I21995" t="str">
            <v>STRADA ENDURANCE CP FLEX 1.3</v>
          </cell>
          <cell r="J21995"/>
          <cell r="O21995"/>
          <cell r="P21995" t="str">
            <v>CRIALT COM E REPRESENTACOES DE INSUMOS A</v>
          </cell>
        </row>
        <row r="21996">
          <cell r="D21996" t="str">
            <v>SIR1B38</v>
          </cell>
          <cell r="I21996" t="str">
            <v>STRADA ENDURANCE CP FLEX 1.3</v>
          </cell>
          <cell r="J21996"/>
          <cell r="O21996"/>
          <cell r="P21996" t="str">
            <v>CRIALT COM E REPRESENTACOES DE INSUMOS A</v>
          </cell>
        </row>
        <row r="21997">
          <cell r="D21997" t="str">
            <v>QNL8876</v>
          </cell>
          <cell r="I21997" t="str">
            <v>Sprinter Furgão 313 CDI Street 7,5m³ 2.2 2P</v>
          </cell>
          <cell r="J21997"/>
          <cell r="O21997"/>
          <cell r="P21997" t="str">
            <v>DHL EXPRESS BRAZIL LTDA</v>
          </cell>
        </row>
        <row r="21998">
          <cell r="D21998" t="str">
            <v>QNJ5408</v>
          </cell>
          <cell r="I21998" t="str">
            <v>Fiorino Hard Working 1.4 2P</v>
          </cell>
          <cell r="J21998"/>
          <cell r="O21998"/>
          <cell r="P21998" t="str">
            <v>DHL EXPRESS BRAZIL LTDA</v>
          </cell>
        </row>
        <row r="21999">
          <cell r="D21999" t="str">
            <v>QNL8873</v>
          </cell>
          <cell r="I21999" t="str">
            <v>Sprinter Furgão 313 CDI Street 7,5m³ 2.2 2P</v>
          </cell>
          <cell r="J21999"/>
          <cell r="O21999"/>
          <cell r="P21999" t="str">
            <v>DHL EXPRESS BRAZIL LTDA</v>
          </cell>
        </row>
        <row r="22000">
          <cell r="D22000" t="str">
            <v>RUI9J60</v>
          </cell>
          <cell r="I22000" t="str">
            <v>HB20S Platinum TGDI AT 1.0 4P</v>
          </cell>
          <cell r="J22000"/>
          <cell r="O22000"/>
          <cell r="P22000" t="str">
            <v>ECOMASTER QUIMICA INDUSTRIA E COMERCIO L</v>
          </cell>
        </row>
        <row r="22001">
          <cell r="D22001" t="str">
            <v>RVC3E62</v>
          </cell>
          <cell r="I22001" t="str">
            <v>Mobi Like 1.0 4P</v>
          </cell>
          <cell r="J22001"/>
          <cell r="O22001"/>
          <cell r="P22001" t="str">
            <v>DURACAP RENOVADORA DE PNEUS LTDA</v>
          </cell>
        </row>
        <row r="22002">
          <cell r="D22002" t="str">
            <v>RUR6J41</v>
          </cell>
          <cell r="I22002" t="str">
            <v>S10 CD LS MT 4x4 2.8 4P</v>
          </cell>
          <cell r="J22002"/>
          <cell r="O22002"/>
          <cell r="P22002" t="str">
            <v xml:space="preserve">Equatorial Para Distribuidora de Energia S.A. </v>
          </cell>
        </row>
        <row r="22003">
          <cell r="D22003" t="str">
            <v>SHL5B47</v>
          </cell>
          <cell r="I22003" t="str">
            <v>Fiorino Endurance Evo 1.4 2P</v>
          </cell>
          <cell r="J22003"/>
          <cell r="O22003"/>
          <cell r="P22003" t="str">
            <v>ENERSYS DO BRASIL LTDA.</v>
          </cell>
        </row>
        <row r="22004">
          <cell r="D22004" t="str">
            <v>QNF6548</v>
          </cell>
          <cell r="I22004" t="str">
            <v>Fiorino Hard Working 1.4 2P</v>
          </cell>
          <cell r="J22004"/>
          <cell r="O22004"/>
          <cell r="P22004" t="str">
            <v>DHL EXPRESS BRAZIL LTDA</v>
          </cell>
        </row>
        <row r="22005">
          <cell r="D22005" t="str">
            <v>SYV9E91</v>
          </cell>
          <cell r="I22005" t="str">
            <v>Argo Flex 1.0 4P</v>
          </cell>
          <cell r="J22005"/>
          <cell r="O22005"/>
          <cell r="P22005" t="str">
            <v>ECOMASTER QUIMICA INDUSTRIA E COMERCIO L</v>
          </cell>
        </row>
        <row r="22006">
          <cell r="D22006" t="str">
            <v>QNJ5297</v>
          </cell>
          <cell r="I22006" t="str">
            <v>Fiorino Hard Working 1.4 2P</v>
          </cell>
          <cell r="J22006"/>
          <cell r="O22006"/>
          <cell r="P22006" t="str">
            <v>DHL EXPRESS BRAZIL LTDA</v>
          </cell>
        </row>
        <row r="22007">
          <cell r="D22007" t="str">
            <v>RFV3G32</v>
          </cell>
          <cell r="I22007" t="str">
            <v>Fiorino Endurance Evo 1.4 2P</v>
          </cell>
          <cell r="J22007"/>
          <cell r="O22007"/>
          <cell r="P22007" t="str">
            <v>DHL EXPRESS BRAZIL LTDA</v>
          </cell>
        </row>
        <row r="22008">
          <cell r="D22008" t="str">
            <v>QUZ5C80</v>
          </cell>
          <cell r="I22008" t="str">
            <v>Fiorino Hard Working 1.4 2P</v>
          </cell>
          <cell r="J22008"/>
          <cell r="O22008"/>
          <cell r="P22008" t="str">
            <v>DHL EXPRESS BRAZIL LTDA</v>
          </cell>
        </row>
        <row r="22009">
          <cell r="D22009" t="str">
            <v>QQS2696</v>
          </cell>
          <cell r="I22009" t="str">
            <v>Fiorino Hard Working 1.4 2P</v>
          </cell>
          <cell r="J22009"/>
          <cell r="O22009"/>
          <cell r="P22009" t="str">
            <v>DHL EXPRESS BRAZIL LTDA</v>
          </cell>
        </row>
        <row r="22010">
          <cell r="D22010" t="str">
            <v>QNJ5516</v>
          </cell>
          <cell r="I22010" t="str">
            <v>Fiorino Hard Working 1.4 2P</v>
          </cell>
          <cell r="J22010"/>
          <cell r="O22010"/>
          <cell r="P22010" t="str">
            <v>DHL EXPRESS BRAZIL LTDA</v>
          </cell>
        </row>
        <row r="22011">
          <cell r="D22011" t="str">
            <v>QNJ5410</v>
          </cell>
          <cell r="I22011" t="str">
            <v>Fiorino Hard Working 1.4 2P</v>
          </cell>
          <cell r="J22011"/>
          <cell r="O22011"/>
          <cell r="P22011" t="str">
            <v>DHL EXPRESS BRAZIL LTDA</v>
          </cell>
        </row>
        <row r="22012">
          <cell r="D22012" t="str">
            <v>QNJ5412</v>
          </cell>
          <cell r="I22012" t="str">
            <v>Fiorino Hard Working 1.4 2P</v>
          </cell>
          <cell r="J22012"/>
          <cell r="O22012"/>
          <cell r="P22012" t="str">
            <v>DHL EXPRESS BRAZIL LTDA</v>
          </cell>
        </row>
        <row r="22013">
          <cell r="D22013" t="str">
            <v>QNA8449</v>
          </cell>
          <cell r="I22013" t="str">
            <v>Fiorino Hard Working 1.4 2P</v>
          </cell>
          <cell r="J22013"/>
          <cell r="O22013"/>
          <cell r="P22013" t="str">
            <v>DHL EXPRESS BRAZIL LTDA</v>
          </cell>
        </row>
        <row r="22014">
          <cell r="D22014" t="str">
            <v>QXK8195</v>
          </cell>
          <cell r="I22014" t="str">
            <v>Ka Sedan SE TiVCT 1.0 4P</v>
          </cell>
          <cell r="J22014"/>
          <cell r="O22014"/>
          <cell r="P22014" t="str">
            <v xml:space="preserve">Edp Espirito Santo Distribuicao de Energia S.A. </v>
          </cell>
        </row>
        <row r="22015">
          <cell r="D22015" t="str">
            <v>QXK8191</v>
          </cell>
          <cell r="I22015" t="str">
            <v>Ka Sedan SE TiVCT 1.0 4P</v>
          </cell>
          <cell r="J22015"/>
          <cell r="O22015"/>
          <cell r="P22015" t="str">
            <v xml:space="preserve">Edp Espirito Santo Distribuicao de Energia S.A. </v>
          </cell>
        </row>
        <row r="22016">
          <cell r="D22016" t="str">
            <v>QXK8187</v>
          </cell>
          <cell r="I22016" t="str">
            <v>Ka Sedan SE TiVCT 1.0 4P</v>
          </cell>
          <cell r="J22016"/>
          <cell r="O22016"/>
          <cell r="P22016" t="str">
            <v xml:space="preserve">Edp Espirito Santo Distribuicao de Energia S.A. </v>
          </cell>
        </row>
        <row r="22017">
          <cell r="D22017" t="str">
            <v>QXK8183</v>
          </cell>
          <cell r="I22017" t="str">
            <v>Ka Sedan SE TiVCT 1.0 4P</v>
          </cell>
          <cell r="J22017"/>
          <cell r="O22017"/>
          <cell r="P22017" t="str">
            <v xml:space="preserve">Edp Espirito Santo Distribuicao de Energia S.A. </v>
          </cell>
        </row>
        <row r="22018">
          <cell r="D22018" t="str">
            <v>QXK8182</v>
          </cell>
          <cell r="I22018" t="str">
            <v>Ka Sedan SE TiVCT 1.0 4P</v>
          </cell>
          <cell r="J22018"/>
          <cell r="O22018"/>
          <cell r="P22018" t="str">
            <v xml:space="preserve">Edp Espirito Santo Distribuicao de Energia S.A. </v>
          </cell>
        </row>
        <row r="22019">
          <cell r="D22019" t="str">
            <v>QXK8198</v>
          </cell>
          <cell r="I22019" t="str">
            <v>Ka Sedan SE TiVCT 1.0 4P</v>
          </cell>
          <cell r="J22019"/>
          <cell r="O22019"/>
          <cell r="P22019" t="str">
            <v xml:space="preserve">Edp Espirito Santo Distribuicao de Energia S.A. </v>
          </cell>
        </row>
        <row r="22020">
          <cell r="D22020" t="str">
            <v>QXK8194</v>
          </cell>
          <cell r="I22020" t="str">
            <v>Ka Sedan SE TiVCT 1.0 4P</v>
          </cell>
          <cell r="J22020"/>
          <cell r="O22020"/>
          <cell r="P22020" t="str">
            <v xml:space="preserve">Edp Espirito Santo Distribuicao de Energia S.A. </v>
          </cell>
        </row>
        <row r="22021">
          <cell r="D22021" t="str">
            <v>QQS2G44</v>
          </cell>
          <cell r="I22021" t="str">
            <v>Fiorino Hard Working 1.4 2P</v>
          </cell>
          <cell r="J22021"/>
          <cell r="O22021"/>
          <cell r="P22021" t="str">
            <v>DHL EXPRESS BRAZIL LTDA</v>
          </cell>
        </row>
        <row r="22022">
          <cell r="D22022" t="str">
            <v>QNL8I57</v>
          </cell>
          <cell r="I22022" t="str">
            <v>Sprinter Furgão 313 CDI Street 7,5m³ 2.2 2P</v>
          </cell>
          <cell r="J22022"/>
          <cell r="O22022"/>
          <cell r="P22022" t="str">
            <v>DHL EXPRESS BRAZIL LTDA</v>
          </cell>
        </row>
        <row r="22023">
          <cell r="D22023" t="str">
            <v>QNJ5D21</v>
          </cell>
          <cell r="I22023" t="str">
            <v>Fiorino Hard Working 1.4 2P</v>
          </cell>
          <cell r="J22023"/>
          <cell r="O22023"/>
          <cell r="P22023" t="str">
            <v>DHL EXPRESS BRAZIL LTDA</v>
          </cell>
        </row>
        <row r="22024">
          <cell r="D22024" t="str">
            <v>QNJ5265</v>
          </cell>
          <cell r="I22024" t="str">
            <v>Fiorino Hard Working 1.4 2P</v>
          </cell>
          <cell r="J22024"/>
          <cell r="O22024"/>
          <cell r="P22024" t="str">
            <v>DHL EXPRESS BRAZIL LTDA</v>
          </cell>
        </row>
        <row r="22025">
          <cell r="D22025" t="str">
            <v>QNL8I82</v>
          </cell>
          <cell r="I22025" t="str">
            <v>Sprinter Furgão 313 CDI Street 7,5m³ 2.2 2P</v>
          </cell>
          <cell r="J22025"/>
          <cell r="O22025"/>
          <cell r="P22025" t="str">
            <v>DHL EXPRESS BRAZIL LTDA</v>
          </cell>
        </row>
        <row r="22026">
          <cell r="D22026" t="str">
            <v>QQS2701</v>
          </cell>
          <cell r="I22026" t="str">
            <v>Fiorino Hard Working 1.4 2P</v>
          </cell>
          <cell r="J22026"/>
          <cell r="O22026"/>
          <cell r="P22026" t="str">
            <v>DHL EXPRESS BRAZIL LTDA</v>
          </cell>
        </row>
        <row r="22027">
          <cell r="D22027" t="str">
            <v>QNJ5401</v>
          </cell>
          <cell r="I22027" t="str">
            <v>Fiorino Hard Working 1.4 2P</v>
          </cell>
          <cell r="J22027"/>
          <cell r="O22027"/>
          <cell r="P22027" t="str">
            <v>DHL EXPRESS BRAZIL LTDA</v>
          </cell>
        </row>
        <row r="22028">
          <cell r="D22028" t="str">
            <v>QNO9F75</v>
          </cell>
          <cell r="I22028" t="str">
            <v>Sprinter Furgão 313 CDI Street 7,5m³ 2.2 2P</v>
          </cell>
          <cell r="J22028"/>
          <cell r="O22028"/>
          <cell r="P22028" t="str">
            <v>DHL EXPRESS BRAZIL LTDA</v>
          </cell>
        </row>
        <row r="22029">
          <cell r="D22029" t="str">
            <v>QNL8I86</v>
          </cell>
          <cell r="I22029" t="str">
            <v>Sprinter Furgão 313 CDI Street 7,5m³ 2.2 2P</v>
          </cell>
          <cell r="J22029"/>
          <cell r="O22029"/>
          <cell r="P22029" t="str">
            <v>DHL EXPRESS BRAZIL LTDA</v>
          </cell>
        </row>
        <row r="22030">
          <cell r="D22030" t="str">
            <v>RUE8A17</v>
          </cell>
          <cell r="I22030" t="str">
            <v>L200 Triton Sport GL 4x4 MT 2.4 4P</v>
          </cell>
          <cell r="J22030"/>
          <cell r="O22030"/>
          <cell r="P22030" t="str">
            <v>ELFE Óleo e Gás Operação e manutenção Ltda</v>
          </cell>
        </row>
        <row r="22031">
          <cell r="D22031" t="str">
            <v>RNP5F50</v>
          </cell>
          <cell r="I22031" t="str">
            <v>Argo Flex 1.0 4P</v>
          </cell>
          <cell r="J22031"/>
          <cell r="O22031"/>
          <cell r="P22031" t="str">
            <v>EQUATORIAL TRANSMISSORA 4 SPE S.A.</v>
          </cell>
        </row>
        <row r="22032">
          <cell r="D22032" t="str">
            <v>SIB1C35</v>
          </cell>
          <cell r="I22032" t="str">
            <v>Argo Flex 1.0 4P</v>
          </cell>
          <cell r="J22032"/>
          <cell r="O22032"/>
          <cell r="P22032" t="str">
            <v>Equilibrio Proteção Florestal</v>
          </cell>
        </row>
        <row r="22033">
          <cell r="D22033" t="str">
            <v>SIB1C59</v>
          </cell>
          <cell r="I22033" t="str">
            <v>Argo Flex 1.0 4P</v>
          </cell>
          <cell r="J22033"/>
          <cell r="O22033"/>
          <cell r="P22033" t="str">
            <v>EQUILIBRIO PROTECAO FLORESTAL LTDA</v>
          </cell>
        </row>
        <row r="22034">
          <cell r="D22034" t="str">
            <v>SIB1C33</v>
          </cell>
          <cell r="I22034" t="str">
            <v>Argo Flex 1.0 4P</v>
          </cell>
          <cell r="J22034"/>
          <cell r="O22034"/>
          <cell r="P22034" t="str">
            <v>Equilibrio Proteção Florestal</v>
          </cell>
        </row>
        <row r="22035">
          <cell r="D22035" t="str">
            <v>SIB1C60</v>
          </cell>
          <cell r="I22035" t="str">
            <v>Argo Flex 1.0 4P</v>
          </cell>
          <cell r="J22035"/>
          <cell r="O22035"/>
          <cell r="P22035" t="str">
            <v>EQUILIBRIO PROTECAO FLORESTAL LTDA</v>
          </cell>
        </row>
        <row r="22036">
          <cell r="D22036" t="str">
            <v>SIM5D73</v>
          </cell>
          <cell r="I22036" t="str">
            <v>Toro Freedom Turbo Flex AT 4x2 1.3 4P</v>
          </cell>
          <cell r="J22036"/>
          <cell r="O22036"/>
          <cell r="P22036" t="str">
            <v>GERMINA IRECE AGROPECUARIA E IRRIGACAO SPE S.A</v>
          </cell>
        </row>
        <row r="22037">
          <cell r="D22037" t="str">
            <v>SJH3A36</v>
          </cell>
          <cell r="I22037" t="str">
            <v>Commander Limited Turbo Flex AT 1.3 4P</v>
          </cell>
          <cell r="J22037"/>
          <cell r="O22037"/>
          <cell r="P22037" t="str">
            <v>GC SOUTH AMERICA COM. DE PROD. DENTAIS</v>
          </cell>
        </row>
        <row r="22038">
          <cell r="D22038" t="str">
            <v>RUD2C36</v>
          </cell>
          <cell r="I22038" t="str">
            <v>Mobi Like 1.0 4P</v>
          </cell>
          <cell r="J22038"/>
          <cell r="O22038"/>
          <cell r="P22038" t="str">
            <v>FONTECRED - SOCIEDADE DE CREDITO DIRETO S/A</v>
          </cell>
        </row>
        <row r="22039">
          <cell r="D22039" t="str">
            <v>SIB2B13</v>
          </cell>
          <cell r="I22039" t="str">
            <v>Strada CP Endurance Flex 1.4 2P</v>
          </cell>
          <cell r="J22039"/>
          <cell r="O22039"/>
          <cell r="P22039" t="str">
            <v>Equilibrio Protecao Florestal Ltda</v>
          </cell>
        </row>
        <row r="22040">
          <cell r="D22040" t="str">
            <v>SIB2B11</v>
          </cell>
          <cell r="I22040" t="str">
            <v>Strada CP Endurance Flex 1.4 2P</v>
          </cell>
          <cell r="J22040"/>
          <cell r="O22040"/>
          <cell r="P22040" t="str">
            <v>Equilibrio Protecao Florestal Ltda</v>
          </cell>
        </row>
        <row r="22041">
          <cell r="D22041" t="str">
            <v>SIB1C47</v>
          </cell>
          <cell r="I22041" t="str">
            <v>Argo Flex 1.0 4P</v>
          </cell>
          <cell r="J22041"/>
          <cell r="O22041"/>
          <cell r="P22041" t="str">
            <v>Equilibrio Protecao Florestal Ltda</v>
          </cell>
        </row>
        <row r="22042">
          <cell r="D22042" t="str">
            <v>SYL1H73</v>
          </cell>
          <cell r="I22042" t="str">
            <v>Argo Trekking 1.3 4P</v>
          </cell>
          <cell r="J22042"/>
          <cell r="O22042"/>
          <cell r="P22042" t="str">
            <v>Gerdau Aços Longos S.A</v>
          </cell>
        </row>
        <row r="22043">
          <cell r="D22043" t="str">
            <v>RUN0H81</v>
          </cell>
          <cell r="I22043" t="str">
            <v>Argo Flex 1.0 4P</v>
          </cell>
          <cell r="J22043"/>
          <cell r="O22043"/>
          <cell r="P22043" t="str">
            <v>Gerdau Aços Longos S.A</v>
          </cell>
        </row>
        <row r="22044">
          <cell r="D22044" t="str">
            <v>RTA2G69</v>
          </cell>
          <cell r="I22044" t="str">
            <v>Stepway Zen MT SCe 1.6 4P</v>
          </cell>
          <cell r="J22044"/>
          <cell r="O22044"/>
          <cell r="P22044" t="str">
            <v>Gerdau Aços Longos S.A</v>
          </cell>
        </row>
        <row r="22045">
          <cell r="D22045" t="str">
            <v>RTA1G29</v>
          </cell>
          <cell r="I22045" t="str">
            <v>Stepway Zen MT SCe 1.6 4P</v>
          </cell>
          <cell r="J22045"/>
          <cell r="O22045"/>
          <cell r="P22045" t="str">
            <v>Gerdau Aços Longos S.A</v>
          </cell>
        </row>
        <row r="22046">
          <cell r="D22046" t="str">
            <v>RTA1G21</v>
          </cell>
          <cell r="I22046" t="str">
            <v>Stepway Zen MT SCe 1.6 4P</v>
          </cell>
          <cell r="J22046"/>
          <cell r="O22046"/>
          <cell r="P22046" t="str">
            <v>Gerdau Aços Longos S.A</v>
          </cell>
        </row>
        <row r="22047">
          <cell r="D22047" t="str">
            <v>RNY5F96</v>
          </cell>
          <cell r="I22047" t="str">
            <v>Stepway Zen MT SCe 1.6 4P</v>
          </cell>
          <cell r="J22047"/>
          <cell r="O22047"/>
          <cell r="P22047" t="str">
            <v>Gerdau Aços Longos S.A</v>
          </cell>
        </row>
        <row r="22048">
          <cell r="D22048" t="str">
            <v>PVR0I49</v>
          </cell>
          <cell r="I22048" t="str">
            <v>Argo Trekking 1.3 4P</v>
          </cell>
          <cell r="J22048"/>
          <cell r="O22048"/>
          <cell r="P22048" t="str">
            <v>Gerdau Aços Longos S.A</v>
          </cell>
        </row>
        <row r="22049">
          <cell r="D22049" t="str">
            <v>RNS0E74</v>
          </cell>
          <cell r="I22049" t="str">
            <v>S10 CD LS MT 4x4 2.8 4P</v>
          </cell>
          <cell r="J22049"/>
          <cell r="O22049"/>
          <cell r="P22049" t="str">
            <v>Gerdau Aços Longos S.A</v>
          </cell>
        </row>
        <row r="22050">
          <cell r="D22050" t="str">
            <v>RNS0E73</v>
          </cell>
          <cell r="I22050" t="str">
            <v>S10 CD LS MT 4x4 2.8 4P</v>
          </cell>
          <cell r="J22050"/>
          <cell r="O22050"/>
          <cell r="P22050" t="str">
            <v>Gerdau Aços Longos S.A</v>
          </cell>
        </row>
        <row r="22051">
          <cell r="D22051" t="str">
            <v>RNT0J26</v>
          </cell>
          <cell r="I22051" t="str">
            <v>Toro Endurance Flex AT 4x2 1.8 4P</v>
          </cell>
          <cell r="J22051"/>
          <cell r="O22051"/>
          <cell r="P22051" t="str">
            <v>GENERAL ELECTRIC DO BRASIL LTDA</v>
          </cell>
        </row>
        <row r="22052">
          <cell r="D22052" t="str">
            <v>RNS0E82</v>
          </cell>
          <cell r="I22052" t="str">
            <v>S10 CD LS MT 4x4 2.8 4P</v>
          </cell>
          <cell r="J22052"/>
          <cell r="O22052"/>
          <cell r="P22052" t="str">
            <v>Gerdau Aços Longos S.A</v>
          </cell>
        </row>
        <row r="22053">
          <cell r="D22053" t="str">
            <v>SIT5J77</v>
          </cell>
          <cell r="I22053" t="str">
            <v>STRADA ENDURANCE CP FLEX 1.3</v>
          </cell>
          <cell r="J22053"/>
          <cell r="O22053"/>
          <cell r="P22053" t="str">
            <v>Equilibrio Protecao Florestal Ltda</v>
          </cell>
        </row>
        <row r="22054">
          <cell r="D22054" t="str">
            <v>SIB1C50</v>
          </cell>
          <cell r="I22054" t="str">
            <v>Argo Flex 1.0 4P</v>
          </cell>
          <cell r="J22054"/>
          <cell r="O22054"/>
          <cell r="P22054" t="str">
            <v>Equilibrio Protecao Florestal Ltda</v>
          </cell>
        </row>
        <row r="22055">
          <cell r="D22055" t="str">
            <v>RVD1B53</v>
          </cell>
          <cell r="I22055" t="str">
            <v>Tucson GLS T-GDI AT 1.6 4P</v>
          </cell>
          <cell r="J22055"/>
          <cell r="O22055"/>
          <cell r="P22055" t="str">
            <v>Hd Hyundai Infracore South America Industria E Com</v>
          </cell>
        </row>
        <row r="22056">
          <cell r="D22056" t="str">
            <v>RUM2D47</v>
          </cell>
          <cell r="I22056" t="str">
            <v>L200 Triton Sport GL 4x4 MT 2.4 4P</v>
          </cell>
          <cell r="J22056"/>
          <cell r="O22056"/>
          <cell r="P22056" t="str">
            <v>GENERAL ELECTRIC DO BRASIL LTDA</v>
          </cell>
        </row>
        <row r="22057">
          <cell r="D22057" t="str">
            <v>RTA1G26</v>
          </cell>
          <cell r="I22057" t="str">
            <v>Stepway Zen MT SCe 1.6 4P</v>
          </cell>
          <cell r="J22057"/>
          <cell r="O22057"/>
          <cell r="P22057" t="str">
            <v>Gerdau Aços Longos S.A</v>
          </cell>
        </row>
        <row r="22058">
          <cell r="D22058" t="str">
            <v>RVC3G92</v>
          </cell>
          <cell r="I22058" t="str">
            <v>Kwid Zen 1.0 4P</v>
          </cell>
          <cell r="J22058"/>
          <cell r="O22058"/>
          <cell r="P22058" t="str">
            <v>Fimatec Comércio E Representações Ltda</v>
          </cell>
        </row>
        <row r="22059">
          <cell r="D22059" t="str">
            <v>RVC3G71</v>
          </cell>
          <cell r="I22059" t="str">
            <v>Kwid Zen 1.0 4P</v>
          </cell>
          <cell r="J22059"/>
          <cell r="O22059"/>
          <cell r="P22059" t="str">
            <v>Fimatec Comércio E Representações Ltda</v>
          </cell>
        </row>
        <row r="22060">
          <cell r="D22060" t="str">
            <v>RUW8C63</v>
          </cell>
          <cell r="I22060" t="str">
            <v>Kwid Zen 1.0 4P</v>
          </cell>
          <cell r="J22060"/>
          <cell r="O22060"/>
          <cell r="P22060" t="str">
            <v>Fimatec Comércio E Representações Ltda</v>
          </cell>
        </row>
        <row r="22061">
          <cell r="D22061" t="str">
            <v>RMX7B14</v>
          </cell>
          <cell r="I22061" t="str">
            <v>Partner Furgão c/ porta lateral 1.6 2P</v>
          </cell>
          <cell r="J22061"/>
          <cell r="O22061"/>
          <cell r="P22061" t="str">
            <v>Gerdau Aços Longos S.A</v>
          </cell>
        </row>
        <row r="22062">
          <cell r="D22062" t="str">
            <v>SYL1H72</v>
          </cell>
          <cell r="I22062" t="str">
            <v>Argo Trekking 1.3 4P</v>
          </cell>
          <cell r="J22062"/>
          <cell r="O22062"/>
          <cell r="P22062" t="str">
            <v>Gerdau Aços Longos S.A</v>
          </cell>
        </row>
        <row r="22063">
          <cell r="D22063" t="str">
            <v>RNY5F91</v>
          </cell>
          <cell r="I22063" t="str">
            <v>Stepway Zen MT SCe 1.6 4P</v>
          </cell>
          <cell r="J22063"/>
          <cell r="O22063"/>
          <cell r="P22063" t="str">
            <v>Gerdau Aços Longos S.A</v>
          </cell>
        </row>
        <row r="22064">
          <cell r="D22064" t="str">
            <v>RNS0E80</v>
          </cell>
          <cell r="I22064" t="str">
            <v>S10 CD LS MT 4x4 2.8 4P</v>
          </cell>
          <cell r="J22064"/>
          <cell r="O22064"/>
          <cell r="P22064" t="str">
            <v>Gerdau Aços Longos S.A</v>
          </cell>
        </row>
        <row r="22065">
          <cell r="D22065" t="str">
            <v>SIB2B28</v>
          </cell>
          <cell r="I22065" t="str">
            <v>Strada CP Endurance Flex 1.4 2P</v>
          </cell>
          <cell r="J22065"/>
          <cell r="O22065"/>
          <cell r="P22065" t="str">
            <v>Equilibrio Protecao Florestal Ltda</v>
          </cell>
        </row>
        <row r="22066">
          <cell r="D22066" t="str">
            <v>SIB1E61</v>
          </cell>
          <cell r="I22066" t="str">
            <v>Argo Flex 1.0 4P</v>
          </cell>
          <cell r="J22066"/>
          <cell r="O22066"/>
          <cell r="P22066" t="str">
            <v>Equilibrio Protecao Florestal Ltda</v>
          </cell>
        </row>
        <row r="22067">
          <cell r="D22067" t="str">
            <v>SIB1E60</v>
          </cell>
          <cell r="I22067" t="str">
            <v>Argo Flex 1.0 4P</v>
          </cell>
          <cell r="J22067"/>
          <cell r="O22067"/>
          <cell r="P22067" t="str">
            <v>Equilibrio Protecao Florestal Ltda</v>
          </cell>
        </row>
        <row r="22068">
          <cell r="D22068" t="str">
            <v>SIB1C53</v>
          </cell>
          <cell r="I22068" t="str">
            <v>Argo Flex 1.0 4P</v>
          </cell>
          <cell r="J22068"/>
          <cell r="O22068"/>
          <cell r="P22068" t="str">
            <v>Equilibrio Protecao Florestal Ltda</v>
          </cell>
        </row>
        <row r="22069">
          <cell r="D22069" t="str">
            <v>RNC7H89</v>
          </cell>
          <cell r="I22069" t="str">
            <v>Strada CP Endurance Flex 1.4 2P</v>
          </cell>
          <cell r="J22069"/>
          <cell r="O22069"/>
          <cell r="P22069" t="str">
            <v>Gerdau Aços Longos S.A</v>
          </cell>
        </row>
        <row r="22070">
          <cell r="D22070" t="str">
            <v>RUP6F28</v>
          </cell>
          <cell r="I22070" t="str">
            <v>Cruze LT AT Turbo 1.4 4P</v>
          </cell>
          <cell r="J22070"/>
          <cell r="O22070"/>
          <cell r="P22070" t="str">
            <v>GASLIVE IMPORTACAO E EXPORTACAO DE PRODUTOS MEDICOS LTDA</v>
          </cell>
        </row>
        <row r="22071">
          <cell r="D22071" t="str">
            <v>RNS0E72</v>
          </cell>
          <cell r="I22071" t="str">
            <v>S10 CD LS MT 4x4 2.8 4P</v>
          </cell>
          <cell r="J22071"/>
          <cell r="O22071"/>
          <cell r="P22071" t="str">
            <v>Gerdau Aços Longos S.A</v>
          </cell>
        </row>
        <row r="22072">
          <cell r="D22072" t="str">
            <v>RTW9E37</v>
          </cell>
          <cell r="I22072" t="str">
            <v>Cruze LT AT Turbo 1.4 4P</v>
          </cell>
          <cell r="J22072"/>
          <cell r="O22072"/>
          <cell r="P22072" t="str">
            <v>GASLIVE IMPORTACAO E EXPORTACAO DE PRODUTOS MEDICOS LTDA</v>
          </cell>
        </row>
        <row r="22073">
          <cell r="D22073" t="str">
            <v>SIB1C56</v>
          </cell>
          <cell r="I22073" t="str">
            <v>Argo Flex 1.0 4P</v>
          </cell>
          <cell r="J22073"/>
          <cell r="O22073"/>
          <cell r="P22073" t="str">
            <v>Equilibrio Protecao Florestal Ltda</v>
          </cell>
        </row>
        <row r="22074">
          <cell r="D22074" t="str">
            <v>SIB1C37</v>
          </cell>
          <cell r="I22074" t="str">
            <v>Argo Flex 1.0 4P</v>
          </cell>
          <cell r="J22074"/>
          <cell r="O22074"/>
          <cell r="P22074" t="str">
            <v>Equilibrio Protecao Florestal Ltda</v>
          </cell>
        </row>
        <row r="22075">
          <cell r="D22075" t="str">
            <v>RNR8G42</v>
          </cell>
          <cell r="I22075" t="str">
            <v>Toro Endurance Flex AT 4x2 1.8 4P</v>
          </cell>
          <cell r="J22075"/>
          <cell r="O22075"/>
          <cell r="P22075" t="str">
            <v>GENERAL ELECTRIC DO BRASIL LTDA</v>
          </cell>
        </row>
        <row r="22076">
          <cell r="D22076" t="str">
            <v>RVC6F06</v>
          </cell>
          <cell r="I22076" t="str">
            <v>Pulse Audace Turbo AT 1.0 4P</v>
          </cell>
          <cell r="J22076"/>
          <cell r="O22076"/>
          <cell r="P22076" t="str">
            <v>HELI BRASIL - KMR GROUP LTDA</v>
          </cell>
        </row>
        <row r="22077">
          <cell r="D22077" t="str">
            <v>RTX7F86</v>
          </cell>
          <cell r="I22077" t="str">
            <v>Strada CP Endurance Flex 1.4 2P</v>
          </cell>
          <cell r="J22077"/>
          <cell r="O22077"/>
          <cell r="P22077" t="str">
            <v>Gerdau Aços Longos S.A</v>
          </cell>
        </row>
        <row r="22078">
          <cell r="D22078" t="str">
            <v>SIB1C38</v>
          </cell>
          <cell r="I22078" t="str">
            <v>Argo Flex 1.0 4P</v>
          </cell>
          <cell r="J22078"/>
          <cell r="O22078"/>
          <cell r="P22078" t="str">
            <v>Equilibrio Protecao Florestal Ltda</v>
          </cell>
        </row>
        <row r="22079">
          <cell r="D22079" t="str">
            <v>RVC3G78</v>
          </cell>
          <cell r="I22079" t="str">
            <v>Kwid Zen 1.0 4P</v>
          </cell>
          <cell r="J22079"/>
          <cell r="O22079"/>
          <cell r="P22079" t="str">
            <v>Fimatec Comércio E Representações Ltda</v>
          </cell>
        </row>
        <row r="22080">
          <cell r="D22080" t="str">
            <v>RUP6F29</v>
          </cell>
          <cell r="I22080" t="str">
            <v>Cruze LT AT Turbo 1.4 4P</v>
          </cell>
          <cell r="J22080"/>
          <cell r="O22080"/>
          <cell r="P22080" t="str">
            <v>GASLIVE IMPORTACAO E EXPORTACAO DE PRODUTOS MEDICOS LTDA</v>
          </cell>
        </row>
        <row r="22081">
          <cell r="D22081" t="str">
            <v>RUY9B68</v>
          </cell>
          <cell r="I22081" t="str">
            <v>Duster Oroch Pro SCe MT 1.6 4P</v>
          </cell>
          <cell r="J22081"/>
          <cell r="O22081"/>
          <cell r="P22081" t="str">
            <v>Gerdau Aços Longos S.A</v>
          </cell>
        </row>
        <row r="22082">
          <cell r="D22082" t="str">
            <v>RMX7B13</v>
          </cell>
          <cell r="I22082" t="str">
            <v>Partner Furgão c/ porta lateral 1.6 2P</v>
          </cell>
          <cell r="J22082"/>
          <cell r="O22082"/>
          <cell r="P22082" t="str">
            <v>Gerdau Aços Longos S.A</v>
          </cell>
        </row>
        <row r="22083">
          <cell r="D22083" t="str">
            <v>RUC8E19</v>
          </cell>
          <cell r="I22083" t="str">
            <v>Master Grand Furgão L2H2 11m³ 2.3 2P</v>
          </cell>
          <cell r="J22083"/>
          <cell r="O22083"/>
          <cell r="P22083" t="str">
            <v>FUNDACAO BAHIANA PARA DESENVOLVIMENTO DAS CIENCIAS</v>
          </cell>
        </row>
        <row r="22084">
          <cell r="D22084" t="str">
            <v>QXL8J26</v>
          </cell>
          <cell r="I22084" t="str">
            <v>Hilux CD STD POWER PACK MT 4x4 2.8 4P</v>
          </cell>
          <cell r="J22084"/>
          <cell r="O22084"/>
          <cell r="P22084" t="str">
            <v>GENERAL ELECTRIC DO BRASIL LTDA</v>
          </cell>
        </row>
        <row r="22085">
          <cell r="D22085" t="str">
            <v>SHH2B64</v>
          </cell>
          <cell r="I22085" t="str">
            <v>Argo Drive 1.0 4P</v>
          </cell>
          <cell r="J22085"/>
          <cell r="O22085"/>
          <cell r="P22085" t="str">
            <v>Gerdau Aços Longos S.A</v>
          </cell>
        </row>
        <row r="22086">
          <cell r="D22086" t="str">
            <v>RTW9E36</v>
          </cell>
          <cell r="I22086" t="str">
            <v>Cruze LT AT Turbo 1.4 4P</v>
          </cell>
          <cell r="J22086"/>
          <cell r="O22086"/>
          <cell r="P22086" t="str">
            <v>GASLIVE IMPORTACAO E EXPORTACAO DE PRODUTOS MEDICOS LTDA</v>
          </cell>
        </row>
        <row r="22087">
          <cell r="D22087" t="str">
            <v>RUV9G67</v>
          </cell>
          <cell r="I22087" t="str">
            <v>Onix Plus Turbo LTZ AT 1.0 4P</v>
          </cell>
          <cell r="J22087"/>
          <cell r="O22087"/>
          <cell r="P22087" t="str">
            <v>GASLIVE IMPORTACAO E EXPORTACAO DE PRODUTOS MEDICOS LTDA</v>
          </cell>
        </row>
        <row r="22088">
          <cell r="D22088" t="str">
            <v>RVX4H18</v>
          </cell>
          <cell r="I22088" t="str">
            <v>L200 Triton GL 2.4 4P</v>
          </cell>
          <cell r="J22088"/>
          <cell r="O22088"/>
          <cell r="P22088" t="str">
            <v>GENERAL ELECTRIC DO BRASIL LTDA</v>
          </cell>
        </row>
        <row r="22089">
          <cell r="D22089" t="str">
            <v>QXN4633</v>
          </cell>
          <cell r="I22089" t="str">
            <v>Hilux CD STD POWER PACK MT 4x4 2.8 4P</v>
          </cell>
          <cell r="J22089"/>
          <cell r="O22089"/>
          <cell r="P22089" t="str">
            <v>GENERAL ELECTRIC DO BRASIL LTDA</v>
          </cell>
        </row>
        <row r="22090">
          <cell r="D22090" t="str">
            <v>SIT5J81</v>
          </cell>
          <cell r="I22090" t="str">
            <v>STRADA ENDURANCE CP FLEX 1.3</v>
          </cell>
          <cell r="J22090"/>
          <cell r="O22090"/>
          <cell r="P22090" t="str">
            <v>Equilibrio Protecao Florestal Ltda</v>
          </cell>
        </row>
        <row r="22091">
          <cell r="D22091" t="str">
            <v>QUD8248</v>
          </cell>
          <cell r="I22091" t="str">
            <v>Master Grand Furgão L2H2 11m³ 2.3 2P</v>
          </cell>
          <cell r="J22091"/>
          <cell r="O22091"/>
          <cell r="P22091" t="str">
            <v>HNK BR INDUSTRIA DE BEBIDAS LTDA</v>
          </cell>
        </row>
        <row r="22092">
          <cell r="D22092" t="str">
            <v>RVD1B25</v>
          </cell>
          <cell r="I22092" t="str">
            <v>Duster Oroch Pro SCe MT 1.6 4P</v>
          </cell>
          <cell r="J22092"/>
          <cell r="O22092"/>
          <cell r="P22092" t="str">
            <v>GN EMPREENDIMENTOS FLORESTAIS EIRELI</v>
          </cell>
        </row>
        <row r="22093">
          <cell r="D22093" t="str">
            <v>RVD0A59</v>
          </cell>
          <cell r="I22093" t="str">
            <v>Duster Oroch Pro SCe MT 1.6 4P</v>
          </cell>
          <cell r="J22093"/>
          <cell r="O22093"/>
          <cell r="P22093" t="str">
            <v>GN EMPREENDIMENTOS FLORESTAIS EIRELI</v>
          </cell>
        </row>
        <row r="22094">
          <cell r="D22094" t="str">
            <v>RTZ0E32</v>
          </cell>
          <cell r="I22094" t="str">
            <v>Mobi Like 1.0 4P</v>
          </cell>
          <cell r="J22094"/>
          <cell r="O22094"/>
          <cell r="P22094" t="str">
            <v>GN EMPREENDIMENTOS FLORESTAIS EIRELI</v>
          </cell>
        </row>
        <row r="22095">
          <cell r="D22095" t="str">
            <v>RTZ0E33</v>
          </cell>
          <cell r="I22095" t="str">
            <v>Mobi Like 1.0 4P</v>
          </cell>
          <cell r="J22095"/>
          <cell r="O22095"/>
          <cell r="P22095" t="str">
            <v>GN EMPREENDIMENTOS FLORESTAIS EIRELI</v>
          </cell>
        </row>
        <row r="22096">
          <cell r="D22096" t="str">
            <v>RTZ0E29</v>
          </cell>
          <cell r="I22096" t="str">
            <v>Mobi Like 1.0 4P</v>
          </cell>
          <cell r="J22096"/>
          <cell r="O22096"/>
          <cell r="P22096" t="str">
            <v>GN EMPREENDIMENTOS FLORESTAIS EIRELI</v>
          </cell>
        </row>
        <row r="22097">
          <cell r="D22097" t="str">
            <v>RMF8I75</v>
          </cell>
          <cell r="I22097" t="str">
            <v>Civic Touring AT 1.5 4P</v>
          </cell>
          <cell r="J22097"/>
          <cell r="O22097"/>
          <cell r="P22097" t="str">
            <v>HITEC POWER PROTECTION BRASIL LTDA</v>
          </cell>
        </row>
        <row r="22098">
          <cell r="D22098" t="str">
            <v>RHN0G93</v>
          </cell>
          <cell r="I22098" t="str">
            <v>Compass Limited Turbo Flex AT 1.3 4P</v>
          </cell>
          <cell r="J22098"/>
          <cell r="O22098"/>
          <cell r="P22098" t="str">
            <v>HEXIS CIENTIFICA LTDA</v>
          </cell>
        </row>
        <row r="22099">
          <cell r="D22099" t="str">
            <v>SHV1A96</v>
          </cell>
          <cell r="I22099" t="str">
            <v>Argo Flex 1.0 4P</v>
          </cell>
          <cell r="J22099"/>
          <cell r="O22099"/>
          <cell r="P22099" t="str">
            <v>IDEAL ASSISTENCIA FUNERARIA LTDA EPP</v>
          </cell>
        </row>
        <row r="22100">
          <cell r="D22100" t="str">
            <v>RVD0A49</v>
          </cell>
          <cell r="I22100" t="str">
            <v>Duster Oroch Pro SCe MT 1.6 4P</v>
          </cell>
          <cell r="J22100"/>
          <cell r="O22100"/>
          <cell r="P22100" t="str">
            <v>GN EMPREENDIMENTOS FLORESTAIS EIRELI</v>
          </cell>
        </row>
        <row r="22101">
          <cell r="D22101" t="str">
            <v>RTV7A25</v>
          </cell>
          <cell r="I22101" t="str">
            <v>320i GP 2.0 4P</v>
          </cell>
          <cell r="J22101"/>
          <cell r="O22101"/>
          <cell r="P22101" t="str">
            <v>HEXIS CIENTIFICA LTDA</v>
          </cell>
        </row>
        <row r="22102">
          <cell r="D22102" t="str">
            <v>RVD0A67</v>
          </cell>
          <cell r="I22102" t="str">
            <v>Duster Oroch Pro SCe MT 1.6 4P</v>
          </cell>
          <cell r="J22102"/>
          <cell r="O22102"/>
          <cell r="P22102" t="str">
            <v>GN EMPREENDIMENTOS FLORESTAIS EIRELI</v>
          </cell>
        </row>
        <row r="22103">
          <cell r="D22103" t="str">
            <v>RTE9B46</v>
          </cell>
          <cell r="I22103" t="str">
            <v>Joy Plus Black Edition 1.0 4P</v>
          </cell>
          <cell r="J22103"/>
          <cell r="O22103"/>
          <cell r="P22103" t="str">
            <v>GPR BRAZIL EQUIPAMENTOS LTDA.</v>
          </cell>
        </row>
        <row r="22104">
          <cell r="D22104" t="str">
            <v>RVD1B23</v>
          </cell>
          <cell r="I22104" t="str">
            <v>Duster Oroch Pro SCe MT 1.6 4P</v>
          </cell>
          <cell r="J22104"/>
          <cell r="O22104"/>
          <cell r="P22104" t="str">
            <v>GN EMPREENDIMENTOS FLORESTAIS EIRELI</v>
          </cell>
        </row>
        <row r="22105">
          <cell r="D22105" t="str">
            <v>RVD0A71</v>
          </cell>
          <cell r="I22105" t="str">
            <v>Duster Oroch Pro SCe MT 1.6 4P</v>
          </cell>
          <cell r="J22105"/>
          <cell r="O22105"/>
          <cell r="P22105" t="str">
            <v>GN EMPREENDIMENTOS FLORESTAIS EIRELI</v>
          </cell>
        </row>
        <row r="22106">
          <cell r="D22106" t="str">
            <v>SJE7G10</v>
          </cell>
          <cell r="I22106" t="str">
            <v>Renegade Longitude T270 Flex 4x2 AT 1.3 4P</v>
          </cell>
          <cell r="J22106"/>
          <cell r="O22106"/>
          <cell r="P22106" t="str">
            <v>ICROP MINAS LTDA</v>
          </cell>
        </row>
        <row r="22107">
          <cell r="D22107" t="str">
            <v>RVU6C21</v>
          </cell>
          <cell r="I22107" t="str">
            <v>Argo Drive 1.0 4P</v>
          </cell>
          <cell r="J22107"/>
          <cell r="O22107"/>
          <cell r="P22107" t="str">
            <v>GPR BRAZIL EQUIPAMENTOS LTDA.</v>
          </cell>
        </row>
        <row r="22108">
          <cell r="D22108" t="str">
            <v>RVU6C09</v>
          </cell>
          <cell r="I22108" t="str">
            <v>Argo Drive 1.0 4P</v>
          </cell>
          <cell r="J22108"/>
          <cell r="O22108"/>
          <cell r="P22108" t="str">
            <v>GPR BRAZIL EQUIPAMENTOS LTDA.</v>
          </cell>
        </row>
        <row r="22109">
          <cell r="D22109" t="str">
            <v>RVD1B42</v>
          </cell>
          <cell r="I22109" t="str">
            <v>Duster Oroch Pro SCe MT 1.6 4P</v>
          </cell>
          <cell r="J22109"/>
          <cell r="O22109"/>
          <cell r="P22109" t="str">
            <v>GN EMPREENDIMENTOS FLORESTAIS EIRELI</v>
          </cell>
        </row>
        <row r="22110">
          <cell r="D22110" t="str">
            <v>RVD1B24</v>
          </cell>
          <cell r="I22110" t="str">
            <v>Duster Oroch Pro SCe MT 1.6 4P</v>
          </cell>
          <cell r="J22110"/>
          <cell r="O22110"/>
          <cell r="P22110" t="str">
            <v>GN EMPREENDIMENTOS FLORESTAIS EIRELI</v>
          </cell>
        </row>
        <row r="22111">
          <cell r="D22111" t="str">
            <v>RVD0A47</v>
          </cell>
          <cell r="I22111" t="str">
            <v>Duster Oroch Pro SCe MT 1.6 4P</v>
          </cell>
          <cell r="J22111"/>
          <cell r="O22111"/>
          <cell r="P22111" t="str">
            <v>GN EMPREENDIMENTOS FLORESTAIS EIRELI</v>
          </cell>
        </row>
        <row r="22112">
          <cell r="D22112" t="str">
            <v>SHI5B76</v>
          </cell>
          <cell r="I22112" t="str">
            <v>Kwid Zen 1.0 4P</v>
          </cell>
          <cell r="J22112"/>
          <cell r="O22112"/>
          <cell r="P22112" t="str">
            <v>IMATEB INSTITUTO DE METROLOGIA E ASSISTENCIA TECNICA DE BALANCAS LTDA.</v>
          </cell>
        </row>
        <row r="22113">
          <cell r="D22113" t="str">
            <v>SJE7F73</v>
          </cell>
          <cell r="I22113" t="str">
            <v>Strada CD Freedom Flex 1.3 4P</v>
          </cell>
          <cell r="J22113"/>
          <cell r="O22113"/>
          <cell r="P22113" t="str">
            <v>ICROP NOROESTE DE MINAS LTDA</v>
          </cell>
        </row>
        <row r="22114">
          <cell r="D22114" t="str">
            <v>SJE7F61</v>
          </cell>
          <cell r="I22114" t="str">
            <v>Mobi Like 1.0 4P</v>
          </cell>
          <cell r="J22114"/>
          <cell r="O22114"/>
          <cell r="P22114" t="str">
            <v>ICROP SAO PAULO LTDA</v>
          </cell>
        </row>
        <row r="22115">
          <cell r="D22115" t="str">
            <v>SHI5B75</v>
          </cell>
          <cell r="I22115" t="str">
            <v>Kwid Zen 1.0 4P</v>
          </cell>
          <cell r="J22115"/>
          <cell r="O22115"/>
          <cell r="P22115" t="str">
            <v>IMATEB INSTITUTO DE METROLOGIA E ASSISTENCIA TECNICA DE BALANCAS LTDA.</v>
          </cell>
        </row>
        <row r="22116">
          <cell r="D22116" t="str">
            <v>RVD0A66</v>
          </cell>
          <cell r="I22116" t="str">
            <v>Duster Oroch Pro SCe MT 1.6 4P</v>
          </cell>
          <cell r="J22116"/>
          <cell r="O22116"/>
          <cell r="P22116" t="str">
            <v>GN EMPREENDIMENTOS FLORESTAIS EIRELI</v>
          </cell>
        </row>
        <row r="22117">
          <cell r="D22117" t="str">
            <v>SIM0A17</v>
          </cell>
          <cell r="I22117" t="str">
            <v>Argo Flex 1.0 4P</v>
          </cell>
          <cell r="J22117"/>
          <cell r="O22117"/>
          <cell r="P22117" t="str">
            <v>HEXAGON METROLOGY SISTEMAS DE MEDICAO LTDA</v>
          </cell>
        </row>
        <row r="22118">
          <cell r="D22118" t="str">
            <v>RVD1B52</v>
          </cell>
          <cell r="I22118" t="str">
            <v>Duster Oroch Pro SCe MT 1.6 4P</v>
          </cell>
          <cell r="J22118"/>
          <cell r="O22118"/>
          <cell r="P22118" t="str">
            <v>GN EMPREENDIMENTOS FLORESTAIS EIRELI</v>
          </cell>
        </row>
        <row r="22119">
          <cell r="D22119" t="str">
            <v>SJE7F88</v>
          </cell>
          <cell r="I22119" t="str">
            <v>Mobi Like 1.0 4P</v>
          </cell>
          <cell r="J22119"/>
          <cell r="O22119"/>
          <cell r="P22119" t="str">
            <v>ICROP NOROESTE DE MINAS LTDA</v>
          </cell>
        </row>
        <row r="22120">
          <cell r="D22120" t="str">
            <v>SHY2J53</v>
          </cell>
          <cell r="I22120" t="str">
            <v>Hilux CD STD POWER PACK MT 4x4 2.8 4P</v>
          </cell>
          <cell r="J22120"/>
          <cell r="O22120"/>
          <cell r="P22120" t="str">
            <v>GN EMPREENDIMENTOS FLORESTAIS EIRELI</v>
          </cell>
        </row>
        <row r="22121">
          <cell r="D22121" t="str">
            <v>RVD0A64</v>
          </cell>
          <cell r="I22121" t="str">
            <v>Duster Oroch Pro SCe MT 1.6 4P</v>
          </cell>
          <cell r="J22121"/>
          <cell r="O22121"/>
          <cell r="P22121" t="str">
            <v>GN EMPREENDIMENTOS FLORESTAIS EIRELI</v>
          </cell>
        </row>
        <row r="22122">
          <cell r="D22122" t="str">
            <v>RVD0A60</v>
          </cell>
          <cell r="I22122" t="str">
            <v>Duster Oroch Pro SCe MT 1.6 4P</v>
          </cell>
          <cell r="J22122"/>
          <cell r="O22122"/>
          <cell r="P22122" t="str">
            <v>GN EMPREENDIMENTOS FLORESTAIS EIRELI</v>
          </cell>
        </row>
        <row r="22123">
          <cell r="D22123" t="str">
            <v>SHI5B74</v>
          </cell>
          <cell r="I22123" t="str">
            <v>Kwid Zen 1.0 4P</v>
          </cell>
          <cell r="J22123"/>
          <cell r="O22123"/>
          <cell r="P22123" t="str">
            <v>IMATEB INSTITUTO DE METROLOGIA E ASSISTENCIA TECNICA DE BALANCAS LTDA.</v>
          </cell>
        </row>
        <row r="22124">
          <cell r="D22124" t="str">
            <v>SYB2E84</v>
          </cell>
          <cell r="I22124" t="str">
            <v>Cronos Drive Flex AT 1.3 4P</v>
          </cell>
          <cell r="J22124"/>
          <cell r="O22124"/>
          <cell r="P22124" t="str">
            <v>GUHRING BRASIL FERRAMENTAS LTDA.</v>
          </cell>
        </row>
        <row r="22125">
          <cell r="D22125" t="str">
            <v>SIZ5B84</v>
          </cell>
          <cell r="I22125" t="str">
            <v>SAVEIRO ROBUST CS FLEX 1.6 2P</v>
          </cell>
          <cell r="J22125"/>
          <cell r="O22125"/>
          <cell r="P22125" t="str">
            <v>GUHRING BRASIL FERRAMENTAS LTDA.</v>
          </cell>
        </row>
        <row r="22126">
          <cell r="D22126" t="str">
            <v>SHI5B73</v>
          </cell>
          <cell r="I22126" t="str">
            <v>Kwid Zen 1.0 4P</v>
          </cell>
          <cell r="J22126"/>
          <cell r="O22126"/>
          <cell r="P22126" t="str">
            <v>IMATEB INSTITUTO DE METROLOGIA E ASSISTENCIA TECNICA DE BALANCAS LTDA.</v>
          </cell>
        </row>
        <row r="22127">
          <cell r="D22127" t="str">
            <v>RVD1B51</v>
          </cell>
          <cell r="I22127" t="str">
            <v>Duster Oroch Pro SCe MT 1.6 4P</v>
          </cell>
          <cell r="J22127"/>
          <cell r="O22127"/>
          <cell r="P22127" t="str">
            <v>GN EMPREENDIMENTOS FLORESTAIS EIRELI</v>
          </cell>
        </row>
        <row r="22128">
          <cell r="D22128" t="str">
            <v>RVD1B35</v>
          </cell>
          <cell r="I22128" t="str">
            <v>Duster Oroch Pro SCe MT 1.6 4P</v>
          </cell>
          <cell r="J22128"/>
          <cell r="O22128"/>
          <cell r="P22128" t="str">
            <v>GN EMPREENDIMENTOS FLORESTAIS EIRELI</v>
          </cell>
        </row>
        <row r="22129">
          <cell r="D22129" t="str">
            <v>RVD0A62</v>
          </cell>
          <cell r="I22129" t="str">
            <v>Duster Oroch Pro SCe MT 1.6 4P</v>
          </cell>
          <cell r="J22129"/>
          <cell r="O22129"/>
          <cell r="P22129" t="str">
            <v>GN EMPREENDIMENTOS FLORESTAIS EIRELI</v>
          </cell>
        </row>
        <row r="22130">
          <cell r="D22130" t="str">
            <v>RVD0A61</v>
          </cell>
          <cell r="I22130" t="str">
            <v>Duster Oroch Pro SCe MT 1.6 4P</v>
          </cell>
          <cell r="J22130"/>
          <cell r="O22130"/>
          <cell r="P22130" t="str">
            <v>GN EMPREENDIMENTOS FLORESTAIS EIRELI</v>
          </cell>
        </row>
        <row r="22131">
          <cell r="D22131" t="str">
            <v>RVD0A56</v>
          </cell>
          <cell r="I22131" t="str">
            <v>Duster Oroch Pro SCe MT 1.6 4P</v>
          </cell>
          <cell r="J22131"/>
          <cell r="O22131"/>
          <cell r="P22131" t="str">
            <v>GN EMPREENDIMENTOS FLORESTAIS EIRELI</v>
          </cell>
        </row>
        <row r="22132">
          <cell r="D22132" t="str">
            <v>RVD0A69</v>
          </cell>
          <cell r="I22132" t="str">
            <v>Duster Oroch Pro SCe MT 1.6 4P</v>
          </cell>
          <cell r="J22132"/>
          <cell r="O22132"/>
          <cell r="P22132" t="str">
            <v>GN EMPREENDIMENTOS FLORESTAIS EIRELI</v>
          </cell>
        </row>
        <row r="22133">
          <cell r="D22133" t="str">
            <v>RVD1B36</v>
          </cell>
          <cell r="I22133" t="str">
            <v>Duster Oroch Pro SCe MT 1.6 4P</v>
          </cell>
          <cell r="J22133"/>
          <cell r="O22133"/>
          <cell r="P22133" t="str">
            <v>GN EMPREENDIMENTOS FLORESTAIS EIRELI</v>
          </cell>
        </row>
        <row r="22134">
          <cell r="D22134" t="str">
            <v>RVD1B20</v>
          </cell>
          <cell r="I22134" t="str">
            <v>Duster Oroch Pro SCe MT 1.6 4P</v>
          </cell>
          <cell r="J22134"/>
          <cell r="O22134"/>
          <cell r="P22134" t="str">
            <v>GN EMPREENDIMENTOS FLORESTAIS EIRELI</v>
          </cell>
        </row>
        <row r="22135">
          <cell r="D22135" t="str">
            <v>RVD0A73</v>
          </cell>
          <cell r="I22135" t="str">
            <v>Duster Oroch Pro SCe MT 1.6 4P</v>
          </cell>
          <cell r="J22135"/>
          <cell r="O22135"/>
          <cell r="P22135" t="str">
            <v>GN EMPREENDIMENTOS FLORESTAIS EIRELI</v>
          </cell>
        </row>
        <row r="22136">
          <cell r="D22136" t="str">
            <v>RVD0A55</v>
          </cell>
          <cell r="I22136" t="str">
            <v>Duster Oroch Pro SCe MT 1.6 4P</v>
          </cell>
          <cell r="J22136"/>
          <cell r="O22136"/>
          <cell r="P22136" t="str">
            <v>GN EMPREENDIMENTOS FLORESTAIS EIRELI</v>
          </cell>
        </row>
        <row r="22137">
          <cell r="D22137" t="str">
            <v>RVD0A54</v>
          </cell>
          <cell r="I22137" t="str">
            <v>Duster Oroch Pro SCe MT 1.6 4P</v>
          </cell>
          <cell r="J22137"/>
          <cell r="O22137"/>
          <cell r="P22137" t="str">
            <v>GN EMPREENDIMENTOS FLORESTAIS EIRELI</v>
          </cell>
        </row>
        <row r="22138">
          <cell r="D22138" t="str">
            <v>RVD0A46</v>
          </cell>
          <cell r="I22138" t="str">
            <v>Duster Oroch Pro SCe MT 1.6 4P</v>
          </cell>
          <cell r="J22138"/>
          <cell r="O22138"/>
          <cell r="P22138" t="str">
            <v>GN EMPREENDIMENTOS FLORESTAIS EIRELI</v>
          </cell>
        </row>
        <row r="22139">
          <cell r="D22139" t="str">
            <v>RVD1B19</v>
          </cell>
          <cell r="I22139" t="str">
            <v>Duster Oroch Pro SCe MT 1.6 4P</v>
          </cell>
          <cell r="J22139"/>
          <cell r="O22139"/>
          <cell r="P22139" t="str">
            <v>GN EMPREENDIMENTOS FLORESTAIS EIRELI</v>
          </cell>
        </row>
        <row r="22140">
          <cell r="D22140" t="str">
            <v>RVD0A53</v>
          </cell>
          <cell r="I22140" t="str">
            <v>Duster Oroch Pro SCe MT 1.6 4P</v>
          </cell>
          <cell r="J22140"/>
          <cell r="O22140"/>
          <cell r="P22140" t="str">
            <v>GN EMPREENDIMENTOS FLORESTAIS EIRELI</v>
          </cell>
        </row>
        <row r="22141">
          <cell r="D22141" t="str">
            <v>RVD0A50</v>
          </cell>
          <cell r="I22141" t="str">
            <v>Duster Oroch Pro SCe MT 1.6 4P</v>
          </cell>
          <cell r="J22141"/>
          <cell r="O22141"/>
          <cell r="P22141" t="str">
            <v>GN EMPREENDIMENTOS FLORESTAIS EIRELI</v>
          </cell>
        </row>
        <row r="22142">
          <cell r="D22142" t="str">
            <v>RVD0A58</v>
          </cell>
          <cell r="I22142" t="str">
            <v>Duster Oroch Pro SCe MT 1.6 4P</v>
          </cell>
          <cell r="J22142"/>
          <cell r="O22142"/>
          <cell r="P22142" t="str">
            <v>GN EMPREENDIMENTOS FLORESTAIS EIRELI</v>
          </cell>
        </row>
        <row r="22143">
          <cell r="D22143" t="str">
            <v>RTH0B80</v>
          </cell>
          <cell r="I22143" t="str">
            <v>Compass Longitude Turbo Flex AT 1.3 4P</v>
          </cell>
          <cell r="J22143"/>
          <cell r="O22143"/>
          <cell r="P22143" t="str">
            <v>HEXIS CIENTIFICA LTDA</v>
          </cell>
        </row>
        <row r="22144">
          <cell r="D22144" t="str">
            <v>BYD8D22</v>
          </cell>
          <cell r="I22144" t="str">
            <v>Civic EXL AT 2.0 4P</v>
          </cell>
          <cell r="J22144"/>
          <cell r="O22144"/>
          <cell r="P22144" t="str">
            <v>HEXIS CIENTIFICA LTDA</v>
          </cell>
        </row>
        <row r="22145">
          <cell r="D22145" t="str">
            <v>RVD0A74</v>
          </cell>
          <cell r="I22145" t="str">
            <v>Duster Oroch Pro SCe MT 1.6 4P</v>
          </cell>
          <cell r="J22145"/>
          <cell r="O22145"/>
          <cell r="P22145" t="str">
            <v>GN EMPREENDIMENTOS FLORESTAIS EIRELI</v>
          </cell>
        </row>
        <row r="22146">
          <cell r="D22146" t="str">
            <v>RVD0A48</v>
          </cell>
          <cell r="I22146" t="str">
            <v>Duster Oroch Pro SCe MT 1.6 4P</v>
          </cell>
          <cell r="J22146"/>
          <cell r="O22146"/>
          <cell r="P22146" t="str">
            <v>GN EMPREENDIMENTOS FLORESTAIS EIRELI</v>
          </cell>
        </row>
        <row r="22147">
          <cell r="D22147" t="str">
            <v>FMQ1E04</v>
          </cell>
          <cell r="I22147" t="str">
            <v>SAVEIRO ROBUST CD FLEX 1.6 2P</v>
          </cell>
          <cell r="J22147"/>
          <cell r="O22147"/>
          <cell r="P22147" t="str">
            <v>ICROP GOIAS LTDA</v>
          </cell>
        </row>
        <row r="22148">
          <cell r="D22148" t="str">
            <v>RVD0A68</v>
          </cell>
          <cell r="I22148" t="str">
            <v>Duster Oroch Pro SCe MT 1.6 4P</v>
          </cell>
          <cell r="J22148"/>
          <cell r="O22148"/>
          <cell r="P22148" t="str">
            <v>GN EMPREENDIMENTOS FLORESTAIS EIRELI</v>
          </cell>
        </row>
        <row r="22149">
          <cell r="D22149" t="str">
            <v>RVD1B22</v>
          </cell>
          <cell r="I22149" t="str">
            <v>Duster Oroch Pro SCe MT 1.6 4P</v>
          </cell>
          <cell r="J22149"/>
          <cell r="O22149"/>
          <cell r="P22149" t="str">
            <v>GN EMPREENDIMENTOS FLORESTAIS EIRELI</v>
          </cell>
        </row>
        <row r="22150">
          <cell r="D22150" t="str">
            <v>RVD0A72</v>
          </cell>
          <cell r="I22150" t="str">
            <v>Duster Oroch Pro SCe MT 1.6 4P</v>
          </cell>
          <cell r="J22150"/>
          <cell r="O22150"/>
          <cell r="P22150" t="str">
            <v>GN EMPREENDIMENTOS FLORESTAIS EIRELI</v>
          </cell>
        </row>
        <row r="22151">
          <cell r="D22151" t="str">
            <v>RVD0A51</v>
          </cell>
          <cell r="I22151" t="str">
            <v>Duster Oroch Pro SCe MT 1.6 4P</v>
          </cell>
          <cell r="J22151"/>
          <cell r="O22151"/>
          <cell r="P22151" t="str">
            <v>GN EMPREENDIMENTOS FLORESTAIS EIRELI</v>
          </cell>
        </row>
        <row r="22152">
          <cell r="D22152" t="str">
            <v>RNH0J68</v>
          </cell>
          <cell r="I22152" t="str">
            <v>Uno Attractive Evo 1.0 4P</v>
          </cell>
          <cell r="J22152"/>
          <cell r="O22152"/>
          <cell r="P22152" t="str">
            <v>Rz Agricola Caarapo Ltda</v>
          </cell>
        </row>
        <row r="22153">
          <cell r="D22153" t="str">
            <v>SHD8G97</v>
          </cell>
          <cell r="I22153" t="str">
            <v>Mobi Like 1.0 4P</v>
          </cell>
          <cell r="J22153"/>
          <cell r="O22153"/>
          <cell r="P22153" t="str">
            <v>Rz Agricola Caarapo Ltda</v>
          </cell>
        </row>
        <row r="22154">
          <cell r="D22154" t="str">
            <v>STY5D83</v>
          </cell>
          <cell r="I22154" t="str">
            <v>SAVEIRO ROBUST CS FLEX 1.6 2P</v>
          </cell>
          <cell r="J22154"/>
          <cell r="O22154"/>
          <cell r="P22154" t="str">
            <v>Spal Industria Brasileira de Bebidas S.A</v>
          </cell>
        </row>
        <row r="22155">
          <cell r="D22155" t="str">
            <v>RTX2A03</v>
          </cell>
          <cell r="I22155" t="str">
            <v>Argo Drive 1.0 4P</v>
          </cell>
          <cell r="J22155"/>
          <cell r="O22155"/>
          <cell r="P22155" t="str">
            <v>SEKALOG TRANSPORTES LTDA</v>
          </cell>
        </row>
        <row r="22156">
          <cell r="D22156" t="str">
            <v>RMV8C81</v>
          </cell>
          <cell r="I22156" t="str">
            <v>Saveiro CS Robust 1.6 2P</v>
          </cell>
          <cell r="J22156"/>
          <cell r="O22156"/>
          <cell r="P22156" t="str">
            <v>Rz Agricola Caarapo Ltda</v>
          </cell>
        </row>
        <row r="22157">
          <cell r="D22157" t="str">
            <v>RNH0J67</v>
          </cell>
          <cell r="I22157" t="str">
            <v>Uno Attractive Evo 1.0 4P</v>
          </cell>
          <cell r="J22157"/>
          <cell r="O22157"/>
          <cell r="P22157" t="str">
            <v>Rz Agricola Caarapo Ltda</v>
          </cell>
        </row>
        <row r="22158">
          <cell r="D22158" t="str">
            <v>RUV2B54</v>
          </cell>
          <cell r="I22158" t="str">
            <v>Strada CP Endurance Flex 1.4 2P</v>
          </cell>
          <cell r="J22158"/>
          <cell r="O22158"/>
          <cell r="P22158" t="str">
            <v>SANTA CLARA AGROCIENCIA INDUSTRIAL LTDA</v>
          </cell>
        </row>
        <row r="22159">
          <cell r="D22159" t="str">
            <v>RTW2A43</v>
          </cell>
          <cell r="I22159" t="str">
            <v>Argo Drive 1.0 4P</v>
          </cell>
          <cell r="J22159"/>
          <cell r="O22159"/>
          <cell r="P22159" t="str">
            <v>SEKALOG TRANSPORTES LTDA</v>
          </cell>
        </row>
        <row r="22160">
          <cell r="D22160" t="str">
            <v>RNA4F01</v>
          </cell>
          <cell r="I22160" t="str">
            <v>Saveiro CS Robust 1.6 2P</v>
          </cell>
          <cell r="J22160"/>
          <cell r="O22160"/>
          <cell r="P22160" t="str">
            <v>Rz Agricola Caarapo Ltda</v>
          </cell>
        </row>
        <row r="22161">
          <cell r="D22161" t="str">
            <v>RNJ8D74</v>
          </cell>
          <cell r="I22161" t="str">
            <v>Duster Oroch Dynamique MT SCe 1.6 4P</v>
          </cell>
          <cell r="J22161"/>
          <cell r="O22161"/>
          <cell r="P22161" t="str">
            <v>Rz Agricola Caarapo Ltda</v>
          </cell>
        </row>
        <row r="22162">
          <cell r="D22162" t="str">
            <v>RTS3D24</v>
          </cell>
          <cell r="I22162" t="str">
            <v>Fiorino Endurance Evo 1.4 2P</v>
          </cell>
          <cell r="J22162"/>
          <cell r="O22162"/>
          <cell r="P22162" t="str">
            <v>Solucao Servicos Terceirizados Ltda</v>
          </cell>
        </row>
        <row r="22163">
          <cell r="D22163" t="str">
            <v>RTB1J12</v>
          </cell>
          <cell r="I22163" t="str">
            <v>Spin LT MT 5 Lugares 1.8 4P</v>
          </cell>
          <cell r="J22163"/>
          <cell r="O22163"/>
          <cell r="P22163" t="str">
            <v>SEM PARAR INSTITUICAO DE PAGAMENTO LTDA</v>
          </cell>
        </row>
        <row r="22164">
          <cell r="D22164" t="str">
            <v>RTB1J10</v>
          </cell>
          <cell r="I22164" t="str">
            <v>Spin LT MT 5 Lugares 1.8 4P</v>
          </cell>
          <cell r="J22164"/>
          <cell r="O22164"/>
          <cell r="P22164" t="str">
            <v>SEM PARAR INSTITUICAO DE PAGAMENTO LTDA</v>
          </cell>
        </row>
        <row r="22165">
          <cell r="D22165" t="str">
            <v>BEQ7A43</v>
          </cell>
          <cell r="I22165" t="str">
            <v>Saveiro CS Robust 1.6 2P</v>
          </cell>
          <cell r="J22165"/>
          <cell r="O22165"/>
          <cell r="P22165" t="str">
            <v>Spal Industria Brasileira de Bebidas S.A</v>
          </cell>
        </row>
        <row r="22166">
          <cell r="D22166" t="str">
            <v>RUD0C63</v>
          </cell>
          <cell r="I22166" t="str">
            <v>Compass Longitude Turbo Flex AT 1.3 4P</v>
          </cell>
          <cell r="J22166"/>
          <cell r="O22166"/>
          <cell r="P22166" t="str">
            <v>SMURFIT KAPPA DO BRASIL INDUSTRIA DE EMBALAGENS BENTO GONCALVES LTDA.</v>
          </cell>
        </row>
        <row r="22167">
          <cell r="D22167" t="str">
            <v>GCO4F97</v>
          </cell>
          <cell r="I22167" t="str">
            <v>Nivus Highline 200 TSI AT 1.0 4P</v>
          </cell>
          <cell r="J22167"/>
          <cell r="O22167"/>
          <cell r="P22167" t="str">
            <v>SEM PARAR INSTITUICAO DE PAGAMENTO LTDA</v>
          </cell>
        </row>
        <row r="22168">
          <cell r="D22168" t="str">
            <v>TCH4J53</v>
          </cell>
          <cell r="I22168" t="str">
            <v>STRADA ENDURANCE CP FLEX 1.3</v>
          </cell>
          <cell r="J22168"/>
          <cell r="O22168"/>
          <cell r="P22168" t="str">
            <v>SANTA CLARA AGROCIENCIA INDUSTRIAL LTDA</v>
          </cell>
        </row>
        <row r="22169">
          <cell r="D22169" t="str">
            <v>RUG3H39</v>
          </cell>
          <cell r="I22169" t="str">
            <v>Mobi Like 1.0 4P</v>
          </cell>
          <cell r="J22169"/>
          <cell r="O22169"/>
          <cell r="P22169" t="str">
            <v>Sepat Multi Service Ltda</v>
          </cell>
        </row>
        <row r="22170">
          <cell r="D22170" t="str">
            <v>SJA1I75</v>
          </cell>
          <cell r="I22170" t="str">
            <v>HB20S COMFORT PLUS FLEX 1.0</v>
          </cell>
          <cell r="J22170"/>
          <cell r="O22170"/>
          <cell r="P22170" t="str">
            <v>Santos Monteiro Represent.Comerciais Ltda</v>
          </cell>
        </row>
        <row r="22171">
          <cell r="D22171" t="str">
            <v>SIB2B79</v>
          </cell>
          <cell r="I22171" t="str">
            <v>Strada CP Endurance Flex 1.4 2P</v>
          </cell>
          <cell r="J22171"/>
          <cell r="O22171"/>
          <cell r="P22171" t="str">
            <v>SANTA CLARA AGROCIENCIA INDUSTRIAL LTDA</v>
          </cell>
        </row>
        <row r="22172">
          <cell r="D22172" t="str">
            <v>RTU5E19</v>
          </cell>
          <cell r="I22172" t="str">
            <v>Nivus Highline 200 TSI AT 1.0 4P</v>
          </cell>
          <cell r="J22172"/>
          <cell r="O22172"/>
          <cell r="P22172" t="str">
            <v>SEM PARAR INSTITUICAO DE PAGAMENTO LTDA</v>
          </cell>
        </row>
        <row r="22173">
          <cell r="D22173" t="str">
            <v>ECU5D55</v>
          </cell>
          <cell r="I22173" t="str">
            <v>VIRTUS Comfortline 200 TSI AT 1.0 4P</v>
          </cell>
          <cell r="J22173"/>
          <cell r="O22173"/>
          <cell r="P22173" t="str">
            <v>RODENSTOCK BRASIL INDUSTRIA OPTICA LTDA</v>
          </cell>
        </row>
        <row r="22174">
          <cell r="D22174" t="str">
            <v>RTS2D97</v>
          </cell>
          <cell r="I22174" t="str">
            <v>Fiorino Endurance Evo 1.4 2P</v>
          </cell>
          <cell r="J22174"/>
          <cell r="O22174"/>
          <cell r="P22174" t="str">
            <v>Seara Alimentos S/A</v>
          </cell>
        </row>
        <row r="22175">
          <cell r="D22175" t="str">
            <v>SYW7B17</v>
          </cell>
          <cell r="I22175" t="str">
            <v>STRADA ENDURANCE CP FLEX 1.3</v>
          </cell>
          <cell r="J22175"/>
          <cell r="O22175"/>
          <cell r="P22175" t="str">
            <v>SANTA CLARA AGROCIENCIA INDUSTRIAL LTDA</v>
          </cell>
        </row>
        <row r="22176">
          <cell r="D22176" t="str">
            <v>SYW7B16</v>
          </cell>
          <cell r="I22176" t="str">
            <v>STRADA ENDURANCE CP FLEX 1.3</v>
          </cell>
          <cell r="J22176"/>
          <cell r="O22176"/>
          <cell r="P22176" t="str">
            <v>SANTA CLARA AGROCIENCIA INDUSTRIAL LTDA</v>
          </cell>
        </row>
        <row r="22177">
          <cell r="D22177" t="str">
            <v>RUD0C67</v>
          </cell>
          <cell r="I22177" t="str">
            <v>Compass Longitude Turbo Flex AT 1.3 4P</v>
          </cell>
          <cell r="J22177"/>
          <cell r="O22177"/>
          <cell r="P22177" t="str">
            <v>SMURFIT KAPPA DO BRASIL INDUSTRIA DE EMBALAGENS S A</v>
          </cell>
        </row>
        <row r="22178">
          <cell r="D22178" t="str">
            <v>RUQ4D64</v>
          </cell>
          <cell r="I22178" t="str">
            <v>Tracker Premier AT Turbo 1.2 4P</v>
          </cell>
          <cell r="J22178"/>
          <cell r="O22178"/>
          <cell r="P22178" t="str">
            <v>SEM PARAR INSTITUICAO DE PAGAMENTO LTDA</v>
          </cell>
        </row>
        <row r="22179">
          <cell r="D22179" t="str">
            <v>RUD0C62</v>
          </cell>
          <cell r="I22179" t="str">
            <v>Compass Longitude Turbo Flex AT 1.3 4P</v>
          </cell>
          <cell r="J22179"/>
          <cell r="O22179"/>
          <cell r="P22179" t="str">
            <v>SMURFIT KAPPA DO BRASIL INDUSTRIA DE EMBALAGENS S A</v>
          </cell>
        </row>
        <row r="22180">
          <cell r="D22180" t="str">
            <v>RFM3E31</v>
          </cell>
          <cell r="I22180" t="str">
            <v>Logan Zen AT SCe 1.6 4P</v>
          </cell>
          <cell r="J22180"/>
          <cell r="O22180"/>
          <cell r="P22180" t="str">
            <v>SEGURPRO VIGILANCIA PATRIMONIAL S. A</v>
          </cell>
        </row>
        <row r="22181">
          <cell r="D22181" t="str">
            <v>RTL6J01</v>
          </cell>
          <cell r="I22181" t="str">
            <v>Toro Freedom Diesel AT 4x4 2.0 4P</v>
          </cell>
          <cell r="J22181"/>
          <cell r="O22181"/>
          <cell r="P22181" t="str">
            <v>Rz Agricola Caarapo Ltda</v>
          </cell>
        </row>
        <row r="22182">
          <cell r="D22182" t="str">
            <v>FAC6E56</v>
          </cell>
          <cell r="I22182" t="str">
            <v>T-Cross Highline 250 TSI AT 1.4 4P</v>
          </cell>
          <cell r="J22182"/>
          <cell r="O22182"/>
          <cell r="P22182" t="str">
            <v>SEM PARAR INSTITUICAO DE PAGAMENTO LTDA</v>
          </cell>
        </row>
        <row r="22183">
          <cell r="D22183" t="str">
            <v>RNW8H00</v>
          </cell>
          <cell r="I22183" t="str">
            <v>Argo Flex 1.0 4P</v>
          </cell>
          <cell r="J22183"/>
          <cell r="O22183"/>
          <cell r="P22183" t="str">
            <v>Seara Alimentos S/A</v>
          </cell>
        </row>
        <row r="22184">
          <cell r="D22184" t="str">
            <v>SHP1J92</v>
          </cell>
          <cell r="I22184" t="str">
            <v>Strada CP Endurance Flex 1.4 2P</v>
          </cell>
          <cell r="J22184"/>
          <cell r="O22184"/>
          <cell r="P22184" t="str">
            <v>Sintese Agro Science Ltda</v>
          </cell>
        </row>
        <row r="22185">
          <cell r="D22185" t="str">
            <v>RMM9C70</v>
          </cell>
          <cell r="I22185" t="str">
            <v>Kwid Zen 1.0 4P</v>
          </cell>
          <cell r="J22185"/>
          <cell r="O22185"/>
          <cell r="P22185" t="str">
            <v>Spal Industria Brasileira de Bebidas S.A</v>
          </cell>
        </row>
        <row r="22186">
          <cell r="D22186" t="str">
            <v>RMM9C24</v>
          </cell>
          <cell r="I22186" t="str">
            <v>Kwid Zen 1.0 4P</v>
          </cell>
          <cell r="J22186"/>
          <cell r="O22186"/>
          <cell r="P22186" t="str">
            <v>Spal Industria Brasileira de Bebidas S.A</v>
          </cell>
        </row>
        <row r="22187">
          <cell r="D22187" t="str">
            <v>QPA3891</v>
          </cell>
          <cell r="I22187" t="str">
            <v>Onix Joy 1.0 4P</v>
          </cell>
          <cell r="J22187"/>
          <cell r="O22187"/>
          <cell r="P22187" t="str">
            <v>Spal Industria Brasileira de Bebidas S.A</v>
          </cell>
        </row>
        <row r="22188">
          <cell r="D22188" t="str">
            <v>SIB2A56</v>
          </cell>
          <cell r="I22188" t="str">
            <v>Strada CP Endurance Flex 1.4 2P</v>
          </cell>
          <cell r="J22188"/>
          <cell r="O22188"/>
          <cell r="P22188" t="str">
            <v>Sintese Agro Science Ltda</v>
          </cell>
        </row>
        <row r="22189">
          <cell r="D22189" t="str">
            <v>RVD0C55</v>
          </cell>
          <cell r="I22189" t="str">
            <v>Strada CP Endurance Flex 1.4 2P</v>
          </cell>
          <cell r="J22189"/>
          <cell r="O22189"/>
          <cell r="P22189" t="str">
            <v>RURAL MAIS AGRONEGOCIOS LTDA.</v>
          </cell>
        </row>
        <row r="22190">
          <cell r="D22190" t="str">
            <v>RVD0C53</v>
          </cell>
          <cell r="I22190" t="str">
            <v>Strada CP Endurance Flex 1.4 2P</v>
          </cell>
          <cell r="J22190"/>
          <cell r="O22190"/>
          <cell r="P22190" t="str">
            <v>RURAL MAIS AGRONEGOCIOS LTDA.</v>
          </cell>
        </row>
        <row r="22191">
          <cell r="D22191" t="str">
            <v>SIB2B75</v>
          </cell>
          <cell r="I22191" t="str">
            <v>Strada CP Endurance Flex 1.4 2P</v>
          </cell>
          <cell r="J22191"/>
          <cell r="O22191"/>
          <cell r="P22191" t="str">
            <v>SANTA CLARA AGROCIENCIA INDUSTRIAL LTDA</v>
          </cell>
        </row>
        <row r="22192">
          <cell r="D22192" t="str">
            <v>RNW8H04</v>
          </cell>
          <cell r="I22192" t="str">
            <v>Argo Flex 1.0 4P</v>
          </cell>
          <cell r="J22192"/>
          <cell r="O22192"/>
          <cell r="P22192" t="str">
            <v>Seara Alimentos S/A</v>
          </cell>
        </row>
        <row r="22193">
          <cell r="D22193" t="str">
            <v>RNW8H13</v>
          </cell>
          <cell r="I22193" t="str">
            <v>Argo Flex 1.0 4P</v>
          </cell>
          <cell r="J22193"/>
          <cell r="O22193"/>
          <cell r="P22193" t="str">
            <v>Seara Alimentos S/A</v>
          </cell>
        </row>
        <row r="22194">
          <cell r="D22194" t="str">
            <v>RMM9C59</v>
          </cell>
          <cell r="I22194" t="str">
            <v>Kwid Zen 1.0 4P</v>
          </cell>
          <cell r="J22194"/>
          <cell r="O22194"/>
          <cell r="P22194" t="str">
            <v>Spal Industria Brasileira de Bebidas S.A</v>
          </cell>
        </row>
        <row r="22195">
          <cell r="D22195" t="str">
            <v>SIN9C66</v>
          </cell>
          <cell r="I22195" t="str">
            <v>Spin Premier AT 7 Lugares 1.8 4P</v>
          </cell>
          <cell r="J22195"/>
          <cell r="O22195"/>
          <cell r="P22195" t="str">
            <v>Salto Botelho Agroenergia S.A.</v>
          </cell>
        </row>
        <row r="22196">
          <cell r="D22196" t="str">
            <v>SYK5D39</v>
          </cell>
          <cell r="I22196" t="str">
            <v>TIGGO 7 PRO MAX DRIVE HÍBRIDO HEV AT 1.5</v>
          </cell>
          <cell r="J22196"/>
          <cell r="O22196"/>
          <cell r="P22196" t="str">
            <v>Spal Industria Brasileira de Bebidas S.A</v>
          </cell>
        </row>
        <row r="22197">
          <cell r="D22197" t="str">
            <v>SHM7J56</v>
          </cell>
          <cell r="I22197" t="str">
            <v>S10 CD LT AT 4x4 2.8 4P</v>
          </cell>
          <cell r="J22197"/>
          <cell r="O22197"/>
          <cell r="P22197" t="str">
            <v>Sao Martinho S/A - Boa Vista</v>
          </cell>
        </row>
        <row r="22198">
          <cell r="D22198" t="str">
            <v>RUG0E43</v>
          </cell>
          <cell r="I22198" t="str">
            <v>HB20S Platinum TGDI AT 1.0 4P</v>
          </cell>
          <cell r="J22198"/>
          <cell r="O22198"/>
          <cell r="P22198" t="str">
            <v>Salto Botelho Agroenergia S.A.</v>
          </cell>
        </row>
        <row r="22199">
          <cell r="D22199" t="str">
            <v>RUG0E39</v>
          </cell>
          <cell r="I22199" t="str">
            <v>HB20S Platinum TGDI AT 1.0 4P</v>
          </cell>
          <cell r="J22199"/>
          <cell r="O22199"/>
          <cell r="P22199" t="str">
            <v>Salto Botelho Agroenergia S.A.</v>
          </cell>
        </row>
        <row r="22200">
          <cell r="D22200" t="str">
            <v>RTL5J96</v>
          </cell>
          <cell r="I22200" t="str">
            <v>Joy Plus Black Edition 1.0 4P</v>
          </cell>
          <cell r="J22200"/>
          <cell r="O22200"/>
          <cell r="P22200" t="str">
            <v>TDKOM - INFORMATICA LTDA</v>
          </cell>
        </row>
        <row r="22201">
          <cell r="D22201" t="str">
            <v>RTU5E26</v>
          </cell>
          <cell r="I22201" t="str">
            <v>Nivus Highline 200 TSI AT 1.0 4P</v>
          </cell>
          <cell r="J22201"/>
          <cell r="O22201"/>
          <cell r="P22201" t="str">
            <v>SEM PARAR INSTITUICAO DE PAGAMENTO LTDA</v>
          </cell>
        </row>
        <row r="22202">
          <cell r="D22202" t="str">
            <v>SIP0A37</v>
          </cell>
          <cell r="I22202" t="str">
            <v>Argo Flex 1.0 4P</v>
          </cell>
          <cell r="J22202"/>
          <cell r="O22202"/>
          <cell r="P22202" t="str">
            <v>Salto Botelho Agroenergia S.A.</v>
          </cell>
        </row>
        <row r="22203">
          <cell r="D22203" t="str">
            <v>SIN9C74</v>
          </cell>
          <cell r="I22203" t="str">
            <v>Spin Premier AT 7 Lugares 1.8 4P</v>
          </cell>
          <cell r="J22203"/>
          <cell r="O22203"/>
          <cell r="P22203" t="str">
            <v>Salto Botelho Agroenergia S.A.</v>
          </cell>
        </row>
        <row r="22204">
          <cell r="D22204" t="str">
            <v>SIN9C69</v>
          </cell>
          <cell r="I22204" t="str">
            <v>Spin Premier AT 7 Lugares 1.8 4P</v>
          </cell>
          <cell r="J22204"/>
          <cell r="O22204"/>
          <cell r="P22204" t="str">
            <v>Salto Botelho Agroenergia S.A.</v>
          </cell>
        </row>
        <row r="22205">
          <cell r="D22205" t="str">
            <v>SIN9C67</v>
          </cell>
          <cell r="I22205" t="str">
            <v>Spin Premier AT 7 Lugares 1.8 4P</v>
          </cell>
          <cell r="J22205"/>
          <cell r="O22205"/>
          <cell r="P22205" t="str">
            <v>Salto Botelho Agroenergia S.A.</v>
          </cell>
        </row>
        <row r="22206">
          <cell r="D22206" t="str">
            <v>RVD0C72</v>
          </cell>
          <cell r="I22206" t="str">
            <v>Strada CP Endurance Flex 1.4 2P</v>
          </cell>
          <cell r="J22206"/>
          <cell r="O22206"/>
          <cell r="P22206" t="str">
            <v>Salto Botelho Agroenergia S.A.</v>
          </cell>
        </row>
        <row r="22207">
          <cell r="D22207" t="str">
            <v>RTS3D21</v>
          </cell>
          <cell r="I22207" t="str">
            <v>Fiorino Endurance Evo 1.4 2P</v>
          </cell>
          <cell r="J22207"/>
          <cell r="O22207"/>
          <cell r="P22207" t="str">
            <v>Solucao Servicos Terceirizados Ltda</v>
          </cell>
        </row>
        <row r="22208">
          <cell r="D22208" t="str">
            <v>RTS3D25</v>
          </cell>
          <cell r="I22208" t="str">
            <v>Fiorino Endurance Evo 1.4 2P</v>
          </cell>
          <cell r="J22208"/>
          <cell r="O22208"/>
          <cell r="P22208" t="str">
            <v>Solucao Servicos Terceirizados Ltda</v>
          </cell>
        </row>
        <row r="22209">
          <cell r="D22209" t="str">
            <v>RTS3D23</v>
          </cell>
          <cell r="I22209" t="str">
            <v>Fiorino Endurance Evo 1.4 2P</v>
          </cell>
          <cell r="J22209"/>
          <cell r="O22209"/>
          <cell r="P22209" t="str">
            <v>Solucao Servicos Terceirizados Ltda</v>
          </cell>
        </row>
        <row r="22210">
          <cell r="D22210" t="str">
            <v>RTS3D20</v>
          </cell>
          <cell r="I22210" t="str">
            <v>Fiorino Endurance Evo 1.4 2P</v>
          </cell>
          <cell r="J22210"/>
          <cell r="O22210"/>
          <cell r="P22210" t="str">
            <v>Solucao Servicos Terceirizados Ltda</v>
          </cell>
        </row>
        <row r="22211">
          <cell r="D22211" t="str">
            <v>RTS3D19</v>
          </cell>
          <cell r="I22211" t="str">
            <v>Fiorino Endurance Evo 1.4 2P</v>
          </cell>
          <cell r="J22211"/>
          <cell r="O22211"/>
          <cell r="P22211" t="str">
            <v>Solucao Servicos Terceirizados Ltda</v>
          </cell>
        </row>
        <row r="22212">
          <cell r="D22212" t="str">
            <v>RNG6C92</v>
          </cell>
          <cell r="I22212" t="str">
            <v>Uno Attractive Evo 1.0 4P</v>
          </cell>
          <cell r="J22212"/>
          <cell r="O22212"/>
          <cell r="P22212" t="str">
            <v>Raízen Energia S.A</v>
          </cell>
        </row>
        <row r="22213">
          <cell r="D22213" t="str">
            <v>RNR3F08</v>
          </cell>
          <cell r="I22213" t="str">
            <v>Uno Attractive Evo 1.0 4P</v>
          </cell>
          <cell r="J22213"/>
          <cell r="O22213"/>
          <cell r="P22213" t="str">
            <v>Raízen Energia S.A</v>
          </cell>
        </row>
        <row r="22214">
          <cell r="D22214" t="str">
            <v>RND2B47</v>
          </cell>
          <cell r="I22214" t="str">
            <v>Uno Attractive Evo 1.0 4P</v>
          </cell>
          <cell r="J22214"/>
          <cell r="O22214"/>
          <cell r="P22214" t="str">
            <v>Raízen Energia S.A</v>
          </cell>
        </row>
        <row r="22215">
          <cell r="D22215" t="str">
            <v>RND8G83</v>
          </cell>
          <cell r="I22215" t="str">
            <v>Uno Attractive Evo 1.0 4P</v>
          </cell>
          <cell r="J22215"/>
          <cell r="O22215"/>
          <cell r="P22215" t="str">
            <v>Raízen Energia S.A</v>
          </cell>
        </row>
        <row r="22216">
          <cell r="D22216" t="str">
            <v>RNO8A64</v>
          </cell>
          <cell r="I22216" t="str">
            <v>Uno Attractive Evo 1.0 4P</v>
          </cell>
          <cell r="J22216"/>
          <cell r="O22216"/>
          <cell r="P22216" t="str">
            <v>Raízen Energia S.A</v>
          </cell>
        </row>
        <row r="22217">
          <cell r="D22217" t="str">
            <v>RND8G73</v>
          </cell>
          <cell r="I22217" t="str">
            <v>Uno Attractive Evo 1.0 4P</v>
          </cell>
          <cell r="J22217"/>
          <cell r="O22217"/>
          <cell r="P22217" t="str">
            <v>Raízen Energia S.A</v>
          </cell>
        </row>
        <row r="22218">
          <cell r="D22218" t="str">
            <v>RNX9B19</v>
          </cell>
          <cell r="I22218" t="str">
            <v>S10 CD LS MT 4x4 2.8 4P</v>
          </cell>
          <cell r="J22218"/>
          <cell r="O22218"/>
          <cell r="P22218" t="str">
            <v>Raízen Energia S.A</v>
          </cell>
        </row>
        <row r="22219">
          <cell r="D22219" t="str">
            <v>RMU5B08</v>
          </cell>
          <cell r="I22219" t="str">
            <v>Uno Attractive Evo 1.0 4P</v>
          </cell>
          <cell r="J22219"/>
          <cell r="O22219"/>
          <cell r="P22219" t="str">
            <v>Raízen Energia S.A</v>
          </cell>
        </row>
        <row r="22220">
          <cell r="D22220" t="str">
            <v>RNG6C29</v>
          </cell>
          <cell r="I22220" t="str">
            <v>Uno Attractive Evo 1.0 4P</v>
          </cell>
          <cell r="J22220"/>
          <cell r="O22220"/>
          <cell r="P22220" t="str">
            <v>Raízen Energia S.A</v>
          </cell>
        </row>
        <row r="22221">
          <cell r="D22221" t="str">
            <v>RNO8B19</v>
          </cell>
          <cell r="I22221" t="str">
            <v>Uno Attractive Evo 1.0 4P</v>
          </cell>
          <cell r="J22221"/>
          <cell r="O22221"/>
          <cell r="P22221" t="str">
            <v>Raízen Energia S.A</v>
          </cell>
        </row>
        <row r="22222">
          <cell r="D22222" t="str">
            <v>RNP3B55</v>
          </cell>
          <cell r="I22222" t="str">
            <v>Uno Attractive Evo 1.0 4P</v>
          </cell>
          <cell r="J22222"/>
          <cell r="O22222"/>
          <cell r="P22222" t="str">
            <v>Raízen Energia S.A</v>
          </cell>
        </row>
        <row r="22223">
          <cell r="D22223" t="str">
            <v>RMT6J34</v>
          </cell>
          <cell r="I22223" t="str">
            <v>Uno Attractive Evo 1.0 4P</v>
          </cell>
          <cell r="J22223"/>
          <cell r="O22223"/>
          <cell r="P22223" t="str">
            <v>Raízen Energia S.A</v>
          </cell>
        </row>
        <row r="22224">
          <cell r="D22224" t="str">
            <v>RNP5G03</v>
          </cell>
          <cell r="I22224" t="str">
            <v>Uno Attractive Evo 1.0 4P</v>
          </cell>
          <cell r="J22224"/>
          <cell r="O22224"/>
          <cell r="P22224" t="str">
            <v>Raízen Energia S.A</v>
          </cell>
        </row>
        <row r="22225">
          <cell r="D22225" t="str">
            <v>RTL4A51</v>
          </cell>
          <cell r="I22225" t="str">
            <v>Toro Freedom Diesel AT 4x4 2.0 4P</v>
          </cell>
          <cell r="J22225"/>
          <cell r="O22225"/>
          <cell r="P22225" t="str">
            <v>Raízen Energia S.A</v>
          </cell>
        </row>
        <row r="22226">
          <cell r="D22226" t="str">
            <v>RNR3F17</v>
          </cell>
          <cell r="I22226" t="str">
            <v>Uno Attractive Evo 1.0 4P</v>
          </cell>
          <cell r="J22226"/>
          <cell r="O22226"/>
          <cell r="P22226" t="str">
            <v>Raízen Energia S.A</v>
          </cell>
        </row>
        <row r="22227">
          <cell r="D22227" t="str">
            <v>RMT7G76</v>
          </cell>
          <cell r="I22227" t="str">
            <v>Gol MPI MT 1.6 4P</v>
          </cell>
          <cell r="J22227"/>
          <cell r="O22227"/>
          <cell r="P22227" t="str">
            <v>Raízen Energia S.A</v>
          </cell>
        </row>
        <row r="22228">
          <cell r="D22228" t="str">
            <v>RNO8B10</v>
          </cell>
          <cell r="I22228" t="str">
            <v>Uno Attractive Evo 1.0 4P</v>
          </cell>
          <cell r="J22228"/>
          <cell r="O22228"/>
          <cell r="P22228" t="str">
            <v>Raízen Energia S.A</v>
          </cell>
        </row>
        <row r="22229">
          <cell r="D22229" t="str">
            <v>RNB5B04</v>
          </cell>
          <cell r="I22229" t="str">
            <v>Saveiro CS Robust 1.6 2P</v>
          </cell>
          <cell r="J22229"/>
          <cell r="O22229"/>
          <cell r="P22229" t="str">
            <v>Raízen Energia S.A</v>
          </cell>
        </row>
        <row r="22230">
          <cell r="D22230" t="str">
            <v>RMT6J35</v>
          </cell>
          <cell r="I22230" t="str">
            <v>Uno Attractive Evo 1.0 4P</v>
          </cell>
          <cell r="J22230"/>
          <cell r="O22230"/>
          <cell r="P22230" t="str">
            <v>Raízen Energia S.A</v>
          </cell>
        </row>
        <row r="22231">
          <cell r="D22231" t="str">
            <v>RNB5B10</v>
          </cell>
          <cell r="I22231" t="str">
            <v>Saveiro CS Robust 1.6 2P</v>
          </cell>
          <cell r="J22231"/>
          <cell r="O22231"/>
          <cell r="P22231" t="str">
            <v>Raízen Energia S.A</v>
          </cell>
        </row>
        <row r="22232">
          <cell r="D22232" t="str">
            <v>RVX7C36</v>
          </cell>
          <cell r="I22232" t="str">
            <v>Strada CP Endurance Flex 1.4 2P</v>
          </cell>
          <cell r="J22232"/>
          <cell r="O22232"/>
          <cell r="P22232" t="str">
            <v>Raízen Energia S.A</v>
          </cell>
        </row>
        <row r="22233">
          <cell r="D22233" t="str">
            <v>RMV8D48</v>
          </cell>
          <cell r="I22233" t="str">
            <v>L200 Triton Sport GL 4x4 MT 2.4 4P</v>
          </cell>
          <cell r="J22233"/>
          <cell r="O22233"/>
          <cell r="P22233" t="str">
            <v>Raízen Energia S.A</v>
          </cell>
        </row>
        <row r="22234">
          <cell r="D22234" t="str">
            <v>RTZ1B79</v>
          </cell>
          <cell r="I22234" t="str">
            <v>Strada CP Endurance Flex 1.4 2P</v>
          </cell>
          <cell r="J22234"/>
          <cell r="O22234"/>
          <cell r="P22234" t="str">
            <v>Raízen Energia S.A</v>
          </cell>
        </row>
        <row r="22235">
          <cell r="D22235" t="str">
            <v>SHE0E65</v>
          </cell>
          <cell r="I22235" t="str">
            <v>Mobi Like 1.0 4P</v>
          </cell>
          <cell r="J22235"/>
          <cell r="O22235"/>
          <cell r="P22235" t="str">
            <v>Raízen Energia S.A</v>
          </cell>
        </row>
        <row r="22236">
          <cell r="D22236" t="str">
            <v>RMU5B32</v>
          </cell>
          <cell r="I22236" t="str">
            <v>Uno Attractive Evo 1.0 4P</v>
          </cell>
          <cell r="J22236"/>
          <cell r="O22236"/>
          <cell r="P22236" t="str">
            <v>Raízen Energia S.A</v>
          </cell>
        </row>
        <row r="22237">
          <cell r="D22237" t="str">
            <v>RVY7D60</v>
          </cell>
          <cell r="I22237" t="str">
            <v>Strada CP Endurance Flex 1.4 2P</v>
          </cell>
          <cell r="J22237"/>
          <cell r="O22237"/>
          <cell r="P22237" t="str">
            <v>Raízen Energia S.A</v>
          </cell>
        </row>
        <row r="22238">
          <cell r="D22238" t="str">
            <v>RMT6J28</v>
          </cell>
          <cell r="I22238" t="str">
            <v>Uno Attractive Evo 1.0 4P</v>
          </cell>
          <cell r="J22238"/>
          <cell r="O22238"/>
          <cell r="P22238" t="str">
            <v>Raízen Energia S.A</v>
          </cell>
        </row>
        <row r="22239">
          <cell r="D22239" t="str">
            <v>HDE8A17</v>
          </cell>
          <cell r="I22239" t="str">
            <v>Spin Premier AT 7 Lugares 1.8 4P</v>
          </cell>
          <cell r="J22239"/>
          <cell r="O22239"/>
          <cell r="P22239" t="str">
            <v>Raízen Energia S.A</v>
          </cell>
        </row>
        <row r="22240">
          <cell r="D22240" t="str">
            <v>RNG6C77</v>
          </cell>
          <cell r="I22240" t="str">
            <v>Uno Attractive Evo 1.0 4P</v>
          </cell>
          <cell r="J22240"/>
          <cell r="O22240"/>
          <cell r="P22240" t="str">
            <v>Raízen Energia S.A</v>
          </cell>
        </row>
        <row r="22241">
          <cell r="D22241" t="str">
            <v>RTM9E80</v>
          </cell>
          <cell r="I22241" t="str">
            <v>Gol MPI MT 1.6 4P</v>
          </cell>
          <cell r="J22241"/>
          <cell r="O22241"/>
          <cell r="P22241" t="str">
            <v>Raízen Energia S.A</v>
          </cell>
        </row>
        <row r="22242">
          <cell r="D22242" t="str">
            <v>RTZ0F38</v>
          </cell>
          <cell r="I22242" t="str">
            <v>Mobi Like 1.0 4P</v>
          </cell>
          <cell r="J22242"/>
          <cell r="O22242"/>
          <cell r="P22242" t="str">
            <v>Raízen Energia S.A</v>
          </cell>
        </row>
        <row r="22243">
          <cell r="D22243" t="str">
            <v>RNQ2D69</v>
          </cell>
          <cell r="I22243" t="str">
            <v>Uno Attractive Evo 1.0 4P</v>
          </cell>
          <cell r="J22243"/>
          <cell r="O22243"/>
          <cell r="P22243" t="str">
            <v>Raízen Energia S.A</v>
          </cell>
        </row>
        <row r="22244">
          <cell r="D22244" t="str">
            <v>RTZ1B62</v>
          </cell>
          <cell r="I22244" t="str">
            <v>Strada CP Endurance Flex 1.4 2P</v>
          </cell>
          <cell r="J22244"/>
          <cell r="O22244"/>
          <cell r="P22244" t="str">
            <v>Raízen Energia S.A</v>
          </cell>
        </row>
        <row r="22245">
          <cell r="D22245" t="str">
            <v>SHD8H03</v>
          </cell>
          <cell r="I22245" t="str">
            <v>Mobi Like 1.0 4P</v>
          </cell>
          <cell r="J22245"/>
          <cell r="O22245"/>
          <cell r="P22245" t="str">
            <v>Raízen Energia S.A</v>
          </cell>
        </row>
        <row r="22246">
          <cell r="D22246" t="str">
            <v>RNA4E98</v>
          </cell>
          <cell r="I22246" t="str">
            <v>Saveiro CS Robust 1.6 2P</v>
          </cell>
          <cell r="J22246"/>
          <cell r="O22246"/>
          <cell r="P22246" t="str">
            <v>Raízen Energia S.A</v>
          </cell>
        </row>
        <row r="22247">
          <cell r="D22247" t="str">
            <v>RND8G60</v>
          </cell>
          <cell r="I22247" t="str">
            <v>Uno Attractive Evo 1.0 4P</v>
          </cell>
          <cell r="J22247"/>
          <cell r="O22247"/>
          <cell r="P22247" t="str">
            <v>Raízen Energia S.A</v>
          </cell>
        </row>
        <row r="22248">
          <cell r="D22248" t="str">
            <v>RND8G71</v>
          </cell>
          <cell r="I22248" t="str">
            <v>Uno Attractive Evo 1.0 4P</v>
          </cell>
          <cell r="J22248"/>
          <cell r="O22248"/>
          <cell r="P22248" t="str">
            <v>Raízen Energia S.A</v>
          </cell>
        </row>
        <row r="22249">
          <cell r="D22249" t="str">
            <v>SHD8G77</v>
          </cell>
          <cell r="I22249" t="str">
            <v>Mobi Like 1.0 4P</v>
          </cell>
          <cell r="J22249"/>
          <cell r="O22249"/>
          <cell r="P22249" t="str">
            <v>Raízen Energia S.A</v>
          </cell>
        </row>
        <row r="22250">
          <cell r="D22250" t="str">
            <v>RNR7B99</v>
          </cell>
          <cell r="I22250" t="str">
            <v>Toro Endurance Flex AT 4x2 1.8 4P</v>
          </cell>
          <cell r="J22250"/>
          <cell r="O22250"/>
          <cell r="P22250" t="str">
            <v>Raízen Energia S.A</v>
          </cell>
        </row>
        <row r="22251">
          <cell r="D22251" t="str">
            <v>SHC2A66</v>
          </cell>
          <cell r="I22251" t="str">
            <v>S10 CD LS MT 4x4 2.8 4P</v>
          </cell>
          <cell r="J22251"/>
          <cell r="O22251"/>
          <cell r="P22251" t="str">
            <v>Raízen Energia S.A</v>
          </cell>
        </row>
        <row r="22252">
          <cell r="D22252" t="str">
            <v>SHC2A70</v>
          </cell>
          <cell r="I22252" t="str">
            <v>S10 CD LS MT 4x4 2.8 4P</v>
          </cell>
          <cell r="J22252"/>
          <cell r="O22252"/>
          <cell r="P22252" t="str">
            <v>Raízen Energia S.A</v>
          </cell>
        </row>
        <row r="22253">
          <cell r="D22253" t="str">
            <v>RNA4E85</v>
          </cell>
          <cell r="I22253" t="str">
            <v>Saveiro CS Robust 1.6 2P</v>
          </cell>
          <cell r="J22253"/>
          <cell r="O22253"/>
          <cell r="P22253" t="str">
            <v>Raízen Energia S.A</v>
          </cell>
        </row>
        <row r="22254">
          <cell r="D22254" t="str">
            <v>RNN1D06</v>
          </cell>
          <cell r="I22254" t="str">
            <v>Duster Oroch Dynamique MT SCe 1.6 4P</v>
          </cell>
          <cell r="J22254"/>
          <cell r="O22254"/>
          <cell r="P22254" t="str">
            <v>Raízen Energia S.A</v>
          </cell>
        </row>
        <row r="22255">
          <cell r="D22255" t="str">
            <v>RNR7C07</v>
          </cell>
          <cell r="I22255" t="str">
            <v>Toro Endurance Flex AT 4x2 1.8 4P</v>
          </cell>
          <cell r="J22255"/>
          <cell r="O22255"/>
          <cell r="P22255" t="str">
            <v>Raízen Energia S.A</v>
          </cell>
        </row>
        <row r="22256">
          <cell r="D22256" t="str">
            <v>RNQ2D71</v>
          </cell>
          <cell r="I22256" t="str">
            <v>Uno Attractive Evo 1.0 4P</v>
          </cell>
          <cell r="J22256"/>
          <cell r="O22256"/>
          <cell r="P22256" t="str">
            <v>Raízen Energia S.A</v>
          </cell>
        </row>
        <row r="22257">
          <cell r="D22257" t="str">
            <v>RNG6C23</v>
          </cell>
          <cell r="I22257" t="str">
            <v>Uno Attractive Evo 1.0 4P</v>
          </cell>
          <cell r="J22257"/>
          <cell r="O22257"/>
          <cell r="P22257" t="str">
            <v>Raízen Energia S.A</v>
          </cell>
        </row>
        <row r="22258">
          <cell r="D22258" t="str">
            <v>RMT6J74</v>
          </cell>
          <cell r="I22258" t="str">
            <v>Uno Attractive Evo 1.0 4P</v>
          </cell>
          <cell r="J22258"/>
          <cell r="O22258"/>
          <cell r="P22258" t="str">
            <v>Raízen Energia S.A</v>
          </cell>
        </row>
        <row r="22259">
          <cell r="D22259" t="str">
            <v>RNG6C98</v>
          </cell>
          <cell r="I22259" t="str">
            <v>Uno Attractive Evo 1.0 4P</v>
          </cell>
          <cell r="J22259"/>
          <cell r="O22259"/>
          <cell r="P22259" t="str">
            <v>Raízen Energia S.A</v>
          </cell>
        </row>
        <row r="22260">
          <cell r="D22260" t="str">
            <v>RMT6J37</v>
          </cell>
          <cell r="I22260" t="str">
            <v>Uno Attractive Evo 1.0 4P</v>
          </cell>
          <cell r="J22260"/>
          <cell r="O22260"/>
          <cell r="P22260" t="str">
            <v>Raízen Energia S.A</v>
          </cell>
        </row>
        <row r="22261">
          <cell r="D22261" t="str">
            <v>RNO8A86</v>
          </cell>
          <cell r="I22261" t="str">
            <v>Uno Attractive Evo 1.0 4P</v>
          </cell>
          <cell r="J22261"/>
          <cell r="O22261"/>
          <cell r="P22261" t="str">
            <v>Raízen Energia S.A</v>
          </cell>
        </row>
        <row r="22262">
          <cell r="D22262" t="str">
            <v>RND8H98</v>
          </cell>
          <cell r="I22262" t="str">
            <v>Uno Attractive Evo 1.0 4P</v>
          </cell>
          <cell r="J22262"/>
          <cell r="O22262"/>
          <cell r="P22262" t="str">
            <v>Raízen Energia S.A</v>
          </cell>
        </row>
        <row r="22263">
          <cell r="D22263" t="str">
            <v>RTA4I62</v>
          </cell>
          <cell r="I22263" t="str">
            <v>Spin Premier AT 7 Lugares 1.8 4P</v>
          </cell>
          <cell r="J22263"/>
          <cell r="O22263"/>
          <cell r="P22263" t="str">
            <v>Raízen Energia S.A</v>
          </cell>
        </row>
        <row r="22264">
          <cell r="D22264" t="str">
            <v>RNO8A83</v>
          </cell>
          <cell r="I22264" t="str">
            <v>Uno Attractive Evo 1.0 4P</v>
          </cell>
          <cell r="J22264"/>
          <cell r="O22264"/>
          <cell r="P22264" t="str">
            <v>Raízen Energia S.A</v>
          </cell>
        </row>
        <row r="22265">
          <cell r="D22265" t="str">
            <v>RNO8B16</v>
          </cell>
          <cell r="I22265" t="str">
            <v>Uno Attractive Evo 1.0 4P</v>
          </cell>
          <cell r="J22265"/>
          <cell r="O22265"/>
          <cell r="P22265" t="str">
            <v>Raízen Energia S.A</v>
          </cell>
        </row>
        <row r="22266">
          <cell r="D22266" t="str">
            <v>RNH0J51</v>
          </cell>
          <cell r="I22266" t="str">
            <v>Uno Attractive Evo 1.0 4P</v>
          </cell>
          <cell r="J22266"/>
          <cell r="O22266"/>
          <cell r="P22266" t="str">
            <v>Raízen Energia S.A</v>
          </cell>
        </row>
        <row r="22267">
          <cell r="D22267" t="str">
            <v>RMT7A40</v>
          </cell>
          <cell r="I22267" t="str">
            <v>Uno Attractive Evo 1.0 4P</v>
          </cell>
          <cell r="J22267"/>
          <cell r="O22267"/>
          <cell r="P22267" t="str">
            <v>Raízen Energia S.A</v>
          </cell>
        </row>
        <row r="22268">
          <cell r="D22268" t="str">
            <v>RMS9C68</v>
          </cell>
          <cell r="I22268" t="str">
            <v>Uno Attractive Evo 1.0 4P</v>
          </cell>
          <cell r="J22268"/>
          <cell r="O22268"/>
          <cell r="P22268" t="str">
            <v>Raízen Energia S.A</v>
          </cell>
        </row>
        <row r="22269">
          <cell r="D22269" t="str">
            <v>RMT7A35</v>
          </cell>
          <cell r="I22269" t="str">
            <v>Uno Attractive Evo 1.0 4P</v>
          </cell>
          <cell r="J22269"/>
          <cell r="O22269"/>
          <cell r="P22269" t="str">
            <v>Raízen Energia S.A</v>
          </cell>
        </row>
        <row r="22270">
          <cell r="D22270" t="str">
            <v>RNG7H00</v>
          </cell>
          <cell r="I22270" t="str">
            <v>Uno Attractive Evo 1.0 4P</v>
          </cell>
          <cell r="J22270"/>
          <cell r="O22270"/>
          <cell r="P22270" t="str">
            <v>Raízen Energia S.A</v>
          </cell>
        </row>
        <row r="22271">
          <cell r="D22271" t="str">
            <v>RND8H90</v>
          </cell>
          <cell r="I22271" t="str">
            <v>Uno Attractive Evo 1.0 4P</v>
          </cell>
          <cell r="J22271"/>
          <cell r="O22271"/>
          <cell r="P22271" t="str">
            <v>Raízen Energia S.A</v>
          </cell>
        </row>
        <row r="22272">
          <cell r="D22272" t="str">
            <v>RTZ1B80</v>
          </cell>
          <cell r="I22272" t="str">
            <v>Strada CP Endurance Flex 1.4 2P</v>
          </cell>
          <cell r="J22272"/>
          <cell r="O22272"/>
          <cell r="P22272" t="str">
            <v>Raízen Energia S.A</v>
          </cell>
        </row>
        <row r="22273">
          <cell r="D22273" t="str">
            <v>RNI7B07</v>
          </cell>
          <cell r="I22273" t="str">
            <v>Uno Attractive Evo 1.0 4P</v>
          </cell>
          <cell r="J22273"/>
          <cell r="O22273"/>
          <cell r="P22273" t="str">
            <v>Raízen Energia S.A</v>
          </cell>
        </row>
        <row r="22274">
          <cell r="D22274" t="str">
            <v>RNP3B54</v>
          </cell>
          <cell r="I22274" t="str">
            <v>Uno Attractive Evo 1.0 4P</v>
          </cell>
          <cell r="J22274"/>
          <cell r="O22274"/>
          <cell r="P22274" t="str">
            <v>Raízen Energia S.A</v>
          </cell>
        </row>
        <row r="22275">
          <cell r="D22275" t="str">
            <v>RMU5B38</v>
          </cell>
          <cell r="I22275" t="str">
            <v>Uno Attractive Evo 1.0 4P</v>
          </cell>
          <cell r="J22275"/>
          <cell r="O22275"/>
          <cell r="P22275" t="str">
            <v>Raízen Energia S.A</v>
          </cell>
        </row>
        <row r="22276">
          <cell r="D22276" t="str">
            <v>RTA4I59</v>
          </cell>
          <cell r="I22276" t="str">
            <v>Spin Premier AT 7 Lugares 1.8 4P</v>
          </cell>
          <cell r="J22276"/>
          <cell r="O22276"/>
          <cell r="P22276" t="str">
            <v>Raízen Energia S.A</v>
          </cell>
        </row>
        <row r="22277">
          <cell r="D22277" t="str">
            <v>RNP5G07</v>
          </cell>
          <cell r="I22277" t="str">
            <v>Uno Attractive Evo 1.0 4P</v>
          </cell>
          <cell r="J22277"/>
          <cell r="O22277"/>
          <cell r="P22277" t="str">
            <v>Raízen Energia S.A</v>
          </cell>
        </row>
        <row r="22278">
          <cell r="D22278" t="str">
            <v>RMS8G57</v>
          </cell>
          <cell r="I22278" t="str">
            <v>Uno Attractive Evo 1.0 4P</v>
          </cell>
          <cell r="J22278"/>
          <cell r="O22278"/>
          <cell r="P22278" t="str">
            <v>Raízen Energia S.A</v>
          </cell>
        </row>
        <row r="22279">
          <cell r="D22279" t="str">
            <v>RNG7G98</v>
          </cell>
          <cell r="I22279" t="str">
            <v>Uno Attractive Evo 1.0 4P</v>
          </cell>
          <cell r="J22279"/>
          <cell r="O22279"/>
          <cell r="P22279" t="str">
            <v>Raízen Energia S.A</v>
          </cell>
        </row>
        <row r="22280">
          <cell r="D22280" t="str">
            <v>RND8G90</v>
          </cell>
          <cell r="I22280" t="str">
            <v>Uno Attractive Evo 1.0 4P</v>
          </cell>
          <cell r="J22280"/>
          <cell r="O22280"/>
          <cell r="P22280" t="str">
            <v>Raízen Energia S.A</v>
          </cell>
        </row>
        <row r="22281">
          <cell r="D22281" t="str">
            <v>RNG7G91</v>
          </cell>
          <cell r="I22281" t="str">
            <v>Uno Attractive Evo 1.0 4P</v>
          </cell>
          <cell r="J22281"/>
          <cell r="O22281"/>
          <cell r="P22281" t="str">
            <v>Raízen Energia S.A</v>
          </cell>
        </row>
        <row r="22282">
          <cell r="D22282" t="str">
            <v>RND8G81</v>
          </cell>
          <cell r="I22282" t="str">
            <v>Uno Attractive Evo 1.0 4P</v>
          </cell>
          <cell r="J22282"/>
          <cell r="O22282"/>
          <cell r="P22282" t="str">
            <v>Raízen Energia S.A</v>
          </cell>
        </row>
        <row r="22283">
          <cell r="D22283" t="str">
            <v>RNG6D00</v>
          </cell>
          <cell r="I22283" t="str">
            <v>Uno Attractive Evo 1.0 4P</v>
          </cell>
          <cell r="J22283"/>
          <cell r="O22283"/>
          <cell r="P22283" t="str">
            <v>Raízen Energia S.A</v>
          </cell>
        </row>
        <row r="22284">
          <cell r="D22284" t="str">
            <v>RNG2A70</v>
          </cell>
          <cell r="I22284" t="str">
            <v>Uno Attractive Evo 1.0 4P</v>
          </cell>
          <cell r="J22284"/>
          <cell r="O22284"/>
          <cell r="P22284" t="str">
            <v>Raízen Energia S.A</v>
          </cell>
        </row>
        <row r="22285">
          <cell r="D22285" t="str">
            <v>RND8H81</v>
          </cell>
          <cell r="I22285" t="str">
            <v>Uno Attractive Evo 1.0 4P</v>
          </cell>
          <cell r="J22285"/>
          <cell r="O22285"/>
          <cell r="P22285" t="str">
            <v>Raízen Energia S.A</v>
          </cell>
        </row>
        <row r="22286">
          <cell r="D22286" t="str">
            <v>RMU5B40</v>
          </cell>
          <cell r="I22286" t="str">
            <v>Uno Attractive Evo 1.0 4P</v>
          </cell>
          <cell r="J22286"/>
          <cell r="O22286"/>
          <cell r="P22286" t="str">
            <v>Raízen Energia S.A</v>
          </cell>
        </row>
        <row r="22287">
          <cell r="D22287" t="str">
            <v>SHD8G74</v>
          </cell>
          <cell r="I22287" t="str">
            <v>Mobi Like 1.0 4P</v>
          </cell>
          <cell r="J22287"/>
          <cell r="O22287"/>
          <cell r="P22287" t="str">
            <v>Raízen Energia S.A</v>
          </cell>
        </row>
        <row r="22288">
          <cell r="D22288" t="str">
            <v>RND8H89</v>
          </cell>
          <cell r="I22288" t="str">
            <v>Uno Attractive Evo 1.0 4P</v>
          </cell>
          <cell r="J22288"/>
          <cell r="O22288"/>
          <cell r="P22288" t="str">
            <v>Raízen Energia S.A</v>
          </cell>
        </row>
        <row r="22289">
          <cell r="D22289" t="str">
            <v>SHD8G75</v>
          </cell>
          <cell r="I22289" t="str">
            <v>Mobi Like 1.0 4P</v>
          </cell>
          <cell r="J22289"/>
          <cell r="O22289"/>
          <cell r="P22289" t="str">
            <v>Raízen Energia S.A</v>
          </cell>
        </row>
        <row r="22290">
          <cell r="D22290" t="str">
            <v>RMU5B16</v>
          </cell>
          <cell r="I22290" t="str">
            <v>Uno Attractive Evo 1.0 4P</v>
          </cell>
          <cell r="J22290"/>
          <cell r="O22290"/>
          <cell r="P22290" t="str">
            <v>Raízen Energia S.A</v>
          </cell>
        </row>
        <row r="22291">
          <cell r="D22291" t="str">
            <v>RNG6C83</v>
          </cell>
          <cell r="I22291" t="str">
            <v>Uno Attractive Evo 1.0 4P</v>
          </cell>
          <cell r="J22291"/>
          <cell r="O22291"/>
          <cell r="P22291" t="str">
            <v>Raízen Energia S.A</v>
          </cell>
        </row>
        <row r="22292">
          <cell r="D22292" t="str">
            <v>RND8G63</v>
          </cell>
          <cell r="I22292" t="str">
            <v>Uno Attractive Evo 1.0 4P</v>
          </cell>
          <cell r="J22292"/>
          <cell r="O22292"/>
          <cell r="P22292" t="str">
            <v>Raízen Energia S.A</v>
          </cell>
        </row>
        <row r="22293">
          <cell r="D22293" t="str">
            <v>SHD8G73</v>
          </cell>
          <cell r="I22293" t="str">
            <v>Mobi Like 1.0 4P</v>
          </cell>
          <cell r="J22293"/>
          <cell r="O22293"/>
          <cell r="P22293" t="str">
            <v>Raízen Energia S.A</v>
          </cell>
        </row>
        <row r="22294">
          <cell r="D22294" t="str">
            <v>RTZ1B85</v>
          </cell>
          <cell r="I22294" t="str">
            <v>Strada CP Endurance Flex 1.4 2P</v>
          </cell>
          <cell r="J22294"/>
          <cell r="O22294"/>
          <cell r="P22294" t="str">
            <v>Raízen Energia S.A</v>
          </cell>
        </row>
        <row r="22295">
          <cell r="D22295" t="str">
            <v>RVY7D69</v>
          </cell>
          <cell r="I22295" t="str">
            <v>Strada CP Endurance Flex 1.4 2P</v>
          </cell>
          <cell r="J22295"/>
          <cell r="O22295"/>
          <cell r="P22295" t="str">
            <v>Raízen Energia S.A</v>
          </cell>
        </row>
        <row r="22296">
          <cell r="D22296" t="str">
            <v>RNO8B14</v>
          </cell>
          <cell r="I22296" t="str">
            <v>Uno Attractive Evo 1.0 4P</v>
          </cell>
          <cell r="J22296"/>
          <cell r="O22296"/>
          <cell r="P22296" t="str">
            <v>Raízen Energia S.A</v>
          </cell>
        </row>
        <row r="22297">
          <cell r="D22297" t="str">
            <v>RNA1I28</v>
          </cell>
          <cell r="I22297" t="str">
            <v>Saveiro CS Robust 1.6 2P</v>
          </cell>
          <cell r="J22297"/>
          <cell r="O22297"/>
          <cell r="P22297" t="str">
            <v>Raízen Energia S.A</v>
          </cell>
        </row>
        <row r="22298">
          <cell r="D22298" t="str">
            <v>RNO8A55</v>
          </cell>
          <cell r="I22298" t="str">
            <v>Uno Attractive Evo 1.0 4P</v>
          </cell>
          <cell r="J22298"/>
          <cell r="O22298"/>
          <cell r="P22298" t="str">
            <v>Raízen Energia S.A</v>
          </cell>
        </row>
        <row r="22299">
          <cell r="D22299" t="str">
            <v>RUA6A65</v>
          </cell>
          <cell r="I22299" t="str">
            <v>Strada CP Endurance Flex 1.4 2P</v>
          </cell>
          <cell r="J22299"/>
          <cell r="O22299"/>
          <cell r="P22299" t="str">
            <v>Raízen Energia S.A</v>
          </cell>
        </row>
        <row r="22300">
          <cell r="D22300" t="str">
            <v>RVY7D77</v>
          </cell>
          <cell r="I22300" t="str">
            <v>Strada CP Endurance Flex 1.4 2P</v>
          </cell>
          <cell r="J22300"/>
          <cell r="O22300"/>
          <cell r="P22300" t="str">
            <v>Raízen Energia S.A</v>
          </cell>
        </row>
        <row r="22301">
          <cell r="D22301" t="str">
            <v>RTE7J21</v>
          </cell>
          <cell r="I22301" t="str">
            <v>Strada CP Endurance Flex 1.4 2P</v>
          </cell>
          <cell r="J22301"/>
          <cell r="O22301"/>
          <cell r="P22301" t="str">
            <v>Raízen Energia S.A</v>
          </cell>
        </row>
        <row r="22302">
          <cell r="D22302" t="str">
            <v>RNB5A93</v>
          </cell>
          <cell r="I22302" t="str">
            <v>Saveiro CS Robust 1.6 2P</v>
          </cell>
          <cell r="J22302"/>
          <cell r="O22302"/>
          <cell r="P22302" t="str">
            <v>Raízen Energia S.A</v>
          </cell>
        </row>
        <row r="22303">
          <cell r="D22303" t="str">
            <v>RMS8G10</v>
          </cell>
          <cell r="I22303" t="str">
            <v>Uno Attractive Evo 1.0 4P</v>
          </cell>
          <cell r="J22303"/>
          <cell r="O22303"/>
          <cell r="P22303" t="str">
            <v>Raízen Energia S.A</v>
          </cell>
        </row>
        <row r="22304">
          <cell r="D22304" t="str">
            <v>RND8H86</v>
          </cell>
          <cell r="I22304" t="str">
            <v>Uno Attractive Evo 1.0 4P</v>
          </cell>
          <cell r="J22304"/>
          <cell r="O22304"/>
          <cell r="P22304" t="str">
            <v>Raízen Energia S.A</v>
          </cell>
        </row>
        <row r="22305">
          <cell r="D22305" t="str">
            <v>RNA4F12</v>
          </cell>
          <cell r="I22305" t="str">
            <v>Saveiro CS Robust 1.6 2P</v>
          </cell>
          <cell r="J22305"/>
          <cell r="O22305"/>
          <cell r="P22305" t="str">
            <v>Raízen Energia S.A</v>
          </cell>
        </row>
        <row r="22306">
          <cell r="D22306" t="str">
            <v>RNA4E52</v>
          </cell>
          <cell r="I22306" t="str">
            <v>Saveiro CS Robust 1.6 2P</v>
          </cell>
          <cell r="J22306"/>
          <cell r="O22306"/>
          <cell r="P22306" t="str">
            <v>Raízen Energia S.A</v>
          </cell>
        </row>
        <row r="22307">
          <cell r="D22307" t="str">
            <v>SJE9D13</v>
          </cell>
          <cell r="I22307" t="str">
            <v>Cronos Drive Flex 1.0 4P</v>
          </cell>
          <cell r="J22307"/>
          <cell r="O22307"/>
          <cell r="P22307" t="str">
            <v>PLANEM ENGENHARIA E ELETRICIDADE LTDA</v>
          </cell>
        </row>
        <row r="22308">
          <cell r="D22308" t="str">
            <v>SJE9D02</v>
          </cell>
          <cell r="I22308" t="str">
            <v>Cronos Drive Flex 1.0 4P</v>
          </cell>
          <cell r="J22308"/>
          <cell r="O22308"/>
          <cell r="P22308" t="str">
            <v>PLANEM ENGENHARIA E ELETRICIDADE LTDA</v>
          </cell>
        </row>
        <row r="22309">
          <cell r="D22309" t="str">
            <v>RUS2J56</v>
          </cell>
          <cell r="I22309" t="str">
            <v>Strada CP Endurance Flex 1.4 2P</v>
          </cell>
          <cell r="J22309"/>
          <cell r="O22309"/>
          <cell r="P22309" t="str">
            <v>NADIA RURAL LTDA</v>
          </cell>
        </row>
        <row r="22310">
          <cell r="D22310" t="str">
            <v>RUS2J61</v>
          </cell>
          <cell r="I22310" t="str">
            <v>Strada CP Endurance Flex 1.4 2P</v>
          </cell>
          <cell r="J22310"/>
          <cell r="O22310"/>
          <cell r="P22310" t="str">
            <v>NADIA RURAL LTDA</v>
          </cell>
        </row>
        <row r="22311">
          <cell r="D22311" t="str">
            <v>RUS2J64</v>
          </cell>
          <cell r="I22311" t="str">
            <v>Strada CP Endurance Flex 1.4 2P</v>
          </cell>
          <cell r="J22311"/>
          <cell r="O22311"/>
          <cell r="P22311" t="str">
            <v>NADIA RURAL LTDA</v>
          </cell>
        </row>
        <row r="22312">
          <cell r="D22312" t="str">
            <v>RUS2J62</v>
          </cell>
          <cell r="I22312" t="str">
            <v>Strada CP Endurance Flex 1.4 2P</v>
          </cell>
          <cell r="J22312"/>
          <cell r="O22312"/>
          <cell r="P22312" t="str">
            <v>NADIA RURAL LTDA</v>
          </cell>
        </row>
        <row r="22313">
          <cell r="D22313" t="str">
            <v>RUS2J58</v>
          </cell>
          <cell r="I22313" t="str">
            <v>Strada CP Endurance Flex 1.4 2P</v>
          </cell>
          <cell r="J22313"/>
          <cell r="O22313"/>
          <cell r="P22313" t="str">
            <v>NADIA RURAL LTDA</v>
          </cell>
        </row>
        <row r="22314">
          <cell r="D22314" t="str">
            <v>RUS2J36</v>
          </cell>
          <cell r="I22314" t="str">
            <v>Strada CP Endurance Flex 1.4 2P</v>
          </cell>
          <cell r="J22314"/>
          <cell r="O22314"/>
          <cell r="P22314" t="str">
            <v>NADIA RURAL LTDA</v>
          </cell>
        </row>
        <row r="22315">
          <cell r="D22315" t="str">
            <v>RUS2J63</v>
          </cell>
          <cell r="I22315" t="str">
            <v>Strada CP Endurance Flex 1.4 2P</v>
          </cell>
          <cell r="J22315"/>
          <cell r="O22315"/>
          <cell r="P22315" t="str">
            <v>NADIA RURAL LTDA</v>
          </cell>
        </row>
        <row r="22316">
          <cell r="D22316" t="str">
            <v>RUS2J32</v>
          </cell>
          <cell r="I22316" t="str">
            <v>Strada CP Endurance Flex 1.4 2P</v>
          </cell>
          <cell r="J22316"/>
          <cell r="O22316"/>
          <cell r="P22316" t="str">
            <v>NADIA RURAL LTDA</v>
          </cell>
        </row>
        <row r="22317">
          <cell r="D22317" t="str">
            <v>RUZ6A11</v>
          </cell>
          <cell r="I22317" t="str">
            <v>Strada CD Freedom Flex 1.3 4P</v>
          </cell>
          <cell r="J22317"/>
          <cell r="O22317"/>
          <cell r="P22317" t="str">
            <v>PERFICE DO BRASIL SERVICOS DE TRANSPORTE E LOGISTICA LTDA</v>
          </cell>
        </row>
        <row r="22318">
          <cell r="D22318" t="str">
            <v>RUE6B15</v>
          </cell>
          <cell r="I22318" t="str">
            <v>Renegade Longitude T270 Flex 4x2 AT 1.3 4P</v>
          </cell>
          <cell r="J22318"/>
          <cell r="O22318"/>
          <cell r="P22318" t="str">
            <v>Open Labs S.A.</v>
          </cell>
        </row>
        <row r="22319">
          <cell r="D22319" t="str">
            <v>RTZ6B35</v>
          </cell>
          <cell r="I22319" t="str">
            <v>Renegade Longitude T270 Flex 4x2 AT 1.3 4P</v>
          </cell>
          <cell r="J22319"/>
          <cell r="O22319"/>
          <cell r="P22319" t="str">
            <v>Open Labs S.A.</v>
          </cell>
        </row>
        <row r="22320">
          <cell r="D22320" t="str">
            <v>SIH7G13</v>
          </cell>
          <cell r="I22320" t="str">
            <v>Tracker LTZ AT Turbo 1.0 4P</v>
          </cell>
          <cell r="J22320"/>
          <cell r="O22320"/>
          <cell r="P22320" t="str">
            <v>RADIOCORP SOLUCOES PARA SAUDE S.A</v>
          </cell>
        </row>
        <row r="22321">
          <cell r="D22321" t="str">
            <v>SIU3G67</v>
          </cell>
          <cell r="I22321" t="str">
            <v>Onix Plus LT MT 1.0 4P</v>
          </cell>
          <cell r="J22321"/>
          <cell r="O22321"/>
          <cell r="P22321" t="str">
            <v>PERKONS S/A</v>
          </cell>
        </row>
        <row r="22322">
          <cell r="D22322" t="str">
            <v>SHY2J60</v>
          </cell>
          <cell r="I22322" t="str">
            <v>Compass Longitude Turbo Flex AT 1.3 4P</v>
          </cell>
          <cell r="J22322"/>
          <cell r="O22322"/>
          <cell r="P22322" t="str">
            <v xml:space="preserve">Pancrylon Spectech Industria Quimica Ltda </v>
          </cell>
        </row>
        <row r="22323">
          <cell r="D22323" t="str">
            <v>RFU7G50</v>
          </cell>
          <cell r="I22323" t="str">
            <v>Logan Zen AT SCe 1.6 4P</v>
          </cell>
          <cell r="J22323"/>
          <cell r="O22323"/>
          <cell r="P22323" t="str">
            <v>Prosegur Brasil S/A</v>
          </cell>
        </row>
        <row r="22324">
          <cell r="D22324" t="str">
            <v>RUE6B25</v>
          </cell>
          <cell r="I22324" t="str">
            <v>Renegade Longitude T270 Flex 4x2 AT 1.3 4P</v>
          </cell>
          <cell r="J22324"/>
          <cell r="O22324"/>
          <cell r="P22324" t="str">
            <v>Open Labs S.A.</v>
          </cell>
        </row>
        <row r="22325">
          <cell r="D22325" t="str">
            <v>GCY7G03</v>
          </cell>
          <cell r="I22325" t="str">
            <v>Gol MPI 1.0 4P</v>
          </cell>
          <cell r="J22325"/>
          <cell r="O22325"/>
          <cell r="P22325" t="str">
            <v>MORADA CEMITERIOS EIRELI</v>
          </cell>
        </row>
        <row r="22326">
          <cell r="D22326" t="str">
            <v>SIV5H68</v>
          </cell>
          <cell r="I22326" t="str">
            <v>Argo Drive 1.0 4P</v>
          </cell>
          <cell r="J22326"/>
          <cell r="O22326"/>
          <cell r="P22326" t="str">
            <v>O TELHAR AGROPECUARIA LTDA</v>
          </cell>
        </row>
        <row r="22327">
          <cell r="D22327" t="str">
            <v>SIO4F63</v>
          </cell>
          <cell r="I22327" t="str">
            <v>Onix Plus LT MT 1.0 4P</v>
          </cell>
          <cell r="J22327"/>
          <cell r="O22327"/>
          <cell r="P22327" t="str">
            <v>PERKONS S/A</v>
          </cell>
        </row>
        <row r="22328">
          <cell r="D22328" t="str">
            <v>SIO4F64</v>
          </cell>
          <cell r="I22328" t="str">
            <v>Onix Plus LT MT 1.0 4P</v>
          </cell>
          <cell r="J22328"/>
          <cell r="O22328"/>
          <cell r="P22328" t="str">
            <v>PERKONS S/A</v>
          </cell>
        </row>
        <row r="22329">
          <cell r="D22329" t="str">
            <v>GJC1C71</v>
          </cell>
          <cell r="I22329" t="str">
            <v>Gol MPI 1.0 4P</v>
          </cell>
          <cell r="J22329"/>
          <cell r="O22329"/>
          <cell r="P22329" t="str">
            <v>MORADA CEMITERIOS EIRELI</v>
          </cell>
        </row>
        <row r="22330">
          <cell r="D22330" t="str">
            <v>RVU4F35</v>
          </cell>
          <cell r="I22330" t="str">
            <v>Duster Intense AT SCe 1.6 4P</v>
          </cell>
          <cell r="J22330"/>
          <cell r="O22330"/>
          <cell r="P22330" t="str">
            <v>O TELHAR AGROPECUARIA LTDA</v>
          </cell>
        </row>
        <row r="22331">
          <cell r="D22331" t="str">
            <v>RHA4A40</v>
          </cell>
          <cell r="I22331" t="str">
            <v>Compass Longitude Turbo Flex AT 1.3 4P</v>
          </cell>
          <cell r="J22331"/>
          <cell r="O22331"/>
          <cell r="P22331" t="str">
            <v>NEXA RECURSOS MINERAIS SA</v>
          </cell>
        </row>
        <row r="22332">
          <cell r="D22332" t="str">
            <v>RHA5F22</v>
          </cell>
          <cell r="I22332" t="str">
            <v>Compass Longitude Turbo Flex AT 1.3 4P</v>
          </cell>
          <cell r="J22332"/>
          <cell r="O22332"/>
          <cell r="P22332" t="str">
            <v>NEXA RECURSOS MINERAIS SA</v>
          </cell>
        </row>
        <row r="22333">
          <cell r="D22333" t="str">
            <v>RVF9J15</v>
          </cell>
          <cell r="I22333" t="str">
            <v>Kwid Zen 1.0 4P</v>
          </cell>
          <cell r="J22333"/>
          <cell r="O22333"/>
          <cell r="P22333" t="str">
            <v>PORTER GROUP S.A.</v>
          </cell>
        </row>
        <row r="22334">
          <cell r="D22334" t="str">
            <v>GHO6I05</v>
          </cell>
          <cell r="I22334" t="str">
            <v>Gol MPI 1.0 4P</v>
          </cell>
          <cell r="J22334"/>
          <cell r="O22334"/>
          <cell r="P22334" t="str">
            <v>MORADA CEMITERIOS EIRELI</v>
          </cell>
        </row>
        <row r="22335">
          <cell r="D22335" t="str">
            <v>SIH3E25</v>
          </cell>
          <cell r="I22335" t="str">
            <v>Scudo Cargo TD MT 1.5 2P</v>
          </cell>
          <cell r="J22335"/>
          <cell r="O22335"/>
          <cell r="P22335" t="str">
            <v>PERKONS S/A</v>
          </cell>
        </row>
        <row r="22336">
          <cell r="D22336" t="str">
            <v>FPX6C51</v>
          </cell>
          <cell r="I22336" t="str">
            <v>VIRTUS 12V TSI FLEX 1.0 4P</v>
          </cell>
          <cell r="J22336"/>
          <cell r="O22336"/>
          <cell r="P22336" t="str">
            <v>PRIMEDGE DO BRASIL COMERCIO DE MAQUINAS E EQUIPAMENTOS INDUSTRIA ALIMENTICIAS LT</v>
          </cell>
        </row>
        <row r="22337">
          <cell r="D22337" t="str">
            <v>SIH3E13</v>
          </cell>
          <cell r="I22337" t="str">
            <v>Scudo Cargo TD MT 1.5 2P</v>
          </cell>
          <cell r="J22337"/>
          <cell r="O22337"/>
          <cell r="P22337" t="str">
            <v>PERKONS S/A</v>
          </cell>
        </row>
        <row r="22338">
          <cell r="D22338" t="str">
            <v>SHY1C09</v>
          </cell>
          <cell r="I22338" t="str">
            <v>Compass Longitude Turbo Flex AT 1.3 4P</v>
          </cell>
          <cell r="J22338"/>
          <cell r="O22338"/>
          <cell r="P22338" t="str">
            <v>NEXA RECURSOS MINERAIS SA</v>
          </cell>
        </row>
        <row r="22339">
          <cell r="D22339" t="str">
            <v>RTY1A27</v>
          </cell>
          <cell r="I22339" t="str">
            <v>Compass Longitude Turbo Flex AT 1.3 4P</v>
          </cell>
          <cell r="J22339"/>
          <cell r="O22339"/>
          <cell r="P22339" t="str">
            <v>NEXA RECURSOS MINERAIS SA</v>
          </cell>
        </row>
        <row r="22340">
          <cell r="D22340" t="str">
            <v>FCX6C32</v>
          </cell>
          <cell r="I22340" t="str">
            <v>VIRTUS 12V TSI FLEX 1.0 4P</v>
          </cell>
          <cell r="J22340"/>
          <cell r="O22340"/>
          <cell r="P22340" t="str">
            <v>PRIMEDGE DO BRASIL COMERCIO DE MAQUINAS E EQUIPAMENTOS INDUSTRIA ALIMENTICIAS LT</v>
          </cell>
        </row>
        <row r="22341">
          <cell r="D22341" t="str">
            <v>FCA7C94</v>
          </cell>
          <cell r="I22341" t="str">
            <v>VIRTUS 12V TSI FLEX 1.0 4P</v>
          </cell>
          <cell r="J22341"/>
          <cell r="O22341"/>
          <cell r="P22341" t="str">
            <v>PRIMEDGE DO BRASIL COMERCIO DE MAQUINAS E EQUIPAMENTOS INDUSTRIA ALIMENTICIAS LT</v>
          </cell>
        </row>
        <row r="22342">
          <cell r="D22342" t="str">
            <v>RVU4F41</v>
          </cell>
          <cell r="I22342" t="str">
            <v>Duster Intense AT SCe 1.6 4P</v>
          </cell>
          <cell r="J22342"/>
          <cell r="O22342"/>
          <cell r="P22342" t="str">
            <v>O TELHAR AGROPECUARIA LTDA</v>
          </cell>
        </row>
        <row r="22343">
          <cell r="D22343" t="str">
            <v>RUS2J60</v>
          </cell>
          <cell r="I22343" t="str">
            <v>Strada CP Endurance Flex 1.4 2P</v>
          </cell>
          <cell r="J22343"/>
          <cell r="O22343"/>
          <cell r="P22343" t="str">
            <v>NADIA RURAL LTDA</v>
          </cell>
        </row>
        <row r="22344">
          <cell r="D22344" t="str">
            <v>RUS2J59</v>
          </cell>
          <cell r="I22344" t="str">
            <v>Strada CP Endurance Flex 1.4 2P</v>
          </cell>
          <cell r="J22344"/>
          <cell r="O22344"/>
          <cell r="P22344" t="str">
            <v>NADIA RURAL LTDA</v>
          </cell>
        </row>
        <row r="22345">
          <cell r="D22345" t="str">
            <v>EBU5E72</v>
          </cell>
          <cell r="I22345" t="str">
            <v>Voyage MPI 1.0 4P</v>
          </cell>
          <cell r="J22345"/>
          <cell r="O22345"/>
          <cell r="P22345" t="str">
            <v>Porter Group S.a.</v>
          </cell>
        </row>
        <row r="22346">
          <cell r="D22346" t="str">
            <v>RMQ4A39</v>
          </cell>
          <cell r="I22346" t="str">
            <v>Gol MPI MT 1.6 4P</v>
          </cell>
          <cell r="J22346"/>
          <cell r="O22346"/>
          <cell r="P22346" t="str">
            <v>REDE INTEGRADA DE LOJAS DE CONVENIENCIA E PROXIMIDADE S.A.</v>
          </cell>
        </row>
        <row r="22347">
          <cell r="D22347" t="str">
            <v>RTS3B47</v>
          </cell>
          <cell r="I22347" t="str">
            <v>Argo Drive 1.0 4P</v>
          </cell>
          <cell r="J22347"/>
          <cell r="O22347"/>
          <cell r="P22347" t="str">
            <v>O TELHAR AGROPECUARIA LTDA</v>
          </cell>
        </row>
        <row r="22348">
          <cell r="D22348" t="str">
            <v>TDZ7A09</v>
          </cell>
          <cell r="I22348" t="str">
            <v>SONG PRO GS DM-I HIBRIDO PHEV 1.5</v>
          </cell>
          <cell r="J22348"/>
          <cell r="O22348"/>
          <cell r="P22348" t="str">
            <v>NEXA RECURSOS MINERAIS SA</v>
          </cell>
        </row>
        <row r="22349">
          <cell r="D22349" t="str">
            <v>RMX0G46</v>
          </cell>
          <cell r="I22349" t="str">
            <v>Gol MPI MT 1.6 4P</v>
          </cell>
          <cell r="J22349"/>
          <cell r="O22349"/>
          <cell r="P22349" t="str">
            <v>Rede Integrada Sul de Conveniencias Ltda</v>
          </cell>
        </row>
        <row r="22350">
          <cell r="D22350" t="str">
            <v>SJE9D23</v>
          </cell>
          <cell r="I22350" t="str">
            <v>Cronos Drive Flex 1.0 4P</v>
          </cell>
          <cell r="J22350"/>
          <cell r="O22350"/>
          <cell r="P22350" t="str">
            <v>PLANEM ENGENHARIA E ELETRICIDADE LTDA</v>
          </cell>
        </row>
        <row r="22351">
          <cell r="D22351" t="str">
            <v>SJE9D43</v>
          </cell>
          <cell r="I22351" t="str">
            <v>Cronos Drive Flex 1.0 4P</v>
          </cell>
          <cell r="J22351"/>
          <cell r="O22351"/>
          <cell r="P22351" t="str">
            <v>PLANEM ENGENHARIA E ELETRICIDADE LTDA</v>
          </cell>
        </row>
        <row r="22352">
          <cell r="D22352" t="str">
            <v>SJE9D05</v>
          </cell>
          <cell r="I22352" t="str">
            <v>Cronos Drive Flex 1.0 4P</v>
          </cell>
          <cell r="J22352"/>
          <cell r="O22352"/>
          <cell r="P22352" t="str">
            <v>PLANEM ENGENHARIA E ELETRICIDADE LTDA</v>
          </cell>
        </row>
        <row r="22353">
          <cell r="D22353" t="str">
            <v>SJE9D15</v>
          </cell>
          <cell r="I22353" t="str">
            <v>Cronos Drive Flex 1.0 4P</v>
          </cell>
          <cell r="J22353"/>
          <cell r="O22353"/>
          <cell r="P22353" t="str">
            <v>PLANEM ENGENHARIA E ELETRICIDADE LTDA</v>
          </cell>
        </row>
        <row r="22354">
          <cell r="D22354" t="str">
            <v>RMV8C74</v>
          </cell>
          <cell r="I22354" t="str">
            <v>Saveiro CS Robust 1.6 2P</v>
          </cell>
          <cell r="J22354"/>
          <cell r="O22354"/>
          <cell r="P22354" t="str">
            <v>Raízen Energia S.A</v>
          </cell>
        </row>
        <row r="22355">
          <cell r="D22355" t="str">
            <v>RVY7D66</v>
          </cell>
          <cell r="I22355" t="str">
            <v>Strada CP Endurance Flex 1.4 2P</v>
          </cell>
          <cell r="J22355"/>
          <cell r="O22355"/>
          <cell r="P22355" t="str">
            <v>Raízen Energia S.A</v>
          </cell>
        </row>
        <row r="22356">
          <cell r="D22356" t="str">
            <v>RTE7J32</v>
          </cell>
          <cell r="I22356" t="str">
            <v>Strada CP Endurance Flex 1.4 2P</v>
          </cell>
          <cell r="J22356"/>
          <cell r="O22356"/>
          <cell r="P22356" t="str">
            <v>Raízen Energia S.A</v>
          </cell>
        </row>
        <row r="22357">
          <cell r="D22357" t="str">
            <v>RVY7D84</v>
          </cell>
          <cell r="I22357" t="str">
            <v>Strada CP Endurance Flex 1.4 2P</v>
          </cell>
          <cell r="J22357"/>
          <cell r="O22357"/>
          <cell r="P22357" t="str">
            <v>Raízen Energia S.A</v>
          </cell>
        </row>
        <row r="22358">
          <cell r="D22358" t="str">
            <v>RVH6I67</v>
          </cell>
          <cell r="I22358" t="str">
            <v>Mobi Like 1.0 4P</v>
          </cell>
          <cell r="J22358"/>
          <cell r="O22358"/>
          <cell r="P22358" t="str">
            <v>Raízen Energia S.A</v>
          </cell>
        </row>
        <row r="22359">
          <cell r="D22359" t="str">
            <v>RNS7C81</v>
          </cell>
          <cell r="I22359" t="str">
            <v>Toro Endurance Flex AT 4x2 1.8 4P</v>
          </cell>
          <cell r="J22359"/>
          <cell r="O22359"/>
          <cell r="P22359" t="str">
            <v>Raízen Energia S.A</v>
          </cell>
        </row>
        <row r="22360">
          <cell r="D22360" t="str">
            <v>RMT6J83</v>
          </cell>
          <cell r="I22360" t="str">
            <v>Uno Attractive Evo 1.0 4P</v>
          </cell>
          <cell r="J22360"/>
          <cell r="O22360"/>
          <cell r="P22360" t="str">
            <v>Raízen Energia S.A</v>
          </cell>
        </row>
        <row r="22361">
          <cell r="D22361" t="str">
            <v>RMS8G08</v>
          </cell>
          <cell r="I22361" t="str">
            <v>Uno Attractive Evo 1.0 4P</v>
          </cell>
          <cell r="J22361"/>
          <cell r="O22361"/>
          <cell r="P22361" t="str">
            <v>Raízen Energia S.A</v>
          </cell>
        </row>
        <row r="22362">
          <cell r="D22362" t="str">
            <v>RNG7G86</v>
          </cell>
          <cell r="I22362" t="str">
            <v>Uno Attractive Evo 1.0 4P</v>
          </cell>
          <cell r="J22362"/>
          <cell r="O22362"/>
          <cell r="P22362" t="str">
            <v>Raízen Energia S.A</v>
          </cell>
        </row>
        <row r="22363">
          <cell r="D22363" t="str">
            <v>RVY7D62</v>
          </cell>
          <cell r="I22363" t="str">
            <v>Strada CP Endurance Flex 1.4 2P</v>
          </cell>
          <cell r="J22363"/>
          <cell r="O22363"/>
          <cell r="P22363" t="str">
            <v>Raízen Energia S.A</v>
          </cell>
        </row>
        <row r="22364">
          <cell r="D22364" t="str">
            <v>RVD0C71</v>
          </cell>
          <cell r="I22364" t="str">
            <v>Strada CP Endurance Flex 1.4 2P</v>
          </cell>
          <cell r="J22364"/>
          <cell r="O22364"/>
          <cell r="P22364" t="str">
            <v>Raízen Energia S.A</v>
          </cell>
        </row>
        <row r="22365">
          <cell r="D22365" t="str">
            <v>RTZ1B71</v>
          </cell>
          <cell r="I22365" t="str">
            <v>Strada CP Endurance Flex 1.4 2P</v>
          </cell>
          <cell r="J22365"/>
          <cell r="O22365"/>
          <cell r="P22365" t="str">
            <v>Raízen Energia S.A</v>
          </cell>
        </row>
        <row r="22366">
          <cell r="D22366" t="str">
            <v>RNH5E41</v>
          </cell>
          <cell r="I22366" t="str">
            <v>Uno Attractive Evo 1.0 4P</v>
          </cell>
          <cell r="J22366"/>
          <cell r="O22366"/>
          <cell r="P22366" t="str">
            <v>Raízen Energia S.A</v>
          </cell>
        </row>
        <row r="22367">
          <cell r="D22367" t="str">
            <v>RNH3G61</v>
          </cell>
          <cell r="I22367" t="str">
            <v>Uno Attractive Evo 1.0 4P</v>
          </cell>
          <cell r="J22367"/>
          <cell r="O22367"/>
          <cell r="P22367" t="str">
            <v>Raízen Energia S.A</v>
          </cell>
        </row>
        <row r="22368">
          <cell r="D22368" t="str">
            <v>RNA9F24</v>
          </cell>
          <cell r="I22368" t="str">
            <v>Saveiro CS Robust 1.6 2P</v>
          </cell>
          <cell r="J22368"/>
          <cell r="O22368"/>
          <cell r="P22368" t="str">
            <v>Raízen Energia S.A</v>
          </cell>
        </row>
        <row r="22369">
          <cell r="D22369" t="str">
            <v>RTZ1B57</v>
          </cell>
          <cell r="I22369" t="str">
            <v>Strada CP Endurance Flex 1.4 2P</v>
          </cell>
          <cell r="J22369"/>
          <cell r="O22369"/>
          <cell r="P22369" t="str">
            <v>Raízen Energia S.A</v>
          </cell>
        </row>
        <row r="22370">
          <cell r="D22370" t="str">
            <v>SHD8G99</v>
          </cell>
          <cell r="I22370" t="str">
            <v>Mobi Like 1.0 4P</v>
          </cell>
          <cell r="J22370"/>
          <cell r="O22370"/>
          <cell r="P22370" t="str">
            <v>Raízen Energia S.A</v>
          </cell>
        </row>
        <row r="22371">
          <cell r="D22371" t="str">
            <v>RTZ0I48</v>
          </cell>
          <cell r="I22371" t="str">
            <v>Strada CP Endurance Flex 1.4 2P</v>
          </cell>
          <cell r="J22371"/>
          <cell r="O22371"/>
          <cell r="P22371" t="str">
            <v>Raízen Energia S.A</v>
          </cell>
        </row>
        <row r="22372">
          <cell r="D22372" t="str">
            <v>RNR3F13</v>
          </cell>
          <cell r="I22372" t="str">
            <v>Uno Attractive Evo 1.0 4P</v>
          </cell>
          <cell r="J22372"/>
          <cell r="O22372"/>
          <cell r="P22372" t="str">
            <v>Raízen Energia S.A</v>
          </cell>
        </row>
        <row r="22373">
          <cell r="D22373" t="str">
            <v>RNH0J48</v>
          </cell>
          <cell r="I22373" t="str">
            <v>Uno Attractive Evo 1.0 4P</v>
          </cell>
          <cell r="J22373"/>
          <cell r="O22373"/>
          <cell r="P22373" t="str">
            <v>Raízen Energia S.A</v>
          </cell>
        </row>
        <row r="22374">
          <cell r="D22374" t="str">
            <v>RNE3F51</v>
          </cell>
          <cell r="I22374" t="str">
            <v>Uno Attractive Evo 1.0 4P</v>
          </cell>
          <cell r="J22374"/>
          <cell r="O22374"/>
          <cell r="P22374" t="str">
            <v>Raízen Energia S.A</v>
          </cell>
        </row>
        <row r="22375">
          <cell r="D22375" t="str">
            <v>RND8G68</v>
          </cell>
          <cell r="I22375" t="str">
            <v>Uno Attractive Evo 1.0 4P</v>
          </cell>
          <cell r="J22375"/>
          <cell r="O22375"/>
          <cell r="P22375" t="str">
            <v>Raízen Energia S.A</v>
          </cell>
        </row>
        <row r="22376">
          <cell r="D22376" t="str">
            <v>RNB5B16</v>
          </cell>
          <cell r="I22376" t="str">
            <v>Saveiro CS Robust 1.6 2P</v>
          </cell>
          <cell r="J22376"/>
          <cell r="O22376"/>
          <cell r="P22376" t="str">
            <v>Raízen Energia S.A</v>
          </cell>
        </row>
        <row r="22377">
          <cell r="D22377" t="str">
            <v>RTZ1B99</v>
          </cell>
          <cell r="I22377" t="str">
            <v>Strada CP Endurance Flex 1.4 2P</v>
          </cell>
          <cell r="J22377"/>
          <cell r="O22377"/>
          <cell r="P22377" t="str">
            <v>Raízen Energia S.A</v>
          </cell>
        </row>
        <row r="22378">
          <cell r="D22378" t="str">
            <v>RTZ1B84</v>
          </cell>
          <cell r="I22378" t="str">
            <v>Strada CP Endurance Flex 1.4 2P</v>
          </cell>
          <cell r="J22378"/>
          <cell r="O22378"/>
          <cell r="P22378" t="str">
            <v>Raízen Energia S.A</v>
          </cell>
        </row>
        <row r="22379">
          <cell r="D22379" t="str">
            <v>RNB5B33</v>
          </cell>
          <cell r="I22379" t="str">
            <v>Saveiro CS Robust 1.6 2P</v>
          </cell>
          <cell r="J22379"/>
          <cell r="O22379"/>
          <cell r="P22379" t="str">
            <v>Raízen Energia S.A</v>
          </cell>
        </row>
        <row r="22380">
          <cell r="D22380" t="str">
            <v>SYO6F12</v>
          </cell>
          <cell r="I22380" t="str">
            <v>Mobi Like 1.0 4P</v>
          </cell>
          <cell r="J22380"/>
          <cell r="O22380"/>
          <cell r="P22380" t="str">
            <v>Raízen Energia S.A</v>
          </cell>
        </row>
        <row r="22381">
          <cell r="D22381" t="str">
            <v>RMS8G07</v>
          </cell>
          <cell r="I22381" t="str">
            <v>Uno Attractive Evo 1.0 4P</v>
          </cell>
          <cell r="J22381"/>
          <cell r="O22381"/>
          <cell r="P22381" t="str">
            <v>Raízen Energia S.A</v>
          </cell>
        </row>
        <row r="22382">
          <cell r="D22382" t="str">
            <v>RNS7C80</v>
          </cell>
          <cell r="I22382" t="str">
            <v>Toro Endurance Flex AT 4x2 1.8 4P</v>
          </cell>
          <cell r="J22382"/>
          <cell r="O22382"/>
          <cell r="P22382" t="str">
            <v>Raízen Energia S.A</v>
          </cell>
        </row>
        <row r="22383">
          <cell r="D22383" t="str">
            <v>RTZ1B87</v>
          </cell>
          <cell r="I22383" t="str">
            <v>Strada CP Endurance Flex 1.4 2P</v>
          </cell>
          <cell r="J22383"/>
          <cell r="O22383"/>
          <cell r="P22383" t="str">
            <v>Raízen Energia S.A</v>
          </cell>
        </row>
        <row r="22384">
          <cell r="D22384" t="str">
            <v>RTE7J01</v>
          </cell>
          <cell r="I22384" t="str">
            <v>Strada CP Endurance Flex 1.4 2P</v>
          </cell>
          <cell r="J22384"/>
          <cell r="O22384"/>
          <cell r="P22384" t="str">
            <v>Raízen Energia S.A</v>
          </cell>
        </row>
        <row r="22385">
          <cell r="D22385" t="str">
            <v>RVH6I66</v>
          </cell>
          <cell r="I22385" t="str">
            <v>Mobi Like 1.0 4P</v>
          </cell>
          <cell r="J22385"/>
          <cell r="O22385"/>
          <cell r="P22385" t="str">
            <v>Raízen Energia S.A</v>
          </cell>
        </row>
        <row r="22386">
          <cell r="D22386" t="str">
            <v>RMS9C91</v>
          </cell>
          <cell r="I22386" t="str">
            <v>Uno Attractive Evo 1.0 4P</v>
          </cell>
          <cell r="J22386"/>
          <cell r="O22386"/>
          <cell r="P22386" t="str">
            <v>Raízen Energia S.A</v>
          </cell>
        </row>
        <row r="22387">
          <cell r="D22387" t="str">
            <v>RMS8G58</v>
          </cell>
          <cell r="I22387" t="str">
            <v>Uno Attractive Evo 1.0 4P</v>
          </cell>
          <cell r="J22387"/>
          <cell r="O22387"/>
          <cell r="P22387" t="str">
            <v>Raízen Energia S.A</v>
          </cell>
        </row>
        <row r="22388">
          <cell r="D22388" t="str">
            <v>RNH5G39</v>
          </cell>
          <cell r="I22388" t="str">
            <v>Uno Attractive Evo 1.0 4P</v>
          </cell>
          <cell r="J22388"/>
          <cell r="O22388"/>
          <cell r="P22388" t="str">
            <v>Raízen Energia S.A</v>
          </cell>
        </row>
        <row r="22389">
          <cell r="D22389" t="str">
            <v>RUA6A66</v>
          </cell>
          <cell r="I22389" t="str">
            <v>Strada CP Endurance Flex 1.4 2P</v>
          </cell>
          <cell r="J22389"/>
          <cell r="O22389"/>
          <cell r="P22389" t="str">
            <v>Raízen Energia S.A</v>
          </cell>
        </row>
        <row r="22390">
          <cell r="D22390" t="str">
            <v>RTZ1C08</v>
          </cell>
          <cell r="I22390" t="str">
            <v>Strada CP Endurance Flex 1.4 2P</v>
          </cell>
          <cell r="J22390"/>
          <cell r="O22390"/>
          <cell r="P22390" t="str">
            <v>Raízen Energia S.A</v>
          </cell>
        </row>
        <row r="22391">
          <cell r="D22391" t="str">
            <v>RNH0J66</v>
          </cell>
          <cell r="I22391" t="str">
            <v>Uno Attractive Evo 1.0 4P</v>
          </cell>
          <cell r="J22391"/>
          <cell r="O22391"/>
          <cell r="P22391" t="str">
            <v>Raízen Energia S.A</v>
          </cell>
        </row>
        <row r="22392">
          <cell r="D22392" t="str">
            <v>RNG7G93</v>
          </cell>
          <cell r="I22392" t="str">
            <v>Uno Attractive Evo 1.0 4P</v>
          </cell>
          <cell r="J22392"/>
          <cell r="O22392"/>
          <cell r="P22392" t="str">
            <v>Raízen Energia S.A</v>
          </cell>
        </row>
        <row r="22393">
          <cell r="D22393" t="str">
            <v>SJI1J25</v>
          </cell>
          <cell r="I22393" t="str">
            <v>STRADA ENDURANCE CP FLEX 1.3</v>
          </cell>
          <cell r="J22393"/>
          <cell r="O22393"/>
          <cell r="P22393" t="str">
            <v>MINERAL ENGENHARIA E MEIO AMBIENTE LTDA</v>
          </cell>
        </row>
        <row r="22394">
          <cell r="D22394" t="str">
            <v>RUF1A43</v>
          </cell>
          <cell r="I22394" t="str">
            <v>Compass Longitude Turbo Flex AT 1.3 4P</v>
          </cell>
          <cell r="J22394"/>
          <cell r="O22394"/>
          <cell r="P22394" t="str">
            <v>M &amp; A DISTRIBUIDORA DE PRODUTOS ALIMENTICIOS LTDA</v>
          </cell>
        </row>
        <row r="22395">
          <cell r="D22395" t="str">
            <v>SII9D25</v>
          </cell>
          <cell r="I22395" t="str">
            <v>Compass Longitude Turbo Flex AT 1.3 4P</v>
          </cell>
          <cell r="J22395"/>
          <cell r="O22395"/>
          <cell r="P22395" t="str">
            <v>LUTEPEL INDUSTRIA E COMERCIO DE PAPEL LTDA</v>
          </cell>
        </row>
        <row r="22396">
          <cell r="D22396" t="str">
            <v>SII7I05</v>
          </cell>
          <cell r="I22396" t="str">
            <v>Compass Longitude Turbo Flex AT 1.3 4P</v>
          </cell>
          <cell r="J22396"/>
          <cell r="O22396"/>
          <cell r="P22396" t="str">
            <v>LUTEPEL INDUSTRIA E COMERCIO DE PAPEL LTDA</v>
          </cell>
        </row>
        <row r="22397">
          <cell r="D22397" t="str">
            <v>RUJ5G66</v>
          </cell>
          <cell r="I22397" t="str">
            <v>Kwid Zen 1.0 4P</v>
          </cell>
          <cell r="J22397"/>
          <cell r="O22397"/>
          <cell r="P22397" t="str">
            <v>Legrand Brasil Ltda.</v>
          </cell>
        </row>
        <row r="22398">
          <cell r="D22398" t="str">
            <v>SJE7E87</v>
          </cell>
          <cell r="I22398" t="str">
            <v>Mobi Like 1.0 4P</v>
          </cell>
          <cell r="J22398"/>
          <cell r="O22398"/>
          <cell r="P22398" t="str">
            <v>Laboratorio De Analises Clinica Caboracy Kosop Ltda - Me</v>
          </cell>
        </row>
        <row r="22399">
          <cell r="D22399" t="str">
            <v>SIR0F45</v>
          </cell>
          <cell r="I22399" t="str">
            <v>Mobi Like 1.0 4P</v>
          </cell>
          <cell r="J22399"/>
          <cell r="O22399"/>
          <cell r="P22399" t="str">
            <v>Laboratorio De Analises Clinica Caboracy Kosop Ltda - Me</v>
          </cell>
        </row>
        <row r="22400">
          <cell r="D22400" t="str">
            <v>SIB2A47</v>
          </cell>
          <cell r="I22400" t="str">
            <v>Mobi Like 1.0 4P</v>
          </cell>
          <cell r="J22400"/>
          <cell r="O22400"/>
          <cell r="P22400" t="str">
            <v>MB OSTEOS COM E IMP DE MATERIAL MEDICO LTDA</v>
          </cell>
        </row>
        <row r="22401">
          <cell r="D22401" t="str">
            <v>CZA7F49</v>
          </cell>
          <cell r="I22401" t="str">
            <v>Nivus Highline 200 TSI AT 1.0 4P</v>
          </cell>
          <cell r="J22401"/>
          <cell r="O22401"/>
          <cell r="P22401" t="str">
            <v>MAPED DO BRASIL LTDA</v>
          </cell>
        </row>
        <row r="22402">
          <cell r="D22402" t="str">
            <v>RTL2A18</v>
          </cell>
          <cell r="I22402" t="str">
            <v>Compass Longitude Turbo Flex AT 1.3 4P</v>
          </cell>
          <cell r="J22402"/>
          <cell r="O22402"/>
          <cell r="P22402" t="str">
            <v>LAZAM-MDS CORRETORA E ADMINISTRADORA DE SEGUROS S.A</v>
          </cell>
        </row>
        <row r="22403">
          <cell r="D22403" t="str">
            <v>SHB8J52</v>
          </cell>
          <cell r="I22403" t="str">
            <v>Onix Plus Turbo LTZ AT 1.0 4P</v>
          </cell>
          <cell r="J22403"/>
          <cell r="O22403"/>
          <cell r="P22403" t="str">
            <v>LIUGONG LATIN AMERICA MAQUINAS PARA CONSTRUCAO PESADA LTDA.</v>
          </cell>
        </row>
        <row r="22404">
          <cell r="D22404" t="str">
            <v>EXT6F84</v>
          </cell>
          <cell r="I22404" t="str">
            <v>Polo MPI MT 1.0 4P</v>
          </cell>
          <cell r="J22404"/>
          <cell r="O22404"/>
          <cell r="P22404" t="str">
            <v>MOBILIS TECNOLOGIA S/A</v>
          </cell>
        </row>
        <row r="22405">
          <cell r="D22405" t="str">
            <v>RUS1B13</v>
          </cell>
          <cell r="I22405" t="str">
            <v>Onix Plus LT MT 1.0 4P</v>
          </cell>
          <cell r="J22405"/>
          <cell r="O22405"/>
          <cell r="P22405" t="str">
            <v>Mellowitt Empreendimentos Medicos Ltda</v>
          </cell>
        </row>
        <row r="22406">
          <cell r="D22406" t="str">
            <v>RUB6H67</v>
          </cell>
          <cell r="I22406" t="str">
            <v>Toro Freedom Diesel AT 4x4 2.0 4P</v>
          </cell>
          <cell r="J22406"/>
          <cell r="O22406"/>
          <cell r="P22406" t="str">
            <v>Kl Serviços E Engenharia S/S Ltda</v>
          </cell>
        </row>
        <row r="22407">
          <cell r="D22407" t="str">
            <v>SYX6D89</v>
          </cell>
          <cell r="I22407" t="str">
            <v>Argo Drive 1.0 4P</v>
          </cell>
          <cell r="J22407"/>
          <cell r="O22407"/>
          <cell r="P22407" t="str">
            <v>MINERAL ENGENHARIA E MEIO AMBIENTE LTDA</v>
          </cell>
        </row>
        <row r="22408">
          <cell r="D22408" t="str">
            <v>RTB3C13</v>
          </cell>
          <cell r="I22408" t="str">
            <v>Compass Longitude Turbo Flex AT 1.3 4P</v>
          </cell>
          <cell r="J22408"/>
          <cell r="O22408"/>
          <cell r="P22408" t="str">
            <v>LAZAM-MDS CORRETORA E ADMINISTRADORA DE SEGUROS S.A</v>
          </cell>
        </row>
        <row r="22409">
          <cell r="D22409" t="str">
            <v>RTR5A15</v>
          </cell>
          <cell r="I22409" t="str">
            <v>Compass Longitude Turbo Flex AT 1.3 4P</v>
          </cell>
          <cell r="J22409"/>
          <cell r="O22409"/>
          <cell r="P22409" t="str">
            <v>LAZAM-MDS CORRETORA E ADMINISTRADORA DE SEGUROS S.A</v>
          </cell>
        </row>
        <row r="22410">
          <cell r="D22410" t="str">
            <v>SYL3I98</v>
          </cell>
          <cell r="I22410" t="str">
            <v>HB20S COMFORT PLUS FLEX 1.0</v>
          </cell>
          <cell r="J22410"/>
          <cell r="O22410"/>
          <cell r="P22410" t="str">
            <v>LOGOS TELEATENDIMENTO E COBRANÇAS LTDA</v>
          </cell>
        </row>
        <row r="22411">
          <cell r="D22411" t="str">
            <v>RVO8G19</v>
          </cell>
          <cell r="I22411" t="str">
            <v>Spin Premier AT 7 Lugares 1.8 4P</v>
          </cell>
          <cell r="J22411"/>
          <cell r="O22411"/>
          <cell r="P22411" t="str">
            <v>M &amp; A DISTRIBUIDORA DE PRODUTOS ALIMENTICIOS LTDA</v>
          </cell>
        </row>
        <row r="22412">
          <cell r="D22412" t="str">
            <v>SYL3I99</v>
          </cell>
          <cell r="I22412" t="str">
            <v>HB20S COMFORT PLUS FLEX 1.0</v>
          </cell>
          <cell r="J22412"/>
          <cell r="O22412"/>
          <cell r="P22412" t="str">
            <v>LOGOS TELEATENDIMENTO E COBRANÇAS LTDA</v>
          </cell>
        </row>
        <row r="22413">
          <cell r="D22413" t="str">
            <v>SYL3I88</v>
          </cell>
          <cell r="I22413" t="str">
            <v>HB20S COMFORT PLUS FLEX 1.0</v>
          </cell>
          <cell r="J22413"/>
          <cell r="O22413"/>
          <cell r="P22413" t="str">
            <v>LOGOS TELEATENDIMENTO E COBRANÇAS LTDA</v>
          </cell>
        </row>
        <row r="22414">
          <cell r="D22414" t="str">
            <v>SYV9J20</v>
          </cell>
          <cell r="I22414" t="str">
            <v>Argo Flex 1.0 4P</v>
          </cell>
          <cell r="J22414"/>
          <cell r="O22414"/>
          <cell r="P22414" t="str">
            <v>MOINHO PAULISTA SA</v>
          </cell>
        </row>
        <row r="22415">
          <cell r="D22415" t="str">
            <v>SIG9C51</v>
          </cell>
          <cell r="I22415" t="str">
            <v>Kwid Zen 1.0 4P</v>
          </cell>
          <cell r="J22415"/>
          <cell r="O22415"/>
          <cell r="P22415" t="str">
            <v>MAPFRE SEGUROS GERAIS S.A.</v>
          </cell>
        </row>
        <row r="22416">
          <cell r="D22416" t="str">
            <v>RTD3H55</v>
          </cell>
          <cell r="I22416" t="str">
            <v>HB20 Platinum TGDI AT 1.0 4P</v>
          </cell>
          <cell r="J22416"/>
          <cell r="O22416"/>
          <cell r="P22416" t="str">
            <v>MEC Q COMERCIO E SERVICOS DE METROLOGIA INDUSTRIAL LTDA</v>
          </cell>
        </row>
        <row r="22417">
          <cell r="D22417" t="str">
            <v>SIU3I32</v>
          </cell>
          <cell r="I22417" t="str">
            <v>Mobi Like 1.0 4P</v>
          </cell>
          <cell r="J22417"/>
          <cell r="O22417"/>
          <cell r="P22417" t="str">
            <v>NEW LINE VIGILANCIA E SEGURANCA LTDA</v>
          </cell>
        </row>
        <row r="22418">
          <cell r="D22418" t="str">
            <v>SYB9A49</v>
          </cell>
          <cell r="I22418" t="str">
            <v>Cronos Drive Flex 1.0 4P</v>
          </cell>
          <cell r="J22418"/>
          <cell r="O22418"/>
          <cell r="P22418" t="str">
            <v>MOINHO PAULISTA SA</v>
          </cell>
        </row>
        <row r="22419">
          <cell r="D22419" t="str">
            <v>RUU8J98</v>
          </cell>
          <cell r="I22419" t="str">
            <v>Onix Plus Turbo LTZ AT 1.0 4P</v>
          </cell>
          <cell r="J22419"/>
          <cell r="O22419"/>
          <cell r="P22419" t="str">
            <v>LIUGONG LATIN AMERICA MAQUINAS PARA CONSTRUCAO PESADA LTDA.</v>
          </cell>
        </row>
        <row r="22420">
          <cell r="D22420" t="str">
            <v>SYU8F30</v>
          </cell>
          <cell r="I22420" t="str">
            <v>Cronos Drive Flex 1.0 4P</v>
          </cell>
          <cell r="J22420"/>
          <cell r="O22420"/>
          <cell r="P22420" t="str">
            <v>MOINHO PAULISTA SA</v>
          </cell>
        </row>
        <row r="22421">
          <cell r="D22421" t="str">
            <v>SYF9F23</v>
          </cell>
          <cell r="I22421" t="str">
            <v>Cronos Drive Flex AT 1.3 4P</v>
          </cell>
          <cell r="J22421"/>
          <cell r="O22421"/>
          <cell r="P22421" t="str">
            <v>MOINHO PAULISTA SA</v>
          </cell>
        </row>
        <row r="22422">
          <cell r="D22422" t="str">
            <v>SYV9J28</v>
          </cell>
          <cell r="I22422" t="str">
            <v>Argo Flex 1.0 4P</v>
          </cell>
          <cell r="J22422"/>
          <cell r="O22422"/>
          <cell r="P22422" t="str">
            <v>MOINHO PAULISTA SA</v>
          </cell>
        </row>
        <row r="22423">
          <cell r="D22423" t="str">
            <v>SYV9J18</v>
          </cell>
          <cell r="I22423" t="str">
            <v>Argo Flex 1.0 4P</v>
          </cell>
          <cell r="J22423"/>
          <cell r="O22423"/>
          <cell r="P22423" t="str">
            <v>MOINHO PAULISTA SA</v>
          </cell>
        </row>
        <row r="22424">
          <cell r="D22424" t="str">
            <v>SYV9J11</v>
          </cell>
          <cell r="I22424" t="str">
            <v>Argo Flex 1.0 4P</v>
          </cell>
          <cell r="J22424"/>
          <cell r="O22424"/>
          <cell r="P22424" t="str">
            <v>MOINHO PAULISTA SA</v>
          </cell>
        </row>
        <row r="22425">
          <cell r="D22425" t="str">
            <v>SYV9J02</v>
          </cell>
          <cell r="I22425" t="str">
            <v>Argo Flex 1.0 4P</v>
          </cell>
          <cell r="J22425"/>
          <cell r="O22425"/>
          <cell r="P22425" t="str">
            <v>MOINHO PAULISTA SA</v>
          </cell>
        </row>
        <row r="22426">
          <cell r="D22426" t="str">
            <v>SYU8F36</v>
          </cell>
          <cell r="I22426" t="str">
            <v>Cronos Drive Flex 1.0 4P</v>
          </cell>
          <cell r="J22426"/>
          <cell r="O22426"/>
          <cell r="P22426" t="str">
            <v>MOINHO PAULISTA SA</v>
          </cell>
        </row>
        <row r="22427">
          <cell r="D22427" t="str">
            <v>RUK4J03</v>
          </cell>
          <cell r="I22427" t="str">
            <v>Tracker Premier AT Turbo 1.2 4P</v>
          </cell>
          <cell r="J22427"/>
          <cell r="O22427"/>
          <cell r="P22427" t="str">
            <v>METALPRONTO INDUSTRIA E COMERCIO LTDA</v>
          </cell>
        </row>
        <row r="22428">
          <cell r="D22428" t="str">
            <v>SIG9B78</v>
          </cell>
          <cell r="I22428" t="str">
            <v>Kwid Zen 1.0 4P</v>
          </cell>
          <cell r="J22428"/>
          <cell r="O22428"/>
          <cell r="P22428" t="str">
            <v>MAPFRE SEGUROS GERAIS S.A.</v>
          </cell>
        </row>
        <row r="22429">
          <cell r="D22429" t="str">
            <v>SYG9A55</v>
          </cell>
          <cell r="I22429" t="str">
            <v>Cronos Drive Flex 1.0 4P</v>
          </cell>
          <cell r="J22429"/>
          <cell r="O22429"/>
          <cell r="P22429" t="str">
            <v>MOINHO PAULISTA SA</v>
          </cell>
        </row>
        <row r="22430">
          <cell r="D22430" t="str">
            <v>SYV9J33</v>
          </cell>
          <cell r="I22430" t="str">
            <v>Argo Flex 1.0 4P</v>
          </cell>
          <cell r="J22430"/>
          <cell r="O22430"/>
          <cell r="P22430" t="str">
            <v>MOINHO PAULISTA SA</v>
          </cell>
        </row>
        <row r="22431">
          <cell r="D22431" t="str">
            <v>SYV9J30</v>
          </cell>
          <cell r="I22431" t="str">
            <v>Argo Flex 1.0 4P</v>
          </cell>
          <cell r="J22431"/>
          <cell r="O22431"/>
          <cell r="P22431" t="str">
            <v>MOINHO PAULISTA SA</v>
          </cell>
        </row>
        <row r="22432">
          <cell r="D22432" t="str">
            <v>SYV9J16</v>
          </cell>
          <cell r="I22432" t="str">
            <v>Argo Flex 1.0 4P</v>
          </cell>
          <cell r="J22432"/>
          <cell r="O22432"/>
          <cell r="P22432" t="str">
            <v>MOINHO PAULISTA SA</v>
          </cell>
        </row>
        <row r="22433">
          <cell r="D22433" t="str">
            <v>SYV9J10</v>
          </cell>
          <cell r="I22433" t="str">
            <v>Argo Flex 1.0 4P</v>
          </cell>
          <cell r="J22433"/>
          <cell r="O22433"/>
          <cell r="P22433" t="str">
            <v>MOINHO PAULISTA SA</v>
          </cell>
        </row>
        <row r="22434">
          <cell r="D22434" t="str">
            <v>SJI1J20</v>
          </cell>
          <cell r="I22434" t="str">
            <v>STRADA ENDURANCE CP FLEX 1.3</v>
          </cell>
          <cell r="J22434"/>
          <cell r="O22434"/>
          <cell r="P22434" t="str">
            <v>MINERAL ENGENHARIA E MEIO AMBIENTE LTDA</v>
          </cell>
        </row>
        <row r="22435">
          <cell r="D22435" t="str">
            <v>RTN6A65</v>
          </cell>
          <cell r="I22435" t="str">
            <v>Compass Longitude Turbo Flex AT 1.3 4P</v>
          </cell>
          <cell r="J22435"/>
          <cell r="O22435"/>
          <cell r="P22435" t="str">
            <v>LAZAM-MDS CORRETORA E ADMINISTRADORA DE SEGUROS S.A</v>
          </cell>
        </row>
        <row r="22436">
          <cell r="D22436" t="str">
            <v>RUU8J94</v>
          </cell>
          <cell r="I22436" t="str">
            <v>Onix Plus Turbo LTZ AT 1.0 4P</v>
          </cell>
          <cell r="J22436"/>
          <cell r="O22436"/>
          <cell r="P22436" t="str">
            <v>LIUGONG LATIN AMERICA MAQUINAS PARA CONSTRUCAO PESADA LTDA.</v>
          </cell>
        </row>
        <row r="22437">
          <cell r="D22437" t="str">
            <v>RUU8J99</v>
          </cell>
          <cell r="I22437" t="str">
            <v>Onix Plus Turbo LTZ AT 1.0 4P</v>
          </cell>
          <cell r="J22437"/>
          <cell r="O22437"/>
          <cell r="P22437" t="str">
            <v>LIUGONG LATIN AMERICA MAQUINAS PARA CONSTRUCAO PESADA LTDA.</v>
          </cell>
        </row>
        <row r="22438">
          <cell r="D22438" t="str">
            <v>SJI1J26</v>
          </cell>
          <cell r="I22438" t="str">
            <v>STRADA ENDURANCE CP FLEX 1.3</v>
          </cell>
          <cell r="J22438"/>
          <cell r="O22438"/>
          <cell r="P22438" t="str">
            <v>MINERAL ENGENHARIA E MEIO AMBIENTE LTDA</v>
          </cell>
        </row>
        <row r="22439">
          <cell r="D22439" t="str">
            <v>SJG9H26</v>
          </cell>
          <cell r="I22439" t="str">
            <v>Mobi Like 1.0 4P</v>
          </cell>
          <cell r="J22439"/>
          <cell r="O22439"/>
          <cell r="P22439" t="str">
            <v>MINERAL ENGENHARIA E MEIO AMBIENTE LTDA</v>
          </cell>
        </row>
        <row r="22440">
          <cell r="D22440" t="str">
            <v>RUA6A07</v>
          </cell>
          <cell r="I22440" t="str">
            <v>Compass Longitude Turbo Flex AT 1.3 4P</v>
          </cell>
          <cell r="J22440"/>
          <cell r="O22440"/>
          <cell r="P22440" t="str">
            <v>LAZAM-MDS CORRETORA E ADMINISTRADORA DE SEGUROS S.A</v>
          </cell>
        </row>
        <row r="22441">
          <cell r="D22441" t="str">
            <v>RUU8J97</v>
          </cell>
          <cell r="I22441" t="str">
            <v>Onix Plus Turbo LTZ AT 1.0 4P</v>
          </cell>
          <cell r="J22441"/>
          <cell r="O22441"/>
          <cell r="P22441" t="str">
            <v>LIUGONG LATIN AMERICA MAQUINAS PARA CONSTRUCAO PESADA LTDA.</v>
          </cell>
        </row>
        <row r="22442">
          <cell r="D22442" t="str">
            <v>SJI1J27</v>
          </cell>
          <cell r="I22442" t="str">
            <v>STRADA ENDURANCE CP FLEX 1.3</v>
          </cell>
          <cell r="J22442"/>
          <cell r="O22442"/>
          <cell r="P22442" t="str">
            <v>MINERAL ENGENHARIA E MEIO AMBIENTE LTDA</v>
          </cell>
        </row>
        <row r="22443">
          <cell r="D22443" t="str">
            <v>FVZ2H46</v>
          </cell>
          <cell r="I22443" t="str">
            <v>Gol MPI 1.0 4P</v>
          </cell>
          <cell r="J22443"/>
          <cell r="O22443"/>
          <cell r="P22443" t="str">
            <v>MATEUS SUPERMERCADOS SA</v>
          </cell>
        </row>
        <row r="22444">
          <cell r="D22444" t="str">
            <v>RVG9H77</v>
          </cell>
          <cell r="I22444" t="str">
            <v>Onix Plus Turbo LTZ AT 1.0 4P</v>
          </cell>
          <cell r="J22444"/>
          <cell r="O22444"/>
          <cell r="P22444" t="str">
            <v>MATEUS SUPERMERCADOS SA</v>
          </cell>
        </row>
        <row r="22445">
          <cell r="D22445" t="str">
            <v>BYX0F95</v>
          </cell>
          <cell r="I22445" t="str">
            <v>Gol MPI 1.0 4P</v>
          </cell>
          <cell r="J22445"/>
          <cell r="O22445"/>
          <cell r="P22445" t="str">
            <v>MATEUS SUPERMERCADOS SA</v>
          </cell>
        </row>
        <row r="22446">
          <cell r="D22446" t="str">
            <v>RVR9A61</v>
          </cell>
          <cell r="I22446" t="str">
            <v>Commander Limited Turbo Flex AT 1.3 4P</v>
          </cell>
          <cell r="J22446"/>
          <cell r="O22446"/>
          <cell r="P22446" t="str">
            <v>LIUGONG LATIN AMERICA MAQUINAS PARA CONSTRUCAO PESADA LTDA.</v>
          </cell>
        </row>
        <row r="22447">
          <cell r="D22447" t="str">
            <v>RUS7C52</v>
          </cell>
          <cell r="I22447" t="str">
            <v>Onix Plus LT MT 1.0 4P</v>
          </cell>
          <cell r="J22447"/>
          <cell r="O22447"/>
          <cell r="P22447" t="str">
            <v>LIUGONG LATIN AMERICA MAQUINAS PARA CONSTRUCAO PESADA LTDA.</v>
          </cell>
        </row>
        <row r="22448">
          <cell r="D22448" t="str">
            <v>SIG9B32</v>
          </cell>
          <cell r="I22448" t="str">
            <v>Kwid Zen 1.0 4P</v>
          </cell>
          <cell r="J22448"/>
          <cell r="O22448"/>
          <cell r="P22448" t="str">
            <v>MAPFRE SEGUROS GERAIS S.A.</v>
          </cell>
        </row>
        <row r="22449">
          <cell r="D22449" t="str">
            <v>SYQ1B41</v>
          </cell>
          <cell r="I22449" t="str">
            <v>DUSTER INTENSE PLUS FLEX 1.6</v>
          </cell>
          <cell r="J22449"/>
          <cell r="O22449"/>
          <cell r="P22449" t="str">
            <v>MATTEL DO BRASIL LTDA</v>
          </cell>
        </row>
        <row r="22450">
          <cell r="D22450" t="str">
            <v>RUR9D04</v>
          </cell>
          <cell r="I22450" t="str">
            <v>Kwid Zen 1.0 4P</v>
          </cell>
          <cell r="J22450"/>
          <cell r="O22450"/>
          <cell r="P22450" t="str">
            <v>ORGAFARMA ORGANIZACAO FARMACEUTICA LTDA</v>
          </cell>
        </row>
        <row r="22451">
          <cell r="D22451" t="str">
            <v>SIG9C58</v>
          </cell>
          <cell r="I22451" t="str">
            <v>Kwid Zen 1.0 4P</v>
          </cell>
          <cell r="J22451"/>
          <cell r="O22451"/>
          <cell r="P22451" t="str">
            <v>MAPFRE SEGUROS GERAIS S.A.</v>
          </cell>
        </row>
        <row r="22452">
          <cell r="D22452" t="str">
            <v>SIG9C56</v>
          </cell>
          <cell r="I22452" t="str">
            <v>Kwid Zen 1.0 4P</v>
          </cell>
          <cell r="J22452"/>
          <cell r="O22452"/>
          <cell r="P22452" t="str">
            <v>MAPFRE SEGUROS GERAIS S.A.</v>
          </cell>
        </row>
        <row r="22453">
          <cell r="D22453" t="str">
            <v>RND8H83</v>
          </cell>
          <cell r="I22453" t="str">
            <v>Uno Attractive Evo 1.0 4P</v>
          </cell>
          <cell r="J22453"/>
          <cell r="O22453"/>
          <cell r="P22453" t="str">
            <v>Raízen Energia S.A</v>
          </cell>
        </row>
        <row r="22454">
          <cell r="D22454" t="str">
            <v>RND8H79</v>
          </cell>
          <cell r="I22454" t="str">
            <v>Uno Attractive Evo 1.0 4P</v>
          </cell>
          <cell r="J22454"/>
          <cell r="O22454"/>
          <cell r="P22454" t="str">
            <v>Raízen Energia S.A</v>
          </cell>
        </row>
        <row r="22455">
          <cell r="D22455" t="str">
            <v>RNA9F11</v>
          </cell>
          <cell r="I22455" t="str">
            <v>Saveiro CS Robust 1.6 2P</v>
          </cell>
          <cell r="J22455"/>
          <cell r="O22455"/>
          <cell r="P22455" t="str">
            <v>Raízen Energia S.A</v>
          </cell>
        </row>
        <row r="22456">
          <cell r="D22456" t="str">
            <v>RMU5B12</v>
          </cell>
          <cell r="I22456" t="str">
            <v>Uno Attractive Evo 1.0 4P</v>
          </cell>
          <cell r="J22456"/>
          <cell r="O22456"/>
          <cell r="P22456" t="str">
            <v>Raízen Energia S.A</v>
          </cell>
        </row>
        <row r="22457">
          <cell r="D22457" t="str">
            <v>RUD6D95</v>
          </cell>
          <cell r="I22457" t="str">
            <v>Mobi Like 1.0 4P</v>
          </cell>
          <cell r="J22457"/>
          <cell r="O22457"/>
          <cell r="P22457" t="str">
            <v>Raízen Energia S.A</v>
          </cell>
        </row>
        <row r="22458">
          <cell r="D22458" t="str">
            <v>RMT6J82</v>
          </cell>
          <cell r="I22458" t="str">
            <v>Uno Attractive Evo 1.0 4P</v>
          </cell>
          <cell r="J22458"/>
          <cell r="O22458"/>
          <cell r="P22458" t="str">
            <v>Raízen Energia S.A</v>
          </cell>
        </row>
        <row r="22459">
          <cell r="D22459" t="str">
            <v>RMS3J98</v>
          </cell>
          <cell r="I22459" t="str">
            <v>Uno Attractive Evo 1.0 4P</v>
          </cell>
          <cell r="J22459"/>
          <cell r="O22459"/>
          <cell r="P22459" t="str">
            <v>Raízen Energia S.A</v>
          </cell>
        </row>
        <row r="22460">
          <cell r="D22460" t="str">
            <v>RMT6J77</v>
          </cell>
          <cell r="I22460" t="str">
            <v>Uno Attractive Evo 1.0 4P</v>
          </cell>
          <cell r="J22460"/>
          <cell r="O22460"/>
          <cell r="P22460" t="str">
            <v>Raízen Energia S.A</v>
          </cell>
        </row>
        <row r="22461">
          <cell r="D22461" t="str">
            <v>SHD8H07</v>
          </cell>
          <cell r="I22461" t="str">
            <v>Mobi Like 1.0 4P</v>
          </cell>
          <cell r="J22461"/>
          <cell r="O22461"/>
          <cell r="P22461" t="str">
            <v>Raízen Energia S.A</v>
          </cell>
        </row>
        <row r="22462">
          <cell r="D22462" t="str">
            <v>RTZ0F44</v>
          </cell>
          <cell r="I22462" t="str">
            <v>Mobi Like 1.0 4P</v>
          </cell>
          <cell r="J22462"/>
          <cell r="O22462"/>
          <cell r="P22462" t="str">
            <v>Raízen Energia S.A</v>
          </cell>
        </row>
        <row r="22463">
          <cell r="D22463" t="str">
            <v>RNO8A82</v>
          </cell>
          <cell r="I22463" t="str">
            <v>Uno Attractive Evo 1.0 4P</v>
          </cell>
          <cell r="J22463"/>
          <cell r="O22463"/>
          <cell r="P22463" t="str">
            <v>Raízen Energia S.A</v>
          </cell>
        </row>
        <row r="22464">
          <cell r="D22464" t="str">
            <v>RNG1A45</v>
          </cell>
          <cell r="I22464" t="str">
            <v>Uno Attractive Evo 1.0 4P</v>
          </cell>
          <cell r="J22464"/>
          <cell r="O22464"/>
          <cell r="P22464" t="str">
            <v>Raízen Energia S.A</v>
          </cell>
        </row>
        <row r="22465">
          <cell r="D22465" t="str">
            <v>SHC2A68</v>
          </cell>
          <cell r="I22465" t="str">
            <v>S10 CD LS MT 4x4 2.8 4P</v>
          </cell>
          <cell r="J22465"/>
          <cell r="O22465"/>
          <cell r="P22465" t="str">
            <v>Raízen Energia S.A</v>
          </cell>
        </row>
        <row r="22466">
          <cell r="D22466" t="str">
            <v>RTZ0I47</v>
          </cell>
          <cell r="I22466" t="str">
            <v>Strada CP Endurance Flex 1.4 2P</v>
          </cell>
          <cell r="J22466"/>
          <cell r="O22466"/>
          <cell r="P22466" t="str">
            <v>Raízen Energia S.A</v>
          </cell>
        </row>
        <row r="22467">
          <cell r="D22467" t="str">
            <v>RND8H82</v>
          </cell>
          <cell r="I22467" t="str">
            <v>Uno Attractive Evo 1.0 4P</v>
          </cell>
          <cell r="J22467"/>
          <cell r="O22467"/>
          <cell r="P22467" t="str">
            <v>Raízen Energia S.A</v>
          </cell>
        </row>
        <row r="22468">
          <cell r="D22468" t="str">
            <v>RND2B46</v>
          </cell>
          <cell r="I22468" t="str">
            <v>Uno Attractive Evo 1.0 4P</v>
          </cell>
          <cell r="J22468"/>
          <cell r="O22468"/>
          <cell r="P22468" t="str">
            <v>Raízen Energia S.A</v>
          </cell>
        </row>
        <row r="22469">
          <cell r="D22469" t="str">
            <v>RMT6J30</v>
          </cell>
          <cell r="I22469" t="str">
            <v>Uno Attractive Evo 1.0 4P</v>
          </cell>
          <cell r="J22469"/>
          <cell r="O22469"/>
          <cell r="P22469" t="str">
            <v>Raízen Energia S.A</v>
          </cell>
        </row>
        <row r="22470">
          <cell r="D22470" t="str">
            <v>RNR6E74</v>
          </cell>
          <cell r="I22470" t="str">
            <v>S10 CD LT AT 4x4 2.8 4P</v>
          </cell>
          <cell r="J22470"/>
          <cell r="O22470"/>
          <cell r="P22470" t="str">
            <v>Raízen Energia S.A</v>
          </cell>
        </row>
        <row r="22471">
          <cell r="D22471" t="str">
            <v>RNO8A90</v>
          </cell>
          <cell r="I22471" t="str">
            <v>Uno Attractive Evo 1.0 4P</v>
          </cell>
          <cell r="J22471"/>
          <cell r="O22471"/>
          <cell r="P22471" t="str">
            <v>Raízen Energia S.A</v>
          </cell>
        </row>
        <row r="22472">
          <cell r="D22472" t="str">
            <v>RNH3G62</v>
          </cell>
          <cell r="I22472" t="str">
            <v>Uno Attractive Evo 1.0 4P</v>
          </cell>
          <cell r="J22472"/>
          <cell r="O22472"/>
          <cell r="P22472" t="str">
            <v>Raízen Energia S.A</v>
          </cell>
        </row>
        <row r="22473">
          <cell r="D22473" t="str">
            <v>RNH0J65</v>
          </cell>
          <cell r="I22473" t="str">
            <v>Uno Attractive Evo 1.0 4P</v>
          </cell>
          <cell r="J22473"/>
          <cell r="O22473"/>
          <cell r="P22473" t="str">
            <v>Raízen Energia S.A</v>
          </cell>
        </row>
        <row r="22474">
          <cell r="D22474" t="str">
            <v>RMS8G18</v>
          </cell>
          <cell r="I22474" t="str">
            <v>Uno Attractive Evo 1.0 4P</v>
          </cell>
          <cell r="J22474"/>
          <cell r="O22474"/>
          <cell r="P22474" t="str">
            <v>Raízen Energia S.A</v>
          </cell>
        </row>
        <row r="22475">
          <cell r="D22475" t="str">
            <v>SHC2A75</v>
          </cell>
          <cell r="I22475" t="str">
            <v>S10 CD LS MT 4x4 2.8 4P</v>
          </cell>
          <cell r="J22475"/>
          <cell r="O22475"/>
          <cell r="P22475" t="str">
            <v>Raízen Energia S.A</v>
          </cell>
        </row>
        <row r="22476">
          <cell r="D22476" t="str">
            <v>RTE5I92</v>
          </cell>
          <cell r="I22476" t="str">
            <v>S10 CD LTZ AT 4x4 2.8 4P</v>
          </cell>
          <cell r="J22476"/>
          <cell r="O22476"/>
          <cell r="P22476" t="str">
            <v>Raízen Energia S.A</v>
          </cell>
        </row>
        <row r="22477">
          <cell r="D22477" t="str">
            <v>RNP5F99</v>
          </cell>
          <cell r="I22477" t="str">
            <v>Uno Attractive Evo 1.0 4P</v>
          </cell>
          <cell r="J22477"/>
          <cell r="O22477"/>
          <cell r="P22477" t="str">
            <v>Raízen Energia S.A</v>
          </cell>
        </row>
        <row r="22478">
          <cell r="D22478" t="str">
            <v>RNG6C99</v>
          </cell>
          <cell r="I22478" t="str">
            <v>Uno Attractive Evo 1.0 4P</v>
          </cell>
          <cell r="J22478"/>
          <cell r="O22478"/>
          <cell r="P22478" t="str">
            <v>Raízen Energia S.A</v>
          </cell>
        </row>
        <row r="22479">
          <cell r="D22479" t="str">
            <v>RNG6C74</v>
          </cell>
          <cell r="I22479" t="str">
            <v>Uno Attractive Evo 1.0 4P</v>
          </cell>
          <cell r="J22479"/>
          <cell r="O22479"/>
          <cell r="P22479" t="str">
            <v>Raízen Energia S.A</v>
          </cell>
        </row>
        <row r="22480">
          <cell r="D22480" t="str">
            <v>RNG2A69</v>
          </cell>
          <cell r="I22480" t="str">
            <v>Uno Attractive Evo 1.0 4P</v>
          </cell>
          <cell r="J22480"/>
          <cell r="O22480"/>
          <cell r="P22480" t="str">
            <v>Raízen Energia S.A</v>
          </cell>
        </row>
        <row r="22481">
          <cell r="D22481" t="str">
            <v>RND8H88</v>
          </cell>
          <cell r="I22481" t="str">
            <v>Uno Attractive Evo 1.0 4P</v>
          </cell>
          <cell r="J22481"/>
          <cell r="O22481"/>
          <cell r="P22481" t="str">
            <v>Raízen Energia S.A</v>
          </cell>
        </row>
        <row r="22482">
          <cell r="D22482" t="str">
            <v>RMS8G86</v>
          </cell>
          <cell r="I22482" t="str">
            <v>Uno Attractive Evo 1.0 4P</v>
          </cell>
          <cell r="J22482"/>
          <cell r="O22482"/>
          <cell r="P22482" t="str">
            <v>Raízen Energia S.A</v>
          </cell>
        </row>
        <row r="22483">
          <cell r="D22483" t="str">
            <v>SYO6F09</v>
          </cell>
          <cell r="I22483" t="str">
            <v>Mobi Like 1.0 4P</v>
          </cell>
          <cell r="J22483"/>
          <cell r="O22483"/>
          <cell r="P22483" t="str">
            <v>Raízen Energia S.A</v>
          </cell>
        </row>
        <row r="22484">
          <cell r="D22484" t="str">
            <v>RUT8G75</v>
          </cell>
          <cell r="I22484" t="str">
            <v>Ranger CD XLS AT 4x4 2.2 4P</v>
          </cell>
          <cell r="J22484"/>
          <cell r="O22484"/>
          <cell r="P22484" t="str">
            <v>Raízen Energia S.A</v>
          </cell>
        </row>
        <row r="22485">
          <cell r="D22485" t="str">
            <v>RTE5I95</v>
          </cell>
          <cell r="I22485" t="str">
            <v>S10 CD LTZ AT 4x4 2.8 4P</v>
          </cell>
          <cell r="J22485"/>
          <cell r="O22485"/>
          <cell r="P22485" t="str">
            <v>Raízen Energia S.A</v>
          </cell>
        </row>
        <row r="22486">
          <cell r="D22486" t="str">
            <v>RNR6E75</v>
          </cell>
          <cell r="I22486" t="str">
            <v>S10 CD LT AT 4x4 2.8 4P</v>
          </cell>
          <cell r="J22486"/>
          <cell r="O22486"/>
          <cell r="P22486" t="str">
            <v>Raízen Energia S.A</v>
          </cell>
        </row>
        <row r="22487">
          <cell r="D22487" t="str">
            <v>RTE5I94</v>
          </cell>
          <cell r="I22487" t="str">
            <v>S10 CD LTZ AT 4x4 2.8 4P</v>
          </cell>
          <cell r="J22487"/>
          <cell r="O22487"/>
          <cell r="P22487" t="str">
            <v>Raízen Energia S.A</v>
          </cell>
        </row>
        <row r="22488">
          <cell r="D22488" t="str">
            <v>RTC6C44</v>
          </cell>
          <cell r="I22488" t="str">
            <v>Spin Premier AT 7 Lugares 1.8 4P</v>
          </cell>
          <cell r="J22488"/>
          <cell r="O22488"/>
          <cell r="P22488" t="str">
            <v>Raízen Energia S.A</v>
          </cell>
        </row>
        <row r="22489">
          <cell r="D22489" t="str">
            <v>SHD8H02</v>
          </cell>
          <cell r="I22489" t="str">
            <v>Mobi Like 1.0 4P</v>
          </cell>
          <cell r="J22489"/>
          <cell r="O22489"/>
          <cell r="P22489" t="str">
            <v>Raízen Energia S.A</v>
          </cell>
        </row>
        <row r="22490">
          <cell r="D22490" t="str">
            <v>RND2B48</v>
          </cell>
          <cell r="I22490" t="str">
            <v>Uno Attractive Evo 1.0 4P</v>
          </cell>
          <cell r="J22490"/>
          <cell r="O22490"/>
          <cell r="P22490" t="str">
            <v>Raízen Energia S.A</v>
          </cell>
        </row>
        <row r="22491">
          <cell r="D22491" t="str">
            <v>RMS9C69</v>
          </cell>
          <cell r="I22491" t="str">
            <v>Uno Attractive Evo 1.0 4P</v>
          </cell>
          <cell r="J22491"/>
          <cell r="O22491"/>
          <cell r="P22491" t="str">
            <v>Raízen Energia S.A</v>
          </cell>
        </row>
        <row r="22492">
          <cell r="D22492" t="str">
            <v>QQS2684</v>
          </cell>
          <cell r="I22492" t="str">
            <v>Fiorino Hard Working 1.4 2P</v>
          </cell>
          <cell r="J22492"/>
          <cell r="O22492"/>
          <cell r="P22492" t="str">
            <v>DHL EXPRESS BRAZIL LTDA</v>
          </cell>
        </row>
        <row r="22493">
          <cell r="D22493" t="str">
            <v>QQS2G97</v>
          </cell>
          <cell r="I22493" t="str">
            <v>Fiorino Hard Working 1.4 2P</v>
          </cell>
          <cell r="J22493"/>
          <cell r="O22493"/>
          <cell r="P22493" t="str">
            <v>DHL EXPRESS BRAZIL LTDA</v>
          </cell>
        </row>
        <row r="22494">
          <cell r="D22494" t="str">
            <v>TDU6B53</v>
          </cell>
          <cell r="I22494" t="str">
            <v>Scudo Cargo TD MT 1.5 2P</v>
          </cell>
          <cell r="J22494"/>
          <cell r="O22494"/>
          <cell r="P22494" t="str">
            <v>DHL EXPRESS BRAZIL LTDA</v>
          </cell>
        </row>
        <row r="22495">
          <cell r="D22495" t="str">
            <v>RUO5A34</v>
          </cell>
          <cell r="I22495" t="str">
            <v>Strada CD Freedom Flex 1.3 4P</v>
          </cell>
          <cell r="J22495"/>
          <cell r="O22495"/>
          <cell r="P22495" t="str">
            <v>E-NOVA INSTALACAO E MANUTENCAO LTDA</v>
          </cell>
        </row>
        <row r="22496">
          <cell r="D22496" t="str">
            <v>QNJ5F21</v>
          </cell>
          <cell r="I22496" t="str">
            <v>Fiorino Hard Working 1.4 2P</v>
          </cell>
          <cell r="J22496"/>
          <cell r="O22496"/>
          <cell r="P22496" t="str">
            <v>DHL EXPRESS BRAZIL LTDA</v>
          </cell>
        </row>
        <row r="22497">
          <cell r="D22497" t="str">
            <v>SIV9I77</v>
          </cell>
          <cell r="I22497" t="str">
            <v>Mobi Like 1.0 4P</v>
          </cell>
          <cell r="J22497"/>
          <cell r="O22497"/>
          <cell r="P22497" t="str">
            <v>E-NOVA INSTALACAO E MANUTENCAO LTDA</v>
          </cell>
        </row>
        <row r="22498">
          <cell r="D22498" t="str">
            <v>EJP2F41</v>
          </cell>
          <cell r="I22498" t="str">
            <v>Gol MPI 1.0 4P</v>
          </cell>
          <cell r="J22498"/>
          <cell r="O22498"/>
          <cell r="P22498" t="str">
            <v>E-NOVA INSTALACAO E MANUTENCAO LTDA</v>
          </cell>
        </row>
        <row r="22499">
          <cell r="D22499" t="str">
            <v>SIX1B04</v>
          </cell>
          <cell r="I22499" t="str">
            <v>Mobi Like 1.0 4P</v>
          </cell>
          <cell r="J22499"/>
          <cell r="O22499"/>
          <cell r="P22499" t="str">
            <v>E-NOVA INSTALACAO E MANUTENCAO LTDA</v>
          </cell>
        </row>
        <row r="22500">
          <cell r="D22500" t="str">
            <v>SIU3E11</v>
          </cell>
          <cell r="I22500" t="str">
            <v>Argo Flex 1.0 4P</v>
          </cell>
          <cell r="J22500"/>
          <cell r="O22500"/>
          <cell r="P22500" t="str">
            <v>E-NOVA INSTALACAO E MANUTENCAO LTDA</v>
          </cell>
        </row>
        <row r="22501">
          <cell r="D22501" t="str">
            <v>SIX1B02</v>
          </cell>
          <cell r="I22501" t="str">
            <v>Mobi Like 1.0 4P</v>
          </cell>
          <cell r="J22501"/>
          <cell r="O22501"/>
          <cell r="P22501" t="str">
            <v>E-NOVA INSTALACAO E MANUTENCAO LTDA</v>
          </cell>
        </row>
        <row r="22502">
          <cell r="D22502" t="str">
            <v>QNL8I74</v>
          </cell>
          <cell r="I22502" t="str">
            <v>Sprinter Furgão 313 CDI Street 7,5m³ 2.2 2P</v>
          </cell>
          <cell r="J22502"/>
          <cell r="O22502"/>
          <cell r="P22502" t="str">
            <v>DHL EXPRESS BRAZIL LTDA</v>
          </cell>
        </row>
        <row r="22503">
          <cell r="D22503" t="str">
            <v>QNL8861</v>
          </cell>
          <cell r="I22503" t="str">
            <v>Sprinter Furgão 313 CDI Street 7,5m³ 2.2 2P</v>
          </cell>
          <cell r="J22503"/>
          <cell r="O22503"/>
          <cell r="P22503" t="str">
            <v>DHL EXPRESS BRAZIL LTDA</v>
          </cell>
        </row>
        <row r="22504">
          <cell r="D22504" t="str">
            <v>QNJ5547</v>
          </cell>
          <cell r="I22504" t="str">
            <v>Fiorino Hard Working 1.4 2P</v>
          </cell>
          <cell r="J22504"/>
          <cell r="O22504"/>
          <cell r="P22504" t="str">
            <v>DHL EXPRESS BRAZIL LTDA</v>
          </cell>
        </row>
        <row r="22505">
          <cell r="D22505" t="str">
            <v>QNJ5413</v>
          </cell>
          <cell r="I22505" t="str">
            <v>Fiorino Hard Working 1.4 2P</v>
          </cell>
          <cell r="J22505"/>
          <cell r="O22505"/>
          <cell r="P22505" t="str">
            <v>DHL EXPRESS BRAZIL LTDA</v>
          </cell>
        </row>
        <row r="22506">
          <cell r="D22506" t="str">
            <v>RNF9J15</v>
          </cell>
          <cell r="I22506" t="str">
            <v>Gol MPI MT 1.6 4P</v>
          </cell>
          <cell r="J22506"/>
          <cell r="O22506"/>
          <cell r="P22506" t="str">
            <v>Vibra Energia S.A.</v>
          </cell>
        </row>
        <row r="22507">
          <cell r="D22507" t="str">
            <v>SHO2E91</v>
          </cell>
          <cell r="I22507" t="str">
            <v>HB20S Comfort TGDI AT 1.0 4P</v>
          </cell>
          <cell r="J22507"/>
          <cell r="O22507"/>
          <cell r="P22507" t="str">
            <v>KEMIN DO BRASIL LTDA</v>
          </cell>
        </row>
        <row r="22508">
          <cell r="D22508" t="str">
            <v>RNZ0F02</v>
          </cell>
          <cell r="I22508" t="str">
            <v>Gol MPI MT 1.6 4P</v>
          </cell>
          <cell r="J22508"/>
          <cell r="O22508"/>
          <cell r="P22508" t="str">
            <v xml:space="preserve">Raízen S.A. </v>
          </cell>
        </row>
        <row r="22509">
          <cell r="D22509" t="str">
            <v>TDK7A01</v>
          </cell>
          <cell r="I22509" t="str">
            <v>Commander Limited Turbo Flex AT 1.3 4P</v>
          </cell>
          <cell r="J22509"/>
          <cell r="O22509"/>
          <cell r="P22509" t="str">
            <v>STRYKER DO BRASIL LTDA</v>
          </cell>
        </row>
        <row r="22510">
          <cell r="D22510" t="str">
            <v>RML1C50</v>
          </cell>
          <cell r="I22510" t="str">
            <v>Gol MPI MT 1.6 4P</v>
          </cell>
          <cell r="J22510"/>
          <cell r="O22510"/>
          <cell r="P22510" t="str">
            <v xml:space="preserve">Raízen S.A. </v>
          </cell>
        </row>
        <row r="22511">
          <cell r="D22511" t="str">
            <v>RNG6C96</v>
          </cell>
          <cell r="I22511" t="str">
            <v>Uno Attractive Evo 1.0 4P</v>
          </cell>
          <cell r="J22511"/>
          <cell r="O22511"/>
          <cell r="P22511" t="str">
            <v>Raízen Energia S.A</v>
          </cell>
        </row>
        <row r="22512">
          <cell r="D22512" t="str">
            <v>RMY2G30</v>
          </cell>
          <cell r="I22512" t="str">
            <v>Saveiro CS Robust 1.6 2P</v>
          </cell>
          <cell r="J22512"/>
          <cell r="O22512"/>
          <cell r="P22512" t="str">
            <v>Raízen Energia S.A</v>
          </cell>
        </row>
        <row r="22513">
          <cell r="D22513" t="str">
            <v>RMT6J78</v>
          </cell>
          <cell r="I22513" t="str">
            <v>Uno Attractive Evo 1.0 4P</v>
          </cell>
          <cell r="J22513"/>
          <cell r="O22513"/>
          <cell r="P22513" t="str">
            <v>Raízen Energia S.A</v>
          </cell>
        </row>
        <row r="22514">
          <cell r="D22514" t="str">
            <v>RMT6J39</v>
          </cell>
          <cell r="I22514" t="str">
            <v>Uno Attractive Evo 1.0 4P</v>
          </cell>
          <cell r="J22514"/>
          <cell r="O22514"/>
          <cell r="P22514" t="str">
            <v>Raízen Energia S.A</v>
          </cell>
        </row>
        <row r="22515">
          <cell r="D22515" t="str">
            <v>RNG7G96</v>
          </cell>
          <cell r="I22515" t="str">
            <v>Uno Attractive Evo 1.0 4P</v>
          </cell>
          <cell r="J22515"/>
          <cell r="O22515"/>
          <cell r="P22515" t="str">
            <v>Raízen Energia S.A</v>
          </cell>
        </row>
        <row r="22516">
          <cell r="D22516" t="str">
            <v>RTE5I96</v>
          </cell>
          <cell r="I22516" t="str">
            <v>S10 CD LTZ AT 4x4 2.8 4P</v>
          </cell>
          <cell r="J22516"/>
          <cell r="O22516"/>
          <cell r="P22516" t="str">
            <v>Raízen Energia S.A</v>
          </cell>
        </row>
        <row r="22517">
          <cell r="D22517" t="str">
            <v>RVY7D78</v>
          </cell>
          <cell r="I22517" t="str">
            <v>Strada CP Endurance Flex 1.4 2P</v>
          </cell>
          <cell r="J22517"/>
          <cell r="O22517"/>
          <cell r="P22517" t="str">
            <v>Raízen Energia S.A</v>
          </cell>
        </row>
        <row r="22518">
          <cell r="D22518" t="str">
            <v>RMT7A39</v>
          </cell>
          <cell r="I22518" t="str">
            <v>Uno Attractive Evo 1.0 4P</v>
          </cell>
          <cell r="J22518"/>
          <cell r="O22518"/>
          <cell r="P22518" t="str">
            <v>Raízen Energia S.A</v>
          </cell>
        </row>
        <row r="22519">
          <cell r="D22519" t="str">
            <v>RND8G74</v>
          </cell>
          <cell r="I22519" t="str">
            <v>Uno Attractive Evo 1.0 4P</v>
          </cell>
          <cell r="J22519"/>
          <cell r="O22519"/>
          <cell r="P22519" t="str">
            <v>Raízen Energia S.A</v>
          </cell>
        </row>
        <row r="22520">
          <cell r="D22520" t="str">
            <v>RNH5E38</v>
          </cell>
          <cell r="I22520" t="str">
            <v>Uno Attractive Evo 1.0 4P</v>
          </cell>
          <cell r="J22520"/>
          <cell r="O22520"/>
          <cell r="P22520" t="str">
            <v>Raízen Energia S.A</v>
          </cell>
        </row>
        <row r="22521">
          <cell r="D22521" t="str">
            <v>RNG7G90</v>
          </cell>
          <cell r="I22521" t="str">
            <v>Uno Attractive Evo 1.0 4P</v>
          </cell>
          <cell r="J22521"/>
          <cell r="O22521"/>
          <cell r="P22521" t="str">
            <v>Raízen Energia S.A</v>
          </cell>
        </row>
        <row r="22522">
          <cell r="D22522" t="str">
            <v>RVY7D80</v>
          </cell>
          <cell r="I22522" t="str">
            <v>Strada CP Endurance Flex 1.4 2P</v>
          </cell>
          <cell r="J22522"/>
          <cell r="O22522"/>
          <cell r="P22522" t="str">
            <v>Raízen Energia S.A</v>
          </cell>
        </row>
        <row r="22523">
          <cell r="D22523" t="str">
            <v>SHW5C86</v>
          </cell>
          <cell r="I22523" t="str">
            <v>Tracker Premier AT Turbo 1.2 4P</v>
          </cell>
          <cell r="J22523"/>
          <cell r="O22523"/>
          <cell r="P22523" t="str">
            <v>KEMIN DO BRASIL LTDA</v>
          </cell>
        </row>
        <row r="22524">
          <cell r="D22524" t="str">
            <v>SHO2E98</v>
          </cell>
          <cell r="I22524" t="str">
            <v>HB20S Comfort TGDI AT 1.0 4P</v>
          </cell>
          <cell r="J22524"/>
          <cell r="O22524"/>
          <cell r="P22524" t="str">
            <v>KEMIN DO BRASIL LTDA</v>
          </cell>
        </row>
        <row r="22525">
          <cell r="D22525" t="str">
            <v>RTA4I60</v>
          </cell>
          <cell r="I22525" t="str">
            <v>Spin Premier AT 7 Lugares 1.8 4P</v>
          </cell>
          <cell r="J22525"/>
          <cell r="O22525"/>
          <cell r="P22525" t="str">
            <v>Raízen Energia S.A</v>
          </cell>
        </row>
        <row r="22526">
          <cell r="D22526" t="str">
            <v>RNR3F16</v>
          </cell>
          <cell r="I22526" t="str">
            <v>Uno Attractive Evo 1.0 4P</v>
          </cell>
          <cell r="J22526"/>
          <cell r="O22526"/>
          <cell r="P22526" t="str">
            <v>Raízen Energia S.A</v>
          </cell>
        </row>
        <row r="22527">
          <cell r="D22527" t="str">
            <v>RNZ8F37</v>
          </cell>
          <cell r="I22527" t="str">
            <v>Kwid Zen 1.0 4P</v>
          </cell>
          <cell r="J22527"/>
          <cell r="O22527"/>
          <cell r="P22527" t="str">
            <v>Weclix Telecom S/A</v>
          </cell>
        </row>
        <row r="22528">
          <cell r="D22528" t="str">
            <v>SHC2A76</v>
          </cell>
          <cell r="I22528" t="str">
            <v>S10 CD LS MT 4x4 2.8 4P</v>
          </cell>
          <cell r="J22528"/>
          <cell r="O22528"/>
          <cell r="P22528" t="str">
            <v>Raízen Energia S.A</v>
          </cell>
        </row>
        <row r="22529">
          <cell r="D22529" t="str">
            <v>RMS8G70</v>
          </cell>
          <cell r="I22529" t="str">
            <v>Uno Attractive Evo 1.0 4P</v>
          </cell>
          <cell r="J22529"/>
          <cell r="O22529"/>
          <cell r="P22529" t="str">
            <v>Raízen Energia S.A</v>
          </cell>
        </row>
        <row r="22530">
          <cell r="D22530" t="str">
            <v>RNO8A60</v>
          </cell>
          <cell r="I22530" t="str">
            <v>Uno Attractive Evo 1.0 4P</v>
          </cell>
          <cell r="J22530"/>
          <cell r="O22530"/>
          <cell r="P22530" t="str">
            <v>Raízen Energia S.A</v>
          </cell>
        </row>
        <row r="22531">
          <cell r="D22531" t="str">
            <v>RNO8B11</v>
          </cell>
          <cell r="I22531" t="str">
            <v>Uno Attractive Evo 1.0 4P</v>
          </cell>
          <cell r="J22531"/>
          <cell r="O22531"/>
          <cell r="P22531" t="str">
            <v>Raízen Energia S.A</v>
          </cell>
        </row>
        <row r="22532">
          <cell r="D22532" t="str">
            <v>RMS8G05</v>
          </cell>
          <cell r="I22532" t="str">
            <v>Uno Attractive Evo 1.0 4P</v>
          </cell>
          <cell r="J22532"/>
          <cell r="O22532"/>
          <cell r="P22532" t="str">
            <v>Raízen Energia S.A</v>
          </cell>
        </row>
        <row r="22533">
          <cell r="D22533" t="str">
            <v>RNR7C08</v>
          </cell>
          <cell r="I22533" t="str">
            <v>Toro Endurance Flex AT 4x2 1.8 4P</v>
          </cell>
          <cell r="J22533"/>
          <cell r="O22533"/>
          <cell r="P22533" t="str">
            <v>Raízen Energia S.A</v>
          </cell>
        </row>
        <row r="22534">
          <cell r="D22534" t="str">
            <v>RNE3F53</v>
          </cell>
          <cell r="I22534" t="str">
            <v>Uno Attractive Evo 1.0 4P</v>
          </cell>
          <cell r="J22534"/>
          <cell r="O22534"/>
          <cell r="P22534" t="str">
            <v>Raízen Energia S.A</v>
          </cell>
        </row>
        <row r="22535">
          <cell r="D22535" t="str">
            <v>RVY7D94</v>
          </cell>
          <cell r="I22535" t="str">
            <v>Strada CP Endurance Flex 1.4 2P</v>
          </cell>
          <cell r="J22535"/>
          <cell r="O22535"/>
          <cell r="P22535" t="str">
            <v>Raízen Energia S.A</v>
          </cell>
        </row>
        <row r="22536">
          <cell r="D22536" t="str">
            <v>RTZ0F12</v>
          </cell>
          <cell r="I22536" t="str">
            <v>Mobi Like 1.0 4P</v>
          </cell>
          <cell r="J22536"/>
          <cell r="O22536"/>
          <cell r="P22536" t="str">
            <v>Raízen Energia S.A</v>
          </cell>
        </row>
        <row r="22537">
          <cell r="D22537" t="str">
            <v>RND2B39</v>
          </cell>
          <cell r="I22537" t="str">
            <v>Uno Attractive Evo 1.0 4P</v>
          </cell>
          <cell r="J22537"/>
          <cell r="O22537"/>
          <cell r="P22537" t="str">
            <v>Raízen Energia S.A</v>
          </cell>
        </row>
        <row r="22538">
          <cell r="D22538" t="str">
            <v>RVX7C43</v>
          </cell>
          <cell r="I22538" t="str">
            <v>Strada CP Endurance Flex 1.4 2P</v>
          </cell>
          <cell r="J22538"/>
          <cell r="O22538"/>
          <cell r="P22538" t="str">
            <v>Raízen Energia S.A</v>
          </cell>
        </row>
        <row r="22539">
          <cell r="D22539" t="str">
            <v>RMT6J33</v>
          </cell>
          <cell r="I22539" t="str">
            <v>Uno Attractive Evo 1.0 4P</v>
          </cell>
          <cell r="J22539"/>
          <cell r="O22539"/>
          <cell r="P22539" t="str">
            <v>Raízen Energia S.A</v>
          </cell>
        </row>
        <row r="22540">
          <cell r="D22540" t="str">
            <v>RMT7A32</v>
          </cell>
          <cell r="I22540" t="str">
            <v>Uno Attractive Evo 1.0 4P</v>
          </cell>
          <cell r="J22540"/>
          <cell r="O22540"/>
          <cell r="P22540" t="str">
            <v>Raízen Energia S.A</v>
          </cell>
        </row>
        <row r="22541">
          <cell r="D22541" t="str">
            <v>RNE0F45</v>
          </cell>
          <cell r="I22541" t="str">
            <v>Uno Attractive Evo 1.0 4P</v>
          </cell>
          <cell r="J22541"/>
          <cell r="O22541"/>
          <cell r="P22541" t="str">
            <v>Raízen Energia S.A</v>
          </cell>
        </row>
        <row r="22542">
          <cell r="D22542" t="str">
            <v>SHC2A74</v>
          </cell>
          <cell r="I22542" t="str">
            <v>S10 CD LS MT 4x4 2.8 4P</v>
          </cell>
          <cell r="J22542"/>
          <cell r="O22542"/>
          <cell r="P22542" t="str">
            <v>Raízen Energia S.A</v>
          </cell>
        </row>
        <row r="22543">
          <cell r="D22543" t="str">
            <v>RVY7D58</v>
          </cell>
          <cell r="I22543" t="str">
            <v>Strada CP Endurance Flex 1.4 2P</v>
          </cell>
          <cell r="J22543"/>
          <cell r="O22543"/>
          <cell r="P22543" t="str">
            <v>Raízen Energia S.A</v>
          </cell>
        </row>
        <row r="22544">
          <cell r="D22544" t="str">
            <v>RVX7C67</v>
          </cell>
          <cell r="I22544" t="str">
            <v>Mobi Like 1.0 4P</v>
          </cell>
          <cell r="J22544"/>
          <cell r="O22544"/>
          <cell r="P22544" t="str">
            <v>Raízen Energia S.A</v>
          </cell>
        </row>
        <row r="22545">
          <cell r="D22545" t="str">
            <v>RUA6A67</v>
          </cell>
          <cell r="I22545" t="str">
            <v>Strada CP Endurance Flex 1.4 2P</v>
          </cell>
          <cell r="J22545"/>
          <cell r="O22545"/>
          <cell r="P22545" t="str">
            <v>Raízen Energia S.A</v>
          </cell>
        </row>
        <row r="22546">
          <cell r="D22546" t="str">
            <v>RTE5I93</v>
          </cell>
          <cell r="I22546" t="str">
            <v>S10 CD LTZ AT 4x4 2.8 4P</v>
          </cell>
          <cell r="J22546"/>
          <cell r="O22546"/>
          <cell r="P22546" t="str">
            <v>Raízen Energia S.A</v>
          </cell>
        </row>
        <row r="22547">
          <cell r="D22547" t="str">
            <v>RNO8A54</v>
          </cell>
          <cell r="I22547" t="str">
            <v>Uno Attractive Evo 1.0 4P</v>
          </cell>
          <cell r="J22547"/>
          <cell r="O22547"/>
          <cell r="P22547" t="str">
            <v>Raízen Energia S.A</v>
          </cell>
        </row>
        <row r="22548">
          <cell r="D22548" t="str">
            <v>RNH0J58</v>
          </cell>
          <cell r="I22548" t="str">
            <v>Uno Attractive Evo 1.0 4P</v>
          </cell>
          <cell r="J22548"/>
          <cell r="O22548"/>
          <cell r="P22548" t="str">
            <v>Raízen Energia S.A</v>
          </cell>
        </row>
        <row r="22549">
          <cell r="D22549" t="str">
            <v>RNH0J55</v>
          </cell>
          <cell r="I22549" t="str">
            <v>Uno Attractive Evo 1.0 4P</v>
          </cell>
          <cell r="J22549"/>
          <cell r="O22549"/>
          <cell r="P22549" t="str">
            <v>Raízen Energia S.A</v>
          </cell>
        </row>
        <row r="22550">
          <cell r="D22550" t="str">
            <v>RNG7H05</v>
          </cell>
          <cell r="I22550" t="str">
            <v>Uno Attractive Evo 1.0 4P</v>
          </cell>
          <cell r="J22550"/>
          <cell r="O22550"/>
          <cell r="P22550" t="str">
            <v>Raízen Energia S.A</v>
          </cell>
        </row>
        <row r="22551">
          <cell r="D22551" t="str">
            <v>RNG6C72</v>
          </cell>
          <cell r="I22551" t="str">
            <v>Uno Attractive Evo 1.0 4P</v>
          </cell>
          <cell r="J22551"/>
          <cell r="O22551"/>
          <cell r="P22551" t="str">
            <v>Raízen Energia S.A</v>
          </cell>
        </row>
        <row r="22552">
          <cell r="D22552" t="str">
            <v>RNG1A39</v>
          </cell>
          <cell r="I22552" t="str">
            <v>Uno Attractive Evo 1.0 4P</v>
          </cell>
          <cell r="J22552"/>
          <cell r="O22552"/>
          <cell r="P22552" t="str">
            <v>Raízen Energia S.A</v>
          </cell>
        </row>
        <row r="22553">
          <cell r="D22553" t="str">
            <v>EYB5A11</v>
          </cell>
          <cell r="I22553" t="str">
            <v>Voyage MPI 1.0 4P</v>
          </cell>
          <cell r="J22553"/>
          <cell r="O22553"/>
          <cell r="P22553" t="str">
            <v>STRYKER DO BRASIL LTDA</v>
          </cell>
        </row>
        <row r="22554">
          <cell r="D22554" t="str">
            <v>RVD0B59</v>
          </cell>
          <cell r="I22554" t="str">
            <v>Kwid Zen 1.0 4P</v>
          </cell>
          <cell r="J22554"/>
          <cell r="O22554"/>
          <cell r="P22554" t="str">
            <v>TUV RHEINLAND DUCTOR LTDA</v>
          </cell>
        </row>
        <row r="22555">
          <cell r="D22555" t="str">
            <v>RNS7C82</v>
          </cell>
          <cell r="I22555" t="str">
            <v>Toro Endurance Flex AT 4x2 1.8 4P</v>
          </cell>
          <cell r="J22555"/>
          <cell r="O22555"/>
          <cell r="P22555" t="str">
            <v xml:space="preserve">Raízen S.A. </v>
          </cell>
        </row>
        <row r="22556">
          <cell r="D22556" t="str">
            <v>RNZ5C50</v>
          </cell>
          <cell r="I22556" t="str">
            <v>Gol MPI MT 1.6 4P</v>
          </cell>
          <cell r="J22556"/>
          <cell r="O22556"/>
          <cell r="P22556" t="str">
            <v xml:space="preserve">Raízen S.A. </v>
          </cell>
        </row>
        <row r="22557">
          <cell r="D22557" t="str">
            <v>RND1J94</v>
          </cell>
          <cell r="I22557" t="str">
            <v>Strada CP Endurance Flex 1.4 2P</v>
          </cell>
          <cell r="J22557"/>
          <cell r="O22557"/>
          <cell r="P22557" t="str">
            <v>Vibra Energia S.A.</v>
          </cell>
        </row>
        <row r="22558">
          <cell r="D22558" t="str">
            <v>RMR9F25</v>
          </cell>
          <cell r="I22558" t="str">
            <v>Strada CP Endurance Flex 1.4 2P</v>
          </cell>
          <cell r="J22558"/>
          <cell r="O22558"/>
          <cell r="P22558" t="str">
            <v>Vibra Energia S.A.</v>
          </cell>
        </row>
        <row r="22559">
          <cell r="D22559" t="str">
            <v>RTR3E98</v>
          </cell>
          <cell r="I22559" t="str">
            <v>Fiorino Endurance Evo 1.4 2P</v>
          </cell>
          <cell r="J22559"/>
          <cell r="O22559"/>
          <cell r="P22559" t="str">
            <v>TRACTORBEL EQUIPAMENTOS LTDA</v>
          </cell>
        </row>
        <row r="22560">
          <cell r="D22560" t="str">
            <v>RTR3E92</v>
          </cell>
          <cell r="I22560" t="str">
            <v>Fiorino Endurance Evo 1.4 2P</v>
          </cell>
          <cell r="J22560"/>
          <cell r="O22560"/>
          <cell r="P22560" t="str">
            <v>TRACTORBEL EQUIPAMENTOS LTDA</v>
          </cell>
        </row>
        <row r="22561">
          <cell r="D22561" t="str">
            <v>RTR3E90</v>
          </cell>
          <cell r="I22561" t="str">
            <v>Fiorino Endurance Evo 1.4 2P</v>
          </cell>
          <cell r="J22561"/>
          <cell r="O22561"/>
          <cell r="P22561" t="str">
            <v>TRACTORBEL EQUIPAMENTOS LTDA</v>
          </cell>
        </row>
        <row r="22562">
          <cell r="D22562" t="str">
            <v>SHV1C57</v>
          </cell>
          <cell r="I22562" t="str">
            <v>HB20S Comfort MT 1.0 4P</v>
          </cell>
          <cell r="J22562"/>
          <cell r="O22562"/>
          <cell r="P22562" t="str">
            <v>KIMBRA PRODUTOS DE HIGIENE E LIMPEZA LTDA</v>
          </cell>
        </row>
        <row r="22563">
          <cell r="D22563" t="str">
            <v>SHV1C56</v>
          </cell>
          <cell r="I22563" t="str">
            <v>HB20S Comfort MT 1.0 4P</v>
          </cell>
          <cell r="J22563"/>
          <cell r="O22563"/>
          <cell r="P22563" t="str">
            <v>KIMBRA PRODUTOS DE HIGIENE E LIMPEZA LTDA</v>
          </cell>
        </row>
        <row r="22564">
          <cell r="D22564" t="str">
            <v>SHV1C55</v>
          </cell>
          <cell r="I22564" t="str">
            <v>HB20S Comfort MT 1.0 4P</v>
          </cell>
          <cell r="J22564"/>
          <cell r="O22564"/>
          <cell r="P22564" t="str">
            <v>KIMBRA PRODUTOS DE HIGIENE E LIMPEZA LTDA</v>
          </cell>
        </row>
        <row r="22565">
          <cell r="D22565" t="str">
            <v>SHV1C53</v>
          </cell>
          <cell r="I22565" t="str">
            <v>HB20S Comfort MT 1.0 4P</v>
          </cell>
          <cell r="J22565"/>
          <cell r="O22565"/>
          <cell r="P22565" t="str">
            <v>KIMBRA PRODUTOS DE HIGIENE E LIMPEZA LTDA</v>
          </cell>
        </row>
        <row r="22566">
          <cell r="D22566" t="str">
            <v>RTF5C32</v>
          </cell>
          <cell r="I22566" t="str">
            <v>Joy Plus Black Edition 1.0 4P</v>
          </cell>
          <cell r="J22566"/>
          <cell r="O22566"/>
          <cell r="P22566" t="str">
            <v>KALIPSO EQUIPAMENTOS INDIVIDUAIS DE PROTECAO LTDA</v>
          </cell>
        </row>
        <row r="22567">
          <cell r="D22567" t="str">
            <v>RTL2A05</v>
          </cell>
          <cell r="I22567" t="str">
            <v>Compass Longitude Turbo Flex AT 1.3 4P</v>
          </cell>
          <cell r="J22567"/>
          <cell r="O22567"/>
          <cell r="P22567" t="str">
            <v>SUPERMERCADOS ADONAI LTDA</v>
          </cell>
        </row>
        <row r="22568">
          <cell r="D22568" t="str">
            <v>RTD8B17</v>
          </cell>
          <cell r="I22568" t="str">
            <v>Joy Plus Black Edition 1.0 4P</v>
          </cell>
          <cell r="J22568"/>
          <cell r="O22568"/>
          <cell r="P22568" t="str">
            <v>KALIPSO EQUIPAMENTOS INDIVIDUAIS DE PROTECAO LTDA</v>
          </cell>
        </row>
        <row r="22569">
          <cell r="D22569" t="str">
            <v>SIG7F51</v>
          </cell>
          <cell r="I22569" t="str">
            <v>Tracker Premier AT Turbo 1.2 4P</v>
          </cell>
          <cell r="J22569"/>
          <cell r="O22569"/>
          <cell r="P22569" t="str">
            <v>WHITE LAKE EQUIPAMENTOS PROFISSIONAIS LTDA</v>
          </cell>
        </row>
        <row r="22570">
          <cell r="D22570" t="str">
            <v>RTS4H37</v>
          </cell>
          <cell r="I22570" t="str">
            <v>Argo Flex 1.0 4P</v>
          </cell>
          <cell r="J22570"/>
          <cell r="O22570"/>
          <cell r="P22570" t="str">
            <v>SUPERMERCADO BAKLIZI LTDA</v>
          </cell>
        </row>
        <row r="22571">
          <cell r="D22571" t="str">
            <v>SIJ2I94</v>
          </cell>
          <cell r="I22571" t="str">
            <v>Strada CP Endurance Flex 1.4 2P</v>
          </cell>
          <cell r="J22571"/>
          <cell r="O22571"/>
          <cell r="P22571" t="str">
            <v>VIERA AGROCEREAIS LTDA</v>
          </cell>
        </row>
        <row r="22572">
          <cell r="D22572" t="str">
            <v>RNY6I69</v>
          </cell>
          <cell r="I22572" t="str">
            <v>Gol MPI MT 1.6 4P</v>
          </cell>
          <cell r="J22572"/>
          <cell r="O22572"/>
          <cell r="P22572" t="str">
            <v>Vibra Energia S.A.</v>
          </cell>
        </row>
        <row r="22573">
          <cell r="D22573" t="str">
            <v>RMT7G47</v>
          </cell>
          <cell r="I22573" t="str">
            <v>Gol MPI MT 1.6 4P</v>
          </cell>
          <cell r="J22573"/>
          <cell r="O22573"/>
          <cell r="P22573" t="str">
            <v>Vibra Energia S.A.</v>
          </cell>
        </row>
        <row r="22574">
          <cell r="D22574" t="str">
            <v>RTF5C30</v>
          </cell>
          <cell r="I22574" t="str">
            <v>Joy Plus Black Edition 1.0 4P</v>
          </cell>
          <cell r="J22574"/>
          <cell r="O22574"/>
          <cell r="P22574" t="str">
            <v>KALIPSO EQUIPAMENTOS INDIVIDUAIS DE PROTECAO LTDA</v>
          </cell>
        </row>
        <row r="22575">
          <cell r="D22575" t="str">
            <v>RTF5C29</v>
          </cell>
          <cell r="I22575" t="str">
            <v>Joy Plus Black Edition 1.0 4P</v>
          </cell>
          <cell r="J22575"/>
          <cell r="O22575"/>
          <cell r="P22575" t="str">
            <v>KALIPSO EQUIPAMENTOS INDIVIDUAIS DE PROTECAO LTDA</v>
          </cell>
        </row>
        <row r="22576">
          <cell r="D22576" t="str">
            <v>RTF5C36</v>
          </cell>
          <cell r="I22576" t="str">
            <v>Joy Plus Black Edition 1.0 4P</v>
          </cell>
          <cell r="J22576"/>
          <cell r="O22576"/>
          <cell r="P22576" t="str">
            <v>KALIPSO EQUIPAMENTOS INDIVIDUAIS DE PROTECAO LTDA</v>
          </cell>
        </row>
        <row r="22577">
          <cell r="D22577" t="str">
            <v>RVD0B70</v>
          </cell>
          <cell r="I22577" t="str">
            <v>Kwid Zen 1.0 4P</v>
          </cell>
          <cell r="J22577"/>
          <cell r="O22577"/>
          <cell r="P22577" t="str">
            <v>TUV RHEINLAND DUCTOR LTDA</v>
          </cell>
        </row>
        <row r="22578">
          <cell r="D22578" t="str">
            <v>RND1J96</v>
          </cell>
          <cell r="I22578" t="str">
            <v>Strada CP Endurance Flex 1.4 2P</v>
          </cell>
          <cell r="J22578"/>
          <cell r="O22578"/>
          <cell r="P22578" t="str">
            <v>Vibra Energia S.A.</v>
          </cell>
        </row>
        <row r="22579">
          <cell r="D22579" t="str">
            <v>RUQ7B55</v>
          </cell>
          <cell r="I22579" t="str">
            <v>Tracker Premier AT Turbo 1.2 4P</v>
          </cell>
          <cell r="J22579"/>
          <cell r="O22579"/>
          <cell r="P22579" t="str">
            <v>VB-SERVICOS COMERCIO E ADMINISTRACAO LTDA</v>
          </cell>
        </row>
        <row r="22580">
          <cell r="D22580" t="str">
            <v>SHW2A43</v>
          </cell>
          <cell r="I22580" t="str">
            <v>Kwid Zen 1.0 4P</v>
          </cell>
          <cell r="J22580"/>
          <cell r="O22580"/>
          <cell r="P22580" t="str">
            <v>Unimed Noroeste/Rs - Sociedade Cooperativa de Assistencia A Saude Ltda</v>
          </cell>
        </row>
        <row r="22581">
          <cell r="D22581" t="str">
            <v>RUA3C27</v>
          </cell>
          <cell r="I22581" t="str">
            <v>Strada CP Endurance Flex 1.4 2P</v>
          </cell>
          <cell r="J22581"/>
          <cell r="O22581"/>
          <cell r="P22581" t="str">
            <v>TRACTORBEL EQUIPAMENTOS LTDA</v>
          </cell>
        </row>
        <row r="22582">
          <cell r="D22582" t="str">
            <v>RUA8G97</v>
          </cell>
          <cell r="I22582" t="str">
            <v>Argo Flex 1.0 4P</v>
          </cell>
          <cell r="J22582"/>
          <cell r="O22582"/>
          <cell r="P22582" t="str">
            <v>YORK SERVICOS LTDA</v>
          </cell>
        </row>
        <row r="22583">
          <cell r="D22583" t="str">
            <v>RNO0F65</v>
          </cell>
          <cell r="I22583" t="str">
            <v>Gol MPI MT 1.6 4P</v>
          </cell>
          <cell r="J22583"/>
          <cell r="O22583"/>
          <cell r="P22583" t="str">
            <v>Vibra Energia S.A.</v>
          </cell>
        </row>
        <row r="22584">
          <cell r="D22584" t="str">
            <v>RUL6C23</v>
          </cell>
          <cell r="I22584" t="str">
            <v>Kwid Zen 1.0 4P</v>
          </cell>
          <cell r="J22584"/>
          <cell r="O22584"/>
          <cell r="P22584" t="str">
            <v>SUSTENTA TELECOMUNICACOES LTDA</v>
          </cell>
        </row>
        <row r="22585">
          <cell r="D22585" t="str">
            <v>SHB1G58</v>
          </cell>
          <cell r="I22585" t="str">
            <v>Strada CP Endurance Flex 1.4 2P</v>
          </cell>
          <cell r="J22585"/>
          <cell r="O22585"/>
          <cell r="P22585" t="str">
            <v>AGUAS DO RIO 4 SPE S.A</v>
          </cell>
        </row>
        <row r="22586">
          <cell r="D22586" t="str">
            <v>RVB1A20</v>
          </cell>
          <cell r="I22586" t="str">
            <v>Strada CP Endurance Flex 1.4 2P</v>
          </cell>
          <cell r="J22586"/>
          <cell r="O22586"/>
          <cell r="P22586" t="str">
            <v>AGUAS DO RIO 4 SPE S.A</v>
          </cell>
        </row>
        <row r="22587">
          <cell r="D22587" t="str">
            <v>RVB1A19</v>
          </cell>
          <cell r="I22587" t="str">
            <v>Strada CP Endurance Flex 1.4 2P</v>
          </cell>
          <cell r="J22587"/>
          <cell r="O22587"/>
          <cell r="P22587" t="str">
            <v>AGUAS DO RIO 4 SPE S.A</v>
          </cell>
        </row>
        <row r="22588">
          <cell r="D22588" t="str">
            <v>RVA6A87</v>
          </cell>
          <cell r="I22588" t="str">
            <v>Strada CP Endurance Flex 1.4 2P</v>
          </cell>
          <cell r="J22588"/>
          <cell r="O22588"/>
          <cell r="P22588" t="str">
            <v>AGUAS DO RIO 4 SPE S.A</v>
          </cell>
        </row>
        <row r="22589">
          <cell r="D22589" t="str">
            <v>RVA6A83</v>
          </cell>
          <cell r="I22589" t="str">
            <v>Strada CP Endurance Flex 1.4 2P</v>
          </cell>
          <cell r="J22589"/>
          <cell r="O22589"/>
          <cell r="P22589" t="str">
            <v>AGUAS DO RIO 4 SPE S.A</v>
          </cell>
        </row>
        <row r="22590">
          <cell r="D22590" t="str">
            <v>RVA6A78</v>
          </cell>
          <cell r="I22590" t="str">
            <v>Strada CP Endurance Flex 1.4 2P</v>
          </cell>
          <cell r="J22590"/>
          <cell r="O22590"/>
          <cell r="P22590" t="str">
            <v>AGUAS DO RIO 4 SPE S.A</v>
          </cell>
        </row>
        <row r="22591">
          <cell r="D22591" t="str">
            <v>RVA6A63</v>
          </cell>
          <cell r="I22591" t="str">
            <v>Strada CP Endurance Flex 1.4 2P</v>
          </cell>
          <cell r="J22591"/>
          <cell r="O22591"/>
          <cell r="P22591" t="str">
            <v>AGUAS DO RIO 4 SPE S.A</v>
          </cell>
        </row>
        <row r="22592">
          <cell r="D22592" t="str">
            <v>RTR3E97</v>
          </cell>
          <cell r="I22592" t="str">
            <v>Fiorino Endurance Evo 1.4 2P</v>
          </cell>
          <cell r="J22592"/>
          <cell r="O22592"/>
          <cell r="P22592" t="str">
            <v>TRACTORBEL EQUIPAMENTOS LTDA</v>
          </cell>
        </row>
        <row r="22593">
          <cell r="D22593" t="str">
            <v>RVA6B14</v>
          </cell>
          <cell r="I22593" t="str">
            <v>Strada CP Endurance Flex 1.4 2P</v>
          </cell>
          <cell r="J22593"/>
          <cell r="O22593"/>
          <cell r="P22593" t="str">
            <v>AGUAS DO RIO 4 SPE S.A</v>
          </cell>
        </row>
        <row r="22594">
          <cell r="D22594" t="str">
            <v>RVA6A67</v>
          </cell>
          <cell r="I22594" t="str">
            <v>Strada CP Endurance Flex 1.4 2P</v>
          </cell>
          <cell r="J22594"/>
          <cell r="O22594"/>
          <cell r="P22594" t="str">
            <v>AGUAS DO RIO 4 SPE S.A</v>
          </cell>
        </row>
        <row r="22595">
          <cell r="D22595" t="str">
            <v>RVA5H36</v>
          </cell>
          <cell r="I22595" t="str">
            <v>Strada CP Endurance Flex 1.4 2P</v>
          </cell>
          <cell r="J22595"/>
          <cell r="O22595"/>
          <cell r="P22595" t="str">
            <v>AGUAS DO RIO 4 SPE S.A</v>
          </cell>
        </row>
        <row r="22596">
          <cell r="D22596" t="str">
            <v>RVA5H22</v>
          </cell>
          <cell r="I22596" t="str">
            <v>Strada CP Endurance Flex 1.4 2P</v>
          </cell>
          <cell r="J22596"/>
          <cell r="O22596"/>
          <cell r="P22596" t="str">
            <v>AGUAS DO RIO 4 SPE S.A</v>
          </cell>
        </row>
        <row r="22597">
          <cell r="D22597" t="str">
            <v>RVA5G36</v>
          </cell>
          <cell r="I22597" t="str">
            <v>Strada CP Endurance Flex 1.4 2P</v>
          </cell>
          <cell r="J22597"/>
          <cell r="O22597"/>
          <cell r="P22597" t="str">
            <v>AGUAS DO RIO 4 SPE S.A</v>
          </cell>
        </row>
        <row r="22598">
          <cell r="D22598" t="str">
            <v>RVX0E36</v>
          </cell>
          <cell r="I22598" t="str">
            <v>Onix Plus Turbo LTZ AT 1.0 4P</v>
          </cell>
          <cell r="J22598"/>
          <cell r="O22598"/>
          <cell r="P22598" t="str">
            <v>STIHL FERRAMENTAS MOTORIZADAS LTDA</v>
          </cell>
        </row>
        <row r="22599">
          <cell r="D22599" t="str">
            <v>RVA5H23</v>
          </cell>
          <cell r="I22599" t="str">
            <v>Strada CP Endurance Flex 1.4 2P</v>
          </cell>
          <cell r="J22599"/>
          <cell r="O22599"/>
          <cell r="P22599" t="str">
            <v>AGUAS DO RIO 4 SPE S.A</v>
          </cell>
        </row>
        <row r="22600">
          <cell r="D22600" t="str">
            <v>RVA5H30</v>
          </cell>
          <cell r="I22600" t="str">
            <v>Strada CP Endurance Flex 1.4 2P</v>
          </cell>
          <cell r="J22600"/>
          <cell r="O22600"/>
          <cell r="P22600" t="str">
            <v>AGUAS DO RIO 4 SPE S.A</v>
          </cell>
        </row>
        <row r="22601">
          <cell r="D22601" t="str">
            <v>RVA5H37</v>
          </cell>
          <cell r="I22601" t="str">
            <v>Strada CP Endurance Flex 1.4 2P</v>
          </cell>
          <cell r="J22601"/>
          <cell r="O22601"/>
          <cell r="P22601" t="str">
            <v>AGUAS DO RIO 4 SPE S.A</v>
          </cell>
        </row>
        <row r="22602">
          <cell r="D22602" t="str">
            <v>RVA5G97</v>
          </cell>
          <cell r="I22602" t="str">
            <v>Strada CP Endurance Flex 1.4 2P</v>
          </cell>
          <cell r="J22602"/>
          <cell r="O22602"/>
          <cell r="P22602" t="str">
            <v>AGUAS DO RIO 4 SPE S.A</v>
          </cell>
        </row>
        <row r="22603">
          <cell r="D22603" t="str">
            <v>RVA6A47</v>
          </cell>
          <cell r="I22603" t="str">
            <v>Strada CP Endurance Flex 1.4 2P</v>
          </cell>
          <cell r="J22603"/>
          <cell r="O22603"/>
          <cell r="P22603" t="str">
            <v>AGUAS DO RIO 4 SPE S.A</v>
          </cell>
        </row>
        <row r="22604">
          <cell r="D22604" t="str">
            <v>RVA6B02</v>
          </cell>
          <cell r="I22604" t="str">
            <v>Strada CP Endurance Flex 1.4 2P</v>
          </cell>
          <cell r="J22604"/>
          <cell r="O22604"/>
          <cell r="P22604" t="str">
            <v>AGUAS DO RIO 4 SPE S.A</v>
          </cell>
        </row>
        <row r="22605">
          <cell r="D22605" t="str">
            <v>RVA6A73</v>
          </cell>
          <cell r="I22605" t="str">
            <v>Strada CP Endurance Flex 1.4 2P</v>
          </cell>
          <cell r="J22605"/>
          <cell r="O22605"/>
          <cell r="P22605" t="str">
            <v>AGUAS DO RIO 4 SPE S.A</v>
          </cell>
        </row>
        <row r="22606">
          <cell r="D22606" t="str">
            <v>RVA5H05</v>
          </cell>
          <cell r="I22606" t="str">
            <v>Strada CP Endurance Flex 1.4 2P</v>
          </cell>
          <cell r="J22606"/>
          <cell r="O22606"/>
          <cell r="P22606" t="str">
            <v>AGUAS DO RIO 4 SPE S.A</v>
          </cell>
        </row>
        <row r="22607">
          <cell r="D22607" t="str">
            <v>RVA5G98</v>
          </cell>
          <cell r="I22607" t="str">
            <v>Strada CP Endurance Flex 1.4 2P</v>
          </cell>
          <cell r="J22607"/>
          <cell r="O22607"/>
          <cell r="P22607" t="str">
            <v>AGUAS DO RIO 4 SPE S.A</v>
          </cell>
        </row>
        <row r="22608">
          <cell r="D22608" t="str">
            <v>RUV1J38</v>
          </cell>
          <cell r="I22608" t="str">
            <v>Strada CP Endurance Flex 1.4 2P</v>
          </cell>
          <cell r="J22608"/>
          <cell r="O22608"/>
          <cell r="P22608" t="str">
            <v>AGUAS DO RIO 4 SPE S.A</v>
          </cell>
        </row>
        <row r="22609">
          <cell r="D22609" t="str">
            <v>RVA6B09</v>
          </cell>
          <cell r="I22609" t="str">
            <v>Strada CP Endurance Flex 1.4 2P</v>
          </cell>
          <cell r="J22609"/>
          <cell r="O22609"/>
          <cell r="P22609" t="str">
            <v>AGUAS DO RIO 4 SPE S.A</v>
          </cell>
        </row>
        <row r="22610">
          <cell r="D22610" t="str">
            <v>RVA6B04</v>
          </cell>
          <cell r="I22610" t="str">
            <v>Strada CP Endurance Flex 1.4 2P</v>
          </cell>
          <cell r="J22610"/>
          <cell r="O22610"/>
          <cell r="P22610" t="str">
            <v>AGUAS DO RIO 4 SPE S.A</v>
          </cell>
        </row>
        <row r="22611">
          <cell r="D22611" t="str">
            <v>RVA6A57</v>
          </cell>
          <cell r="I22611" t="str">
            <v>Strada CP Endurance Flex 1.4 2P</v>
          </cell>
          <cell r="J22611"/>
          <cell r="O22611"/>
          <cell r="P22611" t="str">
            <v>AGUAS DO RIO 4 SPE S.A</v>
          </cell>
        </row>
        <row r="22612">
          <cell r="D22612" t="str">
            <v>RVA5H45</v>
          </cell>
          <cell r="I22612" t="str">
            <v>Strada CP Endurance Flex 1.4 2P</v>
          </cell>
          <cell r="J22612"/>
          <cell r="O22612"/>
          <cell r="P22612" t="str">
            <v>AGUAS DO RIO 4 SPE S.A</v>
          </cell>
        </row>
        <row r="22613">
          <cell r="D22613" t="str">
            <v>RVA5H18</v>
          </cell>
          <cell r="I22613" t="str">
            <v>Strada CP Endurance Flex 1.4 2P</v>
          </cell>
          <cell r="J22613"/>
          <cell r="O22613"/>
          <cell r="P22613" t="str">
            <v>AGUAS DO RIO 4 SPE S.A</v>
          </cell>
        </row>
        <row r="22614">
          <cell r="D22614" t="str">
            <v>RVA5H17</v>
          </cell>
          <cell r="I22614" t="str">
            <v>Strada CP Endurance Flex 1.4 2P</v>
          </cell>
          <cell r="J22614"/>
          <cell r="O22614"/>
          <cell r="P22614" t="str">
            <v>AGUAS DO RIO 4 SPE S.A</v>
          </cell>
        </row>
        <row r="22615">
          <cell r="D22615" t="str">
            <v>RVA5H15</v>
          </cell>
          <cell r="I22615" t="str">
            <v>Strada CP Endurance Flex 1.4 2P</v>
          </cell>
          <cell r="J22615"/>
          <cell r="O22615"/>
          <cell r="P22615" t="str">
            <v>AGUAS DO RIO 4 SPE S.A</v>
          </cell>
        </row>
        <row r="22616">
          <cell r="D22616" t="str">
            <v>RUV1J39</v>
          </cell>
          <cell r="I22616" t="str">
            <v>Strada CP Endurance Flex 1.4 2P</v>
          </cell>
          <cell r="J22616"/>
          <cell r="O22616"/>
          <cell r="P22616" t="str">
            <v>AGUAS DO RIO 4 SPE S.A</v>
          </cell>
        </row>
        <row r="22617">
          <cell r="D22617" t="str">
            <v>RUQ4D52</v>
          </cell>
          <cell r="I22617" t="str">
            <v>Strada CP Endurance Flex 1.4 2P</v>
          </cell>
          <cell r="J22617"/>
          <cell r="O22617"/>
          <cell r="P22617" t="str">
            <v>AGUAS DO RIO 4 SPE S.A</v>
          </cell>
        </row>
        <row r="22618">
          <cell r="D22618" t="str">
            <v>RUQ4D41</v>
          </cell>
          <cell r="I22618" t="str">
            <v>Strada CP Endurance Flex 1.4 2P</v>
          </cell>
          <cell r="J22618"/>
          <cell r="O22618"/>
          <cell r="P22618" t="str">
            <v>AGUAS DO RIO 4 SPE S.A</v>
          </cell>
        </row>
        <row r="22619">
          <cell r="D22619" t="str">
            <v>RUZ6I01</v>
          </cell>
          <cell r="I22619" t="str">
            <v>Duster Oroch Pro SCe MT 1.6 4P</v>
          </cell>
          <cell r="J22619"/>
          <cell r="O22619"/>
          <cell r="P22619" t="str">
            <v xml:space="preserve">Raízen S.A. </v>
          </cell>
        </row>
        <row r="22620">
          <cell r="D22620" t="str">
            <v>SHP0E63</v>
          </cell>
          <cell r="I22620" t="str">
            <v>Onix Plus Turbo LTZ MT 1.0 4P</v>
          </cell>
          <cell r="J22620"/>
          <cell r="O22620"/>
          <cell r="P22620" t="str">
            <v>TECHDEC INFORMATICA S.A</v>
          </cell>
        </row>
        <row r="22621">
          <cell r="D22621" t="str">
            <v>SIJ2I93</v>
          </cell>
          <cell r="I22621" t="str">
            <v>Strada CP Endurance Flex 1.4 2P</v>
          </cell>
          <cell r="J22621"/>
          <cell r="O22621"/>
          <cell r="P22621" t="str">
            <v>VIERA AGROCEREAIS LTDA</v>
          </cell>
        </row>
        <row r="22622">
          <cell r="D22622" t="str">
            <v>RVS4I55</v>
          </cell>
          <cell r="I22622" t="str">
            <v>Onix Plus Turbo LTZ AT 1.0 4P</v>
          </cell>
          <cell r="J22622"/>
          <cell r="O22622"/>
          <cell r="P22622" t="str">
            <v>STIHL FERRAMENTAS MOTORIZADAS LTDA</v>
          </cell>
        </row>
        <row r="22623">
          <cell r="D22623" t="str">
            <v>RTB9H47</v>
          </cell>
          <cell r="I22623" t="str">
            <v>Gol MPI MT 1.6 4P</v>
          </cell>
          <cell r="J22623"/>
          <cell r="O22623"/>
          <cell r="P22623" t="str">
            <v>SUPERMERCADOS ADONAI LTDA</v>
          </cell>
        </row>
        <row r="22624">
          <cell r="D22624" t="str">
            <v>RUA2C65</v>
          </cell>
          <cell r="I22624" t="str">
            <v>Argo Flex 1.0 4P</v>
          </cell>
          <cell r="J22624"/>
          <cell r="O22624"/>
          <cell r="P22624" t="str">
            <v>YORK SERVICOS LTDA</v>
          </cell>
        </row>
        <row r="22625">
          <cell r="D22625" t="str">
            <v>RTR3E91</v>
          </cell>
          <cell r="I22625" t="str">
            <v>Fiorino Endurance Evo 1.4 2P</v>
          </cell>
          <cell r="J22625"/>
          <cell r="O22625"/>
          <cell r="P22625" t="str">
            <v>TRACTORBEL EQUIPAMENTOS LTDA</v>
          </cell>
        </row>
        <row r="22626">
          <cell r="D22626" t="str">
            <v>SHP0E62</v>
          </cell>
          <cell r="I22626" t="str">
            <v>Onix Plus Turbo LTZ MT 1.0 4P</v>
          </cell>
          <cell r="J22626"/>
          <cell r="O22626"/>
          <cell r="P22626" t="str">
            <v>TECHDEC INFORMATICA S.A</v>
          </cell>
        </row>
        <row r="22627">
          <cell r="D22627" t="str">
            <v>SYP6B25</v>
          </cell>
          <cell r="I22627" t="str">
            <v>Compass Limited Turbo Flex AT 1.3 4P</v>
          </cell>
          <cell r="J22627"/>
          <cell r="O22627"/>
          <cell r="P22627" t="str">
            <v>ASSOCIACAO ADMINISTRADORA DA CONECTIVIDADE DE ESCOLAS EACE</v>
          </cell>
        </row>
        <row r="22628">
          <cell r="D22628" t="str">
            <v>RUG3I39</v>
          </cell>
          <cell r="I22628" t="str">
            <v>Mobi Like 1.0 4P</v>
          </cell>
          <cell r="J22628"/>
          <cell r="O22628"/>
          <cell r="P22628" t="str">
            <v>TUV RHEINLAND DUCTOR LTDA</v>
          </cell>
        </row>
        <row r="22629">
          <cell r="D22629" t="str">
            <v>SHU0H68</v>
          </cell>
          <cell r="I22629" t="str">
            <v>Strada CD Freedom Flex 1.3 4P</v>
          </cell>
          <cell r="J22629"/>
          <cell r="O22629"/>
          <cell r="P22629" t="str">
            <v>KEMIN DO BRASIL LTDA</v>
          </cell>
        </row>
        <row r="22630">
          <cell r="D22630" t="str">
            <v>SIH0E09</v>
          </cell>
          <cell r="I22630" t="str">
            <v>Spin Premier AT 7 Lugares 1.8 4P</v>
          </cell>
          <cell r="J22630"/>
          <cell r="O22630"/>
          <cell r="P22630" t="str">
            <v>TRC AGROFLORESTAL LTDA</v>
          </cell>
        </row>
        <row r="22631">
          <cell r="D22631" t="str">
            <v>RTJ2J07</v>
          </cell>
          <cell r="I22631" t="str">
            <v>Kwid Zen 1.0 4P</v>
          </cell>
          <cell r="J22631"/>
          <cell r="O22631"/>
          <cell r="P22631" t="str">
            <v>Weclix Telecom S/A</v>
          </cell>
        </row>
        <row r="22632">
          <cell r="D22632" t="str">
            <v>RVJ8D77</v>
          </cell>
          <cell r="I22632" t="str">
            <v>Argo Flex 1.0 4P</v>
          </cell>
          <cell r="J22632"/>
          <cell r="O22632"/>
          <cell r="P22632" t="str">
            <v>SUPERMERCADO BAKLIZI LTDA</v>
          </cell>
        </row>
        <row r="22633">
          <cell r="D22633" t="str">
            <v>RTS4E91</v>
          </cell>
          <cell r="I22633" t="str">
            <v>Argo Flex 1.0 4P</v>
          </cell>
          <cell r="J22633"/>
          <cell r="O22633"/>
          <cell r="P22633" t="str">
            <v>SUPERMERCADO BAKLIZI LTDA</v>
          </cell>
        </row>
        <row r="22634">
          <cell r="D22634" t="str">
            <v>RTG6C25</v>
          </cell>
          <cell r="I22634" t="str">
            <v>Kwid Zen 1.0 4P</v>
          </cell>
          <cell r="J22634"/>
          <cell r="O22634"/>
          <cell r="P22634" t="str">
            <v>Weclix Telecom S/A</v>
          </cell>
        </row>
        <row r="22635">
          <cell r="D22635" t="str">
            <v>RTG6C19</v>
          </cell>
          <cell r="I22635" t="str">
            <v>Kwid Zen 1.0 4P</v>
          </cell>
          <cell r="J22635"/>
          <cell r="O22635"/>
          <cell r="P22635" t="str">
            <v>Weclix Telecom S/A</v>
          </cell>
        </row>
        <row r="22636">
          <cell r="D22636" t="str">
            <v>RTG6C08</v>
          </cell>
          <cell r="I22636" t="str">
            <v>Kwid Zen 1.0 4P</v>
          </cell>
          <cell r="J22636"/>
          <cell r="O22636"/>
          <cell r="P22636" t="str">
            <v>Weclix Telecom S/A</v>
          </cell>
        </row>
        <row r="22637">
          <cell r="D22637" t="str">
            <v>RTG6C01</v>
          </cell>
          <cell r="I22637" t="str">
            <v>Kwid Zen 1.0 4P</v>
          </cell>
          <cell r="J22637"/>
          <cell r="O22637"/>
          <cell r="P22637" t="str">
            <v>Weclix Telecom S/A</v>
          </cell>
        </row>
        <row r="22638">
          <cell r="D22638" t="str">
            <v>RNZ3H09</v>
          </cell>
          <cell r="I22638" t="str">
            <v>Kwid Zen 1.0 4P</v>
          </cell>
          <cell r="J22638"/>
          <cell r="O22638"/>
          <cell r="P22638" t="str">
            <v>Weclix Telecom S/A</v>
          </cell>
        </row>
        <row r="22639">
          <cell r="D22639" t="str">
            <v>RNZ3H05</v>
          </cell>
          <cell r="I22639" t="str">
            <v>Kwid Zen 1.0 4P</v>
          </cell>
          <cell r="J22639"/>
          <cell r="O22639"/>
          <cell r="P22639" t="str">
            <v>Weclix Telecom S/A</v>
          </cell>
        </row>
        <row r="22640">
          <cell r="D22640" t="str">
            <v>RNZ3H04</v>
          </cell>
          <cell r="I22640" t="str">
            <v>Kwid Zen 1.0 4P</v>
          </cell>
          <cell r="J22640"/>
          <cell r="O22640"/>
          <cell r="P22640" t="str">
            <v>Weclix Telecom S/A</v>
          </cell>
        </row>
        <row r="22641">
          <cell r="D22641" t="str">
            <v>RNZ3H02</v>
          </cell>
          <cell r="I22641" t="str">
            <v>Kwid Zen 1.0 4P</v>
          </cell>
          <cell r="J22641"/>
          <cell r="O22641"/>
          <cell r="P22641" t="str">
            <v>Weclix Telecom S/A</v>
          </cell>
        </row>
        <row r="22642">
          <cell r="D22642" t="str">
            <v>RTR3E96</v>
          </cell>
          <cell r="I22642" t="str">
            <v>Fiorino Endurance Evo 1.4 2P</v>
          </cell>
          <cell r="J22642"/>
          <cell r="O22642"/>
          <cell r="P22642" t="str">
            <v>TRACTORBEL EQUIPAMENTOS LTDA</v>
          </cell>
        </row>
        <row r="22643">
          <cell r="D22643" t="str">
            <v>SYP9I72</v>
          </cell>
          <cell r="I22643" t="str">
            <v>STRADA ENDURANCE CP FLEX 1.3</v>
          </cell>
          <cell r="J22643"/>
          <cell r="O22643"/>
          <cell r="P22643" t="str">
            <v>VITAL BRASIL CHEMICAL INDUSTRIA E COMERCIO DE PRODUTOS QUIMICOS LTDA</v>
          </cell>
        </row>
        <row r="22644">
          <cell r="D22644" t="str">
            <v>FOJ2E62</v>
          </cell>
          <cell r="I22644" t="str">
            <v>T-Cross Highline 250 TSI AT 1.4 4P</v>
          </cell>
          <cell r="J22644"/>
          <cell r="O22644"/>
          <cell r="P22644" t="str">
            <v>Vinder S/A</v>
          </cell>
        </row>
        <row r="22645">
          <cell r="D22645" t="str">
            <v>RUQ4D62</v>
          </cell>
          <cell r="I22645" t="str">
            <v>Tracker Premier AT Turbo 1.2 4P</v>
          </cell>
          <cell r="J22645"/>
          <cell r="O22645"/>
          <cell r="P22645" t="str">
            <v>VB-SERVICOS COMERCIO E ADMINISTRACAO LTDA</v>
          </cell>
        </row>
        <row r="22646">
          <cell r="D22646" t="str">
            <v>FXQ3F43</v>
          </cell>
          <cell r="I22646" t="str">
            <v>Saveiro CS Robust 1.6 2P</v>
          </cell>
          <cell r="J22646"/>
          <cell r="O22646"/>
          <cell r="P22646" t="str">
            <v>TECHDEC INFORMATICA S.A</v>
          </cell>
        </row>
        <row r="22647">
          <cell r="D22647" t="str">
            <v>RNQ2D99</v>
          </cell>
          <cell r="I22647" t="str">
            <v>Gol MPI MT 1.6 4P</v>
          </cell>
          <cell r="J22647"/>
          <cell r="O22647"/>
          <cell r="P22647" t="str">
            <v>Vibra Energia S.A.</v>
          </cell>
        </row>
        <row r="22648">
          <cell r="D22648" t="str">
            <v>PZB2A11</v>
          </cell>
          <cell r="I22648" t="str">
            <v>STRADA ENDURANCE CP FLEX 1.3</v>
          </cell>
          <cell r="J22648"/>
          <cell r="O22648"/>
          <cell r="P22648" t="str">
            <v>AMAZONIA MAQUINAS E IMPLEMENTOS LTDA</v>
          </cell>
        </row>
        <row r="22649">
          <cell r="D22649" t="str">
            <v>PZB2A08</v>
          </cell>
          <cell r="I22649" t="str">
            <v>STRADA ENDURANCE CP FLEX 1.3</v>
          </cell>
          <cell r="J22649"/>
          <cell r="O22649"/>
          <cell r="P22649" t="str">
            <v>AMAZONIA MAQUINAS E IMPLEMENTOS LTDA</v>
          </cell>
        </row>
        <row r="22650">
          <cell r="D22650" t="str">
            <v>PZB2A23</v>
          </cell>
          <cell r="I22650" t="str">
            <v>STRADA ENDURANCE CP FLEX 1.3</v>
          </cell>
          <cell r="J22650"/>
          <cell r="O22650"/>
          <cell r="P22650" t="str">
            <v>AMAZONIA MAQUINAS E IMPLEMENTOS LTDA</v>
          </cell>
        </row>
        <row r="22651">
          <cell r="D22651" t="str">
            <v>PZB2A16</v>
          </cell>
          <cell r="I22651" t="str">
            <v>STRADA ENDURANCE CP FLEX 1.3</v>
          </cell>
          <cell r="J22651"/>
          <cell r="O22651"/>
          <cell r="P22651" t="str">
            <v>AMAZONIA MAQUINAS E IMPLEMENTOS LTDA</v>
          </cell>
        </row>
        <row r="22652">
          <cell r="D22652" t="str">
            <v>PZB2A14</v>
          </cell>
          <cell r="I22652" t="str">
            <v>STRADA ENDURANCE CP FLEX 1.3</v>
          </cell>
          <cell r="J22652"/>
          <cell r="O22652"/>
          <cell r="P22652" t="str">
            <v>AMAZONIA MAQUINAS E IMPLEMENTOS LTDA</v>
          </cell>
        </row>
        <row r="22653">
          <cell r="D22653" t="str">
            <v>PZB1J96</v>
          </cell>
          <cell r="I22653" t="str">
            <v>STRADA ENDURANCE CP FLEX 1.3</v>
          </cell>
          <cell r="J22653"/>
          <cell r="O22653"/>
          <cell r="P22653" t="str">
            <v>AMAZONIA MAQUINAS E IMPLEMENTOS LTDA</v>
          </cell>
        </row>
        <row r="22654">
          <cell r="D22654" t="str">
            <v>RTG6B81</v>
          </cell>
          <cell r="I22654" t="str">
            <v>Kwid Zen 1.0 4P</v>
          </cell>
          <cell r="J22654"/>
          <cell r="O22654"/>
          <cell r="P22654" t="str">
            <v>Weclix Telecom S/A</v>
          </cell>
        </row>
        <row r="22655">
          <cell r="D22655" t="str">
            <v>RTG6B80</v>
          </cell>
          <cell r="I22655" t="str">
            <v>Kwid Zen 1.0 4P</v>
          </cell>
          <cell r="J22655"/>
          <cell r="O22655"/>
          <cell r="P22655" t="str">
            <v>Weclix Telecom S/A</v>
          </cell>
        </row>
        <row r="22656">
          <cell r="D22656" t="str">
            <v>PZB2A17</v>
          </cell>
          <cell r="I22656" t="str">
            <v>STRADA ENDURANCE CP FLEX 1.3</v>
          </cell>
          <cell r="J22656"/>
          <cell r="O22656"/>
          <cell r="P22656" t="str">
            <v>AMAZONIA MAQUINAS E IMPLEMENTOS LTDA</v>
          </cell>
        </row>
        <row r="22657">
          <cell r="D22657" t="str">
            <v>PZB2A10</v>
          </cell>
          <cell r="I22657" t="str">
            <v>STRADA ENDURANCE CP FLEX 1.3</v>
          </cell>
          <cell r="J22657"/>
          <cell r="O22657"/>
          <cell r="P22657" t="str">
            <v>AMAZONIA MAQUINAS E IMPLEMENTOS LTDA</v>
          </cell>
        </row>
        <row r="22658">
          <cell r="D22658" t="str">
            <v>PZB1J35</v>
          </cell>
          <cell r="I22658" t="str">
            <v>STRADA ENDURANCE CP FLEX 1.3</v>
          </cell>
          <cell r="J22658"/>
          <cell r="O22658"/>
          <cell r="P22658" t="str">
            <v>AMAZONIA MAQUINAS E IMPLEMENTOS LTDA</v>
          </cell>
        </row>
        <row r="22659">
          <cell r="D22659" t="str">
            <v>PZB1J76</v>
          </cell>
          <cell r="I22659" t="str">
            <v>STRADA ENDURANCE CP FLEX 1.3</v>
          </cell>
          <cell r="J22659"/>
          <cell r="O22659"/>
          <cell r="P22659" t="str">
            <v>AMAZONIA MAQUINAS E IMPLEMENTOS LTDA</v>
          </cell>
        </row>
        <row r="22660">
          <cell r="D22660" t="str">
            <v>RUT2H61</v>
          </cell>
          <cell r="I22660" t="str">
            <v>Onix Plus Turbo LTZ AT 1.0 4P</v>
          </cell>
          <cell r="J22660"/>
          <cell r="O22660"/>
          <cell r="P22660" t="str">
            <v>Perfetti Van Melle Brasil Ltda.</v>
          </cell>
        </row>
        <row r="22661">
          <cell r="D22661" t="str">
            <v>RUY9C70</v>
          </cell>
          <cell r="I22661" t="str">
            <v>Jumpy Cargo 1.5 2P</v>
          </cell>
          <cell r="J22661"/>
          <cell r="O22661"/>
          <cell r="P22661" t="str">
            <v>Husqvarna do Brasil Ind. e Com. de Prod. para Floresta e Jardim Ltda.</v>
          </cell>
        </row>
        <row r="22662">
          <cell r="D22662" t="str">
            <v>RUF0A47</v>
          </cell>
          <cell r="I22662" t="str">
            <v>Onix LT MT 1.0 4P</v>
          </cell>
          <cell r="J22662"/>
          <cell r="O22662"/>
          <cell r="P22662" t="str">
            <v>Perfetti Van Melle Brasil Ltda.</v>
          </cell>
        </row>
        <row r="22663">
          <cell r="D22663" t="str">
            <v>SYD8F84</v>
          </cell>
          <cell r="I22663" t="str">
            <v>STRADA ENDURANCE CP FLEX 1.3</v>
          </cell>
          <cell r="J22663"/>
          <cell r="O22663"/>
          <cell r="P22663" t="str">
            <v>VALE DO TIJUCO ACUCAR E ALCOOL S.A.</v>
          </cell>
        </row>
        <row r="22664">
          <cell r="D22664" t="str">
            <v>SYD8F82</v>
          </cell>
          <cell r="I22664" t="str">
            <v>STRADA ENDURANCE CP FLEX 1.3</v>
          </cell>
          <cell r="J22664"/>
          <cell r="O22664"/>
          <cell r="P22664" t="str">
            <v>VALE DO TIJUCO ACUCAR E ALCOOL S.A.</v>
          </cell>
        </row>
        <row r="22665">
          <cell r="D22665" t="str">
            <v>RML1C81</v>
          </cell>
          <cell r="I22665" t="str">
            <v>Strada CP Endurance Flex 1.4 2P</v>
          </cell>
          <cell r="J22665"/>
          <cell r="O22665"/>
          <cell r="P22665" t="str">
            <v>MANSERV MONTAGEM E MANUTENCAO S.A.</v>
          </cell>
        </row>
        <row r="22666">
          <cell r="D22666" t="str">
            <v>RMQ8J10</v>
          </cell>
          <cell r="I22666" t="str">
            <v>Hilux CS STD MT 4x4 2.8 2P</v>
          </cell>
          <cell r="J22666"/>
          <cell r="O22666"/>
          <cell r="P22666" t="str">
            <v>MANSERV MONTAGEM E MANUTENCAO S.A.</v>
          </cell>
        </row>
        <row r="22667">
          <cell r="D22667" t="str">
            <v>RUY9C67</v>
          </cell>
          <cell r="I22667" t="str">
            <v>Jumpy Cargo 1.5 2P</v>
          </cell>
          <cell r="J22667"/>
          <cell r="O22667"/>
          <cell r="P22667" t="str">
            <v>Husqvarna do Brasil Ind. e Com. de Prod. para Floresta e Jardim Ltda.</v>
          </cell>
        </row>
        <row r="22668">
          <cell r="D22668" t="str">
            <v>RUT2H77</v>
          </cell>
          <cell r="I22668" t="str">
            <v>Onix Plus Turbo LTZ AT 1.0 4P</v>
          </cell>
          <cell r="J22668"/>
          <cell r="O22668"/>
          <cell r="P22668" t="str">
            <v>Perfetti Van Melle Brasil Ltda.</v>
          </cell>
        </row>
        <row r="22669">
          <cell r="D22669" t="str">
            <v>RUH8G38</v>
          </cell>
          <cell r="I22669" t="str">
            <v>Corolla Cross XRE Flex 2.0 4P</v>
          </cell>
          <cell r="J22669"/>
          <cell r="O22669"/>
          <cell r="P22669" t="str">
            <v>Perfetti Van Melle Brasil Ltda.</v>
          </cell>
        </row>
        <row r="22670">
          <cell r="D22670" t="str">
            <v>RUA0I61</v>
          </cell>
          <cell r="I22670" t="str">
            <v>Onix LT MT 1.0 4P</v>
          </cell>
          <cell r="J22670"/>
          <cell r="O22670"/>
          <cell r="P22670" t="str">
            <v>Perfetti Van Melle Brasil Ltda.</v>
          </cell>
        </row>
        <row r="22671">
          <cell r="D22671" t="str">
            <v>RVB9C43</v>
          </cell>
          <cell r="I22671" t="str">
            <v>Onix Plus Turbo LTZ AT 1.0 4P</v>
          </cell>
          <cell r="J22671"/>
          <cell r="O22671"/>
          <cell r="P22671" t="str">
            <v>Perfetti Van Melle Brasil Ltda.</v>
          </cell>
        </row>
        <row r="22672">
          <cell r="D22672" t="str">
            <v>EDB7B92</v>
          </cell>
          <cell r="I22672" t="str">
            <v>Nivus Highline 200 TSI AT 1.0 4P</v>
          </cell>
          <cell r="J22672"/>
          <cell r="O22672"/>
          <cell r="P22672" t="str">
            <v>SUNNYVALE COMERCIO E REPRESENTACOES LTDA</v>
          </cell>
        </row>
        <row r="22673">
          <cell r="D22673" t="str">
            <v>RUV6H56</v>
          </cell>
          <cell r="I22673" t="str">
            <v>Onix Plus Turbo LTZ AT 1.0 4P</v>
          </cell>
          <cell r="J22673"/>
          <cell r="O22673"/>
          <cell r="P22673" t="str">
            <v>Perfetti Van Melle Brasil Ltda.</v>
          </cell>
        </row>
        <row r="22674">
          <cell r="D22674" t="str">
            <v>EGU8H93</v>
          </cell>
          <cell r="I22674" t="str">
            <v>Saveiro CS Robust 1.6 2P</v>
          </cell>
          <cell r="J22674"/>
          <cell r="O22674"/>
          <cell r="P22674" t="str">
            <v>Ondacom Serviços de Telecomunicações Ltda</v>
          </cell>
        </row>
        <row r="22675">
          <cell r="D22675" t="str">
            <v>EOC9E13</v>
          </cell>
          <cell r="I22675" t="str">
            <v>Saveiro CS Robust 1.6 2P</v>
          </cell>
          <cell r="J22675"/>
          <cell r="O22675"/>
          <cell r="P22675" t="str">
            <v>Ondacom Serviços de Telecomunicações Ltda</v>
          </cell>
        </row>
        <row r="22676">
          <cell r="D22676" t="str">
            <v>RVF6G10</v>
          </cell>
          <cell r="I22676" t="str">
            <v>Kwid Zen 1.0 4P</v>
          </cell>
          <cell r="J22676"/>
          <cell r="O22676"/>
          <cell r="P22676" t="str">
            <v>CAFE UTAM S A</v>
          </cell>
        </row>
        <row r="22677">
          <cell r="D22677" t="str">
            <v>ESR3I04</v>
          </cell>
          <cell r="I22677" t="str">
            <v>Saveiro CS Robust 1.6 2P</v>
          </cell>
          <cell r="J22677"/>
          <cell r="O22677"/>
          <cell r="P22677" t="str">
            <v>Ondacom Serviços de Telecomunicações Ltda</v>
          </cell>
        </row>
        <row r="22678">
          <cell r="D22678" t="str">
            <v>EEA4G01</v>
          </cell>
          <cell r="I22678" t="str">
            <v>Saveiro CS Robust 1.6 2P</v>
          </cell>
          <cell r="J22678"/>
          <cell r="O22678"/>
          <cell r="P22678" t="str">
            <v>Ondacom Serviços de Telecomunicações Ltda</v>
          </cell>
        </row>
        <row r="22679">
          <cell r="D22679" t="str">
            <v>EBL5D11</v>
          </cell>
          <cell r="I22679" t="str">
            <v>Saveiro CS Robust 1.6 2P</v>
          </cell>
          <cell r="J22679"/>
          <cell r="O22679"/>
          <cell r="P22679" t="str">
            <v>Ondacom Serviços de Telecomunicações Ltda</v>
          </cell>
        </row>
        <row r="22680">
          <cell r="D22680" t="str">
            <v>EZY0D61</v>
          </cell>
          <cell r="I22680" t="str">
            <v>Saveiro CS Robust 1.6 2P</v>
          </cell>
          <cell r="J22680"/>
          <cell r="O22680"/>
          <cell r="P22680" t="str">
            <v>Ondacom Serviços de Telecomunicações Ltda</v>
          </cell>
        </row>
        <row r="22681">
          <cell r="D22681" t="str">
            <v>ENI7F26</v>
          </cell>
          <cell r="I22681" t="str">
            <v>Saveiro CS Robust 1.6 2P</v>
          </cell>
          <cell r="J22681"/>
          <cell r="O22681"/>
          <cell r="P22681" t="str">
            <v>Ondacom Serviços de Telecomunicações Ltda</v>
          </cell>
        </row>
        <row r="22682">
          <cell r="D22682" t="str">
            <v>FME3F64</v>
          </cell>
          <cell r="I22682" t="str">
            <v>Saveiro CS Robust 1.6 2P</v>
          </cell>
          <cell r="J22682"/>
          <cell r="O22682"/>
          <cell r="P22682" t="str">
            <v>Ondacom Serviços de Telecomunicações Ltda</v>
          </cell>
        </row>
        <row r="22683">
          <cell r="D22683" t="str">
            <v>EWC7A92</v>
          </cell>
          <cell r="I22683" t="str">
            <v>Saveiro CS Robust 1.6 2P</v>
          </cell>
          <cell r="J22683"/>
          <cell r="O22683"/>
          <cell r="P22683" t="str">
            <v>Ondacom Serviços de Telecomunicações Ltda</v>
          </cell>
        </row>
        <row r="22684">
          <cell r="D22684" t="str">
            <v>ELO6C23</v>
          </cell>
          <cell r="I22684" t="str">
            <v>Saveiro CS Robust 1.6 2P</v>
          </cell>
          <cell r="J22684"/>
          <cell r="O22684"/>
          <cell r="P22684" t="str">
            <v>Ondacom Serviços de Telecomunicações Ltda</v>
          </cell>
        </row>
        <row r="22685">
          <cell r="D22685" t="str">
            <v>EIJ5D95</v>
          </cell>
          <cell r="I22685" t="str">
            <v>Saveiro CS Robust 1.6 2P</v>
          </cell>
          <cell r="J22685"/>
          <cell r="O22685"/>
          <cell r="P22685" t="str">
            <v>Ondacom Serviços de Telecomunicações Ltda</v>
          </cell>
        </row>
        <row r="22686">
          <cell r="D22686" t="str">
            <v>EAT7H42</v>
          </cell>
          <cell r="I22686" t="str">
            <v>Saveiro CS Robust 1.6 2P</v>
          </cell>
          <cell r="J22686"/>
          <cell r="O22686"/>
          <cell r="P22686" t="str">
            <v>Ondacom Serviços de Telecomunicações Ltda</v>
          </cell>
        </row>
        <row r="22687">
          <cell r="D22687" t="str">
            <v>FGM2E42</v>
          </cell>
          <cell r="I22687" t="str">
            <v>Saveiro CS Robust 1.6 2P</v>
          </cell>
          <cell r="J22687"/>
          <cell r="O22687"/>
          <cell r="P22687" t="str">
            <v>Ondacom Serviços de Telecomunicações Ltda</v>
          </cell>
        </row>
        <row r="22688">
          <cell r="D22688" t="str">
            <v>EWW2F66</v>
          </cell>
          <cell r="I22688" t="str">
            <v>Saveiro CS Robust 1.6 2P</v>
          </cell>
          <cell r="J22688"/>
          <cell r="O22688"/>
          <cell r="P22688" t="str">
            <v>Ondacom Serviços de Telecomunicações Ltda</v>
          </cell>
        </row>
        <row r="22689">
          <cell r="D22689" t="str">
            <v>EHY0A86</v>
          </cell>
          <cell r="I22689" t="str">
            <v>Saveiro CS Robust 1.6 2P</v>
          </cell>
          <cell r="J22689"/>
          <cell r="O22689"/>
          <cell r="P22689" t="str">
            <v>Ondacom Serviços de Telecomunicações Ltda</v>
          </cell>
        </row>
        <row r="22690">
          <cell r="D22690" t="str">
            <v>RVF6G00</v>
          </cell>
          <cell r="I22690" t="str">
            <v>Kwid Zen 1.0 4P</v>
          </cell>
          <cell r="J22690"/>
          <cell r="O22690"/>
          <cell r="P22690" t="str">
            <v>CAFE UTAM S A</v>
          </cell>
        </row>
        <row r="22691">
          <cell r="D22691" t="str">
            <v>EWM1G75</v>
          </cell>
          <cell r="I22691" t="str">
            <v>Saveiro CS Robust 1.6 2P</v>
          </cell>
          <cell r="J22691"/>
          <cell r="O22691"/>
          <cell r="P22691" t="str">
            <v>Ondacom Serviços de Telecomunicações Ltda</v>
          </cell>
        </row>
        <row r="22692">
          <cell r="D22692" t="str">
            <v>SJG7J08</v>
          </cell>
          <cell r="I22692" t="str">
            <v>Toro Volcano Turbo Diesel AT 4X4 2.0 4P</v>
          </cell>
          <cell r="J22692"/>
          <cell r="O22692"/>
          <cell r="P22692" t="str">
            <v>Mineral do Brasil Ltda</v>
          </cell>
        </row>
        <row r="22693">
          <cell r="D22693" t="str">
            <v>EVA2D02</v>
          </cell>
          <cell r="I22693" t="str">
            <v>Saveiro CS Robust 1.6 2P</v>
          </cell>
          <cell r="J22693"/>
          <cell r="O22693"/>
          <cell r="P22693" t="str">
            <v>Ondacom Serviços de Telecomunicações Ltda</v>
          </cell>
        </row>
        <row r="22694">
          <cell r="D22694" t="str">
            <v>RVF6G01</v>
          </cell>
          <cell r="I22694" t="str">
            <v>Kwid Zen 1.0 4P</v>
          </cell>
          <cell r="J22694"/>
          <cell r="O22694"/>
          <cell r="P22694" t="str">
            <v>CAFE UTAM S A</v>
          </cell>
        </row>
        <row r="22695">
          <cell r="D22695" t="str">
            <v>ENG6B92</v>
          </cell>
          <cell r="I22695" t="str">
            <v>Saveiro CS Robust 1.6 2P</v>
          </cell>
          <cell r="J22695"/>
          <cell r="O22695"/>
          <cell r="P22695" t="str">
            <v>Ondacom Serviços de Telecomunicações Ltda</v>
          </cell>
        </row>
        <row r="22696">
          <cell r="D22696" t="str">
            <v>RVF6G03</v>
          </cell>
          <cell r="I22696" t="str">
            <v>Kwid Zen 1.0 4P</v>
          </cell>
          <cell r="J22696"/>
          <cell r="O22696"/>
          <cell r="P22696" t="str">
            <v>CAFE UTAM S A</v>
          </cell>
        </row>
        <row r="22697">
          <cell r="D22697" t="str">
            <v>EUQ8J84</v>
          </cell>
          <cell r="I22697" t="str">
            <v>Saveiro CS Robust 1.6 2P</v>
          </cell>
          <cell r="J22697"/>
          <cell r="O22697"/>
          <cell r="P22697" t="str">
            <v>Ondacom Serviços de Telecomunicações Ltda</v>
          </cell>
        </row>
        <row r="22698">
          <cell r="D22698" t="str">
            <v>ETH3J16</v>
          </cell>
          <cell r="I22698" t="str">
            <v>Saveiro CS Robust 1.6 2P</v>
          </cell>
          <cell r="J22698"/>
          <cell r="O22698"/>
          <cell r="P22698" t="str">
            <v>Ondacom Serviços de Telecomunicações Ltda</v>
          </cell>
        </row>
        <row r="22699">
          <cell r="D22699" t="str">
            <v>ESI9I03</v>
          </cell>
          <cell r="I22699" t="str">
            <v>Saveiro CS Robust 1.6 2P</v>
          </cell>
          <cell r="J22699"/>
          <cell r="O22699"/>
          <cell r="P22699" t="str">
            <v>Ondacom Serviços de Telecomunicações Ltda</v>
          </cell>
        </row>
        <row r="22700">
          <cell r="D22700" t="str">
            <v>EQC1E81</v>
          </cell>
          <cell r="I22700" t="str">
            <v>Saveiro CS Robust 1.6 2P</v>
          </cell>
          <cell r="J22700"/>
          <cell r="O22700"/>
          <cell r="P22700" t="str">
            <v>Ondacom Serviços de Telecomunicações Ltda</v>
          </cell>
        </row>
        <row r="22701">
          <cell r="D22701" t="str">
            <v>EOD3E93</v>
          </cell>
          <cell r="I22701" t="str">
            <v>Saveiro CS Robust 1.6 2P</v>
          </cell>
          <cell r="J22701"/>
          <cell r="O22701"/>
          <cell r="P22701" t="str">
            <v>Ondacom Serviços de Telecomunicações Ltda</v>
          </cell>
        </row>
        <row r="22702">
          <cell r="D22702" t="str">
            <v>EOC0D16</v>
          </cell>
          <cell r="I22702" t="str">
            <v>Saveiro CS Robust 1.6 2P</v>
          </cell>
          <cell r="J22702"/>
          <cell r="O22702"/>
          <cell r="P22702" t="str">
            <v>Ondacom Serviços de Telecomunicações Ltda</v>
          </cell>
        </row>
        <row r="22703">
          <cell r="D22703" t="str">
            <v>EMG4A93</v>
          </cell>
          <cell r="I22703" t="str">
            <v>Saveiro CS Robust 1.6 2P</v>
          </cell>
          <cell r="J22703"/>
          <cell r="O22703"/>
          <cell r="P22703" t="str">
            <v>Ondacom Serviços de Telecomunicações Ltda</v>
          </cell>
        </row>
        <row r="22704">
          <cell r="D22704" t="str">
            <v>RUY2A09</v>
          </cell>
          <cell r="I22704" t="str">
            <v>Kwid Zen 1.0 4P</v>
          </cell>
          <cell r="J22704"/>
          <cell r="O22704"/>
          <cell r="P22704" t="str">
            <v>CAFE UTAM S A</v>
          </cell>
        </row>
        <row r="22705">
          <cell r="D22705" t="str">
            <v>EJT5J12</v>
          </cell>
          <cell r="I22705" t="str">
            <v>Saveiro CS Robust 1.6 2P</v>
          </cell>
          <cell r="J22705"/>
          <cell r="O22705"/>
          <cell r="P22705" t="str">
            <v>Ondacom Serviços de Telecomunicações Ltda</v>
          </cell>
        </row>
        <row r="22706">
          <cell r="D22706" t="str">
            <v>ECU5A86</v>
          </cell>
          <cell r="I22706" t="str">
            <v>Saveiro CS Robust 1.6 2P</v>
          </cell>
          <cell r="J22706"/>
          <cell r="O22706"/>
          <cell r="P22706" t="str">
            <v>Ondacom Serviços de Telecomunicações Ltda</v>
          </cell>
        </row>
        <row r="22707">
          <cell r="D22707" t="str">
            <v>RVF6G09</v>
          </cell>
          <cell r="I22707" t="str">
            <v>Kwid Zen 1.0 4P</v>
          </cell>
          <cell r="J22707"/>
          <cell r="O22707"/>
          <cell r="P22707" t="str">
            <v>CAFE UTAM S A</v>
          </cell>
        </row>
        <row r="22708">
          <cell r="D22708" t="str">
            <v>RVF6G07</v>
          </cell>
          <cell r="I22708" t="str">
            <v>Kwid Zen 1.0 4P</v>
          </cell>
          <cell r="J22708"/>
          <cell r="O22708"/>
          <cell r="P22708" t="str">
            <v>CAFE UTAM S A</v>
          </cell>
        </row>
        <row r="22709">
          <cell r="D22709" t="str">
            <v>RVF6G05</v>
          </cell>
          <cell r="I22709" t="str">
            <v>Kwid Zen 1.0 4P</v>
          </cell>
          <cell r="J22709"/>
          <cell r="O22709"/>
          <cell r="P22709" t="str">
            <v>CAFE UTAM S A</v>
          </cell>
        </row>
        <row r="22710">
          <cell r="D22710" t="str">
            <v>FCO9D55</v>
          </cell>
          <cell r="I22710" t="str">
            <v>Saveiro CS Robust 1.6 2P</v>
          </cell>
          <cell r="J22710"/>
          <cell r="O22710"/>
          <cell r="P22710" t="str">
            <v>Ondacom Serviços de Telecomunicações Ltda</v>
          </cell>
        </row>
        <row r="22711">
          <cell r="D22711" t="str">
            <v>EJX6G13</v>
          </cell>
          <cell r="I22711" t="str">
            <v>Saveiro CS Robust 1.6 2P</v>
          </cell>
          <cell r="J22711"/>
          <cell r="O22711"/>
          <cell r="P22711" t="str">
            <v>Ondacom Serviços de Telecomunicações Ltda</v>
          </cell>
        </row>
        <row r="22712">
          <cell r="D22712" t="str">
            <v>ECZ3H14</v>
          </cell>
          <cell r="I22712" t="str">
            <v>Saveiro CS Robust 1.6 2P</v>
          </cell>
          <cell r="J22712"/>
          <cell r="O22712"/>
          <cell r="P22712" t="str">
            <v>Ondacom Serviços de Telecomunicações Ltda</v>
          </cell>
        </row>
        <row r="22713">
          <cell r="D22713" t="str">
            <v>RUY2B83</v>
          </cell>
          <cell r="I22713" t="str">
            <v>Kwid Zen 1.0 4P</v>
          </cell>
          <cell r="J22713"/>
          <cell r="O22713"/>
          <cell r="P22713" t="str">
            <v>CAFE UTAM S A</v>
          </cell>
        </row>
        <row r="22714">
          <cell r="D22714" t="str">
            <v>RVF6G04</v>
          </cell>
          <cell r="I22714" t="str">
            <v>Kwid Zen 1.0 4P</v>
          </cell>
          <cell r="J22714"/>
          <cell r="O22714"/>
          <cell r="P22714" t="str">
            <v>CAFE UTAM S A</v>
          </cell>
        </row>
        <row r="22715">
          <cell r="D22715" t="str">
            <v>RVF6G02</v>
          </cell>
          <cell r="I22715" t="str">
            <v>Kwid Zen 1.0 4P</v>
          </cell>
          <cell r="J22715"/>
          <cell r="O22715"/>
          <cell r="P22715" t="str">
            <v>CAFE UTAM S A</v>
          </cell>
        </row>
        <row r="22716">
          <cell r="D22716" t="str">
            <v>RUY2B43</v>
          </cell>
          <cell r="I22716" t="str">
            <v>Kwid Zen 1.0 4P</v>
          </cell>
          <cell r="J22716"/>
          <cell r="O22716"/>
          <cell r="P22716" t="str">
            <v>CAFE UTAM S A</v>
          </cell>
        </row>
        <row r="22717">
          <cell r="D22717" t="str">
            <v>FDP9G91</v>
          </cell>
          <cell r="I22717" t="str">
            <v>Voyage MPI 1.0 4P</v>
          </cell>
          <cell r="J22717"/>
          <cell r="O22717"/>
          <cell r="P22717" t="str">
            <v>CONCESSIONARIA DA RODOVIA MS 306 S.A.</v>
          </cell>
        </row>
        <row r="22718">
          <cell r="D22718" t="str">
            <v>EWB7I53</v>
          </cell>
          <cell r="I22718" t="str">
            <v>Voyage MPI 1.0 4P</v>
          </cell>
          <cell r="J22718"/>
          <cell r="O22718"/>
          <cell r="P22718" t="str">
            <v>CONCESSIONARIA DA RODOVIA MS 306 S.A.</v>
          </cell>
        </row>
        <row r="22719">
          <cell r="D22719" t="str">
            <v>ECU8G06</v>
          </cell>
          <cell r="I22719" t="str">
            <v>Voyage MPI 1.0 4P</v>
          </cell>
          <cell r="J22719"/>
          <cell r="O22719"/>
          <cell r="P22719" t="str">
            <v>CONCESSIONARIA DA RODOVIA MS 306 S.A.</v>
          </cell>
        </row>
        <row r="22720">
          <cell r="D22720" t="str">
            <v>EKU9I03</v>
          </cell>
          <cell r="I22720" t="str">
            <v>Voyage MPI 1.0 4P</v>
          </cell>
          <cell r="J22720"/>
          <cell r="O22720"/>
          <cell r="P22720" t="str">
            <v>CONCESSIONARIA DA RODOVIA MS 306 S.A.</v>
          </cell>
        </row>
        <row r="22721">
          <cell r="D22721" t="str">
            <v>EWZ7B32</v>
          </cell>
          <cell r="I22721" t="str">
            <v>Voyage MPI 1.0 4P</v>
          </cell>
          <cell r="J22721"/>
          <cell r="O22721"/>
          <cell r="P22721" t="str">
            <v>CONCESSIONARIA DA RODOVIA MS 306 S.A.</v>
          </cell>
        </row>
        <row r="22722">
          <cell r="D22722" t="str">
            <v>ETC1C45</v>
          </cell>
          <cell r="I22722" t="str">
            <v>Voyage MPI 1.0 4P</v>
          </cell>
          <cell r="J22722"/>
          <cell r="O22722"/>
          <cell r="P22722" t="str">
            <v>CONCESSIONARIA DA RODOVIA MS 306 S.A.</v>
          </cell>
        </row>
        <row r="22723">
          <cell r="D22723" t="str">
            <v>EFU2B52</v>
          </cell>
          <cell r="I22723" t="str">
            <v>Voyage MPI 1.0 4P</v>
          </cell>
          <cell r="J22723"/>
          <cell r="O22723"/>
          <cell r="P22723" t="str">
            <v>CONCESSIONARIA DA RODOVIA MS 306 S.A.</v>
          </cell>
        </row>
        <row r="22724">
          <cell r="D22724" t="str">
            <v>ECV8J26</v>
          </cell>
          <cell r="I22724" t="str">
            <v>Voyage MPI 1.0 4P</v>
          </cell>
          <cell r="J22724"/>
          <cell r="O22724"/>
          <cell r="P22724" t="str">
            <v>CONCESSIONARIA DA RODOVIA MS 306 S.A.</v>
          </cell>
        </row>
        <row r="22725">
          <cell r="D22725" t="str">
            <v>ECU2H46</v>
          </cell>
          <cell r="I22725" t="str">
            <v>Voyage MPI 1.0 4P</v>
          </cell>
          <cell r="J22725"/>
          <cell r="O22725"/>
          <cell r="P22725" t="str">
            <v>CONCESSIONARIA DA RODOVIA MS 306 S.A.</v>
          </cell>
        </row>
        <row r="22726">
          <cell r="D22726" t="str">
            <v>RTN7A39</v>
          </cell>
          <cell r="I22726" t="str">
            <v>Renegade Sport Flex 4x2 AT 1.8 4P</v>
          </cell>
          <cell r="J22726"/>
          <cell r="O22726"/>
          <cell r="P22726" t="str">
            <v>FILMS &amp; SHEETS SOUTH AMERICA LTDA</v>
          </cell>
        </row>
        <row r="22727">
          <cell r="D22727" t="str">
            <v>RVM8G04</v>
          </cell>
          <cell r="I22727" t="str">
            <v>L200 Triton Sport GL 4x4 MT 2.4 4P</v>
          </cell>
          <cell r="J22727"/>
          <cell r="O22727"/>
          <cell r="P22727" t="str">
            <v>DELTA 5 II ENERGIA S.A.</v>
          </cell>
        </row>
        <row r="22728">
          <cell r="D22728" t="str">
            <v>RTR3D68</v>
          </cell>
          <cell r="I22728" t="str">
            <v>Fiorino Endurance Evo 1.4 2P</v>
          </cell>
          <cell r="J22728"/>
          <cell r="O22728"/>
          <cell r="P22728" t="str">
            <v>Instituto Hermes Pardini S.A</v>
          </cell>
        </row>
        <row r="22729">
          <cell r="D22729" t="str">
            <v>RNX7H03</v>
          </cell>
          <cell r="I22729" t="str">
            <v>Voyage MPI MT 1.6 4P</v>
          </cell>
          <cell r="J22729"/>
          <cell r="O22729"/>
          <cell r="P22729" t="str">
            <v>Instituto Hermes Pardini S.A</v>
          </cell>
        </row>
        <row r="22730">
          <cell r="D22730" t="str">
            <v>RMW7I44</v>
          </cell>
          <cell r="I22730" t="str">
            <v>Argo Drive 1.0 4P</v>
          </cell>
          <cell r="J22730"/>
          <cell r="O22730"/>
          <cell r="P22730" t="str">
            <v>HEXING ENERGY PROJETOS DE ENERGIAS RENOVAVEIS LTDA</v>
          </cell>
        </row>
        <row r="22731">
          <cell r="D22731" t="str">
            <v>RUE4J74</v>
          </cell>
          <cell r="I22731" t="str">
            <v>Onix LT MT 1.0 4P</v>
          </cell>
          <cell r="J22731"/>
          <cell r="O22731"/>
          <cell r="P22731" t="str">
            <v>INTERTEK DO BRASIL INSPECOES LTDA</v>
          </cell>
        </row>
        <row r="22732">
          <cell r="D22732" t="str">
            <v>SJG7J06</v>
          </cell>
          <cell r="I22732" t="str">
            <v>Toro Volcano Turbo Diesel AT 4X4 2.0 4P</v>
          </cell>
          <cell r="J22732"/>
          <cell r="O22732"/>
          <cell r="P22732" t="str">
            <v>Mineral do Brasil Ltda</v>
          </cell>
        </row>
        <row r="22733">
          <cell r="D22733" t="str">
            <v>QXT6F79</v>
          </cell>
          <cell r="I22733" t="str">
            <v>Fiorino Hard Working 1.4 2P</v>
          </cell>
          <cell r="J22733"/>
          <cell r="O22733"/>
          <cell r="P22733" t="str">
            <v>MANSERV MONTAGEM E MANUTENCAO S.A.</v>
          </cell>
        </row>
        <row r="22734">
          <cell r="D22734" t="str">
            <v>QXQ4H67</v>
          </cell>
          <cell r="I22734" t="str">
            <v>Saveiro CS Robust 1.6 2P</v>
          </cell>
          <cell r="J22734"/>
          <cell r="O22734"/>
          <cell r="P22734" t="str">
            <v>MANSERV MONTAGEM E MANUTENCAO S.A.</v>
          </cell>
        </row>
        <row r="22735">
          <cell r="D22735" t="str">
            <v>SJE7F12</v>
          </cell>
          <cell r="I22735" t="str">
            <v>Toro Volcano Turbo Diesel AT 4X4 2.0 4P</v>
          </cell>
          <cell r="J22735"/>
          <cell r="O22735"/>
          <cell r="P22735" t="str">
            <v>Mineral do Brasil Ltda</v>
          </cell>
        </row>
        <row r="22736">
          <cell r="D22736" t="str">
            <v>RHN4C26</v>
          </cell>
          <cell r="I22736" t="str">
            <v>KANGOO Z.E. MAXI 2 Lugares 1.6 2P</v>
          </cell>
          <cell r="J22736"/>
          <cell r="O22736"/>
          <cell r="P22736" t="str">
            <v>TO DO TECNOLOGIA E SERVICOS LTDA</v>
          </cell>
        </row>
        <row r="22737">
          <cell r="D22737" t="str">
            <v>RUE4J78</v>
          </cell>
          <cell r="I22737" t="str">
            <v>Onix LT MT 1.0 4P</v>
          </cell>
          <cell r="J22737"/>
          <cell r="O22737"/>
          <cell r="P22737" t="str">
            <v>INTERTEK DO BRASIL INSPECOES LTDA</v>
          </cell>
        </row>
        <row r="22738">
          <cell r="D22738" t="str">
            <v>RNN6H10</v>
          </cell>
          <cell r="I22738" t="str">
            <v>Duster Oroch Express MT SCe 1.6 4P</v>
          </cell>
          <cell r="J22738"/>
          <cell r="O22738"/>
          <cell r="P22738" t="str">
            <v>LSI ADMINISTRAÇÃO E SERVIÇOS SA</v>
          </cell>
        </row>
        <row r="22739">
          <cell r="D22739" t="str">
            <v>RUE0C55</v>
          </cell>
          <cell r="I22739" t="str">
            <v>Strada CP Endurance Flex 1.4 2P</v>
          </cell>
          <cell r="J22739"/>
          <cell r="O22739"/>
          <cell r="P22739" t="str">
            <v>MANSERV MONTAGEM E MANUTENCAO S.A.</v>
          </cell>
        </row>
        <row r="22740">
          <cell r="D22740" t="str">
            <v>RFK3E37</v>
          </cell>
          <cell r="I22740" t="str">
            <v>Virtus MSI AT 1.6 4P</v>
          </cell>
          <cell r="J22740"/>
          <cell r="O22740"/>
          <cell r="P22740" t="str">
            <v>MANSERV MONTAGEM E MANUTENCAO S.A.</v>
          </cell>
        </row>
        <row r="22741">
          <cell r="D22741" t="str">
            <v>RMS9C38</v>
          </cell>
          <cell r="I22741" t="str">
            <v>Argo Drive 1.0 4P</v>
          </cell>
          <cell r="J22741"/>
          <cell r="O22741"/>
          <cell r="P22741" t="str">
            <v>HEXING ENERGY PROJETOS DE ENERGIAS RENOVAVEIS LTDA</v>
          </cell>
        </row>
        <row r="22742">
          <cell r="D22742" t="str">
            <v>GFD6I36</v>
          </cell>
          <cell r="I22742" t="str">
            <v>Argo Flex 1.0 4P</v>
          </cell>
          <cell r="J22742"/>
          <cell r="O22742"/>
          <cell r="P22742" t="str">
            <v>HEXING ENERGY PROJETOS DE ENERGIAS RENOVAVEIS LTDA</v>
          </cell>
        </row>
        <row r="22743">
          <cell r="D22743" t="str">
            <v>RHN4C23</v>
          </cell>
          <cell r="I22743" t="str">
            <v>KANGOO Z.E. MAXI 2 Lugares 1.6 2P</v>
          </cell>
          <cell r="J22743"/>
          <cell r="O22743"/>
          <cell r="P22743" t="str">
            <v>TO DO TECNOLOGIA E SERVICOS LTDA</v>
          </cell>
        </row>
        <row r="22744">
          <cell r="D22744" t="str">
            <v>RNU9D39</v>
          </cell>
          <cell r="I22744" t="str">
            <v>S10 CD LS MT 4x4 2.8 4P</v>
          </cell>
          <cell r="J22744"/>
          <cell r="O22744"/>
          <cell r="P22744" t="str">
            <v>MINSAIT BRASIL LTDA</v>
          </cell>
        </row>
        <row r="22745">
          <cell r="D22745" t="str">
            <v>SYE2J72</v>
          </cell>
          <cell r="I22745" t="str">
            <v>Toro Freedom Turbo Flex AT 4x2 1.3 4P</v>
          </cell>
          <cell r="J22745"/>
          <cell r="O22745"/>
          <cell r="P22745" t="str">
            <v>VALE DO TIJUCO ACUCAR E ALCOOL S.A.</v>
          </cell>
        </row>
        <row r="22746">
          <cell r="D22746" t="str">
            <v>SYD8F90</v>
          </cell>
          <cell r="I22746" t="str">
            <v>STRADA ENDURANCE CP FLEX 1.3</v>
          </cell>
          <cell r="J22746"/>
          <cell r="O22746"/>
          <cell r="P22746" t="str">
            <v>VALE DO TIJUCO ACUCAR E ALCOOL S.A.</v>
          </cell>
        </row>
        <row r="22747">
          <cell r="D22747" t="str">
            <v>SYD8F87</v>
          </cell>
          <cell r="I22747" t="str">
            <v>STRADA ENDURANCE CP FLEX 1.3</v>
          </cell>
          <cell r="J22747"/>
          <cell r="O22747"/>
          <cell r="P22747" t="str">
            <v>VALE DO TIJUCO ACUCAR E ALCOOL S.A.</v>
          </cell>
        </row>
        <row r="22748">
          <cell r="D22748" t="str">
            <v>RHN4B82</v>
          </cell>
          <cell r="I22748" t="str">
            <v>KANGOO Z.E. MAXI 2 Lugares 1.6 2P</v>
          </cell>
          <cell r="J22748"/>
          <cell r="O22748"/>
          <cell r="P22748" t="str">
            <v>TO DO TECNOLOGIA E SERVICOS LTDA</v>
          </cell>
        </row>
        <row r="22749">
          <cell r="D22749" t="str">
            <v>RTU5E50</v>
          </cell>
          <cell r="I22749" t="str">
            <v>T-Cross Comfortline 200 TSI AT 1.0 4P</v>
          </cell>
          <cell r="J22749"/>
          <cell r="O22749"/>
          <cell r="P22749" t="str">
            <v>MONTANA QUÍMICA S.A.</v>
          </cell>
        </row>
        <row r="22750">
          <cell r="D22750" t="str">
            <v>RFA5D79</v>
          </cell>
          <cell r="I22750" t="str">
            <v>Strada CD Hard Working 1.4 2P</v>
          </cell>
          <cell r="J22750"/>
          <cell r="O22750"/>
          <cell r="P22750" t="str">
            <v>MANSERV FACILITIES LTDA</v>
          </cell>
        </row>
        <row r="22751">
          <cell r="D22751" t="str">
            <v>RTZ0H69</v>
          </cell>
          <cell r="I22751" t="str">
            <v>Strada CP Endurance Flex 1.4 2P</v>
          </cell>
          <cell r="J22751"/>
          <cell r="O22751"/>
          <cell r="P22751" t="str">
            <v>TECNOSEG TECNOLOGIA EM SERVICOS LTDA</v>
          </cell>
        </row>
        <row r="22752">
          <cell r="D22752" t="str">
            <v>SYD8G51</v>
          </cell>
          <cell r="I22752" t="str">
            <v>STRADA ENDURANCE CP FLEX 1.3</v>
          </cell>
          <cell r="J22752"/>
          <cell r="O22752"/>
          <cell r="P22752" t="str">
            <v>VALE DO TIJUCO ACUCAR E ALCOOL S.A.</v>
          </cell>
        </row>
        <row r="22753">
          <cell r="D22753" t="str">
            <v>FRY0J04</v>
          </cell>
          <cell r="I22753" t="str">
            <v>Nivus Highline 200 TSI AT 1.0 4P</v>
          </cell>
          <cell r="J22753"/>
          <cell r="O22753"/>
          <cell r="P22753" t="str">
            <v>MONTANA QUÍMICA S.A.</v>
          </cell>
        </row>
        <row r="22754">
          <cell r="D22754" t="str">
            <v>RUR2J86</v>
          </cell>
          <cell r="I22754" t="str">
            <v>Onix Plus Turbo LTZ MT 1.0 4P</v>
          </cell>
          <cell r="J22754"/>
          <cell r="O22754"/>
          <cell r="P22754" t="str">
            <v>SMR SOCORRO MEDICO E RESGATE LTDA</v>
          </cell>
        </row>
        <row r="22755">
          <cell r="D22755" t="str">
            <v>SDQ4B70</v>
          </cell>
          <cell r="I22755" t="str">
            <v>KANGOO Z.E. MAXI 2 Lugares 1.6 2P</v>
          </cell>
          <cell r="J22755"/>
          <cell r="O22755"/>
          <cell r="P22755" t="str">
            <v>TO DO TECNOLOGIA E SERVICOS LTDA</v>
          </cell>
        </row>
        <row r="22756">
          <cell r="D22756" t="str">
            <v>RHN4C13</v>
          </cell>
          <cell r="I22756" t="str">
            <v>KANGOO Z.E. MAXI 2 Lugares 1.6 2P</v>
          </cell>
          <cell r="J22756"/>
          <cell r="O22756"/>
          <cell r="P22756" t="str">
            <v>TO DO TECNOLOGIA E SERVICOS LTDA</v>
          </cell>
        </row>
        <row r="22757">
          <cell r="D22757" t="str">
            <v>QXT6G40</v>
          </cell>
          <cell r="I22757" t="str">
            <v>Fiorino Hard Working 1.4 2P</v>
          </cell>
          <cell r="J22757"/>
          <cell r="O22757"/>
          <cell r="P22757" t="str">
            <v>MANSERV FACILITIES LTDA</v>
          </cell>
        </row>
        <row r="22758">
          <cell r="D22758" t="str">
            <v>RNP5E62</v>
          </cell>
          <cell r="I22758" t="str">
            <v>Argo Flex 1.0 4P</v>
          </cell>
          <cell r="J22758"/>
          <cell r="O22758"/>
          <cell r="P22758" t="str">
            <v>HEXING ENERGY PROJETOS DE ENERGIAS RENOVAVEIS LTDA</v>
          </cell>
        </row>
        <row r="22759">
          <cell r="D22759" t="str">
            <v>RNI1G81</v>
          </cell>
          <cell r="I22759" t="str">
            <v>Argo Flex 1.0 4P</v>
          </cell>
          <cell r="J22759"/>
          <cell r="O22759"/>
          <cell r="P22759" t="str">
            <v>HEXING ENERGY PROJETOS DE ENERGIAS RENOVAVEIS LTDA</v>
          </cell>
        </row>
        <row r="22760">
          <cell r="D22760" t="str">
            <v>RNI1G61</v>
          </cell>
          <cell r="I22760" t="str">
            <v>Argo Flex 1.0 4P</v>
          </cell>
          <cell r="J22760"/>
          <cell r="O22760"/>
          <cell r="P22760" t="str">
            <v>HEXING ENERGY PROJETOS DE ENERGIAS RENOVAVEIS LTDA</v>
          </cell>
        </row>
        <row r="22761">
          <cell r="D22761" t="str">
            <v>RMS9C50</v>
          </cell>
          <cell r="I22761" t="str">
            <v>Argo Drive 1.0 4P</v>
          </cell>
          <cell r="J22761"/>
          <cell r="O22761"/>
          <cell r="P22761" t="str">
            <v>HEXING ENERGY PROJETOS DE ENERGIAS RENOVAVEIS LTDA</v>
          </cell>
        </row>
        <row r="22762">
          <cell r="D22762" t="str">
            <v>FMN5G74</v>
          </cell>
          <cell r="I22762" t="str">
            <v>Argo Flex 1.0 4P</v>
          </cell>
          <cell r="J22762"/>
          <cell r="O22762"/>
          <cell r="P22762" t="str">
            <v>HEXING ENERGY PROJETOS DE ENERGIAS RENOVAVEIS LTDA</v>
          </cell>
        </row>
        <row r="22763">
          <cell r="D22763" t="str">
            <v>EGB3F72</v>
          </cell>
          <cell r="I22763" t="str">
            <v>T-Cross Highline 250 TSI AT 1.4 4P</v>
          </cell>
          <cell r="J22763"/>
          <cell r="O22763"/>
          <cell r="P22763" t="str">
            <v>VETBR SAUDE ANIMAL LTDA.</v>
          </cell>
        </row>
        <row r="22764">
          <cell r="D22764" t="str">
            <v>RUE0C54</v>
          </cell>
          <cell r="I22764" t="str">
            <v>Strada CP Endurance Flex 1.4 2P</v>
          </cell>
          <cell r="J22764"/>
          <cell r="O22764"/>
          <cell r="P22764" t="str">
            <v>MANSERV MONTAGEM E MANUTENCAO S.A.</v>
          </cell>
        </row>
        <row r="22765">
          <cell r="D22765" t="str">
            <v>RFA7G74</v>
          </cell>
          <cell r="I22765" t="str">
            <v>Fiorino Hard Working 1.4 2P</v>
          </cell>
          <cell r="J22765"/>
          <cell r="O22765"/>
          <cell r="P22765" t="str">
            <v>MANSERV FACILITIES LTDA</v>
          </cell>
        </row>
        <row r="22766">
          <cell r="D22766" t="str">
            <v>SID4C04</v>
          </cell>
          <cell r="I22766" t="str">
            <v>Onix Plus Turbo LTZ AT 1.0 4P</v>
          </cell>
          <cell r="J22766"/>
          <cell r="O22766"/>
          <cell r="P22766" t="str">
            <v>SKYSTONE DO BRASIL LTDA</v>
          </cell>
        </row>
        <row r="22767">
          <cell r="D22767" t="str">
            <v>EKU1B51</v>
          </cell>
          <cell r="I22767" t="str">
            <v>Polo Comfortline TSI Flex AT 1.0 4P</v>
          </cell>
          <cell r="J22767"/>
          <cell r="O22767"/>
          <cell r="P22767" t="str">
            <v>SKYSTONE DO BRASIL LTDA</v>
          </cell>
        </row>
        <row r="22768">
          <cell r="D22768" t="str">
            <v>RTG6H30</v>
          </cell>
          <cell r="I22768" t="str">
            <v>Voyage MPI AT 1.6 4P</v>
          </cell>
          <cell r="J22768"/>
          <cell r="O22768"/>
          <cell r="P22768" t="str">
            <v>BOMPREÇO BAHIA SUPERMERCADOS LTDA</v>
          </cell>
        </row>
        <row r="22769">
          <cell r="D22769" t="str">
            <v>RUQ9D68</v>
          </cell>
          <cell r="I22769" t="str">
            <v>Onix Plus Turbo LTZ MT 1.0 4P</v>
          </cell>
          <cell r="J22769"/>
          <cell r="O22769"/>
          <cell r="P22769" t="str">
            <v>SSR SERVIÇOS DE SEGURANÇA E RESGATE LTDA ME</v>
          </cell>
        </row>
        <row r="22770">
          <cell r="D22770" t="str">
            <v>RUD0C51</v>
          </cell>
          <cell r="I22770" t="str">
            <v>Toro Freedom Turbo Flex AT 4x2 1.3 4P</v>
          </cell>
          <cell r="J22770"/>
          <cell r="O22770"/>
          <cell r="P22770" t="str">
            <v>VIA BRASIL BR 163 CONCESSIONARIA DE RODOVIAS S.A.</v>
          </cell>
        </row>
        <row r="22771">
          <cell r="D22771" t="str">
            <v>RTU2J71</v>
          </cell>
          <cell r="I22771" t="str">
            <v>VIRTUS Comfortline 200 TSI AT 1.0 4P</v>
          </cell>
          <cell r="J22771"/>
          <cell r="O22771"/>
          <cell r="P22771" t="str">
            <v>Produtec Comercio E Representações S.A</v>
          </cell>
        </row>
        <row r="22772">
          <cell r="D22772" t="str">
            <v>RNW8I65</v>
          </cell>
          <cell r="I22772" t="str">
            <v>Strada CP Endurance Flex 1.4 2P</v>
          </cell>
          <cell r="J22772"/>
          <cell r="O22772"/>
          <cell r="P22772" t="str">
            <v>Produtec Comercio E Representações S.A</v>
          </cell>
        </row>
        <row r="22773">
          <cell r="D22773" t="str">
            <v>RTE6F36</v>
          </cell>
          <cell r="I22773" t="str">
            <v>Voyage MPI 1.0 4P</v>
          </cell>
          <cell r="J22773"/>
          <cell r="O22773"/>
          <cell r="P22773" t="str">
            <v>ASSESSORIA EM SEGURANCA QUALITY INTELIGENCIA LTDA</v>
          </cell>
        </row>
        <row r="22774">
          <cell r="D22774" t="str">
            <v>SIY8A45</v>
          </cell>
          <cell r="I22774" t="str">
            <v>Argo Drive 1.0 4P</v>
          </cell>
          <cell r="J22774"/>
          <cell r="O22774"/>
          <cell r="P22774" t="str">
            <v>SKYSTONE DO BRASIL LTDA</v>
          </cell>
        </row>
        <row r="22775">
          <cell r="D22775" t="str">
            <v>SIY8A44</v>
          </cell>
          <cell r="I22775" t="str">
            <v>Argo Drive 1.0 4P</v>
          </cell>
          <cell r="J22775"/>
          <cell r="O22775"/>
          <cell r="P22775" t="str">
            <v>SKYSTONE DO BRASIL LTDA</v>
          </cell>
        </row>
        <row r="22776">
          <cell r="D22776" t="str">
            <v>RTL9I44</v>
          </cell>
          <cell r="I22776" t="str">
            <v>Argo Drive 1.0 4P</v>
          </cell>
          <cell r="J22776"/>
          <cell r="O22776"/>
          <cell r="P22776" t="str">
            <v>Prominent Brasil Ltda</v>
          </cell>
        </row>
        <row r="22777">
          <cell r="D22777" t="str">
            <v>RTY0B58</v>
          </cell>
          <cell r="I22777" t="str">
            <v>Corolla XEi VVT-iE AT 2.0 4P</v>
          </cell>
          <cell r="J22777"/>
          <cell r="O22777"/>
          <cell r="P22777" t="str">
            <v>Foresea S.A.</v>
          </cell>
        </row>
        <row r="22778">
          <cell r="D22778" t="str">
            <v>QXU8F83</v>
          </cell>
          <cell r="I22778" t="str">
            <v>Saveiro CS Robust 1.6 2P</v>
          </cell>
          <cell r="J22778"/>
          <cell r="O22778"/>
          <cell r="P22778" t="str">
            <v>MANSERV FACILITIES LTDA</v>
          </cell>
        </row>
        <row r="22779">
          <cell r="D22779" t="str">
            <v>RTL9I48</v>
          </cell>
          <cell r="I22779" t="str">
            <v>Argo Drive 1.0 4P</v>
          </cell>
          <cell r="J22779"/>
          <cell r="O22779"/>
          <cell r="P22779" t="str">
            <v>Prominent Brasil Ltda</v>
          </cell>
        </row>
        <row r="22780">
          <cell r="D22780" t="str">
            <v>RTL9I43</v>
          </cell>
          <cell r="I22780" t="str">
            <v>Argo Drive 1.0 4P</v>
          </cell>
          <cell r="J22780"/>
          <cell r="O22780"/>
          <cell r="P22780" t="str">
            <v>Prominent Brasil Ltda</v>
          </cell>
        </row>
        <row r="22781">
          <cell r="D22781" t="str">
            <v>RTL7J91</v>
          </cell>
          <cell r="I22781" t="str">
            <v>Argo Drive 1.0 4P</v>
          </cell>
          <cell r="J22781"/>
          <cell r="O22781"/>
          <cell r="P22781" t="str">
            <v>Prominent Brasil Ltda</v>
          </cell>
        </row>
        <row r="22782">
          <cell r="D22782" t="str">
            <v>RUY9C71</v>
          </cell>
          <cell r="I22782" t="str">
            <v>Jumpy Cargo 1.5 2P</v>
          </cell>
          <cell r="J22782"/>
          <cell r="O22782"/>
          <cell r="P22782" t="str">
            <v>Husqvarna do Brasil Ind. e Com. de Prod. para Floresta e Jardim Ltda.</v>
          </cell>
        </row>
        <row r="22783">
          <cell r="D22783" t="str">
            <v>RUG0E08</v>
          </cell>
          <cell r="I22783" t="str">
            <v>HB20S Platinum TGDI AT 1.0 4P</v>
          </cell>
          <cell r="J22783"/>
          <cell r="O22783"/>
          <cell r="P22783" t="str">
            <v>KATRIUM INDUSTRIAS QUIMICAS S.A.</v>
          </cell>
        </row>
        <row r="22784">
          <cell r="D22784" t="str">
            <v>SYK9G89</v>
          </cell>
          <cell r="I22784" t="str">
            <v>STRADA ENDURANCE CP FLEX 1.3</v>
          </cell>
          <cell r="J22784"/>
          <cell r="O22784"/>
          <cell r="P22784" t="str">
            <v>Yara Brasil Fertilizantes S/A</v>
          </cell>
        </row>
        <row r="22785">
          <cell r="D22785" t="str">
            <v>RFA7G79</v>
          </cell>
          <cell r="I22785" t="str">
            <v>Fiorino Hard Working 1.4 2P</v>
          </cell>
          <cell r="J22785"/>
          <cell r="O22785"/>
          <cell r="P22785" t="str">
            <v>MANSERV FACILITIES LTDA</v>
          </cell>
        </row>
        <row r="22786">
          <cell r="D22786" t="str">
            <v>RUD0C85</v>
          </cell>
          <cell r="I22786" t="str">
            <v>Toro Freedom Turbo Flex AT 4x2 1.3 4P</v>
          </cell>
          <cell r="J22786"/>
          <cell r="O22786"/>
          <cell r="P22786" t="str">
            <v>VIA BRASIL BR 163 CONCESSIONARIA DE RODOVIAS S.A.</v>
          </cell>
        </row>
        <row r="22787">
          <cell r="D22787" t="str">
            <v>RTI8J82</v>
          </cell>
          <cell r="I22787" t="str">
            <v>Onix Plus LT MT 1.0 4P</v>
          </cell>
          <cell r="J22787"/>
          <cell r="O22787"/>
          <cell r="P22787" t="str">
            <v>Haleon Distribuidora</v>
          </cell>
        </row>
        <row r="22788">
          <cell r="D22788" t="str">
            <v>RUO3H47</v>
          </cell>
          <cell r="I22788" t="str">
            <v>Duster Zen MT SCe 1.6 4P</v>
          </cell>
          <cell r="J22788"/>
          <cell r="O22788"/>
          <cell r="P22788" t="str">
            <v>POTENSAL NUTRICAO E SAUDE ANIMAL LTDA</v>
          </cell>
        </row>
        <row r="22789">
          <cell r="D22789" t="str">
            <v>RUX1H60</v>
          </cell>
          <cell r="I22789" t="str">
            <v>VIRTUS Highline 200 TSI AT 1.0 4P</v>
          </cell>
          <cell r="J22789"/>
          <cell r="O22789"/>
          <cell r="P22789" t="str">
            <v>LIBERDADE SEGURANÇA E VIGILANCIA LTDA</v>
          </cell>
        </row>
        <row r="22790">
          <cell r="D22790" t="str">
            <v>RUH9D61</v>
          </cell>
          <cell r="I22790" t="str">
            <v>Yaris Sedan XL AT 1.5 4P</v>
          </cell>
          <cell r="J22790"/>
          <cell r="O22790"/>
          <cell r="P22790" t="str">
            <v>LIBERDADE SEGURANÇA E VIGILANCIA LTDA</v>
          </cell>
        </row>
        <row r="22791">
          <cell r="D22791" t="str">
            <v>SYL3I77</v>
          </cell>
          <cell r="I22791" t="str">
            <v>Pulse Audace Turbo AT 1.0 4P</v>
          </cell>
          <cell r="J22791"/>
          <cell r="O22791"/>
          <cell r="P22791" t="str">
            <v>DIFFUCAP-CHEMOBRAS QUIMICA E FARMACEUTICA LTDA</v>
          </cell>
        </row>
        <row r="22792">
          <cell r="D22792" t="str">
            <v>SST1G38</v>
          </cell>
          <cell r="I22792" t="str">
            <v>T-Cross Highline 250 TSI AT 1.4 4P</v>
          </cell>
          <cell r="J22792"/>
          <cell r="O22792"/>
          <cell r="P22792" t="str">
            <v>DIFFUCAP-CHEMOBRAS QUIMICA E FARMACEUTICA LTDA</v>
          </cell>
        </row>
        <row r="22793">
          <cell r="D22793" t="str">
            <v>GEB7D34</v>
          </cell>
          <cell r="I22793" t="str">
            <v>Gol MPI 1.0 4P</v>
          </cell>
          <cell r="J22793"/>
          <cell r="O22793"/>
          <cell r="P22793" t="str">
            <v>MASTER VIGILANCIA ESPECIALIZADA SS LTDA</v>
          </cell>
        </row>
        <row r="22794">
          <cell r="D22794" t="str">
            <v>RUO3H42</v>
          </cell>
          <cell r="I22794" t="str">
            <v>Duster Zen MT SCe 1.6 4P</v>
          </cell>
          <cell r="J22794"/>
          <cell r="O22794"/>
          <cell r="P22794" t="str">
            <v>POTENSAL NUTRICAO E SAUDE ANIMAL LTDA</v>
          </cell>
        </row>
        <row r="22795">
          <cell r="D22795" t="str">
            <v>SYD8G03</v>
          </cell>
          <cell r="I22795" t="str">
            <v>Toro Freedom Turbo Flex AT 4x2 1.3 4P</v>
          </cell>
          <cell r="J22795"/>
          <cell r="O22795"/>
          <cell r="P22795" t="str">
            <v>CANAPOLIS ACUCAR E ETANOL S.A</v>
          </cell>
        </row>
        <row r="22796">
          <cell r="D22796" t="str">
            <v>SYD8G55</v>
          </cell>
          <cell r="I22796" t="str">
            <v>STRADA ENDURANCE CP FLEX 1.3</v>
          </cell>
          <cell r="J22796"/>
          <cell r="O22796"/>
          <cell r="P22796" t="str">
            <v>VALE DO TIJUCO ACUCAR E ALCOOL S.A.</v>
          </cell>
        </row>
        <row r="22797">
          <cell r="D22797" t="str">
            <v>RTE6E57</v>
          </cell>
          <cell r="I22797" t="str">
            <v>Voyage MPI 1.0 4P</v>
          </cell>
          <cell r="J22797"/>
          <cell r="O22797"/>
          <cell r="P22797" t="str">
            <v>TECNOSEG TECNOLOGIA EM SERVICOS LTDA</v>
          </cell>
        </row>
        <row r="22798">
          <cell r="D22798" t="str">
            <v>SYL1H79</v>
          </cell>
          <cell r="I22798" t="str">
            <v>Pulse Audace Turbo AT 1.0 4P</v>
          </cell>
          <cell r="J22798"/>
          <cell r="O22798"/>
          <cell r="P22798" t="str">
            <v>DIFFUCAP-CHEMOBRAS QUIMICA E FARMACEUTICA LTDA</v>
          </cell>
        </row>
        <row r="22799">
          <cell r="D22799" t="str">
            <v>SYL1H04</v>
          </cell>
          <cell r="I22799" t="str">
            <v>STRADA ENDURANCE CP FLEX 1.3</v>
          </cell>
          <cell r="J22799"/>
          <cell r="O22799"/>
          <cell r="P22799" t="str">
            <v>Yara Brasil Fertilizantes S/A</v>
          </cell>
        </row>
        <row r="22800">
          <cell r="D22800" t="str">
            <v>RTE6E61</v>
          </cell>
          <cell r="I22800" t="str">
            <v>Voyage MPI 1.0 4P</v>
          </cell>
          <cell r="J22800"/>
          <cell r="O22800"/>
          <cell r="P22800" t="str">
            <v>TECNOSEG TECNOLOGIA EM SERVICOS LTDA</v>
          </cell>
        </row>
        <row r="22801">
          <cell r="D22801" t="str">
            <v>RUD9I56</v>
          </cell>
          <cell r="I22801" t="str">
            <v>Gol MPI 1.0 4P</v>
          </cell>
          <cell r="J22801"/>
          <cell r="O22801"/>
          <cell r="P22801" t="str">
            <v>ADSERVI - ADMINISTRADORA DE SERVICOS LTDA</v>
          </cell>
        </row>
        <row r="22802">
          <cell r="D22802" t="str">
            <v>RMR9F11</v>
          </cell>
          <cell r="I22802" t="str">
            <v>Strada CP Endurance Flex 1.4 2P</v>
          </cell>
          <cell r="J22802"/>
          <cell r="O22802"/>
          <cell r="P22802" t="str">
            <v>MANSERV MONTAGEM E MANUTENCAO S.A.</v>
          </cell>
        </row>
        <row r="22803">
          <cell r="D22803" t="str">
            <v>RMS9C61</v>
          </cell>
          <cell r="I22803" t="str">
            <v>Argo Drive 1.0 4P</v>
          </cell>
          <cell r="J22803"/>
          <cell r="O22803"/>
          <cell r="P22803" t="str">
            <v>HEXING ENERGY PROJETOS DE ENERGIAS RENOVAVEIS LTDA</v>
          </cell>
        </row>
        <row r="22804">
          <cell r="D22804" t="str">
            <v>SYL2E79</v>
          </cell>
          <cell r="I22804" t="str">
            <v>Duster Oroch Outsider TCe AT 1.3 4P</v>
          </cell>
          <cell r="J22804"/>
          <cell r="O22804"/>
          <cell r="P22804" t="str">
            <v>VALE DO TIJUCO ACUCAR E ALCOOL S.A.</v>
          </cell>
        </row>
        <row r="22805">
          <cell r="D22805" t="str">
            <v>SYD8G08</v>
          </cell>
          <cell r="I22805" t="str">
            <v>Toro Freedom Turbo Flex AT 4x2 1.3 4P</v>
          </cell>
          <cell r="J22805"/>
          <cell r="O22805"/>
          <cell r="P22805" t="str">
            <v>VALE DO TIJUCO ACUCAR E ALCOOL S.A.</v>
          </cell>
        </row>
        <row r="22806">
          <cell r="D22806" t="str">
            <v>SIY8A48</v>
          </cell>
          <cell r="I22806" t="str">
            <v>Argo Drive 1.0 4P</v>
          </cell>
          <cell r="J22806"/>
          <cell r="O22806"/>
          <cell r="P22806" t="str">
            <v>SKYSTONE DO BRASIL LTDA</v>
          </cell>
        </row>
        <row r="22807">
          <cell r="D22807" t="str">
            <v>SYD8F81</v>
          </cell>
          <cell r="I22807" t="str">
            <v>STRADA ENDURANCE CP FLEX 1.3</v>
          </cell>
          <cell r="J22807"/>
          <cell r="O22807"/>
          <cell r="P22807" t="str">
            <v>VALE DO TIJUCO ACUCAR E ALCOOL S.A.</v>
          </cell>
        </row>
        <row r="22808">
          <cell r="D22808" t="str">
            <v>SYE4H74</v>
          </cell>
          <cell r="I22808" t="str">
            <v>Onix Plus Turbo LTZ AT 1.0 4P</v>
          </cell>
          <cell r="J22808"/>
          <cell r="O22808"/>
          <cell r="P22808" t="str">
            <v>DIFFUCAP-CHEMOBRAS QUIMICA E FARMACEUTICA LTDA</v>
          </cell>
        </row>
        <row r="22809">
          <cell r="D22809" t="str">
            <v>RTG6F32</v>
          </cell>
          <cell r="I22809" t="str">
            <v>Grand Siena Flex MT 1.0 4P</v>
          </cell>
          <cell r="J22809"/>
          <cell r="O22809"/>
          <cell r="P22809" t="str">
            <v>Rodolub Comercio de Lubrificantes Ltda.</v>
          </cell>
        </row>
        <row r="22810">
          <cell r="D22810" t="str">
            <v>SYL2E80</v>
          </cell>
          <cell r="I22810" t="str">
            <v>Duster Oroch Outsider TCe AT 1.3 4P</v>
          </cell>
          <cell r="J22810"/>
          <cell r="O22810"/>
          <cell r="P22810" t="str">
            <v>VALE DO TIJUCO ACUCAR E ALCOOL S.A.</v>
          </cell>
        </row>
        <row r="22811">
          <cell r="D22811" t="str">
            <v>RUY9C65</v>
          </cell>
          <cell r="I22811" t="str">
            <v>Jumpy Cargo 1.5 2P</v>
          </cell>
          <cell r="J22811"/>
          <cell r="O22811"/>
          <cell r="P22811" t="str">
            <v>Husqvarna do Brasil Ind. e Com. de Prod. para Floresta e Jardim Ltda.</v>
          </cell>
        </row>
        <row r="22812">
          <cell r="D22812" t="str">
            <v>SIY8A52</v>
          </cell>
          <cell r="I22812" t="str">
            <v>Argo Drive 1.0 4P</v>
          </cell>
          <cell r="J22812"/>
          <cell r="O22812"/>
          <cell r="P22812" t="str">
            <v>SKYSTONE DO BRASIL LTDA</v>
          </cell>
        </row>
        <row r="22813">
          <cell r="D22813" t="str">
            <v>SYD8G50</v>
          </cell>
          <cell r="I22813" t="str">
            <v>STRADA ENDURANCE CP FLEX 1.3</v>
          </cell>
          <cell r="J22813"/>
          <cell r="O22813"/>
          <cell r="P22813" t="str">
            <v>VALE DO TIJUCO ACUCAR E ALCOOL S.A.</v>
          </cell>
        </row>
        <row r="22814">
          <cell r="D22814" t="str">
            <v>SYD8F71</v>
          </cell>
          <cell r="I22814" t="str">
            <v>STRADA ENDURANCE CP FLEX 1.3</v>
          </cell>
          <cell r="J22814"/>
          <cell r="O22814"/>
          <cell r="P22814" t="str">
            <v>VALE DO TIJUCO ACUCAR E ALCOOL S.A.</v>
          </cell>
        </row>
        <row r="22815">
          <cell r="D22815" t="str">
            <v>RUF2E22</v>
          </cell>
          <cell r="I22815" t="str">
            <v>Strada CP Endurance Flex 1.4 2P</v>
          </cell>
          <cell r="J22815"/>
          <cell r="O22815"/>
          <cell r="P22815" t="str">
            <v>UNIMED NATAL SOCIEDADE COOPERATIVA DE TRABALHO MEDICO</v>
          </cell>
        </row>
        <row r="22816">
          <cell r="D22816" t="str">
            <v>RNN6H11</v>
          </cell>
          <cell r="I22816" t="str">
            <v>Duster Oroch Express MT SCe 1.6 4P</v>
          </cell>
          <cell r="J22816"/>
          <cell r="O22816"/>
          <cell r="P22816" t="str">
            <v>LSI ADMINISTRAÇÃO E SERVIÇOS SA</v>
          </cell>
        </row>
        <row r="22817">
          <cell r="D22817" t="str">
            <v>SYD8G07</v>
          </cell>
          <cell r="I22817" t="str">
            <v>Toro Freedom Turbo Flex AT 4x2 1.3 4P</v>
          </cell>
          <cell r="J22817"/>
          <cell r="O22817"/>
          <cell r="P22817" t="str">
            <v>VALE DO TIJUCO ACUCAR E ALCOOL S.A.</v>
          </cell>
        </row>
        <row r="22818">
          <cell r="D22818" t="str">
            <v>SYL2E78</v>
          </cell>
          <cell r="I22818" t="str">
            <v>Duster Oroch Outsider TCe AT 1.3 4P</v>
          </cell>
          <cell r="J22818"/>
          <cell r="O22818"/>
          <cell r="P22818" t="str">
            <v>VALE DO TIJUCO ACUCAR E ALCOOL S.A.</v>
          </cell>
        </row>
        <row r="22819">
          <cell r="D22819" t="str">
            <v>RUF6E27</v>
          </cell>
          <cell r="I22819" t="str">
            <v>HB20S Platinum TGDI AT 1.0 4P</v>
          </cell>
          <cell r="J22819"/>
          <cell r="O22819"/>
          <cell r="P22819" t="str">
            <v>INTERTEK DO BRASIL INSPECOES LTDA</v>
          </cell>
        </row>
        <row r="22820">
          <cell r="D22820" t="str">
            <v>RUE6A69</v>
          </cell>
          <cell r="I22820" t="str">
            <v>Onix LT MT 1.0 4P</v>
          </cell>
          <cell r="J22820"/>
          <cell r="O22820"/>
          <cell r="P22820" t="str">
            <v>INTERTEK DO BRASIL INSPECOES LTDA</v>
          </cell>
        </row>
        <row r="22821">
          <cell r="D22821" t="str">
            <v>RMQ8J20</v>
          </cell>
          <cell r="I22821" t="str">
            <v>Hilux CS STD MT 4x4 2.8 2P</v>
          </cell>
          <cell r="J22821"/>
          <cell r="O22821"/>
          <cell r="P22821" t="str">
            <v>MANSERV MONTAGEM E MANUTENCAO S.A.</v>
          </cell>
        </row>
        <row r="22822">
          <cell r="D22822" t="str">
            <v>SYE2H68</v>
          </cell>
          <cell r="I22822" t="str">
            <v>Fiorino Endurance Evo 1.4 2P</v>
          </cell>
          <cell r="J22822"/>
          <cell r="O22822"/>
          <cell r="P22822" t="str">
            <v>VALE DO TIJUCO ACUCAR E ALCOOL S.A.</v>
          </cell>
        </row>
        <row r="22823">
          <cell r="D22823" t="str">
            <v>SYD8G06</v>
          </cell>
          <cell r="I22823" t="str">
            <v>Toro Freedom Turbo Flex AT 4x2 1.3 4P</v>
          </cell>
          <cell r="J22823"/>
          <cell r="O22823"/>
          <cell r="P22823" t="str">
            <v>VALE DO TIJUCO ACUCAR E ALCOOL S.A.</v>
          </cell>
        </row>
        <row r="22824">
          <cell r="D22824" t="str">
            <v>SYD8F91</v>
          </cell>
          <cell r="I22824" t="str">
            <v>STRADA ENDURANCE CP FLEX 1.3</v>
          </cell>
          <cell r="J22824"/>
          <cell r="O22824"/>
          <cell r="P22824" t="str">
            <v>VALE DO TIJUCO ACUCAR E ALCOOL S.A.</v>
          </cell>
        </row>
        <row r="22825">
          <cell r="D22825" t="str">
            <v>SYD8F88</v>
          </cell>
          <cell r="I22825" t="str">
            <v>STRADA ENDURANCE CP FLEX 1.3</v>
          </cell>
          <cell r="J22825"/>
          <cell r="O22825"/>
          <cell r="P22825" t="str">
            <v>VALE DO TIJUCO ACUCAR E ALCOOL S.A.</v>
          </cell>
        </row>
        <row r="22826">
          <cell r="D22826" t="str">
            <v>SIG8J42</v>
          </cell>
          <cell r="I22826" t="str">
            <v>Kwid Zen 1.0 4P</v>
          </cell>
          <cell r="J22826"/>
          <cell r="O22826"/>
          <cell r="P22826" t="str">
            <v>MINASCOPY NACIONAL EIRELI</v>
          </cell>
        </row>
        <row r="22827">
          <cell r="D22827" t="str">
            <v>SHB3J06</v>
          </cell>
          <cell r="I22827" t="str">
            <v>Onix Plus Turbo LTZ AT 1.0 4P</v>
          </cell>
          <cell r="J22827"/>
          <cell r="O22827"/>
          <cell r="P22827" t="str">
            <v>KATRIUM INDUSTRIAS QUIMICAS S.A.</v>
          </cell>
        </row>
        <row r="22828">
          <cell r="D22828" t="str">
            <v>RNF6G95</v>
          </cell>
          <cell r="I22828" t="str">
            <v>Duster Oroch Express MT SCe 1.6 4P</v>
          </cell>
          <cell r="J22828"/>
          <cell r="O22828"/>
          <cell r="P22828" t="str">
            <v>LSI ADMINISTRAÇÃO E SERVIÇOS SA</v>
          </cell>
        </row>
        <row r="22829">
          <cell r="D22829" t="str">
            <v>RTG5J50</v>
          </cell>
          <cell r="I22829" t="str">
            <v>Logan Zen MT SCe 1.6 4P</v>
          </cell>
          <cell r="J22829"/>
          <cell r="O22829"/>
          <cell r="P22829" t="str">
            <v>STM - SISTEMA TECNOLOGIA LTDA</v>
          </cell>
        </row>
        <row r="22830">
          <cell r="D22830" t="str">
            <v>SYD8G10</v>
          </cell>
          <cell r="I22830" t="str">
            <v>Toro Freedom Turbo Flex AT 4x2 1.3 4P</v>
          </cell>
          <cell r="J22830"/>
          <cell r="O22830"/>
          <cell r="P22830" t="str">
            <v>VALE DO TIJUCO ACUCAR E ALCOOL S.A.</v>
          </cell>
        </row>
        <row r="22831">
          <cell r="D22831" t="str">
            <v>SIY8A50</v>
          </cell>
          <cell r="I22831" t="str">
            <v>Argo Drive 1.0 4P</v>
          </cell>
          <cell r="J22831"/>
          <cell r="O22831"/>
          <cell r="P22831" t="str">
            <v>SKYSTONE DO BRASIL LTDA</v>
          </cell>
        </row>
        <row r="22832">
          <cell r="D22832" t="str">
            <v>SYD8F80</v>
          </cell>
          <cell r="I22832" t="str">
            <v>STRADA ENDURANCE CP FLEX 1.3</v>
          </cell>
          <cell r="J22832"/>
          <cell r="O22832"/>
          <cell r="P22832" t="str">
            <v>VALE DO TIJUCO ACUCAR E ALCOOL S.A.</v>
          </cell>
        </row>
        <row r="22833">
          <cell r="D22833" t="str">
            <v>SYD8F68</v>
          </cell>
          <cell r="I22833" t="str">
            <v>STRADA ENDURANCE CP FLEX 1.3</v>
          </cell>
          <cell r="J22833"/>
          <cell r="O22833"/>
          <cell r="P22833" t="str">
            <v>VALE DO TIJUCO ACUCAR E ALCOOL S.A.</v>
          </cell>
        </row>
        <row r="22834">
          <cell r="D22834" t="str">
            <v>SIY8A49</v>
          </cell>
          <cell r="I22834" t="str">
            <v>Argo Drive 1.0 4P</v>
          </cell>
          <cell r="J22834"/>
          <cell r="O22834"/>
          <cell r="P22834" t="str">
            <v>SKYSTONE DO BRASIL LTDA</v>
          </cell>
        </row>
        <row r="22835">
          <cell r="D22835" t="str">
            <v>QXQ4H74</v>
          </cell>
          <cell r="I22835" t="str">
            <v>Saveiro CS Robust 1.6 2P</v>
          </cell>
          <cell r="J22835"/>
          <cell r="O22835"/>
          <cell r="P22835" t="str">
            <v>MANSERV MONTAGEM E MANUTENCAO S.A.</v>
          </cell>
        </row>
        <row r="22836">
          <cell r="D22836" t="str">
            <v>SYD8F76</v>
          </cell>
          <cell r="I22836" t="str">
            <v>STRADA ENDURANCE CP FLEX 1.3</v>
          </cell>
          <cell r="J22836"/>
          <cell r="O22836"/>
          <cell r="P22836" t="str">
            <v>VALE DO TIJUCO ACUCAR E ALCOOL S.A.</v>
          </cell>
        </row>
        <row r="22837">
          <cell r="D22837" t="str">
            <v>SYD8F75</v>
          </cell>
          <cell r="I22837" t="str">
            <v>STRADA ENDURANCE CP FLEX 1.3</v>
          </cell>
          <cell r="J22837"/>
          <cell r="O22837"/>
          <cell r="P22837" t="str">
            <v>VALE DO TIJUCO ACUCAR E ALCOOL S.A.</v>
          </cell>
        </row>
        <row r="22838">
          <cell r="D22838" t="str">
            <v>SYD8F70</v>
          </cell>
          <cell r="I22838" t="str">
            <v>STRADA ENDURANCE CP FLEX 1.3</v>
          </cell>
          <cell r="J22838"/>
          <cell r="O22838"/>
          <cell r="P22838" t="str">
            <v>VALE DO TIJUCO ACUCAR E ALCOOL S.A.</v>
          </cell>
        </row>
        <row r="22839">
          <cell r="D22839" t="str">
            <v>SYD8G52</v>
          </cell>
          <cell r="I22839" t="str">
            <v>STRADA ENDURANCE CP FLEX 1.3</v>
          </cell>
          <cell r="J22839"/>
          <cell r="O22839"/>
          <cell r="P22839" t="str">
            <v>VALE DO TIJUCO ACUCAR E ALCOOL S.A.</v>
          </cell>
        </row>
        <row r="22840">
          <cell r="D22840" t="str">
            <v>SYD8F74</v>
          </cell>
          <cell r="I22840" t="str">
            <v>STRADA ENDURANCE CP FLEX 1.3</v>
          </cell>
          <cell r="J22840"/>
          <cell r="O22840"/>
          <cell r="P22840" t="str">
            <v>VALE DO TIJUCO ACUCAR E ALCOOL S.A.</v>
          </cell>
        </row>
        <row r="22841">
          <cell r="D22841" t="str">
            <v>FPC2F31</v>
          </cell>
          <cell r="I22841" t="str">
            <v>POLO MPI FLEX 1.0</v>
          </cell>
          <cell r="J22841"/>
          <cell r="O22841"/>
          <cell r="P22841" t="str">
            <v>SUNNYVALE COMERCIO E REPRESENTACOES LTDA</v>
          </cell>
        </row>
        <row r="22842">
          <cell r="D22842" t="str">
            <v>RUE4J59</v>
          </cell>
          <cell r="I22842" t="str">
            <v>Onix LT MT 1.0 4P</v>
          </cell>
          <cell r="J22842"/>
          <cell r="O22842"/>
          <cell r="P22842" t="str">
            <v>INTERTEK DO BRASIL INSPECOES LTDA</v>
          </cell>
        </row>
        <row r="22843">
          <cell r="D22843" t="str">
            <v>SIY8A46</v>
          </cell>
          <cell r="I22843" t="str">
            <v>Argo Drive 1.0 4P</v>
          </cell>
          <cell r="J22843"/>
          <cell r="O22843"/>
          <cell r="P22843" t="str">
            <v>SKYSTONE DO BRASIL LTDA</v>
          </cell>
        </row>
        <row r="22844">
          <cell r="D22844" t="str">
            <v>SIH3C26</v>
          </cell>
          <cell r="I22844" t="str">
            <v>Kwid Zen 1.0 4P</v>
          </cell>
          <cell r="J22844"/>
          <cell r="O22844"/>
          <cell r="P22844" t="str">
            <v>PACALUB COMERCIO E LOGISTICA LTDA</v>
          </cell>
        </row>
        <row r="22845">
          <cell r="D22845" t="str">
            <v>SIG9A19</v>
          </cell>
          <cell r="I22845" t="str">
            <v>Kwid Zen 1.0 4P</v>
          </cell>
          <cell r="J22845"/>
          <cell r="O22845"/>
          <cell r="P22845" t="str">
            <v>PACALUB COMERCIO E LOGISTICA LTDA</v>
          </cell>
        </row>
        <row r="22846">
          <cell r="D22846" t="str">
            <v>STD5J13</v>
          </cell>
          <cell r="I22846" t="str">
            <v>Polo MPI Track Flex MT 1.0 4P</v>
          </cell>
          <cell r="J22846"/>
          <cell r="O22846"/>
          <cell r="P22846" t="str">
            <v>PACALUB COMERCIO E LOGISTICA LTDA</v>
          </cell>
        </row>
        <row r="22847">
          <cell r="D22847" t="str">
            <v>SIG8J89</v>
          </cell>
          <cell r="I22847" t="str">
            <v>Kwid Zen 1.0 4P</v>
          </cell>
          <cell r="J22847"/>
          <cell r="O22847"/>
          <cell r="P22847" t="str">
            <v>PACALUB COMERCIO E LOGISTICA LTDA</v>
          </cell>
        </row>
        <row r="22848">
          <cell r="D22848" t="str">
            <v>RUY9D39</v>
          </cell>
          <cell r="I22848" t="str">
            <v>Kwid Zen 1.0 4P</v>
          </cell>
          <cell r="J22848"/>
          <cell r="O22848"/>
          <cell r="P22848" t="str">
            <v>PACALUB COMERCIO E LOGISTICA LTDA</v>
          </cell>
        </row>
        <row r="22849">
          <cell r="D22849" t="str">
            <v>RFA5D80</v>
          </cell>
          <cell r="I22849" t="str">
            <v>Strada CD Hard Working 1.4 2P</v>
          </cell>
          <cell r="J22849"/>
          <cell r="O22849"/>
          <cell r="P22849" t="str">
            <v>MANSERV MONTAGEM E MANUTENCAO S.A.</v>
          </cell>
        </row>
        <row r="22850">
          <cell r="D22850" t="str">
            <v>RUY9D37</v>
          </cell>
          <cell r="I22850" t="str">
            <v>Kwid Zen 1.0 4P</v>
          </cell>
          <cell r="J22850"/>
          <cell r="O22850"/>
          <cell r="P22850" t="str">
            <v>PACALUB COMERCIO E LOGISTICA LTDA</v>
          </cell>
        </row>
        <row r="22851">
          <cell r="D22851" t="str">
            <v>RUY9D36</v>
          </cell>
          <cell r="I22851" t="str">
            <v>Kwid Zen 1.0 4P</v>
          </cell>
          <cell r="J22851"/>
          <cell r="O22851"/>
          <cell r="P22851" t="str">
            <v>PACALUB COMERCIO E LOGISTICA LTDA</v>
          </cell>
        </row>
        <row r="22852">
          <cell r="D22852" t="str">
            <v>RUY9D31</v>
          </cell>
          <cell r="I22852" t="str">
            <v>Kwid Zen 1.0 4P</v>
          </cell>
          <cell r="J22852"/>
          <cell r="O22852"/>
          <cell r="P22852" t="str">
            <v>PACALUB COMERCIO E LOGISTICA LTDA</v>
          </cell>
        </row>
        <row r="22853">
          <cell r="D22853" t="str">
            <v>RUY9D28</v>
          </cell>
          <cell r="I22853" t="str">
            <v>Kwid Zen 1.0 4P</v>
          </cell>
          <cell r="J22853"/>
          <cell r="O22853"/>
          <cell r="P22853" t="str">
            <v>PACALUB COMERCIO E LOGISTICA LTDA</v>
          </cell>
        </row>
        <row r="22854">
          <cell r="D22854" t="str">
            <v>RUF2E20</v>
          </cell>
          <cell r="I22854" t="str">
            <v>Strada CP Endurance Flex 1.4 2P</v>
          </cell>
          <cell r="J22854"/>
          <cell r="O22854"/>
          <cell r="P22854" t="str">
            <v>UNIMED NATAL SOCIEDADE COOPERATIVA DE TRABALHO MEDICO</v>
          </cell>
        </row>
        <row r="22855">
          <cell r="D22855" t="str">
            <v>RTG5J78</v>
          </cell>
          <cell r="I22855" t="str">
            <v>Logan Zen MT SCe 1.6 4P</v>
          </cell>
          <cell r="J22855"/>
          <cell r="O22855"/>
          <cell r="P22855" t="str">
            <v>STM - SISTEMA TECNOLOGIA LTDA</v>
          </cell>
        </row>
        <row r="22856">
          <cell r="D22856" t="str">
            <v>RMM3C22</v>
          </cell>
          <cell r="I22856" t="str">
            <v>Strada CP Endurance Flex 1.4 2P</v>
          </cell>
          <cell r="J22856"/>
          <cell r="O22856"/>
          <cell r="P22856" t="str">
            <v>MANSERV MONTAGEM E MANUTENCAO S.A.</v>
          </cell>
        </row>
        <row r="22857">
          <cell r="D22857" t="str">
            <v>RFA5F14</v>
          </cell>
          <cell r="I22857" t="str">
            <v>Argo Drive 1.0 4P</v>
          </cell>
          <cell r="J22857"/>
          <cell r="O22857"/>
          <cell r="P22857" t="str">
            <v>MANSERV FACILITIES LTDA</v>
          </cell>
        </row>
        <row r="22858">
          <cell r="D22858" t="str">
            <v>RNT1I65</v>
          </cell>
          <cell r="I22858" t="str">
            <v>Fiorino Endurance Evo 1.4 2P</v>
          </cell>
          <cell r="J22858"/>
          <cell r="O22858"/>
          <cell r="P22858" t="str">
            <v>Instituto Hermes Pardini S.A</v>
          </cell>
        </row>
        <row r="22859">
          <cell r="D22859" t="str">
            <v>RTR3D75</v>
          </cell>
          <cell r="I22859" t="str">
            <v>Fiorino Endurance Evo 1.4 2P</v>
          </cell>
          <cell r="J22859"/>
          <cell r="O22859"/>
          <cell r="P22859" t="str">
            <v>Instituto Hermes Pardini S.A</v>
          </cell>
        </row>
        <row r="22860">
          <cell r="D22860" t="str">
            <v>RNF6G99</v>
          </cell>
          <cell r="I22860" t="str">
            <v>Duster Oroch Express MT SCe 1.6 4P</v>
          </cell>
          <cell r="J22860"/>
          <cell r="O22860"/>
          <cell r="P22860" t="str">
            <v>MANSERV FACILITIES LTDA</v>
          </cell>
        </row>
        <row r="22861">
          <cell r="D22861" t="str">
            <v>RNB2D97</v>
          </cell>
          <cell r="I22861" t="str">
            <v>Mobi Like 1.0 4P</v>
          </cell>
          <cell r="J22861"/>
          <cell r="O22861"/>
          <cell r="P22861" t="str">
            <v>Concórdia Logística S.A</v>
          </cell>
        </row>
        <row r="22862">
          <cell r="D22862" t="str">
            <v>RTM8F66</v>
          </cell>
          <cell r="I22862" t="str">
            <v>Voyage MPI 1.0 4P</v>
          </cell>
          <cell r="J22862"/>
          <cell r="O22862"/>
          <cell r="P22862" t="str">
            <v>STM - SISTEMA TECNOLOGIA LTDA</v>
          </cell>
        </row>
        <row r="22863">
          <cell r="D22863" t="str">
            <v>EXI8A11</v>
          </cell>
          <cell r="I22863" t="str">
            <v>Polo MPI Track Flex MT 1.0 4P</v>
          </cell>
          <cell r="J22863"/>
          <cell r="O22863"/>
          <cell r="P22863" t="str">
            <v>PACALUB COMERCIO E LOGISTICA LTDA</v>
          </cell>
        </row>
        <row r="22864">
          <cell r="D22864" t="str">
            <v>RUY6A46</v>
          </cell>
          <cell r="I22864" t="str">
            <v>Mobi Like 1.0 4P</v>
          </cell>
          <cell r="J22864"/>
          <cell r="O22864"/>
          <cell r="P22864" t="str">
            <v>VBBR CONVENIENCIA S. A.</v>
          </cell>
        </row>
        <row r="22865">
          <cell r="D22865" t="str">
            <v>RTJ7A74</v>
          </cell>
          <cell r="I22865" t="str">
            <v>Logan Zen MT SCe 1.6 4P</v>
          </cell>
          <cell r="J22865"/>
          <cell r="O22865"/>
          <cell r="P22865" t="str">
            <v>STM - SISTEMA TECNOLOGIA LTDA</v>
          </cell>
        </row>
        <row r="22866">
          <cell r="D22866" t="str">
            <v>RTL6G36</v>
          </cell>
          <cell r="I22866" t="str">
            <v>Joy Plus Black Edition 1.0 4P</v>
          </cell>
          <cell r="J22866"/>
          <cell r="O22866"/>
          <cell r="P22866" t="str">
            <v>STM - SISTEMA TECNOLOGIA LTDA</v>
          </cell>
        </row>
        <row r="22867">
          <cell r="D22867" t="str">
            <v>RTJ7B19</v>
          </cell>
          <cell r="I22867" t="str">
            <v>Logan Zen MT SCe 1.6 4P</v>
          </cell>
          <cell r="J22867"/>
          <cell r="O22867"/>
          <cell r="P22867" t="str">
            <v>STM - SISTEMA TECNOLOGIA LTDA</v>
          </cell>
        </row>
        <row r="22868">
          <cell r="D22868" t="str">
            <v>RUF2F45</v>
          </cell>
          <cell r="I22868" t="str">
            <v>Strada CP Endurance Flex 1.4 2P</v>
          </cell>
          <cell r="J22868"/>
          <cell r="O22868"/>
          <cell r="P22868" t="str">
            <v>LEADEC SERVICOS INDUSTRIAIS DO BRASIL LTDA.</v>
          </cell>
        </row>
        <row r="22869">
          <cell r="D22869" t="str">
            <v>RTJ7B20</v>
          </cell>
          <cell r="I22869" t="str">
            <v>Logan Zen MT SCe 1.6 4P</v>
          </cell>
          <cell r="J22869"/>
          <cell r="O22869"/>
          <cell r="P22869" t="str">
            <v>STM - SISTEMA TECNOLOGIA LTDA</v>
          </cell>
        </row>
        <row r="22870">
          <cell r="D22870" t="str">
            <v>RNF6G94</v>
          </cell>
          <cell r="I22870" t="str">
            <v>Duster Oroch Express MT SCe 1.6 4P</v>
          </cell>
          <cell r="J22870"/>
          <cell r="O22870"/>
          <cell r="P22870" t="str">
            <v>MANSERV FACILITIES LTDA</v>
          </cell>
        </row>
        <row r="22871">
          <cell r="D22871" t="str">
            <v>SYD8G72</v>
          </cell>
          <cell r="I22871" t="str">
            <v>STRADA ENDURANCE CP FLEX 1.3</v>
          </cell>
          <cell r="J22871"/>
          <cell r="O22871"/>
          <cell r="P22871" t="str">
            <v>CANAPOLIS ACUCAR E ETANOL S.A</v>
          </cell>
        </row>
        <row r="22872">
          <cell r="D22872" t="str">
            <v>RML1C83</v>
          </cell>
          <cell r="I22872" t="str">
            <v>Strada CP Endurance Flex 1.4 2P</v>
          </cell>
          <cell r="J22872"/>
          <cell r="O22872"/>
          <cell r="P22872" t="str">
            <v>MANSERV MONTAGEM E MANUTENCAO S.A.</v>
          </cell>
        </row>
        <row r="22873">
          <cell r="D22873" t="str">
            <v>SYG6H18</v>
          </cell>
          <cell r="I22873" t="str">
            <v>Kwid Zen 1.0 4P</v>
          </cell>
          <cell r="J22873"/>
          <cell r="O22873"/>
          <cell r="P22873" t="str">
            <v>INFRALINK SERVICOS DE INFRA-ESTRUTURA EMPRESARIAL LTDA</v>
          </cell>
        </row>
        <row r="22874">
          <cell r="D22874" t="str">
            <v>RMR9F19</v>
          </cell>
          <cell r="I22874" t="str">
            <v>Strada CP Endurance Flex 1.4 2P</v>
          </cell>
          <cell r="J22874"/>
          <cell r="O22874"/>
          <cell r="P22874" t="str">
            <v>MANSERV MONTAGEM E MANUTENCAO S.A.</v>
          </cell>
        </row>
        <row r="22875">
          <cell r="D22875" t="str">
            <v>SYD8F85</v>
          </cell>
          <cell r="I22875" t="str">
            <v>STRADA ENDURANCE CP FLEX 1.3</v>
          </cell>
          <cell r="J22875"/>
          <cell r="O22875"/>
          <cell r="P22875" t="str">
            <v>VALE DO TIJUCO ACUCAR E ALCOOL S.A.</v>
          </cell>
        </row>
        <row r="22876">
          <cell r="D22876" t="str">
            <v>RTZ0J52</v>
          </cell>
          <cell r="I22876" t="str">
            <v>Strada CP Endurance Flex 1.4 2P</v>
          </cell>
          <cell r="J22876"/>
          <cell r="O22876"/>
          <cell r="P22876" t="str">
            <v>ENGENHARIA E COMERCIO BANDEIRANTES LTDA</v>
          </cell>
        </row>
        <row r="22877">
          <cell r="D22877" t="str">
            <v>RUE0C63</v>
          </cell>
          <cell r="I22877" t="str">
            <v>Strada CP Endurance Flex 1.4 2P</v>
          </cell>
          <cell r="J22877"/>
          <cell r="O22877"/>
          <cell r="P22877" t="str">
            <v>MANSERV MONTAGEM E MANUTENCAO S.A.</v>
          </cell>
        </row>
        <row r="22878">
          <cell r="D22878" t="str">
            <v>RML1C78</v>
          </cell>
          <cell r="I22878" t="str">
            <v>Strada CP Endurance Flex 1.4 2P</v>
          </cell>
          <cell r="J22878"/>
          <cell r="O22878"/>
          <cell r="P22878" t="str">
            <v>MANSERV MONTAGEM E MANUTENCAO S.A.</v>
          </cell>
        </row>
        <row r="22879">
          <cell r="D22879" t="str">
            <v>RTJ7A63</v>
          </cell>
          <cell r="I22879" t="str">
            <v>Logan Zen MT SCe 1.6 4P</v>
          </cell>
          <cell r="J22879"/>
          <cell r="O22879"/>
          <cell r="P22879" t="str">
            <v>STM - SISTEMA TECNOLOGIA LTDA</v>
          </cell>
        </row>
        <row r="22880">
          <cell r="D22880" t="str">
            <v>SYE4H81</v>
          </cell>
          <cell r="I22880" t="str">
            <v>Onix Plus Turbo LTZ AT 1.0 4P</v>
          </cell>
          <cell r="J22880"/>
          <cell r="O22880"/>
          <cell r="P22880" t="str">
            <v>DIFFUCAP-CHEMOBRAS QUIMICA E FARMACEUTICA LTDA</v>
          </cell>
        </row>
        <row r="22881">
          <cell r="D22881" t="str">
            <v>RMQ8J24</v>
          </cell>
          <cell r="I22881" t="str">
            <v>Hilux CS STD MT 4x4 2.8 2P</v>
          </cell>
          <cell r="J22881"/>
          <cell r="O22881"/>
          <cell r="P22881" t="str">
            <v>MANSERV MONTAGEM E MANUTENCAO S.A.</v>
          </cell>
        </row>
        <row r="22882">
          <cell r="D22882" t="str">
            <v>SYF8J50</v>
          </cell>
          <cell r="I22882" t="str">
            <v>Cronos Drive Flex 1.0 4P</v>
          </cell>
          <cell r="J22882"/>
          <cell r="O22882"/>
          <cell r="P22882" t="str">
            <v>DIFFUCAP-CHEMOBRAS QUIMICA E FARMACEUTICA LTDA</v>
          </cell>
        </row>
        <row r="22883">
          <cell r="D22883" t="str">
            <v>RTV6A77</v>
          </cell>
          <cell r="I22883" t="str">
            <v>Strada CP Endurance Flex 1.4 2P</v>
          </cell>
          <cell r="J22883"/>
          <cell r="O22883"/>
          <cell r="P22883" t="str">
            <v>PRODUTIVA AGRONEGOCIOS COMERCIO E REPRESENTACOES LTDA</v>
          </cell>
        </row>
        <row r="22884">
          <cell r="D22884" t="str">
            <v>SYF8J97</v>
          </cell>
          <cell r="I22884" t="str">
            <v>Cronos Drive Flex 1.0 4P</v>
          </cell>
          <cell r="J22884"/>
          <cell r="O22884"/>
          <cell r="P22884" t="str">
            <v>DIFFUCAP-CHEMOBRAS QUIMICA E FARMACEUTICA LTDA</v>
          </cell>
        </row>
        <row r="22885">
          <cell r="D22885" t="str">
            <v>SYM0C45</v>
          </cell>
          <cell r="I22885" t="str">
            <v>Cronos Drive Flex 1.0 4P</v>
          </cell>
          <cell r="J22885"/>
          <cell r="O22885"/>
          <cell r="P22885" t="str">
            <v>DIFFUCAP-CHEMOBRAS QUIMICA E FARMACEUTICA LTDA</v>
          </cell>
        </row>
        <row r="22886">
          <cell r="D22886" t="str">
            <v>TDG2H26</v>
          </cell>
          <cell r="I22886" t="str">
            <v>T-Cross Highline 250 TSI AT 1.4 4P</v>
          </cell>
          <cell r="J22886"/>
          <cell r="O22886"/>
          <cell r="P22886" t="str">
            <v>DIFFUCAP-CHEMOBRAS QUIMICA E FARMACEUTICA LTDA</v>
          </cell>
        </row>
        <row r="22887">
          <cell r="D22887" t="str">
            <v>RMY7F92</v>
          </cell>
          <cell r="I22887" t="str">
            <v>L200 Triton Sport GL 4x4 MT 2.4 4P</v>
          </cell>
          <cell r="J22887"/>
          <cell r="O22887"/>
          <cell r="P22887" t="str">
            <v>HEXING ENERGY PROJETOS DE ENERGIAS RENOVAVEIS LTDA</v>
          </cell>
        </row>
        <row r="22888">
          <cell r="D22888" t="str">
            <v>FCU7B73</v>
          </cell>
          <cell r="I22888" t="str">
            <v>Polo MPI Track Flex MT 1.0 4P</v>
          </cell>
          <cell r="J22888"/>
          <cell r="O22888"/>
          <cell r="P22888" t="str">
            <v>Transportes Pesados Minas S.A.</v>
          </cell>
        </row>
        <row r="22889">
          <cell r="D22889" t="str">
            <v>QXT6F77</v>
          </cell>
          <cell r="I22889" t="str">
            <v>Fiorino Hard Working 1.4 2P</v>
          </cell>
          <cell r="J22889"/>
          <cell r="O22889"/>
          <cell r="P22889" t="str">
            <v>MANSERV FACILITIES LTDA</v>
          </cell>
        </row>
        <row r="22890">
          <cell r="D22890" t="str">
            <v>RFA7G69</v>
          </cell>
          <cell r="I22890" t="str">
            <v>Fiorino Hard Working 1.4 2P</v>
          </cell>
          <cell r="J22890"/>
          <cell r="O22890"/>
          <cell r="P22890" t="str">
            <v>MANSERV FACILITIES LTDA</v>
          </cell>
        </row>
        <row r="22891">
          <cell r="D22891" t="str">
            <v>RNB2E45</v>
          </cell>
          <cell r="I22891" t="str">
            <v>Mobi Like 1.0 4P</v>
          </cell>
          <cell r="J22891"/>
          <cell r="O22891"/>
          <cell r="P22891" t="str">
            <v>Equagril Equipamentos Agricolas Ltda</v>
          </cell>
        </row>
        <row r="22892">
          <cell r="D22892" t="str">
            <v>SYF8J38</v>
          </cell>
          <cell r="I22892" t="str">
            <v>Cronos Drive Flex 1.0 4P</v>
          </cell>
          <cell r="J22892"/>
          <cell r="O22892"/>
          <cell r="P22892" t="str">
            <v>DIFFUCAP-CHEMOBRAS QUIMICA E FARMACEUTICA LTDA</v>
          </cell>
        </row>
        <row r="22893">
          <cell r="D22893" t="str">
            <v>SYE4H82</v>
          </cell>
          <cell r="I22893" t="str">
            <v>Onix Plus Turbo LTZ AT 1.0 4P</v>
          </cell>
          <cell r="J22893"/>
          <cell r="O22893"/>
          <cell r="P22893" t="str">
            <v>DIFFUCAP-CHEMOBRAS QUIMICA E FARMACEUTICA LTDA</v>
          </cell>
        </row>
        <row r="22894">
          <cell r="D22894" t="str">
            <v>RMK9C92</v>
          </cell>
          <cell r="I22894" t="str">
            <v>Hilux CS STD MT 4x4 2.8 2P</v>
          </cell>
          <cell r="J22894"/>
          <cell r="O22894"/>
          <cell r="P22894" t="str">
            <v>MANSERV MONTAGEM E MANUTENCAO S.A.</v>
          </cell>
        </row>
        <row r="22895">
          <cell r="D22895" t="str">
            <v>RFW4G60</v>
          </cell>
          <cell r="I22895" t="str">
            <v>Hilux CS STD MT 4x4 2.8 2P</v>
          </cell>
          <cell r="J22895"/>
          <cell r="O22895"/>
          <cell r="P22895" t="str">
            <v>MANSERV MONTAGEM E MANUTENCAO S.A.</v>
          </cell>
        </row>
        <row r="22896">
          <cell r="D22896" t="str">
            <v>RFA8G34</v>
          </cell>
          <cell r="I22896" t="str">
            <v>Strada CD Hard Working 1.4 2P</v>
          </cell>
          <cell r="J22896"/>
          <cell r="O22896"/>
          <cell r="P22896" t="str">
            <v>MANSERV FACILITIES LTDA</v>
          </cell>
        </row>
        <row r="22897">
          <cell r="D22897" t="str">
            <v>RUY9C73</v>
          </cell>
          <cell r="I22897" t="str">
            <v>Jumpy Cargo 1.5 2P</v>
          </cell>
          <cell r="J22897"/>
          <cell r="O22897"/>
          <cell r="P22897" t="str">
            <v>Husqvarna do Brasil Ind. e Com. de Prod. para Floresta e Jardim Ltda.</v>
          </cell>
        </row>
        <row r="22898">
          <cell r="D22898" t="str">
            <v>RFA7J09</v>
          </cell>
          <cell r="I22898" t="str">
            <v>Argo Drive 1.0 4P</v>
          </cell>
          <cell r="J22898"/>
          <cell r="O22898"/>
          <cell r="P22898" t="str">
            <v>MANSERV FACILITIES LTDA</v>
          </cell>
        </row>
        <row r="22899">
          <cell r="D22899" t="str">
            <v>QXT6F62</v>
          </cell>
          <cell r="I22899" t="str">
            <v>Fiorino Hard Working 1.4 2P</v>
          </cell>
          <cell r="J22899"/>
          <cell r="O22899"/>
          <cell r="P22899" t="str">
            <v>MANSERV MONTAGEM E MANUTENCAO S.A.</v>
          </cell>
        </row>
        <row r="22900">
          <cell r="D22900" t="str">
            <v>RUO3H41</v>
          </cell>
          <cell r="I22900" t="str">
            <v>Duster Zen MT SCe 1.6 4P</v>
          </cell>
          <cell r="J22900"/>
          <cell r="O22900"/>
          <cell r="P22900" t="str">
            <v>POTENSAL NUTRICAO E SAUDE ANIMAL LTDA</v>
          </cell>
        </row>
        <row r="22901">
          <cell r="D22901" t="str">
            <v>RMK9D02</v>
          </cell>
          <cell r="I22901" t="str">
            <v>Hilux CS STD MT 4x4 2.8 2P</v>
          </cell>
          <cell r="J22901"/>
          <cell r="O22901"/>
          <cell r="P22901" t="str">
            <v>MANSERV MONTAGEM E MANUTENCAO S.A.</v>
          </cell>
        </row>
        <row r="22902">
          <cell r="D22902" t="str">
            <v>RML1C89</v>
          </cell>
          <cell r="I22902" t="str">
            <v>Strada CP Endurance Flex 1.4 2P</v>
          </cell>
          <cell r="J22902"/>
          <cell r="O22902"/>
          <cell r="P22902" t="str">
            <v>MANSERV MONTAGEM E MANUTENCAO S.A.</v>
          </cell>
        </row>
        <row r="22903">
          <cell r="D22903" t="str">
            <v>QXT6F83</v>
          </cell>
          <cell r="I22903" t="str">
            <v>Fiorino Hard Working 1.4 2P</v>
          </cell>
          <cell r="J22903"/>
          <cell r="O22903"/>
          <cell r="P22903" t="str">
            <v>MANSERV FACILITIES LTDA</v>
          </cell>
        </row>
        <row r="22904">
          <cell r="D22904" t="str">
            <v>SYF9A05</v>
          </cell>
          <cell r="I22904" t="str">
            <v>Cronos Drive Flex 1.0 4P</v>
          </cell>
          <cell r="J22904"/>
          <cell r="O22904"/>
          <cell r="P22904" t="str">
            <v>DIFFUCAP-CHEMOBRAS QUIMICA E FARMACEUTICA LTDA</v>
          </cell>
        </row>
        <row r="22905">
          <cell r="D22905" t="str">
            <v>RNC5F59</v>
          </cell>
          <cell r="I22905" t="str">
            <v>Strada CP Endurance Flex 1.4 2P</v>
          </cell>
          <cell r="J22905"/>
          <cell r="O22905"/>
          <cell r="P22905" t="str">
            <v>MANSERV MONTAGEM E MANUTENCAO S.A.</v>
          </cell>
        </row>
        <row r="22906">
          <cell r="D22906" t="str">
            <v>RFW4G59</v>
          </cell>
          <cell r="I22906" t="str">
            <v>Hilux CS STD MT 4x4 2.8 2P</v>
          </cell>
          <cell r="J22906"/>
          <cell r="O22906"/>
          <cell r="P22906" t="str">
            <v>MANSERV MONTAGEM E MANUTENCAO S.A.</v>
          </cell>
        </row>
        <row r="22907">
          <cell r="D22907" t="str">
            <v>RFA5D78</v>
          </cell>
          <cell r="I22907" t="str">
            <v>Strada CD Hard Working 1.4 2P</v>
          </cell>
          <cell r="J22907"/>
          <cell r="O22907"/>
          <cell r="P22907" t="str">
            <v>MANSERV FACILITIES LTDA</v>
          </cell>
        </row>
        <row r="22908">
          <cell r="D22908" t="str">
            <v>QXT6G55</v>
          </cell>
          <cell r="I22908" t="str">
            <v>Fiorino Hard Working 1.4 2P</v>
          </cell>
          <cell r="J22908"/>
          <cell r="O22908"/>
          <cell r="P22908" t="str">
            <v>LSI ADMINISTRAÇÃO E SERVIÇOS SA</v>
          </cell>
        </row>
        <row r="22909">
          <cell r="D22909" t="str">
            <v>RMM0H63</v>
          </cell>
          <cell r="I22909" t="str">
            <v>Strada CP Endurance Flex 1.4 2P</v>
          </cell>
          <cell r="J22909"/>
          <cell r="O22909"/>
          <cell r="P22909" t="str">
            <v>MANSERV MONTAGEM E MANUTENCAO S.A.</v>
          </cell>
        </row>
        <row r="22910">
          <cell r="D22910" t="str">
            <v>RTE6E70</v>
          </cell>
          <cell r="I22910" t="str">
            <v>Voyage MPI 1.0 4P</v>
          </cell>
          <cell r="J22910"/>
          <cell r="O22910"/>
          <cell r="P22910" t="str">
            <v>TECNOSEG TECNOLOGIA EM SERVICOS LTDA</v>
          </cell>
        </row>
        <row r="22911">
          <cell r="D22911" t="str">
            <v>RMK9C93</v>
          </cell>
          <cell r="I22911" t="str">
            <v>Hilux CS STD MT 4x4 2.8 2P</v>
          </cell>
          <cell r="J22911"/>
          <cell r="O22911"/>
          <cell r="P22911" t="str">
            <v>MANSERV MONTAGEM E MANUTENCAO S.A.</v>
          </cell>
        </row>
        <row r="22912">
          <cell r="D22912" t="str">
            <v>RNB2D89</v>
          </cell>
          <cell r="I22912" t="str">
            <v>Mobi Like 1.0 4P</v>
          </cell>
          <cell r="J22912"/>
          <cell r="O22912"/>
          <cell r="P22912" t="str">
            <v>Concórdia Logística S.A</v>
          </cell>
        </row>
        <row r="22913">
          <cell r="D22913" t="str">
            <v>RNB2E05</v>
          </cell>
          <cell r="I22913" t="str">
            <v>Mobi Like 1.0 4P</v>
          </cell>
          <cell r="J22913"/>
          <cell r="O22913"/>
          <cell r="P22913" t="str">
            <v>CONCORDIA LOGISTICA PORTUARIA LTDA</v>
          </cell>
        </row>
        <row r="22914">
          <cell r="D22914" t="str">
            <v>SIX0J63</v>
          </cell>
          <cell r="I22914" t="str">
            <v>Cronos Drive Flex 1.0 4P</v>
          </cell>
          <cell r="J22914"/>
          <cell r="O22914"/>
          <cell r="P22914" t="str">
            <v>Transportes Pesados Minas S.A.</v>
          </cell>
        </row>
        <row r="22915">
          <cell r="D22915" t="str">
            <v>RUE7C62</v>
          </cell>
          <cell r="I22915" t="str">
            <v>Tracker Premier AT Turbo 1.2 4P</v>
          </cell>
          <cell r="J22915"/>
          <cell r="O22915"/>
          <cell r="P22915" t="str">
            <v>LEADEC SERVICOS INDUSTRIAIS DO BRASIL LTDA.</v>
          </cell>
        </row>
        <row r="22916">
          <cell r="D22916" t="str">
            <v>RUY9C69</v>
          </cell>
          <cell r="I22916" t="str">
            <v>Jumpy Cargo 1.5 2P</v>
          </cell>
          <cell r="J22916"/>
          <cell r="O22916"/>
          <cell r="P22916" t="str">
            <v>Husqvarna do Brasil Ind. e Com. de Prod. para Floresta e Jardim Ltda.</v>
          </cell>
        </row>
        <row r="22917">
          <cell r="D22917" t="str">
            <v>RTH0C55</v>
          </cell>
          <cell r="I22917" t="str">
            <v>Logan Zen MT SCe 1.6 4P</v>
          </cell>
          <cell r="J22917"/>
          <cell r="O22917"/>
          <cell r="P22917" t="str">
            <v>STM - SISTEMA TECNOLOGIA LTDA</v>
          </cell>
        </row>
        <row r="22918">
          <cell r="D22918" t="str">
            <v>RTG5J86</v>
          </cell>
          <cell r="I22918" t="str">
            <v>Logan Zen MT SCe 1.6 4P</v>
          </cell>
          <cell r="J22918"/>
          <cell r="O22918"/>
          <cell r="P22918" t="str">
            <v>STM - SISTEMA TECNOLOGIA LTDA</v>
          </cell>
        </row>
        <row r="22919">
          <cell r="D22919" t="str">
            <v>SHZ6H23</v>
          </cell>
          <cell r="I22919" t="str">
            <v>Jumpy Cargo 1.5 2P</v>
          </cell>
          <cell r="J22919"/>
          <cell r="O22919"/>
          <cell r="P22919" t="str">
            <v>Husqvarna do Brasil Ind. e Com. de Prod. para Floresta e Jardim Ltda.</v>
          </cell>
        </row>
        <row r="22920">
          <cell r="D22920" t="str">
            <v>RMQ8J09</v>
          </cell>
          <cell r="I22920" t="str">
            <v>Hilux CS STD MT 4x4 2.8 2P</v>
          </cell>
          <cell r="J22920"/>
          <cell r="O22920"/>
          <cell r="P22920" t="str">
            <v>MANSERV MONTAGEM E MANUTENCAO S.A.</v>
          </cell>
        </row>
        <row r="22921">
          <cell r="D22921" t="str">
            <v>RNC5F73</v>
          </cell>
          <cell r="I22921" t="str">
            <v>Mobi Like 1.0 4P</v>
          </cell>
          <cell r="J22921"/>
          <cell r="O22921"/>
          <cell r="P22921" t="str">
            <v>NOVA HOLANDA - TRATORES, IMPLEMENTOS E PECAS LTDA.</v>
          </cell>
        </row>
        <row r="22922">
          <cell r="D22922" t="str">
            <v>RNL9D87</v>
          </cell>
          <cell r="I22922" t="str">
            <v>Mobi Like 1.0 4P</v>
          </cell>
          <cell r="J22922"/>
          <cell r="O22922"/>
          <cell r="P22922" t="str">
            <v>Agricase Equipamentos Agricolas Ltda</v>
          </cell>
        </row>
        <row r="22923">
          <cell r="D22923" t="str">
            <v>RTX7G87</v>
          </cell>
          <cell r="I22923" t="str">
            <v>Strada CP Endurance Flex 1.4 2P</v>
          </cell>
          <cell r="J22923"/>
          <cell r="O22923"/>
          <cell r="P22923" t="str">
            <v>SHARK MAQUINAS PARA CONSTRUCAO LTDA</v>
          </cell>
        </row>
        <row r="22924">
          <cell r="D22924" t="str">
            <v>RFA5D81</v>
          </cell>
          <cell r="I22924" t="str">
            <v>Strada CD Hard Working 1.4 2P</v>
          </cell>
          <cell r="J22924"/>
          <cell r="O22924"/>
          <cell r="P22924" t="str">
            <v>MANSERV MONTAGEM E MANUTENCAO S.A.</v>
          </cell>
        </row>
        <row r="22925">
          <cell r="D22925" t="str">
            <v>RNO2A97</v>
          </cell>
          <cell r="I22925" t="str">
            <v>Voyage MPI AT 1.6 4P</v>
          </cell>
          <cell r="J22925"/>
          <cell r="O22925"/>
          <cell r="P22925" t="str">
            <v>WMB SUPERMERCADOS DO BRASIL LTDA.</v>
          </cell>
        </row>
        <row r="22926">
          <cell r="D22926" t="str">
            <v>RFA5D82</v>
          </cell>
          <cell r="I22926" t="str">
            <v>Strada CD Hard Working 1.4 2P</v>
          </cell>
          <cell r="J22926"/>
          <cell r="O22926"/>
          <cell r="P22926" t="str">
            <v>MANSERV FACILITIES LTDA</v>
          </cell>
        </row>
        <row r="22927">
          <cell r="D22927" t="str">
            <v>RTG6B69</v>
          </cell>
          <cell r="I22927" t="str">
            <v>Logan Zen MT SCe 1.6 4P</v>
          </cell>
          <cell r="J22927"/>
          <cell r="O22927"/>
          <cell r="P22927" t="str">
            <v>STM - SISTEMA TECNOLOGIA LTDA</v>
          </cell>
        </row>
        <row r="22928">
          <cell r="D22928" t="str">
            <v>RFA7J21</v>
          </cell>
          <cell r="I22928" t="str">
            <v>Strada CD Hard Working 1.4 2P</v>
          </cell>
          <cell r="J22928"/>
          <cell r="O22928"/>
          <cell r="P22928" t="str">
            <v>MANSERV MONTAGEM E MANUTENCAO S.A.</v>
          </cell>
        </row>
        <row r="22929">
          <cell r="D22929" t="str">
            <v>RTG5J64</v>
          </cell>
          <cell r="I22929" t="str">
            <v>Logan Zen MT SCe 1.6 4P</v>
          </cell>
          <cell r="J22929"/>
          <cell r="O22929"/>
          <cell r="P22929" t="str">
            <v>STM - SISTEMA TECNOLOGIA LTDA</v>
          </cell>
        </row>
        <row r="22930">
          <cell r="D22930" t="str">
            <v>SIB2B20</v>
          </cell>
          <cell r="I22930" t="str">
            <v>Strada CP Endurance Flex 1.4 2P</v>
          </cell>
          <cell r="J22930"/>
          <cell r="O22930"/>
          <cell r="P22930" t="str">
            <v>Comil Silos E Secadores Ltda</v>
          </cell>
        </row>
        <row r="22931">
          <cell r="D22931" t="str">
            <v>RVQ5A38</v>
          </cell>
          <cell r="I22931" t="str">
            <v>S10 CD LT AT 4x4 2.8 4P</v>
          </cell>
          <cell r="J22931"/>
          <cell r="O22931"/>
          <cell r="P22931" t="str">
            <v>AGROBIOLOGICA SOLUCOES NATURAIS LTDA.</v>
          </cell>
        </row>
        <row r="22932">
          <cell r="D22932" t="str">
            <v>RVQ5A28</v>
          </cell>
          <cell r="I22932" t="str">
            <v>S10 CD LT AT 4x4 2.8 4P</v>
          </cell>
          <cell r="J22932"/>
          <cell r="O22932"/>
          <cell r="P22932" t="str">
            <v>AGROBIOLOGICA SOLUCOES NATURAIS LTDA.</v>
          </cell>
        </row>
        <row r="22933">
          <cell r="D22933" t="str">
            <v>RFC1B73</v>
          </cell>
          <cell r="I22933" t="str">
            <v>Ka SE PLUS AT 1.5 4P</v>
          </cell>
          <cell r="J22933"/>
          <cell r="O22933"/>
          <cell r="P22933" t="str">
            <v>DISTRIBUIDORA PITANGUEIRAS DE PRODUTOS AGROPECUARIOS S/A</v>
          </cell>
        </row>
        <row r="22934">
          <cell r="D22934" t="str">
            <v>RUS2J10</v>
          </cell>
          <cell r="I22934" t="str">
            <v>Strada CP Endurance Flex 1.4 2P</v>
          </cell>
          <cell r="J22934"/>
          <cell r="O22934"/>
          <cell r="P22934" t="str">
            <v>DCCO SOLUCOES EM ENERGIA E EQUIPAMENTOS LTDA</v>
          </cell>
        </row>
        <row r="22935">
          <cell r="D22935" t="str">
            <v>RUS2J04</v>
          </cell>
          <cell r="I22935" t="str">
            <v>Strada CP Endurance Flex 1.4 2P</v>
          </cell>
          <cell r="J22935"/>
          <cell r="O22935"/>
          <cell r="P22935" t="str">
            <v>DCCO SOLUCOES EM ENERGIA E EQUIPAMENTOS LTDA</v>
          </cell>
        </row>
        <row r="22936">
          <cell r="D22936" t="str">
            <v>RTU1B94</v>
          </cell>
          <cell r="I22936" t="str">
            <v>Logan Zen SCe 1.0 4P</v>
          </cell>
          <cell r="J22936"/>
          <cell r="O22936"/>
          <cell r="P22936" t="str">
            <v>Rodolub Comercio de Lubrificantes Ltda.</v>
          </cell>
        </row>
        <row r="22937">
          <cell r="D22937" t="str">
            <v>RUS2J18</v>
          </cell>
          <cell r="I22937" t="str">
            <v>Strada CP Endurance Flex 1.4 2P</v>
          </cell>
          <cell r="J22937"/>
          <cell r="O22937"/>
          <cell r="P22937" t="str">
            <v>DCCO LOCADORA DE MAQUINAS E EQUIPAMENTOS LTDA</v>
          </cell>
        </row>
        <row r="22938">
          <cell r="D22938" t="str">
            <v>RUS2J02</v>
          </cell>
          <cell r="I22938" t="str">
            <v>Strada CP Endurance Flex 1.4 2P</v>
          </cell>
          <cell r="J22938"/>
          <cell r="O22938"/>
          <cell r="P22938" t="str">
            <v>DCCO SOLUCOES EM ENERGIA E EQUIPAMENTOS LTDA</v>
          </cell>
        </row>
        <row r="22939">
          <cell r="D22939" t="str">
            <v>RTG4H45</v>
          </cell>
          <cell r="I22939" t="str">
            <v>Strada CP Freedom Flex 1.3 2P</v>
          </cell>
          <cell r="J22939"/>
          <cell r="O22939"/>
          <cell r="P22939" t="str">
            <v>DCCO LOCADORA DE MAQUINAS E EQUIPAMENTOS LTDA</v>
          </cell>
        </row>
        <row r="22940">
          <cell r="D22940" t="str">
            <v>SYR5I38</v>
          </cell>
          <cell r="I22940" t="str">
            <v>HB20 LIMITED PLUS FLEX 1.0</v>
          </cell>
          <cell r="J22940"/>
          <cell r="O22940"/>
          <cell r="P22940" t="str">
            <v>DELTA ELECTRONICS BRASIL LTDA.</v>
          </cell>
        </row>
        <row r="22941">
          <cell r="D22941" t="str">
            <v>SHI6I53</v>
          </cell>
          <cell r="I22941" t="str">
            <v>HB20S Comfort MT 1.0 4P</v>
          </cell>
          <cell r="J22941"/>
          <cell r="O22941"/>
          <cell r="P22941" t="str">
            <v>HERVAL INDÚSTRIA DE MÓVEIS, COLCHÕES E ESPUMAS LTDA.</v>
          </cell>
        </row>
        <row r="22942">
          <cell r="D22942" t="str">
            <v>SYR5I37</v>
          </cell>
          <cell r="I22942" t="str">
            <v>HB20 LIMITED PLUS FLEX 1.0</v>
          </cell>
          <cell r="J22942"/>
          <cell r="O22942"/>
          <cell r="P22942" t="str">
            <v>DELTA ELECTRONICS BRASIL LTDA.</v>
          </cell>
        </row>
        <row r="22943">
          <cell r="D22943" t="str">
            <v>RMS8H05</v>
          </cell>
          <cell r="I22943" t="str">
            <v>Argo Drive 1.0 4P</v>
          </cell>
          <cell r="J22943"/>
          <cell r="O22943"/>
          <cell r="P22943" t="str">
            <v>RECICLA BR S.A.</v>
          </cell>
        </row>
        <row r="22944">
          <cell r="D22944" t="str">
            <v>EYQ9D14</v>
          </cell>
          <cell r="I22944" t="str">
            <v>Saveiro CS Robust 1.6 2P</v>
          </cell>
          <cell r="J22944"/>
          <cell r="O22944"/>
          <cell r="P22944" t="str">
            <v>Ondacom Serviços de Telecomunicações Ltda</v>
          </cell>
        </row>
        <row r="22945">
          <cell r="D22945" t="str">
            <v>BDX0J57</v>
          </cell>
          <cell r="I22945" t="str">
            <v>Saveiro CS Robust 1.6 2P</v>
          </cell>
          <cell r="J22945"/>
          <cell r="O22945"/>
          <cell r="P22945" t="str">
            <v>MANSERV MONTAGEM E MANUTENCAO S.A.</v>
          </cell>
        </row>
        <row r="22946">
          <cell r="D22946" t="str">
            <v>RUG3H30</v>
          </cell>
          <cell r="I22946" t="str">
            <v>Fiorino Endurance Evo 1.4 2P</v>
          </cell>
          <cell r="J22946"/>
          <cell r="O22946"/>
          <cell r="P22946" t="str">
            <v xml:space="preserve">Deycon Comercio E Distribuicao Ltda. </v>
          </cell>
        </row>
        <row r="22947">
          <cell r="D22947" t="str">
            <v>RUG3H06</v>
          </cell>
          <cell r="I22947" t="str">
            <v>Fiorino Endurance Evo 1.4 2P</v>
          </cell>
          <cell r="J22947"/>
          <cell r="O22947"/>
          <cell r="P22947" t="str">
            <v xml:space="preserve">Deycon Comercio E Distribuicao Ltda. </v>
          </cell>
        </row>
        <row r="22948">
          <cell r="D22948" t="str">
            <v>RTD5J48</v>
          </cell>
          <cell r="I22948" t="str">
            <v>HB20 Platinum TGDI AT 1.0 4P</v>
          </cell>
          <cell r="J22948"/>
          <cell r="O22948"/>
          <cell r="P22948" t="str">
            <v>Dr. Oetker Brasil Ltda.</v>
          </cell>
        </row>
        <row r="22949">
          <cell r="D22949" t="str">
            <v>SIC0I14</v>
          </cell>
          <cell r="I22949" t="str">
            <v>Saveiro CS Robust 1.6 2P</v>
          </cell>
          <cell r="J22949"/>
          <cell r="O22949"/>
          <cell r="P22949" t="str">
            <v>DCCO LOCADORA DE MAQUINAS E EQUIPAMENTOS LTDA</v>
          </cell>
        </row>
        <row r="22950">
          <cell r="D22950" t="str">
            <v>RVA7I45</v>
          </cell>
          <cell r="I22950" t="str">
            <v>Strada CP Endurance Flex 1.4 2P</v>
          </cell>
          <cell r="J22950"/>
          <cell r="O22950"/>
          <cell r="P22950" t="str">
            <v>DCCO SOLUCOES EM ENERGIA E EQUIPAMENTOS LTDA</v>
          </cell>
        </row>
        <row r="22951">
          <cell r="D22951" t="str">
            <v>RTG4H46</v>
          </cell>
          <cell r="I22951" t="str">
            <v>Strada CP Freedom Flex 1.3 2P</v>
          </cell>
          <cell r="J22951"/>
          <cell r="O22951"/>
          <cell r="P22951" t="str">
            <v>DCCO LOCADORA DE MAQUINAS E EQUIPAMENTOS LTDA</v>
          </cell>
        </row>
        <row r="22952">
          <cell r="D22952" t="str">
            <v>SHV1B29</v>
          </cell>
          <cell r="I22952" t="str">
            <v>Argo Drive 1.0 4P</v>
          </cell>
          <cell r="J22952"/>
          <cell r="O22952"/>
          <cell r="P22952" t="str">
            <v>Comil Silos E Secadores Ltda</v>
          </cell>
        </row>
        <row r="22953">
          <cell r="D22953" t="str">
            <v>RVI2B79</v>
          </cell>
          <cell r="I22953" t="str">
            <v>Spin Premier AT 7 Lugares 1.8 4P</v>
          </cell>
          <cell r="J22953"/>
          <cell r="O22953"/>
          <cell r="P22953" t="str">
            <v>USINAS ITAMARATI S/A</v>
          </cell>
        </row>
        <row r="22954">
          <cell r="D22954" t="str">
            <v>RVI2B78</v>
          </cell>
          <cell r="I22954" t="str">
            <v>Spin Premier AT 7 Lugares 1.8 4P</v>
          </cell>
          <cell r="J22954"/>
          <cell r="O22954"/>
          <cell r="P22954" t="str">
            <v>USINAS ITAMARATI S/A</v>
          </cell>
        </row>
        <row r="22955">
          <cell r="D22955" t="str">
            <v>RUU3I19</v>
          </cell>
          <cell r="I22955" t="str">
            <v>Strada CP Endurance Flex 1.4 2P</v>
          </cell>
          <cell r="J22955"/>
          <cell r="O22955"/>
          <cell r="P22955" t="str">
            <v>AGROBIOLOGICA SOLUCOES NATURAIS LTDA.</v>
          </cell>
        </row>
        <row r="22956">
          <cell r="D22956" t="str">
            <v>RUU3I18</v>
          </cell>
          <cell r="I22956" t="str">
            <v>Strada CP Endurance Flex 1.4 2P</v>
          </cell>
          <cell r="J22956"/>
          <cell r="O22956"/>
          <cell r="P22956" t="str">
            <v>AGROBIOLOGICA SOLUCOES NATURAIS LTDA.</v>
          </cell>
        </row>
        <row r="22957">
          <cell r="D22957" t="str">
            <v>SHU0H94</v>
          </cell>
          <cell r="I22957" t="str">
            <v>Strada CP Endurance Flex 1.4 2P</v>
          </cell>
          <cell r="J22957"/>
          <cell r="O22957"/>
          <cell r="P22957" t="str">
            <v>FUKUDA PARTICIPACOES E INVESTIMENTOS LTDA</v>
          </cell>
        </row>
        <row r="22958">
          <cell r="D22958" t="str">
            <v>RUZ6A59</v>
          </cell>
          <cell r="I22958" t="str">
            <v>Kwid Zen 1.0 4P</v>
          </cell>
          <cell r="J22958"/>
          <cell r="O22958"/>
          <cell r="P22958" t="str">
            <v>Tracker do Brasil Ltda</v>
          </cell>
        </row>
        <row r="22959">
          <cell r="D22959" t="str">
            <v>RUZ6A54</v>
          </cell>
          <cell r="I22959" t="str">
            <v>Kwid Zen 1.0 4P</v>
          </cell>
          <cell r="J22959"/>
          <cell r="O22959"/>
          <cell r="P22959" t="str">
            <v>Tracker do Brasil Ltda</v>
          </cell>
        </row>
        <row r="22960">
          <cell r="D22960" t="str">
            <v>SYR5I34</v>
          </cell>
          <cell r="I22960" t="str">
            <v>HB20 LIMITED PLUS FLEX 1.0</v>
          </cell>
          <cell r="J22960"/>
          <cell r="O22960"/>
          <cell r="P22960" t="str">
            <v>DELTA ELECTRONICS BRASIL LTDA.</v>
          </cell>
        </row>
        <row r="22961">
          <cell r="D22961" t="str">
            <v>RNY8I52</v>
          </cell>
          <cell r="I22961" t="str">
            <v>Onix Plus Turbo LTZ MT 1.0 4P</v>
          </cell>
          <cell r="J22961"/>
          <cell r="O22961"/>
          <cell r="P22961" t="str">
            <v>DVT COMERCIO, IMPORTAÇÃO E EXPORTAÇÃO LTDA</v>
          </cell>
        </row>
        <row r="22962">
          <cell r="D22962" t="str">
            <v>EXH7F73</v>
          </cell>
          <cell r="I22962" t="str">
            <v>Saveiro CS Robust 1.6 2P</v>
          </cell>
          <cell r="J22962"/>
          <cell r="O22962"/>
          <cell r="P22962" t="str">
            <v>Ondacom Serviços de Telecomunicações Ltda</v>
          </cell>
        </row>
        <row r="22963">
          <cell r="D22963" t="str">
            <v>RNR7B49</v>
          </cell>
          <cell r="I22963" t="str">
            <v>Toro Endurance Flex AT 4x2 1.8 4P</v>
          </cell>
          <cell r="J22963"/>
          <cell r="O22963"/>
          <cell r="P22963" t="str">
            <v>FUTURAGRO DIST INSUMOS AGRICOLAS LTDA</v>
          </cell>
        </row>
        <row r="22964">
          <cell r="D22964" t="str">
            <v>SIG0D78</v>
          </cell>
          <cell r="I22964" t="str">
            <v>Duster Oroch Pro SCe MT 1.6 4P</v>
          </cell>
          <cell r="J22964"/>
          <cell r="O22964"/>
          <cell r="P22964" t="str">
            <v>BRASIL BIO FUELS REFLORESTAMENT INDUSTRIA E COMERCIO SA</v>
          </cell>
        </row>
        <row r="22965">
          <cell r="D22965" t="str">
            <v>EHH5J63</v>
          </cell>
          <cell r="I22965" t="str">
            <v>Saveiro CS Robust 1.6 2P</v>
          </cell>
          <cell r="J22965"/>
          <cell r="O22965"/>
          <cell r="P22965" t="str">
            <v>Ondacom Serviços de Telecomunicações Ltda</v>
          </cell>
        </row>
        <row r="22966">
          <cell r="D22966" t="str">
            <v>SYM2J73</v>
          </cell>
          <cell r="I22966" t="str">
            <v>Argo Flex 1.0 4P</v>
          </cell>
          <cell r="J22966"/>
          <cell r="O22966"/>
          <cell r="P22966" t="str">
            <v>VALE DO PONTAL ACUCAR E ETANOL LTDA.</v>
          </cell>
        </row>
        <row r="22967">
          <cell r="D22967" t="str">
            <v>SYE4H55</v>
          </cell>
          <cell r="I22967" t="str">
            <v>Spin Premier AT 7 Lugares 1.8 4P</v>
          </cell>
          <cell r="J22967"/>
          <cell r="O22967"/>
          <cell r="P22967" t="str">
            <v>VALE DO PONTAL ACUCAR E ETANOL LTDA.</v>
          </cell>
        </row>
        <row r="22968">
          <cell r="D22968" t="str">
            <v>SIH0H81</v>
          </cell>
          <cell r="I22968" t="str">
            <v>Duster Intense MT 1.6 4P</v>
          </cell>
          <cell r="J22968"/>
          <cell r="O22968"/>
          <cell r="P22968" t="str">
            <v>Comil Silos E Secadores Ltda</v>
          </cell>
        </row>
        <row r="22969">
          <cell r="D22969" t="str">
            <v>RVP1I49</v>
          </cell>
          <cell r="I22969" t="str">
            <v>Duster Zen MT SCe 1.6 4P</v>
          </cell>
          <cell r="J22969"/>
          <cell r="O22969"/>
          <cell r="P22969" t="str">
            <v>Comil Silos E Secadores Ltda</v>
          </cell>
        </row>
        <row r="22970">
          <cell r="D22970" t="str">
            <v>RTG4G78</v>
          </cell>
          <cell r="I22970" t="str">
            <v>Strada CP Freedom Flex 1.3 2P</v>
          </cell>
          <cell r="J22970"/>
          <cell r="O22970"/>
          <cell r="P22970" t="str">
            <v>DCCO LOCADORA DE MAQUINAS E EQUIPAMENTOS LTDA</v>
          </cell>
        </row>
        <row r="22971">
          <cell r="D22971" t="str">
            <v>RNP0D19</v>
          </cell>
          <cell r="I22971" t="str">
            <v>Saveiro CS Robust 1.6 2P</v>
          </cell>
          <cell r="J22971"/>
          <cell r="O22971"/>
          <cell r="P22971" t="str">
            <v>RECICLA BR S.A.</v>
          </cell>
        </row>
        <row r="22972">
          <cell r="D22972" t="str">
            <v>RMX9E25</v>
          </cell>
          <cell r="I22972" t="str">
            <v>Corolla Altis VVT-iE AT 2.0 4P</v>
          </cell>
          <cell r="J22972"/>
          <cell r="O22972"/>
          <cell r="P22972" t="str">
            <v>A. SCHULMAN PLASTICOS DO BRASIL LTDA.</v>
          </cell>
        </row>
        <row r="22973">
          <cell r="D22973" t="str">
            <v>GKH1J42</v>
          </cell>
          <cell r="I22973" t="str">
            <v>T-Cross Comfortline 200 TSI AT 1.0 4P</v>
          </cell>
          <cell r="J22973"/>
          <cell r="O22973"/>
          <cell r="P22973" t="str">
            <v xml:space="preserve">Iscar do Brasil Comercial Ltda </v>
          </cell>
        </row>
        <row r="22974">
          <cell r="D22974" t="str">
            <v>RNP5E70</v>
          </cell>
          <cell r="I22974" t="str">
            <v>Argo Flex 1.0 4P</v>
          </cell>
          <cell r="J22974"/>
          <cell r="O22974"/>
          <cell r="P22974" t="str">
            <v>HEXING ENERGY PROJETOS DE ENERGIAS RENOVAVEIS LTDA</v>
          </cell>
        </row>
        <row r="22975">
          <cell r="D22975" t="str">
            <v>SYR5I36</v>
          </cell>
          <cell r="I22975" t="str">
            <v>HB20 LIMITED PLUS FLEX 1.0</v>
          </cell>
          <cell r="J22975"/>
          <cell r="O22975"/>
          <cell r="P22975" t="str">
            <v>DELTA ELECTRONICS BRASIL LTDA.</v>
          </cell>
        </row>
        <row r="22976">
          <cell r="D22976" t="str">
            <v>RUS1A23</v>
          </cell>
          <cell r="I22976" t="str">
            <v>Onix Plus Turbo LTZ AT 1.0 4P</v>
          </cell>
          <cell r="J22976"/>
          <cell r="O22976"/>
          <cell r="P22976" t="str">
            <v xml:space="preserve">Flora Produtos de Higiene E Limpeza S.A </v>
          </cell>
        </row>
        <row r="22977">
          <cell r="D22977" t="str">
            <v>SYR5I39</v>
          </cell>
          <cell r="I22977" t="str">
            <v>HB20 LIMITED PLUS FLEX 1.0</v>
          </cell>
          <cell r="J22977"/>
          <cell r="O22977"/>
          <cell r="P22977" t="str">
            <v>DELTA ELECTRONICS BRASIL LTDA.</v>
          </cell>
        </row>
        <row r="22978">
          <cell r="D22978" t="str">
            <v>RMX7D15</v>
          </cell>
          <cell r="I22978" t="str">
            <v>Kwid Zen 1.0 4P</v>
          </cell>
          <cell r="J22978"/>
          <cell r="O22978"/>
          <cell r="P22978" t="str">
            <v>Diagnósticos da América S. A.</v>
          </cell>
        </row>
        <row r="22979">
          <cell r="D22979" t="str">
            <v>SHG4H36</v>
          </cell>
          <cell r="I22979" t="str">
            <v>Argo Drive 1.0 4P</v>
          </cell>
          <cell r="J22979"/>
          <cell r="O22979"/>
          <cell r="P22979" t="str">
            <v>Ribeirao Comercio de Lubrificantes Ltda</v>
          </cell>
        </row>
        <row r="22980">
          <cell r="D22980" t="str">
            <v>SHV1B40</v>
          </cell>
          <cell r="I22980" t="str">
            <v>Argo Drive 1.0 4P</v>
          </cell>
          <cell r="J22980"/>
          <cell r="O22980"/>
          <cell r="P22980" t="str">
            <v>Mascarello Carrocerias E Onibus</v>
          </cell>
        </row>
        <row r="22981">
          <cell r="D22981" t="str">
            <v>RTT7A17</v>
          </cell>
          <cell r="I22981" t="str">
            <v>HB20 Platinum TGDI AT 1.0 4P</v>
          </cell>
          <cell r="J22981"/>
          <cell r="O22981"/>
          <cell r="P22981" t="str">
            <v>Risel Combustiveis Ltda</v>
          </cell>
        </row>
        <row r="22982">
          <cell r="D22982" t="str">
            <v>FLW5I32</v>
          </cell>
          <cell r="I22982" t="str">
            <v>Saveiro CS Robust 1.6 2P</v>
          </cell>
          <cell r="J22982"/>
          <cell r="O22982"/>
          <cell r="P22982" t="str">
            <v>Ondacom Serviços de Telecomunicações Ltda</v>
          </cell>
        </row>
        <row r="22983">
          <cell r="D22983" t="str">
            <v>SYR5I35</v>
          </cell>
          <cell r="I22983" t="str">
            <v>HB20 LIMITED PLUS FLEX 1.0</v>
          </cell>
          <cell r="J22983"/>
          <cell r="O22983"/>
          <cell r="P22983" t="str">
            <v>DELTA ELECTRONICS BRASIL LTDA.</v>
          </cell>
        </row>
        <row r="22984">
          <cell r="D22984" t="str">
            <v>SHV1B30</v>
          </cell>
          <cell r="I22984" t="str">
            <v>Argo Drive 1.0 4P</v>
          </cell>
          <cell r="J22984"/>
          <cell r="O22984"/>
          <cell r="P22984" t="str">
            <v>Comil Silos E Secadores Ltda</v>
          </cell>
        </row>
        <row r="22985">
          <cell r="D22985" t="str">
            <v>RVB0H76</v>
          </cell>
          <cell r="I22985" t="str">
            <v>Onix Plus Turbo LTZ MT 1.0 4P</v>
          </cell>
          <cell r="J22985"/>
          <cell r="O22985"/>
          <cell r="P22985" t="str">
            <v>LEADEC SERVICOS INDUSTRIAIS DO BRASIL LTDA.</v>
          </cell>
        </row>
        <row r="22986">
          <cell r="D22986" t="str">
            <v>EWJ1H53</v>
          </cell>
          <cell r="I22986" t="str">
            <v>Saveiro CS Robust 1.6 2P</v>
          </cell>
          <cell r="J22986"/>
          <cell r="O22986"/>
          <cell r="P22986" t="str">
            <v>Transportes Pesados Minas S.A.</v>
          </cell>
        </row>
        <row r="22987">
          <cell r="D22987" t="str">
            <v>RMU2G02</v>
          </cell>
          <cell r="I22987" t="str">
            <v>Toro Endurance Flex AT 4x2 1.8 4P</v>
          </cell>
          <cell r="J22987"/>
          <cell r="O22987"/>
          <cell r="P22987" t="str">
            <v>Qualiciclo Agricola S.A</v>
          </cell>
        </row>
        <row r="22988">
          <cell r="D22988" t="str">
            <v>RUU8J72</v>
          </cell>
          <cell r="I22988" t="str">
            <v>Onix Plus LT MT 1.0 4P</v>
          </cell>
          <cell r="J22988"/>
          <cell r="O22988"/>
          <cell r="P22988" t="str">
            <v>DOARBELLA PRODUTOS DE BELEZA LTDA</v>
          </cell>
        </row>
        <row r="22989">
          <cell r="D22989" t="str">
            <v>RVC3F85</v>
          </cell>
          <cell r="I22989" t="str">
            <v>Duster Oroch Intense SCe MT 1.6 4P</v>
          </cell>
          <cell r="J22989"/>
          <cell r="O22989"/>
          <cell r="P22989" t="str">
            <v>BIOGENESIS BAGO SAUDE ANIMAL LTDA.</v>
          </cell>
        </row>
        <row r="22990">
          <cell r="D22990" t="str">
            <v>RUO8H16</v>
          </cell>
          <cell r="I22990" t="str">
            <v>Duster Oroch Intense SCe MT 1.6 4P</v>
          </cell>
          <cell r="J22990"/>
          <cell r="O22990"/>
          <cell r="P22990" t="str">
            <v>BIOGENESIS BAGO SAUDE ANIMAL LTDA.</v>
          </cell>
        </row>
        <row r="22991">
          <cell r="D22991" t="str">
            <v>RMX2B40</v>
          </cell>
          <cell r="I22991" t="str">
            <v>Kwid Zen 1.0 4P</v>
          </cell>
          <cell r="J22991"/>
          <cell r="O22991"/>
          <cell r="P22991" t="str">
            <v>Diagnósticos da América S. A.</v>
          </cell>
        </row>
        <row r="22992">
          <cell r="D22992" t="str">
            <v>SIH3E29</v>
          </cell>
          <cell r="I22992" t="str">
            <v>Duster Intense MT 1.6 4P</v>
          </cell>
          <cell r="J22992"/>
          <cell r="O22992"/>
          <cell r="P22992" t="str">
            <v>Comil Silos E Secadores Ltda</v>
          </cell>
        </row>
        <row r="22993">
          <cell r="D22993" t="str">
            <v>RUF4D21</v>
          </cell>
          <cell r="I22993" t="str">
            <v>Strada CP Endurance Flex 1.4 2P</v>
          </cell>
          <cell r="J22993"/>
          <cell r="O22993"/>
          <cell r="P22993" t="str">
            <v>AGROLOGICA AGROMERCANTIL LTDA</v>
          </cell>
        </row>
        <row r="22994">
          <cell r="D22994" t="str">
            <v>RFA7G94</v>
          </cell>
          <cell r="I22994" t="str">
            <v>Fiorino Hard Working 1.4 2P</v>
          </cell>
          <cell r="J22994"/>
          <cell r="O22994"/>
          <cell r="P22994" t="str">
            <v>MANSERV MONTAGEM E MANUTENCAO S.A.</v>
          </cell>
        </row>
        <row r="22995">
          <cell r="D22995" t="str">
            <v>SHI6I35</v>
          </cell>
          <cell r="I22995" t="str">
            <v>S10 CD LT AT 4x4 2.8 4P</v>
          </cell>
          <cell r="J22995"/>
          <cell r="O22995"/>
          <cell r="P22995" t="str">
            <v>EUCATEX INDUSTRIA E COMERCIO LTDA</v>
          </cell>
        </row>
        <row r="22996">
          <cell r="D22996" t="str">
            <v>RTN7A31</v>
          </cell>
          <cell r="I22996" t="str">
            <v>Renegade Sport Flex 4x2 AT 1.8 4P</v>
          </cell>
          <cell r="J22996"/>
          <cell r="O22996"/>
          <cell r="P22996" t="str">
            <v>SABIC INNOVATIVE PLASTICS SOUTH AMERICA INDUSTRIA E COMERCIO DE PLASTICOS LTDA</v>
          </cell>
        </row>
        <row r="22997">
          <cell r="D22997" t="str">
            <v>SIG9A74</v>
          </cell>
          <cell r="I22997" t="str">
            <v>Duster Intense MT 1.6 4P</v>
          </cell>
          <cell r="J22997"/>
          <cell r="O22997"/>
          <cell r="P22997" t="str">
            <v>Comil Silos E Secadores Ltda</v>
          </cell>
        </row>
        <row r="22998">
          <cell r="D22998" t="str">
            <v>SHV1B27</v>
          </cell>
          <cell r="I22998" t="str">
            <v>Argo Drive 1.0 4P</v>
          </cell>
          <cell r="J22998"/>
          <cell r="O22998"/>
          <cell r="P22998" t="str">
            <v>Comil Silos E Secadores Ltda</v>
          </cell>
        </row>
        <row r="22999">
          <cell r="D22999" t="str">
            <v>RFA7J11</v>
          </cell>
          <cell r="I22999" t="str">
            <v>Argo Drive 1.0 4P</v>
          </cell>
          <cell r="J22999"/>
          <cell r="O22999"/>
          <cell r="P22999" t="str">
            <v>MANSERV MONTAGEM E MANUTENCAO S.A.</v>
          </cell>
        </row>
        <row r="23000">
          <cell r="D23000" t="str">
            <v>QXQ4H53</v>
          </cell>
          <cell r="I23000" t="str">
            <v>Saveiro CS Robust 1.6 2P</v>
          </cell>
          <cell r="J23000"/>
          <cell r="O23000"/>
          <cell r="P23000" t="str">
            <v>MANSERV MONTAGEM E MANUTENCAO S.A.</v>
          </cell>
        </row>
        <row r="23001">
          <cell r="D23001" t="str">
            <v>QXQ4H08</v>
          </cell>
          <cell r="I23001" t="str">
            <v>Saveiro CS Robust 1.6 2P</v>
          </cell>
          <cell r="J23001"/>
          <cell r="O23001"/>
          <cell r="P23001" t="str">
            <v>MANSERV MONTAGEM E MANUTENCAO S.A.</v>
          </cell>
        </row>
        <row r="23002">
          <cell r="D23002" t="str">
            <v>BDW9J86</v>
          </cell>
          <cell r="I23002" t="str">
            <v>Saveiro CS Robust 1.6 2P</v>
          </cell>
          <cell r="J23002"/>
          <cell r="O23002"/>
          <cell r="P23002" t="str">
            <v>MANSERV MONTAGEM E MANUTENCAO S.A.</v>
          </cell>
        </row>
        <row r="23003">
          <cell r="D23003" t="str">
            <v>RVB0H77</v>
          </cell>
          <cell r="I23003" t="str">
            <v>Onix Plus Turbo LTZ MT 1.0 4P</v>
          </cell>
          <cell r="J23003"/>
          <cell r="O23003"/>
          <cell r="P23003" t="str">
            <v>LEADEC SERVICOS INDUSTRIAIS DO BRASIL LTDA.</v>
          </cell>
        </row>
        <row r="23004">
          <cell r="D23004" t="str">
            <v>SIT0A71</v>
          </cell>
          <cell r="I23004" t="str">
            <v>Onix LT MT 1.0 4P</v>
          </cell>
          <cell r="J23004"/>
          <cell r="O23004"/>
          <cell r="P23004" t="str">
            <v>Ksb Brasil Ltda</v>
          </cell>
        </row>
        <row r="23005">
          <cell r="D23005" t="str">
            <v>GHZ4G11</v>
          </cell>
          <cell r="I23005" t="str">
            <v>T-Cross Comfortline 200 TSI AT 1.0 4P</v>
          </cell>
          <cell r="J23005"/>
          <cell r="O23005"/>
          <cell r="P23005" t="str">
            <v xml:space="preserve">Iscar do Brasil Comercial Ltda </v>
          </cell>
        </row>
        <row r="23006">
          <cell r="D23006" t="str">
            <v>RNF3E06</v>
          </cell>
          <cell r="I23006" t="str">
            <v>Kwid Zen 1.0 4P</v>
          </cell>
          <cell r="J23006"/>
          <cell r="O23006"/>
          <cell r="P23006" t="str">
            <v>LSI LOGISTICA S/A</v>
          </cell>
        </row>
        <row r="23007">
          <cell r="D23007" t="str">
            <v>RFA7H07</v>
          </cell>
          <cell r="I23007" t="str">
            <v>Fiorino Hard Working 1.4 2P</v>
          </cell>
          <cell r="J23007"/>
          <cell r="O23007"/>
          <cell r="P23007" t="str">
            <v>MANSERV MONTAGEM E MANUTENCAO S.A.</v>
          </cell>
        </row>
        <row r="23008">
          <cell r="D23008" t="str">
            <v>RFA7G96</v>
          </cell>
          <cell r="I23008" t="str">
            <v>Fiorino Hard Working 1.4 2P</v>
          </cell>
          <cell r="J23008"/>
          <cell r="O23008"/>
          <cell r="P23008" t="str">
            <v>MANSERV MONTAGEM E MANUTENCAO S.A.</v>
          </cell>
        </row>
        <row r="23009">
          <cell r="D23009" t="str">
            <v>RTU3J97</v>
          </cell>
          <cell r="I23009" t="str">
            <v>Kwid Zen 1.0 4P</v>
          </cell>
          <cell r="J23009"/>
          <cell r="O23009"/>
          <cell r="P23009" t="str">
            <v>LSI ADMINISTRAÇÃO E SERVIÇOS SA</v>
          </cell>
        </row>
        <row r="23010">
          <cell r="D23010" t="str">
            <v>RFA7I93</v>
          </cell>
          <cell r="I23010" t="str">
            <v>Argo Drive 1.0 4P</v>
          </cell>
          <cell r="J23010"/>
          <cell r="O23010"/>
          <cell r="P23010" t="str">
            <v>MANSERV MONTAGEM E MANUTENCAO S.A.</v>
          </cell>
        </row>
        <row r="23011">
          <cell r="D23011" t="str">
            <v>SHG3I43</v>
          </cell>
          <cell r="I23011" t="str">
            <v>Argo Drive 1.0 4P</v>
          </cell>
          <cell r="J23011"/>
          <cell r="O23011"/>
          <cell r="P23011" t="str">
            <v>Ribeirao Comercio de Lubrificantes Ltda</v>
          </cell>
        </row>
        <row r="23012">
          <cell r="D23012" t="str">
            <v>SHW8G99</v>
          </cell>
          <cell r="I23012" t="str">
            <v>Duster Oroch Pro SCe MT 1.6 4P</v>
          </cell>
          <cell r="J23012"/>
          <cell r="O23012"/>
          <cell r="P23012" t="str">
            <v>AGRIVITTA INSUMOS AGRICOLAS LTDA</v>
          </cell>
        </row>
        <row r="23013">
          <cell r="D23013" t="str">
            <v>RTE7J40</v>
          </cell>
          <cell r="I23013" t="str">
            <v>Voyage MPI AT 1.6 4P</v>
          </cell>
          <cell r="J23013"/>
          <cell r="O23013"/>
          <cell r="P23013" t="str">
            <v>Mascarello Participacoes Ltda</v>
          </cell>
        </row>
        <row r="23014">
          <cell r="D23014" t="str">
            <v>RVU4E05</v>
          </cell>
          <cell r="I23014" t="str">
            <v>Fiorino Endurance Evo 1.4 2P</v>
          </cell>
          <cell r="J23014"/>
          <cell r="O23014"/>
          <cell r="P23014" t="str">
            <v>Ksb Brasil Ltda</v>
          </cell>
        </row>
        <row r="23015">
          <cell r="D23015" t="str">
            <v>SHQ2D38</v>
          </cell>
          <cell r="I23015" t="str">
            <v>Argo Flex 1.0 4P</v>
          </cell>
          <cell r="J23015"/>
          <cell r="O23015"/>
          <cell r="P23015" t="str">
            <v>SUNNYVALE COMERCIO E REPRESENTACOES LTDA</v>
          </cell>
        </row>
        <row r="23016">
          <cell r="D23016" t="str">
            <v>RVU8J72</v>
          </cell>
          <cell r="I23016" t="str">
            <v>Strada CP Endurance Flex 1.4 2P</v>
          </cell>
          <cell r="J23016"/>
          <cell r="O23016"/>
          <cell r="P23016" t="str">
            <v>Ksb Brasil Ltda</v>
          </cell>
        </row>
        <row r="23017">
          <cell r="D23017" t="str">
            <v>GJV8E91</v>
          </cell>
          <cell r="I23017" t="str">
            <v>T-Cross Comfortline 200 TSI AT 1.0 4P</v>
          </cell>
          <cell r="J23017"/>
          <cell r="O23017"/>
          <cell r="P23017" t="str">
            <v xml:space="preserve">Iscar do Brasil Comercial Ltda </v>
          </cell>
        </row>
        <row r="23018">
          <cell r="D23018" t="str">
            <v>SIV9I41</v>
          </cell>
          <cell r="I23018" t="str">
            <v>Mobi Like 1.0 4P</v>
          </cell>
          <cell r="J23018"/>
          <cell r="O23018"/>
          <cell r="P23018" t="str">
            <v>Pxa Sp - Inovacao E Economia Circular S.A.</v>
          </cell>
        </row>
        <row r="23019">
          <cell r="D23019" t="str">
            <v>BDX1B32</v>
          </cell>
          <cell r="I23019" t="str">
            <v>Saveiro CS Robust 1.6 2P</v>
          </cell>
          <cell r="J23019"/>
          <cell r="O23019"/>
          <cell r="P23019" t="str">
            <v>MANSERV MONTAGEM E MANUTENCAO S.A.</v>
          </cell>
        </row>
        <row r="23020">
          <cell r="D23020" t="str">
            <v>SII7A03</v>
          </cell>
          <cell r="I23020" t="str">
            <v>HB20S Comfort TGDI AT 1.0 4P</v>
          </cell>
          <cell r="J23020"/>
          <cell r="O23020"/>
          <cell r="P23020" t="str">
            <v>MINSAIT BRASIL LTDA</v>
          </cell>
        </row>
        <row r="23021">
          <cell r="D23021" t="str">
            <v>SIV9I03</v>
          </cell>
          <cell r="I23021" t="str">
            <v>Mobi Like 1.0 4P</v>
          </cell>
          <cell r="J23021"/>
          <cell r="O23021"/>
          <cell r="P23021" t="str">
            <v>Pxa Sp - Inovacao E Economia Circular S.A.</v>
          </cell>
        </row>
        <row r="23022">
          <cell r="D23022" t="str">
            <v>RMS9C45</v>
          </cell>
          <cell r="I23022" t="str">
            <v>Argo Drive 1.0 4P</v>
          </cell>
          <cell r="J23022"/>
          <cell r="O23022"/>
          <cell r="P23022" t="str">
            <v>HEXING ENERGY PROJETOS DE ENERGIAS RENOVAVEIS LTDA</v>
          </cell>
        </row>
        <row r="23023">
          <cell r="D23023" t="str">
            <v>RVO8F30</v>
          </cell>
          <cell r="I23023" t="str">
            <v>Onix Plus Turbo LTZ MT 1.0 4P</v>
          </cell>
          <cell r="J23023"/>
          <cell r="O23023"/>
          <cell r="P23023" t="str">
            <v>DOARBELLA PRODUTOS DE BELEZA LTDA</v>
          </cell>
        </row>
        <row r="23024">
          <cell r="D23024" t="str">
            <v>RUD0C33</v>
          </cell>
          <cell r="I23024" t="str">
            <v>T-Cross Comfortline 200 TSI AT 1.0 4P</v>
          </cell>
          <cell r="J23024"/>
          <cell r="O23024"/>
          <cell r="P23024" t="str">
            <v xml:space="preserve">Iscar do Brasil Comercial Ltda </v>
          </cell>
        </row>
        <row r="23025">
          <cell r="D23025" t="str">
            <v>SJC4I68</v>
          </cell>
          <cell r="I23025" t="str">
            <v>Cronos Drive 1.3 4P</v>
          </cell>
          <cell r="J23025"/>
          <cell r="O23025"/>
          <cell r="P23025" t="str">
            <v>POLIMIX CONCRETO LTDA</v>
          </cell>
        </row>
        <row r="23026">
          <cell r="D23026" t="str">
            <v>SIM0A70</v>
          </cell>
          <cell r="I23026" t="str">
            <v>Mobi Like 1.0 4P</v>
          </cell>
          <cell r="J23026"/>
          <cell r="O23026"/>
          <cell r="P23026" t="str">
            <v>AGRISA AGROINDUSTRIAL SAO JOAO S/A</v>
          </cell>
        </row>
        <row r="23027">
          <cell r="D23027" t="str">
            <v>RFI4D92</v>
          </cell>
          <cell r="I23027" t="str">
            <v>Virtus MSI AT 1.6 4P</v>
          </cell>
          <cell r="J23027"/>
          <cell r="O23027"/>
          <cell r="P23027" t="str">
            <v>LSI LOGISTICA S/A</v>
          </cell>
        </row>
        <row r="23028">
          <cell r="D23028" t="str">
            <v>BDX1H97</v>
          </cell>
          <cell r="I23028" t="str">
            <v>Saveiro CS Robust 1.6 2P</v>
          </cell>
          <cell r="J23028"/>
          <cell r="O23028"/>
          <cell r="P23028" t="str">
            <v>MANSERV MONTAGEM E MANUTENCAO S.A.</v>
          </cell>
        </row>
        <row r="23029">
          <cell r="D23029" t="str">
            <v>RFP8C84</v>
          </cell>
          <cell r="I23029" t="str">
            <v>KANGOO Z.E. MAXI 2 Lugares 1.6 2P</v>
          </cell>
          <cell r="J23029"/>
          <cell r="O23029"/>
          <cell r="P23029" t="str">
            <v>UNIDOCK'S ASSESSORIA E LOGISTICA DE MATERIAIS LTDA</v>
          </cell>
        </row>
        <row r="23030">
          <cell r="D23030" t="str">
            <v>SYM3A66</v>
          </cell>
          <cell r="I23030" t="str">
            <v>Argo Flex 1.0 4P</v>
          </cell>
          <cell r="J23030"/>
          <cell r="O23030"/>
          <cell r="P23030" t="str">
            <v>FUTURA AGRONEGOCIOS LTDA</v>
          </cell>
        </row>
        <row r="23031">
          <cell r="D23031" t="str">
            <v>SYM3A65</v>
          </cell>
          <cell r="I23031" t="str">
            <v>Argo Flex 1.0 4P</v>
          </cell>
          <cell r="J23031"/>
          <cell r="O23031"/>
          <cell r="P23031" t="str">
            <v>FUTURA AGRONEGOCIOS LTDA</v>
          </cell>
        </row>
        <row r="23032">
          <cell r="D23032" t="str">
            <v>SYI0B31</v>
          </cell>
          <cell r="I23032" t="str">
            <v>Mobi Like 1.0 4P</v>
          </cell>
          <cell r="J23032"/>
          <cell r="O23032"/>
          <cell r="P23032" t="str">
            <v>FUTURA AGRONEGOCIOS LTDA</v>
          </cell>
        </row>
        <row r="23033">
          <cell r="D23033" t="str">
            <v>RNO8C18</v>
          </cell>
          <cell r="I23033" t="str">
            <v>Corolla XEi VVT-iE AT 2.0 4P</v>
          </cell>
          <cell r="J23033"/>
          <cell r="O23033"/>
          <cell r="P23033" t="str">
            <v>Concessionaria VLT Carioca</v>
          </cell>
        </row>
        <row r="23034">
          <cell r="D23034" t="str">
            <v>RMX7D55</v>
          </cell>
          <cell r="I23034" t="str">
            <v>Kwid Zen 1.0 4P</v>
          </cell>
          <cell r="J23034"/>
          <cell r="O23034"/>
          <cell r="P23034" t="str">
            <v>Diagnósticos da América S. A.</v>
          </cell>
        </row>
        <row r="23035">
          <cell r="D23035" t="str">
            <v>RMX7D11</v>
          </cell>
          <cell r="I23035" t="str">
            <v>Kwid Zen 1.0 4P</v>
          </cell>
          <cell r="J23035"/>
          <cell r="O23035"/>
          <cell r="P23035" t="str">
            <v>VALECLIN LABORATORIO DE ANALISES CLINICAS LTDA.</v>
          </cell>
        </row>
        <row r="23036">
          <cell r="D23036" t="str">
            <v>FCT2H22</v>
          </cell>
          <cell r="I23036" t="str">
            <v>Saveiro CS Robust 1.6 2P</v>
          </cell>
          <cell r="J23036"/>
          <cell r="O23036"/>
          <cell r="P23036" t="str">
            <v>Ingleza Industria de Produtos de Limpeza E Cosmeticos Ltda</v>
          </cell>
        </row>
        <row r="23037">
          <cell r="D23037" t="str">
            <v>RUO5A59</v>
          </cell>
          <cell r="I23037" t="str">
            <v>Duster Oroch Intense SCe MT 1.6 4P</v>
          </cell>
          <cell r="J23037"/>
          <cell r="O23037"/>
          <cell r="P23037" t="str">
            <v>BIOGENESIS BAGO SAUDE ANIMAL LTDA.</v>
          </cell>
        </row>
        <row r="23038">
          <cell r="D23038" t="str">
            <v>RHO1C12</v>
          </cell>
          <cell r="I23038" t="str">
            <v>Corolla Altis Hybrid Premium AT 1.8 4P</v>
          </cell>
          <cell r="J23038"/>
          <cell r="O23038"/>
          <cell r="P23038" t="str">
            <v>COMPANHIA DE PARTICIPACOES EM CONCESSOES</v>
          </cell>
        </row>
        <row r="23039">
          <cell r="D23039" t="str">
            <v>SIU1J87</v>
          </cell>
          <cell r="I23039" t="str">
            <v>HB20S Platinum Plus TGDI AT 1.0 4P</v>
          </cell>
          <cell r="J23039"/>
          <cell r="O23039"/>
          <cell r="P23039" t="str">
            <v>POLIMIX CONCRETO LTDA</v>
          </cell>
        </row>
        <row r="23040">
          <cell r="D23040" t="str">
            <v>SIB2D65</v>
          </cell>
          <cell r="I23040" t="str">
            <v>Mobi Like 1.0 4P</v>
          </cell>
          <cell r="J23040"/>
          <cell r="O23040"/>
          <cell r="P23040" t="str">
            <v>MINERACAO ARICA LTDA</v>
          </cell>
        </row>
        <row r="23041">
          <cell r="D23041" t="str">
            <v>QXT6G56</v>
          </cell>
          <cell r="I23041" t="str">
            <v>Fiorino Hard Working 1.4 2P</v>
          </cell>
          <cell r="J23041"/>
          <cell r="O23041"/>
          <cell r="P23041" t="str">
            <v>LSI ADMINISTRAÇÃO E SERVIÇOS SA</v>
          </cell>
        </row>
        <row r="23042">
          <cell r="D23042" t="str">
            <v>RMV7C81</v>
          </cell>
          <cell r="I23042" t="str">
            <v>T-Cross Comfortline 200 TSI AT 1.0 4P</v>
          </cell>
          <cell r="J23042"/>
          <cell r="O23042"/>
          <cell r="P23042" t="str">
            <v>SERENA GERACAO S.A</v>
          </cell>
        </row>
        <row r="23043">
          <cell r="D23043" t="str">
            <v>RTD1A07</v>
          </cell>
          <cell r="I23043" t="str">
            <v>Strada CP Endurance Flex 1.4 2P</v>
          </cell>
          <cell r="J23043"/>
          <cell r="O23043"/>
          <cell r="P23043" t="str">
            <v>Et do Brasil Ltda</v>
          </cell>
        </row>
        <row r="23044">
          <cell r="D23044" t="str">
            <v>RUG3C21</v>
          </cell>
          <cell r="I23044" t="str">
            <v>Mobi Like 1.0 4P</v>
          </cell>
          <cell r="J23044"/>
          <cell r="O23044"/>
          <cell r="P23044" t="str">
            <v>Et do Brasil Ltda</v>
          </cell>
        </row>
        <row r="23045">
          <cell r="D23045" t="str">
            <v>SYM5A72</v>
          </cell>
          <cell r="I23045" t="str">
            <v>Mobi Like 1.0 4P</v>
          </cell>
          <cell r="J23045"/>
          <cell r="O23045"/>
          <cell r="P23045" t="str">
            <v>BRASIL BIO FUELS REFLORESTAMENT INDUSTRIA E COMERCIO SA</v>
          </cell>
        </row>
        <row r="23046">
          <cell r="D23046" t="str">
            <v>SYH4B17</v>
          </cell>
          <cell r="I23046" t="str">
            <v>Mobi Like 1.0 4P</v>
          </cell>
          <cell r="J23046"/>
          <cell r="O23046"/>
          <cell r="P23046" t="str">
            <v>Delta Sucroenergia S.A</v>
          </cell>
        </row>
        <row r="23047">
          <cell r="D23047" t="str">
            <v>SYE2H53</v>
          </cell>
          <cell r="I23047" t="str">
            <v>Fiorino Endurance Evo 1.4 2P</v>
          </cell>
          <cell r="J23047"/>
          <cell r="O23047"/>
          <cell r="P23047" t="str">
            <v>Delta Sucroenergia S.A</v>
          </cell>
        </row>
        <row r="23048">
          <cell r="D23048" t="str">
            <v>RTW2I69</v>
          </cell>
          <cell r="I23048" t="str">
            <v>Strada CP Endurance Flex 1.4 2P</v>
          </cell>
          <cell r="J23048"/>
          <cell r="O23048"/>
          <cell r="P23048" t="str">
            <v>AGROBIOLOGICA SOLUCOES NATURAIS LTDA.</v>
          </cell>
        </row>
        <row r="23049">
          <cell r="D23049" t="str">
            <v>RTU3J82</v>
          </cell>
          <cell r="I23049" t="str">
            <v>Kwid Zen 1.0 4P</v>
          </cell>
          <cell r="J23049"/>
          <cell r="O23049"/>
          <cell r="P23049" t="str">
            <v>LSI ADMINISTRAÇÃO E SERVIÇOS SA</v>
          </cell>
        </row>
        <row r="23050">
          <cell r="D23050" t="str">
            <v>RNB9H11</v>
          </cell>
          <cell r="I23050" t="str">
            <v>HB20 Vision 1.0 4P</v>
          </cell>
          <cell r="J23050"/>
          <cell r="O23050"/>
          <cell r="P23050" t="str">
            <v>MINSAIT BRASIL LTDA</v>
          </cell>
        </row>
        <row r="23051">
          <cell r="D23051" t="str">
            <v>RNP5E68</v>
          </cell>
          <cell r="I23051" t="str">
            <v>Argo Flex 1.0 4P</v>
          </cell>
          <cell r="J23051"/>
          <cell r="O23051"/>
          <cell r="P23051" t="str">
            <v>HEXING ENERGY PROJETOS DE ENERGIAS RENOVAVEIS LTDA</v>
          </cell>
        </row>
        <row r="23052">
          <cell r="D23052" t="str">
            <v>RNP5E64</v>
          </cell>
          <cell r="I23052" t="str">
            <v>Argo Flex 1.0 4P</v>
          </cell>
          <cell r="J23052"/>
          <cell r="O23052"/>
          <cell r="P23052" t="str">
            <v>HEXING ENERGY PROJETOS DE ENERGIAS RENOVAVEIS LTDA</v>
          </cell>
        </row>
        <row r="23053">
          <cell r="D23053" t="str">
            <v>RTG2A35</v>
          </cell>
          <cell r="I23053" t="str">
            <v>Mobi Like 1.0 4P</v>
          </cell>
          <cell r="J23053"/>
          <cell r="O23053"/>
          <cell r="P23053" t="str">
            <v>Et do Brasil Ltda</v>
          </cell>
        </row>
        <row r="23054">
          <cell r="D23054" t="str">
            <v>RVC3F86</v>
          </cell>
          <cell r="I23054" t="str">
            <v>Duster Oroch Intense SCe MT 1.6 4P</v>
          </cell>
          <cell r="J23054"/>
          <cell r="O23054"/>
          <cell r="P23054" t="str">
            <v>BIOGENESIS BAGO SAUDE ANIMAL LTDA.</v>
          </cell>
        </row>
        <row r="23055">
          <cell r="D23055" t="str">
            <v>SIV1D94</v>
          </cell>
          <cell r="I23055" t="str">
            <v>Argo Flex 1.0 4P</v>
          </cell>
          <cell r="J23055"/>
          <cell r="O23055"/>
          <cell r="P23055" t="str">
            <v>Softys Brasil Ltda.</v>
          </cell>
        </row>
        <row r="23056">
          <cell r="D23056" t="str">
            <v>SIV1D88</v>
          </cell>
          <cell r="I23056" t="str">
            <v>Argo Flex 1.0 4P</v>
          </cell>
          <cell r="J23056"/>
          <cell r="O23056"/>
          <cell r="P23056" t="str">
            <v>Softys Brasil Ltda.</v>
          </cell>
        </row>
        <row r="23057">
          <cell r="D23057" t="str">
            <v>RTZ0E75</v>
          </cell>
          <cell r="I23057" t="str">
            <v>Mobi Like 1.0 4P</v>
          </cell>
          <cell r="J23057"/>
          <cell r="O23057"/>
          <cell r="P23057" t="str">
            <v>Risel Combustiveis Ltda</v>
          </cell>
        </row>
        <row r="23058">
          <cell r="D23058" t="str">
            <v>RTP5A05</v>
          </cell>
          <cell r="I23058" t="str">
            <v>Corolla Cross XRE Flex 2.0 4P</v>
          </cell>
          <cell r="J23058"/>
          <cell r="O23058"/>
          <cell r="P23058" t="str">
            <v>MONTANA QUÍMICA S.A.</v>
          </cell>
        </row>
        <row r="23059">
          <cell r="D23059" t="str">
            <v>ELI9C21</v>
          </cell>
          <cell r="I23059" t="str">
            <v>VIRTUS 12V TSI FLEX AT 1.0 4P</v>
          </cell>
          <cell r="J23059"/>
          <cell r="O23059"/>
          <cell r="P23059" t="str">
            <v>MANSERV FACILITIES LTDA</v>
          </cell>
        </row>
        <row r="23060">
          <cell r="D23060" t="str">
            <v>SHP7G74</v>
          </cell>
          <cell r="I23060" t="str">
            <v>Mobi Like 1.0 4P</v>
          </cell>
          <cell r="J23060"/>
          <cell r="O23060"/>
          <cell r="P23060" t="str">
            <v>Solida Brasil Madeiras Ltda</v>
          </cell>
        </row>
        <row r="23061">
          <cell r="D23061" t="str">
            <v>SIC0I19</v>
          </cell>
          <cell r="I23061" t="str">
            <v>Saveiro CS Robust 1.6 2P</v>
          </cell>
          <cell r="J23061"/>
          <cell r="O23061"/>
          <cell r="P23061" t="str">
            <v>DCCO LOCADORA DE MAQUINAS E EQUIPAMENTOS LTDA</v>
          </cell>
        </row>
        <row r="23062">
          <cell r="D23062" t="str">
            <v>BCL5E48</v>
          </cell>
          <cell r="I23062" t="str">
            <v>VIRTUS Highline 200 TSI AT 1.0 4P</v>
          </cell>
          <cell r="J23062"/>
          <cell r="O23062"/>
          <cell r="P23062" t="str">
            <v>MANSERV INVEST E PARTICIPACOES SA</v>
          </cell>
        </row>
        <row r="23063">
          <cell r="D23063" t="str">
            <v>SHV1B42</v>
          </cell>
          <cell r="I23063" t="str">
            <v>Argo Drive 1.0 4P</v>
          </cell>
          <cell r="J23063"/>
          <cell r="O23063"/>
          <cell r="P23063" t="str">
            <v>Mascarello Carrocerias E Onibus</v>
          </cell>
        </row>
        <row r="23064">
          <cell r="D23064" t="str">
            <v>RNC7H51</v>
          </cell>
          <cell r="I23064" t="str">
            <v>Strada CP Endurance Flex 1.4 2P</v>
          </cell>
          <cell r="J23064"/>
          <cell r="O23064"/>
          <cell r="P23064" t="str">
            <v>C.A. RURAL DISTRIBUIDORA DE DEFENSIVOS LTDA.</v>
          </cell>
        </row>
        <row r="23065">
          <cell r="D23065" t="str">
            <v>RTG2A36</v>
          </cell>
          <cell r="I23065" t="str">
            <v>Mobi Like 1.0 4P</v>
          </cell>
          <cell r="J23065"/>
          <cell r="O23065"/>
          <cell r="P23065" t="str">
            <v>Et do Brasil Ltda</v>
          </cell>
        </row>
        <row r="23066">
          <cell r="D23066" t="str">
            <v>RTU6D68</v>
          </cell>
          <cell r="I23066" t="str">
            <v>Argo Drive 1.0 4P</v>
          </cell>
          <cell r="J23066"/>
          <cell r="O23066"/>
          <cell r="P23066" t="str">
            <v>Dr. Oetker Brasil Ltda.</v>
          </cell>
        </row>
        <row r="23067">
          <cell r="D23067" t="str">
            <v>RTW7D35</v>
          </cell>
          <cell r="I23067" t="str">
            <v>HB20 Evolution 1.0 4P</v>
          </cell>
          <cell r="J23067"/>
          <cell r="O23067"/>
          <cell r="P23067" t="str">
            <v>BANCO HYUNDAI CAPITAL BRASIL S.A</v>
          </cell>
        </row>
        <row r="23068">
          <cell r="D23068" t="str">
            <v>RNN0A70</v>
          </cell>
          <cell r="I23068" t="str">
            <v>Strada CP Endurance Flex 1.4 2P</v>
          </cell>
          <cell r="J23068"/>
          <cell r="O23068"/>
          <cell r="P23068" t="str">
            <v>Produtec Comercio E Representações S.A</v>
          </cell>
        </row>
        <row r="23069">
          <cell r="D23069" t="str">
            <v>RUZ6A51</v>
          </cell>
          <cell r="I23069" t="str">
            <v>Kwid Zen 1.0 4P</v>
          </cell>
          <cell r="J23069"/>
          <cell r="O23069"/>
          <cell r="P23069" t="str">
            <v>Tracker do Brasil Ltda</v>
          </cell>
        </row>
        <row r="23070">
          <cell r="D23070" t="str">
            <v>SYE2H64</v>
          </cell>
          <cell r="I23070" t="str">
            <v>Fiorino Endurance Evo 1.4 2P</v>
          </cell>
          <cell r="J23070"/>
          <cell r="O23070"/>
          <cell r="P23070" t="str">
            <v>Delta Sucroenergia S.A</v>
          </cell>
        </row>
        <row r="23071">
          <cell r="D23071" t="str">
            <v>SYE2H52</v>
          </cell>
          <cell r="I23071" t="str">
            <v>Fiorino Endurance Evo 1.4 2P</v>
          </cell>
          <cell r="J23071"/>
          <cell r="O23071"/>
          <cell r="P23071" t="str">
            <v>Delta Sucroenergia S.A</v>
          </cell>
        </row>
        <row r="23072">
          <cell r="D23072" t="str">
            <v>RUZ6A41</v>
          </cell>
          <cell r="I23072" t="str">
            <v>Kwid Zen 1.0 4P</v>
          </cell>
          <cell r="J23072"/>
          <cell r="O23072"/>
          <cell r="P23072" t="str">
            <v>Tracker do Brasil Ltda</v>
          </cell>
        </row>
        <row r="23073">
          <cell r="D23073" t="str">
            <v>RUZ6A31</v>
          </cell>
          <cell r="I23073" t="str">
            <v>Kwid Zen 1.0 4P</v>
          </cell>
          <cell r="J23073"/>
          <cell r="O23073"/>
          <cell r="P23073" t="str">
            <v>Tracker do Brasil Ltda</v>
          </cell>
        </row>
        <row r="23074">
          <cell r="D23074" t="str">
            <v>RMX2B49</v>
          </cell>
          <cell r="I23074" t="str">
            <v>Kwid Zen 1.0 4P</v>
          </cell>
          <cell r="J23074"/>
          <cell r="O23074"/>
          <cell r="P23074" t="str">
            <v>Diagnósticos da América S. A.</v>
          </cell>
        </row>
        <row r="23075">
          <cell r="D23075" t="str">
            <v>RMX2B24</v>
          </cell>
          <cell r="I23075" t="str">
            <v>Kwid Zen 1.0 4P</v>
          </cell>
          <cell r="J23075"/>
          <cell r="O23075"/>
          <cell r="P23075" t="str">
            <v>Diagnósticos da América S. A.</v>
          </cell>
        </row>
        <row r="23076">
          <cell r="D23076" t="str">
            <v>RMX2A79</v>
          </cell>
          <cell r="I23076" t="str">
            <v>Kwid Zen 1.0 4P</v>
          </cell>
          <cell r="J23076"/>
          <cell r="O23076"/>
          <cell r="P23076" t="str">
            <v>Diagnósticos da América S. A.</v>
          </cell>
        </row>
        <row r="23077">
          <cell r="D23077" t="str">
            <v>RUE1D91</v>
          </cell>
          <cell r="I23077" t="str">
            <v>Onix Plus LT MT 1.0 4P</v>
          </cell>
          <cell r="J23077"/>
          <cell r="O23077"/>
          <cell r="P23077" t="str">
            <v>Haleon Distribuidora</v>
          </cell>
        </row>
        <row r="23078">
          <cell r="D23078" t="str">
            <v>RTW2I65</v>
          </cell>
          <cell r="I23078" t="str">
            <v>Strada CP Endurance Flex 1.4 2P</v>
          </cell>
          <cell r="J23078"/>
          <cell r="O23078"/>
          <cell r="P23078" t="str">
            <v>PRODUTIVA AGRONEGOCIOS COMERCIO E REPRESENTACOES LTDA</v>
          </cell>
        </row>
        <row r="23079">
          <cell r="D23079" t="str">
            <v>RFA8G38</v>
          </cell>
          <cell r="I23079" t="str">
            <v>Strada CD Hard Working 1.4 2P</v>
          </cell>
          <cell r="J23079"/>
          <cell r="O23079"/>
          <cell r="P23079" t="str">
            <v>MANSERV FACILITIES LTDA</v>
          </cell>
        </row>
        <row r="23080">
          <cell r="D23080" t="str">
            <v>SIJ0H98</v>
          </cell>
          <cell r="I23080" t="str">
            <v>HB20 Sense 1.0 4P</v>
          </cell>
          <cell r="J23080"/>
          <cell r="O23080"/>
          <cell r="P23080" t="str">
            <v>CONSORCIO VIDAGUA</v>
          </cell>
        </row>
        <row r="23081">
          <cell r="D23081" t="str">
            <v>RFI4D95</v>
          </cell>
          <cell r="I23081" t="str">
            <v>Virtus MSI AT 1.6 4P</v>
          </cell>
          <cell r="J23081"/>
          <cell r="O23081"/>
          <cell r="P23081" t="str">
            <v>MANSERV FACILITIES LTDA</v>
          </cell>
        </row>
        <row r="23082">
          <cell r="D23082" t="str">
            <v>SVI4H61</v>
          </cell>
          <cell r="I23082" t="str">
            <v>Polo TSI Flex MT 1.0 4P</v>
          </cell>
          <cell r="J23082"/>
          <cell r="O23082"/>
          <cell r="P23082" t="str">
            <v>Ksb Brasil Ltda</v>
          </cell>
        </row>
        <row r="23083">
          <cell r="D23083" t="str">
            <v>SYM5A57</v>
          </cell>
          <cell r="I23083" t="str">
            <v>Mobi Like 1.0 4P</v>
          </cell>
          <cell r="J23083"/>
          <cell r="O23083"/>
          <cell r="P23083" t="str">
            <v>BRASIL BIO FUELS REFLORESTAMENT INDUSTRIA E COMERCIO SA</v>
          </cell>
        </row>
        <row r="23084">
          <cell r="D23084" t="str">
            <v>SYK9G02</v>
          </cell>
          <cell r="I23084" t="str">
            <v>Mobi Like 1.0 4P</v>
          </cell>
          <cell r="J23084"/>
          <cell r="O23084"/>
          <cell r="P23084" t="str">
            <v>BRASIL BIO FUELS REFLORESTAMENT INDUSTRIA E COMERCIO SA</v>
          </cell>
        </row>
        <row r="23085">
          <cell r="D23085" t="str">
            <v>SYD8G48</v>
          </cell>
          <cell r="I23085" t="str">
            <v>STRADA ENDURANCE CP FLEX 1.3</v>
          </cell>
          <cell r="J23085"/>
          <cell r="O23085"/>
          <cell r="P23085" t="str">
            <v>VALE DO TIJUCO ACUCAR E ALCOOL S.A.</v>
          </cell>
        </row>
        <row r="23086">
          <cell r="D23086" t="str">
            <v>SIG0D73</v>
          </cell>
          <cell r="I23086" t="str">
            <v>Duster Oroch Pro SCe MT 1.6 4P</v>
          </cell>
          <cell r="J23086"/>
          <cell r="O23086"/>
          <cell r="P23086" t="str">
            <v>BRASIL BIO FUELS REFLORESTAMENT INDUSTRIA E COMERCIO SA</v>
          </cell>
        </row>
        <row r="23087">
          <cell r="D23087" t="str">
            <v>SIB2B09</v>
          </cell>
          <cell r="I23087" t="str">
            <v>Strada CP Endurance Flex 1.4 2P</v>
          </cell>
          <cell r="J23087"/>
          <cell r="O23087"/>
          <cell r="P23087" t="str">
            <v>Comil Silos E Secadores Ltda</v>
          </cell>
        </row>
        <row r="23088">
          <cell r="D23088" t="str">
            <v>SIA3B06</v>
          </cell>
          <cell r="I23088" t="str">
            <v>Corolla XEi VVT-iE AT 2.0 4P</v>
          </cell>
          <cell r="J23088"/>
          <cell r="O23088"/>
          <cell r="P23088" t="str">
            <v>INNOVARE SOLUTIONS LTDA</v>
          </cell>
        </row>
        <row r="23089">
          <cell r="D23089" t="str">
            <v>SHV1B22</v>
          </cell>
          <cell r="I23089" t="str">
            <v>Argo Drive 1.0 4P</v>
          </cell>
          <cell r="J23089"/>
          <cell r="O23089"/>
          <cell r="P23089" t="str">
            <v>Mascarello Carrocerias E Onibus</v>
          </cell>
        </row>
        <row r="23090">
          <cell r="D23090" t="str">
            <v>RTR9H77</v>
          </cell>
          <cell r="I23090" t="str">
            <v>Argo Drive 1.0 4P</v>
          </cell>
          <cell r="J23090"/>
          <cell r="O23090"/>
          <cell r="P23090" t="str">
            <v>PLUMA GENETICS LTDA</v>
          </cell>
        </row>
        <row r="23091">
          <cell r="D23091" t="str">
            <v>EVA7F71</v>
          </cell>
          <cell r="I23091" t="str">
            <v>Nivus Comfortline 200 TSI AT 1.0 4P</v>
          </cell>
          <cell r="J23091"/>
          <cell r="O23091"/>
          <cell r="P23091" t="str">
            <v>Yara Brasil Fertilizantes S/A</v>
          </cell>
        </row>
        <row r="23092">
          <cell r="D23092" t="str">
            <v>QXQ4H68</v>
          </cell>
          <cell r="I23092" t="str">
            <v>Saveiro CS Robust 1.6 2P</v>
          </cell>
          <cell r="J23092"/>
          <cell r="O23092"/>
          <cell r="P23092" t="str">
            <v>MANSERV MONTAGEM E MANUTENCAO S.A.</v>
          </cell>
        </row>
        <row r="23093">
          <cell r="D23093" t="str">
            <v>SHO2E93</v>
          </cell>
          <cell r="I23093" t="str">
            <v>HB20S Comfort TGDI AT 1.0 4P</v>
          </cell>
          <cell r="J23093"/>
          <cell r="O23093"/>
          <cell r="P23093" t="str">
            <v>KATRIUM INDUSTRIAS QUIMICAS S.A.</v>
          </cell>
        </row>
        <row r="23094">
          <cell r="D23094" t="str">
            <v>RTD1A17</v>
          </cell>
          <cell r="I23094" t="str">
            <v>Strada CP Endurance Flex 1.4 2P</v>
          </cell>
          <cell r="J23094"/>
          <cell r="O23094"/>
          <cell r="P23094" t="str">
            <v>Et do Brasil Ltda</v>
          </cell>
        </row>
        <row r="23095">
          <cell r="D23095" t="str">
            <v>QXQ4H69</v>
          </cell>
          <cell r="I23095" t="str">
            <v>Saveiro CS Robust 1.6 2P</v>
          </cell>
          <cell r="J23095"/>
          <cell r="O23095"/>
          <cell r="P23095" t="str">
            <v>MANSERV MONTAGEM E MANUTENCAO S.A.</v>
          </cell>
        </row>
        <row r="23096">
          <cell r="D23096" t="str">
            <v>RUC8G11</v>
          </cell>
          <cell r="I23096" t="str">
            <v>Toro Volcano Diesel AT 4x4 2.0 4P</v>
          </cell>
          <cell r="J23096"/>
          <cell r="O23096"/>
          <cell r="P23096" t="str">
            <v>BRA DEFENSIVOS AGRICOLAS LTDA</v>
          </cell>
        </row>
        <row r="23097">
          <cell r="D23097" t="str">
            <v>RUO5A65</v>
          </cell>
          <cell r="I23097" t="str">
            <v>Duster Oroch Intense SCe MT 1.6 4P</v>
          </cell>
          <cell r="J23097"/>
          <cell r="O23097"/>
          <cell r="P23097" t="str">
            <v>BIOGENESIS BAGO SAUDE ANIMAL LTDA.</v>
          </cell>
        </row>
        <row r="23098">
          <cell r="D23098" t="str">
            <v>RTU1A23</v>
          </cell>
          <cell r="I23098" t="str">
            <v>HB20 Platinum TGDI AT 1.0 4P</v>
          </cell>
          <cell r="J23098"/>
          <cell r="O23098"/>
          <cell r="P23098" t="str">
            <v>Risel Combustiveis Ltda</v>
          </cell>
        </row>
        <row r="23099">
          <cell r="D23099" t="str">
            <v>GKH8B54</v>
          </cell>
          <cell r="I23099" t="str">
            <v>Polo MPI Track Flex MT 1.0 4P</v>
          </cell>
          <cell r="J23099"/>
          <cell r="O23099"/>
          <cell r="P23099" t="str">
            <v>PACALUB COMERCIO E LOGISTICA LTDA</v>
          </cell>
        </row>
        <row r="23100">
          <cell r="D23100" t="str">
            <v>GFU3C64</v>
          </cell>
          <cell r="I23100" t="str">
            <v>Polo MPI Track Flex MT 1.0 4P</v>
          </cell>
          <cell r="J23100"/>
          <cell r="O23100"/>
          <cell r="P23100" t="str">
            <v>PACALUB COMERCIO E LOGISTICA LTDA</v>
          </cell>
        </row>
        <row r="23101">
          <cell r="D23101" t="str">
            <v>RUD6E50</v>
          </cell>
          <cell r="I23101" t="str">
            <v>Toro Endurance Diesel AT 4x4 2.0 4P</v>
          </cell>
          <cell r="J23101"/>
          <cell r="O23101"/>
          <cell r="P23101" t="str">
            <v>TRADECORP DO BRASIL COMERCIO DE INSUMOS AGRÍCOLAS LTDA</v>
          </cell>
        </row>
        <row r="23102">
          <cell r="D23102" t="str">
            <v>SHZ3E53</v>
          </cell>
          <cell r="I23102" t="str">
            <v>Creta Action AT 1.6 4P</v>
          </cell>
          <cell r="J23102"/>
          <cell r="O23102"/>
          <cell r="P23102" t="str">
            <v>Comil Silos E Secadores Ltda</v>
          </cell>
        </row>
        <row r="23103">
          <cell r="D23103" t="str">
            <v>SHV1B16</v>
          </cell>
          <cell r="I23103" t="str">
            <v>Argo Drive 1.0 4P</v>
          </cell>
          <cell r="J23103"/>
          <cell r="O23103"/>
          <cell r="P23103" t="str">
            <v>Comil Silos E Secadores Ltda</v>
          </cell>
        </row>
        <row r="23104">
          <cell r="D23104" t="str">
            <v>RTD1I37</v>
          </cell>
          <cell r="I23104" t="str">
            <v>Saveiro CD Robust 1.6 2P</v>
          </cell>
          <cell r="J23104"/>
          <cell r="O23104"/>
          <cell r="P23104" t="str">
            <v>COTECNA SERVICOS LTDA.</v>
          </cell>
        </row>
        <row r="23105">
          <cell r="D23105" t="str">
            <v>SIB2B02</v>
          </cell>
          <cell r="I23105" t="str">
            <v>Strada CP Endurance Flex 1.4 2P</v>
          </cell>
          <cell r="J23105"/>
          <cell r="O23105"/>
          <cell r="P23105" t="str">
            <v>Comil Silos E Secadores Ltda</v>
          </cell>
        </row>
        <row r="23106">
          <cell r="D23106" t="str">
            <v>RVT2C51</v>
          </cell>
          <cell r="I23106" t="str">
            <v>Spin Premier AT 7 Lugares 1.8 4P</v>
          </cell>
          <cell r="J23106"/>
          <cell r="O23106"/>
          <cell r="P23106" t="str">
            <v>PLUSVAL AGROAVICOLA LTDA</v>
          </cell>
        </row>
        <row r="23107">
          <cell r="D23107" t="str">
            <v>RTD3H11</v>
          </cell>
          <cell r="I23107" t="str">
            <v>Strada CP Endurance Flex 1.4 2P</v>
          </cell>
          <cell r="J23107"/>
          <cell r="O23107"/>
          <cell r="P23107" t="str">
            <v>DENORPI DISTRIBUIDORA DE INSUMOS AGRICOLAS LTDA</v>
          </cell>
        </row>
        <row r="23108">
          <cell r="D23108" t="str">
            <v>FCH5I04</v>
          </cell>
          <cell r="I23108" t="str">
            <v>Spin Premier AT 7 Lugares 1.8 4P</v>
          </cell>
          <cell r="J23108"/>
          <cell r="O23108"/>
          <cell r="P23108" t="str">
            <v>CENTRAL ENERGETICA MORENO DE MONTE APRAZIVEL ACUCAR E ALCOOL LTDA.</v>
          </cell>
        </row>
        <row r="23109">
          <cell r="D23109" t="str">
            <v>RFI7F72</v>
          </cell>
          <cell r="I23109" t="str">
            <v>Virtus MSI AT 1.6 4P</v>
          </cell>
          <cell r="J23109"/>
          <cell r="O23109"/>
          <cell r="P23109" t="str">
            <v>LSI LOGISTICA S/A</v>
          </cell>
        </row>
        <row r="23110">
          <cell r="D23110" t="str">
            <v>RFA9I59</v>
          </cell>
          <cell r="I23110" t="str">
            <v>Argo Drive 1.0 4P</v>
          </cell>
          <cell r="J23110"/>
          <cell r="O23110"/>
          <cell r="P23110" t="str">
            <v>MANSERV MONTAGEM E MANUTENCAO S.A.</v>
          </cell>
        </row>
        <row r="23111">
          <cell r="D23111" t="str">
            <v>RTD1A23</v>
          </cell>
          <cell r="I23111" t="str">
            <v>Strada CP Endurance Flex 1.4 2P</v>
          </cell>
          <cell r="J23111"/>
          <cell r="O23111"/>
          <cell r="P23111" t="str">
            <v>Et do Brasil Ltda</v>
          </cell>
        </row>
        <row r="23112">
          <cell r="D23112" t="str">
            <v>BDX1I26</v>
          </cell>
          <cell r="I23112" t="str">
            <v>Saveiro CS Robust 1.6 2P</v>
          </cell>
          <cell r="J23112"/>
          <cell r="O23112"/>
          <cell r="P23112" t="str">
            <v>MANSERV MONTAGEM E MANUTENCAO S.A.</v>
          </cell>
        </row>
        <row r="23113">
          <cell r="D23113" t="str">
            <v>BDW9C28</v>
          </cell>
          <cell r="I23113" t="str">
            <v>Saveiro CS Robust 1.6 2P</v>
          </cell>
          <cell r="J23113"/>
          <cell r="O23113"/>
          <cell r="P23113" t="str">
            <v>MANSERV MONTAGEM E MANUTENCAO S.A.</v>
          </cell>
        </row>
        <row r="23114">
          <cell r="D23114" t="str">
            <v>RFJ2D83</v>
          </cell>
          <cell r="I23114" t="str">
            <v>Virtus MSI AT 1.6 4P</v>
          </cell>
          <cell r="J23114"/>
          <cell r="O23114"/>
          <cell r="P23114" t="str">
            <v>MANSERV FACILITIES LTDA</v>
          </cell>
        </row>
        <row r="23115">
          <cell r="D23115" t="str">
            <v>RFA5E30</v>
          </cell>
          <cell r="I23115" t="str">
            <v>Argo Drive 1.0 4P</v>
          </cell>
          <cell r="J23115"/>
          <cell r="O23115"/>
          <cell r="P23115" t="str">
            <v>MANSERV MONTAGEM E MANUTENCAO S.A.</v>
          </cell>
        </row>
        <row r="23116">
          <cell r="D23116" t="str">
            <v>ERC2E92</v>
          </cell>
          <cell r="I23116" t="str">
            <v>Polo Comfortline TSI Flex AT 1.0 4P</v>
          </cell>
          <cell r="J23116"/>
          <cell r="O23116"/>
          <cell r="P23116" t="str">
            <v>SKYSTONE DO BRASIL LTDA</v>
          </cell>
        </row>
        <row r="23117">
          <cell r="D23117" t="str">
            <v>EUF7A51</v>
          </cell>
          <cell r="I23117" t="str">
            <v>Polo MPI MT 1.0 4P</v>
          </cell>
          <cell r="J23117"/>
          <cell r="O23117"/>
          <cell r="P23117" t="str">
            <v>MARTINI MEAT S/A ARMAZENS GERAIS</v>
          </cell>
        </row>
        <row r="23118">
          <cell r="D23118" t="str">
            <v>SHV1B21</v>
          </cell>
          <cell r="I23118" t="str">
            <v>Argo Drive 1.0 4P</v>
          </cell>
          <cell r="J23118"/>
          <cell r="O23118"/>
          <cell r="P23118" t="str">
            <v>Mascarello Carrocerias E Onibus</v>
          </cell>
        </row>
        <row r="23119">
          <cell r="D23119" t="str">
            <v>SHS0F25</v>
          </cell>
          <cell r="I23119" t="str">
            <v>HB20 Sense 1.0 4P</v>
          </cell>
          <cell r="J23119"/>
          <cell r="O23119"/>
          <cell r="P23119" t="str">
            <v>INNOVARE SOLUTIONS LTDA</v>
          </cell>
        </row>
        <row r="23120">
          <cell r="D23120" t="str">
            <v>SHQ2C72</v>
          </cell>
          <cell r="I23120" t="str">
            <v>Duster Oroch Pro SCe MT 1.6 4P</v>
          </cell>
          <cell r="J23120"/>
          <cell r="O23120"/>
          <cell r="P23120" t="str">
            <v>AGRIVITTA INSUMOS AGRICOLAS LTDA</v>
          </cell>
        </row>
        <row r="23121">
          <cell r="D23121" t="str">
            <v>RTE5C41</v>
          </cell>
          <cell r="I23121" t="str">
            <v>Strada CP Endurance Flex 1.4 2P</v>
          </cell>
          <cell r="J23121"/>
          <cell r="O23121"/>
          <cell r="P23121" t="str">
            <v>Et do Brasil Ltda</v>
          </cell>
        </row>
        <row r="23122">
          <cell r="D23122" t="str">
            <v>RMX7D35</v>
          </cell>
          <cell r="I23122" t="str">
            <v>Kwid Zen 1.0 4P</v>
          </cell>
          <cell r="J23122"/>
          <cell r="O23122"/>
          <cell r="P23122" t="str">
            <v>Diagnósticos da América S. A.</v>
          </cell>
        </row>
        <row r="23123">
          <cell r="D23123" t="str">
            <v>RMX3G84</v>
          </cell>
          <cell r="I23123" t="str">
            <v>Kwid Zen 1.0 4P</v>
          </cell>
          <cell r="J23123"/>
          <cell r="O23123"/>
          <cell r="P23123" t="str">
            <v>Diagnósticos da América S. A.</v>
          </cell>
        </row>
        <row r="23124">
          <cell r="D23124" t="str">
            <v>RTG4G79</v>
          </cell>
          <cell r="I23124" t="str">
            <v>Strada CP Freedom Flex 1.3 2P</v>
          </cell>
          <cell r="J23124"/>
          <cell r="O23124"/>
          <cell r="P23124" t="str">
            <v>Comil Silos E Secadores Ltda</v>
          </cell>
        </row>
        <row r="23125">
          <cell r="D23125" t="str">
            <v>SYF9B62</v>
          </cell>
          <cell r="I23125" t="str">
            <v>Strada CD Freedom Flex 1.3 4P</v>
          </cell>
          <cell r="J23125"/>
          <cell r="O23125"/>
          <cell r="P23125" t="str">
            <v>CANAPOLIS ACUCAR E ETANOL S.A</v>
          </cell>
        </row>
        <row r="23126">
          <cell r="D23126" t="str">
            <v>SHV1B17</v>
          </cell>
          <cell r="I23126" t="str">
            <v>Argo Drive 1.0 4P</v>
          </cell>
          <cell r="J23126"/>
          <cell r="O23126"/>
          <cell r="P23126" t="str">
            <v>Mascarello Carrocerias E Onibus</v>
          </cell>
        </row>
        <row r="23127">
          <cell r="D23127" t="str">
            <v>RUY9G11</v>
          </cell>
          <cell r="I23127" t="str">
            <v>Spin Premier AT 7 Lugares 1.8 4P</v>
          </cell>
          <cell r="J23127"/>
          <cell r="O23127"/>
          <cell r="P23127" t="str">
            <v>LSI LOGISTICA S/A</v>
          </cell>
        </row>
        <row r="23128">
          <cell r="D23128" t="str">
            <v>RFJ2D80</v>
          </cell>
          <cell r="I23128" t="str">
            <v>Virtus MSI AT 1.6 4P</v>
          </cell>
          <cell r="J23128"/>
          <cell r="O23128"/>
          <cell r="P23128" t="str">
            <v>MANSERV FACILITIES LTDA</v>
          </cell>
        </row>
        <row r="23129">
          <cell r="D23129" t="str">
            <v>RFG5J61</v>
          </cell>
          <cell r="I23129" t="str">
            <v>Virtus MSI AT 1.6 4P</v>
          </cell>
          <cell r="J23129"/>
          <cell r="O23129"/>
          <cell r="P23129" t="str">
            <v>MANSERV FACILITIES LTDA</v>
          </cell>
        </row>
        <row r="23130">
          <cell r="D23130" t="str">
            <v>RFF3G73</v>
          </cell>
          <cell r="I23130" t="str">
            <v>Virtus MSI AT 1.6 4P</v>
          </cell>
          <cell r="J23130"/>
          <cell r="O23130"/>
          <cell r="P23130" t="str">
            <v>LSI LOGISTICA S/A</v>
          </cell>
        </row>
        <row r="23131">
          <cell r="D23131" t="str">
            <v>RFI4D83</v>
          </cell>
          <cell r="I23131" t="str">
            <v>Virtus MSI AT 1.6 4P</v>
          </cell>
          <cell r="J23131"/>
          <cell r="O23131"/>
          <cell r="P23131" t="str">
            <v>MANSERV FACILITIES LTDA</v>
          </cell>
        </row>
        <row r="23132">
          <cell r="D23132" t="str">
            <v>RTL9I49</v>
          </cell>
          <cell r="I23132" t="str">
            <v>Argo Drive 1.0 4P</v>
          </cell>
          <cell r="J23132"/>
          <cell r="O23132"/>
          <cell r="P23132" t="str">
            <v>Prominent Brasil Ltda</v>
          </cell>
        </row>
        <row r="23133">
          <cell r="D23133" t="str">
            <v>RND4B94</v>
          </cell>
          <cell r="I23133" t="str">
            <v>Strada CP Endurance Flex 1.4 2P</v>
          </cell>
          <cell r="J23133"/>
          <cell r="O23133"/>
          <cell r="P23133" t="str">
            <v>SEMPRE TELECOMUNICACOES LTDA</v>
          </cell>
        </row>
        <row r="23134">
          <cell r="D23134" t="str">
            <v>SIB2B33</v>
          </cell>
          <cell r="I23134" t="str">
            <v>Strada CP Endurance Flex 1.4 2P</v>
          </cell>
          <cell r="J23134"/>
          <cell r="O23134"/>
          <cell r="P23134" t="str">
            <v>Comil Silos E Secadores Ltda</v>
          </cell>
        </row>
        <row r="23135">
          <cell r="D23135" t="str">
            <v>SIB2B42</v>
          </cell>
          <cell r="I23135" t="str">
            <v>Strada CP Endurance Flex 1.4 2P</v>
          </cell>
          <cell r="J23135"/>
          <cell r="O23135"/>
          <cell r="P23135" t="str">
            <v>Comil Silos E Secadores Ltda</v>
          </cell>
        </row>
        <row r="23136">
          <cell r="D23136" t="str">
            <v>SHW8G29</v>
          </cell>
          <cell r="I23136" t="str">
            <v>Corolla XEi VVT-iE AT 2.0 4P</v>
          </cell>
          <cell r="J23136"/>
          <cell r="O23136"/>
          <cell r="P23136" t="str">
            <v>INNOVARE SOLUTIONS LTDA</v>
          </cell>
        </row>
        <row r="23137">
          <cell r="D23137" t="str">
            <v>SHV1B44</v>
          </cell>
          <cell r="I23137" t="str">
            <v>Argo Drive 1.0 4P</v>
          </cell>
          <cell r="J23137"/>
          <cell r="O23137"/>
          <cell r="P23137" t="str">
            <v>Mascarello Participacoes Ltda</v>
          </cell>
        </row>
        <row r="23138">
          <cell r="D23138" t="str">
            <v>RFA5E91</v>
          </cell>
          <cell r="I23138" t="str">
            <v>Argo Drive 1.0 4P</v>
          </cell>
          <cell r="J23138"/>
          <cell r="O23138"/>
          <cell r="P23138" t="str">
            <v>MANSERV MONTAGEM E MANUTENCAO S.A.</v>
          </cell>
        </row>
        <row r="23139">
          <cell r="D23139" t="str">
            <v>QXT6G52</v>
          </cell>
          <cell r="I23139" t="str">
            <v>Fiorino Hard Working 1.4 2P</v>
          </cell>
          <cell r="J23139"/>
          <cell r="O23139"/>
          <cell r="P23139" t="str">
            <v>MANSERV FACILITIES LTDA</v>
          </cell>
        </row>
        <row r="23140">
          <cell r="D23140" t="str">
            <v>QXT6G11</v>
          </cell>
          <cell r="I23140" t="str">
            <v>Fiorino Hard Working 1.4 2P</v>
          </cell>
          <cell r="J23140"/>
          <cell r="O23140"/>
          <cell r="P23140" t="str">
            <v>LSI ADMINISTRAÇÃO E SERVIÇOS SA</v>
          </cell>
        </row>
        <row r="23141">
          <cell r="D23141" t="str">
            <v>RNI2H98</v>
          </cell>
          <cell r="I23141" t="str">
            <v>Mobi Like 1.0 4P</v>
          </cell>
          <cell r="J23141"/>
          <cell r="O23141"/>
          <cell r="P23141" t="str">
            <v>SHARK TRATORES E PECAS LTDA</v>
          </cell>
        </row>
        <row r="23142">
          <cell r="D23142" t="str">
            <v>FWO4C33</v>
          </cell>
          <cell r="I23142" t="str">
            <v>Argo Flex 1.0 4P</v>
          </cell>
          <cell r="J23142"/>
          <cell r="O23142"/>
          <cell r="P23142" t="str">
            <v>HEXING ENERGY PROJETOS DE ENERGIAS RENOVAVEIS LTDA</v>
          </cell>
        </row>
        <row r="23143">
          <cell r="D23143" t="str">
            <v>SHV1B37</v>
          </cell>
          <cell r="I23143" t="str">
            <v>Argo Drive 1.0 4P</v>
          </cell>
          <cell r="J23143"/>
          <cell r="O23143"/>
          <cell r="P23143" t="str">
            <v>Comil Silos E Secadores Ltda</v>
          </cell>
        </row>
        <row r="23144">
          <cell r="D23144" t="str">
            <v>RUW0F42</v>
          </cell>
          <cell r="I23144" t="str">
            <v>Mobi Like 1.0 4P</v>
          </cell>
          <cell r="J23144"/>
          <cell r="O23144"/>
          <cell r="P23144" t="str">
            <v>DCCO LOCADORA DE MAQUINAS E EQUIPAMENTOS LTDA</v>
          </cell>
        </row>
        <row r="23145">
          <cell r="D23145" t="str">
            <v>RMX2B16</v>
          </cell>
          <cell r="I23145" t="str">
            <v>Kwid Zen 1.0 4P</v>
          </cell>
          <cell r="J23145"/>
          <cell r="O23145"/>
          <cell r="P23145" t="str">
            <v>Diagnósticos da América S. A.</v>
          </cell>
        </row>
        <row r="23146">
          <cell r="D23146" t="str">
            <v>SHM7J57</v>
          </cell>
          <cell r="I23146" t="str">
            <v>Duster Intense AT SCe 1.6 4P</v>
          </cell>
          <cell r="J23146"/>
          <cell r="O23146"/>
          <cell r="P23146" t="str">
            <v>GARCIA MONTEIRO &amp; CIA LTDA</v>
          </cell>
        </row>
        <row r="23147">
          <cell r="D23147" t="str">
            <v>RTD5B25</v>
          </cell>
          <cell r="I23147" t="str">
            <v>Strada CP Endurance Flex 1.4 2P</v>
          </cell>
          <cell r="J23147"/>
          <cell r="O23147"/>
          <cell r="P23147" t="str">
            <v>Et do Brasil Ltda</v>
          </cell>
        </row>
        <row r="23148">
          <cell r="D23148" t="str">
            <v>RMX3G69</v>
          </cell>
          <cell r="I23148" t="str">
            <v>Kwid Zen 1.0 4P</v>
          </cell>
          <cell r="J23148"/>
          <cell r="O23148"/>
          <cell r="P23148" t="str">
            <v>Diagnósticos da América S. A.</v>
          </cell>
        </row>
        <row r="23149">
          <cell r="D23149" t="str">
            <v>RTW2G18</v>
          </cell>
          <cell r="I23149" t="str">
            <v>Pulse Audace Turbo AT 1.0 4P</v>
          </cell>
          <cell r="J23149"/>
          <cell r="O23149"/>
          <cell r="P23149" t="str">
            <v>Coopercitrus Cooperativa de Produtos Rurais</v>
          </cell>
        </row>
        <row r="23150">
          <cell r="D23150" t="str">
            <v>RNZ8B94</v>
          </cell>
          <cell r="I23150" t="str">
            <v>Taos Comfortline 250 TSI AT 1.4 4P</v>
          </cell>
          <cell r="J23150"/>
          <cell r="O23150"/>
          <cell r="P23150" t="str">
            <v>Coopercitrus Cooperativa de Produtos Rurais</v>
          </cell>
        </row>
        <row r="23151">
          <cell r="D23151" t="str">
            <v>SIB2B41</v>
          </cell>
          <cell r="I23151" t="str">
            <v>Strada CP Endurance Flex 1.4 2P</v>
          </cell>
          <cell r="J23151"/>
          <cell r="O23151"/>
          <cell r="P23151" t="str">
            <v>Mascarello Carrocerias E Onibus</v>
          </cell>
        </row>
        <row r="23152">
          <cell r="D23152" t="str">
            <v>RUE0D42</v>
          </cell>
          <cell r="I23152" t="str">
            <v>Toro Freedom Turbo Flex AT 4x2 1.3 4P</v>
          </cell>
          <cell r="J23152"/>
          <cell r="O23152"/>
          <cell r="P23152" t="str">
            <v>VIA BRASIL BR 163 CONCESSIONARIA DE RODOVIAS S.A.</v>
          </cell>
        </row>
        <row r="23153">
          <cell r="D23153" t="str">
            <v>SHV1B15</v>
          </cell>
          <cell r="I23153" t="str">
            <v>Argo Drive 1.0 4P</v>
          </cell>
          <cell r="J23153"/>
          <cell r="O23153"/>
          <cell r="P23153" t="str">
            <v>Mascarello Carrocerias E Onibus</v>
          </cell>
        </row>
        <row r="23154">
          <cell r="D23154" t="str">
            <v>RUA6B85</v>
          </cell>
          <cell r="I23154" t="str">
            <v>Compass Longitude Turbo Flex AT 1.3 4P</v>
          </cell>
          <cell r="J23154"/>
          <cell r="O23154"/>
          <cell r="P23154" t="str">
            <v>CERRADINHO BIOENERGIA S.A.</v>
          </cell>
        </row>
        <row r="23155">
          <cell r="D23155" t="str">
            <v>RFI4E00</v>
          </cell>
          <cell r="I23155" t="str">
            <v>Virtus MSI AT 1.6 4P</v>
          </cell>
          <cell r="J23155"/>
          <cell r="O23155"/>
          <cell r="P23155" t="str">
            <v>LSI LOGISTICA S/A</v>
          </cell>
        </row>
        <row r="23156">
          <cell r="D23156" t="str">
            <v>RFI7F78</v>
          </cell>
          <cell r="I23156" t="str">
            <v>Virtus MSI AT 1.6 4P</v>
          </cell>
          <cell r="J23156"/>
          <cell r="O23156"/>
          <cell r="P23156" t="str">
            <v>MANSERV MONTAGEM E MANUTENCAO S.A.</v>
          </cell>
        </row>
        <row r="23157">
          <cell r="D23157" t="str">
            <v>RFI4E01</v>
          </cell>
          <cell r="I23157" t="str">
            <v>Virtus MSI AT 1.6 4P</v>
          </cell>
          <cell r="J23157"/>
          <cell r="O23157"/>
          <cell r="P23157" t="str">
            <v>MANSERV FACILITIES LTDA</v>
          </cell>
        </row>
        <row r="23158">
          <cell r="D23158" t="str">
            <v>RFI4D94</v>
          </cell>
          <cell r="I23158" t="str">
            <v>Virtus MSI AT 1.6 4P</v>
          </cell>
          <cell r="J23158"/>
          <cell r="O23158"/>
          <cell r="P23158" t="str">
            <v>MANSERV INVEST E PARTICIPACOES SA</v>
          </cell>
        </row>
        <row r="23159">
          <cell r="D23159" t="str">
            <v>RMX2B04</v>
          </cell>
          <cell r="I23159" t="str">
            <v>Kwid Zen 1.0 4P</v>
          </cell>
          <cell r="J23159"/>
          <cell r="O23159"/>
          <cell r="P23159" t="str">
            <v>Diagnósticos da América S. A.</v>
          </cell>
        </row>
        <row r="23160">
          <cell r="D23160" t="str">
            <v>RUR6G21</v>
          </cell>
          <cell r="I23160" t="str">
            <v>Spin Premier AT 7 Lugares 1.8 4P</v>
          </cell>
          <cell r="J23160"/>
          <cell r="O23160"/>
          <cell r="P23160" t="str">
            <v>Transportes Imediato S/A</v>
          </cell>
        </row>
        <row r="23161">
          <cell r="D23161" t="str">
            <v>RNZ5C91</v>
          </cell>
          <cell r="I23161" t="str">
            <v>Taos Comfortline 250 TSI AT 1.4 4P</v>
          </cell>
          <cell r="J23161"/>
          <cell r="O23161"/>
          <cell r="P23161" t="str">
            <v>Coopercitrus Cooperativa de Produtos Rurais</v>
          </cell>
        </row>
        <row r="23162">
          <cell r="D23162" t="str">
            <v>RNW8I68</v>
          </cell>
          <cell r="I23162" t="str">
            <v>Strada CP Endurance Flex 1.4 2P</v>
          </cell>
          <cell r="J23162"/>
          <cell r="O23162"/>
          <cell r="P23162" t="str">
            <v>AGROVENCI - COMERCIO, IMPORTACAO, EXPORTACAO E AGROPECUARIA LTDA</v>
          </cell>
        </row>
        <row r="23163">
          <cell r="D23163" t="str">
            <v>RFA7J19</v>
          </cell>
          <cell r="I23163" t="str">
            <v>Strada CD Hard Working 1.4 2P</v>
          </cell>
          <cell r="J23163"/>
          <cell r="O23163"/>
          <cell r="P23163" t="str">
            <v>LSI ADMINISTRAÇÃO E SERVIÇOS SA</v>
          </cell>
        </row>
        <row r="23164">
          <cell r="D23164" t="str">
            <v>RUA6A33</v>
          </cell>
          <cell r="I23164" t="str">
            <v>Commander Limited Turbo Flex AT 1.3 4P</v>
          </cell>
          <cell r="J23164"/>
          <cell r="O23164"/>
          <cell r="P23164" t="str">
            <v>Specialty Product Technologies Comercio E Industria de Equipamentos Ltda.</v>
          </cell>
        </row>
        <row r="23165">
          <cell r="D23165" t="str">
            <v>SIH3C35</v>
          </cell>
          <cell r="I23165" t="str">
            <v>Kwid Zen 1.0 4P</v>
          </cell>
          <cell r="J23165"/>
          <cell r="O23165"/>
          <cell r="P23165" t="str">
            <v>PACALUB COMERCIO E LOGISTICA LTDA</v>
          </cell>
        </row>
        <row r="23166">
          <cell r="D23166" t="str">
            <v>RUY9D29</v>
          </cell>
          <cell r="I23166" t="str">
            <v>Kwid Zen 1.0 4P</v>
          </cell>
          <cell r="J23166"/>
          <cell r="O23166"/>
          <cell r="P23166" t="str">
            <v>PACALUB COMERCIO E LOGISTICA LTDA</v>
          </cell>
        </row>
        <row r="23167">
          <cell r="D23167" t="str">
            <v>RUY2C80</v>
          </cell>
          <cell r="I23167" t="str">
            <v>Kwid Zen 1.0 4P</v>
          </cell>
          <cell r="J23167"/>
          <cell r="O23167"/>
          <cell r="P23167" t="str">
            <v>PACALUB COMERCIO E LOGISTICA LTDA</v>
          </cell>
        </row>
        <row r="23168">
          <cell r="D23168" t="str">
            <v>RUY2B97</v>
          </cell>
          <cell r="I23168" t="str">
            <v>Kwid Zen 1.0 4P</v>
          </cell>
          <cell r="J23168"/>
          <cell r="O23168"/>
          <cell r="P23168" t="str">
            <v>PACALUB COMERCIO E LOGISTICA LTDA</v>
          </cell>
        </row>
        <row r="23169">
          <cell r="D23169" t="str">
            <v>RFI7F67</v>
          </cell>
          <cell r="I23169" t="str">
            <v>Virtus MSI AT 1.6 4P</v>
          </cell>
          <cell r="J23169"/>
          <cell r="O23169"/>
          <cell r="P23169" t="str">
            <v>LSI LOGISTICA S/A</v>
          </cell>
        </row>
        <row r="23170">
          <cell r="D23170" t="str">
            <v>SHV1B32</v>
          </cell>
          <cell r="I23170" t="str">
            <v>Argo Drive 1.0 4P</v>
          </cell>
          <cell r="J23170"/>
          <cell r="O23170"/>
          <cell r="P23170" t="str">
            <v>Comil Silos E Secadores Ltda</v>
          </cell>
        </row>
        <row r="23171">
          <cell r="D23171" t="str">
            <v>SYB2G51</v>
          </cell>
          <cell r="I23171" t="str">
            <v>HB20 COMFORT PLUS FLEX 1.0</v>
          </cell>
          <cell r="J23171"/>
          <cell r="O23171"/>
          <cell r="P23171" t="str">
            <v>GREENCARE PHARMA COMERCIO ATACADISTA DE MEDICAMENTOS E COSMETICOS LTDA.</v>
          </cell>
        </row>
        <row r="23172">
          <cell r="D23172" t="str">
            <v>SIH0E01</v>
          </cell>
          <cell r="I23172" t="str">
            <v>Onix Plus Turbo Premier AT 1.0 4P</v>
          </cell>
          <cell r="J23172"/>
          <cell r="O23172"/>
          <cell r="P23172" t="str">
            <v>INNOVARE SOLUTIONS LTDA</v>
          </cell>
        </row>
        <row r="23173">
          <cell r="D23173" t="str">
            <v>SIG0D64</v>
          </cell>
          <cell r="I23173" t="str">
            <v>Duster Oroch Pro SCe MT 1.6 4P</v>
          </cell>
          <cell r="J23173"/>
          <cell r="O23173"/>
          <cell r="P23173" t="str">
            <v>BRASIL BIO FUELS REFLORESTAMENT INDUSTRIA E COMERCIO SA</v>
          </cell>
        </row>
        <row r="23174">
          <cell r="D23174" t="str">
            <v>SHZ9J75</v>
          </cell>
          <cell r="I23174" t="str">
            <v>Corolla XEi VVT-iE AT 2.0 4P</v>
          </cell>
          <cell r="J23174"/>
          <cell r="O23174"/>
          <cell r="P23174" t="str">
            <v>INNOVARE SOLUTIONS LTDA</v>
          </cell>
        </row>
        <row r="23175">
          <cell r="D23175" t="str">
            <v>FDB9G32</v>
          </cell>
          <cell r="I23175" t="str">
            <v>Nivus Comfortline 200 TSI AT 1.0 4P</v>
          </cell>
          <cell r="J23175"/>
          <cell r="O23175"/>
          <cell r="P23175" t="str">
            <v>INNOVARE SOLUTIONS LTDA</v>
          </cell>
        </row>
        <row r="23176">
          <cell r="D23176" t="str">
            <v>RNW1I04</v>
          </cell>
          <cell r="I23176" t="str">
            <v>Voyage MPI AT 1.6 4P</v>
          </cell>
          <cell r="J23176"/>
          <cell r="O23176"/>
          <cell r="P23176" t="str">
            <v>BOMPREÇO BAHIA SUPERMERCADOS LTDA</v>
          </cell>
        </row>
        <row r="23177">
          <cell r="D23177" t="str">
            <v>RNH5J63</v>
          </cell>
          <cell r="I23177" t="str">
            <v>Hilux CD STD POWER PACK MT 4x4 2.8 4P</v>
          </cell>
          <cell r="J23177"/>
          <cell r="O23177"/>
          <cell r="P23177" t="str">
            <v>LSI LOGISTICA S/A</v>
          </cell>
        </row>
        <row r="23178">
          <cell r="D23178" t="str">
            <v>RFF7E44</v>
          </cell>
          <cell r="I23178" t="str">
            <v>Virtus MSI AT 1.6 4P</v>
          </cell>
          <cell r="J23178"/>
          <cell r="O23178"/>
          <cell r="P23178" t="str">
            <v>MANSERV INVEST E PARTICIPACOES SA</v>
          </cell>
        </row>
        <row r="23179">
          <cell r="D23179" t="str">
            <v>RUC8E90</v>
          </cell>
          <cell r="I23179" t="str">
            <v>S10 CD LT AT 4x4 2.8 4P</v>
          </cell>
          <cell r="J23179"/>
          <cell r="O23179"/>
          <cell r="P23179" t="str">
            <v>TRADECORP DO BRASIL COMERCIO DE INSUMOS AGRÍCOLAS LTDA</v>
          </cell>
        </row>
        <row r="23180">
          <cell r="D23180" t="str">
            <v>FAT9H15</v>
          </cell>
          <cell r="I23180" t="str">
            <v>Polo Comfortline TSI Flex AT 1.0 4P</v>
          </cell>
          <cell r="J23180"/>
          <cell r="O23180"/>
          <cell r="P23180" t="str">
            <v>SKYSTONE DO BRASIL LTDA</v>
          </cell>
        </row>
        <row r="23181">
          <cell r="D23181" t="str">
            <v>SIB2A99</v>
          </cell>
          <cell r="I23181" t="str">
            <v>Strada CP Endurance Flex 1.4 2P</v>
          </cell>
          <cell r="J23181"/>
          <cell r="O23181"/>
          <cell r="P23181" t="str">
            <v>Comil Silos E Secadores Ltda</v>
          </cell>
        </row>
        <row r="23182">
          <cell r="D23182" t="str">
            <v>RVB5A72</v>
          </cell>
          <cell r="I23182" t="str">
            <v>Strada CP Endurance Flex 1.4 2P</v>
          </cell>
          <cell r="J23182"/>
          <cell r="O23182"/>
          <cell r="P23182" t="str">
            <v>Comil Silos E Secadores Ltda</v>
          </cell>
        </row>
        <row r="23183">
          <cell r="D23183" t="str">
            <v>RNZ5C85</v>
          </cell>
          <cell r="I23183" t="str">
            <v>Taos Comfortline 250 TSI AT 1.4 4P</v>
          </cell>
          <cell r="J23183"/>
          <cell r="O23183"/>
          <cell r="P23183" t="str">
            <v>Coopercitrus Cooperativa de Produtos Rurais</v>
          </cell>
        </row>
        <row r="23184">
          <cell r="D23184" t="str">
            <v>RNR2A63</v>
          </cell>
          <cell r="I23184" t="str">
            <v>Strada CP Endurance Flex 1.4 2P</v>
          </cell>
          <cell r="J23184"/>
          <cell r="O23184"/>
          <cell r="P23184" t="str">
            <v>Qualiciclo Agricola S.A</v>
          </cell>
        </row>
        <row r="23185">
          <cell r="D23185" t="str">
            <v>RMT3D91</v>
          </cell>
          <cell r="I23185" t="str">
            <v>Toro Endurance Flex AT 4x2 1.8 4P</v>
          </cell>
          <cell r="J23185"/>
          <cell r="O23185"/>
          <cell r="P23185" t="str">
            <v>Qualiciclo Agricola S.A</v>
          </cell>
        </row>
        <row r="23186">
          <cell r="D23186" t="str">
            <v>PZB1J66</v>
          </cell>
          <cell r="I23186" t="str">
            <v>STRADA ENDURANCE CP FLEX 1.3</v>
          </cell>
          <cell r="J23186"/>
          <cell r="O23186"/>
          <cell r="P23186" t="str">
            <v>FOURMAQ SOLUCOES EM AGRONEGOCIOS LTDA</v>
          </cell>
        </row>
        <row r="23187">
          <cell r="D23187" t="str">
            <v>RUG1E17</v>
          </cell>
          <cell r="I23187" t="str">
            <v>Mobi Like 1.0 4P</v>
          </cell>
          <cell r="J23187"/>
          <cell r="O23187"/>
          <cell r="P23187" t="str">
            <v>Et do Brasil Ltda</v>
          </cell>
        </row>
        <row r="23188">
          <cell r="D23188" t="str">
            <v>SHV1B12</v>
          </cell>
          <cell r="I23188" t="str">
            <v>Argo Drive 1.0 4P</v>
          </cell>
          <cell r="J23188"/>
          <cell r="O23188"/>
          <cell r="P23188" t="str">
            <v>Mascarello Carrocerias E Onibus</v>
          </cell>
        </row>
        <row r="23189">
          <cell r="D23189" t="str">
            <v>SIB2B34</v>
          </cell>
          <cell r="I23189" t="str">
            <v>Strada CP Endurance Flex 1.4 2P</v>
          </cell>
          <cell r="J23189"/>
          <cell r="O23189"/>
          <cell r="P23189" t="str">
            <v>Comil Silos E Secadores Ltda</v>
          </cell>
        </row>
        <row r="23190">
          <cell r="D23190" t="str">
            <v>SHV1B24</v>
          </cell>
          <cell r="I23190" t="str">
            <v>Argo Drive 1.0 4P</v>
          </cell>
          <cell r="J23190"/>
          <cell r="O23190"/>
          <cell r="P23190" t="str">
            <v>Mascarello Carrocerias E Onibus</v>
          </cell>
        </row>
        <row r="23191">
          <cell r="D23191" t="str">
            <v>SHM0H97</v>
          </cell>
          <cell r="I23191" t="str">
            <v>S10 CD LS MT 4x4 2.8 4P</v>
          </cell>
          <cell r="J23191"/>
          <cell r="O23191"/>
          <cell r="P23191" t="str">
            <v>FUTURAGRO DIST INSUMOS AGRICOLAS LTDA</v>
          </cell>
        </row>
        <row r="23192">
          <cell r="D23192" t="str">
            <v>RUC2F57</v>
          </cell>
          <cell r="I23192" t="str">
            <v>Toro Freedom Turbo Flex AT 4x2 1.3 4P</v>
          </cell>
          <cell r="J23192"/>
          <cell r="O23192"/>
          <cell r="P23192" t="str">
            <v>VIA BRASIL BR 163 CONCESSIONARIA DE RODOVIAS S.A.</v>
          </cell>
        </row>
        <row r="23193">
          <cell r="D23193" t="str">
            <v>TDT7A06</v>
          </cell>
          <cell r="I23193" t="str">
            <v>TIGUAN ALLSPACE R-LINE 7L 300 TSI AT 2.0</v>
          </cell>
          <cell r="J23193"/>
          <cell r="O23193"/>
          <cell r="P23193" t="str">
            <v>AO3 TECNOLOGIA LTDA.</v>
          </cell>
        </row>
        <row r="23194">
          <cell r="D23194" t="str">
            <v>TDS7A04</v>
          </cell>
          <cell r="I23194" t="str">
            <v>TIGUAN ALLSPACE R-LINE 7L 300 TSI AT 2.0</v>
          </cell>
          <cell r="J23194"/>
          <cell r="O23194"/>
          <cell r="P23194" t="str">
            <v>AO3 TECNOLOGIA LTDA.</v>
          </cell>
        </row>
        <row r="23195">
          <cell r="D23195" t="str">
            <v>SHG6A05</v>
          </cell>
          <cell r="I23195" t="str">
            <v>Jumpy Cargo 1.5 2P</v>
          </cell>
          <cell r="J23195"/>
          <cell r="O23195"/>
          <cell r="P23195" t="str">
            <v>Husqvarna do Brasil Ind. e Com. de Prod. para Floresta e Jardim Ltda.</v>
          </cell>
        </row>
        <row r="23196">
          <cell r="D23196" t="str">
            <v>RUF0A45</v>
          </cell>
          <cell r="I23196" t="str">
            <v>Onix LT MT 1.0 4P</v>
          </cell>
          <cell r="J23196"/>
          <cell r="O23196"/>
          <cell r="P23196" t="str">
            <v>Perfetti Van Melle Brasil Ltda.</v>
          </cell>
        </row>
        <row r="23197">
          <cell r="D23197" t="str">
            <v>RFI4D93</v>
          </cell>
          <cell r="I23197" t="str">
            <v>Virtus MSI AT 1.6 4P</v>
          </cell>
          <cell r="J23197"/>
          <cell r="O23197"/>
          <cell r="P23197" t="str">
            <v>LSI LOGISTICA S/A</v>
          </cell>
        </row>
        <row r="23198">
          <cell r="D23198" t="str">
            <v>RNH5J67</v>
          </cell>
          <cell r="I23198" t="str">
            <v>Hilux CD STD POWER PACK MT 4x4 2.8 4P</v>
          </cell>
          <cell r="J23198"/>
          <cell r="O23198"/>
          <cell r="P23198" t="str">
            <v>LSI LOGISTICA S/A</v>
          </cell>
        </row>
        <row r="23199">
          <cell r="D23199" t="str">
            <v>SYV9C68</v>
          </cell>
          <cell r="I23199" t="str">
            <v>Fiorino Endurance Evo 1.4 2P</v>
          </cell>
          <cell r="J23199"/>
          <cell r="O23199"/>
          <cell r="P23199" t="str">
            <v>DHL LOGISTICS (BRAZIL) LTDA</v>
          </cell>
        </row>
        <row r="23200">
          <cell r="D23200" t="str">
            <v>RFJ2D81</v>
          </cell>
          <cell r="I23200" t="str">
            <v>Virtus MSI AT 1.6 4P</v>
          </cell>
          <cell r="J23200"/>
          <cell r="O23200"/>
          <cell r="P23200" t="str">
            <v>MANSERV INVEST E PARTICIPACOES SA</v>
          </cell>
        </row>
        <row r="23201">
          <cell r="D23201" t="str">
            <v>SYV9C72</v>
          </cell>
          <cell r="I23201" t="str">
            <v>Fiorino Endurance Evo 1.4 2P</v>
          </cell>
          <cell r="J23201"/>
          <cell r="O23201"/>
          <cell r="P23201" t="str">
            <v>DHL LOGISTICS (BRAZIL) LTDA</v>
          </cell>
        </row>
        <row r="23202">
          <cell r="D23202" t="str">
            <v>SYV9C64</v>
          </cell>
          <cell r="I23202" t="str">
            <v>Fiorino Endurance Evo 1.4 2P</v>
          </cell>
          <cell r="J23202"/>
          <cell r="O23202"/>
          <cell r="P23202" t="str">
            <v>DHL LOGISTICS (BRAZIL) LTDA</v>
          </cell>
        </row>
        <row r="23203">
          <cell r="D23203" t="str">
            <v>RFI4D91</v>
          </cell>
          <cell r="I23203" t="str">
            <v>Virtus MSI AT 1.6 4P</v>
          </cell>
          <cell r="J23203"/>
          <cell r="O23203"/>
          <cell r="P23203" t="str">
            <v>MANSERV FACILITIES LTDA</v>
          </cell>
        </row>
        <row r="23204">
          <cell r="D23204" t="str">
            <v>SHL3E91</v>
          </cell>
          <cell r="I23204" t="str">
            <v>Strada CP Endurance Flex 1.4 2P</v>
          </cell>
          <cell r="J23204"/>
          <cell r="O23204"/>
          <cell r="P23204" t="str">
            <v>Pedra Agroindustrial S.A</v>
          </cell>
        </row>
        <row r="23205">
          <cell r="D23205" t="str">
            <v>RFG4B13</v>
          </cell>
          <cell r="I23205" t="str">
            <v>Virtus MSI AT 1.6 4P</v>
          </cell>
          <cell r="J23205"/>
          <cell r="O23205"/>
          <cell r="P23205" t="str">
            <v>MANSERV FACILITIES LTDA</v>
          </cell>
        </row>
        <row r="23206">
          <cell r="D23206" t="str">
            <v>SHQ2C25</v>
          </cell>
          <cell r="I23206" t="str">
            <v>Mobi Like 1.0 4P</v>
          </cell>
          <cell r="J23206"/>
          <cell r="O23206"/>
          <cell r="P23206" t="str">
            <v>FLORESTAL ALVORADA FLORESTAMENTO E REFLORESTAMENTO LTDA.</v>
          </cell>
        </row>
        <row r="23207">
          <cell r="D23207" t="str">
            <v>RFJ2D96</v>
          </cell>
          <cell r="I23207" t="str">
            <v>Virtus MSI AT 1.6 4P</v>
          </cell>
          <cell r="J23207"/>
          <cell r="O23207"/>
          <cell r="P23207" t="str">
            <v>MANSERV MONTAGEM E MANUTENCAO S.A.</v>
          </cell>
        </row>
        <row r="23208">
          <cell r="D23208" t="str">
            <v>RFI7F75</v>
          </cell>
          <cell r="I23208" t="str">
            <v>Virtus MSI AT 1.6 4P</v>
          </cell>
          <cell r="J23208"/>
          <cell r="O23208"/>
          <cell r="P23208" t="str">
            <v>LSI LOGISTICA S/A</v>
          </cell>
        </row>
        <row r="23209">
          <cell r="D23209" t="str">
            <v>RFI4D88</v>
          </cell>
          <cell r="I23209" t="str">
            <v>Virtus MSI AT 1.6 4P</v>
          </cell>
          <cell r="J23209"/>
          <cell r="O23209"/>
          <cell r="P23209" t="str">
            <v>MANSERV MONTAGEM E MANUTENCAO S.A.</v>
          </cell>
        </row>
        <row r="23210">
          <cell r="D23210" t="str">
            <v>SIB2B40</v>
          </cell>
          <cell r="I23210" t="str">
            <v>Strada CP Endurance Flex 1.4 2P</v>
          </cell>
          <cell r="J23210"/>
          <cell r="O23210"/>
          <cell r="P23210" t="str">
            <v>Ksb Brasil Ltda</v>
          </cell>
        </row>
        <row r="23211">
          <cell r="D23211" t="str">
            <v>RMW7I63</v>
          </cell>
          <cell r="I23211" t="str">
            <v>Argo Drive 1.0 4P</v>
          </cell>
          <cell r="J23211"/>
          <cell r="O23211"/>
          <cell r="P23211" t="str">
            <v>HEXING ENERGY PROJETOS DE ENERGIAS RENOVAVEIS LTDA</v>
          </cell>
        </row>
        <row r="23212">
          <cell r="D23212" t="str">
            <v>FJI2J03</v>
          </cell>
          <cell r="I23212" t="str">
            <v>T-Cross Highline 250 TSI AT 1.4 4P</v>
          </cell>
          <cell r="J23212"/>
          <cell r="O23212"/>
          <cell r="P23212" t="str">
            <v>Perfetti Van Melle Brasil Ltda.</v>
          </cell>
        </row>
        <row r="23213">
          <cell r="D23213" t="str">
            <v>RFI4D96</v>
          </cell>
          <cell r="I23213" t="str">
            <v>Virtus MSI AT 1.6 4P</v>
          </cell>
          <cell r="J23213"/>
          <cell r="O23213"/>
          <cell r="P23213" t="str">
            <v>MANSERV MONTAGEM E MANUTENCAO S.A.</v>
          </cell>
        </row>
        <row r="23214">
          <cell r="D23214" t="str">
            <v>RNB9H12</v>
          </cell>
          <cell r="I23214" t="str">
            <v>HB20 Vision 1.0 4P</v>
          </cell>
          <cell r="J23214"/>
          <cell r="O23214"/>
          <cell r="P23214" t="str">
            <v>MINSAIT BRASIL LTDA</v>
          </cell>
        </row>
        <row r="23215">
          <cell r="D23215" t="str">
            <v>SHV1B31</v>
          </cell>
          <cell r="I23215" t="str">
            <v>Argo Drive 1.0 4P</v>
          </cell>
          <cell r="J23215"/>
          <cell r="O23215"/>
          <cell r="P23215" t="str">
            <v>Comil Silos E Secadores Ltda</v>
          </cell>
        </row>
        <row r="23216">
          <cell r="D23216" t="str">
            <v>RUD6E42</v>
          </cell>
          <cell r="I23216" t="str">
            <v>Toro Endurance Diesel AT 4x4 2.0 4P</v>
          </cell>
          <cell r="J23216"/>
          <cell r="O23216"/>
          <cell r="P23216" t="str">
            <v>TRADECORP DO BRASIL COMERCIO DE INSUMOS AGRÍCOLAS LTDA</v>
          </cell>
        </row>
        <row r="23217">
          <cell r="D23217" t="str">
            <v>RUA8H93</v>
          </cell>
          <cell r="I23217" t="str">
            <v>Pulse Audace Turbo AT 1.0 4P</v>
          </cell>
          <cell r="J23217"/>
          <cell r="O23217"/>
          <cell r="P23217" t="str">
            <v>Coopercitrus Cooperativa de Produtos Rurais</v>
          </cell>
        </row>
        <row r="23218">
          <cell r="D23218" t="str">
            <v>RUD9I65</v>
          </cell>
          <cell r="I23218" t="str">
            <v>Gol MPI 1.0 4P</v>
          </cell>
          <cell r="J23218"/>
          <cell r="O23218"/>
          <cell r="P23218" t="str">
            <v>5 Estrelas Special Service Norte Nordeste Servicos</v>
          </cell>
        </row>
        <row r="23219">
          <cell r="D23219" t="str">
            <v>RFJ2D95</v>
          </cell>
          <cell r="I23219" t="str">
            <v>Virtus MSI AT 1.6 4P</v>
          </cell>
          <cell r="J23219"/>
          <cell r="O23219"/>
          <cell r="P23219" t="str">
            <v>MANSERV MONTAGEM E MANUTENCAO S.A.</v>
          </cell>
        </row>
        <row r="23220">
          <cell r="D23220" t="str">
            <v>RFI7F79</v>
          </cell>
          <cell r="I23220" t="str">
            <v>Virtus MSI AT 1.6 4P</v>
          </cell>
          <cell r="J23220"/>
          <cell r="O23220"/>
          <cell r="P23220" t="str">
            <v>MANSERV MONTAGEM E MANUTENCAO S.A.</v>
          </cell>
        </row>
        <row r="23221">
          <cell r="D23221" t="str">
            <v>RFI4D89</v>
          </cell>
          <cell r="I23221" t="str">
            <v>Virtus MSI AT 1.6 4P</v>
          </cell>
          <cell r="J23221"/>
          <cell r="O23221"/>
          <cell r="P23221" t="str">
            <v>MANSERV MONTAGEM E MANUTENCAO S.A.</v>
          </cell>
        </row>
        <row r="23222">
          <cell r="D23222" t="str">
            <v>RFA7I97</v>
          </cell>
          <cell r="I23222" t="str">
            <v>Argo Drive 1.0 4P</v>
          </cell>
          <cell r="J23222"/>
          <cell r="O23222"/>
          <cell r="P23222" t="str">
            <v>MANSERV MONTAGEM E MANUTENCAO S.A.</v>
          </cell>
        </row>
        <row r="23223">
          <cell r="D23223" t="str">
            <v>RFA7G92</v>
          </cell>
          <cell r="I23223" t="str">
            <v>Fiorino Hard Working 1.4 2P</v>
          </cell>
          <cell r="J23223"/>
          <cell r="O23223"/>
          <cell r="P23223" t="str">
            <v>MANSERV MONTAGEM E MANUTENCAO S.A.</v>
          </cell>
        </row>
        <row r="23224">
          <cell r="D23224" t="str">
            <v>QXQ4H47</v>
          </cell>
          <cell r="I23224" t="str">
            <v>Saveiro CS Robust 1.6 2P</v>
          </cell>
          <cell r="J23224"/>
          <cell r="O23224"/>
          <cell r="P23224" t="str">
            <v>MANSERV MONTAGEM E MANUTENCAO S.A.</v>
          </cell>
        </row>
        <row r="23225">
          <cell r="D23225" t="str">
            <v>QXT6G05</v>
          </cell>
          <cell r="I23225" t="str">
            <v>Fiorino Hard Working 1.4 2P</v>
          </cell>
          <cell r="J23225"/>
          <cell r="O23225"/>
          <cell r="P23225" t="str">
            <v>MANSERV MONTAGEM E MANUTENCAO S.A.</v>
          </cell>
        </row>
        <row r="23226">
          <cell r="D23226" t="str">
            <v>BDX0J62</v>
          </cell>
          <cell r="I23226" t="str">
            <v>Saveiro CS Robust 1.6 2P</v>
          </cell>
          <cell r="J23226"/>
          <cell r="O23226"/>
          <cell r="P23226" t="str">
            <v>MANSERV MONTAGEM E MANUTENCAO S.A.</v>
          </cell>
        </row>
        <row r="23227">
          <cell r="D23227" t="str">
            <v>RFI7F73</v>
          </cell>
          <cell r="I23227" t="str">
            <v>Virtus MSI AT 1.6 4P</v>
          </cell>
          <cell r="J23227"/>
          <cell r="O23227"/>
          <cell r="P23227" t="str">
            <v>MANSERV MONTAGEM E MANUTENCAO S.A.</v>
          </cell>
        </row>
        <row r="23228">
          <cell r="D23228" t="str">
            <v>QXQ4H78</v>
          </cell>
          <cell r="I23228" t="str">
            <v>Saveiro CS Robust 1.6 2P</v>
          </cell>
          <cell r="J23228"/>
          <cell r="O23228"/>
          <cell r="P23228" t="str">
            <v>MANSERV MONTAGEM E MANUTENCAO S.A.</v>
          </cell>
        </row>
        <row r="23229">
          <cell r="D23229" t="str">
            <v>RUL4F98</v>
          </cell>
          <cell r="I23229" t="str">
            <v>Mobi Like 1.0 4P</v>
          </cell>
          <cell r="J23229"/>
          <cell r="O23229"/>
          <cell r="P23229" t="str">
            <v>CONCORDIA LOGISTICA PORTUARIA LTDA</v>
          </cell>
        </row>
        <row r="23230">
          <cell r="D23230" t="str">
            <v>RFF7E39</v>
          </cell>
          <cell r="I23230" t="str">
            <v>Virtus MSI AT 1.6 4P</v>
          </cell>
          <cell r="J23230"/>
          <cell r="O23230"/>
          <cell r="P23230" t="str">
            <v>LSI LOGISTICA S/A</v>
          </cell>
        </row>
        <row r="23231">
          <cell r="D23231" t="str">
            <v>RTE3B18</v>
          </cell>
          <cell r="I23231" t="str">
            <v>Argo Flex 1.0 4P</v>
          </cell>
          <cell r="J23231"/>
          <cell r="O23231"/>
          <cell r="P23231" t="str">
            <v>SEMPRE TELECOMUNICACOES LTDA</v>
          </cell>
        </row>
        <row r="23232">
          <cell r="D23232" t="str">
            <v>RNN6H12</v>
          </cell>
          <cell r="I23232" t="str">
            <v>Duster Oroch Express MT SCe 1.6 4P</v>
          </cell>
          <cell r="J23232"/>
          <cell r="O23232"/>
          <cell r="P23232" t="str">
            <v>LSI ADMINISTRAÇÃO E SERVIÇOS SA</v>
          </cell>
        </row>
        <row r="23233">
          <cell r="D23233" t="str">
            <v>RFJ1E87</v>
          </cell>
          <cell r="I23233" t="str">
            <v>Virtus MSI AT 1.6 4P</v>
          </cell>
          <cell r="J23233"/>
          <cell r="O23233"/>
          <cell r="P23233" t="str">
            <v>MANSERV FACILITIES LTDA</v>
          </cell>
        </row>
        <row r="23234">
          <cell r="D23234" t="str">
            <v>RFI7F71</v>
          </cell>
          <cell r="I23234" t="str">
            <v>Virtus MSI AT 1.6 4P</v>
          </cell>
          <cell r="J23234"/>
          <cell r="O23234"/>
          <cell r="P23234" t="str">
            <v>MANSERV FACILITIES LTDA</v>
          </cell>
        </row>
        <row r="23235">
          <cell r="D23235" t="str">
            <v>RFA7I99</v>
          </cell>
          <cell r="I23235" t="str">
            <v>Argo Drive 1.0 4P</v>
          </cell>
          <cell r="J23235"/>
          <cell r="O23235"/>
          <cell r="P23235" t="str">
            <v>MANSERV MONTAGEM E MANUTENCAO S.A.</v>
          </cell>
        </row>
        <row r="23236">
          <cell r="D23236" t="str">
            <v>QXU8F85</v>
          </cell>
          <cell r="I23236" t="str">
            <v>Saveiro CS Robust 1.6 2P</v>
          </cell>
          <cell r="J23236"/>
          <cell r="O23236"/>
          <cell r="P23236" t="str">
            <v>MANSERV MONTAGEM E MANUTENCAO S.A.</v>
          </cell>
        </row>
        <row r="23237">
          <cell r="D23237" t="str">
            <v>QXT6G53</v>
          </cell>
          <cell r="I23237" t="str">
            <v>Fiorino Hard Working 1.4 2P</v>
          </cell>
          <cell r="J23237"/>
          <cell r="O23237"/>
          <cell r="P23237" t="str">
            <v>MANSERV MONTAGEM E MANUTENCAO S.A.</v>
          </cell>
        </row>
        <row r="23238">
          <cell r="D23238" t="str">
            <v>SHV1B26</v>
          </cell>
          <cell r="I23238" t="str">
            <v>Argo Drive 1.0 4P</v>
          </cell>
          <cell r="J23238"/>
          <cell r="O23238"/>
          <cell r="P23238" t="str">
            <v>Mascarello Carrocerias E Onibus</v>
          </cell>
        </row>
        <row r="23239">
          <cell r="D23239" t="str">
            <v>RUD2D05</v>
          </cell>
          <cell r="I23239" t="str">
            <v>S10 CD LT AT 4x4 2.8 4P</v>
          </cell>
          <cell r="J23239"/>
          <cell r="O23239"/>
          <cell r="P23239" t="str">
            <v>TRADECORP DO BRASIL COMERCIO DE INSUMOS AGRÍCOLAS LTDA</v>
          </cell>
        </row>
        <row r="23240">
          <cell r="D23240" t="str">
            <v>RTY4B19</v>
          </cell>
          <cell r="I23240" t="str">
            <v>Mobi Like 1.0 4P</v>
          </cell>
          <cell r="J23240"/>
          <cell r="O23240"/>
          <cell r="P23240" t="str">
            <v>Risel Combustiveis Ltda</v>
          </cell>
        </row>
        <row r="23241">
          <cell r="D23241" t="str">
            <v>RFF5J36</v>
          </cell>
          <cell r="I23241" t="str">
            <v>Virtus MSI AT 1.6 4P</v>
          </cell>
          <cell r="J23241"/>
          <cell r="O23241"/>
          <cell r="P23241" t="str">
            <v>MANSERV FACILITIES LTDA</v>
          </cell>
        </row>
        <row r="23242">
          <cell r="D23242" t="str">
            <v>RTL7J84</v>
          </cell>
          <cell r="I23242" t="str">
            <v>Argo Drive 1.0 4P</v>
          </cell>
          <cell r="J23242"/>
          <cell r="O23242"/>
          <cell r="P23242" t="str">
            <v>Prominent Brasil Ltda</v>
          </cell>
        </row>
        <row r="23243">
          <cell r="D23243" t="str">
            <v>RFL0H54</v>
          </cell>
          <cell r="I23243" t="str">
            <v>Virtus MSI AT 1.6 4P</v>
          </cell>
          <cell r="J23243"/>
          <cell r="O23243"/>
          <cell r="P23243" t="str">
            <v>MANSERV MONTAGEM E MANUTENCAO S.A.</v>
          </cell>
        </row>
        <row r="23244">
          <cell r="D23244" t="str">
            <v>RFJ2D82</v>
          </cell>
          <cell r="I23244" t="str">
            <v>Virtus MSI AT 1.6 4P</v>
          </cell>
          <cell r="J23244"/>
          <cell r="O23244"/>
          <cell r="P23244" t="str">
            <v>MANSERV INVEST E PARTICIPACOES SA</v>
          </cell>
        </row>
        <row r="23245">
          <cell r="D23245" t="str">
            <v>RFJ1E83</v>
          </cell>
          <cell r="I23245" t="str">
            <v>Virtus MSI AT 1.6 4P</v>
          </cell>
          <cell r="J23245"/>
          <cell r="O23245"/>
          <cell r="P23245" t="str">
            <v>MANSERV MONTAGEM E MANUTENCAO S.A.</v>
          </cell>
        </row>
        <row r="23246">
          <cell r="D23246" t="str">
            <v>RFI4D81</v>
          </cell>
          <cell r="I23246" t="str">
            <v>Virtus MSI AT 1.6 4P</v>
          </cell>
          <cell r="J23246"/>
          <cell r="O23246"/>
          <cell r="P23246" t="str">
            <v>MANSERV FACILITIES LTDA</v>
          </cell>
        </row>
        <row r="23247">
          <cell r="D23247" t="str">
            <v>RFF5J38</v>
          </cell>
          <cell r="I23247" t="str">
            <v>Virtus MSI AT 1.6 4P</v>
          </cell>
          <cell r="J23247"/>
          <cell r="O23247"/>
          <cell r="P23247" t="str">
            <v>MANSERV FACILITIES LTDA</v>
          </cell>
        </row>
        <row r="23248">
          <cell r="D23248" t="str">
            <v>SHH2G21</v>
          </cell>
          <cell r="I23248" t="str">
            <v>Duster Intense MT 1.6 4P</v>
          </cell>
          <cell r="J23248"/>
          <cell r="O23248"/>
          <cell r="P23248" t="str">
            <v>Companhia Melhoramentos Norte do Paraná</v>
          </cell>
        </row>
        <row r="23249">
          <cell r="D23249" t="str">
            <v>RUE0D40</v>
          </cell>
          <cell r="I23249" t="str">
            <v>Toro Freedom Turbo Flex AT 4x2 1.3 4P</v>
          </cell>
          <cell r="J23249"/>
          <cell r="O23249"/>
          <cell r="P23249" t="str">
            <v>VIA BRASIL BR 163 CONCESSIONARIA DE RODOVIAS S.A.</v>
          </cell>
        </row>
        <row r="23250">
          <cell r="D23250" t="str">
            <v>RTV2H29</v>
          </cell>
          <cell r="I23250" t="str">
            <v>Corolla XEi VVT-iE AT 2.0 4P</v>
          </cell>
          <cell r="J23250"/>
          <cell r="O23250"/>
          <cell r="P23250" t="str">
            <v>Coopercitrus Cooperativa de Produtos Rurais</v>
          </cell>
        </row>
        <row r="23251">
          <cell r="D23251" t="str">
            <v>RNZ5D41</v>
          </cell>
          <cell r="I23251" t="str">
            <v>Taos Comfortline 250 TSI AT 1.4 4P</v>
          </cell>
          <cell r="J23251"/>
          <cell r="O23251"/>
          <cell r="P23251" t="str">
            <v>Coopercitrus Cooperativa de Produtos Rurais</v>
          </cell>
        </row>
        <row r="23252">
          <cell r="D23252" t="str">
            <v>RNR7B27</v>
          </cell>
          <cell r="I23252" t="str">
            <v>Toro Endurance Flex AT 4x2 1.8 4P</v>
          </cell>
          <cell r="J23252"/>
          <cell r="O23252"/>
          <cell r="P23252" t="str">
            <v>AGROVENCI - COMERCIO, IMPORTACAO, EXPORTACAO E AGROPECUARIA LTDA</v>
          </cell>
        </row>
        <row r="23253">
          <cell r="D23253" t="str">
            <v>RNQ0G30</v>
          </cell>
          <cell r="I23253" t="str">
            <v>Strada CP Endurance Flex 1.4 2P</v>
          </cell>
          <cell r="J23253"/>
          <cell r="O23253"/>
          <cell r="P23253" t="str">
            <v>AGROVENCI DISTRIBUIDORA DE INSUMOS AGRICOLAS LTDA</v>
          </cell>
        </row>
        <row r="23254">
          <cell r="D23254" t="str">
            <v>EQP4B26</v>
          </cell>
          <cell r="I23254" t="str">
            <v>Gol MPI 1.0 4P</v>
          </cell>
          <cell r="J23254"/>
          <cell r="O23254"/>
          <cell r="P23254" t="str">
            <v>SEPAC SERRADOS E PASTA DE CELULOSE LTDA</v>
          </cell>
        </row>
        <row r="23255">
          <cell r="D23255" t="str">
            <v>QXT6G07</v>
          </cell>
          <cell r="I23255" t="str">
            <v>Fiorino Hard Working 1.4 2P</v>
          </cell>
          <cell r="J23255"/>
          <cell r="O23255"/>
          <cell r="P23255" t="str">
            <v>MANSERV MONTAGEM E MANUTENCAO S.A.</v>
          </cell>
        </row>
        <row r="23256">
          <cell r="D23256" t="str">
            <v>BDX1I21</v>
          </cell>
          <cell r="I23256" t="str">
            <v>Saveiro CS Robust 1.6 2P</v>
          </cell>
          <cell r="J23256"/>
          <cell r="O23256"/>
          <cell r="P23256" t="str">
            <v>MANSERV MONTAGEM E MANUTENCAO S.A.</v>
          </cell>
        </row>
        <row r="23257">
          <cell r="D23257" t="str">
            <v>BDX0G40</v>
          </cell>
          <cell r="I23257" t="str">
            <v>Saveiro CS Robust 1.6 2P</v>
          </cell>
          <cell r="J23257"/>
          <cell r="O23257"/>
          <cell r="P23257" t="str">
            <v>MANSERV MONTAGEM E MANUTENCAO S.A.</v>
          </cell>
        </row>
        <row r="23258">
          <cell r="D23258" t="str">
            <v>SIB2B39</v>
          </cell>
          <cell r="I23258" t="str">
            <v>Strada CP Endurance Flex 1.4 2P</v>
          </cell>
          <cell r="J23258"/>
          <cell r="O23258"/>
          <cell r="P23258" t="str">
            <v>Ksb Brasil Ltda</v>
          </cell>
        </row>
        <row r="23259">
          <cell r="D23259" t="str">
            <v>SIB2B38</v>
          </cell>
          <cell r="I23259" t="str">
            <v>Strada CP Endurance Flex 1.4 2P</v>
          </cell>
          <cell r="J23259"/>
          <cell r="O23259"/>
          <cell r="P23259" t="str">
            <v>Ksb Brasil Ltda</v>
          </cell>
        </row>
        <row r="23260">
          <cell r="D23260" t="str">
            <v>RTD8B24</v>
          </cell>
          <cell r="I23260" t="str">
            <v>Saveiro CS Robust 1.6 2P</v>
          </cell>
          <cell r="J23260"/>
          <cell r="O23260"/>
          <cell r="P23260" t="str">
            <v>Concórdia Logística S.A</v>
          </cell>
        </row>
        <row r="23261">
          <cell r="D23261" t="str">
            <v>RUD6E46</v>
          </cell>
          <cell r="I23261" t="str">
            <v>Toro Endurance Diesel AT 4x4 2.0 4P</v>
          </cell>
          <cell r="J23261"/>
          <cell r="O23261"/>
          <cell r="P23261" t="str">
            <v>TRADECORP DO BRASIL COMERCIO DE INSUMOS AGRÍCOLAS LTDA</v>
          </cell>
        </row>
        <row r="23262">
          <cell r="D23262" t="str">
            <v>RFJ2D90</v>
          </cell>
          <cell r="I23262" t="str">
            <v>Virtus MSI AT 1.6 4P</v>
          </cell>
          <cell r="J23262"/>
          <cell r="O23262"/>
          <cell r="P23262" t="str">
            <v>MANSERV FACILITIES LTDA</v>
          </cell>
        </row>
        <row r="23263">
          <cell r="D23263" t="str">
            <v>RUC4J16</v>
          </cell>
          <cell r="I23263" t="str">
            <v>Toro Endurance Diesel AT 4x4 2.0 4P</v>
          </cell>
          <cell r="J23263"/>
          <cell r="O23263"/>
          <cell r="P23263" t="str">
            <v>TRADECORP DO BRASIL COMERCIO DE INSUMOS AGRÍCOLAS LTDA</v>
          </cell>
        </row>
        <row r="23264">
          <cell r="D23264" t="str">
            <v>RFI7F77</v>
          </cell>
          <cell r="I23264" t="str">
            <v>Virtus MSI AT 1.6 4P</v>
          </cell>
          <cell r="J23264"/>
          <cell r="O23264"/>
          <cell r="P23264" t="str">
            <v>MANSERV FACILITIES LTDA</v>
          </cell>
        </row>
        <row r="23265">
          <cell r="D23265" t="str">
            <v>RFI7F76</v>
          </cell>
          <cell r="I23265" t="str">
            <v>Virtus MSI AT 1.6 4P</v>
          </cell>
          <cell r="J23265"/>
          <cell r="O23265"/>
          <cell r="P23265" t="str">
            <v>MANSERV FACILITIES LTDA</v>
          </cell>
        </row>
        <row r="23266">
          <cell r="D23266" t="str">
            <v>RUD0C82</v>
          </cell>
          <cell r="I23266" t="str">
            <v>Toro Freedom Turbo Flex AT 4x2 1.3 4P</v>
          </cell>
          <cell r="J23266"/>
          <cell r="O23266"/>
          <cell r="P23266" t="str">
            <v>VIA BRASIL BR 163 CONCESSIONARIA DE RODOVIAS S.A.</v>
          </cell>
        </row>
        <row r="23267">
          <cell r="D23267" t="str">
            <v>RFI4D85</v>
          </cell>
          <cell r="I23267" t="str">
            <v>Virtus MSI AT 1.6 4P</v>
          </cell>
          <cell r="J23267"/>
          <cell r="O23267"/>
          <cell r="P23267" t="str">
            <v>MANSERV FACILITIES LTDA</v>
          </cell>
        </row>
        <row r="23268">
          <cell r="D23268" t="str">
            <v>SHG4H37</v>
          </cell>
          <cell r="I23268" t="str">
            <v>Argo Drive 1.0 4P</v>
          </cell>
          <cell r="J23268"/>
          <cell r="O23268"/>
          <cell r="P23268" t="str">
            <v>Ribeirao Comercio de Lubrificantes Ltda</v>
          </cell>
        </row>
        <row r="23269">
          <cell r="D23269" t="str">
            <v>SHG3I51</v>
          </cell>
          <cell r="I23269" t="str">
            <v>Argo Drive 1.0 4P</v>
          </cell>
          <cell r="J23269"/>
          <cell r="O23269"/>
          <cell r="P23269" t="str">
            <v>Ribeirao Comercio de Lubrificantes Ltda</v>
          </cell>
        </row>
        <row r="23270">
          <cell r="D23270" t="str">
            <v>SYA3E67</v>
          </cell>
          <cell r="I23270" t="str">
            <v>Mobi Like 1.0 4P</v>
          </cell>
          <cell r="J23270"/>
          <cell r="O23270"/>
          <cell r="P23270" t="str">
            <v>Concórdia Logística S.A</v>
          </cell>
        </row>
        <row r="23271">
          <cell r="D23271" t="str">
            <v>SHO2E95</v>
          </cell>
          <cell r="I23271" t="str">
            <v>HB20S Comfort TGDI AT 1.0 4P</v>
          </cell>
          <cell r="J23271"/>
          <cell r="O23271"/>
          <cell r="P23271" t="str">
            <v>KATRIUM INDUSTRIAS QUIMICAS S.A.</v>
          </cell>
        </row>
        <row r="23272">
          <cell r="D23272" t="str">
            <v>RUR3B96</v>
          </cell>
          <cell r="I23272" t="str">
            <v>Onix Plus LT MT 1.0 4P</v>
          </cell>
          <cell r="J23272"/>
          <cell r="O23272"/>
          <cell r="P23272" t="str">
            <v>UNIMED NATAL SOCIEDADE COOPERATIVA DE TRABALHO MEDICO</v>
          </cell>
        </row>
        <row r="23273">
          <cell r="D23273" t="str">
            <v>GHO0I77</v>
          </cell>
          <cell r="I23273" t="str">
            <v>Gol MPI 1.0 4P</v>
          </cell>
          <cell r="J23273"/>
          <cell r="O23273"/>
          <cell r="P23273" t="str">
            <v>MASTER VIGILANCIA ESPECIALIZADA SS LTDA</v>
          </cell>
        </row>
        <row r="23274">
          <cell r="D23274" t="str">
            <v>QXQ4H73</v>
          </cell>
          <cell r="I23274" t="str">
            <v>Saveiro CS Robust 1.6 2P</v>
          </cell>
          <cell r="J23274"/>
          <cell r="O23274"/>
          <cell r="P23274" t="str">
            <v>MANSERV MONTAGEM E MANUTENCAO S.A.</v>
          </cell>
        </row>
        <row r="23275">
          <cell r="D23275" t="str">
            <v>EOO0F87</v>
          </cell>
          <cell r="I23275" t="str">
            <v>Argo Flex 1.0 4P</v>
          </cell>
          <cell r="J23275"/>
          <cell r="O23275"/>
          <cell r="P23275" t="str">
            <v>HEXING ENERGY PROJETOS DE ENERGIAS RENOVAVEIS LTDA</v>
          </cell>
        </row>
        <row r="23276">
          <cell r="D23276" t="str">
            <v>SHQ2D11</v>
          </cell>
          <cell r="I23276" t="str">
            <v>Toro Volcano Turbo Diesel AT 4X4 2.0 4P</v>
          </cell>
          <cell r="J23276"/>
          <cell r="O23276"/>
          <cell r="P23276" t="str">
            <v>TRADECORP DO BRASIL COMERCIO DE INSUMOS AGRÍCOLAS LTDA</v>
          </cell>
        </row>
        <row r="23277">
          <cell r="D23277" t="str">
            <v>RVB9C55</v>
          </cell>
          <cell r="I23277" t="str">
            <v>S10 CD LS MT 4x4 2.8 4P</v>
          </cell>
          <cell r="J23277"/>
          <cell r="O23277"/>
          <cell r="P23277" t="str">
            <v>LAVORO AGROCOMERCIAL S.A.</v>
          </cell>
        </row>
        <row r="23278">
          <cell r="D23278" t="str">
            <v>RUC2F58</v>
          </cell>
          <cell r="I23278" t="str">
            <v>Toro Freedom Turbo Flex AT 4x2 1.3 4P</v>
          </cell>
          <cell r="J23278"/>
          <cell r="O23278"/>
          <cell r="P23278" t="str">
            <v>VIA BRASIL BR 163 CONCESSIONARIA DE RODOVIAS S.A.</v>
          </cell>
        </row>
        <row r="23279">
          <cell r="D23279" t="str">
            <v>RTF3H34</v>
          </cell>
          <cell r="I23279" t="str">
            <v>S10 CS LS MT 4x4 2.8 2P</v>
          </cell>
          <cell r="J23279"/>
          <cell r="O23279"/>
          <cell r="P23279" t="str">
            <v>CULTIVAR AGRICOLA - COMERCIO, IMPORTACAO E EXPORTACAO S.A.</v>
          </cell>
        </row>
        <row r="23280">
          <cell r="D23280" t="str">
            <v>RTB2A92</v>
          </cell>
          <cell r="I23280" t="str">
            <v>Strada CP Endurance Flex 1.4 2P</v>
          </cell>
          <cell r="J23280"/>
          <cell r="O23280"/>
          <cell r="P23280" t="str">
            <v>DENORPI DISTRIBUIDORA DE INSUMOS AGRICOLAS LTDA</v>
          </cell>
        </row>
        <row r="23281">
          <cell r="D23281" t="str">
            <v>RNJ7A91</v>
          </cell>
          <cell r="I23281" t="str">
            <v>VIRTUS Comfortline 200 TSI AT 1.0 4P</v>
          </cell>
          <cell r="J23281"/>
          <cell r="O23281"/>
          <cell r="P23281" t="str">
            <v>Trane Technologies Industria, Comercio E Servicos de Ar-condicionado Ltda</v>
          </cell>
        </row>
        <row r="23282">
          <cell r="D23282" t="str">
            <v>SYD8F83</v>
          </cell>
          <cell r="I23282" t="str">
            <v>STRADA ENDURANCE CP FLEX 1.3</v>
          </cell>
          <cell r="J23282"/>
          <cell r="O23282"/>
          <cell r="P23282" t="str">
            <v>VALE DO TIJUCO ACUCAR E ALCOOL S.A.</v>
          </cell>
        </row>
        <row r="23283">
          <cell r="D23283" t="str">
            <v>EQF1J84</v>
          </cell>
          <cell r="I23283" t="str">
            <v>Nivus Highline 200 TSI AT 1.0 4P</v>
          </cell>
          <cell r="J23283"/>
          <cell r="O23283"/>
          <cell r="P23283" t="str">
            <v>MONTANA QUÍMICA S.A.</v>
          </cell>
        </row>
        <row r="23284">
          <cell r="D23284" t="str">
            <v>SHI6I89</v>
          </cell>
          <cell r="I23284" t="str">
            <v>Cronos Drive 1.3 4P</v>
          </cell>
          <cell r="J23284"/>
          <cell r="O23284"/>
          <cell r="P23284" t="str">
            <v>COMPANHIA MELHORAMENTOS NORTE DO PARANA</v>
          </cell>
        </row>
        <row r="23285">
          <cell r="D23285" t="str">
            <v>RMW7A95</v>
          </cell>
          <cell r="I23285" t="str">
            <v>Nivus Highline 200 TSI AT 1.0 4P</v>
          </cell>
          <cell r="J23285"/>
          <cell r="O23285"/>
          <cell r="P23285" t="str">
            <v>MANE DO BRASIL INDUSTRIA E COMERCIO LTDA</v>
          </cell>
        </row>
        <row r="23286">
          <cell r="D23286" t="str">
            <v>SJB5I97</v>
          </cell>
          <cell r="I23286" t="str">
            <v>Polo Comfortline TSI Flex AT 1.0 4P</v>
          </cell>
          <cell r="J23286"/>
          <cell r="O23286"/>
          <cell r="P23286" t="str">
            <v>SKYSTONE DO BRASIL LTDA</v>
          </cell>
        </row>
        <row r="23287">
          <cell r="D23287" t="str">
            <v>SJB5I96</v>
          </cell>
          <cell r="I23287" t="str">
            <v>Polo Comfortline TSI Flex AT 1.0 4P</v>
          </cell>
          <cell r="J23287"/>
          <cell r="O23287"/>
          <cell r="P23287" t="str">
            <v>SKYSTONE DO BRASIL LTDA</v>
          </cell>
        </row>
        <row r="23288">
          <cell r="D23288" t="str">
            <v>RUC2F44</v>
          </cell>
          <cell r="I23288" t="str">
            <v>Toro Freedom Turbo Flex AT 4x2 1.3 4P</v>
          </cell>
          <cell r="J23288"/>
          <cell r="O23288"/>
          <cell r="P23288" t="str">
            <v>VIA BRASIL BR 163 CONCESSIONARIA DE RODOVIAS S.A.</v>
          </cell>
        </row>
        <row r="23289">
          <cell r="D23289" t="str">
            <v>RTV6A62</v>
          </cell>
          <cell r="I23289" t="str">
            <v>Strada CP Endurance Flex 1.4 2P</v>
          </cell>
          <cell r="J23289"/>
          <cell r="O23289"/>
          <cell r="P23289" t="str">
            <v>FUTURAGRO DIST INSUMOS AGRICOLAS LTDA</v>
          </cell>
        </row>
        <row r="23290">
          <cell r="D23290" t="str">
            <v>RTA2F80</v>
          </cell>
          <cell r="I23290" t="str">
            <v>Compass Limited Turbo Flex AT 1.3 4P</v>
          </cell>
          <cell r="J23290"/>
          <cell r="O23290"/>
          <cell r="P23290" t="str">
            <v>Coopercitrus Cooperativa de Produtos Rurais</v>
          </cell>
        </row>
        <row r="23291">
          <cell r="D23291" t="str">
            <v>RNZ8B97</v>
          </cell>
          <cell r="I23291" t="str">
            <v>Taos Comfortline 250 TSI AT 1.4 4P</v>
          </cell>
          <cell r="J23291"/>
          <cell r="O23291"/>
          <cell r="P23291" t="str">
            <v>Coopercitrus Cooperativa de Produtos Rurais</v>
          </cell>
        </row>
        <row r="23292">
          <cell r="D23292" t="str">
            <v>RNZ8B91</v>
          </cell>
          <cell r="I23292" t="str">
            <v>Taos Comfortline 250 TSI AT 1.4 4P</v>
          </cell>
          <cell r="J23292"/>
          <cell r="O23292"/>
          <cell r="P23292" t="str">
            <v>Coopercitrus Cooperativa de Produtos Rurais</v>
          </cell>
        </row>
        <row r="23293">
          <cell r="D23293" t="str">
            <v>RNW8J17</v>
          </cell>
          <cell r="I23293" t="str">
            <v>Strada CP Endurance Flex 1.4 2P</v>
          </cell>
          <cell r="J23293"/>
          <cell r="O23293"/>
          <cell r="P23293" t="str">
            <v>Produtec Comercio E Representações S.A</v>
          </cell>
        </row>
        <row r="23294">
          <cell r="D23294" t="str">
            <v>RFJ2D91</v>
          </cell>
          <cell r="I23294" t="str">
            <v>Virtus MSI AT 1.6 4P</v>
          </cell>
          <cell r="J23294"/>
          <cell r="O23294"/>
          <cell r="P23294" t="str">
            <v>MANSERV INVEST E PARTICIPACOES SA</v>
          </cell>
        </row>
        <row r="23295">
          <cell r="D23295" t="str">
            <v>RFJ2D87</v>
          </cell>
          <cell r="I23295" t="str">
            <v>Virtus MSI AT 1.6 4P</v>
          </cell>
          <cell r="J23295"/>
          <cell r="O23295"/>
          <cell r="P23295" t="str">
            <v>MANSERV INVEST E PARTICIPACOES SA</v>
          </cell>
        </row>
        <row r="23296">
          <cell r="D23296" t="str">
            <v>RFJ1E88</v>
          </cell>
          <cell r="I23296" t="str">
            <v>Virtus MSI AT 1.6 4P</v>
          </cell>
          <cell r="J23296"/>
          <cell r="O23296"/>
          <cell r="P23296" t="str">
            <v>MANSERV FACILITIES LTDA</v>
          </cell>
        </row>
        <row r="23297">
          <cell r="D23297" t="str">
            <v>TDP6E21</v>
          </cell>
          <cell r="I23297" t="str">
            <v>T-Cross Highline 250 TSI AT 1.4 4P</v>
          </cell>
          <cell r="J23297"/>
          <cell r="O23297"/>
          <cell r="P23297" t="str">
            <v>MANFRIM INDUSTRIAL E COMERCIAL LTDA</v>
          </cell>
        </row>
        <row r="23298">
          <cell r="D23298" t="str">
            <v>RTH4G51</v>
          </cell>
          <cell r="I23298" t="str">
            <v>Saveiro CS Robust 1.6 2P</v>
          </cell>
          <cell r="J23298"/>
          <cell r="O23298"/>
          <cell r="P23298" t="str">
            <v>Concórdia Logística S.A</v>
          </cell>
        </row>
        <row r="23299">
          <cell r="D23299" t="str">
            <v>RTH1G61</v>
          </cell>
          <cell r="I23299" t="str">
            <v>Saveiro CS Robust 1.6 2P</v>
          </cell>
          <cell r="J23299"/>
          <cell r="O23299"/>
          <cell r="P23299" t="str">
            <v>Concórdia Logística S.A</v>
          </cell>
        </row>
        <row r="23300">
          <cell r="D23300" t="str">
            <v>RTE0G40</v>
          </cell>
          <cell r="I23300" t="str">
            <v>Saveiro CS Robust 1.6 2P</v>
          </cell>
          <cell r="J23300"/>
          <cell r="O23300"/>
          <cell r="P23300" t="str">
            <v>Concórdia Logística S.A</v>
          </cell>
        </row>
        <row r="23301">
          <cell r="D23301" t="str">
            <v>RTC1G09</v>
          </cell>
          <cell r="I23301" t="str">
            <v>Gol MPI MT 1.6 4P</v>
          </cell>
          <cell r="J23301"/>
          <cell r="O23301"/>
          <cell r="P23301" t="str">
            <v>CONCORDIA LOGISTICA PORTUARIA LTDA</v>
          </cell>
        </row>
        <row r="23302">
          <cell r="D23302" t="str">
            <v>SHE9I73</v>
          </cell>
          <cell r="I23302" t="str">
            <v>Argo Drive 1.0 4P</v>
          </cell>
          <cell r="J23302"/>
          <cell r="O23302"/>
          <cell r="P23302" t="str">
            <v>Ribeirao Comercio de Lubrificantes Ltda</v>
          </cell>
        </row>
        <row r="23303">
          <cell r="D23303" t="str">
            <v>RMX9D30</v>
          </cell>
          <cell r="I23303" t="str">
            <v>Kwid Zen 1.0 4P</v>
          </cell>
          <cell r="J23303"/>
          <cell r="O23303"/>
          <cell r="P23303" t="str">
            <v>Ruggeri &amp; Piva Ltda</v>
          </cell>
        </row>
        <row r="23304">
          <cell r="D23304" t="str">
            <v>RTE0G46</v>
          </cell>
          <cell r="I23304" t="str">
            <v>Saveiro CS Robust 1.6 2P</v>
          </cell>
          <cell r="J23304"/>
          <cell r="O23304"/>
          <cell r="P23304" t="str">
            <v>Concórdia Logística S.A</v>
          </cell>
        </row>
        <row r="23305">
          <cell r="D23305" t="str">
            <v>RTE0G41</v>
          </cell>
          <cell r="I23305" t="str">
            <v>Saveiro CS Robust 1.6 2P</v>
          </cell>
          <cell r="J23305"/>
          <cell r="O23305"/>
          <cell r="P23305" t="str">
            <v>Concórdia Logística S.A</v>
          </cell>
        </row>
        <row r="23306">
          <cell r="D23306" t="str">
            <v>RTE0G39</v>
          </cell>
          <cell r="I23306" t="str">
            <v>Saveiro CS Robust 1.6 2P</v>
          </cell>
          <cell r="J23306"/>
          <cell r="O23306"/>
          <cell r="P23306" t="str">
            <v>CONCORDIA LOGISTICA PORTUARIA LTDA</v>
          </cell>
        </row>
        <row r="23307">
          <cell r="D23307" t="str">
            <v>RTE0G33</v>
          </cell>
          <cell r="I23307" t="str">
            <v>Saveiro CS Robust 1.6 2P</v>
          </cell>
          <cell r="J23307"/>
          <cell r="O23307"/>
          <cell r="P23307" t="str">
            <v>Concórdia Logística S.A</v>
          </cell>
        </row>
        <row r="23308">
          <cell r="D23308" t="str">
            <v>SJA9C31</v>
          </cell>
          <cell r="I23308" t="str">
            <v>Cronos Drive 1.3 4P</v>
          </cell>
          <cell r="J23308"/>
          <cell r="O23308"/>
          <cell r="P23308" t="str">
            <v>POLIMIX CONCRETO LTDA</v>
          </cell>
        </row>
        <row r="23309">
          <cell r="D23309" t="str">
            <v>RFI4D82</v>
          </cell>
          <cell r="I23309" t="str">
            <v>Virtus MSI AT 1.6 4P</v>
          </cell>
          <cell r="J23309"/>
          <cell r="O23309"/>
          <cell r="P23309" t="str">
            <v>MANSERV FACILITIES LTDA</v>
          </cell>
        </row>
        <row r="23310">
          <cell r="D23310" t="str">
            <v>RUB9D43</v>
          </cell>
          <cell r="I23310" t="str">
            <v>Argo Flex 1.0 4P</v>
          </cell>
          <cell r="J23310"/>
          <cell r="O23310"/>
          <cell r="P23310" t="str">
            <v>HEXING ENERGY PROJETOS DE ENERGIAS RENOVAVEIS LTDA</v>
          </cell>
        </row>
        <row r="23311">
          <cell r="D23311" t="str">
            <v>SYD8G79</v>
          </cell>
          <cell r="I23311" t="str">
            <v>STRADA ENDURANCE CP FLEX 1.3</v>
          </cell>
          <cell r="J23311"/>
          <cell r="O23311"/>
          <cell r="P23311" t="str">
            <v>CANAPOLIS ACUCAR E ETANOL S.A</v>
          </cell>
        </row>
        <row r="23312">
          <cell r="D23312" t="str">
            <v>SYE2H76</v>
          </cell>
          <cell r="I23312" t="str">
            <v>Fiorino Endurance Evo 1.4 2P</v>
          </cell>
          <cell r="J23312"/>
          <cell r="O23312"/>
          <cell r="P23312" t="str">
            <v>CANAPOLIS ACUCAR E ETANOL S.A</v>
          </cell>
        </row>
        <row r="23313">
          <cell r="D23313" t="str">
            <v>RUD6E51</v>
          </cell>
          <cell r="I23313" t="str">
            <v>Toro Endurance Diesel AT 4x4 2.0 4P</v>
          </cell>
          <cell r="J23313"/>
          <cell r="O23313"/>
          <cell r="P23313" t="str">
            <v>TRADECORP DO BRASIL COMERCIO DE INSUMOS AGRÍCOLAS LTDA</v>
          </cell>
        </row>
        <row r="23314">
          <cell r="D23314" t="str">
            <v>RUD0C56</v>
          </cell>
          <cell r="I23314" t="str">
            <v>Toro Freedom Turbo Flex AT 4x2 1.3 4P</v>
          </cell>
          <cell r="J23314"/>
          <cell r="O23314"/>
          <cell r="P23314" t="str">
            <v>VIA BRASIL BR 163 CONCESSIONARIA DE RODOVIAS S.A.</v>
          </cell>
        </row>
        <row r="23315">
          <cell r="D23315" t="str">
            <v>SJC4I67</v>
          </cell>
          <cell r="I23315" t="str">
            <v>Cronos Drive 1.3 4P</v>
          </cell>
          <cell r="J23315"/>
          <cell r="O23315"/>
          <cell r="P23315" t="str">
            <v>POLIMIX CONCRETO LTDA</v>
          </cell>
        </row>
        <row r="23316">
          <cell r="D23316" t="str">
            <v>SIV9H90</v>
          </cell>
          <cell r="I23316" t="str">
            <v>Mobi Like 1.0 4P</v>
          </cell>
          <cell r="J23316"/>
          <cell r="O23316"/>
          <cell r="P23316" t="str">
            <v>POLIMIX CONCRETO LTDA</v>
          </cell>
        </row>
        <row r="23317">
          <cell r="D23317" t="str">
            <v>RFI4E02</v>
          </cell>
          <cell r="I23317" t="str">
            <v>Virtus MSI AT 1.6 4P</v>
          </cell>
          <cell r="J23317"/>
          <cell r="O23317"/>
          <cell r="P23317" t="str">
            <v>MANSERV INVEST E PARTICIPACOES SA</v>
          </cell>
        </row>
        <row r="23318">
          <cell r="D23318" t="str">
            <v>RFI4D86</v>
          </cell>
          <cell r="I23318" t="str">
            <v>Virtus MSI AT 1.6 4P</v>
          </cell>
          <cell r="J23318"/>
          <cell r="O23318"/>
          <cell r="P23318" t="str">
            <v>MANSERV MONTAGEM E MANUTENCAO S.A.</v>
          </cell>
        </row>
        <row r="23319">
          <cell r="D23319" t="str">
            <v>RFF4A27</v>
          </cell>
          <cell r="I23319" t="str">
            <v>Virtus MSI AT 1.6 4P</v>
          </cell>
          <cell r="J23319"/>
          <cell r="O23319"/>
          <cell r="P23319" t="str">
            <v>MANSERV FACILITIES LTDA</v>
          </cell>
        </row>
        <row r="23320">
          <cell r="D23320" t="str">
            <v>RFF4A25</v>
          </cell>
          <cell r="I23320" t="str">
            <v>Virtus MSI AT 1.6 4P</v>
          </cell>
          <cell r="J23320"/>
          <cell r="O23320"/>
          <cell r="P23320" t="str">
            <v>MANSERV MONTAGEM E MANUTENCAO S.A.</v>
          </cell>
        </row>
        <row r="23321">
          <cell r="D23321" t="str">
            <v>SHN2I99</v>
          </cell>
          <cell r="I23321" t="str">
            <v>HB20S Comfort TGDI AT 1.0 4P</v>
          </cell>
          <cell r="J23321"/>
          <cell r="O23321"/>
          <cell r="P23321" t="str">
            <v>KATRIUM INDUSTRIAS QUIMICAS S.A.</v>
          </cell>
        </row>
        <row r="23322">
          <cell r="D23322" t="str">
            <v>RUD1J36</v>
          </cell>
          <cell r="I23322" t="str">
            <v>HB20S Platinum TGDI AT 1.0 4P</v>
          </cell>
          <cell r="J23322"/>
          <cell r="O23322"/>
          <cell r="P23322" t="str">
            <v>KATRIUM INDUSTRIAS QUIMICAS S.A.</v>
          </cell>
        </row>
        <row r="23323">
          <cell r="D23323" t="str">
            <v>RFA7G85</v>
          </cell>
          <cell r="I23323" t="str">
            <v>Fiorino Hard Working 1.4 2P</v>
          </cell>
          <cell r="J23323"/>
          <cell r="O23323"/>
          <cell r="P23323" t="str">
            <v>MANSERV FACILITIES LTDA</v>
          </cell>
        </row>
        <row r="23324">
          <cell r="D23324" t="str">
            <v>SHR2I64</v>
          </cell>
          <cell r="I23324" t="str">
            <v>Onix Plus Turbo LT AT 1.0 4P</v>
          </cell>
          <cell r="J23324"/>
          <cell r="O23324"/>
          <cell r="P23324" t="str">
            <v>SEPAC SERRADOS E PASTA DE CELULOSE LTDA</v>
          </cell>
        </row>
        <row r="23325">
          <cell r="D23325" t="str">
            <v>FVS7E23</v>
          </cell>
          <cell r="I23325" t="str">
            <v>Nivus Highline 200 TSI AT 1.0 4P</v>
          </cell>
          <cell r="J23325"/>
          <cell r="O23325"/>
          <cell r="P23325" t="str">
            <v>MONTANA QUÍMICA S.A.</v>
          </cell>
        </row>
        <row r="23326">
          <cell r="D23326" t="str">
            <v>RFJ1E85</v>
          </cell>
          <cell r="I23326" t="str">
            <v>Virtus MSI AT 1.6 4P</v>
          </cell>
          <cell r="J23326"/>
          <cell r="O23326"/>
          <cell r="P23326" t="str">
            <v>MANSERV MONTAGEM E MANUTENCAO S.A.</v>
          </cell>
        </row>
        <row r="23327">
          <cell r="D23327" t="str">
            <v>BEV6H19</v>
          </cell>
          <cell r="I23327" t="str">
            <v>Voyage MPI MT 1.6 4P</v>
          </cell>
          <cell r="J23327"/>
          <cell r="O23327"/>
          <cell r="P23327" t="str">
            <v>MANSERV MONTAGEM E MANUTENCAO S.A.</v>
          </cell>
        </row>
        <row r="23328">
          <cell r="D23328" t="str">
            <v>RTW2I66</v>
          </cell>
          <cell r="I23328" t="str">
            <v>Strada CP Endurance Flex 1.4 2P</v>
          </cell>
          <cell r="J23328"/>
          <cell r="O23328"/>
          <cell r="P23328" t="str">
            <v>AGROBIOLOGICA SOLUCOES NATURAIS LTDA.</v>
          </cell>
        </row>
        <row r="23329">
          <cell r="D23329" t="str">
            <v>RTB2A86</v>
          </cell>
          <cell r="I23329" t="str">
            <v>Strada CP Endurance Flex 1.4 2P</v>
          </cell>
          <cell r="J23329"/>
          <cell r="O23329"/>
          <cell r="P23329" t="str">
            <v>LAVORO AGROCOMERCIAL S.A.</v>
          </cell>
        </row>
        <row r="23330">
          <cell r="D23330" t="str">
            <v>RNQ0G28</v>
          </cell>
          <cell r="I23330" t="str">
            <v>Strada CP Endurance Flex 1.4 2P</v>
          </cell>
          <cell r="J23330"/>
          <cell r="O23330"/>
          <cell r="P23330" t="str">
            <v>AGROVENCI DISTRIBUIDORA DE INSUMOS AGRICOLAS LTDA</v>
          </cell>
        </row>
        <row r="23331">
          <cell r="D23331" t="str">
            <v>SHG4H40</v>
          </cell>
          <cell r="I23331" t="str">
            <v>Argo Drive 1.0 4P</v>
          </cell>
          <cell r="J23331"/>
          <cell r="O23331"/>
          <cell r="P23331" t="str">
            <v>Ribeirao Comercio de Lubrificantes Ltda</v>
          </cell>
        </row>
        <row r="23332">
          <cell r="D23332" t="str">
            <v>SHG4H39</v>
          </cell>
          <cell r="I23332" t="str">
            <v>Argo Drive 1.0 4P</v>
          </cell>
          <cell r="J23332"/>
          <cell r="O23332"/>
          <cell r="P23332" t="str">
            <v>Ribeirao Comercio de Lubrificantes Ltda</v>
          </cell>
        </row>
        <row r="23333">
          <cell r="D23333" t="str">
            <v>SHG3I50</v>
          </cell>
          <cell r="I23333" t="str">
            <v>Argo Drive 1.0 4P</v>
          </cell>
          <cell r="J23333"/>
          <cell r="O23333"/>
          <cell r="P23333" t="str">
            <v>Ribeirao Comercio de Lubrificantes Ltda</v>
          </cell>
        </row>
        <row r="23334">
          <cell r="D23334" t="str">
            <v>SHF1B16</v>
          </cell>
          <cell r="I23334" t="str">
            <v>Argo Drive 1.0 4P</v>
          </cell>
          <cell r="J23334"/>
          <cell r="O23334"/>
          <cell r="P23334" t="str">
            <v>Ribeirao Comercio de Lubrificantes Ltda</v>
          </cell>
        </row>
        <row r="23335">
          <cell r="D23335" t="str">
            <v>RUU7A35</v>
          </cell>
          <cell r="I23335" t="str">
            <v>VIRTUS Highline 200 TSI AT 1.0 4P</v>
          </cell>
          <cell r="J23335"/>
          <cell r="O23335"/>
          <cell r="P23335" t="str">
            <v>A. SCHULMAN PLASTICOS DO BRASIL LTDA.</v>
          </cell>
        </row>
        <row r="23336">
          <cell r="D23336" t="str">
            <v>RNB6J15</v>
          </cell>
          <cell r="I23336" t="str">
            <v>Kwid Zen 1.0 4P</v>
          </cell>
          <cell r="J23336"/>
          <cell r="O23336"/>
          <cell r="P23336" t="str">
            <v>ELEVADORES VILLARTA LTDA</v>
          </cell>
        </row>
        <row r="23337">
          <cell r="D23337" t="str">
            <v>RNB6J13</v>
          </cell>
          <cell r="I23337" t="str">
            <v>Kwid Zen 1.0 4P</v>
          </cell>
          <cell r="J23337"/>
          <cell r="O23337"/>
          <cell r="P23337" t="str">
            <v>ELEVADORES VILLARTA LTDA</v>
          </cell>
        </row>
        <row r="23338">
          <cell r="D23338" t="str">
            <v>RNB6J07</v>
          </cell>
          <cell r="I23338" t="str">
            <v>Kwid Zen 1.0 4P</v>
          </cell>
          <cell r="J23338"/>
          <cell r="O23338"/>
          <cell r="P23338" t="str">
            <v>ELEVADORES VILLARTA LTDA</v>
          </cell>
        </row>
        <row r="23339">
          <cell r="D23339" t="str">
            <v>RNB6I94</v>
          </cell>
          <cell r="I23339" t="str">
            <v>Kwid Zen 1.0 4P</v>
          </cell>
          <cell r="J23339"/>
          <cell r="O23339"/>
          <cell r="P23339" t="str">
            <v>ELEVADORES VILLARTA LTDA</v>
          </cell>
        </row>
        <row r="23340">
          <cell r="D23340" t="str">
            <v>TDP7A31</v>
          </cell>
          <cell r="I23340" t="str">
            <v>HB20 COMFORT PLUS FLEX 1.0</v>
          </cell>
          <cell r="J23340"/>
          <cell r="O23340"/>
          <cell r="P23340" t="str">
            <v>Perfetti Van Melle Brasil Ltda.</v>
          </cell>
        </row>
        <row r="23341">
          <cell r="D23341" t="str">
            <v>ECF2I05</v>
          </cell>
          <cell r="I23341" t="str">
            <v>Voyage MPI 1.0 4P</v>
          </cell>
          <cell r="J23341"/>
          <cell r="O23341"/>
          <cell r="P23341" t="str">
            <v>VBBR CONVENIENCIA S. A.</v>
          </cell>
        </row>
        <row r="23342">
          <cell r="D23342" t="str">
            <v>SHM3J38</v>
          </cell>
          <cell r="I23342" t="str">
            <v>Strada CP Endurance Flex 1.4 2P</v>
          </cell>
          <cell r="J23342"/>
          <cell r="O23342"/>
          <cell r="P23342" t="str">
            <v>AGROVENCI - COMERCIO, IMPORTACAO, EXPORTACAO E AGROPECUARIA LTDA</v>
          </cell>
        </row>
        <row r="23343">
          <cell r="D23343" t="str">
            <v>RTZ0H17</v>
          </cell>
          <cell r="I23343" t="str">
            <v>Pulse Audace Turbo AT 1.0 4P</v>
          </cell>
          <cell r="J23343"/>
          <cell r="O23343"/>
          <cell r="P23343" t="str">
            <v>Coopercitrus Cooperativa de Produtos Rurais</v>
          </cell>
        </row>
        <row r="23344">
          <cell r="D23344" t="str">
            <v>TDT7A11</v>
          </cell>
          <cell r="I23344" t="str">
            <v>TIGUAN ALLSPACE R-LINE 7L 300 TSI AT 2.0</v>
          </cell>
          <cell r="J23344"/>
          <cell r="O23344"/>
          <cell r="P23344" t="str">
            <v>AO3 TECNOLOGIA LTDA.</v>
          </cell>
        </row>
        <row r="23345">
          <cell r="D23345" t="str">
            <v>TDT7A02</v>
          </cell>
          <cell r="I23345" t="str">
            <v>TIGUAN ALLSPACE R-LINE 7L 300 TSI AT 2.0</v>
          </cell>
          <cell r="J23345"/>
          <cell r="O23345"/>
          <cell r="P23345" t="str">
            <v>AO3 TECNOLOGIA LTDA.</v>
          </cell>
        </row>
        <row r="23346">
          <cell r="D23346" t="str">
            <v>SHP7G66</v>
          </cell>
          <cell r="I23346" t="str">
            <v>Mobi Like 1.0 4P</v>
          </cell>
          <cell r="J23346"/>
          <cell r="O23346"/>
          <cell r="P23346" t="str">
            <v>Solida Brasil Madeiras Ltda</v>
          </cell>
        </row>
        <row r="23347">
          <cell r="D23347" t="str">
            <v>SYE2J13</v>
          </cell>
          <cell r="I23347" t="str">
            <v>STRADA ENDURANCE CP FLEX 1.3</v>
          </cell>
          <cell r="J23347"/>
          <cell r="O23347"/>
          <cell r="P23347" t="str">
            <v>CANAPOLIS ACUCAR E ETANOL S.A</v>
          </cell>
        </row>
        <row r="23348">
          <cell r="D23348" t="str">
            <v>RVX7C73</v>
          </cell>
          <cell r="I23348" t="str">
            <v>Toro Volcano Turbo Diesel AT 4X4 2.0 4P</v>
          </cell>
          <cell r="J23348"/>
          <cell r="O23348"/>
          <cell r="P23348" t="str">
            <v>TRADECORP DO BRASIL COMERCIO DE INSUMOS AGRÍCOLAS LTDA</v>
          </cell>
        </row>
        <row r="23349">
          <cell r="D23349" t="str">
            <v>RNR7C14</v>
          </cell>
          <cell r="I23349" t="str">
            <v>Toro Freedom Diesel AT 4x4 2.0 4P</v>
          </cell>
          <cell r="J23349"/>
          <cell r="O23349"/>
          <cell r="P23349" t="str">
            <v>TRADECORP DO BRASIL COMERCIO DE INSUMOS AGRÍCOLAS LTDA</v>
          </cell>
        </row>
        <row r="23350">
          <cell r="D23350" t="str">
            <v>FCL9A08</v>
          </cell>
          <cell r="I23350" t="str">
            <v>Argo Flex 1.0 4P</v>
          </cell>
          <cell r="J23350"/>
          <cell r="O23350"/>
          <cell r="P23350" t="str">
            <v>HEXING ENERGY PROJETOS DE ENERGIAS RENOVAVEIS LTDA</v>
          </cell>
        </row>
        <row r="23351">
          <cell r="D23351" t="str">
            <v>SHP7G67</v>
          </cell>
          <cell r="I23351" t="str">
            <v>Mobi Like 1.0 4P</v>
          </cell>
          <cell r="J23351"/>
          <cell r="O23351"/>
          <cell r="P23351" t="str">
            <v>Solida Brasil Madeiras Ltda</v>
          </cell>
        </row>
        <row r="23352">
          <cell r="D23352" t="str">
            <v>SHP7G64</v>
          </cell>
          <cell r="I23352" t="str">
            <v>Mobi Like 1.0 4P</v>
          </cell>
          <cell r="J23352"/>
          <cell r="O23352"/>
          <cell r="P23352" t="str">
            <v>Solida Brasil Madeiras Ltda</v>
          </cell>
        </row>
        <row r="23353">
          <cell r="D23353" t="str">
            <v>SHP7G58</v>
          </cell>
          <cell r="I23353" t="str">
            <v>Mobi Like 1.0 4P</v>
          </cell>
          <cell r="J23353"/>
          <cell r="O23353"/>
          <cell r="P23353" t="str">
            <v>FLORESTAL ITUPIRANGA - FLORESTAMENTO E REFLORESTAMENTO LTDA</v>
          </cell>
        </row>
        <row r="23354">
          <cell r="D23354" t="str">
            <v>RTE6E72</v>
          </cell>
          <cell r="I23354" t="str">
            <v>Voyage MPI 1.0 4P</v>
          </cell>
          <cell r="J23354"/>
          <cell r="O23354"/>
          <cell r="P23354" t="str">
            <v>TECNOSEG TECNOLOGIA EM SERVICOS LTDA</v>
          </cell>
        </row>
        <row r="23355">
          <cell r="D23355" t="str">
            <v>RNB6J11</v>
          </cell>
          <cell r="I23355" t="str">
            <v>Kwid Zen 1.0 4P</v>
          </cell>
          <cell r="J23355"/>
          <cell r="O23355"/>
          <cell r="P23355" t="str">
            <v>ELEVADORES VILLARTA LTDA</v>
          </cell>
        </row>
        <row r="23356">
          <cell r="D23356" t="str">
            <v>SHE9I77</v>
          </cell>
          <cell r="I23356" t="str">
            <v>Argo Drive 1.0 4P</v>
          </cell>
          <cell r="J23356"/>
          <cell r="O23356"/>
          <cell r="P23356" t="str">
            <v>Ribeirao Comercio de Lubrificantes Ltda</v>
          </cell>
        </row>
        <row r="23357">
          <cell r="D23357" t="str">
            <v>SHE9I75</v>
          </cell>
          <cell r="I23357" t="str">
            <v>Argo Drive 1.0 4P</v>
          </cell>
          <cell r="J23357"/>
          <cell r="O23357"/>
          <cell r="P23357" t="str">
            <v>Ribeirao Comercio de Lubrificantes Ltda</v>
          </cell>
        </row>
        <row r="23358">
          <cell r="D23358" t="str">
            <v>RUD6E39</v>
          </cell>
          <cell r="I23358" t="str">
            <v>Toro Endurance Diesel AT 4x4 2.0 4P</v>
          </cell>
          <cell r="J23358"/>
          <cell r="O23358"/>
          <cell r="P23358" t="str">
            <v>TRADECORP DO BRASIL COMERCIO DE INSUMOS AGRÍCOLAS LTDA</v>
          </cell>
        </row>
        <row r="23359">
          <cell r="D23359" t="str">
            <v>RNM9D59</v>
          </cell>
          <cell r="I23359" t="str">
            <v>Toro Freedom Diesel AT 4x4 2.0 4P</v>
          </cell>
          <cell r="J23359"/>
          <cell r="O23359"/>
          <cell r="P23359" t="str">
            <v>TRADECORP DO BRASIL COMERCIO DE INSUMOS AGRÍCOLAS LTDA</v>
          </cell>
        </row>
        <row r="23360">
          <cell r="D23360" t="str">
            <v>SHP7G55</v>
          </cell>
          <cell r="I23360" t="str">
            <v>Mobi Like 1.0 4P</v>
          </cell>
          <cell r="J23360"/>
          <cell r="O23360"/>
          <cell r="P23360" t="str">
            <v>Solida Brasil Madeiras Ltda</v>
          </cell>
        </row>
        <row r="23361">
          <cell r="D23361" t="str">
            <v>TDS7A03</v>
          </cell>
          <cell r="I23361" t="str">
            <v>TIGUAN ALLSPACE R-LINE 7L 300 TSI AT 2.0</v>
          </cell>
          <cell r="J23361"/>
          <cell r="O23361"/>
          <cell r="P23361" t="str">
            <v>AO3 TECNOLOGIA LTDA.</v>
          </cell>
        </row>
        <row r="23362">
          <cell r="D23362" t="str">
            <v>SHP7G82</v>
          </cell>
          <cell r="I23362" t="str">
            <v>Mobi Like 1.0 4P</v>
          </cell>
          <cell r="J23362"/>
          <cell r="O23362"/>
          <cell r="P23362" t="str">
            <v>Solida Brasil Madeiras Ltda</v>
          </cell>
        </row>
        <row r="23363">
          <cell r="D23363" t="str">
            <v>FXO3J08</v>
          </cell>
          <cell r="I23363" t="str">
            <v>Argo Flex 1.0 4P</v>
          </cell>
          <cell r="J23363"/>
          <cell r="O23363"/>
          <cell r="P23363" t="str">
            <v>HEXING ENERGY PROJETOS DE ENERGIAS RENOVAVEIS LTDA</v>
          </cell>
        </row>
        <row r="23364">
          <cell r="D23364" t="str">
            <v>SHG4H41</v>
          </cell>
          <cell r="I23364" t="str">
            <v>Argo Drive 1.0 4P</v>
          </cell>
          <cell r="J23364"/>
          <cell r="O23364"/>
          <cell r="P23364" t="str">
            <v>Ribeirao Comercio de Lubrificantes Ltda</v>
          </cell>
        </row>
        <row r="23365">
          <cell r="D23365" t="str">
            <v>SHE9I79</v>
          </cell>
          <cell r="I23365" t="str">
            <v>Argo Drive 1.0 4P</v>
          </cell>
          <cell r="J23365"/>
          <cell r="O23365"/>
          <cell r="P23365" t="str">
            <v>Ribeirao Comercio de Lubrificantes Ltda</v>
          </cell>
        </row>
        <row r="23366">
          <cell r="D23366" t="str">
            <v>RTZ0E86</v>
          </cell>
          <cell r="I23366" t="str">
            <v>Mobi Like 1.0 4P</v>
          </cell>
          <cell r="J23366"/>
          <cell r="O23366"/>
          <cell r="P23366" t="str">
            <v>Risel Combustiveis Ltda</v>
          </cell>
        </row>
        <row r="23367">
          <cell r="D23367" t="str">
            <v>SHP7G76</v>
          </cell>
          <cell r="I23367" t="str">
            <v>Mobi Like 1.0 4P</v>
          </cell>
          <cell r="J23367"/>
          <cell r="O23367"/>
          <cell r="P23367" t="str">
            <v>Solida Brasil Madeiras Ltda</v>
          </cell>
        </row>
        <row r="23368">
          <cell r="D23368" t="str">
            <v>RUC4I98</v>
          </cell>
          <cell r="I23368" t="str">
            <v>Toro Endurance Diesel AT 4x4 2.0 4P</v>
          </cell>
          <cell r="J23368"/>
          <cell r="O23368"/>
          <cell r="P23368" t="str">
            <v>TRADECORP DO BRASIL COMERCIO DE INSUMOS AGRÍCOLAS LTDA</v>
          </cell>
        </row>
        <row r="23369">
          <cell r="D23369" t="str">
            <v>RTA4H52</v>
          </cell>
          <cell r="I23369" t="str">
            <v>Compass Limited Turbo Flex AT 1.3 4P</v>
          </cell>
          <cell r="J23369"/>
          <cell r="O23369"/>
          <cell r="P23369" t="str">
            <v>Coopercitrus Cooperativa de Produtos Rurais</v>
          </cell>
        </row>
        <row r="23370">
          <cell r="D23370" t="str">
            <v>RNZ5D01</v>
          </cell>
          <cell r="I23370" t="str">
            <v>Taos Comfortline 250 TSI AT 1.4 4P</v>
          </cell>
          <cell r="J23370"/>
          <cell r="O23370"/>
          <cell r="P23370" t="str">
            <v>Coopercitrus Cooperativa de Produtos Rurais</v>
          </cell>
        </row>
        <row r="23371">
          <cell r="D23371" t="str">
            <v>SHG4H34</v>
          </cell>
          <cell r="I23371" t="str">
            <v>Argo Drive 1.0 4P</v>
          </cell>
          <cell r="J23371"/>
          <cell r="O23371"/>
          <cell r="P23371" t="str">
            <v>Ribeirao Comercio de Lubrificantes Ltda</v>
          </cell>
        </row>
        <row r="23372">
          <cell r="D23372" t="str">
            <v>SHG3I52</v>
          </cell>
          <cell r="I23372" t="str">
            <v>Argo Drive 1.0 4P</v>
          </cell>
          <cell r="J23372"/>
          <cell r="O23372"/>
          <cell r="P23372" t="str">
            <v>Ribeirao Comercio de Lubrificantes Ltda</v>
          </cell>
        </row>
        <row r="23373">
          <cell r="D23373" t="str">
            <v>SHG3I45</v>
          </cell>
          <cell r="I23373" t="str">
            <v>Argo Drive 1.0 4P</v>
          </cell>
          <cell r="J23373"/>
          <cell r="O23373"/>
          <cell r="P23373" t="str">
            <v>Ribeirao Comercio de Lubrificantes Ltda</v>
          </cell>
        </row>
        <row r="23374">
          <cell r="D23374" t="str">
            <v>SHP7G81</v>
          </cell>
          <cell r="I23374" t="str">
            <v>Mobi Like 1.0 4P</v>
          </cell>
          <cell r="J23374"/>
          <cell r="O23374"/>
          <cell r="P23374" t="str">
            <v>VALOR FLORESTAL</v>
          </cell>
        </row>
        <row r="23375">
          <cell r="D23375" t="str">
            <v>SHP7G73</v>
          </cell>
          <cell r="I23375" t="str">
            <v>Mobi Like 1.0 4P</v>
          </cell>
          <cell r="J23375"/>
          <cell r="O23375"/>
          <cell r="P23375" t="str">
            <v>Solida Brasil Madeiras Ltda</v>
          </cell>
        </row>
        <row r="23376">
          <cell r="D23376" t="str">
            <v>SHP1J91</v>
          </cell>
          <cell r="I23376" t="str">
            <v>Strada CP Endurance Flex 1.4 2P</v>
          </cell>
          <cell r="J23376"/>
          <cell r="O23376"/>
          <cell r="P23376" t="str">
            <v>RENOVA FLORESTAL LTDA</v>
          </cell>
        </row>
        <row r="23377">
          <cell r="D23377" t="str">
            <v>SHU0H56</v>
          </cell>
          <cell r="I23377" t="str">
            <v>Strada CP Endurance Flex 1.4 2P</v>
          </cell>
          <cell r="J23377"/>
          <cell r="O23377"/>
          <cell r="P23377" t="str">
            <v>FLORESTAL ALVORADA FLORESTAMENTO E REFLORESTAMENTO LTDA.</v>
          </cell>
        </row>
        <row r="23378">
          <cell r="D23378" t="str">
            <v>SHG3I44</v>
          </cell>
          <cell r="I23378" t="str">
            <v>Argo Drive 1.0 4P</v>
          </cell>
          <cell r="J23378"/>
          <cell r="O23378"/>
          <cell r="P23378" t="str">
            <v>Ribeirao Comercio de Lubrificantes Ltda</v>
          </cell>
        </row>
        <row r="23379">
          <cell r="D23379" t="str">
            <v>SHU0H55</v>
          </cell>
          <cell r="I23379" t="str">
            <v>Strada CP Endurance Flex 1.4 2P</v>
          </cell>
          <cell r="J23379"/>
          <cell r="O23379"/>
          <cell r="P23379" t="str">
            <v>FLORESTAL ALVORADA FLORESTAMENTO E REFLORESTAMENTO LTDA.</v>
          </cell>
        </row>
        <row r="23380">
          <cell r="D23380" t="str">
            <v>RUD2D07</v>
          </cell>
          <cell r="I23380" t="str">
            <v>S10 CD LT AT 4x4 2.8 4P</v>
          </cell>
          <cell r="J23380"/>
          <cell r="O23380"/>
          <cell r="P23380" t="str">
            <v>TRADECORP DO BRASIL COMERCIO DE INSUMOS AGRÍCOLAS LTDA</v>
          </cell>
        </row>
        <row r="23381">
          <cell r="D23381" t="str">
            <v>RUC4J18</v>
          </cell>
          <cell r="I23381" t="str">
            <v>Toro Endurance Diesel AT 4x4 2.0 4P</v>
          </cell>
          <cell r="J23381"/>
          <cell r="O23381"/>
          <cell r="P23381" t="str">
            <v>TRADECORP DO BRASIL COMERCIO DE INSUMOS AGRÍCOLAS LTDA</v>
          </cell>
        </row>
        <row r="23382">
          <cell r="D23382" t="str">
            <v>RNZ6E13</v>
          </cell>
          <cell r="I23382" t="str">
            <v>Taos Comfortline 250 TSI AT 1.4 4P</v>
          </cell>
          <cell r="J23382"/>
          <cell r="O23382"/>
          <cell r="P23382" t="str">
            <v>Coopercitrus Cooperativa de Produtos Rurais</v>
          </cell>
        </row>
        <row r="23383">
          <cell r="D23383" t="str">
            <v>RMS9C47</v>
          </cell>
          <cell r="I23383" t="str">
            <v>Argo Drive 1.0 4P</v>
          </cell>
          <cell r="J23383"/>
          <cell r="O23383"/>
          <cell r="P23383" t="str">
            <v>HEXING ENERGY PROJETOS DE ENERGIAS RENOVAVEIS LTDA</v>
          </cell>
        </row>
        <row r="23384">
          <cell r="D23384" t="str">
            <v>RMS9C13</v>
          </cell>
          <cell r="I23384" t="str">
            <v>Argo Drive 1.0 4P</v>
          </cell>
          <cell r="J23384"/>
          <cell r="O23384"/>
          <cell r="P23384" t="str">
            <v>HEXING ENERGY PROJETOS DE ENERGIAS RENOVAVEIS LTDA</v>
          </cell>
        </row>
        <row r="23385">
          <cell r="D23385" t="str">
            <v>RTC8G99</v>
          </cell>
          <cell r="I23385" t="str">
            <v>Corolla Altis Hybrid Premium AT 1.8 4P</v>
          </cell>
          <cell r="J23385"/>
          <cell r="O23385"/>
          <cell r="P23385" t="str">
            <v>CCR S.A.</v>
          </cell>
        </row>
        <row r="23386">
          <cell r="D23386" t="str">
            <v>RNM9D57</v>
          </cell>
          <cell r="I23386" t="str">
            <v>Toro Freedom Diesel AT 4x4 2.0 4P</v>
          </cell>
          <cell r="J23386"/>
          <cell r="O23386"/>
          <cell r="P23386" t="str">
            <v>TRADECORP DO BRASIL COMERCIO DE INSUMOS AGRÍCOLAS LTDA</v>
          </cell>
        </row>
        <row r="23387">
          <cell r="D23387" t="str">
            <v>CUX4G57</v>
          </cell>
          <cell r="I23387" t="str">
            <v>VIRTUS Highline 200 TSI AT 1.0 4P</v>
          </cell>
          <cell r="J23387"/>
          <cell r="O23387"/>
          <cell r="P23387" t="str">
            <v>Maringa Ferro Liga S.A</v>
          </cell>
        </row>
        <row r="23388">
          <cell r="D23388" t="str">
            <v>RUD6E44</v>
          </cell>
          <cell r="I23388" t="str">
            <v>Toro Endurance Diesel AT 4x4 2.0 4P</v>
          </cell>
          <cell r="J23388"/>
          <cell r="O23388"/>
          <cell r="P23388" t="str">
            <v>TRADECORP DO BRASIL COMERCIO DE INSUMOS AGRÍCOLAS LTDA</v>
          </cell>
        </row>
        <row r="23389">
          <cell r="D23389" t="str">
            <v>RNR8H06</v>
          </cell>
          <cell r="I23389" t="str">
            <v>S10 CD LT AT 4x4 2.8 4P</v>
          </cell>
          <cell r="J23389"/>
          <cell r="O23389"/>
          <cell r="P23389" t="str">
            <v>TRADECORP DO BRASIL COMERCIO DE INSUMOS AGRÍCOLAS LTDA</v>
          </cell>
        </row>
        <row r="23390">
          <cell r="D23390" t="str">
            <v>SIY8A47</v>
          </cell>
          <cell r="I23390" t="str">
            <v>Argo Drive 1.0 4P</v>
          </cell>
          <cell r="J23390"/>
          <cell r="O23390"/>
          <cell r="P23390" t="str">
            <v>SKYSTONE DO BRASIL LTDA</v>
          </cell>
        </row>
        <row r="23391">
          <cell r="D23391" t="str">
            <v>SHP1J87</v>
          </cell>
          <cell r="I23391" t="str">
            <v>Strada CP Endurance Flex 1.4 2P</v>
          </cell>
          <cell r="J23391"/>
          <cell r="O23391"/>
          <cell r="P23391" t="str">
            <v>FLORESTAL SALTO DA BOA VISTA LTDA</v>
          </cell>
        </row>
        <row r="23392">
          <cell r="D23392" t="str">
            <v>SHO5G33</v>
          </cell>
          <cell r="I23392" t="str">
            <v>Strada CP Endurance Flex 1.4 2P</v>
          </cell>
          <cell r="J23392"/>
          <cell r="O23392"/>
          <cell r="P23392" t="str">
            <v>RENOVA FLORESTAL LTDA</v>
          </cell>
        </row>
        <row r="23393">
          <cell r="D23393" t="str">
            <v>SHG3I48</v>
          </cell>
          <cell r="I23393" t="str">
            <v>Argo Drive 1.0 4P</v>
          </cell>
          <cell r="J23393"/>
          <cell r="O23393"/>
          <cell r="P23393" t="str">
            <v>Ribeirao Comercio de Lubrificantes Ltda</v>
          </cell>
        </row>
        <row r="23394">
          <cell r="D23394" t="str">
            <v>RTU5E46</v>
          </cell>
          <cell r="I23394" t="str">
            <v>T-Cross Comfortline 200 TSI AT 1.0 4P</v>
          </cell>
          <cell r="J23394"/>
          <cell r="O23394"/>
          <cell r="P23394" t="str">
            <v>MONTANA QUÍMICA S.A.</v>
          </cell>
        </row>
        <row r="23395">
          <cell r="D23395" t="str">
            <v>RTU5E01</v>
          </cell>
          <cell r="I23395" t="str">
            <v>T-Cross Comfortline 200 TSI AT 1.0 4P</v>
          </cell>
          <cell r="J23395"/>
          <cell r="O23395"/>
          <cell r="P23395" t="str">
            <v>MONTANA QUÍMICA S.A.</v>
          </cell>
        </row>
        <row r="23396">
          <cell r="D23396" t="str">
            <v>SHP9A24</v>
          </cell>
          <cell r="I23396" t="str">
            <v>Mobi Like 1.0 4P</v>
          </cell>
          <cell r="J23396"/>
          <cell r="O23396"/>
          <cell r="P23396" t="str">
            <v>RENOVA FLORESTAL LTDA</v>
          </cell>
        </row>
        <row r="23397">
          <cell r="D23397" t="str">
            <v>SHP1J90</v>
          </cell>
          <cell r="I23397" t="str">
            <v>Strada CP Endurance Flex 1.4 2P</v>
          </cell>
          <cell r="J23397"/>
          <cell r="O23397"/>
          <cell r="P23397" t="str">
            <v>RENOVA FLORESTAL LTDA</v>
          </cell>
        </row>
        <row r="23398">
          <cell r="D23398" t="str">
            <v>RVH6I64</v>
          </cell>
          <cell r="I23398" t="str">
            <v>Mobi Like 1.0 4P</v>
          </cell>
          <cell r="J23398"/>
          <cell r="O23398"/>
          <cell r="P23398" t="str">
            <v>FLORESTAL SALTO DA BOA VISTA LTDA</v>
          </cell>
        </row>
        <row r="23399">
          <cell r="D23399" t="str">
            <v>RTG6H39</v>
          </cell>
          <cell r="I23399" t="str">
            <v>Saveiro CS Robust 1.6 2P</v>
          </cell>
          <cell r="J23399"/>
          <cell r="O23399"/>
          <cell r="P23399" t="str">
            <v>SEMPRE TELECOMUNICACOES LTDA</v>
          </cell>
        </row>
        <row r="23400">
          <cell r="D23400" t="str">
            <v>SHG4H35</v>
          </cell>
          <cell r="I23400" t="str">
            <v>Argo Drive 1.0 4P</v>
          </cell>
          <cell r="J23400"/>
          <cell r="O23400"/>
          <cell r="P23400" t="str">
            <v>Ribeirao Comercio de Lubrificantes Ltda</v>
          </cell>
        </row>
        <row r="23401">
          <cell r="D23401" t="str">
            <v>SHG4H33</v>
          </cell>
          <cell r="I23401" t="str">
            <v>Argo Drive 1.0 4P</v>
          </cell>
          <cell r="J23401"/>
          <cell r="O23401"/>
          <cell r="P23401" t="str">
            <v>Ribeirao Comercio de Lubrificantes Ltda</v>
          </cell>
        </row>
        <row r="23402">
          <cell r="D23402" t="str">
            <v>QXQ4H55</v>
          </cell>
          <cell r="I23402" t="str">
            <v>Saveiro CS Robust 1.6 2P</v>
          </cell>
          <cell r="J23402"/>
          <cell r="O23402"/>
          <cell r="P23402" t="str">
            <v>MANSERV MONTAGEM E MANUTENCAO S.A.</v>
          </cell>
        </row>
        <row r="23403">
          <cell r="D23403" t="str">
            <v>RTZ0E89</v>
          </cell>
          <cell r="I23403" t="str">
            <v>Mobi Like 1.0 4P</v>
          </cell>
          <cell r="J23403"/>
          <cell r="O23403"/>
          <cell r="P23403" t="str">
            <v>Risel Combustiveis Ltda</v>
          </cell>
        </row>
        <row r="23404">
          <cell r="D23404" t="str">
            <v>SYD8G71</v>
          </cell>
          <cell r="I23404" t="str">
            <v>STRADA ENDURANCE CP FLEX 1.3</v>
          </cell>
          <cell r="J23404"/>
          <cell r="O23404"/>
          <cell r="P23404" t="str">
            <v>CANAPOLIS ACUCAR E ETANOL S.A</v>
          </cell>
        </row>
        <row r="23405">
          <cell r="D23405" t="str">
            <v>RUD6E45</v>
          </cell>
          <cell r="I23405" t="str">
            <v>Toro Endurance Diesel AT 4x4 2.0 4P</v>
          </cell>
          <cell r="J23405"/>
          <cell r="O23405"/>
          <cell r="P23405" t="str">
            <v>TRADECORP DO BRASIL COMERCIO DE INSUMOS AGRÍCOLAS LTDA</v>
          </cell>
        </row>
        <row r="23406">
          <cell r="D23406" t="str">
            <v>RUD2D06</v>
          </cell>
          <cell r="I23406" t="str">
            <v>S10 CD LT AT 4x4 2.8 4P</v>
          </cell>
          <cell r="J23406"/>
          <cell r="O23406"/>
          <cell r="P23406" t="str">
            <v>TRADECORP DO BRASIL COMERCIO DE INSUMOS AGRÍCOLAS LTDA</v>
          </cell>
        </row>
        <row r="23407">
          <cell r="D23407" t="str">
            <v>RNM9D67</v>
          </cell>
          <cell r="I23407" t="str">
            <v>Toro Freedom Diesel AT 4x4 2.0 4P</v>
          </cell>
          <cell r="J23407"/>
          <cell r="O23407"/>
          <cell r="P23407" t="str">
            <v>TRADECORP DO BRASIL COMERCIO DE INSUMOS AGRÍCOLAS LTDA</v>
          </cell>
        </row>
        <row r="23408">
          <cell r="D23408" t="str">
            <v>RTZ0E76</v>
          </cell>
          <cell r="I23408" t="str">
            <v>Mobi Like 1.0 4P</v>
          </cell>
          <cell r="J23408"/>
          <cell r="O23408"/>
          <cell r="P23408" t="str">
            <v>Risel Combustiveis Ltda</v>
          </cell>
        </row>
        <row r="23409">
          <cell r="D23409" t="str">
            <v>SHG4H38</v>
          </cell>
          <cell r="I23409" t="str">
            <v>Argo Drive 1.0 4P</v>
          </cell>
          <cell r="J23409"/>
          <cell r="O23409"/>
          <cell r="P23409" t="str">
            <v>Ribeirao Comercio de Lubrificantes Ltda</v>
          </cell>
        </row>
        <row r="23410">
          <cell r="D23410" t="str">
            <v>SHG3I47</v>
          </cell>
          <cell r="I23410" t="str">
            <v>Argo Drive 1.0 4P</v>
          </cell>
          <cell r="J23410"/>
          <cell r="O23410"/>
          <cell r="P23410" t="str">
            <v>Ribeirao Comercio de Lubrificantes Ltda</v>
          </cell>
        </row>
        <row r="23411">
          <cell r="D23411" t="str">
            <v>SHG3I46</v>
          </cell>
          <cell r="I23411" t="str">
            <v>Argo Drive 1.0 4P</v>
          </cell>
          <cell r="J23411"/>
          <cell r="O23411"/>
          <cell r="P23411" t="str">
            <v>Ribeirao Comercio de Lubrificantes Ltda</v>
          </cell>
        </row>
        <row r="23412">
          <cell r="D23412" t="str">
            <v>SYD8G76</v>
          </cell>
          <cell r="I23412" t="str">
            <v>STRADA ENDURANCE CP FLEX 1.3</v>
          </cell>
          <cell r="J23412"/>
          <cell r="O23412"/>
          <cell r="P23412" t="str">
            <v>CANAPOLIS ACUCAR E ETANOL S.A</v>
          </cell>
        </row>
        <row r="23413">
          <cell r="D23413" t="str">
            <v>SYE2H65</v>
          </cell>
          <cell r="I23413" t="str">
            <v>Fiorino Endurance Evo 1.4 2P</v>
          </cell>
          <cell r="J23413"/>
          <cell r="O23413"/>
          <cell r="P23413" t="str">
            <v>VALE DO TIJUCO ACUCAR E ALCOOL S.A.</v>
          </cell>
        </row>
        <row r="23414">
          <cell r="D23414" t="str">
            <v>TDX7A25</v>
          </cell>
          <cell r="I23414" t="str">
            <v>Compass Longitude Turbo Flex AT 1.3 4P</v>
          </cell>
          <cell r="J23414"/>
          <cell r="O23414"/>
          <cell r="P23414" t="str">
            <v>Perfetti Van Melle Brasil Ltda.</v>
          </cell>
        </row>
        <row r="23415">
          <cell r="D23415" t="str">
            <v>RUD6E40</v>
          </cell>
          <cell r="I23415" t="str">
            <v>Toro Endurance Diesel AT 4x4 2.0 4P</v>
          </cell>
          <cell r="J23415"/>
          <cell r="O23415"/>
          <cell r="P23415" t="str">
            <v>TRADECORP DO BRASIL COMERCIO DE INSUMOS AGRÍCOLAS LTDA</v>
          </cell>
        </row>
        <row r="23416">
          <cell r="D23416" t="str">
            <v>ENN1F26</v>
          </cell>
          <cell r="I23416" t="str">
            <v>Nivus Highline 200 TSI AT 1.0 4P</v>
          </cell>
          <cell r="J23416"/>
          <cell r="O23416"/>
          <cell r="P23416" t="str">
            <v>MONTANA QUÍMICA S.A.</v>
          </cell>
        </row>
        <row r="23417">
          <cell r="D23417" t="str">
            <v>RNM9D56</v>
          </cell>
          <cell r="I23417" t="str">
            <v>Toro Freedom Diesel AT 4x4 2.0 4P</v>
          </cell>
          <cell r="J23417"/>
          <cell r="O23417"/>
          <cell r="P23417" t="str">
            <v>TRADECORP DO BRASIL COMERCIO DE INSUMOS AGRÍCOLAS LTDA</v>
          </cell>
        </row>
        <row r="23418">
          <cell r="D23418" t="str">
            <v>SHQ2A18</v>
          </cell>
          <cell r="I23418" t="str">
            <v>Argo Flex 1.0 4P</v>
          </cell>
          <cell r="J23418"/>
          <cell r="O23418"/>
          <cell r="P23418" t="str">
            <v>FLORESTAL ALVORADA FLORESTAMENTO E REFLORESTAMENTO LTDA.</v>
          </cell>
        </row>
        <row r="23419">
          <cell r="D23419" t="str">
            <v>SYD8F67</v>
          </cell>
          <cell r="I23419" t="str">
            <v>STRADA ENDURANCE CP FLEX 1.3</v>
          </cell>
          <cell r="J23419"/>
          <cell r="O23419"/>
          <cell r="P23419" t="str">
            <v>VALE DO TIJUCO ACUCAR E ALCOOL S.A.</v>
          </cell>
        </row>
        <row r="23420">
          <cell r="D23420" t="str">
            <v>SYD8G53</v>
          </cell>
          <cell r="I23420" t="str">
            <v>STRADA ENDURANCE CP FLEX 1.3</v>
          </cell>
          <cell r="J23420"/>
          <cell r="O23420"/>
          <cell r="P23420" t="str">
            <v>VALE DO TIJUCO ACUCAR E ALCOOL S.A.</v>
          </cell>
        </row>
        <row r="23421">
          <cell r="D23421" t="str">
            <v>SYF9B48</v>
          </cell>
          <cell r="I23421" t="str">
            <v>Strada CD Freedom Flex 1.3 4P</v>
          </cell>
          <cell r="J23421"/>
          <cell r="O23421"/>
          <cell r="P23421" t="str">
            <v>VALE DO TIJUCO ACUCAR E ALCOOL S.A.</v>
          </cell>
        </row>
        <row r="23422">
          <cell r="D23422" t="str">
            <v>SYF9B57</v>
          </cell>
          <cell r="I23422" t="str">
            <v>Strada CD Freedom Flex 1.3 4P</v>
          </cell>
          <cell r="J23422"/>
          <cell r="O23422"/>
          <cell r="P23422" t="str">
            <v>VALE DO TIJUCO ACUCAR E ALCOOL S.A.</v>
          </cell>
        </row>
        <row r="23423">
          <cell r="D23423" t="str">
            <v>SYT2J37</v>
          </cell>
          <cell r="I23423" t="str">
            <v>Strada CD Freedom Flex 1.3 4P</v>
          </cell>
          <cell r="J23423"/>
          <cell r="O23423"/>
          <cell r="P23423" t="str">
            <v>CERRADINHO BIOENERGIA S.A</v>
          </cell>
        </row>
        <row r="23424">
          <cell r="D23424" t="str">
            <v>RVX2A07</v>
          </cell>
          <cell r="I23424" t="str">
            <v>Argo Flex 1.0 4P</v>
          </cell>
          <cell r="J23424"/>
          <cell r="O23424"/>
          <cell r="P23424" t="str">
            <v>CERRADINHO BIOENERGIA S.A</v>
          </cell>
        </row>
        <row r="23425">
          <cell r="D23425" t="str">
            <v>RVX1J40</v>
          </cell>
          <cell r="I23425" t="str">
            <v>Argo Flex 1.0 4P</v>
          </cell>
          <cell r="J23425"/>
          <cell r="O23425"/>
          <cell r="P23425" t="str">
            <v>CERRADINHO BIOENERGIA S.A</v>
          </cell>
        </row>
        <row r="23426">
          <cell r="D23426" t="str">
            <v>RUD6E31</v>
          </cell>
          <cell r="I23426" t="str">
            <v>S10 CS LS MT 4x4 2.8 2P</v>
          </cell>
          <cell r="J23426"/>
          <cell r="O23426"/>
          <cell r="P23426" t="str">
            <v>Viaoeste S/A - Concessionaria de Rodovias do Oeste de Sao Paulo</v>
          </cell>
        </row>
        <row r="23427">
          <cell r="D23427" t="str">
            <v>FTE6A21</v>
          </cell>
          <cell r="I23427" t="str">
            <v>Saveiro CS Robust 1.6 2P</v>
          </cell>
          <cell r="J23427"/>
          <cell r="O23427"/>
          <cell r="P23427" t="str">
            <v>CERRADINHO BIOENERGIA S.A</v>
          </cell>
        </row>
        <row r="23428">
          <cell r="D23428" t="str">
            <v>FDB0C11</v>
          </cell>
          <cell r="I23428" t="str">
            <v>Saveiro CS Robust 1.6 2P</v>
          </cell>
          <cell r="J23428"/>
          <cell r="O23428"/>
          <cell r="P23428" t="str">
            <v>CERRADINHO BIOENERGIA S.A</v>
          </cell>
        </row>
        <row r="23429">
          <cell r="D23429" t="str">
            <v>FCV3E72</v>
          </cell>
          <cell r="I23429" t="str">
            <v>Saveiro CS Robust 1.6 2P</v>
          </cell>
          <cell r="J23429"/>
          <cell r="O23429"/>
          <cell r="P23429" t="str">
            <v>CERRADINHO BIOENERGIA S.A</v>
          </cell>
        </row>
        <row r="23430">
          <cell r="D23430" t="str">
            <v>FBE2F71</v>
          </cell>
          <cell r="I23430" t="str">
            <v>Saveiro CS Robust 1.6 2P</v>
          </cell>
          <cell r="J23430"/>
          <cell r="O23430"/>
          <cell r="P23430" t="str">
            <v>CERRADINHO BIOENERGIA S.A</v>
          </cell>
        </row>
        <row r="23431">
          <cell r="D23431" t="str">
            <v>FAF2E25</v>
          </cell>
          <cell r="I23431" t="str">
            <v>Saveiro CS Robust 1.6 2P</v>
          </cell>
          <cell r="J23431"/>
          <cell r="O23431"/>
          <cell r="P23431" t="str">
            <v>CERRADINHO BIOENERGIA S.A</v>
          </cell>
        </row>
        <row r="23432">
          <cell r="D23432" t="str">
            <v>EZX9J03</v>
          </cell>
          <cell r="I23432" t="str">
            <v>Saveiro CS Robust 1.6 2P</v>
          </cell>
          <cell r="J23432"/>
          <cell r="O23432"/>
          <cell r="P23432" t="str">
            <v>CERRADINHO BIOENERGIA S.A</v>
          </cell>
        </row>
        <row r="23433">
          <cell r="D23433" t="str">
            <v>EZN8F24</v>
          </cell>
          <cell r="I23433" t="str">
            <v>Saveiro CS Robust 1.6 2P</v>
          </cell>
          <cell r="J23433"/>
          <cell r="O23433"/>
          <cell r="P23433" t="str">
            <v>CERRADINHO BIOENERGIA S.A</v>
          </cell>
        </row>
        <row r="23434">
          <cell r="D23434" t="str">
            <v>EQS6A24</v>
          </cell>
          <cell r="I23434" t="str">
            <v>Saveiro CS Robust 1.6 2P</v>
          </cell>
          <cell r="J23434"/>
          <cell r="O23434"/>
          <cell r="P23434" t="str">
            <v>CERRADINHO BIOENERGIA S.A</v>
          </cell>
        </row>
        <row r="23435">
          <cell r="D23435" t="str">
            <v>ECU0J75</v>
          </cell>
          <cell r="I23435" t="str">
            <v>Saveiro CS Robust 1.6 2P</v>
          </cell>
          <cell r="J23435"/>
          <cell r="O23435"/>
          <cell r="P23435" t="str">
            <v>CERRADINHO BIOENERGIA S.A</v>
          </cell>
        </row>
        <row r="23436">
          <cell r="D23436" t="str">
            <v>ECO9C52</v>
          </cell>
          <cell r="I23436" t="str">
            <v>Saveiro CS Robust 1.6 2P</v>
          </cell>
          <cell r="J23436"/>
          <cell r="O23436"/>
          <cell r="P23436" t="str">
            <v>CERRADINHO BIOENERGIA S.A</v>
          </cell>
        </row>
        <row r="23437">
          <cell r="D23437" t="str">
            <v>SHL3E56</v>
          </cell>
          <cell r="I23437" t="str">
            <v>HB20S Comfort TGDI AT 1.0 4P</v>
          </cell>
          <cell r="J23437"/>
          <cell r="O23437"/>
          <cell r="P23437" t="str">
            <v>KATRIUM INDUSTRIAS QUIMICAS S.A.</v>
          </cell>
        </row>
        <row r="23438">
          <cell r="D23438" t="str">
            <v>RUD1J35</v>
          </cell>
          <cell r="I23438" t="str">
            <v>HB20S Platinum TGDI AT 1.0 4P</v>
          </cell>
          <cell r="J23438"/>
          <cell r="O23438"/>
          <cell r="P23438" t="str">
            <v>KATRIUM INDUSTRIAS QUIMICAS S.A.</v>
          </cell>
        </row>
        <row r="23439">
          <cell r="D23439" t="str">
            <v>SHB8J64</v>
          </cell>
          <cell r="I23439" t="str">
            <v>Onix Plus Turbo LTZ AT 1.0 4P</v>
          </cell>
          <cell r="J23439"/>
          <cell r="O23439"/>
          <cell r="P23439" t="str">
            <v>Perfetti Van Melle Brasil Ltda.</v>
          </cell>
        </row>
        <row r="23440">
          <cell r="D23440" t="str">
            <v>RVD0C98</v>
          </cell>
          <cell r="I23440" t="str">
            <v>Strada CP Endurance Flex 1.4 2P</v>
          </cell>
          <cell r="J23440"/>
          <cell r="O23440"/>
          <cell r="P23440" t="str">
            <v>Hohl Máquinas Agrícolas Ltda.</v>
          </cell>
        </row>
        <row r="23441">
          <cell r="D23441" t="str">
            <v>RUS9B25</v>
          </cell>
          <cell r="I23441" t="str">
            <v>Onix Plus Turbo LTZ MT 1.0 4P</v>
          </cell>
          <cell r="J23441"/>
          <cell r="O23441"/>
          <cell r="P23441" t="str">
            <v>PLASTIMIL INDUSTRIA E COMERCIO DE PLASTICOS LTDA</v>
          </cell>
        </row>
        <row r="23442">
          <cell r="D23442" t="str">
            <v>RMX7D05</v>
          </cell>
          <cell r="I23442" t="str">
            <v>Kwid Zen 1.0 4P</v>
          </cell>
          <cell r="J23442"/>
          <cell r="O23442"/>
          <cell r="P23442" t="str">
            <v>Diagnósticos da América S. A.</v>
          </cell>
        </row>
        <row r="23443">
          <cell r="D23443" t="str">
            <v>RNB2E20</v>
          </cell>
          <cell r="I23443" t="str">
            <v>Mobi Like 1.0 4P</v>
          </cell>
          <cell r="J23443"/>
          <cell r="O23443"/>
          <cell r="P23443" t="str">
            <v>Concórdia Logística S.A</v>
          </cell>
        </row>
        <row r="23444">
          <cell r="D23444" t="str">
            <v>RNI7B32</v>
          </cell>
          <cell r="I23444" t="str">
            <v>Mobi Like 1.0 4P</v>
          </cell>
          <cell r="J23444"/>
          <cell r="O23444"/>
          <cell r="P23444" t="str">
            <v>SUMICITY TELECOMUNICACOES S.A.</v>
          </cell>
        </row>
        <row r="23445">
          <cell r="D23445" t="str">
            <v>RTY4B35</v>
          </cell>
          <cell r="I23445" t="str">
            <v>Mobi Like 1.0 4P</v>
          </cell>
          <cell r="J23445"/>
          <cell r="O23445"/>
          <cell r="P23445" t="str">
            <v>Risel Combustiveis Ltda</v>
          </cell>
        </row>
        <row r="23446">
          <cell r="D23446" t="str">
            <v>QXT6F76</v>
          </cell>
          <cell r="I23446" t="str">
            <v>Fiorino Hard Working 1.4 2P</v>
          </cell>
          <cell r="J23446"/>
          <cell r="O23446"/>
          <cell r="P23446" t="str">
            <v>MANSERV MONTAGEM E MANUTENCAO S.A.</v>
          </cell>
        </row>
        <row r="23447">
          <cell r="D23447" t="str">
            <v>RUR3C55</v>
          </cell>
          <cell r="I23447" t="str">
            <v>Onix Plus LT MT 1.0 4P</v>
          </cell>
          <cell r="J23447"/>
          <cell r="O23447"/>
          <cell r="P23447" t="str">
            <v>LEADEC SERVICOS INDUSTRIAIS DO BRASIL LTDA.</v>
          </cell>
        </row>
        <row r="23448">
          <cell r="D23448" t="str">
            <v>RTI6H66</v>
          </cell>
          <cell r="I23448" t="str">
            <v>Strada CD Endurance Flex 1.4 4P</v>
          </cell>
          <cell r="J23448"/>
          <cell r="O23448"/>
          <cell r="P23448" t="str">
            <v>KATRIUM INDUSTRIAS QUIMICAS S.A.</v>
          </cell>
        </row>
        <row r="23449">
          <cell r="D23449" t="str">
            <v>RVU4D89</v>
          </cell>
          <cell r="I23449" t="str">
            <v>S10 CS LS MT 4x4 2.8 2P</v>
          </cell>
          <cell r="J23449"/>
          <cell r="O23449"/>
          <cell r="P23449" t="str">
            <v>AGROVENCI - COMERCIO, IMPORTACAO, EXPORTACAO E AGROPECUARIA LTDA</v>
          </cell>
        </row>
        <row r="23450">
          <cell r="D23450" t="str">
            <v>RUG0E07</v>
          </cell>
          <cell r="I23450" t="str">
            <v>HB20S Platinum TGDI AT 1.0 4P</v>
          </cell>
          <cell r="J23450"/>
          <cell r="O23450"/>
          <cell r="P23450" t="str">
            <v>KATRIUM INDUSTRIAS QUIMICAS S.A.</v>
          </cell>
        </row>
        <row r="23451">
          <cell r="D23451" t="str">
            <v>RTU5E49</v>
          </cell>
          <cell r="I23451" t="str">
            <v>T-Cross Comfortline 200 TSI AT 1.0 4P</v>
          </cell>
          <cell r="J23451"/>
          <cell r="O23451"/>
          <cell r="P23451" t="str">
            <v>MONTANA QUÍMICA S.A.</v>
          </cell>
        </row>
        <row r="23452">
          <cell r="D23452" t="str">
            <v>RMS9B75</v>
          </cell>
          <cell r="I23452" t="str">
            <v>Argo Drive 1.0 4P</v>
          </cell>
          <cell r="J23452"/>
          <cell r="O23452"/>
          <cell r="P23452" t="str">
            <v>HEXING ENERGY PROJETOS DE ENERGIAS RENOVAVEIS LTDA</v>
          </cell>
        </row>
        <row r="23453">
          <cell r="D23453" t="str">
            <v>SIJ0F18</v>
          </cell>
          <cell r="I23453" t="str">
            <v>Toro Volcano Turbo Diesel AT 4X4 2.0 4P</v>
          </cell>
          <cell r="J23453"/>
          <cell r="O23453"/>
          <cell r="P23453" t="str">
            <v>Yara Brasil Fertilizantes S/A</v>
          </cell>
        </row>
        <row r="23454">
          <cell r="D23454" t="str">
            <v>SHU0H54</v>
          </cell>
          <cell r="I23454" t="str">
            <v>Strada CP Endurance Flex 1.4 2P</v>
          </cell>
          <cell r="J23454"/>
          <cell r="O23454"/>
          <cell r="P23454" t="str">
            <v>FLORESTAL ALVORADA FLORESTAMENTO E REFLORESTAMENTO LTDA.</v>
          </cell>
        </row>
        <row r="23455">
          <cell r="D23455" t="str">
            <v>FNK2C37</v>
          </cell>
          <cell r="I23455" t="str">
            <v>Nivus Highline 200 TSI AT 1.0 4P</v>
          </cell>
          <cell r="J23455"/>
          <cell r="O23455"/>
          <cell r="P23455" t="str">
            <v>MONTANA QUÍMICA S.A.</v>
          </cell>
        </row>
        <row r="23456">
          <cell r="D23456" t="str">
            <v>BSX6A42</v>
          </cell>
          <cell r="I23456" t="str">
            <v>Argo Flex 1.0 4P</v>
          </cell>
          <cell r="J23456"/>
          <cell r="O23456"/>
          <cell r="P23456" t="str">
            <v>HEXING ENERGY PROJETOS DE ENERGIAS RENOVAVEIS LTDA</v>
          </cell>
        </row>
        <row r="23457">
          <cell r="D23457" t="str">
            <v>RMW7I56</v>
          </cell>
          <cell r="I23457" t="str">
            <v>Argo Drive 1.0 4P</v>
          </cell>
          <cell r="J23457"/>
          <cell r="O23457"/>
          <cell r="P23457" t="str">
            <v>HEXING ENERGY PROJETOS DE ENERGIAS RENOVAVEIS LTDA</v>
          </cell>
        </row>
        <row r="23458">
          <cell r="D23458" t="str">
            <v>SHL8A39</v>
          </cell>
          <cell r="I23458" t="str">
            <v>Cronos Drive Flex 1.0 4P</v>
          </cell>
          <cell r="J23458"/>
          <cell r="O23458"/>
          <cell r="P23458" t="str">
            <v>SMR SOCORRO MEDICO E RESGATE LTDA</v>
          </cell>
        </row>
        <row r="23459">
          <cell r="D23459" t="str">
            <v>RNV3D62</v>
          </cell>
          <cell r="I23459" t="str">
            <v>Gol MPI MT 1.6 4P</v>
          </cell>
          <cell r="J23459"/>
          <cell r="O23459"/>
          <cell r="P23459" t="str">
            <v>LAVORO AGROCOMERCIAL S.A.</v>
          </cell>
        </row>
        <row r="23460">
          <cell r="D23460" t="str">
            <v>RHN4B91</v>
          </cell>
          <cell r="I23460" t="str">
            <v>KANGOO Z.E. MAXI 2 Lugares 1.6 2P</v>
          </cell>
          <cell r="J23460"/>
          <cell r="O23460"/>
          <cell r="P23460" t="str">
            <v>TO DO TECNOLOGIA E SERVICOS LTDA</v>
          </cell>
        </row>
        <row r="23461">
          <cell r="D23461" t="str">
            <v>CUW3A39</v>
          </cell>
          <cell r="I23461" t="str">
            <v>Nivus Highline 200 TSI AT 1.0 4P</v>
          </cell>
          <cell r="J23461"/>
          <cell r="O23461"/>
          <cell r="P23461" t="str">
            <v>MONTANA QUÍMICA S.A.</v>
          </cell>
        </row>
        <row r="23462">
          <cell r="D23462" t="str">
            <v>SIG8J29</v>
          </cell>
          <cell r="I23462" t="str">
            <v>Kwid Zen 1.0 4P</v>
          </cell>
          <cell r="J23462"/>
          <cell r="O23462"/>
          <cell r="P23462" t="str">
            <v>MINASCOPY NACIONAL EIRELI</v>
          </cell>
        </row>
        <row r="23463">
          <cell r="D23463" t="str">
            <v>RTL9I46</v>
          </cell>
          <cell r="I23463" t="str">
            <v>Argo Drive 1.0 4P</v>
          </cell>
          <cell r="J23463"/>
          <cell r="O23463"/>
          <cell r="P23463" t="str">
            <v>Prominent Brasil Ltda</v>
          </cell>
        </row>
        <row r="23464">
          <cell r="D23464" t="str">
            <v>RUF2E29</v>
          </cell>
          <cell r="I23464" t="str">
            <v>Strada CP Endurance Flex 1.4 2P</v>
          </cell>
          <cell r="J23464"/>
          <cell r="O23464"/>
          <cell r="P23464" t="str">
            <v>Simm Solucoes S.A.</v>
          </cell>
        </row>
        <row r="23465">
          <cell r="D23465" t="str">
            <v>RUM5A07</v>
          </cell>
          <cell r="I23465" t="str">
            <v>Yaris Sedan XL AT 1.5 4P</v>
          </cell>
          <cell r="J23465"/>
          <cell r="O23465"/>
          <cell r="P23465" t="str">
            <v>FORTYMIL INDUSTRIA DE PLASTICOS LTDA</v>
          </cell>
        </row>
        <row r="23466">
          <cell r="D23466" t="str">
            <v>RUD0C57</v>
          </cell>
          <cell r="I23466" t="str">
            <v>Toro Freedom Turbo Flex AT 4x2 1.3 4P</v>
          </cell>
          <cell r="J23466"/>
          <cell r="O23466"/>
          <cell r="P23466" t="str">
            <v>VIA BRASIL BR 163 CONCESSIONARIA DE RODOVIAS S.A.</v>
          </cell>
        </row>
        <row r="23467">
          <cell r="D23467" t="str">
            <v>RTB2B11</v>
          </cell>
          <cell r="I23467" t="str">
            <v>Strada CP Endurance Flex 1.4 2P</v>
          </cell>
          <cell r="J23467"/>
          <cell r="O23467"/>
          <cell r="P23467" t="str">
            <v>FUTURAGRO DIST INSUMOS AGRICOLAS LTDA</v>
          </cell>
        </row>
        <row r="23468">
          <cell r="D23468" t="str">
            <v>RTB2A75</v>
          </cell>
          <cell r="I23468" t="str">
            <v>Strada CP Endurance Flex 1.4 2P</v>
          </cell>
          <cell r="J23468"/>
          <cell r="O23468"/>
          <cell r="P23468" t="str">
            <v>PRODUTIVA AGRONEGOCIOS COMERCIO E REPRESENTACOES LTDA</v>
          </cell>
        </row>
        <row r="23469">
          <cell r="D23469" t="str">
            <v>RNM1D36</v>
          </cell>
          <cell r="I23469" t="str">
            <v>S10 CD LS MT 4x4 2.8 4P</v>
          </cell>
          <cell r="J23469"/>
          <cell r="O23469"/>
          <cell r="P23469" t="str">
            <v>FUTURAGRO DIST INSUMOS AGRICOLAS LTDA</v>
          </cell>
        </row>
        <row r="23470">
          <cell r="D23470" t="str">
            <v>SYV9C69</v>
          </cell>
          <cell r="I23470" t="str">
            <v>Fiorino Endurance Evo 1.4 2P</v>
          </cell>
          <cell r="J23470"/>
          <cell r="O23470"/>
          <cell r="P23470" t="str">
            <v>DHL LOGISTICS (BRAZIL) LTDA</v>
          </cell>
        </row>
        <row r="23471">
          <cell r="D23471" t="str">
            <v>SYV9C75</v>
          </cell>
          <cell r="I23471" t="str">
            <v>Fiorino Endurance Evo 1.4 2P</v>
          </cell>
          <cell r="J23471"/>
          <cell r="O23471"/>
          <cell r="P23471" t="str">
            <v>DHL LOGISTICS (BRAZIL) LTDA</v>
          </cell>
        </row>
        <row r="23472">
          <cell r="D23472" t="str">
            <v>SYV9C65</v>
          </cell>
          <cell r="I23472" t="str">
            <v>Fiorino Endurance Evo 1.4 2P</v>
          </cell>
          <cell r="J23472"/>
          <cell r="O23472"/>
          <cell r="P23472" t="str">
            <v>DHL LOGISTICS (BRAZIL) LTDA</v>
          </cell>
        </row>
        <row r="23473">
          <cell r="D23473" t="str">
            <v>GAF2E05</v>
          </cell>
          <cell r="I23473" t="str">
            <v>Polo MPI Track Flex MT 1.0 4P</v>
          </cell>
          <cell r="J23473"/>
          <cell r="O23473"/>
          <cell r="P23473" t="str">
            <v>PACALUB COMERCIO E LOGISTICA LTDA</v>
          </cell>
        </row>
        <row r="23474">
          <cell r="D23474" t="str">
            <v>RUM5F94</v>
          </cell>
          <cell r="I23474" t="str">
            <v>Yaris Sedan XL AT 1.5 4P</v>
          </cell>
          <cell r="J23474"/>
          <cell r="O23474"/>
          <cell r="P23474" t="str">
            <v>Prominent Brasil Ltda</v>
          </cell>
        </row>
        <row r="23475">
          <cell r="D23475" t="str">
            <v>RTW2I68</v>
          </cell>
          <cell r="I23475" t="str">
            <v>Strada CP Endurance Flex 1.4 2P</v>
          </cell>
          <cell r="J23475"/>
          <cell r="O23475"/>
          <cell r="P23475" t="str">
            <v>PRODUTIVA AGRONEGOCIOS COMERCIO E REPRESENTACOES LTDA</v>
          </cell>
        </row>
        <row r="23476">
          <cell r="D23476" t="str">
            <v>RUR3C53</v>
          </cell>
          <cell r="I23476" t="str">
            <v>Onix Plus LT MT 1.0 4P</v>
          </cell>
          <cell r="J23476"/>
          <cell r="O23476"/>
          <cell r="P23476" t="str">
            <v>LEADEC SERVICOS INDUSTRIAIS DO BRASIL LTDA.</v>
          </cell>
        </row>
        <row r="23477">
          <cell r="D23477" t="str">
            <v>RUY6A57</v>
          </cell>
          <cell r="I23477" t="str">
            <v>Mobi Like 1.0 4P</v>
          </cell>
          <cell r="J23477"/>
          <cell r="O23477"/>
          <cell r="P23477" t="str">
            <v>VBBR CONVENIENCIA S. A.</v>
          </cell>
        </row>
        <row r="23478">
          <cell r="D23478" t="str">
            <v>RTR0G58</v>
          </cell>
          <cell r="I23478" t="str">
            <v>Mobi Like 1.0 4P</v>
          </cell>
          <cell r="J23478"/>
          <cell r="O23478"/>
          <cell r="P23478" t="str">
            <v>Risel Combustiveis Ltda</v>
          </cell>
        </row>
        <row r="23479">
          <cell r="D23479" t="str">
            <v>RTR0G57</v>
          </cell>
          <cell r="I23479" t="str">
            <v>Mobi Like 1.0 4P</v>
          </cell>
          <cell r="J23479"/>
          <cell r="O23479"/>
          <cell r="P23479" t="str">
            <v>Risel Combustiveis Ltda</v>
          </cell>
        </row>
        <row r="23480">
          <cell r="D23480" t="str">
            <v>RMU9I25</v>
          </cell>
          <cell r="I23480" t="str">
            <v>Mobi Like 1.0 4P</v>
          </cell>
          <cell r="J23480"/>
          <cell r="O23480"/>
          <cell r="P23480" t="str">
            <v>Disma - Distribuidora de Maquinas, Tratores E Implementos Agricolas Ltda</v>
          </cell>
        </row>
        <row r="23481">
          <cell r="D23481" t="str">
            <v>RTR2A01</v>
          </cell>
          <cell r="I23481" t="str">
            <v>Mobi Like 1.0 4P</v>
          </cell>
          <cell r="J23481"/>
          <cell r="O23481"/>
          <cell r="P23481" t="str">
            <v>Risel Combustiveis Ltda</v>
          </cell>
        </row>
        <row r="23482">
          <cell r="D23482" t="str">
            <v>RVU4E06</v>
          </cell>
          <cell r="I23482" t="str">
            <v>Fiorino Endurance Evo 1.4 2P</v>
          </cell>
          <cell r="J23482"/>
          <cell r="O23482"/>
          <cell r="P23482" t="str">
            <v>Ksb Brasil Ltda</v>
          </cell>
        </row>
        <row r="23483">
          <cell r="D23483" t="str">
            <v>RTR9H58</v>
          </cell>
          <cell r="I23483" t="str">
            <v>Argo Drive 1.0 4P</v>
          </cell>
          <cell r="J23483"/>
          <cell r="O23483"/>
          <cell r="P23483" t="str">
            <v>JCB DO BRASIL LTDA</v>
          </cell>
        </row>
        <row r="23484">
          <cell r="D23484" t="str">
            <v>RUO3H48</v>
          </cell>
          <cell r="I23484" t="str">
            <v>Duster Zen MT SCe 1.6 4P</v>
          </cell>
          <cell r="J23484"/>
          <cell r="O23484"/>
          <cell r="P23484" t="str">
            <v>POTENSAL NUTRICAO E SAUDE ANIMAL LTDA</v>
          </cell>
        </row>
        <row r="23485">
          <cell r="D23485" t="str">
            <v>RUN7B32</v>
          </cell>
          <cell r="I23485" t="str">
            <v>Duster Zen MT SCe 1.6 4P</v>
          </cell>
          <cell r="J23485"/>
          <cell r="O23485"/>
          <cell r="P23485" t="str">
            <v>POTENSAL NUTRICAO E SAUDE ANIMAL LTDA</v>
          </cell>
        </row>
        <row r="23486">
          <cell r="D23486" t="str">
            <v>RUD0C50</v>
          </cell>
          <cell r="I23486" t="str">
            <v>Toro Freedom Turbo Flex AT 4x2 1.3 4P</v>
          </cell>
          <cell r="J23486"/>
          <cell r="O23486"/>
          <cell r="P23486" t="str">
            <v>VIA BRASIL BR 163 CONCESSIONARIA DE RODOVIAS S.A.</v>
          </cell>
        </row>
        <row r="23487">
          <cell r="D23487" t="str">
            <v>PZB1J59</v>
          </cell>
          <cell r="I23487" t="str">
            <v>STRADA ENDURANCE CP FLEX 1.3</v>
          </cell>
          <cell r="J23487"/>
          <cell r="O23487"/>
          <cell r="P23487" t="str">
            <v>FOURMAQ SOLUCOES EM AGRONEGOCIOS LTDA</v>
          </cell>
        </row>
        <row r="23488">
          <cell r="D23488" t="str">
            <v>STN1I61</v>
          </cell>
          <cell r="I23488" t="str">
            <v>T-Cross Comfortline 200 TSI AT 1.0 4P</v>
          </cell>
          <cell r="J23488"/>
          <cell r="O23488"/>
          <cell r="P23488" t="str">
            <v>Wabtec Brasil Fabricacao E Manutencao de Equipamentos Ltda</v>
          </cell>
        </row>
        <row r="23489">
          <cell r="D23489" t="str">
            <v>RVJ2B48</v>
          </cell>
          <cell r="I23489" t="str">
            <v>Onix Plus Turbo LTZ AT 1.0 4P</v>
          </cell>
          <cell r="J23489"/>
          <cell r="O23489"/>
          <cell r="P23489" t="str">
            <v>Lifetronik Medical Importadora e Exportadora LTDA</v>
          </cell>
        </row>
        <row r="23490">
          <cell r="D23490" t="str">
            <v>RVI7C17</v>
          </cell>
          <cell r="I23490" t="str">
            <v>Onix Plus Turbo LTZ AT 1.0 4P</v>
          </cell>
          <cell r="J23490"/>
          <cell r="O23490"/>
          <cell r="P23490" t="str">
            <v>SURGMED COM, IMP E EXP DE PROD PARA USO MED E HOSP</v>
          </cell>
        </row>
        <row r="23491">
          <cell r="D23491" t="str">
            <v>RNZ7D33</v>
          </cell>
          <cell r="I23491" t="str">
            <v>Saveiro CS Robust 1.6 2P</v>
          </cell>
          <cell r="J23491"/>
          <cell r="O23491"/>
          <cell r="P23491" t="str">
            <v>GRANCOFFEE COMERCIO LOCAÇÃO E SERVICOS S.A</v>
          </cell>
        </row>
        <row r="23492">
          <cell r="D23492" t="str">
            <v>RFM2C08</v>
          </cell>
          <cell r="I23492" t="str">
            <v>Master Furgão L1H1 8m³ 2.3 2P</v>
          </cell>
          <cell r="J23492"/>
          <cell r="O23492"/>
          <cell r="P23492" t="str">
            <v>MURICI TRANSPORTES E LOGISTICA LTDA</v>
          </cell>
        </row>
        <row r="23493">
          <cell r="D23493" t="str">
            <v>RFM2D03</v>
          </cell>
          <cell r="I23493" t="str">
            <v>Master Furgão L1H1 8m³ 2.3 2P</v>
          </cell>
          <cell r="J23493"/>
          <cell r="O23493"/>
          <cell r="P23493" t="str">
            <v>MURICI TRANSPORTES E LOGISTICA LTDA</v>
          </cell>
        </row>
        <row r="23494">
          <cell r="D23494" t="str">
            <v>RFP9G81</v>
          </cell>
          <cell r="I23494" t="str">
            <v>Master Furgão L1H1 8m³ 2.3 2P</v>
          </cell>
          <cell r="J23494"/>
          <cell r="O23494"/>
          <cell r="P23494" t="str">
            <v>MURICI TRANSPORTES E LOGISTICA LTDA</v>
          </cell>
        </row>
        <row r="23495">
          <cell r="D23495" t="str">
            <v>GCB9G83</v>
          </cell>
          <cell r="I23495" t="str">
            <v>T-Cross Comfortline 200 TSI AT 1.0 4P</v>
          </cell>
          <cell r="J23495"/>
          <cell r="O23495"/>
          <cell r="P23495" t="str">
            <v>Inbra Industrias Quimicas Ltda</v>
          </cell>
        </row>
        <row r="23496">
          <cell r="D23496" t="str">
            <v>RMJ6B26</v>
          </cell>
          <cell r="I23496" t="str">
            <v>Master Furgão L1H1 8m³ 2.3 2P</v>
          </cell>
          <cell r="J23496"/>
          <cell r="O23496"/>
          <cell r="P23496" t="str">
            <v>MURICI TRANSPORTES E LOGISTICA LTDA</v>
          </cell>
        </row>
        <row r="23497">
          <cell r="D23497" t="str">
            <v>RUB1I83</v>
          </cell>
          <cell r="I23497" t="str">
            <v>Onix LT MT 1.0 4P</v>
          </cell>
          <cell r="J23497"/>
          <cell r="O23497"/>
          <cell r="P23497" t="str">
            <v>Centrallimp Limpeza e Servicos Ltda</v>
          </cell>
        </row>
        <row r="23498">
          <cell r="D23498" t="str">
            <v>RUB1I81</v>
          </cell>
          <cell r="I23498" t="str">
            <v>Onix LT MT 1.0 4P</v>
          </cell>
          <cell r="J23498"/>
          <cell r="O23498"/>
          <cell r="P23498" t="str">
            <v>Centrallimp Limpeza e Servicos Ltda</v>
          </cell>
        </row>
        <row r="23499">
          <cell r="D23499" t="str">
            <v>RUB1I80</v>
          </cell>
          <cell r="I23499" t="str">
            <v>Onix LT MT 1.0 4P</v>
          </cell>
          <cell r="J23499"/>
          <cell r="O23499"/>
          <cell r="P23499" t="str">
            <v>Centrallimp Limpeza e Servicos Ltda</v>
          </cell>
        </row>
        <row r="23500">
          <cell r="D23500" t="str">
            <v>RUB1I79</v>
          </cell>
          <cell r="I23500" t="str">
            <v>Onix LT MT 1.0 4P</v>
          </cell>
          <cell r="J23500"/>
          <cell r="O23500"/>
          <cell r="P23500" t="str">
            <v>Centrallimp Limpeza e Servicos Ltda</v>
          </cell>
        </row>
        <row r="23501">
          <cell r="D23501" t="str">
            <v>RTH0C33</v>
          </cell>
          <cell r="I23501" t="str">
            <v>Logan Zen MT SCe 1.6 4P</v>
          </cell>
          <cell r="J23501"/>
          <cell r="O23501"/>
          <cell r="P23501" t="str">
            <v>GRANJA FARIA S.A.</v>
          </cell>
        </row>
        <row r="23502">
          <cell r="D23502" t="str">
            <v>SHL2A19</v>
          </cell>
          <cell r="I23502" t="str">
            <v>Onix Plus Turbo LTZ AT 1.0 4P</v>
          </cell>
          <cell r="J23502"/>
          <cell r="O23502"/>
          <cell r="P23502" t="str">
            <v>CARESTREAM DO BRASIL COMERCIO E SERVICOS DE PRODUTOS MEDICOS LTDA</v>
          </cell>
        </row>
        <row r="23503">
          <cell r="D23503" t="str">
            <v>RVX3A67</v>
          </cell>
          <cell r="I23503" t="str">
            <v>Onix Plus Turbo LTZ AT 1.0 4P</v>
          </cell>
          <cell r="J23503"/>
          <cell r="O23503"/>
          <cell r="P23503" t="str">
            <v>CARESTREAM DO BRASIL COMERCIO E SERVICOS DE PRODUTOS MEDICOS LTDA</v>
          </cell>
        </row>
        <row r="23504">
          <cell r="D23504" t="str">
            <v>RNR2A92</v>
          </cell>
          <cell r="I23504" t="str">
            <v>Strada CP Endurance Flex 1.4 2P</v>
          </cell>
          <cell r="J23504"/>
          <cell r="O23504"/>
          <cell r="P23504" t="str">
            <v>TRACAN MAQUINAS E SISTEMAS PARA AGRICULTURA LTDA</v>
          </cell>
        </row>
        <row r="23505">
          <cell r="D23505" t="str">
            <v>ENN4F35</v>
          </cell>
          <cell r="I23505" t="str">
            <v>Saveiro CS Robust 1.6 2P</v>
          </cell>
          <cell r="J23505"/>
          <cell r="O23505"/>
          <cell r="P23505" t="str">
            <v>Usina Vertente Ltda</v>
          </cell>
        </row>
        <row r="23506">
          <cell r="D23506" t="str">
            <v>RFU2F16</v>
          </cell>
          <cell r="I23506" t="str">
            <v>Master Furgão L1H1 8m³ 2.3 2P</v>
          </cell>
          <cell r="J23506"/>
          <cell r="O23506"/>
          <cell r="P23506" t="str">
            <v>M D SOUZA INTERMEDIACOES DE NEGOCIOS LTDA</v>
          </cell>
        </row>
        <row r="23507">
          <cell r="D23507" t="str">
            <v>RMK1E65</v>
          </cell>
          <cell r="I23507" t="str">
            <v>Master Furgão L1H1 8m³ 2.3 2P</v>
          </cell>
          <cell r="J23507"/>
          <cell r="O23507"/>
          <cell r="P23507" t="str">
            <v>LOG SERVICOS E PARTICIPACOES EIRELI</v>
          </cell>
        </row>
        <row r="23508">
          <cell r="D23508" t="str">
            <v>RMJ6B40</v>
          </cell>
          <cell r="I23508" t="str">
            <v>Master Furgão L1H1 8m³ 2.3 2P</v>
          </cell>
          <cell r="J23508"/>
          <cell r="O23508"/>
          <cell r="P23508" t="str">
            <v>AC2 LOGISTICA EIRELI</v>
          </cell>
        </row>
        <row r="23509">
          <cell r="D23509" t="str">
            <v>RFU2E35</v>
          </cell>
          <cell r="I23509" t="str">
            <v>Master Grand Furgão L2H2 11m³ 2.3 2P</v>
          </cell>
          <cell r="J23509"/>
          <cell r="O23509"/>
          <cell r="P23509" t="str">
            <v>MURICI TRANSPORTES E LOGISTICA LTDA</v>
          </cell>
        </row>
        <row r="23510">
          <cell r="D23510" t="str">
            <v>SIG9A50</v>
          </cell>
          <cell r="I23510" t="str">
            <v>Kwid Zen 1.0 4P</v>
          </cell>
          <cell r="J23510"/>
          <cell r="O23510"/>
          <cell r="P23510" t="str">
            <v>MINASCOPY NACIONAL EIRELI</v>
          </cell>
        </row>
        <row r="23511">
          <cell r="D23511" t="str">
            <v>BEI8J43</v>
          </cell>
          <cell r="I23511" t="str">
            <v>E-tron Sportback Performance 55 Quattro 4P</v>
          </cell>
          <cell r="J23511"/>
          <cell r="O23511"/>
          <cell r="P23511" t="str">
            <v>Siemens Energy Brasil Ltda</v>
          </cell>
        </row>
        <row r="23512">
          <cell r="D23512" t="str">
            <v>SHT5B39</v>
          </cell>
          <cell r="I23512" t="str">
            <v>Strada CD Freedom Flex 1.3 4P</v>
          </cell>
          <cell r="J23512"/>
          <cell r="O23512"/>
          <cell r="P23512" t="str">
            <v>NORDEX ENERGY BRASIL COM E IND EQ LTDA</v>
          </cell>
        </row>
        <row r="23513">
          <cell r="D23513" t="str">
            <v>RVP5A36</v>
          </cell>
          <cell r="I23513" t="str">
            <v>Duster Oroch Pro SCe MT 1.6 4P</v>
          </cell>
          <cell r="J23513"/>
          <cell r="O23513"/>
          <cell r="P23513" t="str">
            <v>NORDEX ENERGY BRASIL COM E IND EQ LTDA</v>
          </cell>
        </row>
        <row r="23514">
          <cell r="D23514" t="str">
            <v>RMK1A03</v>
          </cell>
          <cell r="I23514" t="str">
            <v>Compass Longitude Flex 4x2 AT 2.0 4P</v>
          </cell>
          <cell r="J23514"/>
          <cell r="O23514"/>
          <cell r="P23514" t="str">
            <v>LARRUS INDUSTRIA E COMERCIO DE COSMETICOS LTDA</v>
          </cell>
        </row>
        <row r="23515">
          <cell r="D23515" t="str">
            <v>RUV1H29</v>
          </cell>
          <cell r="I23515" t="str">
            <v>Pulse Audace Turbo AT 1.0 4P</v>
          </cell>
          <cell r="J23515"/>
          <cell r="O23515"/>
          <cell r="P23515" t="str">
            <v>JUNPET EMPREENDIMENTOS E PARTICIPACOES LTDA</v>
          </cell>
        </row>
        <row r="23516">
          <cell r="D23516" t="str">
            <v>RUU3H98</v>
          </cell>
          <cell r="I23516" t="str">
            <v>Fiorino Endurance Evo 1.4 2P</v>
          </cell>
          <cell r="J23516"/>
          <cell r="O23516"/>
          <cell r="P23516" t="str">
            <v>ENGEAR ENGENHARIA DE AQUECIMENTO E REFRIGERACAO LTDA</v>
          </cell>
        </row>
        <row r="23517">
          <cell r="D23517" t="str">
            <v>RMI9G98</v>
          </cell>
          <cell r="I23517" t="str">
            <v>Master Extra Furgão L3H2 13m³ 2.3 2P</v>
          </cell>
          <cell r="J23517"/>
          <cell r="O23517"/>
          <cell r="P23517" t="str">
            <v>CONCREJATO SERVICOS TECNICOS DE ENGENHARIA S/A</v>
          </cell>
        </row>
        <row r="23518">
          <cell r="D23518" t="str">
            <v>GFJ8C15</v>
          </cell>
          <cell r="I23518" t="str">
            <v>Gol MPI 1.0 4P</v>
          </cell>
          <cell r="J23518"/>
          <cell r="O23518"/>
          <cell r="P23518" t="str">
            <v>FLUXO SOLUCOES INTEGRADAS LTDA</v>
          </cell>
        </row>
        <row r="23519">
          <cell r="D23519" t="str">
            <v>GKG6J86</v>
          </cell>
          <cell r="I23519" t="str">
            <v>Gol MPI 1.0 4P</v>
          </cell>
          <cell r="J23519"/>
          <cell r="O23519"/>
          <cell r="P23519" t="str">
            <v>FLUXO SOLUCOES INTEGRADAS LTDA</v>
          </cell>
        </row>
        <row r="23520">
          <cell r="D23520" t="str">
            <v>GHM3C75</v>
          </cell>
          <cell r="I23520" t="str">
            <v>Gol MPI 1.0 4P</v>
          </cell>
          <cell r="J23520"/>
          <cell r="O23520"/>
          <cell r="P23520" t="str">
            <v>FLUXO SOLUCOES INTEGRADAS LTDA</v>
          </cell>
        </row>
        <row r="23521">
          <cell r="D23521" t="str">
            <v>GBM0C63</v>
          </cell>
          <cell r="I23521" t="str">
            <v>Gol MPI 1.0 4P</v>
          </cell>
          <cell r="J23521"/>
          <cell r="O23521"/>
          <cell r="P23521" t="str">
            <v>FLUXO SOLUCOES INTEGRADAS LTDA</v>
          </cell>
        </row>
        <row r="23522">
          <cell r="D23522" t="str">
            <v>RUU3H81</v>
          </cell>
          <cell r="I23522" t="str">
            <v>Fiorino Endurance Evo 1.4 2P</v>
          </cell>
          <cell r="J23522"/>
          <cell r="O23522"/>
          <cell r="P23522" t="str">
            <v>ENGEAR ENGENHARIA DE AQUECIMENTO E REFRIGERACAO LTDA</v>
          </cell>
        </row>
        <row r="23523">
          <cell r="D23523" t="str">
            <v>RMI9G97</v>
          </cell>
          <cell r="I23523" t="str">
            <v>Master Extra Furgão L3H2 13m³ 2.3 2P</v>
          </cell>
          <cell r="J23523"/>
          <cell r="O23523"/>
          <cell r="P23523" t="str">
            <v>CONCREJATO SERVICOS TECNICOS DE ENGENHARIA S/A</v>
          </cell>
        </row>
        <row r="23524">
          <cell r="D23524" t="str">
            <v>RVC3C76</v>
          </cell>
          <cell r="I23524" t="str">
            <v>Fiorino Endurance Evo 1.4 2P</v>
          </cell>
          <cell r="J23524"/>
          <cell r="O23524"/>
          <cell r="P23524" t="str">
            <v>DB - MEDICINA DIAGNOSTICA LTDA</v>
          </cell>
        </row>
        <row r="23525">
          <cell r="D23525" t="str">
            <v>SYP9I56</v>
          </cell>
          <cell r="I23525" t="str">
            <v>STRADA ENDURANCE CP FLEX 1.3</v>
          </cell>
          <cell r="J23525"/>
          <cell r="O23525"/>
          <cell r="P23525" t="str">
            <v>AGROP - AGROPECUARIA ORLANDO PRADO DINIZ JUNQUEIRA LTDA</v>
          </cell>
        </row>
        <row r="23526">
          <cell r="D23526" t="str">
            <v>SHL8A34</v>
          </cell>
          <cell r="I23526" t="str">
            <v>Compass Longitude Turbo Flex AT 1.3 4P</v>
          </cell>
          <cell r="J23526"/>
          <cell r="O23526"/>
          <cell r="P23526" t="str">
            <v>SPE GL EVENTS CENTRO DE CONVENCOES ANHEMBI S.A.</v>
          </cell>
        </row>
        <row r="23527">
          <cell r="D23527" t="str">
            <v>SYP9I74</v>
          </cell>
          <cell r="I23527" t="str">
            <v>STRADA ENDURANCE CP FLEX 1.3</v>
          </cell>
          <cell r="J23527"/>
          <cell r="O23527"/>
          <cell r="P23527" t="str">
            <v>AGROP - AGROPECUARIA ORLANDO PRADO DINIZ JUNQUEIRA LTDA</v>
          </cell>
        </row>
        <row r="23528">
          <cell r="D23528" t="str">
            <v>SYP9I53</v>
          </cell>
          <cell r="I23528" t="str">
            <v>STRADA ENDURANCE CP FLEX 1.3</v>
          </cell>
          <cell r="J23528"/>
          <cell r="O23528"/>
          <cell r="P23528" t="str">
            <v>AGROP - AGROPECUARIA ORLANDO PRADO DINIZ JUNQUEIRA LTDA</v>
          </cell>
        </row>
        <row r="23529">
          <cell r="D23529" t="str">
            <v>SIM9B05</v>
          </cell>
          <cell r="I23529" t="str">
            <v>Strada CD Freedom Flex 1.3 4P</v>
          </cell>
          <cell r="J23529"/>
          <cell r="O23529"/>
          <cell r="P23529" t="str">
            <v>ZS URBANISMO LTDA</v>
          </cell>
        </row>
        <row r="23530">
          <cell r="D23530" t="str">
            <v>RVB7H62</v>
          </cell>
          <cell r="I23530" t="str">
            <v>Strada CP Endurance Flex 1.4 2P</v>
          </cell>
          <cell r="J23530"/>
          <cell r="O23530"/>
          <cell r="P23530" t="str">
            <v>X - SAFE COMERCIO DE PRODUTOS MEDICOS HOSPITALARES LTDA</v>
          </cell>
        </row>
        <row r="23531">
          <cell r="D23531" t="str">
            <v>RUL6H48</v>
          </cell>
          <cell r="I23531" t="str">
            <v>Kwid Zen 1.0 4P</v>
          </cell>
          <cell r="J23531"/>
          <cell r="O23531"/>
          <cell r="P23531" t="str">
            <v>QUALY TECH SOLUCOES LABORATORIAIS E MANUTENCAO EM EQUIPAMENTOS LTDA</v>
          </cell>
        </row>
        <row r="23532">
          <cell r="D23532" t="str">
            <v>RUL6H27</v>
          </cell>
          <cell r="I23532" t="str">
            <v>Kwid Zen 1.0 4P</v>
          </cell>
          <cell r="J23532"/>
          <cell r="O23532"/>
          <cell r="P23532" t="str">
            <v>QUALY TECH SOLUCOES LABORATORIAIS E MANUTENCAO EM EQUIPAMENTOS LTDA</v>
          </cell>
        </row>
        <row r="23533">
          <cell r="D23533" t="str">
            <v>RUR2B55</v>
          </cell>
          <cell r="I23533" t="str">
            <v>Onix Plus Turbo LTZ AT 1.0 4P</v>
          </cell>
          <cell r="J23533"/>
          <cell r="O23533"/>
          <cell r="P23533" t="str">
            <v>VOXCRED ADMINISTRADORA DE CARTOES, SERVICOS E PROCESSAMENTO S.A.</v>
          </cell>
        </row>
        <row r="23534">
          <cell r="D23534" t="str">
            <v>RUA8G70</v>
          </cell>
          <cell r="I23534" t="str">
            <v>Onix LT MT 1.0 4P</v>
          </cell>
          <cell r="J23534"/>
          <cell r="O23534"/>
          <cell r="P23534" t="str">
            <v>ASM REPRESENTACOES E SERVICOS LTDA</v>
          </cell>
        </row>
        <row r="23535">
          <cell r="D23535" t="str">
            <v>RUH5A35</v>
          </cell>
          <cell r="I23535" t="str">
            <v>Corolla XEi VVT-iE AT 2.0 4P</v>
          </cell>
          <cell r="J23535"/>
          <cell r="O23535"/>
          <cell r="P23535" t="str">
            <v>CALTIM FERTILIZANTES LTDA</v>
          </cell>
        </row>
        <row r="23536">
          <cell r="D23536" t="str">
            <v>RUC8F35</v>
          </cell>
          <cell r="I23536" t="str">
            <v>Toro Volcano Diesel AT 4x4 2.0 4P</v>
          </cell>
          <cell r="J23536"/>
          <cell r="O23536"/>
          <cell r="P23536" t="str">
            <v>CALTIM FERTILIZANTES LTDA</v>
          </cell>
        </row>
        <row r="23537">
          <cell r="D23537" t="str">
            <v>FAG0J44</v>
          </cell>
          <cell r="I23537" t="str">
            <v>Gol MPI 1.0 4P</v>
          </cell>
          <cell r="J23537"/>
          <cell r="O23537"/>
          <cell r="P23537" t="str">
            <v>SERVIÇOS DE PROTESE LUIZ DO OURO LTDA</v>
          </cell>
        </row>
        <row r="23538">
          <cell r="D23538" t="str">
            <v>RTW7D13</v>
          </cell>
          <cell r="I23538" t="str">
            <v>HB20 Platinum TGDI AT 1.0 4P</v>
          </cell>
          <cell r="J23538"/>
          <cell r="O23538"/>
          <cell r="P23538" t="str">
            <v>PAU BRASIL PARAIBA COMERCIO DE MOTOS LTDA</v>
          </cell>
        </row>
        <row r="23539">
          <cell r="D23539" t="str">
            <v>RNP9D01</v>
          </cell>
          <cell r="I23539" t="str">
            <v>Fiorino Endurance Evo 1.4 2P</v>
          </cell>
          <cell r="J23539"/>
          <cell r="O23539"/>
          <cell r="P23539" t="str">
            <v>Mills Locação, Serviços E Logistica S/A</v>
          </cell>
        </row>
        <row r="23540">
          <cell r="D23540" t="str">
            <v>RMZ1B03</v>
          </cell>
          <cell r="I23540" t="str">
            <v>Fiorino Endurance Evo 1.4 2P</v>
          </cell>
          <cell r="J23540"/>
          <cell r="O23540"/>
          <cell r="P23540" t="str">
            <v>ESPRESSO ART IMPORTACAO, COMERCIO E LOCACAO DE EQUIPAMENTOS LTDA</v>
          </cell>
        </row>
        <row r="23541">
          <cell r="D23541" t="str">
            <v>RVM2E74</v>
          </cell>
          <cell r="I23541" t="str">
            <v>Onix Plus Turbo LTZ MT 1.0 4P</v>
          </cell>
          <cell r="J23541"/>
          <cell r="O23541"/>
          <cell r="P23541" t="str">
            <v>CCJ COMERCIAL CAMPO JOIA LTDA</v>
          </cell>
        </row>
        <row r="23542">
          <cell r="D23542" t="str">
            <v>CQU5J03</v>
          </cell>
          <cell r="I23542" t="str">
            <v>Voyage MPI 1.0 4P</v>
          </cell>
          <cell r="J23542"/>
          <cell r="O23542"/>
          <cell r="P23542" t="str">
            <v>BIOFAC INDUSTRIA, COMERCIO E REPRESENTACAO LTDA</v>
          </cell>
        </row>
        <row r="23543">
          <cell r="D23543" t="str">
            <v>FPH9H15</v>
          </cell>
          <cell r="I23543" t="str">
            <v>Voyage MPI 1.0 4P</v>
          </cell>
          <cell r="J23543"/>
          <cell r="O23543"/>
          <cell r="P23543" t="str">
            <v>BIOFAC INDUSTRIA, COMERCIO E REPRESENTACAO LTDA</v>
          </cell>
        </row>
        <row r="23544">
          <cell r="D23544" t="str">
            <v>SIC9D15</v>
          </cell>
          <cell r="I23544" t="str">
            <v>Onix Plus Turbo LTZ AT 1.0 4P</v>
          </cell>
          <cell r="J23544"/>
          <cell r="O23544"/>
          <cell r="P23544" t="str">
            <v>GC SOUTH AMERICA COM. DE PROD. DENTAIS</v>
          </cell>
        </row>
        <row r="23545">
          <cell r="D23545" t="str">
            <v>RUR2B65</v>
          </cell>
          <cell r="I23545" t="str">
            <v>Onix Plus Turbo LTZ AT 1.0 4P</v>
          </cell>
          <cell r="J23545"/>
          <cell r="O23545"/>
          <cell r="P23545" t="str">
            <v>VOXCRED ADMINISTRADORA DE CARTOES, SERVICOS E PROCESSAMENTO S.A.</v>
          </cell>
        </row>
        <row r="23546">
          <cell r="D23546" t="str">
            <v>RUR2B61</v>
          </cell>
          <cell r="I23546" t="str">
            <v>Onix Plus Turbo LTZ AT 1.0 4P</v>
          </cell>
          <cell r="J23546"/>
          <cell r="O23546"/>
          <cell r="P23546" t="str">
            <v>VOXCRED ADMINISTRADORA DE CARTOES, SERVICOS E PROCESSAMENTO S.A.</v>
          </cell>
        </row>
        <row r="23547">
          <cell r="D23547" t="str">
            <v>RUE4A36</v>
          </cell>
          <cell r="I23547" t="str">
            <v>HB20S Platinum TGDI AT 1.0 4P</v>
          </cell>
          <cell r="J23547"/>
          <cell r="O23547"/>
          <cell r="P23547" t="str">
            <v>TEREOS ACUCAR E ENERGIA BRASIL S.A.</v>
          </cell>
        </row>
        <row r="23548">
          <cell r="D23548" t="str">
            <v>RVG9H63</v>
          </cell>
          <cell r="I23548" t="str">
            <v>Onix Plus Turbo LTZ AT 1.0 4P</v>
          </cell>
          <cell r="J23548"/>
          <cell r="O23548"/>
          <cell r="P23548" t="str">
            <v>ILKMED COMERCIO DE MAT HOSP EIRELI</v>
          </cell>
        </row>
        <row r="23549">
          <cell r="D23549" t="str">
            <v>SWO5J90</v>
          </cell>
          <cell r="I23549" t="str">
            <v>Nivus Highline 200 TSI AT 1.0 4P</v>
          </cell>
          <cell r="J23549"/>
          <cell r="O23549"/>
          <cell r="P23549" t="str">
            <v>TEREOS ACUCAR E ENERGIA BRASIL S.A.</v>
          </cell>
        </row>
        <row r="23550">
          <cell r="D23550" t="str">
            <v>RNU2B84</v>
          </cell>
          <cell r="I23550" t="str">
            <v>Master Furgão L1H1 8m³ 2.3 2P</v>
          </cell>
          <cell r="J23550"/>
          <cell r="O23550"/>
          <cell r="P23550" t="str">
            <v>COOPERATIVA DOS TRANSPORTADORES AUTONOMOS DE CARGAS, PASSAGEIROS E SERVICOS DE L</v>
          </cell>
        </row>
        <row r="23551">
          <cell r="D23551" t="str">
            <v>RFS5H48</v>
          </cell>
          <cell r="I23551" t="str">
            <v>Master Furgão L1H1 8m³ 2.3 2P</v>
          </cell>
          <cell r="J23551"/>
          <cell r="O23551"/>
          <cell r="P23551" t="str">
            <v>Bld Logística</v>
          </cell>
        </row>
        <row r="23552">
          <cell r="D23552" t="str">
            <v>RUA8G71</v>
          </cell>
          <cell r="I23552" t="str">
            <v>Onix LT MT 1.0 4P</v>
          </cell>
          <cell r="J23552"/>
          <cell r="O23552"/>
          <cell r="P23552" t="str">
            <v>ASM REPRESENTACOES E SERVICOS LTDA</v>
          </cell>
        </row>
        <row r="23553">
          <cell r="D23553" t="str">
            <v>RVG9H65</v>
          </cell>
          <cell r="I23553" t="str">
            <v>Onix Plus Turbo LTZ AT 1.0 4P</v>
          </cell>
          <cell r="J23553"/>
          <cell r="O23553"/>
          <cell r="P23553" t="str">
            <v>ILKMED COMERCIO DE MAT HOSP EIRELI</v>
          </cell>
        </row>
        <row r="23554">
          <cell r="D23554" t="str">
            <v>RND1J18</v>
          </cell>
          <cell r="I23554" t="str">
            <v>Gol MPI 1.0 4P</v>
          </cell>
          <cell r="J23554"/>
          <cell r="O23554"/>
          <cell r="P23554" t="str">
            <v>Stte- Serv.Técnicos de Tel. E Empreendimentos Ltda</v>
          </cell>
        </row>
        <row r="23555">
          <cell r="D23555" t="str">
            <v>RFS5H49</v>
          </cell>
          <cell r="I23555" t="str">
            <v>Master Furgão L1H1 8m³ 2.3 2P</v>
          </cell>
          <cell r="J23555"/>
          <cell r="O23555"/>
          <cell r="P23555" t="str">
            <v>BGN NIKIMBA TRANSPORTE LTDA</v>
          </cell>
        </row>
        <row r="23556">
          <cell r="D23556" t="str">
            <v>RFM2D19</v>
          </cell>
          <cell r="I23556" t="str">
            <v>Master Furgão L1H1 8m³ 2.3 2P</v>
          </cell>
          <cell r="J23556"/>
          <cell r="O23556"/>
          <cell r="P23556" t="str">
            <v>BGN NIKIMBA TRANSPORTE LTDA</v>
          </cell>
        </row>
        <row r="23557">
          <cell r="D23557" t="str">
            <v>RNG0J41</v>
          </cell>
          <cell r="I23557" t="str">
            <v>Ducato Cargo Curto 8m³ 2.3 2P</v>
          </cell>
          <cell r="J23557"/>
          <cell r="O23557"/>
          <cell r="P23557" t="str">
            <v>ENDOLOG LOGISTICA E ARMAZENS LTDA</v>
          </cell>
        </row>
        <row r="23558">
          <cell r="D23558" t="str">
            <v>RUR2B35</v>
          </cell>
          <cell r="I23558" t="str">
            <v>Onix Plus Turbo LTZ AT 1.0 4P</v>
          </cell>
          <cell r="J23558"/>
          <cell r="O23558"/>
          <cell r="P23558" t="str">
            <v>VOXCRED ADMINISTRADORA DE CARTOES, SERVICOS E PROCESSAMENTO S.A.</v>
          </cell>
        </row>
        <row r="23559">
          <cell r="D23559" t="str">
            <v>RUI1A09</v>
          </cell>
          <cell r="I23559" t="str">
            <v>Corolla XEi VVT-iE AT 2.0 4P</v>
          </cell>
          <cell r="J23559"/>
          <cell r="O23559"/>
          <cell r="P23559" t="str">
            <v>CALLADO, PETRIN, PAES E CEZAR ADVOGADOS</v>
          </cell>
        </row>
        <row r="23560">
          <cell r="D23560" t="str">
            <v>RFN1C92</v>
          </cell>
          <cell r="I23560" t="str">
            <v>Master Furgão L1H1 8m³ 2.3 2P</v>
          </cell>
          <cell r="J23560"/>
          <cell r="O23560"/>
          <cell r="P23560" t="str">
            <v>BASEPEX ENCOMENDAS URGENTES EIRELI</v>
          </cell>
        </row>
        <row r="23561">
          <cell r="D23561" t="str">
            <v>EFM3I81</v>
          </cell>
          <cell r="I23561" t="str">
            <v>Saveiro CS Robust 1.6 2P</v>
          </cell>
          <cell r="J23561"/>
          <cell r="O23561"/>
          <cell r="P23561" t="str">
            <v>TEREOS ACUCAR E ENERGIA BRASIL S.A.</v>
          </cell>
        </row>
        <row r="23562">
          <cell r="D23562" t="str">
            <v>RUU3H79</v>
          </cell>
          <cell r="I23562" t="str">
            <v>Fiorino Endurance Evo 1.4 2P</v>
          </cell>
          <cell r="J23562"/>
          <cell r="O23562"/>
          <cell r="P23562" t="str">
            <v>ENGEAR ENGENHARIA DE AQUECIMENTO E REFRIGERACAO LTDA</v>
          </cell>
        </row>
        <row r="23563">
          <cell r="D23563" t="str">
            <v>RUU3H76</v>
          </cell>
          <cell r="I23563" t="str">
            <v>Fiorino Endurance Evo 1.4 2P</v>
          </cell>
          <cell r="J23563"/>
          <cell r="O23563"/>
          <cell r="P23563" t="str">
            <v>ENGEAR ENGENHARIA DE AQUECIMENTO E REFRIGERACAO LTDA</v>
          </cell>
        </row>
        <row r="23564">
          <cell r="D23564" t="str">
            <v>RND1I23</v>
          </cell>
          <cell r="I23564" t="str">
            <v>Gol MPI 1.0 4P</v>
          </cell>
          <cell r="J23564"/>
          <cell r="O23564"/>
          <cell r="P23564" t="str">
            <v>TEREOS ACUCAR E ENERGIA BRASIL S.A.</v>
          </cell>
        </row>
        <row r="23565">
          <cell r="D23565" t="str">
            <v>RUU3H99</v>
          </cell>
          <cell r="I23565" t="str">
            <v>Fiorino Endurance Evo 1.4 2P</v>
          </cell>
          <cell r="J23565"/>
          <cell r="O23565"/>
          <cell r="P23565" t="str">
            <v>ENGEAR ENGENHARIA DE AQUECIMENTO E REFRIGERACAO LTDA</v>
          </cell>
        </row>
        <row r="23566">
          <cell r="D23566" t="str">
            <v>RUU3H83</v>
          </cell>
          <cell r="I23566" t="str">
            <v>Fiorino Endurance Evo 1.4 2P</v>
          </cell>
          <cell r="J23566"/>
          <cell r="O23566"/>
          <cell r="P23566" t="str">
            <v>ENGEAR ENGENHARIA DE AQUECIMENTO E REFRIGERACAO LTDA</v>
          </cell>
        </row>
        <row r="23567">
          <cell r="D23567" t="str">
            <v>RUU3I05</v>
          </cell>
          <cell r="I23567" t="str">
            <v>Fiorino Endurance Evo 1.4 2P</v>
          </cell>
          <cell r="J23567"/>
          <cell r="O23567"/>
          <cell r="P23567" t="str">
            <v>ENGEAR ENGENHARIA DE AQUECIMENTO E REFRIGERACAO LTDA</v>
          </cell>
        </row>
        <row r="23568">
          <cell r="D23568" t="str">
            <v>RUU3H78</v>
          </cell>
          <cell r="I23568" t="str">
            <v>Fiorino Endurance Evo 1.4 2P</v>
          </cell>
          <cell r="J23568"/>
          <cell r="O23568"/>
          <cell r="P23568" t="str">
            <v>ENGEAR ENGENHARIA DE AQUECIMENTO E REFRIGERACAO LTDA</v>
          </cell>
        </row>
        <row r="23569">
          <cell r="D23569" t="str">
            <v>RUU3I01</v>
          </cell>
          <cell r="I23569" t="str">
            <v>Fiorino Endurance Evo 1.4 2P</v>
          </cell>
          <cell r="J23569"/>
          <cell r="O23569"/>
          <cell r="P23569" t="str">
            <v>ENGEAR ENGENHARIA DE AQUECIMENTO E REFRIGERACAO LTDA</v>
          </cell>
        </row>
        <row r="23570">
          <cell r="D23570" t="str">
            <v>RUU3H96</v>
          </cell>
          <cell r="I23570" t="str">
            <v>Fiorino Endurance Evo 1.4 2P</v>
          </cell>
          <cell r="J23570"/>
          <cell r="O23570"/>
          <cell r="P23570" t="str">
            <v>ENGEAR ENGENHARIA DE AQUECIMENTO E REFRIGERACAO LTDA</v>
          </cell>
        </row>
        <row r="23571">
          <cell r="D23571" t="str">
            <v>RUU3I06</v>
          </cell>
          <cell r="I23571" t="str">
            <v>Fiorino Endurance Evo 1.4 2P</v>
          </cell>
          <cell r="J23571"/>
          <cell r="O23571"/>
          <cell r="P23571" t="str">
            <v>ENGEAR ENGENHARIA DE AQUECIMENTO E REFRIGERACAO LTDA</v>
          </cell>
        </row>
        <row r="23572">
          <cell r="D23572" t="str">
            <v>RUU3I03</v>
          </cell>
          <cell r="I23572" t="str">
            <v>Fiorino Endurance Evo 1.4 2P</v>
          </cell>
          <cell r="J23572"/>
          <cell r="O23572"/>
          <cell r="P23572" t="str">
            <v>ENGEAR ENGENHARIA DE AQUECIMENTO E REFRIGERACAO LTDA</v>
          </cell>
        </row>
        <row r="23573">
          <cell r="D23573" t="str">
            <v>RNB5I61</v>
          </cell>
          <cell r="I23573" t="str">
            <v>Master Furgão L1H1 8m³ 2.3 2P</v>
          </cell>
          <cell r="J23573"/>
          <cell r="O23573"/>
          <cell r="P23573" t="str">
            <v>BGN NIKIMBA TRANSPORTE LTDA</v>
          </cell>
        </row>
        <row r="23574">
          <cell r="D23574" t="str">
            <v>RUS4D15</v>
          </cell>
          <cell r="I23574" t="str">
            <v>Onix Plus Turbo LTZ AT 1.0 4P</v>
          </cell>
          <cell r="J23574"/>
          <cell r="O23574"/>
          <cell r="P23574" t="str">
            <v>VOXCRED ADMINISTRADORA DE CARTOES, SERVICOS E PROCESSAMENTO S.A.</v>
          </cell>
        </row>
        <row r="23575">
          <cell r="D23575" t="str">
            <v>RUY2E05</v>
          </cell>
          <cell r="I23575" t="str">
            <v>Master Furgão L1H1 8m³ 2.3 2P</v>
          </cell>
          <cell r="J23575"/>
          <cell r="O23575"/>
          <cell r="P23575" t="str">
            <v>PRA LOG TRANSPORTES E SERVICOS LTDA</v>
          </cell>
        </row>
        <row r="23576">
          <cell r="D23576" t="str">
            <v>RUY2E02</v>
          </cell>
          <cell r="I23576" t="str">
            <v>Master Furgão L1H1 8m³ 2.3 2P</v>
          </cell>
          <cell r="J23576"/>
          <cell r="O23576"/>
          <cell r="P23576" t="str">
            <v>PRA LOG TRANSPORTES E SERVICOS LTDA</v>
          </cell>
        </row>
        <row r="23577">
          <cell r="D23577" t="str">
            <v>RUU3I00</v>
          </cell>
          <cell r="I23577" t="str">
            <v>Fiorino Endurance Evo 1.4 2P</v>
          </cell>
          <cell r="J23577"/>
          <cell r="O23577"/>
          <cell r="P23577" t="str">
            <v>ENGEAR ENGENHARIA DE AQUECIMENTO E REFRIGERACAO LTDA</v>
          </cell>
        </row>
        <row r="23578">
          <cell r="D23578" t="str">
            <v>RUU3I04</v>
          </cell>
          <cell r="I23578" t="str">
            <v>Fiorino Endurance Evo 1.4 2P</v>
          </cell>
          <cell r="J23578"/>
          <cell r="O23578"/>
          <cell r="P23578" t="str">
            <v>ENGEAR ENGENHARIA DE AQUECIMENTO E REFRIGERACAO LTDA</v>
          </cell>
        </row>
        <row r="23579">
          <cell r="D23579" t="str">
            <v>RFS5H40</v>
          </cell>
          <cell r="I23579" t="str">
            <v>Master Furgão L1H1 8m³ 2.3 2P</v>
          </cell>
          <cell r="J23579"/>
          <cell r="O23579"/>
          <cell r="P23579" t="str">
            <v>Bld Logística</v>
          </cell>
        </row>
        <row r="23580">
          <cell r="D23580" t="str">
            <v>RUN0I29</v>
          </cell>
          <cell r="I23580" t="str">
            <v>Duster Zen MT SCe 1.6 4P</v>
          </cell>
          <cell r="J23580"/>
          <cell r="O23580"/>
          <cell r="P23580" t="str">
            <v>USINA CAETE S A</v>
          </cell>
        </row>
        <row r="23581">
          <cell r="D23581" t="str">
            <v>RUC8D77</v>
          </cell>
          <cell r="I23581" t="str">
            <v>Argo Flex 1.0 4P</v>
          </cell>
          <cell r="J23581"/>
          <cell r="O23581"/>
          <cell r="P23581" t="str">
            <v>YOGHA GESTAO E HOSPITALIDADE LTDA</v>
          </cell>
        </row>
        <row r="23582">
          <cell r="D23582" t="str">
            <v>RMS0H63</v>
          </cell>
          <cell r="I23582" t="str">
            <v>Fiorino Endurance Evo 1.4 2P</v>
          </cell>
          <cell r="J23582"/>
          <cell r="O23582"/>
          <cell r="P23582" t="str">
            <v>OPR LOGÍSTICA PONTUAL LTDA</v>
          </cell>
        </row>
        <row r="23583">
          <cell r="D23583" t="str">
            <v>RMS0H69</v>
          </cell>
          <cell r="I23583" t="str">
            <v>Fiorino Endurance Evo 1.4 2P</v>
          </cell>
          <cell r="J23583"/>
          <cell r="O23583"/>
          <cell r="P23583" t="str">
            <v>OPR LOGÍSTICA PONTUAL LTDA</v>
          </cell>
        </row>
        <row r="23584">
          <cell r="D23584" t="str">
            <v>RFV7C11</v>
          </cell>
          <cell r="I23584" t="str">
            <v>Master Furgão L1H1 8m³ 2.3 2P</v>
          </cell>
          <cell r="J23584"/>
          <cell r="O23584"/>
          <cell r="P23584" t="str">
            <v>COOPERATIVA DOS TRANSPORTADORES AUTONOMOS DE CARGAS, PASSAGEIROS E SERVICOS DE L</v>
          </cell>
        </row>
        <row r="23585">
          <cell r="D23585" t="str">
            <v>RMO6A78</v>
          </cell>
          <cell r="I23585" t="str">
            <v>Gol MPI 1.0 4P</v>
          </cell>
          <cell r="J23585"/>
          <cell r="O23585"/>
          <cell r="P23585" t="str">
            <v>TBFORTE SEGURANCA E TRANSPORTE DE VALORES LTDA.</v>
          </cell>
        </row>
        <row r="23586">
          <cell r="D23586" t="str">
            <v>RFM2C47</v>
          </cell>
          <cell r="I23586" t="str">
            <v>Master Furgão L1H1 8m³ 2.3 2P</v>
          </cell>
          <cell r="J23586"/>
          <cell r="O23586"/>
          <cell r="P23586" t="str">
            <v>BASEPEX ENCOMENDAS URGENTES EIRELI</v>
          </cell>
        </row>
        <row r="23587">
          <cell r="D23587" t="str">
            <v>RFU2E54</v>
          </cell>
          <cell r="I23587" t="str">
            <v>Master Furgão L1H1 8m³ 2.3 2P</v>
          </cell>
          <cell r="J23587"/>
          <cell r="O23587"/>
          <cell r="P23587" t="str">
            <v>BASEPEX ENCOMENDAS URGENTES EIRELI</v>
          </cell>
        </row>
        <row r="23588">
          <cell r="D23588" t="str">
            <v>RFO1C53</v>
          </cell>
          <cell r="I23588" t="str">
            <v>Master Furgão L1H1 8m³ 2.3 2P</v>
          </cell>
          <cell r="J23588"/>
          <cell r="O23588"/>
          <cell r="P23588" t="str">
            <v>BASEPEX ENCOMENDAS URGENTES EIRELI</v>
          </cell>
        </row>
        <row r="23589">
          <cell r="D23589" t="str">
            <v>RVB7H89</v>
          </cell>
          <cell r="I23589" t="str">
            <v>Transit Furgão Médio 10,7m³ L2H3 2.0 2P</v>
          </cell>
          <cell r="J23589"/>
          <cell r="O23589"/>
          <cell r="P23589" t="str">
            <v>BGN NIKIMBA TRANSPORTE LTDA</v>
          </cell>
        </row>
        <row r="23590">
          <cell r="D23590" t="str">
            <v>SHH6J84</v>
          </cell>
          <cell r="I23590" t="str">
            <v>Master Furgão L1H1 8m³ 2.3 2P</v>
          </cell>
          <cell r="J23590"/>
          <cell r="O23590"/>
          <cell r="P23590" t="str">
            <v>HAWK TRANSPORTES LTDA</v>
          </cell>
        </row>
        <row r="23591">
          <cell r="D23591" t="str">
            <v>RFO1C49</v>
          </cell>
          <cell r="I23591" t="str">
            <v>Master Furgão L1H1 8m³ 2.3 2P</v>
          </cell>
          <cell r="J23591"/>
          <cell r="O23591"/>
          <cell r="P23591" t="str">
            <v>BASEPEX ENCOMENDAS URGENTES EIRELI</v>
          </cell>
        </row>
        <row r="23592">
          <cell r="D23592" t="str">
            <v>RFU2E55</v>
          </cell>
          <cell r="I23592" t="str">
            <v>Master Furgão L1H1 8m³ 2.3 2P</v>
          </cell>
          <cell r="J23592"/>
          <cell r="O23592"/>
          <cell r="P23592" t="str">
            <v>BASEPEX ENCOMENDAS URGENTES EIRELI</v>
          </cell>
        </row>
        <row r="23593">
          <cell r="D23593" t="str">
            <v>RUQ5B70</v>
          </cell>
          <cell r="I23593" t="str">
            <v>Master Furgão L1H1 8m³ 2.3 2P</v>
          </cell>
          <cell r="J23593"/>
          <cell r="O23593"/>
          <cell r="P23593" t="str">
            <v>MURICI TRANSPORTES E LOGISTICA LTDA</v>
          </cell>
        </row>
        <row r="23594">
          <cell r="D23594" t="str">
            <v>RVB7H40</v>
          </cell>
          <cell r="I23594" t="str">
            <v>Transit Furgão Médio 10,7m³ L2H3 2.0 2P</v>
          </cell>
          <cell r="J23594"/>
          <cell r="O23594"/>
          <cell r="P23594" t="str">
            <v>BGN NIKIMBA TRANSPORTE LTDA</v>
          </cell>
        </row>
        <row r="23595">
          <cell r="D23595" t="str">
            <v>RFM2C45</v>
          </cell>
          <cell r="I23595" t="str">
            <v>Master Furgão L1H1 8m³ 2.3 2P</v>
          </cell>
          <cell r="J23595"/>
          <cell r="O23595"/>
          <cell r="P23595" t="str">
            <v>BGN NIKIMBA TRANSPORTE LTDA</v>
          </cell>
        </row>
        <row r="23596">
          <cell r="D23596" t="str">
            <v>SHM3J25</v>
          </cell>
          <cell r="I23596" t="str">
            <v>Strada CD Freedom Flex 1.3 4P</v>
          </cell>
          <cell r="J23596"/>
          <cell r="O23596"/>
          <cell r="P23596" t="str">
            <v>HAPPENING EMPREENDIMENTOS, IMPORTACAO E EXPORTACAO LTDA.</v>
          </cell>
        </row>
        <row r="23597">
          <cell r="D23597" t="str">
            <v>RNG0J40</v>
          </cell>
          <cell r="I23597" t="str">
            <v>Ducato Cargo Curto 8m³ 2.3 2P</v>
          </cell>
          <cell r="J23597"/>
          <cell r="O23597"/>
          <cell r="P23597" t="str">
            <v>ENDOLOG LOGISTICA E ARMAZENS LTDA</v>
          </cell>
        </row>
        <row r="23598">
          <cell r="D23598" t="str">
            <v>RNG0I90</v>
          </cell>
          <cell r="I23598" t="str">
            <v>Ducato Cargo Curto 8m³ 2.3 2P</v>
          </cell>
          <cell r="J23598"/>
          <cell r="O23598"/>
          <cell r="P23598" t="str">
            <v>ENDOLOG LOGISTICA E ARMAZENS LTDA</v>
          </cell>
        </row>
        <row r="23599">
          <cell r="D23599" t="str">
            <v>RMZ6C99</v>
          </cell>
          <cell r="I23599" t="str">
            <v>Fiorino Endurance Evo 1.4 2P</v>
          </cell>
          <cell r="J23599"/>
          <cell r="O23599"/>
          <cell r="P23599" t="str">
            <v>Germann &amp; Germann Ltda.</v>
          </cell>
        </row>
        <row r="23600">
          <cell r="D23600" t="str">
            <v>SHL9I11</v>
          </cell>
          <cell r="I23600" t="str">
            <v>Strada CP Endurance Flex 1.4 2P</v>
          </cell>
          <cell r="J23600"/>
          <cell r="O23600"/>
          <cell r="P23600" t="str">
            <v>HAPPENING EMPREENDIMENTOS, IMPORTACAO E EXPORTACAO LTDA.</v>
          </cell>
        </row>
        <row r="23601">
          <cell r="D23601" t="str">
            <v>RUR2B45</v>
          </cell>
          <cell r="I23601" t="str">
            <v>Onix Plus Turbo LTZ AT 1.0 4P</v>
          </cell>
          <cell r="J23601"/>
          <cell r="O23601"/>
          <cell r="P23601" t="str">
            <v>VOXCRED ADMINISTRADORA DE CARTOES, SERVICOS E PROCESSAMENTO S.A.</v>
          </cell>
        </row>
        <row r="23602">
          <cell r="D23602" t="str">
            <v>RMT3E43</v>
          </cell>
          <cell r="I23602" t="str">
            <v>Gol MPI 1.0 4P</v>
          </cell>
          <cell r="J23602"/>
          <cell r="O23602"/>
          <cell r="P23602" t="str">
            <v>TBFORTE SEGURANCA E TRANSPORTE DE VALORES LTDA.</v>
          </cell>
        </row>
        <row r="23603">
          <cell r="D23603" t="str">
            <v>RNJ9D21</v>
          </cell>
          <cell r="I23603" t="str">
            <v>Master Furgão L1H1 8m³ 2.3 2P</v>
          </cell>
          <cell r="J23603"/>
          <cell r="O23603"/>
          <cell r="P23603" t="str">
            <v>BGN NIKIMBA TRANSPORTE LTDA</v>
          </cell>
        </row>
        <row r="23604">
          <cell r="D23604" t="str">
            <v>RFM2D12</v>
          </cell>
          <cell r="I23604" t="str">
            <v>Master Furgão L1H1 8m³ 2.3 2P</v>
          </cell>
          <cell r="J23604"/>
          <cell r="O23604"/>
          <cell r="P23604" t="str">
            <v>PANTERA LOG TRANSPORTES E LOGISTICA LTDA</v>
          </cell>
        </row>
        <row r="23605">
          <cell r="D23605" t="str">
            <v>QPS6108</v>
          </cell>
          <cell r="I23605" t="str">
            <v>Ducato Maxicargo 13m³ 2.3 2P</v>
          </cell>
          <cell r="J23605"/>
          <cell r="O23605"/>
          <cell r="P23605" t="str">
            <v xml:space="preserve">Souza Cruz Ltda </v>
          </cell>
        </row>
        <row r="23606">
          <cell r="D23606" t="str">
            <v>RVV6D15</v>
          </cell>
          <cell r="I23606" t="str">
            <v>Mobi Like 1.0 4P</v>
          </cell>
          <cell r="J23606"/>
          <cell r="O23606"/>
          <cell r="P23606" t="str">
            <v>IFP PROMOTORA DE SERVICOS DE CONSULTORIA E CADASTRO LTDA</v>
          </cell>
        </row>
        <row r="23607">
          <cell r="D23607" t="str">
            <v>RFM2C60</v>
          </cell>
          <cell r="I23607" t="str">
            <v>Master Furgão L1H1 8m³ 2.3 2P</v>
          </cell>
          <cell r="J23607"/>
          <cell r="O23607"/>
          <cell r="P23607" t="str">
            <v>HAWK TRANSPORTES LTDA</v>
          </cell>
        </row>
        <row r="23608">
          <cell r="D23608" t="str">
            <v>RTZ1A70</v>
          </cell>
          <cell r="I23608" t="str">
            <v>Strada CP Endurance Flex 1.4 2P</v>
          </cell>
          <cell r="J23608"/>
          <cell r="O23608"/>
          <cell r="P23608" t="str">
            <v>NUTRIVERDE INDUSTRIA COMERCIO IMPORTACAO E EXPORTACAO LTDA</v>
          </cell>
        </row>
        <row r="23609">
          <cell r="D23609" t="str">
            <v>RTZ1A69</v>
          </cell>
          <cell r="I23609" t="str">
            <v>Strada CP Endurance Flex 1.4 2P</v>
          </cell>
          <cell r="J23609"/>
          <cell r="O23609"/>
          <cell r="P23609" t="str">
            <v>NUTRIVERDE INDUSTRIA COMERCIO IMPORTACAO E EXPORTACAO LTDA</v>
          </cell>
        </row>
        <row r="23610">
          <cell r="D23610" t="str">
            <v>RTE8H20</v>
          </cell>
          <cell r="I23610" t="str">
            <v>Gol MPI MT 1.6 4P</v>
          </cell>
          <cell r="J23610"/>
          <cell r="O23610"/>
          <cell r="P23610" t="str">
            <v>VBBR CONVENIENCIA S. A.</v>
          </cell>
        </row>
        <row r="23611">
          <cell r="D23611" t="str">
            <v>RTE8H28</v>
          </cell>
          <cell r="I23611" t="str">
            <v>Gol MPI MT 1.6 4P</v>
          </cell>
          <cell r="J23611"/>
          <cell r="O23611"/>
          <cell r="P23611" t="str">
            <v>VBBR CONVENIENCIA S. A.</v>
          </cell>
        </row>
        <row r="23612">
          <cell r="D23612" t="str">
            <v>RNI1G94</v>
          </cell>
          <cell r="I23612" t="str">
            <v>Argo Flex 1.0 4P</v>
          </cell>
          <cell r="J23612"/>
          <cell r="O23612"/>
          <cell r="P23612" t="str">
            <v>BC2 INFRAESTRUTURA LTDA</v>
          </cell>
        </row>
        <row r="23613">
          <cell r="D23613" t="str">
            <v>RNG0H85</v>
          </cell>
          <cell r="I23613" t="str">
            <v>Argo Flex 1.0 4P</v>
          </cell>
          <cell r="J23613"/>
          <cell r="O23613"/>
          <cell r="P23613" t="str">
            <v>GRABER SISTEMAS DE SEGURANÇA LTDA</v>
          </cell>
        </row>
        <row r="23614">
          <cell r="D23614" t="str">
            <v>RNP7A33</v>
          </cell>
          <cell r="I23614" t="str">
            <v>Spin Premier AT 7 Lugares 1.8 4P</v>
          </cell>
          <cell r="J23614"/>
          <cell r="O23614"/>
          <cell r="P23614" t="str">
            <v>TAM LINHAS AEREAS S/A</v>
          </cell>
        </row>
        <row r="23615">
          <cell r="D23615" t="str">
            <v>RNY6I48</v>
          </cell>
          <cell r="I23615" t="str">
            <v>Onix LT MT 1.0 4P</v>
          </cell>
          <cell r="J23615"/>
          <cell r="O23615"/>
          <cell r="P23615" t="str">
            <v>KEY MASTER SISTEMAS OPERACIONAIS DE SEGURANCA LTDA</v>
          </cell>
        </row>
        <row r="23616">
          <cell r="D23616" t="str">
            <v>RNY6I45</v>
          </cell>
          <cell r="I23616" t="str">
            <v>Onix LT MT 1.0 4P</v>
          </cell>
          <cell r="J23616"/>
          <cell r="O23616"/>
          <cell r="P23616" t="str">
            <v>KEY MASTER SISTEMAS OPERACIONAIS DE SEGURANCA LTDA</v>
          </cell>
        </row>
        <row r="23617">
          <cell r="D23617" t="str">
            <v>RNS9G26</v>
          </cell>
          <cell r="I23617" t="str">
            <v>Toro Endurance Diesel AT 4x4 2.0 4P</v>
          </cell>
          <cell r="J23617"/>
          <cell r="O23617"/>
          <cell r="P23617" t="str">
            <v>CHAMPION TECHNOLOGIES DO BRASIL SERVICOS E PRODUTOS QUIMICOS LTDA</v>
          </cell>
        </row>
        <row r="23618">
          <cell r="D23618" t="str">
            <v>RFN1C76</v>
          </cell>
          <cell r="I23618" t="str">
            <v>Master Furgão L1H1 8m³ 2.3 2P</v>
          </cell>
          <cell r="J23618"/>
          <cell r="O23618"/>
          <cell r="P23618" t="str">
            <v>COOPERATIVA DOS TRANSPORTADORES AUTONOMOS DE CARGAS, PASSAGEIROS E SERVICOS DE L</v>
          </cell>
        </row>
        <row r="23619">
          <cell r="D23619" t="str">
            <v>SJE4A91</v>
          </cell>
          <cell r="I23619" t="str">
            <v>Argo Flex 1.0 4P</v>
          </cell>
          <cell r="J23619"/>
          <cell r="O23619"/>
          <cell r="P23619" t="str">
            <v>HIRSA SISTEMAS DE AUTOMACAO E CONTROLE LIMITADA</v>
          </cell>
        </row>
        <row r="23620">
          <cell r="D23620" t="str">
            <v>RFO1C51</v>
          </cell>
          <cell r="I23620" t="str">
            <v>Master Furgão L1H1 8m³ 2.3 2P</v>
          </cell>
          <cell r="J23620"/>
          <cell r="O23620"/>
          <cell r="P23620" t="str">
            <v>BASEPEX ENCOMENDAS URGENTES EIRELI</v>
          </cell>
        </row>
        <row r="23621">
          <cell r="D23621" t="str">
            <v>RFU7G76</v>
          </cell>
          <cell r="I23621" t="str">
            <v>Master Furgão L1H1 8m³ 2.3 2P</v>
          </cell>
          <cell r="J23621"/>
          <cell r="O23621"/>
          <cell r="P23621" t="str">
            <v>BASEPEX ENCOMENDAS URGENTES EIRELI</v>
          </cell>
        </row>
        <row r="23622">
          <cell r="D23622" t="str">
            <v>RFO1C58</v>
          </cell>
          <cell r="I23622" t="str">
            <v>Master Furgão L1H1 8m³ 2.3 2P</v>
          </cell>
          <cell r="J23622"/>
          <cell r="O23622"/>
          <cell r="P23622" t="str">
            <v>BASEPEX ENCOMENDAS URGENTES EIRELI</v>
          </cell>
        </row>
        <row r="23623">
          <cell r="D23623" t="str">
            <v>RVQ2D63</v>
          </cell>
          <cell r="I23623" t="str">
            <v>Master Furgão L1H1 8m³ 2.3 2P</v>
          </cell>
          <cell r="J23623"/>
          <cell r="O23623"/>
          <cell r="P23623" t="str">
            <v>BGN NIKIMBA TRANSPORTE LTDA</v>
          </cell>
        </row>
        <row r="23624">
          <cell r="D23624" t="str">
            <v>RFV8J44</v>
          </cell>
          <cell r="I23624" t="str">
            <v>Master Furgão L1H1 8m³ 2.3 2P</v>
          </cell>
          <cell r="J23624"/>
          <cell r="O23624"/>
          <cell r="P23624" t="str">
            <v>COOPERATIVA DOS TRANSPORTADORES AUTONOMOS DE CARGAS, PASSAGEIROS E SERVICOS DE L</v>
          </cell>
        </row>
        <row r="23625">
          <cell r="D23625" t="str">
            <v>RFN1C61</v>
          </cell>
          <cell r="I23625" t="str">
            <v>Master Furgão L1H1 8m³ 2.3 2P</v>
          </cell>
          <cell r="J23625"/>
          <cell r="O23625"/>
          <cell r="P23625" t="str">
            <v>COOPERATIVA DOS TRANSPORTADORES AUTONOMOS DE CARGAS, PASSAGEIROS E SERVICOS DE L</v>
          </cell>
        </row>
        <row r="23626">
          <cell r="D23626" t="str">
            <v>RFM6H85</v>
          </cell>
          <cell r="I23626" t="str">
            <v>Master Furgão L1H1 8m³ 2.3 2P</v>
          </cell>
          <cell r="J23626"/>
          <cell r="O23626"/>
          <cell r="P23626" t="str">
            <v>COOPERATIVA DOS TRANSPORTADORES AUTONOMOS DE CARGAS, PASSAGEIROS E SERVICOS DE L</v>
          </cell>
        </row>
        <row r="23627">
          <cell r="D23627" t="str">
            <v>SHJ0G40</v>
          </cell>
          <cell r="I23627" t="str">
            <v>Strada CP Endurance Flex 1.4 2P</v>
          </cell>
          <cell r="J23627"/>
          <cell r="O23627"/>
          <cell r="P23627" t="str">
            <v>KORIN AGRICULTURA E MEIO AMBIENTE LTDA</v>
          </cell>
        </row>
        <row r="23628">
          <cell r="D23628" t="str">
            <v>RFN1C80</v>
          </cell>
          <cell r="I23628" t="str">
            <v>Master Furgão L1H1 8m³ 2.3 2P</v>
          </cell>
          <cell r="J23628"/>
          <cell r="O23628"/>
          <cell r="P23628" t="str">
            <v>COOPERATIVA DOS TRANSPORTADORES AUTONOMOS DE CARGAS, PASSAGEIROS E SERVICOS DE L</v>
          </cell>
        </row>
        <row r="23629">
          <cell r="D23629" t="str">
            <v>SHD8G61</v>
          </cell>
          <cell r="I23629" t="str">
            <v>Argo Flex 1.0 4P</v>
          </cell>
          <cell r="J23629"/>
          <cell r="O23629"/>
          <cell r="P23629" t="str">
            <v>SETORIAL IRRIGACAO COMERCIAL EIRELI</v>
          </cell>
        </row>
        <row r="23630">
          <cell r="D23630" t="str">
            <v>RUJ2D94</v>
          </cell>
          <cell r="I23630" t="str">
            <v>Corolla Altis Hybrid Premium AT 1.8 4P</v>
          </cell>
          <cell r="J23630"/>
          <cell r="O23630"/>
          <cell r="P23630" t="str">
            <v>NMB - MINEBEA DO BRASIL IMPORTACAO E COMERCIO DE COMPONENTES DE PRECISAO LTDA</v>
          </cell>
        </row>
        <row r="23631">
          <cell r="D23631" t="str">
            <v>RFM2C31</v>
          </cell>
          <cell r="I23631" t="str">
            <v>Master Furgão L1H1 8m³ 2.3 2P</v>
          </cell>
          <cell r="J23631"/>
          <cell r="O23631"/>
          <cell r="P23631" t="str">
            <v>BGN NIKIMBA TRANSPORTE LTDA</v>
          </cell>
        </row>
        <row r="23632">
          <cell r="D23632" t="str">
            <v>RFU2F26</v>
          </cell>
          <cell r="I23632" t="str">
            <v>Master Furgão L1H1 8m³ 2.3 2P</v>
          </cell>
          <cell r="J23632"/>
          <cell r="O23632"/>
          <cell r="P23632" t="str">
            <v>Bld Logística</v>
          </cell>
        </row>
        <row r="23633">
          <cell r="D23633" t="str">
            <v>RVB7H93</v>
          </cell>
          <cell r="I23633" t="str">
            <v>Transit Furgão Médio 10,7m³ L2H3 2.0 2P</v>
          </cell>
          <cell r="J23633"/>
          <cell r="O23633"/>
          <cell r="P23633" t="str">
            <v>BGN NIKIMBA TRANSPORTE LTDA</v>
          </cell>
        </row>
        <row r="23634">
          <cell r="D23634" t="str">
            <v>GHZ9C22</v>
          </cell>
          <cell r="I23634" t="str">
            <v>T-Cross Highline 250 TSI AT 1.4 4P</v>
          </cell>
          <cell r="J23634"/>
          <cell r="O23634"/>
          <cell r="P23634" t="str">
            <v>WOODWARD COMERCIO DE SISTEMAS DE CONTROLE E PROTECAO ELETRICA LTDA</v>
          </cell>
        </row>
        <row r="23635">
          <cell r="D23635" t="str">
            <v>RMZ6D03</v>
          </cell>
          <cell r="I23635" t="str">
            <v>Fiorino Endurance Evo 1.4 2P</v>
          </cell>
          <cell r="J23635"/>
          <cell r="O23635"/>
          <cell r="P23635" t="str">
            <v>Germann &amp; Germann Ltda.</v>
          </cell>
        </row>
        <row r="23636">
          <cell r="D23636" t="str">
            <v>SHQ2C40</v>
          </cell>
          <cell r="I23636" t="str">
            <v>Mobi Like 1.0 4P</v>
          </cell>
          <cell r="J23636"/>
          <cell r="O23636"/>
          <cell r="P23636" t="str">
            <v>USINA AÇUCAREIRA ESTER S/A</v>
          </cell>
        </row>
        <row r="23637">
          <cell r="D23637" t="str">
            <v>SHQ2C38</v>
          </cell>
          <cell r="I23637" t="str">
            <v>Mobi Like 1.0 4P</v>
          </cell>
          <cell r="J23637"/>
          <cell r="O23637"/>
          <cell r="P23637" t="str">
            <v>USINA AÇUCAREIRA ESTER S/A</v>
          </cell>
        </row>
        <row r="23638">
          <cell r="D23638" t="str">
            <v>SHQ2C37</v>
          </cell>
          <cell r="I23638" t="str">
            <v>Mobi Like 1.0 4P</v>
          </cell>
          <cell r="J23638"/>
          <cell r="O23638"/>
          <cell r="P23638" t="str">
            <v>USINA AÇUCAREIRA ESTER S/A</v>
          </cell>
        </row>
        <row r="23639">
          <cell r="D23639" t="str">
            <v>SHQ2C35</v>
          </cell>
          <cell r="I23639" t="str">
            <v>Mobi Like 1.0 4P</v>
          </cell>
          <cell r="J23639"/>
          <cell r="O23639"/>
          <cell r="P23639" t="str">
            <v>USINA AÇUCAREIRA ESTER S/A</v>
          </cell>
        </row>
        <row r="23640">
          <cell r="D23640" t="str">
            <v>SHQ2C32</v>
          </cell>
          <cell r="I23640" t="str">
            <v>Mobi Like 1.0 4P</v>
          </cell>
          <cell r="J23640"/>
          <cell r="O23640"/>
          <cell r="P23640" t="str">
            <v>USINA AÇUCAREIRA ESTER S/A</v>
          </cell>
        </row>
        <row r="23641">
          <cell r="D23641" t="str">
            <v>SHQ2C30</v>
          </cell>
          <cell r="I23641" t="str">
            <v>Mobi Like 1.0 4P</v>
          </cell>
          <cell r="J23641"/>
          <cell r="O23641"/>
          <cell r="P23641" t="str">
            <v>USINA AÇUCAREIRA ESTER S/A</v>
          </cell>
        </row>
        <row r="23642">
          <cell r="D23642" t="str">
            <v>SHQ2C29</v>
          </cell>
          <cell r="I23642" t="str">
            <v>Mobi Like 1.0 4P</v>
          </cell>
          <cell r="J23642"/>
          <cell r="O23642"/>
          <cell r="P23642" t="str">
            <v>USINA AÇUCAREIRA ESTER S/A</v>
          </cell>
        </row>
        <row r="23643">
          <cell r="D23643" t="str">
            <v>SHQ2C28</v>
          </cell>
          <cell r="I23643" t="str">
            <v>Mobi Like 1.0 4P</v>
          </cell>
          <cell r="J23643"/>
          <cell r="O23643"/>
          <cell r="P23643" t="str">
            <v>USINA AÇUCAREIRA ESTER S/A</v>
          </cell>
        </row>
        <row r="23644">
          <cell r="D23644" t="str">
            <v>RFO1C50</v>
          </cell>
          <cell r="I23644" t="str">
            <v>Master Furgão L1H1 8m³ 2.3 2P</v>
          </cell>
          <cell r="J23644"/>
          <cell r="O23644"/>
          <cell r="P23644" t="str">
            <v>BASEPEX ENCOMENDAS URGENTES EIRELI</v>
          </cell>
        </row>
        <row r="23645">
          <cell r="D23645" t="str">
            <v>RFV7C15</v>
          </cell>
          <cell r="I23645" t="str">
            <v>Master Furgão L1H1 8m³ 2.3 2P</v>
          </cell>
          <cell r="J23645"/>
          <cell r="O23645"/>
          <cell r="P23645" t="str">
            <v>COOPERATIVA DOS TRANSPORTADORES AUTONOMOS DE CARGAS, PASSAGEIROS E SERVICOS DE L</v>
          </cell>
        </row>
        <row r="23646">
          <cell r="D23646" t="str">
            <v>RUY6A85</v>
          </cell>
          <cell r="I23646" t="str">
            <v>Mobi Like 1.0 4P</v>
          </cell>
          <cell r="J23646"/>
          <cell r="O23646"/>
          <cell r="P23646" t="str">
            <v>Germann &amp; Germann Ltda.</v>
          </cell>
        </row>
        <row r="23647">
          <cell r="D23647" t="str">
            <v>SHL9H97</v>
          </cell>
          <cell r="I23647" t="str">
            <v>Strada CP Endurance Flex 1.4 2P</v>
          </cell>
          <cell r="J23647"/>
          <cell r="O23647"/>
          <cell r="P23647" t="str">
            <v>HAPPENING EMPREENDIMENTOS, IMPORTACAO E EXPORTACAO LTDA.</v>
          </cell>
        </row>
        <row r="23648">
          <cell r="D23648" t="str">
            <v>RFO4H96</v>
          </cell>
          <cell r="I23648" t="str">
            <v>Master Furgão L1H1 8m³ 2.3 2P</v>
          </cell>
          <cell r="J23648"/>
          <cell r="O23648"/>
          <cell r="P23648" t="str">
            <v>PANTERA LOG TRANSPORTES E LOGISTICA LTDA</v>
          </cell>
        </row>
        <row r="23649">
          <cell r="D23649" t="str">
            <v>RMO9C32</v>
          </cell>
          <cell r="I23649" t="str">
            <v>Gol MPI 1.0 4P</v>
          </cell>
          <cell r="J23649"/>
          <cell r="O23649"/>
          <cell r="P23649" t="str">
            <v>TBFORTE SEGURANCA E TRANSPORTE DE VALORES LTDA.</v>
          </cell>
        </row>
        <row r="23650">
          <cell r="D23650" t="str">
            <v>ERS6J13</v>
          </cell>
          <cell r="I23650" t="str">
            <v>Voyage MPI 1.0 4P</v>
          </cell>
          <cell r="J23650"/>
          <cell r="O23650"/>
          <cell r="P23650" t="str">
            <v>Comdip Comercial Distribuidora de Pecas LTDA</v>
          </cell>
        </row>
        <row r="23651">
          <cell r="D23651" t="str">
            <v>RTF2H09</v>
          </cell>
          <cell r="I23651" t="str">
            <v>Gol MPI MT 1.6 4P</v>
          </cell>
          <cell r="J23651"/>
          <cell r="O23651"/>
          <cell r="P23651" t="str">
            <v>VBBR CONVENIENCIA S. A.</v>
          </cell>
        </row>
        <row r="23652">
          <cell r="D23652" t="str">
            <v>CXZ3I29</v>
          </cell>
          <cell r="I23652" t="str">
            <v>Polo MPI Track Flex MT 1.0 4P</v>
          </cell>
          <cell r="J23652"/>
          <cell r="O23652"/>
          <cell r="P23652" t="str">
            <v>Nesic Brasil S.A</v>
          </cell>
        </row>
        <row r="23653">
          <cell r="D23653" t="str">
            <v>RUX2B29</v>
          </cell>
          <cell r="I23653" t="str">
            <v>Sprinter Van 416 CDI TA 15+1 2.2 2P</v>
          </cell>
          <cell r="J23653"/>
          <cell r="O23653"/>
          <cell r="P23653" t="str">
            <v>Citrosuco SA Agroindústria</v>
          </cell>
        </row>
        <row r="23654">
          <cell r="D23654" t="str">
            <v>RHQ5J62</v>
          </cell>
          <cell r="I23654" t="str">
            <v>Corolla Altis Hybrid Premium AT 1.8 4P</v>
          </cell>
          <cell r="J23654"/>
          <cell r="O23654"/>
          <cell r="P23654" t="str">
            <v>Inbra Industrias Quimicas Ltda</v>
          </cell>
        </row>
        <row r="23655">
          <cell r="D23655" t="str">
            <v>QUX5152</v>
          </cell>
          <cell r="I23655" t="str">
            <v>Uno Attractive Evo 1.0 4P</v>
          </cell>
          <cell r="J23655"/>
          <cell r="O23655"/>
          <cell r="P23655" t="str">
            <v>Julio Cesar de Oliveira</v>
          </cell>
        </row>
        <row r="23656">
          <cell r="D23656" t="str">
            <v>SDQ2J47</v>
          </cell>
          <cell r="I23656" t="str">
            <v>KANGOO Z.E. MAXI 2 Lugares 1.6 2P</v>
          </cell>
          <cell r="J23656"/>
          <cell r="O23656"/>
          <cell r="P23656" t="str">
            <v>BGN NIKIMBA TRANSPORTE LTDA</v>
          </cell>
        </row>
        <row r="23657">
          <cell r="D23657" t="str">
            <v>RUV2B08</v>
          </cell>
          <cell r="I23657" t="str">
            <v>Strada CP Endurance Flex 1.4 2P</v>
          </cell>
          <cell r="J23657"/>
          <cell r="O23657"/>
          <cell r="P23657" t="str">
            <v>CORAM COMERCIO E REPRESENTACOES AGRICOLAS LTDA</v>
          </cell>
        </row>
        <row r="23658">
          <cell r="D23658" t="str">
            <v>RUU6E31</v>
          </cell>
          <cell r="I23658" t="str">
            <v>Strada CP Endurance Flex 1.4 2P</v>
          </cell>
          <cell r="J23658"/>
          <cell r="O23658"/>
          <cell r="P23658" t="str">
            <v>CORAM COMERCIO E REPRESENTACOES AGRICOLAS LTDA</v>
          </cell>
        </row>
        <row r="23659">
          <cell r="D23659" t="str">
            <v>EGN5I85</v>
          </cell>
          <cell r="I23659" t="str">
            <v>Saveiro CS Robust 1.6 2P</v>
          </cell>
          <cell r="J23659"/>
          <cell r="O23659"/>
          <cell r="P23659" t="str">
            <v>Pitangueiras Açúcar e Álcool Ltda</v>
          </cell>
        </row>
        <row r="23660">
          <cell r="D23660" t="str">
            <v>SHQ2C31</v>
          </cell>
          <cell r="I23660" t="str">
            <v>Mobi Like 1.0 4P</v>
          </cell>
          <cell r="J23660"/>
          <cell r="O23660"/>
          <cell r="P23660" t="str">
            <v>USINA AÇUCAREIRA ESTER S/A</v>
          </cell>
        </row>
        <row r="23661">
          <cell r="D23661" t="str">
            <v>RUO3H56</v>
          </cell>
          <cell r="I23661" t="str">
            <v>Duster Zen MT SCe 1.6 4P</v>
          </cell>
          <cell r="J23661"/>
          <cell r="O23661"/>
          <cell r="P23661" t="str">
            <v>USINA CAETE S A</v>
          </cell>
        </row>
        <row r="23662">
          <cell r="D23662" t="str">
            <v>RUO3H54</v>
          </cell>
          <cell r="I23662" t="str">
            <v>Duster Zen MT SCe 1.6 4P</v>
          </cell>
          <cell r="J23662"/>
          <cell r="O23662"/>
          <cell r="P23662" t="str">
            <v>USINA CAETE S A</v>
          </cell>
        </row>
        <row r="23663">
          <cell r="D23663" t="str">
            <v>RUN7B21</v>
          </cell>
          <cell r="I23663" t="str">
            <v>Duster Zen MT SCe 1.6 4P</v>
          </cell>
          <cell r="J23663"/>
          <cell r="O23663"/>
          <cell r="P23663" t="str">
            <v>USINA CAETE S A</v>
          </cell>
        </row>
        <row r="23664">
          <cell r="D23664" t="str">
            <v>RUO3H57</v>
          </cell>
          <cell r="I23664" t="str">
            <v>Duster Zen MT SCe 1.6 4P</v>
          </cell>
          <cell r="J23664"/>
          <cell r="O23664"/>
          <cell r="P23664" t="str">
            <v>USINA CAETE S A</v>
          </cell>
        </row>
        <row r="23665">
          <cell r="D23665" t="str">
            <v>RUN0I31</v>
          </cell>
          <cell r="I23665" t="str">
            <v>Duster Zen MT SCe 1.6 4P</v>
          </cell>
          <cell r="J23665"/>
          <cell r="O23665"/>
          <cell r="P23665" t="str">
            <v>USINA CAETE S A</v>
          </cell>
        </row>
        <row r="23666">
          <cell r="D23666" t="str">
            <v>RUN0I22</v>
          </cell>
          <cell r="I23666" t="str">
            <v>Duster Zen MT SCe 1.6 4P</v>
          </cell>
          <cell r="J23666"/>
          <cell r="O23666"/>
          <cell r="P23666" t="str">
            <v>USINA CAETE S A</v>
          </cell>
        </row>
        <row r="23667">
          <cell r="D23667" t="str">
            <v>SHT2C94</v>
          </cell>
          <cell r="I23667" t="str">
            <v>Onix Plus Turbo LTZ AT 1.0 4P</v>
          </cell>
          <cell r="J23667"/>
          <cell r="O23667"/>
          <cell r="P23667" t="str">
            <v>LOTS LATIN AMERICA LOGISTICA E TRANSPORTES LTDA</v>
          </cell>
        </row>
        <row r="23668">
          <cell r="D23668" t="str">
            <v>RNN0B29</v>
          </cell>
          <cell r="I23668" t="str">
            <v>Strada CP Endurance Flex 1.4 2P</v>
          </cell>
          <cell r="J23668"/>
          <cell r="O23668"/>
          <cell r="P23668" t="str">
            <v>USINA SANTA ADELIA S A</v>
          </cell>
        </row>
        <row r="23669">
          <cell r="D23669" t="str">
            <v>RVU8I49</v>
          </cell>
          <cell r="I23669" t="str">
            <v>Strada CP Endurance Flex 1.4 2P</v>
          </cell>
          <cell r="J23669"/>
          <cell r="O23669"/>
          <cell r="P23669" t="str">
            <v>USINA SANTA ADELIA S A</v>
          </cell>
        </row>
        <row r="23670">
          <cell r="D23670" t="str">
            <v>RVU8I63</v>
          </cell>
          <cell r="I23670" t="str">
            <v>Strada CP Endurance Flex 1.4 2P</v>
          </cell>
          <cell r="J23670"/>
          <cell r="O23670"/>
          <cell r="P23670" t="str">
            <v>USINA SANTA ADELIA S A</v>
          </cell>
        </row>
        <row r="23671">
          <cell r="D23671" t="str">
            <v>RTZ0E37</v>
          </cell>
          <cell r="I23671" t="str">
            <v>Mobi Like 1.0 4P</v>
          </cell>
          <cell r="J23671"/>
          <cell r="O23671"/>
          <cell r="P23671" t="str">
            <v>COOPERATIVA DE CREDITO NOSSO - SICOOB NOSSO</v>
          </cell>
        </row>
        <row r="23672">
          <cell r="D23672" t="str">
            <v>RVU8J01</v>
          </cell>
          <cell r="I23672" t="str">
            <v>Strada CP Endurance Flex 1.4 2P</v>
          </cell>
          <cell r="J23672"/>
          <cell r="O23672"/>
          <cell r="P23672" t="str">
            <v>Usina Santa Adélia Ltda</v>
          </cell>
        </row>
        <row r="23673">
          <cell r="D23673" t="str">
            <v>RNE9D35</v>
          </cell>
          <cell r="I23673" t="str">
            <v>Gol MPI 1.0 4P</v>
          </cell>
          <cell r="J23673"/>
          <cell r="O23673"/>
          <cell r="P23673" t="str">
            <v>USINA SANTA ADELIA S A</v>
          </cell>
        </row>
        <row r="23674">
          <cell r="D23674" t="str">
            <v>SIF7C24</v>
          </cell>
          <cell r="I23674" t="str">
            <v>Strada CD Freedom Flex 1.3 4P</v>
          </cell>
          <cell r="J23674"/>
          <cell r="O23674"/>
          <cell r="P23674" t="str">
            <v>PLANTAR E COLHER-REPRESENTACOES &amp; COMERC</v>
          </cell>
        </row>
        <row r="23675">
          <cell r="D23675" t="str">
            <v>SHU0G82</v>
          </cell>
          <cell r="I23675" t="str">
            <v>Strada CD Freedom Flex 1.3 4P</v>
          </cell>
          <cell r="J23675"/>
          <cell r="O23675"/>
          <cell r="P23675" t="str">
            <v>LOTS LATIN AMERICA LOGISTICA E TRANSPORTES LTDA</v>
          </cell>
        </row>
        <row r="23676">
          <cell r="D23676" t="str">
            <v>RVQ8G36</v>
          </cell>
          <cell r="I23676" t="str">
            <v>Toro Volcano Turbo Diesel AT 4X4 2.0 4P</v>
          </cell>
          <cell r="J23676"/>
          <cell r="O23676"/>
          <cell r="P23676" t="str">
            <v>INOVESA - INOVACOES EM ENGENHARIA E SUSTENTABILIDADE AMBIENTAL LTDA</v>
          </cell>
        </row>
        <row r="23677">
          <cell r="D23677" t="str">
            <v>RVQ8G28</v>
          </cell>
          <cell r="I23677" t="str">
            <v>Toro Volcano Turbo Diesel AT 4X4 2.0 4P</v>
          </cell>
          <cell r="J23677"/>
          <cell r="O23677"/>
          <cell r="P23677" t="str">
            <v>INOVESA - INOVACOES EM ENGENHARIA E SUSTENTABILIDADE AMBIENTAL LTDA</v>
          </cell>
        </row>
        <row r="23678">
          <cell r="D23678" t="str">
            <v>FJU4A03</v>
          </cell>
          <cell r="I23678" t="str">
            <v>Gol MPI 1.0 4P</v>
          </cell>
          <cell r="J23678"/>
          <cell r="O23678"/>
          <cell r="P23678" t="str">
            <v>Usina Santa Adélia Ltda</v>
          </cell>
        </row>
        <row r="23679">
          <cell r="D23679" t="str">
            <v>SHR2I70</v>
          </cell>
          <cell r="I23679" t="str">
            <v>Onix Plus Turbo LTZ AT 1.0 4P</v>
          </cell>
          <cell r="J23679"/>
          <cell r="O23679"/>
          <cell r="P23679" t="str">
            <v>LOTS LATIN AMERICA LOGISTICA E TRANSPORTES LTDA</v>
          </cell>
        </row>
        <row r="23680">
          <cell r="D23680" t="str">
            <v>RUH1F94</v>
          </cell>
          <cell r="I23680" t="str">
            <v>Fiorino Endurance Evo 1.4 2P</v>
          </cell>
          <cell r="J23680"/>
          <cell r="O23680"/>
          <cell r="P23680" t="str">
            <v>JAV INDUSTRIA DE ALIMENTOS LTDA</v>
          </cell>
        </row>
        <row r="23681">
          <cell r="D23681" t="str">
            <v>RUD6E01</v>
          </cell>
          <cell r="I23681" t="str">
            <v>Onix LT MT 1.0 4P</v>
          </cell>
          <cell r="J23681"/>
          <cell r="O23681"/>
          <cell r="P23681" t="str">
            <v>SALETE GROSSKOPF WERKA EIRELI</v>
          </cell>
        </row>
        <row r="23682">
          <cell r="D23682" t="str">
            <v>RNI0A92</v>
          </cell>
          <cell r="I23682" t="str">
            <v>Saveiro CS Robust 1.6 2P</v>
          </cell>
          <cell r="J23682"/>
          <cell r="O23682"/>
          <cell r="P23682" t="str">
            <v>TOP TEC INDUSTRIA E COMERCIO DE ESPUMAS LTDA.</v>
          </cell>
        </row>
        <row r="23683">
          <cell r="D23683" t="str">
            <v>RNI0A90</v>
          </cell>
          <cell r="I23683" t="str">
            <v>Saveiro CS Robust 1.6 2P</v>
          </cell>
          <cell r="J23683"/>
          <cell r="O23683"/>
          <cell r="P23683" t="str">
            <v>NIPPONFLEX LOG - TRANSPORTES LTDA</v>
          </cell>
        </row>
        <row r="23684">
          <cell r="D23684" t="str">
            <v>RTX7G69</v>
          </cell>
          <cell r="I23684" t="str">
            <v>Strada CP Endurance Flex 1.4 2P</v>
          </cell>
          <cell r="J23684"/>
          <cell r="O23684"/>
          <cell r="P23684" t="str">
            <v>MONTENGE ENGENHARIA LTDA</v>
          </cell>
        </row>
        <row r="23685">
          <cell r="D23685" t="str">
            <v>RNY1A58</v>
          </cell>
          <cell r="I23685" t="str">
            <v>Master Furgão L1H1 8m³ 2.3 2P</v>
          </cell>
          <cell r="J23685"/>
          <cell r="O23685"/>
          <cell r="P23685" t="str">
            <v>ANDRE LUIZ NEVES DA COSTA</v>
          </cell>
        </row>
        <row r="23686">
          <cell r="D23686" t="str">
            <v>RFV4G63</v>
          </cell>
          <cell r="I23686" t="str">
            <v>KANGOO Z.E. MAXI 5 Lugares 1.6 2P</v>
          </cell>
          <cell r="J23686"/>
          <cell r="O23686"/>
          <cell r="P23686" t="str">
            <v>BGN NIKIMBA TRANSPORTE LTDA</v>
          </cell>
        </row>
        <row r="23687">
          <cell r="D23687" t="str">
            <v>RTX7G68</v>
          </cell>
          <cell r="I23687" t="str">
            <v>Strada CP Endurance Flex 1.4 2P</v>
          </cell>
          <cell r="J23687"/>
          <cell r="O23687"/>
          <cell r="P23687" t="str">
            <v>MONTENGE ENGENHARIA LTDA</v>
          </cell>
        </row>
        <row r="23688">
          <cell r="D23688" t="str">
            <v>RTS3B48</v>
          </cell>
          <cell r="I23688" t="str">
            <v>Argo Drive 1.0 4P</v>
          </cell>
          <cell r="J23688"/>
          <cell r="O23688"/>
          <cell r="P23688" t="str">
            <v>MONTENGE ENGENHARIA LTDA</v>
          </cell>
        </row>
        <row r="23689">
          <cell r="D23689" t="str">
            <v>RVB7H55</v>
          </cell>
          <cell r="I23689" t="str">
            <v>Strada CP Endurance Flex 1.4 2P</v>
          </cell>
          <cell r="J23689"/>
          <cell r="O23689"/>
          <cell r="P23689" t="str">
            <v>X - SAFE COMERCIO DE PRODUTOS MEDICOS HOSPITALARES LTDA</v>
          </cell>
        </row>
        <row r="23690">
          <cell r="D23690" t="str">
            <v>RUS0D84</v>
          </cell>
          <cell r="I23690" t="str">
            <v>Onix Plus Turbo LTZ MT 1.0 4P</v>
          </cell>
          <cell r="J23690"/>
          <cell r="O23690"/>
          <cell r="P23690" t="str">
            <v>TORRECID DO BRASIL FRITAS ESMALTES E CORANTES LTDA</v>
          </cell>
        </row>
        <row r="23691">
          <cell r="D23691" t="str">
            <v>RMU7J85</v>
          </cell>
          <cell r="I23691" t="str">
            <v>Mobi Like 1.0 4P</v>
          </cell>
          <cell r="J23691"/>
          <cell r="O23691"/>
          <cell r="P23691" t="str">
            <v>Argalagos Industria Comercio de Argamassas Ltda</v>
          </cell>
        </row>
        <row r="23692">
          <cell r="D23692" t="str">
            <v>SIG8J32</v>
          </cell>
          <cell r="I23692" t="str">
            <v>Kwid Zen 1.0 4P</v>
          </cell>
          <cell r="J23692"/>
          <cell r="O23692"/>
          <cell r="P23692" t="str">
            <v>MINASCOPY NACIONAL EIRELI</v>
          </cell>
        </row>
        <row r="23693">
          <cell r="D23693" t="str">
            <v>RUY2B74</v>
          </cell>
          <cell r="I23693" t="str">
            <v>Kwid Zen 1.0 4P</v>
          </cell>
          <cell r="J23693"/>
          <cell r="O23693"/>
          <cell r="P23693" t="str">
            <v>MEDICAL SUPPORT MATERIAIS MEDICOS E HOSPITALARES LTDA</v>
          </cell>
        </row>
        <row r="23694">
          <cell r="D23694" t="str">
            <v>RTV2H35</v>
          </cell>
          <cell r="I23694" t="str">
            <v>Corolla Cross XR Flex 2.0 4P</v>
          </cell>
          <cell r="J23694"/>
          <cell r="O23694"/>
          <cell r="P23694" t="str">
            <v>HAGANA SEGURANCA LIMITADA.</v>
          </cell>
        </row>
        <row r="23695">
          <cell r="D23695" t="str">
            <v>RUX5H29</v>
          </cell>
          <cell r="I23695" t="str">
            <v>Fiorino Endurance Evo 1.4 2P</v>
          </cell>
          <cell r="J23695"/>
          <cell r="O23695"/>
          <cell r="P23695" t="str">
            <v>TECNOSEG TECNOLOGIA EM SERVICOS LTDA</v>
          </cell>
        </row>
        <row r="23696">
          <cell r="D23696" t="str">
            <v>FGD1D52</v>
          </cell>
          <cell r="I23696" t="str">
            <v>Saveiro CS Robust 1.6 2P</v>
          </cell>
          <cell r="J23696"/>
          <cell r="O23696"/>
          <cell r="P23696" t="str">
            <v>DISTRITO DE IRRIGACAO DO PERIMETRO BAIXO ACARAU</v>
          </cell>
        </row>
        <row r="23697">
          <cell r="D23697" t="str">
            <v>RUL2F41</v>
          </cell>
          <cell r="I23697" t="str">
            <v>Mobi Like 1.0 4P</v>
          </cell>
          <cell r="J23697"/>
          <cell r="O23697"/>
          <cell r="P23697" t="str">
            <v>FAZENDA DA TOCA LTDA</v>
          </cell>
        </row>
        <row r="23698">
          <cell r="D23698" t="str">
            <v>RVX7C30</v>
          </cell>
          <cell r="I23698" t="str">
            <v>Fiorino Endurance Evo 1.4 2P</v>
          </cell>
          <cell r="J23698"/>
          <cell r="O23698"/>
          <cell r="P23698" t="str">
            <v>MASSIMO ZANETTI BEVERAGE BRASIL LTDA</v>
          </cell>
        </row>
        <row r="23699">
          <cell r="D23699" t="str">
            <v>RTI6H06</v>
          </cell>
          <cell r="I23699" t="str">
            <v>Master Extra Furgão L3H2 13m³ 2.3 2P</v>
          </cell>
          <cell r="J23699"/>
          <cell r="O23699"/>
          <cell r="P23699" t="str">
            <v>APECE SERVICOS GERAIS LTDA</v>
          </cell>
        </row>
        <row r="23700">
          <cell r="D23700" t="str">
            <v>SHO5H86</v>
          </cell>
          <cell r="I23700" t="str">
            <v>Strada CP Endurance Flex 1.4 2P</v>
          </cell>
          <cell r="J23700"/>
          <cell r="O23700"/>
          <cell r="P23700" t="str">
            <v>PRIMAVERA MAQUINAS E IMPLEMENTOS AGRICOLAS LTDA</v>
          </cell>
        </row>
        <row r="23701">
          <cell r="D23701" t="str">
            <v>SHO5H85</v>
          </cell>
          <cell r="I23701" t="str">
            <v>Strada CP Endurance Flex 1.4 2P</v>
          </cell>
          <cell r="J23701"/>
          <cell r="O23701"/>
          <cell r="P23701" t="str">
            <v>PRIMAVERA MAQUINAS E IMPLEMENTOS AGRICOLAS LTDA</v>
          </cell>
        </row>
        <row r="23702">
          <cell r="D23702" t="str">
            <v>SHO5H84</v>
          </cell>
          <cell r="I23702" t="str">
            <v>Strada CP Endurance Flex 1.4 2P</v>
          </cell>
          <cell r="J23702"/>
          <cell r="O23702"/>
          <cell r="P23702" t="str">
            <v>PRIMAVERA MAQUINAS E IMPLEMENTOS AGRICOLAS LTDA</v>
          </cell>
        </row>
        <row r="23703">
          <cell r="D23703" t="str">
            <v>SHO5H61</v>
          </cell>
          <cell r="I23703" t="str">
            <v>Strada CP Endurance Flex 1.4 2P</v>
          </cell>
          <cell r="J23703"/>
          <cell r="O23703"/>
          <cell r="P23703" t="str">
            <v>PRIMAVERA MAQUINAS E IMPLEMENTOS AGRICOLAS LTDA</v>
          </cell>
        </row>
        <row r="23704">
          <cell r="D23704" t="str">
            <v>SHO5H80</v>
          </cell>
          <cell r="I23704" t="str">
            <v>Strada CP Endurance Flex 1.4 2P</v>
          </cell>
          <cell r="J23704"/>
          <cell r="O23704"/>
          <cell r="P23704" t="str">
            <v>PRIMAVERA MAQUINAS E IMPLEMENTOS AGRICOLAS LTDA</v>
          </cell>
        </row>
        <row r="23705">
          <cell r="D23705" t="str">
            <v>SHO5H79</v>
          </cell>
          <cell r="I23705" t="str">
            <v>Strada CP Endurance Flex 1.4 2P</v>
          </cell>
          <cell r="J23705"/>
          <cell r="O23705"/>
          <cell r="P23705" t="str">
            <v>PRIMAVERA MAQUINAS E IMPLEMENTOS AGRICOLAS LTDA</v>
          </cell>
        </row>
        <row r="23706">
          <cell r="D23706" t="str">
            <v>SHO5H76</v>
          </cell>
          <cell r="I23706" t="str">
            <v>Strada CP Endurance Flex 1.4 2P</v>
          </cell>
          <cell r="J23706"/>
          <cell r="O23706"/>
          <cell r="P23706" t="str">
            <v>PRIMAVERA MAQUINAS E IMPLEMENTOS AGRICOLAS LTDA</v>
          </cell>
        </row>
        <row r="23707">
          <cell r="D23707" t="str">
            <v>RFW3J11</v>
          </cell>
          <cell r="I23707" t="str">
            <v>Master Furgão L1H1 8m³ 2.3 2P</v>
          </cell>
          <cell r="J23707"/>
          <cell r="O23707"/>
          <cell r="P23707" t="str">
            <v>MURICI TRANSPORTES E LOGISTICA LTDA</v>
          </cell>
        </row>
        <row r="23708">
          <cell r="D23708" t="str">
            <v>RFP9G72</v>
          </cell>
          <cell r="I23708" t="str">
            <v>Master Furgão L1H1 8m³ 2.3 2P</v>
          </cell>
          <cell r="J23708"/>
          <cell r="O23708"/>
          <cell r="P23708" t="str">
            <v>MURICI TRANSPORTES E LOGISTICA LTDA</v>
          </cell>
        </row>
        <row r="23709">
          <cell r="D23709" t="str">
            <v>QWX7864</v>
          </cell>
          <cell r="I23709" t="str">
            <v>Tiguan Allspace R-Line 350 TSI 2.0 4P</v>
          </cell>
          <cell r="J23709"/>
          <cell r="O23709"/>
          <cell r="P23709" t="str">
            <v>Arcos Dourados Comércio de Alimentos S.A.</v>
          </cell>
        </row>
        <row r="23710">
          <cell r="D23710" t="str">
            <v>RUX9D01</v>
          </cell>
          <cell r="I23710" t="str">
            <v>Onix Plus Turbo LTZ AT 1.0 4P</v>
          </cell>
          <cell r="J23710"/>
          <cell r="O23710"/>
          <cell r="P23710" t="str">
            <v>CAIADO PNEUS LTDA.</v>
          </cell>
        </row>
        <row r="23711">
          <cell r="D23711" t="str">
            <v>RVH3A25</v>
          </cell>
          <cell r="I23711" t="str">
            <v>Onix Plus Turbo LTZ AT 1.0 4P</v>
          </cell>
          <cell r="J23711"/>
          <cell r="O23711"/>
          <cell r="P23711" t="str">
            <v>SALLVE COMERCIO DE COSMETICOS LTDA.</v>
          </cell>
        </row>
        <row r="23712">
          <cell r="D23712" t="str">
            <v>RUH6G83</v>
          </cell>
          <cell r="I23712" t="str">
            <v>Mobi Like 1.0 4P</v>
          </cell>
          <cell r="J23712"/>
          <cell r="O23712"/>
          <cell r="P23712" t="str">
            <v>Dac - Distribuidora de Alimentos Cuiaba Ltda</v>
          </cell>
        </row>
        <row r="23713">
          <cell r="D23713" t="str">
            <v>RUH6G84</v>
          </cell>
          <cell r="I23713" t="str">
            <v>Mobi Like 1.0 4P</v>
          </cell>
          <cell r="J23713"/>
          <cell r="O23713"/>
          <cell r="P23713" t="str">
            <v>Dac - Distribuidora de Alimentos Cuiaba Ltda</v>
          </cell>
        </row>
        <row r="23714">
          <cell r="D23714" t="str">
            <v>RVB0J38</v>
          </cell>
          <cell r="I23714" t="str">
            <v>Strada CP Endurance Flex 1.4 2P</v>
          </cell>
          <cell r="J23714"/>
          <cell r="O23714"/>
          <cell r="P23714" t="str">
            <v>ROTA OESTE MAQUINAS LTDA</v>
          </cell>
        </row>
        <row r="23715">
          <cell r="D23715" t="str">
            <v>RFM2C16</v>
          </cell>
          <cell r="I23715" t="str">
            <v>Master Furgão L1H1 8m³ 2.3 2P</v>
          </cell>
          <cell r="J23715"/>
          <cell r="O23715"/>
          <cell r="P23715" t="str">
            <v>MSR TRANSPORTE DO BRASIL, REBOQUE &amp; LOCADORA DE VEICULOS EIRELI</v>
          </cell>
        </row>
        <row r="23716">
          <cell r="D23716" t="str">
            <v>RMJ6B24</v>
          </cell>
          <cell r="I23716" t="str">
            <v>Master Furgão L1H1 8m³ 2.3 2P</v>
          </cell>
          <cell r="J23716"/>
          <cell r="O23716"/>
          <cell r="P23716" t="str">
            <v>Espindola Oliveira Transportes EIRELI</v>
          </cell>
        </row>
        <row r="23717">
          <cell r="D23717" t="str">
            <v>RMK6E56</v>
          </cell>
          <cell r="I23717" t="str">
            <v>Master Furgão L1H1 8m³ 2.3 2P</v>
          </cell>
          <cell r="J23717"/>
          <cell r="O23717"/>
          <cell r="P23717" t="str">
            <v>ANDRE LUIZ NEVES DA COSTA</v>
          </cell>
        </row>
        <row r="23718">
          <cell r="D23718" t="str">
            <v>RUW7I36</v>
          </cell>
          <cell r="I23718" t="str">
            <v>Mobi Like 1.0 4P</v>
          </cell>
          <cell r="J23718"/>
          <cell r="O23718"/>
          <cell r="P23718" t="str">
            <v>Tecnoguarda Vigilancia E Seguranca Ltda</v>
          </cell>
        </row>
        <row r="23719">
          <cell r="D23719" t="str">
            <v>FWH7I55</v>
          </cell>
          <cell r="I23719" t="str">
            <v>Polo MPI Track Flex MT 1.0 4P</v>
          </cell>
          <cell r="J23719"/>
          <cell r="O23719"/>
          <cell r="P23719" t="str">
            <v>Nesic Brasil S.A</v>
          </cell>
        </row>
        <row r="23720">
          <cell r="D23720" t="str">
            <v>CUX0A67</v>
          </cell>
          <cell r="I23720" t="str">
            <v>Saveiro CS Robust 1.6 2P</v>
          </cell>
          <cell r="J23720"/>
          <cell r="O23720"/>
          <cell r="P23720" t="str">
            <v>Nesic Brasil S.A</v>
          </cell>
        </row>
        <row r="23721">
          <cell r="D23721" t="str">
            <v>RMV4J10</v>
          </cell>
          <cell r="I23721" t="str">
            <v>Mobi Like 1.0 4P</v>
          </cell>
          <cell r="J23721"/>
          <cell r="O23721"/>
          <cell r="P23721" t="str">
            <v>POLIMIX CONCRETO LTDA</v>
          </cell>
        </row>
        <row r="23722">
          <cell r="D23722" t="str">
            <v>RMV4J07</v>
          </cell>
          <cell r="I23722" t="str">
            <v>Mobi Like 1.0 4P</v>
          </cell>
          <cell r="J23722"/>
          <cell r="O23722"/>
          <cell r="P23722" t="str">
            <v>POLIMIX CONCRETO LTDA</v>
          </cell>
        </row>
        <row r="23723">
          <cell r="D23723" t="str">
            <v>RMV4I95</v>
          </cell>
          <cell r="I23723" t="str">
            <v>Mobi Like 1.0 4P</v>
          </cell>
          <cell r="J23723"/>
          <cell r="O23723"/>
          <cell r="P23723" t="str">
            <v>POLIMIX CONCRETO LTDA</v>
          </cell>
        </row>
        <row r="23724">
          <cell r="D23724" t="str">
            <v>RHN2B33</v>
          </cell>
          <cell r="I23724" t="str">
            <v>Strada CD Endurance Flex 1.4 4P</v>
          </cell>
          <cell r="J23724"/>
          <cell r="O23724"/>
          <cell r="P23724" t="str">
            <v>FAZENDA BRASILEIRO DESENVOLVIMENTO MINERAL LTDA</v>
          </cell>
        </row>
        <row r="23725">
          <cell r="D23725" t="str">
            <v>QPS6238</v>
          </cell>
          <cell r="I23725" t="str">
            <v>Ducato Cargo Médio 10m³ 2.3 2P</v>
          </cell>
          <cell r="J23725"/>
          <cell r="O23725"/>
          <cell r="P23725" t="str">
            <v xml:space="preserve">Souza Cruz Ltda </v>
          </cell>
        </row>
        <row r="23726">
          <cell r="D23726" t="str">
            <v>QPN9704</v>
          </cell>
          <cell r="I23726" t="str">
            <v>Ducato Cargo Médio 10m³ 2.3 2P</v>
          </cell>
          <cell r="J23726"/>
          <cell r="O23726"/>
          <cell r="P23726" t="str">
            <v xml:space="preserve">Souza Cruz Ltda </v>
          </cell>
        </row>
        <row r="23727">
          <cell r="D23727" t="str">
            <v>SYI0B20</v>
          </cell>
          <cell r="I23727" t="str">
            <v>Mobi Like 1.0 4P</v>
          </cell>
          <cell r="J23727"/>
          <cell r="O23727"/>
          <cell r="P23727" t="str">
            <v>COLCHOES SUL-MATO-GROSSENSE LTDA</v>
          </cell>
        </row>
        <row r="23728">
          <cell r="D23728" t="str">
            <v>EFG4I43</v>
          </cell>
          <cell r="I23728" t="str">
            <v>Polo MPI Track Flex MT 1.0 4P</v>
          </cell>
          <cell r="J23728"/>
          <cell r="O23728"/>
          <cell r="P23728" t="str">
            <v>Nesic Brasil S.A</v>
          </cell>
        </row>
        <row r="23729">
          <cell r="D23729" t="str">
            <v>RUL7F62</v>
          </cell>
          <cell r="I23729" t="str">
            <v>Fiorino Endurance Evo 1.4 2P</v>
          </cell>
          <cell r="J23729"/>
          <cell r="O23729"/>
          <cell r="P23729" t="str">
            <v>BGN NIKIMBA TRANSPORTE LTDA</v>
          </cell>
        </row>
        <row r="23730">
          <cell r="D23730" t="str">
            <v>RUW0H80</v>
          </cell>
          <cell r="I23730" t="str">
            <v>Onix Plus Turbo LTZ MT 1.0 4P</v>
          </cell>
          <cell r="J23730"/>
          <cell r="O23730"/>
          <cell r="P23730" t="str">
            <v>LECHLER DO BRASIL S/A</v>
          </cell>
        </row>
        <row r="23731">
          <cell r="D23731" t="str">
            <v>RFS8I18</v>
          </cell>
          <cell r="I23731" t="str">
            <v>Gol MPI MT 1.6 4P</v>
          </cell>
          <cell r="J23731"/>
          <cell r="O23731"/>
          <cell r="P23731" t="str">
            <v>INFRALINK SERVICOS DE INFRA-ESTRUTURA EMPRESARIAL LTDA</v>
          </cell>
        </row>
        <row r="23732">
          <cell r="D23732" t="str">
            <v>TDW8C08</v>
          </cell>
          <cell r="I23732" t="str">
            <v>VIRTUS 12V TSI FLEX AT 1.0 4P</v>
          </cell>
          <cell r="J23732"/>
          <cell r="O23732"/>
          <cell r="P23732" t="str">
            <v xml:space="preserve">Souza Cruz Ltda </v>
          </cell>
        </row>
        <row r="23733">
          <cell r="D23733" t="str">
            <v>RMJ6B31</v>
          </cell>
          <cell r="I23733" t="str">
            <v>Master Furgão L1H1 8m³ 2.3 2P</v>
          </cell>
          <cell r="J23733"/>
          <cell r="O23733"/>
          <cell r="P23733" t="str">
            <v>MURICI TRANSPORTES E LOGISTICA LTDA</v>
          </cell>
        </row>
        <row r="23734">
          <cell r="D23734" t="str">
            <v>RNB5I44</v>
          </cell>
          <cell r="I23734" t="str">
            <v>Master Furgão L1H1 8m³ 2.3 2P</v>
          </cell>
          <cell r="J23734"/>
          <cell r="O23734"/>
          <cell r="P23734" t="str">
            <v>BGN NIKIMBA TRANSPORTE LTDA</v>
          </cell>
        </row>
        <row r="23735">
          <cell r="D23735" t="str">
            <v>RFU2E70</v>
          </cell>
          <cell r="I23735" t="str">
            <v>Master Furgão L1H1 8m³ 2.3 2P</v>
          </cell>
          <cell r="J23735"/>
          <cell r="O23735"/>
          <cell r="P23735" t="str">
            <v>MURICI TRANSPORTES E LOGISTICA LTDA</v>
          </cell>
        </row>
        <row r="23736">
          <cell r="D23736" t="str">
            <v>RFP9G65</v>
          </cell>
          <cell r="I23736" t="str">
            <v>Master Furgão L1H1 8m³ 2.3 2P</v>
          </cell>
          <cell r="J23736"/>
          <cell r="O23736"/>
          <cell r="P23736" t="str">
            <v>MURICI TRANSPORTES E LOGISTICA LTDA</v>
          </cell>
        </row>
        <row r="23737">
          <cell r="D23737" t="str">
            <v>RVQ2D66</v>
          </cell>
          <cell r="I23737" t="str">
            <v>Master Furgão L1H1 8m³ 2.3 2P</v>
          </cell>
          <cell r="J23737"/>
          <cell r="O23737"/>
          <cell r="P23737" t="str">
            <v>BGN NIKIMBA TRANSPORTE LTDA</v>
          </cell>
        </row>
        <row r="23738">
          <cell r="D23738" t="str">
            <v>RVG7D31</v>
          </cell>
          <cell r="I23738" t="str">
            <v>Master Furgão L1H1 8m³ 2.3 2P</v>
          </cell>
          <cell r="J23738"/>
          <cell r="O23738"/>
          <cell r="P23738" t="str">
            <v>BGN NIKIMBA TRANSPORTE LTDA</v>
          </cell>
        </row>
        <row r="23739">
          <cell r="D23739" t="str">
            <v>RVG0A05</v>
          </cell>
          <cell r="I23739" t="str">
            <v>Master Furgão L1H1 8m³ 2.3 2P</v>
          </cell>
          <cell r="J23739"/>
          <cell r="O23739"/>
          <cell r="P23739" t="str">
            <v>BGN NIKIMBA TRANSPORTE LTDA</v>
          </cell>
        </row>
        <row r="23740">
          <cell r="D23740" t="str">
            <v>RVE2D71</v>
          </cell>
          <cell r="I23740" t="str">
            <v>Master Furgão L1H1 8m³ 2.3 2P</v>
          </cell>
          <cell r="J23740"/>
          <cell r="O23740"/>
          <cell r="P23740" t="str">
            <v>BGN NIKIMBA TRANSPORTE LTDA</v>
          </cell>
        </row>
        <row r="23741">
          <cell r="D23741" t="str">
            <v>QPS6069</v>
          </cell>
          <cell r="I23741" t="str">
            <v>Ducato Maxicargo 13m³ 2.3 2P</v>
          </cell>
          <cell r="J23741"/>
          <cell r="O23741"/>
          <cell r="P23741" t="str">
            <v xml:space="preserve">Souza Cruz Ltda </v>
          </cell>
        </row>
        <row r="23742">
          <cell r="D23742" t="str">
            <v>RNT6B08</v>
          </cell>
          <cell r="I23742" t="str">
            <v>Corolla Cross XR Flex 2.0 4P</v>
          </cell>
          <cell r="J23742"/>
          <cell r="O23742"/>
          <cell r="P23742" t="str">
            <v>DISTRIBUIDORA PITANGUEIRAS DE PRODUTOS AGROPECUARIOS S/A</v>
          </cell>
        </row>
        <row r="23743">
          <cell r="D23743" t="str">
            <v>RUH1F73</v>
          </cell>
          <cell r="I23743" t="str">
            <v>Fiorino Endurance Evo 1.4 2P</v>
          </cell>
          <cell r="J23743"/>
          <cell r="O23743"/>
          <cell r="P23743" t="str">
            <v>JAV INDUSTRIA DE ALIMENTOS LTDA</v>
          </cell>
        </row>
        <row r="23744">
          <cell r="D23744" t="str">
            <v>RVF9I52</v>
          </cell>
          <cell r="I23744" t="str">
            <v>Duster Oroch Pro SCe MT 1.6 4P</v>
          </cell>
          <cell r="J23744"/>
          <cell r="O23744"/>
          <cell r="P23744" t="str">
            <v>Santa Colomba</v>
          </cell>
        </row>
        <row r="23745">
          <cell r="D23745" t="str">
            <v>RNZ8B41</v>
          </cell>
          <cell r="I23745" t="str">
            <v>Joy Plus Black Edition 1.0 4P</v>
          </cell>
          <cell r="J23745"/>
          <cell r="O23745"/>
          <cell r="P23745" t="str">
            <v>ASSESSORIA EM SEGURANCA QUALITY INTELIGENCIA LTDA</v>
          </cell>
        </row>
        <row r="23746">
          <cell r="D23746" t="str">
            <v>RVO8D91</v>
          </cell>
          <cell r="I23746" t="str">
            <v>Onix Plus Turbo LTZ MT 1.0 4P</v>
          </cell>
          <cell r="J23746"/>
          <cell r="O23746"/>
          <cell r="P23746" t="str">
            <v>VMI SISTEMAS DE SEGURANCA LTDA</v>
          </cell>
        </row>
        <row r="23747">
          <cell r="D23747" t="str">
            <v>RUV1H22</v>
          </cell>
          <cell r="I23747" t="str">
            <v>Mobi Like 1.0 4P</v>
          </cell>
          <cell r="J23747"/>
          <cell r="O23747"/>
          <cell r="P23747" t="str">
            <v>ALIANCA MATERIAIS DE CONSTRUCOES LTDA</v>
          </cell>
        </row>
        <row r="23748">
          <cell r="D23748" t="str">
            <v>SHC3E60</v>
          </cell>
          <cell r="I23748" t="str">
            <v>Hilux CD STD POWER PACK MT 4x4 2.8 4P</v>
          </cell>
          <cell r="J23748"/>
          <cell r="O23748"/>
          <cell r="P23748" t="str">
            <v>KLABIN S A</v>
          </cell>
        </row>
        <row r="23749">
          <cell r="D23749" t="str">
            <v>RUK4I92</v>
          </cell>
          <cell r="I23749" t="str">
            <v>Strada CD Freedom Flex 1.3 4P</v>
          </cell>
          <cell r="J23749"/>
          <cell r="O23749"/>
          <cell r="P23749" t="str">
            <v>KLABIN S A</v>
          </cell>
        </row>
        <row r="23750">
          <cell r="D23750" t="str">
            <v>SHC3E24</v>
          </cell>
          <cell r="I23750" t="str">
            <v>Hilux CD STD POWER PACK MT 4x4 2.8 4P</v>
          </cell>
          <cell r="J23750"/>
          <cell r="O23750"/>
          <cell r="P23750" t="str">
            <v>KLABIN S A</v>
          </cell>
        </row>
        <row r="23751">
          <cell r="D23751" t="str">
            <v>RUI3E91</v>
          </cell>
          <cell r="I23751" t="str">
            <v>Hilux CD STD POWER PACK MT 4x4 2.8 4P</v>
          </cell>
          <cell r="J23751"/>
          <cell r="O23751"/>
          <cell r="P23751" t="str">
            <v>KLABIN S A</v>
          </cell>
        </row>
        <row r="23752">
          <cell r="D23752" t="str">
            <v>QXU9A78</v>
          </cell>
          <cell r="I23752" t="str">
            <v>Fiorino Hard Working 1.4 2P</v>
          </cell>
          <cell r="J23752"/>
          <cell r="O23752"/>
          <cell r="P23752" t="str">
            <v>KLABIN S A</v>
          </cell>
        </row>
        <row r="23753">
          <cell r="D23753" t="str">
            <v>RUA0I02</v>
          </cell>
          <cell r="I23753" t="str">
            <v>L200 Triton Sport GL 4x4 MT 2.4 4P</v>
          </cell>
          <cell r="J23753"/>
          <cell r="O23753"/>
          <cell r="P23753" t="str">
            <v>KLABIN S A</v>
          </cell>
        </row>
        <row r="23754">
          <cell r="D23754" t="str">
            <v>RNI5J66</v>
          </cell>
          <cell r="I23754" t="str">
            <v>Argo Flex 1.0 4P</v>
          </cell>
          <cell r="J23754"/>
          <cell r="O23754"/>
          <cell r="P23754" t="str">
            <v>GRABER SISTEMAS DE SEGURANCA LTDA</v>
          </cell>
        </row>
        <row r="23755">
          <cell r="D23755" t="str">
            <v>SHC3E32</v>
          </cell>
          <cell r="I23755" t="str">
            <v>Hilux CD STD POWER PACK MT 4x4 2.8 4P</v>
          </cell>
          <cell r="J23755"/>
          <cell r="O23755"/>
          <cell r="P23755" t="str">
            <v>KLABIN S A</v>
          </cell>
        </row>
        <row r="23756">
          <cell r="D23756" t="str">
            <v>RFA1B30</v>
          </cell>
          <cell r="I23756" t="str">
            <v>Strada CD Hard Working 1.4 2P</v>
          </cell>
          <cell r="J23756"/>
          <cell r="O23756"/>
          <cell r="P23756" t="str">
            <v>KLABIN S A</v>
          </cell>
        </row>
        <row r="23757">
          <cell r="D23757" t="str">
            <v>RTI2I92</v>
          </cell>
          <cell r="I23757" t="str">
            <v>L200 Triton Sport GL 4x4 MT 2.4 4P</v>
          </cell>
          <cell r="J23757"/>
          <cell r="O23757"/>
          <cell r="P23757" t="str">
            <v>KLABIN S A</v>
          </cell>
        </row>
        <row r="23758">
          <cell r="D23758" t="str">
            <v>SHC3E53</v>
          </cell>
          <cell r="I23758" t="str">
            <v>Hilux CD STD POWER PACK MT 4x4 2.8 4P</v>
          </cell>
          <cell r="J23758"/>
          <cell r="O23758"/>
          <cell r="P23758" t="str">
            <v>KLABIN S A</v>
          </cell>
        </row>
        <row r="23759">
          <cell r="D23759" t="str">
            <v>RMG1C57</v>
          </cell>
          <cell r="I23759" t="str">
            <v>Strada CP Endurance Flex 1.4 2P</v>
          </cell>
          <cell r="J23759"/>
          <cell r="O23759"/>
          <cell r="P23759" t="str">
            <v>KLABIN S A</v>
          </cell>
        </row>
        <row r="23760">
          <cell r="D23760" t="str">
            <v>RTD3J16</v>
          </cell>
          <cell r="I23760" t="str">
            <v>Strada CP Freedom Flex 1.3 2P</v>
          </cell>
          <cell r="J23760"/>
          <cell r="O23760"/>
          <cell r="P23760" t="str">
            <v>NATIVA AGRICOLA LTDA</v>
          </cell>
        </row>
        <row r="23761">
          <cell r="D23761" t="str">
            <v>RTX7G57</v>
          </cell>
          <cell r="I23761" t="str">
            <v>Strada CP Endurance Flex 1.4 2P</v>
          </cell>
          <cell r="J23761"/>
          <cell r="O23761"/>
          <cell r="P23761" t="str">
            <v>NATIVA AGRICOLA LTDA</v>
          </cell>
        </row>
        <row r="23762">
          <cell r="D23762" t="str">
            <v>RUA6B29</v>
          </cell>
          <cell r="I23762" t="str">
            <v>Strada CP Endurance Flex 1.4 2P</v>
          </cell>
          <cell r="J23762"/>
          <cell r="O23762"/>
          <cell r="P23762" t="str">
            <v>NATIVA AGRICOLA LTDA</v>
          </cell>
        </row>
        <row r="23763">
          <cell r="D23763" t="str">
            <v>RUL2F05</v>
          </cell>
          <cell r="I23763" t="str">
            <v>Fiorino Endurance Evo 1.4 2P</v>
          </cell>
          <cell r="J23763"/>
          <cell r="O23763"/>
          <cell r="P23763" t="str">
            <v>JAV INDUSTRIA DE ALIMENTOS LTDA</v>
          </cell>
        </row>
        <row r="23764">
          <cell r="D23764" t="str">
            <v>RUK7J48</v>
          </cell>
          <cell r="I23764" t="str">
            <v>Transit Furgão Médio 10,7m³ L2H3 2.0 2P</v>
          </cell>
          <cell r="J23764"/>
          <cell r="O23764"/>
          <cell r="P23764" t="str">
            <v>BGN NIKIMBA TRANSPORTE LTDA</v>
          </cell>
        </row>
        <row r="23765">
          <cell r="D23765" t="str">
            <v>RUK4I95</v>
          </cell>
          <cell r="I23765" t="str">
            <v>Strada CD Freedom Flex 1.3 4P</v>
          </cell>
          <cell r="J23765"/>
          <cell r="O23765"/>
          <cell r="P23765" t="str">
            <v>KLABIN S A</v>
          </cell>
        </row>
        <row r="23766">
          <cell r="D23766" t="str">
            <v>RND2A28</v>
          </cell>
          <cell r="I23766" t="str">
            <v>Strada CD Endurance Flex 1.4 4P</v>
          </cell>
          <cell r="J23766"/>
          <cell r="O23766"/>
          <cell r="P23766" t="str">
            <v xml:space="preserve">Rio Branco Alimentos S/A  </v>
          </cell>
        </row>
        <row r="23767">
          <cell r="D23767" t="str">
            <v>SHO5H05</v>
          </cell>
          <cell r="I23767" t="str">
            <v>Strada CP Endurance Flex 1.4 2P</v>
          </cell>
          <cell r="J23767"/>
          <cell r="O23767"/>
          <cell r="P23767" t="str">
            <v>KLABIN S A</v>
          </cell>
        </row>
        <row r="23768">
          <cell r="D23768" t="str">
            <v>RTT7H66</v>
          </cell>
          <cell r="I23768" t="str">
            <v>Duster Oroch Dynamique MT SCe 1.6 4P</v>
          </cell>
          <cell r="J23768"/>
          <cell r="O23768"/>
          <cell r="P23768" t="str">
            <v>KORIN AGRICULTURA E MEIO AMBIENTE LTDA</v>
          </cell>
        </row>
        <row r="23769">
          <cell r="D23769" t="str">
            <v>RNB5I12</v>
          </cell>
          <cell r="I23769" t="str">
            <v>Master Furgão L1H1 8m³ 2.3 2P</v>
          </cell>
          <cell r="J23769"/>
          <cell r="O23769"/>
          <cell r="P23769" t="str">
            <v>BGN NIKIMBA TRANSPORTE LTDA</v>
          </cell>
        </row>
        <row r="23770">
          <cell r="D23770" t="str">
            <v>RUW0H84</v>
          </cell>
          <cell r="I23770" t="str">
            <v>Onix Plus Turbo LTZ MT 1.0 4P</v>
          </cell>
          <cell r="J23770"/>
          <cell r="O23770"/>
          <cell r="P23770" t="str">
            <v>LECHLER DO BRASIL S/A</v>
          </cell>
        </row>
        <row r="23771">
          <cell r="D23771" t="str">
            <v>RNZ3F19</v>
          </cell>
          <cell r="I23771" t="str">
            <v>Voyage MPI MT 1.6 4P</v>
          </cell>
          <cell r="J23771"/>
          <cell r="O23771"/>
          <cell r="P23771" t="str">
            <v>REHAU INDUSTRIA LTDA</v>
          </cell>
        </row>
        <row r="23772">
          <cell r="D23772" t="str">
            <v>RMJ2H57</v>
          </cell>
          <cell r="I23772" t="str">
            <v>Uno Way 1.0 4P</v>
          </cell>
          <cell r="J23772"/>
          <cell r="O23772"/>
          <cell r="P23772" t="str">
            <v>KLABIN S A</v>
          </cell>
        </row>
        <row r="23773">
          <cell r="D23773" t="str">
            <v>RMJ0I57</v>
          </cell>
          <cell r="I23773" t="str">
            <v>Uno Way 1.0 4P</v>
          </cell>
          <cell r="J23773"/>
          <cell r="O23773"/>
          <cell r="P23773" t="str">
            <v>KLABIN S A</v>
          </cell>
        </row>
        <row r="23774">
          <cell r="D23774" t="str">
            <v>QXX7A85</v>
          </cell>
          <cell r="I23774" t="str">
            <v>Strada CD Hard Working 1.4 2P</v>
          </cell>
          <cell r="J23774"/>
          <cell r="O23774"/>
          <cell r="P23774" t="str">
            <v>KLABIN S A</v>
          </cell>
        </row>
        <row r="23775">
          <cell r="D23775" t="str">
            <v>QPW3898</v>
          </cell>
          <cell r="I23775" t="str">
            <v>Ducato Maxicargo 13m³ 2.3 2P</v>
          </cell>
          <cell r="J23775"/>
          <cell r="O23775"/>
          <cell r="P23775" t="str">
            <v xml:space="preserve">Souza Cruz Ltda </v>
          </cell>
        </row>
        <row r="23776">
          <cell r="D23776" t="str">
            <v>RUC6E53</v>
          </cell>
          <cell r="I23776" t="str">
            <v>Tracker Premier AT Turbo 1.2 4P</v>
          </cell>
          <cell r="J23776"/>
          <cell r="O23776"/>
          <cell r="P23776" t="str">
            <v xml:space="preserve">Rio Branco Alimentos S/A  </v>
          </cell>
        </row>
        <row r="23777">
          <cell r="D23777" t="str">
            <v>RVF9J96</v>
          </cell>
          <cell r="I23777" t="str">
            <v>Master Furgão L1H1 8m³ 2.3 2P</v>
          </cell>
          <cell r="J23777"/>
          <cell r="O23777"/>
          <cell r="P23777" t="str">
            <v>BGN NIKIMBA TRANSPORTE LTDA</v>
          </cell>
        </row>
        <row r="23778">
          <cell r="D23778" t="str">
            <v>RVD4D10</v>
          </cell>
          <cell r="I23778" t="str">
            <v>Partner Rapid Business Pack 1.4 2P</v>
          </cell>
          <cell r="J23778"/>
          <cell r="O23778"/>
          <cell r="P23778" t="str">
            <v>BGN NIKIMBA TRANSPORTE LTDA</v>
          </cell>
        </row>
        <row r="23779">
          <cell r="D23779" t="str">
            <v>RUW7J52</v>
          </cell>
          <cell r="I23779" t="str">
            <v>Toro Volcano Diesel AT 4x4 2.0 4P</v>
          </cell>
          <cell r="J23779"/>
          <cell r="O23779"/>
          <cell r="P23779" t="str">
            <v>FRONTEIRA COMERCIO E REPRESENTACAO DE PRODUTOS AGROPECUARIOS LTDA</v>
          </cell>
        </row>
        <row r="23780">
          <cell r="D23780" t="str">
            <v>RUU6D42</v>
          </cell>
          <cell r="I23780" t="str">
            <v>Mobi Like 1.0 4P</v>
          </cell>
          <cell r="J23780"/>
          <cell r="O23780"/>
          <cell r="P23780" t="str">
            <v>CENTERSYSTEM INDUSTRIA E COMERCIO LTDA</v>
          </cell>
        </row>
        <row r="23781">
          <cell r="D23781" t="str">
            <v>RVD4D06</v>
          </cell>
          <cell r="I23781" t="str">
            <v>Partner Rapid Business Pack 1.4 2P</v>
          </cell>
          <cell r="J23781"/>
          <cell r="O23781"/>
          <cell r="P23781" t="str">
            <v>BGN NIKIMBA TRANSPORTE LTDA</v>
          </cell>
        </row>
        <row r="23782">
          <cell r="D23782" t="str">
            <v>RVD4C55</v>
          </cell>
          <cell r="I23782" t="str">
            <v>Master Furgão L1H1 8m³ 2.3 2P</v>
          </cell>
          <cell r="J23782"/>
          <cell r="O23782"/>
          <cell r="P23782" t="str">
            <v>BGN NIKIMBA TRANSPORTE LTDA</v>
          </cell>
        </row>
        <row r="23783">
          <cell r="D23783" t="str">
            <v>RNJ9D17</v>
          </cell>
          <cell r="I23783" t="str">
            <v>Master Furgão L1H1 8m³ 2.3 2P</v>
          </cell>
          <cell r="J23783"/>
          <cell r="O23783"/>
          <cell r="P23783" t="str">
            <v>BGN NIKIMBA TRANSPORTE LTDA</v>
          </cell>
        </row>
        <row r="23784">
          <cell r="D23784" t="str">
            <v>RFU7G84</v>
          </cell>
          <cell r="I23784" t="str">
            <v>Master Furgão L1H1 8m³ 2.3 2P</v>
          </cell>
          <cell r="J23784"/>
          <cell r="O23784"/>
          <cell r="P23784" t="str">
            <v>MURICI TRANSPORTES E LOGISTICA LTDA</v>
          </cell>
        </row>
        <row r="23785">
          <cell r="D23785" t="str">
            <v>RFU2E29</v>
          </cell>
          <cell r="I23785" t="str">
            <v>Master Grand Furgão L2H2 11m³ 2.3 2P</v>
          </cell>
          <cell r="J23785"/>
          <cell r="O23785"/>
          <cell r="P23785" t="str">
            <v>BGN NIKIMBA TRANSPORTE LTDA</v>
          </cell>
        </row>
        <row r="23786">
          <cell r="D23786" t="str">
            <v>RUW0H73</v>
          </cell>
          <cell r="I23786" t="str">
            <v>Onix Plus Turbo LTZ MT 1.0 4P</v>
          </cell>
          <cell r="J23786"/>
          <cell r="O23786"/>
          <cell r="P23786" t="str">
            <v>LECHLER DO BRASIL S/A</v>
          </cell>
        </row>
        <row r="23787">
          <cell r="D23787" t="str">
            <v>SHY3J70</v>
          </cell>
          <cell r="I23787" t="str">
            <v>Toro Volcano Turbo Diesel AT 4X4 2.0 4P</v>
          </cell>
          <cell r="J23787"/>
          <cell r="O23787"/>
          <cell r="P23787" t="str">
            <v>Casa do Adubo Ltda</v>
          </cell>
        </row>
        <row r="23788">
          <cell r="D23788" t="str">
            <v>RMM6I37</v>
          </cell>
          <cell r="I23788" t="str">
            <v>Tiguan Allspace R-Line 350 TSI 2.0 4P</v>
          </cell>
          <cell r="J23788"/>
          <cell r="O23788"/>
          <cell r="P23788" t="str">
            <v>INNOSPEC DO BRASIL IMPORTACAO E COMERCIO DE PRODUTOS QUIMICOS LTDA</v>
          </cell>
        </row>
        <row r="23789">
          <cell r="D23789" t="str">
            <v>RUD9I98</v>
          </cell>
          <cell r="I23789" t="str">
            <v>Onix Plus LT MT 1.0 4P</v>
          </cell>
          <cell r="J23789"/>
          <cell r="O23789"/>
          <cell r="P23789" t="str">
            <v>Glaxosmithkline Brasil Ltda</v>
          </cell>
        </row>
        <row r="23790">
          <cell r="D23790" t="str">
            <v>RVX1J85</v>
          </cell>
          <cell r="I23790" t="str">
            <v>Argo Flex 1.0 4P</v>
          </cell>
          <cell r="J23790"/>
          <cell r="O23790"/>
          <cell r="P23790" t="str">
            <v>Conterp Servicos Tecnicos Ltda</v>
          </cell>
        </row>
        <row r="23791">
          <cell r="D23791" t="str">
            <v>RUL7F96</v>
          </cell>
          <cell r="I23791" t="str">
            <v>Fiorino Endurance Evo 1.4 2P</v>
          </cell>
          <cell r="J23791"/>
          <cell r="O23791"/>
          <cell r="P23791" t="str">
            <v>BGN NIKIMBA TRANSPORTE LTDA</v>
          </cell>
        </row>
        <row r="23792">
          <cell r="D23792" t="str">
            <v>RUK7J94</v>
          </cell>
          <cell r="I23792" t="str">
            <v>Transit Furgão Médio 10,7m³ L2H3 2.0 2P</v>
          </cell>
          <cell r="J23792"/>
          <cell r="O23792"/>
          <cell r="P23792" t="str">
            <v>BGN NIKIMBA TRANSPORTE LTDA</v>
          </cell>
        </row>
        <row r="23793">
          <cell r="D23793" t="str">
            <v>RVI9G73</v>
          </cell>
          <cell r="I23793" t="str">
            <v>Onix Plus Turbo LTZ MT 1.0 4P</v>
          </cell>
          <cell r="J23793"/>
          <cell r="O23793"/>
          <cell r="P23793" t="str">
            <v>Pneumatica Aut. Com. e Manut. Ltda</v>
          </cell>
        </row>
        <row r="23794">
          <cell r="D23794" t="str">
            <v>RUU0E72</v>
          </cell>
          <cell r="I23794" t="str">
            <v>Compass Longitude Turbo Flex AT 1.3 4P</v>
          </cell>
          <cell r="J23794"/>
          <cell r="O23794"/>
          <cell r="P23794" t="str">
            <v>CAVALO MARINHO COMBUSTIVEIS LTDA</v>
          </cell>
        </row>
        <row r="23795">
          <cell r="D23795" t="str">
            <v>SIC9C15</v>
          </cell>
          <cell r="I23795" t="str">
            <v>POLO MPI FLEX 1.0</v>
          </cell>
          <cell r="J23795"/>
          <cell r="O23795"/>
          <cell r="P23795" t="str">
            <v>Engeseg Empresa de Vigilancia Computadorizada Ltda</v>
          </cell>
        </row>
        <row r="23796">
          <cell r="D23796" t="str">
            <v>RTC8C49</v>
          </cell>
          <cell r="I23796" t="str">
            <v>Onix Plus LT MT 1.0 4P</v>
          </cell>
          <cell r="J23796"/>
          <cell r="O23796"/>
          <cell r="P23796" t="str">
            <v>Glaxosmithkline Brasil Ltda</v>
          </cell>
        </row>
        <row r="23797">
          <cell r="D23797" t="str">
            <v>RTZ0E38</v>
          </cell>
          <cell r="I23797" t="str">
            <v>Mobi Like 1.0 4P</v>
          </cell>
          <cell r="J23797"/>
          <cell r="O23797"/>
          <cell r="P23797" t="str">
            <v>COOPERATIVA DE CREDITO NOSSO - SICOOB NOSSO</v>
          </cell>
        </row>
        <row r="23798">
          <cell r="D23798" t="str">
            <v>RNG0H96</v>
          </cell>
          <cell r="I23798" t="str">
            <v>Argo Flex 1.0 4P</v>
          </cell>
          <cell r="J23798"/>
          <cell r="O23798"/>
          <cell r="P23798" t="str">
            <v>TOP SERVICE SERVICOS E SISTEMAS S/A</v>
          </cell>
        </row>
        <row r="23799">
          <cell r="D23799" t="str">
            <v>QPS5996</v>
          </cell>
          <cell r="I23799" t="str">
            <v>Ducato Cargo Médio 10m³ 2.3 2P</v>
          </cell>
          <cell r="J23799"/>
          <cell r="O23799"/>
          <cell r="P23799" t="str">
            <v xml:space="preserve">Souza Cruz Ltda </v>
          </cell>
        </row>
        <row r="23800">
          <cell r="D23800" t="str">
            <v>RUL2F26</v>
          </cell>
          <cell r="I23800" t="str">
            <v>Fiorino Endurance Evo 1.4 2P</v>
          </cell>
          <cell r="J23800"/>
          <cell r="O23800"/>
          <cell r="P23800" t="str">
            <v>JAV INDUSTRIA DE ALIMENTOS LTDA</v>
          </cell>
        </row>
        <row r="23801">
          <cell r="D23801" t="str">
            <v>SIZ0B13</v>
          </cell>
          <cell r="I23801" t="str">
            <v>Mobi Like 1.0 4P</v>
          </cell>
          <cell r="J23801"/>
          <cell r="O23801"/>
          <cell r="P23801" t="str">
            <v>FLORESTAL ALVORADA FLORESTAMENTO E REFLORESTAMENTO LTDA.</v>
          </cell>
        </row>
        <row r="23802">
          <cell r="D23802" t="str">
            <v>RVD4C90</v>
          </cell>
          <cell r="I23802" t="str">
            <v>Partner Rapid Business Pack 1.4 2P</v>
          </cell>
          <cell r="J23802"/>
          <cell r="O23802"/>
          <cell r="P23802" t="str">
            <v>BGN NIKIMBA TRANSPORTE LTDA</v>
          </cell>
        </row>
        <row r="23803">
          <cell r="D23803" t="str">
            <v>RVB7H97</v>
          </cell>
          <cell r="I23803" t="str">
            <v>Transit Furgão Médio 10,7m³ L2H3 2.0 2P</v>
          </cell>
          <cell r="J23803"/>
          <cell r="O23803"/>
          <cell r="P23803" t="str">
            <v>BGN NIKIMBA TRANSPORTE LTDA</v>
          </cell>
        </row>
        <row r="23804">
          <cell r="D23804" t="str">
            <v>RUM3C28</v>
          </cell>
          <cell r="I23804" t="str">
            <v>Fiorino Endurance Evo 1.4 2P</v>
          </cell>
          <cell r="J23804"/>
          <cell r="O23804"/>
          <cell r="P23804" t="str">
            <v>BGN NIKIMBA TRANSPORTE LTDA</v>
          </cell>
        </row>
        <row r="23805">
          <cell r="D23805" t="str">
            <v>SHC3E30</v>
          </cell>
          <cell r="I23805" t="str">
            <v>Hilux CD STD POWER PACK MT 4x4 2.8 4P</v>
          </cell>
          <cell r="J23805"/>
          <cell r="O23805"/>
          <cell r="P23805" t="str">
            <v>KLABIN S A</v>
          </cell>
        </row>
        <row r="23806">
          <cell r="D23806" t="str">
            <v>RUK8B19</v>
          </cell>
          <cell r="I23806" t="str">
            <v>Master Furgão L1H1 8m³ 2.3 2P</v>
          </cell>
          <cell r="J23806"/>
          <cell r="O23806"/>
          <cell r="P23806" t="str">
            <v>BGN NIKIMBA TRANSPORTE LTDA</v>
          </cell>
        </row>
        <row r="23807">
          <cell r="D23807" t="str">
            <v>RNW3F81</v>
          </cell>
          <cell r="I23807" t="str">
            <v>Master Furgão L1H1 8m³ 2.3 2P</v>
          </cell>
          <cell r="J23807"/>
          <cell r="O23807"/>
          <cell r="P23807" t="str">
            <v>BGN NIKIMBA TRANSPORTE LTDA</v>
          </cell>
        </row>
        <row r="23808">
          <cell r="D23808" t="str">
            <v>RNB5I01</v>
          </cell>
          <cell r="I23808" t="str">
            <v>Master Furgão L1H1 8m³ 2.3 2P</v>
          </cell>
          <cell r="J23808"/>
          <cell r="O23808"/>
          <cell r="P23808" t="str">
            <v>BGN NIKIMBA TRANSPORTE LTDA</v>
          </cell>
        </row>
        <row r="23809">
          <cell r="D23809" t="str">
            <v>RMH5C69</v>
          </cell>
          <cell r="I23809" t="str">
            <v>KANGOO Z.E. MAXI 5 Lugares 1.6 2P</v>
          </cell>
          <cell r="J23809"/>
          <cell r="O23809"/>
          <cell r="P23809" t="str">
            <v>BASEPEX ENCOMENDAS URGENTES EIRELI</v>
          </cell>
        </row>
        <row r="23810">
          <cell r="D23810" t="str">
            <v>RFP5D73</v>
          </cell>
          <cell r="I23810" t="str">
            <v>Civic Touring AT 1.5 4P</v>
          </cell>
          <cell r="J23810"/>
          <cell r="O23810"/>
          <cell r="P23810" t="str">
            <v>Arcos Dourados Comércio de Alimentos S.A.</v>
          </cell>
        </row>
        <row r="23811">
          <cell r="D23811" t="str">
            <v>RUI3A61</v>
          </cell>
          <cell r="I23811" t="str">
            <v>Fiorino Endurance Evo 1.4 2P</v>
          </cell>
          <cell r="J23811"/>
          <cell r="O23811"/>
          <cell r="P23811" t="str">
            <v>JAV INDUSTRIA DE ALIMENTOS LTDA</v>
          </cell>
        </row>
        <row r="23812">
          <cell r="D23812" t="str">
            <v>RUW0H58</v>
          </cell>
          <cell r="I23812" t="str">
            <v>Onix Plus Turbo LTZ MT 1.0 4P</v>
          </cell>
          <cell r="J23812"/>
          <cell r="O23812"/>
          <cell r="P23812" t="str">
            <v>LECHLER DO BRASIL S/A</v>
          </cell>
        </row>
        <row r="23813">
          <cell r="D23813" t="str">
            <v>SIO4F35</v>
          </cell>
          <cell r="I23813" t="str">
            <v>208 Like 1.0 4P</v>
          </cell>
          <cell r="J23813"/>
          <cell r="O23813"/>
          <cell r="P23813" t="str">
            <v>PNEUMAX COM EQUIP PNEUM P AUTOMACAO LTDA</v>
          </cell>
        </row>
        <row r="23814">
          <cell r="D23814" t="str">
            <v>SYL3I18</v>
          </cell>
          <cell r="I23814" t="str">
            <v>Hilux CD STD POWER PACK MT 4x4 2.8 4P</v>
          </cell>
          <cell r="J23814"/>
          <cell r="O23814"/>
          <cell r="P23814" t="str">
            <v>KLABIN S A</v>
          </cell>
        </row>
        <row r="23815">
          <cell r="D23815" t="str">
            <v>SHC3E22</v>
          </cell>
          <cell r="I23815" t="str">
            <v>Hilux CD STD POWER PACK MT 4x4 2.8 4P</v>
          </cell>
          <cell r="J23815"/>
          <cell r="O23815"/>
          <cell r="P23815" t="str">
            <v>KLABIN S A</v>
          </cell>
        </row>
        <row r="23816">
          <cell r="D23816" t="str">
            <v>RVE5A96</v>
          </cell>
          <cell r="I23816" t="str">
            <v>Hilux CD STD POWER PACK MT 4x4 2.8 4P</v>
          </cell>
          <cell r="J23816"/>
          <cell r="O23816"/>
          <cell r="P23816" t="str">
            <v>KLABIN S A</v>
          </cell>
        </row>
        <row r="23817">
          <cell r="D23817" t="str">
            <v>RUI3E20</v>
          </cell>
          <cell r="I23817" t="str">
            <v>Hilux CD STD POWER PACK MT 4x4 2.8 4P</v>
          </cell>
          <cell r="J23817"/>
          <cell r="O23817"/>
          <cell r="P23817" t="str">
            <v>KLABIN S A</v>
          </cell>
        </row>
        <row r="23818">
          <cell r="D23818" t="str">
            <v>RUA0I19</v>
          </cell>
          <cell r="I23818" t="str">
            <v>L200 Triton Sport GL 4x4 MT 2.4 4P</v>
          </cell>
          <cell r="J23818"/>
          <cell r="O23818"/>
          <cell r="P23818" t="str">
            <v>KLABIN S A</v>
          </cell>
        </row>
        <row r="23819">
          <cell r="D23819" t="str">
            <v>RUA0I11</v>
          </cell>
          <cell r="I23819" t="str">
            <v>L200 Triton Sport GL 4x4 MT 2.4 4P</v>
          </cell>
          <cell r="J23819"/>
          <cell r="O23819"/>
          <cell r="P23819" t="str">
            <v>KLABIN S A</v>
          </cell>
        </row>
        <row r="23820">
          <cell r="D23820" t="str">
            <v>RUA0I05</v>
          </cell>
          <cell r="I23820" t="str">
            <v>L200 Triton Sport GL 4x4 MT 2.4 4P</v>
          </cell>
          <cell r="J23820"/>
          <cell r="O23820"/>
          <cell r="P23820" t="str">
            <v>KLABIN S A</v>
          </cell>
        </row>
        <row r="23821">
          <cell r="D23821" t="str">
            <v>RTY0D98</v>
          </cell>
          <cell r="I23821" t="str">
            <v>L200 Triton Sport GL 4x4 MT 2.4 4P</v>
          </cell>
          <cell r="J23821"/>
          <cell r="O23821"/>
          <cell r="P23821" t="str">
            <v>KLABIN S A</v>
          </cell>
        </row>
        <row r="23822">
          <cell r="D23822" t="str">
            <v>RTQ5J68</v>
          </cell>
          <cell r="I23822" t="str">
            <v>L200 Triton Sport GL 4x4 MT 2.4 4P</v>
          </cell>
          <cell r="J23822"/>
          <cell r="O23822"/>
          <cell r="P23822" t="str">
            <v>KLABIN S A</v>
          </cell>
        </row>
        <row r="23823">
          <cell r="D23823" t="str">
            <v>RMM2B57</v>
          </cell>
          <cell r="I23823" t="str">
            <v>Fiorino Endurance Evo 1.4 2P</v>
          </cell>
          <cell r="J23823"/>
          <cell r="O23823"/>
          <cell r="P23823" t="str">
            <v>KLABIN S A</v>
          </cell>
        </row>
        <row r="23824">
          <cell r="D23824" t="str">
            <v>RUR3A12</v>
          </cell>
          <cell r="I23824" t="str">
            <v>Onix Plus Turbo LTZ AT 1.0 4P</v>
          </cell>
          <cell r="J23824"/>
          <cell r="O23824"/>
          <cell r="P23824" t="str">
            <v>PORTO A PORTO COMERCIO, IMPORTACAO E EXPORTACAO LTDA</v>
          </cell>
        </row>
        <row r="23825">
          <cell r="D23825" t="str">
            <v>RVB7I14</v>
          </cell>
          <cell r="I23825" t="str">
            <v>Transit Furgão Médio 10,7m³ L2H3 2.0 2P</v>
          </cell>
          <cell r="J23825"/>
          <cell r="O23825"/>
          <cell r="P23825" t="str">
            <v>BGN NIKIMBA TRANSPORTE LTDA</v>
          </cell>
        </row>
        <row r="23826">
          <cell r="D23826" t="str">
            <v>SYW6E27</v>
          </cell>
          <cell r="I23826" t="str">
            <v>Spin Premier AT 7 Lugares 1.8 4P</v>
          </cell>
          <cell r="J23826"/>
          <cell r="O23826"/>
          <cell r="P23826" t="str">
            <v>MALWEE MALHAS LTDA</v>
          </cell>
        </row>
        <row r="23827">
          <cell r="D23827" t="str">
            <v>RVE1C99</v>
          </cell>
          <cell r="I23827" t="str">
            <v>Fiorino Endurance Evo 1.4 2P</v>
          </cell>
          <cell r="J23827"/>
          <cell r="O23827"/>
          <cell r="P23827" t="str">
            <v>DELTA PLUS BRASIL INDUSTRIA E COMERCIO DE EPI LTDA</v>
          </cell>
        </row>
        <row r="23828">
          <cell r="D23828" t="str">
            <v>RUA1G20</v>
          </cell>
          <cell r="I23828" t="str">
            <v>Onix Plus LT MT 1.0 4P</v>
          </cell>
          <cell r="J23828"/>
          <cell r="O23828"/>
          <cell r="P23828" t="str">
            <v>Haleon Distribuidora</v>
          </cell>
        </row>
        <row r="23829">
          <cell r="D23829" t="str">
            <v>RVX1J81</v>
          </cell>
          <cell r="I23829" t="str">
            <v>Argo Flex 1.0 4P</v>
          </cell>
          <cell r="J23829"/>
          <cell r="O23829"/>
          <cell r="P23829" t="str">
            <v>Conterp Servicos Tecnicos Ltda</v>
          </cell>
        </row>
        <row r="23830">
          <cell r="D23830" t="str">
            <v>SHJ0F78</v>
          </cell>
          <cell r="I23830" t="str">
            <v>Cronos Drive 1.3 4P</v>
          </cell>
          <cell r="J23830"/>
          <cell r="O23830"/>
          <cell r="P23830" t="str">
            <v>KIMBRA PRODUTOS DE HIGIENE E LIMPEZA LTDA</v>
          </cell>
        </row>
        <row r="23831">
          <cell r="D23831" t="str">
            <v>RTZ1A00</v>
          </cell>
          <cell r="I23831" t="str">
            <v>Strada CP Endurance Flex 1.4 2P</v>
          </cell>
          <cell r="J23831"/>
          <cell r="O23831"/>
          <cell r="P23831" t="str">
            <v>HE-NET SERVICOS E ALUGUEIS DE EQUIPAMENTOS LTDA</v>
          </cell>
        </row>
        <row r="23832">
          <cell r="D23832" t="str">
            <v>SHC3E44</v>
          </cell>
          <cell r="I23832" t="str">
            <v>Hilux CD STD POWER PACK MT 4x4 2.8 4P</v>
          </cell>
          <cell r="J23832"/>
          <cell r="O23832"/>
          <cell r="P23832" t="str">
            <v>KLABIN S A</v>
          </cell>
        </row>
        <row r="23833">
          <cell r="D23833" t="str">
            <v>SHC3E29</v>
          </cell>
          <cell r="I23833" t="str">
            <v>Hilux CD STD POWER PACK MT 4x4 2.8 4P</v>
          </cell>
          <cell r="J23833"/>
          <cell r="O23833"/>
          <cell r="P23833" t="str">
            <v>KLABIN S A</v>
          </cell>
        </row>
        <row r="23834">
          <cell r="D23834" t="str">
            <v>RVD8F97</v>
          </cell>
          <cell r="I23834" t="str">
            <v>Spin Premier AT 7 Lugares 1.8 4P</v>
          </cell>
          <cell r="J23834"/>
          <cell r="O23834"/>
          <cell r="P23834" t="str">
            <v>KLABIN S A</v>
          </cell>
        </row>
        <row r="23835">
          <cell r="D23835" t="str">
            <v>RUA0I03</v>
          </cell>
          <cell r="I23835" t="str">
            <v>L200 Triton Sport GL 4x4 MT 2.4 4P</v>
          </cell>
          <cell r="J23835"/>
          <cell r="O23835"/>
          <cell r="P23835" t="str">
            <v>KLABIN S A</v>
          </cell>
        </row>
        <row r="23836">
          <cell r="D23836" t="str">
            <v>RTI2I87</v>
          </cell>
          <cell r="I23836" t="str">
            <v>L200 Triton Sport GL 4x4 MT 2.4 4P</v>
          </cell>
          <cell r="J23836"/>
          <cell r="O23836"/>
          <cell r="P23836" t="str">
            <v>KLABIN S A</v>
          </cell>
        </row>
        <row r="23837">
          <cell r="D23837" t="str">
            <v>RFB0C14</v>
          </cell>
          <cell r="I23837" t="str">
            <v>Uno Way 1.0 4P</v>
          </cell>
          <cell r="J23837"/>
          <cell r="O23837"/>
          <cell r="P23837" t="str">
            <v>KLABIN S A</v>
          </cell>
        </row>
        <row r="23838">
          <cell r="D23838" t="str">
            <v>RUL2F43</v>
          </cell>
          <cell r="I23838" t="str">
            <v>Mobi Like 1.0 4P</v>
          </cell>
          <cell r="J23838"/>
          <cell r="O23838"/>
          <cell r="P23838" t="str">
            <v>FAZENDA DA TOCA LTDA</v>
          </cell>
        </row>
        <row r="23839">
          <cell r="D23839" t="str">
            <v>RTG7A68</v>
          </cell>
          <cell r="I23839" t="str">
            <v>Gol MPI MT 1.6 4P</v>
          </cell>
          <cell r="J23839"/>
          <cell r="O23839"/>
          <cell r="P23839" t="str">
            <v>TRACAN MAQUINAS E SISTEMAS PARA AGRICULTURA LTDA</v>
          </cell>
        </row>
        <row r="23840">
          <cell r="D23840" t="str">
            <v>RVA7I32</v>
          </cell>
          <cell r="I23840" t="str">
            <v>Strada CP Endurance Flex 1.4 2P</v>
          </cell>
          <cell r="J23840"/>
          <cell r="O23840"/>
          <cell r="P23840" t="str">
            <v>SMART AGRO INSUMOS AGRICOLAS LTDA</v>
          </cell>
        </row>
        <row r="23841">
          <cell r="D23841" t="str">
            <v>RUM2B34</v>
          </cell>
          <cell r="I23841" t="str">
            <v>Fiorino Endurance Evo 1.4 2P</v>
          </cell>
          <cell r="J23841"/>
          <cell r="O23841"/>
          <cell r="P23841" t="str">
            <v>NOVA ROCHA INDÚSTRIA DE TINTAS LTDA</v>
          </cell>
        </row>
        <row r="23842">
          <cell r="D23842" t="str">
            <v>ECU7I56</v>
          </cell>
          <cell r="I23842" t="str">
            <v>Saveiro CS Robust 1.6 2P</v>
          </cell>
          <cell r="J23842"/>
          <cell r="O23842"/>
          <cell r="P23842" t="str">
            <v>NOVA ROCHA INDÚSTRIA DE TINTAS LTDA</v>
          </cell>
        </row>
        <row r="23843">
          <cell r="D23843" t="str">
            <v>RUW7J35</v>
          </cell>
          <cell r="I23843" t="str">
            <v>Mobi Like 1.0 4P</v>
          </cell>
          <cell r="J23843"/>
          <cell r="O23843"/>
          <cell r="P23843" t="str">
            <v>SANDERO INDUSTRIA E COMERCIO DE PRODUTOS QUIMICOS LTDA</v>
          </cell>
        </row>
        <row r="23844">
          <cell r="D23844" t="str">
            <v>QXX0C88</v>
          </cell>
          <cell r="I23844" t="str">
            <v>Uno Way 1.0 4P</v>
          </cell>
          <cell r="J23844"/>
          <cell r="O23844"/>
          <cell r="P23844" t="str">
            <v>KLABIN S A</v>
          </cell>
        </row>
        <row r="23845">
          <cell r="D23845" t="str">
            <v>SHC3E35</v>
          </cell>
          <cell r="I23845" t="str">
            <v>Hilux CD STD POWER PACK MT 4x4 2.8 4P</v>
          </cell>
          <cell r="J23845"/>
          <cell r="O23845"/>
          <cell r="P23845" t="str">
            <v>KLABIN S A</v>
          </cell>
        </row>
        <row r="23846">
          <cell r="D23846" t="str">
            <v>RTZ1A07</v>
          </cell>
          <cell r="I23846" t="str">
            <v>Strada CP Endurance Flex 1.4 2P</v>
          </cell>
          <cell r="J23846"/>
          <cell r="O23846"/>
          <cell r="P23846" t="str">
            <v>TUCUMANN ENGENHARIA E EMPREENDIMENTOS LTDA</v>
          </cell>
        </row>
        <row r="23847">
          <cell r="D23847" t="str">
            <v>RUA0I21</v>
          </cell>
          <cell r="I23847" t="str">
            <v>L200 Triton Sport GL 4x4 MT 2.4 4P</v>
          </cell>
          <cell r="J23847"/>
          <cell r="O23847"/>
          <cell r="P23847" t="str">
            <v>KLABIN S A</v>
          </cell>
        </row>
        <row r="23848">
          <cell r="D23848" t="str">
            <v>RTS3G81</v>
          </cell>
          <cell r="I23848" t="str">
            <v>HB20S Platinum TGDI AT 1.0 4P</v>
          </cell>
          <cell r="J23848"/>
          <cell r="O23848"/>
          <cell r="P23848" t="str">
            <v>SOL-MILLENNIUM BRASIL IMPORTACAO E EXPORTACAO LTDA</v>
          </cell>
        </row>
        <row r="23849">
          <cell r="D23849" t="str">
            <v>RNJ6D23</v>
          </cell>
          <cell r="I23849" t="str">
            <v>Nivus Highline 200 TSI AT 1.0 4P</v>
          </cell>
          <cell r="J23849"/>
          <cell r="O23849"/>
          <cell r="P23849" t="str">
            <v>Springer Carrier Ltda.</v>
          </cell>
        </row>
        <row r="23850">
          <cell r="D23850" t="str">
            <v>QPW3931</v>
          </cell>
          <cell r="I23850" t="str">
            <v>Ducato Maxicargo 13m³ 2.3 2P</v>
          </cell>
          <cell r="J23850"/>
          <cell r="O23850"/>
          <cell r="P23850" t="str">
            <v xml:space="preserve">Souza Cruz Ltda </v>
          </cell>
        </row>
        <row r="23851">
          <cell r="D23851" t="str">
            <v>FKM8E85</v>
          </cell>
          <cell r="I23851" t="str">
            <v>Polo MPI Track Flex MT 1.0 4P</v>
          </cell>
          <cell r="J23851"/>
          <cell r="O23851"/>
          <cell r="P23851" t="str">
            <v>G&amp;E SERVICOS TERCEIRIZADOS LTDA</v>
          </cell>
        </row>
        <row r="23852">
          <cell r="D23852" t="str">
            <v>ECU3E05</v>
          </cell>
          <cell r="I23852" t="str">
            <v>Saveiro CS Robust 1.6 2P</v>
          </cell>
          <cell r="J23852"/>
          <cell r="O23852"/>
          <cell r="P23852" t="str">
            <v>RODOFROTA TRANSPORTES RODOVIARIOS E LOGISTICA LTDA</v>
          </cell>
        </row>
        <row r="23853">
          <cell r="D23853" t="str">
            <v>RNY3C57</v>
          </cell>
          <cell r="I23853" t="str">
            <v>Saveiro CS Robust 1.6 2P</v>
          </cell>
          <cell r="J23853"/>
          <cell r="O23853"/>
          <cell r="P23853" t="str">
            <v>GRANCOFFEE COMERCIO LOCAÇÃO E SERVICOS S.A</v>
          </cell>
        </row>
        <row r="23854">
          <cell r="D23854" t="str">
            <v>RVX1J94</v>
          </cell>
          <cell r="I23854" t="str">
            <v>Argo Flex 1.0 4P</v>
          </cell>
          <cell r="J23854"/>
          <cell r="O23854"/>
          <cell r="P23854" t="str">
            <v>Conterp Servicos Tecnicos Ltda</v>
          </cell>
        </row>
        <row r="23855">
          <cell r="D23855" t="str">
            <v>QPW3392</v>
          </cell>
          <cell r="I23855" t="str">
            <v>Ducato Cargo Médio 10m³ 2.3 2P</v>
          </cell>
          <cell r="J23855"/>
          <cell r="O23855"/>
          <cell r="P23855" t="str">
            <v xml:space="preserve">Souza Cruz Ltda </v>
          </cell>
        </row>
        <row r="23856">
          <cell r="D23856" t="str">
            <v>RUD6C55</v>
          </cell>
          <cell r="I23856" t="str">
            <v>Mobi Like 1.0 4P</v>
          </cell>
          <cell r="J23856"/>
          <cell r="O23856"/>
          <cell r="P23856" t="str">
            <v>Centrallimp Limpeza e Servicos Ltda</v>
          </cell>
        </row>
        <row r="23857">
          <cell r="D23857" t="str">
            <v>RFM2C06</v>
          </cell>
          <cell r="I23857" t="str">
            <v>Master Furgão L1H1 8m³ 2.3 2P</v>
          </cell>
          <cell r="J23857"/>
          <cell r="O23857"/>
          <cell r="P23857" t="str">
            <v>MURICI TRANSPORTES E LOGISTICA LTDA</v>
          </cell>
        </row>
        <row r="23858">
          <cell r="D23858" t="str">
            <v>RFP9G79</v>
          </cell>
          <cell r="I23858" t="str">
            <v>Master Furgão L1H1 8m³ 2.3 2P</v>
          </cell>
          <cell r="J23858"/>
          <cell r="O23858"/>
          <cell r="P23858" t="str">
            <v>Bld Logística</v>
          </cell>
        </row>
        <row r="23859">
          <cell r="D23859" t="str">
            <v>RMH5C68</v>
          </cell>
          <cell r="I23859" t="str">
            <v>KANGOO Z.E. MAXI 5 Lugares 1.6 2P</v>
          </cell>
          <cell r="J23859"/>
          <cell r="O23859"/>
          <cell r="P23859" t="str">
            <v>BASEPEX ENCOMENDAS URGENTES EIRELI</v>
          </cell>
        </row>
        <row r="23860">
          <cell r="D23860" t="str">
            <v>RMJ6B27</v>
          </cell>
          <cell r="I23860" t="str">
            <v>Master Furgão L1H1 8m³ 2.3 2P</v>
          </cell>
          <cell r="J23860"/>
          <cell r="O23860"/>
          <cell r="P23860" t="str">
            <v>AC2 LOGISTICA EIRELI</v>
          </cell>
        </row>
        <row r="23861">
          <cell r="D23861" t="str">
            <v>RMJ6B38</v>
          </cell>
          <cell r="I23861" t="str">
            <v>Master Furgão L1H1 8m³ 2.3 2P</v>
          </cell>
          <cell r="J23861"/>
          <cell r="O23861"/>
          <cell r="P23861" t="str">
            <v>AC2 LOGISTICA EIRELI</v>
          </cell>
        </row>
        <row r="23862">
          <cell r="D23862" t="str">
            <v>RNB5I42</v>
          </cell>
          <cell r="I23862" t="str">
            <v>Master Furgão L1H1 8m³ 2.3 2P</v>
          </cell>
          <cell r="J23862"/>
          <cell r="O23862"/>
          <cell r="P23862" t="str">
            <v>BGN NIKIMBA TRANSPORTE LTDA</v>
          </cell>
        </row>
        <row r="23863">
          <cell r="D23863" t="str">
            <v>RNU2C32</v>
          </cell>
          <cell r="I23863" t="str">
            <v>Master Furgão L1H1 8m³ 2.3 2P</v>
          </cell>
          <cell r="J23863"/>
          <cell r="O23863"/>
          <cell r="P23863" t="str">
            <v>BGN NIKIMBA TRANSPORTE LTDA</v>
          </cell>
        </row>
        <row r="23864">
          <cell r="D23864" t="str">
            <v>RUM3C23</v>
          </cell>
          <cell r="I23864" t="str">
            <v>Fiorino Endurance Evo 1.4 2P</v>
          </cell>
          <cell r="J23864"/>
          <cell r="O23864"/>
          <cell r="P23864" t="str">
            <v>BGN NIKIMBA TRANSPORTE LTDA</v>
          </cell>
        </row>
        <row r="23865">
          <cell r="D23865" t="str">
            <v>RUM3C33</v>
          </cell>
          <cell r="I23865" t="str">
            <v>Fiorino Endurance Evo 1.4 2P</v>
          </cell>
          <cell r="J23865"/>
          <cell r="O23865"/>
          <cell r="P23865" t="str">
            <v>BGN NIKIMBA TRANSPORTE LTDA</v>
          </cell>
        </row>
        <row r="23866">
          <cell r="D23866" t="str">
            <v>RUM3C34</v>
          </cell>
          <cell r="I23866" t="str">
            <v>Fiorino Endurance Evo 1.4 2P</v>
          </cell>
          <cell r="J23866"/>
          <cell r="O23866"/>
          <cell r="P23866" t="str">
            <v>BGN NIKIMBA TRANSPORTE LTDA</v>
          </cell>
        </row>
        <row r="23867">
          <cell r="D23867" t="str">
            <v>RUM3C38</v>
          </cell>
          <cell r="I23867" t="str">
            <v>Fiorino Endurance Evo 1.4 2P</v>
          </cell>
          <cell r="J23867"/>
          <cell r="O23867"/>
          <cell r="P23867" t="str">
            <v>BGN NIKIMBA TRANSPORTE LTDA</v>
          </cell>
        </row>
        <row r="23868">
          <cell r="D23868" t="str">
            <v>RUO3H44</v>
          </cell>
          <cell r="I23868" t="str">
            <v>Duster Zen MT SCe 1.6 4P</v>
          </cell>
          <cell r="J23868"/>
          <cell r="O23868"/>
          <cell r="P23868" t="str">
            <v>TERRA DO BRASIL PRODUTOS AGROPECUARIOS LTDA</v>
          </cell>
        </row>
        <row r="23869">
          <cell r="D23869" t="str">
            <v>RUO9G29</v>
          </cell>
          <cell r="I23869" t="str">
            <v>Master Furgão L1H1 8m³ 2.3 2P</v>
          </cell>
          <cell r="J23869"/>
          <cell r="O23869"/>
          <cell r="P23869" t="str">
            <v>MURICI TRANSPORTES E LOGISTICA LTDA</v>
          </cell>
        </row>
        <row r="23870">
          <cell r="D23870" t="str">
            <v>RUQ5B48</v>
          </cell>
          <cell r="I23870" t="str">
            <v>Master Furgão L1H1 8m³ 2.3 2P</v>
          </cell>
          <cell r="J23870"/>
          <cell r="O23870"/>
          <cell r="P23870" t="str">
            <v>BGN NIKIMBA TRANSPORTE LTDA</v>
          </cell>
        </row>
        <row r="23871">
          <cell r="D23871" t="str">
            <v>RVD4D11</v>
          </cell>
          <cell r="I23871" t="str">
            <v>Partner Rapid Business Pack 1.4 2P</v>
          </cell>
          <cell r="J23871"/>
          <cell r="O23871"/>
          <cell r="P23871" t="str">
            <v>BGN NIKIMBA TRANSPORTE LTDA</v>
          </cell>
        </row>
        <row r="23872">
          <cell r="D23872" t="str">
            <v>RVG7D25</v>
          </cell>
          <cell r="I23872" t="str">
            <v>Master Furgão L1H1 8m³ 2.3 2P</v>
          </cell>
          <cell r="J23872"/>
          <cell r="O23872"/>
          <cell r="P23872" t="str">
            <v>BGN NIKIMBA TRANSPORTE LTDA</v>
          </cell>
        </row>
        <row r="23873">
          <cell r="D23873" t="str">
            <v>RTF0A43</v>
          </cell>
          <cell r="I23873" t="str">
            <v>Gol MPI MT 1.6 4P</v>
          </cell>
          <cell r="J23873"/>
          <cell r="O23873"/>
          <cell r="P23873" t="str">
            <v>SANDVIK MINING AND ROCK TECHNOLOGY DO BRASIL LTDA</v>
          </cell>
        </row>
        <row r="23874">
          <cell r="D23874" t="str">
            <v>RVE5A97</v>
          </cell>
          <cell r="I23874" t="str">
            <v>Hilux CD STD POWER PACK MT 4x4 2.8 4P</v>
          </cell>
          <cell r="J23874"/>
          <cell r="O23874"/>
          <cell r="P23874" t="str">
            <v>KLABIN S A</v>
          </cell>
        </row>
        <row r="23875">
          <cell r="D23875" t="str">
            <v>RUU6D39</v>
          </cell>
          <cell r="I23875" t="str">
            <v>Mobi Like 1.0 4P</v>
          </cell>
          <cell r="J23875"/>
          <cell r="O23875"/>
          <cell r="P23875" t="str">
            <v>CENTERSYSTEM INDUSTRIA E COMERCIO LTDA</v>
          </cell>
        </row>
        <row r="23876">
          <cell r="D23876" t="str">
            <v>SJG9H25</v>
          </cell>
          <cell r="I23876" t="str">
            <v>Q8 Performance Black TFSI AT 3.0 4P</v>
          </cell>
          <cell r="J23876"/>
          <cell r="O23876"/>
          <cell r="P23876" t="str">
            <v>A.R. COMERCIO DE PECAS, PRODUTOS E SERVICOS LTDA</v>
          </cell>
        </row>
        <row r="23877">
          <cell r="D23877" t="str">
            <v>SYK9G19</v>
          </cell>
          <cell r="I23877" t="str">
            <v>Commander Limited Turbo Flex AT 1.3 4P</v>
          </cell>
          <cell r="J23877"/>
          <cell r="O23877"/>
          <cell r="P23877" t="str">
            <v>A.R. COMERCIO DE PECAS, PRODUTOS E SERVICOS LTDA</v>
          </cell>
        </row>
        <row r="23878">
          <cell r="D23878" t="str">
            <v>SYZ2A72</v>
          </cell>
          <cell r="I23878" t="str">
            <v>320i M Sport 2.0 4P</v>
          </cell>
          <cell r="J23878"/>
          <cell r="O23878"/>
          <cell r="P23878" t="str">
            <v>A.R. COMERCIO DE PECAS, PRODUTOS E SERVICOS LTDA</v>
          </cell>
        </row>
        <row r="23879">
          <cell r="D23879" t="str">
            <v>RTW2F94</v>
          </cell>
          <cell r="I23879" t="str">
            <v>Strada CP Endurance Flex 1.4 2P</v>
          </cell>
          <cell r="J23879"/>
          <cell r="O23879"/>
          <cell r="P23879" t="str">
            <v>TRACAN MAQUINAS E SISTEMAS PARA AGRICULTURA LTDA</v>
          </cell>
        </row>
        <row r="23880">
          <cell r="D23880" t="str">
            <v>RFM2C78</v>
          </cell>
          <cell r="I23880" t="str">
            <v>Master Furgão L1H1 8m³ 2.3 2P</v>
          </cell>
          <cell r="J23880"/>
          <cell r="O23880"/>
          <cell r="P23880" t="str">
            <v>BGN NIKIMBA TRANSPORTE LTDA</v>
          </cell>
        </row>
        <row r="23881">
          <cell r="D23881" t="str">
            <v>SJI1I73</v>
          </cell>
          <cell r="I23881" t="str">
            <v>STRADA ENDURANCE CP FLEX 1.3</v>
          </cell>
          <cell r="J23881"/>
          <cell r="O23881"/>
          <cell r="P23881" t="str">
            <v>KLABIN S A</v>
          </cell>
        </row>
        <row r="23882">
          <cell r="D23882" t="str">
            <v>SJG3G81</v>
          </cell>
          <cell r="I23882" t="str">
            <v>STRADA ENDURANCE CP FLEX 1.3</v>
          </cell>
          <cell r="J23882"/>
          <cell r="O23882"/>
          <cell r="P23882" t="str">
            <v>KLABIN S A</v>
          </cell>
        </row>
        <row r="23883">
          <cell r="D23883" t="str">
            <v>SHC3E51</v>
          </cell>
          <cell r="I23883" t="str">
            <v>Hilux CD STD POWER PACK MT 4x4 2.8 4P</v>
          </cell>
          <cell r="J23883"/>
          <cell r="O23883"/>
          <cell r="P23883" t="str">
            <v>KLABIN S A</v>
          </cell>
        </row>
        <row r="23884">
          <cell r="D23884" t="str">
            <v>SHC3E34</v>
          </cell>
          <cell r="I23884" t="str">
            <v>Hilux CD STD POWER PACK MT 4x4 2.8 4P</v>
          </cell>
          <cell r="J23884"/>
          <cell r="O23884"/>
          <cell r="P23884" t="str">
            <v>KLABIN S A</v>
          </cell>
        </row>
        <row r="23885">
          <cell r="D23885" t="str">
            <v>RUA0I18</v>
          </cell>
          <cell r="I23885" t="str">
            <v>L200 Triton Sport GL 4x4 MT 2.4 4P</v>
          </cell>
          <cell r="J23885"/>
          <cell r="O23885"/>
          <cell r="P23885" t="str">
            <v>KLABIN S A</v>
          </cell>
        </row>
        <row r="23886">
          <cell r="D23886" t="str">
            <v>RUA0I14</v>
          </cell>
          <cell r="I23886" t="str">
            <v>L200 Triton Sport GL 4x4 MT 2.4 4P</v>
          </cell>
          <cell r="J23886"/>
          <cell r="O23886"/>
          <cell r="P23886" t="str">
            <v>KLABIN S A</v>
          </cell>
        </row>
        <row r="23887">
          <cell r="D23887" t="str">
            <v>RMK7J91</v>
          </cell>
          <cell r="I23887" t="str">
            <v>Hilux CD STD POWER PACK MT 4x4 2.8 4P</v>
          </cell>
          <cell r="J23887"/>
          <cell r="O23887"/>
          <cell r="P23887" t="str">
            <v>KLABIN S A</v>
          </cell>
        </row>
        <row r="23888">
          <cell r="D23888" t="str">
            <v>RTE6E20</v>
          </cell>
          <cell r="I23888" t="str">
            <v>Gol MPI MT 1.6 4P</v>
          </cell>
          <cell r="J23888"/>
          <cell r="O23888"/>
          <cell r="P23888" t="str">
            <v>Plena Alimentos S.A</v>
          </cell>
        </row>
        <row r="23889">
          <cell r="D23889" t="str">
            <v>RUH9D43</v>
          </cell>
          <cell r="I23889" t="str">
            <v>Fiorino Endurance Evo 1.4 2P</v>
          </cell>
          <cell r="J23889"/>
          <cell r="O23889"/>
          <cell r="P23889" t="str">
            <v>JAV INDUSTRIA DE ALIMENTOS LTDA</v>
          </cell>
        </row>
        <row r="23890">
          <cell r="D23890" t="str">
            <v>RTD0C20</v>
          </cell>
          <cell r="I23890" t="str">
            <v>Voyage MPI MT 1.6 4P</v>
          </cell>
          <cell r="J23890"/>
          <cell r="O23890"/>
          <cell r="P23890" t="str">
            <v>SULLAB DISTRIB PROD DIAGNOSTICOS HOSP E FARM LTDA</v>
          </cell>
        </row>
        <row r="23891">
          <cell r="D23891" t="str">
            <v>RTC8D93</v>
          </cell>
          <cell r="I23891" t="str">
            <v>Voyage MPI MT 1.6 4P</v>
          </cell>
          <cell r="J23891"/>
          <cell r="O23891"/>
          <cell r="P23891" t="str">
            <v>DIEX DISTRIBUIDORA, ATACADISTA, IMPORTADORA, EXPORTADORA DE MEDICAMENTOS E PRODU</v>
          </cell>
        </row>
        <row r="23892">
          <cell r="D23892" t="str">
            <v>RNJ9C04</v>
          </cell>
          <cell r="I23892" t="str">
            <v>Fiorino Endurance Evo 1.4 2P</v>
          </cell>
          <cell r="J23892"/>
          <cell r="O23892"/>
          <cell r="P23892" t="str">
            <v>W.Z. PLANEJAMENTO E TOPOGRAFIA LTDA</v>
          </cell>
        </row>
        <row r="23893">
          <cell r="D23893" t="str">
            <v>SYL1J10</v>
          </cell>
          <cell r="I23893" t="str">
            <v>Toro Freedom Turbo Flex AT 4x2 1.3 4P</v>
          </cell>
          <cell r="J23893"/>
          <cell r="O23893"/>
          <cell r="P23893" t="str">
            <v>LALLEMAND SOLUCOES BIOLOGICAS LTDA</v>
          </cell>
        </row>
        <row r="23894">
          <cell r="D23894" t="str">
            <v>RVA7I35</v>
          </cell>
          <cell r="I23894" t="str">
            <v>Strada CP Endurance Flex 1.4 2P</v>
          </cell>
          <cell r="J23894"/>
          <cell r="O23894"/>
          <cell r="P23894" t="str">
            <v>SMART AGRO INSUMOS AGRICOLAS LTDA</v>
          </cell>
        </row>
        <row r="23895">
          <cell r="D23895" t="str">
            <v>BDW9C18</v>
          </cell>
          <cell r="I23895" t="str">
            <v>Saveiro CD Robust 1.6 2P</v>
          </cell>
          <cell r="J23895"/>
          <cell r="O23895"/>
          <cell r="P23895" t="str">
            <v>VIKINGS SISTEMAS DE LIMPEZA LTDA</v>
          </cell>
        </row>
        <row r="23896">
          <cell r="D23896" t="str">
            <v>RTY4B21</v>
          </cell>
          <cell r="I23896" t="str">
            <v>Mobi Like 1.0 4P</v>
          </cell>
          <cell r="J23896"/>
          <cell r="O23896"/>
          <cell r="P23896" t="str">
            <v>SANT ANNA SERVICOS GERAIS, LIMPEZA E CONSERVACAO LTDA</v>
          </cell>
        </row>
        <row r="23897">
          <cell r="D23897" t="str">
            <v>SHB8I93</v>
          </cell>
          <cell r="I23897" t="str">
            <v>Strada CP Endurance Flex 1.4 2P</v>
          </cell>
          <cell r="J23897"/>
          <cell r="O23897"/>
          <cell r="P23897" t="str">
            <v>Irmandade da Santa Casa de Misericordia do Recife</v>
          </cell>
        </row>
        <row r="23898">
          <cell r="D23898" t="str">
            <v>ECU1D53</v>
          </cell>
          <cell r="I23898" t="str">
            <v>Polo MPI Track Flex MT 1.0 4P</v>
          </cell>
          <cell r="J23898"/>
          <cell r="O23898"/>
          <cell r="P23898" t="str">
            <v>CAPPE BRASIL ENGENHARIA LTDA</v>
          </cell>
        </row>
        <row r="23899">
          <cell r="D23899" t="str">
            <v>RUS0E06</v>
          </cell>
          <cell r="I23899" t="str">
            <v>L200 Triton Sport GL 4x4 MT 2.4 4P</v>
          </cell>
          <cell r="J23899"/>
          <cell r="O23899"/>
          <cell r="P23899" t="str">
            <v>KLABIN S A</v>
          </cell>
        </row>
        <row r="23900">
          <cell r="D23900" t="str">
            <v>RUA0I08</v>
          </cell>
          <cell r="I23900" t="str">
            <v>L200 Triton Sport GL 4x4 MT 2.4 4P</v>
          </cell>
          <cell r="J23900"/>
          <cell r="O23900"/>
          <cell r="P23900" t="str">
            <v>KLABIN S A</v>
          </cell>
        </row>
        <row r="23901">
          <cell r="D23901" t="str">
            <v>RTY0D99</v>
          </cell>
          <cell r="I23901" t="str">
            <v>L200 Triton Sport GL 4x4 MT 2.4 4P</v>
          </cell>
          <cell r="J23901"/>
          <cell r="O23901"/>
          <cell r="P23901" t="str">
            <v>KLABIN S A</v>
          </cell>
        </row>
        <row r="23902">
          <cell r="D23902" t="str">
            <v>RUI3A57</v>
          </cell>
          <cell r="I23902" t="str">
            <v>Fiorino Endurance Evo 1.4 2P</v>
          </cell>
          <cell r="J23902"/>
          <cell r="O23902"/>
          <cell r="P23902" t="str">
            <v>JAV INDUSTRIA DE ALIMENTOS LTDA</v>
          </cell>
        </row>
        <row r="23903">
          <cell r="D23903" t="str">
            <v>RUL2F27</v>
          </cell>
          <cell r="I23903" t="str">
            <v>Fiorino Endurance Evo 1.4 2P</v>
          </cell>
          <cell r="J23903"/>
          <cell r="O23903"/>
          <cell r="P23903" t="str">
            <v>JAV INDUSTRIA DE ALIMENTOS LTDA</v>
          </cell>
        </row>
        <row r="23904">
          <cell r="D23904" t="str">
            <v>RTS3G83</v>
          </cell>
          <cell r="I23904" t="str">
            <v>HB20S Platinum TGDI AT 1.0 4P</v>
          </cell>
          <cell r="J23904"/>
          <cell r="O23904"/>
          <cell r="P23904" t="str">
            <v>SOL-MILLENNIUM BRASIL IMPORTACAO E EXPORTACAO LTDA</v>
          </cell>
        </row>
        <row r="23905">
          <cell r="D23905" t="str">
            <v>RTV6D51</v>
          </cell>
          <cell r="I23905" t="str">
            <v>Toro Endurance Diesel AT 4x4 2.0 4P</v>
          </cell>
          <cell r="J23905"/>
          <cell r="O23905"/>
          <cell r="P23905" t="str">
            <v>Equilibrio Proteção Florestal</v>
          </cell>
        </row>
        <row r="23906">
          <cell r="D23906" t="str">
            <v>RUS6A05</v>
          </cell>
          <cell r="I23906" t="str">
            <v>Strada CP Endurance Flex 1.4 2P</v>
          </cell>
          <cell r="J23906"/>
          <cell r="O23906"/>
          <cell r="P23906" t="str">
            <v>Biesse Brasil Com. E Ind. Maq. E Equipamentos Ltda</v>
          </cell>
        </row>
        <row r="23907">
          <cell r="D23907" t="str">
            <v>SHK1B29</v>
          </cell>
          <cell r="I23907" t="str">
            <v>Argo Flex 1.0 4P</v>
          </cell>
          <cell r="J23907"/>
          <cell r="O23907"/>
          <cell r="P23907" t="str">
            <v>Nova Piramidal Thermoplastics Ltda</v>
          </cell>
        </row>
        <row r="23908">
          <cell r="D23908" t="str">
            <v>SJE7F64</v>
          </cell>
          <cell r="I23908" t="str">
            <v>Q8 Performance Black TFSI AT 3.0 4P</v>
          </cell>
          <cell r="J23908"/>
          <cell r="O23908"/>
          <cell r="P23908" t="str">
            <v>A.R. COMERCIO DE PECAS, PRODUTOS E SERVICOS LTDA</v>
          </cell>
        </row>
        <row r="23909">
          <cell r="D23909" t="str">
            <v>RUN7B36</v>
          </cell>
          <cell r="I23909" t="str">
            <v>Duster Zen MT SCe 1.6 4P</v>
          </cell>
          <cell r="J23909"/>
          <cell r="O23909"/>
          <cell r="P23909" t="str">
            <v>POTENSAL NUTRICAO E SAUDE ANIMAL LTDA</v>
          </cell>
        </row>
        <row r="23910">
          <cell r="D23910" t="str">
            <v>RMV4I94</v>
          </cell>
          <cell r="I23910" t="str">
            <v>Mobi Like 1.0 4P</v>
          </cell>
          <cell r="J23910"/>
          <cell r="O23910"/>
          <cell r="P23910" t="str">
            <v>POLIMIX CONCRETO LTDA</v>
          </cell>
        </row>
        <row r="23911">
          <cell r="D23911" t="str">
            <v>SYS1H01</v>
          </cell>
          <cell r="I23911" t="str">
            <v>Duster Oroch Outsider TCe AT 1.3 4P</v>
          </cell>
          <cell r="J23911"/>
          <cell r="O23911"/>
          <cell r="P23911" t="str">
            <v>VALE DO TIJUCO ACUCAR E ALCOOL S.A.</v>
          </cell>
        </row>
        <row r="23912">
          <cell r="D23912" t="str">
            <v>SYE7E28</v>
          </cell>
          <cell r="I23912" t="str">
            <v>XC40 Plus 69kw FWD AT 0.0 4P</v>
          </cell>
          <cell r="J23912"/>
          <cell r="O23912"/>
          <cell r="P23912" t="str">
            <v>RENAN MARTINEZ CAMPOY CORREA DA ROCHA</v>
          </cell>
        </row>
        <row r="23913">
          <cell r="D23913" t="str">
            <v>RUD1D43</v>
          </cell>
          <cell r="I23913" t="str">
            <v>Onix Plus Turbo LTZ AT 1.0 4P</v>
          </cell>
          <cell r="J23913"/>
          <cell r="O23913"/>
          <cell r="P23913" t="str">
            <v>DOVER DO BRASIL LTDA.</v>
          </cell>
        </row>
        <row r="23914">
          <cell r="D23914" t="str">
            <v>SHC3E48</v>
          </cell>
          <cell r="I23914" t="str">
            <v>Hilux CD STD POWER PACK MT 4x4 2.8 4P</v>
          </cell>
          <cell r="J23914"/>
          <cell r="O23914"/>
          <cell r="P23914" t="str">
            <v>KLABIN S A</v>
          </cell>
        </row>
        <row r="23915">
          <cell r="D23915" t="str">
            <v>RUA0I22</v>
          </cell>
          <cell r="I23915" t="str">
            <v>L200 Triton Sport GL 4x4 MT 2.4 4P</v>
          </cell>
          <cell r="J23915"/>
          <cell r="O23915"/>
          <cell r="P23915" t="str">
            <v>KLABIN S A</v>
          </cell>
        </row>
        <row r="23916">
          <cell r="D23916" t="str">
            <v>RTZ0J73</v>
          </cell>
          <cell r="I23916" t="str">
            <v>Strada CP Endurance Flex 1.4 2P</v>
          </cell>
          <cell r="J23916"/>
          <cell r="O23916"/>
          <cell r="P23916" t="str">
            <v>TUCUMANN ENGENHARIA E EMPREENDIMENTOS LTDA</v>
          </cell>
        </row>
        <row r="23917">
          <cell r="D23917" t="str">
            <v>RNZ6E19</v>
          </cell>
          <cell r="I23917" t="str">
            <v>Voyage MPI MT 1.6 4P</v>
          </cell>
          <cell r="J23917"/>
          <cell r="O23917"/>
          <cell r="P23917" t="str">
            <v>SULLAB DISTRIB PROD DIAGNOSTICOS HOSP E FARM LTDA</v>
          </cell>
        </row>
        <row r="23918">
          <cell r="D23918" t="str">
            <v>RTY0E01</v>
          </cell>
          <cell r="I23918" t="str">
            <v>L200 Triton Sport GL 4x4 MT 2.4 4P</v>
          </cell>
          <cell r="J23918"/>
          <cell r="O23918"/>
          <cell r="P23918" t="str">
            <v>KLABIN S A</v>
          </cell>
        </row>
        <row r="23919">
          <cell r="D23919" t="str">
            <v>SHK1B49</v>
          </cell>
          <cell r="I23919" t="str">
            <v>Argo Flex 1.0 4P</v>
          </cell>
          <cell r="J23919"/>
          <cell r="O23919"/>
          <cell r="P23919" t="str">
            <v>Nova Piramidal Thermoplastics Ltda</v>
          </cell>
        </row>
        <row r="23920">
          <cell r="D23920" t="str">
            <v>RTW2G08</v>
          </cell>
          <cell r="I23920" t="str">
            <v>Strada CP Endurance Flex 1.4 2P</v>
          </cell>
          <cell r="J23920"/>
          <cell r="O23920"/>
          <cell r="P23920" t="str">
            <v>TRACAN MAQUINAS E SISTEMAS PARA AGRICULTURA LTDA</v>
          </cell>
        </row>
        <row r="23921">
          <cell r="D23921" t="str">
            <v>RTW2G07</v>
          </cell>
          <cell r="I23921" t="str">
            <v>Strada CP Endurance Flex 1.4 2P</v>
          </cell>
          <cell r="J23921"/>
          <cell r="O23921"/>
          <cell r="P23921" t="str">
            <v>TRACAN MAQUINAS E SISTEMAS PARA AGRICULTURA LTDA</v>
          </cell>
        </row>
        <row r="23922">
          <cell r="D23922" t="str">
            <v>RNQ0F30</v>
          </cell>
          <cell r="I23922" t="str">
            <v>Strada CP Endurance Flex 1.4 2P</v>
          </cell>
          <cell r="J23922"/>
          <cell r="O23922"/>
          <cell r="P23922" t="str">
            <v>ROTA OESTE MAQUINAS LTDA</v>
          </cell>
        </row>
        <row r="23923">
          <cell r="D23923" t="str">
            <v>SJI1I75</v>
          </cell>
          <cell r="I23923" t="str">
            <v>STRADA ENDURANCE CP FLEX 1.3</v>
          </cell>
          <cell r="J23923"/>
          <cell r="O23923"/>
          <cell r="P23923" t="str">
            <v>KLABIN S A</v>
          </cell>
        </row>
        <row r="23924">
          <cell r="D23924" t="str">
            <v>RNP3B48</v>
          </cell>
          <cell r="I23924" t="str">
            <v>Uno Attractive Evo 1.0 4P</v>
          </cell>
          <cell r="J23924"/>
          <cell r="O23924"/>
          <cell r="P23924" t="str">
            <v>KLABIN S A</v>
          </cell>
        </row>
        <row r="23925">
          <cell r="D23925" t="str">
            <v>RUW7I39</v>
          </cell>
          <cell r="I23925" t="str">
            <v>Mobi Like 1.0 4P</v>
          </cell>
          <cell r="J23925"/>
          <cell r="O23925"/>
          <cell r="P23925" t="str">
            <v>Tecnoguarda Vigilancia E Seguranca Ltda</v>
          </cell>
        </row>
        <row r="23926">
          <cell r="D23926" t="str">
            <v>RMW1A99</v>
          </cell>
          <cell r="I23926" t="str">
            <v>Kwid Zen 1.0 4P</v>
          </cell>
          <cell r="J23926"/>
          <cell r="O23926"/>
          <cell r="P23926" t="str">
            <v>GRANCOFFEE COMERCIO LOCAÇÃO E SERVICOS S.A</v>
          </cell>
        </row>
        <row r="23927">
          <cell r="D23927" t="str">
            <v>RTZ1C56</v>
          </cell>
          <cell r="I23927" t="str">
            <v>Toro Endurance Diesel AT 4x4 2.0 4P</v>
          </cell>
          <cell r="J23927"/>
          <cell r="O23927"/>
          <cell r="P23927" t="str">
            <v>APECE SERVICOS GERAIS LTDA</v>
          </cell>
        </row>
        <row r="23928">
          <cell r="D23928" t="str">
            <v>RTW2G06</v>
          </cell>
          <cell r="I23928" t="str">
            <v>Strada CP Endurance Flex 1.4 2P</v>
          </cell>
          <cell r="J23928"/>
          <cell r="O23928"/>
          <cell r="P23928" t="str">
            <v>TRACAN MAQUINAS E SISTEMAS PARA AGRICULTURA LTDA</v>
          </cell>
        </row>
        <row r="23929">
          <cell r="D23929" t="str">
            <v>RVB7A03</v>
          </cell>
          <cell r="I23929" t="str">
            <v>Onix LT MT 1.0 4P</v>
          </cell>
          <cell r="J23929"/>
          <cell r="O23929"/>
          <cell r="P23929" t="str">
            <v>HAGANA SEGURANCA LIMITADA.</v>
          </cell>
        </row>
        <row r="23930">
          <cell r="D23930" t="str">
            <v>RUI3A65</v>
          </cell>
          <cell r="I23930" t="str">
            <v>Fiorino Endurance Evo 1.4 2P</v>
          </cell>
          <cell r="J23930"/>
          <cell r="O23930"/>
          <cell r="P23930" t="str">
            <v>JAV INDUSTRIA DE ALIMENTOS LTDA</v>
          </cell>
        </row>
        <row r="23931">
          <cell r="D23931" t="str">
            <v>RTE4B68</v>
          </cell>
          <cell r="I23931" t="str">
            <v>Strada CP Endurance Flex 1.4 2P</v>
          </cell>
          <cell r="J23931"/>
          <cell r="O23931"/>
          <cell r="P23931" t="str">
            <v>TRACAN MAQUINAS E SISTEMAS PARA AGRICULTURA LTDA</v>
          </cell>
        </row>
        <row r="23932">
          <cell r="D23932" t="str">
            <v>SYK5D23</v>
          </cell>
          <cell r="I23932" t="str">
            <v>STRADA ENDURANCE CP FLEX 1.3</v>
          </cell>
          <cell r="J23932"/>
          <cell r="O23932"/>
          <cell r="P23932" t="str">
            <v>KLABIN S A</v>
          </cell>
        </row>
        <row r="23933">
          <cell r="D23933" t="str">
            <v>SJI1I76</v>
          </cell>
          <cell r="I23933" t="str">
            <v>STRADA ENDURANCE CP FLEX 1.3</v>
          </cell>
          <cell r="J23933"/>
          <cell r="O23933"/>
          <cell r="P23933" t="str">
            <v>KLABIN S A</v>
          </cell>
        </row>
        <row r="23934">
          <cell r="D23934" t="str">
            <v>SJG0B88</v>
          </cell>
          <cell r="I23934" t="str">
            <v>STRADA ENDURANCE CP FLEX 1.3</v>
          </cell>
          <cell r="J23934"/>
          <cell r="O23934"/>
          <cell r="P23934" t="str">
            <v>KLABIN S A</v>
          </cell>
        </row>
        <row r="23935">
          <cell r="D23935" t="str">
            <v>SHN2J03</v>
          </cell>
          <cell r="I23935" t="str">
            <v>Strada CP Endurance Flex 1.4 2P</v>
          </cell>
          <cell r="J23935"/>
          <cell r="O23935"/>
          <cell r="P23935" t="str">
            <v>KLABIN S A</v>
          </cell>
        </row>
        <row r="23936">
          <cell r="D23936" t="str">
            <v>RMG1B84</v>
          </cell>
          <cell r="I23936" t="str">
            <v>Strada CP Endurance Flex 1.4 2P</v>
          </cell>
          <cell r="J23936"/>
          <cell r="O23936"/>
          <cell r="P23936" t="str">
            <v>KLABIN S A</v>
          </cell>
        </row>
        <row r="23937">
          <cell r="D23937" t="str">
            <v>RMH5C66</v>
          </cell>
          <cell r="I23937" t="str">
            <v>KANGOO Z.E. MAXI 5 Lugares 1.6 2P</v>
          </cell>
          <cell r="J23937"/>
          <cell r="O23937"/>
          <cell r="P23937" t="str">
            <v>BASEPEX ENCOMENDAS URGENTES EIRELI</v>
          </cell>
        </row>
        <row r="23938">
          <cell r="D23938" t="str">
            <v>RMH5C63</v>
          </cell>
          <cell r="I23938" t="str">
            <v>KANGOO Z.E. MAXI 5 Lugares 1.6 2P</v>
          </cell>
          <cell r="J23938"/>
          <cell r="O23938"/>
          <cell r="P23938" t="str">
            <v>BASEPEX ENCOMENDAS URGENTES EIRELI</v>
          </cell>
        </row>
        <row r="23939">
          <cell r="D23939" t="str">
            <v>RFU2F00</v>
          </cell>
          <cell r="I23939" t="str">
            <v>Master Furgão L1H1 8m³ 2.3 2P</v>
          </cell>
          <cell r="J23939"/>
          <cell r="O23939"/>
          <cell r="P23939" t="str">
            <v>J M TRANSPORTES E DISTRIBUICAO LTDA</v>
          </cell>
        </row>
        <row r="23940">
          <cell r="D23940" t="str">
            <v>RFU0E03</v>
          </cell>
          <cell r="I23940" t="str">
            <v>Master Furgão L1H1 8m³ 2.3 2P</v>
          </cell>
          <cell r="J23940"/>
          <cell r="O23940"/>
          <cell r="P23940" t="str">
            <v>MURICI TRANSPORTES E LOGISTICA LTDA</v>
          </cell>
        </row>
        <row r="23941">
          <cell r="D23941" t="str">
            <v>RFO1C57</v>
          </cell>
          <cell r="I23941" t="str">
            <v>Master Furgão L1H1 8m³ 2.3 2P</v>
          </cell>
          <cell r="J23941"/>
          <cell r="O23941"/>
          <cell r="P23941" t="str">
            <v>MURICI TRANSPORTES E LOGISTICA LTDA</v>
          </cell>
        </row>
        <row r="23942">
          <cell r="D23942" t="str">
            <v>EQN8D97</v>
          </cell>
          <cell r="I23942" t="str">
            <v>Gol MPI 1.0 4P</v>
          </cell>
          <cell r="J23942"/>
          <cell r="O23942"/>
          <cell r="P23942" t="str">
            <v>Irmandade da Santa Casa de Misericordia do Recife</v>
          </cell>
        </row>
        <row r="23943">
          <cell r="D23943" t="str">
            <v>RTW2F96</v>
          </cell>
          <cell r="I23943" t="str">
            <v>Strada CP Endurance Flex 1.4 2P</v>
          </cell>
          <cell r="J23943"/>
          <cell r="O23943"/>
          <cell r="P23943" t="str">
            <v>TRACAN MAQUINAS E SISTEMAS PARA AGRICULTURA LTDA</v>
          </cell>
        </row>
        <row r="23944">
          <cell r="D23944" t="str">
            <v>RTW2F95</v>
          </cell>
          <cell r="I23944" t="str">
            <v>Strada CP Endurance Flex 1.4 2P</v>
          </cell>
          <cell r="J23944"/>
          <cell r="O23944"/>
          <cell r="P23944" t="str">
            <v>TRACAN MAQUINAS E SISTEMAS PARA AGRICULTURA LTDA</v>
          </cell>
        </row>
        <row r="23945">
          <cell r="D23945" t="str">
            <v>RVX1J73</v>
          </cell>
          <cell r="I23945" t="str">
            <v>Argo Flex 1.0 4P</v>
          </cell>
          <cell r="J23945"/>
          <cell r="O23945"/>
          <cell r="P23945" t="str">
            <v>Conterp Servicos Tecnicos Ltda</v>
          </cell>
        </row>
        <row r="23946">
          <cell r="D23946" t="str">
            <v>RVX1J71</v>
          </cell>
          <cell r="I23946" t="str">
            <v>Argo Flex 1.0 4P</v>
          </cell>
          <cell r="J23946"/>
          <cell r="O23946"/>
          <cell r="P23946" t="str">
            <v>Conterp Servicos Tecnicos Ltda</v>
          </cell>
        </row>
        <row r="23947">
          <cell r="D23947" t="str">
            <v>RTP8A09</v>
          </cell>
          <cell r="I23947" t="str">
            <v>Renegade Longitude Flex 4x2 AT 1.8 4P</v>
          </cell>
          <cell r="J23947"/>
          <cell r="O23947"/>
          <cell r="P23947" t="str">
            <v>HAGANA SEGURANCA LIMITADA.</v>
          </cell>
        </row>
        <row r="23948">
          <cell r="D23948" t="str">
            <v>RMR9F07</v>
          </cell>
          <cell r="I23948" t="str">
            <v>Strada CP Endurance Flex 1.4 2P</v>
          </cell>
          <cell r="J23948"/>
          <cell r="O23948"/>
          <cell r="P23948" t="str">
            <v>INTERSEPT TERCEIRIZACAO DE SERVICOS LTDA</v>
          </cell>
        </row>
        <row r="23949">
          <cell r="D23949" t="str">
            <v>FBO9I92</v>
          </cell>
          <cell r="I23949" t="str">
            <v>Gol MPI 1.0 4P</v>
          </cell>
          <cell r="J23949"/>
          <cell r="O23949"/>
          <cell r="P23949" t="str">
            <v>RECOL DISTRIBUICAO E COMERCIO LTDA</v>
          </cell>
        </row>
        <row r="23950">
          <cell r="D23950" t="str">
            <v>SHY3J79</v>
          </cell>
          <cell r="I23950" t="str">
            <v>Toro Volcano Turbo Diesel AT 4X4 2.0 4P</v>
          </cell>
          <cell r="J23950"/>
          <cell r="O23950"/>
          <cell r="P23950" t="str">
            <v>Casa do Adubo Ltda</v>
          </cell>
        </row>
        <row r="23951">
          <cell r="D23951" t="str">
            <v>SHK9G44</v>
          </cell>
          <cell r="I23951" t="str">
            <v>Mobi Like 1.0 4P</v>
          </cell>
          <cell r="J23951"/>
          <cell r="O23951"/>
          <cell r="P23951" t="str">
            <v>AVILAN TRANSPORTES E LOGISTICA LTDA</v>
          </cell>
        </row>
        <row r="23952">
          <cell r="D23952" t="str">
            <v>RTW2F97</v>
          </cell>
          <cell r="I23952" t="str">
            <v>Strada CP Endurance Flex 1.4 2P</v>
          </cell>
          <cell r="J23952"/>
          <cell r="O23952"/>
          <cell r="P23952" t="str">
            <v>TRACAN MAQUINAS E SISTEMAS PARA AGRICULTURA LTDA</v>
          </cell>
        </row>
        <row r="23953">
          <cell r="D23953" t="str">
            <v>RTW2F93</v>
          </cell>
          <cell r="I23953" t="str">
            <v>Strada CP Endurance Flex 1.4 2P</v>
          </cell>
          <cell r="J23953"/>
          <cell r="O23953"/>
          <cell r="P23953" t="str">
            <v>TRACAN MAQUINAS E SISTEMAS PARA AGRICULTURA LTDA</v>
          </cell>
        </row>
        <row r="23954">
          <cell r="D23954" t="str">
            <v>RUW7I40</v>
          </cell>
          <cell r="I23954" t="str">
            <v>Mobi Like 1.0 4P</v>
          </cell>
          <cell r="J23954"/>
          <cell r="O23954"/>
          <cell r="P23954" t="str">
            <v>Tecnoguarda Vigilancia E Seguranca Ltda</v>
          </cell>
        </row>
        <row r="23955">
          <cell r="D23955" t="str">
            <v>RTZ1A06</v>
          </cell>
          <cell r="I23955" t="str">
            <v>Strada CP Endurance Flex 1.4 2P</v>
          </cell>
          <cell r="J23955"/>
          <cell r="O23955"/>
          <cell r="P23955" t="str">
            <v>TUCUMANN ENGENHARIA E EMPREENDIMENTOS LTDA</v>
          </cell>
        </row>
        <row r="23956">
          <cell r="D23956" t="str">
            <v>RUJ5G71</v>
          </cell>
          <cell r="I23956" t="str">
            <v>Kwid Zen 1.0 4P</v>
          </cell>
          <cell r="J23956"/>
          <cell r="O23956"/>
          <cell r="P23956" t="str">
            <v>EQUILIBRIO PROTECAO FLORESTAL LTDA</v>
          </cell>
        </row>
        <row r="23957">
          <cell r="D23957" t="str">
            <v>RMK1E69</v>
          </cell>
          <cell r="I23957" t="str">
            <v>Master Furgão L1H1 8m³ 2.3 2P</v>
          </cell>
          <cell r="J23957"/>
          <cell r="O23957"/>
          <cell r="P23957" t="str">
            <v>LOG SERVICOS E PARTICIPACOES EIRELI</v>
          </cell>
        </row>
        <row r="23958">
          <cell r="D23958" t="str">
            <v>SYK5D25</v>
          </cell>
          <cell r="I23958" t="str">
            <v>STRADA ENDURANCE CP FLEX 1.3</v>
          </cell>
          <cell r="J23958"/>
          <cell r="O23958"/>
          <cell r="P23958" t="str">
            <v>KLABIN S A</v>
          </cell>
        </row>
        <row r="23959">
          <cell r="D23959" t="str">
            <v>SYK5D21</v>
          </cell>
          <cell r="I23959" t="str">
            <v>STRADA ENDURANCE CP FLEX 1.3</v>
          </cell>
          <cell r="J23959"/>
          <cell r="O23959"/>
          <cell r="P23959" t="str">
            <v>KLABIN S A</v>
          </cell>
        </row>
        <row r="23960">
          <cell r="D23960" t="str">
            <v>SJG3G82</v>
          </cell>
          <cell r="I23960" t="str">
            <v>STRADA ENDURANCE CP FLEX 1.3</v>
          </cell>
          <cell r="J23960"/>
          <cell r="O23960"/>
          <cell r="P23960" t="str">
            <v>KLABIN S A</v>
          </cell>
        </row>
        <row r="23961">
          <cell r="D23961" t="str">
            <v>RMJ0I55</v>
          </cell>
          <cell r="I23961" t="str">
            <v>Uno Way 1.0 4P</v>
          </cell>
          <cell r="J23961"/>
          <cell r="O23961"/>
          <cell r="P23961" t="str">
            <v>KLABIN S A</v>
          </cell>
        </row>
        <row r="23962">
          <cell r="D23962" t="str">
            <v>RFD2E80</v>
          </cell>
          <cell r="I23962" t="str">
            <v>Spin Premier AT 7 Lugares 1.8 4P</v>
          </cell>
          <cell r="J23962"/>
          <cell r="O23962"/>
          <cell r="P23962" t="str">
            <v>KLABIN S A</v>
          </cell>
        </row>
        <row r="23963">
          <cell r="D23963" t="str">
            <v>RFB0C15</v>
          </cell>
          <cell r="I23963" t="str">
            <v>Uno Way 1.0 4P</v>
          </cell>
          <cell r="J23963"/>
          <cell r="O23963"/>
          <cell r="P23963" t="str">
            <v>KLABIN S A</v>
          </cell>
        </row>
        <row r="23964">
          <cell r="D23964" t="str">
            <v>RFA8C85</v>
          </cell>
          <cell r="I23964" t="str">
            <v>Uno Way 1.0 4P</v>
          </cell>
          <cell r="J23964"/>
          <cell r="O23964"/>
          <cell r="P23964" t="str">
            <v>KLABIN S A</v>
          </cell>
        </row>
        <row r="23965">
          <cell r="D23965" t="str">
            <v>RFA8C74</v>
          </cell>
          <cell r="I23965" t="str">
            <v>Uno Way 1.0 4P</v>
          </cell>
          <cell r="J23965"/>
          <cell r="O23965"/>
          <cell r="P23965" t="str">
            <v>KLABIN S A</v>
          </cell>
        </row>
        <row r="23966">
          <cell r="D23966" t="str">
            <v>RFA4H10</v>
          </cell>
          <cell r="I23966" t="str">
            <v>Stepway Zen MT SCe 1.6 4P</v>
          </cell>
          <cell r="J23966"/>
          <cell r="O23966"/>
          <cell r="P23966" t="str">
            <v>KLABIN S A</v>
          </cell>
        </row>
        <row r="23967">
          <cell r="D23967" t="str">
            <v>RUR2A91</v>
          </cell>
          <cell r="I23967" t="str">
            <v>Onix Plus LT MT 1.0 4P</v>
          </cell>
          <cell r="J23967"/>
          <cell r="O23967"/>
          <cell r="P23967" t="str">
            <v>Tenda Atacado S/A</v>
          </cell>
        </row>
        <row r="23968">
          <cell r="D23968" t="str">
            <v>SHB1H34</v>
          </cell>
          <cell r="I23968" t="str">
            <v>Strada CP Endurance Flex 1.4 2P</v>
          </cell>
          <cell r="J23968"/>
          <cell r="O23968"/>
          <cell r="P23968" t="str">
            <v>NEO DISTRIBUIDORA DE PRODUTOS ALIMENTICIOS LTDA</v>
          </cell>
        </row>
        <row r="23969">
          <cell r="D23969" t="str">
            <v>RVQ2D81</v>
          </cell>
          <cell r="I23969" t="str">
            <v>Master Furgão L1H1 8m³ 2.3 2P</v>
          </cell>
          <cell r="J23969"/>
          <cell r="O23969"/>
          <cell r="P23969" t="str">
            <v>MURICI TRANSPORTES E LOGISTICA LTDA</v>
          </cell>
        </row>
        <row r="23970">
          <cell r="D23970" t="str">
            <v>RVE2D46</v>
          </cell>
          <cell r="I23970" t="str">
            <v>Master Furgão L1H1 8m³ 2.3 2P</v>
          </cell>
          <cell r="J23970"/>
          <cell r="O23970"/>
          <cell r="P23970" t="str">
            <v>BGN NIKIMBA TRANSPORTE LTDA</v>
          </cell>
        </row>
        <row r="23971">
          <cell r="D23971" t="str">
            <v>RUO6A91</v>
          </cell>
          <cell r="I23971" t="str">
            <v>Fiorino Endurance Evo 1.4 2P</v>
          </cell>
          <cell r="J23971"/>
          <cell r="O23971"/>
          <cell r="P23971" t="str">
            <v>BGN NIKIMBA TRANSPORTE LTDA</v>
          </cell>
        </row>
        <row r="23972">
          <cell r="D23972" t="str">
            <v>RUD6F17</v>
          </cell>
          <cell r="I23972" t="str">
            <v>Mobi Like 1.0 4P</v>
          </cell>
          <cell r="J23972"/>
          <cell r="O23972"/>
          <cell r="P23972" t="str">
            <v>Rodomaior Transportes Ltda.</v>
          </cell>
        </row>
        <row r="23973">
          <cell r="D23973" t="str">
            <v>RTU1J86</v>
          </cell>
          <cell r="I23973" t="str">
            <v>Master Furgão L1H1 8m³ 2.3 2P</v>
          </cell>
          <cell r="J23973"/>
          <cell r="O23973"/>
          <cell r="P23973" t="str">
            <v>MURICI TRANSPORTES E LOGISTICA LTDA</v>
          </cell>
        </row>
        <row r="23974">
          <cell r="D23974" t="str">
            <v>RNU2C22</v>
          </cell>
          <cell r="I23974" t="str">
            <v>Master Furgão L1H1 8m³ 2.3 2P</v>
          </cell>
          <cell r="J23974"/>
          <cell r="O23974"/>
          <cell r="P23974" t="str">
            <v>COOPERATIVA DOS TRANSPORTADORES AUTONOMOS DE CARGAS, PASSAGEIROS E SERVICOS DE L</v>
          </cell>
        </row>
        <row r="23975">
          <cell r="D23975" t="str">
            <v>RMJ6B37</v>
          </cell>
          <cell r="I23975" t="str">
            <v>Master Furgão L1H1 8m³ 2.3 2P</v>
          </cell>
          <cell r="J23975"/>
          <cell r="O23975"/>
          <cell r="P23975" t="str">
            <v>AC2 LOGISTICA EIRELI</v>
          </cell>
        </row>
        <row r="23976">
          <cell r="D23976" t="str">
            <v>RMJ6B21</v>
          </cell>
          <cell r="I23976" t="str">
            <v>Master Furgão L1H1 8m³ 2.3 2P</v>
          </cell>
          <cell r="J23976"/>
          <cell r="O23976"/>
          <cell r="P23976" t="str">
            <v>Espindola Oliveira Transportes EIRELI</v>
          </cell>
        </row>
        <row r="23977">
          <cell r="D23977" t="str">
            <v>RFU2E69</v>
          </cell>
          <cell r="I23977" t="str">
            <v>Master Furgão L1H1 8m³ 2.3 2P</v>
          </cell>
          <cell r="J23977"/>
          <cell r="O23977"/>
          <cell r="P23977" t="str">
            <v>MURICI TRANSPORTES E LOGISTICA LTDA</v>
          </cell>
        </row>
        <row r="23978">
          <cell r="D23978" t="str">
            <v>RFU2E68</v>
          </cell>
          <cell r="I23978" t="str">
            <v>Master Furgão L1H1 8m³ 2.3 2P</v>
          </cell>
          <cell r="J23978"/>
          <cell r="O23978"/>
          <cell r="P23978" t="str">
            <v>MURICI TRANSPORTES E LOGISTICA LTDA</v>
          </cell>
        </row>
        <row r="23979">
          <cell r="D23979" t="str">
            <v>RFM2C97</v>
          </cell>
          <cell r="I23979" t="str">
            <v>Master Furgão L1H1 8m³ 2.3 2P</v>
          </cell>
          <cell r="J23979"/>
          <cell r="O23979"/>
          <cell r="P23979" t="str">
            <v>MURICI TRANSPORTES E LOGISTICA LTDA</v>
          </cell>
        </row>
        <row r="23980">
          <cell r="D23980" t="str">
            <v>RTY4B55</v>
          </cell>
          <cell r="I23980" t="str">
            <v>Mobi Like 1.0 4P</v>
          </cell>
          <cell r="J23980"/>
          <cell r="O23980"/>
          <cell r="P23980" t="str">
            <v>SANT ANNA SERVICOS GERAIS, LIMPEZA E CONSERVACAO LTDA</v>
          </cell>
        </row>
        <row r="23981">
          <cell r="D23981" t="str">
            <v>RTY4B23</v>
          </cell>
          <cell r="I23981" t="str">
            <v>Mobi Like 1.0 4P</v>
          </cell>
          <cell r="J23981"/>
          <cell r="O23981"/>
          <cell r="P23981" t="str">
            <v>SANT ANNA SERVICOS GERAIS, LIMPEZA E CONSERVACAO LTDA</v>
          </cell>
        </row>
        <row r="23982">
          <cell r="D23982" t="str">
            <v>RTS2A02</v>
          </cell>
          <cell r="I23982" t="str">
            <v>Argo Flex 1.0 4P</v>
          </cell>
          <cell r="J23982"/>
          <cell r="O23982"/>
          <cell r="P23982" t="str">
            <v>Vetta Quimica Importacao e Exportacao Ltda</v>
          </cell>
        </row>
        <row r="23983">
          <cell r="D23983" t="str">
            <v>RVW0A20</v>
          </cell>
          <cell r="I23983" t="str">
            <v>Onix Plus Turbo LTZ MT 1.0 4P</v>
          </cell>
          <cell r="J23983"/>
          <cell r="O23983"/>
          <cell r="P23983" t="str">
            <v>AGRO GERACOES ARMAZENAGEM E PARTICIPACOES LTDA</v>
          </cell>
        </row>
        <row r="23984">
          <cell r="D23984" t="str">
            <v>RUQ0H57</v>
          </cell>
          <cell r="I23984" t="str">
            <v>Mobi Like 1.0 4P</v>
          </cell>
          <cell r="J23984"/>
          <cell r="O23984"/>
          <cell r="P23984" t="str">
            <v>FAZENDA DA TOCA LTDA</v>
          </cell>
        </row>
        <row r="23985">
          <cell r="D23985" t="str">
            <v>RUI3A66</v>
          </cell>
          <cell r="I23985" t="str">
            <v>Fiorino Endurance Evo 1.4 2P</v>
          </cell>
          <cell r="J23985"/>
          <cell r="O23985"/>
          <cell r="P23985" t="str">
            <v>JAV INDUSTRIA DE ALIMENTOS LTDA</v>
          </cell>
        </row>
        <row r="23986">
          <cell r="D23986" t="str">
            <v>RUI3A59</v>
          </cell>
          <cell r="I23986" t="str">
            <v>Fiorino Endurance Evo 1.4 2P</v>
          </cell>
          <cell r="J23986"/>
          <cell r="O23986"/>
          <cell r="P23986" t="str">
            <v>JAV INDUSTRIA DE ALIMENTOS LTDA</v>
          </cell>
        </row>
        <row r="23987">
          <cell r="D23987" t="str">
            <v>RUL2F29</v>
          </cell>
          <cell r="I23987" t="str">
            <v>Fiorino Endurance Evo 1.4 2P</v>
          </cell>
          <cell r="J23987"/>
          <cell r="O23987"/>
          <cell r="P23987" t="str">
            <v>JAV INDUSTRIA DE ALIMENTOS LTDA</v>
          </cell>
        </row>
        <row r="23988">
          <cell r="D23988" t="str">
            <v>RND4B54</v>
          </cell>
          <cell r="I23988" t="str">
            <v>Gol MPI MT 1.6 4P</v>
          </cell>
          <cell r="J23988"/>
          <cell r="O23988"/>
          <cell r="P23988" t="str">
            <v>VBBR CONVENIENCIA S. A.</v>
          </cell>
        </row>
        <row r="23989">
          <cell r="D23989" t="str">
            <v>SJG0B89</v>
          </cell>
          <cell r="I23989" t="str">
            <v>STRADA ENDURANCE CP FLEX 1.3</v>
          </cell>
          <cell r="J23989"/>
          <cell r="O23989"/>
          <cell r="P23989" t="str">
            <v>KLABIN S A</v>
          </cell>
        </row>
        <row r="23990">
          <cell r="D23990" t="str">
            <v>SHN2J01</v>
          </cell>
          <cell r="I23990" t="str">
            <v>Strada CP Endurance Flex 1.4 2P</v>
          </cell>
          <cell r="J23990"/>
          <cell r="O23990"/>
          <cell r="P23990" t="str">
            <v>KLABIN S A</v>
          </cell>
        </row>
        <row r="23991">
          <cell r="D23991" t="str">
            <v>SHJ0G42</v>
          </cell>
          <cell r="I23991" t="str">
            <v>Strada CP Endurance Flex 1.4 2P</v>
          </cell>
          <cell r="J23991"/>
          <cell r="O23991"/>
          <cell r="P23991" t="str">
            <v>KORIN AGRICULTURA E MEIO AMBIENTE LTDA</v>
          </cell>
        </row>
        <row r="23992">
          <cell r="D23992" t="str">
            <v>RUF4E01</v>
          </cell>
          <cell r="I23992" t="str">
            <v>Strada CP Endurance Flex 1.4 2P</v>
          </cell>
          <cell r="J23992"/>
          <cell r="O23992"/>
          <cell r="P23992" t="str">
            <v>PLUMA GENETICS LTDA</v>
          </cell>
        </row>
        <row r="23993">
          <cell r="D23993" t="str">
            <v>RUO6B54</v>
          </cell>
          <cell r="I23993" t="str">
            <v>Master Furgão L1H1 8m³ 2.3 2P</v>
          </cell>
          <cell r="J23993"/>
          <cell r="O23993"/>
          <cell r="P23993" t="str">
            <v>MURICI TRANSPORTES E LOGISTICA LTDA</v>
          </cell>
        </row>
        <row r="23994">
          <cell r="D23994" t="str">
            <v>RMJ6B25</v>
          </cell>
          <cell r="I23994" t="str">
            <v>Master Furgão L1H1 8m³ 2.3 2P</v>
          </cell>
          <cell r="J23994"/>
          <cell r="O23994"/>
          <cell r="P23994" t="str">
            <v>MURICI TRANSPORTES E LOGISTICA LTDA</v>
          </cell>
        </row>
        <row r="23995">
          <cell r="D23995" t="str">
            <v>RMH5C64</v>
          </cell>
          <cell r="I23995" t="str">
            <v>KANGOO Z.E. MAXI 5 Lugares 1.6 2P</v>
          </cell>
          <cell r="J23995"/>
          <cell r="O23995"/>
          <cell r="P23995" t="str">
            <v>BASEPEX ENCOMENDAS URGENTES EIRELI</v>
          </cell>
        </row>
        <row r="23996">
          <cell r="D23996" t="str">
            <v>RMH5C65</v>
          </cell>
          <cell r="I23996" t="str">
            <v>KANGOO Z.E. MAXI 5 Lugares 1.6 2P</v>
          </cell>
          <cell r="J23996"/>
          <cell r="O23996"/>
          <cell r="P23996" t="str">
            <v>BASEPEX ENCOMENDAS URGENTES EIRELI</v>
          </cell>
        </row>
        <row r="23997">
          <cell r="D23997" t="str">
            <v>RVA2J91</v>
          </cell>
          <cell r="I23997" t="str">
            <v>Master Furgão L1H1 8m³ 2.3 2P</v>
          </cell>
          <cell r="J23997"/>
          <cell r="O23997"/>
          <cell r="P23997" t="str">
            <v>BGN NIKIMBA TRANSPORTE LTDA</v>
          </cell>
        </row>
        <row r="23998">
          <cell r="D23998" t="str">
            <v>RUQ5B68</v>
          </cell>
          <cell r="I23998" t="str">
            <v>Master Furgão L1H1 8m³ 2.3 2P</v>
          </cell>
          <cell r="J23998"/>
          <cell r="O23998"/>
          <cell r="P23998" t="str">
            <v>MURICI TRANSPORTES E LOGISTICA LTDA</v>
          </cell>
        </row>
        <row r="23999">
          <cell r="D23999" t="str">
            <v>RUK4H83</v>
          </cell>
          <cell r="I23999" t="str">
            <v>Master Furgão L1H1 8m³ 2.3 2P</v>
          </cell>
          <cell r="J23999"/>
          <cell r="O23999"/>
          <cell r="P23999" t="str">
            <v>MURICI TRANSPORTES E LOGISTICA LTDA</v>
          </cell>
        </row>
        <row r="24000">
          <cell r="D24000" t="str">
            <v>SHH9J66</v>
          </cell>
          <cell r="I24000" t="str">
            <v>Kwid Zen 1.0 4P</v>
          </cell>
          <cell r="J24000"/>
          <cell r="O24000"/>
          <cell r="P24000" t="str">
            <v>PACALUB COMERCIO E LOGISTICA LTDA</v>
          </cell>
        </row>
        <row r="24001">
          <cell r="D24001" t="str">
            <v>RUL2F28</v>
          </cell>
          <cell r="I24001" t="str">
            <v>Fiorino Endurance Evo 1.4 2P</v>
          </cell>
          <cell r="J24001"/>
          <cell r="O24001"/>
          <cell r="P24001" t="str">
            <v>JAV INDUSTRIA DE ALIMENTOS LTDA</v>
          </cell>
        </row>
        <row r="24002">
          <cell r="D24002" t="str">
            <v>RUD2A28</v>
          </cell>
          <cell r="I24002" t="str">
            <v>Mobi Like 1.0 4P</v>
          </cell>
          <cell r="J24002"/>
          <cell r="O24002"/>
          <cell r="P24002" t="str">
            <v>Rodomaior Transportes Ltda.</v>
          </cell>
        </row>
        <row r="24003">
          <cell r="D24003" t="str">
            <v>RTR9J34</v>
          </cell>
          <cell r="I24003" t="str">
            <v>Argo Flex 1.0 4P</v>
          </cell>
          <cell r="J24003"/>
          <cell r="O24003"/>
          <cell r="P24003" t="str">
            <v>HE-NET SERVICOS E ALUGUEIS DE EQUIPAMENTOS LTDA</v>
          </cell>
        </row>
        <row r="24004">
          <cell r="D24004" t="str">
            <v>EKU3A01</v>
          </cell>
          <cell r="I24004" t="str">
            <v>Polo MPI Track Flex MT 1.0 4P</v>
          </cell>
          <cell r="J24004"/>
          <cell r="O24004"/>
          <cell r="P24004" t="str">
            <v>Nesic Brasil S.A</v>
          </cell>
        </row>
        <row r="24005">
          <cell r="D24005" t="str">
            <v>QXX0C87</v>
          </cell>
          <cell r="I24005" t="str">
            <v>Uno Way 1.0 4P</v>
          </cell>
          <cell r="J24005"/>
          <cell r="O24005"/>
          <cell r="P24005" t="str">
            <v>KLABIN S A</v>
          </cell>
        </row>
        <row r="24006">
          <cell r="D24006" t="str">
            <v>RFW3J05</v>
          </cell>
          <cell r="I24006" t="str">
            <v>Master Furgão L1H1 8m³ 2.3 2P</v>
          </cell>
          <cell r="J24006"/>
          <cell r="O24006"/>
          <cell r="P24006" t="str">
            <v>MURICI TRANSPORTES E LOGISTICA LTDA</v>
          </cell>
        </row>
        <row r="24007">
          <cell r="D24007" t="str">
            <v>RFU2F06</v>
          </cell>
          <cell r="I24007" t="str">
            <v>Master Furgão L1H1 8m³ 2.3 2P</v>
          </cell>
          <cell r="J24007"/>
          <cell r="O24007"/>
          <cell r="P24007" t="str">
            <v>MURICI TRANSPORTES E LOGISTICA LTDA</v>
          </cell>
        </row>
        <row r="24008">
          <cell r="D24008" t="str">
            <v>RFU2F04</v>
          </cell>
          <cell r="I24008" t="str">
            <v>Master Furgão L1H1 8m³ 2.3 2P</v>
          </cell>
          <cell r="J24008"/>
          <cell r="O24008"/>
          <cell r="P24008" t="str">
            <v>MURICI TRANSPORTES E LOGISTICA LTDA</v>
          </cell>
        </row>
        <row r="24009">
          <cell r="D24009" t="str">
            <v>RFU2E71</v>
          </cell>
          <cell r="I24009" t="str">
            <v>Master Furgão L1H1 8m³ 2.3 2P</v>
          </cell>
          <cell r="J24009"/>
          <cell r="O24009"/>
          <cell r="P24009" t="str">
            <v>MURICI TRANSPORTES E LOGISTICA LTDA</v>
          </cell>
        </row>
        <row r="24010">
          <cell r="D24010" t="str">
            <v>RFU2E67</v>
          </cell>
          <cell r="I24010" t="str">
            <v>Master Furgão L1H1 8m³ 2.3 2P</v>
          </cell>
          <cell r="J24010"/>
          <cell r="O24010"/>
          <cell r="P24010" t="str">
            <v>MURICI TRANSPORTES E LOGISTICA LTDA</v>
          </cell>
        </row>
        <row r="24011">
          <cell r="D24011" t="str">
            <v>RFP9G82</v>
          </cell>
          <cell r="I24011" t="str">
            <v>Master Furgão L1H1 8m³ 2.3 2P</v>
          </cell>
          <cell r="J24011"/>
          <cell r="O24011"/>
          <cell r="P24011" t="str">
            <v>MURICI TRANSPORTES E LOGISTICA LTDA</v>
          </cell>
        </row>
        <row r="24012">
          <cell r="D24012" t="str">
            <v>RFP9G78</v>
          </cell>
          <cell r="I24012" t="str">
            <v>Master Furgão L1H1 8m³ 2.3 2P</v>
          </cell>
          <cell r="J24012"/>
          <cell r="O24012"/>
          <cell r="P24012" t="str">
            <v>MURICI TRANSPORTES E LOGISTICA LTDA</v>
          </cell>
        </row>
        <row r="24013">
          <cell r="D24013" t="str">
            <v>RUU6D38</v>
          </cell>
          <cell r="I24013" t="str">
            <v>Mobi Like 1.0 4P</v>
          </cell>
          <cell r="J24013"/>
          <cell r="O24013"/>
          <cell r="P24013" t="str">
            <v>CENTERSYSTEM INDUSTRIA E COMERCIO LTDA</v>
          </cell>
        </row>
        <row r="24014">
          <cell r="D24014" t="str">
            <v>RFO1C61</v>
          </cell>
          <cell r="I24014" t="str">
            <v>Master Furgão L1H1 8m³ 2.3 2P</v>
          </cell>
          <cell r="J24014"/>
          <cell r="O24014"/>
          <cell r="P24014" t="str">
            <v>MURICI TRANSPORTES E LOGISTICA LTDA</v>
          </cell>
        </row>
        <row r="24015">
          <cell r="D24015" t="str">
            <v>RFN6C47</v>
          </cell>
          <cell r="I24015" t="str">
            <v>Master Furgão L1H1 8m³ 2.3 2P</v>
          </cell>
          <cell r="J24015"/>
          <cell r="O24015"/>
          <cell r="P24015" t="str">
            <v>MURICI TRANSPORTES E LOGISTICA LTDA</v>
          </cell>
        </row>
        <row r="24016">
          <cell r="D24016" t="str">
            <v>RFM6H98</v>
          </cell>
          <cell r="I24016" t="str">
            <v>Master Furgão L1H1 8m³ 2.3 2P</v>
          </cell>
          <cell r="J24016"/>
          <cell r="O24016"/>
          <cell r="P24016" t="str">
            <v>MURICI TRANSPORTES E LOGISTICA LTDA</v>
          </cell>
        </row>
        <row r="24017">
          <cell r="D24017" t="str">
            <v>RFM6H84</v>
          </cell>
          <cell r="I24017" t="str">
            <v>Master Furgão L1H1 8m³ 2.3 2P</v>
          </cell>
          <cell r="J24017"/>
          <cell r="O24017"/>
          <cell r="P24017" t="str">
            <v>MURICI TRANSPORTES E LOGISTICA LTDA</v>
          </cell>
        </row>
        <row r="24018">
          <cell r="D24018" t="str">
            <v>RFM2D40</v>
          </cell>
          <cell r="I24018" t="str">
            <v>Master Furgão L1H1 8m³ 2.3 2P</v>
          </cell>
          <cell r="J24018"/>
          <cell r="O24018"/>
          <cell r="P24018" t="str">
            <v>MURICI TRANSPORTES E LOGISTICA LTDA</v>
          </cell>
        </row>
        <row r="24019">
          <cell r="D24019" t="str">
            <v>RFM2C77</v>
          </cell>
          <cell r="I24019" t="str">
            <v>Master Furgão L1H1 8m³ 2.3 2P</v>
          </cell>
          <cell r="J24019"/>
          <cell r="O24019"/>
          <cell r="P24019" t="str">
            <v>MURICI TRANSPORTES E LOGISTICA LTDA</v>
          </cell>
        </row>
        <row r="24020">
          <cell r="D24020" t="str">
            <v>SIY1H01</v>
          </cell>
          <cell r="I24020" t="str">
            <v>Kwid Zen 1.0 4P</v>
          </cell>
          <cell r="J24020"/>
          <cell r="O24020"/>
          <cell r="P24020" t="str">
            <v>RIP SERVIÇOS INDUSTRIAIS LTDA</v>
          </cell>
        </row>
        <row r="24021">
          <cell r="D24021" t="str">
            <v>RUU6D30</v>
          </cell>
          <cell r="I24021" t="str">
            <v>Mobi Like 1.0 4P</v>
          </cell>
          <cell r="J24021"/>
          <cell r="O24021"/>
          <cell r="P24021" t="str">
            <v>CENTERSYSTEM INDUSTRIA E COMERCIO LTDA</v>
          </cell>
        </row>
        <row r="24022">
          <cell r="D24022" t="str">
            <v>RVZ1D38</v>
          </cell>
          <cell r="I24022" t="str">
            <v>Onix Plus LT MT 1.0 4P</v>
          </cell>
          <cell r="J24022"/>
          <cell r="O24022"/>
          <cell r="P24022" t="str">
            <v>Tecnoguarda Vigilancia E Seguranca Ltda</v>
          </cell>
        </row>
        <row r="24023">
          <cell r="D24023" t="str">
            <v>RTD1J78</v>
          </cell>
          <cell r="I24023" t="str">
            <v>Strada CP Freedom Flex 1.3 2P</v>
          </cell>
          <cell r="J24023"/>
          <cell r="O24023"/>
          <cell r="P24023" t="str">
            <v>Freitag Laboratorios Ltda</v>
          </cell>
        </row>
        <row r="24024">
          <cell r="D24024" t="str">
            <v>SHL8A48</v>
          </cell>
          <cell r="I24024" t="str">
            <v>Fiorino Endurance Evo 1.4 2P</v>
          </cell>
          <cell r="J24024"/>
          <cell r="O24024"/>
          <cell r="P24024" t="str">
            <v>RENTALMED LOCACAO, ASSISTENCIA TECNICA E ATIVIDADE DE ENSINO LTDA</v>
          </cell>
        </row>
        <row r="24025">
          <cell r="D24025" t="str">
            <v>RUX5H25</v>
          </cell>
          <cell r="I24025" t="str">
            <v>Fiorino Endurance Evo 1.4 2P</v>
          </cell>
          <cell r="J24025"/>
          <cell r="O24025"/>
          <cell r="P24025" t="str">
            <v>TECNOSEG TECNOLOGIA EM SERVICOS LTDA</v>
          </cell>
        </row>
        <row r="24026">
          <cell r="D24026" t="str">
            <v>RUI3A60</v>
          </cell>
          <cell r="I24026" t="str">
            <v>Fiorino Endurance Evo 1.4 2P</v>
          </cell>
          <cell r="J24026"/>
          <cell r="O24026"/>
          <cell r="P24026" t="str">
            <v>JAV INDUSTRIA DE ALIMENTOS LTDA</v>
          </cell>
        </row>
        <row r="24027">
          <cell r="D24027" t="str">
            <v>RUI3E24</v>
          </cell>
          <cell r="I24027" t="str">
            <v>Hilux CD STD POWER PACK MT 4x4 2.8 4P</v>
          </cell>
          <cell r="J24027"/>
          <cell r="O24027"/>
          <cell r="P24027" t="str">
            <v>KLABIN S A</v>
          </cell>
        </row>
        <row r="24028">
          <cell r="D24028" t="str">
            <v>RUG3J13</v>
          </cell>
          <cell r="I24028" t="str">
            <v>Yaris Sedan XL AT 1.5 4P</v>
          </cell>
          <cell r="J24028"/>
          <cell r="O24028"/>
          <cell r="P24028" t="str">
            <v>Graham Packaging do Brasil Industria E Comercio Ltda.</v>
          </cell>
        </row>
        <row r="24029">
          <cell r="D24029" t="str">
            <v>EVU9F64</v>
          </cell>
          <cell r="I24029" t="str">
            <v>Saveiro CS Robust 1.6 2P</v>
          </cell>
          <cell r="J24029"/>
          <cell r="O24029"/>
          <cell r="P24029" t="str">
            <v>Pitangueiras Açúcar e Álcool Ltda</v>
          </cell>
        </row>
        <row r="24030">
          <cell r="D24030" t="str">
            <v>RUB1I82</v>
          </cell>
          <cell r="I24030" t="str">
            <v>Onix LT MT 1.0 4P</v>
          </cell>
          <cell r="J24030"/>
          <cell r="O24030"/>
          <cell r="P24030" t="str">
            <v>Centrallimp Limpeza e Servicos Ltda</v>
          </cell>
        </row>
        <row r="24031">
          <cell r="D24031" t="str">
            <v>RTR9J41</v>
          </cell>
          <cell r="I24031" t="str">
            <v>Argo Flex 1.0 4P</v>
          </cell>
          <cell r="J24031"/>
          <cell r="O24031"/>
          <cell r="P24031" t="str">
            <v>HE-NET SERVICOS E ALUGUEIS DE EQUIPAMENTOS LTDA</v>
          </cell>
        </row>
        <row r="24032">
          <cell r="D24032" t="str">
            <v>RTR9J30</v>
          </cell>
          <cell r="I24032" t="str">
            <v>Argo Flex 1.0 4P</v>
          </cell>
          <cell r="J24032"/>
          <cell r="O24032"/>
          <cell r="P24032" t="str">
            <v>HE-NET SERVICOS E ALUGUEIS DE EQUIPAMENTOS LTDA</v>
          </cell>
        </row>
        <row r="24033">
          <cell r="D24033" t="str">
            <v>RTR9J27</v>
          </cell>
          <cell r="I24033" t="str">
            <v>Argo Flex 1.0 4P</v>
          </cell>
          <cell r="J24033"/>
          <cell r="O24033"/>
          <cell r="P24033" t="str">
            <v>HE-NET SERVICOS E ALUGUEIS DE EQUIPAMENTOS LTDA</v>
          </cell>
        </row>
        <row r="24034">
          <cell r="D24034" t="str">
            <v>RTR9J26</v>
          </cell>
          <cell r="I24034" t="str">
            <v>Argo Flex 1.0 4P</v>
          </cell>
          <cell r="J24034"/>
          <cell r="O24034"/>
          <cell r="P24034" t="str">
            <v>HE-NET SERVICOS E ALUGUEIS DE EQUIPAMENTOS LTDA</v>
          </cell>
        </row>
        <row r="24035">
          <cell r="D24035" t="str">
            <v>SYO6C08</v>
          </cell>
          <cell r="I24035" t="str">
            <v>Strada CD Freedom Flex 1.3 4P</v>
          </cell>
          <cell r="J24035"/>
          <cell r="O24035"/>
          <cell r="P24035" t="str">
            <v>LALLEMAND SOLUCOES BIOLOGICAS LTDA</v>
          </cell>
        </row>
        <row r="24036">
          <cell r="D24036" t="str">
            <v>RTA1A27</v>
          </cell>
          <cell r="I24036" t="str">
            <v>Saveiro CS Robust 1.6 2P</v>
          </cell>
          <cell r="J24036"/>
          <cell r="O24036"/>
          <cell r="P24036" t="str">
            <v>GRANCOFFEE COMERCIO LOCAÇÃO E SERVICOS S.A</v>
          </cell>
        </row>
        <row r="24037">
          <cell r="D24037" t="str">
            <v>RNX6A21</v>
          </cell>
          <cell r="I24037" t="str">
            <v>Saveiro CS Robust 1.6 2P</v>
          </cell>
          <cell r="J24037"/>
          <cell r="O24037"/>
          <cell r="P24037" t="str">
            <v>GRANCOFFEE COMERCIO LOCAÇÃO E SERVICOS S.A</v>
          </cell>
        </row>
        <row r="24038">
          <cell r="D24038" t="str">
            <v>RMW1A95</v>
          </cell>
          <cell r="I24038" t="str">
            <v>Kwid Zen 1.0 4P</v>
          </cell>
          <cell r="J24038"/>
          <cell r="O24038"/>
          <cell r="P24038" t="str">
            <v>GRANCOFFEE COMERCIO LOCAÇÃO E SERVICOS S.A</v>
          </cell>
        </row>
        <row r="24039">
          <cell r="D24039" t="str">
            <v>RTD1J80</v>
          </cell>
          <cell r="I24039" t="str">
            <v>Strada CP Freedom Flex 1.3 2P</v>
          </cell>
          <cell r="J24039"/>
          <cell r="O24039"/>
          <cell r="P24039" t="str">
            <v>Freitag Laboratorios Ltda</v>
          </cell>
        </row>
        <row r="24040">
          <cell r="D24040" t="str">
            <v>RTD1J84</v>
          </cell>
          <cell r="I24040" t="str">
            <v>Strada CP Freedom Flex 1.3 2P</v>
          </cell>
          <cell r="J24040"/>
          <cell r="O24040"/>
          <cell r="P24040" t="str">
            <v>Freitag Laboratorios Ltda</v>
          </cell>
        </row>
        <row r="24041">
          <cell r="D24041" t="str">
            <v>RUV6H45</v>
          </cell>
          <cell r="I24041" t="str">
            <v>Onix Plus Turbo LTZ MT 1.0 4P</v>
          </cell>
          <cell r="J24041"/>
          <cell r="O24041"/>
          <cell r="P24041" t="str">
            <v>LECHLER DO BRASIL S/A</v>
          </cell>
        </row>
        <row r="24042">
          <cell r="D24042" t="str">
            <v>RFB8J71</v>
          </cell>
          <cell r="I24042" t="str">
            <v>Master Extra Furgão L3H2 13m³ 2.3 2P</v>
          </cell>
          <cell r="J24042"/>
          <cell r="O24042"/>
          <cell r="P24042" t="str">
            <v>ANDRE LUIZ NEVES DA COSTA</v>
          </cell>
        </row>
        <row r="24043">
          <cell r="D24043" t="str">
            <v>SHN3C39</v>
          </cell>
          <cell r="I24043" t="str">
            <v>Spin Premier AT 7 Lugares 1.8 4P</v>
          </cell>
          <cell r="J24043"/>
          <cell r="O24043"/>
          <cell r="P24043" t="str">
            <v>Pitangueiras Açúcar e Álcool Ltda</v>
          </cell>
        </row>
        <row r="24044">
          <cell r="D24044" t="str">
            <v>RFP9G64</v>
          </cell>
          <cell r="I24044" t="str">
            <v>Master Furgão L1H1 8m³ 2.3 2P</v>
          </cell>
          <cell r="J24044"/>
          <cell r="O24044"/>
          <cell r="P24044" t="str">
            <v>MURICI TRANSPORTES E LOGISTICA LTDA</v>
          </cell>
        </row>
        <row r="24045">
          <cell r="D24045" t="str">
            <v>SHN3C34</v>
          </cell>
          <cell r="I24045" t="str">
            <v>Spin Premier AT 7 Lugares 1.8 4P</v>
          </cell>
          <cell r="J24045"/>
          <cell r="O24045"/>
          <cell r="P24045" t="str">
            <v>Pitangueiras Açúcar e Álcool Ltda</v>
          </cell>
        </row>
        <row r="24046">
          <cell r="D24046" t="str">
            <v>SHN3C36</v>
          </cell>
          <cell r="I24046" t="str">
            <v>Spin Premier AT 7 Lugares 1.8 4P</v>
          </cell>
          <cell r="J24046"/>
          <cell r="O24046"/>
          <cell r="P24046" t="str">
            <v>Pitangueiras Açúcar e Álcool Ltda</v>
          </cell>
        </row>
        <row r="24047">
          <cell r="D24047" t="str">
            <v>RFU7G78</v>
          </cell>
          <cell r="I24047" t="str">
            <v>Master Furgão L1H1 8m³ 2.3 2P</v>
          </cell>
          <cell r="J24047"/>
          <cell r="O24047"/>
          <cell r="P24047" t="str">
            <v>MURICI TRANSPORTES E LOGISTICA LTDA</v>
          </cell>
        </row>
        <row r="24048">
          <cell r="D24048" t="str">
            <v>SHE3E67</v>
          </cell>
          <cell r="I24048" t="str">
            <v>Argo Flex 1.0 4P</v>
          </cell>
          <cell r="J24048"/>
          <cell r="O24048"/>
          <cell r="P24048" t="str">
            <v>Pitangueiras Açúcar e Álcool Ltda</v>
          </cell>
        </row>
        <row r="24049">
          <cell r="D24049" t="str">
            <v>RTL6G03</v>
          </cell>
          <cell r="I24049" t="str">
            <v>Mobi Like 1.0 4P</v>
          </cell>
          <cell r="J24049"/>
          <cell r="O24049"/>
          <cell r="P24049" t="str">
            <v>PMH PRODUTOS MEDICOS HOSPITALARES</v>
          </cell>
        </row>
        <row r="24050">
          <cell r="D24050" t="str">
            <v>TCT8C17</v>
          </cell>
          <cell r="I24050" t="str">
            <v>STRADA ENDURANCE CP FLEX 1.3</v>
          </cell>
          <cell r="J24050"/>
          <cell r="O24050"/>
          <cell r="P24050" t="str">
            <v>LALLEMAND SOLUCOES BIOLOGICAS LTDA</v>
          </cell>
        </row>
        <row r="24051">
          <cell r="D24051" t="str">
            <v>RTS2A12</v>
          </cell>
          <cell r="I24051" t="str">
            <v>Argo Flex 1.0 4P</v>
          </cell>
          <cell r="J24051"/>
          <cell r="O24051"/>
          <cell r="P24051" t="str">
            <v>Vetta Quimica Importacao e Exportacao Ltda</v>
          </cell>
        </row>
        <row r="24052">
          <cell r="D24052" t="str">
            <v>SHK9F80</v>
          </cell>
          <cell r="I24052" t="str">
            <v>Argo Flex 1.0 4P</v>
          </cell>
          <cell r="J24052"/>
          <cell r="O24052"/>
          <cell r="P24052" t="str">
            <v>PROSPER MINERACAO S.A.</v>
          </cell>
        </row>
        <row r="24053">
          <cell r="D24053" t="str">
            <v>RTZ1C70</v>
          </cell>
          <cell r="I24053" t="str">
            <v>Toro Endurance Diesel AT 4x4 2.0 4P</v>
          </cell>
          <cell r="J24053"/>
          <cell r="O24053"/>
          <cell r="P24053" t="str">
            <v>ELETRO MANGANES LTDA</v>
          </cell>
        </row>
        <row r="24054">
          <cell r="D24054" t="str">
            <v>RFS3A23</v>
          </cell>
          <cell r="I24054" t="str">
            <v>Virtus MSI MT 1.6 4P</v>
          </cell>
          <cell r="J24054"/>
          <cell r="O24054"/>
          <cell r="P24054" t="str">
            <v>João Everton Rodrigues de Freitas</v>
          </cell>
        </row>
        <row r="24055">
          <cell r="D24055" t="str">
            <v>RFA8C98</v>
          </cell>
          <cell r="I24055" t="str">
            <v>Uno Way 1.0 4P</v>
          </cell>
          <cell r="J24055"/>
          <cell r="O24055"/>
          <cell r="P24055" t="str">
            <v>KLABIN S A</v>
          </cell>
        </row>
        <row r="24056">
          <cell r="D24056" t="str">
            <v>RND5J38</v>
          </cell>
          <cell r="I24056" t="str">
            <v>Voyage MPI MT 1.6 4P</v>
          </cell>
          <cell r="J24056"/>
          <cell r="O24056"/>
          <cell r="P24056" t="str">
            <v>POLIMIX CONCRETO LTDA</v>
          </cell>
        </row>
        <row r="24057">
          <cell r="D24057" t="str">
            <v>RMQ2F27</v>
          </cell>
          <cell r="I24057" t="str">
            <v>Uno Way 1.0 4P</v>
          </cell>
          <cell r="J24057"/>
          <cell r="O24057"/>
          <cell r="P24057" t="str">
            <v>KLABIN S A</v>
          </cell>
        </row>
        <row r="24058">
          <cell r="D24058" t="str">
            <v>RUW0I47</v>
          </cell>
          <cell r="I24058" t="str">
            <v>Spin Premier AT 7 Lugares 1.8 4P</v>
          </cell>
          <cell r="J24058"/>
          <cell r="O24058"/>
          <cell r="P24058" t="str">
            <v>DURATEX FLORESTAL LTDA</v>
          </cell>
        </row>
        <row r="24059">
          <cell r="D24059" t="str">
            <v>RUJ1A43</v>
          </cell>
          <cell r="I24059" t="str">
            <v>Onix Plus Turbo LTZ AT 1.0 4P</v>
          </cell>
          <cell r="J24059"/>
          <cell r="O24059"/>
          <cell r="P24059" t="str">
            <v>Schutz Vasitex Industria de Embalagens Ltda</v>
          </cell>
        </row>
        <row r="24060">
          <cell r="D24060" t="str">
            <v>RMK1E70</v>
          </cell>
          <cell r="I24060" t="str">
            <v>Master Furgão L1H1 8m³ 2.3 2P</v>
          </cell>
          <cell r="J24060"/>
          <cell r="O24060"/>
          <cell r="P24060" t="str">
            <v>LOG SERVICOS E PARTICIPACOES EIRELI</v>
          </cell>
        </row>
        <row r="24061">
          <cell r="D24061" t="str">
            <v>RNW1H75</v>
          </cell>
          <cell r="I24061" t="str">
            <v>Voyage MPI 1.0 4P</v>
          </cell>
          <cell r="J24061"/>
          <cell r="O24061"/>
          <cell r="P24061" t="str">
            <v>GRABER SISTEMAS DE SEGURANCA LTDA</v>
          </cell>
        </row>
        <row r="24062">
          <cell r="D24062" t="str">
            <v>RUN0I17</v>
          </cell>
          <cell r="I24062" t="str">
            <v>Duster Zen MT SCe 1.6 4P</v>
          </cell>
          <cell r="J24062"/>
          <cell r="O24062"/>
          <cell r="P24062" t="str">
            <v>TERRA DO BRASIL PRODUTOS AGROPECUARIOS LTDA</v>
          </cell>
        </row>
        <row r="24063">
          <cell r="D24063" t="str">
            <v>RNL3D26</v>
          </cell>
          <cell r="I24063" t="str">
            <v>L200 Triton Sport GL 4x4 MT 2.4 4P</v>
          </cell>
          <cell r="J24063"/>
          <cell r="O24063"/>
          <cell r="P24063" t="str">
            <v>Stte- Serv.Técnicos de Tel. E Empreendimentos Ltda</v>
          </cell>
        </row>
        <row r="24064">
          <cell r="D24064" t="str">
            <v>RFE2F40</v>
          </cell>
          <cell r="I24064" t="str">
            <v>Sandero Zen SCe 1.0 4P</v>
          </cell>
          <cell r="J24064"/>
          <cell r="O24064"/>
          <cell r="P24064" t="str">
            <v>KLABIN S A</v>
          </cell>
        </row>
        <row r="24065">
          <cell r="D24065" t="str">
            <v>RTB7C38</v>
          </cell>
          <cell r="I24065" t="str">
            <v>Grand Siena Flex MT 1.4 4P</v>
          </cell>
          <cell r="J24065"/>
          <cell r="O24065"/>
          <cell r="P24065" t="str">
            <v>Lbx Sa</v>
          </cell>
        </row>
        <row r="24066">
          <cell r="D24066" t="str">
            <v>RFA6E79</v>
          </cell>
          <cell r="I24066" t="str">
            <v>Sandero Zen SCe 1.0 4P</v>
          </cell>
          <cell r="J24066"/>
          <cell r="O24066"/>
          <cell r="P24066" t="str">
            <v>KLABIN S A</v>
          </cell>
        </row>
        <row r="24067">
          <cell r="D24067" t="str">
            <v>RFE6E72</v>
          </cell>
          <cell r="I24067" t="str">
            <v>Sandero Zen SCe 1.0 4P</v>
          </cell>
          <cell r="J24067"/>
          <cell r="O24067"/>
          <cell r="P24067" t="str">
            <v>KLABIN S A</v>
          </cell>
        </row>
        <row r="24068">
          <cell r="D24068" t="str">
            <v>RFE8H87</v>
          </cell>
          <cell r="I24068" t="str">
            <v>Sandero Zen SCe 1.0 4P</v>
          </cell>
          <cell r="J24068"/>
          <cell r="O24068"/>
          <cell r="P24068" t="str">
            <v>KLABIN S A</v>
          </cell>
        </row>
        <row r="24069">
          <cell r="D24069" t="str">
            <v>RFA4H40</v>
          </cell>
          <cell r="I24069" t="str">
            <v>Sandero Zen SCe 1.0 4P</v>
          </cell>
          <cell r="J24069"/>
          <cell r="O24069"/>
          <cell r="P24069" t="str">
            <v>KLABIN S A</v>
          </cell>
        </row>
        <row r="24070">
          <cell r="D24070" t="str">
            <v>RFE8H93</v>
          </cell>
          <cell r="I24070" t="str">
            <v>Sandero Zen SCe 1.0 4P</v>
          </cell>
          <cell r="J24070"/>
          <cell r="O24070"/>
          <cell r="P24070" t="str">
            <v>KLABIN S A</v>
          </cell>
        </row>
        <row r="24071">
          <cell r="D24071" t="str">
            <v>RFE2F27</v>
          </cell>
          <cell r="I24071" t="str">
            <v>Sandero Zen SCe 1.0 4P</v>
          </cell>
          <cell r="J24071"/>
          <cell r="O24071"/>
          <cell r="P24071" t="str">
            <v>KLABIN S A</v>
          </cell>
        </row>
        <row r="24072">
          <cell r="D24072" t="str">
            <v>RFE8I02</v>
          </cell>
          <cell r="I24072" t="str">
            <v>Sandero Zen SCe 1.0 4P</v>
          </cell>
          <cell r="J24072"/>
          <cell r="O24072"/>
          <cell r="P24072" t="str">
            <v>KLABIN S A</v>
          </cell>
        </row>
        <row r="24073">
          <cell r="D24073" t="str">
            <v>RUU6C97</v>
          </cell>
          <cell r="I24073" t="str">
            <v>Mobi Like 1.0 4P</v>
          </cell>
          <cell r="J24073"/>
          <cell r="O24073"/>
          <cell r="P24073" t="str">
            <v>FAZENDA DA TOCA LTDA</v>
          </cell>
        </row>
        <row r="24074">
          <cell r="D24074" t="str">
            <v>RUN7B25</v>
          </cell>
          <cell r="I24074" t="str">
            <v>Duster Zen MT SCe 1.6 4P</v>
          </cell>
          <cell r="J24074"/>
          <cell r="O24074"/>
          <cell r="P24074" t="str">
            <v>POTENSAL NUTRICAO E SAUDE ANIMAL LTDA</v>
          </cell>
        </row>
        <row r="24075">
          <cell r="D24075" t="str">
            <v>RVB7H73</v>
          </cell>
          <cell r="I24075" t="str">
            <v>Transit Furgão Médio 10,7m³ L2H3 2.0 2P</v>
          </cell>
          <cell r="J24075"/>
          <cell r="O24075"/>
          <cell r="P24075" t="str">
            <v>BGN NIKIMBA TRANSPORTE LTDA</v>
          </cell>
        </row>
        <row r="24076">
          <cell r="D24076" t="str">
            <v>RUQ5B54</v>
          </cell>
          <cell r="I24076" t="str">
            <v>Master Furgão L1H1 8m³ 2.3 2P</v>
          </cell>
          <cell r="J24076"/>
          <cell r="O24076"/>
          <cell r="P24076" t="str">
            <v>MURICI TRANSPORTES E LOGISTICA LTDA</v>
          </cell>
        </row>
        <row r="24077">
          <cell r="D24077" t="str">
            <v>RMM9E00</v>
          </cell>
          <cell r="I24077" t="str">
            <v>Master Furgão L1H1 8m³ 2.3 2P</v>
          </cell>
          <cell r="J24077"/>
          <cell r="O24077"/>
          <cell r="P24077" t="str">
            <v>MURICI TRANSPORTES E LOGISTICA LTDA</v>
          </cell>
        </row>
        <row r="24078">
          <cell r="D24078" t="str">
            <v>RMM9D98</v>
          </cell>
          <cell r="I24078" t="str">
            <v>Master Furgão L1H1 8m³ 2.3 2P</v>
          </cell>
          <cell r="J24078"/>
          <cell r="O24078"/>
          <cell r="P24078" t="str">
            <v>MURICI TRANSPORTES E LOGISTICA LTDA</v>
          </cell>
        </row>
        <row r="24079">
          <cell r="D24079" t="str">
            <v>RMK1E66</v>
          </cell>
          <cell r="I24079" t="str">
            <v>Master Furgão L1H1 8m³ 2.3 2P</v>
          </cell>
          <cell r="J24079"/>
          <cell r="O24079"/>
          <cell r="P24079" t="str">
            <v>MURICI TRANSPORTES E LOGISTICA LTDA</v>
          </cell>
        </row>
        <row r="24080">
          <cell r="D24080" t="str">
            <v>RMH5C67</v>
          </cell>
          <cell r="I24080" t="str">
            <v>KANGOO Z.E. MAXI 5 Lugares 1.6 2P</v>
          </cell>
          <cell r="J24080"/>
          <cell r="O24080"/>
          <cell r="P24080" t="str">
            <v>MURICI TRANSPORTES E LOGISTICA LTDA</v>
          </cell>
        </row>
        <row r="24081">
          <cell r="D24081" t="str">
            <v>RFV4G69</v>
          </cell>
          <cell r="I24081" t="str">
            <v>KANGOO Z.E. MAXI 5 Lugares 1.6 2P</v>
          </cell>
          <cell r="J24081"/>
          <cell r="O24081"/>
          <cell r="P24081" t="str">
            <v>MURICI TRANSPORTES E LOGISTICA LTDA</v>
          </cell>
        </row>
        <row r="24082">
          <cell r="D24082" t="str">
            <v>RFM2D15</v>
          </cell>
          <cell r="I24082" t="str">
            <v>Master Furgão L1H1 8m³ 2.3 2P</v>
          </cell>
          <cell r="J24082"/>
          <cell r="O24082"/>
          <cell r="P24082" t="str">
            <v>MURICI TRANSPORTES E LOGISTICA LTDA</v>
          </cell>
        </row>
        <row r="24083">
          <cell r="D24083" t="str">
            <v>RFU7G83</v>
          </cell>
          <cell r="I24083" t="str">
            <v>Master Furgão L1H1 8m³ 2.3 2P</v>
          </cell>
          <cell r="J24083"/>
          <cell r="O24083"/>
          <cell r="P24083" t="str">
            <v>MURICI TRANSPORTES E LOGISTICA LTDA</v>
          </cell>
        </row>
        <row r="24084">
          <cell r="D24084" t="str">
            <v>RFU0E07</v>
          </cell>
          <cell r="I24084" t="str">
            <v>Master Furgão L1H1 8m³ 2.3 2P</v>
          </cell>
          <cell r="J24084"/>
          <cell r="O24084"/>
          <cell r="P24084" t="str">
            <v>MURICI TRANSPORTES E LOGISTICA LTDA</v>
          </cell>
        </row>
        <row r="24085">
          <cell r="D24085" t="str">
            <v>RHH1A10</v>
          </cell>
          <cell r="I24085" t="str">
            <v>XC40 T5 Inscription Express Hibrido 1.5 4P</v>
          </cell>
          <cell r="J24085"/>
          <cell r="O24085"/>
          <cell r="P24085" t="str">
            <v>Springer Carrier Ltda.</v>
          </cell>
        </row>
        <row r="24086">
          <cell r="D24086" t="str">
            <v>RUD9C17</v>
          </cell>
          <cell r="I24086" t="str">
            <v>Onix Plus Turbo LTZ AT 1.0 4P</v>
          </cell>
          <cell r="J24086"/>
          <cell r="O24086"/>
          <cell r="P24086" t="str">
            <v>DOVER DO BRASIL LTDA.</v>
          </cell>
        </row>
        <row r="24087">
          <cell r="D24087" t="str">
            <v>PZB1A31</v>
          </cell>
          <cell r="I24087" t="str">
            <v>STRADA ENDURANCE CP FLEX 1.3</v>
          </cell>
          <cell r="J24087"/>
          <cell r="O24087"/>
          <cell r="P24087" t="str">
            <v>RIP SERVIÇOS INDUSTRIAIS LTDA</v>
          </cell>
        </row>
        <row r="24088">
          <cell r="D24088" t="str">
            <v>RUU6C08</v>
          </cell>
          <cell r="I24088" t="str">
            <v>Mobi Like 1.0 4P</v>
          </cell>
          <cell r="J24088"/>
          <cell r="O24088"/>
          <cell r="P24088" t="str">
            <v>FAZENDA DA TOCA LTDA</v>
          </cell>
        </row>
        <row r="24089">
          <cell r="D24089" t="str">
            <v>RVF8J06</v>
          </cell>
          <cell r="I24089" t="str">
            <v>Duster Oroch Pro SCe MT 1.6 4P</v>
          </cell>
          <cell r="J24089"/>
          <cell r="O24089"/>
          <cell r="P24089" t="str">
            <v>Santa Colomba</v>
          </cell>
        </row>
        <row r="24090">
          <cell r="D24090" t="str">
            <v>RMV7D96</v>
          </cell>
          <cell r="I24090" t="str">
            <v>Mobi Like 1.0 4P</v>
          </cell>
          <cell r="J24090"/>
          <cell r="O24090"/>
          <cell r="P24090" t="str">
            <v>RINA BRASIL SERVICOS TECNICOS LTDA.</v>
          </cell>
        </row>
        <row r="24091">
          <cell r="D24091" t="str">
            <v>RTC6D20</v>
          </cell>
          <cell r="I24091" t="str">
            <v>S10 CD LS MT 4x4 2.8 4P</v>
          </cell>
          <cell r="J24091"/>
          <cell r="O24091"/>
          <cell r="P24091" t="str">
            <v>Santa Colomba</v>
          </cell>
        </row>
        <row r="24092">
          <cell r="D24092" t="str">
            <v>RUO5A15</v>
          </cell>
          <cell r="I24092" t="str">
            <v>Mobi Like 1.0 4P</v>
          </cell>
          <cell r="J24092"/>
          <cell r="O24092"/>
          <cell r="P24092" t="str">
            <v>FAZENDA DA TOCA LTDA</v>
          </cell>
        </row>
        <row r="24093">
          <cell r="D24093" t="str">
            <v>RMW0I14</v>
          </cell>
          <cell r="I24093" t="str">
            <v>Mobi Like 1.0 4P</v>
          </cell>
          <cell r="J24093"/>
          <cell r="O24093"/>
          <cell r="P24093" t="str">
            <v>TOP SERVICE SERVICOS E SISTEMAS S/A</v>
          </cell>
        </row>
        <row r="24094">
          <cell r="D24094" t="str">
            <v>RVU4D40</v>
          </cell>
          <cell r="I24094" t="str">
            <v>Argo Flex 1.0 4P</v>
          </cell>
          <cell r="J24094"/>
          <cell r="O24094"/>
          <cell r="P24094" t="str">
            <v>FLORESTAL BIOFLOR S.A</v>
          </cell>
        </row>
        <row r="24095">
          <cell r="D24095" t="str">
            <v>RTZ0J75</v>
          </cell>
          <cell r="I24095" t="str">
            <v>Strada CP Endurance Flex 1.4 2P</v>
          </cell>
          <cell r="J24095"/>
          <cell r="O24095"/>
          <cell r="P24095" t="str">
            <v>TUCUMANN ENGENHARIA E EMPREENDIMENTOS LTDA</v>
          </cell>
        </row>
        <row r="24096">
          <cell r="D24096" t="str">
            <v>RTZ1A08</v>
          </cell>
          <cell r="I24096" t="str">
            <v>Strada CP Endurance Flex 1.4 2P</v>
          </cell>
          <cell r="J24096"/>
          <cell r="O24096"/>
          <cell r="P24096" t="str">
            <v>TUCUMANN ENGENHARIA E EMPREENDIMENTOS LTDA</v>
          </cell>
        </row>
        <row r="24097">
          <cell r="D24097" t="str">
            <v>GAE2H72</v>
          </cell>
          <cell r="I24097" t="str">
            <v>T-Cross Comfortline 200 TSI AT 1.0 4P</v>
          </cell>
          <cell r="J24097"/>
          <cell r="O24097"/>
          <cell r="P24097" t="str">
            <v>Fedrigoni Self-adhesives do Brasil Ltda</v>
          </cell>
        </row>
        <row r="24098">
          <cell r="D24098" t="str">
            <v>RVU6C03</v>
          </cell>
          <cell r="I24098" t="str">
            <v>Argo Drive 1.0 4P</v>
          </cell>
          <cell r="J24098"/>
          <cell r="O24098"/>
          <cell r="P24098" t="str">
            <v>MEGATELECOM TELECOMUNICACOES S/A</v>
          </cell>
        </row>
        <row r="24099">
          <cell r="D24099" t="str">
            <v>RVU4D39</v>
          </cell>
          <cell r="I24099" t="str">
            <v>Argo Flex 1.0 4P</v>
          </cell>
          <cell r="J24099"/>
          <cell r="O24099"/>
          <cell r="P24099" t="str">
            <v>FLORESTAL BIOFLOR S.A</v>
          </cell>
        </row>
        <row r="24100">
          <cell r="D24100" t="str">
            <v>RVU4E18</v>
          </cell>
          <cell r="I24100" t="str">
            <v>Argo Flex 1.0 4P</v>
          </cell>
          <cell r="J24100"/>
          <cell r="O24100"/>
          <cell r="P24100" t="str">
            <v>FLORESTAL BIOFLOR S.A</v>
          </cell>
        </row>
        <row r="24101">
          <cell r="D24101" t="str">
            <v>RUO5A24</v>
          </cell>
          <cell r="I24101" t="str">
            <v>Mobi Like 1.0 4P</v>
          </cell>
          <cell r="J24101"/>
          <cell r="O24101"/>
          <cell r="P24101" t="str">
            <v>FAZENDA DA TOCA LTDA</v>
          </cell>
        </row>
        <row r="24102">
          <cell r="D24102" t="str">
            <v>ETH5G24</v>
          </cell>
          <cell r="I24102" t="str">
            <v>Saveiro CS Robust 1.6 2P</v>
          </cell>
          <cell r="J24102"/>
          <cell r="O24102"/>
          <cell r="P24102" t="str">
            <v>Pitangueiras Açúcar e Álcool Ltda</v>
          </cell>
        </row>
        <row r="24103">
          <cell r="D24103" t="str">
            <v>FLW5I23</v>
          </cell>
          <cell r="I24103" t="str">
            <v>Saveiro CS Robust 1.6 2P</v>
          </cell>
          <cell r="J24103"/>
          <cell r="O24103"/>
          <cell r="P24103" t="str">
            <v>Pitangueiras Açúcar e Álcool Ltda</v>
          </cell>
        </row>
        <row r="24104">
          <cell r="D24104" t="str">
            <v>ESH4C36</v>
          </cell>
          <cell r="I24104" t="str">
            <v>Saveiro CS Robust 1.6 2P</v>
          </cell>
          <cell r="J24104"/>
          <cell r="O24104"/>
          <cell r="P24104" t="str">
            <v>Pitangueiras Açúcar e Álcool Ltda</v>
          </cell>
        </row>
        <row r="24105">
          <cell r="D24105" t="str">
            <v>RNL3D35</v>
          </cell>
          <cell r="I24105" t="str">
            <v>L200 Triton Sport GL 4x4 MT 2.4 4P</v>
          </cell>
          <cell r="J24105"/>
          <cell r="O24105"/>
          <cell r="P24105" t="str">
            <v>Stte- Serv.Técnicos de Tel. E Empreendimentos Ltda</v>
          </cell>
        </row>
        <row r="24106">
          <cell r="D24106" t="str">
            <v>RTM9E89</v>
          </cell>
          <cell r="I24106" t="str">
            <v>Gol MPI MT 1.6 4P</v>
          </cell>
          <cell r="J24106"/>
          <cell r="O24106"/>
          <cell r="P24106" t="str">
            <v>AMIGOS DO BEM INSTITUICAO NACIONAL CONTRA A FOME E A MISERIA</v>
          </cell>
        </row>
        <row r="24107">
          <cell r="D24107" t="str">
            <v>RNL3D32</v>
          </cell>
          <cell r="I24107" t="str">
            <v>L200 Triton Sport GL 4x4 MT 2.4 4P</v>
          </cell>
          <cell r="J24107"/>
          <cell r="O24107"/>
          <cell r="P24107" t="str">
            <v>Stte- Serv.Técnicos de Tel. E Empreendimentos Ltda</v>
          </cell>
        </row>
        <row r="24108">
          <cell r="D24108" t="str">
            <v>RUN7B45</v>
          </cell>
          <cell r="I24108" t="str">
            <v>Duster Zen MT SCe 1.6 4P</v>
          </cell>
          <cell r="J24108"/>
          <cell r="O24108"/>
          <cell r="P24108" t="str">
            <v>TERRA DO BRASIL PRODUTOS AGROPECUARIOS LTDA</v>
          </cell>
        </row>
        <row r="24109">
          <cell r="D24109" t="str">
            <v>RVT6C45</v>
          </cell>
          <cell r="I24109" t="str">
            <v>Fiorino Endurance Evo 1.4 2P</v>
          </cell>
          <cell r="J24109"/>
          <cell r="O24109"/>
          <cell r="P24109" t="str">
            <v>Politec Importação E Comércio Ltda</v>
          </cell>
        </row>
        <row r="24110">
          <cell r="D24110" t="str">
            <v>RTZ1A05</v>
          </cell>
          <cell r="I24110" t="str">
            <v>Strada CP Endurance Flex 1.4 2P</v>
          </cell>
          <cell r="J24110"/>
          <cell r="O24110"/>
          <cell r="P24110" t="str">
            <v>TUCUMANN ENGENHARIA E EMPREENDIMENTOS LTDA</v>
          </cell>
        </row>
        <row r="24111">
          <cell r="D24111" t="str">
            <v>RTV2H34</v>
          </cell>
          <cell r="I24111" t="str">
            <v>Corolla XEi VVT-iE AT 2.0 4P</v>
          </cell>
          <cell r="J24111"/>
          <cell r="O24111"/>
          <cell r="P24111" t="str">
            <v>SUKHA - AUTOMACAO DE MAQUINAS INDUSTRIAIS EIRELI</v>
          </cell>
        </row>
        <row r="24112">
          <cell r="D24112" t="str">
            <v>SIH0G44</v>
          </cell>
          <cell r="I24112" t="str">
            <v>Onix Plus LT MT 1.0 4P</v>
          </cell>
          <cell r="J24112"/>
          <cell r="O24112"/>
          <cell r="P24112" t="str">
            <v>MERCANTE &amp; ROFE DISTRIBUIDORA LTDA</v>
          </cell>
        </row>
        <row r="24113">
          <cell r="D24113" t="str">
            <v>SIM4H41</v>
          </cell>
          <cell r="I24113" t="str">
            <v>Strada CP Endurance Flex 1.4 2P</v>
          </cell>
          <cell r="J24113"/>
          <cell r="O24113"/>
          <cell r="P24113" t="str">
            <v>PROSPER MINERACAO S.A.</v>
          </cell>
        </row>
        <row r="24114">
          <cell r="D24114" t="str">
            <v>EQU6H45</v>
          </cell>
          <cell r="I24114" t="str">
            <v>Saveiro CS Robust 1.6 2P</v>
          </cell>
          <cell r="J24114"/>
          <cell r="O24114"/>
          <cell r="P24114" t="str">
            <v>Pitangueiras Açúcar e Álcool Ltda</v>
          </cell>
        </row>
        <row r="24115">
          <cell r="D24115" t="str">
            <v>ECU6E04</v>
          </cell>
          <cell r="I24115" t="str">
            <v>Saveiro CS Robust 1.6 2P</v>
          </cell>
          <cell r="J24115"/>
          <cell r="O24115"/>
          <cell r="P24115" t="str">
            <v>Pitangueiras Açúcar e Álcool Ltda</v>
          </cell>
        </row>
        <row r="24116">
          <cell r="D24116" t="str">
            <v>RUU6E77</v>
          </cell>
          <cell r="I24116" t="str">
            <v>Strada CP Endurance Flex 1.4 2P</v>
          </cell>
          <cell r="J24116"/>
          <cell r="O24116"/>
          <cell r="P24116" t="str">
            <v>PROSPER MINERACAO S.A.</v>
          </cell>
        </row>
        <row r="24117">
          <cell r="D24117" t="str">
            <v>RTZ0J76</v>
          </cell>
          <cell r="I24117" t="str">
            <v>Strada CP Endurance Flex 1.4 2P</v>
          </cell>
          <cell r="J24117"/>
          <cell r="O24117"/>
          <cell r="P24117" t="str">
            <v>TUCUMANN ENGENHARIA E EMPREENDIMENTOS LTDA</v>
          </cell>
        </row>
        <row r="24118">
          <cell r="D24118" t="str">
            <v>RVB7A15</v>
          </cell>
          <cell r="I24118" t="str">
            <v>Onix LT MT 1.0 4P</v>
          </cell>
          <cell r="J24118"/>
          <cell r="O24118"/>
          <cell r="P24118" t="str">
            <v>HAGANA SEGURANCA LIMITADA.</v>
          </cell>
        </row>
        <row r="24119">
          <cell r="D24119" t="str">
            <v>SJI5C84</v>
          </cell>
          <cell r="I24119" t="str">
            <v>STRADA ENDURANCE CP FLEX 1.3</v>
          </cell>
          <cell r="J24119"/>
          <cell r="O24119"/>
          <cell r="P24119" t="str">
            <v>CAIADO PNEUS LTDA.</v>
          </cell>
        </row>
        <row r="24120">
          <cell r="D24120" t="str">
            <v>RMT3F51</v>
          </cell>
          <cell r="I24120" t="str">
            <v>Gol MPI 1.0 4P</v>
          </cell>
          <cell r="J24120"/>
          <cell r="O24120"/>
          <cell r="P24120" t="str">
            <v>TBFORTE SEGURANCA E TRANSPORTE DE VALORES LTDA.</v>
          </cell>
        </row>
        <row r="24121">
          <cell r="D24121" t="str">
            <v>SHD3C29</v>
          </cell>
          <cell r="I24121" t="str">
            <v>Renegade Longitude T270 Flex 4x2 AT 1.3 4P</v>
          </cell>
          <cell r="J24121"/>
          <cell r="O24121"/>
          <cell r="P24121" t="str">
            <v>LECHLER DO BRASIL S/A</v>
          </cell>
        </row>
        <row r="24122">
          <cell r="D24122" t="str">
            <v>ELF4J72</v>
          </cell>
          <cell r="I24122" t="str">
            <v>Polo MPI Track Flex MT 1.0 4P</v>
          </cell>
          <cell r="J24122"/>
          <cell r="O24122"/>
          <cell r="P24122" t="str">
            <v>CAPPE BRASIL ENGENHARIA LTDA</v>
          </cell>
        </row>
        <row r="24123">
          <cell r="D24123" t="str">
            <v>RNU2C06</v>
          </cell>
          <cell r="I24123" t="str">
            <v>Master Furgão L1H1 8m³ 2.3 2P</v>
          </cell>
          <cell r="J24123"/>
          <cell r="O24123"/>
          <cell r="P24123" t="str">
            <v>M D SOUZA INTERMEDIACOES DE NEGOCIOS LTDA</v>
          </cell>
        </row>
        <row r="24124">
          <cell r="D24124" t="str">
            <v>RUV1G74</v>
          </cell>
          <cell r="I24124" t="str">
            <v>Mobi Like 1.0 4P</v>
          </cell>
          <cell r="J24124"/>
          <cell r="O24124"/>
          <cell r="P24124" t="str">
            <v>JAV INDUSTRIA DE ALIMENTOS LTDA</v>
          </cell>
        </row>
        <row r="24125">
          <cell r="D24125" t="str">
            <v>RUV1G76</v>
          </cell>
          <cell r="I24125" t="str">
            <v>Mobi Like 1.0 4P</v>
          </cell>
          <cell r="J24125"/>
          <cell r="O24125"/>
          <cell r="P24125" t="str">
            <v>JAV INDUSTRIA DE ALIMENTOS LTDA</v>
          </cell>
        </row>
        <row r="24126">
          <cell r="D24126" t="str">
            <v>SHH6J82</v>
          </cell>
          <cell r="I24126" t="str">
            <v>Master Furgão L1H1 8m³ 2.3 2P</v>
          </cell>
          <cell r="J24126"/>
          <cell r="O24126"/>
          <cell r="P24126" t="str">
            <v>BGN NIKIMBA TRANSPORTE LTDA</v>
          </cell>
        </row>
        <row r="24127">
          <cell r="D24127" t="str">
            <v>RUY3D37</v>
          </cell>
          <cell r="I24127" t="str">
            <v>Master Furgão L1H1 8m³ 2.3 2P</v>
          </cell>
          <cell r="J24127"/>
          <cell r="O24127"/>
          <cell r="P24127" t="str">
            <v>BGN NIKIMBA TRANSPORTE LTDA</v>
          </cell>
        </row>
        <row r="24128">
          <cell r="D24128" t="str">
            <v>SHH6J86</v>
          </cell>
          <cell r="I24128" t="str">
            <v>Master Furgão L1H1 8m³ 2.3 2P</v>
          </cell>
          <cell r="J24128"/>
          <cell r="O24128"/>
          <cell r="P24128" t="str">
            <v>BGN NIKIMBA TRANSPORTE LTDA</v>
          </cell>
        </row>
        <row r="24129">
          <cell r="D24129" t="str">
            <v>RFO1C56</v>
          </cell>
          <cell r="I24129" t="str">
            <v>Master Furgão L1H1 8m³ 2.3 2P</v>
          </cell>
          <cell r="J24129"/>
          <cell r="O24129"/>
          <cell r="P24129" t="str">
            <v>MURICI TRANSPORTES E LOGISTICA LTDA</v>
          </cell>
        </row>
        <row r="24130">
          <cell r="D24130" t="str">
            <v>RFO4H97</v>
          </cell>
          <cell r="I24130" t="str">
            <v>Master Furgão L1H1 8m³ 2.3 2P</v>
          </cell>
          <cell r="J24130"/>
          <cell r="O24130"/>
          <cell r="P24130" t="str">
            <v>MURICI TRANSPORTES E LOGISTICA LTDA</v>
          </cell>
        </row>
        <row r="24131">
          <cell r="D24131" t="str">
            <v>RUO6B63</v>
          </cell>
          <cell r="I24131" t="str">
            <v>Master Furgão L1H1 8m³ 2.3 2P</v>
          </cell>
          <cell r="J24131"/>
          <cell r="O24131"/>
          <cell r="P24131" t="str">
            <v>MURICI TRANSPORTES E LOGISTICA LTDA</v>
          </cell>
        </row>
        <row r="24132">
          <cell r="D24132" t="str">
            <v>SHJ0B91</v>
          </cell>
          <cell r="I24132" t="str">
            <v>Master Furgão L1H1 8m³ 2.3 2P</v>
          </cell>
          <cell r="J24132"/>
          <cell r="O24132"/>
          <cell r="P24132" t="str">
            <v>BGN NIKIMBA TRANSPORTE LTDA</v>
          </cell>
        </row>
        <row r="24133">
          <cell r="D24133" t="str">
            <v>SHI6I71</v>
          </cell>
          <cell r="I24133" t="str">
            <v>Master Furgão L1H1 8m³ 2.3 2P</v>
          </cell>
          <cell r="J24133"/>
          <cell r="O24133"/>
          <cell r="P24133" t="str">
            <v>BGN NIKIMBA TRANSPORTE LTDA</v>
          </cell>
        </row>
        <row r="24134">
          <cell r="D24134" t="str">
            <v>RMJ6B30</v>
          </cell>
          <cell r="I24134" t="str">
            <v>Master Furgão L1H1 8m³ 2.3 2P</v>
          </cell>
          <cell r="J24134"/>
          <cell r="O24134"/>
          <cell r="P24134" t="str">
            <v>Bld Logística</v>
          </cell>
        </row>
        <row r="24135">
          <cell r="D24135" t="str">
            <v>SYJ3G92</v>
          </cell>
          <cell r="I24135" t="str">
            <v>Toro Freedom Turbo Flex AT 4x2 1.3 4P</v>
          </cell>
          <cell r="J24135"/>
          <cell r="O24135"/>
          <cell r="P24135" t="str">
            <v>LALLEMAND SOLUCOES BIOLOGICAS LTDA</v>
          </cell>
        </row>
        <row r="24136">
          <cell r="D24136" t="str">
            <v>EXW1E66</v>
          </cell>
          <cell r="I24136" t="str">
            <v>Voyage MPI 1.0 4P</v>
          </cell>
          <cell r="J24136"/>
          <cell r="O24136"/>
          <cell r="P24136" t="str">
            <v>CAIADO PNEUS LTDA.</v>
          </cell>
        </row>
        <row r="24137">
          <cell r="D24137" t="str">
            <v>RFU2F22</v>
          </cell>
          <cell r="I24137" t="str">
            <v>Master Furgão L1H1 8m³ 2.3 2P</v>
          </cell>
          <cell r="J24137"/>
          <cell r="O24137"/>
          <cell r="P24137" t="str">
            <v>ANDRE LUIZ NEVES DA COSTA</v>
          </cell>
        </row>
        <row r="24138">
          <cell r="D24138" t="str">
            <v>RTC6D27</v>
          </cell>
          <cell r="I24138" t="str">
            <v>S10 CD LS MT 4x4 2.8 4P</v>
          </cell>
          <cell r="J24138"/>
          <cell r="O24138"/>
          <cell r="P24138" t="str">
            <v>Santa Colomba</v>
          </cell>
        </row>
        <row r="24139">
          <cell r="D24139" t="str">
            <v>RVF9I54</v>
          </cell>
          <cell r="I24139" t="str">
            <v>Duster Oroch Pro SCe MT 1.6 4P</v>
          </cell>
          <cell r="J24139"/>
          <cell r="O24139"/>
          <cell r="P24139" t="str">
            <v>Santa Colomba</v>
          </cell>
        </row>
        <row r="24140">
          <cell r="D24140" t="str">
            <v>SYL3J46</v>
          </cell>
          <cell r="I24140" t="str">
            <v>HB20 COMFORT PLUS FLEX 1.0</v>
          </cell>
          <cell r="J24140"/>
          <cell r="O24140"/>
          <cell r="P24140" t="str">
            <v>S.I.N. Implant System Ltda</v>
          </cell>
        </row>
        <row r="24141">
          <cell r="D24141" t="str">
            <v>RMV7D75</v>
          </cell>
          <cell r="I24141" t="str">
            <v>Mobi Like 1.0 4P</v>
          </cell>
          <cell r="J24141"/>
          <cell r="O24141"/>
          <cell r="P24141" t="str">
            <v>RINA BRASIL SERVICOS TECNICOS LTDA.</v>
          </cell>
        </row>
        <row r="24142">
          <cell r="D24142" t="str">
            <v>RTW2F89</v>
          </cell>
          <cell r="I24142" t="str">
            <v>Strada CP Endurance Flex 1.4 2P</v>
          </cell>
          <cell r="J24142"/>
          <cell r="O24142"/>
          <cell r="P24142" t="str">
            <v>TRACAN MAQUINAS E SISTEMAS PARA AGRICULTURA LTDA</v>
          </cell>
        </row>
        <row r="24143">
          <cell r="D24143" t="str">
            <v>RFP7D95</v>
          </cell>
          <cell r="I24143" t="str">
            <v>Master Furgão L1H1 8m³ 2.3 2P</v>
          </cell>
          <cell r="J24143"/>
          <cell r="O24143"/>
          <cell r="P24143" t="str">
            <v>Bld Logística</v>
          </cell>
        </row>
        <row r="24144">
          <cell r="D24144" t="str">
            <v>RFP7D88</v>
          </cell>
          <cell r="I24144" t="str">
            <v>Master Furgão L1H1 8m³ 2.3 2P</v>
          </cell>
          <cell r="J24144"/>
          <cell r="O24144"/>
          <cell r="P24144" t="str">
            <v>MURICI TRANSPORTES E LOGISTICA LTDA</v>
          </cell>
        </row>
        <row r="24145">
          <cell r="D24145" t="str">
            <v>RFN1C78</v>
          </cell>
          <cell r="I24145" t="str">
            <v>Master Furgão L1H1 8m³ 2.3 2P</v>
          </cell>
          <cell r="J24145"/>
          <cell r="O24145"/>
          <cell r="P24145" t="str">
            <v>MURICI TRANSPORTES E LOGISTICA LTDA</v>
          </cell>
        </row>
        <row r="24146">
          <cell r="D24146" t="str">
            <v>RNL3D27</v>
          </cell>
          <cell r="I24146" t="str">
            <v>L200 Triton Sport GL 4x4 MT 2.4 4P</v>
          </cell>
          <cell r="J24146"/>
          <cell r="O24146"/>
          <cell r="P24146" t="str">
            <v>Stte- Serv.Técnicos de Tel. E Empreendimentos Ltda</v>
          </cell>
        </row>
        <row r="24147">
          <cell r="D24147" t="str">
            <v>RMJ6B32</v>
          </cell>
          <cell r="I24147" t="str">
            <v>Master Furgão L1H1 8m³ 2.3 2P</v>
          </cell>
          <cell r="J24147"/>
          <cell r="O24147"/>
          <cell r="P24147" t="str">
            <v>Bld Logística</v>
          </cell>
        </row>
        <row r="24148">
          <cell r="D24148" t="str">
            <v>RMJ6B29</v>
          </cell>
          <cell r="I24148" t="str">
            <v>Master Furgão L1H1 8m³ 2.3 2P</v>
          </cell>
          <cell r="J24148"/>
          <cell r="O24148"/>
          <cell r="P24148" t="str">
            <v>Bld Logística</v>
          </cell>
        </row>
        <row r="24149">
          <cell r="D24149" t="str">
            <v>RFU0E04</v>
          </cell>
          <cell r="I24149" t="str">
            <v>Master Furgão L1H1 8m³ 2.3 2P</v>
          </cell>
          <cell r="J24149"/>
          <cell r="O24149"/>
          <cell r="P24149" t="str">
            <v>MURICI TRANSPORTES E LOGISTICA LTDA</v>
          </cell>
        </row>
        <row r="24150">
          <cell r="D24150" t="str">
            <v>RFM2D48</v>
          </cell>
          <cell r="I24150" t="str">
            <v>Master Furgão L1H1 8m³ 2.3 2P</v>
          </cell>
          <cell r="J24150"/>
          <cell r="O24150"/>
          <cell r="P24150" t="str">
            <v>MURICI TRANSPORTES E LOGISTICA LTDA</v>
          </cell>
        </row>
        <row r="24151">
          <cell r="D24151" t="str">
            <v>SIB1H60</v>
          </cell>
          <cell r="I24151" t="str">
            <v>Fiorino Endurance Evo 1.4 2P</v>
          </cell>
          <cell r="J24151"/>
          <cell r="O24151"/>
          <cell r="P24151" t="str">
            <v>LIFETRONIK MEDICAL IMPORTADORA E EXPORTADORA LTDA</v>
          </cell>
        </row>
        <row r="24152">
          <cell r="D24152" t="str">
            <v>RUW7J22</v>
          </cell>
          <cell r="I24152" t="str">
            <v>Mobi Like 1.0 4P</v>
          </cell>
          <cell r="J24152"/>
          <cell r="O24152"/>
          <cell r="P24152" t="str">
            <v>SANDERO INDUSTRIA E COMERCIO DE PRODUTOS QUIMICOS LTDA</v>
          </cell>
        </row>
        <row r="24153">
          <cell r="D24153" t="str">
            <v>RUC9A45</v>
          </cell>
          <cell r="I24153" t="str">
            <v>L200 Triton Sport GLS 4x4 AT 2.4 4P</v>
          </cell>
          <cell r="J24153"/>
          <cell r="O24153"/>
          <cell r="P24153" t="str">
            <v>Santa Colomba</v>
          </cell>
        </row>
        <row r="24154">
          <cell r="D24154" t="str">
            <v>RTZ0E53</v>
          </cell>
          <cell r="I24154" t="str">
            <v>Mobi Like 1.0 4P</v>
          </cell>
          <cell r="J24154"/>
          <cell r="O24154"/>
          <cell r="P24154" t="str">
            <v>Bsb Lux Engenharia Ltda</v>
          </cell>
        </row>
        <row r="24155">
          <cell r="D24155" t="str">
            <v>RFU2E60</v>
          </cell>
          <cell r="I24155" t="str">
            <v>Master Furgão L1H1 8m³ 2.3 2P</v>
          </cell>
          <cell r="J24155"/>
          <cell r="O24155"/>
          <cell r="P24155" t="str">
            <v>MURICI TRANSPORTES E LOGISTICA LTDA</v>
          </cell>
        </row>
        <row r="24156">
          <cell r="D24156" t="str">
            <v>RVU8J23</v>
          </cell>
          <cell r="I24156" t="str">
            <v>Onix Plus Turbo LTZ MT 1.0 4P</v>
          </cell>
          <cell r="J24156"/>
          <cell r="O24156"/>
          <cell r="P24156" t="str">
            <v>Proguarda Vigilancia E Seguranca Ltda.</v>
          </cell>
        </row>
        <row r="24157">
          <cell r="D24157" t="str">
            <v>EEM2I72</v>
          </cell>
          <cell r="I24157" t="str">
            <v>Saveiro CS Robust 1.6 2P</v>
          </cell>
          <cell r="J24157"/>
          <cell r="O24157"/>
          <cell r="P24157" t="str">
            <v>TEREOS ACUCAR E ENERGIA BRASIL S.A.</v>
          </cell>
        </row>
        <row r="24158">
          <cell r="D24158" t="str">
            <v>RNX0D93</v>
          </cell>
          <cell r="I24158" t="str">
            <v>Toro Freedom Turbo Flex AT 4x2 1.3 4P</v>
          </cell>
          <cell r="J24158"/>
          <cell r="O24158"/>
          <cell r="P24158" t="str">
            <v>COOPERATIVA AGRICOLA MISTA DE ADAMANTINA</v>
          </cell>
        </row>
        <row r="24159">
          <cell r="D24159" t="str">
            <v>RTD1J82</v>
          </cell>
          <cell r="I24159" t="str">
            <v>Strada CP Freedom Flex 1.3 2P</v>
          </cell>
          <cell r="J24159"/>
          <cell r="O24159"/>
          <cell r="P24159" t="str">
            <v>Freitag Laboratorios Ltda</v>
          </cell>
        </row>
        <row r="24160">
          <cell r="D24160" t="str">
            <v>RUF8D94</v>
          </cell>
          <cell r="I24160" t="str">
            <v>Strada CP Endurance Flex 1.4 2P</v>
          </cell>
          <cell r="J24160"/>
          <cell r="O24160"/>
          <cell r="P24160" t="str">
            <v>Freitag Laboratorios Ltda</v>
          </cell>
        </row>
        <row r="24161">
          <cell r="D24161" t="str">
            <v>RUU8J79</v>
          </cell>
          <cell r="I24161" t="str">
            <v>Onix Plus LT MT 1.0 4P</v>
          </cell>
          <cell r="J24161"/>
          <cell r="O24161"/>
          <cell r="P24161" t="str">
            <v>Reptec Equipamentos de Segurança E Uniformes Ltda.</v>
          </cell>
        </row>
        <row r="24162">
          <cell r="D24162" t="str">
            <v>RNJ9D36</v>
          </cell>
          <cell r="I24162" t="str">
            <v>Master Furgão L1H1 8m³ 2.3 2P</v>
          </cell>
          <cell r="J24162"/>
          <cell r="O24162"/>
          <cell r="P24162" t="str">
            <v>ON TIME EXPRESS LOGISTICA E TRANSPORTES S.A.</v>
          </cell>
        </row>
        <row r="24163">
          <cell r="D24163" t="str">
            <v>RMJ6B34</v>
          </cell>
          <cell r="I24163" t="str">
            <v>Master Furgão L1H1 8m³ 2.3 2P</v>
          </cell>
          <cell r="J24163"/>
          <cell r="O24163"/>
          <cell r="P24163" t="str">
            <v>Bld Logística</v>
          </cell>
        </row>
        <row r="24164">
          <cell r="D24164" t="str">
            <v>RNL3D31</v>
          </cell>
          <cell r="I24164" t="str">
            <v>L200 Triton Sport GL 4x4 MT 2.4 4P</v>
          </cell>
          <cell r="J24164"/>
          <cell r="O24164"/>
          <cell r="P24164" t="str">
            <v>Stte- Serv.Técnicos de Tel. E Empreendimentos Ltda</v>
          </cell>
        </row>
        <row r="24165">
          <cell r="D24165" t="str">
            <v>RMT5G32</v>
          </cell>
          <cell r="I24165" t="str">
            <v>Voyage MPI 1.0 4P</v>
          </cell>
          <cell r="J24165"/>
          <cell r="O24165"/>
          <cell r="P24165" t="str">
            <v>MMFOODS PANIFICACAO LTDA</v>
          </cell>
        </row>
        <row r="24166">
          <cell r="D24166" t="str">
            <v>GEK4J07</v>
          </cell>
          <cell r="I24166" t="str">
            <v>T-Cross Highline 250 TSI AT 1.4 4P</v>
          </cell>
          <cell r="J24166"/>
          <cell r="O24166"/>
          <cell r="P24166" t="str">
            <v>LIBERDADE SEGURANÇA E VIGILANCIA LTDA</v>
          </cell>
        </row>
        <row r="24167">
          <cell r="D24167" t="str">
            <v>RNX6A23</v>
          </cell>
          <cell r="I24167" t="str">
            <v>T-Cross Comfortline 200 TSI AT 1.0 4P</v>
          </cell>
          <cell r="J24167"/>
          <cell r="O24167"/>
          <cell r="P24167" t="str">
            <v>AEGEA SANEAMENTO E PARTICIPACOES S.A.</v>
          </cell>
        </row>
        <row r="24168">
          <cell r="D24168" t="str">
            <v>SIB2D06</v>
          </cell>
          <cell r="I24168" t="str">
            <v>Strada CP Endurance Flex 1.4 2P</v>
          </cell>
          <cell r="J24168"/>
          <cell r="O24168"/>
          <cell r="P24168" t="str">
            <v>Casa do Adubo Ltda</v>
          </cell>
        </row>
        <row r="24169">
          <cell r="D24169" t="str">
            <v>RNQ2D01</v>
          </cell>
          <cell r="I24169" t="str">
            <v>Argo Flex 1.0 4P</v>
          </cell>
          <cell r="J24169"/>
          <cell r="O24169"/>
          <cell r="P24169" t="str">
            <v>DIMED S/A Distribuidora de Medicamentos</v>
          </cell>
        </row>
        <row r="24170">
          <cell r="D24170" t="str">
            <v>SYJ3H47</v>
          </cell>
          <cell r="I24170" t="str">
            <v>Toro Volcano Turbo Diesel AT 4X4 2.0 4P</v>
          </cell>
          <cell r="J24170"/>
          <cell r="O24170"/>
          <cell r="P24170" t="str">
            <v>LALLEMAND SOLUCOES BIOLOGICAS LTDA</v>
          </cell>
        </row>
        <row r="24171">
          <cell r="D24171" t="str">
            <v>RNO8C02</v>
          </cell>
          <cell r="I24171" t="str">
            <v>Corolla XEi VVT-iE AT 2.0 4P</v>
          </cell>
          <cell r="J24171"/>
          <cell r="O24171"/>
          <cell r="P24171" t="str">
            <v>BELLO ALIMENTOS LTDA</v>
          </cell>
        </row>
        <row r="24172">
          <cell r="D24172" t="str">
            <v>SHP7G17</v>
          </cell>
          <cell r="I24172" t="str">
            <v>Argo Flex 1.0 4P</v>
          </cell>
          <cell r="J24172"/>
          <cell r="O24172"/>
          <cell r="P24172" t="str">
            <v>Pitangueiras Açúcar e Álcool Ltda</v>
          </cell>
        </row>
        <row r="24173">
          <cell r="D24173" t="str">
            <v>RVC1F71</v>
          </cell>
          <cell r="I24173" t="str">
            <v>Onix LT MT 1.0 4P</v>
          </cell>
          <cell r="J24173"/>
          <cell r="O24173"/>
          <cell r="P24173" t="str">
            <v>FLORESTAL BIOFLOR S.A</v>
          </cell>
        </row>
        <row r="24174">
          <cell r="D24174" t="str">
            <v>RFS9I91</v>
          </cell>
          <cell r="I24174" t="str">
            <v>KANGOO Z.E. MAXI 2 Lugares 1.6 2P</v>
          </cell>
          <cell r="J24174"/>
          <cell r="O24174"/>
          <cell r="P24174" t="str">
            <v>J M TRANSPORTES E DISTRIBUICAO LTDA</v>
          </cell>
        </row>
        <row r="24175">
          <cell r="D24175" t="str">
            <v>SHE0B11</v>
          </cell>
          <cell r="I24175" t="str">
            <v>Onix Plus LT MT 1.0 4P</v>
          </cell>
          <cell r="J24175"/>
          <cell r="O24175"/>
          <cell r="P24175" t="str">
            <v>Sunset Vigilancia e Seguranca Ltda</v>
          </cell>
        </row>
        <row r="24176">
          <cell r="D24176" t="str">
            <v>RTH0C40</v>
          </cell>
          <cell r="I24176" t="str">
            <v>Logan Zen MT SCe 1.6 4P</v>
          </cell>
          <cell r="J24176"/>
          <cell r="O24176"/>
          <cell r="P24176" t="str">
            <v>PRODUTORA DE OVOS JOSIDITH - EIRELI</v>
          </cell>
        </row>
        <row r="24177">
          <cell r="D24177" t="str">
            <v>RMT5G34</v>
          </cell>
          <cell r="I24177" t="str">
            <v>Saveiro CS Robust 1.6 2P</v>
          </cell>
          <cell r="J24177"/>
          <cell r="O24177"/>
          <cell r="P24177" t="str">
            <v>AZEVEDO TINTAS E EQUIPAMENTOS LTDA</v>
          </cell>
        </row>
        <row r="24178">
          <cell r="D24178" t="str">
            <v>RFN3F97</v>
          </cell>
          <cell r="I24178" t="str">
            <v>Master Furgão L1H1 8m³ 2.3 2P</v>
          </cell>
          <cell r="J24178"/>
          <cell r="O24178"/>
          <cell r="P24178" t="str">
            <v>MURICI TRANSPORTES E LOGISTICA LTDA</v>
          </cell>
        </row>
        <row r="24179">
          <cell r="D24179" t="str">
            <v>RFM2C09</v>
          </cell>
          <cell r="I24179" t="str">
            <v>Master Furgão L1H1 8m³ 2.3 2P</v>
          </cell>
          <cell r="J24179"/>
          <cell r="O24179"/>
          <cell r="P24179" t="str">
            <v>MURICI TRANSPORTES E LOGISTICA LTDA</v>
          </cell>
        </row>
        <row r="24180">
          <cell r="D24180" t="str">
            <v>RFM2C73</v>
          </cell>
          <cell r="I24180" t="str">
            <v>Master Furgão L1H1 8m³ 2.3 2P</v>
          </cell>
          <cell r="J24180"/>
          <cell r="O24180"/>
          <cell r="P24180" t="str">
            <v>MURICI TRANSPORTES E LOGISTICA LTDA</v>
          </cell>
        </row>
        <row r="24181">
          <cell r="D24181" t="str">
            <v>RNZ5C88</v>
          </cell>
          <cell r="I24181" t="str">
            <v>Taos Comfortline 250 TSI AT 1.4 4P</v>
          </cell>
          <cell r="J24181"/>
          <cell r="O24181"/>
          <cell r="P24181" t="str">
            <v xml:space="preserve">Elizabeth Correia da Fonseca da Silva  </v>
          </cell>
        </row>
        <row r="24182">
          <cell r="D24182" t="str">
            <v>FBS8E35</v>
          </cell>
          <cell r="I24182" t="str">
            <v>T-Cross Highline 250 TSI AT 1.4 4P</v>
          </cell>
          <cell r="J24182"/>
          <cell r="O24182"/>
          <cell r="P24182" t="str">
            <v>DIFFUCAP-CHEMOBRAS QUIMICA E FARMACEUTICA LTDA</v>
          </cell>
        </row>
        <row r="24183">
          <cell r="D24183" t="str">
            <v>RTH0C42</v>
          </cell>
          <cell r="I24183" t="str">
            <v>Logan Zen MT SCe 1.6 4P</v>
          </cell>
          <cell r="J24183"/>
          <cell r="O24183"/>
          <cell r="P24183" t="str">
            <v>MARUTANI ALIMENTOS - EIRELI</v>
          </cell>
        </row>
        <row r="24184">
          <cell r="D24184" t="str">
            <v>SYK9H01</v>
          </cell>
          <cell r="I24184" t="str">
            <v>Toro Freedom Turbo Flex AT 4x2 1.3 4P</v>
          </cell>
          <cell r="J24184"/>
          <cell r="O24184"/>
          <cell r="P24184" t="str">
            <v>LALLEMAND SOLUCOES BIOLOGICAS LTDA</v>
          </cell>
        </row>
        <row r="24185">
          <cell r="D24185" t="str">
            <v>SHV8D84</v>
          </cell>
          <cell r="I24185" t="str">
            <v>Tracker Premier AT Turbo 1.2 4P</v>
          </cell>
          <cell r="J24185"/>
          <cell r="O24185"/>
          <cell r="P24185" t="str">
            <v>EVEO S.A.</v>
          </cell>
        </row>
        <row r="24186">
          <cell r="D24186" t="str">
            <v>SYK5D44</v>
          </cell>
          <cell r="I24186" t="str">
            <v>Toro Freedom Turbo Flex AT 4x2 1.3 4P</v>
          </cell>
          <cell r="J24186"/>
          <cell r="O24186"/>
          <cell r="P24186" t="str">
            <v>LALLEMAND SOLUCOES BIOLOGICAS LTDA</v>
          </cell>
        </row>
        <row r="24187">
          <cell r="D24187" t="str">
            <v>SIY9D65</v>
          </cell>
          <cell r="I24187" t="str">
            <v>Tracker Premier AT Turbo 1.2 4P</v>
          </cell>
          <cell r="J24187"/>
          <cell r="O24187"/>
          <cell r="P24187" t="str">
            <v>EVEO S.A.</v>
          </cell>
        </row>
        <row r="24188">
          <cell r="D24188" t="str">
            <v>RTR3D59</v>
          </cell>
          <cell r="I24188" t="str">
            <v>Fiorino Endurance Evo 1.4 2P</v>
          </cell>
          <cell r="J24188"/>
          <cell r="O24188"/>
          <cell r="P24188" t="str">
            <v xml:space="preserve">Souza Cruz Ltda </v>
          </cell>
        </row>
        <row r="24189">
          <cell r="D24189" t="str">
            <v>RUQ7A63</v>
          </cell>
          <cell r="I24189" t="str">
            <v>Kicks Sense AT 1.6 4P</v>
          </cell>
          <cell r="J24189"/>
          <cell r="O24189"/>
          <cell r="P24189" t="str">
            <v>Amdocs Brasil Ltda</v>
          </cell>
        </row>
        <row r="24190">
          <cell r="D24190" t="str">
            <v>RUR9C16</v>
          </cell>
          <cell r="I24190" t="str">
            <v>HB20S Platinum TGDI AT 1.0 4P</v>
          </cell>
          <cell r="J24190"/>
          <cell r="O24190"/>
          <cell r="P24190" t="str">
            <v>LECHLER DO BRASIL S/A</v>
          </cell>
        </row>
        <row r="24191">
          <cell r="D24191" t="str">
            <v>RUW0H83</v>
          </cell>
          <cell r="I24191" t="str">
            <v>Onix Plus Turbo LTZ MT 1.0 4P</v>
          </cell>
          <cell r="J24191"/>
          <cell r="O24191"/>
          <cell r="P24191" t="str">
            <v>LECHLER DO BRASIL S/A</v>
          </cell>
        </row>
        <row r="24192">
          <cell r="D24192" t="str">
            <v>ELJ3F72</v>
          </cell>
          <cell r="I24192" t="str">
            <v>Saveiro CS Robust 1.6 2P</v>
          </cell>
          <cell r="J24192"/>
          <cell r="O24192"/>
          <cell r="P24192" t="str">
            <v>Conterp Servicos Tecnicos Ltda</v>
          </cell>
        </row>
        <row r="24193">
          <cell r="D24193" t="str">
            <v>SIG9A22</v>
          </cell>
          <cell r="I24193" t="str">
            <v>Logan Zen SCe 1.0 4P</v>
          </cell>
          <cell r="J24193"/>
          <cell r="O24193"/>
          <cell r="P24193" t="str">
            <v>DIFFUCAP-CHEMOBRAS QUIMICA E FARMACEUTICA LTDA</v>
          </cell>
        </row>
        <row r="24194">
          <cell r="D24194" t="str">
            <v>GDD4I72</v>
          </cell>
          <cell r="I24194" t="str">
            <v>Nivus Highline 200 TSI AT 1.0 4P</v>
          </cell>
          <cell r="J24194"/>
          <cell r="O24194"/>
          <cell r="P24194" t="str">
            <v>JLG Latino Americana Ltda.</v>
          </cell>
        </row>
        <row r="24195">
          <cell r="D24195" t="str">
            <v>RTZ0F91</v>
          </cell>
          <cell r="I24195" t="str">
            <v>Mobi Like 1.0 4P</v>
          </cell>
          <cell r="J24195"/>
          <cell r="O24195"/>
          <cell r="P24195" t="str">
            <v>MUNDO DIESEL PECAS E SERVICOS PARA VEICULOS LIMITADA</v>
          </cell>
        </row>
        <row r="24196">
          <cell r="D24196" t="str">
            <v>RTG7B12</v>
          </cell>
          <cell r="I24196" t="str">
            <v>Gol MPI MT 1.6 4P</v>
          </cell>
          <cell r="J24196"/>
          <cell r="O24196"/>
          <cell r="P24196" t="str">
            <v>TRACAN MAQUINAS E SISTEMAS PARA AGRICULTURA LTDA</v>
          </cell>
        </row>
        <row r="24197">
          <cell r="D24197" t="str">
            <v>SYL1J16</v>
          </cell>
          <cell r="I24197" t="str">
            <v>Toro Freedom Turbo Flex AT 4x2 1.3 4P</v>
          </cell>
          <cell r="J24197"/>
          <cell r="O24197"/>
          <cell r="P24197" t="str">
            <v>LALLEMAND SOLUCOES BIOLOGICAS LTDA</v>
          </cell>
        </row>
        <row r="24198">
          <cell r="D24198" t="str">
            <v>SYK9H02</v>
          </cell>
          <cell r="I24198" t="str">
            <v>Toro Freedom Turbo Flex AT 4x2 1.3 4P</v>
          </cell>
          <cell r="J24198"/>
          <cell r="O24198"/>
          <cell r="P24198" t="str">
            <v>LALLEMAND SOLUCOES BIOLOGICAS LTDA</v>
          </cell>
        </row>
        <row r="24199">
          <cell r="D24199" t="str">
            <v>RUS5D35</v>
          </cell>
          <cell r="I24199" t="str">
            <v>Onix LT MT 1.0 4P</v>
          </cell>
          <cell r="J24199"/>
          <cell r="O24199"/>
          <cell r="P24199" t="str">
            <v>GC SOUTH AMERICA COM. DE PROD. DENTAIS</v>
          </cell>
        </row>
        <row r="24200">
          <cell r="D24200" t="str">
            <v>RUV6H40</v>
          </cell>
          <cell r="I24200" t="str">
            <v>Onix Plus Turbo LTZ AT 1.0 4P</v>
          </cell>
          <cell r="J24200"/>
          <cell r="O24200"/>
          <cell r="P24200" t="str">
            <v>ADUFERTIL FERTILIZANTES LTDA.</v>
          </cell>
        </row>
        <row r="24201">
          <cell r="D24201" t="str">
            <v>RMM9D96</v>
          </cell>
          <cell r="I24201" t="str">
            <v>Master Furgão L1H1 8m³ 2.3 2P</v>
          </cell>
          <cell r="J24201"/>
          <cell r="O24201"/>
          <cell r="P24201" t="str">
            <v>ANDRE LUIZ NEVES DA COSTA</v>
          </cell>
        </row>
        <row r="24202">
          <cell r="D24202" t="str">
            <v>RUL2F30</v>
          </cell>
          <cell r="I24202" t="str">
            <v>Fiorino Endurance Evo 1.4 2P</v>
          </cell>
          <cell r="J24202"/>
          <cell r="O24202"/>
          <cell r="P24202" t="str">
            <v>JAV INDUSTRIA DE ALIMENTOS LTDA</v>
          </cell>
        </row>
        <row r="24203">
          <cell r="D24203" t="str">
            <v>RVO8F16</v>
          </cell>
          <cell r="I24203" t="str">
            <v>Onix Plus Turbo LTZ MT 1.0 4P</v>
          </cell>
          <cell r="J24203"/>
          <cell r="O24203"/>
          <cell r="P24203" t="str">
            <v>CYRO CAVALCANTI AUTO PECAS LTDA</v>
          </cell>
        </row>
        <row r="24204">
          <cell r="D24204" t="str">
            <v>RUU6E78</v>
          </cell>
          <cell r="I24204" t="str">
            <v>Strada CP Endurance Flex 1.4 2P</v>
          </cell>
          <cell r="J24204"/>
          <cell r="O24204"/>
          <cell r="P24204" t="str">
            <v>PROSPER MINERACAO S.A.</v>
          </cell>
        </row>
        <row r="24205">
          <cell r="D24205" t="str">
            <v>RUQ5B56</v>
          </cell>
          <cell r="I24205" t="str">
            <v>Master Furgão L1H1 8m³ 2.3 2P</v>
          </cell>
          <cell r="J24205"/>
          <cell r="O24205"/>
          <cell r="P24205" t="str">
            <v>MURICI TRANSPORTES E LOGISTICA LTDA</v>
          </cell>
        </row>
        <row r="24206">
          <cell r="D24206" t="str">
            <v>RNJ9D43</v>
          </cell>
          <cell r="I24206" t="str">
            <v>Master Furgão L1H1 8m³ 2.3 2P</v>
          </cell>
          <cell r="J24206"/>
          <cell r="O24206"/>
          <cell r="P24206" t="str">
            <v>ON TIME EXPRESS LOGISTICA E TRANSPORTES S.A.</v>
          </cell>
        </row>
        <row r="24207">
          <cell r="D24207" t="str">
            <v>RFM2C92</v>
          </cell>
          <cell r="I24207" t="str">
            <v>Master Furgão L1H1 8m³ 2.3 2P</v>
          </cell>
          <cell r="J24207"/>
          <cell r="O24207"/>
          <cell r="P24207" t="str">
            <v>MURICI TRANSPORTES E LOGISTICA LTDA</v>
          </cell>
        </row>
        <row r="24208">
          <cell r="D24208" t="str">
            <v>RUO5A01</v>
          </cell>
          <cell r="I24208" t="str">
            <v>Cronos Drive 1.3 4P</v>
          </cell>
          <cell r="J24208"/>
          <cell r="O24208"/>
          <cell r="P24208" t="str">
            <v>Glauco Vargas Nogueira</v>
          </cell>
        </row>
        <row r="24209">
          <cell r="D24209" t="str">
            <v>RNT7E31</v>
          </cell>
          <cell r="I24209" t="str">
            <v>Virtus MSI MT 1.6 4P</v>
          </cell>
          <cell r="J24209"/>
          <cell r="O24209"/>
          <cell r="P24209" t="str">
            <v>Pedro Paulo Baez Favoreto</v>
          </cell>
        </row>
        <row r="24210">
          <cell r="D24210" t="str">
            <v>RVJ6G96</v>
          </cell>
          <cell r="I24210" t="str">
            <v>Duster Oroch Pro SCe MT 1.6 4P</v>
          </cell>
          <cell r="J24210"/>
          <cell r="O24210"/>
          <cell r="P24210" t="str">
            <v>NORDEX ENERGY BRASIL COM E IND EQ LTDA</v>
          </cell>
        </row>
        <row r="24211">
          <cell r="D24211" t="str">
            <v>SJC3D09</v>
          </cell>
          <cell r="I24211" t="str">
            <v>Fastback Impetus Turbo Flex AT 1.0 4P</v>
          </cell>
          <cell r="J24211"/>
          <cell r="O24211"/>
          <cell r="P24211" t="str">
            <v>EVEO S.A.</v>
          </cell>
        </row>
        <row r="24212">
          <cell r="D24212" t="str">
            <v>SYO6C12</v>
          </cell>
          <cell r="I24212" t="str">
            <v>Strada CD Freedom Flex 1.3 4P</v>
          </cell>
          <cell r="J24212"/>
          <cell r="O24212"/>
          <cell r="P24212" t="str">
            <v>LALLEMAND SOLUCOES BIOLOGICAS LTDA</v>
          </cell>
        </row>
        <row r="24213">
          <cell r="D24213" t="str">
            <v>SYO6C05</v>
          </cell>
          <cell r="I24213" t="str">
            <v>Strada CD Freedom Flex 1.3 4P</v>
          </cell>
          <cell r="J24213"/>
          <cell r="O24213"/>
          <cell r="P24213" t="str">
            <v>LALLEMAND SOLUCOES BIOLOGICAS LTDA</v>
          </cell>
        </row>
        <row r="24214">
          <cell r="D24214" t="str">
            <v>RVU8I12</v>
          </cell>
          <cell r="I24214" t="str">
            <v>Compass Longitude Turbo Flex AT 1.3 4P</v>
          </cell>
          <cell r="J24214"/>
          <cell r="O24214"/>
          <cell r="P24214" t="str">
            <v>ALLNEX QUIMICA BRASIL LTDA</v>
          </cell>
        </row>
        <row r="24215">
          <cell r="D24215" t="str">
            <v>RUS0E49</v>
          </cell>
          <cell r="I24215" t="str">
            <v>Strada CP Endurance Flex 1.4 2P</v>
          </cell>
          <cell r="J24215"/>
          <cell r="O24215"/>
          <cell r="P24215" t="str">
            <v>ADUFERTIL FERTILIZANTES LTDA.</v>
          </cell>
        </row>
        <row r="24216">
          <cell r="D24216" t="str">
            <v>RTL9I62</v>
          </cell>
          <cell r="I24216" t="str">
            <v>HB20S Vision 1.0 4P</v>
          </cell>
          <cell r="J24216"/>
          <cell r="O24216"/>
          <cell r="P24216" t="str">
            <v>INTEROZONE DO BRASIL LTDA</v>
          </cell>
        </row>
        <row r="24217">
          <cell r="D24217" t="str">
            <v>RNL3D34</v>
          </cell>
          <cell r="I24217" t="str">
            <v>L200 Triton Sport GL 4x4 MT 2.4 4P</v>
          </cell>
          <cell r="J24217"/>
          <cell r="O24217"/>
          <cell r="P24217" t="str">
            <v>Stte- Serv.Técnicos de Tel. E Empreendimentos Ltda</v>
          </cell>
        </row>
        <row r="24218">
          <cell r="D24218" t="str">
            <v>RNX9B16</v>
          </cell>
          <cell r="I24218" t="str">
            <v>Strada CD Volcano Flex 1.3 4P</v>
          </cell>
          <cell r="J24218"/>
          <cell r="O24218"/>
          <cell r="P24218" t="str">
            <v>MX TECNOLOGIA E SUPRIMENTOS DE INFORMATICA</v>
          </cell>
        </row>
        <row r="24219">
          <cell r="D24219" t="str">
            <v>RMT7H47</v>
          </cell>
          <cell r="I24219" t="str">
            <v>Saveiro CS Robust 1.6 2P</v>
          </cell>
          <cell r="J24219"/>
          <cell r="O24219"/>
          <cell r="P24219" t="str">
            <v>AZEVEDO TINTAS E EQUIPAMENTOS LTDA</v>
          </cell>
        </row>
        <row r="24220">
          <cell r="D24220" t="str">
            <v>RFC1C26</v>
          </cell>
          <cell r="I24220" t="str">
            <v>GLC 300 4MATIC Coupé 4.0 4P</v>
          </cell>
          <cell r="J24220"/>
          <cell r="O24220"/>
          <cell r="P24220" t="str">
            <v>STRYKER DO BRASIL LTDA</v>
          </cell>
        </row>
        <row r="24221">
          <cell r="D24221" t="str">
            <v>RNL3D22</v>
          </cell>
          <cell r="I24221" t="str">
            <v>L200 Triton Sport GL 4x4 MT 2.4 4P</v>
          </cell>
          <cell r="J24221"/>
          <cell r="O24221"/>
          <cell r="P24221" t="str">
            <v>Stte- Serv.Técnicos de Tel. E Empreendimentos Ltda</v>
          </cell>
        </row>
        <row r="24222">
          <cell r="D24222" t="str">
            <v>RNL3D20</v>
          </cell>
          <cell r="I24222" t="str">
            <v>L200 Triton Sport GL 4x4 MT 2.4 4P</v>
          </cell>
          <cell r="J24222"/>
          <cell r="O24222"/>
          <cell r="P24222" t="str">
            <v>Stte- Serv.Técnicos de Tel. E Empreendimentos Ltda</v>
          </cell>
        </row>
        <row r="24223">
          <cell r="D24223" t="str">
            <v>RTJ3I62</v>
          </cell>
          <cell r="I24223" t="str">
            <v>Kwid Zen 1.0 4P</v>
          </cell>
          <cell r="J24223"/>
          <cell r="O24223"/>
          <cell r="P24223" t="str">
            <v>EQUILIBRIO PROTECAO FLORESTAL LTDA</v>
          </cell>
        </row>
        <row r="24224">
          <cell r="D24224" t="str">
            <v>QPD2084</v>
          </cell>
          <cell r="I24224" t="str">
            <v>Fiorino Hard Working 1.4 2P</v>
          </cell>
          <cell r="J24224"/>
          <cell r="O24224"/>
          <cell r="P24224" t="str">
            <v xml:space="preserve">Souza Cruz Ltda </v>
          </cell>
        </row>
        <row r="24225">
          <cell r="D24225" t="str">
            <v>SHT9D99</v>
          </cell>
          <cell r="I24225" t="str">
            <v>HB20S Comfort MT 1.0 4P</v>
          </cell>
          <cell r="J24225"/>
          <cell r="O24225"/>
          <cell r="P24225" t="str">
            <v>SSR SERVIÇOS DE SEGURANÇA E RESGATE LTDA ME</v>
          </cell>
        </row>
        <row r="24226">
          <cell r="D24226" t="str">
            <v>RTA8F71</v>
          </cell>
          <cell r="I24226" t="str">
            <v>Cronos Drive 1.3 4P</v>
          </cell>
          <cell r="J24226"/>
          <cell r="O24226"/>
          <cell r="P24226" t="str">
            <v>Toli Distribuidora de Autopecas Ltda</v>
          </cell>
        </row>
        <row r="24227">
          <cell r="D24227" t="str">
            <v>SHK2H34</v>
          </cell>
          <cell r="I24227" t="str">
            <v>Argo Flex 1.0 4P</v>
          </cell>
          <cell r="J24227"/>
          <cell r="O24227"/>
          <cell r="P24227" t="str">
            <v>TEREOS AMIDO E ADOCANTES BRASIL S.A.</v>
          </cell>
        </row>
        <row r="24228">
          <cell r="D24228" t="str">
            <v>SHP0E54</v>
          </cell>
          <cell r="I24228" t="str">
            <v>Cronos Drive 1.3 4P</v>
          </cell>
          <cell r="J24228"/>
          <cell r="O24228"/>
          <cell r="P24228" t="str">
            <v>TEREOS AMIDO E ADOCANTES BRASIL S.A.</v>
          </cell>
        </row>
        <row r="24229">
          <cell r="D24229" t="str">
            <v>RUQ5B51</v>
          </cell>
          <cell r="I24229" t="str">
            <v>Master Furgão L1H1 8m³ 2.3 2P</v>
          </cell>
          <cell r="J24229"/>
          <cell r="O24229"/>
          <cell r="P24229" t="str">
            <v>MURICI TRANSPORTES E LOGISTICA LTDA</v>
          </cell>
        </row>
        <row r="24230">
          <cell r="D24230" t="str">
            <v>RFN1C68</v>
          </cell>
          <cell r="I24230" t="str">
            <v>Master Furgão L1H1 8m³ 2.3 2P</v>
          </cell>
          <cell r="J24230"/>
          <cell r="O24230"/>
          <cell r="P24230" t="str">
            <v>COOPERATIVA DOS TRANSPORTADORES AUTONOMOS DE CARGAS, PASSAGEIROS E SERVICOS DE L</v>
          </cell>
        </row>
        <row r="24231">
          <cell r="D24231" t="str">
            <v>RUO6B62</v>
          </cell>
          <cell r="I24231" t="str">
            <v>Master Furgão L1H1 8m³ 2.3 2P</v>
          </cell>
          <cell r="J24231"/>
          <cell r="O24231"/>
          <cell r="P24231" t="str">
            <v>MURICI TRANSPORTES E LOGISTICA LTDA</v>
          </cell>
        </row>
        <row r="24232">
          <cell r="D24232" t="str">
            <v>RMX9D31</v>
          </cell>
          <cell r="I24232" t="str">
            <v>Master Furgão L1H1 8m³ 2.3 2P</v>
          </cell>
          <cell r="J24232"/>
          <cell r="O24232"/>
          <cell r="P24232" t="str">
            <v>MURICI TRANSPORTES E LOGISTICA LTDA</v>
          </cell>
        </row>
        <row r="24233">
          <cell r="D24233" t="str">
            <v>RUL2F31</v>
          </cell>
          <cell r="I24233" t="str">
            <v>Fiorino Endurance Evo 1.4 2P</v>
          </cell>
          <cell r="J24233"/>
          <cell r="O24233"/>
          <cell r="P24233" t="str">
            <v>JAV INDUSTRIA DE ALIMENTOS LTDA</v>
          </cell>
        </row>
        <row r="24234">
          <cell r="D24234" t="str">
            <v>RUI3A62</v>
          </cell>
          <cell r="I24234" t="str">
            <v>Fiorino Endurance Evo 1.4 2P</v>
          </cell>
          <cell r="J24234"/>
          <cell r="O24234"/>
          <cell r="P24234" t="str">
            <v>JAV INDUSTRIA DE ALIMENTOS LTDA</v>
          </cell>
        </row>
        <row r="24235">
          <cell r="D24235" t="str">
            <v>RFV8J51</v>
          </cell>
          <cell r="I24235" t="str">
            <v>Master Furgão L1H1 8m³ 2.3 2P</v>
          </cell>
          <cell r="J24235"/>
          <cell r="O24235"/>
          <cell r="P24235" t="str">
            <v>MURICI TRANSPORTES E LOGISTICA LTDA</v>
          </cell>
        </row>
        <row r="24236">
          <cell r="D24236" t="str">
            <v>RFS5H32</v>
          </cell>
          <cell r="I24236" t="str">
            <v>Master Furgão L1H1 8m³ 2.3 2P</v>
          </cell>
          <cell r="J24236"/>
          <cell r="O24236"/>
          <cell r="P24236" t="str">
            <v>AC2 LOGISTICA EIRELI</v>
          </cell>
        </row>
        <row r="24237">
          <cell r="D24237" t="str">
            <v>RFP7D91</v>
          </cell>
          <cell r="I24237" t="str">
            <v>Master Furgão L1H1 8m³ 2.3 2P</v>
          </cell>
          <cell r="J24237"/>
          <cell r="O24237"/>
          <cell r="P24237" t="str">
            <v>MURICI TRANSPORTES E LOGISTICA LTDA</v>
          </cell>
        </row>
        <row r="24238">
          <cell r="D24238" t="str">
            <v>RFO1C64</v>
          </cell>
          <cell r="I24238" t="str">
            <v>Master Furgão L1H1 8m³ 2.3 2P</v>
          </cell>
          <cell r="J24238"/>
          <cell r="O24238"/>
          <cell r="P24238" t="str">
            <v>MURICI TRANSPORTES E LOGISTICA LTDA</v>
          </cell>
        </row>
        <row r="24239">
          <cell r="D24239" t="str">
            <v>RFN1C66</v>
          </cell>
          <cell r="I24239" t="str">
            <v>Master Furgão L1H1 8m³ 2.3 2P</v>
          </cell>
          <cell r="J24239"/>
          <cell r="O24239"/>
          <cell r="P24239" t="str">
            <v>MURICI TRANSPORTES E LOGISTICA LTDA</v>
          </cell>
        </row>
        <row r="24240">
          <cell r="D24240" t="str">
            <v>RFM2C99</v>
          </cell>
          <cell r="I24240" t="str">
            <v>Master Furgão L1H1 8m³ 2.3 2P</v>
          </cell>
          <cell r="J24240"/>
          <cell r="O24240"/>
          <cell r="P24240" t="str">
            <v>MURICI TRANSPORTES E LOGISTICA LTDA</v>
          </cell>
        </row>
        <row r="24241">
          <cell r="D24241" t="str">
            <v>RTZ0J93</v>
          </cell>
          <cell r="I24241" t="str">
            <v>Strada CP Endurance Flex 1.4 2P</v>
          </cell>
          <cell r="J24241"/>
          <cell r="O24241"/>
          <cell r="P24241" t="str">
            <v>Equilibrio Proteção Florestal</v>
          </cell>
        </row>
        <row r="24242">
          <cell r="D24242" t="str">
            <v>RTW6E02</v>
          </cell>
          <cell r="I24242" t="str">
            <v>Strada CP Endurance Flex 1.4 2P</v>
          </cell>
          <cell r="J24242"/>
          <cell r="O24242"/>
          <cell r="P24242" t="str">
            <v>Equilibrio Proteção Florestal</v>
          </cell>
        </row>
        <row r="24243">
          <cell r="D24243" t="str">
            <v>RTW2F99</v>
          </cell>
          <cell r="I24243" t="str">
            <v>Strada CP Endurance Flex 1.4 2P</v>
          </cell>
          <cell r="J24243"/>
          <cell r="O24243"/>
          <cell r="P24243" t="str">
            <v>TRACAN MAQUINAS E SISTEMAS PARA AGRICULTURA LTDA</v>
          </cell>
        </row>
        <row r="24244">
          <cell r="D24244" t="str">
            <v>SIS0D72</v>
          </cell>
          <cell r="I24244" t="str">
            <v>SENTRA ADVANCE AT 2.0</v>
          </cell>
          <cell r="J24244"/>
          <cell r="O24244"/>
          <cell r="P24244" t="str">
            <v>New Power Grupos Geradores Eireli</v>
          </cell>
        </row>
        <row r="24245">
          <cell r="D24245" t="str">
            <v>SHQ4F79</v>
          </cell>
          <cell r="I24245" t="str">
            <v>Corolla Cross XRE Flex 2.0 4P</v>
          </cell>
          <cell r="J24245"/>
          <cell r="O24245"/>
          <cell r="P24245" t="str">
            <v>USINA ACUCAREIRA FURLAN SOCIEDADE ANONIMA</v>
          </cell>
        </row>
        <row r="24246">
          <cell r="D24246" t="str">
            <v>RTL3J05</v>
          </cell>
          <cell r="I24246" t="str">
            <v>Compass Longitude TD350 4x4 AT 2.0 4P</v>
          </cell>
          <cell r="J24246"/>
          <cell r="O24246"/>
          <cell r="P24246" t="str">
            <v xml:space="preserve">Supley Laboratorio de Alimentos E Suplementos Nutricionais Ltda </v>
          </cell>
        </row>
        <row r="24247">
          <cell r="D24247" t="str">
            <v>SIQ0C03</v>
          </cell>
          <cell r="I24247" t="str">
            <v>Strada CP Endurance Flex 1.4 2P</v>
          </cell>
          <cell r="J24247"/>
          <cell r="O24247"/>
          <cell r="P24247" t="str">
            <v>DURATEX FLORESTAL LTDA</v>
          </cell>
        </row>
        <row r="24248">
          <cell r="D24248" t="str">
            <v>SIQ0C05</v>
          </cell>
          <cell r="I24248" t="str">
            <v>Strada CP Endurance Flex 1.4 2P</v>
          </cell>
          <cell r="J24248"/>
          <cell r="O24248"/>
          <cell r="P24248" t="str">
            <v>DURATEX FLORESTAL LTDA</v>
          </cell>
        </row>
        <row r="24249">
          <cell r="D24249" t="str">
            <v>RFU2F07</v>
          </cell>
          <cell r="I24249" t="str">
            <v>Master Furgão L1H1 8m³ 2.3 2P</v>
          </cell>
          <cell r="J24249"/>
          <cell r="O24249"/>
          <cell r="P24249" t="str">
            <v>MURICI TRANSPORTES E LOGISTICA LTDA</v>
          </cell>
        </row>
        <row r="24250">
          <cell r="D24250" t="str">
            <v>RFS5H52</v>
          </cell>
          <cell r="I24250" t="str">
            <v>Master Furgão L1H1 8m³ 2.3 2P</v>
          </cell>
          <cell r="J24250"/>
          <cell r="O24250"/>
          <cell r="P24250" t="str">
            <v>MURICI TRANSPORTES E LOGISTICA LTDA</v>
          </cell>
        </row>
        <row r="24251">
          <cell r="D24251" t="str">
            <v>GJV9E57</v>
          </cell>
          <cell r="I24251" t="str">
            <v>T-Cross Comfortline 200 TSI AT 1.0 4P</v>
          </cell>
          <cell r="J24251"/>
          <cell r="O24251"/>
          <cell r="P24251" t="str">
            <v>LECHLER DO BRASIL S/A</v>
          </cell>
        </row>
        <row r="24252">
          <cell r="D24252" t="str">
            <v>RTB1I91</v>
          </cell>
          <cell r="I24252" t="str">
            <v>Strada CP Endurance Flex 1.4 2P</v>
          </cell>
          <cell r="J24252"/>
          <cell r="O24252"/>
          <cell r="P24252" t="str">
            <v>TRACAN MAQUINAS E SISTEMAS PARA AGRICULTURA LTDA</v>
          </cell>
        </row>
        <row r="24253">
          <cell r="D24253" t="str">
            <v>RTV6D81</v>
          </cell>
          <cell r="I24253" t="str">
            <v>Toro Volcano Diesel AT 4x4 2.0 4P</v>
          </cell>
          <cell r="J24253"/>
          <cell r="O24253"/>
          <cell r="P24253" t="str">
            <v>FRONTEIRA COMERCIO E REPRESENTACAO DE PRODUTOS AGROPECUARIOS LTDA</v>
          </cell>
        </row>
        <row r="24254">
          <cell r="D24254" t="str">
            <v>RTX7G65</v>
          </cell>
          <cell r="I24254" t="str">
            <v>Strada CP Endurance Flex 1.4 2P</v>
          </cell>
          <cell r="J24254"/>
          <cell r="O24254"/>
          <cell r="P24254" t="str">
            <v>NATIVA AGRICOLA LTDA</v>
          </cell>
        </row>
        <row r="24255">
          <cell r="D24255" t="str">
            <v>RUN2A96</v>
          </cell>
          <cell r="I24255" t="str">
            <v>Duster Zen MT SCe 1.6 4P</v>
          </cell>
          <cell r="J24255"/>
          <cell r="O24255"/>
          <cell r="P24255" t="str">
            <v>TERRA DO BRASIL PRODUTOS AGROPECUARIOS LTDA</v>
          </cell>
        </row>
        <row r="24256">
          <cell r="D24256" t="str">
            <v>RTG7A77</v>
          </cell>
          <cell r="I24256" t="str">
            <v>Gol MPI MT 1.6 4P</v>
          </cell>
          <cell r="J24256"/>
          <cell r="O24256"/>
          <cell r="P24256" t="str">
            <v>TRACAN MAQUINAS E SISTEMAS PARA AGRICULTURA LTDA</v>
          </cell>
        </row>
        <row r="24257">
          <cell r="D24257" t="str">
            <v>RNF2B79</v>
          </cell>
          <cell r="I24257" t="str">
            <v>Master Furgão L1H1 8m³ 2.3 2P</v>
          </cell>
          <cell r="J24257"/>
          <cell r="O24257"/>
          <cell r="P24257" t="str">
            <v>ON TIME EXPRESS LOGISTICA E TRANSPORTES S.A.</v>
          </cell>
        </row>
        <row r="24258">
          <cell r="D24258" t="str">
            <v>RNL3D28</v>
          </cell>
          <cell r="I24258" t="str">
            <v>L200 Triton Sport GL 4x4 MT 2.4 4P</v>
          </cell>
          <cell r="J24258"/>
          <cell r="O24258"/>
          <cell r="P24258" t="str">
            <v>Stte- Serv.Técnicos de Tel. E Empreendimentos Ltda</v>
          </cell>
        </row>
        <row r="24259">
          <cell r="D24259" t="str">
            <v>RNF2C04</v>
          </cell>
          <cell r="I24259" t="str">
            <v>Master Furgão L1H1 8m³ 2.3 2P</v>
          </cell>
          <cell r="J24259"/>
          <cell r="O24259"/>
          <cell r="P24259" t="str">
            <v>ON TIME EXPRESS LOGISTICA E TRANSPORTES S.A.</v>
          </cell>
        </row>
        <row r="24260">
          <cell r="D24260" t="str">
            <v>RNL3D21</v>
          </cell>
          <cell r="I24260" t="str">
            <v>L200 Triton Sport GL 4x4 MT 2.4 4P</v>
          </cell>
          <cell r="J24260"/>
          <cell r="O24260"/>
          <cell r="P24260" t="str">
            <v>Stte- Serv.Técnicos de Tel. E Empreendimentos Ltda</v>
          </cell>
        </row>
        <row r="24261">
          <cell r="D24261" t="str">
            <v>RTS3B52</v>
          </cell>
          <cell r="I24261" t="str">
            <v>Argo Drive 1.0 4P</v>
          </cell>
          <cell r="J24261"/>
          <cell r="O24261"/>
          <cell r="P24261" t="str">
            <v>NEO DISTRIBUIDORA DE PRODUTOS ALIMENTICIOS LTDA</v>
          </cell>
        </row>
        <row r="24262">
          <cell r="D24262" t="str">
            <v>RVI9G78</v>
          </cell>
          <cell r="I24262" t="str">
            <v>Onix Plus Turbo LTZ MT 1.0 4P</v>
          </cell>
          <cell r="J24262"/>
          <cell r="O24262"/>
          <cell r="P24262" t="str">
            <v>LECHLER DO BRASIL S/A</v>
          </cell>
        </row>
        <row r="24263">
          <cell r="D24263" t="str">
            <v>RUI3A55</v>
          </cell>
          <cell r="I24263" t="str">
            <v>Fiorino Endurance Evo 1.4 2P</v>
          </cell>
          <cell r="J24263"/>
          <cell r="O24263"/>
          <cell r="P24263" t="str">
            <v>JAV INDUSTRIA DE ALIMENTOS LTDA</v>
          </cell>
        </row>
        <row r="24264">
          <cell r="D24264" t="str">
            <v>RTW2G01</v>
          </cell>
          <cell r="I24264" t="str">
            <v>Strada CP Endurance Flex 1.4 2P</v>
          </cell>
          <cell r="J24264"/>
          <cell r="O24264"/>
          <cell r="P24264" t="str">
            <v>TRACAN MAQUINAS E SISTEMAS PARA AGRICULTURA LTDA</v>
          </cell>
        </row>
        <row r="24265">
          <cell r="D24265" t="str">
            <v>RNL3D18</v>
          </cell>
          <cell r="I24265" t="str">
            <v>L200 Triton Sport GL 4x4 MT 2.4 4P</v>
          </cell>
          <cell r="J24265"/>
          <cell r="O24265"/>
          <cell r="P24265" t="str">
            <v>Stte- Serv.Técnicos de Tel. E Empreendimentos Ltda</v>
          </cell>
        </row>
        <row r="24266">
          <cell r="D24266" t="str">
            <v>RUW0H74</v>
          </cell>
          <cell r="I24266" t="str">
            <v>Onix Plus Turbo LTZ MT 1.0 4P</v>
          </cell>
          <cell r="J24266"/>
          <cell r="O24266"/>
          <cell r="P24266" t="str">
            <v>LECHLER DO BRASIL S/A</v>
          </cell>
        </row>
        <row r="24267">
          <cell r="D24267" t="str">
            <v>RTW2G02</v>
          </cell>
          <cell r="I24267" t="str">
            <v>Strada CP Endurance Flex 1.4 2P</v>
          </cell>
          <cell r="J24267"/>
          <cell r="O24267"/>
          <cell r="P24267" t="str">
            <v>TRACAN MAQUINAS E SISTEMAS PARA AGRICULTURA LTDA</v>
          </cell>
        </row>
        <row r="24268">
          <cell r="D24268" t="str">
            <v>RFM2C20</v>
          </cell>
          <cell r="I24268" t="str">
            <v>Master Furgão L1H1 8m³ 2.3 2P</v>
          </cell>
          <cell r="J24268"/>
          <cell r="O24268"/>
          <cell r="P24268" t="str">
            <v>J M TRANSPORTES E DISTRIBUICAO LTDA</v>
          </cell>
        </row>
        <row r="24269">
          <cell r="D24269" t="str">
            <v>RTH4A38</v>
          </cell>
          <cell r="I24269" t="str">
            <v>Saveiro CS Robust 1.6 2P</v>
          </cell>
          <cell r="J24269"/>
          <cell r="O24269"/>
          <cell r="P24269" t="str">
            <v>METRO ENGENHARIA E CONSULTORIA LTDA</v>
          </cell>
        </row>
        <row r="24270">
          <cell r="D24270" t="str">
            <v>RVU4F46</v>
          </cell>
          <cell r="I24270" t="str">
            <v>Duster Intense AT SCe 1.6 4P</v>
          </cell>
          <cell r="J24270"/>
          <cell r="O24270"/>
          <cell r="P24270" t="str">
            <v>AGRICONNECTION IMPORTADORA E EXPORTADORA DE INSUMOS AGRICOLAS LTDA</v>
          </cell>
        </row>
        <row r="24271">
          <cell r="D24271" t="str">
            <v>RTS0G93</v>
          </cell>
          <cell r="I24271" t="str">
            <v>Mobi Like 1.0 4P</v>
          </cell>
          <cell r="J24271"/>
          <cell r="O24271"/>
          <cell r="P24271" t="str">
            <v>AGROCAPE AGROPECUARIA CACA E PESCA LTDA</v>
          </cell>
        </row>
        <row r="24272">
          <cell r="D24272" t="str">
            <v>EGK4J01</v>
          </cell>
          <cell r="I24272" t="str">
            <v>Nivus Highline 200 TSI AT 1.0 4P</v>
          </cell>
          <cell r="J24272"/>
          <cell r="O24272"/>
          <cell r="P24272" t="str">
            <v>JLG Latino Americana Ltda.</v>
          </cell>
        </row>
        <row r="24273">
          <cell r="D24273" t="str">
            <v>RTH0C31</v>
          </cell>
          <cell r="I24273" t="str">
            <v>Logan Zen MT SCe 1.6 4P</v>
          </cell>
          <cell r="J24273"/>
          <cell r="O24273"/>
          <cell r="P24273" t="str">
            <v>AVIMOR AGROAVICOLA MORESCO LTDA</v>
          </cell>
        </row>
        <row r="24274">
          <cell r="D24274" t="str">
            <v>RNR3F33</v>
          </cell>
          <cell r="I24274" t="str">
            <v>Strada CP Endurance Flex 1.4 2P</v>
          </cell>
          <cell r="J24274"/>
          <cell r="O24274"/>
          <cell r="P24274" t="str">
            <v>TRACAN MAQUINAS E SISTEMAS PARA AGRICULTURA LTDA</v>
          </cell>
        </row>
        <row r="24275">
          <cell r="D24275" t="str">
            <v>RTW2H00</v>
          </cell>
          <cell r="I24275" t="str">
            <v>Strada CP Endurance Flex 1.4 2P</v>
          </cell>
          <cell r="J24275"/>
          <cell r="O24275"/>
          <cell r="P24275" t="str">
            <v>TRACAN MAQUINAS E SISTEMAS PARA AGRICULTURA LTDA</v>
          </cell>
        </row>
        <row r="24276">
          <cell r="D24276" t="str">
            <v>RNR3F32</v>
          </cell>
          <cell r="I24276" t="str">
            <v>Strada CP Endurance Flex 1.4 2P</v>
          </cell>
          <cell r="J24276"/>
          <cell r="O24276"/>
          <cell r="P24276" t="str">
            <v>TRACAN MAQUINAS E SISTEMAS PARA AGRICULTURA LTDA</v>
          </cell>
        </row>
        <row r="24277">
          <cell r="D24277" t="str">
            <v>RFV8J48</v>
          </cell>
          <cell r="I24277" t="str">
            <v>Master Furgão L1H1 8m³ 2.3 2P</v>
          </cell>
          <cell r="J24277"/>
          <cell r="O24277"/>
          <cell r="P24277" t="str">
            <v>MURICI TRANSPORTES E LOGISTICA LTDA</v>
          </cell>
        </row>
        <row r="24278">
          <cell r="D24278" t="str">
            <v>RFV8J47</v>
          </cell>
          <cell r="I24278" t="str">
            <v>Master Furgão L1H1 8m³ 2.3 2P</v>
          </cell>
          <cell r="J24278"/>
          <cell r="O24278"/>
          <cell r="P24278" t="str">
            <v>MURICI TRANSPORTES E LOGISTICA LTDA</v>
          </cell>
        </row>
        <row r="24279">
          <cell r="D24279" t="str">
            <v>RFV8J46</v>
          </cell>
          <cell r="I24279" t="str">
            <v>Master Furgão L1H1 8m³ 2.3 2P</v>
          </cell>
          <cell r="J24279"/>
          <cell r="O24279"/>
          <cell r="P24279" t="str">
            <v>MURICI TRANSPORTES E LOGISTICA LTDA</v>
          </cell>
        </row>
        <row r="24280">
          <cell r="D24280" t="str">
            <v>RFV7B87</v>
          </cell>
          <cell r="I24280" t="str">
            <v>Master Furgão L1H1 8m³ 2.3 2P</v>
          </cell>
          <cell r="J24280"/>
          <cell r="O24280"/>
          <cell r="P24280" t="str">
            <v>MURICI TRANSPORTES E LOGISTICA LTDA</v>
          </cell>
        </row>
        <row r="24281">
          <cell r="D24281" t="str">
            <v>RFV7B86</v>
          </cell>
          <cell r="I24281" t="str">
            <v>Master Furgão L1H1 8m³ 2.3 2P</v>
          </cell>
          <cell r="J24281"/>
          <cell r="O24281"/>
          <cell r="P24281" t="str">
            <v>MURICI TRANSPORTES E LOGISTICA LTDA</v>
          </cell>
        </row>
        <row r="24282">
          <cell r="D24282" t="str">
            <v>EGX8J46</v>
          </cell>
          <cell r="I24282" t="str">
            <v>Voyage MPI 1.0 4P</v>
          </cell>
          <cell r="J24282"/>
          <cell r="O24282"/>
          <cell r="P24282" t="str">
            <v>LACTOBOM - INDUSTRIA E COMERCIO DE PRODUTOS DE LEITE BOMBARDELLI LTDA</v>
          </cell>
        </row>
        <row r="24283">
          <cell r="D24283" t="str">
            <v>QXD9J63</v>
          </cell>
          <cell r="I24283" t="str">
            <v>Kwid Zen 1.0 4P</v>
          </cell>
          <cell r="J24283"/>
          <cell r="O24283"/>
          <cell r="P24283" t="str">
            <v>GRANCOFFEE COMERCIO LOCAÇÃO E SERVICOS S.A</v>
          </cell>
        </row>
        <row r="24284">
          <cell r="D24284" t="str">
            <v>RNS2E37</v>
          </cell>
          <cell r="I24284" t="str">
            <v>Strada CP Endurance Flex 1.4 2P</v>
          </cell>
          <cell r="J24284"/>
          <cell r="O24284"/>
          <cell r="P24284" t="str">
            <v>TRACAN MAQUINAS E SISTEMAS PARA AGRICULTURA LTDA</v>
          </cell>
        </row>
        <row r="24285">
          <cell r="D24285" t="str">
            <v>RNC7G31</v>
          </cell>
          <cell r="I24285" t="str">
            <v>Gol MPI 1.0 4P</v>
          </cell>
          <cell r="J24285"/>
          <cell r="O24285"/>
          <cell r="P24285" t="str">
            <v>TEREOS ACUCAR E ENERGIA BRASIL S.A.</v>
          </cell>
        </row>
        <row r="24286">
          <cell r="D24286" t="str">
            <v>EBJ7E61</v>
          </cell>
          <cell r="I24286" t="str">
            <v>Saveiro CS Robust 1.6 2P</v>
          </cell>
          <cell r="J24286"/>
          <cell r="O24286"/>
          <cell r="P24286" t="str">
            <v>Instituto Avanco Educacional</v>
          </cell>
        </row>
        <row r="24287">
          <cell r="D24287" t="str">
            <v>RUW0I23</v>
          </cell>
          <cell r="I24287" t="str">
            <v>Onix Plus Turbo LTZ MT 1.0 4P</v>
          </cell>
          <cell r="J24287"/>
          <cell r="O24287"/>
          <cell r="P24287" t="str">
            <v>LECHLER DO BRASIL S/A</v>
          </cell>
        </row>
        <row r="24288">
          <cell r="D24288" t="str">
            <v>SIY1G91</v>
          </cell>
          <cell r="I24288" t="str">
            <v>Kwid Zen 1.0 4P</v>
          </cell>
          <cell r="J24288"/>
          <cell r="O24288"/>
          <cell r="P24288" t="str">
            <v>RIP SERVIÇOS INDUSTRIAIS LTDA</v>
          </cell>
        </row>
        <row r="24289">
          <cell r="D24289" t="str">
            <v>SHR2I65</v>
          </cell>
          <cell r="I24289" t="str">
            <v>Onix Plus Turbo LTZ AT 1.0 4P</v>
          </cell>
          <cell r="J24289"/>
          <cell r="O24289"/>
          <cell r="P24289" t="str">
            <v>LOTS LATIN AMERICA LOGISTICA E TRANSPORTES LTDA</v>
          </cell>
        </row>
        <row r="24290">
          <cell r="D24290" t="str">
            <v>RUW0H85</v>
          </cell>
          <cell r="I24290" t="str">
            <v>Onix Plus Turbo LTZ MT 1.0 4P</v>
          </cell>
          <cell r="J24290"/>
          <cell r="O24290"/>
          <cell r="P24290" t="str">
            <v>LECHLER DO BRASIL S/A</v>
          </cell>
        </row>
        <row r="24291">
          <cell r="D24291" t="str">
            <v>RMX9E17</v>
          </cell>
          <cell r="I24291" t="str">
            <v>Gol MPI 1.0 4P</v>
          </cell>
          <cell r="J24291"/>
          <cell r="O24291"/>
          <cell r="P24291" t="str">
            <v>TBFORTE SEGURANCA E TRANSPORTE DE VALORES LTDA.</v>
          </cell>
        </row>
        <row r="24292">
          <cell r="D24292" t="str">
            <v>RTH0C41</v>
          </cell>
          <cell r="I24292" t="str">
            <v>Logan Zen MT SCe 1.6 4P</v>
          </cell>
          <cell r="J24292"/>
          <cell r="O24292"/>
          <cell r="P24292" t="str">
            <v>AVIARIO SANTO ANTONIO LTDA</v>
          </cell>
        </row>
        <row r="24293">
          <cell r="D24293" t="str">
            <v>RTH0C38</v>
          </cell>
          <cell r="I24293" t="str">
            <v>Logan Zen MT SCe 1.6 4P</v>
          </cell>
          <cell r="J24293"/>
          <cell r="O24293"/>
          <cell r="P24293" t="str">
            <v>GRANJA FARIA S.A.</v>
          </cell>
        </row>
        <row r="24294">
          <cell r="D24294" t="str">
            <v>RTC6D21</v>
          </cell>
          <cell r="I24294" t="str">
            <v>S10 CD LS MT 4x4 2.8 4P</v>
          </cell>
          <cell r="J24294"/>
          <cell r="O24294"/>
          <cell r="P24294" t="str">
            <v>Santa Colomba</v>
          </cell>
        </row>
        <row r="24295">
          <cell r="D24295" t="str">
            <v>RTC6D18</v>
          </cell>
          <cell r="I24295" t="str">
            <v>S10 CD LS MT 4x4 2.8 4P</v>
          </cell>
          <cell r="J24295"/>
          <cell r="O24295"/>
          <cell r="P24295" t="str">
            <v>Santa Colomba</v>
          </cell>
        </row>
        <row r="24296">
          <cell r="D24296" t="str">
            <v>RND8C51</v>
          </cell>
          <cell r="I24296" t="str">
            <v>Master Furgão L1H1 8m³ 2.3 2P</v>
          </cell>
          <cell r="J24296"/>
          <cell r="O24296"/>
          <cell r="P24296" t="str">
            <v>ON TIME EXPRESS LOGISTICA E TRANSPORTES S.A.</v>
          </cell>
        </row>
        <row r="24297">
          <cell r="D24297" t="str">
            <v>RNF2B83</v>
          </cell>
          <cell r="I24297" t="str">
            <v>Master Furgão L1H1 8m³ 2.3 2P</v>
          </cell>
          <cell r="J24297"/>
          <cell r="O24297"/>
          <cell r="P24297" t="str">
            <v>ON TIME EXPRESS LOGISTICA E TRANSPORTES S.A.</v>
          </cell>
        </row>
        <row r="24298">
          <cell r="D24298" t="str">
            <v>EQT8E71</v>
          </cell>
          <cell r="I24298" t="str">
            <v>T-Cross Comfortline 200 TSI AT 1.0 4P</v>
          </cell>
          <cell r="J24298"/>
          <cell r="O24298"/>
          <cell r="P24298" t="str">
            <v>LECHLER DO BRASIL S/A</v>
          </cell>
        </row>
        <row r="24299">
          <cell r="D24299" t="str">
            <v>RNG1J41</v>
          </cell>
          <cell r="I24299" t="str">
            <v>Argo Flex 1.0 4P</v>
          </cell>
          <cell r="J24299"/>
          <cell r="O24299"/>
          <cell r="P24299" t="str">
            <v>FBX - SERVICOS DE SEGURANCA LTDA</v>
          </cell>
        </row>
        <row r="24300">
          <cell r="D24300" t="str">
            <v>RTW2G03</v>
          </cell>
          <cell r="I24300" t="str">
            <v>Strada CP Endurance Flex 1.4 2P</v>
          </cell>
          <cell r="J24300"/>
          <cell r="O24300"/>
          <cell r="P24300" t="str">
            <v>TRACAN MAQUINAS E SISTEMAS PARA AGRICULTURA LTDA</v>
          </cell>
        </row>
        <row r="24301">
          <cell r="D24301" t="str">
            <v>RFP9G66</v>
          </cell>
          <cell r="I24301" t="str">
            <v>Master Furgão L1H1 8m³ 2.3 2P</v>
          </cell>
          <cell r="J24301"/>
          <cell r="O24301"/>
          <cell r="P24301" t="str">
            <v>MURICI TRANSPORTES E LOGISTICA LTDA</v>
          </cell>
        </row>
        <row r="24302">
          <cell r="D24302" t="str">
            <v>RMR5J29</v>
          </cell>
          <cell r="I24302" t="str">
            <v>Master Furgão L1H1 8m³ 2.3 2P</v>
          </cell>
          <cell r="J24302"/>
          <cell r="O24302"/>
          <cell r="P24302" t="str">
            <v>M D SOUZA INTERMEDIACOES DE NEGOCIOS LTDA</v>
          </cell>
        </row>
        <row r="24303">
          <cell r="D24303" t="str">
            <v>RMQ7I28</v>
          </cell>
          <cell r="I24303" t="str">
            <v>Sprinter Van 416 CDI TB 15+1 2.2 2P</v>
          </cell>
          <cell r="J24303"/>
          <cell r="O24303"/>
          <cell r="P24303" t="str">
            <v>CONCESSIONARIA BR-040 S.A.</v>
          </cell>
        </row>
        <row r="24304">
          <cell r="D24304" t="str">
            <v>RUN7B37</v>
          </cell>
          <cell r="I24304" t="str">
            <v>Duster Zen MT SCe 1.6 4P</v>
          </cell>
          <cell r="J24304"/>
          <cell r="O24304"/>
          <cell r="P24304" t="str">
            <v>TERRA DO BRASIL PRODUTOS AGROPECUARIOS LTDA</v>
          </cell>
        </row>
        <row r="24305">
          <cell r="D24305" t="str">
            <v>RTW2F98</v>
          </cell>
          <cell r="I24305" t="str">
            <v>Strada CP Endurance Flex 1.4 2P</v>
          </cell>
          <cell r="J24305"/>
          <cell r="O24305"/>
          <cell r="P24305" t="str">
            <v>TRACAN MAQUINAS E SISTEMAS PARA AGRICULTURA LTDA</v>
          </cell>
        </row>
        <row r="24306">
          <cell r="D24306" t="str">
            <v>RNT1I58</v>
          </cell>
          <cell r="I24306" t="str">
            <v>Fiorino Endurance Evo 1.4 2P</v>
          </cell>
          <cell r="J24306"/>
          <cell r="O24306"/>
          <cell r="P24306" t="str">
            <v>FACIM FACIM DISTRIBUIDORA LTDA</v>
          </cell>
        </row>
        <row r="24307">
          <cell r="D24307" t="str">
            <v>SHG3I37</v>
          </cell>
          <cell r="I24307" t="str">
            <v>Argo Flex 1.0 4P</v>
          </cell>
          <cell r="J24307"/>
          <cell r="O24307"/>
          <cell r="P24307" t="str">
            <v>BIOFAC INDUSTRIA, COMERCIO E REPRESENTACAO LTDA</v>
          </cell>
        </row>
        <row r="24308">
          <cell r="D24308" t="str">
            <v>SIY1G92</v>
          </cell>
          <cell r="I24308" t="str">
            <v>Kwid Zen 1.0 4P</v>
          </cell>
          <cell r="J24308"/>
          <cell r="O24308"/>
          <cell r="P24308" t="str">
            <v>RIP SERVIÇOS INDUSTRIAIS LTDA</v>
          </cell>
        </row>
        <row r="24309">
          <cell r="D24309" t="str">
            <v>RVC6E86</v>
          </cell>
          <cell r="I24309" t="str">
            <v>Strada CP Endurance Flex 1.4 2P</v>
          </cell>
          <cell r="J24309"/>
          <cell r="O24309"/>
          <cell r="P24309" t="str">
            <v>Cereal Comércio Exportação E Representações Agropecuária S.A.</v>
          </cell>
        </row>
        <row r="24310">
          <cell r="D24310" t="str">
            <v>RTD1I69</v>
          </cell>
          <cell r="I24310" t="str">
            <v>Strada CP Endurance Flex 1.4 2P</v>
          </cell>
          <cell r="J24310"/>
          <cell r="O24310"/>
          <cell r="P24310" t="str">
            <v>TRACAN MAQUINAS E SISTEMAS PARA AGRICULTURA LTDA</v>
          </cell>
        </row>
        <row r="24311">
          <cell r="D24311" t="str">
            <v>SIS0D71</v>
          </cell>
          <cell r="I24311" t="str">
            <v>SENTRA ADVANCE AT 2.0</v>
          </cell>
          <cell r="J24311"/>
          <cell r="O24311"/>
          <cell r="P24311" t="str">
            <v>New Power Grupos Geradores Eireli</v>
          </cell>
        </row>
        <row r="24312">
          <cell r="D24312" t="str">
            <v>RTR3F29</v>
          </cell>
          <cell r="I24312" t="str">
            <v>Fiorino Endurance Evo 1.4 2P</v>
          </cell>
          <cell r="J24312"/>
          <cell r="O24312"/>
          <cell r="P24312" t="str">
            <v>NEO DISTRIBUIDORA DE PRODUTOS ALIMENTICIOS LTDA</v>
          </cell>
        </row>
        <row r="24313">
          <cell r="D24313" t="str">
            <v>RUO6B70</v>
          </cell>
          <cell r="I24313" t="str">
            <v>Master Furgão L1H1 8m³ 2.3 2P</v>
          </cell>
          <cell r="J24313"/>
          <cell r="O24313"/>
          <cell r="P24313" t="str">
            <v>MURICI TRANSPORTES E LOGISTICA LTDA</v>
          </cell>
        </row>
        <row r="24314">
          <cell r="D24314" t="str">
            <v>RFN8D62</v>
          </cell>
          <cell r="I24314" t="str">
            <v>Master Furgão L1H1 8m³ 2.3 2P</v>
          </cell>
          <cell r="J24314"/>
          <cell r="O24314"/>
          <cell r="P24314" t="str">
            <v>MURICI TRANSPORTES E LOGISTICA LTDA</v>
          </cell>
        </row>
        <row r="24315">
          <cell r="D24315" t="str">
            <v>RFM2C98</v>
          </cell>
          <cell r="I24315" t="str">
            <v>Master Furgão L1H1 8m³ 2.3 2P</v>
          </cell>
          <cell r="J24315"/>
          <cell r="O24315"/>
          <cell r="P24315" t="str">
            <v>MURICI TRANSPORTES E LOGISTICA LTDA</v>
          </cell>
        </row>
        <row r="24316">
          <cell r="D24316" t="str">
            <v>PZB1A41</v>
          </cell>
          <cell r="I24316" t="str">
            <v>STRADA ENDURANCE CP FLEX 1.3</v>
          </cell>
          <cell r="J24316"/>
          <cell r="O24316"/>
          <cell r="P24316" t="str">
            <v>RIP SERVIÇOS INDUSTRIAIS LTDA</v>
          </cell>
        </row>
        <row r="24317">
          <cell r="D24317" t="str">
            <v>RFN1C90</v>
          </cell>
          <cell r="I24317" t="str">
            <v>Master Furgão L1H1 8m³ 2.3 2P</v>
          </cell>
          <cell r="J24317"/>
          <cell r="O24317"/>
          <cell r="P24317" t="str">
            <v>AC2 LOGISTICA EIRELI</v>
          </cell>
        </row>
        <row r="24318">
          <cell r="D24318" t="str">
            <v>RTC6D15</v>
          </cell>
          <cell r="I24318" t="str">
            <v>S10 CD LS MT 4x4 2.8 4P</v>
          </cell>
          <cell r="J24318"/>
          <cell r="O24318"/>
          <cell r="P24318" t="str">
            <v>Santa Colomba</v>
          </cell>
        </row>
        <row r="24319">
          <cell r="D24319" t="str">
            <v>RNQ2C81</v>
          </cell>
          <cell r="I24319" t="str">
            <v>Argo Flex 1.0 4P</v>
          </cell>
          <cell r="J24319"/>
          <cell r="O24319"/>
          <cell r="P24319" t="str">
            <v>S.I.N. Implant System Ltda</v>
          </cell>
        </row>
        <row r="24320">
          <cell r="D24320" t="str">
            <v>RUI9J74</v>
          </cell>
          <cell r="I24320" t="str">
            <v>HB20S Platinum TGDI AT 1.0 4P</v>
          </cell>
          <cell r="J24320"/>
          <cell r="O24320"/>
          <cell r="P24320" t="str">
            <v>LECHLER DO BRASIL S/A</v>
          </cell>
        </row>
        <row r="24321">
          <cell r="D24321" t="str">
            <v>RTD1J74</v>
          </cell>
          <cell r="I24321" t="str">
            <v>Strada CP Freedom Flex 1.3 2P</v>
          </cell>
          <cell r="J24321"/>
          <cell r="O24321"/>
          <cell r="P24321" t="str">
            <v>Freitag Laboratorios Ltda</v>
          </cell>
        </row>
        <row r="24322">
          <cell r="D24322" t="str">
            <v>RFR0I82</v>
          </cell>
          <cell r="I24322" t="str">
            <v>Toro Freedom Diesel AT 4x4 2.0 4P</v>
          </cell>
          <cell r="J24322"/>
          <cell r="O24322"/>
          <cell r="P24322" t="str">
            <v>Proguarda Vigilancia E Seguranca Ltda.</v>
          </cell>
        </row>
        <row r="24323">
          <cell r="D24323" t="str">
            <v>RNO5I66</v>
          </cell>
          <cell r="I24323" t="str">
            <v>Argo Flex 1.0 4P</v>
          </cell>
          <cell r="J24323"/>
          <cell r="O24323"/>
          <cell r="P24323" t="str">
            <v>Claro S/A</v>
          </cell>
        </row>
        <row r="24324">
          <cell r="D24324" t="str">
            <v>SHW8G86</v>
          </cell>
          <cell r="I24324" t="str">
            <v>Strada CP Endurance Flex 1.4 2P</v>
          </cell>
          <cell r="J24324"/>
          <cell r="O24324"/>
          <cell r="P24324" t="str">
            <v>USINA AÇUCAREIRA ESTER S/A</v>
          </cell>
        </row>
        <row r="24325">
          <cell r="D24325" t="str">
            <v>SHW8G79</v>
          </cell>
          <cell r="I24325" t="str">
            <v>Strada CP Endurance Flex 1.4 2P</v>
          </cell>
          <cell r="J24325"/>
          <cell r="O24325"/>
          <cell r="P24325" t="str">
            <v>USINA AÇUCAREIRA ESTER S/A</v>
          </cell>
        </row>
        <row r="24326">
          <cell r="D24326" t="str">
            <v>SHW8G50</v>
          </cell>
          <cell r="I24326" t="str">
            <v>Strada CP Endurance Flex 1.4 2P</v>
          </cell>
          <cell r="J24326"/>
          <cell r="O24326"/>
          <cell r="P24326" t="str">
            <v>USINA AÇUCAREIRA ESTER S/A</v>
          </cell>
        </row>
        <row r="24327">
          <cell r="D24327" t="str">
            <v>SHW8G49</v>
          </cell>
          <cell r="I24327" t="str">
            <v>Strada CP Endurance Flex 1.4 2P</v>
          </cell>
          <cell r="J24327"/>
          <cell r="O24327"/>
          <cell r="P24327" t="str">
            <v>USINA AÇUCAREIRA ESTER S/A</v>
          </cell>
        </row>
        <row r="24328">
          <cell r="D24328" t="str">
            <v>SHD8I98</v>
          </cell>
          <cell r="I24328" t="str">
            <v>Toro Freedom Turbo Flex AT 4x2 1.3 4P</v>
          </cell>
          <cell r="J24328"/>
          <cell r="O24328"/>
          <cell r="P24328" t="str">
            <v>COOPERATIVA DE CREDITO CREDICITRUS</v>
          </cell>
        </row>
        <row r="24329">
          <cell r="D24329" t="str">
            <v>RUK4I82</v>
          </cell>
          <cell r="I24329" t="str">
            <v>Strada CP Endurance Flex 1.4 2P</v>
          </cell>
          <cell r="J24329"/>
          <cell r="O24329"/>
          <cell r="P24329" t="str">
            <v>PRIME AGRO PRODUTOS AGRÍCOLAS LTDA</v>
          </cell>
        </row>
        <row r="24330">
          <cell r="D24330" t="str">
            <v>GKA5G64</v>
          </cell>
          <cell r="I24330" t="str">
            <v>Gol MPI 1.0 4P</v>
          </cell>
          <cell r="J24330"/>
          <cell r="O24330"/>
          <cell r="P24330" t="str">
            <v>CAFE FAZENDA SERTAOZINHO LTDA.</v>
          </cell>
        </row>
        <row r="24331">
          <cell r="D24331" t="str">
            <v>RVH5C45</v>
          </cell>
          <cell r="I24331" t="str">
            <v>Duster Oroch Pro SCe MT 1.6 4P</v>
          </cell>
          <cell r="J24331"/>
          <cell r="O24331"/>
          <cell r="P24331" t="str">
            <v>TAM LINHAS AEREAS S/A</v>
          </cell>
        </row>
        <row r="24332">
          <cell r="D24332" t="str">
            <v>QPW3916</v>
          </cell>
          <cell r="I24332" t="str">
            <v>Ducato Maxicargo 13m³ 2.3 2P</v>
          </cell>
          <cell r="J24332"/>
          <cell r="O24332"/>
          <cell r="P24332" t="str">
            <v xml:space="preserve">Souza Cruz Ltda </v>
          </cell>
        </row>
        <row r="24333">
          <cell r="D24333" t="str">
            <v>RTE4B87</v>
          </cell>
          <cell r="I24333" t="str">
            <v>Voyage MPI MT 1.6 4P</v>
          </cell>
          <cell r="J24333"/>
          <cell r="O24333"/>
          <cell r="P24333" t="str">
            <v>MATCHEM - SP PRODUTOS QUIMICOS LTDA.</v>
          </cell>
        </row>
        <row r="24334">
          <cell r="D24334" t="str">
            <v>EDC1D91</v>
          </cell>
          <cell r="I24334" t="str">
            <v>Nivus Highline 200 TSI AT 1.0 4P</v>
          </cell>
          <cell r="J24334"/>
          <cell r="O24334"/>
          <cell r="P24334" t="str">
            <v>Gcp Brasil Industria E Comercio de Produtos Quimicos</v>
          </cell>
        </row>
        <row r="24335">
          <cell r="D24335" t="str">
            <v>SII6H91</v>
          </cell>
          <cell r="I24335" t="str">
            <v>Mobi Like 1.0 4P</v>
          </cell>
          <cell r="J24335"/>
          <cell r="O24335"/>
          <cell r="P24335" t="str">
            <v>REMOPT CONSULTORIA EM TELECOMUNICACOES LTDA.</v>
          </cell>
        </row>
        <row r="24336">
          <cell r="D24336" t="str">
            <v>RVP4H53</v>
          </cell>
          <cell r="I24336" t="str">
            <v>Mobi Like 1.0 4P</v>
          </cell>
          <cell r="J24336"/>
          <cell r="O24336"/>
          <cell r="P24336" t="str">
            <v>Procisa do Brasil Projetos, Construcoes E Instalacoes Ltda.</v>
          </cell>
        </row>
        <row r="24337">
          <cell r="D24337" t="str">
            <v>RUW8A28</v>
          </cell>
          <cell r="I24337" t="str">
            <v>Kwid Zen 1.0 4P</v>
          </cell>
          <cell r="J24337"/>
          <cell r="O24337"/>
          <cell r="P24337" t="str">
            <v>Procisa do Brasil Projetos, Construcoes E Instalacoes Ltda.</v>
          </cell>
        </row>
        <row r="24338">
          <cell r="D24338" t="str">
            <v>RUW0I21</v>
          </cell>
          <cell r="I24338" t="str">
            <v>Ranger CS XL MT 4x4 2.2 2P</v>
          </cell>
          <cell r="J24338"/>
          <cell r="O24338"/>
          <cell r="P24338" t="str">
            <v>KLABIN S A</v>
          </cell>
        </row>
        <row r="24339">
          <cell r="D24339" t="str">
            <v>RMG1C15</v>
          </cell>
          <cell r="I24339" t="str">
            <v>Strada CP Endurance Flex 1.4 2P</v>
          </cell>
          <cell r="J24339"/>
          <cell r="O24339"/>
          <cell r="P24339" t="str">
            <v>KLABIN S A</v>
          </cell>
        </row>
        <row r="24340">
          <cell r="D24340" t="str">
            <v>RUC2E02</v>
          </cell>
          <cell r="I24340" t="str">
            <v>Argo Flex 1.0 4P</v>
          </cell>
          <cell r="J24340"/>
          <cell r="O24340"/>
          <cell r="P24340" t="str">
            <v xml:space="preserve">Rio Branco Alimentos S/A  </v>
          </cell>
        </row>
        <row r="24341">
          <cell r="D24341" t="str">
            <v>RFA4H19</v>
          </cell>
          <cell r="I24341" t="str">
            <v>Stepway Zen MT SCe 1.6 4P</v>
          </cell>
          <cell r="J24341"/>
          <cell r="O24341"/>
          <cell r="P24341" t="str">
            <v>KLABIN S A</v>
          </cell>
        </row>
        <row r="24342">
          <cell r="D24342" t="str">
            <v>RUY1J90</v>
          </cell>
          <cell r="I24342" t="str">
            <v>Duster Intense MT 1.6 4P</v>
          </cell>
          <cell r="J24342"/>
          <cell r="O24342"/>
          <cell r="P24342" t="str">
            <v>KLABIN S A</v>
          </cell>
        </row>
        <row r="24343">
          <cell r="D24343" t="str">
            <v>RUY1J95</v>
          </cell>
          <cell r="I24343" t="str">
            <v>Duster Intense MT 1.6 4P</v>
          </cell>
          <cell r="J24343"/>
          <cell r="O24343"/>
          <cell r="P24343" t="str">
            <v>KLABIN S A</v>
          </cell>
        </row>
        <row r="24344">
          <cell r="D24344" t="str">
            <v>RMX2B56</v>
          </cell>
          <cell r="I24344" t="str">
            <v>Kwid Zen 1.0 4P</v>
          </cell>
          <cell r="J24344"/>
          <cell r="O24344"/>
          <cell r="P24344" t="str">
            <v>VEMAN ENGENHARIA DE MANUTENCAO E GESTAO DE ATIVOS LTDA</v>
          </cell>
        </row>
        <row r="24345">
          <cell r="D24345" t="str">
            <v>SHT9D24</v>
          </cell>
          <cell r="I24345" t="str">
            <v>HB20 Sense 1.0 4P</v>
          </cell>
          <cell r="J24345"/>
          <cell r="O24345"/>
          <cell r="P24345" t="str">
            <v>SANSON PAVIMENTO E OBRAS LTDA.</v>
          </cell>
        </row>
        <row r="24346">
          <cell r="D24346" t="str">
            <v>SHT9D22</v>
          </cell>
          <cell r="I24346" t="str">
            <v>HB20 Sense 1.0 4P</v>
          </cell>
          <cell r="J24346"/>
          <cell r="O24346"/>
          <cell r="P24346" t="str">
            <v>SANSON PAVIMENTO E OBRAS LTDA.</v>
          </cell>
        </row>
        <row r="24347">
          <cell r="D24347" t="str">
            <v>SHT9D21</v>
          </cell>
          <cell r="I24347" t="str">
            <v>HB20 Sense 1.0 4P</v>
          </cell>
          <cell r="J24347"/>
          <cell r="O24347"/>
          <cell r="P24347" t="str">
            <v>SANSON PAVIMENTO E OBRAS LTDA.</v>
          </cell>
        </row>
        <row r="24348">
          <cell r="D24348" t="str">
            <v>RTL7J67</v>
          </cell>
          <cell r="I24348" t="str">
            <v>208 Allure AT 1.6 4P</v>
          </cell>
          <cell r="J24348"/>
          <cell r="O24348"/>
          <cell r="P24348" t="str">
            <v>Pedro Costa</v>
          </cell>
        </row>
        <row r="24349">
          <cell r="D24349" t="str">
            <v>RUG3I81</v>
          </cell>
          <cell r="I24349" t="str">
            <v>Pulse Audace Turbo AT 1.0 4P</v>
          </cell>
          <cell r="J24349"/>
          <cell r="O24349"/>
          <cell r="P24349" t="str">
            <v xml:space="preserve">Andre Quintela Barbosa </v>
          </cell>
        </row>
        <row r="24350">
          <cell r="D24350" t="str">
            <v>RTZ3G16</v>
          </cell>
          <cell r="I24350" t="str">
            <v>Compass Longitude Turbo Flex AT 1.3 4P</v>
          </cell>
          <cell r="J24350"/>
          <cell r="O24350"/>
          <cell r="P24350" t="str">
            <v>Mauricio Moscardi Grillo</v>
          </cell>
        </row>
        <row r="24351">
          <cell r="D24351" t="str">
            <v>RTJ7A70</v>
          </cell>
          <cell r="I24351" t="str">
            <v>Logan Zen MT SCe 1.6 4P</v>
          </cell>
          <cell r="J24351"/>
          <cell r="O24351"/>
          <cell r="P24351" t="str">
            <v>Ana Paula de oliveira ribeiro de castro</v>
          </cell>
        </row>
        <row r="24352">
          <cell r="D24352" t="str">
            <v>RNZ7F57</v>
          </cell>
          <cell r="I24352" t="str">
            <v>Renegade Longitude Flex 4x2 AT 1.8 4P</v>
          </cell>
          <cell r="J24352"/>
          <cell r="O24352"/>
          <cell r="P24352" t="str">
            <v>AYRES ALEXANDRE CARLOS DE MENEZES</v>
          </cell>
        </row>
        <row r="24353">
          <cell r="D24353" t="str">
            <v>RNQ4C75</v>
          </cell>
          <cell r="I24353" t="str">
            <v>T-Cross Highline 250 TSI AT 1.4 4P</v>
          </cell>
          <cell r="J24353"/>
          <cell r="O24353"/>
          <cell r="P24353" t="str">
            <v>Bruno Alves Rodrigues</v>
          </cell>
        </row>
        <row r="24354">
          <cell r="D24354" t="str">
            <v>RNP6A37</v>
          </cell>
          <cell r="I24354" t="str">
            <v>Renegade Longitude Flex 4x2 AT 1.8 4P</v>
          </cell>
          <cell r="J24354"/>
          <cell r="O24354"/>
          <cell r="P24354" t="str">
            <v>ESPEDITA CHRIS BETH DUARTE HONORIO</v>
          </cell>
        </row>
        <row r="24355">
          <cell r="D24355" t="str">
            <v>RNJ1C88</v>
          </cell>
          <cell r="I24355" t="str">
            <v>Renegade Longitude Flex 4x2 AT 1.8 4P</v>
          </cell>
          <cell r="J24355"/>
          <cell r="O24355"/>
          <cell r="P24355" t="str">
            <v>Ulisses Barbosa Carrijo</v>
          </cell>
        </row>
        <row r="24356">
          <cell r="D24356" t="str">
            <v>RTM9E87</v>
          </cell>
          <cell r="I24356" t="str">
            <v>Gol MPI MT 1.6 4P</v>
          </cell>
          <cell r="J24356"/>
          <cell r="O24356"/>
          <cell r="P24356" t="str">
            <v>Disfer Distribuidora de Produtos Alimenticios Ltda</v>
          </cell>
        </row>
        <row r="24357">
          <cell r="D24357" t="str">
            <v>RNE9D61</v>
          </cell>
          <cell r="I24357" t="str">
            <v>Kwid Zen 1.0 4P</v>
          </cell>
          <cell r="J24357"/>
          <cell r="O24357"/>
          <cell r="P24357" t="str">
            <v>Pedro Ricardo de Mesquita Chaves</v>
          </cell>
        </row>
        <row r="24358">
          <cell r="D24358" t="str">
            <v>RNE3F10</v>
          </cell>
          <cell r="I24358" t="str">
            <v>Polo MPI MT 1.0 4P</v>
          </cell>
          <cell r="J24358"/>
          <cell r="O24358"/>
          <cell r="P24358" t="str">
            <v>Matheus Alessandro Costa</v>
          </cell>
        </row>
        <row r="24359">
          <cell r="D24359" t="str">
            <v>RMY0E77</v>
          </cell>
          <cell r="I24359" t="str">
            <v>HB20S Vision AT 1.6 4P</v>
          </cell>
          <cell r="J24359"/>
          <cell r="O24359"/>
          <cell r="P24359" t="str">
            <v>Daniel Bruno Ferreira</v>
          </cell>
        </row>
        <row r="24360">
          <cell r="D24360" t="str">
            <v>RNO3I11</v>
          </cell>
          <cell r="I24360" t="str">
            <v>Fiorino Endurance Evo 1.4 2P</v>
          </cell>
          <cell r="J24360"/>
          <cell r="O24360"/>
          <cell r="P24360" t="str">
            <v>CLARO S/A</v>
          </cell>
        </row>
        <row r="24361">
          <cell r="D24361" t="str">
            <v>RFG3F16</v>
          </cell>
          <cell r="I24361" t="str">
            <v>Fiorino Hard Working 1.4 2P</v>
          </cell>
          <cell r="J24361"/>
          <cell r="O24361"/>
          <cell r="P24361" t="str">
            <v>Claro S/A</v>
          </cell>
        </row>
        <row r="24362">
          <cell r="D24362" t="str">
            <v>RMW7A73</v>
          </cell>
          <cell r="I24362" t="str">
            <v>Nivus Highline 200 TSI AT 1.0 4P</v>
          </cell>
          <cell r="J24362"/>
          <cell r="O24362"/>
          <cell r="P24362" t="str">
            <v>José Rubens da Silva Machado</v>
          </cell>
        </row>
        <row r="24363">
          <cell r="D24363" t="str">
            <v>RMP3E86</v>
          </cell>
          <cell r="I24363" t="str">
            <v>VIRTUS Comfortline 200 TSI AT 1.0 4P</v>
          </cell>
          <cell r="J24363"/>
          <cell r="O24363"/>
          <cell r="P24363" t="str">
            <v>Clovis Leal Da Conceicao Junior</v>
          </cell>
        </row>
        <row r="24364">
          <cell r="D24364" t="str">
            <v>EFO1I63</v>
          </cell>
          <cell r="I24364" t="str">
            <v>T-Cross Comfortline 200 TSI AT 1.0 4P</v>
          </cell>
          <cell r="J24364"/>
          <cell r="O24364"/>
          <cell r="P24364" t="str">
            <v xml:space="preserve">FABIANO LADEIRA DORNELLAS DE CASTRO </v>
          </cell>
        </row>
        <row r="24365">
          <cell r="D24365" t="str">
            <v>EBY0G92</v>
          </cell>
          <cell r="I24365" t="str">
            <v>Nivus Highline 200 TSI AT 1.0 4P</v>
          </cell>
          <cell r="J24365"/>
          <cell r="O24365"/>
          <cell r="P24365" t="str">
            <v>VICENTE AUGUSTO FILGUEIRA BORGES</v>
          </cell>
        </row>
        <row r="24366">
          <cell r="D24366" t="str">
            <v>RTF9D49</v>
          </cell>
          <cell r="I24366" t="str">
            <v>Onix Plus Turbo LTZ AT 1.0 4P</v>
          </cell>
          <cell r="J24366"/>
          <cell r="O24366"/>
          <cell r="P24366" t="str">
            <v>BOSTON SCIENTIFIC DO BRASIL LTDA</v>
          </cell>
        </row>
        <row r="24367">
          <cell r="D24367" t="str">
            <v>SIJ0F82</v>
          </cell>
          <cell r="I24367" t="str">
            <v>Mobi Like 1.0 4P</v>
          </cell>
          <cell r="J24367"/>
          <cell r="O24367"/>
          <cell r="P24367" t="str">
            <v>REMOPT CONSULTORIA EM TELECOMUNICACOES LTDA.</v>
          </cell>
        </row>
        <row r="24368">
          <cell r="D24368" t="str">
            <v>SII6H93</v>
          </cell>
          <cell r="I24368" t="str">
            <v>Mobi Like 1.0 4P</v>
          </cell>
          <cell r="J24368"/>
          <cell r="O24368"/>
          <cell r="P24368" t="str">
            <v>REMOPT CONSULTORIA EM TELECOMUNICACOES LTDA.</v>
          </cell>
        </row>
        <row r="24369">
          <cell r="D24369" t="str">
            <v>SII6H92</v>
          </cell>
          <cell r="I24369" t="str">
            <v>Mobi Like 1.0 4P</v>
          </cell>
          <cell r="J24369"/>
          <cell r="O24369"/>
          <cell r="P24369" t="str">
            <v>REMOPT CONSULTORIA EM TELECOMUNICACOES LTDA.</v>
          </cell>
        </row>
        <row r="24370">
          <cell r="D24370" t="str">
            <v>SIT0A75</v>
          </cell>
          <cell r="I24370" t="str">
            <v>Onix LT MT 1.0 4P</v>
          </cell>
          <cell r="J24370"/>
          <cell r="O24370"/>
          <cell r="P24370" t="str">
            <v>A GRINGS SA</v>
          </cell>
        </row>
        <row r="24371">
          <cell r="D24371" t="str">
            <v>RUC3A05</v>
          </cell>
          <cell r="I24371" t="str">
            <v>VIRTUS Comfortline 200 TSI AT 1.0 4P</v>
          </cell>
          <cell r="J24371"/>
          <cell r="O24371"/>
          <cell r="P24371" t="str">
            <v>OXITENO S A INDUSTRIA E COMERCIO</v>
          </cell>
        </row>
        <row r="24372">
          <cell r="D24372" t="str">
            <v>RTB9H61</v>
          </cell>
          <cell r="I24372" t="str">
            <v>Gol MPI MT 1.6 4P</v>
          </cell>
          <cell r="J24372"/>
          <cell r="O24372"/>
          <cell r="P24372" t="str">
            <v>SAMM - SOCIEDADE DE ATIVIDADES EM MULTIMIDIA LTDA.</v>
          </cell>
        </row>
        <row r="24373">
          <cell r="D24373" t="str">
            <v>RUA6A77</v>
          </cell>
          <cell r="I24373" t="str">
            <v>Strada CP Endurance Flex 1.4 2P</v>
          </cell>
          <cell r="J24373"/>
          <cell r="O24373"/>
          <cell r="P24373" t="str">
            <v>Mccain do Brasil Alimentos Ltda</v>
          </cell>
        </row>
        <row r="24374">
          <cell r="D24374" t="str">
            <v>SHH2C52</v>
          </cell>
          <cell r="I24374" t="str">
            <v>S10 CD LS MT 4x4 2.8 4P</v>
          </cell>
          <cell r="J24374"/>
          <cell r="O24374"/>
          <cell r="P24374" t="str">
            <v>Ferrovia Centro Atlântica S.A</v>
          </cell>
        </row>
        <row r="24375">
          <cell r="D24375" t="str">
            <v>SHT9D23</v>
          </cell>
          <cell r="I24375" t="str">
            <v>HB20 Sense 1.0 4P</v>
          </cell>
          <cell r="J24375"/>
          <cell r="O24375"/>
          <cell r="P24375" t="str">
            <v>SANSON PAVIMENTO E OBRAS LTDA.</v>
          </cell>
        </row>
        <row r="24376">
          <cell r="D24376" t="str">
            <v>SHQ2B01</v>
          </cell>
          <cell r="I24376" t="str">
            <v>Cronos Drive 1.3 4P</v>
          </cell>
          <cell r="J24376"/>
          <cell r="O24376"/>
          <cell r="P24376" t="str">
            <v>Willian Cesar de Oliveira</v>
          </cell>
        </row>
        <row r="24377">
          <cell r="D24377" t="str">
            <v>RTI5A01</v>
          </cell>
          <cell r="I24377" t="str">
            <v>Toro Freedom Turbo Flex AT 4x2 1.3 4P</v>
          </cell>
          <cell r="J24377"/>
          <cell r="O24377"/>
          <cell r="P24377" t="str">
            <v>Emerson Process Management Ltda.</v>
          </cell>
        </row>
        <row r="24378">
          <cell r="D24378" t="str">
            <v>RUQ0I83</v>
          </cell>
          <cell r="I24378" t="str">
            <v>Strada CP Endurance Flex 1.4 2P</v>
          </cell>
          <cell r="J24378"/>
          <cell r="O24378"/>
          <cell r="P24378" t="str">
            <v>TOTAL BIOTECNOLOGIA INDUSTRIA E COMERCIO S/A</v>
          </cell>
        </row>
        <row r="24379">
          <cell r="D24379" t="str">
            <v>RUQ0I66</v>
          </cell>
          <cell r="I24379" t="str">
            <v>Strada CP Endurance Flex 1.4 2P</v>
          </cell>
          <cell r="J24379"/>
          <cell r="O24379"/>
          <cell r="P24379" t="str">
            <v>TOTAL BIOTECNOLOGIA INDUSTRIA E COMERCIO S/A</v>
          </cell>
        </row>
        <row r="24380">
          <cell r="D24380" t="str">
            <v>RUK0J95</v>
          </cell>
          <cell r="I24380" t="str">
            <v>Strada CP Endurance Flex 1.4 2P</v>
          </cell>
          <cell r="J24380"/>
          <cell r="O24380"/>
          <cell r="P24380" t="str">
            <v>PRIME AGRO PRODUTOS AGRÍCOLAS LTDA</v>
          </cell>
        </row>
        <row r="24381">
          <cell r="D24381" t="str">
            <v>RMR9F32</v>
          </cell>
          <cell r="I24381" t="str">
            <v>Strada CP Endurance Flex 1.4 2P</v>
          </cell>
          <cell r="J24381"/>
          <cell r="O24381"/>
          <cell r="P24381" t="str">
            <v>Cooperativa dos Plantadores de Cana do Estado de São Paulo</v>
          </cell>
        </row>
        <row r="24382">
          <cell r="D24382" t="str">
            <v>RFD0E24</v>
          </cell>
          <cell r="I24382" t="str">
            <v>Duster Zen MT SCe 1.6 4P</v>
          </cell>
          <cell r="J24382"/>
          <cell r="O24382"/>
          <cell r="P24382" t="str">
            <v>KLABIN S A</v>
          </cell>
        </row>
        <row r="24383">
          <cell r="D24383" t="str">
            <v>RFE8H98</v>
          </cell>
          <cell r="I24383" t="str">
            <v>Sandero Zen SCe 1.0 4P</v>
          </cell>
          <cell r="J24383"/>
          <cell r="O24383"/>
          <cell r="P24383" t="str">
            <v>KLABIN S A</v>
          </cell>
        </row>
        <row r="24384">
          <cell r="D24384" t="str">
            <v>QXX0C89</v>
          </cell>
          <cell r="I24384" t="str">
            <v>Uno Way 1.0 4P</v>
          </cell>
          <cell r="J24384"/>
          <cell r="O24384"/>
          <cell r="P24384" t="str">
            <v>KLABIN S A</v>
          </cell>
        </row>
        <row r="24385">
          <cell r="D24385" t="str">
            <v>RNJ3J50</v>
          </cell>
          <cell r="I24385" t="str">
            <v>T-Cross Highline 250 TSI AT 1.4 4P</v>
          </cell>
          <cell r="J24385"/>
          <cell r="O24385"/>
          <cell r="P24385" t="str">
            <v>GRANJA ECONOMICA AVICOLA LTDA</v>
          </cell>
        </row>
        <row r="24386">
          <cell r="D24386" t="str">
            <v>RTB3A43</v>
          </cell>
          <cell r="I24386" t="str">
            <v>Saveiro CS Robust 1.6 2P</v>
          </cell>
          <cell r="J24386"/>
          <cell r="O24386"/>
          <cell r="P24386" t="str">
            <v>GRANCOFFEE COMERCIO LOCAÇÃO E SERVICOS S.A</v>
          </cell>
        </row>
        <row r="24387">
          <cell r="D24387" t="str">
            <v>SYG3E23</v>
          </cell>
          <cell r="I24387" t="str">
            <v>STRADA ENDURANCE CP FLEX 1.3</v>
          </cell>
          <cell r="J24387"/>
          <cell r="O24387"/>
          <cell r="P24387" t="str">
            <v>FUNDACAO PAULISTA DE TECNOLOGIA E EDUCACAO</v>
          </cell>
        </row>
        <row r="24388">
          <cell r="D24388" t="str">
            <v>RTK5F96</v>
          </cell>
          <cell r="I24388" t="str">
            <v>L200 Triton Sport GL 4x4 MT 2.4 4P</v>
          </cell>
          <cell r="J24388"/>
          <cell r="O24388"/>
          <cell r="P24388" t="str">
            <v>FIDENS CONSTRUCOES S/A</v>
          </cell>
        </row>
        <row r="24389">
          <cell r="D24389" t="str">
            <v>RTK5F93</v>
          </cell>
          <cell r="I24389" t="str">
            <v>L200 Triton Sport GL 4x4 MT 2.4 4P</v>
          </cell>
          <cell r="J24389"/>
          <cell r="O24389"/>
          <cell r="P24389" t="str">
            <v>FIDENS CONSTRUCOES S/A</v>
          </cell>
        </row>
        <row r="24390">
          <cell r="D24390" t="str">
            <v>RTF7A96</v>
          </cell>
          <cell r="I24390" t="str">
            <v>Onix Plus Turbo LTZ AT 1.0 4P</v>
          </cell>
          <cell r="J24390"/>
          <cell r="O24390"/>
          <cell r="P24390" t="str">
            <v>BOSTON SCIENTIFIC DO BRASIL LTDA</v>
          </cell>
        </row>
        <row r="24391">
          <cell r="D24391" t="str">
            <v>RNP4A95</v>
          </cell>
          <cell r="I24391" t="str">
            <v>Renegade Longitude Flex 4x2 AT 1.8 4P</v>
          </cell>
          <cell r="J24391"/>
          <cell r="O24391"/>
          <cell r="P24391" t="str">
            <v xml:space="preserve">Guilherme Garcia Arantes </v>
          </cell>
        </row>
        <row r="24392">
          <cell r="D24392" t="str">
            <v>SHV4G81</v>
          </cell>
          <cell r="I24392" t="str">
            <v>Argo Flex 1.0 4P</v>
          </cell>
          <cell r="J24392"/>
          <cell r="O24392"/>
          <cell r="P24392" t="str">
            <v>Leste Flu Serviços de Telecom Ltda-ME</v>
          </cell>
        </row>
        <row r="24393">
          <cell r="D24393" t="str">
            <v>RUS0F29</v>
          </cell>
          <cell r="I24393" t="str">
            <v>Strada CP Endurance Flex 1.4 2P</v>
          </cell>
          <cell r="J24393"/>
          <cell r="O24393"/>
          <cell r="P24393" t="str">
            <v>RAINNA COMERCIO DE GAS LTDA</v>
          </cell>
        </row>
        <row r="24394">
          <cell r="D24394" t="str">
            <v>RMG5B68</v>
          </cell>
          <cell r="I24394" t="str">
            <v>Renegade Longitude Flex 4x2 AT 1.8 4P</v>
          </cell>
          <cell r="J24394"/>
          <cell r="O24394"/>
          <cell r="P24394" t="str">
            <v>Sergio Carvalho Silva</v>
          </cell>
        </row>
        <row r="24395">
          <cell r="D24395" t="str">
            <v>RUC4C93</v>
          </cell>
          <cell r="I24395" t="str">
            <v>Onix Plus Turbo LTZ AT 1.0 4P</v>
          </cell>
          <cell r="J24395"/>
          <cell r="O24395"/>
          <cell r="P24395" t="str">
            <v>Emerson Process Management Ltda.</v>
          </cell>
        </row>
        <row r="24396">
          <cell r="D24396" t="str">
            <v>RUH3G30</v>
          </cell>
          <cell r="I24396" t="str">
            <v>Corolla Cross XRX Hybrid 1.8 4P</v>
          </cell>
          <cell r="J24396"/>
          <cell r="O24396"/>
          <cell r="P24396" t="str">
            <v>Emerson Process Management Ltda.</v>
          </cell>
        </row>
        <row r="24397">
          <cell r="D24397" t="str">
            <v>RVG9E86</v>
          </cell>
          <cell r="I24397" t="str">
            <v>Strada CD Freedom Flex 1.3 4P</v>
          </cell>
          <cell r="J24397"/>
          <cell r="O24397"/>
          <cell r="P24397" t="str">
            <v>PRIME AGRO PRODUTOS AGRÍCOLAS LTDA</v>
          </cell>
        </row>
        <row r="24398">
          <cell r="D24398" t="str">
            <v>RNE7C20</v>
          </cell>
          <cell r="I24398" t="str">
            <v>Duster Zen MT SCe 1.6 4P</v>
          </cell>
          <cell r="J24398"/>
          <cell r="O24398"/>
          <cell r="P24398" t="str">
            <v>KLABIN S A</v>
          </cell>
        </row>
        <row r="24399">
          <cell r="D24399" t="str">
            <v>RNE7C14</v>
          </cell>
          <cell r="I24399" t="str">
            <v>Duster Zen MT SCe 1.6 4P</v>
          </cell>
          <cell r="J24399"/>
          <cell r="O24399"/>
          <cell r="P24399" t="str">
            <v>KLABIN S A</v>
          </cell>
        </row>
        <row r="24400">
          <cell r="D24400" t="str">
            <v>RNE7C34</v>
          </cell>
          <cell r="I24400" t="str">
            <v>Duster Zen MT SCe 1.6 4P</v>
          </cell>
          <cell r="J24400"/>
          <cell r="O24400"/>
          <cell r="P24400" t="str">
            <v>KLABIN S A</v>
          </cell>
        </row>
        <row r="24401">
          <cell r="D24401" t="str">
            <v>RNL6I01</v>
          </cell>
          <cell r="I24401" t="str">
            <v>Stepway Zen MT SCe 1.6 4P</v>
          </cell>
          <cell r="J24401"/>
          <cell r="O24401"/>
          <cell r="P24401" t="str">
            <v>KLABIN S A</v>
          </cell>
        </row>
        <row r="24402">
          <cell r="D24402" t="str">
            <v>RNE7C12</v>
          </cell>
          <cell r="I24402" t="str">
            <v>Duster Zen MT SCe 1.6 4P</v>
          </cell>
          <cell r="J24402"/>
          <cell r="O24402"/>
          <cell r="P24402" t="str">
            <v>KLABIN S A</v>
          </cell>
        </row>
        <row r="24403">
          <cell r="D24403" t="str">
            <v>RUG9A25</v>
          </cell>
          <cell r="I24403" t="str">
            <v>Duster Iconic AT SCe 1.6 4P</v>
          </cell>
          <cell r="J24403"/>
          <cell r="O24403"/>
          <cell r="P24403" t="str">
            <v>Eduardo Fernandes Firmiano</v>
          </cell>
        </row>
        <row r="24404">
          <cell r="D24404" t="str">
            <v>RNL9E27</v>
          </cell>
          <cell r="I24404" t="str">
            <v>Renegade Longitude Flex 4x2 AT 1.8 4P</v>
          </cell>
          <cell r="J24404"/>
          <cell r="O24404"/>
          <cell r="P24404" t="str">
            <v>Felipe Souza Leppaus</v>
          </cell>
        </row>
        <row r="24405">
          <cell r="D24405" t="str">
            <v>RUG7A24</v>
          </cell>
          <cell r="I24405" t="str">
            <v>Corolla XEi VVT-iE AT 2.0 4P</v>
          </cell>
          <cell r="J24405"/>
          <cell r="O24405"/>
          <cell r="P24405" t="str">
            <v>AON HOLDINGS CORRETORES DE SEGUROS LTDA</v>
          </cell>
        </row>
        <row r="24406">
          <cell r="D24406" t="str">
            <v>FOU4C31</v>
          </cell>
          <cell r="I24406" t="str">
            <v>T-Cross Highline 250 TSI AT 1.4 4P</v>
          </cell>
          <cell r="J24406"/>
          <cell r="O24406"/>
          <cell r="P24406" t="str">
            <v>AON HOLDINGS CORRETORES DE SEGUROS LTDA</v>
          </cell>
        </row>
        <row r="24407">
          <cell r="D24407" t="str">
            <v>RUX1E60</v>
          </cell>
          <cell r="I24407" t="str">
            <v>Fiorino Endurance Evo 1.4 2P</v>
          </cell>
          <cell r="J24407"/>
          <cell r="O24407"/>
          <cell r="P24407" t="str">
            <v>FAST SHOP S.A</v>
          </cell>
        </row>
        <row r="24408">
          <cell r="D24408" t="str">
            <v>RUX1E57</v>
          </cell>
          <cell r="I24408" t="str">
            <v>Fiorino Endurance Evo 1.4 2P</v>
          </cell>
          <cell r="J24408"/>
          <cell r="O24408"/>
          <cell r="P24408" t="str">
            <v>FAST SHOP S.A</v>
          </cell>
        </row>
        <row r="24409">
          <cell r="D24409" t="str">
            <v>SHN4C00</v>
          </cell>
          <cell r="I24409" t="str">
            <v>HB20S Comfort MT 1.0 4P</v>
          </cell>
          <cell r="J24409"/>
          <cell r="O24409"/>
          <cell r="P24409" t="str">
            <v>TURCK DO BRASIL AUTOMACAO LTDA.</v>
          </cell>
        </row>
        <row r="24410">
          <cell r="D24410" t="str">
            <v>SHN1C08</v>
          </cell>
          <cell r="I24410" t="str">
            <v>HB20S Comfort MT 1.0 4P</v>
          </cell>
          <cell r="J24410"/>
          <cell r="O24410"/>
          <cell r="P24410" t="str">
            <v>TURCK DO BRASIL AUTOMACAO LTDA.</v>
          </cell>
        </row>
        <row r="24411">
          <cell r="D24411" t="str">
            <v>RUS7A98</v>
          </cell>
          <cell r="I24411" t="str">
            <v>Onix Plus Turbo LTZ AT 1.0 4P</v>
          </cell>
          <cell r="J24411"/>
          <cell r="O24411"/>
          <cell r="P24411" t="str">
            <v>SAO DOMINGOS S.A. INDUSTRIA GRAFICA</v>
          </cell>
        </row>
        <row r="24412">
          <cell r="D24412" t="str">
            <v>RTN7B05</v>
          </cell>
          <cell r="I24412" t="str">
            <v>Fiorino Endurance Evo 1.4 2P</v>
          </cell>
          <cell r="J24412"/>
          <cell r="O24412"/>
          <cell r="P24412" t="str">
            <v>TAM LINHAS AEREAS S/A</v>
          </cell>
        </row>
        <row r="24413">
          <cell r="D24413" t="str">
            <v>RUX1E53</v>
          </cell>
          <cell r="I24413" t="str">
            <v>Fiorino Endurance Evo 1.4 2P</v>
          </cell>
          <cell r="J24413"/>
          <cell r="O24413"/>
          <cell r="P24413" t="str">
            <v>FAST SHOP S.A</v>
          </cell>
        </row>
        <row r="24414">
          <cell r="D24414" t="str">
            <v>RUS0F33</v>
          </cell>
          <cell r="I24414" t="str">
            <v>Strada CP Endurance Flex 1.4 2P</v>
          </cell>
          <cell r="J24414"/>
          <cell r="O24414"/>
          <cell r="P24414" t="str">
            <v>RAINNA COMERCIO DE GAS LTDA</v>
          </cell>
        </row>
        <row r="24415">
          <cell r="D24415" t="str">
            <v>GJD5A84</v>
          </cell>
          <cell r="I24415" t="str">
            <v>Gol MPI 1.0 4P</v>
          </cell>
          <cell r="J24415"/>
          <cell r="O24415"/>
          <cell r="P24415" t="str">
            <v>OSG SULAMERICANA DE FERRAMENTAS LTDA</v>
          </cell>
        </row>
        <row r="24416">
          <cell r="D24416" t="str">
            <v>SHM6E09</v>
          </cell>
          <cell r="I24416" t="str">
            <v>Compass Longitude Turbo Flex AT 1.3 4P</v>
          </cell>
          <cell r="J24416"/>
          <cell r="O24416"/>
          <cell r="P24416" t="str">
            <v>Tenda Atacado S/A</v>
          </cell>
        </row>
        <row r="24417">
          <cell r="D24417" t="str">
            <v>SHH2C49</v>
          </cell>
          <cell r="I24417" t="str">
            <v>S10 CD LS MT 4x4 2.8 4P</v>
          </cell>
          <cell r="J24417"/>
          <cell r="O24417"/>
          <cell r="P24417" t="str">
            <v>Ferrovia Centro Atlântica S.A</v>
          </cell>
        </row>
        <row r="24418">
          <cell r="D24418" t="str">
            <v>RNX0E63</v>
          </cell>
          <cell r="I24418" t="str">
            <v>Joy Plus Black Edition 1.0 4P</v>
          </cell>
          <cell r="J24418"/>
          <cell r="O24418"/>
          <cell r="P24418" t="str">
            <v>GEICIANE BATISTA LEMOS DE MELO</v>
          </cell>
        </row>
        <row r="24419">
          <cell r="D24419" t="str">
            <v>RNF9I94</v>
          </cell>
          <cell r="I24419" t="str">
            <v>HB20 Vision 1.0 4P</v>
          </cell>
          <cell r="J24419"/>
          <cell r="O24419"/>
          <cell r="P24419" t="str">
            <v>Patricia Abranches</v>
          </cell>
        </row>
        <row r="24420">
          <cell r="D24420" t="str">
            <v>RTY0E03</v>
          </cell>
          <cell r="I24420" t="str">
            <v>L200 Triton Sport GL 4x4 MT 2.4 4P</v>
          </cell>
          <cell r="J24420"/>
          <cell r="O24420"/>
          <cell r="P24420" t="str">
            <v>KLABIN S A</v>
          </cell>
        </row>
        <row r="24421">
          <cell r="D24421" t="str">
            <v>QQX7413</v>
          </cell>
          <cell r="I24421" t="str">
            <v>Master Furgão L1H1 8m³ 2.3 2P</v>
          </cell>
          <cell r="J24421"/>
          <cell r="O24421"/>
          <cell r="P24421" t="str">
            <v>Claro S/A</v>
          </cell>
        </row>
        <row r="24422">
          <cell r="D24422" t="str">
            <v>EYK7461</v>
          </cell>
          <cell r="I24422" t="str">
            <v>Master Furgão L1H1 8m³ 2.3 2P</v>
          </cell>
          <cell r="J24422"/>
          <cell r="O24422"/>
          <cell r="P24422" t="str">
            <v>Claro S/A</v>
          </cell>
        </row>
        <row r="24423">
          <cell r="D24423" t="str">
            <v>RMR4E17</v>
          </cell>
          <cell r="I24423" t="str">
            <v>Tracker Premier AT Turbo 1.2 4P</v>
          </cell>
          <cell r="J24423"/>
          <cell r="O24423"/>
          <cell r="P24423" t="str">
            <v>Pedro Paulo Ottoni de Mesquita</v>
          </cell>
        </row>
        <row r="24424">
          <cell r="D24424" t="str">
            <v>GDF8H26</v>
          </cell>
          <cell r="I24424" t="str">
            <v>T-Cross Highline 250 TSI AT 1.4 4P</v>
          </cell>
          <cell r="J24424"/>
          <cell r="O24424"/>
          <cell r="P24424" t="str">
            <v>jorge luiz ramos bonin</v>
          </cell>
        </row>
        <row r="24425">
          <cell r="D24425" t="str">
            <v>EWB1G06</v>
          </cell>
          <cell r="I24425" t="str">
            <v>T-Cross 200 TSI AT 1.0 4P</v>
          </cell>
          <cell r="J24425"/>
          <cell r="O24425"/>
          <cell r="P24425" t="str">
            <v>Bruno Henrique Vieira</v>
          </cell>
        </row>
        <row r="24426">
          <cell r="D24426" t="str">
            <v>FFI9A87</v>
          </cell>
          <cell r="I24426" t="str">
            <v>Taos Comfortline 250 TSI AT 1.4 4P</v>
          </cell>
          <cell r="J24426"/>
          <cell r="O24426"/>
          <cell r="P24426" t="e">
            <v>#NAME?</v>
          </cell>
        </row>
        <row r="24427">
          <cell r="D24427" t="str">
            <v>RUQ0I54</v>
          </cell>
          <cell r="I24427" t="str">
            <v>Strada CP Endurance Flex 1.4 2P</v>
          </cell>
          <cell r="J24427"/>
          <cell r="O24427"/>
          <cell r="P24427" t="str">
            <v>TOTAL BIOTECNOLOGIA INDUSTRIA E COMERCIO S/A</v>
          </cell>
        </row>
        <row r="24428">
          <cell r="D24428" t="str">
            <v>RTJ2E76</v>
          </cell>
          <cell r="I24428" t="str">
            <v>Argo Flex 1.0 4P</v>
          </cell>
          <cell r="J24428"/>
          <cell r="O24428"/>
          <cell r="P24428" t="str">
            <v>Vanda peres da silva</v>
          </cell>
        </row>
        <row r="24429">
          <cell r="D24429" t="str">
            <v>RMN8D42</v>
          </cell>
          <cell r="I24429" t="str">
            <v>Argo Drive 1.0 4P</v>
          </cell>
          <cell r="J24429"/>
          <cell r="O24429"/>
          <cell r="P24429" t="str">
            <v>RICARDO COLOMBINI ANTUNES</v>
          </cell>
        </row>
        <row r="24430">
          <cell r="D24430" t="str">
            <v>RTJ1A23</v>
          </cell>
          <cell r="I24430" t="str">
            <v>Kwid Zen 1.0 4P</v>
          </cell>
          <cell r="J24430"/>
          <cell r="O24430"/>
          <cell r="P24430" t="str">
            <v>FERNANDA CASSIA ALVAREZ CORDOVILLA LIMA</v>
          </cell>
        </row>
        <row r="24431">
          <cell r="D24431" t="str">
            <v>RTG2A39</v>
          </cell>
          <cell r="I24431" t="str">
            <v>Mobi Like 1.0 4P</v>
          </cell>
          <cell r="J24431"/>
          <cell r="O24431"/>
          <cell r="P24431" t="str">
            <v>CARLOS ANTONIO GAMBÁ</v>
          </cell>
        </row>
        <row r="24432">
          <cell r="D24432" t="str">
            <v>RNL9D46</v>
          </cell>
          <cell r="I24432" t="str">
            <v>Kwid Zen 1.0 4P</v>
          </cell>
          <cell r="J24432"/>
          <cell r="O24432"/>
          <cell r="P24432" t="str">
            <v>Judite Aparecida Peralta Barros</v>
          </cell>
        </row>
        <row r="24433">
          <cell r="D24433" t="str">
            <v>RNE4F03</v>
          </cell>
          <cell r="I24433" t="str">
            <v>Argo Flex 1.0 4P</v>
          </cell>
          <cell r="J24433"/>
          <cell r="O24433"/>
          <cell r="P24433" t="str">
            <v>Emanuella Peixoto do Nascimento</v>
          </cell>
        </row>
        <row r="24434">
          <cell r="D24434" t="str">
            <v>RNA9D87</v>
          </cell>
          <cell r="I24434" t="str">
            <v>Argo Drive 1.0 4P</v>
          </cell>
          <cell r="J24434"/>
          <cell r="O24434"/>
          <cell r="P24434" t="str">
            <v>Débora Camara Farias</v>
          </cell>
        </row>
        <row r="24435">
          <cell r="D24435" t="str">
            <v>RNA8E18</v>
          </cell>
          <cell r="I24435" t="str">
            <v>Argo Drive 1.0 4P</v>
          </cell>
          <cell r="J24435"/>
          <cell r="O24435"/>
          <cell r="P24435" t="str">
            <v>JANOTE PIRES MARQUES</v>
          </cell>
        </row>
        <row r="24436">
          <cell r="D24436" t="str">
            <v>RNA8D54</v>
          </cell>
          <cell r="I24436" t="str">
            <v>Argo Drive 1.0 4P</v>
          </cell>
          <cell r="J24436"/>
          <cell r="O24436"/>
          <cell r="P24436" t="str">
            <v>Maria Helena Baía Falcão de Almeida</v>
          </cell>
        </row>
        <row r="24437">
          <cell r="D24437" t="str">
            <v>RMS9C19</v>
          </cell>
          <cell r="I24437" t="str">
            <v>Argo Drive 1.0 4P</v>
          </cell>
          <cell r="J24437"/>
          <cell r="O24437"/>
          <cell r="P24437" t="str">
            <v>Josias Inacio Lins</v>
          </cell>
        </row>
        <row r="24438">
          <cell r="D24438" t="str">
            <v>GFB3C56</v>
          </cell>
          <cell r="I24438" t="str">
            <v>T-Cross Highline 250 TSI AT 1.4 4P</v>
          </cell>
          <cell r="J24438"/>
          <cell r="O24438"/>
          <cell r="P24438" t="str">
            <v>Jorge Luis Mello de Amorim</v>
          </cell>
        </row>
        <row r="24439">
          <cell r="D24439" t="str">
            <v>SIJ0F88</v>
          </cell>
          <cell r="I24439" t="str">
            <v>Mobi Like 1.0 4P</v>
          </cell>
          <cell r="J24439"/>
          <cell r="O24439"/>
          <cell r="P24439" t="str">
            <v>REMOPT CONSULTORIA EM TELECOMUNICACOES LTDA.</v>
          </cell>
        </row>
        <row r="24440">
          <cell r="D24440" t="str">
            <v>SII6H94</v>
          </cell>
          <cell r="I24440" t="str">
            <v>Mobi Like 1.0 4P</v>
          </cell>
          <cell r="J24440"/>
          <cell r="O24440"/>
          <cell r="P24440" t="str">
            <v>REMOPT CONSULTORIA EM TELECOMUNICACOES LTDA.</v>
          </cell>
        </row>
        <row r="24441">
          <cell r="D24441" t="str">
            <v>RTF2G47</v>
          </cell>
          <cell r="I24441" t="str">
            <v>Gol MPI MT 1.6 4P</v>
          </cell>
          <cell r="J24441"/>
          <cell r="O24441"/>
          <cell r="P24441" t="str">
            <v>Disfer Distribuidora de Produtos Alimenticios Ltda</v>
          </cell>
        </row>
        <row r="24442">
          <cell r="D24442" t="str">
            <v>RFU2D77</v>
          </cell>
          <cell r="I24442" t="str">
            <v>Gol MPI 1.0 4P</v>
          </cell>
          <cell r="J24442"/>
          <cell r="O24442"/>
          <cell r="P24442" t="str">
            <v>Claro S/A</v>
          </cell>
        </row>
        <row r="24443">
          <cell r="D24443" t="str">
            <v>GKB7G43</v>
          </cell>
          <cell r="I24443" t="str">
            <v>Gol MPI 1.0 4P</v>
          </cell>
          <cell r="J24443"/>
          <cell r="O24443"/>
          <cell r="P24443" t="str">
            <v>CAFE FAZENDA SERTAOZINHO LTDA.</v>
          </cell>
        </row>
        <row r="24444">
          <cell r="D24444" t="str">
            <v>GCE6J91</v>
          </cell>
          <cell r="I24444" t="str">
            <v>Gol MPI 1.0 4P</v>
          </cell>
          <cell r="J24444"/>
          <cell r="O24444"/>
          <cell r="P24444" t="str">
            <v>CAFE FAZENDA SERTAOZINHO LTDA.</v>
          </cell>
        </row>
        <row r="24445">
          <cell r="D24445" t="str">
            <v>RNA9D97</v>
          </cell>
          <cell r="I24445" t="str">
            <v>Argo Drive 1.0 4P</v>
          </cell>
          <cell r="J24445"/>
          <cell r="O24445"/>
          <cell r="P24445" t="str">
            <v>Jean Philyppe de Lima Moreira</v>
          </cell>
        </row>
        <row r="24446">
          <cell r="D24446" t="str">
            <v>RTI6G77</v>
          </cell>
          <cell r="I24446" t="str">
            <v>Onix LT MT 1.0 4P</v>
          </cell>
          <cell r="J24446"/>
          <cell r="O24446"/>
          <cell r="P24446" t="str">
            <v>LUIS OLAVO DA SILVA FERREIRA</v>
          </cell>
        </row>
        <row r="24447">
          <cell r="D24447" t="str">
            <v>RVE5A99</v>
          </cell>
          <cell r="I24447" t="str">
            <v>Hilux CD STD POWER PACK MT 4x4 2.8 4P</v>
          </cell>
          <cell r="J24447"/>
          <cell r="O24447"/>
          <cell r="P24447" t="str">
            <v>KLABIN S A</v>
          </cell>
        </row>
        <row r="24448">
          <cell r="D24448" t="str">
            <v>RNA8E16</v>
          </cell>
          <cell r="I24448" t="str">
            <v>Argo Drive 1.0 4P</v>
          </cell>
          <cell r="J24448"/>
          <cell r="O24448"/>
          <cell r="P24448" t="str">
            <v>Davi De Oliveira Santos</v>
          </cell>
        </row>
        <row r="24449">
          <cell r="D24449" t="str">
            <v>RHJ2A46</v>
          </cell>
          <cell r="I24449" t="str">
            <v>Renegade Longitude Flex 4x2 AT 1.8 4P</v>
          </cell>
          <cell r="J24449"/>
          <cell r="O24449"/>
          <cell r="P24449" t="str">
            <v>Camila Xavier Urbani</v>
          </cell>
        </row>
        <row r="24450">
          <cell r="D24450" t="str">
            <v>RHH1F05</v>
          </cell>
          <cell r="I24450" t="str">
            <v>Fiorino Endurance Evo 1.4 2P</v>
          </cell>
          <cell r="J24450"/>
          <cell r="O24450"/>
          <cell r="P24450" t="str">
            <v>TAM LINHAS AEREAS S/A</v>
          </cell>
        </row>
        <row r="24451">
          <cell r="D24451" t="str">
            <v>RTS3C00</v>
          </cell>
          <cell r="I24451" t="str">
            <v>Argo Drive 1.0 4P</v>
          </cell>
          <cell r="J24451"/>
          <cell r="O24451"/>
          <cell r="P24451" t="str">
            <v>Distribuidora YORK</v>
          </cell>
        </row>
        <row r="24452">
          <cell r="D24452" t="str">
            <v>RTJ2J72</v>
          </cell>
          <cell r="I24452" t="str">
            <v>Nivus Highline 200 TSI AT 1.0 4P</v>
          </cell>
          <cell r="J24452"/>
          <cell r="O24452"/>
          <cell r="P24452" t="str">
            <v xml:space="preserve">Celso Pereira de Oliveira </v>
          </cell>
        </row>
        <row r="24453">
          <cell r="D24453" t="str">
            <v>RTS3B98</v>
          </cell>
          <cell r="I24453" t="str">
            <v>Argo Drive 1.0 4P</v>
          </cell>
          <cell r="J24453"/>
          <cell r="O24453"/>
          <cell r="P24453" t="str">
            <v>Distribuidora YORK</v>
          </cell>
        </row>
        <row r="24454">
          <cell r="D24454" t="str">
            <v>SFG3I07</v>
          </cell>
          <cell r="I24454" t="str">
            <v>HAVAL H6 PREMIUM HÍBRIDO HEV AT 1.5</v>
          </cell>
          <cell r="J24454"/>
          <cell r="O24454"/>
          <cell r="P24454" t="str">
            <v>Herilton de Castro Pereira</v>
          </cell>
        </row>
        <row r="24455">
          <cell r="D24455" t="str">
            <v>SIJ0G07</v>
          </cell>
          <cell r="I24455" t="str">
            <v>Mobi Like 1.0 4P</v>
          </cell>
          <cell r="J24455"/>
          <cell r="O24455"/>
          <cell r="P24455" t="str">
            <v>REMOPT CONSULTORIA EM TELECOMUNICACOES LTDA.</v>
          </cell>
        </row>
        <row r="24456">
          <cell r="D24456" t="str">
            <v>SIJ0G00</v>
          </cell>
          <cell r="I24456" t="str">
            <v>Mobi Like 1.0 4P</v>
          </cell>
          <cell r="J24456"/>
          <cell r="O24456"/>
          <cell r="P24456" t="str">
            <v>REMOPT CONSULTORIA EM TELECOMUNICACOES LTDA.</v>
          </cell>
        </row>
        <row r="24457">
          <cell r="D24457" t="str">
            <v>RTU3A95</v>
          </cell>
          <cell r="I24457" t="str">
            <v>Nivus Highline 200 TSI AT 1.0 4P</v>
          </cell>
          <cell r="J24457"/>
          <cell r="O24457"/>
          <cell r="P24457" t="str">
            <v>Vanderson Nogueira da Silva</v>
          </cell>
        </row>
        <row r="24458">
          <cell r="D24458" t="str">
            <v>RTS8D15</v>
          </cell>
          <cell r="I24458" t="str">
            <v>Compass Longitude Turbo Flex AT 1.3 4P</v>
          </cell>
          <cell r="J24458"/>
          <cell r="O24458"/>
          <cell r="P24458" t="str">
            <v>Felipe Christov Masini</v>
          </cell>
        </row>
        <row r="24459">
          <cell r="D24459" t="str">
            <v>QXB5941</v>
          </cell>
          <cell r="I24459" t="str">
            <v>Gol MPI 1.0 4P</v>
          </cell>
          <cell r="J24459"/>
          <cell r="O24459"/>
          <cell r="P24459" t="str">
            <v>GRABER SISTEMAS DE SEGURANCA LTDA</v>
          </cell>
        </row>
        <row r="24460">
          <cell r="D24460" t="str">
            <v>RMG4H86</v>
          </cell>
          <cell r="I24460" t="str">
            <v>Fiorino Endurance Evo 1.4 2P</v>
          </cell>
          <cell r="J24460"/>
          <cell r="O24460"/>
          <cell r="P24460" t="str">
            <v>GRANCOFFEE COMERCIO LOCAÇÃO E SERVICOS S.A</v>
          </cell>
        </row>
        <row r="24461">
          <cell r="D24461" t="str">
            <v>GJQ1J62</v>
          </cell>
          <cell r="I24461" t="str">
            <v>Gol MPI 1.0 4P</v>
          </cell>
          <cell r="J24461"/>
          <cell r="O24461"/>
          <cell r="P24461" t="str">
            <v>FLUXO SOLUCOES INTEGRADAS LTDA</v>
          </cell>
        </row>
        <row r="24462">
          <cell r="D24462" t="str">
            <v>GHY1J04</v>
          </cell>
          <cell r="I24462" t="str">
            <v>Gol MPI 1.0 4P</v>
          </cell>
          <cell r="J24462"/>
          <cell r="O24462"/>
          <cell r="P24462" t="str">
            <v>FLUXO SOLUCOES INTEGRADAS LTDA</v>
          </cell>
        </row>
        <row r="24463">
          <cell r="D24463" t="str">
            <v>RTH1B21</v>
          </cell>
          <cell r="I24463" t="str">
            <v>Gol MPI MT 1.6 4P</v>
          </cell>
          <cell r="J24463"/>
          <cell r="O24463"/>
          <cell r="P24463" t="str">
            <v>Disfer Distribuidora de Produtos Alimenticios Ltda</v>
          </cell>
        </row>
        <row r="24464">
          <cell r="D24464" t="str">
            <v>SHY7A05</v>
          </cell>
          <cell r="I24464" t="str">
            <v>Nivus Highline 200 TSI AT 1.0 4P</v>
          </cell>
          <cell r="J24464"/>
          <cell r="O24464"/>
          <cell r="P24464" t="str">
            <v>HYPERA S.A</v>
          </cell>
        </row>
        <row r="24465">
          <cell r="D24465" t="str">
            <v>RVM2F49</v>
          </cell>
          <cell r="I24465" t="str">
            <v>Duster Oroch Pro SCe MT 1.6 4P</v>
          </cell>
          <cell r="J24465"/>
          <cell r="O24465"/>
          <cell r="P24465" t="str">
            <v>UNION AGRO LTDA</v>
          </cell>
        </row>
        <row r="24466">
          <cell r="D24466" t="str">
            <v>RVH0C85</v>
          </cell>
          <cell r="I24466" t="str">
            <v>Duster Oroch Pro SCe MT 1.6 4P</v>
          </cell>
          <cell r="J24466"/>
          <cell r="O24466"/>
          <cell r="P24466" t="str">
            <v>UNION AGRO LTDA</v>
          </cell>
        </row>
        <row r="24467">
          <cell r="D24467" t="str">
            <v>RMX7I18</v>
          </cell>
          <cell r="I24467" t="str">
            <v>Renegade Longitude Flex 4x2 AT 1.8 4P</v>
          </cell>
          <cell r="J24467"/>
          <cell r="O24467"/>
          <cell r="P24467" t="str">
            <v>BIANCA RAFAELE LIMA CAMINHA</v>
          </cell>
        </row>
        <row r="24468">
          <cell r="D24468" t="str">
            <v>RHN2B77</v>
          </cell>
          <cell r="I24468" t="str">
            <v>Argo Flex 1.0 4P</v>
          </cell>
          <cell r="J24468"/>
          <cell r="O24468"/>
          <cell r="P24468" t="str">
            <v>SOCIEDADE ALFA LTDA</v>
          </cell>
        </row>
        <row r="24469">
          <cell r="D24469" t="str">
            <v>SIJ0G05</v>
          </cell>
          <cell r="I24469" t="str">
            <v>Mobi Like 1.0 4P</v>
          </cell>
          <cell r="J24469"/>
          <cell r="O24469"/>
          <cell r="P24469" t="str">
            <v>REMOPT CONSULTORIA EM TELECOMUNICACOES LTDA.</v>
          </cell>
        </row>
        <row r="24470">
          <cell r="D24470" t="str">
            <v>RTA1F51</v>
          </cell>
          <cell r="I24470" t="str">
            <v>Gol MPI MT 1.6 4P</v>
          </cell>
          <cell r="J24470"/>
          <cell r="O24470"/>
          <cell r="P24470" t="str">
            <v>SAMM - SOCIEDADE DE ATIVIDADES EM MULTIMIDIA LTDA.</v>
          </cell>
        </row>
        <row r="24471">
          <cell r="D24471" t="str">
            <v>RNH3G45</v>
          </cell>
          <cell r="I24471" t="str">
            <v>Renegade Longitude Flex 4x2 AT 1.8 4P</v>
          </cell>
          <cell r="J24471"/>
          <cell r="O24471"/>
          <cell r="P24471" t="str">
            <v>Rafael Bruno Dias de Medeiros Dantas</v>
          </cell>
        </row>
        <row r="24472">
          <cell r="D24472" t="str">
            <v>RTM9E86</v>
          </cell>
          <cell r="I24472" t="str">
            <v>Gol MPI MT 1.6 4P</v>
          </cell>
          <cell r="J24472"/>
          <cell r="O24472"/>
          <cell r="P24472" t="str">
            <v>Disfer Distribuidora de Produtos Alimenticios Ltda</v>
          </cell>
        </row>
        <row r="24473">
          <cell r="D24473" t="str">
            <v>RNA8E08</v>
          </cell>
          <cell r="I24473" t="str">
            <v>Argo Drive 1.0 4P</v>
          </cell>
          <cell r="J24473"/>
          <cell r="O24473"/>
          <cell r="P24473" t="str">
            <v>André Marcelo Almeida</v>
          </cell>
        </row>
        <row r="24474">
          <cell r="D24474" t="str">
            <v>RUC3A11</v>
          </cell>
          <cell r="I24474" t="str">
            <v>Compass Longitude Turbo Flex AT 1.3 4P</v>
          </cell>
          <cell r="J24474"/>
          <cell r="O24474"/>
          <cell r="P24474" t="str">
            <v>BRASALPLA BRASIL - INDUSTRIA DE EMBALAGENS LTDA.</v>
          </cell>
        </row>
        <row r="24475">
          <cell r="D24475" t="str">
            <v>SIQ0A70</v>
          </cell>
          <cell r="I24475" t="str">
            <v>Strada CP Endurance Flex 1.4 2P</v>
          </cell>
          <cell r="J24475"/>
          <cell r="O24475"/>
          <cell r="P24475" t="str">
            <v>RIO AMAMBAI AGROENERGIA S.A</v>
          </cell>
        </row>
        <row r="24476">
          <cell r="D24476" t="str">
            <v>SHL8A24</v>
          </cell>
          <cell r="I24476" t="str">
            <v>Argo Drive 1.0 4P</v>
          </cell>
          <cell r="J24476"/>
          <cell r="O24476"/>
          <cell r="P24476" t="str">
            <v>AGRICOLA ALVORADA S.A.</v>
          </cell>
        </row>
        <row r="24477">
          <cell r="D24477" t="str">
            <v>RUK2J77</v>
          </cell>
          <cell r="I24477" t="str">
            <v>Duster Intense MT 1.6 4P</v>
          </cell>
          <cell r="J24477"/>
          <cell r="O24477"/>
          <cell r="P24477" t="str">
            <v>UNION AGRO LTDA</v>
          </cell>
        </row>
        <row r="24478">
          <cell r="D24478" t="str">
            <v>GIJ8E54</v>
          </cell>
          <cell r="I24478" t="str">
            <v>Gol MPI 1.0 4P</v>
          </cell>
          <cell r="J24478"/>
          <cell r="O24478"/>
          <cell r="P24478" t="str">
            <v>CAFE FAZENDA SERTAOZINHO LTDA.</v>
          </cell>
        </row>
        <row r="24479">
          <cell r="D24479" t="str">
            <v>SIQ6B07</v>
          </cell>
          <cell r="I24479" t="str">
            <v>HB20 SENSE PLUS FLEX 1.0</v>
          </cell>
          <cell r="J24479"/>
          <cell r="O24479"/>
          <cell r="P24479" t="str">
            <v>VIP BAURU SER LOC DE MAO DE OBRA LTDA</v>
          </cell>
        </row>
        <row r="24480">
          <cell r="D24480" t="str">
            <v>RUA8G55</v>
          </cell>
          <cell r="I24480" t="str">
            <v>Onix LT MT 1.0 4P</v>
          </cell>
          <cell r="J24480"/>
          <cell r="O24480"/>
          <cell r="P24480" t="str">
            <v>OXITENO S A INDUSTRIA E COMERCIO</v>
          </cell>
        </row>
        <row r="24481">
          <cell r="D24481" t="str">
            <v>SHV1C95</v>
          </cell>
          <cell r="I24481" t="str">
            <v>Argo Flex 1.0 4P</v>
          </cell>
          <cell r="J24481"/>
          <cell r="O24481"/>
          <cell r="P24481" t="str">
            <v>Leste Flu Serviços de Telecom Ltda-ME</v>
          </cell>
        </row>
        <row r="24482">
          <cell r="D24482" t="str">
            <v>RUC4C98</v>
          </cell>
          <cell r="I24482" t="str">
            <v>Onix Plus Turbo LTZ AT 1.0 4P</v>
          </cell>
          <cell r="J24482"/>
          <cell r="O24482"/>
          <cell r="P24482" t="str">
            <v>Ascoval Industria E Comercio Ltda</v>
          </cell>
        </row>
        <row r="24483">
          <cell r="D24483" t="str">
            <v>RTM9E37</v>
          </cell>
          <cell r="I24483" t="str">
            <v>Gol MPI MT 1.6 4P</v>
          </cell>
          <cell r="J24483"/>
          <cell r="O24483"/>
          <cell r="P24483" t="str">
            <v>Disfer Distribuidora de Produtos Alimenticios Ltda</v>
          </cell>
        </row>
        <row r="24484">
          <cell r="D24484" t="str">
            <v>RTH4G20</v>
          </cell>
          <cell r="I24484" t="str">
            <v>Gol MPI MT 1.6 4P</v>
          </cell>
          <cell r="J24484"/>
          <cell r="O24484"/>
          <cell r="P24484" t="str">
            <v>Disfer Distribuidora de Produtos Alimenticios Ltda</v>
          </cell>
        </row>
        <row r="24485">
          <cell r="D24485" t="str">
            <v>RTF0A64</v>
          </cell>
          <cell r="I24485" t="str">
            <v>Gol MPI MT 1.6 4P</v>
          </cell>
          <cell r="J24485"/>
          <cell r="O24485"/>
          <cell r="P24485" t="str">
            <v>Disfer Distribuidora de Produtos Alimenticios Ltda</v>
          </cell>
        </row>
        <row r="24486">
          <cell r="D24486" t="str">
            <v>RVS4J97</v>
          </cell>
          <cell r="I24486" t="str">
            <v>Kwid Zen 1.0 4P</v>
          </cell>
          <cell r="J24486"/>
          <cell r="O24486"/>
          <cell r="P24486" t="str">
            <v>Procisa do Brasil Projetos, Construcoes E Instalacoes Ltda.</v>
          </cell>
        </row>
        <row r="24487">
          <cell r="D24487" t="str">
            <v>RVF5E85</v>
          </cell>
          <cell r="I24487" t="str">
            <v>Kwid Zen 1.0 4P</v>
          </cell>
          <cell r="J24487"/>
          <cell r="O24487"/>
          <cell r="P24487" t="str">
            <v>Procisa do Brasil Projetos, Construcoes E Instalacoes Ltda.</v>
          </cell>
        </row>
        <row r="24488">
          <cell r="D24488" t="str">
            <v>RUY2A41</v>
          </cell>
          <cell r="I24488" t="str">
            <v>Kwid Zen 1.0 4P</v>
          </cell>
          <cell r="J24488"/>
          <cell r="O24488"/>
          <cell r="P24488" t="str">
            <v>Procisa do Brasil Projetos, Construcoes E Instalacoes Ltda.</v>
          </cell>
        </row>
        <row r="24489">
          <cell r="D24489" t="str">
            <v>RUW8B55</v>
          </cell>
          <cell r="I24489" t="str">
            <v>Kwid Zen 1.0 4P</v>
          </cell>
          <cell r="J24489"/>
          <cell r="O24489"/>
          <cell r="P24489" t="str">
            <v>Procisa do Brasil Projetos, Construcoes E Instalacoes Ltda.</v>
          </cell>
        </row>
        <row r="24490">
          <cell r="D24490" t="str">
            <v>RUW8B22</v>
          </cell>
          <cell r="I24490" t="str">
            <v>Kwid Zen 1.0 4P</v>
          </cell>
          <cell r="J24490"/>
          <cell r="O24490"/>
          <cell r="P24490" t="str">
            <v>Procisa do Brasil Projetos, Construcoes E Instalacoes Ltda.</v>
          </cell>
        </row>
        <row r="24491">
          <cell r="D24491" t="str">
            <v>RUW8A43</v>
          </cell>
          <cell r="I24491" t="str">
            <v>Kwid Zen 1.0 4P</v>
          </cell>
          <cell r="J24491"/>
          <cell r="O24491"/>
          <cell r="P24491" t="str">
            <v>Procisa do Brasil Projetos, Construcoes E Instalacoes Ltda.</v>
          </cell>
        </row>
        <row r="24492">
          <cell r="D24492" t="str">
            <v>RUW8A06</v>
          </cell>
          <cell r="I24492" t="str">
            <v>Kwid Zen 1.0 4P</v>
          </cell>
          <cell r="J24492"/>
          <cell r="O24492"/>
          <cell r="P24492" t="str">
            <v>Procisa do Brasil Projetos, Construcoes E Instalacoes Ltda.</v>
          </cell>
        </row>
        <row r="24493">
          <cell r="D24493" t="str">
            <v>RUL9I95</v>
          </cell>
          <cell r="I24493" t="str">
            <v>Mobi Like 1.0 4P</v>
          </cell>
          <cell r="J24493"/>
          <cell r="O24493"/>
          <cell r="P24493" t="str">
            <v>K-INFRA RODOVIA DO ACO S.A</v>
          </cell>
        </row>
        <row r="24494">
          <cell r="D24494" t="str">
            <v>RTL3J81</v>
          </cell>
          <cell r="I24494" t="str">
            <v>Mobi Like 1.0 4P</v>
          </cell>
          <cell r="J24494"/>
          <cell r="O24494"/>
          <cell r="P24494" t="str">
            <v>Kelly Borges de Almeida Rocha</v>
          </cell>
        </row>
        <row r="24495">
          <cell r="D24495" t="str">
            <v>RHH1J96</v>
          </cell>
          <cell r="I24495" t="str">
            <v>Fiorino Endurance Evo 1.4 2P</v>
          </cell>
          <cell r="J24495"/>
          <cell r="O24495"/>
          <cell r="P24495" t="str">
            <v>TAM LINHAS AEREAS S/A</v>
          </cell>
        </row>
        <row r="24496">
          <cell r="D24496" t="str">
            <v>RFU2D57</v>
          </cell>
          <cell r="I24496" t="str">
            <v>Gol MPI 1.0 4P</v>
          </cell>
          <cell r="J24496"/>
          <cell r="O24496"/>
          <cell r="P24496" t="str">
            <v>Claro S/A</v>
          </cell>
        </row>
        <row r="24497">
          <cell r="D24497" t="str">
            <v>RUB2A27</v>
          </cell>
          <cell r="I24497" t="str">
            <v>VIRTUS Comfortline 200 TSI AT 1.0 4P</v>
          </cell>
          <cell r="J24497"/>
          <cell r="O24497"/>
          <cell r="P24497" t="str">
            <v>OXITENO S A INDUSTRIA E COMERCIO</v>
          </cell>
        </row>
        <row r="24498">
          <cell r="D24498" t="str">
            <v>RNH0J32</v>
          </cell>
          <cell r="I24498" t="str">
            <v>S10 CD LS MT 4x4 2.8 4P</v>
          </cell>
          <cell r="J24498"/>
          <cell r="O24498"/>
          <cell r="P24498" t="str">
            <v>TOP SERVICE SERVICOS E SISTEMAS S/A</v>
          </cell>
        </row>
        <row r="24499">
          <cell r="D24499" t="str">
            <v>SHP7G26</v>
          </cell>
          <cell r="I24499" t="str">
            <v>Argo Flex 1.0 4P</v>
          </cell>
          <cell r="J24499"/>
          <cell r="O24499"/>
          <cell r="P24499" t="str">
            <v>ACP BIOENERGIA LTDA</v>
          </cell>
        </row>
        <row r="24500">
          <cell r="D24500" t="str">
            <v>RVF9I55</v>
          </cell>
          <cell r="I24500" t="str">
            <v>Duster Oroch Pro SCe MT 1.6 4P</v>
          </cell>
          <cell r="J24500"/>
          <cell r="O24500"/>
          <cell r="P24500" t="str">
            <v>Santa Colomba</v>
          </cell>
        </row>
        <row r="24501">
          <cell r="D24501" t="str">
            <v>GJG8I94</v>
          </cell>
          <cell r="I24501" t="str">
            <v>Gol MPI 1.0 4P</v>
          </cell>
          <cell r="J24501"/>
          <cell r="O24501"/>
          <cell r="P24501" t="str">
            <v>CAFE FAZENDA SERTAOZINHO LTDA.</v>
          </cell>
        </row>
        <row r="24502">
          <cell r="D24502" t="str">
            <v>GIX1D63</v>
          </cell>
          <cell r="I24502" t="str">
            <v>Gol MPI 1.0 4P</v>
          </cell>
          <cell r="J24502"/>
          <cell r="O24502"/>
          <cell r="P24502" t="str">
            <v>CAFE FAZENDA SERTAOZINHO LTDA.</v>
          </cell>
        </row>
        <row r="24503">
          <cell r="D24503" t="str">
            <v>SYG9F09</v>
          </cell>
          <cell r="I24503" t="str">
            <v>TIGGO 7 PRO MAX DRIVE HÍBRIDO HEV AT 1.5</v>
          </cell>
          <cell r="J24503"/>
          <cell r="O24503"/>
          <cell r="P24503" t="str">
            <v>Rodnei Aparecido Barbosa</v>
          </cell>
        </row>
        <row r="24504">
          <cell r="D24504" t="str">
            <v>QUI1272</v>
          </cell>
          <cell r="I24504" t="str">
            <v>Ka Sedan SE TiVCT 1.0 4P</v>
          </cell>
          <cell r="J24504"/>
          <cell r="O24504"/>
          <cell r="P24504" t="str">
            <v>Camila Yassue Taira</v>
          </cell>
        </row>
        <row r="24505">
          <cell r="D24505" t="str">
            <v>RNP7B03</v>
          </cell>
          <cell r="I24505" t="str">
            <v>Compass Longitude Diesel 4x4 AT 2.0 4P</v>
          </cell>
          <cell r="J24505"/>
          <cell r="O24505"/>
          <cell r="P24505" t="str">
            <v>Guilherme Elias Guimaraes Kalatzis Sousa</v>
          </cell>
        </row>
        <row r="24506">
          <cell r="D24506" t="str">
            <v>RVR8B03</v>
          </cell>
          <cell r="I24506" t="str">
            <v>Toro Freedom Turbo Flex AT 4x2 1.3 4P</v>
          </cell>
          <cell r="J24506"/>
          <cell r="O24506"/>
          <cell r="P24506" t="str">
            <v>Herbert Kristensson Menocchi</v>
          </cell>
        </row>
        <row r="24507">
          <cell r="D24507" t="str">
            <v>RUV6I50</v>
          </cell>
          <cell r="I24507" t="str">
            <v>Tracker Premier AT Turbo 1.2 4P</v>
          </cell>
          <cell r="J24507"/>
          <cell r="O24507"/>
          <cell r="P24507" t="str">
            <v>Fernando Andrade de Alcantara</v>
          </cell>
        </row>
        <row r="24508">
          <cell r="D24508" t="str">
            <v>RUT3E25</v>
          </cell>
          <cell r="I24508" t="str">
            <v>Onix Plus Turbo LTZ AT 1.0 4P</v>
          </cell>
          <cell r="J24508"/>
          <cell r="O24508"/>
          <cell r="P24508" t="str">
            <v>GENI SILVA MONZILLO</v>
          </cell>
        </row>
        <row r="24509">
          <cell r="D24509" t="str">
            <v>RUS4D27</v>
          </cell>
          <cell r="I24509" t="str">
            <v>Onix Plus Turbo LTZ AT 1.0 4P</v>
          </cell>
          <cell r="J24509"/>
          <cell r="O24509"/>
          <cell r="P24509" t="str">
            <v>WILLIAN ATILIO SECHINI</v>
          </cell>
        </row>
        <row r="24510">
          <cell r="D24510" t="str">
            <v>RVQ1J70</v>
          </cell>
          <cell r="I24510" t="str">
            <v>Toro Freedom Turbo Flex AT 4x2 1.3 4P</v>
          </cell>
          <cell r="J24510"/>
          <cell r="O24510"/>
          <cell r="P24510" t="str">
            <v>INQUIMA LTDA</v>
          </cell>
        </row>
        <row r="24511">
          <cell r="D24511" t="str">
            <v>RTH4F85</v>
          </cell>
          <cell r="I24511" t="str">
            <v>Gol MPI MT 1.6 4P</v>
          </cell>
          <cell r="J24511"/>
          <cell r="O24511"/>
          <cell r="P24511" t="str">
            <v>Disfer Distribuidora de Produtos Alimenticios Ltda</v>
          </cell>
        </row>
        <row r="24512">
          <cell r="D24512" t="str">
            <v>RTG6G90</v>
          </cell>
          <cell r="I24512" t="str">
            <v>Gol MPI MT 1.6 4P</v>
          </cell>
          <cell r="J24512"/>
          <cell r="O24512"/>
          <cell r="P24512" t="str">
            <v>Disfer Distribuidora de Produtos Alimenticios Ltda</v>
          </cell>
        </row>
        <row r="24513">
          <cell r="D24513" t="str">
            <v>RTF2G61</v>
          </cell>
          <cell r="I24513" t="str">
            <v>Gol MPI MT 1.6 4P</v>
          </cell>
          <cell r="J24513"/>
          <cell r="O24513"/>
          <cell r="P24513" t="str">
            <v>Disfer Distribuidora de Produtos Alimenticios Ltda</v>
          </cell>
        </row>
        <row r="24514">
          <cell r="D24514" t="str">
            <v>RUQ7B61</v>
          </cell>
          <cell r="I24514" t="str">
            <v>Strada CP Endurance Flex 1.4 2P</v>
          </cell>
          <cell r="J24514"/>
          <cell r="O24514"/>
          <cell r="P24514" t="str">
            <v>ASSOCIACAO CULTURA INGLESA - SAO PAULO</v>
          </cell>
        </row>
        <row r="24515">
          <cell r="D24515" t="str">
            <v>DGE4E76</v>
          </cell>
          <cell r="I24515" t="str">
            <v>Master Furgão L1H1 8m³ 2.3 2P</v>
          </cell>
          <cell r="J24515"/>
          <cell r="O24515"/>
          <cell r="P24515" t="str">
            <v>Claro S/A</v>
          </cell>
        </row>
        <row r="24516">
          <cell r="D24516" t="str">
            <v>RVO8D72</v>
          </cell>
          <cell r="I24516" t="str">
            <v>Onix Plus Turbo LTZ AT 1.0 4P</v>
          </cell>
          <cell r="J24516"/>
          <cell r="O24516"/>
          <cell r="P24516" t="str">
            <v>SERVIS SEGURANCA LTDA</v>
          </cell>
        </row>
        <row r="24517">
          <cell r="D24517" t="str">
            <v>RUC4I96</v>
          </cell>
          <cell r="I24517" t="str">
            <v>T-Cross Comfortline 200 TSI AT 1.0 4P</v>
          </cell>
          <cell r="J24517"/>
          <cell r="O24517"/>
          <cell r="P24517" t="str">
            <v>Mckinsey Company Inc do Brasil Consultoria Ltda</v>
          </cell>
        </row>
        <row r="24518">
          <cell r="D24518" t="str">
            <v>RMG4I02</v>
          </cell>
          <cell r="I24518" t="str">
            <v>Fiorino Endurance Evo 1.4 2P</v>
          </cell>
          <cell r="J24518"/>
          <cell r="O24518"/>
          <cell r="P24518" t="str">
            <v>GRANCOFFEE COMERCIO LOCAÇÃO E SERVICOS S.A</v>
          </cell>
        </row>
        <row r="24519">
          <cell r="D24519" t="str">
            <v>RNY1D30</v>
          </cell>
          <cell r="I24519" t="str">
            <v>Master Furgão L1H1 8m³ 2.3 2P</v>
          </cell>
          <cell r="J24519"/>
          <cell r="O24519"/>
          <cell r="P24519" t="str">
            <v>TAM LINHAS AEREAS S/A</v>
          </cell>
        </row>
        <row r="24520">
          <cell r="D24520" t="str">
            <v>RNL9C92</v>
          </cell>
          <cell r="I24520" t="str">
            <v>Kwid Zen 1.0 4P</v>
          </cell>
          <cell r="J24520"/>
          <cell r="O24520"/>
          <cell r="P24520" t="str">
            <v>Sonia valesca do prado</v>
          </cell>
        </row>
        <row r="24521">
          <cell r="D24521" t="str">
            <v>RHH1J55</v>
          </cell>
          <cell r="I24521" t="str">
            <v>Fiorino Endurance Evo 1.4 2P</v>
          </cell>
          <cell r="J24521"/>
          <cell r="O24521"/>
          <cell r="P24521" t="str">
            <v>TAM LINHAS AEREAS S/A</v>
          </cell>
        </row>
        <row r="24522">
          <cell r="D24522" t="str">
            <v>SIE7B19</v>
          </cell>
          <cell r="I24522" t="str">
            <v>HB20S Comfort MT 1.0 4P</v>
          </cell>
          <cell r="J24522"/>
          <cell r="O24522"/>
          <cell r="P24522" t="str">
            <v>TURCK DO BRASIL AUTOMACAO LTDA.</v>
          </cell>
        </row>
        <row r="24523">
          <cell r="D24523" t="str">
            <v>SHV4G80</v>
          </cell>
          <cell r="I24523" t="str">
            <v>Argo Flex 1.0 4P</v>
          </cell>
          <cell r="J24523"/>
          <cell r="O24523"/>
          <cell r="P24523" t="str">
            <v>Leste Flu Serviços de Telecom Ltda-ME</v>
          </cell>
        </row>
        <row r="24524">
          <cell r="D24524" t="str">
            <v>SHP7G40</v>
          </cell>
          <cell r="I24524" t="str">
            <v>Argo Flex 1.0 4P</v>
          </cell>
          <cell r="J24524"/>
          <cell r="O24524"/>
          <cell r="P24524" t="str">
            <v>ACP BIOENERGIA LTDA</v>
          </cell>
        </row>
        <row r="24525">
          <cell r="D24525" t="str">
            <v>RUT1B03</v>
          </cell>
          <cell r="I24525" t="str">
            <v>Spin Premier AT 7 Lugares 1.8 4P</v>
          </cell>
          <cell r="J24525"/>
          <cell r="O24525"/>
          <cell r="P24525" t="str">
            <v>ACP BIOENERGIA LTDA</v>
          </cell>
        </row>
        <row r="24526">
          <cell r="D24526" t="str">
            <v>GGH1A71</v>
          </cell>
          <cell r="I24526" t="str">
            <v>Gol MPI 1.0 4P</v>
          </cell>
          <cell r="J24526"/>
          <cell r="O24526"/>
          <cell r="P24526" t="str">
            <v>CAFE FAZENDA SERTAOZINHO LTDA.</v>
          </cell>
        </row>
        <row r="24527">
          <cell r="D24527" t="str">
            <v>RMQ9C67</v>
          </cell>
          <cell r="I24527" t="str">
            <v>Uno Way 1.0 4P</v>
          </cell>
          <cell r="J24527"/>
          <cell r="O24527"/>
          <cell r="P24527" t="str">
            <v>KLABIN S A</v>
          </cell>
        </row>
        <row r="24528">
          <cell r="D24528" t="str">
            <v>QXA6505</v>
          </cell>
          <cell r="I24528" t="str">
            <v>Duster Expression MT SCe 1.6 4P</v>
          </cell>
          <cell r="J24528"/>
          <cell r="O24528"/>
          <cell r="P24528" t="str">
            <v>KLABIN S A</v>
          </cell>
        </row>
        <row r="24529">
          <cell r="D24529" t="str">
            <v>QXX0C00</v>
          </cell>
          <cell r="I24529" t="str">
            <v>Stepway Zen MT SCe 1.6 4P</v>
          </cell>
          <cell r="J24529"/>
          <cell r="O24529"/>
          <cell r="P24529" t="str">
            <v>KLABIN S A</v>
          </cell>
        </row>
        <row r="24530">
          <cell r="D24530" t="str">
            <v>RUY1J87</v>
          </cell>
          <cell r="I24530" t="str">
            <v>Duster Intense MT 1.6 4P</v>
          </cell>
          <cell r="J24530"/>
          <cell r="O24530"/>
          <cell r="P24530" t="str">
            <v>KLABIN S A</v>
          </cell>
        </row>
        <row r="24531">
          <cell r="D24531" t="str">
            <v>RVE5B00</v>
          </cell>
          <cell r="I24531" t="str">
            <v>Hilux CD STD POWER PACK MT 4x4 2.8 4P</v>
          </cell>
          <cell r="J24531"/>
          <cell r="O24531"/>
          <cell r="P24531" t="str">
            <v>KLABIN S A</v>
          </cell>
        </row>
        <row r="24532">
          <cell r="D24532" t="str">
            <v>SHN2J02</v>
          </cell>
          <cell r="I24532" t="str">
            <v>Strada CP Endurance Flex 1.4 2P</v>
          </cell>
          <cell r="J24532"/>
          <cell r="O24532"/>
          <cell r="P24532" t="str">
            <v>KLABIN S A</v>
          </cell>
        </row>
        <row r="24533">
          <cell r="D24533" t="str">
            <v>QXX2F95</v>
          </cell>
          <cell r="I24533" t="str">
            <v>Stepway Zen MT SCe 1.6 4P</v>
          </cell>
          <cell r="J24533"/>
          <cell r="O24533"/>
          <cell r="P24533" t="str">
            <v>KLABIN S A</v>
          </cell>
        </row>
        <row r="24534">
          <cell r="D24534" t="str">
            <v>RTU8A07</v>
          </cell>
          <cell r="I24534" t="str">
            <v>Fiorino Endurance Evo 1.4 2P</v>
          </cell>
          <cell r="J24534"/>
          <cell r="O24534"/>
          <cell r="P24534" t="str">
            <v>GRANCOFFEE COMERCIO LOCAÇÃO E SERVICOS S.A</v>
          </cell>
        </row>
        <row r="24535">
          <cell r="D24535" t="str">
            <v>RMG4I03</v>
          </cell>
          <cell r="I24535" t="str">
            <v>Fiorino Endurance Evo 1.4 2P</v>
          </cell>
          <cell r="J24535"/>
          <cell r="O24535"/>
          <cell r="P24535" t="str">
            <v>GRANCOFFEE COMERCIO LOCAÇÃO E SERVICOS S.A</v>
          </cell>
        </row>
        <row r="24536">
          <cell r="D24536" t="str">
            <v>RTW2H26</v>
          </cell>
          <cell r="I24536" t="str">
            <v>Strada CP Endurance Flex 1.4 2P</v>
          </cell>
          <cell r="J24536"/>
          <cell r="O24536"/>
          <cell r="P24536" t="str">
            <v>Cocamar Cooperativa Agroindustrial</v>
          </cell>
        </row>
        <row r="24537">
          <cell r="D24537" t="str">
            <v>RNJ2I79</v>
          </cell>
          <cell r="I24537" t="str">
            <v>Fiorino Endurance Evo 1.4 2P</v>
          </cell>
          <cell r="J24537"/>
          <cell r="O24537"/>
          <cell r="P24537" t="str">
            <v>Claro S/A</v>
          </cell>
        </row>
        <row r="24538">
          <cell r="D24538" t="str">
            <v>RNE9D96</v>
          </cell>
          <cell r="I24538" t="str">
            <v>Kwid Zen 1.0 4P</v>
          </cell>
          <cell r="J24538"/>
          <cell r="O24538"/>
          <cell r="P24538" t="str">
            <v>Claro S/A</v>
          </cell>
        </row>
        <row r="24539">
          <cell r="D24539" t="str">
            <v>RTZ0B50</v>
          </cell>
          <cell r="I24539" t="str">
            <v>Duster Zen MT SCe 1.6 4P</v>
          </cell>
          <cell r="J24539"/>
          <cell r="O24539"/>
          <cell r="P24539" t="str">
            <v xml:space="preserve">Apagri - Consultoria Agronomica S.A </v>
          </cell>
        </row>
        <row r="24540">
          <cell r="D24540" t="str">
            <v>SYK8F71</v>
          </cell>
          <cell r="I24540" t="str">
            <v>330e M Sport 2.0 4P</v>
          </cell>
          <cell r="J24540"/>
          <cell r="O24540"/>
          <cell r="P24540" t="str">
            <v>Davita Brasil Partic. E Serv. de Nefrologia Ltda</v>
          </cell>
        </row>
        <row r="24541">
          <cell r="D24541" t="str">
            <v>SIK2B29</v>
          </cell>
          <cell r="I24541" t="str">
            <v>Corolla XEi VVT-iE AT 2.0 4P</v>
          </cell>
          <cell r="J24541"/>
          <cell r="O24541"/>
          <cell r="P24541" t="str">
            <v>AON HOLDINGS CORRETORES DE SEGUROS LTDA</v>
          </cell>
        </row>
        <row r="24542">
          <cell r="D24542" t="str">
            <v>SIB9B03</v>
          </cell>
          <cell r="I24542" t="str">
            <v>Corolla XEi VVT-iE AT 2.0 4P</v>
          </cell>
          <cell r="J24542"/>
          <cell r="O24542"/>
          <cell r="P24542" t="str">
            <v>AON HOLDINGS CORRETORES DE SEGUROS LTDA</v>
          </cell>
        </row>
        <row r="24543">
          <cell r="D24543" t="str">
            <v>RVP6D35</v>
          </cell>
          <cell r="I24543" t="str">
            <v>Renegade Longitude T270 Flex 4x2 AT 1.3 4P</v>
          </cell>
          <cell r="J24543"/>
          <cell r="O24543"/>
          <cell r="P24543" t="str">
            <v>AON HOLDINGS CORRETORES DE SEGUROS LTDA</v>
          </cell>
        </row>
        <row r="24544">
          <cell r="D24544" t="str">
            <v>RUQ7A41</v>
          </cell>
          <cell r="I24544" t="str">
            <v>Corolla XEi VVT-iE AT 2.0 4P</v>
          </cell>
          <cell r="J24544"/>
          <cell r="O24544"/>
          <cell r="P24544" t="str">
            <v>AON HOLDINGS CORRETORES DE SEGUROS LTDA</v>
          </cell>
        </row>
        <row r="24545">
          <cell r="D24545" t="str">
            <v>RUE6B45</v>
          </cell>
          <cell r="I24545" t="str">
            <v>Corolla XEi VVT-iE AT 2.0 4P</v>
          </cell>
          <cell r="J24545"/>
          <cell r="O24545"/>
          <cell r="P24545" t="str">
            <v>AON HOLDINGS CORRETORES DE SEGUROS LTDA</v>
          </cell>
        </row>
        <row r="24546">
          <cell r="D24546" t="str">
            <v>FXL9I51</v>
          </cell>
          <cell r="I24546" t="str">
            <v>T-Cross Highline 250 TSI AT 1.4 4P</v>
          </cell>
          <cell r="J24546"/>
          <cell r="O24546"/>
          <cell r="P24546" t="str">
            <v>AON HOLDINGS CORRETORES DE SEGUROS LTDA</v>
          </cell>
        </row>
        <row r="24547">
          <cell r="D24547" t="str">
            <v>FVB7J56</v>
          </cell>
          <cell r="I24547" t="str">
            <v>T-Cross Highline 250 TSI AT 1.4 4P</v>
          </cell>
          <cell r="J24547"/>
          <cell r="O24547"/>
          <cell r="P24547" t="str">
            <v>AON HOLDINGS CORRETORES DE SEGUROS LTDA</v>
          </cell>
        </row>
        <row r="24548">
          <cell r="D24548" t="str">
            <v>FUF4J53</v>
          </cell>
          <cell r="I24548" t="str">
            <v>T-Cross Highline 250 TSI AT 1.4 4P</v>
          </cell>
          <cell r="J24548"/>
          <cell r="O24548"/>
          <cell r="P24548" t="str">
            <v>AON HOLDINGS CORRETORES DE SEGUROS LTDA</v>
          </cell>
        </row>
        <row r="24549">
          <cell r="D24549" t="str">
            <v>FRP6I41</v>
          </cell>
          <cell r="I24549" t="str">
            <v>T-Cross Highline 250 TSI AT 1.4 4P</v>
          </cell>
          <cell r="J24549"/>
          <cell r="O24549"/>
          <cell r="P24549" t="str">
            <v>AON HOLDINGS CORRETORES DE SEGUROS LTDA</v>
          </cell>
        </row>
        <row r="24550">
          <cell r="D24550" t="str">
            <v>FDA2J83</v>
          </cell>
          <cell r="I24550" t="str">
            <v>T-Cross Highline 250 TSI AT 1.4 4P</v>
          </cell>
          <cell r="J24550"/>
          <cell r="O24550"/>
          <cell r="P24550" t="str">
            <v>AON HOLDINGS CORRETORES DE SEGUROS LTDA</v>
          </cell>
        </row>
        <row r="24551">
          <cell r="D24551" t="str">
            <v>EVU6I13</v>
          </cell>
          <cell r="I24551" t="str">
            <v>T-Cross Highline 250 TSI AT 1.4 4P</v>
          </cell>
          <cell r="J24551"/>
          <cell r="O24551"/>
          <cell r="P24551" t="str">
            <v>AON HOLDINGS CORRETORES DE SEGUROS LTDA</v>
          </cell>
        </row>
        <row r="24552">
          <cell r="D24552" t="str">
            <v>RUS6A17</v>
          </cell>
          <cell r="I24552" t="str">
            <v>Compass Longitude Turbo Flex AT 1.3 4P</v>
          </cell>
          <cell r="J24552"/>
          <cell r="O24552"/>
          <cell r="P24552" t="str">
            <v>Mckinsey Company Inc do Brasil Consultoria Ltda</v>
          </cell>
        </row>
        <row r="24553">
          <cell r="D24553" t="str">
            <v>RUF4A35</v>
          </cell>
          <cell r="I24553" t="str">
            <v>Compass Longitude Turbo Flex AT 1.3 4P</v>
          </cell>
          <cell r="J24553"/>
          <cell r="O24553"/>
          <cell r="P24553" t="str">
            <v>Mckinsey Company Inc do Brasil Consultoria Ltda</v>
          </cell>
        </row>
        <row r="24554">
          <cell r="D24554" t="str">
            <v>RUH5A19</v>
          </cell>
          <cell r="I24554" t="str">
            <v>Compass Longitude Turbo Flex AT 1.3 4P</v>
          </cell>
          <cell r="J24554"/>
          <cell r="O24554"/>
          <cell r="P24554" t="str">
            <v>Mckinsey Company Inc do Brasil Consultoria Ltda</v>
          </cell>
        </row>
        <row r="24555">
          <cell r="D24555" t="str">
            <v>EHH6H93</v>
          </cell>
          <cell r="I24555" t="str">
            <v>HR-V EXL AT 1.8 4P</v>
          </cell>
          <cell r="J24555"/>
          <cell r="O24555"/>
          <cell r="P24555" t="str">
            <v>Mckinsey Company Inc do Brasil Consultoria Ltda</v>
          </cell>
        </row>
        <row r="24556">
          <cell r="D24556" t="str">
            <v>SYU7G32</v>
          </cell>
          <cell r="I24556" t="str">
            <v>Compass Limited Turbo Flex AT 1.3 4P</v>
          </cell>
          <cell r="J24556"/>
          <cell r="O24556"/>
          <cell r="P24556" t="str">
            <v>BLUE ANGELS SEGURANÇA PRIVADA E TRANSPORTE DE VALORES LTDA</v>
          </cell>
        </row>
        <row r="24557">
          <cell r="D24557" t="str">
            <v>QXU5D94</v>
          </cell>
          <cell r="I24557" t="str">
            <v>Fiorino Hard Working 1.4 2P</v>
          </cell>
          <cell r="J24557"/>
          <cell r="O24557"/>
          <cell r="P24557" t="str">
            <v>Claro S/A</v>
          </cell>
        </row>
        <row r="24558">
          <cell r="D24558" t="str">
            <v>SHM5E29</v>
          </cell>
          <cell r="I24558" t="str">
            <v>Strada CP Endurance Flex 1.4 2P</v>
          </cell>
          <cell r="J24558"/>
          <cell r="O24558"/>
          <cell r="P24558" t="str">
            <v>AGRICOLA ALVORADA S.A.</v>
          </cell>
        </row>
        <row r="24559">
          <cell r="D24559" t="str">
            <v>RVC3F67</v>
          </cell>
          <cell r="I24559" t="str">
            <v>Strada CP Endurance Flex 1.4 2P</v>
          </cell>
          <cell r="J24559"/>
          <cell r="O24559"/>
          <cell r="P24559" t="str">
            <v>Tracbel Nordeste</v>
          </cell>
        </row>
        <row r="24560">
          <cell r="D24560" t="str">
            <v>SYP9I83</v>
          </cell>
          <cell r="I24560" t="str">
            <v>Argo Flex 1.0 4P</v>
          </cell>
          <cell r="J24560"/>
          <cell r="O24560"/>
          <cell r="P24560" t="str">
            <v>INOVESA - INOVACOES EM ENGENHARIA E SUSTENTABILIDADE AMBIENTAL LTDA</v>
          </cell>
        </row>
        <row r="24561">
          <cell r="D24561" t="str">
            <v>SYP9I82</v>
          </cell>
          <cell r="I24561" t="str">
            <v>Argo Flex 1.0 4P</v>
          </cell>
          <cell r="J24561"/>
          <cell r="O24561"/>
          <cell r="P24561" t="str">
            <v>INOVESA - INOVACOES EM ENGENHARIA E SUSTENTABILIDADE AMBIENTAL LTDA</v>
          </cell>
        </row>
        <row r="24562">
          <cell r="D24562" t="str">
            <v>SHV4G79</v>
          </cell>
          <cell r="I24562" t="str">
            <v>Argo Flex 1.0 4P</v>
          </cell>
          <cell r="J24562"/>
          <cell r="O24562"/>
          <cell r="P24562" t="str">
            <v>Leste Flu Serviços de Telecom Ltda-ME</v>
          </cell>
        </row>
        <row r="24563">
          <cell r="D24563" t="str">
            <v>SIU7A18</v>
          </cell>
          <cell r="I24563" t="str">
            <v>Tracker Premier AT Turbo 1.2 4P</v>
          </cell>
          <cell r="J24563"/>
          <cell r="O24563"/>
          <cell r="P24563" t="str">
            <v>Mckinsey Company Inc do Brasil Consultoria Ltda</v>
          </cell>
        </row>
        <row r="24564">
          <cell r="D24564" t="str">
            <v>SHN4C02</v>
          </cell>
          <cell r="I24564" t="str">
            <v>HB20S Comfort MT 1.0 4P</v>
          </cell>
          <cell r="J24564"/>
          <cell r="O24564"/>
          <cell r="P24564" t="str">
            <v>TURCK DO BRASIL AUTOMACAO LTDA.</v>
          </cell>
        </row>
        <row r="24565">
          <cell r="D24565" t="str">
            <v>SYM3A61</v>
          </cell>
          <cell r="I24565" t="str">
            <v>Argo Flex 1.0 4P</v>
          </cell>
          <cell r="J24565"/>
          <cell r="O24565"/>
          <cell r="P24565" t="str">
            <v>FUNDACAO PAULISTA DE TECNOLOGIA E EDUCACAO</v>
          </cell>
        </row>
        <row r="24566">
          <cell r="D24566" t="str">
            <v>RVX7A25</v>
          </cell>
          <cell r="I24566" t="str">
            <v>Onix Plus Turbo LTZ AT 1.0 4P</v>
          </cell>
          <cell r="J24566"/>
          <cell r="O24566"/>
          <cell r="P24566" t="str">
            <v>LUCIENE ANTUNES SANT ANNA</v>
          </cell>
        </row>
        <row r="24567">
          <cell r="D24567" t="str">
            <v>RUY1J73</v>
          </cell>
          <cell r="I24567" t="str">
            <v>Duster Intense MT 1.6 4P</v>
          </cell>
          <cell r="J24567"/>
          <cell r="O24567"/>
          <cell r="P24567" t="str">
            <v>KLABIN S A</v>
          </cell>
        </row>
        <row r="24568">
          <cell r="D24568" t="str">
            <v>RUX1E46</v>
          </cell>
          <cell r="I24568" t="str">
            <v>Fiorino Endurance Evo 1.4 2P</v>
          </cell>
          <cell r="J24568"/>
          <cell r="O24568"/>
          <cell r="P24568" t="str">
            <v>FAST SHOP S.A</v>
          </cell>
        </row>
        <row r="24569">
          <cell r="D24569" t="str">
            <v>RFD0E11</v>
          </cell>
          <cell r="I24569" t="str">
            <v>Duster Zen MT SCe 1.6 4P</v>
          </cell>
          <cell r="J24569"/>
          <cell r="O24569"/>
          <cell r="P24569" t="str">
            <v>KLABIN S A</v>
          </cell>
        </row>
        <row r="24570">
          <cell r="D24570" t="str">
            <v>QXX2F92</v>
          </cell>
          <cell r="I24570" t="str">
            <v>Stepway Zen MT SCe 1.6 4P</v>
          </cell>
          <cell r="J24570"/>
          <cell r="O24570"/>
          <cell r="P24570" t="str">
            <v>KLABIN S A</v>
          </cell>
        </row>
        <row r="24571">
          <cell r="D24571" t="str">
            <v>QXX2F81</v>
          </cell>
          <cell r="I24571" t="str">
            <v>Stepway Zen MT SCe 1.6 4P</v>
          </cell>
          <cell r="J24571"/>
          <cell r="O24571"/>
          <cell r="P24571" t="str">
            <v>KLABIN S A</v>
          </cell>
        </row>
        <row r="24572">
          <cell r="D24572" t="str">
            <v>QXA6522</v>
          </cell>
          <cell r="I24572" t="str">
            <v>Duster Expression MT SCe 1.6 4P</v>
          </cell>
          <cell r="J24572"/>
          <cell r="O24572"/>
          <cell r="P24572" t="str">
            <v>KLABIN S A</v>
          </cell>
        </row>
        <row r="24573">
          <cell r="D24573" t="str">
            <v>QUE4744</v>
          </cell>
          <cell r="I24573" t="str">
            <v>Duster Expression MT SCe 1.6 4P</v>
          </cell>
          <cell r="J24573"/>
          <cell r="O24573"/>
          <cell r="P24573" t="str">
            <v>KLABIN S A</v>
          </cell>
        </row>
        <row r="24574">
          <cell r="D24574" t="str">
            <v>RTQ1A01</v>
          </cell>
          <cell r="I24574" t="str">
            <v>Master Extra Furgão L3H2 13m³ 2.3 2P</v>
          </cell>
          <cell r="J24574"/>
          <cell r="O24574"/>
          <cell r="P24574" t="str">
            <v>Goodyear do Brasil Produtos de Borracha Ltda.</v>
          </cell>
        </row>
        <row r="24575">
          <cell r="D24575" t="str">
            <v>SHN1C03</v>
          </cell>
          <cell r="I24575" t="str">
            <v>HB20S Comfort MT 1.0 4P</v>
          </cell>
          <cell r="J24575"/>
          <cell r="O24575"/>
          <cell r="P24575" t="str">
            <v>TURCK DO BRASIL AUTOMACAO LTDA.</v>
          </cell>
        </row>
        <row r="24576">
          <cell r="D24576" t="str">
            <v>RTM9D18</v>
          </cell>
          <cell r="I24576" t="str">
            <v>Master Grand Furgão L2H2 11m³ 2.3 2P</v>
          </cell>
          <cell r="J24576"/>
          <cell r="O24576"/>
          <cell r="P24576" t="str">
            <v xml:space="preserve">Souza Cruz Ltda </v>
          </cell>
        </row>
        <row r="24577">
          <cell r="D24577" t="str">
            <v>RMT7G45</v>
          </cell>
          <cell r="I24577" t="str">
            <v>Voyage MPI 1.0 4P</v>
          </cell>
          <cell r="J24577"/>
          <cell r="O24577"/>
          <cell r="P24577" t="str">
            <v>ROTA OESTE VEICULOS LTDA</v>
          </cell>
        </row>
        <row r="24578">
          <cell r="D24578" t="str">
            <v>RUX5G81</v>
          </cell>
          <cell r="I24578" t="str">
            <v>Fiorino Endurance Evo 1.4 2P</v>
          </cell>
          <cell r="J24578"/>
          <cell r="O24578"/>
          <cell r="P24578" t="str">
            <v>Procisa do Brasil Projetos, Construcoes E Instalacoes Ltda.</v>
          </cell>
        </row>
        <row r="24579">
          <cell r="D24579" t="str">
            <v>RUW8A41</v>
          </cell>
          <cell r="I24579" t="str">
            <v>Kwid Zen 1.0 4P</v>
          </cell>
          <cell r="J24579"/>
          <cell r="O24579"/>
          <cell r="P24579" t="str">
            <v>Procisa do Brasil Projetos, Construcoes E Instalacoes Ltda.</v>
          </cell>
        </row>
        <row r="24580">
          <cell r="D24580" t="str">
            <v>RUA8B92</v>
          </cell>
          <cell r="I24580" t="str">
            <v>Compass Longitude Turbo Flex AT 1.3 4P</v>
          </cell>
          <cell r="J24580"/>
          <cell r="O24580"/>
          <cell r="P24580" t="str">
            <v>BRASALPLA BRASIL - INDUSTRIA DE EMBALAGENS LTDA.</v>
          </cell>
        </row>
        <row r="24581">
          <cell r="D24581" t="str">
            <v>SYG3E49</v>
          </cell>
          <cell r="I24581" t="str">
            <v>STRADA ENDURANCE CP FLEX 1.3</v>
          </cell>
          <cell r="J24581"/>
          <cell r="O24581"/>
          <cell r="P24581" t="str">
            <v>FUNDACAO PAULISTA DE TECNOLOGIA E EDUCACAO</v>
          </cell>
        </row>
        <row r="24582">
          <cell r="D24582" t="str">
            <v>SYS9D13</v>
          </cell>
          <cell r="I24582" t="str">
            <v>Commander Limited Turbo Flex AT 1.3 4P</v>
          </cell>
          <cell r="J24582"/>
          <cell r="O24582"/>
          <cell r="P24582" t="str">
            <v>COMPANHIA DE LOCACAO DAS AMERICAS</v>
          </cell>
        </row>
        <row r="24583">
          <cell r="D24583" t="str">
            <v>SYM1E64</v>
          </cell>
          <cell r="I24583" t="str">
            <v>TIGGO 7 PRO MAX DRIVE HÍBRIDO HEV AT 1.5</v>
          </cell>
          <cell r="J24583"/>
          <cell r="O24583"/>
          <cell r="P24583" t="str">
            <v>Katia de Aguiar</v>
          </cell>
        </row>
        <row r="24584">
          <cell r="D24584" t="str">
            <v>RVD0C83</v>
          </cell>
          <cell r="I24584" t="str">
            <v>Strada CP Endurance Flex 1.4 2P</v>
          </cell>
          <cell r="J24584"/>
          <cell r="O24584"/>
          <cell r="P24584" t="str">
            <v>Tracbel - São José do Rio Preto</v>
          </cell>
        </row>
        <row r="24585">
          <cell r="D24585" t="str">
            <v>RVB9E48</v>
          </cell>
          <cell r="I24585" t="str">
            <v>Strada CP Endurance Flex 1.4 2P</v>
          </cell>
          <cell r="J24585"/>
          <cell r="O24585"/>
          <cell r="P24585" t="str">
            <v>Tracbel - São José do Rio Preto</v>
          </cell>
        </row>
        <row r="24586">
          <cell r="D24586" t="str">
            <v>RUD9I86</v>
          </cell>
          <cell r="I24586" t="str">
            <v>Mobi Like 1.0 4P</v>
          </cell>
          <cell r="J24586"/>
          <cell r="O24586"/>
          <cell r="P24586" t="str">
            <v>TAF INDUSTRIA DE PLASTICOS LTDA</v>
          </cell>
        </row>
        <row r="24587">
          <cell r="D24587" t="str">
            <v>SHH2B86</v>
          </cell>
          <cell r="I24587" t="str">
            <v>Argo Flex 1.0 4P</v>
          </cell>
          <cell r="J24587"/>
          <cell r="O24587"/>
          <cell r="P24587" t="str">
            <v>INTERSEPT TERCEIRIZACAO DE SERVICOS LTDA</v>
          </cell>
        </row>
        <row r="24588">
          <cell r="D24588" t="str">
            <v>RMV8D55</v>
          </cell>
          <cell r="I24588" t="str">
            <v>L200 Triton Sport GL 4x4 MT 2.4 4P</v>
          </cell>
          <cell r="J24588"/>
          <cell r="O24588"/>
          <cell r="P24588" t="str">
            <v>VEMAN ENGENHARIA DE MANUTENCAO E GESTAO DE ATIVOS LTDA</v>
          </cell>
        </row>
        <row r="24589">
          <cell r="D24589" t="str">
            <v>SHS8I43</v>
          </cell>
          <cell r="I24589" t="str">
            <v>Mobi Like 1.0 4P</v>
          </cell>
          <cell r="J24589"/>
          <cell r="O24589"/>
          <cell r="P24589" t="str">
            <v>RESOLVE ALIMENTACAO LTDA</v>
          </cell>
        </row>
        <row r="24590">
          <cell r="D24590" t="str">
            <v>RTZ0H29</v>
          </cell>
          <cell r="I24590" t="str">
            <v>Strada CP Endurance Flex 1.4 2P</v>
          </cell>
          <cell r="J24590"/>
          <cell r="O24590"/>
          <cell r="P24590" t="str">
            <v>BC2 INFRAESTRUTURA LTDA</v>
          </cell>
        </row>
        <row r="24591">
          <cell r="D24591" t="str">
            <v>RTZ0H20</v>
          </cell>
          <cell r="I24591" t="str">
            <v>Strada CP Endurance Flex 1.4 2P</v>
          </cell>
          <cell r="J24591"/>
          <cell r="O24591"/>
          <cell r="P24591" t="str">
            <v>BC2 INFRAESTRUTURA LTDA</v>
          </cell>
        </row>
        <row r="24592">
          <cell r="D24592" t="str">
            <v>RTN9H08</v>
          </cell>
          <cell r="I24592" t="str">
            <v>Strada CP Endurance Flex 1.4 2P</v>
          </cell>
          <cell r="J24592"/>
          <cell r="O24592"/>
          <cell r="P24592" t="str">
            <v>BC2 INFRAESTRUTURA LTDA</v>
          </cell>
        </row>
        <row r="24593">
          <cell r="D24593" t="str">
            <v>RNU1C84</v>
          </cell>
          <cell r="I24593" t="str">
            <v>S10 CD LS MT 4x4 2.8 4P</v>
          </cell>
          <cell r="J24593"/>
          <cell r="O24593"/>
          <cell r="P24593" t="str">
            <v>GPS PREDIAL SISTEMAS DE SEGURANCA LTDA.</v>
          </cell>
        </row>
        <row r="24594">
          <cell r="D24594" t="str">
            <v>RNG0H82</v>
          </cell>
          <cell r="I24594" t="str">
            <v>Argo Flex 1.0 4P</v>
          </cell>
          <cell r="J24594"/>
          <cell r="O24594"/>
          <cell r="P24594" t="str">
            <v>SERVIS SEGURANCA LTDA</v>
          </cell>
        </row>
        <row r="24595">
          <cell r="D24595" t="str">
            <v>RUA8B91</v>
          </cell>
          <cell r="I24595" t="str">
            <v>Compass Longitude Turbo Flex AT 1.3 4P</v>
          </cell>
          <cell r="J24595"/>
          <cell r="O24595"/>
          <cell r="P24595" t="str">
            <v>BRASALPLA BRASIL - INDUSTRIA DE EMBALAGENS LTDA</v>
          </cell>
        </row>
        <row r="24596">
          <cell r="D24596" t="str">
            <v>RMT9H21</v>
          </cell>
          <cell r="I24596" t="str">
            <v>Polo Highline 200 TSI AT 1.0 4P</v>
          </cell>
          <cell r="J24596"/>
          <cell r="O24596"/>
          <cell r="P24596" t="str">
            <v>Goodyear do Brasil Produtos de Borracha Ltda.</v>
          </cell>
        </row>
        <row r="24597">
          <cell r="D24597" t="str">
            <v>RMN8B99</v>
          </cell>
          <cell r="I24597" t="str">
            <v>Mobi Like 1.0 4P</v>
          </cell>
          <cell r="J24597"/>
          <cell r="O24597"/>
          <cell r="P24597" t="str">
            <v>TOP SERVICE SERVICOS E SISTEMAS S/A</v>
          </cell>
        </row>
        <row r="24598">
          <cell r="D24598" t="str">
            <v>RHN2B76</v>
          </cell>
          <cell r="I24598" t="str">
            <v>Argo Flex 1.0 4P</v>
          </cell>
          <cell r="J24598"/>
          <cell r="O24598"/>
          <cell r="P24598" t="str">
            <v>SOCIEDADE ALFA LTDA</v>
          </cell>
        </row>
        <row r="24599">
          <cell r="D24599" t="str">
            <v>RTU8A09</v>
          </cell>
          <cell r="I24599" t="str">
            <v>320i Sport GP 2.0 4P</v>
          </cell>
          <cell r="J24599"/>
          <cell r="O24599"/>
          <cell r="P24599" t="str">
            <v>Mckinsey Company Inc do Brasil Consultoria Ltda</v>
          </cell>
        </row>
        <row r="24600">
          <cell r="D24600" t="str">
            <v>RVM2F41</v>
          </cell>
          <cell r="I24600" t="str">
            <v>Duster Oroch Pro SCe MT 1.6 4P</v>
          </cell>
          <cell r="J24600"/>
          <cell r="O24600"/>
          <cell r="P24600" t="str">
            <v>UNION AGRO LTDA</v>
          </cell>
        </row>
        <row r="24601">
          <cell r="D24601" t="str">
            <v>RVB3D83</v>
          </cell>
          <cell r="I24601" t="str">
            <v>Fiorino Endurance Evo 1.4 2P</v>
          </cell>
          <cell r="J24601"/>
          <cell r="O24601"/>
          <cell r="P24601" t="str">
            <v>Procisa do Brasil Projetos, Construcoes E Instalacoes Ltda.</v>
          </cell>
        </row>
        <row r="24602">
          <cell r="D24602" t="str">
            <v>RUW8A46</v>
          </cell>
          <cell r="I24602" t="str">
            <v>Kwid Zen 1.0 4P</v>
          </cell>
          <cell r="J24602"/>
          <cell r="O24602"/>
          <cell r="P24602" t="str">
            <v>Procisa do Brasil Projetos, Construcoes E Instalacoes Ltda.</v>
          </cell>
        </row>
        <row r="24603">
          <cell r="D24603" t="str">
            <v>RUW0G07</v>
          </cell>
          <cell r="I24603" t="str">
            <v>Mobi Like 1.0 4P</v>
          </cell>
          <cell r="J24603"/>
          <cell r="O24603"/>
          <cell r="P24603" t="str">
            <v>Procisa do Brasil Projetos, Construcoes E Instalacoes Ltda.</v>
          </cell>
        </row>
        <row r="24604">
          <cell r="D24604" t="str">
            <v>RUW0F94</v>
          </cell>
          <cell r="I24604" t="str">
            <v>Mobi Like 1.0 4P</v>
          </cell>
          <cell r="J24604"/>
          <cell r="O24604"/>
          <cell r="P24604" t="str">
            <v>Procisa do Brasil Projetos, Construcoes E Instalacoes Ltda.</v>
          </cell>
        </row>
        <row r="24605">
          <cell r="D24605" t="str">
            <v>RUQ7B63</v>
          </cell>
          <cell r="I24605" t="str">
            <v>Strada CP Endurance Flex 1.4 2P</v>
          </cell>
          <cell r="J24605"/>
          <cell r="O24605"/>
          <cell r="P24605" t="str">
            <v>ASSOCIACAO CULTURA INGLESA - SAO PAULO</v>
          </cell>
        </row>
        <row r="24606">
          <cell r="D24606" t="str">
            <v>RUD6C82</v>
          </cell>
          <cell r="I24606" t="str">
            <v>Argo Flex 1.0 4P</v>
          </cell>
          <cell r="J24606"/>
          <cell r="O24606"/>
          <cell r="P24606" t="str">
            <v>ASSOCIACAO CULTURA INGLESA - SAO PAULO</v>
          </cell>
        </row>
        <row r="24607">
          <cell r="D24607" t="str">
            <v>FCZ9I21</v>
          </cell>
          <cell r="I24607" t="str">
            <v>Polo MPI MT 1.0 4P</v>
          </cell>
          <cell r="J24607"/>
          <cell r="O24607"/>
          <cell r="P24607" t="str">
            <v>NEXUS MANGANES S.A.</v>
          </cell>
        </row>
        <row r="24608">
          <cell r="D24608" t="str">
            <v>EVW8G14</v>
          </cell>
          <cell r="I24608" t="str">
            <v>Polo MPI MT 1.0 4P</v>
          </cell>
          <cell r="J24608"/>
          <cell r="O24608"/>
          <cell r="P24608" t="str">
            <v>NEXUS MANGANES S.A.</v>
          </cell>
        </row>
        <row r="24609">
          <cell r="D24609" t="str">
            <v>SHE0E41</v>
          </cell>
          <cell r="I24609" t="str">
            <v>Argo Drive 1.0 4P</v>
          </cell>
          <cell r="J24609"/>
          <cell r="O24609"/>
          <cell r="P24609" t="str">
            <v>ASSA ABLOY BRASIL INDÚSTRIA E COMÉRCIO LTDA.</v>
          </cell>
        </row>
        <row r="24610">
          <cell r="D24610" t="str">
            <v>RVB9C39</v>
          </cell>
          <cell r="I24610" t="str">
            <v>Onix Plus Turbo LTZ AT 1.0 4P</v>
          </cell>
          <cell r="J24610"/>
          <cell r="O24610"/>
          <cell r="P24610" t="str">
            <v>AMBIPAR ENVIRONMENTAL SOLUTIONS - SOLUCOES AMBIENTAIS LTDA</v>
          </cell>
        </row>
        <row r="24611">
          <cell r="D24611" t="str">
            <v>RUH6H15</v>
          </cell>
          <cell r="I24611" t="str">
            <v>HB20 Platinum TGDI AT 1.0 4P</v>
          </cell>
          <cell r="J24611"/>
          <cell r="O24611"/>
          <cell r="P24611" t="str">
            <v>AMBIPAR BANK INTERMEDIACAO DE NEGOCIOS PAGAMENTOS E PARTICIPACOES S.A.</v>
          </cell>
        </row>
        <row r="24612">
          <cell r="D24612" t="str">
            <v>RVJ6F40</v>
          </cell>
          <cell r="I24612" t="str">
            <v>Onix Plus LT MT 1.0 4P</v>
          </cell>
          <cell r="J24612"/>
          <cell r="O24612"/>
          <cell r="P24612" t="str">
            <v>Marcelo Quintão Porto</v>
          </cell>
        </row>
        <row r="24613">
          <cell r="D24613" t="str">
            <v>RUQ0H91</v>
          </cell>
          <cell r="I24613" t="str">
            <v>Strada CP Endurance Flex 1.4 2P</v>
          </cell>
          <cell r="J24613"/>
          <cell r="O24613"/>
          <cell r="P24613" t="str">
            <v>TOTAL BIOTECNOLOGIA INDUSTRIA E COMERCIO S/A</v>
          </cell>
        </row>
        <row r="24614">
          <cell r="D24614" t="str">
            <v>RTZ0H43</v>
          </cell>
          <cell r="I24614" t="str">
            <v>Strada CP Endurance Flex 1.4 2P</v>
          </cell>
          <cell r="J24614"/>
          <cell r="O24614"/>
          <cell r="P24614" t="str">
            <v>BC2 INFRAESTRUTURA LTDA</v>
          </cell>
        </row>
        <row r="24615">
          <cell r="D24615" t="str">
            <v>SIE7B01</v>
          </cell>
          <cell r="I24615" t="str">
            <v>HB20S Comfort MT 1.0 4P</v>
          </cell>
          <cell r="J24615"/>
          <cell r="O24615"/>
          <cell r="P24615" t="str">
            <v>TURCK DO BRASIL AUTOMACAO LTDA.</v>
          </cell>
        </row>
        <row r="24616">
          <cell r="D24616" t="str">
            <v>RMI6J00</v>
          </cell>
          <cell r="I24616" t="str">
            <v>Polo GTS 250 TSI AT 1.4 4P</v>
          </cell>
          <cell r="J24616"/>
          <cell r="O24616"/>
          <cell r="P24616" t="str">
            <v>Goodyear do Brasil Produtos de Borracha Ltda.</v>
          </cell>
        </row>
        <row r="24617">
          <cell r="D24617" t="str">
            <v>SHH2C81</v>
          </cell>
          <cell r="I24617" t="str">
            <v>S10 CD LS MT 4x4 2.8 4P</v>
          </cell>
          <cell r="J24617"/>
          <cell r="O24617"/>
          <cell r="P24617" t="str">
            <v>FERROVIA NORTE SUL S/A</v>
          </cell>
        </row>
        <row r="24618">
          <cell r="D24618" t="str">
            <v>SHF4A23</v>
          </cell>
          <cell r="I24618" t="str">
            <v>Onix Plus Turbo LT AT 1.0 4P</v>
          </cell>
          <cell r="J24618"/>
          <cell r="O24618"/>
          <cell r="P24618" t="str">
            <v>COOPERATIVA DE CREDITO CREDICITRUS</v>
          </cell>
        </row>
        <row r="24619">
          <cell r="D24619" t="str">
            <v>SHD8J25</v>
          </cell>
          <cell r="I24619" t="str">
            <v>Toro Freedom Turbo Flex AT 4x2 1.3 4P</v>
          </cell>
          <cell r="J24619"/>
          <cell r="O24619"/>
          <cell r="P24619" t="str">
            <v>COOPERATIVA DE CREDITO CREDICITRUS</v>
          </cell>
        </row>
        <row r="24620">
          <cell r="D24620" t="str">
            <v>FJN1D66</v>
          </cell>
          <cell r="I24620" t="str">
            <v>Saveiro CS Robust 1.6 2P</v>
          </cell>
          <cell r="J24620"/>
          <cell r="O24620"/>
          <cell r="P24620" t="str">
            <v>COOPERATIVA DE CREDITO CREDICITRUS</v>
          </cell>
        </row>
        <row r="24621">
          <cell r="D24621" t="str">
            <v>ESV3G15</v>
          </cell>
          <cell r="I24621" t="str">
            <v>Saveiro CS Robust 1.6 2P</v>
          </cell>
          <cell r="J24621"/>
          <cell r="O24621"/>
          <cell r="P24621" t="str">
            <v>COOPERATIVA DE CREDITO CREDICITRUS</v>
          </cell>
        </row>
        <row r="24622">
          <cell r="D24622" t="str">
            <v>RUB9G13</v>
          </cell>
          <cell r="I24622" t="str">
            <v>Mobi Like 1.0 4P</v>
          </cell>
          <cell r="J24622"/>
          <cell r="O24622"/>
          <cell r="P24622" t="str">
            <v>Skymark Gerenciamento de Riscos Ltda</v>
          </cell>
        </row>
        <row r="24623">
          <cell r="D24623" t="str">
            <v>RUF8D99</v>
          </cell>
          <cell r="I24623" t="str">
            <v>Strada CP Endurance Flex 1.4 2P</v>
          </cell>
          <cell r="J24623"/>
          <cell r="O24623"/>
          <cell r="P24623" t="str">
            <v>MINERACAO ARICA LTDA</v>
          </cell>
        </row>
        <row r="24624">
          <cell r="D24624" t="str">
            <v>SHV4G92</v>
          </cell>
          <cell r="I24624" t="str">
            <v>Argo Flex 1.0 4P</v>
          </cell>
          <cell r="J24624"/>
          <cell r="O24624"/>
          <cell r="P24624" t="str">
            <v>Leste Flu Serviços de Telecom Ltda-ME</v>
          </cell>
        </row>
        <row r="24625">
          <cell r="D24625" t="str">
            <v>RUD5A25</v>
          </cell>
          <cell r="I24625" t="str">
            <v>Onix Plus Turbo LTZ AT 1.0 4P</v>
          </cell>
          <cell r="J24625"/>
          <cell r="O24625"/>
          <cell r="P24625" t="str">
            <v>Emerson Process Management Ltda.</v>
          </cell>
        </row>
        <row r="24626">
          <cell r="D24626" t="str">
            <v>RVC3F68</v>
          </cell>
          <cell r="I24626" t="str">
            <v>Strada CP Endurance Flex 1.4 2P</v>
          </cell>
          <cell r="J24626"/>
          <cell r="O24626"/>
          <cell r="P24626" t="str">
            <v>Tracbel - Uberlândia</v>
          </cell>
        </row>
        <row r="24627">
          <cell r="D24627" t="str">
            <v>RUK8B90</v>
          </cell>
          <cell r="I24627" t="str">
            <v>S10 CD LS MT 4x4 2.8 4P</v>
          </cell>
          <cell r="J24627"/>
          <cell r="O24627"/>
          <cell r="P24627" t="str">
            <v>Procisa do Brasil Projetos, Construcoes E Instalacoes Ltda.</v>
          </cell>
        </row>
        <row r="24628">
          <cell r="D24628" t="str">
            <v>RTN9H01</v>
          </cell>
          <cell r="I24628" t="str">
            <v>Strada CP Endurance Flex 1.4 2P</v>
          </cell>
          <cell r="J24628"/>
          <cell r="O24628"/>
          <cell r="P24628" t="str">
            <v>BC2 INFRAESTRUTURA LTDA</v>
          </cell>
        </row>
        <row r="24629">
          <cell r="D24629" t="str">
            <v>SHZ2A09</v>
          </cell>
          <cell r="I24629" t="str">
            <v>320i M Sport 2.0 4P</v>
          </cell>
          <cell r="J24629"/>
          <cell r="O24629"/>
          <cell r="P24629" t="str">
            <v>ADUFERTIL FERTILIZANTES LTDA.</v>
          </cell>
        </row>
        <row r="24630">
          <cell r="D24630" t="str">
            <v>SYM1E63</v>
          </cell>
          <cell r="I24630" t="str">
            <v>TIGGO 7 PRO MAX DRIVE HÍBRIDO HEV AT 1.5</v>
          </cell>
          <cell r="J24630"/>
          <cell r="O24630"/>
          <cell r="P24630" t="str">
            <v>Antonio Andrade Santos Junior</v>
          </cell>
        </row>
        <row r="24631">
          <cell r="D24631" t="str">
            <v>RTZ0H59</v>
          </cell>
          <cell r="I24631" t="str">
            <v>Strada CP Endurance Flex 1.4 2P</v>
          </cell>
          <cell r="J24631"/>
          <cell r="O24631"/>
          <cell r="P24631" t="str">
            <v>BC2 INFRAESTRUTURA LTDA</v>
          </cell>
        </row>
        <row r="24632">
          <cell r="D24632" t="str">
            <v>RVB3D74</v>
          </cell>
          <cell r="I24632" t="str">
            <v>Fiorino Endurance Evo 1.4 2P</v>
          </cell>
          <cell r="J24632"/>
          <cell r="O24632"/>
          <cell r="P24632" t="str">
            <v>Procisa do Brasil Projetos, Construcoes E Instalacoes Ltda.</v>
          </cell>
        </row>
        <row r="24633">
          <cell r="D24633" t="str">
            <v>SHV4G95</v>
          </cell>
          <cell r="I24633" t="str">
            <v>Argo Flex 1.0 4P</v>
          </cell>
          <cell r="J24633"/>
          <cell r="O24633"/>
          <cell r="P24633" t="str">
            <v>Leste Flu Serviços de Telecom Ltda-ME</v>
          </cell>
        </row>
        <row r="24634">
          <cell r="D24634" t="str">
            <v>EUZ7G42</v>
          </cell>
          <cell r="I24634" t="str">
            <v>Polo MPI MT 1.0 4P</v>
          </cell>
          <cell r="J24634"/>
          <cell r="O24634"/>
          <cell r="P24634" t="str">
            <v>TRANSPORTADORA BRASIL CENTRAL LTDA</v>
          </cell>
        </row>
        <row r="24635">
          <cell r="D24635" t="str">
            <v>RVO8F56</v>
          </cell>
          <cell r="I24635" t="str">
            <v>S10 CD LS MT 4x4 2.8 4P</v>
          </cell>
          <cell r="J24635"/>
          <cell r="O24635"/>
          <cell r="P24635" t="str">
            <v>GRABER SISTEMAS DE SEGURANÇA LTDA</v>
          </cell>
        </row>
        <row r="24636">
          <cell r="D24636" t="str">
            <v>RNJ6D09</v>
          </cell>
          <cell r="I24636" t="str">
            <v>Fiorino Endurance Evo 1.4 2P</v>
          </cell>
          <cell r="J24636"/>
          <cell r="O24636"/>
          <cell r="P24636" t="str">
            <v>Claro S/A</v>
          </cell>
        </row>
        <row r="24637">
          <cell r="D24637" t="str">
            <v>RTL8D03</v>
          </cell>
          <cell r="I24637" t="str">
            <v>Strada CP Endurance Flex 1.4 2P</v>
          </cell>
          <cell r="J24637"/>
          <cell r="O24637"/>
          <cell r="P24637" t="str">
            <v>MINERACAO ARICA LTDA</v>
          </cell>
        </row>
        <row r="24638">
          <cell r="D24638" t="str">
            <v>RTM3A33</v>
          </cell>
          <cell r="I24638" t="str">
            <v>Onix Plus Turbo LTZ AT 1.0 4P</v>
          </cell>
          <cell r="J24638"/>
          <cell r="O24638"/>
          <cell r="P24638" t="str">
            <v>Emerson Process Management Ltda.</v>
          </cell>
        </row>
        <row r="24639">
          <cell r="D24639" t="str">
            <v>SIJ0F11</v>
          </cell>
          <cell r="I24639" t="str">
            <v>Spin Premier AT 7 Lugares 1.8 4P</v>
          </cell>
          <cell r="J24639"/>
          <cell r="O24639"/>
          <cell r="P24639" t="str">
            <v>ACP BIOENERGIA LTDA</v>
          </cell>
        </row>
        <row r="24640">
          <cell r="D24640" t="str">
            <v>RUC2F15</v>
          </cell>
          <cell r="I24640" t="str">
            <v>S10 CD LS MT 4x4 2.8 4P</v>
          </cell>
          <cell r="J24640"/>
          <cell r="O24640"/>
          <cell r="P24640" t="str">
            <v>UNION AGRO LTDA</v>
          </cell>
        </row>
        <row r="24641">
          <cell r="D24641" t="str">
            <v>RTT7H36</v>
          </cell>
          <cell r="I24641" t="str">
            <v>Logan Zen SCe 1.0 4P</v>
          </cell>
          <cell r="J24641"/>
          <cell r="O24641"/>
          <cell r="P24641" t="str">
            <v>EagleBurgmann do Brasil Vedações Industriais Ltda</v>
          </cell>
        </row>
        <row r="24642">
          <cell r="D24642" t="str">
            <v>RVD0C74</v>
          </cell>
          <cell r="I24642" t="str">
            <v>Strada CP Endurance Flex 1.4 2P</v>
          </cell>
          <cell r="J24642"/>
          <cell r="O24642"/>
          <cell r="P24642" t="str">
            <v>Tracbel - Miritituba</v>
          </cell>
        </row>
        <row r="24643">
          <cell r="D24643" t="str">
            <v>RTN7A65</v>
          </cell>
          <cell r="I24643" t="str">
            <v>Fiorino Endurance Evo 1.4 2P</v>
          </cell>
          <cell r="J24643"/>
          <cell r="O24643"/>
          <cell r="P24643" t="str">
            <v>TAM LINHAS AEREAS S/A</v>
          </cell>
        </row>
        <row r="24644">
          <cell r="D24644" t="str">
            <v>RND2B58</v>
          </cell>
          <cell r="I24644" t="str">
            <v>Voyage MPI 1.0 4P</v>
          </cell>
          <cell r="J24644"/>
          <cell r="O24644"/>
          <cell r="P24644" t="str">
            <v>ROTA OESTE MAQUINAS LTDA</v>
          </cell>
        </row>
        <row r="24645">
          <cell r="D24645" t="str">
            <v>RTB9H55</v>
          </cell>
          <cell r="I24645" t="str">
            <v>Gol MPI MT 1.6 4P</v>
          </cell>
          <cell r="J24645"/>
          <cell r="O24645"/>
          <cell r="P24645" t="str">
            <v>SAMM - SOCIEDADE DE ATIVIDADES EM MULTIMIDIA LTDA.</v>
          </cell>
        </row>
        <row r="24646">
          <cell r="D24646" t="str">
            <v>SHS0F19</v>
          </cell>
          <cell r="I24646" t="str">
            <v>HB20 Sense 1.0 4P</v>
          </cell>
          <cell r="J24646"/>
          <cell r="O24646"/>
          <cell r="P24646" t="str">
            <v>LATICINIO CANTO DE MINAS LTDA</v>
          </cell>
        </row>
        <row r="24647">
          <cell r="D24647" t="str">
            <v>SHH2B82</v>
          </cell>
          <cell r="I24647" t="str">
            <v>Argo Flex 1.0 4P</v>
          </cell>
          <cell r="J24647"/>
          <cell r="O24647"/>
          <cell r="P24647" t="str">
            <v>INTERSEPT TERCEIRIZACAO DE SERVICOS LTDA</v>
          </cell>
        </row>
        <row r="24648">
          <cell r="D24648" t="str">
            <v>RNQ2C88</v>
          </cell>
          <cell r="I24648" t="str">
            <v>Argo Flex 1.0 4P</v>
          </cell>
          <cell r="J24648"/>
          <cell r="O24648"/>
          <cell r="P24648" t="str">
            <v>Top Service Servicos E Sistemas S/A - 0014-30</v>
          </cell>
        </row>
        <row r="24649">
          <cell r="D24649" t="str">
            <v>RNM0D38</v>
          </cell>
          <cell r="I24649" t="str">
            <v>Argo Flex 1.0 4P</v>
          </cell>
          <cell r="J24649"/>
          <cell r="O24649"/>
          <cell r="P24649" t="str">
            <v>GRABER SISTEMAS DE SEGURANCA LTDA</v>
          </cell>
        </row>
        <row r="24650">
          <cell r="D24650" t="str">
            <v>QXQ5A00</v>
          </cell>
          <cell r="I24650" t="str">
            <v>Mobi Like 1.0 4P</v>
          </cell>
          <cell r="J24650"/>
          <cell r="O24650"/>
          <cell r="P24650" t="str">
            <v>GRABER SISTEMAS DE SEGURANCA LTDA</v>
          </cell>
        </row>
        <row r="24651">
          <cell r="D24651" t="str">
            <v>RMG4H87</v>
          </cell>
          <cell r="I24651" t="str">
            <v>Fiorino Endurance Evo 1.4 2P</v>
          </cell>
          <cell r="J24651"/>
          <cell r="O24651"/>
          <cell r="P24651" t="str">
            <v>GRANCOFFEE COMERCIO LOCAÇÃO E SERVICOS S.A</v>
          </cell>
        </row>
        <row r="24652">
          <cell r="D24652" t="str">
            <v>RUV1J81</v>
          </cell>
          <cell r="I24652" t="str">
            <v>Strada CP Endurance Flex 1.4 2P</v>
          </cell>
          <cell r="J24652"/>
          <cell r="O24652"/>
          <cell r="P24652" t="str">
            <v>COOPERATIVA AGROPECUARIA MISTA DE PIRACANJUBA - CO</v>
          </cell>
        </row>
        <row r="24653">
          <cell r="D24653" t="str">
            <v>RUV1J80</v>
          </cell>
          <cell r="I24653" t="str">
            <v>Strada CP Endurance Flex 1.4 2P</v>
          </cell>
          <cell r="J24653"/>
          <cell r="O24653"/>
          <cell r="P24653" t="str">
            <v>COOPERATIVA AGROPECUARIA MISTA DE PIRACANJUBA - CO</v>
          </cell>
        </row>
        <row r="24654">
          <cell r="D24654" t="str">
            <v>RVC3D26</v>
          </cell>
          <cell r="I24654" t="str">
            <v>Fiorino Endurance Evo 1.4 2P</v>
          </cell>
          <cell r="J24654"/>
          <cell r="O24654"/>
          <cell r="P24654" t="str">
            <v>Claro S/A</v>
          </cell>
        </row>
        <row r="24655">
          <cell r="D24655" t="str">
            <v>RML1C38</v>
          </cell>
          <cell r="I24655" t="str">
            <v>Fiorino Working 1.4 2P</v>
          </cell>
          <cell r="J24655"/>
          <cell r="O24655"/>
          <cell r="P24655" t="str">
            <v>Claro S/A</v>
          </cell>
        </row>
        <row r="24656">
          <cell r="D24656" t="str">
            <v>TCF8G36</v>
          </cell>
          <cell r="I24656" t="str">
            <v>Kicks Sense AT 1.6 4P</v>
          </cell>
          <cell r="J24656"/>
          <cell r="O24656"/>
          <cell r="P24656" t="str">
            <v>FEEDIS INDUSTRIA E COMERCIO LTDA</v>
          </cell>
        </row>
        <row r="24657">
          <cell r="D24657" t="str">
            <v>RTY4F53</v>
          </cell>
          <cell r="I24657" t="str">
            <v>Duster Zen MT SCe 1.6 4P</v>
          </cell>
          <cell r="J24657"/>
          <cell r="O24657"/>
          <cell r="P24657" t="str">
            <v xml:space="preserve">Apagri - Consultoria Agronomica S.A </v>
          </cell>
        </row>
        <row r="24658">
          <cell r="D24658" t="str">
            <v>RUK7I84</v>
          </cell>
          <cell r="I24658" t="str">
            <v>Kwid Outsider 1.0 4P</v>
          </cell>
          <cell r="J24658"/>
          <cell r="O24658"/>
          <cell r="P24658" t="str">
            <v>Lara Brenda Fernandes de Almeida</v>
          </cell>
        </row>
        <row r="24659">
          <cell r="D24659" t="str">
            <v>RVS0F05</v>
          </cell>
          <cell r="I24659" t="str">
            <v>Fiorino Endurance Evo 1.4 2P</v>
          </cell>
          <cell r="J24659"/>
          <cell r="O24659"/>
          <cell r="P24659" t="str">
            <v>TAM LINHAS AEREAS S/A</v>
          </cell>
        </row>
        <row r="24660">
          <cell r="D24660" t="str">
            <v>RHH1F55</v>
          </cell>
          <cell r="I24660" t="str">
            <v>Fiorino Endurance Evo 1.4 2P</v>
          </cell>
          <cell r="J24660"/>
          <cell r="O24660"/>
          <cell r="P24660" t="str">
            <v>TAM LINHAS AEREAS S/A</v>
          </cell>
        </row>
        <row r="24661">
          <cell r="D24661" t="str">
            <v>RVS4J95</v>
          </cell>
          <cell r="I24661" t="str">
            <v>Kwid Zen 1.0 4P</v>
          </cell>
          <cell r="J24661"/>
          <cell r="O24661"/>
          <cell r="P24661" t="str">
            <v>Procisa do Brasil Projetos, Construcoes E Instalacoes Ltda.</v>
          </cell>
        </row>
        <row r="24662">
          <cell r="D24662" t="str">
            <v>RVF5F47</v>
          </cell>
          <cell r="I24662" t="str">
            <v>Kwid Zen 1.0 4P</v>
          </cell>
          <cell r="J24662"/>
          <cell r="O24662"/>
          <cell r="P24662" t="str">
            <v>Procisa do Brasil Projetos, Construcoes E Instalacoes Ltda.</v>
          </cell>
        </row>
        <row r="24663">
          <cell r="D24663" t="str">
            <v>RVD6C37</v>
          </cell>
          <cell r="I24663" t="str">
            <v>S10 CD LS MT 4x4 2.8 4P</v>
          </cell>
          <cell r="J24663"/>
          <cell r="O24663"/>
          <cell r="P24663" t="str">
            <v>Procisa do Brasil Projetos, Construcoes E Instalacoes Ltda.</v>
          </cell>
        </row>
        <row r="24664">
          <cell r="D24664" t="str">
            <v>RTX7H16</v>
          </cell>
          <cell r="I24664" t="str">
            <v>Mobi Like 1.0 4P</v>
          </cell>
          <cell r="J24664"/>
          <cell r="O24664"/>
          <cell r="P24664" t="str">
            <v>OXITENO S A INDUSTRIA E COMERCIO</v>
          </cell>
        </row>
        <row r="24665">
          <cell r="D24665" t="str">
            <v>RNJ2A14</v>
          </cell>
          <cell r="I24665" t="str">
            <v>Fiorino Endurance Evo 1.4 2P</v>
          </cell>
          <cell r="J24665"/>
          <cell r="O24665"/>
          <cell r="P24665" t="str">
            <v>SAMM - SOCIEDADE DE ATIVIDADES EM MULTIMIDIA LTDA.</v>
          </cell>
        </row>
        <row r="24666">
          <cell r="D24666" t="str">
            <v>RTA1F50</v>
          </cell>
          <cell r="I24666" t="str">
            <v>Gol MPI MT 1.6 4P</v>
          </cell>
          <cell r="J24666"/>
          <cell r="O24666"/>
          <cell r="P24666" t="str">
            <v>SAMM - SOCIEDADE DE ATIVIDADES EM MULTIMIDIA LTDA.</v>
          </cell>
        </row>
        <row r="24667">
          <cell r="D24667" t="str">
            <v>RFR0H44</v>
          </cell>
          <cell r="I24667" t="str">
            <v>Fiorino Hard Working 1.4 2P</v>
          </cell>
          <cell r="J24667"/>
          <cell r="O24667"/>
          <cell r="P24667" t="str">
            <v>Claro S/A</v>
          </cell>
        </row>
        <row r="24668">
          <cell r="D24668" t="str">
            <v>QXE6061</v>
          </cell>
          <cell r="I24668" t="str">
            <v>Kwid Zen 1.0 4P</v>
          </cell>
          <cell r="J24668"/>
          <cell r="O24668"/>
          <cell r="P24668" t="str">
            <v>GRANCOFFEE COMERCIO LOCAÇÃO E SERVICOS S.A</v>
          </cell>
        </row>
        <row r="24669">
          <cell r="D24669" t="str">
            <v>RVX4I65</v>
          </cell>
          <cell r="I24669" t="str">
            <v>L200 Triton GL 2.4 4P</v>
          </cell>
          <cell r="J24669"/>
          <cell r="O24669"/>
          <cell r="P24669" t="str">
            <v>Ambient Reflorestadora Eireli</v>
          </cell>
        </row>
        <row r="24670">
          <cell r="D24670" t="str">
            <v>SHS1H25</v>
          </cell>
          <cell r="I24670" t="str">
            <v>Strada CD Freedom Flex 1.3 4P</v>
          </cell>
          <cell r="J24670"/>
          <cell r="O24670"/>
          <cell r="P24670" t="str">
            <v>ACP BIOENERGIA LTDA</v>
          </cell>
        </row>
        <row r="24671">
          <cell r="D24671" t="str">
            <v>RVI9H87</v>
          </cell>
          <cell r="I24671" t="str">
            <v>Duster Oroch Pro SCe MT 1.6 4P</v>
          </cell>
          <cell r="J24671"/>
          <cell r="O24671"/>
          <cell r="P24671" t="str">
            <v>UNION AGRO LTDA</v>
          </cell>
        </row>
        <row r="24672">
          <cell r="D24672" t="str">
            <v>RUQ0I93</v>
          </cell>
          <cell r="I24672" t="str">
            <v>Strada CP Endurance Flex 1.4 2P</v>
          </cell>
          <cell r="J24672"/>
          <cell r="O24672"/>
          <cell r="P24672" t="str">
            <v>TOTAL BIOTECNOLOGIA INDUSTRIA E COMERCIO S/A</v>
          </cell>
        </row>
        <row r="24673">
          <cell r="D24673" t="str">
            <v>RUQ0I76</v>
          </cell>
          <cell r="I24673" t="str">
            <v>Strada CP Endurance Flex 1.4 2P</v>
          </cell>
          <cell r="J24673"/>
          <cell r="O24673"/>
          <cell r="P24673" t="str">
            <v>TOTAL BIOTECNOLOGIA INDUSTRIA E COMERCIO S/A</v>
          </cell>
        </row>
        <row r="24674">
          <cell r="D24674" t="str">
            <v>RUQ0I52</v>
          </cell>
          <cell r="I24674" t="str">
            <v>Strada CP Endurance Flex 1.4 2P</v>
          </cell>
          <cell r="J24674"/>
          <cell r="O24674"/>
          <cell r="P24674" t="str">
            <v>TOTAL BIOTECNOLOGIA INDUSTRIA E COMERCIO S/A</v>
          </cell>
        </row>
        <row r="24675">
          <cell r="D24675" t="str">
            <v>RUK2J73</v>
          </cell>
          <cell r="I24675" t="str">
            <v>Duster Intense MT 1.6 4P</v>
          </cell>
          <cell r="J24675"/>
          <cell r="O24675"/>
          <cell r="P24675" t="str">
            <v>UNION AGRO LTDA</v>
          </cell>
        </row>
        <row r="24676">
          <cell r="D24676" t="str">
            <v>SYG9F10</v>
          </cell>
          <cell r="I24676" t="str">
            <v>TIGGO 7 PRO MAX DRIVE HÍBRIDO HEV AT 1.5</v>
          </cell>
          <cell r="J24676"/>
          <cell r="O24676"/>
          <cell r="P24676" t="str">
            <v>Jose Marcondes Freire</v>
          </cell>
        </row>
        <row r="24677">
          <cell r="D24677" t="str">
            <v>RVS4J83</v>
          </cell>
          <cell r="I24677" t="str">
            <v>Kwid Zen 1.0 4P</v>
          </cell>
          <cell r="J24677"/>
          <cell r="O24677"/>
          <cell r="P24677" t="str">
            <v>Procisa do Brasil Projetos, Construcoes E Instalacoes Ltda.</v>
          </cell>
        </row>
        <row r="24678">
          <cell r="D24678" t="str">
            <v>RUW8B52</v>
          </cell>
          <cell r="I24678" t="str">
            <v>Kwid Zen 1.0 4P</v>
          </cell>
          <cell r="J24678"/>
          <cell r="O24678"/>
          <cell r="P24678" t="str">
            <v>Procisa do Brasil Projetos, Construcoes E Instalacoes Ltda.</v>
          </cell>
        </row>
        <row r="24679">
          <cell r="D24679" t="str">
            <v>RTQ2A84</v>
          </cell>
          <cell r="I24679" t="str">
            <v>HB20S Vision 1.0 4P</v>
          </cell>
          <cell r="J24679"/>
          <cell r="O24679"/>
          <cell r="P24679" t="str">
            <v>OXITENO S A INDUSTRIA E COMERCIO</v>
          </cell>
        </row>
        <row r="24680">
          <cell r="D24680" t="str">
            <v>RUA8B71</v>
          </cell>
          <cell r="I24680" t="str">
            <v>Kicks Sense AT 1.6 4P</v>
          </cell>
          <cell r="J24680"/>
          <cell r="O24680"/>
          <cell r="P24680" t="str">
            <v>BRASALPLA BRASIL - INDUSTRIA DE EMBALAGENS LTDA.</v>
          </cell>
        </row>
        <row r="24681">
          <cell r="D24681" t="str">
            <v>RTS2D86</v>
          </cell>
          <cell r="I24681" t="str">
            <v>Fiorino Endurance Evo 1.4 2P</v>
          </cell>
          <cell r="J24681"/>
          <cell r="O24681"/>
          <cell r="P24681" t="str">
            <v>Claro S/A</v>
          </cell>
        </row>
        <row r="24682">
          <cell r="D24682" t="str">
            <v>RNP7B41</v>
          </cell>
          <cell r="I24682" t="str">
            <v>Gol MPI 1.0 4P</v>
          </cell>
          <cell r="J24682"/>
          <cell r="O24682"/>
          <cell r="P24682" t="str">
            <v>TAM LINHAS AEREAS S/A</v>
          </cell>
        </row>
        <row r="24683">
          <cell r="D24683" t="str">
            <v>QUE4H04</v>
          </cell>
          <cell r="I24683" t="str">
            <v>Duster Expression MT SCe 1.6 4P</v>
          </cell>
          <cell r="J24683"/>
          <cell r="O24683"/>
          <cell r="P24683" t="str">
            <v>KLABIN S A</v>
          </cell>
        </row>
        <row r="24684">
          <cell r="D24684" t="str">
            <v>RNJ6D10</v>
          </cell>
          <cell r="I24684" t="str">
            <v>Fiorino Endurance Evo 1.4 2P</v>
          </cell>
          <cell r="J24684"/>
          <cell r="O24684"/>
          <cell r="P24684" t="str">
            <v>Claro S/A</v>
          </cell>
        </row>
        <row r="24685">
          <cell r="D24685" t="str">
            <v>QXX4E65</v>
          </cell>
          <cell r="I24685" t="str">
            <v>Stepway Zen MT SCe 1.6 4P</v>
          </cell>
          <cell r="J24685"/>
          <cell r="O24685"/>
          <cell r="P24685" t="str">
            <v>KLABIN S A</v>
          </cell>
        </row>
        <row r="24686">
          <cell r="D24686" t="str">
            <v>QXX0C10</v>
          </cell>
          <cell r="I24686" t="str">
            <v>Stepway Zen MT SCe 1.6 4P</v>
          </cell>
          <cell r="J24686"/>
          <cell r="O24686"/>
          <cell r="P24686" t="str">
            <v>KLABIN S A</v>
          </cell>
        </row>
        <row r="24687">
          <cell r="D24687" t="str">
            <v>QXX2F93</v>
          </cell>
          <cell r="I24687" t="str">
            <v>Stepway Zen MT SCe 1.6 4P</v>
          </cell>
          <cell r="J24687"/>
          <cell r="O24687"/>
          <cell r="P24687" t="str">
            <v>KLABIN S A</v>
          </cell>
        </row>
        <row r="24688">
          <cell r="D24688" t="str">
            <v>RFD0E22</v>
          </cell>
          <cell r="I24688" t="str">
            <v>Duster Zen MT SCe 1.6 4P</v>
          </cell>
          <cell r="J24688"/>
          <cell r="O24688"/>
          <cell r="P24688" t="str">
            <v>KLABIN S A</v>
          </cell>
        </row>
        <row r="24689">
          <cell r="D24689" t="str">
            <v>ENN9F24</v>
          </cell>
          <cell r="I24689" t="str">
            <v>Gol MPI 1.0 4P</v>
          </cell>
          <cell r="J24689"/>
          <cell r="O24689"/>
          <cell r="P24689" t="str">
            <v>INOVESA - INOVACOES EM ENGENHARIA E SUSTENTABILIDADE AMBIENTAL LTDA</v>
          </cell>
        </row>
        <row r="24690">
          <cell r="D24690" t="str">
            <v>RTR3E08</v>
          </cell>
          <cell r="I24690" t="str">
            <v>Fiorino Endurance Evo 1.4 2P</v>
          </cell>
          <cell r="J24690"/>
          <cell r="O24690"/>
          <cell r="P24690" t="str">
            <v>Claro S/A</v>
          </cell>
        </row>
        <row r="24691">
          <cell r="D24691" t="str">
            <v>SYG8D32</v>
          </cell>
          <cell r="I24691" t="str">
            <v>Commander Limited Turbo Flex AT 1.3 4P</v>
          </cell>
          <cell r="J24691"/>
          <cell r="O24691"/>
          <cell r="P24691" t="str">
            <v>Tenda Atacado S/A</v>
          </cell>
        </row>
        <row r="24692">
          <cell r="D24692" t="str">
            <v>SHV4G93</v>
          </cell>
          <cell r="I24692" t="str">
            <v>Argo Flex 1.0 4P</v>
          </cell>
          <cell r="J24692"/>
          <cell r="O24692"/>
          <cell r="P24692" t="str">
            <v>Leste Flu Serviços de Telecom Ltda-ME</v>
          </cell>
        </row>
        <row r="24693">
          <cell r="D24693" t="str">
            <v>SHV4G76</v>
          </cell>
          <cell r="I24693" t="str">
            <v>Argo Flex 1.0 4P</v>
          </cell>
          <cell r="J24693"/>
          <cell r="O24693"/>
          <cell r="P24693" t="str">
            <v>Leste Flu Serviços de Telecom Ltda-ME</v>
          </cell>
        </row>
        <row r="24694">
          <cell r="D24694" t="str">
            <v>SHV1D07</v>
          </cell>
          <cell r="I24694" t="str">
            <v>Argo Flex 1.0 4P</v>
          </cell>
          <cell r="J24694"/>
          <cell r="O24694"/>
          <cell r="P24694" t="str">
            <v>Leste Flu Serviços de Telecom Ltda-ME</v>
          </cell>
        </row>
        <row r="24695">
          <cell r="D24695" t="str">
            <v>RVI2B89</v>
          </cell>
          <cell r="I24695" t="str">
            <v>208 Allure AT 1.6 4P</v>
          </cell>
          <cell r="J24695"/>
          <cell r="O24695"/>
          <cell r="P24695" t="str">
            <v>CDB CENTRO DE DISTRIBUICAO DE BARAO LTDA</v>
          </cell>
        </row>
        <row r="24696">
          <cell r="D24696" t="str">
            <v>RUD7E02</v>
          </cell>
          <cell r="I24696" t="str">
            <v>Gol MPI 1.0 4P</v>
          </cell>
          <cell r="J24696"/>
          <cell r="O24696"/>
          <cell r="P24696" t="str">
            <v>ADUFERTIL FERTILIZANTES LTDA.</v>
          </cell>
        </row>
        <row r="24697">
          <cell r="D24697" t="str">
            <v>SHH8F76</v>
          </cell>
          <cell r="I24697" t="str">
            <v>Duster Intense MT 1.6 4P</v>
          </cell>
          <cell r="J24697"/>
          <cell r="O24697"/>
          <cell r="P24697" t="str">
            <v>KLABIN S A</v>
          </cell>
        </row>
        <row r="24698">
          <cell r="D24698" t="str">
            <v>QXX2F85</v>
          </cell>
          <cell r="I24698" t="str">
            <v>Stepway Zen MT SCe 1.6 4P</v>
          </cell>
          <cell r="J24698"/>
          <cell r="O24698"/>
          <cell r="P24698" t="str">
            <v>KLABIN S A</v>
          </cell>
        </row>
        <row r="24699">
          <cell r="D24699" t="str">
            <v>QXX0C01</v>
          </cell>
          <cell r="I24699" t="str">
            <v>Stepway Zen MT SCe 1.6 4P</v>
          </cell>
          <cell r="J24699"/>
          <cell r="O24699"/>
          <cell r="P24699" t="str">
            <v>KLABIN S A</v>
          </cell>
        </row>
        <row r="24700">
          <cell r="D24700" t="str">
            <v>SIR7J70</v>
          </cell>
          <cell r="I24700" t="str">
            <v>Strada CD Freedom Flex 1.3 4P</v>
          </cell>
          <cell r="J24700"/>
          <cell r="O24700"/>
          <cell r="P24700" t="str">
            <v>KLABIN S A</v>
          </cell>
        </row>
        <row r="24701">
          <cell r="D24701" t="str">
            <v>SHI1D10</v>
          </cell>
          <cell r="I24701" t="str">
            <v>Duster Intense MT 1.6 4P</v>
          </cell>
          <cell r="J24701"/>
          <cell r="O24701"/>
          <cell r="P24701" t="str">
            <v>KLABIN S A</v>
          </cell>
        </row>
        <row r="24702">
          <cell r="D24702" t="str">
            <v>QXX2F77</v>
          </cell>
          <cell r="I24702" t="str">
            <v>Stepway Zen MT SCe 1.6 4P</v>
          </cell>
          <cell r="J24702"/>
          <cell r="O24702"/>
          <cell r="P24702" t="str">
            <v>KLABIN S A</v>
          </cell>
        </row>
        <row r="24703">
          <cell r="D24703" t="str">
            <v>RUY2A26</v>
          </cell>
          <cell r="I24703" t="str">
            <v>Duster Intense MT 1.6 4P</v>
          </cell>
          <cell r="J24703"/>
          <cell r="O24703"/>
          <cell r="P24703" t="str">
            <v>KLABIN S A</v>
          </cell>
        </row>
        <row r="24704">
          <cell r="D24704" t="str">
            <v>QUE4701</v>
          </cell>
          <cell r="I24704" t="str">
            <v>Duster Expression MT SCe 1.6 4P</v>
          </cell>
          <cell r="J24704"/>
          <cell r="O24704"/>
          <cell r="P24704" t="str">
            <v>KLABIN S A</v>
          </cell>
        </row>
        <row r="24705">
          <cell r="D24705" t="str">
            <v>SHH4D16</v>
          </cell>
          <cell r="I24705" t="str">
            <v>Duster Intense MT 1.6 4P</v>
          </cell>
          <cell r="J24705"/>
          <cell r="O24705"/>
          <cell r="P24705" t="str">
            <v>KLABIN S A</v>
          </cell>
        </row>
        <row r="24706">
          <cell r="D24706" t="str">
            <v>RNP5F78</v>
          </cell>
          <cell r="I24706" t="str">
            <v>Mobi Like 1.0 4P</v>
          </cell>
          <cell r="J24706"/>
          <cell r="O24706"/>
          <cell r="P24706" t="str">
            <v>RINA BRASIL SERVICOS TECNICOS LTDA.</v>
          </cell>
        </row>
        <row r="24707">
          <cell r="D24707" t="str">
            <v>RTK5F94</v>
          </cell>
          <cell r="I24707" t="str">
            <v>L200 Triton Sport GL 4x4 MT 2.4 4P</v>
          </cell>
          <cell r="J24707"/>
          <cell r="O24707"/>
          <cell r="P24707" t="str">
            <v>FIDENS CONSTRUCOES S/A</v>
          </cell>
        </row>
        <row r="24708">
          <cell r="D24708" t="str">
            <v>RVF9E25</v>
          </cell>
          <cell r="I24708" t="str">
            <v>Kwid Zen 1.0 4P</v>
          </cell>
          <cell r="J24708"/>
          <cell r="O24708"/>
          <cell r="P24708" t="str">
            <v>ASSOCIACAO CULTURA INGLESA - SAO PAULO</v>
          </cell>
        </row>
        <row r="24709">
          <cell r="D24709" t="str">
            <v>RVF9E05</v>
          </cell>
          <cell r="I24709" t="str">
            <v>Kwid Zen 1.0 4P</v>
          </cell>
          <cell r="J24709"/>
          <cell r="O24709"/>
          <cell r="P24709" t="str">
            <v>ASSOCIACAO CULTURA INGLESA - SAO PAULO</v>
          </cell>
        </row>
        <row r="24710">
          <cell r="D24710" t="str">
            <v>RTL8B04</v>
          </cell>
          <cell r="I24710" t="str">
            <v>Kwid Zen 1.0 4P</v>
          </cell>
          <cell r="J24710"/>
          <cell r="O24710"/>
          <cell r="P24710" t="str">
            <v>Claro S/A</v>
          </cell>
        </row>
        <row r="24711">
          <cell r="D24711" t="str">
            <v>RUV4G29</v>
          </cell>
          <cell r="I24711" t="str">
            <v>Partner Rapid Business Pack 1.4 2P</v>
          </cell>
          <cell r="J24711"/>
          <cell r="O24711"/>
          <cell r="P24711" t="str">
            <v>Brasif Locadora Ltda</v>
          </cell>
        </row>
        <row r="24712">
          <cell r="D24712" t="str">
            <v>RUL0G33</v>
          </cell>
          <cell r="I24712" t="str">
            <v>Kwid Zen 1.0 4P</v>
          </cell>
          <cell r="J24712"/>
          <cell r="O24712"/>
          <cell r="P24712" t="str">
            <v>Claro S/A</v>
          </cell>
        </row>
        <row r="24713">
          <cell r="D24713" t="str">
            <v>RNL3D29</v>
          </cell>
          <cell r="I24713" t="str">
            <v>L200 Triton Sport GL 4x4 MT 2.4 4P</v>
          </cell>
          <cell r="J24713"/>
          <cell r="O24713"/>
          <cell r="P24713" t="str">
            <v>Stte- Serv.Técnicos de Tel. E Empreendimentos Ltda</v>
          </cell>
        </row>
        <row r="24714">
          <cell r="D24714" t="str">
            <v>SIX1B57</v>
          </cell>
          <cell r="I24714" t="str">
            <v>Onix LT MT 1.0 4P</v>
          </cell>
          <cell r="J24714"/>
          <cell r="O24714"/>
          <cell r="P24714" t="str">
            <v>São Braz SA Industria e Comercial de Alimentos</v>
          </cell>
        </row>
        <row r="24715">
          <cell r="D24715" t="str">
            <v>RTR3E12</v>
          </cell>
          <cell r="I24715" t="str">
            <v>Fiorino Endurance Evo 1.4 2P</v>
          </cell>
          <cell r="J24715"/>
          <cell r="O24715"/>
          <cell r="P24715" t="str">
            <v>Claro S/A</v>
          </cell>
        </row>
        <row r="24716">
          <cell r="D24716" t="str">
            <v>SHG3I11</v>
          </cell>
          <cell r="I24716" t="str">
            <v>Argo Flex 1.0 4P</v>
          </cell>
          <cell r="J24716"/>
          <cell r="O24716"/>
          <cell r="P24716" t="str">
            <v>USIROLL-USIMINAS COURT TECNOLOGIA DE ACABAMENTO SUPERFICIAL LTDA</v>
          </cell>
        </row>
        <row r="24717">
          <cell r="D24717" t="str">
            <v>RVY4B82</v>
          </cell>
          <cell r="I24717" t="str">
            <v>Onix Plus Turbo LTZ AT 1.0 4P</v>
          </cell>
          <cell r="J24717"/>
          <cell r="O24717"/>
          <cell r="P24717" t="str">
            <v>Wabtec Brasil Fabricacao E Manutencao de Equipamentos Ltda</v>
          </cell>
        </row>
        <row r="24718">
          <cell r="D24718" t="str">
            <v>RTU5E06</v>
          </cell>
          <cell r="I24718" t="str">
            <v>T-Cross Comfortline 200 TSI AT 1.0 4P</v>
          </cell>
          <cell r="J24718"/>
          <cell r="O24718"/>
          <cell r="P24718" t="str">
            <v>Almaviva Experience S.A.</v>
          </cell>
        </row>
        <row r="24719">
          <cell r="D24719" t="str">
            <v>SYK5D42</v>
          </cell>
          <cell r="I24719" t="str">
            <v>TIGGO 7 PRO MAX DRIVE HÍBRIDO HEV AT 1.5</v>
          </cell>
          <cell r="J24719"/>
          <cell r="O24719"/>
          <cell r="P24719" t="str">
            <v>Marcio Sagioro</v>
          </cell>
        </row>
        <row r="24720">
          <cell r="D24720" t="str">
            <v>SUS4H39</v>
          </cell>
          <cell r="I24720" t="str">
            <v>T-Cross Highline 250 TSI AT 1.4 4P</v>
          </cell>
          <cell r="J24720"/>
          <cell r="O24720"/>
          <cell r="P24720" t="str">
            <v>Mckinsey Company Inc do Brasil Consultoria Ltda</v>
          </cell>
        </row>
        <row r="24721">
          <cell r="D24721" t="str">
            <v>RVI9I09</v>
          </cell>
          <cell r="I24721" t="str">
            <v>Duster Oroch Express MT SCe 1.6 4P</v>
          </cell>
          <cell r="J24721"/>
          <cell r="O24721"/>
          <cell r="P24721" t="str">
            <v>UNION AGRO LTDA</v>
          </cell>
        </row>
        <row r="24722">
          <cell r="D24722" t="str">
            <v>RUQ0I45</v>
          </cell>
          <cell r="I24722" t="str">
            <v>Strada CP Endurance Flex 1.4 2P</v>
          </cell>
          <cell r="J24722"/>
          <cell r="O24722"/>
          <cell r="P24722" t="str">
            <v>TOTAL BIOTECNOLOGIA INDUSTRIA E COMERCIO S/A</v>
          </cell>
        </row>
        <row r="24723">
          <cell r="D24723" t="str">
            <v>SHH4D19</v>
          </cell>
          <cell r="I24723" t="str">
            <v>Duster Intense MT 1.6 4P</v>
          </cell>
          <cell r="J24723"/>
          <cell r="O24723"/>
          <cell r="P24723" t="str">
            <v>KLABIN S A</v>
          </cell>
        </row>
        <row r="24724">
          <cell r="D24724" t="str">
            <v>RUY1J98</v>
          </cell>
          <cell r="I24724" t="str">
            <v>Duster Intense MT 1.6 4P</v>
          </cell>
          <cell r="J24724"/>
          <cell r="O24724"/>
          <cell r="P24724" t="str">
            <v>KLABIN S A</v>
          </cell>
        </row>
        <row r="24725">
          <cell r="D24725" t="str">
            <v>RNE9C83</v>
          </cell>
          <cell r="I24725" t="str">
            <v>Duster Zen MT SCe 1.6 4P</v>
          </cell>
          <cell r="J24725"/>
          <cell r="O24725"/>
          <cell r="P24725" t="str">
            <v>KLABIN S A</v>
          </cell>
        </row>
        <row r="24726">
          <cell r="D24726" t="str">
            <v>RFA4H16</v>
          </cell>
          <cell r="I24726" t="str">
            <v>Stepway Zen MT SCe 1.6 4P</v>
          </cell>
          <cell r="J24726"/>
          <cell r="O24726"/>
          <cell r="P24726" t="str">
            <v>KLABIN S A</v>
          </cell>
        </row>
        <row r="24727">
          <cell r="D24727" t="str">
            <v>SHH6J91</v>
          </cell>
          <cell r="I24727" t="str">
            <v>Duster Intense MT 1.6 4P</v>
          </cell>
          <cell r="J24727"/>
          <cell r="O24727"/>
          <cell r="P24727" t="str">
            <v>KLABIN S A</v>
          </cell>
        </row>
        <row r="24728">
          <cell r="D24728" t="str">
            <v>RFA4H09</v>
          </cell>
          <cell r="I24728" t="str">
            <v>Stepway Zen MT SCe 1.6 4P</v>
          </cell>
          <cell r="J24728"/>
          <cell r="O24728"/>
          <cell r="P24728" t="str">
            <v>KLABIN S A</v>
          </cell>
        </row>
        <row r="24729">
          <cell r="D24729" t="str">
            <v>SHH8F75</v>
          </cell>
          <cell r="I24729" t="str">
            <v>Duster Intense MT 1.6 4P</v>
          </cell>
          <cell r="J24729"/>
          <cell r="O24729"/>
          <cell r="P24729" t="str">
            <v>KLABIN S A</v>
          </cell>
        </row>
        <row r="24730">
          <cell r="D24730" t="str">
            <v>RUY1J75</v>
          </cell>
          <cell r="I24730" t="str">
            <v>Duster Intense MT 1.6 4P</v>
          </cell>
          <cell r="J24730"/>
          <cell r="O24730"/>
          <cell r="P24730" t="str">
            <v>KLABIN S A</v>
          </cell>
        </row>
        <row r="24731">
          <cell r="D24731" t="str">
            <v>SHH6J93</v>
          </cell>
          <cell r="I24731" t="str">
            <v>Duster Intense MT 1.6 4P</v>
          </cell>
          <cell r="J24731"/>
          <cell r="O24731"/>
          <cell r="P24731" t="str">
            <v>KLABIN S A</v>
          </cell>
        </row>
        <row r="24732">
          <cell r="D24732" t="str">
            <v>QXX0C05</v>
          </cell>
          <cell r="I24732" t="str">
            <v>Stepway Zen MT SCe 1.6 4P</v>
          </cell>
          <cell r="J24732"/>
          <cell r="O24732"/>
          <cell r="P24732" t="str">
            <v>KLABIN S A</v>
          </cell>
        </row>
        <row r="24733">
          <cell r="D24733" t="str">
            <v>RUY2A14</v>
          </cell>
          <cell r="I24733" t="str">
            <v>Duster Intense MT 1.6 4P</v>
          </cell>
          <cell r="J24733"/>
          <cell r="O24733"/>
          <cell r="P24733" t="str">
            <v>KLABIN S A</v>
          </cell>
        </row>
        <row r="24734">
          <cell r="D24734" t="str">
            <v>RUY1J84</v>
          </cell>
          <cell r="I24734" t="str">
            <v>Duster Intense MT 1.6 4P</v>
          </cell>
          <cell r="J24734"/>
          <cell r="O24734"/>
          <cell r="P24734" t="str">
            <v>KLABIN S A</v>
          </cell>
        </row>
        <row r="24735">
          <cell r="D24735" t="str">
            <v>RUY1J91</v>
          </cell>
          <cell r="I24735" t="str">
            <v>Duster Intense MT 1.6 4P</v>
          </cell>
          <cell r="J24735"/>
          <cell r="O24735"/>
          <cell r="P24735" t="str">
            <v>KLABIN S A</v>
          </cell>
        </row>
        <row r="24736">
          <cell r="D24736" t="str">
            <v>RUC8C09</v>
          </cell>
          <cell r="I24736" t="str">
            <v>Onix Plus Turbo LTZ AT 1.0 4P</v>
          </cell>
          <cell r="J24736"/>
          <cell r="O24736"/>
          <cell r="P24736" t="str">
            <v>Emerson Process Management Ltda.</v>
          </cell>
        </row>
        <row r="24737">
          <cell r="D24737" t="str">
            <v>RUL0G70</v>
          </cell>
          <cell r="I24737" t="str">
            <v>Kwid Zen 1.0 4P</v>
          </cell>
          <cell r="J24737"/>
          <cell r="O24737"/>
          <cell r="P24737" t="str">
            <v>Claro S/A</v>
          </cell>
        </row>
        <row r="24738">
          <cell r="D24738" t="str">
            <v>RNE9E29</v>
          </cell>
          <cell r="I24738" t="str">
            <v>Kwid Zen 1.0 4P</v>
          </cell>
          <cell r="J24738"/>
          <cell r="O24738"/>
          <cell r="P24738" t="str">
            <v>Claro S/A</v>
          </cell>
        </row>
        <row r="24739">
          <cell r="D24739" t="str">
            <v>RUR9B93</v>
          </cell>
          <cell r="I24739" t="str">
            <v>Onix Plus Turbo LTZ AT 1.0 4P</v>
          </cell>
          <cell r="J24739"/>
          <cell r="O24739"/>
          <cell r="P24739" t="str">
            <v>BRASALPLA BRASIL - INDUSTRIA DE EMBALAGENS LTDA.</v>
          </cell>
        </row>
        <row r="24740">
          <cell r="D24740" t="str">
            <v>RUG6B01</v>
          </cell>
          <cell r="I24740" t="str">
            <v>Pulse Audace Turbo AT 1.0 4P</v>
          </cell>
          <cell r="J24740"/>
          <cell r="O24740"/>
          <cell r="P24740" t="str">
            <v>Schutz Vasitex Industria de Embalagens Ltda</v>
          </cell>
        </row>
        <row r="24741">
          <cell r="D24741" t="str">
            <v>CUX2G69</v>
          </cell>
          <cell r="I24741" t="str">
            <v>T-Cross Highline 250 TSI AT 1.4 4P</v>
          </cell>
          <cell r="J24741"/>
          <cell r="O24741"/>
          <cell r="P24741" t="str">
            <v>Mckinsey Company Inc do Brasil Consultoria Ltda</v>
          </cell>
        </row>
        <row r="24742">
          <cell r="D24742" t="str">
            <v>RML1A35</v>
          </cell>
          <cell r="I24742" t="str">
            <v>Compass Longitude Flex 4x2 AT 2.0 4P</v>
          </cell>
          <cell r="J24742"/>
          <cell r="O24742"/>
          <cell r="P24742" t="str">
            <v>Almaviva Experience S.A.</v>
          </cell>
        </row>
        <row r="24743">
          <cell r="D24743" t="str">
            <v>RVC1F65</v>
          </cell>
          <cell r="I24743" t="str">
            <v>Strada CD Freedom Flex 1.3 4P</v>
          </cell>
          <cell r="J24743"/>
          <cell r="O24743"/>
          <cell r="P24743" t="str">
            <v>PRIME AGRO PRODUTOS AGRÍCOLAS LTDA</v>
          </cell>
        </row>
        <row r="24744">
          <cell r="D24744" t="str">
            <v>QQU7920</v>
          </cell>
          <cell r="I24744" t="str">
            <v>Tiguan Allspace 250 TSI 1.4 4P</v>
          </cell>
          <cell r="J24744"/>
          <cell r="O24744"/>
          <cell r="P24744" t="str">
            <v>Goodyear do Brasil Produtos de Borracha Ltda.</v>
          </cell>
        </row>
        <row r="24745">
          <cell r="D24745" t="str">
            <v>RNP8A51</v>
          </cell>
          <cell r="I24745" t="str">
            <v>Gol MPI 1.0 4P</v>
          </cell>
          <cell r="J24745"/>
          <cell r="O24745"/>
          <cell r="P24745" t="str">
            <v>TAM LINHAS AEREAS S/A</v>
          </cell>
        </row>
        <row r="24746">
          <cell r="D24746" t="str">
            <v>RTA2F48</v>
          </cell>
          <cell r="I24746" t="str">
            <v>HB20X Evolution AT 1.6 4P</v>
          </cell>
          <cell r="J24746"/>
          <cell r="O24746"/>
          <cell r="P24746" t="str">
            <v>COPELAND DO BRASIL LTDA.</v>
          </cell>
        </row>
        <row r="24747">
          <cell r="D24747" t="str">
            <v>GDU7D06</v>
          </cell>
          <cell r="I24747" t="str">
            <v>T-Cross Comfortline 200 TSI AT 1.0 4P</v>
          </cell>
          <cell r="J24747"/>
          <cell r="O24747"/>
          <cell r="P24747" t="str">
            <v>Vilmario dos Santos Vieira</v>
          </cell>
        </row>
        <row r="24748">
          <cell r="D24748" t="str">
            <v>RVE3A62</v>
          </cell>
          <cell r="I24748" t="str">
            <v>Renegade Longitude T270 Flex 4x2 AT 1.3 4P</v>
          </cell>
          <cell r="J24748"/>
          <cell r="O24748"/>
          <cell r="P24748" t="str">
            <v>PRIME AGRO PRODUTOS AGRÍCOLAS LTDA</v>
          </cell>
        </row>
        <row r="24749">
          <cell r="D24749" t="str">
            <v>RUK4I87</v>
          </cell>
          <cell r="I24749" t="str">
            <v>Strada CP Endurance Flex 1.4 2P</v>
          </cell>
          <cell r="J24749"/>
          <cell r="O24749"/>
          <cell r="P24749" t="str">
            <v>PRIME AGRO PRODUTOS AGRÍCOLAS LTDA</v>
          </cell>
        </row>
        <row r="24750">
          <cell r="D24750" t="str">
            <v>RUK4I80</v>
          </cell>
          <cell r="I24750" t="str">
            <v>Strada CP Endurance Flex 1.4 2P</v>
          </cell>
          <cell r="J24750"/>
          <cell r="O24750"/>
          <cell r="P24750" t="str">
            <v>PRIME AGRO PRODUTOS AGRÍCOLAS LTDA</v>
          </cell>
        </row>
        <row r="24751">
          <cell r="D24751" t="str">
            <v>RUK4I79</v>
          </cell>
          <cell r="I24751" t="str">
            <v>Strada CP Endurance Flex 1.4 2P</v>
          </cell>
          <cell r="J24751"/>
          <cell r="O24751"/>
          <cell r="P24751" t="str">
            <v>PRIME AGRO PRODUTOS AGRÍCOLAS LTDA</v>
          </cell>
        </row>
        <row r="24752">
          <cell r="D24752" t="str">
            <v>GFU6I13</v>
          </cell>
          <cell r="I24752" t="str">
            <v>Fiorino Evo 1.4 2P</v>
          </cell>
          <cell r="J24752"/>
          <cell r="O24752"/>
          <cell r="P24752" t="str">
            <v>Claro S/A</v>
          </cell>
        </row>
        <row r="24753">
          <cell r="D24753" t="str">
            <v>RUK4I76</v>
          </cell>
          <cell r="I24753" t="str">
            <v>Strada CP Endurance Flex 1.4 2P</v>
          </cell>
          <cell r="J24753"/>
          <cell r="O24753"/>
          <cell r="P24753" t="str">
            <v>PRIME AGRO PRODUTOS AGRÍCOLAS LTDA</v>
          </cell>
        </row>
        <row r="24754">
          <cell r="D24754" t="str">
            <v>RUK0J46</v>
          </cell>
          <cell r="I24754" t="str">
            <v>Strada CP Endurance Flex 1.4 2P</v>
          </cell>
          <cell r="J24754"/>
          <cell r="O24754"/>
          <cell r="P24754" t="str">
            <v>PRIME AGRO PRODUTOS AGRÍCOLAS LTDA</v>
          </cell>
        </row>
        <row r="24755">
          <cell r="D24755" t="str">
            <v>RTN7A05</v>
          </cell>
          <cell r="I24755" t="str">
            <v>Fiorino Endurance Evo 1.4 2P</v>
          </cell>
          <cell r="J24755"/>
          <cell r="O24755"/>
          <cell r="P24755" t="str">
            <v>TAM LINHAS AEREAS S/A</v>
          </cell>
        </row>
        <row r="24756">
          <cell r="D24756" t="str">
            <v>RUE6A11</v>
          </cell>
          <cell r="I24756" t="str">
            <v>Onix Plus LT MT 1.0 4P</v>
          </cell>
          <cell r="J24756"/>
          <cell r="O24756"/>
          <cell r="P24756" t="str">
            <v>Innovative Water Care Industria E Comercio de Produtos Quimicos Brasil Ltda</v>
          </cell>
        </row>
        <row r="24757">
          <cell r="D24757" t="str">
            <v>SHV1D05</v>
          </cell>
          <cell r="I24757" t="str">
            <v>Argo Flex 1.0 4P</v>
          </cell>
          <cell r="J24757"/>
          <cell r="O24757"/>
          <cell r="P24757" t="str">
            <v>Leste Flu Serviços de Telecom Ltda-ME</v>
          </cell>
        </row>
        <row r="24758">
          <cell r="D24758" t="str">
            <v>SHV1C99</v>
          </cell>
          <cell r="I24758" t="str">
            <v>Argo Flex 1.0 4P</v>
          </cell>
          <cell r="J24758"/>
          <cell r="O24758"/>
          <cell r="P24758" t="str">
            <v>Leste Flu Serviços de Telecom Ltda-ME</v>
          </cell>
        </row>
        <row r="24759">
          <cell r="D24759" t="str">
            <v>RVS0E64</v>
          </cell>
          <cell r="I24759" t="str">
            <v>Toro Volcano Turbo Diesel AT 4X4 2.0 4P</v>
          </cell>
          <cell r="J24759"/>
          <cell r="O24759"/>
          <cell r="P24759" t="str">
            <v>INOVESA - INOVACOES EM ENGENHARIA E SUSTENTABILIDADE AMBIENTAL LTDA</v>
          </cell>
        </row>
        <row r="24760">
          <cell r="D24760" t="str">
            <v>RMR4D92</v>
          </cell>
          <cell r="I24760" t="str">
            <v>Kwid Zen 1.0 4P</v>
          </cell>
          <cell r="J24760"/>
          <cell r="O24760"/>
          <cell r="P24760" t="str">
            <v>VERZANI &amp; SANDRINI</v>
          </cell>
        </row>
        <row r="24761">
          <cell r="D24761" t="str">
            <v>SYL1I06</v>
          </cell>
          <cell r="I24761" t="str">
            <v>Argo Trekking 1.3 4P</v>
          </cell>
          <cell r="J24761"/>
          <cell r="O24761"/>
          <cell r="P24761" t="str">
            <v>Dinaco Importacao Comercio Ltda</v>
          </cell>
        </row>
        <row r="24762">
          <cell r="D24762" t="str">
            <v>RVF9I34</v>
          </cell>
          <cell r="I24762" t="str">
            <v>Kwid Zen 1.0 4P</v>
          </cell>
          <cell r="J24762"/>
          <cell r="O24762"/>
          <cell r="P24762" t="str">
            <v>Claro S/A</v>
          </cell>
        </row>
        <row r="24763">
          <cell r="D24763" t="str">
            <v>RUL4G56</v>
          </cell>
          <cell r="I24763" t="str">
            <v>Kwid Zen 1.0 4P</v>
          </cell>
          <cell r="J24763"/>
          <cell r="O24763"/>
          <cell r="P24763" t="str">
            <v>Claro S/A</v>
          </cell>
        </row>
        <row r="24764">
          <cell r="D24764" t="str">
            <v>RTB7C74</v>
          </cell>
          <cell r="I24764" t="str">
            <v>Kwid Zen 1.0 4P</v>
          </cell>
          <cell r="J24764"/>
          <cell r="O24764"/>
          <cell r="P24764" t="str">
            <v>Claro S/A</v>
          </cell>
        </row>
        <row r="24765">
          <cell r="D24765" t="str">
            <v>RNL9C83</v>
          </cell>
          <cell r="I24765" t="str">
            <v>Kwid Zen 1.0 4P</v>
          </cell>
          <cell r="J24765"/>
          <cell r="O24765"/>
          <cell r="P24765" t="str">
            <v>Claro S/A</v>
          </cell>
        </row>
        <row r="24766">
          <cell r="D24766" t="str">
            <v>SIB2D29</v>
          </cell>
          <cell r="I24766" t="str">
            <v>Fiorino Endurance Evo 1.4 2P</v>
          </cell>
          <cell r="J24766"/>
          <cell r="O24766"/>
          <cell r="P24766" t="str">
            <v>Brasif S.A Exportação E Importação</v>
          </cell>
        </row>
        <row r="24767">
          <cell r="D24767" t="str">
            <v>SYX6D04</v>
          </cell>
          <cell r="I24767" t="str">
            <v>Argo Drive 1.0 4P</v>
          </cell>
          <cell r="J24767"/>
          <cell r="O24767"/>
          <cell r="P24767" t="str">
            <v>ASSA ABLOY BRASIL INDÚSTRIA E COMÉRCIO LTDA.</v>
          </cell>
        </row>
        <row r="24768">
          <cell r="D24768" t="str">
            <v>RVX9C98</v>
          </cell>
          <cell r="I24768" t="str">
            <v>L200 Triton GL 2.4 4P</v>
          </cell>
          <cell r="J24768"/>
          <cell r="O24768"/>
          <cell r="P24768" t="str">
            <v>Ambient Reflorestadora Eireli</v>
          </cell>
        </row>
        <row r="24769">
          <cell r="D24769" t="str">
            <v>RVX9C96</v>
          </cell>
          <cell r="I24769" t="str">
            <v>L200 Triton GL 2.4 4P</v>
          </cell>
          <cell r="J24769"/>
          <cell r="O24769"/>
          <cell r="P24769" t="str">
            <v>Ambient Reflorestadora Eireli</v>
          </cell>
        </row>
        <row r="24770">
          <cell r="D24770" t="str">
            <v>SHB1H65</v>
          </cell>
          <cell r="I24770" t="str">
            <v>Strada CP Endurance Flex 1.4 2P</v>
          </cell>
          <cell r="J24770"/>
          <cell r="O24770"/>
          <cell r="P24770" t="str">
            <v>TCHE PRODUTOS AGRICOLAS LTDA</v>
          </cell>
        </row>
        <row r="24771">
          <cell r="D24771" t="str">
            <v>RTN7B25</v>
          </cell>
          <cell r="I24771" t="str">
            <v>Fiorino Endurance Evo 1.4 2P</v>
          </cell>
          <cell r="J24771"/>
          <cell r="O24771"/>
          <cell r="P24771" t="str">
            <v>ABSA AEROLINHAS BRASILEIRAS S.A.</v>
          </cell>
        </row>
        <row r="24772">
          <cell r="D24772" t="str">
            <v>RUG1H65</v>
          </cell>
          <cell r="I24772" t="str">
            <v>Fiorino Endurance Evo 1.4 2P</v>
          </cell>
          <cell r="J24772"/>
          <cell r="O24772"/>
          <cell r="P24772" t="str">
            <v>Procisa do Brasil Projetos, Construcoes E Instalacoes Ltda.</v>
          </cell>
        </row>
        <row r="24773">
          <cell r="D24773" t="str">
            <v>RNL3D30</v>
          </cell>
          <cell r="I24773" t="str">
            <v>L200 Triton Sport GL 4x4 MT 2.4 4P</v>
          </cell>
          <cell r="J24773"/>
          <cell r="O24773"/>
          <cell r="P24773" t="str">
            <v>Stte- Serv.Técnicos de Tel. E Empreendimentos Ltda</v>
          </cell>
        </row>
        <row r="24774">
          <cell r="D24774" t="str">
            <v>RNL3D23</v>
          </cell>
          <cell r="I24774" t="str">
            <v>L200 Triton Sport GL 4x4 MT 2.4 4P</v>
          </cell>
          <cell r="J24774"/>
          <cell r="O24774"/>
          <cell r="P24774" t="str">
            <v>Stte- Serv.Técnicos de Tel. E Empreendimentos Ltda</v>
          </cell>
        </row>
        <row r="24775">
          <cell r="D24775" t="str">
            <v>EFI6E12</v>
          </cell>
          <cell r="I24775" t="str">
            <v>Polo MPI MT 1.0 4P</v>
          </cell>
          <cell r="J24775"/>
          <cell r="O24775"/>
          <cell r="P24775" t="str">
            <v>Engeseg Empresa de Vigilancia Computadorizada Ltda</v>
          </cell>
        </row>
        <row r="24776">
          <cell r="D24776" t="str">
            <v>TEL7A21</v>
          </cell>
          <cell r="I24776" t="str">
            <v>T-Cross Highline 250 TSI AT 1.4 4P</v>
          </cell>
          <cell r="J24776"/>
          <cell r="O24776"/>
          <cell r="P24776" t="str">
            <v>AON HOLDINGS CORRETORES DE SEGUROS LTDA</v>
          </cell>
        </row>
        <row r="24777">
          <cell r="D24777" t="str">
            <v>TEK7A29</v>
          </cell>
          <cell r="I24777" t="str">
            <v>T-Cross Highline 250 TSI AT 1.4 4P</v>
          </cell>
          <cell r="J24777"/>
          <cell r="O24777"/>
          <cell r="P24777" t="str">
            <v>AON HOLDINGS CORRETORES DE SEGUROS LTDA</v>
          </cell>
        </row>
        <row r="24778">
          <cell r="D24778" t="str">
            <v>TEM7A03</v>
          </cell>
          <cell r="I24778" t="str">
            <v>T-Cross Highline 250 TSI AT 1.4 4P</v>
          </cell>
          <cell r="J24778"/>
          <cell r="O24778"/>
          <cell r="P24778" t="str">
            <v>AON HOLDINGS CORRETORES DE SEGUROS LTDA</v>
          </cell>
        </row>
        <row r="24779">
          <cell r="D24779" t="str">
            <v>SHH8B65</v>
          </cell>
          <cell r="I24779" t="str">
            <v>Compass Limited Turbo Flex AT 1.3 4P</v>
          </cell>
          <cell r="J24779"/>
          <cell r="O24779"/>
          <cell r="P24779" t="str">
            <v>HANON SYSTEMS CLIM DO BRASIL LTDA</v>
          </cell>
        </row>
        <row r="24780">
          <cell r="D24780" t="str">
            <v>RUF1A19</v>
          </cell>
          <cell r="I24780" t="str">
            <v>Compass Longitude Turbo Flex AT 1.3 4P</v>
          </cell>
          <cell r="J24780"/>
          <cell r="O24780"/>
          <cell r="P24780" t="str">
            <v>Mckinsey Company Inc do Brasil Consultoria Ltda</v>
          </cell>
        </row>
        <row r="24781">
          <cell r="D24781" t="str">
            <v>RNX0I81</v>
          </cell>
          <cell r="I24781" t="str">
            <v>Sprinter Van 416 CDI TA 15+1 2.2 2P</v>
          </cell>
          <cell r="J24781"/>
          <cell r="O24781"/>
          <cell r="P24781" t="str">
            <v>TEREOS ACUCAR E ENERGIA BRASIL S.A.</v>
          </cell>
        </row>
        <row r="24782">
          <cell r="D24782" t="str">
            <v>RND1I56</v>
          </cell>
          <cell r="I24782" t="str">
            <v>Gol MPI 1.0 4P</v>
          </cell>
          <cell r="J24782"/>
          <cell r="O24782"/>
          <cell r="P24782" t="str">
            <v>TEREOS ACUCAR E ENERGIA BRASIL S.A.</v>
          </cell>
        </row>
        <row r="24783">
          <cell r="D24783" t="str">
            <v>SHP7G30</v>
          </cell>
          <cell r="I24783" t="str">
            <v>Argo Flex 1.0 4P</v>
          </cell>
          <cell r="J24783"/>
          <cell r="O24783"/>
          <cell r="P24783" t="str">
            <v>DURATEX FLORESTAL LTDA</v>
          </cell>
        </row>
        <row r="24784">
          <cell r="D24784" t="str">
            <v>SHD8I90</v>
          </cell>
          <cell r="I24784" t="str">
            <v>Toro Freedom Turbo Flex AT 4x2 1.3 4P</v>
          </cell>
          <cell r="J24784"/>
          <cell r="O24784"/>
          <cell r="P24784" t="str">
            <v>COOPERATIVA DE CREDITO CREDICITRUS</v>
          </cell>
        </row>
        <row r="24785">
          <cell r="D24785" t="str">
            <v>SIX8I05</v>
          </cell>
          <cell r="I24785" t="str">
            <v>STRADA ENDURANCE CP FLEX 1.3</v>
          </cell>
          <cell r="J24785"/>
          <cell r="O24785"/>
          <cell r="P24785" t="str">
            <v>MANTIQUEIRA ALIMENTOS LTDA.</v>
          </cell>
        </row>
        <row r="24786">
          <cell r="D24786" t="str">
            <v>RUS0F27</v>
          </cell>
          <cell r="I24786" t="str">
            <v>Strada CP Endurance Flex 1.4 2P</v>
          </cell>
          <cell r="J24786"/>
          <cell r="O24786"/>
          <cell r="P24786" t="str">
            <v>RAINNA COMERCIO DE GAS LTDA</v>
          </cell>
        </row>
        <row r="24787">
          <cell r="D24787" t="str">
            <v>SHK2H07</v>
          </cell>
          <cell r="I24787" t="str">
            <v>Fiorino Endurance Evo 1.4 2P</v>
          </cell>
          <cell r="J24787"/>
          <cell r="O24787"/>
          <cell r="P24787" t="str">
            <v>Brasif S.A Exportação E Importação</v>
          </cell>
        </row>
        <row r="24788">
          <cell r="D24788" t="str">
            <v>RUD1A14</v>
          </cell>
          <cell r="I24788" t="str">
            <v>Duster Zen MT SCe 1.6 4P</v>
          </cell>
          <cell r="J24788"/>
          <cell r="O24788"/>
          <cell r="P24788" t="str">
            <v xml:space="preserve">Apagri - Consultoria Agronomica S.A </v>
          </cell>
        </row>
        <row r="24789">
          <cell r="D24789" t="str">
            <v>GCL8B47</v>
          </cell>
          <cell r="I24789" t="str">
            <v>Gol MPI 1.0 4P</v>
          </cell>
          <cell r="J24789"/>
          <cell r="O24789"/>
          <cell r="P24789" t="str">
            <v>ROADRUNNER ENGENHARIA LTDA</v>
          </cell>
        </row>
        <row r="24790">
          <cell r="D24790" t="str">
            <v>EKU5E47</v>
          </cell>
          <cell r="I24790" t="str">
            <v>Gol MPI 1.0 4P</v>
          </cell>
          <cell r="J24790"/>
          <cell r="O24790"/>
          <cell r="P24790" t="str">
            <v>ROADRUNNER ENGENHARIA LTDA</v>
          </cell>
        </row>
        <row r="24791">
          <cell r="D24791" t="str">
            <v>RVI9I10</v>
          </cell>
          <cell r="I24791" t="str">
            <v>Duster Oroch Pro SCe MT 1.6 4P</v>
          </cell>
          <cell r="J24791"/>
          <cell r="O24791"/>
          <cell r="P24791" t="str">
            <v>INQUIMA LTDA</v>
          </cell>
        </row>
        <row r="24792">
          <cell r="D24792" t="str">
            <v>RVQ8G21</v>
          </cell>
          <cell r="I24792" t="str">
            <v>Toro Volcano Turbo Diesel AT 4X4 2.0 4P</v>
          </cell>
          <cell r="J24792"/>
          <cell r="O24792"/>
          <cell r="P24792" t="str">
            <v>INOVESA - INOVACOES EM ENGENHARIA E SUSTENTABILIDADE AMBIENTAL LTDA</v>
          </cell>
        </row>
        <row r="24793">
          <cell r="D24793" t="str">
            <v>RUK0J35</v>
          </cell>
          <cell r="I24793" t="str">
            <v>Strada CP Endurance Flex 1.4 2P</v>
          </cell>
          <cell r="J24793"/>
          <cell r="O24793"/>
          <cell r="P24793" t="str">
            <v>PRIME AGRO PRODUTOS AGRÍCOLAS LTDA</v>
          </cell>
        </row>
        <row r="24794">
          <cell r="D24794" t="str">
            <v>RUQ7C18</v>
          </cell>
          <cell r="I24794" t="str">
            <v>HB20S Platinum TGDI AT 1.0 4P</v>
          </cell>
          <cell r="J24794"/>
          <cell r="O24794"/>
          <cell r="P24794" t="str">
            <v xml:space="preserve">Saint-gobain do Brasil Produtos Industriais E Para Construcao Ltda </v>
          </cell>
        </row>
        <row r="24795">
          <cell r="D24795" t="str">
            <v>RUB6H27</v>
          </cell>
          <cell r="I24795" t="str">
            <v>S10 CD LS MT 4x4 2.8 4P</v>
          </cell>
          <cell r="J24795"/>
          <cell r="O24795"/>
          <cell r="P24795" t="str">
            <v>Santa Colomba</v>
          </cell>
        </row>
        <row r="24796">
          <cell r="D24796" t="str">
            <v>RUC3A03</v>
          </cell>
          <cell r="I24796" t="str">
            <v>VIRTUS Comfortline 200 TSI AT 1.0 4P</v>
          </cell>
          <cell r="J24796"/>
          <cell r="O24796"/>
          <cell r="P24796" t="str">
            <v>OXITENO S A INDUSTRIA E COMERCIO</v>
          </cell>
        </row>
        <row r="24797">
          <cell r="D24797" t="str">
            <v>RHN1C23</v>
          </cell>
          <cell r="I24797" t="str">
            <v>Toro Freedom Turbo Flex AT 4x2 1.3 4P</v>
          </cell>
          <cell r="J24797"/>
          <cell r="O24797"/>
          <cell r="P24797" t="str">
            <v>UNION AGRO LTDA</v>
          </cell>
        </row>
        <row r="24798">
          <cell r="D24798" t="str">
            <v>RVI3C05</v>
          </cell>
          <cell r="I24798" t="str">
            <v>Tracker Premier AT Turbo 1.2 4P</v>
          </cell>
          <cell r="J24798"/>
          <cell r="O24798"/>
          <cell r="P24798" t="str">
            <v>Almaviva Experience S.A.</v>
          </cell>
        </row>
        <row r="24799">
          <cell r="D24799" t="str">
            <v>RMD1C31</v>
          </cell>
          <cell r="I24799" t="str">
            <v>Tiguan Allspace Comfortline 250 TSI 1.4 4P</v>
          </cell>
          <cell r="J24799"/>
          <cell r="O24799"/>
          <cell r="P24799" t="str">
            <v>Almaviva Experience S.A.</v>
          </cell>
        </row>
        <row r="24800">
          <cell r="D24800" t="str">
            <v>RUS2H77</v>
          </cell>
          <cell r="I24800" t="str">
            <v>Onix Plus Turbo LTZ MT 1.0 4P</v>
          </cell>
          <cell r="J24800"/>
          <cell r="O24800"/>
          <cell r="P24800" t="str">
            <v>NICOLAAS JOSEF SCHOENMAKER E OUTROS</v>
          </cell>
        </row>
        <row r="24801">
          <cell r="D24801" t="str">
            <v>RTU5E05</v>
          </cell>
          <cell r="I24801" t="str">
            <v>T-Cross Comfortline 200 TSI AT 1.0 4P</v>
          </cell>
          <cell r="J24801"/>
          <cell r="O24801"/>
          <cell r="P24801" t="str">
            <v>Almaviva Experience S.A.</v>
          </cell>
        </row>
        <row r="24802">
          <cell r="D24802" t="str">
            <v>RTZ0H32</v>
          </cell>
          <cell r="I24802" t="str">
            <v>Strada CP Endurance Flex 1.4 2P</v>
          </cell>
          <cell r="J24802"/>
          <cell r="O24802"/>
          <cell r="P24802" t="str">
            <v xml:space="preserve">Gps Sistemas de Seguranca </v>
          </cell>
        </row>
        <row r="24803">
          <cell r="D24803" t="str">
            <v>RTA6J13</v>
          </cell>
          <cell r="I24803" t="str">
            <v>Argo Flex 1.0 4P</v>
          </cell>
          <cell r="J24803"/>
          <cell r="O24803"/>
          <cell r="P24803" t="str">
            <v>POLISERVICES SISTEMAS DE SEGURANÇA SC LTDA</v>
          </cell>
        </row>
        <row r="24804">
          <cell r="D24804" t="str">
            <v>FPB8I45</v>
          </cell>
          <cell r="I24804" t="str">
            <v>Gol MPI 1.0 4P</v>
          </cell>
          <cell r="J24804"/>
          <cell r="O24804"/>
          <cell r="P24804" t="str">
            <v>CONCRELAGOS CONCRETO LTDA</v>
          </cell>
        </row>
        <row r="24805">
          <cell r="D24805" t="str">
            <v>FXH7F03</v>
          </cell>
          <cell r="I24805" t="str">
            <v>Gol MPI 1.0 4P</v>
          </cell>
          <cell r="J24805"/>
          <cell r="O24805"/>
          <cell r="P24805" t="str">
            <v>COOPERATIVA AGROPECUARIA MISTA DE PIRACANJUBA - CO</v>
          </cell>
        </row>
        <row r="24806">
          <cell r="D24806" t="str">
            <v>RVF8J07</v>
          </cell>
          <cell r="I24806" t="str">
            <v>Partner Rapid Business Pack 1.4 2P</v>
          </cell>
          <cell r="J24806"/>
          <cell r="O24806"/>
          <cell r="P24806" t="str">
            <v>Brasif S.A Exportação E Importação</v>
          </cell>
        </row>
        <row r="24807">
          <cell r="D24807" t="str">
            <v>RUT3E47</v>
          </cell>
          <cell r="I24807" t="str">
            <v>Onix Plus Turbo LTZ AT 1.0 4P</v>
          </cell>
          <cell r="J24807"/>
          <cell r="O24807"/>
          <cell r="P24807" t="str">
            <v>BRASALPLA AMAZONIA INDUSTRIA DE EMBALAGENS LTDA.</v>
          </cell>
        </row>
        <row r="24808">
          <cell r="D24808" t="str">
            <v>SSZ2C73</v>
          </cell>
          <cell r="I24808" t="str">
            <v>Taos Highline 250 TSI AT 1.4 4P</v>
          </cell>
          <cell r="J24808"/>
          <cell r="O24808"/>
          <cell r="P24808" t="str">
            <v>COMPANHIA DE LOCACAO DAS AMERICAS</v>
          </cell>
        </row>
        <row r="24809">
          <cell r="D24809" t="str">
            <v>RNP8A71</v>
          </cell>
          <cell r="I24809" t="str">
            <v>Gol MPI 1.0 4P</v>
          </cell>
          <cell r="J24809"/>
          <cell r="O24809"/>
          <cell r="P24809" t="str">
            <v>TAM LINHAS AEREAS S/A</v>
          </cell>
        </row>
        <row r="24810">
          <cell r="D24810" t="str">
            <v>GJE2F03</v>
          </cell>
          <cell r="I24810" t="str">
            <v>T-Cross Comfortline 200 TSI AT 1.0 4P</v>
          </cell>
          <cell r="J24810"/>
          <cell r="O24810"/>
          <cell r="P24810" t="str">
            <v>ROTA OESTE MAQUINAS LTDA</v>
          </cell>
        </row>
        <row r="24811">
          <cell r="D24811" t="str">
            <v>RUB6A37</v>
          </cell>
          <cell r="I24811" t="str">
            <v>Toro Freedom Diesel AT 4x4 2.0 4P</v>
          </cell>
          <cell r="J24811"/>
          <cell r="O24811"/>
          <cell r="P24811" t="str">
            <v>POLISTAMPO INDUSTRIA METALURGICA LTDA</v>
          </cell>
        </row>
        <row r="24812">
          <cell r="D24812" t="str">
            <v>SHP0E99</v>
          </cell>
          <cell r="I24812" t="str">
            <v>Onix Plus Turbo LTZ MT 1.0 4P</v>
          </cell>
          <cell r="J24812"/>
          <cell r="O24812"/>
          <cell r="P24812" t="str">
            <v>Ferrovia Centro Atlântica S.A</v>
          </cell>
        </row>
        <row r="24813">
          <cell r="D24813" t="str">
            <v>RNX0I86</v>
          </cell>
          <cell r="I24813" t="str">
            <v>Sprinter Van 416 CDI TA 15+1 2.2 2P</v>
          </cell>
          <cell r="J24813"/>
          <cell r="O24813"/>
          <cell r="P24813" t="str">
            <v>TEREOS ACUCAR E ENERGIA BRASIL S.A.</v>
          </cell>
        </row>
        <row r="24814">
          <cell r="D24814" t="str">
            <v>EXU9D15</v>
          </cell>
          <cell r="I24814" t="str">
            <v>Saveiro CS Robust 1.6 2P</v>
          </cell>
          <cell r="J24814"/>
          <cell r="O24814"/>
          <cell r="P24814" t="str">
            <v>Usina Vertente Ltda</v>
          </cell>
        </row>
        <row r="24815">
          <cell r="D24815" t="str">
            <v>QPW3909</v>
          </cell>
          <cell r="I24815" t="str">
            <v>Ducato Maxicargo 13m³ 2.3 2P</v>
          </cell>
          <cell r="J24815"/>
          <cell r="O24815"/>
          <cell r="P24815" t="str">
            <v xml:space="preserve">Souza Cruz Ltda </v>
          </cell>
        </row>
        <row r="24816">
          <cell r="D24816" t="str">
            <v>SHV1D01</v>
          </cell>
          <cell r="I24816" t="str">
            <v>Argo Flex 1.0 4P</v>
          </cell>
          <cell r="J24816"/>
          <cell r="O24816"/>
          <cell r="P24816" t="str">
            <v>Leste Flu Serviços de Telecom Ltda-ME</v>
          </cell>
        </row>
        <row r="24817">
          <cell r="D24817" t="str">
            <v>EBX6F24</v>
          </cell>
          <cell r="I24817" t="str">
            <v>Saveiro CS Robust 1.6 2P</v>
          </cell>
          <cell r="J24817"/>
          <cell r="O24817"/>
          <cell r="P24817" t="str">
            <v>JM SERVICOS INTEGRADOS LTDA</v>
          </cell>
        </row>
        <row r="24818">
          <cell r="D24818" t="str">
            <v>RTS3B10</v>
          </cell>
          <cell r="I24818" t="str">
            <v>Argo Drive 1.0 4P</v>
          </cell>
          <cell r="J24818"/>
          <cell r="O24818"/>
          <cell r="P24818" t="str">
            <v>ASSA ABLOY BRASIL INDÚSTRIA E COMÉRCIO LTDA.</v>
          </cell>
        </row>
        <row r="24819">
          <cell r="D24819" t="str">
            <v>SIX1B59</v>
          </cell>
          <cell r="I24819" t="str">
            <v>Onix LT MT 1.0 4P</v>
          </cell>
          <cell r="J24819"/>
          <cell r="O24819"/>
          <cell r="P24819" t="str">
            <v>São Braz SA Industria e Comercial de Alimentos</v>
          </cell>
        </row>
        <row r="24820">
          <cell r="D24820" t="str">
            <v>QPS6229</v>
          </cell>
          <cell r="I24820" t="str">
            <v>Ducato Cargo Médio 10m³ 2.3 2P</v>
          </cell>
          <cell r="J24820"/>
          <cell r="O24820"/>
          <cell r="P24820" t="str">
            <v xml:space="preserve">Souza Cruz Ltda </v>
          </cell>
        </row>
        <row r="24821">
          <cell r="D24821" t="str">
            <v>SHH2B99</v>
          </cell>
          <cell r="I24821" t="str">
            <v>Argo Flex 1.0 4P</v>
          </cell>
          <cell r="J24821"/>
          <cell r="O24821"/>
          <cell r="P24821" t="str">
            <v>INTERSEPT TERCEIRIZACAO DE SERVICOS LTDA</v>
          </cell>
        </row>
        <row r="24822">
          <cell r="D24822" t="str">
            <v>SHH2B83</v>
          </cell>
          <cell r="I24822" t="str">
            <v>Argo Flex 1.0 4P</v>
          </cell>
          <cell r="J24822"/>
          <cell r="O24822"/>
          <cell r="P24822" t="str">
            <v>INTERSEPT TERCEIRIZACAO DE SERVICOS LTDA</v>
          </cell>
        </row>
        <row r="24823">
          <cell r="D24823" t="str">
            <v>RVC3F50</v>
          </cell>
          <cell r="I24823" t="str">
            <v>Strada CP Endurance Flex 1.4 2P</v>
          </cell>
          <cell r="J24823"/>
          <cell r="O24823"/>
          <cell r="P24823" t="str">
            <v>TRACBEL SA</v>
          </cell>
        </row>
        <row r="24824">
          <cell r="D24824" t="str">
            <v>RUA8B55</v>
          </cell>
          <cell r="I24824" t="str">
            <v>Kicks Sense AT 1.6 4P</v>
          </cell>
          <cell r="J24824"/>
          <cell r="O24824"/>
          <cell r="P24824" t="str">
            <v>BRASALPLA BRASIL - INDUSTRIA DE EMBALAGENS LTDA.</v>
          </cell>
        </row>
        <row r="24825">
          <cell r="D24825" t="str">
            <v>RTS3B18</v>
          </cell>
          <cell r="I24825" t="str">
            <v>Argo Drive 1.0 4P</v>
          </cell>
          <cell r="J24825"/>
          <cell r="O24825"/>
          <cell r="P24825" t="str">
            <v>ASSA ABLOY BRASIL INDÚSTRIA E COMÉRCIO LTDA.</v>
          </cell>
        </row>
        <row r="24826">
          <cell r="D24826" t="str">
            <v>GJK3D13</v>
          </cell>
          <cell r="I24826" t="str">
            <v>Gol MPI 1.0 4P</v>
          </cell>
          <cell r="J24826"/>
          <cell r="O24826"/>
          <cell r="P24826" t="str">
            <v>BRASALPLA BRASIL - INDUSTRIA DE EMBALAGENS LTDA</v>
          </cell>
        </row>
        <row r="24827">
          <cell r="D24827" t="str">
            <v>FVO0G72</v>
          </cell>
          <cell r="I24827" t="str">
            <v>Saveiro CS Robust 1.6 2P</v>
          </cell>
          <cell r="J24827"/>
          <cell r="O24827"/>
          <cell r="P24827" t="str">
            <v>JM SERVICOS INTEGRADOS LTDA</v>
          </cell>
        </row>
        <row r="24828">
          <cell r="D24828" t="str">
            <v>EIH5G92</v>
          </cell>
          <cell r="I24828" t="str">
            <v>Saveiro CS Robust 1.6 2P</v>
          </cell>
          <cell r="J24828"/>
          <cell r="O24828"/>
          <cell r="P24828" t="str">
            <v>JM SERVICOS INTEGRADOS LTDA</v>
          </cell>
        </row>
        <row r="24829">
          <cell r="D24829" t="str">
            <v>SIM0A99</v>
          </cell>
          <cell r="I24829" t="str">
            <v>Strada CD Freedom Flex 1.3 4P</v>
          </cell>
          <cell r="J24829"/>
          <cell r="O24829"/>
          <cell r="P24829" t="str">
            <v>USINA ACUCAREIRA GUAIRA LIMITADA</v>
          </cell>
        </row>
        <row r="24830">
          <cell r="D24830" t="str">
            <v>SHO2F09</v>
          </cell>
          <cell r="I24830" t="str">
            <v>Corolla XEi VVT-iE AT 2.0 4P</v>
          </cell>
          <cell r="J24830"/>
          <cell r="O24830"/>
          <cell r="P24830" t="str">
            <v>COOPERATIVA DE CREDITO CREDICITRUS</v>
          </cell>
        </row>
        <row r="24831">
          <cell r="D24831" t="str">
            <v>SHM3J44</v>
          </cell>
          <cell r="I24831" t="str">
            <v>Strada CP Endurance Flex 1.4 2P</v>
          </cell>
          <cell r="J24831"/>
          <cell r="O24831"/>
          <cell r="P24831" t="str">
            <v>TAGUI COMERCIO DE CEREAIS LTDA</v>
          </cell>
        </row>
        <row r="24832">
          <cell r="D24832" t="str">
            <v>SHM3J42</v>
          </cell>
          <cell r="I24832" t="str">
            <v>Strada CP Endurance Flex 1.4 2P</v>
          </cell>
          <cell r="J24832"/>
          <cell r="O24832"/>
          <cell r="P24832" t="str">
            <v>TAGUI COMERCIO DE CEREAIS LTDA</v>
          </cell>
        </row>
        <row r="24833">
          <cell r="D24833" t="str">
            <v>SHM3J41</v>
          </cell>
          <cell r="I24833" t="str">
            <v>Strada CP Endurance Flex 1.4 2P</v>
          </cell>
          <cell r="J24833"/>
          <cell r="O24833"/>
          <cell r="P24833" t="str">
            <v>TAGUI COMERCIO DE CEREAIS LTDA</v>
          </cell>
        </row>
        <row r="24834">
          <cell r="D24834" t="str">
            <v>SHM3J36</v>
          </cell>
          <cell r="I24834" t="str">
            <v>Strada CP Endurance Flex 1.4 2P</v>
          </cell>
          <cell r="J24834"/>
          <cell r="O24834"/>
          <cell r="P24834" t="str">
            <v>TAGUI COMERCIO DE CEREAIS LTDA</v>
          </cell>
        </row>
        <row r="24835">
          <cell r="D24835" t="str">
            <v>SHL8B24</v>
          </cell>
          <cell r="I24835" t="str">
            <v>Strada CP Endurance Flex 1.4 2P</v>
          </cell>
          <cell r="J24835"/>
          <cell r="O24835"/>
          <cell r="P24835" t="str">
            <v>TAGUI COMERCIO DE CEREAIS LTDA</v>
          </cell>
        </row>
        <row r="24836">
          <cell r="D24836" t="str">
            <v>SHD8I96</v>
          </cell>
          <cell r="I24836" t="str">
            <v>Toro Freedom Turbo Flex AT 4x2 1.3 4P</v>
          </cell>
          <cell r="J24836"/>
          <cell r="O24836"/>
          <cell r="P24836" t="str">
            <v>COOPERATIVA DE CREDITO CREDICITRUS</v>
          </cell>
        </row>
        <row r="24837">
          <cell r="D24837" t="str">
            <v>SHD8I94</v>
          </cell>
          <cell r="I24837" t="str">
            <v>Toro Freedom Turbo Flex AT 4x2 1.3 4P</v>
          </cell>
          <cell r="J24837"/>
          <cell r="O24837"/>
          <cell r="P24837" t="str">
            <v>COOPERATIVA DE CREDITO CREDICITRUS</v>
          </cell>
        </row>
        <row r="24838">
          <cell r="D24838" t="str">
            <v>RVG4I81</v>
          </cell>
          <cell r="I24838" t="str">
            <v>Duster Oroch Pro SCe MT 1.6 4P</v>
          </cell>
          <cell r="J24838"/>
          <cell r="O24838"/>
          <cell r="P24838" t="str">
            <v>UNION AGRO LTDA</v>
          </cell>
        </row>
        <row r="24839">
          <cell r="D24839" t="str">
            <v>RUQ0I92</v>
          </cell>
          <cell r="I24839" t="str">
            <v>Strada CP Endurance Flex 1.4 2P</v>
          </cell>
          <cell r="J24839"/>
          <cell r="O24839"/>
          <cell r="P24839" t="str">
            <v>TOTAL BIOTECNOLOGIA INDUSTRIA E COMERCIO S/A</v>
          </cell>
        </row>
        <row r="24840">
          <cell r="D24840" t="str">
            <v>RUQ0I77</v>
          </cell>
          <cell r="I24840" t="str">
            <v>Strada CP Endurance Flex 1.4 2P</v>
          </cell>
          <cell r="J24840"/>
          <cell r="O24840"/>
          <cell r="P24840" t="str">
            <v>TOTAL BIOTECNOLOGIA INDUSTRIA E COMERCIO S/A</v>
          </cell>
        </row>
        <row r="24841">
          <cell r="D24841" t="str">
            <v>RUQ0I67</v>
          </cell>
          <cell r="I24841" t="str">
            <v>Strada CP Endurance Flex 1.4 2P</v>
          </cell>
          <cell r="J24841"/>
          <cell r="O24841"/>
          <cell r="P24841" t="str">
            <v>TOTAL BIOTECNOLOGIA INDUSTRIA E COMERCIO S/A</v>
          </cell>
        </row>
        <row r="24842">
          <cell r="D24842" t="str">
            <v>RUQ0I65</v>
          </cell>
          <cell r="I24842" t="str">
            <v>Strada CP Endurance Flex 1.4 2P</v>
          </cell>
          <cell r="J24842"/>
          <cell r="O24842"/>
          <cell r="P24842" t="str">
            <v>TOTAL BIOTECNOLOGIA INDUSTRIA E COMERCIO S/A</v>
          </cell>
        </row>
        <row r="24843">
          <cell r="D24843" t="str">
            <v>SHK2H11</v>
          </cell>
          <cell r="I24843" t="str">
            <v>Fiorino Endurance Evo 1.4 2P</v>
          </cell>
          <cell r="J24843"/>
          <cell r="O24843"/>
          <cell r="P24843" t="str">
            <v>Brasif S.A Exportação E Importação</v>
          </cell>
        </row>
        <row r="24844">
          <cell r="D24844" t="str">
            <v>RUQ0H92</v>
          </cell>
          <cell r="I24844" t="str">
            <v>Strada CP Endurance Flex 1.4 2P</v>
          </cell>
          <cell r="J24844"/>
          <cell r="O24844"/>
          <cell r="P24844" t="str">
            <v>TOTAL BIOTECNOLOGIA INDUSTRIA E COMERCIO S/A</v>
          </cell>
        </row>
        <row r="24845">
          <cell r="D24845" t="str">
            <v>RVX0E53</v>
          </cell>
          <cell r="I24845" t="str">
            <v>Fiorino Endurance Evo 1.4 2P</v>
          </cell>
          <cell r="J24845"/>
          <cell r="O24845"/>
          <cell r="P24845" t="str">
            <v>Brasif Locadora Ltda</v>
          </cell>
        </row>
        <row r="24846">
          <cell r="D24846" t="str">
            <v>RNZ2H78</v>
          </cell>
          <cell r="I24846" t="str">
            <v>Compass Limited Turbo Flex AT 1.3 4P</v>
          </cell>
          <cell r="J24846"/>
          <cell r="O24846"/>
          <cell r="P24846" t="str">
            <v>ROTA OESTE VEICULOS LTDA</v>
          </cell>
        </row>
        <row r="24847">
          <cell r="D24847" t="str">
            <v>RUN7A60</v>
          </cell>
          <cell r="I24847" t="str">
            <v>Duster Oroch Pro SCe MT 1.6 4P</v>
          </cell>
          <cell r="J24847"/>
          <cell r="O24847"/>
          <cell r="P24847" t="str">
            <v>UNION AGRO LTDA</v>
          </cell>
        </row>
        <row r="24848">
          <cell r="D24848" t="str">
            <v>RND4C82</v>
          </cell>
          <cell r="I24848" t="str">
            <v>Voyage MPI 1.0 4P</v>
          </cell>
          <cell r="J24848"/>
          <cell r="O24848"/>
          <cell r="P24848" t="str">
            <v>ROTA OESTE VEICULOS LTDA</v>
          </cell>
        </row>
        <row r="24849">
          <cell r="D24849" t="str">
            <v>RTR2E88</v>
          </cell>
          <cell r="I24849" t="str">
            <v>Toro Freedom Turbo Flex AT 4x2 1.3 4P</v>
          </cell>
          <cell r="J24849"/>
          <cell r="O24849"/>
          <cell r="P24849" t="str">
            <v>UNION AGRO LTDA</v>
          </cell>
        </row>
        <row r="24850">
          <cell r="D24850" t="str">
            <v>SIP5G33</v>
          </cell>
          <cell r="I24850" t="str">
            <v>Onix Plus Turbo LTZ AT 1.0 4P</v>
          </cell>
          <cell r="J24850"/>
          <cell r="O24850"/>
          <cell r="P24850" t="str">
            <v>Wabtec Brasil Fabricacao E Manutencao de Equipamentos Ltda</v>
          </cell>
        </row>
        <row r="24851">
          <cell r="D24851" t="str">
            <v>RNM0D49</v>
          </cell>
          <cell r="I24851" t="str">
            <v>Argo Flex 1.0 4P</v>
          </cell>
          <cell r="J24851"/>
          <cell r="O24851"/>
          <cell r="P24851" t="str">
            <v>GRABER SISTEMAS DE SEGURANCA LTDA</v>
          </cell>
        </row>
        <row r="24852">
          <cell r="D24852" t="str">
            <v>RVS7C95</v>
          </cell>
          <cell r="I24852" t="str">
            <v>Toro Freedom Turbo Flex AT 4x2 1.3 4P</v>
          </cell>
          <cell r="J24852"/>
          <cell r="O24852"/>
          <cell r="P24852" t="str">
            <v>TOP SERVICE SERVICOS E SISTEMAS S/A</v>
          </cell>
        </row>
        <row r="24853">
          <cell r="D24853" t="str">
            <v>RFA4H58</v>
          </cell>
          <cell r="I24853" t="str">
            <v>Sandero Zen SCe 1.0 4P</v>
          </cell>
          <cell r="J24853"/>
          <cell r="O24853"/>
          <cell r="P24853" t="str">
            <v>KLABIN S A</v>
          </cell>
        </row>
        <row r="24854">
          <cell r="D24854" t="str">
            <v>RNI1G65</v>
          </cell>
          <cell r="I24854" t="str">
            <v>Argo Flex 1.0 4P</v>
          </cell>
          <cell r="J24854"/>
          <cell r="O24854"/>
          <cell r="P24854" t="str">
            <v>BC2 INFRAESTRUTURA LTDA</v>
          </cell>
        </row>
        <row r="24855">
          <cell r="D24855" t="str">
            <v>SHV4G94</v>
          </cell>
          <cell r="I24855" t="str">
            <v>Argo Flex 1.0 4P</v>
          </cell>
          <cell r="J24855"/>
          <cell r="O24855"/>
          <cell r="P24855" t="str">
            <v>Leste Flu Serviços de Telecom Ltda-ME</v>
          </cell>
        </row>
        <row r="24856">
          <cell r="D24856" t="str">
            <v>SHV4G82</v>
          </cell>
          <cell r="I24856" t="str">
            <v>Argo Flex 1.0 4P</v>
          </cell>
          <cell r="J24856"/>
          <cell r="O24856"/>
          <cell r="P24856" t="str">
            <v>Leste Flu Serviços de Telecom Ltda-ME</v>
          </cell>
        </row>
        <row r="24857">
          <cell r="D24857" t="str">
            <v>SHV4G78</v>
          </cell>
          <cell r="I24857" t="str">
            <v>Argo Flex 1.0 4P</v>
          </cell>
          <cell r="J24857"/>
          <cell r="O24857"/>
          <cell r="P24857" t="str">
            <v>Leste Flu Serviços de Telecom Ltda-ME</v>
          </cell>
        </row>
        <row r="24858">
          <cell r="D24858" t="str">
            <v>SHV1D04</v>
          </cell>
          <cell r="I24858" t="str">
            <v>Argo Flex 1.0 4P</v>
          </cell>
          <cell r="J24858"/>
          <cell r="O24858"/>
          <cell r="P24858" t="str">
            <v>Leste Flu Serviços de Telecom Ltda-ME</v>
          </cell>
        </row>
        <row r="24859">
          <cell r="D24859" t="str">
            <v>SHB6C24</v>
          </cell>
          <cell r="I24859" t="str">
            <v>Strada CP Endurance Flex 1.4 2P</v>
          </cell>
          <cell r="J24859"/>
          <cell r="O24859"/>
          <cell r="P24859" t="str">
            <v>TCHE PRODUTOS AGRICOLAS LTDA</v>
          </cell>
        </row>
        <row r="24860">
          <cell r="D24860" t="str">
            <v>SHB1H53</v>
          </cell>
          <cell r="I24860" t="str">
            <v>Strada CP Endurance Flex 1.4 2P</v>
          </cell>
          <cell r="J24860"/>
          <cell r="O24860"/>
          <cell r="P24860" t="str">
            <v>TCHE PRODUTOS AGRICOLAS LTDA</v>
          </cell>
        </row>
        <row r="24861">
          <cell r="D24861" t="str">
            <v>SHB1H44</v>
          </cell>
          <cell r="I24861" t="str">
            <v>Strada CP Endurance Flex 1.4 2P</v>
          </cell>
          <cell r="J24861"/>
          <cell r="O24861"/>
          <cell r="P24861" t="str">
            <v>TCHE PRODUTOS AGRICOLAS LTDA</v>
          </cell>
        </row>
        <row r="24862">
          <cell r="D24862" t="str">
            <v>SHB1H41</v>
          </cell>
          <cell r="I24862" t="str">
            <v>Strada CP Endurance Flex 1.4 2P</v>
          </cell>
          <cell r="J24862"/>
          <cell r="O24862"/>
          <cell r="P24862" t="str">
            <v>TCHE PRODUTOS AGRICOLAS LTDA</v>
          </cell>
        </row>
        <row r="24863">
          <cell r="D24863" t="str">
            <v>RUU3I26</v>
          </cell>
          <cell r="I24863" t="str">
            <v>Strada CP Endurance Flex 1.4 2P</v>
          </cell>
          <cell r="J24863"/>
          <cell r="O24863"/>
          <cell r="P24863" t="str">
            <v>TCHE PRODUTOS AGRICOLAS LTDA</v>
          </cell>
        </row>
        <row r="24864">
          <cell r="D24864" t="str">
            <v>RTH1F63</v>
          </cell>
          <cell r="I24864" t="str">
            <v>Compass Longitude TD350 4x4 AT 2.0 4P</v>
          </cell>
          <cell r="J24864"/>
          <cell r="O24864"/>
          <cell r="P24864" t="str">
            <v xml:space="preserve">Supley Laboratorio de Alimentos E Suplementos Nutricionais Ltda </v>
          </cell>
        </row>
        <row r="24865">
          <cell r="D24865" t="str">
            <v>SIV3B72</v>
          </cell>
          <cell r="I24865" t="str">
            <v>STRADA ENDURANCE CP FLEX 1.3</v>
          </cell>
          <cell r="J24865"/>
          <cell r="O24865"/>
          <cell r="P24865" t="str">
            <v>REGIONAL AGRO INSUMOS LTDA</v>
          </cell>
        </row>
        <row r="24866">
          <cell r="D24866" t="str">
            <v>RFA4H15</v>
          </cell>
          <cell r="I24866" t="str">
            <v>Stepway Zen MT SCe 1.6 4P</v>
          </cell>
          <cell r="J24866"/>
          <cell r="O24866"/>
          <cell r="P24866" t="str">
            <v>KLABIN S A</v>
          </cell>
        </row>
        <row r="24867">
          <cell r="D24867" t="str">
            <v>SHH4D18</v>
          </cell>
          <cell r="I24867" t="str">
            <v>Duster Intense MT 1.6 4P</v>
          </cell>
          <cell r="J24867"/>
          <cell r="O24867"/>
          <cell r="P24867" t="str">
            <v>KLABIN S A</v>
          </cell>
        </row>
        <row r="24868">
          <cell r="D24868" t="str">
            <v>QXB2767</v>
          </cell>
          <cell r="I24868" t="str">
            <v>Duster Expression MT SCe 1.6 4P</v>
          </cell>
          <cell r="J24868"/>
          <cell r="O24868"/>
          <cell r="P24868" t="str">
            <v>KLABIN S A</v>
          </cell>
        </row>
        <row r="24869">
          <cell r="D24869" t="str">
            <v>SHV1C93</v>
          </cell>
          <cell r="I24869" t="str">
            <v>Argo Flex 1.0 4P</v>
          </cell>
          <cell r="J24869"/>
          <cell r="O24869"/>
          <cell r="P24869" t="str">
            <v>Leste Flu Serviços de Telecom Ltda-ME</v>
          </cell>
        </row>
        <row r="24870">
          <cell r="D24870" t="str">
            <v>QMY8G05</v>
          </cell>
          <cell r="I24870" t="str">
            <v>STRADA ENDURANCE CP FLEX 1.3</v>
          </cell>
          <cell r="J24870"/>
          <cell r="O24870"/>
          <cell r="P24870" t="str">
            <v>STAR REDUTORES E EQUIPAMENTOS INDUSTRIAIS LTDA</v>
          </cell>
        </row>
        <row r="24871">
          <cell r="D24871" t="str">
            <v>QMY8G03</v>
          </cell>
          <cell r="I24871" t="str">
            <v>STRADA ENDURANCE CP FLEX 1.3</v>
          </cell>
          <cell r="J24871"/>
          <cell r="O24871"/>
          <cell r="P24871" t="str">
            <v>STAR REDUTORES E EQUIPAMENTOS INDUSTRIAIS LTDA</v>
          </cell>
        </row>
        <row r="24872">
          <cell r="D24872" t="str">
            <v>PVR0J13</v>
          </cell>
          <cell r="I24872" t="str">
            <v>Cronos Drive Flex AT 1.3 4P</v>
          </cell>
          <cell r="J24872"/>
          <cell r="O24872"/>
          <cell r="P24872" t="str">
            <v>STAR REDUTORES E EQUIPAMENTOS INDUSTRIAIS LTDA</v>
          </cell>
        </row>
        <row r="24873">
          <cell r="D24873" t="str">
            <v>PVR0I68</v>
          </cell>
          <cell r="I24873" t="str">
            <v>Cronos Drive 1.3 4P</v>
          </cell>
          <cell r="J24873"/>
          <cell r="O24873"/>
          <cell r="P24873" t="str">
            <v>STAR REDUTORES E EQUIPAMENTOS INDUSTRIAIS LTDA</v>
          </cell>
        </row>
        <row r="24874">
          <cell r="D24874" t="str">
            <v>RVE1D26</v>
          </cell>
          <cell r="I24874" t="str">
            <v>Fiorino Endurance Evo 1.4 2P</v>
          </cell>
          <cell r="J24874"/>
          <cell r="O24874"/>
          <cell r="P24874" t="str">
            <v>Brasif Locadora Ltda</v>
          </cell>
        </row>
        <row r="24875">
          <cell r="D24875" t="str">
            <v>SHE0E58</v>
          </cell>
          <cell r="I24875" t="str">
            <v>Argo Drive 1.0 4P</v>
          </cell>
          <cell r="J24875"/>
          <cell r="O24875"/>
          <cell r="P24875" t="str">
            <v>ASSA ABLOY BRASIL INDÚSTRIA E COMÉRCIO LTDA.</v>
          </cell>
        </row>
        <row r="24876">
          <cell r="D24876" t="str">
            <v>SIJ0E51</v>
          </cell>
          <cell r="I24876" t="str">
            <v>HB20 Comfort TGDI AT 1.0 4P</v>
          </cell>
          <cell r="J24876"/>
          <cell r="O24876"/>
          <cell r="P24876" t="str">
            <v>USINA ACUCAREIRA GUAIRA LIMITADA</v>
          </cell>
        </row>
        <row r="24877">
          <cell r="D24877" t="str">
            <v>SIB2C47</v>
          </cell>
          <cell r="I24877" t="str">
            <v>Strada CP Endurance Flex 1.4 2P</v>
          </cell>
          <cell r="J24877"/>
          <cell r="O24877"/>
          <cell r="P24877" t="str">
            <v>USINA ACUCAREIRA GUAIRA LIMITADA</v>
          </cell>
        </row>
        <row r="24878">
          <cell r="D24878" t="str">
            <v>SIB2C06</v>
          </cell>
          <cell r="I24878" t="str">
            <v>Strada CP Endurance Flex 1.4 2P</v>
          </cell>
          <cell r="J24878"/>
          <cell r="O24878"/>
          <cell r="P24878" t="str">
            <v>USINA ACUCAREIRA GUAIRA LIMITADA</v>
          </cell>
        </row>
        <row r="24879">
          <cell r="D24879" t="str">
            <v>SIB2B84</v>
          </cell>
          <cell r="I24879" t="str">
            <v>Strada CP Endurance Flex 1.4 2P</v>
          </cell>
          <cell r="J24879"/>
          <cell r="O24879"/>
          <cell r="P24879" t="str">
            <v>USINA ACUCAREIRA GUAIRA LIMITADA</v>
          </cell>
        </row>
        <row r="24880">
          <cell r="D24880" t="str">
            <v>RUQ0I53</v>
          </cell>
          <cell r="I24880" t="str">
            <v>Strada CP Endurance Flex 1.4 2P</v>
          </cell>
          <cell r="J24880"/>
          <cell r="O24880"/>
          <cell r="P24880" t="str">
            <v>TOTAL BIOTECNOLOGIA INDUSTRIA E COMERCIO S/A</v>
          </cell>
        </row>
        <row r="24881">
          <cell r="D24881" t="str">
            <v>RUC4D11</v>
          </cell>
          <cell r="I24881" t="str">
            <v>S10 CD LS MT 4x4 2.8 4P</v>
          </cell>
          <cell r="J24881"/>
          <cell r="O24881"/>
          <cell r="P24881" t="str">
            <v>PACK INDUSTRIA E COMERCIO DE PRODUTOS AGROPECUARIOS LTDA</v>
          </cell>
        </row>
        <row r="24882">
          <cell r="D24882" t="str">
            <v>RVE1D11</v>
          </cell>
          <cell r="I24882" t="str">
            <v>Fiorino Endurance Evo 1.4 2P</v>
          </cell>
          <cell r="J24882"/>
          <cell r="O24882"/>
          <cell r="P24882" t="str">
            <v>Brasif Locadora Ltda</v>
          </cell>
        </row>
        <row r="24883">
          <cell r="D24883" t="str">
            <v>SIC4J24</v>
          </cell>
          <cell r="I24883" t="str">
            <v>Onix LTZ AT Turbo 1.0 4P</v>
          </cell>
          <cell r="J24883"/>
          <cell r="O24883"/>
          <cell r="P24883" t="str">
            <v>MART MINAS DISTRIBUICAO LTDA</v>
          </cell>
        </row>
        <row r="24884">
          <cell r="D24884" t="str">
            <v>SHL9H41</v>
          </cell>
          <cell r="I24884" t="str">
            <v>Strada CD Freedom Flex 1.3 4P</v>
          </cell>
          <cell r="J24884"/>
          <cell r="O24884"/>
          <cell r="P24884" t="str">
            <v>KLABIN S A</v>
          </cell>
        </row>
        <row r="24885">
          <cell r="D24885" t="str">
            <v>RUF6D91</v>
          </cell>
          <cell r="I24885" t="str">
            <v>Tracker Premier AT Turbo 1.2 4P</v>
          </cell>
          <cell r="J24885"/>
          <cell r="O24885"/>
          <cell r="P24885" t="str">
            <v>GREIF BRAZIL PLASTICS LTDA.</v>
          </cell>
        </row>
        <row r="24886">
          <cell r="D24886" t="str">
            <v>QXB2743</v>
          </cell>
          <cell r="I24886" t="str">
            <v>Duster Expression MT SCe 1.6 4P</v>
          </cell>
          <cell r="J24886"/>
          <cell r="O24886"/>
          <cell r="P24886" t="str">
            <v>KLABIN S A</v>
          </cell>
        </row>
        <row r="24887">
          <cell r="D24887" t="str">
            <v>RUF4A31</v>
          </cell>
          <cell r="I24887" t="str">
            <v>Tracker Premier AT Turbo 1.2 4P</v>
          </cell>
          <cell r="J24887"/>
          <cell r="O24887"/>
          <cell r="P24887" t="str">
            <v>GREIF BRAZIL PLASTICS LTDA.</v>
          </cell>
        </row>
        <row r="24888">
          <cell r="D24888" t="str">
            <v>SHH4D20</v>
          </cell>
          <cell r="I24888" t="str">
            <v>Duster Intense MT 1.6 4P</v>
          </cell>
          <cell r="J24888"/>
          <cell r="O24888"/>
          <cell r="P24888" t="str">
            <v>KLABIN S A</v>
          </cell>
        </row>
        <row r="24889">
          <cell r="D24889" t="str">
            <v>SHH2C00</v>
          </cell>
          <cell r="I24889" t="str">
            <v>Argo Flex 1.0 4P</v>
          </cell>
          <cell r="J24889"/>
          <cell r="O24889"/>
          <cell r="P24889" t="str">
            <v>INTERSEPT TERCEIRIZACAO DE SERVICOS LTDA</v>
          </cell>
        </row>
        <row r="24890">
          <cell r="D24890" t="str">
            <v>SHH2B87</v>
          </cell>
          <cell r="I24890" t="str">
            <v>Argo Flex 1.0 4P</v>
          </cell>
          <cell r="J24890"/>
          <cell r="O24890"/>
          <cell r="P24890" t="str">
            <v>INTERSEPT TERCEIRIZACAO DE SERVICOS LTDA</v>
          </cell>
        </row>
        <row r="24891">
          <cell r="D24891" t="str">
            <v>SYL1H19</v>
          </cell>
          <cell r="I24891" t="str">
            <v>Fiorino Endurance Evo 1.4 2P</v>
          </cell>
          <cell r="J24891"/>
          <cell r="O24891"/>
          <cell r="P24891" t="str">
            <v>KLABIN S A</v>
          </cell>
        </row>
        <row r="24892">
          <cell r="D24892" t="str">
            <v>SHH2B84</v>
          </cell>
          <cell r="I24892" t="str">
            <v>Argo Flex 1.0 4P</v>
          </cell>
          <cell r="J24892"/>
          <cell r="O24892"/>
          <cell r="P24892" t="str">
            <v>INTERSEPT TERCEIRIZACAO DE SERVICOS LTDA</v>
          </cell>
        </row>
        <row r="24893">
          <cell r="D24893" t="str">
            <v>SIE7B11</v>
          </cell>
          <cell r="I24893" t="str">
            <v>HB20S Comfort TGDI AT 1.0 4P</v>
          </cell>
          <cell r="J24893"/>
          <cell r="O24893"/>
          <cell r="P24893" t="str">
            <v>Emerson Process Management Ltda.</v>
          </cell>
        </row>
        <row r="24894">
          <cell r="D24894" t="str">
            <v>RFM7C64</v>
          </cell>
          <cell r="I24894" t="str">
            <v>Duster Oroch Express MT SCe 1.6 4P</v>
          </cell>
          <cell r="J24894"/>
          <cell r="O24894"/>
          <cell r="P24894" t="str">
            <v>KLABIN S A</v>
          </cell>
        </row>
        <row r="24895">
          <cell r="D24895" t="str">
            <v>QXX2F84</v>
          </cell>
          <cell r="I24895" t="str">
            <v>Stepway Zen MT SCe 1.6 4P</v>
          </cell>
          <cell r="J24895"/>
          <cell r="O24895"/>
          <cell r="P24895" t="str">
            <v>KLABIN S A</v>
          </cell>
        </row>
        <row r="24896">
          <cell r="D24896" t="str">
            <v>SHL9H43</v>
          </cell>
          <cell r="I24896" t="str">
            <v>Strada CD Freedom Flex 1.3 4P</v>
          </cell>
          <cell r="J24896"/>
          <cell r="O24896"/>
          <cell r="P24896" t="str">
            <v>KLABIN S A</v>
          </cell>
        </row>
        <row r="24897">
          <cell r="D24897" t="str">
            <v>RVD4D47</v>
          </cell>
          <cell r="I24897" t="str">
            <v>Partner Rapid Business Pack 1.4 2P</v>
          </cell>
          <cell r="J24897"/>
          <cell r="O24897"/>
          <cell r="P24897" t="str">
            <v>Brasif Locadora Ltda</v>
          </cell>
        </row>
        <row r="24898">
          <cell r="D24898" t="str">
            <v>FLT3H41</v>
          </cell>
          <cell r="I24898" t="str">
            <v>Saveiro CS Robust 1.6 2P</v>
          </cell>
          <cell r="J24898"/>
          <cell r="O24898"/>
          <cell r="P24898" t="str">
            <v>JM SERVICOS INTEGRADOS LTDA</v>
          </cell>
        </row>
        <row r="24899">
          <cell r="D24899" t="str">
            <v>RVH6H36</v>
          </cell>
          <cell r="I24899" t="str">
            <v>Spin Premier AT 7 Lugares 1.8 4P</v>
          </cell>
          <cell r="J24899"/>
          <cell r="O24899"/>
          <cell r="P24899" t="str">
            <v>BRASKEM S/A</v>
          </cell>
        </row>
        <row r="24900">
          <cell r="D24900" t="str">
            <v>SIQ2J01</v>
          </cell>
          <cell r="I24900" t="str">
            <v>Kicks Sense AT 1.6 4P</v>
          </cell>
          <cell r="J24900"/>
          <cell r="O24900"/>
          <cell r="P24900" t="str">
            <v>K P NASCIMENTO LTDA</v>
          </cell>
        </row>
        <row r="24901">
          <cell r="D24901" t="str">
            <v>RNZ2A45</v>
          </cell>
          <cell r="I24901" t="str">
            <v>Saveiro CS Robust 1.6 2P</v>
          </cell>
          <cell r="J24901"/>
          <cell r="O24901"/>
          <cell r="P24901" t="str">
            <v>GRANCOFFEE COMERCIO LOCAÇÃO E SERVICOS S.A</v>
          </cell>
        </row>
        <row r="24902">
          <cell r="D24902" t="str">
            <v>RUQ9D67</v>
          </cell>
          <cell r="I24902" t="str">
            <v>Onix Plus Turbo LTZ AT 1.0 4P</v>
          </cell>
          <cell r="J24902"/>
          <cell r="O24902"/>
          <cell r="P24902" t="str">
            <v>CEBRACE CRISTAL PLANO LTDA</v>
          </cell>
        </row>
        <row r="24903">
          <cell r="D24903" t="str">
            <v>SHT5A46</v>
          </cell>
          <cell r="I24903" t="str">
            <v>Kwid Zen 1.0 4P</v>
          </cell>
          <cell r="J24903"/>
          <cell r="O24903"/>
          <cell r="P24903" t="str">
            <v xml:space="preserve">Saint-gobain do Brasil Produtos Industriais E Para Construcao Ltda </v>
          </cell>
        </row>
        <row r="24904">
          <cell r="D24904" t="str">
            <v>RTS3G84</v>
          </cell>
          <cell r="I24904" t="str">
            <v>HB20S Platinum TGDI AT 1.0 4P</v>
          </cell>
          <cell r="J24904"/>
          <cell r="O24904"/>
          <cell r="P24904" t="str">
            <v>SOL-MILLENNIUM BRASIL IMPORTACAO E EXPORTACAO LTDA</v>
          </cell>
        </row>
        <row r="24905">
          <cell r="D24905" t="str">
            <v>RTY4A03</v>
          </cell>
          <cell r="I24905" t="str">
            <v>Mobi Like 1.0 4P</v>
          </cell>
          <cell r="J24905"/>
          <cell r="O24905"/>
          <cell r="P24905" t="str">
            <v>QUALY REFRIGERADOS EIRELI</v>
          </cell>
        </row>
        <row r="24906">
          <cell r="D24906" t="str">
            <v>SHS1G33</v>
          </cell>
          <cell r="I24906" t="str">
            <v>Argo Flex 1.0 4P</v>
          </cell>
          <cell r="J24906"/>
          <cell r="O24906"/>
          <cell r="P24906" t="str">
            <v>Leste Flu Serviços de Telecom Ltda-ME</v>
          </cell>
        </row>
        <row r="24907">
          <cell r="D24907" t="str">
            <v>SHS1G25</v>
          </cell>
          <cell r="I24907" t="str">
            <v>Argo Flex 1.0 4P</v>
          </cell>
          <cell r="J24907"/>
          <cell r="O24907"/>
          <cell r="P24907" t="str">
            <v>Leste Flu Serviços de Telecom Ltda-ME</v>
          </cell>
        </row>
        <row r="24908">
          <cell r="D24908" t="str">
            <v>SHV4G71</v>
          </cell>
          <cell r="I24908" t="str">
            <v>Argo Flex 1.0 4P</v>
          </cell>
          <cell r="J24908"/>
          <cell r="O24908"/>
          <cell r="P24908" t="str">
            <v>G&amp;E SERVICOS TERCEIRIZADOS LTDA</v>
          </cell>
        </row>
        <row r="24909">
          <cell r="D24909" t="str">
            <v>RVD8I15</v>
          </cell>
          <cell r="I24909" t="str">
            <v>Fiorino Endurance Evo 1.4 2P</v>
          </cell>
          <cell r="J24909"/>
          <cell r="O24909"/>
          <cell r="P24909" t="str">
            <v>Brasif S.A Exportação E Importação</v>
          </cell>
        </row>
        <row r="24910">
          <cell r="D24910" t="str">
            <v>FCZ0E31</v>
          </cell>
          <cell r="I24910" t="str">
            <v>Saveiro CS Robust 1.6 2P</v>
          </cell>
          <cell r="J24910"/>
          <cell r="O24910"/>
          <cell r="P24910" t="str">
            <v>JM SERVICOS INTEGRADOS LTDA</v>
          </cell>
        </row>
        <row r="24911">
          <cell r="D24911" t="str">
            <v>RUY1J78</v>
          </cell>
          <cell r="I24911" t="str">
            <v>Duster Intense MT 1.6 4P</v>
          </cell>
          <cell r="J24911"/>
          <cell r="O24911"/>
          <cell r="P24911" t="str">
            <v>KLABIN S A</v>
          </cell>
        </row>
        <row r="24912">
          <cell r="D24912" t="str">
            <v>SHK2H13</v>
          </cell>
          <cell r="I24912" t="str">
            <v>Fiorino Endurance Evo 1.4 2P</v>
          </cell>
          <cell r="J24912"/>
          <cell r="O24912"/>
          <cell r="P24912" t="str">
            <v>Brasif Locadora Ltda</v>
          </cell>
        </row>
        <row r="24913">
          <cell r="D24913" t="str">
            <v>FFT6J24</v>
          </cell>
          <cell r="I24913" t="str">
            <v>Saveiro CS Robust 1.6 2P</v>
          </cell>
          <cell r="J24913"/>
          <cell r="O24913"/>
          <cell r="P24913" t="str">
            <v>JM SERVICOS INTEGRADOS LTDA</v>
          </cell>
        </row>
        <row r="24914">
          <cell r="D24914" t="str">
            <v>EZU5B03</v>
          </cell>
          <cell r="I24914" t="str">
            <v>Saveiro CS Robust 1.6 2P</v>
          </cell>
          <cell r="J24914"/>
          <cell r="O24914"/>
          <cell r="P24914" t="str">
            <v>JM SERVICOS INTEGRADOS LTDA</v>
          </cell>
        </row>
        <row r="24915">
          <cell r="D24915" t="str">
            <v>SHV1B57</v>
          </cell>
          <cell r="I24915" t="str">
            <v>Argo Flex 1.0 4P</v>
          </cell>
          <cell r="J24915"/>
          <cell r="O24915"/>
          <cell r="P24915" t="str">
            <v>Leste Flu Serviços de Telecom Ltda-ME</v>
          </cell>
        </row>
        <row r="24916">
          <cell r="D24916" t="str">
            <v>RVH0C84</v>
          </cell>
          <cell r="I24916" t="str">
            <v>Duster Oroch Pro SCe MT 1.6 4P</v>
          </cell>
          <cell r="J24916"/>
          <cell r="O24916"/>
          <cell r="P24916" t="str">
            <v>UNION AGRO LTDA</v>
          </cell>
        </row>
        <row r="24917">
          <cell r="D24917" t="str">
            <v>SIB2B91</v>
          </cell>
          <cell r="I24917" t="str">
            <v>Strada CP Endurance Flex 1.4 2P</v>
          </cell>
          <cell r="J24917"/>
          <cell r="O24917"/>
          <cell r="P24917" t="str">
            <v>USINA ACUCAREIRA GUAIRA LIMITADA</v>
          </cell>
        </row>
        <row r="24918">
          <cell r="D24918" t="str">
            <v>SHV1B54</v>
          </cell>
          <cell r="I24918" t="str">
            <v>Argo Flex 1.0 4P</v>
          </cell>
          <cell r="J24918"/>
          <cell r="O24918"/>
          <cell r="P24918" t="str">
            <v>USINA ACUCAREIRA GUAIRA LIMITADA</v>
          </cell>
        </row>
        <row r="24919">
          <cell r="D24919" t="str">
            <v>EGQ2I31</v>
          </cell>
          <cell r="I24919" t="str">
            <v>Voyage MPI 1.0 4P</v>
          </cell>
          <cell r="J24919"/>
          <cell r="O24919"/>
          <cell r="P24919" t="str">
            <v>INOVA GENETICA LTDA</v>
          </cell>
        </row>
        <row r="24920">
          <cell r="D24920" t="str">
            <v>EWH6D01</v>
          </cell>
          <cell r="I24920" t="str">
            <v>Saveiro CS Robust 1.6 2P</v>
          </cell>
          <cell r="J24920"/>
          <cell r="O24920"/>
          <cell r="P24920" t="str">
            <v>ACP BIOENERGIA LTDA</v>
          </cell>
        </row>
        <row r="24921">
          <cell r="D24921" t="str">
            <v>RTD4A96</v>
          </cell>
          <cell r="I24921" t="str">
            <v>Argo Flex 1.0 4P</v>
          </cell>
          <cell r="J24921"/>
          <cell r="O24921"/>
          <cell r="P24921" t="str">
            <v>TOP SERVICE SERVICOS E SISTEMAS S/A</v>
          </cell>
        </row>
        <row r="24922">
          <cell r="D24922" t="str">
            <v>QMZ0E76</v>
          </cell>
          <cell r="I24922" t="str">
            <v>STRADA ENDURANCE CP FLEX 1.3</v>
          </cell>
          <cell r="J24922"/>
          <cell r="O24922"/>
          <cell r="P24922" t="str">
            <v>SANTA CLARA AGROCIENCIA INDUSTRIAL LTDA</v>
          </cell>
        </row>
        <row r="24923">
          <cell r="D24923" t="str">
            <v>RVB3E53</v>
          </cell>
          <cell r="I24923" t="str">
            <v>Strada CD Freedom Flex 1.3 4P</v>
          </cell>
          <cell r="J24923"/>
          <cell r="O24923"/>
          <cell r="P24923" t="str">
            <v>TCHE PRODUTOS AGRICOLAS LTDA</v>
          </cell>
        </row>
        <row r="24924">
          <cell r="D24924" t="str">
            <v>SYF9J09</v>
          </cell>
          <cell r="I24924" t="str">
            <v>Cronos Drive Flex AT 1.3 4P</v>
          </cell>
          <cell r="J24924"/>
          <cell r="O24924"/>
          <cell r="P24924" t="str">
            <v>MOINHO PAULISTA SA</v>
          </cell>
        </row>
        <row r="24925">
          <cell r="D24925" t="str">
            <v>SHB1H57</v>
          </cell>
          <cell r="I24925" t="str">
            <v>Strada CP Endurance Flex 1.4 2P</v>
          </cell>
          <cell r="J24925"/>
          <cell r="O24925"/>
          <cell r="P24925" t="str">
            <v>TCHE PRODUTOS AGRICOLAS LTDA</v>
          </cell>
        </row>
        <row r="24926">
          <cell r="D24926" t="str">
            <v>SHB1H56</v>
          </cell>
          <cell r="I24926" t="str">
            <v>Strada CP Endurance Flex 1.4 2P</v>
          </cell>
          <cell r="J24926"/>
          <cell r="O24926"/>
          <cell r="P24926" t="str">
            <v>TCHE PRODUTOS AGRICOLAS LTDA</v>
          </cell>
        </row>
        <row r="24927">
          <cell r="D24927" t="str">
            <v>RTI1A13</v>
          </cell>
          <cell r="I24927" t="str">
            <v>Corolla XEi VVT-iE AT 2.0 4P</v>
          </cell>
          <cell r="J24927"/>
          <cell r="O24927"/>
          <cell r="P24927" t="str">
            <v>Almaviva Experience S.A.</v>
          </cell>
        </row>
        <row r="24928">
          <cell r="D24928" t="str">
            <v>RVJ6A35</v>
          </cell>
          <cell r="I24928" t="str">
            <v>Compass Longitude Turbo Flex AT 1.3 4P</v>
          </cell>
          <cell r="J24928"/>
          <cell r="O24928"/>
          <cell r="P24928" t="str">
            <v>Almaviva Experience S.A.</v>
          </cell>
        </row>
        <row r="24929">
          <cell r="D24929" t="str">
            <v>SHM0I47</v>
          </cell>
          <cell r="I24929" t="str">
            <v>S10 CS LS MT 4x4 2.8 2P</v>
          </cell>
          <cell r="J24929"/>
          <cell r="O24929"/>
          <cell r="P24929" t="str">
            <v>TEREOS ACUCAR E ENERGIA BRASIL S.A.</v>
          </cell>
        </row>
        <row r="24930">
          <cell r="D24930" t="str">
            <v>SHF4A13</v>
          </cell>
          <cell r="I24930" t="str">
            <v>Onix Plus Turbo LT AT 1.0 4P</v>
          </cell>
          <cell r="J24930"/>
          <cell r="O24930"/>
          <cell r="P24930" t="str">
            <v>COOPERATIVA DE CREDITO CREDICITRUS</v>
          </cell>
        </row>
        <row r="24931">
          <cell r="D24931" t="str">
            <v>SHD8I85</v>
          </cell>
          <cell r="I24931" t="str">
            <v>Toro Freedom Turbo Flex AT 4x2 1.3 4P</v>
          </cell>
          <cell r="J24931"/>
          <cell r="O24931"/>
          <cell r="P24931" t="str">
            <v>COOPERATIVA DE CREDITO CREDICITRUS</v>
          </cell>
        </row>
        <row r="24932">
          <cell r="D24932" t="str">
            <v>SHD8I83</v>
          </cell>
          <cell r="I24932" t="str">
            <v>Toro Freedom Turbo Flex AT 4x2 1.3 4P</v>
          </cell>
          <cell r="J24932"/>
          <cell r="O24932"/>
          <cell r="P24932" t="str">
            <v>COOPERATIVA DE CREDITO CREDICITRUS</v>
          </cell>
        </row>
        <row r="24933">
          <cell r="D24933" t="str">
            <v>RVP4I54</v>
          </cell>
          <cell r="I24933" t="str">
            <v>Strada CD Freedom Flex 1.3 4P</v>
          </cell>
          <cell r="J24933"/>
          <cell r="O24933"/>
          <cell r="P24933" t="str">
            <v>INOVA GENETICA LTDA</v>
          </cell>
        </row>
        <row r="24934">
          <cell r="D24934" t="str">
            <v>RUC4D12</v>
          </cell>
          <cell r="I24934" t="str">
            <v>S10 CD LS MT 4x4 2.8 4P</v>
          </cell>
          <cell r="J24934"/>
          <cell r="O24934"/>
          <cell r="P24934" t="str">
            <v>PACK INDUSTRIA E COMERCIO DE PRODUTOS AGROPECUARIOS LTDA</v>
          </cell>
        </row>
        <row r="24935">
          <cell r="D24935" t="str">
            <v>FHT9B62</v>
          </cell>
          <cell r="I24935" t="str">
            <v>Voyage MPI 1.0 4P</v>
          </cell>
          <cell r="J24935"/>
          <cell r="O24935"/>
          <cell r="P24935" t="str">
            <v>INOVA GENETICA LTDA</v>
          </cell>
        </row>
        <row r="24936">
          <cell r="D24936" t="str">
            <v>RTA1F85</v>
          </cell>
          <cell r="I24936" t="str">
            <v>Renegade Longitude Flex 4x2 AT 1.8 4P</v>
          </cell>
          <cell r="J24936"/>
          <cell r="O24936"/>
          <cell r="P24936" t="str">
            <v>TOVESE CORRETORA DE SEGUROS LTDA</v>
          </cell>
        </row>
        <row r="24937">
          <cell r="D24937" t="str">
            <v>QXX0C02</v>
          </cell>
          <cell r="I24937" t="str">
            <v>Stepway Zen MT SCe 1.6 4P</v>
          </cell>
          <cell r="J24937"/>
          <cell r="O24937"/>
          <cell r="P24937" t="str">
            <v>KLABIN S A</v>
          </cell>
        </row>
        <row r="24938">
          <cell r="D24938" t="str">
            <v>RFL2A01</v>
          </cell>
          <cell r="I24938" t="str">
            <v>Duster Oroch Express MT SCe 1.6 4P</v>
          </cell>
          <cell r="J24938"/>
          <cell r="O24938"/>
          <cell r="P24938" t="str">
            <v>KLABIN S A</v>
          </cell>
        </row>
        <row r="24939">
          <cell r="D24939" t="str">
            <v>QXY2D38</v>
          </cell>
          <cell r="I24939" t="str">
            <v>Strada CD Hard Working 1.4 2P</v>
          </cell>
          <cell r="J24939"/>
          <cell r="O24939"/>
          <cell r="P24939" t="str">
            <v>KLABIN S A</v>
          </cell>
        </row>
        <row r="24940">
          <cell r="D24940" t="str">
            <v>RUY2A18</v>
          </cell>
          <cell r="I24940" t="str">
            <v>Duster Intense MT 1.6 4P</v>
          </cell>
          <cell r="J24940"/>
          <cell r="O24940"/>
          <cell r="P24940" t="str">
            <v>KLABIN S A</v>
          </cell>
        </row>
        <row r="24941">
          <cell r="D24941" t="str">
            <v>RUY1J96</v>
          </cell>
          <cell r="I24941" t="str">
            <v>Duster Intense MT 1.6 4P</v>
          </cell>
          <cell r="J24941"/>
          <cell r="O24941"/>
          <cell r="P24941" t="str">
            <v>KLABIN S A</v>
          </cell>
        </row>
        <row r="24942">
          <cell r="D24942" t="str">
            <v>SHH6J89</v>
          </cell>
          <cell r="I24942" t="str">
            <v>Duster Intense MT 1.6 4P</v>
          </cell>
          <cell r="J24942"/>
          <cell r="O24942"/>
          <cell r="P24942" t="str">
            <v>KLABIN S A</v>
          </cell>
        </row>
        <row r="24943">
          <cell r="D24943" t="str">
            <v>RUY1J99</v>
          </cell>
          <cell r="I24943" t="str">
            <v>Duster Intense MT 1.6 4P</v>
          </cell>
          <cell r="J24943"/>
          <cell r="O24943"/>
          <cell r="P24943" t="str">
            <v>KLABIN S A</v>
          </cell>
        </row>
        <row r="24944">
          <cell r="D24944" t="str">
            <v>SHH4D22</v>
          </cell>
          <cell r="I24944" t="str">
            <v>Duster Intense MT 1.6 4P</v>
          </cell>
          <cell r="J24944"/>
          <cell r="O24944"/>
          <cell r="P24944" t="str">
            <v>KLABIN S A</v>
          </cell>
        </row>
        <row r="24945">
          <cell r="D24945" t="str">
            <v>RUB9G25</v>
          </cell>
          <cell r="I24945" t="str">
            <v>Mobi Like 1.0 4P</v>
          </cell>
          <cell r="J24945"/>
          <cell r="O24945"/>
          <cell r="P24945" t="str">
            <v>Skymark Gerenciamento de Riscos Ltda</v>
          </cell>
        </row>
        <row r="24946">
          <cell r="D24946" t="str">
            <v>RMT7G46</v>
          </cell>
          <cell r="I24946" t="str">
            <v>Voyage MPI 1.0 4P</v>
          </cell>
          <cell r="J24946"/>
          <cell r="O24946"/>
          <cell r="P24946" t="str">
            <v>ROTA OESTE VEICULOS LTDA</v>
          </cell>
        </row>
        <row r="24947">
          <cell r="D24947" t="str">
            <v>SHJ0C40</v>
          </cell>
          <cell r="I24947" t="str">
            <v>S10 CS LS MT 4x4 2.8 2P</v>
          </cell>
          <cell r="J24947"/>
          <cell r="O24947"/>
          <cell r="P24947" t="str">
            <v>VITAL BRASIL CHEMICAL INDUSTRIA E COMERCIO DE PRODUTOS QUIMICOS LTDA</v>
          </cell>
        </row>
        <row r="24948">
          <cell r="D24948" t="str">
            <v>RUB2A59</v>
          </cell>
          <cell r="I24948" t="str">
            <v>VIRTUS Comfortline 200 TSI AT 1.0 4P</v>
          </cell>
          <cell r="J24948"/>
          <cell r="O24948"/>
          <cell r="P24948" t="str">
            <v>OXITENO S A INDUSTRIA E COMERCIO</v>
          </cell>
        </row>
        <row r="24949">
          <cell r="D24949" t="str">
            <v>RTR3D65</v>
          </cell>
          <cell r="I24949" t="str">
            <v>Fiorino Endurance Evo 1.4 2P</v>
          </cell>
          <cell r="J24949"/>
          <cell r="O24949"/>
          <cell r="P24949" t="str">
            <v>Top Service Serviços E Sistemas Ltda</v>
          </cell>
        </row>
        <row r="24950">
          <cell r="D24950" t="str">
            <v>RUA1A13</v>
          </cell>
          <cell r="I24950" t="str">
            <v>Corolla Cross XR Flex 2.0 4P</v>
          </cell>
          <cell r="J24950"/>
          <cell r="O24950"/>
          <cell r="P24950" t="str">
            <v>Mckinsey Company Inc do Brasil Consultoria Ltda</v>
          </cell>
        </row>
        <row r="24951">
          <cell r="D24951" t="str">
            <v>RUB8A15</v>
          </cell>
          <cell r="I24951" t="str">
            <v>X1 sDrive20i 2.0 4P</v>
          </cell>
          <cell r="J24951"/>
          <cell r="O24951"/>
          <cell r="P24951" t="str">
            <v>Mckinsey Company Inc do Brasil Consultoria Ltda</v>
          </cell>
        </row>
        <row r="24952">
          <cell r="D24952" t="str">
            <v>RVE2B11</v>
          </cell>
          <cell r="I24952" t="str">
            <v>VIRTUS Comfortline 200 TSI AT 1.0 4P</v>
          </cell>
          <cell r="J24952"/>
          <cell r="O24952"/>
          <cell r="P24952" t="str">
            <v>GFD CONSULTORIA E ADMINISTRACAO DE BENS LTDA</v>
          </cell>
        </row>
        <row r="24953">
          <cell r="D24953" t="str">
            <v>GJD6F74</v>
          </cell>
          <cell r="I24953" t="str">
            <v>Voyage MPI 1.0 4P</v>
          </cell>
          <cell r="J24953"/>
          <cell r="O24953"/>
          <cell r="P24953" t="str">
            <v>ECOMASTER QUIMICA INDUSTRIA E COMERCIO L</v>
          </cell>
        </row>
        <row r="24954">
          <cell r="D24954" t="str">
            <v>SHL3E57</v>
          </cell>
          <cell r="I24954" t="str">
            <v>Kwid Zen 1.0 4P</v>
          </cell>
          <cell r="J24954"/>
          <cell r="O24954"/>
          <cell r="P24954" t="str">
            <v>AGROSUL CATARINENSE LTDA</v>
          </cell>
        </row>
        <row r="24955">
          <cell r="D24955" t="str">
            <v>SHK5I37</v>
          </cell>
          <cell r="I24955" t="str">
            <v>Kwid Zen 1.0 4P</v>
          </cell>
          <cell r="J24955"/>
          <cell r="O24955"/>
          <cell r="P24955" t="str">
            <v>AGROSUL CATARINENSE LTDA</v>
          </cell>
        </row>
        <row r="24956">
          <cell r="D24956" t="str">
            <v>SIQ0B95</v>
          </cell>
          <cell r="I24956" t="str">
            <v>Strada CP Endurance Flex 1.4 2P</v>
          </cell>
          <cell r="J24956"/>
          <cell r="O24956"/>
          <cell r="P24956" t="str">
            <v>DURATEX FLORESTAL LTDA</v>
          </cell>
        </row>
        <row r="24957">
          <cell r="D24957" t="str">
            <v>SHQ2C60</v>
          </cell>
          <cell r="I24957" t="str">
            <v>Kwid Zen 1.0 4P</v>
          </cell>
          <cell r="J24957"/>
          <cell r="O24957"/>
          <cell r="P24957" t="str">
            <v>MISTERMIX DISTRIBUIDORA DE PRODUTOS ALIMENTCIOS LTDA</v>
          </cell>
        </row>
        <row r="24958">
          <cell r="D24958" t="str">
            <v>FPK4D82</v>
          </cell>
          <cell r="I24958" t="str">
            <v>Polo MPI Track Flex MT 1.0 4P</v>
          </cell>
          <cell r="J24958"/>
          <cell r="O24958"/>
          <cell r="P24958" t="str">
            <v>Nesic Brasil S.A</v>
          </cell>
        </row>
        <row r="24959">
          <cell r="D24959" t="str">
            <v>SHZ1A37</v>
          </cell>
          <cell r="I24959" t="str">
            <v>VIRTUS Highline 200 TSI AT 1.0 4P</v>
          </cell>
          <cell r="J24959"/>
          <cell r="O24959"/>
          <cell r="P24959" t="str">
            <v>Gts Milano Refrigeracao S/A</v>
          </cell>
        </row>
        <row r="24960">
          <cell r="D24960" t="str">
            <v>RUT3E41</v>
          </cell>
          <cell r="I24960" t="str">
            <v>Onix Plus Turbo LTZ AT 1.0 4P</v>
          </cell>
          <cell r="J24960"/>
          <cell r="O24960"/>
          <cell r="P24960" t="str">
            <v>BRASALPLA BRASIL - INDUSTRIA DE EMBALAGENS LTDA.</v>
          </cell>
        </row>
        <row r="24961">
          <cell r="D24961" t="str">
            <v>SIB2A31</v>
          </cell>
          <cell r="I24961" t="str">
            <v>Mobi Like 1.0 4P</v>
          </cell>
          <cell r="J24961"/>
          <cell r="O24961"/>
          <cell r="P24961" t="str">
            <v>Skymark Gerenciamento de Riscos Ltda</v>
          </cell>
        </row>
        <row r="24962">
          <cell r="D24962" t="str">
            <v>RUQ3C54</v>
          </cell>
          <cell r="I24962" t="str">
            <v>Tracker Premier AT Turbo 1.2 4P</v>
          </cell>
          <cell r="J24962"/>
          <cell r="O24962"/>
          <cell r="P24962" t="str">
            <v>Emerson Process Management Ltda.</v>
          </cell>
        </row>
        <row r="24963">
          <cell r="D24963" t="str">
            <v>SHJ0G03</v>
          </cell>
          <cell r="I24963" t="str">
            <v>Strada CP Endurance Flex 1.4 2P</v>
          </cell>
          <cell r="J24963"/>
          <cell r="O24963"/>
          <cell r="P24963" t="str">
            <v>CORAM COMERCIO E REPRESENTACOES AGRICOLAS LTDA</v>
          </cell>
        </row>
        <row r="24964">
          <cell r="D24964" t="str">
            <v>SHU0H08</v>
          </cell>
          <cell r="I24964" t="str">
            <v>Kwid Zen 1.0 4P</v>
          </cell>
          <cell r="J24964"/>
          <cell r="O24964"/>
          <cell r="P24964" t="str">
            <v xml:space="preserve">Saint-gobain do Brasil Produtos Industriais E Para Construcao Ltda </v>
          </cell>
        </row>
        <row r="24965">
          <cell r="D24965" t="str">
            <v>RUB9G27</v>
          </cell>
          <cell r="I24965" t="str">
            <v>Mobi Like 1.0 4P</v>
          </cell>
          <cell r="J24965"/>
          <cell r="O24965"/>
          <cell r="P24965" t="str">
            <v>Skymark Gerenciamento de Riscos Ltda</v>
          </cell>
        </row>
        <row r="24966">
          <cell r="D24966" t="str">
            <v>RNG2A24</v>
          </cell>
          <cell r="I24966" t="str">
            <v>Mobi Like 1.0 4P</v>
          </cell>
          <cell r="J24966"/>
          <cell r="O24966"/>
          <cell r="P24966" t="str">
            <v>ANDRE LUIZ PEREIRA</v>
          </cell>
        </row>
        <row r="24967">
          <cell r="D24967" t="str">
            <v>SIS0D82</v>
          </cell>
          <cell r="I24967" t="str">
            <v>Kicks Sense AT 1.6 4P</v>
          </cell>
          <cell r="J24967"/>
          <cell r="O24967"/>
          <cell r="P24967" t="str">
            <v>K P NASCIMENTO LTDA</v>
          </cell>
        </row>
        <row r="24968">
          <cell r="D24968" t="str">
            <v>QPS6080</v>
          </cell>
          <cell r="I24968" t="str">
            <v>Ducato Maxicargo 13m³ 2.3 2P</v>
          </cell>
          <cell r="J24968"/>
          <cell r="O24968"/>
          <cell r="P24968" t="str">
            <v xml:space="preserve">Souza Cruz Ltda </v>
          </cell>
        </row>
        <row r="24969">
          <cell r="D24969" t="str">
            <v>RUX4D13</v>
          </cell>
          <cell r="I24969" t="str">
            <v>HB20 Platinum TGDI AT 1.0 4P</v>
          </cell>
          <cell r="J24969"/>
          <cell r="O24969"/>
          <cell r="P24969" t="str">
            <v>OXITENO S A INDUSTRIA E COMERCIO</v>
          </cell>
        </row>
        <row r="24970">
          <cell r="D24970" t="str">
            <v>EJX9H02</v>
          </cell>
          <cell r="I24970" t="str">
            <v>Saveiro CS Robust 1.6 2P</v>
          </cell>
          <cell r="J24970"/>
          <cell r="O24970"/>
          <cell r="P24970" t="str">
            <v>Nesic Brasil S.A</v>
          </cell>
        </row>
        <row r="24971">
          <cell r="D24971" t="str">
            <v>FFA9D74</v>
          </cell>
          <cell r="I24971" t="str">
            <v>Saveiro CS Robust 1.6 2P</v>
          </cell>
          <cell r="J24971"/>
          <cell r="O24971"/>
          <cell r="P24971" t="str">
            <v>Nesic Brasil S.A</v>
          </cell>
        </row>
        <row r="24972">
          <cell r="D24972" t="str">
            <v>RTA9H54</v>
          </cell>
          <cell r="I24972" t="str">
            <v>Argo Flex 1.0 4P</v>
          </cell>
          <cell r="J24972"/>
          <cell r="O24972"/>
          <cell r="P24972" t="str">
            <v xml:space="preserve">Gps Sistemas de Seguranca </v>
          </cell>
        </row>
        <row r="24973">
          <cell r="D24973" t="str">
            <v>RMX3G74</v>
          </cell>
          <cell r="I24973" t="str">
            <v>Kwid Zen 1.0 4P</v>
          </cell>
          <cell r="J24973"/>
          <cell r="O24973"/>
          <cell r="P24973" t="str">
            <v>VERZANI &amp; SANDRINI</v>
          </cell>
        </row>
        <row r="24974">
          <cell r="D24974" t="str">
            <v>RNG0I14</v>
          </cell>
          <cell r="I24974" t="str">
            <v>Argo Flex 1.0 4P</v>
          </cell>
          <cell r="J24974"/>
          <cell r="O24974"/>
          <cell r="P24974" t="str">
            <v>SERVIS SEGURANCA LTDA</v>
          </cell>
        </row>
        <row r="24975">
          <cell r="D24975" t="str">
            <v>GFD5F57</v>
          </cell>
          <cell r="I24975" t="str">
            <v>T-Cross Highline 250 TSI AT 1.4 4P</v>
          </cell>
          <cell r="J24975"/>
          <cell r="O24975"/>
          <cell r="P24975" t="str">
            <v>CREFAZ SOCIEDADE DE CREDITO AO MICROEMPREENDEDOR E A EMPRESA DE PEQUENO PORTE LT</v>
          </cell>
        </row>
        <row r="24976">
          <cell r="D24976" t="str">
            <v>RUB9J54</v>
          </cell>
          <cell r="I24976" t="str">
            <v>VIRTUS Comfortline 200 TSI AT 1.0 4P</v>
          </cell>
          <cell r="J24976"/>
          <cell r="O24976"/>
          <cell r="P24976" t="str">
            <v>CORDEIRO CABOS ELETRICOS S.A.</v>
          </cell>
        </row>
        <row r="24977">
          <cell r="D24977" t="str">
            <v>SHL8A43</v>
          </cell>
          <cell r="I24977" t="str">
            <v>Fiorino Endurance Evo 1.4 2P</v>
          </cell>
          <cell r="J24977"/>
          <cell r="O24977"/>
          <cell r="P24977" t="str">
            <v>Brasif Locadora Ltda</v>
          </cell>
        </row>
        <row r="24978">
          <cell r="D24978" t="str">
            <v>SHK2H08</v>
          </cell>
          <cell r="I24978" t="str">
            <v>Fiorino Endurance Evo 1.4 2P</v>
          </cell>
          <cell r="J24978"/>
          <cell r="O24978"/>
          <cell r="P24978" t="str">
            <v>Brasif S.A Exportação E Importação</v>
          </cell>
        </row>
        <row r="24979">
          <cell r="D24979" t="str">
            <v>RVE1D55</v>
          </cell>
          <cell r="I24979" t="str">
            <v>Fiorino Endurance Evo 1.4 2P</v>
          </cell>
          <cell r="J24979"/>
          <cell r="O24979"/>
          <cell r="P24979" t="str">
            <v>Brasif Locadora Ltda</v>
          </cell>
        </row>
        <row r="24980">
          <cell r="D24980" t="str">
            <v>SHR5F48</v>
          </cell>
          <cell r="I24980" t="str">
            <v>Argo Drive 1.0 4P</v>
          </cell>
          <cell r="J24980"/>
          <cell r="O24980"/>
          <cell r="P24980" t="str">
            <v>ASSA ABLOY BRASIL INDÚSTRIA E COMÉRCIO LTDA.</v>
          </cell>
        </row>
        <row r="24981">
          <cell r="D24981" t="str">
            <v>RTD8B18</v>
          </cell>
          <cell r="I24981" t="str">
            <v>Joy Plus Black Edition 1.0 4P</v>
          </cell>
          <cell r="J24981"/>
          <cell r="O24981"/>
          <cell r="P24981" t="str">
            <v>TOP SERVICE SERVICOS E SISTEMAS S/A</v>
          </cell>
        </row>
        <row r="24982">
          <cell r="D24982" t="str">
            <v>SHT5A69</v>
          </cell>
          <cell r="I24982" t="str">
            <v>Strada CD Freedom Flex 1.3 4P</v>
          </cell>
          <cell r="J24982"/>
          <cell r="O24982"/>
          <cell r="P24982" t="str">
            <v>DURATEX FLORESTAL LTDA</v>
          </cell>
        </row>
        <row r="24983">
          <cell r="D24983" t="str">
            <v>SHP7G36</v>
          </cell>
          <cell r="I24983" t="str">
            <v>Argo Flex 1.0 4P</v>
          </cell>
          <cell r="J24983"/>
          <cell r="O24983"/>
          <cell r="P24983" t="str">
            <v>ACP BIOENERGIA LTDA</v>
          </cell>
        </row>
        <row r="24984">
          <cell r="D24984" t="str">
            <v>RMW0I25</v>
          </cell>
          <cell r="I24984" t="str">
            <v>Kwid Zen 1.0 4P</v>
          </cell>
          <cell r="J24984"/>
          <cell r="O24984"/>
          <cell r="P24984" t="str">
            <v>lucimar dantas da cruz</v>
          </cell>
        </row>
        <row r="24985">
          <cell r="D24985" t="str">
            <v>RMT0D83</v>
          </cell>
          <cell r="I24985" t="str">
            <v>XC90 T8 Momentum 2.0 4P</v>
          </cell>
          <cell r="J24985"/>
          <cell r="O24985"/>
          <cell r="P24985" t="str">
            <v xml:space="preserve">Souza Cruz Ltda </v>
          </cell>
        </row>
        <row r="24986">
          <cell r="D24986" t="str">
            <v>STP2I30</v>
          </cell>
          <cell r="I24986" t="str">
            <v>Taos Highline 250 TSI AT 1.4 4P</v>
          </cell>
          <cell r="J24986"/>
          <cell r="O24986"/>
          <cell r="P24986" t="str">
            <v>Legrand Brasil Ltda.</v>
          </cell>
        </row>
        <row r="24987">
          <cell r="D24987" t="str">
            <v>SHS1G37</v>
          </cell>
          <cell r="I24987" t="str">
            <v>Argo Flex 1.0 4P</v>
          </cell>
          <cell r="J24987"/>
          <cell r="O24987"/>
          <cell r="P24987" t="str">
            <v>Leste Flu Serviços de Telecom Ltda-ME</v>
          </cell>
        </row>
        <row r="24988">
          <cell r="D24988" t="str">
            <v>RUY2A31</v>
          </cell>
          <cell r="I24988" t="str">
            <v>Kwid Zen 1.0 4P</v>
          </cell>
          <cell r="J24988"/>
          <cell r="O24988"/>
          <cell r="P24988" t="str">
            <v>SPLICE INDUSTRIA COMERCIO E SERVICOS LTDA.</v>
          </cell>
        </row>
        <row r="24989">
          <cell r="D24989" t="str">
            <v>RUY2A21</v>
          </cell>
          <cell r="I24989" t="str">
            <v>Kwid Zen 1.0 4P</v>
          </cell>
          <cell r="J24989"/>
          <cell r="O24989"/>
          <cell r="P24989" t="str">
            <v>SPLICE INDUSTRIA COMERCIO E SERVICOS LTDA.</v>
          </cell>
        </row>
        <row r="24990">
          <cell r="D24990" t="str">
            <v>QPW3877</v>
          </cell>
          <cell r="I24990" t="str">
            <v>Ducato Maxicargo 13m³ 2.3 2P</v>
          </cell>
          <cell r="J24990"/>
          <cell r="O24990"/>
          <cell r="P24990" t="str">
            <v xml:space="preserve">Souza Cruz Ltda </v>
          </cell>
        </row>
        <row r="24991">
          <cell r="D24991" t="str">
            <v>QPS6076</v>
          </cell>
          <cell r="I24991" t="str">
            <v>Ducato Maxicargo 13m³ 2.3 2P</v>
          </cell>
          <cell r="J24991"/>
          <cell r="O24991"/>
          <cell r="P24991" t="str">
            <v xml:space="preserve">Souza Cruz Ltda </v>
          </cell>
        </row>
        <row r="24992">
          <cell r="D24992" t="str">
            <v>RUB2A69</v>
          </cell>
          <cell r="I24992" t="str">
            <v>VIRTUS Comfortline 200 TSI AT 1.0 4P</v>
          </cell>
          <cell r="J24992"/>
          <cell r="O24992"/>
          <cell r="P24992" t="str">
            <v>OXITENO S A INDUSTRIA E COMERCIO</v>
          </cell>
        </row>
        <row r="24993">
          <cell r="D24993" t="str">
            <v>RVE6C67</v>
          </cell>
          <cell r="I24993" t="str">
            <v>Tracker Premier AT Turbo 1.2 4P</v>
          </cell>
          <cell r="J24993"/>
          <cell r="O24993"/>
          <cell r="P24993" t="str">
            <v>Ascoval Industria E Comercio Ltda</v>
          </cell>
        </row>
        <row r="24994">
          <cell r="D24994" t="str">
            <v>RVU4F42</v>
          </cell>
          <cell r="I24994" t="str">
            <v>Duster Intense AT SCe 1.6 4P</v>
          </cell>
          <cell r="J24994"/>
          <cell r="O24994"/>
          <cell r="P24994" t="str">
            <v>VITAL BRASIL CHEMICAL INDUSTRIA E COMERCIO DE PRODUTOS QUIMICOS LTDA</v>
          </cell>
        </row>
        <row r="24995">
          <cell r="D24995" t="str">
            <v>RNZ2A53</v>
          </cell>
          <cell r="I24995" t="str">
            <v>Saveiro CS Robust 1.6 2P</v>
          </cell>
          <cell r="J24995"/>
          <cell r="O24995"/>
          <cell r="P24995" t="str">
            <v>GRANCOFFEE COMERCIO LOCAÇÃO E SERVICOS S.A</v>
          </cell>
        </row>
        <row r="24996">
          <cell r="D24996" t="str">
            <v>CVQ8D57</v>
          </cell>
          <cell r="I24996" t="str">
            <v>Voyage MPI 1.0 4P</v>
          </cell>
          <cell r="J24996"/>
          <cell r="O24996"/>
          <cell r="P24996" t="str">
            <v>ROTA OESTE VEICULOS LTDA</v>
          </cell>
        </row>
        <row r="24997">
          <cell r="D24997" t="str">
            <v>GFD4H31</v>
          </cell>
          <cell r="I24997" t="str">
            <v>Voyage MPI 1.0 4P</v>
          </cell>
          <cell r="J24997"/>
          <cell r="O24997"/>
          <cell r="P24997" t="str">
            <v>Agropaulo Agroindustrial S.A</v>
          </cell>
        </row>
        <row r="24998">
          <cell r="D24998" t="str">
            <v>RMF5G51</v>
          </cell>
          <cell r="I24998" t="str">
            <v>T-Cross Comfortline 200 TSI AT 1.0 4P</v>
          </cell>
          <cell r="J24998"/>
          <cell r="O24998"/>
          <cell r="P24998" t="str">
            <v>CHAMPION TECHNOLOGIES DO BRASIL SERVICOS E PRODUTOS QUIMICOS LTDA</v>
          </cell>
        </row>
        <row r="24999">
          <cell r="D24999" t="str">
            <v>QXD9935</v>
          </cell>
          <cell r="I24999" t="str">
            <v>Kwid Zen 1.0 4P</v>
          </cell>
          <cell r="J24999"/>
          <cell r="O24999"/>
          <cell r="P24999" t="str">
            <v>GRANCOFFEE COMERCIO LOCAÇÃO E SERVICOS S.A</v>
          </cell>
        </row>
        <row r="25000">
          <cell r="D25000" t="str">
            <v>SIJ0E44</v>
          </cell>
          <cell r="I25000" t="str">
            <v>MONTANA LTZ TURBO FLEX AT 1.2 4P</v>
          </cell>
          <cell r="J25000"/>
          <cell r="O25000"/>
          <cell r="P25000" t="str">
            <v>REGIONAL AGRO INSUMOS LTDA</v>
          </cell>
        </row>
        <row r="25001">
          <cell r="D25001" t="str">
            <v>RVB0J36</v>
          </cell>
          <cell r="I25001" t="str">
            <v>Strada CP Endurance Flex 1.4 2P</v>
          </cell>
          <cell r="J25001"/>
          <cell r="O25001"/>
          <cell r="P25001" t="str">
            <v>ROTA OESTE VEICULOS LTDA</v>
          </cell>
        </row>
        <row r="25002">
          <cell r="D25002" t="str">
            <v>RVQ8G19</v>
          </cell>
          <cell r="I25002" t="str">
            <v>Toro Volcano Turbo Diesel AT 4X4 2.0 4P</v>
          </cell>
          <cell r="J25002"/>
          <cell r="O25002"/>
          <cell r="P25002" t="str">
            <v>INOVESA - INOVACOES EM ENGENHARIA E SUSTENTABILIDADE AMBIENTAL LTDA</v>
          </cell>
        </row>
        <row r="25003">
          <cell r="D25003" t="str">
            <v>RVE1D57</v>
          </cell>
          <cell r="I25003" t="str">
            <v>Fiorino Endurance Evo 1.4 2P</v>
          </cell>
          <cell r="J25003"/>
          <cell r="O25003"/>
          <cell r="P25003" t="str">
            <v>Brasif S.A Exportação E Importação</v>
          </cell>
        </row>
        <row r="25004">
          <cell r="D25004" t="str">
            <v>RVE1D13</v>
          </cell>
          <cell r="I25004" t="str">
            <v>Fiorino Endurance Evo 1.4 2P</v>
          </cell>
          <cell r="J25004"/>
          <cell r="O25004"/>
          <cell r="P25004" t="str">
            <v>Brasif S.A Exportação E Importação</v>
          </cell>
        </row>
        <row r="25005">
          <cell r="D25005" t="str">
            <v>RVD8I05</v>
          </cell>
          <cell r="I25005" t="str">
            <v>Fiorino Endurance Evo 1.4 2P</v>
          </cell>
          <cell r="J25005"/>
          <cell r="O25005"/>
          <cell r="P25005" t="str">
            <v>Brasif Locadora Ltda</v>
          </cell>
        </row>
        <row r="25006">
          <cell r="D25006" t="str">
            <v>RMM6B94</v>
          </cell>
          <cell r="I25006" t="str">
            <v>Fiorino Endurance Evo 1.4 2P</v>
          </cell>
          <cell r="J25006"/>
          <cell r="O25006"/>
          <cell r="P25006" t="str">
            <v>Brasif Locadora Ltda</v>
          </cell>
        </row>
        <row r="25007">
          <cell r="D25007" t="str">
            <v>TCD7A05</v>
          </cell>
          <cell r="I25007" t="str">
            <v>Taos Highline 250 TSI AT 1.4 4P</v>
          </cell>
          <cell r="J25007"/>
          <cell r="O25007"/>
          <cell r="P25007" t="str">
            <v>Legrand Brasil Ltda.</v>
          </cell>
        </row>
        <row r="25008">
          <cell r="D25008" t="str">
            <v>RUS0E73</v>
          </cell>
          <cell r="I25008" t="str">
            <v>Strada CP Endurance Flex 1.4 2P</v>
          </cell>
          <cell r="J25008"/>
          <cell r="O25008"/>
          <cell r="P25008" t="str">
            <v>ADUFERTIL FERTILIZANTES LTDA.</v>
          </cell>
        </row>
        <row r="25009">
          <cell r="D25009" t="str">
            <v>SJE7E81</v>
          </cell>
          <cell r="I25009" t="str">
            <v>Fiorino Endurance Evo 1.4 2P</v>
          </cell>
          <cell r="J25009"/>
          <cell r="O25009"/>
          <cell r="P25009" t="str">
            <v>AP WINNER INDUSTRIA E COM DE PRODUTOS QUIMICOS LTDA</v>
          </cell>
        </row>
        <row r="25010">
          <cell r="D25010" t="str">
            <v>RTB1I73</v>
          </cell>
          <cell r="I25010" t="str">
            <v>Duster Oroch Express MT SCe 1.6 4P</v>
          </cell>
          <cell r="J25010"/>
          <cell r="O25010"/>
          <cell r="P25010" t="str">
            <v>TOP SERVICE SERVICOS E SISTEMAS S/A</v>
          </cell>
        </row>
        <row r="25011">
          <cell r="D25011" t="str">
            <v>RUS0E48</v>
          </cell>
          <cell r="I25011" t="str">
            <v>Strada CP Endurance Flex 1.4 2P</v>
          </cell>
          <cell r="J25011"/>
          <cell r="O25011"/>
          <cell r="P25011" t="str">
            <v>ADUFERTIL FERTILIZANTES LTDA.</v>
          </cell>
        </row>
        <row r="25012">
          <cell r="D25012" t="str">
            <v>SHL9H21</v>
          </cell>
          <cell r="I25012" t="str">
            <v>Argo Flex 1.0 4P</v>
          </cell>
          <cell r="J25012"/>
          <cell r="O25012"/>
          <cell r="P25012" t="str">
            <v>TEREOS ACUCAR E ENERGIA BRASIL S.A.</v>
          </cell>
        </row>
        <row r="25013">
          <cell r="D25013" t="str">
            <v>RUE7B58</v>
          </cell>
          <cell r="I25013" t="str">
            <v>Strada CP Endurance Flex 1.4 2P</v>
          </cell>
          <cell r="J25013"/>
          <cell r="O25013"/>
          <cell r="P25013" t="str">
            <v>CERRADO INSUMOS AGRICOLAS LTDA</v>
          </cell>
        </row>
        <row r="25014">
          <cell r="D25014" t="str">
            <v>RNO8A28</v>
          </cell>
          <cell r="I25014" t="str">
            <v>S10 CD LS MT 4x4 2.8 4P</v>
          </cell>
          <cell r="J25014"/>
          <cell r="O25014"/>
          <cell r="P25014" t="str">
            <v>Mccain do Brasil Alimentos Ltda</v>
          </cell>
        </row>
        <row r="25015">
          <cell r="D25015" t="str">
            <v>RHN1C75</v>
          </cell>
          <cell r="I25015" t="str">
            <v>Compass Longitude Turbo Flex AT 1.3 4P</v>
          </cell>
          <cell r="J25015"/>
          <cell r="O25015"/>
          <cell r="P25015" t="str">
            <v>Almaviva Experience S.A.</v>
          </cell>
        </row>
        <row r="25016">
          <cell r="D25016" t="str">
            <v>SHP7G41</v>
          </cell>
          <cell r="I25016" t="str">
            <v>Argo Flex 1.0 4P</v>
          </cell>
          <cell r="J25016"/>
          <cell r="O25016"/>
          <cell r="P25016" t="str">
            <v>ACP BIOENERGIA LTDA</v>
          </cell>
        </row>
        <row r="25017">
          <cell r="D25017" t="str">
            <v>EHE3I22</v>
          </cell>
          <cell r="I25017" t="str">
            <v>Gol MPI 1.0 4P</v>
          </cell>
          <cell r="J25017"/>
          <cell r="O25017"/>
          <cell r="P25017" t="str">
            <v>AGGREKO ENERGIA LOCAÇÃO DE GERADORES LTDA</v>
          </cell>
        </row>
        <row r="25018">
          <cell r="D25018" t="str">
            <v>RTZ0H24</v>
          </cell>
          <cell r="I25018" t="str">
            <v>Strada CP Endurance Flex 1.4 2P</v>
          </cell>
          <cell r="J25018"/>
          <cell r="O25018"/>
          <cell r="P25018" t="str">
            <v>BC2 INFRAESTRUTURA LTDA</v>
          </cell>
        </row>
        <row r="25019">
          <cell r="D25019" t="str">
            <v>RVG9I19</v>
          </cell>
          <cell r="I25019" t="str">
            <v>Onix Plus Turbo LTZ AT 1.0 4P</v>
          </cell>
          <cell r="J25019"/>
          <cell r="O25019"/>
          <cell r="P25019" t="str">
            <v>CELLTRION HEALTHCARE DISTRIBUICAO DE PRODUTOS FARMACEUTICOS DO BRASIL LTDA</v>
          </cell>
        </row>
        <row r="25020">
          <cell r="D25020" t="str">
            <v>SHV1C97</v>
          </cell>
          <cell r="I25020" t="str">
            <v>Argo Flex 1.0 4P</v>
          </cell>
          <cell r="J25020"/>
          <cell r="O25020"/>
          <cell r="P25020" t="str">
            <v>Leste Flu Serviços de Telecom Ltda-ME</v>
          </cell>
        </row>
        <row r="25021">
          <cell r="D25021" t="str">
            <v>SHS1G36</v>
          </cell>
          <cell r="I25021" t="str">
            <v>Argo Flex 1.0 4P</v>
          </cell>
          <cell r="J25021"/>
          <cell r="O25021"/>
          <cell r="P25021" t="str">
            <v>Leste Flu Serviços de Telecom Ltda-ME</v>
          </cell>
        </row>
        <row r="25022">
          <cell r="D25022" t="str">
            <v>RNP6B91</v>
          </cell>
          <cell r="I25022" t="str">
            <v>Gol MPI 1.0 4P</v>
          </cell>
          <cell r="J25022"/>
          <cell r="O25022"/>
          <cell r="P25022" t="str">
            <v>TAM LINHAS AEREAS S/A</v>
          </cell>
        </row>
        <row r="25023">
          <cell r="D25023" t="str">
            <v>RUF1E25</v>
          </cell>
          <cell r="I25023" t="str">
            <v>Pulse Audace Turbo AT 1.0 4P</v>
          </cell>
          <cell r="J25023"/>
          <cell r="O25023"/>
          <cell r="P25023" t="str">
            <v>Schutz Vasitex Industria de Embalagens Ltda</v>
          </cell>
        </row>
        <row r="25024">
          <cell r="D25024" t="str">
            <v>RUF1E15</v>
          </cell>
          <cell r="I25024" t="str">
            <v>Pulse Audace Turbo AT 1.0 4P</v>
          </cell>
          <cell r="J25024"/>
          <cell r="O25024"/>
          <cell r="P25024" t="str">
            <v>Schutz Vasitex Industria de Embalagens Ltda</v>
          </cell>
        </row>
        <row r="25025">
          <cell r="D25025" t="str">
            <v>SHO5D01</v>
          </cell>
          <cell r="I25025" t="str">
            <v>Duster Intense MT 1.6 4P</v>
          </cell>
          <cell r="J25025"/>
          <cell r="O25025"/>
          <cell r="P25025" t="str">
            <v>ASSOCIACAO BRASILEIRA DE CRIADORES DE CAVALOS CRIOULOS</v>
          </cell>
        </row>
        <row r="25026">
          <cell r="D25026" t="str">
            <v>RVI7C21</v>
          </cell>
          <cell r="I25026" t="str">
            <v>Onix Plus Turbo LTZ AT 1.0 4P</v>
          </cell>
          <cell r="J25026"/>
          <cell r="O25026"/>
          <cell r="P25026" t="str">
            <v>NEON MEDICAL LTDA</v>
          </cell>
        </row>
        <row r="25027">
          <cell r="D25027" t="str">
            <v>RVI7C19</v>
          </cell>
          <cell r="I25027" t="str">
            <v>Onix Plus Turbo LTZ AT 1.0 4P</v>
          </cell>
          <cell r="J25027"/>
          <cell r="O25027"/>
          <cell r="P25027" t="str">
            <v>Lifetronik Medical Importadora e Exportadora LTDA</v>
          </cell>
        </row>
        <row r="25028">
          <cell r="D25028" t="str">
            <v>SHH0D33</v>
          </cell>
          <cell r="I25028" t="str">
            <v>Mobi Like 1.0 4P</v>
          </cell>
          <cell r="J25028"/>
          <cell r="O25028"/>
          <cell r="P25028" t="str">
            <v>BRINGER DO BRASIL AGENCIAMENTO DE CARGAS NACIONAIS E INTERNACIONAIS LTDA</v>
          </cell>
        </row>
        <row r="25029">
          <cell r="D25029" t="str">
            <v>EWO1D82</v>
          </cell>
          <cell r="I25029" t="str">
            <v>T-Cross Highline 250 TSI AT 1.4 4P</v>
          </cell>
          <cell r="J25029"/>
          <cell r="O25029"/>
          <cell r="P25029" t="str">
            <v>Almaviva Experience S.A.</v>
          </cell>
        </row>
        <row r="25030">
          <cell r="D25030" t="str">
            <v>RTR2E80</v>
          </cell>
          <cell r="I25030" t="str">
            <v>Fiorino Endurance Evo 1.4 2P</v>
          </cell>
          <cell r="J25030"/>
          <cell r="O25030"/>
          <cell r="P25030" t="str">
            <v xml:space="preserve">Souza Cruz Ltda </v>
          </cell>
        </row>
        <row r="25031">
          <cell r="D25031" t="str">
            <v>RUF1E13</v>
          </cell>
          <cell r="I25031" t="str">
            <v>Pulse Audace Turbo AT 1.0 4P</v>
          </cell>
          <cell r="J25031"/>
          <cell r="O25031"/>
          <cell r="P25031" t="str">
            <v>Schutz Vasitex Industria de Embalagens Ltda</v>
          </cell>
        </row>
        <row r="25032">
          <cell r="D25032" t="str">
            <v>RUB2A15</v>
          </cell>
          <cell r="I25032" t="str">
            <v>VIRTUS Comfortline 200 TSI AT 1.0 4P</v>
          </cell>
          <cell r="J25032"/>
          <cell r="O25032"/>
          <cell r="P25032" t="str">
            <v>OXITENO S A INDUSTRIA E COMERCIO</v>
          </cell>
        </row>
        <row r="25033">
          <cell r="D25033" t="str">
            <v>STJ3B09</v>
          </cell>
          <cell r="I25033" t="str">
            <v>Nivus Highline 200 TSI AT 1.0 4P</v>
          </cell>
          <cell r="J25033"/>
          <cell r="O25033"/>
          <cell r="P25033" t="str">
            <v>FARMARIN INDUSTRIA E COMERCIO LTDA</v>
          </cell>
        </row>
        <row r="25034">
          <cell r="D25034" t="str">
            <v>SYF9A70</v>
          </cell>
          <cell r="I25034" t="str">
            <v>Fiorino Endurance Evo 1.4 2P</v>
          </cell>
          <cell r="J25034"/>
          <cell r="O25034"/>
          <cell r="P25034" t="str">
            <v>Brasif Locadora Ltda</v>
          </cell>
        </row>
        <row r="25035">
          <cell r="D25035" t="str">
            <v>RVE1D30</v>
          </cell>
          <cell r="I25035" t="str">
            <v>Fiorino Endurance Evo 1.4 2P</v>
          </cell>
          <cell r="J25035"/>
          <cell r="O25035"/>
          <cell r="P25035" t="str">
            <v>Brasif S.A Exportação E Importação</v>
          </cell>
        </row>
        <row r="25036">
          <cell r="D25036" t="str">
            <v>RUR3A01</v>
          </cell>
          <cell r="I25036" t="str">
            <v>Onix Plus LT MT 1.0 4P</v>
          </cell>
          <cell r="J25036"/>
          <cell r="O25036"/>
          <cell r="P25036" t="str">
            <v>Tenda Atacado S/A</v>
          </cell>
        </row>
        <row r="25037">
          <cell r="D25037" t="str">
            <v>RVZ1D69</v>
          </cell>
          <cell r="I25037" t="str">
            <v>Strada CP Endurance Flex 1.4 2P</v>
          </cell>
          <cell r="J25037"/>
          <cell r="O25037"/>
          <cell r="P25037" t="str">
            <v>KLABIN S A</v>
          </cell>
        </row>
        <row r="25038">
          <cell r="D25038" t="str">
            <v>RGB5D75</v>
          </cell>
          <cell r="I25038" t="str">
            <v>Strada CD Endurance Flex 1.4 4P</v>
          </cell>
          <cell r="J25038"/>
          <cell r="O25038"/>
          <cell r="P25038" t="str">
            <v>KLABIN S A</v>
          </cell>
        </row>
        <row r="25039">
          <cell r="D25039" t="str">
            <v>SHP7G35</v>
          </cell>
          <cell r="I25039" t="str">
            <v>Argo Flex 1.0 4P</v>
          </cell>
          <cell r="J25039"/>
          <cell r="O25039"/>
          <cell r="P25039" t="str">
            <v>ACP BIOENERGIA LTDA</v>
          </cell>
        </row>
        <row r="25040">
          <cell r="D25040" t="str">
            <v>RUE7B59</v>
          </cell>
          <cell r="I25040" t="str">
            <v>Strada CP Endurance Flex 1.4 2P</v>
          </cell>
          <cell r="J25040"/>
          <cell r="O25040"/>
          <cell r="P25040" t="str">
            <v>CERRADO INSUMOS AGRICOLAS LTDA</v>
          </cell>
        </row>
        <row r="25041">
          <cell r="D25041" t="str">
            <v>RFV8I30</v>
          </cell>
          <cell r="I25041" t="str">
            <v>Kwid Zen 1.0 4P</v>
          </cell>
          <cell r="J25041"/>
          <cell r="O25041"/>
          <cell r="P25041" t="str">
            <v>VEMAN ENGENHARIA DE MANUTENCAO E GESTAO DE ATIVOS LTDA</v>
          </cell>
        </row>
        <row r="25042">
          <cell r="D25042" t="str">
            <v>RVG9H96</v>
          </cell>
          <cell r="I25042" t="str">
            <v>Onix Plus Turbo LTZ AT 1.0 4P</v>
          </cell>
          <cell r="J25042"/>
          <cell r="O25042"/>
          <cell r="P25042" t="str">
            <v>CELLTRION HEALTHCARE DISTRIBUICAO DE PRODUTOS FARMACEUTICOS DO BRASIL LTDA</v>
          </cell>
        </row>
        <row r="25043">
          <cell r="D25043" t="str">
            <v>RNG2A46</v>
          </cell>
          <cell r="I25043" t="str">
            <v>S10 CD LS MT 4x4 2.8 4P</v>
          </cell>
          <cell r="J25043"/>
          <cell r="O25043"/>
          <cell r="P25043" t="str">
            <v xml:space="preserve">Gps Sistemas de Seguranca </v>
          </cell>
        </row>
        <row r="25044">
          <cell r="D25044" t="str">
            <v>RUK2J74</v>
          </cell>
          <cell r="I25044" t="str">
            <v>Duster Intense MT 1.6 4P</v>
          </cell>
          <cell r="J25044"/>
          <cell r="O25044"/>
          <cell r="P25044" t="str">
            <v>UNION AGRO LTDA</v>
          </cell>
        </row>
        <row r="25045">
          <cell r="D25045" t="str">
            <v>RNL0C64</v>
          </cell>
          <cell r="I25045" t="str">
            <v>Fiorino Endurance Evo 1.4 2P</v>
          </cell>
          <cell r="J25045"/>
          <cell r="O25045"/>
          <cell r="P25045" t="str">
            <v>VMT TELECOMUNICACOES LTDA</v>
          </cell>
        </row>
        <row r="25046">
          <cell r="D25046" t="str">
            <v>EMJ3E25</v>
          </cell>
          <cell r="I25046" t="str">
            <v>Nivus Comfortline 200 TSI AT 1.0 4P</v>
          </cell>
          <cell r="J25046"/>
          <cell r="O25046"/>
          <cell r="P25046" t="str">
            <v>Acumuladores Moura SA</v>
          </cell>
        </row>
        <row r="25047">
          <cell r="D25047" t="str">
            <v>RVE1D10</v>
          </cell>
          <cell r="I25047" t="str">
            <v>Fiorino Endurance Evo 1.4 2P</v>
          </cell>
          <cell r="J25047"/>
          <cell r="O25047"/>
          <cell r="P25047" t="str">
            <v>Brasif Locadora Ltda</v>
          </cell>
        </row>
        <row r="25048">
          <cell r="D25048" t="str">
            <v>RUP2A05</v>
          </cell>
          <cell r="I25048" t="str">
            <v>VIRTUS Comfortline 200 TSI AT 1.0 4P</v>
          </cell>
          <cell r="J25048"/>
          <cell r="O25048"/>
          <cell r="P25048" t="str">
            <v>OXITENO S A INDUSTRIA E COMERCIO</v>
          </cell>
        </row>
        <row r="25049">
          <cell r="D25049" t="str">
            <v>SHN2I64</v>
          </cell>
          <cell r="I25049" t="str">
            <v>Onix Plus Turbo LTZ MT 1.0 4P</v>
          </cell>
          <cell r="J25049"/>
          <cell r="O25049"/>
          <cell r="P25049" t="str">
            <v>Ferrovia Centro Atlântica S.A</v>
          </cell>
        </row>
        <row r="25050">
          <cell r="D25050" t="str">
            <v>SIE9E92</v>
          </cell>
          <cell r="I25050" t="str">
            <v>Polo MPI MT 1.0 4P</v>
          </cell>
          <cell r="J25050"/>
          <cell r="O25050"/>
          <cell r="P25050" t="str">
            <v>Engeseg Empresa de Vigilancia Computadorizada Ltda</v>
          </cell>
        </row>
        <row r="25051">
          <cell r="D25051" t="str">
            <v>RTG6F48</v>
          </cell>
          <cell r="I25051" t="str">
            <v>Strada CD Endurance Flex 1.4 4P</v>
          </cell>
          <cell r="J25051"/>
          <cell r="O25051"/>
          <cell r="P25051" t="str">
            <v xml:space="preserve">Gps Sistemas de Seguranca </v>
          </cell>
        </row>
        <row r="25052">
          <cell r="D25052" t="str">
            <v>RNW1H86</v>
          </cell>
          <cell r="I25052" t="str">
            <v>Toro Endurance Diesel AT 4x4 2.0 4P</v>
          </cell>
          <cell r="J25052"/>
          <cell r="O25052"/>
          <cell r="P25052" t="str">
            <v xml:space="preserve">Gps Sistemas de Seguranca </v>
          </cell>
        </row>
        <row r="25053">
          <cell r="D25053" t="str">
            <v>RHJ1H64</v>
          </cell>
          <cell r="I25053" t="str">
            <v>Renegade Longitude Flex 4x2 AT 1.8 4P</v>
          </cell>
          <cell r="J25053"/>
          <cell r="O25053"/>
          <cell r="P25053" t="str">
            <v>Almaviva Experience S.A.</v>
          </cell>
        </row>
        <row r="25054">
          <cell r="D25054" t="str">
            <v>RVE1D27</v>
          </cell>
          <cell r="I25054" t="str">
            <v>Fiorino Endurance Evo 1.4 2P</v>
          </cell>
          <cell r="J25054"/>
          <cell r="O25054"/>
          <cell r="P25054" t="str">
            <v>Brasif Locadora Ltda</v>
          </cell>
        </row>
        <row r="25055">
          <cell r="D25055" t="str">
            <v>RVU8J35</v>
          </cell>
          <cell r="I25055" t="str">
            <v>Strada CP Endurance Flex 1.4 2P</v>
          </cell>
          <cell r="J25055"/>
          <cell r="O25055"/>
          <cell r="P25055" t="str">
            <v>AGGREKO ENERGIA LOCAÇÃO DE GERADORES LTDA</v>
          </cell>
        </row>
        <row r="25056">
          <cell r="D25056" t="str">
            <v>RNT5A19</v>
          </cell>
          <cell r="I25056" t="str">
            <v>Corolla XEi VVT-iE AT 2.0 4P</v>
          </cell>
          <cell r="J25056"/>
          <cell r="O25056"/>
          <cell r="P25056" t="str">
            <v>Braskem S.A.</v>
          </cell>
        </row>
        <row r="25057">
          <cell r="D25057" t="str">
            <v>SHS1H26</v>
          </cell>
          <cell r="I25057" t="str">
            <v>Strada CD Freedom Flex 1.3 4P</v>
          </cell>
          <cell r="J25057"/>
          <cell r="O25057"/>
          <cell r="P25057" t="str">
            <v>ACP BIOENERGIA LTDA</v>
          </cell>
        </row>
        <row r="25058">
          <cell r="D25058" t="str">
            <v>RUK2J64</v>
          </cell>
          <cell r="I25058" t="str">
            <v>Duster Intense MT 1.6 4P</v>
          </cell>
          <cell r="J25058"/>
          <cell r="O25058"/>
          <cell r="P25058" t="str">
            <v>UNION AGRO LTDA</v>
          </cell>
        </row>
        <row r="25059">
          <cell r="D25059" t="str">
            <v>QXA6526</v>
          </cell>
          <cell r="I25059" t="str">
            <v>Duster Expression MT SCe 1.6 4P</v>
          </cell>
          <cell r="J25059"/>
          <cell r="O25059"/>
          <cell r="P25059" t="str">
            <v>KLABIN S A</v>
          </cell>
        </row>
        <row r="25060">
          <cell r="D25060" t="str">
            <v>RFY9F02</v>
          </cell>
          <cell r="I25060" t="str">
            <v>Saveiro CS Robust 1.6 2P</v>
          </cell>
          <cell r="J25060"/>
          <cell r="O25060"/>
          <cell r="P25060" t="str">
            <v>KLABIN S A</v>
          </cell>
        </row>
        <row r="25061">
          <cell r="D25061" t="str">
            <v>RFE8I17</v>
          </cell>
          <cell r="I25061" t="str">
            <v>Sandero Zen SCe 1.0 4P</v>
          </cell>
          <cell r="J25061"/>
          <cell r="O25061"/>
          <cell r="P25061" t="str">
            <v>KLABIN S A</v>
          </cell>
        </row>
        <row r="25062">
          <cell r="D25062" t="str">
            <v>RFA4H52</v>
          </cell>
          <cell r="I25062" t="str">
            <v>Sandero Zen SCe 1.0 4P</v>
          </cell>
          <cell r="J25062"/>
          <cell r="O25062"/>
          <cell r="P25062" t="str">
            <v>KLABIN S A</v>
          </cell>
        </row>
        <row r="25063">
          <cell r="D25063" t="str">
            <v>QXA6518</v>
          </cell>
          <cell r="I25063" t="str">
            <v>Duster Expression MT SCe 1.6 4P</v>
          </cell>
          <cell r="J25063"/>
          <cell r="O25063"/>
          <cell r="P25063" t="str">
            <v>KLABIN S A</v>
          </cell>
        </row>
        <row r="25064">
          <cell r="D25064" t="str">
            <v>RVE1C74</v>
          </cell>
          <cell r="I25064" t="str">
            <v>Fiorino Endurance Evo 1.4 2P</v>
          </cell>
          <cell r="J25064"/>
          <cell r="O25064"/>
          <cell r="P25064" t="str">
            <v>KLABIN S A</v>
          </cell>
        </row>
        <row r="25065">
          <cell r="D25065" t="str">
            <v>GDE9J46</v>
          </cell>
          <cell r="I25065" t="str">
            <v>Nivus Highline 200 TSI AT 1.0 4P</v>
          </cell>
          <cell r="J25065"/>
          <cell r="O25065"/>
          <cell r="P25065" t="str">
            <v>DANTE MINUCCI</v>
          </cell>
        </row>
        <row r="25066">
          <cell r="D25066" t="str">
            <v>RNZ2H67</v>
          </cell>
          <cell r="I25066" t="str">
            <v>Compass Limited Turbo Flex AT 1.3 4P</v>
          </cell>
          <cell r="J25066"/>
          <cell r="O25066"/>
          <cell r="P25066" t="str">
            <v>ROTA OESTE MAQUINAS LTDA</v>
          </cell>
        </row>
        <row r="25067">
          <cell r="D25067" t="str">
            <v>RVQ8G20</v>
          </cell>
          <cell r="I25067" t="str">
            <v>Toro Volcano Turbo Diesel AT 4X4 2.0 4P</v>
          </cell>
          <cell r="J25067"/>
          <cell r="O25067"/>
          <cell r="P25067" t="str">
            <v>CONSORCIO INOVESA - ITAMARACA</v>
          </cell>
        </row>
        <row r="25068">
          <cell r="D25068" t="str">
            <v>SIE9E81</v>
          </cell>
          <cell r="I25068" t="str">
            <v>Polo MPI MT 1.0 4P</v>
          </cell>
          <cell r="J25068"/>
          <cell r="O25068"/>
          <cell r="P25068" t="str">
            <v>Engeseg Empresa de Vigilancia Computadorizada Ltda</v>
          </cell>
        </row>
        <row r="25069">
          <cell r="D25069" t="str">
            <v>RNI1G98</v>
          </cell>
          <cell r="I25069" t="str">
            <v>Argo Flex 1.0 4P</v>
          </cell>
          <cell r="J25069"/>
          <cell r="O25069"/>
          <cell r="P25069" t="str">
            <v>GRABER SISTEMAS DE SEGURANCA LTDA</v>
          </cell>
        </row>
        <row r="25070">
          <cell r="D25070" t="str">
            <v>RMM6I50</v>
          </cell>
          <cell r="I25070" t="str">
            <v>T-Cross Comfortline 200 TSI AT 1.0 4P</v>
          </cell>
          <cell r="J25070"/>
          <cell r="O25070"/>
          <cell r="P25070" t="str">
            <v>CHAMPION TECHNOLOGIES DO BRASIL SERVICOS E PRODUTOS QUIMICOS LTDA</v>
          </cell>
        </row>
        <row r="25071">
          <cell r="D25071" t="str">
            <v>RUX8E16</v>
          </cell>
          <cell r="I25071" t="str">
            <v>Onix Plus Turbo LTZ AT 1.0 4P</v>
          </cell>
          <cell r="J25071"/>
          <cell r="O25071"/>
          <cell r="P25071" t="str">
            <v>CEBRACE CRISTAL PLANO LTDA</v>
          </cell>
        </row>
        <row r="25072">
          <cell r="D25072" t="str">
            <v>RVE1D59</v>
          </cell>
          <cell r="I25072" t="str">
            <v>Fiorino Endurance Evo 1.4 2P</v>
          </cell>
          <cell r="J25072"/>
          <cell r="O25072"/>
          <cell r="P25072" t="str">
            <v>Brasif S.A Exportação E Importação</v>
          </cell>
        </row>
        <row r="25073">
          <cell r="D25073" t="str">
            <v>RVE1D32</v>
          </cell>
          <cell r="I25073" t="str">
            <v>Fiorino Endurance Evo 1.4 2P</v>
          </cell>
          <cell r="J25073"/>
          <cell r="O25073"/>
          <cell r="P25073" t="str">
            <v>Brasif S.A Exportação E Importação</v>
          </cell>
        </row>
        <row r="25074">
          <cell r="D25074" t="str">
            <v>SHI6I92</v>
          </cell>
          <cell r="I25074" t="str">
            <v>Compass Longitude Turbo Flex AT 1.3 4P</v>
          </cell>
          <cell r="J25074"/>
          <cell r="O25074"/>
          <cell r="P25074" t="str">
            <v>Wabtec Brasil Fabricacao E Manutencao de Equipamentos Ltda</v>
          </cell>
        </row>
        <row r="25075">
          <cell r="D25075" t="str">
            <v>SHO5H26</v>
          </cell>
          <cell r="I25075" t="str">
            <v>Argo Flex 1.0 4P</v>
          </cell>
          <cell r="J25075"/>
          <cell r="O25075"/>
          <cell r="P25075" t="str">
            <v>ENGEPRESS AUTOMACAO E CONTROLE EIRELI</v>
          </cell>
        </row>
        <row r="25076">
          <cell r="D25076" t="str">
            <v>RVQ8G26</v>
          </cell>
          <cell r="I25076" t="str">
            <v>Toro Volcano Turbo Diesel AT 4X4 2.0 4P</v>
          </cell>
          <cell r="J25076"/>
          <cell r="O25076"/>
          <cell r="P25076" t="str">
            <v>INOVESA - INOVACOES EM ENGENHARIA E SUSTENTABILIDADE AMBIENTAL LTDA</v>
          </cell>
        </row>
        <row r="25077">
          <cell r="D25077" t="str">
            <v>SIC9C22</v>
          </cell>
          <cell r="I25077" t="str">
            <v>POLO MPI FLEX 1.0</v>
          </cell>
          <cell r="J25077"/>
          <cell r="O25077"/>
          <cell r="P25077" t="str">
            <v>Engeseg Empresa de Vigilancia Computadorizada Ltda</v>
          </cell>
        </row>
        <row r="25078">
          <cell r="D25078" t="str">
            <v>RTD5J66</v>
          </cell>
          <cell r="I25078" t="str">
            <v>Saveiro CS Robust 1.6 2P</v>
          </cell>
          <cell r="J25078"/>
          <cell r="O25078"/>
          <cell r="P25078" t="str">
            <v xml:space="preserve">Gps Sistemas de Seguranca </v>
          </cell>
        </row>
        <row r="25079">
          <cell r="D25079" t="str">
            <v>RMY8H73</v>
          </cell>
          <cell r="I25079" t="str">
            <v>Fiorino Endurance Evo 1.4 2P</v>
          </cell>
          <cell r="J25079"/>
          <cell r="O25079"/>
          <cell r="P25079" t="str">
            <v>Germann &amp; Germann Ltda.</v>
          </cell>
        </row>
        <row r="25080">
          <cell r="D25080" t="str">
            <v>RMY8H50</v>
          </cell>
          <cell r="I25080" t="str">
            <v>Fiorino Endurance Evo 1.4 2P</v>
          </cell>
          <cell r="J25080"/>
          <cell r="O25080"/>
          <cell r="P25080" t="str">
            <v>Germann &amp; Germann Ltda.</v>
          </cell>
        </row>
        <row r="25081">
          <cell r="D25081" t="str">
            <v>SHO2F02</v>
          </cell>
          <cell r="I25081" t="str">
            <v>Corolla XEi VVT-iE AT 2.0 4P</v>
          </cell>
          <cell r="J25081"/>
          <cell r="O25081"/>
          <cell r="P25081" t="str">
            <v>COOPERATIVA DE CREDITO CREDICITRUS</v>
          </cell>
        </row>
        <row r="25082">
          <cell r="D25082" t="str">
            <v>RUL2F74</v>
          </cell>
          <cell r="I25082" t="str">
            <v>Commander Limited Diesel 4x4 AT 2.0 4P</v>
          </cell>
          <cell r="J25082"/>
          <cell r="O25082"/>
          <cell r="P25082" t="str">
            <v>PACK INDUSTRIA E COMERCIO DE PRODUTOS AGROPECUARIOS LTDA</v>
          </cell>
        </row>
        <row r="25083">
          <cell r="D25083" t="str">
            <v>RUS7B00</v>
          </cell>
          <cell r="I25083" t="str">
            <v>Onix LT MT 1.0 4P</v>
          </cell>
          <cell r="J25083"/>
          <cell r="O25083"/>
          <cell r="P25083" t="str">
            <v>COOPERATIVA DE CREDITO, POUPANCA E INVESTIMENTO DE CAMPO GRANDE E REGIAO - SICRE</v>
          </cell>
        </row>
        <row r="25084">
          <cell r="D25084" t="str">
            <v>RUS7A97</v>
          </cell>
          <cell r="I25084" t="str">
            <v>Onix LT MT 1.0 4P</v>
          </cell>
          <cell r="J25084"/>
          <cell r="O25084"/>
          <cell r="P25084" t="str">
            <v>COOPERATIVA DE CREDITO, POUPANCA E INVESTIMENTO DE CAMPO GRANDE E REGIAO - SICRE</v>
          </cell>
        </row>
        <row r="25085">
          <cell r="D25085" t="str">
            <v>RUX1H57</v>
          </cell>
          <cell r="I25085" t="str">
            <v>VIRTUS Highline 200 TSI AT 1.0 4P</v>
          </cell>
          <cell r="J25085"/>
          <cell r="O25085"/>
          <cell r="P25085" t="str">
            <v>SHARK TRATORES E PECAS LTDA</v>
          </cell>
        </row>
        <row r="25086">
          <cell r="D25086" t="str">
            <v>RUB2A17</v>
          </cell>
          <cell r="I25086" t="str">
            <v>VIRTUS Comfortline 200 TSI AT 1.0 4P</v>
          </cell>
          <cell r="J25086"/>
          <cell r="O25086"/>
          <cell r="P25086" t="str">
            <v>OXITENO S A INDUSTRIA E COMERCIO</v>
          </cell>
        </row>
        <row r="25087">
          <cell r="D25087" t="str">
            <v>SII3D45</v>
          </cell>
          <cell r="I25087" t="str">
            <v>Cronos Drive 1.3 4P</v>
          </cell>
          <cell r="J25087"/>
          <cell r="O25087"/>
          <cell r="P25087" t="str">
            <v>Companhia de Navegação Norsul</v>
          </cell>
        </row>
        <row r="25088">
          <cell r="D25088" t="str">
            <v>RUL9I68</v>
          </cell>
          <cell r="I25088" t="str">
            <v>Fiorino Endurance Evo 1.4 2P</v>
          </cell>
          <cell r="J25088"/>
          <cell r="O25088"/>
          <cell r="P25088" t="str">
            <v>MEDICAL SUPPORT MATERIAIS MEDICOS E HOSPITALARES LTDA</v>
          </cell>
        </row>
        <row r="25089">
          <cell r="D25089" t="str">
            <v>SHP0E78</v>
          </cell>
          <cell r="I25089" t="str">
            <v>Onix Plus Turbo LTZ AT 1.0 4P</v>
          </cell>
          <cell r="J25089"/>
          <cell r="O25089"/>
          <cell r="P25089" t="str">
            <v>HEALTHINK GESTAO ESTRATEGICA E INTELIGENCIA DE NEGOCIOS LTDA</v>
          </cell>
        </row>
        <row r="25090">
          <cell r="D25090" t="str">
            <v>RUQ0I17</v>
          </cell>
          <cell r="I25090" t="str">
            <v>Strada CP Endurance Flex 1.4 2P</v>
          </cell>
          <cell r="J25090"/>
          <cell r="O25090"/>
          <cell r="P25090" t="str">
            <v>HAPPENING EMPREENDIMENTOS, IMPORTACAO E EXPORTACAO LTDA.</v>
          </cell>
        </row>
        <row r="25091">
          <cell r="D25091" t="str">
            <v>RUQ9D71</v>
          </cell>
          <cell r="I25091" t="str">
            <v>Onix Plus Turbo LTZ AT 1.0 4P</v>
          </cell>
          <cell r="J25091"/>
          <cell r="O25091"/>
          <cell r="P25091" t="str">
            <v>BOM LEITE INDUSTRIAL LTDA</v>
          </cell>
        </row>
        <row r="25092">
          <cell r="D25092" t="str">
            <v>SHL9H39</v>
          </cell>
          <cell r="I25092" t="str">
            <v>Strada CD Freedom Flex 1.3 4P</v>
          </cell>
          <cell r="J25092"/>
          <cell r="O25092"/>
          <cell r="P25092" t="str">
            <v>KLABIN S A</v>
          </cell>
        </row>
        <row r="25093">
          <cell r="D25093" t="str">
            <v>RUY2A20</v>
          </cell>
          <cell r="I25093" t="str">
            <v>Duster Intense MT 1.6 4P</v>
          </cell>
          <cell r="J25093"/>
          <cell r="O25093"/>
          <cell r="P25093" t="str">
            <v>KLABIN S A</v>
          </cell>
        </row>
        <row r="25094">
          <cell r="D25094" t="str">
            <v>RVE5B03</v>
          </cell>
          <cell r="I25094" t="str">
            <v>Hilux CD STD POWER PACK MT 4x4 2.8 4P</v>
          </cell>
          <cell r="J25094"/>
          <cell r="O25094"/>
          <cell r="P25094" t="str">
            <v>KLABIN S A</v>
          </cell>
        </row>
        <row r="25095">
          <cell r="D25095" t="str">
            <v>RFD2E81</v>
          </cell>
          <cell r="I25095" t="str">
            <v>Sandero Zen SCe 1.0 4P</v>
          </cell>
          <cell r="J25095"/>
          <cell r="O25095"/>
          <cell r="P25095" t="str">
            <v>KLABIN S A</v>
          </cell>
        </row>
        <row r="25096">
          <cell r="D25096" t="str">
            <v>RVE1C76</v>
          </cell>
          <cell r="I25096" t="str">
            <v>Fiorino Endurance Evo 1.4 2P</v>
          </cell>
          <cell r="J25096"/>
          <cell r="O25096"/>
          <cell r="P25096" t="str">
            <v>KLABIN S A</v>
          </cell>
        </row>
        <row r="25097">
          <cell r="D25097" t="str">
            <v>RVZ1D77</v>
          </cell>
          <cell r="I25097" t="str">
            <v>Strada CP Endurance Flex 1.4 2P</v>
          </cell>
          <cell r="J25097"/>
          <cell r="O25097"/>
          <cell r="P25097" t="str">
            <v>KLABIN S A</v>
          </cell>
        </row>
        <row r="25098">
          <cell r="D25098" t="str">
            <v>EXR0C71</v>
          </cell>
          <cell r="I25098" t="str">
            <v>Nivus Highline 200 TSI AT 1.0 4P</v>
          </cell>
          <cell r="J25098"/>
          <cell r="O25098"/>
          <cell r="P25098" t="str">
            <v>FARMARIN INDUSTRIA E COMERCIO LTDA</v>
          </cell>
        </row>
        <row r="25099">
          <cell r="D25099" t="str">
            <v>SHQ2C65</v>
          </cell>
          <cell r="I25099" t="str">
            <v>Kwid Zen 1.0 4P</v>
          </cell>
          <cell r="J25099"/>
          <cell r="O25099"/>
          <cell r="P25099" t="str">
            <v>K P NASCIMENTO LTDA</v>
          </cell>
        </row>
        <row r="25100">
          <cell r="D25100" t="str">
            <v>SHD8H88</v>
          </cell>
          <cell r="I25100" t="str">
            <v>Strada CP Endurance Flex 1.4 2P</v>
          </cell>
          <cell r="J25100"/>
          <cell r="O25100"/>
          <cell r="P25100" t="str">
            <v>Paritins Pneus LTDA</v>
          </cell>
        </row>
        <row r="25101">
          <cell r="D25101" t="str">
            <v>SIC9C37</v>
          </cell>
          <cell r="I25101" t="str">
            <v>POLO MPI FLEX 1.0</v>
          </cell>
          <cell r="J25101"/>
          <cell r="O25101"/>
          <cell r="P25101" t="str">
            <v>Engeseg Empresa de Vigilancia Computadorizada Ltda</v>
          </cell>
        </row>
        <row r="25102">
          <cell r="D25102" t="str">
            <v>SIC9C27</v>
          </cell>
          <cell r="I25102" t="str">
            <v>POLO MPI FLEX 1.0</v>
          </cell>
          <cell r="J25102"/>
          <cell r="O25102"/>
          <cell r="P25102" t="str">
            <v>Engeseg Empresa de Vigilancia Computadorizada Ltda</v>
          </cell>
        </row>
        <row r="25103">
          <cell r="D25103" t="str">
            <v>RMO7F02</v>
          </cell>
          <cell r="I25103" t="str">
            <v>Nivus Highline 200 TSI AT 1.0 4P</v>
          </cell>
          <cell r="J25103"/>
          <cell r="O25103"/>
          <cell r="P25103" t="str">
            <v>Luiza Muniz Panaro  Jardim</v>
          </cell>
        </row>
        <row r="25104">
          <cell r="D25104" t="str">
            <v>RTG8C22</v>
          </cell>
          <cell r="I25104" t="str">
            <v>Tracker Premier AT Turbo 1.2 4P</v>
          </cell>
          <cell r="J25104"/>
          <cell r="O25104"/>
          <cell r="P25104" t="str">
            <v>Marcos Vaz</v>
          </cell>
        </row>
        <row r="25105">
          <cell r="D25105" t="str">
            <v>RTM0J97</v>
          </cell>
          <cell r="I25105" t="str">
            <v>Corolla Cross XR Flex 2.0 4P</v>
          </cell>
          <cell r="J25105"/>
          <cell r="O25105"/>
          <cell r="P25105" t="str">
            <v>SUMICITY TELECOMUNICAÇÕES S.A</v>
          </cell>
        </row>
        <row r="25106">
          <cell r="D25106" t="str">
            <v>SIC9C26</v>
          </cell>
          <cell r="I25106" t="str">
            <v>POLO MPI FLEX 1.0</v>
          </cell>
          <cell r="J25106"/>
          <cell r="O25106"/>
          <cell r="P25106" t="str">
            <v>Engeseg Empresa de Vigilancia Computadorizada Ltda</v>
          </cell>
        </row>
        <row r="25107">
          <cell r="D25107" t="str">
            <v>RNU1C89</v>
          </cell>
          <cell r="I25107" t="str">
            <v>S10 CD LS MT 4x4 2.8 4P</v>
          </cell>
          <cell r="J25107"/>
          <cell r="O25107"/>
          <cell r="P25107" t="str">
            <v>BC2 INFRAESTRUTURA LTDA</v>
          </cell>
        </row>
        <row r="25108">
          <cell r="D25108" t="str">
            <v>RNI5J76</v>
          </cell>
          <cell r="I25108" t="str">
            <v>Argo Flex 1.0 4P</v>
          </cell>
          <cell r="J25108"/>
          <cell r="O25108"/>
          <cell r="P25108" t="str">
            <v>Proguarda Vigilancia E Seguranca Ltda.</v>
          </cell>
        </row>
        <row r="25109">
          <cell r="D25109" t="str">
            <v>RNB9E40</v>
          </cell>
          <cell r="I25109" t="str">
            <v>Strada CP Endurance Flex 1.4 2P</v>
          </cell>
          <cell r="J25109"/>
          <cell r="O25109"/>
          <cell r="P25109" t="str">
            <v>GRANJA ECONOMICA AVICOLA LTDA</v>
          </cell>
        </row>
        <row r="25110">
          <cell r="D25110" t="str">
            <v>RVD0B73</v>
          </cell>
          <cell r="I25110" t="str">
            <v>Kwid Zen 1.0 4P</v>
          </cell>
          <cell r="J25110"/>
          <cell r="O25110"/>
          <cell r="P25110" t="str">
            <v>DOMINGUES DROGARIAS LTDA</v>
          </cell>
        </row>
        <row r="25111">
          <cell r="D25111" t="str">
            <v>QPS6104</v>
          </cell>
          <cell r="I25111" t="str">
            <v>Ducato Maxicargo 13m³ 2.3 2P</v>
          </cell>
          <cell r="J25111"/>
          <cell r="O25111"/>
          <cell r="P25111" t="str">
            <v xml:space="preserve">Souza Cruz Ltda </v>
          </cell>
        </row>
        <row r="25112">
          <cell r="D25112" t="str">
            <v>SHE9I52</v>
          </cell>
          <cell r="I25112" t="str">
            <v>Fiorino Endurance Evo 1.4 2P</v>
          </cell>
          <cell r="J25112"/>
          <cell r="O25112"/>
          <cell r="P25112" t="str">
            <v>MEDICAL SUPPORT MATERIAIS MEDICOS E HOSPITALARES LTDA</v>
          </cell>
        </row>
        <row r="25113">
          <cell r="D25113" t="str">
            <v>SHS1G32</v>
          </cell>
          <cell r="I25113" t="str">
            <v>Argo Flex 1.0 4P</v>
          </cell>
          <cell r="J25113"/>
          <cell r="O25113"/>
          <cell r="P25113" t="str">
            <v>Leste Flu Serviços de Telecom Ltda-ME</v>
          </cell>
        </row>
        <row r="25114">
          <cell r="D25114" t="str">
            <v>RVQ8G30</v>
          </cell>
          <cell r="I25114" t="str">
            <v>Toro Volcano Turbo Diesel AT 4X4 2.0 4P</v>
          </cell>
          <cell r="J25114"/>
          <cell r="O25114"/>
          <cell r="P25114" t="str">
            <v>INOVESA - INOVACOES EM ENGENHARIA E SUSTENTABILIDADE AMBIENTAL LTDA</v>
          </cell>
        </row>
        <row r="25115">
          <cell r="D25115" t="str">
            <v>SHP0F02</v>
          </cell>
          <cell r="I25115" t="str">
            <v>Onix Plus Turbo LTZ MT 1.0 4P</v>
          </cell>
          <cell r="J25115"/>
          <cell r="O25115"/>
          <cell r="P25115" t="str">
            <v>Ferrovia Centro Atlântica S.A</v>
          </cell>
        </row>
        <row r="25116">
          <cell r="D25116" t="str">
            <v>RUQ0H88</v>
          </cell>
          <cell r="I25116" t="str">
            <v>Strada CP Endurance Flex 1.4 2P</v>
          </cell>
          <cell r="J25116"/>
          <cell r="O25116"/>
          <cell r="P25116" t="str">
            <v>HAPPENING EMPREENDIMENTOS, IMPORTACAO E EXPORTACAO LTDA.</v>
          </cell>
        </row>
        <row r="25117">
          <cell r="D25117" t="str">
            <v>SHQ2C33</v>
          </cell>
          <cell r="I25117" t="str">
            <v>Mobi Like 1.0 4P</v>
          </cell>
          <cell r="J25117"/>
          <cell r="O25117"/>
          <cell r="P25117" t="str">
            <v>USINA AÇUCAREIRA ESTER S/A</v>
          </cell>
        </row>
        <row r="25118">
          <cell r="D25118" t="str">
            <v>RVA7I69</v>
          </cell>
          <cell r="I25118" t="str">
            <v>Strada CP Endurance Flex 1.4 2P</v>
          </cell>
          <cell r="J25118"/>
          <cell r="O25118"/>
          <cell r="P25118" t="str">
            <v>CORAM COMERCIO E REPRESENTACOES AGRICOLAS LTDA</v>
          </cell>
        </row>
        <row r="25119">
          <cell r="D25119" t="str">
            <v>RVE1D54</v>
          </cell>
          <cell r="I25119" t="str">
            <v>Fiorino Endurance Evo 1.4 2P</v>
          </cell>
          <cell r="J25119"/>
          <cell r="O25119"/>
          <cell r="P25119" t="str">
            <v>Brasif S.A Exportação E Importação</v>
          </cell>
        </row>
        <row r="25120">
          <cell r="D25120" t="str">
            <v>RHA5B15</v>
          </cell>
          <cell r="I25120" t="str">
            <v>Renegade Longitude Flex 4x2 AT 1.8 4P</v>
          </cell>
          <cell r="J25120"/>
          <cell r="O25120"/>
          <cell r="P25120" t="str">
            <v>BAUMER DO BRASIL AUTOMACAO DE FABRICA E DE PROCESSOS, COMERCIO, IMPORTACAO E REP</v>
          </cell>
        </row>
        <row r="25121">
          <cell r="D25121" t="str">
            <v>RUK2J78</v>
          </cell>
          <cell r="I25121" t="str">
            <v>Duster Intense MT 1.6 4P</v>
          </cell>
          <cell r="J25121"/>
          <cell r="O25121"/>
          <cell r="P25121" t="str">
            <v>UNION AGRO LTDA</v>
          </cell>
        </row>
        <row r="25122">
          <cell r="D25122" t="str">
            <v>RUK2J65</v>
          </cell>
          <cell r="I25122" t="str">
            <v>Duster Intense MT 1.6 4P</v>
          </cell>
          <cell r="J25122"/>
          <cell r="O25122"/>
          <cell r="P25122" t="str">
            <v>UNION AGRO LTDA</v>
          </cell>
        </row>
        <row r="25123">
          <cell r="D25123" t="str">
            <v>SHO2E23</v>
          </cell>
          <cell r="I25123" t="str">
            <v>Onix Plus Turbo Premier AT 1.0 4P</v>
          </cell>
          <cell r="J25123"/>
          <cell r="O25123"/>
          <cell r="P25123" t="str">
            <v>Acumuladores Moura SA</v>
          </cell>
        </row>
        <row r="25124">
          <cell r="D25124" t="str">
            <v>SJE7E82</v>
          </cell>
          <cell r="I25124" t="str">
            <v>Fiorino Endurance Evo 1.4 2P</v>
          </cell>
          <cell r="J25124"/>
          <cell r="O25124"/>
          <cell r="P25124" t="str">
            <v>AP WINNER INDUSTRIA E COM DE PRODUTOS QUIMICOS LTDA</v>
          </cell>
        </row>
        <row r="25125">
          <cell r="D25125" t="str">
            <v>RUP8C55</v>
          </cell>
          <cell r="I25125" t="str">
            <v>Corolla Altis Hybrid Premium AT 1.8 4P</v>
          </cell>
          <cell r="J25125"/>
          <cell r="O25125"/>
          <cell r="P25125" t="str">
            <v>NMB - MINEBEA DO BRASIL IMPORTACAO E COMERCIO DE COMPONENTES DE PRECISAO LTDA</v>
          </cell>
        </row>
        <row r="25126">
          <cell r="D25126" t="str">
            <v>SIJ0F32</v>
          </cell>
          <cell r="I25126" t="str">
            <v>Toro Volcano Turbo Diesel AT 4X4 2.0 4P</v>
          </cell>
          <cell r="J25126"/>
          <cell r="O25126"/>
          <cell r="P25126" t="str">
            <v>INFOTEC CONSULTORIA E PLANEJAMENTO LTDA</v>
          </cell>
        </row>
        <row r="25127">
          <cell r="D25127" t="str">
            <v>RVE1D29</v>
          </cell>
          <cell r="I25127" t="str">
            <v>Fiorino Endurance Evo 1.4 2P</v>
          </cell>
          <cell r="J25127"/>
          <cell r="O25127"/>
          <cell r="P25127" t="str">
            <v>Brasif Locadora Ltda</v>
          </cell>
        </row>
        <row r="25128">
          <cell r="D25128" t="str">
            <v>RVS0E65</v>
          </cell>
          <cell r="I25128" t="str">
            <v>Toro Volcano Turbo Diesel AT 4X4 2.0 4P</v>
          </cell>
          <cell r="J25128"/>
          <cell r="O25128"/>
          <cell r="P25128" t="str">
            <v>INOVESA - INOVACOES EM ENGENHARIA E SUSTENTABILIDADE AMBIENTAL LTDA</v>
          </cell>
        </row>
        <row r="25129">
          <cell r="D25129" t="str">
            <v>RVQ8G29</v>
          </cell>
          <cell r="I25129" t="str">
            <v>Toro Volcano Turbo Diesel AT 4X4 2.0 4P</v>
          </cell>
          <cell r="J25129"/>
          <cell r="O25129"/>
          <cell r="P25129" t="str">
            <v>INOVESA - INOVACOES EM ENGENHARIA E SUSTENTABILIDADE AMBIENTAL LTDA</v>
          </cell>
        </row>
        <row r="25130">
          <cell r="D25130" t="str">
            <v>RTA8G23</v>
          </cell>
          <cell r="I25130" t="str">
            <v>Strada CD Endurance Flex 1.4 4P</v>
          </cell>
          <cell r="J25130"/>
          <cell r="O25130"/>
          <cell r="P25130" t="str">
            <v>TOP SERVICE SERVICOS E SISTEMAS S/A</v>
          </cell>
        </row>
        <row r="25131">
          <cell r="D25131" t="str">
            <v>RNI1H18</v>
          </cell>
          <cell r="I25131" t="str">
            <v>Argo Flex 1.0 4P</v>
          </cell>
          <cell r="J25131"/>
          <cell r="O25131"/>
          <cell r="P25131" t="str">
            <v>GRABER SISTEMAS DE SEGURANCA LTDA</v>
          </cell>
        </row>
        <row r="25132">
          <cell r="D25132" t="str">
            <v>SYQ6A63</v>
          </cell>
          <cell r="I25132" t="str">
            <v>Toro Freedom Turbo Flex AT 4x2 1.3 4P</v>
          </cell>
          <cell r="J25132"/>
          <cell r="O25132"/>
          <cell r="P25132" t="str">
            <v>VALE DO TIJUCO ACUCAR E ALCOOL S.A.</v>
          </cell>
        </row>
        <row r="25133">
          <cell r="D25133" t="str">
            <v>SIQ0A54</v>
          </cell>
          <cell r="I25133" t="str">
            <v>Argo Flex 1.0 4P</v>
          </cell>
          <cell r="J25133"/>
          <cell r="O25133"/>
          <cell r="P25133" t="str">
            <v>TRC AGROFLORESTAL LTDA</v>
          </cell>
        </row>
        <row r="25134">
          <cell r="D25134" t="str">
            <v>SHP7G24</v>
          </cell>
          <cell r="I25134" t="str">
            <v>Argo Flex 1.0 4P</v>
          </cell>
          <cell r="J25134"/>
          <cell r="O25134"/>
          <cell r="P25134" t="str">
            <v>DURATEX FLORESTAL LTDA</v>
          </cell>
        </row>
        <row r="25135">
          <cell r="D25135" t="str">
            <v>SHS8H62</v>
          </cell>
          <cell r="I25135" t="str">
            <v>Strada CD Freedom Flex 1.3 4P</v>
          </cell>
          <cell r="J25135"/>
          <cell r="O25135"/>
          <cell r="P25135" t="str">
            <v>SKYSTONE DO BRASIL LTDA</v>
          </cell>
        </row>
        <row r="25136">
          <cell r="D25136" t="str">
            <v>RVA6A40</v>
          </cell>
          <cell r="I25136" t="str">
            <v>Strada CP Endurance Flex 1.4 2P</v>
          </cell>
          <cell r="J25136"/>
          <cell r="O25136"/>
          <cell r="P25136" t="str">
            <v>CORAM COMERCIO E REPRESENTACOES AGRICOLAS LTDA</v>
          </cell>
        </row>
        <row r="25137">
          <cell r="D25137" t="str">
            <v>RUF4D81</v>
          </cell>
          <cell r="I25137" t="str">
            <v>Strada CP Endurance Flex 1.4 2P</v>
          </cell>
          <cell r="J25137"/>
          <cell r="O25137"/>
          <cell r="P25137" t="str">
            <v>POLIMIX CONCRETO LTDA</v>
          </cell>
        </row>
        <row r="25138">
          <cell r="D25138" t="str">
            <v>RMV4J26</v>
          </cell>
          <cell r="I25138" t="str">
            <v>Mobi Like 1.0 4P</v>
          </cell>
          <cell r="J25138"/>
          <cell r="O25138"/>
          <cell r="P25138" t="str">
            <v>POLIMIX CONCRETO LTDA</v>
          </cell>
        </row>
        <row r="25139">
          <cell r="D25139" t="str">
            <v>RNM3C43</v>
          </cell>
          <cell r="I25139" t="str">
            <v>Argo Flex 1.0 4P</v>
          </cell>
          <cell r="J25139"/>
          <cell r="O25139"/>
          <cell r="P25139" t="str">
            <v>GPS PREDIAL SISTEMAS DE SEGURANCA LTDA.</v>
          </cell>
        </row>
        <row r="25140">
          <cell r="D25140" t="str">
            <v>RUA6A99</v>
          </cell>
          <cell r="I25140" t="str">
            <v>Compass Longitude Turbo Flex AT 1.3 4P</v>
          </cell>
          <cell r="J25140"/>
          <cell r="O25140"/>
          <cell r="P25140" t="str">
            <v>MANE DO BRASIL INDUSTRIA E COMERCIO LTDA</v>
          </cell>
        </row>
        <row r="25141">
          <cell r="D25141" t="str">
            <v>EEW8D64</v>
          </cell>
          <cell r="I25141" t="str">
            <v>Tiguan Allspace R-Line 350 TSI 2.0 4P</v>
          </cell>
          <cell r="J25141"/>
          <cell r="O25141"/>
          <cell r="P25141" t="str">
            <v>Basell Poliolefinas Ltda</v>
          </cell>
        </row>
        <row r="25142">
          <cell r="D25142" t="str">
            <v>RUI9J68</v>
          </cell>
          <cell r="I25142" t="str">
            <v>HB20S Platinum TGDI AT 1.0 4P</v>
          </cell>
          <cell r="J25142"/>
          <cell r="O25142"/>
          <cell r="P25142" t="str">
            <v>INTERSEPT TERCEIRIZACAO DE SERVICOS LTDA</v>
          </cell>
        </row>
        <row r="25143">
          <cell r="D25143" t="str">
            <v>SHP0E79</v>
          </cell>
          <cell r="I25143" t="str">
            <v>Onix Plus Turbo LTZ AT 1.0 4P</v>
          </cell>
          <cell r="J25143"/>
          <cell r="O25143"/>
          <cell r="P25143" t="str">
            <v>HEALTHINK GESTAO ESTRATEGICA E INTELIGENCIA DE NEGOCIOS LTDA</v>
          </cell>
        </row>
        <row r="25144">
          <cell r="D25144" t="str">
            <v>SII7A21</v>
          </cell>
          <cell r="I25144" t="str">
            <v>Cronos Drive Flex AT 1.3 4P</v>
          </cell>
          <cell r="J25144"/>
          <cell r="O25144"/>
          <cell r="P25144" t="str">
            <v>GUHRING BRASIL FERRAMENTAS LTDA.</v>
          </cell>
        </row>
        <row r="25145">
          <cell r="D25145" t="str">
            <v>RFV8I18</v>
          </cell>
          <cell r="I25145" t="str">
            <v>Kwid Zen 1.0 4P</v>
          </cell>
          <cell r="J25145"/>
          <cell r="O25145"/>
          <cell r="P25145" t="str">
            <v>VERZANI &amp; SANDRINI</v>
          </cell>
        </row>
        <row r="25146">
          <cell r="D25146" t="str">
            <v>RFQ9G87</v>
          </cell>
          <cell r="I25146" t="str">
            <v>Fiorino Hard Working 1.4 2P</v>
          </cell>
          <cell r="J25146"/>
          <cell r="O25146"/>
          <cell r="P25146" t="str">
            <v>VEMAN ENGENHARIA DE MANUTENCAO E GESTAO DE ATIVOS LTDA</v>
          </cell>
        </row>
        <row r="25147">
          <cell r="D25147" t="str">
            <v>RTA6I97</v>
          </cell>
          <cell r="I25147" t="str">
            <v>Argo Flex 1.0 4P</v>
          </cell>
          <cell r="J25147"/>
          <cell r="O25147"/>
          <cell r="P25147" t="str">
            <v>GPS PREDIAL SISTEMAS DE SEGURANCA LTDA.</v>
          </cell>
        </row>
        <row r="25148">
          <cell r="D25148" t="str">
            <v>RNN8G75</v>
          </cell>
          <cell r="I25148" t="str">
            <v>Argo Flex 1.0 4P</v>
          </cell>
          <cell r="J25148"/>
          <cell r="O25148"/>
          <cell r="P25148" t="str">
            <v>GPS PREDIAL SISTEMAS DE SEGURANCA LTDA.</v>
          </cell>
        </row>
        <row r="25149">
          <cell r="D25149" t="str">
            <v>RNI1G74</v>
          </cell>
          <cell r="I25149" t="str">
            <v>Argo Flex 1.0 4P</v>
          </cell>
          <cell r="J25149"/>
          <cell r="O25149"/>
          <cell r="P25149" t="str">
            <v>BC2 INFRAESTRUTURA LTDA</v>
          </cell>
        </row>
        <row r="25150">
          <cell r="D25150" t="str">
            <v>RNG0H92</v>
          </cell>
          <cell r="I25150" t="str">
            <v>Argo Flex 1.0 4P</v>
          </cell>
          <cell r="J25150"/>
          <cell r="O25150"/>
          <cell r="P25150" t="str">
            <v>TOP SERVICE SERVICOS E SISTEMAS S/A</v>
          </cell>
        </row>
        <row r="25151">
          <cell r="D25151" t="str">
            <v>RTF7B28</v>
          </cell>
          <cell r="I25151" t="str">
            <v>Onix Plus Turbo LTZ AT 1.0 4P</v>
          </cell>
          <cell r="J25151"/>
          <cell r="O25151"/>
          <cell r="P25151" t="str">
            <v>Emerson Process Management Ltda.</v>
          </cell>
        </row>
        <row r="25152">
          <cell r="D25152" t="str">
            <v>RUA4B11</v>
          </cell>
          <cell r="I25152" t="str">
            <v>Toro Volcano Diesel AT 4x4 2.0 4P</v>
          </cell>
          <cell r="J25152"/>
          <cell r="O25152"/>
          <cell r="P25152" t="str">
            <v>CREARE SISTEMAS LTDA</v>
          </cell>
        </row>
        <row r="25153">
          <cell r="D25153" t="str">
            <v>RVG9H97</v>
          </cell>
          <cell r="I25153" t="str">
            <v>Onix Plus Turbo LTZ AT 1.0 4P</v>
          </cell>
          <cell r="J25153"/>
          <cell r="O25153"/>
          <cell r="P25153" t="str">
            <v>CELLTRION HEALTHCARE DISTRIBUICAO DE PRODUTOS FARMACEUTICOS DO BRASIL LTDA</v>
          </cell>
        </row>
        <row r="25154">
          <cell r="D25154" t="str">
            <v>SHK2H09</v>
          </cell>
          <cell r="I25154" t="str">
            <v>Fiorino Endurance Evo 1.4 2P</v>
          </cell>
          <cell r="J25154"/>
          <cell r="O25154"/>
          <cell r="P25154" t="str">
            <v>Brasif S.A Exportação E Importação</v>
          </cell>
        </row>
        <row r="25155">
          <cell r="D25155" t="str">
            <v>RVE1D12</v>
          </cell>
          <cell r="I25155" t="str">
            <v>Fiorino Endurance Evo 1.4 2P</v>
          </cell>
          <cell r="J25155"/>
          <cell r="O25155"/>
          <cell r="P25155" t="str">
            <v>Brasif S.A Exportação E Importação</v>
          </cell>
        </row>
        <row r="25156">
          <cell r="D25156" t="str">
            <v>RVW4J90</v>
          </cell>
          <cell r="I25156" t="str">
            <v>Mobi Like 1.0 4P</v>
          </cell>
          <cell r="J25156"/>
          <cell r="O25156"/>
          <cell r="P25156" t="str">
            <v>CRA - Concessionária Rota do Atlântico S.A.</v>
          </cell>
        </row>
        <row r="25157">
          <cell r="D25157" t="str">
            <v>SHS1G27</v>
          </cell>
          <cell r="I25157" t="str">
            <v>Argo Flex 1.0 4P</v>
          </cell>
          <cell r="J25157"/>
          <cell r="O25157"/>
          <cell r="P25157" t="str">
            <v>Leste Flu Serviços de Telecom Ltda-ME</v>
          </cell>
        </row>
        <row r="25158">
          <cell r="D25158" t="str">
            <v>RNI1G87</v>
          </cell>
          <cell r="I25158" t="str">
            <v>Argo Flex 1.0 4P</v>
          </cell>
          <cell r="J25158"/>
          <cell r="O25158"/>
          <cell r="P25158" t="str">
            <v>BC2 INFRAESTRUTURA LTDA</v>
          </cell>
        </row>
        <row r="25159">
          <cell r="D25159" t="str">
            <v>SHS1G34</v>
          </cell>
          <cell r="I25159" t="str">
            <v>Argo Flex 1.0 4P</v>
          </cell>
          <cell r="J25159"/>
          <cell r="O25159"/>
          <cell r="P25159" t="str">
            <v>Leste Flu Serviços de Telecom Ltda-ME</v>
          </cell>
        </row>
        <row r="25160">
          <cell r="D25160" t="str">
            <v>SHS1G31</v>
          </cell>
          <cell r="I25160" t="str">
            <v>Argo Flex 1.0 4P</v>
          </cell>
          <cell r="J25160"/>
          <cell r="O25160"/>
          <cell r="P25160" t="str">
            <v>Leste Flu Serviços de Telecom Ltda-ME</v>
          </cell>
        </row>
        <row r="25161">
          <cell r="D25161" t="str">
            <v>SHV1C94</v>
          </cell>
          <cell r="I25161" t="str">
            <v>Argo Flex 1.0 4P</v>
          </cell>
          <cell r="J25161"/>
          <cell r="O25161"/>
          <cell r="P25161" t="str">
            <v>Leste Flu Serviços de Telecom Ltda-ME</v>
          </cell>
        </row>
        <row r="25162">
          <cell r="D25162" t="str">
            <v>RNC1C27</v>
          </cell>
          <cell r="I25162" t="str">
            <v>Voyage MPI MT 1.6 4P</v>
          </cell>
          <cell r="J25162"/>
          <cell r="O25162"/>
          <cell r="P25162" t="str">
            <v>POLIMIX CONCRETO LTDA</v>
          </cell>
        </row>
        <row r="25163">
          <cell r="D25163" t="str">
            <v>STD2G61</v>
          </cell>
          <cell r="I25163" t="str">
            <v>Saveiro Trendline CS 1.6 2P</v>
          </cell>
          <cell r="J25163"/>
          <cell r="O25163"/>
          <cell r="P25163" t="str">
            <v>VALLITECH INDUSTRIA E COMERCIO DE ARTEFATOS METALICOS LTDA</v>
          </cell>
        </row>
        <row r="25164">
          <cell r="D25164" t="str">
            <v>SHY5C31</v>
          </cell>
          <cell r="I25164" t="str">
            <v>Nivus Highline 200 TSI AT 1.0 4P</v>
          </cell>
          <cell r="J25164"/>
          <cell r="O25164"/>
          <cell r="P25164" t="str">
            <v>HYPERA S.A</v>
          </cell>
        </row>
        <row r="25165">
          <cell r="D25165" t="str">
            <v>RVZ8G80</v>
          </cell>
          <cell r="I25165" t="str">
            <v>Strada CP Endurance Flex 1.4 2P</v>
          </cell>
          <cell r="J25165"/>
          <cell r="O25165"/>
          <cell r="P25165" t="str">
            <v>CRA - Concessionária Rota do Atlântico S.A.</v>
          </cell>
        </row>
        <row r="25166">
          <cell r="D25166" t="str">
            <v>RUV1G05</v>
          </cell>
          <cell r="I25166" t="str">
            <v>Onix Plus Turbo LTZ AT 1.0 4P</v>
          </cell>
          <cell r="J25166"/>
          <cell r="O25166"/>
          <cell r="P25166" t="str">
            <v>LIUGONG LATIN AMERICA MAQUINAS PARA CONSTRUCAO PESADA LTDA.</v>
          </cell>
        </row>
        <row r="25167">
          <cell r="D25167" t="str">
            <v>RTA6I98</v>
          </cell>
          <cell r="I25167" t="str">
            <v>Argo Flex 1.0 4P</v>
          </cell>
          <cell r="J25167"/>
          <cell r="O25167"/>
          <cell r="P25167" t="str">
            <v>GPS PREDIAL SISTEMAS DE SEGURANCA LTDA.</v>
          </cell>
        </row>
        <row r="25168">
          <cell r="D25168" t="str">
            <v>RFM6H88</v>
          </cell>
          <cell r="I25168" t="str">
            <v>Master Furgão L1H1 8m³ 2.3 2P</v>
          </cell>
          <cell r="J25168"/>
          <cell r="O25168"/>
          <cell r="P25168" t="str">
            <v>Espindola Oliveira Transportes EIRELI</v>
          </cell>
        </row>
        <row r="25169">
          <cell r="D25169" t="str">
            <v>RUK7J55</v>
          </cell>
          <cell r="I25169" t="str">
            <v>Transit Furgão Médio 10,7m³ L2H3 2.0 2P</v>
          </cell>
          <cell r="J25169"/>
          <cell r="O25169"/>
          <cell r="P25169" t="str">
            <v>BGN NIKIMBA TRANSPORTE LTDA</v>
          </cell>
        </row>
        <row r="25170">
          <cell r="D25170" t="str">
            <v>RVA7I71</v>
          </cell>
          <cell r="I25170" t="str">
            <v>Strada CP Endurance Flex 1.4 2P</v>
          </cell>
          <cell r="J25170"/>
          <cell r="O25170"/>
          <cell r="P25170" t="str">
            <v>CORAM COMERCIO E REPRESENTACOES AGRICOLAS LTDA</v>
          </cell>
        </row>
        <row r="25171">
          <cell r="D25171" t="str">
            <v>RVA7I67</v>
          </cell>
          <cell r="I25171" t="str">
            <v>Strada CP Endurance Flex 1.4 2P</v>
          </cell>
          <cell r="J25171"/>
          <cell r="O25171"/>
          <cell r="P25171" t="str">
            <v>CORAM COMERCIO E REPRESENTACOES AGRICOLAS LTDA</v>
          </cell>
        </row>
        <row r="25172">
          <cell r="D25172" t="str">
            <v>RUF2E73</v>
          </cell>
          <cell r="I25172" t="str">
            <v>HB20S Platinum TGDI AT 1.0 4P</v>
          </cell>
          <cell r="J25172"/>
          <cell r="O25172"/>
          <cell r="P25172" t="str">
            <v>TEREOS ACUCAR E ENERGIA BRASIL S.A.</v>
          </cell>
        </row>
        <row r="25173">
          <cell r="D25173" t="str">
            <v>SJB0D05</v>
          </cell>
          <cell r="I25173" t="str">
            <v>HB20S Platinum Plus TGDI AT 1.0 4P</v>
          </cell>
          <cell r="J25173"/>
          <cell r="O25173"/>
          <cell r="P25173" t="str">
            <v>POLIMIX CONCRETO LTDA</v>
          </cell>
        </row>
        <row r="25174">
          <cell r="D25174" t="str">
            <v>SHL3G52</v>
          </cell>
          <cell r="I25174" t="str">
            <v>Kwid Zen 1.0 4P</v>
          </cell>
          <cell r="J25174"/>
          <cell r="O25174"/>
          <cell r="P25174" t="str">
            <v>IMATEB INSTITUTO DE METROLOGIA E ASSISTENCIA TECNICA DE BALANCAS LTDA.</v>
          </cell>
        </row>
        <row r="25175">
          <cell r="D25175" t="str">
            <v>SIE9E87</v>
          </cell>
          <cell r="I25175" t="str">
            <v>POLO MPI FLEX 1.0</v>
          </cell>
          <cell r="J25175"/>
          <cell r="O25175"/>
          <cell r="P25175" t="str">
            <v>Engeseg Empresa de Vigilancia Computadorizada Ltda</v>
          </cell>
        </row>
        <row r="25176">
          <cell r="D25176" t="str">
            <v>RNI1H85</v>
          </cell>
          <cell r="I25176" t="str">
            <v>Argo Flex 1.0 4P</v>
          </cell>
          <cell r="J25176"/>
          <cell r="O25176"/>
          <cell r="P25176" t="str">
            <v>BC2 INFRAESTRUTURA LTDA</v>
          </cell>
        </row>
        <row r="25177">
          <cell r="D25177" t="str">
            <v>SHH9J43</v>
          </cell>
          <cell r="I25177" t="str">
            <v>Strada CD Freedom Flex 1.3 4P</v>
          </cell>
          <cell r="J25177"/>
          <cell r="O25177"/>
          <cell r="P25177" t="str">
            <v>CRA - Concessionária Rota do Atlântico S.A.</v>
          </cell>
        </row>
        <row r="25178">
          <cell r="D25178" t="str">
            <v>RVW4J93</v>
          </cell>
          <cell r="I25178" t="str">
            <v>Mobi Like 1.0 4P</v>
          </cell>
          <cell r="J25178"/>
          <cell r="O25178"/>
          <cell r="P25178" t="str">
            <v>Rota dos Coqueiros</v>
          </cell>
        </row>
        <row r="25179">
          <cell r="D25179" t="str">
            <v>RVW4J88</v>
          </cell>
          <cell r="I25179" t="str">
            <v>Mobi Like 1.0 4P</v>
          </cell>
          <cell r="J25179"/>
          <cell r="O25179"/>
          <cell r="P25179" t="str">
            <v>CRA - Concessionária Rota do Atlântico S.A.</v>
          </cell>
        </row>
        <row r="25180">
          <cell r="D25180" t="str">
            <v>RTT7H67</v>
          </cell>
          <cell r="I25180" t="str">
            <v>Duster Oroch Dynamique MT SCe 1.6 4P</v>
          </cell>
          <cell r="J25180"/>
          <cell r="O25180"/>
          <cell r="P25180" t="str">
            <v>EVEO S.A.</v>
          </cell>
        </row>
        <row r="25181">
          <cell r="D25181" t="str">
            <v>RTQ1G27</v>
          </cell>
          <cell r="I25181" t="str">
            <v>HB20 Vision 1.0 4P</v>
          </cell>
          <cell r="J25181"/>
          <cell r="O25181"/>
          <cell r="P25181" t="str">
            <v>ELEVADORES VILLARTA LTDA</v>
          </cell>
        </row>
        <row r="25182">
          <cell r="D25182" t="str">
            <v>RTQ1G26</v>
          </cell>
          <cell r="I25182" t="str">
            <v>HB20 Vision 1.0 4P</v>
          </cell>
          <cell r="J25182"/>
          <cell r="O25182"/>
          <cell r="P25182" t="str">
            <v>ELEVADORES VILLARTA LTDA</v>
          </cell>
        </row>
        <row r="25183">
          <cell r="D25183" t="str">
            <v>RTI5A75</v>
          </cell>
          <cell r="I25183" t="str">
            <v>Mobi Like 1.0 4P</v>
          </cell>
          <cell r="J25183"/>
          <cell r="O25183"/>
          <cell r="P25183" t="str">
            <v>ELEVADORES VILLARTA LTDA</v>
          </cell>
        </row>
        <row r="25184">
          <cell r="D25184" t="str">
            <v>RNB6J18</v>
          </cell>
          <cell r="I25184" t="str">
            <v>Kwid Zen 1.0 4P</v>
          </cell>
          <cell r="J25184"/>
          <cell r="O25184"/>
          <cell r="P25184" t="str">
            <v>ELEVADORES VILLARTA LTDA</v>
          </cell>
        </row>
        <row r="25185">
          <cell r="D25185" t="str">
            <v>GIJ5B86</v>
          </cell>
          <cell r="I25185" t="str">
            <v>T-Cross Highline 250 TSI AT 1.4 4P</v>
          </cell>
          <cell r="J25185"/>
          <cell r="O25185"/>
          <cell r="P25185" t="str">
            <v>DOMINGUES DROGARIAS LTDA</v>
          </cell>
        </row>
        <row r="25186">
          <cell r="D25186" t="str">
            <v>RVG9I24</v>
          </cell>
          <cell r="I25186" t="str">
            <v>Onix Plus Turbo LTZ AT 1.0 4P</v>
          </cell>
          <cell r="J25186"/>
          <cell r="O25186"/>
          <cell r="P25186" t="str">
            <v>CELLTRION HEALTHCARE DISTRIBUICAO DE PRODUTOS FARMACEUTICOS DO BRASIL LTDA</v>
          </cell>
        </row>
        <row r="25187">
          <cell r="D25187" t="str">
            <v>RVE1D33</v>
          </cell>
          <cell r="I25187" t="str">
            <v>Fiorino Endurance Evo 1.4 2P</v>
          </cell>
          <cell r="J25187"/>
          <cell r="O25187"/>
          <cell r="P25187" t="str">
            <v>Brasif S.A Exportação E Importação</v>
          </cell>
        </row>
        <row r="25188">
          <cell r="D25188" t="str">
            <v>RNI1G42</v>
          </cell>
          <cell r="I25188" t="str">
            <v>Argo Flex 1.0 4P</v>
          </cell>
          <cell r="J25188"/>
          <cell r="O25188"/>
          <cell r="P25188" t="str">
            <v>BC2 INFRAESTRUTURA LTDA</v>
          </cell>
        </row>
        <row r="25189">
          <cell r="D25189" t="str">
            <v>SHT9D76</v>
          </cell>
          <cell r="I25189" t="str">
            <v>HB20 Sense 1.0 4P</v>
          </cell>
          <cell r="J25189"/>
          <cell r="O25189"/>
          <cell r="P25189" t="str">
            <v>GBA - BRASIL ADM DE PESSOAS EIRELI</v>
          </cell>
        </row>
        <row r="25190">
          <cell r="D25190" t="str">
            <v>RFV0B19</v>
          </cell>
          <cell r="I25190" t="str">
            <v>Kwid Zen 1.0 4P</v>
          </cell>
          <cell r="J25190"/>
          <cell r="O25190"/>
          <cell r="P25190" t="str">
            <v>VERO S.A.</v>
          </cell>
        </row>
        <row r="25191">
          <cell r="D25191" t="str">
            <v>RNQ0F12</v>
          </cell>
          <cell r="I25191" t="str">
            <v>Strada CP Endurance Flex 1.4 2P</v>
          </cell>
          <cell r="J25191"/>
          <cell r="O25191"/>
          <cell r="P25191" t="str">
            <v>ROTA OESTE MAQUINAS LTDA</v>
          </cell>
        </row>
        <row r="25192">
          <cell r="D25192" t="str">
            <v>RUW7J56</v>
          </cell>
          <cell r="I25192" t="str">
            <v>HB20S Vision 1.0 4P</v>
          </cell>
          <cell r="J25192"/>
          <cell r="O25192"/>
          <cell r="P25192" t="str">
            <v>Dinaco Importacao Comercio Ltda</v>
          </cell>
        </row>
        <row r="25193">
          <cell r="D25193" t="str">
            <v>RNQ0F08</v>
          </cell>
          <cell r="I25193" t="str">
            <v>Strada CP Endurance Flex 1.4 2P</v>
          </cell>
          <cell r="J25193"/>
          <cell r="O25193"/>
          <cell r="P25193" t="str">
            <v>ROTA OESTE MAQUINAS LTDA</v>
          </cell>
        </row>
        <row r="25194">
          <cell r="D25194" t="str">
            <v>RVB0J35</v>
          </cell>
          <cell r="I25194" t="str">
            <v>Strada CP Endurance Flex 1.4 2P</v>
          </cell>
          <cell r="J25194"/>
          <cell r="O25194"/>
          <cell r="P25194" t="str">
            <v>ROTA OESTE MAQUINAS LTDA</v>
          </cell>
        </row>
        <row r="25195">
          <cell r="D25195" t="str">
            <v>RHN0H66</v>
          </cell>
          <cell r="I25195" t="str">
            <v>Compass Longitude Turbo Flex AT 1.3 4P</v>
          </cell>
          <cell r="J25195"/>
          <cell r="O25195"/>
          <cell r="P25195" t="str">
            <v>UNIPLASTIC INDUSTRIA E COMERCIO LTDA</v>
          </cell>
        </row>
        <row r="25196">
          <cell r="D25196" t="str">
            <v>FPG8I52</v>
          </cell>
          <cell r="I25196" t="str">
            <v>T-Cross Highline 250 TSI AT 1.4 4P</v>
          </cell>
          <cell r="J25196"/>
          <cell r="O25196"/>
          <cell r="P25196" t="str">
            <v>JLG Latino Americana Ltda.</v>
          </cell>
        </row>
        <row r="25197">
          <cell r="D25197" t="str">
            <v>RUC3A09</v>
          </cell>
          <cell r="I25197" t="str">
            <v>VIRTUS Comfortline 200 TSI AT 1.0 4P</v>
          </cell>
          <cell r="J25197"/>
          <cell r="O25197"/>
          <cell r="P25197" t="str">
            <v>OXITENO S A INDUSTRIA E COMERCIO</v>
          </cell>
        </row>
        <row r="25198">
          <cell r="D25198" t="str">
            <v>RVQ8G33</v>
          </cell>
          <cell r="I25198" t="str">
            <v>Toro Volcano Turbo Diesel AT 4X4 2.0 4P</v>
          </cell>
          <cell r="J25198"/>
          <cell r="O25198"/>
          <cell r="P25198" t="str">
            <v>INOVESA - INOVACOES EM ENGENHARIA E SUSTENTABILIDADE AMBIENTAL LTDA</v>
          </cell>
        </row>
        <row r="25199">
          <cell r="D25199" t="str">
            <v>RVQ8G25</v>
          </cell>
          <cell r="I25199" t="str">
            <v>Toro Volcano Turbo Diesel AT 4X4 2.0 4P</v>
          </cell>
          <cell r="J25199"/>
          <cell r="O25199"/>
          <cell r="P25199" t="str">
            <v>INOVESA - INOVACOES EM ENGENHARIA E SUSTENTABILIDADE AMBIENTAL LTDA</v>
          </cell>
        </row>
        <row r="25200">
          <cell r="D25200" t="str">
            <v>RVQ8G24</v>
          </cell>
          <cell r="I25200" t="str">
            <v>Toro Volcano Turbo Diesel AT 4X4 2.0 4P</v>
          </cell>
          <cell r="J25200"/>
          <cell r="O25200"/>
          <cell r="P25200" t="str">
            <v>INOVESA - INOVACOES EM ENGENHARIA E SUSTENTABILIDADE AMBIENTAL LTDA</v>
          </cell>
        </row>
        <row r="25201">
          <cell r="D25201" t="str">
            <v>RVQ8G22</v>
          </cell>
          <cell r="I25201" t="str">
            <v>Toro Volcano Turbo Diesel AT 4X4 2.0 4P</v>
          </cell>
          <cell r="J25201"/>
          <cell r="O25201"/>
          <cell r="P25201" t="str">
            <v>INOVESA - INOVACOES EM ENGENHARIA E SUSTENTABILIDADE AMBIENTAL LTDA</v>
          </cell>
        </row>
        <row r="25202">
          <cell r="D25202" t="str">
            <v>SHJ0G02</v>
          </cell>
          <cell r="I25202" t="str">
            <v>Strada CP Endurance Flex 1.4 2P</v>
          </cell>
          <cell r="J25202"/>
          <cell r="O25202"/>
          <cell r="P25202" t="str">
            <v>CORAM COMERCIO E REPRESENTACOES AGRICOLAS LTDA</v>
          </cell>
        </row>
        <row r="25203">
          <cell r="D25203" t="str">
            <v>SHJ0G01</v>
          </cell>
          <cell r="I25203" t="str">
            <v>Strada CP Endurance Flex 1.4 2P</v>
          </cell>
          <cell r="J25203"/>
          <cell r="O25203"/>
          <cell r="P25203" t="str">
            <v>CORAM COMERCIO E REPRESENTACOES AGRICOLAS LTDA</v>
          </cell>
        </row>
        <row r="25204">
          <cell r="D25204" t="str">
            <v>SHH0D62</v>
          </cell>
          <cell r="I25204" t="str">
            <v>Mobi Like 1.0 4P</v>
          </cell>
          <cell r="J25204"/>
          <cell r="O25204"/>
          <cell r="P25204" t="str">
            <v>FERROVIA NORTE SUL S/A</v>
          </cell>
        </row>
        <row r="25205">
          <cell r="D25205" t="str">
            <v>RFV8I49</v>
          </cell>
          <cell r="I25205" t="str">
            <v>Kwid Zen 1.0 4P</v>
          </cell>
          <cell r="J25205"/>
          <cell r="O25205"/>
          <cell r="P25205" t="str">
            <v>VERZANI &amp; SANDRINI</v>
          </cell>
        </row>
        <row r="25206">
          <cell r="D25206" t="str">
            <v>RFR0H36</v>
          </cell>
          <cell r="I25206" t="str">
            <v>Fiorino Hard Working 1.4 2P</v>
          </cell>
          <cell r="J25206"/>
          <cell r="O25206"/>
          <cell r="P25206" t="str">
            <v>VERZANI &amp; SANDRINI</v>
          </cell>
        </row>
        <row r="25207">
          <cell r="D25207" t="str">
            <v>SIC9C24</v>
          </cell>
          <cell r="I25207" t="str">
            <v>POLO MPI FLEX 1.0</v>
          </cell>
          <cell r="J25207"/>
          <cell r="O25207"/>
          <cell r="P25207" t="str">
            <v>Engeseg Empresa de Vigilancia Computadorizada Ltda</v>
          </cell>
        </row>
        <row r="25208">
          <cell r="D25208" t="str">
            <v>RTL6B43</v>
          </cell>
          <cell r="I25208" t="str">
            <v>Onix Plus Turbo LTZ AT 1.0 4P</v>
          </cell>
          <cell r="J25208"/>
          <cell r="O25208"/>
          <cell r="P25208" t="str">
            <v>Emerson Process Management Ltda.</v>
          </cell>
        </row>
        <row r="25209">
          <cell r="D25209" t="str">
            <v>RVA7I73</v>
          </cell>
          <cell r="I25209" t="str">
            <v>Strada CP Endurance Flex 1.4 2P</v>
          </cell>
          <cell r="J25209"/>
          <cell r="O25209"/>
          <cell r="P25209" t="str">
            <v>CORAM COMERCIO E REPRESENTACOES AGRICOLAS LTDA</v>
          </cell>
        </row>
        <row r="25210">
          <cell r="D25210" t="str">
            <v>RVA7I65</v>
          </cell>
          <cell r="I25210" t="str">
            <v>Strada CP Endurance Flex 1.4 2P</v>
          </cell>
          <cell r="J25210"/>
          <cell r="O25210"/>
          <cell r="P25210" t="str">
            <v>CORAM COMERCIO E REPRESENTACOES AGRICOLAS LTDA</v>
          </cell>
        </row>
        <row r="25211">
          <cell r="D25211" t="str">
            <v>RUB1J04</v>
          </cell>
          <cell r="I25211" t="str">
            <v>Toro Volcano Diesel AT 4x4 2.0 4P</v>
          </cell>
          <cell r="J25211"/>
          <cell r="O25211"/>
          <cell r="P25211" t="str">
            <v>Agrobiologica Sustentabilidade S A</v>
          </cell>
        </row>
        <row r="25212">
          <cell r="D25212" t="str">
            <v>EGJ4H95</v>
          </cell>
          <cell r="I25212" t="str">
            <v>T-Cross Highline 250 TSI AT 1.4 4P</v>
          </cell>
          <cell r="J25212"/>
          <cell r="O25212"/>
          <cell r="P25212" t="str">
            <v>CASTANHEIRO PATRIMONIAL LTDA</v>
          </cell>
        </row>
        <row r="25213">
          <cell r="D25213" t="str">
            <v>SIP0A40</v>
          </cell>
          <cell r="I25213" t="str">
            <v>Argo Flex 1.0 4P</v>
          </cell>
          <cell r="J25213"/>
          <cell r="O25213"/>
          <cell r="P25213" t="str">
            <v>Salto Botelho Agroenergia S.A.</v>
          </cell>
        </row>
        <row r="25214">
          <cell r="D25214" t="str">
            <v>SHH0D45</v>
          </cell>
          <cell r="I25214" t="str">
            <v>Mobi Like 1.0 4P</v>
          </cell>
          <cell r="J25214"/>
          <cell r="O25214"/>
          <cell r="P25214" t="str">
            <v>VLI MULTIMODAL S.A.</v>
          </cell>
        </row>
        <row r="25215">
          <cell r="D25215" t="str">
            <v>RVH2J54</v>
          </cell>
          <cell r="I25215" t="str">
            <v>Onix Plus Turbo LTZ AT 1.0 4P</v>
          </cell>
          <cell r="J25215"/>
          <cell r="O25215"/>
          <cell r="P25215" t="str">
            <v>CELLTRION HEALTHCARE DISTRIBUICAO DE PRODUTOS FARMACEUTICOS DO BRASIL LTDA</v>
          </cell>
        </row>
        <row r="25216">
          <cell r="D25216" t="str">
            <v>RUD1A12</v>
          </cell>
          <cell r="I25216" t="str">
            <v>Duster Zen MT SCe 1.6 4P</v>
          </cell>
          <cell r="J25216"/>
          <cell r="O25216"/>
          <cell r="P25216" t="str">
            <v>BRAVO TECNOLOGIA LTDA</v>
          </cell>
        </row>
        <row r="25217">
          <cell r="D25217" t="str">
            <v>RVE1D60</v>
          </cell>
          <cell r="I25217" t="str">
            <v>Fiorino Endurance Evo 1.4 2P</v>
          </cell>
          <cell r="J25217"/>
          <cell r="O25217"/>
          <cell r="P25217" t="str">
            <v>Brasif S.A Exportação E Importação</v>
          </cell>
        </row>
        <row r="25218">
          <cell r="D25218" t="str">
            <v>RUF7A05</v>
          </cell>
          <cell r="I25218" t="str">
            <v>Tracker Premier AT Turbo 1.2 4P</v>
          </cell>
          <cell r="J25218"/>
          <cell r="O25218"/>
          <cell r="P25218" t="str">
            <v>Emerson Process Management Ltda.</v>
          </cell>
        </row>
        <row r="25219">
          <cell r="D25219" t="str">
            <v>FCT5E53</v>
          </cell>
          <cell r="I25219" t="str">
            <v>T-Cross Highline 250 TSI AT 1.4 4P</v>
          </cell>
          <cell r="J25219"/>
          <cell r="O25219"/>
          <cell r="P25219" t="str">
            <v>Amdocs Brasil Ltda</v>
          </cell>
        </row>
        <row r="25220">
          <cell r="D25220" t="str">
            <v>TCH0E16</v>
          </cell>
          <cell r="I25220" t="str">
            <v>T-Cross Highline 250 TSI AT 1.4 4P</v>
          </cell>
          <cell r="J25220"/>
          <cell r="O25220"/>
          <cell r="P25220" t="str">
            <v>INOVESA - INOVACOES EM ENGENHARIA E SUSTENTABILIDADE AMBIENTAL LTDA</v>
          </cell>
        </row>
        <row r="25221">
          <cell r="D25221" t="str">
            <v>SID7E69</v>
          </cell>
          <cell r="I25221" t="str">
            <v>Onix Plus Turbo LTZ AT 1.0 4P</v>
          </cell>
          <cell r="J25221"/>
          <cell r="O25221"/>
          <cell r="P25221" t="str">
            <v>CELLTRION HEALTHCARE DISTRIBUICAO DE PRODUTOS FARMACEUTICOS DO BRASIL LTDA</v>
          </cell>
        </row>
        <row r="25222">
          <cell r="D25222" t="str">
            <v>SHM5E48</v>
          </cell>
          <cell r="I25222" t="str">
            <v>Onix Plus Turbo LTZ MT 1.0 4P</v>
          </cell>
          <cell r="J25222"/>
          <cell r="O25222"/>
          <cell r="P25222" t="str">
            <v>Ferrovia Centro Atlântica S.A</v>
          </cell>
        </row>
        <row r="25223">
          <cell r="D25223" t="str">
            <v>RUH1G67</v>
          </cell>
          <cell r="I25223" t="str">
            <v>Duster Intense AT SCe 1.6 4P</v>
          </cell>
          <cell r="J25223"/>
          <cell r="O25223"/>
          <cell r="P25223" t="str">
            <v>ANSELL BRAZIL LTDA.</v>
          </cell>
        </row>
        <row r="25224">
          <cell r="D25224" t="str">
            <v>RUA4B09</v>
          </cell>
          <cell r="I25224" t="str">
            <v>Toro Volcano Diesel AT 4x4 2.0 4P</v>
          </cell>
          <cell r="J25224"/>
          <cell r="O25224"/>
          <cell r="P25224" t="str">
            <v>CREARE SISTEMAS LTDA</v>
          </cell>
        </row>
        <row r="25225">
          <cell r="D25225" t="str">
            <v>RTQ1G28</v>
          </cell>
          <cell r="I25225" t="str">
            <v>HB20 Vision 1.0 4P</v>
          </cell>
          <cell r="J25225"/>
          <cell r="O25225"/>
          <cell r="P25225" t="str">
            <v>ELEVADORES VILLARTA LTDA</v>
          </cell>
        </row>
        <row r="25226">
          <cell r="D25226" t="str">
            <v>RTG1H80</v>
          </cell>
          <cell r="I25226" t="str">
            <v>Mobi Like 1.0 4P</v>
          </cell>
          <cell r="J25226"/>
          <cell r="O25226"/>
          <cell r="P25226" t="str">
            <v>ELEVADORES VILLARTA LTDA</v>
          </cell>
        </row>
        <row r="25227">
          <cell r="D25227" t="str">
            <v>RNI1G43</v>
          </cell>
          <cell r="I25227" t="str">
            <v>Argo Flex 1.0 4P</v>
          </cell>
          <cell r="J25227"/>
          <cell r="O25227"/>
          <cell r="P25227" t="str">
            <v>BC2 INFRAESTRUTURA LTDA</v>
          </cell>
        </row>
        <row r="25228">
          <cell r="D25228" t="str">
            <v>RFQ9H01</v>
          </cell>
          <cell r="I25228" t="str">
            <v>Fiorino Hard Working 1.4 2P</v>
          </cell>
          <cell r="J25228"/>
          <cell r="O25228"/>
          <cell r="P25228" t="str">
            <v>VEMAN ENGENHARIA DE MANUTENCAO E GESTAO DE ATIVOS LTDA</v>
          </cell>
        </row>
        <row r="25229">
          <cell r="D25229" t="str">
            <v>RFA4H57</v>
          </cell>
          <cell r="I25229" t="str">
            <v>Sandero Zen SCe 1.0 4P</v>
          </cell>
          <cell r="J25229"/>
          <cell r="O25229"/>
          <cell r="P25229" t="str">
            <v>KLABIN S A</v>
          </cell>
        </row>
        <row r="25230">
          <cell r="D25230" t="str">
            <v>QXN2624</v>
          </cell>
          <cell r="I25230" t="str">
            <v>Voyage MPI AT 1.6 4P</v>
          </cell>
          <cell r="J25230"/>
          <cell r="O25230"/>
          <cell r="P25230" t="str">
            <v>GEFCO LOGISTICA DO BRASIL LTDA</v>
          </cell>
        </row>
        <row r="25231">
          <cell r="D25231" t="str">
            <v>QPW3I71</v>
          </cell>
          <cell r="I25231" t="str">
            <v>Ducato Maxicargo 13m³ 2.3 2P</v>
          </cell>
          <cell r="J25231"/>
          <cell r="O25231"/>
          <cell r="P25231" t="str">
            <v xml:space="preserve">Souza Cruz Ltda </v>
          </cell>
        </row>
        <row r="25232">
          <cell r="D25232" t="str">
            <v>SHV1B50</v>
          </cell>
          <cell r="I25232" t="str">
            <v>Argo Flex 1.0 4P</v>
          </cell>
          <cell r="J25232"/>
          <cell r="O25232"/>
          <cell r="P25232" t="str">
            <v>HC2 Holambra Capturing Carbon – Gestão Ambiental Ltda</v>
          </cell>
        </row>
        <row r="25233">
          <cell r="D25233" t="str">
            <v>SHV1B49</v>
          </cell>
          <cell r="I25233" t="str">
            <v>Argo Flex 1.0 4P</v>
          </cell>
          <cell r="J25233"/>
          <cell r="O25233"/>
          <cell r="P25233" t="str">
            <v>HC2 Holambra Capturing Carbon – Gestão Ambiental Ltda</v>
          </cell>
        </row>
        <row r="25234">
          <cell r="D25234" t="str">
            <v>SHU7A62</v>
          </cell>
          <cell r="I25234" t="str">
            <v>Argo Flex 1.0 4P</v>
          </cell>
          <cell r="J25234"/>
          <cell r="O25234"/>
          <cell r="P25234" t="str">
            <v>HC2 Holambra Capturing Carbon – Gestão Ambiental Ltda</v>
          </cell>
        </row>
        <row r="25235">
          <cell r="D25235" t="str">
            <v>RUO5A12</v>
          </cell>
          <cell r="I25235" t="str">
            <v>Mobi Like 1.0 4P</v>
          </cell>
          <cell r="J25235"/>
          <cell r="O25235"/>
          <cell r="P25235" t="str">
            <v>FAZENDA DA TOCA LTDA</v>
          </cell>
        </row>
        <row r="25236">
          <cell r="D25236" t="str">
            <v>RUE7C13</v>
          </cell>
          <cell r="I25236" t="str">
            <v>Strada CP Endurance Flex 1.4 2P</v>
          </cell>
          <cell r="J25236"/>
          <cell r="O25236"/>
          <cell r="P25236" t="str">
            <v>KORIN AGRICULTURA E MEIO AMBIENTE LTDA</v>
          </cell>
        </row>
        <row r="25237">
          <cell r="D25237" t="str">
            <v>CZB6H15</v>
          </cell>
          <cell r="I25237" t="str">
            <v>Nivus Highline 200 TSI AT 1.0 4P</v>
          </cell>
          <cell r="J25237"/>
          <cell r="O25237"/>
          <cell r="P25237" t="str">
            <v>HYPERA S.A</v>
          </cell>
        </row>
        <row r="25238">
          <cell r="D25238" t="str">
            <v>SHM7I60</v>
          </cell>
          <cell r="I25238" t="str">
            <v>Strada CP Endurance Flex 1.4 2P</v>
          </cell>
          <cell r="J25238"/>
          <cell r="O25238"/>
          <cell r="P25238" t="str">
            <v>ACP BIOENERGIA LTDA</v>
          </cell>
        </row>
        <row r="25239">
          <cell r="D25239" t="str">
            <v>SHM7I54</v>
          </cell>
          <cell r="I25239" t="str">
            <v>Strada CP Endurance Flex 1.4 2P</v>
          </cell>
          <cell r="J25239"/>
          <cell r="O25239"/>
          <cell r="P25239" t="str">
            <v>ACP BIOENERGIA LTDA</v>
          </cell>
        </row>
        <row r="25240">
          <cell r="D25240" t="str">
            <v>RTX7F48</v>
          </cell>
          <cell r="I25240" t="str">
            <v>Strada CP Endurance Flex 1.4 2P</v>
          </cell>
          <cell r="J25240"/>
          <cell r="O25240"/>
          <cell r="P25240" t="str">
            <v>FORTALEZA AGRICOLA LTDA</v>
          </cell>
        </row>
        <row r="25241">
          <cell r="D25241" t="str">
            <v>RNX0I83</v>
          </cell>
          <cell r="I25241" t="str">
            <v>Sprinter Van 416 CDI TA 15+1 2.2 2P</v>
          </cell>
          <cell r="J25241"/>
          <cell r="O25241"/>
          <cell r="P25241" t="str">
            <v>TEREOS ACUCAR E ENERGIA BRASIL S.A.</v>
          </cell>
        </row>
        <row r="25242">
          <cell r="D25242" t="str">
            <v>RFY5B78</v>
          </cell>
          <cell r="I25242" t="str">
            <v>S10 CD LS MT 4x4 2.8 4P</v>
          </cell>
          <cell r="J25242"/>
          <cell r="O25242"/>
          <cell r="P25242" t="str">
            <v>Endicon Engenharia de Instalacoes E Construcoes Lt</v>
          </cell>
        </row>
        <row r="25243">
          <cell r="D25243" t="str">
            <v>RUE7B79</v>
          </cell>
          <cell r="I25243" t="str">
            <v>Strada CP Endurance Flex 1.4 2P</v>
          </cell>
          <cell r="J25243"/>
          <cell r="O25243"/>
          <cell r="P25243" t="str">
            <v>KORIN AGRICULTURA E MEIO AMBIENTE LTDA</v>
          </cell>
        </row>
        <row r="25244">
          <cell r="D25244" t="str">
            <v>RFP9G69</v>
          </cell>
          <cell r="I25244" t="str">
            <v>Master Furgão L1H1 8m³ 2.3 2P</v>
          </cell>
          <cell r="J25244"/>
          <cell r="O25244"/>
          <cell r="P25244" t="str">
            <v>MURICI TRANSPORTES E LOGISTICA LTDA</v>
          </cell>
        </row>
        <row r="25245">
          <cell r="D25245" t="str">
            <v>RVE2F26</v>
          </cell>
          <cell r="I25245" t="str">
            <v>Master Furgão L1H1 8m³ 2.3 2P</v>
          </cell>
          <cell r="J25245"/>
          <cell r="O25245"/>
          <cell r="P25245" t="str">
            <v>BGN NIKIMBA TRANSPORTE LTDA</v>
          </cell>
        </row>
        <row r="25246">
          <cell r="D25246" t="str">
            <v>RUK7J45</v>
          </cell>
          <cell r="I25246" t="str">
            <v>Transit Furgão Médio 10,7m³ L2H3 2.0 2P</v>
          </cell>
          <cell r="J25246"/>
          <cell r="O25246"/>
          <cell r="P25246" t="str">
            <v>BGN NIKIMBA TRANSPORTE LTDA</v>
          </cell>
        </row>
        <row r="25247">
          <cell r="D25247" t="str">
            <v>RTF0A48</v>
          </cell>
          <cell r="I25247" t="str">
            <v>Gol MPI MT 1.6 4P</v>
          </cell>
          <cell r="J25247"/>
          <cell r="O25247"/>
          <cell r="P25247" t="str">
            <v>SANDVIK MINING AND ROCK TECHNOLOGY DO BRASIL LTDA</v>
          </cell>
        </row>
        <row r="25248">
          <cell r="D25248" t="str">
            <v>RVB7F80</v>
          </cell>
          <cell r="I25248" t="str">
            <v>Fiorino Endurance Evo 1.4 2P</v>
          </cell>
          <cell r="J25248"/>
          <cell r="O25248"/>
          <cell r="P25248" t="str">
            <v>A GRINGS SA</v>
          </cell>
        </row>
        <row r="25249">
          <cell r="D25249" t="str">
            <v>RUR6J60</v>
          </cell>
          <cell r="I25249" t="str">
            <v>Kwid Zen 1.0 4P</v>
          </cell>
          <cell r="J25249"/>
          <cell r="O25249"/>
          <cell r="P25249" t="str">
            <v>In-haus Industrial E Servicos de Logistica Ltda</v>
          </cell>
        </row>
        <row r="25250">
          <cell r="D25250" t="str">
            <v>RUF8D87</v>
          </cell>
          <cell r="I25250" t="str">
            <v>Cruze LT AT Turbo 1.4 4P</v>
          </cell>
          <cell r="J25250"/>
          <cell r="O25250"/>
          <cell r="P25250" t="str">
            <v>GASLIVE IMPORTACAO E EXPORTACAO DE PRODUTOS MEDICOS LTDA</v>
          </cell>
        </row>
        <row r="25251">
          <cell r="D25251" t="str">
            <v>SYL1I08</v>
          </cell>
          <cell r="I25251" t="str">
            <v>Argo Trekking 1.3 4P</v>
          </cell>
          <cell r="J25251"/>
          <cell r="O25251"/>
          <cell r="P25251" t="str">
            <v>Dinaco Importacao Comercio Ltda</v>
          </cell>
        </row>
        <row r="25252">
          <cell r="D25252" t="str">
            <v>RVE1D25</v>
          </cell>
          <cell r="I25252" t="str">
            <v>Fiorino Endurance Evo 1.4 2P</v>
          </cell>
          <cell r="J25252"/>
          <cell r="O25252"/>
          <cell r="P25252" t="str">
            <v>Brasif S.A Exportação E Importação</v>
          </cell>
        </row>
        <row r="25253">
          <cell r="D25253" t="str">
            <v>SIC9C21</v>
          </cell>
          <cell r="I25253" t="str">
            <v>POLO MPI FLEX 1.0</v>
          </cell>
          <cell r="J25253"/>
          <cell r="O25253"/>
          <cell r="P25253" t="str">
            <v>Engeseg Empresa de Vigilancia Computadorizada Ltda</v>
          </cell>
        </row>
        <row r="25254">
          <cell r="D25254" t="str">
            <v>RND1I96</v>
          </cell>
          <cell r="I25254" t="str">
            <v>Gol MPI 1.0 4P</v>
          </cell>
          <cell r="J25254"/>
          <cell r="O25254"/>
          <cell r="P25254" t="str">
            <v xml:space="preserve">Gps Sistemas de Seguranca </v>
          </cell>
        </row>
        <row r="25255">
          <cell r="D25255" t="str">
            <v>SUR7G70</v>
          </cell>
          <cell r="I25255" t="str">
            <v>Taos Highline 250 TSI AT 1.4 4P</v>
          </cell>
          <cell r="J25255"/>
          <cell r="O25255"/>
          <cell r="P25255" t="str">
            <v>Legrand Brasil Ltda.</v>
          </cell>
        </row>
        <row r="25256">
          <cell r="D25256" t="str">
            <v>RVQ8G35</v>
          </cell>
          <cell r="I25256" t="str">
            <v>Toro Volcano Turbo Diesel AT 4X4 2.0 4P</v>
          </cell>
          <cell r="J25256"/>
          <cell r="O25256"/>
          <cell r="P25256" t="str">
            <v>INOVESA - INOVACOES EM ENGENHARIA E SUSTENTABILIDADE AMBIENTAL LTDA</v>
          </cell>
        </row>
        <row r="25257">
          <cell r="D25257" t="str">
            <v>RVQ8G23</v>
          </cell>
          <cell r="I25257" t="str">
            <v>Toro Volcano Turbo Diesel AT 4X4 2.0 4P</v>
          </cell>
          <cell r="J25257"/>
          <cell r="O25257"/>
          <cell r="P25257" t="str">
            <v>INOVESA - INOVACOES EM ENGENHARIA E SUSTENTABILIDADE AMBIENTAL LTDA</v>
          </cell>
        </row>
        <row r="25258">
          <cell r="D25258" t="str">
            <v>RVE3A70</v>
          </cell>
          <cell r="I25258" t="str">
            <v>Commander Limited Diesel 4x4 AT 2.0 4P</v>
          </cell>
          <cell r="J25258"/>
          <cell r="O25258"/>
          <cell r="P25258" t="str">
            <v>RIOGRANDENSE DISTRIBUIDORA LTDA</v>
          </cell>
        </row>
        <row r="25259">
          <cell r="D25259" t="str">
            <v>RUC0D27</v>
          </cell>
          <cell r="I25259" t="str">
            <v>Argo Flex 1.0 4P</v>
          </cell>
          <cell r="J25259"/>
          <cell r="O25259"/>
          <cell r="P25259" t="str">
            <v>GEOCAL MINERACOES LTDA.</v>
          </cell>
        </row>
        <row r="25260">
          <cell r="D25260" t="str">
            <v>RUY9G09</v>
          </cell>
          <cell r="I25260" t="str">
            <v>Spin Premier AT 7 Lugares 1.8 4P</v>
          </cell>
          <cell r="J25260"/>
          <cell r="O25260"/>
          <cell r="P25260" t="str">
            <v>Tam Linhas Aéreas</v>
          </cell>
        </row>
        <row r="25261">
          <cell r="D25261" t="str">
            <v>RND2B63</v>
          </cell>
          <cell r="I25261" t="str">
            <v>Voyage MPI 1.0 4P</v>
          </cell>
          <cell r="J25261"/>
          <cell r="O25261"/>
          <cell r="P25261" t="str">
            <v>ROTA OESTE MAQUINAS LTDA</v>
          </cell>
        </row>
        <row r="25262">
          <cell r="D25262" t="str">
            <v>RMN2A35</v>
          </cell>
          <cell r="I25262" t="str">
            <v>Tiguan Allspace R-Line 350 TSI 2.0 4P</v>
          </cell>
          <cell r="J25262"/>
          <cell r="O25262"/>
          <cell r="P25262" t="str">
            <v>RANDSTAD BRASIL RECURSOS HUMANOS LTDA</v>
          </cell>
        </row>
        <row r="25263">
          <cell r="D25263" t="str">
            <v>SHV1D02</v>
          </cell>
          <cell r="I25263" t="str">
            <v>Argo Flex 1.0 4P</v>
          </cell>
          <cell r="J25263"/>
          <cell r="O25263"/>
          <cell r="P25263" t="str">
            <v>Leste Flu Serviços de Telecom Ltda-ME</v>
          </cell>
        </row>
        <row r="25264">
          <cell r="D25264" t="str">
            <v>SHS1G28</v>
          </cell>
          <cell r="I25264" t="str">
            <v>Argo Flex 1.0 4P</v>
          </cell>
          <cell r="J25264"/>
          <cell r="O25264"/>
          <cell r="P25264" t="str">
            <v>Leste Flu Serviços de Telecom Ltda-ME</v>
          </cell>
        </row>
        <row r="25265">
          <cell r="D25265" t="str">
            <v>SHS1G26</v>
          </cell>
          <cell r="I25265" t="str">
            <v>Argo Flex 1.0 4P</v>
          </cell>
          <cell r="J25265"/>
          <cell r="O25265"/>
          <cell r="P25265" t="str">
            <v>Leste Flu Serviços de Telecom Ltda-ME</v>
          </cell>
        </row>
        <row r="25266">
          <cell r="D25266" t="str">
            <v>RTH1H58</v>
          </cell>
          <cell r="I25266" t="str">
            <v>Saveiro CS Robust 1.6 2P</v>
          </cell>
          <cell r="J25266"/>
          <cell r="O25266"/>
          <cell r="P25266" t="str">
            <v>Degraus Andaimes, Maquinas e Equipamentos Para Construcao Civil S.A</v>
          </cell>
        </row>
        <row r="25267">
          <cell r="D25267" t="str">
            <v>SHO6D19</v>
          </cell>
          <cell r="I25267" t="str">
            <v>Mobi Like 1.0 4P</v>
          </cell>
          <cell r="J25267"/>
          <cell r="O25267"/>
          <cell r="P25267" t="str">
            <v>CONSTRUTORA ELEVACAO LTDA</v>
          </cell>
        </row>
        <row r="25268">
          <cell r="D25268" t="str">
            <v>RVG9I23</v>
          </cell>
          <cell r="I25268" t="str">
            <v>Onix Plus Turbo LTZ AT 1.0 4P</v>
          </cell>
          <cell r="J25268"/>
          <cell r="O25268"/>
          <cell r="P25268" t="str">
            <v>CELLTRION HEALTHCARE DISTRIBUICAO DE PRODUTOS FARMACEUTICOS DO BRASIL LTDA</v>
          </cell>
        </row>
        <row r="25269">
          <cell r="D25269" t="str">
            <v>RVG9I22</v>
          </cell>
          <cell r="I25269" t="str">
            <v>Onix Plus Turbo LTZ AT 1.0 4P</v>
          </cell>
          <cell r="J25269"/>
          <cell r="O25269"/>
          <cell r="P25269" t="str">
            <v>CELLTRION HEALTHCARE DISTRIBUICAO DE PRODUTOS FARMACEUTICOS DO BRASIL LTDA</v>
          </cell>
        </row>
        <row r="25270">
          <cell r="D25270" t="str">
            <v>RVE1D31</v>
          </cell>
          <cell r="I25270" t="str">
            <v>Fiorino Endurance Evo 1.4 2P</v>
          </cell>
          <cell r="J25270"/>
          <cell r="O25270"/>
          <cell r="P25270" t="str">
            <v>Brasif Locadora Ltda</v>
          </cell>
        </row>
        <row r="25271">
          <cell r="D25271" t="str">
            <v>SHV1D03</v>
          </cell>
          <cell r="I25271" t="str">
            <v>Argo Flex 1.0 4P</v>
          </cell>
          <cell r="J25271"/>
          <cell r="O25271"/>
          <cell r="P25271" t="str">
            <v>Leste Flu Serviços de Telecom Ltda-ME</v>
          </cell>
        </row>
        <row r="25272">
          <cell r="D25272" t="str">
            <v>SHV1C98</v>
          </cell>
          <cell r="I25272" t="str">
            <v>Argo Flex 1.0 4P</v>
          </cell>
          <cell r="J25272"/>
          <cell r="O25272"/>
          <cell r="P25272" t="str">
            <v>Leste Flu Serviços de Telecom Ltda-ME</v>
          </cell>
        </row>
        <row r="25273">
          <cell r="D25273" t="str">
            <v>SHS1G24</v>
          </cell>
          <cell r="I25273" t="str">
            <v>Argo Flex 1.0 4P</v>
          </cell>
          <cell r="J25273"/>
          <cell r="O25273"/>
          <cell r="P25273" t="str">
            <v>Leste Flu Serviços de Telecom Ltda-ME</v>
          </cell>
        </row>
        <row r="25274">
          <cell r="D25274" t="str">
            <v>RUA6B47</v>
          </cell>
          <cell r="I25274" t="str">
            <v>Strada CP Endurance Flex 1.4 2P</v>
          </cell>
          <cell r="J25274"/>
          <cell r="O25274"/>
          <cell r="P25274" t="str">
            <v>ADR BRASIL EIXOS LTDA</v>
          </cell>
        </row>
        <row r="25275">
          <cell r="D25275" t="str">
            <v>RUA4B10</v>
          </cell>
          <cell r="I25275" t="str">
            <v>Toro Volcano Diesel AT 4x4 2.0 4P</v>
          </cell>
          <cell r="J25275"/>
          <cell r="O25275"/>
          <cell r="P25275" t="str">
            <v>CREARE SISTEMAS LTDA</v>
          </cell>
        </row>
        <row r="25276">
          <cell r="D25276" t="str">
            <v>RTA2F61</v>
          </cell>
          <cell r="I25276" t="str">
            <v>HB20X Evolution AT 1.6 4P</v>
          </cell>
          <cell r="J25276"/>
          <cell r="O25276"/>
          <cell r="P25276" t="str">
            <v>COPELAND DO BRASIL LTDA.</v>
          </cell>
        </row>
        <row r="25277">
          <cell r="D25277" t="str">
            <v>RUC0D26</v>
          </cell>
          <cell r="I25277" t="str">
            <v>Argo Flex 1.0 4P</v>
          </cell>
          <cell r="J25277"/>
          <cell r="O25277"/>
          <cell r="P25277" t="str">
            <v>INVERNADA GUARDA DE SEGURANCA E VIGILANCIA LTDA</v>
          </cell>
        </row>
        <row r="25278">
          <cell r="D25278" t="str">
            <v>EPC0H84</v>
          </cell>
          <cell r="I25278" t="str">
            <v>POLO MPI FLEX 1.0</v>
          </cell>
          <cell r="J25278"/>
          <cell r="O25278"/>
          <cell r="P25278" t="str">
            <v>RESOLV FACILITIES SERVICOS DE LIMPEZA LTDA.</v>
          </cell>
        </row>
        <row r="25279">
          <cell r="D25279" t="str">
            <v>EJJ4B25</v>
          </cell>
          <cell r="I25279" t="str">
            <v>POLO MPI FLEX 1.0</v>
          </cell>
          <cell r="J25279"/>
          <cell r="O25279"/>
          <cell r="P25279" t="str">
            <v>RESOLV FACILITIES SERVICOS DE LIMPEZA LTDA.</v>
          </cell>
        </row>
        <row r="25280">
          <cell r="D25280" t="str">
            <v>EHN2G66</v>
          </cell>
          <cell r="I25280" t="str">
            <v>POLO MPI FLEX 1.0</v>
          </cell>
          <cell r="J25280"/>
          <cell r="O25280"/>
          <cell r="P25280" t="str">
            <v>RESOLV FACILITIES SERVICOS DE LIMPEZA LTDA.</v>
          </cell>
        </row>
        <row r="25281">
          <cell r="D25281" t="str">
            <v>SHE3F64</v>
          </cell>
          <cell r="I25281" t="str">
            <v>Strada CP Endurance Flex 1.4 2P</v>
          </cell>
          <cell r="J25281"/>
          <cell r="O25281"/>
          <cell r="P25281" t="str">
            <v>Lemam Construcoes e Comercio S.A.</v>
          </cell>
        </row>
        <row r="25282">
          <cell r="D25282" t="str">
            <v>EJZ6F14</v>
          </cell>
          <cell r="I25282" t="str">
            <v>Polo MPI MT 1.0 4P</v>
          </cell>
          <cell r="J25282"/>
          <cell r="O25282"/>
          <cell r="P25282" t="str">
            <v>BELLATOR SEGURANCA E VIGILANCIA LTDA</v>
          </cell>
        </row>
        <row r="25283">
          <cell r="D25283" t="str">
            <v>RNI5J39</v>
          </cell>
          <cell r="I25283" t="str">
            <v>Argo Flex 1.0 4P</v>
          </cell>
          <cell r="J25283"/>
          <cell r="O25283"/>
          <cell r="P25283" t="str">
            <v>TOP SERVICE SERVICOS E SISTEMAS S/A</v>
          </cell>
        </row>
        <row r="25284">
          <cell r="D25284" t="str">
            <v>RTE6E31</v>
          </cell>
          <cell r="I25284" t="str">
            <v>Saveiro CS Robust 1.6 2P</v>
          </cell>
          <cell r="J25284"/>
          <cell r="O25284"/>
          <cell r="P25284" t="str">
            <v>CBN DISTRIBUIDORA DE PRODUTOS ALIMENTICIOS E LOGISTICA LTDA</v>
          </cell>
        </row>
        <row r="25285">
          <cell r="D25285" t="str">
            <v>RTE5I98</v>
          </cell>
          <cell r="I25285" t="str">
            <v>Saveiro CS Robust 1.6 2P</v>
          </cell>
          <cell r="J25285"/>
          <cell r="O25285"/>
          <cell r="P25285" t="str">
            <v>CBN DISTRIBUIDORA DE PRODUTOS ALIMENTICIOS E LOGISTICA LTDA</v>
          </cell>
        </row>
        <row r="25286">
          <cell r="D25286" t="str">
            <v>RUG3I71</v>
          </cell>
          <cell r="I25286" t="str">
            <v>Strada CP Endurance Flex 1.4 2P</v>
          </cell>
          <cell r="J25286"/>
          <cell r="O25286"/>
          <cell r="P25286" t="str">
            <v>Hidracal Manutenção E Agricola Eireli</v>
          </cell>
        </row>
        <row r="25287">
          <cell r="D25287" t="str">
            <v>RTJ3I80</v>
          </cell>
          <cell r="I25287" t="str">
            <v>Compass Limited Turbo Flex AT 1.3 4P</v>
          </cell>
          <cell r="J25287"/>
          <cell r="O25287"/>
          <cell r="P25287" t="str">
            <v>Coopercitrus Cooperativa de Produtos Rurais</v>
          </cell>
        </row>
        <row r="25288">
          <cell r="D25288" t="str">
            <v>RTL2B69</v>
          </cell>
          <cell r="I25288" t="str">
            <v>Mobi Like 1.0 4P</v>
          </cell>
          <cell r="J25288"/>
          <cell r="O25288"/>
          <cell r="P25288" t="str">
            <v>DUNORTE DISTRIBUIDORA DE PRODUTOS DE CONSUMO LTDA</v>
          </cell>
        </row>
        <row r="25289">
          <cell r="D25289" t="str">
            <v>RTX7H15</v>
          </cell>
          <cell r="I25289" t="str">
            <v>Mobi Like 1.0 4P</v>
          </cell>
          <cell r="J25289"/>
          <cell r="O25289"/>
          <cell r="P25289" t="str">
            <v>OXITENO S A INDUSTRIA E COMERCIO</v>
          </cell>
        </row>
        <row r="25290">
          <cell r="D25290" t="str">
            <v>SHP7G21</v>
          </cell>
          <cell r="I25290" t="str">
            <v>Argo Flex 1.0 4P</v>
          </cell>
          <cell r="J25290"/>
          <cell r="O25290"/>
          <cell r="P25290" t="str">
            <v>ACP BIOENERGIA LTDA</v>
          </cell>
        </row>
        <row r="25291">
          <cell r="D25291" t="str">
            <v>RUO6B21</v>
          </cell>
          <cell r="I25291" t="str">
            <v>Fiorino Endurance Evo 1.4 2P</v>
          </cell>
          <cell r="J25291"/>
          <cell r="O25291"/>
          <cell r="P25291" t="str">
            <v>BGN NIKIMBA TRANSPORTE LTDA</v>
          </cell>
        </row>
        <row r="25292">
          <cell r="D25292" t="str">
            <v>RNG0J96</v>
          </cell>
          <cell r="I25292" t="str">
            <v>Strada CP Endurance Flex 1.4 2P</v>
          </cell>
          <cell r="J25292"/>
          <cell r="O25292"/>
          <cell r="P25292" t="str">
            <v>ROTA OESTE MAQUINAS LTDA</v>
          </cell>
        </row>
        <row r="25293">
          <cell r="D25293" t="str">
            <v>RUE0D28</v>
          </cell>
          <cell r="I25293" t="str">
            <v>Strada CP Endurance Flex 1.4 2P</v>
          </cell>
          <cell r="J25293"/>
          <cell r="O25293"/>
          <cell r="P25293" t="str">
            <v>BC2 INFRAESTRUTURA LTDA</v>
          </cell>
        </row>
        <row r="25294">
          <cell r="D25294" t="str">
            <v>RUL8C78</v>
          </cell>
          <cell r="I25294" t="str">
            <v>Fiorino Endurance Evo 1.4 2P</v>
          </cell>
          <cell r="J25294"/>
          <cell r="O25294"/>
          <cell r="P25294" t="str">
            <v>BGN NIKIMBA TRANSPORTE LTDA</v>
          </cell>
        </row>
        <row r="25295">
          <cell r="D25295" t="str">
            <v>RFU7G85</v>
          </cell>
          <cell r="I25295" t="str">
            <v>Master Furgão L1H1 8m³ 2.3 2P</v>
          </cell>
          <cell r="J25295"/>
          <cell r="O25295"/>
          <cell r="P25295" t="str">
            <v>MURICI TRANSPORTES E LOGISTICA LTDA</v>
          </cell>
        </row>
        <row r="25296">
          <cell r="D25296" t="str">
            <v>EHC8J41</v>
          </cell>
          <cell r="I25296" t="str">
            <v>Voyage MPI 1.0 4P</v>
          </cell>
          <cell r="J25296"/>
          <cell r="O25296"/>
          <cell r="P25296" t="str">
            <v>FRANCHETTI &amp; MEROLA ENGENHARIA LTDA</v>
          </cell>
        </row>
        <row r="25297">
          <cell r="D25297" t="str">
            <v>RME0H04</v>
          </cell>
          <cell r="I25297" t="str">
            <v>Toro Freedom Flex AT 4x2 1.8 4P</v>
          </cell>
          <cell r="J25297"/>
          <cell r="O25297"/>
          <cell r="P25297" t="str">
            <v xml:space="preserve">Gps Sistemas de Seguranca </v>
          </cell>
        </row>
        <row r="25298">
          <cell r="D25298" t="str">
            <v>SHJ0F54</v>
          </cell>
          <cell r="I25298" t="str">
            <v>Cronos Drive 1.3 4P</v>
          </cell>
          <cell r="J25298"/>
          <cell r="O25298"/>
          <cell r="P25298" t="str">
            <v>KIMBRA PRODUTOS DE HIGIENE E LIMPEZA LTDA</v>
          </cell>
        </row>
        <row r="25299">
          <cell r="D25299" t="str">
            <v>SIH0H82</v>
          </cell>
          <cell r="I25299" t="str">
            <v>Duster Intense MT 1.6 4P</v>
          </cell>
          <cell r="J25299"/>
          <cell r="O25299"/>
          <cell r="P25299" t="str">
            <v>MUNDIAL ROLAMENTOS LTDA</v>
          </cell>
        </row>
        <row r="25300">
          <cell r="D25300" t="str">
            <v>SIH0H79</v>
          </cell>
          <cell r="I25300" t="str">
            <v>Duster Intense MT 1.6 4P</v>
          </cell>
          <cell r="J25300"/>
          <cell r="O25300"/>
          <cell r="P25300" t="str">
            <v>MUNDIAL ROLAMENTOS LTDA</v>
          </cell>
        </row>
        <row r="25301">
          <cell r="D25301" t="str">
            <v>SHL5B11</v>
          </cell>
          <cell r="I25301" t="str">
            <v>Argo Flex 1.0 4P</v>
          </cell>
          <cell r="J25301"/>
          <cell r="O25301"/>
          <cell r="P25301" t="str">
            <v>Oxymed Comercio E Locacao de Equipamentos Medico H</v>
          </cell>
        </row>
        <row r="25302">
          <cell r="D25302" t="str">
            <v>RNP8A41</v>
          </cell>
          <cell r="I25302" t="str">
            <v>Gol MPI 1.0 4P</v>
          </cell>
          <cell r="J25302"/>
          <cell r="O25302"/>
          <cell r="P25302" t="str">
            <v>TAM LINHAS AEREAS S/A</v>
          </cell>
        </row>
        <row r="25303">
          <cell r="D25303" t="str">
            <v>RTL2B75</v>
          </cell>
          <cell r="I25303" t="str">
            <v>Mobi Like 1.0 4P</v>
          </cell>
          <cell r="J25303"/>
          <cell r="O25303"/>
          <cell r="P25303" t="str">
            <v>DUNORTE DISTRIBUIDORA DE PRODUTOS DE CONSUMO LTDA</v>
          </cell>
        </row>
        <row r="25304">
          <cell r="D25304" t="str">
            <v>RVB0J37</v>
          </cell>
          <cell r="I25304" t="str">
            <v>Strada CP Endurance Flex 1.4 2P</v>
          </cell>
          <cell r="J25304"/>
          <cell r="O25304"/>
          <cell r="P25304" t="str">
            <v>ROTA OESTE MAQUINAS LTDA</v>
          </cell>
        </row>
        <row r="25305">
          <cell r="D25305" t="str">
            <v>RVE1D58</v>
          </cell>
          <cell r="I25305" t="str">
            <v>Fiorino Endurance Evo 1.4 2P</v>
          </cell>
          <cell r="J25305"/>
          <cell r="O25305"/>
          <cell r="P25305" t="str">
            <v>Brasif S.A Exportação E Importação</v>
          </cell>
        </row>
        <row r="25306">
          <cell r="D25306" t="str">
            <v>RUQ7H44</v>
          </cell>
          <cell r="I25306" t="str">
            <v>HB20S Vision 1.0 4P</v>
          </cell>
          <cell r="J25306"/>
          <cell r="O25306"/>
          <cell r="P25306" t="str">
            <v>Dinaco Importacao Comercio Ltda</v>
          </cell>
        </row>
        <row r="25307">
          <cell r="D25307" t="str">
            <v>SYU8C17</v>
          </cell>
          <cell r="I25307" t="str">
            <v>Taos Highline 250 TSI AT 1.4 4P</v>
          </cell>
          <cell r="J25307"/>
          <cell r="O25307"/>
          <cell r="P25307" t="str">
            <v>Legrand Brasil Ltda.</v>
          </cell>
        </row>
        <row r="25308">
          <cell r="D25308" t="str">
            <v>SWH4E97</v>
          </cell>
          <cell r="I25308" t="str">
            <v>Taos Highline 250 TSI AT 1.4 4P</v>
          </cell>
          <cell r="J25308"/>
          <cell r="O25308"/>
          <cell r="P25308" t="str">
            <v>Legrand Brasil Ltda.</v>
          </cell>
        </row>
        <row r="25309">
          <cell r="D25309" t="str">
            <v>SVA2C60</v>
          </cell>
          <cell r="I25309" t="str">
            <v>Taos Highline 250 TSI AT 1.4 4P</v>
          </cell>
          <cell r="J25309"/>
          <cell r="O25309"/>
          <cell r="P25309" t="str">
            <v>Legrand Brasil Ltda.</v>
          </cell>
        </row>
        <row r="25310">
          <cell r="D25310" t="str">
            <v>SHV1C96</v>
          </cell>
          <cell r="I25310" t="str">
            <v>Argo Flex 1.0 4P</v>
          </cell>
          <cell r="J25310"/>
          <cell r="O25310"/>
          <cell r="P25310" t="str">
            <v>Leste Flu Serviços de Telecom Ltda-ME</v>
          </cell>
        </row>
        <row r="25311">
          <cell r="D25311" t="str">
            <v>RFV0B72</v>
          </cell>
          <cell r="I25311" t="str">
            <v>Kwid Zen 1.0 4P</v>
          </cell>
          <cell r="J25311"/>
          <cell r="O25311"/>
          <cell r="P25311" t="str">
            <v>VERO S.A.</v>
          </cell>
        </row>
        <row r="25312">
          <cell r="D25312" t="str">
            <v>SHT2G68</v>
          </cell>
          <cell r="I25312" t="str">
            <v>Argo Flex 1.0 4P</v>
          </cell>
          <cell r="J25312"/>
          <cell r="O25312"/>
          <cell r="P25312" t="str">
            <v>Plena Alimentos S.A</v>
          </cell>
        </row>
        <row r="25313">
          <cell r="D25313" t="str">
            <v>SHM3J21</v>
          </cell>
          <cell r="I25313" t="str">
            <v>Strada CD Freedom Flex 1.3 4P</v>
          </cell>
          <cell r="J25313"/>
          <cell r="O25313"/>
          <cell r="P25313" t="str">
            <v>HAPPENING EMPREENDIMENTOS, IMPORTACAO E EXPORTACAO LTDA.</v>
          </cell>
        </row>
        <row r="25314">
          <cell r="D25314" t="str">
            <v>SIE9E78</v>
          </cell>
          <cell r="I25314" t="str">
            <v>Polo MPI MT 1.0 4P</v>
          </cell>
          <cell r="J25314"/>
          <cell r="O25314"/>
          <cell r="P25314" t="str">
            <v>Engeseg Empresa de Vigilancia Computadorizada Ltda</v>
          </cell>
        </row>
        <row r="25315">
          <cell r="D25315" t="str">
            <v>RNM0D96</v>
          </cell>
          <cell r="I25315" t="str">
            <v>Argo Flex 1.0 4P</v>
          </cell>
          <cell r="J25315"/>
          <cell r="O25315"/>
          <cell r="P25315" t="str">
            <v>TOP SERVICE SERVICOS E SISTEMAS S/A</v>
          </cell>
        </row>
        <row r="25316">
          <cell r="D25316" t="str">
            <v>RFP4E32</v>
          </cell>
          <cell r="I25316" t="str">
            <v>Gol MPI 1.0 4P</v>
          </cell>
          <cell r="J25316"/>
          <cell r="O25316"/>
          <cell r="P25316" t="str">
            <v xml:space="preserve">Gps Sistemas de Seguranca </v>
          </cell>
        </row>
        <row r="25317">
          <cell r="D25317" t="str">
            <v>QXB5982</v>
          </cell>
          <cell r="I25317" t="str">
            <v>Gol MPI 1.0 4P</v>
          </cell>
          <cell r="J25317"/>
          <cell r="O25317"/>
          <cell r="P25317" t="str">
            <v>GRABER SISTEMAS DE SEGURANCA LTDA</v>
          </cell>
        </row>
        <row r="25318">
          <cell r="D25318" t="str">
            <v>SSV2C00</v>
          </cell>
          <cell r="I25318" t="str">
            <v>T-Cross Highline 250 TSI AT 1.4 4P</v>
          </cell>
          <cell r="J25318"/>
          <cell r="O25318"/>
          <cell r="P25318" t="str">
            <v>FARMARIN INDUSTRIA E COMERCIO LTDA</v>
          </cell>
        </row>
        <row r="25319">
          <cell r="D25319" t="str">
            <v>FMZ3E24</v>
          </cell>
          <cell r="I25319" t="str">
            <v>Saveiro CS Robust 1.6 2P</v>
          </cell>
          <cell r="J25319"/>
          <cell r="O25319"/>
          <cell r="P25319" t="str">
            <v>JM SERVICOS INTEGRADOS LTDA</v>
          </cell>
        </row>
        <row r="25320">
          <cell r="D25320" t="str">
            <v>RUV2B05</v>
          </cell>
          <cell r="I25320" t="str">
            <v>Strada CP Endurance Flex 1.4 2P</v>
          </cell>
          <cell r="J25320"/>
          <cell r="O25320"/>
          <cell r="P25320" t="str">
            <v>CORAM COMERCIO E REPRESENTACOES AGRICOLAS LTDA</v>
          </cell>
        </row>
        <row r="25321">
          <cell r="D25321" t="str">
            <v>RUV2B06</v>
          </cell>
          <cell r="I25321" t="str">
            <v>Strada CP Endurance Flex 1.4 2P</v>
          </cell>
          <cell r="J25321"/>
          <cell r="O25321"/>
          <cell r="P25321" t="str">
            <v>CORAM COMERCIO E REPRESENTACOES AGRICOLAS LTDA</v>
          </cell>
        </row>
        <row r="25322">
          <cell r="D25322" t="str">
            <v>RUV2B04</v>
          </cell>
          <cell r="I25322" t="str">
            <v>Strada CP Endurance Flex 1.4 2P</v>
          </cell>
          <cell r="J25322"/>
          <cell r="O25322"/>
          <cell r="P25322" t="str">
            <v>CORAM COMERCIO E REPRESENTACOES AGRICOLAS LTDA</v>
          </cell>
        </row>
        <row r="25323">
          <cell r="D25323" t="str">
            <v>SIC9C39</v>
          </cell>
          <cell r="I25323" t="str">
            <v>POLO MPI FLEX 1.0</v>
          </cell>
          <cell r="J25323"/>
          <cell r="O25323"/>
          <cell r="P25323" t="str">
            <v>Engeseg Empresa de Vigilancia Computadorizada Ltda</v>
          </cell>
        </row>
        <row r="25324">
          <cell r="D25324" t="str">
            <v>RNQ2D02</v>
          </cell>
          <cell r="I25324" t="str">
            <v>Argo Flex 1.0 4P</v>
          </cell>
          <cell r="J25324"/>
          <cell r="O25324"/>
          <cell r="P25324" t="str">
            <v>DIMED S/A Distribuidora de Medicamentos</v>
          </cell>
        </row>
        <row r="25325">
          <cell r="D25325" t="str">
            <v>SHM6E06</v>
          </cell>
          <cell r="I25325" t="str">
            <v>Compass Longitude Turbo Flex AT 1.3 4P</v>
          </cell>
          <cell r="J25325"/>
          <cell r="O25325"/>
          <cell r="P25325" t="str">
            <v>Tenda Atacado S/A</v>
          </cell>
        </row>
        <row r="25326">
          <cell r="D25326" t="str">
            <v>RUG0E06</v>
          </cell>
          <cell r="I25326" t="str">
            <v>HB20S Platinum TGDI AT 1.0 4P</v>
          </cell>
          <cell r="J25326"/>
          <cell r="O25326"/>
          <cell r="P25326" t="str">
            <v>PORTO A PORTO COMERCIO, IMPORTACAO E EXPORTACAO LTDA</v>
          </cell>
        </row>
        <row r="25327">
          <cell r="D25327" t="str">
            <v>RUG0E28</v>
          </cell>
          <cell r="I25327" t="str">
            <v>HB20S Platinum TGDI AT 1.0 4P</v>
          </cell>
          <cell r="J25327"/>
          <cell r="O25327"/>
          <cell r="P25327" t="str">
            <v>NOVO RUMO SINALIZACAO VIARIA LTDA</v>
          </cell>
        </row>
        <row r="25328">
          <cell r="D25328" t="str">
            <v>RVE1D37</v>
          </cell>
          <cell r="I25328" t="str">
            <v>Fiorino Endurance Evo 1.4 2P</v>
          </cell>
          <cell r="J25328"/>
          <cell r="O25328"/>
          <cell r="P25328" t="str">
            <v>Brasif Locadora Ltda</v>
          </cell>
        </row>
        <row r="25329">
          <cell r="D25329" t="str">
            <v>RUY6A52</v>
          </cell>
          <cell r="I25329" t="str">
            <v>Mobi Like 1.0 4P</v>
          </cell>
          <cell r="J25329"/>
          <cell r="O25329"/>
          <cell r="P25329" t="str">
            <v>A CREDIT ADMINISTRADORA DE CARTOES DE CREDITO LTDA</v>
          </cell>
        </row>
        <row r="25330">
          <cell r="D25330" t="str">
            <v>SHV1B59</v>
          </cell>
          <cell r="I25330" t="str">
            <v>Argo Flex 1.0 4P</v>
          </cell>
          <cell r="J25330"/>
          <cell r="O25330"/>
          <cell r="P25330" t="str">
            <v>Leste Flu Serviços de Telecom Ltda-ME</v>
          </cell>
        </row>
        <row r="25331">
          <cell r="D25331" t="str">
            <v>SHS1G35</v>
          </cell>
          <cell r="I25331" t="str">
            <v>Argo Flex 1.0 4P</v>
          </cell>
          <cell r="J25331"/>
          <cell r="O25331"/>
          <cell r="P25331" t="str">
            <v>Leste Flu Serviços de Telecom Ltda-ME</v>
          </cell>
        </row>
        <row r="25332">
          <cell r="D25332" t="str">
            <v>SHS1G30</v>
          </cell>
          <cell r="I25332" t="str">
            <v>Argo Flex 1.0 4P</v>
          </cell>
          <cell r="J25332"/>
          <cell r="O25332"/>
          <cell r="P25332" t="str">
            <v>Leste Flu Serviços de Telecom Ltda-ME</v>
          </cell>
        </row>
        <row r="25333">
          <cell r="D25333" t="str">
            <v>RMN6H66</v>
          </cell>
          <cell r="I25333" t="str">
            <v>Kwid Zen 1.0 4P</v>
          </cell>
          <cell r="J25333"/>
          <cell r="O25333"/>
          <cell r="P25333" t="str">
            <v>VERZANI &amp; SANDRINI</v>
          </cell>
        </row>
        <row r="25334">
          <cell r="D25334" t="str">
            <v>SIC9C36</v>
          </cell>
          <cell r="I25334" t="str">
            <v>POLO MPI FLEX 1.0</v>
          </cell>
          <cell r="J25334"/>
          <cell r="O25334"/>
          <cell r="P25334" t="str">
            <v>Engeseg Empresa de Vigilancia Computadorizada Ltda</v>
          </cell>
        </row>
        <row r="25335">
          <cell r="D25335" t="str">
            <v>RVE1D56</v>
          </cell>
          <cell r="I25335" t="str">
            <v>Fiorino Endurance Evo 1.4 2P</v>
          </cell>
          <cell r="J25335"/>
          <cell r="O25335"/>
          <cell r="P25335" t="str">
            <v>Brasif S.A Exportação E Importação</v>
          </cell>
        </row>
        <row r="25336">
          <cell r="D25336" t="str">
            <v>RFZ1J33</v>
          </cell>
          <cell r="I25336" t="str">
            <v>Saveiro CS Robust 1.6 2P</v>
          </cell>
          <cell r="J25336"/>
          <cell r="O25336"/>
          <cell r="P25336" t="str">
            <v>INFRALINK SERVICOS DE INFRA-ESTRUTURA EMPRESARIAL LTDA</v>
          </cell>
        </row>
        <row r="25337">
          <cell r="D25337" t="str">
            <v>SHS1G29</v>
          </cell>
          <cell r="I25337" t="str">
            <v>Argo Flex 1.0 4P</v>
          </cell>
          <cell r="J25337"/>
          <cell r="O25337"/>
          <cell r="P25337" t="str">
            <v>Leste Flu Serviços de Telecom Ltda-ME</v>
          </cell>
        </row>
        <row r="25338">
          <cell r="D25338" t="str">
            <v>RUS1A74</v>
          </cell>
          <cell r="I25338" t="str">
            <v>Onix Plus Turbo LTZ AT 1.0 4P</v>
          </cell>
          <cell r="J25338"/>
          <cell r="O25338"/>
          <cell r="P25338" t="str">
            <v>SOL-MILLENNIUM BRASIL IMPORTACAO E EXPORTACAO LTDA</v>
          </cell>
        </row>
        <row r="25339">
          <cell r="D25339" t="str">
            <v>SIC4H52</v>
          </cell>
          <cell r="I25339" t="str">
            <v>S10 CD LS MT 4x4 2.8 4P</v>
          </cell>
          <cell r="J25339"/>
          <cell r="O25339"/>
          <cell r="P25339" t="str">
            <v>SANDVIK MINING AND ROCK TECHNOLOGY DO BRASIL LTDA</v>
          </cell>
        </row>
        <row r="25340">
          <cell r="D25340" t="str">
            <v>RUE0D35</v>
          </cell>
          <cell r="I25340" t="str">
            <v>Strada CP Endurance Flex 1.4 2P</v>
          </cell>
          <cell r="J25340"/>
          <cell r="O25340"/>
          <cell r="P25340" t="str">
            <v>RURAL MAIS AGRONEGOCIOS LTDA.</v>
          </cell>
        </row>
        <row r="25341">
          <cell r="D25341" t="str">
            <v>RTX9A59</v>
          </cell>
          <cell r="I25341" t="str">
            <v>Strada CP Endurance Flex 1.4 2P</v>
          </cell>
          <cell r="J25341"/>
          <cell r="O25341"/>
          <cell r="P25341" t="str">
            <v>RURAL MAIS AGRONEGOCIOS LTDA.</v>
          </cell>
        </row>
        <row r="25342">
          <cell r="D25342" t="str">
            <v>SUO0J60</v>
          </cell>
          <cell r="I25342" t="str">
            <v>Nivus Highline 200 TSI AT 1.0 4P</v>
          </cell>
          <cell r="J25342"/>
          <cell r="O25342"/>
          <cell r="P25342" t="str">
            <v>MONTANA QUÍMICA S.A.</v>
          </cell>
        </row>
        <row r="25343">
          <cell r="D25343" t="str">
            <v>CZX3J65</v>
          </cell>
          <cell r="I25343" t="str">
            <v>Nivus Highline 200 TSI AT 1.0 4P</v>
          </cell>
          <cell r="J25343"/>
          <cell r="O25343"/>
          <cell r="P25343" t="str">
            <v>METAGAL INDUSTRIA E COMERCIO LTDA</v>
          </cell>
        </row>
        <row r="25344">
          <cell r="D25344" t="str">
            <v>SHH9J42</v>
          </cell>
          <cell r="I25344" t="str">
            <v>Strada CD Freedom Flex 1.3 4P</v>
          </cell>
          <cell r="J25344"/>
          <cell r="O25344"/>
          <cell r="P25344" t="str">
            <v>CRA - Concessionária Rota do Atlântico S.A.</v>
          </cell>
        </row>
        <row r="25345">
          <cell r="D25345" t="str">
            <v>RVX7A35</v>
          </cell>
          <cell r="I25345" t="str">
            <v>Onix Plus Turbo LTZ AT 1.0 4P</v>
          </cell>
          <cell r="J25345"/>
          <cell r="O25345"/>
          <cell r="P25345" t="str">
            <v>FORTYMIL INDUSTRIA DE PLASTICOS LTDA</v>
          </cell>
        </row>
        <row r="25346">
          <cell r="D25346" t="str">
            <v>RTU6B64</v>
          </cell>
          <cell r="I25346" t="str">
            <v>Fiorino Endurance Evo 1.4 2P</v>
          </cell>
          <cell r="J25346"/>
          <cell r="O25346"/>
          <cell r="P25346" t="str">
            <v>CYRO CAVALCANTI AUTO PECAS LTDA</v>
          </cell>
        </row>
        <row r="25347">
          <cell r="D25347" t="str">
            <v>EHC0F93</v>
          </cell>
          <cell r="I25347" t="str">
            <v>Polo MPI MT 1.0 4P</v>
          </cell>
          <cell r="J25347"/>
          <cell r="O25347"/>
          <cell r="P25347" t="str">
            <v>TRANSPORTADORA BRASIL CENTRAL LTDA</v>
          </cell>
        </row>
        <row r="25348">
          <cell r="D25348" t="str">
            <v>RMM9D61</v>
          </cell>
          <cell r="I25348" t="str">
            <v>Saveiro CS Robust 1.6 2P</v>
          </cell>
          <cell r="J25348"/>
          <cell r="O25348"/>
          <cell r="P25348" t="str">
            <v>Brasanitas Empr. Brasil. Saneamento e Com.Ltda.</v>
          </cell>
        </row>
        <row r="25349">
          <cell r="D25349" t="str">
            <v>FLQ7I86</v>
          </cell>
          <cell r="I25349" t="str">
            <v>POLO MPI FLEX 1.0</v>
          </cell>
          <cell r="J25349"/>
          <cell r="O25349"/>
          <cell r="P25349" t="str">
            <v>BELLATOR SEGURANCA E VIGILANCIA LTDA</v>
          </cell>
        </row>
        <row r="25350">
          <cell r="D25350" t="str">
            <v>SWR9F01</v>
          </cell>
          <cell r="I25350" t="str">
            <v>POLO MPI FLEX 1.0</v>
          </cell>
          <cell r="J25350"/>
          <cell r="O25350"/>
          <cell r="P25350" t="str">
            <v>TRANSPORTADORA BRASIL CENTRAL LTDA</v>
          </cell>
        </row>
        <row r="25351">
          <cell r="D25351" t="str">
            <v>RHN2C36</v>
          </cell>
          <cell r="I25351" t="str">
            <v>Strada CD Endurance Flex 1.4 4P</v>
          </cell>
          <cell r="J25351"/>
          <cell r="O25351"/>
          <cell r="P25351" t="str">
            <v>BC2 INFRAESTRUTURA LTDA</v>
          </cell>
        </row>
        <row r="25352">
          <cell r="D25352" t="str">
            <v>SHP0E74</v>
          </cell>
          <cell r="I25352" t="str">
            <v>Onix Plus Turbo LTZ AT 1.0 4P</v>
          </cell>
          <cell r="J25352"/>
          <cell r="O25352"/>
          <cell r="P25352" t="str">
            <v>ASSOCIACAO DOS OFICIAIS MILITARES ESTADUAIS DO ESTADO DO RIO GRANDE DO NORTE</v>
          </cell>
        </row>
        <row r="25353">
          <cell r="D25353" t="str">
            <v>SHK9F68</v>
          </cell>
          <cell r="I25353" t="str">
            <v>Argo Flex 1.0 4P</v>
          </cell>
          <cell r="J25353"/>
          <cell r="O25353"/>
          <cell r="P25353" t="str">
            <v>V. MAVE SEGURANCA E VIGILANCIA LTDA</v>
          </cell>
        </row>
        <row r="25354">
          <cell r="D25354" t="str">
            <v>SHK9F67</v>
          </cell>
          <cell r="I25354" t="str">
            <v>Argo Flex 1.0 4P</v>
          </cell>
          <cell r="J25354"/>
          <cell r="O25354"/>
          <cell r="P25354" t="str">
            <v>V. MAVE SEGURANCA E VIGILANCIA LTDA</v>
          </cell>
        </row>
        <row r="25355">
          <cell r="D25355" t="str">
            <v>SHK9F66</v>
          </cell>
          <cell r="I25355" t="str">
            <v>Argo Flex 1.0 4P</v>
          </cell>
          <cell r="J25355"/>
          <cell r="O25355"/>
          <cell r="P25355" t="str">
            <v>V. MAVE SEGURANCA E VIGILANCIA LTDA</v>
          </cell>
        </row>
        <row r="25356">
          <cell r="D25356" t="str">
            <v>RNZ5D55</v>
          </cell>
          <cell r="I25356" t="str">
            <v>Taos Highline 250 TSI AT 1.4 4P</v>
          </cell>
          <cell r="J25356"/>
          <cell r="O25356"/>
          <cell r="P25356" t="str">
            <v>MOREDO &amp; WEGMULLER LTDA</v>
          </cell>
        </row>
        <row r="25357">
          <cell r="D25357" t="str">
            <v>SHU0G73</v>
          </cell>
          <cell r="I25357" t="str">
            <v>Strada CD Freedom Flex 1.3 4P</v>
          </cell>
          <cell r="J25357"/>
          <cell r="O25357"/>
          <cell r="P25357" t="str">
            <v>VALE DO TIJUCO ACUCAR E ALCOOL S.A.</v>
          </cell>
        </row>
        <row r="25358">
          <cell r="D25358" t="str">
            <v>SIC9C25</v>
          </cell>
          <cell r="I25358" t="str">
            <v>POLO MPI FLEX 1.0</v>
          </cell>
          <cell r="J25358"/>
          <cell r="O25358"/>
          <cell r="P25358" t="str">
            <v>Engeseg Empresa de Vigilancia Computadorizada Ltda</v>
          </cell>
        </row>
        <row r="25359">
          <cell r="D25359" t="str">
            <v>SIC9C17</v>
          </cell>
          <cell r="I25359" t="str">
            <v>POLO MPI FLEX 1.0</v>
          </cell>
          <cell r="J25359"/>
          <cell r="O25359"/>
          <cell r="P25359" t="str">
            <v>Engeseg Empresa de Vigilancia Computadorizada Ltda</v>
          </cell>
        </row>
        <row r="25360">
          <cell r="D25360" t="str">
            <v>RNM0D35</v>
          </cell>
          <cell r="I25360" t="str">
            <v>Argo Flex 1.0 4P</v>
          </cell>
          <cell r="J25360"/>
          <cell r="O25360"/>
          <cell r="P25360" t="str">
            <v>GRABER SISTEMAS DE SEGURANCA LTDA</v>
          </cell>
        </row>
        <row r="25361">
          <cell r="D25361" t="str">
            <v>RNI1G37</v>
          </cell>
          <cell r="I25361" t="str">
            <v>Argo Flex 1.0 4P</v>
          </cell>
          <cell r="J25361"/>
          <cell r="O25361"/>
          <cell r="P25361" t="str">
            <v>BC2 INFRAESTRUTURA LTDA</v>
          </cell>
        </row>
        <row r="25362">
          <cell r="D25362" t="str">
            <v>ELI6J11</v>
          </cell>
          <cell r="I25362" t="str">
            <v>Gol MPI 1.0 4P</v>
          </cell>
          <cell r="J25362"/>
          <cell r="O25362"/>
          <cell r="P25362" t="str">
            <v>Top Service Servicos E Sistemas S/A - 0014-30</v>
          </cell>
        </row>
        <row r="25363">
          <cell r="D25363" t="str">
            <v>SYR9C03</v>
          </cell>
          <cell r="I25363" t="str">
            <v>Argo Trekking 1.3 4P</v>
          </cell>
          <cell r="J25363"/>
          <cell r="O25363"/>
          <cell r="P25363" t="str">
            <v>Dinaco Importacao Comercio Ltda</v>
          </cell>
        </row>
        <row r="25364">
          <cell r="D25364" t="str">
            <v>RNH0A53</v>
          </cell>
          <cell r="I25364" t="str">
            <v>S10 CD LS MT 4x4 2.8 4P</v>
          </cell>
          <cell r="J25364"/>
          <cell r="O25364"/>
          <cell r="P25364" t="str">
            <v>Braskem S.A.</v>
          </cell>
        </row>
        <row r="25365">
          <cell r="D25365" t="str">
            <v>SVH4I60</v>
          </cell>
          <cell r="I25365" t="str">
            <v>SAVEIRO ROBUST CS FLEX 1.6 2P</v>
          </cell>
          <cell r="J25365"/>
          <cell r="O25365"/>
          <cell r="P25365" t="str">
            <v>CONSORCIO VIDAGUA</v>
          </cell>
        </row>
        <row r="25366">
          <cell r="D25366" t="str">
            <v>SHP0E72</v>
          </cell>
          <cell r="I25366" t="str">
            <v>Onix Plus Turbo LTZ AT 1.0 4P</v>
          </cell>
          <cell r="J25366"/>
          <cell r="O25366"/>
          <cell r="P25366" t="str">
            <v>ASSOCIACAO DOS OFICIAIS MILITARES ESTADUAIS DO ESTADO DO RIO GRANDE DO NORTE</v>
          </cell>
        </row>
        <row r="25367">
          <cell r="D25367" t="str">
            <v>RUQ7H43</v>
          </cell>
          <cell r="I25367" t="str">
            <v>HB20S Vision 1.0 4P</v>
          </cell>
          <cell r="J25367"/>
          <cell r="O25367"/>
          <cell r="P25367" t="str">
            <v>Dinaco Importacao Comercio Ltda</v>
          </cell>
        </row>
        <row r="25368">
          <cell r="D25368" t="str">
            <v>RUB6H63</v>
          </cell>
          <cell r="I25368" t="str">
            <v>Tracker Premier AT Turbo 1.2 4P</v>
          </cell>
          <cell r="J25368"/>
          <cell r="O25368"/>
          <cell r="P25368" t="str">
            <v>MITSUI &amp; CO. COFFEE TRADING (BRAZIL) LTDA.</v>
          </cell>
        </row>
        <row r="25369">
          <cell r="D25369" t="str">
            <v>RTE6F45</v>
          </cell>
          <cell r="I25369" t="str">
            <v>Voyage MPI MT 1.6 4P</v>
          </cell>
          <cell r="J25369"/>
          <cell r="O25369"/>
          <cell r="P25369" t="str">
            <v>COMIX TRANSPORTES LTDA</v>
          </cell>
        </row>
        <row r="25370">
          <cell r="D25370" t="str">
            <v>RFV8J49</v>
          </cell>
          <cell r="I25370" t="str">
            <v>Master Furgão L1H1 8m³ 2.3 2P</v>
          </cell>
          <cell r="J25370"/>
          <cell r="O25370"/>
          <cell r="P25370" t="str">
            <v>MURICI TRANSPORTES E LOGISTICA LTDA</v>
          </cell>
        </row>
        <row r="25371">
          <cell r="D25371" t="str">
            <v>RFM6H91</v>
          </cell>
          <cell r="I25371" t="str">
            <v>Master Furgão L1H1 8m³ 2.3 2P</v>
          </cell>
          <cell r="J25371"/>
          <cell r="O25371"/>
          <cell r="P25371" t="str">
            <v>MURICI TRANSPORTES E LOGISTICA LTDA</v>
          </cell>
        </row>
        <row r="25372">
          <cell r="D25372" t="str">
            <v>RUQ3C67</v>
          </cell>
          <cell r="I25372" t="str">
            <v>Master Furgão L1H1 8m³ 2.3 2P</v>
          </cell>
          <cell r="J25372"/>
          <cell r="O25372"/>
          <cell r="P25372" t="str">
            <v>NOVA RIO SERVICOS GERAIS LTDA</v>
          </cell>
        </row>
        <row r="25373">
          <cell r="D25373" t="str">
            <v>SJB8G34</v>
          </cell>
          <cell r="I25373" t="str">
            <v>Toro Freedom Turbo Flex AT 4x2 1.3 4P</v>
          </cell>
          <cell r="J25373"/>
          <cell r="O25373"/>
          <cell r="P25373" t="str">
            <v>CENTRAL ENERGETICA MORENO DE MONTE APRAZIVEL ACUCAR E ALCOOL LTDA.</v>
          </cell>
        </row>
        <row r="25374">
          <cell r="D25374" t="str">
            <v>SHE9I49</v>
          </cell>
          <cell r="I25374" t="str">
            <v>Fiorino Endurance Evo 1.4 2P</v>
          </cell>
          <cell r="J25374"/>
          <cell r="O25374"/>
          <cell r="P25374" t="str">
            <v>MEDICAL SUPPORT MATERIAIS MEDICOS E HOSPITALARES LTDA</v>
          </cell>
        </row>
        <row r="25375">
          <cell r="D25375" t="str">
            <v>SHE9I48</v>
          </cell>
          <cell r="I25375" t="str">
            <v>Fiorino Endurance Evo 1.4 2P</v>
          </cell>
          <cell r="J25375"/>
          <cell r="O25375"/>
          <cell r="P25375" t="str">
            <v>MEDICAL SUPPORT MATERIAIS MEDICOS E HOSPITALARES LTDA</v>
          </cell>
        </row>
        <row r="25376">
          <cell r="D25376" t="str">
            <v>RND1H70</v>
          </cell>
          <cell r="I25376" t="str">
            <v>Argo Flex 1.0 4P</v>
          </cell>
          <cell r="J25376"/>
          <cell r="O25376"/>
          <cell r="P25376" t="str">
            <v>Gonçalves &amp; Tortola S/A</v>
          </cell>
        </row>
        <row r="25377">
          <cell r="D25377" t="str">
            <v>RVQ2E45</v>
          </cell>
          <cell r="I25377" t="str">
            <v>Fiorino Endurance Evo 1.4 2P</v>
          </cell>
          <cell r="J25377"/>
          <cell r="O25377"/>
          <cell r="P25377" t="str">
            <v>MEDICAL SUPPORT MATERIAIS MEDICOS E HOSPITALARES LTDA</v>
          </cell>
        </row>
        <row r="25378">
          <cell r="D25378" t="str">
            <v>SHV1D06</v>
          </cell>
          <cell r="I25378" t="str">
            <v>Argo Flex 1.0 4P</v>
          </cell>
          <cell r="J25378"/>
          <cell r="O25378"/>
          <cell r="P25378" t="str">
            <v>HC2 Holambra Capturing Carbon – Gestão Ambiental Ltda</v>
          </cell>
        </row>
        <row r="25379">
          <cell r="D25379" t="str">
            <v>SHV1B47</v>
          </cell>
          <cell r="I25379" t="str">
            <v>Argo Flex 1.0 4P</v>
          </cell>
          <cell r="J25379"/>
          <cell r="O25379"/>
          <cell r="P25379" t="str">
            <v>HC2 Holambra Capturing Carbon – Gestão Ambiental Ltda</v>
          </cell>
        </row>
        <row r="25380">
          <cell r="D25380" t="str">
            <v>RFA5D54</v>
          </cell>
          <cell r="I25380" t="str">
            <v>Polo MSI MT 1.6 4P</v>
          </cell>
          <cell r="J25380"/>
          <cell r="O25380"/>
          <cell r="P25380" t="str">
            <v>VERZANI &amp; SANDRINI SEGURANCA PATRIMONIAL LTDA</v>
          </cell>
        </row>
        <row r="25381">
          <cell r="D25381" t="str">
            <v>RNX9B17</v>
          </cell>
          <cell r="I25381" t="str">
            <v>Strada CD Volcano Flex 1.3 4P</v>
          </cell>
          <cell r="J25381"/>
          <cell r="O25381"/>
          <cell r="P25381" t="str">
            <v>MX TECNOLOGIA E SUPRIMENTOS DE INFORMATICA</v>
          </cell>
        </row>
        <row r="25382">
          <cell r="D25382" t="str">
            <v>RNI4A65</v>
          </cell>
          <cell r="I25382" t="str">
            <v>Argo Flex 1.0 4P</v>
          </cell>
          <cell r="J25382"/>
          <cell r="O25382"/>
          <cell r="P25382" t="str">
            <v xml:space="preserve">Gps Sistemas de Seguranca </v>
          </cell>
        </row>
        <row r="25383">
          <cell r="D25383" t="str">
            <v>RNI1G97</v>
          </cell>
          <cell r="I25383" t="str">
            <v>Argo Flex 1.0 4P</v>
          </cell>
          <cell r="J25383"/>
          <cell r="O25383"/>
          <cell r="P25383" t="str">
            <v>BC2 INFRAESTRUTURA LTDA</v>
          </cell>
        </row>
        <row r="25384">
          <cell r="D25384" t="str">
            <v>RMW3A47</v>
          </cell>
          <cell r="I25384" t="str">
            <v>Voyage MPI MT 1.6 4P</v>
          </cell>
          <cell r="J25384"/>
          <cell r="O25384"/>
          <cell r="P25384" t="str">
            <v>GENERAL CORPORATE NEGOCIOS E LOGISTICA LTDA</v>
          </cell>
        </row>
        <row r="25385">
          <cell r="D25385" t="str">
            <v>SYD9B61</v>
          </cell>
          <cell r="I25385" t="str">
            <v>Onix Plus Turbo LTZ AT 1.0 4P</v>
          </cell>
          <cell r="J25385"/>
          <cell r="O25385"/>
          <cell r="P25385" t="str">
            <v>FARMARIN INDUSTRIA E COMERCIO LTDA</v>
          </cell>
        </row>
        <row r="25386">
          <cell r="D25386" t="str">
            <v>STC8C77</v>
          </cell>
          <cell r="I25386" t="str">
            <v>T-Cross Highline 250 TSI AT 1.4 4P</v>
          </cell>
          <cell r="J25386"/>
          <cell r="O25386"/>
          <cell r="P25386" t="str">
            <v>FARMARIN INDUSTRIA E COMERCIO LTDA</v>
          </cell>
        </row>
        <row r="25387">
          <cell r="D25387" t="str">
            <v>SJG9E07</v>
          </cell>
          <cell r="I25387" t="str">
            <v>Onix Plus Turbo LTZ AT 1.0 4P</v>
          </cell>
          <cell r="J25387"/>
          <cell r="O25387"/>
          <cell r="P25387" t="str">
            <v>FARMARIN INDUSTRIA E COMERCIO LTDA</v>
          </cell>
        </row>
        <row r="25388">
          <cell r="D25388" t="str">
            <v>RUH5A17</v>
          </cell>
          <cell r="I25388" t="str">
            <v>Mobi Like 1.0 4P</v>
          </cell>
          <cell r="J25388"/>
          <cell r="O25388"/>
          <cell r="P25388" t="str">
            <v>ELLU SERVIÇOS AMBIENTAIS LTDA - EPP</v>
          </cell>
        </row>
        <row r="25389">
          <cell r="D25389" t="str">
            <v>SYR9C13</v>
          </cell>
          <cell r="I25389" t="str">
            <v>Argo Trekking 1.3 4P</v>
          </cell>
          <cell r="J25389"/>
          <cell r="O25389"/>
          <cell r="P25389" t="str">
            <v>Dinaco Importacao Comercio Ltda</v>
          </cell>
        </row>
        <row r="25390">
          <cell r="D25390" t="str">
            <v>SHO5I44</v>
          </cell>
          <cell r="I25390" t="str">
            <v>Corolla Cross XRE Flex 2.0 4P</v>
          </cell>
          <cell r="J25390"/>
          <cell r="O25390"/>
          <cell r="P25390" t="str">
            <v>COSMODERMA INDUSTRIA E COMERCIO LTDA</v>
          </cell>
        </row>
        <row r="25391">
          <cell r="D25391" t="str">
            <v>RTV6A01</v>
          </cell>
          <cell r="I25391" t="str">
            <v>Nivus Highline 200 TSI AT 1.0 4P</v>
          </cell>
          <cell r="J25391"/>
          <cell r="O25391"/>
          <cell r="P25391" t="str">
            <v>CTF TECHNOLOGIES DO BRASIL LTDA</v>
          </cell>
        </row>
        <row r="25392">
          <cell r="D25392" t="str">
            <v>RUW2A77</v>
          </cell>
          <cell r="I25392" t="str">
            <v>Compass Longitude Turbo Flex AT 1.3 4P</v>
          </cell>
          <cell r="J25392"/>
          <cell r="O25392"/>
          <cell r="P25392" t="str">
            <v>Braskem S.A.</v>
          </cell>
        </row>
        <row r="25393">
          <cell r="D25393" t="str">
            <v>RNT5A29</v>
          </cell>
          <cell r="I25393" t="str">
            <v>Corolla XEi VVT-iE AT 2.0 4P</v>
          </cell>
          <cell r="J25393"/>
          <cell r="O25393"/>
          <cell r="P25393" t="str">
            <v>Braskem S.A.</v>
          </cell>
        </row>
        <row r="25394">
          <cell r="D25394" t="str">
            <v>RUY6A55</v>
          </cell>
          <cell r="I25394" t="str">
            <v>Mobi Like 1.0 4P</v>
          </cell>
          <cell r="J25394"/>
          <cell r="O25394"/>
          <cell r="P25394" t="str">
            <v>A CREDIT ADMINISTRADORA DE CARTOES DE CREDITO LTDA</v>
          </cell>
        </row>
        <row r="25395">
          <cell r="D25395" t="str">
            <v>FOV7B45</v>
          </cell>
          <cell r="I25395" t="str">
            <v>Saveiro CS Robust 1.6 2P</v>
          </cell>
          <cell r="J25395"/>
          <cell r="O25395"/>
          <cell r="P25395" t="str">
            <v>ZAFALON &amp; ZAUPA AUTO PECAS LTDA</v>
          </cell>
        </row>
        <row r="25396">
          <cell r="D25396" t="str">
            <v>RTS2A09</v>
          </cell>
          <cell r="I25396" t="str">
            <v>Argo Flex 1.0 4P</v>
          </cell>
          <cell r="J25396"/>
          <cell r="O25396"/>
          <cell r="P25396" t="str">
            <v>TEL AVIV SEGURANCA EIRELI</v>
          </cell>
        </row>
        <row r="25397">
          <cell r="D25397" t="str">
            <v>TDW4B30</v>
          </cell>
          <cell r="I25397" t="str">
            <v>VIRTUS 12V TSI FLEX AT 1.0 4P</v>
          </cell>
          <cell r="J25397"/>
          <cell r="O25397"/>
          <cell r="P25397" t="str">
            <v xml:space="preserve">Souza Cruz Ltda </v>
          </cell>
        </row>
        <row r="25398">
          <cell r="D25398" t="str">
            <v>TCP7A12</v>
          </cell>
          <cell r="I25398" t="str">
            <v>Cronos Drive 1.3 4P</v>
          </cell>
          <cell r="J25398"/>
          <cell r="O25398"/>
          <cell r="P25398" t="str">
            <v>Dinaco Importacao Comercio Ltda</v>
          </cell>
        </row>
        <row r="25399">
          <cell r="D25399" t="str">
            <v>SSR1F41</v>
          </cell>
          <cell r="I25399" t="str">
            <v>POLO MPI FLEX 1.0</v>
          </cell>
          <cell r="J25399"/>
          <cell r="O25399"/>
          <cell r="P25399" t="str">
            <v>TRANSPORTADORA BRASIL CENTRAL LTDA</v>
          </cell>
        </row>
        <row r="25400">
          <cell r="D25400" t="str">
            <v>STE4A40</v>
          </cell>
          <cell r="I25400" t="str">
            <v>T-Cross Highline 250 TSI AT 1.4 4P</v>
          </cell>
          <cell r="J25400"/>
          <cell r="O25400"/>
          <cell r="P25400" t="str">
            <v>FARMARIN INDUSTRIA E COMERCIO LTDA</v>
          </cell>
        </row>
        <row r="25401">
          <cell r="D25401" t="str">
            <v>SIB2A37</v>
          </cell>
          <cell r="I25401" t="str">
            <v>Mobi Like 1.0 4P</v>
          </cell>
          <cell r="J25401"/>
          <cell r="O25401"/>
          <cell r="P25401" t="str">
            <v>EDNAN M BAZAN - COSMETICOS</v>
          </cell>
        </row>
        <row r="25402">
          <cell r="D25402" t="str">
            <v>SHE9I50</v>
          </cell>
          <cell r="I25402" t="str">
            <v>Fiorino Endurance Evo 1.4 2P</v>
          </cell>
          <cell r="J25402"/>
          <cell r="O25402"/>
          <cell r="P25402" t="str">
            <v>MEDICAL SUPPORT MATERIAIS MEDICOS E HOSPITALARES LTDA</v>
          </cell>
        </row>
        <row r="25403">
          <cell r="D25403" t="str">
            <v>RTU6D03</v>
          </cell>
          <cell r="I25403" t="str">
            <v>Fiorino Endurance Evo 1.4 2P</v>
          </cell>
          <cell r="J25403"/>
          <cell r="O25403"/>
          <cell r="P25403" t="str">
            <v>LYON PRODUTOS PARA SAUDE LTDA</v>
          </cell>
        </row>
        <row r="25404">
          <cell r="D25404" t="str">
            <v>RNT0C40</v>
          </cell>
          <cell r="I25404" t="str">
            <v>S10 CD LS MT 4x4 2.8 4P</v>
          </cell>
          <cell r="J25404"/>
          <cell r="O25404"/>
          <cell r="P25404" t="str">
            <v>BC2 INFRAESTRUTURA LTDA</v>
          </cell>
        </row>
        <row r="25405">
          <cell r="D25405" t="str">
            <v>RNA2C17</v>
          </cell>
          <cell r="I25405" t="str">
            <v>Voyage MPI MT 1.6 4P</v>
          </cell>
          <cell r="J25405"/>
          <cell r="O25405"/>
          <cell r="P25405" t="str">
            <v>GENERAL CORPORATE NEGOCIOS E LOGISTICA LTDA</v>
          </cell>
        </row>
        <row r="25406">
          <cell r="D25406" t="str">
            <v>SHH6J95</v>
          </cell>
          <cell r="I25406" t="str">
            <v>Duster Intense AT SCe 1.6 4P</v>
          </cell>
          <cell r="J25406"/>
          <cell r="O25406"/>
          <cell r="P25406" t="str">
            <v>TRANSPORTADORA BRASIL CENTRAL LTDA</v>
          </cell>
        </row>
        <row r="25407">
          <cell r="D25407" t="str">
            <v>ETU6F71</v>
          </cell>
          <cell r="I25407" t="str">
            <v>POLO MPI FLEX 1.0</v>
          </cell>
          <cell r="J25407"/>
          <cell r="O25407"/>
          <cell r="P25407" t="str">
            <v>TRANSPORTADORA BRASIL CENTRAL LTDA</v>
          </cell>
        </row>
        <row r="25408">
          <cell r="D25408" t="str">
            <v>SHO5I34</v>
          </cell>
          <cell r="I25408" t="str">
            <v>Mobi Like 1.0 4P</v>
          </cell>
          <cell r="J25408"/>
          <cell r="O25408"/>
          <cell r="P25408" t="str">
            <v>LATICINIO CANTO DE MINAS LTDA</v>
          </cell>
        </row>
        <row r="25409">
          <cell r="D25409" t="str">
            <v>RTH9B68</v>
          </cell>
          <cell r="I25409" t="str">
            <v>Master Grand Furgão L2H2 11m³ 2.3 2P</v>
          </cell>
          <cell r="J25409"/>
          <cell r="O25409"/>
          <cell r="P25409" t="str">
            <v>Gerdau Aços Longos S.A</v>
          </cell>
        </row>
        <row r="25410">
          <cell r="D25410" t="str">
            <v>RTH8E15</v>
          </cell>
          <cell r="I25410" t="str">
            <v>320i Sport GP 2.0 4P</v>
          </cell>
          <cell r="J25410"/>
          <cell r="O25410"/>
          <cell r="P25410" t="str">
            <v>CERTISIGN CERTIFICADORA DIGITAL S.A</v>
          </cell>
        </row>
        <row r="25411">
          <cell r="D25411" t="str">
            <v>RNP6A65</v>
          </cell>
          <cell r="I25411" t="str">
            <v>Compass Longitude Diesel 4x4 AT 2.0 4P</v>
          </cell>
          <cell r="J25411"/>
          <cell r="O25411"/>
          <cell r="P25411" t="str">
            <v>LARRUS INDUSTRIA E COMERCIO DE COSMETICOS LTDA</v>
          </cell>
        </row>
        <row r="25412">
          <cell r="D25412" t="str">
            <v>RNY3E50</v>
          </cell>
          <cell r="I25412" t="str">
            <v>Saveiro CS Robust 1.6 2P</v>
          </cell>
          <cell r="J25412"/>
          <cell r="O25412"/>
          <cell r="P25412" t="str">
            <v>KLINGELE PAPER NOVA CAMPINA LTDA</v>
          </cell>
        </row>
        <row r="25413">
          <cell r="D25413" t="str">
            <v>RUR5H71</v>
          </cell>
          <cell r="I25413" t="str">
            <v>Master Furgão L1H1 8m³ 2.3 2P</v>
          </cell>
          <cell r="J25413"/>
          <cell r="O25413"/>
          <cell r="P25413" t="str">
            <v>MURICI TRANSPORTES E LOGISTICA LTDA</v>
          </cell>
        </row>
        <row r="25414">
          <cell r="D25414" t="str">
            <v>SHE3E62</v>
          </cell>
          <cell r="I25414" t="str">
            <v>Mobi Like 1.0 4P</v>
          </cell>
          <cell r="J25414"/>
          <cell r="O25414"/>
          <cell r="P25414" t="str">
            <v>TRANSPORTADORA BRASIL CENTRAL LTDA</v>
          </cell>
        </row>
        <row r="25415">
          <cell r="D25415" t="str">
            <v>FPV5A65</v>
          </cell>
          <cell r="I25415" t="str">
            <v>T-Cross Highline 250 TSI AT 1.4 4P</v>
          </cell>
          <cell r="J25415"/>
          <cell r="O25415"/>
          <cell r="P25415" t="str">
            <v>Open Labs S.A.</v>
          </cell>
        </row>
        <row r="25416">
          <cell r="D25416" t="str">
            <v>SHE9I45</v>
          </cell>
          <cell r="I25416" t="str">
            <v>Fiorino Endurance Evo 1.4 2P</v>
          </cell>
          <cell r="J25416"/>
          <cell r="O25416"/>
          <cell r="P25416" t="str">
            <v>MEDICAL SUPPORT MATERIAIS MEDICOS E HOSPITALARES LTDA</v>
          </cell>
        </row>
        <row r="25417">
          <cell r="D25417" t="str">
            <v>SIC9C33</v>
          </cell>
          <cell r="I25417" t="str">
            <v>POLO MPI FLEX 1.0</v>
          </cell>
          <cell r="J25417"/>
          <cell r="O25417"/>
          <cell r="P25417" t="str">
            <v>Engeseg Empresa de Vigilancia Computadorizada Ltda</v>
          </cell>
        </row>
        <row r="25418">
          <cell r="D25418" t="str">
            <v>SHN1B02</v>
          </cell>
          <cell r="I25418" t="str">
            <v>Fiorino Endurance Evo 1.4 2P</v>
          </cell>
          <cell r="J25418"/>
          <cell r="O25418"/>
          <cell r="P25418" t="str">
            <v>Nesic Brasil S.A</v>
          </cell>
        </row>
        <row r="25419">
          <cell r="D25419" t="str">
            <v>SHL3G53</v>
          </cell>
          <cell r="I25419" t="str">
            <v>Kwid Zen 1.0 4P</v>
          </cell>
          <cell r="J25419"/>
          <cell r="O25419"/>
          <cell r="P25419" t="str">
            <v>IMATEB INSTITUTO DE METROLOGIA E ASSISTENCIA TECNICA DE BALANCAS LTDA.</v>
          </cell>
        </row>
        <row r="25420">
          <cell r="D25420" t="str">
            <v>RMZ7A89</v>
          </cell>
          <cell r="I25420" t="str">
            <v>L200 Triton Sport GL 4x4 MT 2.4 4P</v>
          </cell>
          <cell r="J25420"/>
          <cell r="O25420"/>
          <cell r="P25420" t="str">
            <v>VEMAN ENGENHARIA DE MANUTENCAO E GESTAO DE ATIVOS LTDA</v>
          </cell>
        </row>
        <row r="25421">
          <cell r="D25421" t="str">
            <v>RMV8D57</v>
          </cell>
          <cell r="I25421" t="str">
            <v>L200 Triton Sport GL 4x4 MT 2.4 4P</v>
          </cell>
          <cell r="J25421"/>
          <cell r="O25421"/>
          <cell r="P25421" t="str">
            <v>VEMAN ENGENHARIA DE MANUTENCAO E GESTAO DE ATIVOS LTDA</v>
          </cell>
        </row>
        <row r="25422">
          <cell r="D25422" t="str">
            <v>SIB7B03</v>
          </cell>
          <cell r="I25422" t="str">
            <v>Corolla GLi VVT-iE AT 2.0 4P</v>
          </cell>
          <cell r="J25422"/>
          <cell r="O25422"/>
          <cell r="P25422" t="str">
            <v>CORAX INDUSTRIA, COMERCIO E SERVICOS DE MATERIAIS DE SEGURANCA EIRELI</v>
          </cell>
        </row>
        <row r="25423">
          <cell r="D25423" t="str">
            <v>RNJ9C85</v>
          </cell>
          <cell r="I25423" t="str">
            <v>Master Furgão L1H1 8m³ 2.3 2P</v>
          </cell>
          <cell r="J25423"/>
          <cell r="O25423"/>
          <cell r="P25423" t="str">
            <v>MURICI TRANSPORTES E LOGISTICA LTDA</v>
          </cell>
        </row>
        <row r="25424">
          <cell r="D25424" t="str">
            <v>RFP9G84</v>
          </cell>
          <cell r="I25424" t="str">
            <v>Master Furgão L1H1 8m³ 2.3 2P</v>
          </cell>
          <cell r="J25424"/>
          <cell r="O25424"/>
          <cell r="P25424" t="str">
            <v>MURICI TRANSPORTES E LOGISTICA LTDA</v>
          </cell>
        </row>
        <row r="25425">
          <cell r="D25425" t="str">
            <v>RVB7I35</v>
          </cell>
          <cell r="I25425" t="str">
            <v>Transit Furgão Médio 10,7m³ L2H3 2.0 2P</v>
          </cell>
          <cell r="J25425"/>
          <cell r="O25425"/>
          <cell r="P25425" t="str">
            <v>BGN NIKIMBA TRANSPORTE LTDA</v>
          </cell>
        </row>
        <row r="25426">
          <cell r="D25426" t="str">
            <v>RFM2C81</v>
          </cell>
          <cell r="I25426" t="str">
            <v>Master Furgão L1H1 8m³ 2.3 2P</v>
          </cell>
          <cell r="J25426"/>
          <cell r="O25426"/>
          <cell r="P25426" t="str">
            <v>MURICI TRANSPORTES E LOGISTICA LTDA</v>
          </cell>
        </row>
        <row r="25427">
          <cell r="D25427" t="str">
            <v>GFZ1J35</v>
          </cell>
          <cell r="I25427" t="str">
            <v>T-Cross Comfortline 200 TSI AT 1.0 4P</v>
          </cell>
          <cell r="J25427"/>
          <cell r="O25427"/>
          <cell r="P25427" t="str">
            <v>MEDCORP HOSPITALAR LTDA.</v>
          </cell>
        </row>
        <row r="25428">
          <cell r="D25428" t="str">
            <v>RTH1B13</v>
          </cell>
          <cell r="I25428" t="str">
            <v>Joy Plus Black Edition 1.0 4P</v>
          </cell>
          <cell r="J25428"/>
          <cell r="O25428"/>
          <cell r="P25428" t="str">
            <v>LINET DO BRASIL COMERCIO, IMPORTACAO E EXPORTACAO DE PRODUTOS MEDICOS HOSPITALAR</v>
          </cell>
        </row>
        <row r="25429">
          <cell r="D25429" t="str">
            <v>RUR3C79</v>
          </cell>
          <cell r="I25429" t="str">
            <v>Onix Plus Turbo LTZ AT 1.0 4P</v>
          </cell>
          <cell r="J25429"/>
          <cell r="O25429"/>
          <cell r="P25429" t="str">
            <v>VERZANI &amp; SANDRINI SEGURANCA PATRIMONIAL LTDA</v>
          </cell>
        </row>
        <row r="25430">
          <cell r="D25430" t="str">
            <v>RMZ7B57</v>
          </cell>
          <cell r="I25430" t="str">
            <v>L200 Triton Sport GL 4x4 MT 2.4 4P</v>
          </cell>
          <cell r="J25430"/>
          <cell r="O25430"/>
          <cell r="P25430" t="str">
            <v>VEMAN ENGENHARIA DE MANUTENCAO E GESTAO DE ATIVOS LTDA</v>
          </cell>
        </row>
        <row r="25431">
          <cell r="D25431" t="str">
            <v>RMV8D56</v>
          </cell>
          <cell r="I25431" t="str">
            <v>L200 Triton Sport GL 4x4 MT 2.4 4P</v>
          </cell>
          <cell r="J25431"/>
          <cell r="O25431"/>
          <cell r="P25431" t="str">
            <v>VEMAN ENGENHARIA DE MANUTENCAO E GESTAO DE ATIVOS LTDA</v>
          </cell>
        </row>
        <row r="25432">
          <cell r="D25432" t="str">
            <v>RMV8D52</v>
          </cell>
          <cell r="I25432" t="str">
            <v>L200 Triton Sport GL 4x4 MT 2.4 4P</v>
          </cell>
          <cell r="J25432"/>
          <cell r="O25432"/>
          <cell r="P25432" t="str">
            <v>VEMAN ENGENHARIA DE MANUTENCAO E GESTAO DE ATIVOS LTDA</v>
          </cell>
        </row>
        <row r="25433">
          <cell r="D25433" t="str">
            <v>RMU9J82</v>
          </cell>
          <cell r="I25433" t="str">
            <v>L200 Triton Sport GL 4x4 MT 2.4 4P</v>
          </cell>
          <cell r="J25433"/>
          <cell r="O25433"/>
          <cell r="P25433" t="str">
            <v>VEMAN ENGENHARIA DE MANUTENCAO E GESTAO DE ATIVOS LTDA</v>
          </cell>
        </row>
        <row r="25434">
          <cell r="D25434" t="str">
            <v>RMU9J76</v>
          </cell>
          <cell r="I25434" t="str">
            <v>L200 Triton Sport GL 4x4 MT 2.4 4P</v>
          </cell>
          <cell r="J25434"/>
          <cell r="O25434"/>
          <cell r="P25434" t="str">
            <v>VEMAN ENGENHARIA DE MANUTENCAO E GESTAO DE ATIVOS LTDA</v>
          </cell>
        </row>
        <row r="25435">
          <cell r="D25435" t="str">
            <v>RFQ9H02</v>
          </cell>
          <cell r="I25435" t="str">
            <v>Fiorino Hard Working 1.4 2P</v>
          </cell>
          <cell r="J25435"/>
          <cell r="O25435"/>
          <cell r="P25435" t="str">
            <v>VERZANI &amp; SANDRINI</v>
          </cell>
        </row>
        <row r="25436">
          <cell r="D25436" t="str">
            <v>SIC9C42</v>
          </cell>
          <cell r="I25436" t="str">
            <v>POLO MPI FLEX 1.0</v>
          </cell>
          <cell r="J25436"/>
          <cell r="O25436"/>
          <cell r="P25436" t="str">
            <v>Engeseg Empresa de Vigilancia Computadorizada Ltda</v>
          </cell>
        </row>
        <row r="25437">
          <cell r="D25437" t="str">
            <v>RNQ8F82</v>
          </cell>
          <cell r="I25437" t="str">
            <v>Argo Flex 1.0 4P</v>
          </cell>
          <cell r="J25437"/>
          <cell r="O25437"/>
          <cell r="P25437" t="str">
            <v>GRABER SEGURANCA LTDA</v>
          </cell>
        </row>
        <row r="25438">
          <cell r="D25438" t="str">
            <v>FCW8E01</v>
          </cell>
          <cell r="I25438" t="str">
            <v>Polo MPI MT 1.0 4P</v>
          </cell>
          <cell r="J25438"/>
          <cell r="O25438"/>
          <cell r="P25438" t="str">
            <v>Engeseg Empresa de Vigilancia Computadorizada Ltda</v>
          </cell>
        </row>
        <row r="25439">
          <cell r="D25439" t="str">
            <v>RNT5A37</v>
          </cell>
          <cell r="I25439" t="str">
            <v>Corolla XEi VVT-iE AT 2.0 4P</v>
          </cell>
          <cell r="J25439"/>
          <cell r="O25439"/>
          <cell r="P25439" t="str">
            <v>Braskem S.A.</v>
          </cell>
        </row>
        <row r="25440">
          <cell r="D25440" t="str">
            <v>QXD8163</v>
          </cell>
          <cell r="I25440" t="str">
            <v>Kwid Zen 1.0 4P</v>
          </cell>
          <cell r="J25440"/>
          <cell r="O25440"/>
          <cell r="P25440" t="str">
            <v>GRANCOFFEE COMERCIO LOCAÇÃO E SERVICOS S.A</v>
          </cell>
        </row>
        <row r="25441">
          <cell r="D25441" t="str">
            <v>RUD2A06</v>
          </cell>
          <cell r="I25441" t="str">
            <v>Mobi Like 1.0 4P</v>
          </cell>
          <cell r="J25441"/>
          <cell r="O25441"/>
          <cell r="P25441" t="str">
            <v>YALISTO ALIMENTOS LTDA</v>
          </cell>
        </row>
        <row r="25442">
          <cell r="D25442" t="str">
            <v>RTJ2J77</v>
          </cell>
          <cell r="I25442" t="str">
            <v>Voyage MPI MT 1.6 4P</v>
          </cell>
          <cell r="J25442"/>
          <cell r="O25442"/>
          <cell r="P25442" t="str">
            <v>SULLAB DISTRIB PROD DIAGNOSTICOS HOSP E FARM LTDA</v>
          </cell>
        </row>
        <row r="25443">
          <cell r="D25443" t="str">
            <v>RTM5A13</v>
          </cell>
          <cell r="I25443" t="str">
            <v>Kwid Zen 1.0 4P</v>
          </cell>
          <cell r="J25443"/>
          <cell r="O25443"/>
          <cell r="P25443" t="str">
            <v>Tenda Atacado S/A</v>
          </cell>
        </row>
        <row r="25444">
          <cell r="D25444" t="str">
            <v>RTG8D35</v>
          </cell>
          <cell r="I25444" t="str">
            <v>Gol MPI MT 1.6 4P</v>
          </cell>
          <cell r="J25444"/>
          <cell r="O25444"/>
          <cell r="P25444" t="str">
            <v>Tenda Atacado S/A</v>
          </cell>
        </row>
        <row r="25445">
          <cell r="D25445" t="str">
            <v>QPW3918</v>
          </cell>
          <cell r="I25445" t="str">
            <v>Ducato Maxicargo 13m³ 2.3 2P</v>
          </cell>
          <cell r="J25445"/>
          <cell r="O25445"/>
          <cell r="P25445" t="str">
            <v xml:space="preserve">Souza Cruz Ltda </v>
          </cell>
        </row>
        <row r="25446">
          <cell r="D25446" t="str">
            <v>SIS7C59</v>
          </cell>
          <cell r="I25446" t="str">
            <v>Corolla Cross XRE Flex 2.0 4P</v>
          </cell>
          <cell r="J25446"/>
          <cell r="O25446"/>
          <cell r="P25446" t="str">
            <v>MONTANA QUÍMICA S.A.</v>
          </cell>
        </row>
        <row r="25447">
          <cell r="D25447" t="str">
            <v>FPW3C05</v>
          </cell>
          <cell r="I25447" t="str">
            <v>Strada CD Freedom Flex 1.3 4P</v>
          </cell>
          <cell r="J25447"/>
          <cell r="O25447"/>
          <cell r="P25447" t="str">
            <v>CENTRAL ENERGETICA MORENO ACUCAR E ALCOOL LTDA.</v>
          </cell>
        </row>
        <row r="25448">
          <cell r="D25448" t="str">
            <v>RNQ2C82</v>
          </cell>
          <cell r="I25448" t="str">
            <v>Argo Flex 1.0 4P</v>
          </cell>
          <cell r="J25448"/>
          <cell r="O25448"/>
          <cell r="P25448" t="str">
            <v>Top Service Servicos E Sistemas S/A - 0014-30</v>
          </cell>
        </row>
        <row r="25449">
          <cell r="D25449" t="str">
            <v>RNO2I40</v>
          </cell>
          <cell r="I25449" t="str">
            <v>Gol MPI 1.0 4P</v>
          </cell>
          <cell r="J25449"/>
          <cell r="O25449"/>
          <cell r="P25449" t="str">
            <v xml:space="preserve">Gps Sistemas de Seguranca </v>
          </cell>
        </row>
        <row r="25450">
          <cell r="D25450" t="str">
            <v>RNO2I39</v>
          </cell>
          <cell r="I25450" t="str">
            <v>Gol MPI 1.0 4P</v>
          </cell>
          <cell r="J25450"/>
          <cell r="O25450"/>
          <cell r="P25450" t="str">
            <v xml:space="preserve">Gps Sistemas de Seguranca </v>
          </cell>
        </row>
        <row r="25451">
          <cell r="D25451" t="str">
            <v>RNA2C09</v>
          </cell>
          <cell r="I25451" t="str">
            <v>Voyage MPI MT 1.6 4P</v>
          </cell>
          <cell r="J25451"/>
          <cell r="O25451"/>
          <cell r="P25451" t="str">
            <v>GENESEAS AQUACULTURA LTDA</v>
          </cell>
        </row>
        <row r="25452">
          <cell r="D25452" t="str">
            <v>RTJ1A37</v>
          </cell>
          <cell r="I25452" t="str">
            <v>Compass Longitude Turbo Flex AT 1.3 4P</v>
          </cell>
          <cell r="J25452"/>
          <cell r="O25452"/>
          <cell r="P25452" t="str">
            <v>ELEVADORES ATLAS SCHINDLER LTDA</v>
          </cell>
        </row>
        <row r="25453">
          <cell r="D25453" t="str">
            <v>RVD8F99</v>
          </cell>
          <cell r="I25453" t="str">
            <v>S10 CD LT AT 4x4 2.8 4P</v>
          </cell>
          <cell r="J25453"/>
          <cell r="O25453"/>
          <cell r="P25453" t="str">
            <v>AGI BRASIL INDUSTRIA E COMERCIO S.A.</v>
          </cell>
        </row>
        <row r="25454">
          <cell r="D25454" t="str">
            <v>RTA4H82</v>
          </cell>
          <cell r="I25454" t="str">
            <v>Renegade Longitude Flex 4x2 AT 1.8 4P</v>
          </cell>
          <cell r="J25454"/>
          <cell r="O25454"/>
          <cell r="P25454" t="str">
            <v>SANDVIK MINING AND ROCK TECHNOLOGY DO BRASIL LTDA</v>
          </cell>
        </row>
        <row r="25455">
          <cell r="D25455" t="str">
            <v>GFI8F42</v>
          </cell>
          <cell r="I25455" t="str">
            <v>T-Cross Comfortline 200 TSI AT 1.0 4P</v>
          </cell>
          <cell r="J25455"/>
          <cell r="O25455"/>
          <cell r="P25455" t="str">
            <v>SUATA SERVICO UNIFICADO DE ARMAZENAGEM E TERMINAL ALFANDEGADO S A</v>
          </cell>
        </row>
        <row r="25456">
          <cell r="D25456" t="str">
            <v>SIQ0B80</v>
          </cell>
          <cell r="I25456" t="str">
            <v>Strada CP Endurance Flex 1.4 2P</v>
          </cell>
          <cell r="J25456"/>
          <cell r="O25456"/>
          <cell r="P25456" t="str">
            <v>Salto Botelho Agroenergia S.A.</v>
          </cell>
        </row>
        <row r="25457">
          <cell r="D25457" t="str">
            <v>SIN0H76</v>
          </cell>
          <cell r="I25457" t="str">
            <v>Strada CD Freedom Flex 1.3 4P</v>
          </cell>
          <cell r="J25457"/>
          <cell r="O25457"/>
          <cell r="P25457" t="str">
            <v>Salto Botelho Agroenergia S.A.</v>
          </cell>
        </row>
        <row r="25458">
          <cell r="D25458" t="str">
            <v>SIB1F34</v>
          </cell>
          <cell r="I25458" t="str">
            <v>Cronos Drive 1.3 4P</v>
          </cell>
          <cell r="J25458"/>
          <cell r="O25458"/>
          <cell r="P25458" t="str">
            <v>Companhia de Navegação Norsul</v>
          </cell>
        </row>
        <row r="25459">
          <cell r="D25459" t="str">
            <v>RNH1J83</v>
          </cell>
          <cell r="I25459" t="str">
            <v>Strada CP Endurance Flex 1.4 2P</v>
          </cell>
          <cell r="J25459"/>
          <cell r="O25459"/>
          <cell r="P25459" t="str">
            <v>Weclix Telecom S/A</v>
          </cell>
        </row>
        <row r="25460">
          <cell r="D25460" t="str">
            <v>RVC3G88</v>
          </cell>
          <cell r="I25460" t="str">
            <v>Kwid Zen 1.0 4P</v>
          </cell>
          <cell r="J25460"/>
          <cell r="O25460"/>
          <cell r="P25460" t="str">
            <v>COMERCIAL ROFE LTDA</v>
          </cell>
        </row>
        <row r="25461">
          <cell r="D25461" t="str">
            <v>RUC0D24</v>
          </cell>
          <cell r="I25461" t="str">
            <v>Argo Flex 1.0 4P</v>
          </cell>
          <cell r="J25461"/>
          <cell r="O25461"/>
          <cell r="P25461" t="str">
            <v>INVERNADA GUARDA DE SEGURANCA E VIGILANCIA LTDA</v>
          </cell>
        </row>
        <row r="25462">
          <cell r="D25462" t="str">
            <v>RUC0D23</v>
          </cell>
          <cell r="I25462" t="str">
            <v>Argo Flex 1.0 4P</v>
          </cell>
          <cell r="J25462"/>
          <cell r="O25462"/>
          <cell r="P25462" t="str">
            <v>INVERNADA GUARDA DE SEGURANCA E VIGILANCIA LTDA</v>
          </cell>
        </row>
        <row r="25463">
          <cell r="D25463" t="str">
            <v>RTI8B30</v>
          </cell>
          <cell r="I25463" t="str">
            <v>Strada CD Endurance Flex 1.4 4P</v>
          </cell>
          <cell r="J25463"/>
          <cell r="O25463"/>
          <cell r="P25463" t="str">
            <v>Top Service Servicos E Sistemas S/A - 0014-30</v>
          </cell>
        </row>
        <row r="25464">
          <cell r="D25464" t="str">
            <v>FSN6C51</v>
          </cell>
          <cell r="I25464" t="str">
            <v>Polo MPI Track Flex MT 1.0 4P</v>
          </cell>
          <cell r="J25464"/>
          <cell r="O25464"/>
          <cell r="P25464" t="str">
            <v>G&amp;E SERVICOS TERCEIRIZADOS LTDA</v>
          </cell>
        </row>
        <row r="25465">
          <cell r="D25465" t="str">
            <v>SHO5H25</v>
          </cell>
          <cell r="I25465" t="str">
            <v>Argo Flex 1.0 4P</v>
          </cell>
          <cell r="J25465"/>
          <cell r="O25465"/>
          <cell r="P25465" t="str">
            <v>PAINE CONTROLE DE PRAGAS LTDA</v>
          </cell>
        </row>
        <row r="25466">
          <cell r="D25466" t="str">
            <v>RNS9B66</v>
          </cell>
          <cell r="I25466" t="str">
            <v>Corolla XEi VVT-iE AT 2.0 4P</v>
          </cell>
          <cell r="J25466"/>
          <cell r="O25466"/>
          <cell r="P25466" t="str">
            <v>Braskem S.A.</v>
          </cell>
        </row>
        <row r="25467">
          <cell r="D25467" t="str">
            <v>SHT2C83</v>
          </cell>
          <cell r="I25467" t="str">
            <v>Fiorino Endurance Evo 1.4 2P</v>
          </cell>
          <cell r="J25467"/>
          <cell r="O25467"/>
          <cell r="P25467" t="str">
            <v>USINA AÇUCAREIRA ESTER S/A</v>
          </cell>
        </row>
        <row r="25468">
          <cell r="D25468" t="str">
            <v>SHQ2C42</v>
          </cell>
          <cell r="I25468" t="str">
            <v>Mobi Like 1.0 4P</v>
          </cell>
          <cell r="J25468"/>
          <cell r="O25468"/>
          <cell r="P25468" t="str">
            <v>USINA AÇUCAREIRA ESTER S/A</v>
          </cell>
        </row>
        <row r="25469">
          <cell r="D25469" t="str">
            <v>SHQ2C41</v>
          </cell>
          <cell r="I25469" t="str">
            <v>Mobi Like 1.0 4P</v>
          </cell>
          <cell r="J25469"/>
          <cell r="O25469"/>
          <cell r="P25469" t="str">
            <v>USINA AÇUCAREIRA ESTER S/A</v>
          </cell>
        </row>
        <row r="25470">
          <cell r="D25470" t="str">
            <v>SHQ2C39</v>
          </cell>
          <cell r="I25470" t="str">
            <v>Mobi Like 1.0 4P</v>
          </cell>
          <cell r="J25470"/>
          <cell r="O25470"/>
          <cell r="P25470" t="str">
            <v>USINA AÇUCAREIRA ESTER S/A</v>
          </cell>
        </row>
        <row r="25471">
          <cell r="D25471" t="str">
            <v>SHQ2C36</v>
          </cell>
          <cell r="I25471" t="str">
            <v>Mobi Like 1.0 4P</v>
          </cell>
          <cell r="J25471"/>
          <cell r="O25471"/>
          <cell r="P25471" t="str">
            <v>USINA AÇUCAREIRA ESTER S/A</v>
          </cell>
        </row>
        <row r="25472">
          <cell r="D25472" t="str">
            <v>SHQ2C34</v>
          </cell>
          <cell r="I25472" t="str">
            <v>Mobi Like 1.0 4P</v>
          </cell>
          <cell r="J25472"/>
          <cell r="O25472"/>
          <cell r="P25472" t="str">
            <v>USINA AÇUCAREIRA ESTER S/A</v>
          </cell>
        </row>
        <row r="25473">
          <cell r="D25473" t="str">
            <v>RHN2A39</v>
          </cell>
          <cell r="I25473" t="str">
            <v>Argo Flex 1.0 4P</v>
          </cell>
          <cell r="J25473"/>
          <cell r="O25473"/>
          <cell r="P25473" t="str">
            <v>SOCIEDADE ALFA LTDA</v>
          </cell>
        </row>
        <row r="25474">
          <cell r="D25474" t="str">
            <v>SHL3G30</v>
          </cell>
          <cell r="I25474" t="str">
            <v>Mobi Like 1.0 4P</v>
          </cell>
          <cell r="J25474"/>
          <cell r="O25474"/>
          <cell r="P25474" t="str">
            <v>ORGAFARMA ORGANIZACAO FARMACEUTICA LTDA</v>
          </cell>
        </row>
        <row r="25475">
          <cell r="D25475" t="str">
            <v>RUH1H61</v>
          </cell>
          <cell r="I25475" t="str">
            <v>Mobi Like 1.0 4P</v>
          </cell>
          <cell r="J25475"/>
          <cell r="O25475"/>
          <cell r="P25475" t="str">
            <v>ORGAFARMA ORGANIZACAO FARMACEUTICA LTDA</v>
          </cell>
        </row>
        <row r="25476">
          <cell r="D25476" t="str">
            <v>RUD6E47</v>
          </cell>
          <cell r="I25476" t="str">
            <v>Toro Endurance Diesel AT 4x4 2.0 4P</v>
          </cell>
          <cell r="J25476"/>
          <cell r="O25476"/>
          <cell r="P25476" t="str">
            <v>ADSERVI - ADMINISTRADORA DE SERVICOS LTDA</v>
          </cell>
        </row>
        <row r="25477">
          <cell r="D25477" t="str">
            <v>RUI3A64</v>
          </cell>
          <cell r="I25477" t="str">
            <v>Fiorino Endurance Evo 1.4 2P</v>
          </cell>
          <cell r="J25477"/>
          <cell r="O25477"/>
          <cell r="P25477" t="str">
            <v>JAV INDUSTRIA DE ALIMENTOS LTDA</v>
          </cell>
        </row>
        <row r="25478">
          <cell r="D25478" t="str">
            <v>RNI1H21</v>
          </cell>
          <cell r="I25478" t="str">
            <v>Argo Flex 1.0 4P</v>
          </cell>
          <cell r="J25478"/>
          <cell r="O25478"/>
          <cell r="P25478" t="str">
            <v>GRABER SISTEMAS DE SEGURANCA LTDA</v>
          </cell>
        </row>
        <row r="25479">
          <cell r="D25479" t="str">
            <v>RUD6C59</v>
          </cell>
          <cell r="I25479" t="str">
            <v>Mobi Like 1.0 4P</v>
          </cell>
          <cell r="J25479"/>
          <cell r="O25479"/>
          <cell r="P25479" t="str">
            <v>DUNORTE DISTRIBUIDORA DE PRODUTOS DE CONSUMO LTDA</v>
          </cell>
        </row>
        <row r="25480">
          <cell r="D25480" t="str">
            <v>RUQ0H56</v>
          </cell>
          <cell r="I25480" t="str">
            <v>Strada CP Endurance Flex 1.4 2P</v>
          </cell>
          <cell r="J25480"/>
          <cell r="O25480"/>
          <cell r="P25480" t="str">
            <v>Comercial Cerealista Solima Ltda</v>
          </cell>
        </row>
        <row r="25481">
          <cell r="D25481" t="str">
            <v>RNO4G86</v>
          </cell>
          <cell r="I25481" t="str">
            <v>Argo Flex 1.0 4P</v>
          </cell>
          <cell r="J25481"/>
          <cell r="O25481"/>
          <cell r="P25481" t="str">
            <v>TOP SERVICE SERVICOS E SISTEMAS S/A</v>
          </cell>
        </row>
        <row r="25482">
          <cell r="D25482" t="str">
            <v>EBG1H71</v>
          </cell>
          <cell r="I25482" t="str">
            <v>Voyage MPI 1.0 4P</v>
          </cell>
          <cell r="J25482"/>
          <cell r="O25482"/>
          <cell r="P25482" t="str">
            <v>GASLIVE IMPORTACAO E EXPORTACAO DE PRODUTOS MEDICOS LTDA</v>
          </cell>
        </row>
        <row r="25483">
          <cell r="D25483" t="str">
            <v>SIV0G31</v>
          </cell>
          <cell r="I25483" t="str">
            <v>Renegade Sport T270 Flex 4x2 AT 1.3 4P</v>
          </cell>
          <cell r="J25483"/>
          <cell r="O25483"/>
          <cell r="P25483" t="str">
            <v>ICROP MINAS LTDA</v>
          </cell>
        </row>
        <row r="25484">
          <cell r="D25484" t="str">
            <v>SIC4G89</v>
          </cell>
          <cell r="I25484" t="str">
            <v>Onix Plus Turbo LTZ AT 1.0 4P</v>
          </cell>
          <cell r="J25484"/>
          <cell r="O25484"/>
          <cell r="P25484" t="str">
            <v>INSTITUTO SUL MINEIRO DE RESSONANCIA MAGNETICA LTDA</v>
          </cell>
        </row>
        <row r="25485">
          <cell r="D25485" t="str">
            <v>RMY2D08</v>
          </cell>
          <cell r="I25485" t="str">
            <v>Voyage MPI MT 1.6 4P</v>
          </cell>
          <cell r="J25485"/>
          <cell r="O25485"/>
          <cell r="P25485" t="str">
            <v>GENERAL CORPORATE NEGOCIOS E LOGISTICA LTDA</v>
          </cell>
        </row>
        <row r="25486">
          <cell r="D25486" t="str">
            <v>RMI9H39</v>
          </cell>
          <cell r="I25486" t="str">
            <v>Strada CP Endurance Flex 1.4 2P</v>
          </cell>
          <cell r="J25486"/>
          <cell r="O25486"/>
          <cell r="P25486" t="str">
            <v>Endicon Engenharia de Instalacoes E Construcoes Lt</v>
          </cell>
        </row>
        <row r="25487">
          <cell r="D25487" t="str">
            <v>RTD7D19</v>
          </cell>
          <cell r="I25487" t="str">
            <v>Saveiro CS Robust 1.6 2P</v>
          </cell>
          <cell r="J25487"/>
          <cell r="O25487"/>
          <cell r="P25487" t="str">
            <v>Empresa Brasileira de Bebidas E Alimentos Ltda</v>
          </cell>
        </row>
        <row r="25488">
          <cell r="D25488" t="str">
            <v>RNN8E85</v>
          </cell>
          <cell r="I25488" t="str">
            <v>Argo Flex 1.0 4P</v>
          </cell>
          <cell r="J25488"/>
          <cell r="O25488"/>
          <cell r="P25488" t="str">
            <v>GRABER SEGURANCA LTDA</v>
          </cell>
        </row>
        <row r="25489">
          <cell r="D25489" t="str">
            <v>RFS5G47</v>
          </cell>
          <cell r="I25489" t="str">
            <v>Gol MPI MT 1.6 4P</v>
          </cell>
          <cell r="J25489"/>
          <cell r="O25489"/>
          <cell r="P25489" t="str">
            <v xml:space="preserve">Gps Sistemas de Seguranca </v>
          </cell>
        </row>
        <row r="25490">
          <cell r="D25490" t="str">
            <v>SJD3F60</v>
          </cell>
          <cell r="I25490" t="str">
            <v>STRADA ENDURANCE CP FLEX 1.3</v>
          </cell>
          <cell r="J25490"/>
          <cell r="O25490"/>
          <cell r="P25490" t="str">
            <v>CAIADO PNEUS LTDA.</v>
          </cell>
        </row>
        <row r="25491">
          <cell r="D25491" t="str">
            <v>RTN5A39</v>
          </cell>
          <cell r="I25491" t="str">
            <v>VIRTUS Comfortline 200 TSI AT 1.0 4P</v>
          </cell>
          <cell r="J25491"/>
          <cell r="O25491"/>
          <cell r="P25491" t="str">
            <v>Nidec Global Appliance Brasil Ltda</v>
          </cell>
        </row>
        <row r="25492">
          <cell r="D25492" t="str">
            <v>QXG8568</v>
          </cell>
          <cell r="I25492" t="str">
            <v>Fiorino Hard Working 1.4 2P</v>
          </cell>
          <cell r="J25492"/>
          <cell r="O25492"/>
          <cell r="P25492" t="str">
            <v>DHL LOGISTICS (BRAZIL) LTDA</v>
          </cell>
        </row>
        <row r="25493">
          <cell r="D25493" t="str">
            <v>RFV2B83</v>
          </cell>
          <cell r="I25493" t="str">
            <v>Saveiro CS Robust 1.6 2P</v>
          </cell>
          <cell r="J25493"/>
          <cell r="O25493"/>
          <cell r="P25493" t="str">
            <v>VERZANI &amp; SANDRINI</v>
          </cell>
        </row>
        <row r="25494">
          <cell r="D25494" t="str">
            <v>RVC2D13</v>
          </cell>
          <cell r="I25494" t="str">
            <v>Kwid Zen 1.0 4P</v>
          </cell>
          <cell r="J25494"/>
          <cell r="O25494"/>
          <cell r="P25494" t="str">
            <v>Et do Brasil Ltda</v>
          </cell>
        </row>
        <row r="25495">
          <cell r="D25495" t="str">
            <v>SHI9E01</v>
          </cell>
          <cell r="I25495" t="str">
            <v>Cronos Drive Flex 1.0 4P</v>
          </cell>
          <cell r="J25495"/>
          <cell r="O25495"/>
          <cell r="P25495" t="str">
            <v>Voestalpine Bohler Welding Soldas do Brasil Ltda.</v>
          </cell>
        </row>
        <row r="25496">
          <cell r="D25496" t="str">
            <v>RTB7B93</v>
          </cell>
          <cell r="I25496" t="str">
            <v>Grand Siena Flex MT 1.4 4P</v>
          </cell>
          <cell r="J25496"/>
          <cell r="O25496"/>
          <cell r="P25496" t="str">
            <v>Lbx Sa</v>
          </cell>
        </row>
        <row r="25497">
          <cell r="D25497" t="str">
            <v>RNZ7F83</v>
          </cell>
          <cell r="I25497" t="str">
            <v>Saveiro CS Robust 1.6 2P</v>
          </cell>
          <cell r="J25497"/>
          <cell r="O25497"/>
          <cell r="P25497" t="str">
            <v>NIPPONFLEX INDUSTRIA E COMERCIO DE COLCHOES LTDA.</v>
          </cell>
        </row>
        <row r="25498">
          <cell r="D25498" t="str">
            <v>QPW3879</v>
          </cell>
          <cell r="I25498" t="str">
            <v>Ducato Maxicargo 13m³ 2.3 2P</v>
          </cell>
          <cell r="J25498"/>
          <cell r="O25498"/>
          <cell r="P25498" t="str">
            <v xml:space="preserve">Souza Cruz Ltda </v>
          </cell>
        </row>
        <row r="25499">
          <cell r="D25499" t="str">
            <v>SHO5G79</v>
          </cell>
          <cell r="I25499" t="str">
            <v>Onix Plus Turbo LTZ AT 1.0 4P</v>
          </cell>
          <cell r="J25499"/>
          <cell r="O25499"/>
          <cell r="P25499" t="str">
            <v>HDL LOGISTICA HOSPITALAR LTDA</v>
          </cell>
        </row>
        <row r="25500">
          <cell r="D25500" t="str">
            <v>SHL8A95</v>
          </cell>
          <cell r="I25500" t="str">
            <v>Onix Plus Turbo LTZ AT 1.0 4P</v>
          </cell>
          <cell r="J25500"/>
          <cell r="O25500"/>
          <cell r="P25500" t="str">
            <v>HDL LOGISTICA HOSPITALAR LTDA</v>
          </cell>
        </row>
        <row r="25501">
          <cell r="D25501" t="str">
            <v>RTV5B73</v>
          </cell>
          <cell r="I25501" t="str">
            <v>Strada CP Endurance Flex 1.4 2P</v>
          </cell>
          <cell r="J25501"/>
          <cell r="O25501"/>
          <cell r="P25501" t="str">
            <v>POLIMIX CONCRETO LTDA</v>
          </cell>
        </row>
        <row r="25502">
          <cell r="D25502" t="str">
            <v>SIH0E08</v>
          </cell>
          <cell r="I25502" t="str">
            <v>Spin Premier AT 7 Lugares 1.8 4P</v>
          </cell>
          <cell r="J25502"/>
          <cell r="O25502"/>
          <cell r="P25502" t="str">
            <v>CONDOMINIO AGRICOLA MORENO E OUTROS</v>
          </cell>
        </row>
        <row r="25503">
          <cell r="D25503" t="str">
            <v>RUF1A11</v>
          </cell>
          <cell r="I25503" t="str">
            <v>Compass Longitude TD350 4x4 AT 2.0 4P</v>
          </cell>
          <cell r="J25503"/>
          <cell r="O25503"/>
          <cell r="P25503" t="str">
            <v>COPELAND DO BRASIL LTDA.</v>
          </cell>
        </row>
        <row r="25504">
          <cell r="D25504" t="str">
            <v>RMU8B12</v>
          </cell>
          <cell r="I25504" t="str">
            <v>VIRTUS Comfortline 200 TSI AT 1.0 4P</v>
          </cell>
          <cell r="J25504"/>
          <cell r="O25504"/>
          <cell r="P25504" t="str">
            <v>KLABIN S A</v>
          </cell>
        </row>
        <row r="25505">
          <cell r="D25505" t="str">
            <v>RUI3E17</v>
          </cell>
          <cell r="I25505" t="str">
            <v>Hilux CD STD POWER PACK MT 4x4 2.8 4P</v>
          </cell>
          <cell r="J25505"/>
          <cell r="O25505"/>
          <cell r="P25505" t="str">
            <v>KLABIN S A</v>
          </cell>
        </row>
        <row r="25506">
          <cell r="D25506" t="str">
            <v>RUI3E21</v>
          </cell>
          <cell r="I25506" t="str">
            <v>Hilux CD STD POWER PACK MT 4x4 2.8 4P</v>
          </cell>
          <cell r="J25506"/>
          <cell r="O25506"/>
          <cell r="P25506" t="str">
            <v>KLABIN S A</v>
          </cell>
        </row>
        <row r="25507">
          <cell r="D25507" t="str">
            <v>RMG1C65</v>
          </cell>
          <cell r="I25507" t="str">
            <v>Strada CP Endurance Flex 1.4 2P</v>
          </cell>
          <cell r="J25507"/>
          <cell r="O25507"/>
          <cell r="P25507" t="str">
            <v>KLABIN S A</v>
          </cell>
        </row>
        <row r="25508">
          <cell r="D25508" t="str">
            <v>RFA8D23</v>
          </cell>
          <cell r="I25508" t="str">
            <v>Strada CD Hard Working 1.4 2P</v>
          </cell>
          <cell r="J25508"/>
          <cell r="O25508"/>
          <cell r="P25508" t="str">
            <v>KLABIN S A</v>
          </cell>
        </row>
        <row r="25509">
          <cell r="D25509" t="str">
            <v>RFA4H34</v>
          </cell>
          <cell r="I25509" t="str">
            <v>Sandero Zen SCe 1.0 4P</v>
          </cell>
          <cell r="J25509"/>
          <cell r="O25509"/>
          <cell r="P25509" t="str">
            <v>KLABIN S A</v>
          </cell>
        </row>
        <row r="25510">
          <cell r="D25510" t="str">
            <v>QXB2727</v>
          </cell>
          <cell r="I25510" t="str">
            <v>Duster Expression AT SCe 1.6 4P</v>
          </cell>
          <cell r="J25510"/>
          <cell r="O25510"/>
          <cell r="P25510" t="str">
            <v>KLABIN S A</v>
          </cell>
        </row>
        <row r="25511">
          <cell r="D25511" t="str">
            <v>BYZ9C09</v>
          </cell>
          <cell r="I25511" t="str">
            <v>Saveiro CS Robust 1.6 2P</v>
          </cell>
          <cell r="J25511"/>
          <cell r="O25511"/>
          <cell r="P25511" t="str">
            <v>KLABIN S A</v>
          </cell>
        </row>
        <row r="25512">
          <cell r="D25512" t="str">
            <v>SHP0E91</v>
          </cell>
          <cell r="I25512" t="str">
            <v>Strada CP Endurance Flex 1.4 2P</v>
          </cell>
          <cell r="J25512"/>
          <cell r="O25512"/>
          <cell r="P25512" t="str">
            <v>KLABIN S A</v>
          </cell>
        </row>
        <row r="25513">
          <cell r="D25513" t="str">
            <v>SHL9H37</v>
          </cell>
          <cell r="I25513" t="str">
            <v>Strada CD Freedom Flex 1.3 4P</v>
          </cell>
          <cell r="J25513"/>
          <cell r="O25513"/>
          <cell r="P25513" t="str">
            <v>KLABIN S A</v>
          </cell>
        </row>
        <row r="25514">
          <cell r="D25514" t="str">
            <v>SHH7A68</v>
          </cell>
          <cell r="I25514" t="str">
            <v>Strada CD Freedom Flex 1.3 4P</v>
          </cell>
          <cell r="J25514"/>
          <cell r="O25514"/>
          <cell r="P25514" t="str">
            <v>KLABIN S A</v>
          </cell>
        </row>
        <row r="25515">
          <cell r="D25515" t="str">
            <v>SHC3E50</v>
          </cell>
          <cell r="I25515" t="str">
            <v>Hilux CD STD POWER PACK MT 4x4 2.8 4P</v>
          </cell>
          <cell r="J25515"/>
          <cell r="O25515"/>
          <cell r="P25515" t="str">
            <v>KLABIN S A</v>
          </cell>
        </row>
        <row r="25516">
          <cell r="D25516" t="str">
            <v>RVZ1D79</v>
          </cell>
          <cell r="I25516" t="str">
            <v>Strada CP Endurance Flex 1.4 2P</v>
          </cell>
          <cell r="J25516"/>
          <cell r="O25516"/>
          <cell r="P25516" t="str">
            <v>KLABIN S A</v>
          </cell>
        </row>
        <row r="25517">
          <cell r="D25517" t="str">
            <v>RVE1C77</v>
          </cell>
          <cell r="I25517" t="str">
            <v>Fiorino Endurance Evo 1.4 2P</v>
          </cell>
          <cell r="J25517"/>
          <cell r="O25517"/>
          <cell r="P25517" t="str">
            <v>KLABIN S A</v>
          </cell>
        </row>
        <row r="25518">
          <cell r="D25518" t="str">
            <v>RUI3E39</v>
          </cell>
          <cell r="I25518" t="str">
            <v>Hilux CD STD POWER PACK MT 4x4 2.8 4P</v>
          </cell>
          <cell r="J25518"/>
          <cell r="O25518"/>
          <cell r="P25518" t="str">
            <v>KLABIN S A</v>
          </cell>
        </row>
        <row r="25519">
          <cell r="D25519" t="str">
            <v>SJG7I86</v>
          </cell>
          <cell r="I25519" t="str">
            <v>Onix Plus Turbo LT MT 1.0 4P</v>
          </cell>
          <cell r="J25519"/>
          <cell r="O25519"/>
          <cell r="P25519" t="str">
            <v>PLASTIMIL INDUSTRIA E COMERCIO DE PLASTICOS LTDA</v>
          </cell>
        </row>
        <row r="25520">
          <cell r="D25520" t="str">
            <v>RVI4A33</v>
          </cell>
          <cell r="I25520" t="str">
            <v>Onix Plus Turbo LT AT 1.0 4P</v>
          </cell>
          <cell r="J25520"/>
          <cell r="O25520"/>
          <cell r="P25520" t="str">
            <v>PLASTIMIL INDUSTRIA E COMERCIO DE PLASTICOS LTDA</v>
          </cell>
        </row>
        <row r="25521">
          <cell r="D25521" t="str">
            <v>SHD5G66</v>
          </cell>
          <cell r="I25521" t="str">
            <v>Onix Plus LT MT 1.0 4P</v>
          </cell>
          <cell r="J25521"/>
          <cell r="O25521"/>
          <cell r="P25521" t="str">
            <v>VMI SISTEMAS DE SEGURANCA LTDA</v>
          </cell>
        </row>
        <row r="25522">
          <cell r="D25522" t="str">
            <v>RUI1A08</v>
          </cell>
          <cell r="I25522" t="str">
            <v>Yaris Sedan XL AT 1.5 4P</v>
          </cell>
          <cell r="J25522"/>
          <cell r="O25522"/>
          <cell r="P25522" t="str">
            <v>Pro Bril Industria e Comercio Ltda</v>
          </cell>
        </row>
        <row r="25523">
          <cell r="D25523" t="str">
            <v>RUQ5B61</v>
          </cell>
          <cell r="I25523" t="str">
            <v>Master Furgão L1H1 8m³ 2.3 2P</v>
          </cell>
          <cell r="J25523"/>
          <cell r="O25523"/>
          <cell r="P25523" t="str">
            <v>MURICI TRANSPORTES E LOGISTICA LTDA</v>
          </cell>
        </row>
        <row r="25524">
          <cell r="D25524" t="str">
            <v>RFO1C60</v>
          </cell>
          <cell r="I25524" t="str">
            <v>Master Furgão L1H1 8m³ 2.3 2P</v>
          </cell>
          <cell r="J25524"/>
          <cell r="O25524"/>
          <cell r="P25524" t="str">
            <v>MURICI TRANSPORTES E LOGISTICA LTDA</v>
          </cell>
        </row>
        <row r="25525">
          <cell r="D25525" t="str">
            <v>RFM6H94</v>
          </cell>
          <cell r="I25525" t="str">
            <v>Master Furgão L1H1 8m³ 2.3 2P</v>
          </cell>
          <cell r="J25525"/>
          <cell r="O25525"/>
          <cell r="P25525" t="str">
            <v>MURICI TRANSPORTES E LOGISTICA LTDA</v>
          </cell>
        </row>
        <row r="25526">
          <cell r="D25526" t="str">
            <v>RFM2C42</v>
          </cell>
          <cell r="I25526" t="str">
            <v>Master Furgão L1H1 8m³ 2.3 2P</v>
          </cell>
          <cell r="J25526"/>
          <cell r="O25526"/>
          <cell r="P25526" t="str">
            <v>MURICI TRANSPORTES E LOGISTICA LTDA</v>
          </cell>
        </row>
        <row r="25527">
          <cell r="D25527" t="str">
            <v>RUW7G21</v>
          </cell>
          <cell r="I25527" t="str">
            <v>Onix Plus LT MT 1.0 4P</v>
          </cell>
          <cell r="J25527"/>
          <cell r="O25527"/>
          <cell r="P25527" t="str">
            <v>FORTYMIL INDUSTRIA DE PLASTICOS LTDA</v>
          </cell>
        </row>
        <row r="25528">
          <cell r="D25528" t="str">
            <v>ELP9J72</v>
          </cell>
          <cell r="I25528" t="str">
            <v>POLO MPI FLEX 1.0</v>
          </cell>
          <cell r="J25528"/>
          <cell r="O25528"/>
          <cell r="P25528" t="str">
            <v>BELLATOR SEGURANCA E VIGILANCIA LTDA</v>
          </cell>
        </row>
        <row r="25529">
          <cell r="D25529" t="str">
            <v>RNM0D44</v>
          </cell>
          <cell r="I25529" t="str">
            <v>Argo Flex 1.0 4P</v>
          </cell>
          <cell r="J25529"/>
          <cell r="O25529"/>
          <cell r="P25529" t="str">
            <v>GRABER SISTEMAS DE SEGURANCA LTDA</v>
          </cell>
        </row>
        <row r="25530">
          <cell r="D25530" t="str">
            <v>RTJ5H76</v>
          </cell>
          <cell r="I25530" t="str">
            <v>Mobi Like 1.0 4P</v>
          </cell>
          <cell r="J25530"/>
          <cell r="O25530"/>
          <cell r="P25530" t="str">
            <v>DUNORTE DISTRIBUIDORA DE PRODUTOS DE CONSUMO LTDA</v>
          </cell>
        </row>
        <row r="25531">
          <cell r="D25531" t="str">
            <v>SHL8A73</v>
          </cell>
          <cell r="I25531" t="str">
            <v>Fiorino Endurance Evo 1.4 2P</v>
          </cell>
          <cell r="J25531"/>
          <cell r="O25531"/>
          <cell r="P25531" t="str">
            <v>SUPRISERVICE INFORMATICA LTDA</v>
          </cell>
        </row>
        <row r="25532">
          <cell r="D25532" t="str">
            <v>SYE9E53</v>
          </cell>
          <cell r="I25532" t="str">
            <v>Cronos Drive Flex 1.0 4P</v>
          </cell>
          <cell r="J25532"/>
          <cell r="O25532"/>
          <cell r="P25532" t="str">
            <v>PLANEM ENGENHARIA E ELETRICIDADE LTDA</v>
          </cell>
        </row>
        <row r="25533">
          <cell r="D25533" t="str">
            <v>RTG6H05</v>
          </cell>
          <cell r="I25533" t="str">
            <v>Gol MPI MT 1.6 4P</v>
          </cell>
          <cell r="J25533"/>
          <cell r="O25533"/>
          <cell r="P25533" t="str">
            <v>OESA COMERCIO E REPRESENTACOES S/A</v>
          </cell>
        </row>
        <row r="25534">
          <cell r="D25534" t="str">
            <v>RNU2J57</v>
          </cell>
          <cell r="I25534" t="str">
            <v>Fiorino Endurance Evo 1.4 2P</v>
          </cell>
          <cell r="J25534"/>
          <cell r="O25534"/>
          <cell r="P25534" t="str">
            <v>BGN NIKIMBA TRANSPORTE LTDA</v>
          </cell>
        </row>
        <row r="25535">
          <cell r="D25535" t="str">
            <v>RND8C46</v>
          </cell>
          <cell r="I25535" t="str">
            <v>Master Furgão L1H1 8m³ 2.3 2P</v>
          </cell>
          <cell r="J25535"/>
          <cell r="O25535"/>
          <cell r="P25535" t="str">
            <v>BGN NIKIMBA TRANSPORTE LTDA</v>
          </cell>
        </row>
        <row r="25536">
          <cell r="D25536" t="str">
            <v>RFM2D29</v>
          </cell>
          <cell r="I25536" t="str">
            <v>Master Furgão L1H1 8m³ 2.3 2P</v>
          </cell>
          <cell r="J25536"/>
          <cell r="O25536"/>
          <cell r="P25536" t="str">
            <v>MURICI TRANSPORTES E LOGISTICA LTDA</v>
          </cell>
        </row>
        <row r="25537">
          <cell r="D25537" t="str">
            <v>RUW7I38</v>
          </cell>
          <cell r="I25537" t="str">
            <v>Mobi Like 1.0 4P</v>
          </cell>
          <cell r="J25537"/>
          <cell r="O25537"/>
          <cell r="P25537" t="str">
            <v>Tecnoguarda Vigilancia E Seguranca Ltda</v>
          </cell>
        </row>
        <row r="25538">
          <cell r="D25538" t="str">
            <v>RMX7D75</v>
          </cell>
          <cell r="I25538" t="str">
            <v>Kwid Zen 1.0 4P</v>
          </cell>
          <cell r="J25538"/>
          <cell r="O25538"/>
          <cell r="P25538" t="str">
            <v>VERZANI &amp; SANDRINI SEGURANCA PATRIMONIAL LTDA</v>
          </cell>
        </row>
        <row r="25539">
          <cell r="D25539" t="str">
            <v>RMN5E78</v>
          </cell>
          <cell r="I25539" t="str">
            <v>Kwid Zen 1.0 4P</v>
          </cell>
          <cell r="J25539"/>
          <cell r="O25539"/>
          <cell r="P25539" t="str">
            <v>VERZANI &amp; SANDRINI</v>
          </cell>
        </row>
        <row r="25540">
          <cell r="D25540" t="str">
            <v>RNO4G72</v>
          </cell>
          <cell r="I25540" t="str">
            <v>Argo Flex 1.0 4P</v>
          </cell>
          <cell r="J25540"/>
          <cell r="O25540"/>
          <cell r="P25540" t="str">
            <v>TOP SERVICE SERVICOS E SISTEMAS S/A</v>
          </cell>
        </row>
        <row r="25541">
          <cell r="D25541" t="str">
            <v>RTL3J90</v>
          </cell>
          <cell r="I25541" t="str">
            <v>Mobi Like 1.0 4P</v>
          </cell>
          <cell r="J25541"/>
          <cell r="O25541"/>
          <cell r="P25541" t="str">
            <v>DUNORTE DISTRIBUIDORA DE PRODUTOS DE CONSUMO LTDA</v>
          </cell>
        </row>
        <row r="25542">
          <cell r="D25542" t="str">
            <v>RTI8B38</v>
          </cell>
          <cell r="I25542" t="str">
            <v>Argo Flex 1.0 4P</v>
          </cell>
          <cell r="J25542"/>
          <cell r="O25542"/>
          <cell r="P25542" t="str">
            <v>CREARE SISTEMAS LTDA</v>
          </cell>
        </row>
        <row r="25543">
          <cell r="D25543" t="str">
            <v>RNO4G71</v>
          </cell>
          <cell r="I25543" t="str">
            <v>Argo Flex 1.0 4P</v>
          </cell>
          <cell r="J25543"/>
          <cell r="O25543"/>
          <cell r="P25543" t="str">
            <v>TOP SERVICE SERVICOS E SISTEMAS S/A</v>
          </cell>
        </row>
        <row r="25544">
          <cell r="D25544" t="str">
            <v>RTG4H70</v>
          </cell>
          <cell r="I25544" t="str">
            <v>Strada CP Freedom Flex 1.3 2P</v>
          </cell>
          <cell r="J25544"/>
          <cell r="O25544"/>
          <cell r="P25544" t="str">
            <v>Brasanitas Empr. Brasil. Saneamento e Com.Ltda.</v>
          </cell>
        </row>
        <row r="25545">
          <cell r="D25545" t="str">
            <v>QPW3891</v>
          </cell>
          <cell r="I25545" t="str">
            <v>Ducato Maxicargo 13m³ 2.3 2P</v>
          </cell>
          <cell r="J25545"/>
          <cell r="O25545"/>
          <cell r="P25545" t="str">
            <v xml:space="preserve">Souza Cruz Ltda </v>
          </cell>
        </row>
        <row r="25546">
          <cell r="D25546" t="str">
            <v>SHE5C17</v>
          </cell>
          <cell r="I25546" t="str">
            <v>Strada CD Freedom Flex 1.3 4P</v>
          </cell>
          <cell r="J25546"/>
          <cell r="O25546"/>
          <cell r="P25546" t="str">
            <v>KLABIN S A</v>
          </cell>
        </row>
        <row r="25547">
          <cell r="D25547" t="str">
            <v>RUA0I20</v>
          </cell>
          <cell r="I25547" t="str">
            <v>L200 Triton Sport GL 4x4 MT 2.4 4P</v>
          </cell>
          <cell r="J25547"/>
          <cell r="O25547"/>
          <cell r="P25547" t="str">
            <v>KLABIN S A</v>
          </cell>
        </row>
        <row r="25548">
          <cell r="D25548" t="str">
            <v>RFE8I05</v>
          </cell>
          <cell r="I25548" t="str">
            <v>Sandero Zen SCe 1.0 4P</v>
          </cell>
          <cell r="J25548"/>
          <cell r="O25548"/>
          <cell r="P25548" t="str">
            <v>KLABIN S A</v>
          </cell>
        </row>
        <row r="25549">
          <cell r="D25549" t="str">
            <v>RNZ6E32</v>
          </cell>
          <cell r="I25549" t="str">
            <v>Voyage MPI MT 1.6 4P</v>
          </cell>
          <cell r="J25549"/>
          <cell r="O25549"/>
          <cell r="P25549" t="str">
            <v>DIEX DISTRIBUIDORA, ATACADISTA, IMPORTADORA, EXPORTADORA DE MEDICAMENTOS E PRODU</v>
          </cell>
        </row>
        <row r="25550">
          <cell r="D25550" t="str">
            <v>RNO4H49</v>
          </cell>
          <cell r="I25550" t="str">
            <v>Argo Flex 1.0 4P</v>
          </cell>
          <cell r="J25550"/>
          <cell r="O25550"/>
          <cell r="P25550" t="str">
            <v>DIMED S/A Distribuidora de Medicamentos</v>
          </cell>
        </row>
        <row r="25551">
          <cell r="D25551" t="str">
            <v>RNQ8F32</v>
          </cell>
          <cell r="I25551" t="str">
            <v>Argo Flex 1.0 4P</v>
          </cell>
          <cell r="J25551"/>
          <cell r="O25551"/>
          <cell r="P25551" t="str">
            <v>DIMED S/A Distribuidora de Medicamentos</v>
          </cell>
        </row>
        <row r="25552">
          <cell r="D25552" t="str">
            <v>FEZ8B22</v>
          </cell>
          <cell r="I25552" t="str">
            <v>T-Cross Comfortline 200 TSI AT 1.0 4P</v>
          </cell>
          <cell r="J25552"/>
          <cell r="O25552"/>
          <cell r="P25552" t="str">
            <v>MONTANA QUÍMICA S.A.</v>
          </cell>
        </row>
        <row r="25553">
          <cell r="D25553" t="str">
            <v>RUL4G12</v>
          </cell>
          <cell r="I25553" t="str">
            <v>Kwid Zen 1.0 4P</v>
          </cell>
          <cell r="J25553"/>
          <cell r="O25553"/>
          <cell r="P25553" t="str">
            <v>TOPLIDER LOGISTICA LTDA</v>
          </cell>
        </row>
        <row r="25554">
          <cell r="D25554" t="str">
            <v>FRY7C73</v>
          </cell>
          <cell r="I25554" t="str">
            <v>SAVEIRO ROBUST CD FLEX 1.6 2P</v>
          </cell>
          <cell r="J25554"/>
          <cell r="O25554"/>
          <cell r="P25554" t="str">
            <v>ICROP SAO PAULO LTDA</v>
          </cell>
        </row>
        <row r="25555">
          <cell r="D25555" t="str">
            <v>EXL7J34</v>
          </cell>
          <cell r="I25555" t="str">
            <v>SAVEIRO ROBUST CD FLEX 1.6 2P</v>
          </cell>
          <cell r="J25555"/>
          <cell r="O25555"/>
          <cell r="P25555" t="str">
            <v>ICROP SAO PAULO LTDA</v>
          </cell>
        </row>
        <row r="25556">
          <cell r="D25556" t="str">
            <v>RMV4I75</v>
          </cell>
          <cell r="I25556" t="str">
            <v>Mobi Like 1.0 4P</v>
          </cell>
          <cell r="J25556"/>
          <cell r="O25556"/>
          <cell r="P25556" t="str">
            <v>POLIMIX CONCRETO LTDA</v>
          </cell>
        </row>
        <row r="25557">
          <cell r="D25557" t="str">
            <v>SHQ2C93</v>
          </cell>
          <cell r="I25557" t="str">
            <v>Mobi Like 1.0 4P</v>
          </cell>
          <cell r="J25557"/>
          <cell r="O25557"/>
          <cell r="P25557" t="str">
            <v>COOP DOS CAFEIC DE CAMPOS GERAIS E CAMPO</v>
          </cell>
        </row>
        <row r="25558">
          <cell r="D25558" t="str">
            <v>SHQ2C92</v>
          </cell>
          <cell r="I25558" t="str">
            <v>Mobi Like 1.0 4P</v>
          </cell>
          <cell r="J25558"/>
          <cell r="O25558"/>
          <cell r="P25558" t="str">
            <v>COOP DOS CAFEIC DE CAMPOS GERAIS E CAMPO</v>
          </cell>
        </row>
        <row r="25559">
          <cell r="D25559" t="str">
            <v>RFF0A49</v>
          </cell>
          <cell r="I25559" t="str">
            <v>Sandero Zen SCe 1.0 4P</v>
          </cell>
          <cell r="J25559"/>
          <cell r="O25559"/>
          <cell r="P25559" t="str">
            <v>KLABIN S A</v>
          </cell>
        </row>
        <row r="25560">
          <cell r="D25560" t="str">
            <v>RFA4H32</v>
          </cell>
          <cell r="I25560" t="str">
            <v>Sandero Zen SCe 1.0 4P</v>
          </cell>
          <cell r="J25560"/>
          <cell r="O25560"/>
          <cell r="P25560" t="str">
            <v>KLABIN S A</v>
          </cell>
        </row>
        <row r="25561">
          <cell r="D25561" t="str">
            <v>QXQ4H33</v>
          </cell>
          <cell r="I25561" t="str">
            <v>Saveiro CS Robust 1.6 2P</v>
          </cell>
          <cell r="J25561"/>
          <cell r="O25561"/>
          <cell r="P25561" t="str">
            <v>KLABIN S A</v>
          </cell>
        </row>
        <row r="25562">
          <cell r="D25562" t="str">
            <v>SJE7E13</v>
          </cell>
          <cell r="I25562" t="str">
            <v>Mobi Like 1.0 4P</v>
          </cell>
          <cell r="J25562"/>
          <cell r="O25562"/>
          <cell r="P25562" t="str">
            <v>Argalagos Industria Comercio de Argamassas Ltda</v>
          </cell>
        </row>
        <row r="25563">
          <cell r="D25563" t="str">
            <v>RUR5H63</v>
          </cell>
          <cell r="I25563" t="str">
            <v>Fiorino Endurance Evo 1.4 2P</v>
          </cell>
          <cell r="J25563"/>
          <cell r="O25563"/>
          <cell r="P25563" t="str">
            <v>BGN NIKIMBA TRANSPORTE LTDA</v>
          </cell>
        </row>
        <row r="25564">
          <cell r="D25564" t="str">
            <v>RNB5I22</v>
          </cell>
          <cell r="I25564" t="str">
            <v>Master Furgão L1H1 8m³ 2.3 2P</v>
          </cell>
          <cell r="J25564"/>
          <cell r="O25564"/>
          <cell r="P25564" t="str">
            <v>BGN NIKIMBA TRANSPORTE LTDA</v>
          </cell>
        </row>
        <row r="25565">
          <cell r="D25565" t="str">
            <v>RTZ0J99</v>
          </cell>
          <cell r="I25565" t="str">
            <v>Strada CP Endurance Flex 1.4 2P</v>
          </cell>
          <cell r="J25565"/>
          <cell r="O25565"/>
          <cell r="P25565" t="str">
            <v>HE-NET SERVICOS E ALUGUEIS DE EQUIPAMENTOS LTDA</v>
          </cell>
        </row>
        <row r="25566">
          <cell r="D25566" t="str">
            <v>RNQ0E92</v>
          </cell>
          <cell r="I25566" t="str">
            <v>Argo Flex 1.0 4P</v>
          </cell>
          <cell r="J25566"/>
          <cell r="O25566"/>
          <cell r="P25566" t="str">
            <v>POLISERVICES SISTEMAS DE SEGURANÇA SC LTDA</v>
          </cell>
        </row>
        <row r="25567">
          <cell r="D25567" t="str">
            <v>SJI1I74</v>
          </cell>
          <cell r="I25567" t="str">
            <v>STRADA ENDURANCE CP FLEX 1.3</v>
          </cell>
          <cell r="J25567"/>
          <cell r="O25567"/>
          <cell r="P25567" t="str">
            <v>KLABIN S A</v>
          </cell>
        </row>
        <row r="25568">
          <cell r="D25568" t="str">
            <v>RFB0C64</v>
          </cell>
          <cell r="I25568" t="str">
            <v>Uno Way 1.0 4P</v>
          </cell>
          <cell r="J25568"/>
          <cell r="O25568"/>
          <cell r="P25568" t="str">
            <v>KLABIN S A</v>
          </cell>
        </row>
        <row r="25569">
          <cell r="D25569" t="str">
            <v>RFA8D20</v>
          </cell>
          <cell r="I25569" t="str">
            <v>Strada CD Hard Working 1.4 2P</v>
          </cell>
          <cell r="J25569"/>
          <cell r="O25569"/>
          <cell r="P25569" t="str">
            <v>KLABIN S A</v>
          </cell>
        </row>
        <row r="25570">
          <cell r="D25570" t="str">
            <v>SIC9C40</v>
          </cell>
          <cell r="I25570" t="str">
            <v>POLO MPI FLEX 1.0</v>
          </cell>
          <cell r="J25570"/>
          <cell r="O25570"/>
          <cell r="P25570" t="str">
            <v>Engeseg Empresa de Vigilancia Computadorizada Ltda</v>
          </cell>
        </row>
        <row r="25571">
          <cell r="D25571" t="str">
            <v>SIC9C29</v>
          </cell>
          <cell r="I25571" t="str">
            <v>POLO MPI FLEX 1.0</v>
          </cell>
          <cell r="J25571"/>
          <cell r="O25571"/>
          <cell r="P25571" t="str">
            <v>Engeseg Empresa de Vigilancia Computadorizada Ltda</v>
          </cell>
        </row>
        <row r="25572">
          <cell r="D25572" t="str">
            <v>RNQ2C84</v>
          </cell>
          <cell r="I25572" t="str">
            <v>Argo Flex 1.0 4P</v>
          </cell>
          <cell r="J25572"/>
          <cell r="O25572"/>
          <cell r="P25572" t="str">
            <v>Sunset Vigilancia e Seguranca Ltda</v>
          </cell>
        </row>
        <row r="25573">
          <cell r="D25573" t="str">
            <v>RUU6C07</v>
          </cell>
          <cell r="I25573" t="str">
            <v>Mobi Like 1.0 4P</v>
          </cell>
          <cell r="J25573"/>
          <cell r="O25573"/>
          <cell r="P25573" t="str">
            <v>FAZENDA DA TOCA LTDA</v>
          </cell>
        </row>
        <row r="25574">
          <cell r="D25574" t="str">
            <v>RTZ0J72</v>
          </cell>
          <cell r="I25574" t="str">
            <v>Strada CP Endurance Flex 1.4 2P</v>
          </cell>
          <cell r="J25574"/>
          <cell r="O25574"/>
          <cell r="P25574" t="str">
            <v>TUCUMANN ENGENHARIA E EMPREENDIMENTOS LTDA</v>
          </cell>
        </row>
        <row r="25575">
          <cell r="D25575" t="str">
            <v>RUI0D50</v>
          </cell>
          <cell r="I25575" t="str">
            <v>Yaris Sedan XL AT 1.5 4P</v>
          </cell>
          <cell r="J25575"/>
          <cell r="O25575"/>
          <cell r="P25575" t="str">
            <v>SOL-MILLENNIUM BRASIL IMPORTACAO E EXPORTACAO LTDA</v>
          </cell>
        </row>
        <row r="25576">
          <cell r="D25576" t="str">
            <v>SHM3J10</v>
          </cell>
          <cell r="I25576" t="str">
            <v>Strada CP Endurance Flex 1.4 2P</v>
          </cell>
          <cell r="J25576"/>
          <cell r="O25576"/>
          <cell r="P25576" t="str">
            <v>Sistemilk Ferragens E Equipamentos Ltda</v>
          </cell>
        </row>
        <row r="25577">
          <cell r="D25577" t="str">
            <v>RVA7I29</v>
          </cell>
          <cell r="I25577" t="str">
            <v>Strada CP Endurance Flex 1.4 2P</v>
          </cell>
          <cell r="J25577"/>
          <cell r="O25577"/>
          <cell r="P25577" t="str">
            <v>SMART AGRO INSUMOS AGRICOLAS LTDA</v>
          </cell>
        </row>
        <row r="25578">
          <cell r="D25578" t="str">
            <v>RVA7I28</v>
          </cell>
          <cell r="I25578" t="str">
            <v>Strada CP Endurance Flex 1.4 2P</v>
          </cell>
          <cell r="J25578"/>
          <cell r="O25578"/>
          <cell r="P25578" t="str">
            <v>SMART AGRO INSUMOS AGRICOLAS LTDA</v>
          </cell>
        </row>
        <row r="25579">
          <cell r="D25579" t="str">
            <v>RVF9I56</v>
          </cell>
          <cell r="I25579" t="str">
            <v>Duster Oroch Pro SCe MT 1.6 4P</v>
          </cell>
          <cell r="J25579"/>
          <cell r="O25579"/>
          <cell r="P25579" t="str">
            <v>Santa Colomba</v>
          </cell>
        </row>
        <row r="25580">
          <cell r="D25580" t="str">
            <v>RTR9J37</v>
          </cell>
          <cell r="I25580" t="str">
            <v>Argo Flex 1.0 4P</v>
          </cell>
          <cell r="J25580"/>
          <cell r="O25580"/>
          <cell r="P25580" t="str">
            <v>HE-NET SERVICOS E ALUGUEIS DE EQUIPAMENTOS LTDA</v>
          </cell>
        </row>
        <row r="25581">
          <cell r="D25581" t="str">
            <v>RUH9D68</v>
          </cell>
          <cell r="I25581" t="str">
            <v>Yaris Sedan XL AT 1.5 4P</v>
          </cell>
          <cell r="J25581"/>
          <cell r="O25581"/>
          <cell r="P25581" t="str">
            <v>SOL-MILLENNIUM BRASIL IMPORTACAO E EXPORTACAO LTDA</v>
          </cell>
        </row>
        <row r="25582">
          <cell r="D25582" t="str">
            <v>SYG9I32</v>
          </cell>
          <cell r="I25582" t="str">
            <v>208 Like 1.0 4P</v>
          </cell>
          <cell r="J25582"/>
          <cell r="O25582"/>
          <cell r="P25582" t="str">
            <v>New Power Grupos Geradores Eireli</v>
          </cell>
        </row>
        <row r="25583">
          <cell r="D25583" t="str">
            <v>SYL1H01</v>
          </cell>
          <cell r="I25583" t="str">
            <v>STRADA ENDURANCE CP FLEX 1.3</v>
          </cell>
          <cell r="J25583"/>
          <cell r="O25583"/>
          <cell r="P25583" t="str">
            <v>HENERGY AGRONEGOCIO LTDA</v>
          </cell>
        </row>
        <row r="25584">
          <cell r="D25584" t="str">
            <v>SYU0E32</v>
          </cell>
          <cell r="I25584" t="str">
            <v>Spin Premier AT 7 Lugares 1.8 4P</v>
          </cell>
          <cell r="J25584"/>
          <cell r="O25584"/>
          <cell r="P25584" t="str">
            <v>HENERGY AGRONEGOCIO LTDA</v>
          </cell>
        </row>
        <row r="25585">
          <cell r="D25585" t="str">
            <v>SYU0E31</v>
          </cell>
          <cell r="I25585" t="str">
            <v>Spin Premier AT 7 Lugares 1.8 4P</v>
          </cell>
          <cell r="J25585"/>
          <cell r="O25585"/>
          <cell r="P25585" t="str">
            <v>HENERGY AGRONEGOCIO LTDA</v>
          </cell>
        </row>
        <row r="25586">
          <cell r="D25586" t="str">
            <v>SYM3B16</v>
          </cell>
          <cell r="I25586" t="str">
            <v>Argo Flex 1.0 4P</v>
          </cell>
          <cell r="J25586"/>
          <cell r="O25586"/>
          <cell r="P25586" t="str">
            <v>HENERGY AGRONEGOCIO LTDA</v>
          </cell>
        </row>
        <row r="25587">
          <cell r="D25587" t="str">
            <v>SYM3B14</v>
          </cell>
          <cell r="I25587" t="str">
            <v>Argo Flex 1.0 4P</v>
          </cell>
          <cell r="J25587"/>
          <cell r="O25587"/>
          <cell r="P25587" t="str">
            <v>HENERGY AGRONEGOCIO LTDA</v>
          </cell>
        </row>
        <row r="25588">
          <cell r="D25588" t="str">
            <v>SYK5D29</v>
          </cell>
          <cell r="I25588" t="str">
            <v>STRADA ENDURANCE CP FLEX 1.3</v>
          </cell>
          <cell r="J25588"/>
          <cell r="O25588"/>
          <cell r="P25588" t="str">
            <v>HENERGY AGRONEGOCIO LTDA</v>
          </cell>
        </row>
        <row r="25589">
          <cell r="D25589" t="str">
            <v>RTR9J32</v>
          </cell>
          <cell r="I25589" t="str">
            <v>Argo Flex 1.0 4P</v>
          </cell>
          <cell r="J25589"/>
          <cell r="O25589"/>
          <cell r="P25589" t="str">
            <v>HE-NET SERVICOS E ALUGUEIS DE EQUIPAMENTOS LTDA</v>
          </cell>
        </row>
        <row r="25590">
          <cell r="D25590" t="str">
            <v>RVM2E81</v>
          </cell>
          <cell r="I25590" t="str">
            <v>Duster Oroch Pro SCe MT 1.6 4P</v>
          </cell>
          <cell r="J25590"/>
          <cell r="O25590"/>
          <cell r="P25590" t="str">
            <v>HENERGY AGRONEGOCIO LTDA</v>
          </cell>
        </row>
        <row r="25591">
          <cell r="D25591" t="str">
            <v>RVI9H85</v>
          </cell>
          <cell r="I25591" t="str">
            <v>Duster Oroch Pro SCe MT 1.6 4P</v>
          </cell>
          <cell r="J25591"/>
          <cell r="O25591"/>
          <cell r="P25591" t="str">
            <v>HENERGY AGRONEGOCIO LTDA</v>
          </cell>
        </row>
        <row r="25592">
          <cell r="D25592" t="str">
            <v>RUS5D25</v>
          </cell>
          <cell r="I25592" t="str">
            <v>Onix LT MT 1.0 4P</v>
          </cell>
          <cell r="J25592"/>
          <cell r="O25592"/>
          <cell r="P25592" t="str">
            <v>GC SOUTH AMERICA COM. DE PROD. DENTAIS</v>
          </cell>
        </row>
        <row r="25593">
          <cell r="D25593" t="str">
            <v>RTU6B63</v>
          </cell>
          <cell r="I25593" t="str">
            <v>Fiorino Endurance Evo 1.4 2P</v>
          </cell>
          <cell r="J25593"/>
          <cell r="O25593"/>
          <cell r="P25593" t="str">
            <v>CYRO CAVALCANTI AUTO PECAS LTDA</v>
          </cell>
        </row>
        <row r="25594">
          <cell r="D25594" t="str">
            <v>SYK5D28</v>
          </cell>
          <cell r="I25594" t="str">
            <v>STRADA ENDURANCE CP FLEX 1.3</v>
          </cell>
          <cell r="J25594"/>
          <cell r="O25594"/>
          <cell r="P25594" t="str">
            <v>HENERGY AGRONEGOCIO LTDA</v>
          </cell>
        </row>
        <row r="25595">
          <cell r="D25595" t="str">
            <v>RVM2E82</v>
          </cell>
          <cell r="I25595" t="str">
            <v>Duster Oroch Pro SCe MT 1.6 4P</v>
          </cell>
          <cell r="J25595"/>
          <cell r="O25595"/>
          <cell r="P25595" t="str">
            <v>HENERGY AGRONEGOCIO LTDA</v>
          </cell>
        </row>
        <row r="25596">
          <cell r="D25596" t="str">
            <v>RVI9H84</v>
          </cell>
          <cell r="I25596" t="str">
            <v>Duster Oroch Pro SCe MT 1.6 4P</v>
          </cell>
          <cell r="J25596"/>
          <cell r="O25596"/>
          <cell r="P25596" t="str">
            <v>HENERGY AGRONEGOCIO LTDA</v>
          </cell>
        </row>
        <row r="25597">
          <cell r="D25597" t="str">
            <v>EWL3C41</v>
          </cell>
          <cell r="I25597" t="str">
            <v>T-Cross Comfortline 200 TSI AT 1.0 4P</v>
          </cell>
          <cell r="J25597"/>
          <cell r="O25597"/>
          <cell r="P25597" t="str">
            <v>Wittenstein do Brasil Sistemas Mecatrônicos Ltda</v>
          </cell>
        </row>
        <row r="25598">
          <cell r="D25598" t="str">
            <v>RUD6E00</v>
          </cell>
          <cell r="I25598" t="str">
            <v>Onix LT MT 1.0 4P</v>
          </cell>
          <cell r="J25598"/>
          <cell r="O25598"/>
          <cell r="P25598" t="str">
            <v>SALETE GROSSKOPF WERKA EIRELI</v>
          </cell>
        </row>
        <row r="25599">
          <cell r="D25599" t="str">
            <v>RNW5I08</v>
          </cell>
          <cell r="I25599" t="str">
            <v>Cronos Drive 1.3 4P</v>
          </cell>
          <cell r="J25599"/>
          <cell r="O25599"/>
          <cell r="P25599" t="str">
            <v xml:space="preserve">Benteler Componentes Automotivos Ltda </v>
          </cell>
        </row>
        <row r="25600">
          <cell r="D25600" t="str">
            <v>RTC6C26</v>
          </cell>
          <cell r="I25600" t="str">
            <v>Tracker Premier AT Turbo 1.2 4P</v>
          </cell>
          <cell r="J25600"/>
          <cell r="O25600"/>
          <cell r="P25600" t="str">
            <v>Elias Alves Ramalho Souza</v>
          </cell>
        </row>
        <row r="25601">
          <cell r="D25601" t="str">
            <v>BEP7A42</v>
          </cell>
          <cell r="I25601" t="str">
            <v>Argo Drive 1.0 4P</v>
          </cell>
          <cell r="J25601"/>
          <cell r="O25601"/>
          <cell r="P25601" t="str">
            <v>Claudio Galvão Ferreira</v>
          </cell>
        </row>
        <row r="25602">
          <cell r="D25602" t="str">
            <v>RTI6A25</v>
          </cell>
          <cell r="I25602" t="str">
            <v>HB20 Platinum TGDI AT 1.0 4P</v>
          </cell>
          <cell r="J25602"/>
          <cell r="O25602"/>
          <cell r="P25602" t="str">
            <v>JULIANA MENDES DOS SANTOS</v>
          </cell>
        </row>
        <row r="25603">
          <cell r="D25603" t="str">
            <v>RTJ7A32</v>
          </cell>
          <cell r="I25603" t="str">
            <v>Kwid Zen 1.0 4P</v>
          </cell>
          <cell r="J25603"/>
          <cell r="O25603"/>
          <cell r="P25603" t="str">
            <v>Lydiane da Silva Dias</v>
          </cell>
        </row>
        <row r="25604">
          <cell r="D25604" t="str">
            <v>RMD7F22</v>
          </cell>
          <cell r="I25604" t="str">
            <v>Argo Drive 1.0 4P</v>
          </cell>
          <cell r="J25604"/>
          <cell r="O25604"/>
          <cell r="P25604" t="str">
            <v>Flávio Andrade Neris</v>
          </cell>
        </row>
        <row r="25605">
          <cell r="D25605" t="str">
            <v>RTJ2J03</v>
          </cell>
          <cell r="I25605" t="str">
            <v>Kwid Zen 1.0 4P</v>
          </cell>
          <cell r="J25605"/>
          <cell r="O25605"/>
          <cell r="P25605" t="str">
            <v>Sabrina Rodrigues de Oliveira Sousa</v>
          </cell>
        </row>
        <row r="25606">
          <cell r="D25606" t="str">
            <v>RHN2A49</v>
          </cell>
          <cell r="I25606" t="str">
            <v>Mobi Like 1.0 4P</v>
          </cell>
          <cell r="J25606"/>
          <cell r="O25606"/>
          <cell r="P25606" t="str">
            <v>Rafaela Pires da Fonseca</v>
          </cell>
        </row>
        <row r="25607">
          <cell r="D25607" t="str">
            <v>RTZ3G26</v>
          </cell>
          <cell r="I25607" t="str">
            <v>Compass Longitude Turbo Flex AT 1.3 4P</v>
          </cell>
          <cell r="J25607"/>
          <cell r="O25607"/>
          <cell r="P25607" t="str">
            <v>Pedro Augusto Rodrigues Costa</v>
          </cell>
        </row>
        <row r="25608">
          <cell r="D25608" t="str">
            <v>RUX1H29</v>
          </cell>
          <cell r="I25608" t="str">
            <v>Mobi Like 1.0 4P</v>
          </cell>
          <cell r="J25608"/>
          <cell r="O25608"/>
          <cell r="P25608" t="str">
            <v>Jeferson Silva Pereira</v>
          </cell>
        </row>
        <row r="25609">
          <cell r="D25609" t="str">
            <v>RNC4H00</v>
          </cell>
          <cell r="I25609" t="str">
            <v>HB20X Diamond AT 1.6 4P</v>
          </cell>
          <cell r="J25609"/>
          <cell r="O25609"/>
          <cell r="P25609" t="str">
            <v>Karine campos de souza dalla Villa</v>
          </cell>
        </row>
        <row r="25610">
          <cell r="D25610" t="str">
            <v>RUY6A41</v>
          </cell>
          <cell r="I25610" t="str">
            <v>Mobi Like 1.0 4P</v>
          </cell>
          <cell r="J25610"/>
          <cell r="O25610"/>
          <cell r="P25610" t="str">
            <v>Carlos Rafael Bonfim de Souza</v>
          </cell>
        </row>
        <row r="25611">
          <cell r="D25611" t="str">
            <v>RUO5A76</v>
          </cell>
          <cell r="I25611" t="str">
            <v>Commander Limited Turbo Flex AT 1.3 4P</v>
          </cell>
          <cell r="J25611"/>
          <cell r="O25611"/>
          <cell r="P25611" t="str">
            <v>Isabel Murray Del Priore</v>
          </cell>
        </row>
        <row r="25612">
          <cell r="D25612" t="str">
            <v>EMA2A83</v>
          </cell>
          <cell r="I25612" t="str">
            <v>T-Cross Highline 250 TSI AT 1.4 4P</v>
          </cell>
          <cell r="J25612"/>
          <cell r="O25612"/>
          <cell r="P25612" t="str">
            <v>CESAR ARTHUR MOR</v>
          </cell>
        </row>
        <row r="25613">
          <cell r="D25613" t="str">
            <v>RTG2A29</v>
          </cell>
          <cell r="I25613" t="str">
            <v>Mobi Like 1.0 4P</v>
          </cell>
          <cell r="J25613"/>
          <cell r="O25613"/>
          <cell r="P25613" t="str">
            <v>MARCOS AUGUSTO NUNES MENEZES</v>
          </cell>
        </row>
        <row r="25614">
          <cell r="D25614" t="str">
            <v>RNJ6A53</v>
          </cell>
          <cell r="I25614" t="str">
            <v>Renegade Longitude Flex 4x2 AT 1.8 4P</v>
          </cell>
          <cell r="J25614"/>
          <cell r="O25614"/>
          <cell r="P25614" t="str">
            <v>Joao Cesar Kubitschek Lopes</v>
          </cell>
        </row>
        <row r="25615">
          <cell r="D25615" t="str">
            <v>RMI2D69</v>
          </cell>
          <cell r="I25615" t="str">
            <v>Nivus Highline 200 TSI AT 1.0 4P</v>
          </cell>
          <cell r="J25615"/>
          <cell r="O25615"/>
          <cell r="P25615" t="str">
            <v>Cleidiany Rodrigues Beserra</v>
          </cell>
        </row>
        <row r="25616">
          <cell r="D25616" t="str">
            <v>SHT5A57</v>
          </cell>
          <cell r="I25616" t="str">
            <v>Kwid Zen 1.0 4P</v>
          </cell>
          <cell r="J25616"/>
          <cell r="O25616"/>
          <cell r="P25616" t="str">
            <v>JSB DISTRIBUIDORA LTDA</v>
          </cell>
        </row>
        <row r="25617">
          <cell r="D25617" t="str">
            <v>RNE9C85</v>
          </cell>
          <cell r="I25617" t="str">
            <v>Compass Longitude Diesel 4x4 AT 2.0 4P</v>
          </cell>
          <cell r="J25617"/>
          <cell r="O25617"/>
          <cell r="P25617" t="str">
            <v>THIAGO LOBO DE SOUZA</v>
          </cell>
        </row>
        <row r="25618">
          <cell r="D25618" t="str">
            <v>RMP0B36</v>
          </cell>
          <cell r="I25618" t="str">
            <v>T-Cross Comfortline 200 TSI AT 1.0 4P</v>
          </cell>
          <cell r="J25618"/>
          <cell r="O25618"/>
          <cell r="P25618" t="str">
            <v>OSCAR HUGO DINAR BIANCHIMANO</v>
          </cell>
        </row>
        <row r="25619">
          <cell r="D25619" t="str">
            <v>RMI7E43</v>
          </cell>
          <cell r="I25619" t="str">
            <v>Onix Plus Turbo LTZ AT 1.0 4P</v>
          </cell>
          <cell r="J25619"/>
          <cell r="O25619"/>
          <cell r="P25619" t="str">
            <v>Junio Rocha Batista</v>
          </cell>
        </row>
        <row r="25620">
          <cell r="D25620" t="str">
            <v>RMI9H00</v>
          </cell>
          <cell r="I25620" t="str">
            <v>Captur Bose AT SCe 1.6 4P</v>
          </cell>
          <cell r="J25620"/>
          <cell r="O25620"/>
          <cell r="P25620" t="str">
            <v>Eliete Costa Gomes</v>
          </cell>
        </row>
        <row r="25621">
          <cell r="D25621" t="str">
            <v>RTS0B99</v>
          </cell>
          <cell r="I25621" t="str">
            <v>Argo Flex 1.0 4P</v>
          </cell>
          <cell r="J25621"/>
          <cell r="O25621"/>
          <cell r="P25621" t="str">
            <v>LUIZ ALVES DE MIRANDA FILHO</v>
          </cell>
        </row>
        <row r="25622">
          <cell r="D25622" t="str">
            <v>RMX7B67</v>
          </cell>
          <cell r="I25622" t="str">
            <v>Renegade Longitude Flex 4x2 AT 1.8 4P</v>
          </cell>
          <cell r="J25622"/>
          <cell r="O25622"/>
          <cell r="P25622" t="str">
            <v>Leandro de Souza Azeredo</v>
          </cell>
        </row>
        <row r="25623">
          <cell r="D25623" t="str">
            <v>RNE0F26</v>
          </cell>
          <cell r="I25623" t="str">
            <v>Kwid Intense 1.0 4P</v>
          </cell>
          <cell r="J25623"/>
          <cell r="O25623"/>
          <cell r="P25623" t="str">
            <v>ERIKA ARAUJO FERNANDEZ</v>
          </cell>
        </row>
        <row r="25624">
          <cell r="D25624" t="str">
            <v>TDF2A47</v>
          </cell>
          <cell r="I25624" t="str">
            <v>Mobi Like 1.0 4P</v>
          </cell>
          <cell r="J25624"/>
          <cell r="O25624"/>
          <cell r="P25624" t="str">
            <v>MINSAIT BRASIL LTDA</v>
          </cell>
        </row>
        <row r="25625">
          <cell r="D25625" t="str">
            <v>RVQ8G07</v>
          </cell>
          <cell r="I25625" t="str">
            <v>Mobi Like 1.0 4P</v>
          </cell>
          <cell r="J25625"/>
          <cell r="O25625"/>
          <cell r="P25625" t="str">
            <v>SEM PARAR INSTITUICAO DE PAGAMENTO LTDA</v>
          </cell>
        </row>
        <row r="25626">
          <cell r="D25626" t="str">
            <v>RUF2I69</v>
          </cell>
          <cell r="I25626" t="str">
            <v>Onix Plus LT MT 1.0 4P</v>
          </cell>
          <cell r="J25626"/>
          <cell r="O25626"/>
          <cell r="P25626" t="str">
            <v xml:space="preserve">SAMUEL DA GUIA GOMES </v>
          </cell>
        </row>
        <row r="25627">
          <cell r="D25627" t="str">
            <v>RMO6C01</v>
          </cell>
          <cell r="I25627" t="str">
            <v>Gol MPI 1.0 4P</v>
          </cell>
          <cell r="J25627"/>
          <cell r="O25627"/>
          <cell r="P25627" t="str">
            <v>GOCIL SERVICOS DE VIGILANCIA E SEGURANCA LTDA</v>
          </cell>
        </row>
        <row r="25628">
          <cell r="D25628" t="str">
            <v>PZB1J44</v>
          </cell>
          <cell r="I25628" t="str">
            <v>STRADA ENDURANCE CP FLEX 1.3</v>
          </cell>
          <cell r="J25628"/>
          <cell r="O25628"/>
          <cell r="P25628" t="str">
            <v>ARAGUAIA AGRICOLA LTDA</v>
          </cell>
        </row>
        <row r="25629">
          <cell r="D25629" t="str">
            <v>PZB1J43</v>
          </cell>
          <cell r="I25629" t="str">
            <v>STRADA ENDURANCE CP FLEX 1.3</v>
          </cell>
          <cell r="J25629"/>
          <cell r="O25629"/>
          <cell r="P25629" t="str">
            <v>ARAGUAIA AGRICOLA LTDA</v>
          </cell>
        </row>
        <row r="25630">
          <cell r="D25630" t="str">
            <v>RMT3E61</v>
          </cell>
          <cell r="I25630" t="str">
            <v>VIRTUS Comfortline 200 TSI AT 1.0 4P</v>
          </cell>
          <cell r="J25630"/>
          <cell r="O25630"/>
          <cell r="P25630" t="str">
            <v>allan navarro lorenti</v>
          </cell>
        </row>
        <row r="25631">
          <cell r="D25631" t="str">
            <v>SHI9B45</v>
          </cell>
          <cell r="I25631" t="str">
            <v>Kwid Zen 1.0 4P</v>
          </cell>
          <cell r="J25631"/>
          <cell r="O25631"/>
          <cell r="P25631" t="str">
            <v>NCR BRASIL LTDA</v>
          </cell>
        </row>
        <row r="25632">
          <cell r="D25632" t="str">
            <v>RUC6G79</v>
          </cell>
          <cell r="I25632" t="str">
            <v>Voyage MPI 1.0 4P</v>
          </cell>
          <cell r="J25632"/>
          <cell r="O25632"/>
          <cell r="P25632" t="str">
            <v>Miguel Ângelo Silva Vieira</v>
          </cell>
        </row>
        <row r="25633">
          <cell r="D25633" t="str">
            <v>BEE3I85</v>
          </cell>
          <cell r="I25633" t="str">
            <v>Argo Drive 1.0 4P</v>
          </cell>
          <cell r="J25633"/>
          <cell r="O25633"/>
          <cell r="P25633" t="str">
            <v>Thais Nascimento Bastos</v>
          </cell>
        </row>
        <row r="25634">
          <cell r="D25634" t="str">
            <v>RTJ7A75</v>
          </cell>
          <cell r="I25634" t="str">
            <v>Mobi Like 1.0 4P</v>
          </cell>
          <cell r="J25634"/>
          <cell r="O25634"/>
          <cell r="P25634" t="str">
            <v>André Ricardo Moreira</v>
          </cell>
        </row>
        <row r="25635">
          <cell r="D25635" t="str">
            <v>RMO7F36</v>
          </cell>
          <cell r="I25635" t="str">
            <v>Nivus Highline 200 TSI AT 1.0 4P</v>
          </cell>
          <cell r="J25635"/>
          <cell r="O25635"/>
          <cell r="P25635" t="str">
            <v>BRUNO AVILA ROSA OLIVEIRA FILOMENO</v>
          </cell>
        </row>
        <row r="25636">
          <cell r="D25636" t="str">
            <v>SHI4F44</v>
          </cell>
          <cell r="I25636" t="str">
            <v>L200 Triton GL 2.4 4P</v>
          </cell>
          <cell r="J25636"/>
          <cell r="O25636"/>
          <cell r="P25636" t="str">
            <v>J.F.I. SILVICULTURA LTDA</v>
          </cell>
        </row>
        <row r="25637">
          <cell r="D25637" t="str">
            <v>RTV5B89</v>
          </cell>
          <cell r="I25637" t="str">
            <v>Strada CP Endurance Flex 1.4 2P</v>
          </cell>
          <cell r="J25637"/>
          <cell r="O25637"/>
          <cell r="P25637" t="str">
            <v>J.F.I. SILVICULTURA LTDA</v>
          </cell>
        </row>
        <row r="25638">
          <cell r="D25638" t="str">
            <v>RUS2I74</v>
          </cell>
          <cell r="I25638" t="str">
            <v>Strada CP Endurance Flex 1.4 2P</v>
          </cell>
          <cell r="J25638"/>
          <cell r="O25638"/>
          <cell r="P25638" t="str">
            <v>RURAL MAIS AGRONEGOCIOS LTDA.</v>
          </cell>
        </row>
        <row r="25639">
          <cell r="D25639" t="str">
            <v>RVQ5A47</v>
          </cell>
          <cell r="I25639" t="str">
            <v>Toro Freedom Turbo Flex AT 4x2 1.3 4P</v>
          </cell>
          <cell r="J25639"/>
          <cell r="O25639"/>
          <cell r="P25639" t="str">
            <v>INQUIMA LTDA</v>
          </cell>
        </row>
        <row r="25640">
          <cell r="D25640" t="str">
            <v>RUB9H18</v>
          </cell>
          <cell r="I25640" t="str">
            <v>Mobi Like 1.0 4P</v>
          </cell>
          <cell r="J25640"/>
          <cell r="O25640"/>
          <cell r="P25640" t="str">
            <v>Algar Telecom S/A</v>
          </cell>
        </row>
        <row r="25641">
          <cell r="D25641" t="str">
            <v>RTM5E39</v>
          </cell>
          <cell r="I25641" t="str">
            <v>Strada CP Endurance Flex 1.4 2P</v>
          </cell>
          <cell r="J25641"/>
          <cell r="O25641"/>
          <cell r="P25641" t="str">
            <v>Algar Telecom S/A</v>
          </cell>
        </row>
        <row r="25642">
          <cell r="D25642" t="str">
            <v>RNW8G17</v>
          </cell>
          <cell r="I25642" t="str">
            <v>Argo Flex 1.0 4P</v>
          </cell>
          <cell r="J25642"/>
          <cell r="O25642"/>
          <cell r="P25642" t="str">
            <v>Algar Telecom S/A</v>
          </cell>
        </row>
        <row r="25643">
          <cell r="D25643" t="str">
            <v>STZ8C30</v>
          </cell>
          <cell r="I25643" t="str">
            <v>POLO MPI FLEX 1.0</v>
          </cell>
          <cell r="J25643"/>
          <cell r="O25643"/>
          <cell r="P25643" t="str">
            <v>TRANSPORTADORA BRASIL CENTRAL LTDA</v>
          </cell>
        </row>
        <row r="25644">
          <cell r="D25644" t="str">
            <v>RUN7A89</v>
          </cell>
          <cell r="I25644" t="str">
            <v>Duster Oroch Pro SCe MT 1.6 4P</v>
          </cell>
          <cell r="J25644"/>
          <cell r="O25644"/>
          <cell r="P25644" t="str">
            <v>VALMIG COMERCIO E ASSESSORIA TECNICA DE EQUIPAMENTOS LTDA</v>
          </cell>
        </row>
        <row r="25645">
          <cell r="D25645" t="str">
            <v>RUL4F61</v>
          </cell>
          <cell r="I25645" t="str">
            <v>Fiorino Endurance Evo 1.4 2P</v>
          </cell>
          <cell r="J25645"/>
          <cell r="O25645"/>
          <cell r="P25645" t="str">
            <v>São Braz SA Industria e Comercial de Alimentos</v>
          </cell>
        </row>
        <row r="25646">
          <cell r="D25646" t="str">
            <v>RUL4F54</v>
          </cell>
          <cell r="I25646" t="str">
            <v>Fiorino Endurance Evo 1.4 2P</v>
          </cell>
          <cell r="J25646"/>
          <cell r="O25646"/>
          <cell r="P25646" t="str">
            <v>São Braz SA Industria e Comercial de Alimentos</v>
          </cell>
        </row>
        <row r="25647">
          <cell r="D25647" t="str">
            <v>RTM5E26</v>
          </cell>
          <cell r="I25647" t="str">
            <v>Strada CP Endurance Flex 1.4 2P</v>
          </cell>
          <cell r="J25647"/>
          <cell r="O25647"/>
          <cell r="P25647" t="str">
            <v>Algar Telecom S/A</v>
          </cell>
        </row>
        <row r="25648">
          <cell r="D25648" t="str">
            <v>RTI6H15</v>
          </cell>
          <cell r="I25648" t="str">
            <v>Kwid Zen 1.0 4P</v>
          </cell>
          <cell r="J25648"/>
          <cell r="O25648"/>
          <cell r="P25648" t="str">
            <v>Algar Telecom S/A</v>
          </cell>
        </row>
        <row r="25649">
          <cell r="D25649" t="str">
            <v>SSZ7F60</v>
          </cell>
          <cell r="I25649" t="str">
            <v>Polo MPI Track Flex MT 1.0 4P</v>
          </cell>
          <cell r="J25649"/>
          <cell r="O25649"/>
          <cell r="P25649" t="str">
            <v>DIMATRA LTDA.</v>
          </cell>
        </row>
        <row r="25650">
          <cell r="D25650" t="str">
            <v>RTA8G61</v>
          </cell>
          <cell r="I25650" t="str">
            <v>Kwid Zen 1.0 4P</v>
          </cell>
          <cell r="J25650"/>
          <cell r="O25650"/>
          <cell r="P25650" t="str">
            <v>Claro S/A</v>
          </cell>
        </row>
        <row r="25651">
          <cell r="D25651" t="str">
            <v>RNE9E55</v>
          </cell>
          <cell r="I25651" t="str">
            <v>Kwid Zen 1.0 4P</v>
          </cell>
          <cell r="J25651"/>
          <cell r="O25651"/>
          <cell r="P25651" t="str">
            <v>Claro S/A</v>
          </cell>
        </row>
        <row r="25652">
          <cell r="D25652" t="str">
            <v>RVB9C33</v>
          </cell>
          <cell r="I25652" t="str">
            <v>Onix Plus LT MT 1.0 4P</v>
          </cell>
          <cell r="J25652"/>
          <cell r="O25652"/>
          <cell r="P25652" t="str">
            <v>Marcelo Lopes Sarmento</v>
          </cell>
        </row>
        <row r="25653">
          <cell r="D25653" t="str">
            <v>RUI3A99</v>
          </cell>
          <cell r="I25653" t="str">
            <v>VIRTUS Comfortline 200 TSI AT 1.0 4P</v>
          </cell>
          <cell r="J25653"/>
          <cell r="O25653"/>
          <cell r="P25653" t="str">
            <v>CLAUDIONEY DE MATOS RAMOS</v>
          </cell>
        </row>
        <row r="25654">
          <cell r="D25654" t="str">
            <v>RUH8G63</v>
          </cell>
          <cell r="I25654" t="str">
            <v>Commander Limited Diesel 4x4 AT 2.0 4P</v>
          </cell>
          <cell r="J25654"/>
          <cell r="O25654"/>
          <cell r="P25654" t="str">
            <v>Rodrigo Freire de Castro</v>
          </cell>
        </row>
        <row r="25655">
          <cell r="D25655" t="str">
            <v>RUC6E58</v>
          </cell>
          <cell r="I25655" t="str">
            <v>Tracker Premier AT Turbo 1.2 4P</v>
          </cell>
          <cell r="J25655"/>
          <cell r="O25655"/>
          <cell r="P25655" t="str">
            <v>Priscila Farias Monteiro</v>
          </cell>
        </row>
        <row r="25656">
          <cell r="D25656" t="str">
            <v>RTC3D70</v>
          </cell>
          <cell r="I25656" t="str">
            <v>Tracker Premier AT Turbo 1.2 4P</v>
          </cell>
          <cell r="J25656"/>
          <cell r="O25656"/>
          <cell r="P25656" t="str">
            <v>Marcio Scharnberg Brandao</v>
          </cell>
        </row>
        <row r="25657">
          <cell r="D25657" t="str">
            <v>RNR8H87</v>
          </cell>
          <cell r="I25657" t="str">
            <v>T-Cross Comfortline 200 TSI AT 1.0 4P</v>
          </cell>
          <cell r="J25657"/>
          <cell r="O25657"/>
          <cell r="P25657" t="str">
            <v>Osvaldo Iglesias Maddalena</v>
          </cell>
        </row>
        <row r="25658">
          <cell r="D25658" t="str">
            <v>RNL9E67</v>
          </cell>
          <cell r="I25658" t="str">
            <v>Virtus MSI MT 1.6 4P</v>
          </cell>
          <cell r="J25658"/>
          <cell r="O25658"/>
          <cell r="P25658" t="str">
            <v>ROBISON SOUZA PEREIRA</v>
          </cell>
        </row>
        <row r="25659">
          <cell r="D25659" t="str">
            <v>RMG1A69</v>
          </cell>
          <cell r="I25659" t="str">
            <v>Kwid Zen 1.0 4P</v>
          </cell>
          <cell r="J25659"/>
          <cell r="O25659"/>
          <cell r="P25659" t="str">
            <v>JANAINA MOREIRA RODRIGUES</v>
          </cell>
        </row>
        <row r="25660">
          <cell r="D25660" t="str">
            <v>RUN7A88</v>
          </cell>
          <cell r="I25660" t="str">
            <v>Duster Oroch Pro SCe MT 1.6 4P</v>
          </cell>
          <cell r="J25660"/>
          <cell r="O25660"/>
          <cell r="P25660" t="str">
            <v>VALMIG COMERCIO E ASSESSORIA TECNICA DE EQUIPAMENTOS LTDA</v>
          </cell>
        </row>
        <row r="25661">
          <cell r="D25661" t="str">
            <v>CUO3A39</v>
          </cell>
          <cell r="I25661" t="str">
            <v>T-Cross Highline 250 TSI AT 1.4 4P</v>
          </cell>
          <cell r="J25661"/>
          <cell r="O25661"/>
          <cell r="P25661" t="str">
            <v>AON HOLDINGS CORRETORES DE SEGUROS LTDA</v>
          </cell>
        </row>
        <row r="25662">
          <cell r="D25662" t="str">
            <v>RUB1I50</v>
          </cell>
          <cell r="I25662" t="str">
            <v>Toro Freedom Diesel AT 4x4 2.0 4P</v>
          </cell>
          <cell r="J25662"/>
          <cell r="O25662"/>
          <cell r="P25662" t="str">
            <v>UNIAO QUIM FARMACEUTICA NACIONAL SA</v>
          </cell>
        </row>
        <row r="25663">
          <cell r="D25663" t="str">
            <v>RTG8B41</v>
          </cell>
          <cell r="I25663" t="str">
            <v>Logan Zen MT SCe 1.6 4P</v>
          </cell>
          <cell r="J25663"/>
          <cell r="O25663"/>
          <cell r="P25663" t="str">
            <v xml:space="preserve">Saint-gobain do Brasil Produtos Industriais E Para Construcao Ltda </v>
          </cell>
        </row>
        <row r="25664">
          <cell r="D25664" t="str">
            <v>SIC9C31</v>
          </cell>
          <cell r="I25664" t="str">
            <v>Polo MPI MT 1.0 4P</v>
          </cell>
          <cell r="J25664"/>
          <cell r="O25664"/>
          <cell r="P25664" t="str">
            <v>Engeseg Empresa de Vigilancia Computadorizada Ltda</v>
          </cell>
        </row>
        <row r="25665">
          <cell r="D25665" t="str">
            <v>RTJ2J33</v>
          </cell>
          <cell r="I25665" t="str">
            <v>Kwid Zen 1.0 4P</v>
          </cell>
          <cell r="J25665"/>
          <cell r="O25665"/>
          <cell r="P25665" t="str">
            <v>Algar Telecom S/A</v>
          </cell>
        </row>
        <row r="25666">
          <cell r="D25666" t="str">
            <v>RTG9I63</v>
          </cell>
          <cell r="I25666" t="str">
            <v>Kwid Zen 1.0 4P</v>
          </cell>
          <cell r="J25666"/>
          <cell r="O25666"/>
          <cell r="P25666" t="str">
            <v>Algar Telecom S/A</v>
          </cell>
        </row>
        <row r="25667">
          <cell r="D25667" t="str">
            <v>RNW8G62</v>
          </cell>
          <cell r="I25667" t="str">
            <v>Argo Flex 1.0 4P</v>
          </cell>
          <cell r="J25667"/>
          <cell r="O25667"/>
          <cell r="P25667" t="str">
            <v>Algar Telecom S/A</v>
          </cell>
        </row>
        <row r="25668">
          <cell r="D25668" t="str">
            <v>RNE0E95</v>
          </cell>
          <cell r="I25668" t="str">
            <v>Kwid Intense 1.0 4P</v>
          </cell>
          <cell r="J25668"/>
          <cell r="O25668"/>
          <cell r="P25668" t="str">
            <v>Ervald Henrique Seidel</v>
          </cell>
        </row>
        <row r="25669">
          <cell r="D25669" t="str">
            <v>GJQ1D67</v>
          </cell>
          <cell r="I25669" t="str">
            <v>T-Cross Comfortline 200 TSI AT 1.0 4P</v>
          </cell>
          <cell r="J25669"/>
          <cell r="O25669"/>
          <cell r="P25669" t="str">
            <v>SAO MARTINHO S/A</v>
          </cell>
        </row>
        <row r="25670">
          <cell r="D25670" t="str">
            <v>GGZ3J51</v>
          </cell>
          <cell r="I25670" t="str">
            <v>T-Cross Comfortline 200 TSI AT 1.0 4P</v>
          </cell>
          <cell r="J25670"/>
          <cell r="O25670"/>
          <cell r="P25670" t="str">
            <v>SAO MARTINHO S/A</v>
          </cell>
        </row>
        <row r="25671">
          <cell r="D25671" t="str">
            <v>GGV3G17</v>
          </cell>
          <cell r="I25671" t="str">
            <v>T-Cross Comfortline 200 TSI AT 1.0 4P</v>
          </cell>
          <cell r="J25671"/>
          <cell r="O25671"/>
          <cell r="P25671" t="str">
            <v>SAO MARTINHO S/A</v>
          </cell>
        </row>
        <row r="25672">
          <cell r="D25672" t="str">
            <v>SYW7B13</v>
          </cell>
          <cell r="I25672" t="str">
            <v>STRADA ENDURANCE CP FLEX 1.3</v>
          </cell>
          <cell r="J25672"/>
          <cell r="O25672"/>
          <cell r="P25672" t="str">
            <v>SANTA CLARA AGROCIENCIA INDUSTRIAL LTDA</v>
          </cell>
        </row>
        <row r="25673">
          <cell r="D25673" t="str">
            <v>SYI3I19</v>
          </cell>
          <cell r="I25673" t="str">
            <v>Hilux CD STD POWER PACK MT 4x4 2.8 4P</v>
          </cell>
          <cell r="J25673"/>
          <cell r="O25673"/>
          <cell r="P25673" t="str">
            <v>CONCESSIONÁRIA DAS RODOVIAS INTEGRADAS DO SUL S.A.</v>
          </cell>
        </row>
        <row r="25674">
          <cell r="D25674" t="str">
            <v>SYI3I11</v>
          </cell>
          <cell r="I25674" t="str">
            <v>Hilux CD STD POWER PACK MT 4x4 2.8 4P</v>
          </cell>
          <cell r="J25674"/>
          <cell r="O25674"/>
          <cell r="P25674" t="str">
            <v>CONCESSIONÁRIA DAS RODOVIAS INTEGRADAS DO SUL S.A.</v>
          </cell>
        </row>
        <row r="25675">
          <cell r="D25675" t="str">
            <v>SYI3I02</v>
          </cell>
          <cell r="I25675" t="str">
            <v>Hilux CD STD POWER PACK MT 4x4 2.8 4P</v>
          </cell>
          <cell r="J25675"/>
          <cell r="O25675"/>
          <cell r="P25675" t="str">
            <v>CONCESSIONÁRIA DAS RODOVIAS INTEGRADAS DO SUL S.A.</v>
          </cell>
        </row>
        <row r="25676">
          <cell r="D25676" t="str">
            <v>SIB1E52</v>
          </cell>
          <cell r="I25676" t="str">
            <v>Argo Flex 1.0 4P</v>
          </cell>
          <cell r="J25676"/>
          <cell r="O25676"/>
          <cell r="P25676" t="str">
            <v>Equilibrio Protecao Florestal Ltda</v>
          </cell>
        </row>
        <row r="25677">
          <cell r="D25677" t="str">
            <v>SHW8G61</v>
          </cell>
          <cell r="I25677" t="str">
            <v>Strada CP Endurance Flex 1.4 2P</v>
          </cell>
          <cell r="J25677"/>
          <cell r="O25677"/>
          <cell r="P25677" t="str">
            <v>BOA SAFRA SEMENTES LTDA</v>
          </cell>
        </row>
        <row r="25678">
          <cell r="D25678" t="str">
            <v>SHW8G25</v>
          </cell>
          <cell r="I25678" t="str">
            <v>Hilux CD STD POWER PACK MT 4x4 2.8 4P</v>
          </cell>
          <cell r="J25678"/>
          <cell r="O25678"/>
          <cell r="P25678" t="str">
            <v>CONCESSIONÁRIA DAS RODOVIAS INTEGRADAS DO SUL S.A.</v>
          </cell>
        </row>
        <row r="25679">
          <cell r="D25679" t="str">
            <v>SHU0G99</v>
          </cell>
          <cell r="I25679" t="str">
            <v>Strada CD Freedom Flex 1.3 4P</v>
          </cell>
          <cell r="J25679"/>
          <cell r="O25679"/>
          <cell r="P25679" t="str">
            <v>AGRICOLA ALVORADA S.A.</v>
          </cell>
        </row>
        <row r="25680">
          <cell r="D25680" t="str">
            <v>FDH8D92</v>
          </cell>
          <cell r="I25680" t="str">
            <v>Voyage MPI 1.0 4P</v>
          </cell>
          <cell r="J25680"/>
          <cell r="O25680"/>
          <cell r="P25680" t="str">
            <v>NCR BRASIL LTDA</v>
          </cell>
        </row>
        <row r="25681">
          <cell r="D25681" t="str">
            <v>SHM3J37</v>
          </cell>
          <cell r="I25681" t="str">
            <v>Strada CP Endurance Flex 1.4 2P</v>
          </cell>
          <cell r="J25681"/>
          <cell r="O25681"/>
          <cell r="P25681" t="str">
            <v>TAGUI COMERCIO DE CEREAIS LTDA</v>
          </cell>
        </row>
        <row r="25682">
          <cell r="D25682" t="str">
            <v>SHM0I51</v>
          </cell>
          <cell r="I25682" t="str">
            <v>S10 CS LS MT 4x4 2.8 2P</v>
          </cell>
          <cell r="J25682"/>
          <cell r="O25682"/>
          <cell r="P25682" t="str">
            <v>TEREOS ACUCAR E ENERGIA BRASIL S.A.</v>
          </cell>
        </row>
        <row r="25683">
          <cell r="D25683" t="str">
            <v>RVH0C79</v>
          </cell>
          <cell r="I25683" t="str">
            <v>Corolla Altis Hybrid AT 1.8 4P</v>
          </cell>
          <cell r="J25683"/>
          <cell r="O25683"/>
          <cell r="P25683" t="str">
            <v>Companhia de Concessões Rodoviarias</v>
          </cell>
        </row>
        <row r="25684">
          <cell r="D25684" t="str">
            <v>RVC3G03</v>
          </cell>
          <cell r="I25684" t="str">
            <v>Toro Freedom Turbo Flex AT 4x2 1.3 4P</v>
          </cell>
          <cell r="J25684"/>
          <cell r="O25684"/>
          <cell r="P25684" t="str">
            <v>AGROBIOLOGICA SOLUCOES NATURAIS LTDA.</v>
          </cell>
        </row>
        <row r="25685">
          <cell r="D25685" t="str">
            <v>RTE3B32</v>
          </cell>
          <cell r="I25685" t="str">
            <v>Argo Flex 1.0 4P</v>
          </cell>
          <cell r="J25685"/>
          <cell r="O25685"/>
          <cell r="P25685" t="str">
            <v>TIMAC AGRO INDUSTRIA E COMERCIO DE FERTILIZANTES LTDA</v>
          </cell>
        </row>
        <row r="25686">
          <cell r="D25686" t="str">
            <v>GDD9H34</v>
          </cell>
          <cell r="I25686" t="str">
            <v>T-Cross Comfortline 200 TSI AT 1.0 4P</v>
          </cell>
          <cell r="J25686"/>
          <cell r="O25686"/>
          <cell r="P25686" t="str">
            <v>SAO MARTINHO S/A</v>
          </cell>
        </row>
        <row r="25687">
          <cell r="D25687" t="str">
            <v>EFI9G24</v>
          </cell>
          <cell r="I25687" t="str">
            <v>Hilux CD STD POWER PACK MT 4x4 2.8 4P</v>
          </cell>
          <cell r="J25687"/>
          <cell r="O25687"/>
          <cell r="P25687" t="str">
            <v>CONCESSIONÁRIA DAS RODOVIAS INTEGRADAS DO SUL S.A.</v>
          </cell>
        </row>
        <row r="25688">
          <cell r="D25688" t="str">
            <v>RTZ0H04</v>
          </cell>
          <cell r="I25688" t="str">
            <v>Mobi Like 1.0 4P</v>
          </cell>
          <cell r="J25688"/>
          <cell r="O25688"/>
          <cell r="P25688" t="str">
            <v>Algar Telecom S/A</v>
          </cell>
        </row>
        <row r="25689">
          <cell r="D25689" t="str">
            <v>RNW8G52</v>
          </cell>
          <cell r="I25689" t="str">
            <v>Argo Flex 1.0 4P</v>
          </cell>
          <cell r="J25689"/>
          <cell r="O25689"/>
          <cell r="P25689" t="str">
            <v>Algar Telecom S/A</v>
          </cell>
        </row>
        <row r="25690">
          <cell r="D25690" t="str">
            <v>QPZ3907</v>
          </cell>
          <cell r="I25690" t="str">
            <v>Master Extra Furgão L3H2 13m³ 2.3 2P</v>
          </cell>
          <cell r="J25690"/>
          <cell r="O25690"/>
          <cell r="P25690" t="str">
            <v xml:space="preserve">Souza Cruz Ltda </v>
          </cell>
        </row>
        <row r="25691">
          <cell r="D25691" t="str">
            <v>SHL8B21</v>
          </cell>
          <cell r="I25691" t="str">
            <v>Strada CP Endurance Flex 1.4 2P</v>
          </cell>
          <cell r="J25691"/>
          <cell r="O25691"/>
          <cell r="P25691" t="str">
            <v>EBO AGROPECUARIA S.A</v>
          </cell>
        </row>
        <row r="25692">
          <cell r="D25692" t="str">
            <v>RUW7I31</v>
          </cell>
          <cell r="I25692" t="str">
            <v>Mobi Like 1.0 4P</v>
          </cell>
          <cell r="J25692"/>
          <cell r="O25692"/>
          <cell r="P25692" t="str">
            <v>Rodomaior Transportes Ltda.</v>
          </cell>
        </row>
        <row r="25693">
          <cell r="D25693" t="str">
            <v>RUE2G35</v>
          </cell>
          <cell r="I25693" t="str">
            <v>S10 CD LS MT 4x4 2.8 4P</v>
          </cell>
          <cell r="J25693"/>
          <cell r="O25693"/>
          <cell r="P25693" t="str">
            <v>Fundação Renova Mariana</v>
          </cell>
        </row>
        <row r="25694">
          <cell r="D25694" t="str">
            <v>SHL8B22</v>
          </cell>
          <cell r="I25694" t="str">
            <v>Strada CP Endurance Flex 1.4 2P</v>
          </cell>
          <cell r="J25694"/>
          <cell r="O25694"/>
          <cell r="P25694" t="str">
            <v>EBO AGROPECUARIA S.A</v>
          </cell>
        </row>
        <row r="25695">
          <cell r="D25695" t="str">
            <v>RMR9F26</v>
          </cell>
          <cell r="I25695" t="str">
            <v>Strada CP Endurance Flex 1.4 2P</v>
          </cell>
          <cell r="J25695"/>
          <cell r="O25695"/>
          <cell r="P25695" t="str">
            <v>Vibra Energia S.A.</v>
          </cell>
        </row>
        <row r="25696">
          <cell r="D25696" t="str">
            <v>RMR5J79</v>
          </cell>
          <cell r="I25696" t="str">
            <v>Gol MPI MT 1.6 4P</v>
          </cell>
          <cell r="J25696"/>
          <cell r="O25696"/>
          <cell r="P25696" t="str">
            <v>Vibra Energia S.A.</v>
          </cell>
        </row>
        <row r="25697">
          <cell r="D25697" t="str">
            <v>RMS9C17</v>
          </cell>
          <cell r="I25697" t="str">
            <v>Argo Drive 1.0 4P</v>
          </cell>
          <cell r="J25697"/>
          <cell r="O25697"/>
          <cell r="P25697" t="str">
            <v>EDILLA FERNANDA DE OLIVEIRA SANTANA (SZ)</v>
          </cell>
        </row>
        <row r="25698">
          <cell r="D25698" t="str">
            <v>SHR3B09</v>
          </cell>
          <cell r="I25698" t="str">
            <v>HB20 SENSE PLUS FLEX 1.0</v>
          </cell>
          <cell r="J25698"/>
          <cell r="O25698"/>
          <cell r="P25698" t="str">
            <v>VIP BAURU SER LOC DE MAO DE OBRA LTDA</v>
          </cell>
        </row>
        <row r="25699">
          <cell r="D25699" t="str">
            <v>SIB1F82</v>
          </cell>
          <cell r="I25699" t="str">
            <v>Cronos Drive Flex 1.0 4P</v>
          </cell>
          <cell r="J25699"/>
          <cell r="O25699"/>
          <cell r="P25699" t="str">
            <v>LACTOSUL INDUSTRIA DE LATICINIOS LTDA</v>
          </cell>
        </row>
        <row r="25700">
          <cell r="D25700" t="str">
            <v>RTA8H26</v>
          </cell>
          <cell r="I25700" t="str">
            <v>Strada CP Freedom Flex 1.3 2P</v>
          </cell>
          <cell r="J25700"/>
          <cell r="O25700"/>
          <cell r="P25700" t="str">
            <v>UNIMED SJRPRETO COOPERATIVA DE TRABALHO MEDICO</v>
          </cell>
        </row>
        <row r="25701">
          <cell r="D25701" t="str">
            <v>RNV3B75</v>
          </cell>
          <cell r="I25701" t="str">
            <v>Argo Flex 1.0 4P</v>
          </cell>
          <cell r="J25701"/>
          <cell r="O25701"/>
          <cell r="P25701" t="str">
            <v>Claudio henrique teixeira araujo</v>
          </cell>
        </row>
        <row r="25702">
          <cell r="D25702" t="str">
            <v>RUL4F56</v>
          </cell>
          <cell r="I25702" t="str">
            <v>Fiorino Endurance Evo 1.4 2P</v>
          </cell>
          <cell r="J25702"/>
          <cell r="O25702"/>
          <cell r="P25702" t="str">
            <v>São Braz SA Industria e Comercial de Alimentos</v>
          </cell>
        </row>
        <row r="25703">
          <cell r="D25703" t="str">
            <v>RUL4F52</v>
          </cell>
          <cell r="I25703" t="str">
            <v>Fiorino Endurance Evo 1.4 2P</v>
          </cell>
          <cell r="J25703"/>
          <cell r="O25703"/>
          <cell r="P25703" t="str">
            <v>São Braz SA Industria e Comercial de Alimentos</v>
          </cell>
        </row>
        <row r="25704">
          <cell r="D25704" t="str">
            <v>SHK2G40</v>
          </cell>
          <cell r="I25704" t="str">
            <v>Argo Flex 1.0 4P</v>
          </cell>
          <cell r="J25704"/>
          <cell r="O25704"/>
          <cell r="P25704" t="str">
            <v>HERVAL NORDESTE INDÚSTRIA DE MÓVEIS, COLCHÕES E ESPUMAS LTDA.</v>
          </cell>
        </row>
        <row r="25705">
          <cell r="D25705" t="str">
            <v>EQU8E87</v>
          </cell>
          <cell r="I25705" t="str">
            <v>Voyage MPI 1.0 4P</v>
          </cell>
          <cell r="J25705"/>
          <cell r="O25705"/>
          <cell r="P25705" t="str">
            <v>RECICLA BR S.A.</v>
          </cell>
        </row>
        <row r="25706">
          <cell r="D25706" t="str">
            <v>FLR9G14</v>
          </cell>
          <cell r="I25706" t="str">
            <v>Gol MPI 1.0 4P</v>
          </cell>
          <cell r="J25706"/>
          <cell r="O25706"/>
          <cell r="P25706" t="str">
            <v>PROTEGE PROTECAO E TRANSPORTE DE VALORES LTDA</v>
          </cell>
        </row>
        <row r="25707">
          <cell r="D25707" t="str">
            <v>FCS2C65</v>
          </cell>
          <cell r="I25707" t="str">
            <v>Gol MPI 1.0 4P</v>
          </cell>
          <cell r="J25707"/>
          <cell r="O25707"/>
          <cell r="P25707" t="str">
            <v>PROTEGE PROTECAO E TRANSPORTE DE VALORES LTDA</v>
          </cell>
        </row>
        <row r="25708">
          <cell r="D25708" t="str">
            <v>EOC5F46</v>
          </cell>
          <cell r="I25708" t="str">
            <v>Gol MPI 1.0 4P</v>
          </cell>
          <cell r="J25708"/>
          <cell r="O25708"/>
          <cell r="P25708" t="str">
            <v>PROTEGE PROTECAO E TRANSPORTE DE VALORES LTDA</v>
          </cell>
        </row>
        <row r="25709">
          <cell r="D25709" t="str">
            <v>FPC4G42</v>
          </cell>
          <cell r="I25709" t="str">
            <v>Polo MPI Track Flex MT 1.0 4P</v>
          </cell>
          <cell r="J25709"/>
          <cell r="O25709"/>
          <cell r="P25709" t="str">
            <v>SEGURPRO VIGILANCIA PATRIMONIAL S. A</v>
          </cell>
        </row>
        <row r="25710">
          <cell r="D25710" t="str">
            <v>GJJ1H36</v>
          </cell>
          <cell r="I25710" t="str">
            <v>Gol MPI 1.0 4P</v>
          </cell>
          <cell r="J25710"/>
          <cell r="O25710"/>
          <cell r="P25710" t="str">
            <v>PROMPT BRASIL TECN DA INF LTDA</v>
          </cell>
        </row>
        <row r="25711">
          <cell r="D25711" t="str">
            <v>RFG3F38</v>
          </cell>
          <cell r="I25711" t="str">
            <v>Saveiro CS Robust 1.6 2P</v>
          </cell>
          <cell r="J25711"/>
          <cell r="O25711"/>
          <cell r="P25711" t="str">
            <v>AGUAS DE SAO FRANCISCO CONCESSIONARIA DE SANEAMENTO S.A.</v>
          </cell>
        </row>
        <row r="25712">
          <cell r="D25712" t="str">
            <v>RUB9H89</v>
          </cell>
          <cell r="I25712" t="str">
            <v>Mobi Like 1.0 4P</v>
          </cell>
          <cell r="J25712"/>
          <cell r="O25712"/>
          <cell r="P25712" t="str">
            <v>Algar Telecom S/A</v>
          </cell>
        </row>
        <row r="25713">
          <cell r="D25713" t="str">
            <v>RUB9G62</v>
          </cell>
          <cell r="I25713" t="str">
            <v>Mobi Like 1.0 4P</v>
          </cell>
          <cell r="J25713"/>
          <cell r="O25713"/>
          <cell r="P25713" t="str">
            <v>Algar Telecom S/A</v>
          </cell>
        </row>
        <row r="25714">
          <cell r="D25714" t="str">
            <v>RNP3B70</v>
          </cell>
          <cell r="I25714" t="str">
            <v>Nivus Highline 200 TSI AT 1.0 4P</v>
          </cell>
          <cell r="J25714"/>
          <cell r="O25714"/>
          <cell r="P25714" t="str">
            <v>Thais Mota Lima Valle</v>
          </cell>
        </row>
        <row r="25715">
          <cell r="D25715" t="str">
            <v>RUC6F02</v>
          </cell>
          <cell r="I25715" t="str">
            <v>Tracker Premier AT Turbo 1.2 4P</v>
          </cell>
          <cell r="J25715"/>
          <cell r="O25715"/>
          <cell r="P25715" t="str">
            <v>Aurélio Mourão Júnior</v>
          </cell>
        </row>
        <row r="25716">
          <cell r="D25716" t="str">
            <v>RTS3B88</v>
          </cell>
          <cell r="I25716" t="str">
            <v>Argo Drive 1.0 4P</v>
          </cell>
          <cell r="J25716"/>
          <cell r="O25716"/>
          <cell r="P25716" t="str">
            <v>PARKER-MIGLIORINI INTERNATIONAL DO BRASIL LTDA</v>
          </cell>
        </row>
        <row r="25717">
          <cell r="D25717" t="str">
            <v>GDG2H24</v>
          </cell>
          <cell r="I25717" t="str">
            <v>T-Cross Highline 250 TSI AT 1.4 4P</v>
          </cell>
          <cell r="J25717"/>
          <cell r="O25717"/>
          <cell r="P25717" t="str">
            <v>JULIO MARTINS SARKIS</v>
          </cell>
        </row>
        <row r="25718">
          <cell r="D25718" t="str">
            <v>RHL2C34</v>
          </cell>
          <cell r="I25718" t="str">
            <v>Renegade Longitude Flex 4x2 AT 1.8 4P</v>
          </cell>
          <cell r="J25718"/>
          <cell r="O25718"/>
          <cell r="P25718" t="str">
            <v>Marcelo Paolini</v>
          </cell>
        </row>
        <row r="25719">
          <cell r="D25719" t="str">
            <v>RNE3F22</v>
          </cell>
          <cell r="I25719" t="str">
            <v>Kwid Intense 1.0 4P</v>
          </cell>
          <cell r="J25719"/>
          <cell r="O25719"/>
          <cell r="P25719" t="str">
            <v>ADRIANO HANY REIS ISOUD</v>
          </cell>
        </row>
        <row r="25720">
          <cell r="D25720" t="str">
            <v>RNE7C49</v>
          </cell>
          <cell r="I25720" t="str">
            <v>VIRTUS Comfortline 200 TSI AT 1.0 4P</v>
          </cell>
          <cell r="J25720"/>
          <cell r="O25720"/>
          <cell r="P25720" t="str">
            <v>Paulo Jorge de Freitas Mota</v>
          </cell>
        </row>
        <row r="25721">
          <cell r="D25721" t="str">
            <v>RNG4J81</v>
          </cell>
          <cell r="I25721" t="str">
            <v>Polo MPI MT 1.0 4P</v>
          </cell>
          <cell r="J25721"/>
          <cell r="O25721"/>
          <cell r="P25721" t="str">
            <v>Marilia Tassinari Gonçalves Preza</v>
          </cell>
        </row>
        <row r="25722">
          <cell r="D25722" t="str">
            <v>RUC8C03</v>
          </cell>
          <cell r="I25722" t="str">
            <v>Master Grand Furgão L2H2 11m³ 2.3 2P</v>
          </cell>
          <cell r="J25722"/>
          <cell r="O25722"/>
          <cell r="P25722" t="str">
            <v>Ipco Brasil Sistemas de Processamento Industrial Ltda</v>
          </cell>
        </row>
        <row r="25723">
          <cell r="D25723" t="str">
            <v>RNG4J86</v>
          </cell>
          <cell r="I25723" t="str">
            <v>T-Cross Comfortline 200 TSI AT 1.0 4P</v>
          </cell>
          <cell r="J25723"/>
          <cell r="O25723"/>
          <cell r="P25723" t="str">
            <v>VINICIUS REA SAURIN</v>
          </cell>
        </row>
        <row r="25724">
          <cell r="D25724" t="str">
            <v>SIJ0F26</v>
          </cell>
          <cell r="I25724" t="str">
            <v>Toro Volcano Turbo Diesel AT 4X4 2.0 4P</v>
          </cell>
          <cell r="J25724"/>
          <cell r="O25724"/>
          <cell r="P25724" t="str">
            <v>INFOTEC CONSULTORIA E PLANEJAMENTO LTDA</v>
          </cell>
        </row>
        <row r="25725">
          <cell r="D25725" t="str">
            <v>RUH1A40</v>
          </cell>
          <cell r="I25725" t="str">
            <v>Fiorino Endurance Evo 1.4 2P</v>
          </cell>
          <cell r="J25725"/>
          <cell r="O25725"/>
          <cell r="P25725" t="str">
            <v xml:space="preserve">Deycon Comercio E Distribuicao Ltda. </v>
          </cell>
        </row>
        <row r="25726">
          <cell r="D25726" t="str">
            <v>SIC9C32</v>
          </cell>
          <cell r="I25726" t="str">
            <v>Polo MPI MT 1.0 4P</v>
          </cell>
          <cell r="J25726"/>
          <cell r="O25726"/>
          <cell r="P25726" t="str">
            <v>Engeseg Empresa de Vigilancia Computadorizada Ltda</v>
          </cell>
        </row>
        <row r="25727">
          <cell r="D25727" t="str">
            <v>RTZ0H44</v>
          </cell>
          <cell r="I25727" t="str">
            <v>Strada CP Endurance Flex 1.4 2P</v>
          </cell>
          <cell r="J25727"/>
          <cell r="O25727"/>
          <cell r="P25727" t="str">
            <v>TOP SERVICE SERVICOS E SISTEMAS S/A</v>
          </cell>
        </row>
        <row r="25728">
          <cell r="D25728" t="str">
            <v>RTN3B52</v>
          </cell>
          <cell r="I25728" t="str">
            <v>Strada CP Endurance Flex 1.4 2P</v>
          </cell>
          <cell r="J25728"/>
          <cell r="O25728"/>
          <cell r="P25728" t="str">
            <v>Algar Telecom S/A</v>
          </cell>
        </row>
        <row r="25729">
          <cell r="D25729" t="str">
            <v>FZG6G94</v>
          </cell>
          <cell r="I25729" t="str">
            <v>Polo MPI Track Flex MT 1.0 4P</v>
          </cell>
          <cell r="J25729"/>
          <cell r="O25729"/>
          <cell r="P25729" t="str">
            <v>AMBROSIO &amp; CORREA COMERCIO DE PRODUTOS FARMACEUTICOS LTDA</v>
          </cell>
        </row>
        <row r="25730">
          <cell r="D25730" t="str">
            <v>DYS8G51</v>
          </cell>
          <cell r="I25730" t="str">
            <v>Voyage MPI 1.0 4P</v>
          </cell>
          <cell r="J25730"/>
          <cell r="O25730"/>
          <cell r="P25730" t="str">
            <v>CPG EMPREENDIMENTOS S/A</v>
          </cell>
        </row>
        <row r="25731">
          <cell r="D25731" t="str">
            <v>RFF3H33</v>
          </cell>
          <cell r="I25731" t="str">
            <v>Gol MPI MT 1.6 4P</v>
          </cell>
          <cell r="J25731"/>
          <cell r="O25731"/>
          <cell r="P25731" t="str">
            <v>SEM PARAR INSTITUICAO DE PAGAMENTO LTDA</v>
          </cell>
        </row>
        <row r="25732">
          <cell r="D25732" t="str">
            <v>EQY8C57</v>
          </cell>
          <cell r="I25732" t="str">
            <v>Gol MPI 1.0 4P</v>
          </cell>
          <cell r="J25732"/>
          <cell r="O25732"/>
          <cell r="P25732" t="str">
            <v>Bradesco Seguros S/A</v>
          </cell>
        </row>
        <row r="25733">
          <cell r="D25733" t="str">
            <v>RUT8G80</v>
          </cell>
          <cell r="I25733" t="str">
            <v>VIRTUS Highline 200 TSI AT 1.0 4P</v>
          </cell>
          <cell r="J25733"/>
          <cell r="O25733"/>
          <cell r="P25733" t="str">
            <v>BANDEIRANTES UNIDADE GALVANICA LTDA</v>
          </cell>
        </row>
        <row r="25734">
          <cell r="D25734" t="str">
            <v>RNG8F82</v>
          </cell>
          <cell r="I25734" t="str">
            <v>Virtus MSI MT 1.6 4P</v>
          </cell>
          <cell r="J25734"/>
          <cell r="O25734"/>
          <cell r="P25734" t="str">
            <v>Cassio Junior Coelho</v>
          </cell>
        </row>
        <row r="25735">
          <cell r="D25735" t="str">
            <v>RNH3G68</v>
          </cell>
          <cell r="I25735" t="str">
            <v>Renegade Longitude Flex 4x2 AT 1.8 4P</v>
          </cell>
          <cell r="J25735"/>
          <cell r="O25735"/>
          <cell r="P25735" t="str">
            <v>Tiago Abrantes de Oliveira</v>
          </cell>
        </row>
        <row r="25736">
          <cell r="D25736" t="str">
            <v>RNP6C39</v>
          </cell>
          <cell r="I25736" t="str">
            <v>T-Cross Highline 250 TSI AT 1.4 4P</v>
          </cell>
          <cell r="J25736"/>
          <cell r="O25736"/>
          <cell r="P25736" t="str">
            <v>Marco Antônio da Fonseca</v>
          </cell>
        </row>
        <row r="25737">
          <cell r="D25737" t="str">
            <v>RMU5A79</v>
          </cell>
          <cell r="I25737" t="str">
            <v>Mobi Like 1.0 4P</v>
          </cell>
          <cell r="J25737"/>
          <cell r="O25737"/>
          <cell r="P25737" t="str">
            <v>CENEGED - COMPANHIA ELETROMECANICA E GERENCIAMENTO DE DADOS S/A</v>
          </cell>
        </row>
        <row r="25738">
          <cell r="D25738" t="str">
            <v>RMZ6I24</v>
          </cell>
          <cell r="I25738" t="str">
            <v>Argo Flex 1.0 4P</v>
          </cell>
          <cell r="J25738"/>
          <cell r="O25738"/>
          <cell r="P25738" t="str">
            <v>CENEGED - COMPANHIA ELETROMECANICA E GERENCIAMENTO DE DADOS S/A</v>
          </cell>
        </row>
        <row r="25739">
          <cell r="D25739" t="str">
            <v>RTH0C37</v>
          </cell>
          <cell r="I25739" t="str">
            <v>Logan Zen MT SCe 1.6 4P</v>
          </cell>
          <cell r="J25739"/>
          <cell r="O25739"/>
          <cell r="P25739" t="str">
            <v>MARUTANI ALIMENTOS - EIRELI</v>
          </cell>
        </row>
        <row r="25740">
          <cell r="D25740" t="str">
            <v>RUN6A13</v>
          </cell>
          <cell r="I25740" t="str">
            <v>Corolla XEi VVT-iE AT 2.0 4P</v>
          </cell>
          <cell r="J25740"/>
          <cell r="O25740"/>
          <cell r="P25740" t="str">
            <v>MEXICHEM BRASIL INDUSTRIA DE TRANSFORMACAO PLASTICA LTDA</v>
          </cell>
        </row>
        <row r="25741">
          <cell r="D25741" t="str">
            <v>RUV9E69</v>
          </cell>
          <cell r="I25741" t="str">
            <v>Onix Plus Turbo LTZ AT 1.0 4P</v>
          </cell>
          <cell r="J25741"/>
          <cell r="O25741"/>
          <cell r="P25741" t="str">
            <v>Copa Energia Distribuidora de Gás S.A</v>
          </cell>
        </row>
        <row r="25742">
          <cell r="D25742" t="str">
            <v>RTP3B94</v>
          </cell>
          <cell r="I25742" t="str">
            <v>Kwid Intense 1.0 4P</v>
          </cell>
          <cell r="J25742"/>
          <cell r="O25742"/>
          <cell r="P25742" t="str">
            <v>Bruna Tomio</v>
          </cell>
        </row>
        <row r="25743">
          <cell r="D25743" t="str">
            <v>RTW2A11</v>
          </cell>
          <cell r="I25743" t="str">
            <v>HB20S Platinum TGDI AT 1.0 4P</v>
          </cell>
          <cell r="J25743"/>
          <cell r="O25743"/>
          <cell r="P25743" t="str">
            <v>Fabiana de Aquino Magalhaes Carvalho</v>
          </cell>
        </row>
        <row r="25744">
          <cell r="D25744" t="str">
            <v>SHB3D33</v>
          </cell>
          <cell r="I25744" t="str">
            <v>Onix Plus Turbo LTZ AT 1.0 4P</v>
          </cell>
          <cell r="J25744"/>
          <cell r="O25744"/>
          <cell r="P25744" t="str">
            <v>Eduardo Santiago Neto</v>
          </cell>
        </row>
        <row r="25745">
          <cell r="D25745" t="str">
            <v>RFV8I55</v>
          </cell>
          <cell r="I25745" t="str">
            <v>Kwid Zen 1.0 4P</v>
          </cell>
          <cell r="J25745"/>
          <cell r="O25745"/>
          <cell r="P25745" t="str">
            <v>VERZANI &amp; SANDRINI</v>
          </cell>
        </row>
        <row r="25746">
          <cell r="D25746" t="str">
            <v>TEM2A98</v>
          </cell>
          <cell r="I25746" t="str">
            <v>Argo Flex 1.0 4P</v>
          </cell>
          <cell r="J25746"/>
          <cell r="O25746"/>
          <cell r="P25746" t="str">
            <v>Claro S/A</v>
          </cell>
        </row>
        <row r="25747">
          <cell r="D25747" t="str">
            <v>TEM2B06</v>
          </cell>
          <cell r="I25747" t="str">
            <v>Argo Flex 1.0 4P</v>
          </cell>
          <cell r="J25747"/>
          <cell r="O25747"/>
          <cell r="P25747" t="str">
            <v>Claro S/A</v>
          </cell>
        </row>
        <row r="25748">
          <cell r="D25748" t="str">
            <v>TEM2B07</v>
          </cell>
          <cell r="I25748" t="str">
            <v>Argo Flex 1.0 4P</v>
          </cell>
          <cell r="J25748"/>
          <cell r="O25748"/>
          <cell r="P25748" t="str">
            <v>Claro S/A</v>
          </cell>
        </row>
        <row r="25749">
          <cell r="D25749" t="str">
            <v>RTE3B38</v>
          </cell>
          <cell r="I25749" t="str">
            <v>Argo Flex 1.0 4P</v>
          </cell>
          <cell r="J25749"/>
          <cell r="O25749"/>
          <cell r="P25749" t="str">
            <v>TIMAC AGRO INDUSTRIA E COMERCIO DE FERTILIZANTES LTDA</v>
          </cell>
        </row>
        <row r="25750">
          <cell r="D25750" t="str">
            <v>RNH5F92</v>
          </cell>
          <cell r="I25750" t="str">
            <v>Renegade Longitude Flex 4x2 AT 1.8 4P</v>
          </cell>
          <cell r="J25750"/>
          <cell r="O25750"/>
          <cell r="P25750" t="str">
            <v>Victor Santini</v>
          </cell>
        </row>
        <row r="25751">
          <cell r="D25751" t="str">
            <v>RNF6H12</v>
          </cell>
          <cell r="I25751" t="str">
            <v>Voyage MPI MT 1.6 4P</v>
          </cell>
          <cell r="J25751"/>
          <cell r="O25751"/>
          <cell r="P25751" t="str">
            <v>Maciel Serafim Da Silva</v>
          </cell>
        </row>
        <row r="25752">
          <cell r="D25752" t="str">
            <v>RUB9H36</v>
          </cell>
          <cell r="I25752" t="str">
            <v>Mobi Like 1.0 4P</v>
          </cell>
          <cell r="J25752"/>
          <cell r="O25752"/>
          <cell r="P25752" t="str">
            <v>Algar Telecom S/A</v>
          </cell>
        </row>
        <row r="25753">
          <cell r="D25753" t="str">
            <v>RTJ2H79</v>
          </cell>
          <cell r="I25753" t="str">
            <v>Kwid Zen 1.0 4P</v>
          </cell>
          <cell r="J25753"/>
          <cell r="O25753"/>
          <cell r="P25753" t="str">
            <v>Algar Telecom S/A</v>
          </cell>
        </row>
        <row r="25754">
          <cell r="D25754" t="str">
            <v>RTF6J94</v>
          </cell>
          <cell r="I25754" t="str">
            <v>Kwid Zen 1.0 4P</v>
          </cell>
          <cell r="J25754"/>
          <cell r="O25754"/>
          <cell r="P25754" t="str">
            <v>Algar Telecom S/A</v>
          </cell>
        </row>
        <row r="25755">
          <cell r="D25755" t="str">
            <v>GGP3F06</v>
          </cell>
          <cell r="I25755" t="str">
            <v>Voyage MPI 1.0 4P</v>
          </cell>
          <cell r="J25755"/>
          <cell r="O25755"/>
          <cell r="P25755" t="str">
            <v>CPG EMPREENDIMENTOS S/A</v>
          </cell>
        </row>
        <row r="25756">
          <cell r="D25756" t="str">
            <v>FZU3H84</v>
          </cell>
          <cell r="I25756" t="str">
            <v>Voyage MPI 1.0 4P</v>
          </cell>
          <cell r="J25756"/>
          <cell r="O25756"/>
          <cell r="P25756" t="str">
            <v>CPG EMPREENDIMENTOS S/A</v>
          </cell>
        </row>
        <row r="25757">
          <cell r="D25757" t="str">
            <v>SIS3B33</v>
          </cell>
          <cell r="I25757" t="str">
            <v>HB20 SENSE PLUS FLEX 1.0</v>
          </cell>
          <cell r="J25757"/>
          <cell r="O25757"/>
          <cell r="P25757" t="str">
            <v>VIP BAURU SER LOC DE MAO DE OBRA LTDA</v>
          </cell>
        </row>
        <row r="25758">
          <cell r="D25758" t="str">
            <v>TCL5E97</v>
          </cell>
          <cell r="I25758" t="str">
            <v>Argo Flex 1.0 4P</v>
          </cell>
          <cell r="J25758"/>
          <cell r="O25758"/>
          <cell r="P25758" t="str">
            <v>PRIMEPET DISTRIBUIDORA LTDA.</v>
          </cell>
        </row>
        <row r="25759">
          <cell r="D25759" t="str">
            <v>RUS7B94</v>
          </cell>
          <cell r="I25759" t="str">
            <v>Onix Plus Turbo LTZ MT 1.0 4P</v>
          </cell>
          <cell r="J25759"/>
          <cell r="O25759"/>
          <cell r="P25759" t="str">
            <v>TORRECID DO BRASIL FRITAS ESMALTES E CORANTES LTDA</v>
          </cell>
        </row>
        <row r="25760">
          <cell r="D25760" t="str">
            <v>SID3D40</v>
          </cell>
          <cell r="I25760" t="str">
            <v>Tracker LTZ AT Turbo 1.0 4P</v>
          </cell>
          <cell r="J25760"/>
          <cell r="O25760"/>
          <cell r="P25760" t="str">
            <v>FLAPA MINERACAO E INCORPORACOES LTDA</v>
          </cell>
        </row>
        <row r="25761">
          <cell r="D25761" t="str">
            <v>RTO5F74</v>
          </cell>
          <cell r="I25761" t="str">
            <v>Fiorino Endurance Evo 1.4 2P</v>
          </cell>
          <cell r="J25761"/>
          <cell r="O25761"/>
          <cell r="P25761" t="str">
            <v>SOCIEDADE ALFA LTDA</v>
          </cell>
        </row>
        <row r="25762">
          <cell r="D25762" t="str">
            <v>RTC1A13</v>
          </cell>
          <cell r="I25762" t="str">
            <v>Saveiro CS Robust 1.6 2P</v>
          </cell>
          <cell r="J25762"/>
          <cell r="O25762"/>
          <cell r="P25762" t="str">
            <v>SERVICEKLEEN DO BRASIL SISTEMAS DE LAVAGEM DE PECAS E GESTAO DE RESIDUOS LTDA.</v>
          </cell>
        </row>
        <row r="25763">
          <cell r="D25763" t="str">
            <v>SJE7F10</v>
          </cell>
          <cell r="I25763" t="str">
            <v>Toro Volcano Turbo Diesel AT 4X4 2.0 4P</v>
          </cell>
          <cell r="J25763"/>
          <cell r="O25763"/>
          <cell r="P25763" t="str">
            <v>Mineral do Brasil Ltda</v>
          </cell>
        </row>
        <row r="25764">
          <cell r="D25764" t="str">
            <v>TEM2B10</v>
          </cell>
          <cell r="I25764" t="str">
            <v>Argo Flex 1.0 4P</v>
          </cell>
          <cell r="J25764"/>
          <cell r="O25764"/>
          <cell r="P25764" t="str">
            <v>Claro S/A</v>
          </cell>
        </row>
        <row r="25765">
          <cell r="D25765" t="str">
            <v>RNP5E35</v>
          </cell>
          <cell r="I25765" t="str">
            <v>Argo Flex 1.0 4P</v>
          </cell>
          <cell r="J25765"/>
          <cell r="O25765"/>
          <cell r="P25765" t="str">
            <v>Engeseg Empresa de Vigilancia Computadorizada Ltda</v>
          </cell>
        </row>
        <row r="25766">
          <cell r="D25766" t="str">
            <v>RUB9I61</v>
          </cell>
          <cell r="I25766" t="str">
            <v>Mobi Like 1.0 4P</v>
          </cell>
          <cell r="J25766"/>
          <cell r="O25766"/>
          <cell r="P25766" t="str">
            <v>Algar Telecom S/A</v>
          </cell>
        </row>
        <row r="25767">
          <cell r="D25767" t="str">
            <v>TEM2B11</v>
          </cell>
          <cell r="I25767" t="str">
            <v>Argo Flex 1.0 4P</v>
          </cell>
          <cell r="J25767"/>
          <cell r="O25767"/>
          <cell r="P25767" t="str">
            <v>Claro S/A</v>
          </cell>
        </row>
        <row r="25768">
          <cell r="D25768" t="str">
            <v>RUB9H74</v>
          </cell>
          <cell r="I25768" t="str">
            <v>Mobi Like 1.0 4P</v>
          </cell>
          <cell r="J25768"/>
          <cell r="O25768"/>
          <cell r="P25768" t="str">
            <v>Algar Telecom S/A</v>
          </cell>
        </row>
        <row r="25769">
          <cell r="D25769" t="str">
            <v>RUB9H53</v>
          </cell>
          <cell r="I25769" t="str">
            <v>Mobi Like 1.0 4P</v>
          </cell>
          <cell r="J25769"/>
          <cell r="O25769"/>
          <cell r="P25769" t="str">
            <v>Algar Telecom S/A</v>
          </cell>
        </row>
        <row r="25770">
          <cell r="D25770" t="str">
            <v>EHC0F91</v>
          </cell>
          <cell r="I25770" t="str">
            <v>Polo TSI Flex MT 1.0 4P</v>
          </cell>
          <cell r="J25770"/>
          <cell r="O25770"/>
          <cell r="P25770" t="str">
            <v>PERKONS S/A</v>
          </cell>
        </row>
        <row r="25771">
          <cell r="D25771" t="str">
            <v>RTG6C24</v>
          </cell>
          <cell r="I25771" t="str">
            <v>Kwid Zen 1.0 4P</v>
          </cell>
          <cell r="J25771"/>
          <cell r="O25771"/>
          <cell r="P25771" t="str">
            <v>Algar Telecom S/A</v>
          </cell>
        </row>
        <row r="25772">
          <cell r="D25772" t="str">
            <v>RTG6C21</v>
          </cell>
          <cell r="I25772" t="str">
            <v>Kwid Zen 1.0 4P</v>
          </cell>
          <cell r="J25772"/>
          <cell r="O25772"/>
          <cell r="P25772" t="str">
            <v>Algar Telecom S/A</v>
          </cell>
        </row>
        <row r="25773">
          <cell r="D25773" t="str">
            <v>RVJ8D76</v>
          </cell>
          <cell r="I25773" t="str">
            <v>Mobi Like 1.0 4P</v>
          </cell>
          <cell r="J25773"/>
          <cell r="O25773"/>
          <cell r="P25773" t="str">
            <v>SEM PARAR INSTITUICAO DE PAGAMENTO LTDA</v>
          </cell>
        </row>
        <row r="25774">
          <cell r="D25774" t="str">
            <v>RVG9H99</v>
          </cell>
          <cell r="I25774" t="str">
            <v>Onix Plus Turbo LTZ AT 1.0 4P</v>
          </cell>
          <cell r="J25774"/>
          <cell r="O25774"/>
          <cell r="P25774" t="str">
            <v>CELLTRION HEALTHCARE DISTRIBUICAO DE PRODUTOS FARMACEUTICOS DO BRASIL LTDA</v>
          </cell>
        </row>
        <row r="25775">
          <cell r="D25775" t="str">
            <v>RUD2C43</v>
          </cell>
          <cell r="I25775" t="str">
            <v>Mobi Like 1.0 4P</v>
          </cell>
          <cell r="J25775"/>
          <cell r="O25775"/>
          <cell r="P25775" t="str">
            <v>FONTECRED - SOCIEDADE DE CREDITO DIRETO S/A</v>
          </cell>
        </row>
        <row r="25776">
          <cell r="D25776" t="str">
            <v>SYI3I20</v>
          </cell>
          <cell r="I25776" t="str">
            <v>Hilux CD SR AT 4x4 2.8 4P</v>
          </cell>
          <cell r="J25776"/>
          <cell r="O25776"/>
          <cell r="P25776" t="str">
            <v>IDESE - INSTITUTO PARA O DESENVOLVIMENTO SOCIAL E ECOLOGICO</v>
          </cell>
        </row>
        <row r="25777">
          <cell r="D25777" t="str">
            <v>HEX8917</v>
          </cell>
          <cell r="I25777" t="str">
            <v>VIRTUS Comfortline 200 TSI AT 1.0 4P</v>
          </cell>
          <cell r="J25777"/>
          <cell r="O25777"/>
          <cell r="P25777" t="str">
            <v>Maringa Ferro Liga S.A</v>
          </cell>
        </row>
        <row r="25778">
          <cell r="D25778" t="str">
            <v>SHP9C35</v>
          </cell>
          <cell r="I25778" t="str">
            <v>Onix Plus Turbo Premier AT 1.0 4P</v>
          </cell>
          <cell r="J25778"/>
          <cell r="O25778"/>
          <cell r="P25778" t="str">
            <v>Maringa Ferro Liga S.A</v>
          </cell>
        </row>
        <row r="25779">
          <cell r="D25779" t="str">
            <v>RML1C06</v>
          </cell>
          <cell r="I25779" t="str">
            <v>Argo Drive 1.0 4P</v>
          </cell>
          <cell r="J25779"/>
          <cell r="O25779"/>
          <cell r="P25779" t="str">
            <v>wemerson gomes</v>
          </cell>
        </row>
        <row r="25780">
          <cell r="D25780" t="str">
            <v>SHD7G99</v>
          </cell>
          <cell r="I25780" t="str">
            <v>Onix Plus LT MT 1.0 4P</v>
          </cell>
          <cell r="J25780"/>
          <cell r="O25780"/>
          <cell r="P25780" t="str">
            <v>Dhl Global Forwarding Brazil Logistics Ltda</v>
          </cell>
        </row>
        <row r="25781">
          <cell r="D25781" t="str">
            <v>SHD7G89</v>
          </cell>
          <cell r="I25781" t="str">
            <v>Onix Plus LT MT 1.0 4P</v>
          </cell>
          <cell r="J25781"/>
          <cell r="O25781"/>
          <cell r="P25781" t="str">
            <v>Dhl Global Forwarding Brazil Logistics Ltda</v>
          </cell>
        </row>
        <row r="25782">
          <cell r="D25782" t="str">
            <v>RMQ3I99</v>
          </cell>
          <cell r="I25782" t="str">
            <v>Gol MPI MT 1.6 4P</v>
          </cell>
          <cell r="J25782"/>
          <cell r="O25782"/>
          <cell r="P25782" t="str">
            <v>Vibra Energia S.A.</v>
          </cell>
        </row>
        <row r="25783">
          <cell r="D25783" t="str">
            <v>RVL8B23</v>
          </cell>
          <cell r="I25783" t="str">
            <v>Corolla Cross XRE Flex 2.0 4P</v>
          </cell>
          <cell r="J25783"/>
          <cell r="O25783"/>
          <cell r="P25783" t="str">
            <v>Mckinsey Company Inc do Brasil Consultoria Ltda</v>
          </cell>
        </row>
        <row r="25784">
          <cell r="D25784" t="str">
            <v>RUK2J70</v>
          </cell>
          <cell r="I25784" t="str">
            <v>Duster Intense MT 1.6 4P</v>
          </cell>
          <cell r="J25784"/>
          <cell r="O25784"/>
          <cell r="P25784" t="str">
            <v>UNION AGRO LTDA</v>
          </cell>
        </row>
        <row r="25785">
          <cell r="D25785" t="str">
            <v>RNP5G24</v>
          </cell>
          <cell r="I25785" t="str">
            <v>Renegade Longitude Flex 4x2 AT 1.8 4P</v>
          </cell>
          <cell r="J25785"/>
          <cell r="O25785"/>
          <cell r="P25785" t="str">
            <v>CAROLINA MAYA MOREIRA DA SILVA</v>
          </cell>
        </row>
        <row r="25786">
          <cell r="D25786" t="str">
            <v>SHD7G86</v>
          </cell>
          <cell r="I25786" t="str">
            <v>Onix Plus LT MT 1.0 4P</v>
          </cell>
          <cell r="J25786"/>
          <cell r="O25786"/>
          <cell r="P25786" t="str">
            <v>Dhl Global Forwarding Brazil Logistics Ltda</v>
          </cell>
        </row>
        <row r="25787">
          <cell r="D25787" t="str">
            <v>RTI6A15</v>
          </cell>
          <cell r="I25787" t="str">
            <v>Corolla Cross XRX Hybrid 1.8 4P</v>
          </cell>
          <cell r="J25787"/>
          <cell r="O25787"/>
          <cell r="P25787" t="str">
            <v>Chs Agronegocio Industria E Comercio Ltda</v>
          </cell>
        </row>
        <row r="25788">
          <cell r="D25788" t="str">
            <v>RUL1B27</v>
          </cell>
          <cell r="I25788" t="str">
            <v>Compass Longitude TD350 4x4 AT 2.0 4P</v>
          </cell>
          <cell r="J25788"/>
          <cell r="O25788"/>
          <cell r="P25788" t="str">
            <v>AON HOLDINGS CORRETORES DE SEGUROS LTDA</v>
          </cell>
        </row>
        <row r="25789">
          <cell r="D25789" t="str">
            <v>RVH2I88</v>
          </cell>
          <cell r="I25789" t="str">
            <v>Onix Plus Turbo LTZ AT 1.0 4P</v>
          </cell>
          <cell r="J25789"/>
          <cell r="O25789"/>
          <cell r="P25789" t="str">
            <v>CLEVERTON BARRETO SILVEIRA</v>
          </cell>
        </row>
        <row r="25790">
          <cell r="D25790" t="str">
            <v>SHH4D07</v>
          </cell>
          <cell r="I25790" t="str">
            <v>Strada CD Freedom Flex 1.3 4P</v>
          </cell>
          <cell r="J25790"/>
          <cell r="O25790"/>
          <cell r="P25790" t="str">
            <v>COTESA ENGENHARIA LTDA</v>
          </cell>
        </row>
        <row r="25791">
          <cell r="D25791" t="str">
            <v>RTG8B58</v>
          </cell>
          <cell r="I25791" t="str">
            <v>Logan Zen MT SCe 1.6 4P</v>
          </cell>
          <cell r="J25791"/>
          <cell r="O25791"/>
          <cell r="P25791" t="str">
            <v xml:space="preserve">Saint-gobain do Brasil Produtos Industriais E Para Construcao Ltda </v>
          </cell>
        </row>
        <row r="25792">
          <cell r="D25792" t="str">
            <v>EHY5B04</v>
          </cell>
          <cell r="I25792" t="str">
            <v>T-Cross 200 TSI AT 1.0 4P</v>
          </cell>
          <cell r="J25792"/>
          <cell r="O25792"/>
          <cell r="P25792" t="str">
            <v>MARCIA CRISTINA SALAZAR BARBOSA</v>
          </cell>
        </row>
        <row r="25793">
          <cell r="D25793" t="str">
            <v>RVF8I99</v>
          </cell>
          <cell r="I25793" t="str">
            <v>L200 Triton Sport GL 4x4 MT 2.4 4P</v>
          </cell>
          <cell r="J25793"/>
          <cell r="O25793"/>
          <cell r="P25793" t="str">
            <v>KLABIN S A</v>
          </cell>
        </row>
        <row r="25794">
          <cell r="D25794" t="str">
            <v>RNQ4D03</v>
          </cell>
          <cell r="I25794" t="str">
            <v>Uno Attractive Evo 1.0 4P</v>
          </cell>
          <cell r="J25794"/>
          <cell r="O25794"/>
          <cell r="P25794" t="str">
            <v>Rumo Malha Sul S.A</v>
          </cell>
        </row>
        <row r="25795">
          <cell r="D25795" t="str">
            <v>HDE8A49</v>
          </cell>
          <cell r="I25795" t="str">
            <v>Spin Premier AT 7 Lugares 1.8 4P</v>
          </cell>
          <cell r="J25795"/>
          <cell r="O25795"/>
          <cell r="P25795" t="str">
            <v>Raizen Centro-sul S.A</v>
          </cell>
        </row>
        <row r="25796">
          <cell r="D25796" t="str">
            <v>SIQ0C00</v>
          </cell>
          <cell r="I25796" t="str">
            <v>Strada CP Endurance Flex 1.4 2P</v>
          </cell>
          <cell r="J25796"/>
          <cell r="O25796"/>
          <cell r="P25796" t="str">
            <v>DURATEX FLORESTAL LTDA</v>
          </cell>
        </row>
        <row r="25797">
          <cell r="D25797" t="str">
            <v>SIQ0B94</v>
          </cell>
          <cell r="I25797" t="str">
            <v>Strada CP Endurance Flex 1.4 2P</v>
          </cell>
          <cell r="J25797"/>
          <cell r="O25797"/>
          <cell r="P25797" t="str">
            <v>DURATEX FLORESTAL LTDA</v>
          </cell>
        </row>
        <row r="25798">
          <cell r="D25798" t="str">
            <v>SIB9C71</v>
          </cell>
          <cell r="I25798" t="str">
            <v>Strada CP Endurance Flex 1.4 2P</v>
          </cell>
          <cell r="J25798"/>
          <cell r="O25798"/>
          <cell r="P25798" t="str">
            <v>USINA AÇUCAREIRA ESTER S/A</v>
          </cell>
        </row>
        <row r="25799">
          <cell r="D25799" t="str">
            <v>SIB2A53</v>
          </cell>
          <cell r="I25799" t="str">
            <v>Strada CP Endurance Flex 1.4 2P</v>
          </cell>
          <cell r="J25799"/>
          <cell r="O25799"/>
          <cell r="P25799" t="str">
            <v>USINA AÇUCAREIRA ESTER S/A</v>
          </cell>
        </row>
        <row r="25800">
          <cell r="D25800" t="str">
            <v>SIB1F97</v>
          </cell>
          <cell r="I25800" t="str">
            <v>Fiorino Endurance Evo 1.4 2P</v>
          </cell>
          <cell r="J25800"/>
          <cell r="O25800"/>
          <cell r="P25800" t="str">
            <v>USINA AÇUCAREIRA ESTER S/A</v>
          </cell>
        </row>
        <row r="25801">
          <cell r="D25801" t="str">
            <v>RVI2C32</v>
          </cell>
          <cell r="I25801" t="str">
            <v>Duster Oroch Pro SCe MT 1.6 4P</v>
          </cell>
          <cell r="J25801"/>
          <cell r="O25801"/>
          <cell r="P25801" t="str">
            <v>KORIN AGRICULTURA E MEIO AMBIENTE LTDA</v>
          </cell>
        </row>
        <row r="25802">
          <cell r="D25802" t="str">
            <v>RVD0C62</v>
          </cell>
          <cell r="I25802" t="str">
            <v>Strada CP Endurance Flex 1.4 2P</v>
          </cell>
          <cell r="J25802"/>
          <cell r="O25802"/>
          <cell r="P25802" t="str">
            <v>PRIME AGRO PRODUTOS AGRÍCOLAS LTDA</v>
          </cell>
        </row>
        <row r="25803">
          <cell r="D25803" t="str">
            <v>RUC4J70</v>
          </cell>
          <cell r="I25803" t="str">
            <v>Argo Flex 1.0 4P</v>
          </cell>
          <cell r="J25803"/>
          <cell r="O25803"/>
          <cell r="P25803" t="str">
            <v>TIMAC AGRO INDUSTRIA E COMERCIO DE FERTILIZANTES LTDA</v>
          </cell>
        </row>
        <row r="25804">
          <cell r="D25804" t="str">
            <v>RUC4J51</v>
          </cell>
          <cell r="I25804" t="str">
            <v>Argo Flex 1.0 4P</v>
          </cell>
          <cell r="J25804"/>
          <cell r="O25804"/>
          <cell r="P25804" t="str">
            <v>TIMAC AGRO INDUSTRIA E COMERCIO DE FERTILIZANTES LTDA</v>
          </cell>
        </row>
        <row r="25805">
          <cell r="D25805" t="str">
            <v>FCZ2E73</v>
          </cell>
          <cell r="I25805" t="str">
            <v>Strada CP Endurance Flex 1.4 2P</v>
          </cell>
          <cell r="J25805"/>
          <cell r="O25805"/>
          <cell r="P25805" t="str">
            <v>ENTREVIAS CONCESSIONÁRIA DE RODOVIAS S.A.</v>
          </cell>
        </row>
        <row r="25806">
          <cell r="D25806" t="str">
            <v>ELU5J91</v>
          </cell>
          <cell r="I25806" t="str">
            <v>Taos Highline 250 TSI AT 1.4 4P</v>
          </cell>
          <cell r="J25806"/>
          <cell r="O25806"/>
          <cell r="P25806" t="str">
            <v>Yara Brasil Fertilizantes S/A</v>
          </cell>
        </row>
        <row r="25807">
          <cell r="D25807" t="str">
            <v>RHH1B66</v>
          </cell>
          <cell r="I25807" t="str">
            <v>Fiorino Endurance Evo 1.4 2P</v>
          </cell>
          <cell r="J25807"/>
          <cell r="O25807"/>
          <cell r="P25807" t="str">
            <v>TAM LINHAS AEREAS S/A</v>
          </cell>
        </row>
        <row r="25808">
          <cell r="D25808" t="str">
            <v>RUS6A07</v>
          </cell>
          <cell r="I25808" t="str">
            <v>Onix Plus LT MT 1.0 4P</v>
          </cell>
          <cell r="J25808"/>
          <cell r="O25808"/>
          <cell r="P25808" t="str">
            <v>Oscar Martins do Nascimento</v>
          </cell>
        </row>
        <row r="25809">
          <cell r="D25809" t="str">
            <v>RNT5G74</v>
          </cell>
          <cell r="I25809" t="str">
            <v>Toro Endurance Flex AT 4x2 1.8 4P</v>
          </cell>
          <cell r="J25809"/>
          <cell r="O25809"/>
          <cell r="P25809" t="str">
            <v>Cleyton Rodrigues da Silva</v>
          </cell>
        </row>
        <row r="25810">
          <cell r="D25810" t="str">
            <v>RNQ4D16</v>
          </cell>
          <cell r="I25810" t="str">
            <v>Voyage MPI 1.0 4P</v>
          </cell>
          <cell r="J25810"/>
          <cell r="O25810"/>
          <cell r="P25810" t="str">
            <v>ORLANDO BRANDAO JUNIOR</v>
          </cell>
        </row>
        <row r="25811">
          <cell r="D25811" t="str">
            <v>RNJ4A33</v>
          </cell>
          <cell r="I25811" t="str">
            <v>Renegade Longitude Flex 4x2 AT 1.8 4P</v>
          </cell>
          <cell r="J25811"/>
          <cell r="O25811"/>
          <cell r="P25811" t="str">
            <v>Marcelo Passiani</v>
          </cell>
        </row>
        <row r="25812">
          <cell r="D25812" t="str">
            <v>RNI2I62</v>
          </cell>
          <cell r="I25812" t="str">
            <v>Renegade Longitude Flex 4x2 AT 1.8 4P</v>
          </cell>
          <cell r="J25812"/>
          <cell r="O25812"/>
          <cell r="P25812" t="str">
            <v>Pedro Henrique Teles de Castro</v>
          </cell>
        </row>
        <row r="25813">
          <cell r="D25813" t="str">
            <v>RNF3E11</v>
          </cell>
          <cell r="I25813" t="str">
            <v>Kwid Outsider 1.0 4P</v>
          </cell>
          <cell r="J25813"/>
          <cell r="O25813"/>
          <cell r="P25813" t="str">
            <v>Bruno Blankenburg Arruda</v>
          </cell>
        </row>
        <row r="25814">
          <cell r="D25814" t="str">
            <v>RNA9E86</v>
          </cell>
          <cell r="I25814" t="str">
            <v>HB20S Evolution 1.0 4P</v>
          </cell>
          <cell r="J25814"/>
          <cell r="O25814"/>
          <cell r="P25814" t="str">
            <v>Josiel Lopes da Silva</v>
          </cell>
        </row>
        <row r="25815">
          <cell r="D25815" t="str">
            <v>RMV3G68</v>
          </cell>
          <cell r="I25815" t="str">
            <v>Mobi Like 1.0 4P</v>
          </cell>
          <cell r="J25815"/>
          <cell r="O25815"/>
          <cell r="P25815" t="str">
            <v>Fernando Souza de Oliveira</v>
          </cell>
        </row>
        <row r="25816">
          <cell r="D25816" t="str">
            <v>GFA1B43</v>
          </cell>
          <cell r="I25816" t="str">
            <v>T-Cross Highline 250 TSI AT 1.4 4P</v>
          </cell>
          <cell r="J25816"/>
          <cell r="O25816"/>
          <cell r="P25816" t="str">
            <v>Cecilia Andressa Garbocci de Almeida Pinho</v>
          </cell>
        </row>
        <row r="25817">
          <cell r="D25817" t="str">
            <v>RMN8E64</v>
          </cell>
          <cell r="I25817" t="str">
            <v>Strada CP Endurance Flex 1.4 2P</v>
          </cell>
          <cell r="J25817"/>
          <cell r="O25817"/>
          <cell r="P25817" t="str">
            <v>Vibra Energia S.A.</v>
          </cell>
        </row>
        <row r="25818">
          <cell r="D25818" t="str">
            <v>SHP9C49</v>
          </cell>
          <cell r="I25818" t="str">
            <v>HB20 SENSE PLUS FLEX 1.0</v>
          </cell>
          <cell r="J25818"/>
          <cell r="O25818"/>
          <cell r="P25818" t="str">
            <v>VIP BAURU SER LOC DE MAO DE OBRA LTDA</v>
          </cell>
        </row>
        <row r="25819">
          <cell r="D25819" t="str">
            <v>RUP3I40</v>
          </cell>
          <cell r="I25819" t="str">
            <v>Duster Oroch Pro SCe MT 1.6 4P</v>
          </cell>
          <cell r="J25819"/>
          <cell r="O25819"/>
          <cell r="P25819" t="str">
            <v>VALMIG COMERCIO E ASSESSORIA TECNICA DE EQUIPAMENTOS LTDA</v>
          </cell>
        </row>
        <row r="25820">
          <cell r="D25820" t="str">
            <v>SIB2D14</v>
          </cell>
          <cell r="I25820" t="str">
            <v>Toro Freedom Turbo Flex AT 4x2 1.3 4P</v>
          </cell>
          <cell r="J25820"/>
          <cell r="O25820"/>
          <cell r="P25820" t="str">
            <v>FLAPA MINERACAO E INCORPORACOES LTDA</v>
          </cell>
        </row>
        <row r="25821">
          <cell r="D25821" t="str">
            <v>RUS0G05</v>
          </cell>
          <cell r="I25821" t="str">
            <v>Strada CP Endurance Flex 1.4 2P</v>
          </cell>
          <cell r="J25821"/>
          <cell r="O25821"/>
          <cell r="P25821" t="str">
            <v>RAINNA COMERCIO DE GAS LTDA</v>
          </cell>
        </row>
        <row r="25822">
          <cell r="D25822" t="str">
            <v>RMX3G86</v>
          </cell>
          <cell r="I25822" t="str">
            <v>Kwid Zen 1.0 4P</v>
          </cell>
          <cell r="J25822"/>
          <cell r="O25822"/>
          <cell r="P25822" t="str">
            <v>VERZANI &amp; SANDRINI</v>
          </cell>
        </row>
        <row r="25823">
          <cell r="D25823" t="str">
            <v>RFV8I48</v>
          </cell>
          <cell r="I25823" t="str">
            <v>Kwid Zen 1.0 4P</v>
          </cell>
          <cell r="J25823"/>
          <cell r="O25823"/>
          <cell r="P25823" t="str">
            <v>VERZANI &amp; SANDRINI</v>
          </cell>
        </row>
        <row r="25824">
          <cell r="D25824" t="str">
            <v>TCD6G35</v>
          </cell>
          <cell r="I25824" t="str">
            <v>Argo Flex 1.0 4P</v>
          </cell>
          <cell r="J25824"/>
          <cell r="O25824"/>
          <cell r="P25824" t="str">
            <v>ASTORIA DISTRIBUIDORA DE MAQUINAS S.A</v>
          </cell>
        </row>
        <row r="25825">
          <cell r="D25825" t="str">
            <v>RTX7I06</v>
          </cell>
          <cell r="I25825" t="str">
            <v>Mobi Like 1.0 4P</v>
          </cell>
          <cell r="J25825"/>
          <cell r="O25825"/>
          <cell r="P25825" t="str">
            <v>Algar Telecom S/A</v>
          </cell>
        </row>
        <row r="25826">
          <cell r="D25826" t="str">
            <v>RTX7H94</v>
          </cell>
          <cell r="I25826" t="str">
            <v>Mobi Like 1.0 4P</v>
          </cell>
          <cell r="J25826"/>
          <cell r="O25826"/>
          <cell r="P25826" t="str">
            <v>Algar Telecom S/A</v>
          </cell>
        </row>
        <row r="25827">
          <cell r="D25827" t="str">
            <v>RTJ2H99</v>
          </cell>
          <cell r="I25827" t="str">
            <v>Kwid Zen 1.0 4P</v>
          </cell>
          <cell r="J25827"/>
          <cell r="O25827"/>
          <cell r="P25827" t="str">
            <v>Algar Telecom S/A</v>
          </cell>
        </row>
        <row r="25828">
          <cell r="D25828" t="str">
            <v>RTG6B96</v>
          </cell>
          <cell r="I25828" t="str">
            <v>Kwid Zen 1.0 4P</v>
          </cell>
          <cell r="J25828"/>
          <cell r="O25828"/>
          <cell r="P25828" t="str">
            <v>Algar Telecom S/A</v>
          </cell>
        </row>
        <row r="25829">
          <cell r="D25829" t="str">
            <v>RTG6B78</v>
          </cell>
          <cell r="I25829" t="str">
            <v>Kwid Zen 1.0 4P</v>
          </cell>
          <cell r="J25829"/>
          <cell r="O25829"/>
          <cell r="P25829" t="str">
            <v>Algar Telecom S/A</v>
          </cell>
        </row>
        <row r="25830">
          <cell r="D25830" t="str">
            <v>RNW8G14</v>
          </cell>
          <cell r="I25830" t="str">
            <v>Argo Flex 1.0 4P</v>
          </cell>
          <cell r="J25830"/>
          <cell r="O25830"/>
          <cell r="P25830" t="str">
            <v>Algar Telecom S/A</v>
          </cell>
        </row>
        <row r="25831">
          <cell r="D25831" t="str">
            <v>RTL3J10</v>
          </cell>
          <cell r="I25831" t="str">
            <v>Compass Limited Turbo Flex AT 1.3 4P</v>
          </cell>
          <cell r="J25831"/>
          <cell r="O25831"/>
          <cell r="P25831" t="str">
            <v>FORTYMIL INDUSTRIA DE PLASTICOS LTDA</v>
          </cell>
        </row>
        <row r="25832">
          <cell r="D25832" t="str">
            <v>RNO5H97</v>
          </cell>
          <cell r="I25832" t="str">
            <v>Argo Flex 1.0 4P</v>
          </cell>
          <cell r="J25832"/>
          <cell r="O25832"/>
          <cell r="P25832" t="str">
            <v>Claro S/A</v>
          </cell>
        </row>
        <row r="25833">
          <cell r="D25833" t="str">
            <v>RTB1J13</v>
          </cell>
          <cell r="I25833" t="str">
            <v>Spin LT MT 5 Lugares 1.8 4P</v>
          </cell>
          <cell r="J25833"/>
          <cell r="O25833"/>
          <cell r="P25833" t="str">
            <v>SEM PARAR INSTITUICAO DE PAGAMENTO LTDA</v>
          </cell>
        </row>
        <row r="25834">
          <cell r="D25834" t="str">
            <v>FJL2C91</v>
          </cell>
          <cell r="I25834" t="str">
            <v>Saveiro CS Robust 1.6 2P</v>
          </cell>
          <cell r="J25834"/>
          <cell r="O25834"/>
          <cell r="P25834" t="str">
            <v>BTG PRODUTOS E SERVIÇOS LTDA</v>
          </cell>
        </row>
        <row r="25835">
          <cell r="D25835" t="str">
            <v>EJX0G02</v>
          </cell>
          <cell r="I25835" t="str">
            <v>Saveiro CS Robust 1.6 2P</v>
          </cell>
          <cell r="J25835"/>
          <cell r="O25835"/>
          <cell r="P25835" t="str">
            <v>BTG PRODUTOS E SERVIÇOS LTDA</v>
          </cell>
        </row>
        <row r="25836">
          <cell r="D25836" t="str">
            <v>RNT6B15</v>
          </cell>
          <cell r="I25836" t="str">
            <v>Tiguan Allspace R-Line 350 TSI 2.0 4P</v>
          </cell>
          <cell r="J25836"/>
          <cell r="O25836"/>
          <cell r="P25836" t="str">
            <v>BOSTON SCIENTIFIC DO BRASIL LTDA</v>
          </cell>
        </row>
        <row r="25837">
          <cell r="D25837" t="str">
            <v>RGD4C45</v>
          </cell>
          <cell r="I25837" t="str">
            <v>Toro Freedom Diesel AT 4x4 2.0 4P</v>
          </cell>
          <cell r="J25837"/>
          <cell r="O25837"/>
          <cell r="P25837" t="str">
            <v>UNIAO QUIM FARMACEUTICA NACIONAL SA</v>
          </cell>
        </row>
        <row r="25838">
          <cell r="D25838" t="str">
            <v>RVV6A82</v>
          </cell>
          <cell r="I25838" t="str">
            <v>Argo Drive 1.0 4P</v>
          </cell>
          <cell r="J25838"/>
          <cell r="O25838"/>
          <cell r="P25838" t="str">
            <v>TIBERINA AUTOMOTIVE PE - COMPONENTES METALICOS PARA INDUSTRIA AUTOMOTIVA LTDA.</v>
          </cell>
        </row>
        <row r="25839">
          <cell r="D25839" t="str">
            <v>RFV2B20</v>
          </cell>
          <cell r="I25839" t="str">
            <v>Fiorino Endurance Evo 1.4 2P</v>
          </cell>
          <cell r="J25839"/>
          <cell r="O25839"/>
          <cell r="P25839" t="str">
            <v>Spal Industria Brasileira de Bebidas S.A</v>
          </cell>
        </row>
        <row r="25840">
          <cell r="D25840" t="str">
            <v>BEQ7A47</v>
          </cell>
          <cell r="I25840" t="str">
            <v>Saveiro CS Robust 1.6 2P</v>
          </cell>
          <cell r="J25840"/>
          <cell r="O25840"/>
          <cell r="P25840" t="str">
            <v>Spal Industria Brasileira de Bebidas S.A</v>
          </cell>
        </row>
        <row r="25841">
          <cell r="D25841" t="str">
            <v>GJT3C76</v>
          </cell>
          <cell r="I25841" t="str">
            <v>Gol MPI 1.0 4P</v>
          </cell>
          <cell r="J25841"/>
          <cell r="O25841"/>
          <cell r="P25841" t="str">
            <v>Mills Locação, Serviços E Logistica S/A</v>
          </cell>
        </row>
        <row r="25842">
          <cell r="D25842" t="str">
            <v>RTL0E67</v>
          </cell>
          <cell r="I25842" t="str">
            <v>Voyage MPI AT 1.6 4P</v>
          </cell>
          <cell r="J25842"/>
          <cell r="O25842"/>
          <cell r="P25842" t="str">
            <v xml:space="preserve">Saint-gobain do Brasil Produtos Industriais E Para Construcao Ltda </v>
          </cell>
        </row>
        <row r="25843">
          <cell r="D25843" t="str">
            <v>GGZ3D85</v>
          </cell>
          <cell r="I25843" t="str">
            <v>Gol MPI 1.0 4P</v>
          </cell>
          <cell r="J25843"/>
          <cell r="O25843"/>
          <cell r="P25843" t="str">
            <v>POWERCODING DISTRIBUICAO DE EQUIPAMENTOS E PECAS LTDA</v>
          </cell>
        </row>
        <row r="25844">
          <cell r="D25844" t="str">
            <v>GFQ0J24</v>
          </cell>
          <cell r="I25844" t="str">
            <v>Gol MPI 1.0 4P</v>
          </cell>
          <cell r="J25844"/>
          <cell r="O25844"/>
          <cell r="P25844" t="str">
            <v>Parker-migliorini International do Brasil Ltda</v>
          </cell>
        </row>
        <row r="25845">
          <cell r="D25845" t="str">
            <v>SIC0C15</v>
          </cell>
          <cell r="I25845" t="str">
            <v>Mobi Like 1.0 4P</v>
          </cell>
          <cell r="J25845"/>
          <cell r="O25845"/>
          <cell r="P25845" t="str">
            <v>MORADA CEMITERIOS EIRELI</v>
          </cell>
        </row>
        <row r="25846">
          <cell r="D25846" t="str">
            <v>FGW1E31</v>
          </cell>
          <cell r="I25846" t="str">
            <v>Voyage MPI 1.0 4P</v>
          </cell>
          <cell r="J25846"/>
          <cell r="O25846"/>
          <cell r="P25846" t="str">
            <v>NTA - NOVAS TECNICAS DE ASFALTOS LTDA</v>
          </cell>
        </row>
        <row r="25847">
          <cell r="D25847" t="str">
            <v>RTJ1A53</v>
          </cell>
          <cell r="I25847" t="str">
            <v>Nivus Highline 200 TSI AT 1.0 4P</v>
          </cell>
          <cell r="J25847"/>
          <cell r="O25847"/>
          <cell r="P25847" t="str">
            <v>Springer Carrier Ltda.</v>
          </cell>
        </row>
        <row r="25848">
          <cell r="D25848" t="str">
            <v>RTY5A50</v>
          </cell>
          <cell r="I25848" t="str">
            <v>Corolla XEi VVT-iE AT 2.0 4P</v>
          </cell>
          <cell r="J25848"/>
          <cell r="O25848"/>
          <cell r="P25848" t="str">
            <v>JBS S/A</v>
          </cell>
        </row>
        <row r="25849">
          <cell r="D25849" t="str">
            <v>RUH8G73</v>
          </cell>
          <cell r="I25849" t="str">
            <v>T-Cross Comfortline 200 TSI AT 1.0 4P</v>
          </cell>
          <cell r="J25849"/>
          <cell r="O25849"/>
          <cell r="P25849" t="str">
            <v>Glaxosmithkline Brasil Ltda</v>
          </cell>
        </row>
        <row r="25850">
          <cell r="D25850" t="str">
            <v>RUL0G34</v>
          </cell>
          <cell r="I25850" t="str">
            <v>Renegade Longitude T270 Flex 4x2 AT 1.3 4P</v>
          </cell>
          <cell r="J25850"/>
          <cell r="O25850"/>
          <cell r="P25850" t="str">
            <v>Glaxosmithkline Brasil Ltda</v>
          </cell>
        </row>
        <row r="25851">
          <cell r="D25851" t="str">
            <v>RTU2J31</v>
          </cell>
          <cell r="I25851" t="str">
            <v>T-Cross Comfortline 200 TSI AT 1.0 4P</v>
          </cell>
          <cell r="J25851"/>
          <cell r="O25851"/>
          <cell r="P25851" t="str">
            <v>Glaxosmithkline Brasil Ltda</v>
          </cell>
        </row>
        <row r="25852">
          <cell r="D25852" t="str">
            <v>RTF0A21</v>
          </cell>
          <cell r="I25852" t="str">
            <v>HB20S Platinum TGDI AT 1.0 4P</v>
          </cell>
          <cell r="J25852"/>
          <cell r="O25852"/>
          <cell r="P25852" t="str">
            <v>ANDRE CASTELO BRANCO RIBEIRO</v>
          </cell>
        </row>
        <row r="25853">
          <cell r="D25853" t="str">
            <v>RUS7C83</v>
          </cell>
          <cell r="I25853" t="str">
            <v>Onix Plus Turbo LTZ AT 1.0 4P</v>
          </cell>
          <cell r="J25853"/>
          <cell r="O25853"/>
          <cell r="P25853" t="str">
            <v>LIUGONG LATIN AMERICA MAQUINAS PARA CONSTRUCAO PESADA LTDA.</v>
          </cell>
        </row>
        <row r="25854">
          <cell r="D25854" t="str">
            <v>RTJ6I98</v>
          </cell>
          <cell r="I25854" t="str">
            <v>Argo Flex 1.0 4P</v>
          </cell>
          <cell r="J25854"/>
          <cell r="O25854"/>
          <cell r="P25854" t="str">
            <v xml:space="preserve">Sandro Alex Araújo dos Santos </v>
          </cell>
        </row>
        <row r="25855">
          <cell r="D25855" t="str">
            <v>RMX6I03</v>
          </cell>
          <cell r="I25855" t="str">
            <v>Argo Drive 1.0 4P</v>
          </cell>
          <cell r="J25855"/>
          <cell r="O25855"/>
          <cell r="P25855" t="str">
            <v>Gabriel Chagas Moura</v>
          </cell>
        </row>
        <row r="25856">
          <cell r="D25856" t="str">
            <v>RNE0D82</v>
          </cell>
          <cell r="I25856" t="str">
            <v>Compass Longitude Diesel 4x4 AT 2.0 4P</v>
          </cell>
          <cell r="J25856"/>
          <cell r="O25856"/>
          <cell r="P25856" t="str">
            <v>Reinaldo Marcos Castro</v>
          </cell>
        </row>
        <row r="25857">
          <cell r="D25857" t="str">
            <v>RNI6B86</v>
          </cell>
          <cell r="I25857" t="str">
            <v>Renegade Longitude Flex 4x2 AT 1.8 4P</v>
          </cell>
          <cell r="J25857"/>
          <cell r="O25857"/>
          <cell r="P25857" t="str">
            <v>Amanda Brandao Pinto</v>
          </cell>
        </row>
        <row r="25858">
          <cell r="D25858" t="str">
            <v>RNP7B37</v>
          </cell>
          <cell r="I25858" t="str">
            <v>Renegade Longitude Flex 4x2 AT 1.8 4P</v>
          </cell>
          <cell r="J25858"/>
          <cell r="O25858"/>
          <cell r="P25858" t="str">
            <v>João Alexandre Beltrão Fernandes</v>
          </cell>
        </row>
        <row r="25859">
          <cell r="D25859" t="str">
            <v>RNP9C41</v>
          </cell>
          <cell r="I25859" t="str">
            <v>Renegade Longitude Flex 4x2 AT 1.8 4P</v>
          </cell>
          <cell r="J25859"/>
          <cell r="O25859"/>
          <cell r="P25859" t="str">
            <v>DOUGLAS BELLI MARIOTONI</v>
          </cell>
        </row>
        <row r="25860">
          <cell r="D25860" t="str">
            <v>RTL7J73</v>
          </cell>
          <cell r="I25860" t="str">
            <v>208 Allure AT 1.6 4P</v>
          </cell>
          <cell r="J25860"/>
          <cell r="O25860"/>
          <cell r="P25860" t="str">
            <v>Renato Corgozinho Alves da Silva</v>
          </cell>
        </row>
        <row r="25861">
          <cell r="D25861" t="str">
            <v>RTA6J93</v>
          </cell>
          <cell r="I25861" t="str">
            <v>Kwid Intense 1.0 4P</v>
          </cell>
          <cell r="J25861"/>
          <cell r="O25861"/>
          <cell r="P25861" t="str">
            <v>Guilherme Lehnemann Ramos</v>
          </cell>
        </row>
        <row r="25862">
          <cell r="D25862" t="str">
            <v>RVH2J12</v>
          </cell>
          <cell r="I25862" t="str">
            <v>Argo Flex 1.0 4P</v>
          </cell>
          <cell r="J25862"/>
          <cell r="O25862"/>
          <cell r="P25862" t="str">
            <v>TIMAC AGRO INDUSTRIA E COMERCIO DE FERTILIZANTES LTDA</v>
          </cell>
        </row>
        <row r="25863">
          <cell r="D25863" t="str">
            <v>RUW7H36</v>
          </cell>
          <cell r="I25863" t="str">
            <v>Onix Plus Turbo LTZ AT 1.0 4P</v>
          </cell>
          <cell r="J25863"/>
          <cell r="O25863"/>
          <cell r="P25863" t="str">
            <v>Comercial Cerealista Solima Ltda</v>
          </cell>
        </row>
        <row r="25864">
          <cell r="D25864" t="str">
            <v>SJE9J81</v>
          </cell>
          <cell r="I25864" t="str">
            <v>Duster Intense MT 1.6 4P</v>
          </cell>
          <cell r="J25864"/>
          <cell r="O25864"/>
          <cell r="P25864" t="str">
            <v>ICROP BAHIA LTDA</v>
          </cell>
        </row>
        <row r="25865">
          <cell r="D25865" t="str">
            <v>SHS8I06</v>
          </cell>
          <cell r="I25865" t="str">
            <v>Argo Flex 1.0 4P</v>
          </cell>
          <cell r="J25865"/>
          <cell r="O25865"/>
          <cell r="P25865" t="str">
            <v>PEDRA AGROINDUSTRIAL S/A</v>
          </cell>
        </row>
        <row r="25866">
          <cell r="D25866" t="str">
            <v>SYU0E19</v>
          </cell>
          <cell r="I25866" t="str">
            <v>Spin Premier AT 7 Lugares 1.8 4P</v>
          </cell>
          <cell r="J25866"/>
          <cell r="O25866"/>
          <cell r="P25866" t="str">
            <v>PEDRA AGROINDUSTRIAL S/A</v>
          </cell>
        </row>
        <row r="25867">
          <cell r="D25867" t="str">
            <v>RUQ0I72</v>
          </cell>
          <cell r="I25867" t="str">
            <v>Strada CP Endurance Flex 1.4 2P</v>
          </cell>
          <cell r="J25867"/>
          <cell r="O25867"/>
          <cell r="P25867" t="str">
            <v>TOTAL BIOTECNOLOGIA INDUSTRIA E COMERCIO S/A</v>
          </cell>
        </row>
        <row r="25868">
          <cell r="D25868" t="str">
            <v>SYL1H21</v>
          </cell>
          <cell r="I25868" t="str">
            <v>Mobi Like 1.0 4P</v>
          </cell>
          <cell r="J25868"/>
          <cell r="O25868"/>
          <cell r="P25868" t="str">
            <v>PEDRA AGROINDUSTRIAL S/A</v>
          </cell>
        </row>
        <row r="25869">
          <cell r="D25869" t="str">
            <v>FCQ1H14</v>
          </cell>
          <cell r="I25869" t="str">
            <v>Saveiro CS Robust 1.6 2P</v>
          </cell>
          <cell r="J25869"/>
          <cell r="O25869"/>
          <cell r="P25869" t="str">
            <v>JALLES MACHADO S/A</v>
          </cell>
        </row>
        <row r="25870">
          <cell r="D25870" t="str">
            <v>RNL9D38</v>
          </cell>
          <cell r="I25870" t="str">
            <v>Kwid Zen 1.0 4P</v>
          </cell>
          <cell r="J25870"/>
          <cell r="O25870"/>
          <cell r="P25870" t="str">
            <v>Ava Fabian do Nascimento Cavalcante</v>
          </cell>
        </row>
        <row r="25871">
          <cell r="D25871" t="str">
            <v>RNE0E73</v>
          </cell>
          <cell r="I25871" t="str">
            <v>Kwid Intense 1.0 4P</v>
          </cell>
          <cell r="J25871"/>
          <cell r="O25871"/>
          <cell r="P25871" t="str">
            <v>Cassia Regina Rocha Silva</v>
          </cell>
        </row>
        <row r="25872">
          <cell r="D25872" t="str">
            <v>RNJ5C15</v>
          </cell>
          <cell r="I25872" t="str">
            <v>Renegade Longitude Flex 4x2 AT 1.8 4P</v>
          </cell>
          <cell r="J25872"/>
          <cell r="O25872"/>
          <cell r="P25872" t="str">
            <v>Rodrigo de Andrade Vilor</v>
          </cell>
        </row>
        <row r="25873">
          <cell r="D25873" t="str">
            <v>BEQ7A42</v>
          </cell>
          <cell r="I25873" t="str">
            <v>Saveiro CS Robust 1.6 2P</v>
          </cell>
          <cell r="J25873"/>
          <cell r="O25873"/>
          <cell r="P25873" t="str">
            <v>Spal Industria Brasileira de Bebidas S.A</v>
          </cell>
        </row>
        <row r="25874">
          <cell r="D25874" t="str">
            <v>RNL6F21</v>
          </cell>
          <cell r="I25874" t="str">
            <v>Kwid Outsider 1.0 4P</v>
          </cell>
          <cell r="J25874"/>
          <cell r="O25874"/>
          <cell r="P25874" t="str">
            <v>Celso David Costa Moura</v>
          </cell>
        </row>
        <row r="25875">
          <cell r="D25875" t="str">
            <v>SHH2D13</v>
          </cell>
          <cell r="I25875" t="str">
            <v>Spin Premier AT 7 Lugares 1.8 4P</v>
          </cell>
          <cell r="J25875"/>
          <cell r="O25875"/>
          <cell r="P25875" t="str">
            <v>PEDRA AGROINDUSTRIAL S/A</v>
          </cell>
        </row>
        <row r="25876">
          <cell r="D25876" t="str">
            <v>SJC4I72</v>
          </cell>
          <cell r="I25876" t="str">
            <v>Mobi Like 1.0 4P</v>
          </cell>
          <cell r="J25876"/>
          <cell r="O25876"/>
          <cell r="P25876" t="str">
            <v>Mills Locação, Serviços E Logistica S/A</v>
          </cell>
        </row>
        <row r="25877">
          <cell r="D25877" t="str">
            <v>RUL4F53</v>
          </cell>
          <cell r="I25877" t="str">
            <v>Fiorino Endurance Evo 1.4 2P</v>
          </cell>
          <cell r="J25877"/>
          <cell r="O25877"/>
          <cell r="P25877" t="str">
            <v>São Braz SA Industria e Comercial de Alimentos</v>
          </cell>
        </row>
        <row r="25878">
          <cell r="D25878" t="str">
            <v>RMS7D83</v>
          </cell>
          <cell r="I25878" t="str">
            <v>Argo Drive 1.0 4P</v>
          </cell>
          <cell r="J25878"/>
          <cell r="O25878"/>
          <cell r="P25878" t="str">
            <v>RECICLA BR S.A.</v>
          </cell>
        </row>
        <row r="25879">
          <cell r="D25879" t="str">
            <v>ELO2G85</v>
          </cell>
          <cell r="I25879" t="str">
            <v>Gol MPI 1.0 4P</v>
          </cell>
          <cell r="J25879"/>
          <cell r="O25879"/>
          <cell r="P25879" t="str">
            <v>PROTEGE PROTECAO E TRANSPORTE DE VALORES LTDA</v>
          </cell>
        </row>
        <row r="25880">
          <cell r="D25880" t="str">
            <v>OWW8621</v>
          </cell>
          <cell r="I25880" t="str">
            <v>Fiorino Evo 1.4 2P</v>
          </cell>
          <cell r="J25880"/>
          <cell r="O25880"/>
          <cell r="P25880" t="str">
            <v xml:space="preserve">Rio Branco Alimentos S/A  </v>
          </cell>
        </row>
        <row r="25881">
          <cell r="D25881" t="str">
            <v>RVC1F47</v>
          </cell>
          <cell r="I25881" t="str">
            <v>Strada CD Freedom Flex 1.3 4P</v>
          </cell>
          <cell r="J25881"/>
          <cell r="O25881"/>
          <cell r="P25881" t="str">
            <v>PRIME AGRO PRODUTOS AGRÍCOLAS LTDA</v>
          </cell>
        </row>
        <row r="25882">
          <cell r="D25882" t="str">
            <v>RUB2A05</v>
          </cell>
          <cell r="I25882" t="str">
            <v>VIRTUS Comfortline 200 TSI AT 1.0 4P</v>
          </cell>
          <cell r="J25882"/>
          <cell r="O25882"/>
          <cell r="P25882" t="str">
            <v>OXITENO S A INDUSTRIA E COMERCIO</v>
          </cell>
        </row>
        <row r="25883">
          <cell r="D25883" t="str">
            <v>SHF3D41</v>
          </cell>
          <cell r="I25883" t="str">
            <v>Onix Plus Turbo LTZ AT 1.0 4P</v>
          </cell>
          <cell r="J25883"/>
          <cell r="O25883"/>
          <cell r="P25883" t="str">
            <v>Arcos Dourados Comércio de Alimentos S.A.</v>
          </cell>
        </row>
        <row r="25884">
          <cell r="D25884" t="str">
            <v>SYY4E86</v>
          </cell>
          <cell r="I25884" t="str">
            <v>Mobi Like 1.0 4P</v>
          </cell>
          <cell r="J25884"/>
          <cell r="O25884"/>
          <cell r="P25884" t="str">
            <v>INTER CONSTRUTORA E INCORPORADORA S.A</v>
          </cell>
        </row>
        <row r="25885">
          <cell r="D25885" t="str">
            <v>RNZ5C35</v>
          </cell>
          <cell r="I25885" t="str">
            <v>Gol MPI MT 1.6 4P</v>
          </cell>
          <cell r="J25885"/>
          <cell r="O25885"/>
          <cell r="P25885" t="str">
            <v>IBQ - INDÚSTRIAS QUIMICAS S/A</v>
          </cell>
        </row>
        <row r="25886">
          <cell r="D25886" t="str">
            <v>RVG9H52</v>
          </cell>
          <cell r="I25886" t="str">
            <v>Onix Plus Turbo LTZ AT 1.0 4P</v>
          </cell>
          <cell r="J25886"/>
          <cell r="O25886"/>
          <cell r="P25886" t="str">
            <v>GOIASCAL MINERACAO E CALCARIO LTDA</v>
          </cell>
        </row>
        <row r="25887">
          <cell r="D25887" t="str">
            <v>RUY1J65</v>
          </cell>
          <cell r="I25887" t="str">
            <v>Duster Intense AT SCe 1.6 4P</v>
          </cell>
          <cell r="J25887"/>
          <cell r="O25887"/>
          <cell r="P25887" t="str">
            <v>GOIASCAL MINERACAO E CALCARIO LTDA</v>
          </cell>
        </row>
        <row r="25888">
          <cell r="D25888" t="str">
            <v>SIC4G87</v>
          </cell>
          <cell r="I25888" t="str">
            <v>Onix Plus Turbo LTZ AT 1.0 4P</v>
          </cell>
          <cell r="J25888"/>
          <cell r="O25888"/>
          <cell r="P25888" t="str">
            <v>CONVIAS CONSERVACAO RODOVIARIA LTDA</v>
          </cell>
        </row>
        <row r="25889">
          <cell r="D25889" t="str">
            <v>RTG4H27</v>
          </cell>
          <cell r="I25889" t="str">
            <v>Strada CP Freedom Flex 1.3 2P</v>
          </cell>
          <cell r="J25889"/>
          <cell r="O25889"/>
          <cell r="P25889" t="str">
            <v>DCCO LOCADORA DE MAQUINAS E EQUIPAMENTOS LTDA</v>
          </cell>
        </row>
        <row r="25890">
          <cell r="D25890" t="str">
            <v>RUB9H72</v>
          </cell>
          <cell r="I25890" t="str">
            <v>Mobi Like 1.0 4P</v>
          </cell>
          <cell r="J25890"/>
          <cell r="O25890"/>
          <cell r="P25890" t="str">
            <v>Algar Telecom S/A</v>
          </cell>
        </row>
        <row r="25891">
          <cell r="D25891" t="str">
            <v>RTN3B70</v>
          </cell>
          <cell r="I25891" t="str">
            <v>Strada CP Endurance Flex 1.4 2P</v>
          </cell>
          <cell r="J25891"/>
          <cell r="O25891"/>
          <cell r="P25891" t="str">
            <v>Algar Telecom S/A</v>
          </cell>
        </row>
        <row r="25892">
          <cell r="D25892" t="str">
            <v>RUB9H57</v>
          </cell>
          <cell r="I25892" t="str">
            <v>Mobi Like 1.0 4P</v>
          </cell>
          <cell r="J25892"/>
          <cell r="O25892"/>
          <cell r="P25892" t="str">
            <v>Algar Telecom S/A</v>
          </cell>
        </row>
        <row r="25893">
          <cell r="D25893" t="str">
            <v>RUB9H37</v>
          </cell>
          <cell r="I25893" t="str">
            <v>Mobi Like 1.0 4P</v>
          </cell>
          <cell r="J25893"/>
          <cell r="O25893"/>
          <cell r="P25893" t="str">
            <v>Algar Telecom S/A</v>
          </cell>
        </row>
        <row r="25894">
          <cell r="D25894" t="str">
            <v>RTZ0G60</v>
          </cell>
          <cell r="I25894" t="str">
            <v>Mobi Like 1.0 4P</v>
          </cell>
          <cell r="J25894"/>
          <cell r="O25894"/>
          <cell r="P25894" t="str">
            <v>Algar Telecom S/A</v>
          </cell>
        </row>
        <row r="25895">
          <cell r="D25895" t="str">
            <v>RTM5E47</v>
          </cell>
          <cell r="I25895" t="str">
            <v>Strada CP Endurance Flex 1.4 2P</v>
          </cell>
          <cell r="J25895"/>
          <cell r="O25895"/>
          <cell r="P25895" t="str">
            <v>Algar Telecom S/A</v>
          </cell>
        </row>
        <row r="25896">
          <cell r="D25896" t="str">
            <v>RTI6H18</v>
          </cell>
          <cell r="I25896" t="str">
            <v>Kwid Zen 1.0 4P</v>
          </cell>
          <cell r="J25896"/>
          <cell r="O25896"/>
          <cell r="P25896" t="str">
            <v>Algar Telecom S/A</v>
          </cell>
        </row>
        <row r="25897">
          <cell r="D25897" t="str">
            <v>RNW8G57</v>
          </cell>
          <cell r="I25897" t="str">
            <v>Argo Flex 1.0 4P</v>
          </cell>
          <cell r="J25897"/>
          <cell r="O25897"/>
          <cell r="P25897" t="str">
            <v>Algar Telecom S/A</v>
          </cell>
        </row>
        <row r="25898">
          <cell r="D25898" t="str">
            <v>GFQ3D73</v>
          </cell>
          <cell r="I25898" t="str">
            <v>T-Cross Highline 250 TSI AT 1.4 4P</v>
          </cell>
          <cell r="J25898"/>
          <cell r="O25898"/>
          <cell r="P25898" t="str">
            <v>CREFAZ SOCIEDADE DE CREDITO AO MICROEMPREENDEDOR E A EMPRESA DE PEQUENO PORTE LT</v>
          </cell>
        </row>
        <row r="25899">
          <cell r="D25899" t="str">
            <v>SIB2A87</v>
          </cell>
          <cell r="I25899" t="str">
            <v>Mobi Like 1.0 4P</v>
          </cell>
          <cell r="J25899"/>
          <cell r="O25899"/>
          <cell r="P25899" t="str">
            <v>COOPERATIVA DOS PRODUTORES RURAIS DE CORDISLANDIA E REGIAO LTDA - COOPERCOR</v>
          </cell>
        </row>
        <row r="25900">
          <cell r="D25900" t="str">
            <v>SIB2A86</v>
          </cell>
          <cell r="I25900" t="str">
            <v>Mobi Like 1.0 4P</v>
          </cell>
          <cell r="J25900"/>
          <cell r="O25900"/>
          <cell r="P25900" t="str">
            <v>COOPERATIVA DOS PRODUTORES RURAIS DE CORDISLANDIA E REGIAO LTDA - COOPERCOR</v>
          </cell>
        </row>
        <row r="25901">
          <cell r="D25901" t="str">
            <v>RNV6B90</v>
          </cell>
          <cell r="I25901" t="str">
            <v>Argo Flex 1.0 4P</v>
          </cell>
          <cell r="J25901"/>
          <cell r="O25901"/>
          <cell r="P25901" t="str">
            <v>Claro S/A</v>
          </cell>
        </row>
        <row r="25902">
          <cell r="D25902" t="str">
            <v>RFX5D12</v>
          </cell>
          <cell r="I25902" t="str">
            <v>Gol MPI 1.0 4P</v>
          </cell>
          <cell r="J25902"/>
          <cell r="O25902"/>
          <cell r="P25902" t="str">
            <v>Claro S/A</v>
          </cell>
        </row>
        <row r="25903">
          <cell r="D25903" t="str">
            <v>RMI6G29</v>
          </cell>
          <cell r="I25903" t="str">
            <v>Uno Attractive Evo 1.0 4P</v>
          </cell>
          <cell r="J25903"/>
          <cell r="O25903"/>
          <cell r="P25903" t="str">
            <v>CENEGED - COMPANHIA ELETROMECANICA E GERENCIAMENTO DE DADOS S/A</v>
          </cell>
        </row>
        <row r="25904">
          <cell r="D25904" t="str">
            <v>RUA6B37</v>
          </cell>
          <cell r="I25904" t="str">
            <v>Strada CP Endurance Flex 1.4 2P</v>
          </cell>
          <cell r="J25904"/>
          <cell r="O25904"/>
          <cell r="P25904" t="str">
            <v>BEABISA AGRICULTURA LTDA</v>
          </cell>
        </row>
        <row r="25905">
          <cell r="D25905" t="str">
            <v>RTZ1C66</v>
          </cell>
          <cell r="I25905" t="str">
            <v>Toro Endurance Diesel AT 4x4 2.0 4P</v>
          </cell>
          <cell r="J25905"/>
          <cell r="O25905"/>
          <cell r="P25905" t="str">
            <v>SULFABRAS SULFATOS DO BRASIL LTDA</v>
          </cell>
        </row>
        <row r="25906">
          <cell r="D25906" t="str">
            <v>RNZ7F41</v>
          </cell>
          <cell r="I25906" t="str">
            <v>Onix Plus Turbo LTZ AT 1.0 4P</v>
          </cell>
          <cell r="J25906"/>
          <cell r="O25906"/>
          <cell r="P25906" t="str">
            <v>Larissa Meirelles</v>
          </cell>
        </row>
        <row r="25907">
          <cell r="D25907" t="str">
            <v>ESR2I46</v>
          </cell>
          <cell r="I25907" t="str">
            <v>T-Cross 200 TSI AT 1.0 4P</v>
          </cell>
          <cell r="J25907"/>
          <cell r="O25907"/>
          <cell r="P25907" t="str">
            <v>Fernanda de Almeida Cavallante</v>
          </cell>
        </row>
        <row r="25908">
          <cell r="D25908" t="str">
            <v>SIQ0B96</v>
          </cell>
          <cell r="I25908" t="str">
            <v>Strada CP Endurance Flex 1.4 2P</v>
          </cell>
          <cell r="J25908"/>
          <cell r="O25908"/>
          <cell r="P25908" t="str">
            <v>DURATEX FLORESTAL LTDA</v>
          </cell>
        </row>
        <row r="25909">
          <cell r="D25909" t="str">
            <v>SIC4H03</v>
          </cell>
          <cell r="I25909" t="str">
            <v>Onix Plus Turbo LTZ AT 1.0 4P</v>
          </cell>
          <cell r="J25909"/>
          <cell r="O25909"/>
          <cell r="P25909" t="str">
            <v>BRAVO SERVICOS LOGISTICOS LTDA</v>
          </cell>
        </row>
        <row r="25910">
          <cell r="D25910" t="str">
            <v>RUL9I93</v>
          </cell>
          <cell r="I25910" t="str">
            <v>Mobi Like 1.0 4P</v>
          </cell>
          <cell r="J25910"/>
          <cell r="O25910"/>
          <cell r="P25910" t="str">
            <v>K-INFRA RODOVIA DO ACO S.A</v>
          </cell>
        </row>
        <row r="25911">
          <cell r="D25911" t="str">
            <v>RUJ0E43</v>
          </cell>
          <cell r="I25911" t="str">
            <v>Strada CP Endurance Flex 1.4 2P</v>
          </cell>
          <cell r="J25911"/>
          <cell r="O25911"/>
          <cell r="P25911" t="str">
            <v>K-INFRA RODOVIA DO ACO S.A</v>
          </cell>
        </row>
        <row r="25912">
          <cell r="D25912" t="str">
            <v>RTC8C41</v>
          </cell>
          <cell r="I25912" t="str">
            <v>Argo Flex 1.0 4P</v>
          </cell>
          <cell r="J25912"/>
          <cell r="O25912"/>
          <cell r="P25912" t="str">
            <v>Fricasa Alimentos S/A</v>
          </cell>
        </row>
        <row r="25913">
          <cell r="D25913" t="str">
            <v>RTB2D44</v>
          </cell>
          <cell r="I25913" t="str">
            <v>Argo Flex 1.0 4P</v>
          </cell>
          <cell r="J25913"/>
          <cell r="O25913"/>
          <cell r="P25913" t="str">
            <v xml:space="preserve">Rio Branco Alimentos S/A  </v>
          </cell>
        </row>
        <row r="25914">
          <cell r="D25914" t="str">
            <v>SHD8G82</v>
          </cell>
          <cell r="I25914" t="str">
            <v>Mobi Like 1.0 4P</v>
          </cell>
          <cell r="J25914"/>
          <cell r="O25914"/>
          <cell r="P25914" t="str">
            <v>Raízen Energia S.A</v>
          </cell>
        </row>
        <row r="25915">
          <cell r="D25915" t="str">
            <v>RTZ0I25</v>
          </cell>
          <cell r="I25915" t="str">
            <v>Strada CP Endurance Flex 1.4 2P</v>
          </cell>
          <cell r="J25915"/>
          <cell r="O25915"/>
          <cell r="P25915" t="str">
            <v>Raizen Centro-sul Paulista S.A</v>
          </cell>
        </row>
        <row r="25916">
          <cell r="D25916" t="str">
            <v>SIQ0B99</v>
          </cell>
          <cell r="I25916" t="str">
            <v>Strada CP Endurance Flex 1.4 2P</v>
          </cell>
          <cell r="J25916"/>
          <cell r="O25916"/>
          <cell r="P25916" t="str">
            <v>DURATEX FLORESTAL LTDA</v>
          </cell>
        </row>
        <row r="25917">
          <cell r="D25917" t="str">
            <v>SIQ0B98</v>
          </cell>
          <cell r="I25917" t="str">
            <v>Strada CP Endurance Flex 1.4 2P</v>
          </cell>
          <cell r="J25917"/>
          <cell r="O25917"/>
          <cell r="P25917" t="str">
            <v>DURATEX FLORESTAL LTDA</v>
          </cell>
        </row>
        <row r="25918">
          <cell r="D25918" t="str">
            <v>SHJ0G23</v>
          </cell>
          <cell r="I25918" t="str">
            <v>Onix Plus Turbo LT AT 1.0 4P</v>
          </cell>
          <cell r="J25918"/>
          <cell r="O25918"/>
          <cell r="P25918" t="str">
            <v>COOPERATIVA DE CREDITO CREDICITRUS</v>
          </cell>
        </row>
        <row r="25919">
          <cell r="D25919" t="str">
            <v>GHW3C03</v>
          </cell>
          <cell r="I25919" t="str">
            <v>T-Cross Comfortline 200 TSI AT 1.0 4P</v>
          </cell>
          <cell r="J25919"/>
          <cell r="O25919"/>
          <cell r="P25919" t="str">
            <v>Raízen Energia S.A</v>
          </cell>
        </row>
        <row r="25920">
          <cell r="D25920" t="str">
            <v>SIQ6B05</v>
          </cell>
          <cell r="I25920" t="str">
            <v>HB20 SENSE PLUS FLEX 1.0</v>
          </cell>
          <cell r="J25920"/>
          <cell r="O25920"/>
          <cell r="P25920" t="str">
            <v>VIP BAURU SER LOC DE MAO DE OBRA LTDA</v>
          </cell>
        </row>
        <row r="25921">
          <cell r="D25921" t="str">
            <v>SID4B69</v>
          </cell>
          <cell r="I25921" t="str">
            <v>Onix Plus Turbo LTZ AT 1.0 4P</v>
          </cell>
          <cell r="J25921"/>
          <cell r="O25921"/>
          <cell r="P25921" t="str">
            <v>EXE MINERAL - ENGENHARIA E MINERACAO LTDA</v>
          </cell>
        </row>
        <row r="25922">
          <cell r="D25922" t="str">
            <v>RVJ6F38</v>
          </cell>
          <cell r="I25922" t="str">
            <v>Onix Plus LT MT 1.0 4P</v>
          </cell>
          <cell r="J25922"/>
          <cell r="O25922"/>
          <cell r="P25922" t="str">
            <v>Leonardo Freitas</v>
          </cell>
        </row>
        <row r="25923">
          <cell r="D25923" t="str">
            <v>RUV9G94</v>
          </cell>
          <cell r="I25923" t="str">
            <v>Onix Plus Turbo LTZ MT 1.0 4P</v>
          </cell>
          <cell r="J25923"/>
          <cell r="O25923"/>
          <cell r="P25923" t="str">
            <v>Ezequiel Flores</v>
          </cell>
        </row>
        <row r="25924">
          <cell r="D25924" t="str">
            <v>RUH1A92</v>
          </cell>
          <cell r="I25924" t="str">
            <v>Spin Premier AT 7 Lugares 1.8 4P</v>
          </cell>
          <cell r="J25924"/>
          <cell r="O25924"/>
          <cell r="P25924" t="str">
            <v>OSIRIS TEIXEIRA PESSOA JUNIOR</v>
          </cell>
        </row>
        <row r="25925">
          <cell r="D25925" t="str">
            <v>RTD1F73</v>
          </cell>
          <cell r="I25925" t="str">
            <v>Argo Flex 1.0 4P</v>
          </cell>
          <cell r="J25925"/>
          <cell r="O25925"/>
          <cell r="P25925" t="str">
            <v xml:space="preserve">Sandra Gomes Bezerra Teixeira </v>
          </cell>
        </row>
        <row r="25926">
          <cell r="D25926" t="str">
            <v>RFB1B53</v>
          </cell>
          <cell r="I25926" t="str">
            <v>VIRTUS Comfortline 200 TSI AT 1.0 4P</v>
          </cell>
          <cell r="J25926"/>
          <cell r="O25926"/>
          <cell r="P25926" t="str">
            <v>PAOLA BECHTOLD</v>
          </cell>
        </row>
        <row r="25927">
          <cell r="D25927" t="str">
            <v>RNP3B17</v>
          </cell>
          <cell r="I25927" t="str">
            <v>Kwid Zen 1.0 4P</v>
          </cell>
          <cell r="J25927"/>
          <cell r="O25927"/>
          <cell r="P25927" t="str">
            <v>Rafael Jaires</v>
          </cell>
        </row>
        <row r="25928">
          <cell r="D25928" t="str">
            <v>RNC0A86</v>
          </cell>
          <cell r="I25928" t="str">
            <v>Gol MPI MT 1.6 4P</v>
          </cell>
          <cell r="J25928"/>
          <cell r="O25928"/>
          <cell r="P25928" t="str">
            <v>GEORDANE DA CAMARA LOPES</v>
          </cell>
        </row>
        <row r="25929">
          <cell r="D25929" t="str">
            <v>SHN2C06</v>
          </cell>
          <cell r="I25929" t="str">
            <v>Corolla Cross XRE Flex 2.0 4P</v>
          </cell>
          <cell r="J25929"/>
          <cell r="O25929"/>
          <cell r="P25929" t="str">
            <v>Mckinsey Company Inc do Brasil Consultoria Ltda</v>
          </cell>
        </row>
        <row r="25930">
          <cell r="D25930" t="str">
            <v>RUM5A03</v>
          </cell>
          <cell r="I25930" t="str">
            <v>Bronco Sport Wildtrak Turbo AT 2.0 4P</v>
          </cell>
          <cell r="J25930"/>
          <cell r="O25930"/>
          <cell r="P25930" t="str">
            <v>Mckinsey Company Inc do Brasil Consultoria Ltda</v>
          </cell>
        </row>
        <row r="25931">
          <cell r="D25931" t="str">
            <v>RUG7A47</v>
          </cell>
          <cell r="I25931" t="str">
            <v>T-Cross Comfortline 200 TSI AT 1.0 4P</v>
          </cell>
          <cell r="J25931"/>
          <cell r="O25931"/>
          <cell r="P25931" t="str">
            <v>Mckinsey Company Inc do Brasil Consultoria Ltda</v>
          </cell>
        </row>
        <row r="25932">
          <cell r="D25932" t="str">
            <v>RUD8F41</v>
          </cell>
          <cell r="I25932" t="str">
            <v>Compass Longitude Turbo Flex AT 1.3 4P</v>
          </cell>
          <cell r="J25932"/>
          <cell r="O25932"/>
          <cell r="P25932" t="str">
            <v>Mckinsey Company Inc do Brasil Consultoria Ltda</v>
          </cell>
        </row>
        <row r="25933">
          <cell r="D25933" t="str">
            <v>RUA6A15</v>
          </cell>
          <cell r="I25933" t="str">
            <v>Corolla Cross XR Flex 2.0 4P</v>
          </cell>
          <cell r="J25933"/>
          <cell r="O25933"/>
          <cell r="P25933" t="str">
            <v>Mckinsey Company Inc do Brasil Consultoria Ltda</v>
          </cell>
        </row>
        <row r="25934">
          <cell r="D25934" t="str">
            <v>RTU2J63</v>
          </cell>
          <cell r="I25934" t="str">
            <v>T-Cross Comfortline 200 TSI AT 1.0 4P</v>
          </cell>
          <cell r="J25934"/>
          <cell r="O25934"/>
          <cell r="P25934" t="str">
            <v>Mckinsey Company Inc do Brasil Consultoria Ltda</v>
          </cell>
        </row>
        <row r="25935">
          <cell r="D25935" t="str">
            <v>RTF7B05</v>
          </cell>
          <cell r="I25935" t="str">
            <v>T-Cross Comfortline 200 TSI AT 1.0 4P</v>
          </cell>
          <cell r="J25935"/>
          <cell r="O25935"/>
          <cell r="P25935" t="str">
            <v>Mckinsey Company Inc do Brasil Consultoria Ltda</v>
          </cell>
        </row>
        <row r="25936">
          <cell r="D25936" t="str">
            <v>RNT2A65</v>
          </cell>
          <cell r="I25936" t="str">
            <v>X1 sDrive20i 2.0 4P</v>
          </cell>
          <cell r="J25936"/>
          <cell r="O25936"/>
          <cell r="P25936" t="str">
            <v>Mckinsey Company Inc do Brasil Consultoria Ltda</v>
          </cell>
        </row>
        <row r="25937">
          <cell r="D25937" t="str">
            <v>RNT1I98</v>
          </cell>
          <cell r="I25937" t="str">
            <v>Mobi Like 1.0 4P</v>
          </cell>
          <cell r="J25937"/>
          <cell r="O25937"/>
          <cell r="P25937" t="str">
            <v>LARISSA VITORINO CAVALCANTI</v>
          </cell>
        </row>
        <row r="25938">
          <cell r="D25938" t="str">
            <v>RNP5C84</v>
          </cell>
          <cell r="I25938" t="str">
            <v>Argo Drive 1.0 4P</v>
          </cell>
          <cell r="J25938"/>
          <cell r="O25938"/>
          <cell r="P25938" t="str">
            <v>Flavia Peruchin</v>
          </cell>
        </row>
        <row r="25939">
          <cell r="D25939" t="str">
            <v>RUL1B22</v>
          </cell>
          <cell r="I25939" t="str">
            <v>Renegade Longitude T270 Flex 4x2 AT 1.3 4P</v>
          </cell>
          <cell r="J25939"/>
          <cell r="O25939"/>
          <cell r="P25939" t="str">
            <v>AON HOLDINGS CORRETORES DE SEGUROS LTDA</v>
          </cell>
        </row>
        <row r="25940">
          <cell r="D25940" t="str">
            <v>RNL6F02</v>
          </cell>
          <cell r="I25940" t="str">
            <v>Kwid Outsider 1.0 4P</v>
          </cell>
          <cell r="J25940"/>
          <cell r="O25940"/>
          <cell r="P25940" t="str">
            <v>Fabricio Toso Rubim</v>
          </cell>
        </row>
        <row r="25941">
          <cell r="D25941" t="str">
            <v>RNG1J90</v>
          </cell>
          <cell r="I25941" t="str">
            <v>Mobi Like 1.0 4P</v>
          </cell>
          <cell r="J25941"/>
          <cell r="O25941"/>
          <cell r="P25941" t="str">
            <v>Robson Hideo Silva Kaneta</v>
          </cell>
        </row>
        <row r="25942">
          <cell r="D25942" t="str">
            <v>SHD9D39</v>
          </cell>
          <cell r="I25942" t="str">
            <v>Onix Plus LT MT 1.0 4P</v>
          </cell>
          <cell r="J25942"/>
          <cell r="O25942"/>
          <cell r="P25942" t="str">
            <v>Dhl Global Forwarding Brazil Logistics Ltda</v>
          </cell>
        </row>
        <row r="25943">
          <cell r="D25943" t="str">
            <v>RNE4F37</v>
          </cell>
          <cell r="I25943" t="str">
            <v>Argo Flex 1.0 4P</v>
          </cell>
          <cell r="J25943"/>
          <cell r="O25943"/>
          <cell r="P25943" t="str">
            <v>LUANA CONCEIÇÃO CORDEIRO DE CARVALHO</v>
          </cell>
        </row>
        <row r="25944">
          <cell r="D25944" t="str">
            <v>SHD8H53</v>
          </cell>
          <cell r="I25944" t="str">
            <v>Onix Plus LT MT 1.0 4P</v>
          </cell>
          <cell r="J25944"/>
          <cell r="O25944"/>
          <cell r="P25944" t="str">
            <v>Dhl Global Forwarding Brazil Logistics Ltda</v>
          </cell>
        </row>
        <row r="25945">
          <cell r="D25945" t="str">
            <v>RTW1A29</v>
          </cell>
          <cell r="I25945" t="str">
            <v>X1 sDrive20i 2.0 4P</v>
          </cell>
          <cell r="J25945"/>
          <cell r="O25945"/>
          <cell r="P25945" t="str">
            <v>Mckinsey Company Inc do Brasil Consultoria Ltda</v>
          </cell>
        </row>
        <row r="25946">
          <cell r="D25946" t="str">
            <v>RUS0F37</v>
          </cell>
          <cell r="I25946" t="str">
            <v>Strada CP Endurance Flex 1.4 2P</v>
          </cell>
          <cell r="J25946"/>
          <cell r="O25946"/>
          <cell r="P25946" t="str">
            <v>RAINNA COMERCIO DE GAS LTDA</v>
          </cell>
        </row>
        <row r="25947">
          <cell r="D25947" t="str">
            <v>RUD2A90</v>
          </cell>
          <cell r="I25947" t="str">
            <v>Mobi Like 1.0 4P</v>
          </cell>
          <cell r="J25947"/>
          <cell r="O25947"/>
          <cell r="P25947" t="str">
            <v>Htc Telecom Ltda Me</v>
          </cell>
        </row>
        <row r="25948">
          <cell r="D25948" t="str">
            <v>RUY1J66</v>
          </cell>
          <cell r="I25948" t="str">
            <v>Duster Intense AT SCe 1.6 4P</v>
          </cell>
          <cell r="J25948"/>
          <cell r="O25948"/>
          <cell r="P25948" t="str">
            <v>GOIASCAL MINERACAO E CALCARIO LTDA</v>
          </cell>
        </row>
        <row r="25949">
          <cell r="D25949" t="str">
            <v>RFV8I51</v>
          </cell>
          <cell r="I25949" t="str">
            <v>Kwid Zen 1.0 4P</v>
          </cell>
          <cell r="J25949"/>
          <cell r="O25949"/>
          <cell r="P25949" t="str">
            <v>VERZANI &amp; SANDRINI</v>
          </cell>
        </row>
        <row r="25950">
          <cell r="D25950" t="str">
            <v>RNO2I38</v>
          </cell>
          <cell r="I25950" t="str">
            <v>Gol MPI MT 1.6 4P</v>
          </cell>
          <cell r="J25950"/>
          <cell r="O25950"/>
          <cell r="P25950" t="str">
            <v>Vibra Energia S.A.</v>
          </cell>
        </row>
        <row r="25951">
          <cell r="D25951" t="str">
            <v>RND4A62</v>
          </cell>
          <cell r="I25951" t="str">
            <v>Gol MPI MT 1.6 4P</v>
          </cell>
          <cell r="J25951"/>
          <cell r="O25951"/>
          <cell r="P25951" t="str">
            <v>Vibra Energia S.A.</v>
          </cell>
        </row>
        <row r="25952">
          <cell r="D25952" t="str">
            <v>RMR9F22</v>
          </cell>
          <cell r="I25952" t="str">
            <v>Strada CP Endurance Flex 1.4 2P</v>
          </cell>
          <cell r="J25952"/>
          <cell r="O25952"/>
          <cell r="P25952" t="str">
            <v>Vibra Energia S.A.</v>
          </cell>
        </row>
        <row r="25953">
          <cell r="D25953" t="str">
            <v>RMR4B31</v>
          </cell>
          <cell r="I25953" t="str">
            <v>Gol MPI MT 1.6 4P</v>
          </cell>
          <cell r="J25953"/>
          <cell r="O25953"/>
          <cell r="P25953" t="str">
            <v>Vibra Energia S.A.</v>
          </cell>
        </row>
        <row r="25954">
          <cell r="D25954" t="str">
            <v>QPW3365</v>
          </cell>
          <cell r="I25954" t="str">
            <v>Ducato Cargo Médio 10m³ 2.3 2P</v>
          </cell>
          <cell r="J25954"/>
          <cell r="O25954"/>
          <cell r="P25954" t="str">
            <v xml:space="preserve">Souza Cruz Ltda </v>
          </cell>
        </row>
        <row r="25955">
          <cell r="D25955" t="str">
            <v>QPS6012</v>
          </cell>
          <cell r="I25955" t="str">
            <v>Ducato Cargo Médio 10m³ 2.3 2P</v>
          </cell>
          <cell r="J25955"/>
          <cell r="O25955"/>
          <cell r="P25955" t="str">
            <v xml:space="preserve">Souza Cruz Ltda </v>
          </cell>
        </row>
        <row r="25956">
          <cell r="D25956" t="str">
            <v>RVV6B08</v>
          </cell>
          <cell r="I25956" t="str">
            <v>Mobi Like 1.0 4P</v>
          </cell>
          <cell r="J25956"/>
          <cell r="O25956"/>
          <cell r="P25956" t="str">
            <v>Procisa do Brasil Projetos, Construcoes E Instalacoes Ltda.</v>
          </cell>
        </row>
        <row r="25957">
          <cell r="D25957" t="str">
            <v>SYC6I75</v>
          </cell>
          <cell r="I25957" t="str">
            <v>Kwid Zen 1.0 4P</v>
          </cell>
          <cell r="J25957"/>
          <cell r="O25957"/>
          <cell r="P25957" t="str">
            <v>AGRISA AGROINDUSTRIAL SAO JOAO S/A</v>
          </cell>
        </row>
        <row r="25958">
          <cell r="D25958" t="str">
            <v>SJE7F87</v>
          </cell>
          <cell r="I25958" t="str">
            <v>Mobi Like 1.0 4P</v>
          </cell>
          <cell r="J25958"/>
          <cell r="O25958"/>
          <cell r="P25958" t="str">
            <v>ICROP MINAS LTDA</v>
          </cell>
        </row>
        <row r="25959">
          <cell r="D25959" t="str">
            <v>SID4C07</v>
          </cell>
          <cell r="I25959" t="str">
            <v>Onix Plus Turbo LTZ AT 1.0 4P</v>
          </cell>
          <cell r="J25959"/>
          <cell r="O25959"/>
          <cell r="P25959" t="str">
            <v>EXE MINERAL - ENGENHARIA E MINERACAO LTDA</v>
          </cell>
        </row>
        <row r="25960">
          <cell r="D25960" t="str">
            <v>RUV2A14</v>
          </cell>
          <cell r="I25960" t="str">
            <v>Strada CP Endurance Flex 1.4 2P</v>
          </cell>
          <cell r="J25960"/>
          <cell r="O25960"/>
          <cell r="P25960" t="str">
            <v>COOPERATIVA AGROPECUARIA MISTA DE PIRACANJUBA - CO</v>
          </cell>
        </row>
        <row r="25961">
          <cell r="D25961" t="str">
            <v>RVP4G64</v>
          </cell>
          <cell r="I25961" t="str">
            <v>Mobi Like 1.0 4P</v>
          </cell>
          <cell r="J25961"/>
          <cell r="O25961"/>
          <cell r="P25961" t="str">
            <v>SEM PARAR INSTITUICAO DE PAGAMENTO LTDA</v>
          </cell>
        </row>
        <row r="25962">
          <cell r="D25962" t="str">
            <v>RTI1J73</v>
          </cell>
          <cell r="I25962" t="str">
            <v>Onix Plus Turbo LTZ AT 1.0 4P</v>
          </cell>
          <cell r="J25962"/>
          <cell r="O25962"/>
          <cell r="P25962" t="str">
            <v>BOSTON SCIENTIFIC DO BRASIL LTDA</v>
          </cell>
        </row>
        <row r="25963">
          <cell r="D25963" t="str">
            <v>RNP5C77</v>
          </cell>
          <cell r="I25963" t="str">
            <v>Nivus Highline 200 TSI AT 1.0 4P</v>
          </cell>
          <cell r="J25963"/>
          <cell r="O25963"/>
          <cell r="P25963" t="str">
            <v>BOSTON SCIENTIFIC DO BRASIL LTDA</v>
          </cell>
        </row>
        <row r="25964">
          <cell r="D25964" t="str">
            <v>RUD9J23</v>
          </cell>
          <cell r="I25964" t="str">
            <v>Toro Freedom Turbo Flex AT 4x2 1.3 4P</v>
          </cell>
          <cell r="J25964"/>
          <cell r="O25964"/>
          <cell r="P25964" t="str">
            <v>INQUIMA LTDA</v>
          </cell>
        </row>
        <row r="25965">
          <cell r="D25965" t="str">
            <v>RVP4H61</v>
          </cell>
          <cell r="I25965" t="str">
            <v>Mobi Like 1.0 4P</v>
          </cell>
          <cell r="J25965"/>
          <cell r="O25965"/>
          <cell r="P25965" t="str">
            <v>Procisa do Brasil Projetos, Construcoes E Instalacoes Ltda.</v>
          </cell>
        </row>
        <row r="25966">
          <cell r="D25966" t="str">
            <v>RTK6C75</v>
          </cell>
          <cell r="I25966" t="str">
            <v>Onix Plus Turbo LTZ AT 1.0 4P</v>
          </cell>
          <cell r="J25966"/>
          <cell r="O25966"/>
          <cell r="P25966" t="str">
            <v>OERLIKON BALZERS REVESTIMENTOS METALICOS LTDA</v>
          </cell>
        </row>
        <row r="25967">
          <cell r="D25967" t="str">
            <v>RND4D59</v>
          </cell>
          <cell r="I25967" t="str">
            <v>Voyage MPI AT 1.6 4P</v>
          </cell>
          <cell r="J25967"/>
          <cell r="O25967"/>
          <cell r="P25967" t="str">
            <v>Arcos Dourados Comércio de Alimentos S.A.</v>
          </cell>
        </row>
        <row r="25968">
          <cell r="D25968" t="str">
            <v>SYW9H62</v>
          </cell>
          <cell r="I25968" t="str">
            <v>Onix Plus Turbo LTZ AT 1.0 4P</v>
          </cell>
          <cell r="J25968"/>
          <cell r="O25968"/>
          <cell r="P25968" t="str">
            <v>INTER CONSTRUTORA E INCORPORADORA S.A</v>
          </cell>
        </row>
        <row r="25969">
          <cell r="D25969" t="str">
            <v>SIC0H75</v>
          </cell>
          <cell r="I25969" t="str">
            <v>Saveiro CS Robust 1.6 2P</v>
          </cell>
          <cell r="J25969"/>
          <cell r="O25969"/>
          <cell r="P25969" t="str">
            <v>DCCO SOLUCOES EM ENERGIA E EQUIPAMENTOS LTDA</v>
          </cell>
        </row>
        <row r="25970">
          <cell r="D25970" t="str">
            <v>RUB9H84</v>
          </cell>
          <cell r="I25970" t="str">
            <v>Mobi Like 1.0 4P</v>
          </cell>
          <cell r="J25970"/>
          <cell r="O25970"/>
          <cell r="P25970" t="str">
            <v>Algar Telecom S/A</v>
          </cell>
        </row>
        <row r="25971">
          <cell r="D25971" t="str">
            <v>RUB9H67</v>
          </cell>
          <cell r="I25971" t="str">
            <v>Mobi Like 1.0 4P</v>
          </cell>
          <cell r="J25971"/>
          <cell r="O25971"/>
          <cell r="P25971" t="str">
            <v>Algar Telecom S/A</v>
          </cell>
        </row>
        <row r="25972">
          <cell r="D25972" t="str">
            <v>RUB9H65</v>
          </cell>
          <cell r="I25972" t="str">
            <v>Mobi Like 1.0 4P</v>
          </cell>
          <cell r="J25972"/>
          <cell r="O25972"/>
          <cell r="P25972" t="str">
            <v>Algar Telecom S/A</v>
          </cell>
        </row>
        <row r="25973">
          <cell r="D25973" t="str">
            <v>RTN3B69</v>
          </cell>
          <cell r="I25973" t="str">
            <v>Strada CP Endurance Flex 1.4 2P</v>
          </cell>
          <cell r="J25973"/>
          <cell r="O25973"/>
          <cell r="P25973" t="str">
            <v>Algar Telecom S/A</v>
          </cell>
        </row>
        <row r="25974">
          <cell r="D25974" t="str">
            <v>SYG9F07</v>
          </cell>
          <cell r="I25974" t="str">
            <v>TIGGO 7 PRO MAX DRIVE HÍBRIDO HEV AT 1.5</v>
          </cell>
          <cell r="J25974"/>
          <cell r="O25974"/>
          <cell r="P25974" t="str">
            <v>Spal Industria Brasileira de Bebidas S.A</v>
          </cell>
        </row>
        <row r="25975">
          <cell r="D25975" t="str">
            <v>RTM5E51</v>
          </cell>
          <cell r="I25975" t="str">
            <v>Strada CP Endurance Flex 1.4 2P</v>
          </cell>
          <cell r="J25975"/>
          <cell r="O25975"/>
          <cell r="P25975" t="str">
            <v>Algar Telecom S/A</v>
          </cell>
        </row>
        <row r="25976">
          <cell r="D25976" t="str">
            <v>SIA4D05</v>
          </cell>
          <cell r="I25976" t="str">
            <v>HR-V Touring AT 1.5 4P</v>
          </cell>
          <cell r="J25976"/>
          <cell r="O25976"/>
          <cell r="P25976" t="str">
            <v>EBES SISTEMAS DE ENERGIA SA</v>
          </cell>
        </row>
        <row r="25977">
          <cell r="D25977" t="str">
            <v>RTF7A30</v>
          </cell>
          <cell r="I25977" t="str">
            <v>Kwid Zen 1.0 4P</v>
          </cell>
          <cell r="J25977"/>
          <cell r="O25977"/>
          <cell r="P25977" t="str">
            <v>Algar Telecom S/A</v>
          </cell>
        </row>
        <row r="25978">
          <cell r="D25978" t="str">
            <v>RTU8A23</v>
          </cell>
          <cell r="I25978" t="str">
            <v>Fiorino Endurance Evo 1.4 2P</v>
          </cell>
          <cell r="J25978"/>
          <cell r="O25978"/>
          <cell r="P25978" t="str">
            <v>GRANCOFFEE COMERCIO LOCAÇÃO E SERVICOS S.A</v>
          </cell>
        </row>
        <row r="25979">
          <cell r="D25979" t="str">
            <v>SIC0C97</v>
          </cell>
          <cell r="I25979" t="str">
            <v>Mobi Like 1.0 4P</v>
          </cell>
          <cell r="J25979"/>
          <cell r="O25979"/>
          <cell r="P25979" t="str">
            <v>FAN - DISTRIBUIDORA DE PETROLEO LTDA</v>
          </cell>
        </row>
        <row r="25980">
          <cell r="D25980" t="str">
            <v>SJB3I39</v>
          </cell>
          <cell r="I25980" t="str">
            <v>Toro Volcano Turbo Diesel AT 4X4 2.0 4P</v>
          </cell>
          <cell r="J25980"/>
          <cell r="O25980"/>
          <cell r="P25980" t="str">
            <v>EXPRO DO BRASIL SERVICOS LTDA</v>
          </cell>
        </row>
        <row r="25981">
          <cell r="D25981" t="str">
            <v>TCA3A39</v>
          </cell>
          <cell r="I25981" t="str">
            <v>Onix Plus LT MT 1.0 4P</v>
          </cell>
          <cell r="J25981"/>
          <cell r="O25981"/>
          <cell r="P25981" t="str">
            <v>Almaviva Experience S.A.</v>
          </cell>
        </row>
        <row r="25982">
          <cell r="D25982" t="str">
            <v>TCA3A36</v>
          </cell>
          <cell r="I25982" t="str">
            <v>Onix Plus LT MT 1.0 4P</v>
          </cell>
          <cell r="J25982"/>
          <cell r="O25982"/>
          <cell r="P25982" t="str">
            <v>Almaviva Experience S.A.</v>
          </cell>
        </row>
        <row r="25983">
          <cell r="D25983" t="str">
            <v>RUY1I92</v>
          </cell>
          <cell r="I25983" t="str">
            <v>Mobi Like 1.0 4P</v>
          </cell>
          <cell r="J25983"/>
          <cell r="O25983"/>
          <cell r="P25983" t="str">
            <v>EMBRASIL EMPRESA BRASILEIRA DE SEGURANÇA LTDA.</v>
          </cell>
        </row>
        <row r="25984">
          <cell r="D25984" t="str">
            <v>RUY1I88</v>
          </cell>
          <cell r="I25984" t="str">
            <v>Mobi Like 1.0 4P</v>
          </cell>
          <cell r="J25984"/>
          <cell r="O25984"/>
          <cell r="P25984" t="str">
            <v>EMBRASIL EMPRESA BRASILEIRA DE SEGURANÇA LTDA.</v>
          </cell>
        </row>
        <row r="25985">
          <cell r="D25985" t="str">
            <v>RUY1I72</v>
          </cell>
          <cell r="I25985" t="str">
            <v>Mobi Like 1.0 4P</v>
          </cell>
          <cell r="J25985"/>
          <cell r="O25985"/>
          <cell r="P25985" t="str">
            <v>EMBRASIL EMPRESA BRASILEIRA DE SEGURANÇA LTDA.</v>
          </cell>
        </row>
        <row r="25986">
          <cell r="D25986" t="str">
            <v>TCA3A34</v>
          </cell>
          <cell r="I25986" t="str">
            <v>Onix Plus LT MT 1.0 4P</v>
          </cell>
          <cell r="J25986"/>
          <cell r="O25986"/>
          <cell r="P25986" t="str">
            <v>Almaviva Experience S.A.</v>
          </cell>
        </row>
        <row r="25987">
          <cell r="D25987" t="str">
            <v>RUV1G60</v>
          </cell>
          <cell r="I25987" t="str">
            <v>Mobi Like 1.0 4P</v>
          </cell>
          <cell r="J25987"/>
          <cell r="O25987"/>
          <cell r="P25987" t="str">
            <v>EMBRASIL EMPRESA BRASILEIRA DE SEGURANÇA LTDA.</v>
          </cell>
        </row>
        <row r="25988">
          <cell r="D25988" t="str">
            <v>SIB1E64</v>
          </cell>
          <cell r="I25988" t="str">
            <v>Argo Flex 1.0 4P</v>
          </cell>
          <cell r="J25988"/>
          <cell r="O25988"/>
          <cell r="P25988" t="str">
            <v>Equilibrio Protecao Florestal Ltda</v>
          </cell>
        </row>
        <row r="25989">
          <cell r="D25989" t="str">
            <v>RUV1G45</v>
          </cell>
          <cell r="I25989" t="str">
            <v>Mobi Like 1.0 4P</v>
          </cell>
          <cell r="J25989"/>
          <cell r="O25989"/>
          <cell r="P25989" t="str">
            <v>EMBRASIL EMPRESA BRASILEIRA DE SEGURANÇA LTDA.</v>
          </cell>
        </row>
        <row r="25990">
          <cell r="D25990" t="str">
            <v>RUM4B02</v>
          </cell>
          <cell r="I25990" t="str">
            <v>L200 Triton Sport GL 4x4 MT 2.4 4P</v>
          </cell>
          <cell r="J25990"/>
          <cell r="O25990"/>
          <cell r="P25990" t="str">
            <v>GENERAL ELECTRIC DO BRASIL LTDA</v>
          </cell>
        </row>
        <row r="25991">
          <cell r="D25991" t="str">
            <v>RUV1G40</v>
          </cell>
          <cell r="I25991" t="str">
            <v>Mobi Like 1.0 4P</v>
          </cell>
          <cell r="J25991"/>
          <cell r="O25991"/>
          <cell r="P25991" t="str">
            <v>EMBRASIL EMPRESA BRASILEIRA DE SEGURANÇA LTDA.</v>
          </cell>
        </row>
        <row r="25992">
          <cell r="D25992" t="str">
            <v>RVB3E78</v>
          </cell>
          <cell r="I25992" t="str">
            <v>Toro Freedom Turbo Flex AT 4x2 1.3 4P</v>
          </cell>
          <cell r="J25992"/>
          <cell r="O25992"/>
          <cell r="P25992" t="str">
            <v>PRIME AGRO PRODUTOS AGRÍCOLAS LTDA</v>
          </cell>
        </row>
        <row r="25993">
          <cell r="D25993" t="str">
            <v>CWQ9I75</v>
          </cell>
          <cell r="I25993" t="str">
            <v>Nivus Highline 200 TSI AT 1.0 4P</v>
          </cell>
          <cell r="J25993"/>
          <cell r="O25993"/>
          <cell r="P25993" t="str">
            <v>HYPERA S.A</v>
          </cell>
        </row>
        <row r="25994">
          <cell r="D25994" t="str">
            <v>RFV8I47</v>
          </cell>
          <cell r="I25994" t="str">
            <v>Kwid Zen 1.0 4P</v>
          </cell>
          <cell r="J25994"/>
          <cell r="O25994"/>
          <cell r="P25994" t="str">
            <v>Claro S/A</v>
          </cell>
        </row>
        <row r="25995">
          <cell r="D25995" t="str">
            <v>SHD8H51</v>
          </cell>
          <cell r="I25995" t="str">
            <v>Onix Plus LT MT 1.0 4P</v>
          </cell>
          <cell r="J25995"/>
          <cell r="O25995"/>
          <cell r="P25995" t="str">
            <v>Dhl Global Forwarding Brazil Logistics Ltda</v>
          </cell>
        </row>
        <row r="25996">
          <cell r="D25996" t="str">
            <v>RVL4D71</v>
          </cell>
          <cell r="I25996" t="str">
            <v>Mobi Like 1.0 4P</v>
          </cell>
          <cell r="J25996"/>
          <cell r="O25996"/>
          <cell r="P25996" t="str">
            <v>SEM PARAR INSTITUICAO DE PAGAMENTO LTDA</v>
          </cell>
        </row>
        <row r="25997">
          <cell r="D25997" t="str">
            <v>SHD8H44</v>
          </cell>
          <cell r="I25997" t="str">
            <v>Onix Plus LT MT 1.0 4P</v>
          </cell>
          <cell r="J25997"/>
          <cell r="O25997"/>
          <cell r="P25997" t="str">
            <v>Dhl Global Forwarding Brazil Logistics Ltda</v>
          </cell>
        </row>
        <row r="25998">
          <cell r="D25998" t="str">
            <v>RVJ8D74</v>
          </cell>
          <cell r="I25998" t="str">
            <v>Mobi Like 1.0 4P</v>
          </cell>
          <cell r="J25998"/>
          <cell r="O25998"/>
          <cell r="P25998" t="str">
            <v>SEM PARAR INSTITUICAO DE PAGAMENTO LTDA</v>
          </cell>
        </row>
        <row r="25999">
          <cell r="D25999" t="str">
            <v>RVJ6F91</v>
          </cell>
          <cell r="I25999" t="str">
            <v>Mobi Like 1.0 4P</v>
          </cell>
          <cell r="J25999"/>
          <cell r="O25999"/>
          <cell r="P25999" t="str">
            <v>SEM PARAR INSTITUICAO DE PAGAMENTO LTDA</v>
          </cell>
        </row>
        <row r="26000">
          <cell r="D26000" t="str">
            <v>SHD8H40</v>
          </cell>
          <cell r="I26000" t="str">
            <v>Onix Plus LT MT 1.0 4P</v>
          </cell>
          <cell r="J26000"/>
          <cell r="O26000"/>
          <cell r="P26000" t="str">
            <v>Dhl Global Forwarding Brazil Logistics Ltda</v>
          </cell>
        </row>
        <row r="26001">
          <cell r="D26001" t="str">
            <v>SHD7G97</v>
          </cell>
          <cell r="I26001" t="str">
            <v>Onix Plus LT MT 1.0 4P</v>
          </cell>
          <cell r="J26001"/>
          <cell r="O26001"/>
          <cell r="P26001" t="str">
            <v>Dhl Global Forwarding Brazil Logistics Ltda</v>
          </cell>
        </row>
        <row r="26002">
          <cell r="D26002" t="str">
            <v>RTB1J14</v>
          </cell>
          <cell r="I26002" t="str">
            <v>Spin LT MT 5 Lugares 1.8 4P</v>
          </cell>
          <cell r="J26002"/>
          <cell r="O26002"/>
          <cell r="P26002" t="str">
            <v>SEM PARAR INSTITUICAO DE PAGAMENTO LTDA</v>
          </cell>
        </row>
        <row r="26003">
          <cell r="D26003" t="str">
            <v>SHD7G95</v>
          </cell>
          <cell r="I26003" t="str">
            <v>Onix Plus LT MT 1.0 4P</v>
          </cell>
          <cell r="J26003"/>
          <cell r="O26003"/>
          <cell r="P26003" t="str">
            <v>Dhl Global Forwarding Brazil Logistics Ltda</v>
          </cell>
        </row>
        <row r="26004">
          <cell r="D26004" t="str">
            <v>GCD9J01</v>
          </cell>
          <cell r="I26004" t="str">
            <v>Voyage MPI 1.0 4P</v>
          </cell>
          <cell r="J26004"/>
          <cell r="O26004"/>
          <cell r="P26004" t="str">
            <v>SEM PARAR INSTITUICAO DE PAGAMENTO LTDA</v>
          </cell>
        </row>
        <row r="26005">
          <cell r="D26005" t="str">
            <v>RVG9H95</v>
          </cell>
          <cell r="I26005" t="str">
            <v>Onix Plus Turbo LTZ AT 1.0 4P</v>
          </cell>
          <cell r="J26005"/>
          <cell r="O26005"/>
          <cell r="P26005" t="str">
            <v>CELLTRION HEALTHCARE DISTRIBUICAO DE PRODUTOS FARMACEUTICOS DO BRASIL LTDA</v>
          </cell>
        </row>
        <row r="26006">
          <cell r="D26006" t="str">
            <v>RTN7B35</v>
          </cell>
          <cell r="I26006" t="str">
            <v>Renegade Sport Flex 4x2 AT 1.8 4P</v>
          </cell>
          <cell r="J26006"/>
          <cell r="O26006"/>
          <cell r="P26006" t="str">
            <v>SABIC INNOVATIVE PLASTICS SOUTH AMERICA INDUSTRIA E COMERCIO DE PLASTICOS LTDA</v>
          </cell>
        </row>
        <row r="26007">
          <cell r="D26007" t="str">
            <v>RTA2A19</v>
          </cell>
          <cell r="I26007" t="str">
            <v>Corolla Cross XR Flex 2.0 4P</v>
          </cell>
          <cell r="J26007"/>
          <cell r="O26007"/>
          <cell r="P26007" t="str">
            <v>Mckinsey Company Inc do Brasil Consultoria Ltda</v>
          </cell>
        </row>
        <row r="26008">
          <cell r="D26008" t="str">
            <v>RNW1H69</v>
          </cell>
          <cell r="I26008" t="str">
            <v>Gol MPI 1.0 4P</v>
          </cell>
          <cell r="J26008"/>
          <cell r="O26008"/>
          <cell r="P26008" t="str">
            <v>BRASIL TECPAR SERVICOS DE TELECOMUNICACOES S.A</v>
          </cell>
        </row>
        <row r="26009">
          <cell r="D26009" t="str">
            <v>SYU8D57</v>
          </cell>
          <cell r="I26009" t="str">
            <v>Commander Limited Turbo Flex AT 1.3 4P</v>
          </cell>
          <cell r="J26009"/>
          <cell r="O26009"/>
          <cell r="P26009" t="str">
            <v>BOSTON SCIENTIFIC DO BRASIL LTDA</v>
          </cell>
        </row>
        <row r="26010">
          <cell r="D26010" t="str">
            <v>EXY4F62</v>
          </cell>
          <cell r="I26010" t="str">
            <v>Polo TSI Flex MT 1.0 4P</v>
          </cell>
          <cell r="J26010"/>
          <cell r="O26010"/>
          <cell r="P26010" t="str">
            <v>PERKONS S/A</v>
          </cell>
        </row>
        <row r="26011">
          <cell r="D26011" t="str">
            <v>RTG6B92</v>
          </cell>
          <cell r="I26011" t="str">
            <v>Kwid Zen 1.0 4P</v>
          </cell>
          <cell r="J26011"/>
          <cell r="O26011"/>
          <cell r="P26011" t="str">
            <v>Weclix Telecom S/A</v>
          </cell>
        </row>
        <row r="26012">
          <cell r="D26012" t="str">
            <v>RTI1J74</v>
          </cell>
          <cell r="I26012" t="str">
            <v>Onix Plus Turbo LTZ AT 1.0 4P</v>
          </cell>
          <cell r="J26012"/>
          <cell r="O26012"/>
          <cell r="P26012" t="str">
            <v>BOSTON SCIENTIFIC DO BRASIL LTDA</v>
          </cell>
        </row>
        <row r="26013">
          <cell r="D26013" t="str">
            <v>SHO2E41</v>
          </cell>
          <cell r="I26013" t="str">
            <v>Onix Plus Turbo Premier AT 1.0 4P</v>
          </cell>
          <cell r="J26013"/>
          <cell r="O26013"/>
          <cell r="P26013" t="str">
            <v>Acumuladores Moura SA</v>
          </cell>
        </row>
        <row r="26014">
          <cell r="D26014" t="str">
            <v>RUR6I47</v>
          </cell>
          <cell r="I26014" t="str">
            <v>Onix LT MT 1.0 4P</v>
          </cell>
          <cell r="J26014"/>
          <cell r="O26014"/>
          <cell r="P26014" t="str">
            <v>A Geradora Aluguel de Maquinas S.A.</v>
          </cell>
        </row>
        <row r="26015">
          <cell r="D26015" t="str">
            <v>RNI2H88</v>
          </cell>
          <cell r="I26015" t="str">
            <v>Hilux CD STD POWER PACK MT 4x4 2.8 4P</v>
          </cell>
          <cell r="J26015"/>
          <cell r="O26015"/>
          <cell r="P26015" t="str">
            <v>IBQ - INDÚSTRIAS QUIMICAS S/A</v>
          </cell>
        </row>
        <row r="26016">
          <cell r="D26016" t="str">
            <v>RNI2H85</v>
          </cell>
          <cell r="I26016" t="str">
            <v>Hilux CD STD POWER PACK MT 4x4 2.8 4P</v>
          </cell>
          <cell r="J26016"/>
          <cell r="O26016"/>
          <cell r="P26016" t="str">
            <v>IBQ - INDÚSTRIAS QUIMICAS S/A</v>
          </cell>
        </row>
        <row r="26017">
          <cell r="D26017" t="str">
            <v>RNZ7D05</v>
          </cell>
          <cell r="I26017" t="str">
            <v>X1 sDrive20i 2.0 4P</v>
          </cell>
          <cell r="J26017"/>
          <cell r="O26017"/>
          <cell r="P26017" t="str">
            <v>BOSTON SCIENTIFIC DO BRASIL LTDA</v>
          </cell>
        </row>
        <row r="26018">
          <cell r="D26018" t="str">
            <v>RNE4E57</v>
          </cell>
          <cell r="I26018" t="str">
            <v>Argo Flex 1.0 4P</v>
          </cell>
          <cell r="J26018"/>
          <cell r="O26018"/>
          <cell r="P26018" t="str">
            <v>Vladia Santos Teixeira</v>
          </cell>
        </row>
        <row r="26019">
          <cell r="D26019" t="str">
            <v>RMG9E77</v>
          </cell>
          <cell r="I26019" t="str">
            <v>Cruze Premier AT Turbo 1.4 4P</v>
          </cell>
          <cell r="J26019"/>
          <cell r="O26019"/>
          <cell r="P26019" t="str">
            <v>Dr. Oetker Brasil Ltda.</v>
          </cell>
        </row>
        <row r="26020">
          <cell r="D26020" t="str">
            <v>RNN0A13</v>
          </cell>
          <cell r="I26020" t="str">
            <v>HB20 Vision 1.0 4P</v>
          </cell>
          <cell r="J26020"/>
          <cell r="O26020"/>
          <cell r="P26020" t="str">
            <v>Mariana Barboza de Souza</v>
          </cell>
        </row>
        <row r="26021">
          <cell r="D26021" t="str">
            <v>RNE3F62</v>
          </cell>
          <cell r="I26021" t="str">
            <v>Renegade Longitude Flex 4x2 AT 1.8 4P</v>
          </cell>
          <cell r="J26021"/>
          <cell r="O26021"/>
          <cell r="P26021" t="str">
            <v>LEONARDO LOPES PEREIRA</v>
          </cell>
        </row>
        <row r="26022">
          <cell r="D26022" t="str">
            <v>GBR7B01</v>
          </cell>
          <cell r="I26022" t="str">
            <v>Gol MPI 1.0 4P</v>
          </cell>
          <cell r="J26022"/>
          <cell r="O26022"/>
          <cell r="P26022" t="str">
            <v>ALEXANDRE LUIZ GALVÃO ARAÚJO E OLIVEIRA</v>
          </cell>
        </row>
        <row r="26023">
          <cell r="D26023" t="str">
            <v>SIV0G04</v>
          </cell>
          <cell r="I26023" t="str">
            <v>STRADA ENDURANCE CP FLEX 1.3</v>
          </cell>
          <cell r="J26023"/>
          <cell r="O26023"/>
          <cell r="P26023" t="str">
            <v>REGIONAL AGRO INSUMOS LTDA</v>
          </cell>
        </row>
        <row r="26024">
          <cell r="D26024" t="str">
            <v>EZX4B15</v>
          </cell>
          <cell r="I26024" t="str">
            <v>Spin Premier AT 7 Lugares 1.8 4P</v>
          </cell>
          <cell r="J26024"/>
          <cell r="O26024"/>
          <cell r="P26024" t="str">
            <v>ENTREVIAS CONCESSIONÁRIA DE RODOVIAS S.A.</v>
          </cell>
        </row>
        <row r="26025">
          <cell r="D26025" t="str">
            <v>RMW2I76</v>
          </cell>
          <cell r="I26025" t="str">
            <v>Gol MPI MT 1.6 4P</v>
          </cell>
          <cell r="J26025"/>
          <cell r="O26025"/>
          <cell r="P26025" t="str">
            <v>Vibra Energia S.A.</v>
          </cell>
        </row>
        <row r="26026">
          <cell r="D26026" t="str">
            <v>RMR5J62</v>
          </cell>
          <cell r="I26026" t="str">
            <v>Gol MPI MT 1.6 4P</v>
          </cell>
          <cell r="J26026"/>
          <cell r="O26026"/>
          <cell r="P26026" t="str">
            <v>Vibra Energia S.A.</v>
          </cell>
        </row>
        <row r="26027">
          <cell r="D26027" t="str">
            <v>RMQ4A04</v>
          </cell>
          <cell r="I26027" t="str">
            <v>Gol MPI MT 1.6 4P</v>
          </cell>
          <cell r="J26027"/>
          <cell r="O26027"/>
          <cell r="P26027" t="str">
            <v>Vibra Energia S.A.</v>
          </cell>
        </row>
        <row r="26028">
          <cell r="D26028" t="str">
            <v>SWD7C13</v>
          </cell>
          <cell r="I26028" t="str">
            <v>Taos Highline 250 TSI AT 1.4 4P</v>
          </cell>
          <cell r="J26028"/>
          <cell r="O26028"/>
          <cell r="P26028" t="str">
            <v>RAFFAELE MARTINS DA SILVA SPANO</v>
          </cell>
        </row>
        <row r="26029">
          <cell r="D26029" t="str">
            <v>QOY9194</v>
          </cell>
          <cell r="I26029" t="str">
            <v>Master Grand Furgão L2H2 11m³ 2.3 2P</v>
          </cell>
          <cell r="J26029"/>
          <cell r="O26029"/>
          <cell r="P26029" t="str">
            <v xml:space="preserve">Souza Cruz Ltda </v>
          </cell>
        </row>
        <row r="26030">
          <cell r="D26030" t="str">
            <v>SIN7H70</v>
          </cell>
          <cell r="I26030" t="str">
            <v>Mobi Like 1.0 4P</v>
          </cell>
          <cell r="J26030"/>
          <cell r="O26030"/>
          <cell r="P26030" t="str">
            <v>REMOPT</v>
          </cell>
        </row>
        <row r="26031">
          <cell r="D26031" t="str">
            <v>SIX8H52</v>
          </cell>
          <cell r="I26031" t="str">
            <v>STRADA ENDURANCE CP FLEX 1.3</v>
          </cell>
          <cell r="J26031"/>
          <cell r="O26031"/>
          <cell r="P26031" t="str">
            <v>REGIONAL AGRO INSUMOS LTDA</v>
          </cell>
        </row>
        <row r="26032">
          <cell r="D26032" t="str">
            <v>PVF5027</v>
          </cell>
          <cell r="I26032" t="str">
            <v>Fiorino Evo 1.4 2P</v>
          </cell>
          <cell r="J26032"/>
          <cell r="O26032"/>
          <cell r="P26032" t="str">
            <v xml:space="preserve">Rio Branco Alimentos S/A  </v>
          </cell>
        </row>
        <row r="26033">
          <cell r="D26033" t="str">
            <v>RTC8C76</v>
          </cell>
          <cell r="I26033" t="str">
            <v>Gol MPI MT 1.6 4P</v>
          </cell>
          <cell r="J26033"/>
          <cell r="O26033"/>
          <cell r="P26033" t="str">
            <v>SUPERMERCADOS ADONAI LTDA</v>
          </cell>
        </row>
        <row r="26034">
          <cell r="D26034" t="str">
            <v>TCD6G37</v>
          </cell>
          <cell r="I26034" t="str">
            <v>Argo Flex 1.0 4P</v>
          </cell>
          <cell r="J26034"/>
          <cell r="O26034"/>
          <cell r="P26034" t="str">
            <v>ASTORIA DISTRIBUIDORA DE MAQUINAS S.A.</v>
          </cell>
        </row>
        <row r="26035">
          <cell r="D26035" t="str">
            <v>SHS1G14</v>
          </cell>
          <cell r="I26035" t="str">
            <v>Fiorino Endurance Evo 1.4 2P</v>
          </cell>
          <cell r="J26035"/>
          <cell r="O26035"/>
          <cell r="P26035" t="str">
            <v>ASTORIA DISTRIBUIDORA DE MAQUINAS S.A.</v>
          </cell>
        </row>
        <row r="26036">
          <cell r="D26036" t="str">
            <v>SHQ2B11</v>
          </cell>
          <cell r="I26036" t="str">
            <v>Argo Flex 1.0 4P</v>
          </cell>
          <cell r="J26036"/>
          <cell r="O26036"/>
          <cell r="P26036" t="str">
            <v>ASTORIA DISTRIBUIDORA DE MAQUINAS S.A.</v>
          </cell>
        </row>
        <row r="26037">
          <cell r="D26037" t="str">
            <v>RUB9I27</v>
          </cell>
          <cell r="I26037" t="str">
            <v>Mobi Like 1.0 4P</v>
          </cell>
          <cell r="J26037"/>
          <cell r="O26037"/>
          <cell r="P26037" t="str">
            <v>Algar Telecom S/A</v>
          </cell>
        </row>
        <row r="26038">
          <cell r="D26038" t="str">
            <v>RTM5E53</v>
          </cell>
          <cell r="I26038" t="str">
            <v>Strada CP Endurance Flex 1.4 2P</v>
          </cell>
          <cell r="J26038"/>
          <cell r="O26038"/>
          <cell r="P26038" t="str">
            <v>Algar Telecom S/A</v>
          </cell>
        </row>
        <row r="26039">
          <cell r="D26039" t="str">
            <v>RTM5E41</v>
          </cell>
          <cell r="I26039" t="str">
            <v>Strada CP Endurance Flex 1.4 2P</v>
          </cell>
          <cell r="J26039"/>
          <cell r="O26039"/>
          <cell r="P26039" t="str">
            <v>Algar Telecom S/A</v>
          </cell>
        </row>
        <row r="26040">
          <cell r="D26040" t="str">
            <v>RTI6H28</v>
          </cell>
          <cell r="I26040" t="str">
            <v>Kwid Zen 1.0 4P</v>
          </cell>
          <cell r="J26040"/>
          <cell r="O26040"/>
          <cell r="P26040" t="str">
            <v>Algar Telecom S/A</v>
          </cell>
        </row>
        <row r="26041">
          <cell r="D26041" t="str">
            <v>SHN7H59</v>
          </cell>
          <cell r="I26041" t="str">
            <v>208 Active AT 1.6 4P</v>
          </cell>
          <cell r="J26041"/>
          <cell r="O26041"/>
          <cell r="P26041" t="str">
            <v>Ferrovia Centro Atlântica S.A</v>
          </cell>
        </row>
        <row r="26042">
          <cell r="D26042" t="str">
            <v>RNO5I68</v>
          </cell>
          <cell r="I26042" t="str">
            <v>Argo Flex 1.0 4P</v>
          </cell>
          <cell r="J26042"/>
          <cell r="O26042"/>
          <cell r="P26042" t="str">
            <v>Claro S/A</v>
          </cell>
        </row>
        <row r="26043">
          <cell r="D26043" t="str">
            <v>RTV6A42</v>
          </cell>
          <cell r="I26043" t="str">
            <v>Strada CP Endurance Flex 1.4 2P</v>
          </cell>
          <cell r="J26043"/>
          <cell r="O26043"/>
          <cell r="P26043" t="str">
            <v>CULTIVAR AGRICOLA - COMERCIO, IMPORTACAO E EXPORTACAO S.A.</v>
          </cell>
        </row>
        <row r="26044">
          <cell r="D26044" t="str">
            <v>RNP7B44</v>
          </cell>
          <cell r="I26044" t="str">
            <v>Argo Drive 1.0 4P</v>
          </cell>
          <cell r="J26044"/>
          <cell r="O26044"/>
          <cell r="P26044" t="str">
            <v>Raquel Do Nascimento Ribeiro</v>
          </cell>
        </row>
        <row r="26045">
          <cell r="D26045" t="str">
            <v>EKU2B61</v>
          </cell>
          <cell r="I26045" t="str">
            <v>Saveiro CS Robust 1.6 2P</v>
          </cell>
          <cell r="J26045"/>
          <cell r="O26045"/>
          <cell r="P26045" t="str">
            <v>CONCESSIONARIA DA RDV MG 050 SA</v>
          </cell>
        </row>
        <row r="26046">
          <cell r="D26046" t="str">
            <v>RVD4D52</v>
          </cell>
          <cell r="I26046" t="str">
            <v>Partner Rapid Business Pack 1.4 2P</v>
          </cell>
          <cell r="J26046"/>
          <cell r="O26046"/>
          <cell r="P26046" t="str">
            <v>Brasif S.A Exportação E Importação</v>
          </cell>
        </row>
        <row r="26047">
          <cell r="D26047" t="str">
            <v>RTZ1B98</v>
          </cell>
          <cell r="I26047" t="str">
            <v>Strada CP Endurance Flex 1.4 2P</v>
          </cell>
          <cell r="J26047"/>
          <cell r="O26047"/>
          <cell r="P26047" t="str">
            <v>Raízen Energia S.A</v>
          </cell>
        </row>
        <row r="26048">
          <cell r="D26048" t="str">
            <v>RNL3D04</v>
          </cell>
          <cell r="I26048" t="str">
            <v>L200 Triton Sport GL 4x4 MT 2.4 4P</v>
          </cell>
          <cell r="J26048"/>
          <cell r="O26048"/>
          <cell r="P26048" t="str">
            <v>RUMO MALHA PAULISTA S.A</v>
          </cell>
        </row>
        <row r="26049">
          <cell r="D26049" t="str">
            <v>RMZ7B21</v>
          </cell>
          <cell r="I26049" t="str">
            <v>L200 Triton Sport GL 4x4 MT 2.4 4P</v>
          </cell>
          <cell r="J26049"/>
          <cell r="O26049"/>
          <cell r="P26049" t="str">
            <v>Raízen Energia S.A</v>
          </cell>
        </row>
        <row r="26050">
          <cell r="D26050" t="str">
            <v>SIB1C43</v>
          </cell>
          <cell r="I26050" t="str">
            <v>Argo Flex 1.0 4P</v>
          </cell>
          <cell r="J26050"/>
          <cell r="O26050"/>
          <cell r="P26050" t="str">
            <v>Equilibrio Protecao Florestal Ltda</v>
          </cell>
        </row>
        <row r="26051">
          <cell r="D26051" t="str">
            <v>SHU0G98</v>
          </cell>
          <cell r="I26051" t="str">
            <v>Strada CD Freedom Flex 1.3 4P</v>
          </cell>
          <cell r="J26051"/>
          <cell r="O26051"/>
          <cell r="P26051" t="str">
            <v>AGRICOLA ALVORADA S.A.</v>
          </cell>
        </row>
        <row r="26052">
          <cell r="D26052" t="str">
            <v>SHU0G97</v>
          </cell>
          <cell r="I26052" t="str">
            <v>Strada CD Freedom Flex 1.3 4P</v>
          </cell>
          <cell r="J26052"/>
          <cell r="O26052"/>
          <cell r="P26052" t="str">
            <v>AGRICOLA ALVORADA S.A.</v>
          </cell>
        </row>
        <row r="26053">
          <cell r="D26053" t="str">
            <v>SHM0I45</v>
          </cell>
          <cell r="I26053" t="str">
            <v>S10 CS LS MT 4x4 2.8 2P</v>
          </cell>
          <cell r="J26053"/>
          <cell r="O26053"/>
          <cell r="P26053" t="str">
            <v>TEREOS ACUCAR E ENERGIA BRASIL S.A.</v>
          </cell>
        </row>
        <row r="26054">
          <cell r="D26054" t="str">
            <v>SHM0H93</v>
          </cell>
          <cell r="I26054" t="str">
            <v>S10 CS LS MT 4x4 2.8 2P</v>
          </cell>
          <cell r="J26054"/>
          <cell r="O26054"/>
          <cell r="P26054" t="str">
            <v>TEREOS ACUCAR E ENERGIA BRASIL S.A.</v>
          </cell>
        </row>
        <row r="26055">
          <cell r="D26055" t="str">
            <v>SHM0H90</v>
          </cell>
          <cell r="I26055" t="str">
            <v>S10 CS LS MT 4x4 2.8 2P</v>
          </cell>
          <cell r="J26055"/>
          <cell r="O26055"/>
          <cell r="P26055" t="str">
            <v>TEREOS ACUCAR E ENERGIA BRASIL S.A.</v>
          </cell>
        </row>
        <row r="26056">
          <cell r="D26056" t="str">
            <v>SHM0H87</v>
          </cell>
          <cell r="I26056" t="str">
            <v>S10 CS LS MT 4x4 2.8 2P</v>
          </cell>
          <cell r="J26056"/>
          <cell r="O26056"/>
          <cell r="P26056" t="str">
            <v>TEREOS ACUCAR E ENERGIA BRASIL S.A.</v>
          </cell>
        </row>
        <row r="26057">
          <cell r="D26057" t="str">
            <v>SHD1A05</v>
          </cell>
          <cell r="I26057" t="str">
            <v>Compass Longitude Turbo Flex AT 1.3 4P</v>
          </cell>
          <cell r="J26057"/>
          <cell r="O26057"/>
          <cell r="P26057" t="str">
            <v>CASA BUGRE SEMENTES LTDA</v>
          </cell>
        </row>
        <row r="26058">
          <cell r="D26058" t="str">
            <v>RVH2J68</v>
          </cell>
          <cell r="I26058" t="str">
            <v>Argo Flex 1.0 4P</v>
          </cell>
          <cell r="J26058"/>
          <cell r="O26058"/>
          <cell r="P26058" t="str">
            <v>TIMAC AGRO INDUSTRIA E COMERCIO DE FERTILIZANTES LTDA</v>
          </cell>
        </row>
        <row r="26059">
          <cell r="D26059" t="str">
            <v>RUX1H70</v>
          </cell>
          <cell r="I26059" t="str">
            <v>Toro Volcano Diesel AT 4x4 2.0 4P</v>
          </cell>
          <cell r="J26059"/>
          <cell r="O26059"/>
          <cell r="P26059" t="str">
            <v>SEMENTES GOIAS LTDA</v>
          </cell>
        </row>
        <row r="26060">
          <cell r="D26060" t="str">
            <v>RUK2J68</v>
          </cell>
          <cell r="I26060" t="str">
            <v>Duster Intense MT 1.6 4P</v>
          </cell>
          <cell r="J26060"/>
          <cell r="O26060"/>
          <cell r="P26060" t="str">
            <v>UNION AGRO LTDA</v>
          </cell>
        </row>
        <row r="26061">
          <cell r="D26061" t="str">
            <v>RUD0C81</v>
          </cell>
          <cell r="I26061" t="str">
            <v>Toro Freedom Turbo Flex AT 4x2 1.3 4P</v>
          </cell>
          <cell r="J26061"/>
          <cell r="O26061"/>
          <cell r="P26061" t="str">
            <v>VIA BRASIL BR 163 CONCESSIONARIA DE RODOVIAS S.A.</v>
          </cell>
        </row>
        <row r="26062">
          <cell r="D26062" t="str">
            <v>RUD0C52</v>
          </cell>
          <cell r="I26062" t="str">
            <v>Toro Freedom Turbo Flex AT 4x2 1.3 4P</v>
          </cell>
          <cell r="J26062"/>
          <cell r="O26062"/>
          <cell r="P26062" t="str">
            <v>VIA BRASIL BR 163 CONCESSIONARIA DE RODOVIAS S.A.</v>
          </cell>
        </row>
        <row r="26063">
          <cell r="D26063" t="str">
            <v>RUD0C48</v>
          </cell>
          <cell r="I26063" t="str">
            <v>Toro Freedom Turbo Flex AT 4x2 1.3 4P</v>
          </cell>
          <cell r="J26063"/>
          <cell r="O26063"/>
          <cell r="P26063" t="str">
            <v>VIA BRASIL BR 163 CONCESSIONARIA DE RODOVIAS S.A.</v>
          </cell>
        </row>
        <row r="26064">
          <cell r="D26064" t="str">
            <v>RUC2F40</v>
          </cell>
          <cell r="I26064" t="str">
            <v>Toro Freedom Turbo Flex AT 4x2 1.3 4P</v>
          </cell>
          <cell r="J26064"/>
          <cell r="O26064"/>
          <cell r="P26064" t="str">
            <v>VIA BRASIL BR 163 CONCESSIONARIA DE RODOVIAS S.A.</v>
          </cell>
        </row>
        <row r="26065">
          <cell r="D26065" t="str">
            <v>FRX7C12</v>
          </cell>
          <cell r="I26065" t="str">
            <v>Taos Highline 250 TSI AT 1.4 4P</v>
          </cell>
          <cell r="J26065"/>
          <cell r="O26065"/>
          <cell r="P26065" t="str">
            <v>Yara Brasil Fertilizantes S/A</v>
          </cell>
        </row>
        <row r="26066">
          <cell r="D26066" t="str">
            <v>RTV6C42</v>
          </cell>
          <cell r="I26066" t="str">
            <v>Strada CP Endurance Flex 1.4 2P</v>
          </cell>
          <cell r="J26066"/>
          <cell r="O26066"/>
          <cell r="P26066" t="str">
            <v>CULTIVAR AGRICOLA - COMERCIO, IMPORTACAO E EXPORTACAO S.A.</v>
          </cell>
        </row>
        <row r="26067">
          <cell r="D26067" t="str">
            <v>TDQ1D34</v>
          </cell>
          <cell r="I26067" t="str">
            <v>SAVEIRO ROBUST CS FLEX 1.6 2P</v>
          </cell>
          <cell r="J26067"/>
          <cell r="O26067"/>
          <cell r="P26067" t="str">
            <v>CENEGED - COMPANHIA ELETROMECANICA E GERENCIAMENTO DE DADOS S/A</v>
          </cell>
        </row>
        <row r="26068">
          <cell r="D26068" t="str">
            <v>QPS6164</v>
          </cell>
          <cell r="I26068" t="str">
            <v>Ducato Cargo Médio 10m³ 2.3 2P</v>
          </cell>
          <cell r="J26068"/>
          <cell r="O26068"/>
          <cell r="P26068" t="str">
            <v xml:space="preserve">Souza Cruz Ltda </v>
          </cell>
        </row>
        <row r="26069">
          <cell r="D26069" t="str">
            <v>FPR7E13</v>
          </cell>
          <cell r="I26069" t="str">
            <v>Polo MPI MT 1.0 4P</v>
          </cell>
          <cell r="J26069"/>
          <cell r="O26069"/>
          <cell r="P26069" t="str">
            <v>SAMPLA DO BRASIL INDUSTRIA E COMERCIO DE CORREIAS LTDA</v>
          </cell>
        </row>
        <row r="26070">
          <cell r="D26070" t="str">
            <v>RMS7D54</v>
          </cell>
          <cell r="I26070" t="str">
            <v>Argo Drive 1.0 4P</v>
          </cell>
          <cell r="J26070"/>
          <cell r="O26070"/>
          <cell r="P26070" t="str">
            <v>RECICLA BR S.A.</v>
          </cell>
        </row>
        <row r="26071">
          <cell r="D26071" t="str">
            <v>SHV4G72</v>
          </cell>
          <cell r="I26071" t="str">
            <v>Argo Flex 1.0 4P</v>
          </cell>
          <cell r="J26071"/>
          <cell r="O26071"/>
          <cell r="P26071" t="str">
            <v>R RODRIGUES MENEZES SERVICOS DE INTERNET LTDA</v>
          </cell>
        </row>
        <row r="26072">
          <cell r="D26072" t="str">
            <v>SSV6I28</v>
          </cell>
          <cell r="I26072" t="str">
            <v>Polo MPI Track Flex MT 1.0 4P</v>
          </cell>
          <cell r="J26072"/>
          <cell r="O26072"/>
          <cell r="P26072" t="str">
            <v>SEGURPRO VIGILANCIA PATRIMONIAL S. A</v>
          </cell>
        </row>
        <row r="26073">
          <cell r="D26073" t="str">
            <v>RNI6F95</v>
          </cell>
          <cell r="I26073" t="str">
            <v>S10 CD LS MT 4x4 2.8 4P</v>
          </cell>
          <cell r="J26073"/>
          <cell r="O26073"/>
          <cell r="P26073" t="str">
            <v>Procisa do Brasil Projetos, Construcoes E Instalacoes Ltda.</v>
          </cell>
        </row>
        <row r="26074">
          <cell r="D26074" t="str">
            <v>GJZ7C45</v>
          </cell>
          <cell r="I26074" t="str">
            <v>Gol MPI 1.0 4P</v>
          </cell>
          <cell r="J26074"/>
          <cell r="O26074"/>
          <cell r="P26074" t="str">
            <v>OSG SULAMERICANA DE FERRAMENTAS LTDA</v>
          </cell>
        </row>
        <row r="26075">
          <cell r="D26075" t="str">
            <v>FCG7B12</v>
          </cell>
          <cell r="I26075" t="str">
            <v>Voyage MPI 1.0 4P</v>
          </cell>
          <cell r="J26075"/>
          <cell r="O26075"/>
          <cell r="P26075" t="str">
            <v>NTA - NOVAS TECNICAS DE ASFALTOS LTDA</v>
          </cell>
        </row>
        <row r="26076">
          <cell r="D26076" t="str">
            <v>CVI3I87</v>
          </cell>
          <cell r="I26076" t="str">
            <v>Polo MPI Track Flex MT 1.0 4P</v>
          </cell>
          <cell r="J26076"/>
          <cell r="O26076"/>
          <cell r="P26076" t="str">
            <v>Nesic Brasil S.A</v>
          </cell>
        </row>
        <row r="26077">
          <cell r="D26077" t="str">
            <v>RMH8E25</v>
          </cell>
          <cell r="I26077" t="str">
            <v>S10 CD LS MT 4x4 2.8 4P</v>
          </cell>
          <cell r="J26077"/>
          <cell r="O26077"/>
          <cell r="P26077" t="str">
            <v>MANSERV MONTAGEM E MANUTENCAO S.A.</v>
          </cell>
        </row>
        <row r="26078">
          <cell r="D26078" t="str">
            <v>SHT2C79</v>
          </cell>
          <cell r="I26078" t="str">
            <v>Fiorino Endurance Evo 1.4 2P</v>
          </cell>
          <cell r="J26078"/>
          <cell r="O26078"/>
          <cell r="P26078" t="str">
            <v>ASTORIA DISTRIBUIDORA DE MAQ</v>
          </cell>
        </row>
        <row r="26079">
          <cell r="D26079" t="str">
            <v>RUB9H56</v>
          </cell>
          <cell r="I26079" t="str">
            <v>Mobi Like 1.0 4P</v>
          </cell>
          <cell r="J26079"/>
          <cell r="O26079"/>
          <cell r="P26079" t="str">
            <v>Algar Telecom S/A</v>
          </cell>
        </row>
        <row r="26080">
          <cell r="D26080" t="str">
            <v>RUB9H38</v>
          </cell>
          <cell r="I26080" t="str">
            <v>Mobi Like 1.0 4P</v>
          </cell>
          <cell r="J26080"/>
          <cell r="O26080"/>
          <cell r="P26080" t="str">
            <v>Algar Telecom S/A</v>
          </cell>
        </row>
        <row r="26081">
          <cell r="D26081" t="str">
            <v>RUB9H32</v>
          </cell>
          <cell r="I26081" t="str">
            <v>Mobi Like 1.0 4P</v>
          </cell>
          <cell r="J26081"/>
          <cell r="O26081"/>
          <cell r="P26081" t="str">
            <v>Algar Telecom S/A</v>
          </cell>
        </row>
        <row r="26082">
          <cell r="D26082" t="str">
            <v>RTZ0G90</v>
          </cell>
          <cell r="I26082" t="str">
            <v>Mobi Like 1.0 4P</v>
          </cell>
          <cell r="J26082"/>
          <cell r="O26082"/>
          <cell r="P26082" t="str">
            <v>Algar Telecom S/A</v>
          </cell>
        </row>
        <row r="26083">
          <cell r="D26083" t="str">
            <v>RTX7H79</v>
          </cell>
          <cell r="I26083" t="str">
            <v>Mobi Like 1.0 4P</v>
          </cell>
          <cell r="J26083"/>
          <cell r="O26083"/>
          <cell r="P26083" t="str">
            <v>Algar Telecom S/A</v>
          </cell>
        </row>
        <row r="26084">
          <cell r="D26084" t="str">
            <v>RTM5E45</v>
          </cell>
          <cell r="I26084" t="str">
            <v>Strada CP Endurance Flex 1.4 2P</v>
          </cell>
          <cell r="J26084"/>
          <cell r="O26084"/>
          <cell r="P26084" t="str">
            <v>Algar Telecom S/A</v>
          </cell>
        </row>
        <row r="26085">
          <cell r="D26085" t="str">
            <v>RTZ1C71</v>
          </cell>
          <cell r="I26085" t="str">
            <v>Toro Endurance Diesel AT 4x4 2.0 4P</v>
          </cell>
          <cell r="J26085"/>
          <cell r="O26085"/>
          <cell r="P26085" t="str">
            <v>AMBIENTALY INDUSTRIA E COMERCIO DE PRODUTOS QUIMICOS LTDA</v>
          </cell>
        </row>
        <row r="26086">
          <cell r="D26086" t="str">
            <v>RTJ7H11</v>
          </cell>
          <cell r="I26086" t="str">
            <v>Strada CP Endurance Flex 1.4 2P</v>
          </cell>
          <cell r="J26086"/>
          <cell r="O26086"/>
          <cell r="P26086" t="str">
            <v>Algar Telecom S/A</v>
          </cell>
        </row>
        <row r="26087">
          <cell r="D26087" t="str">
            <v>RTG9I47</v>
          </cell>
          <cell r="I26087" t="str">
            <v>Kwid Zen 1.0 4P</v>
          </cell>
          <cell r="J26087"/>
          <cell r="O26087"/>
          <cell r="P26087" t="str">
            <v>Algar Telecom S/A</v>
          </cell>
        </row>
        <row r="26088">
          <cell r="D26088" t="str">
            <v>RTF7A53</v>
          </cell>
          <cell r="I26088" t="str">
            <v>Kwid Zen 1.0 4P</v>
          </cell>
          <cell r="J26088"/>
          <cell r="O26088"/>
          <cell r="P26088" t="str">
            <v>Algar Telecom S/A</v>
          </cell>
        </row>
        <row r="26089">
          <cell r="D26089" t="str">
            <v>RNW8G61</v>
          </cell>
          <cell r="I26089" t="str">
            <v>Argo Flex 1.0 4P</v>
          </cell>
          <cell r="J26089"/>
          <cell r="O26089"/>
          <cell r="P26089" t="str">
            <v>Algar Telecom S/A</v>
          </cell>
        </row>
        <row r="26090">
          <cell r="D26090" t="str">
            <v>RTA1G25</v>
          </cell>
          <cell r="I26090" t="str">
            <v>Stepway Zen MT SCe 1.6 4P</v>
          </cell>
          <cell r="J26090"/>
          <cell r="O26090"/>
          <cell r="P26090" t="str">
            <v>Gerdau Aços Longos S.A</v>
          </cell>
        </row>
        <row r="26091">
          <cell r="D26091" t="str">
            <v>RUN1J39</v>
          </cell>
          <cell r="I26091" t="str">
            <v>S10 CD LS MT 4x4 2.8 4P</v>
          </cell>
          <cell r="J26091"/>
          <cell r="O26091"/>
          <cell r="P26091" t="str">
            <v>Equatorial Maranhao Distribuidora de Energia S.A</v>
          </cell>
        </row>
        <row r="26092">
          <cell r="D26092" t="str">
            <v>SIJ1F79</v>
          </cell>
          <cell r="I26092" t="str">
            <v>Strada CD Freedom Flex 1.3 4P</v>
          </cell>
          <cell r="J26092"/>
          <cell r="O26092"/>
          <cell r="P26092" t="str">
            <v>ZS URBANISMO LTDA</v>
          </cell>
        </row>
        <row r="26093">
          <cell r="D26093" t="str">
            <v>EDM7D84</v>
          </cell>
          <cell r="I26093" t="str">
            <v>Saveiro CS Robust 1.6 2P</v>
          </cell>
          <cell r="J26093"/>
          <cell r="O26093"/>
          <cell r="P26093" t="str">
            <v>JALLES MACHADO S/A</v>
          </cell>
        </row>
        <row r="26094">
          <cell r="D26094" t="str">
            <v>ERJ7F23</v>
          </cell>
          <cell r="I26094" t="str">
            <v>Saveiro CS Robust 1.6 2P</v>
          </cell>
          <cell r="J26094"/>
          <cell r="O26094"/>
          <cell r="P26094" t="str">
            <v>JALLES MACHADO SA</v>
          </cell>
        </row>
        <row r="26095">
          <cell r="D26095" t="str">
            <v>RVC3C75</v>
          </cell>
          <cell r="I26095" t="str">
            <v>Fiorino Endurance Evo 1.4 2P</v>
          </cell>
          <cell r="J26095"/>
          <cell r="O26095"/>
          <cell r="P26095" t="str">
            <v>DB - MEDICINA DIAGNOSTICA LTDA</v>
          </cell>
        </row>
        <row r="26096">
          <cell r="D26096" t="str">
            <v>GJX6F53</v>
          </cell>
          <cell r="I26096" t="str">
            <v>Gol MPI 1.0 4P</v>
          </cell>
          <cell r="J26096"/>
          <cell r="O26096"/>
          <cell r="P26096" t="str">
            <v>CREARE SISTEMAS LTDA</v>
          </cell>
        </row>
        <row r="26097">
          <cell r="D26097" t="str">
            <v>RMF2D30</v>
          </cell>
          <cell r="I26097" t="str">
            <v>T-Cross Comfortline 200 TSI AT 1.0 4P</v>
          </cell>
          <cell r="J26097"/>
          <cell r="O26097"/>
          <cell r="P26097" t="str">
            <v>CHAMPION TECHNOLOGIES DO BRASIL SERVICOS E PRODUTOS QUIMICOS LTDA</v>
          </cell>
        </row>
        <row r="26098">
          <cell r="D26098" t="str">
            <v>FDT3G42</v>
          </cell>
          <cell r="I26098" t="str">
            <v>Saveiro CS Robust 1.6 2P</v>
          </cell>
          <cell r="J26098"/>
          <cell r="O26098"/>
          <cell r="P26098" t="str">
            <v>JALLES MACHADO S/A</v>
          </cell>
        </row>
        <row r="26099">
          <cell r="D26099" t="str">
            <v>RVP4G66</v>
          </cell>
          <cell r="I26099" t="str">
            <v>Mobi Like 1.0 4P</v>
          </cell>
          <cell r="J26099"/>
          <cell r="O26099"/>
          <cell r="P26099" t="str">
            <v>SEM PARAR INSTITUICAO DE PAGAMENTO LTDA</v>
          </cell>
        </row>
        <row r="26100">
          <cell r="D26100" t="str">
            <v>SJG9G96</v>
          </cell>
          <cell r="I26100" t="str">
            <v>Mobi Like 1.0 4P</v>
          </cell>
          <cell r="J26100"/>
          <cell r="O26100"/>
          <cell r="P26100" t="str">
            <v>TRANSPORTADORA BRASIL CENTRAL LTDA</v>
          </cell>
        </row>
        <row r="26101">
          <cell r="D26101" t="str">
            <v>SHE3E60</v>
          </cell>
          <cell r="I26101" t="str">
            <v>Mobi Like 1.0 4P</v>
          </cell>
          <cell r="J26101"/>
          <cell r="O26101"/>
          <cell r="P26101" t="str">
            <v>TRANSPORTADORA BRASIL CENTRAL LTDA</v>
          </cell>
        </row>
        <row r="26102">
          <cell r="D26102" t="str">
            <v>SIH3E32</v>
          </cell>
          <cell r="I26102" t="str">
            <v>Duster Intense MT 1.6 4P</v>
          </cell>
          <cell r="J26102"/>
          <cell r="O26102"/>
          <cell r="P26102" t="str">
            <v>Comil Silos E Secadores Ltda</v>
          </cell>
        </row>
        <row r="26103">
          <cell r="D26103" t="str">
            <v>RUW7F39</v>
          </cell>
          <cell r="I26103" t="str">
            <v>Argo Drive 1.0 4P</v>
          </cell>
          <cell r="J26103"/>
          <cell r="O26103"/>
          <cell r="P26103" t="str">
            <v>Leandro Savio Moreira Nunes</v>
          </cell>
        </row>
        <row r="26104">
          <cell r="D26104" t="str">
            <v>RTZ0H56</v>
          </cell>
          <cell r="I26104" t="str">
            <v>Strada CP Endurance Flex 1.4 2P</v>
          </cell>
          <cell r="J26104"/>
          <cell r="O26104"/>
          <cell r="P26104" t="str">
            <v>TOP SERVICE SERVICOS E SISTEMAS S/A</v>
          </cell>
        </row>
        <row r="26105">
          <cell r="D26105" t="str">
            <v>SHQ7E83</v>
          </cell>
          <cell r="I26105" t="str">
            <v>Argo Flex 1.0 4P</v>
          </cell>
          <cell r="J26105"/>
          <cell r="O26105"/>
          <cell r="P26105" t="str">
            <v>SANTA VITORIA ACUCAR E ALCOOL</v>
          </cell>
        </row>
        <row r="26106">
          <cell r="D26106" t="str">
            <v>RUB6H69</v>
          </cell>
          <cell r="I26106" t="str">
            <v>Toro Freedom Diesel AT 4x4 2.0 4P</v>
          </cell>
          <cell r="J26106"/>
          <cell r="O26106"/>
          <cell r="P26106" t="str">
            <v>LUIZ FELIPE BEZERRA REGO</v>
          </cell>
        </row>
        <row r="26107">
          <cell r="D26107" t="str">
            <v>SHQ7F22</v>
          </cell>
          <cell r="I26107" t="str">
            <v>Argo Flex 1.0 4P</v>
          </cell>
          <cell r="J26107"/>
          <cell r="O26107"/>
          <cell r="P26107" t="str">
            <v>SANTA VITORIA ACUCAR E ALCOOL</v>
          </cell>
        </row>
        <row r="26108">
          <cell r="D26108" t="str">
            <v>SHU0G72</v>
          </cell>
          <cell r="I26108" t="str">
            <v>Strada CD Freedom Flex 1.3 4P</v>
          </cell>
          <cell r="J26108"/>
          <cell r="O26108"/>
          <cell r="P26108" t="str">
            <v>SANTA VITORIA ACUCAR E ALCOOL</v>
          </cell>
        </row>
        <row r="26109">
          <cell r="D26109" t="str">
            <v>SHU0G75</v>
          </cell>
          <cell r="I26109" t="str">
            <v>Strada CD Freedom Flex 1.3 4P</v>
          </cell>
          <cell r="J26109"/>
          <cell r="O26109"/>
          <cell r="P26109" t="str">
            <v>SANTA VITORIA ACUCAR E ALCOOL</v>
          </cell>
        </row>
        <row r="26110">
          <cell r="D26110" t="str">
            <v>SHU0G83</v>
          </cell>
          <cell r="I26110" t="str">
            <v>Strada CD Freedom Flex 1.3 4P</v>
          </cell>
          <cell r="J26110"/>
          <cell r="O26110"/>
          <cell r="P26110" t="str">
            <v>SANTA VITORIA ACUCAR E ALCOOL</v>
          </cell>
        </row>
        <row r="26111">
          <cell r="D26111" t="str">
            <v>SHU0G86</v>
          </cell>
          <cell r="I26111" t="str">
            <v>Strada CD Freedom Flex 1.3 4P</v>
          </cell>
          <cell r="J26111"/>
          <cell r="O26111"/>
          <cell r="P26111" t="str">
            <v>SANTA VITORIA ACUCAR E ALCOOL</v>
          </cell>
        </row>
        <row r="26112">
          <cell r="D26112" t="str">
            <v>SHU0H02</v>
          </cell>
          <cell r="I26112" t="str">
            <v>Strada CD Freedom Flex 1.3 4P</v>
          </cell>
          <cell r="J26112"/>
          <cell r="O26112"/>
          <cell r="P26112" t="str">
            <v>SANTA VITORIA ACUCAR E ALCOOL</v>
          </cell>
        </row>
        <row r="26113">
          <cell r="D26113" t="str">
            <v>SHU0H03</v>
          </cell>
          <cell r="I26113" t="str">
            <v>Strada CD Freedom Flex 1.3 4P</v>
          </cell>
          <cell r="J26113"/>
          <cell r="O26113"/>
          <cell r="P26113" t="str">
            <v>SANTA VITORIA ACUCAR E ALCOOL</v>
          </cell>
        </row>
        <row r="26114">
          <cell r="D26114" t="str">
            <v>SIC0H87</v>
          </cell>
          <cell r="I26114" t="str">
            <v>Saveiro CS Robust 1.6 2P</v>
          </cell>
          <cell r="J26114"/>
          <cell r="O26114"/>
          <cell r="P26114" t="str">
            <v>DCCO LOCADORA DE MAQUINAS E EQUIPAMENTOS LTDA</v>
          </cell>
        </row>
        <row r="26115">
          <cell r="D26115" t="str">
            <v>SYG3E33</v>
          </cell>
          <cell r="I26115" t="str">
            <v>STRADA ENDURANCE CP FLEX 1.3</v>
          </cell>
          <cell r="J26115"/>
          <cell r="O26115"/>
          <cell r="P26115" t="str">
            <v>FUNDACAO PAULISTA DE TECNOLOGIA E EDUCACAO</v>
          </cell>
        </row>
        <row r="26116">
          <cell r="D26116" t="str">
            <v>RUJ0E44</v>
          </cell>
          <cell r="I26116" t="str">
            <v>Strada CP Endurance Flex 1.4 2P</v>
          </cell>
          <cell r="J26116"/>
          <cell r="O26116"/>
          <cell r="P26116" t="str">
            <v>K-INFRA RODOVIA DO ACO S.A</v>
          </cell>
        </row>
        <row r="26117">
          <cell r="D26117" t="str">
            <v>FPR3G84</v>
          </cell>
          <cell r="I26117" t="str">
            <v>Gol MPI 1.0 4P</v>
          </cell>
          <cell r="J26117"/>
          <cell r="O26117"/>
          <cell r="P26117" t="str">
            <v xml:space="preserve">Banco Bradesco S.A. </v>
          </cell>
        </row>
        <row r="26118">
          <cell r="D26118" t="str">
            <v>RUL9I97</v>
          </cell>
          <cell r="I26118" t="str">
            <v>Mobi Like 1.0 4P</v>
          </cell>
          <cell r="J26118"/>
          <cell r="O26118"/>
          <cell r="P26118" t="str">
            <v>Proguarda Vigilancia E Seguranca Ltda.</v>
          </cell>
        </row>
        <row r="26119">
          <cell r="D26119" t="str">
            <v>RNN0A28</v>
          </cell>
          <cell r="I26119" t="str">
            <v>Kwid Zen 1.0 4P</v>
          </cell>
          <cell r="J26119"/>
          <cell r="O26119"/>
          <cell r="P26119" t="str">
            <v>CARLOS MAGNO DE ALMEIDA MACHADO</v>
          </cell>
        </row>
        <row r="26120">
          <cell r="D26120" t="str">
            <v>RUD1I95</v>
          </cell>
          <cell r="I26120" t="str">
            <v>HB20 Platinum TGDI MT 1.0 4P</v>
          </cell>
          <cell r="J26120"/>
          <cell r="O26120"/>
          <cell r="P26120" t="str">
            <v xml:space="preserve">COOPERATIVA DE CREDITO, POUPANCA E INVESTIMENTO DE LAJEADO - SICREDI INTEGRACAO </v>
          </cell>
        </row>
        <row r="26121">
          <cell r="D26121" t="str">
            <v>SHJ0G39</v>
          </cell>
          <cell r="I26121" t="str">
            <v>Strada CP Endurance Flex 1.4 2P</v>
          </cell>
          <cell r="J26121"/>
          <cell r="O26121"/>
          <cell r="P26121" t="str">
            <v>KORIN AGRICULTURA E MEIO AMBIENTE LTDA</v>
          </cell>
        </row>
        <row r="26122">
          <cell r="D26122" t="str">
            <v>RUD1I90</v>
          </cell>
          <cell r="I26122" t="str">
            <v>HB20 Platinum TGDI MT 1.0 4P</v>
          </cell>
          <cell r="J26122"/>
          <cell r="O26122"/>
          <cell r="P26122" t="str">
            <v xml:space="preserve">COOPERATIVA DE CREDITO, POUPANCA E INVESTIMENTO DE LAJEADO - SICREDI INTEGRACAO </v>
          </cell>
        </row>
        <row r="26123">
          <cell r="D26123" t="str">
            <v>EEB8I75</v>
          </cell>
          <cell r="I26123" t="str">
            <v>Gol MPI 1.0 4P</v>
          </cell>
          <cell r="J26123"/>
          <cell r="O26123"/>
          <cell r="P26123" t="str">
            <v xml:space="preserve">Protege S/A Protecao E Transporte de Valores </v>
          </cell>
        </row>
        <row r="26124">
          <cell r="D26124" t="str">
            <v>RHH3F35</v>
          </cell>
          <cell r="I26124" t="str">
            <v>Fiorino Endurance Evo 1.4 2P</v>
          </cell>
          <cell r="J26124"/>
          <cell r="O26124"/>
          <cell r="P26124" t="str">
            <v>TAM LINHAS AEREAS S/A</v>
          </cell>
        </row>
        <row r="26125">
          <cell r="D26125" t="str">
            <v>SYR0J84</v>
          </cell>
          <cell r="I26125" t="str">
            <v>Strada CD Freedom Flex 1.3 4P</v>
          </cell>
          <cell r="J26125"/>
          <cell r="O26125"/>
          <cell r="P26125" t="str">
            <v>ABR SERVICOS FLORESTAIS LTDA</v>
          </cell>
        </row>
        <row r="26126">
          <cell r="D26126" t="str">
            <v>RNS2F15</v>
          </cell>
          <cell r="I26126" t="str">
            <v>T-Cross Comfortline 200 TSI AT 1.0 4P</v>
          </cell>
          <cell r="J26126"/>
          <cell r="O26126"/>
          <cell r="P26126" t="str">
            <v>ANA PAULA LINDGREN ALVES REPEZZA</v>
          </cell>
        </row>
        <row r="26127">
          <cell r="D26127" t="str">
            <v>RNJ1G46</v>
          </cell>
          <cell r="I26127" t="str">
            <v>Renegade Longitude Flex 4x2 AT 1.8 4P</v>
          </cell>
          <cell r="J26127"/>
          <cell r="O26127"/>
          <cell r="P26127" t="str">
            <v>Pedro Henrique Porto Goes</v>
          </cell>
        </row>
        <row r="26128">
          <cell r="D26128" t="str">
            <v>RNE9C90</v>
          </cell>
          <cell r="I26128" t="str">
            <v>Compass Longitude Diesel 4x4 AT 2.0 4P</v>
          </cell>
          <cell r="J26128"/>
          <cell r="O26128"/>
          <cell r="P26128" t="str">
            <v>Mara Costa</v>
          </cell>
        </row>
        <row r="26129">
          <cell r="D26129" t="str">
            <v>SHE3E58</v>
          </cell>
          <cell r="I26129" t="str">
            <v>Mobi Like 1.0 4P</v>
          </cell>
          <cell r="J26129"/>
          <cell r="O26129"/>
          <cell r="P26129" t="str">
            <v>TRANSPORTADORA BRASIL CENTRAL LTDA</v>
          </cell>
        </row>
        <row r="26130">
          <cell r="D26130" t="str">
            <v>SHE3E56</v>
          </cell>
          <cell r="I26130" t="str">
            <v>Mobi Like 1.0 4P</v>
          </cell>
          <cell r="J26130"/>
          <cell r="O26130"/>
          <cell r="P26130" t="str">
            <v>TRANSPORTADORA BRASIL CENTRAL LTDA</v>
          </cell>
        </row>
        <row r="26131">
          <cell r="D26131" t="str">
            <v>RUX8D83</v>
          </cell>
          <cell r="I26131" t="str">
            <v>Onix LT MT 1.0 4P</v>
          </cell>
          <cell r="J26131"/>
          <cell r="O26131"/>
          <cell r="P26131" t="str">
            <v>RITMO LOGISTICA S/A</v>
          </cell>
        </row>
        <row r="26132">
          <cell r="D26132" t="str">
            <v>RUL6F32</v>
          </cell>
          <cell r="I26132" t="str">
            <v>Strada CP Endurance Flex 1.4 2P</v>
          </cell>
          <cell r="J26132"/>
          <cell r="O26132"/>
          <cell r="P26132" t="str">
            <v>CASAFERTIL LTDA</v>
          </cell>
        </row>
        <row r="26133">
          <cell r="D26133" t="str">
            <v>RUC4D02</v>
          </cell>
          <cell r="I26133" t="str">
            <v>Tracker Premier AT Turbo 1.2 4P</v>
          </cell>
          <cell r="J26133"/>
          <cell r="O26133"/>
          <cell r="P26133" t="str">
            <v>OXITENO S A INDUSTRIA E COMERCIO</v>
          </cell>
        </row>
        <row r="26134">
          <cell r="D26134" t="str">
            <v>SHS8I01</v>
          </cell>
          <cell r="I26134" t="str">
            <v>Argo Flex 1.0 4P</v>
          </cell>
          <cell r="J26134"/>
          <cell r="O26134"/>
          <cell r="P26134" t="str">
            <v>ASTORIA DISTRIBUIDORA DE MAQUINAS S.A.</v>
          </cell>
        </row>
        <row r="26135">
          <cell r="D26135" t="str">
            <v>FCF3D52</v>
          </cell>
          <cell r="I26135" t="str">
            <v>Polo MPI MT 1.0 4P</v>
          </cell>
          <cell r="J26135"/>
          <cell r="O26135"/>
          <cell r="P26135" t="str">
            <v>NEXUS MANGANES S.A.</v>
          </cell>
        </row>
        <row r="26136">
          <cell r="D26136" t="str">
            <v>FKP8D81</v>
          </cell>
          <cell r="I26136" t="str">
            <v>Gol MPI 1.0 4P</v>
          </cell>
          <cell r="J26136"/>
          <cell r="O26136"/>
          <cell r="P26136" t="str">
            <v>PROTEGE SERVICOS ESPECIAIS LTDA</v>
          </cell>
        </row>
        <row r="26137">
          <cell r="D26137" t="str">
            <v>SYM5A46</v>
          </cell>
          <cell r="I26137" t="str">
            <v>Mobi Like 1.0 4P</v>
          </cell>
          <cell r="J26137"/>
          <cell r="O26137"/>
          <cell r="P26137" t="str">
            <v>BRASIL BIO FUELS REFLORESTAMENT INDUSTRIA E COMERCIO SA</v>
          </cell>
        </row>
        <row r="26138">
          <cell r="D26138" t="str">
            <v>SYH4B05</v>
          </cell>
          <cell r="I26138" t="str">
            <v>Mobi Like 1.0 4P</v>
          </cell>
          <cell r="J26138"/>
          <cell r="O26138"/>
          <cell r="P26138" t="str">
            <v>BRASIL BIO FUELS REFLORESTAMENT INDUSTRIA E COMERCIO SA</v>
          </cell>
        </row>
        <row r="26139">
          <cell r="D26139" t="str">
            <v>SYD8F86</v>
          </cell>
          <cell r="I26139" t="str">
            <v>STRADA ENDURANCE CP FLEX 1.3</v>
          </cell>
          <cell r="J26139"/>
          <cell r="O26139"/>
          <cell r="P26139" t="str">
            <v>VALE DO TIJUCO ACUCAR E ALCOOL S.A.</v>
          </cell>
        </row>
        <row r="26140">
          <cell r="D26140" t="str">
            <v>RVC1F41</v>
          </cell>
          <cell r="I26140" t="str">
            <v>Strada CD Freedom Flex 1.3 4P</v>
          </cell>
          <cell r="J26140"/>
          <cell r="O26140"/>
          <cell r="P26140" t="str">
            <v>PRIME AGRO PRODUTOS AGRÍCOLAS LTDA</v>
          </cell>
        </row>
        <row r="26141">
          <cell r="D26141" t="str">
            <v>RMH8E26</v>
          </cell>
          <cell r="I26141" t="str">
            <v>S10 CD LS MT 4x4 2.8 4P</v>
          </cell>
          <cell r="J26141"/>
          <cell r="O26141"/>
          <cell r="P26141" t="str">
            <v>MANSERV MONTAGEM E MANUTENCAO S.A.</v>
          </cell>
        </row>
        <row r="26142">
          <cell r="D26142" t="str">
            <v>RUS2J00</v>
          </cell>
          <cell r="I26142" t="str">
            <v>Strada CP Endurance Flex 1.4 2P</v>
          </cell>
          <cell r="J26142"/>
          <cell r="O26142"/>
          <cell r="P26142" t="str">
            <v>DCCO SOLUCOES EM ENERGIA E EQUIPAMENTOS LTDA</v>
          </cell>
        </row>
        <row r="26143">
          <cell r="D26143" t="str">
            <v>RTM5E49</v>
          </cell>
          <cell r="I26143" t="str">
            <v>Strada CP Endurance Flex 1.4 2P</v>
          </cell>
          <cell r="J26143"/>
          <cell r="O26143"/>
          <cell r="P26143" t="str">
            <v>Algar Telecom S/A</v>
          </cell>
        </row>
        <row r="26144">
          <cell r="D26144" t="str">
            <v>RTJ2J17</v>
          </cell>
          <cell r="I26144" t="str">
            <v>Kwid Zen 1.0 4P</v>
          </cell>
          <cell r="J26144"/>
          <cell r="O26144"/>
          <cell r="P26144" t="str">
            <v>Algar Telecom S/A</v>
          </cell>
        </row>
        <row r="26145">
          <cell r="D26145" t="str">
            <v>RTJ2I58</v>
          </cell>
          <cell r="I26145" t="str">
            <v>Kwid Zen 1.0 4P</v>
          </cell>
          <cell r="J26145"/>
          <cell r="O26145"/>
          <cell r="P26145" t="str">
            <v>Algar Telecom S/A</v>
          </cell>
        </row>
        <row r="26146">
          <cell r="D26146" t="str">
            <v>RTJ2I00</v>
          </cell>
          <cell r="I26146" t="str">
            <v>Kwid Zen 1.0 4P</v>
          </cell>
          <cell r="J26146"/>
          <cell r="O26146"/>
          <cell r="P26146" t="str">
            <v>Algar Telecom S/A</v>
          </cell>
        </row>
        <row r="26147">
          <cell r="D26147" t="str">
            <v>SIF0A50</v>
          </cell>
          <cell r="I26147" t="str">
            <v>HB20 Comfort MT 1.0 4P</v>
          </cell>
          <cell r="J26147"/>
          <cell r="O26147"/>
          <cell r="P26147" t="str">
            <v>GREEN PROCESS PRODUTOS QUIMICOS LTDA</v>
          </cell>
        </row>
        <row r="26148">
          <cell r="D26148" t="str">
            <v>SHN2I63</v>
          </cell>
          <cell r="I26148" t="str">
            <v>HB20 Comfort MT 1.0 4P</v>
          </cell>
          <cell r="J26148"/>
          <cell r="O26148"/>
          <cell r="P26148" t="str">
            <v>GREEN PROCESS PRODUTOS QUIMICOS LTDA</v>
          </cell>
        </row>
        <row r="26149">
          <cell r="D26149" t="str">
            <v>TEG1G63</v>
          </cell>
          <cell r="I26149" t="str">
            <v>Argo Flex 1.0 4P</v>
          </cell>
          <cell r="J26149"/>
          <cell r="O26149"/>
          <cell r="P26149" t="str">
            <v>Segurpro Tecnologia em Sistemas de Seguranca Eletr</v>
          </cell>
        </row>
        <row r="26150">
          <cell r="D26150" t="str">
            <v>RMR5J95</v>
          </cell>
          <cell r="I26150" t="str">
            <v>Gol MPI MT 1.6 4P</v>
          </cell>
          <cell r="J26150"/>
          <cell r="O26150"/>
          <cell r="P26150" t="str">
            <v>Vibra Energia S.A.</v>
          </cell>
        </row>
        <row r="26151">
          <cell r="D26151" t="str">
            <v>RNY1A05</v>
          </cell>
          <cell r="I26151" t="str">
            <v>Onix Plus Turbo LTZ AT 1.0 4P</v>
          </cell>
          <cell r="J26151"/>
          <cell r="O26151"/>
          <cell r="P26151" t="str">
            <v>Fernando Ohira</v>
          </cell>
        </row>
        <row r="26152">
          <cell r="D26152" t="str">
            <v>RUL4F47</v>
          </cell>
          <cell r="I26152" t="str">
            <v>Fiorino Endurance Evo 1.4 2P</v>
          </cell>
          <cell r="J26152"/>
          <cell r="O26152"/>
          <cell r="P26152" t="str">
            <v>São Braz SA Industria e Comercial de Alimentos</v>
          </cell>
        </row>
        <row r="26153">
          <cell r="D26153" t="str">
            <v>RMH8E27</v>
          </cell>
          <cell r="I26153" t="str">
            <v>S10 CD LS MT 4x4 2.8 4P</v>
          </cell>
          <cell r="J26153"/>
          <cell r="O26153"/>
          <cell r="P26153" t="str">
            <v>MANSERV MONTAGEM E MANUTENCAO S.A.</v>
          </cell>
        </row>
        <row r="26154">
          <cell r="D26154" t="str">
            <v>GCE9A14</v>
          </cell>
          <cell r="I26154" t="str">
            <v>T-Cross Highline 250 TSI AT 1.4 4P</v>
          </cell>
          <cell r="J26154"/>
          <cell r="O26154"/>
          <cell r="P26154" t="str">
            <v>Gilberto Leite Cesar Filho</v>
          </cell>
        </row>
        <row r="26155">
          <cell r="D26155" t="str">
            <v>RMT0D54</v>
          </cell>
          <cell r="I26155" t="str">
            <v>Argo Drive 1.0 4P</v>
          </cell>
          <cell r="J26155"/>
          <cell r="O26155"/>
          <cell r="P26155" t="str">
            <v>RECICLA BR S.A.</v>
          </cell>
        </row>
        <row r="26156">
          <cell r="D26156" t="str">
            <v>RUL1B02</v>
          </cell>
          <cell r="I26156" t="str">
            <v>Renegade Longitude T270 Flex 4x2 AT 1.3 4P</v>
          </cell>
          <cell r="J26156"/>
          <cell r="O26156"/>
          <cell r="P26156" t="str">
            <v>AON HOLDINGS CORRETORES DE SEGUROS LTDA</v>
          </cell>
        </row>
        <row r="26157">
          <cell r="D26157" t="str">
            <v>RTV6C40</v>
          </cell>
          <cell r="I26157" t="str">
            <v>Strada CP Endurance Flex 1.4 2P</v>
          </cell>
          <cell r="J26157"/>
          <cell r="O26157"/>
          <cell r="P26157" t="str">
            <v>CULTIVAR AGRICOLA - COMERCIO, IMPORTACAO E EXPORTACAO S.A.</v>
          </cell>
        </row>
        <row r="26158">
          <cell r="D26158" t="str">
            <v>RMS7D76</v>
          </cell>
          <cell r="I26158" t="str">
            <v>Argo Drive 1.0 4P</v>
          </cell>
          <cell r="J26158"/>
          <cell r="O26158"/>
          <cell r="P26158" t="str">
            <v>RECICLA BR S.A.</v>
          </cell>
        </row>
        <row r="26159">
          <cell r="D26159" t="str">
            <v>RTB2A67</v>
          </cell>
          <cell r="I26159" t="str">
            <v>Strada CP Endurance Flex 1.4 2P</v>
          </cell>
          <cell r="J26159"/>
          <cell r="O26159"/>
          <cell r="P26159" t="str">
            <v>CULTIVAR AGRICOLA - COMERCIO, IMPORTACAO E EXPORTACAO S.A.</v>
          </cell>
        </row>
        <row r="26160">
          <cell r="D26160" t="str">
            <v>SIC0H97</v>
          </cell>
          <cell r="I26160" t="str">
            <v>Saveiro CS Robust 1.6 2P</v>
          </cell>
          <cell r="J26160"/>
          <cell r="O26160"/>
          <cell r="P26160" t="str">
            <v>DCCO SOLUCOES EM ENERGIA E EQUIPAMENTOS LTDA</v>
          </cell>
        </row>
        <row r="26161">
          <cell r="D26161" t="str">
            <v>TEH5F29</v>
          </cell>
          <cell r="I26161" t="str">
            <v>Mobi LIKE FLEX 1.0</v>
          </cell>
          <cell r="J26161"/>
          <cell r="O26161"/>
          <cell r="P26161" t="str">
            <v>SABOR GOURMET BRASILEIRO REFEICOES INDUSTRIAIS LTDA</v>
          </cell>
        </row>
        <row r="26162">
          <cell r="D26162" t="str">
            <v>RUW8B89</v>
          </cell>
          <cell r="I26162" t="str">
            <v>Kwid Zen 1.0 4P</v>
          </cell>
          <cell r="J26162"/>
          <cell r="O26162"/>
          <cell r="P26162" t="str">
            <v>Procisa do Brasil Projetos, Construcoes E Instalacoes Ltda.</v>
          </cell>
        </row>
        <row r="26163">
          <cell r="D26163" t="str">
            <v>QWR3600</v>
          </cell>
          <cell r="I26163" t="str">
            <v>Fiorino Hard Working 1.4 2P</v>
          </cell>
          <cell r="J26163"/>
          <cell r="O26163"/>
          <cell r="P26163" t="str">
            <v>GRANCOFFEE COMERCIO LOCAÇÃO E SERVICOS S.A</v>
          </cell>
        </row>
        <row r="26164">
          <cell r="D26164" t="str">
            <v>RMK8G90</v>
          </cell>
          <cell r="I26164" t="str">
            <v>Mobi Like 1.0 4P</v>
          </cell>
          <cell r="J26164"/>
          <cell r="O26164"/>
          <cell r="P26164" t="str">
            <v>Deivison</v>
          </cell>
        </row>
        <row r="26165">
          <cell r="D26165" t="str">
            <v>SHU0G92</v>
          </cell>
          <cell r="I26165" t="str">
            <v>Strada CD Freedom Flex 1.3 4P</v>
          </cell>
          <cell r="J26165"/>
          <cell r="O26165"/>
          <cell r="P26165" t="str">
            <v>SANTA VITORIA ACUCAR E ALCOOL</v>
          </cell>
        </row>
        <row r="26166">
          <cell r="D26166" t="str">
            <v>SHU0G94</v>
          </cell>
          <cell r="I26166" t="str">
            <v>Strada CD Freedom Flex 1.3 4P</v>
          </cell>
          <cell r="J26166"/>
          <cell r="O26166"/>
          <cell r="P26166" t="str">
            <v>SANTA VITORIA ACUCAR E ALCOOL</v>
          </cell>
        </row>
        <row r="26167">
          <cell r="D26167" t="str">
            <v>SIB2A55</v>
          </cell>
          <cell r="I26167" t="str">
            <v>Strada CP Endurance Flex 1.4 2P</v>
          </cell>
          <cell r="J26167"/>
          <cell r="O26167"/>
          <cell r="P26167" t="str">
            <v>SANTA VITORIA ACUCAR E ALCOOL</v>
          </cell>
        </row>
        <row r="26168">
          <cell r="D26168" t="str">
            <v>SIK0C81</v>
          </cell>
          <cell r="I26168" t="str">
            <v>Argo Flex 1.0 4P</v>
          </cell>
          <cell r="J26168"/>
          <cell r="O26168"/>
          <cell r="P26168" t="str">
            <v>SANTA VITORIA ACUCAR E ALCOOL</v>
          </cell>
        </row>
        <row r="26169">
          <cell r="D26169" t="str">
            <v>RUO8H10</v>
          </cell>
          <cell r="I26169" t="str">
            <v>Corolla XEi VVT-iE AT 2.0 4P</v>
          </cell>
          <cell r="J26169"/>
          <cell r="O26169"/>
          <cell r="P26169" t="str">
            <v>PHARLAB INDUSTRIA FARMACEUTICA S.A</v>
          </cell>
        </row>
        <row r="26170">
          <cell r="D26170" t="str">
            <v>SIL3C54</v>
          </cell>
          <cell r="I26170" t="str">
            <v>Strada CP Endurance Flex 1.4 2P</v>
          </cell>
          <cell r="J26170"/>
          <cell r="O26170"/>
          <cell r="P26170" t="str">
            <v>SANTA VITORIA ACUCAR E ALCOOL</v>
          </cell>
        </row>
        <row r="26171">
          <cell r="D26171" t="str">
            <v>SIM0A13</v>
          </cell>
          <cell r="I26171" t="str">
            <v>Argo Flex 1.0 4P</v>
          </cell>
          <cell r="J26171"/>
          <cell r="O26171"/>
          <cell r="P26171" t="str">
            <v>SANTA VITORIA ACUCAR E ALCOOL</v>
          </cell>
        </row>
        <row r="26172">
          <cell r="D26172" t="str">
            <v>SIM0A98</v>
          </cell>
          <cell r="I26172" t="str">
            <v>Strada CP Endurance Flex 1.4 2P</v>
          </cell>
          <cell r="J26172"/>
          <cell r="O26172"/>
          <cell r="P26172" t="str">
            <v>SANTA VITORIA ACUCAR E ALCOOL</v>
          </cell>
        </row>
        <row r="26173">
          <cell r="D26173" t="str">
            <v>RMW3A33</v>
          </cell>
          <cell r="I26173" t="str">
            <v>Nivus Highline 200 TSI AT 1.0 4P</v>
          </cell>
          <cell r="J26173"/>
          <cell r="O26173"/>
          <cell r="P26173" t="str">
            <v>BOSTON SCIENTIFIC DO BRASIL LTDA</v>
          </cell>
        </row>
        <row r="26174">
          <cell r="D26174" t="str">
            <v>EFZ8H56</v>
          </cell>
          <cell r="I26174" t="str">
            <v>T-Cross Comfortline 200 TSI AT 1.0 4P</v>
          </cell>
          <cell r="J26174"/>
          <cell r="O26174"/>
          <cell r="P26174" t="str">
            <v>SERASA S.A.</v>
          </cell>
        </row>
        <row r="26175">
          <cell r="D26175" t="str">
            <v>SIM9B58</v>
          </cell>
          <cell r="I26175" t="str">
            <v>Argo Flex 1.0 4P</v>
          </cell>
          <cell r="J26175"/>
          <cell r="O26175"/>
          <cell r="P26175" t="str">
            <v>SANTA VITORIA ACUCAR E ALCOOL</v>
          </cell>
        </row>
        <row r="26176">
          <cell r="D26176" t="str">
            <v>SIN7H65</v>
          </cell>
          <cell r="I26176" t="str">
            <v>Strada CD Freedom Flex 1.3 4P</v>
          </cell>
          <cell r="J26176"/>
          <cell r="O26176"/>
          <cell r="P26176" t="str">
            <v>SANTA VITORIA ACUCAR E ALCOOL</v>
          </cell>
        </row>
        <row r="26177">
          <cell r="D26177" t="str">
            <v>SIO4G33</v>
          </cell>
          <cell r="I26177" t="str">
            <v>Strada CP Endurance Flex 1.4 2P</v>
          </cell>
          <cell r="J26177"/>
          <cell r="O26177"/>
          <cell r="P26177" t="str">
            <v>SANTA VITORIA ACUCAR E ALCOOL</v>
          </cell>
        </row>
        <row r="26178">
          <cell r="D26178" t="str">
            <v>RUV1G44</v>
          </cell>
          <cell r="I26178" t="str">
            <v>Mobi Like 1.0 4P</v>
          </cell>
          <cell r="J26178"/>
          <cell r="O26178"/>
          <cell r="P26178" t="str">
            <v>EMBRASIL EMPRESA BRASILEIRA DE SEGURANÇA LTDA.</v>
          </cell>
        </row>
        <row r="26179">
          <cell r="D26179" t="str">
            <v>FVF0D47</v>
          </cell>
          <cell r="I26179" t="str">
            <v>T-Cross Highline 250 TSI AT 1.4 4P</v>
          </cell>
          <cell r="J26179"/>
          <cell r="O26179"/>
          <cell r="P26179" t="str">
            <v>EVELYN DE PAULA PACHECO</v>
          </cell>
        </row>
        <row r="26180">
          <cell r="D26180" t="str">
            <v>SIO4G36</v>
          </cell>
          <cell r="I26180" t="str">
            <v>Strada CP Endurance Flex 1.4 2P</v>
          </cell>
          <cell r="J26180"/>
          <cell r="O26180"/>
          <cell r="P26180" t="str">
            <v>SANTA VITORIA ACUCAR E ALCOOL</v>
          </cell>
        </row>
        <row r="26181">
          <cell r="D26181" t="str">
            <v>RNP6A15</v>
          </cell>
          <cell r="I26181" t="str">
            <v>Nivus Highline 200 TSI AT 1.0 4P</v>
          </cell>
          <cell r="J26181"/>
          <cell r="O26181"/>
          <cell r="P26181" t="str">
            <v>RODRIGO DOS SANTOS ANGULO</v>
          </cell>
        </row>
        <row r="26182">
          <cell r="D26182" t="str">
            <v>RNP8B41</v>
          </cell>
          <cell r="I26182" t="str">
            <v>T-Cross Comfortline 200 TSI AT 1.0 4P</v>
          </cell>
          <cell r="J26182"/>
          <cell r="O26182"/>
          <cell r="P26182" t="str">
            <v>ILTON JOSE ROSOLEM JUNIOR</v>
          </cell>
        </row>
        <row r="26183">
          <cell r="D26183" t="str">
            <v>RUB4F67</v>
          </cell>
          <cell r="I26183" t="str">
            <v>Onix Plus LT MT 1.0 4P</v>
          </cell>
          <cell r="J26183"/>
          <cell r="O26183"/>
          <cell r="P26183" t="str">
            <v>Idelmir Torres da Silva</v>
          </cell>
        </row>
        <row r="26184">
          <cell r="D26184" t="str">
            <v>RUC6E61</v>
          </cell>
          <cell r="I26184" t="str">
            <v>Tracker Premier AT Turbo 1.2 4P</v>
          </cell>
          <cell r="J26184"/>
          <cell r="O26184"/>
          <cell r="P26184" t="str">
            <v>Mariane de Souza Campos Costa</v>
          </cell>
        </row>
        <row r="26185">
          <cell r="D26185" t="str">
            <v>RNA8D24</v>
          </cell>
          <cell r="I26185" t="str">
            <v>Argo Drive 1.0 4P</v>
          </cell>
          <cell r="J26185"/>
          <cell r="O26185"/>
          <cell r="P26185" t="str">
            <v>Ana Paula Fabre de Magalhães</v>
          </cell>
        </row>
        <row r="26186">
          <cell r="D26186" t="str">
            <v>RUL6I01</v>
          </cell>
          <cell r="I26186" t="str">
            <v>Kwid Zen 1.0 4P</v>
          </cell>
          <cell r="J26186"/>
          <cell r="O26186"/>
          <cell r="P26186" t="str">
            <v>SERVIS SEGURANCA LTDA</v>
          </cell>
        </row>
        <row r="26187">
          <cell r="D26187" t="str">
            <v>RNI7B31</v>
          </cell>
          <cell r="I26187" t="str">
            <v>Mobi Like 1.0 4P</v>
          </cell>
          <cell r="J26187"/>
          <cell r="O26187"/>
          <cell r="P26187" t="str">
            <v>SUMICITY TELECOMUNICACOES S.A.</v>
          </cell>
        </row>
        <row r="26188">
          <cell r="D26188" t="str">
            <v>RHA2E88</v>
          </cell>
          <cell r="I26188" t="str">
            <v>Compass Limited Turbo Flex AT 1.3 4P</v>
          </cell>
          <cell r="J26188"/>
          <cell r="O26188"/>
          <cell r="P26188" t="str">
            <v>Specialty Product Technologies Comercio E Industria de Equipamentos Ltda.</v>
          </cell>
        </row>
        <row r="26189">
          <cell r="D26189" t="str">
            <v>SHH4C29</v>
          </cell>
          <cell r="I26189" t="str">
            <v>Pulse Audace Turbo AT 1.0 4P</v>
          </cell>
          <cell r="J26189"/>
          <cell r="O26189"/>
          <cell r="P26189" t="str">
            <v>OMEGA DESENVOLVIMENTO DE ENERGIA 15 S.A.</v>
          </cell>
        </row>
        <row r="26190">
          <cell r="D26190" t="str">
            <v>TED9G56</v>
          </cell>
          <cell r="I26190" t="str">
            <v>Hilux CD STD POWER PACK MT 4x4 2.8 4P</v>
          </cell>
          <cell r="J26190"/>
          <cell r="O26190"/>
          <cell r="P26190" t="str">
            <v>Priscila Dias Borges</v>
          </cell>
        </row>
        <row r="26191">
          <cell r="D26191" t="str">
            <v>RNE0E92</v>
          </cell>
          <cell r="I26191" t="str">
            <v>Kwid Intense 1.0 4P</v>
          </cell>
          <cell r="J26191"/>
          <cell r="O26191"/>
          <cell r="P26191" t="str">
            <v>Ana Caroline Freiria Pires</v>
          </cell>
        </row>
        <row r="26192">
          <cell r="D26192" t="str">
            <v>SHZ8D04</v>
          </cell>
          <cell r="I26192" t="str">
            <v>Toro Freedom Turbo Flex AT 4x2 1.3 4P</v>
          </cell>
          <cell r="J26192"/>
          <cell r="O26192"/>
          <cell r="P26192" t="str">
            <v>INQUIMA LTDA</v>
          </cell>
        </row>
        <row r="26193">
          <cell r="D26193" t="str">
            <v>FDF8B95</v>
          </cell>
          <cell r="I26193" t="str">
            <v>Gol MPI 1.0 4P</v>
          </cell>
          <cell r="J26193"/>
          <cell r="O26193"/>
          <cell r="P26193" t="str">
            <v xml:space="preserve">Banco Bradesco S.A. </v>
          </cell>
        </row>
        <row r="26194">
          <cell r="D26194" t="str">
            <v>EDG7F22</v>
          </cell>
          <cell r="I26194" t="str">
            <v>Fiorino Endurance Evo 1.4 2P</v>
          </cell>
          <cell r="J26194"/>
          <cell r="O26194"/>
          <cell r="P26194" t="str">
            <v xml:space="preserve">Banco Bradesco S.A. </v>
          </cell>
        </row>
        <row r="26195">
          <cell r="D26195" t="str">
            <v>FCL6B54</v>
          </cell>
          <cell r="I26195" t="str">
            <v>Gol MPI 1.0 4P</v>
          </cell>
          <cell r="J26195"/>
          <cell r="O26195"/>
          <cell r="P26195" t="str">
            <v xml:space="preserve">Banco Bradesco S.A. </v>
          </cell>
        </row>
        <row r="26196">
          <cell r="D26196" t="str">
            <v>ELH4G52</v>
          </cell>
          <cell r="I26196" t="str">
            <v>Gol MPI 1.0 4P</v>
          </cell>
          <cell r="J26196"/>
          <cell r="O26196"/>
          <cell r="P26196" t="str">
            <v xml:space="preserve">Banco Bradesco S.A. </v>
          </cell>
        </row>
        <row r="26197">
          <cell r="D26197" t="str">
            <v>SHL8A83</v>
          </cell>
          <cell r="I26197" t="str">
            <v>Onix Plus Turbo LTZ MT 1.0 4P</v>
          </cell>
          <cell r="J26197"/>
          <cell r="O26197"/>
          <cell r="P26197" t="str">
            <v>Glaxosmithkline Brasil Ltda</v>
          </cell>
        </row>
        <row r="26198">
          <cell r="D26198" t="str">
            <v>RTW6C03</v>
          </cell>
          <cell r="I26198" t="str">
            <v>Compass Longitude Turbo Flex AT 1.3 4P</v>
          </cell>
          <cell r="J26198"/>
          <cell r="O26198"/>
          <cell r="P26198" t="str">
            <v>INGERSOLL-RAND COMERCIO E SERVICOS DE MAQUINA E EQUIPAMENTOS INDUSTRIAIS LTDA</v>
          </cell>
        </row>
        <row r="26199">
          <cell r="D26199" t="str">
            <v>SHL8A84</v>
          </cell>
          <cell r="I26199" t="str">
            <v>Onix Plus Turbo LTZ MT 1.0 4P</v>
          </cell>
          <cell r="J26199"/>
          <cell r="O26199"/>
          <cell r="P26199" t="str">
            <v>Glaxosmithkline Brasil Ltda</v>
          </cell>
        </row>
        <row r="26200">
          <cell r="D26200" t="str">
            <v>SHM5E06</v>
          </cell>
          <cell r="I26200" t="str">
            <v>Onix Plus Turbo LTZ MT 1.0 4P</v>
          </cell>
          <cell r="J26200"/>
          <cell r="O26200"/>
          <cell r="P26200" t="str">
            <v>Glaxosmithkline Brasil Ltda</v>
          </cell>
        </row>
        <row r="26201">
          <cell r="D26201" t="str">
            <v>SHM5E13</v>
          </cell>
          <cell r="I26201" t="str">
            <v>Onix Plus Turbo LTZ MT 1.0 4P</v>
          </cell>
          <cell r="J26201"/>
          <cell r="O26201"/>
          <cell r="P26201" t="str">
            <v>Glaxosmithkline Brasil Ltda</v>
          </cell>
        </row>
        <row r="26202">
          <cell r="D26202" t="str">
            <v>SHM5E11</v>
          </cell>
          <cell r="I26202" t="str">
            <v>Onix Plus Turbo LTZ MT 1.0 4P</v>
          </cell>
          <cell r="J26202"/>
          <cell r="O26202"/>
          <cell r="P26202" t="str">
            <v>Glaxosmithkline Brasil Ltda</v>
          </cell>
        </row>
        <row r="26203">
          <cell r="D26203" t="str">
            <v>RUS2H88</v>
          </cell>
          <cell r="I26203" t="str">
            <v>Onix Plus Turbo LTZ MT 1.0 4P</v>
          </cell>
          <cell r="J26203"/>
          <cell r="O26203"/>
          <cell r="P26203" t="str">
            <v>Glaxosmithkline Brasil Ltda</v>
          </cell>
        </row>
        <row r="26204">
          <cell r="D26204" t="str">
            <v>RTF2G40</v>
          </cell>
          <cell r="I26204" t="str">
            <v>Onix Plus Turbo LTZ MT 1.0 4P</v>
          </cell>
          <cell r="J26204"/>
          <cell r="O26204"/>
          <cell r="P26204" t="str">
            <v>Glaxosmithkline Brasil Ltda</v>
          </cell>
        </row>
        <row r="26205">
          <cell r="D26205" t="str">
            <v>SHM0H48</v>
          </cell>
          <cell r="I26205" t="str">
            <v>Onix Plus Turbo LTZ MT 1.0 4P</v>
          </cell>
          <cell r="J26205"/>
          <cell r="O26205"/>
          <cell r="P26205" t="str">
            <v>Glaxosmithkline Brasil Ltda</v>
          </cell>
        </row>
        <row r="26206">
          <cell r="D26206" t="str">
            <v>RUL2F73</v>
          </cell>
          <cell r="I26206" t="str">
            <v>Renegade Longitude T270 Flex 4x2 AT 1.3 4P</v>
          </cell>
          <cell r="J26206"/>
          <cell r="O26206"/>
          <cell r="P26206" t="str">
            <v>Glaxosmithkline Brasil Ltda</v>
          </cell>
        </row>
        <row r="26207">
          <cell r="D26207" t="str">
            <v>RNS7D26</v>
          </cell>
          <cell r="I26207" t="str">
            <v>Toro Endurance Flex AT 4x2 1.8 4P</v>
          </cell>
          <cell r="J26207"/>
          <cell r="O26207"/>
          <cell r="P26207" t="str">
            <v>FREDERICO ALBERTO DE OLIVEIRA</v>
          </cell>
        </row>
        <row r="26208">
          <cell r="D26208" t="str">
            <v>RHJ2C97</v>
          </cell>
          <cell r="I26208" t="str">
            <v>Renegade Longitude Flex 4x2 AT 1.8 4P</v>
          </cell>
          <cell r="J26208"/>
          <cell r="O26208"/>
          <cell r="P26208" t="str">
            <v>THIAGO PINTO DE AZEVEDO ATHAYDE</v>
          </cell>
        </row>
        <row r="26209">
          <cell r="D26209" t="str">
            <v>RNF3D93</v>
          </cell>
          <cell r="I26209" t="str">
            <v>Kwid Zen 1.0 4P</v>
          </cell>
          <cell r="J26209"/>
          <cell r="O26209"/>
          <cell r="P26209" t="str">
            <v>Maria Aparecida Da Silva</v>
          </cell>
        </row>
        <row r="26210">
          <cell r="D26210" t="str">
            <v>RNA6G57</v>
          </cell>
          <cell r="I26210" t="str">
            <v>Argo Drive 1.0 4P</v>
          </cell>
          <cell r="J26210"/>
          <cell r="O26210"/>
          <cell r="P26210" t="str">
            <v>Fábio Alexandre dos Santos</v>
          </cell>
        </row>
        <row r="26211">
          <cell r="D26211" t="str">
            <v>RNP9A45</v>
          </cell>
          <cell r="I26211" t="str">
            <v>Renegade Longitude Flex 4x2 AT 1.8 4P</v>
          </cell>
          <cell r="J26211"/>
          <cell r="O26211"/>
          <cell r="P26211" t="str">
            <v>MADSON CESAR GADELHA DA NOBREGA</v>
          </cell>
        </row>
        <row r="26212">
          <cell r="D26212" t="str">
            <v>RNT5G57</v>
          </cell>
          <cell r="I26212" t="str">
            <v>Mobi Like 1.0 4P</v>
          </cell>
          <cell r="J26212"/>
          <cell r="O26212"/>
          <cell r="P26212" t="str">
            <v>Ricardo Moraes da Silva</v>
          </cell>
        </row>
        <row r="26213">
          <cell r="D26213" t="str">
            <v>GJO4F26</v>
          </cell>
          <cell r="I26213" t="str">
            <v>T-Cross Comfortline 200 TSI AT 1.0 4P</v>
          </cell>
          <cell r="J26213"/>
          <cell r="O26213"/>
          <cell r="P26213" t="str">
            <v>Haleon Distribuidora</v>
          </cell>
        </row>
        <row r="26214">
          <cell r="D26214" t="str">
            <v>GFR6C51</v>
          </cell>
          <cell r="I26214" t="str">
            <v>T-Cross Comfortline 200 TSI AT 1.0 4P</v>
          </cell>
          <cell r="J26214"/>
          <cell r="O26214"/>
          <cell r="P26214" t="str">
            <v>Glaxosmithkline Brasil Ltda</v>
          </cell>
        </row>
        <row r="26215">
          <cell r="D26215" t="str">
            <v>RUA8B49</v>
          </cell>
          <cell r="I26215" t="str">
            <v>Kicks Sense AT 1.6 4P</v>
          </cell>
          <cell r="J26215"/>
          <cell r="O26215"/>
          <cell r="P26215" t="str">
            <v>BRASALPLA BRASIL - INDUSTRIA DE EMBALAGENS LTDA</v>
          </cell>
        </row>
        <row r="26216">
          <cell r="D26216" t="str">
            <v>RUT3E57</v>
          </cell>
          <cell r="I26216" t="str">
            <v>Onix Plus Turbo LTZ AT 1.0 4P</v>
          </cell>
          <cell r="J26216"/>
          <cell r="O26216"/>
          <cell r="P26216" t="str">
            <v>BRASALPLA BRASIL - INDUSTRIA DE EMBALAGENS LTDA</v>
          </cell>
        </row>
        <row r="26217">
          <cell r="D26217" t="str">
            <v>RNY6I73</v>
          </cell>
          <cell r="I26217" t="str">
            <v>Gol MPI MT 1.6 4P</v>
          </cell>
          <cell r="J26217"/>
          <cell r="O26217"/>
          <cell r="P26217" t="str">
            <v>Vibra Energia S.A.</v>
          </cell>
        </row>
        <row r="26218">
          <cell r="D26218" t="str">
            <v>SHY7A12</v>
          </cell>
          <cell r="I26218" t="str">
            <v>Toro Volcano Turbo Diesel AT 4X4 2.0 4P</v>
          </cell>
          <cell r="J26218"/>
          <cell r="O26218"/>
          <cell r="P26218" t="str">
            <v>INQUIMA LTDA</v>
          </cell>
        </row>
        <row r="26219">
          <cell r="D26219" t="str">
            <v>RNQ6C74</v>
          </cell>
          <cell r="I26219" t="str">
            <v>C4 Cactus Feel AT 1.6 4P</v>
          </cell>
          <cell r="J26219"/>
          <cell r="O26219"/>
          <cell r="P26219" t="str">
            <v>Helena Atroch Machado</v>
          </cell>
        </row>
        <row r="26220">
          <cell r="D26220" t="str">
            <v>RNP9D21</v>
          </cell>
          <cell r="I26220" t="str">
            <v>Corolla Cross XR Flex 2.0 4P</v>
          </cell>
          <cell r="J26220"/>
          <cell r="O26220"/>
          <cell r="P26220" t="str">
            <v>Paulo Chagas de Oliveira Filho</v>
          </cell>
        </row>
        <row r="26221">
          <cell r="D26221" t="str">
            <v>RNE4F10</v>
          </cell>
          <cell r="I26221" t="str">
            <v>Argo Flex 1.0 4P</v>
          </cell>
          <cell r="J26221"/>
          <cell r="O26221"/>
          <cell r="P26221" t="str">
            <v>BRUNO VIDAL SILVA MACEDO</v>
          </cell>
        </row>
        <row r="26222">
          <cell r="D26222" t="str">
            <v>SHM0H44</v>
          </cell>
          <cell r="I26222" t="str">
            <v>Onix Plus Turbo LTZ MT 1.0 4P</v>
          </cell>
          <cell r="J26222"/>
          <cell r="O26222"/>
          <cell r="P26222" t="str">
            <v>Glaxosmithkline Brasil Ltda</v>
          </cell>
        </row>
        <row r="26223">
          <cell r="D26223" t="str">
            <v>GIP1E96</v>
          </cell>
          <cell r="I26223" t="str">
            <v>T-Cross Comfortline 200 TSI AT 1.0 4P</v>
          </cell>
          <cell r="J26223"/>
          <cell r="O26223"/>
          <cell r="P26223" t="str">
            <v>Glaxosmithkline Brasil Ltda</v>
          </cell>
        </row>
        <row r="26224">
          <cell r="D26224" t="str">
            <v>RNE4E83</v>
          </cell>
          <cell r="I26224" t="str">
            <v>Argo Flex 1.0 4P</v>
          </cell>
          <cell r="J26224"/>
          <cell r="O26224"/>
          <cell r="P26224" t="str">
            <v>JOSE LUCAS PERES BICHARA</v>
          </cell>
        </row>
        <row r="26225">
          <cell r="D26225" t="str">
            <v>RUO5A69</v>
          </cell>
          <cell r="I26225" t="str">
            <v>Duster Oroch Intense SCe MT 1.6 4P</v>
          </cell>
          <cell r="J26225"/>
          <cell r="O26225"/>
          <cell r="P26225" t="str">
            <v>BIOGENESIS BAGO SAUDE ANIMAL LTDA.</v>
          </cell>
        </row>
        <row r="26226">
          <cell r="D26226" t="str">
            <v>RNP9C15</v>
          </cell>
          <cell r="I26226" t="str">
            <v>Tiguan Allspace R-Line 350 TSI 2.0 4P</v>
          </cell>
          <cell r="J26226"/>
          <cell r="O26226"/>
          <cell r="P26226" t="str">
            <v>BOSTON SCIENTIFIC DO BRASIL LTDA</v>
          </cell>
        </row>
        <row r="26227">
          <cell r="D26227" t="str">
            <v>RTL8D07</v>
          </cell>
          <cell r="I26227" t="str">
            <v>Spin Premier AT 7 Lugares 1.8 4P</v>
          </cell>
          <cell r="J26227"/>
          <cell r="O26227"/>
          <cell r="P26227" t="str">
            <v>Haleon Distribuidora</v>
          </cell>
        </row>
        <row r="26228">
          <cell r="D26228" t="str">
            <v>FJH7F31</v>
          </cell>
          <cell r="I26228" t="str">
            <v>T-Cross Comfortline 200 TSI AT 1.0 4P</v>
          </cell>
          <cell r="J26228"/>
          <cell r="O26228"/>
          <cell r="P26228" t="str">
            <v>Glaxosmithkline Brasil Ltda</v>
          </cell>
        </row>
        <row r="26229">
          <cell r="D26229" t="str">
            <v>RND1G82</v>
          </cell>
          <cell r="I26229" t="str">
            <v>Q3 Black Edition TFSI 1.4 4P</v>
          </cell>
          <cell r="J26229"/>
          <cell r="O26229"/>
          <cell r="P26229" t="str">
            <v>Almaviva Experience S.A.</v>
          </cell>
        </row>
        <row r="26230">
          <cell r="D26230" t="str">
            <v>RVB1C13</v>
          </cell>
          <cell r="I26230" t="str">
            <v>Argo Drive 1.0 4P</v>
          </cell>
          <cell r="J26230"/>
          <cell r="O26230"/>
          <cell r="P26230" t="str">
            <v xml:space="preserve">VALDINEI CESAR PEREIRA DA CUNHA </v>
          </cell>
        </row>
        <row r="26231">
          <cell r="D26231" t="str">
            <v>SHM0H56</v>
          </cell>
          <cell r="I26231" t="str">
            <v>Onix Plus Turbo LTZ MT 1.0 4P</v>
          </cell>
          <cell r="J26231"/>
          <cell r="O26231"/>
          <cell r="P26231" t="str">
            <v>Glaxosmithkline Brasil Ltda</v>
          </cell>
        </row>
        <row r="26232">
          <cell r="D26232" t="str">
            <v>SDP3F49</v>
          </cell>
          <cell r="I26232" t="str">
            <v>KANGOO Z.E. MAXI 2 Lugares 1.6 2P</v>
          </cell>
          <cell r="J26232"/>
          <cell r="O26232"/>
          <cell r="P26232" t="str">
            <v>LOGTIME SERVICOS LOGISTICOS DE TRANSPORTE LTDA</v>
          </cell>
        </row>
        <row r="26233">
          <cell r="D26233" t="str">
            <v>SDP3F44</v>
          </cell>
          <cell r="I26233" t="str">
            <v>KANGOO Z.E. MAXI 2 Lugares 1.6 2P</v>
          </cell>
          <cell r="J26233"/>
          <cell r="O26233"/>
          <cell r="P26233" t="str">
            <v>LOGTIME SERVICOS LOGISTICOS DE TRANSPORTE LTDA</v>
          </cell>
        </row>
        <row r="26234">
          <cell r="D26234" t="str">
            <v>RUA8I39</v>
          </cell>
          <cell r="I26234" t="str">
            <v>Renegade Longitude T270 Flex 4x2 AT 1.3 4P</v>
          </cell>
          <cell r="J26234"/>
          <cell r="O26234"/>
          <cell r="P26234" t="str">
            <v>THIAGO HENRIQUE CONRADO</v>
          </cell>
        </row>
        <row r="26235">
          <cell r="D26235" t="str">
            <v>SDY9A94</v>
          </cell>
          <cell r="I26235" t="str">
            <v>Corolla Cross XRX Hybrid 1.8 4P</v>
          </cell>
          <cell r="J26235"/>
          <cell r="O26235"/>
          <cell r="P26235" t="str">
            <v>DOVER DO BRASIL LTDA</v>
          </cell>
        </row>
        <row r="26236">
          <cell r="D26236" t="str">
            <v>RNE9D97</v>
          </cell>
          <cell r="I26236" t="str">
            <v>Kwid Zen 1.0 4P</v>
          </cell>
          <cell r="J26236"/>
          <cell r="O26236"/>
          <cell r="P26236" t="str">
            <v>QUEZIA GOULART SARDINHA DA CUNHA</v>
          </cell>
        </row>
        <row r="26237">
          <cell r="D26237" t="str">
            <v>RUA6A51</v>
          </cell>
          <cell r="I26237" t="str">
            <v>Kicks Sense AT 1.6 4P</v>
          </cell>
          <cell r="J26237"/>
          <cell r="O26237"/>
          <cell r="P26237" t="str">
            <v>BRASALPLA BRASIL - INDUSTRIA DE EMBALAGENS LTDA.</v>
          </cell>
        </row>
        <row r="26238">
          <cell r="D26238" t="str">
            <v>RUI3A92</v>
          </cell>
          <cell r="I26238" t="str">
            <v>Pulse Audace Turbo AT 1.0 4P</v>
          </cell>
          <cell r="J26238"/>
          <cell r="O26238"/>
          <cell r="P26238" t="str">
            <v>Victor Alves De Freitas</v>
          </cell>
        </row>
        <row r="26239">
          <cell r="D26239" t="str">
            <v>RUC3A59</v>
          </cell>
          <cell r="I26239" t="str">
            <v>Argo Flex 1.0 4P</v>
          </cell>
          <cell r="J26239"/>
          <cell r="O26239"/>
          <cell r="P26239" t="str">
            <v>FRANCISCO REINALDO DOS SANTOS</v>
          </cell>
        </row>
        <row r="26240">
          <cell r="D26240" t="str">
            <v>RNA8D43</v>
          </cell>
          <cell r="I26240" t="str">
            <v>Argo Drive 1.0 4P</v>
          </cell>
          <cell r="J26240"/>
          <cell r="O26240"/>
          <cell r="P26240" t="str">
            <v xml:space="preserve">Luis Carlos da Silva </v>
          </cell>
        </row>
        <row r="26241">
          <cell r="D26241" t="str">
            <v>RNP3B21</v>
          </cell>
          <cell r="I26241" t="str">
            <v>Kwid Zen 1.0 4P</v>
          </cell>
          <cell r="J26241"/>
          <cell r="O26241"/>
          <cell r="P26241" t="str">
            <v xml:space="preserve">Italo Antunes Dias </v>
          </cell>
        </row>
        <row r="26242">
          <cell r="D26242" t="str">
            <v>RUB9J15</v>
          </cell>
          <cell r="I26242" t="str">
            <v>Toro Freedom Diesel AT 4x4 2.0 4P</v>
          </cell>
          <cell r="J26242"/>
          <cell r="O26242"/>
          <cell r="P26242" t="str">
            <v>edson kimo de almeida pena</v>
          </cell>
        </row>
        <row r="26243">
          <cell r="D26243" t="str">
            <v>FYP8F73</v>
          </cell>
          <cell r="I26243" t="str">
            <v>T-Cross Comfortline 200 TSI AT 1.0 4P</v>
          </cell>
          <cell r="J26243"/>
          <cell r="O26243"/>
          <cell r="P26243" t="str">
            <v>Glaxosmithkline Brasil Ltda</v>
          </cell>
        </row>
        <row r="26244">
          <cell r="D26244" t="str">
            <v>RTU2J56</v>
          </cell>
          <cell r="I26244" t="str">
            <v>T-Cross Comfortline 200 TSI AT 1.0 4P</v>
          </cell>
          <cell r="J26244"/>
          <cell r="O26244"/>
          <cell r="P26244" t="str">
            <v>Haleon Distribuidora</v>
          </cell>
        </row>
        <row r="26245">
          <cell r="D26245" t="str">
            <v>RUW8D65</v>
          </cell>
          <cell r="I26245" t="str">
            <v>Mobi Like 1.0 4P</v>
          </cell>
          <cell r="J26245"/>
          <cell r="O26245"/>
          <cell r="P26245" t="str">
            <v>ALISSON HENRIQUE DE OLIVEIRA</v>
          </cell>
        </row>
        <row r="26246">
          <cell r="D26246" t="str">
            <v>FWR2A62</v>
          </cell>
          <cell r="I26246" t="str">
            <v>Taos Highline 250 TSI AT 1.4 4P</v>
          </cell>
          <cell r="J26246"/>
          <cell r="O26246"/>
          <cell r="P26246" t="str">
            <v>Ericsson Telecomunicacoes Ltda</v>
          </cell>
        </row>
        <row r="26247">
          <cell r="D26247" t="str">
            <v>RMS7E54</v>
          </cell>
          <cell r="I26247" t="str">
            <v>Argo Drive 1.0 4P</v>
          </cell>
          <cell r="J26247"/>
          <cell r="O26247"/>
          <cell r="P26247" t="str">
            <v>LEONARDO MAGALHAES FERREIRA</v>
          </cell>
        </row>
        <row r="26248">
          <cell r="D26248" t="str">
            <v>RUF4A67</v>
          </cell>
          <cell r="I26248" t="str">
            <v>Renegade Longitude T270 Flex 4x2 AT 1.3 4P</v>
          </cell>
          <cell r="J26248"/>
          <cell r="O26248"/>
          <cell r="P26248" t="str">
            <v>OXITENO S A INDUSTRIA E COMERCIO</v>
          </cell>
        </row>
        <row r="26249">
          <cell r="D26249" t="str">
            <v>RNC5G29</v>
          </cell>
          <cell r="I26249" t="str">
            <v>Voyage MPI 1.0 4P</v>
          </cell>
          <cell r="J26249"/>
          <cell r="O26249"/>
          <cell r="P26249" t="str">
            <v>Jose Iran Silva Damasceno</v>
          </cell>
        </row>
        <row r="26250">
          <cell r="D26250" t="str">
            <v>RNE7C42</v>
          </cell>
          <cell r="I26250" t="str">
            <v>Kwid Intense 1.0 4P</v>
          </cell>
          <cell r="J26250"/>
          <cell r="O26250"/>
          <cell r="P26250" t="str">
            <v>ADRIANO MAIA SIQUEIRA</v>
          </cell>
        </row>
        <row r="26251">
          <cell r="D26251" t="str">
            <v>RUW7H09</v>
          </cell>
          <cell r="I26251" t="str">
            <v>Onix LT MT 1.0 4P</v>
          </cell>
          <cell r="J26251"/>
          <cell r="O26251"/>
          <cell r="P26251" t="str">
            <v>Grégor Tiago Pereira Carvalho</v>
          </cell>
        </row>
        <row r="26252">
          <cell r="D26252" t="str">
            <v>RNL9E71</v>
          </cell>
          <cell r="I26252" t="str">
            <v>Virtus MSI MT 1.6 4P</v>
          </cell>
          <cell r="J26252"/>
          <cell r="O26252"/>
          <cell r="P26252" t="str">
            <v>Diogo Júnior Silva Barros</v>
          </cell>
        </row>
        <row r="26253">
          <cell r="D26253" t="str">
            <v>RUR5A23</v>
          </cell>
          <cell r="I26253" t="str">
            <v>Mobi Like 1.0 4P</v>
          </cell>
          <cell r="J26253"/>
          <cell r="O26253"/>
          <cell r="P26253" t="str">
            <v>Amanda Aparecida da Silva</v>
          </cell>
        </row>
        <row r="26254">
          <cell r="D26254" t="str">
            <v>RVF3G22</v>
          </cell>
          <cell r="I26254" t="str">
            <v>VIRTUS Comfortline 200 TSI AT 1.0 4P</v>
          </cell>
          <cell r="J26254"/>
          <cell r="O26254"/>
          <cell r="P26254" t="str">
            <v>Thiago de Morais e Silva</v>
          </cell>
        </row>
        <row r="26255">
          <cell r="D26255" t="str">
            <v>EVW8D97</v>
          </cell>
          <cell r="I26255" t="str">
            <v>XC40 T5 R-Design AWD 2.0 4P</v>
          </cell>
          <cell r="J26255"/>
          <cell r="O26255"/>
          <cell r="P26255" t="str">
            <v>CTF TECHNOLOGIES DO BRASIL LTDA</v>
          </cell>
        </row>
        <row r="26256">
          <cell r="D26256" t="str">
            <v>FET9A51</v>
          </cell>
          <cell r="I26256" t="str">
            <v>T-Cross Highline 250 TSI AT 1.4 4P</v>
          </cell>
          <cell r="J26256"/>
          <cell r="O26256"/>
          <cell r="P26256" t="str">
            <v>AON HOLDINGS CORRETORES DE SEGUROS LTDA</v>
          </cell>
        </row>
        <row r="26257">
          <cell r="D26257" t="str">
            <v>RUN6A71</v>
          </cell>
          <cell r="I26257" t="str">
            <v>320i Sport GP 2.0 4P</v>
          </cell>
          <cell r="J26257"/>
          <cell r="O26257"/>
          <cell r="P26257" t="str">
            <v>Vasco Fernandes Alvarenga Mamede</v>
          </cell>
        </row>
        <row r="26258">
          <cell r="D26258" t="str">
            <v>RNL9D16</v>
          </cell>
          <cell r="I26258" t="str">
            <v>C4 Cactus Feel AT 1.6 4P</v>
          </cell>
          <cell r="J26258"/>
          <cell r="O26258"/>
          <cell r="P26258" t="str">
            <v>JOCELIN ANTUNES CORREA JUNIOR</v>
          </cell>
        </row>
        <row r="26259">
          <cell r="D26259" t="str">
            <v>RNE7C50</v>
          </cell>
          <cell r="I26259" t="str">
            <v>Renegade Longitude Flex 4x2 AT 1.8 4P</v>
          </cell>
          <cell r="J26259"/>
          <cell r="O26259"/>
          <cell r="P26259" t="str">
            <v>FERNANDO BALDINO SEGURA</v>
          </cell>
        </row>
        <row r="26260">
          <cell r="D26260" t="str">
            <v>RUD9B05</v>
          </cell>
          <cell r="I26260" t="str">
            <v>VIRTUS Comfortline 200 TSI AT 1.0 4P</v>
          </cell>
          <cell r="J26260"/>
          <cell r="O26260"/>
          <cell r="P26260" t="str">
            <v>ULTRAPAR PARTICIPACOES S/A</v>
          </cell>
        </row>
        <row r="26261">
          <cell r="D26261" t="str">
            <v>RNH3G53</v>
          </cell>
          <cell r="I26261" t="str">
            <v>Renegade Longitude Flex 4x2 AT 1.8 4P</v>
          </cell>
          <cell r="J26261"/>
          <cell r="O26261"/>
          <cell r="P26261" t="str">
            <v>Wilson de Oliveira Sousa</v>
          </cell>
        </row>
        <row r="26262">
          <cell r="D26262" t="str">
            <v>RNB6J39</v>
          </cell>
          <cell r="I26262" t="str">
            <v>Kwid Zen 1.0 4P</v>
          </cell>
          <cell r="J26262"/>
          <cell r="O26262"/>
          <cell r="P26262" t="str">
            <v>Aglady Colares de Lima</v>
          </cell>
        </row>
        <row r="26263">
          <cell r="D26263" t="str">
            <v>RNB6J28</v>
          </cell>
          <cell r="I26263" t="str">
            <v>Kwid Zen 1.0 4P</v>
          </cell>
          <cell r="J26263"/>
          <cell r="O26263"/>
          <cell r="P26263" t="str">
            <v>Paulo José Veloso</v>
          </cell>
        </row>
        <row r="26264">
          <cell r="D26264" t="str">
            <v>RME6D01</v>
          </cell>
          <cell r="I26264" t="str">
            <v>Argo Drive 1.0 4P</v>
          </cell>
          <cell r="J26264"/>
          <cell r="O26264"/>
          <cell r="P26264" t="str">
            <v xml:space="preserve">Joelma Florencio de Oliveira Moraes </v>
          </cell>
        </row>
        <row r="26265">
          <cell r="D26265" t="str">
            <v>RML1C62</v>
          </cell>
          <cell r="I26265" t="str">
            <v>Renegade Longitude Flex 4x2 AT 1.8 4P</v>
          </cell>
          <cell r="J26265"/>
          <cell r="O26265"/>
          <cell r="P26265" t="str">
            <v>Renato de faria Malher</v>
          </cell>
        </row>
        <row r="26266">
          <cell r="D26266" t="str">
            <v>RUL1B47</v>
          </cell>
          <cell r="I26266" t="str">
            <v>Compass Longitude TD350 4x4 AT 2.0 4P</v>
          </cell>
          <cell r="J26266"/>
          <cell r="O26266"/>
          <cell r="P26266" t="str">
            <v>AON HOLDINGS CORRETORES DE SEGUROS LTDA</v>
          </cell>
        </row>
        <row r="26267">
          <cell r="D26267" t="str">
            <v>QXR6E73</v>
          </cell>
          <cell r="I26267" t="str">
            <v>Compass Longitude Flex 4x2 AT 2.0 4P</v>
          </cell>
          <cell r="J26267"/>
          <cell r="O26267"/>
          <cell r="P26267" t="str">
            <v>Claro</v>
          </cell>
        </row>
        <row r="26268">
          <cell r="D26268" t="str">
            <v>EOH5A41</v>
          </cell>
          <cell r="I26268" t="str">
            <v>T-Cross Highline 250 TSI AT 1.4 4P</v>
          </cell>
          <cell r="J26268"/>
          <cell r="O26268"/>
          <cell r="P26268" t="str">
            <v>AON HOLDINGS CORRETORES DE SEGUROS LTDA</v>
          </cell>
        </row>
        <row r="26269">
          <cell r="D26269" t="str">
            <v>RFA8G16</v>
          </cell>
          <cell r="I26269" t="str">
            <v>Compass Longitude Flex 4x2 AT 2.0 4P</v>
          </cell>
          <cell r="J26269"/>
          <cell r="O26269"/>
          <cell r="P26269" t="str">
            <v>Mariana Gomes Santos</v>
          </cell>
        </row>
        <row r="26270">
          <cell r="D26270" t="str">
            <v>RNB6I72</v>
          </cell>
          <cell r="I26270" t="str">
            <v>Kwid Zen 1.0 4P</v>
          </cell>
          <cell r="J26270"/>
          <cell r="O26270"/>
          <cell r="P26270" t="str">
            <v>IGOR CARVALHO MARQUES CORREA</v>
          </cell>
        </row>
        <row r="26271">
          <cell r="D26271" t="str">
            <v>RTR9I66</v>
          </cell>
          <cell r="I26271" t="str">
            <v>Argo Drive 1.0 4P</v>
          </cell>
          <cell r="J26271"/>
          <cell r="O26271"/>
          <cell r="P26271" t="str">
            <v>LETICIA PINA ESTEVES LIMA</v>
          </cell>
        </row>
        <row r="26272">
          <cell r="D26272" t="str">
            <v>CVR3A39</v>
          </cell>
          <cell r="I26272" t="str">
            <v>T-Cross Comfortline 200 TSI AT 1.0 4P</v>
          </cell>
          <cell r="J26272"/>
          <cell r="O26272"/>
          <cell r="P26272" t="str">
            <v>Glaxosmithkline Brasil Ltda</v>
          </cell>
        </row>
        <row r="26273">
          <cell r="D26273" t="str">
            <v>RNE4E94</v>
          </cell>
          <cell r="I26273" t="str">
            <v>Argo Flex 1.0 4P</v>
          </cell>
          <cell r="J26273"/>
          <cell r="O26273"/>
          <cell r="P26273" t="str">
            <v>ANTÔNIO FABIANO DUARTE</v>
          </cell>
        </row>
        <row r="26274">
          <cell r="D26274" t="str">
            <v>RUG9A01</v>
          </cell>
          <cell r="I26274" t="str">
            <v>Duster Iconic AT SCe 1.6 4P</v>
          </cell>
          <cell r="J26274"/>
          <cell r="O26274"/>
          <cell r="P26274" t="str">
            <v>ASSED BITTAR FILHO</v>
          </cell>
        </row>
        <row r="26275">
          <cell r="D26275" t="str">
            <v>RNE4F78</v>
          </cell>
          <cell r="I26275" t="str">
            <v>Argo Flex 1.0 4P</v>
          </cell>
          <cell r="J26275"/>
          <cell r="O26275"/>
          <cell r="P26275" t="str">
            <v>ELTON DE SOUZA DHEIN</v>
          </cell>
        </row>
        <row r="26276">
          <cell r="D26276" t="str">
            <v>RND4C48</v>
          </cell>
          <cell r="I26276" t="str">
            <v>T-Cross Comfortline 200 TSI AT 1.0 4P</v>
          </cell>
          <cell r="J26276"/>
          <cell r="O26276"/>
          <cell r="P26276" t="str">
            <v>Igor Germano Lunardi Engel</v>
          </cell>
        </row>
        <row r="26277">
          <cell r="D26277" t="str">
            <v>RUK4I09</v>
          </cell>
          <cell r="I26277" t="str">
            <v>Kwid Zen 1.0 4P</v>
          </cell>
          <cell r="J26277"/>
          <cell r="O26277"/>
          <cell r="P26277" t="str">
            <v>Gracia Freitas Rodrigues</v>
          </cell>
        </row>
        <row r="26278">
          <cell r="D26278" t="str">
            <v>RUV6H98</v>
          </cell>
          <cell r="I26278" t="str">
            <v>Onix LT MT 1.0 4P</v>
          </cell>
          <cell r="J26278"/>
          <cell r="O26278"/>
          <cell r="P26278" t="str">
            <v>João Cordeiro de Ávila Junior</v>
          </cell>
        </row>
        <row r="26279">
          <cell r="D26279" t="str">
            <v>SHF6A14</v>
          </cell>
          <cell r="I26279" t="str">
            <v>Onix Plus Turbo LTZ MT 1.0 4P</v>
          </cell>
          <cell r="J26279"/>
          <cell r="O26279"/>
          <cell r="P26279" t="str">
            <v>Glaxosmithkline Brasil Ltda</v>
          </cell>
        </row>
        <row r="26280">
          <cell r="D26280" t="str">
            <v>RNZ7F35</v>
          </cell>
          <cell r="I26280" t="str">
            <v>Onix Plus Turbo LTZ MT 1.0 4P</v>
          </cell>
          <cell r="J26280"/>
          <cell r="O26280"/>
          <cell r="P26280" t="str">
            <v>Glaxosmithkline Brasil Ltda</v>
          </cell>
        </row>
        <row r="26281">
          <cell r="D26281" t="str">
            <v>RNP3B01</v>
          </cell>
          <cell r="I26281" t="str">
            <v>Kwid Zen 1.0 4P</v>
          </cell>
          <cell r="J26281"/>
          <cell r="O26281"/>
          <cell r="P26281" t="str">
            <v>ALAN BRUNO IGNÁCIO MENEZES</v>
          </cell>
        </row>
        <row r="26282">
          <cell r="D26282" t="str">
            <v>SHI9A51</v>
          </cell>
          <cell r="I26282" t="str">
            <v>Kwid Zen 1.0 4P</v>
          </cell>
          <cell r="J26282"/>
          <cell r="O26282"/>
          <cell r="P26282" t="str">
            <v>NCR BRASIL LTDA</v>
          </cell>
        </row>
        <row r="26283">
          <cell r="D26283" t="str">
            <v>RUF2F48</v>
          </cell>
          <cell r="I26283" t="str">
            <v>Onix Plus LT MT 1.0 4P</v>
          </cell>
          <cell r="J26283"/>
          <cell r="O26283"/>
          <cell r="P26283" t="str">
            <v>Breno Borges de Almeida</v>
          </cell>
        </row>
        <row r="26284">
          <cell r="D26284" t="str">
            <v>RNE4E91</v>
          </cell>
          <cell r="I26284" t="str">
            <v>Argo Flex 1.0 4P</v>
          </cell>
          <cell r="J26284"/>
          <cell r="O26284"/>
          <cell r="P26284" t="str">
            <v>Artur Bruzamarello</v>
          </cell>
        </row>
        <row r="26285">
          <cell r="D26285" t="str">
            <v>SYR4A46</v>
          </cell>
          <cell r="I26285" t="str">
            <v>Compass Longitude Turbo Flex AT 1.3 4P</v>
          </cell>
          <cell r="J26285"/>
          <cell r="O26285"/>
          <cell r="P26285" t="str">
            <v>VBBR CONVENIENCIA S. A.</v>
          </cell>
        </row>
        <row r="26286">
          <cell r="D26286" t="str">
            <v>RVQ0A66</v>
          </cell>
          <cell r="I26286" t="str">
            <v>Renegade Longitude T270 Flex 4x2 AT 1.3 4P</v>
          </cell>
          <cell r="J26286"/>
          <cell r="O26286"/>
          <cell r="P26286" t="str">
            <v>BRENO MICHEL NUNES RAMOS</v>
          </cell>
        </row>
        <row r="26287">
          <cell r="D26287" t="str">
            <v>RNW0B12</v>
          </cell>
          <cell r="I26287" t="str">
            <v>Gol MPI 1.0 4P</v>
          </cell>
          <cell r="J26287"/>
          <cell r="O26287"/>
          <cell r="P26287" t="str">
            <v>MACIEL DISTRIBUIDORA DE PECAS LTDA</v>
          </cell>
        </row>
        <row r="26288">
          <cell r="D26288" t="str">
            <v>RUC8C19</v>
          </cell>
          <cell r="I26288" t="str">
            <v>Onix Plus Turbo LTZ AT 1.0 4P</v>
          </cell>
          <cell r="J26288"/>
          <cell r="O26288"/>
          <cell r="P26288" t="str">
            <v>Emerson Process Management Ltda.</v>
          </cell>
        </row>
        <row r="26289">
          <cell r="D26289" t="str">
            <v>RNI2I31</v>
          </cell>
          <cell r="I26289" t="str">
            <v>Renegade Longitude Flex 4x2 AT 1.8 4P</v>
          </cell>
          <cell r="J26289"/>
          <cell r="O26289"/>
          <cell r="P26289" t="str">
            <v>Alexsandro José Mendes Luiz</v>
          </cell>
        </row>
        <row r="26290">
          <cell r="D26290" t="str">
            <v>RNA9F46</v>
          </cell>
          <cell r="I26290" t="str">
            <v>Toro Freedom Flex AT 4x2 1.8 4P</v>
          </cell>
          <cell r="J26290"/>
          <cell r="O26290"/>
          <cell r="P26290" t="str">
            <v>João Paulo dos Reis Rodrigues</v>
          </cell>
        </row>
        <row r="26291">
          <cell r="D26291" t="str">
            <v>GJK5J93</v>
          </cell>
          <cell r="I26291" t="str">
            <v>T-Cross Comfortline 200 TSI AT 1.0 4P</v>
          </cell>
          <cell r="J26291"/>
          <cell r="O26291"/>
          <cell r="P26291" t="str">
            <v>Glaxosmithkline Brasil Ltda</v>
          </cell>
        </row>
        <row r="26292">
          <cell r="D26292" t="str">
            <v>RUE6A19</v>
          </cell>
          <cell r="I26292" t="str">
            <v>Tracker Premier AT Turbo 1.2 4P</v>
          </cell>
          <cell r="J26292"/>
          <cell r="O26292"/>
          <cell r="P26292" t="str">
            <v>Gcp Brasil Industria E Comercio de Produtos Quimicos</v>
          </cell>
        </row>
        <row r="26293">
          <cell r="D26293" t="str">
            <v>RNM3C32</v>
          </cell>
          <cell r="I26293" t="str">
            <v>Mobi Like 1.0 4P</v>
          </cell>
          <cell r="J26293"/>
          <cell r="O26293"/>
          <cell r="P26293" t="str">
            <v>Sandra Aparecida dos Santos</v>
          </cell>
        </row>
        <row r="26294">
          <cell r="D26294" t="str">
            <v>SHD1D13</v>
          </cell>
          <cell r="I26294" t="str">
            <v>Renegade Longitude T270 Flex 4x2 AT 1.3 4P</v>
          </cell>
          <cell r="J26294"/>
          <cell r="O26294"/>
          <cell r="P26294" t="str">
            <v>Mckinsey Company Inc do Brasil Consultoria Ltda</v>
          </cell>
        </row>
        <row r="26295">
          <cell r="D26295" t="str">
            <v>RMW1B84</v>
          </cell>
          <cell r="I26295" t="str">
            <v>Renegade Longitude Flex 4x2 AT 1.8 4P</v>
          </cell>
          <cell r="J26295"/>
          <cell r="O26295"/>
          <cell r="P26295" t="str">
            <v>LUIZ HENRIQUE DA SILVA LIMA</v>
          </cell>
        </row>
        <row r="26296">
          <cell r="D26296" t="str">
            <v>RTA1G01</v>
          </cell>
          <cell r="I26296" t="str">
            <v>Stepway Zen MT SCe 1.6 4P</v>
          </cell>
          <cell r="J26296"/>
          <cell r="O26296"/>
          <cell r="P26296" t="str">
            <v>Gerdau Aços Longos S.A</v>
          </cell>
        </row>
        <row r="26297">
          <cell r="D26297" t="str">
            <v>PZB1J36</v>
          </cell>
          <cell r="I26297" t="str">
            <v>STRADA ENDURANCE CP FLEX 1.3</v>
          </cell>
          <cell r="J26297"/>
          <cell r="O26297"/>
          <cell r="P26297" t="str">
            <v>AMAZONIA MAQUINAS E IMPLEMENTOS LTDA</v>
          </cell>
        </row>
        <row r="26298">
          <cell r="D26298" t="str">
            <v>PZB2A05</v>
          </cell>
          <cell r="I26298" t="str">
            <v>STRADA ENDURANCE CP FLEX 1.3</v>
          </cell>
          <cell r="J26298"/>
          <cell r="O26298"/>
          <cell r="P26298" t="str">
            <v>AMAZONIA MAQUINAS E IMPLEMENTOS LTDA</v>
          </cell>
        </row>
        <row r="26299">
          <cell r="D26299" t="str">
            <v>RNT3A73</v>
          </cell>
          <cell r="I26299" t="str">
            <v>T-Cross Highline 250 TSI AT 1.4 4P</v>
          </cell>
          <cell r="J26299"/>
          <cell r="O26299"/>
          <cell r="P26299" t="str">
            <v>MARCIO GOMES CUNHA</v>
          </cell>
        </row>
        <row r="26300">
          <cell r="D26300" t="str">
            <v>RVI9H12</v>
          </cell>
          <cell r="I26300" t="str">
            <v>Onix Plus Turbo LTZ AT 1.0 4P</v>
          </cell>
          <cell r="J26300"/>
          <cell r="O26300"/>
          <cell r="P26300" t="str">
            <v>Marcella Belerofonte de Lima Moreira</v>
          </cell>
        </row>
        <row r="26301">
          <cell r="D26301" t="str">
            <v>RUY6A72</v>
          </cell>
          <cell r="I26301" t="str">
            <v>Mobi Like 1.0 4P</v>
          </cell>
          <cell r="J26301"/>
          <cell r="O26301"/>
          <cell r="P26301" t="str">
            <v>Joyce Maria Duarte Gomes</v>
          </cell>
        </row>
        <row r="26302">
          <cell r="D26302" t="str">
            <v>RMS8H06</v>
          </cell>
          <cell r="I26302" t="str">
            <v>Argo Drive 1.0 4P</v>
          </cell>
          <cell r="J26302"/>
          <cell r="O26302"/>
          <cell r="P26302" t="str">
            <v>Alexandre Ferreira Leite</v>
          </cell>
        </row>
        <row r="26303">
          <cell r="D26303" t="str">
            <v>GKH9H31</v>
          </cell>
          <cell r="I26303" t="str">
            <v>Gol MPI 1.0 4P</v>
          </cell>
          <cell r="J26303"/>
          <cell r="O26303"/>
          <cell r="P26303" t="str">
            <v>KLEBER VASCONCELOS SANTOS</v>
          </cell>
        </row>
        <row r="26304">
          <cell r="D26304" t="str">
            <v>GFH7H24</v>
          </cell>
          <cell r="I26304" t="str">
            <v>T-Cross Comfortline 200 TSI AT 1.0 4P</v>
          </cell>
          <cell r="J26304"/>
          <cell r="O26304"/>
          <cell r="P26304" t="str">
            <v>Glaxosmithkline Brasil Ltda</v>
          </cell>
        </row>
        <row r="26305">
          <cell r="D26305" t="str">
            <v>SJE7G04</v>
          </cell>
          <cell r="I26305" t="str">
            <v>Onix Plus Turbo LT MT 1.0 4P</v>
          </cell>
          <cell r="J26305"/>
          <cell r="O26305"/>
          <cell r="P26305" t="str">
            <v xml:space="preserve">Saint-gobain do Brasil Produtos Industriais E Para Construcao Ltda </v>
          </cell>
        </row>
        <row r="26306">
          <cell r="D26306" t="str">
            <v>RTA1G04</v>
          </cell>
          <cell r="I26306" t="str">
            <v>Stepway Zen MT SCe 1.6 4P</v>
          </cell>
          <cell r="J26306"/>
          <cell r="O26306"/>
          <cell r="P26306" t="str">
            <v>Gerdau Aços Longos S.A</v>
          </cell>
        </row>
        <row r="26307">
          <cell r="D26307" t="str">
            <v>RNA8D84</v>
          </cell>
          <cell r="I26307" t="str">
            <v>Argo Drive 1.0 4P</v>
          </cell>
          <cell r="J26307"/>
          <cell r="O26307"/>
          <cell r="P26307" t="str">
            <v>Rafael Bezerra Fontes</v>
          </cell>
        </row>
        <row r="26308">
          <cell r="D26308" t="str">
            <v>SHN5A09</v>
          </cell>
          <cell r="I26308" t="str">
            <v>HB20S Comfort MT 1.0 4P</v>
          </cell>
          <cell r="J26308"/>
          <cell r="O26308"/>
          <cell r="P26308" t="str">
            <v>TURCK DO BRASIL AUTOMACAO LTDA.</v>
          </cell>
        </row>
        <row r="26309">
          <cell r="D26309" t="str">
            <v>RVI7C83</v>
          </cell>
          <cell r="I26309" t="str">
            <v>Strada CD Freedom Flex 1.3 4P</v>
          </cell>
          <cell r="J26309"/>
          <cell r="O26309"/>
          <cell r="P26309" t="str">
            <v>Vitagricola Ltda</v>
          </cell>
        </row>
        <row r="26310">
          <cell r="D26310" t="str">
            <v>RTL2A28</v>
          </cell>
          <cell r="I26310" t="str">
            <v>Compass Longitude Turbo Flex AT 1.3 4P</v>
          </cell>
          <cell r="J26310"/>
          <cell r="O26310"/>
          <cell r="P26310" t="str">
            <v>HELIO CAMPBELL TRUCI</v>
          </cell>
        </row>
        <row r="26311">
          <cell r="D26311" t="str">
            <v>RNN6H08</v>
          </cell>
          <cell r="I26311" t="str">
            <v>Nivus Highline 200 TSI AT 1.0 4P</v>
          </cell>
          <cell r="J26311"/>
          <cell r="O26311"/>
          <cell r="P26311" t="str">
            <v>WILLIAM COELHO MARANHAO (SZ)</v>
          </cell>
        </row>
        <row r="26312">
          <cell r="D26312" t="str">
            <v>RHA3E34</v>
          </cell>
          <cell r="I26312" t="str">
            <v>Renegade Longitude Flex 4x2 AT 1.8 4P</v>
          </cell>
          <cell r="J26312"/>
          <cell r="O26312"/>
          <cell r="P26312" t="str">
            <v>Luis Carlos Rodrigues</v>
          </cell>
        </row>
        <row r="26313">
          <cell r="D26313" t="str">
            <v>GEY2H65</v>
          </cell>
          <cell r="I26313" t="str">
            <v>T-Cross Highline 250 TSI AT 1.4 4P</v>
          </cell>
          <cell r="J26313"/>
          <cell r="O26313"/>
          <cell r="P26313" t="str">
            <v>Luiz Marcello Moreira de Azevedo Filho</v>
          </cell>
        </row>
        <row r="26314">
          <cell r="D26314" t="str">
            <v>RUB9J11</v>
          </cell>
          <cell r="I26314" t="str">
            <v>T-Cross Comfortline 200 TSI AT 1.0 4P</v>
          </cell>
          <cell r="J26314"/>
          <cell r="O26314"/>
          <cell r="P26314" t="str">
            <v>Glaxosmithkline Brasil Ltda</v>
          </cell>
        </row>
        <row r="26315">
          <cell r="D26315" t="str">
            <v>FHS7I32</v>
          </cell>
          <cell r="I26315" t="str">
            <v>Nivus Comfortline 200 TSI AT 1.0 4P</v>
          </cell>
          <cell r="J26315"/>
          <cell r="O26315"/>
          <cell r="P26315" t="str">
            <v>ADENAUER DA COSTA ALENCAR</v>
          </cell>
        </row>
        <row r="26316">
          <cell r="D26316" t="str">
            <v>RMW5J08</v>
          </cell>
          <cell r="I26316" t="str">
            <v>Gol MPI 1.0 4P</v>
          </cell>
          <cell r="J26316"/>
          <cell r="O26316"/>
          <cell r="P26316" t="str">
            <v>Hugo Otti Crispim Monteiro</v>
          </cell>
        </row>
        <row r="26317">
          <cell r="D26317" t="str">
            <v>RNP4A33</v>
          </cell>
          <cell r="I26317" t="str">
            <v>Kwid Zen 1.0 4P</v>
          </cell>
          <cell r="J26317"/>
          <cell r="O26317"/>
          <cell r="P26317" t="str">
            <v>Guilherme Augusto Kusano Schick</v>
          </cell>
        </row>
        <row r="26318">
          <cell r="D26318" t="str">
            <v>RNI2I40</v>
          </cell>
          <cell r="I26318" t="str">
            <v>Renegade Longitude Flex 4x2 AT 1.8 4P</v>
          </cell>
          <cell r="J26318"/>
          <cell r="O26318"/>
          <cell r="P26318" t="str">
            <v>Tatiane Sobreira Wehner</v>
          </cell>
        </row>
        <row r="26319">
          <cell r="D26319" t="str">
            <v>GIY0B31</v>
          </cell>
          <cell r="I26319" t="str">
            <v>T-Cross Comfortline 200 TSI AT 1.0 4P</v>
          </cell>
          <cell r="J26319"/>
          <cell r="O26319"/>
          <cell r="P26319" t="str">
            <v>Glaxosmithkline Brasil Ltda</v>
          </cell>
        </row>
        <row r="26320">
          <cell r="D26320" t="str">
            <v>CUO2A29</v>
          </cell>
          <cell r="I26320" t="str">
            <v>T-Cross Comfortline 200 TSI AT 1.0 4P</v>
          </cell>
          <cell r="J26320"/>
          <cell r="O26320"/>
          <cell r="P26320" t="str">
            <v>Glaxosmithkline Brasil Ltda</v>
          </cell>
        </row>
        <row r="26321">
          <cell r="D26321" t="str">
            <v>RTF5C11</v>
          </cell>
          <cell r="I26321" t="str">
            <v>Argo Flex 1.0 4P</v>
          </cell>
          <cell r="J26321"/>
          <cell r="O26321"/>
          <cell r="P26321" t="str">
            <v>Lenira Gonçalves dos Santos</v>
          </cell>
        </row>
        <row r="26322">
          <cell r="D26322" t="str">
            <v>RMU8A31</v>
          </cell>
          <cell r="I26322" t="str">
            <v>Mobi Like 1.0 4P</v>
          </cell>
          <cell r="J26322"/>
          <cell r="O26322"/>
          <cell r="P26322" t="str">
            <v>NAYLLA FERNANDA RODRIGUES GONCALVES</v>
          </cell>
        </row>
        <row r="26323">
          <cell r="D26323" t="str">
            <v>SHB5B70</v>
          </cell>
          <cell r="I26323" t="str">
            <v>Onix Plus LT MT 1.0 4P</v>
          </cell>
          <cell r="J26323"/>
          <cell r="O26323"/>
          <cell r="P26323" t="str">
            <v>Helio Jose de Oliveira Junior</v>
          </cell>
        </row>
        <row r="26324">
          <cell r="D26324" t="str">
            <v>RTL2A19</v>
          </cell>
          <cell r="I26324" t="str">
            <v>Compass Longitude Turbo Flex AT 1.3 4P</v>
          </cell>
          <cell r="J26324"/>
          <cell r="O26324"/>
          <cell r="P26324" t="str">
            <v>ANTONIO CARLOS VILAS BOAS PRADO</v>
          </cell>
        </row>
        <row r="26325">
          <cell r="D26325" t="str">
            <v>RUD2A19</v>
          </cell>
          <cell r="I26325" t="str">
            <v>Mobi Like 1.0 4P</v>
          </cell>
          <cell r="J26325"/>
          <cell r="O26325"/>
          <cell r="P26325" t="str">
            <v>Aldo Amadei</v>
          </cell>
        </row>
        <row r="26326">
          <cell r="D26326" t="str">
            <v>RTS4E94</v>
          </cell>
          <cell r="I26326" t="str">
            <v>Argo Flex 1.0 4P</v>
          </cell>
          <cell r="J26326"/>
          <cell r="O26326"/>
          <cell r="P26326" t="str">
            <v>Pedro Henrique Cavalcante de Oliveira</v>
          </cell>
        </row>
        <row r="26327">
          <cell r="D26327" t="str">
            <v>RTG6C43</v>
          </cell>
          <cell r="I26327" t="str">
            <v>Logan Zen MT SCe 1.6 4P</v>
          </cell>
          <cell r="J26327"/>
          <cell r="O26327"/>
          <cell r="P26327" t="str">
            <v>Alan Santos de Almeida</v>
          </cell>
        </row>
        <row r="26328">
          <cell r="D26328" t="str">
            <v>RHK0C38</v>
          </cell>
          <cell r="I26328" t="str">
            <v>Compass Limited TD350 4x4 2.0 4P</v>
          </cell>
          <cell r="J26328"/>
          <cell r="O26328"/>
          <cell r="P26328" t="str">
            <v>Adriano Gonçalves Cursino</v>
          </cell>
        </row>
        <row r="26329">
          <cell r="D26329" t="str">
            <v>RMP7C55</v>
          </cell>
          <cell r="I26329" t="str">
            <v>Renegade Longitude Flex 4x2 AT 1.8 4P</v>
          </cell>
          <cell r="J26329"/>
          <cell r="O26329"/>
          <cell r="P26329" t="str">
            <v>sidney lemos felicio lima</v>
          </cell>
        </row>
        <row r="26330">
          <cell r="D26330" t="str">
            <v>RMW2J30</v>
          </cell>
          <cell r="I26330" t="str">
            <v>Nivus Highline 200 TSI AT 1.0 4P</v>
          </cell>
          <cell r="J26330"/>
          <cell r="O26330"/>
          <cell r="P26330" t="str">
            <v>HENRIQUE ALVES AGOSTINHO</v>
          </cell>
        </row>
        <row r="26331">
          <cell r="D26331" t="str">
            <v>GFU7C13</v>
          </cell>
          <cell r="I26331" t="str">
            <v>T-Cross Comfortline 200 TSI AT 1.0 4P</v>
          </cell>
          <cell r="J26331"/>
          <cell r="O26331"/>
          <cell r="P26331" t="str">
            <v>Glaxosmithkline Brasil Ltda</v>
          </cell>
        </row>
        <row r="26332">
          <cell r="D26332" t="str">
            <v>GGI1C67</v>
          </cell>
          <cell r="I26332" t="str">
            <v>T-Cross Comfortline 200 TSI AT 1.0 4P</v>
          </cell>
          <cell r="J26332"/>
          <cell r="O26332"/>
          <cell r="P26332" t="str">
            <v>Haleon Distribuidora</v>
          </cell>
        </row>
        <row r="26333">
          <cell r="D26333" t="str">
            <v>RTA2F93</v>
          </cell>
          <cell r="I26333" t="str">
            <v>Renegade Longitude Flex 4x2 AT 1.8 4P</v>
          </cell>
          <cell r="J26333"/>
          <cell r="O26333"/>
          <cell r="P26333" t="str">
            <v xml:space="preserve">Flávio Steinhorst </v>
          </cell>
        </row>
        <row r="26334">
          <cell r="D26334" t="str">
            <v>RUX8D59</v>
          </cell>
          <cell r="I26334" t="str">
            <v>Onix LT MT 1.0 4P</v>
          </cell>
          <cell r="J26334"/>
          <cell r="O26334"/>
          <cell r="P26334" t="str">
            <v>BRUNO RAFAEL GOMES SENA</v>
          </cell>
        </row>
        <row r="26335">
          <cell r="D26335" t="str">
            <v>RNA9D74</v>
          </cell>
          <cell r="I26335" t="str">
            <v>Argo Drive 1.0 4P</v>
          </cell>
          <cell r="J26335"/>
          <cell r="O26335"/>
          <cell r="P26335" t="str">
            <v>Regiane Correa  Martins Bayer</v>
          </cell>
        </row>
        <row r="26336">
          <cell r="D26336" t="str">
            <v>RTC8D29</v>
          </cell>
          <cell r="I26336" t="str">
            <v>Tracker Premier AT Turbo 1.2 4P</v>
          </cell>
          <cell r="J26336"/>
          <cell r="O26336"/>
          <cell r="P26336" t="str">
            <v>Tiago Marra Esmeraldo Gonçalves</v>
          </cell>
        </row>
        <row r="26337">
          <cell r="D26337" t="str">
            <v>RUC2E72</v>
          </cell>
          <cell r="I26337" t="str">
            <v>Compass Longitude Turbo Flex AT 1.3 4P</v>
          </cell>
          <cell r="J26337"/>
          <cell r="O26337"/>
          <cell r="P26337" t="str">
            <v>Elias Manoel Da Silva</v>
          </cell>
        </row>
        <row r="26338">
          <cell r="D26338" t="str">
            <v>RMX2A71</v>
          </cell>
          <cell r="I26338" t="str">
            <v>VIRTUS Comfortline 200 TSI AT 1.0 4P</v>
          </cell>
          <cell r="J26338"/>
          <cell r="O26338"/>
          <cell r="P26338" t="str">
            <v>Wesley Oliveira de Andrade</v>
          </cell>
        </row>
        <row r="26339">
          <cell r="D26339" t="str">
            <v>RNA9E18</v>
          </cell>
          <cell r="I26339" t="str">
            <v>Argo Drive 1.0 4P</v>
          </cell>
          <cell r="J26339"/>
          <cell r="O26339"/>
          <cell r="P26339" t="str">
            <v>THIAGO GOMES CRUZ</v>
          </cell>
        </row>
        <row r="26340">
          <cell r="D26340" t="str">
            <v>RMX7I10</v>
          </cell>
          <cell r="I26340" t="str">
            <v>Renegade Longitude Flex 4x2 AT 1.8 4P</v>
          </cell>
          <cell r="J26340"/>
          <cell r="O26340"/>
          <cell r="P26340" t="str">
            <v>Alessandro da Silva Chaves</v>
          </cell>
        </row>
        <row r="26341">
          <cell r="D26341" t="str">
            <v>RUW7G12</v>
          </cell>
          <cell r="I26341" t="str">
            <v>Onix LT MT 1.0 4P</v>
          </cell>
          <cell r="J26341"/>
          <cell r="O26341"/>
          <cell r="P26341" t="str">
            <v>GILNEI ANDRADE GONÇALVES JUNIOR</v>
          </cell>
        </row>
        <row r="26342">
          <cell r="D26342" t="str">
            <v>RNL9D49</v>
          </cell>
          <cell r="I26342" t="str">
            <v>Kwid Zen 1.0 4P</v>
          </cell>
          <cell r="J26342"/>
          <cell r="O26342"/>
          <cell r="P26342" t="str">
            <v>Rodrigo Gonçalves dos Santos</v>
          </cell>
        </row>
        <row r="26343">
          <cell r="D26343" t="str">
            <v>RTU1J78</v>
          </cell>
          <cell r="I26343" t="str">
            <v>T-Cross Comfortline 200 TSI AT 1.0 4P</v>
          </cell>
          <cell r="J26343"/>
          <cell r="O26343"/>
          <cell r="P26343" t="str">
            <v>DAVID RAFAEL RAMOS PINTO</v>
          </cell>
        </row>
        <row r="26344">
          <cell r="D26344" t="str">
            <v>RNV3B73</v>
          </cell>
          <cell r="I26344" t="str">
            <v>Argo Flex 1.0 4P</v>
          </cell>
          <cell r="J26344"/>
          <cell r="O26344"/>
          <cell r="P26344" t="str">
            <v>PHILIPE BESSA PINTO</v>
          </cell>
        </row>
        <row r="26345">
          <cell r="D26345" t="str">
            <v>RMY1A55</v>
          </cell>
          <cell r="I26345" t="str">
            <v>HB20S Vision AT 1.6 4P</v>
          </cell>
          <cell r="J26345"/>
          <cell r="O26345"/>
          <cell r="P26345" t="str">
            <v>Daniele Mattos Martinez</v>
          </cell>
        </row>
        <row r="26346">
          <cell r="D26346" t="str">
            <v>RTH1I17</v>
          </cell>
          <cell r="I26346" t="str">
            <v>Corolla Altis Hybrid Premium AT 1.8 4P</v>
          </cell>
          <cell r="J26346"/>
          <cell r="O26346"/>
          <cell r="P26346" t="str">
            <v>ALESSANDRO SILVA DA COSTA</v>
          </cell>
        </row>
        <row r="26347">
          <cell r="D26347" t="str">
            <v>RNE0E21</v>
          </cell>
          <cell r="I26347" t="str">
            <v>Kwid Intense 1.0 4P</v>
          </cell>
          <cell r="J26347"/>
          <cell r="O26347"/>
          <cell r="P26347" t="str">
            <v>GENILSON LUIZ DA SILVA</v>
          </cell>
        </row>
        <row r="26348">
          <cell r="D26348" t="str">
            <v>QXV5B28</v>
          </cell>
          <cell r="I26348" t="str">
            <v>Polo MPI MT 1.0 4P</v>
          </cell>
          <cell r="J26348"/>
          <cell r="O26348"/>
          <cell r="P26348" t="str">
            <v>Rafael Rodrigo Lopes da Silva Lima</v>
          </cell>
        </row>
        <row r="26349">
          <cell r="D26349" t="str">
            <v>RUR6G99</v>
          </cell>
          <cell r="I26349" t="str">
            <v>Onix LT MT 1.0 4P</v>
          </cell>
          <cell r="J26349"/>
          <cell r="O26349"/>
          <cell r="P26349" t="str">
            <v xml:space="preserve">JOSE COSTA CAVALCANTE JUNIOR </v>
          </cell>
        </row>
        <row r="26350">
          <cell r="D26350" t="str">
            <v>RUD6E20</v>
          </cell>
          <cell r="I26350" t="str">
            <v>Onix Plus Turbo LTZ AT 1.0 4P</v>
          </cell>
          <cell r="J26350"/>
          <cell r="O26350"/>
          <cell r="P26350" t="str">
            <v>Renan Schlickmann</v>
          </cell>
        </row>
        <row r="26351">
          <cell r="D26351" t="str">
            <v>RTE3B79</v>
          </cell>
          <cell r="I26351" t="str">
            <v>Tracker Premier AT Turbo 1.2 4P</v>
          </cell>
          <cell r="J26351"/>
          <cell r="O26351"/>
          <cell r="P26351" t="str">
            <v>Rodrigo Santana  Belchior</v>
          </cell>
        </row>
        <row r="26352">
          <cell r="D26352" t="str">
            <v>RMS8H15</v>
          </cell>
          <cell r="I26352" t="str">
            <v>Argo Drive 1.0 4P</v>
          </cell>
          <cell r="J26352"/>
          <cell r="O26352"/>
          <cell r="P26352" t="str">
            <v>Altair Gomes Nunes Junior</v>
          </cell>
        </row>
        <row r="26353">
          <cell r="D26353" t="str">
            <v>RNG8F72</v>
          </cell>
          <cell r="I26353" t="str">
            <v>Virtus MSI MT 1.6 4P</v>
          </cell>
          <cell r="J26353"/>
          <cell r="O26353"/>
          <cell r="P26353" t="str">
            <v>PADRAIC SAMUEL WHITNEY</v>
          </cell>
        </row>
        <row r="26354">
          <cell r="D26354" t="str">
            <v>GCF8E14</v>
          </cell>
          <cell r="I26354" t="str">
            <v>T-Cross Highline 250 TSI AT 1.4 4P</v>
          </cell>
          <cell r="J26354"/>
          <cell r="O26354"/>
          <cell r="P26354" t="str">
            <v>Cristiano Pacheco Burity</v>
          </cell>
        </row>
        <row r="26355">
          <cell r="D26355" t="str">
            <v>SHI9A49</v>
          </cell>
          <cell r="I26355" t="str">
            <v>Kwid Zen 1.0 4P</v>
          </cell>
          <cell r="J26355"/>
          <cell r="O26355"/>
          <cell r="P26355" t="str">
            <v>NCR BRASIL LTDA</v>
          </cell>
        </row>
        <row r="26356">
          <cell r="D26356" t="str">
            <v>RMW1A50</v>
          </cell>
          <cell r="I26356" t="str">
            <v>Kwid Zen 1.0 4P</v>
          </cell>
          <cell r="J26356"/>
          <cell r="O26356"/>
          <cell r="P26356" t="str">
            <v>Tiago Gomes de Oliveira Costa</v>
          </cell>
        </row>
        <row r="26357">
          <cell r="D26357" t="str">
            <v>SYN9F45</v>
          </cell>
          <cell r="I26357" t="str">
            <v>STRADA ENDURANCE CP FLEX 1.3</v>
          </cell>
          <cell r="J26357"/>
          <cell r="O26357"/>
          <cell r="P26357" t="str">
            <v>Endicon Engenharia de Instalacoes E Construcoes Lt</v>
          </cell>
        </row>
        <row r="26358">
          <cell r="D26358" t="str">
            <v>RUE7C51</v>
          </cell>
          <cell r="I26358" t="str">
            <v>Tracker Premier AT Turbo 1.2 4P</v>
          </cell>
          <cell r="J26358"/>
          <cell r="O26358"/>
          <cell r="P26358" t="str">
            <v>Danilo de Quadros Bittencourt</v>
          </cell>
        </row>
        <row r="26359">
          <cell r="D26359" t="str">
            <v>GKB4F93</v>
          </cell>
          <cell r="I26359" t="str">
            <v>Nivus Highline 200 TSI AT 1.0 4P</v>
          </cell>
          <cell r="J26359"/>
          <cell r="O26359"/>
          <cell r="P26359" t="str">
            <v>Eduardo Henrique Menezes Caldas</v>
          </cell>
        </row>
        <row r="26360">
          <cell r="D26360" t="str">
            <v>RMY1G77</v>
          </cell>
          <cell r="I26360" t="str">
            <v>Voyage MPI MT 1.6 4P</v>
          </cell>
          <cell r="J26360"/>
          <cell r="O26360"/>
          <cell r="P26360" t="str">
            <v>CLAITON VIGNATTI DANI</v>
          </cell>
        </row>
        <row r="26361">
          <cell r="D26361" t="str">
            <v>RNA8D69</v>
          </cell>
          <cell r="I26361" t="str">
            <v>Argo Drive 1.0 4P</v>
          </cell>
          <cell r="J26361"/>
          <cell r="O26361"/>
          <cell r="P26361" t="str">
            <v>Adriano Veloso Serra</v>
          </cell>
        </row>
        <row r="26362">
          <cell r="D26362" t="str">
            <v>RUL9I77</v>
          </cell>
          <cell r="I26362" t="str">
            <v>Mobi Like 1.0 4P</v>
          </cell>
          <cell r="J26362"/>
          <cell r="O26362"/>
          <cell r="P26362" t="str">
            <v>Matheus Zidane Colvara Mathias</v>
          </cell>
        </row>
        <row r="26363">
          <cell r="D26363" t="str">
            <v>SYN9E89</v>
          </cell>
          <cell r="I26363" t="str">
            <v>STRADA ENDURANCE CP FLEX 1.3</v>
          </cell>
          <cell r="J26363"/>
          <cell r="O26363"/>
          <cell r="P26363" t="str">
            <v>Endicon Engenharia de Instalacoes E Construcoes Lt</v>
          </cell>
        </row>
        <row r="26364">
          <cell r="D26364" t="str">
            <v>SYN9E82</v>
          </cell>
          <cell r="I26364" t="str">
            <v>STRADA ENDURANCE CP FLEX 1.3</v>
          </cell>
          <cell r="J26364"/>
          <cell r="O26364"/>
          <cell r="P26364" t="str">
            <v>Endicon Engenharia de Instalacoes E Construcoes Lt</v>
          </cell>
        </row>
        <row r="26365">
          <cell r="D26365" t="str">
            <v>RTL3J79</v>
          </cell>
          <cell r="I26365" t="str">
            <v>Mobi Like 1.0 4P</v>
          </cell>
          <cell r="J26365"/>
          <cell r="O26365"/>
          <cell r="P26365" t="str">
            <v>Marcelo César Finelli de Souza</v>
          </cell>
        </row>
        <row r="26366">
          <cell r="D26366" t="str">
            <v>SIQ0B56</v>
          </cell>
          <cell r="I26366" t="str">
            <v>Strada CP Endurance Flex 1.4 2P</v>
          </cell>
          <cell r="J26366"/>
          <cell r="O26366"/>
          <cell r="P26366" t="str">
            <v>Endicon Engenharia de Instalacoes E Construcoes Lt</v>
          </cell>
        </row>
        <row r="26367">
          <cell r="D26367" t="str">
            <v>SIQ0B54</v>
          </cell>
          <cell r="I26367" t="str">
            <v>Strada CP Endurance Flex 1.4 2P</v>
          </cell>
          <cell r="J26367"/>
          <cell r="O26367"/>
          <cell r="P26367" t="str">
            <v>Endicon Engenharia de Instalacoes E Construcoes Lt</v>
          </cell>
        </row>
        <row r="26368">
          <cell r="D26368" t="str">
            <v>RMT0D76</v>
          </cell>
          <cell r="I26368" t="str">
            <v>VIRTUS Comfortline 200 TSI AT 1.0 4P</v>
          </cell>
          <cell r="J26368"/>
          <cell r="O26368"/>
          <cell r="P26368" t="str">
            <v>JOEL MORAES FERREIRA</v>
          </cell>
        </row>
        <row r="26369">
          <cell r="D26369" t="str">
            <v>RUA6A81</v>
          </cell>
          <cell r="I26369" t="str">
            <v>Compass Longitude Turbo Flex AT 1.3 4P</v>
          </cell>
          <cell r="J26369"/>
          <cell r="O26369"/>
          <cell r="P26369" t="str">
            <v>Germano Eichner</v>
          </cell>
        </row>
        <row r="26370">
          <cell r="D26370" t="str">
            <v>RMS7E67</v>
          </cell>
          <cell r="I26370" t="str">
            <v>Argo Drive 1.0 4P</v>
          </cell>
          <cell r="J26370"/>
          <cell r="O26370"/>
          <cell r="P26370" t="str">
            <v>Breno Lucena Lira</v>
          </cell>
        </row>
        <row r="26371">
          <cell r="D26371" t="str">
            <v>RMT0D63</v>
          </cell>
          <cell r="I26371" t="str">
            <v>Argo Drive 1.0 4P</v>
          </cell>
          <cell r="J26371"/>
          <cell r="O26371"/>
          <cell r="P26371" t="str">
            <v>Carlos Alberto Pereira da Silva Filho</v>
          </cell>
        </row>
        <row r="26372">
          <cell r="D26372" t="str">
            <v>RMG5B62</v>
          </cell>
          <cell r="I26372" t="str">
            <v>Renegade Longitude Flex 4x2 AT 1.8 4P</v>
          </cell>
          <cell r="J26372"/>
          <cell r="O26372"/>
          <cell r="P26372" t="str">
            <v>ANDERSON SCHMIDT</v>
          </cell>
        </row>
        <row r="26373">
          <cell r="D26373" t="str">
            <v>SYN9F63</v>
          </cell>
          <cell r="I26373" t="str">
            <v>STRADA ENDURANCE CP FLEX 1.3</v>
          </cell>
          <cell r="J26373"/>
          <cell r="O26373"/>
          <cell r="P26373" t="str">
            <v>Endicon Engenharia de Instalacoes E Construcoes Lt</v>
          </cell>
        </row>
        <row r="26374">
          <cell r="D26374" t="str">
            <v>RTO2I83</v>
          </cell>
          <cell r="I26374" t="str">
            <v>Compass Limited Turbo Flex AT 1.3 4P</v>
          </cell>
          <cell r="J26374"/>
          <cell r="O26374"/>
          <cell r="P26374" t="str">
            <v>Marizete Costa Chaves</v>
          </cell>
        </row>
        <row r="26375">
          <cell r="D26375" t="str">
            <v>RMU5B21</v>
          </cell>
          <cell r="I26375" t="str">
            <v>VIRTUS Comfortline 200 TSI AT 1.0 4P</v>
          </cell>
          <cell r="J26375"/>
          <cell r="O26375"/>
          <cell r="P26375" t="str">
            <v>ALESANDRA BARRETO DOS SANTOS</v>
          </cell>
        </row>
        <row r="26376">
          <cell r="D26376" t="str">
            <v>RMO4B15</v>
          </cell>
          <cell r="I26376" t="str">
            <v>Onix Plus Turbo LTZ AT 1.0 4P</v>
          </cell>
          <cell r="J26376"/>
          <cell r="O26376"/>
          <cell r="P26376" t="str">
            <v>Jhon Edilson Quinaya Buitrago</v>
          </cell>
        </row>
        <row r="26377">
          <cell r="D26377" t="str">
            <v>RUQ3C46</v>
          </cell>
          <cell r="I26377" t="str">
            <v>Tracker Premier AT Turbo 1.2 4P</v>
          </cell>
          <cell r="J26377"/>
          <cell r="O26377"/>
          <cell r="P26377" t="str">
            <v>EDDIE BATISTA ALMEIDA PEREIRA</v>
          </cell>
        </row>
        <row r="26378">
          <cell r="D26378" t="str">
            <v>RVH7C87</v>
          </cell>
          <cell r="I26378" t="str">
            <v>Compass Longitude Turbo Flex AT 1.3 4P</v>
          </cell>
          <cell r="J26378"/>
          <cell r="O26378"/>
          <cell r="P26378" t="str">
            <v>Tayyab Hassan Mughal</v>
          </cell>
        </row>
        <row r="26379">
          <cell r="D26379" t="str">
            <v>RUI9B83</v>
          </cell>
          <cell r="I26379" t="str">
            <v>Onix Plus Turbo LTZ AT 1.0 4P</v>
          </cell>
          <cell r="J26379"/>
          <cell r="O26379"/>
          <cell r="P26379" t="str">
            <v>CARLOS HENRIQUE BORGES FRANCO JUNQUEIRA</v>
          </cell>
        </row>
        <row r="26380">
          <cell r="D26380" t="str">
            <v>RNX0D90</v>
          </cell>
          <cell r="I26380" t="str">
            <v>208 Allure AT 1.6 4P</v>
          </cell>
          <cell r="J26380"/>
          <cell r="O26380"/>
          <cell r="P26380" t="str">
            <v>Rafael Duarte</v>
          </cell>
        </row>
        <row r="26381">
          <cell r="D26381" t="str">
            <v>QXU3J87</v>
          </cell>
          <cell r="I26381" t="str">
            <v>Onix Plus Turbo LTZ AT 1.0 4P</v>
          </cell>
          <cell r="J26381"/>
          <cell r="O26381"/>
          <cell r="P26381" t="str">
            <v>Vivianne Libanio Lima</v>
          </cell>
        </row>
        <row r="26382">
          <cell r="D26382" t="str">
            <v>RMS4G31</v>
          </cell>
          <cell r="I26382" t="str">
            <v>HB20 Evolution 1.0 4P</v>
          </cell>
          <cell r="J26382"/>
          <cell r="O26382"/>
          <cell r="P26382" t="str">
            <v>Maria Raquel Barros De Souza</v>
          </cell>
        </row>
        <row r="26383">
          <cell r="D26383" t="str">
            <v>RTV7I63</v>
          </cell>
          <cell r="I26383" t="str">
            <v>Argo Drive 1.0 4P</v>
          </cell>
          <cell r="J26383"/>
          <cell r="O26383"/>
          <cell r="P26383" t="str">
            <v>FERNANDO OLIVEIRA PALMA</v>
          </cell>
        </row>
        <row r="26384">
          <cell r="D26384" t="str">
            <v>RUJ7H96</v>
          </cell>
          <cell r="I26384" t="str">
            <v>HB20 Vision 1.0 4P</v>
          </cell>
          <cell r="J26384"/>
          <cell r="O26384"/>
          <cell r="P26384" t="str">
            <v>Rosana A Silva</v>
          </cell>
        </row>
        <row r="26385">
          <cell r="D26385" t="str">
            <v>RHJ2C82</v>
          </cell>
          <cell r="I26385" t="str">
            <v>Renegade Longitude Flex 4x2 AT 1.8 4P</v>
          </cell>
          <cell r="J26385"/>
          <cell r="O26385"/>
          <cell r="P26385" t="str">
            <v>Priscila Ribeiro da Silva</v>
          </cell>
        </row>
        <row r="26386">
          <cell r="D26386" t="str">
            <v>RMJ8A71</v>
          </cell>
          <cell r="I26386" t="str">
            <v>Renegade Longitude Flex 4x2 AT 1.8 4P</v>
          </cell>
          <cell r="J26386"/>
          <cell r="O26386"/>
          <cell r="P26386" t="str">
            <v>Karen Pereira Dias Rosa</v>
          </cell>
        </row>
        <row r="26387">
          <cell r="D26387" t="str">
            <v>RNG1J27</v>
          </cell>
          <cell r="I26387" t="str">
            <v>Mobi Like 1.0 4P</v>
          </cell>
          <cell r="J26387"/>
          <cell r="O26387"/>
          <cell r="P26387" t="str">
            <v>RICARDO BRITO SILVA</v>
          </cell>
        </row>
        <row r="26388">
          <cell r="D26388" t="str">
            <v>RMV9H14</v>
          </cell>
          <cell r="I26388" t="str">
            <v>HB20S Vision AT 1.6 4P</v>
          </cell>
          <cell r="J26388"/>
          <cell r="O26388"/>
          <cell r="P26388" t="str">
            <v>Samara Muricy da Silva</v>
          </cell>
        </row>
        <row r="26389">
          <cell r="D26389" t="str">
            <v>RUJ5G87</v>
          </cell>
          <cell r="I26389" t="str">
            <v>Argo Flex 1.0 4P</v>
          </cell>
          <cell r="J26389"/>
          <cell r="O26389"/>
          <cell r="P26389" t="str">
            <v>Eribaldo dos dos Santos Júnior</v>
          </cell>
        </row>
        <row r="26390">
          <cell r="D26390" t="str">
            <v>SIQ0C13</v>
          </cell>
          <cell r="I26390" t="str">
            <v>Strada CP Endurance Flex 1.4 2P</v>
          </cell>
          <cell r="J26390"/>
          <cell r="O26390"/>
          <cell r="P26390" t="str">
            <v>Endicon Engenharia de Instalacoes E Construcoes Lt</v>
          </cell>
        </row>
        <row r="26391">
          <cell r="D26391" t="str">
            <v>RMO4B19</v>
          </cell>
          <cell r="I26391" t="str">
            <v>Onix Plus Turbo LTZ MT 1.0 4P</v>
          </cell>
          <cell r="J26391"/>
          <cell r="O26391"/>
          <cell r="P26391" t="str">
            <v>Jose Roberto Santos</v>
          </cell>
        </row>
        <row r="26392">
          <cell r="D26392" t="str">
            <v>RMM0H88</v>
          </cell>
          <cell r="I26392" t="str">
            <v>VIRTUS Comfortline 200 TSI AT 1.0 4P</v>
          </cell>
          <cell r="J26392"/>
          <cell r="O26392"/>
          <cell r="P26392" t="str">
            <v xml:space="preserve">Lindemberg  Pereira Sarmento Rodrigues </v>
          </cell>
        </row>
        <row r="26393">
          <cell r="D26393" t="str">
            <v>RUB9J50</v>
          </cell>
          <cell r="I26393" t="str">
            <v>VIRTUS Comfortline 200 TSI AT 1.0 4P</v>
          </cell>
          <cell r="J26393"/>
          <cell r="O26393"/>
          <cell r="P26393" t="str">
            <v>MARIO ROBERTO SOUTO FILGUEIRA BARRETO</v>
          </cell>
        </row>
        <row r="26394">
          <cell r="D26394" t="str">
            <v>SYN9F49</v>
          </cell>
          <cell r="I26394" t="str">
            <v>STRADA ENDURANCE CP FLEX 1.3</v>
          </cell>
          <cell r="J26394"/>
          <cell r="O26394"/>
          <cell r="P26394" t="str">
            <v>Endicon Engenharia de Instalacoes E Construcoes Lt</v>
          </cell>
        </row>
        <row r="26395">
          <cell r="D26395" t="str">
            <v>SYN9E84</v>
          </cell>
          <cell r="I26395" t="str">
            <v>STRADA ENDURANCE CP FLEX 1.3</v>
          </cell>
          <cell r="J26395"/>
          <cell r="O26395"/>
          <cell r="P26395" t="str">
            <v>Endicon Engenharia de Instalacoes E Construcoes Lt</v>
          </cell>
        </row>
        <row r="26396">
          <cell r="D26396" t="str">
            <v>SIQ0B53</v>
          </cell>
          <cell r="I26396" t="str">
            <v>Strada CP Endurance Flex 1.4 2P</v>
          </cell>
          <cell r="J26396"/>
          <cell r="O26396"/>
          <cell r="P26396" t="str">
            <v>Endicon Engenharia de Instalacoes E Construcoes Lt</v>
          </cell>
        </row>
        <row r="26397">
          <cell r="D26397" t="str">
            <v>SIQ0B58</v>
          </cell>
          <cell r="I26397" t="str">
            <v>Strada CP Endurance Flex 1.4 2P</v>
          </cell>
          <cell r="J26397"/>
          <cell r="O26397"/>
          <cell r="P26397" t="str">
            <v>Endicon Engenharia de Instalacoes E Construcoes Lt</v>
          </cell>
        </row>
        <row r="26398">
          <cell r="D26398" t="str">
            <v>SIQ0C12</v>
          </cell>
          <cell r="I26398" t="str">
            <v>Strada CP Endurance Flex 1.4 2P</v>
          </cell>
          <cell r="J26398"/>
          <cell r="O26398"/>
          <cell r="P26398" t="str">
            <v>Endicon Engenharia de Instalacoes E Construcoes Lt</v>
          </cell>
        </row>
        <row r="26399">
          <cell r="D26399" t="str">
            <v>SIQ0C25</v>
          </cell>
          <cell r="I26399" t="str">
            <v>Strada CP Endurance Flex 1.4 2P</v>
          </cell>
          <cell r="J26399"/>
          <cell r="O26399"/>
          <cell r="P26399" t="str">
            <v>Endicon Engenharia de Instalacoes E Construcoes Lt</v>
          </cell>
        </row>
        <row r="26400">
          <cell r="D26400" t="str">
            <v>SYI0B66</v>
          </cell>
          <cell r="I26400" t="str">
            <v>STRADA ENDURANCE CP FLEX 1.3</v>
          </cell>
          <cell r="J26400"/>
          <cell r="O26400"/>
          <cell r="P26400" t="str">
            <v>Endicon Engenharia de Instalacoes E Construcoes Lt</v>
          </cell>
        </row>
        <row r="26401">
          <cell r="D26401" t="str">
            <v>SYN9E87</v>
          </cell>
          <cell r="I26401" t="str">
            <v>STRADA ENDURANCE CP FLEX 1.3</v>
          </cell>
          <cell r="J26401"/>
          <cell r="O26401"/>
          <cell r="P26401" t="str">
            <v>Endicon Engenharia de Instalacoes E Construcoes Lt</v>
          </cell>
        </row>
        <row r="26402">
          <cell r="D26402" t="str">
            <v>SYN9F44</v>
          </cell>
          <cell r="I26402" t="str">
            <v>STRADA ENDURANCE CP FLEX 1.3</v>
          </cell>
          <cell r="J26402"/>
          <cell r="O26402"/>
          <cell r="P26402" t="str">
            <v>Endicon Engenharia de Instalacoes E Construcoes Lt</v>
          </cell>
        </row>
        <row r="26403">
          <cell r="D26403" t="str">
            <v>SYN9F26</v>
          </cell>
          <cell r="I26403" t="str">
            <v>STRADA ENDURANCE CP FLEX 1.3</v>
          </cell>
          <cell r="J26403"/>
          <cell r="O26403"/>
          <cell r="P26403" t="str">
            <v>Endicon Engenharia de Instalacoes E Construcoes Lt</v>
          </cell>
        </row>
        <row r="26404">
          <cell r="D26404" t="str">
            <v>SYN9F58</v>
          </cell>
          <cell r="I26404" t="str">
            <v>STRADA ENDURANCE CP FLEX 1.3</v>
          </cell>
          <cell r="J26404"/>
          <cell r="O26404"/>
          <cell r="P26404" t="str">
            <v>Endicon Engenharia de Instalacoes E Construcoes Lt</v>
          </cell>
        </row>
        <row r="26405">
          <cell r="D26405" t="str">
            <v>SYN9F53</v>
          </cell>
          <cell r="I26405" t="str">
            <v>STRADA ENDURANCE CP FLEX 1.3</v>
          </cell>
          <cell r="J26405"/>
          <cell r="O26405"/>
          <cell r="P26405" t="str">
            <v>Endicon Engenharia de Instalacoes E Construcoes Lt</v>
          </cell>
        </row>
        <row r="26406">
          <cell r="D26406" t="str">
            <v>SYP6H03</v>
          </cell>
          <cell r="I26406" t="str">
            <v>STRADA ENDURANCE CP FLEX 1.3</v>
          </cell>
          <cell r="J26406"/>
          <cell r="O26406"/>
          <cell r="P26406" t="str">
            <v>Endicon Engenharia de Instalacoes E Construcoes Lt</v>
          </cell>
        </row>
        <row r="26407">
          <cell r="D26407" t="str">
            <v>SYN9F54</v>
          </cell>
          <cell r="I26407" t="str">
            <v>STRADA ENDURANCE CP FLEX 1.3</v>
          </cell>
          <cell r="J26407"/>
          <cell r="O26407"/>
          <cell r="P26407" t="str">
            <v>Endicon Engenharia de Instalacoes E Construcoes Lt</v>
          </cell>
        </row>
        <row r="26408">
          <cell r="D26408" t="str">
            <v>SYN9F60</v>
          </cell>
          <cell r="I26408" t="str">
            <v>STRADA ENDURANCE CP FLEX 1.3</v>
          </cell>
          <cell r="J26408"/>
          <cell r="O26408"/>
          <cell r="P26408" t="str">
            <v>Endicon Engenharia de Instalacoes E Construcoes Lt</v>
          </cell>
        </row>
        <row r="26409">
          <cell r="D26409" t="str">
            <v>SYP6H16</v>
          </cell>
          <cell r="I26409" t="str">
            <v>STRADA ENDURANCE CP FLEX 1.3</v>
          </cell>
          <cell r="J26409"/>
          <cell r="O26409"/>
          <cell r="P26409" t="str">
            <v>Endicon Engenharia de Instalacoes E Construcoes Lt</v>
          </cell>
        </row>
        <row r="26410">
          <cell r="D26410" t="str">
            <v>RUQ9D47</v>
          </cell>
          <cell r="I26410" t="str">
            <v>Onix Plus Turbo LTZ AT 1.0 4P</v>
          </cell>
          <cell r="J26410"/>
          <cell r="O26410"/>
          <cell r="P26410" t="str">
            <v>EDUARDO ARRUDA DE FARIAS</v>
          </cell>
        </row>
        <row r="26411">
          <cell r="D26411" t="str">
            <v>RUG3H43</v>
          </cell>
          <cell r="I26411" t="str">
            <v>HB20 Vision 1.0 4P</v>
          </cell>
          <cell r="J26411"/>
          <cell r="O26411"/>
          <cell r="P26411" t="str">
            <v>Mauricio Neuenschwander</v>
          </cell>
        </row>
        <row r="26412">
          <cell r="D26412" t="str">
            <v>RMK3A13</v>
          </cell>
          <cell r="I26412" t="str">
            <v>Argo Drive 1.0 4P</v>
          </cell>
          <cell r="J26412"/>
          <cell r="O26412"/>
          <cell r="P26412" t="str">
            <v>Estela Santos Campos Perez</v>
          </cell>
        </row>
        <row r="26413">
          <cell r="D26413" t="str">
            <v>RUY1J42</v>
          </cell>
          <cell r="I26413" t="str">
            <v>Compass Longitude Turbo Flex AT 1.3 4P</v>
          </cell>
          <cell r="J26413"/>
          <cell r="O26413"/>
          <cell r="P26413" t="str">
            <v>GUSTAV CARDOSO MEIRINHO</v>
          </cell>
        </row>
        <row r="26414">
          <cell r="D26414" t="str">
            <v>RHL2C38</v>
          </cell>
          <cell r="I26414" t="str">
            <v>Renegade Longitude Flex 4x2 AT 1.8 4P</v>
          </cell>
          <cell r="J26414"/>
          <cell r="O26414"/>
          <cell r="P26414" t="str">
            <v>Elnatã Levi da Costa</v>
          </cell>
        </row>
        <row r="26415">
          <cell r="D26415" t="str">
            <v>RNG8F79</v>
          </cell>
          <cell r="I26415" t="str">
            <v>Virtus MSI MT 1.6 4P</v>
          </cell>
          <cell r="J26415"/>
          <cell r="O26415"/>
          <cell r="P26415" t="str">
            <v>Deyvison Dias Gomes</v>
          </cell>
        </row>
        <row r="26416">
          <cell r="D26416" t="str">
            <v>RUU6C61</v>
          </cell>
          <cell r="I26416" t="str">
            <v>Mobi Like 1.0 4P</v>
          </cell>
          <cell r="J26416"/>
          <cell r="O26416"/>
          <cell r="P26416" t="str">
            <v xml:space="preserve">LUIS OTAVIO RIBEIRO DOS SANTOS JUNIOR </v>
          </cell>
        </row>
        <row r="26417">
          <cell r="D26417" t="str">
            <v>RUH3G27</v>
          </cell>
          <cell r="I26417" t="str">
            <v>Argo Flex 1.0 4P</v>
          </cell>
          <cell r="J26417"/>
          <cell r="O26417"/>
          <cell r="P26417" t="str">
            <v>Gabriel de Toledo</v>
          </cell>
        </row>
        <row r="26418">
          <cell r="D26418" t="str">
            <v>RMR4D99</v>
          </cell>
          <cell r="I26418" t="str">
            <v>Compass Limited Flex 4x2 AT 2.0 4P</v>
          </cell>
          <cell r="J26418"/>
          <cell r="O26418"/>
          <cell r="P26418" t="str">
            <v>Leonardo Rocha Feitosa</v>
          </cell>
        </row>
        <row r="26419">
          <cell r="D26419" t="str">
            <v>RMS6I40</v>
          </cell>
          <cell r="I26419" t="str">
            <v>Argo Drive 1.0 4P</v>
          </cell>
          <cell r="J26419"/>
          <cell r="O26419"/>
          <cell r="P26419" t="str">
            <v>RENE FELLIPE MENESES MARTINS COSTA</v>
          </cell>
        </row>
        <row r="26420">
          <cell r="D26420" t="str">
            <v>RMN6A54</v>
          </cell>
          <cell r="I26420" t="str">
            <v>Kwid Zen 1.0 4P</v>
          </cell>
          <cell r="J26420"/>
          <cell r="O26420"/>
          <cell r="P26420" t="str">
            <v>Lilian Bayer do Amaral</v>
          </cell>
        </row>
        <row r="26421">
          <cell r="D26421" t="str">
            <v>RUB4G03</v>
          </cell>
          <cell r="I26421" t="str">
            <v>VIRTUS Comfortline 200 TSI AT 1.0 4P</v>
          </cell>
          <cell r="J26421"/>
          <cell r="O26421"/>
          <cell r="P26421" t="str">
            <v>Joaldo da Silva Lopes</v>
          </cell>
        </row>
        <row r="26422">
          <cell r="D26422" t="str">
            <v>RTZ0G22</v>
          </cell>
          <cell r="I26422" t="str">
            <v>Mobi Like 1.0 4P</v>
          </cell>
          <cell r="J26422"/>
          <cell r="O26422"/>
          <cell r="P26422" t="str">
            <v>Nicanor Barreto Filho</v>
          </cell>
        </row>
        <row r="26423">
          <cell r="D26423" t="str">
            <v>RUR3A19</v>
          </cell>
          <cell r="I26423" t="str">
            <v>Onix Plus Turbo LTZ AT 1.0 4P</v>
          </cell>
          <cell r="J26423"/>
          <cell r="O26423"/>
          <cell r="P26423" t="str">
            <v xml:space="preserve">SANDERSON DE FREITAS E SILVA </v>
          </cell>
        </row>
        <row r="26424">
          <cell r="D26424" t="str">
            <v>RMU5B78</v>
          </cell>
          <cell r="I26424" t="str">
            <v>VIRTUS Comfortline 200 TSI AT 1.0 4P</v>
          </cell>
          <cell r="J26424"/>
          <cell r="O26424"/>
          <cell r="P26424" t="str">
            <v>Alexandre Augusto Ferreira Salles</v>
          </cell>
        </row>
        <row r="26425">
          <cell r="D26425" t="str">
            <v>RUW7F30</v>
          </cell>
          <cell r="I26425" t="str">
            <v>Mobi Like 1.0 4P</v>
          </cell>
          <cell r="J26425"/>
          <cell r="O26425"/>
          <cell r="P26425" t="str">
            <v>Claudio Graciano de Azevedo</v>
          </cell>
        </row>
        <row r="26426">
          <cell r="D26426" t="str">
            <v>TDQ7A84</v>
          </cell>
          <cell r="I26426" t="str">
            <v>T-Cross 200 TSI AT 1.0 4P</v>
          </cell>
          <cell r="J26426"/>
          <cell r="O26426"/>
          <cell r="P26426" t="str">
            <v>Haleon Distribuidora</v>
          </cell>
        </row>
        <row r="26427">
          <cell r="D26427" t="str">
            <v>RUC2F29</v>
          </cell>
          <cell r="I26427" t="str">
            <v>Tracker Premier AT Turbo 1.2 4P</v>
          </cell>
          <cell r="J26427"/>
          <cell r="O26427"/>
          <cell r="P26427" t="str">
            <v>DAIVID FERNANDES XAVIER</v>
          </cell>
        </row>
        <row r="26428">
          <cell r="D26428" t="str">
            <v>FZF7H34</v>
          </cell>
          <cell r="I26428" t="str">
            <v>T-Cross Comfortline 200 TSI AT 1.0 4P</v>
          </cell>
          <cell r="J26428"/>
          <cell r="O26428"/>
          <cell r="P26428" t="str">
            <v>Helenicy Cristina Generoso de Lima</v>
          </cell>
        </row>
        <row r="26429">
          <cell r="D26429" t="str">
            <v>RMS7D47</v>
          </cell>
          <cell r="I26429" t="str">
            <v>Argo Drive 1.0 4P</v>
          </cell>
          <cell r="J26429"/>
          <cell r="O26429"/>
          <cell r="P26429" t="str">
            <v>Aldivan kardex neves de Oliveira</v>
          </cell>
        </row>
        <row r="26430">
          <cell r="D26430" t="str">
            <v>SYN9F40</v>
          </cell>
          <cell r="I26430" t="str">
            <v>STRADA ENDURANCE CP FLEX 1.3</v>
          </cell>
          <cell r="J26430"/>
          <cell r="O26430"/>
          <cell r="P26430" t="str">
            <v>Endicon Engenharia de Instalacoes E Construcoes Lt</v>
          </cell>
        </row>
        <row r="26431">
          <cell r="D26431" t="str">
            <v>SIQ0B43</v>
          </cell>
          <cell r="I26431" t="str">
            <v>Strada CP Endurance Flex 1.4 2P</v>
          </cell>
          <cell r="J26431"/>
          <cell r="O26431"/>
          <cell r="P26431" t="str">
            <v>Endicon Engenharia de Instalacoes E Construcoes Lt</v>
          </cell>
        </row>
        <row r="26432">
          <cell r="D26432" t="str">
            <v>RME6C81</v>
          </cell>
          <cell r="I26432" t="str">
            <v>Argo Drive 1.0 4P</v>
          </cell>
          <cell r="J26432"/>
          <cell r="O26432"/>
          <cell r="P26432" t="str">
            <v>FERNANDO MALKES</v>
          </cell>
        </row>
        <row r="26433">
          <cell r="D26433" t="str">
            <v>RMR4E10</v>
          </cell>
          <cell r="I26433" t="str">
            <v>Tracker Premier AT Turbo 1.2 4P</v>
          </cell>
          <cell r="J26433"/>
          <cell r="O26433"/>
          <cell r="P26433" t="str">
            <v>WELINGTON MARCOS DE MACEDO JUNIOR</v>
          </cell>
        </row>
        <row r="26434">
          <cell r="D26434" t="str">
            <v>RNA6G49</v>
          </cell>
          <cell r="I26434" t="str">
            <v>Argo Drive 1.0 4P</v>
          </cell>
          <cell r="J26434"/>
          <cell r="O26434"/>
          <cell r="P26434" t="str">
            <v>Victor Silva de Freitas</v>
          </cell>
        </row>
        <row r="26435">
          <cell r="D26435" t="str">
            <v>RTZ3G04</v>
          </cell>
          <cell r="I26435" t="str">
            <v>Compass Longitude Turbo Flex AT 1.3 4P</v>
          </cell>
          <cell r="J26435"/>
          <cell r="O26435"/>
          <cell r="P26435" t="str">
            <v>ANDERSON MAGALHÃES OLIVEIRA</v>
          </cell>
        </row>
        <row r="26436">
          <cell r="D26436" t="str">
            <v>RNC3C56</v>
          </cell>
          <cell r="I26436" t="str">
            <v>T-Cross Comfortline 200 TSI AT 1.0 4P</v>
          </cell>
          <cell r="J26436"/>
          <cell r="O26436"/>
          <cell r="P26436" t="str">
            <v>LAURA MARIA ALVES DOURADO E DOURADO</v>
          </cell>
        </row>
        <row r="26437">
          <cell r="D26437" t="str">
            <v>RUR9B10</v>
          </cell>
          <cell r="I26437" t="str">
            <v>Onix LT MT 1.0 4P</v>
          </cell>
          <cell r="J26437"/>
          <cell r="O26437"/>
          <cell r="P26437" t="str">
            <v>Viviane Bordignon de Souza</v>
          </cell>
        </row>
        <row r="26438">
          <cell r="D26438" t="str">
            <v>RMG8I55</v>
          </cell>
          <cell r="I26438" t="str">
            <v>Renegade Longitude Flex 4x2 AT 1.8 4P</v>
          </cell>
          <cell r="J26438"/>
          <cell r="O26438"/>
          <cell r="P26438" t="str">
            <v>VANESSA PINTO MACIEL</v>
          </cell>
        </row>
        <row r="26439">
          <cell r="D26439" t="str">
            <v>RMO7F01</v>
          </cell>
          <cell r="I26439" t="str">
            <v>Nivus Highline 200 TSI AT 1.0 4P</v>
          </cell>
          <cell r="J26439"/>
          <cell r="O26439"/>
          <cell r="P26439" t="str">
            <v>Jayme Nogueira Paulo Tapety</v>
          </cell>
        </row>
        <row r="26440">
          <cell r="D26440" t="str">
            <v>RVD3C47</v>
          </cell>
          <cell r="I26440" t="str">
            <v>Fiorino Endurance Evo 1.4 2P</v>
          </cell>
          <cell r="J26440"/>
          <cell r="O26440"/>
          <cell r="P26440" t="str">
            <v>Mills Locação, Serviços E Logistica S/A</v>
          </cell>
        </row>
        <row r="26441">
          <cell r="D26441" t="str">
            <v>RVD3C48</v>
          </cell>
          <cell r="I26441" t="str">
            <v>Fiorino Endurance Evo 1.4 2P</v>
          </cell>
          <cell r="J26441"/>
          <cell r="O26441"/>
          <cell r="P26441" t="str">
            <v>Mills Locação, Serviços E Logistica S/A</v>
          </cell>
        </row>
        <row r="26442">
          <cell r="D26442" t="str">
            <v>RVD3C43</v>
          </cell>
          <cell r="I26442" t="str">
            <v>Fiorino Endurance Evo 1.4 2P</v>
          </cell>
          <cell r="J26442"/>
          <cell r="O26442"/>
          <cell r="P26442" t="str">
            <v>Mills Locação, Serviços E Logistica S/A</v>
          </cell>
        </row>
        <row r="26443">
          <cell r="D26443" t="str">
            <v>RVD3B78</v>
          </cell>
          <cell r="I26443" t="str">
            <v>Fiorino Endurance Evo 1.4 2P</v>
          </cell>
          <cell r="J26443"/>
          <cell r="O26443"/>
          <cell r="P26443" t="str">
            <v>Mills Locação, Serviços E Logistica S/A</v>
          </cell>
        </row>
        <row r="26444">
          <cell r="D26444" t="str">
            <v>RVD3B86</v>
          </cell>
          <cell r="I26444" t="str">
            <v>Fiorino Endurance Evo 1.4 2P</v>
          </cell>
          <cell r="J26444"/>
          <cell r="O26444"/>
          <cell r="P26444" t="str">
            <v>Mills Locação, Serviços E Logistica S/A</v>
          </cell>
        </row>
        <row r="26445">
          <cell r="D26445" t="str">
            <v>RFQ6A41</v>
          </cell>
          <cell r="I26445" t="str">
            <v>Gol MPI 1.0 4P</v>
          </cell>
          <cell r="J26445"/>
          <cell r="O26445"/>
          <cell r="P26445" t="str">
            <v>Mills Locação, Serviços E Logistica S/A</v>
          </cell>
        </row>
        <row r="26446">
          <cell r="D26446" t="str">
            <v>ECU4A84</v>
          </cell>
          <cell r="I26446" t="str">
            <v>Gol MPI 1.0 4P</v>
          </cell>
          <cell r="J26446"/>
          <cell r="O26446"/>
          <cell r="P26446" t="str">
            <v>SERVIÇOS DE PROTESE LUIZ DO OURO LTDA</v>
          </cell>
        </row>
        <row r="26447">
          <cell r="D26447" t="str">
            <v>RUU6C23</v>
          </cell>
          <cell r="I26447" t="str">
            <v>Mobi Like 1.0 4P</v>
          </cell>
          <cell r="J26447"/>
          <cell r="O26447"/>
          <cell r="P26447" t="str">
            <v>PHOT.ON EMPREENDIMENTOS INSTALACAO , AGENCIAMENTO E MANUTENCAO DE EQUIPAMENTOS D</v>
          </cell>
        </row>
        <row r="26448">
          <cell r="D26448" t="str">
            <v>RUS1A03</v>
          </cell>
          <cell r="I26448" t="str">
            <v>Mobi Like 1.0 4P</v>
          </cell>
          <cell r="J26448"/>
          <cell r="O26448"/>
          <cell r="P26448" t="str">
            <v>ECONSULTING PROJ CONS AMB SOC SIMP LTDA</v>
          </cell>
        </row>
        <row r="26449">
          <cell r="D26449" t="str">
            <v>SHP0E64</v>
          </cell>
          <cell r="I26449" t="str">
            <v>Onix Plus Turbo LTZ AT 1.0 4P</v>
          </cell>
          <cell r="J26449"/>
          <cell r="O26449"/>
          <cell r="P26449" t="str">
            <v>MERCANTE &amp; ROFE DISTRIBUIDORA LTDA</v>
          </cell>
        </row>
        <row r="26450">
          <cell r="D26450" t="str">
            <v>RNY5F76</v>
          </cell>
          <cell r="I26450" t="str">
            <v>Gol MPI 1.0 4P</v>
          </cell>
          <cell r="J26450"/>
          <cell r="O26450"/>
          <cell r="P26450" t="str">
            <v>NOROESTE MAQUINAS E EQUIPAMENTOS</v>
          </cell>
        </row>
        <row r="26451">
          <cell r="D26451" t="str">
            <v>RNO2I75</v>
          </cell>
          <cell r="I26451" t="str">
            <v>Gol MPI 1.0 4P</v>
          </cell>
          <cell r="J26451"/>
          <cell r="O26451"/>
          <cell r="P26451" t="str">
            <v>NOROESTE MAQUINAS E EQUIPAMENTOS LTDA</v>
          </cell>
        </row>
        <row r="26452">
          <cell r="D26452" t="str">
            <v>RNY3E43</v>
          </cell>
          <cell r="I26452" t="str">
            <v>Gol MPI 1.0 4P</v>
          </cell>
          <cell r="J26452"/>
          <cell r="O26452"/>
          <cell r="P26452" t="str">
            <v>NOROESTE MAQUINAS E EQUIPAMENTOS LTDA</v>
          </cell>
        </row>
        <row r="26453">
          <cell r="D26453" t="str">
            <v>RTF2G63</v>
          </cell>
          <cell r="I26453" t="str">
            <v>Gol MPI 1.0 4P</v>
          </cell>
          <cell r="J26453"/>
          <cell r="O26453"/>
          <cell r="P26453" t="str">
            <v>NOROESTE MAQUINAS E EQUIPAMENTOS LTDA</v>
          </cell>
        </row>
        <row r="26454">
          <cell r="D26454" t="str">
            <v>RVG9H66</v>
          </cell>
          <cell r="I26454" t="str">
            <v>Onix Plus Turbo LTZ AT 1.0 4P</v>
          </cell>
          <cell r="J26454"/>
          <cell r="O26454"/>
          <cell r="P26454" t="str">
            <v>ILKMED COMERCIO DE MAT HOSP EIRELI</v>
          </cell>
        </row>
        <row r="26455">
          <cell r="D26455" t="str">
            <v>RVG9H64</v>
          </cell>
          <cell r="I26455" t="str">
            <v>Onix Plus Turbo LTZ AT 1.0 4P</v>
          </cell>
          <cell r="J26455"/>
          <cell r="O26455"/>
          <cell r="P26455" t="str">
            <v>ILKMED COMERCIO DE MAT HOSP EIRELI</v>
          </cell>
        </row>
        <row r="26456">
          <cell r="D26456" t="str">
            <v>SIU3F54</v>
          </cell>
          <cell r="I26456" t="str">
            <v>Mobi Like 1.0 4P</v>
          </cell>
          <cell r="J26456"/>
          <cell r="O26456"/>
          <cell r="P26456" t="str">
            <v>Equatorial Alagoas Distribuidora de Energia S.A.</v>
          </cell>
        </row>
        <row r="26457">
          <cell r="D26457" t="str">
            <v>SIU3F84</v>
          </cell>
          <cell r="I26457" t="str">
            <v>Mobi Like 1.0 4P</v>
          </cell>
          <cell r="J26457"/>
          <cell r="O26457"/>
          <cell r="P26457" t="str">
            <v>Equatorial Alagoas Distribuidora de Energia S.A.</v>
          </cell>
        </row>
        <row r="26458">
          <cell r="D26458" t="str">
            <v>SIU1J20</v>
          </cell>
          <cell r="I26458" t="str">
            <v>Fiorino Endurance Evo 1.4 2P</v>
          </cell>
          <cell r="J26458"/>
          <cell r="O26458"/>
          <cell r="P26458" t="str">
            <v>Equatorial Alagoas Distribuidora de Energia S.A.</v>
          </cell>
        </row>
        <row r="26459">
          <cell r="D26459" t="str">
            <v>SIU3F94</v>
          </cell>
          <cell r="I26459" t="str">
            <v>Mobi Like 1.0 4P</v>
          </cell>
          <cell r="J26459"/>
          <cell r="O26459"/>
          <cell r="P26459" t="str">
            <v>Equatorial Alagoas Distribuidora de Energia S.A.</v>
          </cell>
        </row>
        <row r="26460">
          <cell r="D26460" t="str">
            <v>SIU3F98</v>
          </cell>
          <cell r="I26460" t="str">
            <v>Mobi Like 1.0 4P</v>
          </cell>
          <cell r="J26460"/>
          <cell r="O26460"/>
          <cell r="P26460" t="str">
            <v>Equatorial Alagoas Distribuidora de Energia S.A.</v>
          </cell>
        </row>
        <row r="26461">
          <cell r="D26461" t="str">
            <v>SIU3G00</v>
          </cell>
          <cell r="I26461" t="str">
            <v>Mobi Like 1.0 4P</v>
          </cell>
          <cell r="J26461"/>
          <cell r="O26461"/>
          <cell r="P26461" t="str">
            <v>Equatorial Alagoas Distribuidora de Energia S.A.</v>
          </cell>
        </row>
        <row r="26462">
          <cell r="D26462" t="str">
            <v>SIU3G09</v>
          </cell>
          <cell r="I26462" t="str">
            <v>Mobi Like 1.0 4P</v>
          </cell>
          <cell r="J26462"/>
          <cell r="O26462"/>
          <cell r="P26462" t="str">
            <v>Equatorial Alagoas Distribuidora de Energia S.A.</v>
          </cell>
        </row>
        <row r="26463">
          <cell r="D26463" t="str">
            <v>SIV9I85</v>
          </cell>
          <cell r="I26463" t="str">
            <v>Mobi Like 1.0 4P</v>
          </cell>
          <cell r="J26463"/>
          <cell r="O26463"/>
          <cell r="P26463" t="str">
            <v>Equatorial Alagoas Distribuidora de Energia S.A.</v>
          </cell>
        </row>
        <row r="26464">
          <cell r="D26464" t="str">
            <v>SIZ0B11</v>
          </cell>
          <cell r="I26464" t="str">
            <v>Mobi Like 1.0 4P</v>
          </cell>
          <cell r="J26464"/>
          <cell r="O26464"/>
          <cell r="P26464" t="str">
            <v>Equatorial Alagoas Distribuidora de Energia S.A.</v>
          </cell>
        </row>
        <row r="26465">
          <cell r="D26465" t="str">
            <v>SIU3G07</v>
          </cell>
          <cell r="I26465" t="str">
            <v>Mobi Like 1.0 4P</v>
          </cell>
          <cell r="J26465"/>
          <cell r="O26465"/>
          <cell r="P26465" t="str">
            <v>Equatorial Alagoas Distribuidora de Energia S.A.</v>
          </cell>
        </row>
        <row r="26466">
          <cell r="D26466" t="str">
            <v>RUQ9C46</v>
          </cell>
          <cell r="I26466" t="str">
            <v>Strada CP Endurance Flex 1.4 2P</v>
          </cell>
          <cell r="J26466"/>
          <cell r="O26466"/>
          <cell r="P26466" t="str">
            <v>E-NOVA INSTALACAO E MANUTENCAO LTDA</v>
          </cell>
        </row>
        <row r="26467">
          <cell r="D26467" t="str">
            <v>RUT6E69</v>
          </cell>
          <cell r="I26467" t="str">
            <v>Strada CP Endurance Flex 1.4 2P</v>
          </cell>
          <cell r="J26467"/>
          <cell r="O26467"/>
          <cell r="P26467" t="str">
            <v>E-NOVA INSTALACAO E MANUTENCAO LTDA</v>
          </cell>
        </row>
        <row r="26468">
          <cell r="D26468" t="str">
            <v>RVB0H29</v>
          </cell>
          <cell r="I26468" t="str">
            <v>Strada CD Freedom Flex 1.3 4P</v>
          </cell>
          <cell r="J26468"/>
          <cell r="O26468"/>
          <cell r="P26468" t="str">
            <v>E-NOVA INSTALACAO E MANUTENCAO LTDA</v>
          </cell>
        </row>
        <row r="26469">
          <cell r="D26469" t="str">
            <v>RVB0I27</v>
          </cell>
          <cell r="I26469" t="str">
            <v>Strada CD Freedom Flex 1.3 4P</v>
          </cell>
          <cell r="J26469"/>
          <cell r="O26469"/>
          <cell r="P26469" t="str">
            <v>E-NOVA INSTALACAO E MANUTENCAO LTDA</v>
          </cell>
        </row>
        <row r="26470">
          <cell r="D26470" t="str">
            <v>SIR8A16</v>
          </cell>
          <cell r="I26470" t="str">
            <v>Strada CD Freedom Flex 1.3 4P</v>
          </cell>
          <cell r="J26470"/>
          <cell r="O26470"/>
          <cell r="P26470" t="str">
            <v>E-NOVA INSTALACAO E MANUTENCAO LTDA</v>
          </cell>
        </row>
        <row r="26471">
          <cell r="D26471" t="str">
            <v>SIX1B03</v>
          </cell>
          <cell r="I26471" t="str">
            <v>Mobi Like 1.0 4P</v>
          </cell>
          <cell r="J26471"/>
          <cell r="O26471"/>
          <cell r="P26471" t="str">
            <v>E-NOVA INSTALACAO E MANUTENCAO LTDA</v>
          </cell>
        </row>
        <row r="26472">
          <cell r="D26472" t="str">
            <v>SIX1B07</v>
          </cell>
          <cell r="I26472" t="str">
            <v>Mobi Like 1.0 4P</v>
          </cell>
          <cell r="J26472"/>
          <cell r="O26472"/>
          <cell r="P26472" t="str">
            <v>E-NOVA INSTALACAO E MANUTENCAO LTDA</v>
          </cell>
        </row>
        <row r="26473">
          <cell r="D26473" t="str">
            <v>RUF2F14</v>
          </cell>
          <cell r="I26473" t="str">
            <v>S10 CD LS MT 4x4 2.8 4P</v>
          </cell>
          <cell r="J26473"/>
          <cell r="O26473"/>
          <cell r="P26473" t="str">
            <v>GPS PREDIAL SISTEMAS DE SEGURANCA LTDA.</v>
          </cell>
        </row>
        <row r="26474">
          <cell r="D26474" t="str">
            <v>RNX3A73</v>
          </cell>
          <cell r="I26474" t="str">
            <v>Argo Flex 1.0 4P</v>
          </cell>
          <cell r="J26474"/>
          <cell r="O26474"/>
          <cell r="P26474" t="str">
            <v>Bradesco Seguros S/A</v>
          </cell>
        </row>
        <row r="26475">
          <cell r="D26475" t="str">
            <v>FCU4E37</v>
          </cell>
          <cell r="I26475" t="str">
            <v>Gol MPI 1.0 4P</v>
          </cell>
          <cell r="J26475"/>
          <cell r="O26475"/>
          <cell r="P26475" t="str">
            <v>E-NOVA INSTALACAO E MANUTENCAO LTDA</v>
          </cell>
        </row>
        <row r="26476">
          <cell r="D26476" t="str">
            <v>FJN9G46</v>
          </cell>
          <cell r="I26476" t="str">
            <v>Gol MPI 1.0 4P</v>
          </cell>
          <cell r="J26476"/>
          <cell r="O26476"/>
          <cell r="P26476" t="str">
            <v>E-NOVA INSTALACAO E MANUTENCAO LTDA</v>
          </cell>
        </row>
        <row r="26477">
          <cell r="D26477" t="str">
            <v>RUN0H98</v>
          </cell>
          <cell r="I26477" t="str">
            <v>S10 CD LS MT 4x4 2.8 4P</v>
          </cell>
          <cell r="J26477"/>
          <cell r="O26477"/>
          <cell r="P26477" t="str">
            <v>E-NOVA INSTALACAO E MANUTENCAO LTDA</v>
          </cell>
        </row>
        <row r="26478">
          <cell r="D26478" t="str">
            <v>RUO5A33</v>
          </cell>
          <cell r="I26478" t="str">
            <v>Strada CD Freedom Flex 1.3 4P</v>
          </cell>
          <cell r="J26478"/>
          <cell r="O26478"/>
          <cell r="P26478" t="str">
            <v>E-NOVA INSTALACAO E MANUTENCAO LTDA</v>
          </cell>
        </row>
        <row r="26479">
          <cell r="D26479" t="str">
            <v>RUQ9C36</v>
          </cell>
          <cell r="I26479" t="str">
            <v>Strada CP Endurance Flex 1.4 2P</v>
          </cell>
          <cell r="J26479"/>
          <cell r="O26479"/>
          <cell r="P26479" t="str">
            <v>E-NOVA INSTALACAO E MANUTENCAO LTDA</v>
          </cell>
        </row>
        <row r="26480">
          <cell r="D26480" t="str">
            <v>RUY1I46</v>
          </cell>
          <cell r="I26480" t="str">
            <v>Spin Premier AT 7 Lugares 1.8 4P</v>
          </cell>
          <cell r="J26480"/>
          <cell r="O26480"/>
          <cell r="P26480" t="str">
            <v>E-NOVA INSTALACAO E MANUTENCAO LTDA</v>
          </cell>
        </row>
        <row r="26481">
          <cell r="D26481" t="str">
            <v>RVB0H31</v>
          </cell>
          <cell r="I26481" t="str">
            <v>Strada CD Freedom Flex 1.3 4P</v>
          </cell>
          <cell r="J26481"/>
          <cell r="O26481"/>
          <cell r="P26481" t="str">
            <v>E-NOVA INSTALACAO E MANUTENCAO LTDA</v>
          </cell>
        </row>
        <row r="26482">
          <cell r="D26482" t="str">
            <v>RVB0H34</v>
          </cell>
          <cell r="I26482" t="str">
            <v>Strada CD Freedom Flex 1.3 4P</v>
          </cell>
          <cell r="J26482"/>
          <cell r="O26482"/>
          <cell r="P26482" t="str">
            <v>E-NOVA INSTALACAO E MANUTENCAO LTDA</v>
          </cell>
        </row>
        <row r="26483">
          <cell r="D26483" t="str">
            <v>RVB0I14</v>
          </cell>
          <cell r="I26483" t="str">
            <v>Strada CD Freedom Flex 1.3 4P</v>
          </cell>
          <cell r="J26483"/>
          <cell r="O26483"/>
          <cell r="P26483" t="str">
            <v>E-NOVA INSTALACAO E MANUTENCAO LTDA</v>
          </cell>
        </row>
        <row r="26484">
          <cell r="D26484" t="str">
            <v>SIV3B31</v>
          </cell>
          <cell r="I26484" t="str">
            <v>Argo Flex 1.0 4P</v>
          </cell>
          <cell r="J26484"/>
          <cell r="O26484"/>
          <cell r="P26484" t="str">
            <v>E-NOVA INSTALACAO E MANUTENCAO LTDA</v>
          </cell>
        </row>
        <row r="26485">
          <cell r="D26485" t="str">
            <v>RNT1I74</v>
          </cell>
          <cell r="I26485" t="str">
            <v>Fiorino Endurance Evo 1.4 2P</v>
          </cell>
          <cell r="J26485"/>
          <cell r="O26485"/>
          <cell r="P26485" t="str">
            <v>MADRI EXPRESS LOGÍSTICA LTDA</v>
          </cell>
        </row>
        <row r="26486">
          <cell r="D26486" t="str">
            <v>RND1J97</v>
          </cell>
          <cell r="I26486" t="str">
            <v>Strada CP Endurance Flex 1.4 2P</v>
          </cell>
          <cell r="J26486"/>
          <cell r="O26486"/>
          <cell r="P26486" t="str">
            <v>OPR LOGÍSTICA PONTUAL LTDA</v>
          </cell>
        </row>
        <row r="26487">
          <cell r="D26487" t="str">
            <v>RNU5J00</v>
          </cell>
          <cell r="I26487" t="str">
            <v>Strada CP Endurance Flex 1.4 2P</v>
          </cell>
          <cell r="J26487"/>
          <cell r="O26487"/>
          <cell r="P26487" t="str">
            <v>OPR LOGÍSTICA PONTUAL LTDA</v>
          </cell>
        </row>
        <row r="26488">
          <cell r="D26488" t="str">
            <v>EXW8H12</v>
          </cell>
          <cell r="I26488" t="str">
            <v>Argo Flex 1.0 4P</v>
          </cell>
          <cell r="J26488"/>
          <cell r="O26488"/>
          <cell r="P26488" t="str">
            <v>CENTRAL ENERGETICA MORENO ACUCAR E ALCOOL LTDA.</v>
          </cell>
        </row>
        <row r="26489">
          <cell r="D26489" t="str">
            <v>RTF9C06</v>
          </cell>
          <cell r="I26489" t="str">
            <v>Argo Flex 1.0 4P</v>
          </cell>
          <cell r="J26489"/>
          <cell r="O26489"/>
          <cell r="P26489" t="str">
            <v>PINUS BRASIL AGRO FLORESTAL LTDA</v>
          </cell>
        </row>
        <row r="26490">
          <cell r="D26490" t="str">
            <v>RTZ0F74</v>
          </cell>
          <cell r="I26490" t="str">
            <v>Mobi Like 1.0 4P</v>
          </cell>
          <cell r="J26490"/>
          <cell r="O26490"/>
          <cell r="P26490" t="str">
            <v>Dagoberto Barcellos S/A</v>
          </cell>
        </row>
        <row r="26491">
          <cell r="D26491" t="str">
            <v>QXL8177</v>
          </cell>
          <cell r="I26491" t="str">
            <v>Argo Drive 1.0 4P</v>
          </cell>
          <cell r="J26491"/>
          <cell r="O26491"/>
          <cell r="P26491" t="str">
            <v>Ability Tecnologia E Serviços S.A.</v>
          </cell>
        </row>
        <row r="26492">
          <cell r="D26492" t="str">
            <v>RVN8F18</v>
          </cell>
          <cell r="I26492" t="str">
            <v>Duster Zen MT SCe 1.6 4P</v>
          </cell>
          <cell r="J26492"/>
          <cell r="O26492"/>
          <cell r="P26492" t="str">
            <v>Connan - Comercio Nacional de Nutrição Animal</v>
          </cell>
        </row>
        <row r="26493">
          <cell r="D26493" t="str">
            <v>RVQ4J97</v>
          </cell>
          <cell r="I26493" t="str">
            <v>Duster Oroch Pro SCe MT 1.6 4P</v>
          </cell>
          <cell r="J26493"/>
          <cell r="O26493"/>
          <cell r="P26493" t="str">
            <v>O TELHAR AGROPECUARIA LTDA</v>
          </cell>
        </row>
        <row r="26494">
          <cell r="D26494" t="str">
            <v>RFU2F28</v>
          </cell>
          <cell r="I26494" t="str">
            <v>Master Furgão L1H1 8m³ 2.3 2P</v>
          </cell>
          <cell r="J26494"/>
          <cell r="O26494"/>
          <cell r="P26494" t="str">
            <v>ANDRE LUIZ NEVES DA COSTA</v>
          </cell>
        </row>
        <row r="26495">
          <cell r="D26495" t="str">
            <v>RVJ6G36</v>
          </cell>
          <cell r="I26495" t="str">
            <v>Duster Intense MT 1.6 4P</v>
          </cell>
          <cell r="J26495"/>
          <cell r="O26495"/>
          <cell r="P26495" t="str">
            <v>MINERPHOS COM IND ZOOT NUT ANIMAL LTDA</v>
          </cell>
        </row>
        <row r="26496">
          <cell r="D26496" t="str">
            <v>RVJ6G35</v>
          </cell>
          <cell r="I26496" t="str">
            <v>Duster Intense MT 1.6 4P</v>
          </cell>
          <cell r="J26496"/>
          <cell r="O26496"/>
          <cell r="P26496" t="str">
            <v>MINERPHOS COM IND ZOOT NUT ANIMAL LTDA</v>
          </cell>
        </row>
        <row r="26497">
          <cell r="D26497" t="str">
            <v>RFV0B17</v>
          </cell>
          <cell r="I26497" t="str">
            <v>Kwid Zen 1.0 4P</v>
          </cell>
          <cell r="J26497"/>
          <cell r="O26497"/>
          <cell r="P26497" t="str">
            <v>VERO S.A.</v>
          </cell>
        </row>
        <row r="26498">
          <cell r="D26498" t="str">
            <v>RFL1C43</v>
          </cell>
          <cell r="I26498" t="str">
            <v>Fiorino Hard Working 1.4 2P</v>
          </cell>
          <cell r="J26498"/>
          <cell r="O26498"/>
          <cell r="P26498" t="str">
            <v>VERO S.A.</v>
          </cell>
        </row>
        <row r="26499">
          <cell r="D26499" t="str">
            <v>RFP8E51</v>
          </cell>
          <cell r="I26499" t="str">
            <v>Kwid Zen 1.0 4P</v>
          </cell>
          <cell r="J26499"/>
          <cell r="O26499"/>
          <cell r="P26499" t="str">
            <v>VERO S.A.</v>
          </cell>
        </row>
        <row r="26500">
          <cell r="D26500" t="str">
            <v>RFV0B15</v>
          </cell>
          <cell r="I26500" t="str">
            <v>Kwid Zen 1.0 4P</v>
          </cell>
          <cell r="J26500"/>
          <cell r="O26500"/>
          <cell r="P26500" t="str">
            <v>VERO S.A.</v>
          </cell>
        </row>
        <row r="26501">
          <cell r="D26501" t="str">
            <v>RFP8E67</v>
          </cell>
          <cell r="I26501" t="str">
            <v>Kwid Zen 1.0 4P</v>
          </cell>
          <cell r="J26501"/>
          <cell r="O26501"/>
          <cell r="P26501" t="str">
            <v>VERO S.A.</v>
          </cell>
        </row>
        <row r="26502">
          <cell r="D26502" t="str">
            <v>RFJ2E08</v>
          </cell>
          <cell r="I26502" t="str">
            <v>Fiorino Hard Working 1.4 2P</v>
          </cell>
          <cell r="J26502"/>
          <cell r="O26502"/>
          <cell r="P26502" t="str">
            <v>VERO S.A.</v>
          </cell>
        </row>
        <row r="26503">
          <cell r="D26503" t="str">
            <v>RNI5C83</v>
          </cell>
          <cell r="I26503" t="str">
            <v>Argo Flex 1.0 4P</v>
          </cell>
          <cell r="J26503"/>
          <cell r="O26503"/>
          <cell r="P26503" t="str">
            <v>PROGUARDA VIGILANCIA E SEGURANCA LTDA</v>
          </cell>
        </row>
        <row r="26504">
          <cell r="D26504" t="str">
            <v>RTL0E33</v>
          </cell>
          <cell r="I26504" t="str">
            <v>Strada CP Endurance Flex 1.4 2P</v>
          </cell>
          <cell r="J26504"/>
          <cell r="O26504"/>
          <cell r="P26504" t="str">
            <v>ALLIANZA QUIMICA DO BRASIL LTDA</v>
          </cell>
        </row>
        <row r="26505">
          <cell r="D26505" t="str">
            <v>RTZ0D94</v>
          </cell>
          <cell r="I26505" t="str">
            <v>Argo Flex 1.0 4P</v>
          </cell>
          <cell r="J26505"/>
          <cell r="O26505"/>
          <cell r="P26505" t="str">
            <v>TIMAC AGRO INDUSTRIA E COMERCIO DE FERTILIZANTES LTDA</v>
          </cell>
        </row>
        <row r="26506">
          <cell r="D26506" t="str">
            <v>RMR4A80</v>
          </cell>
          <cell r="I26506" t="str">
            <v>Gol MPI MT 1.6 4P</v>
          </cell>
          <cell r="J26506"/>
          <cell r="O26506"/>
          <cell r="P26506" t="str">
            <v>Vibra Energia S.A.</v>
          </cell>
        </row>
        <row r="26507">
          <cell r="D26507" t="str">
            <v>RMI6H11</v>
          </cell>
          <cell r="I26507" t="str">
            <v>Gol MPI 1.0 4P</v>
          </cell>
          <cell r="J26507"/>
          <cell r="O26507"/>
          <cell r="P26507" t="str">
            <v xml:space="preserve">Gps Sistemas de Seguranca </v>
          </cell>
        </row>
        <row r="26508">
          <cell r="D26508" t="str">
            <v>RMO2D25</v>
          </cell>
          <cell r="I26508" t="str">
            <v>Gol MPI 1.0 4P</v>
          </cell>
          <cell r="J26508"/>
          <cell r="O26508"/>
          <cell r="P26508" t="str">
            <v>TBFORTE SEGURANCA E TRANSPORTE DE VALORES LTDA.</v>
          </cell>
        </row>
        <row r="26509">
          <cell r="D26509" t="str">
            <v>RMM9B83</v>
          </cell>
          <cell r="I26509" t="str">
            <v>Kwid Zen 1.0 4P</v>
          </cell>
          <cell r="J26509"/>
          <cell r="O26509"/>
          <cell r="P26509" t="str">
            <v>Spal Industria Brasileira de Bebidas S.A</v>
          </cell>
        </row>
        <row r="26510">
          <cell r="D26510" t="str">
            <v>RFA9I56</v>
          </cell>
          <cell r="I26510" t="str">
            <v>Argo Drive 1.0 4P</v>
          </cell>
          <cell r="J26510"/>
          <cell r="O26510"/>
          <cell r="P26510" t="str">
            <v>MANSERV FACILITIES LTDA</v>
          </cell>
        </row>
        <row r="26511">
          <cell r="D26511" t="str">
            <v>RUR2J93</v>
          </cell>
          <cell r="I26511" t="str">
            <v>Onix Plus Turbo LTZ MT 1.0 4P</v>
          </cell>
          <cell r="J26511"/>
          <cell r="O26511"/>
          <cell r="P26511" t="str">
            <v>HIT CARE NORDESTE IMPORTAÇÃO, COMERCIO E SERVIÇOS DE PRODUTOS MEDICOS, ODONTOLOG</v>
          </cell>
        </row>
        <row r="26512">
          <cell r="D26512" t="str">
            <v>RTG1J92</v>
          </cell>
          <cell r="I26512" t="str">
            <v>Cronos Flex 1.3 4P</v>
          </cell>
          <cell r="J26512"/>
          <cell r="O26512"/>
          <cell r="P26512" t="str">
            <v>IFP PROMOTORA DE SERVICOS DE CONSULTORIA E CADASTRO LTDA</v>
          </cell>
        </row>
        <row r="26513">
          <cell r="D26513" t="str">
            <v>RNQ0E20</v>
          </cell>
          <cell r="I26513" t="str">
            <v>Argo Flex 1.0 4P</v>
          </cell>
          <cell r="J26513"/>
          <cell r="O26513"/>
          <cell r="P26513" t="str">
            <v>Instituto Hermes Pardini S.A</v>
          </cell>
        </row>
        <row r="26514">
          <cell r="D26514" t="str">
            <v>RVG9I68</v>
          </cell>
          <cell r="I26514" t="str">
            <v>Onix Plus Turbo LTZ MT 1.0 4P</v>
          </cell>
          <cell r="J26514"/>
          <cell r="O26514"/>
          <cell r="P26514" t="str">
            <v>Wurth do Brasil Pecas de Fixacao Ltda</v>
          </cell>
        </row>
        <row r="26515">
          <cell r="D26515" t="str">
            <v>RTX7E57</v>
          </cell>
          <cell r="I26515" t="str">
            <v>Strada CP Endurance Flex 1.4 2P</v>
          </cell>
          <cell r="J26515"/>
          <cell r="O26515"/>
          <cell r="P26515" t="str">
            <v>Belem Transmissora de Energia S.A.</v>
          </cell>
        </row>
        <row r="26516">
          <cell r="D26516" t="str">
            <v>RTG1J58</v>
          </cell>
          <cell r="I26516" t="str">
            <v>Cronos Drive 1.3 4P</v>
          </cell>
          <cell r="J26516"/>
          <cell r="O26516"/>
          <cell r="P26516" t="str">
            <v>IFP PROMOTORA DE SERVICOS DE CONSULTORIA E CADASTRO LTDA</v>
          </cell>
        </row>
        <row r="26517">
          <cell r="D26517" t="str">
            <v>RTE6E83</v>
          </cell>
          <cell r="I26517" t="str">
            <v>Voyage MPI 1.0 4P</v>
          </cell>
          <cell r="J26517"/>
          <cell r="O26517"/>
          <cell r="P26517" t="str">
            <v>UNIMED SJRPRETO COOPERATIVA DE TRABALHO MEDICO</v>
          </cell>
        </row>
        <row r="26518">
          <cell r="D26518" t="str">
            <v>RTE6F38</v>
          </cell>
          <cell r="I26518" t="str">
            <v>Voyage MPI 1.0 4P</v>
          </cell>
          <cell r="J26518"/>
          <cell r="O26518"/>
          <cell r="P26518" t="str">
            <v>UNIMED SJRPRETO COOPERATIVA DE TRABALHO MEDICO</v>
          </cell>
        </row>
        <row r="26519">
          <cell r="D26519" t="str">
            <v>RUW7H94</v>
          </cell>
          <cell r="I26519" t="str">
            <v>Mobi Like 1.0 4P</v>
          </cell>
          <cell r="J26519"/>
          <cell r="O26519"/>
          <cell r="P26519" t="str">
            <v>Qually Grama Comercio Ltda</v>
          </cell>
        </row>
        <row r="26520">
          <cell r="D26520" t="str">
            <v>RUW7H93</v>
          </cell>
          <cell r="I26520" t="str">
            <v>Mobi Like 1.0 4P</v>
          </cell>
          <cell r="J26520"/>
          <cell r="O26520"/>
          <cell r="P26520" t="str">
            <v>Qually Grama Comercio Ltda</v>
          </cell>
        </row>
        <row r="26521">
          <cell r="D26521" t="str">
            <v>RNI1H08</v>
          </cell>
          <cell r="I26521" t="str">
            <v>Argo Flex 1.0 4P</v>
          </cell>
          <cell r="J26521"/>
          <cell r="O26521"/>
          <cell r="P26521" t="str">
            <v>BC2 INFRAESTRUTURA LTDA</v>
          </cell>
        </row>
        <row r="26522">
          <cell r="D26522" t="str">
            <v>RMQ4A49</v>
          </cell>
          <cell r="I26522" t="str">
            <v>Gol MPI MT 1.6 4P</v>
          </cell>
          <cell r="J26522"/>
          <cell r="O26522"/>
          <cell r="P26522" t="str">
            <v>Vibra Energia S.A.</v>
          </cell>
        </row>
        <row r="26523">
          <cell r="D26523" t="str">
            <v>RFU2D92</v>
          </cell>
          <cell r="I26523" t="str">
            <v>Gol MPI 1.0 4P</v>
          </cell>
          <cell r="J26523"/>
          <cell r="O26523"/>
          <cell r="P26523" t="str">
            <v xml:space="preserve">Rio Branco Alimentos S/A  </v>
          </cell>
        </row>
        <row r="26524">
          <cell r="D26524" t="str">
            <v>RUR9B37</v>
          </cell>
          <cell r="I26524" t="str">
            <v>Strada CP Endurance Flex 1.4 2P</v>
          </cell>
          <cell r="J26524"/>
          <cell r="O26524"/>
          <cell r="P26524" t="str">
            <v>FUNDACAO PAULISTA DE TECNOLOGIA E EDUCACAO</v>
          </cell>
        </row>
        <row r="26525">
          <cell r="D26525" t="str">
            <v>RUQ0I37</v>
          </cell>
          <cell r="I26525" t="str">
            <v>Strada CP Endurance Flex 1.4 2P</v>
          </cell>
          <cell r="J26525"/>
          <cell r="O26525"/>
          <cell r="P26525" t="str">
            <v>AEROFITO COM IMPORTACAO E EXPORTACAO LTDA</v>
          </cell>
        </row>
        <row r="26526">
          <cell r="D26526" t="str">
            <v>RUW7F76</v>
          </cell>
          <cell r="I26526" t="str">
            <v>Mobi Like 1.0 4P</v>
          </cell>
          <cell r="J26526"/>
          <cell r="O26526"/>
          <cell r="P26526" t="str">
            <v>HEKO CIENTIFICA  PRODUTOS E EQUIPAMENTOS CIENTIFICOS LTDA</v>
          </cell>
        </row>
        <row r="26527">
          <cell r="D26527" t="str">
            <v>RNI7B24</v>
          </cell>
          <cell r="I26527" t="str">
            <v>Mobi Like 1.0 4P</v>
          </cell>
          <cell r="J26527"/>
          <cell r="O26527"/>
          <cell r="P26527" t="str">
            <v>SUMICITY TELECOMUNICACOES S.A.</v>
          </cell>
        </row>
        <row r="26528">
          <cell r="D26528" t="str">
            <v>RNQ0D89</v>
          </cell>
          <cell r="I26528" t="str">
            <v>Argo Flex 1.0 4P</v>
          </cell>
          <cell r="J26528"/>
          <cell r="O26528"/>
          <cell r="P26528" t="str">
            <v>Instituto Hermes Pardini S.A</v>
          </cell>
        </row>
        <row r="26529">
          <cell r="D26529" t="str">
            <v>RUA8I51</v>
          </cell>
          <cell r="I26529" t="str">
            <v>Compass Longitude TD350 4x4 AT 2.0 4P</v>
          </cell>
          <cell r="J26529"/>
          <cell r="O26529"/>
          <cell r="P26529" t="str">
            <v>Energisa Rondônia Distribuidora de Energia S.A.</v>
          </cell>
        </row>
        <row r="26530">
          <cell r="D26530" t="str">
            <v>RMP9G62</v>
          </cell>
          <cell r="I26530" t="str">
            <v>Gol MPI MT 1.6 4P</v>
          </cell>
          <cell r="J26530"/>
          <cell r="O26530"/>
          <cell r="P26530" t="str">
            <v>MSC MEDITERRANEAN SHIPPING DO BRASIL LTDA</v>
          </cell>
        </row>
        <row r="26531">
          <cell r="D26531" t="str">
            <v>SIR1A76</v>
          </cell>
          <cell r="I26531" t="str">
            <v>STRADA ENDURANCE CP FLEX 1.3</v>
          </cell>
          <cell r="J26531"/>
          <cell r="O26531"/>
          <cell r="P26531" t="str">
            <v>Agrinorte LTDA</v>
          </cell>
        </row>
        <row r="26532">
          <cell r="D26532" t="str">
            <v>SIR1A74</v>
          </cell>
          <cell r="I26532" t="str">
            <v>STRADA ENDURANCE CP FLEX 1.3</v>
          </cell>
          <cell r="J26532"/>
          <cell r="O26532"/>
          <cell r="P26532" t="str">
            <v>Agrinorte LTDA</v>
          </cell>
        </row>
        <row r="26533">
          <cell r="D26533" t="str">
            <v>SIR1A75</v>
          </cell>
          <cell r="I26533" t="str">
            <v>STRADA ENDURANCE CP FLEX 1.3</v>
          </cell>
          <cell r="J26533"/>
          <cell r="O26533"/>
          <cell r="P26533" t="str">
            <v>Agrinorte LTDA</v>
          </cell>
        </row>
        <row r="26534">
          <cell r="D26534" t="str">
            <v>SIR1A77</v>
          </cell>
          <cell r="I26534" t="str">
            <v>STRADA ENDURANCE CP FLEX 1.3</v>
          </cell>
          <cell r="J26534"/>
          <cell r="O26534"/>
          <cell r="P26534" t="str">
            <v>Agrinorte LTDA</v>
          </cell>
        </row>
        <row r="26535">
          <cell r="D26535" t="str">
            <v>SIR1A79</v>
          </cell>
          <cell r="I26535" t="str">
            <v>STRADA ENDURANCE CP FLEX 1.3</v>
          </cell>
          <cell r="J26535"/>
          <cell r="O26535"/>
          <cell r="P26535" t="str">
            <v>Agrinorte LTDA</v>
          </cell>
        </row>
        <row r="26536">
          <cell r="D26536" t="str">
            <v>SIR1A80</v>
          </cell>
          <cell r="I26536" t="str">
            <v>STRADA ENDURANCE CP FLEX 1.3</v>
          </cell>
          <cell r="J26536"/>
          <cell r="O26536"/>
          <cell r="P26536" t="str">
            <v>Agrinorte LTDA</v>
          </cell>
        </row>
        <row r="26537">
          <cell r="D26537" t="str">
            <v>SIR1A82</v>
          </cell>
          <cell r="I26537" t="str">
            <v>STRADA ENDURANCE CP FLEX 1.3</v>
          </cell>
          <cell r="J26537"/>
          <cell r="O26537"/>
          <cell r="P26537" t="str">
            <v>Agrinorte LTDA</v>
          </cell>
        </row>
        <row r="26538">
          <cell r="D26538" t="str">
            <v>SIR1A83</v>
          </cell>
          <cell r="I26538" t="str">
            <v>STRADA ENDURANCE CP FLEX 1.3</v>
          </cell>
          <cell r="J26538"/>
          <cell r="O26538"/>
          <cell r="P26538" t="str">
            <v>Agrinorte LTDA</v>
          </cell>
        </row>
        <row r="26539">
          <cell r="D26539" t="str">
            <v>SIR1B04</v>
          </cell>
          <cell r="I26539" t="str">
            <v>STRADA ENDURANCE CP FLEX 1.3</v>
          </cell>
          <cell r="J26539"/>
          <cell r="O26539"/>
          <cell r="P26539" t="str">
            <v>Agrinorte LTDA</v>
          </cell>
        </row>
        <row r="26540">
          <cell r="D26540" t="str">
            <v>SIR1B05</v>
          </cell>
          <cell r="I26540" t="str">
            <v>STRADA ENDURANCE CP FLEX 1.3</v>
          </cell>
          <cell r="J26540"/>
          <cell r="O26540"/>
          <cell r="P26540" t="str">
            <v>Agrinorte LTDA</v>
          </cell>
        </row>
        <row r="26541">
          <cell r="D26541" t="str">
            <v>SIR1B06</v>
          </cell>
          <cell r="I26541" t="str">
            <v>STRADA ENDURANCE CP FLEX 1.3</v>
          </cell>
          <cell r="J26541"/>
          <cell r="O26541"/>
          <cell r="P26541" t="str">
            <v>Agrinorte LTDA</v>
          </cell>
        </row>
        <row r="26542">
          <cell r="D26542" t="str">
            <v>RVU4F40</v>
          </cell>
          <cell r="I26542" t="str">
            <v>Duster Intense AT SCe 1.6 4P</v>
          </cell>
          <cell r="J26542"/>
          <cell r="O26542"/>
          <cell r="P26542" t="str">
            <v>Connan - Comercio Nacional de Nutrição Animal</v>
          </cell>
        </row>
        <row r="26543">
          <cell r="D26543" t="str">
            <v>RTS0B55</v>
          </cell>
          <cell r="I26543" t="str">
            <v>Argo Flex 1.0 4P</v>
          </cell>
          <cell r="J26543"/>
          <cell r="O26543"/>
          <cell r="P26543" t="str">
            <v>A&amp;S TECHNOLOGIES INDUSTRIA E COMERCIO LTDA</v>
          </cell>
        </row>
        <row r="26544">
          <cell r="D26544" t="str">
            <v>RTS0B52</v>
          </cell>
          <cell r="I26544" t="str">
            <v>Argo Flex 1.0 4P</v>
          </cell>
          <cell r="J26544"/>
          <cell r="O26544"/>
          <cell r="P26544" t="str">
            <v>A&amp;S TECHNOLOGIES INDUSTRIA E COMERCIO LTDA</v>
          </cell>
        </row>
        <row r="26545">
          <cell r="D26545" t="str">
            <v>RFA5F70</v>
          </cell>
          <cell r="I26545" t="str">
            <v>Argo Drive 1.0 4P</v>
          </cell>
          <cell r="J26545"/>
          <cell r="O26545"/>
          <cell r="P26545" t="str">
            <v>LSI LOGISTICA S/A</v>
          </cell>
        </row>
        <row r="26546">
          <cell r="D26546" t="str">
            <v>RNU5J01</v>
          </cell>
          <cell r="I26546" t="str">
            <v>Strada CP Endurance Flex 1.4 2P</v>
          </cell>
          <cell r="J26546"/>
          <cell r="O26546"/>
          <cell r="P26546" t="str">
            <v>OPR LOGÍSTICA PONTUAL LTDA</v>
          </cell>
        </row>
        <row r="26547">
          <cell r="D26547" t="str">
            <v>RMS0H65</v>
          </cell>
          <cell r="I26547" t="str">
            <v>Fiorino Endurance Evo 1.4 2P</v>
          </cell>
          <cell r="J26547"/>
          <cell r="O26547"/>
          <cell r="P26547" t="str">
            <v>OPR LOGÍSTICA PONTUAL LTDA</v>
          </cell>
        </row>
        <row r="26548">
          <cell r="D26548" t="str">
            <v>RUP8C49</v>
          </cell>
          <cell r="I26548" t="str">
            <v>Onix LT MT 1.0 4P</v>
          </cell>
          <cell r="J26548"/>
          <cell r="O26548"/>
          <cell r="P26548" t="str">
            <v>MEC Q COMERCIO E SERVICOS DE METROLOGIA INDUSTRIAL LTDA</v>
          </cell>
        </row>
        <row r="26549">
          <cell r="D26549" t="str">
            <v>SIR1A78</v>
          </cell>
          <cell r="I26549" t="str">
            <v>STRADA ENDURANCE CP FLEX 1.3</v>
          </cell>
          <cell r="J26549"/>
          <cell r="O26549"/>
          <cell r="P26549" t="str">
            <v>Agrinorte LTDA</v>
          </cell>
        </row>
        <row r="26550">
          <cell r="D26550" t="str">
            <v>SIR1A81</v>
          </cell>
          <cell r="I26550" t="str">
            <v>STRADA ENDURANCE CP FLEX 1.3</v>
          </cell>
          <cell r="J26550"/>
          <cell r="O26550"/>
          <cell r="P26550" t="str">
            <v>Agrinorte LTDA</v>
          </cell>
        </row>
        <row r="26551">
          <cell r="D26551" t="str">
            <v>RMM0H83</v>
          </cell>
          <cell r="I26551" t="str">
            <v>Gol MPI 1.0 4P</v>
          </cell>
          <cell r="J26551"/>
          <cell r="O26551"/>
          <cell r="P26551" t="str">
            <v>TBFORTE SEGURANCA E TRANSPORTE DE VALORES LTDA.</v>
          </cell>
        </row>
        <row r="26552">
          <cell r="D26552" t="str">
            <v>RVM9I41</v>
          </cell>
          <cell r="I26552" t="str">
            <v>Duster Zen MT SCe 1.6 4P</v>
          </cell>
          <cell r="J26552"/>
          <cell r="O26552"/>
          <cell r="P26552" t="str">
            <v>Connan - Comercio Nacional de Nutrição Animal</v>
          </cell>
        </row>
        <row r="26553">
          <cell r="D26553" t="str">
            <v>RNO2I69</v>
          </cell>
          <cell r="I26553" t="str">
            <v>Gol MPI 1.0 4P</v>
          </cell>
          <cell r="J26553"/>
          <cell r="O26553"/>
          <cell r="P26553" t="str">
            <v>COTECNA SERVICOS LTDA.</v>
          </cell>
        </row>
        <row r="26554">
          <cell r="D26554" t="str">
            <v>RMM9D31</v>
          </cell>
          <cell r="I26554" t="str">
            <v>Kwid Zen 1.0 4P</v>
          </cell>
          <cell r="J26554"/>
          <cell r="O26554"/>
          <cell r="P26554" t="str">
            <v>Spal Industria Brasileira de Bebidas S.A</v>
          </cell>
        </row>
        <row r="26555">
          <cell r="D26555" t="str">
            <v>SIV9I01</v>
          </cell>
          <cell r="I26555" t="str">
            <v>Mobi Like 1.0 4P</v>
          </cell>
          <cell r="J26555"/>
          <cell r="O26555"/>
          <cell r="P26555" t="str">
            <v>POLIMIX CONCRETO LTDA</v>
          </cell>
        </row>
        <row r="26556">
          <cell r="D26556" t="str">
            <v>RMV4H48</v>
          </cell>
          <cell r="I26556" t="str">
            <v>Mobi Like 1.0 4P</v>
          </cell>
          <cell r="J26556"/>
          <cell r="O26556"/>
          <cell r="P26556" t="str">
            <v>POLIMIX CONCRETO LTDA</v>
          </cell>
        </row>
        <row r="26557">
          <cell r="D26557" t="str">
            <v>RTL6I48</v>
          </cell>
          <cell r="I26557" t="str">
            <v>Strada CP Endurance Flex 1.4 2P</v>
          </cell>
          <cell r="J26557"/>
          <cell r="O26557"/>
          <cell r="P26557" t="str">
            <v>NETSTYLE COMERCIO DE EQUIPAMENTOS DE INFORMATICA LTDA</v>
          </cell>
        </row>
        <row r="26558">
          <cell r="D26558" t="str">
            <v>RTL6I49</v>
          </cell>
          <cell r="I26558" t="str">
            <v>Strada CP Endurance Flex 1.4 2P</v>
          </cell>
          <cell r="J26558"/>
          <cell r="O26558"/>
          <cell r="P26558" t="str">
            <v>NETSTYLE COMERCIO DE EQUIPAMENTOS DE INFORMATICA LTDA</v>
          </cell>
        </row>
        <row r="26559">
          <cell r="D26559" t="str">
            <v>RMV3C03</v>
          </cell>
          <cell r="I26559" t="str">
            <v>Mobi Like 1.0 4P</v>
          </cell>
          <cell r="J26559"/>
          <cell r="O26559"/>
          <cell r="P26559" t="str">
            <v>POLIMIX CONCRETO LTDA</v>
          </cell>
        </row>
        <row r="26560">
          <cell r="D26560" t="str">
            <v>SHM7H59</v>
          </cell>
          <cell r="I26560" t="str">
            <v>Cronos Drive Flex 1.0 4P</v>
          </cell>
          <cell r="J26560"/>
          <cell r="O26560"/>
          <cell r="P26560" t="str">
            <v>SMR SOCORRO MEDICO E RESGATE LTDA</v>
          </cell>
        </row>
        <row r="26561">
          <cell r="D26561" t="str">
            <v>ECH2J74</v>
          </cell>
          <cell r="I26561" t="str">
            <v>Voyage MPI 1.0 4P</v>
          </cell>
          <cell r="J26561"/>
          <cell r="O26561"/>
          <cell r="P26561" t="str">
            <v>DOARBELLA PRODUTOS DE BELEZA LTDA</v>
          </cell>
        </row>
        <row r="26562">
          <cell r="D26562" t="str">
            <v>RTJ2J60</v>
          </cell>
          <cell r="I26562" t="str">
            <v>Onix Plus LT MT 1.0 4P</v>
          </cell>
          <cell r="J26562"/>
          <cell r="O26562"/>
          <cell r="P26562" t="str">
            <v>Haleon Distribuidora</v>
          </cell>
        </row>
        <row r="26563">
          <cell r="D26563" t="str">
            <v>QXU8F82</v>
          </cell>
          <cell r="I26563" t="str">
            <v>Saveiro CS Robust 1.6 2P</v>
          </cell>
          <cell r="J26563"/>
          <cell r="O26563"/>
          <cell r="P26563" t="str">
            <v>MANSERV FACILITIES LTDA</v>
          </cell>
        </row>
        <row r="26564">
          <cell r="D26564" t="str">
            <v>RTB9H87</v>
          </cell>
          <cell r="I26564" t="str">
            <v>Voyage MPI MT 1.6 4P</v>
          </cell>
          <cell r="J26564"/>
          <cell r="O26564"/>
          <cell r="P26564" t="str">
            <v>Instituto Hermes Pardini S.A</v>
          </cell>
        </row>
        <row r="26565">
          <cell r="D26565" t="str">
            <v>RTF3I56</v>
          </cell>
          <cell r="I26565" t="str">
            <v>Voyage MPI AT 1.6 4P</v>
          </cell>
          <cell r="J26565"/>
          <cell r="O26565"/>
          <cell r="P26565" t="str">
            <v>WMB SUPERMERCADOS DO BRASIL LTDA.</v>
          </cell>
        </row>
        <row r="26566">
          <cell r="D26566" t="str">
            <v>EUX0G33</v>
          </cell>
          <cell r="I26566" t="str">
            <v>Gol MPI 1.0 4P</v>
          </cell>
          <cell r="J26566"/>
          <cell r="O26566"/>
          <cell r="P26566" t="str">
            <v>Procisa do Brasil Projetos, Construcoes E Instalacoes Ltda.</v>
          </cell>
        </row>
        <row r="26567">
          <cell r="D26567" t="str">
            <v>RNP5D84</v>
          </cell>
          <cell r="I26567" t="str">
            <v>S10 CD LS MT 4x4 2.8 4P</v>
          </cell>
          <cell r="J26567"/>
          <cell r="O26567"/>
          <cell r="P26567" t="str">
            <v>BOA SAFRA SEMENTES LTDA</v>
          </cell>
        </row>
        <row r="26568">
          <cell r="D26568" t="str">
            <v>RUH1F85</v>
          </cell>
          <cell r="I26568" t="str">
            <v>Fiorino Endurance Evo 1.4 2P</v>
          </cell>
          <cell r="J26568"/>
          <cell r="O26568"/>
          <cell r="P26568" t="str">
            <v>JAV INDUSTRIA DE ALIMENTOS LTDA</v>
          </cell>
        </row>
        <row r="26569">
          <cell r="D26569" t="str">
            <v>RUH1F96</v>
          </cell>
          <cell r="I26569" t="str">
            <v>Fiorino Endurance Evo 1.4 2P</v>
          </cell>
          <cell r="J26569"/>
          <cell r="O26569"/>
          <cell r="P26569" t="str">
            <v>JAV INDUSTRIA DE ALIMENTOS LTDA</v>
          </cell>
        </row>
        <row r="26570">
          <cell r="D26570" t="str">
            <v>RTI9A16</v>
          </cell>
          <cell r="I26570" t="str">
            <v>Onix Plus LT MT 1.0 4P</v>
          </cell>
          <cell r="J26570"/>
          <cell r="O26570"/>
          <cell r="P26570" t="str">
            <v>Haleon Distribuidora</v>
          </cell>
        </row>
        <row r="26571">
          <cell r="D26571" t="str">
            <v>RUW7J07</v>
          </cell>
          <cell r="I26571" t="str">
            <v>Mobi Like 1.0 4P</v>
          </cell>
          <cell r="J26571"/>
          <cell r="O26571"/>
          <cell r="P26571" t="str">
            <v>SANDERO INDUSTRIA E COMERCIO DE PRODUTOS QUIMICOS LTDA</v>
          </cell>
        </row>
        <row r="26572">
          <cell r="D26572" t="str">
            <v>RTZ0F75</v>
          </cell>
          <cell r="I26572" t="str">
            <v>Mobi Like 1.0 4P</v>
          </cell>
          <cell r="J26572"/>
          <cell r="O26572"/>
          <cell r="P26572" t="str">
            <v>Dagoberto Barcellos S/A</v>
          </cell>
        </row>
        <row r="26573">
          <cell r="D26573" t="str">
            <v>RTZ0F56</v>
          </cell>
          <cell r="I26573" t="str">
            <v>Mobi Like 1.0 4P</v>
          </cell>
          <cell r="J26573"/>
          <cell r="O26573"/>
          <cell r="P26573" t="str">
            <v>Dagoberto Barcellos S/A</v>
          </cell>
        </row>
        <row r="26574">
          <cell r="D26574" t="str">
            <v>RNO4H29</v>
          </cell>
          <cell r="I26574" t="str">
            <v>Argo Flex 1.0 4P</v>
          </cell>
          <cell r="J26574"/>
          <cell r="O26574"/>
          <cell r="P26574" t="str">
            <v>DIMED S/A Distribuidora de Medicamentos</v>
          </cell>
        </row>
        <row r="26575">
          <cell r="D26575" t="str">
            <v>RMM8B03</v>
          </cell>
          <cell r="I26575" t="str">
            <v>Saveiro CS Robust 1.6 2P</v>
          </cell>
          <cell r="J26575"/>
          <cell r="O26575"/>
          <cell r="P26575" t="str">
            <v>MSC MEDITERRANEAN LOGISTICA LTDA.</v>
          </cell>
        </row>
        <row r="26576">
          <cell r="D26576" t="str">
            <v>RTE0G71</v>
          </cell>
          <cell r="I26576" t="str">
            <v>Voyage MPI MT 1.6 4P</v>
          </cell>
          <cell r="J26576"/>
          <cell r="O26576"/>
          <cell r="P26576" t="str">
            <v>Logmix Transportes Ltda</v>
          </cell>
        </row>
        <row r="26577">
          <cell r="D26577" t="str">
            <v>RMU7I15</v>
          </cell>
          <cell r="I26577" t="str">
            <v>Mobi Like 1.0 4P</v>
          </cell>
          <cell r="J26577"/>
          <cell r="O26577"/>
          <cell r="P26577" t="str">
            <v>POLIMIX CONCRETO LTDA</v>
          </cell>
        </row>
        <row r="26578">
          <cell r="D26578" t="str">
            <v>RUX1H13</v>
          </cell>
          <cell r="I26578" t="str">
            <v>Mobi Like 1.0 4P</v>
          </cell>
          <cell r="J26578"/>
          <cell r="O26578"/>
          <cell r="P26578" t="str">
            <v>A. M. COMERCIAL E DISTRIBUIDORA L</v>
          </cell>
        </row>
        <row r="26579">
          <cell r="D26579" t="str">
            <v>RUO3H52</v>
          </cell>
          <cell r="I26579" t="str">
            <v>Duster Zen MT SCe 1.6 4P</v>
          </cell>
          <cell r="J26579"/>
          <cell r="O26579"/>
          <cell r="P26579" t="str">
            <v>POTENSAL NUTRICAO E SAUDE ANIMAL LTDA</v>
          </cell>
        </row>
        <row r="26580">
          <cell r="D26580" t="str">
            <v>RNO4H77</v>
          </cell>
          <cell r="I26580" t="str">
            <v>Argo Flex 1.0 4P</v>
          </cell>
          <cell r="J26580"/>
          <cell r="O26580"/>
          <cell r="P26580" t="str">
            <v>DIMED S/A Distribuidora de Medicamentos</v>
          </cell>
        </row>
        <row r="26581">
          <cell r="D26581" t="str">
            <v>RML6J16</v>
          </cell>
          <cell r="I26581" t="str">
            <v>Gol MPI 1.0 4P</v>
          </cell>
          <cell r="J26581"/>
          <cell r="O26581"/>
          <cell r="P26581" t="str">
            <v>TBFORTE SEGURANCA E TRANSPORTE DE VALORES LTDA.</v>
          </cell>
        </row>
        <row r="26582">
          <cell r="D26582" t="str">
            <v>RUS7B49</v>
          </cell>
          <cell r="I26582" t="str">
            <v>Onix Plus Turbo LTZ MT 1.0 4P</v>
          </cell>
          <cell r="J26582"/>
          <cell r="O26582"/>
          <cell r="P26582" t="str">
            <v>TRANSUL SERVICOS, LOCACAO E TRANSPORTE LTDA</v>
          </cell>
        </row>
        <row r="26583">
          <cell r="D26583" t="str">
            <v>RUB4F79</v>
          </cell>
          <cell r="I26583" t="str">
            <v>Onix Plus Turbo LTZ AT 1.0 4P</v>
          </cell>
          <cell r="J26583"/>
          <cell r="O26583"/>
          <cell r="P26583" t="str">
            <v>DECMINAS DISTRIBUICAO E LOGISTICA S.A.</v>
          </cell>
        </row>
        <row r="26584">
          <cell r="D26584" t="str">
            <v>RFO4I00</v>
          </cell>
          <cell r="I26584" t="str">
            <v>Master Furgão L1H1 8m³ 2.3 2P</v>
          </cell>
          <cell r="J26584"/>
          <cell r="O26584"/>
          <cell r="P26584" t="str">
            <v>Bld Logística</v>
          </cell>
        </row>
        <row r="26585">
          <cell r="D26585" t="str">
            <v>EZI5J81</v>
          </cell>
          <cell r="I26585" t="str">
            <v>Voyage MPI 1.0 4P</v>
          </cell>
          <cell r="J26585"/>
          <cell r="O26585"/>
          <cell r="P26585" t="str">
            <v>Laboratório Catarinense Ltda</v>
          </cell>
        </row>
        <row r="26586">
          <cell r="D26586" t="str">
            <v>RNM0D60</v>
          </cell>
          <cell r="I26586" t="str">
            <v>Argo Flex 1.0 4P</v>
          </cell>
          <cell r="J26586"/>
          <cell r="O26586"/>
          <cell r="P26586" t="str">
            <v>POLISERVICES SISTEMAS DE SEGURANÇA SC LTDA</v>
          </cell>
        </row>
        <row r="26587">
          <cell r="D26587" t="str">
            <v>SYG3E21</v>
          </cell>
          <cell r="I26587" t="str">
            <v>STRADA ENDURANCE CP FLEX 1.3</v>
          </cell>
          <cell r="J26587"/>
          <cell r="O26587"/>
          <cell r="P26587" t="str">
            <v>FUNDACAO PAULISTA DE TECNOLOGIA E EDUCACAO</v>
          </cell>
        </row>
        <row r="26588">
          <cell r="D26588" t="str">
            <v>SYG3E25</v>
          </cell>
          <cell r="I26588" t="str">
            <v>STRADA ENDURANCE CP FLEX 1.3</v>
          </cell>
          <cell r="J26588"/>
          <cell r="O26588"/>
          <cell r="P26588" t="str">
            <v>FUNDACAO PAULISTA DE TECNOLOGIA E EDUCACAO</v>
          </cell>
        </row>
        <row r="26589">
          <cell r="D26589" t="str">
            <v>SYG3E35</v>
          </cell>
          <cell r="I26589" t="str">
            <v>STRADA ENDURANCE CP FLEX 1.3</v>
          </cell>
          <cell r="J26589"/>
          <cell r="O26589"/>
          <cell r="P26589" t="str">
            <v>FUNDACAO PAULISTA DE TECNOLOGIA E EDUCACAO</v>
          </cell>
        </row>
        <row r="26590">
          <cell r="D26590" t="str">
            <v>SYG3E41</v>
          </cell>
          <cell r="I26590" t="str">
            <v>STRADA ENDURANCE CP FLEX 1.3</v>
          </cell>
          <cell r="J26590"/>
          <cell r="O26590"/>
          <cell r="P26590" t="str">
            <v>FUNDACAO PAULISTA DE TECNOLOGIA E EDUCACAO</v>
          </cell>
        </row>
        <row r="26591">
          <cell r="D26591" t="str">
            <v>SYG3E29</v>
          </cell>
          <cell r="I26591" t="str">
            <v>STRADA ENDURANCE CP FLEX 1.3</v>
          </cell>
          <cell r="J26591"/>
          <cell r="O26591"/>
          <cell r="P26591" t="str">
            <v>FUNDACAO PAULISTA DE TECNOLOGIA E EDUCACAO</v>
          </cell>
        </row>
        <row r="26592">
          <cell r="D26592" t="str">
            <v>RUR6H20</v>
          </cell>
          <cell r="I26592" t="str">
            <v>Onix Plus Turbo LTZ AT 1.0 4P</v>
          </cell>
          <cell r="J26592"/>
          <cell r="O26592"/>
          <cell r="P26592" t="str">
            <v xml:space="preserve">Iscar do Brasil Comercial Ltda </v>
          </cell>
        </row>
        <row r="26593">
          <cell r="D26593" t="str">
            <v>RFN1C89</v>
          </cell>
          <cell r="I26593" t="str">
            <v>Master Furgão L1H1 8m³ 2.3 2P</v>
          </cell>
          <cell r="J26593"/>
          <cell r="O26593"/>
          <cell r="P26593" t="str">
            <v>AC2 LOGISTICA EIRELI</v>
          </cell>
        </row>
        <row r="26594">
          <cell r="D26594" t="str">
            <v>RTD3I84</v>
          </cell>
          <cell r="I26594" t="str">
            <v>Grand Siena Flex MT 1.0 4P</v>
          </cell>
          <cell r="J26594"/>
          <cell r="O26594"/>
          <cell r="P26594" t="str">
            <v>EMBRASIL EMPRESA BRASILEIRA DE SEGURANÇA LTDA.</v>
          </cell>
        </row>
        <row r="26595">
          <cell r="D26595" t="str">
            <v>RNI2H92</v>
          </cell>
          <cell r="I26595" t="str">
            <v>Mobi Like 1.0 4P</v>
          </cell>
          <cell r="J26595"/>
          <cell r="O26595"/>
          <cell r="P26595" t="str">
            <v>SHARK TRATORES E PECAS LTDA</v>
          </cell>
        </row>
        <row r="26596">
          <cell r="D26596" t="str">
            <v>RFM2C39</v>
          </cell>
          <cell r="I26596" t="str">
            <v>Master Furgão L1H1 8m³ 2.3 2P</v>
          </cell>
          <cell r="J26596"/>
          <cell r="O26596"/>
          <cell r="P26596" t="str">
            <v>MSR TRANSPORTE DO BRASIL, REBOQUE &amp; LOCADORA DE VEICULOS EIRELI</v>
          </cell>
        </row>
        <row r="26597">
          <cell r="D26597" t="str">
            <v>RFM2C65</v>
          </cell>
          <cell r="I26597" t="str">
            <v>Master Furgão L1H1 8m³ 2.3 2P</v>
          </cell>
          <cell r="J26597"/>
          <cell r="O26597"/>
          <cell r="P26597" t="str">
            <v>MSR TRANSPORTE DO BRASIL, REBOQUE &amp; LOCADORA DE VEICULOS EIRELI</v>
          </cell>
        </row>
        <row r="26598">
          <cell r="D26598" t="str">
            <v>RFS5H57</v>
          </cell>
          <cell r="I26598" t="str">
            <v>Master Furgão L1H1 8m³ 2.3 2P</v>
          </cell>
          <cell r="J26598"/>
          <cell r="O26598"/>
          <cell r="P26598" t="str">
            <v>AC2 LOGISTICA EIRELI</v>
          </cell>
        </row>
        <row r="26599">
          <cell r="D26599" t="str">
            <v>RFN1C70</v>
          </cell>
          <cell r="I26599" t="str">
            <v>Master Furgão L1H1 8m³ 2.3 2P</v>
          </cell>
          <cell r="J26599"/>
          <cell r="O26599"/>
          <cell r="P26599" t="str">
            <v>AC2 LOGISTICA EIRELI</v>
          </cell>
        </row>
        <row r="26600">
          <cell r="D26600" t="str">
            <v>RFM2C07</v>
          </cell>
          <cell r="I26600" t="str">
            <v>Master Furgão L1H1 8m³ 2.3 2P</v>
          </cell>
          <cell r="J26600"/>
          <cell r="O26600"/>
          <cell r="P26600" t="str">
            <v>MSR TRANSPORTE DO BRASIL, REBOQUE &amp; LOCADORA DE VEICULOS EIRELI</v>
          </cell>
        </row>
        <row r="26601">
          <cell r="D26601" t="str">
            <v>RFM2D07</v>
          </cell>
          <cell r="I26601" t="str">
            <v>Master Furgão L1H1 8m³ 2.3 2P</v>
          </cell>
          <cell r="J26601"/>
          <cell r="O26601"/>
          <cell r="P26601" t="str">
            <v>MSR TRANSPORTE DO BRASIL, REBOQUE &amp; LOCADORA DE VEICULOS EIRELI</v>
          </cell>
        </row>
        <row r="26602">
          <cell r="D26602" t="str">
            <v>RFM2D24</v>
          </cell>
          <cell r="I26602" t="str">
            <v>Master Furgão L1H1 8m³ 2.3 2P</v>
          </cell>
          <cell r="J26602"/>
          <cell r="O26602"/>
          <cell r="P26602" t="str">
            <v>MSR TRANSPORTE DO BRASIL, REBOQUE &amp; LOCADORA DE VEICULOS EIRELI</v>
          </cell>
        </row>
        <row r="26603">
          <cell r="D26603" t="str">
            <v>RFM2C15</v>
          </cell>
          <cell r="I26603" t="str">
            <v>Master Furgão L1H1 8m³ 2.3 2P</v>
          </cell>
          <cell r="J26603"/>
          <cell r="O26603"/>
          <cell r="P26603" t="str">
            <v>MSR TRANSPORTE DO BRASIL, REBOQUE &amp; LOCADORA DE VEICULOS EIRELI</v>
          </cell>
        </row>
        <row r="26604">
          <cell r="D26604" t="str">
            <v>RFM2C18</v>
          </cell>
          <cell r="I26604" t="str">
            <v>Master Furgão L1H1 8m³ 2.3 2P</v>
          </cell>
          <cell r="J26604"/>
          <cell r="O26604"/>
          <cell r="P26604" t="str">
            <v>MSR TRANSPORTE DO BRASIL, REBOQUE &amp; LOCADORA DE VEICULOS EIRELI</v>
          </cell>
        </row>
        <row r="26605">
          <cell r="D26605" t="str">
            <v>RNQ0D61</v>
          </cell>
          <cell r="I26605" t="str">
            <v>Argo Flex 1.0 4P</v>
          </cell>
          <cell r="J26605"/>
          <cell r="O26605"/>
          <cell r="P26605" t="str">
            <v>Instituto Hermes Pardini S.A</v>
          </cell>
        </row>
        <row r="26606">
          <cell r="D26606" t="str">
            <v>RTC8E43</v>
          </cell>
          <cell r="I26606" t="str">
            <v>Voyage MPI MT 1.6 4P</v>
          </cell>
          <cell r="J26606"/>
          <cell r="O26606"/>
          <cell r="P26606" t="str">
            <v>Instituto Hermes Pardini S.A</v>
          </cell>
        </row>
        <row r="26607">
          <cell r="D26607" t="str">
            <v>RFL5C25</v>
          </cell>
          <cell r="I26607" t="str">
            <v>Fiorino Hard Working 1.4 2P</v>
          </cell>
          <cell r="J26607"/>
          <cell r="O26607"/>
          <cell r="P26607" t="str">
            <v>VERO S.A.</v>
          </cell>
        </row>
        <row r="26608">
          <cell r="D26608" t="str">
            <v>RFP8E56</v>
          </cell>
          <cell r="I26608" t="str">
            <v>Kwid Zen 1.0 4P</v>
          </cell>
          <cell r="J26608"/>
          <cell r="O26608"/>
          <cell r="P26608" t="str">
            <v>VERO S.A.</v>
          </cell>
        </row>
        <row r="26609">
          <cell r="D26609" t="str">
            <v>BEP8E76</v>
          </cell>
          <cell r="I26609" t="str">
            <v>Kwid Zen 1.0 4P</v>
          </cell>
          <cell r="J26609"/>
          <cell r="O26609"/>
          <cell r="P26609" t="str">
            <v>VERO S.A.</v>
          </cell>
        </row>
        <row r="26610">
          <cell r="D26610" t="str">
            <v>RTH0C30</v>
          </cell>
          <cell r="I26610" t="str">
            <v>Logan Zen MT SCe 1.6 4P</v>
          </cell>
          <cell r="J26610"/>
          <cell r="O26610"/>
          <cell r="P26610" t="str">
            <v>AVIARIO SANTO ANTONIO LTDA</v>
          </cell>
        </row>
        <row r="26611">
          <cell r="D26611" t="str">
            <v>RFF3H60</v>
          </cell>
          <cell r="I26611" t="str">
            <v>Saveiro CS Robust 1.6 2P</v>
          </cell>
          <cell r="J26611"/>
          <cell r="O26611"/>
          <cell r="P26611" t="str">
            <v>Aguas Guariroba S/A</v>
          </cell>
        </row>
        <row r="26612">
          <cell r="D26612" t="str">
            <v>RNU5I98</v>
          </cell>
          <cell r="I26612" t="str">
            <v>Strada CP Endurance Flex 1.4 2P</v>
          </cell>
          <cell r="J26612"/>
          <cell r="O26612"/>
          <cell r="P26612" t="str">
            <v>OPR LOGÍSTICA PONTUAL LTDA</v>
          </cell>
        </row>
        <row r="26613">
          <cell r="D26613" t="str">
            <v>FFC9C23</v>
          </cell>
          <cell r="I26613" t="str">
            <v>Gol MPI 1.0 4P</v>
          </cell>
          <cell r="J26613"/>
          <cell r="O26613"/>
          <cell r="P26613" t="str">
            <v>PAIOL ARMAZENS GERAIS COMERCIO IMPORTACAO E EXPORTACAO LTDA</v>
          </cell>
        </row>
        <row r="26614">
          <cell r="D26614" t="str">
            <v>TDL2D77</v>
          </cell>
          <cell r="I26614" t="str">
            <v>Strada CD Freedom Flex 1.3 4P</v>
          </cell>
          <cell r="J26614"/>
          <cell r="O26614"/>
          <cell r="P26614" t="str">
            <v>CERRADINHO BIOENERGIA S.A</v>
          </cell>
        </row>
        <row r="26615">
          <cell r="D26615" t="str">
            <v>TDL2D76</v>
          </cell>
          <cell r="I26615" t="str">
            <v>Strada CD Freedom Flex 1.3 4P</v>
          </cell>
          <cell r="J26615"/>
          <cell r="O26615"/>
          <cell r="P26615" t="str">
            <v>CERRADINHO BIOENERGIA S.A</v>
          </cell>
        </row>
        <row r="26616">
          <cell r="D26616" t="str">
            <v>TDL2D75</v>
          </cell>
          <cell r="I26616" t="str">
            <v>Strada CD Freedom Flex 1.3 4P</v>
          </cell>
          <cell r="J26616"/>
          <cell r="O26616"/>
          <cell r="P26616" t="str">
            <v>CERRADINHO BIOENERGIA S.A</v>
          </cell>
        </row>
        <row r="26617">
          <cell r="D26617" t="str">
            <v>TDL2D74</v>
          </cell>
          <cell r="I26617" t="str">
            <v>Strada CD Freedom Flex 1.3 4P</v>
          </cell>
          <cell r="J26617"/>
          <cell r="O26617"/>
          <cell r="P26617" t="str">
            <v>CERRADINHO BIOENERGIA S.A</v>
          </cell>
        </row>
        <row r="26618">
          <cell r="D26618" t="str">
            <v>TDL2D73</v>
          </cell>
          <cell r="I26618" t="str">
            <v>Strada CD Freedom Flex 1.3 4P</v>
          </cell>
          <cell r="J26618"/>
          <cell r="O26618"/>
          <cell r="P26618" t="str">
            <v>CERRADINHO BIOENERGIA S.A</v>
          </cell>
        </row>
        <row r="26619">
          <cell r="D26619" t="str">
            <v>TDL2D72</v>
          </cell>
          <cell r="I26619" t="str">
            <v>Strada CD Freedom Flex 1.3 4P</v>
          </cell>
          <cell r="J26619"/>
          <cell r="O26619"/>
          <cell r="P26619" t="str">
            <v>CERRADINHO BIOENERGIA S.A</v>
          </cell>
        </row>
        <row r="26620">
          <cell r="D26620" t="str">
            <v>TDL2D71</v>
          </cell>
          <cell r="I26620" t="str">
            <v>Strada CD Freedom Flex 1.3 4P</v>
          </cell>
          <cell r="J26620"/>
          <cell r="O26620"/>
          <cell r="P26620" t="str">
            <v>CERRADINHO BIOENERGIA S.A</v>
          </cell>
        </row>
        <row r="26621">
          <cell r="D26621" t="str">
            <v>TDL2G33</v>
          </cell>
          <cell r="I26621" t="str">
            <v>Strada CD Freedom Flex 1.3 4P</v>
          </cell>
          <cell r="J26621"/>
          <cell r="O26621"/>
          <cell r="P26621" t="str">
            <v>CERRADINHO BIOENERGIA S.A</v>
          </cell>
        </row>
        <row r="26622">
          <cell r="D26622" t="str">
            <v>TDL2G32</v>
          </cell>
          <cell r="I26622" t="str">
            <v>Strada CD Freedom Flex 1.3 4P</v>
          </cell>
          <cell r="J26622"/>
          <cell r="O26622"/>
          <cell r="P26622" t="str">
            <v>CERRADINHO BIOENERGIA S.A</v>
          </cell>
        </row>
        <row r="26623">
          <cell r="D26623" t="str">
            <v>TDL2G12</v>
          </cell>
          <cell r="I26623" t="str">
            <v>Strada CD Freedom Flex 1.3 4P</v>
          </cell>
          <cell r="J26623"/>
          <cell r="O26623"/>
          <cell r="P26623" t="str">
            <v>CERRADINHO BIOENERGIA S.A</v>
          </cell>
        </row>
        <row r="26624">
          <cell r="D26624" t="str">
            <v>RTE5I52</v>
          </cell>
          <cell r="I26624" t="str">
            <v>Joy Plus Black Edition 1.0 4P</v>
          </cell>
          <cell r="J26624"/>
          <cell r="O26624"/>
          <cell r="P26624" t="str">
            <v>IGREJA UNIVERSAL DO REINO DE DEUS</v>
          </cell>
        </row>
        <row r="26625">
          <cell r="D26625" t="str">
            <v>TDL2G13</v>
          </cell>
          <cell r="I26625" t="str">
            <v>Strada CD Freedom Flex 1.3 4P</v>
          </cell>
          <cell r="J26625"/>
          <cell r="O26625"/>
          <cell r="P26625" t="str">
            <v>CERRADINHO BIOENERGIA S.A</v>
          </cell>
        </row>
        <row r="26626">
          <cell r="D26626" t="str">
            <v>RTE5I51</v>
          </cell>
          <cell r="I26626" t="str">
            <v>Joy Plus Black Edition 1.0 4P</v>
          </cell>
          <cell r="J26626"/>
          <cell r="O26626"/>
          <cell r="P26626" t="str">
            <v>IGREJA UNIVERSAL DO REINO DE DEUS</v>
          </cell>
        </row>
        <row r="26627">
          <cell r="D26627" t="str">
            <v>TDL2G14</v>
          </cell>
          <cell r="I26627" t="str">
            <v>Strada CD Freedom Flex 1.3 4P</v>
          </cell>
          <cell r="J26627"/>
          <cell r="O26627"/>
          <cell r="P26627" t="str">
            <v>CERRADINHO BIOENERGIA S.A</v>
          </cell>
        </row>
        <row r="26628">
          <cell r="D26628" t="str">
            <v>TDL2G15</v>
          </cell>
          <cell r="I26628" t="str">
            <v>Strada CD Freedom Flex 1.3 4P</v>
          </cell>
          <cell r="J26628"/>
          <cell r="O26628"/>
          <cell r="P26628" t="str">
            <v>CERRADINHO BIOENERGIA S.A</v>
          </cell>
        </row>
        <row r="26629">
          <cell r="D26629" t="str">
            <v>TDL2G16</v>
          </cell>
          <cell r="I26629" t="str">
            <v>Strada CD Freedom Flex 1.3 4P</v>
          </cell>
          <cell r="J26629"/>
          <cell r="O26629"/>
          <cell r="P26629" t="str">
            <v>CERRADINHO BIOENERGIA S.A</v>
          </cell>
        </row>
        <row r="26630">
          <cell r="D26630" t="str">
            <v>TDL2G17</v>
          </cell>
          <cell r="I26630" t="str">
            <v>Strada CD Freedom Flex 1.3 4P</v>
          </cell>
          <cell r="J26630"/>
          <cell r="O26630"/>
          <cell r="P26630" t="str">
            <v>CERRADINHO BIOENERGIA S.A</v>
          </cell>
        </row>
        <row r="26631">
          <cell r="D26631" t="str">
            <v>TDL2G19</v>
          </cell>
          <cell r="I26631" t="str">
            <v>Strada CD Freedom Flex 1.3 4P</v>
          </cell>
          <cell r="J26631"/>
          <cell r="O26631"/>
          <cell r="P26631" t="str">
            <v>CERRADINHO BIOENERGIA S.A</v>
          </cell>
        </row>
        <row r="26632">
          <cell r="D26632" t="str">
            <v>TDL2G20</v>
          </cell>
          <cell r="I26632" t="str">
            <v>Strada CD Freedom Flex 1.3 4P</v>
          </cell>
          <cell r="J26632"/>
          <cell r="O26632"/>
          <cell r="P26632" t="str">
            <v>CERRADINHO BIOENERGIA S.A</v>
          </cell>
        </row>
        <row r="26633">
          <cell r="D26633" t="str">
            <v>TDL2G30</v>
          </cell>
          <cell r="I26633" t="str">
            <v>Strada CD Freedom Flex 1.3 4P</v>
          </cell>
          <cell r="J26633"/>
          <cell r="O26633"/>
          <cell r="P26633" t="str">
            <v>CERRADINHO BIOENERGIA S.A</v>
          </cell>
        </row>
        <row r="26634">
          <cell r="D26634" t="str">
            <v>TDL2G29</v>
          </cell>
          <cell r="I26634" t="str">
            <v>Strada CD Freedom Flex 1.3 4P</v>
          </cell>
          <cell r="J26634"/>
          <cell r="O26634"/>
          <cell r="P26634" t="str">
            <v>CERRADINHO BIOENERGIA S.A</v>
          </cell>
        </row>
        <row r="26635">
          <cell r="D26635" t="str">
            <v>TDL2G28</v>
          </cell>
          <cell r="I26635" t="str">
            <v>Strada CD Freedom Flex 1.3 4P</v>
          </cell>
          <cell r="J26635"/>
          <cell r="O26635"/>
          <cell r="P26635" t="str">
            <v>CERRADINHO BIOENERGIA S.A</v>
          </cell>
        </row>
        <row r="26636">
          <cell r="D26636" t="str">
            <v>TDL2G27</v>
          </cell>
          <cell r="I26636" t="str">
            <v>Strada CD Freedom Flex 1.3 4P</v>
          </cell>
          <cell r="J26636"/>
          <cell r="O26636"/>
          <cell r="P26636" t="str">
            <v>CERRADINHO BIOENERGIA S.A</v>
          </cell>
        </row>
        <row r="26637">
          <cell r="D26637" t="str">
            <v>TDL2G26</v>
          </cell>
          <cell r="I26637" t="str">
            <v>Strada CD Freedom Flex 1.3 4P</v>
          </cell>
          <cell r="J26637"/>
          <cell r="O26637"/>
          <cell r="P26637" t="str">
            <v>CERRADINHO BIOENERGIA S.A</v>
          </cell>
        </row>
        <row r="26638">
          <cell r="D26638" t="str">
            <v>TDL2G25</v>
          </cell>
          <cell r="I26638" t="str">
            <v>Strada CD Freedom Flex 1.3 4P</v>
          </cell>
          <cell r="J26638"/>
          <cell r="O26638"/>
          <cell r="P26638" t="str">
            <v>CERRADINHO BIOENERGIA S.A</v>
          </cell>
        </row>
        <row r="26639">
          <cell r="D26639" t="str">
            <v>TDL2G24</v>
          </cell>
          <cell r="I26639" t="str">
            <v>Strada CD Freedom Flex 1.3 4P</v>
          </cell>
          <cell r="J26639"/>
          <cell r="O26639"/>
          <cell r="P26639" t="str">
            <v>CERRADINHO BIOENERGIA S.A</v>
          </cell>
        </row>
        <row r="26640">
          <cell r="D26640" t="str">
            <v>TDL2G23</v>
          </cell>
          <cell r="I26640" t="str">
            <v>Strada CD Freedom Flex 1.3 4P</v>
          </cell>
          <cell r="J26640"/>
          <cell r="O26640"/>
          <cell r="P26640" t="str">
            <v>CERRADINHO BIOENERGIA S.A</v>
          </cell>
        </row>
        <row r="26641">
          <cell r="D26641" t="str">
            <v>TDL2G22</v>
          </cell>
          <cell r="I26641" t="str">
            <v>Strada CD Freedom Flex 1.3 4P</v>
          </cell>
          <cell r="J26641"/>
          <cell r="O26641"/>
          <cell r="P26641" t="str">
            <v>CERRADINHO BIOENERGIA S.A</v>
          </cell>
        </row>
        <row r="26642">
          <cell r="D26642" t="str">
            <v>SYG3E37</v>
          </cell>
          <cell r="I26642" t="str">
            <v>STRADA ENDURANCE CP FLEX 1.3</v>
          </cell>
          <cell r="J26642"/>
          <cell r="O26642"/>
          <cell r="P26642" t="str">
            <v>FUNDACAO PAULISTA DE TECNOLOGIA E EDUCACAO</v>
          </cell>
        </row>
        <row r="26643">
          <cell r="D26643" t="str">
            <v>SYG3E47</v>
          </cell>
          <cell r="I26643" t="str">
            <v>STRADA ENDURANCE CP FLEX 1.3</v>
          </cell>
          <cell r="J26643"/>
          <cell r="O26643"/>
          <cell r="P26643" t="str">
            <v>FUNDACAO PAULISTA DE TECNOLOGIA E EDUCACAO</v>
          </cell>
        </row>
        <row r="26644">
          <cell r="D26644" t="str">
            <v>SYG3E51</v>
          </cell>
          <cell r="I26644" t="str">
            <v>STRADA ENDURANCE CP FLEX 1.3</v>
          </cell>
          <cell r="J26644"/>
          <cell r="O26644"/>
          <cell r="P26644" t="str">
            <v>FUNDACAO PAULISTA DE TECNOLOGIA E EDUCACAO</v>
          </cell>
        </row>
        <row r="26645">
          <cell r="D26645" t="str">
            <v>TDL2G18</v>
          </cell>
          <cell r="I26645" t="str">
            <v>Strada CD Freedom Flex 1.3 4P</v>
          </cell>
          <cell r="J26645"/>
          <cell r="O26645"/>
          <cell r="P26645" t="str">
            <v>CERRADINHO BIOENERGIA S.A</v>
          </cell>
        </row>
        <row r="26646">
          <cell r="D26646" t="str">
            <v>RFN1C85</v>
          </cell>
          <cell r="I26646" t="str">
            <v>Master Furgão L1H1 8m³ 2.3 2P</v>
          </cell>
          <cell r="J26646"/>
          <cell r="O26646"/>
          <cell r="P26646" t="str">
            <v>AC2 LOGISTICA EIRELI</v>
          </cell>
        </row>
        <row r="26647">
          <cell r="D26647" t="str">
            <v>RFN1C69</v>
          </cell>
          <cell r="I26647" t="str">
            <v>Master Furgão L1H1 8m³ 2.3 2P</v>
          </cell>
          <cell r="J26647"/>
          <cell r="O26647"/>
          <cell r="P26647" t="str">
            <v>AC2 LOGISTICA EIRELI</v>
          </cell>
        </row>
        <row r="26648">
          <cell r="D26648" t="str">
            <v>QXU8F94</v>
          </cell>
          <cell r="I26648" t="str">
            <v>Saveiro CS Robust 1.6 2P</v>
          </cell>
          <cell r="J26648"/>
          <cell r="O26648"/>
          <cell r="P26648" t="str">
            <v>LSI LOGISTICA S/A</v>
          </cell>
        </row>
        <row r="26649">
          <cell r="D26649" t="str">
            <v>RFV8J09</v>
          </cell>
          <cell r="I26649" t="str">
            <v>Saveiro CS Robust 1.6 2P</v>
          </cell>
          <cell r="J26649"/>
          <cell r="O26649"/>
          <cell r="P26649" t="str">
            <v>Claro S/A</v>
          </cell>
        </row>
        <row r="26650">
          <cell r="D26650" t="str">
            <v>RMH3A86</v>
          </cell>
          <cell r="I26650" t="str">
            <v>HB20S Vision AT 1.6 4P</v>
          </cell>
          <cell r="J26650"/>
          <cell r="O26650"/>
          <cell r="P26650" t="str">
            <v>MSC MEDITERRANEAN SHIPPING DO BRASIL LTDA</v>
          </cell>
        </row>
        <row r="26651">
          <cell r="D26651" t="str">
            <v>RTS0B45</v>
          </cell>
          <cell r="I26651" t="str">
            <v>Argo Flex 1.0 4P</v>
          </cell>
          <cell r="J26651"/>
          <cell r="O26651"/>
          <cell r="P26651" t="str">
            <v>CONCRELAGOS CONCRETO LTDA</v>
          </cell>
        </row>
        <row r="26652">
          <cell r="D26652" t="str">
            <v>RMT0D73</v>
          </cell>
          <cell r="I26652" t="str">
            <v>Gol MPI MT 1.6 4P</v>
          </cell>
          <cell r="J26652"/>
          <cell r="O26652"/>
          <cell r="P26652" t="str">
            <v>MSC MEDITERRANEAN SHIPPING DO BRASIL LTDA</v>
          </cell>
        </row>
        <row r="26653">
          <cell r="D26653" t="str">
            <v>RFY5C64</v>
          </cell>
          <cell r="I26653" t="str">
            <v>Saveiro CS Robust 1.6 2P</v>
          </cell>
          <cell r="J26653"/>
          <cell r="O26653"/>
          <cell r="P26653" t="str">
            <v>Spal Industria Brasileira de Bebidas S.A</v>
          </cell>
        </row>
        <row r="26654">
          <cell r="D26654" t="str">
            <v>SIC1B07</v>
          </cell>
          <cell r="I26654" t="str">
            <v>Saveiro CS Robust 1.6 2P</v>
          </cell>
          <cell r="J26654"/>
          <cell r="O26654"/>
          <cell r="P26654" t="str">
            <v>I CROP TECNOLOGIA E CONSULTORIA AGRICOLA LTDA</v>
          </cell>
        </row>
        <row r="26655">
          <cell r="D26655" t="str">
            <v>RUB9D13</v>
          </cell>
          <cell r="I26655" t="str">
            <v>Argo Flex 1.0 4P</v>
          </cell>
          <cell r="J26655"/>
          <cell r="O26655"/>
          <cell r="P26655" t="str">
            <v>TIMAC AGRO INDUSTRIA E COMERCIO DE FERTILIZANTES LTDA</v>
          </cell>
        </row>
        <row r="26656">
          <cell r="D26656" t="str">
            <v>TDM0B24</v>
          </cell>
          <cell r="I26656" t="str">
            <v>HB20 COMFORT PLUS FLEX 1.0</v>
          </cell>
          <cell r="J26656"/>
          <cell r="O26656"/>
          <cell r="P26656" t="str">
            <v>Haleon Distribuidora</v>
          </cell>
        </row>
        <row r="26657">
          <cell r="D26657" t="str">
            <v>TDM0B02</v>
          </cell>
          <cell r="I26657" t="str">
            <v>HB20 COMFORT PLUS FLEX 1.0</v>
          </cell>
          <cell r="J26657"/>
          <cell r="O26657"/>
          <cell r="P26657" t="str">
            <v>Haleon Distribuidora</v>
          </cell>
        </row>
        <row r="26658">
          <cell r="D26658" t="str">
            <v>TDM0B00</v>
          </cell>
          <cell r="I26658" t="str">
            <v>HB20 COMFORT PLUS FLEX 1.0</v>
          </cell>
          <cell r="J26658"/>
          <cell r="O26658"/>
          <cell r="P26658" t="str">
            <v>Haleon Distribuidora</v>
          </cell>
        </row>
        <row r="26659">
          <cell r="D26659" t="str">
            <v>TDM0B03</v>
          </cell>
          <cell r="I26659" t="str">
            <v>HB20 COMFORT PLUS FLEX 1.0</v>
          </cell>
          <cell r="J26659"/>
          <cell r="O26659"/>
          <cell r="P26659" t="str">
            <v>Haleon Distribuidora</v>
          </cell>
        </row>
        <row r="26660">
          <cell r="D26660" t="str">
            <v>SIR8A03</v>
          </cell>
          <cell r="I26660" t="str">
            <v>Strada CD Freedom Flex 1.3 4P</v>
          </cell>
          <cell r="J26660"/>
          <cell r="O26660"/>
          <cell r="P26660" t="str">
            <v>INTEGRACAO TRANSMISSORA DE ENERGIA S/A</v>
          </cell>
        </row>
        <row r="26661">
          <cell r="D26661" t="str">
            <v>SIR1B07</v>
          </cell>
          <cell r="I26661" t="str">
            <v>STRADA ENDURANCE CP FLEX 1.3</v>
          </cell>
          <cell r="J26661"/>
          <cell r="O26661"/>
          <cell r="P26661" t="str">
            <v>Agrinorte LTDA</v>
          </cell>
        </row>
        <row r="26662">
          <cell r="D26662" t="str">
            <v>SIR1B09</v>
          </cell>
          <cell r="I26662" t="str">
            <v>STRADA ENDURANCE CP FLEX 1.3</v>
          </cell>
          <cell r="J26662"/>
          <cell r="O26662"/>
          <cell r="P26662" t="str">
            <v>Agrinorte LTDA</v>
          </cell>
        </row>
        <row r="26663">
          <cell r="D26663" t="str">
            <v>RMV3B83</v>
          </cell>
          <cell r="I26663" t="str">
            <v>Mobi Like 1.0 4P</v>
          </cell>
          <cell r="J26663"/>
          <cell r="O26663"/>
          <cell r="P26663" t="str">
            <v>POLIMIX CONCRETO LTDA</v>
          </cell>
        </row>
        <row r="26664">
          <cell r="D26664" t="str">
            <v>RFA5F40</v>
          </cell>
          <cell r="I26664" t="str">
            <v>Argo Drive 1.0 4P</v>
          </cell>
          <cell r="J26664"/>
          <cell r="O26664"/>
          <cell r="P26664" t="str">
            <v>MANSERV FACILITIES LTDA</v>
          </cell>
        </row>
        <row r="26665">
          <cell r="D26665" t="str">
            <v>FNB2G64</v>
          </cell>
          <cell r="I26665" t="str">
            <v>Gol MPI 1.0 4P</v>
          </cell>
          <cell r="J26665"/>
          <cell r="O26665"/>
          <cell r="P26665" t="str">
            <v>CENTRAL ENERGETICA MORENO DE MONTE APRAZIVEL ACUCAR E ALCOOL LTDA.</v>
          </cell>
        </row>
        <row r="26666">
          <cell r="D26666" t="str">
            <v>SYP9I60</v>
          </cell>
          <cell r="I26666" t="str">
            <v>STRADA ENDURANCE CP FLEX 1.3</v>
          </cell>
          <cell r="J26666"/>
          <cell r="O26666"/>
          <cell r="P26666" t="str">
            <v>VITAL BRASIL CHEMICAL INDUSTRIA E COMERCIO DE PRODUTOS QUIMICOS LTDA</v>
          </cell>
        </row>
        <row r="26667">
          <cell r="D26667" t="str">
            <v>TDC7D72</v>
          </cell>
          <cell r="I26667" t="str">
            <v>Fiorino Endurance Evo 1.4 2P</v>
          </cell>
          <cell r="J26667"/>
          <cell r="O26667"/>
          <cell r="P26667" t="str">
            <v>Claro S/A</v>
          </cell>
        </row>
        <row r="26668">
          <cell r="D26668" t="str">
            <v>RVB0H98</v>
          </cell>
          <cell r="I26668" t="str">
            <v>Strada CD Freedom Flex 1.3 4P</v>
          </cell>
          <cell r="J26668"/>
          <cell r="O26668"/>
          <cell r="P26668" t="str">
            <v>E-NOVA INSTALACAO E MANUTENCAO LTDA</v>
          </cell>
        </row>
        <row r="26669">
          <cell r="D26669" t="str">
            <v>ENW0C81</v>
          </cell>
          <cell r="I26669" t="str">
            <v>Gol MPI 1.0 4P</v>
          </cell>
          <cell r="J26669"/>
          <cell r="O26669"/>
          <cell r="P26669" t="str">
            <v>E-NOVA INSTALACAO E MANUTENCAO LTDA</v>
          </cell>
        </row>
        <row r="26670">
          <cell r="D26670" t="str">
            <v>EFS2G31</v>
          </cell>
          <cell r="I26670" t="str">
            <v>Gol MPI 1.0 4P</v>
          </cell>
          <cell r="J26670"/>
          <cell r="O26670"/>
          <cell r="P26670" t="str">
            <v>E-NOVA INSTALACAO E MANUTENCAO LTDA</v>
          </cell>
        </row>
        <row r="26671">
          <cell r="D26671" t="str">
            <v>RNY6I62</v>
          </cell>
          <cell r="I26671" t="str">
            <v>Gol MPI MT 1.6 4P</v>
          </cell>
          <cell r="J26671"/>
          <cell r="O26671"/>
          <cell r="P26671" t="str">
            <v>Vibra Energia S.A.</v>
          </cell>
        </row>
        <row r="26672">
          <cell r="D26672" t="str">
            <v>RNZ4F27</v>
          </cell>
          <cell r="I26672" t="str">
            <v>Gol MPI MT 1.6 4P</v>
          </cell>
          <cell r="J26672"/>
          <cell r="O26672"/>
          <cell r="P26672" t="str">
            <v>Vibra Energia S.A.</v>
          </cell>
        </row>
        <row r="26673">
          <cell r="D26673" t="str">
            <v>RUC6E11</v>
          </cell>
          <cell r="I26673" t="str">
            <v>Stepway Zen MT SCe 1.6 4P</v>
          </cell>
          <cell r="J26673"/>
          <cell r="O26673"/>
          <cell r="P26673" t="str">
            <v>TIMAC AGRO INDUSTRIA E COMERCIO DE FERTILIZANTES LTDA</v>
          </cell>
        </row>
        <row r="26674">
          <cell r="D26674" t="str">
            <v>SIR1A58</v>
          </cell>
          <cell r="I26674" t="str">
            <v>STRADA ENDURANCE CP FLEX 1.3</v>
          </cell>
          <cell r="J26674"/>
          <cell r="O26674"/>
          <cell r="P26674" t="str">
            <v>CONSORCIO BEL CABULA</v>
          </cell>
        </row>
        <row r="26675">
          <cell r="D26675" t="str">
            <v>SIU3E15</v>
          </cell>
          <cell r="I26675" t="str">
            <v>Argo Flex 1.0 4P</v>
          </cell>
          <cell r="J26675"/>
          <cell r="O26675"/>
          <cell r="P26675" t="str">
            <v>E-NOVA INSTALACAO E MANUTENCAO LTDA</v>
          </cell>
        </row>
        <row r="26676">
          <cell r="D26676" t="str">
            <v>RFA5F52</v>
          </cell>
          <cell r="I26676" t="str">
            <v>Argo Drive 1.0 4P</v>
          </cell>
          <cell r="J26676"/>
          <cell r="O26676"/>
          <cell r="P26676" t="str">
            <v>MANSERV FACILITIES LTDA</v>
          </cell>
        </row>
        <row r="26677">
          <cell r="D26677" t="str">
            <v>RUU3H77</v>
          </cell>
          <cell r="I26677" t="str">
            <v>Fiorino Endurance Evo 1.4 2P</v>
          </cell>
          <cell r="J26677"/>
          <cell r="O26677"/>
          <cell r="P26677" t="str">
            <v>ENGEAR ENGENHARIA DE AQUECIMENTO E REFRIGERACAO LTDA</v>
          </cell>
        </row>
        <row r="26678">
          <cell r="D26678" t="str">
            <v>RUU6D40</v>
          </cell>
          <cell r="I26678" t="str">
            <v>Mobi Like 1.0 4P</v>
          </cell>
          <cell r="J26678"/>
          <cell r="O26678"/>
          <cell r="P26678" t="str">
            <v>CENTERSYSTEM INDUSTRIA E COMERCIO LTDA</v>
          </cell>
        </row>
        <row r="26679">
          <cell r="D26679" t="str">
            <v>RMV4J33</v>
          </cell>
          <cell r="I26679" t="str">
            <v>Mobi Like 1.0 4P</v>
          </cell>
          <cell r="J26679"/>
          <cell r="O26679"/>
          <cell r="P26679" t="str">
            <v>POLIMIX CONCRETO LTDA</v>
          </cell>
        </row>
        <row r="26680">
          <cell r="D26680" t="str">
            <v>SHY4A00</v>
          </cell>
          <cell r="I26680" t="str">
            <v>Toro Volcano Turbo Diesel AT 4X4 2.0 4P</v>
          </cell>
          <cell r="J26680"/>
          <cell r="O26680"/>
          <cell r="P26680" t="str">
            <v>NUTRIEN SOLUÇÕES AGRÍCOLAS LTDA</v>
          </cell>
        </row>
        <row r="26681">
          <cell r="D26681" t="str">
            <v>RMU8A28</v>
          </cell>
          <cell r="I26681" t="str">
            <v>Mobi Like 1.0 4P</v>
          </cell>
          <cell r="J26681"/>
          <cell r="O26681"/>
          <cell r="P26681" t="str">
            <v>POLIMIX CONCRETO LTDA</v>
          </cell>
        </row>
        <row r="26682">
          <cell r="D26682" t="str">
            <v>RUB9F55</v>
          </cell>
          <cell r="I26682" t="str">
            <v>Mobi Like 1.0 4P</v>
          </cell>
          <cell r="J26682"/>
          <cell r="O26682"/>
          <cell r="P26682" t="str">
            <v>RIBEIRA BEER DISTRIBUIDORA DE BEBIDAS LTDA</v>
          </cell>
        </row>
        <row r="26683">
          <cell r="D26683" t="str">
            <v>RUD6D42</v>
          </cell>
          <cell r="I26683" t="str">
            <v>Mobi Like 1.0 4P</v>
          </cell>
          <cell r="J26683"/>
          <cell r="O26683"/>
          <cell r="P26683" t="str">
            <v>POLIMIX CONCRETO LTDA</v>
          </cell>
        </row>
        <row r="26684">
          <cell r="D26684" t="str">
            <v>RFA7J31</v>
          </cell>
          <cell r="I26684" t="str">
            <v>Strada CD Hard Working 1.4 2P</v>
          </cell>
          <cell r="J26684"/>
          <cell r="O26684"/>
          <cell r="P26684" t="str">
            <v>LSI ADMINISTRAÇÃO E SERVIÇOS SA</v>
          </cell>
        </row>
        <row r="26685">
          <cell r="D26685" t="str">
            <v>SIZ8B63</v>
          </cell>
          <cell r="I26685" t="str">
            <v>Argo Flex 1.0 4P</v>
          </cell>
          <cell r="J26685"/>
          <cell r="O26685"/>
          <cell r="P26685" t="str">
            <v>Spal Industria Brasileira de Bebidas S.A</v>
          </cell>
        </row>
        <row r="26686">
          <cell r="D26686" t="str">
            <v>EUS7G83</v>
          </cell>
          <cell r="I26686" t="str">
            <v>T-Cross Highline 250 TSI AT 1.4 4P</v>
          </cell>
          <cell r="J26686"/>
          <cell r="O26686"/>
          <cell r="P26686" t="str">
            <v>SPE GL EVENTS CENTRO DE CONVENCOES SALVADOR LTDA</v>
          </cell>
        </row>
        <row r="26687">
          <cell r="D26687" t="str">
            <v>RUR9B60</v>
          </cell>
          <cell r="I26687" t="str">
            <v>Strada CP Endurance Flex 1.4 2P</v>
          </cell>
          <cell r="J26687"/>
          <cell r="O26687"/>
          <cell r="P26687" t="str">
            <v>PAIOL ARMAZENS GERAIS COMERCIO IMPORTACAO E EXPORTACAO LTDA</v>
          </cell>
        </row>
        <row r="26688">
          <cell r="D26688" t="str">
            <v>RTF2H58</v>
          </cell>
          <cell r="I26688" t="str">
            <v>Joy Plus Black Edition 1.0 4P</v>
          </cell>
          <cell r="J26688"/>
          <cell r="O26688"/>
          <cell r="P26688" t="str">
            <v>IGREJA UNIVERSAL DO REINO DE DEUS</v>
          </cell>
        </row>
        <row r="26689">
          <cell r="D26689" t="str">
            <v>RUQ9A03</v>
          </cell>
          <cell r="I26689" t="str">
            <v>Onix Plus Turbo LTZ AT 1.0 4P</v>
          </cell>
          <cell r="J26689"/>
          <cell r="O26689"/>
          <cell r="P26689" t="str">
            <v>LOJAS LIVIA COSMETICOS LTDA</v>
          </cell>
        </row>
        <row r="26690">
          <cell r="D26690" t="str">
            <v>RTI8J81</v>
          </cell>
          <cell r="I26690" t="str">
            <v>Onix Plus LT MT 1.0 4P</v>
          </cell>
          <cell r="J26690"/>
          <cell r="O26690"/>
          <cell r="P26690" t="str">
            <v>Haleon Distribuidora</v>
          </cell>
        </row>
        <row r="26691">
          <cell r="D26691" t="str">
            <v>RUR9G96</v>
          </cell>
          <cell r="I26691" t="str">
            <v>Mobi Like 1.0 4P</v>
          </cell>
          <cell r="J26691"/>
          <cell r="O26691"/>
          <cell r="P26691" t="str">
            <v>POLIMIX CONCRETO LTDA</v>
          </cell>
        </row>
        <row r="26692">
          <cell r="D26692" t="str">
            <v>RTZ1C33</v>
          </cell>
          <cell r="I26692" t="str">
            <v>Strada CP Endurance Flex 1.4 2P</v>
          </cell>
          <cell r="J26692"/>
          <cell r="O26692"/>
          <cell r="P26692" t="str">
            <v>Santa Colomba</v>
          </cell>
        </row>
        <row r="26693">
          <cell r="D26693" t="str">
            <v>RNI1F34</v>
          </cell>
          <cell r="I26693" t="str">
            <v>Argo Flex 1.0 4P</v>
          </cell>
          <cell r="J26693"/>
          <cell r="O26693"/>
          <cell r="P26693" t="str">
            <v>TIMAC AGRO INDUSTRIA E COMERCIO DE FERTILIZANTES LTDA</v>
          </cell>
        </row>
        <row r="26694">
          <cell r="D26694" t="str">
            <v>RMU7I73</v>
          </cell>
          <cell r="I26694" t="str">
            <v>Mobi Like 1.0 4P</v>
          </cell>
          <cell r="J26694"/>
          <cell r="O26694"/>
          <cell r="P26694" t="str">
            <v>POLIMIX CONCRETO LTDA</v>
          </cell>
        </row>
        <row r="26695">
          <cell r="D26695" t="str">
            <v>RTD3I89</v>
          </cell>
          <cell r="I26695" t="str">
            <v>Grand Siena Flex MT 1.0 4P</v>
          </cell>
          <cell r="J26695"/>
          <cell r="O26695"/>
          <cell r="P26695" t="str">
            <v>Bitcom Provedor de Servicos de Internet Ltda</v>
          </cell>
        </row>
        <row r="26696">
          <cell r="D26696" t="str">
            <v>ENB5H91</v>
          </cell>
          <cell r="I26696" t="str">
            <v>Polo MPI Track Flex MT 1.0 4P</v>
          </cell>
          <cell r="J26696"/>
          <cell r="O26696"/>
          <cell r="P26696" t="str">
            <v>K P NASCIMENTO LTDA</v>
          </cell>
        </row>
        <row r="26697">
          <cell r="D26697" t="str">
            <v>EHH6H43</v>
          </cell>
          <cell r="I26697" t="str">
            <v>Polo MPI Track Flex MT 1.0 4P</v>
          </cell>
          <cell r="J26697"/>
          <cell r="O26697"/>
          <cell r="P26697" t="str">
            <v>K P NASCIMENTO LTDA</v>
          </cell>
        </row>
        <row r="26698">
          <cell r="D26698" t="str">
            <v>RMV3C11</v>
          </cell>
          <cell r="I26698" t="str">
            <v>Mobi Like 1.0 4P</v>
          </cell>
          <cell r="J26698"/>
          <cell r="O26698"/>
          <cell r="P26698" t="str">
            <v>POLIMIX CONCRETO LTDA</v>
          </cell>
        </row>
        <row r="26699">
          <cell r="D26699" t="str">
            <v>RNW8F38</v>
          </cell>
          <cell r="I26699" t="str">
            <v>Argo Flex 1.0 4P</v>
          </cell>
          <cell r="J26699"/>
          <cell r="O26699"/>
          <cell r="P26699" t="str">
            <v>HE-NET SERVICOS E ALUGUEIS DE EQUIPAMENTOS LTDA</v>
          </cell>
        </row>
        <row r="26700">
          <cell r="D26700" t="str">
            <v>RUK0J62</v>
          </cell>
          <cell r="I26700" t="str">
            <v>Spin Premier AT 7 Lugares 1.8 4P</v>
          </cell>
          <cell r="J26700"/>
          <cell r="O26700"/>
          <cell r="P26700" t="str">
            <v>JP ASSISTENCIA FUNERARIA LTDA</v>
          </cell>
        </row>
        <row r="26701">
          <cell r="D26701" t="str">
            <v>RMX2A97</v>
          </cell>
          <cell r="I26701" t="str">
            <v>Kwid Zen 1.0 4P</v>
          </cell>
          <cell r="J26701"/>
          <cell r="O26701"/>
          <cell r="P26701" t="str">
            <v>GRANJA ECONOMICA AVICOLA LTDA</v>
          </cell>
        </row>
        <row r="26702">
          <cell r="D26702" t="str">
            <v>SIR1B01</v>
          </cell>
          <cell r="I26702" t="str">
            <v>STRADA ENDURANCE CP FLEX 1.3</v>
          </cell>
          <cell r="J26702"/>
          <cell r="O26702"/>
          <cell r="P26702" t="str">
            <v>CONSORCIO BEL CABULA</v>
          </cell>
        </row>
        <row r="26703">
          <cell r="D26703" t="str">
            <v>TCO0I85</v>
          </cell>
          <cell r="I26703" t="str">
            <v>Onix LT MT Turbo 1.0 4P</v>
          </cell>
          <cell r="J26703"/>
          <cell r="O26703"/>
          <cell r="P26703" t="str">
            <v>Souza Cruz 01-39</v>
          </cell>
        </row>
        <row r="26704">
          <cell r="D26704" t="str">
            <v>RMO2D21</v>
          </cell>
          <cell r="I26704" t="str">
            <v>Gol MPI 1.0 4P</v>
          </cell>
          <cell r="J26704"/>
          <cell r="O26704"/>
          <cell r="P26704" t="str">
            <v>TBFORTE SEGURANCA E TRANSPORTE DE VALORES LTDA.</v>
          </cell>
        </row>
        <row r="26705">
          <cell r="D26705" t="str">
            <v>RMO9B73</v>
          </cell>
          <cell r="I26705" t="str">
            <v>Gol MPI 1.0 4P</v>
          </cell>
          <cell r="J26705"/>
          <cell r="O26705"/>
          <cell r="P26705" t="str">
            <v>TBFORTE SEGURANCA E TRANSPORTE DE VALORES LTDA.</v>
          </cell>
        </row>
        <row r="26706">
          <cell r="D26706" t="str">
            <v>RMX2B92</v>
          </cell>
          <cell r="I26706" t="str">
            <v>Gol MPI 1.0 4P</v>
          </cell>
          <cell r="J26706"/>
          <cell r="O26706"/>
          <cell r="P26706" t="str">
            <v>TBFORTE SEGURANCA E TRANSPORTE DE VALORES LTDA.</v>
          </cell>
        </row>
        <row r="26707">
          <cell r="D26707" t="str">
            <v>GGV0D25</v>
          </cell>
          <cell r="I26707" t="str">
            <v>Polo MPI Track Flex MT 1.0 4P</v>
          </cell>
          <cell r="J26707"/>
          <cell r="O26707"/>
          <cell r="P26707" t="str">
            <v>Nesic Brasil S.A</v>
          </cell>
        </row>
        <row r="26708">
          <cell r="D26708" t="str">
            <v>RMT3E89</v>
          </cell>
          <cell r="I26708" t="str">
            <v>Gol MPI 1.0 4P</v>
          </cell>
          <cell r="J26708"/>
          <cell r="O26708"/>
          <cell r="P26708" t="str">
            <v>TBFORTE SEGURANCA E TRANSPORTE DE VALORES LTDA.</v>
          </cell>
        </row>
        <row r="26709">
          <cell r="D26709" t="str">
            <v>RTE6E88</v>
          </cell>
          <cell r="I26709" t="str">
            <v>Voyage MPI 1.0 4P</v>
          </cell>
          <cell r="J26709"/>
          <cell r="O26709"/>
          <cell r="P26709" t="str">
            <v>MOBIT - MOBILIDADE, ILUMINACAO E TECNOLOGIA LTDA</v>
          </cell>
        </row>
        <row r="26710">
          <cell r="D26710" t="str">
            <v>RUG1H30</v>
          </cell>
          <cell r="I26710" t="str">
            <v>Fiorino Endurance Evo 1.4 2P</v>
          </cell>
          <cell r="J26710"/>
          <cell r="O26710"/>
          <cell r="P26710" t="str">
            <v>Agrinorte LTDA</v>
          </cell>
        </row>
        <row r="26711">
          <cell r="D26711" t="str">
            <v>SIX0J38</v>
          </cell>
          <cell r="I26711" t="str">
            <v>Cronos Drive Flex 1.0 4P</v>
          </cell>
          <cell r="J26711"/>
          <cell r="O26711"/>
          <cell r="P26711" t="str">
            <v>K P NASCIMENTO LTDA</v>
          </cell>
        </row>
        <row r="26712">
          <cell r="D26712" t="str">
            <v>SIS0D58</v>
          </cell>
          <cell r="I26712" t="str">
            <v>Argo Flex 1.0 4P</v>
          </cell>
          <cell r="J26712"/>
          <cell r="O26712"/>
          <cell r="P26712" t="str">
            <v>K P NASCIMENTO LTDA</v>
          </cell>
        </row>
        <row r="26713">
          <cell r="D26713" t="str">
            <v>RVC6F28</v>
          </cell>
          <cell r="I26713" t="str">
            <v>Strada CP Endurance Flex 1.4 2P</v>
          </cell>
          <cell r="J26713"/>
          <cell r="O26713"/>
          <cell r="P26713" t="str">
            <v>MINERACAO - FERRO PURO LTDA</v>
          </cell>
        </row>
        <row r="26714">
          <cell r="D26714" t="str">
            <v>RMV4H76</v>
          </cell>
          <cell r="I26714" t="str">
            <v>Mobi Like 1.0 4P</v>
          </cell>
          <cell r="J26714"/>
          <cell r="O26714"/>
          <cell r="P26714" t="str">
            <v>POLIMIX CONCRETO LTDA</v>
          </cell>
        </row>
        <row r="26715">
          <cell r="D26715" t="str">
            <v>RNQ0D16</v>
          </cell>
          <cell r="I26715" t="str">
            <v>Argo Flex 1.0 4P</v>
          </cell>
          <cell r="J26715"/>
          <cell r="O26715"/>
          <cell r="P26715" t="str">
            <v>Instituto Hermes Pardini S.A</v>
          </cell>
        </row>
        <row r="26716">
          <cell r="D26716" t="str">
            <v>RNI1G73</v>
          </cell>
          <cell r="I26716" t="str">
            <v>Argo Flex 1.0 4P</v>
          </cell>
          <cell r="J26716"/>
          <cell r="O26716"/>
          <cell r="P26716" t="str">
            <v>BC2 INFRAESTRUTURA LTDA</v>
          </cell>
        </row>
        <row r="26717">
          <cell r="D26717" t="str">
            <v>RNI1H27</v>
          </cell>
          <cell r="I26717" t="str">
            <v>Argo Flex 1.0 4P</v>
          </cell>
          <cell r="J26717"/>
          <cell r="O26717"/>
          <cell r="P26717" t="str">
            <v>BC2 INFRAESTRUTURA LTDA</v>
          </cell>
        </row>
        <row r="26718">
          <cell r="D26718" t="str">
            <v>RNI1G28</v>
          </cell>
          <cell r="I26718" t="str">
            <v>Argo Flex 1.0 4P</v>
          </cell>
          <cell r="J26718"/>
          <cell r="O26718"/>
          <cell r="P26718" t="str">
            <v>TIMAC AGRO INDUSTRIA E COMERCIO DE FERTILIZANTES LTDA</v>
          </cell>
        </row>
        <row r="26719">
          <cell r="D26719" t="str">
            <v>CUV3A69</v>
          </cell>
          <cell r="I26719" t="str">
            <v>Saveiro CS Robust 1.6 2P</v>
          </cell>
          <cell r="J26719"/>
          <cell r="O26719"/>
          <cell r="P26719" t="str">
            <v>Nesic Brasil S.A</v>
          </cell>
        </row>
        <row r="26720">
          <cell r="D26720" t="str">
            <v>RNR6E48</v>
          </cell>
          <cell r="I26720" t="str">
            <v>S10 CD LS MT 4x4 2.8 4P</v>
          </cell>
          <cell r="J26720"/>
          <cell r="O26720"/>
          <cell r="P26720" t="str">
            <v>CLARO S/A</v>
          </cell>
        </row>
        <row r="26721">
          <cell r="D26721" t="str">
            <v>RMV3B87</v>
          </cell>
          <cell r="I26721" t="str">
            <v>Mobi Like 1.0 4P</v>
          </cell>
          <cell r="J26721"/>
          <cell r="O26721"/>
          <cell r="P26721" t="str">
            <v>POLIMIX CONCRETO LTDA</v>
          </cell>
        </row>
        <row r="26722">
          <cell r="D26722" t="str">
            <v>RTG2A41</v>
          </cell>
          <cell r="I26722" t="str">
            <v>Mobi Like 1.0 4P</v>
          </cell>
          <cell r="J26722"/>
          <cell r="O26722"/>
          <cell r="P26722" t="str">
            <v>POLIMIX CONCRETO LTDA</v>
          </cell>
        </row>
        <row r="26723">
          <cell r="D26723" t="str">
            <v>SIU3E59</v>
          </cell>
          <cell r="I26723" t="str">
            <v>Argo Flex 1.0 4P</v>
          </cell>
          <cell r="J26723"/>
          <cell r="O26723"/>
          <cell r="P26723" t="str">
            <v>E-NOVA INSTALACAO E MANUTENCAO LTDA</v>
          </cell>
        </row>
        <row r="26724">
          <cell r="D26724" t="str">
            <v>QXW7A58</v>
          </cell>
          <cell r="I26724" t="str">
            <v>Strada CD Freedom Flex 1.3 4P</v>
          </cell>
          <cell r="J26724"/>
          <cell r="O26724"/>
          <cell r="P26724" t="str">
            <v>Simm Solucoes S.A.</v>
          </cell>
        </row>
        <row r="26725">
          <cell r="D26725" t="str">
            <v>RTB2A51</v>
          </cell>
          <cell r="I26725" t="str">
            <v>Strada CP Endurance Flex 1.4 2P</v>
          </cell>
          <cell r="J26725"/>
          <cell r="O26725"/>
          <cell r="P26725" t="str">
            <v>AGROVENCI - COMERCIO, IMPORTACAO, EXPORTACAO E AGROPECUARIA LTDA</v>
          </cell>
        </row>
        <row r="26726">
          <cell r="D26726" t="str">
            <v>RTS0B39</v>
          </cell>
          <cell r="I26726" t="str">
            <v>Argo Flex 1.0 4P</v>
          </cell>
          <cell r="J26726"/>
          <cell r="O26726"/>
          <cell r="P26726" t="str">
            <v>CONCRELAGOS CONCRETO LTDA</v>
          </cell>
        </row>
        <row r="26727">
          <cell r="D26727" t="str">
            <v>RMO2D30</v>
          </cell>
          <cell r="I26727" t="str">
            <v>Gol MPI MT 1.6 4P</v>
          </cell>
          <cell r="J26727"/>
          <cell r="O26727"/>
          <cell r="P26727" t="str">
            <v>MSC MEDITERRANEAN SHIPPING DO BRASIL LTDA</v>
          </cell>
        </row>
        <row r="26728">
          <cell r="D26728" t="str">
            <v>RVI9G72</v>
          </cell>
          <cell r="I26728" t="str">
            <v>Onix Plus Turbo LTZ MT 1.0 4P</v>
          </cell>
          <cell r="J26728"/>
          <cell r="O26728"/>
          <cell r="P26728" t="str">
            <v>Pneumatica Aut. Com. e Manut. Ltda</v>
          </cell>
        </row>
        <row r="26729">
          <cell r="D26729" t="str">
            <v>EYX4H14</v>
          </cell>
          <cell r="I26729" t="str">
            <v>Saveiro CS Robust 1.6 2P</v>
          </cell>
          <cell r="J26729"/>
          <cell r="O26729"/>
          <cell r="P26729" t="str">
            <v>Baldin Bioenergia SA</v>
          </cell>
        </row>
        <row r="26730">
          <cell r="D26730" t="str">
            <v>RUI3A63</v>
          </cell>
          <cell r="I26730" t="str">
            <v>Fiorino Endurance Evo 1.4 2P</v>
          </cell>
          <cell r="J26730"/>
          <cell r="O26730"/>
          <cell r="P26730" t="str">
            <v>JAV INDUSTRIA DE ALIMENTOS LTDA</v>
          </cell>
        </row>
        <row r="26731">
          <cell r="D26731" t="str">
            <v>RVG9F22</v>
          </cell>
          <cell r="I26731" t="str">
            <v>Mobi Like 1.0 4P</v>
          </cell>
          <cell r="J26731"/>
          <cell r="O26731"/>
          <cell r="P26731" t="str">
            <v>GRAO DE OURO MAQUINAS AGRICOLAS LTDA</v>
          </cell>
        </row>
        <row r="26732">
          <cell r="D26732" t="str">
            <v>RUR9B08</v>
          </cell>
          <cell r="I26732" t="str">
            <v>Onix LT MT 1.0 4P</v>
          </cell>
          <cell r="J26732"/>
          <cell r="O26732"/>
          <cell r="P26732" t="str">
            <v>TERRAR INDUSTRIA E COMERCIO LTDA</v>
          </cell>
        </row>
        <row r="26733">
          <cell r="D26733" t="str">
            <v>RMM0J57</v>
          </cell>
          <cell r="I26733" t="str">
            <v>Saveiro CS Robust 1.6 2P</v>
          </cell>
          <cell r="J26733"/>
          <cell r="O26733"/>
          <cell r="P26733" t="str">
            <v>Manaus Ambiental S.A</v>
          </cell>
        </row>
        <row r="26734">
          <cell r="D26734" t="str">
            <v>RMM0J65</v>
          </cell>
          <cell r="I26734" t="str">
            <v>Saveiro CS Robust 1.6 2P</v>
          </cell>
          <cell r="J26734"/>
          <cell r="O26734"/>
          <cell r="P26734" t="str">
            <v>Manaus Ambiental S.A</v>
          </cell>
        </row>
        <row r="26735">
          <cell r="D26735" t="str">
            <v>RMM0J68</v>
          </cell>
          <cell r="I26735" t="str">
            <v>Saveiro CS Robust 1.6 2P</v>
          </cell>
          <cell r="J26735"/>
          <cell r="O26735"/>
          <cell r="P26735" t="str">
            <v>Manaus Ambiental S.A</v>
          </cell>
        </row>
        <row r="26736">
          <cell r="D26736" t="str">
            <v>RMM9D51</v>
          </cell>
          <cell r="I26736" t="str">
            <v>Saveiro CS Robust 1.6 2P</v>
          </cell>
          <cell r="J26736"/>
          <cell r="O26736"/>
          <cell r="P26736" t="str">
            <v>Manaus Ambiental S.A</v>
          </cell>
        </row>
        <row r="26737">
          <cell r="D26737" t="str">
            <v>RMM9D53</v>
          </cell>
          <cell r="I26737" t="str">
            <v>Saveiro CS Robust 1.6 2P</v>
          </cell>
          <cell r="J26737"/>
          <cell r="O26737"/>
          <cell r="P26737" t="str">
            <v>Manaus Ambiental S.A</v>
          </cell>
        </row>
        <row r="26738">
          <cell r="D26738" t="str">
            <v>RMM0J64</v>
          </cell>
          <cell r="I26738" t="str">
            <v>Saveiro CS Robust 1.6 2P</v>
          </cell>
          <cell r="J26738"/>
          <cell r="O26738"/>
          <cell r="P26738" t="str">
            <v>Manaus Ambiental S.A</v>
          </cell>
        </row>
        <row r="26739">
          <cell r="D26739" t="str">
            <v>RMM9D65</v>
          </cell>
          <cell r="I26739" t="str">
            <v>Saveiro CS Robust 1.6 2P</v>
          </cell>
          <cell r="J26739"/>
          <cell r="O26739"/>
          <cell r="P26739" t="str">
            <v>Manaus Ambiental S.A</v>
          </cell>
        </row>
        <row r="26740">
          <cell r="D26740" t="str">
            <v>RMM0J67</v>
          </cell>
          <cell r="I26740" t="str">
            <v>Saveiro CS Robust 1.6 2P</v>
          </cell>
          <cell r="J26740"/>
          <cell r="O26740"/>
          <cell r="P26740" t="str">
            <v>Manaus Ambiental S.A</v>
          </cell>
        </row>
        <row r="26741">
          <cell r="D26741" t="str">
            <v>RMM9D72</v>
          </cell>
          <cell r="I26741" t="str">
            <v>Saveiro CS Robust 1.6 2P</v>
          </cell>
          <cell r="J26741"/>
          <cell r="O26741"/>
          <cell r="P26741" t="str">
            <v>Manaus Ambiental S.A</v>
          </cell>
        </row>
        <row r="26742">
          <cell r="D26742" t="str">
            <v>RMM9D69</v>
          </cell>
          <cell r="I26742" t="str">
            <v>Saveiro CS Robust 1.6 2P</v>
          </cell>
          <cell r="J26742"/>
          <cell r="O26742"/>
          <cell r="P26742" t="str">
            <v>Manaus Ambiental S.A</v>
          </cell>
        </row>
        <row r="26743">
          <cell r="D26743" t="str">
            <v>RMM9D68</v>
          </cell>
          <cell r="I26743" t="str">
            <v>Saveiro CS Robust 1.6 2P</v>
          </cell>
          <cell r="J26743"/>
          <cell r="O26743"/>
          <cell r="P26743" t="str">
            <v>Manaus Ambiental S.A</v>
          </cell>
        </row>
        <row r="26744">
          <cell r="D26744" t="str">
            <v>RMM0J56</v>
          </cell>
          <cell r="I26744" t="str">
            <v>Saveiro CS Robust 1.6 2P</v>
          </cell>
          <cell r="J26744"/>
          <cell r="O26744"/>
          <cell r="P26744" t="str">
            <v>Manaus Ambiental S.A</v>
          </cell>
        </row>
        <row r="26745">
          <cell r="D26745" t="str">
            <v>RMM0J63</v>
          </cell>
          <cell r="I26745" t="str">
            <v>Saveiro CS Robust 1.6 2P</v>
          </cell>
          <cell r="J26745"/>
          <cell r="O26745"/>
          <cell r="P26745" t="str">
            <v>Manaus Ambiental S.A</v>
          </cell>
        </row>
        <row r="26746">
          <cell r="D26746" t="str">
            <v>RMM0J59</v>
          </cell>
          <cell r="I26746" t="str">
            <v>Saveiro CS Robust 1.6 2P</v>
          </cell>
          <cell r="J26746"/>
          <cell r="O26746"/>
          <cell r="P26746" t="str">
            <v>Manaus Ambiental S.A</v>
          </cell>
        </row>
        <row r="26747">
          <cell r="D26747" t="str">
            <v>RMM9D64</v>
          </cell>
          <cell r="I26747" t="str">
            <v>Saveiro CS Robust 1.6 2P</v>
          </cell>
          <cell r="J26747"/>
          <cell r="O26747"/>
          <cell r="P26747" t="str">
            <v>Manaus Ambiental S.A</v>
          </cell>
        </row>
        <row r="26748">
          <cell r="D26748" t="str">
            <v>RMM9D59</v>
          </cell>
          <cell r="I26748" t="str">
            <v>Saveiro CS Robust 1.6 2P</v>
          </cell>
          <cell r="J26748"/>
          <cell r="O26748"/>
          <cell r="P26748" t="str">
            <v>Manaus Ambiental S.A</v>
          </cell>
        </row>
        <row r="26749">
          <cell r="D26749" t="str">
            <v>RMM0J66</v>
          </cell>
          <cell r="I26749" t="str">
            <v>Saveiro CS Robust 1.6 2P</v>
          </cell>
          <cell r="J26749"/>
          <cell r="O26749"/>
          <cell r="P26749" t="str">
            <v>Manaus Ambiental S.A</v>
          </cell>
        </row>
        <row r="26750">
          <cell r="D26750" t="str">
            <v>RMM0J51</v>
          </cell>
          <cell r="I26750" t="str">
            <v>Saveiro CS Robust 1.6 2P</v>
          </cell>
          <cell r="J26750"/>
          <cell r="O26750"/>
          <cell r="P26750" t="str">
            <v>Manaus Ambiental S.A</v>
          </cell>
        </row>
        <row r="26751">
          <cell r="D26751" t="str">
            <v>RMM0J58</v>
          </cell>
          <cell r="I26751" t="str">
            <v>Saveiro CS Robust 1.6 2P</v>
          </cell>
          <cell r="J26751"/>
          <cell r="O26751"/>
          <cell r="P26751" t="str">
            <v>Manaus Ambiental S.A</v>
          </cell>
        </row>
        <row r="26752">
          <cell r="D26752" t="str">
            <v>RMM9D56</v>
          </cell>
          <cell r="I26752" t="str">
            <v>Saveiro CS Robust 1.6 2P</v>
          </cell>
          <cell r="J26752"/>
          <cell r="O26752"/>
          <cell r="P26752" t="str">
            <v>Manaus Ambiental S.A</v>
          </cell>
        </row>
        <row r="26753">
          <cell r="D26753" t="str">
            <v>RUO3H50</v>
          </cell>
          <cell r="I26753" t="str">
            <v>Duster Zen MT SCe 1.6 4P</v>
          </cell>
          <cell r="J26753"/>
          <cell r="O26753"/>
          <cell r="P26753" t="str">
            <v>POTENSAL NUTRICAO E SAUDE ANIMAL LTDA</v>
          </cell>
        </row>
        <row r="26754">
          <cell r="D26754" t="str">
            <v>SHB5E98</v>
          </cell>
          <cell r="I26754" t="str">
            <v>Duster Zen MT SCe 1.6 4P</v>
          </cell>
          <cell r="J26754"/>
          <cell r="O26754"/>
          <cell r="P26754" t="str">
            <v>POTENSAL NUTRICAO E SAUDE ANIMAL LTDA</v>
          </cell>
        </row>
        <row r="26755">
          <cell r="D26755" t="str">
            <v>RUN7B46</v>
          </cell>
          <cell r="I26755" t="str">
            <v>Duster Zen MT SCe 1.6 4P</v>
          </cell>
          <cell r="J26755"/>
          <cell r="O26755"/>
          <cell r="P26755" t="str">
            <v>POTENSAL NUTRICAO E SAUDE ANIMAL LTDA</v>
          </cell>
        </row>
        <row r="26756">
          <cell r="D26756" t="str">
            <v>GBF2H24</v>
          </cell>
          <cell r="I26756" t="str">
            <v>Polo MPI Track Flex MT 1.0 4P</v>
          </cell>
          <cell r="J26756"/>
          <cell r="O26756"/>
          <cell r="P26756" t="str">
            <v>PACALUB COMERCIO E LOGISTICA LTDA</v>
          </cell>
        </row>
        <row r="26757">
          <cell r="D26757" t="str">
            <v>RUN7B40</v>
          </cell>
          <cell r="I26757" t="str">
            <v>Duster Zen MT SCe 1.6 4P</v>
          </cell>
          <cell r="J26757"/>
          <cell r="O26757"/>
          <cell r="P26757" t="str">
            <v>POTENSAL NUTRICAO E SAUDE ANIMAL LTDA</v>
          </cell>
        </row>
        <row r="26758">
          <cell r="D26758" t="str">
            <v>RNI1F50</v>
          </cell>
          <cell r="I26758" t="str">
            <v>Argo Flex 1.0 4P</v>
          </cell>
          <cell r="J26758"/>
          <cell r="O26758"/>
          <cell r="P26758" t="str">
            <v>TIMAC AGRO INDUSTRIA E COMERCIO DE FERTILIZANTES LTDA</v>
          </cell>
        </row>
        <row r="26759">
          <cell r="D26759" t="str">
            <v>RVX1J83</v>
          </cell>
          <cell r="I26759" t="str">
            <v>Argo Flex 1.0 4P</v>
          </cell>
          <cell r="J26759"/>
          <cell r="O26759"/>
          <cell r="P26759" t="str">
            <v>Conterp Servicos Tecnicos Ltda</v>
          </cell>
        </row>
        <row r="26760">
          <cell r="D26760" t="str">
            <v>RFJ2E10</v>
          </cell>
          <cell r="I26760" t="str">
            <v>Fiorino Hard Working 1.4 2P</v>
          </cell>
          <cell r="J26760"/>
          <cell r="O26760"/>
          <cell r="P26760" t="str">
            <v>VERO S.A.</v>
          </cell>
        </row>
        <row r="26761">
          <cell r="D26761" t="str">
            <v>RMX5H74</v>
          </cell>
          <cell r="I26761" t="str">
            <v>Kwid Zen 1.0 4P</v>
          </cell>
          <cell r="J26761"/>
          <cell r="O26761"/>
          <cell r="P26761" t="str">
            <v>VERO S.A.</v>
          </cell>
        </row>
        <row r="26762">
          <cell r="D26762" t="str">
            <v>RFJ6H21</v>
          </cell>
          <cell r="I26762" t="str">
            <v>Fiorino Hard Working 1.4 2P</v>
          </cell>
          <cell r="J26762"/>
          <cell r="O26762"/>
          <cell r="P26762" t="str">
            <v>VERO S.A.</v>
          </cell>
        </row>
        <row r="26763">
          <cell r="D26763" t="str">
            <v>RFL5C22</v>
          </cell>
          <cell r="I26763" t="str">
            <v>Fiorino Hard Working 1.4 2P</v>
          </cell>
          <cell r="J26763"/>
          <cell r="O26763"/>
          <cell r="P26763" t="str">
            <v>VERO S.A.</v>
          </cell>
        </row>
        <row r="26764">
          <cell r="D26764" t="str">
            <v>RUX5I20</v>
          </cell>
          <cell r="I26764" t="str">
            <v>Kwid Zen 1.0 4P</v>
          </cell>
          <cell r="J26764"/>
          <cell r="O26764"/>
          <cell r="P26764" t="str">
            <v>Spal Industria Brasileira de Bebidas S.A</v>
          </cell>
        </row>
        <row r="26765">
          <cell r="D26765" t="str">
            <v>RUU0E68</v>
          </cell>
          <cell r="I26765" t="str">
            <v>Mobi Like 1.0 4P</v>
          </cell>
          <cell r="J26765"/>
          <cell r="O26765"/>
          <cell r="P26765" t="str">
            <v>POLIMIX CONCRETO LTDA</v>
          </cell>
        </row>
        <row r="26766">
          <cell r="D26766" t="str">
            <v>RNI7B74</v>
          </cell>
          <cell r="I26766" t="str">
            <v>Mobi Like 1.0 4P</v>
          </cell>
          <cell r="J26766"/>
          <cell r="O26766"/>
          <cell r="P26766" t="str">
            <v>TEMPUS TRANSPORTES E TURISMO LTDA</v>
          </cell>
        </row>
        <row r="26767">
          <cell r="D26767" t="str">
            <v>RNI7B75</v>
          </cell>
          <cell r="I26767" t="str">
            <v>Mobi Like 1.0 4P</v>
          </cell>
          <cell r="J26767"/>
          <cell r="O26767"/>
          <cell r="P26767" t="str">
            <v>TEMPUS TRANSPORTES E TURISMO LTDA</v>
          </cell>
        </row>
        <row r="26768">
          <cell r="D26768" t="str">
            <v>SIV9I38</v>
          </cell>
          <cell r="I26768" t="str">
            <v>Mobi Like 1.0 4P</v>
          </cell>
          <cell r="J26768"/>
          <cell r="O26768"/>
          <cell r="P26768" t="str">
            <v>POLIMIX CONCRETO LTDA</v>
          </cell>
        </row>
        <row r="26769">
          <cell r="D26769" t="str">
            <v>RMO4B57</v>
          </cell>
          <cell r="I26769" t="str">
            <v>S10 CD LS MT 4x4 2.8 4P</v>
          </cell>
          <cell r="J26769"/>
          <cell r="O26769"/>
          <cell r="P26769" t="str">
            <v>RUMO MALHA CENTRAL S.A.</v>
          </cell>
        </row>
        <row r="26770">
          <cell r="D26770" t="str">
            <v>SYA8A28</v>
          </cell>
          <cell r="I26770" t="str">
            <v>Tracker Premier AT Turbo 1.2 4P</v>
          </cell>
          <cell r="J26770"/>
          <cell r="O26770"/>
          <cell r="P26770" t="str">
            <v>PROSEGUR BRASIL S/A TRANSP. DE VALORES E SEGURANCA</v>
          </cell>
        </row>
        <row r="26771">
          <cell r="D26771" t="str">
            <v>RUD2C03</v>
          </cell>
          <cell r="I26771" t="str">
            <v>Mobi Like 1.0 4P</v>
          </cell>
          <cell r="J26771"/>
          <cell r="O26771"/>
          <cell r="P26771" t="str">
            <v>Santa Helena Indústria de Alimentos S/A</v>
          </cell>
        </row>
        <row r="26772">
          <cell r="D26772" t="str">
            <v>RMM9D52</v>
          </cell>
          <cell r="I26772" t="str">
            <v>Saveiro CS Robust 1.6 2P</v>
          </cell>
          <cell r="J26772"/>
          <cell r="O26772"/>
          <cell r="P26772" t="str">
            <v>Manaus Ambiental S.A</v>
          </cell>
        </row>
        <row r="26773">
          <cell r="D26773" t="str">
            <v>RMM0J61</v>
          </cell>
          <cell r="I26773" t="str">
            <v>Saveiro CS Robust 1.6 2P</v>
          </cell>
          <cell r="J26773"/>
          <cell r="O26773"/>
          <cell r="P26773" t="str">
            <v>Manaus Ambiental S.A</v>
          </cell>
        </row>
        <row r="26774">
          <cell r="D26774" t="str">
            <v>TEA7A02</v>
          </cell>
          <cell r="I26774" t="str">
            <v>Tracker LT AT Turbo 1.0 4P</v>
          </cell>
          <cell r="J26774"/>
          <cell r="O26774"/>
          <cell r="P26774" t="str">
            <v>BIC AMAZONIA S/A</v>
          </cell>
        </row>
        <row r="26775">
          <cell r="D26775" t="str">
            <v>RVB0G44</v>
          </cell>
          <cell r="I26775" t="str">
            <v>Mobi Like 1.0 4P</v>
          </cell>
          <cell r="J26775"/>
          <cell r="O26775"/>
          <cell r="P26775" t="str">
            <v>BRASFORT EMPRESA DE SEGURANCA LTDA</v>
          </cell>
        </row>
        <row r="26776">
          <cell r="D26776" t="str">
            <v>RVB7G00</v>
          </cell>
          <cell r="I26776" t="str">
            <v>Mobi Like 1.0 4P</v>
          </cell>
          <cell r="J26776"/>
          <cell r="O26776"/>
          <cell r="P26776" t="str">
            <v>BRASFORT EMPRESA DE SEGURANCA LTDA</v>
          </cell>
        </row>
        <row r="26777">
          <cell r="D26777" t="str">
            <v>RVC3E70</v>
          </cell>
          <cell r="I26777" t="str">
            <v>Mobi Like 1.0 4P</v>
          </cell>
          <cell r="J26777"/>
          <cell r="O26777"/>
          <cell r="P26777" t="str">
            <v>BRASFORT EMPRESA DE SEGURANCA LTDA</v>
          </cell>
        </row>
        <row r="26778">
          <cell r="D26778" t="str">
            <v>RVM2F38</v>
          </cell>
          <cell r="I26778" t="str">
            <v>Duster Zen MT SCe 1.6 4P</v>
          </cell>
          <cell r="J26778"/>
          <cell r="O26778"/>
          <cell r="P26778" t="str">
            <v>BRASFORT EMPRESA DE SEGURANCA LTDA</v>
          </cell>
        </row>
        <row r="26779">
          <cell r="D26779" t="str">
            <v>SHQ7F38</v>
          </cell>
          <cell r="I26779" t="str">
            <v>Kwid Zen 1.0 4P</v>
          </cell>
          <cell r="J26779"/>
          <cell r="O26779"/>
          <cell r="P26779" t="str">
            <v>BRASFORT EMPRESA DE SEGURANCA LTDA</v>
          </cell>
        </row>
        <row r="26780">
          <cell r="D26780" t="str">
            <v>SHQ7F40</v>
          </cell>
          <cell r="I26780" t="str">
            <v>Kwid Zen 1.0 4P</v>
          </cell>
          <cell r="J26780"/>
          <cell r="O26780"/>
          <cell r="P26780" t="str">
            <v>BRASFORT EMPRESA DE SEGURANCA LTDA</v>
          </cell>
        </row>
        <row r="26781">
          <cell r="D26781" t="str">
            <v>SHQ7F41</v>
          </cell>
          <cell r="I26781" t="str">
            <v>Kwid Zen 1.0 4P</v>
          </cell>
          <cell r="J26781"/>
          <cell r="O26781"/>
          <cell r="P26781" t="str">
            <v>BRASFORT EMPRESA DE SEGURANCA LTDA</v>
          </cell>
        </row>
        <row r="26782">
          <cell r="D26782" t="str">
            <v>SHQ7F42</v>
          </cell>
          <cell r="I26782" t="str">
            <v>Kwid Zen 1.0 4P</v>
          </cell>
          <cell r="J26782"/>
          <cell r="O26782"/>
          <cell r="P26782" t="str">
            <v>BRASFORT EMPRESA DE SEGURANCA LTDA</v>
          </cell>
        </row>
        <row r="26783">
          <cell r="D26783" t="str">
            <v>SHQ7F44</v>
          </cell>
          <cell r="I26783" t="str">
            <v>Kwid Zen 1.0 4P</v>
          </cell>
          <cell r="J26783"/>
          <cell r="O26783"/>
          <cell r="P26783" t="str">
            <v>BRASFORT EMPRESA DE SEGURANCA LTDA</v>
          </cell>
        </row>
        <row r="26784">
          <cell r="D26784" t="str">
            <v>SHQ7F45</v>
          </cell>
          <cell r="I26784" t="str">
            <v>Kwid Zen 1.0 4P</v>
          </cell>
          <cell r="J26784"/>
          <cell r="O26784"/>
          <cell r="P26784" t="str">
            <v>BRASFORT EMPRESA DE SEGURANCA LTDA</v>
          </cell>
        </row>
        <row r="26785">
          <cell r="D26785" t="str">
            <v>RNE0J09</v>
          </cell>
          <cell r="I26785" t="str">
            <v>Master Furgão L1H1 8m³ 2.3 2P</v>
          </cell>
          <cell r="J26785"/>
          <cell r="O26785"/>
          <cell r="P26785" t="str">
            <v>ON TIME EXPRESS LOGISTICA E TRANSPORTES S.A.</v>
          </cell>
        </row>
        <row r="26786">
          <cell r="D26786" t="str">
            <v>RNE7C81</v>
          </cell>
          <cell r="I26786" t="str">
            <v>Master Furgão L1H1 8m³ 2.3 2P</v>
          </cell>
          <cell r="J26786"/>
          <cell r="O26786"/>
          <cell r="P26786" t="str">
            <v>ON TIME EXPRESS LOGISTICA E TRANSPORTES S.A.</v>
          </cell>
        </row>
        <row r="26787">
          <cell r="D26787" t="str">
            <v>RTX5F43</v>
          </cell>
          <cell r="I26787" t="str">
            <v>Strada CP Endurance Flex 1.4 2P</v>
          </cell>
          <cell r="J26787"/>
          <cell r="O26787"/>
          <cell r="P26787" t="str">
            <v>EQUATORIAL TRANSMISSORA 8 SPE S.A.</v>
          </cell>
        </row>
        <row r="26788">
          <cell r="D26788" t="str">
            <v>RTJ3J77</v>
          </cell>
          <cell r="I26788" t="str">
            <v>Strada CP Endurance Flex 1.4 2P</v>
          </cell>
          <cell r="J26788"/>
          <cell r="O26788"/>
          <cell r="P26788" t="str">
            <v>EQUATORIAL TELECOMUNICACOES S.A.</v>
          </cell>
        </row>
        <row r="26789">
          <cell r="D26789" t="str">
            <v>RVU4E85</v>
          </cell>
          <cell r="I26789" t="str">
            <v>Toro Volcano Diesel AT 4x4 2.0 4P</v>
          </cell>
          <cell r="J26789"/>
          <cell r="O26789"/>
          <cell r="P26789" t="str">
            <v>Casa do Adubo Ltda</v>
          </cell>
        </row>
        <row r="26790">
          <cell r="D26790" t="str">
            <v>RMT5F80</v>
          </cell>
          <cell r="I26790" t="str">
            <v>Saveiro CS Robust 1.6 2P</v>
          </cell>
          <cell r="J26790"/>
          <cell r="O26790"/>
          <cell r="P26790" t="str">
            <v>AZEVEDO TINTAS E EQUIPAMENTOS LTDA</v>
          </cell>
        </row>
        <row r="26791">
          <cell r="D26791" t="str">
            <v>RMT5F82</v>
          </cell>
          <cell r="I26791" t="str">
            <v>Saveiro CS Robust 1.6 2P</v>
          </cell>
          <cell r="J26791"/>
          <cell r="O26791"/>
          <cell r="P26791" t="str">
            <v>AZEVEDO TINTAS E EQUIPAMENTOS LTDA</v>
          </cell>
        </row>
        <row r="26792">
          <cell r="D26792" t="str">
            <v>RNI6A90</v>
          </cell>
          <cell r="I26792" t="str">
            <v>Mobi Like 1.0 4P</v>
          </cell>
          <cell r="J26792"/>
          <cell r="O26792"/>
          <cell r="P26792" t="str">
            <v>SUMICITY TELECOMUNICAÇÕES S.A</v>
          </cell>
        </row>
        <row r="26793">
          <cell r="D26793" t="str">
            <v>SHD8H63</v>
          </cell>
          <cell r="I26793" t="str">
            <v>Strada CP Endurance Flex 1.4 2P</v>
          </cell>
          <cell r="J26793"/>
          <cell r="O26793"/>
          <cell r="P26793" t="str">
            <v>USINA ACUCAREIRA FURLAN SOCIEDADE ANONIMA</v>
          </cell>
        </row>
        <row r="26794">
          <cell r="D26794" t="str">
            <v>RVI9H43</v>
          </cell>
          <cell r="I26794" t="str">
            <v>Argo Drive 1.0 4P</v>
          </cell>
          <cell r="J26794"/>
          <cell r="O26794"/>
          <cell r="P26794" t="str">
            <v>Everaldo Junior Eller Ltda</v>
          </cell>
        </row>
        <row r="26795">
          <cell r="D26795" t="str">
            <v>QXT6F70</v>
          </cell>
          <cell r="I26795" t="str">
            <v>Fiorino Hard Working 1.4 2P</v>
          </cell>
          <cell r="J26795"/>
          <cell r="O26795"/>
          <cell r="P26795" t="str">
            <v>MANSERV FACILITIES LTDA</v>
          </cell>
        </row>
        <row r="26796">
          <cell r="D26796" t="str">
            <v>SIO4F62</v>
          </cell>
          <cell r="I26796" t="str">
            <v>Onix Plus LT MT 1.0 4P</v>
          </cell>
          <cell r="J26796"/>
          <cell r="O26796"/>
          <cell r="P26796" t="str">
            <v>LECHLER DO BRASIL S/A</v>
          </cell>
        </row>
        <row r="26797">
          <cell r="D26797" t="str">
            <v>RTZ0E68</v>
          </cell>
          <cell r="I26797" t="str">
            <v>Mobi Like 1.0 4P</v>
          </cell>
          <cell r="J26797"/>
          <cell r="O26797"/>
          <cell r="P26797" t="str">
            <v>Transportes Imediato S/A</v>
          </cell>
        </row>
        <row r="26798">
          <cell r="D26798" t="str">
            <v>RUR9D09</v>
          </cell>
          <cell r="I26798" t="str">
            <v>Kwid Zen 1.0 4P</v>
          </cell>
          <cell r="J26798"/>
          <cell r="O26798"/>
          <cell r="P26798" t="str">
            <v>ORGAFARMA ORGANIZACAO FARMACEUTICA LTDA</v>
          </cell>
        </row>
        <row r="26799">
          <cell r="D26799" t="str">
            <v>RMO6B97</v>
          </cell>
          <cell r="I26799" t="str">
            <v>Gol MPI 1.0 4P</v>
          </cell>
          <cell r="J26799"/>
          <cell r="O26799"/>
          <cell r="P26799" t="str">
            <v>TBFORTE SEGURANCA E TRANSPORTE DE VALORES LTDA.</v>
          </cell>
        </row>
        <row r="26800">
          <cell r="D26800" t="str">
            <v>RMR9F14</v>
          </cell>
          <cell r="I26800" t="str">
            <v>Strada CP Endurance Flex 1.4 2P</v>
          </cell>
          <cell r="J26800"/>
          <cell r="O26800"/>
          <cell r="P26800" t="str">
            <v>MANSERV MONTAGEM E MANUTENCAO S.A.</v>
          </cell>
        </row>
        <row r="26801">
          <cell r="D26801" t="str">
            <v>RMM0H69</v>
          </cell>
          <cell r="I26801" t="str">
            <v>Strada CP Endurance Flex 1.4 2P</v>
          </cell>
          <cell r="J26801"/>
          <cell r="O26801"/>
          <cell r="P26801" t="str">
            <v>MANSERV MONTAGEM E MANUTENCAO S.A.</v>
          </cell>
        </row>
        <row r="26802">
          <cell r="D26802" t="str">
            <v>RMR6A27</v>
          </cell>
          <cell r="I26802" t="str">
            <v>Strada CP Endurance Flex 1.4 2P</v>
          </cell>
          <cell r="J26802"/>
          <cell r="O26802"/>
          <cell r="P26802" t="str">
            <v>MANSERV MONTAGEM E MANUTENCAO S.A.</v>
          </cell>
        </row>
        <row r="26803">
          <cell r="D26803" t="str">
            <v>TDU1G33</v>
          </cell>
          <cell r="I26803" t="str">
            <v>Fiorino ENDURANCE FLEX 1.3 2P</v>
          </cell>
          <cell r="J26803"/>
          <cell r="O26803"/>
          <cell r="P26803" t="str">
            <v>Lve - Locadora de Veiculos E Equipamentos  Ltda</v>
          </cell>
        </row>
        <row r="26804">
          <cell r="D26804" t="str">
            <v>RUD0B83</v>
          </cell>
          <cell r="I26804" t="str">
            <v>Argo Flex 1.0 4P</v>
          </cell>
          <cell r="J26804"/>
          <cell r="O26804"/>
          <cell r="P26804" t="str">
            <v>TIMAC AGRO INDUSTRIA E COMERCIO DE FERTILIZANTES LTDA</v>
          </cell>
        </row>
        <row r="26805">
          <cell r="D26805" t="str">
            <v>RUG3J01</v>
          </cell>
          <cell r="I26805" t="str">
            <v>S10 CS LS MT 4x4 2.8 2P</v>
          </cell>
          <cell r="J26805"/>
          <cell r="O26805"/>
          <cell r="P26805" t="str">
            <v>COMPANHIA ENERGETICA PIAUI</v>
          </cell>
        </row>
        <row r="26806">
          <cell r="D26806" t="str">
            <v>RUL2F33</v>
          </cell>
          <cell r="I26806" t="str">
            <v>Fiorino Endurance Evo 1.4 2P</v>
          </cell>
          <cell r="J26806"/>
          <cell r="O26806"/>
          <cell r="P26806" t="str">
            <v>JAV INDUSTRIA DE ALIMENTOS LTDA</v>
          </cell>
        </row>
        <row r="26807">
          <cell r="D26807" t="str">
            <v>RUL2F32</v>
          </cell>
          <cell r="I26807" t="str">
            <v>Fiorino Endurance Evo 1.4 2P</v>
          </cell>
          <cell r="J26807"/>
          <cell r="O26807"/>
          <cell r="P26807" t="str">
            <v>JAV INDUSTRIA DE ALIMENTOS LTDA</v>
          </cell>
        </row>
        <row r="26808">
          <cell r="D26808" t="str">
            <v>RTL6G27</v>
          </cell>
          <cell r="I26808" t="str">
            <v>Joy Plus Black Edition 1.0 4P</v>
          </cell>
          <cell r="J26808"/>
          <cell r="O26808"/>
          <cell r="P26808" t="str">
            <v>STM - SISTEMA TECNOLOGIA LTDA</v>
          </cell>
        </row>
        <row r="26809">
          <cell r="D26809" t="str">
            <v>RFA4H29</v>
          </cell>
          <cell r="I26809" t="str">
            <v>Sandero Zen SCe 1.0 4P</v>
          </cell>
          <cell r="J26809"/>
          <cell r="O26809"/>
          <cell r="P26809" t="str">
            <v>KLABIN S A</v>
          </cell>
        </row>
        <row r="26810">
          <cell r="D26810" t="str">
            <v>RTQ1F96</v>
          </cell>
          <cell r="I26810" t="str">
            <v>HB20 Platinum TGDI MT 1.0 4P</v>
          </cell>
          <cell r="J26810"/>
          <cell r="O26810"/>
          <cell r="P26810" t="str">
            <v xml:space="preserve">Raízen S.A. </v>
          </cell>
        </row>
        <row r="26811">
          <cell r="D26811" t="str">
            <v>SUI4G16</v>
          </cell>
          <cell r="I26811" t="str">
            <v>SAVEIRO ROBUST CS FLEX 1.6 2P</v>
          </cell>
          <cell r="J26811"/>
          <cell r="O26811"/>
          <cell r="P26811" t="str">
            <v>Spal Industria Brasileira de Bebidas S.A</v>
          </cell>
        </row>
        <row r="26812">
          <cell r="D26812" t="str">
            <v>RUG7A75</v>
          </cell>
          <cell r="I26812" t="str">
            <v>Strada CP Endurance Flex 1.4 2P</v>
          </cell>
          <cell r="J26812"/>
          <cell r="O26812"/>
          <cell r="P26812" t="str">
            <v>Noroestecom Telecomunicacoes S.A.</v>
          </cell>
        </row>
        <row r="26813">
          <cell r="D26813" t="str">
            <v>RUW0I24</v>
          </cell>
          <cell r="I26813" t="str">
            <v>Onix Plus Turbo LTZ MT 1.0 4P</v>
          </cell>
          <cell r="J26813"/>
          <cell r="O26813"/>
          <cell r="P26813" t="str">
            <v>LECHLER DO BRASIL S/A</v>
          </cell>
        </row>
        <row r="26814">
          <cell r="D26814" t="str">
            <v>RFP4E89</v>
          </cell>
          <cell r="I26814" t="str">
            <v>Gol MPI 1.0 4P</v>
          </cell>
          <cell r="J26814"/>
          <cell r="O26814"/>
          <cell r="P26814" t="str">
            <v xml:space="preserve">Gps Sistemas de Seguranca </v>
          </cell>
        </row>
        <row r="26815">
          <cell r="D26815" t="str">
            <v>RFP4E90</v>
          </cell>
          <cell r="I26815" t="str">
            <v>Gol MPI 1.0 4P</v>
          </cell>
          <cell r="J26815"/>
          <cell r="O26815"/>
          <cell r="P26815" t="str">
            <v xml:space="preserve">Gps Sistemas de Seguranca </v>
          </cell>
        </row>
        <row r="26816">
          <cell r="D26816" t="str">
            <v>RFP4E93</v>
          </cell>
          <cell r="I26816" t="str">
            <v>Gol MPI 1.0 4P</v>
          </cell>
          <cell r="J26816"/>
          <cell r="O26816"/>
          <cell r="P26816" t="str">
            <v xml:space="preserve">Gps Sistemas de Seguranca </v>
          </cell>
        </row>
        <row r="26817">
          <cell r="D26817" t="str">
            <v>FAC9C15</v>
          </cell>
          <cell r="I26817" t="str">
            <v>Saveiro CS Robust 1.6 2P</v>
          </cell>
          <cell r="J26817"/>
          <cell r="O26817"/>
          <cell r="P26817" t="str">
            <v>CERRADINHO BIOENERGIA S.A</v>
          </cell>
        </row>
        <row r="26818">
          <cell r="D26818" t="str">
            <v>RNB2E04</v>
          </cell>
          <cell r="I26818" t="str">
            <v>Mobi Like 1.0 4P</v>
          </cell>
          <cell r="J26818"/>
          <cell r="O26818"/>
          <cell r="P26818" t="str">
            <v>Concórdia Logística S.A</v>
          </cell>
        </row>
        <row r="26819">
          <cell r="D26819" t="str">
            <v>SII3D50</v>
          </cell>
          <cell r="I26819" t="str">
            <v>Strada CP Endurance Flex 1.4 2P</v>
          </cell>
          <cell r="J26819"/>
          <cell r="O26819"/>
          <cell r="P26819" t="str">
            <v>Yara Brasil Fertilizantes S/A</v>
          </cell>
        </row>
        <row r="26820">
          <cell r="D26820" t="str">
            <v>TDP0D46</v>
          </cell>
          <cell r="I26820" t="str">
            <v>Argo Flex 1.0 4P</v>
          </cell>
          <cell r="J26820"/>
          <cell r="O26820"/>
          <cell r="P26820" t="str">
            <v>Claro S/A</v>
          </cell>
        </row>
        <row r="26821">
          <cell r="D26821" t="str">
            <v>SHH6H04</v>
          </cell>
          <cell r="I26821" t="str">
            <v>Spin Premier AT 7 Lugares 1.8 4P</v>
          </cell>
          <cell r="J26821"/>
          <cell r="O26821"/>
          <cell r="P26821" t="str">
            <v>USINA ACUCAREIRA FURLAN SOCIEDADE ANONIMA</v>
          </cell>
        </row>
        <row r="26822">
          <cell r="D26822" t="str">
            <v>SHD8H57</v>
          </cell>
          <cell r="I26822" t="str">
            <v>Strada CP Endurance Flex 1.4 2P</v>
          </cell>
          <cell r="J26822"/>
          <cell r="O26822"/>
          <cell r="P26822" t="str">
            <v>USINA ACUCAREIRA FURLAN SOCIEDADE ANONIMA</v>
          </cell>
        </row>
        <row r="26823">
          <cell r="D26823" t="str">
            <v>EJA7I15</v>
          </cell>
          <cell r="I26823" t="str">
            <v>Saveiro CS Robust 1.6 2P</v>
          </cell>
          <cell r="J26823"/>
          <cell r="O26823"/>
          <cell r="P26823" t="str">
            <v>Conterp Servicos Tecnicos Ltda</v>
          </cell>
        </row>
        <row r="26824">
          <cell r="D26824" t="str">
            <v>RNW3F68</v>
          </cell>
          <cell r="I26824" t="str">
            <v>Master Furgão L1H1 8m³ 2.3 2P</v>
          </cell>
          <cell r="J26824"/>
          <cell r="O26824"/>
          <cell r="P26824" t="str">
            <v>M D SOUZA INTERMEDIACOES DE NEGOCIOS LTDA</v>
          </cell>
        </row>
        <row r="26825">
          <cell r="D26825" t="str">
            <v>SIF5E15</v>
          </cell>
          <cell r="I26825" t="str">
            <v>Strada CD Freedom Flex 1.3 4P</v>
          </cell>
          <cell r="J26825"/>
          <cell r="O26825"/>
          <cell r="P26825" t="str">
            <v>USINA ACUCAREIRA FURLAN SOCIEDADE ANONIMA</v>
          </cell>
        </row>
        <row r="26826">
          <cell r="D26826" t="str">
            <v>SHH6G17</v>
          </cell>
          <cell r="I26826" t="str">
            <v>Fiorino Endurance Evo 1.4 2P</v>
          </cell>
          <cell r="J26826"/>
          <cell r="O26826"/>
          <cell r="P26826" t="str">
            <v>USINA ACUCAREIRA FURLAN SOCIEDADE ANONIMA</v>
          </cell>
        </row>
        <row r="26827">
          <cell r="D26827" t="str">
            <v>FOQ0I37</v>
          </cell>
          <cell r="I26827" t="str">
            <v>Gol MPI 1.0 4P</v>
          </cell>
          <cell r="J26827"/>
          <cell r="O26827"/>
          <cell r="P26827" t="str">
            <v>MATEUS SUPERMERCADOS SA</v>
          </cell>
        </row>
        <row r="26828">
          <cell r="D26828" t="str">
            <v>RFQ4G33</v>
          </cell>
          <cell r="I26828" t="str">
            <v>Gol MPI 1.0 4P</v>
          </cell>
          <cell r="J26828"/>
          <cell r="O26828"/>
          <cell r="P26828" t="str">
            <v xml:space="preserve">Gps Sistemas de Seguranca </v>
          </cell>
        </row>
        <row r="26829">
          <cell r="D26829" t="str">
            <v>RFP4E67</v>
          </cell>
          <cell r="I26829" t="str">
            <v>Gol MPI 1.0 4P</v>
          </cell>
          <cell r="J26829"/>
          <cell r="O26829"/>
          <cell r="P26829" t="str">
            <v xml:space="preserve">Gps Sistemas de Seguranca </v>
          </cell>
        </row>
        <row r="26830">
          <cell r="D26830" t="str">
            <v>RMO6B87</v>
          </cell>
          <cell r="I26830" t="str">
            <v>Gol MPI 1.0 4P</v>
          </cell>
          <cell r="J26830"/>
          <cell r="O26830"/>
          <cell r="P26830" t="str">
            <v>GOCIL SERVICOS DE VIGILANCIA E SEGURANCA LTDA</v>
          </cell>
        </row>
        <row r="26831">
          <cell r="D26831" t="str">
            <v>TCU6J77</v>
          </cell>
          <cell r="I26831" t="str">
            <v>Argo Drive 1.0 4P</v>
          </cell>
          <cell r="J26831"/>
          <cell r="O26831"/>
          <cell r="P26831" t="str">
            <v>TECBAN SERVICOS INTEGRADOS LTDA.</v>
          </cell>
        </row>
        <row r="26832">
          <cell r="D26832" t="str">
            <v>RUI3A56</v>
          </cell>
          <cell r="I26832" t="str">
            <v>Fiorino Endurance Evo 1.4 2P</v>
          </cell>
          <cell r="J26832"/>
          <cell r="O26832"/>
          <cell r="P26832" t="str">
            <v>JAV INDUSTRIA DE ALIMENTOS LTDA</v>
          </cell>
        </row>
        <row r="26833">
          <cell r="D26833" t="str">
            <v>RFJ6H17</v>
          </cell>
          <cell r="I26833" t="str">
            <v>Fiorino Hard Working 1.4 2P</v>
          </cell>
          <cell r="J26833"/>
          <cell r="O26833"/>
          <cell r="P26833" t="str">
            <v>VERO S.A.</v>
          </cell>
        </row>
        <row r="26834">
          <cell r="D26834" t="str">
            <v>GAH3A56</v>
          </cell>
          <cell r="I26834" t="str">
            <v>Gol MPI 1.0 4P</v>
          </cell>
          <cell r="J26834"/>
          <cell r="O26834"/>
          <cell r="P26834" t="str">
            <v>MATEUS SUPERMERCADOS SA</v>
          </cell>
        </row>
        <row r="26835">
          <cell r="D26835" t="str">
            <v>GHG9A33</v>
          </cell>
          <cell r="I26835" t="str">
            <v>Gol MPI 1.0 4P</v>
          </cell>
          <cell r="J26835"/>
          <cell r="O26835"/>
          <cell r="P26835" t="str">
            <v>MATEUS SUPERMERCADOS SA</v>
          </cell>
        </row>
        <row r="26836">
          <cell r="D26836" t="str">
            <v>SHI3H37</v>
          </cell>
          <cell r="I26836" t="str">
            <v>Duster Oroch Pro SCe MT 1.6 4P</v>
          </cell>
          <cell r="J26836"/>
          <cell r="O26836"/>
          <cell r="P26836" t="str">
            <v>AGROPECUARIA MAGGI LTDA</v>
          </cell>
        </row>
        <row r="26837">
          <cell r="D26837" t="str">
            <v>RVX1J92</v>
          </cell>
          <cell r="I26837" t="str">
            <v>Argo Flex 1.0 4P</v>
          </cell>
          <cell r="J26837"/>
          <cell r="O26837"/>
          <cell r="P26837" t="str">
            <v>Conterp Servicos Tecnicos Ltda</v>
          </cell>
        </row>
        <row r="26838">
          <cell r="D26838" t="str">
            <v>RNO5I20</v>
          </cell>
          <cell r="I26838" t="str">
            <v>Argo Flex 1.0 4P</v>
          </cell>
          <cell r="J26838"/>
          <cell r="O26838"/>
          <cell r="P26838" t="str">
            <v>CLARO S/A</v>
          </cell>
        </row>
        <row r="26839">
          <cell r="D26839" t="str">
            <v>RMV4I00</v>
          </cell>
          <cell r="I26839" t="str">
            <v>Mobi Like 1.0 4P</v>
          </cell>
          <cell r="J26839"/>
          <cell r="O26839"/>
          <cell r="P26839" t="str">
            <v>POLIMIX CONCRETO LTDA</v>
          </cell>
        </row>
        <row r="26840">
          <cell r="D26840" t="str">
            <v>RMQ2A28</v>
          </cell>
          <cell r="I26840" t="str">
            <v>Gol MPI MT 1.6 4P</v>
          </cell>
          <cell r="J26840"/>
          <cell r="O26840"/>
          <cell r="P26840" t="str">
            <v>RAIZEN CAARAPO ACUCAR E ALCOOL LTDA</v>
          </cell>
        </row>
        <row r="26841">
          <cell r="D26841" t="str">
            <v>RND8G80</v>
          </cell>
          <cell r="I26841" t="str">
            <v>Uno Attractive Evo 1.0 4P</v>
          </cell>
          <cell r="J26841"/>
          <cell r="O26841"/>
          <cell r="P26841" t="str">
            <v>Raízen Energia S.A</v>
          </cell>
        </row>
        <row r="26842">
          <cell r="D26842" t="str">
            <v>RND8G91</v>
          </cell>
          <cell r="I26842" t="str">
            <v>Uno Attractive Evo 1.0 4P</v>
          </cell>
          <cell r="J26842"/>
          <cell r="O26842"/>
          <cell r="P26842" t="str">
            <v>Raízen Energia S.A</v>
          </cell>
        </row>
        <row r="26843">
          <cell r="D26843" t="str">
            <v>RML1C90</v>
          </cell>
          <cell r="I26843" t="str">
            <v>Strada CP Endurance Flex 1.4 2P</v>
          </cell>
          <cell r="J26843"/>
          <cell r="O26843"/>
          <cell r="P26843" t="str">
            <v>MANSERV MONTAGEM E MANUTENCAO S.A.</v>
          </cell>
        </row>
        <row r="26844">
          <cell r="D26844" t="str">
            <v>RMK5E94</v>
          </cell>
          <cell r="I26844" t="str">
            <v>Strada CP Endurance Flex 1.4 2P</v>
          </cell>
          <cell r="J26844"/>
          <cell r="O26844"/>
          <cell r="P26844" t="str">
            <v>MANSERV MONTAGEM E MANUTENCAO S.A.</v>
          </cell>
        </row>
        <row r="26845">
          <cell r="D26845" t="str">
            <v>RFW4G63</v>
          </cell>
          <cell r="I26845" t="str">
            <v>Hilux CS STD MT 4x4 2.8 2P</v>
          </cell>
          <cell r="J26845"/>
          <cell r="O26845"/>
          <cell r="P26845" t="str">
            <v>MANSERV MONTAGEM E MANUTENCAO S.A.</v>
          </cell>
        </row>
        <row r="26846">
          <cell r="D26846" t="str">
            <v>RTZ1D51</v>
          </cell>
          <cell r="I26846" t="str">
            <v>HB20 Platinum TGDI MT 1.0 4P</v>
          </cell>
          <cell r="J26846"/>
          <cell r="O26846"/>
          <cell r="P26846" t="str">
            <v xml:space="preserve">Raízen S.A. </v>
          </cell>
        </row>
        <row r="26847">
          <cell r="D26847" t="str">
            <v>RVY7D91</v>
          </cell>
          <cell r="I26847" t="str">
            <v>Strada CP Endurance Flex 1.4 2P</v>
          </cell>
          <cell r="J26847"/>
          <cell r="O26847"/>
          <cell r="P26847" t="str">
            <v>Raízen Energia S.A</v>
          </cell>
        </row>
        <row r="26848">
          <cell r="D26848" t="str">
            <v>RFK1J91</v>
          </cell>
          <cell r="I26848" t="str">
            <v>Fiorino Hard Working 1.4 2P</v>
          </cell>
          <cell r="J26848"/>
          <cell r="O26848"/>
          <cell r="P26848" t="str">
            <v xml:space="preserve">Gps Sistemas de Seguranca </v>
          </cell>
        </row>
        <row r="26849">
          <cell r="D26849" t="str">
            <v>RFL1C49</v>
          </cell>
          <cell r="I26849" t="str">
            <v>Fiorino Hard Working 1.4 2P</v>
          </cell>
          <cell r="J26849"/>
          <cell r="O26849"/>
          <cell r="P26849" t="str">
            <v xml:space="preserve">Gps Sistemas de Seguranca </v>
          </cell>
        </row>
        <row r="26850">
          <cell r="D26850" t="str">
            <v>RFK1J92</v>
          </cell>
          <cell r="I26850" t="str">
            <v>Fiorino Hard Working 1.4 2P</v>
          </cell>
          <cell r="J26850"/>
          <cell r="O26850"/>
          <cell r="P26850" t="str">
            <v xml:space="preserve">Gps Sistemas de Seguranca </v>
          </cell>
        </row>
        <row r="26851">
          <cell r="D26851" t="str">
            <v>RFK1J98</v>
          </cell>
          <cell r="I26851" t="str">
            <v>Fiorino Hard Working 1.4 2P</v>
          </cell>
          <cell r="J26851"/>
          <cell r="O26851"/>
          <cell r="P26851" t="str">
            <v xml:space="preserve">Gps Sistemas de Seguranca </v>
          </cell>
        </row>
        <row r="26852">
          <cell r="D26852" t="str">
            <v>RFL1C46</v>
          </cell>
          <cell r="I26852" t="str">
            <v>Fiorino Hard Working 1.4 2P</v>
          </cell>
          <cell r="J26852"/>
          <cell r="O26852"/>
          <cell r="P26852" t="str">
            <v xml:space="preserve">Gps Sistemas de Seguranca </v>
          </cell>
        </row>
        <row r="26853">
          <cell r="D26853" t="str">
            <v>RUF6E71</v>
          </cell>
          <cell r="I26853" t="str">
            <v>HB20S Platinum TGDI AT 1.0 4P</v>
          </cell>
          <cell r="J26853"/>
          <cell r="O26853"/>
          <cell r="P26853" t="str">
            <v>Emerson Process Management Ltda.</v>
          </cell>
        </row>
        <row r="26854">
          <cell r="D26854" t="str">
            <v>RMX2C28</v>
          </cell>
          <cell r="I26854" t="str">
            <v>Gol MPI 1.0 4P</v>
          </cell>
          <cell r="J26854"/>
          <cell r="O26854"/>
          <cell r="P26854" t="str">
            <v>TBFORTE SEGURANCA E TRANSPORTE DE VALORES LTDA.</v>
          </cell>
        </row>
        <row r="26855">
          <cell r="D26855" t="str">
            <v>RNZ1I48</v>
          </cell>
          <cell r="I26855" t="str">
            <v>Gol MPI MT 1.6 4P</v>
          </cell>
          <cell r="J26855"/>
          <cell r="O26855"/>
          <cell r="P26855" t="str">
            <v>Vibra Energia S.A.</v>
          </cell>
        </row>
        <row r="26856">
          <cell r="D26856" t="str">
            <v>RVE5H06</v>
          </cell>
          <cell r="I26856" t="str">
            <v>Duster Intense AT SCe 1.6 4P</v>
          </cell>
          <cell r="J26856"/>
          <cell r="O26856"/>
          <cell r="P26856" t="str">
            <v>VALE DO PARANA S/A - ALCOOL E ACUCAR</v>
          </cell>
        </row>
        <row r="26857">
          <cell r="D26857" t="str">
            <v>RNT1I66</v>
          </cell>
          <cell r="I26857" t="str">
            <v>Fiorino Endurance Evo 1.4 2P</v>
          </cell>
          <cell r="J26857"/>
          <cell r="O26857"/>
          <cell r="P26857" t="str">
            <v>Claro S/A</v>
          </cell>
        </row>
        <row r="26858">
          <cell r="D26858" t="str">
            <v>RML1C88</v>
          </cell>
          <cell r="I26858" t="str">
            <v>Strada CP Endurance Flex 1.4 2P</v>
          </cell>
          <cell r="J26858"/>
          <cell r="O26858"/>
          <cell r="P26858" t="str">
            <v>MANSERV MONTAGEM E MANUTENCAO S.A.</v>
          </cell>
        </row>
        <row r="26859">
          <cell r="D26859" t="str">
            <v>RUJ7B53</v>
          </cell>
          <cell r="I26859" t="str">
            <v>Mobi Like 1.0 4P</v>
          </cell>
          <cell r="J26859"/>
          <cell r="O26859"/>
          <cell r="P26859" t="str">
            <v>Noroestecom Telecomunicacoes S.A.</v>
          </cell>
        </row>
        <row r="26860">
          <cell r="D26860" t="str">
            <v>FNM7D42</v>
          </cell>
          <cell r="I26860" t="str">
            <v>Saveiro CS Robust 1.6 2P</v>
          </cell>
          <cell r="J26860"/>
          <cell r="O26860"/>
          <cell r="P26860" t="str">
            <v>Conterp Servicos Tecnicos Ltda</v>
          </cell>
        </row>
        <row r="26861">
          <cell r="D26861" t="str">
            <v>RVX1J90</v>
          </cell>
          <cell r="I26861" t="str">
            <v>Argo Flex 1.0 4P</v>
          </cell>
          <cell r="J26861"/>
          <cell r="O26861"/>
          <cell r="P26861" t="str">
            <v>Conterp Servicos Tecnicos Ltda</v>
          </cell>
        </row>
        <row r="26862">
          <cell r="D26862" t="str">
            <v>RNC5F61</v>
          </cell>
          <cell r="I26862" t="str">
            <v>Strada CP Endurance Flex 1.4 2P</v>
          </cell>
          <cell r="J26862"/>
          <cell r="O26862"/>
          <cell r="P26862" t="str">
            <v>MANSERV MONTAGEM E MANUTENCAO S.A.</v>
          </cell>
        </row>
        <row r="26863">
          <cell r="D26863" t="str">
            <v>RMM0H65</v>
          </cell>
          <cell r="I26863" t="str">
            <v>Strada CP Endurance Flex 1.4 2P</v>
          </cell>
          <cell r="J26863"/>
          <cell r="O26863"/>
          <cell r="P26863" t="str">
            <v>MANSERV MONTAGEM E MANUTENCAO S.A.</v>
          </cell>
        </row>
        <row r="26864">
          <cell r="D26864" t="str">
            <v>RMM0H64</v>
          </cell>
          <cell r="I26864" t="str">
            <v>Strada CP Endurance Flex 1.4 2P</v>
          </cell>
          <cell r="J26864"/>
          <cell r="O26864"/>
          <cell r="P26864" t="str">
            <v>MANSERV MONTAGEM E MANUTENCAO S.A.</v>
          </cell>
        </row>
        <row r="26865">
          <cell r="D26865" t="str">
            <v>SIR1B03</v>
          </cell>
          <cell r="I26865" t="str">
            <v>STRADA ENDURANCE CP FLEX 1.3</v>
          </cell>
          <cell r="J26865"/>
          <cell r="O26865"/>
          <cell r="P26865" t="str">
            <v>CONSORCIO BEL CABULA</v>
          </cell>
        </row>
        <row r="26866">
          <cell r="D26866" t="str">
            <v>SIR1B02</v>
          </cell>
          <cell r="I26866" t="str">
            <v>STRADA ENDURANCE CP FLEX 1.3</v>
          </cell>
          <cell r="J26866"/>
          <cell r="O26866"/>
          <cell r="P26866" t="str">
            <v>CONSORCIO BEL CABULA</v>
          </cell>
        </row>
        <row r="26867">
          <cell r="D26867" t="str">
            <v>QXT6G13</v>
          </cell>
          <cell r="I26867" t="str">
            <v>Fiorino Hard Working 1.4 2P</v>
          </cell>
          <cell r="J26867"/>
          <cell r="O26867"/>
          <cell r="P26867" t="str">
            <v>MANSERV FACILITIES LTDA</v>
          </cell>
        </row>
        <row r="26868">
          <cell r="D26868" t="str">
            <v>TDJ9A94</v>
          </cell>
          <cell r="I26868" t="str">
            <v>S10 CD WT DIE 4X4 2.8</v>
          </cell>
          <cell r="J26868"/>
          <cell r="O26868"/>
          <cell r="P26868" t="str">
            <v>Claro S/A</v>
          </cell>
        </row>
        <row r="26869">
          <cell r="D26869" t="str">
            <v>RML8H14</v>
          </cell>
          <cell r="I26869" t="str">
            <v>Strada CP Endurance Flex 1.4 2P</v>
          </cell>
          <cell r="J26869"/>
          <cell r="O26869"/>
          <cell r="P26869" t="str">
            <v>MANSERV MONTAGEM E MANUTENCAO S.A.</v>
          </cell>
        </row>
        <row r="26870">
          <cell r="D26870" t="str">
            <v>RMR9F35</v>
          </cell>
          <cell r="I26870" t="str">
            <v>Strada CP Endurance Flex 1.4 2P</v>
          </cell>
          <cell r="J26870"/>
          <cell r="O26870"/>
          <cell r="P26870" t="str">
            <v>MANSERV MONTAGEM E MANUTENCAO S.A.</v>
          </cell>
        </row>
        <row r="26871">
          <cell r="D26871" t="str">
            <v>RFI4E03</v>
          </cell>
          <cell r="I26871" t="str">
            <v>Virtus MSI AT 1.6 4P</v>
          </cell>
          <cell r="J26871"/>
          <cell r="O26871"/>
          <cell r="P26871" t="str">
            <v>LSI LOGISTICA S/A</v>
          </cell>
        </row>
        <row r="26872">
          <cell r="D26872" t="str">
            <v>RNY6I79</v>
          </cell>
          <cell r="I26872" t="str">
            <v>Gol MPI 1.0 4P</v>
          </cell>
          <cell r="J26872"/>
          <cell r="O26872"/>
          <cell r="P26872" t="str">
            <v>CONCRELAGOS CONCRETO LTDA</v>
          </cell>
        </row>
        <row r="26873">
          <cell r="D26873" t="str">
            <v>RUH1G59</v>
          </cell>
          <cell r="I26873" t="str">
            <v>Duster Intense AT SCe 1.6 4P</v>
          </cell>
          <cell r="J26873"/>
          <cell r="O26873"/>
          <cell r="P26873" t="str">
            <v>PACK INDUSTRIA E COMERCIO DE PRODUTOS AGROPECUARIOS LTDA</v>
          </cell>
        </row>
        <row r="26874">
          <cell r="D26874" t="str">
            <v>RFA5F46</v>
          </cell>
          <cell r="I26874" t="str">
            <v>Argo Drive 1.0 4P</v>
          </cell>
          <cell r="J26874"/>
          <cell r="O26874"/>
          <cell r="P26874" t="str">
            <v>MANSERV MONTAGEM E MANUTENCAO S.A.</v>
          </cell>
        </row>
        <row r="26875">
          <cell r="D26875" t="str">
            <v>RNJ1C70</v>
          </cell>
          <cell r="I26875" t="str">
            <v>Fiorino Endurance Evo 1.4 2P</v>
          </cell>
          <cell r="J26875"/>
          <cell r="O26875"/>
          <cell r="P26875" t="str">
            <v>Claro S/A</v>
          </cell>
        </row>
        <row r="26876">
          <cell r="D26876" t="str">
            <v>RTL8C50</v>
          </cell>
          <cell r="I26876" t="str">
            <v>Onix Plus Turbo LTZ MT 1.0 4P</v>
          </cell>
          <cell r="J26876"/>
          <cell r="O26876"/>
          <cell r="P26876" t="str">
            <v>TORRECID DO BRASIL FRITAS ESMALTES E CORANTES LTDA</v>
          </cell>
        </row>
        <row r="26877">
          <cell r="D26877" t="str">
            <v>GBG9H83</v>
          </cell>
          <cell r="I26877" t="str">
            <v>T-Cross Highline 250 TSI AT 1.4 4P</v>
          </cell>
          <cell r="J26877"/>
          <cell r="O26877"/>
          <cell r="P26877" t="str">
            <v>GEODIS LOGISTICA DO BRASIL LTDA</v>
          </cell>
        </row>
        <row r="26878">
          <cell r="D26878" t="str">
            <v>RFL1C37</v>
          </cell>
          <cell r="I26878" t="str">
            <v>Fiorino Hard Working 1.4 2P</v>
          </cell>
          <cell r="J26878"/>
          <cell r="O26878"/>
          <cell r="P26878" t="str">
            <v xml:space="preserve">Gps Sistemas de Seguranca </v>
          </cell>
        </row>
        <row r="26879">
          <cell r="D26879" t="str">
            <v>RHA1A83</v>
          </cell>
          <cell r="I26879" t="str">
            <v>Cruze LT AT Turbo 1.4 4P</v>
          </cell>
          <cell r="J26879"/>
          <cell r="O26879"/>
          <cell r="P26879" t="str">
            <v>Baxter Hospitalar Ltda</v>
          </cell>
        </row>
        <row r="26880">
          <cell r="D26880" t="str">
            <v>SYD3E38</v>
          </cell>
          <cell r="I26880" t="str">
            <v>Onix Plus Turbo LT AT 1.0 4P</v>
          </cell>
          <cell r="J26880"/>
          <cell r="O26880"/>
          <cell r="P26880" t="str">
            <v>Baxter Hospitalar Ltda</v>
          </cell>
        </row>
        <row r="26881">
          <cell r="D26881" t="str">
            <v>SJG6E19</v>
          </cell>
          <cell r="I26881" t="str">
            <v>Onix Plus Turbo LT AT 1.0 4P</v>
          </cell>
          <cell r="J26881"/>
          <cell r="O26881"/>
          <cell r="P26881" t="str">
            <v>Baxter Hospitalar Ltda</v>
          </cell>
        </row>
        <row r="26882">
          <cell r="D26882" t="str">
            <v>SIX0J42</v>
          </cell>
          <cell r="I26882" t="str">
            <v>Cronos Drive Flex 1.0 4P</v>
          </cell>
          <cell r="J26882"/>
          <cell r="O26882"/>
          <cell r="P26882" t="str">
            <v>CONSORCIO BEL CABULA</v>
          </cell>
        </row>
        <row r="26883">
          <cell r="D26883" t="str">
            <v>RUR9C98</v>
          </cell>
          <cell r="I26883" t="str">
            <v>Kwid Zen 1.0 4P</v>
          </cell>
          <cell r="J26883"/>
          <cell r="O26883"/>
          <cell r="P26883" t="str">
            <v>ORGAFARMA ORGANIZACAO FARMACEUTICA LTDA</v>
          </cell>
        </row>
        <row r="26884">
          <cell r="D26884" t="str">
            <v>RNP5E08</v>
          </cell>
          <cell r="I26884" t="str">
            <v>Virtus MSI AT 1.6 4P</v>
          </cell>
          <cell r="J26884"/>
          <cell r="O26884"/>
          <cell r="P26884" t="str">
            <v xml:space="preserve">Saint-gobain do Brasil Produtos Industriais E Para Construcao Ltda </v>
          </cell>
        </row>
        <row r="26885">
          <cell r="D26885" t="str">
            <v>RVF1B69</v>
          </cell>
          <cell r="I26885" t="str">
            <v>Ranger CS XL MT 4x4 2.2 2P</v>
          </cell>
          <cell r="J26885"/>
          <cell r="O26885"/>
          <cell r="P26885" t="str">
            <v>Claro S/A</v>
          </cell>
        </row>
        <row r="26886">
          <cell r="D26886" t="str">
            <v>SHI5B77</v>
          </cell>
          <cell r="I26886" t="str">
            <v>Kwid Zen 1.0 4P</v>
          </cell>
          <cell r="J26886"/>
          <cell r="O26886"/>
          <cell r="P26886" t="str">
            <v>ORGAFARMA ORGANIZACAO FARMACEUTICA LTDA</v>
          </cell>
        </row>
        <row r="26887">
          <cell r="D26887" t="str">
            <v>RUR9C97</v>
          </cell>
          <cell r="I26887" t="str">
            <v>Kwid Zen 1.0 4P</v>
          </cell>
          <cell r="J26887"/>
          <cell r="O26887"/>
          <cell r="P26887" t="str">
            <v>ORGAFARMA ORGANIZACAO FARMACEUTICA LTDA</v>
          </cell>
        </row>
        <row r="26888">
          <cell r="D26888" t="str">
            <v>RVX1J69</v>
          </cell>
          <cell r="I26888" t="str">
            <v>Argo Flex 1.0 4P</v>
          </cell>
          <cell r="J26888"/>
          <cell r="O26888"/>
          <cell r="P26888" t="str">
            <v>Conterp Servicos Tecnicos Ltda</v>
          </cell>
        </row>
        <row r="26889">
          <cell r="D26889" t="str">
            <v>RVX1J77</v>
          </cell>
          <cell r="I26889" t="str">
            <v>Argo Flex 1.0 4P</v>
          </cell>
          <cell r="J26889"/>
          <cell r="O26889"/>
          <cell r="P26889" t="str">
            <v>Conterp Servicos Tecnicos Ltda</v>
          </cell>
        </row>
        <row r="26890">
          <cell r="D26890" t="str">
            <v>RVX1J75</v>
          </cell>
          <cell r="I26890" t="str">
            <v>Argo Flex 1.0 4P</v>
          </cell>
          <cell r="J26890"/>
          <cell r="O26890"/>
          <cell r="P26890" t="str">
            <v>Conterp Servicos Tecnicos Ltda</v>
          </cell>
        </row>
        <row r="26891">
          <cell r="D26891" t="str">
            <v>RNN0B50</v>
          </cell>
          <cell r="I26891" t="str">
            <v>Strada CP Endurance Flex 1.4 2P</v>
          </cell>
          <cell r="J26891"/>
          <cell r="O26891"/>
          <cell r="P26891" t="str">
            <v>ALLIANZA QUIMICA DO BRASIL LTDA</v>
          </cell>
        </row>
        <row r="26892">
          <cell r="D26892" t="str">
            <v>EUA1E99</v>
          </cell>
          <cell r="I26892" t="str">
            <v>Fiorino Hard Working 1.4 2P</v>
          </cell>
          <cell r="J26892"/>
          <cell r="O26892"/>
          <cell r="P26892" t="str">
            <v>Claro S/A</v>
          </cell>
        </row>
        <row r="26893">
          <cell r="D26893" t="str">
            <v>SHH6J94</v>
          </cell>
          <cell r="I26893" t="str">
            <v>Duster Intense MT 1.6 4P</v>
          </cell>
          <cell r="J26893"/>
          <cell r="O26893"/>
          <cell r="P26893" t="str">
            <v>USINA ACUCAREIRA FURLAN SOCIEDADE ANONIMA</v>
          </cell>
        </row>
        <row r="26894">
          <cell r="D26894" t="str">
            <v>RMV4H98</v>
          </cell>
          <cell r="I26894" t="str">
            <v>Mobi Like 1.0 4P</v>
          </cell>
          <cell r="J26894"/>
          <cell r="O26894"/>
          <cell r="P26894" t="str">
            <v>POLIMIX CONCRETO LTDA</v>
          </cell>
        </row>
        <row r="26895">
          <cell r="D26895" t="str">
            <v>SIF5E16</v>
          </cell>
          <cell r="I26895" t="str">
            <v>Strada CD Freedom Flex 1.3 4P</v>
          </cell>
          <cell r="J26895"/>
          <cell r="O26895"/>
          <cell r="P26895" t="str">
            <v>USINA ACUCAREIRA FURLAN SOCIEDADE ANONIMA</v>
          </cell>
        </row>
        <row r="26896">
          <cell r="D26896" t="str">
            <v>SHC7E05</v>
          </cell>
          <cell r="I26896" t="str">
            <v>Strada CP Endurance Flex 1.4 2P</v>
          </cell>
          <cell r="J26896"/>
          <cell r="O26896"/>
          <cell r="P26896" t="str">
            <v>USINA ACUCAREIRA FURLAN SOCIEDADE ANONIMA</v>
          </cell>
        </row>
        <row r="26897">
          <cell r="D26897" t="str">
            <v>SHH6J90</v>
          </cell>
          <cell r="I26897" t="str">
            <v>Duster Intense MT 1.6 4P</v>
          </cell>
          <cell r="J26897"/>
          <cell r="O26897"/>
          <cell r="P26897" t="str">
            <v>USINA ACUCAREIRA FURLAN SOCIEDADE ANONIMA</v>
          </cell>
        </row>
        <row r="26898">
          <cell r="D26898" t="str">
            <v>SHV4G75</v>
          </cell>
          <cell r="I26898" t="str">
            <v>Argo Flex 1.0 4P</v>
          </cell>
          <cell r="J26898"/>
          <cell r="O26898"/>
          <cell r="P26898" t="str">
            <v>USINA ACUCAREIRA FURLAN SOCIEDADE ANONIMA</v>
          </cell>
        </row>
        <row r="26899">
          <cell r="D26899" t="str">
            <v>SIF5E14</v>
          </cell>
          <cell r="I26899" t="str">
            <v>Strada CD Freedom Flex 1.3 4P</v>
          </cell>
          <cell r="J26899"/>
          <cell r="O26899"/>
          <cell r="P26899" t="str">
            <v>USINA ACUCAREIRA FURLAN SOCIEDADE ANONIMA</v>
          </cell>
        </row>
        <row r="26900">
          <cell r="D26900" t="str">
            <v>SHD8H56</v>
          </cell>
          <cell r="I26900" t="str">
            <v>Strada CP Endurance Flex 1.4 2P</v>
          </cell>
          <cell r="J26900"/>
          <cell r="O26900"/>
          <cell r="P26900" t="str">
            <v>USINA ACUCAREIRA FURLAN SOCIEDADE ANONIMA</v>
          </cell>
        </row>
        <row r="26901">
          <cell r="D26901" t="str">
            <v>RTE7J33</v>
          </cell>
          <cell r="I26901" t="str">
            <v>Strada CP Endurance Flex 1.4 2P</v>
          </cell>
          <cell r="J26901"/>
          <cell r="O26901"/>
          <cell r="P26901" t="str">
            <v>Raízen Energia S.A</v>
          </cell>
        </row>
        <row r="26902">
          <cell r="D26902" t="str">
            <v>RTE8H01</v>
          </cell>
          <cell r="I26902" t="str">
            <v>HB20 Platinum TGDI MT 1.0 4P</v>
          </cell>
          <cell r="J26902"/>
          <cell r="O26902"/>
          <cell r="P26902" t="str">
            <v>Petróleo Sabba S.A.</v>
          </cell>
        </row>
        <row r="26903">
          <cell r="D26903" t="str">
            <v>RUA8G56</v>
          </cell>
          <cell r="I26903" t="str">
            <v>Onix LT MT 1.0 4P</v>
          </cell>
          <cell r="J26903"/>
          <cell r="O26903"/>
          <cell r="P26903" t="str">
            <v>Comdip Comercial Distribuidora de Pecas LTDA</v>
          </cell>
        </row>
        <row r="26904">
          <cell r="D26904" t="str">
            <v>RNY8I65</v>
          </cell>
          <cell r="I26904" t="str">
            <v>HB20 Vision MT 1.6 4P</v>
          </cell>
          <cell r="J26904"/>
          <cell r="O26904"/>
          <cell r="P26904" t="str">
            <v>CONCREMAT ENGENHARIA E TECNOLOGIA S/A</v>
          </cell>
        </row>
        <row r="26905">
          <cell r="D26905" t="str">
            <v>RUD6D36</v>
          </cell>
          <cell r="I26905" t="str">
            <v>Mobi Like 1.0 4P</v>
          </cell>
          <cell r="J26905"/>
          <cell r="O26905"/>
          <cell r="P26905" t="str">
            <v>UNIMED GRANDE FLORIANOPOLIS COOPERATIVA DE TRABALHO MEDICO</v>
          </cell>
        </row>
        <row r="26906">
          <cell r="D26906" t="str">
            <v>RTE6F61</v>
          </cell>
          <cell r="I26906" t="str">
            <v>Voyage MPI AT 1.6 4P</v>
          </cell>
          <cell r="J26906"/>
          <cell r="O26906"/>
          <cell r="P26906" t="str">
            <v>WMB SUPERMERCADOS DO BRASIL LTDA.</v>
          </cell>
        </row>
        <row r="26907">
          <cell r="D26907" t="str">
            <v>RMV4J02</v>
          </cell>
          <cell r="I26907" t="str">
            <v>Mobi Like 1.0 4P</v>
          </cell>
          <cell r="J26907"/>
          <cell r="O26907"/>
          <cell r="P26907" t="str">
            <v>POLIMIX CONCRETO LTDA</v>
          </cell>
        </row>
        <row r="26908">
          <cell r="D26908" t="str">
            <v>ESZ5I26</v>
          </cell>
          <cell r="I26908" t="str">
            <v>Saveiro CS Robust 1.6 2P</v>
          </cell>
          <cell r="J26908"/>
          <cell r="O26908"/>
          <cell r="P26908" t="str">
            <v>Conterp Servicos Tecnicos Ltda</v>
          </cell>
        </row>
        <row r="26909">
          <cell r="D26909" t="str">
            <v>RVX1J79</v>
          </cell>
          <cell r="I26909" t="str">
            <v>Argo Flex 1.0 4P</v>
          </cell>
          <cell r="J26909"/>
          <cell r="O26909"/>
          <cell r="P26909" t="str">
            <v>Conterp Servicos Tecnicos Ltda</v>
          </cell>
        </row>
        <row r="26910">
          <cell r="D26910" t="str">
            <v>RVX1J88</v>
          </cell>
          <cell r="I26910" t="str">
            <v>Argo Flex 1.0 4P</v>
          </cell>
          <cell r="J26910"/>
          <cell r="O26910"/>
          <cell r="P26910" t="str">
            <v>Conterp Servicos Tecnicos Ltda</v>
          </cell>
        </row>
        <row r="26911">
          <cell r="D26911" t="str">
            <v>RNW7C91</v>
          </cell>
          <cell r="I26911" t="str">
            <v>Spin Premier AT 7 Lugares 1.8 4P</v>
          </cell>
          <cell r="J26911"/>
          <cell r="O26911"/>
          <cell r="P26911" t="str">
            <v>Raízen Energia S.A</v>
          </cell>
        </row>
        <row r="26912">
          <cell r="D26912" t="str">
            <v>RUQ9A02</v>
          </cell>
          <cell r="I26912" t="str">
            <v>Onix Plus Turbo LTZ AT 1.0 4P</v>
          </cell>
          <cell r="J26912"/>
          <cell r="O26912"/>
          <cell r="P26912" t="str">
            <v>LOJAS LIVIA COSMETICOS LTDA</v>
          </cell>
        </row>
        <row r="26913">
          <cell r="D26913" t="str">
            <v>RUQ9A01</v>
          </cell>
          <cell r="I26913" t="str">
            <v>Onix Plus Turbo LTZ AT 1.0 4P</v>
          </cell>
          <cell r="J26913"/>
          <cell r="O26913"/>
          <cell r="P26913" t="str">
            <v>LOJAS LIVIA COSMETICOS LTDA</v>
          </cell>
        </row>
        <row r="26914">
          <cell r="D26914" t="str">
            <v>RUQ9A05</v>
          </cell>
          <cell r="I26914" t="str">
            <v>Onix Plus Turbo LTZ AT 1.0 4P</v>
          </cell>
          <cell r="J26914"/>
          <cell r="O26914"/>
          <cell r="P26914" t="str">
            <v>LOJAS LIVIA COSMETICOS LTDA</v>
          </cell>
        </row>
        <row r="26915">
          <cell r="D26915" t="str">
            <v>RUV6H47</v>
          </cell>
          <cell r="I26915" t="str">
            <v>Onix Plus Turbo LTZ AT 1.0 4P</v>
          </cell>
          <cell r="J26915"/>
          <cell r="O26915"/>
          <cell r="P26915" t="str">
            <v>LOJAS LIVIA COSMETICOS LTDA</v>
          </cell>
        </row>
        <row r="26916">
          <cell r="D26916" t="str">
            <v>RUD2A08</v>
          </cell>
          <cell r="I26916" t="str">
            <v>Mobi Like 1.0 4P</v>
          </cell>
          <cell r="J26916"/>
          <cell r="O26916"/>
          <cell r="P26916" t="str">
            <v>YALISTO ALIMENTOS LTDA</v>
          </cell>
        </row>
        <row r="26917">
          <cell r="D26917" t="str">
            <v>RUD2A12</v>
          </cell>
          <cell r="I26917" t="str">
            <v>Mobi Like 1.0 4P</v>
          </cell>
          <cell r="J26917"/>
          <cell r="O26917"/>
          <cell r="P26917" t="str">
            <v>YALISTO ALIMENTOS LTDA</v>
          </cell>
        </row>
        <row r="26918">
          <cell r="D26918" t="str">
            <v>EBT8A42</v>
          </cell>
          <cell r="I26918" t="str">
            <v>Polo MPI Track Flex MT 1.0 4P</v>
          </cell>
          <cell r="J26918"/>
          <cell r="O26918"/>
          <cell r="P26918" t="str">
            <v>K P NASCIMENTO LTDA</v>
          </cell>
        </row>
        <row r="26919">
          <cell r="D26919" t="str">
            <v>RHN1C66</v>
          </cell>
          <cell r="I26919" t="str">
            <v>Compass Longitude Turbo Flex AT 1.3 4P</v>
          </cell>
          <cell r="J26919"/>
          <cell r="O26919"/>
          <cell r="P26919" t="str">
            <v>Tekno S/A Industria e Comercio</v>
          </cell>
        </row>
        <row r="26920">
          <cell r="D26920" t="str">
            <v>RNA4E90</v>
          </cell>
          <cell r="I26920" t="str">
            <v>Saveiro CS Robust 1.6 2P</v>
          </cell>
          <cell r="J26920"/>
          <cell r="O26920"/>
          <cell r="P26920" t="str">
            <v>Raízen Energia S.A</v>
          </cell>
        </row>
        <row r="26921">
          <cell r="D26921" t="str">
            <v>RMM7I04</v>
          </cell>
          <cell r="I26921" t="str">
            <v>Duster Zen MT SCe 1.6 4P</v>
          </cell>
          <cell r="J26921"/>
          <cell r="O26921"/>
          <cell r="P26921" t="str">
            <v>GOCIL SERVICOS DE VIGILANCIA E SEGURANCA LTDA</v>
          </cell>
        </row>
        <row r="26922">
          <cell r="D26922" t="str">
            <v>RNZ5B72</v>
          </cell>
          <cell r="I26922" t="str">
            <v>Gol MPI MT 1.6 4P</v>
          </cell>
          <cell r="J26922"/>
          <cell r="O26922"/>
          <cell r="P26922" t="str">
            <v xml:space="preserve">Raízen S.A. </v>
          </cell>
        </row>
        <row r="26923">
          <cell r="D26923" t="str">
            <v>RMW8G90</v>
          </cell>
          <cell r="I26923" t="str">
            <v>Gol MPI MT 1.6 4P</v>
          </cell>
          <cell r="J26923"/>
          <cell r="O26923"/>
          <cell r="P26923" t="str">
            <v xml:space="preserve">Raízen S.A. </v>
          </cell>
        </row>
        <row r="26924">
          <cell r="D26924" t="str">
            <v>TDP7A41</v>
          </cell>
          <cell r="I26924" t="str">
            <v>S10 CS WT DIE 4X4 2.8</v>
          </cell>
          <cell r="J26924"/>
          <cell r="O26924"/>
          <cell r="P26924" t="str">
            <v>Claro S/A</v>
          </cell>
        </row>
        <row r="26925">
          <cell r="D26925" t="str">
            <v>SYD9J31</v>
          </cell>
          <cell r="I26925" t="str">
            <v>Onix Plus Turbo LT AT 1.0 4P</v>
          </cell>
          <cell r="J26925"/>
          <cell r="O26925"/>
          <cell r="P26925" t="str">
            <v>Baxter Hospitalar Ltda</v>
          </cell>
        </row>
        <row r="26926">
          <cell r="D26926" t="str">
            <v>SJG7I30</v>
          </cell>
          <cell r="I26926" t="str">
            <v>Corolla XEi VVT-iE AT 2.0 4P</v>
          </cell>
          <cell r="J26926"/>
          <cell r="O26926"/>
          <cell r="P26926" t="str">
            <v>Baxter Hospitalar Ltda</v>
          </cell>
        </row>
        <row r="26927">
          <cell r="D26927" t="str">
            <v>TCB6A36</v>
          </cell>
          <cell r="I26927" t="str">
            <v>Onix Plus Turbo LT AT 1.0 4P</v>
          </cell>
          <cell r="J26927"/>
          <cell r="O26927"/>
          <cell r="P26927" t="str">
            <v>Baxter Hospitalar Ltda</v>
          </cell>
        </row>
        <row r="26928">
          <cell r="D26928" t="str">
            <v>TDD0A31</v>
          </cell>
          <cell r="I26928" t="str">
            <v>Kwid Zen 1.0 4P</v>
          </cell>
          <cell r="J26928"/>
          <cell r="O26928"/>
          <cell r="P26928" t="str">
            <v>PROTEGE PROTECAO E TRANSPORTE DE VALORES LTDA</v>
          </cell>
        </row>
        <row r="26929">
          <cell r="D26929" t="str">
            <v>SJG6E10</v>
          </cell>
          <cell r="I26929" t="str">
            <v>Onix Plus Turbo LT AT 1.0 4P</v>
          </cell>
          <cell r="J26929"/>
          <cell r="O26929"/>
          <cell r="P26929" t="str">
            <v>Baxter Hospitalar Ltda</v>
          </cell>
        </row>
        <row r="26930">
          <cell r="D26930" t="str">
            <v>RVT5A24</v>
          </cell>
          <cell r="I26930" t="str">
            <v>Duster Intense MT 1.6 4P</v>
          </cell>
          <cell r="J26930"/>
          <cell r="O26930"/>
          <cell r="P26930" t="str">
            <v>SERENA GERACAO S.A</v>
          </cell>
        </row>
        <row r="26931">
          <cell r="D26931" t="str">
            <v>SYU9G54</v>
          </cell>
          <cell r="I26931" t="str">
            <v>Onix Plus Turbo LT AT 1.0 4P</v>
          </cell>
          <cell r="J26931"/>
          <cell r="O26931"/>
          <cell r="P26931" t="str">
            <v>Baxter Hospitalar Ltda</v>
          </cell>
        </row>
        <row r="26932">
          <cell r="D26932" t="str">
            <v>RHA1A46</v>
          </cell>
          <cell r="I26932" t="str">
            <v>Cruze LT AT Turbo 1.4 4P</v>
          </cell>
          <cell r="J26932"/>
          <cell r="O26932"/>
          <cell r="P26932" t="str">
            <v>Baxter Hospitalar Ltda</v>
          </cell>
        </row>
        <row r="26933">
          <cell r="D26933" t="str">
            <v>SJG9B17</v>
          </cell>
          <cell r="I26933" t="str">
            <v>Onix Plus Turbo LT AT 1.0 4P</v>
          </cell>
          <cell r="J26933"/>
          <cell r="O26933"/>
          <cell r="P26933" t="str">
            <v>Baxter Hospitalar Ltda</v>
          </cell>
        </row>
        <row r="26934">
          <cell r="D26934" t="str">
            <v>SJG7I10</v>
          </cell>
          <cell r="I26934" t="str">
            <v>Onix Plus Turbo LT AT 1.0 4P</v>
          </cell>
          <cell r="J26934"/>
          <cell r="O26934"/>
          <cell r="P26934" t="str">
            <v>Baxter Hospitalar Ltda</v>
          </cell>
        </row>
        <row r="26935">
          <cell r="D26935" t="str">
            <v>SYD3E40</v>
          </cell>
          <cell r="I26935" t="str">
            <v>Onix Plus Turbo LT AT 1.0 4P</v>
          </cell>
          <cell r="J26935"/>
          <cell r="O26935"/>
          <cell r="P26935" t="str">
            <v>Baxter Hospitalar Ltda</v>
          </cell>
        </row>
        <row r="26936">
          <cell r="D26936" t="str">
            <v>SYD9J25</v>
          </cell>
          <cell r="I26936" t="str">
            <v>Onix Plus Turbo LT AT 1.0 4P</v>
          </cell>
          <cell r="J26936"/>
          <cell r="O26936"/>
          <cell r="P26936" t="str">
            <v>Baxter Hospitalar Ltda</v>
          </cell>
        </row>
        <row r="26937">
          <cell r="D26937" t="str">
            <v>SYD9J23</v>
          </cell>
          <cell r="I26937" t="str">
            <v>Onix Plus Turbo LT AT 1.0 4P</v>
          </cell>
          <cell r="J26937"/>
          <cell r="O26937"/>
          <cell r="P26937" t="str">
            <v>VANTIVE HEALTH BRASIL LTDA</v>
          </cell>
        </row>
        <row r="26938">
          <cell r="D26938" t="str">
            <v>TDO6J77</v>
          </cell>
          <cell r="I26938" t="str">
            <v>Argo Flex 1.0 4P</v>
          </cell>
          <cell r="J26938"/>
          <cell r="O26938"/>
          <cell r="P26938" t="str">
            <v>CREARE SISTEMAS LTDA</v>
          </cell>
        </row>
        <row r="26939">
          <cell r="D26939" t="str">
            <v>SJG9B00</v>
          </cell>
          <cell r="I26939" t="str">
            <v>Onix Plus Turbo LT AT 1.0 4P</v>
          </cell>
          <cell r="J26939"/>
          <cell r="O26939"/>
          <cell r="P26939" t="str">
            <v>Baxter Hospitalar Ltda</v>
          </cell>
        </row>
        <row r="26940">
          <cell r="D26940" t="str">
            <v>SJG6E20</v>
          </cell>
          <cell r="I26940" t="str">
            <v>Onix Plus Turbo LT AT 1.0 4P</v>
          </cell>
          <cell r="J26940"/>
          <cell r="O26940"/>
          <cell r="P26940" t="str">
            <v>Baxter Hospitalar Ltda</v>
          </cell>
        </row>
        <row r="26941">
          <cell r="D26941" t="str">
            <v>SJG6E07</v>
          </cell>
          <cell r="I26941" t="str">
            <v>Onix Plus Turbo LT AT 1.0 4P</v>
          </cell>
          <cell r="J26941"/>
          <cell r="O26941"/>
          <cell r="P26941" t="str">
            <v>Baxter Hospitalar Ltda</v>
          </cell>
        </row>
        <row r="26942">
          <cell r="D26942" t="str">
            <v>SJG3G72</v>
          </cell>
          <cell r="I26942" t="str">
            <v>Onix Plus Turbo LT AT 1.0 4P</v>
          </cell>
          <cell r="J26942"/>
          <cell r="O26942"/>
          <cell r="P26942" t="str">
            <v>Baxter Hospitalar Ltda</v>
          </cell>
        </row>
        <row r="26943">
          <cell r="D26943" t="str">
            <v>SYD9C32</v>
          </cell>
          <cell r="I26943" t="str">
            <v>Onix Plus Turbo LT AT 1.0 4P</v>
          </cell>
          <cell r="J26943"/>
          <cell r="O26943"/>
          <cell r="P26943" t="str">
            <v>Baxter Hospitalar Ltda</v>
          </cell>
        </row>
        <row r="26944">
          <cell r="D26944" t="str">
            <v>SYD9C21</v>
          </cell>
          <cell r="I26944" t="str">
            <v>Onix Plus Turbo LT AT 1.0 4P</v>
          </cell>
          <cell r="J26944"/>
          <cell r="O26944"/>
          <cell r="P26944" t="str">
            <v>Baxter Hospitalar Ltda</v>
          </cell>
        </row>
        <row r="26945">
          <cell r="D26945" t="str">
            <v>RVX1J97</v>
          </cell>
          <cell r="I26945" t="str">
            <v>Argo Flex 1.0 4P</v>
          </cell>
          <cell r="J26945"/>
          <cell r="O26945"/>
          <cell r="P26945" t="str">
            <v>Conterp Servicos Tecnicos Ltda</v>
          </cell>
        </row>
        <row r="26946">
          <cell r="D26946" t="str">
            <v>SYD9C03</v>
          </cell>
          <cell r="I26946" t="str">
            <v>Onix Plus Turbo LT AT 1.0 4P</v>
          </cell>
          <cell r="J26946"/>
          <cell r="O26946"/>
          <cell r="P26946" t="str">
            <v>Baxter Hospitalar Ltda</v>
          </cell>
        </row>
        <row r="26947">
          <cell r="D26947" t="str">
            <v>SYA9G77</v>
          </cell>
          <cell r="I26947" t="str">
            <v>Onix Plus Turbo LT AT 1.0 4P</v>
          </cell>
          <cell r="J26947"/>
          <cell r="O26947"/>
          <cell r="P26947" t="str">
            <v>Baxter Hospitalar Ltda</v>
          </cell>
        </row>
        <row r="26948">
          <cell r="D26948" t="str">
            <v>RMR5J82</v>
          </cell>
          <cell r="I26948" t="str">
            <v>Gol MPI MT 1.6 4P</v>
          </cell>
          <cell r="J26948"/>
          <cell r="O26948"/>
          <cell r="P26948" t="str">
            <v>Vibra Energia S.A.</v>
          </cell>
        </row>
        <row r="26949">
          <cell r="D26949" t="str">
            <v>QXD8161</v>
          </cell>
          <cell r="I26949" t="str">
            <v>Kwid Zen 1.0 4P</v>
          </cell>
          <cell r="J26949"/>
          <cell r="O26949"/>
          <cell r="P26949" t="str">
            <v>GRANCOFFEE COMERCIO LOCAÇÃO E SERVICOS S.A</v>
          </cell>
        </row>
        <row r="26950">
          <cell r="D26950" t="str">
            <v>RTG6A40</v>
          </cell>
          <cell r="I26950" t="str">
            <v>Logan Zen MT SCe 1.6 4P</v>
          </cell>
          <cell r="J26950"/>
          <cell r="O26950"/>
          <cell r="P26950" t="str">
            <v xml:space="preserve">Saint-gobain do Brasil Produtos Industriais E Para Construcao Ltda </v>
          </cell>
        </row>
        <row r="26951">
          <cell r="D26951" t="str">
            <v>RTA6I92</v>
          </cell>
          <cell r="I26951" t="str">
            <v>Argo Flex 1.0 4P</v>
          </cell>
          <cell r="J26951"/>
          <cell r="O26951"/>
          <cell r="P26951" t="str">
            <v>Gps Air - Servicos Aux Ao Transporte Aereo Ltda</v>
          </cell>
        </row>
        <row r="26952">
          <cell r="D26952" t="str">
            <v>SHP6D20</v>
          </cell>
          <cell r="I26952" t="str">
            <v>Cronos Flex 1.0 4P</v>
          </cell>
          <cell r="J26952"/>
          <cell r="O26952"/>
          <cell r="P26952" t="str">
            <v>K P NASCIMENTO LTDA</v>
          </cell>
        </row>
        <row r="26953">
          <cell r="D26953" t="str">
            <v>SHQ2C51</v>
          </cell>
          <cell r="I26953" t="str">
            <v>Kwid Zen 1.0 4P</v>
          </cell>
          <cell r="J26953"/>
          <cell r="O26953"/>
          <cell r="P26953" t="str">
            <v>K P NASCIMENTO LTDA</v>
          </cell>
        </row>
        <row r="26954">
          <cell r="D26954" t="str">
            <v>SHQ2C45</v>
          </cell>
          <cell r="I26954" t="str">
            <v>Kwid Zen 1.0 4P</v>
          </cell>
          <cell r="J26954"/>
          <cell r="O26954"/>
          <cell r="P26954" t="str">
            <v>K P NASCIMENTO LTDA</v>
          </cell>
        </row>
        <row r="26955">
          <cell r="D26955" t="str">
            <v>RNR8I37</v>
          </cell>
          <cell r="I26955" t="str">
            <v>Toro Endurance Flex AT 4x2 1.8 4P</v>
          </cell>
          <cell r="J26955"/>
          <cell r="O26955"/>
          <cell r="P26955" t="str">
            <v>Raízen Energia S.A</v>
          </cell>
        </row>
        <row r="26956">
          <cell r="D26956" t="str">
            <v>RUW0I32</v>
          </cell>
          <cell r="I26956" t="str">
            <v>S10 CD LS MT 4x4 2.8 4P</v>
          </cell>
          <cell r="J26956"/>
          <cell r="O26956"/>
          <cell r="P26956" t="str">
            <v>Raízen Energia S.A</v>
          </cell>
        </row>
        <row r="26957">
          <cell r="D26957" t="str">
            <v>RMR5J40</v>
          </cell>
          <cell r="I26957" t="str">
            <v>Kwid Zen 1.0 4P</v>
          </cell>
          <cell r="J26957"/>
          <cell r="O26957"/>
          <cell r="P26957" t="str">
            <v xml:space="preserve">Gps Sistemas de Seguranca </v>
          </cell>
        </row>
        <row r="26958">
          <cell r="D26958" t="str">
            <v>SIO4F34</v>
          </cell>
          <cell r="I26958" t="str">
            <v>208 Like 1.0 4P</v>
          </cell>
          <cell r="J26958"/>
          <cell r="O26958"/>
          <cell r="P26958" t="str">
            <v>Pneumax - Comercio de Equipamentos Pneumaticos Par</v>
          </cell>
        </row>
        <row r="26959">
          <cell r="D26959" t="str">
            <v>QXE8205</v>
          </cell>
          <cell r="I26959" t="str">
            <v>Kwid Zen 1.0 4P</v>
          </cell>
          <cell r="J26959"/>
          <cell r="O26959"/>
          <cell r="P26959" t="str">
            <v>GRANCOFFEE COMERCIO LOCAÇÃO E SERVICOS S.A</v>
          </cell>
        </row>
        <row r="26960">
          <cell r="D26960" t="str">
            <v>RMW1A87</v>
          </cell>
          <cell r="I26960" t="str">
            <v>Kwid Zen 1.0 4P</v>
          </cell>
          <cell r="J26960"/>
          <cell r="O26960"/>
          <cell r="P26960" t="str">
            <v>GRANCOFFEE COMERCIO LOCAÇÃO E SERVICOS S.A</v>
          </cell>
        </row>
        <row r="26961">
          <cell r="D26961" t="str">
            <v>QUX5139</v>
          </cell>
          <cell r="I26961" t="str">
            <v>Uno Attractive Evo 1.0 4P</v>
          </cell>
          <cell r="J26961"/>
          <cell r="O26961"/>
          <cell r="P26961" t="str">
            <v>Grupocard Comercio de Cartoes Telefonicos Ltda</v>
          </cell>
        </row>
        <row r="26962">
          <cell r="D26962" t="str">
            <v>SHZ6H35</v>
          </cell>
          <cell r="I26962" t="str">
            <v>Toro Volcano Turbo Diesel AT 4X4 2.0 4P</v>
          </cell>
          <cell r="J26962"/>
          <cell r="O26962"/>
          <cell r="P26962" t="str">
            <v>NUTRIEN SOLUÇÕES AGRÍCOLAS LTDA</v>
          </cell>
        </row>
        <row r="26963">
          <cell r="D26963" t="str">
            <v>SIM4I79</v>
          </cell>
          <cell r="I26963" t="str">
            <v>Toro Volcano Turbo Diesel AT 4X4 2.0 4P</v>
          </cell>
          <cell r="J26963"/>
          <cell r="O26963"/>
          <cell r="P26963" t="str">
            <v>FRONTEIRA COMERCIO E REPRESENTACAO DE PRODUTOS AGROPECUARIOS LTDA</v>
          </cell>
        </row>
        <row r="26964">
          <cell r="D26964" t="str">
            <v>RNA1I35</v>
          </cell>
          <cell r="I26964" t="str">
            <v>Saveiro CS Robust 1.6 2P</v>
          </cell>
          <cell r="J26964"/>
          <cell r="O26964"/>
          <cell r="P26964" t="str">
            <v>Raízen Energia S.A</v>
          </cell>
        </row>
        <row r="26965">
          <cell r="D26965" t="str">
            <v>RTF0A93</v>
          </cell>
          <cell r="I26965" t="str">
            <v>Joy Plus Black Edition 1.0 4P</v>
          </cell>
          <cell r="J26965"/>
          <cell r="O26965"/>
          <cell r="P26965" t="str">
            <v>IGREJA UNIVERSAL DO REINO DE DEUS</v>
          </cell>
        </row>
        <row r="26966">
          <cell r="D26966" t="str">
            <v>SSZ4B89</v>
          </cell>
          <cell r="I26966" t="str">
            <v>Polo MPI Track Flex MT 1.0 4P</v>
          </cell>
          <cell r="J26966"/>
          <cell r="O26966"/>
          <cell r="P26966" t="str">
            <v>PACALUB COMERCIO E LOGISTICA LTDA</v>
          </cell>
        </row>
        <row r="26967">
          <cell r="D26967" t="str">
            <v>EOE0I51</v>
          </cell>
          <cell r="I26967" t="str">
            <v>Polo MPI Track Flex MT 1.0 4P</v>
          </cell>
          <cell r="J26967"/>
          <cell r="O26967"/>
          <cell r="P26967" t="str">
            <v>PACALUB COMERCIO E LOGISTICA LTDA</v>
          </cell>
        </row>
        <row r="26968">
          <cell r="D26968" t="str">
            <v>SIG0D80</v>
          </cell>
          <cell r="I26968" t="str">
            <v>Duster Oroch Pro SCe MT 1.6 4P</v>
          </cell>
          <cell r="J26968"/>
          <cell r="O26968"/>
          <cell r="P26968" t="str">
            <v>Casal Comércio E Serviços Ltda</v>
          </cell>
        </row>
        <row r="26969">
          <cell r="D26969" t="str">
            <v>RUD2A44</v>
          </cell>
          <cell r="I26969" t="str">
            <v>Mobi Like 1.0 4P</v>
          </cell>
          <cell r="J26969"/>
          <cell r="O26969"/>
          <cell r="P26969" t="str">
            <v>LDA REPRESENTACOES LTDA</v>
          </cell>
        </row>
        <row r="26970">
          <cell r="D26970" t="str">
            <v>RUL2F34</v>
          </cell>
          <cell r="I26970" t="str">
            <v>Fiorino Endurance Evo 1.4 2P</v>
          </cell>
          <cell r="J26970"/>
          <cell r="O26970"/>
          <cell r="P26970" t="str">
            <v>JAV INDUSTRIA DE ALIMENTOS LTDA</v>
          </cell>
        </row>
        <row r="26971">
          <cell r="D26971" t="str">
            <v>QXE8206</v>
          </cell>
          <cell r="I26971" t="str">
            <v>Kwid Zen 1.0 4P</v>
          </cell>
          <cell r="J26971"/>
          <cell r="O26971"/>
          <cell r="P26971" t="str">
            <v>GRANCOFFEE COMERCIO LOCAÇÃO E SERVICOS S.A</v>
          </cell>
        </row>
        <row r="26972">
          <cell r="D26972" t="str">
            <v>SHI7H84</v>
          </cell>
          <cell r="I26972" t="str">
            <v>Mobi Like 1.0 4P</v>
          </cell>
          <cell r="J26972"/>
          <cell r="O26972"/>
          <cell r="P26972" t="str">
            <v>UNIMED GRANDE FLORIANOPOLIS COOPERATIVA DE TRABALHO MEDICO</v>
          </cell>
        </row>
        <row r="26973">
          <cell r="D26973" t="str">
            <v>SJE7F80</v>
          </cell>
          <cell r="I26973" t="str">
            <v>Mobi Like 1.0 4P</v>
          </cell>
          <cell r="J26973"/>
          <cell r="O26973"/>
          <cell r="P26973" t="str">
            <v>UNIMED GRANDE FLORIANOPOLIS COOPERATIVA DE TRABALHO MEDICO</v>
          </cell>
        </row>
        <row r="26974">
          <cell r="D26974" t="str">
            <v>RMZ6D40</v>
          </cell>
          <cell r="I26974" t="str">
            <v>Duster Zen AT SCe 1.6 4P</v>
          </cell>
          <cell r="J26974"/>
          <cell r="O26974"/>
          <cell r="P26974" t="str">
            <v>Gustavo Sampaio Mattos</v>
          </cell>
        </row>
        <row r="26975">
          <cell r="D26975" t="str">
            <v>RUD9I66</v>
          </cell>
          <cell r="I26975" t="str">
            <v>Gol MPI 1.0 4P</v>
          </cell>
          <cell r="J26975"/>
          <cell r="O26975"/>
          <cell r="P26975" t="str">
            <v>ADSERVIG - VIGILANCIA LTDA</v>
          </cell>
        </row>
        <row r="26976">
          <cell r="D26976" t="str">
            <v>RFU2E20</v>
          </cell>
          <cell r="I26976" t="str">
            <v>Gol MPI 1.0 4P</v>
          </cell>
          <cell r="J26976"/>
          <cell r="O26976"/>
          <cell r="P26976" t="str">
            <v>Claro S/A</v>
          </cell>
        </row>
        <row r="26977">
          <cell r="D26977" t="str">
            <v>TDK2J54</v>
          </cell>
          <cell r="I26977" t="str">
            <v>S10 CS WT DIE 4X4 2.8</v>
          </cell>
          <cell r="J26977"/>
          <cell r="O26977"/>
          <cell r="P26977" t="str">
            <v>CLARO S/A</v>
          </cell>
        </row>
        <row r="26978">
          <cell r="D26978" t="str">
            <v>EFQ1H42</v>
          </cell>
          <cell r="I26978" t="str">
            <v>SAVEIRO ROBUST CS FLEX 1.6 2P</v>
          </cell>
          <cell r="J26978"/>
          <cell r="O26978"/>
          <cell r="P26978" t="str">
            <v>Spal Industria Brasileira de Bebidas S.A</v>
          </cell>
        </row>
        <row r="26979">
          <cell r="D26979" t="str">
            <v>FUZ6C02</v>
          </cell>
          <cell r="I26979" t="str">
            <v>SAVEIRO ROBUST CS FLEX 1.6 2P</v>
          </cell>
          <cell r="J26979"/>
          <cell r="O26979"/>
          <cell r="P26979" t="str">
            <v>Spal Industria Brasileira de Bebidas S.A</v>
          </cell>
        </row>
        <row r="26980">
          <cell r="D26980" t="str">
            <v>TDO6J58</v>
          </cell>
          <cell r="I26980" t="str">
            <v>Argo Flex 1.0 4P</v>
          </cell>
          <cell r="J26980"/>
          <cell r="O26980"/>
          <cell r="P26980" t="str">
            <v>CREARE SISTEMAS LTDA</v>
          </cell>
        </row>
        <row r="26981">
          <cell r="D26981" t="str">
            <v>RTG5J48</v>
          </cell>
          <cell r="I26981" t="str">
            <v>Logan Zen MT SCe 1.6 4P</v>
          </cell>
          <cell r="J26981"/>
          <cell r="O26981"/>
          <cell r="P26981" t="str">
            <v xml:space="preserve">Saint-gobain do Brasil Produtos Industriais E Para Construcao Ltda </v>
          </cell>
        </row>
        <row r="26982">
          <cell r="D26982" t="str">
            <v>FOB7E53</v>
          </cell>
          <cell r="I26982" t="str">
            <v>Saveiro CS Robust 1.6 2P</v>
          </cell>
          <cell r="J26982"/>
          <cell r="O26982"/>
          <cell r="P26982" t="str">
            <v>FLORESTAL GURUPI S/A</v>
          </cell>
        </row>
        <row r="26983">
          <cell r="D26983" t="str">
            <v>QXE6042</v>
          </cell>
          <cell r="I26983" t="str">
            <v>Kwid Zen 1.0 4P</v>
          </cell>
          <cell r="J26983"/>
          <cell r="O26983"/>
          <cell r="P26983" t="str">
            <v>GRANCOFFEE COMERCIO LOCAÇÃO E SERVICOS S.A</v>
          </cell>
        </row>
        <row r="26984">
          <cell r="D26984" t="str">
            <v>RMW1A93</v>
          </cell>
          <cell r="I26984" t="str">
            <v>Kwid Zen 1.0 4P</v>
          </cell>
          <cell r="J26984"/>
          <cell r="O26984"/>
          <cell r="P26984" t="str">
            <v>GRANCOFFEE COMERCIO LOCAÇÃO E SERVICOS S.A</v>
          </cell>
        </row>
        <row r="26985">
          <cell r="D26985" t="str">
            <v>QXD9916</v>
          </cell>
          <cell r="I26985" t="str">
            <v>Kwid Zen 1.0 4P</v>
          </cell>
          <cell r="J26985"/>
          <cell r="O26985"/>
          <cell r="P26985" t="str">
            <v>GRANCOFFEE COMERCIO LOCAÇÃO E SERVICOS S.A</v>
          </cell>
        </row>
        <row r="26986">
          <cell r="D26986" t="str">
            <v>RVO8E88</v>
          </cell>
          <cell r="I26986" t="str">
            <v>Onix Plus Turbo LTZ MT 1.0 4P</v>
          </cell>
          <cell r="J26986"/>
          <cell r="O26986"/>
          <cell r="P26986" t="str">
            <v xml:space="preserve">Raízen S.A. </v>
          </cell>
        </row>
        <row r="26987">
          <cell r="D26987" t="str">
            <v>RFG3F21</v>
          </cell>
          <cell r="I26987" t="str">
            <v>Fiorino Hard Working 1.4 2P</v>
          </cell>
          <cell r="J26987"/>
          <cell r="O26987"/>
          <cell r="P26987" t="str">
            <v>Claro S/A</v>
          </cell>
        </row>
        <row r="26988">
          <cell r="D26988" t="str">
            <v>EKU4I03</v>
          </cell>
          <cell r="I26988" t="str">
            <v>Gol MPI 1.0 4P</v>
          </cell>
          <cell r="J26988"/>
          <cell r="O26988"/>
          <cell r="P26988" t="str">
            <v>TRIAMA NORTE TRATORES IMPLEMENTOS AGRICOLAS E MAQUINAS LTDA</v>
          </cell>
        </row>
        <row r="26989">
          <cell r="D26989" t="str">
            <v>ECO7G81</v>
          </cell>
          <cell r="I26989" t="str">
            <v>Gol MPI 1.0 4P</v>
          </cell>
          <cell r="J26989"/>
          <cell r="O26989"/>
          <cell r="P26989" t="str">
            <v>TRIAMA NORTE TRATORES IMPLEMENTOS AGRICOLAS E MAQUINAS LTDA</v>
          </cell>
        </row>
        <row r="26990">
          <cell r="D26990" t="str">
            <v>EGX6J82</v>
          </cell>
          <cell r="I26990" t="str">
            <v>Gol MPI 1.0 4P</v>
          </cell>
          <cell r="J26990"/>
          <cell r="O26990"/>
          <cell r="P26990" t="str">
            <v>TRIAMA NORTE TRATORES IMPLEMENTOS AGRICOLAS E MAQUINAS LTDA</v>
          </cell>
        </row>
        <row r="26991">
          <cell r="D26991" t="str">
            <v>EHH0D11</v>
          </cell>
          <cell r="I26991" t="str">
            <v>Gol MPI 1.0 4P</v>
          </cell>
          <cell r="J26991"/>
          <cell r="O26991"/>
          <cell r="P26991" t="str">
            <v>TRIAMA NORTE TRATORES IMPLEMENTOS AGRICOLAS E MAQUINAS LTDA</v>
          </cell>
        </row>
        <row r="26992">
          <cell r="D26992" t="str">
            <v>RTG5J61</v>
          </cell>
          <cell r="I26992" t="str">
            <v>Logan Zen MT SCe 1.6 4P</v>
          </cell>
          <cell r="J26992"/>
          <cell r="O26992"/>
          <cell r="P26992" t="str">
            <v>STM - SISTEMA TECNOLOGIA LTDA</v>
          </cell>
        </row>
        <row r="26993">
          <cell r="D26993" t="str">
            <v>RNI1H81</v>
          </cell>
          <cell r="I26993" t="str">
            <v>Argo Flex 1.0 4P</v>
          </cell>
          <cell r="J26993"/>
          <cell r="O26993"/>
          <cell r="P26993" t="str">
            <v>BC2 INFRAESTRUTURA LTDA</v>
          </cell>
        </row>
        <row r="26994">
          <cell r="D26994" t="str">
            <v>RMV9H05</v>
          </cell>
          <cell r="I26994" t="str">
            <v>HB20S Vision AT 1.6 4P</v>
          </cell>
          <cell r="J26994"/>
          <cell r="O26994"/>
          <cell r="P26994" t="str">
            <v>MSC MEDITERRANEAN SHIPPING DO BRASIL LTDA</v>
          </cell>
        </row>
        <row r="26995">
          <cell r="D26995" t="str">
            <v>SYB2F54</v>
          </cell>
          <cell r="I26995" t="str">
            <v>Kwid Zen 1.0 4P</v>
          </cell>
          <cell r="J26995"/>
          <cell r="O26995"/>
          <cell r="P26995" t="str">
            <v>CHUA DISTRIBUIDORA DE ALIMENTOS E REPRESENTACOES S/A</v>
          </cell>
        </row>
        <row r="26996">
          <cell r="D26996" t="str">
            <v>RMZ7B41</v>
          </cell>
          <cell r="I26996" t="str">
            <v>L200 Triton Sport GL 4x4 MT 2.4 4P</v>
          </cell>
          <cell r="J26996"/>
          <cell r="O26996"/>
          <cell r="P26996" t="str">
            <v>FUNDACAO PIO XII</v>
          </cell>
        </row>
        <row r="26997">
          <cell r="D26997" t="str">
            <v>RTI6G95</v>
          </cell>
          <cell r="I26997" t="str">
            <v>Onix Plus LT MT 1.0 4P</v>
          </cell>
          <cell r="J26997"/>
          <cell r="O26997"/>
          <cell r="P26997" t="str">
            <v>Haleon Distribuidora</v>
          </cell>
        </row>
        <row r="26998">
          <cell r="D26998" t="str">
            <v>RNG6C91</v>
          </cell>
          <cell r="I26998" t="str">
            <v>Uno Attractive Evo 1.0 4P</v>
          </cell>
          <cell r="J26998"/>
          <cell r="O26998"/>
          <cell r="P26998" t="str">
            <v>Raízen Energia S.A</v>
          </cell>
        </row>
        <row r="26999">
          <cell r="D26999" t="str">
            <v>RUW7J13</v>
          </cell>
          <cell r="I26999" t="str">
            <v>Mobi Like 1.0 4P</v>
          </cell>
          <cell r="J26999"/>
          <cell r="O26999"/>
          <cell r="P26999" t="str">
            <v>SANDERO INDUSTRIA E COMERCIO DE PRODUTOS QUIMICOS LTDA</v>
          </cell>
        </row>
        <row r="27000">
          <cell r="D27000" t="str">
            <v>RNT1I73</v>
          </cell>
          <cell r="I27000" t="str">
            <v>Fiorino Endurance Evo 1.4 2P</v>
          </cell>
          <cell r="J27000"/>
          <cell r="O27000"/>
          <cell r="P27000" t="str">
            <v>Claro S/A</v>
          </cell>
        </row>
        <row r="27001">
          <cell r="D27001" t="str">
            <v>RMW1A97</v>
          </cell>
          <cell r="I27001" t="str">
            <v>Kwid Zen 1.0 4P</v>
          </cell>
          <cell r="J27001"/>
          <cell r="O27001"/>
          <cell r="P27001" t="str">
            <v>GRANCOFFEE COMERCIO LOCAÇÃO E SERVICOS S.A</v>
          </cell>
        </row>
        <row r="27002">
          <cell r="D27002" t="str">
            <v>RTG6A66</v>
          </cell>
          <cell r="I27002" t="str">
            <v>Logan Zen MT SCe 1.6 4P</v>
          </cell>
          <cell r="J27002"/>
          <cell r="O27002"/>
          <cell r="P27002" t="str">
            <v xml:space="preserve">Saint-gobain do Brasil Produtos Industriais E Para Construcao Ltda </v>
          </cell>
        </row>
        <row r="27003">
          <cell r="D27003" t="str">
            <v>SSW9H74</v>
          </cell>
          <cell r="I27003" t="str">
            <v>Polo MPI Track Flex MT 1.0 4P</v>
          </cell>
          <cell r="J27003"/>
          <cell r="O27003"/>
          <cell r="P27003" t="str">
            <v>PACALUB COMERCIO E LOGISTICA LTDA</v>
          </cell>
        </row>
        <row r="27004">
          <cell r="D27004" t="str">
            <v>RMR5J57</v>
          </cell>
          <cell r="I27004" t="str">
            <v>Gol MPI MT 1.6 4P</v>
          </cell>
          <cell r="J27004"/>
          <cell r="O27004"/>
          <cell r="P27004" t="str">
            <v>Vibra Energia S.A.</v>
          </cell>
        </row>
        <row r="27005">
          <cell r="D27005" t="str">
            <v>RTC6C41</v>
          </cell>
          <cell r="I27005" t="str">
            <v>Spin Premier AT 7 Lugares 1.8 4P</v>
          </cell>
          <cell r="J27005"/>
          <cell r="O27005"/>
          <cell r="P27005" t="str">
            <v>Raízen Energia S.A</v>
          </cell>
        </row>
        <row r="27006">
          <cell r="D27006" t="str">
            <v>RMI6G11</v>
          </cell>
          <cell r="I27006" t="str">
            <v>Uno Attractive Evo 1.0 4P</v>
          </cell>
          <cell r="J27006"/>
          <cell r="O27006"/>
          <cell r="P27006" t="str">
            <v>CENEGED - COMPANHIA ELETROMECANICA E GERENCIAMENTO DE DADOS S/A</v>
          </cell>
        </row>
        <row r="27007">
          <cell r="D27007" t="str">
            <v>RNZ6E23</v>
          </cell>
          <cell r="I27007" t="str">
            <v>Voyage MPI MT 1.6 4P</v>
          </cell>
          <cell r="J27007"/>
          <cell r="O27007"/>
          <cell r="P27007" t="str">
            <v>SULLAB DISTRIB PROD DIAGNOSTICOS HOSP E FARM LTDA</v>
          </cell>
        </row>
        <row r="27008">
          <cell r="D27008" t="str">
            <v>RNI1F15</v>
          </cell>
          <cell r="I27008" t="str">
            <v>Argo Flex 1.0 4P</v>
          </cell>
          <cell r="J27008"/>
          <cell r="O27008"/>
          <cell r="P27008" t="str">
            <v>TIMAC AGRO INDUSTRIA E COMERCIO DE FERTILIZANTES LTDA</v>
          </cell>
        </row>
        <row r="27009">
          <cell r="D27009" t="str">
            <v>RNG6C75</v>
          </cell>
          <cell r="I27009" t="str">
            <v>Uno Attractive Evo 1.0 4P</v>
          </cell>
          <cell r="J27009"/>
          <cell r="O27009"/>
          <cell r="P27009" t="str">
            <v>Raízen Energia S.A</v>
          </cell>
        </row>
        <row r="27010">
          <cell r="D27010" t="str">
            <v>RND8H92</v>
          </cell>
          <cell r="I27010" t="str">
            <v>Uno Attractive Evo 1.0 4P</v>
          </cell>
          <cell r="J27010"/>
          <cell r="O27010"/>
          <cell r="P27010" t="str">
            <v>Raízen Energia S.A</v>
          </cell>
        </row>
        <row r="27011">
          <cell r="D27011" t="str">
            <v>RND8G64</v>
          </cell>
          <cell r="I27011" t="str">
            <v>Uno Attractive Evo 1.0 4P</v>
          </cell>
          <cell r="J27011"/>
          <cell r="O27011"/>
          <cell r="P27011" t="str">
            <v>Raízen Energia S.A</v>
          </cell>
        </row>
        <row r="27012">
          <cell r="D27012" t="str">
            <v>RNH0J57</v>
          </cell>
          <cell r="I27012" t="str">
            <v>Uno Attractive Evo 1.0 4P</v>
          </cell>
          <cell r="J27012"/>
          <cell r="O27012"/>
          <cell r="P27012" t="str">
            <v>Raízen Energia S.A</v>
          </cell>
        </row>
        <row r="27013">
          <cell r="D27013" t="str">
            <v>EOT0I06</v>
          </cell>
          <cell r="I27013" t="str">
            <v>Gol MPI 1.0 4P</v>
          </cell>
          <cell r="J27013"/>
          <cell r="O27013"/>
          <cell r="P27013" t="str">
            <v>TRIAMA NORTE TRATORES IMPLEMENTOS AGRICOLAS E MAQUINAS LTDA</v>
          </cell>
        </row>
        <row r="27014">
          <cell r="D27014" t="str">
            <v>RMI6G48</v>
          </cell>
          <cell r="I27014" t="str">
            <v>Uno Attractive Evo 1.0 4P</v>
          </cell>
          <cell r="J27014"/>
          <cell r="O27014"/>
          <cell r="P27014" t="str">
            <v>CENEGED - COMPANHIA ELETROMECANICA E GERENCIAMENTO DE DADOS S/A</v>
          </cell>
        </row>
        <row r="27015">
          <cell r="D27015" t="str">
            <v>RUU6F55</v>
          </cell>
          <cell r="I27015" t="str">
            <v>Strada CP Endurance Flex 1.4 2P</v>
          </cell>
          <cell r="J27015"/>
          <cell r="O27015"/>
          <cell r="P27015" t="str">
            <v>TRIAMA NORTE TRATORES IMPLEMENTOS AGRICOLAS E MAQUINAS LTDA</v>
          </cell>
        </row>
        <row r="27016">
          <cell r="D27016" t="str">
            <v>EMY8G23</v>
          </cell>
          <cell r="I27016" t="str">
            <v>Gol MPI 1.0 4P</v>
          </cell>
          <cell r="J27016"/>
          <cell r="O27016"/>
          <cell r="P27016" t="str">
            <v>TRIAMA NORTE TRATORES IMPLEMENTOS AGRICOLAS E MAQUINAS LTDA</v>
          </cell>
        </row>
        <row r="27017">
          <cell r="D27017" t="str">
            <v>FDU5E11</v>
          </cell>
          <cell r="I27017" t="str">
            <v>Polo MPI Track Flex MT 1.0 4P</v>
          </cell>
          <cell r="J27017"/>
          <cell r="O27017"/>
          <cell r="P27017" t="str">
            <v>PACALUB COMERCIO E LOGISTICA LTDA</v>
          </cell>
        </row>
        <row r="27018">
          <cell r="D27018" t="str">
            <v>QXX2G02</v>
          </cell>
          <cell r="I27018" t="str">
            <v>Sandero Zen SCe 1.0 4P</v>
          </cell>
          <cell r="J27018"/>
          <cell r="O27018"/>
          <cell r="P27018" t="str">
            <v>KLABIN S A</v>
          </cell>
        </row>
        <row r="27019">
          <cell r="D27019" t="str">
            <v>ELO2E75</v>
          </cell>
          <cell r="I27019" t="str">
            <v>Gol MPI 1.0 4P</v>
          </cell>
          <cell r="J27019"/>
          <cell r="O27019"/>
          <cell r="P27019" t="str">
            <v>TRIAMA NORTE TRATORES IMPLEMENTOS AGRICOLAS E MAQUINAS LTDA</v>
          </cell>
        </row>
        <row r="27020">
          <cell r="D27020" t="str">
            <v>RFE4B61</v>
          </cell>
          <cell r="I27020" t="str">
            <v>Ka SE PLUS MT 1.5 4P</v>
          </cell>
          <cell r="J27020"/>
          <cell r="O27020"/>
          <cell r="P27020" t="str">
            <v>OESA COMERCIO E REPRESENTACOES S/A</v>
          </cell>
        </row>
        <row r="27021">
          <cell r="D27021" t="str">
            <v>RTQ1G00</v>
          </cell>
          <cell r="I27021" t="str">
            <v>HB20 Platinum TGDI MT 1.0 4P</v>
          </cell>
          <cell r="J27021"/>
          <cell r="O27021"/>
          <cell r="P27021" t="str">
            <v>Petróleo Sabba S.A.</v>
          </cell>
        </row>
        <row r="27022">
          <cell r="D27022" t="str">
            <v>SYI0B26</v>
          </cell>
          <cell r="I27022" t="str">
            <v>Mobi Like 1.0 4P</v>
          </cell>
          <cell r="J27022"/>
          <cell r="O27022"/>
          <cell r="P27022" t="str">
            <v>COLCHOES SUL-MATO-GROSSENSE LTDA</v>
          </cell>
        </row>
        <row r="27023">
          <cell r="D27023" t="str">
            <v>RNR2A91</v>
          </cell>
          <cell r="I27023" t="str">
            <v>Strada CP Endurance Flex 1.4 2P</v>
          </cell>
          <cell r="J27023"/>
          <cell r="O27023"/>
          <cell r="P27023" t="str">
            <v>TRACAN MAQUINAS E SISTEMAS PARA AGRICULTURA LTDA</v>
          </cell>
        </row>
        <row r="27024">
          <cell r="D27024" t="str">
            <v>RTJ2J61</v>
          </cell>
          <cell r="I27024" t="str">
            <v>Onix Plus LT MT 1.0 4P</v>
          </cell>
          <cell r="J27024"/>
          <cell r="O27024"/>
          <cell r="P27024" t="str">
            <v>Haleon Distribuidora</v>
          </cell>
        </row>
        <row r="27025">
          <cell r="D27025" t="str">
            <v>RUY2B10</v>
          </cell>
          <cell r="I27025" t="str">
            <v>Kwid Zen 1.0 4P</v>
          </cell>
          <cell r="J27025"/>
          <cell r="O27025"/>
          <cell r="P27025" t="str">
            <v>HS ADMINISTRADORA DE CONSÓRCIOS LTDA.</v>
          </cell>
        </row>
        <row r="27026">
          <cell r="D27026" t="str">
            <v>RTE6F51</v>
          </cell>
          <cell r="I27026" t="str">
            <v>Voyage MPI 1.0 4P</v>
          </cell>
          <cell r="J27026"/>
          <cell r="O27026"/>
          <cell r="P27026" t="str">
            <v>PMH PRODUTOS MEDICOS HOSPITALARES</v>
          </cell>
        </row>
        <row r="27027">
          <cell r="D27027" t="str">
            <v>RNI1G41</v>
          </cell>
          <cell r="I27027" t="str">
            <v>Argo Flex 1.0 4P</v>
          </cell>
          <cell r="J27027"/>
          <cell r="O27027"/>
          <cell r="P27027" t="str">
            <v>BC2 INFRAESTRUTURA LTDA</v>
          </cell>
        </row>
        <row r="27028">
          <cell r="D27028" t="str">
            <v>RNI1G40</v>
          </cell>
          <cell r="I27028" t="str">
            <v>Argo Flex 1.0 4P</v>
          </cell>
          <cell r="J27028"/>
          <cell r="O27028"/>
          <cell r="P27028" t="str">
            <v>BC2 INFRAESTRUTURA LTDA</v>
          </cell>
        </row>
        <row r="27029">
          <cell r="D27029" t="str">
            <v>RTZ1C03</v>
          </cell>
          <cell r="I27029" t="str">
            <v>Strada CP Endurance Flex 1.4 2P</v>
          </cell>
          <cell r="J27029"/>
          <cell r="O27029"/>
          <cell r="P27029" t="str">
            <v>Raízen Energia S.A</v>
          </cell>
        </row>
        <row r="27030">
          <cell r="D27030" t="str">
            <v>RTL8B75</v>
          </cell>
          <cell r="I27030" t="str">
            <v>Onix Plus LT MT 1.0 4P</v>
          </cell>
          <cell r="J27030"/>
          <cell r="O27030"/>
          <cell r="P27030" t="str">
            <v>Haleon Distribuidora</v>
          </cell>
        </row>
        <row r="27031">
          <cell r="D27031" t="str">
            <v>RMV4H38</v>
          </cell>
          <cell r="I27031" t="str">
            <v>Mobi Like 1.0 4P</v>
          </cell>
          <cell r="J27031"/>
          <cell r="O27031"/>
          <cell r="P27031" t="str">
            <v>POLIMIX CONCRETO LTDA</v>
          </cell>
        </row>
        <row r="27032">
          <cell r="D27032" t="str">
            <v>SIV9I37</v>
          </cell>
          <cell r="I27032" t="str">
            <v>Mobi Like 1.0 4P</v>
          </cell>
          <cell r="J27032"/>
          <cell r="O27032"/>
          <cell r="P27032" t="str">
            <v>POLIMIX CONCRETO LTDA</v>
          </cell>
        </row>
        <row r="27033">
          <cell r="D27033" t="str">
            <v>RNG6C76</v>
          </cell>
          <cell r="I27033" t="str">
            <v>Uno Attractive Evo 1.0 4P</v>
          </cell>
          <cell r="J27033"/>
          <cell r="O27033"/>
          <cell r="P27033" t="str">
            <v>Raízen Energia S.A</v>
          </cell>
        </row>
        <row r="27034">
          <cell r="D27034" t="str">
            <v>RND8G89</v>
          </cell>
          <cell r="I27034" t="str">
            <v>Uno Attractive Evo 1.0 4P</v>
          </cell>
          <cell r="J27034"/>
          <cell r="O27034"/>
          <cell r="P27034" t="str">
            <v>Raízen Energia S.A</v>
          </cell>
        </row>
        <row r="27035">
          <cell r="D27035" t="str">
            <v>RND8G72</v>
          </cell>
          <cell r="I27035" t="str">
            <v>Uno Attractive Evo 1.0 4P</v>
          </cell>
          <cell r="J27035"/>
          <cell r="O27035"/>
          <cell r="P27035" t="str">
            <v>Raízen Energia S.A</v>
          </cell>
        </row>
        <row r="27036">
          <cell r="D27036" t="str">
            <v>RND8G67</v>
          </cell>
          <cell r="I27036" t="str">
            <v>Uno Attractive Evo 1.0 4P</v>
          </cell>
          <cell r="J27036"/>
          <cell r="O27036"/>
          <cell r="P27036" t="str">
            <v>Raízen Energia S.A</v>
          </cell>
        </row>
        <row r="27037">
          <cell r="D27037" t="str">
            <v>RMR5J76</v>
          </cell>
          <cell r="I27037" t="str">
            <v>Gol MPI MT 1.6 4P</v>
          </cell>
          <cell r="J27037"/>
          <cell r="O27037"/>
          <cell r="P27037" t="str">
            <v>Vibra Energia S.A.</v>
          </cell>
        </row>
        <row r="27038">
          <cell r="D27038" t="str">
            <v>RTG8B54</v>
          </cell>
          <cell r="I27038" t="str">
            <v>Logan Zen MT SCe 1.6 4P</v>
          </cell>
          <cell r="J27038"/>
          <cell r="O27038"/>
          <cell r="P27038" t="str">
            <v xml:space="preserve">Saint-gobain do Brasil Produtos Industriais E Para Construcao Ltda </v>
          </cell>
        </row>
        <row r="27039">
          <cell r="D27039" t="str">
            <v>RTG6A93</v>
          </cell>
          <cell r="I27039" t="str">
            <v>Logan Zen MT SCe 1.6 4P</v>
          </cell>
          <cell r="J27039"/>
          <cell r="O27039"/>
          <cell r="P27039" t="str">
            <v xml:space="preserve">Saint-gobain do Brasil Produtos Industriais E Para Construcao Ltda </v>
          </cell>
        </row>
        <row r="27040">
          <cell r="D27040" t="str">
            <v>RNS7C68</v>
          </cell>
          <cell r="I27040" t="str">
            <v>Toro Endurance Flex AT 4x2 1.8 4P</v>
          </cell>
          <cell r="J27040"/>
          <cell r="O27040"/>
          <cell r="P27040" t="str">
            <v xml:space="preserve">Raízen S.A. </v>
          </cell>
        </row>
        <row r="27041">
          <cell r="D27041" t="str">
            <v>RUW7J18</v>
          </cell>
          <cell r="I27041" t="str">
            <v>Mobi Like 1.0 4P</v>
          </cell>
          <cell r="J27041"/>
          <cell r="O27041"/>
          <cell r="P27041" t="str">
            <v>SANDERO INDUSTRIA E COMERCIO DE PRODUTOS QUIMICOS LTDA</v>
          </cell>
        </row>
        <row r="27042">
          <cell r="D27042" t="str">
            <v>SIR1A02</v>
          </cell>
          <cell r="I27042" t="str">
            <v>Kicks Sense AT 1.6 4P</v>
          </cell>
          <cell r="J27042"/>
          <cell r="O27042"/>
          <cell r="P27042" t="str">
            <v>K P NASCIMENTO LTDA</v>
          </cell>
        </row>
        <row r="27043">
          <cell r="D27043" t="str">
            <v>RVX0E96</v>
          </cell>
          <cell r="I27043" t="str">
            <v>Argo Flex 1.0 4P</v>
          </cell>
          <cell r="J27043"/>
          <cell r="O27043"/>
          <cell r="P27043" t="str">
            <v>PRIMEPET DISTRIBUIDORA LTDA.</v>
          </cell>
        </row>
        <row r="27044">
          <cell r="D27044" t="str">
            <v>RMU5B86</v>
          </cell>
          <cell r="I27044" t="str">
            <v>Mobi Like 1.0 4P</v>
          </cell>
          <cell r="J27044"/>
          <cell r="O27044"/>
          <cell r="P27044" t="str">
            <v>CENEGED - COMPANHIA ELETROMECANICA E GERENCIAMENTO DE DADOS S/A</v>
          </cell>
        </row>
        <row r="27045">
          <cell r="D27045" t="str">
            <v>RNN8E79</v>
          </cell>
          <cell r="I27045" t="str">
            <v>Argo Flex 1.0 4P</v>
          </cell>
          <cell r="J27045"/>
          <cell r="O27045"/>
          <cell r="P27045" t="str">
            <v>CENEGED - COMPANHIA ELETROMECANICA E GERENCIAMENTO DE DADOS S/A</v>
          </cell>
        </row>
        <row r="27046">
          <cell r="D27046" t="str">
            <v>RNG0I68</v>
          </cell>
          <cell r="I27046" t="str">
            <v>Argo Flex 1.0 4P</v>
          </cell>
          <cell r="J27046"/>
          <cell r="O27046"/>
          <cell r="P27046" t="str">
            <v>CENEGED - COMPANHIA ELETROMECANICA E GERENCIAMENTO DE DADOS S/A</v>
          </cell>
        </row>
        <row r="27047">
          <cell r="D27047" t="str">
            <v>SHJ0G51</v>
          </cell>
          <cell r="I27047" t="str">
            <v>Strada CP Endurance Flex 1.4 2P</v>
          </cell>
          <cell r="J27047"/>
          <cell r="O27047"/>
          <cell r="P27047" t="str">
            <v>MANTIQUEIRA ALIMENTOS LTDA.</v>
          </cell>
        </row>
        <row r="27048">
          <cell r="D27048" t="str">
            <v>SIR0B38</v>
          </cell>
          <cell r="I27048" t="str">
            <v>Cronos Drive Flex 1.0 4P</v>
          </cell>
          <cell r="J27048"/>
          <cell r="O27048"/>
          <cell r="P27048" t="str">
            <v>K P NASCIMENTO LTDA</v>
          </cell>
        </row>
        <row r="27049">
          <cell r="D27049" t="str">
            <v>FPT7H54</v>
          </cell>
          <cell r="I27049" t="str">
            <v>Polo MPI Track Flex MT 1.0 4P</v>
          </cell>
          <cell r="J27049"/>
          <cell r="O27049"/>
          <cell r="P27049" t="str">
            <v>K P NASCIMENTO LTDA</v>
          </cell>
        </row>
        <row r="27050">
          <cell r="D27050" t="str">
            <v>RNG0H10</v>
          </cell>
          <cell r="I27050" t="str">
            <v>Argo Flex 1.0 4P</v>
          </cell>
          <cell r="J27050"/>
          <cell r="O27050"/>
          <cell r="P27050" t="str">
            <v>CENEGED - COMPANHIA ELETROMECANICA E GERENCIAMENTO DE DADOS S/A</v>
          </cell>
        </row>
        <row r="27051">
          <cell r="D27051" t="str">
            <v>RMU5A55</v>
          </cell>
          <cell r="I27051" t="str">
            <v>Mobi Like 1.0 4P</v>
          </cell>
          <cell r="J27051"/>
          <cell r="O27051"/>
          <cell r="P27051" t="str">
            <v>CENEGED - COMPANHIA ELETROMECANICA E GERENCIAMENTO DE DADOS S/A</v>
          </cell>
        </row>
        <row r="27052">
          <cell r="D27052" t="str">
            <v>RMU5B84</v>
          </cell>
          <cell r="I27052" t="str">
            <v>Mobi Like 1.0 4P</v>
          </cell>
          <cell r="J27052"/>
          <cell r="O27052"/>
          <cell r="P27052" t="str">
            <v>CENEGED - COMPANHIA ELETROMECANICA E GERENCIAMENTO DE DADOS S/A</v>
          </cell>
        </row>
        <row r="27053">
          <cell r="D27053" t="str">
            <v>RNR2A81</v>
          </cell>
          <cell r="I27053" t="str">
            <v>HB20 Vision MT 1.6 4P</v>
          </cell>
          <cell r="J27053"/>
          <cell r="O27053"/>
          <cell r="P27053" t="str">
            <v>OESA COMERCIO E REPRESENTACOES S/A</v>
          </cell>
        </row>
        <row r="27054">
          <cell r="D27054" t="str">
            <v>TDP3B47</v>
          </cell>
          <cell r="I27054" t="str">
            <v>Renegade Longitude T270 Flex 4x2 AT 1.3 4P</v>
          </cell>
          <cell r="J27054"/>
          <cell r="O27054"/>
          <cell r="P27054" t="str">
            <v>DELTA 3 VII ENERGIA S.A.</v>
          </cell>
        </row>
        <row r="27055">
          <cell r="D27055" t="str">
            <v>RMR4B69</v>
          </cell>
          <cell r="I27055" t="str">
            <v>Gol MPI MT 1.6 4P</v>
          </cell>
          <cell r="J27055"/>
          <cell r="O27055"/>
          <cell r="P27055" t="str">
            <v>Vibra Energia S.A.</v>
          </cell>
        </row>
        <row r="27056">
          <cell r="D27056" t="str">
            <v>RNR0H44</v>
          </cell>
          <cell r="I27056" t="str">
            <v>S10 CD LS MT 4x4 2.8 4P</v>
          </cell>
          <cell r="J27056"/>
          <cell r="O27056"/>
          <cell r="P27056" t="str">
            <v>Claro S/A</v>
          </cell>
        </row>
        <row r="27057">
          <cell r="D27057" t="str">
            <v>RFR6A68</v>
          </cell>
          <cell r="I27057" t="str">
            <v>S10 CS LS MT 4x4 2.8 2P</v>
          </cell>
          <cell r="J27057"/>
          <cell r="O27057"/>
          <cell r="P27057" t="str">
            <v>Claro S/A</v>
          </cell>
        </row>
        <row r="27058">
          <cell r="D27058" t="str">
            <v>SYK9G81</v>
          </cell>
          <cell r="I27058" t="str">
            <v>S10 CD LS MT 4x4 2.8 4P</v>
          </cell>
          <cell r="J27058"/>
          <cell r="O27058"/>
          <cell r="P27058" t="str">
            <v>BRASIL BIO FUELS S.A.</v>
          </cell>
        </row>
        <row r="27059">
          <cell r="D27059" t="str">
            <v>RMU5A57</v>
          </cell>
          <cell r="I27059" t="str">
            <v>Mobi Like 1.0 4P</v>
          </cell>
          <cell r="J27059"/>
          <cell r="O27059"/>
          <cell r="P27059" t="str">
            <v>CENEGED - COMPANHIA ELETROMECANICA E GERENCIAMENTO DE DADOS S/A</v>
          </cell>
        </row>
        <row r="27060">
          <cell r="D27060" t="str">
            <v>SHS1G40</v>
          </cell>
          <cell r="I27060" t="str">
            <v>Duster Oroch Pro SCe MT 1.6 4P</v>
          </cell>
          <cell r="J27060"/>
          <cell r="O27060"/>
          <cell r="P27060" t="str">
            <v>Casa do Adubo Ltda</v>
          </cell>
        </row>
        <row r="27061">
          <cell r="D27061" t="str">
            <v>RMU5A65</v>
          </cell>
          <cell r="I27061" t="str">
            <v>Mobi Like 1.0 4P</v>
          </cell>
          <cell r="J27061"/>
          <cell r="O27061"/>
          <cell r="P27061" t="str">
            <v>CENEGED - COMPANHIA ELETROMECANICA E GERENCIAMENTO DE DADOS S/A</v>
          </cell>
        </row>
        <row r="27062">
          <cell r="D27062" t="str">
            <v>RMU5A69</v>
          </cell>
          <cell r="I27062" t="str">
            <v>Mobi Like 1.0 4P</v>
          </cell>
          <cell r="J27062"/>
          <cell r="O27062"/>
          <cell r="P27062" t="str">
            <v>CENEGED - COMPANHIA ELETROMECANICA E GERENCIAMENTO DE DADOS S/A</v>
          </cell>
        </row>
        <row r="27063">
          <cell r="D27063" t="str">
            <v>RMU5A74</v>
          </cell>
          <cell r="I27063" t="str">
            <v>Mobi Like 1.0 4P</v>
          </cell>
          <cell r="J27063"/>
          <cell r="O27063"/>
          <cell r="P27063" t="str">
            <v>CENEGED - COMPANHIA ELETROMECANICA E GERENCIAMENTO DE DADOS S/A</v>
          </cell>
        </row>
        <row r="27064">
          <cell r="D27064" t="str">
            <v>RNH0J61</v>
          </cell>
          <cell r="I27064" t="str">
            <v>Uno Attractive Evo 1.0 4P</v>
          </cell>
          <cell r="J27064"/>
          <cell r="O27064"/>
          <cell r="P27064" t="str">
            <v>Raízen Energia S.A</v>
          </cell>
        </row>
        <row r="27065">
          <cell r="D27065" t="str">
            <v>RNI1G48</v>
          </cell>
          <cell r="I27065" t="str">
            <v>Argo Flex 1.0 4P</v>
          </cell>
          <cell r="J27065"/>
          <cell r="O27065"/>
          <cell r="P27065" t="str">
            <v>TIMAC AGRO INDUSTRIA E COMERCIO DE FERTILIZANTES LTDA</v>
          </cell>
        </row>
        <row r="27066">
          <cell r="D27066" t="str">
            <v>RNB5C25</v>
          </cell>
          <cell r="I27066" t="str">
            <v>Voyage MPI AT 1.6 4P</v>
          </cell>
          <cell r="J27066"/>
          <cell r="O27066"/>
          <cell r="P27066" t="str">
            <v>Wms Supermercados do Brasil Ltda.</v>
          </cell>
        </row>
        <row r="27067">
          <cell r="D27067" t="str">
            <v>RVQ5A10</v>
          </cell>
          <cell r="I27067" t="str">
            <v>Duster Oroch Pro SCe MT 1.6 4P</v>
          </cell>
          <cell r="J27067"/>
          <cell r="O27067"/>
          <cell r="P27067" t="str">
            <v>AGROPECUARIA MAGGI LTDA</v>
          </cell>
        </row>
        <row r="27068">
          <cell r="D27068" t="str">
            <v>RVB0J42</v>
          </cell>
          <cell r="I27068" t="str">
            <v>Strada CP Endurance Flex 1.4 2P</v>
          </cell>
          <cell r="J27068"/>
          <cell r="O27068"/>
          <cell r="P27068" t="str">
            <v>ROTA OESTE MAQUINAS LTDA</v>
          </cell>
        </row>
        <row r="27069">
          <cell r="D27069" t="str">
            <v>RVQ5A12</v>
          </cell>
          <cell r="I27069" t="str">
            <v>Duster Oroch Pro SCe MT 1.6 4P</v>
          </cell>
          <cell r="J27069"/>
          <cell r="O27069"/>
          <cell r="P27069" t="str">
            <v>AGROPECUARIA MAGGI LTDA</v>
          </cell>
        </row>
        <row r="27070">
          <cell r="D27070" t="str">
            <v>RMT7H44</v>
          </cell>
          <cell r="I27070" t="str">
            <v>Voyage MPI 1.0 4P</v>
          </cell>
          <cell r="J27070"/>
          <cell r="O27070"/>
          <cell r="P27070" t="str">
            <v>ROTA OESTE VEICULOS LTDA</v>
          </cell>
        </row>
        <row r="27071">
          <cell r="D27071" t="str">
            <v>RFR3G38</v>
          </cell>
          <cell r="I27071" t="str">
            <v>S10 CS LS MT 4x4 2.8 2P</v>
          </cell>
          <cell r="J27071"/>
          <cell r="O27071"/>
          <cell r="P27071" t="str">
            <v>Claro S/A</v>
          </cell>
        </row>
        <row r="27072">
          <cell r="D27072" t="str">
            <v>TDD6B41</v>
          </cell>
          <cell r="I27072" t="str">
            <v>Fiorino Endurance Evo 1.4 2P</v>
          </cell>
          <cell r="J27072"/>
          <cell r="O27072"/>
          <cell r="P27072" t="str">
            <v>Claro S/A</v>
          </cell>
        </row>
        <row r="27073">
          <cell r="D27073" t="str">
            <v>RUU8J73</v>
          </cell>
          <cell r="I27073" t="str">
            <v>Onix Plus LT MT 1.0 4P</v>
          </cell>
          <cell r="J27073"/>
          <cell r="O27073"/>
          <cell r="P27073" t="str">
            <v>POLIMIX CONCRETO LTDA</v>
          </cell>
        </row>
        <row r="27074">
          <cell r="D27074" t="str">
            <v>RUS0E64</v>
          </cell>
          <cell r="I27074" t="str">
            <v>Strada CP Endurance Flex 1.4 2P</v>
          </cell>
          <cell r="J27074"/>
          <cell r="O27074"/>
          <cell r="P27074" t="str">
            <v>ADUFERTIL FERTILIZANTES LTDA.</v>
          </cell>
        </row>
        <row r="27075">
          <cell r="D27075" t="str">
            <v>RNA1H63</v>
          </cell>
          <cell r="I27075" t="str">
            <v>Argo Flex 1.0 4P</v>
          </cell>
          <cell r="J27075"/>
          <cell r="O27075"/>
          <cell r="P27075" t="str">
            <v>CENEGED - COMPANHIA ELETROMECANICA E GERENCIAMENTO DE DADOS S/A</v>
          </cell>
        </row>
        <row r="27076">
          <cell r="D27076" t="str">
            <v>RMZ6I29</v>
          </cell>
          <cell r="I27076" t="str">
            <v>Argo Flex 1.0 4P</v>
          </cell>
          <cell r="J27076"/>
          <cell r="O27076"/>
          <cell r="P27076" t="str">
            <v>CENEGED - COMPANHIA ELETROMECANICA E GERENCIAMENTO DE DADOS S/A</v>
          </cell>
        </row>
        <row r="27077">
          <cell r="D27077" t="str">
            <v>RMZ6I27</v>
          </cell>
          <cell r="I27077" t="str">
            <v>Argo Flex 1.0 4P</v>
          </cell>
          <cell r="J27077"/>
          <cell r="O27077"/>
          <cell r="P27077" t="str">
            <v>CENEGED - COMPANHIA ELETROMECANICA E GERENCIAMENTO DE DADOS S/A</v>
          </cell>
        </row>
        <row r="27078">
          <cell r="D27078" t="str">
            <v>RNA1H74</v>
          </cell>
          <cell r="I27078" t="str">
            <v>Argo Flex 1.0 4P</v>
          </cell>
          <cell r="J27078"/>
          <cell r="O27078"/>
          <cell r="P27078" t="str">
            <v>CENEGED - COMPANHIA ELETROMECANICA E GERENCIAMENTO DE DADOS S/A</v>
          </cell>
        </row>
        <row r="27079">
          <cell r="D27079" t="str">
            <v>RNA1H15</v>
          </cell>
          <cell r="I27079" t="str">
            <v>Argo Flex 1.0 4P</v>
          </cell>
          <cell r="J27079"/>
          <cell r="O27079"/>
          <cell r="P27079" t="str">
            <v>CENEGED - COMPANHIA ELETROMECANICA E GERENCIAMENTO DE DADOS S/A</v>
          </cell>
        </row>
        <row r="27080">
          <cell r="D27080" t="str">
            <v>RNA1H67</v>
          </cell>
          <cell r="I27080" t="str">
            <v>Argo Flex 1.0 4P</v>
          </cell>
          <cell r="J27080"/>
          <cell r="O27080"/>
          <cell r="P27080" t="str">
            <v>CENEGED - COMPANHIA ELETROMECANICA E GERENCIAMENTO DE DADOS S/A</v>
          </cell>
        </row>
        <row r="27081">
          <cell r="D27081" t="str">
            <v>RMZ6I46</v>
          </cell>
          <cell r="I27081" t="str">
            <v>Argo Flex 1.0 4P</v>
          </cell>
          <cell r="J27081"/>
          <cell r="O27081"/>
          <cell r="P27081" t="str">
            <v>CENEGED - COMPANHIA ELETROMECANICA E GERENCIAMENTO DE DADOS S/A</v>
          </cell>
        </row>
        <row r="27082">
          <cell r="D27082" t="str">
            <v>RUW0I05</v>
          </cell>
          <cell r="I27082" t="str">
            <v>Ranger CS XL MT 4x4 2.2 2P</v>
          </cell>
          <cell r="J27082"/>
          <cell r="O27082"/>
          <cell r="P27082" t="str">
            <v>CLARO S/A</v>
          </cell>
        </row>
        <row r="27083">
          <cell r="D27083" t="str">
            <v>RUW0I15</v>
          </cell>
          <cell r="I27083" t="str">
            <v>Ranger CS XL MT 4x4 2.2 2P</v>
          </cell>
          <cell r="J27083"/>
          <cell r="O27083"/>
          <cell r="P27083" t="str">
            <v>Claro S/A</v>
          </cell>
        </row>
        <row r="27084">
          <cell r="D27084" t="str">
            <v>QXT6G09</v>
          </cell>
          <cell r="I27084" t="str">
            <v>Fiorino Hard Working 1.4 2P</v>
          </cell>
          <cell r="J27084"/>
          <cell r="O27084"/>
          <cell r="P27084" t="str">
            <v>MANSERV FACILITIES LTDA</v>
          </cell>
        </row>
        <row r="27085">
          <cell r="D27085" t="str">
            <v>STD0I43</v>
          </cell>
          <cell r="I27085" t="str">
            <v>T-Cross 200 TSI AT 1.0 4P</v>
          </cell>
          <cell r="J27085"/>
          <cell r="O27085"/>
          <cell r="P27085" t="str">
            <v>INTERMED EQUIPAMENTO MEDICO HOSPITALAR LTDA.</v>
          </cell>
        </row>
        <row r="27086">
          <cell r="D27086" t="str">
            <v>SIB1C19</v>
          </cell>
          <cell r="I27086" t="str">
            <v>Argo Drive 1.0 4P</v>
          </cell>
          <cell r="J27086"/>
          <cell r="O27086"/>
          <cell r="P27086" t="str">
            <v>Pneumax - Comercio de Equipamentos Pneumaticos Par</v>
          </cell>
        </row>
        <row r="27087">
          <cell r="D27087" t="str">
            <v>RNG7H36</v>
          </cell>
          <cell r="I27087" t="str">
            <v>Duster Oroch Dynamique MT SCe 1.6 4P</v>
          </cell>
          <cell r="J27087"/>
          <cell r="O27087"/>
          <cell r="P27087" t="str">
            <v>Rumo Malha Sul S.A</v>
          </cell>
        </row>
        <row r="27088">
          <cell r="D27088" t="str">
            <v>RNG7H29</v>
          </cell>
          <cell r="I27088" t="str">
            <v>Duster Oroch Dynamique MT SCe 1.6 4P</v>
          </cell>
          <cell r="J27088"/>
          <cell r="O27088"/>
          <cell r="P27088" t="str">
            <v>Rumo Malha Sul S.A</v>
          </cell>
        </row>
        <row r="27089">
          <cell r="D27089" t="str">
            <v>RUA4A93</v>
          </cell>
          <cell r="I27089" t="str">
            <v>Argo Flex 1.0 4P</v>
          </cell>
          <cell r="J27089"/>
          <cell r="O27089"/>
          <cell r="P27089" t="str">
            <v>GRANITO SOLUCOES EM PAGAMENTOS S.A.</v>
          </cell>
        </row>
        <row r="27090">
          <cell r="D27090" t="str">
            <v>RNA1H11</v>
          </cell>
          <cell r="I27090" t="str">
            <v>Argo Flex 1.0 4P</v>
          </cell>
          <cell r="J27090"/>
          <cell r="O27090"/>
          <cell r="P27090" t="str">
            <v>CENEGED - COMPANHIA ELETROMECANICA E GERENCIAMENTO DE DADOS S/A</v>
          </cell>
        </row>
        <row r="27091">
          <cell r="D27091" t="str">
            <v>RMZ6I41</v>
          </cell>
          <cell r="I27091" t="str">
            <v>Argo Flex 1.0 4P</v>
          </cell>
          <cell r="J27091"/>
          <cell r="O27091"/>
          <cell r="P27091" t="str">
            <v>CENEGED - COMPANHIA ELETROMECANICA E GERENCIAMENTO DE DADOS S/A</v>
          </cell>
        </row>
        <row r="27092">
          <cell r="D27092" t="str">
            <v>RMZ6I48</v>
          </cell>
          <cell r="I27092" t="str">
            <v>Argo Flex 1.0 4P</v>
          </cell>
          <cell r="J27092"/>
          <cell r="O27092"/>
          <cell r="P27092" t="str">
            <v>CENEGED - COMPANHIA ELETROMECANICA E GERENCIAMENTO DE DADOS S/A</v>
          </cell>
        </row>
        <row r="27093">
          <cell r="D27093" t="str">
            <v>RMZ6I21</v>
          </cell>
          <cell r="I27093" t="str">
            <v>Argo Flex 1.0 4P</v>
          </cell>
          <cell r="J27093"/>
          <cell r="O27093"/>
          <cell r="P27093" t="str">
            <v>CENEGED - COMPANHIA ELETROMECANICA E GERENCIAMENTO DE DADOS S/A</v>
          </cell>
        </row>
        <row r="27094">
          <cell r="D27094" t="str">
            <v>RMZ6I22</v>
          </cell>
          <cell r="I27094" t="str">
            <v>Argo Flex 1.0 4P</v>
          </cell>
          <cell r="J27094"/>
          <cell r="O27094"/>
          <cell r="P27094" t="str">
            <v>CENEGED - COMPANHIA ELETROMECANICA E GERENCIAMENTO DE DADOS S/A</v>
          </cell>
        </row>
        <row r="27095">
          <cell r="D27095" t="str">
            <v>RNA1H20</v>
          </cell>
          <cell r="I27095" t="str">
            <v>Argo Flex 1.0 4P</v>
          </cell>
          <cell r="J27095"/>
          <cell r="O27095"/>
          <cell r="P27095" t="str">
            <v>CENEGED - COMPANHIA ELETROMECANICA E GERENCIAMENTO DE DADOS S/A</v>
          </cell>
        </row>
        <row r="27096">
          <cell r="D27096" t="str">
            <v>RNA1H73</v>
          </cell>
          <cell r="I27096" t="str">
            <v>Argo Flex 1.0 4P</v>
          </cell>
          <cell r="J27096"/>
          <cell r="O27096"/>
          <cell r="P27096" t="str">
            <v>CENEGED - COMPANHIA ELETROMECANICA E GERENCIAMENTO DE DADOS S/A</v>
          </cell>
        </row>
        <row r="27097">
          <cell r="D27097" t="str">
            <v>RMZ6I33</v>
          </cell>
          <cell r="I27097" t="str">
            <v>Argo Flex 1.0 4P</v>
          </cell>
          <cell r="J27097"/>
          <cell r="O27097"/>
          <cell r="P27097" t="str">
            <v>CENEGED - COMPANHIA ELETROMECANICA E GERENCIAMENTO DE DADOS S/A</v>
          </cell>
        </row>
        <row r="27098">
          <cell r="D27098" t="str">
            <v>RNA1I07</v>
          </cell>
          <cell r="I27098" t="str">
            <v>Argo Flex 1.0 4P</v>
          </cell>
          <cell r="J27098"/>
          <cell r="O27098"/>
          <cell r="P27098" t="str">
            <v>CENEGED - COMPANHIA ELETROMECANICA E GERENCIAMENTO DE DADOS S/A</v>
          </cell>
        </row>
        <row r="27099">
          <cell r="D27099" t="str">
            <v>RMZ6I47</v>
          </cell>
          <cell r="I27099" t="str">
            <v>Argo Flex 1.0 4P</v>
          </cell>
          <cell r="J27099"/>
          <cell r="O27099"/>
          <cell r="P27099" t="str">
            <v>CENEGED - COMPANHIA ELETROMECANICA E GERENCIAMENTO DE DADOS S/A</v>
          </cell>
        </row>
        <row r="27100">
          <cell r="D27100" t="str">
            <v>RNA1H14</v>
          </cell>
          <cell r="I27100" t="str">
            <v>Argo Flex 1.0 4P</v>
          </cell>
          <cell r="J27100"/>
          <cell r="O27100"/>
          <cell r="P27100" t="str">
            <v>CENEGED - COMPANHIA ELETROMECANICA E GERENCIAMENTO DE DADOS S/A</v>
          </cell>
        </row>
        <row r="27101">
          <cell r="D27101" t="str">
            <v>RNA1H16</v>
          </cell>
          <cell r="I27101" t="str">
            <v>Argo Flex 1.0 4P</v>
          </cell>
          <cell r="J27101"/>
          <cell r="O27101"/>
          <cell r="P27101" t="str">
            <v>CENEGED - COMPANHIA ELETROMECANICA E GERENCIAMENTO DE DADOS S/A</v>
          </cell>
        </row>
        <row r="27102">
          <cell r="D27102" t="str">
            <v>RMZ6I39</v>
          </cell>
          <cell r="I27102" t="str">
            <v>Argo Flex 1.0 4P</v>
          </cell>
          <cell r="J27102"/>
          <cell r="O27102"/>
          <cell r="P27102" t="str">
            <v>CENEGED - COMPANHIA ELETROMECANICA E GERENCIAMENTO DE DADOS S/A</v>
          </cell>
        </row>
        <row r="27103">
          <cell r="D27103" t="str">
            <v>RMZ6I45</v>
          </cell>
          <cell r="I27103" t="str">
            <v>Argo Flex 1.0 4P</v>
          </cell>
          <cell r="J27103"/>
          <cell r="O27103"/>
          <cell r="P27103" t="str">
            <v>CENEGED - COMPANHIA ELETROMECANICA E GERENCIAMENTO DE DADOS S/A</v>
          </cell>
        </row>
        <row r="27104">
          <cell r="D27104" t="str">
            <v>RNA1H57</v>
          </cell>
          <cell r="I27104" t="str">
            <v>Argo Flex 1.0 4P</v>
          </cell>
          <cell r="J27104"/>
          <cell r="O27104"/>
          <cell r="P27104" t="str">
            <v>CENEGED - COMPANHIA ELETROMECANICA E GERENCIAMENTO DE DADOS S/A</v>
          </cell>
        </row>
        <row r="27105">
          <cell r="D27105" t="str">
            <v>RNA1H62</v>
          </cell>
          <cell r="I27105" t="str">
            <v>Argo Flex 1.0 4P</v>
          </cell>
          <cell r="J27105"/>
          <cell r="O27105"/>
          <cell r="P27105" t="str">
            <v>CENEGED - COMPANHIA ELETROMECANICA E GERENCIAMENTO DE DADOS S/A</v>
          </cell>
        </row>
        <row r="27106">
          <cell r="D27106" t="str">
            <v>RNA1H12</v>
          </cell>
          <cell r="I27106" t="str">
            <v>Argo Flex 1.0 4P</v>
          </cell>
          <cell r="J27106"/>
          <cell r="O27106"/>
          <cell r="P27106" t="str">
            <v>CENEGED - COMPANHIA ELETROMECANICA E GERENCIAMENTO DE DADOS S/A</v>
          </cell>
        </row>
        <row r="27107">
          <cell r="D27107" t="str">
            <v>SHF5J40</v>
          </cell>
          <cell r="I27107" t="str">
            <v>Onix Plus LT MT 1.0 4P</v>
          </cell>
          <cell r="J27107"/>
          <cell r="O27107"/>
          <cell r="P27107" t="str">
            <v>MANTIQUEIRA ALIMENTOS LTDA.</v>
          </cell>
        </row>
        <row r="27108">
          <cell r="D27108" t="str">
            <v>RTI8J86</v>
          </cell>
          <cell r="I27108" t="str">
            <v>Onix Plus LT MT 1.0 4P</v>
          </cell>
          <cell r="J27108"/>
          <cell r="O27108"/>
          <cell r="P27108" t="str">
            <v>Haleon Distribuidora</v>
          </cell>
        </row>
        <row r="27109">
          <cell r="D27109" t="str">
            <v>RNA1H83</v>
          </cell>
          <cell r="I27109" t="str">
            <v>Argo Flex 1.0 4P</v>
          </cell>
          <cell r="J27109"/>
          <cell r="O27109"/>
          <cell r="P27109" t="str">
            <v>CENEGED - COMPANHIA ELETROMECANICA E GERENCIAMENTO DE DADOS S/A</v>
          </cell>
        </row>
        <row r="27110">
          <cell r="D27110" t="str">
            <v>RUN0I11</v>
          </cell>
          <cell r="I27110" t="str">
            <v>Duster Zen MT SCe 1.6 4P</v>
          </cell>
          <cell r="J27110"/>
          <cell r="O27110"/>
          <cell r="P27110" t="str">
            <v>POTENSAL NUTRICAO E SAUDE ANIMAL LTDA</v>
          </cell>
        </row>
        <row r="27111">
          <cell r="D27111" t="str">
            <v>RFX5D08</v>
          </cell>
          <cell r="I27111" t="str">
            <v>Gol MPI 1.0 4P</v>
          </cell>
          <cell r="J27111"/>
          <cell r="O27111"/>
          <cell r="P27111" t="str">
            <v>Claro S/A</v>
          </cell>
        </row>
        <row r="27112">
          <cell r="D27112" t="str">
            <v>RMV4H46</v>
          </cell>
          <cell r="I27112" t="str">
            <v>Mobi Like 1.0 4P</v>
          </cell>
          <cell r="J27112"/>
          <cell r="O27112"/>
          <cell r="P27112" t="str">
            <v>POLIMIX CONCRETO LTDA</v>
          </cell>
        </row>
        <row r="27113">
          <cell r="D27113" t="str">
            <v>RMN5F59</v>
          </cell>
          <cell r="I27113" t="str">
            <v>S10 CD LS MT 4x4 2.8 4P</v>
          </cell>
          <cell r="J27113"/>
          <cell r="O27113"/>
          <cell r="P27113" t="str">
            <v>RUMO MALHA PAULISTA S.A</v>
          </cell>
        </row>
        <row r="27114">
          <cell r="D27114" t="str">
            <v>RNP5E37</v>
          </cell>
          <cell r="I27114" t="str">
            <v>Argo Flex 1.0 4P</v>
          </cell>
          <cell r="J27114"/>
          <cell r="O27114"/>
          <cell r="P27114" t="str">
            <v>TOP SERVICE SERVICOS E SISTEMAS S/A</v>
          </cell>
        </row>
        <row r="27115">
          <cell r="D27115" t="str">
            <v>RMM9D54</v>
          </cell>
          <cell r="I27115" t="str">
            <v>Saveiro CS Robust 1.6 2P</v>
          </cell>
          <cell r="J27115"/>
          <cell r="O27115"/>
          <cell r="P27115" t="str">
            <v>Manaus Ambiental S.A</v>
          </cell>
        </row>
        <row r="27116">
          <cell r="D27116" t="str">
            <v>RMM9D71</v>
          </cell>
          <cell r="I27116" t="str">
            <v>Saveiro CS Robust 1.6 2P</v>
          </cell>
          <cell r="J27116"/>
          <cell r="O27116"/>
          <cell r="P27116" t="str">
            <v>Manaus Ambiental S.A</v>
          </cell>
        </row>
        <row r="27117">
          <cell r="D27117" t="str">
            <v>RUL6F22</v>
          </cell>
          <cell r="I27117" t="str">
            <v>Strada CP Endurance Flex 1.4 2P</v>
          </cell>
          <cell r="J27117"/>
          <cell r="O27117"/>
          <cell r="P27117" t="str">
            <v>CASALE EQUIPAMENTOS LTDA</v>
          </cell>
        </row>
        <row r="27118">
          <cell r="D27118" t="str">
            <v>TDD0A32</v>
          </cell>
          <cell r="I27118" t="str">
            <v>Kwid Zen 1.0 4P</v>
          </cell>
          <cell r="J27118"/>
          <cell r="O27118"/>
          <cell r="P27118" t="str">
            <v>PROTEGE PROTECAO E TRANSPORTE DE VALORES LTDA</v>
          </cell>
        </row>
        <row r="27119">
          <cell r="D27119" t="str">
            <v>RMT6J87</v>
          </cell>
          <cell r="I27119" t="str">
            <v>Uno Attractive Evo 1.0 4P</v>
          </cell>
          <cell r="J27119"/>
          <cell r="O27119"/>
          <cell r="P27119" t="str">
            <v>Raízen Energia S.A</v>
          </cell>
        </row>
        <row r="27120">
          <cell r="D27120" t="str">
            <v>RFU7G65</v>
          </cell>
          <cell r="I27120" t="str">
            <v>Master Furgão L1H1 8m³ 2.3 2P</v>
          </cell>
          <cell r="J27120"/>
          <cell r="O27120"/>
          <cell r="P27120" t="str">
            <v>Bsm Carga</v>
          </cell>
        </row>
        <row r="27121">
          <cell r="D27121" t="str">
            <v>SHI3H31</v>
          </cell>
          <cell r="I27121" t="str">
            <v>Duster Oroch Pro SCe MT 1.6 4P</v>
          </cell>
          <cell r="J27121"/>
          <cell r="O27121"/>
          <cell r="P27121" t="str">
            <v>AGROPECUARIA MAGGI LTDA</v>
          </cell>
        </row>
        <row r="27122">
          <cell r="D27122" t="str">
            <v>QXR5E74</v>
          </cell>
          <cell r="I27122" t="str">
            <v>Amarok CD SE MT 4x4 2.0 4P</v>
          </cell>
          <cell r="J27122"/>
          <cell r="O27122"/>
          <cell r="P27122" t="str">
            <v xml:space="preserve">Gps Sistemas de Seguranca </v>
          </cell>
        </row>
        <row r="27123">
          <cell r="D27123" t="str">
            <v>RNW6A41</v>
          </cell>
          <cell r="I27123" t="str">
            <v>Argo Flex 1.0 4P</v>
          </cell>
          <cell r="J27123"/>
          <cell r="O27123"/>
          <cell r="P27123" t="str">
            <v>Bradesco Seguros S/A</v>
          </cell>
        </row>
        <row r="27124">
          <cell r="D27124" t="str">
            <v>RMO2I93</v>
          </cell>
          <cell r="I27124" t="str">
            <v>Strada CP Endurance Flex 1.4 2P</v>
          </cell>
          <cell r="J27124"/>
          <cell r="O27124"/>
          <cell r="P27124" t="str">
            <v>MADRI EXPRESS LOGÍSTICA LTDA</v>
          </cell>
        </row>
        <row r="27125">
          <cell r="D27125" t="str">
            <v>RMQ2A63</v>
          </cell>
          <cell r="I27125" t="str">
            <v>Voyage MPI 1.0 4P</v>
          </cell>
          <cell r="J27125"/>
          <cell r="O27125"/>
          <cell r="P27125" t="str">
            <v>OESA COMERCIO E REPRESENTACOES S/A</v>
          </cell>
        </row>
        <row r="27126">
          <cell r="D27126" t="str">
            <v>RTL6G26</v>
          </cell>
          <cell r="I27126" t="str">
            <v>Joy Plus Black Edition 1.0 4P</v>
          </cell>
          <cell r="J27126"/>
          <cell r="O27126"/>
          <cell r="P27126" t="str">
            <v>STM - SISTEMA TECNOLOGIA LTDA</v>
          </cell>
        </row>
        <row r="27127">
          <cell r="D27127" t="str">
            <v>RNG0H86</v>
          </cell>
          <cell r="I27127" t="str">
            <v>Argo Flex 1.0 4P</v>
          </cell>
          <cell r="J27127"/>
          <cell r="O27127"/>
          <cell r="P27127" t="str">
            <v>GRABER SISTEMAS DE SEGURANCA LTDA</v>
          </cell>
        </row>
        <row r="27128">
          <cell r="D27128" t="str">
            <v>RTA6J10</v>
          </cell>
          <cell r="I27128" t="str">
            <v>Argo Flex 1.0 4P</v>
          </cell>
          <cell r="J27128"/>
          <cell r="O27128"/>
          <cell r="P27128" t="str">
            <v xml:space="preserve">Gps Sistemas de Seguranca </v>
          </cell>
        </row>
        <row r="27129">
          <cell r="D27129" t="str">
            <v>TDJ9C62</v>
          </cell>
          <cell r="I27129" t="str">
            <v>S10 CD WT DIE 4X4 2.8</v>
          </cell>
          <cell r="J27129"/>
          <cell r="O27129"/>
          <cell r="P27129" t="str">
            <v>Claro S/A</v>
          </cell>
        </row>
        <row r="27130">
          <cell r="D27130" t="str">
            <v>RMT0D67</v>
          </cell>
          <cell r="I27130" t="str">
            <v>Gol MPI MT 1.6 4P</v>
          </cell>
          <cell r="J27130"/>
          <cell r="O27130"/>
          <cell r="P27130" t="str">
            <v>MSC MEDITERRANEAN LOGISTICA LTDA.</v>
          </cell>
        </row>
        <row r="27131">
          <cell r="D27131" t="str">
            <v>RMT0D69</v>
          </cell>
          <cell r="I27131" t="str">
            <v>Gol MPI MT 1.6 4P</v>
          </cell>
          <cell r="J27131"/>
          <cell r="O27131"/>
          <cell r="P27131" t="str">
            <v>MSC MEDITERRANEAN SHIPPING DO BRASIL LTDA</v>
          </cell>
        </row>
        <row r="27132">
          <cell r="D27132" t="str">
            <v>TDD6B33</v>
          </cell>
          <cell r="I27132" t="str">
            <v>Fiorino Endurance Evo 1.4 2P</v>
          </cell>
          <cell r="J27132"/>
          <cell r="O27132"/>
          <cell r="P27132" t="str">
            <v>Claro S/A</v>
          </cell>
        </row>
        <row r="27133">
          <cell r="D27133" t="str">
            <v>TDK2J47</v>
          </cell>
          <cell r="I27133" t="str">
            <v>SAVEIRO ROBUST CS FLEX 1.6 2P</v>
          </cell>
          <cell r="J27133"/>
          <cell r="O27133"/>
          <cell r="P27133" t="str">
            <v>Claro S/A</v>
          </cell>
        </row>
        <row r="27134">
          <cell r="D27134" t="str">
            <v>RMT3E98</v>
          </cell>
          <cell r="I27134" t="str">
            <v>Gol MPI 1.0 4P</v>
          </cell>
          <cell r="J27134"/>
          <cell r="O27134"/>
          <cell r="P27134" t="str">
            <v>TBFORTE SEGURANCA E TRANSPORTE DE VALORES LTDA.</v>
          </cell>
        </row>
        <row r="27135">
          <cell r="D27135" t="str">
            <v>RFV0B04</v>
          </cell>
          <cell r="I27135" t="str">
            <v>Fiorino Endurance Evo 1.4 2P</v>
          </cell>
          <cell r="J27135"/>
          <cell r="O27135"/>
          <cell r="P27135" t="str">
            <v>Claro S/A</v>
          </cell>
        </row>
        <row r="27136">
          <cell r="D27136" t="str">
            <v>RMQ3I55</v>
          </cell>
          <cell r="I27136" t="str">
            <v>Gol MPI MT 1.6 4P</v>
          </cell>
          <cell r="J27136"/>
          <cell r="O27136"/>
          <cell r="P27136" t="str">
            <v>Vibra Energia S.A.</v>
          </cell>
        </row>
        <row r="27137">
          <cell r="D27137" t="str">
            <v>RVD0C56</v>
          </cell>
          <cell r="I27137" t="str">
            <v>Strada CP Endurance Flex 1.4 2P</v>
          </cell>
          <cell r="J27137"/>
          <cell r="O27137"/>
          <cell r="P27137" t="str">
            <v>AMAGGI EXPORTACAO E IMPORTACAO LTDA</v>
          </cell>
        </row>
        <row r="27138">
          <cell r="D27138" t="str">
            <v>RTZ0F72</v>
          </cell>
          <cell r="I27138" t="str">
            <v>Mobi Like 1.0 4P</v>
          </cell>
          <cell r="J27138"/>
          <cell r="O27138"/>
          <cell r="P27138" t="str">
            <v>Dagoberto Barcellos S/A</v>
          </cell>
        </row>
        <row r="27139">
          <cell r="D27139" t="str">
            <v>RTZ0F73</v>
          </cell>
          <cell r="I27139" t="str">
            <v>Mobi Like 1.0 4P</v>
          </cell>
          <cell r="J27139"/>
          <cell r="O27139"/>
          <cell r="P27139" t="str">
            <v>Dagoberto Barcellos S/A</v>
          </cell>
        </row>
        <row r="27140">
          <cell r="D27140" t="str">
            <v>EGR4F23</v>
          </cell>
          <cell r="I27140" t="str">
            <v>Toro Endurance Turbo Flex AT 4x2 1.3 4P</v>
          </cell>
          <cell r="J27140"/>
          <cell r="O27140"/>
          <cell r="P27140" t="str">
            <v>CENTRAL ENERGETICA MORENO DE MONTE APRAZIVEL ACUCAR E ALCOOL LTDA.</v>
          </cell>
        </row>
        <row r="27141">
          <cell r="D27141" t="str">
            <v>TDK0I02</v>
          </cell>
          <cell r="I27141" t="str">
            <v>STRADA ENDURANCE CP FLEX 1.3</v>
          </cell>
          <cell r="J27141"/>
          <cell r="O27141"/>
          <cell r="P27141" t="str">
            <v>NUTRIEN SOLUÇÕES AGRÍCOLAS LTDA</v>
          </cell>
        </row>
        <row r="27142">
          <cell r="D27142" t="str">
            <v>RTJ2J19</v>
          </cell>
          <cell r="I27142" t="str">
            <v>Kwid Zen 1.0 4P</v>
          </cell>
          <cell r="J27142"/>
          <cell r="O27142"/>
          <cell r="P27142" t="str">
            <v>Algar Telecom S/A</v>
          </cell>
        </row>
        <row r="27143">
          <cell r="D27143" t="str">
            <v>RTG6A71</v>
          </cell>
          <cell r="I27143" t="str">
            <v>Logan Zen MT SCe 1.6 4P</v>
          </cell>
          <cell r="J27143"/>
          <cell r="O27143"/>
          <cell r="P27143" t="str">
            <v xml:space="preserve">Saint-gobain do Brasil Produtos Industriais E Para Construcao Ltda </v>
          </cell>
        </row>
        <row r="27144">
          <cell r="D27144" t="str">
            <v>RNC7I24</v>
          </cell>
          <cell r="I27144" t="str">
            <v>Voyage MPI 1.0 4P</v>
          </cell>
          <cell r="J27144"/>
          <cell r="O27144"/>
          <cell r="P27144" t="str">
            <v>NCR BRASIL LTDA</v>
          </cell>
        </row>
        <row r="27145">
          <cell r="D27145" t="str">
            <v>RVB0J48</v>
          </cell>
          <cell r="I27145" t="str">
            <v>Strada CP Endurance Flex 1.4 2P</v>
          </cell>
          <cell r="J27145"/>
          <cell r="O27145"/>
          <cell r="P27145" t="str">
            <v>ROTA OESTE MAQUINAS LTDA</v>
          </cell>
        </row>
        <row r="27146">
          <cell r="D27146" t="str">
            <v>RMG5C30</v>
          </cell>
          <cell r="I27146" t="str">
            <v>T-Cross Comfortline 200 TSI AT 1.0 4P</v>
          </cell>
          <cell r="J27146"/>
          <cell r="O27146"/>
          <cell r="P27146" t="str">
            <v>CHAMPION TECHNOLOGIES DO BRASIL SERVICOS E PRODUTOS QUIMICOS LTDA</v>
          </cell>
        </row>
        <row r="27147">
          <cell r="D27147" t="str">
            <v>RNQ0F58</v>
          </cell>
          <cell r="I27147" t="str">
            <v>Strada CP Endurance Flex 1.4 2P</v>
          </cell>
          <cell r="J27147"/>
          <cell r="O27147"/>
          <cell r="P27147" t="str">
            <v>ROTA OESTE MAQUINAS LTDA</v>
          </cell>
        </row>
        <row r="27148">
          <cell r="D27148" t="str">
            <v>FML3I24</v>
          </cell>
          <cell r="I27148" t="str">
            <v>SAVEIRO ROBUST CD FLEX 1.6 2P</v>
          </cell>
          <cell r="J27148"/>
          <cell r="O27148"/>
          <cell r="P27148" t="str">
            <v>I CROP TECNOLOGIA E CONSULTORIA AGRICOLA LTDA</v>
          </cell>
        </row>
        <row r="27149">
          <cell r="D27149" t="str">
            <v>RNZ3H06</v>
          </cell>
          <cell r="I27149" t="str">
            <v>Kwid Zen 1.0 4P</v>
          </cell>
          <cell r="J27149"/>
          <cell r="O27149"/>
          <cell r="P27149" t="str">
            <v>Weclix Telecom S/A</v>
          </cell>
        </row>
        <row r="27150">
          <cell r="D27150" t="str">
            <v>RFM7C61</v>
          </cell>
          <cell r="I27150" t="str">
            <v>Duster Oroch Express MT SCe 1.6 4P</v>
          </cell>
          <cell r="J27150"/>
          <cell r="O27150"/>
          <cell r="P27150" t="str">
            <v>KLABIN S A</v>
          </cell>
        </row>
        <row r="27151">
          <cell r="D27151" t="str">
            <v>TEG5G05</v>
          </cell>
          <cell r="I27151" t="str">
            <v>VIRTUS Highline 200 TSI AT 1.0 4P</v>
          </cell>
          <cell r="J27151"/>
          <cell r="O27151"/>
          <cell r="P27151" t="str">
            <v>CELLTRION HEALTHCARE DISTRIBUICAO DE PRODUTOS FARMACEUTICOS DO BRASIL LTDA</v>
          </cell>
        </row>
        <row r="27152">
          <cell r="D27152" t="str">
            <v>RVB0J47</v>
          </cell>
          <cell r="I27152" t="str">
            <v>Strada CP Endurance Flex 1.4 2P</v>
          </cell>
          <cell r="J27152"/>
          <cell r="O27152"/>
          <cell r="P27152" t="str">
            <v>ROTA OESTE MAQUINAS LTDA</v>
          </cell>
        </row>
        <row r="27153">
          <cell r="D27153" t="str">
            <v>CZO8D57</v>
          </cell>
          <cell r="I27153" t="str">
            <v>Voyage MPI 1.0 4P</v>
          </cell>
          <cell r="J27153"/>
          <cell r="O27153"/>
          <cell r="P27153" t="str">
            <v>ROTA OESTE MAQUINAS LTDA</v>
          </cell>
        </row>
        <row r="27154">
          <cell r="D27154" t="str">
            <v>RTZ0E91</v>
          </cell>
          <cell r="I27154" t="str">
            <v>Mobi Like 1.0 4P</v>
          </cell>
          <cell r="J27154"/>
          <cell r="O27154"/>
          <cell r="P27154" t="str">
            <v>Risel Combustiveis Ltda</v>
          </cell>
        </row>
        <row r="27155">
          <cell r="D27155" t="str">
            <v>RNG2A73</v>
          </cell>
          <cell r="I27155" t="str">
            <v>Strada CP Endurance Flex 1.4 2P</v>
          </cell>
          <cell r="J27155"/>
          <cell r="O27155"/>
          <cell r="P27155" t="str">
            <v>ROTA OESTE MAQUINAS LTDA</v>
          </cell>
        </row>
        <row r="27156">
          <cell r="D27156" t="str">
            <v>RTZ0E79</v>
          </cell>
          <cell r="I27156" t="str">
            <v>Mobi Like 1.0 4P</v>
          </cell>
          <cell r="J27156"/>
          <cell r="O27156"/>
          <cell r="P27156" t="str">
            <v>Risel Combustiveis Ltda</v>
          </cell>
        </row>
        <row r="27157">
          <cell r="D27157" t="str">
            <v>RNG2A75</v>
          </cell>
          <cell r="I27157" t="str">
            <v>Strada CP Endurance Flex 1.4 2P</v>
          </cell>
          <cell r="J27157"/>
          <cell r="O27157"/>
          <cell r="P27157" t="str">
            <v>ROTA OESTE MAQUINAS LTDA</v>
          </cell>
        </row>
        <row r="27158">
          <cell r="D27158" t="str">
            <v>SHM0G88</v>
          </cell>
          <cell r="I27158" t="str">
            <v>Onix Plus Turbo LTZ AT 1.0 4P</v>
          </cell>
          <cell r="J27158"/>
          <cell r="O27158"/>
          <cell r="P27158" t="str">
            <v>MANTIQUEIRA ALIMENTOS LTDA.</v>
          </cell>
        </row>
        <row r="27159">
          <cell r="D27159" t="str">
            <v>RUA6A46</v>
          </cell>
          <cell r="I27159" t="str">
            <v>Strada CP Endurance Flex 1.4 2P</v>
          </cell>
          <cell r="J27159"/>
          <cell r="O27159"/>
          <cell r="P27159" t="str">
            <v>J J A CRUZ</v>
          </cell>
        </row>
        <row r="27160">
          <cell r="D27160" t="str">
            <v>RTZ8C01</v>
          </cell>
          <cell r="I27160" t="str">
            <v>Mobi Like 1.0 4P</v>
          </cell>
          <cell r="J27160"/>
          <cell r="O27160"/>
          <cell r="P27160" t="str">
            <v>Risel Combustiveis Ltda</v>
          </cell>
        </row>
        <row r="27161">
          <cell r="D27161" t="str">
            <v>RUY9B82</v>
          </cell>
          <cell r="I27161" t="str">
            <v>Duster Oroch Pro SCe MT 1.6 4P</v>
          </cell>
          <cell r="J27161"/>
          <cell r="O27161"/>
          <cell r="P27161" t="str">
            <v>KLABIN S A</v>
          </cell>
        </row>
        <row r="27162">
          <cell r="D27162" t="str">
            <v>RMQ3J87</v>
          </cell>
          <cell r="I27162" t="str">
            <v>Gol MPI MT 1.6 4P</v>
          </cell>
          <cell r="J27162"/>
          <cell r="O27162"/>
          <cell r="P27162" t="str">
            <v>Vibra Energia S.A.</v>
          </cell>
        </row>
        <row r="27163">
          <cell r="D27163" t="str">
            <v>RNW2A45</v>
          </cell>
          <cell r="I27163" t="str">
            <v>Gol MPI 1.0 4P</v>
          </cell>
          <cell r="J27163"/>
          <cell r="O27163"/>
          <cell r="P27163" t="str">
            <v>Et do Brasil Ltda</v>
          </cell>
        </row>
        <row r="27164">
          <cell r="D27164" t="str">
            <v>RMU5C04</v>
          </cell>
          <cell r="I27164" t="str">
            <v>Mobi Like 1.0 4P</v>
          </cell>
          <cell r="J27164"/>
          <cell r="O27164"/>
          <cell r="P27164" t="str">
            <v>CENEGED - COMPANHIA ELETROMECANICA E GERENCIAMENTO DE DADOS S/A</v>
          </cell>
        </row>
        <row r="27165">
          <cell r="D27165" t="str">
            <v>RMV7D63</v>
          </cell>
          <cell r="I27165" t="str">
            <v>Mobi Like 1.0 4P</v>
          </cell>
          <cell r="J27165"/>
          <cell r="O27165"/>
          <cell r="P27165" t="str">
            <v>CENEGED - COMPANHIA ELETROMECANICA E GERENCIAMENTO DE DADOS S/A</v>
          </cell>
        </row>
        <row r="27166">
          <cell r="D27166" t="str">
            <v>RMU5A66</v>
          </cell>
          <cell r="I27166" t="str">
            <v>Mobi Like 1.0 4P</v>
          </cell>
          <cell r="J27166"/>
          <cell r="O27166"/>
          <cell r="P27166" t="str">
            <v>CENEGED - COMPANHIA ELETROMECANICA E GERENCIAMENTO DE DADOS S/A</v>
          </cell>
        </row>
        <row r="27167">
          <cell r="D27167" t="str">
            <v>GJW7C84</v>
          </cell>
          <cell r="I27167" t="str">
            <v>Gol MPI 1.0 4P</v>
          </cell>
          <cell r="J27167"/>
          <cell r="O27167"/>
          <cell r="P27167" t="str">
            <v>VIA APPIA CONCESSOES S.A.</v>
          </cell>
        </row>
        <row r="27168">
          <cell r="D27168" t="str">
            <v>RUK2F00</v>
          </cell>
          <cell r="I27168" t="str">
            <v>Onix LT MT 1.0 4P</v>
          </cell>
          <cell r="J27168"/>
          <cell r="O27168"/>
          <cell r="P27168" t="str">
            <v>Guilherme Batista de Souza</v>
          </cell>
        </row>
        <row r="27169">
          <cell r="D27169" t="str">
            <v>RUI3E73</v>
          </cell>
          <cell r="I27169" t="str">
            <v>Hilux CD STD POWER PACK MT 4x4 2.8 4P</v>
          </cell>
          <cell r="J27169"/>
          <cell r="O27169"/>
          <cell r="P27169" t="str">
            <v>KLABIN S A</v>
          </cell>
        </row>
        <row r="27170">
          <cell r="D27170" t="str">
            <v>RUI3E36</v>
          </cell>
          <cell r="I27170" t="str">
            <v>Hilux CD STD POWER PACK MT 4x4 2.8 4P</v>
          </cell>
          <cell r="J27170"/>
          <cell r="O27170"/>
          <cell r="P27170" t="str">
            <v>KLABIN S A</v>
          </cell>
        </row>
        <row r="27171">
          <cell r="D27171" t="str">
            <v>SYL1I61</v>
          </cell>
          <cell r="I27171" t="str">
            <v>Duster Oroch Pro SCe MT 1.6 4P</v>
          </cell>
          <cell r="J27171"/>
          <cell r="O27171"/>
          <cell r="P27171" t="str">
            <v>KLABIN S A</v>
          </cell>
        </row>
        <row r="27172">
          <cell r="D27172" t="str">
            <v>SIR7J69</v>
          </cell>
          <cell r="I27172" t="str">
            <v>Strada CD Freedom Flex 1.3 4P</v>
          </cell>
          <cell r="J27172"/>
          <cell r="O27172"/>
          <cell r="P27172" t="str">
            <v>KLABIN S A</v>
          </cell>
        </row>
        <row r="27173">
          <cell r="D27173" t="str">
            <v>RUL4G76</v>
          </cell>
          <cell r="I27173" t="str">
            <v>Kwid Zen 1.0 4P</v>
          </cell>
          <cell r="J27173"/>
          <cell r="O27173"/>
          <cell r="P27173" t="str">
            <v>Claro S/A</v>
          </cell>
        </row>
        <row r="27174">
          <cell r="D27174" t="str">
            <v>RFA1B34</v>
          </cell>
          <cell r="I27174" t="str">
            <v>Strada CD Hard Working 1.4 2P</v>
          </cell>
          <cell r="J27174"/>
          <cell r="O27174"/>
          <cell r="P27174" t="str">
            <v>KLABIN S A</v>
          </cell>
        </row>
        <row r="27175">
          <cell r="D27175" t="str">
            <v>RUI3E19</v>
          </cell>
          <cell r="I27175" t="str">
            <v>Hilux CD STD POWER PACK MT 4x4 2.8 4P</v>
          </cell>
          <cell r="J27175"/>
          <cell r="O27175"/>
          <cell r="P27175" t="str">
            <v>KLABIN S A</v>
          </cell>
        </row>
        <row r="27176">
          <cell r="D27176" t="str">
            <v>SJI1I77</v>
          </cell>
          <cell r="I27176" t="str">
            <v>STRADA ENDURANCE CP FLEX 1.3</v>
          </cell>
          <cell r="J27176"/>
          <cell r="O27176"/>
          <cell r="P27176" t="str">
            <v>KLABIN S A</v>
          </cell>
        </row>
        <row r="27177">
          <cell r="D27177" t="str">
            <v>SJI1J13</v>
          </cell>
          <cell r="I27177" t="str">
            <v>STRADA ENDURANCE CP FLEX 1.3</v>
          </cell>
          <cell r="J27177"/>
          <cell r="O27177"/>
          <cell r="P27177" t="str">
            <v>KLABIN S A</v>
          </cell>
        </row>
        <row r="27178">
          <cell r="D27178" t="str">
            <v>RGD9H78</v>
          </cell>
          <cell r="I27178" t="str">
            <v>Fiorino Endurance Evo 1.4 2P</v>
          </cell>
          <cell r="J27178"/>
          <cell r="O27178"/>
          <cell r="P27178" t="str">
            <v>KLABIN S A</v>
          </cell>
        </row>
        <row r="27179">
          <cell r="D27179" t="str">
            <v>RNI1G45</v>
          </cell>
          <cell r="I27179" t="str">
            <v>Argo Flex 1.0 4P</v>
          </cell>
          <cell r="J27179"/>
          <cell r="O27179"/>
          <cell r="P27179" t="str">
            <v>BC2 INFRAESTRUTURA LTDA</v>
          </cell>
        </row>
        <row r="27180">
          <cell r="D27180" t="str">
            <v>RUI3E18</v>
          </cell>
          <cell r="I27180" t="str">
            <v>Hilux CD STD POWER PACK MT 4x4 2.8 4P</v>
          </cell>
          <cell r="J27180"/>
          <cell r="O27180"/>
          <cell r="P27180" t="str">
            <v>KLABIN S A</v>
          </cell>
        </row>
        <row r="27181">
          <cell r="D27181" t="str">
            <v>RUS7B88</v>
          </cell>
          <cell r="I27181" t="str">
            <v>Onix Plus Turbo LTZ MT 1.0 4P</v>
          </cell>
          <cell r="J27181"/>
          <cell r="O27181"/>
          <cell r="P27181" t="str">
            <v>PIEMONTE EMPREENDIMENTOS IMOBILIARIOS S/A</v>
          </cell>
        </row>
        <row r="27182">
          <cell r="D27182" t="str">
            <v>RVO8F31</v>
          </cell>
          <cell r="I27182" t="str">
            <v>Onix Plus Turbo LTZ MT 1.0 4P</v>
          </cell>
          <cell r="J27182"/>
          <cell r="O27182"/>
          <cell r="P27182" t="str">
            <v>DOARBELLA PRODUTOS DE BELEZA LTDA</v>
          </cell>
        </row>
        <row r="27183">
          <cell r="D27183" t="str">
            <v>ENI6G22</v>
          </cell>
          <cell r="I27183" t="str">
            <v>Gol MPI 1.0 4P</v>
          </cell>
          <cell r="J27183"/>
          <cell r="O27183"/>
          <cell r="P27183" t="str">
            <v>TRIAMA NORTE TRATORES IMPLEMENTOS AGRICOLAS E MAQUINAS LTDA</v>
          </cell>
        </row>
        <row r="27184">
          <cell r="D27184" t="str">
            <v>RFU6H28</v>
          </cell>
          <cell r="I27184" t="str">
            <v>Ka Sedan SE PLUS AT 1.5 4P</v>
          </cell>
          <cell r="J27184"/>
          <cell r="O27184"/>
          <cell r="P27184" t="str">
            <v>Cosan Lubrificantes e Especialidades</v>
          </cell>
        </row>
        <row r="27185">
          <cell r="D27185" t="str">
            <v>SUU4B95</v>
          </cell>
          <cell r="I27185" t="str">
            <v>SAVEIRO ROBUST CS FLEX 1.6 2P</v>
          </cell>
          <cell r="J27185"/>
          <cell r="O27185"/>
          <cell r="P27185" t="str">
            <v>Spal Industria Brasileira de Bebidas S.A</v>
          </cell>
        </row>
        <row r="27186">
          <cell r="D27186" t="str">
            <v>SUK5F24</v>
          </cell>
          <cell r="I27186" t="str">
            <v>SAVEIRO ROBUST CS FLEX 1.6 2P</v>
          </cell>
          <cell r="J27186"/>
          <cell r="O27186"/>
          <cell r="P27186" t="str">
            <v>Spal Industria Brasileira de Bebidas S.A</v>
          </cell>
        </row>
        <row r="27187">
          <cell r="D27187" t="str">
            <v>STM4E53</v>
          </cell>
          <cell r="I27187" t="str">
            <v>SAVEIRO ROBUST CS FLEX 1.6 2P</v>
          </cell>
          <cell r="J27187"/>
          <cell r="O27187"/>
          <cell r="P27187" t="str">
            <v>Spal Industria Brasileira de Bebidas S.A</v>
          </cell>
        </row>
        <row r="27188">
          <cell r="D27188" t="str">
            <v>SSZ4C26</v>
          </cell>
          <cell r="I27188" t="str">
            <v>SAVEIRO ROBUST CS FLEX 1.6 2P</v>
          </cell>
          <cell r="J27188"/>
          <cell r="O27188"/>
          <cell r="P27188" t="str">
            <v>Spal Industria Brasileira de Bebidas S.A</v>
          </cell>
        </row>
        <row r="27189">
          <cell r="D27189" t="str">
            <v>FNI2A81</v>
          </cell>
          <cell r="I27189" t="str">
            <v>SAVEIRO ROBUST CS FLEX 1.6 2P</v>
          </cell>
          <cell r="J27189"/>
          <cell r="O27189"/>
          <cell r="P27189" t="str">
            <v>Spal Industria Brasileira de Bebidas S.A</v>
          </cell>
        </row>
        <row r="27190">
          <cell r="D27190" t="str">
            <v>EXW4F82</v>
          </cell>
          <cell r="I27190" t="str">
            <v>SAVEIRO ROBUST CS FLEX 1.6 2P</v>
          </cell>
          <cell r="J27190"/>
          <cell r="O27190"/>
          <cell r="P27190" t="str">
            <v>Spal Industria Brasileira de Bebidas S.A</v>
          </cell>
        </row>
        <row r="27191">
          <cell r="D27191" t="str">
            <v>SUH4G64</v>
          </cell>
          <cell r="I27191" t="str">
            <v>SAVEIRO ROBUST CS FLEX 1.6 2P</v>
          </cell>
          <cell r="J27191"/>
          <cell r="O27191"/>
          <cell r="P27191" t="str">
            <v>Spal Industria Brasileira de Bebidas S.A</v>
          </cell>
        </row>
        <row r="27192">
          <cell r="D27192" t="str">
            <v>FZT1A23</v>
          </cell>
          <cell r="I27192" t="str">
            <v>SAVEIRO ROBUST CS FLEX 1.6 2P</v>
          </cell>
          <cell r="J27192"/>
          <cell r="O27192"/>
          <cell r="P27192" t="str">
            <v>Spal Industria Brasileira de Bebidas S.A</v>
          </cell>
        </row>
        <row r="27193">
          <cell r="D27193" t="str">
            <v>SUS6H55</v>
          </cell>
          <cell r="I27193" t="str">
            <v>SAVEIRO ROBUST CS FLEX 1.6 2P</v>
          </cell>
          <cell r="J27193"/>
          <cell r="O27193"/>
          <cell r="P27193" t="str">
            <v>Spal Industria Brasileira de Bebidas S.A</v>
          </cell>
        </row>
        <row r="27194">
          <cell r="D27194" t="str">
            <v>SUC2A04</v>
          </cell>
          <cell r="I27194" t="str">
            <v>SAVEIRO ROBUST CS FLEX 1.6 2P</v>
          </cell>
          <cell r="J27194"/>
          <cell r="O27194"/>
          <cell r="P27194" t="str">
            <v>Spal Industria Brasileira de Bebidas S.A</v>
          </cell>
        </row>
        <row r="27195">
          <cell r="D27195" t="str">
            <v>FUR3C42</v>
          </cell>
          <cell r="I27195" t="str">
            <v>SAVEIRO ROBUST CS FLEX 1.6 2P</v>
          </cell>
          <cell r="J27195"/>
          <cell r="O27195"/>
          <cell r="P27195" t="str">
            <v>Spal Industria Brasileira de Bebidas S.A</v>
          </cell>
        </row>
        <row r="27196">
          <cell r="D27196" t="str">
            <v>SWA9D45</v>
          </cell>
          <cell r="I27196" t="str">
            <v>SAVEIRO ROBUST CS FLEX 1.6 2P</v>
          </cell>
          <cell r="J27196"/>
          <cell r="O27196"/>
          <cell r="P27196" t="str">
            <v>Spal Industria Brasileira de Bebidas S.A</v>
          </cell>
        </row>
        <row r="27197">
          <cell r="D27197" t="str">
            <v>SUK3H52</v>
          </cell>
          <cell r="I27197" t="str">
            <v>SAVEIRO ROBUST CS FLEX 1.6 2P</v>
          </cell>
          <cell r="J27197"/>
          <cell r="O27197"/>
          <cell r="P27197" t="str">
            <v>Spal Industria Brasileira de Bebidas S.A</v>
          </cell>
        </row>
        <row r="27198">
          <cell r="D27198" t="str">
            <v>SUH3D83</v>
          </cell>
          <cell r="I27198" t="str">
            <v>SAVEIRO ROBUST CS FLEX 1.6 2P</v>
          </cell>
          <cell r="J27198"/>
          <cell r="O27198"/>
          <cell r="P27198" t="str">
            <v>Spal Industria Brasileira de Bebidas S.A</v>
          </cell>
        </row>
        <row r="27199">
          <cell r="D27199" t="str">
            <v>STY9F75</v>
          </cell>
          <cell r="I27199" t="str">
            <v>SAVEIRO ROBUST CS FLEX 1.6 2P</v>
          </cell>
          <cell r="J27199"/>
          <cell r="O27199"/>
          <cell r="P27199" t="str">
            <v>Spal Industria Brasileira de Bebidas S.A</v>
          </cell>
        </row>
        <row r="27200">
          <cell r="D27200" t="str">
            <v>STW7A13</v>
          </cell>
          <cell r="I27200" t="str">
            <v>SAVEIRO ROBUST CS FLEX 1.6 2P</v>
          </cell>
          <cell r="J27200"/>
          <cell r="O27200"/>
          <cell r="P27200" t="str">
            <v>Spal Industria Brasileira de Bebidas S.A</v>
          </cell>
        </row>
        <row r="27201">
          <cell r="D27201" t="str">
            <v>STH4A26</v>
          </cell>
          <cell r="I27201" t="str">
            <v>SAVEIRO ROBUST CS FLEX 1.6 2P</v>
          </cell>
          <cell r="J27201"/>
          <cell r="O27201"/>
          <cell r="P27201" t="str">
            <v>Spal Industria Brasileira de Bebidas S.A</v>
          </cell>
        </row>
        <row r="27202">
          <cell r="D27202" t="str">
            <v>GEY8F84</v>
          </cell>
          <cell r="I27202" t="str">
            <v>SAVEIRO ROBUST CS FLEX 1.6 2P</v>
          </cell>
          <cell r="J27202"/>
          <cell r="O27202"/>
          <cell r="P27202" t="str">
            <v>Spal Industria Brasileira de Bebidas S.A</v>
          </cell>
        </row>
        <row r="27203">
          <cell r="D27203" t="str">
            <v>SWT2J05</v>
          </cell>
          <cell r="I27203" t="str">
            <v>SAVEIRO ROBUST CS FLEX 1.6 2P</v>
          </cell>
          <cell r="J27203"/>
          <cell r="O27203"/>
          <cell r="P27203" t="str">
            <v>Spal Industria Brasileira de Bebidas S.A</v>
          </cell>
        </row>
        <row r="27204">
          <cell r="D27204" t="str">
            <v>SVA5F56</v>
          </cell>
          <cell r="I27204" t="str">
            <v>SAVEIRO ROBUST CS FLEX 1.6 2P</v>
          </cell>
          <cell r="J27204"/>
          <cell r="O27204"/>
          <cell r="P27204" t="str">
            <v>Spal Industria Brasileira de Bebidas S.A</v>
          </cell>
        </row>
        <row r="27205">
          <cell r="D27205" t="str">
            <v>GBH6G61</v>
          </cell>
          <cell r="I27205" t="str">
            <v>SAVEIRO ROBUST CS FLEX 1.6 2P</v>
          </cell>
          <cell r="J27205"/>
          <cell r="O27205"/>
          <cell r="P27205" t="str">
            <v>Spal Industria Brasileira de Bebidas S.A</v>
          </cell>
        </row>
        <row r="27206">
          <cell r="D27206" t="str">
            <v>FAU1D83</v>
          </cell>
          <cell r="I27206" t="str">
            <v>SAVEIRO ROBUST CS FLEX 1.6 2P</v>
          </cell>
          <cell r="J27206"/>
          <cell r="O27206"/>
          <cell r="P27206" t="str">
            <v>Spal Industria Brasileira de Bebidas S.A</v>
          </cell>
        </row>
        <row r="27207">
          <cell r="D27207" t="str">
            <v>DVC4B62</v>
          </cell>
          <cell r="I27207" t="str">
            <v>SAVEIRO ROBUST CS FLEX 1.6 2P</v>
          </cell>
          <cell r="J27207"/>
          <cell r="O27207"/>
          <cell r="P27207" t="str">
            <v>Spal Industria Brasileira de Bebidas S.A</v>
          </cell>
        </row>
        <row r="27208">
          <cell r="D27208" t="str">
            <v>SWS4E93</v>
          </cell>
          <cell r="I27208" t="str">
            <v>SAVEIRO ROBUST CS FLEX 1.6 2P</v>
          </cell>
          <cell r="J27208"/>
          <cell r="O27208"/>
          <cell r="P27208" t="str">
            <v>Spal Industria Brasileira de Bebidas S.A</v>
          </cell>
        </row>
        <row r="27209">
          <cell r="D27209" t="str">
            <v>RTH4A23</v>
          </cell>
          <cell r="I27209" t="str">
            <v>Saveiro CS Robust 1.6 2P</v>
          </cell>
          <cell r="J27209"/>
          <cell r="O27209"/>
          <cell r="P27209" t="str">
            <v>COOPERATIVA AGRICOLA MISTA SUL RIOGRANDENSE LTDA</v>
          </cell>
        </row>
        <row r="27210">
          <cell r="D27210" t="str">
            <v>SUY1J96</v>
          </cell>
          <cell r="I27210" t="str">
            <v>SAVEIRO ROBUST CS FLEX 1.6 2P</v>
          </cell>
          <cell r="J27210"/>
          <cell r="O27210"/>
          <cell r="P27210" t="str">
            <v>Spal Industria Brasileira de Bebidas S.A</v>
          </cell>
        </row>
        <row r="27211">
          <cell r="D27211" t="str">
            <v>RTZ0E84</v>
          </cell>
          <cell r="I27211" t="str">
            <v>Mobi Like 1.0 4P</v>
          </cell>
          <cell r="J27211"/>
          <cell r="O27211"/>
          <cell r="P27211" t="str">
            <v>Risel Combustiveis Ltda</v>
          </cell>
        </row>
        <row r="27212">
          <cell r="D27212" t="str">
            <v>RVE3C19</v>
          </cell>
          <cell r="I27212" t="str">
            <v>Onix Plus Turbo LTZ MT 1.0 4P</v>
          </cell>
          <cell r="J27212"/>
          <cell r="O27212"/>
          <cell r="P27212" t="str">
            <v>SANDVIK MINING AND ROCK TECHNOLOGY DO BRASIL LTDA</v>
          </cell>
        </row>
        <row r="27213">
          <cell r="D27213" t="str">
            <v>STA9I13</v>
          </cell>
          <cell r="I27213" t="str">
            <v>SAVEIRO ROBUST CS FLEX 1.6 2P</v>
          </cell>
          <cell r="J27213"/>
          <cell r="O27213"/>
          <cell r="P27213" t="str">
            <v>Spal Industria Brasileira de Bebidas S.A</v>
          </cell>
        </row>
        <row r="27214">
          <cell r="D27214" t="str">
            <v>SVN3B86</v>
          </cell>
          <cell r="I27214" t="str">
            <v>SAVEIRO ROBUST CS FLEX 1.6 2P</v>
          </cell>
          <cell r="J27214"/>
          <cell r="O27214"/>
          <cell r="P27214" t="str">
            <v>Spal Industria Brasileira de Bebidas S.A</v>
          </cell>
        </row>
        <row r="27215">
          <cell r="D27215" t="str">
            <v>SVE8C24</v>
          </cell>
          <cell r="I27215" t="str">
            <v>SAVEIRO ROBUST CS FLEX 1.6 2P</v>
          </cell>
          <cell r="J27215"/>
          <cell r="O27215"/>
          <cell r="P27215" t="str">
            <v>Spal Industria Brasileira de Bebidas S.A</v>
          </cell>
        </row>
        <row r="27216">
          <cell r="D27216" t="str">
            <v>SUJ7H53</v>
          </cell>
          <cell r="I27216" t="str">
            <v>SAVEIRO ROBUST CS FLEX 1.6 2P</v>
          </cell>
          <cell r="J27216"/>
          <cell r="O27216"/>
          <cell r="P27216" t="str">
            <v>Spal Industria Brasileira de Bebidas S.A</v>
          </cell>
        </row>
        <row r="27217">
          <cell r="D27217" t="str">
            <v>EXS5J41</v>
          </cell>
          <cell r="I27217" t="str">
            <v>SAVEIRO ROBUST CS FLEX 1.6 2P</v>
          </cell>
          <cell r="J27217"/>
          <cell r="O27217"/>
          <cell r="P27217" t="str">
            <v>Spal Industria Brasileira de Bebidas S.A</v>
          </cell>
        </row>
        <row r="27218">
          <cell r="D27218" t="str">
            <v>SVY3G65</v>
          </cell>
          <cell r="I27218" t="str">
            <v>SAVEIRO ROBUST CS FLEX 1.6 2P</v>
          </cell>
          <cell r="J27218"/>
          <cell r="O27218"/>
          <cell r="P27218" t="str">
            <v>Spal Industria Brasileira de Bebidas S.A</v>
          </cell>
        </row>
        <row r="27219">
          <cell r="D27219" t="str">
            <v>SVO8H46</v>
          </cell>
          <cell r="I27219" t="str">
            <v>SAVEIRO ROBUST CS FLEX 1.6 2P</v>
          </cell>
          <cell r="J27219"/>
          <cell r="O27219"/>
          <cell r="P27219" t="str">
            <v>Spal Industria Brasileira de Bebidas S.A</v>
          </cell>
        </row>
        <row r="27220">
          <cell r="D27220" t="str">
            <v>SVI0C42</v>
          </cell>
          <cell r="I27220" t="str">
            <v>SAVEIRO ROBUST CS FLEX 1.6 2P</v>
          </cell>
          <cell r="J27220"/>
          <cell r="O27220"/>
          <cell r="P27220" t="str">
            <v>Spal Industria Brasileira de Bebidas S.A</v>
          </cell>
        </row>
        <row r="27221">
          <cell r="D27221" t="str">
            <v>SUQ2J35</v>
          </cell>
          <cell r="I27221" t="str">
            <v>SAVEIRO ROBUST CS FLEX 1.6 2P</v>
          </cell>
          <cell r="J27221"/>
          <cell r="O27221"/>
          <cell r="P27221" t="str">
            <v>Spal Industria Brasileira de Bebidas S.A</v>
          </cell>
        </row>
        <row r="27222">
          <cell r="D27222" t="str">
            <v>STP4D53</v>
          </cell>
          <cell r="I27222" t="str">
            <v>SAVEIRO ROBUST CS FLEX 1.6 2P</v>
          </cell>
          <cell r="J27222"/>
          <cell r="O27222"/>
          <cell r="P27222" t="str">
            <v>Spal Industria Brasileira de Bebidas S.A</v>
          </cell>
        </row>
        <row r="27223">
          <cell r="D27223" t="str">
            <v>FOO8F01</v>
          </cell>
          <cell r="I27223" t="str">
            <v>SAVEIRO ROBUST CS FLEX 1.6 2P</v>
          </cell>
          <cell r="J27223"/>
          <cell r="O27223"/>
          <cell r="P27223" t="str">
            <v>Spal Industria Brasileira de Bebidas S.A</v>
          </cell>
        </row>
        <row r="27224">
          <cell r="D27224" t="str">
            <v>SJE7F94</v>
          </cell>
          <cell r="I27224" t="str">
            <v>Onix Plus Turbo LT MT 1.0 4P</v>
          </cell>
          <cell r="J27224"/>
          <cell r="O27224"/>
          <cell r="P27224" t="str">
            <v xml:space="preserve">Saint-gobain do Brasil Produtos Industriais E Para Construcao Ltda </v>
          </cell>
        </row>
        <row r="27225">
          <cell r="D27225" t="str">
            <v>GFM6H76</v>
          </cell>
          <cell r="I27225" t="str">
            <v>Gol MPI 1.0 4P</v>
          </cell>
          <cell r="J27225"/>
          <cell r="O27225"/>
          <cell r="P27225" t="str">
            <v>MASTER VIGILANCIA ESPECIALIZADA SS LTDA</v>
          </cell>
        </row>
        <row r="27226">
          <cell r="D27226" t="str">
            <v>RTC6C68</v>
          </cell>
          <cell r="I27226" t="str">
            <v>Voyage MPI MT 1.6 4P</v>
          </cell>
          <cell r="J27226"/>
          <cell r="O27226"/>
          <cell r="P27226" t="str">
            <v xml:space="preserve">Saint-gobain do Brasil Produtos Industriais E Para Construcao Ltda </v>
          </cell>
        </row>
        <row r="27227">
          <cell r="D27227" t="str">
            <v>RUF2E04</v>
          </cell>
          <cell r="I27227" t="str">
            <v>Strada CP Endurance Flex 1.4 2P</v>
          </cell>
          <cell r="J27227"/>
          <cell r="O27227"/>
          <cell r="P27227" t="str">
            <v>Simm Solucoes S.A.</v>
          </cell>
        </row>
        <row r="27228">
          <cell r="D27228" t="str">
            <v>RUS5D43</v>
          </cell>
          <cell r="I27228" t="str">
            <v>Onix Plus LT MT 1.0 4P</v>
          </cell>
          <cell r="J27228"/>
          <cell r="O27228"/>
          <cell r="P27228" t="str">
            <v>C.R.I. BOMBAS HIDRAULICAS LTDA.</v>
          </cell>
        </row>
        <row r="27229">
          <cell r="D27229" t="str">
            <v>SYK5D20</v>
          </cell>
          <cell r="I27229" t="str">
            <v>STRADA ENDURANCE CP FLEX 1.3</v>
          </cell>
          <cell r="J27229"/>
          <cell r="O27229"/>
          <cell r="P27229" t="str">
            <v>KLABIN S A</v>
          </cell>
        </row>
        <row r="27230">
          <cell r="D27230" t="str">
            <v>SJI1J14</v>
          </cell>
          <cell r="I27230" t="str">
            <v>STRADA ENDURANCE CP FLEX 1.3</v>
          </cell>
          <cell r="J27230"/>
          <cell r="O27230"/>
          <cell r="P27230" t="str">
            <v>KLABIN S A</v>
          </cell>
        </row>
        <row r="27231">
          <cell r="D27231" t="str">
            <v>SIR7J68</v>
          </cell>
          <cell r="I27231" t="str">
            <v>Strada CD Freedom Flex 1.3 4P</v>
          </cell>
          <cell r="J27231"/>
          <cell r="O27231"/>
          <cell r="P27231" t="str">
            <v>KLABIN S A</v>
          </cell>
        </row>
        <row r="27232">
          <cell r="D27232" t="str">
            <v>RUK4I97</v>
          </cell>
          <cell r="I27232" t="str">
            <v>Strada CD Freedom Flex 1.3 4P</v>
          </cell>
          <cell r="J27232"/>
          <cell r="O27232"/>
          <cell r="P27232" t="str">
            <v>KLABIN S A</v>
          </cell>
        </row>
        <row r="27233">
          <cell r="D27233" t="str">
            <v>RGD9H81</v>
          </cell>
          <cell r="I27233" t="str">
            <v>Fiorino Endurance Evo 1.4 2P</v>
          </cell>
          <cell r="J27233"/>
          <cell r="O27233"/>
          <cell r="P27233" t="str">
            <v>KLABIN S A</v>
          </cell>
        </row>
        <row r="27234">
          <cell r="D27234" t="str">
            <v>QXX2G54</v>
          </cell>
          <cell r="I27234" t="str">
            <v>Strada CD Hard Working 1.4 2P</v>
          </cell>
          <cell r="J27234"/>
          <cell r="O27234"/>
          <cell r="P27234" t="str">
            <v>KLABIN S A</v>
          </cell>
        </row>
        <row r="27235">
          <cell r="D27235" t="str">
            <v>RNO0E99</v>
          </cell>
          <cell r="I27235" t="str">
            <v>Toro Endurance Flex AT 4x2 1.8 4P</v>
          </cell>
          <cell r="J27235"/>
          <cell r="O27235"/>
          <cell r="P27235" t="str">
            <v>PRO-HORSE - EVENTOS PARA RODEIO S/S LTDA.</v>
          </cell>
        </row>
        <row r="27236">
          <cell r="D27236" t="str">
            <v>QPS6A99</v>
          </cell>
          <cell r="I27236" t="str">
            <v>Ducato Maxicargo 13m³ 2.3 2P</v>
          </cell>
          <cell r="J27236"/>
          <cell r="O27236"/>
          <cell r="P27236" t="str">
            <v xml:space="preserve">Souza Cruz Ltda </v>
          </cell>
        </row>
        <row r="27237">
          <cell r="D27237" t="str">
            <v>EOI6J66</v>
          </cell>
          <cell r="I27237" t="str">
            <v>Polo MPI Track Flex MT 1.0 4P</v>
          </cell>
          <cell r="J27237"/>
          <cell r="O27237"/>
          <cell r="P27237" t="str">
            <v>Nesic Brasil S.A</v>
          </cell>
        </row>
        <row r="27238">
          <cell r="D27238" t="str">
            <v>FNV4F91</v>
          </cell>
          <cell r="I27238" t="str">
            <v>SAVEIRO ROBUST CS FLEX 1.6 2P</v>
          </cell>
          <cell r="J27238"/>
          <cell r="O27238"/>
          <cell r="P27238" t="str">
            <v>Spal Industria Brasileira de Bebidas S.A</v>
          </cell>
        </row>
        <row r="27239">
          <cell r="D27239" t="str">
            <v>FTW5E82</v>
          </cell>
          <cell r="I27239" t="str">
            <v>SAVEIRO ROBUST CS FLEX 1.6 2P</v>
          </cell>
          <cell r="J27239"/>
          <cell r="O27239"/>
          <cell r="P27239" t="str">
            <v>Spal Industria Brasileira de Bebidas S.A</v>
          </cell>
        </row>
        <row r="27240">
          <cell r="D27240" t="str">
            <v>SUT0E86</v>
          </cell>
          <cell r="I27240" t="str">
            <v>SAVEIRO ROBUST CS FLEX 1.6 2P</v>
          </cell>
          <cell r="J27240"/>
          <cell r="O27240"/>
          <cell r="P27240" t="str">
            <v>Spal Industria Brasileira de Bebidas S.A</v>
          </cell>
        </row>
        <row r="27241">
          <cell r="D27241" t="str">
            <v>EZI8J24</v>
          </cell>
          <cell r="I27241" t="str">
            <v>SAVEIRO ROBUST CS FLEX 1.6 2P</v>
          </cell>
          <cell r="J27241"/>
          <cell r="O27241"/>
          <cell r="P27241" t="str">
            <v>Spal Industria Brasileira de Bebidas S.A</v>
          </cell>
        </row>
        <row r="27242">
          <cell r="D27242" t="str">
            <v>SWF3J15</v>
          </cell>
          <cell r="I27242" t="str">
            <v>SAVEIRO ROBUST CS FLEX 1.6 2P</v>
          </cell>
          <cell r="J27242"/>
          <cell r="O27242"/>
          <cell r="P27242" t="str">
            <v>Spal Industria Brasileira de Bebidas S.A</v>
          </cell>
        </row>
        <row r="27243">
          <cell r="D27243" t="str">
            <v>SVU5B11</v>
          </cell>
          <cell r="I27243" t="str">
            <v>SAVEIRO ROBUST CS FLEX 1.6 2P</v>
          </cell>
          <cell r="J27243"/>
          <cell r="O27243"/>
          <cell r="P27243" t="str">
            <v>Spal Industria Brasileira de Bebidas S.A</v>
          </cell>
        </row>
        <row r="27244">
          <cell r="D27244" t="str">
            <v>SUZ5C96</v>
          </cell>
          <cell r="I27244" t="str">
            <v>SAVEIRO ROBUST CS FLEX 1.6 2P</v>
          </cell>
          <cell r="J27244"/>
          <cell r="O27244"/>
          <cell r="P27244" t="str">
            <v>Spal Industria Brasileira de Bebidas S.A</v>
          </cell>
        </row>
        <row r="27245">
          <cell r="D27245" t="str">
            <v>STC2E54</v>
          </cell>
          <cell r="I27245" t="str">
            <v>SAVEIRO ROBUST CS FLEX 1.6 2P</v>
          </cell>
          <cell r="J27245"/>
          <cell r="O27245"/>
          <cell r="P27245" t="str">
            <v>Spal Industria Brasileira de Bebidas S.A</v>
          </cell>
        </row>
        <row r="27246">
          <cell r="D27246" t="str">
            <v>STS1I86</v>
          </cell>
          <cell r="I27246" t="str">
            <v>SAVEIRO ROBUST CS FLEX 1.6 2P</v>
          </cell>
          <cell r="J27246"/>
          <cell r="O27246"/>
          <cell r="P27246" t="str">
            <v>Spal Industria Brasileira de Bebidas S.A</v>
          </cell>
        </row>
        <row r="27247">
          <cell r="D27247" t="str">
            <v>STJ3G83</v>
          </cell>
          <cell r="I27247" t="str">
            <v>SAVEIRO ROBUST CS FLEX 1.6 2P</v>
          </cell>
          <cell r="J27247"/>
          <cell r="O27247"/>
          <cell r="P27247" t="str">
            <v>Spal Industria Brasileira de Bebidas S.A</v>
          </cell>
        </row>
        <row r="27248">
          <cell r="D27248" t="str">
            <v>STG7B23</v>
          </cell>
          <cell r="I27248" t="str">
            <v>SAVEIRO ROBUST CS FLEX 1.6 2P</v>
          </cell>
          <cell r="J27248"/>
          <cell r="O27248"/>
          <cell r="P27248" t="str">
            <v>Spal Industria Brasileira de Bebidas S.A</v>
          </cell>
        </row>
        <row r="27249">
          <cell r="D27249" t="str">
            <v>EUS2E62</v>
          </cell>
          <cell r="I27249" t="str">
            <v>SAVEIRO ROBUST CS FLEX 1.6 2P</v>
          </cell>
          <cell r="J27249"/>
          <cell r="O27249"/>
          <cell r="P27249" t="str">
            <v>Spal Industria Brasileira de Bebidas S.A</v>
          </cell>
        </row>
        <row r="27250">
          <cell r="D27250" t="str">
            <v>EOC3D11</v>
          </cell>
          <cell r="I27250" t="str">
            <v>SAVEIRO ROBUST CS FLEX 1.6 2P</v>
          </cell>
          <cell r="J27250"/>
          <cell r="O27250"/>
          <cell r="P27250" t="str">
            <v>Spal Industria Brasileira de Bebidas S.A</v>
          </cell>
        </row>
        <row r="27251">
          <cell r="D27251" t="str">
            <v>FPH8A03</v>
          </cell>
          <cell r="I27251" t="str">
            <v>SAVEIRO ROBUST CS FLEX 1.6 2P</v>
          </cell>
          <cell r="J27251"/>
          <cell r="O27251"/>
          <cell r="P27251" t="str">
            <v>Spal Industria Brasileira de Bebidas S.A</v>
          </cell>
        </row>
        <row r="27252">
          <cell r="D27252" t="str">
            <v>SVQ3B73</v>
          </cell>
          <cell r="I27252" t="str">
            <v>SAVEIRO ROBUST CS FLEX 1.6 2P</v>
          </cell>
          <cell r="J27252"/>
          <cell r="O27252"/>
          <cell r="P27252" t="str">
            <v>Spal Industria Brasileira de Bebidas S.A</v>
          </cell>
        </row>
        <row r="27253">
          <cell r="D27253" t="str">
            <v>SVL8H35</v>
          </cell>
          <cell r="I27253" t="str">
            <v>SAVEIRO ROBUST CS FLEX 1.6 2P</v>
          </cell>
          <cell r="J27253"/>
          <cell r="O27253"/>
          <cell r="P27253" t="str">
            <v>Spal Industria Brasileira de Bebidas S.A</v>
          </cell>
        </row>
        <row r="27254">
          <cell r="D27254" t="str">
            <v>SVK8E84</v>
          </cell>
          <cell r="I27254" t="str">
            <v>SAVEIRO ROBUST CS FLEX 1.6 2P</v>
          </cell>
          <cell r="J27254"/>
          <cell r="O27254"/>
          <cell r="P27254" t="str">
            <v>Spal Industria Brasileira de Bebidas S.A</v>
          </cell>
        </row>
        <row r="27255">
          <cell r="D27255" t="str">
            <v>SVF7C56</v>
          </cell>
          <cell r="I27255" t="str">
            <v>SAVEIRO ROBUST CS FLEX 1.6 2P</v>
          </cell>
          <cell r="J27255"/>
          <cell r="O27255"/>
          <cell r="P27255" t="str">
            <v>Spal Industria Brasileira de Bebidas S.A</v>
          </cell>
        </row>
        <row r="27256">
          <cell r="D27256" t="str">
            <v>SUY4C66</v>
          </cell>
          <cell r="I27256" t="str">
            <v>SAVEIRO ROBUST CS FLEX 1.6 2P</v>
          </cell>
          <cell r="J27256"/>
          <cell r="O27256"/>
          <cell r="P27256" t="str">
            <v>Spal Industria Brasileira de Bebidas S.A</v>
          </cell>
        </row>
        <row r="27257">
          <cell r="D27257" t="str">
            <v>DEU4A72</v>
          </cell>
          <cell r="I27257" t="str">
            <v>SAVEIRO ROBUST CS FLEX 1.6 2P</v>
          </cell>
          <cell r="J27257"/>
          <cell r="O27257"/>
          <cell r="P27257" t="str">
            <v>Spal Industria Brasileira de Bebidas S.A</v>
          </cell>
        </row>
        <row r="27258">
          <cell r="D27258" t="str">
            <v>SVN8J72</v>
          </cell>
          <cell r="I27258" t="str">
            <v>SAVEIRO ROBUST CS FLEX 1.6 2P</v>
          </cell>
          <cell r="J27258"/>
          <cell r="O27258"/>
          <cell r="P27258" t="str">
            <v>Spal Industria Brasileira de Bebidas S.A</v>
          </cell>
        </row>
        <row r="27259">
          <cell r="D27259" t="str">
            <v>STL5B53</v>
          </cell>
          <cell r="I27259" t="str">
            <v>SAVEIRO ROBUST CS FLEX 1.6 2P</v>
          </cell>
          <cell r="J27259"/>
          <cell r="O27259"/>
          <cell r="P27259" t="str">
            <v>Spal Industria Brasileira de Bebidas S.A</v>
          </cell>
        </row>
        <row r="27260">
          <cell r="D27260" t="str">
            <v>SVB9C12</v>
          </cell>
          <cell r="I27260" t="str">
            <v>SAVEIRO ROBUST CS FLEX 1.6 2P</v>
          </cell>
          <cell r="J27260"/>
          <cell r="O27260"/>
          <cell r="P27260" t="str">
            <v>Spal Industria Brasileira de Bebidas S.A</v>
          </cell>
        </row>
        <row r="27261">
          <cell r="D27261" t="str">
            <v>GBK6C71</v>
          </cell>
          <cell r="I27261" t="str">
            <v>SAVEIRO ROBUST CS FLEX 1.6 2P</v>
          </cell>
          <cell r="J27261"/>
          <cell r="O27261"/>
          <cell r="P27261" t="str">
            <v>Spal Industria Brasileira de Bebidas S.A</v>
          </cell>
        </row>
        <row r="27262">
          <cell r="D27262" t="str">
            <v>FYU8F91</v>
          </cell>
          <cell r="I27262" t="str">
            <v>SAVEIRO ROBUST CS FLEX 1.6 2P</v>
          </cell>
          <cell r="J27262"/>
          <cell r="O27262"/>
          <cell r="P27262" t="str">
            <v>Spal Industria Brasileira de Bebidas S.A</v>
          </cell>
        </row>
        <row r="27263">
          <cell r="D27263" t="str">
            <v>SVG7C62</v>
          </cell>
          <cell r="I27263" t="str">
            <v>SAVEIRO ROBUST CS FLEX 1.6 2P</v>
          </cell>
          <cell r="J27263"/>
          <cell r="O27263"/>
          <cell r="P27263" t="str">
            <v>Spal Industria Brasileira de Bebidas S.A</v>
          </cell>
        </row>
        <row r="27264">
          <cell r="D27264" t="str">
            <v>STB5D72</v>
          </cell>
          <cell r="I27264" t="str">
            <v>SAVEIRO ROBUST CS FLEX 1.6 2P</v>
          </cell>
          <cell r="J27264"/>
          <cell r="O27264"/>
          <cell r="P27264" t="str">
            <v>Spal Industria Brasileira de Bebidas S.A</v>
          </cell>
        </row>
        <row r="27265">
          <cell r="D27265" t="str">
            <v>SWA5G13</v>
          </cell>
          <cell r="I27265" t="str">
            <v>SAVEIRO ROBUST CS FLEX 1.6 2P</v>
          </cell>
          <cell r="J27265"/>
          <cell r="O27265"/>
          <cell r="P27265" t="str">
            <v>Spal Industria Brasileira de Bebidas S.A</v>
          </cell>
        </row>
        <row r="27266">
          <cell r="D27266" t="str">
            <v>FOD7I21</v>
          </cell>
          <cell r="I27266" t="str">
            <v>SAVEIRO ROBUST CS FLEX 1.6 2P</v>
          </cell>
          <cell r="J27266"/>
          <cell r="O27266"/>
          <cell r="P27266" t="str">
            <v>Spal Industria Brasileira de Bebidas S.A</v>
          </cell>
        </row>
        <row r="27267">
          <cell r="D27267" t="str">
            <v>BKQ1B81</v>
          </cell>
          <cell r="I27267" t="str">
            <v>SAVEIRO ROBUST CS FLEX 1.6 2P</v>
          </cell>
          <cell r="J27267"/>
          <cell r="O27267"/>
          <cell r="P27267" t="str">
            <v>Spal Industria Brasileira de Bebidas S.A</v>
          </cell>
        </row>
        <row r="27268">
          <cell r="D27268" t="str">
            <v>SVP4D41</v>
          </cell>
          <cell r="I27268" t="str">
            <v>SAVEIRO ROBUST CS FLEX 1.6 2P</v>
          </cell>
          <cell r="J27268"/>
          <cell r="O27268"/>
          <cell r="P27268" t="str">
            <v>Spal Industria Brasileira de Bebidas S.A</v>
          </cell>
        </row>
        <row r="27269">
          <cell r="D27269" t="str">
            <v>STS1F95</v>
          </cell>
          <cell r="I27269" t="str">
            <v>SAVEIRO ROBUST CS FLEX 1.6 2P</v>
          </cell>
          <cell r="J27269"/>
          <cell r="O27269"/>
          <cell r="P27269" t="str">
            <v>Spal Industria Brasileira de Bebidas S.A</v>
          </cell>
        </row>
        <row r="27270">
          <cell r="D27270" t="str">
            <v>ETV4G94</v>
          </cell>
          <cell r="I27270" t="str">
            <v>SAVEIRO ROBUST CS FLEX 1.6 2P</v>
          </cell>
          <cell r="J27270"/>
          <cell r="O27270"/>
          <cell r="P27270" t="str">
            <v>Spal Industria Brasileira de Bebidas S.A</v>
          </cell>
        </row>
        <row r="27271">
          <cell r="D27271" t="str">
            <v>RTJ7B66</v>
          </cell>
          <cell r="I27271" t="str">
            <v>Voyage MPI AT 1.6 4P</v>
          </cell>
          <cell r="J27271"/>
          <cell r="O27271"/>
          <cell r="P27271" t="str">
            <v>Tekno S/A Industria e Comercio</v>
          </cell>
        </row>
        <row r="27272">
          <cell r="D27272" t="str">
            <v>RTH4E15</v>
          </cell>
          <cell r="I27272" t="str">
            <v>Saveiro CS Robust 1.6 2P</v>
          </cell>
          <cell r="J27272"/>
          <cell r="O27272"/>
          <cell r="P27272" t="str">
            <v>Tekno S/A Industria e Comercio</v>
          </cell>
        </row>
        <row r="27273">
          <cell r="D27273" t="str">
            <v>QXB2757</v>
          </cell>
          <cell r="I27273" t="str">
            <v>Duster Expression MT SCe 1.6 4P</v>
          </cell>
          <cell r="J27273"/>
          <cell r="O27273"/>
          <cell r="P27273" t="str">
            <v>KLABIN S A</v>
          </cell>
        </row>
        <row r="27274">
          <cell r="D27274" t="str">
            <v>SST3A55</v>
          </cell>
          <cell r="I27274" t="str">
            <v>Polo MPI Track Flex MT 1.0 4P</v>
          </cell>
          <cell r="J27274"/>
          <cell r="O27274"/>
          <cell r="P27274" t="str">
            <v>PACALUB COMERCIO E LOGISTICA LTDA</v>
          </cell>
        </row>
        <row r="27275">
          <cell r="D27275" t="str">
            <v>EPI4G66</v>
          </cell>
          <cell r="I27275" t="str">
            <v>Polo MPI Track Flex MT 1.0 4P</v>
          </cell>
          <cell r="J27275"/>
          <cell r="O27275"/>
          <cell r="P27275" t="str">
            <v>PACALUB COMERCIO E LOGISTICA LTDA</v>
          </cell>
        </row>
        <row r="27276">
          <cell r="D27276" t="str">
            <v>SHH2C83</v>
          </cell>
          <cell r="I27276" t="str">
            <v>S10 CD LS MT 4x4 2.8 4P</v>
          </cell>
          <cell r="J27276"/>
          <cell r="O27276"/>
          <cell r="P27276" t="str">
            <v>Ferrovia Centro Atlântica S.A</v>
          </cell>
        </row>
        <row r="27277">
          <cell r="D27277" t="str">
            <v>RTG6A81</v>
          </cell>
          <cell r="I27277" t="str">
            <v>Logan Zen MT SCe 1.6 4P</v>
          </cell>
          <cell r="J27277"/>
          <cell r="O27277"/>
          <cell r="P27277" t="str">
            <v xml:space="preserve">Saint-gobain do Brasil Produtos Industriais E Para Construcao Ltda </v>
          </cell>
        </row>
        <row r="27278">
          <cell r="D27278" t="str">
            <v>RNZ0E79</v>
          </cell>
          <cell r="I27278" t="str">
            <v>Gol MPI MT 1.6 4P</v>
          </cell>
          <cell r="J27278"/>
          <cell r="O27278"/>
          <cell r="P27278" t="str">
            <v>Vibra Energia S.A.</v>
          </cell>
        </row>
        <row r="27279">
          <cell r="D27279" t="str">
            <v>RNV0I65</v>
          </cell>
          <cell r="I27279" t="str">
            <v>Toro Endurance Diesel AT 4x4 2.0 4P</v>
          </cell>
          <cell r="J27279"/>
          <cell r="O27279"/>
          <cell r="P27279" t="str">
            <v>CMPC CELULOSE RIOGRANDENSE LTDA</v>
          </cell>
        </row>
        <row r="27280">
          <cell r="D27280" t="str">
            <v>RNV0I62</v>
          </cell>
          <cell r="I27280" t="str">
            <v>Toro Endurance Diesel AT 4x4 2.0 4P</v>
          </cell>
          <cell r="J27280"/>
          <cell r="O27280"/>
          <cell r="P27280" t="str">
            <v>CMPC CELULOSE RIOGRANDENSE LTDA</v>
          </cell>
        </row>
        <row r="27281">
          <cell r="D27281" t="str">
            <v>RNU8J14</v>
          </cell>
          <cell r="I27281" t="str">
            <v>Toro Endurance Diesel AT 4x4 2.0 4P</v>
          </cell>
          <cell r="J27281"/>
          <cell r="O27281"/>
          <cell r="P27281" t="str">
            <v>CMPC CELULOSE RIOGRANDENSE LTDA</v>
          </cell>
        </row>
        <row r="27282">
          <cell r="D27282" t="str">
            <v>RNU8J07</v>
          </cell>
          <cell r="I27282" t="str">
            <v>Toro Endurance Diesel AT 4x4 2.0 4P</v>
          </cell>
          <cell r="J27282"/>
          <cell r="O27282"/>
          <cell r="P27282" t="str">
            <v>CMPC CELULOSE RIOGRANDENSE LTDA</v>
          </cell>
        </row>
        <row r="27283">
          <cell r="D27283" t="str">
            <v>RMM2A58</v>
          </cell>
          <cell r="I27283" t="str">
            <v>Strada CP Endurance Flex 1.4 2P</v>
          </cell>
          <cell r="J27283"/>
          <cell r="O27283"/>
          <cell r="P27283" t="str">
            <v>CMPC CELULOSE RIOGRANDENSE LTDA</v>
          </cell>
        </row>
        <row r="27284">
          <cell r="D27284" t="str">
            <v>RML5E53</v>
          </cell>
          <cell r="I27284" t="str">
            <v>Gol MPI MT 1.6 4P</v>
          </cell>
          <cell r="J27284"/>
          <cell r="O27284"/>
          <cell r="P27284" t="str">
            <v>CMPC CELULOSE RIOGRANDENSE LTDA</v>
          </cell>
        </row>
        <row r="27285">
          <cell r="D27285" t="str">
            <v>RMI6G69</v>
          </cell>
          <cell r="I27285" t="str">
            <v>Renegade Longitude Flex 4x2 AT 1.8 4P</v>
          </cell>
          <cell r="J27285"/>
          <cell r="O27285"/>
          <cell r="P27285" t="str">
            <v>CMPC CELULOSE RIOGRANDENSE LTDA</v>
          </cell>
        </row>
        <row r="27286">
          <cell r="D27286" t="str">
            <v>GJG4B31</v>
          </cell>
          <cell r="I27286" t="str">
            <v>Gol MPI 1.0 4P</v>
          </cell>
          <cell r="J27286"/>
          <cell r="O27286"/>
          <cell r="P27286" t="str">
            <v>SABORECITRUS INDUSTRIA E COMERCIO DE SUCOS E ALIMENTOS LTDA</v>
          </cell>
        </row>
        <row r="27287">
          <cell r="D27287" t="str">
            <v>RUS0F94</v>
          </cell>
          <cell r="I27287" t="str">
            <v>Fiorino Endurance Evo 1.4 2P</v>
          </cell>
          <cell r="J27287"/>
          <cell r="O27287"/>
          <cell r="P27287" t="str">
            <v>W.Z. PLANEJAMENTO E TOPOGRAFIA LTDA</v>
          </cell>
        </row>
        <row r="27288">
          <cell r="D27288" t="str">
            <v>SHS0F49</v>
          </cell>
          <cell r="I27288" t="str">
            <v>Onix Plus Turbo LTZ AT 1.0 4P</v>
          </cell>
          <cell r="J27288"/>
          <cell r="O27288"/>
          <cell r="P27288" t="str">
            <v>FUNDACAO DE ESTUDOS E PESQUISAS SOCIO ECONOMICAS</v>
          </cell>
        </row>
        <row r="27289">
          <cell r="D27289" t="str">
            <v>RTF3H52</v>
          </cell>
          <cell r="I27289" t="str">
            <v>Gol MPI MT 1.6 4P</v>
          </cell>
          <cell r="J27289"/>
          <cell r="O27289"/>
          <cell r="P27289" t="str">
            <v>VBBR CONVENIENCIA S. A.</v>
          </cell>
        </row>
        <row r="27290">
          <cell r="D27290" t="str">
            <v>EJJ1J24</v>
          </cell>
          <cell r="I27290" t="str">
            <v>Nivus Comfortline 200 TSI AT 1.0 4P</v>
          </cell>
          <cell r="J27290"/>
          <cell r="O27290"/>
          <cell r="P27290" t="str">
            <v>K P NASCIMENTO LTDA</v>
          </cell>
        </row>
        <row r="27291">
          <cell r="D27291" t="str">
            <v>RMU1C49</v>
          </cell>
          <cell r="I27291" t="str">
            <v>T-Cross Comfortline 200 TSI AT 1.0 4P</v>
          </cell>
          <cell r="J27291"/>
          <cell r="O27291"/>
          <cell r="P27291" t="str">
            <v>ROTA OESTE MAQUINAS LTDA</v>
          </cell>
        </row>
        <row r="27292">
          <cell r="D27292" t="str">
            <v>RVI9H96</v>
          </cell>
          <cell r="I27292" t="str">
            <v>Duster Oroch Pro SCe MT 1.6 4P</v>
          </cell>
          <cell r="J27292"/>
          <cell r="O27292"/>
          <cell r="P27292" t="str">
            <v>INQUIMA LTDA</v>
          </cell>
        </row>
        <row r="27293">
          <cell r="D27293" t="str">
            <v>RVU4D97</v>
          </cell>
          <cell r="I27293" t="str">
            <v>Fiorino Endurance Evo 1.4 2P</v>
          </cell>
          <cell r="J27293"/>
          <cell r="O27293"/>
          <cell r="P27293" t="str">
            <v>TUPY S/A</v>
          </cell>
        </row>
        <row r="27294">
          <cell r="D27294" t="str">
            <v>RTW2G53</v>
          </cell>
          <cell r="I27294" t="str">
            <v>Strada CP Endurance Flex 1.4 2P</v>
          </cell>
          <cell r="J27294"/>
          <cell r="O27294"/>
          <cell r="P27294" t="str">
            <v>EAST-WEST SEED (BRASIL) LTDA</v>
          </cell>
        </row>
        <row r="27295">
          <cell r="D27295" t="str">
            <v>RTV6D80</v>
          </cell>
          <cell r="I27295" t="str">
            <v>Toro Volcano Diesel AT 4x4 2.0 4P</v>
          </cell>
          <cell r="J27295"/>
          <cell r="O27295"/>
          <cell r="P27295" t="str">
            <v>FRONTEIRA COMERCIO E REPRESENTACAO DE PRODUTOS AGROPECUARIOS LTDA</v>
          </cell>
        </row>
        <row r="27296">
          <cell r="D27296" t="str">
            <v>GCF5F71</v>
          </cell>
          <cell r="I27296" t="str">
            <v>Fiorino Evo 1.4 2P</v>
          </cell>
          <cell r="J27296"/>
          <cell r="O27296"/>
          <cell r="P27296" t="str">
            <v>CLARO S/A</v>
          </cell>
        </row>
        <row r="27297">
          <cell r="D27297" t="str">
            <v>RTY0E00</v>
          </cell>
          <cell r="I27297" t="str">
            <v>L200 Triton Sport GL 4x4 MT 2.4 4P</v>
          </cell>
          <cell r="J27297"/>
          <cell r="O27297"/>
          <cell r="P27297" t="str">
            <v>KLABIN S A</v>
          </cell>
        </row>
        <row r="27298">
          <cell r="D27298" t="str">
            <v>SYI3I08</v>
          </cell>
          <cell r="I27298" t="str">
            <v>Hilux CD STD POWER PACK MT 4x4 2.8 4P</v>
          </cell>
          <cell r="J27298"/>
          <cell r="O27298"/>
          <cell r="P27298" t="str">
            <v>KLABIN S A</v>
          </cell>
        </row>
        <row r="27299">
          <cell r="D27299" t="str">
            <v>QXX2G15</v>
          </cell>
          <cell r="I27299" t="str">
            <v>Sandero Zen SCe 1.0 4P</v>
          </cell>
          <cell r="J27299"/>
          <cell r="O27299"/>
          <cell r="P27299" t="str">
            <v>KLABIN S A</v>
          </cell>
        </row>
        <row r="27300">
          <cell r="D27300" t="str">
            <v>RUI3E29</v>
          </cell>
          <cell r="I27300" t="str">
            <v>Hilux CD STD POWER PACK MT 4x4 2.8 4P</v>
          </cell>
          <cell r="J27300"/>
          <cell r="O27300"/>
          <cell r="P27300" t="str">
            <v>KLABIN S A</v>
          </cell>
        </row>
        <row r="27301">
          <cell r="D27301" t="str">
            <v>SHC3E58</v>
          </cell>
          <cell r="I27301" t="str">
            <v>Hilux CD STD POWER PACK MT 4x4 2.8 4P</v>
          </cell>
          <cell r="J27301"/>
          <cell r="O27301"/>
          <cell r="P27301" t="str">
            <v>KLABIN S A</v>
          </cell>
        </row>
        <row r="27302">
          <cell r="D27302" t="str">
            <v>RFE1G38</v>
          </cell>
          <cell r="I27302" t="str">
            <v>Strada CS Hard Working 1.4 2P</v>
          </cell>
          <cell r="J27302"/>
          <cell r="O27302"/>
          <cell r="P27302" t="str">
            <v>KLABIN S A</v>
          </cell>
        </row>
        <row r="27303">
          <cell r="D27303" t="str">
            <v>SYI3I04</v>
          </cell>
          <cell r="I27303" t="str">
            <v>Hilux CD STD POWER PACK MT 4x4 2.8 4P</v>
          </cell>
          <cell r="J27303"/>
          <cell r="O27303"/>
          <cell r="P27303" t="str">
            <v>KLABIN S A</v>
          </cell>
        </row>
        <row r="27304">
          <cell r="D27304" t="str">
            <v>RMX7B50</v>
          </cell>
          <cell r="I27304" t="str">
            <v>Duster Oroch Express MT SCe 1.6 4P</v>
          </cell>
          <cell r="J27304"/>
          <cell r="O27304"/>
          <cell r="P27304" t="str">
            <v>KLABIN S A</v>
          </cell>
        </row>
        <row r="27305">
          <cell r="D27305" t="str">
            <v>RNU5I59</v>
          </cell>
          <cell r="I27305" t="str">
            <v>Strada CD Endurance Flex 1.4 4P</v>
          </cell>
          <cell r="J27305"/>
          <cell r="O27305"/>
          <cell r="P27305" t="str">
            <v>KLABIN S A</v>
          </cell>
        </row>
        <row r="27306">
          <cell r="D27306" t="str">
            <v>SHE5C18</v>
          </cell>
          <cell r="I27306" t="str">
            <v>Strada CD Freedom Flex 1.3 4P</v>
          </cell>
          <cell r="J27306"/>
          <cell r="O27306"/>
          <cell r="P27306" t="str">
            <v>KLABIN S A</v>
          </cell>
        </row>
        <row r="27307">
          <cell r="D27307" t="str">
            <v>RUR2A71</v>
          </cell>
          <cell r="I27307" t="str">
            <v>Onix Plus LT MT 1.0 4P</v>
          </cell>
          <cell r="J27307"/>
          <cell r="O27307"/>
          <cell r="P27307" t="str">
            <v>Tenda Atacado S/A</v>
          </cell>
        </row>
        <row r="27308">
          <cell r="D27308" t="str">
            <v>EGL4D81</v>
          </cell>
          <cell r="I27308" t="str">
            <v>SAVEIRO ROBUST CD FLEX 1.6 2P</v>
          </cell>
          <cell r="J27308"/>
          <cell r="O27308"/>
          <cell r="P27308" t="str">
            <v>I CROP TECNOLOGIA E CONSULTORIA AGRICOLA LTDA</v>
          </cell>
        </row>
        <row r="27309">
          <cell r="D27309" t="str">
            <v>RTF2G44</v>
          </cell>
          <cell r="I27309" t="str">
            <v>Gol MPI MT 1.6 4P</v>
          </cell>
          <cell r="J27309"/>
          <cell r="O27309"/>
          <cell r="P27309" t="str">
            <v>SANDVIK MINING AND ROCK TECHNOLOGY DO BRASIL LTDA</v>
          </cell>
        </row>
        <row r="27310">
          <cell r="D27310" t="str">
            <v>EOB5J64</v>
          </cell>
          <cell r="I27310" t="str">
            <v>Polo MPI Track Flex MT 1.0 4P</v>
          </cell>
          <cell r="J27310"/>
          <cell r="O27310"/>
          <cell r="P27310" t="str">
            <v>K P NASCIMENTO LTDA</v>
          </cell>
        </row>
        <row r="27311">
          <cell r="D27311" t="str">
            <v>RND4C64</v>
          </cell>
          <cell r="I27311" t="str">
            <v>Voyage MPI 1.0 4P</v>
          </cell>
          <cell r="J27311"/>
          <cell r="O27311"/>
          <cell r="P27311" t="str">
            <v>NCR BRASIL LTDA</v>
          </cell>
        </row>
        <row r="27312">
          <cell r="D27312" t="str">
            <v>SHI7H86</v>
          </cell>
          <cell r="I27312" t="str">
            <v>Mobi Like 1.0 4P</v>
          </cell>
          <cell r="J27312"/>
          <cell r="O27312"/>
          <cell r="P27312" t="str">
            <v>TRANSLIFE.HORUS - HOME CARE REMOCAO/UTI EM SAUDE LTDA.</v>
          </cell>
        </row>
        <row r="27313">
          <cell r="D27313" t="str">
            <v>SHI7H89</v>
          </cell>
          <cell r="I27313" t="str">
            <v>Mobi Like 1.0 4P</v>
          </cell>
          <cell r="J27313"/>
          <cell r="O27313"/>
          <cell r="P27313" t="str">
            <v>TRANSLIFE.HORUS - HOME CARE REMOCAO/UTI EM SAUDE LTDA.</v>
          </cell>
        </row>
        <row r="27314">
          <cell r="D27314" t="str">
            <v>SHI7H87</v>
          </cell>
          <cell r="I27314" t="str">
            <v>Mobi Like 1.0 4P</v>
          </cell>
          <cell r="J27314"/>
          <cell r="O27314"/>
          <cell r="P27314" t="str">
            <v>TRANSLIFE.HORUS - HOME CARE REMOCAO/UTI EM SAUDE LTDA.</v>
          </cell>
        </row>
        <row r="27315">
          <cell r="D27315" t="str">
            <v>RMT6J41</v>
          </cell>
          <cell r="I27315" t="str">
            <v>Uno Attractive Evo 1.0 4P</v>
          </cell>
          <cell r="J27315"/>
          <cell r="O27315"/>
          <cell r="P27315" t="str">
            <v>Raízen Energia S.A</v>
          </cell>
        </row>
        <row r="27316">
          <cell r="D27316" t="str">
            <v>RTZ1B69</v>
          </cell>
          <cell r="I27316" t="str">
            <v>Strada CP Endurance Flex 1.4 2P</v>
          </cell>
          <cell r="J27316"/>
          <cell r="O27316"/>
          <cell r="P27316" t="str">
            <v>Raízen Energia S.A</v>
          </cell>
        </row>
        <row r="27317">
          <cell r="D27317" t="str">
            <v>RUG3H87</v>
          </cell>
          <cell r="I27317" t="str">
            <v>Mobi Like 1.0 4P</v>
          </cell>
          <cell r="J27317"/>
          <cell r="O27317"/>
          <cell r="P27317" t="str">
            <v>LACTOSUL INDUSTRIA DE LATICINIOS LTDA</v>
          </cell>
        </row>
        <row r="27318">
          <cell r="D27318" t="str">
            <v>RMR5J66</v>
          </cell>
          <cell r="I27318" t="str">
            <v>Gol MPI MT 1.6 4P</v>
          </cell>
          <cell r="J27318"/>
          <cell r="O27318"/>
          <cell r="P27318" t="str">
            <v>Vibra Energia S.A.</v>
          </cell>
        </row>
        <row r="27319">
          <cell r="D27319" t="str">
            <v>QPW3915</v>
          </cell>
          <cell r="I27319" t="str">
            <v>Ducato Maxicargo 13m³ 2.3 2P</v>
          </cell>
          <cell r="J27319"/>
          <cell r="O27319"/>
          <cell r="P27319" t="str">
            <v xml:space="preserve">Souza Cruz Ltda </v>
          </cell>
        </row>
        <row r="27320">
          <cell r="D27320" t="str">
            <v>RNZ6E22</v>
          </cell>
          <cell r="I27320" t="str">
            <v>Voyage MPI MT 1.6 4P</v>
          </cell>
          <cell r="J27320"/>
          <cell r="O27320"/>
          <cell r="P27320" t="str">
            <v>DIEX DISTRIBUIDORA, ATACADISTA, IMPORTADORA, EXPORTADORA DE MEDICAMENTOS E PRODU</v>
          </cell>
        </row>
        <row r="27321">
          <cell r="D27321" t="str">
            <v>RFS8H65</v>
          </cell>
          <cell r="I27321" t="str">
            <v>S10 CS LS MT 4x4 2.8 2P</v>
          </cell>
          <cell r="J27321"/>
          <cell r="O27321"/>
          <cell r="P27321" t="str">
            <v>Claro S/A</v>
          </cell>
        </row>
        <row r="27322">
          <cell r="D27322" t="str">
            <v>RMT5F91</v>
          </cell>
          <cell r="I27322" t="str">
            <v>Gol MPI MT 1.6 4P</v>
          </cell>
          <cell r="J27322"/>
          <cell r="O27322"/>
          <cell r="P27322" t="str">
            <v>Vibra Energia S.A.</v>
          </cell>
        </row>
        <row r="27323">
          <cell r="D27323" t="str">
            <v>RTZ1A03</v>
          </cell>
          <cell r="I27323" t="str">
            <v>Strada CP Endurance Flex 1.4 2P</v>
          </cell>
          <cell r="J27323"/>
          <cell r="O27323"/>
          <cell r="P27323" t="str">
            <v>HE-NET SERVICOS E ALUGUEIS DE EQUIPAMENTOS LTDA</v>
          </cell>
        </row>
        <row r="27324">
          <cell r="D27324" t="str">
            <v>RTR9J35</v>
          </cell>
          <cell r="I27324" t="str">
            <v>Argo Flex 1.0 4P</v>
          </cell>
          <cell r="J27324"/>
          <cell r="O27324"/>
          <cell r="P27324" t="str">
            <v>HE-NET SERVICOS E ALUGUEIS DE EQUIPAMENTOS LTDA</v>
          </cell>
        </row>
        <row r="27325">
          <cell r="D27325" t="str">
            <v>RVH2J09</v>
          </cell>
          <cell r="I27325" t="str">
            <v>Onix Plus Turbo LTZ AT 1.0 4P</v>
          </cell>
          <cell r="J27325"/>
          <cell r="O27325"/>
          <cell r="P27325" t="str">
            <v>COOPERATIVA DE CREDITO DA REGIAO CENTRAL DE MINAS LTDA</v>
          </cell>
        </row>
        <row r="27326">
          <cell r="D27326" t="str">
            <v>RTS3D17</v>
          </cell>
          <cell r="I27326" t="str">
            <v>Fiorino Endurance Evo 1.4 2P</v>
          </cell>
          <cell r="J27326"/>
          <cell r="O27326"/>
          <cell r="P27326" t="str">
            <v>Solucao Servicos Terceirizados Ltda</v>
          </cell>
        </row>
        <row r="27327">
          <cell r="D27327" t="str">
            <v>RTA6J11</v>
          </cell>
          <cell r="I27327" t="str">
            <v>Argo Flex 1.0 4P</v>
          </cell>
          <cell r="J27327"/>
          <cell r="O27327"/>
          <cell r="P27327" t="str">
            <v xml:space="preserve">Gps Sistemas de Seguranca </v>
          </cell>
        </row>
        <row r="27328">
          <cell r="D27328" t="str">
            <v>RFU6H26</v>
          </cell>
          <cell r="I27328" t="str">
            <v>Ka Sedan SE PLUS AT 1.5 4P</v>
          </cell>
          <cell r="J27328"/>
          <cell r="O27328"/>
          <cell r="P27328" t="str">
            <v>Cosan Lubrificantes e Especialidades</v>
          </cell>
        </row>
        <row r="27329">
          <cell r="D27329" t="str">
            <v>RVC2A11</v>
          </cell>
          <cell r="I27329" t="str">
            <v>Kwid Zen 1.0 4P</v>
          </cell>
          <cell r="J27329"/>
          <cell r="O27329"/>
          <cell r="P27329" t="str">
            <v>Et do Brasil Ltda</v>
          </cell>
        </row>
        <row r="27330">
          <cell r="D27330" t="str">
            <v>RTP1B31</v>
          </cell>
          <cell r="I27330" t="str">
            <v>Tiggo 8 TXS Turbo AT 1.6 4P</v>
          </cell>
          <cell r="J27330"/>
          <cell r="O27330"/>
          <cell r="P27330" t="str">
            <v>INSTITUTO NACIONAL DE TECNOLOGIA E SAUDE</v>
          </cell>
        </row>
        <row r="27331">
          <cell r="D27331" t="str">
            <v>RMV4I96</v>
          </cell>
          <cell r="I27331" t="str">
            <v>Mobi Like 1.0 4P</v>
          </cell>
          <cell r="J27331"/>
          <cell r="O27331"/>
          <cell r="P27331" t="str">
            <v>POLIMIX CONCRETO LTDA</v>
          </cell>
        </row>
        <row r="27332">
          <cell r="D27332" t="str">
            <v>RMU7I67</v>
          </cell>
          <cell r="I27332" t="str">
            <v>Mobi Like 1.0 4P</v>
          </cell>
          <cell r="J27332"/>
          <cell r="O27332"/>
          <cell r="P27332" t="str">
            <v>POLIMIX CONCRETO LTDA</v>
          </cell>
        </row>
        <row r="27333">
          <cell r="D27333" t="str">
            <v>RVW4J83</v>
          </cell>
          <cell r="I27333" t="str">
            <v>Mobi Like 1.0 4P</v>
          </cell>
          <cell r="J27333"/>
          <cell r="O27333"/>
          <cell r="P27333" t="str">
            <v>VBBR CONVENIENCIA S. A.</v>
          </cell>
        </row>
        <row r="27334">
          <cell r="D27334" t="str">
            <v>RUS7C26</v>
          </cell>
          <cell r="I27334" t="str">
            <v>S10 CD LS MT 4x4 2.8 4P</v>
          </cell>
          <cell r="J27334"/>
          <cell r="O27334"/>
          <cell r="P27334" t="str">
            <v>Equatorial Maranhao Distribuidora de Energia S.A</v>
          </cell>
        </row>
        <row r="27335">
          <cell r="D27335" t="str">
            <v>RUI3A58</v>
          </cell>
          <cell r="I27335" t="str">
            <v>Fiorino Endurance Evo 1.4 2P</v>
          </cell>
          <cell r="J27335"/>
          <cell r="O27335"/>
          <cell r="P27335" t="str">
            <v>JAV INDUSTRIA DE ALIMENTOS LTDA</v>
          </cell>
        </row>
        <row r="27336">
          <cell r="D27336" t="str">
            <v>RUW0I12</v>
          </cell>
          <cell r="I27336" t="str">
            <v>Ranger CS XL MT 4x4 2.2 2P</v>
          </cell>
          <cell r="J27336"/>
          <cell r="O27336"/>
          <cell r="P27336" t="str">
            <v>Claro S/A</v>
          </cell>
        </row>
        <row r="27337">
          <cell r="D27337" t="str">
            <v>RTS3D14</v>
          </cell>
          <cell r="I27337" t="str">
            <v>Fiorino Endurance Evo 1.4 2P</v>
          </cell>
          <cell r="J27337"/>
          <cell r="O27337"/>
          <cell r="P27337" t="str">
            <v>Solucao Servicos Terceirizados Ltda</v>
          </cell>
        </row>
        <row r="27338">
          <cell r="D27338" t="str">
            <v>SYL1H16</v>
          </cell>
          <cell r="I27338" t="str">
            <v>Fiorino Endurance Evo 1.4 2P</v>
          </cell>
          <cell r="J27338"/>
          <cell r="O27338"/>
          <cell r="P27338" t="str">
            <v>KLABIN S A</v>
          </cell>
        </row>
        <row r="27339">
          <cell r="D27339" t="str">
            <v>SHH7A69</v>
          </cell>
          <cell r="I27339" t="str">
            <v>Strada CD Freedom Flex 1.3 4P</v>
          </cell>
          <cell r="J27339"/>
          <cell r="O27339"/>
          <cell r="P27339" t="str">
            <v>KLABIN S A</v>
          </cell>
        </row>
        <row r="27340">
          <cell r="D27340" t="str">
            <v>SYL1I66</v>
          </cell>
          <cell r="I27340" t="str">
            <v>Duster Oroch Intense SCe MT 1.6 4P</v>
          </cell>
          <cell r="J27340"/>
          <cell r="O27340"/>
          <cell r="P27340" t="str">
            <v>KLABIN S A</v>
          </cell>
        </row>
        <row r="27341">
          <cell r="D27341" t="str">
            <v>RVE1C78</v>
          </cell>
          <cell r="I27341" t="str">
            <v>Fiorino Endurance Evo 1.4 2P</v>
          </cell>
          <cell r="J27341"/>
          <cell r="O27341"/>
          <cell r="P27341" t="str">
            <v>KLABIN S A</v>
          </cell>
        </row>
        <row r="27342">
          <cell r="D27342" t="str">
            <v>SHL9H38</v>
          </cell>
          <cell r="I27342" t="str">
            <v>Strada CD Freedom Flex 1.3 4P</v>
          </cell>
          <cell r="J27342"/>
          <cell r="O27342"/>
          <cell r="P27342" t="str">
            <v>KLABIN S A</v>
          </cell>
        </row>
        <row r="27343">
          <cell r="D27343" t="str">
            <v>RUA0H96</v>
          </cell>
          <cell r="I27343" t="str">
            <v>L200 Triton Sport GL 4x4 MT 2.4 4P</v>
          </cell>
          <cell r="J27343"/>
          <cell r="O27343"/>
          <cell r="P27343" t="str">
            <v>KLABIN S A</v>
          </cell>
        </row>
        <row r="27344">
          <cell r="D27344" t="str">
            <v>RTY0E05</v>
          </cell>
          <cell r="I27344" t="str">
            <v>L200 Triton Sport GL 4x4 MT 2.4 4P</v>
          </cell>
          <cell r="J27344"/>
          <cell r="O27344"/>
          <cell r="P27344" t="str">
            <v>KLABIN S A</v>
          </cell>
        </row>
        <row r="27345">
          <cell r="D27345" t="str">
            <v>RUI3E16</v>
          </cell>
          <cell r="I27345" t="str">
            <v>Hilux CD STD POWER PACK MT 4x4 2.8 4P</v>
          </cell>
          <cell r="J27345"/>
          <cell r="O27345"/>
          <cell r="P27345" t="str">
            <v>KLABIN S A</v>
          </cell>
        </row>
        <row r="27346">
          <cell r="D27346" t="str">
            <v>RUI3E34</v>
          </cell>
          <cell r="I27346" t="str">
            <v>Hilux CD STD POWER PACK MT 4x4 2.8 4P</v>
          </cell>
          <cell r="J27346"/>
          <cell r="O27346"/>
          <cell r="P27346" t="str">
            <v>KLABIN S A</v>
          </cell>
        </row>
        <row r="27347">
          <cell r="D27347" t="str">
            <v>RUK2J69</v>
          </cell>
          <cell r="I27347" t="str">
            <v>Duster Intense MT 1.6 4P</v>
          </cell>
          <cell r="J27347"/>
          <cell r="O27347"/>
          <cell r="P27347" t="str">
            <v>KLABIN S A</v>
          </cell>
        </row>
        <row r="27348">
          <cell r="D27348" t="str">
            <v>SHC3E38</v>
          </cell>
          <cell r="I27348" t="str">
            <v>Hilux CD STD POWER PACK MT 4x4 2.8 4P</v>
          </cell>
          <cell r="J27348"/>
          <cell r="O27348"/>
          <cell r="P27348" t="str">
            <v>KLABIN S A</v>
          </cell>
        </row>
        <row r="27349">
          <cell r="D27349" t="str">
            <v>SHC3E37</v>
          </cell>
          <cell r="I27349" t="str">
            <v>Hilux CD STD POWER PACK MT 4x4 2.8 4P</v>
          </cell>
          <cell r="J27349"/>
          <cell r="O27349"/>
          <cell r="P27349" t="str">
            <v>KLABIN S A</v>
          </cell>
        </row>
        <row r="27350">
          <cell r="D27350" t="str">
            <v>TDH9A80</v>
          </cell>
          <cell r="I27350" t="str">
            <v>SAVEIRO ROBUST CS FLEX 1.6 2P</v>
          </cell>
          <cell r="J27350"/>
          <cell r="O27350"/>
          <cell r="P27350" t="str">
            <v>Claro S/A</v>
          </cell>
        </row>
        <row r="27351">
          <cell r="D27351" t="str">
            <v>RTS3D26</v>
          </cell>
          <cell r="I27351" t="str">
            <v>Fiorino Endurance Evo 1.4 2P</v>
          </cell>
          <cell r="J27351"/>
          <cell r="O27351"/>
          <cell r="P27351" t="str">
            <v>Solucao Servicos Terceirizados Ltda</v>
          </cell>
        </row>
        <row r="27352">
          <cell r="D27352" t="str">
            <v>RUJ2E11</v>
          </cell>
          <cell r="I27352" t="str">
            <v>Kwid Zen 1.0 4P</v>
          </cell>
          <cell r="J27352"/>
          <cell r="O27352"/>
          <cell r="P27352" t="str">
            <v>Proguarda Vigilancia E Seguranca Ltda.</v>
          </cell>
        </row>
        <row r="27353">
          <cell r="D27353" t="str">
            <v>QXE1039</v>
          </cell>
          <cell r="I27353" t="str">
            <v>Kwid Zen 1.0 4P</v>
          </cell>
          <cell r="J27353"/>
          <cell r="O27353"/>
          <cell r="P27353" t="str">
            <v>GRANCOFFEE COMERCIO LOCAÇÃO E SERVICOS S.A</v>
          </cell>
        </row>
        <row r="27354">
          <cell r="D27354" t="str">
            <v>RUU3I54</v>
          </cell>
          <cell r="I27354" t="str">
            <v>Strada CP Endurance Flex 1.4 2P</v>
          </cell>
          <cell r="J27354"/>
          <cell r="O27354"/>
          <cell r="P27354" t="str">
            <v>GUARARAPES PAINEIS S/A</v>
          </cell>
        </row>
        <row r="27355">
          <cell r="D27355" t="str">
            <v>EGN3I82</v>
          </cell>
          <cell r="I27355" t="str">
            <v>Voyage MPI 1.0 4P</v>
          </cell>
          <cell r="J27355"/>
          <cell r="O27355"/>
          <cell r="P27355" t="str">
            <v>SERV IMAGEM MINAS SERVICOS, INDUSTRIA E COMERCIO LTDA</v>
          </cell>
        </row>
        <row r="27356">
          <cell r="D27356" t="str">
            <v>SSS5H69</v>
          </cell>
          <cell r="I27356" t="str">
            <v>Polo MPI Track Flex MT 1.0 4P</v>
          </cell>
          <cell r="J27356"/>
          <cell r="O27356"/>
          <cell r="P27356" t="str">
            <v>PACALUB COMERCIO E LOGISTICA LTDA</v>
          </cell>
        </row>
        <row r="27357">
          <cell r="D27357" t="str">
            <v>RVU8J47</v>
          </cell>
          <cell r="I27357" t="str">
            <v>Strada CP Endurance Flex 1.4 2P</v>
          </cell>
          <cell r="J27357"/>
          <cell r="O27357"/>
          <cell r="P27357" t="str">
            <v>SANTA CLARA AGROCIENCIA INDUSTRIAL LTDA</v>
          </cell>
        </row>
        <row r="27358">
          <cell r="D27358" t="str">
            <v>RTL8B68</v>
          </cell>
          <cell r="I27358" t="str">
            <v>Onix Plus LT MT 1.0 4P</v>
          </cell>
          <cell r="J27358"/>
          <cell r="O27358"/>
          <cell r="P27358" t="str">
            <v>Haleon Distribuidora</v>
          </cell>
        </row>
        <row r="27359">
          <cell r="D27359" t="str">
            <v>TED3A54</v>
          </cell>
          <cell r="I27359" t="str">
            <v>Argo Flex 1.0 4P</v>
          </cell>
          <cell r="J27359"/>
          <cell r="O27359"/>
          <cell r="P27359" t="str">
            <v>Mills Locação, Serviços E Logistica S/A</v>
          </cell>
        </row>
        <row r="27360">
          <cell r="D27360" t="str">
            <v>RFU7G73</v>
          </cell>
          <cell r="I27360" t="str">
            <v>Master Furgão L1H1 8m³ 2.3 2P</v>
          </cell>
          <cell r="J27360"/>
          <cell r="O27360"/>
          <cell r="P27360" t="str">
            <v>TORRES TRANSPORTES LTDA</v>
          </cell>
        </row>
        <row r="27361">
          <cell r="D27361" t="str">
            <v>TDU1G27</v>
          </cell>
          <cell r="I27361" t="str">
            <v>Fiorino ENDURANCE FLEX 1.3 2P</v>
          </cell>
          <cell r="J27361"/>
          <cell r="O27361"/>
          <cell r="P27361" t="str">
            <v>Claro S/A</v>
          </cell>
        </row>
        <row r="27362">
          <cell r="D27362" t="str">
            <v>RFT7F23</v>
          </cell>
          <cell r="I27362" t="str">
            <v>S10 CS LS MT 4x4 2.8 2P</v>
          </cell>
          <cell r="J27362"/>
          <cell r="O27362"/>
          <cell r="P27362" t="str">
            <v>Claro S/A</v>
          </cell>
        </row>
        <row r="27363">
          <cell r="D27363" t="str">
            <v>RTE9B53</v>
          </cell>
          <cell r="I27363" t="str">
            <v>HB20 Platinum TGDI MT 1.0 4P</v>
          </cell>
          <cell r="J27363"/>
          <cell r="O27363"/>
          <cell r="P27363" t="str">
            <v>RAIZEN MIME COMBUSTIVEIS S A</v>
          </cell>
        </row>
        <row r="27364">
          <cell r="D27364" t="str">
            <v>RTC4I92</v>
          </cell>
          <cell r="I27364" t="str">
            <v>Gol MPI MT 1.6 4P</v>
          </cell>
          <cell r="J27364"/>
          <cell r="O27364"/>
          <cell r="P27364" t="str">
            <v>NUTRISANTOS ALIMENTACAO ANIMAL EIRELI</v>
          </cell>
        </row>
        <row r="27365">
          <cell r="D27365" t="str">
            <v>RTR9I96</v>
          </cell>
          <cell r="I27365" t="str">
            <v>Argo Drive 1.0 4P</v>
          </cell>
          <cell r="J27365"/>
          <cell r="O27365"/>
          <cell r="P27365" t="str">
            <v>Mold-masters do Brasil Ltda.</v>
          </cell>
        </row>
        <row r="27366">
          <cell r="D27366" t="str">
            <v>RNO5I58</v>
          </cell>
          <cell r="I27366" t="str">
            <v>Argo Flex 1.0 4P</v>
          </cell>
          <cell r="J27366"/>
          <cell r="O27366"/>
          <cell r="P27366" t="str">
            <v>Claro S/A</v>
          </cell>
        </row>
        <row r="27367">
          <cell r="D27367" t="str">
            <v>RUC0D47</v>
          </cell>
          <cell r="I27367" t="str">
            <v>Toro Volcano Diesel AT 4x4 2.0 4P</v>
          </cell>
          <cell r="J27367"/>
          <cell r="O27367"/>
          <cell r="P27367" t="str">
            <v>NUTRIEN SOLUÇÕES AGRÍCOLAS LTDA</v>
          </cell>
        </row>
        <row r="27368">
          <cell r="D27368" t="str">
            <v>RVD3C49</v>
          </cell>
          <cell r="I27368" t="str">
            <v>Fiorino Endurance Evo 1.4 2P</v>
          </cell>
          <cell r="J27368"/>
          <cell r="O27368"/>
          <cell r="P27368" t="str">
            <v>Mills Locação, Serviços E Logistica S/A</v>
          </cell>
        </row>
        <row r="27369">
          <cell r="D27369" t="str">
            <v>RNU5I27</v>
          </cell>
          <cell r="I27369" t="str">
            <v>Strada CP Endurance Flex 1.4 2P</v>
          </cell>
          <cell r="J27369"/>
          <cell r="O27369"/>
          <cell r="P27369" t="str">
            <v>HE-NET SERVICOS E ALUGUEIS DE EQUIPAMENTOS LTDA</v>
          </cell>
        </row>
        <row r="27370">
          <cell r="D27370" t="str">
            <v>QXS9C44</v>
          </cell>
          <cell r="I27370" t="str">
            <v>Ka Sedan SE PLUS MT 1.5 4P</v>
          </cell>
          <cell r="J27370"/>
          <cell r="O27370"/>
          <cell r="P27370" t="str">
            <v>Vibra Energia S.A.</v>
          </cell>
        </row>
        <row r="27371">
          <cell r="D27371" t="str">
            <v>RNP8C03</v>
          </cell>
          <cell r="I27371" t="str">
            <v>Strada CP Endurance Flex 1.4 2P</v>
          </cell>
          <cell r="J27371"/>
          <cell r="O27371"/>
          <cell r="P27371" t="str">
            <v>Kalmar Brazil Ltda</v>
          </cell>
        </row>
        <row r="27372">
          <cell r="D27372" t="str">
            <v>RNY3F03</v>
          </cell>
          <cell r="I27372" t="str">
            <v>Voyage MPI MT 1.6 4P</v>
          </cell>
          <cell r="J27372"/>
          <cell r="O27372"/>
          <cell r="P27372" t="str">
            <v xml:space="preserve">Saint-gobain do Brasil Produtos Industriais E Para Construcao Ltda </v>
          </cell>
        </row>
        <row r="27373">
          <cell r="D27373" t="str">
            <v>QOY3506</v>
          </cell>
          <cell r="I27373" t="str">
            <v>Master Grand Furgão L2H2 11m³ 2.3 2P</v>
          </cell>
          <cell r="J27373"/>
          <cell r="O27373"/>
          <cell r="P27373" t="str">
            <v xml:space="preserve">Souza Cruz Ltda </v>
          </cell>
        </row>
        <row r="27374">
          <cell r="D27374" t="str">
            <v>RFQ9H56</v>
          </cell>
          <cell r="I27374" t="str">
            <v>S10 CS LS MT 4x4 2.8 2P</v>
          </cell>
          <cell r="J27374"/>
          <cell r="O27374"/>
          <cell r="P27374" t="str">
            <v>Claro S/A</v>
          </cell>
        </row>
        <row r="27375">
          <cell r="D27375" t="str">
            <v>RFQ9H51</v>
          </cell>
          <cell r="I27375" t="str">
            <v>S10 CS LS MT 4x4 2.8 2P</v>
          </cell>
          <cell r="J27375"/>
          <cell r="O27375"/>
          <cell r="P27375" t="str">
            <v>Claro S/A</v>
          </cell>
        </row>
        <row r="27376">
          <cell r="D27376" t="str">
            <v>RNJ9C05</v>
          </cell>
          <cell r="I27376" t="str">
            <v>Fiorino Endurance Evo 1.4 2P</v>
          </cell>
          <cell r="J27376"/>
          <cell r="O27376"/>
          <cell r="P27376" t="str">
            <v>W.Z. PLANEJAMENTO E TOPOGRAFIA LTDA</v>
          </cell>
        </row>
        <row r="27377">
          <cell r="D27377" t="str">
            <v>EEX7I35</v>
          </cell>
          <cell r="I27377" t="str">
            <v>Gol MPI 1.0 4P</v>
          </cell>
          <cell r="J27377"/>
          <cell r="O27377"/>
          <cell r="P27377" t="str">
            <v>TRIAMA NORTE TRATORES IMPLEMENTOS AGRICOLAS E MAQUINAS LTDA</v>
          </cell>
        </row>
        <row r="27378">
          <cell r="D27378" t="str">
            <v>RMU7I03</v>
          </cell>
          <cell r="I27378" t="str">
            <v>Mobi Like 1.0 4P</v>
          </cell>
          <cell r="J27378"/>
          <cell r="O27378"/>
          <cell r="P27378" t="str">
            <v>POLIMIX CONCRETO LTDA</v>
          </cell>
        </row>
        <row r="27379">
          <cell r="D27379" t="str">
            <v>SHR8C71</v>
          </cell>
          <cell r="I27379" t="str">
            <v>Duster Oroch Pro SCe MT 1.6 4P</v>
          </cell>
          <cell r="J27379"/>
          <cell r="O27379"/>
          <cell r="P27379" t="str">
            <v>Casa do Adubo Ltda</v>
          </cell>
        </row>
        <row r="27380">
          <cell r="D27380" t="str">
            <v>RTG7E65</v>
          </cell>
          <cell r="I27380" t="str">
            <v>Gol MPI MT 1.6 4P</v>
          </cell>
          <cell r="J27380"/>
          <cell r="O27380"/>
          <cell r="P27380" t="str">
            <v xml:space="preserve">Gps Sistemas de Seguranca </v>
          </cell>
        </row>
        <row r="27381">
          <cell r="D27381" t="str">
            <v>RTS3D18</v>
          </cell>
          <cell r="I27381" t="str">
            <v>Fiorino Endurance Evo 1.4 2P</v>
          </cell>
          <cell r="J27381"/>
          <cell r="O27381"/>
          <cell r="P27381" t="str">
            <v>Solucao Servicos Terceirizados Ltda</v>
          </cell>
        </row>
        <row r="27382">
          <cell r="D27382" t="str">
            <v>RNB5B79</v>
          </cell>
          <cell r="I27382" t="str">
            <v>Voyage MPI 1.0 4P</v>
          </cell>
          <cell r="J27382"/>
          <cell r="O27382"/>
          <cell r="P27382" t="str">
            <v>NCR BRASIL LTDA</v>
          </cell>
        </row>
        <row r="27383">
          <cell r="D27383" t="str">
            <v>RFX5C94</v>
          </cell>
          <cell r="I27383" t="str">
            <v>Gol MPI MT 1.6 4P</v>
          </cell>
          <cell r="J27383"/>
          <cell r="O27383"/>
          <cell r="P27383" t="str">
            <v>Claro S/A</v>
          </cell>
        </row>
        <row r="27384">
          <cell r="D27384" t="str">
            <v>RMX6H85</v>
          </cell>
          <cell r="I27384" t="str">
            <v>Mobi Like 1.0 4P</v>
          </cell>
          <cell r="J27384"/>
          <cell r="O27384"/>
          <cell r="P27384" t="str">
            <v>CENEGED - COMPANHIA ELETROMECANICA E GERENCIAMENTO DE DADOS S/A</v>
          </cell>
        </row>
        <row r="27385">
          <cell r="D27385" t="str">
            <v>RNG0I64</v>
          </cell>
          <cell r="I27385" t="str">
            <v>Argo Flex 1.0 4P</v>
          </cell>
          <cell r="J27385"/>
          <cell r="O27385"/>
          <cell r="P27385" t="str">
            <v>CENEGED - COMPANHIA ELETROMECANICA E GERENCIAMENTO DE DADOS S/A</v>
          </cell>
        </row>
        <row r="27386">
          <cell r="D27386" t="str">
            <v>RMU5B99</v>
          </cell>
          <cell r="I27386" t="str">
            <v>Mobi Like 1.0 4P</v>
          </cell>
          <cell r="J27386"/>
          <cell r="O27386"/>
          <cell r="P27386" t="str">
            <v>CENEGED - COMPANHIA ELETROMECANICA E GERENCIAMENTO DE DADOS S/A</v>
          </cell>
        </row>
        <row r="27387">
          <cell r="D27387" t="str">
            <v>RNG0I87</v>
          </cell>
          <cell r="I27387" t="str">
            <v>Argo Flex 1.0 4P</v>
          </cell>
          <cell r="J27387"/>
          <cell r="O27387"/>
          <cell r="P27387" t="str">
            <v>CENEGED - COMPANHIA ELETROMECANICA E GERENCIAMENTO DE DADOS S/A</v>
          </cell>
        </row>
        <row r="27388">
          <cell r="D27388" t="str">
            <v>RMX6H87</v>
          </cell>
          <cell r="I27388" t="str">
            <v>Mobi Like 1.0 4P</v>
          </cell>
          <cell r="J27388"/>
          <cell r="O27388"/>
          <cell r="P27388" t="str">
            <v>CENEGED - COMPANHIA ELETROMECANICA E GERENCIAMENTO DE DADOS S/A</v>
          </cell>
        </row>
        <row r="27389">
          <cell r="D27389" t="str">
            <v>RMV7E16</v>
          </cell>
          <cell r="I27389" t="str">
            <v>Mobi Like 1.0 4P</v>
          </cell>
          <cell r="J27389"/>
          <cell r="O27389"/>
          <cell r="P27389" t="str">
            <v>CENEGED - COMPANHIA ELETROMECANICA E GERENCIAMENTO DE DADOS S/A</v>
          </cell>
        </row>
        <row r="27390">
          <cell r="D27390" t="str">
            <v>RVU4E84</v>
          </cell>
          <cell r="I27390" t="str">
            <v>Toro Volcano Diesel AT 4x4 2.0 4P</v>
          </cell>
          <cell r="J27390"/>
          <cell r="O27390"/>
          <cell r="P27390" t="str">
            <v>AMAGGI EXPORTACAO E IMPORTACAO LTDA</v>
          </cell>
        </row>
        <row r="27391">
          <cell r="D27391" t="str">
            <v>RUD6D43</v>
          </cell>
          <cell r="I27391" t="str">
            <v>Mobi Like 1.0 4P</v>
          </cell>
          <cell r="J27391"/>
          <cell r="O27391"/>
          <cell r="P27391" t="str">
            <v>POLIMIX CONCRETO LTDA</v>
          </cell>
        </row>
        <row r="27392">
          <cell r="D27392" t="str">
            <v>RMV4H50</v>
          </cell>
          <cell r="I27392" t="str">
            <v>Mobi Like 1.0 4P</v>
          </cell>
          <cell r="J27392"/>
          <cell r="O27392"/>
          <cell r="P27392" t="str">
            <v>POLIMIX CONCRETO LTDA</v>
          </cell>
        </row>
        <row r="27393">
          <cell r="D27393" t="str">
            <v>RTE6F42</v>
          </cell>
          <cell r="I27393" t="str">
            <v>Voyage MPI MT 1.6 4P</v>
          </cell>
          <cell r="J27393"/>
          <cell r="O27393"/>
          <cell r="P27393" t="str">
            <v>POLIMIX CONCRETO LTDA</v>
          </cell>
        </row>
        <row r="27394">
          <cell r="D27394" t="str">
            <v>RMV4I10</v>
          </cell>
          <cell r="I27394" t="str">
            <v>Mobi Like 1.0 4P</v>
          </cell>
          <cell r="J27394"/>
          <cell r="O27394"/>
          <cell r="P27394" t="str">
            <v>POLIMIX CONCRETO LTDA</v>
          </cell>
        </row>
        <row r="27395">
          <cell r="D27395" t="str">
            <v>RTR9J98</v>
          </cell>
          <cell r="I27395" t="str">
            <v>Argo Flex 1.0 4P</v>
          </cell>
          <cell r="J27395"/>
          <cell r="O27395"/>
          <cell r="P27395" t="str">
            <v>CONCRELAGOS CONCRETO LTDA</v>
          </cell>
        </row>
        <row r="27396">
          <cell r="D27396" t="str">
            <v>RNY5G25</v>
          </cell>
          <cell r="I27396" t="str">
            <v>Voyage MPI MT 1.6 4P</v>
          </cell>
          <cell r="J27396"/>
          <cell r="O27396"/>
          <cell r="P27396" t="str">
            <v xml:space="preserve">Saint-gobain do Brasil Produtos Industriais E Para Construcao Ltda </v>
          </cell>
        </row>
        <row r="27397">
          <cell r="D27397" t="str">
            <v>RFG3F18</v>
          </cell>
          <cell r="I27397" t="str">
            <v>Fiorino Hard Working 1.4 2P</v>
          </cell>
          <cell r="J27397"/>
          <cell r="O27397"/>
          <cell r="P27397" t="str">
            <v>Claro S/A</v>
          </cell>
        </row>
        <row r="27398">
          <cell r="D27398" t="str">
            <v>RVW5A02</v>
          </cell>
          <cell r="I27398" t="str">
            <v>Mobi Like 1.0 4P</v>
          </cell>
          <cell r="J27398"/>
          <cell r="O27398"/>
          <cell r="P27398" t="str">
            <v>Concessionaria Bahia Norte S.A.</v>
          </cell>
        </row>
        <row r="27399">
          <cell r="D27399" t="str">
            <v>RVW5A00</v>
          </cell>
          <cell r="I27399" t="str">
            <v>Mobi Like 1.0 4P</v>
          </cell>
          <cell r="J27399"/>
          <cell r="O27399"/>
          <cell r="P27399" t="str">
            <v>Concessionaria Bahia Norte S.A.</v>
          </cell>
        </row>
        <row r="27400">
          <cell r="D27400" t="str">
            <v>RVC3G50</v>
          </cell>
          <cell r="I27400" t="str">
            <v>Kwid Zen 1.0 4P</v>
          </cell>
          <cell r="J27400"/>
          <cell r="O27400"/>
          <cell r="P27400" t="str">
            <v>WEBLINK TECNOLOGIA LTDA</v>
          </cell>
        </row>
        <row r="27401">
          <cell r="D27401" t="str">
            <v>RVC3G67</v>
          </cell>
          <cell r="I27401" t="str">
            <v>Kwid Zen 1.0 4P</v>
          </cell>
          <cell r="J27401"/>
          <cell r="O27401"/>
          <cell r="P27401" t="str">
            <v>WEBLINK TECNOLOGIA LTDA</v>
          </cell>
        </row>
        <row r="27402">
          <cell r="D27402" t="str">
            <v>RVC3G41</v>
          </cell>
          <cell r="I27402" t="str">
            <v>Kwid Zen 1.0 4P</v>
          </cell>
          <cell r="J27402"/>
          <cell r="O27402"/>
          <cell r="P27402" t="str">
            <v>WEBLINK TECNOLOGIA LTDA</v>
          </cell>
        </row>
        <row r="27403">
          <cell r="D27403" t="str">
            <v>RVC3G38</v>
          </cell>
          <cell r="I27403" t="str">
            <v>Kwid Zen 1.0 4P</v>
          </cell>
          <cell r="J27403"/>
          <cell r="O27403"/>
          <cell r="P27403" t="str">
            <v>WEBLINK TECNOLOGIA LTDA</v>
          </cell>
        </row>
        <row r="27404">
          <cell r="D27404" t="str">
            <v>RNG0H32</v>
          </cell>
          <cell r="I27404" t="str">
            <v>Argo Flex 1.0 4P</v>
          </cell>
          <cell r="J27404"/>
          <cell r="O27404"/>
          <cell r="P27404" t="str">
            <v>CENEGED - COMPANHIA ELETROMECANICA E GERENCIAMENTO DE DADOS S/A</v>
          </cell>
        </row>
        <row r="27405">
          <cell r="D27405" t="str">
            <v>RNG0I86</v>
          </cell>
          <cell r="I27405" t="str">
            <v>Argo Flex 1.0 4P</v>
          </cell>
          <cell r="J27405"/>
          <cell r="O27405"/>
          <cell r="P27405" t="str">
            <v>CENEGED - COMPANHIA ELETROMECANICA E GERENCIAMENTO DE DADOS S/A</v>
          </cell>
        </row>
        <row r="27406">
          <cell r="D27406" t="str">
            <v>RNN8E80</v>
          </cell>
          <cell r="I27406" t="str">
            <v>Argo Flex 1.0 4P</v>
          </cell>
          <cell r="J27406"/>
          <cell r="O27406"/>
          <cell r="P27406" t="str">
            <v>CENEGED - COMPANHIA ELETROMECANICA E GERENCIAMENTO DE DADOS S/A</v>
          </cell>
        </row>
        <row r="27407">
          <cell r="D27407" t="str">
            <v>RNN8E97</v>
          </cell>
          <cell r="I27407" t="str">
            <v>Argo Flex 1.0 4P</v>
          </cell>
          <cell r="J27407"/>
          <cell r="O27407"/>
          <cell r="P27407" t="str">
            <v>CENEGED - COMPANHIA ELETROMECANICA E GERENCIAMENTO DE DADOS S/A</v>
          </cell>
        </row>
        <row r="27408">
          <cell r="D27408" t="str">
            <v>RNN8E81</v>
          </cell>
          <cell r="I27408" t="str">
            <v>Argo Flex 1.0 4P</v>
          </cell>
          <cell r="J27408"/>
          <cell r="O27408"/>
          <cell r="P27408" t="str">
            <v>CENEGED - COMPANHIA ELETROMECANICA E GERENCIAMENTO DE DADOS S/A</v>
          </cell>
        </row>
        <row r="27409">
          <cell r="D27409" t="str">
            <v>RNN8E82</v>
          </cell>
          <cell r="I27409" t="str">
            <v>Argo Flex 1.0 4P</v>
          </cell>
          <cell r="J27409"/>
          <cell r="O27409"/>
          <cell r="P27409" t="str">
            <v>CENEGED - COMPANHIA ELETROMECANICA E GERENCIAMENTO DE DADOS S/A</v>
          </cell>
        </row>
        <row r="27410">
          <cell r="D27410" t="str">
            <v>RMI6F30</v>
          </cell>
          <cell r="I27410" t="str">
            <v>Uno Attractive Evo 1.0 4P</v>
          </cell>
          <cell r="J27410"/>
          <cell r="O27410"/>
          <cell r="P27410" t="str">
            <v>CENEGED - COMPANHIA ELETROMECANICA E GERENCIAMENTO DE DADOS S/A</v>
          </cell>
        </row>
        <row r="27411">
          <cell r="D27411" t="str">
            <v>RNN8E91</v>
          </cell>
          <cell r="I27411" t="str">
            <v>Argo Flex 1.0 4P</v>
          </cell>
          <cell r="J27411"/>
          <cell r="O27411"/>
          <cell r="P27411" t="str">
            <v>CENEGED - COMPANHIA ELETROMECANICA E GERENCIAMENTO DE DADOS S/A</v>
          </cell>
        </row>
        <row r="27412">
          <cell r="D27412" t="str">
            <v>RNN8E93</v>
          </cell>
          <cell r="I27412" t="str">
            <v>Argo Flex 1.0 4P</v>
          </cell>
          <cell r="J27412"/>
          <cell r="O27412"/>
          <cell r="P27412" t="str">
            <v>CENEGED - COMPANHIA ELETROMECANICA E GERENCIAMENTO DE DADOS S/A</v>
          </cell>
        </row>
        <row r="27413">
          <cell r="D27413" t="str">
            <v>RNG0H29</v>
          </cell>
          <cell r="I27413" t="str">
            <v>Argo Flex 1.0 4P</v>
          </cell>
          <cell r="J27413"/>
          <cell r="O27413"/>
          <cell r="P27413" t="str">
            <v>CENEGED - COMPANHIA ELETROMECANICA E GERENCIAMENTO DE DADOS S/A</v>
          </cell>
        </row>
        <row r="27414">
          <cell r="D27414" t="str">
            <v>RNN8E90</v>
          </cell>
          <cell r="I27414" t="str">
            <v>Argo Flex 1.0 4P</v>
          </cell>
          <cell r="J27414"/>
          <cell r="O27414"/>
          <cell r="P27414" t="str">
            <v>CENEGED - COMPANHIA ELETROMECANICA E GERENCIAMENTO DE DADOS S/A</v>
          </cell>
        </row>
        <row r="27415">
          <cell r="D27415" t="str">
            <v>RNN8E77</v>
          </cell>
          <cell r="I27415" t="str">
            <v>Argo Flex 1.0 4P</v>
          </cell>
          <cell r="J27415"/>
          <cell r="O27415"/>
          <cell r="P27415" t="str">
            <v>CENEGED - COMPANHIA ELETROMECANICA E GERENCIAMENTO DE DADOS S/A</v>
          </cell>
        </row>
        <row r="27416">
          <cell r="D27416" t="str">
            <v>RNN8E94</v>
          </cell>
          <cell r="I27416" t="str">
            <v>Argo Flex 1.0 4P</v>
          </cell>
          <cell r="J27416"/>
          <cell r="O27416"/>
          <cell r="P27416" t="str">
            <v>CENEGED - COMPANHIA ELETROMECANICA E GERENCIAMENTO DE DADOS S/A</v>
          </cell>
        </row>
        <row r="27417">
          <cell r="D27417" t="str">
            <v>RNN8F02</v>
          </cell>
          <cell r="I27417" t="str">
            <v>Argo Flex 1.0 4P</v>
          </cell>
          <cell r="J27417"/>
          <cell r="O27417"/>
          <cell r="P27417" t="str">
            <v>CENEGED - COMPANHIA ELETROMECANICA E GERENCIAMENTO DE DADOS S/A</v>
          </cell>
        </row>
        <row r="27418">
          <cell r="D27418" t="str">
            <v>RMU9I41</v>
          </cell>
          <cell r="I27418" t="str">
            <v>Mobi Like 1.0 4P</v>
          </cell>
          <cell r="J27418"/>
          <cell r="O27418"/>
          <cell r="P27418" t="str">
            <v>CENEGED - COMPANHIA ELETROMECANICA E GERENCIAMENTO DE DADOS S/A</v>
          </cell>
        </row>
        <row r="27419">
          <cell r="D27419" t="str">
            <v>SIX0J59</v>
          </cell>
          <cell r="I27419" t="str">
            <v>Cronos Drive Flex 1.0 4P</v>
          </cell>
          <cell r="J27419"/>
          <cell r="O27419"/>
          <cell r="P27419" t="str">
            <v>K P NASCIMENTO LTDA</v>
          </cell>
        </row>
        <row r="27420">
          <cell r="D27420" t="str">
            <v>RFI7G38</v>
          </cell>
          <cell r="I27420" t="str">
            <v>S10 CD LS MT 4x4 2.8 4P</v>
          </cell>
          <cell r="J27420"/>
          <cell r="O27420"/>
          <cell r="P27420" t="str">
            <v>Claro S/A</v>
          </cell>
        </row>
        <row r="27421">
          <cell r="D27421" t="str">
            <v>TDS8A41</v>
          </cell>
          <cell r="I27421" t="str">
            <v>Fiorino ENDURANCE FLEX 1.3 2P</v>
          </cell>
          <cell r="J27421"/>
          <cell r="O27421"/>
          <cell r="P27421" t="str">
            <v>Claro S/A</v>
          </cell>
        </row>
        <row r="27422">
          <cell r="D27422" t="str">
            <v>RTZ0J77</v>
          </cell>
          <cell r="I27422" t="str">
            <v>Strada CP Endurance Flex 1.4 2P</v>
          </cell>
          <cell r="J27422"/>
          <cell r="O27422"/>
          <cell r="P27422" t="str">
            <v>TUCUMANN ENGENHARIA E EMPREENDIMENTOS LTDA</v>
          </cell>
        </row>
        <row r="27423">
          <cell r="D27423" t="str">
            <v>RFQ9H55</v>
          </cell>
          <cell r="I27423" t="str">
            <v>S10 CS LS MT 4x4 2.8 2P</v>
          </cell>
          <cell r="J27423"/>
          <cell r="O27423"/>
          <cell r="P27423" t="str">
            <v>Claro S/A</v>
          </cell>
        </row>
        <row r="27424">
          <cell r="D27424" t="str">
            <v>BEQ7A64</v>
          </cell>
          <cell r="I27424" t="str">
            <v>Saveiro CS Robust 1.6 2P</v>
          </cell>
          <cell r="J27424"/>
          <cell r="O27424"/>
          <cell r="P27424" t="str">
            <v>Spal Industria Brasileira de Bebidas S.A</v>
          </cell>
        </row>
        <row r="27425">
          <cell r="D27425" t="str">
            <v>RUU6F61</v>
          </cell>
          <cell r="I27425" t="str">
            <v>Strada CP Endurance Flex 1.4 2P</v>
          </cell>
          <cell r="J27425"/>
          <cell r="O27425"/>
          <cell r="P27425" t="str">
            <v>TRIAMA NORTE TRATORES IMPLEMENTOS AGRICOLAS E MAQUINAS LTDA</v>
          </cell>
        </row>
        <row r="27426">
          <cell r="D27426" t="str">
            <v>RUQ7C09</v>
          </cell>
          <cell r="I27426" t="str">
            <v>HB20S Platinum TGDI AT 1.0 4P</v>
          </cell>
          <cell r="J27426"/>
          <cell r="O27426"/>
          <cell r="P27426" t="str">
            <v>MARCCA PORTARIA REMOTA E SOLUCOES ELETRONICAS LTDA</v>
          </cell>
        </row>
        <row r="27427">
          <cell r="D27427" t="str">
            <v>SIA3B02</v>
          </cell>
          <cell r="I27427" t="str">
            <v>S10 CD LT AT 4x4 2.8 4P</v>
          </cell>
          <cell r="J27427"/>
          <cell r="O27427"/>
          <cell r="P27427" t="str">
            <v>K P NASCIMENTO LTDA</v>
          </cell>
        </row>
        <row r="27428">
          <cell r="D27428" t="str">
            <v>FCY5B82</v>
          </cell>
          <cell r="I27428" t="str">
            <v>Polo MPI Track Flex MT 1.0 4P</v>
          </cell>
          <cell r="J27428"/>
          <cell r="O27428"/>
          <cell r="P27428" t="str">
            <v>K P NASCIMENTO LTDA</v>
          </cell>
        </row>
        <row r="27429">
          <cell r="D27429" t="str">
            <v>SHK5I52</v>
          </cell>
          <cell r="I27429" t="str">
            <v>Argo Flex 1.0 4P</v>
          </cell>
          <cell r="J27429"/>
          <cell r="O27429"/>
          <cell r="P27429" t="str">
            <v>UNIMED CHAPECO - COOPERATIVA DE TRABALHO MEDICO DA REGIAO OESTE CATARINENSE</v>
          </cell>
        </row>
        <row r="27430">
          <cell r="D27430" t="str">
            <v>RTZ0J74</v>
          </cell>
          <cell r="I27430" t="str">
            <v>Strada CP Endurance Flex 1.4 2P</v>
          </cell>
          <cell r="J27430"/>
          <cell r="O27430"/>
          <cell r="P27430" t="str">
            <v>TUCUMANN ENGENHARIA E EMPREENDIMENTOS LTDA</v>
          </cell>
        </row>
        <row r="27431">
          <cell r="D27431" t="str">
            <v>SUE0J65</v>
          </cell>
          <cell r="I27431" t="str">
            <v>SAVEIRO ROBUST CS FLEX 1.6 2P</v>
          </cell>
          <cell r="J27431"/>
          <cell r="O27431"/>
          <cell r="P27431" t="str">
            <v>Spal Industria Brasileira de Bebidas S.A</v>
          </cell>
        </row>
        <row r="27432">
          <cell r="D27432" t="str">
            <v>EGX7F97</v>
          </cell>
          <cell r="I27432" t="str">
            <v>Gol MPI 1.0 4P</v>
          </cell>
          <cell r="J27432"/>
          <cell r="O27432"/>
          <cell r="P27432" t="str">
            <v>PAU BRASIL PERNAMBUCO COMERCIO DE MOTOS LTDA</v>
          </cell>
        </row>
        <row r="27433">
          <cell r="D27433" t="str">
            <v>RMM9B80</v>
          </cell>
          <cell r="I27433" t="str">
            <v>Master Extra Furgão L3H2 13m³ 2.3 2P</v>
          </cell>
          <cell r="J27433"/>
          <cell r="O27433"/>
          <cell r="P27433" t="str">
            <v>CONCREJATO SERVICOS TECNICOS DE ENGENHARIA S/A</v>
          </cell>
        </row>
        <row r="27434">
          <cell r="D27434" t="str">
            <v>RMK5E72</v>
          </cell>
          <cell r="I27434" t="str">
            <v>Master Extra Furgão L3H2 13m³ 2.3 2P</v>
          </cell>
          <cell r="J27434"/>
          <cell r="O27434"/>
          <cell r="P27434" t="str">
            <v>CONCREJATO SERVICOS TECNICOS DE ENGENHARIA S/A</v>
          </cell>
        </row>
        <row r="27435">
          <cell r="D27435" t="str">
            <v>RVA5J97</v>
          </cell>
          <cell r="I27435" t="str">
            <v>Fiorino Endurance Evo 1.4 2P</v>
          </cell>
          <cell r="J27435"/>
          <cell r="O27435"/>
          <cell r="P27435" t="str">
            <v>DB - MEDICINA DIAGNOSTICA LTDA</v>
          </cell>
        </row>
        <row r="27436">
          <cell r="D27436" t="str">
            <v>FCS5H95</v>
          </cell>
          <cell r="I27436" t="str">
            <v>Saveiro CS Robust 1.6 2P</v>
          </cell>
          <cell r="J27436"/>
          <cell r="O27436"/>
          <cell r="P27436" t="str">
            <v>Ondacom Serviços de Telecomunicações Ltda</v>
          </cell>
        </row>
        <row r="27437">
          <cell r="D27437" t="str">
            <v>EGJ5D62</v>
          </cell>
          <cell r="I27437" t="str">
            <v>Saveiro CS Robust 1.6 2P</v>
          </cell>
          <cell r="J27437"/>
          <cell r="O27437"/>
          <cell r="P27437" t="str">
            <v>Ondacom Serviços de Telecomunicações Ltda</v>
          </cell>
        </row>
        <row r="27438">
          <cell r="D27438" t="str">
            <v>EXU3C74</v>
          </cell>
          <cell r="I27438" t="str">
            <v>Saveiro CS Robust 1.6 2P</v>
          </cell>
          <cell r="J27438"/>
          <cell r="O27438"/>
          <cell r="P27438" t="str">
            <v>GPR BRAZIL EQUIPAMENTOS LTDA.</v>
          </cell>
        </row>
        <row r="27439">
          <cell r="D27439" t="str">
            <v>RUY9C51</v>
          </cell>
          <cell r="I27439" t="str">
            <v>Fiorino Endurance Evo 1.4 2P</v>
          </cell>
          <cell r="J27439"/>
          <cell r="O27439"/>
          <cell r="P27439" t="str">
            <v>DB - MEDICINA DIAGNOSTICA LTDA</v>
          </cell>
        </row>
        <row r="27440">
          <cell r="D27440" t="str">
            <v>SJE7F70</v>
          </cell>
          <cell r="I27440" t="str">
            <v>Fiorino Endurance Evo 1.4 2P</v>
          </cell>
          <cell r="J27440"/>
          <cell r="O27440"/>
          <cell r="P27440" t="str">
            <v>HIRSA SISTEMAS DE AUTOMACAO E CONTROLE LIMITADA</v>
          </cell>
        </row>
        <row r="27441">
          <cell r="D27441" t="str">
            <v>RMM9B79</v>
          </cell>
          <cell r="I27441" t="str">
            <v>Master Extra Furgão L3H2 13m³ 2.3 2P</v>
          </cell>
          <cell r="J27441"/>
          <cell r="O27441"/>
          <cell r="P27441" t="str">
            <v>CONCREJATO SERVICOS TECNICOS DE ENGENHARIA S/A</v>
          </cell>
        </row>
        <row r="27442">
          <cell r="D27442" t="str">
            <v>ESP8H86</v>
          </cell>
          <cell r="I27442" t="str">
            <v>Saveiro CS Robust 1.6 2P</v>
          </cell>
          <cell r="J27442"/>
          <cell r="O27442"/>
          <cell r="P27442" t="str">
            <v>Ondacom Serviços de Telecomunicações Ltda</v>
          </cell>
        </row>
        <row r="27443">
          <cell r="D27443" t="str">
            <v>EDD0C61</v>
          </cell>
          <cell r="I27443" t="str">
            <v>Saveiro CS Robust 1.6 2P</v>
          </cell>
          <cell r="J27443"/>
          <cell r="O27443"/>
          <cell r="P27443" t="str">
            <v>SETORIAL IRRIGACAO COMERCIAL EIRELI</v>
          </cell>
        </row>
        <row r="27444">
          <cell r="D27444" t="str">
            <v>RVG1B67</v>
          </cell>
          <cell r="I27444" t="str">
            <v>Compass Limited Turbo Flex AT 1.3 4P</v>
          </cell>
          <cell r="J27444"/>
          <cell r="O27444"/>
          <cell r="P27444" t="str">
            <v>GPR BRAZIL EQUIPAMENTOS LTDA.</v>
          </cell>
        </row>
        <row r="27445">
          <cell r="D27445" t="str">
            <v>RTK0D87</v>
          </cell>
          <cell r="I27445" t="str">
            <v>Cronos Flex 1.3 4P</v>
          </cell>
          <cell r="J27445"/>
          <cell r="O27445"/>
          <cell r="P27445" t="str">
            <v>FLUXO SOLUCOES INTEGRADAS LTDA</v>
          </cell>
        </row>
        <row r="27446">
          <cell r="D27446" t="str">
            <v>EZF0D73</v>
          </cell>
          <cell r="I27446" t="str">
            <v>Saveiro CS Robust 1.6 2P</v>
          </cell>
          <cell r="J27446"/>
          <cell r="O27446"/>
          <cell r="P27446" t="str">
            <v>Ondacom Serviços de Telecomunicações Ltda</v>
          </cell>
        </row>
        <row r="27447">
          <cell r="D27447" t="str">
            <v>RTA2F74</v>
          </cell>
          <cell r="I27447" t="str">
            <v>Compass Limited TD350 4x4 2.0 4P</v>
          </cell>
          <cell r="J27447"/>
          <cell r="O27447"/>
          <cell r="P27447" t="str">
            <v>Mueller Participações S/A</v>
          </cell>
        </row>
        <row r="27448">
          <cell r="D27448" t="str">
            <v>SHJ0G08</v>
          </cell>
          <cell r="I27448" t="str">
            <v>Strada CP Endurance Flex 1.4 2P</v>
          </cell>
          <cell r="J27448"/>
          <cell r="O27448"/>
          <cell r="P27448" t="str">
            <v>COOPERATIVA MISTA DOS PRODUTORES DE LEITE DE MORRINHOS</v>
          </cell>
        </row>
        <row r="27449">
          <cell r="D27449" t="str">
            <v>SHJ0G06</v>
          </cell>
          <cell r="I27449" t="str">
            <v>Strada CP Endurance Flex 1.4 2P</v>
          </cell>
          <cell r="J27449"/>
          <cell r="O27449"/>
          <cell r="P27449" t="str">
            <v>COOPERATIVA MISTA DOS PRODUTORES DE LEITE DE MORRINHOS</v>
          </cell>
        </row>
        <row r="27450">
          <cell r="D27450" t="str">
            <v>RUQ7H42</v>
          </cell>
          <cell r="I27450" t="str">
            <v>Pulse Audace Turbo AT 1.0 4P</v>
          </cell>
          <cell r="J27450"/>
          <cell r="O27450"/>
          <cell r="P27450" t="str">
            <v>ALPHAMAR AGENCIA MARITIMA LTDA</v>
          </cell>
        </row>
        <row r="27451">
          <cell r="D27451" t="str">
            <v>SHJ0F61</v>
          </cell>
          <cell r="I27451" t="str">
            <v>Argo Flex 1.0 4P</v>
          </cell>
          <cell r="J27451"/>
          <cell r="O27451"/>
          <cell r="P27451" t="str">
            <v>COOPERATIVA MISTA DOS PRODUTORES DE LEITE DE MORRINHOS</v>
          </cell>
        </row>
        <row r="27452">
          <cell r="D27452" t="str">
            <v>SHJ0F62</v>
          </cell>
          <cell r="I27452" t="str">
            <v>Argo Flex 1.0 4P</v>
          </cell>
          <cell r="J27452"/>
          <cell r="O27452"/>
          <cell r="P27452" t="str">
            <v>COOPERATIVA MISTA DOS PRODUTORES DE LEITE DE MORRINHOS</v>
          </cell>
        </row>
        <row r="27453">
          <cell r="D27453" t="str">
            <v>SHJ0G07</v>
          </cell>
          <cell r="I27453" t="str">
            <v>Strada CP Endurance Flex 1.4 2P</v>
          </cell>
          <cell r="J27453"/>
          <cell r="O27453"/>
          <cell r="P27453" t="str">
            <v>COOPERATIVA MISTA DOS PRODUTORES DE LEITE DE MORRINHOS</v>
          </cell>
        </row>
        <row r="27454">
          <cell r="D27454" t="str">
            <v>SHJ0G09</v>
          </cell>
          <cell r="I27454" t="str">
            <v>Strada CP Endurance Flex 1.4 2P</v>
          </cell>
          <cell r="J27454"/>
          <cell r="O27454"/>
          <cell r="P27454" t="str">
            <v>COOPERATIVA MISTA DOS PRODUTORES DE LEITE DE MORRINHOS</v>
          </cell>
        </row>
        <row r="27455">
          <cell r="D27455" t="str">
            <v>SHJ0G10</v>
          </cell>
          <cell r="I27455" t="str">
            <v>Strada CP Endurance Flex 1.4 2P</v>
          </cell>
          <cell r="J27455"/>
          <cell r="O27455"/>
          <cell r="P27455" t="str">
            <v>COOPERATIVA MISTA DOS PRODUTORES DE LEITE DE MORRINHOS</v>
          </cell>
        </row>
        <row r="27456">
          <cell r="D27456" t="str">
            <v>SHJ0G11</v>
          </cell>
          <cell r="I27456" t="str">
            <v>Strada CP Endurance Flex 1.4 2P</v>
          </cell>
          <cell r="J27456"/>
          <cell r="O27456"/>
          <cell r="P27456" t="str">
            <v>COOPERATIVA MISTA DOS PRODUTORES DE LEITE DE MORRINHOS</v>
          </cell>
        </row>
        <row r="27457">
          <cell r="D27457" t="str">
            <v>SHJ0G12</v>
          </cell>
          <cell r="I27457" t="str">
            <v>Strada CP Endurance Flex 1.4 2P</v>
          </cell>
          <cell r="J27457"/>
          <cell r="O27457"/>
          <cell r="P27457" t="str">
            <v>COOPERATIVA MISTA DOS PRODUTORES DE LEITE DE MORRINHOS</v>
          </cell>
        </row>
        <row r="27458">
          <cell r="D27458" t="str">
            <v>SHJ8J26</v>
          </cell>
          <cell r="I27458" t="str">
            <v>Renegade Longitude T270 Flex 4x2 AT 1.3 4P</v>
          </cell>
          <cell r="J27458"/>
          <cell r="O27458"/>
          <cell r="P27458" t="str">
            <v>COOPERATIVA MISTA DOS PRODUTORES DE LEITE DE MORRINHOS</v>
          </cell>
        </row>
        <row r="27459">
          <cell r="D27459" t="str">
            <v>SHL9H73</v>
          </cell>
          <cell r="I27459" t="str">
            <v>Strada CD Freedom Flex 1.3 4P</v>
          </cell>
          <cell r="J27459"/>
          <cell r="O27459"/>
          <cell r="P27459" t="str">
            <v>COOPERATIVA MISTA DOS PRODUTORES DE LEITE DE MORRINHOS</v>
          </cell>
        </row>
        <row r="27460">
          <cell r="D27460" t="str">
            <v>SHL9H75</v>
          </cell>
          <cell r="I27460" t="str">
            <v>Strada CD Freedom Flex 1.3 4P</v>
          </cell>
          <cell r="J27460"/>
          <cell r="O27460"/>
          <cell r="P27460" t="str">
            <v>COOPERATIVA MISTA DOS PRODUTORES DE LEITE DE MORRINHOS</v>
          </cell>
        </row>
        <row r="27461">
          <cell r="D27461" t="str">
            <v>SHL9H76</v>
          </cell>
          <cell r="I27461" t="str">
            <v>Strada CD Freedom Flex 1.3 4P</v>
          </cell>
          <cell r="J27461"/>
          <cell r="O27461"/>
          <cell r="P27461" t="str">
            <v>COOPERATIVA MISTA DOS PRODUTORES DE LEITE DE MORRINHOS</v>
          </cell>
        </row>
        <row r="27462">
          <cell r="D27462" t="str">
            <v>SHI7H38</v>
          </cell>
          <cell r="I27462" t="str">
            <v>Argo Flex 1.0 4P</v>
          </cell>
          <cell r="J27462"/>
          <cell r="O27462"/>
          <cell r="P27462" t="str">
            <v>COOPERATIVA MISTA DOS PRODUTORES DE LEITE DE MORRINHOS</v>
          </cell>
        </row>
        <row r="27463">
          <cell r="D27463" t="str">
            <v>SHI7A05</v>
          </cell>
          <cell r="I27463" t="str">
            <v>Argo Flex 1.0 4P</v>
          </cell>
          <cell r="J27463"/>
          <cell r="O27463"/>
          <cell r="P27463" t="str">
            <v>COOPERATIVA MISTA DOS PRODUTORES DE LEITE DE MORRINHOS</v>
          </cell>
        </row>
        <row r="27464">
          <cell r="D27464" t="str">
            <v>SHH9J44</v>
          </cell>
          <cell r="I27464" t="str">
            <v>Argo Flex 1.0 4P</v>
          </cell>
          <cell r="J27464"/>
          <cell r="O27464"/>
          <cell r="P27464" t="str">
            <v>COOPERATIVA MISTA DOS PRODUTORES DE LEITE DE MORRINHOS</v>
          </cell>
        </row>
        <row r="27465">
          <cell r="D27465" t="str">
            <v>SHL9H79</v>
          </cell>
          <cell r="I27465" t="str">
            <v>Strada CD Freedom Flex 1.3 4P</v>
          </cell>
          <cell r="J27465"/>
          <cell r="O27465"/>
          <cell r="P27465" t="str">
            <v>COOPERATIVA MISTA DOS PRODUTORES DE LEITE DE MORRINHOS</v>
          </cell>
        </row>
        <row r="27466">
          <cell r="D27466" t="str">
            <v>SHJ0B88</v>
          </cell>
          <cell r="I27466" t="str">
            <v>Argo Flex 1.0 4P</v>
          </cell>
          <cell r="J27466"/>
          <cell r="O27466"/>
          <cell r="P27466" t="str">
            <v>COOPERATIVA MISTA DOS PRODUTORES DE LEITE DE MORRINHOS</v>
          </cell>
        </row>
        <row r="27467">
          <cell r="D27467" t="str">
            <v>RFU0E05</v>
          </cell>
          <cell r="I27467" t="str">
            <v>Master Furgão L1H1 8m³ 2.3 2P</v>
          </cell>
          <cell r="J27467"/>
          <cell r="O27467"/>
          <cell r="P27467" t="str">
            <v>MURICI TRANSPORTES E LOGISTICA LTDA</v>
          </cell>
        </row>
        <row r="27468">
          <cell r="D27468" t="str">
            <v>EVW3J52</v>
          </cell>
          <cell r="I27468" t="str">
            <v>Saveiro CS Robust 1.6 2P</v>
          </cell>
          <cell r="J27468"/>
          <cell r="O27468"/>
          <cell r="P27468" t="str">
            <v>TEREOS ACUCAR E ENERGIA BRASIL S.A.</v>
          </cell>
        </row>
        <row r="27469">
          <cell r="D27469" t="str">
            <v>SHM0H79</v>
          </cell>
          <cell r="I27469" t="str">
            <v>S10 CS LS MT 4x4 2.8 2P</v>
          </cell>
          <cell r="J27469"/>
          <cell r="O27469"/>
          <cell r="P27469" t="str">
            <v>TEREOS ACUCAR E ENERGIA BRASIL S.A.</v>
          </cell>
        </row>
        <row r="27470">
          <cell r="D27470" t="str">
            <v>RVO8G02</v>
          </cell>
          <cell r="I27470" t="str">
            <v>Spin Premier AT 7 Lugares 1.8 4P</v>
          </cell>
          <cell r="J27470"/>
          <cell r="O27470"/>
          <cell r="P27470" t="str">
            <v>VALE DO TIBAGI SERVICOS FLORESTAIS LTDA</v>
          </cell>
        </row>
        <row r="27471">
          <cell r="D27471" t="str">
            <v>RVO8G03</v>
          </cell>
          <cell r="I27471" t="str">
            <v>Spin Premier AT 7 Lugares 1.8 4P</v>
          </cell>
          <cell r="J27471"/>
          <cell r="O27471"/>
          <cell r="P27471" t="str">
            <v>VALE DO TIBAGI SERVICOS FLORESTAIS LTDA</v>
          </cell>
        </row>
        <row r="27472">
          <cell r="D27472" t="str">
            <v>EGX0I26</v>
          </cell>
          <cell r="I27472" t="str">
            <v>Saveiro CS Robust 1.6 2P</v>
          </cell>
          <cell r="J27472"/>
          <cell r="O27472"/>
          <cell r="P27472" t="str">
            <v>TEREOS ACUCAR E ENERGIA BRASIL S.A.</v>
          </cell>
        </row>
        <row r="27473">
          <cell r="D27473" t="str">
            <v>SHM0H76</v>
          </cell>
          <cell r="I27473" t="str">
            <v>S10 CS LS MT 4x4 2.8 2P</v>
          </cell>
          <cell r="J27473"/>
          <cell r="O27473"/>
          <cell r="P27473" t="str">
            <v>TEREOS ACUCAR E ENERGIA BRASIL S.A.</v>
          </cell>
        </row>
        <row r="27474">
          <cell r="D27474" t="str">
            <v>RFV7B99</v>
          </cell>
          <cell r="I27474" t="str">
            <v>Master Furgão L1H1 8m³ 2.3 2P</v>
          </cell>
          <cell r="J27474"/>
          <cell r="O27474"/>
          <cell r="P27474" t="str">
            <v>COOPERATIVA DOS TRANSPORTADORES AUTONOMOS DE CARGAS, PASSAGEIROS E SERVICOS DE L</v>
          </cell>
        </row>
        <row r="27475">
          <cell r="D27475" t="str">
            <v>SHE6H50</v>
          </cell>
          <cell r="I27475" t="str">
            <v>Argo Flex 1.0 4P</v>
          </cell>
          <cell r="J27475"/>
          <cell r="O27475"/>
          <cell r="P27475" t="str">
            <v>TEREOS ACUCAR E ENERGIA BRASIL S.A.</v>
          </cell>
        </row>
        <row r="27476">
          <cell r="D27476" t="str">
            <v>SHE5C01</v>
          </cell>
          <cell r="I27476" t="str">
            <v>Argo Flex 1.0 4P</v>
          </cell>
          <cell r="J27476"/>
          <cell r="O27476"/>
          <cell r="P27476" t="str">
            <v>TEREOS ACUCAR E ENERGIA BRASIL S.A.</v>
          </cell>
        </row>
        <row r="27477">
          <cell r="D27477" t="str">
            <v>SHE5B24</v>
          </cell>
          <cell r="I27477" t="str">
            <v>Argo Flex 1.0 4P</v>
          </cell>
          <cell r="J27477"/>
          <cell r="O27477"/>
          <cell r="P27477" t="str">
            <v>TEREOS ACUCAR E ENERGIA BRASIL S.A.</v>
          </cell>
        </row>
        <row r="27478">
          <cell r="D27478" t="str">
            <v>SHE5B72</v>
          </cell>
          <cell r="I27478" t="str">
            <v>Argo Flex 1.0 4P</v>
          </cell>
          <cell r="J27478"/>
          <cell r="O27478"/>
          <cell r="P27478" t="str">
            <v>TEREOS ACUCAR E ENERGIA BRASIL S.A.</v>
          </cell>
        </row>
        <row r="27479">
          <cell r="D27479" t="str">
            <v>RUX2C44</v>
          </cell>
          <cell r="I27479" t="str">
            <v>Partner Rapid Business Pack 1.4 2P</v>
          </cell>
          <cell r="J27479"/>
          <cell r="O27479"/>
          <cell r="P27479" t="str">
            <v>ATTITUDE TRANSPORTES EXPRESS LTDA</v>
          </cell>
        </row>
        <row r="27480">
          <cell r="D27480" t="str">
            <v>SHE5B25</v>
          </cell>
          <cell r="I27480" t="str">
            <v>Argo Flex 1.0 4P</v>
          </cell>
          <cell r="J27480"/>
          <cell r="O27480"/>
          <cell r="P27480" t="str">
            <v>TEREOS ACUCAR E ENERGIA BRASIL S.A.</v>
          </cell>
        </row>
        <row r="27481">
          <cell r="D27481" t="str">
            <v>EPA1J16</v>
          </cell>
          <cell r="I27481" t="str">
            <v>Saveiro CS Robust 1.6 2P</v>
          </cell>
          <cell r="J27481"/>
          <cell r="O27481"/>
          <cell r="P27481" t="str">
            <v>TEREOS ACUCAR E ENERGIA BRASIL S.A.</v>
          </cell>
        </row>
        <row r="27482">
          <cell r="D27482" t="str">
            <v>EEB5H96</v>
          </cell>
          <cell r="I27482" t="str">
            <v>Saveiro CS Robust 1.6 2P</v>
          </cell>
          <cell r="J27482"/>
          <cell r="O27482"/>
          <cell r="P27482" t="str">
            <v>TEREOS ACUCAR E ENERGIA BRASIL S.A.</v>
          </cell>
        </row>
        <row r="27483">
          <cell r="D27483" t="str">
            <v>SHW5C83</v>
          </cell>
          <cell r="I27483" t="str">
            <v>Cronos Drive 1.3 4P</v>
          </cell>
          <cell r="J27483"/>
          <cell r="O27483"/>
          <cell r="P27483" t="str">
            <v>NOVA CINTRA DISTRIBUIDORA LTDA</v>
          </cell>
        </row>
        <row r="27484">
          <cell r="D27484" t="str">
            <v>SHW5C84</v>
          </cell>
          <cell r="I27484" t="str">
            <v>Cronos Drive 1.3 4P</v>
          </cell>
          <cell r="J27484"/>
          <cell r="O27484"/>
          <cell r="P27484" t="str">
            <v>NOVA CINTRA DISTRIBUIDORA LTDA</v>
          </cell>
        </row>
        <row r="27485">
          <cell r="D27485" t="str">
            <v>QXQ4H56</v>
          </cell>
          <cell r="I27485" t="str">
            <v>Saveiro CS Robust 1.6 2P</v>
          </cell>
          <cell r="J27485"/>
          <cell r="O27485"/>
          <cell r="P27485" t="str">
            <v>MANSERV MONTAGEM E MANUTENCAO S.A.</v>
          </cell>
        </row>
        <row r="27486">
          <cell r="D27486" t="str">
            <v>RNQ0D14</v>
          </cell>
          <cell r="I27486" t="str">
            <v>Argo Flex 1.0 4P</v>
          </cell>
          <cell r="J27486"/>
          <cell r="O27486"/>
          <cell r="P27486" t="str">
            <v>Instituto Hermes Pardini S.A</v>
          </cell>
        </row>
        <row r="27487">
          <cell r="D27487" t="str">
            <v>ESD4I53</v>
          </cell>
          <cell r="I27487" t="str">
            <v>Gol MPI 1.0 4P</v>
          </cell>
          <cell r="J27487"/>
          <cell r="O27487"/>
          <cell r="P27487" t="str">
            <v>PROTEGE PROTECAO E TRANSPORTE DE VALORES LTDA</v>
          </cell>
        </row>
        <row r="27488">
          <cell r="D27488" t="str">
            <v>RVH7H59</v>
          </cell>
          <cell r="I27488" t="str">
            <v>Mobi Like 1.0 4P</v>
          </cell>
          <cell r="J27488"/>
          <cell r="O27488"/>
          <cell r="P27488" t="str">
            <v>VALE DO TIBAGI SERVICOS FLORESTAIS LTDA</v>
          </cell>
        </row>
        <row r="27489">
          <cell r="D27489" t="str">
            <v>RVH7H58</v>
          </cell>
          <cell r="I27489" t="str">
            <v>Mobi Like 1.0 4P</v>
          </cell>
          <cell r="J27489"/>
          <cell r="O27489"/>
          <cell r="P27489" t="str">
            <v>VALE DO TIBAGI SERVICOS FLORESTAIS LTDA</v>
          </cell>
        </row>
        <row r="27490">
          <cell r="D27490" t="str">
            <v>RVH7H57</v>
          </cell>
          <cell r="I27490" t="str">
            <v>Mobi Like 1.0 4P</v>
          </cell>
          <cell r="J27490"/>
          <cell r="O27490"/>
          <cell r="P27490" t="str">
            <v>VALE DO TIBAGI SERVICOS FLORESTAIS LTDA</v>
          </cell>
        </row>
        <row r="27491">
          <cell r="D27491" t="str">
            <v>RVH7H56</v>
          </cell>
          <cell r="I27491" t="str">
            <v>Mobi Like 1.0 4P</v>
          </cell>
          <cell r="J27491"/>
          <cell r="O27491"/>
          <cell r="P27491" t="str">
            <v>VALE DO TIBAGI SERVICOS FLORESTAIS LTDA</v>
          </cell>
        </row>
        <row r="27492">
          <cell r="D27492" t="str">
            <v>RVD0B98</v>
          </cell>
          <cell r="I27492" t="str">
            <v>Pulse Audace Turbo AT 1.0 4P</v>
          </cell>
          <cell r="J27492"/>
          <cell r="O27492"/>
          <cell r="P27492" t="str">
            <v>VALE DO TIBAGI SERVICOS FLORESTAIS LTDA</v>
          </cell>
        </row>
        <row r="27493">
          <cell r="D27493" t="str">
            <v>EMC9F03</v>
          </cell>
          <cell r="I27493" t="str">
            <v>Gol MPI 1.0 4P</v>
          </cell>
          <cell r="J27493"/>
          <cell r="O27493"/>
          <cell r="P27493" t="str">
            <v>VALE DO TIBAGI SERVICOS FLORESTAIS LTDA</v>
          </cell>
        </row>
        <row r="27494">
          <cell r="D27494" t="str">
            <v>RVH7H62</v>
          </cell>
          <cell r="I27494" t="str">
            <v>Mobi Like 1.0 4P</v>
          </cell>
          <cell r="J27494"/>
          <cell r="O27494"/>
          <cell r="P27494" t="str">
            <v>VALE DO TIBAGI SERVICOS FLORESTAIS LTDA</v>
          </cell>
        </row>
        <row r="27495">
          <cell r="D27495" t="str">
            <v>RVH7H61</v>
          </cell>
          <cell r="I27495" t="str">
            <v>Mobi Like 1.0 4P</v>
          </cell>
          <cell r="J27495"/>
          <cell r="O27495"/>
          <cell r="P27495" t="str">
            <v>VALE DO TIBAGI SERVICOS FLORESTAIS LTDA</v>
          </cell>
        </row>
        <row r="27496">
          <cell r="D27496" t="str">
            <v>RVD0C68</v>
          </cell>
          <cell r="I27496" t="str">
            <v>Strada CP Endurance Flex 1.4 2P</v>
          </cell>
          <cell r="J27496"/>
          <cell r="O27496"/>
          <cell r="P27496" t="str">
            <v>VALE DO TIBAGI SERVICOS FLORESTAIS LTDA</v>
          </cell>
        </row>
        <row r="27497">
          <cell r="D27497" t="str">
            <v>RVD0C46</v>
          </cell>
          <cell r="I27497" t="str">
            <v>Strada CP Endurance Flex 1.4 2P</v>
          </cell>
          <cell r="J27497"/>
          <cell r="O27497"/>
          <cell r="P27497" t="str">
            <v>VALE DO TIBAGI SERVICOS FLORESTAIS LTDA</v>
          </cell>
        </row>
        <row r="27498">
          <cell r="D27498" t="str">
            <v>RVD0C41</v>
          </cell>
          <cell r="I27498" t="str">
            <v>Strada CP Endurance Flex 1.4 2P</v>
          </cell>
          <cell r="J27498"/>
          <cell r="O27498"/>
          <cell r="P27498" t="str">
            <v>VALE DO TIBAGI SERVICOS FLORESTAIS LTDA</v>
          </cell>
        </row>
        <row r="27499">
          <cell r="D27499" t="str">
            <v>EOD8J43</v>
          </cell>
          <cell r="I27499" t="str">
            <v>Gol MPI 1.0 4P</v>
          </cell>
          <cell r="J27499"/>
          <cell r="O27499"/>
          <cell r="P27499" t="str">
            <v>VALE DO TIBAGI SERVICOS FLORESTAIS LTDA</v>
          </cell>
        </row>
        <row r="27500">
          <cell r="D27500" t="str">
            <v>ENZ7G92</v>
          </cell>
          <cell r="I27500" t="str">
            <v>Gol MPI 1.0 4P</v>
          </cell>
          <cell r="J27500"/>
          <cell r="O27500"/>
          <cell r="P27500" t="str">
            <v>VALE DO TIBAGI SERVICOS FLORESTAIS LTDA</v>
          </cell>
        </row>
        <row r="27501">
          <cell r="D27501" t="str">
            <v>RMK1E67</v>
          </cell>
          <cell r="I27501" t="str">
            <v>Master Furgão L1H1 8m³ 2.3 2P</v>
          </cell>
          <cell r="J27501"/>
          <cell r="O27501"/>
          <cell r="P27501" t="str">
            <v>LOG SERVICOS E PARTICIPACOES EIRELI</v>
          </cell>
        </row>
        <row r="27502">
          <cell r="D27502" t="str">
            <v>RUV9G65</v>
          </cell>
          <cell r="I27502" t="str">
            <v>Onix Plus Turbo LTZ AT 1.0 4P</v>
          </cell>
          <cell r="J27502"/>
          <cell r="O27502"/>
          <cell r="P27502" t="str">
            <v>ITUMBIARA ENERGETICA LTDA</v>
          </cell>
        </row>
        <row r="27503">
          <cell r="D27503" t="str">
            <v>RMR6A22</v>
          </cell>
          <cell r="I27503" t="str">
            <v>Strada CP Endurance Flex 1.4 2P</v>
          </cell>
          <cell r="J27503"/>
          <cell r="O27503"/>
          <cell r="P27503" t="str">
            <v>MANSERV MONTAGEM E MANUTENCAO S.A.</v>
          </cell>
        </row>
        <row r="27504">
          <cell r="D27504" t="str">
            <v>RUU3H82</v>
          </cell>
          <cell r="I27504" t="str">
            <v>Fiorino Endurance Evo 1.4 2P</v>
          </cell>
          <cell r="J27504"/>
          <cell r="O27504"/>
          <cell r="P27504" t="str">
            <v>ENGEAR ENGENHARIA DE AQUECIMENTO E REFRIGERACAO LTDA</v>
          </cell>
        </row>
        <row r="27505">
          <cell r="D27505" t="str">
            <v>RUD9J95</v>
          </cell>
          <cell r="I27505" t="str">
            <v>Toro Freedom Turbo Flex AT 4x2 1.3 4P</v>
          </cell>
          <cell r="J27505"/>
          <cell r="O27505"/>
          <cell r="P27505" t="str">
            <v>INQUIMA LTDA</v>
          </cell>
        </row>
        <row r="27506">
          <cell r="D27506" t="str">
            <v>RNQ0E41</v>
          </cell>
          <cell r="I27506" t="str">
            <v>Argo Flex 1.0 4P</v>
          </cell>
          <cell r="J27506"/>
          <cell r="O27506"/>
          <cell r="P27506" t="str">
            <v>Instituto Hermes Pardini S.A</v>
          </cell>
        </row>
        <row r="27507">
          <cell r="D27507" t="str">
            <v>RNQ0E32</v>
          </cell>
          <cell r="I27507" t="str">
            <v>Argo Flex 1.0 4P</v>
          </cell>
          <cell r="J27507"/>
          <cell r="O27507"/>
          <cell r="P27507" t="str">
            <v>Instituto Hermes Pardini S.A</v>
          </cell>
        </row>
        <row r="27508">
          <cell r="D27508" t="str">
            <v>RND8H24</v>
          </cell>
          <cell r="I27508" t="str">
            <v>Saveiro CS Robust 1.6 2P</v>
          </cell>
          <cell r="J27508"/>
          <cell r="O27508"/>
          <cell r="P27508" t="str">
            <v>Açucareira Quatá S.A.</v>
          </cell>
        </row>
        <row r="27509">
          <cell r="D27509" t="str">
            <v>RNP0D49</v>
          </cell>
          <cell r="I27509" t="str">
            <v>Saveiro CS Robust 1.6 2P</v>
          </cell>
          <cell r="J27509"/>
          <cell r="O27509"/>
          <cell r="P27509" t="str">
            <v>Açucareira Quatá S.A.</v>
          </cell>
        </row>
        <row r="27510">
          <cell r="D27510" t="str">
            <v>RUG0E33</v>
          </cell>
          <cell r="I27510" t="str">
            <v>HB20S Platinum TGDI AT 1.0 4P</v>
          </cell>
          <cell r="J27510"/>
          <cell r="O27510"/>
          <cell r="P27510" t="str">
            <v>Açucareira Quatá S.A.</v>
          </cell>
        </row>
        <row r="27511">
          <cell r="D27511" t="str">
            <v>RUG0E35</v>
          </cell>
          <cell r="I27511" t="str">
            <v>HB20S Platinum TGDI AT 1.0 4P</v>
          </cell>
          <cell r="J27511"/>
          <cell r="O27511"/>
          <cell r="P27511" t="str">
            <v>Açucareira Quatá S.A.</v>
          </cell>
        </row>
        <row r="27512">
          <cell r="D27512" t="str">
            <v>QXQ4I36</v>
          </cell>
          <cell r="I27512" t="str">
            <v>Saveiro CS Robust 1.6 2P</v>
          </cell>
          <cell r="J27512"/>
          <cell r="O27512"/>
          <cell r="P27512" t="str">
            <v>MANSERV MONTAGEM E MANUTENCAO S.A.</v>
          </cell>
        </row>
        <row r="27513">
          <cell r="D27513" t="str">
            <v>QXT6F99</v>
          </cell>
          <cell r="I27513" t="str">
            <v>Fiorino Hard Working 1.4 2P</v>
          </cell>
          <cell r="J27513"/>
          <cell r="O27513"/>
          <cell r="P27513" t="str">
            <v>MANSERV FACILITIES LTDA</v>
          </cell>
        </row>
        <row r="27514">
          <cell r="D27514" t="str">
            <v>QQS2G59</v>
          </cell>
          <cell r="I27514" t="str">
            <v>Fiorino Hard Working 1.4 2P</v>
          </cell>
          <cell r="J27514"/>
          <cell r="O27514"/>
          <cell r="P27514" t="str">
            <v>DHL EXPRESS BRAZIL LTDA</v>
          </cell>
        </row>
        <row r="27515">
          <cell r="D27515" t="str">
            <v>EEW5A22</v>
          </cell>
          <cell r="I27515" t="str">
            <v>Saveiro CS Robust 1.6 2P</v>
          </cell>
          <cell r="J27515"/>
          <cell r="O27515"/>
          <cell r="P27515" t="str">
            <v>TEREOS ACUCAR E ENERGIA BRASIL S.A.</v>
          </cell>
        </row>
        <row r="27516">
          <cell r="D27516" t="str">
            <v>RUU3H80</v>
          </cell>
          <cell r="I27516" t="str">
            <v>Fiorino Endurance Evo 1.4 2P</v>
          </cell>
          <cell r="J27516"/>
          <cell r="O27516"/>
          <cell r="P27516" t="str">
            <v>ENGEAR ENGENHARIA DE AQUECIMENTO E REFRIGERACAO LTDA</v>
          </cell>
        </row>
        <row r="27517">
          <cell r="D27517" t="str">
            <v>QXT6G32</v>
          </cell>
          <cell r="I27517" t="str">
            <v>Fiorino Hard Working 1.4 2P</v>
          </cell>
          <cell r="J27517"/>
          <cell r="O27517"/>
          <cell r="P27517" t="str">
            <v>MANSERV FACILITIES LTDA</v>
          </cell>
        </row>
        <row r="27518">
          <cell r="D27518" t="str">
            <v>QXU5D48</v>
          </cell>
          <cell r="I27518" t="str">
            <v>Fiorino Hard Working 1.4 2P</v>
          </cell>
          <cell r="J27518"/>
          <cell r="O27518"/>
          <cell r="P27518" t="str">
            <v>MANSERV FACILITIES LTDA</v>
          </cell>
        </row>
        <row r="27519">
          <cell r="D27519" t="str">
            <v>RTZ0J19</v>
          </cell>
          <cell r="I27519" t="str">
            <v>Strada CP Endurance Flex 1.4 2P</v>
          </cell>
          <cell r="J27519"/>
          <cell r="O27519"/>
          <cell r="P27519" t="str">
            <v>HIPER JN - COMERCIO DE MATERIAIS P/ CONSTRUCAO LTDA.</v>
          </cell>
        </row>
        <row r="27520">
          <cell r="D27520" t="str">
            <v>RTZ0J17</v>
          </cell>
          <cell r="I27520" t="str">
            <v>Strada CP Endurance Flex 1.4 2P</v>
          </cell>
          <cell r="J27520"/>
          <cell r="O27520"/>
          <cell r="P27520" t="str">
            <v>HIPER JN - COMERCIO DE MATERIAIS P/ CONSTRUCAO LTDA.</v>
          </cell>
        </row>
        <row r="27521">
          <cell r="D27521" t="str">
            <v>RVH2I63</v>
          </cell>
          <cell r="I27521" t="str">
            <v>Onix Plus Turbo LTZ AT 1.0 4P</v>
          </cell>
          <cell r="J27521"/>
          <cell r="O27521"/>
          <cell r="P27521" t="str">
            <v>AMAGGI EXPORTACAO E IMPORTACAO LTDA</v>
          </cell>
        </row>
        <row r="27522">
          <cell r="D27522" t="str">
            <v>RUS2I57</v>
          </cell>
          <cell r="I27522" t="str">
            <v>Strada CP Endurance Flex 1.4 2P</v>
          </cell>
          <cell r="J27522"/>
          <cell r="O27522"/>
          <cell r="P27522" t="str">
            <v>AMAGGI EXPORTACAO E IMPORTACAO LTDA</v>
          </cell>
        </row>
        <row r="27523">
          <cell r="D27523" t="str">
            <v>SJD3F69</v>
          </cell>
          <cell r="I27523" t="str">
            <v>STRADA ENDURANCE CP FLEX 1.3</v>
          </cell>
          <cell r="J27523"/>
          <cell r="O27523"/>
          <cell r="P27523" t="str">
            <v>CAIADO PNEUS LTDA.</v>
          </cell>
        </row>
        <row r="27524">
          <cell r="D27524" t="str">
            <v>RVG9H43</v>
          </cell>
          <cell r="I27524" t="str">
            <v>Onix Plus Turbo LTZ AT 1.0 4P</v>
          </cell>
          <cell r="J27524"/>
          <cell r="O27524"/>
          <cell r="P27524" t="str">
            <v>Refinaria Nacional de Sal S.A</v>
          </cell>
        </row>
        <row r="27525">
          <cell r="D27525" t="str">
            <v>PZB1A21</v>
          </cell>
          <cell r="I27525" t="str">
            <v>STRADA ENDURANCE CP FLEX 1.3</v>
          </cell>
          <cell r="J27525"/>
          <cell r="O27525"/>
          <cell r="P27525" t="str">
            <v>RIP SERVIÇOS INDUSTRIAIS LTDA</v>
          </cell>
        </row>
        <row r="27526">
          <cell r="D27526" t="str">
            <v>SHL3E81</v>
          </cell>
          <cell r="I27526" t="str">
            <v>Onix Plus Turbo LTZ AT 1.0 4P</v>
          </cell>
          <cell r="J27526"/>
          <cell r="O27526"/>
          <cell r="P27526" t="str">
            <v>EXPRO DO BRASIL SERVICOS LTDA</v>
          </cell>
        </row>
        <row r="27527">
          <cell r="D27527" t="str">
            <v>QNL8I61</v>
          </cell>
          <cell r="I27527" t="str">
            <v>Sprinter Furgão 313 CDI Street 7,5m³ 2.2 2P</v>
          </cell>
          <cell r="J27527"/>
          <cell r="O27527"/>
          <cell r="P27527" t="str">
            <v>DHL EXPRESS BRAZIL LTDA</v>
          </cell>
        </row>
        <row r="27528">
          <cell r="D27528" t="str">
            <v>RNY3F16</v>
          </cell>
          <cell r="I27528" t="str">
            <v>Voyage MPI AT 1.6 4P</v>
          </cell>
          <cell r="J27528"/>
          <cell r="O27528"/>
          <cell r="P27528" t="str">
            <v>WMB SUPERMERCADOS DO BRASIL LTDA.</v>
          </cell>
        </row>
        <row r="27529">
          <cell r="D27529" t="str">
            <v>RTD5J73</v>
          </cell>
          <cell r="I27529" t="str">
            <v>Saveiro CS Robust 1.6 2P</v>
          </cell>
          <cell r="J27529"/>
          <cell r="O27529"/>
          <cell r="P27529" t="str">
            <v>METRO ENGENHARIA E CONSULTORIA LTDA</v>
          </cell>
        </row>
        <row r="27530">
          <cell r="D27530" t="str">
            <v>RTD5J81</v>
          </cell>
          <cell r="I27530" t="str">
            <v>Saveiro CS Robust 1.6 2P</v>
          </cell>
          <cell r="J27530"/>
          <cell r="O27530"/>
          <cell r="P27530" t="str">
            <v>METRO ENGENHARIA E CONSULTORIA LTDA</v>
          </cell>
        </row>
        <row r="27531">
          <cell r="D27531" t="str">
            <v>RUS7B05</v>
          </cell>
          <cell r="I27531" t="str">
            <v>Onix Plus Turbo LTZ AT 1.0 4P</v>
          </cell>
          <cell r="J27531"/>
          <cell r="O27531"/>
          <cell r="P27531" t="str">
            <v>SAO DOMINGOS S.A. INDUSTRIA GRAFICA</v>
          </cell>
        </row>
        <row r="27532">
          <cell r="D27532" t="str">
            <v>RUS2I31</v>
          </cell>
          <cell r="I27532" t="str">
            <v>Strada CP Endurance Flex 1.4 2P</v>
          </cell>
          <cell r="J27532"/>
          <cell r="O27532"/>
          <cell r="P27532" t="str">
            <v>AGROPECUARIA MAGGI LTDA</v>
          </cell>
        </row>
        <row r="27533">
          <cell r="D27533" t="str">
            <v>RUS2I36</v>
          </cell>
          <cell r="I27533" t="str">
            <v>Strada CP Endurance Flex 1.4 2P</v>
          </cell>
          <cell r="J27533"/>
          <cell r="O27533"/>
          <cell r="P27533" t="str">
            <v>AGROPECUARIA MAGGI LTDA</v>
          </cell>
        </row>
        <row r="27534">
          <cell r="D27534" t="str">
            <v>RUS2I93</v>
          </cell>
          <cell r="I27534" t="str">
            <v>Strada CP Endurance Flex 1.4 2P</v>
          </cell>
          <cell r="J27534"/>
          <cell r="O27534"/>
          <cell r="P27534" t="str">
            <v>AGROPECUARIA MAGGI LTDA</v>
          </cell>
        </row>
        <row r="27535">
          <cell r="D27535" t="str">
            <v>SHM0I50</v>
          </cell>
          <cell r="I27535" t="str">
            <v>S10 CS LS MT 4x4 2.8 2P</v>
          </cell>
          <cell r="J27535"/>
          <cell r="O27535"/>
          <cell r="P27535" t="str">
            <v>TEREOS ACUCAR E ENERGIA BRASIL S.A.</v>
          </cell>
        </row>
        <row r="27536">
          <cell r="D27536" t="str">
            <v>SHT9C78</v>
          </cell>
          <cell r="I27536" t="str">
            <v>Strada CD Freedom Flex 1.3 4P</v>
          </cell>
          <cell r="J27536"/>
          <cell r="O27536"/>
          <cell r="P27536" t="str">
            <v>AGROPECUARIA MAGGI LTDA</v>
          </cell>
        </row>
        <row r="27537">
          <cell r="D27537" t="str">
            <v>SHT5A68</v>
          </cell>
          <cell r="I27537" t="str">
            <v>Strada CD Freedom Flex 1.3 4P</v>
          </cell>
          <cell r="J27537"/>
          <cell r="O27537"/>
          <cell r="P27537" t="str">
            <v>AGROPECUARIA MAGGI LTDA</v>
          </cell>
        </row>
        <row r="27538">
          <cell r="D27538" t="str">
            <v>SHM0I46</v>
          </cell>
          <cell r="I27538" t="str">
            <v>S10 CS LS MT 4x4 2.8 2P</v>
          </cell>
          <cell r="J27538"/>
          <cell r="O27538"/>
          <cell r="P27538" t="str">
            <v>TEREOS ACUCAR E ENERGIA BRASIL S.A.</v>
          </cell>
        </row>
        <row r="27539">
          <cell r="D27539" t="str">
            <v>RTS3B39</v>
          </cell>
          <cell r="I27539" t="str">
            <v>Argo Drive 1.0 4P</v>
          </cell>
          <cell r="J27539"/>
          <cell r="O27539"/>
          <cell r="P27539" t="str">
            <v>UNIMED DO OESTE DO PARANA - COOPERATIVA DE TRABALHO MEDICO</v>
          </cell>
        </row>
        <row r="27540">
          <cell r="D27540" t="str">
            <v>RTS3B38</v>
          </cell>
          <cell r="I27540" t="str">
            <v>Argo Drive 1.0 4P</v>
          </cell>
          <cell r="J27540"/>
          <cell r="O27540"/>
          <cell r="P27540" t="str">
            <v>UNIMED DO OESTE DO PARANA - COOPERATIVA DE TRABALHO MEDICO</v>
          </cell>
        </row>
        <row r="27541">
          <cell r="D27541" t="str">
            <v>RTR4H84</v>
          </cell>
          <cell r="I27541" t="str">
            <v>Argo Drive 1.0 4P</v>
          </cell>
          <cell r="J27541"/>
          <cell r="O27541"/>
          <cell r="P27541" t="str">
            <v>UNIMED DO OESTE DO PARANA - COOPERATIVA DE TRABALHO MEDICO</v>
          </cell>
        </row>
        <row r="27542">
          <cell r="D27542" t="str">
            <v>RTR4H83</v>
          </cell>
          <cell r="I27542" t="str">
            <v>Argo Drive 1.0 4P</v>
          </cell>
          <cell r="J27542"/>
          <cell r="O27542"/>
          <cell r="P27542" t="str">
            <v>UNIMED DO OESTE DO PARANA - COOPERATIVA DE TRABALHO MEDICO</v>
          </cell>
        </row>
        <row r="27543">
          <cell r="D27543" t="str">
            <v>RTR4H82</v>
          </cell>
          <cell r="I27543" t="str">
            <v>Argo Drive 1.0 4P</v>
          </cell>
          <cell r="J27543"/>
          <cell r="O27543"/>
          <cell r="P27543" t="str">
            <v>UNIMED DO OESTE DO PARANA - COOPERATIVA DE TRABALHO MEDICO</v>
          </cell>
        </row>
        <row r="27544">
          <cell r="D27544" t="str">
            <v>RTR4H81</v>
          </cell>
          <cell r="I27544" t="str">
            <v>Argo Drive 1.0 4P</v>
          </cell>
          <cell r="J27544"/>
          <cell r="O27544"/>
          <cell r="P27544" t="str">
            <v>UNIMED DO OESTE DO PARANA - COOPERATIVA DE TRABALHO MEDICO</v>
          </cell>
        </row>
        <row r="27545">
          <cell r="D27545" t="str">
            <v>RTR4H80</v>
          </cell>
          <cell r="I27545" t="str">
            <v>Argo Drive 1.0 4P</v>
          </cell>
          <cell r="J27545"/>
          <cell r="O27545"/>
          <cell r="P27545" t="str">
            <v>UNIMED DO OESTE DO PARANA - COOPERATIVA DE TRABALHO MEDICO</v>
          </cell>
        </row>
        <row r="27546">
          <cell r="D27546" t="str">
            <v>RNJ1G36</v>
          </cell>
          <cell r="I27546" t="str">
            <v>S10 CD LT AT 4x4 2.8 4P</v>
          </cell>
          <cell r="J27546"/>
          <cell r="O27546"/>
          <cell r="P27546" t="str">
            <v>DTI SEMENTES S.A.</v>
          </cell>
        </row>
        <row r="27547">
          <cell r="D27547" t="str">
            <v>SHM0H88</v>
          </cell>
          <cell r="I27547" t="str">
            <v>S10 CS LS MT 4x4 2.8 2P</v>
          </cell>
          <cell r="J27547"/>
          <cell r="O27547"/>
          <cell r="P27547" t="str">
            <v>TEREOS ACUCAR E ENERGIA BRASIL S.A.</v>
          </cell>
        </row>
        <row r="27548">
          <cell r="D27548" t="str">
            <v>SHM0I49</v>
          </cell>
          <cell r="I27548" t="str">
            <v>S10 CS LS MT 4x4 2.8 2P</v>
          </cell>
          <cell r="J27548"/>
          <cell r="O27548"/>
          <cell r="P27548" t="str">
            <v>TEREOS ACUCAR E ENERGIA BRASIL S.A.</v>
          </cell>
        </row>
        <row r="27549">
          <cell r="D27549" t="str">
            <v>SHM7I11</v>
          </cell>
          <cell r="I27549" t="str">
            <v>S10 CD LT AT 4x4 2.8 4P</v>
          </cell>
          <cell r="J27549"/>
          <cell r="O27549"/>
          <cell r="P27549" t="str">
            <v>TEREOS ACUCAR E ENERGIA BRASIL S.A.</v>
          </cell>
        </row>
        <row r="27550">
          <cell r="D27550" t="str">
            <v>QNA8D85</v>
          </cell>
          <cell r="I27550" t="str">
            <v>Fiorino Hard Working 1.4 2P</v>
          </cell>
          <cell r="J27550"/>
          <cell r="O27550"/>
          <cell r="P27550" t="str">
            <v>DHL EXPRESS BRAZIL LTDA</v>
          </cell>
        </row>
        <row r="27551">
          <cell r="D27551" t="str">
            <v>QNL8I62</v>
          </cell>
          <cell r="I27551" t="str">
            <v>Sprinter Furgão 313 CDI Street 7,5m³ 2.2 2P</v>
          </cell>
          <cell r="J27551"/>
          <cell r="O27551"/>
          <cell r="P27551" t="str">
            <v>DHL EXPRESS BRAZIL LTDA</v>
          </cell>
        </row>
        <row r="27552">
          <cell r="D27552" t="str">
            <v>RNX9B04</v>
          </cell>
          <cell r="I27552" t="str">
            <v>S10 CD LS MT 4x4 2.8 4P</v>
          </cell>
          <cell r="J27552"/>
          <cell r="O27552"/>
          <cell r="P27552" t="str">
            <v>Fundação Renova Mariana</v>
          </cell>
        </row>
        <row r="27553">
          <cell r="D27553" t="str">
            <v>RTP9G34</v>
          </cell>
          <cell r="I27553" t="str">
            <v>Toro Freedom Diesel AT 4x4 2.0 4P</v>
          </cell>
          <cell r="J27553"/>
          <cell r="O27553"/>
          <cell r="P27553" t="str">
            <v>Fundação Renova Mariana</v>
          </cell>
        </row>
        <row r="27554">
          <cell r="D27554" t="str">
            <v>SIC4H44</v>
          </cell>
          <cell r="I27554" t="str">
            <v>Strada CP Endurance Flex 1.4 2P</v>
          </cell>
          <cell r="J27554"/>
          <cell r="O27554"/>
          <cell r="P27554" t="str">
            <v>AGRICONNECTION IMPORTADORA E EXPORTADORA DE INSUMOS AGRICOLAS LTDA</v>
          </cell>
        </row>
        <row r="27555">
          <cell r="D27555" t="str">
            <v>RUF2E52</v>
          </cell>
          <cell r="I27555" t="str">
            <v>Strada CP Endurance Flex 1.4 2P</v>
          </cell>
          <cell r="J27555"/>
          <cell r="O27555"/>
          <cell r="P27555" t="str">
            <v>NATIVA AGRICOLA LTDA</v>
          </cell>
        </row>
        <row r="27556">
          <cell r="D27556" t="str">
            <v>QQH8E21</v>
          </cell>
          <cell r="I27556" t="str">
            <v>Fiorino Hard Working 1.4 2P</v>
          </cell>
          <cell r="J27556"/>
          <cell r="O27556"/>
          <cell r="P27556" t="str">
            <v>DHL EXPRESS BRAZIL LTDA</v>
          </cell>
        </row>
        <row r="27557">
          <cell r="D27557" t="str">
            <v>RUF2E38</v>
          </cell>
          <cell r="I27557" t="str">
            <v>Strada CP Endurance Flex 1.4 2P</v>
          </cell>
          <cell r="J27557"/>
          <cell r="O27557"/>
          <cell r="P27557" t="str">
            <v>NATIVA AGRICOLA LTDA</v>
          </cell>
        </row>
        <row r="27558">
          <cell r="D27558" t="str">
            <v>RUF2E40</v>
          </cell>
          <cell r="I27558" t="str">
            <v>Strada CP Endurance Flex 1.4 2P</v>
          </cell>
          <cell r="J27558"/>
          <cell r="O27558"/>
          <cell r="P27558" t="str">
            <v>NATIVA AGRICOLA LTDA</v>
          </cell>
        </row>
        <row r="27559">
          <cell r="D27559" t="str">
            <v>RUF2E45</v>
          </cell>
          <cell r="I27559" t="str">
            <v>Strada CP Endurance Flex 1.4 2P</v>
          </cell>
          <cell r="J27559"/>
          <cell r="O27559"/>
          <cell r="P27559" t="str">
            <v>NATIVA AGRICOLA LTDA</v>
          </cell>
        </row>
        <row r="27560">
          <cell r="D27560" t="str">
            <v>RUF2E47</v>
          </cell>
          <cell r="I27560" t="str">
            <v>Strada CP Endurance Flex 1.4 2P</v>
          </cell>
          <cell r="J27560"/>
          <cell r="O27560"/>
          <cell r="P27560" t="str">
            <v>NATIVA AGRICOLA LTDA</v>
          </cell>
        </row>
        <row r="27561">
          <cell r="D27561" t="str">
            <v>RTH4A47</v>
          </cell>
          <cell r="I27561" t="str">
            <v>Saveiro CS Robust 1.6 2P</v>
          </cell>
          <cell r="J27561"/>
          <cell r="O27561"/>
          <cell r="P27561" t="str">
            <v>MANSERV FACILITIES LTDA</v>
          </cell>
        </row>
        <row r="27562">
          <cell r="D27562" t="str">
            <v>RTA4H36</v>
          </cell>
          <cell r="I27562" t="str">
            <v>Compass Limited TD350 4x4 2.0 4P</v>
          </cell>
          <cell r="J27562"/>
          <cell r="O27562"/>
          <cell r="P27562" t="str">
            <v>Mueller Participações S/A</v>
          </cell>
        </row>
        <row r="27563">
          <cell r="D27563" t="str">
            <v>RTP9G33</v>
          </cell>
          <cell r="I27563" t="str">
            <v>Toro Freedom Diesel AT 4x4 2.0 4P</v>
          </cell>
          <cell r="J27563"/>
          <cell r="O27563"/>
          <cell r="P27563" t="str">
            <v>Fundação Renova Mariana</v>
          </cell>
        </row>
        <row r="27564">
          <cell r="D27564" t="str">
            <v>RUY9C54</v>
          </cell>
          <cell r="I27564" t="str">
            <v>Fiorino Endurance Evo 1.4 2P</v>
          </cell>
          <cell r="J27564"/>
          <cell r="O27564"/>
          <cell r="P27564" t="str">
            <v>DB - MEDICINA DIAGNOSTICA LTDA</v>
          </cell>
        </row>
        <row r="27565">
          <cell r="D27565" t="str">
            <v>RUY9C53</v>
          </cell>
          <cell r="I27565" t="str">
            <v>Fiorino Endurance Evo 1.4 2P</v>
          </cell>
          <cell r="J27565"/>
          <cell r="O27565"/>
          <cell r="P27565" t="str">
            <v>DB - MEDICINA DIAGNOSTICA LTDA</v>
          </cell>
        </row>
        <row r="27566">
          <cell r="D27566" t="str">
            <v>RUY9B54</v>
          </cell>
          <cell r="I27566" t="str">
            <v>Fiorino Endurance Evo 1.4 2P</v>
          </cell>
          <cell r="J27566"/>
          <cell r="O27566"/>
          <cell r="P27566" t="str">
            <v>DB - MEDICINA DIAGNOSTICA LTDA</v>
          </cell>
        </row>
        <row r="27567">
          <cell r="D27567" t="str">
            <v>RMQ8J37</v>
          </cell>
          <cell r="I27567" t="str">
            <v>Hilux CS STD MT 4x4 2.8 2P</v>
          </cell>
          <cell r="J27567"/>
          <cell r="O27567"/>
          <cell r="P27567" t="str">
            <v>MANSERV MONTAGEM E MANUTENCAO S.A.</v>
          </cell>
        </row>
        <row r="27568">
          <cell r="D27568" t="str">
            <v>RTP9G24</v>
          </cell>
          <cell r="I27568" t="str">
            <v>Logan Zen MT SCe 1.6 4P</v>
          </cell>
          <cell r="J27568"/>
          <cell r="O27568"/>
          <cell r="P27568" t="str">
            <v>Fundação Renova Mariana</v>
          </cell>
        </row>
        <row r="27569">
          <cell r="D27569" t="str">
            <v>RNX6G05</v>
          </cell>
          <cell r="I27569" t="str">
            <v>Compass Limited TD350 4x4 2.0 4P</v>
          </cell>
          <cell r="J27569"/>
          <cell r="O27569"/>
          <cell r="P27569" t="str">
            <v>Mueller Participações S/A</v>
          </cell>
        </row>
        <row r="27570">
          <cell r="D27570" t="str">
            <v>RUJ7I13</v>
          </cell>
          <cell r="I27570" t="str">
            <v>Strada CP Endurance Flex 1.4 2P</v>
          </cell>
          <cell r="J27570"/>
          <cell r="O27570"/>
          <cell r="P27570" t="str">
            <v>ITUMBIARA ENERGETICA LTDA</v>
          </cell>
        </row>
        <row r="27571">
          <cell r="D27571" t="str">
            <v>RVC3C74</v>
          </cell>
          <cell r="I27571" t="str">
            <v>Fiorino Endurance Evo 1.4 2P</v>
          </cell>
          <cell r="J27571"/>
          <cell r="O27571"/>
          <cell r="P27571" t="str">
            <v>DB - MEDICINA DIAGNOSTICA LTDA</v>
          </cell>
        </row>
        <row r="27572">
          <cell r="D27572" t="str">
            <v>RUY9C57</v>
          </cell>
          <cell r="I27572" t="str">
            <v>Fiorino Endurance Evo 1.4 2P</v>
          </cell>
          <cell r="J27572"/>
          <cell r="O27572"/>
          <cell r="P27572" t="str">
            <v>DB - MEDICINA DIAGNOSTICA LTDA</v>
          </cell>
        </row>
        <row r="27573">
          <cell r="D27573" t="str">
            <v>RUD4B56</v>
          </cell>
          <cell r="I27573" t="str">
            <v>Duster Zen MT SCe 1.6 4P</v>
          </cell>
          <cell r="J27573"/>
          <cell r="O27573"/>
          <cell r="P27573" t="str">
            <v>Fundação Renova Mariana</v>
          </cell>
        </row>
        <row r="27574">
          <cell r="D27574" t="str">
            <v>RNX9B06</v>
          </cell>
          <cell r="I27574" t="str">
            <v>S10 CD LS MT 4x4 2.8 4P</v>
          </cell>
          <cell r="J27574"/>
          <cell r="O27574"/>
          <cell r="P27574" t="str">
            <v>Fundação Renova Mariana</v>
          </cell>
        </row>
        <row r="27575">
          <cell r="D27575" t="str">
            <v>RVU8I97</v>
          </cell>
          <cell r="I27575" t="str">
            <v>Strada CP Endurance Flex 1.4 2P</v>
          </cell>
          <cell r="J27575"/>
          <cell r="O27575"/>
          <cell r="P27575" t="str">
            <v>Usina Santa Adélia Ltda</v>
          </cell>
        </row>
        <row r="27576">
          <cell r="D27576" t="str">
            <v>RVU8I46</v>
          </cell>
          <cell r="I27576" t="str">
            <v>Strada CP Endurance Flex 1.4 2P</v>
          </cell>
          <cell r="J27576"/>
          <cell r="O27576"/>
          <cell r="P27576" t="str">
            <v>USINA SANTA ADELIA S A</v>
          </cell>
        </row>
        <row r="27577">
          <cell r="D27577" t="str">
            <v>RVU8I57</v>
          </cell>
          <cell r="I27577" t="str">
            <v>Strada CP Endurance Flex 1.4 2P</v>
          </cell>
          <cell r="J27577"/>
          <cell r="O27577"/>
          <cell r="P27577" t="str">
            <v>USINA SANTA ADELIA S A</v>
          </cell>
        </row>
        <row r="27578">
          <cell r="D27578" t="str">
            <v>RUU6F98</v>
          </cell>
          <cell r="I27578" t="str">
            <v>Strada CP Endurance Flex 1.4 2P</v>
          </cell>
          <cell r="J27578"/>
          <cell r="O27578"/>
          <cell r="P27578" t="str">
            <v>Refinaria Nacional de Sal S.A</v>
          </cell>
        </row>
        <row r="27579">
          <cell r="D27579" t="str">
            <v>SHH0D16</v>
          </cell>
          <cell r="I27579" t="str">
            <v>Mobi Like 1.0 4P</v>
          </cell>
          <cell r="J27579"/>
          <cell r="O27579"/>
          <cell r="P27579" t="str">
            <v>Usina Monte Alegre Ltda</v>
          </cell>
        </row>
        <row r="27580">
          <cell r="D27580" t="str">
            <v>SHM7I09</v>
          </cell>
          <cell r="I27580" t="str">
            <v>S10 CD LT AT 4x4 2.8 4P</v>
          </cell>
          <cell r="J27580"/>
          <cell r="O27580"/>
          <cell r="P27580" t="str">
            <v>TEREOS ACUCAR E ENERGIA BRASIL S.A.</v>
          </cell>
        </row>
        <row r="27581">
          <cell r="D27581" t="str">
            <v>QXT6G38</v>
          </cell>
          <cell r="I27581" t="str">
            <v>Fiorino Hard Working 1.4 2P</v>
          </cell>
          <cell r="J27581"/>
          <cell r="O27581"/>
          <cell r="P27581" t="str">
            <v>MANSERV FACILITIES LTDA</v>
          </cell>
        </row>
        <row r="27582">
          <cell r="D27582" t="str">
            <v>RFA5F21</v>
          </cell>
          <cell r="I27582" t="str">
            <v>Argo Drive 1.0 4P</v>
          </cell>
          <cell r="J27582"/>
          <cell r="O27582"/>
          <cell r="P27582" t="str">
            <v>MANSERV MONTAGEM E MANUTENCAO S.A.</v>
          </cell>
        </row>
        <row r="27583">
          <cell r="D27583" t="str">
            <v>RTH0C25</v>
          </cell>
          <cell r="I27583" t="str">
            <v>Logan Zen MT SCe 1.6 4P</v>
          </cell>
          <cell r="J27583"/>
          <cell r="O27583"/>
          <cell r="P27583" t="str">
            <v>SANIMAX DO BRASIL INDÚSTRIAS, COMERCIO E PARTICIPACOES LTDA</v>
          </cell>
        </row>
        <row r="27584">
          <cell r="D27584" t="str">
            <v>RUQ9A04</v>
          </cell>
          <cell r="I27584" t="str">
            <v>Onix Plus Turbo LTZ AT 1.0 4P</v>
          </cell>
          <cell r="J27584"/>
          <cell r="O27584"/>
          <cell r="P27584" t="str">
            <v>LOJAS LIVIA COSMETICOS LTDA</v>
          </cell>
        </row>
        <row r="27585">
          <cell r="D27585" t="str">
            <v>SIU3H20</v>
          </cell>
          <cell r="I27585" t="str">
            <v>S10 CS LS MT 4x4 2.8 2P</v>
          </cell>
          <cell r="J27585"/>
          <cell r="O27585"/>
          <cell r="P27585" t="str">
            <v>COMPANHIA ENERGETICA PIAUI</v>
          </cell>
        </row>
        <row r="27586">
          <cell r="D27586" t="str">
            <v>RFJ9A97</v>
          </cell>
          <cell r="I27586" t="str">
            <v>Strada CS Hard Working 1.4 2P</v>
          </cell>
          <cell r="J27586"/>
          <cell r="O27586"/>
          <cell r="P27586" t="str">
            <v>castilho</v>
          </cell>
        </row>
        <row r="27587">
          <cell r="D27587" t="str">
            <v>RMV8D50</v>
          </cell>
          <cell r="I27587" t="str">
            <v>L200 Triton Sport GL 4x4 MT 2.4 4P</v>
          </cell>
          <cell r="J27587"/>
          <cell r="O27587"/>
          <cell r="P27587" t="str">
            <v>castilho</v>
          </cell>
        </row>
        <row r="27588">
          <cell r="D27588" t="str">
            <v>SHC3E25</v>
          </cell>
          <cell r="I27588" t="str">
            <v>Hilux CD STD POWER PACK MT 4x4 2.8 4P</v>
          </cell>
          <cell r="J27588"/>
          <cell r="O27588"/>
          <cell r="P27588" t="str">
            <v>castilho</v>
          </cell>
        </row>
        <row r="27589">
          <cell r="D27589" t="str">
            <v>SHC3E56</v>
          </cell>
          <cell r="I27589" t="str">
            <v>Hilux CD STD POWER PACK MT 4x4 2.8 4P</v>
          </cell>
          <cell r="J27589"/>
          <cell r="O27589"/>
          <cell r="P27589" t="str">
            <v>castilho</v>
          </cell>
        </row>
        <row r="27590">
          <cell r="D27590" t="str">
            <v>RFE8I07</v>
          </cell>
          <cell r="I27590" t="str">
            <v>Sandero Zen SCe 1.0 4P</v>
          </cell>
          <cell r="J27590"/>
          <cell r="O27590"/>
          <cell r="P27590" t="str">
            <v>castilho</v>
          </cell>
        </row>
        <row r="27591">
          <cell r="D27591" t="str">
            <v>RMZ7B08</v>
          </cell>
          <cell r="I27591" t="str">
            <v>L200 Triton Sport GL 4x4 MT 2.4 4P</v>
          </cell>
          <cell r="J27591"/>
          <cell r="O27591"/>
          <cell r="P27591" t="str">
            <v>castilho</v>
          </cell>
        </row>
        <row r="27592">
          <cell r="D27592" t="str">
            <v>RMZ6I36</v>
          </cell>
          <cell r="I27592" t="str">
            <v>Argo Flex 1.0 4P</v>
          </cell>
          <cell r="J27592"/>
          <cell r="O27592"/>
          <cell r="P27592" t="str">
            <v>CENEGED - COMPANHIA ELETROMECANICA E GERENCIAMENTO DE DADOS S/A</v>
          </cell>
        </row>
        <row r="27593">
          <cell r="D27593" t="str">
            <v>SYK9F89</v>
          </cell>
          <cell r="I27593" t="str">
            <v>Hilux CD STD POWER PACK MT 4x4 2.8 4P</v>
          </cell>
          <cell r="J27593"/>
          <cell r="O27593"/>
          <cell r="P27593" t="str">
            <v>castilho</v>
          </cell>
        </row>
        <row r="27594">
          <cell r="D27594" t="str">
            <v>RUC0D06</v>
          </cell>
          <cell r="I27594" t="str">
            <v>Toro Volcano Diesel AT 4x4 2.0 4P</v>
          </cell>
          <cell r="J27594"/>
          <cell r="O27594"/>
          <cell r="P27594" t="str">
            <v>FRONTEIRA COMERCIO E REPRESENTACAO DE PRODUTOS AGROPECUARIOS LTDA</v>
          </cell>
        </row>
        <row r="27595">
          <cell r="D27595" t="str">
            <v>PZB1J47</v>
          </cell>
          <cell r="I27595" t="str">
            <v>STRADA ENDURANCE CP FLEX 1.3</v>
          </cell>
          <cell r="J27595"/>
          <cell r="O27595"/>
          <cell r="P27595" t="str">
            <v>ARAGUAIA AGRICOLA LTDA</v>
          </cell>
        </row>
        <row r="27596">
          <cell r="D27596" t="str">
            <v>QXV5F75</v>
          </cell>
          <cell r="I27596" t="str">
            <v>Strada CS Hard Working 1.4 2P</v>
          </cell>
          <cell r="J27596"/>
          <cell r="O27596"/>
          <cell r="P27596" t="str">
            <v>castilho</v>
          </cell>
        </row>
        <row r="27597">
          <cell r="D27597" t="str">
            <v>QXZ1G66</v>
          </cell>
          <cell r="I27597" t="str">
            <v>Toro Endurance Flex AT 4x2 1.8 4P</v>
          </cell>
          <cell r="J27597"/>
          <cell r="O27597"/>
          <cell r="P27597" t="str">
            <v>castilho</v>
          </cell>
        </row>
        <row r="27598">
          <cell r="D27598" t="str">
            <v>RFE8I12</v>
          </cell>
          <cell r="I27598" t="str">
            <v>Sandero Zen SCe 1.0 4P</v>
          </cell>
          <cell r="J27598"/>
          <cell r="O27598"/>
          <cell r="P27598" t="str">
            <v>castilho</v>
          </cell>
        </row>
        <row r="27599">
          <cell r="D27599" t="str">
            <v>RTI2I99</v>
          </cell>
          <cell r="I27599" t="str">
            <v>L200 Triton Sport GL 4x4 MT 2.4 4P</v>
          </cell>
          <cell r="J27599"/>
          <cell r="O27599"/>
          <cell r="P27599" t="str">
            <v>castilho</v>
          </cell>
        </row>
        <row r="27600">
          <cell r="D27600" t="str">
            <v>SHH8F90</v>
          </cell>
          <cell r="I27600" t="str">
            <v>Spin Premier AT 7 Lugares 1.8 4P</v>
          </cell>
          <cell r="J27600"/>
          <cell r="O27600"/>
          <cell r="P27600" t="str">
            <v>castilho</v>
          </cell>
        </row>
        <row r="27601">
          <cell r="D27601" t="str">
            <v>SYL3I14</v>
          </cell>
          <cell r="I27601" t="str">
            <v>Hilux CD STD POWER PACK MT 4x4 2.8 4P</v>
          </cell>
          <cell r="J27601"/>
          <cell r="O27601"/>
          <cell r="P27601" t="str">
            <v>castilho</v>
          </cell>
        </row>
        <row r="27602">
          <cell r="D27602" t="str">
            <v>RUS0F18</v>
          </cell>
          <cell r="I27602" t="str">
            <v>Strada CP Endurance Flex 1.4 2P</v>
          </cell>
          <cell r="J27602"/>
          <cell r="O27602"/>
          <cell r="P27602" t="str">
            <v>EDSON LUIZ IGNACIO</v>
          </cell>
        </row>
        <row r="27603">
          <cell r="D27603" t="str">
            <v>RNR2A69</v>
          </cell>
          <cell r="I27603" t="str">
            <v>Strada CP Endurance Flex 1.4 2P</v>
          </cell>
          <cell r="J27603"/>
          <cell r="O27603"/>
          <cell r="P27603" t="str">
            <v>TRACAN MAQUINAS E SISTEMAS PARA AGRICULTURA LTDA</v>
          </cell>
        </row>
        <row r="27604">
          <cell r="D27604" t="str">
            <v>RTW2G00</v>
          </cell>
          <cell r="I27604" t="str">
            <v>Strada CP Endurance Flex 1.4 2P</v>
          </cell>
          <cell r="J27604"/>
          <cell r="O27604"/>
          <cell r="P27604" t="str">
            <v>TRACAN MAQUINAS E SISTEMAS PARA AGRICULTURA LTDA</v>
          </cell>
        </row>
        <row r="27605">
          <cell r="D27605" t="str">
            <v>SHF3J85</v>
          </cell>
          <cell r="I27605" t="str">
            <v>Strada CP Endurance Flex 1.4 2P</v>
          </cell>
          <cell r="J27605"/>
          <cell r="O27605"/>
          <cell r="P27605" t="str">
            <v>Amaggi Exportacao E Importacao Ltda</v>
          </cell>
        </row>
        <row r="27606">
          <cell r="D27606" t="str">
            <v>RMW8G05</v>
          </cell>
          <cell r="I27606" t="str">
            <v>Fiorino Endurance Evo 1.4 2P</v>
          </cell>
          <cell r="J27606"/>
          <cell r="O27606"/>
          <cell r="P27606" t="str">
            <v>MANSERV FACILITIES LTDA</v>
          </cell>
        </row>
        <row r="27607">
          <cell r="D27607" t="str">
            <v>RTH0C24</v>
          </cell>
          <cell r="I27607" t="str">
            <v>Logan Zen MT SCe 1.6 4P</v>
          </cell>
          <cell r="J27607"/>
          <cell r="O27607"/>
          <cell r="P27607" t="str">
            <v>SANIMAX DO BRASIL INDÚSTRIAS, COMERCIO E PARTICIPACOES LTDA</v>
          </cell>
        </row>
        <row r="27608">
          <cell r="D27608" t="str">
            <v>SHM0H91</v>
          </cell>
          <cell r="I27608" t="str">
            <v>S10 CS LS MT 4x4 2.8 2P</v>
          </cell>
          <cell r="J27608"/>
          <cell r="O27608"/>
          <cell r="P27608" t="str">
            <v>TEREOS ACUCAR E ENERGIA BRASIL S.A.</v>
          </cell>
        </row>
        <row r="27609">
          <cell r="D27609" t="str">
            <v>RVC3E36</v>
          </cell>
          <cell r="I27609" t="str">
            <v>Strada CD Freedom Flex 1.3 4P</v>
          </cell>
          <cell r="J27609"/>
          <cell r="O27609"/>
          <cell r="P27609" t="str">
            <v>AGROPECUARIA MAGGI LTDA</v>
          </cell>
        </row>
        <row r="27610">
          <cell r="D27610" t="str">
            <v>SHS0F30</v>
          </cell>
          <cell r="I27610" t="str">
            <v>Duster Oroch Pro SCe MT 1.6 4P</v>
          </cell>
          <cell r="J27610"/>
          <cell r="O27610"/>
          <cell r="P27610" t="str">
            <v>AGROPECUARIA MAGGI LTDA</v>
          </cell>
        </row>
        <row r="27611">
          <cell r="D27611" t="str">
            <v>SHU0G76</v>
          </cell>
          <cell r="I27611" t="str">
            <v>Strada CD Freedom Flex 1.3 4P</v>
          </cell>
          <cell r="J27611"/>
          <cell r="O27611"/>
          <cell r="P27611" t="str">
            <v>AGROPECUARIA MAGGI LTDA</v>
          </cell>
        </row>
        <row r="27612">
          <cell r="D27612" t="str">
            <v>SYK8H14</v>
          </cell>
          <cell r="I27612" t="str">
            <v>Renegade Longitude T270 Flex 4x2 AT 1.3 4P</v>
          </cell>
          <cell r="J27612"/>
          <cell r="O27612"/>
          <cell r="P27612" t="str">
            <v>STAR REDUTORES E EQUIPAMENTOS INDUSTRIAIS LTDA</v>
          </cell>
        </row>
        <row r="27613">
          <cell r="D27613" t="str">
            <v>SHU0G77</v>
          </cell>
          <cell r="I27613" t="str">
            <v>Strada CD Freedom Flex 1.3 4P</v>
          </cell>
          <cell r="J27613"/>
          <cell r="O27613"/>
          <cell r="P27613" t="str">
            <v>AGROPECUARIA MAGGI LTDA</v>
          </cell>
        </row>
        <row r="27614">
          <cell r="D27614" t="str">
            <v>RNH7H13</v>
          </cell>
          <cell r="I27614" t="str">
            <v>Nivus Highline 200 TSI AT 1.0 4P</v>
          </cell>
          <cell r="J27614"/>
          <cell r="O27614"/>
          <cell r="P27614" t="str">
            <v>AO3 TECNOLOGIA LTDA.</v>
          </cell>
        </row>
        <row r="27615">
          <cell r="D27615" t="str">
            <v>RMI6F83</v>
          </cell>
          <cell r="I27615" t="str">
            <v>Uno Attractive Evo 1.0 4P</v>
          </cell>
          <cell r="J27615"/>
          <cell r="O27615"/>
          <cell r="P27615" t="str">
            <v>CENEGED - COMPANHIA ELETROMECANICA E GERENCIAMENTO DE DADOS S/A</v>
          </cell>
        </row>
        <row r="27616">
          <cell r="D27616" t="str">
            <v>EMC1J35</v>
          </cell>
          <cell r="I27616" t="str">
            <v>Gol MPI 1.0 4P</v>
          </cell>
          <cell r="J27616"/>
          <cell r="O27616"/>
          <cell r="P27616" t="str">
            <v>Tel Telecomunicacoes Ltda.</v>
          </cell>
        </row>
        <row r="27617">
          <cell r="D27617" t="str">
            <v>FYE4A18</v>
          </cell>
          <cell r="I27617" t="str">
            <v>Argo Flex 1.0 4P</v>
          </cell>
          <cell r="J27617"/>
          <cell r="O27617"/>
          <cell r="P27617" t="str">
            <v>HEXING ENERGY PROJETOS DE ENERGIAS RENOVAVEIS LTDA</v>
          </cell>
        </row>
        <row r="27618">
          <cell r="D27618" t="str">
            <v>RMS9B51</v>
          </cell>
          <cell r="I27618" t="str">
            <v>Argo Drive 1.0 4P</v>
          </cell>
          <cell r="J27618"/>
          <cell r="O27618"/>
          <cell r="P27618" t="str">
            <v>HEXING ENERGY PROJETOS DE ENERGIAS RENOVAVEIS LTDA</v>
          </cell>
        </row>
        <row r="27619">
          <cell r="D27619" t="str">
            <v>RMS9B62</v>
          </cell>
          <cell r="I27619" t="str">
            <v>Argo Drive 1.0 4P</v>
          </cell>
          <cell r="J27619"/>
          <cell r="O27619"/>
          <cell r="P27619" t="str">
            <v>HEXING ENERGY PROJETOS DE ENERGIAS RENOVAVEIS LTDA</v>
          </cell>
        </row>
        <row r="27620">
          <cell r="D27620" t="str">
            <v>RMS9B63</v>
          </cell>
          <cell r="I27620" t="str">
            <v>Argo Drive 1.0 4P</v>
          </cell>
          <cell r="J27620"/>
          <cell r="O27620"/>
          <cell r="P27620" t="str">
            <v>HEXING ENERGY PROJETOS DE ENERGIAS RENOVAVEIS LTDA</v>
          </cell>
        </row>
        <row r="27621">
          <cell r="D27621" t="str">
            <v>RMS9B70</v>
          </cell>
          <cell r="I27621" t="str">
            <v>Argo Drive 1.0 4P</v>
          </cell>
          <cell r="J27621"/>
          <cell r="O27621"/>
          <cell r="P27621" t="str">
            <v>HEXING ENERGY PROJETOS DE ENERGIAS RENOVAVEIS LTDA</v>
          </cell>
        </row>
        <row r="27622">
          <cell r="D27622" t="str">
            <v>RMS9B72</v>
          </cell>
          <cell r="I27622" t="str">
            <v>Argo Drive 1.0 4P</v>
          </cell>
          <cell r="J27622"/>
          <cell r="O27622"/>
          <cell r="P27622" t="str">
            <v>HEXING ENERGY PROJETOS DE ENERGIAS RENOVAVEIS LTDA</v>
          </cell>
        </row>
        <row r="27623">
          <cell r="D27623" t="str">
            <v>RMS9B80</v>
          </cell>
          <cell r="I27623" t="str">
            <v>Argo Drive 1.0 4P</v>
          </cell>
          <cell r="J27623"/>
          <cell r="O27623"/>
          <cell r="P27623" t="str">
            <v>HEXING ENERGY PROJETOS DE ENERGIAS RENOVAVEIS LTDA</v>
          </cell>
        </row>
        <row r="27624">
          <cell r="D27624" t="str">
            <v>RMS9C21</v>
          </cell>
          <cell r="I27624" t="str">
            <v>Argo Drive 1.0 4P</v>
          </cell>
          <cell r="J27624"/>
          <cell r="O27624"/>
          <cell r="P27624" t="str">
            <v>HEXING ENERGY PROJETOS DE ENERGIAS RENOVAVEIS LTDA</v>
          </cell>
        </row>
        <row r="27625">
          <cell r="D27625" t="str">
            <v>RMS9C40</v>
          </cell>
          <cell r="I27625" t="str">
            <v>Argo Drive 1.0 4P</v>
          </cell>
          <cell r="J27625"/>
          <cell r="O27625"/>
          <cell r="P27625" t="str">
            <v>HEXING ENERGY PROJETOS DE ENERGIAS RENOVAVEIS LTDA</v>
          </cell>
        </row>
        <row r="27626">
          <cell r="D27626" t="str">
            <v>RMY7F93</v>
          </cell>
          <cell r="I27626" t="str">
            <v>L200 Triton Sport GL 4x4 MT 2.4 4P</v>
          </cell>
          <cell r="J27626"/>
          <cell r="O27626"/>
          <cell r="P27626" t="str">
            <v>HEXING ENERGY PROJETOS DE ENERGIAS RENOVAVEIS LTDA</v>
          </cell>
        </row>
        <row r="27627">
          <cell r="D27627" t="str">
            <v>RMS9C48</v>
          </cell>
          <cell r="I27627" t="str">
            <v>Argo Drive 1.0 4P</v>
          </cell>
          <cell r="J27627"/>
          <cell r="O27627"/>
          <cell r="P27627" t="str">
            <v>HEXING ENERGY PROJETOS DE ENERGIAS RENOVAVEIS LTDA</v>
          </cell>
        </row>
        <row r="27628">
          <cell r="D27628" t="str">
            <v>RNR2A47</v>
          </cell>
          <cell r="I27628" t="str">
            <v>Uno Attractive Evo 1.0 4P</v>
          </cell>
          <cell r="J27628"/>
          <cell r="O27628"/>
          <cell r="P27628" t="str">
            <v>Rumo Malha Sul S.A</v>
          </cell>
        </row>
        <row r="27629">
          <cell r="D27629" t="str">
            <v>RMI6F82</v>
          </cell>
          <cell r="I27629" t="str">
            <v>Uno Attractive Evo 1.0 4P</v>
          </cell>
          <cell r="J27629"/>
          <cell r="O27629"/>
          <cell r="P27629" t="str">
            <v>CENEGED - COMPANHIA ELETROMECANICA E GERENCIAMENTO DE DADOS S/A</v>
          </cell>
        </row>
        <row r="27630">
          <cell r="D27630" t="str">
            <v>GCG6I75</v>
          </cell>
          <cell r="I27630" t="str">
            <v>Argo Flex 1.0 4P</v>
          </cell>
          <cell r="J27630"/>
          <cell r="O27630"/>
          <cell r="P27630" t="str">
            <v>HEXING ENERGY PROJETOS DE ENERGIAS RENOVAVEIS LTDA</v>
          </cell>
        </row>
        <row r="27631">
          <cell r="D27631" t="str">
            <v>RUN0H96</v>
          </cell>
          <cell r="I27631" t="str">
            <v>S10 CS LS MT 4x4 2.8 2P</v>
          </cell>
          <cell r="J27631"/>
          <cell r="O27631"/>
          <cell r="P27631" t="str">
            <v>COMPANHIA ENERGETICA PIAUI</v>
          </cell>
        </row>
        <row r="27632">
          <cell r="D27632" t="str">
            <v>RMY7F94</v>
          </cell>
          <cell r="I27632" t="str">
            <v>L200 Triton Sport GL 4x4 MT 2.4 4P</v>
          </cell>
          <cell r="J27632"/>
          <cell r="O27632"/>
          <cell r="P27632" t="str">
            <v>HEXING ENERGY PROJETOS DE ENERGIAS RENOVAVEIS LTDA</v>
          </cell>
        </row>
        <row r="27633">
          <cell r="D27633" t="str">
            <v>RMY7F88</v>
          </cell>
          <cell r="I27633" t="str">
            <v>L200 Triton Sport GL 4x4 MT 2.4 4P</v>
          </cell>
          <cell r="J27633"/>
          <cell r="O27633"/>
          <cell r="P27633" t="str">
            <v>HEXING ENERGY PROJETOS DE ENERGIAS RENOVAVEIS LTDA</v>
          </cell>
        </row>
        <row r="27634">
          <cell r="D27634" t="str">
            <v>RMY7F87</v>
          </cell>
          <cell r="I27634" t="str">
            <v>L200 Triton Sport GL 4x4 MT 2.4 4P</v>
          </cell>
          <cell r="J27634"/>
          <cell r="O27634"/>
          <cell r="P27634" t="str">
            <v>HEXING ENERGY PROJETOS DE ENERGIAS RENOVAVEIS LTDA</v>
          </cell>
        </row>
        <row r="27635">
          <cell r="D27635" t="str">
            <v>RUE7C03</v>
          </cell>
          <cell r="I27635" t="str">
            <v>S10 CS LS MT 4x4 2.8 2P</v>
          </cell>
          <cell r="J27635"/>
          <cell r="O27635"/>
          <cell r="P27635" t="str">
            <v>COMPANHIA ENERGETICA PIAUI</v>
          </cell>
        </row>
        <row r="27636">
          <cell r="D27636" t="str">
            <v>RTH0C23</v>
          </cell>
          <cell r="I27636" t="str">
            <v>Logan Zen MT SCe 1.6 4P</v>
          </cell>
          <cell r="J27636"/>
          <cell r="O27636"/>
          <cell r="P27636" t="str">
            <v>STM - SISTEMA TECNOLOGIA LTDA</v>
          </cell>
        </row>
        <row r="27637">
          <cell r="D27637" t="str">
            <v>RMZ6I15</v>
          </cell>
          <cell r="I27637" t="str">
            <v>Argo Flex 1.0 4P</v>
          </cell>
          <cell r="J27637"/>
          <cell r="O27637"/>
          <cell r="P27637" t="str">
            <v>CENEGED - COMPANHIA ELETROMECANICA E GERENCIAMENTO DE DADOS S/A</v>
          </cell>
        </row>
        <row r="27638">
          <cell r="D27638" t="str">
            <v>RMS9C03</v>
          </cell>
          <cell r="I27638" t="str">
            <v>Argo Drive 1.0 4P</v>
          </cell>
          <cell r="J27638"/>
          <cell r="O27638"/>
          <cell r="P27638" t="str">
            <v>HEXING ENERGY PROJETOS DE ENERGIAS RENOVAVEIS LTDA</v>
          </cell>
        </row>
        <row r="27639">
          <cell r="D27639" t="str">
            <v>RTH0C56</v>
          </cell>
          <cell r="I27639" t="str">
            <v>Logan Zen MT SCe 1.6 4P</v>
          </cell>
          <cell r="J27639"/>
          <cell r="O27639"/>
          <cell r="P27639" t="str">
            <v>STM - SISTEMA TECNOLOGIA LTDA</v>
          </cell>
        </row>
        <row r="27640">
          <cell r="D27640" t="str">
            <v>RTG5J84</v>
          </cell>
          <cell r="I27640" t="str">
            <v>Logan Zen MT SCe 1.6 4P</v>
          </cell>
          <cell r="J27640"/>
          <cell r="O27640"/>
          <cell r="P27640" t="str">
            <v>STM - SISTEMA TECNOLOGIA LTDA</v>
          </cell>
        </row>
        <row r="27641">
          <cell r="D27641" t="str">
            <v>RMZ6I28</v>
          </cell>
          <cell r="I27641" t="str">
            <v>Argo Flex 1.0 4P</v>
          </cell>
          <cell r="J27641"/>
          <cell r="O27641"/>
          <cell r="P27641" t="str">
            <v>CENEGED - COMPANHIA ELETROMECANICA E GERENCIAMENTO DE DADOS S/A</v>
          </cell>
        </row>
        <row r="27642">
          <cell r="D27642" t="str">
            <v>RTR9J29</v>
          </cell>
          <cell r="I27642" t="str">
            <v>Argo Flex 1.0 4P</v>
          </cell>
          <cell r="J27642"/>
          <cell r="O27642"/>
          <cell r="P27642" t="str">
            <v>HE-NET SERVICOS E ALUGUEIS DE EQUIPAMENTOS LTDA</v>
          </cell>
        </row>
        <row r="27643">
          <cell r="D27643" t="str">
            <v>RUD9J96</v>
          </cell>
          <cell r="I27643" t="str">
            <v>Toro Freedom Turbo Flex AT 4x2 1.3 4P</v>
          </cell>
          <cell r="J27643"/>
          <cell r="O27643"/>
          <cell r="P27643" t="str">
            <v>INQUIMA LTDA</v>
          </cell>
        </row>
        <row r="27644">
          <cell r="D27644" t="str">
            <v>RMR9F12</v>
          </cell>
          <cell r="I27644" t="str">
            <v>Strada CP Endurance Flex 1.4 2P</v>
          </cell>
          <cell r="J27644"/>
          <cell r="O27644"/>
          <cell r="P27644" t="str">
            <v>MANSERV MONTAGEM E MANUTENCAO S.A.</v>
          </cell>
        </row>
        <row r="27645">
          <cell r="D27645" t="str">
            <v>RMM3C25</v>
          </cell>
          <cell r="I27645" t="str">
            <v>Strada CP Endurance Flex 1.4 2P</v>
          </cell>
          <cell r="J27645"/>
          <cell r="O27645"/>
          <cell r="P27645" t="str">
            <v>MANSERV MONTAGEM E MANUTENCAO S.A.</v>
          </cell>
        </row>
        <row r="27646">
          <cell r="D27646" t="str">
            <v>RMM3C24</v>
          </cell>
          <cell r="I27646" t="str">
            <v>Strada CP Endurance Flex 1.4 2P</v>
          </cell>
          <cell r="J27646"/>
          <cell r="O27646"/>
          <cell r="P27646" t="str">
            <v>MANSERV MONTAGEM E MANUTENCAO S.A.</v>
          </cell>
        </row>
        <row r="27647">
          <cell r="D27647" t="str">
            <v>RUS0E28</v>
          </cell>
          <cell r="I27647" t="str">
            <v>Strada CP Endurance Flex 1.4 2P</v>
          </cell>
          <cell r="J27647"/>
          <cell r="O27647"/>
          <cell r="P27647" t="str">
            <v>INQUIMA LTDA</v>
          </cell>
        </row>
        <row r="27648">
          <cell r="D27648" t="str">
            <v>RTR9J40</v>
          </cell>
          <cell r="I27648" t="str">
            <v>Argo Flex 1.0 4P</v>
          </cell>
          <cell r="J27648"/>
          <cell r="O27648"/>
          <cell r="P27648" t="str">
            <v>HE-NET SERVICOS E ALUGUEIS DE EQUIPAMENTOS LTDA</v>
          </cell>
        </row>
        <row r="27649">
          <cell r="D27649" t="str">
            <v>EHN5D16</v>
          </cell>
          <cell r="I27649" t="str">
            <v>Gol MPI 1.0 4P</v>
          </cell>
          <cell r="J27649"/>
          <cell r="O27649"/>
          <cell r="P27649" t="str">
            <v>RECOL DISTRIBUICAO E COMERCIO LTDA</v>
          </cell>
        </row>
        <row r="27650">
          <cell r="D27650" t="str">
            <v>SHM0I48</v>
          </cell>
          <cell r="I27650" t="str">
            <v>S10 CS LS MT 4x4 2.8 2P</v>
          </cell>
          <cell r="J27650"/>
          <cell r="O27650"/>
          <cell r="P27650" t="str">
            <v>TEREOS ACUCAR E ENERGIA BRASIL S.A.</v>
          </cell>
        </row>
        <row r="27651">
          <cell r="D27651" t="str">
            <v>EVH1G81</v>
          </cell>
          <cell r="I27651" t="str">
            <v>Gol MPI 1.0 4P</v>
          </cell>
          <cell r="J27651"/>
          <cell r="O27651"/>
          <cell r="P27651" t="str">
            <v>RECOL DISTRIBUICAO E COMERCIO LTDA</v>
          </cell>
        </row>
        <row r="27652">
          <cell r="D27652" t="str">
            <v>RMR6A21</v>
          </cell>
          <cell r="I27652" t="str">
            <v>Strada CP Endurance Flex 1.4 2P</v>
          </cell>
          <cell r="J27652"/>
          <cell r="O27652"/>
          <cell r="P27652" t="str">
            <v>MANSERV MONTAGEM E MANUTENCAO S.A.</v>
          </cell>
        </row>
        <row r="27653">
          <cell r="D27653" t="str">
            <v>SHU0H66</v>
          </cell>
          <cell r="I27653" t="str">
            <v>Strada CD Freedom Flex 1.3 4P</v>
          </cell>
          <cell r="J27653"/>
          <cell r="O27653"/>
          <cell r="P27653" t="str">
            <v>KEMIN DO BRASIL LTDA</v>
          </cell>
        </row>
        <row r="27654">
          <cell r="D27654" t="str">
            <v>RVX7C38</v>
          </cell>
          <cell r="I27654" t="str">
            <v>Strada CP Endurance Flex 1.4 2P</v>
          </cell>
          <cell r="J27654"/>
          <cell r="O27654"/>
          <cell r="P27654" t="str">
            <v>Rz Agricola Caarapo Ltda</v>
          </cell>
        </row>
        <row r="27655">
          <cell r="D27655" t="str">
            <v>RNG2A71</v>
          </cell>
          <cell r="I27655" t="str">
            <v>Uno Attractive Evo 1.0 4P</v>
          </cell>
          <cell r="J27655"/>
          <cell r="O27655"/>
          <cell r="P27655" t="str">
            <v>Rz Agricola Caarapo Ltda</v>
          </cell>
        </row>
        <row r="27656">
          <cell r="D27656" t="str">
            <v>RMV8C79</v>
          </cell>
          <cell r="I27656" t="str">
            <v>Saveiro CS Robust 1.6 2P</v>
          </cell>
          <cell r="J27656"/>
          <cell r="O27656"/>
          <cell r="P27656" t="str">
            <v>Rz Agricola Caarapo Ltda</v>
          </cell>
        </row>
        <row r="27657">
          <cell r="D27657" t="str">
            <v>RMP3E70</v>
          </cell>
          <cell r="I27657" t="str">
            <v>Uno Attractive Evo 1.0 4P</v>
          </cell>
          <cell r="J27657"/>
          <cell r="O27657"/>
          <cell r="P27657" t="str">
            <v>Rz Agricola Caarapo Ltda</v>
          </cell>
        </row>
        <row r="27658">
          <cell r="D27658" t="str">
            <v>EOA8H15</v>
          </cell>
          <cell r="I27658" t="str">
            <v>Saveiro CS Robust 1.6 2P</v>
          </cell>
          <cell r="J27658"/>
          <cell r="O27658"/>
          <cell r="P27658" t="str">
            <v>Usina Vertente Ltda</v>
          </cell>
        </row>
        <row r="27659">
          <cell r="D27659" t="str">
            <v>TDQ3E12</v>
          </cell>
          <cell r="I27659" t="str">
            <v>SPIN LT FLEX AT 1.8</v>
          </cell>
          <cell r="J27659"/>
          <cell r="O27659"/>
          <cell r="P27659" t="str">
            <v>Haleon Distribuidora</v>
          </cell>
        </row>
        <row r="27660">
          <cell r="D27660" t="str">
            <v>SHE6H49</v>
          </cell>
          <cell r="I27660" t="str">
            <v>Argo Flex 1.0 4P</v>
          </cell>
          <cell r="J27660"/>
          <cell r="O27660"/>
          <cell r="P27660" t="str">
            <v>Usina Vertente Ltda</v>
          </cell>
        </row>
        <row r="27661">
          <cell r="D27661" t="str">
            <v>SHM7I41</v>
          </cell>
          <cell r="I27661" t="str">
            <v>S10 CS LS MT 4x4 2.8 2P</v>
          </cell>
          <cell r="J27661"/>
          <cell r="O27661"/>
          <cell r="P27661" t="str">
            <v>Usina Vertente Ltda</v>
          </cell>
        </row>
        <row r="27662">
          <cell r="D27662" t="str">
            <v>RMZ7B22</v>
          </cell>
          <cell r="I27662" t="str">
            <v>L200 Triton Sport GL 4x4 MT 2.4 4P</v>
          </cell>
          <cell r="J27662"/>
          <cell r="O27662"/>
          <cell r="P27662" t="str">
            <v>Rumo Malha Norte S.A</v>
          </cell>
        </row>
        <row r="27663">
          <cell r="D27663" t="str">
            <v>RVX1A53</v>
          </cell>
          <cell r="I27663" t="str">
            <v>Commander Limited Turbo Flex AT 1.3 4P</v>
          </cell>
          <cell r="J27663"/>
          <cell r="O27663"/>
          <cell r="P27663" t="str">
            <v>Siemens Energy Brasil Ltda</v>
          </cell>
        </row>
        <row r="27664">
          <cell r="D27664" t="str">
            <v>RMN5F78</v>
          </cell>
          <cell r="I27664" t="str">
            <v>S10 CD LS MT 4x4 2.8 4P</v>
          </cell>
          <cell r="J27664"/>
          <cell r="O27664"/>
          <cell r="P27664" t="str">
            <v>Rumo Malha Norte S.A</v>
          </cell>
        </row>
        <row r="27665">
          <cell r="D27665" t="str">
            <v>RMG6H40</v>
          </cell>
          <cell r="I27665" t="str">
            <v>Uno Attractive Evo 1.0 4P</v>
          </cell>
          <cell r="J27665"/>
          <cell r="O27665"/>
          <cell r="P27665" t="str">
            <v>CENEGED - COMPANHIA ELETROMECANICA E GERENCIAMENTO DE DADOS S/A</v>
          </cell>
        </row>
        <row r="27666">
          <cell r="D27666" t="str">
            <v>RTL6G24</v>
          </cell>
          <cell r="I27666" t="str">
            <v>Joy Plus Black Edition 1.0 4P</v>
          </cell>
          <cell r="J27666"/>
          <cell r="O27666"/>
          <cell r="P27666" t="str">
            <v>STM - SISTEMA TECNOLOGIA LTDA</v>
          </cell>
        </row>
        <row r="27667">
          <cell r="D27667" t="str">
            <v>RUA6B27</v>
          </cell>
          <cell r="I27667" t="str">
            <v>Strada CP Endurance Flex 1.4 2P</v>
          </cell>
          <cell r="J27667"/>
          <cell r="O27667"/>
          <cell r="P27667" t="str">
            <v>NATIVA AGRICOLA LTDA</v>
          </cell>
        </row>
        <row r="27668">
          <cell r="D27668" t="str">
            <v>RNS7C52</v>
          </cell>
          <cell r="I27668" t="str">
            <v>Toro Endurance Flex AT 4x2 1.8 4P</v>
          </cell>
          <cell r="J27668"/>
          <cell r="O27668"/>
          <cell r="P27668" t="str">
            <v>Rumo Malha Sul S.A</v>
          </cell>
        </row>
        <row r="27669">
          <cell r="D27669" t="str">
            <v>RNS7C48</v>
          </cell>
          <cell r="I27669" t="str">
            <v>Toro Endurance Flex AT 4x2 1.8 4P</v>
          </cell>
          <cell r="J27669"/>
          <cell r="O27669"/>
          <cell r="P27669" t="str">
            <v>Petróleo Sabba S.A.</v>
          </cell>
        </row>
        <row r="27670">
          <cell r="D27670" t="str">
            <v>FHS7H13</v>
          </cell>
          <cell r="I27670" t="str">
            <v>Onix Plus Turbo LTZ MT 1.0 4P</v>
          </cell>
          <cell r="J27670"/>
          <cell r="O27670"/>
          <cell r="P27670" t="str">
            <v>CONCESSIONARIA ROTA DAS BANDEIRAS SA</v>
          </cell>
        </row>
        <row r="27671">
          <cell r="D27671" t="str">
            <v>EZP5B41</v>
          </cell>
          <cell r="I27671" t="str">
            <v>Onix Plus Turbo LTZ MT 1.0 4P</v>
          </cell>
          <cell r="J27671"/>
          <cell r="O27671"/>
          <cell r="P27671" t="str">
            <v>CONCESSIONARIA ROTA DAS BANDEIRAS SA</v>
          </cell>
        </row>
        <row r="27672">
          <cell r="D27672" t="str">
            <v>EXO8H71</v>
          </cell>
          <cell r="I27672" t="str">
            <v>Onix Plus Turbo LTZ MT 1.0 4P</v>
          </cell>
          <cell r="J27672"/>
          <cell r="O27672"/>
          <cell r="P27672" t="str">
            <v>CONCESSIONARIA ROTA DAS BANDEIRAS SA</v>
          </cell>
        </row>
        <row r="27673">
          <cell r="D27673" t="str">
            <v>EOA1I73</v>
          </cell>
          <cell r="I27673" t="str">
            <v>Onix Plus Turbo LTZ MT 1.0 4P</v>
          </cell>
          <cell r="J27673"/>
          <cell r="O27673"/>
          <cell r="P27673" t="str">
            <v>CONCESSIONARIA ROTA DAS BANDEIRAS SA</v>
          </cell>
        </row>
        <row r="27674">
          <cell r="D27674" t="str">
            <v>RNQ4C47</v>
          </cell>
          <cell r="I27674" t="str">
            <v>S10 CD LS MT 4x4 2.8 4P</v>
          </cell>
          <cell r="J27674"/>
          <cell r="O27674"/>
          <cell r="P27674" t="str">
            <v>METRO ENGENHARIA E CONSULTORIA LTDA</v>
          </cell>
        </row>
        <row r="27675">
          <cell r="D27675" t="str">
            <v>RVY7F07</v>
          </cell>
          <cell r="I27675" t="str">
            <v>Onix LT MT 1.0 4P</v>
          </cell>
          <cell r="J27675"/>
          <cell r="O27675"/>
          <cell r="P27675" t="str">
            <v>COTESA ENGENHARIA LTDA</v>
          </cell>
        </row>
        <row r="27676">
          <cell r="D27676" t="str">
            <v>QNW5422</v>
          </cell>
          <cell r="I27676" t="str">
            <v>Kwid Zen 1.0 4P</v>
          </cell>
          <cell r="J27676"/>
          <cell r="O27676"/>
          <cell r="P27676" t="str">
            <v>Sotran S A Logistica E Transporte</v>
          </cell>
        </row>
        <row r="27677">
          <cell r="D27677" t="str">
            <v>SHR5F45</v>
          </cell>
          <cell r="I27677" t="str">
            <v>Onix Plus Turbo LTZ AT 1.0 4P</v>
          </cell>
          <cell r="J27677"/>
          <cell r="O27677"/>
          <cell r="P27677" t="str">
            <v>LOTS LATIN AMERICA LOGISTICA E TRANSPORTES LTDA</v>
          </cell>
        </row>
        <row r="27678">
          <cell r="D27678" t="str">
            <v>RFA8G37</v>
          </cell>
          <cell r="I27678" t="str">
            <v>Strada CD Hard Working 1.4 2P</v>
          </cell>
          <cell r="J27678"/>
          <cell r="O27678"/>
          <cell r="P27678" t="str">
            <v>MANSERV FACILITIES LTDA</v>
          </cell>
        </row>
        <row r="27679">
          <cell r="D27679" t="str">
            <v>BEE1F63</v>
          </cell>
          <cell r="I27679" t="str">
            <v>T-Cross Comfortline 200 TSI AT 1.0 4P</v>
          </cell>
          <cell r="J27679"/>
          <cell r="O27679"/>
          <cell r="P27679" t="str">
            <v>Cleberton Andre De Lima Souza</v>
          </cell>
        </row>
        <row r="27680">
          <cell r="D27680" t="str">
            <v>SIE3B17</v>
          </cell>
          <cell r="I27680" t="str">
            <v>HB20 Sense 1.0 4P</v>
          </cell>
          <cell r="J27680"/>
          <cell r="O27680"/>
          <cell r="P27680" t="str">
            <v>STRYKER DO BRASIL LTDA</v>
          </cell>
        </row>
        <row r="27681">
          <cell r="D27681" t="str">
            <v>ENU8E15</v>
          </cell>
          <cell r="I27681" t="str">
            <v>Spin Premier AT 7 Lugares 1.8 4P</v>
          </cell>
          <cell r="J27681"/>
          <cell r="O27681"/>
          <cell r="P27681" t="str">
            <v>CONCESSIONARIA ROTA DAS BANDEIRAS SA</v>
          </cell>
        </row>
        <row r="27682">
          <cell r="D27682" t="str">
            <v>ELI5D32</v>
          </cell>
          <cell r="I27682" t="str">
            <v>Spin Premier AT 7 Lugares 1.8 4P</v>
          </cell>
          <cell r="J27682"/>
          <cell r="O27682"/>
          <cell r="P27682" t="str">
            <v>CONCESSIONARIA ROTA DAS BANDEIRAS SA</v>
          </cell>
        </row>
        <row r="27683">
          <cell r="D27683" t="str">
            <v>TDP7A57</v>
          </cell>
          <cell r="I27683" t="str">
            <v>Compass Longitude Turbo Flex AT 1.3 4P</v>
          </cell>
          <cell r="J27683"/>
          <cell r="O27683"/>
          <cell r="P27683" t="str">
            <v>SMRC FABRICACAO E COMERCIO DE PRODUTOS A</v>
          </cell>
        </row>
        <row r="27684">
          <cell r="D27684" t="str">
            <v>RNV5A05</v>
          </cell>
          <cell r="I27684" t="str">
            <v>Nivus Highline 200 TSI AT 1.0 4P</v>
          </cell>
          <cell r="J27684"/>
          <cell r="O27684"/>
          <cell r="P27684" t="str">
            <v>Springer Carrier Ltda.</v>
          </cell>
        </row>
        <row r="27685">
          <cell r="D27685" t="str">
            <v>QXQ4H51</v>
          </cell>
          <cell r="I27685" t="str">
            <v>Saveiro CS Robust 1.6 2P</v>
          </cell>
          <cell r="J27685"/>
          <cell r="O27685"/>
          <cell r="P27685" t="str">
            <v>MANSERV MONTAGEM E MANUTENCAO S.A.</v>
          </cell>
        </row>
        <row r="27686">
          <cell r="D27686" t="str">
            <v>SYF8J47</v>
          </cell>
          <cell r="I27686" t="str">
            <v>Cronos Drive Flex 1.0 4P</v>
          </cell>
          <cell r="J27686"/>
          <cell r="O27686"/>
          <cell r="P27686" t="str">
            <v>DIFFUCAP-CHEMOBRAS QUIMICA E FARMACEUTICA LTDA</v>
          </cell>
        </row>
        <row r="27687">
          <cell r="D27687" t="str">
            <v>RNN8F32</v>
          </cell>
          <cell r="I27687" t="str">
            <v>Argo Flex 1.0 4P</v>
          </cell>
          <cell r="J27687"/>
          <cell r="O27687"/>
          <cell r="P27687" t="str">
            <v>CENEGED - COMPANHIA ELETROMECANICA E GERENCIAMENTO DE DADOS S/A</v>
          </cell>
        </row>
        <row r="27688">
          <cell r="D27688" t="str">
            <v>RFA8G40</v>
          </cell>
          <cell r="I27688" t="str">
            <v>Strada CD Hard Working 1.4 2P</v>
          </cell>
          <cell r="J27688"/>
          <cell r="O27688"/>
          <cell r="P27688" t="str">
            <v>MANSERV MONTAGEM E MANUTENCAO S.A.</v>
          </cell>
        </row>
        <row r="27689">
          <cell r="D27689" t="str">
            <v>RFA7J29</v>
          </cell>
          <cell r="I27689" t="str">
            <v>Strada CD Hard Working 1.4 2P</v>
          </cell>
          <cell r="J27689"/>
          <cell r="O27689"/>
          <cell r="P27689" t="str">
            <v>LSI ADMINISTRAÇÃO E SERVIÇOS SA</v>
          </cell>
        </row>
        <row r="27690">
          <cell r="D27690" t="str">
            <v>RFA7J24</v>
          </cell>
          <cell r="I27690" t="str">
            <v>Strada CD Hard Working 1.4 2P</v>
          </cell>
          <cell r="J27690"/>
          <cell r="O27690"/>
          <cell r="P27690" t="str">
            <v>LSI ADMINISTRAÇÃO E SERVIÇOS SA</v>
          </cell>
        </row>
        <row r="27691">
          <cell r="D27691" t="str">
            <v>RNN8F04</v>
          </cell>
          <cell r="I27691" t="str">
            <v>Argo Flex 1.0 4P</v>
          </cell>
          <cell r="J27691"/>
          <cell r="O27691"/>
          <cell r="P27691" t="str">
            <v>CENEGED - COMPANHIA ELETROMECANICA E GERENCIAMENTO DE DADOS S/A</v>
          </cell>
        </row>
        <row r="27692">
          <cell r="D27692" t="str">
            <v>RFF3H51</v>
          </cell>
          <cell r="I27692" t="str">
            <v>Saveiro CS Robust 1.6 2P</v>
          </cell>
          <cell r="J27692"/>
          <cell r="O27692"/>
          <cell r="P27692" t="str">
            <v>Maringa Ferro Liga S.A</v>
          </cell>
        </row>
        <row r="27693">
          <cell r="D27693" t="str">
            <v>RTA9H50</v>
          </cell>
          <cell r="I27693" t="str">
            <v>Strada CD Freedom Flex 1.3 4P</v>
          </cell>
          <cell r="J27693"/>
          <cell r="O27693"/>
          <cell r="P27693" t="str">
            <v>Maringa Ferro Liga S.A</v>
          </cell>
        </row>
        <row r="27694">
          <cell r="D27694" t="str">
            <v>RUU9A15</v>
          </cell>
          <cell r="I27694" t="str">
            <v>S10 CD LS MT 4x4 2.8 4P</v>
          </cell>
          <cell r="J27694"/>
          <cell r="O27694"/>
          <cell r="P27694" t="str">
            <v>Raizen Centro-sul Paulista S.A</v>
          </cell>
        </row>
        <row r="27695">
          <cell r="D27695" t="str">
            <v>RMU5B42</v>
          </cell>
          <cell r="I27695" t="str">
            <v>Uno Attractive Evo 1.0 4P</v>
          </cell>
          <cell r="J27695"/>
          <cell r="O27695"/>
          <cell r="P27695" t="str">
            <v>Raízen Energia S.A</v>
          </cell>
        </row>
        <row r="27696">
          <cell r="D27696" t="str">
            <v>SHE5B79</v>
          </cell>
          <cell r="I27696" t="str">
            <v>Argo Flex 1.0 4P</v>
          </cell>
          <cell r="J27696"/>
          <cell r="O27696"/>
          <cell r="P27696" t="str">
            <v>TEREOS ACUCAR E ENERGIA BRASIL S.A.</v>
          </cell>
        </row>
        <row r="27697">
          <cell r="D27697" t="str">
            <v>RMZ6I26</v>
          </cell>
          <cell r="I27697" t="str">
            <v>Argo Flex 1.0 4P</v>
          </cell>
          <cell r="J27697"/>
          <cell r="O27697"/>
          <cell r="P27697" t="str">
            <v>CENEGED - COMPANHIA ELETROMECANICA E GERENCIAMENTO DE DADOS S/A</v>
          </cell>
        </row>
        <row r="27698">
          <cell r="D27698" t="str">
            <v>RMI6G07</v>
          </cell>
          <cell r="I27698" t="str">
            <v>Uno Attractive Evo 1.0 4P</v>
          </cell>
          <cell r="J27698"/>
          <cell r="O27698"/>
          <cell r="P27698" t="str">
            <v>CENEGED - COMPANHIA ELETROMECANICA E GERENCIAMENTO DE DADOS S/A</v>
          </cell>
        </row>
        <row r="27699">
          <cell r="D27699" t="str">
            <v>RNR2A65</v>
          </cell>
          <cell r="I27699" t="str">
            <v>Strada CP Endurance Flex 1.4 2P</v>
          </cell>
          <cell r="J27699"/>
          <cell r="O27699"/>
          <cell r="P27699" t="str">
            <v>TRACAN MAQUINAS E SISTEMAS PARA AGRICULTURA LTDA</v>
          </cell>
        </row>
        <row r="27700">
          <cell r="D27700" t="str">
            <v>RNR2A53</v>
          </cell>
          <cell r="I27700" t="str">
            <v>Strada CP Endurance Flex 1.4 2P</v>
          </cell>
          <cell r="J27700"/>
          <cell r="O27700"/>
          <cell r="P27700" t="str">
            <v>TRACAN MAQUINAS E SISTEMAS PARA AGRICULTURA LTDA</v>
          </cell>
        </row>
        <row r="27701">
          <cell r="D27701" t="str">
            <v>RMV8C97</v>
          </cell>
          <cell r="I27701" t="str">
            <v>Saveiro CS Robust 1.6 2P</v>
          </cell>
          <cell r="J27701"/>
          <cell r="O27701"/>
          <cell r="P27701" t="str">
            <v>Rumo Malha Norte S.A</v>
          </cell>
        </row>
        <row r="27702">
          <cell r="D27702" t="str">
            <v>RFA8G39</v>
          </cell>
          <cell r="I27702" t="str">
            <v>Strada CD Hard Working 1.4 2P</v>
          </cell>
          <cell r="J27702"/>
          <cell r="O27702"/>
          <cell r="P27702" t="str">
            <v>LSI ADMINISTRAÇÃO E SERVIÇOS SA</v>
          </cell>
        </row>
        <row r="27703">
          <cell r="D27703" t="str">
            <v>RNV3E00</v>
          </cell>
          <cell r="I27703" t="str">
            <v>S10 CD LS MT 4x4 2.8 4P</v>
          </cell>
          <cell r="J27703"/>
          <cell r="O27703"/>
          <cell r="P27703" t="str">
            <v>SERVIS SEGURANCA LTDA</v>
          </cell>
        </row>
        <row r="27704">
          <cell r="D27704" t="str">
            <v>RMY7F86</v>
          </cell>
          <cell r="I27704" t="str">
            <v>L200 Triton Sport GL 4x4 MT 2.4 4P</v>
          </cell>
          <cell r="J27704"/>
          <cell r="O27704"/>
          <cell r="P27704" t="str">
            <v>HEXING ENERGY PROJETOS DE ENERGIAS RENOVAVEIS LTDA</v>
          </cell>
        </row>
        <row r="27705">
          <cell r="D27705" t="str">
            <v>RFW3J12</v>
          </cell>
          <cell r="I27705" t="str">
            <v>Master Furgão L1H1 8m³ 2.3 2P</v>
          </cell>
          <cell r="J27705"/>
          <cell r="O27705"/>
          <cell r="P27705" t="str">
            <v>TORRES TRANSPORTES LTDA</v>
          </cell>
        </row>
        <row r="27706">
          <cell r="D27706" t="str">
            <v>RFU2E48</v>
          </cell>
          <cell r="I27706" t="str">
            <v>Master Furgão L1H1 8m³ 2.3 2P</v>
          </cell>
          <cell r="J27706"/>
          <cell r="O27706"/>
          <cell r="P27706" t="str">
            <v>ANDRE LUIZ NEVES DA COSTA</v>
          </cell>
        </row>
        <row r="27707">
          <cell r="D27707" t="str">
            <v>RNH0J28</v>
          </cell>
          <cell r="I27707" t="str">
            <v>S10 CD LS MT 4x4 2.8 4P</v>
          </cell>
          <cell r="J27707"/>
          <cell r="O27707"/>
          <cell r="P27707" t="str">
            <v>LSI LOGISTICA S/A</v>
          </cell>
        </row>
        <row r="27708">
          <cell r="D27708" t="str">
            <v>RMV7D50</v>
          </cell>
          <cell r="I27708" t="str">
            <v>Mobi Like 1.0 4P</v>
          </cell>
          <cell r="J27708"/>
          <cell r="O27708"/>
          <cell r="P27708" t="str">
            <v>CENEGED - COMPANHIA ELETROMECANICA E GERENCIAMENTO DE DADOS S/A</v>
          </cell>
        </row>
        <row r="27709">
          <cell r="D27709" t="str">
            <v>RND2B37</v>
          </cell>
          <cell r="I27709" t="str">
            <v>Uno Attractive Evo 1.0 4P</v>
          </cell>
          <cell r="J27709"/>
          <cell r="O27709"/>
          <cell r="P27709" t="str">
            <v>Rz Agricola Caarapo Ltda</v>
          </cell>
        </row>
        <row r="27710">
          <cell r="D27710" t="str">
            <v>RNG6C94</v>
          </cell>
          <cell r="I27710" t="str">
            <v>Uno Attractive Evo 1.0 4P</v>
          </cell>
          <cell r="J27710"/>
          <cell r="O27710"/>
          <cell r="P27710" t="str">
            <v>Rz Agricola Caarapo Ltda</v>
          </cell>
        </row>
        <row r="27711">
          <cell r="D27711" t="str">
            <v>RMZ4E73</v>
          </cell>
          <cell r="I27711" t="str">
            <v>Saveiro CS Robust 1.6 2P</v>
          </cell>
          <cell r="J27711"/>
          <cell r="O27711"/>
          <cell r="P27711" t="str">
            <v>Rumo Malha Sul S.A</v>
          </cell>
        </row>
        <row r="27712">
          <cell r="D27712" t="str">
            <v>RMI6F35</v>
          </cell>
          <cell r="I27712" t="str">
            <v>Uno Attractive Evo 1.0 4P</v>
          </cell>
          <cell r="J27712"/>
          <cell r="O27712"/>
          <cell r="P27712" t="str">
            <v>CENEGED - COMPANHIA ELETROMECANICA E GERENCIAMENTO DE DADOS S/A</v>
          </cell>
        </row>
        <row r="27713">
          <cell r="D27713" t="str">
            <v>RUL2F25</v>
          </cell>
          <cell r="I27713" t="str">
            <v>Fiorino Endurance Evo 1.4 2P</v>
          </cell>
          <cell r="J27713"/>
          <cell r="O27713"/>
          <cell r="P27713" t="str">
            <v>JAV INDUSTRIA DE ALIMENTOS LTDA</v>
          </cell>
        </row>
        <row r="27714">
          <cell r="D27714" t="str">
            <v>RVD4D17</v>
          </cell>
          <cell r="I27714" t="str">
            <v>Partner Rapid Business Pack 1.4 2P</v>
          </cell>
          <cell r="J27714"/>
          <cell r="O27714"/>
          <cell r="P27714" t="str">
            <v>TRANSMANA TRANSPORTES LTDA</v>
          </cell>
        </row>
        <row r="27715">
          <cell r="D27715" t="str">
            <v>RTX5F38</v>
          </cell>
          <cell r="I27715" t="str">
            <v>Strada CP Endurance Flex 1.4 2P</v>
          </cell>
          <cell r="J27715"/>
          <cell r="O27715"/>
          <cell r="P27715" t="str">
            <v>EQUATORIAL TRANSMISSORA 8 SPE S.A.</v>
          </cell>
        </row>
        <row r="27716">
          <cell r="D27716" t="str">
            <v>RUP6F33</v>
          </cell>
          <cell r="I27716" t="str">
            <v>S10 CS LS MT 4x4 2.8 2P</v>
          </cell>
          <cell r="J27716"/>
          <cell r="O27716"/>
          <cell r="P27716" t="str">
            <v>COMPANHIA ENERGETICA PIAUI</v>
          </cell>
        </row>
        <row r="27717">
          <cell r="D27717" t="str">
            <v>RUO3H28</v>
          </cell>
          <cell r="I27717" t="str">
            <v>S10 CS LS MT 4x4 2.8 2P</v>
          </cell>
          <cell r="J27717"/>
          <cell r="O27717"/>
          <cell r="P27717" t="str">
            <v>COMPANHIA ENERGETICA PIAUI</v>
          </cell>
        </row>
        <row r="27718">
          <cell r="D27718" t="str">
            <v>RUO3H27</v>
          </cell>
          <cell r="I27718" t="str">
            <v>S10 CS LS MT 4x4 2.8 2P</v>
          </cell>
          <cell r="J27718"/>
          <cell r="O27718"/>
          <cell r="P27718" t="str">
            <v>COMPANHIA ENERGETICA PIAUI</v>
          </cell>
        </row>
        <row r="27719">
          <cell r="D27719" t="str">
            <v>RUN1J36</v>
          </cell>
          <cell r="I27719" t="str">
            <v>S10 CS LS MT 4x4 2.8 2P</v>
          </cell>
          <cell r="J27719"/>
          <cell r="O27719"/>
          <cell r="P27719" t="str">
            <v>COMPANHIA ENERGETICA PIAUI</v>
          </cell>
        </row>
        <row r="27720">
          <cell r="D27720" t="str">
            <v>RUN0H97</v>
          </cell>
          <cell r="I27720" t="str">
            <v>S10 CS LS MT 4x4 2.8 2P</v>
          </cell>
          <cell r="J27720"/>
          <cell r="O27720"/>
          <cell r="P27720" t="str">
            <v>COMPANHIA ENERGETICA PIAUI</v>
          </cell>
        </row>
        <row r="27721">
          <cell r="D27721" t="str">
            <v>RUH6G98</v>
          </cell>
          <cell r="I27721" t="str">
            <v>S10 CS LS MT 4x4 2.8 2P</v>
          </cell>
          <cell r="J27721"/>
          <cell r="O27721"/>
          <cell r="P27721" t="str">
            <v>COMPANHIA ENERGETICA PIAUI</v>
          </cell>
        </row>
        <row r="27722">
          <cell r="D27722" t="str">
            <v>RFA7J22</v>
          </cell>
          <cell r="I27722" t="str">
            <v>Strada CD Hard Working 1.4 2P</v>
          </cell>
          <cell r="J27722"/>
          <cell r="O27722"/>
          <cell r="P27722" t="str">
            <v>MANSERV FACILITIES LTDA</v>
          </cell>
        </row>
        <row r="27723">
          <cell r="D27723" t="str">
            <v>RUY9C68</v>
          </cell>
          <cell r="I27723" t="str">
            <v>Jumpy Cargo 1.5 2P</v>
          </cell>
          <cell r="J27723"/>
          <cell r="O27723"/>
          <cell r="P27723" t="str">
            <v>Husqvarna do Brasil Ind. e Com. de Prod. para Floresta e Jardim Ltda.</v>
          </cell>
        </row>
        <row r="27724">
          <cell r="D27724" t="str">
            <v>RUN0H73</v>
          </cell>
          <cell r="I27724" t="str">
            <v>Argo Flex 1.0 4P</v>
          </cell>
          <cell r="J27724"/>
          <cell r="O27724"/>
          <cell r="P27724" t="str">
            <v>SPEEDNET LTDA</v>
          </cell>
        </row>
        <row r="27725">
          <cell r="D27725" t="str">
            <v>FSR6B25</v>
          </cell>
          <cell r="I27725" t="str">
            <v>Argo Flex 1.0 4P</v>
          </cell>
          <cell r="J27725"/>
          <cell r="O27725"/>
          <cell r="P27725" t="str">
            <v>HEXING ENERGY PROJETOS DE ENERGIAS RENOVAVEIS LTDA</v>
          </cell>
        </row>
        <row r="27726">
          <cell r="D27726" t="str">
            <v>GKB9C12</v>
          </cell>
          <cell r="I27726" t="str">
            <v>Argo Flex 1.0 4P</v>
          </cell>
          <cell r="J27726"/>
          <cell r="O27726"/>
          <cell r="P27726" t="str">
            <v>HEXING ENERGY PROJETOS DE ENERGIAS RENOVAVEIS LTDA</v>
          </cell>
        </row>
        <row r="27727">
          <cell r="D27727" t="str">
            <v>RMS9C15</v>
          </cell>
          <cell r="I27727" t="str">
            <v>Argo Drive 1.0 4P</v>
          </cell>
          <cell r="J27727"/>
          <cell r="O27727"/>
          <cell r="P27727" t="str">
            <v>HEXING ENERGY PROJETOS DE ENERGIAS RENOVAVEIS LTDA</v>
          </cell>
        </row>
        <row r="27728">
          <cell r="D27728" t="str">
            <v>RMY7F91</v>
          </cell>
          <cell r="I27728" t="str">
            <v>L200 Triton Sport GL 4x4 MT 2.4 4P</v>
          </cell>
          <cell r="J27728"/>
          <cell r="O27728"/>
          <cell r="P27728" t="str">
            <v>HEXING ENERGY PROJETOS DE ENERGIAS RENOVAVEIS LTDA</v>
          </cell>
        </row>
        <row r="27729">
          <cell r="D27729" t="str">
            <v>RMY7F90</v>
          </cell>
          <cell r="I27729" t="str">
            <v>L200 Triton Sport GL 4x4 MT 2.4 4P</v>
          </cell>
          <cell r="J27729"/>
          <cell r="O27729"/>
          <cell r="P27729" t="str">
            <v>HEXING ENERGY PROJETOS DE ENERGIAS RENOVAVEIS LTDA</v>
          </cell>
        </row>
        <row r="27730">
          <cell r="D27730" t="str">
            <v>RNQ4D02</v>
          </cell>
          <cell r="I27730" t="str">
            <v>Uno Attractive Evo 1.0 4P</v>
          </cell>
          <cell r="J27730"/>
          <cell r="O27730"/>
          <cell r="P27730" t="str">
            <v>Rumo Malha Sul S.A</v>
          </cell>
        </row>
        <row r="27731">
          <cell r="D27731" t="str">
            <v>RMS9C44</v>
          </cell>
          <cell r="I27731" t="str">
            <v>Argo Drive 1.0 4P</v>
          </cell>
          <cell r="J27731"/>
          <cell r="O27731"/>
          <cell r="P27731" t="str">
            <v>HEXING ENERGY PROJETOS DE ENERGIAS RENOVAVEIS LTDA</v>
          </cell>
        </row>
        <row r="27732">
          <cell r="D27732" t="str">
            <v>RMS9C42</v>
          </cell>
          <cell r="I27732" t="str">
            <v>Argo Drive 1.0 4P</v>
          </cell>
          <cell r="J27732"/>
          <cell r="O27732"/>
          <cell r="P27732" t="str">
            <v>HEXING ENERGY PROJETOS DE ENERGIAS RENOVAVEIS LTDA</v>
          </cell>
        </row>
        <row r="27733">
          <cell r="D27733" t="str">
            <v>RMS9C31</v>
          </cell>
          <cell r="I27733" t="str">
            <v>Argo Drive 1.0 4P</v>
          </cell>
          <cell r="J27733"/>
          <cell r="O27733"/>
          <cell r="P27733" t="str">
            <v>HEXING ENERGY PROJETOS DE ENERGIAS RENOVAVEIS LTDA</v>
          </cell>
        </row>
        <row r="27734">
          <cell r="D27734" t="str">
            <v>RNG0H24</v>
          </cell>
          <cell r="I27734" t="str">
            <v>Argo Flex 1.0 4P</v>
          </cell>
          <cell r="J27734"/>
          <cell r="O27734"/>
          <cell r="P27734" t="str">
            <v>CENEGED - COMPANHIA ELETROMECANICA E GERENCIAMENTO DE DADOS S/A</v>
          </cell>
        </row>
        <row r="27735">
          <cell r="D27735" t="str">
            <v>RNH0A45</v>
          </cell>
          <cell r="I27735" t="str">
            <v>Uno Attractive Evo 1.0 4P</v>
          </cell>
          <cell r="J27735"/>
          <cell r="O27735"/>
          <cell r="P27735" t="str">
            <v>Raízen Energia S.A</v>
          </cell>
        </row>
        <row r="27736">
          <cell r="D27736" t="str">
            <v>RUX8E49</v>
          </cell>
          <cell r="I27736" t="str">
            <v>Onix Plus Turbo LTZ AT 1.0 4P</v>
          </cell>
          <cell r="J27736"/>
          <cell r="O27736"/>
          <cell r="P27736" t="str">
            <v>PROSURG PRODUTOS MEDICOS LTDA.</v>
          </cell>
        </row>
        <row r="27737">
          <cell r="D27737" t="str">
            <v>SHD8H52</v>
          </cell>
          <cell r="I27737" t="str">
            <v>Onix Plus LT MT 1.0 4P</v>
          </cell>
          <cell r="J27737"/>
          <cell r="O27737"/>
          <cell r="P27737" t="str">
            <v>Dhl Global Forwarding Brazil Logistics Ltda</v>
          </cell>
        </row>
        <row r="27738">
          <cell r="D27738" t="str">
            <v>SHD8H41</v>
          </cell>
          <cell r="I27738" t="str">
            <v>Onix Plus LT MT 1.0 4P</v>
          </cell>
          <cell r="J27738"/>
          <cell r="O27738"/>
          <cell r="P27738" t="str">
            <v>Dhl Global Forwarding Brazil Logistics Ltda</v>
          </cell>
        </row>
        <row r="27739">
          <cell r="D27739" t="str">
            <v>RNR7B19</v>
          </cell>
          <cell r="I27739" t="str">
            <v>Nivus Highline 200 TSI AT 1.0 4P</v>
          </cell>
          <cell r="J27739"/>
          <cell r="O27739"/>
          <cell r="P27739" t="str">
            <v>OLGA MARIA DE QUEIROZ KRIEGER</v>
          </cell>
        </row>
        <row r="27740">
          <cell r="D27740" t="str">
            <v>RNP7A34</v>
          </cell>
          <cell r="I27740" t="str">
            <v>Spin Premier AT 7 Lugares 1.8 4P</v>
          </cell>
          <cell r="J27740"/>
          <cell r="O27740"/>
          <cell r="P27740" t="str">
            <v>TAM LINHAS AEREAS S/A</v>
          </cell>
        </row>
        <row r="27741">
          <cell r="D27741" t="str">
            <v>RTM9E38</v>
          </cell>
          <cell r="I27741" t="str">
            <v>Gol MPI MT 1.6 4P</v>
          </cell>
          <cell r="J27741"/>
          <cell r="O27741"/>
          <cell r="P27741" t="str">
            <v>VBBR CONVENIENCIA S. A.</v>
          </cell>
        </row>
        <row r="27742">
          <cell r="D27742" t="str">
            <v>SYM0D35</v>
          </cell>
          <cell r="I27742" t="str">
            <v>Argo Flex 1.0 4P</v>
          </cell>
          <cell r="J27742"/>
          <cell r="O27742"/>
          <cell r="P27742" t="str">
            <v>SEGURPRO VIGILANCIA PATRIMONIAL S. A</v>
          </cell>
        </row>
        <row r="27743">
          <cell r="D27743" t="str">
            <v>SYM0D34</v>
          </cell>
          <cell r="I27743" t="str">
            <v>Argo Flex 1.0 4P</v>
          </cell>
          <cell r="J27743"/>
          <cell r="O27743"/>
          <cell r="P27743" t="str">
            <v>SEGURPRO VIGILANCIA PATRIMONIAL S. A</v>
          </cell>
        </row>
        <row r="27744">
          <cell r="D27744" t="str">
            <v>RUB9I87</v>
          </cell>
          <cell r="I27744" t="str">
            <v>Mobi Like 1.0 4P</v>
          </cell>
          <cell r="J27744"/>
          <cell r="O27744"/>
          <cell r="P27744" t="str">
            <v>Algar Telecom S/A</v>
          </cell>
        </row>
        <row r="27745">
          <cell r="D27745" t="str">
            <v>RUB9I84</v>
          </cell>
          <cell r="I27745" t="str">
            <v>Mobi Like 1.0 4P</v>
          </cell>
          <cell r="J27745"/>
          <cell r="O27745"/>
          <cell r="P27745" t="str">
            <v>Algar Telecom S/A</v>
          </cell>
        </row>
        <row r="27746">
          <cell r="D27746" t="str">
            <v>RUB9I81</v>
          </cell>
          <cell r="I27746" t="str">
            <v>Mobi Like 1.0 4P</v>
          </cell>
          <cell r="J27746"/>
          <cell r="O27746"/>
          <cell r="P27746" t="str">
            <v>Algar Telecom S/A</v>
          </cell>
        </row>
        <row r="27747">
          <cell r="D27747" t="str">
            <v>RUB9G63</v>
          </cell>
          <cell r="I27747" t="str">
            <v>Mobi Like 1.0 4P</v>
          </cell>
          <cell r="J27747"/>
          <cell r="O27747"/>
          <cell r="P27747" t="str">
            <v>Algar Telecom S/A</v>
          </cell>
        </row>
        <row r="27748">
          <cell r="D27748" t="str">
            <v>ELY6D51</v>
          </cell>
          <cell r="I27748" t="str">
            <v>Gol MPI 1.0 4P</v>
          </cell>
          <cell r="J27748"/>
          <cell r="O27748"/>
          <cell r="P27748" t="str">
            <v>INOVESA - INOVACOES EM ENGENHARIA E SUSTENTABILIDADE AMBIENTAL LTDA</v>
          </cell>
        </row>
        <row r="27749">
          <cell r="D27749" t="str">
            <v>QUP3384</v>
          </cell>
          <cell r="I27749" t="str">
            <v>Gol MPI MT 1.6 4P</v>
          </cell>
          <cell r="J27749"/>
          <cell r="O27749"/>
          <cell r="P27749" t="str">
            <v>AGGREKO ENERGIA LOCAÇÃO DE GERADORES LTDA</v>
          </cell>
        </row>
        <row r="27750">
          <cell r="D27750" t="str">
            <v>RVF3G12</v>
          </cell>
          <cell r="I27750" t="str">
            <v>VIRTUS Comfortline 200 TSI AT 1.0 4P</v>
          </cell>
          <cell r="J27750"/>
          <cell r="O27750"/>
          <cell r="P27750" t="str">
            <v>Fernanda Queiroz De Oliveira</v>
          </cell>
        </row>
        <row r="27751">
          <cell r="D27751" t="str">
            <v>RUQ7B49</v>
          </cell>
          <cell r="I27751" t="str">
            <v>Tracker Premier AT Turbo 1.2 4P</v>
          </cell>
          <cell r="J27751"/>
          <cell r="O27751"/>
          <cell r="P27751" t="str">
            <v>Frederico Vassão Magalhães</v>
          </cell>
        </row>
        <row r="27752">
          <cell r="D27752" t="str">
            <v>RNQ6A05</v>
          </cell>
          <cell r="I27752" t="str">
            <v>C4 Cactus Feel AT 1.6 4P</v>
          </cell>
          <cell r="J27752"/>
          <cell r="O27752"/>
          <cell r="P27752" t="str">
            <v>elizete kelly vitti</v>
          </cell>
        </row>
        <row r="27753">
          <cell r="D27753" t="str">
            <v>RNP8C53</v>
          </cell>
          <cell r="I27753" t="str">
            <v>T-Cross Comfortline 200 TSI AT 1.0 4P</v>
          </cell>
          <cell r="J27753"/>
          <cell r="O27753"/>
          <cell r="P27753" t="str">
            <v>Felipe Mendonça e Almeida Arvati</v>
          </cell>
        </row>
        <row r="27754">
          <cell r="D27754" t="str">
            <v>RNP5C07</v>
          </cell>
          <cell r="I27754" t="str">
            <v>Kwid Zen 1.0 4P</v>
          </cell>
          <cell r="J27754"/>
          <cell r="O27754"/>
          <cell r="P27754" t="str">
            <v>Alison Basto de Araujo</v>
          </cell>
        </row>
        <row r="27755">
          <cell r="D27755" t="str">
            <v>RNH3G21</v>
          </cell>
          <cell r="I27755" t="str">
            <v>Renegade Longitude Flex 4x2 AT 1.8 4P</v>
          </cell>
          <cell r="J27755"/>
          <cell r="O27755"/>
          <cell r="P27755" t="str">
            <v>Paulo José Veloso</v>
          </cell>
        </row>
        <row r="27756">
          <cell r="D27756" t="str">
            <v>FGV6F01</v>
          </cell>
          <cell r="I27756" t="str">
            <v>T-Cross Highline 250 TSI AT 1.4 4P</v>
          </cell>
          <cell r="J27756"/>
          <cell r="O27756"/>
          <cell r="P27756" t="str">
            <v>Matheus Vilachã</v>
          </cell>
        </row>
        <row r="27757">
          <cell r="D27757" t="str">
            <v>TEK7A42</v>
          </cell>
          <cell r="I27757" t="str">
            <v>Cronos Drive Flex AT 1.3 4P</v>
          </cell>
          <cell r="J27757"/>
          <cell r="O27757"/>
          <cell r="P27757" t="str">
            <v>Arcos Dourados Comércio de Alimentos S.A.</v>
          </cell>
        </row>
        <row r="27758">
          <cell r="D27758" t="str">
            <v>SIC0H96</v>
          </cell>
          <cell r="I27758" t="str">
            <v>Saveiro CS Robust 1.6 2P</v>
          </cell>
          <cell r="J27758"/>
          <cell r="O27758"/>
          <cell r="P27758" t="str">
            <v>DCCO SOLUCOES EM ENERGIA E EQUIPAMENTOS LTDA</v>
          </cell>
        </row>
        <row r="27759">
          <cell r="D27759" t="str">
            <v>RTM5E43</v>
          </cell>
          <cell r="I27759" t="str">
            <v>Strada CP Endurance Flex 1.4 2P</v>
          </cell>
          <cell r="J27759"/>
          <cell r="O27759"/>
          <cell r="P27759" t="str">
            <v>Algar Telecom S/A</v>
          </cell>
        </row>
        <row r="27760">
          <cell r="D27760" t="str">
            <v>EWE6B23</v>
          </cell>
          <cell r="I27760" t="str">
            <v>Saveiro CS Robust 1.6 2P</v>
          </cell>
          <cell r="J27760"/>
          <cell r="O27760"/>
          <cell r="P27760" t="str">
            <v>FLAPA MINERACAO E INCORPORACOES LTDA</v>
          </cell>
        </row>
        <row r="27761">
          <cell r="D27761" t="str">
            <v>SHJ1C11</v>
          </cell>
          <cell r="I27761" t="str">
            <v>Mobi Like 1.0 4P</v>
          </cell>
          <cell r="J27761"/>
          <cell r="O27761"/>
          <cell r="P27761" t="str">
            <v>STAR LIGHT TERCERIZACAO DE SERVICOS LTDA</v>
          </cell>
        </row>
        <row r="27762">
          <cell r="D27762" t="str">
            <v>RUY1I87</v>
          </cell>
          <cell r="I27762" t="str">
            <v>Mobi Like 1.0 4P</v>
          </cell>
          <cell r="J27762"/>
          <cell r="O27762"/>
          <cell r="P27762" t="str">
            <v>EMBRASIL EMPRESA BRASILEIRA DE SEGURANÇA LTDA.</v>
          </cell>
        </row>
        <row r="27763">
          <cell r="D27763" t="str">
            <v>RNI4A89</v>
          </cell>
          <cell r="I27763" t="str">
            <v>Argo Flex 1.0 4P</v>
          </cell>
          <cell r="J27763"/>
          <cell r="O27763"/>
          <cell r="P27763" t="str">
            <v>BC2 INFRAESTRUTURA LTDA</v>
          </cell>
        </row>
        <row r="27764">
          <cell r="D27764" t="str">
            <v>RUY1I83</v>
          </cell>
          <cell r="I27764" t="str">
            <v>Mobi Like 1.0 4P</v>
          </cell>
          <cell r="J27764"/>
          <cell r="O27764"/>
          <cell r="P27764" t="str">
            <v>EMBRASIL EMPRESA BRASILEIRA DE SEGURANÇA LTDA.</v>
          </cell>
        </row>
        <row r="27765">
          <cell r="D27765" t="str">
            <v>RMI6G22</v>
          </cell>
          <cell r="I27765" t="str">
            <v>Uno Attractive Evo 1.0 4P</v>
          </cell>
          <cell r="J27765"/>
          <cell r="O27765"/>
          <cell r="P27765" t="str">
            <v>CENEGED - COMPANHIA ELETROMECANICA E GERENCIAMENTO DE DADOS S/A</v>
          </cell>
        </row>
        <row r="27766">
          <cell r="D27766" t="str">
            <v>RMU1C81</v>
          </cell>
          <cell r="I27766" t="str">
            <v>Gol MPI MT 1.6 4P</v>
          </cell>
          <cell r="J27766"/>
          <cell r="O27766"/>
          <cell r="P27766" t="str">
            <v>Vibra Energia S.A.</v>
          </cell>
        </row>
        <row r="27767">
          <cell r="D27767" t="str">
            <v>RNP9B53</v>
          </cell>
          <cell r="I27767" t="str">
            <v>Tiguan Allspace R-Line 350 TSI 2.0 4P</v>
          </cell>
          <cell r="J27767"/>
          <cell r="O27767"/>
          <cell r="P27767" t="str">
            <v>BOSTON SCIENTIFIC DO BRASIL LTDA</v>
          </cell>
        </row>
        <row r="27768">
          <cell r="D27768" t="str">
            <v>RNW8G26</v>
          </cell>
          <cell r="I27768" t="str">
            <v>Argo Flex 1.0 4P</v>
          </cell>
          <cell r="J27768"/>
          <cell r="O27768"/>
          <cell r="P27768" t="str">
            <v>Algar Telecom S/A</v>
          </cell>
        </row>
        <row r="27769">
          <cell r="D27769" t="str">
            <v>RNR3F19</v>
          </cell>
          <cell r="I27769" t="str">
            <v>Uno Attractive Evo 1.0 4P</v>
          </cell>
          <cell r="J27769"/>
          <cell r="O27769"/>
          <cell r="P27769" t="str">
            <v>RUMO MALHA PAULISTA S.A</v>
          </cell>
        </row>
        <row r="27770">
          <cell r="D27770" t="str">
            <v>RTZ0F61</v>
          </cell>
          <cell r="I27770" t="str">
            <v>Mobi Like 1.0 4P</v>
          </cell>
          <cell r="J27770"/>
          <cell r="O27770"/>
          <cell r="P27770" t="str">
            <v>Rumo Malha Norte S.A</v>
          </cell>
        </row>
        <row r="27771">
          <cell r="D27771" t="str">
            <v>SHE0E51</v>
          </cell>
          <cell r="I27771" t="str">
            <v>Argo Drive 1.0 4P</v>
          </cell>
          <cell r="J27771"/>
          <cell r="O27771"/>
          <cell r="P27771" t="str">
            <v>ASSA ABLOY BRASIL INDÚSTRIA E COMÉRCIO LTDA.</v>
          </cell>
        </row>
        <row r="27772">
          <cell r="D27772" t="str">
            <v>HDE8A19</v>
          </cell>
          <cell r="I27772" t="str">
            <v>Spin Premier AT 7 Lugares 1.8 4P</v>
          </cell>
          <cell r="J27772"/>
          <cell r="O27772"/>
          <cell r="P27772" t="str">
            <v>Raízen Energia S.A</v>
          </cell>
        </row>
        <row r="27773">
          <cell r="D27773" t="str">
            <v>RNW8J04</v>
          </cell>
          <cell r="I27773" t="str">
            <v>Strada CP Endurance Flex 1.4 2P</v>
          </cell>
          <cell r="J27773"/>
          <cell r="O27773"/>
          <cell r="P27773" t="str">
            <v>RUMO MALHA PAULISTA S.A</v>
          </cell>
        </row>
        <row r="27774">
          <cell r="D27774" t="str">
            <v>RNR3F12</v>
          </cell>
          <cell r="I27774" t="str">
            <v>Uno Attractive Evo 1.0 4P</v>
          </cell>
          <cell r="J27774"/>
          <cell r="O27774"/>
          <cell r="P27774" t="str">
            <v>RUMO MALHA PAULISTA S.A</v>
          </cell>
        </row>
        <row r="27775">
          <cell r="D27775" t="str">
            <v>RTZ0F60</v>
          </cell>
          <cell r="I27775" t="str">
            <v>Mobi Like 1.0 4P</v>
          </cell>
          <cell r="J27775"/>
          <cell r="O27775"/>
          <cell r="P27775" t="str">
            <v>Rumo Malha Sul S.A</v>
          </cell>
        </row>
        <row r="27776">
          <cell r="D27776" t="str">
            <v>SYU7A18</v>
          </cell>
          <cell r="I27776" t="str">
            <v>Mobi Like 1.0 4P</v>
          </cell>
          <cell r="J27776"/>
          <cell r="O27776"/>
          <cell r="P27776" t="str">
            <v>Raízen Energia S.A</v>
          </cell>
        </row>
        <row r="27777">
          <cell r="D27777" t="str">
            <v>RTA8G08</v>
          </cell>
          <cell r="I27777" t="str">
            <v>Compass Longitude Turbo Flex AT 1.3 4P</v>
          </cell>
          <cell r="J27777"/>
          <cell r="O27777"/>
          <cell r="P27777" t="str">
            <v xml:space="preserve">Carlos Fernando Bringhenti Pimentel </v>
          </cell>
        </row>
        <row r="27778">
          <cell r="D27778" t="str">
            <v>RNG6C34</v>
          </cell>
          <cell r="I27778" t="str">
            <v>Polo MPI MT 1.0 4P</v>
          </cell>
          <cell r="J27778"/>
          <cell r="O27778"/>
          <cell r="P27778" t="str">
            <v>Lucas Mariano Medeiros</v>
          </cell>
        </row>
        <row r="27779">
          <cell r="D27779" t="str">
            <v>RVE3A65</v>
          </cell>
          <cell r="I27779" t="str">
            <v>Renegade Longitude T270 Flex 4x2 AT 1.3 4P</v>
          </cell>
          <cell r="J27779"/>
          <cell r="O27779"/>
          <cell r="P27779" t="str">
            <v>PRIME AGRO PRODUTOS AGRÍCOLAS LTDA</v>
          </cell>
        </row>
        <row r="27780">
          <cell r="D27780" t="str">
            <v>RVO8F29</v>
          </cell>
          <cell r="I27780" t="str">
            <v>Onix Plus Turbo LTZ MT 1.0 4P</v>
          </cell>
          <cell r="J27780"/>
          <cell r="O27780"/>
          <cell r="P27780" t="str">
            <v>DOARBELLA PRODUTOS DE BELEZA LTDA</v>
          </cell>
        </row>
        <row r="27781">
          <cell r="D27781" t="str">
            <v>QPB9855</v>
          </cell>
          <cell r="I27781" t="str">
            <v>VIRTUS Comfortline 200 TSI AT 1.0 4P</v>
          </cell>
          <cell r="J27781"/>
          <cell r="O27781"/>
          <cell r="P27781" t="str">
            <v xml:space="preserve">Souza Cruz Ltda </v>
          </cell>
        </row>
        <row r="27782">
          <cell r="D27782" t="str">
            <v>RVA7I49</v>
          </cell>
          <cell r="I27782" t="str">
            <v>Strada CP Endurance Flex 1.4 2P</v>
          </cell>
          <cell r="J27782"/>
          <cell r="O27782"/>
          <cell r="P27782" t="str">
            <v>RURAL MAIS AGRONEGOCIOS LTDA.</v>
          </cell>
        </row>
        <row r="27783">
          <cell r="D27783" t="str">
            <v>RUS2J21</v>
          </cell>
          <cell r="I27783" t="str">
            <v>Strada CP Endurance Flex 1.4 2P</v>
          </cell>
          <cell r="J27783"/>
          <cell r="O27783"/>
          <cell r="P27783" t="str">
            <v>RURAL MAIS AGRONEGOCIOS LTDA.</v>
          </cell>
        </row>
        <row r="27784">
          <cell r="D27784" t="str">
            <v>SIC4H01</v>
          </cell>
          <cell r="I27784" t="str">
            <v>Onix Plus Turbo LTZ AT 1.0 4P</v>
          </cell>
          <cell r="J27784"/>
          <cell r="O27784"/>
          <cell r="P27784" t="str">
            <v>FUNDACAO DE ESTUDOS E PESQUISAS SOCIO ECONOMICAS</v>
          </cell>
        </row>
        <row r="27785">
          <cell r="D27785" t="str">
            <v>RUS2I76</v>
          </cell>
          <cell r="I27785" t="str">
            <v>Strada CP Endurance Flex 1.4 2P</v>
          </cell>
          <cell r="J27785"/>
          <cell r="O27785"/>
          <cell r="P27785" t="str">
            <v>RURAL MAIS AGRONEGOCIOS LTDA.</v>
          </cell>
        </row>
        <row r="27786">
          <cell r="D27786" t="str">
            <v>RUS2I70</v>
          </cell>
          <cell r="I27786" t="str">
            <v>Strada CP Endurance Flex 1.4 2P</v>
          </cell>
          <cell r="J27786"/>
          <cell r="O27786"/>
          <cell r="P27786" t="str">
            <v>RURAL MAIS AGRONEGOCIOS LTDA.</v>
          </cell>
        </row>
        <row r="27787">
          <cell r="D27787" t="str">
            <v>RTS3C49</v>
          </cell>
          <cell r="I27787" t="str">
            <v>Argo Flex 1.0 4P</v>
          </cell>
          <cell r="J27787"/>
          <cell r="O27787"/>
          <cell r="P27787" t="str">
            <v>PARKER-MIGLIORINI INTERNATIONAL DO BRASIL LTDA</v>
          </cell>
        </row>
        <row r="27788">
          <cell r="D27788" t="str">
            <v>SHO2E08</v>
          </cell>
          <cell r="I27788" t="str">
            <v>Onix Plus Turbo LTZ AT 1.0 4P</v>
          </cell>
          <cell r="J27788"/>
          <cell r="O27788"/>
          <cell r="P27788" t="str">
            <v>Cia Latino Americana de Medicamentos</v>
          </cell>
        </row>
        <row r="27789">
          <cell r="D27789" t="str">
            <v>SHN2I88</v>
          </cell>
          <cell r="I27789" t="str">
            <v>Onix Plus Turbo LTZ AT 1.0 4P</v>
          </cell>
          <cell r="J27789"/>
          <cell r="O27789"/>
          <cell r="P27789" t="str">
            <v>Cia Latino Americana de Medicamentos</v>
          </cell>
        </row>
        <row r="27790">
          <cell r="D27790" t="str">
            <v>SHM0H04</v>
          </cell>
          <cell r="I27790" t="str">
            <v>Onix Plus Turbo LTZ AT 1.0 4P</v>
          </cell>
          <cell r="J27790"/>
          <cell r="O27790"/>
          <cell r="P27790" t="str">
            <v>Cia Latino Americana de Medicamentos</v>
          </cell>
        </row>
        <row r="27791">
          <cell r="D27791" t="str">
            <v>RTU5E16</v>
          </cell>
          <cell r="I27791" t="str">
            <v>Nivus Highline 200 TSI AT 1.0 4P</v>
          </cell>
          <cell r="J27791"/>
          <cell r="O27791"/>
          <cell r="P27791" t="str">
            <v>Springer Carrier Ltda.</v>
          </cell>
        </row>
        <row r="27792">
          <cell r="D27792" t="str">
            <v>RUY1I85</v>
          </cell>
          <cell r="I27792" t="str">
            <v>Mobi Like 1.0 4P</v>
          </cell>
          <cell r="J27792"/>
          <cell r="O27792"/>
          <cell r="P27792" t="str">
            <v>EMBRASIL EMPRESA BRASILEIRA DE SEGURANÇA LTDA.</v>
          </cell>
        </row>
        <row r="27793">
          <cell r="D27793" t="str">
            <v>RUV1G38</v>
          </cell>
          <cell r="I27793" t="str">
            <v>Mobi Like 1.0 4P</v>
          </cell>
          <cell r="J27793"/>
          <cell r="O27793"/>
          <cell r="P27793" t="str">
            <v>EMBRASIL EMPRESA BRASILEIRA DE SEGURANÇA LTDA.</v>
          </cell>
        </row>
        <row r="27794">
          <cell r="D27794" t="str">
            <v>SHV1B34</v>
          </cell>
          <cell r="I27794" t="str">
            <v>Argo Drive 1.0 4P</v>
          </cell>
          <cell r="J27794"/>
          <cell r="O27794"/>
          <cell r="P27794" t="str">
            <v>Comil Silos E Secadores Ltda</v>
          </cell>
        </row>
        <row r="27795">
          <cell r="D27795" t="str">
            <v>SHO5I41</v>
          </cell>
          <cell r="I27795" t="str">
            <v>Mobi Like 1.0 4P</v>
          </cell>
          <cell r="J27795"/>
          <cell r="O27795"/>
          <cell r="P27795" t="str">
            <v>DOVER DO BRASIL LTDA</v>
          </cell>
        </row>
        <row r="27796">
          <cell r="D27796" t="str">
            <v>RUQ0I81</v>
          </cell>
          <cell r="I27796" t="str">
            <v>Strada CP Endurance Flex 1.4 2P</v>
          </cell>
          <cell r="J27796"/>
          <cell r="O27796"/>
          <cell r="P27796" t="str">
            <v>TOTAL BIOTECNOLOGIA INDUSTRIA E COMERCIO S/A</v>
          </cell>
        </row>
        <row r="27797">
          <cell r="D27797" t="str">
            <v>SHN7H81</v>
          </cell>
          <cell r="I27797" t="str">
            <v>Onix Plus Turbo LTZ AT 1.0 4P</v>
          </cell>
          <cell r="J27797"/>
          <cell r="O27797"/>
          <cell r="P27797" t="str">
            <v>Cia Latino Americana de Medicamentos</v>
          </cell>
        </row>
        <row r="27798">
          <cell r="D27798" t="str">
            <v>BEV6H89</v>
          </cell>
          <cell r="I27798" t="str">
            <v>Logan Zen AT SCe 1.6 4P</v>
          </cell>
          <cell r="J27798"/>
          <cell r="O27798"/>
          <cell r="P27798" t="str">
            <v>Prosegur Brasil S/A</v>
          </cell>
        </row>
        <row r="27799">
          <cell r="D27799" t="str">
            <v>SHM6F19</v>
          </cell>
          <cell r="I27799" t="str">
            <v>Onix Plus LT MT 1.0 4P</v>
          </cell>
          <cell r="J27799"/>
          <cell r="O27799"/>
          <cell r="P27799" t="str">
            <v>Dhl Global Forwarding Brazil Logistics Ltda</v>
          </cell>
        </row>
        <row r="27800">
          <cell r="D27800" t="str">
            <v>RTK2B66</v>
          </cell>
          <cell r="I27800" t="str">
            <v>Compass Longitude Turbo Flex AT 1.3 4P</v>
          </cell>
          <cell r="J27800"/>
          <cell r="O27800"/>
          <cell r="P27800" t="str">
            <v>Isringhausen Industrial LTDA</v>
          </cell>
        </row>
        <row r="27801">
          <cell r="D27801" t="str">
            <v>SHD7H13</v>
          </cell>
          <cell r="I27801" t="str">
            <v>Onix Plus LT MT 1.0 4P</v>
          </cell>
          <cell r="J27801"/>
          <cell r="O27801"/>
          <cell r="P27801" t="str">
            <v>Dhl Global Forwarding Brazil Logistics Ltda</v>
          </cell>
        </row>
        <row r="27802">
          <cell r="D27802" t="str">
            <v>RUG7F67</v>
          </cell>
          <cell r="I27802" t="str">
            <v>Yaris Sedan XL AT 1.5 4P</v>
          </cell>
          <cell r="J27802"/>
          <cell r="O27802"/>
          <cell r="P27802" t="str">
            <v>KALIPSO EQUIPAMENTOS INDIVIDUAIS DE PROTECAO LTDA</v>
          </cell>
        </row>
        <row r="27803">
          <cell r="D27803" t="str">
            <v>RNF9J49</v>
          </cell>
          <cell r="I27803" t="str">
            <v>HB20 Vision 1.0 4P</v>
          </cell>
          <cell r="J27803"/>
          <cell r="O27803"/>
          <cell r="P27803" t="str">
            <v>pablo gimenez garcia bastos torquato</v>
          </cell>
        </row>
        <row r="27804">
          <cell r="D27804" t="str">
            <v>ENZ1G24</v>
          </cell>
          <cell r="I27804" t="str">
            <v>Spin Premier AT 7 Lugares 1.8 4P</v>
          </cell>
          <cell r="J27804"/>
          <cell r="O27804"/>
          <cell r="P27804" t="str">
            <v>CONCESSIONARIA ROTA DAS BANDEIRAS SA</v>
          </cell>
        </row>
        <row r="27805">
          <cell r="D27805" t="str">
            <v>ESF4E13</v>
          </cell>
          <cell r="I27805" t="str">
            <v>Corolla GLi VVT-iE AT 2.0 4P</v>
          </cell>
          <cell r="J27805"/>
          <cell r="O27805"/>
          <cell r="P27805" t="str">
            <v>CONCESSIONARIA ROTA DAS BANDEIRAS SA</v>
          </cell>
        </row>
        <row r="27806">
          <cell r="D27806" t="str">
            <v>FDS5A52</v>
          </cell>
          <cell r="I27806" t="str">
            <v>Corolla GLi VVT-iE AT 2.0 4P</v>
          </cell>
          <cell r="J27806"/>
          <cell r="O27806"/>
          <cell r="P27806" t="str">
            <v>CONCESSIONARIA ROTA DAS BANDEIRAS SA</v>
          </cell>
        </row>
        <row r="27807">
          <cell r="D27807" t="str">
            <v>FPK8B42</v>
          </cell>
          <cell r="I27807" t="str">
            <v>Onix Plus Turbo LTZ MT 1.0 4P</v>
          </cell>
          <cell r="J27807"/>
          <cell r="O27807"/>
          <cell r="P27807" t="str">
            <v>CONCESSIONARIA ROTA DAS BANDEIRAS SA</v>
          </cell>
        </row>
        <row r="27808">
          <cell r="D27808" t="str">
            <v>RTL2B38</v>
          </cell>
          <cell r="I27808" t="str">
            <v>Strada CP Endurance Flex 1.4 2P</v>
          </cell>
          <cell r="J27808"/>
          <cell r="O27808"/>
          <cell r="P27808" t="str">
            <v>Algar Telecom S/A</v>
          </cell>
        </row>
        <row r="27809">
          <cell r="D27809" t="str">
            <v>SIL3B96</v>
          </cell>
          <cell r="I27809" t="str">
            <v>Argo Flex 1.0 4P</v>
          </cell>
          <cell r="J27809"/>
          <cell r="O27809"/>
          <cell r="P27809" t="str">
            <v>Delta Sucroenergia S.A</v>
          </cell>
        </row>
        <row r="27810">
          <cell r="D27810" t="str">
            <v>RTJ7H14</v>
          </cell>
          <cell r="I27810" t="str">
            <v>Strada CP Endurance Flex 1.4 2P</v>
          </cell>
          <cell r="J27810"/>
          <cell r="O27810"/>
          <cell r="P27810" t="str">
            <v>Algar Telecom S/A</v>
          </cell>
        </row>
        <row r="27811">
          <cell r="D27811" t="str">
            <v>RUI3E72</v>
          </cell>
          <cell r="I27811" t="str">
            <v>Hilux CD STD POWER PACK MT 4x4 2.8 4P</v>
          </cell>
          <cell r="J27811"/>
          <cell r="O27811"/>
          <cell r="P27811" t="str">
            <v>castilho</v>
          </cell>
        </row>
        <row r="27812">
          <cell r="D27812" t="str">
            <v>RUS0E19</v>
          </cell>
          <cell r="I27812" t="str">
            <v>L200 Triton Sport GL 4x4 MT 2.4 4P</v>
          </cell>
          <cell r="J27812"/>
          <cell r="O27812"/>
          <cell r="P27812" t="str">
            <v>castilho</v>
          </cell>
        </row>
        <row r="27813">
          <cell r="D27813" t="str">
            <v>RUI3E77</v>
          </cell>
          <cell r="I27813" t="str">
            <v>Hilux CD STD POWER PACK MT 4x4 2.8 4P</v>
          </cell>
          <cell r="J27813"/>
          <cell r="O27813"/>
          <cell r="P27813" t="str">
            <v>castilho</v>
          </cell>
        </row>
        <row r="27814">
          <cell r="D27814" t="str">
            <v>RVB9E89</v>
          </cell>
          <cell r="I27814" t="str">
            <v>L200 Triton Sport GL 4x4 MT 2.4 4P</v>
          </cell>
          <cell r="J27814"/>
          <cell r="O27814"/>
          <cell r="P27814" t="str">
            <v>castilho</v>
          </cell>
        </row>
        <row r="27815">
          <cell r="D27815" t="str">
            <v>RNW8G27</v>
          </cell>
          <cell r="I27815" t="str">
            <v>Argo Flex 1.0 4P</v>
          </cell>
          <cell r="J27815"/>
          <cell r="O27815"/>
          <cell r="P27815" t="str">
            <v>Algar Telecom S/A</v>
          </cell>
        </row>
        <row r="27816">
          <cell r="D27816" t="str">
            <v>RTX7F92</v>
          </cell>
          <cell r="I27816" t="str">
            <v>Strada CP Endurance Flex 1.4 2P</v>
          </cell>
          <cell r="J27816"/>
          <cell r="O27816"/>
          <cell r="P27816" t="str">
            <v>Gerdau Aços Longos S.A</v>
          </cell>
        </row>
        <row r="27817">
          <cell r="D27817" t="str">
            <v>RTP9G38</v>
          </cell>
          <cell r="I27817" t="str">
            <v>Toro Freedom Diesel AT 4x4 2.0 4P</v>
          </cell>
          <cell r="J27817"/>
          <cell r="O27817"/>
          <cell r="P27817" t="str">
            <v>Fundação Renova Mariana</v>
          </cell>
        </row>
        <row r="27818">
          <cell r="D27818" t="str">
            <v>RUR6I17</v>
          </cell>
          <cell r="I27818" t="str">
            <v>Onix LT MT 1.0 4P</v>
          </cell>
          <cell r="J27818"/>
          <cell r="O27818"/>
          <cell r="P27818" t="str">
            <v>A Geradora Aluguel de Maquinas S.A.</v>
          </cell>
        </row>
        <row r="27819">
          <cell r="D27819" t="str">
            <v>SHY5C06</v>
          </cell>
          <cell r="I27819" t="str">
            <v>Nivus Highline 200 TSI AT 1.0 4P</v>
          </cell>
          <cell r="J27819"/>
          <cell r="O27819"/>
          <cell r="P27819" t="str">
            <v>HYPERA S.A</v>
          </cell>
        </row>
        <row r="27820">
          <cell r="D27820" t="str">
            <v>RVY4A67</v>
          </cell>
          <cell r="I27820" t="str">
            <v>Onix Plus LT MT 1.0 4P</v>
          </cell>
          <cell r="J27820"/>
          <cell r="O27820"/>
          <cell r="P27820" t="str">
            <v>Dhl Global Forwarding Brazil Logistics Ltda</v>
          </cell>
        </row>
        <row r="27821">
          <cell r="D27821" t="str">
            <v>RVQ2E10</v>
          </cell>
          <cell r="I27821" t="str">
            <v>Onix Plus Turbo LTZ AT 1.0 4P</v>
          </cell>
          <cell r="J27821"/>
          <cell r="O27821"/>
          <cell r="P27821" t="str">
            <v>ITM LATIN AMERICA INDUSTRIA DE PECAS PARA TRATORES LTDA.</v>
          </cell>
        </row>
        <row r="27822">
          <cell r="D27822" t="str">
            <v>RTF5C33</v>
          </cell>
          <cell r="I27822" t="str">
            <v>Joy Plus Black Edition 1.0 4P</v>
          </cell>
          <cell r="J27822"/>
          <cell r="O27822"/>
          <cell r="P27822" t="str">
            <v>KALIPSO EQUIPAMENTOS INDIVIDUAIS DE PROTECAO LTDA</v>
          </cell>
        </row>
        <row r="27823">
          <cell r="D27823" t="str">
            <v>RUQ2B82</v>
          </cell>
          <cell r="I27823" t="str">
            <v>Sprinter Furgão 314 CDI Street 14m³ 2.2 2P</v>
          </cell>
          <cell r="J27823"/>
          <cell r="O27823"/>
          <cell r="P27823" t="str">
            <v>Hydac Tec Ltda - Sbc</v>
          </cell>
        </row>
        <row r="27824">
          <cell r="D27824" t="str">
            <v>ECM1B46</v>
          </cell>
          <cell r="I27824" t="str">
            <v>Voyage MPI 1.0 4P</v>
          </cell>
          <cell r="J27824"/>
          <cell r="O27824"/>
          <cell r="P27824" t="str">
            <v>Engeseg Empresa de Vigilancia Computadorizada Ltda</v>
          </cell>
        </row>
        <row r="27825">
          <cell r="D27825" t="str">
            <v>RTM9D48</v>
          </cell>
          <cell r="I27825" t="str">
            <v>Strada CP Endurance Flex 1.4 2P</v>
          </cell>
          <cell r="J27825"/>
          <cell r="O27825"/>
          <cell r="P27825" t="str">
            <v>Algar Telecom S/A</v>
          </cell>
        </row>
        <row r="27826">
          <cell r="D27826" t="str">
            <v>RTJ7H13</v>
          </cell>
          <cell r="I27826" t="str">
            <v>Strada CP Endurance Flex 1.4 2P</v>
          </cell>
          <cell r="J27826"/>
          <cell r="O27826"/>
          <cell r="P27826" t="str">
            <v>Algar Telecom S/A</v>
          </cell>
        </row>
        <row r="27827">
          <cell r="D27827" t="str">
            <v>SJB0D45</v>
          </cell>
          <cell r="I27827" t="str">
            <v>Fiorino Endurance Evo 1.4 2P</v>
          </cell>
          <cell r="J27827"/>
          <cell r="O27827"/>
          <cell r="P27827" t="str">
            <v>São Braz SA Industria e Comercial de Alimentos</v>
          </cell>
        </row>
        <row r="27828">
          <cell r="D27828" t="str">
            <v>RTN7A11</v>
          </cell>
          <cell r="I27828" t="str">
            <v>Renegade Sport Flex 4x2 AT 1.8 4P</v>
          </cell>
          <cell r="J27828"/>
          <cell r="O27828"/>
          <cell r="P27828" t="str">
            <v>SABIC INNOVATIVE PLASTICS SOUTH AMERICA INDUSTRIA E COMERCIO DE PLASTICOS LTDA</v>
          </cell>
        </row>
        <row r="27829">
          <cell r="D27829" t="str">
            <v>RMX2A51</v>
          </cell>
          <cell r="I27829" t="str">
            <v>Nivus Highline 200 TSI AT 1.0 4P</v>
          </cell>
          <cell r="J27829"/>
          <cell r="O27829"/>
          <cell r="P27829" t="str">
            <v>RICARDO LUPIANHES PACHECO</v>
          </cell>
        </row>
        <row r="27830">
          <cell r="D27830" t="str">
            <v>RUS1A14</v>
          </cell>
          <cell r="I27830" t="str">
            <v>Onix Plus Turbo LTZ MT 1.0 4P</v>
          </cell>
          <cell r="J27830"/>
          <cell r="O27830"/>
          <cell r="P27830" t="str">
            <v>Torrecid do Brasil Fritas Esmaltes e Corantes Ltda</v>
          </cell>
        </row>
        <row r="27831">
          <cell r="D27831" t="str">
            <v>RUS0D77</v>
          </cell>
          <cell r="I27831" t="str">
            <v>Onix Plus Turbo LTZ MT 1.0 4P</v>
          </cell>
          <cell r="J27831"/>
          <cell r="O27831"/>
          <cell r="P27831" t="str">
            <v>Torrecid do Brasil Fritas Esmaltes e Corantes Ltda</v>
          </cell>
        </row>
        <row r="27832">
          <cell r="D27832" t="str">
            <v>RUS0D73</v>
          </cell>
          <cell r="I27832" t="str">
            <v>Onix Plus Turbo LTZ MT 1.0 4P</v>
          </cell>
          <cell r="J27832"/>
          <cell r="O27832"/>
          <cell r="P27832" t="str">
            <v>Torrecid do Brasil Fritas Esmaltes e Corantes Ltda</v>
          </cell>
        </row>
        <row r="27833">
          <cell r="D27833" t="str">
            <v>RUS0D96</v>
          </cell>
          <cell r="I27833" t="str">
            <v>Onix Plus Turbo LTZ MT 1.0 4P</v>
          </cell>
          <cell r="J27833"/>
          <cell r="O27833"/>
          <cell r="P27833" t="str">
            <v>Torrecid do Brasil Fritas Esmaltes e Corantes Ltda</v>
          </cell>
        </row>
        <row r="27834">
          <cell r="D27834" t="str">
            <v>RUS0D72</v>
          </cell>
          <cell r="I27834" t="str">
            <v>Onix Plus Turbo LTZ MT 1.0 4P</v>
          </cell>
          <cell r="J27834"/>
          <cell r="O27834"/>
          <cell r="P27834" t="str">
            <v>Torrecid do Brasil Fritas Esmaltes e Corantes Ltda</v>
          </cell>
        </row>
        <row r="27835">
          <cell r="D27835" t="str">
            <v>RUS0D61</v>
          </cell>
          <cell r="I27835" t="str">
            <v>Onix Plus Turbo LTZ MT 1.0 4P</v>
          </cell>
          <cell r="J27835"/>
          <cell r="O27835"/>
          <cell r="P27835" t="str">
            <v>Torrecid do Brasil Fritas Esmaltes e Corantes Ltda</v>
          </cell>
        </row>
        <row r="27836">
          <cell r="D27836" t="str">
            <v>RMX9D86</v>
          </cell>
          <cell r="I27836" t="str">
            <v>Stepway Zen MT SCe 1.6 4P</v>
          </cell>
          <cell r="J27836"/>
          <cell r="O27836"/>
          <cell r="P27836" t="str">
            <v>ANA CLAUDIA CARDOSO</v>
          </cell>
        </row>
        <row r="27837">
          <cell r="D27837" t="str">
            <v>RUS0D70</v>
          </cell>
          <cell r="I27837" t="str">
            <v>Onix Plus Turbo LTZ MT 1.0 4P</v>
          </cell>
          <cell r="J27837"/>
          <cell r="O27837"/>
          <cell r="P27837" t="str">
            <v>Torrecid do Brasil Fritas Esmaltes e Corantes Ltda</v>
          </cell>
        </row>
        <row r="27838">
          <cell r="D27838" t="str">
            <v>RUS0D76</v>
          </cell>
          <cell r="I27838" t="str">
            <v>Onix Plus Turbo LTZ MT 1.0 4P</v>
          </cell>
          <cell r="J27838"/>
          <cell r="O27838"/>
          <cell r="P27838" t="str">
            <v>Torrecid do Brasil Fritas Esmaltes e Corantes Ltda</v>
          </cell>
        </row>
        <row r="27839">
          <cell r="D27839" t="str">
            <v>RUS0D79</v>
          </cell>
          <cell r="I27839" t="str">
            <v>Onix Plus Turbo LTZ MT 1.0 4P</v>
          </cell>
          <cell r="J27839"/>
          <cell r="O27839"/>
          <cell r="P27839" t="str">
            <v>Torrecid do Brasil Fritas Esmaltes e Corantes Ltda</v>
          </cell>
        </row>
        <row r="27840">
          <cell r="D27840" t="str">
            <v>RUS0D64</v>
          </cell>
          <cell r="I27840" t="str">
            <v>Onix Plus Turbo LTZ MT 1.0 4P</v>
          </cell>
          <cell r="J27840"/>
          <cell r="O27840"/>
          <cell r="P27840" t="str">
            <v>Torrecid do Brasil Fritas Esmaltes e Corantes Ltda</v>
          </cell>
        </row>
        <row r="27841">
          <cell r="D27841" t="str">
            <v>SYE4I02</v>
          </cell>
          <cell r="I27841" t="str">
            <v>Spin Premier AT 7 Lugares 1.8 4P</v>
          </cell>
          <cell r="J27841"/>
          <cell r="O27841"/>
          <cell r="P27841" t="str">
            <v>VALE DO PONTAL ACUCAR E ETANOL LTDA.</v>
          </cell>
        </row>
        <row r="27842">
          <cell r="D27842" t="str">
            <v>RNJ7A25</v>
          </cell>
          <cell r="I27842" t="str">
            <v>VIRTUS Comfortline 200 TSI AT 1.0 4P</v>
          </cell>
          <cell r="J27842"/>
          <cell r="O27842"/>
          <cell r="P27842" t="str">
            <v>Ability Tecnologia E Serviços S.A.</v>
          </cell>
        </row>
        <row r="27843">
          <cell r="D27843" t="str">
            <v>RUG1E05</v>
          </cell>
          <cell r="I27843" t="str">
            <v>Mobi Like 1.0 4P</v>
          </cell>
          <cell r="J27843"/>
          <cell r="O27843"/>
          <cell r="P27843" t="str">
            <v>Fausto Luiz Cardoso de Sousa Neves</v>
          </cell>
        </row>
        <row r="27844">
          <cell r="D27844" t="str">
            <v>RNF9J28</v>
          </cell>
          <cell r="I27844" t="str">
            <v>HB20 Vision 1.0 4P</v>
          </cell>
          <cell r="J27844"/>
          <cell r="O27844"/>
          <cell r="P27844" t="str">
            <v>PAULO ROBERTO SILVEIRA DA SILVA</v>
          </cell>
        </row>
        <row r="27845">
          <cell r="D27845" t="str">
            <v>RNE4E85</v>
          </cell>
          <cell r="I27845" t="str">
            <v>Argo Flex 1.0 4P</v>
          </cell>
          <cell r="J27845"/>
          <cell r="O27845"/>
          <cell r="P27845" t="str">
            <v>Filipe dias feitosa</v>
          </cell>
        </row>
        <row r="27846">
          <cell r="D27846" t="str">
            <v>RNE0E17</v>
          </cell>
          <cell r="I27846" t="str">
            <v>Kwid Intense 1.0 4P</v>
          </cell>
          <cell r="J27846"/>
          <cell r="O27846"/>
          <cell r="P27846" t="str">
            <v>Carlos Gustavo Fernandes Holmes Buriti</v>
          </cell>
        </row>
        <row r="27847">
          <cell r="D27847" t="str">
            <v>RMV3G75</v>
          </cell>
          <cell r="I27847" t="str">
            <v>Mobi Like 1.0 4P</v>
          </cell>
          <cell r="J27847"/>
          <cell r="O27847"/>
          <cell r="P27847" t="str">
            <v xml:space="preserve">BRUNA JAMILE SOARES CAUS </v>
          </cell>
        </row>
        <row r="27848">
          <cell r="D27848" t="str">
            <v>RVA7I43</v>
          </cell>
          <cell r="I27848" t="str">
            <v>Strada CP Endurance Flex 1.4 2P</v>
          </cell>
          <cell r="J27848"/>
          <cell r="O27848"/>
          <cell r="P27848" t="str">
            <v>DCCO SOLUCOES EM ENERGIA E EQUIPAMENTOS LTDA</v>
          </cell>
        </row>
        <row r="27849">
          <cell r="D27849" t="str">
            <v>RUS2J26</v>
          </cell>
          <cell r="I27849" t="str">
            <v>Strada CP Endurance Flex 1.4 2P</v>
          </cell>
          <cell r="J27849"/>
          <cell r="O27849"/>
          <cell r="P27849" t="str">
            <v>DCCO SOLUCOES EM ENERGIA E EQUIPAMENTOS LTDA</v>
          </cell>
        </row>
        <row r="27850">
          <cell r="D27850" t="str">
            <v>RUS2J17</v>
          </cell>
          <cell r="I27850" t="str">
            <v>Strada CP Endurance Flex 1.4 2P</v>
          </cell>
          <cell r="J27850"/>
          <cell r="O27850"/>
          <cell r="P27850" t="str">
            <v>DCCO SOLUCOES EM ENERGIA E EQUIPAMENTOS LTDA</v>
          </cell>
        </row>
        <row r="27851">
          <cell r="D27851" t="str">
            <v>RTG4H50</v>
          </cell>
          <cell r="I27851" t="str">
            <v>Strada CP Freedom Flex 1.3 2P</v>
          </cell>
          <cell r="J27851"/>
          <cell r="O27851"/>
          <cell r="P27851" t="str">
            <v>DCCO SOLUCOES EM ENERGIA E EQUIPAMENTOS LTDA</v>
          </cell>
        </row>
        <row r="27852">
          <cell r="D27852" t="str">
            <v>RUB9G68</v>
          </cell>
          <cell r="I27852" t="str">
            <v>Mobi Like 1.0 4P</v>
          </cell>
          <cell r="J27852"/>
          <cell r="O27852"/>
          <cell r="P27852" t="str">
            <v>Algar Telecom S/A</v>
          </cell>
        </row>
        <row r="27853">
          <cell r="D27853" t="str">
            <v>RTZ0H00</v>
          </cell>
          <cell r="I27853" t="str">
            <v>Mobi Like 1.0 4P</v>
          </cell>
          <cell r="J27853"/>
          <cell r="O27853"/>
          <cell r="P27853" t="str">
            <v>Algar Telecom S/A</v>
          </cell>
        </row>
        <row r="27854">
          <cell r="D27854" t="str">
            <v>RTM9D50</v>
          </cell>
          <cell r="I27854" t="str">
            <v>Strada CP Endurance Flex 1.4 2P</v>
          </cell>
          <cell r="J27854"/>
          <cell r="O27854"/>
          <cell r="P27854" t="str">
            <v>Algar Telecom S/A</v>
          </cell>
        </row>
        <row r="27855">
          <cell r="D27855" t="str">
            <v>RTM9D46</v>
          </cell>
          <cell r="I27855" t="str">
            <v>Strada CP Endurance Flex 1.4 2P</v>
          </cell>
          <cell r="J27855"/>
          <cell r="O27855"/>
          <cell r="P27855" t="str">
            <v>Algar Telecom S/A</v>
          </cell>
        </row>
        <row r="27856">
          <cell r="D27856" t="str">
            <v>RTJ2I41</v>
          </cell>
          <cell r="I27856" t="str">
            <v>Kwid Zen 1.0 4P</v>
          </cell>
          <cell r="J27856"/>
          <cell r="O27856"/>
          <cell r="P27856" t="str">
            <v>Algar Telecom S/A</v>
          </cell>
        </row>
        <row r="27857">
          <cell r="D27857" t="str">
            <v>RTJ2F60</v>
          </cell>
          <cell r="I27857" t="str">
            <v>Kwid Zen 1.0 4P</v>
          </cell>
          <cell r="J27857"/>
          <cell r="O27857"/>
          <cell r="P27857" t="str">
            <v>Algar Telecom S/A</v>
          </cell>
        </row>
        <row r="27858">
          <cell r="D27858" t="str">
            <v>RNW8I51</v>
          </cell>
          <cell r="I27858" t="str">
            <v>Argo Flex 1.0 4P</v>
          </cell>
          <cell r="J27858"/>
          <cell r="O27858"/>
          <cell r="P27858" t="str">
            <v>Algar Telecom S/A</v>
          </cell>
        </row>
        <row r="27859">
          <cell r="D27859" t="str">
            <v>RUY1I98</v>
          </cell>
          <cell r="I27859" t="str">
            <v>Mobi Like 1.0 4P</v>
          </cell>
          <cell r="J27859"/>
          <cell r="O27859"/>
          <cell r="P27859" t="str">
            <v>EMBRASIL EMPRESA BRASILEIRA DE SEGURANÇA LTDA.</v>
          </cell>
        </row>
        <row r="27860">
          <cell r="D27860" t="str">
            <v>RUY1I94</v>
          </cell>
          <cell r="I27860" t="str">
            <v>Mobi Like 1.0 4P</v>
          </cell>
          <cell r="J27860"/>
          <cell r="O27860"/>
          <cell r="P27860" t="str">
            <v>EMBRASIL EMPRESA BRASILEIRA DE SEGURANÇA LTDA.</v>
          </cell>
        </row>
        <row r="27861">
          <cell r="D27861" t="str">
            <v>RUX5H55</v>
          </cell>
          <cell r="I27861" t="str">
            <v>Mobi Like 1.0 4P</v>
          </cell>
          <cell r="J27861"/>
          <cell r="O27861"/>
          <cell r="P27861" t="str">
            <v>EMBRASIL EMPRESA BRASILEIRA DE SEGURANÇA LTDA.</v>
          </cell>
        </row>
        <row r="27862">
          <cell r="D27862" t="str">
            <v>RVG9F02</v>
          </cell>
          <cell r="I27862" t="str">
            <v>Strada CD Freedom Flex 1.3 4P</v>
          </cell>
          <cell r="J27862"/>
          <cell r="O27862"/>
          <cell r="P27862" t="str">
            <v>COTESA ENGENHARIA LTDA</v>
          </cell>
        </row>
        <row r="27863">
          <cell r="D27863" t="str">
            <v>SIN3D05</v>
          </cell>
          <cell r="I27863" t="str">
            <v>Strada CD Freedom Flex 1.3 4P</v>
          </cell>
          <cell r="J27863"/>
          <cell r="O27863"/>
          <cell r="P27863" t="str">
            <v>Sao Martinho S/A - Boa Vista</v>
          </cell>
        </row>
        <row r="27864">
          <cell r="D27864" t="str">
            <v>RUS1A47</v>
          </cell>
          <cell r="I27864" t="str">
            <v>Kwid Zen 1.0 4P</v>
          </cell>
          <cell r="J27864"/>
          <cell r="O27864"/>
          <cell r="P27864" t="str">
            <v>GRALMINAS DISTRIBUIDORA DE PRODUTOS VETERINARIOS LTDA</v>
          </cell>
        </row>
        <row r="27865">
          <cell r="D27865" t="str">
            <v>SHY5C03</v>
          </cell>
          <cell r="I27865" t="str">
            <v>Nivus Highline 200 TSI AT 1.0 4P</v>
          </cell>
          <cell r="J27865"/>
          <cell r="O27865"/>
          <cell r="P27865" t="str">
            <v>HYPERA S.A</v>
          </cell>
        </row>
        <row r="27866">
          <cell r="D27866" t="str">
            <v>EBS9B96</v>
          </cell>
          <cell r="I27866" t="str">
            <v>Gol MPI 1.0 4P</v>
          </cell>
          <cell r="J27866"/>
          <cell r="O27866"/>
          <cell r="P27866" t="str">
            <v>COMPANHIA DO METRO DA BAHIA</v>
          </cell>
        </row>
        <row r="27867">
          <cell r="D27867" t="str">
            <v>RNZ0E38</v>
          </cell>
          <cell r="I27867" t="str">
            <v>Gol MPI MT 1.6 4P</v>
          </cell>
          <cell r="J27867"/>
          <cell r="O27867"/>
          <cell r="P27867" t="str">
            <v>Vibra Energia S.A.</v>
          </cell>
        </row>
        <row r="27868">
          <cell r="D27868" t="str">
            <v>RMN8E63</v>
          </cell>
          <cell r="I27868" t="str">
            <v>Strada CP Endurance Flex 1.4 2P</v>
          </cell>
          <cell r="J27868"/>
          <cell r="O27868"/>
          <cell r="P27868" t="str">
            <v>Vibra Energia S.A.</v>
          </cell>
        </row>
        <row r="27869">
          <cell r="D27869" t="str">
            <v>RUL4F50</v>
          </cell>
          <cell r="I27869" t="str">
            <v>Fiorino Endurance Evo 1.4 2P</v>
          </cell>
          <cell r="J27869"/>
          <cell r="O27869"/>
          <cell r="P27869" t="str">
            <v>São Braz SA Industria e Comercial de Alimentos</v>
          </cell>
        </row>
        <row r="27870">
          <cell r="D27870" t="str">
            <v>SIJ0F89</v>
          </cell>
          <cell r="I27870" t="str">
            <v>Mobi Like 1.0 4P</v>
          </cell>
          <cell r="J27870"/>
          <cell r="O27870"/>
          <cell r="P27870" t="str">
            <v>REMOPT</v>
          </cell>
        </row>
        <row r="27871">
          <cell r="D27871" t="str">
            <v>SYM0C23</v>
          </cell>
          <cell r="I27871" t="str">
            <v>Argo Flex 1.0 4P</v>
          </cell>
          <cell r="J27871"/>
          <cell r="O27871"/>
          <cell r="P27871" t="str">
            <v>Prosegur Brasil S/A</v>
          </cell>
        </row>
        <row r="27872">
          <cell r="D27872" t="str">
            <v>RTI1A57</v>
          </cell>
          <cell r="I27872" t="str">
            <v>Voyage MPI AT 1.6 4P</v>
          </cell>
          <cell r="J27872"/>
          <cell r="O27872"/>
          <cell r="P27872" t="str">
            <v>Arcos Dourados Comércio de Alimentos S.A.</v>
          </cell>
        </row>
        <row r="27873">
          <cell r="D27873" t="str">
            <v>RVF8D50</v>
          </cell>
          <cell r="I27873" t="str">
            <v>Kwid Zen 1.0 4P</v>
          </cell>
          <cell r="J27873"/>
          <cell r="O27873"/>
          <cell r="P27873" t="str">
            <v>5 Estrelas Special Service Norte Nordeste Servicos</v>
          </cell>
        </row>
        <row r="27874">
          <cell r="D27874" t="str">
            <v>RTM5E31</v>
          </cell>
          <cell r="I27874" t="str">
            <v>Strada CP Endurance Flex 1.4 2P</v>
          </cell>
          <cell r="J27874"/>
          <cell r="O27874"/>
          <cell r="P27874" t="str">
            <v>Algar Telecom S/A</v>
          </cell>
        </row>
        <row r="27875">
          <cell r="D27875" t="str">
            <v>RVX4H48</v>
          </cell>
          <cell r="I27875" t="str">
            <v>L200 Triton GL 2.4 4P</v>
          </cell>
          <cell r="J27875"/>
          <cell r="O27875"/>
          <cell r="P27875" t="str">
            <v>GENERAL ELECTRIC DO BRASIL LTDA</v>
          </cell>
        </row>
        <row r="27876">
          <cell r="D27876" t="str">
            <v>TDK0G57</v>
          </cell>
          <cell r="I27876" t="str">
            <v>Onix LT AT Turbo 1.0 4P</v>
          </cell>
          <cell r="J27876"/>
          <cell r="O27876"/>
          <cell r="P27876" t="str">
            <v>Wabtec Brasil Fabricacao E Manutencao de Equipamentos Ltda</v>
          </cell>
        </row>
        <row r="27877">
          <cell r="D27877" t="str">
            <v>TCA3A21</v>
          </cell>
          <cell r="I27877" t="str">
            <v>Onix Plus LT MT 1.0 4P</v>
          </cell>
          <cell r="J27877"/>
          <cell r="O27877"/>
          <cell r="P27877" t="str">
            <v>Almaviva Experience S.A.</v>
          </cell>
        </row>
        <row r="27878">
          <cell r="D27878" t="str">
            <v>SYW9H58</v>
          </cell>
          <cell r="I27878" t="str">
            <v>Argo Drive 1.0 4P</v>
          </cell>
          <cell r="J27878"/>
          <cell r="O27878"/>
          <cell r="P27878" t="str">
            <v>Almaviva Experience S.A.</v>
          </cell>
        </row>
        <row r="27879">
          <cell r="D27879" t="str">
            <v>RMV9H28</v>
          </cell>
          <cell r="I27879" t="str">
            <v>Kwid Zen 1.0 4P</v>
          </cell>
          <cell r="J27879"/>
          <cell r="O27879"/>
          <cell r="P27879" t="str">
            <v>ARTUR DE SOUZA VERAS</v>
          </cell>
        </row>
        <row r="27880">
          <cell r="D27880" t="str">
            <v>GBO8I53</v>
          </cell>
          <cell r="I27880" t="str">
            <v>T-Cross Highline 250 TSI AT 1.4 4P</v>
          </cell>
          <cell r="J27880"/>
          <cell r="O27880"/>
          <cell r="P27880" t="str">
            <v>AON HOLDINGS CORRETORES DE SEGUROS LTDA</v>
          </cell>
        </row>
        <row r="27881">
          <cell r="D27881" t="str">
            <v>CUV7I67</v>
          </cell>
          <cell r="I27881" t="str">
            <v>Nivus Highline 200 TSI AT 1.0 4P</v>
          </cell>
          <cell r="J27881"/>
          <cell r="O27881"/>
          <cell r="P27881" t="str">
            <v>HYPERA S.A</v>
          </cell>
        </row>
        <row r="27882">
          <cell r="D27882" t="str">
            <v>RUO5A71</v>
          </cell>
          <cell r="I27882" t="str">
            <v>Duster Oroch Intense SCe MT 1.6 4P</v>
          </cell>
          <cell r="J27882"/>
          <cell r="O27882"/>
          <cell r="P27882" t="str">
            <v>BIOGENESIS BAGO SAUDE ANIMAL LTDA.</v>
          </cell>
        </row>
        <row r="27883">
          <cell r="D27883" t="str">
            <v>SYX6D20</v>
          </cell>
          <cell r="I27883" t="str">
            <v>Argo Drive 1.0 4P</v>
          </cell>
          <cell r="J27883"/>
          <cell r="O27883"/>
          <cell r="P27883" t="str">
            <v>Almaviva Experience S.A.</v>
          </cell>
        </row>
        <row r="27884">
          <cell r="D27884" t="str">
            <v>RUJ1A63</v>
          </cell>
          <cell r="I27884" t="str">
            <v>HB20S Platinum TGDI AT 1.0 4P</v>
          </cell>
          <cell r="J27884"/>
          <cell r="O27884"/>
          <cell r="P27884" t="str">
            <v>CBA CORPORATIVO/SP</v>
          </cell>
        </row>
        <row r="27885">
          <cell r="D27885" t="str">
            <v>SYX6C98</v>
          </cell>
          <cell r="I27885" t="str">
            <v>Argo Drive 1.0 4P</v>
          </cell>
          <cell r="J27885"/>
          <cell r="O27885"/>
          <cell r="P27885" t="str">
            <v>Almaviva Experience S.A.</v>
          </cell>
        </row>
        <row r="27886">
          <cell r="D27886" t="str">
            <v>SYW9H60</v>
          </cell>
          <cell r="I27886" t="str">
            <v>Argo Drive 1.0 4P</v>
          </cell>
          <cell r="J27886"/>
          <cell r="O27886"/>
          <cell r="P27886" t="str">
            <v>Almaviva Experience S.A.</v>
          </cell>
        </row>
        <row r="27887">
          <cell r="D27887" t="str">
            <v>TCA3A18</v>
          </cell>
          <cell r="I27887" t="str">
            <v>Onix Plus LT MT 1.0 4P</v>
          </cell>
          <cell r="J27887"/>
          <cell r="O27887"/>
          <cell r="P27887" t="str">
            <v>Almaviva Experience S.A.</v>
          </cell>
        </row>
        <row r="27888">
          <cell r="D27888" t="str">
            <v>RNY7I13</v>
          </cell>
          <cell r="I27888" t="str">
            <v>Gol MPI MT 1.6 4P</v>
          </cell>
          <cell r="J27888"/>
          <cell r="O27888"/>
          <cell r="P27888" t="str">
            <v>Vibra Energia S.A.</v>
          </cell>
        </row>
        <row r="27889">
          <cell r="D27889" t="str">
            <v>RNI5D16</v>
          </cell>
          <cell r="I27889" t="str">
            <v>Gol MPI MT 1.6 4P</v>
          </cell>
          <cell r="J27889"/>
          <cell r="O27889"/>
          <cell r="P27889" t="str">
            <v>Vibra Energia S.A.</v>
          </cell>
        </row>
        <row r="27890">
          <cell r="D27890" t="str">
            <v>SHD7G98</v>
          </cell>
          <cell r="I27890" t="str">
            <v>Onix Plus LT MT 1.0 4P</v>
          </cell>
          <cell r="J27890"/>
          <cell r="O27890"/>
          <cell r="P27890" t="str">
            <v>Dhl Global Forwarding Brazil Logistics Ltda</v>
          </cell>
        </row>
        <row r="27891">
          <cell r="D27891" t="str">
            <v>TCB6A30</v>
          </cell>
          <cell r="I27891" t="str">
            <v>Tracker Premier AT Turbo 1.2 4P</v>
          </cell>
          <cell r="J27891"/>
          <cell r="O27891"/>
          <cell r="P27891" t="str">
            <v>Alexandre Xavier da Silva</v>
          </cell>
        </row>
        <row r="27892">
          <cell r="D27892" t="str">
            <v>RMS7E21</v>
          </cell>
          <cell r="I27892" t="str">
            <v>Argo Drive 1.0 4P</v>
          </cell>
          <cell r="J27892"/>
          <cell r="O27892"/>
          <cell r="P27892" t="str">
            <v>RECICLA BR S.A.</v>
          </cell>
        </row>
        <row r="27893">
          <cell r="D27893" t="str">
            <v>SHD7G82</v>
          </cell>
          <cell r="I27893" t="str">
            <v>Onix Plus LT MT 1.0 4P</v>
          </cell>
          <cell r="J27893"/>
          <cell r="O27893"/>
          <cell r="P27893" t="str">
            <v>Dhl Global Forwarding Brazil Logistics Ltda</v>
          </cell>
        </row>
        <row r="27894">
          <cell r="D27894" t="str">
            <v>RUS2J25</v>
          </cell>
          <cell r="I27894" t="str">
            <v>Strada CP Endurance Flex 1.4 2P</v>
          </cell>
          <cell r="J27894"/>
          <cell r="O27894"/>
          <cell r="P27894" t="str">
            <v>DCCO SOLUCOES EM ENERGIA E EQUIPAMENTOS LTDA</v>
          </cell>
        </row>
        <row r="27895">
          <cell r="D27895" t="str">
            <v>RUS2J24</v>
          </cell>
          <cell r="I27895" t="str">
            <v>Strada CP Endurance Flex 1.4 2P</v>
          </cell>
          <cell r="J27895"/>
          <cell r="O27895"/>
          <cell r="P27895" t="str">
            <v>DCCO SOLUCOES EM ENERGIA E EQUIPAMENTOS LTDA</v>
          </cell>
        </row>
        <row r="27896">
          <cell r="D27896" t="str">
            <v>RTX7H90</v>
          </cell>
          <cell r="I27896" t="str">
            <v>Mobi Like 1.0 4P</v>
          </cell>
          <cell r="J27896"/>
          <cell r="O27896"/>
          <cell r="P27896" t="str">
            <v>Algar Telecom S/A</v>
          </cell>
        </row>
        <row r="27897">
          <cell r="D27897" t="str">
            <v>RTI6H17</v>
          </cell>
          <cell r="I27897" t="str">
            <v>Kwid Zen 1.0 4P</v>
          </cell>
          <cell r="J27897"/>
          <cell r="O27897"/>
          <cell r="P27897" t="str">
            <v>Algar Telecom S/A</v>
          </cell>
        </row>
        <row r="27898">
          <cell r="D27898" t="str">
            <v>RVC3G69</v>
          </cell>
          <cell r="I27898" t="str">
            <v>Kwid Zen 1.0 4P</v>
          </cell>
          <cell r="J27898"/>
          <cell r="O27898"/>
          <cell r="P27898" t="str">
            <v xml:space="preserve">Supley Laboratorio de Alimentos E Suplementos Nutricionais Ltda </v>
          </cell>
        </row>
        <row r="27899">
          <cell r="D27899" t="str">
            <v>RVC3G52</v>
          </cell>
          <cell r="I27899" t="str">
            <v>Kwid Zen 1.0 4P</v>
          </cell>
          <cell r="J27899"/>
          <cell r="O27899"/>
          <cell r="P27899" t="str">
            <v xml:space="preserve">Supley Laboratorio de Alimentos E Suplementos Nutricionais Ltda </v>
          </cell>
        </row>
        <row r="27900">
          <cell r="D27900" t="str">
            <v>EHN5A44</v>
          </cell>
          <cell r="I27900" t="str">
            <v>Gol MPI 1.0 4P</v>
          </cell>
          <cell r="J27900"/>
          <cell r="O27900"/>
          <cell r="P27900" t="str">
            <v>PROTEGE PROTECAO E TRANSPORTE DE VALORES LTDA</v>
          </cell>
        </row>
        <row r="27901">
          <cell r="D27901" t="str">
            <v>SJA1I48</v>
          </cell>
          <cell r="I27901" t="str">
            <v>Onix LT MT 1.0 4P</v>
          </cell>
          <cell r="J27901"/>
          <cell r="O27901"/>
          <cell r="P27901" t="str">
            <v>A GRINGS SA</v>
          </cell>
        </row>
        <row r="27902">
          <cell r="D27902" t="str">
            <v>RNR8G40</v>
          </cell>
          <cell r="I27902" t="str">
            <v>Toro Endurance Flex AT 4x2 1.8 4P</v>
          </cell>
          <cell r="J27902"/>
          <cell r="O27902"/>
          <cell r="P27902" t="str">
            <v>GENERAL ELECTRIC DO BRASIL LTDA</v>
          </cell>
        </row>
        <row r="27903">
          <cell r="D27903" t="str">
            <v>RUB2A25</v>
          </cell>
          <cell r="I27903" t="str">
            <v>VIRTUS Comfortline 200 TSI AT 1.0 4P</v>
          </cell>
          <cell r="J27903"/>
          <cell r="O27903"/>
          <cell r="P27903" t="str">
            <v>OXITENO S A INDUSTRIA E COMERCIO</v>
          </cell>
        </row>
        <row r="27904">
          <cell r="D27904" t="str">
            <v>QXD5E50</v>
          </cell>
          <cell r="I27904" t="str">
            <v>Hilux CD STD POWER PACK MT 4x4 2.8 4P</v>
          </cell>
          <cell r="J27904"/>
          <cell r="O27904"/>
          <cell r="P27904" t="str">
            <v>GENERAL ELECTRIC DO BRASIL LTDA</v>
          </cell>
        </row>
        <row r="27905">
          <cell r="D27905" t="str">
            <v>RVY4A88</v>
          </cell>
          <cell r="I27905" t="str">
            <v>Onix Plus LT MT 1.0 4P</v>
          </cell>
          <cell r="J27905"/>
          <cell r="O27905"/>
          <cell r="P27905" t="str">
            <v>Dhl Global Forwarding Brazil Logistics Ltda</v>
          </cell>
        </row>
        <row r="27906">
          <cell r="D27906" t="str">
            <v>SIO6H06</v>
          </cell>
          <cell r="I27906" t="str">
            <v>Mobi Like 1.0 4P</v>
          </cell>
          <cell r="J27906"/>
          <cell r="O27906"/>
          <cell r="P27906" t="str">
            <v>MASSIMA SOLUCOES EM ALIMENTACAO LTDA</v>
          </cell>
        </row>
        <row r="27907">
          <cell r="D27907" t="str">
            <v>GDO2A06</v>
          </cell>
          <cell r="I27907" t="str">
            <v>Gol MPI 1.0 4P</v>
          </cell>
          <cell r="J27907"/>
          <cell r="O27907"/>
          <cell r="P27907" t="str">
            <v>IRRIGA ENGENHARIA E CONSTRUCOES LTDA</v>
          </cell>
        </row>
        <row r="27908">
          <cell r="D27908" t="str">
            <v>RNB9H13</v>
          </cell>
          <cell r="I27908" t="str">
            <v>HB20 Vision 1.0 4P</v>
          </cell>
          <cell r="J27908"/>
          <cell r="O27908"/>
          <cell r="P27908" t="str">
            <v>MINSAIT BRASIL LTDA</v>
          </cell>
        </row>
        <row r="27909">
          <cell r="D27909" t="str">
            <v>RUH5A51</v>
          </cell>
          <cell r="I27909" t="str">
            <v>Compass Longitude TD350 4x4 AT 2.0 4P</v>
          </cell>
          <cell r="J27909"/>
          <cell r="O27909"/>
          <cell r="P27909" t="str">
            <v>Emerson Process Management Ltda.</v>
          </cell>
        </row>
        <row r="27910">
          <cell r="D27910" t="str">
            <v>RUC4C95</v>
          </cell>
          <cell r="I27910" t="str">
            <v>Onix Plus Turbo LTZ AT 1.0 4P</v>
          </cell>
          <cell r="J27910"/>
          <cell r="O27910"/>
          <cell r="P27910" t="str">
            <v>Ascoval Industria E Comercio Ltda</v>
          </cell>
        </row>
        <row r="27911">
          <cell r="D27911" t="str">
            <v>RTJ2J30</v>
          </cell>
          <cell r="I27911" t="str">
            <v>Kwid Zen 1.0 4P</v>
          </cell>
          <cell r="J27911"/>
          <cell r="O27911"/>
          <cell r="P27911" t="str">
            <v>Algar Telecom S/A</v>
          </cell>
        </row>
        <row r="27912">
          <cell r="D27912" t="str">
            <v>RTJ2H71</v>
          </cell>
          <cell r="I27912" t="str">
            <v>Kwid Zen 1.0 4P</v>
          </cell>
          <cell r="J27912"/>
          <cell r="O27912"/>
          <cell r="P27912" t="str">
            <v>Algar Telecom S/A</v>
          </cell>
        </row>
        <row r="27913">
          <cell r="D27913" t="str">
            <v>RTG6C09</v>
          </cell>
          <cell r="I27913" t="str">
            <v>Kwid Zen 1.0 4P</v>
          </cell>
          <cell r="J27913"/>
          <cell r="O27913"/>
          <cell r="P27913" t="str">
            <v>Algar Telecom S/A</v>
          </cell>
        </row>
        <row r="27914">
          <cell r="D27914" t="str">
            <v>RTF7A20</v>
          </cell>
          <cell r="I27914" t="str">
            <v>Kwid Zen 1.0 4P</v>
          </cell>
          <cell r="J27914"/>
          <cell r="O27914"/>
          <cell r="P27914" t="str">
            <v>Algar Telecom S/A</v>
          </cell>
        </row>
        <row r="27915">
          <cell r="D27915" t="str">
            <v>SHY2J55</v>
          </cell>
          <cell r="I27915" t="str">
            <v>Hilux CD STD POWER PACK MT 4x4 2.8 4P</v>
          </cell>
          <cell r="J27915"/>
          <cell r="O27915"/>
          <cell r="P27915" t="str">
            <v>GN EMPREENDIMENTOS FLORESTAIS EIRELI</v>
          </cell>
        </row>
        <row r="27916">
          <cell r="D27916" t="str">
            <v>SHW8G82</v>
          </cell>
          <cell r="I27916" t="str">
            <v>Strada CP Endurance Flex 1.4 2P</v>
          </cell>
          <cell r="J27916"/>
          <cell r="O27916"/>
          <cell r="P27916" t="str">
            <v>USINA AÇUCAREIRA ESTER S/A</v>
          </cell>
        </row>
        <row r="27917">
          <cell r="D27917" t="str">
            <v>SHW8G72</v>
          </cell>
          <cell r="I27917" t="str">
            <v>Strada CP Endurance Flex 1.4 2P</v>
          </cell>
          <cell r="J27917"/>
          <cell r="O27917"/>
          <cell r="P27917" t="str">
            <v>USINA AÇUCAREIRA ESTER S/A</v>
          </cell>
        </row>
        <row r="27918">
          <cell r="D27918" t="str">
            <v>SHS8H12</v>
          </cell>
          <cell r="I27918" t="str">
            <v>Strada CD Freedom Flex 1.3 4P</v>
          </cell>
          <cell r="J27918"/>
          <cell r="O27918"/>
          <cell r="P27918" t="str">
            <v>J.F.I. SILVICULTURA LTDA</v>
          </cell>
        </row>
        <row r="27919">
          <cell r="D27919" t="str">
            <v>RVB7F24</v>
          </cell>
          <cell r="I27919" t="str">
            <v>Onix Plus LT MT 1.0 4P</v>
          </cell>
          <cell r="J27919"/>
          <cell r="O27919"/>
          <cell r="P27919" t="str">
            <v>USINAS ITAMARATI S/A</v>
          </cell>
        </row>
        <row r="27920">
          <cell r="D27920" t="str">
            <v>RVB5A73</v>
          </cell>
          <cell r="I27920" t="str">
            <v>Strada CP Endurance Flex 1.4 2P</v>
          </cell>
          <cell r="J27920"/>
          <cell r="O27920"/>
          <cell r="P27920" t="str">
            <v>Comil Silos E Secadores Ltda</v>
          </cell>
        </row>
        <row r="27921">
          <cell r="D27921" t="str">
            <v>RUK1A00</v>
          </cell>
          <cell r="I27921" t="str">
            <v>Strada CP Endurance Flex 1.4 2P</v>
          </cell>
          <cell r="J27921"/>
          <cell r="O27921"/>
          <cell r="P27921" t="str">
            <v>PRIME AGRO PRODUTOS AGRÍCOLAS LTDA</v>
          </cell>
        </row>
        <row r="27922">
          <cell r="D27922" t="str">
            <v>RUD0C54</v>
          </cell>
          <cell r="I27922" t="str">
            <v>Toro Freedom Turbo Flex AT 4x2 1.3 4P</v>
          </cell>
          <cell r="J27922"/>
          <cell r="O27922"/>
          <cell r="P27922" t="str">
            <v>VIA BRASIL BR 163 CONCESSIONARIA DE RODOVIAS S.A.</v>
          </cell>
        </row>
        <row r="27923">
          <cell r="D27923" t="str">
            <v>RUC4J83</v>
          </cell>
          <cell r="I27923" t="str">
            <v>Argo Flex 1.0 4P</v>
          </cell>
          <cell r="J27923"/>
          <cell r="O27923"/>
          <cell r="P27923" t="str">
            <v>TIMAC AGRO INDUSTRIA E COMERCIO DE FERTILIZANTES LTDA</v>
          </cell>
        </row>
        <row r="27924">
          <cell r="D27924" t="str">
            <v>GJC1I44</v>
          </cell>
          <cell r="I27924" t="str">
            <v>Gol MPI 1.0 4P</v>
          </cell>
          <cell r="J27924"/>
          <cell r="O27924"/>
          <cell r="P27924" t="str">
            <v>CAFE FAZENDA SERTAOZINHO LTDA.</v>
          </cell>
        </row>
        <row r="27925">
          <cell r="D27925" t="str">
            <v>STA8E69</v>
          </cell>
          <cell r="I27925" t="str">
            <v>T-Cross Highline 250 TSI AT 1.4 4P</v>
          </cell>
          <cell r="J27925"/>
          <cell r="O27925"/>
          <cell r="P27925" t="str">
            <v>AON HOLDINGS CORRETORES DE SEGUROS LTDA</v>
          </cell>
        </row>
        <row r="27926">
          <cell r="D27926" t="str">
            <v>SIL2A05</v>
          </cell>
          <cell r="I27926" t="str">
            <v>Renegade Longitude T270 Flex 4x2 AT 1.3 4P</v>
          </cell>
          <cell r="J27926"/>
          <cell r="O27926"/>
          <cell r="P27926" t="str">
            <v>AON HOLDINGS CORRETORES DE SEGUROS LTDA</v>
          </cell>
        </row>
        <row r="27927">
          <cell r="D27927" t="str">
            <v>RUL1B33</v>
          </cell>
          <cell r="I27927" t="str">
            <v>Renegade Longitude T270 Flex 4x2 AT 1.3 4P</v>
          </cell>
          <cell r="J27927"/>
          <cell r="O27927"/>
          <cell r="P27927" t="str">
            <v>AON HOLDINGS CORRETORES DE SEGUROS LTDA</v>
          </cell>
        </row>
        <row r="27928">
          <cell r="D27928" t="str">
            <v>RUD9B03</v>
          </cell>
          <cell r="I27928" t="str">
            <v>Onix Plus Turbo LTZ AT 1.0 4P</v>
          </cell>
          <cell r="J27928"/>
          <cell r="O27928"/>
          <cell r="P27928" t="str">
            <v>INGERSOLL-RAND COMERCIO E SERVICOS DE MAQUINA E EQUIPAMENTOS INDUSTRIAIS LTDA</v>
          </cell>
        </row>
        <row r="27929">
          <cell r="D27929" t="str">
            <v>RUL4F58</v>
          </cell>
          <cell r="I27929" t="str">
            <v>Fiorino Endurance Evo 1.4 2P</v>
          </cell>
          <cell r="J27929"/>
          <cell r="O27929"/>
          <cell r="P27929" t="str">
            <v>São Braz SA Industria e Comercial de Alimentos</v>
          </cell>
        </row>
        <row r="27930">
          <cell r="D27930" t="str">
            <v>RUL2F37</v>
          </cell>
          <cell r="I27930" t="str">
            <v>Fiorino Endurance Evo 1.4 2P</v>
          </cell>
          <cell r="J27930"/>
          <cell r="O27930"/>
          <cell r="P27930" t="str">
            <v>São Braz SA Industria e Comercial de Alimentos</v>
          </cell>
        </row>
        <row r="27931">
          <cell r="D27931" t="str">
            <v>RTF5C31</v>
          </cell>
          <cell r="I27931" t="str">
            <v>Joy Plus Black Edition 1.0 4P</v>
          </cell>
          <cell r="J27931"/>
          <cell r="O27931"/>
          <cell r="P27931" t="str">
            <v>KALIPSO EQUIPAMENTOS INDIVIDUAIS DE PROTECAO LTDA</v>
          </cell>
        </row>
        <row r="27932">
          <cell r="D27932" t="str">
            <v>RUL2F36</v>
          </cell>
          <cell r="I27932" t="str">
            <v>Fiorino Endurance Evo 1.4 2P</v>
          </cell>
          <cell r="J27932"/>
          <cell r="O27932"/>
          <cell r="P27932" t="str">
            <v>São Braz SA Industria e Comercial de Alimentos</v>
          </cell>
        </row>
        <row r="27933">
          <cell r="D27933" t="str">
            <v>RTO5F05</v>
          </cell>
          <cell r="I27933" t="str">
            <v>Hilux CD SRX AT 4x4 2.8 4P</v>
          </cell>
          <cell r="J27933"/>
          <cell r="O27933"/>
          <cell r="P27933" t="str">
            <v>Sol de Brotas 1 S/A</v>
          </cell>
        </row>
        <row r="27934">
          <cell r="D27934" t="str">
            <v>RTO5F06</v>
          </cell>
          <cell r="I27934" t="str">
            <v>Hilux CD SRX AT 4x4 2.8 4P</v>
          </cell>
          <cell r="J27934"/>
          <cell r="O27934"/>
          <cell r="P27934" t="str">
            <v>Sol de Brotas 3 S/A</v>
          </cell>
        </row>
        <row r="27935">
          <cell r="D27935" t="str">
            <v>SIR1C05</v>
          </cell>
          <cell r="I27935" t="str">
            <v>STRADA ENDURANCE CP FLEX 1.3</v>
          </cell>
          <cell r="J27935"/>
          <cell r="O27935"/>
          <cell r="P27935" t="str">
            <v>TORRES &amp; MARSHALL ENGENHARIA E PROJETOS LTDA</v>
          </cell>
        </row>
        <row r="27936">
          <cell r="D27936" t="str">
            <v>RMU8A47</v>
          </cell>
          <cell r="I27936" t="str">
            <v>Strada CP Endurance Flex 1.4 2P</v>
          </cell>
          <cell r="J27936"/>
          <cell r="O27936"/>
          <cell r="P27936" t="str">
            <v>Vibra Energia S.A.</v>
          </cell>
        </row>
        <row r="27937">
          <cell r="D27937" t="str">
            <v>RUL2F35</v>
          </cell>
          <cell r="I27937" t="str">
            <v>Fiorino Endurance Evo 1.4 2P</v>
          </cell>
          <cell r="J27937"/>
          <cell r="O27937"/>
          <cell r="P27937" t="str">
            <v>São Braz SA Industria e Comercial de Alimentos</v>
          </cell>
        </row>
        <row r="27938">
          <cell r="D27938" t="str">
            <v>TCD3G22</v>
          </cell>
          <cell r="I27938" t="str">
            <v>Argo Flex 1.0 4P</v>
          </cell>
          <cell r="J27938"/>
          <cell r="O27938"/>
          <cell r="P27938" t="str">
            <v>RECICLA BR S.A.</v>
          </cell>
        </row>
        <row r="27939">
          <cell r="D27939" t="str">
            <v>RFU7B40</v>
          </cell>
          <cell r="I27939" t="str">
            <v>Fiorino Endurance Evo 1.4 2P</v>
          </cell>
          <cell r="J27939"/>
          <cell r="O27939"/>
          <cell r="P27939" t="str">
            <v>MINERVA S A</v>
          </cell>
        </row>
        <row r="27940">
          <cell r="D27940" t="str">
            <v>RTJ2I42</v>
          </cell>
          <cell r="I27940" t="str">
            <v>Kwid Zen 1.0 4P</v>
          </cell>
          <cell r="J27940"/>
          <cell r="O27940"/>
          <cell r="P27940" t="str">
            <v>Algar Telecom S/A</v>
          </cell>
        </row>
        <row r="27941">
          <cell r="D27941" t="str">
            <v>RUD9I94</v>
          </cell>
          <cell r="I27941" t="str">
            <v>Onix Plus LT MT 1.0 4P</v>
          </cell>
          <cell r="J27941"/>
          <cell r="O27941"/>
          <cell r="P27941" t="str">
            <v>AQUAGEL REFRIGERACAO LIMITADA</v>
          </cell>
        </row>
        <row r="27942">
          <cell r="D27942" t="str">
            <v>RUE2C69</v>
          </cell>
          <cell r="I27942" t="str">
            <v>Strada CP Endurance Flex 1.4 2P</v>
          </cell>
          <cell r="J27942"/>
          <cell r="O27942"/>
          <cell r="P27942" t="str">
            <v>Freitag Laboratorios Ltda</v>
          </cell>
        </row>
        <row r="27943">
          <cell r="D27943" t="str">
            <v>RUS0E26</v>
          </cell>
          <cell r="I27943" t="str">
            <v>Strada CP Endurance Flex 1.4 2P</v>
          </cell>
          <cell r="J27943"/>
          <cell r="O27943"/>
          <cell r="P27943" t="str">
            <v>INQUIMA LTDA</v>
          </cell>
        </row>
        <row r="27944">
          <cell r="D27944" t="str">
            <v>RTZ0I13</v>
          </cell>
          <cell r="I27944" t="str">
            <v>Strada CP Endurance Flex 1.4 2P</v>
          </cell>
          <cell r="J27944"/>
          <cell r="O27944"/>
          <cell r="P27944" t="str">
            <v>JBS S/A</v>
          </cell>
        </row>
        <row r="27945">
          <cell r="D27945" t="str">
            <v>RVQ8G32</v>
          </cell>
          <cell r="I27945" t="str">
            <v>Toro Volcano Turbo Diesel AT 4X4 2.0 4P</v>
          </cell>
          <cell r="J27945"/>
          <cell r="O27945"/>
          <cell r="P27945" t="str">
            <v>INOVESA - INOVACOES EM ENGENHARIA E SUSTENTABILIDADE AMBIENTAL LTDA</v>
          </cell>
        </row>
        <row r="27946">
          <cell r="D27946" t="str">
            <v>RUL4G00</v>
          </cell>
          <cell r="I27946" t="str">
            <v>Mobi Like 1.0 4P</v>
          </cell>
          <cell r="J27946"/>
          <cell r="O27946"/>
          <cell r="P27946" t="str">
            <v>RAX BRASIL ASSESSORIA EM COMERCIO EXTERIOR LTDA.</v>
          </cell>
        </row>
        <row r="27947">
          <cell r="D27947" t="str">
            <v>RND6F00</v>
          </cell>
          <cell r="I27947" t="str">
            <v>Gol MPI 1.0 4P</v>
          </cell>
          <cell r="J27947"/>
          <cell r="O27947"/>
          <cell r="P27947" t="str">
            <v>Ana Paula Leis Souza Garcez</v>
          </cell>
        </row>
        <row r="27948">
          <cell r="D27948" t="str">
            <v>FVM1G53</v>
          </cell>
          <cell r="I27948" t="str">
            <v>Voyage MPI 1.0 4P</v>
          </cell>
          <cell r="J27948"/>
          <cell r="O27948"/>
          <cell r="P27948" t="str">
            <v>Joao francisco de menezes neto</v>
          </cell>
        </row>
        <row r="27949">
          <cell r="D27949" t="str">
            <v>FPK0F72</v>
          </cell>
          <cell r="I27949" t="str">
            <v>Saveiro CD Cross 1.6 2P</v>
          </cell>
          <cell r="J27949"/>
          <cell r="O27949"/>
          <cell r="P27949" t="str">
            <v>REFRAMAX ENGENHARIA LTDA</v>
          </cell>
        </row>
        <row r="27950">
          <cell r="D27950" t="str">
            <v>RUN2A93</v>
          </cell>
          <cell r="I27950" t="str">
            <v>Duster Zen MT SCe 1.6 4P</v>
          </cell>
          <cell r="J27950"/>
          <cell r="O27950"/>
          <cell r="P27950" t="str">
            <v>POTENSAL NUTRICAO E SAUDE ANIMAL LTDA</v>
          </cell>
        </row>
        <row r="27951">
          <cell r="D27951" t="str">
            <v>SIH7A41</v>
          </cell>
          <cell r="I27951" t="str">
            <v>Duster Intense MT 1.6 4P</v>
          </cell>
          <cell r="J27951"/>
          <cell r="O27951"/>
          <cell r="P27951" t="str">
            <v>REGIONAL AGRO INSUMOS LTDA</v>
          </cell>
        </row>
        <row r="27952">
          <cell r="D27952" t="str">
            <v>EFW2F61</v>
          </cell>
          <cell r="I27952" t="str">
            <v>Saveiro CS Robust 1.6 2P</v>
          </cell>
          <cell r="J27952"/>
          <cell r="O27952"/>
          <cell r="P27952" t="str">
            <v>JALLES MACHADO SA</v>
          </cell>
        </row>
        <row r="27953">
          <cell r="D27953" t="str">
            <v>EHU4H74</v>
          </cell>
          <cell r="I27953" t="str">
            <v>Saveiro CS Robust 1.6 2P</v>
          </cell>
          <cell r="J27953"/>
          <cell r="O27953"/>
          <cell r="P27953" t="str">
            <v>JALLES MACHADO SA</v>
          </cell>
        </row>
        <row r="27954">
          <cell r="D27954" t="str">
            <v>EJE8H13</v>
          </cell>
          <cell r="I27954" t="str">
            <v>Saveiro CS Robust 1.6 2P</v>
          </cell>
          <cell r="J27954"/>
          <cell r="O27954"/>
          <cell r="P27954" t="str">
            <v>JALLES MACHADO SA</v>
          </cell>
        </row>
        <row r="27955">
          <cell r="D27955" t="str">
            <v>RMW7I52</v>
          </cell>
          <cell r="I27955" t="str">
            <v>Argo Drive 1.0 4P</v>
          </cell>
          <cell r="J27955"/>
          <cell r="O27955"/>
          <cell r="P27955" t="str">
            <v>RECICLA BR S.A.</v>
          </cell>
        </row>
        <row r="27956">
          <cell r="D27956" t="str">
            <v>ESN3G64</v>
          </cell>
          <cell r="I27956" t="str">
            <v>Saveiro CS Robust 1.6 2P</v>
          </cell>
          <cell r="J27956"/>
          <cell r="O27956"/>
          <cell r="P27956" t="str">
            <v>JALLES MACHADO SA</v>
          </cell>
        </row>
        <row r="27957">
          <cell r="D27957" t="str">
            <v>EZN8D52</v>
          </cell>
          <cell r="I27957" t="str">
            <v>Saveiro CS Robust 1.6 2P</v>
          </cell>
          <cell r="J27957"/>
          <cell r="O27957"/>
          <cell r="P27957" t="str">
            <v>JALLES MACHADO SA</v>
          </cell>
        </row>
        <row r="27958">
          <cell r="D27958" t="str">
            <v>FHX9J62</v>
          </cell>
          <cell r="I27958" t="str">
            <v>Saveiro CS Robust 1.6 2P</v>
          </cell>
          <cell r="J27958"/>
          <cell r="O27958"/>
          <cell r="P27958" t="str">
            <v>JALLES MACHADO SA</v>
          </cell>
        </row>
        <row r="27959">
          <cell r="D27959" t="str">
            <v>FMC7E21</v>
          </cell>
          <cell r="I27959" t="str">
            <v>Saveiro CS Robust 1.6 2P</v>
          </cell>
          <cell r="J27959"/>
          <cell r="O27959"/>
          <cell r="P27959" t="str">
            <v>JALLES MACHADO SA</v>
          </cell>
        </row>
        <row r="27960">
          <cell r="D27960" t="str">
            <v>FNR3H92</v>
          </cell>
          <cell r="I27960" t="str">
            <v>Saveiro CS Robust 1.6 2P</v>
          </cell>
          <cell r="J27960"/>
          <cell r="O27960"/>
          <cell r="P27960" t="str">
            <v>JALLES MACHADO SA</v>
          </cell>
        </row>
        <row r="27961">
          <cell r="D27961" t="str">
            <v>SIC0I20</v>
          </cell>
          <cell r="I27961" t="str">
            <v>Saveiro CS Robust 1.6 2P</v>
          </cell>
          <cell r="J27961"/>
          <cell r="O27961"/>
          <cell r="P27961" t="str">
            <v>JALLES MACHADO SA</v>
          </cell>
        </row>
        <row r="27962">
          <cell r="D27962" t="str">
            <v>RMS7D89</v>
          </cell>
          <cell r="I27962" t="str">
            <v>Argo Drive 1.0 4P</v>
          </cell>
          <cell r="J27962"/>
          <cell r="O27962"/>
          <cell r="P27962" t="str">
            <v>RECICLA BR S.A.</v>
          </cell>
        </row>
        <row r="27963">
          <cell r="D27963" t="str">
            <v>ECV4H63</v>
          </cell>
          <cell r="I27963" t="str">
            <v>Saveiro CS Robust 1.6 2P</v>
          </cell>
          <cell r="J27963"/>
          <cell r="O27963"/>
          <cell r="P27963" t="str">
            <v>JALLES MACHADO S/A</v>
          </cell>
        </row>
        <row r="27964">
          <cell r="D27964" t="str">
            <v>GIV0C33</v>
          </cell>
          <cell r="I27964" t="str">
            <v>Gol MPI 1.0 4P</v>
          </cell>
          <cell r="J27964"/>
          <cell r="O27964"/>
          <cell r="P27964" t="str">
            <v>OSG SULAMERICANA DE FERRAMENTAS LTDA</v>
          </cell>
        </row>
        <row r="27965">
          <cell r="D27965" t="str">
            <v>GHZ2E84</v>
          </cell>
          <cell r="I27965" t="str">
            <v>Gol MPI 1.0 4P</v>
          </cell>
          <cell r="J27965"/>
          <cell r="O27965"/>
          <cell r="P27965" t="str">
            <v>OSG SULAMERICANA DE FERRAMENTAS LTDA</v>
          </cell>
        </row>
        <row r="27966">
          <cell r="D27966" t="str">
            <v>GHJ6F15</v>
          </cell>
          <cell r="I27966" t="str">
            <v>Gol MPI 1.0 4P</v>
          </cell>
          <cell r="J27966"/>
          <cell r="O27966"/>
          <cell r="P27966" t="str">
            <v>OSG SULAMERICANA DE FERRAMENTAS LTDA</v>
          </cell>
        </row>
        <row r="27967">
          <cell r="D27967" t="str">
            <v>RNI1F55</v>
          </cell>
          <cell r="I27967" t="str">
            <v>Argo Flex 1.0 4P</v>
          </cell>
          <cell r="J27967"/>
          <cell r="O27967"/>
          <cell r="P27967" t="str">
            <v>TIMAC AGRO INDUSTRIA E COMERCIO DE FERTILIZANTES LTDA</v>
          </cell>
        </row>
        <row r="27968">
          <cell r="D27968" t="str">
            <v>SIC4E98</v>
          </cell>
          <cell r="I27968" t="str">
            <v>Onix Plus Turbo LTZ AT 1.0 4P</v>
          </cell>
          <cell r="J27968"/>
          <cell r="O27968"/>
          <cell r="P27968" t="str">
            <v>METALURGICA COFELMA LTDA</v>
          </cell>
        </row>
        <row r="27969">
          <cell r="D27969" t="str">
            <v>RNS2A15</v>
          </cell>
          <cell r="I27969" t="str">
            <v>T-Cross Comfortline 200 TSI AT 1.0 4P</v>
          </cell>
          <cell r="J27969"/>
          <cell r="O27969"/>
          <cell r="P27969" t="str">
            <v>Arcos Dourados Comércio de Alimentos S.A.</v>
          </cell>
        </row>
        <row r="27970">
          <cell r="D27970" t="str">
            <v>RUG3H12</v>
          </cell>
          <cell r="I27970" t="str">
            <v>Fiorino Endurance Evo 1.4 2P</v>
          </cell>
          <cell r="J27970"/>
          <cell r="O27970"/>
          <cell r="P27970" t="str">
            <v>Deycon Comercio E Distribuicao Ltda</v>
          </cell>
        </row>
        <row r="27971">
          <cell r="D27971" t="str">
            <v>SIC0I12</v>
          </cell>
          <cell r="I27971" t="str">
            <v>Saveiro CS Robust 1.6 2P</v>
          </cell>
          <cell r="J27971"/>
          <cell r="O27971"/>
          <cell r="P27971" t="str">
            <v>DCCO SOLUCOES EM ENERGIA E EQUIPAMENTOS LTDA</v>
          </cell>
        </row>
        <row r="27972">
          <cell r="D27972" t="str">
            <v>RNP3B13</v>
          </cell>
          <cell r="I27972" t="str">
            <v>Kwid Zen 1.0 4P</v>
          </cell>
          <cell r="J27972"/>
          <cell r="O27972"/>
          <cell r="P27972" t="str">
            <v>LAIS LANA DA SILVA TAVARES</v>
          </cell>
        </row>
        <row r="27973">
          <cell r="D27973" t="str">
            <v>RVH3A59</v>
          </cell>
          <cell r="I27973" t="str">
            <v>Onix Plus Turbo LTZ AT 1.0 4P</v>
          </cell>
          <cell r="J27973"/>
          <cell r="O27973"/>
          <cell r="P27973" t="str">
            <v>BANDEIRANTES UNIDADE GALVANICA LTDA</v>
          </cell>
        </row>
        <row r="27974">
          <cell r="D27974" t="str">
            <v>RMW8H30</v>
          </cell>
          <cell r="I27974" t="str">
            <v>Voyage MPI MT 1.6 4P</v>
          </cell>
          <cell r="J27974"/>
          <cell r="O27974"/>
          <cell r="P27974" t="str">
            <v>Helio Macielx Souza Fernandes</v>
          </cell>
        </row>
        <row r="27975">
          <cell r="D27975" t="str">
            <v>RNE3F44</v>
          </cell>
          <cell r="I27975" t="str">
            <v>C4 Cactus Feel AT 1.6 4P</v>
          </cell>
          <cell r="J27975"/>
          <cell r="O27975"/>
          <cell r="P27975" t="str">
            <v>MARIA DE FATIMA RAMOS VIEGAS</v>
          </cell>
        </row>
        <row r="27976">
          <cell r="D27976" t="str">
            <v>RMS7D95</v>
          </cell>
          <cell r="I27976" t="str">
            <v>Argo Drive 1.0 4P</v>
          </cell>
          <cell r="J27976"/>
          <cell r="O27976"/>
          <cell r="P27976" t="str">
            <v>Leandro Campos Moreira</v>
          </cell>
        </row>
        <row r="27977">
          <cell r="D27977" t="str">
            <v>RUB9H52</v>
          </cell>
          <cell r="I27977" t="str">
            <v>Mobi Like 1.0 4P</v>
          </cell>
          <cell r="J27977"/>
          <cell r="O27977"/>
          <cell r="P27977" t="str">
            <v>Algar Telecom S/A</v>
          </cell>
        </row>
        <row r="27978">
          <cell r="D27978" t="str">
            <v>RTJ2H69</v>
          </cell>
          <cell r="I27978" t="str">
            <v>Kwid Zen 1.0 4P</v>
          </cell>
          <cell r="J27978"/>
          <cell r="O27978"/>
          <cell r="P27978" t="str">
            <v>Algar Telecom S/A</v>
          </cell>
        </row>
        <row r="27979">
          <cell r="D27979" t="str">
            <v>RTJ2H68</v>
          </cell>
          <cell r="I27979" t="str">
            <v>Kwid Zen 1.0 4P</v>
          </cell>
          <cell r="J27979"/>
          <cell r="O27979"/>
          <cell r="P27979" t="str">
            <v>Algar Telecom S/A</v>
          </cell>
        </row>
        <row r="27980">
          <cell r="D27980" t="str">
            <v>RUY9D11</v>
          </cell>
          <cell r="I27980" t="str">
            <v>Mobi Like 1.0 4P</v>
          </cell>
          <cell r="J27980"/>
          <cell r="O27980"/>
          <cell r="P27980" t="str">
            <v>EMBRASIL EMPRESA BRASILEIRA DE SEGURANÇA LTDA.</v>
          </cell>
        </row>
        <row r="27981">
          <cell r="D27981" t="str">
            <v>RUY1I89</v>
          </cell>
          <cell r="I27981" t="str">
            <v>Mobi Like 1.0 4P</v>
          </cell>
          <cell r="J27981"/>
          <cell r="O27981"/>
          <cell r="P27981" t="str">
            <v>EMBRASIL EMPRESA BRASILEIRA DE SEGURANÇA LTDA.</v>
          </cell>
        </row>
        <row r="27982">
          <cell r="D27982" t="str">
            <v>RTB3B61</v>
          </cell>
          <cell r="I27982" t="str">
            <v>Kwid Zen 1.0 4P</v>
          </cell>
          <cell r="J27982"/>
          <cell r="O27982"/>
          <cell r="P27982" t="str">
            <v>Claro S/A</v>
          </cell>
        </row>
        <row r="27983">
          <cell r="D27983" t="str">
            <v>RHN2C16</v>
          </cell>
          <cell r="I27983" t="str">
            <v>Argo Flex 1.0 4P</v>
          </cell>
          <cell r="J27983"/>
          <cell r="O27983"/>
          <cell r="P27983" t="str">
            <v>SOCIEDADE ALFA LTDA</v>
          </cell>
        </row>
        <row r="27984">
          <cell r="D27984" t="str">
            <v>RNP6A51</v>
          </cell>
          <cell r="I27984" t="str">
            <v>Kwid Zen 1.0 4P</v>
          </cell>
          <cell r="J27984"/>
          <cell r="O27984"/>
          <cell r="P27984" t="str">
            <v>Itamar Bertoni</v>
          </cell>
        </row>
        <row r="27985">
          <cell r="D27985" t="str">
            <v>SJE7F95</v>
          </cell>
          <cell r="I27985" t="str">
            <v>Onix Plus Turbo LT MT 1.0 4P</v>
          </cell>
          <cell r="J27985"/>
          <cell r="O27985"/>
          <cell r="P27985" t="str">
            <v xml:space="preserve">Saint-gobain do Brasil Produtos Industriais E Para Construcao Ltda </v>
          </cell>
        </row>
        <row r="27986">
          <cell r="D27986" t="str">
            <v>SJE3J16</v>
          </cell>
          <cell r="I27986" t="str">
            <v>Argo Flex 1.0 4P</v>
          </cell>
          <cell r="J27986"/>
          <cell r="O27986"/>
          <cell r="P27986" t="str">
            <v>REGIONAL AGRO INSUMOS LTDA</v>
          </cell>
        </row>
        <row r="27987">
          <cell r="D27987" t="str">
            <v>CUX1J49</v>
          </cell>
          <cell r="I27987" t="str">
            <v>VIRTUS Highline 200 TSI AT 1.0 4P</v>
          </cell>
          <cell r="J27987"/>
          <cell r="O27987"/>
          <cell r="P27987" t="str">
            <v>METAGAL INDUSTRIA E COMERCIO LTDA</v>
          </cell>
        </row>
        <row r="27988">
          <cell r="D27988" t="str">
            <v>RNP9A39</v>
          </cell>
          <cell r="I27988" t="str">
            <v>Voyage MPI AT 1.6 4P</v>
          </cell>
          <cell r="J27988"/>
          <cell r="O27988"/>
          <cell r="P27988" t="str">
            <v>Arcos Dourados Comércio de Alimentos S.A.</v>
          </cell>
        </row>
        <row r="27989">
          <cell r="D27989" t="str">
            <v>RNC8C29</v>
          </cell>
          <cell r="I27989" t="str">
            <v>Voyage MPI AT 1.6 4P</v>
          </cell>
          <cell r="J27989"/>
          <cell r="O27989"/>
          <cell r="P27989" t="str">
            <v>Arcos Dourados Comércio de Alimentos S.A.</v>
          </cell>
        </row>
        <row r="27990">
          <cell r="D27990" t="str">
            <v>SYJ3G77</v>
          </cell>
          <cell r="I27990" t="str">
            <v>Toro Freedom Turbo Flex AT 4x2 1.3 4P</v>
          </cell>
          <cell r="J27990"/>
          <cell r="O27990"/>
          <cell r="P27990" t="str">
            <v>LALLEMAND SOLUCOES BIOLOGICAS LTDA</v>
          </cell>
        </row>
        <row r="27991">
          <cell r="D27991" t="str">
            <v>ETU6G92</v>
          </cell>
          <cell r="I27991" t="str">
            <v>Polo MPI MT 1.0 4P</v>
          </cell>
          <cell r="J27991"/>
          <cell r="O27991"/>
          <cell r="P27991" t="str">
            <v>Resolv Vigilância Ltda.</v>
          </cell>
        </row>
        <row r="27992">
          <cell r="D27992" t="str">
            <v>RTL1A65</v>
          </cell>
          <cell r="I27992" t="str">
            <v>Strada CP Endurance Flex 1.4 2P</v>
          </cell>
          <cell r="J27992"/>
          <cell r="O27992"/>
          <cell r="P27992" t="str">
            <v>Algar Telecom S/A</v>
          </cell>
        </row>
        <row r="27993">
          <cell r="D27993" t="str">
            <v>RUY9D06</v>
          </cell>
          <cell r="I27993" t="str">
            <v>Mobi Like 1.0 4P</v>
          </cell>
          <cell r="J27993"/>
          <cell r="O27993"/>
          <cell r="P27993" t="str">
            <v>EMBRASIL EMPRESA BRASILEIRA DE SEGURANÇA LTDA.</v>
          </cell>
        </row>
        <row r="27994">
          <cell r="D27994" t="str">
            <v>RTG4H25</v>
          </cell>
          <cell r="I27994" t="str">
            <v>Strada CP Freedom Flex 1.3 2P</v>
          </cell>
          <cell r="J27994"/>
          <cell r="O27994"/>
          <cell r="P27994" t="str">
            <v>NOROESTE MAQUINAS E EQUIPAMENTOS LTDA</v>
          </cell>
        </row>
        <row r="27995">
          <cell r="D27995" t="str">
            <v>RNO5I86</v>
          </cell>
          <cell r="I27995" t="str">
            <v>Argo Flex 1.0 4P</v>
          </cell>
          <cell r="J27995"/>
          <cell r="O27995"/>
          <cell r="P27995" t="str">
            <v>Claro S/A</v>
          </cell>
        </row>
        <row r="27996">
          <cell r="D27996" t="str">
            <v>RTA7A24</v>
          </cell>
          <cell r="I27996" t="str">
            <v>Spin LT MT 5 Lugares 1.8 4P</v>
          </cell>
          <cell r="J27996"/>
          <cell r="O27996"/>
          <cell r="P27996" t="str">
            <v>SEM PARAR INSTITUICAO DE PAGAMENTO LTDA</v>
          </cell>
        </row>
        <row r="27997">
          <cell r="D27997" t="str">
            <v>RTG6C20</v>
          </cell>
          <cell r="I27997" t="str">
            <v>Kwid Zen 1.0 4P</v>
          </cell>
          <cell r="J27997"/>
          <cell r="O27997"/>
          <cell r="P27997" t="str">
            <v>Weclix Telecom S/A</v>
          </cell>
        </row>
        <row r="27998">
          <cell r="D27998" t="str">
            <v>RUC4J02</v>
          </cell>
          <cell r="I27998" t="str">
            <v>Toro Endurance Diesel AT 4x4 2.0 4P</v>
          </cell>
          <cell r="J27998"/>
          <cell r="O27998"/>
          <cell r="P27998" t="str">
            <v>TRADECORP DO BRASIL COMERCIO DE INSUMOS AGRÍCOLAS LTDA</v>
          </cell>
        </row>
        <row r="27999">
          <cell r="D27999" t="str">
            <v>SIJ0F33</v>
          </cell>
          <cell r="I27999" t="str">
            <v>Toro Volcano Turbo Diesel AT 4X4 2.0 4P</v>
          </cell>
          <cell r="J27999"/>
          <cell r="O27999"/>
          <cell r="P27999" t="str">
            <v>INFOTEC CONSULTORIA E PLANEJAMENTO LTDA</v>
          </cell>
        </row>
        <row r="28000">
          <cell r="D28000" t="str">
            <v>RTI1A51</v>
          </cell>
          <cell r="I28000" t="str">
            <v>Onix Plus Turbo LTZ AT 1.0 4P</v>
          </cell>
          <cell r="J28000"/>
          <cell r="O28000"/>
          <cell r="P28000" t="str">
            <v>BOSTON SCIENTIFIC DO BRASIL LTDA</v>
          </cell>
        </row>
        <row r="28001">
          <cell r="D28001" t="str">
            <v>RNL3D07</v>
          </cell>
          <cell r="I28001" t="str">
            <v>L200 Triton Sport GL 4x4 MT 2.4 4P</v>
          </cell>
          <cell r="J28001"/>
          <cell r="O28001"/>
          <cell r="P28001" t="str">
            <v>Rumo Malha Norte S.A</v>
          </cell>
        </row>
        <row r="28002">
          <cell r="D28002" t="str">
            <v>RNW8I63</v>
          </cell>
          <cell r="I28002" t="str">
            <v>Strada CP Endurance Flex 1.4 2P</v>
          </cell>
          <cell r="J28002"/>
          <cell r="O28002"/>
          <cell r="P28002" t="str">
            <v>RUMO MALHA PAULISTA S.A</v>
          </cell>
        </row>
        <row r="28003">
          <cell r="D28003" t="str">
            <v>RFW3I59</v>
          </cell>
          <cell r="I28003" t="str">
            <v>Saveiro CS Robust 1.6 2P</v>
          </cell>
          <cell r="J28003"/>
          <cell r="O28003"/>
          <cell r="P28003" t="str">
            <v>VEMAN ENGENHARIA DE MANUTENCAO E GESTAO DE ATIVOS LTDA</v>
          </cell>
        </row>
        <row r="28004">
          <cell r="D28004" t="str">
            <v>RND8G93</v>
          </cell>
          <cell r="I28004" t="str">
            <v>Uno Attractive Evo 1.0 4P</v>
          </cell>
          <cell r="J28004"/>
          <cell r="O28004"/>
          <cell r="P28004" t="str">
            <v>Raizen Centro-sul Paulista S.A</v>
          </cell>
        </row>
        <row r="28005">
          <cell r="D28005" t="str">
            <v>SIC4H34</v>
          </cell>
          <cell r="I28005" t="str">
            <v>Onix Plus Turbo Premier AT 1.0 4P</v>
          </cell>
          <cell r="J28005"/>
          <cell r="O28005"/>
          <cell r="P28005" t="str">
            <v>INNOVARE SOLUTIONS LTDA</v>
          </cell>
        </row>
        <row r="28006">
          <cell r="D28006" t="str">
            <v>SIB1F69</v>
          </cell>
          <cell r="I28006" t="str">
            <v>Cronos Drive 1.3 4P</v>
          </cell>
          <cell r="J28006"/>
          <cell r="O28006"/>
          <cell r="P28006" t="str">
            <v>Mascarello Carrocerias E Onibus</v>
          </cell>
        </row>
        <row r="28007">
          <cell r="D28007" t="str">
            <v>SHV1B39</v>
          </cell>
          <cell r="I28007" t="str">
            <v>Argo Drive 1.0 4P</v>
          </cell>
          <cell r="J28007"/>
          <cell r="O28007"/>
          <cell r="P28007" t="str">
            <v>Mascarello Carrocerias E Onibus</v>
          </cell>
        </row>
        <row r="28008">
          <cell r="D28008" t="str">
            <v>SHV1B14</v>
          </cell>
          <cell r="I28008" t="str">
            <v>Argo Drive 1.0 4P</v>
          </cell>
          <cell r="J28008"/>
          <cell r="O28008"/>
          <cell r="P28008" t="str">
            <v>Mascarello Carrocerias E Onibus</v>
          </cell>
        </row>
        <row r="28009">
          <cell r="D28009" t="str">
            <v>RNJ1C73</v>
          </cell>
          <cell r="I28009" t="str">
            <v>Fiorino Endurance Evo 1.4 2P</v>
          </cell>
          <cell r="J28009"/>
          <cell r="O28009"/>
          <cell r="P28009" t="str">
            <v>CLARO S/A</v>
          </cell>
        </row>
        <row r="28010">
          <cell r="D28010" t="str">
            <v>SHH2C79</v>
          </cell>
          <cell r="I28010" t="str">
            <v>S10 CD LS MT 4x4 2.8 4P</v>
          </cell>
          <cell r="J28010"/>
          <cell r="O28010"/>
          <cell r="P28010" t="str">
            <v>USINAS ITAMARATI S/A</v>
          </cell>
        </row>
        <row r="28011">
          <cell r="D28011" t="str">
            <v>RTB7C10</v>
          </cell>
          <cell r="I28011" t="str">
            <v>Gol MPI MT 1.6 4P</v>
          </cell>
          <cell r="J28011"/>
          <cell r="O28011"/>
          <cell r="P28011" t="str">
            <v>COMPANHIA DO METRO DA BAHIA</v>
          </cell>
        </row>
        <row r="28012">
          <cell r="D28012" t="str">
            <v>RTY0D97</v>
          </cell>
          <cell r="I28012" t="str">
            <v>L200 Triton Sport GL 4x4 MT 2.4 4P</v>
          </cell>
          <cell r="J28012"/>
          <cell r="O28012"/>
          <cell r="P28012" t="str">
            <v>castilho</v>
          </cell>
        </row>
        <row r="28013">
          <cell r="D28013" t="str">
            <v>RFA4H12</v>
          </cell>
          <cell r="I28013" t="str">
            <v>Stepway Zen MT SCe 1.6 4P</v>
          </cell>
          <cell r="J28013"/>
          <cell r="O28013"/>
          <cell r="P28013" t="str">
            <v>castilho</v>
          </cell>
        </row>
        <row r="28014">
          <cell r="D28014" t="str">
            <v>QXX2F79</v>
          </cell>
          <cell r="I28014" t="str">
            <v>Stepway Zen MT SCe 1.6 4P</v>
          </cell>
          <cell r="J28014"/>
          <cell r="O28014"/>
          <cell r="P28014" t="str">
            <v>castilho</v>
          </cell>
        </row>
        <row r="28015">
          <cell r="D28015" t="str">
            <v>RUH2H84</v>
          </cell>
          <cell r="I28015" t="str">
            <v>L200 Triton Sport GL 4x4 MT 2.4 4P</v>
          </cell>
          <cell r="J28015"/>
          <cell r="O28015"/>
          <cell r="P28015" t="str">
            <v>castilho</v>
          </cell>
        </row>
        <row r="28016">
          <cell r="D28016" t="str">
            <v>SYL1I51</v>
          </cell>
          <cell r="I28016" t="str">
            <v>DUSTER INTENSE PLUS FLEX 1.6</v>
          </cell>
          <cell r="J28016"/>
          <cell r="O28016"/>
          <cell r="P28016" t="str">
            <v>castilho</v>
          </cell>
        </row>
        <row r="28017">
          <cell r="D28017" t="str">
            <v>GHO9F06</v>
          </cell>
          <cell r="I28017" t="str">
            <v>Gol MPI 1.0 4P</v>
          </cell>
          <cell r="J28017"/>
          <cell r="O28017"/>
          <cell r="P28017" t="str">
            <v>CAFE FAZENDA SERTAOZINHO LTDA.</v>
          </cell>
        </row>
        <row r="28018">
          <cell r="D28018" t="str">
            <v>ELS4H31</v>
          </cell>
          <cell r="I28018" t="str">
            <v>Gol MPI 1.0 4P</v>
          </cell>
          <cell r="J28018"/>
          <cell r="O28018"/>
          <cell r="P28018" t="str">
            <v>COMPANHIA DO METRO DA BAHIA</v>
          </cell>
        </row>
        <row r="28019">
          <cell r="D28019" t="str">
            <v>RNW8G51</v>
          </cell>
          <cell r="I28019" t="str">
            <v>Argo Flex 1.0 4P</v>
          </cell>
          <cell r="J28019"/>
          <cell r="O28019"/>
          <cell r="P28019" t="str">
            <v>Algar Telecom S/A</v>
          </cell>
        </row>
        <row r="28020">
          <cell r="D28020" t="str">
            <v>RNW8G48</v>
          </cell>
          <cell r="I28020" t="str">
            <v>Argo Flex 1.0 4P</v>
          </cell>
          <cell r="J28020"/>
          <cell r="O28020"/>
          <cell r="P28020" t="str">
            <v>Algar Telecom S/A</v>
          </cell>
        </row>
        <row r="28021">
          <cell r="D28021" t="str">
            <v>RNQ2E02</v>
          </cell>
          <cell r="I28021" t="str">
            <v>Gol MPI MT 1.6 4P</v>
          </cell>
          <cell r="J28021"/>
          <cell r="O28021"/>
          <cell r="P28021" t="str">
            <v>Vibra Energia S.A.</v>
          </cell>
        </row>
        <row r="28022">
          <cell r="D28022" t="str">
            <v>RMR5J67</v>
          </cell>
          <cell r="I28022" t="str">
            <v>Gol MPI MT 1.6 4P</v>
          </cell>
          <cell r="J28022"/>
          <cell r="O28022"/>
          <cell r="P28022" t="str">
            <v>Vibra Energia S.A.</v>
          </cell>
        </row>
        <row r="28023">
          <cell r="D28023" t="str">
            <v>RMN8E62</v>
          </cell>
          <cell r="I28023" t="str">
            <v>Strada CP Endurance Flex 1.4 2P</v>
          </cell>
          <cell r="J28023"/>
          <cell r="O28023"/>
          <cell r="P28023" t="str">
            <v>Vibra Energia S.A.</v>
          </cell>
        </row>
        <row r="28024">
          <cell r="D28024" t="str">
            <v>QXT6G33</v>
          </cell>
          <cell r="I28024" t="str">
            <v>Fiorino Hard Working 1.4 2P</v>
          </cell>
          <cell r="J28024"/>
          <cell r="O28024"/>
          <cell r="P28024" t="str">
            <v>MANSERV FACILITIES LTDA</v>
          </cell>
        </row>
        <row r="28025">
          <cell r="D28025" t="str">
            <v>RUG3I29</v>
          </cell>
          <cell r="I28025" t="str">
            <v>Mobi Like 1.0 4P</v>
          </cell>
          <cell r="J28025"/>
          <cell r="O28025"/>
          <cell r="P28025" t="str">
            <v>TUV RHEINLAND DUCTOR LTDA</v>
          </cell>
        </row>
        <row r="28026">
          <cell r="D28026" t="str">
            <v>RFY7C18</v>
          </cell>
          <cell r="I28026" t="str">
            <v>Saveiro CS Robust 1.6 2P</v>
          </cell>
          <cell r="J28026"/>
          <cell r="O28026"/>
          <cell r="P28026" t="str">
            <v>Spal Industria Brasileira de Bebidas S.A</v>
          </cell>
        </row>
        <row r="28027">
          <cell r="D28027" t="str">
            <v>RUI9J86</v>
          </cell>
          <cell r="I28027" t="str">
            <v>HB20S Platinum TGDI AT 1.0 4P</v>
          </cell>
          <cell r="J28027"/>
          <cell r="O28027"/>
          <cell r="P28027" t="str">
            <v>Mills Locação, Serviços E Logistica S/A</v>
          </cell>
        </row>
        <row r="28028">
          <cell r="D28028" t="str">
            <v>SIZ0A94</v>
          </cell>
          <cell r="I28028" t="str">
            <v>Fiorino Endurance Evo 1.4 2P</v>
          </cell>
          <cell r="J28028"/>
          <cell r="O28028"/>
          <cell r="P28028" t="str">
            <v>Softys Brasil Ltda.</v>
          </cell>
        </row>
        <row r="28029">
          <cell r="D28029" t="str">
            <v>EHX3F24</v>
          </cell>
          <cell r="I28029" t="str">
            <v>Polo MPI MT 1.0 4P</v>
          </cell>
          <cell r="J28029"/>
          <cell r="O28029"/>
          <cell r="P28029" t="str">
            <v>SAMPLA DO BRASIL INDUSTRIA E COMERCIO DE CORREIAS LTDA</v>
          </cell>
        </row>
        <row r="28030">
          <cell r="D28030" t="str">
            <v>RTJ7B65</v>
          </cell>
          <cell r="I28030" t="str">
            <v>Voyage MPI AT 1.6 4P</v>
          </cell>
          <cell r="J28030"/>
          <cell r="O28030"/>
          <cell r="P28030" t="str">
            <v xml:space="preserve">Saint-gobain do Brasil Produtos Industriais E Para Construcao Ltda </v>
          </cell>
        </row>
        <row r="28031">
          <cell r="D28031" t="str">
            <v>RNZ5D70</v>
          </cell>
          <cell r="I28031" t="str">
            <v>Voyage MPI MT 1.6 4P</v>
          </cell>
          <cell r="J28031"/>
          <cell r="O28031"/>
          <cell r="P28031" t="str">
            <v xml:space="preserve">Saint-gobain do Brasil Produtos Industriais E Para Construcao Ltda </v>
          </cell>
        </row>
        <row r="28032">
          <cell r="D28032" t="str">
            <v>SHY5C19</v>
          </cell>
          <cell r="I28032" t="str">
            <v>Nivus Highline 200 TSI AT 1.0 4P</v>
          </cell>
          <cell r="J28032"/>
          <cell r="O28032"/>
          <cell r="P28032" t="str">
            <v>Brainfarma Industria Quimica E Farmaceutica S.a.</v>
          </cell>
        </row>
        <row r="28033">
          <cell r="D28033" t="str">
            <v>SIG8J49</v>
          </cell>
          <cell r="I28033" t="str">
            <v>Kwid Zen 1.0 4P</v>
          </cell>
          <cell r="J28033"/>
          <cell r="O28033"/>
          <cell r="P28033" t="str">
            <v>MINASCOPY NACIONAL EIRELI</v>
          </cell>
        </row>
        <row r="28034">
          <cell r="D28034" t="str">
            <v>RVI7C91</v>
          </cell>
          <cell r="I28034" t="str">
            <v>Mobi Like 1.0 4P</v>
          </cell>
          <cell r="J28034"/>
          <cell r="O28034"/>
          <cell r="P28034" t="str">
            <v>Vitagricola Ltda</v>
          </cell>
        </row>
        <row r="28035">
          <cell r="D28035" t="str">
            <v>FQS1H67</v>
          </cell>
          <cell r="I28035" t="str">
            <v>T-Cross Highline 250 TSI AT 1.4 4P</v>
          </cell>
          <cell r="J28035"/>
          <cell r="O28035"/>
          <cell r="P28035" t="str">
            <v>AON HOLDINGS CORRETORES DE SEGUROS LTDA</v>
          </cell>
        </row>
        <row r="28036">
          <cell r="D28036" t="str">
            <v>RUG1I21</v>
          </cell>
          <cell r="I28036" t="str">
            <v>Strada CP Endurance Flex 1.4 2P</v>
          </cell>
          <cell r="J28036"/>
          <cell r="O28036"/>
          <cell r="P28036" t="str">
            <v>MANSERV MONTAGEM E MANUTENCAO S.A.</v>
          </cell>
        </row>
        <row r="28037">
          <cell r="D28037" t="str">
            <v>RFW3I58</v>
          </cell>
          <cell r="I28037" t="str">
            <v>Saveiro CS Robust 1.6 2P</v>
          </cell>
          <cell r="J28037"/>
          <cell r="O28037"/>
          <cell r="P28037" t="str">
            <v>VEMAN ENGENHARIA DE MANUTENCAO E GESTAO DE ATIVOS LTDA</v>
          </cell>
        </row>
        <row r="28038">
          <cell r="D28038" t="str">
            <v>RTU6D04</v>
          </cell>
          <cell r="I28038" t="str">
            <v>Fiorino Endurance Evo 1.4 2P</v>
          </cell>
          <cell r="J28038"/>
          <cell r="O28038"/>
          <cell r="P28038" t="str">
            <v>Mills Locação, Serviços E Logistica S/A</v>
          </cell>
        </row>
        <row r="28039">
          <cell r="D28039" t="str">
            <v>RMI6G16</v>
          </cell>
          <cell r="I28039" t="str">
            <v>Uno Attractive Evo 1.0 4P</v>
          </cell>
          <cell r="J28039"/>
          <cell r="O28039"/>
          <cell r="P28039" t="str">
            <v>CENEGED - COMPANHIA ELETROMECANICA E GERENCIAMENTO DE DADOS S/A</v>
          </cell>
        </row>
        <row r="28040">
          <cell r="D28040" t="str">
            <v>RFV0C06</v>
          </cell>
          <cell r="I28040" t="str">
            <v>Saveiro CS Robust 1.6 2P</v>
          </cell>
          <cell r="J28040"/>
          <cell r="O28040"/>
          <cell r="P28040" t="str">
            <v>VEMAN ENGENHARIA DE MANUTENCAO E GESTAO DE ATIVOS LTDA</v>
          </cell>
        </row>
        <row r="28041">
          <cell r="D28041" t="str">
            <v>EWC4J93</v>
          </cell>
          <cell r="I28041" t="str">
            <v>SAVEIRO ROBUST CD FLEX 1.6 2P</v>
          </cell>
          <cell r="J28041"/>
          <cell r="O28041"/>
          <cell r="P28041" t="str">
            <v>ICROP GOIAS LTDA</v>
          </cell>
        </row>
        <row r="28042">
          <cell r="D28042" t="str">
            <v>RFY5C87</v>
          </cell>
          <cell r="I28042" t="str">
            <v>Voyage MPI 1.0 4P</v>
          </cell>
          <cell r="J28042"/>
          <cell r="O28042"/>
          <cell r="P28042" t="str">
            <v>SEM PARAR INSTITUICAO DE PAGAMENTO LTDA</v>
          </cell>
        </row>
        <row r="28043">
          <cell r="D28043" t="str">
            <v>RTZ0H63</v>
          </cell>
          <cell r="I28043" t="str">
            <v>Strada CP Endurance Flex 1.4 2P</v>
          </cell>
          <cell r="J28043"/>
          <cell r="O28043"/>
          <cell r="P28043" t="str">
            <v>TOP SERVICE SERVICOS E SISTEMAS S/A</v>
          </cell>
        </row>
        <row r="28044">
          <cell r="D28044" t="str">
            <v>SJG9H27</v>
          </cell>
          <cell r="I28044" t="str">
            <v>Mobi Like 1.0 4P</v>
          </cell>
          <cell r="J28044"/>
          <cell r="O28044"/>
          <cell r="P28044" t="str">
            <v>MINERAL ENGENHARIA E MEIO AMBIENTE LTDA</v>
          </cell>
        </row>
        <row r="28045">
          <cell r="D28045" t="str">
            <v>SJI1J15</v>
          </cell>
          <cell r="I28045" t="str">
            <v>STRADA ENDURANCE CP FLEX 1.3</v>
          </cell>
          <cell r="J28045"/>
          <cell r="O28045"/>
          <cell r="P28045" t="str">
            <v>MINERAL ENGENHARIA E MEIO AMBIENTE LTDA</v>
          </cell>
        </row>
        <row r="28046">
          <cell r="D28046" t="str">
            <v>EBI2I32</v>
          </cell>
          <cell r="I28046" t="str">
            <v>Saveiro CS Robust 1.6 2P</v>
          </cell>
          <cell r="J28046"/>
          <cell r="O28046"/>
          <cell r="P28046" t="str">
            <v>JALLES MACHADO S/A</v>
          </cell>
        </row>
        <row r="28047">
          <cell r="D28047" t="str">
            <v>EOD8H71</v>
          </cell>
          <cell r="I28047" t="str">
            <v>Saveiro CS Robust 1.6 2P</v>
          </cell>
          <cell r="J28047"/>
          <cell r="O28047"/>
          <cell r="P28047" t="str">
            <v>JALLES MACHADO S/A</v>
          </cell>
        </row>
        <row r="28048">
          <cell r="D28048" t="str">
            <v>EUQ5F62</v>
          </cell>
          <cell r="I28048" t="str">
            <v>Saveiro CS Robust 1.6 2P</v>
          </cell>
          <cell r="J28048"/>
          <cell r="O28048"/>
          <cell r="P28048" t="str">
            <v>JALLES MACHADO S/A</v>
          </cell>
        </row>
        <row r="28049">
          <cell r="D28049" t="str">
            <v>FPB8E25</v>
          </cell>
          <cell r="I28049" t="str">
            <v>Saveiro CS Robust 1.6 2P</v>
          </cell>
          <cell r="J28049"/>
          <cell r="O28049"/>
          <cell r="P28049" t="str">
            <v>JALLES MACHADO SA</v>
          </cell>
        </row>
        <row r="28050">
          <cell r="D28050" t="str">
            <v>RUT1E57</v>
          </cell>
          <cell r="I28050" t="str">
            <v>Strada CP Endurance Flex 1.4 2P</v>
          </cell>
          <cell r="J28050"/>
          <cell r="O28050"/>
          <cell r="P28050" t="str">
            <v>A GERADORA ALUGUEL DE MAQUINAS S.A.</v>
          </cell>
        </row>
        <row r="28051">
          <cell r="D28051" t="str">
            <v>FPH0B95</v>
          </cell>
          <cell r="I28051" t="str">
            <v>Saveiro CS Robust 1.6 2P</v>
          </cell>
          <cell r="J28051"/>
          <cell r="O28051"/>
          <cell r="P28051" t="str">
            <v>JALLES MACHADO S/A</v>
          </cell>
        </row>
        <row r="28052">
          <cell r="D28052" t="str">
            <v>FTT6E61</v>
          </cell>
          <cell r="I28052" t="str">
            <v>Saveiro CS Robust 1.6 2P</v>
          </cell>
          <cell r="J28052"/>
          <cell r="O28052"/>
          <cell r="P28052" t="str">
            <v>JALLES MACHADO SA</v>
          </cell>
        </row>
        <row r="28053">
          <cell r="D28053" t="str">
            <v>RUT1E56</v>
          </cell>
          <cell r="I28053" t="str">
            <v>Strada CP Endurance Flex 1.4 2P</v>
          </cell>
          <cell r="J28053"/>
          <cell r="O28053"/>
          <cell r="P28053" t="str">
            <v>A GERADORA ALUGUEL DE MAQUINAS S.A.</v>
          </cell>
        </row>
        <row r="28054">
          <cell r="D28054" t="str">
            <v>EDL3J63</v>
          </cell>
          <cell r="I28054" t="str">
            <v>Saveiro CS Robust 1.6 2P</v>
          </cell>
          <cell r="J28054"/>
          <cell r="O28054"/>
          <cell r="P28054" t="str">
            <v>JALLES MACHADO S/A</v>
          </cell>
        </row>
        <row r="28055">
          <cell r="D28055" t="str">
            <v>RVB3E88</v>
          </cell>
          <cell r="I28055" t="str">
            <v>Toro Freedom Turbo Flex AT 4x2 1.3 4P</v>
          </cell>
          <cell r="J28055"/>
          <cell r="O28055"/>
          <cell r="P28055" t="str">
            <v>PRIME AGRO PRODUTOS AGRÍCOLAS LTDA</v>
          </cell>
        </row>
        <row r="28056">
          <cell r="D28056" t="str">
            <v>FNB3B45</v>
          </cell>
          <cell r="I28056" t="str">
            <v>Saveiro CS Robust 1.6 2P</v>
          </cell>
          <cell r="J28056"/>
          <cell r="O28056"/>
          <cell r="P28056" t="str">
            <v>JALLES MACHADO S/A</v>
          </cell>
        </row>
        <row r="28057">
          <cell r="D28057" t="str">
            <v>RTU1A17</v>
          </cell>
          <cell r="I28057" t="str">
            <v>Compass Longitude TD350 4x4 AT 2.0 4P</v>
          </cell>
          <cell r="J28057"/>
          <cell r="O28057"/>
          <cell r="P28057" t="str">
            <v>CBA CORPORATIVO/SP</v>
          </cell>
        </row>
        <row r="28058">
          <cell r="D28058" t="str">
            <v>RMW3A41</v>
          </cell>
          <cell r="I28058" t="str">
            <v>Nivus Highline 200 TSI AT 1.0 4P</v>
          </cell>
          <cell r="J28058"/>
          <cell r="O28058"/>
          <cell r="P28058" t="str">
            <v>Springer Carrier Ltda.</v>
          </cell>
        </row>
        <row r="28059">
          <cell r="D28059" t="str">
            <v>SIB2A30</v>
          </cell>
          <cell r="I28059" t="str">
            <v>Mobi Like 1.0 4P</v>
          </cell>
          <cell r="J28059"/>
          <cell r="O28059"/>
          <cell r="P28059" t="str">
            <v>MB OSTEOS COM E IMP DE MATERIAL MEDICO LTDA</v>
          </cell>
        </row>
        <row r="28060">
          <cell r="D28060" t="str">
            <v>RUU8A59</v>
          </cell>
          <cell r="I28060" t="str">
            <v>Compass Longitude Turbo Flex AT 1.3 4P</v>
          </cell>
          <cell r="J28060"/>
          <cell r="O28060"/>
          <cell r="P28060" t="str">
            <v>Copa Energia Distribuidora de Gás S.A</v>
          </cell>
        </row>
        <row r="28061">
          <cell r="D28061" t="str">
            <v>RVI7D49</v>
          </cell>
          <cell r="I28061" t="str">
            <v>Compass Longitude Turbo Flex AT 1.3 4P</v>
          </cell>
          <cell r="J28061"/>
          <cell r="O28061"/>
          <cell r="P28061" t="str">
            <v>COMPANHIA BRASILEIRA DE ALUMINIO</v>
          </cell>
        </row>
        <row r="28062">
          <cell r="D28062" t="str">
            <v>SHV1C54</v>
          </cell>
          <cell r="I28062" t="str">
            <v>HB20S Comfort MT 1.0 4P</v>
          </cell>
          <cell r="J28062"/>
          <cell r="O28062"/>
          <cell r="P28062" t="str">
            <v>KIMBRA PRODUTOS DE HIGIENE E LIMPEZA LTDA</v>
          </cell>
        </row>
        <row r="28063">
          <cell r="D28063" t="str">
            <v>SHV1A01</v>
          </cell>
          <cell r="I28063" t="str">
            <v>HB20 Comfort MT 1.0 4P</v>
          </cell>
          <cell r="J28063"/>
          <cell r="O28063"/>
          <cell r="P28063" t="str">
            <v>GREENCARE PHARMA COMERCIO ATACADISTA DE MEDICAMENTOS E COSMETICOS LTDA.</v>
          </cell>
        </row>
        <row r="28064">
          <cell r="D28064" t="str">
            <v>SIO6F09</v>
          </cell>
          <cell r="I28064" t="str">
            <v>Cronos Drive 1.3 4P</v>
          </cell>
          <cell r="J28064"/>
          <cell r="O28064"/>
          <cell r="P28064" t="str">
            <v>Vale Todas As Obras</v>
          </cell>
        </row>
        <row r="28065">
          <cell r="D28065" t="str">
            <v>QXT6G35</v>
          </cell>
          <cell r="I28065" t="str">
            <v>Fiorino Hard Working 1.4 2P</v>
          </cell>
          <cell r="J28065"/>
          <cell r="O28065"/>
          <cell r="P28065" t="str">
            <v>MANSERV MONTAGEM E MANUTENCAO S.A.</v>
          </cell>
        </row>
        <row r="28066">
          <cell r="D28066" t="str">
            <v>RNX9B33</v>
          </cell>
          <cell r="I28066" t="str">
            <v>S10 CD LS MT 4x4 2.8 4P</v>
          </cell>
          <cell r="J28066"/>
          <cell r="O28066"/>
          <cell r="P28066" t="str">
            <v>Rumo Malha Norte S.A</v>
          </cell>
        </row>
        <row r="28067">
          <cell r="D28067" t="str">
            <v>GHP7J31</v>
          </cell>
          <cell r="I28067" t="str">
            <v>T-Cross Comfortline 200 TSI AT 1.0 4P</v>
          </cell>
          <cell r="J28067"/>
          <cell r="O28067"/>
          <cell r="P28067" t="str">
            <v xml:space="preserve">Iscar do Brasil Comercial Ltda </v>
          </cell>
        </row>
        <row r="28068">
          <cell r="D28068" t="str">
            <v>RUG3H16</v>
          </cell>
          <cell r="I28068" t="str">
            <v>Fiorino Endurance Evo 1.4 2P</v>
          </cell>
          <cell r="J28068"/>
          <cell r="O28068"/>
          <cell r="P28068" t="str">
            <v>Deycon Comercio E Distribuicao Ltda</v>
          </cell>
        </row>
        <row r="28069">
          <cell r="D28069" t="str">
            <v>RUS2J83</v>
          </cell>
          <cell r="I28069" t="str">
            <v>Strada CP Endurance Flex 1.4 2P</v>
          </cell>
          <cell r="J28069"/>
          <cell r="O28069"/>
          <cell r="P28069" t="str">
            <v>DCCO LOCADORA DE MAQUINAS E EQUIPAMENTOS LTDA</v>
          </cell>
        </row>
        <row r="28070">
          <cell r="D28070" t="str">
            <v>RUB9I71</v>
          </cell>
          <cell r="I28070" t="str">
            <v>Mobi Like 1.0 4P</v>
          </cell>
          <cell r="J28070"/>
          <cell r="O28070"/>
          <cell r="P28070" t="str">
            <v>Algar Telecom S/A</v>
          </cell>
        </row>
        <row r="28071">
          <cell r="D28071" t="str">
            <v>RUB9H50</v>
          </cell>
          <cell r="I28071" t="str">
            <v>Mobi Like 1.0 4P</v>
          </cell>
          <cell r="J28071"/>
          <cell r="O28071"/>
          <cell r="P28071" t="str">
            <v>Algar Telecom S/A</v>
          </cell>
        </row>
        <row r="28072">
          <cell r="D28072" t="str">
            <v>RTM9D55</v>
          </cell>
          <cell r="I28072" t="str">
            <v>Strada CP Endurance Flex 1.4 2P</v>
          </cell>
          <cell r="J28072"/>
          <cell r="O28072"/>
          <cell r="P28072" t="str">
            <v>Algar Telecom S/A</v>
          </cell>
        </row>
        <row r="28073">
          <cell r="D28073" t="str">
            <v>RTM9D54</v>
          </cell>
          <cell r="I28073" t="str">
            <v>Strada CP Endurance Flex 1.4 2P</v>
          </cell>
          <cell r="J28073"/>
          <cell r="O28073"/>
          <cell r="P28073" t="str">
            <v>Algar Telecom S/A</v>
          </cell>
        </row>
        <row r="28074">
          <cell r="D28074" t="str">
            <v>RTL2B34</v>
          </cell>
          <cell r="I28074" t="str">
            <v>Strada CP Endurance Flex 1.4 2P</v>
          </cell>
          <cell r="J28074"/>
          <cell r="O28074"/>
          <cell r="P28074" t="str">
            <v>Algar Telecom S/A</v>
          </cell>
        </row>
        <row r="28075">
          <cell r="D28075" t="str">
            <v>RTL1A67</v>
          </cell>
          <cell r="I28075" t="str">
            <v>Strada CP Endurance Flex 1.4 2P</v>
          </cell>
          <cell r="J28075"/>
          <cell r="O28075"/>
          <cell r="P28075" t="str">
            <v>Algar Telecom S/A</v>
          </cell>
        </row>
        <row r="28076">
          <cell r="D28076" t="str">
            <v>RUR6A57</v>
          </cell>
          <cell r="I28076" t="str">
            <v>Onix Plus Turbo LTZ AT 1.0 4P</v>
          </cell>
          <cell r="J28076"/>
          <cell r="O28076"/>
          <cell r="P28076" t="str">
            <v>Schutz Vasitex Industria de Embalagens Ltda</v>
          </cell>
        </row>
        <row r="28077">
          <cell r="D28077" t="str">
            <v>RTG5J70</v>
          </cell>
          <cell r="I28077" t="str">
            <v>Logan Zen MT SCe 1.6 4P</v>
          </cell>
          <cell r="J28077"/>
          <cell r="O28077"/>
          <cell r="P28077" t="str">
            <v xml:space="preserve">Saint-gobain do Brasil Produtos Industriais E Para Construcao Ltda </v>
          </cell>
        </row>
        <row r="28078">
          <cell r="D28078" t="str">
            <v>RUS7A68</v>
          </cell>
          <cell r="I28078" t="str">
            <v>Onix Plus Turbo LTZ AT 1.0 4P</v>
          </cell>
          <cell r="J28078"/>
          <cell r="O28078"/>
          <cell r="P28078" t="str">
            <v>ROTA OESTE VEICULOS LTDA</v>
          </cell>
        </row>
        <row r="28079">
          <cell r="D28079" t="str">
            <v>SIJ0G02</v>
          </cell>
          <cell r="I28079" t="str">
            <v>Mobi Like 1.0 4P</v>
          </cell>
          <cell r="J28079"/>
          <cell r="O28079"/>
          <cell r="P28079" t="str">
            <v>REMOPT</v>
          </cell>
        </row>
        <row r="28080">
          <cell r="D28080" t="str">
            <v>RNO8A44</v>
          </cell>
          <cell r="I28080" t="str">
            <v>Gol MPI 1.0 4P</v>
          </cell>
          <cell r="J28080"/>
          <cell r="O28080"/>
          <cell r="P28080" t="str">
            <v>PROTEGE PROTECAO E TRANSPORTE DE VALORES LTDA</v>
          </cell>
        </row>
        <row r="28081">
          <cell r="D28081" t="str">
            <v>RUS1A24</v>
          </cell>
          <cell r="I28081" t="str">
            <v>Onix Plus Turbo LTZ AT 1.0 4P</v>
          </cell>
          <cell r="J28081"/>
          <cell r="O28081"/>
          <cell r="P28081" t="str">
            <v xml:space="preserve">Flora Produtos de Higiene E Limpeza S.A </v>
          </cell>
        </row>
        <row r="28082">
          <cell r="D28082" t="str">
            <v>RTK5F99</v>
          </cell>
          <cell r="I28082" t="str">
            <v>L200 Triton Sport GL 4x4 MT 2.4 4P</v>
          </cell>
          <cell r="J28082"/>
          <cell r="O28082"/>
          <cell r="P28082" t="str">
            <v>FIDENS CONSTRUCOES S/A</v>
          </cell>
        </row>
        <row r="28083">
          <cell r="D28083" t="str">
            <v>RTF6J87</v>
          </cell>
          <cell r="I28083" t="str">
            <v>Kwid Zen 1.0 4P</v>
          </cell>
          <cell r="J28083"/>
          <cell r="O28083"/>
          <cell r="P28083" t="str">
            <v>Algar Telecom S/A</v>
          </cell>
        </row>
        <row r="28084">
          <cell r="D28084" t="str">
            <v>RTG6C05</v>
          </cell>
          <cell r="I28084" t="str">
            <v>Kwid Zen 1.0 4P</v>
          </cell>
          <cell r="J28084"/>
          <cell r="O28084"/>
          <cell r="P28084" t="str">
            <v>Algar Telecom S/A</v>
          </cell>
        </row>
        <row r="28085">
          <cell r="D28085" t="str">
            <v>SHD7G85</v>
          </cell>
          <cell r="I28085" t="str">
            <v>Onix Plus LT MT 1.0 4P</v>
          </cell>
          <cell r="J28085"/>
          <cell r="O28085"/>
          <cell r="P28085" t="str">
            <v>Dhl Global Forwarding Brazil Logistics Ltda</v>
          </cell>
        </row>
        <row r="28086">
          <cell r="D28086" t="str">
            <v>RTK5G00</v>
          </cell>
          <cell r="I28086" t="str">
            <v>L200 Triton Sport GL 4x4 MT 2.4 4P</v>
          </cell>
          <cell r="J28086"/>
          <cell r="O28086"/>
          <cell r="P28086" t="str">
            <v>FIDENS CONSTRUCOES S/A</v>
          </cell>
        </row>
        <row r="28087">
          <cell r="D28087" t="str">
            <v>RTK5F98</v>
          </cell>
          <cell r="I28087" t="str">
            <v>L200 Triton Sport GL 4x4 MT 2.4 4P</v>
          </cell>
          <cell r="J28087"/>
          <cell r="O28087"/>
          <cell r="P28087" t="str">
            <v>FIDENS CONSTRUCOES S/A</v>
          </cell>
        </row>
        <row r="28088">
          <cell r="D28088" t="str">
            <v>QNJ5F13</v>
          </cell>
          <cell r="I28088" t="str">
            <v>Fiorino Hard Working 1.4 2P</v>
          </cell>
          <cell r="J28088"/>
          <cell r="O28088"/>
          <cell r="P28088" t="str">
            <v>DHL EXPRESS BRAZIL LTDA</v>
          </cell>
        </row>
        <row r="28089">
          <cell r="D28089" t="str">
            <v>RMI6F89</v>
          </cell>
          <cell r="I28089" t="str">
            <v>Uno Attractive Evo 1.0 4P</v>
          </cell>
          <cell r="J28089"/>
          <cell r="O28089"/>
          <cell r="P28089" t="str">
            <v>CENEGED - COMPANHIA ELETROMECANICA E GERENCIAMENTO DE DADOS S/A</v>
          </cell>
        </row>
        <row r="28090">
          <cell r="D28090" t="str">
            <v>RMI6F34</v>
          </cell>
          <cell r="I28090" t="str">
            <v>Uno Attractive Evo 1.0 4P</v>
          </cell>
          <cell r="J28090"/>
          <cell r="O28090"/>
          <cell r="P28090" t="str">
            <v>CENEGED - COMPANHIA ELETROMECANICA E GERENCIAMENTO DE DADOS S/A</v>
          </cell>
        </row>
        <row r="28091">
          <cell r="D28091" t="str">
            <v>SYR5I49</v>
          </cell>
          <cell r="I28091" t="str">
            <v>Argo Trekking 1.3 4P</v>
          </cell>
          <cell r="J28091"/>
          <cell r="O28091"/>
          <cell r="P28091" t="str">
            <v>Citrosuco SA Agroindústria</v>
          </cell>
        </row>
        <row r="28092">
          <cell r="D28092" t="str">
            <v>SHP0E84</v>
          </cell>
          <cell r="I28092" t="str">
            <v>Onix Plus Turbo LTZ AT 1.0 4P</v>
          </cell>
          <cell r="J28092"/>
          <cell r="O28092"/>
          <cell r="P28092" t="str">
            <v>CELLTRION HEALTHCARE DISTRIBUICAO DE PRODUTOS FARMACEUTICOS DO BRASIL LTDA</v>
          </cell>
        </row>
        <row r="28093">
          <cell r="D28093" t="str">
            <v>RNP8C31</v>
          </cell>
          <cell r="I28093" t="str">
            <v>Tiguan Allspace R-Line 350 TSI 2.0 4P</v>
          </cell>
          <cell r="J28093"/>
          <cell r="O28093"/>
          <cell r="P28093" t="str">
            <v>BOSTON SCIENTIFIC DO BRASIL LTDA</v>
          </cell>
        </row>
        <row r="28094">
          <cell r="D28094" t="str">
            <v>RMN5F67</v>
          </cell>
          <cell r="I28094" t="str">
            <v>S10 CD LS MT 4x4 2.8 4P</v>
          </cell>
          <cell r="J28094"/>
          <cell r="O28094"/>
          <cell r="P28094" t="str">
            <v>Rumo Malha Norte S.A</v>
          </cell>
        </row>
        <row r="28095">
          <cell r="D28095" t="str">
            <v>SJG7I33</v>
          </cell>
          <cell r="I28095" t="str">
            <v>Strada CD Freedom Flex 1.3 4P</v>
          </cell>
          <cell r="J28095"/>
          <cell r="O28095"/>
          <cell r="P28095" t="str">
            <v>AGROPECUARIA MAGGI LTDA</v>
          </cell>
        </row>
        <row r="28096">
          <cell r="D28096" t="str">
            <v>SHY2J52</v>
          </cell>
          <cell r="I28096" t="str">
            <v>Hilux CD STD POWER PACK MT 4x4 2.8 4P</v>
          </cell>
          <cell r="J28096"/>
          <cell r="O28096"/>
          <cell r="P28096" t="str">
            <v>GN EMPREENDIMENTOS FLORESTAIS EIRELI</v>
          </cell>
        </row>
        <row r="28097">
          <cell r="D28097" t="str">
            <v>SHY2J46</v>
          </cell>
          <cell r="I28097" t="str">
            <v>Hilux CD STD POWER PACK MT 4x4 2.8 4P</v>
          </cell>
          <cell r="J28097"/>
          <cell r="O28097"/>
          <cell r="P28097" t="str">
            <v>GN EMPREENDIMENTOS FLORESTAIS EIRELI</v>
          </cell>
        </row>
        <row r="28098">
          <cell r="D28098" t="str">
            <v>SHY2J45</v>
          </cell>
          <cell r="I28098" t="str">
            <v>Hilux CD STD POWER PACK MT 4x4 2.8 4P</v>
          </cell>
          <cell r="J28098"/>
          <cell r="O28098"/>
          <cell r="P28098" t="str">
            <v>GN EMPREENDIMENTOS FLORESTAIS EIRELI</v>
          </cell>
        </row>
        <row r="28099">
          <cell r="D28099" t="str">
            <v>SHY2J44</v>
          </cell>
          <cell r="I28099" t="str">
            <v>Hilux CD STD POWER PACK MT 4x4 2.8 4P</v>
          </cell>
          <cell r="J28099"/>
          <cell r="O28099"/>
          <cell r="P28099" t="str">
            <v>GN EMPREENDIMENTOS FLORESTAIS EIRELI</v>
          </cell>
        </row>
        <row r="28100">
          <cell r="D28100" t="str">
            <v>SHY2J43</v>
          </cell>
          <cell r="I28100" t="str">
            <v>Hilux CD STD POWER PACK MT 4x4 2.8 4P</v>
          </cell>
          <cell r="J28100"/>
          <cell r="O28100"/>
          <cell r="P28100" t="str">
            <v>GN EMPREENDIMENTOS FLORESTAIS EIRELI</v>
          </cell>
        </row>
        <row r="28101">
          <cell r="D28101" t="str">
            <v>RVM2F51</v>
          </cell>
          <cell r="I28101" t="str">
            <v>Duster Oroch Pro SCe MT 1.6 4P</v>
          </cell>
          <cell r="J28101"/>
          <cell r="O28101"/>
          <cell r="P28101" t="str">
            <v>UNION AGRO LTDA</v>
          </cell>
        </row>
        <row r="28102">
          <cell r="D28102" t="str">
            <v>RUQ9D11</v>
          </cell>
          <cell r="I28102" t="str">
            <v>Stepway Zen MT SCe 1.6 4P</v>
          </cell>
          <cell r="J28102"/>
          <cell r="O28102"/>
          <cell r="P28102" t="str">
            <v>TIMAC AGRO INDUSTRIA E COMERCIO DE FERTILIZANTES LTDA</v>
          </cell>
        </row>
        <row r="28103">
          <cell r="D28103" t="str">
            <v>RUK0J85</v>
          </cell>
          <cell r="I28103" t="str">
            <v>Strada CP Endurance Flex 1.4 2P</v>
          </cell>
          <cell r="J28103"/>
          <cell r="O28103"/>
          <cell r="P28103" t="str">
            <v>PRIME AGRO PRODUTOS AGRÍCOLAS LTDA</v>
          </cell>
        </row>
        <row r="28104">
          <cell r="D28104" t="str">
            <v>FCE0G33</v>
          </cell>
          <cell r="I28104" t="str">
            <v>Strada CP Endurance Flex 1.4 2P</v>
          </cell>
          <cell r="J28104"/>
          <cell r="O28104"/>
          <cell r="P28104" t="str">
            <v xml:space="preserve">CONCESSIONARIA DAS LINHAS 8 E 9 DO SISTEMA DE TRENS METROPOLITANOS DE SAO PAULO </v>
          </cell>
        </row>
        <row r="28105">
          <cell r="D28105" t="str">
            <v>SHV1B25</v>
          </cell>
          <cell r="I28105" t="str">
            <v>Argo Drive 1.0 4P</v>
          </cell>
          <cell r="J28105"/>
          <cell r="O28105"/>
          <cell r="P28105" t="str">
            <v>Mascarello Carrocerias E Onibus</v>
          </cell>
        </row>
        <row r="28106">
          <cell r="D28106" t="str">
            <v>RTH1F35</v>
          </cell>
          <cell r="I28106" t="str">
            <v>Argo Flex 1.0 4P</v>
          </cell>
          <cell r="J28106"/>
          <cell r="O28106"/>
          <cell r="P28106" t="str">
            <v>Bradesco Seguros S/A</v>
          </cell>
        </row>
        <row r="28107">
          <cell r="D28107" t="str">
            <v>RTK5F97</v>
          </cell>
          <cell r="I28107" t="str">
            <v>L200 Triton Sport GL 4x4 MT 2.4 4P</v>
          </cell>
          <cell r="J28107"/>
          <cell r="O28107"/>
          <cell r="P28107" t="str">
            <v>FIDENS CONSTRUCOES S/A</v>
          </cell>
        </row>
        <row r="28108">
          <cell r="D28108" t="str">
            <v>RUF2F05</v>
          </cell>
          <cell r="I28108" t="str">
            <v>Mobi Like 1.0 4P</v>
          </cell>
          <cell r="J28108"/>
          <cell r="O28108"/>
          <cell r="P28108" t="str">
            <v>Et do Brasil Ltda</v>
          </cell>
        </row>
        <row r="28109">
          <cell r="D28109" t="str">
            <v>RUJ2E43</v>
          </cell>
          <cell r="I28109" t="str">
            <v>Strada CP Endurance Flex 1.4 2P</v>
          </cell>
          <cell r="J28109"/>
          <cell r="O28109"/>
          <cell r="P28109" t="str">
            <v>K-INFRA RODOVIA DO ACO S.A</v>
          </cell>
        </row>
        <row r="28110">
          <cell r="D28110" t="str">
            <v>ECT2H61</v>
          </cell>
          <cell r="I28110" t="str">
            <v>Saveiro CS Robust 1.6 2P</v>
          </cell>
          <cell r="J28110"/>
          <cell r="O28110"/>
          <cell r="P28110" t="str">
            <v>JALLES MACHADO SA</v>
          </cell>
        </row>
        <row r="28111">
          <cell r="D28111" t="str">
            <v>EDI2J62</v>
          </cell>
          <cell r="I28111" t="str">
            <v>Saveiro CS Robust 1.6 2P</v>
          </cell>
          <cell r="J28111"/>
          <cell r="O28111"/>
          <cell r="P28111" t="str">
            <v>JALLES MACHADO SA</v>
          </cell>
        </row>
        <row r="28112">
          <cell r="D28112" t="str">
            <v>EHX6J01</v>
          </cell>
          <cell r="I28112" t="str">
            <v>Saveiro CS Robust 1.6 2P</v>
          </cell>
          <cell r="J28112"/>
          <cell r="O28112"/>
          <cell r="P28112" t="str">
            <v>JALLES MACHADO SA</v>
          </cell>
        </row>
        <row r="28113">
          <cell r="D28113" t="str">
            <v>EIH6D31</v>
          </cell>
          <cell r="I28113" t="str">
            <v>Saveiro CS Robust 1.6 2P</v>
          </cell>
          <cell r="J28113"/>
          <cell r="O28113"/>
          <cell r="P28113" t="str">
            <v>JALLES MACHADO S/A</v>
          </cell>
        </row>
        <row r="28114">
          <cell r="D28114" t="str">
            <v>GBU8B25</v>
          </cell>
          <cell r="I28114" t="str">
            <v>T-Cross 200 TSI AT 1.0 4P</v>
          </cell>
          <cell r="J28114"/>
          <cell r="O28114"/>
          <cell r="P28114" t="str">
            <v>LAZAM-MDS CORRETORA E ADMINISTRADORA DE SEGUROS S.A</v>
          </cell>
        </row>
        <row r="28115">
          <cell r="D28115" t="str">
            <v>EWC8G61</v>
          </cell>
          <cell r="I28115" t="str">
            <v>Saveiro CS Robust 1.6 2P</v>
          </cell>
          <cell r="J28115"/>
          <cell r="O28115"/>
          <cell r="P28115" t="str">
            <v>JALLES MACHADO SA</v>
          </cell>
        </row>
        <row r="28116">
          <cell r="D28116" t="str">
            <v>FCW1D86</v>
          </cell>
          <cell r="I28116" t="str">
            <v>Saveiro CS Robust 1.6 2P</v>
          </cell>
          <cell r="J28116"/>
          <cell r="O28116"/>
          <cell r="P28116" t="str">
            <v>JALLES MACHADO SA</v>
          </cell>
        </row>
        <row r="28117">
          <cell r="D28117" t="str">
            <v>FHB4I95</v>
          </cell>
          <cell r="I28117" t="str">
            <v>Saveiro CS Robust 1.6 2P</v>
          </cell>
          <cell r="J28117"/>
          <cell r="O28117"/>
          <cell r="P28117" t="str">
            <v>JALLES MACHADO SA</v>
          </cell>
        </row>
        <row r="28118">
          <cell r="D28118" t="str">
            <v>FUY8E13</v>
          </cell>
          <cell r="I28118" t="str">
            <v>Saveiro CS Robust 1.6 2P</v>
          </cell>
          <cell r="J28118"/>
          <cell r="O28118"/>
          <cell r="P28118" t="str">
            <v>JALLES MACHADO S/A</v>
          </cell>
        </row>
        <row r="28119">
          <cell r="D28119" t="str">
            <v>FVK7H15</v>
          </cell>
          <cell r="I28119" t="str">
            <v>Saveiro CS Robust 1.6 2P</v>
          </cell>
          <cell r="J28119"/>
          <cell r="O28119"/>
          <cell r="P28119" t="str">
            <v>JALLES MACHADO SA</v>
          </cell>
        </row>
        <row r="28120">
          <cell r="D28120" t="str">
            <v>FZX4F41</v>
          </cell>
          <cell r="I28120" t="str">
            <v>Saveiro CS Robust 1.6 2P</v>
          </cell>
          <cell r="J28120"/>
          <cell r="O28120"/>
          <cell r="P28120" t="str">
            <v>JALLES MACHADO SA</v>
          </cell>
        </row>
        <row r="28121">
          <cell r="D28121" t="str">
            <v>QQS2668</v>
          </cell>
          <cell r="I28121" t="str">
            <v>Fiorino Hard Working 1.4 2P</v>
          </cell>
          <cell r="J28121"/>
          <cell r="O28121"/>
          <cell r="P28121" t="str">
            <v>DHL EXPRESS BRAZIL LTDA</v>
          </cell>
        </row>
        <row r="28122">
          <cell r="D28122" t="str">
            <v>SHH4D04</v>
          </cell>
          <cell r="I28122" t="str">
            <v>Strada CD Freedom Flex 1.3 4P</v>
          </cell>
          <cell r="J28122"/>
          <cell r="O28122"/>
          <cell r="P28122" t="str">
            <v>COTESA ENGENHARIA LTDA</v>
          </cell>
        </row>
        <row r="28123">
          <cell r="D28123" t="str">
            <v>SHL3F14</v>
          </cell>
          <cell r="I28123" t="str">
            <v>Strada CP Endurance Flex 1.4 2P</v>
          </cell>
          <cell r="J28123"/>
          <cell r="O28123"/>
          <cell r="P28123" t="str">
            <v>PEDRA AGROINDUSTRIAL S/A</v>
          </cell>
        </row>
        <row r="28124">
          <cell r="D28124" t="str">
            <v>ESP7A12</v>
          </cell>
          <cell r="I28124" t="str">
            <v>Saveiro CS Robust 1.6 2P</v>
          </cell>
          <cell r="J28124"/>
          <cell r="O28124"/>
          <cell r="P28124" t="str">
            <v>JALLES MACHADO SA</v>
          </cell>
        </row>
        <row r="28125">
          <cell r="D28125" t="str">
            <v>FWQ0J81</v>
          </cell>
          <cell r="I28125" t="str">
            <v>Saveiro CS Robust 1.6 2P</v>
          </cell>
          <cell r="J28125"/>
          <cell r="O28125"/>
          <cell r="P28125" t="str">
            <v>JALLES MACHADO S/A</v>
          </cell>
        </row>
        <row r="28126">
          <cell r="D28126" t="str">
            <v>SIC0H13</v>
          </cell>
          <cell r="I28126" t="str">
            <v>Saveiro CS Robust 1.6 2P</v>
          </cell>
          <cell r="J28126"/>
          <cell r="O28126"/>
          <cell r="P28126" t="str">
            <v>JALLES MACHADO S/A</v>
          </cell>
        </row>
        <row r="28127">
          <cell r="D28127" t="str">
            <v>SHH6G66</v>
          </cell>
          <cell r="I28127" t="str">
            <v>Fiorino Endurance Evo 1.4 2P</v>
          </cell>
          <cell r="J28127"/>
          <cell r="O28127"/>
          <cell r="P28127" t="str">
            <v>BS - SEG SISTEMAS ELETRONICOS LTDA</v>
          </cell>
        </row>
        <row r="28128">
          <cell r="D28128" t="str">
            <v>EHN5D03</v>
          </cell>
          <cell r="I28128" t="str">
            <v>Polo MPI MT 1.0 4P</v>
          </cell>
          <cell r="J28128"/>
          <cell r="O28128"/>
          <cell r="P28128" t="str">
            <v>TRANSPORTADORA BRASIL CENTRAL LTDA</v>
          </cell>
        </row>
        <row r="28129">
          <cell r="D28129" t="str">
            <v>RVH3A01</v>
          </cell>
          <cell r="I28129" t="str">
            <v>Onix Plus Turbo LTZ AT 1.0 4P</v>
          </cell>
          <cell r="J28129"/>
          <cell r="O28129"/>
          <cell r="P28129" t="str">
            <v>BANDEIRANTES UNIDADE GALVANICA LTDA</v>
          </cell>
        </row>
        <row r="28130">
          <cell r="D28130" t="str">
            <v>SHL3F04</v>
          </cell>
          <cell r="I28130" t="str">
            <v>Strada CP Endurance Flex 1.4 2P</v>
          </cell>
          <cell r="J28130"/>
          <cell r="O28130"/>
          <cell r="P28130" t="str">
            <v>PEDRA AGROINDUSTRIAL S/A</v>
          </cell>
        </row>
        <row r="28131">
          <cell r="D28131" t="str">
            <v>SHT9C73</v>
          </cell>
          <cell r="I28131" t="str">
            <v>Strada CP Endurance Flex 1.4 2P</v>
          </cell>
          <cell r="J28131"/>
          <cell r="O28131"/>
          <cell r="P28131" t="str">
            <v>PEDRA AGROINDUSTRIAL S/A</v>
          </cell>
        </row>
        <row r="28132">
          <cell r="D28132" t="str">
            <v>RUO5A66</v>
          </cell>
          <cell r="I28132" t="str">
            <v>Duster Oroch Intense SCe MT 1.6 4P</v>
          </cell>
          <cell r="J28132"/>
          <cell r="O28132"/>
          <cell r="P28132" t="str">
            <v>BIOGENESIS BAGO SAUDE ANIMAL LTDA.</v>
          </cell>
        </row>
        <row r="28133">
          <cell r="D28133" t="str">
            <v>GDP9J61</v>
          </cell>
          <cell r="I28133" t="str">
            <v>T-Cross Highline 250 TSI AT 1.4 4P</v>
          </cell>
          <cell r="J28133"/>
          <cell r="O28133"/>
          <cell r="P28133" t="str">
            <v>SEKALOG TRANSPORTES LTDA</v>
          </cell>
        </row>
        <row r="28134">
          <cell r="D28134" t="str">
            <v>SIK2A05</v>
          </cell>
          <cell r="I28134" t="str">
            <v>A5 SPORTBACK S LINE HÍBRIDO HEV AT 2.0</v>
          </cell>
          <cell r="J28134"/>
          <cell r="O28134"/>
          <cell r="P28134" t="str">
            <v>NSK NAKANISHI AMERICA LATINA LTDA</v>
          </cell>
        </row>
        <row r="28135">
          <cell r="D28135" t="str">
            <v>GCJ6I63</v>
          </cell>
          <cell r="I28135" t="str">
            <v>Gol MPI 1.0 4P</v>
          </cell>
          <cell r="J28135"/>
          <cell r="O28135"/>
          <cell r="P28135" t="str">
            <v>BRASALPLA BRASIL - INDUSTRIA DE EMBALAGENS LTDA</v>
          </cell>
        </row>
        <row r="28136">
          <cell r="D28136" t="str">
            <v>RNW5J45</v>
          </cell>
          <cell r="I28136" t="str">
            <v>Joy Plus Black Edition 1.0 4P</v>
          </cell>
          <cell r="J28136"/>
          <cell r="O28136"/>
          <cell r="P28136" t="str">
            <v>Cooperativa dos Plantadores de Cana do Estado de São Paulo</v>
          </cell>
        </row>
        <row r="28137">
          <cell r="D28137" t="str">
            <v>RUQ4D37</v>
          </cell>
          <cell r="I28137" t="str">
            <v>Strada CP Endurance Flex 1.4 2P</v>
          </cell>
          <cell r="J28137"/>
          <cell r="O28137"/>
          <cell r="P28137" t="str">
            <v>AGUAS DO RIO 1 SPE S.A</v>
          </cell>
        </row>
        <row r="28138">
          <cell r="D28138" t="str">
            <v>RUS7B03</v>
          </cell>
          <cell r="I28138" t="str">
            <v>Onix Plus Turbo LTZ AT 1.0 4P</v>
          </cell>
          <cell r="J28138"/>
          <cell r="O28138"/>
          <cell r="P28138" t="str">
            <v>SAO DOMINGOS S.A. INDUSTRIA GRAFICA</v>
          </cell>
        </row>
        <row r="28139">
          <cell r="D28139" t="str">
            <v>RUV1J40</v>
          </cell>
          <cell r="I28139" t="str">
            <v>Strada CP Endurance Flex 1.4 2P</v>
          </cell>
          <cell r="J28139"/>
          <cell r="O28139"/>
          <cell r="P28139" t="str">
            <v>AGUAS DO RIO 1 SPE S.A</v>
          </cell>
        </row>
        <row r="28140">
          <cell r="D28140" t="str">
            <v>RUV1J43</v>
          </cell>
          <cell r="I28140" t="str">
            <v>Strada CP Endurance Flex 1.4 2P</v>
          </cell>
          <cell r="J28140"/>
          <cell r="O28140"/>
          <cell r="P28140" t="str">
            <v>AGUAS DO RIO 1 SPE S.A</v>
          </cell>
        </row>
        <row r="28141">
          <cell r="D28141" t="str">
            <v>RVA5G35</v>
          </cell>
          <cell r="I28141" t="str">
            <v>Strada CP Endurance Flex 1.4 2P</v>
          </cell>
          <cell r="J28141"/>
          <cell r="O28141"/>
          <cell r="P28141" t="str">
            <v>AGUAS DO RIO 4 SPE S.A</v>
          </cell>
        </row>
        <row r="28142">
          <cell r="D28142" t="str">
            <v>RVA5G46</v>
          </cell>
          <cell r="I28142" t="str">
            <v>Strada CP Endurance Flex 1.4 2P</v>
          </cell>
          <cell r="J28142"/>
          <cell r="O28142"/>
          <cell r="P28142" t="str">
            <v>AGUAS DO RIO 1 SPE S.A</v>
          </cell>
        </row>
        <row r="28143">
          <cell r="D28143" t="str">
            <v>RVA5G49</v>
          </cell>
          <cell r="I28143" t="str">
            <v>Strada CP Endurance Flex 1.4 2P</v>
          </cell>
          <cell r="J28143"/>
          <cell r="O28143"/>
          <cell r="P28143" t="str">
            <v>AGUAS DO RIO 1 SPE S.A</v>
          </cell>
        </row>
        <row r="28144">
          <cell r="D28144" t="str">
            <v>RVA5G54</v>
          </cell>
          <cell r="I28144" t="str">
            <v>Strada CP Endurance Flex 1.4 2P</v>
          </cell>
          <cell r="J28144"/>
          <cell r="O28144"/>
          <cell r="P28144" t="str">
            <v>AGUAS DO RIO 1 SPE S.A</v>
          </cell>
        </row>
        <row r="28145">
          <cell r="D28145" t="str">
            <v>RVA5G62</v>
          </cell>
          <cell r="I28145" t="str">
            <v>Strada CP Endurance Flex 1.4 2P</v>
          </cell>
          <cell r="J28145"/>
          <cell r="O28145"/>
          <cell r="P28145" t="str">
            <v>AGUAS DO RIO 1 SPE S.A</v>
          </cell>
        </row>
        <row r="28146">
          <cell r="D28146" t="str">
            <v>RVA5G66</v>
          </cell>
          <cell r="I28146" t="str">
            <v>Strada CP Endurance Flex 1.4 2P</v>
          </cell>
          <cell r="J28146"/>
          <cell r="O28146"/>
          <cell r="P28146" t="str">
            <v>AGUAS DO RIO 4 SPE S.A</v>
          </cell>
        </row>
        <row r="28147">
          <cell r="D28147" t="str">
            <v>RVA5H34</v>
          </cell>
          <cell r="I28147" t="str">
            <v>Strada CP Endurance Flex 1.4 2P</v>
          </cell>
          <cell r="J28147"/>
          <cell r="O28147"/>
          <cell r="P28147" t="str">
            <v>AGUAS DO RIO 4 SPE S.A</v>
          </cell>
        </row>
        <row r="28148">
          <cell r="D28148" t="str">
            <v>RVA6A62</v>
          </cell>
          <cell r="I28148" t="str">
            <v>Strada CP Endurance Flex 1.4 2P</v>
          </cell>
          <cell r="J28148"/>
          <cell r="O28148"/>
          <cell r="P28148" t="str">
            <v>AGUAS DO RIO 4 SPE S.A</v>
          </cell>
        </row>
        <row r="28149">
          <cell r="D28149" t="str">
            <v>RVA6A75</v>
          </cell>
          <cell r="I28149" t="str">
            <v>Strada CP Endurance Flex 1.4 2P</v>
          </cell>
          <cell r="J28149"/>
          <cell r="O28149"/>
          <cell r="P28149" t="str">
            <v>AGUAS DO RIO 1 SPE S.A</v>
          </cell>
        </row>
        <row r="28150">
          <cell r="D28150" t="str">
            <v>RVA6B01</v>
          </cell>
          <cell r="I28150" t="str">
            <v>Strada CP Endurance Flex 1.4 2P</v>
          </cell>
          <cell r="J28150"/>
          <cell r="O28150"/>
          <cell r="P28150" t="str">
            <v>AGUAS DO RIO 4 SPE S.A</v>
          </cell>
        </row>
        <row r="28151">
          <cell r="D28151" t="str">
            <v>SHB1H18</v>
          </cell>
          <cell r="I28151" t="str">
            <v>Strada CP Endurance Flex 1.4 2P</v>
          </cell>
          <cell r="J28151"/>
          <cell r="O28151"/>
          <cell r="P28151" t="str">
            <v>AGUAS DO RIO 4 SPE S.A</v>
          </cell>
        </row>
        <row r="28152">
          <cell r="D28152" t="str">
            <v>SHB1H19</v>
          </cell>
          <cell r="I28152" t="str">
            <v>Strada CP Endurance Flex 1.4 2P</v>
          </cell>
          <cell r="J28152"/>
          <cell r="O28152"/>
          <cell r="P28152" t="str">
            <v>AGUAS DO RIO 4 SPE S.A</v>
          </cell>
        </row>
        <row r="28153">
          <cell r="D28153" t="str">
            <v>SHB1H30</v>
          </cell>
          <cell r="I28153" t="str">
            <v>Strada CP Endurance Flex 1.4 2P</v>
          </cell>
          <cell r="J28153"/>
          <cell r="O28153"/>
          <cell r="P28153" t="str">
            <v>AGUAS DO RIO 1 SPE S.A</v>
          </cell>
        </row>
        <row r="28154">
          <cell r="D28154" t="str">
            <v>RVA5G63</v>
          </cell>
          <cell r="I28154" t="str">
            <v>Strada CP Endurance Flex 1.4 2P</v>
          </cell>
          <cell r="J28154"/>
          <cell r="O28154"/>
          <cell r="P28154" t="str">
            <v>AGUAS DO RIO 4 SPE S.A</v>
          </cell>
        </row>
        <row r="28155">
          <cell r="D28155" t="str">
            <v>RVA6B13</v>
          </cell>
          <cell r="I28155" t="str">
            <v>Strada CP Endurance Flex 1.4 2P</v>
          </cell>
          <cell r="J28155"/>
          <cell r="O28155"/>
          <cell r="P28155" t="str">
            <v>AGUAS DO RIO 1 SPE S.A</v>
          </cell>
        </row>
        <row r="28156">
          <cell r="D28156" t="str">
            <v>SHB1H46</v>
          </cell>
          <cell r="I28156" t="str">
            <v>Strada CP Endurance Flex 1.4 2P</v>
          </cell>
          <cell r="J28156"/>
          <cell r="O28156"/>
          <cell r="P28156" t="str">
            <v>TCHE PRODUTOS AGRICOLAS LTDA</v>
          </cell>
        </row>
        <row r="28157">
          <cell r="D28157" t="str">
            <v>SUT0I10</v>
          </cell>
          <cell r="I28157" t="str">
            <v>Polo MPI Track Flex MT 1.0 4P</v>
          </cell>
          <cell r="J28157"/>
          <cell r="O28157"/>
          <cell r="P28157" t="str">
            <v>PLUMA GENETICS LTDA</v>
          </cell>
        </row>
        <row r="28158">
          <cell r="D28158" t="str">
            <v>SIB1G00</v>
          </cell>
          <cell r="I28158" t="str">
            <v>Fiorino Endurance Evo 1.4 2P</v>
          </cell>
          <cell r="J28158"/>
          <cell r="O28158"/>
          <cell r="P28158" t="str">
            <v>DURATEX FLORESTAL LTDA</v>
          </cell>
        </row>
        <row r="28159">
          <cell r="D28159" t="str">
            <v>RVZ1C70</v>
          </cell>
          <cell r="I28159" t="str">
            <v>Compass Longitude Turbo Flex AT 1.3 4P</v>
          </cell>
          <cell r="J28159"/>
          <cell r="O28159"/>
          <cell r="P28159" t="str">
            <v>CASA BUGRE SEMENTES LTDA</v>
          </cell>
        </row>
        <row r="28160">
          <cell r="D28160" t="str">
            <v>RVQ5A34</v>
          </cell>
          <cell r="I28160" t="str">
            <v>S10 CD LT AT 4x4 2.8 4P</v>
          </cell>
          <cell r="J28160"/>
          <cell r="O28160"/>
          <cell r="P28160" t="str">
            <v>AGROBIOLOGICA SOLUCOES NATURAIS LTDA.</v>
          </cell>
        </row>
        <row r="28161">
          <cell r="D28161" t="str">
            <v>RVC1F39</v>
          </cell>
          <cell r="I28161" t="str">
            <v>Strada CD Freedom Flex 1.3 4P</v>
          </cell>
          <cell r="J28161"/>
          <cell r="O28161"/>
          <cell r="P28161" t="str">
            <v>PRIME AGRO PRODUTOS AGRÍCOLAS LTDA</v>
          </cell>
        </row>
        <row r="28162">
          <cell r="D28162" t="str">
            <v>RVB3E75</v>
          </cell>
          <cell r="I28162" t="str">
            <v>Toro Freedom Turbo Flex AT 4x2 1.3 4P</v>
          </cell>
          <cell r="J28162"/>
          <cell r="O28162"/>
          <cell r="P28162" t="str">
            <v>PRIME AGRO PRODUTOS AGRÍCOLAS LTDA</v>
          </cell>
        </row>
        <row r="28163">
          <cell r="D28163" t="str">
            <v>RUK1A01</v>
          </cell>
          <cell r="I28163" t="str">
            <v>Strada CP Endurance Flex 1.4 2P</v>
          </cell>
          <cell r="J28163"/>
          <cell r="O28163"/>
          <cell r="P28163" t="str">
            <v>PRIME AGRO PRODUTOS AGRÍCOLAS LTDA</v>
          </cell>
        </row>
        <row r="28164">
          <cell r="D28164" t="str">
            <v>RNZ5D40</v>
          </cell>
          <cell r="I28164" t="str">
            <v>Taos Comfortline 250 TSI AT 1.4 4P</v>
          </cell>
          <cell r="J28164"/>
          <cell r="O28164"/>
          <cell r="P28164" t="str">
            <v>Coopercitrus Cooperativa de Produtos Rurais</v>
          </cell>
        </row>
        <row r="28165">
          <cell r="D28165" t="str">
            <v>GCO7D45</v>
          </cell>
          <cell r="I28165" t="str">
            <v>Gol MPI 1.0 4P</v>
          </cell>
          <cell r="J28165"/>
          <cell r="O28165"/>
          <cell r="P28165" t="str">
            <v>CAFE FAZENDA SERTAOZINHO LTDA.</v>
          </cell>
        </row>
        <row r="28166">
          <cell r="D28166" t="str">
            <v>SIZ0A04</v>
          </cell>
          <cell r="I28166" t="str">
            <v>Duster Oroch Intense SCe MT 1.6 4P</v>
          </cell>
          <cell r="J28166"/>
          <cell r="O28166"/>
          <cell r="P28166" t="str">
            <v>AGROPECUARIA MAGGI LTDA</v>
          </cell>
        </row>
        <row r="28167">
          <cell r="D28167" t="str">
            <v>RTC8C39</v>
          </cell>
          <cell r="I28167" t="str">
            <v>Argo Flex 1.0 4P</v>
          </cell>
          <cell r="J28167"/>
          <cell r="O28167"/>
          <cell r="P28167" t="str">
            <v xml:space="preserve">Rio Branco Alimentos S/A  </v>
          </cell>
        </row>
        <row r="28168">
          <cell r="D28168" t="str">
            <v>RMM9D70</v>
          </cell>
          <cell r="I28168" t="str">
            <v>Saveiro CS Robust 1.6 2P</v>
          </cell>
          <cell r="J28168"/>
          <cell r="O28168"/>
          <cell r="P28168" t="str">
            <v>Manaus Ambiental S.A</v>
          </cell>
        </row>
        <row r="28169">
          <cell r="D28169" t="str">
            <v>RMM0J49</v>
          </cell>
          <cell r="I28169" t="str">
            <v>Saveiro CS Robust 1.6 2P</v>
          </cell>
          <cell r="J28169"/>
          <cell r="O28169"/>
          <cell r="P28169" t="str">
            <v>Manaus Ambiental S.A</v>
          </cell>
        </row>
        <row r="28170">
          <cell r="D28170" t="str">
            <v>RMM9D67</v>
          </cell>
          <cell r="I28170" t="str">
            <v>Saveiro CS Robust 1.6 2P</v>
          </cell>
          <cell r="J28170"/>
          <cell r="O28170"/>
          <cell r="P28170" t="str">
            <v>Manaus Ambiental S.A</v>
          </cell>
        </row>
        <row r="28171">
          <cell r="D28171" t="str">
            <v>RMM0J70</v>
          </cell>
          <cell r="I28171" t="str">
            <v>Saveiro CS Robust 1.6 2P</v>
          </cell>
          <cell r="J28171"/>
          <cell r="O28171"/>
          <cell r="P28171" t="str">
            <v>Manaus Ambiental S.A</v>
          </cell>
        </row>
        <row r="28172">
          <cell r="D28172" t="str">
            <v>RMM0J71</v>
          </cell>
          <cell r="I28172" t="str">
            <v>Saveiro CS Robust 1.6 2P</v>
          </cell>
          <cell r="J28172"/>
          <cell r="O28172"/>
          <cell r="P28172" t="str">
            <v>Manaus Ambiental S.A</v>
          </cell>
        </row>
        <row r="28173">
          <cell r="D28173" t="str">
            <v>RMM9D66</v>
          </cell>
          <cell r="I28173" t="str">
            <v>Saveiro CS Robust 1.6 2P</v>
          </cell>
          <cell r="J28173"/>
          <cell r="O28173"/>
          <cell r="P28173" t="str">
            <v>Manaus Ambiental S.A</v>
          </cell>
        </row>
        <row r="28174">
          <cell r="D28174" t="str">
            <v>RMM0J60</v>
          </cell>
          <cell r="I28174" t="str">
            <v>Saveiro CS Robust 1.6 2P</v>
          </cell>
          <cell r="J28174"/>
          <cell r="O28174"/>
          <cell r="P28174" t="str">
            <v>Manaus Ambiental S.A</v>
          </cell>
        </row>
        <row r="28175">
          <cell r="D28175" t="str">
            <v>RMM0J62</v>
          </cell>
          <cell r="I28175" t="str">
            <v>Saveiro CS Robust 1.6 2P</v>
          </cell>
          <cell r="J28175"/>
          <cell r="O28175"/>
          <cell r="P28175" t="str">
            <v>Manaus Ambiental S.A</v>
          </cell>
        </row>
        <row r="28176">
          <cell r="D28176" t="str">
            <v>RMM0J69</v>
          </cell>
          <cell r="I28176" t="str">
            <v>Saveiro CS Robust 1.6 2P</v>
          </cell>
          <cell r="J28176"/>
          <cell r="O28176"/>
          <cell r="P28176" t="str">
            <v>Manaus Ambiental S.A</v>
          </cell>
        </row>
        <row r="28177">
          <cell r="D28177" t="str">
            <v>RMM9D58</v>
          </cell>
          <cell r="I28177" t="str">
            <v>Saveiro CS Robust 1.6 2P</v>
          </cell>
          <cell r="J28177"/>
          <cell r="O28177"/>
          <cell r="P28177" t="str">
            <v>Manaus Ambiental S.A</v>
          </cell>
        </row>
        <row r="28178">
          <cell r="D28178" t="str">
            <v>RMY0E93</v>
          </cell>
          <cell r="I28178" t="str">
            <v>Gol MPI MT 1.6 4P</v>
          </cell>
          <cell r="J28178"/>
          <cell r="O28178"/>
          <cell r="P28178" t="str">
            <v>Vibra Energia S.A.</v>
          </cell>
        </row>
        <row r="28179">
          <cell r="D28179" t="str">
            <v>RMQ4A52</v>
          </cell>
          <cell r="I28179" t="str">
            <v>Gol MPI MT 1.6 4P</v>
          </cell>
          <cell r="J28179"/>
          <cell r="O28179"/>
          <cell r="P28179" t="str">
            <v>Vibra Energia S.A.</v>
          </cell>
        </row>
        <row r="28180">
          <cell r="D28180" t="str">
            <v>SIC9E05</v>
          </cell>
          <cell r="I28180" t="str">
            <v>Onix Plus Turbo LT AT 1.0 4P</v>
          </cell>
          <cell r="J28180"/>
          <cell r="O28180"/>
          <cell r="P28180" t="str">
            <v>TENDA SECURITIZADORA S.A.</v>
          </cell>
        </row>
        <row r="28181">
          <cell r="D28181" t="str">
            <v>RNW8G15</v>
          </cell>
          <cell r="I28181" t="str">
            <v>Argo Flex 1.0 4P</v>
          </cell>
          <cell r="J28181"/>
          <cell r="O28181"/>
          <cell r="P28181" t="str">
            <v>Algar Telecom S/A</v>
          </cell>
        </row>
        <row r="28182">
          <cell r="D28182" t="str">
            <v>SHD8G56</v>
          </cell>
          <cell r="I28182" t="str">
            <v>Argo Flex 1.0 4P</v>
          </cell>
          <cell r="J28182"/>
          <cell r="O28182"/>
          <cell r="P28182" t="str">
            <v>Sunset Vigilancia e Seguranca Ltda</v>
          </cell>
        </row>
        <row r="28183">
          <cell r="D28183" t="str">
            <v>RUH6G85</v>
          </cell>
          <cell r="I28183" t="str">
            <v>Mobi Like 1.0 4P</v>
          </cell>
          <cell r="J28183"/>
          <cell r="O28183"/>
          <cell r="P28183" t="str">
            <v>NOROESTE MAQUINAS E EQUIPAMENTOS</v>
          </cell>
        </row>
        <row r="28184">
          <cell r="D28184" t="str">
            <v>RUD2C22</v>
          </cell>
          <cell r="I28184" t="str">
            <v>Mobi Like 1.0 4P</v>
          </cell>
          <cell r="J28184"/>
          <cell r="O28184"/>
          <cell r="P28184" t="str">
            <v>CARSO INSTALAÇÕES DO BRASIL LTDA</v>
          </cell>
        </row>
        <row r="28185">
          <cell r="D28185" t="str">
            <v>RUD2B72</v>
          </cell>
          <cell r="I28185" t="str">
            <v>Mobi Like 1.0 4P</v>
          </cell>
          <cell r="J28185"/>
          <cell r="O28185"/>
          <cell r="P28185" t="str">
            <v>CARSO INSTALAÇÕES DO BRASIL LTDA</v>
          </cell>
        </row>
        <row r="28186">
          <cell r="D28186" t="str">
            <v>RUD2B62</v>
          </cell>
          <cell r="I28186" t="str">
            <v>Mobi Like 1.0 4P</v>
          </cell>
          <cell r="J28186"/>
          <cell r="O28186"/>
          <cell r="P28186" t="str">
            <v>CARSO INSTALAÇÕES DO BRASIL LTDA</v>
          </cell>
        </row>
        <row r="28187">
          <cell r="D28187" t="str">
            <v>RTJ2I50</v>
          </cell>
          <cell r="I28187" t="str">
            <v>Kwid Zen 1.0 4P</v>
          </cell>
          <cell r="J28187"/>
          <cell r="O28187"/>
          <cell r="P28187" t="str">
            <v>Algar Telecom S/A</v>
          </cell>
        </row>
        <row r="28188">
          <cell r="D28188" t="str">
            <v>RNW8G16</v>
          </cell>
          <cell r="I28188" t="str">
            <v>Argo Flex 1.0 4P</v>
          </cell>
          <cell r="J28188"/>
          <cell r="O28188"/>
          <cell r="P28188" t="str">
            <v>Algar Telecom S/A</v>
          </cell>
        </row>
        <row r="28189">
          <cell r="D28189" t="str">
            <v>RNW8G07</v>
          </cell>
          <cell r="I28189" t="str">
            <v>Argo Flex 1.0 4P</v>
          </cell>
          <cell r="J28189"/>
          <cell r="O28189"/>
          <cell r="P28189" t="str">
            <v>Algar Telecom S/A</v>
          </cell>
        </row>
        <row r="28190">
          <cell r="D28190" t="str">
            <v>RTV7A07</v>
          </cell>
          <cell r="I28190" t="str">
            <v>Argo Drive 1.0 4P</v>
          </cell>
          <cell r="J28190"/>
          <cell r="O28190"/>
          <cell r="P28190" t="str">
            <v>Dr. Oetker Brasil Ltda.</v>
          </cell>
        </row>
        <row r="28191">
          <cell r="D28191" t="str">
            <v>RMX3G66</v>
          </cell>
          <cell r="I28191" t="str">
            <v>Kwid Zen 1.0 4P</v>
          </cell>
          <cell r="J28191"/>
          <cell r="O28191"/>
          <cell r="P28191" t="str">
            <v>ADUBOS REAL LTDA</v>
          </cell>
        </row>
        <row r="28192">
          <cell r="D28192" t="str">
            <v>RUU3I16</v>
          </cell>
          <cell r="I28192" t="str">
            <v>Strada CP Endurance Flex 1.4 2P</v>
          </cell>
          <cell r="J28192"/>
          <cell r="O28192"/>
          <cell r="P28192" t="str">
            <v>AGROBIOLOGICA SOLUCOES NATURAIS LTDA.</v>
          </cell>
        </row>
        <row r="28193">
          <cell r="D28193" t="str">
            <v>SYV9J23</v>
          </cell>
          <cell r="I28193" t="str">
            <v>Taos Highline 250 TSI AT 1.4 4P</v>
          </cell>
          <cell r="J28193"/>
          <cell r="O28193"/>
          <cell r="P28193" t="str">
            <v>Igor Carneiro da Silva</v>
          </cell>
        </row>
        <row r="28194">
          <cell r="D28194" t="str">
            <v>RTF7A66</v>
          </cell>
          <cell r="I28194" t="str">
            <v>Kwid Zen 1.0 4P</v>
          </cell>
          <cell r="J28194"/>
          <cell r="O28194"/>
          <cell r="P28194" t="str">
            <v>Algar Telecom S/A</v>
          </cell>
        </row>
        <row r="28195">
          <cell r="D28195" t="str">
            <v>RNX9B37</v>
          </cell>
          <cell r="I28195" t="str">
            <v>S10 CD LS MT 4x4 2.8 4P</v>
          </cell>
          <cell r="J28195"/>
          <cell r="O28195"/>
          <cell r="P28195" t="str">
            <v>Rumo Malha Norte S.A</v>
          </cell>
        </row>
        <row r="28196">
          <cell r="D28196" t="str">
            <v>RUH3G83</v>
          </cell>
          <cell r="I28196" t="str">
            <v>S10 CD LS MT 4x4 2.8 4P</v>
          </cell>
          <cell r="J28196"/>
          <cell r="O28196"/>
          <cell r="P28196" t="str">
            <v>Equatorial Maranhao Distribuidora de Energia S.A</v>
          </cell>
        </row>
        <row r="28197">
          <cell r="D28197" t="str">
            <v>SHC2A60</v>
          </cell>
          <cell r="I28197" t="str">
            <v>S10 CD LS MT 4x4 2.8 4P</v>
          </cell>
          <cell r="J28197"/>
          <cell r="O28197"/>
          <cell r="P28197" t="str">
            <v>RUMO MALHA PAULISTA S.A</v>
          </cell>
        </row>
        <row r="28198">
          <cell r="D28198" t="str">
            <v>EEY7F42</v>
          </cell>
          <cell r="I28198" t="str">
            <v>Gol MPI 1.0 4P</v>
          </cell>
          <cell r="J28198"/>
          <cell r="O28198"/>
          <cell r="P28198" t="str">
            <v>INOVESA - INOVACOES EM ENGENHARIA E SUSTENTABILIDADE AMBIENTAL LTDA</v>
          </cell>
        </row>
        <row r="28199">
          <cell r="D28199" t="str">
            <v>RVF1B65</v>
          </cell>
          <cell r="I28199" t="str">
            <v>Ranger CS XL MT 4x4 2.2 2P</v>
          </cell>
          <cell r="J28199"/>
          <cell r="O28199"/>
          <cell r="P28199" t="str">
            <v>Claro S/A</v>
          </cell>
        </row>
        <row r="28200">
          <cell r="D28200" t="str">
            <v>RNX3C03</v>
          </cell>
          <cell r="I28200" t="str">
            <v>Tiguan Allspace R-Line 350 TSI 2.0 4P</v>
          </cell>
          <cell r="J28200"/>
          <cell r="O28200"/>
          <cell r="P28200" t="str">
            <v>BOSTON SCIENTIFIC DO BRASIL LTDA</v>
          </cell>
        </row>
        <row r="28201">
          <cell r="D28201" t="str">
            <v>RUA3C26</v>
          </cell>
          <cell r="I28201" t="str">
            <v>Strada CP Endurance Flex 1.4 2P</v>
          </cell>
          <cell r="J28201"/>
          <cell r="O28201"/>
          <cell r="P28201" t="str">
            <v>TRACTORBEL EQUIPAMENTOS LTDA</v>
          </cell>
        </row>
        <row r="28202">
          <cell r="D28202" t="str">
            <v>RHH2C66</v>
          </cell>
          <cell r="I28202" t="str">
            <v>Fiorino Endurance Evo 1.4 2P</v>
          </cell>
          <cell r="J28202"/>
          <cell r="O28202"/>
          <cell r="P28202" t="str">
            <v>TAM LINHAS AEREAS S/A</v>
          </cell>
        </row>
        <row r="28203">
          <cell r="D28203" t="str">
            <v>RMJ8A78</v>
          </cell>
          <cell r="I28203" t="str">
            <v>Gol MPI 1.0 4P</v>
          </cell>
          <cell r="J28203"/>
          <cell r="O28203"/>
          <cell r="P28203" t="str">
            <v>GENERAL CORPORATE NEGOCIOS E LOGISTICA LTDA</v>
          </cell>
        </row>
        <row r="28204">
          <cell r="D28204" t="str">
            <v>QNL8860</v>
          </cell>
          <cell r="I28204" t="str">
            <v>Sprinter Furgão 313 CDI Street 7,5m³ 2.2 2P</v>
          </cell>
          <cell r="J28204"/>
          <cell r="O28204"/>
          <cell r="P28204" t="str">
            <v>DHL EXPRESS BRAZIL LTDA</v>
          </cell>
        </row>
        <row r="28205">
          <cell r="D28205" t="str">
            <v>SUG8J20</v>
          </cell>
          <cell r="I28205" t="str">
            <v>POLO MPI FLEX 1.0</v>
          </cell>
          <cell r="J28205"/>
          <cell r="O28205"/>
          <cell r="P28205" t="str">
            <v>TRANSPORTADORA BRASIL CENTRAL LTDA</v>
          </cell>
        </row>
        <row r="28206">
          <cell r="D28206" t="str">
            <v>ECA6D84</v>
          </cell>
          <cell r="I28206" t="str">
            <v>Gol MPI 1.0 4P</v>
          </cell>
          <cell r="J28206"/>
          <cell r="O28206"/>
          <cell r="P28206" t="str">
            <v>Bradesco Seguros S/A</v>
          </cell>
        </row>
        <row r="28207">
          <cell r="D28207" t="str">
            <v>RNV0I70</v>
          </cell>
          <cell r="I28207" t="str">
            <v>Toro Endurance Diesel AT 4x4 2.0 4P</v>
          </cell>
          <cell r="J28207"/>
          <cell r="O28207"/>
          <cell r="P28207" t="str">
            <v>CMPC CELULOSE RIOGRANDENSE LTDA</v>
          </cell>
        </row>
        <row r="28208">
          <cell r="D28208" t="str">
            <v>RNT1J34</v>
          </cell>
          <cell r="I28208" t="str">
            <v>Toro Endurance Diesel AT 4x4 2.0 4P</v>
          </cell>
          <cell r="J28208"/>
          <cell r="O28208"/>
          <cell r="P28208" t="str">
            <v>CMPC CELULOSE RIOGRANDENSE LTDA</v>
          </cell>
        </row>
        <row r="28209">
          <cell r="D28209" t="str">
            <v>RMM2B22</v>
          </cell>
          <cell r="I28209" t="str">
            <v>Strada CP Endurance Flex 1.4 2P</v>
          </cell>
          <cell r="J28209"/>
          <cell r="O28209"/>
          <cell r="P28209" t="str">
            <v>CMPC CELULOSE RIOGRANDENSE LTDA</v>
          </cell>
        </row>
        <row r="28210">
          <cell r="D28210" t="str">
            <v>RMN8E72</v>
          </cell>
          <cell r="I28210" t="str">
            <v>Strada CP Endurance Flex 1.4 2P</v>
          </cell>
          <cell r="J28210"/>
          <cell r="O28210"/>
          <cell r="P28210" t="str">
            <v>CMPC CELULOSE RIOGRANDENSE LTDA</v>
          </cell>
        </row>
        <row r="28211">
          <cell r="D28211" t="str">
            <v>RNU8J12</v>
          </cell>
          <cell r="I28211" t="str">
            <v>Toro Endurance Diesel AT 4x4 2.0 4P</v>
          </cell>
          <cell r="J28211"/>
          <cell r="O28211"/>
          <cell r="P28211" t="str">
            <v>CMPC CELULOSE RIOGRANDENSE LTDA</v>
          </cell>
        </row>
        <row r="28212">
          <cell r="D28212" t="str">
            <v>RMK2H86</v>
          </cell>
          <cell r="I28212" t="str">
            <v>Virtus MSI AT 1.6 4P</v>
          </cell>
          <cell r="J28212"/>
          <cell r="O28212"/>
          <cell r="P28212" t="str">
            <v>CMPC CELULOSE RIOGRANDENSE LTDA</v>
          </cell>
        </row>
        <row r="28213">
          <cell r="D28213" t="str">
            <v>RTC8C36</v>
          </cell>
          <cell r="I28213" t="str">
            <v>Argo Flex 1.0 4P</v>
          </cell>
          <cell r="J28213"/>
          <cell r="O28213"/>
          <cell r="P28213" t="str">
            <v>Fricasa Alimentos S/A</v>
          </cell>
        </row>
        <row r="28214">
          <cell r="D28214" t="str">
            <v>SIJ0F98</v>
          </cell>
          <cell r="I28214" t="str">
            <v>Mobi Like 1.0 4P</v>
          </cell>
          <cell r="J28214"/>
          <cell r="O28214"/>
          <cell r="P28214" t="str">
            <v>REMOPT</v>
          </cell>
        </row>
        <row r="28215">
          <cell r="D28215" t="str">
            <v>SIJ0F92</v>
          </cell>
          <cell r="I28215" t="str">
            <v>Mobi Like 1.0 4P</v>
          </cell>
          <cell r="J28215"/>
          <cell r="O28215"/>
          <cell r="P28215" t="str">
            <v>REMOPT</v>
          </cell>
        </row>
        <row r="28216">
          <cell r="D28216" t="str">
            <v>SIY8B60</v>
          </cell>
          <cell r="I28216" t="str">
            <v>Duster Oroch Intense SCe MT 1.6 4P</v>
          </cell>
          <cell r="J28216"/>
          <cell r="O28216"/>
          <cell r="P28216" t="str">
            <v>AGROPECUARIA MAGGI LTDA</v>
          </cell>
        </row>
        <row r="28217">
          <cell r="D28217" t="str">
            <v>RUG3H11</v>
          </cell>
          <cell r="I28217" t="str">
            <v>Fiorino Endurance Evo 1.4 2P</v>
          </cell>
          <cell r="J28217"/>
          <cell r="O28217"/>
          <cell r="P28217" t="str">
            <v xml:space="preserve">Deycon Comercio E Distribuicao Ltda. </v>
          </cell>
        </row>
        <row r="28218">
          <cell r="D28218" t="str">
            <v>RUB9G95</v>
          </cell>
          <cell r="I28218" t="str">
            <v>Mobi Like 1.0 4P</v>
          </cell>
          <cell r="J28218"/>
          <cell r="O28218"/>
          <cell r="P28218" t="str">
            <v>Algar Telecom S/A</v>
          </cell>
        </row>
        <row r="28219">
          <cell r="D28219" t="str">
            <v>RTZ0G37</v>
          </cell>
          <cell r="I28219" t="str">
            <v>Mobi Like 1.0 4P</v>
          </cell>
          <cell r="J28219"/>
          <cell r="O28219"/>
          <cell r="P28219" t="str">
            <v>Algar Telecom S/A</v>
          </cell>
        </row>
        <row r="28220">
          <cell r="D28220" t="str">
            <v>RTB3A37</v>
          </cell>
          <cell r="I28220" t="str">
            <v>Saveiro CS Robust 1.6 2P</v>
          </cell>
          <cell r="J28220"/>
          <cell r="O28220"/>
          <cell r="P28220" t="str">
            <v>GRANCOFFEE COMERCIO LOCAÇÃO E SERVICOS S.A</v>
          </cell>
        </row>
        <row r="28221">
          <cell r="D28221" t="str">
            <v>RNT7A01</v>
          </cell>
          <cell r="I28221" t="str">
            <v>Tiguan Allspace R-Line 350 TSI 2.0 4P</v>
          </cell>
          <cell r="J28221"/>
          <cell r="O28221"/>
          <cell r="P28221" t="str">
            <v>BOSTON SCIENTIFIC DO BRASIL LTDA</v>
          </cell>
        </row>
        <row r="28222">
          <cell r="D28222" t="str">
            <v>RNP8C43</v>
          </cell>
          <cell r="I28222" t="str">
            <v>Tiguan Allspace R-Line 350 TSI 2.0 4P</v>
          </cell>
          <cell r="J28222"/>
          <cell r="O28222"/>
          <cell r="P28222" t="str">
            <v>BOSTON SCIENTIFIC DO BRASIL LTDA</v>
          </cell>
        </row>
        <row r="28223">
          <cell r="D28223" t="str">
            <v>RTA2F78</v>
          </cell>
          <cell r="I28223" t="str">
            <v>Compass Limited Turbo Flex AT 1.3 4P</v>
          </cell>
          <cell r="J28223"/>
          <cell r="O28223"/>
          <cell r="P28223" t="str">
            <v>HEXIS CIENTIFICA LTDA</v>
          </cell>
        </row>
        <row r="28224">
          <cell r="D28224" t="str">
            <v>RVY4A55</v>
          </cell>
          <cell r="I28224" t="str">
            <v>Onix Plus LT MT 1.0 4P</v>
          </cell>
          <cell r="J28224"/>
          <cell r="O28224"/>
          <cell r="P28224" t="str">
            <v>GARCIA MONTEIRO &amp; CIA LTDA</v>
          </cell>
        </row>
        <row r="28225">
          <cell r="D28225" t="str">
            <v>RUD2B63</v>
          </cell>
          <cell r="I28225" t="str">
            <v>Mobi Like 1.0 4P</v>
          </cell>
          <cell r="J28225"/>
          <cell r="O28225"/>
          <cell r="P28225" t="str">
            <v>CARSO INSTALAÇÕES DO BRASIL LTDA</v>
          </cell>
        </row>
        <row r="28226">
          <cell r="D28226" t="str">
            <v>RUB9I21</v>
          </cell>
          <cell r="I28226" t="str">
            <v>Mobi Like 1.0 4P</v>
          </cell>
          <cell r="J28226"/>
          <cell r="O28226"/>
          <cell r="P28226" t="str">
            <v>Algar Telecom S/A</v>
          </cell>
        </row>
        <row r="28227">
          <cell r="D28227" t="str">
            <v>RUB9I07</v>
          </cell>
          <cell r="I28227" t="str">
            <v>Mobi Like 1.0 4P</v>
          </cell>
          <cell r="J28227"/>
          <cell r="O28227"/>
          <cell r="P28227" t="str">
            <v>Algar Telecom S/A</v>
          </cell>
        </row>
        <row r="28228">
          <cell r="D28228" t="str">
            <v>RUB9H85</v>
          </cell>
          <cell r="I28228" t="str">
            <v>Mobi Like 1.0 4P</v>
          </cell>
          <cell r="J28228"/>
          <cell r="O28228"/>
          <cell r="P28228" t="str">
            <v>Algar Telecom S/A</v>
          </cell>
        </row>
        <row r="28229">
          <cell r="D28229" t="str">
            <v>RUB9H40</v>
          </cell>
          <cell r="I28229" t="str">
            <v>Mobi Like 1.0 4P</v>
          </cell>
          <cell r="J28229"/>
          <cell r="O28229"/>
          <cell r="P28229" t="str">
            <v>Algar Telecom S/A</v>
          </cell>
        </row>
        <row r="28230">
          <cell r="D28230" t="str">
            <v>RUB9G94</v>
          </cell>
          <cell r="I28230" t="str">
            <v>Mobi Like 1.0 4P</v>
          </cell>
          <cell r="J28230"/>
          <cell r="O28230"/>
          <cell r="P28230" t="str">
            <v>Algar Telecom S/A</v>
          </cell>
        </row>
        <row r="28231">
          <cell r="D28231" t="str">
            <v>RTX7H73</v>
          </cell>
          <cell r="I28231" t="str">
            <v>Mobi Like 1.0 4P</v>
          </cell>
          <cell r="J28231"/>
          <cell r="O28231"/>
          <cell r="P28231" t="str">
            <v>Algar Telecom S/A</v>
          </cell>
        </row>
        <row r="28232">
          <cell r="D28232" t="str">
            <v>RTM6B81</v>
          </cell>
          <cell r="I28232" t="str">
            <v>Strada CP Endurance Flex 1.4 2P</v>
          </cell>
          <cell r="J28232"/>
          <cell r="O28232"/>
          <cell r="P28232" t="str">
            <v>Algar Telecom S/A</v>
          </cell>
        </row>
        <row r="28233">
          <cell r="D28233" t="str">
            <v>RTF7A54</v>
          </cell>
          <cell r="I28233" t="str">
            <v>Kwid Zen 1.0 4P</v>
          </cell>
          <cell r="J28233"/>
          <cell r="O28233"/>
          <cell r="P28233" t="str">
            <v>Algar Telecom S/A</v>
          </cell>
        </row>
        <row r="28234">
          <cell r="D28234" t="str">
            <v>SIR1B34</v>
          </cell>
          <cell r="I28234" t="str">
            <v>STRADA ENDURANCE CP FLEX 1.3</v>
          </cell>
          <cell r="J28234"/>
          <cell r="O28234"/>
          <cell r="P28234" t="str">
            <v>CRIALT COM E REPRESENTACOES DE INSUMOS A</v>
          </cell>
        </row>
        <row r="28235">
          <cell r="D28235" t="str">
            <v>SHY2J51</v>
          </cell>
          <cell r="I28235" t="str">
            <v>Hilux CD STD POWER PACK MT 4x4 2.8 4P</v>
          </cell>
          <cell r="J28235"/>
          <cell r="O28235"/>
          <cell r="P28235" t="str">
            <v>GN EMPREENDIMENTOS FLORESTAIS EIRELI</v>
          </cell>
        </row>
        <row r="28236">
          <cell r="D28236" t="str">
            <v>SYV2A11</v>
          </cell>
          <cell r="I28236" t="str">
            <v>Onix Plus Turbo LTZ AT 1.0 4P</v>
          </cell>
          <cell r="J28236"/>
          <cell r="O28236"/>
          <cell r="P28236" t="str">
            <v>Emerson Process Management Ltda.</v>
          </cell>
        </row>
        <row r="28237">
          <cell r="D28237" t="str">
            <v>SHY2J48</v>
          </cell>
          <cell r="I28237" t="str">
            <v>Hilux CD STD POWER PACK MT 4x4 2.8 4P</v>
          </cell>
          <cell r="J28237"/>
          <cell r="O28237"/>
          <cell r="P28237" t="str">
            <v>GN EMPREENDIMENTOS FLORESTAIS EIRELI</v>
          </cell>
        </row>
        <row r="28238">
          <cell r="D28238" t="str">
            <v>SHW8G83</v>
          </cell>
          <cell r="I28238" t="str">
            <v>Strada CP Endurance Flex 1.4 2P</v>
          </cell>
          <cell r="J28238"/>
          <cell r="O28238"/>
          <cell r="P28238" t="str">
            <v>USINA AÇUCAREIRA ESTER S/A</v>
          </cell>
        </row>
        <row r="28239">
          <cell r="D28239" t="str">
            <v>SHW8G78</v>
          </cell>
          <cell r="I28239" t="str">
            <v>Strada CP Endurance Flex 1.4 2P</v>
          </cell>
          <cell r="J28239"/>
          <cell r="O28239"/>
          <cell r="P28239" t="str">
            <v>USINA AÇUCAREIRA ESTER S/A</v>
          </cell>
        </row>
        <row r="28240">
          <cell r="D28240" t="str">
            <v>RTA1F53</v>
          </cell>
          <cell r="I28240" t="str">
            <v>Gol MPI MT 1.6 4P</v>
          </cell>
          <cell r="J28240"/>
          <cell r="O28240"/>
          <cell r="P28240" t="str">
            <v>COMPANHIA DO METRO DA BAHIA</v>
          </cell>
        </row>
        <row r="28241">
          <cell r="D28241" t="str">
            <v>RTA4H25</v>
          </cell>
          <cell r="I28241" t="str">
            <v>Gol MPI MT 1.6 4P</v>
          </cell>
          <cell r="J28241"/>
          <cell r="O28241"/>
          <cell r="P28241" t="str">
            <v>COMPANHIA DO METRO DA BAHIA</v>
          </cell>
        </row>
        <row r="28242">
          <cell r="D28242" t="str">
            <v>SHW8G77</v>
          </cell>
          <cell r="I28242" t="str">
            <v>Strada CP Endurance Flex 1.4 2P</v>
          </cell>
          <cell r="J28242"/>
          <cell r="O28242"/>
          <cell r="P28242" t="str">
            <v>USINA AÇUCAREIRA ESTER S/A</v>
          </cell>
        </row>
        <row r="28243">
          <cell r="D28243" t="str">
            <v>SHW8G56</v>
          </cell>
          <cell r="I28243" t="str">
            <v>Strada CP Endurance Flex 1.4 2P</v>
          </cell>
          <cell r="J28243"/>
          <cell r="O28243"/>
          <cell r="P28243" t="str">
            <v>USINA AÇUCAREIRA ESTER S/A</v>
          </cell>
        </row>
        <row r="28244">
          <cell r="D28244" t="str">
            <v>SHG3I69</v>
          </cell>
          <cell r="I28244" t="str">
            <v>Renegade Longitude T270 Flex 4x2 AT 1.3 4P</v>
          </cell>
          <cell r="J28244"/>
          <cell r="O28244"/>
          <cell r="P28244" t="str">
            <v>JF CITRUS AGROPECUARIA S/A</v>
          </cell>
        </row>
        <row r="28245">
          <cell r="D28245" t="str">
            <v>RVY7D07</v>
          </cell>
          <cell r="I28245" t="str">
            <v>Compass Longitude Turbo Flex AT 1.3 4P</v>
          </cell>
          <cell r="J28245"/>
          <cell r="O28245"/>
          <cell r="P28245" t="str">
            <v>COOPERATIVA DE CREDITO CREDICITRUS</v>
          </cell>
        </row>
        <row r="28246">
          <cell r="D28246" t="str">
            <v>RVI9I18</v>
          </cell>
          <cell r="I28246" t="str">
            <v>Duster Oroch Express MT SCe 1.6 4P</v>
          </cell>
          <cell r="J28246"/>
          <cell r="O28246"/>
          <cell r="P28246" t="str">
            <v>UNION AGRO LTDA</v>
          </cell>
        </row>
        <row r="28247">
          <cell r="D28247" t="str">
            <v>RUV2A59</v>
          </cell>
          <cell r="I28247" t="str">
            <v>Strada CP Endurance Flex 1.4 2P</v>
          </cell>
          <cell r="J28247"/>
          <cell r="O28247"/>
          <cell r="P28247" t="str">
            <v>AGROBIOLOGICA SOLUCOES NATURAIS LTDA.</v>
          </cell>
        </row>
        <row r="28248">
          <cell r="D28248" t="str">
            <v>RUU3I17</v>
          </cell>
          <cell r="I28248" t="str">
            <v>Strada CP Endurance Flex 1.4 2P</v>
          </cell>
          <cell r="J28248"/>
          <cell r="O28248"/>
          <cell r="P28248" t="str">
            <v>AGROBIOLOGICA SOLUCOES NATURAIS LTDA.</v>
          </cell>
        </row>
        <row r="28249">
          <cell r="D28249" t="str">
            <v>RUR1C63</v>
          </cell>
          <cell r="I28249" t="str">
            <v>Hilux CD STD POWER PACK MT 4x4 2.8 4P</v>
          </cell>
          <cell r="J28249"/>
          <cell r="O28249"/>
          <cell r="P28249" t="str">
            <v>COMPANHIA DO METRO DA BAHIA</v>
          </cell>
        </row>
        <row r="28250">
          <cell r="D28250" t="str">
            <v>RUQ0I55</v>
          </cell>
          <cell r="I28250" t="str">
            <v>Strada CP Endurance Flex 1.4 2P</v>
          </cell>
          <cell r="J28250"/>
          <cell r="O28250"/>
          <cell r="P28250" t="str">
            <v>TOTAL BIOTECNOLOGIA INDUSTRIA E COMERCIO S/A</v>
          </cell>
        </row>
        <row r="28251">
          <cell r="D28251" t="str">
            <v>RUQ0I41</v>
          </cell>
          <cell r="I28251" t="str">
            <v>Strada CP Endurance Flex 1.4 2P</v>
          </cell>
          <cell r="J28251"/>
          <cell r="O28251"/>
          <cell r="P28251" t="str">
            <v>TOTAL BIOTECNOLOGIA INDUSTRIA E COMERCIO S/A</v>
          </cell>
        </row>
        <row r="28252">
          <cell r="D28252" t="str">
            <v>EWD3H15</v>
          </cell>
          <cell r="I28252" t="str">
            <v>Nivus Highline 200 TSI AT 1.0 4P</v>
          </cell>
          <cell r="J28252"/>
          <cell r="O28252"/>
          <cell r="P28252" t="str">
            <v>AGROBIOLOGICA SOLUCOES NATURAIS LTDA.</v>
          </cell>
        </row>
        <row r="28253">
          <cell r="D28253" t="str">
            <v>EBG9H42</v>
          </cell>
          <cell r="I28253" t="str">
            <v>Gol MPI 1.0 4P</v>
          </cell>
          <cell r="J28253"/>
          <cell r="O28253"/>
          <cell r="P28253" t="str">
            <v>COMPANHIA DO METRO DA BAHIA</v>
          </cell>
        </row>
        <row r="28254">
          <cell r="D28254" t="str">
            <v>RTC8C37</v>
          </cell>
          <cell r="I28254" t="str">
            <v>Argo Flex 1.0 4P</v>
          </cell>
          <cell r="J28254"/>
          <cell r="O28254"/>
          <cell r="P28254" t="str">
            <v xml:space="preserve">Rio Branco Alimentos S/A  </v>
          </cell>
        </row>
        <row r="28255">
          <cell r="D28255" t="str">
            <v>RNC7I31</v>
          </cell>
          <cell r="I28255" t="str">
            <v>Voyage MPI AT 1.6 4P</v>
          </cell>
          <cell r="J28255"/>
          <cell r="O28255"/>
          <cell r="P28255" t="str">
            <v xml:space="preserve">Rio Branco Alimentos S/A  </v>
          </cell>
        </row>
        <row r="28256">
          <cell r="D28256" t="str">
            <v>RUH1A50</v>
          </cell>
          <cell r="I28256" t="str">
            <v>Fiorino Endurance Evo 1.4 2P</v>
          </cell>
          <cell r="J28256"/>
          <cell r="O28256"/>
          <cell r="P28256" t="str">
            <v xml:space="preserve">Deycon Comercio E Distribuicao Ltda. </v>
          </cell>
        </row>
        <row r="28257">
          <cell r="D28257" t="str">
            <v>RUH1A43</v>
          </cell>
          <cell r="I28257" t="str">
            <v>Fiorino Endurance Evo 1.4 2P</v>
          </cell>
          <cell r="J28257"/>
          <cell r="O28257"/>
          <cell r="P28257" t="str">
            <v xml:space="preserve">Deycon Comercio E Distribuicao Ltda. </v>
          </cell>
        </row>
        <row r="28258">
          <cell r="D28258" t="str">
            <v>RUH1A42</v>
          </cell>
          <cell r="I28258" t="str">
            <v>Fiorino Endurance Evo 1.4 2P</v>
          </cell>
          <cell r="J28258"/>
          <cell r="O28258"/>
          <cell r="P28258" t="str">
            <v xml:space="preserve">Deycon Comercio E Distribuicao Ltda. </v>
          </cell>
        </row>
        <row r="28259">
          <cell r="D28259" t="str">
            <v>RUG3H24</v>
          </cell>
          <cell r="I28259" t="str">
            <v>Fiorino Endurance Evo 1.4 2P</v>
          </cell>
          <cell r="J28259"/>
          <cell r="O28259"/>
          <cell r="P28259" t="str">
            <v>Deycon Comercio E Distribuicao Ltda</v>
          </cell>
        </row>
        <row r="28260">
          <cell r="D28260" t="str">
            <v>RUG3H03</v>
          </cell>
          <cell r="I28260" t="str">
            <v>Fiorino Endurance Evo 1.4 2P</v>
          </cell>
          <cell r="J28260"/>
          <cell r="O28260"/>
          <cell r="P28260" t="str">
            <v>Deycon Comercio E Distribuicao Ltda</v>
          </cell>
        </row>
        <row r="28261">
          <cell r="D28261" t="str">
            <v>RUG3H02</v>
          </cell>
          <cell r="I28261" t="str">
            <v>Fiorino Endurance Evo 1.4 2P</v>
          </cell>
          <cell r="J28261"/>
          <cell r="O28261"/>
          <cell r="P28261" t="str">
            <v>Deycon Comercio E Distribuicao Ltda</v>
          </cell>
        </row>
        <row r="28262">
          <cell r="D28262" t="str">
            <v>RMI6F29</v>
          </cell>
          <cell r="I28262" t="str">
            <v>Uno Attractive Evo 1.0 4P</v>
          </cell>
          <cell r="J28262"/>
          <cell r="O28262"/>
          <cell r="P28262" t="str">
            <v>CENEGED - COMPANHIA ELETROMECANICA E GERENCIAMENTO DE DADOS S/A</v>
          </cell>
        </row>
        <row r="28263">
          <cell r="D28263" t="str">
            <v>RUS2J85</v>
          </cell>
          <cell r="I28263" t="str">
            <v>Strada CP Endurance Flex 1.4 2P</v>
          </cell>
          <cell r="J28263"/>
          <cell r="O28263"/>
          <cell r="P28263" t="str">
            <v>DCCO LOCADORA DE MAQUINAS E EQUIPAMENTOS LTDA</v>
          </cell>
        </row>
        <row r="28264">
          <cell r="D28264" t="str">
            <v>RUS2J23</v>
          </cell>
          <cell r="I28264" t="str">
            <v>Strada CP Endurance Flex 1.4 2P</v>
          </cell>
          <cell r="J28264"/>
          <cell r="O28264"/>
          <cell r="P28264" t="str">
            <v>DCCO LOCADORA DE MAQUINAS E EQUIPAMENTOS LTDA</v>
          </cell>
        </row>
        <row r="28265">
          <cell r="D28265" t="str">
            <v>SIT2A20</v>
          </cell>
          <cell r="I28265" t="str">
            <v>Compass Limited Turbo Flex AT 1.3 4P</v>
          </cell>
          <cell r="J28265"/>
          <cell r="O28265"/>
          <cell r="P28265" t="str">
            <v>KALIPSO EQUIPAMENTOS INDIVIDUAIS DE PROTECAO LTDA</v>
          </cell>
        </row>
        <row r="28266">
          <cell r="D28266" t="str">
            <v>SHZ1A49</v>
          </cell>
          <cell r="I28266" t="str">
            <v>320i GP 2.0 4P</v>
          </cell>
          <cell r="J28266"/>
          <cell r="O28266"/>
          <cell r="P28266" t="str">
            <v>Mckinsey Company Inc do Brasil Consultoria Ltda</v>
          </cell>
        </row>
        <row r="28267">
          <cell r="D28267" t="str">
            <v>RVL8A03</v>
          </cell>
          <cell r="I28267" t="str">
            <v>Corolla Cross XRE Flex 2.0 4P</v>
          </cell>
          <cell r="J28267"/>
          <cell r="O28267"/>
          <cell r="P28267" t="str">
            <v>Mckinsey Company Inc do Brasil Consultoria Ltda</v>
          </cell>
        </row>
        <row r="28268">
          <cell r="D28268" t="str">
            <v>RUQ7A31</v>
          </cell>
          <cell r="I28268" t="str">
            <v>320i GP 2.0 4P</v>
          </cell>
          <cell r="J28268"/>
          <cell r="O28268"/>
          <cell r="P28268" t="str">
            <v>Mckinsey Company Inc do Brasil Consultoria Ltda</v>
          </cell>
        </row>
        <row r="28269">
          <cell r="D28269" t="str">
            <v>SJG9B11</v>
          </cell>
          <cell r="I28269" t="str">
            <v>Tracker Premier AT Turbo 1.2 4P</v>
          </cell>
          <cell r="J28269"/>
          <cell r="O28269"/>
          <cell r="P28269" t="str">
            <v>Copa Energia Distribuidora de Gás S.A</v>
          </cell>
        </row>
        <row r="28270">
          <cell r="D28270" t="str">
            <v>RUM5A23</v>
          </cell>
          <cell r="I28270" t="str">
            <v>Bronco Sport Wildtrak Turbo AT 2.0 4P</v>
          </cell>
          <cell r="J28270"/>
          <cell r="O28270"/>
          <cell r="P28270" t="str">
            <v>Mckinsey Company Inc do Brasil Consultoria Ltda</v>
          </cell>
        </row>
        <row r="28271">
          <cell r="D28271" t="str">
            <v>SHZ4A13</v>
          </cell>
          <cell r="I28271" t="str">
            <v>Nivus Highline 200 TSI AT 1.0 4P</v>
          </cell>
          <cell r="J28271"/>
          <cell r="O28271"/>
          <cell r="P28271" t="str">
            <v>HYPERA S.A</v>
          </cell>
        </row>
        <row r="28272">
          <cell r="D28272" t="str">
            <v>RUL1B55</v>
          </cell>
          <cell r="I28272" t="str">
            <v>Renegade Longitude T270 Flex 4x2 AT 1.3 4P</v>
          </cell>
          <cell r="J28272"/>
          <cell r="O28272"/>
          <cell r="P28272" t="str">
            <v>AON HOLDINGS CORRETORES DE SEGUROS LTDA</v>
          </cell>
        </row>
        <row r="28273">
          <cell r="D28273" t="str">
            <v>SHZ3A05</v>
          </cell>
          <cell r="I28273" t="str">
            <v>Spin Premier AT 7 Lugares 1.8 4P</v>
          </cell>
          <cell r="J28273"/>
          <cell r="O28273"/>
          <cell r="P28273" t="str">
            <v>CRAGEA - COMPANHIA REGIONAL DE ARMAZENS GERAIS E ENTREPOSTOS ADUANEIROS</v>
          </cell>
        </row>
        <row r="28274">
          <cell r="D28274" t="str">
            <v>SHY6D42</v>
          </cell>
          <cell r="I28274" t="str">
            <v>Nivus Highline 200 TSI AT 1.0 4P</v>
          </cell>
          <cell r="J28274"/>
          <cell r="O28274"/>
          <cell r="P28274" t="str">
            <v>Brainfarma Industria Quimica E Farmaceutica S.a.</v>
          </cell>
        </row>
        <row r="28275">
          <cell r="D28275" t="str">
            <v>RUD8F75</v>
          </cell>
          <cell r="I28275" t="str">
            <v>Compass Longitude Turbo Flex AT 1.3 4P</v>
          </cell>
          <cell r="J28275"/>
          <cell r="O28275"/>
          <cell r="P28275" t="str">
            <v>Mckinsey Company Inc do Brasil Consultoria Ltda</v>
          </cell>
        </row>
        <row r="28276">
          <cell r="D28276" t="str">
            <v>RUD8F63</v>
          </cell>
          <cell r="I28276" t="str">
            <v>Compass Longitude Turbo Flex AT 1.3 4P</v>
          </cell>
          <cell r="J28276"/>
          <cell r="O28276"/>
          <cell r="P28276" t="str">
            <v>Mckinsey Company Inc do Brasil Consultoria Ltda</v>
          </cell>
        </row>
        <row r="28277">
          <cell r="D28277" t="str">
            <v>RUX1E55</v>
          </cell>
          <cell r="I28277" t="str">
            <v>Fiorino Endurance Evo 1.4 2P</v>
          </cell>
          <cell r="J28277"/>
          <cell r="O28277"/>
          <cell r="P28277" t="str">
            <v>FAST SHOP S.A</v>
          </cell>
        </row>
        <row r="28278">
          <cell r="D28278" t="str">
            <v>RUR5A49</v>
          </cell>
          <cell r="I28278" t="str">
            <v>Pulse Audace Turbo AT 1.0 4P</v>
          </cell>
          <cell r="J28278"/>
          <cell r="O28278"/>
          <cell r="P28278" t="str">
            <v>Copa Energia Distribuidora de Gás S.A</v>
          </cell>
        </row>
        <row r="28279">
          <cell r="D28279" t="str">
            <v>RTV6D88</v>
          </cell>
          <cell r="I28279" t="str">
            <v>Logan Zen SCe 1.0 4P</v>
          </cell>
          <cell r="J28279"/>
          <cell r="O28279"/>
          <cell r="P28279" t="str">
            <v>Wabtec Brasil Fabricacao E Manutencao de Equipamentos Ltda</v>
          </cell>
        </row>
        <row r="28280">
          <cell r="D28280" t="str">
            <v>RUI1A19</v>
          </cell>
          <cell r="I28280" t="str">
            <v>Yaris Sedan XL AT 1.5 4P</v>
          </cell>
          <cell r="J28280"/>
          <cell r="O28280"/>
          <cell r="P28280" t="str">
            <v>UWL DO BRASIL OPERADORA MULTIMODAL LTDA</v>
          </cell>
        </row>
        <row r="28281">
          <cell r="D28281" t="str">
            <v>FNR5C74</v>
          </cell>
          <cell r="I28281" t="str">
            <v>Nivus Highline 200 TSI AT 1.0 4P</v>
          </cell>
          <cell r="J28281"/>
          <cell r="O28281"/>
          <cell r="P28281" t="str">
            <v>Brainfarma Industria Quimica E Farmaceutica S.a.</v>
          </cell>
        </row>
        <row r="28282">
          <cell r="D28282" t="str">
            <v>EXU9I51</v>
          </cell>
          <cell r="I28282" t="str">
            <v>Polo MPI MT 1.0 4P</v>
          </cell>
          <cell r="J28282"/>
          <cell r="O28282"/>
          <cell r="P28282" t="str">
            <v>PERKONS S/A</v>
          </cell>
        </row>
        <row r="28283">
          <cell r="D28283" t="str">
            <v>RNY1A13</v>
          </cell>
          <cell r="I28283" t="str">
            <v>T-Cross Highline 250 TSI AT 1.4 4P</v>
          </cell>
          <cell r="J28283"/>
          <cell r="O28283"/>
          <cell r="P28283" t="str">
            <v>Mckinsey Company Inc do Brasil Consultoria Ltda</v>
          </cell>
        </row>
        <row r="28284">
          <cell r="D28284" t="str">
            <v>EHL8G42</v>
          </cell>
          <cell r="I28284" t="str">
            <v>T-Cross Highline 250 TSI AT 1.4 4P</v>
          </cell>
          <cell r="J28284"/>
          <cell r="O28284"/>
          <cell r="P28284" t="str">
            <v>Almaviva Experience S.A.</v>
          </cell>
        </row>
        <row r="28285">
          <cell r="D28285" t="str">
            <v>RUB9I18</v>
          </cell>
          <cell r="I28285" t="str">
            <v>Mobi Like 1.0 4P</v>
          </cell>
          <cell r="J28285"/>
          <cell r="O28285"/>
          <cell r="P28285" t="str">
            <v>Algar Telecom S/A</v>
          </cell>
        </row>
        <row r="28286">
          <cell r="D28286" t="str">
            <v>RTX7I29</v>
          </cell>
          <cell r="I28286" t="str">
            <v>Mobi Like 1.0 4P</v>
          </cell>
          <cell r="J28286"/>
          <cell r="O28286"/>
          <cell r="P28286" t="str">
            <v>Algar Telecom S/A</v>
          </cell>
        </row>
        <row r="28287">
          <cell r="D28287" t="str">
            <v>RTX7H74</v>
          </cell>
          <cell r="I28287" t="str">
            <v>Mobi Like 1.0 4P</v>
          </cell>
          <cell r="J28287"/>
          <cell r="O28287"/>
          <cell r="P28287" t="str">
            <v>Algar Telecom S/A</v>
          </cell>
        </row>
        <row r="28288">
          <cell r="D28288" t="str">
            <v>RTN3B74</v>
          </cell>
          <cell r="I28288" t="str">
            <v>Strada CP Endurance Flex 1.4 2P</v>
          </cell>
          <cell r="J28288"/>
          <cell r="O28288"/>
          <cell r="P28288" t="str">
            <v>Algar Telecom S/A</v>
          </cell>
        </row>
        <row r="28289">
          <cell r="D28289" t="str">
            <v>RTG9I87</v>
          </cell>
          <cell r="I28289" t="str">
            <v>Kwid Zen 1.0 4P</v>
          </cell>
          <cell r="J28289"/>
          <cell r="O28289"/>
          <cell r="P28289" t="str">
            <v>Algar Telecom S/A</v>
          </cell>
        </row>
        <row r="28290">
          <cell r="D28290" t="str">
            <v>RTF7A39</v>
          </cell>
          <cell r="I28290" t="str">
            <v>Kwid Zen 1.0 4P</v>
          </cell>
          <cell r="J28290"/>
          <cell r="O28290"/>
          <cell r="P28290" t="str">
            <v>Algar Telecom S/A</v>
          </cell>
        </row>
        <row r="28291">
          <cell r="D28291" t="str">
            <v>RMI6G04</v>
          </cell>
          <cell r="I28291" t="str">
            <v>Uno Attractive Evo 1.0 4P</v>
          </cell>
          <cell r="J28291"/>
          <cell r="O28291"/>
          <cell r="P28291" t="str">
            <v>CENEGED - COMPANHIA ELETROMECANICA E GERENCIAMENTO DE DADOS S/A</v>
          </cell>
        </row>
        <row r="28292">
          <cell r="D28292" t="str">
            <v>RUD6D60</v>
          </cell>
          <cell r="I28292" t="str">
            <v>Mobi Like 1.0 4P</v>
          </cell>
          <cell r="J28292"/>
          <cell r="O28292"/>
          <cell r="P28292" t="str">
            <v>GOLFINHO 10 SERVICOS AUTOMOTIVOS II LTDA.</v>
          </cell>
        </row>
        <row r="28293">
          <cell r="D28293" t="str">
            <v>RUH9D81</v>
          </cell>
          <cell r="I28293" t="str">
            <v>Duster Zen MT SCe 1.6 4P</v>
          </cell>
          <cell r="J28293"/>
          <cell r="O28293"/>
          <cell r="P28293" t="str">
            <v xml:space="preserve">Apagri - Consultoria Agronomica S.A </v>
          </cell>
        </row>
        <row r="28294">
          <cell r="D28294" t="str">
            <v>RUE2G89</v>
          </cell>
          <cell r="I28294" t="str">
            <v>S10 CD LS MT 4x4 2.8 4P</v>
          </cell>
          <cell r="J28294"/>
          <cell r="O28294"/>
          <cell r="P28294" t="str">
            <v>Fundação Renova Mariana</v>
          </cell>
        </row>
        <row r="28295">
          <cell r="D28295" t="str">
            <v>RVA6B06</v>
          </cell>
          <cell r="I28295" t="str">
            <v>Strada CP Endurance Flex 1.4 2P</v>
          </cell>
          <cell r="J28295"/>
          <cell r="O28295"/>
          <cell r="P28295" t="str">
            <v>AGUAS DO RIO 1 SPE S.A</v>
          </cell>
        </row>
        <row r="28296">
          <cell r="D28296" t="str">
            <v>TEH1H21</v>
          </cell>
          <cell r="I28296" t="str">
            <v>Argo Flex 1.0 4P</v>
          </cell>
          <cell r="J28296"/>
          <cell r="O28296"/>
          <cell r="P28296" t="str">
            <v>Segurpro Tecnologia em Sistemas de Seguranca Eletr</v>
          </cell>
        </row>
        <row r="28297">
          <cell r="D28297" t="str">
            <v>RVA6A86</v>
          </cell>
          <cell r="I28297" t="str">
            <v>Strada CP Endurance Flex 1.4 2P</v>
          </cell>
          <cell r="J28297"/>
          <cell r="O28297"/>
          <cell r="P28297" t="str">
            <v>AGUAS DO RIO 1 SPE S.A</v>
          </cell>
        </row>
        <row r="28298">
          <cell r="D28298" t="str">
            <v>RVA6A65</v>
          </cell>
          <cell r="I28298" t="str">
            <v>Strada CP Endurance Flex 1.4 2P</v>
          </cell>
          <cell r="J28298"/>
          <cell r="O28298"/>
          <cell r="P28298" t="str">
            <v>AGUAS DO RIO 4 SPE S.A</v>
          </cell>
        </row>
        <row r="28299">
          <cell r="D28299" t="str">
            <v>RVA5H07</v>
          </cell>
          <cell r="I28299" t="str">
            <v>Strada CP Endurance Flex 1.4 2P</v>
          </cell>
          <cell r="J28299"/>
          <cell r="O28299"/>
          <cell r="P28299" t="str">
            <v>AGUAS DO RIO 1 SPE S.A</v>
          </cell>
        </row>
        <row r="28300">
          <cell r="D28300" t="str">
            <v>RVA5G80</v>
          </cell>
          <cell r="I28300" t="str">
            <v>Strada CP Endurance Flex 1.4 2P</v>
          </cell>
          <cell r="J28300"/>
          <cell r="O28300"/>
          <cell r="P28300" t="str">
            <v>AGUAS DO RIO 1 SPE S.A</v>
          </cell>
        </row>
        <row r="28301">
          <cell r="D28301" t="str">
            <v>RVA5G56</v>
          </cell>
          <cell r="I28301" t="str">
            <v>Strada CP Endurance Flex 1.4 2P</v>
          </cell>
          <cell r="J28301"/>
          <cell r="O28301"/>
          <cell r="P28301" t="str">
            <v>AGUAS DO RIO 4 SPE S.A</v>
          </cell>
        </row>
        <row r="28302">
          <cell r="D28302" t="str">
            <v>RVA5G52</v>
          </cell>
          <cell r="I28302" t="str">
            <v>Strada CP Endurance Flex 1.4 2P</v>
          </cell>
          <cell r="J28302"/>
          <cell r="O28302"/>
          <cell r="P28302" t="str">
            <v>AGUAS DO RIO 1 SPE S.A</v>
          </cell>
        </row>
        <row r="28303">
          <cell r="D28303" t="str">
            <v>RUQ7B29</v>
          </cell>
          <cell r="I28303" t="str">
            <v>Strada CP Endurance Flex 1.4 2P</v>
          </cell>
          <cell r="J28303"/>
          <cell r="O28303"/>
          <cell r="P28303" t="str">
            <v>AGUAS DO RIO 1 SPE S.A</v>
          </cell>
        </row>
        <row r="28304">
          <cell r="D28304" t="str">
            <v>RUQ4D47</v>
          </cell>
          <cell r="I28304" t="str">
            <v>Strada CP Endurance Flex 1.4 2P</v>
          </cell>
          <cell r="J28304"/>
          <cell r="O28304"/>
          <cell r="P28304" t="str">
            <v>AGUAS DO RIO 1 SPE S.A</v>
          </cell>
        </row>
        <row r="28305">
          <cell r="D28305" t="str">
            <v>SSY6B05</v>
          </cell>
          <cell r="I28305" t="str">
            <v>SAVEIRO ROBUST CS FLEX 1.6 2P</v>
          </cell>
          <cell r="J28305"/>
          <cell r="O28305"/>
          <cell r="P28305" t="str">
            <v>Minerva S/A.</v>
          </cell>
        </row>
        <row r="28306">
          <cell r="D28306" t="str">
            <v>RUR9B67</v>
          </cell>
          <cell r="I28306" t="str">
            <v>Strada CP Endurance Flex 1.4 2P</v>
          </cell>
          <cell r="J28306"/>
          <cell r="O28306"/>
          <cell r="P28306" t="str">
            <v xml:space="preserve">Apagri - Consultoria Agronomica S.A </v>
          </cell>
        </row>
        <row r="28307">
          <cell r="D28307" t="str">
            <v>RUE2F86</v>
          </cell>
          <cell r="I28307" t="str">
            <v>S10 CD LS MT 4x4 2.8 4P</v>
          </cell>
          <cell r="J28307"/>
          <cell r="O28307"/>
          <cell r="P28307" t="str">
            <v>Fundação Renova Mariana</v>
          </cell>
        </row>
        <row r="28308">
          <cell r="D28308" t="str">
            <v>RFG1J39</v>
          </cell>
          <cell r="I28308" t="str">
            <v>Saveiro CS Robust 1.6 2P</v>
          </cell>
          <cell r="J28308"/>
          <cell r="O28308"/>
          <cell r="P28308" t="str">
            <v>AGUAS DE TERESINA SANEAMENTO SPE S.A</v>
          </cell>
        </row>
        <row r="28309">
          <cell r="D28309" t="str">
            <v>RFG1J42</v>
          </cell>
          <cell r="I28309" t="str">
            <v>Saveiro CS Robust 1.6 2P</v>
          </cell>
          <cell r="J28309"/>
          <cell r="O28309"/>
          <cell r="P28309" t="str">
            <v>AGUAS DE TERESINA SANEAMENTO SPE S.A</v>
          </cell>
        </row>
        <row r="28310">
          <cell r="D28310" t="str">
            <v>RFG1J58</v>
          </cell>
          <cell r="I28310" t="str">
            <v>Saveiro CS Robust 1.6 2P</v>
          </cell>
          <cell r="J28310"/>
          <cell r="O28310"/>
          <cell r="P28310" t="str">
            <v>AGUAS DE TERESINA SANEAMENTO SPE S.A</v>
          </cell>
        </row>
        <row r="28311">
          <cell r="D28311" t="str">
            <v>RUG1H37</v>
          </cell>
          <cell r="I28311" t="str">
            <v>Fiorino Endurance Evo 1.4 2P</v>
          </cell>
          <cell r="J28311"/>
          <cell r="O28311"/>
          <cell r="P28311" t="str">
            <v>Deycon Comercio E Distribuição Ltda.</v>
          </cell>
        </row>
        <row r="28312">
          <cell r="D28312" t="str">
            <v>RUG1H36</v>
          </cell>
          <cell r="I28312" t="str">
            <v>Fiorino Endurance Evo 1.4 2P</v>
          </cell>
          <cell r="J28312"/>
          <cell r="O28312"/>
          <cell r="P28312" t="str">
            <v>Deycon Comercio E Distribuição Ltda.</v>
          </cell>
        </row>
        <row r="28313">
          <cell r="D28313" t="str">
            <v>RUG1H38</v>
          </cell>
          <cell r="I28313" t="str">
            <v>Fiorino Endurance Evo 1.4 2P</v>
          </cell>
          <cell r="J28313"/>
          <cell r="O28313"/>
          <cell r="P28313" t="str">
            <v>Deycon Comercio E Distribuição Ltda.</v>
          </cell>
        </row>
        <row r="28314">
          <cell r="D28314" t="str">
            <v>RUG1H45</v>
          </cell>
          <cell r="I28314" t="str">
            <v>Fiorino Endurance Evo 1.4 2P</v>
          </cell>
          <cell r="J28314"/>
          <cell r="O28314"/>
          <cell r="P28314" t="str">
            <v>Deycon Comercio E Distribuição Ltda.</v>
          </cell>
        </row>
        <row r="28315">
          <cell r="D28315" t="str">
            <v>SHH7A66</v>
          </cell>
          <cell r="I28315" t="str">
            <v>Strada CD Freedom Flex 1.3 4P</v>
          </cell>
          <cell r="J28315"/>
          <cell r="O28315"/>
          <cell r="P28315" t="str">
            <v>COTESA ENGENHARIA LTDA</v>
          </cell>
        </row>
        <row r="28316">
          <cell r="D28316" t="str">
            <v>RUL0I37</v>
          </cell>
          <cell r="I28316" t="str">
            <v>Kwid Zen 1.0 4P</v>
          </cell>
          <cell r="J28316"/>
          <cell r="O28316"/>
          <cell r="P28316" t="str">
            <v>Claro S/A</v>
          </cell>
        </row>
        <row r="28317">
          <cell r="D28317" t="str">
            <v>RMI6G27</v>
          </cell>
          <cell r="I28317" t="str">
            <v>Uno Attractive Evo 1.0 4P</v>
          </cell>
          <cell r="J28317"/>
          <cell r="O28317"/>
          <cell r="P28317" t="str">
            <v>CENEGED - COMPANHIA ELETROMECANICA E GERENCIAMENTO DE DADOS S/A</v>
          </cell>
        </row>
        <row r="28318">
          <cell r="D28318" t="str">
            <v>RVB5A71</v>
          </cell>
          <cell r="I28318" t="str">
            <v>Strada CP Endurance Flex 1.4 2P</v>
          </cell>
          <cell r="J28318"/>
          <cell r="O28318"/>
          <cell r="P28318" t="str">
            <v>Comil Silos E Secadores Ltda</v>
          </cell>
        </row>
        <row r="28319">
          <cell r="D28319" t="str">
            <v>RMG6I07</v>
          </cell>
          <cell r="I28319" t="str">
            <v>Uno Attractive Evo 1.0 4P</v>
          </cell>
          <cell r="J28319"/>
          <cell r="O28319"/>
          <cell r="P28319" t="str">
            <v>CENEGED - COMPANHIA ELETROMECANICA E GERENCIAMENTO DE DADOS S/A</v>
          </cell>
        </row>
        <row r="28320">
          <cell r="D28320" t="str">
            <v>RUF0A36</v>
          </cell>
          <cell r="I28320" t="str">
            <v>Compass Longitude Turbo Flex AT 1.3 4P</v>
          </cell>
          <cell r="J28320"/>
          <cell r="O28320"/>
          <cell r="P28320" t="str">
            <v>BS - SEG SISTEMAS ELETRONICOS LTDA</v>
          </cell>
        </row>
        <row r="28321">
          <cell r="D28321" t="str">
            <v>SIM5B98</v>
          </cell>
          <cell r="I28321" t="str">
            <v>Argo Flex 1.0 4P</v>
          </cell>
          <cell r="J28321"/>
          <cell r="O28321"/>
          <cell r="P28321" t="str">
            <v>TRANSPORTADORA BRASIL CENTRAL LTDA</v>
          </cell>
        </row>
        <row r="28322">
          <cell r="D28322" t="str">
            <v>SYF9A72</v>
          </cell>
          <cell r="I28322" t="str">
            <v>Fiorino Endurance Evo 1.4 2P</v>
          </cell>
          <cell r="J28322"/>
          <cell r="O28322"/>
          <cell r="P28322" t="str">
            <v>Brasif Locadora Ltda</v>
          </cell>
        </row>
        <row r="28323">
          <cell r="D28323" t="str">
            <v>RFY7C34</v>
          </cell>
          <cell r="I28323" t="str">
            <v>Saveiro CS Robust 1.6 2P</v>
          </cell>
          <cell r="J28323"/>
          <cell r="O28323"/>
          <cell r="P28323" t="str">
            <v>Spal Industria Brasileira de Bebidas S.A</v>
          </cell>
        </row>
        <row r="28324">
          <cell r="D28324" t="str">
            <v>RFY7C33</v>
          </cell>
          <cell r="I28324" t="str">
            <v>Saveiro CS Robust 1.6 2P</v>
          </cell>
          <cell r="J28324"/>
          <cell r="O28324"/>
          <cell r="P28324" t="str">
            <v>Spal Industria Brasileira de Bebidas S.A</v>
          </cell>
        </row>
        <row r="28325">
          <cell r="D28325" t="str">
            <v>ECA6E34</v>
          </cell>
          <cell r="I28325" t="str">
            <v>Polo MPI Track Flex MT 1.0 4P</v>
          </cell>
          <cell r="J28325"/>
          <cell r="O28325"/>
          <cell r="P28325" t="str">
            <v>Segurpro Tecnologia em Sistemas de Seguranca Eletr</v>
          </cell>
        </row>
        <row r="28326">
          <cell r="D28326" t="str">
            <v>RNP7A78</v>
          </cell>
          <cell r="I28326" t="str">
            <v>Hilux CD STD POWER PACK MT 4x4 2.8 4P</v>
          </cell>
          <cell r="J28326"/>
          <cell r="O28326"/>
          <cell r="P28326" t="str">
            <v>IBQ - INDÚSTRIAS QUIMICAS S/A</v>
          </cell>
        </row>
        <row r="28327">
          <cell r="D28327" t="str">
            <v>SFN4C83</v>
          </cell>
          <cell r="I28327" t="str">
            <v>KANGOO E-TECH 45KW ELÉTRICO AT 0.0</v>
          </cell>
          <cell r="J28327"/>
          <cell r="O28327"/>
          <cell r="P28327" t="str">
            <v>TO DO TECNOLOGIA E SERVICOS LTDA</v>
          </cell>
        </row>
        <row r="28328">
          <cell r="D28328" t="str">
            <v>RNQ0G24</v>
          </cell>
          <cell r="I28328" t="str">
            <v>Strada CP Endurance Flex 1.4 2P</v>
          </cell>
          <cell r="J28328"/>
          <cell r="O28328"/>
          <cell r="P28328" t="str">
            <v>Produtec Comercio E Representações S.A</v>
          </cell>
        </row>
        <row r="28329">
          <cell r="D28329" t="str">
            <v>RHH1J06</v>
          </cell>
          <cell r="I28329" t="str">
            <v>Fiorino Endurance Evo 1.4 2P</v>
          </cell>
          <cell r="J28329"/>
          <cell r="O28329"/>
          <cell r="P28329" t="str">
            <v>TAM LINHAS AEREAS S/A</v>
          </cell>
        </row>
        <row r="28330">
          <cell r="D28330" t="str">
            <v>RFY5C61</v>
          </cell>
          <cell r="I28330" t="str">
            <v>Saveiro CS Robust 1.6 2P</v>
          </cell>
          <cell r="J28330"/>
          <cell r="O28330"/>
          <cell r="P28330" t="str">
            <v>Spal Industria Brasileira de Bebidas S.A</v>
          </cell>
        </row>
        <row r="28331">
          <cell r="D28331" t="str">
            <v>RTD2G85</v>
          </cell>
          <cell r="I28331" t="str">
            <v>Voyage MPI MT 1.6 4P</v>
          </cell>
          <cell r="J28331"/>
          <cell r="O28331"/>
          <cell r="P28331" t="str">
            <v xml:space="preserve">Saint-gobain do Brasil Produtos Industriais E Para Construcao Ltda </v>
          </cell>
        </row>
        <row r="28332">
          <cell r="D28332" t="str">
            <v>SIJ0G03</v>
          </cell>
          <cell r="I28332" t="str">
            <v>Mobi Like 1.0 4P</v>
          </cell>
          <cell r="J28332"/>
          <cell r="O28332"/>
          <cell r="P28332" t="str">
            <v>REMOPT</v>
          </cell>
        </row>
        <row r="28333">
          <cell r="D28333" t="str">
            <v>SIJ0F99</v>
          </cell>
          <cell r="I28333" t="str">
            <v>Mobi Like 1.0 4P</v>
          </cell>
          <cell r="J28333"/>
          <cell r="O28333"/>
          <cell r="P28333" t="str">
            <v>REMOPT</v>
          </cell>
        </row>
        <row r="28334">
          <cell r="D28334" t="str">
            <v>RUS0E12</v>
          </cell>
          <cell r="I28334" t="str">
            <v>L200 Triton Sport GL 4x4 MT 2.4 4P</v>
          </cell>
          <cell r="J28334"/>
          <cell r="O28334"/>
          <cell r="P28334" t="str">
            <v>castilho</v>
          </cell>
        </row>
        <row r="28335">
          <cell r="D28335" t="str">
            <v>RMT0D56</v>
          </cell>
          <cell r="I28335" t="str">
            <v>Argo Drive 1.0 4P</v>
          </cell>
          <cell r="J28335"/>
          <cell r="O28335"/>
          <cell r="P28335" t="str">
            <v>RECICLA BR S.A.</v>
          </cell>
        </row>
        <row r="28336">
          <cell r="D28336" t="str">
            <v>SYL1I65</v>
          </cell>
          <cell r="I28336" t="str">
            <v>Duster Oroch Intense SCe MT 1.6 4P</v>
          </cell>
          <cell r="J28336"/>
          <cell r="O28336"/>
          <cell r="P28336" t="str">
            <v>castilho</v>
          </cell>
        </row>
        <row r="28337">
          <cell r="D28337" t="str">
            <v>RMS8H09</v>
          </cell>
          <cell r="I28337" t="str">
            <v>Argo Drive 1.0 4P</v>
          </cell>
          <cell r="J28337"/>
          <cell r="O28337"/>
          <cell r="P28337" t="str">
            <v>RECICLA BR S.A.</v>
          </cell>
        </row>
        <row r="28338">
          <cell r="D28338" t="str">
            <v>SYL1I72</v>
          </cell>
          <cell r="I28338" t="str">
            <v>Duster Oroch Intense SCe MT 1.6 4P</v>
          </cell>
          <cell r="J28338"/>
          <cell r="O28338"/>
          <cell r="P28338" t="str">
            <v>castilho</v>
          </cell>
        </row>
        <row r="28339">
          <cell r="D28339" t="str">
            <v>RMS7D82</v>
          </cell>
          <cell r="I28339" t="str">
            <v>Argo Drive 1.0 4P</v>
          </cell>
          <cell r="J28339"/>
          <cell r="O28339"/>
          <cell r="P28339" t="str">
            <v>RECICLA BR S.A.</v>
          </cell>
        </row>
        <row r="28340">
          <cell r="D28340" t="str">
            <v>SYL1I71</v>
          </cell>
          <cell r="I28340" t="str">
            <v>Duster Oroch Intense SCe MT 1.6 4P</v>
          </cell>
          <cell r="J28340"/>
          <cell r="O28340"/>
          <cell r="P28340" t="str">
            <v>castilho</v>
          </cell>
        </row>
        <row r="28341">
          <cell r="D28341" t="str">
            <v>RVB9C11</v>
          </cell>
          <cell r="I28341" t="str">
            <v>Strada CD Freedom Flex 1.3 4P</v>
          </cell>
          <cell r="J28341"/>
          <cell r="O28341"/>
          <cell r="P28341" t="str">
            <v>castilho</v>
          </cell>
        </row>
        <row r="28342">
          <cell r="D28342" t="str">
            <v>RMD5J68</v>
          </cell>
          <cell r="I28342" t="str">
            <v>Argo Drive 1.0 4P</v>
          </cell>
          <cell r="J28342"/>
          <cell r="O28342"/>
          <cell r="P28342" t="str">
            <v>RECICLA BR S.A.</v>
          </cell>
        </row>
        <row r="28343">
          <cell r="D28343" t="str">
            <v>RVB9C10</v>
          </cell>
          <cell r="I28343" t="str">
            <v>Strada CD Freedom Flex 1.3 4P</v>
          </cell>
          <cell r="J28343"/>
          <cell r="O28343"/>
          <cell r="P28343" t="str">
            <v>castilho</v>
          </cell>
        </row>
        <row r="28344">
          <cell r="D28344" t="str">
            <v>SYB2H69</v>
          </cell>
          <cell r="I28344" t="str">
            <v>Kwid Zen 1.0 4P</v>
          </cell>
          <cell r="J28344"/>
          <cell r="O28344"/>
          <cell r="P28344" t="str">
            <v>PROTEGE PROTECAO E TRANSPORTE DE VALORES LTDA</v>
          </cell>
        </row>
        <row r="28345">
          <cell r="D28345" t="str">
            <v>RTI2I85</v>
          </cell>
          <cell r="I28345" t="str">
            <v>L200 Triton Sport GL 4x4 MT 2.4 4P</v>
          </cell>
          <cell r="J28345"/>
          <cell r="O28345"/>
          <cell r="P28345" t="str">
            <v>castilho</v>
          </cell>
        </row>
        <row r="28346">
          <cell r="D28346" t="str">
            <v>RUS0E15</v>
          </cell>
          <cell r="I28346" t="str">
            <v>L200 Triton Sport GL 4x4 MT 2.4 4P</v>
          </cell>
          <cell r="J28346"/>
          <cell r="O28346"/>
          <cell r="P28346" t="str">
            <v>castilho</v>
          </cell>
        </row>
        <row r="28347">
          <cell r="D28347" t="str">
            <v>RTI2I81</v>
          </cell>
          <cell r="I28347" t="str">
            <v>L200 Triton Sport GL 4x4 MT 2.4 4P</v>
          </cell>
          <cell r="J28347"/>
          <cell r="O28347"/>
          <cell r="P28347" t="str">
            <v>castilho</v>
          </cell>
        </row>
        <row r="28348">
          <cell r="D28348" t="str">
            <v>SHC3E47</v>
          </cell>
          <cell r="I28348" t="str">
            <v>Hilux CD STD POWER PACK MT 4x4 2.8 4P</v>
          </cell>
          <cell r="J28348"/>
          <cell r="O28348"/>
          <cell r="P28348" t="str">
            <v>castilho</v>
          </cell>
        </row>
        <row r="28349">
          <cell r="D28349" t="str">
            <v>SHC3E62</v>
          </cell>
          <cell r="I28349" t="str">
            <v>Hilux CD STD POWER PACK MT 4x4 2.8 4P</v>
          </cell>
          <cell r="J28349"/>
          <cell r="O28349"/>
          <cell r="P28349" t="str">
            <v>castilho</v>
          </cell>
        </row>
        <row r="28350">
          <cell r="D28350" t="str">
            <v>EXI3B72</v>
          </cell>
          <cell r="I28350" t="str">
            <v>Polo MPI Track Flex MT 1.0 4P</v>
          </cell>
          <cell r="J28350"/>
          <cell r="O28350"/>
          <cell r="P28350" t="str">
            <v>SEGURPRO VIGILANCIA PATRIMONIAL S. A</v>
          </cell>
        </row>
        <row r="28351">
          <cell r="D28351" t="str">
            <v>SHC3E61</v>
          </cell>
          <cell r="I28351" t="str">
            <v>Hilux CD STD POWER PACK MT 4x4 2.8 4P</v>
          </cell>
          <cell r="J28351"/>
          <cell r="O28351"/>
          <cell r="P28351" t="str">
            <v>castilho</v>
          </cell>
        </row>
        <row r="28352">
          <cell r="D28352" t="str">
            <v>RUC2E42</v>
          </cell>
          <cell r="I28352" t="str">
            <v>Argo Flex 1.0 4P</v>
          </cell>
          <cell r="J28352"/>
          <cell r="O28352"/>
          <cell r="P28352" t="str">
            <v>Fricasa Alimentos S/A</v>
          </cell>
        </row>
        <row r="28353">
          <cell r="D28353" t="str">
            <v>RTC8C40</v>
          </cell>
          <cell r="I28353" t="str">
            <v>Argo Flex 1.0 4P</v>
          </cell>
          <cell r="J28353"/>
          <cell r="O28353"/>
          <cell r="P28353" t="str">
            <v xml:space="preserve">Rio Branco Alimentos S/A  </v>
          </cell>
        </row>
        <row r="28354">
          <cell r="D28354" t="str">
            <v>RUI3E71</v>
          </cell>
          <cell r="I28354" t="str">
            <v>Hilux CD STD POWER PACK MT 4x4 2.8 4P</v>
          </cell>
          <cell r="J28354"/>
          <cell r="O28354"/>
          <cell r="P28354" t="str">
            <v>castilho</v>
          </cell>
        </row>
        <row r="28355">
          <cell r="D28355" t="str">
            <v>SHC3E36</v>
          </cell>
          <cell r="I28355" t="str">
            <v>Hilux CD STD POWER PACK MT 4x4 2.8 4P</v>
          </cell>
          <cell r="J28355"/>
          <cell r="O28355"/>
          <cell r="P28355" t="str">
            <v>castilho</v>
          </cell>
        </row>
        <row r="28356">
          <cell r="D28356" t="str">
            <v>FGV7A42</v>
          </cell>
          <cell r="I28356" t="str">
            <v>Saveiro CS Robust 1.6 2P</v>
          </cell>
          <cell r="J28356"/>
          <cell r="O28356"/>
          <cell r="P28356" t="str">
            <v>FLORESTAL ALVORADA FLORESTAMENTO E REFLORESTAMENTO LTDA.</v>
          </cell>
        </row>
        <row r="28357">
          <cell r="D28357" t="str">
            <v>RUV2A60</v>
          </cell>
          <cell r="I28357" t="str">
            <v>Strada CP Endurance Flex 1.4 2P</v>
          </cell>
          <cell r="J28357"/>
          <cell r="O28357"/>
          <cell r="P28357" t="str">
            <v>AGROBIOLOGICA SOLUCOES NATURAIS LTDA.</v>
          </cell>
        </row>
        <row r="28358">
          <cell r="D28358" t="str">
            <v>RUU3I20</v>
          </cell>
          <cell r="I28358" t="str">
            <v>Strada CP Endurance Flex 1.4 2P</v>
          </cell>
          <cell r="J28358"/>
          <cell r="O28358"/>
          <cell r="P28358" t="str">
            <v>AGROBIOLOGICA SOLUCOES NATURAIS LTDA.</v>
          </cell>
        </row>
        <row r="28359">
          <cell r="D28359" t="str">
            <v>FCQ1C94</v>
          </cell>
          <cell r="I28359" t="str">
            <v>Nivus Highline 200 TSI AT 1.0 4P</v>
          </cell>
          <cell r="J28359"/>
          <cell r="O28359"/>
          <cell r="P28359" t="str">
            <v>AGROBIOLOGICA SOLUCOES NATURAIS LTDA.</v>
          </cell>
        </row>
        <row r="28360">
          <cell r="D28360" t="str">
            <v>RTG9B98</v>
          </cell>
          <cell r="I28360" t="str">
            <v>Corolla XEi VVT-iE AT 2.0 4P</v>
          </cell>
          <cell r="J28360"/>
          <cell r="O28360"/>
          <cell r="P28360" t="str">
            <v>AEGEA SANEAMENTO E PARTICIPACOES S.A.</v>
          </cell>
        </row>
        <row r="28361">
          <cell r="D28361" t="str">
            <v>BQU5J03</v>
          </cell>
          <cell r="I28361" t="str">
            <v>HR-V EX AT 1.8 4P</v>
          </cell>
          <cell r="J28361"/>
          <cell r="O28361"/>
          <cell r="P28361" t="str">
            <v>KATRIUM INDUSTRIAS QUIMICAS S.A.</v>
          </cell>
        </row>
        <row r="28362">
          <cell r="D28362" t="str">
            <v>RVD0C75</v>
          </cell>
          <cell r="I28362" t="str">
            <v>Strada CP Endurance Flex 1.4 2P</v>
          </cell>
          <cell r="J28362"/>
          <cell r="O28362"/>
          <cell r="P28362" t="str">
            <v>Tracbel - Miritituba</v>
          </cell>
        </row>
        <row r="28363">
          <cell r="D28363" t="str">
            <v>RMI6G47</v>
          </cell>
          <cell r="I28363" t="str">
            <v>Uno Attractive Evo 1.0 4P</v>
          </cell>
          <cell r="J28363"/>
          <cell r="O28363"/>
          <cell r="P28363" t="str">
            <v>CENEGED - COMPANHIA ELETROMECANICA E GERENCIAMENTO DE DADOS S/A</v>
          </cell>
        </row>
        <row r="28364">
          <cell r="D28364" t="str">
            <v>RUL4G14</v>
          </cell>
          <cell r="I28364" t="str">
            <v>Kwid Zen 1.0 4P</v>
          </cell>
          <cell r="J28364"/>
          <cell r="O28364"/>
          <cell r="P28364" t="str">
            <v>COMERCIAL ROFE LTDA</v>
          </cell>
        </row>
        <row r="28365">
          <cell r="D28365" t="str">
            <v>RNA1H22</v>
          </cell>
          <cell r="I28365" t="str">
            <v>Argo Flex 1.0 4P</v>
          </cell>
          <cell r="J28365"/>
          <cell r="O28365"/>
          <cell r="P28365" t="str">
            <v>CENEGED - COMPANHIA ELETROMECANICA E GERENCIAMENTO DE DADOS S/A</v>
          </cell>
        </row>
        <row r="28366">
          <cell r="D28366" t="str">
            <v>RNA1H75</v>
          </cell>
          <cell r="I28366" t="str">
            <v>Argo Flex 1.0 4P</v>
          </cell>
          <cell r="J28366"/>
          <cell r="O28366"/>
          <cell r="P28366" t="str">
            <v>CENEGED - COMPANHIA ELETROMECANICA E GERENCIAMENTO DE DADOS S/A</v>
          </cell>
        </row>
        <row r="28367">
          <cell r="D28367" t="str">
            <v>RVQ2F28</v>
          </cell>
          <cell r="I28367" t="str">
            <v>Fiorino Endurance Evo 1.4 2P</v>
          </cell>
          <cell r="J28367"/>
          <cell r="O28367"/>
          <cell r="P28367" t="str">
            <v>Andre Pavan Eiras</v>
          </cell>
        </row>
        <row r="28368">
          <cell r="D28368" t="str">
            <v>SIG0D70</v>
          </cell>
          <cell r="I28368" t="str">
            <v>Duster Oroch Pro SCe MT 1.6 4P</v>
          </cell>
          <cell r="J28368"/>
          <cell r="O28368"/>
          <cell r="P28368" t="str">
            <v>BRASIL BIO FUELS REFLORESTAMENT INDUSTRIA E COMERCIO SA</v>
          </cell>
        </row>
        <row r="28369">
          <cell r="D28369" t="str">
            <v>SHY2J49</v>
          </cell>
          <cell r="I28369" t="str">
            <v>Hilux CD STD POWER PACK MT 4x4 2.8 4P</v>
          </cell>
          <cell r="J28369"/>
          <cell r="O28369"/>
          <cell r="P28369" t="str">
            <v>GN EMPREENDIMENTOS FLORESTAIS EIRELI</v>
          </cell>
        </row>
        <row r="28370">
          <cell r="D28370" t="str">
            <v>SHY2J23</v>
          </cell>
          <cell r="I28370" t="str">
            <v>Spin Premier AT 7 Lugares 1.8 4P</v>
          </cell>
          <cell r="J28370"/>
          <cell r="O28370"/>
          <cell r="P28370" t="str">
            <v>USINA ACUCAREIRA GUAIRA LIMITADA</v>
          </cell>
        </row>
        <row r="28371">
          <cell r="D28371" t="str">
            <v>SHV1B33</v>
          </cell>
          <cell r="I28371" t="str">
            <v>Argo Drive 1.0 4P</v>
          </cell>
          <cell r="J28371"/>
          <cell r="O28371"/>
          <cell r="P28371" t="str">
            <v>Comil Silos E Secadores Ltda</v>
          </cell>
        </row>
        <row r="28372">
          <cell r="D28372" t="str">
            <v>RVQ5A31</v>
          </cell>
          <cell r="I28372" t="str">
            <v>S10 CD LT AT 4x4 2.8 4P</v>
          </cell>
          <cell r="J28372"/>
          <cell r="O28372"/>
          <cell r="P28372" t="str">
            <v>AGROBIOLOGICA SOLUCOES NATURAIS LTDA.</v>
          </cell>
        </row>
        <row r="28373">
          <cell r="D28373" t="str">
            <v>RVQ5A23</v>
          </cell>
          <cell r="I28373" t="str">
            <v>S10 CD LT AT 4x4 2.8 4P</v>
          </cell>
          <cell r="J28373"/>
          <cell r="O28373"/>
          <cell r="P28373" t="str">
            <v>AGROBIOLOGICA SOLUCOES NATURAIS LTDA.</v>
          </cell>
        </row>
        <row r="28374">
          <cell r="D28374" t="str">
            <v>RVM2F71</v>
          </cell>
          <cell r="I28374" t="str">
            <v>Duster Oroch Pro SCe MT 1.6 4P</v>
          </cell>
          <cell r="J28374"/>
          <cell r="O28374"/>
          <cell r="P28374" t="str">
            <v>UNION AGRO LTDA</v>
          </cell>
        </row>
        <row r="28375">
          <cell r="D28375" t="str">
            <v>RUV2A58</v>
          </cell>
          <cell r="I28375" t="str">
            <v>Strada CP Endurance Flex 1.4 2P</v>
          </cell>
          <cell r="J28375"/>
          <cell r="O28375"/>
          <cell r="P28375" t="str">
            <v>AGROBIOLOGICA SOLUCOES NATURAIS LTDA.</v>
          </cell>
        </row>
        <row r="28376">
          <cell r="D28376" t="str">
            <v>RUQ9C99</v>
          </cell>
          <cell r="I28376" t="str">
            <v>Stepway Zen MT SCe 1.6 4P</v>
          </cell>
          <cell r="J28376"/>
          <cell r="O28376"/>
          <cell r="P28376" t="str">
            <v>TIMAC AGRO INDUSTRIA E COMERCIO DE FERTILIZANTES LTDA</v>
          </cell>
        </row>
        <row r="28377">
          <cell r="D28377" t="str">
            <v>RUQ0J85</v>
          </cell>
          <cell r="I28377" t="str">
            <v>Strada CP Endurance Flex 1.4 2P</v>
          </cell>
          <cell r="J28377"/>
          <cell r="O28377"/>
          <cell r="P28377" t="str">
            <v>AGROBIOLOGICA SOLUCOES NATURAIS LTDA.</v>
          </cell>
        </row>
        <row r="28378">
          <cell r="D28378" t="str">
            <v>RUQ0I30</v>
          </cell>
          <cell r="I28378" t="str">
            <v>Strada CP Endurance Flex 1.4 2P</v>
          </cell>
          <cell r="J28378"/>
          <cell r="O28378"/>
          <cell r="P28378" t="str">
            <v>CAFE FAZENDA SERTAOZINHO LTDA.</v>
          </cell>
        </row>
        <row r="28379">
          <cell r="D28379" t="str">
            <v>RUQ0H93</v>
          </cell>
          <cell r="I28379" t="str">
            <v>Strada CP Endurance Flex 1.4 2P</v>
          </cell>
          <cell r="J28379"/>
          <cell r="O28379"/>
          <cell r="P28379" t="str">
            <v>TOTAL BIOTECNOLOGIA INDUSTRIA E COMERCIO S/A</v>
          </cell>
        </row>
        <row r="28380">
          <cell r="D28380" t="str">
            <v>RTM8F64</v>
          </cell>
          <cell r="I28380" t="str">
            <v>Tracker Premier AT Turbo 1.0 4P</v>
          </cell>
          <cell r="J28380"/>
          <cell r="O28380"/>
          <cell r="P28380" t="str">
            <v>GREENCARE PHARMA COMERCIO ATACADISTA DE MEDICAMENTOS E COSMETICOS LTDA.</v>
          </cell>
        </row>
        <row r="28381">
          <cell r="D28381" t="str">
            <v>RTB2B15</v>
          </cell>
          <cell r="I28381" t="str">
            <v>Strada CP Endurance Flex 1.4 2P</v>
          </cell>
          <cell r="J28381"/>
          <cell r="O28381"/>
          <cell r="P28381" t="str">
            <v>CULTIVAR AGRICOLA - COMERCIO, IMPORTACAO E EXPORTACAO S.A.</v>
          </cell>
        </row>
        <row r="28382">
          <cell r="D28382" t="str">
            <v>RTA4H22</v>
          </cell>
          <cell r="I28382" t="str">
            <v>Gol MPI MT 1.6 4P</v>
          </cell>
          <cell r="J28382"/>
          <cell r="O28382"/>
          <cell r="P28382" t="str">
            <v>COMPANHIA DO METRO DA BAHIA</v>
          </cell>
        </row>
        <row r="28383">
          <cell r="D28383" t="str">
            <v>GHO8I05</v>
          </cell>
          <cell r="I28383" t="str">
            <v>Gol MPI 1.0 4P</v>
          </cell>
          <cell r="J28383"/>
          <cell r="O28383"/>
          <cell r="P28383" t="str">
            <v>CAFE FAZENDA SERTAOZINHO LTDA.</v>
          </cell>
        </row>
        <row r="28384">
          <cell r="D28384" t="str">
            <v>EUI9A21</v>
          </cell>
          <cell r="I28384" t="str">
            <v>Gol MPI 1.0 4P</v>
          </cell>
          <cell r="J28384"/>
          <cell r="O28384"/>
          <cell r="P28384" t="str">
            <v>COMPANHIA DO METRO DA BAHIA</v>
          </cell>
        </row>
        <row r="28385">
          <cell r="D28385" t="str">
            <v>RUH9D48</v>
          </cell>
          <cell r="I28385" t="str">
            <v>Strada CP Endurance Flex 1.4 2P</v>
          </cell>
          <cell r="J28385"/>
          <cell r="O28385"/>
          <cell r="P28385" t="str">
            <v>K-INFRA RODOVIA DO ACO S.A</v>
          </cell>
        </row>
        <row r="28386">
          <cell r="D28386" t="str">
            <v>RTX9A52</v>
          </cell>
          <cell r="I28386" t="str">
            <v>Strada CP Endurance Flex 1.4 2P</v>
          </cell>
          <cell r="J28386"/>
          <cell r="O28386"/>
          <cell r="P28386" t="str">
            <v>K-INFRA RODOVIA DO ACO S.A</v>
          </cell>
        </row>
        <row r="28387">
          <cell r="D28387" t="str">
            <v>RUL9I90</v>
          </cell>
          <cell r="I28387" t="str">
            <v>Mobi Like 1.0 4P</v>
          </cell>
          <cell r="J28387"/>
          <cell r="O28387"/>
          <cell r="P28387" t="str">
            <v>K-INFRA RODOVIA DO ACO S.A</v>
          </cell>
        </row>
        <row r="28388">
          <cell r="D28388" t="str">
            <v>RUJ0E45</v>
          </cell>
          <cell r="I28388" t="str">
            <v>Strada CP Endurance Flex 1.4 2P</v>
          </cell>
          <cell r="J28388"/>
          <cell r="O28388"/>
          <cell r="P28388" t="str">
            <v>K-INFRA RODOVIA DO ACO S.A</v>
          </cell>
        </row>
        <row r="28389">
          <cell r="D28389" t="str">
            <v>RUL9I78</v>
          </cell>
          <cell r="I28389" t="str">
            <v>Mobi Like 1.0 4P</v>
          </cell>
          <cell r="J28389"/>
          <cell r="O28389"/>
          <cell r="P28389" t="str">
            <v>K-INFRA RODOVIA DO ACO S.A</v>
          </cell>
        </row>
        <row r="28390">
          <cell r="D28390" t="str">
            <v>RUJ0E46</v>
          </cell>
          <cell r="I28390" t="str">
            <v>Strada CP Endurance Flex 1.4 2P</v>
          </cell>
          <cell r="J28390"/>
          <cell r="O28390"/>
          <cell r="P28390" t="str">
            <v>K-INFRA RODOVIA DO ACO S.A</v>
          </cell>
        </row>
        <row r="28391">
          <cell r="D28391" t="str">
            <v>RUH9D47</v>
          </cell>
          <cell r="I28391" t="str">
            <v>Strada CP Endurance Flex 1.4 2P</v>
          </cell>
          <cell r="J28391"/>
          <cell r="O28391"/>
          <cell r="P28391" t="str">
            <v>K-INFRA RODOVIA DO ACO S.A</v>
          </cell>
        </row>
        <row r="28392">
          <cell r="D28392" t="str">
            <v>RUY6A58</v>
          </cell>
          <cell r="I28392" t="str">
            <v>Mobi Like 1.0 4P</v>
          </cell>
          <cell r="J28392"/>
          <cell r="O28392"/>
          <cell r="P28392" t="str">
            <v>VBBR CONVENIENCIA S. A.</v>
          </cell>
        </row>
        <row r="28393">
          <cell r="D28393" t="str">
            <v>RVC3A39</v>
          </cell>
          <cell r="I28393" t="str">
            <v>Kwid Zen 1.0 4P</v>
          </cell>
          <cell r="J28393"/>
          <cell r="O28393"/>
          <cell r="P28393" t="str">
            <v>PROTEGE SERVICOS ESPECIAIS LTDA</v>
          </cell>
        </row>
        <row r="28394">
          <cell r="D28394" t="str">
            <v>RTC8C33</v>
          </cell>
          <cell r="I28394" t="str">
            <v>Argo Flex 1.0 4P</v>
          </cell>
          <cell r="J28394"/>
          <cell r="O28394"/>
          <cell r="P28394" t="str">
            <v>Fricasa Alimentos S/A</v>
          </cell>
        </row>
        <row r="28395">
          <cell r="D28395" t="str">
            <v>SIM0A80</v>
          </cell>
          <cell r="I28395" t="str">
            <v>Mobi Like 1.0 4P</v>
          </cell>
          <cell r="J28395"/>
          <cell r="O28395"/>
          <cell r="P28395" t="str">
            <v>AGRISA AGROINDUSTRIAL SAO JOAO S/A</v>
          </cell>
        </row>
        <row r="28396">
          <cell r="D28396" t="str">
            <v>STL1E03</v>
          </cell>
          <cell r="I28396" t="str">
            <v>VIRTUS Highline 200 TSI AT 1.0 4P</v>
          </cell>
          <cell r="J28396"/>
          <cell r="O28396"/>
          <cell r="P28396" t="str">
            <v>METAGAL INDUSTRIA E COMERCIO LTDA</v>
          </cell>
        </row>
        <row r="28397">
          <cell r="D28397" t="str">
            <v>RUC2E78</v>
          </cell>
          <cell r="I28397" t="str">
            <v>Compass Longitude Turbo Flex AT 1.3 4P</v>
          </cell>
          <cell r="J28397"/>
          <cell r="O28397"/>
          <cell r="P28397" t="str">
            <v xml:space="preserve">Iscar do Brasil Comercial Ltda </v>
          </cell>
        </row>
        <row r="28398">
          <cell r="D28398" t="str">
            <v>RUD9J18</v>
          </cell>
          <cell r="I28398" t="str">
            <v>Toro Freedom Turbo Flex AT 4x2 1.3 4P</v>
          </cell>
          <cell r="J28398"/>
          <cell r="O28398"/>
          <cell r="P28398" t="str">
            <v>INQUIMA LTDA</v>
          </cell>
        </row>
        <row r="28399">
          <cell r="D28399" t="str">
            <v>SIC4I20</v>
          </cell>
          <cell r="I28399" t="str">
            <v>Onix LT MT 1.0 4P</v>
          </cell>
          <cell r="J28399"/>
          <cell r="O28399"/>
          <cell r="P28399" t="str">
            <v>SANSON PAVIMENTO E OBRAS LTDA.</v>
          </cell>
        </row>
        <row r="28400">
          <cell r="D28400" t="str">
            <v>RUS2J14</v>
          </cell>
          <cell r="I28400" t="str">
            <v>Strada CP Endurance Flex 1.4 2P</v>
          </cell>
          <cell r="J28400"/>
          <cell r="O28400"/>
          <cell r="P28400" t="str">
            <v>DCCO SOLUCOES EM ENERGIA E EQUIPAMENTOS LTDA</v>
          </cell>
        </row>
        <row r="28401">
          <cell r="D28401" t="str">
            <v>RUS2J08</v>
          </cell>
          <cell r="I28401" t="str">
            <v>Strada CP Endurance Flex 1.4 2P</v>
          </cell>
          <cell r="J28401"/>
          <cell r="O28401"/>
          <cell r="P28401" t="str">
            <v>DCCO SOLUCOES EM ENERGIA E EQUIPAMENTOS LTDA</v>
          </cell>
        </row>
        <row r="28402">
          <cell r="D28402" t="str">
            <v>RUS2I98</v>
          </cell>
          <cell r="I28402" t="str">
            <v>Strada CP Endurance Flex 1.4 2P</v>
          </cell>
          <cell r="J28402"/>
          <cell r="O28402"/>
          <cell r="P28402" t="str">
            <v>DCCO SOLUCOES EM ENERGIA E EQUIPAMENTOS LTDA</v>
          </cell>
        </row>
        <row r="28403">
          <cell r="D28403" t="str">
            <v>RUF2I27</v>
          </cell>
          <cell r="I28403" t="str">
            <v>Strada CP Endurance Flex 1.4 2P</v>
          </cell>
          <cell r="J28403"/>
          <cell r="O28403"/>
          <cell r="P28403" t="str">
            <v>DCCO SOLUCOES EM ENERGIA E EQUIPAMENTOS LTDA</v>
          </cell>
        </row>
        <row r="28404">
          <cell r="D28404" t="str">
            <v>RTG4H09</v>
          </cell>
          <cell r="I28404" t="str">
            <v>Strada CP Freedom Flex 1.3 2P</v>
          </cell>
          <cell r="J28404"/>
          <cell r="O28404"/>
          <cell r="P28404" t="str">
            <v>DCCO LOCADORA DE MAQUINAS E EQUIPAMENTOS LTDA</v>
          </cell>
        </row>
        <row r="28405">
          <cell r="D28405" t="str">
            <v>RTF7A70</v>
          </cell>
          <cell r="I28405" t="str">
            <v>Kwid Zen 1.0 4P</v>
          </cell>
          <cell r="J28405"/>
          <cell r="O28405"/>
          <cell r="P28405" t="str">
            <v>Algar Telecom S/A</v>
          </cell>
        </row>
        <row r="28406">
          <cell r="D28406" t="str">
            <v>GIR8J73</v>
          </cell>
          <cell r="I28406" t="str">
            <v>Master Furgão L1H1 8m³ 2.3 2P</v>
          </cell>
          <cell r="J28406"/>
          <cell r="O28406"/>
          <cell r="P28406" t="str">
            <v>Claro S/A</v>
          </cell>
        </row>
        <row r="28407">
          <cell r="D28407" t="str">
            <v>RMI6G42</v>
          </cell>
          <cell r="I28407" t="str">
            <v>Uno Attractive Evo 1.0 4P</v>
          </cell>
          <cell r="J28407"/>
          <cell r="O28407"/>
          <cell r="P28407" t="str">
            <v>CENEGED - COMPANHIA ELETROMECANICA E GERENCIAMENTO DE DADOS S/A</v>
          </cell>
        </row>
        <row r="28408">
          <cell r="D28408" t="str">
            <v>RVG9I21</v>
          </cell>
          <cell r="I28408" t="str">
            <v>Onix Plus Turbo LTZ AT 1.0 4P</v>
          </cell>
          <cell r="J28408"/>
          <cell r="O28408"/>
          <cell r="P28408" t="str">
            <v>CELLTRION HEALTHCARE DISTRIBUICAO DE PRODUTOS FARMACEUTICOS DO BRASIL LTDA</v>
          </cell>
        </row>
        <row r="28409">
          <cell r="D28409" t="str">
            <v>RUB9D21</v>
          </cell>
          <cell r="I28409" t="str">
            <v>Argo Flex 1.0 4P</v>
          </cell>
          <cell r="J28409"/>
          <cell r="O28409"/>
          <cell r="P28409" t="str">
            <v>Brasif S.A Exportação E Importação</v>
          </cell>
        </row>
        <row r="28410">
          <cell r="D28410" t="str">
            <v>RUB9D20</v>
          </cell>
          <cell r="I28410" t="str">
            <v>Argo Flex 1.0 4P</v>
          </cell>
          <cell r="J28410"/>
          <cell r="O28410"/>
          <cell r="P28410" t="str">
            <v>Brasif S.A Exportação E Importação</v>
          </cell>
        </row>
        <row r="28411">
          <cell r="D28411" t="str">
            <v>RUI3F17</v>
          </cell>
          <cell r="I28411" t="str">
            <v>S10 CD LS MT 4x4 2.8 4P</v>
          </cell>
          <cell r="J28411"/>
          <cell r="O28411"/>
          <cell r="P28411" t="str">
            <v xml:space="preserve">A Geradora Aluguel de Maquinas S.A. </v>
          </cell>
        </row>
        <row r="28412">
          <cell r="D28412" t="str">
            <v>FDG3F56</v>
          </cell>
          <cell r="I28412" t="str">
            <v>Voyage MPI 1.0 4P</v>
          </cell>
          <cell r="J28412"/>
          <cell r="O28412"/>
          <cell r="P28412" t="str">
            <v>NCR BRASIL LTDA</v>
          </cell>
        </row>
        <row r="28413">
          <cell r="D28413" t="str">
            <v>RUC2E88</v>
          </cell>
          <cell r="I28413" t="str">
            <v>Mobi Like 1.0 4P</v>
          </cell>
          <cell r="J28413"/>
          <cell r="O28413"/>
          <cell r="P28413" t="str">
            <v>Algar Telecom S/A</v>
          </cell>
        </row>
        <row r="28414">
          <cell r="D28414" t="str">
            <v>RNL6F40</v>
          </cell>
          <cell r="I28414" t="str">
            <v>Stepway Zen MT SCe 1.6 4P</v>
          </cell>
          <cell r="J28414"/>
          <cell r="O28414"/>
          <cell r="P28414" t="str">
            <v>castilho</v>
          </cell>
        </row>
        <row r="28415">
          <cell r="D28415" t="str">
            <v>QXX2F94</v>
          </cell>
          <cell r="I28415" t="str">
            <v>Stepway Zen MT SCe 1.6 4P</v>
          </cell>
          <cell r="J28415"/>
          <cell r="O28415"/>
          <cell r="P28415" t="str">
            <v>castilho</v>
          </cell>
        </row>
        <row r="28416">
          <cell r="D28416" t="str">
            <v>RNL6F46</v>
          </cell>
          <cell r="I28416" t="str">
            <v>Stepway Zen MT SCe 1.6 4P</v>
          </cell>
          <cell r="J28416"/>
          <cell r="O28416"/>
          <cell r="P28416" t="str">
            <v>castilho</v>
          </cell>
        </row>
        <row r="28417">
          <cell r="D28417" t="str">
            <v>RNO5I55</v>
          </cell>
          <cell r="I28417" t="str">
            <v>Argo Flex 1.0 4P</v>
          </cell>
          <cell r="J28417"/>
          <cell r="O28417"/>
          <cell r="P28417" t="str">
            <v>Claro S/A</v>
          </cell>
        </row>
        <row r="28418">
          <cell r="D28418" t="str">
            <v>RTB1I71</v>
          </cell>
          <cell r="I28418" t="str">
            <v>Duster Oroch Express MT SCe 1.6 4P</v>
          </cell>
          <cell r="J28418"/>
          <cell r="O28418"/>
          <cell r="P28418" t="str">
            <v>Engeseg Empresa de Vigilancia Computadorizada Ltda</v>
          </cell>
        </row>
        <row r="28419">
          <cell r="D28419" t="str">
            <v>RNW8G71</v>
          </cell>
          <cell r="I28419" t="str">
            <v>Argo Flex 1.0 4P</v>
          </cell>
          <cell r="J28419"/>
          <cell r="O28419"/>
          <cell r="P28419" t="str">
            <v>Algar Telecom S/A</v>
          </cell>
        </row>
        <row r="28420">
          <cell r="D28420" t="str">
            <v>RNW1I02</v>
          </cell>
          <cell r="I28420" t="str">
            <v>Voyage MPI 1.0 4P</v>
          </cell>
          <cell r="J28420"/>
          <cell r="O28420"/>
          <cell r="P28420" t="str">
            <v>TOP SERVICE SERVICOS E SISTEMAS S/A</v>
          </cell>
        </row>
        <row r="28421">
          <cell r="D28421" t="str">
            <v>RNP5E36</v>
          </cell>
          <cell r="I28421" t="str">
            <v>Argo Flex 1.0 4P</v>
          </cell>
          <cell r="J28421"/>
          <cell r="O28421"/>
          <cell r="P28421" t="str">
            <v>Engeseg Empresa de Vigilancia Computadorizada Ltda</v>
          </cell>
        </row>
        <row r="28422">
          <cell r="D28422" t="str">
            <v>RNP5E29</v>
          </cell>
          <cell r="I28422" t="str">
            <v>Argo Flex 1.0 4P</v>
          </cell>
          <cell r="J28422"/>
          <cell r="O28422"/>
          <cell r="P28422" t="str">
            <v>Engeseg Empresa de Vigilancia Computadorizada Ltda</v>
          </cell>
        </row>
        <row r="28423">
          <cell r="D28423" t="str">
            <v>RNP3A35</v>
          </cell>
          <cell r="I28423" t="str">
            <v>Fiorino Endurance Evo 1.4 2P</v>
          </cell>
          <cell r="J28423"/>
          <cell r="O28423"/>
          <cell r="P28423" t="str">
            <v>TAM LINHAS AEREAS S/A</v>
          </cell>
        </row>
        <row r="28424">
          <cell r="D28424" t="str">
            <v>RNI1G34</v>
          </cell>
          <cell r="I28424" t="str">
            <v>Argo Flex 1.0 4P</v>
          </cell>
          <cell r="J28424"/>
          <cell r="O28424"/>
          <cell r="P28424" t="str">
            <v>Engeseg Empresa de Vigilancia Computadorizada Ltda</v>
          </cell>
        </row>
        <row r="28425">
          <cell r="D28425" t="str">
            <v>RNI1G32</v>
          </cell>
          <cell r="I28425" t="str">
            <v>Argo Flex 1.0 4P</v>
          </cell>
          <cell r="J28425"/>
          <cell r="O28425"/>
          <cell r="P28425" t="str">
            <v>Engeseg Empresa de Vigilancia Computadorizada Ltda</v>
          </cell>
        </row>
        <row r="28426">
          <cell r="D28426" t="str">
            <v>RMX7B34</v>
          </cell>
          <cell r="I28426" t="str">
            <v>Nivus Highline 200 TSI AT 1.0 4P</v>
          </cell>
          <cell r="J28426"/>
          <cell r="O28426"/>
          <cell r="P28426" t="str">
            <v>BOSTON SCIENTIFIC DO BRASIL LTDA</v>
          </cell>
        </row>
        <row r="28427">
          <cell r="D28427" t="str">
            <v>RMW7I57</v>
          </cell>
          <cell r="I28427" t="str">
            <v>Argo Drive 1.0 4P</v>
          </cell>
          <cell r="J28427"/>
          <cell r="O28427"/>
          <cell r="P28427" t="str">
            <v>RECICLA BR S.A.</v>
          </cell>
        </row>
        <row r="28428">
          <cell r="D28428" t="str">
            <v>RMW7I55</v>
          </cell>
          <cell r="I28428" t="str">
            <v>Argo Drive 1.0 4P</v>
          </cell>
          <cell r="J28428"/>
          <cell r="O28428"/>
          <cell r="P28428" t="str">
            <v>RECICLA BR S.A.</v>
          </cell>
        </row>
        <row r="28429">
          <cell r="D28429" t="str">
            <v>RMW7I51</v>
          </cell>
          <cell r="I28429" t="str">
            <v>Argo Drive 1.0 4P</v>
          </cell>
          <cell r="J28429"/>
          <cell r="O28429"/>
          <cell r="P28429" t="str">
            <v>RECICLA BR S.A.</v>
          </cell>
        </row>
        <row r="28430">
          <cell r="D28430" t="str">
            <v>RMT0D53</v>
          </cell>
          <cell r="I28430" t="str">
            <v>Argo Drive 1.0 4P</v>
          </cell>
          <cell r="J28430"/>
          <cell r="O28430"/>
          <cell r="P28430" t="str">
            <v>RECICLA BR S.A.</v>
          </cell>
        </row>
        <row r="28431">
          <cell r="D28431" t="str">
            <v>RMS7D90</v>
          </cell>
          <cell r="I28431" t="str">
            <v>Argo Drive 1.0 4P</v>
          </cell>
          <cell r="J28431"/>
          <cell r="O28431"/>
          <cell r="P28431" t="str">
            <v>RECICLA BR S.A.</v>
          </cell>
        </row>
        <row r="28432">
          <cell r="D28432" t="str">
            <v>RTP1F64</v>
          </cell>
          <cell r="I28432" t="str">
            <v>Master Furgão L1H1 8m³ 2.3 2P</v>
          </cell>
          <cell r="J28432"/>
          <cell r="O28432"/>
          <cell r="P28432" t="str">
            <v>NOVA GESTAO HOTELARIA LTDA</v>
          </cell>
        </row>
        <row r="28433">
          <cell r="D28433" t="str">
            <v>RMS7D73</v>
          </cell>
          <cell r="I28433" t="str">
            <v>Argo Drive 1.0 4P</v>
          </cell>
          <cell r="J28433"/>
          <cell r="O28433"/>
          <cell r="P28433" t="str">
            <v>RECICLA BR S.A.</v>
          </cell>
        </row>
        <row r="28434">
          <cell r="D28434" t="str">
            <v>RMS7D71</v>
          </cell>
          <cell r="I28434" t="str">
            <v>Argo Drive 1.0 4P</v>
          </cell>
          <cell r="J28434"/>
          <cell r="O28434"/>
          <cell r="P28434" t="str">
            <v>RECICLA BR S.A.</v>
          </cell>
        </row>
        <row r="28435">
          <cell r="D28435" t="str">
            <v>RUD2B69</v>
          </cell>
          <cell r="I28435" t="str">
            <v>Mobi Like 1.0 4P</v>
          </cell>
          <cell r="J28435"/>
          <cell r="O28435"/>
          <cell r="P28435" t="str">
            <v>CARSO INSTALAÇÕES DO BRASIL LTDA</v>
          </cell>
        </row>
        <row r="28436">
          <cell r="D28436" t="str">
            <v>RUB9I23</v>
          </cell>
          <cell r="I28436" t="str">
            <v>Mobi Like 1.0 4P</v>
          </cell>
          <cell r="J28436"/>
          <cell r="O28436"/>
          <cell r="P28436" t="str">
            <v>Algar Telecom S/A</v>
          </cell>
        </row>
        <row r="28437">
          <cell r="D28437" t="str">
            <v>FSA1G67</v>
          </cell>
          <cell r="I28437" t="str">
            <v>Nivus Highline 200 TSI AT 1.0 4P</v>
          </cell>
          <cell r="J28437"/>
          <cell r="O28437"/>
          <cell r="P28437" t="str">
            <v>Gcp Brasil Industria E Comercio de Produtos Quimicos</v>
          </cell>
        </row>
        <row r="28438">
          <cell r="D28438" t="str">
            <v>RUB9I19</v>
          </cell>
          <cell r="I28438" t="str">
            <v>Mobi Like 1.0 4P</v>
          </cell>
          <cell r="J28438"/>
          <cell r="O28438"/>
          <cell r="P28438" t="str">
            <v>Algar Telecom S/A</v>
          </cell>
        </row>
        <row r="28439">
          <cell r="D28439" t="str">
            <v>FIW6I81</v>
          </cell>
          <cell r="I28439" t="str">
            <v>Nivus Highline 200 TSI AT 1.0 4P</v>
          </cell>
          <cell r="J28439"/>
          <cell r="O28439"/>
          <cell r="P28439" t="str">
            <v>BOSTON SCIENTIFIC DO BRASIL LTDA</v>
          </cell>
        </row>
        <row r="28440">
          <cell r="D28440" t="str">
            <v>RTF7A47</v>
          </cell>
          <cell r="I28440" t="str">
            <v>Kwid Zen 1.0 4P</v>
          </cell>
          <cell r="J28440"/>
          <cell r="O28440"/>
          <cell r="P28440" t="str">
            <v>Algar Telecom S/A</v>
          </cell>
        </row>
        <row r="28441">
          <cell r="D28441" t="str">
            <v>RNW8G77</v>
          </cell>
          <cell r="I28441" t="str">
            <v>Argo Flex 1.0 4P</v>
          </cell>
          <cell r="J28441"/>
          <cell r="O28441"/>
          <cell r="P28441" t="str">
            <v>Algar Telecom S/A</v>
          </cell>
        </row>
        <row r="28442">
          <cell r="D28442" t="str">
            <v>RNW8G76</v>
          </cell>
          <cell r="I28442" t="str">
            <v>Argo Flex 1.0 4P</v>
          </cell>
          <cell r="J28442"/>
          <cell r="O28442"/>
          <cell r="P28442" t="str">
            <v>Algar Telecom S/A</v>
          </cell>
        </row>
        <row r="28443">
          <cell r="D28443" t="str">
            <v>RNW8G75</v>
          </cell>
          <cell r="I28443" t="str">
            <v>Argo Flex 1.0 4P</v>
          </cell>
          <cell r="J28443"/>
          <cell r="O28443"/>
          <cell r="P28443" t="str">
            <v>Algar Telecom S/A</v>
          </cell>
        </row>
        <row r="28444">
          <cell r="D28444" t="str">
            <v>RNW8G73</v>
          </cell>
          <cell r="I28444" t="str">
            <v>Argo Flex 1.0 4P</v>
          </cell>
          <cell r="J28444"/>
          <cell r="O28444"/>
          <cell r="P28444" t="str">
            <v>Algar Telecom S/A</v>
          </cell>
        </row>
        <row r="28445">
          <cell r="D28445" t="str">
            <v>RNW8G72</v>
          </cell>
          <cell r="I28445" t="str">
            <v>Argo Flex 1.0 4P</v>
          </cell>
          <cell r="J28445"/>
          <cell r="O28445"/>
          <cell r="P28445" t="str">
            <v>Algar Telecom S/A</v>
          </cell>
        </row>
        <row r="28446">
          <cell r="D28446" t="str">
            <v>RTU8A33</v>
          </cell>
          <cell r="I28446" t="str">
            <v>Fiorino Endurance Evo 1.4 2P</v>
          </cell>
          <cell r="J28446"/>
          <cell r="O28446"/>
          <cell r="P28446" t="str">
            <v>GRANCOFFEE COMERCIO LOCAÇÃO E SERVICOS S.A</v>
          </cell>
        </row>
        <row r="28447">
          <cell r="D28447" t="str">
            <v>RUZ6A64</v>
          </cell>
          <cell r="I28447" t="str">
            <v>Kwid Zen 1.0 4P</v>
          </cell>
          <cell r="J28447"/>
          <cell r="O28447"/>
          <cell r="P28447" t="str">
            <v>Tracker do Brasil Ltda</v>
          </cell>
        </row>
        <row r="28448">
          <cell r="D28448" t="str">
            <v>RFP8C83</v>
          </cell>
          <cell r="I28448" t="str">
            <v>KANGOO Z.E. MAXI 2 Lugares 1.6 2P</v>
          </cell>
          <cell r="J28448"/>
          <cell r="O28448"/>
          <cell r="P28448" t="str">
            <v>UNIDOCK'S ASSESSORIA E LOGISTICA DE MATERIAIS LTDA</v>
          </cell>
        </row>
        <row r="28449">
          <cell r="D28449" t="str">
            <v>SHF5J32</v>
          </cell>
          <cell r="I28449" t="str">
            <v>Onix LT MT 1.0 4P</v>
          </cell>
          <cell r="J28449"/>
          <cell r="O28449"/>
          <cell r="P28449" t="str">
            <v>COTESA ENGENHARIA LTDA</v>
          </cell>
        </row>
        <row r="28450">
          <cell r="D28450" t="str">
            <v>RMI6G51</v>
          </cell>
          <cell r="I28450" t="str">
            <v>Uno Attractive Evo 1.0 4P</v>
          </cell>
          <cell r="J28450"/>
          <cell r="O28450"/>
          <cell r="P28450" t="str">
            <v>CENEGED - COMPANHIA ELETROMECANICA E GERENCIAMENTO DE DADOS S/A</v>
          </cell>
        </row>
        <row r="28451">
          <cell r="D28451" t="str">
            <v>RMI6G13</v>
          </cell>
          <cell r="I28451" t="str">
            <v>Uno Attractive Evo 1.0 4P</v>
          </cell>
          <cell r="J28451"/>
          <cell r="O28451"/>
          <cell r="P28451" t="str">
            <v>CENEGED - COMPANHIA ELETROMECANICA E GERENCIAMENTO DE DADOS S/A</v>
          </cell>
        </row>
        <row r="28452">
          <cell r="D28452" t="str">
            <v>RMI6G02</v>
          </cell>
          <cell r="I28452" t="str">
            <v>Uno Attractive Evo 1.0 4P</v>
          </cell>
          <cell r="J28452"/>
          <cell r="O28452"/>
          <cell r="P28452" t="str">
            <v>CENEGED - COMPANHIA ELETROMECANICA E GERENCIAMENTO DE DADOS S/A</v>
          </cell>
        </row>
        <row r="28453">
          <cell r="D28453" t="str">
            <v>RMI6G00</v>
          </cell>
          <cell r="I28453" t="str">
            <v>Uno Attractive Evo 1.0 4P</v>
          </cell>
          <cell r="J28453"/>
          <cell r="O28453"/>
          <cell r="P28453" t="str">
            <v>CENEGED - COMPANHIA ELETROMECANICA E GERENCIAMENTO DE DADOS S/A</v>
          </cell>
        </row>
        <row r="28454">
          <cell r="D28454" t="str">
            <v>RMI6F87</v>
          </cell>
          <cell r="I28454" t="str">
            <v>Uno Attractive Evo 1.0 4P</v>
          </cell>
          <cell r="J28454"/>
          <cell r="O28454"/>
          <cell r="P28454" t="str">
            <v>CENEGED - COMPANHIA ELETROMECANICA E GERENCIAMENTO DE DADOS S/A</v>
          </cell>
        </row>
        <row r="28455">
          <cell r="D28455" t="str">
            <v>RMI6F32</v>
          </cell>
          <cell r="I28455" t="str">
            <v>Uno Attractive Evo 1.0 4P</v>
          </cell>
          <cell r="J28455"/>
          <cell r="O28455"/>
          <cell r="P28455" t="str">
            <v>CENEGED - COMPANHIA ELETROMECANICA E GERENCIAMENTO DE DADOS S/A</v>
          </cell>
        </row>
        <row r="28456">
          <cell r="D28456" t="str">
            <v>RTS4E95</v>
          </cell>
          <cell r="I28456" t="str">
            <v>Argo Flex 1.0 4P</v>
          </cell>
          <cell r="J28456"/>
          <cell r="O28456"/>
          <cell r="P28456" t="str">
            <v>RIPOM - AGRONEGOCIOS LTDA</v>
          </cell>
        </row>
        <row r="28457">
          <cell r="D28457" t="str">
            <v>RTC8C32</v>
          </cell>
          <cell r="I28457" t="str">
            <v>Argo Flex 1.0 4P</v>
          </cell>
          <cell r="J28457"/>
          <cell r="O28457"/>
          <cell r="P28457" t="str">
            <v>Fricasa Alimentos S/A</v>
          </cell>
        </row>
        <row r="28458">
          <cell r="D28458" t="str">
            <v>SII9D51</v>
          </cell>
          <cell r="I28458" t="str">
            <v>Compass Longitude Turbo Flex AT 1.3 4P</v>
          </cell>
          <cell r="J28458"/>
          <cell r="O28458"/>
          <cell r="P28458" t="str">
            <v>LUTEPEL INDUSTRIA E COMERCIO DE PAPEL LTDA</v>
          </cell>
        </row>
        <row r="28459">
          <cell r="D28459" t="str">
            <v>SIE9D61</v>
          </cell>
          <cell r="I28459" t="str">
            <v>Compass Longitude Turbo Flex AT 1.3 4P</v>
          </cell>
          <cell r="J28459"/>
          <cell r="O28459"/>
          <cell r="P28459" t="str">
            <v>LUTEPEL INDUSTRIA E COMERCIO DE PAPEL LTDA</v>
          </cell>
        </row>
        <row r="28460">
          <cell r="D28460" t="str">
            <v>GCO9C53</v>
          </cell>
          <cell r="I28460" t="str">
            <v>Gol MPI 1.0 4P</v>
          </cell>
          <cell r="J28460"/>
          <cell r="O28460"/>
          <cell r="P28460" t="str">
            <v>KOFRE REPRESENTACAO E COMERCIO DE TELECOMUNICACOES LTDA</v>
          </cell>
        </row>
        <row r="28461">
          <cell r="D28461" t="str">
            <v>RTG1J53</v>
          </cell>
          <cell r="I28461" t="str">
            <v>Cronos Drive 1.3 4P</v>
          </cell>
          <cell r="J28461"/>
          <cell r="O28461"/>
          <cell r="P28461" t="str">
            <v>ITINERA CONSTRUÇÕES LTDA</v>
          </cell>
        </row>
        <row r="28462">
          <cell r="D28462" t="str">
            <v>SYH4B33</v>
          </cell>
          <cell r="I28462" t="str">
            <v>Mobi Like 1.0 4P</v>
          </cell>
          <cell r="J28462"/>
          <cell r="O28462"/>
          <cell r="P28462" t="str">
            <v>INTELISENSE RADIOCOMUNICACAO LTDA</v>
          </cell>
        </row>
        <row r="28463">
          <cell r="D28463" t="str">
            <v>SYH4B29</v>
          </cell>
          <cell r="I28463" t="str">
            <v>Mobi Like 1.0 4P</v>
          </cell>
          <cell r="J28463"/>
          <cell r="O28463"/>
          <cell r="P28463" t="str">
            <v>INTELISENSE RADIOCOMUNICACAO LTDA</v>
          </cell>
        </row>
        <row r="28464">
          <cell r="D28464" t="str">
            <v>RND8H32</v>
          </cell>
          <cell r="I28464" t="str">
            <v>Saveiro CS Robust 1.6 2P</v>
          </cell>
          <cell r="J28464"/>
          <cell r="O28464"/>
          <cell r="P28464" t="str">
            <v>BIOSETA SAUDE AMBIENTAL LTDA</v>
          </cell>
        </row>
        <row r="28465">
          <cell r="D28465" t="str">
            <v>RVD1B16</v>
          </cell>
          <cell r="I28465" t="str">
            <v>Kwid Zen 1.0 4P</v>
          </cell>
          <cell r="J28465"/>
          <cell r="O28465"/>
          <cell r="P28465" t="str">
            <v>AMBIPAR ENVIRONMENT WASTE MANAGEMENT AL S/A</v>
          </cell>
        </row>
        <row r="28466">
          <cell r="D28466" t="str">
            <v>RVB9E50</v>
          </cell>
          <cell r="I28466" t="str">
            <v>Strada CP Endurance Flex 1.4 2P</v>
          </cell>
          <cell r="J28466"/>
          <cell r="O28466"/>
          <cell r="P28466" t="str">
            <v>Tracbel - Marabá</v>
          </cell>
        </row>
        <row r="28467">
          <cell r="D28467" t="str">
            <v>RNW8G85</v>
          </cell>
          <cell r="I28467" t="str">
            <v>Argo Flex 1.0 4P</v>
          </cell>
          <cell r="J28467"/>
          <cell r="O28467"/>
          <cell r="P28467" t="str">
            <v>Algar Telecom S/A</v>
          </cell>
        </row>
        <row r="28468">
          <cell r="D28468" t="str">
            <v>SHC2A57</v>
          </cell>
          <cell r="I28468" t="str">
            <v>S10 CD LS MT 4x4 2.8 4P</v>
          </cell>
          <cell r="J28468"/>
          <cell r="O28468"/>
          <cell r="P28468" t="str">
            <v>RUMO MALHA PAULISTA S.A</v>
          </cell>
        </row>
        <row r="28469">
          <cell r="D28469" t="str">
            <v>FPY6H41</v>
          </cell>
          <cell r="I28469" t="str">
            <v>Trailblazer Premier AT 7L 2.8 4P</v>
          </cell>
          <cell r="J28469"/>
          <cell r="O28469"/>
          <cell r="P28469" t="str">
            <v>EIXO SP CONCESSIONARIA DE RODOVIAS S.A.</v>
          </cell>
        </row>
        <row r="28470">
          <cell r="D28470" t="str">
            <v>EAM3J61</v>
          </cell>
          <cell r="I28470" t="str">
            <v>Trailblazer Premier AT 7L 2.8 4P</v>
          </cell>
          <cell r="J28470"/>
          <cell r="O28470"/>
          <cell r="P28470" t="str">
            <v>EIXO SP CONCESSIONARIA DE RODOVIAS S.A.</v>
          </cell>
        </row>
        <row r="28471">
          <cell r="D28471" t="str">
            <v>RNP9A11</v>
          </cell>
          <cell r="I28471" t="str">
            <v>Nivus Highline 200 TSI AT 1.0 4P</v>
          </cell>
          <cell r="J28471"/>
          <cell r="O28471"/>
          <cell r="P28471" t="str">
            <v>Ricardo Henrique Rocktuschel</v>
          </cell>
        </row>
        <row r="28472">
          <cell r="D28472" t="str">
            <v>SHB1F90</v>
          </cell>
          <cell r="I28472" t="str">
            <v>Fiorino Endurance Evo 1.4 2P</v>
          </cell>
          <cell r="J28472"/>
          <cell r="O28472"/>
          <cell r="P28472" t="str">
            <v>Mills Locação, Serviços E Logistica S/A</v>
          </cell>
        </row>
        <row r="28473">
          <cell r="D28473" t="str">
            <v>RNA4E43</v>
          </cell>
          <cell r="I28473" t="str">
            <v>Saveiro CS Robust 1.6 2P</v>
          </cell>
          <cell r="J28473"/>
          <cell r="O28473"/>
          <cell r="P28473" t="str">
            <v>RUMO MALHA PAULISTA S.A</v>
          </cell>
        </row>
        <row r="28474">
          <cell r="D28474" t="str">
            <v>RNB5A98</v>
          </cell>
          <cell r="I28474" t="str">
            <v>Saveiro CS Robust 1.6 2P</v>
          </cell>
          <cell r="J28474"/>
          <cell r="O28474"/>
          <cell r="P28474" t="str">
            <v>RUMO MALHA CENTRAL S.A.</v>
          </cell>
        </row>
        <row r="28475">
          <cell r="D28475" t="str">
            <v>RNO5I29</v>
          </cell>
          <cell r="I28475" t="str">
            <v>Argo Flex 1.0 4P</v>
          </cell>
          <cell r="J28475"/>
          <cell r="O28475"/>
          <cell r="P28475" t="str">
            <v>Claro S/A</v>
          </cell>
        </row>
        <row r="28476">
          <cell r="D28476" t="str">
            <v>FCN5I57</v>
          </cell>
          <cell r="I28476" t="str">
            <v>Gol MPI 1.0 4P</v>
          </cell>
          <cell r="J28476"/>
          <cell r="O28476"/>
          <cell r="P28476" t="str">
            <v>PROTEGE PROTECAO E TRANSPORTE DE VALORES LTDA</v>
          </cell>
        </row>
        <row r="28477">
          <cell r="D28477" t="str">
            <v>SHH2D05</v>
          </cell>
          <cell r="I28477" t="str">
            <v>Spin Premier AT 7 Lugares 1.8 4P</v>
          </cell>
          <cell r="J28477"/>
          <cell r="O28477"/>
          <cell r="P28477" t="str">
            <v>PEDRA AGROINDUSTRIAL S/A</v>
          </cell>
        </row>
        <row r="28478">
          <cell r="D28478" t="str">
            <v>SHH2D07</v>
          </cell>
          <cell r="I28478" t="str">
            <v>Spin Premier AT 7 Lugares 1.8 4P</v>
          </cell>
          <cell r="J28478"/>
          <cell r="O28478"/>
          <cell r="P28478" t="str">
            <v>PEDRA AGROINDUSTRIAL S/A</v>
          </cell>
        </row>
        <row r="28479">
          <cell r="D28479" t="str">
            <v>SHH2D08</v>
          </cell>
          <cell r="I28479" t="str">
            <v>Spin Premier AT 7 Lugares 1.8 4P</v>
          </cell>
          <cell r="J28479"/>
          <cell r="O28479"/>
          <cell r="P28479" t="str">
            <v>PEDRA AGROINDUSTRIAL S/A</v>
          </cell>
        </row>
        <row r="28480">
          <cell r="D28480" t="str">
            <v>SHK2G86</v>
          </cell>
          <cell r="I28480" t="str">
            <v>Strada CD Freedom Flex 1.3 4P</v>
          </cell>
          <cell r="J28480"/>
          <cell r="O28480"/>
          <cell r="P28480" t="str">
            <v>PEDRA AGROINDUSTRIAL S/A</v>
          </cell>
        </row>
        <row r="28481">
          <cell r="D28481" t="str">
            <v>SHL3E06</v>
          </cell>
          <cell r="I28481" t="str">
            <v>Mobi Like 1.0 4P</v>
          </cell>
          <cell r="J28481"/>
          <cell r="O28481"/>
          <cell r="P28481" t="str">
            <v>PEDRA AGROINDUSTRIAL S/A</v>
          </cell>
        </row>
        <row r="28482">
          <cell r="D28482" t="str">
            <v>SHL3F05</v>
          </cell>
          <cell r="I28482" t="str">
            <v>Strada CP Endurance Flex 1.4 2P</v>
          </cell>
          <cell r="J28482"/>
          <cell r="O28482"/>
          <cell r="P28482" t="str">
            <v>PEDRA AGROINDUSTRIAL S/A</v>
          </cell>
        </row>
        <row r="28483">
          <cell r="D28483" t="str">
            <v>RTM5E55</v>
          </cell>
          <cell r="I28483" t="str">
            <v>Strada CP Endurance Flex 1.4 2P</v>
          </cell>
          <cell r="J28483"/>
          <cell r="O28483"/>
          <cell r="P28483" t="str">
            <v>Algar Telecom S/A</v>
          </cell>
        </row>
        <row r="28484">
          <cell r="D28484" t="str">
            <v>SHL3F06</v>
          </cell>
          <cell r="I28484" t="str">
            <v>Strada CP Endurance Flex 1.4 2P</v>
          </cell>
          <cell r="J28484"/>
          <cell r="O28484"/>
          <cell r="P28484" t="str">
            <v>PEDRA AGROINDUSTRIAL S/A</v>
          </cell>
        </row>
        <row r="28485">
          <cell r="D28485" t="str">
            <v>SHL3F07</v>
          </cell>
          <cell r="I28485" t="str">
            <v>Strada CP Endurance Flex 1.4 2P</v>
          </cell>
          <cell r="J28485"/>
          <cell r="O28485"/>
          <cell r="P28485" t="str">
            <v>PEDRA AGROINDUSTRIAL S/A</v>
          </cell>
        </row>
        <row r="28486">
          <cell r="D28486" t="str">
            <v>SHL3F08</v>
          </cell>
          <cell r="I28486" t="str">
            <v>Strada CP Endurance Flex 1.4 2P</v>
          </cell>
          <cell r="J28486"/>
          <cell r="O28486"/>
          <cell r="P28486" t="str">
            <v>PEDRA AGROINDUSTRIAL S/A</v>
          </cell>
        </row>
        <row r="28487">
          <cell r="D28487" t="str">
            <v>SHL3F09</v>
          </cell>
          <cell r="I28487" t="str">
            <v>Strada CP Endurance Flex 1.4 2P</v>
          </cell>
          <cell r="J28487"/>
          <cell r="O28487"/>
          <cell r="P28487" t="str">
            <v>PEDRA AGROINDUSTRIAL S/A</v>
          </cell>
        </row>
        <row r="28488">
          <cell r="D28488" t="str">
            <v>SHL3F10</v>
          </cell>
          <cell r="I28488" t="str">
            <v>Strada CP Endurance Flex 1.4 2P</v>
          </cell>
          <cell r="J28488"/>
          <cell r="O28488"/>
          <cell r="P28488" t="str">
            <v>PEDRA AGROINDUSTRIAL S/A</v>
          </cell>
        </row>
        <row r="28489">
          <cell r="D28489" t="str">
            <v>SHL3F11</v>
          </cell>
          <cell r="I28489" t="str">
            <v>Strada CP Endurance Flex 1.4 2P</v>
          </cell>
          <cell r="J28489"/>
          <cell r="O28489"/>
          <cell r="P28489" t="str">
            <v>PEDRA AGROINDUSTRIAL S/A</v>
          </cell>
        </row>
        <row r="28490">
          <cell r="D28490" t="str">
            <v>SHS8I11</v>
          </cell>
          <cell r="I28490" t="str">
            <v>Argo Flex 1.0 4P</v>
          </cell>
          <cell r="J28490"/>
          <cell r="O28490"/>
          <cell r="P28490" t="str">
            <v>PEDRA AGROINDUSTRIAL S/A</v>
          </cell>
        </row>
        <row r="28491">
          <cell r="D28491" t="str">
            <v>SHT9C70</v>
          </cell>
          <cell r="I28491" t="str">
            <v>Strada CP Endurance Flex 1.4 2P</v>
          </cell>
          <cell r="J28491"/>
          <cell r="O28491"/>
          <cell r="P28491" t="str">
            <v>PEDRA AGROINDUSTRIAL S/A</v>
          </cell>
        </row>
        <row r="28492">
          <cell r="D28492" t="str">
            <v>SHU0H74</v>
          </cell>
          <cell r="I28492" t="str">
            <v>Strada CP Endurance Flex 1.4 2P</v>
          </cell>
          <cell r="J28492"/>
          <cell r="O28492"/>
          <cell r="P28492" t="str">
            <v>PEDRA AGROINDUSTRIAL S/A</v>
          </cell>
        </row>
        <row r="28493">
          <cell r="D28493" t="str">
            <v>SHV1C66</v>
          </cell>
          <cell r="I28493" t="str">
            <v>Mobi Like 1.0 4P</v>
          </cell>
          <cell r="J28493"/>
          <cell r="O28493"/>
          <cell r="P28493" t="str">
            <v>PEDRA AGROINDUSTRIAL S/A</v>
          </cell>
        </row>
        <row r="28494">
          <cell r="D28494" t="str">
            <v>SHV1C67</v>
          </cell>
          <cell r="I28494" t="str">
            <v>Mobi Like 1.0 4P</v>
          </cell>
          <cell r="J28494"/>
          <cell r="O28494"/>
          <cell r="P28494" t="str">
            <v>PEDRA AGROINDUSTRIAL S/A</v>
          </cell>
        </row>
        <row r="28495">
          <cell r="D28495" t="str">
            <v>SYD3E70</v>
          </cell>
          <cell r="I28495" t="str">
            <v>Spin Premier AT 7 Lugares 1.8 4P</v>
          </cell>
          <cell r="J28495"/>
          <cell r="O28495"/>
          <cell r="P28495" t="str">
            <v>PEDRA AGROINDUSTRIAL S/A</v>
          </cell>
        </row>
        <row r="28496">
          <cell r="D28496" t="str">
            <v>SYD3E71</v>
          </cell>
          <cell r="I28496" t="str">
            <v>Spin Premier AT 7 Lugares 1.8 4P</v>
          </cell>
          <cell r="J28496"/>
          <cell r="O28496"/>
          <cell r="P28496" t="str">
            <v>PEDRA AGROINDUSTRIAL S/A</v>
          </cell>
        </row>
        <row r="28497">
          <cell r="D28497" t="str">
            <v>SYL1H29</v>
          </cell>
          <cell r="I28497" t="str">
            <v>Mobi Like 1.0 4P</v>
          </cell>
          <cell r="J28497"/>
          <cell r="O28497"/>
          <cell r="P28497" t="str">
            <v>PEDRA AGROINDUSTRIAL S/A</v>
          </cell>
        </row>
        <row r="28498">
          <cell r="D28498" t="str">
            <v>SYL1H31</v>
          </cell>
          <cell r="I28498" t="str">
            <v>Mobi Like 1.0 4P</v>
          </cell>
          <cell r="J28498"/>
          <cell r="O28498"/>
          <cell r="P28498" t="str">
            <v>PEDRA AGROINDUSTRIAL S/A</v>
          </cell>
        </row>
        <row r="28499">
          <cell r="D28499" t="str">
            <v>SYL1H34</v>
          </cell>
          <cell r="I28499" t="str">
            <v>Mobi Like 1.0 4P</v>
          </cell>
          <cell r="J28499"/>
          <cell r="O28499"/>
          <cell r="P28499" t="str">
            <v>PEDRA AGROINDUSTRIAL S/A</v>
          </cell>
        </row>
        <row r="28500">
          <cell r="D28500" t="str">
            <v>SYM3A34</v>
          </cell>
          <cell r="I28500" t="str">
            <v>Spin Premier AT 7 Lugares 1.8 4P</v>
          </cell>
          <cell r="J28500"/>
          <cell r="O28500"/>
          <cell r="P28500" t="str">
            <v>PEDRA AGROINDUSTRIAL S/A</v>
          </cell>
        </row>
        <row r="28501">
          <cell r="D28501" t="str">
            <v>SYW6E21</v>
          </cell>
          <cell r="I28501" t="str">
            <v>Spin Premier AT 7 Lugares 1.8 4P</v>
          </cell>
          <cell r="J28501"/>
          <cell r="O28501"/>
          <cell r="P28501" t="str">
            <v>PEDRA AGROINDUSTRIAL S/A</v>
          </cell>
        </row>
        <row r="28502">
          <cell r="D28502" t="str">
            <v>SYW9H89</v>
          </cell>
          <cell r="I28502" t="str">
            <v>Spin Premier AT 7 Lugares 1.8 4P</v>
          </cell>
          <cell r="J28502"/>
          <cell r="O28502"/>
          <cell r="P28502" t="str">
            <v>PEDRA AGROINDUSTRIAL S/A</v>
          </cell>
        </row>
        <row r="28503">
          <cell r="D28503" t="str">
            <v>RMZ6I25</v>
          </cell>
          <cell r="I28503" t="str">
            <v>Argo Flex 1.0 4P</v>
          </cell>
          <cell r="J28503"/>
          <cell r="O28503"/>
          <cell r="P28503" t="str">
            <v>CENEGED - COMPANHIA ELETROMECANICA E GERENCIAMENTO DE DADOS S/A</v>
          </cell>
        </row>
        <row r="28504">
          <cell r="D28504" t="str">
            <v>EWG4F25</v>
          </cell>
          <cell r="I28504" t="str">
            <v>Gol MPI 1.0 4P</v>
          </cell>
          <cell r="J28504"/>
          <cell r="O28504"/>
          <cell r="P28504" t="str">
            <v>RODOVIAS DAS COLINAS S A</v>
          </cell>
        </row>
        <row r="28505">
          <cell r="D28505" t="str">
            <v>FII5C41</v>
          </cell>
          <cell r="I28505" t="str">
            <v>Gol MPI 1.0 4P</v>
          </cell>
          <cell r="J28505"/>
          <cell r="O28505"/>
          <cell r="P28505" t="str">
            <v>CONCRELAGOS CONCRETO LTDA</v>
          </cell>
        </row>
        <row r="28506">
          <cell r="D28506" t="str">
            <v>RMI6G17</v>
          </cell>
          <cell r="I28506" t="str">
            <v>Uno Attractive Evo 1.0 4P</v>
          </cell>
          <cell r="J28506"/>
          <cell r="O28506"/>
          <cell r="P28506" t="str">
            <v>CENEGED - COMPANHIA ELETROMECANICA E GERENCIAMENTO DE DADOS S/A</v>
          </cell>
        </row>
        <row r="28507">
          <cell r="D28507" t="str">
            <v>RUB9I44</v>
          </cell>
          <cell r="I28507" t="str">
            <v>Mobi Like 1.0 4P</v>
          </cell>
          <cell r="J28507"/>
          <cell r="O28507"/>
          <cell r="P28507" t="str">
            <v>Algar Telecom S/A</v>
          </cell>
        </row>
        <row r="28508">
          <cell r="D28508" t="str">
            <v>RUC0D02</v>
          </cell>
          <cell r="I28508" t="str">
            <v>Toro Volcano Diesel AT 4x4 2.0 4P</v>
          </cell>
          <cell r="J28508"/>
          <cell r="O28508"/>
          <cell r="P28508" t="str">
            <v>Casa do Adubo Ltda</v>
          </cell>
        </row>
        <row r="28509">
          <cell r="D28509" t="str">
            <v>RVH6H65</v>
          </cell>
          <cell r="I28509" t="str">
            <v>Argo Flex 1.0 4P</v>
          </cell>
          <cell r="J28509"/>
          <cell r="O28509"/>
          <cell r="P28509" t="str">
            <v>SEGURPRO VIGILANCIA PATRIMONIAL S. A</v>
          </cell>
        </row>
        <row r="28510">
          <cell r="D28510" t="str">
            <v>RUX1E50</v>
          </cell>
          <cell r="I28510" t="str">
            <v>Fiorino Endurance Evo 1.4 2P</v>
          </cell>
          <cell r="J28510"/>
          <cell r="O28510"/>
          <cell r="P28510" t="str">
            <v>FAST SHOP S.A</v>
          </cell>
        </row>
        <row r="28511">
          <cell r="D28511" t="str">
            <v>RUY1A19</v>
          </cell>
          <cell r="I28511" t="str">
            <v>Strada CP Endurance Flex 1.4 2P</v>
          </cell>
          <cell r="J28511"/>
          <cell r="O28511"/>
          <cell r="P28511" t="str">
            <v>Karcher Indústria e Comércio Ltda.</v>
          </cell>
        </row>
        <row r="28512">
          <cell r="D28512" t="str">
            <v>RMM0J54</v>
          </cell>
          <cell r="I28512" t="str">
            <v>Saveiro CS Robust 1.6 2P</v>
          </cell>
          <cell r="J28512"/>
          <cell r="O28512"/>
          <cell r="P28512" t="str">
            <v>Manaus Ambiental S.A</v>
          </cell>
        </row>
        <row r="28513">
          <cell r="D28513" t="str">
            <v>RTP9G16</v>
          </cell>
          <cell r="I28513" t="str">
            <v>Logan Zen MT SCe 1.6 4P</v>
          </cell>
          <cell r="J28513"/>
          <cell r="O28513"/>
          <cell r="P28513" t="str">
            <v>Fundação Renova Mariana</v>
          </cell>
        </row>
        <row r="28514">
          <cell r="D28514" t="str">
            <v>RTP9G29</v>
          </cell>
          <cell r="I28514" t="str">
            <v>Logan Zen MT SCe 1.6 4P</v>
          </cell>
          <cell r="J28514"/>
          <cell r="O28514"/>
          <cell r="P28514" t="str">
            <v>Fundação Renova Mariana</v>
          </cell>
        </row>
        <row r="28515">
          <cell r="D28515" t="str">
            <v>GJO6I27</v>
          </cell>
          <cell r="I28515" t="str">
            <v>T-Cross Comfortline 200 TSI AT 1.0 4P</v>
          </cell>
          <cell r="J28515"/>
          <cell r="O28515"/>
          <cell r="P28515" t="str">
            <v xml:space="preserve">Iscar do Brasil Comercial Ltda </v>
          </cell>
        </row>
        <row r="28516">
          <cell r="D28516" t="str">
            <v>GKF0C11</v>
          </cell>
          <cell r="I28516" t="str">
            <v>T-Cross Highline 250 TSI AT 1.4 4P</v>
          </cell>
          <cell r="J28516"/>
          <cell r="O28516"/>
          <cell r="P28516" t="str">
            <v>Multfer Solucoes Para Industria E Construcao Ltda</v>
          </cell>
        </row>
        <row r="28517">
          <cell r="D28517" t="str">
            <v>RUU6C98</v>
          </cell>
          <cell r="I28517" t="str">
            <v>Mobi Like 1.0 4P</v>
          </cell>
          <cell r="J28517"/>
          <cell r="O28517"/>
          <cell r="P28517" t="str">
            <v xml:space="preserve">Gps Sistemas de Seguranca </v>
          </cell>
        </row>
        <row r="28518">
          <cell r="D28518" t="str">
            <v>RUB9H66</v>
          </cell>
          <cell r="I28518" t="str">
            <v>Mobi Like 1.0 4P</v>
          </cell>
          <cell r="J28518"/>
          <cell r="O28518"/>
          <cell r="P28518" t="str">
            <v>Algar Telecom S/A</v>
          </cell>
        </row>
        <row r="28519">
          <cell r="D28519" t="str">
            <v>RUB9H64</v>
          </cell>
          <cell r="I28519" t="str">
            <v>Mobi Like 1.0 4P</v>
          </cell>
          <cell r="J28519"/>
          <cell r="O28519"/>
          <cell r="P28519" t="str">
            <v>Algar Telecom S/A</v>
          </cell>
        </row>
        <row r="28520">
          <cell r="D28520" t="str">
            <v>RTG6B95</v>
          </cell>
          <cell r="I28520" t="str">
            <v>Kwid Zen 1.0 4P</v>
          </cell>
          <cell r="J28520"/>
          <cell r="O28520"/>
          <cell r="P28520" t="str">
            <v>Algar Telecom S/A</v>
          </cell>
        </row>
        <row r="28521">
          <cell r="D28521" t="str">
            <v>RUB9I14</v>
          </cell>
          <cell r="I28521" t="str">
            <v>Mobi Like 1.0 4P</v>
          </cell>
          <cell r="J28521"/>
          <cell r="O28521"/>
          <cell r="P28521" t="str">
            <v>Algar Telecom S/A</v>
          </cell>
        </row>
        <row r="28522">
          <cell r="D28522" t="str">
            <v>RTX7H53</v>
          </cell>
          <cell r="I28522" t="str">
            <v>Mobi Like 1.0 4P</v>
          </cell>
          <cell r="J28522"/>
          <cell r="O28522"/>
          <cell r="P28522" t="str">
            <v>Algar Telecom S/A</v>
          </cell>
        </row>
        <row r="28523">
          <cell r="D28523" t="str">
            <v>RTF6J92</v>
          </cell>
          <cell r="I28523" t="str">
            <v>Kwid Zen 1.0 4P</v>
          </cell>
          <cell r="J28523"/>
          <cell r="O28523"/>
          <cell r="P28523" t="str">
            <v>Algar Telecom S/A</v>
          </cell>
        </row>
        <row r="28524">
          <cell r="D28524" t="str">
            <v>RTF6J81</v>
          </cell>
          <cell r="I28524" t="str">
            <v>Kwid Zen 1.0 4P</v>
          </cell>
          <cell r="J28524"/>
          <cell r="O28524"/>
          <cell r="P28524" t="str">
            <v>Algar Telecom S/A</v>
          </cell>
        </row>
        <row r="28525">
          <cell r="D28525" t="str">
            <v>RNW8G87</v>
          </cell>
          <cell r="I28525" t="str">
            <v>Argo Flex 1.0 4P</v>
          </cell>
          <cell r="J28525"/>
          <cell r="O28525"/>
          <cell r="P28525" t="str">
            <v>Algar Telecom S/A</v>
          </cell>
        </row>
        <row r="28526">
          <cell r="D28526" t="str">
            <v>RNW8G82</v>
          </cell>
          <cell r="I28526" t="str">
            <v>Argo Flex 1.0 4P</v>
          </cell>
          <cell r="J28526"/>
          <cell r="O28526"/>
          <cell r="P28526" t="str">
            <v>Algar Telecom S/A</v>
          </cell>
        </row>
        <row r="28527">
          <cell r="D28527" t="str">
            <v>RNW8G81</v>
          </cell>
          <cell r="I28527" t="str">
            <v>Argo Flex 1.0 4P</v>
          </cell>
          <cell r="J28527"/>
          <cell r="O28527"/>
          <cell r="P28527" t="str">
            <v>Algar Telecom S/A</v>
          </cell>
        </row>
        <row r="28528">
          <cell r="D28528" t="str">
            <v>RNW8G80</v>
          </cell>
          <cell r="I28528" t="str">
            <v>Argo Flex 1.0 4P</v>
          </cell>
          <cell r="J28528"/>
          <cell r="O28528"/>
          <cell r="P28528" t="str">
            <v>Algar Telecom S/A</v>
          </cell>
        </row>
        <row r="28529">
          <cell r="D28529" t="str">
            <v>RNW8G79</v>
          </cell>
          <cell r="I28529" t="str">
            <v>Argo Flex 1.0 4P</v>
          </cell>
          <cell r="J28529"/>
          <cell r="O28529"/>
          <cell r="P28529" t="str">
            <v>Algar Telecom S/A</v>
          </cell>
        </row>
        <row r="28530">
          <cell r="D28530" t="str">
            <v>RNW8G78</v>
          </cell>
          <cell r="I28530" t="str">
            <v>Argo Flex 1.0 4P</v>
          </cell>
          <cell r="J28530"/>
          <cell r="O28530"/>
          <cell r="P28530" t="str">
            <v>Algar Telecom S/A</v>
          </cell>
        </row>
        <row r="28531">
          <cell r="D28531" t="str">
            <v>RNW8G70</v>
          </cell>
          <cell r="I28531" t="str">
            <v>Argo Flex 1.0 4P</v>
          </cell>
          <cell r="J28531"/>
          <cell r="O28531"/>
          <cell r="P28531" t="str">
            <v>Algar Telecom S/A</v>
          </cell>
        </row>
        <row r="28532">
          <cell r="D28532" t="str">
            <v>RNW8G68</v>
          </cell>
          <cell r="I28532" t="str">
            <v>Argo Flex 1.0 4P</v>
          </cell>
          <cell r="J28532"/>
          <cell r="O28532"/>
          <cell r="P28532" t="str">
            <v>Algar Telecom S/A</v>
          </cell>
        </row>
        <row r="28533">
          <cell r="D28533" t="str">
            <v>RNW8G66</v>
          </cell>
          <cell r="I28533" t="str">
            <v>Argo Flex 1.0 4P</v>
          </cell>
          <cell r="J28533"/>
          <cell r="O28533"/>
          <cell r="P28533" t="str">
            <v>Algar Telecom S/A</v>
          </cell>
        </row>
        <row r="28534">
          <cell r="D28534" t="str">
            <v>RNW8G64</v>
          </cell>
          <cell r="I28534" t="str">
            <v>Argo Flex 1.0 4P</v>
          </cell>
          <cell r="J28534"/>
          <cell r="O28534"/>
          <cell r="P28534" t="str">
            <v>Algar Telecom S/A</v>
          </cell>
        </row>
        <row r="28535">
          <cell r="D28535" t="str">
            <v>RNO7J71</v>
          </cell>
          <cell r="I28535" t="str">
            <v>Argo Flex 1.0 4P</v>
          </cell>
          <cell r="J28535"/>
          <cell r="O28535"/>
          <cell r="P28535" t="str">
            <v>Claro S/A</v>
          </cell>
        </row>
        <row r="28536">
          <cell r="D28536" t="str">
            <v>RMI6G44</v>
          </cell>
          <cell r="I28536" t="str">
            <v>Uno Attractive Evo 1.0 4P</v>
          </cell>
          <cell r="J28536"/>
          <cell r="O28536"/>
          <cell r="P28536" t="str">
            <v>CENEGED - COMPANHIA ELETROMECANICA E GERENCIAMENTO DE DADOS S/A</v>
          </cell>
        </row>
        <row r="28537">
          <cell r="D28537" t="str">
            <v>RMI6F91</v>
          </cell>
          <cell r="I28537" t="str">
            <v>Uno Attractive Evo 1.0 4P</v>
          </cell>
          <cell r="J28537"/>
          <cell r="O28537"/>
          <cell r="P28537" t="str">
            <v>CENEGED - COMPANHIA ELETROMECANICA E GERENCIAMENTO DE DADOS S/A</v>
          </cell>
        </row>
        <row r="28538">
          <cell r="D28538" t="str">
            <v>RNJ7A35</v>
          </cell>
          <cell r="I28538" t="str">
            <v>VIRTUS Comfortline 200 TSI AT 1.0 4P</v>
          </cell>
          <cell r="J28538"/>
          <cell r="O28538"/>
          <cell r="P28538" t="str">
            <v>Ability Tecnologia E Serviços S.A.</v>
          </cell>
        </row>
        <row r="28539">
          <cell r="D28539" t="str">
            <v>RNW8G49</v>
          </cell>
          <cell r="I28539" t="str">
            <v>Argo Flex 1.0 4P</v>
          </cell>
          <cell r="J28539"/>
          <cell r="O28539"/>
          <cell r="P28539" t="str">
            <v>Algar Telecom S/A</v>
          </cell>
        </row>
        <row r="28540">
          <cell r="D28540" t="str">
            <v>RNW8G41</v>
          </cell>
          <cell r="I28540" t="str">
            <v>Argo Flex 1.0 4P</v>
          </cell>
          <cell r="J28540"/>
          <cell r="O28540"/>
          <cell r="P28540" t="str">
            <v>Algar Telecom S/A</v>
          </cell>
        </row>
        <row r="28541">
          <cell r="D28541" t="str">
            <v>RNW8G34</v>
          </cell>
          <cell r="I28541" t="str">
            <v>Argo Flex 1.0 4P</v>
          </cell>
          <cell r="J28541"/>
          <cell r="O28541"/>
          <cell r="P28541" t="str">
            <v>Algar Telecom S/A</v>
          </cell>
        </row>
        <row r="28542">
          <cell r="D28542" t="str">
            <v>RNW8G10</v>
          </cell>
          <cell r="I28542" t="str">
            <v>Argo Flex 1.0 4P</v>
          </cell>
          <cell r="J28542"/>
          <cell r="O28542"/>
          <cell r="P28542" t="str">
            <v>Algar Telecom S/A</v>
          </cell>
        </row>
        <row r="28543">
          <cell r="D28543" t="str">
            <v>RNG6C82</v>
          </cell>
          <cell r="I28543" t="str">
            <v>Uno Attractive Evo 1.0 4P</v>
          </cell>
          <cell r="J28543"/>
          <cell r="O28543"/>
          <cell r="P28543" t="str">
            <v>Raízen Energia S.A</v>
          </cell>
        </row>
        <row r="28544">
          <cell r="D28544" t="str">
            <v>RNG1A00</v>
          </cell>
          <cell r="I28544" t="str">
            <v>Strada CP Endurance Flex 1.4 2P</v>
          </cell>
          <cell r="J28544"/>
          <cell r="O28544"/>
          <cell r="P28544" t="str">
            <v>ROTA OESTE MAQUINAS LTDA</v>
          </cell>
        </row>
        <row r="28545">
          <cell r="D28545" t="str">
            <v>RUE4A40</v>
          </cell>
          <cell r="I28545" t="str">
            <v>Toro Freedom Turbo Flex AT 4x2 1.3 4P</v>
          </cell>
          <cell r="J28545"/>
          <cell r="O28545"/>
          <cell r="P28545" t="str">
            <v>INQUIMA LTDA</v>
          </cell>
        </row>
        <row r="28546">
          <cell r="D28546" t="str">
            <v>RNT1I64</v>
          </cell>
          <cell r="I28546" t="str">
            <v>Fiorino Endurance Evo 1.4 2P</v>
          </cell>
          <cell r="J28546"/>
          <cell r="O28546"/>
          <cell r="P28546" t="str">
            <v>Claro S/A</v>
          </cell>
        </row>
        <row r="28547">
          <cell r="D28547" t="str">
            <v>RUD4A46</v>
          </cell>
          <cell r="I28547" t="str">
            <v>Duster Zen MT SCe 1.6 4P</v>
          </cell>
          <cell r="J28547"/>
          <cell r="O28547"/>
          <cell r="P28547" t="str">
            <v>Fundação Renova Mariana</v>
          </cell>
        </row>
        <row r="28548">
          <cell r="D28548" t="str">
            <v>RUE2F70</v>
          </cell>
          <cell r="I28548" t="str">
            <v>S10 CD LS MT 4x4 2.8 4P</v>
          </cell>
          <cell r="J28548"/>
          <cell r="O28548"/>
          <cell r="P28548" t="str">
            <v>Fundação Renova Mariana</v>
          </cell>
        </row>
        <row r="28549">
          <cell r="D28549" t="str">
            <v>RUE2G12</v>
          </cell>
          <cell r="I28549" t="str">
            <v>S10 CD LS MT 4x4 2.8 4P</v>
          </cell>
          <cell r="J28549"/>
          <cell r="O28549"/>
          <cell r="P28549" t="str">
            <v>Fundação Renova Mariana</v>
          </cell>
        </row>
        <row r="28550">
          <cell r="D28550" t="str">
            <v>RUE2F51</v>
          </cell>
          <cell r="I28550" t="str">
            <v>S10 CD LS MT 4x4 2.8 4P</v>
          </cell>
          <cell r="J28550"/>
          <cell r="O28550"/>
          <cell r="P28550" t="str">
            <v>Fundação Renova Mariana</v>
          </cell>
        </row>
        <row r="28551">
          <cell r="D28551" t="str">
            <v>RNA4E36</v>
          </cell>
          <cell r="I28551" t="str">
            <v>Saveiro CS Robust 1.6 2P</v>
          </cell>
          <cell r="J28551"/>
          <cell r="O28551"/>
          <cell r="P28551" t="str">
            <v>RUMO MALHA PAULISTA S.A</v>
          </cell>
        </row>
        <row r="28552">
          <cell r="D28552" t="str">
            <v>RMZ7A81</v>
          </cell>
          <cell r="I28552" t="str">
            <v>L200 Triton Sport GL 4x4 MT 2.4 4P</v>
          </cell>
          <cell r="J28552"/>
          <cell r="O28552"/>
          <cell r="P28552" t="str">
            <v>RUMO MALHA PAULISTA S.A</v>
          </cell>
        </row>
        <row r="28553">
          <cell r="D28553" t="str">
            <v>RUO6I47</v>
          </cell>
          <cell r="I28553" t="str">
            <v>Argo Flex 1.0 4P</v>
          </cell>
          <cell r="J28553"/>
          <cell r="O28553"/>
          <cell r="P28553" t="str">
            <v>TIMAC AGRO INDUSTRIA E COMERCIO DE FERTILIZANTES LTDA</v>
          </cell>
        </row>
        <row r="28554">
          <cell r="D28554" t="str">
            <v>SYN2H67</v>
          </cell>
          <cell r="I28554" t="str">
            <v>Argo Flex 1.0 4P</v>
          </cell>
          <cell r="J28554"/>
          <cell r="O28554"/>
          <cell r="P28554" t="str">
            <v>Comil Silos E Secadores Ltda</v>
          </cell>
        </row>
        <row r="28555">
          <cell r="D28555" t="str">
            <v>SHV1B28</v>
          </cell>
          <cell r="I28555" t="str">
            <v>Argo Drive 1.0 4P</v>
          </cell>
          <cell r="J28555"/>
          <cell r="O28555"/>
          <cell r="P28555" t="str">
            <v>Comil Silos E Secadores Ltda</v>
          </cell>
        </row>
        <row r="28556">
          <cell r="D28556" t="str">
            <v>SYP0G67</v>
          </cell>
          <cell r="I28556" t="str">
            <v>Argo Drive 1.0 4P</v>
          </cell>
          <cell r="J28556"/>
          <cell r="O28556"/>
          <cell r="P28556" t="str">
            <v>ABR SERVICOS FLORESTAIS LTDA</v>
          </cell>
        </row>
        <row r="28557">
          <cell r="D28557" t="str">
            <v>SYR0J55</v>
          </cell>
          <cell r="I28557" t="str">
            <v>STRADA ENDURANCE CP FLEX 1.3</v>
          </cell>
          <cell r="J28557"/>
          <cell r="O28557"/>
          <cell r="P28557" t="str">
            <v>ABR SERVICOS FLORESTAIS LTDA</v>
          </cell>
        </row>
        <row r="28558">
          <cell r="D28558" t="str">
            <v>RMN1C23</v>
          </cell>
          <cell r="I28558" t="str">
            <v>Kwid Zen 1.0 4P</v>
          </cell>
          <cell r="J28558"/>
          <cell r="O28558"/>
          <cell r="P28558" t="str">
            <v>Spal Industria Brasileira de Bebidas S.A</v>
          </cell>
        </row>
        <row r="28559">
          <cell r="D28559" t="str">
            <v>RTQ0J78</v>
          </cell>
          <cell r="I28559" t="str">
            <v>SW4 SRX AT 7L 4x4 2.8 4P</v>
          </cell>
          <cell r="J28559"/>
          <cell r="O28559"/>
          <cell r="P28559" t="str">
            <v>Concessionária da Rodovia dos Tamoios S/A</v>
          </cell>
        </row>
        <row r="28560">
          <cell r="D28560" t="str">
            <v>RTT4D76</v>
          </cell>
          <cell r="I28560" t="str">
            <v>SW4 SRX AT 7L 4x4 2.8 4P</v>
          </cell>
          <cell r="J28560"/>
          <cell r="O28560"/>
          <cell r="P28560" t="str">
            <v>Concessionária da Rodovia dos Tamoios S/A</v>
          </cell>
        </row>
        <row r="28561">
          <cell r="D28561" t="str">
            <v>RMW7A55</v>
          </cell>
          <cell r="I28561" t="str">
            <v>VIRTUS Comfortline 200 TSI AT 1.0 4P</v>
          </cell>
          <cell r="J28561"/>
          <cell r="O28561"/>
          <cell r="P28561" t="str">
            <v>WALTER DO BRASIL</v>
          </cell>
        </row>
        <row r="28562">
          <cell r="D28562" t="str">
            <v>SHB3J27</v>
          </cell>
          <cell r="I28562" t="str">
            <v>Fiorino Endurance Evo 1.4 2P</v>
          </cell>
          <cell r="J28562"/>
          <cell r="O28562"/>
          <cell r="P28562" t="str">
            <v>Mills Locação, Serviços E Logistica S/A</v>
          </cell>
        </row>
        <row r="28563">
          <cell r="D28563" t="str">
            <v>SHN1C25</v>
          </cell>
          <cell r="I28563" t="str">
            <v>HB20S Comfort MT 1.0 4P</v>
          </cell>
          <cell r="J28563"/>
          <cell r="O28563"/>
          <cell r="P28563" t="str">
            <v>TURCK DO BRASIL AUTOMACAO LTDA.</v>
          </cell>
        </row>
        <row r="28564">
          <cell r="D28564" t="str">
            <v>EJE7I82</v>
          </cell>
          <cell r="I28564" t="str">
            <v>Saveiro CS Robust 1.6 2P</v>
          </cell>
          <cell r="J28564"/>
          <cell r="O28564"/>
          <cell r="P28564" t="str">
            <v>CONCESSIONARIA DA RDV MG 050 SA</v>
          </cell>
        </row>
        <row r="28565">
          <cell r="D28565" t="str">
            <v>ENU9H25</v>
          </cell>
          <cell r="I28565" t="str">
            <v>Saveiro CS Robust 1.6 2P</v>
          </cell>
          <cell r="J28565"/>
          <cell r="O28565"/>
          <cell r="P28565" t="str">
            <v>CONCESSIONARIA DA RDV MG 050 SA</v>
          </cell>
        </row>
        <row r="28566">
          <cell r="D28566" t="str">
            <v>ESE0G32</v>
          </cell>
          <cell r="I28566" t="str">
            <v>Saveiro CS Robust 1.6 2P</v>
          </cell>
          <cell r="J28566"/>
          <cell r="O28566"/>
          <cell r="P28566" t="str">
            <v>CONCESSIONARIA DA RDV MG 050 SA</v>
          </cell>
        </row>
        <row r="28567">
          <cell r="D28567" t="str">
            <v>EAJ2B73</v>
          </cell>
          <cell r="I28567" t="str">
            <v>Saveiro CS Robust 1.6 2P</v>
          </cell>
          <cell r="J28567"/>
          <cell r="O28567"/>
          <cell r="P28567" t="str">
            <v>CONCESSIONARIA DA RDV MG 050 SA</v>
          </cell>
        </row>
        <row r="28568">
          <cell r="D28568" t="str">
            <v>RNW8G13</v>
          </cell>
          <cell r="I28568" t="str">
            <v>Argo Flex 1.0 4P</v>
          </cell>
          <cell r="J28568"/>
          <cell r="O28568"/>
          <cell r="P28568" t="str">
            <v>Algar Telecom S/A</v>
          </cell>
        </row>
        <row r="28569">
          <cell r="D28569" t="str">
            <v>RNW8G11</v>
          </cell>
          <cell r="I28569" t="str">
            <v>Argo Flex 1.0 4P</v>
          </cell>
          <cell r="J28569"/>
          <cell r="O28569"/>
          <cell r="P28569" t="str">
            <v>Algar Telecom S/A</v>
          </cell>
        </row>
        <row r="28570">
          <cell r="D28570" t="str">
            <v>RNW8G09</v>
          </cell>
          <cell r="I28570" t="str">
            <v>Argo Flex 1.0 4P</v>
          </cell>
          <cell r="J28570"/>
          <cell r="O28570"/>
          <cell r="P28570" t="str">
            <v>Algar Telecom S/A</v>
          </cell>
        </row>
        <row r="28571">
          <cell r="D28571" t="str">
            <v>RMI6G53</v>
          </cell>
          <cell r="I28571" t="str">
            <v>Uno Attractive Evo 1.0 4P</v>
          </cell>
          <cell r="J28571"/>
          <cell r="O28571"/>
          <cell r="P28571" t="str">
            <v>CENEGED - COMPANHIA ELETROMECANICA E GERENCIAMENTO DE DADOS S/A</v>
          </cell>
        </row>
        <row r="28572">
          <cell r="D28572" t="str">
            <v>TEJ7A03</v>
          </cell>
          <cell r="I28572" t="str">
            <v>T-Cross Highline 250 TSI AT 1.4 4P</v>
          </cell>
          <cell r="J28572"/>
          <cell r="O28572"/>
          <cell r="P28572" t="str">
            <v>OXITENO S A INDUSTRIA E COMERCIO</v>
          </cell>
        </row>
        <row r="28573">
          <cell r="D28573" t="str">
            <v>RUO6I52</v>
          </cell>
          <cell r="I28573" t="str">
            <v>Argo Flex 1.0 4P</v>
          </cell>
          <cell r="J28573"/>
          <cell r="O28573"/>
          <cell r="P28573" t="str">
            <v>TIMAC AGRO INDUSTRIA E COMERCIO DE FERTILIZANTES LTDA</v>
          </cell>
        </row>
        <row r="28574">
          <cell r="D28574" t="str">
            <v>RNG0I20</v>
          </cell>
          <cell r="I28574" t="str">
            <v>Argo Flex 1.0 4P</v>
          </cell>
          <cell r="J28574"/>
          <cell r="O28574"/>
          <cell r="P28574" t="str">
            <v>CENEGED - COMPANHIA ELETROMECANICA E GERENCIAMENTO DE DADOS S/A</v>
          </cell>
        </row>
        <row r="28575">
          <cell r="D28575" t="str">
            <v>TDP0D10</v>
          </cell>
          <cell r="I28575" t="str">
            <v>Argo Flex 1.0 4P</v>
          </cell>
          <cell r="J28575"/>
          <cell r="O28575"/>
          <cell r="P28575" t="str">
            <v>SEMPRE TELECOMUNICACOES LTDA</v>
          </cell>
        </row>
        <row r="28576">
          <cell r="D28576" t="str">
            <v>FRH5J36</v>
          </cell>
          <cell r="I28576" t="str">
            <v>Gol MPI 1.0 4P</v>
          </cell>
          <cell r="J28576"/>
          <cell r="O28576"/>
          <cell r="P28576" t="str">
            <v xml:space="preserve">Protege S/A Protecao E Transporte de Valores   </v>
          </cell>
        </row>
        <row r="28577">
          <cell r="D28577" t="str">
            <v>RUB9I11</v>
          </cell>
          <cell r="I28577" t="str">
            <v>Mobi Like 1.0 4P</v>
          </cell>
          <cell r="J28577"/>
          <cell r="O28577"/>
          <cell r="P28577" t="str">
            <v>Algar Telecom S/A</v>
          </cell>
        </row>
        <row r="28578">
          <cell r="D28578" t="str">
            <v>RUB9H16</v>
          </cell>
          <cell r="I28578" t="str">
            <v>Mobi Like 1.0 4P</v>
          </cell>
          <cell r="J28578"/>
          <cell r="O28578"/>
          <cell r="P28578" t="str">
            <v>Algar Telecom S/A</v>
          </cell>
        </row>
        <row r="28579">
          <cell r="D28579" t="str">
            <v>RTX7H48</v>
          </cell>
          <cell r="I28579" t="str">
            <v>Mobi Like 1.0 4P</v>
          </cell>
          <cell r="J28579"/>
          <cell r="O28579"/>
          <cell r="P28579" t="str">
            <v>Algar Telecom S/A</v>
          </cell>
        </row>
        <row r="28580">
          <cell r="D28580" t="str">
            <v>RTF7A68</v>
          </cell>
          <cell r="I28580" t="str">
            <v>Kwid Zen 1.0 4P</v>
          </cell>
          <cell r="J28580"/>
          <cell r="O28580"/>
          <cell r="P28580" t="str">
            <v>Algar Telecom S/A</v>
          </cell>
        </row>
        <row r="28581">
          <cell r="D28581" t="str">
            <v>RTF7A46</v>
          </cell>
          <cell r="I28581" t="str">
            <v>Kwid Zen 1.0 4P</v>
          </cell>
          <cell r="J28581"/>
          <cell r="O28581"/>
          <cell r="P28581" t="str">
            <v>Algar Telecom S/A</v>
          </cell>
        </row>
        <row r="28582">
          <cell r="D28582" t="str">
            <v>RTF7A45</v>
          </cell>
          <cell r="I28582" t="str">
            <v>Kwid Zen 1.0 4P</v>
          </cell>
          <cell r="J28582"/>
          <cell r="O28582"/>
          <cell r="P28582" t="str">
            <v>Algar Telecom S/A</v>
          </cell>
        </row>
        <row r="28583">
          <cell r="D28583" t="str">
            <v>RTF7A27</v>
          </cell>
          <cell r="I28583" t="str">
            <v>Kwid Zen 1.0 4P</v>
          </cell>
          <cell r="J28583"/>
          <cell r="O28583"/>
          <cell r="P28583" t="str">
            <v>Algar Telecom S/A</v>
          </cell>
        </row>
        <row r="28584">
          <cell r="D28584" t="str">
            <v>RTF6J85</v>
          </cell>
          <cell r="I28584" t="str">
            <v>Kwid Zen 1.0 4P</v>
          </cell>
          <cell r="J28584"/>
          <cell r="O28584"/>
          <cell r="P28584" t="str">
            <v>Algar Telecom S/A</v>
          </cell>
        </row>
        <row r="28585">
          <cell r="D28585" t="str">
            <v>RTF6J80</v>
          </cell>
          <cell r="I28585" t="str">
            <v>Kwid Zen 1.0 4P</v>
          </cell>
          <cell r="J28585"/>
          <cell r="O28585"/>
          <cell r="P28585" t="str">
            <v>Algar Telecom S/A</v>
          </cell>
        </row>
        <row r="28586">
          <cell r="D28586" t="str">
            <v>RTF6J79</v>
          </cell>
          <cell r="I28586" t="str">
            <v>Kwid Zen 1.0 4P</v>
          </cell>
          <cell r="J28586"/>
          <cell r="O28586"/>
          <cell r="P28586" t="str">
            <v>Algar Telecom S/A</v>
          </cell>
        </row>
        <row r="28587">
          <cell r="D28587" t="str">
            <v>RNW8G03</v>
          </cell>
          <cell r="I28587" t="str">
            <v>Argo Flex 1.0 4P</v>
          </cell>
          <cell r="J28587"/>
          <cell r="O28587"/>
          <cell r="P28587" t="str">
            <v>Algar Telecom S/A</v>
          </cell>
        </row>
        <row r="28588">
          <cell r="D28588" t="str">
            <v>SHH6H02</v>
          </cell>
          <cell r="I28588" t="str">
            <v>Spin Premier AT 7 Lugares 1.8 4P</v>
          </cell>
          <cell r="J28588"/>
          <cell r="O28588"/>
          <cell r="P28588" t="str">
            <v>PEDRA AGROINDUSTRIAL S/A</v>
          </cell>
        </row>
        <row r="28589">
          <cell r="D28589" t="str">
            <v>SYM3B12</v>
          </cell>
          <cell r="I28589" t="str">
            <v>Argo Flex 1.0 4P</v>
          </cell>
          <cell r="J28589"/>
          <cell r="O28589"/>
          <cell r="P28589" t="str">
            <v>FUNDACAO PAULISTA DE TECNOLOGIA E EDUCACAO</v>
          </cell>
        </row>
        <row r="28590">
          <cell r="D28590" t="str">
            <v>SID5F42</v>
          </cell>
          <cell r="I28590" t="str">
            <v>Toro Volcano Turbo Diesel AT 4X4 2.0 4P</v>
          </cell>
          <cell r="J28590"/>
          <cell r="O28590"/>
          <cell r="P28590" t="str">
            <v>Casa do Adubo Ltda</v>
          </cell>
        </row>
        <row r="28591">
          <cell r="D28591" t="str">
            <v>RMI6G32</v>
          </cell>
          <cell r="I28591" t="str">
            <v>Uno Attractive Evo 1.0 4P</v>
          </cell>
          <cell r="J28591"/>
          <cell r="O28591"/>
          <cell r="P28591" t="str">
            <v>CENEGED - COMPANHIA ELETROMECANICA E GERENCIAMENTO DE DADOS S/A</v>
          </cell>
        </row>
        <row r="28592">
          <cell r="D28592" t="str">
            <v>RTG6B20</v>
          </cell>
          <cell r="I28592" t="str">
            <v>Kwid Zen 1.0 4P</v>
          </cell>
          <cell r="J28592"/>
          <cell r="O28592"/>
          <cell r="P28592" t="str">
            <v>Algar Telecom S/A</v>
          </cell>
        </row>
        <row r="28593">
          <cell r="D28593" t="str">
            <v>RMI6F99</v>
          </cell>
          <cell r="I28593" t="str">
            <v>Uno Attractive Evo 1.0 4P</v>
          </cell>
          <cell r="J28593"/>
          <cell r="O28593"/>
          <cell r="P28593" t="str">
            <v>CENEGED - COMPANHIA ELETROMECANICA E GERENCIAMENTO DE DADOS S/A</v>
          </cell>
        </row>
        <row r="28594">
          <cell r="D28594" t="str">
            <v>RTD3H48</v>
          </cell>
          <cell r="I28594" t="str">
            <v>HB20S Evolution TGDI AT 1.0 4P</v>
          </cell>
          <cell r="J28594"/>
          <cell r="O28594"/>
          <cell r="P28594" t="str">
            <v>Sunstar Brasil Importadora e Distribuidora Ltda</v>
          </cell>
        </row>
        <row r="28595">
          <cell r="D28595" t="str">
            <v>SIV5H63</v>
          </cell>
          <cell r="I28595" t="str">
            <v>Argo Drive 1.0 4P</v>
          </cell>
          <cell r="J28595"/>
          <cell r="O28595"/>
          <cell r="P28595" t="str">
            <v>AGROPECUARIA MAGGI LTDA</v>
          </cell>
        </row>
        <row r="28596">
          <cell r="D28596" t="str">
            <v>RTG6B77</v>
          </cell>
          <cell r="I28596" t="str">
            <v>Kwid Zen 1.0 4P</v>
          </cell>
          <cell r="J28596"/>
          <cell r="O28596"/>
          <cell r="P28596" t="str">
            <v>Algar Telecom S/A</v>
          </cell>
        </row>
        <row r="28597">
          <cell r="D28597" t="str">
            <v>RTI6H29</v>
          </cell>
          <cell r="I28597" t="str">
            <v>Kwid Zen 1.0 4P</v>
          </cell>
          <cell r="J28597"/>
          <cell r="O28597"/>
          <cell r="P28597" t="str">
            <v>Algar Telecom S/A</v>
          </cell>
        </row>
        <row r="28598">
          <cell r="D28598" t="str">
            <v>RNW8G12</v>
          </cell>
          <cell r="I28598" t="str">
            <v>Argo Flex 1.0 4P</v>
          </cell>
          <cell r="J28598"/>
          <cell r="O28598"/>
          <cell r="P28598" t="str">
            <v>Algar Telecom S/A</v>
          </cell>
        </row>
        <row r="28599">
          <cell r="D28599" t="str">
            <v>RUB9H17</v>
          </cell>
          <cell r="I28599" t="str">
            <v>Mobi Like 1.0 4P</v>
          </cell>
          <cell r="J28599"/>
          <cell r="O28599"/>
          <cell r="P28599" t="str">
            <v>Algar Telecom S/A</v>
          </cell>
        </row>
        <row r="28600">
          <cell r="D28600" t="str">
            <v>RTX7H44</v>
          </cell>
          <cell r="I28600" t="str">
            <v>Mobi Like 1.0 4P</v>
          </cell>
          <cell r="J28600"/>
          <cell r="O28600"/>
          <cell r="P28600" t="str">
            <v>Algar Telecom S/A</v>
          </cell>
        </row>
        <row r="28601">
          <cell r="D28601" t="str">
            <v>RTF7A34</v>
          </cell>
          <cell r="I28601" t="str">
            <v>Kwid Zen 1.0 4P</v>
          </cell>
          <cell r="J28601"/>
          <cell r="O28601"/>
          <cell r="P28601" t="str">
            <v>Algar Telecom S/A</v>
          </cell>
        </row>
        <row r="28602">
          <cell r="D28602" t="str">
            <v>RTF7A23</v>
          </cell>
          <cell r="I28602" t="str">
            <v>Kwid Zen 1.0 4P</v>
          </cell>
          <cell r="J28602"/>
          <cell r="O28602"/>
          <cell r="P28602" t="str">
            <v>Algar Telecom S/A</v>
          </cell>
        </row>
        <row r="28603">
          <cell r="D28603" t="str">
            <v>RNW8G06</v>
          </cell>
          <cell r="I28603" t="str">
            <v>Argo Flex 1.0 4P</v>
          </cell>
          <cell r="J28603"/>
          <cell r="O28603"/>
          <cell r="P28603" t="str">
            <v>Algar Telecom S/A</v>
          </cell>
        </row>
        <row r="28604">
          <cell r="D28604" t="str">
            <v>SUH0C52</v>
          </cell>
          <cell r="I28604" t="str">
            <v>T-Cross Comfortline 200 TSI AT 1.0 4P</v>
          </cell>
          <cell r="J28604"/>
          <cell r="O28604"/>
          <cell r="P28604" t="str">
            <v xml:space="preserve">Iscar do Brasil Comercial Ltda </v>
          </cell>
        </row>
        <row r="28605">
          <cell r="D28605" t="str">
            <v>RVZ1C69</v>
          </cell>
          <cell r="I28605" t="str">
            <v>Compass Longitude Turbo Flex AT 1.3 4P</v>
          </cell>
          <cell r="J28605"/>
          <cell r="O28605"/>
          <cell r="P28605" t="str">
            <v>CASA BUGRE GOIAS COMERCIO E REPRESENTACAO LTDA</v>
          </cell>
        </row>
        <row r="28606">
          <cell r="D28606" t="str">
            <v>EWZ8D56</v>
          </cell>
          <cell r="I28606" t="str">
            <v>Corolla XEi VVT-iE AT 2.0 4P</v>
          </cell>
          <cell r="J28606"/>
          <cell r="O28606"/>
          <cell r="P28606" t="str">
            <v>EIXO SP CONCESSIONARIA DE RODOVIAS S.A.</v>
          </cell>
        </row>
        <row r="28607">
          <cell r="D28607" t="str">
            <v>SHV1C28</v>
          </cell>
          <cell r="I28607" t="str">
            <v>Mobi Like 1.0 4P</v>
          </cell>
          <cell r="J28607"/>
          <cell r="O28607"/>
          <cell r="P28607" t="str">
            <v>PEDRA AGROINDUSTRIAL S/A</v>
          </cell>
        </row>
        <row r="28608">
          <cell r="D28608" t="str">
            <v>RTF7A16</v>
          </cell>
          <cell r="I28608" t="str">
            <v>Kwid Zen 1.0 4P</v>
          </cell>
          <cell r="J28608"/>
          <cell r="O28608"/>
          <cell r="P28608" t="str">
            <v>Algar Telecom S/A</v>
          </cell>
        </row>
        <row r="28609">
          <cell r="D28609" t="str">
            <v>SYM2J89</v>
          </cell>
          <cell r="I28609" t="str">
            <v>Mobi Like 1.0 4P</v>
          </cell>
          <cell r="J28609"/>
          <cell r="O28609"/>
          <cell r="P28609" t="str">
            <v>PEDRA AGROINDUSTRIAL S/A</v>
          </cell>
        </row>
        <row r="28610">
          <cell r="D28610" t="str">
            <v>RUO6I80</v>
          </cell>
          <cell r="I28610" t="str">
            <v>S10 CD LS MT 4x4 2.8 4P</v>
          </cell>
          <cell r="J28610"/>
          <cell r="O28610"/>
          <cell r="P28610" t="str">
            <v>Equatorial Maranhao Distribuidora de Energia S.A</v>
          </cell>
        </row>
        <row r="28611">
          <cell r="D28611" t="str">
            <v>RUV1H18</v>
          </cell>
          <cell r="I28611" t="str">
            <v>Mobi Like 1.0 4P</v>
          </cell>
          <cell r="J28611"/>
          <cell r="O28611"/>
          <cell r="P28611" t="str">
            <v>PEDRA AGROINDUSTRIAL S/A</v>
          </cell>
        </row>
        <row r="28612">
          <cell r="D28612" t="str">
            <v>SHL3E92</v>
          </cell>
          <cell r="I28612" t="str">
            <v>Strada CP Endurance Flex 1.4 2P</v>
          </cell>
          <cell r="J28612"/>
          <cell r="O28612"/>
          <cell r="P28612" t="str">
            <v>PEDRA AGROINDUSTRIAL S/A</v>
          </cell>
        </row>
        <row r="28613">
          <cell r="D28613" t="str">
            <v>RTE5G93</v>
          </cell>
          <cell r="I28613" t="str">
            <v>Argo Flex 1.0 4P</v>
          </cell>
          <cell r="J28613"/>
          <cell r="O28613"/>
          <cell r="P28613" t="str">
            <v>PEDRA AGROINDUSTRIAL S/A</v>
          </cell>
        </row>
        <row r="28614">
          <cell r="D28614" t="str">
            <v>SHL3F19</v>
          </cell>
          <cell r="I28614" t="str">
            <v>Strada CP Endurance Flex 1.4 2P</v>
          </cell>
          <cell r="J28614"/>
          <cell r="O28614"/>
          <cell r="P28614" t="str">
            <v>PEDRA AGROINDUSTRIAL S/A</v>
          </cell>
        </row>
        <row r="28615">
          <cell r="D28615" t="str">
            <v>SHL3F18</v>
          </cell>
          <cell r="I28615" t="str">
            <v>Strada CP Endurance Flex 1.4 2P</v>
          </cell>
          <cell r="J28615"/>
          <cell r="O28615"/>
          <cell r="P28615" t="str">
            <v>PEDRA AGROINDUSTRIAL S/A</v>
          </cell>
        </row>
        <row r="28616">
          <cell r="D28616" t="str">
            <v>SHT9C76</v>
          </cell>
          <cell r="I28616" t="str">
            <v>Strada CP Endurance Flex 1.4 2P</v>
          </cell>
          <cell r="J28616"/>
          <cell r="O28616"/>
          <cell r="P28616" t="str">
            <v>PEDRA AGROINDUSTRIAL S/A</v>
          </cell>
        </row>
        <row r="28617">
          <cell r="D28617" t="str">
            <v>SYR0J88</v>
          </cell>
          <cell r="I28617" t="str">
            <v>Mobi Like 1.0 4P</v>
          </cell>
          <cell r="J28617"/>
          <cell r="O28617"/>
          <cell r="P28617" t="str">
            <v>PEDRA AGROINDUSTRIAL S/A</v>
          </cell>
        </row>
        <row r="28618">
          <cell r="D28618" t="str">
            <v>SHT9C77</v>
          </cell>
          <cell r="I28618" t="str">
            <v>Strada CP Endurance Flex 1.4 2P</v>
          </cell>
          <cell r="J28618"/>
          <cell r="O28618"/>
          <cell r="P28618" t="str">
            <v>PEDRA AGROINDUSTRIAL S/A</v>
          </cell>
        </row>
        <row r="28619">
          <cell r="D28619" t="str">
            <v>SHV1C40</v>
          </cell>
          <cell r="I28619" t="str">
            <v>Mobi Like 1.0 4P</v>
          </cell>
          <cell r="J28619"/>
          <cell r="O28619"/>
          <cell r="P28619" t="str">
            <v>PEDRA AGROINDUSTRIAL S/A</v>
          </cell>
        </row>
        <row r="28620">
          <cell r="D28620" t="str">
            <v>SHC2A55</v>
          </cell>
          <cell r="I28620" t="str">
            <v>S10 CD LS MT 4x4 2.8 4P</v>
          </cell>
          <cell r="J28620"/>
          <cell r="O28620"/>
          <cell r="P28620" t="str">
            <v>RUMO MALHA CENTRAL S.A.</v>
          </cell>
        </row>
        <row r="28621">
          <cell r="D28621" t="str">
            <v>RUC2E89</v>
          </cell>
          <cell r="I28621" t="str">
            <v>Mobi Like 1.0 4P</v>
          </cell>
          <cell r="J28621"/>
          <cell r="O28621"/>
          <cell r="P28621" t="str">
            <v>Algar Telecom S/A</v>
          </cell>
        </row>
        <row r="28622">
          <cell r="D28622" t="str">
            <v>RUB9I12</v>
          </cell>
          <cell r="I28622" t="str">
            <v>Mobi Like 1.0 4P</v>
          </cell>
          <cell r="J28622"/>
          <cell r="O28622"/>
          <cell r="P28622" t="str">
            <v>Algar Telecom S/A</v>
          </cell>
        </row>
        <row r="28623">
          <cell r="D28623" t="str">
            <v>RTJ2H67</v>
          </cell>
          <cell r="I28623" t="str">
            <v>Kwid Zen 1.0 4P</v>
          </cell>
          <cell r="J28623"/>
          <cell r="O28623"/>
          <cell r="P28623" t="str">
            <v>Algar Telecom S/A</v>
          </cell>
        </row>
        <row r="28624">
          <cell r="D28624" t="str">
            <v>RTG6B54</v>
          </cell>
          <cell r="I28624" t="str">
            <v>Kwid Zen 1.0 4P</v>
          </cell>
          <cell r="J28624"/>
          <cell r="O28624"/>
          <cell r="P28624" t="str">
            <v>Algar Telecom S/A</v>
          </cell>
        </row>
        <row r="28625">
          <cell r="D28625" t="str">
            <v>RHA3D39</v>
          </cell>
          <cell r="I28625" t="str">
            <v>Compass Limited Turbo Flex AT 1.3 4P</v>
          </cell>
          <cell r="J28625"/>
          <cell r="O28625"/>
          <cell r="P28625" t="str">
            <v>Midea Industria E Comercio do Brasil Ltda.</v>
          </cell>
        </row>
        <row r="28626">
          <cell r="D28626" t="str">
            <v>RTX7H47</v>
          </cell>
          <cell r="I28626" t="str">
            <v>Mobi Like 1.0 4P</v>
          </cell>
          <cell r="J28626"/>
          <cell r="O28626"/>
          <cell r="P28626" t="str">
            <v>Algar Telecom S/A</v>
          </cell>
        </row>
        <row r="28627">
          <cell r="D28627" t="str">
            <v>RTJ2F67</v>
          </cell>
          <cell r="I28627" t="str">
            <v>Kwid Zen 1.0 4P</v>
          </cell>
          <cell r="J28627"/>
          <cell r="O28627"/>
          <cell r="P28627" t="str">
            <v>Algar Telecom S/A</v>
          </cell>
        </row>
        <row r="28628">
          <cell r="D28628" t="str">
            <v>RTJ2F65</v>
          </cell>
          <cell r="I28628" t="str">
            <v>Kwid Zen 1.0 4P</v>
          </cell>
          <cell r="J28628"/>
          <cell r="O28628"/>
          <cell r="P28628" t="str">
            <v>Algar Telecom S/A</v>
          </cell>
        </row>
        <row r="28629">
          <cell r="D28629" t="str">
            <v>GJO8J35</v>
          </cell>
          <cell r="I28629" t="str">
            <v>Gol MPI 1.0 4P</v>
          </cell>
          <cell r="J28629"/>
          <cell r="O28629"/>
          <cell r="P28629" t="str">
            <v>PROTEGE PROTECAO E TRANSPORTE DE VALORES LTDA</v>
          </cell>
        </row>
        <row r="28630">
          <cell r="D28630" t="str">
            <v>RUL9I92</v>
          </cell>
          <cell r="I28630" t="str">
            <v>Mobi Like 1.0 4P</v>
          </cell>
          <cell r="J28630"/>
          <cell r="O28630"/>
          <cell r="P28630" t="str">
            <v>K-INFRA RODOVIA DO ACO S.A</v>
          </cell>
        </row>
        <row r="28631">
          <cell r="D28631" t="str">
            <v>RUL9I87</v>
          </cell>
          <cell r="I28631" t="str">
            <v>Mobi Like 1.0 4P</v>
          </cell>
          <cell r="J28631"/>
          <cell r="O28631"/>
          <cell r="P28631" t="str">
            <v>K-INFRA RODOVIA DO ACO S.A</v>
          </cell>
        </row>
        <row r="28632">
          <cell r="D28632" t="str">
            <v>RUL9I80</v>
          </cell>
          <cell r="I28632" t="str">
            <v>Mobi Like 1.0 4P</v>
          </cell>
          <cell r="J28632"/>
          <cell r="O28632"/>
          <cell r="P28632" t="str">
            <v>K-INFRA RODOVIA DO ACO S.A</v>
          </cell>
        </row>
        <row r="28633">
          <cell r="D28633" t="str">
            <v>SHB1G34</v>
          </cell>
          <cell r="I28633" t="str">
            <v>Strada CP Endurance Flex 1.4 2P</v>
          </cell>
          <cell r="J28633"/>
          <cell r="O28633"/>
          <cell r="P28633" t="str">
            <v>AGUAS DO RIO 4 SPE S.A</v>
          </cell>
        </row>
        <row r="28634">
          <cell r="D28634" t="str">
            <v>RVA5G89</v>
          </cell>
          <cell r="I28634" t="str">
            <v>Strada CP Endurance Flex 1.4 2P</v>
          </cell>
          <cell r="J28634"/>
          <cell r="O28634"/>
          <cell r="P28634" t="str">
            <v>AGUAS DO RIO 4 SPE S.A</v>
          </cell>
        </row>
        <row r="28635">
          <cell r="D28635" t="str">
            <v>RVC3A53</v>
          </cell>
          <cell r="I28635" t="str">
            <v>Kwid Zen 1.0 4P</v>
          </cell>
          <cell r="J28635"/>
          <cell r="O28635"/>
          <cell r="P28635" t="str">
            <v>PROTEGE PROTECAO E TRANSPORTE DE VALORES LTDA</v>
          </cell>
        </row>
        <row r="28636">
          <cell r="D28636" t="str">
            <v>RVA5G70</v>
          </cell>
          <cell r="I28636" t="str">
            <v>Strada CP Endurance Flex 1.4 2P</v>
          </cell>
          <cell r="J28636"/>
          <cell r="O28636"/>
          <cell r="P28636" t="str">
            <v>AGUAS DO RIO 4 SPE S.A</v>
          </cell>
        </row>
        <row r="28637">
          <cell r="D28637" t="str">
            <v>RVA5G68</v>
          </cell>
          <cell r="I28637" t="str">
            <v>Strada CP Endurance Flex 1.4 2P</v>
          </cell>
          <cell r="J28637"/>
          <cell r="O28637"/>
          <cell r="P28637" t="str">
            <v>AGUAS DO RIO 4 SPE S.A</v>
          </cell>
        </row>
        <row r="28638">
          <cell r="D28638" t="str">
            <v>RUV1J42</v>
          </cell>
          <cell r="I28638" t="str">
            <v>Strada CP Endurance Flex 1.4 2P</v>
          </cell>
          <cell r="J28638"/>
          <cell r="O28638"/>
          <cell r="P28638" t="str">
            <v>AGUAS DO RIO 1 SPE S.A</v>
          </cell>
        </row>
        <row r="28639">
          <cell r="D28639" t="str">
            <v>RUV1I03</v>
          </cell>
          <cell r="I28639" t="str">
            <v>Strada CP Endurance Flex 1.4 2P</v>
          </cell>
          <cell r="J28639"/>
          <cell r="O28639"/>
          <cell r="P28639" t="str">
            <v>AGUAS DO RIO 4 SPE S.A</v>
          </cell>
        </row>
        <row r="28640">
          <cell r="D28640" t="str">
            <v>RUD4B54</v>
          </cell>
          <cell r="I28640" t="str">
            <v>Duster Zen MT SCe 1.6 4P</v>
          </cell>
          <cell r="J28640"/>
          <cell r="O28640"/>
          <cell r="P28640" t="str">
            <v>Fundação Renova Mariana</v>
          </cell>
        </row>
        <row r="28641">
          <cell r="D28641" t="str">
            <v>RVA6A95</v>
          </cell>
          <cell r="I28641" t="str">
            <v>Strada CP Endurance Flex 1.4 2P</v>
          </cell>
          <cell r="J28641"/>
          <cell r="O28641"/>
          <cell r="P28641" t="str">
            <v>AGUAS DO RIO 4 SPE S.A</v>
          </cell>
        </row>
        <row r="28642">
          <cell r="D28642" t="str">
            <v>RVA6A85</v>
          </cell>
          <cell r="I28642" t="str">
            <v>Strada CP Endurance Flex 1.4 2P</v>
          </cell>
          <cell r="J28642"/>
          <cell r="O28642"/>
          <cell r="P28642" t="str">
            <v>AGUAS DO RIO 1 SPE S.A</v>
          </cell>
        </row>
        <row r="28643">
          <cell r="D28643" t="str">
            <v>RVA6A74</v>
          </cell>
          <cell r="I28643" t="str">
            <v>Strada CP Endurance Flex 1.4 2P</v>
          </cell>
          <cell r="J28643"/>
          <cell r="O28643"/>
          <cell r="P28643" t="str">
            <v>AGUAS DO RIO 4 SPE S.A</v>
          </cell>
        </row>
        <row r="28644">
          <cell r="D28644" t="str">
            <v>RVA6A58</v>
          </cell>
          <cell r="I28644" t="str">
            <v>Strada CP Endurance Flex 1.4 2P</v>
          </cell>
          <cell r="J28644"/>
          <cell r="O28644"/>
          <cell r="P28644" t="str">
            <v>AGUAS DO RIO 4 SPE S.A</v>
          </cell>
        </row>
        <row r="28645">
          <cell r="D28645" t="str">
            <v>RVA6A51</v>
          </cell>
          <cell r="I28645" t="str">
            <v>Strada CP Endurance Flex 1.4 2P</v>
          </cell>
          <cell r="J28645"/>
          <cell r="O28645"/>
          <cell r="P28645" t="str">
            <v>AGUAS DO RIO 4 SPE S.A</v>
          </cell>
        </row>
        <row r="28646">
          <cell r="D28646" t="str">
            <v>RVA5G78</v>
          </cell>
          <cell r="I28646" t="str">
            <v>Strada CP Endurance Flex 1.4 2P</v>
          </cell>
          <cell r="J28646"/>
          <cell r="O28646"/>
          <cell r="P28646" t="str">
            <v>AGUAS DO RIO 4 SPE S.A</v>
          </cell>
        </row>
        <row r="28647">
          <cell r="D28647" t="str">
            <v>RVA5G59</v>
          </cell>
          <cell r="I28647" t="str">
            <v>Strada CP Endurance Flex 1.4 2P</v>
          </cell>
          <cell r="J28647"/>
          <cell r="O28647"/>
          <cell r="P28647" t="str">
            <v>AGUAS DO RIO 4 SPE S.A</v>
          </cell>
        </row>
        <row r="28648">
          <cell r="D28648" t="str">
            <v>RTP9G11</v>
          </cell>
          <cell r="I28648" t="str">
            <v>S10 CD LS MT 4x4 2.8 4P</v>
          </cell>
          <cell r="J28648"/>
          <cell r="O28648"/>
          <cell r="P28648" t="str">
            <v>Fundação Renova Mariana</v>
          </cell>
        </row>
        <row r="28649">
          <cell r="D28649" t="str">
            <v>GIS7F25</v>
          </cell>
          <cell r="I28649" t="str">
            <v>Gol MPI 1.0 4P</v>
          </cell>
          <cell r="J28649"/>
          <cell r="O28649"/>
          <cell r="P28649" t="str">
            <v>CAFE FAZENDA SERTAOZINHO LTDA.</v>
          </cell>
        </row>
        <row r="28650">
          <cell r="D28650" t="str">
            <v>RNP4A11</v>
          </cell>
          <cell r="I28650" t="str">
            <v>VIRTUS Comfortline 200 TSI AT 1.0 4P</v>
          </cell>
          <cell r="J28650"/>
          <cell r="O28650"/>
          <cell r="P28650" t="str">
            <v>UNIAO QUIM FARMACEUTICA NACIONAL SA</v>
          </cell>
        </row>
        <row r="28651">
          <cell r="D28651" t="str">
            <v>RMI6G25</v>
          </cell>
          <cell r="I28651" t="str">
            <v>Uno Attractive Evo 1.0 4P</v>
          </cell>
          <cell r="J28651"/>
          <cell r="O28651"/>
          <cell r="P28651" t="str">
            <v>CENEGED - COMPANHIA ELETROMECANICA E GERENCIAMENTO DE DADOS S/A</v>
          </cell>
        </row>
        <row r="28652">
          <cell r="D28652" t="str">
            <v>RMI6G20</v>
          </cell>
          <cell r="I28652" t="str">
            <v>Uno Attractive Evo 1.0 4P</v>
          </cell>
          <cell r="J28652"/>
          <cell r="O28652"/>
          <cell r="P28652" t="str">
            <v>CENEGED - COMPANHIA ELETROMECANICA E GERENCIAMENTO DE DADOS S/A</v>
          </cell>
        </row>
        <row r="28653">
          <cell r="D28653" t="str">
            <v>RMI6G10</v>
          </cell>
          <cell r="I28653" t="str">
            <v>Uno Attractive Evo 1.0 4P</v>
          </cell>
          <cell r="J28653"/>
          <cell r="O28653"/>
          <cell r="P28653" t="str">
            <v>CENEGED - COMPANHIA ELETROMECANICA E GERENCIAMENTO DE DADOS S/A</v>
          </cell>
        </row>
        <row r="28654">
          <cell r="D28654" t="str">
            <v>RMI6F81</v>
          </cell>
          <cell r="I28654" t="str">
            <v>Uno Attractive Evo 1.0 4P</v>
          </cell>
          <cell r="J28654"/>
          <cell r="O28654"/>
          <cell r="P28654" t="str">
            <v>CENEGED - COMPANHIA ELETROMECANICA E GERENCIAMENTO DE DADOS S/A</v>
          </cell>
        </row>
        <row r="28655">
          <cell r="D28655" t="str">
            <v>ETU7C41</v>
          </cell>
          <cell r="I28655" t="str">
            <v>Gol MPI 1.0 4P</v>
          </cell>
          <cell r="J28655"/>
          <cell r="O28655"/>
          <cell r="P28655" t="str">
            <v xml:space="preserve">Protege S/A Protecao E Transporte de Valores   </v>
          </cell>
        </row>
        <row r="28656">
          <cell r="D28656" t="str">
            <v>QXD3603</v>
          </cell>
          <cell r="I28656" t="str">
            <v>S10 CD ADVANTAGE FLEX MT 4x2 2.5 4P</v>
          </cell>
          <cell r="J28656"/>
          <cell r="O28656"/>
          <cell r="P28656" t="str">
            <v>SAO MARTINHO S/A</v>
          </cell>
        </row>
        <row r="28657">
          <cell r="D28657" t="str">
            <v>SHR2I68</v>
          </cell>
          <cell r="I28657" t="str">
            <v>Onix Plus Turbo LTZ AT 1.0 4P</v>
          </cell>
          <cell r="J28657"/>
          <cell r="O28657"/>
          <cell r="P28657" t="str">
            <v>PLASSER DO BRASIL COMERCIO IND E REPRESENTACOES LTDA</v>
          </cell>
        </row>
        <row r="28658">
          <cell r="D28658" t="str">
            <v>SHV1G61</v>
          </cell>
          <cell r="I28658" t="str">
            <v>Toro Volcano Turbo Diesel AT 4X4 2.0 4P</v>
          </cell>
          <cell r="J28658"/>
          <cell r="O28658"/>
          <cell r="P28658" t="str">
            <v>Casal Comércio E Serviços Ltda</v>
          </cell>
        </row>
        <row r="28659">
          <cell r="D28659" t="str">
            <v>RVA5H20</v>
          </cell>
          <cell r="I28659" t="str">
            <v>Strada CP Endurance Flex 1.4 2P</v>
          </cell>
          <cell r="J28659"/>
          <cell r="O28659"/>
          <cell r="P28659" t="str">
            <v>AGUAS DO RIO 1 SPE S.A</v>
          </cell>
        </row>
        <row r="28660">
          <cell r="D28660" t="str">
            <v>EHG8G81</v>
          </cell>
          <cell r="I28660" t="str">
            <v>Trailblazer Premier AT 7L 2.8 4P</v>
          </cell>
          <cell r="J28660"/>
          <cell r="O28660"/>
          <cell r="P28660" t="str">
            <v>EIXO SP CONCESSIONARIA DE RODOVIAS S.A.</v>
          </cell>
        </row>
        <row r="28661">
          <cell r="D28661" t="str">
            <v>SIC0B63</v>
          </cell>
          <cell r="I28661" t="str">
            <v>Mobi Like 1.0 4P</v>
          </cell>
          <cell r="J28661"/>
          <cell r="O28661"/>
          <cell r="P28661" t="str">
            <v>GMF GESTÃO DE MEDIÇÃO E FATURAMENTO LTDA</v>
          </cell>
        </row>
        <row r="28662">
          <cell r="D28662" t="str">
            <v>SIH0H78</v>
          </cell>
          <cell r="I28662" t="str">
            <v>Duster Intense MT 1.6 4P</v>
          </cell>
          <cell r="J28662"/>
          <cell r="O28662"/>
          <cell r="P28662" t="str">
            <v>Comil Silos E Secadores Ltda</v>
          </cell>
        </row>
        <row r="28663">
          <cell r="D28663" t="str">
            <v>RUG3H35</v>
          </cell>
          <cell r="I28663" t="str">
            <v>Mobi Like 1.0 4P</v>
          </cell>
          <cell r="J28663"/>
          <cell r="O28663"/>
          <cell r="P28663" t="str">
            <v>ORBENK ADMINISTRACAO E SERVICOS LTDA</v>
          </cell>
        </row>
        <row r="28664">
          <cell r="D28664" t="str">
            <v>RUG3H37</v>
          </cell>
          <cell r="I28664" t="str">
            <v>Mobi Like 1.0 4P</v>
          </cell>
          <cell r="J28664"/>
          <cell r="O28664"/>
          <cell r="P28664" t="str">
            <v>ORBENK ADMINISTRACAO E SERVICOS LTDA</v>
          </cell>
        </row>
        <row r="28665">
          <cell r="D28665" t="str">
            <v>RUB9H54</v>
          </cell>
          <cell r="I28665" t="str">
            <v>Mobi Like 1.0 4P</v>
          </cell>
          <cell r="J28665"/>
          <cell r="O28665"/>
          <cell r="P28665" t="str">
            <v>Algar Telecom S/A</v>
          </cell>
        </row>
        <row r="28666">
          <cell r="D28666" t="str">
            <v>RUB9H25</v>
          </cell>
          <cell r="I28666" t="str">
            <v>Mobi Like 1.0 4P</v>
          </cell>
          <cell r="J28666"/>
          <cell r="O28666"/>
          <cell r="P28666" t="str">
            <v>Algar Telecom S/A</v>
          </cell>
        </row>
        <row r="28667">
          <cell r="D28667" t="str">
            <v>RTI6H24</v>
          </cell>
          <cell r="I28667" t="str">
            <v>Kwid Zen 1.0 4P</v>
          </cell>
          <cell r="J28667"/>
          <cell r="O28667"/>
          <cell r="P28667" t="str">
            <v>Algar Telecom S/A</v>
          </cell>
        </row>
        <row r="28668">
          <cell r="D28668" t="str">
            <v>RTG6B36</v>
          </cell>
          <cell r="I28668" t="str">
            <v>Kwid Zen 1.0 4P</v>
          </cell>
          <cell r="J28668"/>
          <cell r="O28668"/>
          <cell r="P28668" t="str">
            <v>Algar Telecom S/A</v>
          </cell>
        </row>
        <row r="28669">
          <cell r="D28669" t="str">
            <v>RTF6J93</v>
          </cell>
          <cell r="I28669" t="str">
            <v>Kwid Zen 1.0 4P</v>
          </cell>
          <cell r="J28669"/>
          <cell r="O28669"/>
          <cell r="P28669" t="str">
            <v>Algar Telecom S/A</v>
          </cell>
        </row>
        <row r="28670">
          <cell r="D28670" t="str">
            <v>RTF6J86</v>
          </cell>
          <cell r="I28670" t="str">
            <v>Kwid Zen 1.0 4P</v>
          </cell>
          <cell r="J28670"/>
          <cell r="O28670"/>
          <cell r="P28670" t="str">
            <v>Algar Telecom S/A</v>
          </cell>
        </row>
        <row r="28671">
          <cell r="D28671" t="str">
            <v>ETT7E62</v>
          </cell>
          <cell r="I28671" t="str">
            <v>Spin Premier AT 7 Lugares 1.8 4P</v>
          </cell>
          <cell r="J28671"/>
          <cell r="O28671"/>
          <cell r="P28671" t="str">
            <v>EIXO SP CONCESSIONARIA DE RODOVIAS S.A.</v>
          </cell>
        </row>
        <row r="28672">
          <cell r="D28672" t="str">
            <v>ELD7J32</v>
          </cell>
          <cell r="I28672" t="str">
            <v>Trailblazer Premier AT 7L 2.8 4P</v>
          </cell>
          <cell r="J28672"/>
          <cell r="O28672"/>
          <cell r="P28672" t="str">
            <v>EIXO SP CONCESSIONARIA DE RODOVIAS S.A.</v>
          </cell>
        </row>
        <row r="28673">
          <cell r="D28673" t="str">
            <v>SHL3F02</v>
          </cell>
          <cell r="I28673" t="str">
            <v>Strada CP Endurance Flex 1.4 2P</v>
          </cell>
          <cell r="J28673"/>
          <cell r="O28673"/>
          <cell r="P28673" t="str">
            <v>PEDRA AGROINDUSTRIAL S/A</v>
          </cell>
        </row>
        <row r="28674">
          <cell r="D28674" t="str">
            <v>SHL3F13</v>
          </cell>
          <cell r="I28674" t="str">
            <v>Strada CP Endurance Flex 1.4 2P</v>
          </cell>
          <cell r="J28674"/>
          <cell r="O28674"/>
          <cell r="P28674" t="str">
            <v>PEDRA AGROINDUSTRIAL S/A</v>
          </cell>
        </row>
        <row r="28675">
          <cell r="D28675" t="str">
            <v>SHL3F15</v>
          </cell>
          <cell r="I28675" t="str">
            <v>Strada CP Endurance Flex 1.4 2P</v>
          </cell>
          <cell r="J28675"/>
          <cell r="O28675"/>
          <cell r="P28675" t="str">
            <v>PEDRA AGROINDUSTRIAL S/A</v>
          </cell>
        </row>
        <row r="28676">
          <cell r="D28676" t="str">
            <v>SYL1H20</v>
          </cell>
          <cell r="I28676" t="str">
            <v>Mobi Like 1.0 4P</v>
          </cell>
          <cell r="J28676"/>
          <cell r="O28676"/>
          <cell r="P28676" t="str">
            <v>PEDRA AGROINDUSTRIAL S/A</v>
          </cell>
        </row>
        <row r="28677">
          <cell r="D28677" t="str">
            <v>SHL3F17</v>
          </cell>
          <cell r="I28677" t="str">
            <v>Strada CP Endurance Flex 1.4 2P</v>
          </cell>
          <cell r="J28677"/>
          <cell r="O28677"/>
          <cell r="P28677" t="str">
            <v>PEDRA AGROINDUSTRIAL S/A</v>
          </cell>
        </row>
        <row r="28678">
          <cell r="D28678" t="str">
            <v>SHV1C32</v>
          </cell>
          <cell r="I28678" t="str">
            <v>Mobi Like 1.0 4P</v>
          </cell>
          <cell r="J28678"/>
          <cell r="O28678"/>
          <cell r="P28678" t="str">
            <v>PEDRA AGROINDUSTRIAL S/A</v>
          </cell>
        </row>
        <row r="28679">
          <cell r="D28679" t="str">
            <v>SYM2J88</v>
          </cell>
          <cell r="I28679" t="str">
            <v>Mobi Like 1.0 4P</v>
          </cell>
          <cell r="J28679"/>
          <cell r="O28679"/>
          <cell r="P28679" t="str">
            <v>PEDRA AGROINDUSTRIAL S/A</v>
          </cell>
        </row>
        <row r="28680">
          <cell r="D28680" t="str">
            <v>RUA0I06</v>
          </cell>
          <cell r="I28680" t="str">
            <v>L200 Triton Sport GL 4x4 MT 2.4 4P</v>
          </cell>
          <cell r="J28680"/>
          <cell r="O28680"/>
          <cell r="P28680" t="str">
            <v>castilho</v>
          </cell>
        </row>
        <row r="28681">
          <cell r="D28681" t="str">
            <v>RUB9D08</v>
          </cell>
          <cell r="I28681" t="str">
            <v>Argo Flex 1.0 4P</v>
          </cell>
          <cell r="J28681"/>
          <cell r="O28681"/>
          <cell r="P28681" t="str">
            <v>TIMAC AGRO INDUSTRIA E COMERCIO DE FERTILIZANTES LTDA</v>
          </cell>
        </row>
        <row r="28682">
          <cell r="D28682" t="str">
            <v>RNA4E78</v>
          </cell>
          <cell r="I28682" t="str">
            <v>Saveiro CS Robust 1.6 2P</v>
          </cell>
          <cell r="J28682"/>
          <cell r="O28682"/>
          <cell r="P28682" t="str">
            <v>DMA DISTRIBUIDORA S/A</v>
          </cell>
        </row>
        <row r="28683">
          <cell r="D28683" t="str">
            <v>RUB9H51</v>
          </cell>
          <cell r="I28683" t="str">
            <v>Mobi Like 1.0 4P</v>
          </cell>
          <cell r="J28683"/>
          <cell r="O28683"/>
          <cell r="P28683" t="str">
            <v>Algar Telecom S/A</v>
          </cell>
        </row>
        <row r="28684">
          <cell r="D28684" t="str">
            <v>RUB9H43</v>
          </cell>
          <cell r="I28684" t="str">
            <v>Mobi Like 1.0 4P</v>
          </cell>
          <cell r="J28684"/>
          <cell r="O28684"/>
          <cell r="P28684" t="str">
            <v>Algar Telecom S/A</v>
          </cell>
        </row>
        <row r="28685">
          <cell r="D28685" t="str">
            <v>RUB9H31</v>
          </cell>
          <cell r="I28685" t="str">
            <v>Mobi Like 1.0 4P</v>
          </cell>
          <cell r="J28685"/>
          <cell r="O28685"/>
          <cell r="P28685" t="str">
            <v>Algar Telecom S/A</v>
          </cell>
        </row>
        <row r="28686">
          <cell r="D28686" t="str">
            <v>RTZ0G61</v>
          </cell>
          <cell r="I28686" t="str">
            <v>Mobi Like 1.0 4P</v>
          </cell>
          <cell r="J28686"/>
          <cell r="O28686"/>
          <cell r="P28686" t="str">
            <v>Algar Telecom S/A</v>
          </cell>
        </row>
        <row r="28687">
          <cell r="D28687" t="str">
            <v>RTF7A44</v>
          </cell>
          <cell r="I28687" t="str">
            <v>Kwid Zen 1.0 4P</v>
          </cell>
          <cell r="J28687"/>
          <cell r="O28687"/>
          <cell r="P28687" t="str">
            <v>Algar Telecom S/A</v>
          </cell>
        </row>
        <row r="28688">
          <cell r="D28688" t="str">
            <v>RTF7A40</v>
          </cell>
          <cell r="I28688" t="str">
            <v>Kwid Zen 1.0 4P</v>
          </cell>
          <cell r="J28688"/>
          <cell r="O28688"/>
          <cell r="P28688" t="str">
            <v>Algar Telecom S/A</v>
          </cell>
        </row>
        <row r="28689">
          <cell r="D28689" t="str">
            <v>RTF7A38</v>
          </cell>
          <cell r="I28689" t="str">
            <v>Kwid Zen 1.0 4P</v>
          </cell>
          <cell r="J28689"/>
          <cell r="O28689"/>
          <cell r="P28689" t="str">
            <v>Algar Telecom S/A</v>
          </cell>
        </row>
        <row r="28690">
          <cell r="D28690" t="str">
            <v>RTF6J97</v>
          </cell>
          <cell r="I28690" t="str">
            <v>Kwid Zen 1.0 4P</v>
          </cell>
          <cell r="J28690"/>
          <cell r="O28690"/>
          <cell r="P28690" t="str">
            <v>Algar Telecom S/A</v>
          </cell>
        </row>
        <row r="28691">
          <cell r="D28691" t="str">
            <v>RTF6J82</v>
          </cell>
          <cell r="I28691" t="str">
            <v>Kwid Zen 1.0 4P</v>
          </cell>
          <cell r="J28691"/>
          <cell r="O28691"/>
          <cell r="P28691" t="str">
            <v>Algar Telecom S/A</v>
          </cell>
        </row>
        <row r="28692">
          <cell r="D28692" t="str">
            <v>RMI6G21</v>
          </cell>
          <cell r="I28692" t="str">
            <v>Uno Attractive Evo 1.0 4P</v>
          </cell>
          <cell r="J28692"/>
          <cell r="O28692"/>
          <cell r="P28692" t="str">
            <v>CENEGED - COMPANHIA ELETROMECANICA E GERENCIAMENTO DE DADOS S/A</v>
          </cell>
        </row>
        <row r="28693">
          <cell r="D28693" t="str">
            <v>RTD1I58</v>
          </cell>
          <cell r="I28693" t="str">
            <v>Strada CP Endurance Flex 1.4 2P</v>
          </cell>
          <cell r="J28693"/>
          <cell r="O28693"/>
          <cell r="P28693" t="str">
            <v>NOROESTE MAQUINAS E EQUIPAMENTOS</v>
          </cell>
        </row>
        <row r="28694">
          <cell r="D28694" t="str">
            <v>RMW8H33</v>
          </cell>
          <cell r="I28694" t="str">
            <v>Voyage MPI MT 1.6 4P</v>
          </cell>
          <cell r="J28694"/>
          <cell r="O28694"/>
          <cell r="P28694" t="str">
            <v>PINUS BRASIL AGRO FLORESTAL LTDA</v>
          </cell>
        </row>
        <row r="28695">
          <cell r="D28695" t="str">
            <v>TDR1G94</v>
          </cell>
          <cell r="I28695" t="str">
            <v>SAVEIRO ROBUST CS FLEX 1.6 2P</v>
          </cell>
          <cell r="J28695"/>
          <cell r="O28695"/>
          <cell r="P28695" t="str">
            <v>CENEGED - COMPANHIA ELETROMECANICA E GERENCIAMENTO DE DADOS S/A</v>
          </cell>
        </row>
        <row r="28696">
          <cell r="D28696" t="str">
            <v>SYG3E31</v>
          </cell>
          <cell r="I28696" t="str">
            <v>STRADA ENDURANCE CP FLEX 1.3</v>
          </cell>
          <cell r="J28696"/>
          <cell r="O28696"/>
          <cell r="P28696" t="str">
            <v>FUNDACAO PAULISTA DE TECNOLOGIA E EDUCACAO</v>
          </cell>
        </row>
        <row r="28697">
          <cell r="D28697" t="str">
            <v>RTF6J83</v>
          </cell>
          <cell r="I28697" t="str">
            <v>Kwid Zen 1.0 4P</v>
          </cell>
          <cell r="J28697"/>
          <cell r="O28697"/>
          <cell r="P28697" t="str">
            <v>Algar Telecom S/A</v>
          </cell>
        </row>
        <row r="28698">
          <cell r="D28698" t="str">
            <v>RVD0C84</v>
          </cell>
          <cell r="I28698" t="str">
            <v>Strada CP Endurance Flex 1.4 2P</v>
          </cell>
          <cell r="J28698"/>
          <cell r="O28698"/>
          <cell r="P28698" t="str">
            <v>Tracbel - Marabá</v>
          </cell>
        </row>
        <row r="28699">
          <cell r="D28699" t="str">
            <v>RTJ2I37</v>
          </cell>
          <cell r="I28699" t="str">
            <v>Kwid Zen 1.0 4P</v>
          </cell>
          <cell r="J28699"/>
          <cell r="O28699"/>
          <cell r="P28699" t="str">
            <v>Algar Telecom S/A</v>
          </cell>
        </row>
        <row r="28700">
          <cell r="D28700" t="str">
            <v>RVW5H46</v>
          </cell>
          <cell r="I28700" t="str">
            <v>Stepway Zen MT SCe 1.6 4P</v>
          </cell>
          <cell r="J28700"/>
          <cell r="O28700"/>
          <cell r="P28700" t="str">
            <v>TIMAC AGRO INDUSTRIA E COMERCIO DE FERTILIZANTES LTDA</v>
          </cell>
        </row>
        <row r="28701">
          <cell r="D28701" t="str">
            <v>RMI6G45</v>
          </cell>
          <cell r="I28701" t="str">
            <v>Uno Attractive Evo 1.0 4P</v>
          </cell>
          <cell r="J28701"/>
          <cell r="O28701"/>
          <cell r="P28701" t="str">
            <v>CENEGED - COMPANHIA ELETROMECANICA E GERENCIAMENTO DE DADOS S/A</v>
          </cell>
        </row>
        <row r="28702">
          <cell r="D28702" t="str">
            <v>RHN2B60</v>
          </cell>
          <cell r="I28702" t="str">
            <v>Strada CP Endurance Flex 1.4 2P</v>
          </cell>
          <cell r="J28702"/>
          <cell r="O28702"/>
          <cell r="P28702" t="str">
            <v>JF CITRUS AGROPECUARIA S/A</v>
          </cell>
        </row>
        <row r="28703">
          <cell r="D28703" t="str">
            <v>RNX9B26</v>
          </cell>
          <cell r="I28703" t="str">
            <v>S10 CD LS MT 4x4 2.8 4P</v>
          </cell>
          <cell r="J28703"/>
          <cell r="O28703"/>
          <cell r="P28703" t="str">
            <v>Rumo Malha Norte S.A</v>
          </cell>
        </row>
        <row r="28704">
          <cell r="D28704" t="str">
            <v>RTV6A73</v>
          </cell>
          <cell r="I28704" t="str">
            <v>Strada CP Endurance Flex 1.4 2P</v>
          </cell>
          <cell r="J28704"/>
          <cell r="O28704"/>
          <cell r="P28704" t="str">
            <v>PRODUTIVA AGRONEGOCIOS COMERCIO E REPRESENTACOES LTDA</v>
          </cell>
        </row>
        <row r="28705">
          <cell r="D28705" t="str">
            <v>SHK9G58</v>
          </cell>
          <cell r="I28705" t="str">
            <v>Mobi Like 1.0 4P</v>
          </cell>
          <cell r="J28705"/>
          <cell r="O28705"/>
          <cell r="P28705" t="str">
            <v>PEDRA AGROINDUSTRIAL S/A</v>
          </cell>
        </row>
        <row r="28706">
          <cell r="D28706" t="str">
            <v>RTF7B34</v>
          </cell>
          <cell r="I28706" t="str">
            <v>S10 CS LS MT 4x4 2.8 2P</v>
          </cell>
          <cell r="J28706"/>
          <cell r="O28706"/>
          <cell r="P28706" t="str">
            <v>PRODUTIVA AGRONEGOCIOS COMERCIO E REPRESENTACOES LTDA</v>
          </cell>
        </row>
        <row r="28707">
          <cell r="D28707" t="str">
            <v>SHH2D17</v>
          </cell>
          <cell r="I28707" t="str">
            <v>Spin Premier AT 7 Lugares 1.8 4P</v>
          </cell>
          <cell r="J28707"/>
          <cell r="O28707"/>
          <cell r="P28707" t="str">
            <v>PEDRA AGROINDUSTRIAL S/A</v>
          </cell>
        </row>
        <row r="28708">
          <cell r="D28708" t="str">
            <v>SYU0E23</v>
          </cell>
          <cell r="I28708" t="str">
            <v>Spin Premier AT 7 Lugares 1.8 4P</v>
          </cell>
          <cell r="J28708"/>
          <cell r="O28708"/>
          <cell r="P28708" t="str">
            <v>PEDRA AGROINDUSTRIAL S/A</v>
          </cell>
        </row>
        <row r="28709">
          <cell r="D28709" t="str">
            <v>SHQ7F01</v>
          </cell>
          <cell r="I28709" t="str">
            <v>Argo Flex 1.0 4P</v>
          </cell>
          <cell r="J28709"/>
          <cell r="O28709"/>
          <cell r="P28709" t="str">
            <v>SANTA VITORIA ACUCAR E ALCOOL</v>
          </cell>
        </row>
        <row r="28710">
          <cell r="D28710" t="str">
            <v>SHQ7E98</v>
          </cell>
          <cell r="I28710" t="str">
            <v>Argo Flex 1.0 4P</v>
          </cell>
          <cell r="J28710"/>
          <cell r="O28710"/>
          <cell r="P28710" t="str">
            <v>SANTA VITORIA ACUCAR E ALCOOL</v>
          </cell>
        </row>
        <row r="28711">
          <cell r="D28711" t="str">
            <v>SIH0H80</v>
          </cell>
          <cell r="I28711" t="str">
            <v>Duster Intense MT 1.6 4P</v>
          </cell>
          <cell r="J28711"/>
          <cell r="O28711"/>
          <cell r="P28711" t="str">
            <v>Comil Silos E Secadores Ltda</v>
          </cell>
        </row>
        <row r="28712">
          <cell r="D28712" t="str">
            <v>SHQ7E96</v>
          </cell>
          <cell r="I28712" t="str">
            <v>Argo Flex 1.0 4P</v>
          </cell>
          <cell r="J28712"/>
          <cell r="O28712"/>
          <cell r="P28712" t="str">
            <v>SANTA VITORIA ACUCAR E ALCOOL</v>
          </cell>
        </row>
        <row r="28713">
          <cell r="D28713" t="str">
            <v>SHQ7E92</v>
          </cell>
          <cell r="I28713" t="str">
            <v>Argo Flex 1.0 4P</v>
          </cell>
          <cell r="J28713"/>
          <cell r="O28713"/>
          <cell r="P28713" t="str">
            <v>SANTA VITORIA ACUCAR E ALCOOL</v>
          </cell>
        </row>
        <row r="28714">
          <cell r="D28714" t="str">
            <v>SHU0H04</v>
          </cell>
          <cell r="I28714" t="str">
            <v>Strada CD Freedom Flex 1.3 4P</v>
          </cell>
          <cell r="J28714"/>
          <cell r="O28714"/>
          <cell r="P28714" t="str">
            <v>SANTA VITORIA ACUCAR E ALCOOL</v>
          </cell>
        </row>
        <row r="28715">
          <cell r="D28715" t="str">
            <v>SIM0A11</v>
          </cell>
          <cell r="I28715" t="str">
            <v>Argo Flex 1.0 4P</v>
          </cell>
          <cell r="J28715"/>
          <cell r="O28715"/>
          <cell r="P28715" t="str">
            <v>SANTA VITORIA ACUCAR E ALCOOL</v>
          </cell>
        </row>
        <row r="28716">
          <cell r="D28716" t="str">
            <v>SIM0A12</v>
          </cell>
          <cell r="I28716" t="str">
            <v>Argo Flex 1.0 4P</v>
          </cell>
          <cell r="J28716"/>
          <cell r="O28716"/>
          <cell r="P28716" t="str">
            <v>SANTA VITORIA ACUCAR E ALCOOL</v>
          </cell>
        </row>
        <row r="28717">
          <cell r="D28717" t="str">
            <v>SIM0A14</v>
          </cell>
          <cell r="I28717" t="str">
            <v>Argo Flex 1.0 4P</v>
          </cell>
          <cell r="J28717"/>
          <cell r="O28717"/>
          <cell r="P28717" t="str">
            <v>SANTA VITORIA ACUCAR E ALCOOL</v>
          </cell>
        </row>
        <row r="28718">
          <cell r="D28718" t="str">
            <v>SIM0A15</v>
          </cell>
          <cell r="I28718" t="str">
            <v>Argo Flex 1.0 4P</v>
          </cell>
          <cell r="J28718"/>
          <cell r="O28718"/>
          <cell r="P28718" t="str">
            <v>SANTA VITORIA ACUCAR E ALCOOL</v>
          </cell>
        </row>
        <row r="28719">
          <cell r="D28719" t="str">
            <v>SIM9B65</v>
          </cell>
          <cell r="I28719" t="str">
            <v>Argo Flex 1.0 4P</v>
          </cell>
          <cell r="J28719"/>
          <cell r="O28719"/>
          <cell r="P28719" t="str">
            <v>SANTA VITORIA ACUCAR E ALCOOL</v>
          </cell>
        </row>
        <row r="28720">
          <cell r="D28720" t="str">
            <v>SIM9B70</v>
          </cell>
          <cell r="I28720" t="str">
            <v>Argo Flex 1.0 4P</v>
          </cell>
          <cell r="J28720"/>
          <cell r="O28720"/>
          <cell r="P28720" t="str">
            <v>SANTA VITORIA ACUCAR E ALCOOL</v>
          </cell>
        </row>
        <row r="28721">
          <cell r="D28721" t="str">
            <v>SIM9B75</v>
          </cell>
          <cell r="I28721" t="str">
            <v>Argo Flex 1.0 4P</v>
          </cell>
          <cell r="J28721"/>
          <cell r="O28721"/>
          <cell r="P28721" t="str">
            <v>SANTA VITORIA ACUCAR E ALCOOL</v>
          </cell>
        </row>
        <row r="28722">
          <cell r="D28722" t="str">
            <v>RTF6J98</v>
          </cell>
          <cell r="I28722" t="str">
            <v>Kwid Zen 1.0 4P</v>
          </cell>
          <cell r="J28722"/>
          <cell r="O28722"/>
          <cell r="P28722" t="str">
            <v>Algar Telecom S/A</v>
          </cell>
        </row>
        <row r="28723">
          <cell r="D28723" t="str">
            <v>SIM0A27</v>
          </cell>
          <cell r="I28723" t="str">
            <v>Argo Flex 1.0 4P</v>
          </cell>
          <cell r="J28723"/>
          <cell r="O28723"/>
          <cell r="P28723" t="str">
            <v>ACP BIOENERGIA LTDA</v>
          </cell>
        </row>
        <row r="28724">
          <cell r="D28724" t="str">
            <v>RUB9H59</v>
          </cell>
          <cell r="I28724" t="str">
            <v>Mobi Like 1.0 4P</v>
          </cell>
          <cell r="J28724"/>
          <cell r="O28724"/>
          <cell r="P28724" t="str">
            <v>Algar Telecom S/A</v>
          </cell>
        </row>
        <row r="28725">
          <cell r="D28725" t="str">
            <v>RUB9H44</v>
          </cell>
          <cell r="I28725" t="str">
            <v>Mobi Like 1.0 4P</v>
          </cell>
          <cell r="J28725"/>
          <cell r="O28725"/>
          <cell r="P28725" t="str">
            <v>Algar Telecom S/A</v>
          </cell>
        </row>
        <row r="28726">
          <cell r="D28726" t="str">
            <v>RUB9H33</v>
          </cell>
          <cell r="I28726" t="str">
            <v>Mobi Like 1.0 4P</v>
          </cell>
          <cell r="J28726"/>
          <cell r="O28726"/>
          <cell r="P28726" t="str">
            <v>Algar Telecom S/A</v>
          </cell>
        </row>
        <row r="28727">
          <cell r="D28727" t="str">
            <v>RTZ0G47</v>
          </cell>
          <cell r="I28727" t="str">
            <v>Mobi Like 1.0 4P</v>
          </cell>
          <cell r="J28727"/>
          <cell r="O28727"/>
          <cell r="P28727" t="str">
            <v>Algar Telecom S/A</v>
          </cell>
        </row>
        <row r="28728">
          <cell r="D28728" t="str">
            <v>RTF7A42</v>
          </cell>
          <cell r="I28728" t="str">
            <v>Kwid Zen 1.0 4P</v>
          </cell>
          <cell r="J28728"/>
          <cell r="O28728"/>
          <cell r="P28728" t="str">
            <v>Algar Telecom S/A</v>
          </cell>
        </row>
        <row r="28729">
          <cell r="D28729" t="str">
            <v>RTF7A41</v>
          </cell>
          <cell r="I28729" t="str">
            <v>Kwid Zen 1.0 4P</v>
          </cell>
          <cell r="J28729"/>
          <cell r="O28729"/>
          <cell r="P28729" t="str">
            <v>Algar Telecom S/A</v>
          </cell>
        </row>
        <row r="28730">
          <cell r="D28730" t="str">
            <v>RTF7A10</v>
          </cell>
          <cell r="I28730" t="str">
            <v>Kwid Zen 1.0 4P</v>
          </cell>
          <cell r="J28730"/>
          <cell r="O28730"/>
          <cell r="P28730" t="str">
            <v>Algar Telecom S/A</v>
          </cell>
        </row>
        <row r="28731">
          <cell r="D28731" t="str">
            <v>RTF6J90</v>
          </cell>
          <cell r="I28731" t="str">
            <v>Kwid Zen 1.0 4P</v>
          </cell>
          <cell r="J28731"/>
          <cell r="O28731"/>
          <cell r="P28731" t="str">
            <v>Algar Telecom S/A</v>
          </cell>
        </row>
        <row r="28732">
          <cell r="D28732" t="str">
            <v>QNL8I76</v>
          </cell>
          <cell r="I28732" t="str">
            <v>Sprinter Furgão 313 CDI Street 7,5m³ 2.2 2P</v>
          </cell>
          <cell r="J28732"/>
          <cell r="O28732"/>
          <cell r="P28732" t="str">
            <v>DHL EXPRESS BRAZIL LTDA</v>
          </cell>
        </row>
        <row r="28733">
          <cell r="D28733" t="str">
            <v>RMM0H68</v>
          </cell>
          <cell r="I28733" t="str">
            <v>Strada CP Endurance Flex 1.4 2P</v>
          </cell>
          <cell r="J28733"/>
          <cell r="O28733"/>
          <cell r="P28733" t="str">
            <v>MANSERV MONTAGEM E MANUTENCAO S.A.</v>
          </cell>
        </row>
        <row r="28734">
          <cell r="D28734" t="str">
            <v>RFB8G58</v>
          </cell>
          <cell r="I28734" t="str">
            <v>Gol MPI MT 1.6 4P</v>
          </cell>
          <cell r="J28734"/>
          <cell r="O28734"/>
          <cell r="P28734" t="str">
            <v>DISTRIBUIDORA PITANGUEIRAS DE PRODUTOS AGROPECUARIOS S/A</v>
          </cell>
        </row>
        <row r="28735">
          <cell r="D28735" t="str">
            <v>SYM3B11</v>
          </cell>
          <cell r="I28735" t="str">
            <v>Argo Flex 1.0 4P</v>
          </cell>
          <cell r="J28735"/>
          <cell r="O28735"/>
          <cell r="P28735" t="str">
            <v>FUNDACAO PAULISTA DE TECNOLOGIA E EDUCACAO</v>
          </cell>
        </row>
        <row r="28736">
          <cell r="D28736" t="str">
            <v>SYM3A54</v>
          </cell>
          <cell r="I28736" t="str">
            <v>Argo Flex 1.0 4P</v>
          </cell>
          <cell r="J28736"/>
          <cell r="O28736"/>
          <cell r="P28736" t="str">
            <v>FUNDACAO PAULISTA DE TECNOLOGIA E EDUCACAO</v>
          </cell>
        </row>
        <row r="28737">
          <cell r="D28737" t="str">
            <v>RTC3D87</v>
          </cell>
          <cell r="I28737" t="str">
            <v>S10 CD LS MT 4x4 2.8 4P</v>
          </cell>
          <cell r="J28737"/>
          <cell r="O28737"/>
          <cell r="P28737" t="str">
            <v>VILMORIN-MIKADO BRASIL LTDA</v>
          </cell>
        </row>
        <row r="28738">
          <cell r="D28738" t="str">
            <v>SYM3A45</v>
          </cell>
          <cell r="I28738" t="str">
            <v>Argo Flex 1.0 4P</v>
          </cell>
          <cell r="J28738"/>
          <cell r="O28738"/>
          <cell r="P28738" t="str">
            <v>FUNDACAO PAULISTA DE TECNOLOGIA E EDUCACAO</v>
          </cell>
        </row>
        <row r="28739">
          <cell r="D28739" t="str">
            <v>SYM3A44</v>
          </cell>
          <cell r="I28739" t="str">
            <v>Argo Flex 1.0 4P</v>
          </cell>
          <cell r="J28739"/>
          <cell r="O28739"/>
          <cell r="P28739" t="str">
            <v>FUNDACAO PAULISTA DE TECNOLOGIA E EDUCACAO</v>
          </cell>
        </row>
        <row r="28740">
          <cell r="D28740" t="str">
            <v>SYG3E27</v>
          </cell>
          <cell r="I28740" t="str">
            <v>STRADA ENDURANCE CP FLEX 1.3</v>
          </cell>
          <cell r="J28740"/>
          <cell r="O28740"/>
          <cell r="P28740" t="str">
            <v>FUNDACAO PAULISTA DE TECNOLOGIA E EDUCACAO</v>
          </cell>
        </row>
        <row r="28741">
          <cell r="D28741" t="str">
            <v>GAV1G91</v>
          </cell>
          <cell r="I28741" t="str">
            <v>Gol MPI 1.0 4P</v>
          </cell>
          <cell r="J28741"/>
          <cell r="O28741"/>
          <cell r="P28741" t="str">
            <v xml:space="preserve">Protege S/A Protecao E Transporte de Valores </v>
          </cell>
        </row>
        <row r="28742">
          <cell r="D28742" t="str">
            <v>RUO6I83</v>
          </cell>
          <cell r="I28742" t="str">
            <v>S10 CD LS MT 4x4 2.8 4P</v>
          </cell>
          <cell r="J28742"/>
          <cell r="O28742"/>
          <cell r="P28742" t="str">
            <v>Equatorial Maranhao Distribuidora de Energia S.A</v>
          </cell>
        </row>
        <row r="28743">
          <cell r="D28743" t="str">
            <v>ESK0F26</v>
          </cell>
          <cell r="I28743" t="str">
            <v>Gol MPI 1.0 4P</v>
          </cell>
          <cell r="J28743"/>
          <cell r="O28743"/>
          <cell r="P28743" t="str">
            <v>PROVIG - FORMACAO DE PROFISSIONAIS DE SEGURANCA LTDA</v>
          </cell>
        </row>
        <row r="28744">
          <cell r="D28744" t="str">
            <v>RUB9I33</v>
          </cell>
          <cell r="I28744" t="str">
            <v>Mobi Like 1.0 4P</v>
          </cell>
          <cell r="J28744"/>
          <cell r="O28744"/>
          <cell r="P28744" t="str">
            <v>Algar Telecom S/A</v>
          </cell>
        </row>
        <row r="28745">
          <cell r="D28745" t="str">
            <v>RTZ0G40</v>
          </cell>
          <cell r="I28745" t="str">
            <v>Mobi Like 1.0 4P</v>
          </cell>
          <cell r="J28745"/>
          <cell r="O28745"/>
          <cell r="P28745" t="str">
            <v>Algar Telecom S/A</v>
          </cell>
        </row>
        <row r="28746">
          <cell r="D28746" t="str">
            <v>RTX7I12</v>
          </cell>
          <cell r="I28746" t="str">
            <v>Mobi Like 1.0 4P</v>
          </cell>
          <cell r="J28746"/>
          <cell r="O28746"/>
          <cell r="P28746" t="str">
            <v>Algar Telecom S/A</v>
          </cell>
        </row>
        <row r="28747">
          <cell r="D28747" t="str">
            <v>RTX7I11</v>
          </cell>
          <cell r="I28747" t="str">
            <v>Mobi Like 1.0 4P</v>
          </cell>
          <cell r="J28747"/>
          <cell r="O28747"/>
          <cell r="P28747" t="str">
            <v>Algar Telecom S/A</v>
          </cell>
        </row>
        <row r="28748">
          <cell r="D28748" t="str">
            <v>RTX7H56</v>
          </cell>
          <cell r="I28748" t="str">
            <v>Mobi Like 1.0 4P</v>
          </cell>
          <cell r="J28748"/>
          <cell r="O28748"/>
          <cell r="P28748" t="str">
            <v>Algar Telecom S/A</v>
          </cell>
        </row>
        <row r="28749">
          <cell r="D28749" t="str">
            <v>RTF7A43</v>
          </cell>
          <cell r="I28749" t="str">
            <v>Kwid Zen 1.0 4P</v>
          </cell>
          <cell r="J28749"/>
          <cell r="O28749"/>
          <cell r="P28749" t="str">
            <v>Algar Telecom S/A</v>
          </cell>
        </row>
        <row r="28750">
          <cell r="D28750" t="str">
            <v>RTZ0G34</v>
          </cell>
          <cell r="I28750" t="str">
            <v>Mobi Like 1.0 4P</v>
          </cell>
          <cell r="J28750"/>
          <cell r="O28750"/>
          <cell r="P28750" t="str">
            <v>Algar Telecom S/A</v>
          </cell>
        </row>
        <row r="28751">
          <cell r="D28751" t="str">
            <v>RTX9A60</v>
          </cell>
          <cell r="I28751" t="str">
            <v>Mobi Like 1.0 4P</v>
          </cell>
          <cell r="J28751"/>
          <cell r="O28751"/>
          <cell r="P28751" t="str">
            <v>Algar Telecom S/A</v>
          </cell>
        </row>
        <row r="28752">
          <cell r="D28752" t="str">
            <v>RUS0J48</v>
          </cell>
          <cell r="I28752" t="str">
            <v>Onix Plus Turbo LTZ AT 1.0 4P</v>
          </cell>
          <cell r="J28752"/>
          <cell r="O28752"/>
          <cell r="P28752" t="str">
            <v>UNIAO QUIM FARMACEUTICA NACIONAL SA</v>
          </cell>
        </row>
        <row r="28753">
          <cell r="D28753" t="str">
            <v>QNL8I73</v>
          </cell>
          <cell r="I28753" t="str">
            <v>Sprinter Furgão 313 CDI Street 7,5m³ 2.2 2P</v>
          </cell>
          <cell r="J28753"/>
          <cell r="O28753"/>
          <cell r="P28753" t="str">
            <v>DHL EXPRESS BRAZIL LTDA</v>
          </cell>
        </row>
        <row r="28754">
          <cell r="D28754" t="str">
            <v>RMI6G49</v>
          </cell>
          <cell r="I28754" t="str">
            <v>Uno Attractive Evo 1.0 4P</v>
          </cell>
          <cell r="J28754"/>
          <cell r="O28754"/>
          <cell r="P28754" t="str">
            <v>CENEGED - COMPANHIA ELETROMECANICA E GERENCIAMENTO DE DADOS S/A</v>
          </cell>
        </row>
        <row r="28755">
          <cell r="D28755" t="str">
            <v>RMI6G28</v>
          </cell>
          <cell r="I28755" t="str">
            <v>Uno Attractive Evo 1.0 4P</v>
          </cell>
          <cell r="J28755"/>
          <cell r="O28755"/>
          <cell r="P28755" t="str">
            <v>CENEGED - COMPANHIA ELETROMECANICA E GERENCIAMENTO DE DADOS S/A</v>
          </cell>
        </row>
        <row r="28756">
          <cell r="D28756" t="str">
            <v>RMI6F98</v>
          </cell>
          <cell r="I28756" t="str">
            <v>Uno Attractive Evo 1.0 4P</v>
          </cell>
          <cell r="J28756"/>
          <cell r="O28756"/>
          <cell r="P28756" t="str">
            <v>CENEGED - COMPANHIA ELETROMECANICA E GERENCIAMENTO DE DADOS S/A</v>
          </cell>
        </row>
        <row r="28757">
          <cell r="D28757" t="str">
            <v>RMI6F97</v>
          </cell>
          <cell r="I28757" t="str">
            <v>Uno Attractive Evo 1.0 4P</v>
          </cell>
          <cell r="J28757"/>
          <cell r="O28757"/>
          <cell r="P28757" t="str">
            <v>CENEGED - COMPANHIA ELETROMECANICA E GERENCIAMENTO DE DADOS S/A</v>
          </cell>
        </row>
        <row r="28758">
          <cell r="D28758" t="str">
            <v>RMI6F93</v>
          </cell>
          <cell r="I28758" t="str">
            <v>Uno Attractive Evo 1.0 4P</v>
          </cell>
          <cell r="J28758"/>
          <cell r="O28758"/>
          <cell r="P28758" t="str">
            <v>CENEGED - COMPANHIA ELETROMECANICA E GERENCIAMENTO DE DADOS S/A</v>
          </cell>
        </row>
        <row r="28759">
          <cell r="D28759" t="str">
            <v>SHI9E03</v>
          </cell>
          <cell r="I28759" t="str">
            <v>Compass Longitude Turbo Flex AT 1.3 4P</v>
          </cell>
          <cell r="J28759"/>
          <cell r="O28759"/>
          <cell r="P28759" t="str">
            <v>Claro S/A</v>
          </cell>
        </row>
        <row r="28760">
          <cell r="D28760" t="str">
            <v>RMG6I08</v>
          </cell>
          <cell r="I28760" t="str">
            <v>Uno Attractive Evo 1.0 4P</v>
          </cell>
          <cell r="J28760"/>
          <cell r="O28760"/>
          <cell r="P28760" t="str">
            <v>CENEGED - COMPANHIA ELETROMECANICA E GERENCIAMENTO DE DADOS S/A</v>
          </cell>
        </row>
        <row r="28761">
          <cell r="D28761" t="str">
            <v>ERA6A71</v>
          </cell>
          <cell r="I28761" t="str">
            <v>POLO MPI FLEX 1.0</v>
          </cell>
          <cell r="J28761"/>
          <cell r="O28761"/>
          <cell r="P28761" t="str">
            <v>TRANSPORTADORA BRASIL CENTRAL LTDA</v>
          </cell>
        </row>
        <row r="28762">
          <cell r="D28762" t="str">
            <v>RTQ5J72</v>
          </cell>
          <cell r="I28762" t="str">
            <v>L200 Triton Sport GL 4x4 MT 2.4 4P</v>
          </cell>
          <cell r="J28762"/>
          <cell r="O28762"/>
          <cell r="P28762" t="str">
            <v>castilho</v>
          </cell>
        </row>
        <row r="28763">
          <cell r="D28763" t="str">
            <v>RUS0E10</v>
          </cell>
          <cell r="I28763" t="str">
            <v>L200 Triton Sport GL 4x4 MT 2.4 4P</v>
          </cell>
          <cell r="J28763"/>
          <cell r="O28763"/>
          <cell r="P28763" t="str">
            <v>castilho</v>
          </cell>
        </row>
        <row r="28764">
          <cell r="D28764" t="str">
            <v>SIX8D13</v>
          </cell>
          <cell r="I28764" t="str">
            <v>Corolla Cross XRE Flex 2.0 4P</v>
          </cell>
          <cell r="J28764"/>
          <cell r="O28764"/>
          <cell r="P28764" t="str">
            <v>OXITENO S A INDUSTRIA E COMERCIO</v>
          </cell>
        </row>
        <row r="28765">
          <cell r="D28765" t="str">
            <v>RFI7F66</v>
          </cell>
          <cell r="I28765" t="str">
            <v>Virtus MSI AT 1.6 4P</v>
          </cell>
          <cell r="J28765"/>
          <cell r="O28765"/>
          <cell r="P28765" t="str">
            <v>LSI LOGISTICA S/A</v>
          </cell>
        </row>
        <row r="28766">
          <cell r="D28766" t="str">
            <v>QXQ4H34</v>
          </cell>
          <cell r="I28766" t="str">
            <v>Saveiro CS Robust 1.6 2P</v>
          </cell>
          <cell r="J28766"/>
          <cell r="O28766"/>
          <cell r="P28766" t="str">
            <v>castilho</v>
          </cell>
        </row>
        <row r="28767">
          <cell r="D28767" t="str">
            <v>QXX2F82</v>
          </cell>
          <cell r="I28767" t="str">
            <v>Stepway Zen MT SCe 1.6 4P</v>
          </cell>
          <cell r="J28767"/>
          <cell r="O28767"/>
          <cell r="P28767" t="str">
            <v>castilho</v>
          </cell>
        </row>
        <row r="28768">
          <cell r="D28768" t="str">
            <v>RNE7C33</v>
          </cell>
          <cell r="I28768" t="str">
            <v>Duster Zen MT SCe 1.6 4P</v>
          </cell>
          <cell r="J28768"/>
          <cell r="O28768"/>
          <cell r="P28768" t="str">
            <v>castilho</v>
          </cell>
        </row>
        <row r="28769">
          <cell r="D28769" t="str">
            <v>RNE9C78</v>
          </cell>
          <cell r="I28769" t="str">
            <v>Duster Zen MT SCe 1.6 4P</v>
          </cell>
          <cell r="J28769"/>
          <cell r="O28769"/>
          <cell r="P28769" t="str">
            <v>castilho</v>
          </cell>
        </row>
        <row r="28770">
          <cell r="D28770" t="str">
            <v>RUL6G58</v>
          </cell>
          <cell r="I28770" t="str">
            <v>Kwid Zen 1.0 4P</v>
          </cell>
          <cell r="J28770"/>
          <cell r="O28770"/>
          <cell r="P28770" t="str">
            <v xml:space="preserve">Saint-gobain do Brasil Produtos Industriais E Para Construcao Ltda </v>
          </cell>
        </row>
        <row r="28771">
          <cell r="D28771" t="str">
            <v>RMK7J87</v>
          </cell>
          <cell r="I28771" t="str">
            <v>Hilux CD STD POWER PACK MT 4x4 2.8 4P</v>
          </cell>
          <cell r="J28771"/>
          <cell r="O28771"/>
          <cell r="P28771" t="str">
            <v>HEXING ENERGY PROJETOS DE ENERGIAS RENOVAVEIS LTDA</v>
          </cell>
        </row>
        <row r="28772">
          <cell r="D28772" t="str">
            <v>RTZ0H22</v>
          </cell>
          <cell r="I28772" t="str">
            <v>Strada CP Endurance Flex 1.4 2P</v>
          </cell>
          <cell r="J28772"/>
          <cell r="O28772"/>
          <cell r="P28772" t="str">
            <v>BC2 INFRAESTRUTURA LTDA</v>
          </cell>
        </row>
        <row r="28773">
          <cell r="D28773" t="str">
            <v>RTS0D64</v>
          </cell>
          <cell r="I28773" t="str">
            <v>Mobi Like 1.0 4P</v>
          </cell>
          <cell r="J28773"/>
          <cell r="O28773"/>
          <cell r="P28773" t="str">
            <v>Logmix Transportes Ltda</v>
          </cell>
        </row>
        <row r="28774">
          <cell r="D28774" t="str">
            <v>RMW3A16</v>
          </cell>
          <cell r="I28774" t="str">
            <v>Voyage MPI MT 1.6 4P</v>
          </cell>
          <cell r="J28774"/>
          <cell r="O28774"/>
          <cell r="P28774" t="str">
            <v>PINUS BRASIL AGRO FLORESTAL LTDA</v>
          </cell>
        </row>
        <row r="28775">
          <cell r="D28775" t="str">
            <v>RNP8C09</v>
          </cell>
          <cell r="I28775" t="str">
            <v>Strada CP Endurance Flex 1.4 2P</v>
          </cell>
          <cell r="J28775"/>
          <cell r="O28775"/>
          <cell r="P28775" t="str">
            <v>Kalmar Brazil Ltda</v>
          </cell>
        </row>
        <row r="28776">
          <cell r="D28776" t="str">
            <v>RMQ8I72</v>
          </cell>
          <cell r="I28776" t="str">
            <v>Hilux CD STD POWER PACK MT 4x4 2.8 4P</v>
          </cell>
          <cell r="J28776"/>
          <cell r="O28776"/>
          <cell r="P28776" t="str">
            <v>IBQ - INDÚSTRIAS QUIMICAS S/A</v>
          </cell>
        </row>
        <row r="28777">
          <cell r="D28777" t="str">
            <v>SHU0G90</v>
          </cell>
          <cell r="I28777" t="str">
            <v>Strada CD Freedom Flex 1.3 4P</v>
          </cell>
          <cell r="J28777"/>
          <cell r="O28777"/>
          <cell r="P28777" t="str">
            <v>SANTA VITORIA ACUCAR E ALCOOL</v>
          </cell>
        </row>
        <row r="28778">
          <cell r="D28778" t="str">
            <v>SHU0G93</v>
          </cell>
          <cell r="I28778" t="str">
            <v>Strada CD Freedom Flex 1.3 4P</v>
          </cell>
          <cell r="J28778"/>
          <cell r="O28778"/>
          <cell r="P28778" t="str">
            <v>SANTA VITORIA ACUCAR E ALCOOL</v>
          </cell>
        </row>
        <row r="28779">
          <cell r="D28779" t="str">
            <v>SHU0H58</v>
          </cell>
          <cell r="I28779" t="str">
            <v>Strada CD Freedom Flex 1.3 4P</v>
          </cell>
          <cell r="J28779"/>
          <cell r="O28779"/>
          <cell r="P28779" t="str">
            <v>SANTA VITORIA ACUCAR E ALCOOL</v>
          </cell>
        </row>
        <row r="28780">
          <cell r="D28780" t="str">
            <v>SIL3C53</v>
          </cell>
          <cell r="I28780" t="str">
            <v>Strada CP Endurance Flex 1.4 2P</v>
          </cell>
          <cell r="J28780"/>
          <cell r="O28780"/>
          <cell r="P28780" t="str">
            <v>SANTA VITORIA ACUCAR E ALCOOL</v>
          </cell>
        </row>
        <row r="28781">
          <cell r="D28781" t="str">
            <v>SIL3C56</v>
          </cell>
          <cell r="I28781" t="str">
            <v>Strada CP Endurance Flex 1.4 2P</v>
          </cell>
          <cell r="J28781"/>
          <cell r="O28781"/>
          <cell r="P28781" t="str">
            <v>SANTA VITORIA ACUCAR E ALCOOL</v>
          </cell>
        </row>
        <row r="28782">
          <cell r="D28782" t="str">
            <v>SIL3C58</v>
          </cell>
          <cell r="I28782" t="str">
            <v>Strada CP Endurance Flex 1.4 2P</v>
          </cell>
          <cell r="J28782"/>
          <cell r="O28782"/>
          <cell r="P28782" t="str">
            <v>SANTA VITORIA ACUCAR E ALCOOL</v>
          </cell>
        </row>
        <row r="28783">
          <cell r="D28783" t="str">
            <v>SIL3C62</v>
          </cell>
          <cell r="I28783" t="str">
            <v>Strada CP Endurance Flex 1.4 2P</v>
          </cell>
          <cell r="J28783"/>
          <cell r="O28783"/>
          <cell r="P28783" t="str">
            <v>SANTA VITORIA ACUCAR E ALCOOL</v>
          </cell>
        </row>
        <row r="28784">
          <cell r="D28784" t="str">
            <v>SIL3C61</v>
          </cell>
          <cell r="I28784" t="str">
            <v>Strada CP Endurance Flex 1.4 2P</v>
          </cell>
          <cell r="J28784"/>
          <cell r="O28784"/>
          <cell r="P28784" t="str">
            <v>SANTA VITORIA ACUCAR E ALCOOL</v>
          </cell>
        </row>
        <row r="28785">
          <cell r="D28785" t="str">
            <v>SIO4G28</v>
          </cell>
          <cell r="I28785" t="str">
            <v>Strada CP Endurance Flex 1.4 2P</v>
          </cell>
          <cell r="J28785"/>
          <cell r="O28785"/>
          <cell r="P28785" t="str">
            <v>SANTA VITORIA ACUCAR E ALCOOL</v>
          </cell>
        </row>
        <row r="28786">
          <cell r="D28786" t="str">
            <v>SIO4G31</v>
          </cell>
          <cell r="I28786" t="str">
            <v>Strada CP Endurance Flex 1.4 2P</v>
          </cell>
          <cell r="J28786"/>
          <cell r="O28786"/>
          <cell r="P28786" t="str">
            <v>SANTA VITORIA ACUCAR E ALCOOL</v>
          </cell>
        </row>
        <row r="28787">
          <cell r="D28787" t="str">
            <v>SIO4G32</v>
          </cell>
          <cell r="I28787" t="str">
            <v>Strada CP Endurance Flex 1.4 2P</v>
          </cell>
          <cell r="J28787"/>
          <cell r="O28787"/>
          <cell r="P28787" t="str">
            <v>SANTA VITORIA ACUCAR E ALCOOL</v>
          </cell>
        </row>
        <row r="28788">
          <cell r="D28788" t="str">
            <v>SIL3C59</v>
          </cell>
          <cell r="I28788" t="str">
            <v>Strada CP Endurance Flex 1.4 2P</v>
          </cell>
          <cell r="J28788"/>
          <cell r="O28788"/>
          <cell r="P28788" t="str">
            <v>SANTA VITORIA ACUCAR E ALCOOL</v>
          </cell>
        </row>
        <row r="28789">
          <cell r="D28789" t="str">
            <v>RMK7J83</v>
          </cell>
          <cell r="I28789" t="str">
            <v>Hilux CD STD POWER PACK MT 4x4 2.8 4P</v>
          </cell>
          <cell r="J28789"/>
          <cell r="O28789"/>
          <cell r="P28789" t="str">
            <v>HEXING ENERGY PROJETOS DE ENERGIAS RENOVAVEIS LTDA</v>
          </cell>
        </row>
        <row r="28790">
          <cell r="D28790" t="str">
            <v>TEI1I87</v>
          </cell>
          <cell r="I28790" t="str">
            <v>HAVAL H6 GT HÍBRIDO PHEV AT 1.5</v>
          </cell>
          <cell r="J28790"/>
          <cell r="O28790"/>
          <cell r="P28790" t="str">
            <v>JCB DO BRASIL LTDA</v>
          </cell>
        </row>
        <row r="28791">
          <cell r="D28791" t="str">
            <v>RMK7J82</v>
          </cell>
          <cell r="I28791" t="str">
            <v>Hilux CD STD POWER PACK MT 4x4 2.8 4P</v>
          </cell>
          <cell r="J28791"/>
          <cell r="O28791"/>
          <cell r="P28791" t="str">
            <v>HEXING ENERGY PROJETOS DE ENERGIAS RENOVAVEIS LTDA</v>
          </cell>
        </row>
        <row r="28792">
          <cell r="D28792" t="str">
            <v>SDQ7H58</v>
          </cell>
          <cell r="I28792" t="str">
            <v>KANGOO Z.E. MAXI 2 Lugares 1.6 2P</v>
          </cell>
          <cell r="J28792"/>
          <cell r="O28792"/>
          <cell r="P28792" t="str">
            <v>TO DO TECNOLOGIA E SERVICOS LTDA</v>
          </cell>
        </row>
        <row r="28793">
          <cell r="D28793" t="str">
            <v>QWY6059</v>
          </cell>
          <cell r="I28793" t="str">
            <v>Kwid Zen 1.0 4P</v>
          </cell>
          <cell r="J28793"/>
          <cell r="O28793"/>
          <cell r="P28793" t="str">
            <v>NCR BRASIL LTDA</v>
          </cell>
        </row>
        <row r="28794">
          <cell r="D28794" t="str">
            <v>RHN4B88</v>
          </cell>
          <cell r="I28794" t="str">
            <v>KANGOO Z.E. MAXI 2 Lugares 1.6 2P</v>
          </cell>
          <cell r="J28794"/>
          <cell r="O28794"/>
          <cell r="P28794" t="str">
            <v>TO DO TECNOLOGIA E SERVICOS LTDA</v>
          </cell>
        </row>
        <row r="28795">
          <cell r="D28795" t="str">
            <v>RHN4C12</v>
          </cell>
          <cell r="I28795" t="str">
            <v>KANGOO Z.E. MAXI 2 Lugares 1.6 2P</v>
          </cell>
          <cell r="J28795"/>
          <cell r="O28795"/>
          <cell r="P28795" t="str">
            <v>TO DO TECNOLOGIA E SERVICOS LTDA</v>
          </cell>
        </row>
        <row r="28796">
          <cell r="D28796" t="str">
            <v>RMS9C95</v>
          </cell>
          <cell r="I28796" t="str">
            <v>Uno Attractive Evo 1.0 4P</v>
          </cell>
          <cell r="J28796"/>
          <cell r="O28796"/>
          <cell r="P28796" t="str">
            <v>MMFOODS PANIFICACAO LTDA</v>
          </cell>
        </row>
        <row r="28797">
          <cell r="D28797" t="str">
            <v>RVA5H39</v>
          </cell>
          <cell r="I28797" t="str">
            <v>Strada CP Endurance Flex 1.4 2P</v>
          </cell>
          <cell r="J28797"/>
          <cell r="O28797"/>
          <cell r="P28797" t="str">
            <v>AGUAS DO RIO 1 SPE S.A</v>
          </cell>
        </row>
        <row r="28798">
          <cell r="D28798" t="str">
            <v>RVA5H31</v>
          </cell>
          <cell r="I28798" t="str">
            <v>Strada CP Endurance Flex 1.4 2P</v>
          </cell>
          <cell r="J28798"/>
          <cell r="O28798"/>
          <cell r="P28798" t="str">
            <v>AGUAS DO RIO 1 SPE S.A</v>
          </cell>
        </row>
        <row r="28799">
          <cell r="D28799" t="str">
            <v>RVA5H14</v>
          </cell>
          <cell r="I28799" t="str">
            <v>Strada CP Endurance Flex 1.4 2P</v>
          </cell>
          <cell r="J28799"/>
          <cell r="O28799"/>
          <cell r="P28799" t="str">
            <v>AGUAS DO RIO 4 SPE S.A</v>
          </cell>
        </row>
        <row r="28800">
          <cell r="D28800" t="str">
            <v>GDU6C04</v>
          </cell>
          <cell r="I28800" t="str">
            <v>Gol MPI 1.0 4P</v>
          </cell>
          <cell r="J28800"/>
          <cell r="O28800"/>
          <cell r="P28800" t="str">
            <v xml:space="preserve">Protege S/A Protecao E Transporte de Valores </v>
          </cell>
        </row>
        <row r="28801">
          <cell r="D28801" t="str">
            <v>RUU6F73</v>
          </cell>
          <cell r="I28801" t="str">
            <v>Strada CP Endurance Flex 1.4 2P</v>
          </cell>
          <cell r="J28801"/>
          <cell r="O28801"/>
          <cell r="P28801" t="str">
            <v>TCHE PRODUTOS AGRICOLAS LTDA</v>
          </cell>
        </row>
        <row r="28802">
          <cell r="D28802" t="str">
            <v>SHB1H49</v>
          </cell>
          <cell r="I28802" t="str">
            <v>Strada CP Endurance Flex 1.4 2P</v>
          </cell>
          <cell r="J28802"/>
          <cell r="O28802"/>
          <cell r="P28802" t="str">
            <v>TCHE PRODUTOS AGRICOLAS LTDA</v>
          </cell>
        </row>
        <row r="28803">
          <cell r="D28803" t="str">
            <v>SHB1H11</v>
          </cell>
          <cell r="I28803" t="str">
            <v>Strada CP Endurance Flex 1.4 2P</v>
          </cell>
          <cell r="J28803"/>
          <cell r="O28803"/>
          <cell r="P28803" t="str">
            <v>TCHE PRODUTOS AGRICOLAS LTDA</v>
          </cell>
        </row>
        <row r="28804">
          <cell r="D28804" t="str">
            <v>TEI1I82</v>
          </cell>
          <cell r="I28804" t="str">
            <v>Onix Plus Turbo LT MT 1.0 4P</v>
          </cell>
          <cell r="J28804"/>
          <cell r="O28804"/>
          <cell r="P28804" t="str">
            <v>IBQ - INDÚSTRIAS QUIMICAS S/A</v>
          </cell>
        </row>
        <row r="28805">
          <cell r="D28805" t="str">
            <v>TEH7J13</v>
          </cell>
          <cell r="I28805" t="str">
            <v>Onix Plus Turbo LT MT 1.0 4P</v>
          </cell>
          <cell r="J28805"/>
          <cell r="O28805"/>
          <cell r="P28805" t="str">
            <v>IBQ - INDÚSTRIAS QUIMICAS S/A</v>
          </cell>
        </row>
        <row r="28806">
          <cell r="D28806" t="str">
            <v>TEI1I77</v>
          </cell>
          <cell r="I28806" t="str">
            <v>Onix Plus Turbo LT MT 1.0 4P</v>
          </cell>
          <cell r="J28806"/>
          <cell r="O28806"/>
          <cell r="P28806" t="str">
            <v>IBQ - INDÚSTRIAS QUIMICAS S/A</v>
          </cell>
        </row>
        <row r="28807">
          <cell r="D28807" t="str">
            <v>TEI1I83</v>
          </cell>
          <cell r="I28807" t="str">
            <v>Onix Plus Turbo LT MT 1.0 4P</v>
          </cell>
          <cell r="J28807"/>
          <cell r="O28807"/>
          <cell r="P28807" t="str">
            <v>IBQ - INDÚSTRIAS QUIMICAS S/A</v>
          </cell>
        </row>
        <row r="28808">
          <cell r="D28808" t="str">
            <v>TEI1I84</v>
          </cell>
          <cell r="I28808" t="str">
            <v>Onix Plus Turbo LT MT 1.0 4P</v>
          </cell>
          <cell r="J28808"/>
          <cell r="O28808"/>
          <cell r="P28808" t="str">
            <v>IBQ - INDÚSTRIAS QUIMICAS S/A</v>
          </cell>
        </row>
        <row r="28809">
          <cell r="D28809" t="str">
            <v>RUT2H79</v>
          </cell>
          <cell r="I28809" t="str">
            <v>Onix Plus Turbo LTZ AT 1.0 4P</v>
          </cell>
          <cell r="J28809"/>
          <cell r="O28809"/>
          <cell r="P28809" t="str">
            <v>Bradesco Seguros S/A</v>
          </cell>
        </row>
        <row r="28810">
          <cell r="D28810" t="str">
            <v>TEG9J20</v>
          </cell>
          <cell r="I28810" t="str">
            <v>Onix Plus Turbo LT MT 1.0 4P</v>
          </cell>
          <cell r="J28810"/>
          <cell r="O28810"/>
          <cell r="P28810" t="str">
            <v>IBQ - INDÚSTRIAS QUIMICAS S/A</v>
          </cell>
        </row>
        <row r="28811">
          <cell r="D28811" t="str">
            <v>TEI1I79</v>
          </cell>
          <cell r="I28811" t="str">
            <v>Onix Plus Turbo LT MT 1.0 4P</v>
          </cell>
          <cell r="J28811"/>
          <cell r="O28811"/>
          <cell r="P28811" t="str">
            <v>IBQ - INDÚSTRIAS QUIMICAS S/A</v>
          </cell>
        </row>
        <row r="28812">
          <cell r="D28812" t="str">
            <v>TEI1I78</v>
          </cell>
          <cell r="I28812" t="str">
            <v>Onix Plus Turbo LT MT 1.0 4P</v>
          </cell>
          <cell r="J28812"/>
          <cell r="O28812"/>
          <cell r="P28812" t="str">
            <v>IBQ - INDÚSTRIAS QUIMICAS S/A</v>
          </cell>
        </row>
        <row r="28813">
          <cell r="D28813" t="str">
            <v>TEI1I80</v>
          </cell>
          <cell r="I28813" t="str">
            <v>Onix Plus Turbo LT MT 1.0 4P</v>
          </cell>
          <cell r="J28813"/>
          <cell r="O28813"/>
          <cell r="P28813" t="str">
            <v>IBQ - INDÚSTRIAS QUIMICAS S/A</v>
          </cell>
        </row>
        <row r="28814">
          <cell r="D28814" t="str">
            <v>TEI1I81</v>
          </cell>
          <cell r="I28814" t="str">
            <v>Onix Plus Turbo LT MT 1.0 4P</v>
          </cell>
          <cell r="J28814"/>
          <cell r="O28814"/>
          <cell r="P28814" t="str">
            <v>IBQ - INDÚSTRIAS QUIMICAS S/A</v>
          </cell>
        </row>
        <row r="28815">
          <cell r="D28815" t="str">
            <v>RUF4D41</v>
          </cell>
          <cell r="I28815" t="str">
            <v>Onix Plus LT MT 1.0 4P</v>
          </cell>
          <cell r="J28815"/>
          <cell r="O28815"/>
          <cell r="P28815" t="str">
            <v>TMC DISTRIBUIDOR E ATACADISTA DE ALIMENTOS LTDA</v>
          </cell>
        </row>
        <row r="28816">
          <cell r="D28816" t="str">
            <v>QXC7163</v>
          </cell>
          <cell r="I28816" t="str">
            <v>Ka SE TiVCT 1.0 4P</v>
          </cell>
          <cell r="J28816"/>
          <cell r="O28816"/>
          <cell r="P28816" t="str">
            <v xml:space="preserve">Supley Laboratorio de Alimentos E Suplementos Nutricionais Ltda </v>
          </cell>
        </row>
        <row r="28817">
          <cell r="D28817" t="str">
            <v>SIB2B43</v>
          </cell>
          <cell r="I28817" t="str">
            <v>Strada CP Endurance Flex 1.4 2P</v>
          </cell>
          <cell r="J28817"/>
          <cell r="O28817"/>
          <cell r="P28817" t="str">
            <v>Comil Silos E Secadores Ltda</v>
          </cell>
        </row>
        <row r="28818">
          <cell r="D28818" t="str">
            <v>RVX0G34</v>
          </cell>
          <cell r="I28818" t="str">
            <v>Duster Intense AT SCe 1.6 4P</v>
          </cell>
          <cell r="J28818"/>
          <cell r="O28818"/>
          <cell r="P28818" t="str">
            <v xml:space="preserve">Polimix Concreto Ltda </v>
          </cell>
        </row>
        <row r="28819">
          <cell r="D28819" t="str">
            <v>EBT7I21</v>
          </cell>
          <cell r="I28819" t="str">
            <v>Gol MPI 1.0 4P</v>
          </cell>
          <cell r="J28819"/>
          <cell r="O28819"/>
          <cell r="P28819" t="str">
            <v>PROVIG - FORMACAO DE PROFISSIONAIS DE SEGURANCA LTDA</v>
          </cell>
        </row>
        <row r="28820">
          <cell r="D28820" t="str">
            <v>RTZ0G48</v>
          </cell>
          <cell r="I28820" t="str">
            <v>Mobi Like 1.0 4P</v>
          </cell>
          <cell r="J28820"/>
          <cell r="O28820"/>
          <cell r="P28820" t="str">
            <v>Algar Telecom S/A</v>
          </cell>
        </row>
        <row r="28821">
          <cell r="D28821" t="str">
            <v>RUC4J12</v>
          </cell>
          <cell r="I28821" t="str">
            <v>Toro Endurance Diesel AT 4x4 2.0 4P</v>
          </cell>
          <cell r="J28821"/>
          <cell r="O28821"/>
          <cell r="P28821" t="str">
            <v>TRADECORP DO BRASIL COMERCIO DE INSUMOS AGRÍCOLAS LTDA</v>
          </cell>
        </row>
        <row r="28822">
          <cell r="D28822" t="str">
            <v>SIH5D61</v>
          </cell>
          <cell r="I28822" t="str">
            <v>Duster Intense MT 1.6 4P</v>
          </cell>
          <cell r="J28822"/>
          <cell r="O28822"/>
          <cell r="P28822" t="str">
            <v>Pedra Agroindustrial S.A</v>
          </cell>
        </row>
        <row r="28823">
          <cell r="D28823" t="str">
            <v>SIM9B60</v>
          </cell>
          <cell r="I28823" t="str">
            <v>Argo Flex 1.0 4P</v>
          </cell>
          <cell r="J28823"/>
          <cell r="O28823"/>
          <cell r="P28823" t="str">
            <v>SANTA VITORIA ACUCAR E ALCOOL</v>
          </cell>
        </row>
        <row r="28824">
          <cell r="D28824" t="str">
            <v>SHU0G91</v>
          </cell>
          <cell r="I28824" t="str">
            <v>Strada CD Freedom Flex 1.3 4P</v>
          </cell>
          <cell r="J28824"/>
          <cell r="O28824"/>
          <cell r="P28824" t="str">
            <v>SANTA VITORIA ACUCAR E ALCOOL</v>
          </cell>
        </row>
        <row r="28825">
          <cell r="D28825" t="str">
            <v>SIN7H64</v>
          </cell>
          <cell r="I28825" t="str">
            <v>Strada CD Freedom Flex 1.3 4P</v>
          </cell>
          <cell r="J28825"/>
          <cell r="O28825"/>
          <cell r="P28825" t="str">
            <v>SANTA VITORIA ACUCAR E ALCOOL</v>
          </cell>
        </row>
        <row r="28826">
          <cell r="D28826" t="str">
            <v>SIO4G30</v>
          </cell>
          <cell r="I28826" t="str">
            <v>Strada CP Endurance Flex 1.4 2P</v>
          </cell>
          <cell r="J28826"/>
          <cell r="O28826"/>
          <cell r="P28826" t="str">
            <v>SANTA VITORIA ACUCAR E ALCOOL</v>
          </cell>
        </row>
        <row r="28827">
          <cell r="D28827" t="str">
            <v>SIO4G37</v>
          </cell>
          <cell r="I28827" t="str">
            <v>Strada CP Endurance Flex 1.4 2P</v>
          </cell>
          <cell r="J28827"/>
          <cell r="O28827"/>
          <cell r="P28827" t="str">
            <v>SANTA VITORIA ACUCAR E ALCOOL</v>
          </cell>
        </row>
        <row r="28828">
          <cell r="D28828" t="str">
            <v>SIO4G39</v>
          </cell>
          <cell r="I28828" t="str">
            <v>Strada CP Endurance Flex 1.4 2P</v>
          </cell>
          <cell r="J28828"/>
          <cell r="O28828"/>
          <cell r="P28828" t="str">
            <v>SANTA VITORIA ACUCAR E ALCOOL</v>
          </cell>
        </row>
        <row r="28829">
          <cell r="D28829" t="str">
            <v>SIO4G40</v>
          </cell>
          <cell r="I28829" t="str">
            <v>Strada CP Endurance Flex 1.4 2P</v>
          </cell>
          <cell r="J28829"/>
          <cell r="O28829"/>
          <cell r="P28829" t="str">
            <v>SANTA VITORIA ACUCAR E ALCOOL</v>
          </cell>
        </row>
        <row r="28830">
          <cell r="D28830" t="str">
            <v>SIO4G41</v>
          </cell>
          <cell r="I28830" t="str">
            <v>Strada CP Endurance Flex 1.4 2P</v>
          </cell>
          <cell r="J28830"/>
          <cell r="O28830"/>
          <cell r="P28830" t="str">
            <v>SANTA VITORIA ACUCAR E ALCOOL</v>
          </cell>
        </row>
        <row r="28831">
          <cell r="D28831" t="str">
            <v>SIO6G60</v>
          </cell>
          <cell r="I28831" t="str">
            <v>Strada CP Endurance Flex 1.4 2P</v>
          </cell>
          <cell r="J28831"/>
          <cell r="O28831"/>
          <cell r="P28831" t="str">
            <v>SANTA VITORIA ACUCAR E ALCOOL</v>
          </cell>
        </row>
        <row r="28832">
          <cell r="D28832" t="str">
            <v>SIO6G67</v>
          </cell>
          <cell r="I28832" t="str">
            <v>Strada CP Endurance Flex 1.4 2P</v>
          </cell>
          <cell r="J28832"/>
          <cell r="O28832"/>
          <cell r="P28832" t="str">
            <v>SANTA VITORIA ACUCAR E ALCOOL</v>
          </cell>
        </row>
        <row r="28833">
          <cell r="D28833" t="str">
            <v>SYF9B66</v>
          </cell>
          <cell r="I28833" t="str">
            <v>Strada CD Freedom Flex 1.3 4P</v>
          </cell>
          <cell r="J28833"/>
          <cell r="O28833"/>
          <cell r="P28833" t="str">
            <v>SANTA VITORIA ACUCAR E ALCOOL</v>
          </cell>
        </row>
        <row r="28834">
          <cell r="D28834" t="str">
            <v>RTJ2I52</v>
          </cell>
          <cell r="I28834" t="str">
            <v>Kwid Zen 1.0 4P</v>
          </cell>
          <cell r="J28834"/>
          <cell r="O28834"/>
          <cell r="P28834" t="str">
            <v>Algar Telecom S/A</v>
          </cell>
        </row>
        <row r="28835">
          <cell r="D28835" t="str">
            <v>RUB9I25</v>
          </cell>
          <cell r="I28835" t="str">
            <v>Mobi Like 1.0 4P</v>
          </cell>
          <cell r="J28835"/>
          <cell r="O28835"/>
          <cell r="P28835" t="str">
            <v>Algar Telecom S/A</v>
          </cell>
        </row>
        <row r="28836">
          <cell r="D28836" t="str">
            <v>RTT7H39</v>
          </cell>
          <cell r="I28836" t="str">
            <v>Logan Zen SCe 1.0 4P</v>
          </cell>
          <cell r="J28836"/>
          <cell r="O28836"/>
          <cell r="P28836" t="str">
            <v>EagleBurgmann do Brasil Vedações Industriais Ltda</v>
          </cell>
        </row>
        <row r="28837">
          <cell r="D28837" t="str">
            <v>SIX7D19</v>
          </cell>
          <cell r="I28837" t="str">
            <v>Kwid Zen 1.0 4P</v>
          </cell>
          <cell r="J28837"/>
          <cell r="O28837"/>
          <cell r="P28837" t="str">
            <v>PROTEGE PROTECAO E TRANSPORTE DE VALORES LTDA</v>
          </cell>
        </row>
        <row r="28838">
          <cell r="D28838" t="str">
            <v>RVC3A63</v>
          </cell>
          <cell r="I28838" t="str">
            <v>Kwid Zen 1.0 4P</v>
          </cell>
          <cell r="J28838"/>
          <cell r="O28838"/>
          <cell r="P28838" t="str">
            <v>PROTEGE PROTECAO E TRANSPORTE DE VALORES LTDA</v>
          </cell>
        </row>
        <row r="28839">
          <cell r="D28839" t="str">
            <v>FDE1G43</v>
          </cell>
          <cell r="I28839" t="str">
            <v>Gol MPI 1.0 4P</v>
          </cell>
          <cell r="J28839"/>
          <cell r="O28839"/>
          <cell r="P28839" t="str">
            <v>PROTEGE PROTECAO E TRANSPORTE DE VALORES LTDA</v>
          </cell>
        </row>
        <row r="28840">
          <cell r="D28840" t="str">
            <v>RMI6G31</v>
          </cell>
          <cell r="I28840" t="str">
            <v>Uno Attractive Evo 1.0 4P</v>
          </cell>
          <cell r="J28840"/>
          <cell r="O28840"/>
          <cell r="P28840" t="str">
            <v>CENEGED - COMPANHIA ELETROMECANICA E GERENCIAMENTO DE DADOS S/A</v>
          </cell>
        </row>
        <row r="28841">
          <cell r="D28841" t="str">
            <v>RUB9I13</v>
          </cell>
          <cell r="I28841" t="str">
            <v>Mobi Like 1.0 4P</v>
          </cell>
          <cell r="J28841"/>
          <cell r="O28841"/>
          <cell r="P28841" t="str">
            <v>Algar Telecom S/A</v>
          </cell>
        </row>
        <row r="28842">
          <cell r="D28842" t="str">
            <v>RUB9I09</v>
          </cell>
          <cell r="I28842" t="str">
            <v>Mobi Like 1.0 4P</v>
          </cell>
          <cell r="J28842"/>
          <cell r="O28842"/>
          <cell r="P28842" t="str">
            <v>Algar Telecom S/A</v>
          </cell>
        </row>
        <row r="28843">
          <cell r="D28843" t="str">
            <v>RUB9H34</v>
          </cell>
          <cell r="I28843" t="str">
            <v>Mobi Like 1.0 4P</v>
          </cell>
          <cell r="J28843"/>
          <cell r="O28843"/>
          <cell r="P28843" t="str">
            <v>Algar Telecom S/A</v>
          </cell>
        </row>
        <row r="28844">
          <cell r="D28844" t="str">
            <v>RUB9G91</v>
          </cell>
          <cell r="I28844" t="str">
            <v>Mobi Like 1.0 4P</v>
          </cell>
          <cell r="J28844"/>
          <cell r="O28844"/>
          <cell r="P28844" t="str">
            <v>Algar Telecom S/A</v>
          </cell>
        </row>
        <row r="28845">
          <cell r="D28845" t="str">
            <v>RUB9G90</v>
          </cell>
          <cell r="I28845" t="str">
            <v>Mobi Like 1.0 4P</v>
          </cell>
          <cell r="J28845"/>
          <cell r="O28845"/>
          <cell r="P28845" t="str">
            <v>Algar Telecom S/A</v>
          </cell>
        </row>
        <row r="28846">
          <cell r="D28846" t="str">
            <v>RTG6C10</v>
          </cell>
          <cell r="I28846" t="str">
            <v>Kwid Zen 1.0 4P</v>
          </cell>
          <cell r="J28846"/>
          <cell r="O28846"/>
          <cell r="P28846" t="str">
            <v>Algar Telecom S/A</v>
          </cell>
        </row>
        <row r="28847">
          <cell r="D28847" t="str">
            <v>RTG6B90</v>
          </cell>
          <cell r="I28847" t="str">
            <v>Kwid Zen 1.0 4P</v>
          </cell>
          <cell r="J28847"/>
          <cell r="O28847"/>
          <cell r="P28847" t="str">
            <v>Algar Telecom S/A</v>
          </cell>
        </row>
        <row r="28848">
          <cell r="D28848" t="str">
            <v>RTG6B89</v>
          </cell>
          <cell r="I28848" t="str">
            <v>Kwid Zen 1.0 4P</v>
          </cell>
          <cell r="J28848"/>
          <cell r="O28848"/>
          <cell r="P28848" t="str">
            <v>Algar Telecom S/A</v>
          </cell>
        </row>
        <row r="28849">
          <cell r="D28849" t="str">
            <v>RTF7A29</v>
          </cell>
          <cell r="I28849" t="str">
            <v>Kwid Zen 1.0 4P</v>
          </cell>
          <cell r="J28849"/>
          <cell r="O28849"/>
          <cell r="P28849" t="str">
            <v>Algar Telecom S/A</v>
          </cell>
        </row>
        <row r="28850">
          <cell r="D28850" t="str">
            <v>RTF7A04</v>
          </cell>
          <cell r="I28850" t="str">
            <v>Kwid Zen 1.0 4P</v>
          </cell>
          <cell r="J28850"/>
          <cell r="O28850"/>
          <cell r="P28850" t="str">
            <v>Algar Telecom S/A</v>
          </cell>
        </row>
        <row r="28851">
          <cell r="D28851" t="str">
            <v>RTE1C35</v>
          </cell>
          <cell r="I28851" t="str">
            <v>Strada CP Endurance Flex 1.4 2P</v>
          </cell>
          <cell r="J28851"/>
          <cell r="O28851"/>
          <cell r="P28851" t="str">
            <v>Algar Telecom S/A</v>
          </cell>
        </row>
        <row r="28852">
          <cell r="D28852" t="str">
            <v>RTC4E37</v>
          </cell>
          <cell r="I28852" t="str">
            <v>Strada CP Endurance Flex 1.4 2P</v>
          </cell>
          <cell r="J28852"/>
          <cell r="O28852"/>
          <cell r="P28852" t="str">
            <v>Algar Telecom S/A</v>
          </cell>
        </row>
        <row r="28853">
          <cell r="D28853" t="str">
            <v>RMQ3I54</v>
          </cell>
          <cell r="I28853" t="str">
            <v>Gol MPI MT 1.6 4P</v>
          </cell>
          <cell r="J28853"/>
          <cell r="O28853"/>
          <cell r="P28853" t="str">
            <v>Vibra Energia S.A.</v>
          </cell>
        </row>
        <row r="28854">
          <cell r="D28854" t="str">
            <v>SVO0H41</v>
          </cell>
          <cell r="I28854" t="str">
            <v>SAVEIRO ROBUST CS FLEX 1.6 2P</v>
          </cell>
          <cell r="J28854"/>
          <cell r="O28854"/>
          <cell r="P28854" t="str">
            <v>PLUSVAL AGROAVICOLA LTDA</v>
          </cell>
        </row>
        <row r="28855">
          <cell r="D28855" t="str">
            <v>QXX2F89</v>
          </cell>
          <cell r="I28855" t="str">
            <v>Stepway Zen MT SCe 1.6 4P</v>
          </cell>
          <cell r="J28855"/>
          <cell r="O28855"/>
          <cell r="P28855" t="str">
            <v>castilho</v>
          </cell>
        </row>
        <row r="28856">
          <cell r="D28856" t="str">
            <v>RUI3E79</v>
          </cell>
          <cell r="I28856" t="str">
            <v>Hilux CD STD POWER PACK MT 4x4 2.8 4P</v>
          </cell>
          <cell r="J28856"/>
          <cell r="O28856"/>
          <cell r="P28856" t="str">
            <v>castilho</v>
          </cell>
        </row>
        <row r="28857">
          <cell r="D28857" t="str">
            <v>RVE5B15</v>
          </cell>
          <cell r="I28857" t="str">
            <v>Hilux CD STD POWER PACK MT 4x4 2.8 4P</v>
          </cell>
          <cell r="J28857"/>
          <cell r="O28857"/>
          <cell r="P28857" t="str">
            <v>castilho</v>
          </cell>
        </row>
        <row r="28858">
          <cell r="D28858" t="str">
            <v>RMI6F37</v>
          </cell>
          <cell r="I28858" t="str">
            <v>Uno Attractive Evo 1.0 4P</v>
          </cell>
          <cell r="J28858"/>
          <cell r="O28858"/>
          <cell r="P28858" t="str">
            <v>CENEGED - COMPANHIA ELETROMECANICA E GERENCIAMENTO DE DADOS S/A</v>
          </cell>
        </row>
        <row r="28859">
          <cell r="D28859" t="str">
            <v>FLV5C84</v>
          </cell>
          <cell r="I28859" t="str">
            <v>Gol MPI 1.0 4P</v>
          </cell>
          <cell r="J28859"/>
          <cell r="O28859"/>
          <cell r="P28859" t="str">
            <v>PROTEGE PROTECAO E TRANSPORTE DE VALORES LTDA</v>
          </cell>
        </row>
        <row r="28860">
          <cell r="D28860" t="str">
            <v>SYX2G02</v>
          </cell>
          <cell r="I28860" t="str">
            <v>STRADA ENDURANCE CP FLEX 1.3</v>
          </cell>
          <cell r="J28860"/>
          <cell r="O28860"/>
          <cell r="P28860" t="str">
            <v>SUZANLOG LOGISTICA LTDA</v>
          </cell>
        </row>
        <row r="28861">
          <cell r="D28861" t="str">
            <v>SIS1B15</v>
          </cell>
          <cell r="I28861" t="str">
            <v>Fiorino Endurance Evo 1.4 2P</v>
          </cell>
          <cell r="J28861"/>
          <cell r="O28861"/>
          <cell r="P28861" t="str">
            <v>Claro S/A</v>
          </cell>
        </row>
        <row r="28862">
          <cell r="D28862" t="str">
            <v>RTP3A07</v>
          </cell>
          <cell r="I28862" t="str">
            <v>A4 Prestige Plus TFSI AT 2.0 4P</v>
          </cell>
          <cell r="J28862"/>
          <cell r="O28862"/>
          <cell r="P28862" t="str">
            <v>Mckinsey Company Inc do Brasil Consultoria Ltda</v>
          </cell>
        </row>
        <row r="28863">
          <cell r="D28863" t="str">
            <v>FCE1E24</v>
          </cell>
          <cell r="I28863" t="str">
            <v>Gol MPI 1.0 4P</v>
          </cell>
          <cell r="J28863"/>
          <cell r="O28863"/>
          <cell r="P28863" t="str">
            <v>Bradesco Seguros S/A</v>
          </cell>
        </row>
        <row r="28864">
          <cell r="D28864" t="str">
            <v>GJO8D22</v>
          </cell>
          <cell r="I28864" t="str">
            <v>Gol MPI 1.0 4P</v>
          </cell>
          <cell r="J28864"/>
          <cell r="O28864"/>
          <cell r="P28864" t="str">
            <v xml:space="preserve">Protege S/A Protecao E Transporte de Valores   </v>
          </cell>
        </row>
        <row r="28865">
          <cell r="D28865" t="str">
            <v>RFV8J15</v>
          </cell>
          <cell r="I28865" t="str">
            <v>Kwid Zen 1.0 4P</v>
          </cell>
          <cell r="J28865"/>
          <cell r="O28865"/>
          <cell r="P28865" t="str">
            <v>Claro S/A</v>
          </cell>
        </row>
        <row r="28866">
          <cell r="D28866" t="str">
            <v>RVU4E98</v>
          </cell>
          <cell r="I28866" t="str">
            <v>Toro Volcano Diesel AT 4x4 2.0 4P</v>
          </cell>
          <cell r="J28866"/>
          <cell r="O28866"/>
          <cell r="P28866" t="str">
            <v>FRONTEIRA COMERCIO E REPRESENTACAO DE PRODUTOS AGROPECUARIOS LTDA</v>
          </cell>
        </row>
        <row r="28867">
          <cell r="D28867" t="str">
            <v>RUB9I17</v>
          </cell>
          <cell r="I28867" t="str">
            <v>Mobi Like 1.0 4P</v>
          </cell>
          <cell r="J28867"/>
          <cell r="O28867"/>
          <cell r="P28867" t="str">
            <v>Algar Telecom S/A</v>
          </cell>
        </row>
        <row r="28868">
          <cell r="D28868" t="str">
            <v>RUB9H27</v>
          </cell>
          <cell r="I28868" t="str">
            <v>Mobi Like 1.0 4P</v>
          </cell>
          <cell r="J28868"/>
          <cell r="O28868"/>
          <cell r="P28868" t="str">
            <v>Algar Telecom S/A</v>
          </cell>
        </row>
        <row r="28869">
          <cell r="D28869" t="str">
            <v>RTZ0G52</v>
          </cell>
          <cell r="I28869" t="str">
            <v>Mobi Like 1.0 4P</v>
          </cell>
          <cell r="J28869"/>
          <cell r="O28869"/>
          <cell r="P28869" t="str">
            <v>Algar Telecom S/A</v>
          </cell>
        </row>
        <row r="28870">
          <cell r="D28870" t="str">
            <v>RTX7H97</v>
          </cell>
          <cell r="I28870" t="str">
            <v>Mobi Like 1.0 4P</v>
          </cell>
          <cell r="J28870"/>
          <cell r="O28870"/>
          <cell r="P28870" t="str">
            <v>Algar Telecom S/A</v>
          </cell>
        </row>
        <row r="28871">
          <cell r="D28871" t="str">
            <v>RTX7H89</v>
          </cell>
          <cell r="I28871" t="str">
            <v>Mobi Like 1.0 4P</v>
          </cell>
          <cell r="J28871"/>
          <cell r="O28871"/>
          <cell r="P28871" t="str">
            <v>Algar Telecom S/A</v>
          </cell>
        </row>
        <row r="28872">
          <cell r="D28872" t="str">
            <v>RTG9I97</v>
          </cell>
          <cell r="I28872" t="str">
            <v>Kwid Zen 1.0 4P</v>
          </cell>
          <cell r="J28872"/>
          <cell r="O28872"/>
          <cell r="P28872" t="str">
            <v>Algar Telecom S/A</v>
          </cell>
        </row>
        <row r="28873">
          <cell r="D28873" t="str">
            <v>RTF7A02</v>
          </cell>
          <cell r="I28873" t="str">
            <v>Kwid Zen 1.0 4P</v>
          </cell>
          <cell r="J28873"/>
          <cell r="O28873"/>
          <cell r="P28873" t="str">
            <v>Algar Telecom S/A</v>
          </cell>
        </row>
        <row r="28874">
          <cell r="D28874" t="str">
            <v>RTG6C07</v>
          </cell>
          <cell r="I28874" t="str">
            <v>Kwid Zen 1.0 4P</v>
          </cell>
          <cell r="J28874"/>
          <cell r="O28874"/>
          <cell r="P28874" t="str">
            <v>Algar Telecom S/A</v>
          </cell>
        </row>
        <row r="28875">
          <cell r="D28875" t="str">
            <v>RUB9H29</v>
          </cell>
          <cell r="I28875" t="str">
            <v>Mobi Like 1.0 4P</v>
          </cell>
          <cell r="J28875"/>
          <cell r="O28875"/>
          <cell r="P28875" t="str">
            <v>Algar Telecom S/A</v>
          </cell>
        </row>
        <row r="28876">
          <cell r="D28876" t="str">
            <v>RUB9H47</v>
          </cell>
          <cell r="I28876" t="str">
            <v>Mobi Like 1.0 4P</v>
          </cell>
          <cell r="J28876"/>
          <cell r="O28876"/>
          <cell r="P28876" t="str">
            <v>Algar Telecom S/A</v>
          </cell>
        </row>
        <row r="28877">
          <cell r="D28877" t="str">
            <v>RMI6G24</v>
          </cell>
          <cell r="I28877" t="str">
            <v>Uno Attractive Evo 1.0 4P</v>
          </cell>
          <cell r="J28877"/>
          <cell r="O28877"/>
          <cell r="P28877" t="str">
            <v>CENEGED - COMPANHIA ELETROMECANICA E GERENCIAMENTO DE DADOS S/A</v>
          </cell>
        </row>
        <row r="28878">
          <cell r="D28878" t="str">
            <v>RMI6F39</v>
          </cell>
          <cell r="I28878" t="str">
            <v>Uno Attractive Evo 1.0 4P</v>
          </cell>
          <cell r="J28878"/>
          <cell r="O28878"/>
          <cell r="P28878" t="str">
            <v>CENEGED - COMPANHIA ELETROMECANICA E GERENCIAMENTO DE DADOS S/A</v>
          </cell>
        </row>
        <row r="28879">
          <cell r="D28879" t="str">
            <v>RMO9D76</v>
          </cell>
          <cell r="I28879" t="str">
            <v>S10 CS LS MT 4x4 2.8 2P</v>
          </cell>
          <cell r="J28879"/>
          <cell r="O28879"/>
          <cell r="P28879" t="str">
            <v>Casa do Adubo Ltda</v>
          </cell>
        </row>
        <row r="28880">
          <cell r="D28880" t="str">
            <v>TCG7A19</v>
          </cell>
          <cell r="I28880" t="str">
            <v>Pulse Drive AT 1.3 4P</v>
          </cell>
          <cell r="J28880"/>
          <cell r="O28880"/>
          <cell r="P28880" t="str">
            <v>Trane Technologies Industria, Comercio E Servicos de Ar-condicionado Ltda</v>
          </cell>
        </row>
        <row r="28881">
          <cell r="D28881" t="str">
            <v>QUE4711</v>
          </cell>
          <cell r="I28881" t="str">
            <v>Duster Expression MT SCe 1.6 4P</v>
          </cell>
          <cell r="J28881"/>
          <cell r="O28881"/>
          <cell r="P28881" t="str">
            <v>castilho</v>
          </cell>
        </row>
        <row r="28882">
          <cell r="D28882" t="str">
            <v>QUE4723</v>
          </cell>
          <cell r="I28882" t="str">
            <v>Duster Expression MT SCe 1.6 4P</v>
          </cell>
          <cell r="J28882"/>
          <cell r="O28882"/>
          <cell r="P28882" t="str">
            <v>castilho</v>
          </cell>
        </row>
        <row r="28883">
          <cell r="D28883" t="str">
            <v>QXX0C07</v>
          </cell>
          <cell r="I28883" t="str">
            <v>Stepway Zen MT SCe 1.6 4P</v>
          </cell>
          <cell r="J28883"/>
          <cell r="O28883"/>
          <cell r="P28883" t="str">
            <v>castilho</v>
          </cell>
        </row>
        <row r="28884">
          <cell r="D28884" t="str">
            <v>SJI1J18</v>
          </cell>
          <cell r="I28884" t="str">
            <v>STRADA ENDURANCE CP FLEX 1.3</v>
          </cell>
          <cell r="J28884"/>
          <cell r="O28884"/>
          <cell r="P28884" t="str">
            <v>MINERAL ENGENHARIA E MEIO AMBIENTE LTDA</v>
          </cell>
        </row>
        <row r="28885">
          <cell r="D28885" t="str">
            <v>SSR4J28</v>
          </cell>
          <cell r="I28885" t="str">
            <v>SAVEIRO EXTREME CD FLEX 1.6</v>
          </cell>
          <cell r="J28885"/>
          <cell r="O28885"/>
          <cell r="P28885" t="str">
            <v>HF COMERCIO E REPRESENTACOES DE PRODUTOS AGROPECUARIOS LTDA</v>
          </cell>
        </row>
        <row r="28886">
          <cell r="D28886" t="str">
            <v>SJI1J16</v>
          </cell>
          <cell r="I28886" t="str">
            <v>STRADA ENDURANCE CP FLEX 1.3</v>
          </cell>
          <cell r="J28886"/>
          <cell r="O28886"/>
          <cell r="P28886" t="str">
            <v>MINERAL ENGENHARIA E MEIO AMBIENTE LTDA</v>
          </cell>
        </row>
        <row r="28887">
          <cell r="D28887" t="str">
            <v>TCD9D15</v>
          </cell>
          <cell r="I28887" t="str">
            <v>DUSTER INTENSE PLUS FLEX 1.6</v>
          </cell>
          <cell r="J28887"/>
          <cell r="O28887"/>
          <cell r="P28887" t="str">
            <v>SUZANLOG LOGISTICA LTDA</v>
          </cell>
        </row>
        <row r="28888">
          <cell r="D28888" t="str">
            <v>SDQ4B80</v>
          </cell>
          <cell r="I28888" t="str">
            <v>KANGOO Z.E. MAXI 2 Lugares 1.6 2P</v>
          </cell>
          <cell r="J28888"/>
          <cell r="O28888"/>
          <cell r="P28888" t="str">
            <v>TO DO TECNOLOGIA E SERVICOS LTDA</v>
          </cell>
        </row>
        <row r="28889">
          <cell r="D28889" t="str">
            <v>RVA6B10</v>
          </cell>
          <cell r="I28889" t="str">
            <v>Strada CP Endurance Flex 1.4 2P</v>
          </cell>
          <cell r="J28889"/>
          <cell r="O28889"/>
          <cell r="P28889" t="str">
            <v>AGUAS DO RIO 4 SPE S.A</v>
          </cell>
        </row>
        <row r="28890">
          <cell r="D28890" t="str">
            <v>RVA6B05</v>
          </cell>
          <cell r="I28890" t="str">
            <v>Strada CP Endurance Flex 1.4 2P</v>
          </cell>
          <cell r="J28890"/>
          <cell r="O28890"/>
          <cell r="P28890" t="str">
            <v>AGUAS DO RIO 4 SPE S.A</v>
          </cell>
        </row>
        <row r="28891">
          <cell r="D28891" t="str">
            <v>RVA6A80</v>
          </cell>
          <cell r="I28891" t="str">
            <v>Strada CP Endurance Flex 1.4 2P</v>
          </cell>
          <cell r="J28891"/>
          <cell r="O28891"/>
          <cell r="P28891" t="str">
            <v>AGUAS DO RIO 4 SPE S.A</v>
          </cell>
        </row>
        <row r="28892">
          <cell r="D28892" t="str">
            <v>RVA6A54</v>
          </cell>
          <cell r="I28892" t="str">
            <v>Strada CP Endurance Flex 1.4 2P</v>
          </cell>
          <cell r="J28892"/>
          <cell r="O28892"/>
          <cell r="P28892" t="str">
            <v>AGUAS DO RIO 4 SPE S.A</v>
          </cell>
        </row>
        <row r="28893">
          <cell r="D28893" t="str">
            <v>RVA6A52</v>
          </cell>
          <cell r="I28893" t="str">
            <v>Strada CP Endurance Flex 1.4 2P</v>
          </cell>
          <cell r="J28893"/>
          <cell r="O28893"/>
          <cell r="P28893" t="str">
            <v>AGUAS DO RIO 4 SPE S.A</v>
          </cell>
        </row>
        <row r="28894">
          <cell r="D28894" t="str">
            <v>RVA5H35</v>
          </cell>
          <cell r="I28894" t="str">
            <v>Strada CP Endurance Flex 1.4 2P</v>
          </cell>
          <cell r="J28894"/>
          <cell r="O28894"/>
          <cell r="P28894" t="str">
            <v>AGUAS DO RIO 4 SPE S.A</v>
          </cell>
        </row>
        <row r="28895">
          <cell r="D28895" t="str">
            <v>RVA5H29</v>
          </cell>
          <cell r="I28895" t="str">
            <v>Strada CP Endurance Flex 1.4 2P</v>
          </cell>
          <cell r="J28895"/>
          <cell r="O28895"/>
          <cell r="P28895" t="str">
            <v>AGUAS DO RIO 4 SPE S.A</v>
          </cell>
        </row>
        <row r="28896">
          <cell r="D28896" t="str">
            <v>RVA5G84</v>
          </cell>
          <cell r="I28896" t="str">
            <v>Strada CP Endurance Flex 1.4 2P</v>
          </cell>
          <cell r="J28896"/>
          <cell r="O28896"/>
          <cell r="P28896" t="str">
            <v>AGUAS DO RIO 4 SPE S.A</v>
          </cell>
        </row>
        <row r="28897">
          <cell r="D28897" t="str">
            <v>RUV1J44</v>
          </cell>
          <cell r="I28897" t="str">
            <v>Strada CP Endurance Flex 1.4 2P</v>
          </cell>
          <cell r="J28897"/>
          <cell r="O28897"/>
          <cell r="P28897" t="str">
            <v>AGUAS DO RIO 4 SPE S.A</v>
          </cell>
        </row>
        <row r="28898">
          <cell r="D28898" t="str">
            <v>SHB1H50</v>
          </cell>
          <cell r="I28898" t="str">
            <v>Strada CP Endurance Flex 1.4 2P</v>
          </cell>
          <cell r="J28898"/>
          <cell r="O28898"/>
          <cell r="P28898" t="str">
            <v>TCHE PRODUTOS AGRICOLAS LTDA</v>
          </cell>
        </row>
        <row r="28899">
          <cell r="D28899" t="str">
            <v>RVB3E49</v>
          </cell>
          <cell r="I28899" t="str">
            <v>Strada CD Freedom Flex 1.3 4P</v>
          </cell>
          <cell r="J28899"/>
          <cell r="O28899"/>
          <cell r="P28899" t="str">
            <v>TCHE PRODUTOS AGRICOLAS LTDA</v>
          </cell>
        </row>
        <row r="28900">
          <cell r="D28900" t="str">
            <v>RNP7B48</v>
          </cell>
          <cell r="I28900" t="str">
            <v>Cayenne Coupe E-Hybrid V6 3.0 4P</v>
          </cell>
          <cell r="J28900"/>
          <cell r="O28900"/>
          <cell r="P28900" t="str">
            <v>Mckinsey Company Inc do Brasil Consultoria Ltda</v>
          </cell>
        </row>
        <row r="28901">
          <cell r="D28901" t="str">
            <v>RVO8D68</v>
          </cell>
          <cell r="I28901" t="str">
            <v>Onix Plus Turbo LTZ AT 1.0 4P</v>
          </cell>
          <cell r="J28901"/>
          <cell r="O28901"/>
          <cell r="P28901" t="str">
            <v>USINA SANTA ADELIA S A</v>
          </cell>
        </row>
        <row r="28902">
          <cell r="D28902" t="str">
            <v>RVO8D67</v>
          </cell>
          <cell r="I28902" t="str">
            <v>Onix Plus Turbo LTZ AT 1.0 4P</v>
          </cell>
          <cell r="J28902"/>
          <cell r="O28902"/>
          <cell r="P28902" t="str">
            <v>USINA SANTA ADELIA S A</v>
          </cell>
        </row>
        <row r="28903">
          <cell r="D28903" t="str">
            <v>RVO8D66</v>
          </cell>
          <cell r="I28903" t="str">
            <v>Onix Plus Turbo LTZ AT 1.0 4P</v>
          </cell>
          <cell r="J28903"/>
          <cell r="O28903"/>
          <cell r="P28903" t="str">
            <v>USINA SANTA ADELIA S A</v>
          </cell>
        </row>
        <row r="28904">
          <cell r="D28904" t="str">
            <v>SIG5F51</v>
          </cell>
          <cell r="I28904" t="str">
            <v>X5 XDrive30d 3.0 4P</v>
          </cell>
          <cell r="J28904"/>
          <cell r="O28904"/>
          <cell r="P28904" t="str">
            <v>Mckinsey Company Inc do Brasil Consultoria Ltda</v>
          </cell>
        </row>
        <row r="28905">
          <cell r="D28905" t="str">
            <v>RVH6I49</v>
          </cell>
          <cell r="I28905" t="str">
            <v>Fiorino Endurance Evo 1.4 2P</v>
          </cell>
          <cell r="J28905"/>
          <cell r="O28905"/>
          <cell r="P28905" t="str">
            <v>USINA SANTA ADELIA S A</v>
          </cell>
        </row>
        <row r="28906">
          <cell r="D28906" t="str">
            <v>SHU0H67</v>
          </cell>
          <cell r="I28906" t="str">
            <v>Strada CD Freedom Flex 1.3 4P</v>
          </cell>
          <cell r="J28906"/>
          <cell r="O28906"/>
          <cell r="P28906" t="str">
            <v>KEMIN DO BRASIL LTDA</v>
          </cell>
        </row>
        <row r="28907">
          <cell r="D28907" t="str">
            <v>RVU8I65</v>
          </cell>
          <cell r="I28907" t="str">
            <v>Strada CP Endurance Flex 1.4 2P</v>
          </cell>
          <cell r="J28907"/>
          <cell r="O28907"/>
          <cell r="P28907" t="str">
            <v>USINA SANTA ADELIA S A</v>
          </cell>
        </row>
        <row r="28908">
          <cell r="D28908" t="str">
            <v>GKA0D97</v>
          </cell>
          <cell r="I28908" t="str">
            <v>Cayenne E-Hybrid V6 Turbo 3.0 4P</v>
          </cell>
          <cell r="J28908"/>
          <cell r="O28908"/>
          <cell r="P28908" t="str">
            <v>Mckinsey Company Inc do Brasil Consultoria Ltda</v>
          </cell>
        </row>
        <row r="28909">
          <cell r="D28909" t="str">
            <v>RMT7F76</v>
          </cell>
          <cell r="I28909" t="str">
            <v>Duster Zen MT SCe 1.6 4P</v>
          </cell>
          <cell r="J28909"/>
          <cell r="O28909"/>
          <cell r="P28909" t="str">
            <v>UNIAO QUIM FARMACEUTICA NACIONAL SA</v>
          </cell>
        </row>
        <row r="28910">
          <cell r="D28910" t="str">
            <v>DEI8C05</v>
          </cell>
          <cell r="I28910" t="str">
            <v>XC60 T8 Recharge Ultimate 2.0 4P</v>
          </cell>
          <cell r="J28910"/>
          <cell r="O28910"/>
          <cell r="P28910" t="str">
            <v>Mckinsey Company Inc do Brasil Consultoria Ltda</v>
          </cell>
        </row>
        <row r="28911">
          <cell r="D28911" t="str">
            <v>RVH6I52</v>
          </cell>
          <cell r="I28911" t="str">
            <v>Fiorino Endurance Evo 1.4 2P</v>
          </cell>
          <cell r="J28911"/>
          <cell r="O28911"/>
          <cell r="P28911" t="str">
            <v>USINA SANTA ADELIA S A</v>
          </cell>
        </row>
        <row r="28912">
          <cell r="D28912" t="str">
            <v>RVA6A96</v>
          </cell>
          <cell r="I28912" t="str">
            <v>Strada CP Endurance Flex 1.4 2P</v>
          </cell>
          <cell r="J28912"/>
          <cell r="O28912"/>
          <cell r="P28912" t="str">
            <v>AGUAS DO RIO 1 SPE S.A</v>
          </cell>
        </row>
        <row r="28913">
          <cell r="D28913" t="str">
            <v>RVA6A79</v>
          </cell>
          <cell r="I28913" t="str">
            <v>Strada CP Endurance Flex 1.4 2P</v>
          </cell>
          <cell r="J28913"/>
          <cell r="O28913"/>
          <cell r="P28913" t="str">
            <v>AGUAS DO RIO 4 SPE S.A</v>
          </cell>
        </row>
        <row r="28914">
          <cell r="D28914" t="str">
            <v>RVA6A37</v>
          </cell>
          <cell r="I28914" t="str">
            <v>Strada CP Endurance Flex 1.4 2P</v>
          </cell>
          <cell r="J28914"/>
          <cell r="O28914"/>
          <cell r="P28914" t="str">
            <v>AGUAS DO RIO 1 SPE S.A</v>
          </cell>
        </row>
        <row r="28915">
          <cell r="D28915" t="str">
            <v>RVA5H13</v>
          </cell>
          <cell r="I28915" t="str">
            <v>Strada CP Endurance Flex 1.4 2P</v>
          </cell>
          <cell r="J28915"/>
          <cell r="O28915"/>
          <cell r="P28915" t="str">
            <v>AGUAS DO RIO 4 SPE S.A</v>
          </cell>
        </row>
        <row r="28916">
          <cell r="D28916" t="str">
            <v>RVA5H11</v>
          </cell>
          <cell r="I28916" t="str">
            <v>Strada CP Endurance Flex 1.4 2P</v>
          </cell>
          <cell r="J28916"/>
          <cell r="O28916"/>
          <cell r="P28916" t="str">
            <v>AGUAS DO RIO 4 SPE S.A</v>
          </cell>
        </row>
        <row r="28917">
          <cell r="D28917" t="str">
            <v>RVA5H04</v>
          </cell>
          <cell r="I28917" t="str">
            <v>Strada CP Endurance Flex 1.4 2P</v>
          </cell>
          <cell r="J28917"/>
          <cell r="O28917"/>
          <cell r="P28917" t="str">
            <v>AGUAS DO RIO 4 SPE S.A</v>
          </cell>
        </row>
        <row r="28918">
          <cell r="D28918" t="str">
            <v>RVA5G99</v>
          </cell>
          <cell r="I28918" t="str">
            <v>Strada CP Endurance Flex 1.4 2P</v>
          </cell>
          <cell r="J28918"/>
          <cell r="O28918"/>
          <cell r="P28918" t="str">
            <v>AGUAS DO RIO 4 SPE S.A</v>
          </cell>
        </row>
        <row r="28919">
          <cell r="D28919" t="str">
            <v>RVA5G94</v>
          </cell>
          <cell r="I28919" t="str">
            <v>Strada CP Endurance Flex 1.4 2P</v>
          </cell>
          <cell r="J28919"/>
          <cell r="O28919"/>
          <cell r="P28919" t="str">
            <v>AGUAS DO RIO 4 SPE S.A</v>
          </cell>
        </row>
        <row r="28920">
          <cell r="D28920" t="str">
            <v>RTL2B68</v>
          </cell>
          <cell r="I28920" t="str">
            <v>Mobi Like 1.0 4P</v>
          </cell>
          <cell r="J28920"/>
          <cell r="O28920"/>
          <cell r="P28920" t="str">
            <v>DUNORTE DISTRIBUIDORA DE PRODUTOS DE CONSUMO LTDA</v>
          </cell>
        </row>
        <row r="28921">
          <cell r="D28921" t="str">
            <v>RTL3J82</v>
          </cell>
          <cell r="I28921" t="str">
            <v>Mobi Like 1.0 4P</v>
          </cell>
          <cell r="J28921"/>
          <cell r="O28921"/>
          <cell r="P28921" t="str">
            <v>DUNORTE DISTRIBUIDORA DE PRODUTOS DE CONSUMO LTDA</v>
          </cell>
        </row>
        <row r="28922">
          <cell r="D28922" t="str">
            <v>RTL3J83</v>
          </cell>
          <cell r="I28922" t="str">
            <v>Mobi Like 1.0 4P</v>
          </cell>
          <cell r="J28922"/>
          <cell r="O28922"/>
          <cell r="P28922" t="str">
            <v>DUNORTE DISTRIBUIDORA DE PRODUTOS DE CONSUMO LTDA</v>
          </cell>
        </row>
        <row r="28923">
          <cell r="D28923" t="str">
            <v>RTL3J97</v>
          </cell>
          <cell r="I28923" t="str">
            <v>Mobi Like 1.0 4P</v>
          </cell>
          <cell r="J28923"/>
          <cell r="O28923"/>
          <cell r="P28923" t="str">
            <v>DUNORTE DISTRIBUIDORA DE PRODUTOS DE CONSUMO LTDA</v>
          </cell>
        </row>
        <row r="28924">
          <cell r="D28924" t="str">
            <v>RUD6C60</v>
          </cell>
          <cell r="I28924" t="str">
            <v>Mobi Like 1.0 4P</v>
          </cell>
          <cell r="J28924"/>
          <cell r="O28924"/>
          <cell r="P28924" t="str">
            <v>DUNORTE DISTRIBUIDORA DE PRODUTOS DE CONSUMO LTDA</v>
          </cell>
        </row>
        <row r="28925">
          <cell r="D28925" t="str">
            <v>SJI1J19</v>
          </cell>
          <cell r="I28925" t="str">
            <v>STRADA ENDURANCE CP FLEX 1.3</v>
          </cell>
          <cell r="J28925"/>
          <cell r="O28925"/>
          <cell r="P28925" t="str">
            <v>MINERAL ENGENHARIA E MEIO AMBIENTE LTDA</v>
          </cell>
        </row>
        <row r="28926">
          <cell r="D28926" t="str">
            <v>RUB9J26</v>
          </cell>
          <cell r="I28926" t="str">
            <v>Toro Volcano Diesel AT 4x4 2.0 4P</v>
          </cell>
          <cell r="J28926"/>
          <cell r="O28926"/>
          <cell r="P28926" t="str">
            <v>Casa do Adubo Ltda</v>
          </cell>
        </row>
        <row r="28927">
          <cell r="D28927" t="str">
            <v>SJI1J17</v>
          </cell>
          <cell r="I28927" t="str">
            <v>STRADA ENDURANCE CP FLEX 1.3</v>
          </cell>
          <cell r="J28927"/>
          <cell r="O28927"/>
          <cell r="P28927" t="str">
            <v>MINERAL ENGENHARIA E MEIO AMBIENTE LTDA</v>
          </cell>
        </row>
        <row r="28928">
          <cell r="D28928" t="str">
            <v>SHB1H45</v>
          </cell>
          <cell r="I28928" t="str">
            <v>Strada CP Endurance Flex 1.4 2P</v>
          </cell>
          <cell r="J28928"/>
          <cell r="O28928"/>
          <cell r="P28928" t="str">
            <v>TCHE PRODUTOS AGRICOLAS LTDA</v>
          </cell>
        </row>
        <row r="28929">
          <cell r="D28929" t="str">
            <v>RVA6B11</v>
          </cell>
          <cell r="I28929" t="str">
            <v>Strada CP Endurance Flex 1.4 2P</v>
          </cell>
          <cell r="J28929"/>
          <cell r="O28929"/>
          <cell r="P28929" t="str">
            <v>AGUAS DO RIO 4 SPE S.A</v>
          </cell>
        </row>
        <row r="28930">
          <cell r="D28930" t="str">
            <v>RVA6A90</v>
          </cell>
          <cell r="I28930" t="str">
            <v>Strada CP Endurance Flex 1.4 2P</v>
          </cell>
          <cell r="J28930"/>
          <cell r="O28930"/>
          <cell r="P28930" t="str">
            <v>AGUAS DO RIO 1 SPE S.A</v>
          </cell>
        </row>
        <row r="28931">
          <cell r="D28931" t="str">
            <v>RVA6A72</v>
          </cell>
          <cell r="I28931" t="str">
            <v>Strada CP Endurance Flex 1.4 2P</v>
          </cell>
          <cell r="J28931"/>
          <cell r="O28931"/>
          <cell r="P28931" t="str">
            <v>AGUAS DO RIO 4 SPE S.A</v>
          </cell>
        </row>
        <row r="28932">
          <cell r="D28932" t="str">
            <v>RVA6A69</v>
          </cell>
          <cell r="I28932" t="str">
            <v>Strada CP Endurance Flex 1.4 2P</v>
          </cell>
          <cell r="J28932"/>
          <cell r="O28932"/>
          <cell r="P28932" t="str">
            <v>AGUAS DO RIO 1 SPE S.A</v>
          </cell>
        </row>
        <row r="28933">
          <cell r="D28933" t="str">
            <v>RVA6A48</v>
          </cell>
          <cell r="I28933" t="str">
            <v>Strada CP Endurance Flex 1.4 2P</v>
          </cell>
          <cell r="J28933"/>
          <cell r="O28933"/>
          <cell r="P28933" t="str">
            <v>AGUAS DO RIO 4 SPE S.A</v>
          </cell>
        </row>
        <row r="28934">
          <cell r="D28934" t="str">
            <v>RVA5H38</v>
          </cell>
          <cell r="I28934" t="str">
            <v>Strada CP Endurance Flex 1.4 2P</v>
          </cell>
          <cell r="J28934"/>
          <cell r="O28934"/>
          <cell r="P28934" t="str">
            <v>AGUAS DO RIO 1 SPE S.A</v>
          </cell>
        </row>
        <row r="28935">
          <cell r="D28935" t="str">
            <v>RVA5H27</v>
          </cell>
          <cell r="I28935" t="str">
            <v>Strada CP Endurance Flex 1.4 2P</v>
          </cell>
          <cell r="J28935"/>
          <cell r="O28935"/>
          <cell r="P28935" t="str">
            <v>AGUAS DO RIO 1 SPE S.A</v>
          </cell>
        </row>
        <row r="28936">
          <cell r="D28936" t="str">
            <v>RVA5H24</v>
          </cell>
          <cell r="I28936" t="str">
            <v>Strada CP Endurance Flex 1.4 2P</v>
          </cell>
          <cell r="J28936"/>
          <cell r="O28936"/>
          <cell r="P28936" t="str">
            <v>AGUAS DO RIO 1 SPE S.A</v>
          </cell>
        </row>
        <row r="28937">
          <cell r="D28937" t="str">
            <v>RVA5G93</v>
          </cell>
          <cell r="I28937" t="str">
            <v>Strada CP Endurance Flex 1.4 2P</v>
          </cell>
          <cell r="J28937"/>
          <cell r="O28937"/>
          <cell r="P28937" t="str">
            <v>AGUAS DO RIO 4 SPE S.A</v>
          </cell>
        </row>
        <row r="28938">
          <cell r="D28938" t="str">
            <v>RVA5G74</v>
          </cell>
          <cell r="I28938" t="str">
            <v>Strada CP Endurance Flex 1.4 2P</v>
          </cell>
          <cell r="J28938"/>
          <cell r="O28938"/>
          <cell r="P28938" t="str">
            <v>AGUAS DO RIO 4 SPE S.A</v>
          </cell>
        </row>
        <row r="28939">
          <cell r="D28939" t="str">
            <v>FCF5D26</v>
          </cell>
          <cell r="I28939" t="str">
            <v>Spin Premier AT 7 Lugares 1.8 4P</v>
          </cell>
          <cell r="J28939"/>
          <cell r="O28939"/>
          <cell r="P28939" t="str">
            <v>EIXO SP CONCESSIONARIA DE RODOVIAS S.A.</v>
          </cell>
        </row>
        <row r="28940">
          <cell r="D28940" t="str">
            <v>SSW7A87</v>
          </cell>
          <cell r="I28940" t="str">
            <v>SAVEIRO EXTREME CD FLEX 1.6</v>
          </cell>
          <cell r="J28940"/>
          <cell r="O28940"/>
          <cell r="P28940" t="str">
            <v>HF COMERCIO E REPRESENTACOES DE PRODUTOS AGROPECUARIOS LTDA</v>
          </cell>
        </row>
        <row r="28941">
          <cell r="D28941" t="str">
            <v>SYD8F07</v>
          </cell>
          <cell r="I28941" t="str">
            <v>Strada CD Freedom Flex 1.3 4P</v>
          </cell>
          <cell r="J28941"/>
          <cell r="O28941"/>
          <cell r="P28941" t="str">
            <v>PEDRA AGROINDUSTRIAL S/A</v>
          </cell>
        </row>
        <row r="28942">
          <cell r="D28942" t="str">
            <v>SHK5I27</v>
          </cell>
          <cell r="I28942" t="str">
            <v>Corolla Cross XR Flex 2.0 4P</v>
          </cell>
          <cell r="J28942"/>
          <cell r="O28942"/>
          <cell r="P28942" t="str">
            <v>VILLA GABAS CLINICA MEDICA PLENA LTDA</v>
          </cell>
        </row>
        <row r="28943">
          <cell r="D28943" t="str">
            <v>SHU0H01</v>
          </cell>
          <cell r="I28943" t="str">
            <v>Strada CD Freedom Flex 1.3 4P</v>
          </cell>
          <cell r="J28943"/>
          <cell r="O28943"/>
          <cell r="P28943" t="str">
            <v>SANTA VITORIA ACUCAR E ALCOOL</v>
          </cell>
        </row>
        <row r="28944">
          <cell r="D28944" t="str">
            <v>SIL3C57</v>
          </cell>
          <cell r="I28944" t="str">
            <v>Strada CP Endurance Flex 1.4 2P</v>
          </cell>
          <cell r="J28944"/>
          <cell r="O28944"/>
          <cell r="P28944" t="str">
            <v>SANTA VITORIA ACUCAR E ALCOOL</v>
          </cell>
        </row>
        <row r="28945">
          <cell r="D28945" t="str">
            <v>SHH7E84</v>
          </cell>
          <cell r="I28945" t="str">
            <v>Duster Intense AT SCe 1.6 4P</v>
          </cell>
          <cell r="J28945"/>
          <cell r="O28945"/>
          <cell r="P28945" t="str">
            <v>Companhia Melhoramentos Norte do Paraná</v>
          </cell>
        </row>
        <row r="28946">
          <cell r="D28946" t="str">
            <v>SHH2G19</v>
          </cell>
          <cell r="I28946" t="str">
            <v>Duster Intense MT 1.6 4P</v>
          </cell>
          <cell r="J28946"/>
          <cell r="O28946"/>
          <cell r="P28946" t="str">
            <v>Companhia Melhoramentos Norte do Paraná</v>
          </cell>
        </row>
        <row r="28947">
          <cell r="D28947" t="str">
            <v>SHB6C25</v>
          </cell>
          <cell r="I28947" t="str">
            <v>Strada CP Endurance Flex 1.4 2P</v>
          </cell>
          <cell r="J28947"/>
          <cell r="O28947"/>
          <cell r="P28947" t="str">
            <v>TCHE PRODUTOS AGRICOLAS LTDA</v>
          </cell>
        </row>
        <row r="28948">
          <cell r="D28948" t="str">
            <v>SHB6C22</v>
          </cell>
          <cell r="I28948" t="str">
            <v>Strada CP Endurance Flex 1.4 2P</v>
          </cell>
          <cell r="J28948"/>
          <cell r="O28948"/>
          <cell r="P28948" t="str">
            <v>TCHE PRODUTOS AGRICOLAS LTDA</v>
          </cell>
        </row>
        <row r="28949">
          <cell r="D28949" t="str">
            <v>SHB1H59</v>
          </cell>
          <cell r="I28949" t="str">
            <v>Strada CP Endurance Flex 1.4 2P</v>
          </cell>
          <cell r="J28949"/>
          <cell r="O28949"/>
          <cell r="P28949" t="str">
            <v>TCHE PRODUTOS AGRICOLAS LTDA</v>
          </cell>
        </row>
        <row r="28950">
          <cell r="D28950" t="str">
            <v>TEI9J47</v>
          </cell>
          <cell r="I28950" t="str">
            <v>Compass Longitude Turbo Flex AT 1.3 4P</v>
          </cell>
          <cell r="J28950"/>
          <cell r="O28950"/>
          <cell r="P28950" t="str">
            <v>TRIAMA NORTE TRATORES IMPLEMENTOS AGRICOLAS E MAQUINAS LTDA</v>
          </cell>
        </row>
        <row r="28951">
          <cell r="D28951" t="str">
            <v>SHB1H51</v>
          </cell>
          <cell r="I28951" t="str">
            <v>Strada CP Endurance Flex 1.4 2P</v>
          </cell>
          <cell r="J28951"/>
          <cell r="O28951"/>
          <cell r="P28951" t="str">
            <v>TCHE PRODUTOS AGRICOLAS LTDA</v>
          </cell>
        </row>
        <row r="28952">
          <cell r="D28952" t="str">
            <v>SHB1H29</v>
          </cell>
          <cell r="I28952" t="str">
            <v>Strada CP Endurance Flex 1.4 2P</v>
          </cell>
          <cell r="J28952"/>
          <cell r="O28952"/>
          <cell r="P28952" t="str">
            <v>TCHE PRODUTOS AGRICOLAS LTDA</v>
          </cell>
        </row>
        <row r="28953">
          <cell r="D28953" t="str">
            <v>SHB1H23</v>
          </cell>
          <cell r="I28953" t="str">
            <v>Strada CP Endurance Flex 1.4 2P</v>
          </cell>
          <cell r="J28953"/>
          <cell r="O28953"/>
          <cell r="P28953" t="str">
            <v>TCHE PRODUTOS AGRICOLAS LTDA</v>
          </cell>
        </row>
        <row r="28954">
          <cell r="D28954" t="str">
            <v>RVB3E47</v>
          </cell>
          <cell r="I28954" t="str">
            <v>Strada CD Freedom Flex 1.3 4P</v>
          </cell>
          <cell r="J28954"/>
          <cell r="O28954"/>
          <cell r="P28954" t="str">
            <v>TCHE PRODUTOS AGRICOLAS LTDA</v>
          </cell>
        </row>
        <row r="28955">
          <cell r="D28955" t="str">
            <v>RUU6G14</v>
          </cell>
          <cell r="I28955" t="str">
            <v>Strada CP Endurance Flex 1.4 2P</v>
          </cell>
          <cell r="J28955"/>
          <cell r="O28955"/>
          <cell r="P28955" t="str">
            <v>TCHE PRODUTOS AGRICOLAS LTDA</v>
          </cell>
        </row>
        <row r="28956">
          <cell r="D28956" t="str">
            <v>RUU3I27</v>
          </cell>
          <cell r="I28956" t="str">
            <v>Strada CP Endurance Flex 1.4 2P</v>
          </cell>
          <cell r="J28956"/>
          <cell r="O28956"/>
          <cell r="P28956" t="str">
            <v>TCHE PRODUTOS AGRICOLAS LTDA</v>
          </cell>
        </row>
        <row r="28957">
          <cell r="D28957" t="str">
            <v>RUU3I25</v>
          </cell>
          <cell r="I28957" t="str">
            <v>Strada CP Endurance Flex 1.4 2P</v>
          </cell>
          <cell r="J28957"/>
          <cell r="O28957"/>
          <cell r="P28957" t="str">
            <v>TCHE PRODUTOS AGRICOLAS LTDA</v>
          </cell>
        </row>
        <row r="28958">
          <cell r="D28958" t="str">
            <v>GFV9F76</v>
          </cell>
          <cell r="I28958" t="str">
            <v>Gol MPI 1.0 4P</v>
          </cell>
          <cell r="J28958"/>
          <cell r="O28958"/>
          <cell r="P28958" t="str">
            <v>PROTEGE PROTECAO E TRANSPORTE DE VALORES LTDA</v>
          </cell>
        </row>
        <row r="28959">
          <cell r="D28959" t="str">
            <v>RUU9A01</v>
          </cell>
          <cell r="I28959" t="str">
            <v>Onix Plus Turbo LTZ AT 1.0 4P</v>
          </cell>
          <cell r="J28959"/>
          <cell r="O28959"/>
          <cell r="P28959" t="str">
            <v>LIUGONG LATIN AMERICA MAQUINAS PARA CONSTRUCAO PESADA LTDA.</v>
          </cell>
        </row>
        <row r="28960">
          <cell r="D28960" t="str">
            <v>RNZ4F59</v>
          </cell>
          <cell r="I28960" t="str">
            <v>Gol MPI 1.0 4P</v>
          </cell>
          <cell r="J28960"/>
          <cell r="O28960"/>
          <cell r="P28960" t="str">
            <v>CONCRELAGOS CONCRETO LTDA</v>
          </cell>
        </row>
        <row r="28961">
          <cell r="D28961" t="str">
            <v>RNY7F07</v>
          </cell>
          <cell r="I28961" t="str">
            <v>Gol MPI MT 1.6 4P</v>
          </cell>
          <cell r="J28961"/>
          <cell r="O28961"/>
          <cell r="P28961" t="str">
            <v>Vibra Energia S.A.</v>
          </cell>
        </row>
        <row r="28962">
          <cell r="D28962" t="str">
            <v>RUG7A49</v>
          </cell>
          <cell r="I28962" t="str">
            <v>Fiorino Endurance Evo 1.4 2P</v>
          </cell>
          <cell r="J28962"/>
          <cell r="O28962"/>
          <cell r="P28962" t="str">
            <v>BRASALPLA BRASIL - INDUSTRIA DE EMBALAGENS LTDA</v>
          </cell>
        </row>
        <row r="28963">
          <cell r="D28963" t="str">
            <v>RUB9I04</v>
          </cell>
          <cell r="I28963" t="str">
            <v>Mobi Like 1.0 4P</v>
          </cell>
          <cell r="J28963"/>
          <cell r="O28963"/>
          <cell r="P28963" t="str">
            <v>Algar Telecom S/A</v>
          </cell>
        </row>
        <row r="28964">
          <cell r="D28964" t="str">
            <v>RVC3F48</v>
          </cell>
          <cell r="I28964" t="str">
            <v>Strada CP Endurance Flex 1.4 2P</v>
          </cell>
          <cell r="J28964"/>
          <cell r="O28964"/>
          <cell r="P28964" t="str">
            <v>TRACBEL SA</v>
          </cell>
        </row>
        <row r="28965">
          <cell r="D28965" t="str">
            <v>EOE2I22</v>
          </cell>
          <cell r="I28965" t="str">
            <v>T-Cross 200 TSI AT 1.0 4P</v>
          </cell>
          <cell r="J28965"/>
          <cell r="O28965"/>
          <cell r="P28965" t="str">
            <v>Salto Botelho Agroenergia S.A.</v>
          </cell>
        </row>
        <row r="28966">
          <cell r="D28966" t="str">
            <v>RFI7F69</v>
          </cell>
          <cell r="I28966" t="str">
            <v>Virtus MSI AT 1.6 4P</v>
          </cell>
          <cell r="J28966"/>
          <cell r="O28966"/>
          <cell r="P28966" t="str">
            <v>MANSERV MONTAGEM E MANUTENCAO S.A.</v>
          </cell>
        </row>
        <row r="28967">
          <cell r="D28967" t="str">
            <v>RMM9D63</v>
          </cell>
          <cell r="I28967" t="str">
            <v>Saveiro CS Robust 1.6 2P</v>
          </cell>
          <cell r="J28967"/>
          <cell r="O28967"/>
          <cell r="P28967" t="str">
            <v>Manaus Ambiental S.A</v>
          </cell>
        </row>
        <row r="28968">
          <cell r="D28968" t="str">
            <v>RMM0J55</v>
          </cell>
          <cell r="I28968" t="str">
            <v>Saveiro CS Robust 1.6 2P</v>
          </cell>
          <cell r="J28968"/>
          <cell r="O28968"/>
          <cell r="P28968" t="str">
            <v>Manaus Ambiental S.A</v>
          </cell>
        </row>
        <row r="28969">
          <cell r="D28969" t="str">
            <v>RMM9D50</v>
          </cell>
          <cell r="I28969" t="str">
            <v>Saveiro CS Robust 1.6 2P</v>
          </cell>
          <cell r="J28969"/>
          <cell r="O28969"/>
          <cell r="P28969" t="str">
            <v>Manaus Ambiental S.A</v>
          </cell>
        </row>
        <row r="28970">
          <cell r="D28970" t="str">
            <v>RMM0J52</v>
          </cell>
          <cell r="I28970" t="str">
            <v>Saveiro CS Robust 1.6 2P</v>
          </cell>
          <cell r="J28970"/>
          <cell r="O28970"/>
          <cell r="P28970" t="str">
            <v>Manaus Ambiental S.A</v>
          </cell>
        </row>
        <row r="28971">
          <cell r="D28971" t="str">
            <v>FGX1C05</v>
          </cell>
          <cell r="I28971" t="str">
            <v>Gol MPI 1.0 4P</v>
          </cell>
          <cell r="J28971"/>
          <cell r="O28971"/>
          <cell r="P28971" t="str">
            <v>PROTEGE PROTECAO E TRANSPORTE DE VALORES LTDA</v>
          </cell>
        </row>
        <row r="28972">
          <cell r="D28972" t="str">
            <v>SIG0D61</v>
          </cell>
          <cell r="I28972" t="str">
            <v>Duster Oroch Pro SCe MT 1.6 4P</v>
          </cell>
          <cell r="J28972"/>
          <cell r="O28972"/>
          <cell r="P28972" t="str">
            <v>BRASIL BIO FUELS S.A.</v>
          </cell>
        </row>
        <row r="28973">
          <cell r="D28973" t="str">
            <v>RFJ1E86</v>
          </cell>
          <cell r="I28973" t="str">
            <v>Virtus MSI AT 1.6 4P</v>
          </cell>
          <cell r="J28973"/>
          <cell r="O28973"/>
          <cell r="P28973" t="str">
            <v>MANSERV FACILITIES LTDA</v>
          </cell>
        </row>
        <row r="28974">
          <cell r="D28974" t="str">
            <v>RTE8H43</v>
          </cell>
          <cell r="I28974" t="str">
            <v>Strada CP Endurance Flex 1.4 2P</v>
          </cell>
          <cell r="J28974"/>
          <cell r="O28974"/>
          <cell r="P28974" t="str">
            <v>KLINGELE PAPER NOVA CAMPINA LTDA</v>
          </cell>
        </row>
        <row r="28975">
          <cell r="D28975" t="str">
            <v>RNC1D42</v>
          </cell>
          <cell r="I28975" t="str">
            <v>Voyage MPI 1.0 4P</v>
          </cell>
          <cell r="J28975"/>
          <cell r="O28975"/>
          <cell r="P28975" t="str">
            <v>ROTA OESTE MAQUINAS LTDA</v>
          </cell>
        </row>
        <row r="28976">
          <cell r="D28976" t="str">
            <v>SHH2G24</v>
          </cell>
          <cell r="I28976" t="str">
            <v>Duster Intense MT 1.6 4P</v>
          </cell>
          <cell r="J28976"/>
          <cell r="O28976"/>
          <cell r="P28976" t="str">
            <v>COMPANHIA MELHORAMENTOS NORTE DO PARANA</v>
          </cell>
        </row>
        <row r="28977">
          <cell r="D28977" t="str">
            <v>SHH2G23</v>
          </cell>
          <cell r="I28977" t="str">
            <v>Duster Intense MT 1.6 4P</v>
          </cell>
          <cell r="J28977"/>
          <cell r="O28977"/>
          <cell r="P28977" t="str">
            <v>COMPANHIA MELHORAMENTOS NORTE DO PARANA</v>
          </cell>
        </row>
        <row r="28978">
          <cell r="D28978" t="str">
            <v>RMV7D68</v>
          </cell>
          <cell r="I28978" t="str">
            <v>Mobi Like 1.0 4P</v>
          </cell>
          <cell r="J28978"/>
          <cell r="O28978"/>
          <cell r="P28978" t="str">
            <v>CENEGED - COMPANHIA ELETROMECANICA E GERENCIAMENTO DE DADOS S/A</v>
          </cell>
        </row>
        <row r="28979">
          <cell r="D28979" t="str">
            <v>ESQ4E71</v>
          </cell>
          <cell r="I28979" t="str">
            <v>Gol MPI 1.0 4P</v>
          </cell>
          <cell r="J28979"/>
          <cell r="O28979"/>
          <cell r="P28979" t="str">
            <v>PROTEGE PROTECAO E TRANSPORTE DE VALORES LTDA</v>
          </cell>
        </row>
        <row r="28980">
          <cell r="D28980" t="str">
            <v>RUC2F37</v>
          </cell>
          <cell r="I28980" t="str">
            <v>Toro Freedom Turbo Flex AT 4x2 1.3 4P</v>
          </cell>
          <cell r="J28980"/>
          <cell r="O28980"/>
          <cell r="P28980" t="str">
            <v>TIMAC AGRO INDUSTRIA E COMERCIO DE FERTILIZANTES LTDA</v>
          </cell>
        </row>
        <row r="28981">
          <cell r="D28981" t="str">
            <v>EPU7J52</v>
          </cell>
          <cell r="I28981" t="str">
            <v>Gol MPI 1.0 4P</v>
          </cell>
          <cell r="J28981"/>
          <cell r="O28981"/>
          <cell r="P28981" t="str">
            <v xml:space="preserve">Protege S/A Protecao E Transporte de Valores   </v>
          </cell>
        </row>
        <row r="28982">
          <cell r="D28982" t="str">
            <v>SIE9E47</v>
          </cell>
          <cell r="I28982" t="str">
            <v>Amarok CD V6 Comfortline AT 4X4 3.0 4P</v>
          </cell>
          <cell r="J28982"/>
          <cell r="O28982"/>
          <cell r="P28982" t="str">
            <v>VILMORIN-MIKADO BRASIL LTDA</v>
          </cell>
        </row>
        <row r="28983">
          <cell r="D28983" t="str">
            <v>RTX7H17</v>
          </cell>
          <cell r="I28983" t="str">
            <v>Compass Longitude TD350 4x4 AT 2.0 4P</v>
          </cell>
          <cell r="J28983"/>
          <cell r="O28983"/>
          <cell r="P28983" t="str">
            <v>Energisa Rondônia Distribuidora de Energia S.A.</v>
          </cell>
        </row>
        <row r="28984">
          <cell r="D28984" t="str">
            <v>ENU0G43</v>
          </cell>
          <cell r="I28984" t="str">
            <v>Voyage MPI 1.0 4P</v>
          </cell>
          <cell r="J28984"/>
          <cell r="O28984"/>
          <cell r="P28984" t="str">
            <v>SUZANLOG LOGISTICA LTDA</v>
          </cell>
        </row>
        <row r="28985">
          <cell r="D28985" t="str">
            <v>RUE2F60</v>
          </cell>
          <cell r="I28985" t="str">
            <v>S10 CD LS MT 4x4 2.8 4P</v>
          </cell>
          <cell r="J28985"/>
          <cell r="O28985"/>
          <cell r="P28985" t="str">
            <v>Fundação Renova Mariana</v>
          </cell>
        </row>
        <row r="28986">
          <cell r="D28986" t="str">
            <v>RMU5B44</v>
          </cell>
          <cell r="I28986" t="str">
            <v>Uno Attractive Evo 1.0 4P</v>
          </cell>
          <cell r="J28986"/>
          <cell r="O28986"/>
          <cell r="P28986" t="str">
            <v>Raizen Centro-sul S.A</v>
          </cell>
        </row>
        <row r="28987">
          <cell r="D28987" t="str">
            <v>RMS8G72</v>
          </cell>
          <cell r="I28987" t="str">
            <v>Uno Attractive Evo 1.0 4P</v>
          </cell>
          <cell r="J28987"/>
          <cell r="O28987"/>
          <cell r="P28987" t="str">
            <v>Raizen Centro-sul S.A</v>
          </cell>
        </row>
        <row r="28988">
          <cell r="D28988" t="str">
            <v>RNW8I72</v>
          </cell>
          <cell r="I28988" t="str">
            <v>Strada CP Endurance Flex 1.4 2P</v>
          </cell>
          <cell r="J28988"/>
          <cell r="O28988"/>
          <cell r="P28988" t="str">
            <v>Produtec Comercio E Representações S.A</v>
          </cell>
        </row>
        <row r="28989">
          <cell r="D28989" t="str">
            <v>EZZ3G13</v>
          </cell>
          <cell r="I28989" t="str">
            <v>Gol MPI 1.0 4P</v>
          </cell>
          <cell r="J28989"/>
          <cell r="O28989"/>
          <cell r="P28989" t="str">
            <v xml:space="preserve">Protege S/A Protecao E Transporte de Valores </v>
          </cell>
        </row>
        <row r="28990">
          <cell r="D28990" t="str">
            <v>EVU0J36</v>
          </cell>
          <cell r="I28990" t="str">
            <v>Gol MPI 1.0 4P</v>
          </cell>
          <cell r="J28990"/>
          <cell r="O28990"/>
          <cell r="P28990" t="str">
            <v>PROTEGE PROTECAO E TRANSPORTE DE VALORES LTDA</v>
          </cell>
        </row>
        <row r="28991">
          <cell r="D28991" t="str">
            <v>EEF3F16</v>
          </cell>
          <cell r="I28991" t="str">
            <v>Gol MPI 1.0 4P</v>
          </cell>
          <cell r="J28991"/>
          <cell r="O28991"/>
          <cell r="P28991" t="str">
            <v xml:space="preserve">Protege S/A Protecao E Transporte de Valores </v>
          </cell>
        </row>
        <row r="28992">
          <cell r="D28992" t="str">
            <v>SIH9I87</v>
          </cell>
          <cell r="I28992" t="str">
            <v>Strada CP Endurance Flex 1.4 2P</v>
          </cell>
          <cell r="J28992"/>
          <cell r="O28992"/>
          <cell r="P28992" t="str">
            <v>Yara Brasil Fertilizantes S/A</v>
          </cell>
        </row>
        <row r="28993">
          <cell r="D28993" t="str">
            <v>SYR5J89</v>
          </cell>
          <cell r="I28993" t="str">
            <v>STRADA ENDURANCE CP FLEX 1.3</v>
          </cell>
          <cell r="J28993"/>
          <cell r="O28993"/>
          <cell r="P28993" t="str">
            <v>SUZANLOG LOGISTICA LTDA</v>
          </cell>
        </row>
        <row r="28994">
          <cell r="D28994" t="str">
            <v>SYR5J90</v>
          </cell>
          <cell r="I28994" t="str">
            <v>STRADA ENDURANCE CP FLEX 1.3</v>
          </cell>
          <cell r="J28994"/>
          <cell r="O28994"/>
          <cell r="P28994" t="str">
            <v>SUZANLOG LOGISTICA LTDA</v>
          </cell>
        </row>
        <row r="28995">
          <cell r="D28995" t="str">
            <v>SHV1B38</v>
          </cell>
          <cell r="I28995" t="str">
            <v>Argo Drive 1.0 4P</v>
          </cell>
          <cell r="J28995"/>
          <cell r="O28995"/>
          <cell r="P28995" t="str">
            <v>Mascarello Carrocerias E Onibus</v>
          </cell>
        </row>
        <row r="28996">
          <cell r="D28996" t="str">
            <v>RMO6C21</v>
          </cell>
          <cell r="I28996" t="str">
            <v>Gol MPI 1.0 4P</v>
          </cell>
          <cell r="J28996"/>
          <cell r="O28996"/>
          <cell r="P28996" t="str">
            <v>GOCIL SERVICOS DE VIGILANCIA E SEGURANCA LTDA</v>
          </cell>
        </row>
        <row r="28997">
          <cell r="D28997" t="str">
            <v>RNU8J20</v>
          </cell>
          <cell r="I28997" t="str">
            <v>Toro Endurance Diesel AT 4x4 2.0 4P</v>
          </cell>
          <cell r="J28997"/>
          <cell r="O28997"/>
          <cell r="P28997" t="str">
            <v>CMPC CELULOSE RIOGRANDENSE LTDA</v>
          </cell>
        </row>
        <row r="28998">
          <cell r="D28998" t="str">
            <v>RTC1G24</v>
          </cell>
          <cell r="I28998" t="str">
            <v>Voyage MPI MT 1.6 4P</v>
          </cell>
          <cell r="J28998"/>
          <cell r="O28998"/>
          <cell r="P28998" t="str">
            <v xml:space="preserve">Saint-gobain do Brasil Produtos Industriais E Para Construcao Ltda </v>
          </cell>
        </row>
        <row r="28999">
          <cell r="D28999" t="str">
            <v>FBQ9I93</v>
          </cell>
          <cell r="I28999" t="str">
            <v>Voyage MPI 1.0 4P</v>
          </cell>
          <cell r="J28999"/>
          <cell r="O28999"/>
          <cell r="P28999" t="str">
            <v>NCR BRASIL LTDA</v>
          </cell>
        </row>
        <row r="29000">
          <cell r="D29000" t="str">
            <v>RVQ4J79</v>
          </cell>
          <cell r="I29000" t="str">
            <v>Onix LT MT 1.0 4P</v>
          </cell>
          <cell r="J29000"/>
          <cell r="O29000"/>
          <cell r="P29000" t="str">
            <v>AMAGGI EXPORTACAO E IMPORTACAO LTDA</v>
          </cell>
        </row>
        <row r="29001">
          <cell r="D29001" t="str">
            <v>EHO0E24</v>
          </cell>
          <cell r="I29001" t="str">
            <v>Voyage MPI 1.0 4P</v>
          </cell>
          <cell r="J29001"/>
          <cell r="O29001"/>
          <cell r="P29001" t="str">
            <v>NCR BRASIL LTDA</v>
          </cell>
        </row>
        <row r="29002">
          <cell r="D29002" t="str">
            <v>SIH9J14</v>
          </cell>
          <cell r="I29002" t="str">
            <v>Strada CP Endurance Flex 1.4 2P</v>
          </cell>
          <cell r="J29002"/>
          <cell r="O29002"/>
          <cell r="P29002" t="str">
            <v>Yara Brasil Fertilizantes S/A</v>
          </cell>
        </row>
        <row r="29003">
          <cell r="D29003" t="str">
            <v>CUY4F87</v>
          </cell>
          <cell r="I29003" t="str">
            <v>T-Cross Highline 250 TSI AT 1.4 4P</v>
          </cell>
          <cell r="J29003"/>
          <cell r="O29003"/>
          <cell r="P29003" t="str">
            <v>WEIDMANN TECNOLOGIA ELETRICA LTDA.</v>
          </cell>
        </row>
        <row r="29004">
          <cell r="D29004" t="str">
            <v>RND4C51</v>
          </cell>
          <cell r="I29004" t="str">
            <v>Voyage MPI 1.0 4P</v>
          </cell>
          <cell r="J29004"/>
          <cell r="O29004"/>
          <cell r="P29004" t="str">
            <v>NCR BRASIL LTDA</v>
          </cell>
        </row>
        <row r="29005">
          <cell r="D29005" t="str">
            <v>RTG8B39</v>
          </cell>
          <cell r="I29005" t="str">
            <v>Logan Zen MT SCe 1.6 4P</v>
          </cell>
          <cell r="J29005"/>
          <cell r="O29005"/>
          <cell r="P29005" t="str">
            <v xml:space="preserve">Saint-gobain do Brasil Produtos Industriais E Para Construcao Ltda </v>
          </cell>
        </row>
        <row r="29006">
          <cell r="D29006" t="str">
            <v>SHB1H43</v>
          </cell>
          <cell r="I29006" t="str">
            <v>Strada CP Endurance Flex 1.4 2P</v>
          </cell>
          <cell r="J29006"/>
          <cell r="O29006"/>
          <cell r="P29006" t="str">
            <v>TCHE PRODUTOS AGRICOLAS LTDA</v>
          </cell>
        </row>
        <row r="29007">
          <cell r="D29007" t="str">
            <v>SHB1H26</v>
          </cell>
          <cell r="I29007" t="str">
            <v>Strada CP Endurance Flex 1.4 2P</v>
          </cell>
          <cell r="J29007"/>
          <cell r="O29007"/>
          <cell r="P29007" t="str">
            <v>TCHE PRODUTOS AGRICOLAS LTDA</v>
          </cell>
        </row>
        <row r="29008">
          <cell r="D29008" t="str">
            <v>SHB1H16</v>
          </cell>
          <cell r="I29008" t="str">
            <v>Strada CP Endurance Flex 1.4 2P</v>
          </cell>
          <cell r="J29008"/>
          <cell r="O29008"/>
          <cell r="P29008" t="str">
            <v>TCHE PRODUTOS AGRICOLAS LTDA</v>
          </cell>
        </row>
        <row r="29009">
          <cell r="D29009" t="str">
            <v>SHB1H06</v>
          </cell>
          <cell r="I29009" t="str">
            <v>Strada CP Endurance Flex 1.4 2P</v>
          </cell>
          <cell r="J29009"/>
          <cell r="O29009"/>
          <cell r="P29009" t="str">
            <v>TCHE PRODUTOS AGRICOLAS LTDA</v>
          </cell>
        </row>
        <row r="29010">
          <cell r="D29010" t="str">
            <v>RVB3E64</v>
          </cell>
          <cell r="I29010" t="str">
            <v>Strada CD Freedom Flex 1.3 4P</v>
          </cell>
          <cell r="J29010"/>
          <cell r="O29010"/>
          <cell r="P29010" t="str">
            <v>TCHE PRODUTOS AGRICOLAS LTDA</v>
          </cell>
        </row>
        <row r="29011">
          <cell r="D29011" t="str">
            <v>GJV9J43</v>
          </cell>
          <cell r="I29011" t="str">
            <v>Voyage MPI 1.0 4P</v>
          </cell>
          <cell r="J29011"/>
          <cell r="O29011"/>
          <cell r="P29011" t="str">
            <v>EDP TRANSMISSAO LITORAL SUL S.A.</v>
          </cell>
        </row>
        <row r="29012">
          <cell r="D29012" t="str">
            <v>RVQ8G04</v>
          </cell>
          <cell r="I29012" t="str">
            <v>Strada CD Freedom Flex 1.3 4P</v>
          </cell>
          <cell r="J29012"/>
          <cell r="O29012"/>
          <cell r="P29012" t="str">
            <v>FLORESTAL BIOFLOR S.A</v>
          </cell>
        </row>
        <row r="29013">
          <cell r="D29013" t="str">
            <v>RVU8J17</v>
          </cell>
          <cell r="I29013" t="str">
            <v>Strada CP Endurance Flex 1.4 2P</v>
          </cell>
          <cell r="J29013"/>
          <cell r="O29013"/>
          <cell r="P29013" t="str">
            <v>FLORESTAL BIOFLOR S.A</v>
          </cell>
        </row>
        <row r="29014">
          <cell r="D29014" t="str">
            <v>SHQ2D05</v>
          </cell>
          <cell r="I29014" t="str">
            <v>Toro Volcano Turbo Diesel AT 4X4 2.0 4P</v>
          </cell>
          <cell r="J29014"/>
          <cell r="O29014"/>
          <cell r="P29014" t="str">
            <v>ETENE - EMPRESA TRANSMISSORA DE ENERGIA DO NORDESTE S/A</v>
          </cell>
        </row>
        <row r="29015">
          <cell r="D29015" t="str">
            <v>SHB1H32</v>
          </cell>
          <cell r="I29015" t="str">
            <v>Strada CP Endurance Flex 1.4 2P</v>
          </cell>
          <cell r="J29015"/>
          <cell r="O29015"/>
          <cell r="P29015" t="str">
            <v>TCHE PRODUTOS AGRICOLAS LTDA</v>
          </cell>
        </row>
        <row r="29016">
          <cell r="D29016" t="str">
            <v>SHB1H33</v>
          </cell>
          <cell r="I29016" t="str">
            <v>Strada CP Endurance Flex 1.4 2P</v>
          </cell>
          <cell r="J29016"/>
          <cell r="O29016"/>
          <cell r="P29016" t="str">
            <v>TCHE PRODUTOS AGRICOLAS LTDA</v>
          </cell>
        </row>
        <row r="29017">
          <cell r="D29017" t="str">
            <v>SHB1H40</v>
          </cell>
          <cell r="I29017" t="str">
            <v>Strada CP Endurance Flex 1.4 2P</v>
          </cell>
          <cell r="J29017"/>
          <cell r="O29017"/>
          <cell r="P29017" t="str">
            <v>TCHE PRODUTOS AGRICOLAS LTDA</v>
          </cell>
        </row>
        <row r="29018">
          <cell r="D29018" t="str">
            <v>SHB1H42</v>
          </cell>
          <cell r="I29018" t="str">
            <v>Strada CP Endurance Flex 1.4 2P</v>
          </cell>
          <cell r="J29018"/>
          <cell r="O29018"/>
          <cell r="P29018" t="str">
            <v>TCHE PRODUTOS AGRICOLAS LTDA</v>
          </cell>
        </row>
        <row r="29019">
          <cell r="D29019" t="str">
            <v>SHB1H47</v>
          </cell>
          <cell r="I29019" t="str">
            <v>Strada CP Endurance Flex 1.4 2P</v>
          </cell>
          <cell r="J29019"/>
          <cell r="O29019"/>
          <cell r="P29019" t="str">
            <v>TCHE PRODUTOS AGRICOLAS LTDA</v>
          </cell>
        </row>
        <row r="29020">
          <cell r="D29020" t="str">
            <v>SHB1H54</v>
          </cell>
          <cell r="I29020" t="str">
            <v>Strada CP Endurance Flex 1.4 2P</v>
          </cell>
          <cell r="J29020"/>
          <cell r="O29020"/>
          <cell r="P29020" t="str">
            <v>TCHE PRODUTOS AGRICOLAS LTDA</v>
          </cell>
        </row>
        <row r="29021">
          <cell r="D29021" t="str">
            <v>SHB6C23</v>
          </cell>
          <cell r="I29021" t="str">
            <v>Strada CP Endurance Flex 1.4 2P</v>
          </cell>
          <cell r="J29021"/>
          <cell r="O29021"/>
          <cell r="P29021" t="str">
            <v>TCHE PRODUTOS AGRICOLAS LTDA</v>
          </cell>
        </row>
        <row r="29022">
          <cell r="D29022" t="str">
            <v>SHB6C26</v>
          </cell>
          <cell r="I29022" t="str">
            <v>Strada CP Endurance Flex 1.4 2P</v>
          </cell>
          <cell r="J29022"/>
          <cell r="O29022"/>
          <cell r="P29022" t="str">
            <v>TCHE PRODUTOS AGRICOLAS LTDA</v>
          </cell>
        </row>
        <row r="29023">
          <cell r="D29023" t="str">
            <v>SHB6C31</v>
          </cell>
          <cell r="I29023" t="str">
            <v>Strada CP Endurance Flex 1.4 2P</v>
          </cell>
          <cell r="J29023"/>
          <cell r="O29023"/>
          <cell r="P29023" t="str">
            <v>TCHE PRODUTOS AGRICOLAS LTDA</v>
          </cell>
        </row>
        <row r="29024">
          <cell r="D29024" t="str">
            <v>SHH2C88</v>
          </cell>
          <cell r="I29024" t="str">
            <v>S10 CD LS MT 4x4 2.8 4P</v>
          </cell>
          <cell r="J29024"/>
          <cell r="O29024"/>
          <cell r="P29024" t="str">
            <v>Ferrovia Centro Atlântica S.A</v>
          </cell>
        </row>
        <row r="29025">
          <cell r="D29025" t="str">
            <v>GJW0I06</v>
          </cell>
          <cell r="I29025" t="str">
            <v>Gol MPI 1.0 4P</v>
          </cell>
          <cell r="J29025"/>
          <cell r="O29025"/>
          <cell r="P29025" t="str">
            <v xml:space="preserve">Protege S/A Protecao E Transporte de Valores </v>
          </cell>
        </row>
        <row r="29026">
          <cell r="D29026" t="str">
            <v>SIX1B58</v>
          </cell>
          <cell r="I29026" t="str">
            <v>Onix LT MT 1.0 4P</v>
          </cell>
          <cell r="J29026"/>
          <cell r="O29026"/>
          <cell r="P29026" t="str">
            <v>São Braz SA Industria e Comercial de Alimentos</v>
          </cell>
        </row>
        <row r="29027">
          <cell r="D29027" t="str">
            <v>RVA6B15</v>
          </cell>
          <cell r="I29027" t="str">
            <v>Strada CP Endurance Flex 1.4 2P</v>
          </cell>
          <cell r="J29027"/>
          <cell r="O29027"/>
          <cell r="P29027" t="str">
            <v>AGUAS DO RIO 4 SPE S.A</v>
          </cell>
        </row>
        <row r="29028">
          <cell r="D29028" t="str">
            <v>RVA6B08</v>
          </cell>
          <cell r="I29028" t="str">
            <v>Strada CP Endurance Flex 1.4 2P</v>
          </cell>
          <cell r="J29028"/>
          <cell r="O29028"/>
          <cell r="P29028" t="str">
            <v>AGUAS DO RIO 4 SPE S.A</v>
          </cell>
        </row>
        <row r="29029">
          <cell r="D29029" t="str">
            <v>RVA6B07</v>
          </cell>
          <cell r="I29029" t="str">
            <v>Strada CP Endurance Flex 1.4 2P</v>
          </cell>
          <cell r="J29029"/>
          <cell r="O29029"/>
          <cell r="P29029" t="str">
            <v>AGUAS DO RIO 4 SPE S.A</v>
          </cell>
        </row>
        <row r="29030">
          <cell r="D29030" t="str">
            <v>RVA6A77</v>
          </cell>
          <cell r="I29030" t="str">
            <v>Strada CP Endurance Flex 1.4 2P</v>
          </cell>
          <cell r="J29030"/>
          <cell r="O29030"/>
          <cell r="P29030" t="str">
            <v>AGUAS DO RIO 4 SPE S.A</v>
          </cell>
        </row>
        <row r="29031">
          <cell r="D29031" t="str">
            <v>RVA6A76</v>
          </cell>
          <cell r="I29031" t="str">
            <v>Strada CP Endurance Flex 1.4 2P</v>
          </cell>
          <cell r="J29031"/>
          <cell r="O29031"/>
          <cell r="P29031" t="str">
            <v>AGUAS DO RIO 4 SPE S.A</v>
          </cell>
        </row>
        <row r="29032">
          <cell r="D29032" t="str">
            <v>RVA6A70</v>
          </cell>
          <cell r="I29032" t="str">
            <v>Strada CP Endurance Flex 1.4 2P</v>
          </cell>
          <cell r="J29032"/>
          <cell r="O29032"/>
          <cell r="P29032" t="str">
            <v>AGUAS DO RIO 1 SPE S.A</v>
          </cell>
        </row>
        <row r="29033">
          <cell r="D29033" t="str">
            <v>SHF3J94</v>
          </cell>
          <cell r="I29033" t="str">
            <v>Strada CD Freedom Flex 1.3 4P</v>
          </cell>
          <cell r="J29033"/>
          <cell r="O29033"/>
          <cell r="P29033" t="str">
            <v>CASA BUGRE GOIAS COMERCIO E REPRESENTACAO LTDA</v>
          </cell>
        </row>
        <row r="29034">
          <cell r="D29034" t="str">
            <v>RVA6A60</v>
          </cell>
          <cell r="I29034" t="str">
            <v>Strada CP Endurance Flex 1.4 2P</v>
          </cell>
          <cell r="J29034"/>
          <cell r="O29034"/>
          <cell r="P29034" t="str">
            <v>AGUAS DO RIO 4 SPE S.A</v>
          </cell>
        </row>
        <row r="29035">
          <cell r="D29035" t="str">
            <v>RVA6A49</v>
          </cell>
          <cell r="I29035" t="str">
            <v>Strada CP Endurance Flex 1.4 2P</v>
          </cell>
          <cell r="J29035"/>
          <cell r="O29035"/>
          <cell r="P29035" t="str">
            <v>AGUAS DO RIO 4 SPE S.A</v>
          </cell>
        </row>
        <row r="29036">
          <cell r="D29036" t="str">
            <v>RVA5G90</v>
          </cell>
          <cell r="I29036" t="str">
            <v>Strada CP Endurance Flex 1.4 2P</v>
          </cell>
          <cell r="J29036"/>
          <cell r="O29036"/>
          <cell r="P29036" t="str">
            <v>AGUAS DO RIO 4 SPE S.A</v>
          </cell>
        </row>
        <row r="29037">
          <cell r="D29037" t="str">
            <v>RVA5G85</v>
          </cell>
          <cell r="I29037" t="str">
            <v>Strada CP Endurance Flex 1.4 2P</v>
          </cell>
          <cell r="J29037"/>
          <cell r="O29037"/>
          <cell r="P29037" t="str">
            <v>AGUAS DO RIO 4 SPE S.A</v>
          </cell>
        </row>
        <row r="29038">
          <cell r="D29038" t="str">
            <v>RVA5G82</v>
          </cell>
          <cell r="I29038" t="str">
            <v>Strada CP Endurance Flex 1.4 2P</v>
          </cell>
          <cell r="J29038"/>
          <cell r="O29038"/>
          <cell r="P29038" t="str">
            <v>AGUAS DO RIO 4 SPE S.A</v>
          </cell>
        </row>
        <row r="29039">
          <cell r="D29039" t="str">
            <v>RVA5G81</v>
          </cell>
          <cell r="I29039" t="str">
            <v>Strada CP Endurance Flex 1.4 2P</v>
          </cell>
          <cell r="J29039"/>
          <cell r="O29039"/>
          <cell r="P29039" t="str">
            <v>AGUAS DO RIO 4 SPE S.A</v>
          </cell>
        </row>
        <row r="29040">
          <cell r="D29040" t="str">
            <v>RVA5G73</v>
          </cell>
          <cell r="I29040" t="str">
            <v>Strada CP Endurance Flex 1.4 2P</v>
          </cell>
          <cell r="J29040"/>
          <cell r="O29040"/>
          <cell r="P29040" t="str">
            <v>AGUAS DO RIO 1 SPE S.A</v>
          </cell>
        </row>
        <row r="29041">
          <cell r="D29041" t="str">
            <v>RVA5G40</v>
          </cell>
          <cell r="I29041" t="str">
            <v>Strada CP Endurance Flex 1.4 2P</v>
          </cell>
          <cell r="J29041"/>
          <cell r="O29041"/>
          <cell r="P29041" t="str">
            <v>AGUAS DO RIO 4 SPE S.A</v>
          </cell>
        </row>
        <row r="29042">
          <cell r="D29042" t="str">
            <v>RUQ4D33</v>
          </cell>
          <cell r="I29042" t="str">
            <v>Strada CP Endurance Flex 1.4 2P</v>
          </cell>
          <cell r="J29042"/>
          <cell r="O29042"/>
          <cell r="P29042" t="str">
            <v>AGUAS DO RIO 1 SPE S.A</v>
          </cell>
        </row>
        <row r="29043">
          <cell r="D29043" t="str">
            <v>RNG0I32</v>
          </cell>
          <cell r="I29043" t="str">
            <v>Argo Flex 1.0 4P</v>
          </cell>
          <cell r="J29043"/>
          <cell r="O29043"/>
          <cell r="P29043" t="str">
            <v>Proguarda Vigilancia E Seguranca Ltda.</v>
          </cell>
        </row>
        <row r="29044">
          <cell r="D29044" t="str">
            <v>RUQ4D49</v>
          </cell>
          <cell r="I29044" t="str">
            <v>Strada CP Endurance Flex 1.4 2P</v>
          </cell>
          <cell r="J29044"/>
          <cell r="O29044"/>
          <cell r="P29044" t="str">
            <v>AGUAS DO RIO 1 SPE S.A</v>
          </cell>
        </row>
        <row r="29045">
          <cell r="D29045" t="str">
            <v>RNW0B24</v>
          </cell>
          <cell r="I29045" t="str">
            <v>Toro Endurance Diesel AT 4x4 2.0 4P</v>
          </cell>
          <cell r="J29045"/>
          <cell r="O29045"/>
          <cell r="P29045" t="str">
            <v>CMPC CELULOSE RIOGRANDENSE LTDA</v>
          </cell>
        </row>
        <row r="29046">
          <cell r="D29046" t="str">
            <v>RVH0C83</v>
          </cell>
          <cell r="I29046" t="str">
            <v>Duster Oroch Pro SCe MT 1.6 4P</v>
          </cell>
          <cell r="J29046"/>
          <cell r="O29046"/>
          <cell r="P29046" t="str">
            <v>UNION AGRO LTDA</v>
          </cell>
        </row>
        <row r="29047">
          <cell r="D29047" t="str">
            <v>EJA3J41</v>
          </cell>
          <cell r="I29047" t="str">
            <v>Spin Premier AT 7 Lugares 1.8 4P</v>
          </cell>
          <cell r="J29047"/>
          <cell r="O29047"/>
          <cell r="P29047" t="str">
            <v>EIXO SP CONCESSIONARIA DE RODOVIAS S.A.</v>
          </cell>
        </row>
        <row r="29048">
          <cell r="D29048" t="str">
            <v>EUW5C52</v>
          </cell>
          <cell r="I29048" t="str">
            <v>Spin Premier AT 7 Lugares 1.8 4P</v>
          </cell>
          <cell r="J29048"/>
          <cell r="O29048"/>
          <cell r="P29048" t="str">
            <v>EIXO SP CONCESSIONARIA DE RODOVIAS S.A.</v>
          </cell>
        </row>
        <row r="29049">
          <cell r="D29049" t="str">
            <v>FJP2I72</v>
          </cell>
          <cell r="I29049" t="str">
            <v>Spin Premier AT 7 Lugares 1.8 4P</v>
          </cell>
          <cell r="J29049"/>
          <cell r="O29049"/>
          <cell r="P29049" t="str">
            <v>EIXO SP CONCESSIONARIA DE RODOVIAS S.A.</v>
          </cell>
        </row>
        <row r="29050">
          <cell r="D29050" t="str">
            <v>EWD1H86</v>
          </cell>
          <cell r="I29050" t="str">
            <v>Cronos Drive 1.3 4P</v>
          </cell>
          <cell r="J29050"/>
          <cell r="O29050"/>
          <cell r="P29050" t="str">
            <v>EIXO SP CONCESSIONARIA DE RODOVIAS S.A.</v>
          </cell>
        </row>
        <row r="29051">
          <cell r="D29051" t="str">
            <v>SHL3E95</v>
          </cell>
          <cell r="I29051" t="str">
            <v>Strada CP Endurance Flex 1.4 2P</v>
          </cell>
          <cell r="J29051"/>
          <cell r="O29051"/>
          <cell r="P29051" t="str">
            <v>PEDRA AGROINDUSTRIAL S/A</v>
          </cell>
        </row>
        <row r="29052">
          <cell r="D29052" t="str">
            <v>SHM7H84</v>
          </cell>
          <cell r="I29052" t="str">
            <v>Strada CP Endurance Flex 1.4 2P</v>
          </cell>
          <cell r="J29052"/>
          <cell r="O29052"/>
          <cell r="P29052" t="str">
            <v>Comil Silos E Secadores Ltda</v>
          </cell>
        </row>
        <row r="29053">
          <cell r="D29053" t="str">
            <v>RUK3H37</v>
          </cell>
          <cell r="I29053" t="str">
            <v>Spin Premier AT 7 Lugares 1.8 4P</v>
          </cell>
          <cell r="J29053"/>
          <cell r="O29053"/>
          <cell r="P29053" t="str">
            <v>Raizen Centro-sul Paulista S.A</v>
          </cell>
        </row>
        <row r="29054">
          <cell r="D29054" t="str">
            <v>SIB2B18</v>
          </cell>
          <cell r="I29054" t="str">
            <v>Strada CP Endurance Flex 1.4 2P</v>
          </cell>
          <cell r="J29054"/>
          <cell r="O29054"/>
          <cell r="P29054" t="str">
            <v>Comil Silos E Secadores Ltda</v>
          </cell>
        </row>
        <row r="29055">
          <cell r="D29055" t="str">
            <v>SJE7F60</v>
          </cell>
          <cell r="I29055" t="str">
            <v>Mobi Like 1.0 4P</v>
          </cell>
          <cell r="J29055"/>
          <cell r="O29055"/>
          <cell r="P29055" t="str">
            <v>ICROP GOIAS LTDA</v>
          </cell>
        </row>
        <row r="29056">
          <cell r="D29056" t="str">
            <v>RMT5F87</v>
          </cell>
          <cell r="I29056" t="str">
            <v>Gol MPI MT 1.6 4P</v>
          </cell>
          <cell r="J29056"/>
          <cell r="O29056"/>
          <cell r="P29056" t="str">
            <v>Raízen Energia S.A</v>
          </cell>
        </row>
        <row r="29057">
          <cell r="D29057" t="str">
            <v>SIM5D71</v>
          </cell>
          <cell r="I29057" t="str">
            <v>Toro Freedom Turbo Flex AT 4x2 1.3 4P</v>
          </cell>
          <cell r="J29057"/>
          <cell r="O29057"/>
          <cell r="P29057" t="str">
            <v>GERMINA IRECE AGROPECUARIA E IRRIGACAO SPE S.A</v>
          </cell>
        </row>
        <row r="29058">
          <cell r="D29058" t="str">
            <v>RUR6I72</v>
          </cell>
          <cell r="I29058" t="str">
            <v>Onix LT MT 1.0 4P</v>
          </cell>
          <cell r="J29058"/>
          <cell r="O29058"/>
          <cell r="P29058" t="str">
            <v>A GERADORA ALUGUEL DE MAQUINAS S.A.</v>
          </cell>
        </row>
        <row r="29059">
          <cell r="D29059" t="str">
            <v>SIL3C01</v>
          </cell>
          <cell r="I29059" t="str">
            <v>Argo Flex 1.0 4P</v>
          </cell>
          <cell r="J29059"/>
          <cell r="O29059"/>
          <cell r="P29059" t="str">
            <v>Yara Brasil Fertilizantes S/A</v>
          </cell>
        </row>
        <row r="29060">
          <cell r="D29060" t="str">
            <v>EHG3C85</v>
          </cell>
          <cell r="I29060" t="str">
            <v>Spin Premier AT 7 Lugares 1.8 4P</v>
          </cell>
          <cell r="J29060"/>
          <cell r="O29060"/>
          <cell r="P29060" t="str">
            <v>EIXO SP CONCESSIONARIA DE RODOVIAS S.A.</v>
          </cell>
        </row>
        <row r="29061">
          <cell r="D29061" t="str">
            <v>SHL3E96</v>
          </cell>
          <cell r="I29061" t="str">
            <v>Strada CP Endurance Flex 1.4 2P</v>
          </cell>
          <cell r="J29061"/>
          <cell r="O29061"/>
          <cell r="P29061" t="str">
            <v>PEDRA AGROINDUSTRIAL S/A</v>
          </cell>
        </row>
        <row r="29062">
          <cell r="D29062" t="str">
            <v>EQE7C31</v>
          </cell>
          <cell r="I29062" t="str">
            <v>Gol MPI 1.0 4P</v>
          </cell>
          <cell r="J29062"/>
          <cell r="O29062"/>
          <cell r="P29062" t="str">
            <v xml:space="preserve">Protege S/A Protecao E Transporte de Valores   </v>
          </cell>
        </row>
        <row r="29063">
          <cell r="D29063" t="str">
            <v>SHL3E98</v>
          </cell>
          <cell r="I29063" t="str">
            <v>Strada CP Endurance Flex 1.4 2P</v>
          </cell>
          <cell r="J29063"/>
          <cell r="O29063"/>
          <cell r="P29063" t="str">
            <v>PEDRA AGROINDUSTRIAL S/A</v>
          </cell>
        </row>
        <row r="29064">
          <cell r="D29064" t="str">
            <v>SHL3F01</v>
          </cell>
          <cell r="I29064" t="str">
            <v>Strada CP Endurance Flex 1.4 2P</v>
          </cell>
          <cell r="J29064"/>
          <cell r="O29064"/>
          <cell r="P29064" t="str">
            <v>PEDRA AGROINDUSTRIAL S/A</v>
          </cell>
        </row>
        <row r="29065">
          <cell r="D29065" t="str">
            <v>SHL3F03</v>
          </cell>
          <cell r="I29065" t="str">
            <v>Strada CP Endurance Flex 1.4 2P</v>
          </cell>
          <cell r="J29065"/>
          <cell r="O29065"/>
          <cell r="P29065" t="str">
            <v>PEDRA AGROINDUSTRIAL S/A</v>
          </cell>
        </row>
        <row r="29066">
          <cell r="D29066" t="str">
            <v>SHQ2C98</v>
          </cell>
          <cell r="I29066" t="str">
            <v>Mobi Like 1.0 4P</v>
          </cell>
          <cell r="J29066"/>
          <cell r="O29066"/>
          <cell r="P29066" t="str">
            <v>PEDRA AGROINDUSTRIAL S/A</v>
          </cell>
        </row>
        <row r="29067">
          <cell r="D29067" t="str">
            <v>RVI9I05</v>
          </cell>
          <cell r="I29067" t="str">
            <v>Duster Oroch Pro SCe MT 1.6 4P</v>
          </cell>
          <cell r="J29067"/>
          <cell r="O29067"/>
          <cell r="P29067" t="str">
            <v>INQUIMA LTDA</v>
          </cell>
        </row>
        <row r="29068">
          <cell r="D29068" t="str">
            <v>RNT5A27</v>
          </cell>
          <cell r="I29068" t="str">
            <v>Corolla XEi VVT-iE AT 2.0 4P</v>
          </cell>
          <cell r="J29068"/>
          <cell r="O29068"/>
          <cell r="P29068" t="str">
            <v>Braskem S.A</v>
          </cell>
        </row>
        <row r="29069">
          <cell r="D29069" t="str">
            <v>RUF2E42</v>
          </cell>
          <cell r="I29069" t="str">
            <v>Strada CP Endurance Flex 1.4 2P</v>
          </cell>
          <cell r="J29069"/>
          <cell r="O29069"/>
          <cell r="P29069" t="str">
            <v>NATIVA AGRICOLA LTDA</v>
          </cell>
        </row>
        <row r="29070">
          <cell r="D29070" t="str">
            <v>FUM7H43</v>
          </cell>
          <cell r="I29070" t="str">
            <v>Saveiro CS Robust 1.6 2P</v>
          </cell>
          <cell r="J29070"/>
          <cell r="O29070"/>
          <cell r="P29070" t="str">
            <v>DISTRITO DE IRRIGACAO DO PERIMETRO BAIXO ACARAU</v>
          </cell>
        </row>
        <row r="29071">
          <cell r="D29071" t="str">
            <v>RVA5G37</v>
          </cell>
          <cell r="I29071" t="str">
            <v>Strada CP Endurance Flex 1.4 2P</v>
          </cell>
          <cell r="J29071"/>
          <cell r="O29071"/>
          <cell r="P29071" t="str">
            <v>AGUAS DO RIO 4 SPE S.A</v>
          </cell>
        </row>
        <row r="29072">
          <cell r="D29072" t="str">
            <v>RVA5G39</v>
          </cell>
          <cell r="I29072" t="str">
            <v>Strada CP Endurance Flex 1.4 2P</v>
          </cell>
          <cell r="J29072"/>
          <cell r="O29072"/>
          <cell r="P29072" t="str">
            <v>AGUAS DO RIO 4 SPE S.A</v>
          </cell>
        </row>
        <row r="29073">
          <cell r="D29073" t="str">
            <v>RVA6A61</v>
          </cell>
          <cell r="I29073" t="str">
            <v>Strada CP Endurance Flex 1.4 2P</v>
          </cell>
          <cell r="J29073"/>
          <cell r="O29073"/>
          <cell r="P29073" t="str">
            <v>AGUAS DO RIO 4 SPE S.A</v>
          </cell>
        </row>
        <row r="29074">
          <cell r="D29074" t="str">
            <v>SHP0F01</v>
          </cell>
          <cell r="I29074" t="str">
            <v>Onix Plus Turbo LTZ MT 1.0 4P</v>
          </cell>
          <cell r="J29074"/>
          <cell r="O29074"/>
          <cell r="P29074" t="str">
            <v>Ferrovia Centro Atlântica S.A</v>
          </cell>
        </row>
        <row r="29075">
          <cell r="D29075" t="str">
            <v>RTG6H41</v>
          </cell>
          <cell r="I29075" t="str">
            <v>Saveiro CS Robust 1.6 2P</v>
          </cell>
          <cell r="J29075"/>
          <cell r="O29075"/>
          <cell r="P29075" t="str">
            <v>SEMPRE TELECOMUNICACOES LTDA</v>
          </cell>
        </row>
        <row r="29076">
          <cell r="D29076" t="str">
            <v>RMI6G18</v>
          </cell>
          <cell r="I29076" t="str">
            <v>Uno Attractive Evo 1.0 4P</v>
          </cell>
          <cell r="J29076"/>
          <cell r="O29076"/>
          <cell r="P29076" t="str">
            <v>CENEGED - COMPANHIA ELETROMECANICA E GERENCIAMENTO DE DADOS S/A</v>
          </cell>
        </row>
        <row r="29077">
          <cell r="D29077" t="str">
            <v>RVC3A41</v>
          </cell>
          <cell r="I29077" t="str">
            <v>Kwid Zen 1.0 4P</v>
          </cell>
          <cell r="J29077"/>
          <cell r="O29077"/>
          <cell r="P29077" t="str">
            <v>PROTEGE PROTECAO E TRANSPORTE DE VALORES LTDA</v>
          </cell>
        </row>
        <row r="29078">
          <cell r="D29078" t="str">
            <v>SHH0D59</v>
          </cell>
          <cell r="I29078" t="str">
            <v>Mobi Like 1.0 4P</v>
          </cell>
          <cell r="J29078"/>
          <cell r="O29078"/>
          <cell r="P29078" t="str">
            <v>Ferrovia Centro Atlântica S.A</v>
          </cell>
        </row>
        <row r="29079">
          <cell r="D29079" t="str">
            <v>RFD3I45</v>
          </cell>
          <cell r="I29079" t="str">
            <v>Strada CD Hard Working 1.4 2P</v>
          </cell>
          <cell r="J29079"/>
          <cell r="O29079"/>
          <cell r="P29079" t="str">
            <v>SAO MARTINHO S/A</v>
          </cell>
        </row>
        <row r="29080">
          <cell r="D29080" t="str">
            <v>EFK8E74</v>
          </cell>
          <cell r="I29080" t="str">
            <v>Gol MPI 1.0 4P</v>
          </cell>
          <cell r="J29080"/>
          <cell r="O29080"/>
          <cell r="P29080" t="str">
            <v xml:space="preserve">Protege S/A Protecao E Transporte de Valores   </v>
          </cell>
        </row>
        <row r="29081">
          <cell r="D29081" t="str">
            <v>RUB4F81</v>
          </cell>
          <cell r="I29081" t="str">
            <v>Onix Plus Turbo LTZ AT 1.0 4P</v>
          </cell>
          <cell r="J29081"/>
          <cell r="O29081"/>
          <cell r="P29081" t="str">
            <v>AECI LATAM PRODUTOS QUIMICOS LTDA</v>
          </cell>
        </row>
        <row r="29082">
          <cell r="D29082" t="str">
            <v>RNG0I71</v>
          </cell>
          <cell r="I29082" t="str">
            <v>Argo Flex 1.0 4P</v>
          </cell>
          <cell r="J29082"/>
          <cell r="O29082"/>
          <cell r="P29082" t="str">
            <v>CENEGED - COMPANHIA ELETROMECANICA E GERENCIAMENTO DE DADOS S/A</v>
          </cell>
        </row>
        <row r="29083">
          <cell r="D29083" t="str">
            <v>RNG0I65</v>
          </cell>
          <cell r="I29083" t="str">
            <v>Argo Flex 1.0 4P</v>
          </cell>
          <cell r="J29083"/>
          <cell r="O29083"/>
          <cell r="P29083" t="str">
            <v>CENEGED - COMPANHIA ELETROMECANICA E GERENCIAMENTO DE DADOS S/A</v>
          </cell>
        </row>
        <row r="29084">
          <cell r="D29084" t="str">
            <v>RNA1H10</v>
          </cell>
          <cell r="I29084" t="str">
            <v>Argo Flex 1.0 4P</v>
          </cell>
          <cell r="J29084"/>
          <cell r="O29084"/>
          <cell r="P29084" t="str">
            <v>CENEGED - COMPANHIA ELETROMECANICA E GERENCIAMENTO DE DADOS S/A</v>
          </cell>
        </row>
        <row r="29085">
          <cell r="D29085" t="str">
            <v>EPX6H25</v>
          </cell>
          <cell r="I29085" t="str">
            <v>Gol MPI 1.0 4P</v>
          </cell>
          <cell r="J29085"/>
          <cell r="O29085"/>
          <cell r="P29085" t="str">
            <v>PROTEGE PROTECAO E TRANSPORTE DE VALORES LTDA</v>
          </cell>
        </row>
        <row r="29086">
          <cell r="D29086" t="str">
            <v>SHZ9J69</v>
          </cell>
          <cell r="I29086" t="str">
            <v>Tracker LT AT Turbo 1.0 4P</v>
          </cell>
          <cell r="J29086"/>
          <cell r="O29086"/>
          <cell r="P29086" t="str">
            <v>PROTEGE PROTECAO E TRANSPORTE DE VALORES LTDA</v>
          </cell>
        </row>
        <row r="29087">
          <cell r="D29087" t="str">
            <v>RUO6I41</v>
          </cell>
          <cell r="I29087" t="str">
            <v>Argo Flex 1.0 4P</v>
          </cell>
          <cell r="J29087"/>
          <cell r="O29087"/>
          <cell r="P29087" t="str">
            <v>TIMAC AGRO INDUSTRIA E COMERCIO DE FERTILIZANTES LTDA</v>
          </cell>
        </row>
        <row r="29088">
          <cell r="D29088" t="str">
            <v>EBF4E46</v>
          </cell>
          <cell r="I29088" t="str">
            <v>Voyage MPI 1.0 4P</v>
          </cell>
          <cell r="J29088"/>
          <cell r="O29088"/>
          <cell r="P29088" t="str">
            <v>ENGECO PROJETOS E CONSTRUCOES LTDA</v>
          </cell>
        </row>
        <row r="29089">
          <cell r="D29089" t="str">
            <v>GEQ6H93</v>
          </cell>
          <cell r="I29089" t="str">
            <v>Gol MPI 1.0 4P</v>
          </cell>
          <cell r="J29089"/>
          <cell r="O29089"/>
          <cell r="P29089" t="str">
            <v>PROTEGE PROTECAO E TRANSPORTE DE VALORES LTDA</v>
          </cell>
        </row>
        <row r="29090">
          <cell r="D29090" t="str">
            <v>FCW7H82</v>
          </cell>
          <cell r="I29090" t="str">
            <v>Gol MPI 1.0 4P</v>
          </cell>
          <cell r="J29090"/>
          <cell r="O29090"/>
          <cell r="P29090" t="str">
            <v>PROTEGE PROTECAO E TRANSPORTE DE VALORES LTDA</v>
          </cell>
        </row>
        <row r="29091">
          <cell r="D29091" t="str">
            <v>SJE7F74</v>
          </cell>
          <cell r="I29091" t="str">
            <v>Strada CD Freedom Flex 1.3 4P</v>
          </cell>
          <cell r="J29091"/>
          <cell r="O29091"/>
          <cell r="P29091" t="str">
            <v>ICROP BAHIA LTDA</v>
          </cell>
        </row>
        <row r="29092">
          <cell r="D29092" t="str">
            <v>EEZ0H91</v>
          </cell>
          <cell r="I29092" t="str">
            <v>Voyage MPI 1.0 4P</v>
          </cell>
          <cell r="J29092"/>
          <cell r="O29092"/>
          <cell r="P29092" t="str">
            <v>Enops Engenharia S.A.</v>
          </cell>
        </row>
        <row r="29093">
          <cell r="D29093" t="str">
            <v>RNT8A14</v>
          </cell>
          <cell r="I29093" t="str">
            <v>Toro Freedom Diesel AT 4x4 2.0 4P</v>
          </cell>
          <cell r="J29093"/>
          <cell r="O29093"/>
          <cell r="P29093" t="str">
            <v>TRADECORP DO BRASIL COMERCIO DE INSUMOS AGRÍCOLAS LTDA</v>
          </cell>
        </row>
        <row r="29094">
          <cell r="D29094" t="str">
            <v>SJI1J24</v>
          </cell>
          <cell r="I29094" t="str">
            <v>STRADA ENDURANCE CP FLEX 1.3</v>
          </cell>
          <cell r="J29094"/>
          <cell r="O29094"/>
          <cell r="P29094" t="str">
            <v>MINERAL ENGENHARIA E MEIO AMBIENTE LTDA</v>
          </cell>
        </row>
        <row r="29095">
          <cell r="D29095" t="str">
            <v>RTI8B35</v>
          </cell>
          <cell r="I29095" t="str">
            <v>Argo Flex 1.0 4P</v>
          </cell>
          <cell r="J29095"/>
          <cell r="O29095"/>
          <cell r="P29095" t="str">
            <v>CREARE SISTEMAS LTDA</v>
          </cell>
        </row>
        <row r="29096">
          <cell r="D29096" t="str">
            <v>EPX3I74</v>
          </cell>
          <cell r="I29096" t="str">
            <v>Voyage MPI 1.0 4P</v>
          </cell>
          <cell r="J29096"/>
          <cell r="O29096"/>
          <cell r="P29096" t="str">
            <v>DCL Distribuidora Cardeal Ltda</v>
          </cell>
        </row>
        <row r="29097">
          <cell r="D29097" t="str">
            <v>SHI4E60</v>
          </cell>
          <cell r="I29097" t="str">
            <v>L200 Triton GL 2.4 4P</v>
          </cell>
          <cell r="J29097"/>
          <cell r="O29097"/>
          <cell r="P29097" t="str">
            <v>ARTUR EDUARDO MONASSI</v>
          </cell>
        </row>
        <row r="29098">
          <cell r="D29098" t="str">
            <v>SST3E81</v>
          </cell>
          <cell r="I29098" t="str">
            <v>SAVEIRO EXTREME CD FLEX 1.6</v>
          </cell>
          <cell r="J29098"/>
          <cell r="O29098"/>
          <cell r="P29098" t="str">
            <v>HF COMERCIO E REPRESENTACOES DE PRODUTOS AGROPECUARIOS LTDA</v>
          </cell>
        </row>
        <row r="29099">
          <cell r="D29099" t="str">
            <v>RUG3I26</v>
          </cell>
          <cell r="I29099" t="str">
            <v>Mobi Like 1.0 4P</v>
          </cell>
          <cell r="J29099"/>
          <cell r="O29099"/>
          <cell r="P29099" t="str">
            <v>TUV RHEINLAND DUCTOR LTDA</v>
          </cell>
        </row>
        <row r="29100">
          <cell r="D29100" t="str">
            <v>RUR6F14</v>
          </cell>
          <cell r="I29100" t="str">
            <v>Onix LT MT 1.0 4P</v>
          </cell>
          <cell r="J29100"/>
          <cell r="O29100"/>
          <cell r="P29100" t="str">
            <v>MAX ARGOLO LTDA</v>
          </cell>
        </row>
        <row r="29101">
          <cell r="D29101" t="str">
            <v>SHU0H65</v>
          </cell>
          <cell r="I29101" t="str">
            <v>Strada CD Freedom Flex 1.3 4P</v>
          </cell>
          <cell r="J29101"/>
          <cell r="O29101"/>
          <cell r="P29101" t="str">
            <v>KEMIN DO BRASIL LTDA</v>
          </cell>
        </row>
        <row r="29102">
          <cell r="D29102" t="str">
            <v>RVC3A59</v>
          </cell>
          <cell r="I29102" t="str">
            <v>Kwid Zen 1.0 4P</v>
          </cell>
          <cell r="J29102"/>
          <cell r="O29102"/>
          <cell r="P29102" t="str">
            <v>PROTEGE SERVICOS ESPECIAIS LTDA</v>
          </cell>
        </row>
        <row r="29103">
          <cell r="D29103" t="str">
            <v>RVC3A57</v>
          </cell>
          <cell r="I29103" t="str">
            <v>Kwid Zen 1.0 4P</v>
          </cell>
          <cell r="J29103"/>
          <cell r="O29103"/>
          <cell r="P29103" t="str">
            <v>PROAIR SERVICOS AUXILIARES DE TRANSPORTE AEREO LTDA</v>
          </cell>
        </row>
        <row r="29104">
          <cell r="D29104" t="str">
            <v>RVC3A55</v>
          </cell>
          <cell r="I29104" t="str">
            <v>Kwid Zen 1.0 4P</v>
          </cell>
          <cell r="J29104"/>
          <cell r="O29104"/>
          <cell r="P29104" t="str">
            <v>PROTEGE PROTECAO E TRANSPORTE DE VALORES LTDA</v>
          </cell>
        </row>
        <row r="29105">
          <cell r="D29105" t="str">
            <v>GJJ6H12</v>
          </cell>
          <cell r="I29105" t="str">
            <v>Gol MPI 1.0 4P</v>
          </cell>
          <cell r="J29105"/>
          <cell r="O29105"/>
          <cell r="P29105" t="str">
            <v>PROTEGE PROTECAO E TRANSPORTE DE VALORES LTDA</v>
          </cell>
        </row>
        <row r="29106">
          <cell r="D29106" t="str">
            <v>GHG8J53</v>
          </cell>
          <cell r="I29106" t="str">
            <v>Gol MPI 1.0 4P</v>
          </cell>
          <cell r="J29106"/>
          <cell r="O29106"/>
          <cell r="P29106" t="str">
            <v>PROAIR SERVICOS AUXILIARES DE TRANSPORTE AEREO LTDA</v>
          </cell>
        </row>
        <row r="29107">
          <cell r="D29107" t="str">
            <v>GFD4J15</v>
          </cell>
          <cell r="I29107" t="str">
            <v>Gol MPI 1.0 4P</v>
          </cell>
          <cell r="J29107"/>
          <cell r="O29107"/>
          <cell r="P29107" t="str">
            <v>PROTEGE PROTECAO E TRANSPORTE DE VALORES LTDA</v>
          </cell>
        </row>
        <row r="29108">
          <cell r="D29108" t="str">
            <v>GDV2J46</v>
          </cell>
          <cell r="I29108" t="str">
            <v>Gol MPI 1.0 4P</v>
          </cell>
          <cell r="J29108"/>
          <cell r="O29108"/>
          <cell r="P29108" t="str">
            <v xml:space="preserve">Protege S/A Protecao E Transporte de Valores   </v>
          </cell>
        </row>
        <row r="29109">
          <cell r="D29109" t="str">
            <v>FOD5H07</v>
          </cell>
          <cell r="I29109" t="str">
            <v>Gol MPI 1.0 4P</v>
          </cell>
          <cell r="J29109"/>
          <cell r="O29109"/>
          <cell r="P29109" t="str">
            <v>PROTEGE PROTECAO E TRANSPORTE DE VALORES LTDA</v>
          </cell>
        </row>
        <row r="29110">
          <cell r="D29110" t="str">
            <v>FDK8C77</v>
          </cell>
          <cell r="I29110" t="str">
            <v>Gol MPI 1.0 4P</v>
          </cell>
          <cell r="J29110"/>
          <cell r="O29110"/>
          <cell r="P29110" t="str">
            <v>PROTEGE PROTECAO E TRANSPORTE DE VALORES LTDA</v>
          </cell>
        </row>
        <row r="29111">
          <cell r="D29111" t="str">
            <v>FCV5H53</v>
          </cell>
          <cell r="I29111" t="str">
            <v>Gol MPI 1.0 4P</v>
          </cell>
          <cell r="J29111"/>
          <cell r="O29111"/>
          <cell r="P29111" t="str">
            <v>PROTEGE PROTECAO E TRANSPORTE DE VALORES LTDA</v>
          </cell>
        </row>
        <row r="29112">
          <cell r="D29112" t="str">
            <v>EYR6H21</v>
          </cell>
          <cell r="I29112" t="str">
            <v>Gol MPI 1.0 4P</v>
          </cell>
          <cell r="J29112"/>
          <cell r="O29112"/>
          <cell r="P29112" t="str">
            <v xml:space="preserve">Protege S/A Protecao E Transporte de Valores   </v>
          </cell>
        </row>
        <row r="29113">
          <cell r="D29113" t="str">
            <v>EOD6G12</v>
          </cell>
          <cell r="I29113" t="str">
            <v>Gol MPI 1.0 4P</v>
          </cell>
          <cell r="J29113"/>
          <cell r="O29113"/>
          <cell r="P29113" t="str">
            <v xml:space="preserve">Protege S/A Protecao E Transporte de Valores   </v>
          </cell>
        </row>
        <row r="29114">
          <cell r="D29114" t="str">
            <v>EOB8A03</v>
          </cell>
          <cell r="I29114" t="str">
            <v>Gol MPI 1.0 4P</v>
          </cell>
          <cell r="J29114"/>
          <cell r="O29114"/>
          <cell r="P29114" t="str">
            <v>PROTEGE PROTECAO E TRANSPORTE DE VALORES LTDA</v>
          </cell>
        </row>
        <row r="29115">
          <cell r="D29115" t="str">
            <v>ENU4F87</v>
          </cell>
          <cell r="I29115" t="str">
            <v>Gol MPI 1.0 4P</v>
          </cell>
          <cell r="J29115"/>
          <cell r="O29115"/>
          <cell r="P29115" t="str">
            <v>PROTEGE PROTECAO E TRANSPORTE DE VALORES LTDA</v>
          </cell>
        </row>
        <row r="29116">
          <cell r="D29116" t="str">
            <v>RUE3J54</v>
          </cell>
          <cell r="I29116" t="str">
            <v>HB20 Platinum TGDI MT 1.0 4P</v>
          </cell>
          <cell r="J29116"/>
          <cell r="O29116"/>
          <cell r="P29116" t="str">
            <v>Raízen Energia S.A</v>
          </cell>
        </row>
        <row r="29117">
          <cell r="D29117" t="str">
            <v>SYR5J93</v>
          </cell>
          <cell r="I29117" t="str">
            <v>Strada CD Freedom Flex 1.3 4P</v>
          </cell>
          <cell r="J29117"/>
          <cell r="O29117"/>
          <cell r="P29117" t="str">
            <v>ABR SERVICOS FLORESTAIS LTDA</v>
          </cell>
        </row>
        <row r="29118">
          <cell r="D29118" t="str">
            <v>SYR5J94</v>
          </cell>
          <cell r="I29118" t="str">
            <v>Strada CD Freedom Flex 1.3 4P</v>
          </cell>
          <cell r="J29118"/>
          <cell r="O29118"/>
          <cell r="P29118" t="str">
            <v>ABR SERVICOS FLORESTAIS LTDA</v>
          </cell>
        </row>
        <row r="29119">
          <cell r="D29119" t="str">
            <v>RMK7J97</v>
          </cell>
          <cell r="I29119" t="str">
            <v>Hilux CD STD POWER PACK MT 4x4 2.8 4P</v>
          </cell>
          <cell r="J29119"/>
          <cell r="O29119"/>
          <cell r="P29119" t="str">
            <v>HEXING ENERGY PROJETOS DE ENERGIAS RENOVAVEIS LTDA</v>
          </cell>
        </row>
        <row r="29120">
          <cell r="D29120" t="str">
            <v>RUR6F73</v>
          </cell>
          <cell r="I29120" t="str">
            <v>Spin Premier AT 7 Lugares 1.8 4P</v>
          </cell>
          <cell r="J29120"/>
          <cell r="O29120"/>
          <cell r="P29120" t="str">
            <v>Jbs Confinamento Ltda</v>
          </cell>
        </row>
        <row r="29121">
          <cell r="D29121" t="str">
            <v>RMI6G05</v>
          </cell>
          <cell r="I29121" t="str">
            <v>Uno Attractive Evo 1.0 4P</v>
          </cell>
          <cell r="J29121"/>
          <cell r="O29121"/>
          <cell r="P29121" t="str">
            <v>CENEGED - COMPANHIA ELETROMECANICA E GERENCIAMENTO DE DADOS S/A</v>
          </cell>
        </row>
        <row r="29122">
          <cell r="D29122" t="str">
            <v>RMI6F31</v>
          </cell>
          <cell r="I29122" t="str">
            <v>Uno Attractive Evo 1.0 4P</v>
          </cell>
          <cell r="J29122"/>
          <cell r="O29122"/>
          <cell r="P29122" t="str">
            <v>CENEGED - COMPANHIA ELETROMECANICA E GERENCIAMENTO DE DADOS S/A</v>
          </cell>
        </row>
        <row r="29123">
          <cell r="D29123" t="str">
            <v>RNK7D30</v>
          </cell>
          <cell r="I29123" t="str">
            <v>Kicks Sense AT 1.6 4P</v>
          </cell>
          <cell r="J29123"/>
          <cell r="O29123"/>
          <cell r="P29123" t="str">
            <v>CAVAGNA GROUP DO BRASIL COMERCIO, IMPORTACAO E EXPORTACAO LTDA</v>
          </cell>
        </row>
        <row r="29124">
          <cell r="D29124" t="str">
            <v>RUE4A80</v>
          </cell>
          <cell r="I29124" t="str">
            <v>Toro Freedom Turbo Flex AT 4x2 1.3 4P</v>
          </cell>
          <cell r="J29124"/>
          <cell r="O29124"/>
          <cell r="P29124" t="str">
            <v>NATIVA AGRICOLA LTDA</v>
          </cell>
        </row>
        <row r="29125">
          <cell r="D29125" t="str">
            <v>RUF2E56</v>
          </cell>
          <cell r="I29125" t="str">
            <v>Strada CP Endurance Flex 1.4 2P</v>
          </cell>
          <cell r="J29125"/>
          <cell r="O29125"/>
          <cell r="P29125" t="str">
            <v>NATIVA AGRICOLA LTDA</v>
          </cell>
        </row>
        <row r="29126">
          <cell r="D29126" t="str">
            <v>RUF2E39</v>
          </cell>
          <cell r="I29126" t="str">
            <v>Strada CP Endurance Flex 1.4 2P</v>
          </cell>
          <cell r="J29126"/>
          <cell r="O29126"/>
          <cell r="P29126" t="str">
            <v>NATIVA AGRICOLA LTDA</v>
          </cell>
        </row>
        <row r="29127">
          <cell r="D29127" t="str">
            <v>RUC6B56</v>
          </cell>
          <cell r="I29127" t="str">
            <v>Voyage MPI 1.0 4P</v>
          </cell>
          <cell r="J29127"/>
          <cell r="O29127"/>
          <cell r="P29127" t="str">
            <v>NCR BRASIL LTDA</v>
          </cell>
        </row>
        <row r="29128">
          <cell r="D29128" t="str">
            <v>SHC7D90</v>
          </cell>
          <cell r="I29128" t="str">
            <v>Kwid Zen 1.0 4P</v>
          </cell>
          <cell r="J29128"/>
          <cell r="O29128"/>
          <cell r="P29128" t="str">
            <v>NCR BRASIL LTDA</v>
          </cell>
        </row>
        <row r="29129">
          <cell r="D29129" t="str">
            <v>RNH3F34</v>
          </cell>
          <cell r="I29129" t="str">
            <v>Argo Flex 1.0 4P</v>
          </cell>
          <cell r="J29129"/>
          <cell r="O29129"/>
          <cell r="P29129" t="str">
            <v>TIMAC AGRO INDUSTRIA E COMERCIO DE FERTILIZANTES LTDA</v>
          </cell>
        </row>
        <row r="29130">
          <cell r="D29130" t="str">
            <v>EOF0B92</v>
          </cell>
          <cell r="I29130" t="str">
            <v>Gol MPI 1.0 4P</v>
          </cell>
          <cell r="J29130"/>
          <cell r="O29130"/>
          <cell r="P29130" t="str">
            <v xml:space="preserve">Protege S/A Protecao E Transporte de Valores   </v>
          </cell>
        </row>
        <row r="29131">
          <cell r="D29131" t="str">
            <v>EOE3G43</v>
          </cell>
          <cell r="I29131" t="str">
            <v>Gol MPI 1.0 4P</v>
          </cell>
          <cell r="J29131"/>
          <cell r="O29131"/>
          <cell r="P29131" t="str">
            <v xml:space="preserve">Protege S/A Protecao E Transporte de Valores   </v>
          </cell>
        </row>
        <row r="29132">
          <cell r="D29132" t="str">
            <v>ELY0H65</v>
          </cell>
          <cell r="I29132" t="str">
            <v>Gol MPI 1.0 4P</v>
          </cell>
          <cell r="J29132"/>
          <cell r="O29132"/>
          <cell r="P29132" t="str">
            <v xml:space="preserve">Protege S/A Protecao E Transporte de Valores </v>
          </cell>
        </row>
        <row r="29133">
          <cell r="D29133" t="str">
            <v>ELN4E92</v>
          </cell>
          <cell r="I29133" t="str">
            <v>Gol MPI 1.0 4P</v>
          </cell>
          <cell r="J29133"/>
          <cell r="O29133"/>
          <cell r="P29133" t="str">
            <v xml:space="preserve">Protege S/A Protecao E Transporte de Valores   </v>
          </cell>
        </row>
        <row r="29134">
          <cell r="D29134" t="str">
            <v>CUR3A39</v>
          </cell>
          <cell r="I29134" t="str">
            <v>Gol MPI 1.0 4P</v>
          </cell>
          <cell r="J29134"/>
          <cell r="O29134"/>
          <cell r="P29134" t="str">
            <v>PROTEGE PROTECAO E TRANSPORTE DE VALORES LTDA</v>
          </cell>
        </row>
        <row r="29135">
          <cell r="D29135" t="str">
            <v>SHU0H29</v>
          </cell>
          <cell r="I29135" t="str">
            <v>Strada CP Endurance Flex 1.4 2P</v>
          </cell>
          <cell r="J29135"/>
          <cell r="O29135"/>
          <cell r="P29135" t="str">
            <v>JATOBA BRASIL INVESTIMENTOS FLORESTAIS LTDA</v>
          </cell>
        </row>
        <row r="29136">
          <cell r="D29136" t="str">
            <v>RUD4B02</v>
          </cell>
          <cell r="I29136" t="str">
            <v>Duster Zen MT SCe 1.6 4P</v>
          </cell>
          <cell r="J29136"/>
          <cell r="O29136"/>
          <cell r="P29136" t="str">
            <v>Fundação Renova Mariana</v>
          </cell>
        </row>
        <row r="29137">
          <cell r="D29137" t="str">
            <v>RUC2F33</v>
          </cell>
          <cell r="I29137" t="str">
            <v>Toro Freedom Turbo Flex AT 4x2 1.3 4P</v>
          </cell>
          <cell r="J29137"/>
          <cell r="O29137"/>
          <cell r="P29137" t="str">
            <v>TIMAC AGRO INDUSTRIA E COMERCIO DE FERTILIZANTES LTDA</v>
          </cell>
        </row>
        <row r="29138">
          <cell r="D29138" t="str">
            <v>RUD6E41</v>
          </cell>
          <cell r="I29138" t="str">
            <v>Toro Endurance Diesel AT 4x4 2.0 4P</v>
          </cell>
          <cell r="J29138"/>
          <cell r="O29138"/>
          <cell r="P29138" t="str">
            <v>TRADECORP DO BRASIL COMERCIO DE INSUMOS AGRÍCOLAS LTDA</v>
          </cell>
        </row>
        <row r="29139">
          <cell r="D29139" t="str">
            <v>FED9B11</v>
          </cell>
          <cell r="I29139" t="str">
            <v>Corolla XEi VVT-iE AT 2.0 4P</v>
          </cell>
          <cell r="J29139"/>
          <cell r="O29139"/>
          <cell r="P29139" t="str">
            <v>EIXO SP CONCESSIONARIA DE RODOVIAS S.A.</v>
          </cell>
        </row>
        <row r="29140">
          <cell r="D29140" t="str">
            <v>SHK2G83</v>
          </cell>
          <cell r="I29140" t="str">
            <v>Strada CP Endurance Flex 1.4 2P</v>
          </cell>
          <cell r="J29140"/>
          <cell r="O29140"/>
          <cell r="P29140" t="str">
            <v>Pedra Agroindustrial S.A</v>
          </cell>
        </row>
        <row r="29141">
          <cell r="D29141" t="str">
            <v>SIH5D57</v>
          </cell>
          <cell r="I29141" t="str">
            <v>Duster Intense MT 1.6 4P</v>
          </cell>
          <cell r="J29141"/>
          <cell r="O29141"/>
          <cell r="P29141" t="str">
            <v>Pedra Agroindustrial S.A</v>
          </cell>
        </row>
        <row r="29142">
          <cell r="D29142" t="str">
            <v>RUF2E46</v>
          </cell>
          <cell r="I29142" t="str">
            <v>Strada CP Endurance Flex 1.4 2P</v>
          </cell>
          <cell r="J29142"/>
          <cell r="O29142"/>
          <cell r="P29142" t="str">
            <v>NATIVA AGRICOLA LTDA</v>
          </cell>
        </row>
        <row r="29143">
          <cell r="D29143" t="str">
            <v>RUF4E24</v>
          </cell>
          <cell r="I29143" t="str">
            <v>Strada CP Endurance Flex 1.4 2P</v>
          </cell>
          <cell r="J29143"/>
          <cell r="O29143"/>
          <cell r="P29143" t="str">
            <v>NATIVA AGRICOLA LTDA</v>
          </cell>
        </row>
        <row r="29144">
          <cell r="D29144" t="str">
            <v>RVQ0A33</v>
          </cell>
          <cell r="I29144" t="str">
            <v>Argo Drive 1.0 4P</v>
          </cell>
          <cell r="J29144"/>
          <cell r="O29144"/>
          <cell r="P29144" t="str">
            <v>SUCORRICO CITRUS INDUSTRIAL E AGRICOLA LTDA</v>
          </cell>
        </row>
        <row r="29145">
          <cell r="D29145" t="str">
            <v>RUF2J23</v>
          </cell>
          <cell r="I29145" t="str">
            <v>Strada CP Endurance Flex 1.4 2P</v>
          </cell>
          <cell r="J29145"/>
          <cell r="O29145"/>
          <cell r="P29145" t="str">
            <v>Raizen Centro-sul S.A</v>
          </cell>
        </row>
        <row r="29146">
          <cell r="D29146" t="str">
            <v>RTZ0I30</v>
          </cell>
          <cell r="I29146" t="str">
            <v>Strada CP Endurance Flex 1.4 2P</v>
          </cell>
          <cell r="J29146"/>
          <cell r="O29146"/>
          <cell r="P29146" t="str">
            <v>Raizen Centro-sul S.A</v>
          </cell>
        </row>
        <row r="29147">
          <cell r="D29147" t="str">
            <v>RTZ0I26</v>
          </cell>
          <cell r="I29147" t="str">
            <v>Strada CP Endurance Flex 1.4 2P</v>
          </cell>
          <cell r="J29147"/>
          <cell r="O29147"/>
          <cell r="P29147" t="str">
            <v>Raizen Centro-sul S.A</v>
          </cell>
        </row>
        <row r="29148">
          <cell r="D29148" t="str">
            <v>RTZ0I32</v>
          </cell>
          <cell r="I29148" t="str">
            <v>Strada CP Endurance Flex 1.4 2P</v>
          </cell>
          <cell r="J29148"/>
          <cell r="O29148"/>
          <cell r="P29148" t="str">
            <v>Raizen Centro-sul S.A</v>
          </cell>
        </row>
        <row r="29149">
          <cell r="D29149" t="str">
            <v>SIQ2J02</v>
          </cell>
          <cell r="I29149" t="str">
            <v>Kicks Sense AT 1.6 4P</v>
          </cell>
          <cell r="J29149"/>
          <cell r="O29149"/>
          <cell r="P29149" t="str">
            <v>K P NASCIMENTO LTDA</v>
          </cell>
        </row>
        <row r="29150">
          <cell r="D29150" t="str">
            <v>RNT1J38</v>
          </cell>
          <cell r="I29150" t="str">
            <v>Toro Freedom Diesel AT 4x4 2.0 4P</v>
          </cell>
          <cell r="J29150"/>
          <cell r="O29150"/>
          <cell r="P29150" t="str">
            <v>Raizen Centro-sul S.A</v>
          </cell>
        </row>
        <row r="29151">
          <cell r="D29151" t="str">
            <v>SIJ0E59</v>
          </cell>
          <cell r="I29151" t="str">
            <v>Renegade Sport T270 Flex 4x2 AT 1.3 4P</v>
          </cell>
          <cell r="J29151"/>
          <cell r="O29151"/>
          <cell r="P29151" t="str">
            <v>K P NASCIMENTO LTDA</v>
          </cell>
        </row>
        <row r="29152">
          <cell r="D29152" t="str">
            <v>RVA5G43</v>
          </cell>
          <cell r="I29152" t="str">
            <v>Strada CP Endurance Flex 1.4 2P</v>
          </cell>
          <cell r="J29152"/>
          <cell r="O29152"/>
          <cell r="P29152" t="str">
            <v>AGUAS DO RIO 4 SPE S.A</v>
          </cell>
        </row>
        <row r="29153">
          <cell r="D29153" t="str">
            <v>QNJ5514</v>
          </cell>
          <cell r="I29153" t="str">
            <v>Fiorino Hard Working 1.4 2P</v>
          </cell>
          <cell r="J29153"/>
          <cell r="O29153"/>
          <cell r="P29153" t="str">
            <v>DHL EXPRESS BRAZIL LTDA</v>
          </cell>
        </row>
        <row r="29154">
          <cell r="D29154" t="str">
            <v>FGL3C75</v>
          </cell>
          <cell r="I29154" t="str">
            <v>Gol MPI 1.0 4P</v>
          </cell>
          <cell r="J29154"/>
          <cell r="O29154"/>
          <cell r="P29154" t="str">
            <v xml:space="preserve">Protege S/A Protecao E Transporte de Valores </v>
          </cell>
        </row>
        <row r="29155">
          <cell r="D29155" t="str">
            <v>FCW4J93</v>
          </cell>
          <cell r="I29155" t="str">
            <v>Gol MPI 1.0 4P</v>
          </cell>
          <cell r="J29155"/>
          <cell r="O29155"/>
          <cell r="P29155" t="str">
            <v xml:space="preserve">Protege S/A Protecao E Transporte de Valores   </v>
          </cell>
        </row>
        <row r="29156">
          <cell r="D29156" t="str">
            <v>EVW6H72</v>
          </cell>
          <cell r="I29156" t="str">
            <v>Gol MPI 1.0 4P</v>
          </cell>
          <cell r="J29156"/>
          <cell r="O29156"/>
          <cell r="P29156" t="str">
            <v xml:space="preserve">Protege S/A Protecao E Transporte de Valores   </v>
          </cell>
        </row>
        <row r="29157">
          <cell r="D29157" t="str">
            <v>EOC3F24</v>
          </cell>
          <cell r="I29157" t="str">
            <v>Gol MPI 1.0 4P</v>
          </cell>
          <cell r="J29157"/>
          <cell r="O29157"/>
          <cell r="P29157" t="str">
            <v xml:space="preserve">Protege S/A Protecao E Transporte de Valores   </v>
          </cell>
        </row>
        <row r="29158">
          <cell r="D29158" t="str">
            <v>ENZ5I86</v>
          </cell>
          <cell r="I29158" t="str">
            <v>Gol MPI 1.0 4P</v>
          </cell>
          <cell r="J29158"/>
          <cell r="O29158"/>
          <cell r="P29158" t="str">
            <v xml:space="preserve">Protege S/A Protecao E Transporte de Valores   </v>
          </cell>
        </row>
        <row r="29159">
          <cell r="D29159" t="str">
            <v>RFI4D98</v>
          </cell>
          <cell r="I29159" t="str">
            <v>Virtus MSI AT 1.6 4P</v>
          </cell>
          <cell r="J29159"/>
          <cell r="O29159"/>
          <cell r="P29159" t="str">
            <v>MANSERV FACILITIES LTDA</v>
          </cell>
        </row>
        <row r="29160">
          <cell r="D29160" t="str">
            <v>RFI7F70</v>
          </cell>
          <cell r="I29160" t="str">
            <v>Virtus MSI AT 1.6 4P</v>
          </cell>
          <cell r="J29160"/>
          <cell r="O29160"/>
          <cell r="P29160" t="str">
            <v>MANSERV MONTAGEM E MANUTENCAO S.A.</v>
          </cell>
        </row>
        <row r="29161">
          <cell r="D29161" t="str">
            <v>RMQ8I33</v>
          </cell>
          <cell r="I29161" t="str">
            <v>Hilux CD STD POWER PACK MT 4x4 2.8 4P</v>
          </cell>
          <cell r="J29161"/>
          <cell r="O29161"/>
          <cell r="P29161" t="str">
            <v>IBQ - INDÚSTRIAS QUIMICAS S/A</v>
          </cell>
        </row>
        <row r="29162">
          <cell r="D29162" t="str">
            <v>RTQ8C64</v>
          </cell>
          <cell r="I29162" t="str">
            <v>Duster Zen MT SCe 1.6 4P</v>
          </cell>
          <cell r="J29162"/>
          <cell r="O29162"/>
          <cell r="P29162" t="str">
            <v>Fundação Renova Mariana</v>
          </cell>
        </row>
        <row r="29163">
          <cell r="D29163" t="str">
            <v>RVA5G38</v>
          </cell>
          <cell r="I29163" t="str">
            <v>Strada CP Endurance Flex 1.4 2P</v>
          </cell>
          <cell r="J29163"/>
          <cell r="O29163"/>
          <cell r="P29163" t="str">
            <v>AGUAS DO RIO 4 SPE S.A</v>
          </cell>
        </row>
        <row r="29164">
          <cell r="D29164" t="str">
            <v>RVA5G61</v>
          </cell>
          <cell r="I29164" t="str">
            <v>Strada CP Endurance Flex 1.4 2P</v>
          </cell>
          <cell r="J29164"/>
          <cell r="O29164"/>
          <cell r="P29164" t="str">
            <v>AGUAS DO RIO 1 SPE S.A</v>
          </cell>
        </row>
        <row r="29165">
          <cell r="D29165" t="str">
            <v>RUQ4D48</v>
          </cell>
          <cell r="I29165" t="str">
            <v>Strada CP Endurance Flex 1.4 2P</v>
          </cell>
          <cell r="J29165"/>
          <cell r="O29165"/>
          <cell r="P29165" t="str">
            <v>AGUAS DO RIO 1 SPE S.A</v>
          </cell>
        </row>
        <row r="29166">
          <cell r="D29166" t="str">
            <v>RUQ4D32</v>
          </cell>
          <cell r="I29166" t="str">
            <v>Strada CP Endurance Flex 1.4 2P</v>
          </cell>
          <cell r="J29166"/>
          <cell r="O29166"/>
          <cell r="P29166" t="str">
            <v>AGUAS DO RIO 4 SPE S.A</v>
          </cell>
        </row>
        <row r="29167">
          <cell r="D29167" t="str">
            <v>RUV1I01</v>
          </cell>
          <cell r="I29167" t="str">
            <v>Strada CP Endurance Flex 1.4 2P</v>
          </cell>
          <cell r="J29167"/>
          <cell r="O29167"/>
          <cell r="P29167" t="str">
            <v>AGUAS DO RIO 4 SPE S.A</v>
          </cell>
        </row>
        <row r="29168">
          <cell r="D29168" t="str">
            <v>RUV1I00</v>
          </cell>
          <cell r="I29168" t="str">
            <v>Strada CP Endurance Flex 1.4 2P</v>
          </cell>
          <cell r="J29168"/>
          <cell r="O29168"/>
          <cell r="P29168" t="str">
            <v>AGUAS DO RIO 1 SPE S.A</v>
          </cell>
        </row>
        <row r="29169">
          <cell r="D29169" t="str">
            <v>RUV1I02</v>
          </cell>
          <cell r="I29169" t="str">
            <v>Strada CP Endurance Flex 1.4 2P</v>
          </cell>
          <cell r="J29169"/>
          <cell r="O29169"/>
          <cell r="P29169" t="str">
            <v>AGUAS DO RIO 1 SPE S.A</v>
          </cell>
        </row>
        <row r="29170">
          <cell r="D29170" t="str">
            <v>RVA5G79</v>
          </cell>
          <cell r="I29170" t="str">
            <v>Strada CP Endurance Flex 1.4 2P</v>
          </cell>
          <cell r="J29170"/>
          <cell r="O29170"/>
          <cell r="P29170" t="str">
            <v>AGUAS DO RIO 4 SPE S.A</v>
          </cell>
        </row>
        <row r="29171">
          <cell r="D29171" t="str">
            <v>RUL6F40</v>
          </cell>
          <cell r="I29171" t="str">
            <v>Strada CP Endurance Flex 1.4 2P</v>
          </cell>
          <cell r="J29171"/>
          <cell r="O29171"/>
          <cell r="P29171" t="str">
            <v>AGUAS DO RIO 4 SPE S.A</v>
          </cell>
        </row>
        <row r="29172">
          <cell r="D29172" t="str">
            <v>RUV1J35</v>
          </cell>
          <cell r="I29172" t="str">
            <v>Strada CP Endurance Flex 1.4 2P</v>
          </cell>
          <cell r="J29172"/>
          <cell r="O29172"/>
          <cell r="P29172" t="str">
            <v>AGUAS DO RIO 4 SPE S.A</v>
          </cell>
        </row>
        <row r="29173">
          <cell r="D29173" t="str">
            <v>RUQ4D51</v>
          </cell>
          <cell r="I29173" t="str">
            <v>Strada CP Endurance Flex 1.4 2P</v>
          </cell>
          <cell r="J29173"/>
          <cell r="O29173"/>
          <cell r="P29173" t="str">
            <v>AGUAS DO RIO 4 SPE S.A</v>
          </cell>
        </row>
        <row r="29174">
          <cell r="D29174" t="str">
            <v>RVA5G76</v>
          </cell>
          <cell r="I29174" t="str">
            <v>Strada CP Endurance Flex 1.4 2P</v>
          </cell>
          <cell r="J29174"/>
          <cell r="O29174"/>
          <cell r="P29174" t="str">
            <v>AGUAS DO RIO 4 SPE S.A</v>
          </cell>
        </row>
        <row r="29175">
          <cell r="D29175" t="str">
            <v>RVA5H40</v>
          </cell>
          <cell r="I29175" t="str">
            <v>Strada CP Endurance Flex 1.4 2P</v>
          </cell>
          <cell r="J29175"/>
          <cell r="O29175"/>
          <cell r="P29175" t="str">
            <v>AGUAS DO RIO 4 SPE S.A</v>
          </cell>
        </row>
        <row r="29176">
          <cell r="D29176" t="str">
            <v>RVA6A99</v>
          </cell>
          <cell r="I29176" t="str">
            <v>Strada CP Endurance Flex 1.4 2P</v>
          </cell>
          <cell r="J29176"/>
          <cell r="O29176"/>
          <cell r="P29176" t="str">
            <v>AGUAS DO RIO 4 SPE S.A</v>
          </cell>
        </row>
        <row r="29177">
          <cell r="D29177" t="str">
            <v>RVA6A88</v>
          </cell>
          <cell r="I29177" t="str">
            <v>Strada CP Endurance Flex 1.4 2P</v>
          </cell>
          <cell r="J29177"/>
          <cell r="O29177"/>
          <cell r="P29177" t="str">
            <v>AGUAS DO RIO 4 SPE S.A</v>
          </cell>
        </row>
        <row r="29178">
          <cell r="D29178" t="str">
            <v>RVA5H09</v>
          </cell>
          <cell r="I29178" t="str">
            <v>Strada CP Endurance Flex 1.4 2P</v>
          </cell>
          <cell r="J29178"/>
          <cell r="O29178"/>
          <cell r="P29178" t="str">
            <v>AGUAS DO RIO 4 SPE S.A</v>
          </cell>
        </row>
        <row r="29179">
          <cell r="D29179" t="str">
            <v>RVA6A81</v>
          </cell>
          <cell r="I29179" t="str">
            <v>Strada CP Endurance Flex 1.4 2P</v>
          </cell>
          <cell r="J29179"/>
          <cell r="O29179"/>
          <cell r="P29179" t="str">
            <v>AGUAS DO RIO 4 SPE S.A</v>
          </cell>
        </row>
        <row r="29180">
          <cell r="D29180" t="str">
            <v>RVA6A55</v>
          </cell>
          <cell r="I29180" t="str">
            <v>Strada CP Endurance Flex 1.4 2P</v>
          </cell>
          <cell r="J29180"/>
          <cell r="O29180"/>
          <cell r="P29180" t="str">
            <v>AGUAS DO RIO 4 SPE S.A</v>
          </cell>
        </row>
        <row r="29181">
          <cell r="D29181" t="str">
            <v>RVA5H19</v>
          </cell>
          <cell r="I29181" t="str">
            <v>Strada CP Endurance Flex 1.4 2P</v>
          </cell>
          <cell r="J29181"/>
          <cell r="O29181"/>
          <cell r="P29181" t="str">
            <v>AGUAS DO RIO 4 SPE S.A</v>
          </cell>
        </row>
        <row r="29182">
          <cell r="D29182" t="str">
            <v>RUL6F65</v>
          </cell>
          <cell r="I29182" t="str">
            <v>Strada CP Endurance Flex 1.4 2P</v>
          </cell>
          <cell r="J29182"/>
          <cell r="O29182"/>
          <cell r="P29182" t="str">
            <v>AGUAS DO RIO 1 SPE S.A</v>
          </cell>
        </row>
        <row r="29183">
          <cell r="D29183" t="str">
            <v>RVA6A64</v>
          </cell>
          <cell r="I29183" t="str">
            <v>Strada CP Endurance Flex 1.4 2P</v>
          </cell>
          <cell r="J29183"/>
          <cell r="O29183"/>
          <cell r="P29183" t="str">
            <v>AGUAS DO RIO 1 SPE S.A</v>
          </cell>
        </row>
        <row r="29184">
          <cell r="D29184" t="str">
            <v>RVA5H42</v>
          </cell>
          <cell r="I29184" t="str">
            <v>Strada CP Endurance Flex 1.4 2P</v>
          </cell>
          <cell r="J29184"/>
          <cell r="O29184"/>
          <cell r="P29184" t="str">
            <v>AGUAS DO RIO 1 SPE S.A</v>
          </cell>
        </row>
        <row r="29185">
          <cell r="D29185" t="str">
            <v>RVA6B12</v>
          </cell>
          <cell r="I29185" t="str">
            <v>Strada CP Endurance Flex 1.4 2P</v>
          </cell>
          <cell r="J29185"/>
          <cell r="O29185"/>
          <cell r="P29185" t="str">
            <v>AGUAS DO RIO 1 SPE S.A</v>
          </cell>
        </row>
        <row r="29186">
          <cell r="D29186" t="str">
            <v>RVA5G75</v>
          </cell>
          <cell r="I29186" t="str">
            <v>Strada CP Endurance Flex 1.4 2P</v>
          </cell>
          <cell r="J29186"/>
          <cell r="O29186"/>
          <cell r="P29186" t="str">
            <v>AGUAS DO RIO 4 SPE S.A</v>
          </cell>
        </row>
        <row r="29187">
          <cell r="D29187" t="str">
            <v>RVA6A56</v>
          </cell>
          <cell r="I29187" t="str">
            <v>Strada CP Endurance Flex 1.4 2P</v>
          </cell>
          <cell r="J29187"/>
          <cell r="O29187"/>
          <cell r="P29187" t="str">
            <v>AGUAS DO RIO 1 SPE S.A</v>
          </cell>
        </row>
        <row r="29188">
          <cell r="D29188" t="str">
            <v>RVA6A36</v>
          </cell>
          <cell r="I29188" t="str">
            <v>Strada CP Endurance Flex 1.4 2P</v>
          </cell>
          <cell r="J29188"/>
          <cell r="O29188"/>
          <cell r="P29188" t="str">
            <v>AGUAS DO RIO 4 SPE S.A</v>
          </cell>
        </row>
        <row r="29189">
          <cell r="D29189" t="str">
            <v>RNI6A40</v>
          </cell>
          <cell r="I29189" t="str">
            <v>Argo Flex 1.0 4P</v>
          </cell>
          <cell r="J29189"/>
          <cell r="O29189"/>
          <cell r="P29189" t="str">
            <v>VERZANI &amp; SANDRINI SEGURANCA PATRIMONIAL LTDA</v>
          </cell>
        </row>
        <row r="29190">
          <cell r="D29190" t="str">
            <v>TCF0C49</v>
          </cell>
          <cell r="I29190" t="str">
            <v>HB20 COMFORT PLUS FLEX 1.0</v>
          </cell>
          <cell r="J29190"/>
          <cell r="O29190"/>
          <cell r="P29190" t="str">
            <v>Spal Industria Brasileira de Bebidas S.A</v>
          </cell>
        </row>
        <row r="29191">
          <cell r="D29191" t="str">
            <v>SHG4H42</v>
          </cell>
          <cell r="I29191" t="str">
            <v>Argo Drive 1.0 4P</v>
          </cell>
          <cell r="J29191"/>
          <cell r="O29191"/>
          <cell r="P29191" t="str">
            <v>Ribeirao Comercio de Lubrificantes Ltda</v>
          </cell>
        </row>
        <row r="29192">
          <cell r="D29192" t="str">
            <v>QNO9571</v>
          </cell>
          <cell r="I29192" t="str">
            <v>Sprinter Furgão 313 CDI Street 7,5m³ 2.2 2P</v>
          </cell>
          <cell r="J29192"/>
          <cell r="O29192"/>
          <cell r="P29192" t="str">
            <v>DHL EXPRESS BRAZIL LTDA</v>
          </cell>
        </row>
        <row r="29193">
          <cell r="D29193" t="str">
            <v>RUA6A72</v>
          </cell>
          <cell r="I29193" t="str">
            <v>Strada CP Endurance Flex 1.4 2P</v>
          </cell>
          <cell r="J29193"/>
          <cell r="O29193"/>
          <cell r="P29193" t="str">
            <v>Raízen Energia S.A</v>
          </cell>
        </row>
        <row r="29194">
          <cell r="D29194" t="str">
            <v>RUA6A64</v>
          </cell>
          <cell r="I29194" t="str">
            <v>Strada CP Endurance Flex 1.4 2P</v>
          </cell>
          <cell r="J29194"/>
          <cell r="O29194"/>
          <cell r="P29194" t="str">
            <v>Raízen Energia S.A</v>
          </cell>
        </row>
        <row r="29195">
          <cell r="D29195" t="str">
            <v>RMW2I73</v>
          </cell>
          <cell r="I29195" t="str">
            <v>Gol MPI MT 1.6 4P</v>
          </cell>
          <cell r="J29195"/>
          <cell r="O29195"/>
          <cell r="P29195" t="str">
            <v>Petróleo Sabba S.A.</v>
          </cell>
        </row>
        <row r="29196">
          <cell r="D29196" t="str">
            <v>RNG6C24</v>
          </cell>
          <cell r="I29196" t="str">
            <v>Uno Attractive Evo 1.0 4P</v>
          </cell>
          <cell r="J29196"/>
          <cell r="O29196"/>
          <cell r="P29196" t="str">
            <v>Raízen Energia S.A</v>
          </cell>
        </row>
        <row r="29197">
          <cell r="D29197" t="str">
            <v>ENE4G22</v>
          </cell>
          <cell r="I29197" t="str">
            <v>Voyage MPI 1.0 4P</v>
          </cell>
          <cell r="J29197"/>
          <cell r="O29197"/>
          <cell r="P29197" t="str">
            <v>CONCRESUPER SERVICOS DE CONCRETAGEM LTDA</v>
          </cell>
        </row>
        <row r="29198">
          <cell r="D29198" t="str">
            <v>SHL8A94</v>
          </cell>
          <cell r="I29198" t="str">
            <v>Onix Plus Turbo LTZ AT 1.0 4P</v>
          </cell>
          <cell r="J29198"/>
          <cell r="O29198"/>
          <cell r="P29198" t="str">
            <v>Cia Latino Americana de Medicamentos</v>
          </cell>
        </row>
        <row r="29199">
          <cell r="D29199" t="str">
            <v>RFG4B14</v>
          </cell>
          <cell r="I29199" t="str">
            <v>Virtus MSI AT 1.6 4P</v>
          </cell>
          <cell r="J29199"/>
          <cell r="O29199"/>
          <cell r="P29199" t="str">
            <v>MANSERV MONTAGEM E MANUTENCAO S.A.</v>
          </cell>
        </row>
        <row r="29200">
          <cell r="D29200" t="str">
            <v>RMW8G92</v>
          </cell>
          <cell r="I29200" t="str">
            <v>Gol MPI MT 1.6 4P</v>
          </cell>
          <cell r="J29200"/>
          <cell r="O29200"/>
          <cell r="P29200" t="str">
            <v xml:space="preserve">Raízen S.A. </v>
          </cell>
        </row>
        <row r="29201">
          <cell r="D29201" t="str">
            <v>RFG1J61</v>
          </cell>
          <cell r="I29201" t="str">
            <v>Virtus MSI AT 1.6 4P</v>
          </cell>
          <cell r="J29201"/>
          <cell r="O29201"/>
          <cell r="P29201" t="str">
            <v>LSI LOGISTICA S/A</v>
          </cell>
        </row>
        <row r="29202">
          <cell r="D29202" t="str">
            <v>RTJ2H93</v>
          </cell>
          <cell r="I29202" t="str">
            <v>Kwid Zen 1.0 4P</v>
          </cell>
          <cell r="J29202"/>
          <cell r="O29202"/>
          <cell r="P29202" t="str">
            <v>Algar Telecom S/A</v>
          </cell>
        </row>
        <row r="29203">
          <cell r="D29203" t="str">
            <v>RMO6B90</v>
          </cell>
          <cell r="I29203" t="str">
            <v>Gol MPI 1.0 4P</v>
          </cell>
          <cell r="J29203"/>
          <cell r="O29203"/>
          <cell r="P29203" t="str">
            <v>GOCIL SERVICOS DE VIGILANCIA E SEGURANCA LTDA</v>
          </cell>
        </row>
        <row r="29204">
          <cell r="D29204" t="str">
            <v>FCC5F84</v>
          </cell>
          <cell r="I29204" t="str">
            <v>Voyage MPI 1.0 4P</v>
          </cell>
          <cell r="J29204"/>
          <cell r="O29204"/>
          <cell r="P29204" t="str">
            <v>ENGECO PROJETOS E CONSTRUCOES LTDA</v>
          </cell>
        </row>
        <row r="29205">
          <cell r="D29205" t="str">
            <v>EOO2E91</v>
          </cell>
          <cell r="I29205" t="str">
            <v>Voyage MPI 1.0 4P</v>
          </cell>
          <cell r="J29205"/>
          <cell r="O29205"/>
          <cell r="P29205" t="str">
            <v>ENGECO PROJETOS E CONSTRUCOES LTDA</v>
          </cell>
        </row>
        <row r="29206">
          <cell r="D29206" t="str">
            <v>GJO1G85</v>
          </cell>
          <cell r="I29206" t="str">
            <v>Gol MPI 1.0 4P</v>
          </cell>
          <cell r="J29206"/>
          <cell r="O29206"/>
          <cell r="P29206" t="str">
            <v>PROTEGE PROTECAO E TRANSPORTE DE VALORES LTDA</v>
          </cell>
        </row>
        <row r="29207">
          <cell r="D29207" t="str">
            <v>SUF5D60</v>
          </cell>
          <cell r="I29207" t="str">
            <v>Polo MPI Track Flex MT 1.0 4P</v>
          </cell>
          <cell r="J29207"/>
          <cell r="O29207"/>
          <cell r="P29207" t="str">
            <v>RUMO MALHA PAULISTA S.A</v>
          </cell>
        </row>
        <row r="29208">
          <cell r="D29208" t="str">
            <v>EQP8C75</v>
          </cell>
          <cell r="I29208" t="str">
            <v>Gol MPI 1.0 4P</v>
          </cell>
          <cell r="J29208"/>
          <cell r="O29208"/>
          <cell r="P29208" t="str">
            <v>PROTEGE PROTECAO E TRANSPORTE DE VALORES LTDA</v>
          </cell>
        </row>
        <row r="29209">
          <cell r="D29209" t="str">
            <v>RMZ6I50</v>
          </cell>
          <cell r="I29209" t="str">
            <v>Argo Flex 1.0 4P</v>
          </cell>
          <cell r="J29209"/>
          <cell r="O29209"/>
          <cell r="P29209" t="str">
            <v>CENEGED - COMPANHIA ELETROMECANICA E GERENCIAMENTO DE DADOS S/A</v>
          </cell>
        </row>
        <row r="29210">
          <cell r="D29210" t="str">
            <v>ECZ9J85</v>
          </cell>
          <cell r="I29210" t="str">
            <v>Spin Premier AT 7 Lugares 1.8 4P</v>
          </cell>
          <cell r="J29210"/>
          <cell r="O29210"/>
          <cell r="P29210" t="str">
            <v>EIXO SP CONCESSIONARIA DE RODOVIAS S.A.</v>
          </cell>
        </row>
        <row r="29211">
          <cell r="D29211" t="str">
            <v>EQT2B54</v>
          </cell>
          <cell r="I29211" t="str">
            <v>Spin Premier AT 7 Lugares 1.8 4P</v>
          </cell>
          <cell r="J29211"/>
          <cell r="O29211"/>
          <cell r="P29211" t="str">
            <v>EIXO SP CONCESSIONARIA DE RODOVIAS S.A.</v>
          </cell>
        </row>
        <row r="29212">
          <cell r="D29212" t="str">
            <v>EXV4C46</v>
          </cell>
          <cell r="I29212" t="str">
            <v>Spin Premier AT 7 Lugares 1.8 4P</v>
          </cell>
          <cell r="J29212"/>
          <cell r="O29212"/>
          <cell r="P29212" t="str">
            <v>EIXO SP CONCESSIONARIA DE RODOVIAS S.A.</v>
          </cell>
        </row>
        <row r="29213">
          <cell r="D29213" t="str">
            <v>FCL4I05</v>
          </cell>
          <cell r="I29213" t="str">
            <v>Spin Premier AT 7 Lugares 1.8 4P</v>
          </cell>
          <cell r="J29213"/>
          <cell r="O29213"/>
          <cell r="P29213" t="str">
            <v>EIXO SP CONCESSIONARIA DE RODOVIAS S.A.</v>
          </cell>
        </row>
        <row r="29214">
          <cell r="D29214" t="str">
            <v>FCL4J13</v>
          </cell>
          <cell r="I29214" t="str">
            <v>Spin Premier AT 7 Lugares 1.8 4P</v>
          </cell>
          <cell r="J29214"/>
          <cell r="O29214"/>
          <cell r="P29214" t="str">
            <v>EIXO SP CONCESSIONARIA DE RODOVIAS S.A.</v>
          </cell>
        </row>
        <row r="29215">
          <cell r="D29215" t="str">
            <v>FKF3F23</v>
          </cell>
          <cell r="I29215" t="str">
            <v>Spin Premier AT 7 Lugares 1.8 4P</v>
          </cell>
          <cell r="J29215"/>
          <cell r="O29215"/>
          <cell r="P29215" t="str">
            <v>EIXO SP CONCESSIONARIA DE RODOVIAS S.A.</v>
          </cell>
        </row>
        <row r="29216">
          <cell r="D29216" t="str">
            <v>ELQ8I65</v>
          </cell>
          <cell r="I29216" t="str">
            <v>Saveiro CS Robust 1.6 2P</v>
          </cell>
          <cell r="J29216"/>
          <cell r="O29216"/>
          <cell r="P29216" t="str">
            <v>SANSON PAVIMENTO E OBRAS LTDA.</v>
          </cell>
        </row>
        <row r="29217">
          <cell r="D29217" t="str">
            <v>SHV1B20</v>
          </cell>
          <cell r="I29217" t="str">
            <v>Argo Drive 1.0 4P</v>
          </cell>
          <cell r="J29217"/>
          <cell r="O29217"/>
          <cell r="P29217" t="str">
            <v>Mascarello Carrocerias E Onibus</v>
          </cell>
        </row>
        <row r="29218">
          <cell r="D29218" t="str">
            <v>RTL3J86</v>
          </cell>
          <cell r="I29218" t="str">
            <v>Mobi Like 1.0 4P</v>
          </cell>
          <cell r="J29218"/>
          <cell r="O29218"/>
          <cell r="P29218" t="str">
            <v>DUNORTE DISTRIBUIDORA DE PRODUTOS DE CONSUMO LTDA</v>
          </cell>
        </row>
        <row r="29219">
          <cell r="D29219" t="str">
            <v>SHH4C27</v>
          </cell>
          <cell r="I29219" t="str">
            <v>Mobi Like 1.0 4P</v>
          </cell>
          <cell r="J29219"/>
          <cell r="O29219"/>
          <cell r="P29219" t="str">
            <v>FERROVIA NORTE SUL S/A</v>
          </cell>
        </row>
        <row r="29220">
          <cell r="D29220" t="str">
            <v>STO8B74</v>
          </cell>
          <cell r="I29220" t="str">
            <v>SAVEIRO ROBUST CS FLEX 1.6 2P</v>
          </cell>
          <cell r="J29220"/>
          <cell r="O29220"/>
          <cell r="P29220" t="str">
            <v>Spal Industria Brasileira de Bebidas S.A</v>
          </cell>
        </row>
        <row r="29221">
          <cell r="D29221" t="str">
            <v>RUC6D91</v>
          </cell>
          <cell r="I29221" t="str">
            <v>Spin Premier AT 7 Lugares 1.8 4P</v>
          </cell>
          <cell r="J29221"/>
          <cell r="O29221"/>
          <cell r="P29221" t="str">
            <v>BZW GESTAO ADMINISTRATIVA LTDA</v>
          </cell>
        </row>
        <row r="29222">
          <cell r="D29222" t="str">
            <v>RMU2F74</v>
          </cell>
          <cell r="I29222" t="str">
            <v>Mobi Like 1.0 4P</v>
          </cell>
          <cell r="J29222"/>
          <cell r="O29222"/>
          <cell r="P29222" t="str">
            <v>SEMPRE TELECOMUNICACOES LTDA</v>
          </cell>
        </row>
        <row r="29223">
          <cell r="D29223" t="str">
            <v>SHH2C37</v>
          </cell>
          <cell r="I29223" t="str">
            <v>S10 CD LS MT 4x4 2.8 4P</v>
          </cell>
          <cell r="J29223"/>
          <cell r="O29223"/>
          <cell r="P29223" t="str">
            <v>Ferrovia Centro Atlântica S.A</v>
          </cell>
        </row>
        <row r="29224">
          <cell r="D29224" t="str">
            <v>RVG9H68</v>
          </cell>
          <cell r="I29224" t="str">
            <v>Onix Plus Turbo LTZ AT 1.0 4P</v>
          </cell>
          <cell r="J29224"/>
          <cell r="O29224"/>
          <cell r="P29224" t="str">
            <v>MATEUS SUPERMERCADOS SA</v>
          </cell>
        </row>
        <row r="29225">
          <cell r="D29225" t="str">
            <v>RTE3B25</v>
          </cell>
          <cell r="I29225" t="str">
            <v>Argo Flex 1.0 4P</v>
          </cell>
          <cell r="J29225"/>
          <cell r="O29225"/>
          <cell r="P29225" t="str">
            <v>SEMPRE TELECOMUNICACOES LTDA</v>
          </cell>
        </row>
        <row r="29226">
          <cell r="D29226" t="str">
            <v>RUE3J97</v>
          </cell>
          <cell r="I29226" t="str">
            <v>Mobi Like 1.0 4P</v>
          </cell>
          <cell r="J29226"/>
          <cell r="O29226"/>
          <cell r="P29226" t="str">
            <v>Raízen Energia S.A</v>
          </cell>
        </row>
        <row r="29227">
          <cell r="D29227" t="str">
            <v>RUO6I43</v>
          </cell>
          <cell r="I29227" t="str">
            <v>Argo Flex 1.0 4P</v>
          </cell>
          <cell r="J29227"/>
          <cell r="O29227"/>
          <cell r="P29227" t="str">
            <v>TIMAC AGRO INDUSTRIA E COMERCIO DE FERTILIZANTES LTDA</v>
          </cell>
        </row>
        <row r="29228">
          <cell r="D29228" t="str">
            <v>RUV2B62</v>
          </cell>
          <cell r="I29228" t="str">
            <v>Strada CP Endurance Flex 1.4 2P</v>
          </cell>
          <cell r="J29228"/>
          <cell r="O29228"/>
          <cell r="P29228" t="str">
            <v>SANTA CLARA AGROCIENCIA INDUSTRIAL LTDA</v>
          </cell>
        </row>
        <row r="29229">
          <cell r="D29229" t="str">
            <v>SHT9C23</v>
          </cell>
          <cell r="I29229" t="str">
            <v>Strada CP Endurance Flex 1.4 2P</v>
          </cell>
          <cell r="J29229"/>
          <cell r="O29229"/>
          <cell r="P29229" t="str">
            <v>Pedra Agroindustrial S.A</v>
          </cell>
        </row>
        <row r="29230">
          <cell r="D29230" t="str">
            <v>RVS7C44</v>
          </cell>
          <cell r="I29230" t="str">
            <v>Duster Iconic AT TCe Flex 1.3 4P</v>
          </cell>
          <cell r="J29230"/>
          <cell r="O29230"/>
          <cell r="P29230" t="str">
            <v>Pedra Agroindustrial S.A</v>
          </cell>
        </row>
        <row r="29231">
          <cell r="D29231" t="str">
            <v>EBU0H22</v>
          </cell>
          <cell r="I29231" t="str">
            <v>Spin Premier AT 7 Lugares 1.8 4P</v>
          </cell>
          <cell r="J29231"/>
          <cell r="O29231"/>
          <cell r="P29231" t="str">
            <v>EIXO SP CONCESSIONARIA DE RODOVIAS S.A.</v>
          </cell>
        </row>
        <row r="29232">
          <cell r="D29232" t="str">
            <v>EDI2J27</v>
          </cell>
          <cell r="I29232" t="str">
            <v>Corolla XEi VVT-iE AT 2.0 4P</v>
          </cell>
          <cell r="J29232"/>
          <cell r="O29232"/>
          <cell r="P29232" t="str">
            <v>EIXO SP CONCESSIONARIA DE RODOVIAS S.A.</v>
          </cell>
        </row>
        <row r="29233">
          <cell r="D29233" t="str">
            <v>ENV1D85</v>
          </cell>
          <cell r="I29233" t="str">
            <v>Corolla XEi VVT-iE AT 2.0 4P</v>
          </cell>
          <cell r="J29233"/>
          <cell r="O29233"/>
          <cell r="P29233" t="str">
            <v>EIXO SP CONCESSIONARIA DE RODOVIAS S.A.</v>
          </cell>
        </row>
        <row r="29234">
          <cell r="D29234" t="str">
            <v>SWZ8G41</v>
          </cell>
          <cell r="I29234" t="str">
            <v>SAVEIRO ROBUST CS FLEX 1.6 2P</v>
          </cell>
          <cell r="J29234"/>
          <cell r="O29234"/>
          <cell r="P29234" t="str">
            <v>Spal Industria Brasileira de Bebidas S.A</v>
          </cell>
        </row>
        <row r="29235">
          <cell r="D29235" t="str">
            <v>SWF8F98</v>
          </cell>
          <cell r="I29235" t="str">
            <v>SAVEIRO ROBUST CS FLEX 1.6 2P</v>
          </cell>
          <cell r="J29235"/>
          <cell r="O29235"/>
          <cell r="P29235" t="str">
            <v>Spal Industria Brasileira de Bebidas S.A</v>
          </cell>
        </row>
        <row r="29236">
          <cell r="D29236" t="str">
            <v>SWC9H61</v>
          </cell>
          <cell r="I29236" t="str">
            <v>SAVEIRO ROBUST CS FLEX 1.6 2P</v>
          </cell>
          <cell r="J29236"/>
          <cell r="O29236"/>
          <cell r="P29236" t="str">
            <v>Spal Industria Brasileira de Bebidas S.A</v>
          </cell>
        </row>
        <row r="29237">
          <cell r="D29237" t="str">
            <v>SUU9B51</v>
          </cell>
          <cell r="I29237" t="str">
            <v>SAVEIRO ROBUST CS FLEX 1.6 2P</v>
          </cell>
          <cell r="J29237"/>
          <cell r="O29237"/>
          <cell r="P29237" t="str">
            <v>Spal Industria Brasileira de Bebidas S.A</v>
          </cell>
        </row>
        <row r="29238">
          <cell r="D29238" t="str">
            <v>RUC4J13</v>
          </cell>
          <cell r="I29238" t="str">
            <v>Toro Endurance Diesel AT 4x4 2.0 4P</v>
          </cell>
          <cell r="J29238"/>
          <cell r="O29238"/>
          <cell r="P29238" t="str">
            <v>TRADECORP DO BRASIL COMERCIO DE INSUMOS AGRÍCOLAS LTDA</v>
          </cell>
        </row>
        <row r="29239">
          <cell r="D29239" t="str">
            <v>FZA1E01</v>
          </cell>
          <cell r="I29239" t="str">
            <v>SAVEIRO ROBUST CS FLEX 1.6 2P</v>
          </cell>
          <cell r="J29239"/>
          <cell r="O29239"/>
          <cell r="P29239" t="str">
            <v>Spal Industria Brasileira de Bebidas S.A</v>
          </cell>
        </row>
        <row r="29240">
          <cell r="D29240" t="str">
            <v>SYD3E72</v>
          </cell>
          <cell r="I29240" t="str">
            <v>Spin Premier AT 7 Lugares 1.8 4P</v>
          </cell>
          <cell r="J29240"/>
          <cell r="O29240"/>
          <cell r="P29240" t="str">
            <v>Pedra Agroindustrial S.A</v>
          </cell>
        </row>
        <row r="29241">
          <cell r="D29241" t="str">
            <v>SHW8G92</v>
          </cell>
          <cell r="I29241" t="str">
            <v>Duster Intense AT SCe 1.6 4P</v>
          </cell>
          <cell r="J29241"/>
          <cell r="O29241"/>
          <cell r="P29241" t="str">
            <v>PEDRA AGROINDUSTRIAL S/A</v>
          </cell>
        </row>
        <row r="29242">
          <cell r="D29242" t="str">
            <v>SHI7H48</v>
          </cell>
          <cell r="I29242" t="str">
            <v>Mobi Like 1.0 4P</v>
          </cell>
          <cell r="J29242"/>
          <cell r="O29242"/>
          <cell r="P29242" t="str">
            <v>Pedra Agroindustrial S.A</v>
          </cell>
        </row>
        <row r="29243">
          <cell r="D29243" t="str">
            <v>PVR0J40</v>
          </cell>
          <cell r="I29243" t="str">
            <v>Mobi Like 1.0 4P</v>
          </cell>
          <cell r="J29243"/>
          <cell r="O29243"/>
          <cell r="P29243" t="str">
            <v>Pedra Agroindustrial S.A</v>
          </cell>
        </row>
        <row r="29244">
          <cell r="D29244" t="str">
            <v>SYM3A33</v>
          </cell>
          <cell r="I29244" t="str">
            <v>Spin Premier AT 7 Lugares 1.8 4P</v>
          </cell>
          <cell r="J29244"/>
          <cell r="O29244"/>
          <cell r="P29244" t="str">
            <v>Pedra Agroindustrial S.A</v>
          </cell>
        </row>
        <row r="29245">
          <cell r="D29245" t="str">
            <v>SYL1H35</v>
          </cell>
          <cell r="I29245" t="str">
            <v>Mobi Like 1.0 4P</v>
          </cell>
          <cell r="J29245"/>
          <cell r="O29245"/>
          <cell r="P29245" t="str">
            <v>Pedra Agroindustrial S.A</v>
          </cell>
        </row>
        <row r="29246">
          <cell r="D29246" t="str">
            <v>TCQ7A10</v>
          </cell>
          <cell r="I29246" t="str">
            <v>Onix Plus Turbo LTZ AT 1.0 4P</v>
          </cell>
          <cell r="J29246"/>
          <cell r="O29246"/>
          <cell r="P29246" t="str">
            <v>Degraus Andaimes, Maquinas e Equipamentos Para Construcao Civil S.A</v>
          </cell>
        </row>
        <row r="29247">
          <cell r="D29247" t="str">
            <v>SYL1H27</v>
          </cell>
          <cell r="I29247" t="str">
            <v>Mobi Like 1.0 4P</v>
          </cell>
          <cell r="J29247"/>
          <cell r="O29247"/>
          <cell r="P29247" t="str">
            <v>Pedra Agroindustrial S.A</v>
          </cell>
        </row>
        <row r="29248">
          <cell r="D29248" t="str">
            <v>SHT9C24</v>
          </cell>
          <cell r="I29248" t="str">
            <v>Strada CP Endurance Flex 1.4 2P</v>
          </cell>
          <cell r="J29248"/>
          <cell r="O29248"/>
          <cell r="P29248" t="str">
            <v>Pedra Agroindustrial S.A</v>
          </cell>
        </row>
        <row r="29249">
          <cell r="D29249" t="str">
            <v>RUE6A13</v>
          </cell>
          <cell r="I29249" t="str">
            <v>Tracker Premier AT Turbo 1.2 4P</v>
          </cell>
          <cell r="J29249"/>
          <cell r="O29249"/>
          <cell r="P29249" t="str">
            <v>Tekno S/A Industria e Comercio</v>
          </cell>
        </row>
        <row r="29250">
          <cell r="D29250" t="str">
            <v>SHL8B20</v>
          </cell>
          <cell r="I29250" t="str">
            <v>Strada CP Endurance Flex 1.4 2P</v>
          </cell>
          <cell r="J29250"/>
          <cell r="O29250"/>
          <cell r="P29250" t="str">
            <v>Pedra Agroindustrial S.A</v>
          </cell>
        </row>
        <row r="29251">
          <cell r="D29251" t="str">
            <v>SHL3E64</v>
          </cell>
          <cell r="I29251" t="str">
            <v>Strada CP Endurance Flex 1.4 2P</v>
          </cell>
          <cell r="J29251"/>
          <cell r="O29251"/>
          <cell r="P29251" t="str">
            <v>Pedra Agroindustrial S.A</v>
          </cell>
        </row>
        <row r="29252">
          <cell r="D29252" t="str">
            <v>SHL3E60</v>
          </cell>
          <cell r="I29252" t="str">
            <v>Strada CP Endurance Flex 1.4 2P</v>
          </cell>
          <cell r="J29252"/>
          <cell r="O29252"/>
          <cell r="P29252" t="str">
            <v>Pedra Agroindustrial S.A</v>
          </cell>
        </row>
        <row r="29253">
          <cell r="D29253" t="str">
            <v>SHL3E59</v>
          </cell>
          <cell r="I29253" t="str">
            <v>Strada CP Endurance Flex 1.4 2P</v>
          </cell>
          <cell r="J29253"/>
          <cell r="O29253"/>
          <cell r="P29253" t="str">
            <v>Pedra Agroindustrial S.A</v>
          </cell>
        </row>
        <row r="29254">
          <cell r="D29254" t="str">
            <v>RTX2C37</v>
          </cell>
          <cell r="I29254" t="str">
            <v>Duster Zen MT SCe 1.6 4P</v>
          </cell>
          <cell r="J29254"/>
          <cell r="O29254"/>
          <cell r="P29254" t="str">
            <v>Pedra Agroindustrial S.A</v>
          </cell>
        </row>
        <row r="29255">
          <cell r="D29255" t="str">
            <v>RTX2C36</v>
          </cell>
          <cell r="I29255" t="str">
            <v>Duster Zen MT SCe 1.6 4P</v>
          </cell>
          <cell r="J29255"/>
          <cell r="O29255"/>
          <cell r="P29255" t="str">
            <v>Pedra Agroindustrial S.A</v>
          </cell>
        </row>
        <row r="29256">
          <cell r="D29256" t="str">
            <v>RTH1G40</v>
          </cell>
          <cell r="I29256" t="str">
            <v>Duster Zen AT SCe 1.6 4P</v>
          </cell>
          <cell r="J29256"/>
          <cell r="O29256"/>
          <cell r="P29256" t="str">
            <v>Pedra Agroindustrial S.A</v>
          </cell>
        </row>
        <row r="29257">
          <cell r="D29257" t="str">
            <v>RMY1G69</v>
          </cell>
          <cell r="I29257" t="str">
            <v>Polo MSI MT 1.6 4P</v>
          </cell>
          <cell r="J29257"/>
          <cell r="O29257"/>
          <cell r="P29257" t="str">
            <v>Pedra Agroindustrial S.A</v>
          </cell>
        </row>
        <row r="29258">
          <cell r="D29258" t="str">
            <v>RMT7F81</v>
          </cell>
          <cell r="I29258" t="str">
            <v>Duster Zen MT SCe 1.6 4P</v>
          </cell>
          <cell r="J29258"/>
          <cell r="O29258"/>
          <cell r="P29258" t="str">
            <v>Pedra Agroindustrial S.A</v>
          </cell>
        </row>
        <row r="29259">
          <cell r="D29259" t="str">
            <v>RTX7H88</v>
          </cell>
          <cell r="I29259" t="str">
            <v>Mobi Like 1.0 4P</v>
          </cell>
          <cell r="J29259"/>
          <cell r="O29259"/>
          <cell r="P29259" t="str">
            <v>Algar Telecom S/A</v>
          </cell>
        </row>
        <row r="29260">
          <cell r="D29260" t="str">
            <v>RMZ6I34</v>
          </cell>
          <cell r="I29260" t="str">
            <v>Argo Flex 1.0 4P</v>
          </cell>
          <cell r="J29260"/>
          <cell r="O29260"/>
          <cell r="P29260" t="str">
            <v>CENEGED - COMPANHIA ELETROMECANICA E GERENCIAMENTO DE DADOS S/A</v>
          </cell>
        </row>
        <row r="29261">
          <cell r="D29261" t="str">
            <v>RNA1H70</v>
          </cell>
          <cell r="I29261" t="str">
            <v>Argo Flex 1.0 4P</v>
          </cell>
          <cell r="J29261"/>
          <cell r="O29261"/>
          <cell r="P29261" t="str">
            <v>CENEGED - COMPANHIA ELETROMECANICA E GERENCIAMENTO DE DADOS S/A</v>
          </cell>
        </row>
        <row r="29262">
          <cell r="D29262" t="str">
            <v>RNG0H26</v>
          </cell>
          <cell r="I29262" t="str">
            <v>Argo Flex 1.0 4P</v>
          </cell>
          <cell r="J29262"/>
          <cell r="O29262"/>
          <cell r="P29262" t="str">
            <v>CENEGED - COMPANHIA ELETROMECANICA E GERENCIAMENTO DE DADOS S/A</v>
          </cell>
        </row>
        <row r="29263">
          <cell r="D29263" t="str">
            <v>RNA1H79</v>
          </cell>
          <cell r="I29263" t="str">
            <v>Argo Flex 1.0 4P</v>
          </cell>
          <cell r="J29263"/>
          <cell r="O29263"/>
          <cell r="P29263" t="str">
            <v>CENEGED - COMPANHIA ELETROMECANICA E GERENCIAMENTO DE DADOS S/A</v>
          </cell>
        </row>
        <row r="29264">
          <cell r="D29264" t="str">
            <v>RMZ6I42</v>
          </cell>
          <cell r="I29264" t="str">
            <v>Argo Flex 1.0 4P</v>
          </cell>
          <cell r="J29264"/>
          <cell r="O29264"/>
          <cell r="P29264" t="str">
            <v>CENEGED - COMPANHIA ELETROMECANICA E GERENCIAMENTO DE DADOS S/A</v>
          </cell>
        </row>
        <row r="29265">
          <cell r="D29265" t="str">
            <v>RMZ6I32</v>
          </cell>
          <cell r="I29265" t="str">
            <v>Argo Flex 1.0 4P</v>
          </cell>
          <cell r="J29265"/>
          <cell r="O29265"/>
          <cell r="P29265" t="str">
            <v>CENEGED - COMPANHIA ELETROMECANICA E GERENCIAMENTO DE DADOS S/A</v>
          </cell>
        </row>
        <row r="29266">
          <cell r="D29266" t="str">
            <v>RNA1H19</v>
          </cell>
          <cell r="I29266" t="str">
            <v>Argo Flex 1.0 4P</v>
          </cell>
          <cell r="J29266"/>
          <cell r="O29266"/>
          <cell r="P29266" t="str">
            <v>CENEGED - COMPANHIA ELETROMECANICA E GERENCIAMENTO DE DADOS S/A</v>
          </cell>
        </row>
        <row r="29267">
          <cell r="D29267" t="str">
            <v>RNA1H77</v>
          </cell>
          <cell r="I29267" t="str">
            <v>Argo Flex 1.0 4P</v>
          </cell>
          <cell r="J29267"/>
          <cell r="O29267"/>
          <cell r="P29267" t="str">
            <v>CENEGED - COMPANHIA ELETROMECANICA E GERENCIAMENTO DE DADOS S/A</v>
          </cell>
        </row>
        <row r="29268">
          <cell r="D29268" t="str">
            <v>GHP5E93</v>
          </cell>
          <cell r="I29268" t="str">
            <v>Gol MPI 1.0 4P</v>
          </cell>
          <cell r="J29268"/>
          <cell r="O29268"/>
          <cell r="P29268" t="str">
            <v xml:space="preserve">Protege S/A Protecao E Transporte de Valores </v>
          </cell>
        </row>
        <row r="29269">
          <cell r="D29269" t="str">
            <v>EDN3H54</v>
          </cell>
          <cell r="I29269" t="str">
            <v>Gol MPI 1.0 4P</v>
          </cell>
          <cell r="J29269"/>
          <cell r="O29269"/>
          <cell r="P29269" t="str">
            <v>PROTEGE PROTECAO E TRANSPORTE DE VALORES LTDA</v>
          </cell>
        </row>
        <row r="29270">
          <cell r="D29270" t="str">
            <v>SHE2D17</v>
          </cell>
          <cell r="I29270" t="str">
            <v>L200 Triton Sport GL 4x4 MT 2.4 4P</v>
          </cell>
          <cell r="J29270"/>
          <cell r="O29270"/>
          <cell r="P29270" t="str">
            <v>Fundação Renova Mariana</v>
          </cell>
        </row>
        <row r="29271">
          <cell r="D29271" t="str">
            <v>SHE0E69</v>
          </cell>
          <cell r="I29271" t="str">
            <v>Mobi Like 1.0 4P</v>
          </cell>
          <cell r="J29271"/>
          <cell r="O29271"/>
          <cell r="P29271" t="str">
            <v>Comercial Agricola H P Ltda</v>
          </cell>
        </row>
        <row r="29272">
          <cell r="D29272" t="str">
            <v>SHD8G96</v>
          </cell>
          <cell r="I29272" t="str">
            <v>Mobi Like 1.0 4P</v>
          </cell>
          <cell r="J29272"/>
          <cell r="O29272"/>
          <cell r="P29272" t="str">
            <v>Comercial Agricola H P Ltda</v>
          </cell>
        </row>
        <row r="29273">
          <cell r="D29273" t="str">
            <v>RVU8J67</v>
          </cell>
          <cell r="I29273" t="str">
            <v>Strada CP Endurance Flex 1.4 2P</v>
          </cell>
          <cell r="J29273"/>
          <cell r="O29273"/>
          <cell r="P29273" t="str">
            <v>Comercial Agricola H P Ltda</v>
          </cell>
        </row>
        <row r="29274">
          <cell r="D29274" t="str">
            <v>RVU8J65</v>
          </cell>
          <cell r="I29274" t="str">
            <v>Strada CP Endurance Flex 1.4 2P</v>
          </cell>
          <cell r="J29274"/>
          <cell r="O29274"/>
          <cell r="P29274" t="str">
            <v>Comercial Agricola H P Ltda</v>
          </cell>
        </row>
        <row r="29275">
          <cell r="D29275" t="str">
            <v>RUM7G19</v>
          </cell>
          <cell r="I29275" t="str">
            <v>Toro Freedom Diesel AT 4x4 2.0 4P</v>
          </cell>
          <cell r="J29275"/>
          <cell r="O29275"/>
          <cell r="P29275" t="str">
            <v>Fundação Renova Mariana</v>
          </cell>
        </row>
        <row r="29276">
          <cell r="D29276" t="str">
            <v>RUD4A90</v>
          </cell>
          <cell r="I29276" t="str">
            <v>Duster Zen MT SCe 1.6 4P</v>
          </cell>
          <cell r="J29276"/>
          <cell r="O29276"/>
          <cell r="P29276" t="str">
            <v>Fundação Renova Mariana</v>
          </cell>
        </row>
        <row r="29277">
          <cell r="D29277" t="str">
            <v>RTX7E94</v>
          </cell>
          <cell r="I29277" t="str">
            <v>Mobi Like 1.0 4P</v>
          </cell>
          <cell r="J29277"/>
          <cell r="O29277"/>
          <cell r="P29277" t="str">
            <v>Comercial Agricola H P Ltda</v>
          </cell>
        </row>
        <row r="29278">
          <cell r="D29278" t="str">
            <v>RTX7E93</v>
          </cell>
          <cell r="I29278" t="str">
            <v>Mobi Like 1.0 4P</v>
          </cell>
          <cell r="J29278"/>
          <cell r="O29278"/>
          <cell r="P29278" t="str">
            <v>Comercial Agricola H P Ltda</v>
          </cell>
        </row>
        <row r="29279">
          <cell r="D29279" t="str">
            <v>RTX7E92</v>
          </cell>
          <cell r="I29279" t="str">
            <v>Mobi Like 1.0 4P</v>
          </cell>
          <cell r="J29279"/>
          <cell r="O29279"/>
          <cell r="P29279" t="str">
            <v>Comercial Agricola H P Ltda</v>
          </cell>
        </row>
        <row r="29280">
          <cell r="D29280" t="str">
            <v>RTX7E91</v>
          </cell>
          <cell r="I29280" t="str">
            <v>Mobi Like 1.0 4P</v>
          </cell>
          <cell r="J29280"/>
          <cell r="O29280"/>
          <cell r="P29280" t="str">
            <v>Comercial Agricola H P Ltda</v>
          </cell>
        </row>
        <row r="29281">
          <cell r="D29281" t="str">
            <v>RTE7J29</v>
          </cell>
          <cell r="I29281" t="str">
            <v>Strada CP Endurance Flex 1.4 2P</v>
          </cell>
          <cell r="J29281"/>
          <cell r="O29281"/>
          <cell r="P29281" t="str">
            <v>Raízen Energia S.A</v>
          </cell>
        </row>
        <row r="29282">
          <cell r="D29282" t="str">
            <v>RTP9G14</v>
          </cell>
          <cell r="I29282" t="str">
            <v>Logan Zen MT SCe 1.6 4P</v>
          </cell>
          <cell r="J29282"/>
          <cell r="O29282"/>
          <cell r="P29282" t="str">
            <v>Fundação Renova Mariana</v>
          </cell>
        </row>
        <row r="29283">
          <cell r="D29283" t="str">
            <v>SIB2B67</v>
          </cell>
          <cell r="I29283" t="str">
            <v>Strada CP Endurance Flex 1.4 2P</v>
          </cell>
          <cell r="J29283"/>
          <cell r="O29283"/>
          <cell r="P29283" t="str">
            <v>SANTA CLARA AGROCIENCIA INDUSTRIAL LTDA</v>
          </cell>
        </row>
        <row r="29284">
          <cell r="D29284" t="str">
            <v>RNH3F13</v>
          </cell>
          <cell r="I29284" t="str">
            <v>Argo Flex 1.0 4P</v>
          </cell>
          <cell r="J29284"/>
          <cell r="O29284"/>
          <cell r="P29284" t="str">
            <v>UNIMED SJRPRETO COOPERATIVA DE TRABALHO MEDICO</v>
          </cell>
        </row>
        <row r="29285">
          <cell r="D29285" t="str">
            <v>GHR5A42</v>
          </cell>
          <cell r="I29285" t="str">
            <v>Gol MPI 1.0 4P</v>
          </cell>
          <cell r="J29285"/>
          <cell r="O29285"/>
          <cell r="P29285" t="str">
            <v>PROTEGE PROTECAO E TRANSPORTE DE VALORES LTDA</v>
          </cell>
        </row>
        <row r="29286">
          <cell r="D29286" t="str">
            <v>EVW5D65</v>
          </cell>
          <cell r="I29286" t="str">
            <v>Gol MPI 1.0 4P</v>
          </cell>
          <cell r="J29286"/>
          <cell r="O29286"/>
          <cell r="P29286" t="str">
            <v>PROTEGE PROTECAO E TRANSPORTE DE VALORES LTDA</v>
          </cell>
        </row>
        <row r="29287">
          <cell r="D29287" t="str">
            <v>RVS4J53</v>
          </cell>
          <cell r="I29287" t="str">
            <v>Duster Oroch Pro SCe MT 1.6 4P</v>
          </cell>
          <cell r="J29287"/>
          <cell r="O29287"/>
          <cell r="P29287" t="str">
            <v>TIMAC AGRO INDUSTRIA E COMERCIO DE FERTILIZANTES LTDA</v>
          </cell>
        </row>
        <row r="29288">
          <cell r="D29288" t="str">
            <v>TCQ1G42</v>
          </cell>
          <cell r="I29288" t="str">
            <v>Onix Plus Turbo LT MT 1.0 4P</v>
          </cell>
          <cell r="J29288"/>
          <cell r="O29288"/>
          <cell r="P29288" t="str">
            <v>IBQ - INDÚSTRIAS QUIMICAS S/A</v>
          </cell>
        </row>
        <row r="29289">
          <cell r="D29289" t="str">
            <v>SIJ0I99</v>
          </cell>
          <cell r="I29289" t="str">
            <v>HB20 Sense 1.0 4P</v>
          </cell>
          <cell r="J29289"/>
          <cell r="O29289"/>
          <cell r="P29289" t="str">
            <v>CONSORCIO VIDAGUA</v>
          </cell>
        </row>
        <row r="29290">
          <cell r="D29290" t="str">
            <v>RTC6D03</v>
          </cell>
          <cell r="I29290" t="str">
            <v>S10 CD LS MT 4x4 2.8 4P</v>
          </cell>
          <cell r="J29290"/>
          <cell r="O29290"/>
          <cell r="P29290" t="str">
            <v>KORIN AGRICULTURA E MEIO AMBIENTE LTDA</v>
          </cell>
        </row>
        <row r="29291">
          <cell r="D29291" t="str">
            <v>BDX0G34</v>
          </cell>
          <cell r="I29291" t="str">
            <v>Saveiro CS Robust 1.6 2P</v>
          </cell>
          <cell r="J29291"/>
          <cell r="O29291"/>
          <cell r="P29291" t="str">
            <v>MANSERV MONTAGEM E MANUTENCAO S.A.</v>
          </cell>
        </row>
        <row r="29292">
          <cell r="D29292" t="str">
            <v>GIM6G46</v>
          </cell>
          <cell r="I29292" t="str">
            <v>Gol MPI 1.0 4P</v>
          </cell>
          <cell r="J29292"/>
          <cell r="O29292"/>
          <cell r="P29292" t="str">
            <v>PROTEGE PROTECAO E TRANSPORTE DE VALORES LTDA</v>
          </cell>
        </row>
        <row r="29293">
          <cell r="D29293" t="str">
            <v>RUD6E43</v>
          </cell>
          <cell r="I29293" t="str">
            <v>Toro Endurance Diesel AT 4x4 2.0 4P</v>
          </cell>
          <cell r="J29293"/>
          <cell r="O29293"/>
          <cell r="P29293" t="str">
            <v>TRADECORP DO BRASIL COMERCIO DE INSUMOS AGRÍCOLAS LTDA</v>
          </cell>
        </row>
        <row r="29294">
          <cell r="D29294" t="str">
            <v>SHY7A09</v>
          </cell>
          <cell r="I29294" t="str">
            <v>Nivus Highline 200 TSI AT 1.0 4P</v>
          </cell>
          <cell r="J29294"/>
          <cell r="O29294"/>
          <cell r="P29294" t="str">
            <v>Brainfarma Industria Quimica E Farmaceutica S.a.</v>
          </cell>
        </row>
        <row r="29295">
          <cell r="D29295" t="str">
            <v>RVM2F82</v>
          </cell>
          <cell r="I29295" t="str">
            <v>Duster Oroch Pro SCe MT 1.6 4P</v>
          </cell>
          <cell r="J29295"/>
          <cell r="O29295"/>
          <cell r="P29295" t="str">
            <v>UNION AGRO LTDA</v>
          </cell>
        </row>
        <row r="29296">
          <cell r="D29296" t="str">
            <v>RNT8A21</v>
          </cell>
          <cell r="I29296" t="str">
            <v>Toro Freedom Diesel AT 4x4 2.0 4P</v>
          </cell>
          <cell r="J29296"/>
          <cell r="O29296"/>
          <cell r="P29296" t="str">
            <v>TRADECORP DO BRASIL COMERCIO DE INSUMOS AGRÍCOLAS LTDA</v>
          </cell>
        </row>
        <row r="29297">
          <cell r="D29297" t="str">
            <v>EJY7E34</v>
          </cell>
          <cell r="I29297" t="str">
            <v>Spin Premier AT 7 Lugares 1.8 4P</v>
          </cell>
          <cell r="J29297"/>
          <cell r="O29297"/>
          <cell r="P29297" t="str">
            <v>EIXO SP CONCESSIONARIA DE RODOVIAS S.A.</v>
          </cell>
        </row>
        <row r="29298">
          <cell r="D29298" t="str">
            <v>SYU8F37</v>
          </cell>
          <cell r="I29298" t="str">
            <v>Compass Limited Turbo Flex AT 1.3 4P</v>
          </cell>
          <cell r="J29298"/>
          <cell r="O29298"/>
          <cell r="P29298" t="str">
            <v>Legrand Brasil Ltda.</v>
          </cell>
        </row>
        <row r="29299">
          <cell r="D29299" t="str">
            <v>RUC4J85</v>
          </cell>
          <cell r="I29299" t="str">
            <v>Argo Flex 1.0 4P</v>
          </cell>
          <cell r="J29299"/>
          <cell r="O29299"/>
          <cell r="P29299" t="str">
            <v>TIMAC AGRO INDUSTRIA E COMERCIO DE FERTILIZANTES LTDA</v>
          </cell>
        </row>
        <row r="29300">
          <cell r="D29300" t="str">
            <v>EWG4G54</v>
          </cell>
          <cell r="I29300" t="str">
            <v>Gol MPI 1.0 4P</v>
          </cell>
          <cell r="J29300"/>
          <cell r="O29300"/>
          <cell r="P29300" t="str">
            <v xml:space="preserve">Protege S/A Protecao E Transporte de Valores </v>
          </cell>
        </row>
        <row r="29301">
          <cell r="D29301" t="str">
            <v>RUY2A90</v>
          </cell>
          <cell r="I29301" t="str">
            <v>Kwid Zen 1.0 4P</v>
          </cell>
          <cell r="J29301"/>
          <cell r="O29301"/>
          <cell r="P29301" t="str">
            <v>Spal Industria Brasileira de Bebidas S.A</v>
          </cell>
        </row>
        <row r="29302">
          <cell r="D29302" t="str">
            <v>RUC4J11</v>
          </cell>
          <cell r="I29302" t="str">
            <v>Toro Endurance Diesel AT 4x4 2.0 4P</v>
          </cell>
          <cell r="J29302"/>
          <cell r="O29302"/>
          <cell r="P29302" t="str">
            <v>TRADECORP DO BRASIL COMERCIO DE INSUMOS AGRÍCOLAS LTDA</v>
          </cell>
        </row>
        <row r="29303">
          <cell r="D29303" t="str">
            <v>RFY5C75</v>
          </cell>
          <cell r="I29303" t="str">
            <v>Saveiro CS Robust 1.6 2P</v>
          </cell>
          <cell r="J29303"/>
          <cell r="O29303"/>
          <cell r="P29303" t="str">
            <v>Spal Industria Brasileira de Bebidas S.A</v>
          </cell>
        </row>
        <row r="29304">
          <cell r="D29304" t="str">
            <v>RMP9G64</v>
          </cell>
          <cell r="I29304" t="str">
            <v>Gol MPI AT 1.6 4P</v>
          </cell>
          <cell r="J29304"/>
          <cell r="O29304"/>
          <cell r="P29304" t="str">
            <v>Spal Industria Brasileira de Bebidas S.A</v>
          </cell>
        </row>
        <row r="29305">
          <cell r="D29305" t="str">
            <v>RUD6E52</v>
          </cell>
          <cell r="I29305" t="str">
            <v>Toro Endurance Diesel AT 4x4 2.0 4P</v>
          </cell>
          <cell r="J29305"/>
          <cell r="O29305"/>
          <cell r="P29305" t="str">
            <v>TRADECORP DO BRASIL COMERCIO DE INSUMOS AGRÍCOLAS LTDA</v>
          </cell>
        </row>
        <row r="29306">
          <cell r="D29306" t="str">
            <v>GJC4J36</v>
          </cell>
          <cell r="I29306" t="str">
            <v>Gol MPI 1.0 4P</v>
          </cell>
          <cell r="J29306"/>
          <cell r="O29306"/>
          <cell r="P29306" t="str">
            <v xml:space="preserve">Protege S/A Protecao E Transporte de Valores   </v>
          </cell>
        </row>
        <row r="29307">
          <cell r="D29307" t="str">
            <v>RTS0E56</v>
          </cell>
          <cell r="I29307" t="str">
            <v>Mobi Like 1.0 4P</v>
          </cell>
          <cell r="J29307"/>
          <cell r="O29307"/>
          <cell r="P29307" t="str">
            <v>CENEGED - COMPANHIA ELETROMECANICA E GERENCIAMENTO DE DADOS S/A</v>
          </cell>
        </row>
        <row r="29308">
          <cell r="D29308" t="str">
            <v>CUW2A29</v>
          </cell>
          <cell r="I29308" t="str">
            <v>Gol MPI 1.0 4P</v>
          </cell>
          <cell r="J29308"/>
          <cell r="O29308"/>
          <cell r="P29308" t="str">
            <v>PROTEGE PROTECAO E TRANSPORTE DE VALORES LTDA</v>
          </cell>
        </row>
        <row r="29309">
          <cell r="D29309" t="str">
            <v>RTG8B44</v>
          </cell>
          <cell r="I29309" t="str">
            <v>Logan Zen MT SCe 1.6 4P</v>
          </cell>
          <cell r="J29309"/>
          <cell r="O29309"/>
          <cell r="P29309" t="str">
            <v xml:space="preserve">Saint-gobain do Brasil Produtos Industriais E Para Construcao Ltda </v>
          </cell>
        </row>
        <row r="29310">
          <cell r="D29310" t="str">
            <v>RTS0E45</v>
          </cell>
          <cell r="I29310" t="str">
            <v>Mobi Like 1.0 4P</v>
          </cell>
          <cell r="J29310"/>
          <cell r="O29310"/>
          <cell r="P29310" t="str">
            <v>CENEGED - COMPANHIA ELETROMECANICA E GERENCIAMENTO DE DADOS S/A</v>
          </cell>
        </row>
        <row r="29311">
          <cell r="D29311" t="str">
            <v>RUD0C06</v>
          </cell>
          <cell r="I29311" t="str">
            <v>Argo Flex 1.0 4P</v>
          </cell>
          <cell r="J29311"/>
          <cell r="O29311"/>
          <cell r="P29311" t="str">
            <v>TIMAC AGRO INDUSTRIA E COMERCIO DE FERTILIZANTES LTDA</v>
          </cell>
        </row>
        <row r="29312">
          <cell r="D29312" t="str">
            <v>RNY7E88</v>
          </cell>
          <cell r="I29312" t="str">
            <v>Gol MPI MT 1.6 4P</v>
          </cell>
          <cell r="J29312"/>
          <cell r="O29312"/>
          <cell r="P29312" t="str">
            <v>Vibra Energia S.A.</v>
          </cell>
        </row>
        <row r="29313">
          <cell r="D29313" t="str">
            <v>FCQ8G11</v>
          </cell>
          <cell r="I29313" t="str">
            <v>VIRTUS Comfortline 200 TSI AT 1.0 4P</v>
          </cell>
          <cell r="J29313"/>
          <cell r="O29313"/>
          <cell r="P29313" t="str">
            <v>PROTEGE PROTECAO E TRANSPORTE DE VALORES LTDA</v>
          </cell>
        </row>
        <row r="29314">
          <cell r="D29314" t="str">
            <v>RTX7H68</v>
          </cell>
          <cell r="I29314" t="str">
            <v>Mobi Like 1.0 4P</v>
          </cell>
          <cell r="J29314"/>
          <cell r="O29314"/>
          <cell r="P29314" t="str">
            <v>Algar Telecom S/A</v>
          </cell>
        </row>
        <row r="29315">
          <cell r="D29315" t="str">
            <v>RMI6G52</v>
          </cell>
          <cell r="I29315" t="str">
            <v>Uno Attractive Evo 1.0 4P</v>
          </cell>
          <cell r="J29315"/>
          <cell r="O29315"/>
          <cell r="P29315" t="str">
            <v>CENEGED - COMPANHIA ELETROMECANICA E GERENCIAMENTO DE DADOS S/A</v>
          </cell>
        </row>
        <row r="29316">
          <cell r="D29316" t="str">
            <v>RMI6G43</v>
          </cell>
          <cell r="I29316" t="str">
            <v>Uno Attractive Evo 1.0 4P</v>
          </cell>
          <cell r="J29316"/>
          <cell r="O29316"/>
          <cell r="P29316" t="str">
            <v>CENEGED - COMPANHIA ELETROMECANICA E GERENCIAMENTO DE DADOS S/A</v>
          </cell>
        </row>
        <row r="29317">
          <cell r="D29317" t="str">
            <v>RMI6G26</v>
          </cell>
          <cell r="I29317" t="str">
            <v>Uno Attractive Evo 1.0 4P</v>
          </cell>
          <cell r="J29317"/>
          <cell r="O29317"/>
          <cell r="P29317" t="str">
            <v>CENEGED - COMPANHIA ELETROMECANICA E GERENCIAMENTO DE DADOS S/A</v>
          </cell>
        </row>
        <row r="29318">
          <cell r="D29318" t="str">
            <v>RMI6F38</v>
          </cell>
          <cell r="I29318" t="str">
            <v>Uno Attractive Evo 1.0 4P</v>
          </cell>
          <cell r="J29318"/>
          <cell r="O29318"/>
          <cell r="P29318" t="str">
            <v>CENEGED - COMPANHIA ELETROMECANICA E GERENCIAMENTO DE DADOS S/A</v>
          </cell>
        </row>
        <row r="29319">
          <cell r="D29319" t="str">
            <v>RMN1B39</v>
          </cell>
          <cell r="I29319" t="str">
            <v>Kwid Zen 1.0 4P</v>
          </cell>
          <cell r="J29319"/>
          <cell r="O29319"/>
          <cell r="P29319" t="str">
            <v>Spal Industria Brasileira de Bebidas S.A</v>
          </cell>
        </row>
        <row r="29320">
          <cell r="D29320" t="str">
            <v>QOS2930</v>
          </cell>
          <cell r="I29320" t="str">
            <v>Onix Joy 1.0 4P</v>
          </cell>
          <cell r="J29320"/>
          <cell r="O29320"/>
          <cell r="P29320" t="str">
            <v>Spal Industria Brasileira de Bebidas S.A</v>
          </cell>
        </row>
        <row r="29321">
          <cell r="D29321" t="str">
            <v>RTZ1B83</v>
          </cell>
          <cell r="I29321" t="str">
            <v>Strada CP Endurance Flex 1.4 2P</v>
          </cell>
          <cell r="J29321"/>
          <cell r="O29321"/>
          <cell r="P29321" t="str">
            <v>Raízen Energia S.A</v>
          </cell>
        </row>
        <row r="29322">
          <cell r="D29322" t="str">
            <v>RNI5J80</v>
          </cell>
          <cell r="I29322" t="str">
            <v>Argo Flex 1.0 4P</v>
          </cell>
          <cell r="J29322"/>
          <cell r="O29322"/>
          <cell r="P29322" t="str">
            <v>Proguarda Vigilancia E Seguranca Ltda.</v>
          </cell>
        </row>
        <row r="29323">
          <cell r="D29323" t="str">
            <v>RNA1H24</v>
          </cell>
          <cell r="I29323" t="str">
            <v>Argo Flex 1.0 4P</v>
          </cell>
          <cell r="J29323"/>
          <cell r="O29323"/>
          <cell r="P29323" t="str">
            <v>CENEGED - COMPANHIA ELETROMECANICA E GERENCIAMENTO DE DADOS S/A</v>
          </cell>
        </row>
        <row r="29324">
          <cell r="D29324" t="str">
            <v>QUT5643</v>
          </cell>
          <cell r="I29324" t="str">
            <v>Sandero Life SCe 1.0 4P</v>
          </cell>
          <cell r="J29324"/>
          <cell r="O29324"/>
          <cell r="P29324" t="str">
            <v>Prosegur Brasil S/A</v>
          </cell>
        </row>
        <row r="29325">
          <cell r="D29325" t="str">
            <v>SHH9J83</v>
          </cell>
          <cell r="I29325" t="str">
            <v>Strada CP Endurance Flex 1.4 2P</v>
          </cell>
          <cell r="J29325"/>
          <cell r="O29325"/>
          <cell r="P29325" t="str">
            <v>EPAVI-SIS SISTEMAS INFORMATIZADOS DE SEGURANCA LTDA</v>
          </cell>
        </row>
        <row r="29326">
          <cell r="D29326" t="str">
            <v>TDT5H28</v>
          </cell>
          <cell r="I29326" t="str">
            <v>STRADA ENDURANCE CP FLEX 1.3</v>
          </cell>
          <cell r="J29326"/>
          <cell r="O29326"/>
          <cell r="P29326" t="str">
            <v>Et do Brasil Ltda</v>
          </cell>
        </row>
        <row r="29327">
          <cell r="D29327" t="str">
            <v>QNA8E49</v>
          </cell>
          <cell r="I29327" t="str">
            <v>Fiorino Hard Working 1.4 2P</v>
          </cell>
          <cell r="J29327"/>
          <cell r="O29327"/>
          <cell r="P29327" t="str">
            <v>DHL EXPRESS BRAZIL LTDA</v>
          </cell>
        </row>
        <row r="29328">
          <cell r="D29328" t="str">
            <v>RMZ6I18</v>
          </cell>
          <cell r="I29328" t="str">
            <v>Argo Flex 1.0 4P</v>
          </cell>
          <cell r="J29328"/>
          <cell r="O29328"/>
          <cell r="P29328" t="str">
            <v>CENEGED - COMPANHIA ELETROMECANICA E GERENCIAMENTO DE DADOS S/A</v>
          </cell>
        </row>
        <row r="29329">
          <cell r="D29329" t="str">
            <v>RNG2A74</v>
          </cell>
          <cell r="I29329" t="str">
            <v>Strada CP Endurance Flex 1.4 2P</v>
          </cell>
          <cell r="J29329"/>
          <cell r="O29329"/>
          <cell r="P29329" t="str">
            <v>ROTA OESTE MAQUINAS LTDA</v>
          </cell>
        </row>
        <row r="29330">
          <cell r="D29330" t="str">
            <v>GFE0J33</v>
          </cell>
          <cell r="I29330" t="str">
            <v>VIRTUS Comfortline 200 TSI AT 1.0 4P</v>
          </cell>
          <cell r="J29330"/>
          <cell r="O29330"/>
          <cell r="P29330" t="str">
            <v>PROTEGE PROTECAO E TRANSPORTE DE VALORES LTDA</v>
          </cell>
        </row>
        <row r="29331">
          <cell r="D29331" t="str">
            <v>FRO9A87</v>
          </cell>
          <cell r="I29331" t="str">
            <v>Gol MPI 1.0 4P</v>
          </cell>
          <cell r="J29331"/>
          <cell r="O29331"/>
          <cell r="P29331" t="str">
            <v>PROTEGE PROTECAO E TRANSPORTE DE VALORES LTDA</v>
          </cell>
        </row>
        <row r="29332">
          <cell r="D29332" t="str">
            <v>FOH2H84</v>
          </cell>
          <cell r="I29332" t="str">
            <v>Gol MPI 1.0 4P</v>
          </cell>
          <cell r="J29332"/>
          <cell r="O29332"/>
          <cell r="P29332" t="str">
            <v>PROTEGE PROTECAO E TRANSPORTE DE VALORES LTDA</v>
          </cell>
        </row>
        <row r="29333">
          <cell r="D29333" t="str">
            <v>EDZ0F24</v>
          </cell>
          <cell r="I29333" t="str">
            <v>VIRTUS Comfortline 200 TSI AT 1.0 4P</v>
          </cell>
          <cell r="J29333"/>
          <cell r="O29333"/>
          <cell r="P29333" t="str">
            <v xml:space="preserve">Protege S/A Protecao E Transporte de Valores   </v>
          </cell>
        </row>
        <row r="29334">
          <cell r="D29334" t="str">
            <v>RTZ0G93</v>
          </cell>
          <cell r="I29334" t="str">
            <v>Mobi Like 1.0 4P</v>
          </cell>
          <cell r="J29334"/>
          <cell r="O29334"/>
          <cell r="P29334" t="str">
            <v>Algar Telecom S/A</v>
          </cell>
        </row>
        <row r="29335">
          <cell r="D29335" t="str">
            <v>RTZ0G38</v>
          </cell>
          <cell r="I29335" t="str">
            <v>Mobi Like 1.0 4P</v>
          </cell>
          <cell r="J29335"/>
          <cell r="O29335"/>
          <cell r="P29335" t="str">
            <v>Algar Telecom S/A</v>
          </cell>
        </row>
        <row r="29336">
          <cell r="D29336" t="str">
            <v>RMI6G15</v>
          </cell>
          <cell r="I29336" t="str">
            <v>Uno Attractive Evo 1.0 4P</v>
          </cell>
          <cell r="J29336"/>
          <cell r="O29336"/>
          <cell r="P29336" t="str">
            <v>CENEGED - COMPANHIA ELETROMECANICA E GERENCIAMENTO DE DADOS S/A</v>
          </cell>
        </row>
        <row r="29337">
          <cell r="D29337" t="str">
            <v>RMI6G14</v>
          </cell>
          <cell r="I29337" t="str">
            <v>Uno Attractive Evo 1.0 4P</v>
          </cell>
          <cell r="J29337"/>
          <cell r="O29337"/>
          <cell r="P29337" t="str">
            <v>CENEGED - COMPANHIA ELETROMECANICA E GERENCIAMENTO DE DADOS S/A</v>
          </cell>
        </row>
        <row r="29338">
          <cell r="D29338" t="str">
            <v>RUD4B18</v>
          </cell>
          <cell r="I29338" t="str">
            <v>Duster Zen MT SCe 1.6 4P</v>
          </cell>
          <cell r="J29338"/>
          <cell r="O29338"/>
          <cell r="P29338" t="str">
            <v>Fundação Renova Mariana</v>
          </cell>
        </row>
        <row r="29339">
          <cell r="D29339" t="str">
            <v>RMM6I44</v>
          </cell>
          <cell r="I29339" t="str">
            <v>Gol MPI 1.0 4P</v>
          </cell>
          <cell r="J29339"/>
          <cell r="O29339"/>
          <cell r="P29339" t="str">
            <v>TBFORTE SEGURANCA E TRANSPORTE DE VALORES LTDA.</v>
          </cell>
        </row>
        <row r="29340">
          <cell r="D29340" t="str">
            <v>SHN7H61</v>
          </cell>
          <cell r="I29340" t="str">
            <v>208 Active AT 1.6 4P</v>
          </cell>
          <cell r="J29340"/>
          <cell r="O29340"/>
          <cell r="P29340" t="str">
            <v>Ferrovia Centro Atlântica S.A</v>
          </cell>
        </row>
        <row r="29341">
          <cell r="D29341" t="str">
            <v>RUD4B43</v>
          </cell>
          <cell r="I29341" t="str">
            <v>Duster Zen MT SCe 1.6 4P</v>
          </cell>
          <cell r="J29341"/>
          <cell r="O29341"/>
          <cell r="P29341" t="str">
            <v>Fundação Renova Mariana</v>
          </cell>
        </row>
        <row r="29342">
          <cell r="D29342" t="str">
            <v>RTP9G13</v>
          </cell>
          <cell r="I29342" t="str">
            <v>Logan Zen MT SCe 1.6 4P</v>
          </cell>
          <cell r="J29342"/>
          <cell r="O29342"/>
          <cell r="P29342" t="str">
            <v>Fundação Renova Mariana</v>
          </cell>
        </row>
        <row r="29343">
          <cell r="D29343" t="str">
            <v>RNB6J44</v>
          </cell>
          <cell r="I29343" t="str">
            <v>Kwid Zen 1.0 4P</v>
          </cell>
          <cell r="J29343"/>
          <cell r="O29343"/>
          <cell r="P29343" t="str">
            <v>Proguarda Vigilancia E Seguranca Ltda.</v>
          </cell>
        </row>
        <row r="29344">
          <cell r="D29344" t="str">
            <v>RMH0A51</v>
          </cell>
          <cell r="I29344" t="str">
            <v>S10 CD LS MT 4x4 2.8 4P</v>
          </cell>
          <cell r="J29344"/>
          <cell r="O29344"/>
          <cell r="P29344" t="str">
            <v>ANGLOGOLD ASHANTI CORREGO DO SIT MINERACAO SA</v>
          </cell>
        </row>
        <row r="29345">
          <cell r="D29345" t="str">
            <v>RNO8A74</v>
          </cell>
          <cell r="I29345" t="str">
            <v>Uno Attractive Evo 1.0 4P</v>
          </cell>
          <cell r="J29345"/>
          <cell r="O29345"/>
          <cell r="P29345" t="str">
            <v>Raízen Energia S.A</v>
          </cell>
        </row>
        <row r="29346">
          <cell r="D29346" t="str">
            <v>RUB9G37</v>
          </cell>
          <cell r="I29346" t="str">
            <v>Mobi Like 1.0 4P</v>
          </cell>
          <cell r="J29346"/>
          <cell r="O29346"/>
          <cell r="P29346" t="str">
            <v>ALGAR TECNOLOGIA E CONSULTORIA S.A.</v>
          </cell>
        </row>
        <row r="29347">
          <cell r="D29347" t="str">
            <v>RMK7J94</v>
          </cell>
          <cell r="I29347" t="str">
            <v>Hilux CD STD POWER PACK MT 4x4 2.8 4P</v>
          </cell>
          <cell r="J29347"/>
          <cell r="O29347"/>
          <cell r="P29347" t="str">
            <v>HEXING ENERGY PROJETOS DE ENERGIAS RENOVAVEIS LTDA</v>
          </cell>
        </row>
        <row r="29348">
          <cell r="D29348" t="str">
            <v>RMK7J85</v>
          </cell>
          <cell r="I29348" t="str">
            <v>Hilux CD STD POWER PACK MT 4x4 2.8 4P</v>
          </cell>
          <cell r="J29348"/>
          <cell r="O29348"/>
          <cell r="P29348" t="str">
            <v>HEXING ENERGY PROJETOS DE ENERGIAS RENOVAVEIS LTDA</v>
          </cell>
        </row>
        <row r="29349">
          <cell r="D29349" t="str">
            <v>FUG3A72</v>
          </cell>
          <cell r="I29349" t="str">
            <v>POLO MPI FLEX 1.0</v>
          </cell>
          <cell r="J29349"/>
          <cell r="O29349"/>
          <cell r="P29349" t="str">
            <v>TRANSPORTADORA BRASIL CENTRAL LTDA</v>
          </cell>
        </row>
        <row r="29350">
          <cell r="D29350" t="str">
            <v>RNI7B17</v>
          </cell>
          <cell r="I29350" t="str">
            <v>Mobi Like 1.0 4P</v>
          </cell>
          <cell r="J29350"/>
          <cell r="O29350"/>
          <cell r="P29350" t="str">
            <v>SUMICITY TELECOMUNICACOES S.A.</v>
          </cell>
        </row>
        <row r="29351">
          <cell r="D29351" t="str">
            <v>SYR0J80</v>
          </cell>
          <cell r="I29351" t="str">
            <v>Strada CD Freedom Flex 1.3 4P</v>
          </cell>
          <cell r="J29351"/>
          <cell r="O29351"/>
          <cell r="P29351" t="str">
            <v>ABR SERVICOS FLORESTAIS LTDA</v>
          </cell>
        </row>
        <row r="29352">
          <cell r="D29352" t="str">
            <v>RMT7A42</v>
          </cell>
          <cell r="I29352" t="str">
            <v>Uno Attractive Evo 1.0 4P</v>
          </cell>
          <cell r="J29352"/>
          <cell r="O29352"/>
          <cell r="P29352" t="str">
            <v>Raízen Energia S.A</v>
          </cell>
        </row>
        <row r="29353">
          <cell r="D29353" t="str">
            <v>SYP0G70</v>
          </cell>
          <cell r="I29353" t="str">
            <v>Argo Drive 1.0 4P</v>
          </cell>
          <cell r="J29353"/>
          <cell r="O29353"/>
          <cell r="P29353" t="str">
            <v>ABR SERVICOS FLORESTAIS LTDA</v>
          </cell>
        </row>
        <row r="29354">
          <cell r="D29354" t="str">
            <v>RND2B36</v>
          </cell>
          <cell r="I29354" t="str">
            <v>Uno Attractive Evo 1.0 4P</v>
          </cell>
          <cell r="J29354"/>
          <cell r="O29354"/>
          <cell r="P29354" t="str">
            <v>Raízen Energia S.A</v>
          </cell>
        </row>
        <row r="29355">
          <cell r="D29355" t="str">
            <v>RND8H99</v>
          </cell>
          <cell r="I29355" t="str">
            <v>Uno Attractive Evo 1.0 4P</v>
          </cell>
          <cell r="J29355"/>
          <cell r="O29355"/>
          <cell r="P29355" t="str">
            <v>Raízen Energia S.A</v>
          </cell>
        </row>
        <row r="29356">
          <cell r="D29356" t="str">
            <v>RFI4D97</v>
          </cell>
          <cell r="I29356" t="str">
            <v>Virtus MSI AT 1.6 4P</v>
          </cell>
          <cell r="J29356"/>
          <cell r="O29356"/>
          <cell r="P29356" t="str">
            <v>LSI LOGISTICA S/A</v>
          </cell>
        </row>
        <row r="29357">
          <cell r="D29357" t="str">
            <v>RTS0E46</v>
          </cell>
          <cell r="I29357" t="str">
            <v>Mobi Like 1.0 4P</v>
          </cell>
          <cell r="J29357"/>
          <cell r="O29357"/>
          <cell r="P29357" t="str">
            <v>CENEGED - COMPANHIA ELETROMECANICA E GERENCIAMENTO DE DADOS S/A</v>
          </cell>
        </row>
        <row r="29358">
          <cell r="D29358" t="str">
            <v>RNH5E37</v>
          </cell>
          <cell r="I29358" t="str">
            <v>Uno Attractive Evo 1.0 4P</v>
          </cell>
          <cell r="J29358"/>
          <cell r="O29358"/>
          <cell r="P29358" t="str">
            <v>Raízen Energia S.A</v>
          </cell>
        </row>
        <row r="29359">
          <cell r="D29359" t="str">
            <v>RUL6H70</v>
          </cell>
          <cell r="I29359" t="str">
            <v>Kwid Zen 1.0 4P</v>
          </cell>
          <cell r="J29359"/>
          <cell r="O29359"/>
          <cell r="P29359" t="str">
            <v>MANSERV MONTAGEM E MANUTENCAO S.A.</v>
          </cell>
        </row>
        <row r="29360">
          <cell r="D29360" t="str">
            <v>RNI6F92</v>
          </cell>
          <cell r="I29360" t="str">
            <v>S10 CS LS MT 4x4 2.8 2P</v>
          </cell>
          <cell r="J29360"/>
          <cell r="O29360"/>
          <cell r="P29360" t="str">
            <v>PEDRA AGROINDUSTRIAL S/A</v>
          </cell>
        </row>
        <row r="29361">
          <cell r="D29361" t="str">
            <v>RFJ2D94</v>
          </cell>
          <cell r="I29361" t="str">
            <v>Virtus MSI AT 1.6 4P</v>
          </cell>
          <cell r="J29361"/>
          <cell r="O29361"/>
          <cell r="P29361" t="str">
            <v>MANSERV MONTAGEM E MANUTENCAO S.A.</v>
          </cell>
        </row>
        <row r="29362">
          <cell r="D29362" t="str">
            <v>RUD4A92</v>
          </cell>
          <cell r="I29362" t="str">
            <v>Duster Zen MT SCe 1.6 4P</v>
          </cell>
          <cell r="J29362"/>
          <cell r="O29362"/>
          <cell r="P29362" t="str">
            <v>Fundação Renova Mariana</v>
          </cell>
        </row>
        <row r="29363">
          <cell r="D29363" t="str">
            <v>RMM9D57</v>
          </cell>
          <cell r="I29363" t="str">
            <v>Saveiro CS Robust 1.6 2P</v>
          </cell>
          <cell r="J29363"/>
          <cell r="O29363"/>
          <cell r="P29363" t="str">
            <v>Manaus Ambiental S.A</v>
          </cell>
        </row>
        <row r="29364">
          <cell r="D29364" t="str">
            <v>RMM9D55</v>
          </cell>
          <cell r="I29364" t="str">
            <v>Saveiro CS Robust 1.6 2P</v>
          </cell>
          <cell r="J29364"/>
          <cell r="O29364"/>
          <cell r="P29364" t="str">
            <v>Manaus Ambiental S.A</v>
          </cell>
        </row>
        <row r="29365">
          <cell r="D29365" t="str">
            <v>TCP6A97</v>
          </cell>
          <cell r="I29365" t="str">
            <v>T-Cross 200 TSI AT 1.0 4P</v>
          </cell>
          <cell r="J29365"/>
          <cell r="O29365"/>
          <cell r="P29365" t="str">
            <v>TERRA DO BRASIL PRODUTOS AGROPECUARIOS LTDA</v>
          </cell>
        </row>
        <row r="29366">
          <cell r="D29366" t="str">
            <v>RMI6F33</v>
          </cell>
          <cell r="I29366" t="str">
            <v>Uno Attractive Evo 1.0 4P</v>
          </cell>
          <cell r="J29366"/>
          <cell r="O29366"/>
          <cell r="P29366" t="str">
            <v>CENEGED - COMPANHIA ELETROMECANICA E GERENCIAMENTO DE DADOS S/A</v>
          </cell>
        </row>
        <row r="29367">
          <cell r="D29367" t="str">
            <v>EHL6G62</v>
          </cell>
          <cell r="I29367" t="str">
            <v>Gol MPI 1.0 4P</v>
          </cell>
          <cell r="J29367"/>
          <cell r="O29367"/>
          <cell r="P29367" t="str">
            <v xml:space="preserve">Protege S/A Protecao E Transporte de Valores   </v>
          </cell>
        </row>
        <row r="29368">
          <cell r="D29368" t="str">
            <v>RTJ2J32</v>
          </cell>
          <cell r="I29368" t="str">
            <v>Kwid Zen 1.0 4P</v>
          </cell>
          <cell r="J29368"/>
          <cell r="O29368"/>
          <cell r="P29368" t="str">
            <v>Algar Telecom S/A</v>
          </cell>
        </row>
        <row r="29369">
          <cell r="D29369" t="str">
            <v>RTJ2I20</v>
          </cell>
          <cell r="I29369" t="str">
            <v>Kwid Zen 1.0 4P</v>
          </cell>
          <cell r="J29369"/>
          <cell r="O29369"/>
          <cell r="P29369" t="str">
            <v>Algar Telecom S/A</v>
          </cell>
        </row>
        <row r="29370">
          <cell r="D29370" t="str">
            <v>RMZ6I30</v>
          </cell>
          <cell r="I29370" t="str">
            <v>Argo Flex 1.0 4P</v>
          </cell>
          <cell r="J29370"/>
          <cell r="O29370"/>
          <cell r="P29370" t="str">
            <v>CENEGED - COMPANHIA ELETROMECANICA E GERENCIAMENTO DE DADOS S/A</v>
          </cell>
        </row>
        <row r="29371">
          <cell r="D29371" t="str">
            <v>RMZ6I19</v>
          </cell>
          <cell r="I29371" t="str">
            <v>Argo Flex 1.0 4P</v>
          </cell>
          <cell r="J29371"/>
          <cell r="O29371"/>
          <cell r="P29371" t="str">
            <v>CENEGED - COMPANHIA ELETROMECANICA E GERENCIAMENTO DE DADOS S/A</v>
          </cell>
        </row>
        <row r="29372">
          <cell r="D29372" t="str">
            <v>RMI6G30</v>
          </cell>
          <cell r="I29372" t="str">
            <v>Uno Attractive Evo 1.0 4P</v>
          </cell>
          <cell r="J29372"/>
          <cell r="O29372"/>
          <cell r="P29372" t="str">
            <v>CENEGED - COMPANHIA ELETROMECANICA E GERENCIAMENTO DE DADOS S/A</v>
          </cell>
        </row>
        <row r="29373">
          <cell r="D29373" t="str">
            <v>RMI6G06</v>
          </cell>
          <cell r="I29373" t="str">
            <v>Uno Attractive Evo 1.0 4P</v>
          </cell>
          <cell r="J29373"/>
          <cell r="O29373"/>
          <cell r="P29373" t="str">
            <v>CENEGED - COMPANHIA ELETROMECANICA E GERENCIAMENTO DE DADOS S/A</v>
          </cell>
        </row>
        <row r="29374">
          <cell r="D29374" t="str">
            <v>RUD6F12</v>
          </cell>
          <cell r="I29374" t="str">
            <v>Mobi Like 1.0 4P</v>
          </cell>
          <cell r="J29374"/>
          <cell r="O29374"/>
          <cell r="P29374" t="str">
            <v>DOVER DO BRASIL LTDA</v>
          </cell>
        </row>
        <row r="29375">
          <cell r="D29375" t="str">
            <v>OPP7F83</v>
          </cell>
          <cell r="I29375" t="str">
            <v>Spin Premier AT 7 Lugares 1.8 4P</v>
          </cell>
          <cell r="J29375"/>
          <cell r="O29375"/>
          <cell r="P29375" t="str">
            <v>Pedra Agroindustrial S.A</v>
          </cell>
        </row>
        <row r="29376">
          <cell r="D29376" t="str">
            <v>SHH6G96</v>
          </cell>
          <cell r="I29376" t="str">
            <v>Spin Premier AT 7 Lugares 1.8 4P</v>
          </cell>
          <cell r="J29376"/>
          <cell r="O29376"/>
          <cell r="P29376" t="str">
            <v>Pedra Agroindustrial S.A</v>
          </cell>
        </row>
        <row r="29377">
          <cell r="D29377" t="str">
            <v>SHL3E61</v>
          </cell>
          <cell r="I29377" t="str">
            <v>Strada CP Endurance Flex 1.4 2P</v>
          </cell>
          <cell r="J29377"/>
          <cell r="O29377"/>
          <cell r="P29377" t="str">
            <v>Pedra Agroindustrial S.A</v>
          </cell>
        </row>
        <row r="29378">
          <cell r="D29378" t="str">
            <v>SHL3E62</v>
          </cell>
          <cell r="I29378" t="str">
            <v>Strada CP Endurance Flex 1.4 2P</v>
          </cell>
          <cell r="J29378"/>
          <cell r="O29378"/>
          <cell r="P29378" t="str">
            <v>Pedra Agroindustrial S.A</v>
          </cell>
        </row>
        <row r="29379">
          <cell r="D29379" t="str">
            <v>SHV1C20</v>
          </cell>
          <cell r="I29379" t="str">
            <v>Mobi Like 1.0 4P</v>
          </cell>
          <cell r="J29379"/>
          <cell r="O29379"/>
          <cell r="P29379" t="str">
            <v>Pedra Agroindustrial S.A</v>
          </cell>
        </row>
        <row r="29380">
          <cell r="D29380" t="str">
            <v>SYD3E69</v>
          </cell>
          <cell r="I29380" t="str">
            <v>Spin Premier AT 7 Lugares 1.8 4P</v>
          </cell>
          <cell r="J29380"/>
          <cell r="O29380"/>
          <cell r="P29380" t="str">
            <v>Pedra Agroindustrial S.A</v>
          </cell>
        </row>
        <row r="29381">
          <cell r="D29381" t="str">
            <v>SYL1H22</v>
          </cell>
          <cell r="I29381" t="str">
            <v>Mobi Like 1.0 4P</v>
          </cell>
          <cell r="J29381"/>
          <cell r="O29381"/>
          <cell r="P29381" t="str">
            <v>Pedra Agroindustrial S.A</v>
          </cell>
        </row>
        <row r="29382">
          <cell r="D29382" t="str">
            <v>SYL1H24</v>
          </cell>
          <cell r="I29382" t="str">
            <v>Mobi Like 1.0 4P</v>
          </cell>
          <cell r="J29382"/>
          <cell r="O29382"/>
          <cell r="P29382" t="str">
            <v>Pedra Agroindustrial S.A</v>
          </cell>
        </row>
        <row r="29383">
          <cell r="D29383" t="str">
            <v>SYL1I04</v>
          </cell>
          <cell r="I29383" t="str">
            <v>Mobi Like 1.0 4P</v>
          </cell>
          <cell r="J29383"/>
          <cell r="O29383"/>
          <cell r="P29383" t="str">
            <v>Pedra Agroindustrial S.A</v>
          </cell>
        </row>
        <row r="29384">
          <cell r="D29384" t="str">
            <v>SYM2J96</v>
          </cell>
          <cell r="I29384" t="str">
            <v>Mobi Like 1.0 4P</v>
          </cell>
          <cell r="J29384"/>
          <cell r="O29384"/>
          <cell r="P29384" t="str">
            <v>Pedra Agroindustrial S.A</v>
          </cell>
        </row>
        <row r="29385">
          <cell r="D29385" t="str">
            <v>SYR0J20</v>
          </cell>
          <cell r="I29385" t="str">
            <v>Mobi Like 1.0 4P</v>
          </cell>
          <cell r="J29385"/>
          <cell r="O29385"/>
          <cell r="P29385" t="str">
            <v>Pedra Agroindustrial S.A</v>
          </cell>
        </row>
        <row r="29386">
          <cell r="D29386" t="str">
            <v>RNW8J55</v>
          </cell>
          <cell r="I29386" t="str">
            <v>Duster Oroch Dynamique MT SCe 1.6 4P</v>
          </cell>
          <cell r="J29386"/>
          <cell r="O29386"/>
          <cell r="P29386" t="str">
            <v>Rumo Malha Sul S.A</v>
          </cell>
        </row>
        <row r="29387">
          <cell r="D29387" t="str">
            <v>GKC1E37</v>
          </cell>
          <cell r="I29387" t="str">
            <v>Gol MPI 1.0 4P</v>
          </cell>
          <cell r="J29387"/>
          <cell r="O29387"/>
          <cell r="P29387" t="str">
            <v>PROAIR SERVICOS AUXILIARES DE TRANSPORTE AEREO LTDA</v>
          </cell>
        </row>
        <row r="29388">
          <cell r="D29388" t="str">
            <v>GCU4A97</v>
          </cell>
          <cell r="I29388" t="str">
            <v>Gol MPI 1.0 4P</v>
          </cell>
          <cell r="J29388"/>
          <cell r="O29388"/>
          <cell r="P29388" t="str">
            <v xml:space="preserve">Protege S/A Protecao E Transporte de Valores   </v>
          </cell>
        </row>
        <row r="29389">
          <cell r="D29389" t="str">
            <v>ECQ3C27</v>
          </cell>
          <cell r="I29389" t="str">
            <v>Gol MPI 1.0 4P</v>
          </cell>
          <cell r="J29389"/>
          <cell r="O29389"/>
          <cell r="P29389" t="str">
            <v xml:space="preserve">Protege S/A Protecao E Transporte de Valores </v>
          </cell>
        </row>
        <row r="29390">
          <cell r="D29390" t="str">
            <v>BEV6H95</v>
          </cell>
          <cell r="I29390" t="str">
            <v>Logan Zen AT SCe 1.6 4P</v>
          </cell>
          <cell r="J29390"/>
          <cell r="O29390"/>
          <cell r="P29390" t="str">
            <v>Prosegur Brasil S/A</v>
          </cell>
        </row>
        <row r="29391">
          <cell r="D29391" t="str">
            <v>RHA3B31</v>
          </cell>
          <cell r="I29391" t="str">
            <v>Compass Trailhawk TD350 4x4 AT 2.0 4P</v>
          </cell>
          <cell r="J29391"/>
          <cell r="O29391"/>
          <cell r="P29391" t="str">
            <v>Basell Poliolefinas Ltda</v>
          </cell>
        </row>
        <row r="29392">
          <cell r="D29392" t="str">
            <v>SHS1G38</v>
          </cell>
          <cell r="I29392" t="str">
            <v>Argo Flex 1.0 4P</v>
          </cell>
          <cell r="J29392"/>
          <cell r="O29392"/>
          <cell r="P29392" t="str">
            <v>Leste Flu Serviços de Telecom Ltda-ME</v>
          </cell>
        </row>
        <row r="29393">
          <cell r="D29393" t="str">
            <v>RNA1H18</v>
          </cell>
          <cell r="I29393" t="str">
            <v>Argo Flex 1.0 4P</v>
          </cell>
          <cell r="J29393"/>
          <cell r="O29393"/>
          <cell r="P29393" t="str">
            <v>CENEGED - COMPANHIA ELETROMECANICA E GERENCIAMENTO DE DADOS S/A</v>
          </cell>
        </row>
        <row r="29394">
          <cell r="D29394" t="str">
            <v>EQU9J94</v>
          </cell>
          <cell r="I29394" t="str">
            <v>Gol MPI 1.0 4P</v>
          </cell>
          <cell r="J29394"/>
          <cell r="O29394"/>
          <cell r="P29394" t="str">
            <v xml:space="preserve">Protege S/A Protecao E Transporte de Valores </v>
          </cell>
        </row>
        <row r="29395">
          <cell r="D29395" t="str">
            <v>RNM9D68</v>
          </cell>
          <cell r="I29395" t="str">
            <v>Toro Freedom Diesel AT 4x4 2.0 4P</v>
          </cell>
          <cell r="J29395"/>
          <cell r="O29395"/>
          <cell r="P29395" t="str">
            <v>TRADECORP DO BRASIL COMERCIO DE INSUMOS AGRÍCOLAS LTDA</v>
          </cell>
        </row>
        <row r="29396">
          <cell r="D29396" t="str">
            <v>RFF5J35</v>
          </cell>
          <cell r="I29396" t="str">
            <v>Virtus MSI AT 1.6 4P</v>
          </cell>
          <cell r="J29396"/>
          <cell r="O29396"/>
          <cell r="P29396" t="str">
            <v>LSI LOGISTICA S/A</v>
          </cell>
        </row>
        <row r="29397">
          <cell r="D29397" t="str">
            <v>RUB9H55</v>
          </cell>
          <cell r="I29397" t="str">
            <v>Mobi Like 1.0 4P</v>
          </cell>
          <cell r="J29397"/>
          <cell r="O29397"/>
          <cell r="P29397" t="str">
            <v>Algar Telecom S/A</v>
          </cell>
        </row>
        <row r="29398">
          <cell r="D29398" t="str">
            <v>RTD7D29</v>
          </cell>
          <cell r="I29398" t="str">
            <v>Saveiro CS Robust 1.6 2P</v>
          </cell>
          <cell r="J29398"/>
          <cell r="O29398"/>
          <cell r="P29398" t="str">
            <v>Empresa Brasileira de Bebidas E Alimentos Ltda</v>
          </cell>
        </row>
        <row r="29399">
          <cell r="D29399" t="str">
            <v>RNY7E89</v>
          </cell>
          <cell r="I29399" t="str">
            <v>Gol MPI MT 1.6 4P</v>
          </cell>
          <cell r="J29399"/>
          <cell r="O29399"/>
          <cell r="P29399" t="str">
            <v>IBQ - INDÚSTRIAS QUIMICAS S/A</v>
          </cell>
        </row>
        <row r="29400">
          <cell r="D29400" t="str">
            <v>SYS1G57</v>
          </cell>
          <cell r="I29400" t="str">
            <v>Hilux CD STD POWER PACK MT 4x4 2.8 4P</v>
          </cell>
          <cell r="J29400"/>
          <cell r="O29400"/>
          <cell r="P29400" t="str">
            <v>castilho</v>
          </cell>
        </row>
        <row r="29401">
          <cell r="D29401" t="str">
            <v>SYD4G96</v>
          </cell>
          <cell r="I29401" t="str">
            <v>Cronos Drive Flex AT 1.3 4P</v>
          </cell>
          <cell r="J29401"/>
          <cell r="O29401"/>
          <cell r="P29401" t="str">
            <v>GUHRING BRASIL FERRAMENTAS LTDA.</v>
          </cell>
        </row>
        <row r="29402">
          <cell r="D29402" t="str">
            <v>RUS7C88</v>
          </cell>
          <cell r="I29402" t="str">
            <v>Kwid Zen 1.0 4P</v>
          </cell>
          <cell r="J29402"/>
          <cell r="O29402"/>
          <cell r="P29402" t="str">
            <v>Solucao Servicos Terceirizados Ltda</v>
          </cell>
        </row>
        <row r="29403">
          <cell r="D29403" t="str">
            <v>RNI1E81</v>
          </cell>
          <cell r="I29403" t="str">
            <v>Argo Flex 1.0 4P</v>
          </cell>
          <cell r="J29403"/>
          <cell r="O29403"/>
          <cell r="P29403" t="str">
            <v>TIMAC AGRO INDUSTRIA E COMERCIO DE FERTILIZANTES LTDA</v>
          </cell>
        </row>
        <row r="29404">
          <cell r="D29404" t="str">
            <v>RTJ2I56</v>
          </cell>
          <cell r="I29404" t="str">
            <v>Kwid Zen 1.0 4P</v>
          </cell>
          <cell r="J29404"/>
          <cell r="O29404"/>
          <cell r="P29404" t="str">
            <v>Algar Telecom S/A</v>
          </cell>
        </row>
        <row r="29405">
          <cell r="D29405" t="str">
            <v>RUV9D41</v>
          </cell>
          <cell r="I29405" t="str">
            <v>Spin Premier AT 7 Lugares 1.8 4P</v>
          </cell>
          <cell r="J29405"/>
          <cell r="O29405"/>
          <cell r="P29405" t="str">
            <v>PROAIR SERVICOS AUXILIARES DE TRANSPORTE AEREO LTDA</v>
          </cell>
        </row>
        <row r="29406">
          <cell r="D29406" t="str">
            <v>RTJ2I70</v>
          </cell>
          <cell r="I29406" t="str">
            <v>Kwid Zen 1.0 4P</v>
          </cell>
          <cell r="J29406"/>
          <cell r="O29406"/>
          <cell r="P29406" t="str">
            <v>Algar Telecom S/A</v>
          </cell>
        </row>
        <row r="29407">
          <cell r="D29407" t="str">
            <v>RUB9G88</v>
          </cell>
          <cell r="I29407" t="str">
            <v>Mobi Like 1.0 4P</v>
          </cell>
          <cell r="J29407"/>
          <cell r="O29407"/>
          <cell r="P29407" t="str">
            <v>Algar Telecom S/A</v>
          </cell>
        </row>
        <row r="29408">
          <cell r="D29408" t="str">
            <v>PZB1J14</v>
          </cell>
          <cell r="I29408" t="str">
            <v>Toro Volcano Turbo Diesel AT 4X4 2.0 4P</v>
          </cell>
          <cell r="J29408"/>
          <cell r="O29408"/>
          <cell r="P29408" t="str">
            <v>INFOTEC CONSULTORIA E PLANEJAMENTO LTDA</v>
          </cell>
        </row>
        <row r="29409">
          <cell r="D29409" t="str">
            <v>RHL2I75</v>
          </cell>
          <cell r="I29409" t="str">
            <v>Compass Limited Turbo Flex AT 1.3 4P</v>
          </cell>
          <cell r="J29409"/>
          <cell r="O29409"/>
          <cell r="P29409" t="str">
            <v>BBM LOGISTICA S.A.</v>
          </cell>
        </row>
        <row r="29410">
          <cell r="D29410" t="str">
            <v>TDU1G34</v>
          </cell>
          <cell r="I29410" t="str">
            <v>Fiorino ENDURANCE FLEX 1.3 2P</v>
          </cell>
          <cell r="J29410"/>
          <cell r="O29410"/>
          <cell r="P29410" t="str">
            <v>GRANCOFFEE COMERCIO LOCAÇÃO E SERVICOS S.A</v>
          </cell>
        </row>
        <row r="29411">
          <cell r="D29411" t="str">
            <v>GBY7B71</v>
          </cell>
          <cell r="I29411" t="str">
            <v>Gol MPI 1.0 4P</v>
          </cell>
          <cell r="J29411"/>
          <cell r="O29411"/>
          <cell r="P29411" t="str">
            <v xml:space="preserve">Protege S/A Protecao E Transporte de Valores   </v>
          </cell>
        </row>
        <row r="29412">
          <cell r="D29412" t="str">
            <v>EHY1J63</v>
          </cell>
          <cell r="I29412" t="str">
            <v>Gol MPI 1.0 4P</v>
          </cell>
          <cell r="J29412"/>
          <cell r="O29412"/>
          <cell r="P29412" t="str">
            <v>PROTEGE PROTECAO E TRANSPORTE DE VALORES LTDA</v>
          </cell>
        </row>
        <row r="29413">
          <cell r="D29413" t="str">
            <v>RTD5J97</v>
          </cell>
          <cell r="I29413" t="str">
            <v>Saveiro CS Robust 1.6 2P</v>
          </cell>
          <cell r="J29413"/>
          <cell r="O29413"/>
          <cell r="P29413" t="str">
            <v>REDE MONTE CARLO ADMINISTRACAO DE POSTOS LTDA</v>
          </cell>
        </row>
        <row r="29414">
          <cell r="D29414" t="str">
            <v>TDS8A52</v>
          </cell>
          <cell r="I29414" t="str">
            <v>Argo Flex 1.0 4P</v>
          </cell>
          <cell r="J29414"/>
          <cell r="O29414"/>
          <cell r="P29414" t="str">
            <v>Diagnósticos da América S. A.</v>
          </cell>
        </row>
        <row r="29415">
          <cell r="D29415" t="str">
            <v>TDS8D96</v>
          </cell>
          <cell r="I29415" t="str">
            <v>Fiorino ENDURANCE FLEX 1.3 2P</v>
          </cell>
          <cell r="J29415"/>
          <cell r="O29415"/>
          <cell r="P29415" t="str">
            <v>Diagnósticos da América S. A.</v>
          </cell>
        </row>
        <row r="29416">
          <cell r="D29416" t="str">
            <v>TDU1G65</v>
          </cell>
          <cell r="I29416" t="str">
            <v>Kwid Zen 1.0 4P</v>
          </cell>
          <cell r="J29416"/>
          <cell r="O29416"/>
          <cell r="P29416" t="str">
            <v>Diagnósticos da América S. A.</v>
          </cell>
        </row>
        <row r="29417">
          <cell r="D29417" t="str">
            <v>RMV7D58</v>
          </cell>
          <cell r="I29417" t="str">
            <v>Mobi Like 1.0 4P</v>
          </cell>
          <cell r="J29417"/>
          <cell r="O29417"/>
          <cell r="P29417" t="str">
            <v>CENEGED - COMPANHIA ELETROMECANICA E GERENCIAMENTO DE DADOS S/A</v>
          </cell>
        </row>
        <row r="29418">
          <cell r="D29418" t="str">
            <v>CUO1B19</v>
          </cell>
          <cell r="I29418" t="str">
            <v>Gol MPI 1.0 4P</v>
          </cell>
          <cell r="J29418"/>
          <cell r="O29418"/>
          <cell r="P29418" t="str">
            <v>BRASALPLA RIO DE JANEIRO - INDUSTRIA DE EMBALAGENS LTDA</v>
          </cell>
        </row>
        <row r="29419">
          <cell r="D29419" t="str">
            <v>EXV6B21</v>
          </cell>
          <cell r="I29419" t="str">
            <v>VIRTUS 12V TSI FLEX 1.0 4P</v>
          </cell>
          <cell r="J29419"/>
          <cell r="O29419"/>
          <cell r="P29419" t="str">
            <v>OXITENO S A INDUSTRIA E COMERCIO</v>
          </cell>
        </row>
        <row r="29420">
          <cell r="D29420" t="str">
            <v>EDK0G54</v>
          </cell>
          <cell r="I29420" t="str">
            <v>Spin Premier AT 7 Lugares 1.8 4P</v>
          </cell>
          <cell r="J29420"/>
          <cell r="O29420"/>
          <cell r="P29420" t="str">
            <v>EIXO SP CONCESSIONARIA DE RODOVIAS S.A.</v>
          </cell>
        </row>
        <row r="29421">
          <cell r="D29421" t="str">
            <v>EHL4J51</v>
          </cell>
          <cell r="I29421" t="str">
            <v>Spin Premier AT 7 Lugares 1.8 4P</v>
          </cell>
          <cell r="J29421"/>
          <cell r="O29421"/>
          <cell r="P29421" t="str">
            <v>EIXO SP CONCESSIONARIA DE RODOVIAS S.A.</v>
          </cell>
        </row>
        <row r="29422">
          <cell r="D29422" t="str">
            <v>EKU0J53</v>
          </cell>
          <cell r="I29422" t="str">
            <v>Spin Premier AT 7 Lugares 1.8 4P</v>
          </cell>
          <cell r="J29422"/>
          <cell r="O29422"/>
          <cell r="P29422" t="str">
            <v>EIXO SP CONCESSIONARIA DE RODOVIAS S.A.</v>
          </cell>
        </row>
        <row r="29423">
          <cell r="D29423" t="str">
            <v>EOV5I41</v>
          </cell>
          <cell r="I29423" t="str">
            <v>Spin Premier AT 7 Lugares 1.8 4P</v>
          </cell>
          <cell r="J29423"/>
          <cell r="O29423"/>
          <cell r="P29423" t="str">
            <v>EIXO SP CONCESSIONARIA DE RODOVIAS S.A.</v>
          </cell>
        </row>
        <row r="29424">
          <cell r="D29424" t="str">
            <v>RUB9H28</v>
          </cell>
          <cell r="I29424" t="str">
            <v>Mobi Like 1.0 4P</v>
          </cell>
          <cell r="J29424"/>
          <cell r="O29424"/>
          <cell r="P29424" t="str">
            <v>Algar Telecom S/A</v>
          </cell>
        </row>
        <row r="29425">
          <cell r="D29425" t="str">
            <v>RTX7I32</v>
          </cell>
          <cell r="I29425" t="str">
            <v>Mobi Like 1.0 4P</v>
          </cell>
          <cell r="J29425"/>
          <cell r="O29425"/>
          <cell r="P29425" t="str">
            <v>Algar Telecom S/A</v>
          </cell>
        </row>
        <row r="29426">
          <cell r="D29426" t="str">
            <v>RNO8B43</v>
          </cell>
          <cell r="I29426" t="str">
            <v>Corolla Altis VVT-iE AT 2.0 4P</v>
          </cell>
          <cell r="J29426"/>
          <cell r="O29426"/>
          <cell r="P29426" t="str">
            <v>Trane Technologies Industria, Comercio E Servicos de Ar-condicionado Ltda</v>
          </cell>
        </row>
        <row r="29427">
          <cell r="D29427" t="str">
            <v>EPF1J95</v>
          </cell>
          <cell r="I29427" t="str">
            <v>Spin Premier AT 7 Lugares 1.8 4P</v>
          </cell>
          <cell r="J29427"/>
          <cell r="O29427"/>
          <cell r="P29427" t="str">
            <v>EIXO SP CONCESSIONARIA DE RODOVIAS S.A.</v>
          </cell>
        </row>
        <row r="29428">
          <cell r="D29428" t="str">
            <v>ETA8H64</v>
          </cell>
          <cell r="I29428" t="str">
            <v>Spin Premier AT 7 Lugares 1.8 4P</v>
          </cell>
          <cell r="J29428"/>
          <cell r="O29428"/>
          <cell r="P29428" t="str">
            <v>EIXO SP CONCESSIONARIA DE RODOVIAS S.A.</v>
          </cell>
        </row>
        <row r="29429">
          <cell r="D29429" t="str">
            <v>ECU9E45</v>
          </cell>
          <cell r="I29429" t="str">
            <v>Spin Premier AT 7 Lugares 1.8 4P</v>
          </cell>
          <cell r="J29429"/>
          <cell r="O29429"/>
          <cell r="P29429" t="str">
            <v>EIXO SP CONCESSIONARIA DE RODOVIAS S.A.</v>
          </cell>
        </row>
        <row r="29430">
          <cell r="D29430" t="str">
            <v>RNW8G58</v>
          </cell>
          <cell r="I29430" t="str">
            <v>Argo Flex 1.0 4P</v>
          </cell>
          <cell r="J29430"/>
          <cell r="O29430"/>
          <cell r="P29430" t="str">
            <v>Algar Telecom S/A</v>
          </cell>
        </row>
        <row r="29431">
          <cell r="D29431" t="str">
            <v>EYV8C63</v>
          </cell>
          <cell r="I29431" t="str">
            <v>Corolla XEi VVT-iE AT 2.0 4P</v>
          </cell>
          <cell r="J29431"/>
          <cell r="O29431"/>
          <cell r="P29431" t="str">
            <v>EIXO SP CONCESSIONARIA DE RODOVIAS S.A.</v>
          </cell>
        </row>
        <row r="29432">
          <cell r="D29432" t="str">
            <v>EKA5G97</v>
          </cell>
          <cell r="I29432" t="str">
            <v>Spin Premier AT 7 Lugares 1.8 4P</v>
          </cell>
          <cell r="J29432"/>
          <cell r="O29432"/>
          <cell r="P29432" t="str">
            <v>EIXO SP CONCESSIONARIA DE RODOVIAS S.A.</v>
          </cell>
        </row>
        <row r="29433">
          <cell r="D29433" t="str">
            <v>FDB0J62</v>
          </cell>
          <cell r="I29433" t="str">
            <v>Spin Premier AT 7 Lugares 1.8 4P</v>
          </cell>
          <cell r="J29433"/>
          <cell r="O29433"/>
          <cell r="P29433" t="str">
            <v>EIXO SP CONCESSIONARIA DE RODOVIAS S.A.</v>
          </cell>
        </row>
        <row r="29434">
          <cell r="D29434" t="str">
            <v>FEG6B24</v>
          </cell>
          <cell r="I29434" t="str">
            <v>Spin Premier AT 7 Lugares 1.8 4P</v>
          </cell>
          <cell r="J29434"/>
          <cell r="O29434"/>
          <cell r="P29434" t="str">
            <v>EIXO SP CONCESSIONARIA DE RODOVIAS S.A.</v>
          </cell>
        </row>
        <row r="29435">
          <cell r="D29435" t="str">
            <v>EPR2E24</v>
          </cell>
          <cell r="I29435" t="str">
            <v>Gol MPI 1.0 4P</v>
          </cell>
          <cell r="J29435"/>
          <cell r="O29435"/>
          <cell r="P29435" t="str">
            <v xml:space="preserve">Protege S/A Protecao E Transporte de Valores   </v>
          </cell>
        </row>
        <row r="29436">
          <cell r="D29436" t="str">
            <v>SYV9C71</v>
          </cell>
          <cell r="I29436" t="str">
            <v>Fiorino Endurance Evo 1.4 2P</v>
          </cell>
          <cell r="J29436"/>
          <cell r="O29436"/>
          <cell r="P29436" t="str">
            <v>DHL LOGISTICS (BRAZIL) LTDA</v>
          </cell>
        </row>
        <row r="29437">
          <cell r="D29437" t="str">
            <v>GDK1I82</v>
          </cell>
          <cell r="I29437" t="str">
            <v>Gol MPI 1.0 4P</v>
          </cell>
          <cell r="J29437"/>
          <cell r="O29437"/>
          <cell r="P29437" t="str">
            <v xml:space="preserve">Protege S/A Protecao E Transporte de Valores   </v>
          </cell>
        </row>
        <row r="29438">
          <cell r="D29438" t="str">
            <v>RNC1D44</v>
          </cell>
          <cell r="I29438" t="str">
            <v>Voyage MPI 1.0 4P</v>
          </cell>
          <cell r="J29438"/>
          <cell r="O29438"/>
          <cell r="P29438" t="str">
            <v>ROTA OESTE MAQUINAS LTDA</v>
          </cell>
        </row>
        <row r="29439">
          <cell r="D29439" t="str">
            <v>RNA8E37</v>
          </cell>
          <cell r="I29439" t="str">
            <v>Voyage MPI 1.0 4P</v>
          </cell>
          <cell r="J29439"/>
          <cell r="O29439"/>
          <cell r="P29439" t="str">
            <v>ROTA OESTE MAQUINAS LTDA</v>
          </cell>
        </row>
        <row r="29440">
          <cell r="D29440" t="str">
            <v>RVD0C33</v>
          </cell>
          <cell r="I29440" t="str">
            <v>S10 CD LS MT 4x4 2.8 4P</v>
          </cell>
          <cell r="J29440"/>
          <cell r="O29440"/>
          <cell r="P29440" t="str">
            <v>IDESE - INSTITUTO PARA O DESENVOLVIMENTO SOCIAL E ECOLOGICO</v>
          </cell>
        </row>
        <row r="29441">
          <cell r="D29441" t="str">
            <v>RTG9I98</v>
          </cell>
          <cell r="I29441" t="str">
            <v>Kwid Zen 1.0 4P</v>
          </cell>
          <cell r="J29441"/>
          <cell r="O29441"/>
          <cell r="P29441" t="str">
            <v>Algar Telecom S/A</v>
          </cell>
        </row>
        <row r="29442">
          <cell r="D29442" t="str">
            <v>RFV1I03</v>
          </cell>
          <cell r="I29442" t="str">
            <v>Duster Oroch Express MT SCe 1.6 4P</v>
          </cell>
          <cell r="J29442"/>
          <cell r="O29442"/>
          <cell r="P29442" t="str">
            <v>castilho</v>
          </cell>
        </row>
        <row r="29443">
          <cell r="D29443" t="str">
            <v>RFV1I08</v>
          </cell>
          <cell r="I29443" t="str">
            <v>Duster Oroch Express MT SCe 1.6 4P</v>
          </cell>
          <cell r="J29443"/>
          <cell r="O29443"/>
          <cell r="P29443" t="str">
            <v>castilho</v>
          </cell>
        </row>
        <row r="29444">
          <cell r="D29444" t="str">
            <v>RVB9C13</v>
          </cell>
          <cell r="I29444" t="str">
            <v>Strada CD Freedom Flex 1.3 4P</v>
          </cell>
          <cell r="J29444"/>
          <cell r="O29444"/>
          <cell r="P29444" t="str">
            <v>castilho</v>
          </cell>
        </row>
        <row r="29445">
          <cell r="D29445" t="str">
            <v>RVE5A95</v>
          </cell>
          <cell r="I29445" t="str">
            <v>Hilux CD STD POWER PACK MT 4x4 2.8 4P</v>
          </cell>
          <cell r="J29445"/>
          <cell r="O29445"/>
          <cell r="P29445" t="str">
            <v>castilho</v>
          </cell>
        </row>
        <row r="29446">
          <cell r="D29446" t="str">
            <v>RVE5B01</v>
          </cell>
          <cell r="I29446" t="str">
            <v>Hilux CD STD POWER PACK MT 4x4 2.8 4P</v>
          </cell>
          <cell r="J29446"/>
          <cell r="O29446"/>
          <cell r="P29446" t="str">
            <v>castilho</v>
          </cell>
        </row>
        <row r="29447">
          <cell r="D29447" t="str">
            <v>RVE5B06</v>
          </cell>
          <cell r="I29447" t="str">
            <v>Hilux CD STD POWER PACK MT 4x4 2.8 4P</v>
          </cell>
          <cell r="J29447"/>
          <cell r="O29447"/>
          <cell r="P29447" t="str">
            <v>castilho</v>
          </cell>
        </row>
        <row r="29448">
          <cell r="D29448" t="str">
            <v>RVE5B07</v>
          </cell>
          <cell r="I29448" t="str">
            <v>Hilux CD STD POWER PACK MT 4x4 2.8 4P</v>
          </cell>
          <cell r="J29448"/>
          <cell r="O29448"/>
          <cell r="P29448" t="str">
            <v>castilho</v>
          </cell>
        </row>
        <row r="29449">
          <cell r="D29449" t="str">
            <v>RVZ1D85</v>
          </cell>
          <cell r="I29449" t="str">
            <v>Strada CP Endurance Flex 1.4 2P</v>
          </cell>
          <cell r="J29449"/>
          <cell r="O29449"/>
          <cell r="P29449" t="str">
            <v>castilho</v>
          </cell>
        </row>
        <row r="29450">
          <cell r="D29450" t="str">
            <v>RUF2I60</v>
          </cell>
          <cell r="I29450" t="str">
            <v>Strada CP Endurance Flex 1.4 2P</v>
          </cell>
          <cell r="J29450"/>
          <cell r="O29450"/>
          <cell r="P29450" t="str">
            <v>W BRASIL AGRONEGOCIO LTDA</v>
          </cell>
        </row>
        <row r="29451">
          <cell r="D29451" t="str">
            <v>RNA4F13</v>
          </cell>
          <cell r="I29451" t="str">
            <v>Saveiro CS Robust 1.6 2P</v>
          </cell>
          <cell r="J29451"/>
          <cell r="O29451"/>
          <cell r="P29451" t="str">
            <v>Rz Agricola Caarapo Ltda</v>
          </cell>
        </row>
        <row r="29452">
          <cell r="D29452" t="str">
            <v>SJG3G79</v>
          </cell>
          <cell r="I29452" t="str">
            <v>STRADA ENDURANCE CP FLEX 1.3</v>
          </cell>
          <cell r="J29452"/>
          <cell r="O29452"/>
          <cell r="P29452" t="str">
            <v>castilho</v>
          </cell>
        </row>
        <row r="29453">
          <cell r="D29453" t="str">
            <v>FDH4H71</v>
          </cell>
          <cell r="I29453" t="str">
            <v>Gol MPI 1.0 4P</v>
          </cell>
          <cell r="J29453"/>
          <cell r="O29453"/>
          <cell r="P29453" t="str">
            <v xml:space="preserve">Protege S/A Protecao E Transporte de Valores </v>
          </cell>
        </row>
        <row r="29454">
          <cell r="D29454" t="str">
            <v>SYL1I63</v>
          </cell>
          <cell r="I29454" t="str">
            <v>Duster Oroch Intense SCe MT 1.6 4P</v>
          </cell>
          <cell r="J29454"/>
          <cell r="O29454"/>
          <cell r="P29454" t="str">
            <v>castilho</v>
          </cell>
        </row>
        <row r="29455">
          <cell r="D29455" t="str">
            <v>RTD3J46</v>
          </cell>
          <cell r="I29455" t="str">
            <v>Grand Siena Flex MT 1.4 4P</v>
          </cell>
          <cell r="J29455"/>
          <cell r="O29455"/>
          <cell r="P29455" t="str">
            <v>BTA ADITIVOS LTDA</v>
          </cell>
        </row>
        <row r="29456">
          <cell r="D29456" t="str">
            <v>RMO7G14</v>
          </cell>
          <cell r="I29456" t="str">
            <v>Saveiro CD Robust 1.6 2P</v>
          </cell>
          <cell r="J29456"/>
          <cell r="O29456"/>
          <cell r="P29456" t="str">
            <v xml:space="preserve">Gps Sistemas de Seguranca </v>
          </cell>
        </row>
        <row r="29457">
          <cell r="D29457" t="str">
            <v>RTD3J48</v>
          </cell>
          <cell r="I29457" t="str">
            <v>Grand Siena Flex MT 1.4 4P</v>
          </cell>
          <cell r="J29457"/>
          <cell r="O29457"/>
          <cell r="P29457" t="str">
            <v>BTA ADITIVOS LTDA</v>
          </cell>
        </row>
        <row r="29458">
          <cell r="D29458" t="str">
            <v>RVU4E86</v>
          </cell>
          <cell r="I29458" t="str">
            <v>Toro Volcano Diesel AT 4x4 2.0 4P</v>
          </cell>
          <cell r="J29458"/>
          <cell r="O29458"/>
          <cell r="P29458" t="str">
            <v>TRADECORP DO BRASIL COMERCIO DE INSUMOS AGRÍCOLAS LTDA</v>
          </cell>
        </row>
        <row r="29459">
          <cell r="D29459" t="str">
            <v>RNY6I78</v>
          </cell>
          <cell r="I29459" t="str">
            <v>Gol MPI 1.0 4P</v>
          </cell>
          <cell r="J29459"/>
          <cell r="O29459"/>
          <cell r="P29459" t="str">
            <v>CONCRELAGOS CONCRETO LTDA</v>
          </cell>
        </row>
        <row r="29460">
          <cell r="D29460" t="str">
            <v>RTJ2I27</v>
          </cell>
          <cell r="I29460" t="str">
            <v>Kwid Zen 1.0 4P</v>
          </cell>
          <cell r="J29460"/>
          <cell r="O29460"/>
          <cell r="P29460" t="str">
            <v>Algar Telecom S/A</v>
          </cell>
        </row>
        <row r="29461">
          <cell r="D29461" t="str">
            <v>END5I94</v>
          </cell>
          <cell r="I29461" t="str">
            <v>SAVEIRO ROBUST CD FLEX 1.6 2P</v>
          </cell>
          <cell r="J29461"/>
          <cell r="O29461"/>
          <cell r="P29461" t="str">
            <v>ICROP SAO PAULO LTDA</v>
          </cell>
        </row>
        <row r="29462">
          <cell r="D29462" t="str">
            <v>SHP2A26</v>
          </cell>
          <cell r="I29462" t="str">
            <v>Onix Plus Turbo LTZ AT 1.0 4P</v>
          </cell>
          <cell r="J29462"/>
          <cell r="O29462"/>
          <cell r="P29462" t="str">
            <v>DIFERPAN COMERCIO IMPORTACAO E EXPORTACAO LTDA</v>
          </cell>
        </row>
        <row r="29463">
          <cell r="D29463" t="str">
            <v>RTJ2F13</v>
          </cell>
          <cell r="I29463" t="str">
            <v>Compass Limited Turbo Flex AT 1.3 4P</v>
          </cell>
          <cell r="J29463"/>
          <cell r="O29463"/>
          <cell r="P29463" t="str">
            <v>KLINGELE PAPER NOVA CAMPINA LTDA</v>
          </cell>
        </row>
        <row r="29464">
          <cell r="D29464" t="str">
            <v>RTG1J57</v>
          </cell>
          <cell r="I29464" t="str">
            <v>Cronos Drive 1.3 4P</v>
          </cell>
          <cell r="J29464"/>
          <cell r="O29464"/>
          <cell r="P29464" t="str">
            <v>IFP PROMOTORA DE SERVICOS DE CONSULTORIA E CADASTRO LTDA</v>
          </cell>
        </row>
        <row r="29465">
          <cell r="D29465" t="str">
            <v>SHD8H90</v>
          </cell>
          <cell r="I29465" t="str">
            <v>Strada CP Endurance Flex 1.4 2P</v>
          </cell>
          <cell r="J29465"/>
          <cell r="O29465"/>
          <cell r="P29465" t="str">
            <v>Fox Pneus LTDA</v>
          </cell>
        </row>
        <row r="29466">
          <cell r="D29466" t="str">
            <v>FPX6E21</v>
          </cell>
          <cell r="I29466" t="str">
            <v>Gol MPI 1.0 4P</v>
          </cell>
          <cell r="J29466"/>
          <cell r="O29466"/>
          <cell r="P29466" t="str">
            <v>PROTEGE PROTECAO E TRANSPORTE DE VALORES LTDA</v>
          </cell>
        </row>
        <row r="29467">
          <cell r="D29467" t="str">
            <v>RTG9I90</v>
          </cell>
          <cell r="I29467" t="str">
            <v>Kwid Zen 1.0 4P</v>
          </cell>
          <cell r="J29467"/>
          <cell r="O29467"/>
          <cell r="P29467" t="str">
            <v>Algar Telecom S/A</v>
          </cell>
        </row>
        <row r="29468">
          <cell r="D29468" t="str">
            <v>RNI5I96</v>
          </cell>
          <cell r="I29468" t="str">
            <v>Argo Flex 1.0 4P</v>
          </cell>
          <cell r="J29468"/>
          <cell r="O29468"/>
          <cell r="P29468" t="str">
            <v>TOP SERVICE SERVICOS E SISTEMAS S/A</v>
          </cell>
        </row>
        <row r="29469">
          <cell r="D29469" t="str">
            <v>RUA6A47</v>
          </cell>
          <cell r="I29469" t="str">
            <v>Strada CP Endurance Flex 1.4 2P</v>
          </cell>
          <cell r="J29469"/>
          <cell r="O29469"/>
          <cell r="P29469" t="str">
            <v>J J A CRUZ</v>
          </cell>
        </row>
        <row r="29470">
          <cell r="D29470" t="str">
            <v>TEG7B45</v>
          </cell>
          <cell r="I29470" t="str">
            <v>Nivus Highline 200 TSI AT 1.0 4P</v>
          </cell>
          <cell r="J29470"/>
          <cell r="O29470"/>
          <cell r="P29470" t="str">
            <v xml:space="preserve">Protege S/A Protecao E Transporte de Valores   </v>
          </cell>
        </row>
        <row r="29471">
          <cell r="D29471" t="str">
            <v>RUC4J17</v>
          </cell>
          <cell r="I29471" t="str">
            <v>Toro Endurance Diesel AT 4x4 2.0 4P</v>
          </cell>
          <cell r="J29471"/>
          <cell r="O29471"/>
          <cell r="P29471" t="str">
            <v>TRADECORP DO BRASIL COMERCIO DE INSUMOS AGRÍCOLAS LTDA</v>
          </cell>
        </row>
        <row r="29472">
          <cell r="D29472" t="str">
            <v>RTW6C86</v>
          </cell>
          <cell r="I29472" t="str">
            <v>Duster Zen MT SCe 1.6 4P</v>
          </cell>
          <cell r="J29472"/>
          <cell r="O29472"/>
          <cell r="P29472" t="str">
            <v>SINDICATO DOS TRABALHADORES NAS INDUSTRIAS METALURGICAS, MECANICAS E DE MATERIAL</v>
          </cell>
        </row>
        <row r="29473">
          <cell r="D29473" t="str">
            <v>GCZ6J53</v>
          </cell>
          <cell r="I29473" t="str">
            <v>Gol MPI 1.0 4P</v>
          </cell>
          <cell r="J29473"/>
          <cell r="O29473"/>
          <cell r="P29473" t="str">
            <v xml:space="preserve">Protege S/A Protecao E Transporte de Valores   </v>
          </cell>
        </row>
        <row r="29474">
          <cell r="D29474" t="str">
            <v>GFQ0D85</v>
          </cell>
          <cell r="I29474" t="str">
            <v>Gol MPI 1.0 4P</v>
          </cell>
          <cell r="J29474"/>
          <cell r="O29474"/>
          <cell r="P29474" t="str">
            <v>PROTEGE PROTECAO E TRANSPORTE DE VALORES LTDA</v>
          </cell>
        </row>
        <row r="29475">
          <cell r="D29475" t="str">
            <v>FME5J74</v>
          </cell>
          <cell r="I29475" t="str">
            <v>Gol MPI 1.0 4P</v>
          </cell>
          <cell r="J29475"/>
          <cell r="O29475"/>
          <cell r="P29475" t="str">
            <v>PROTEGE PROTECAO E TRANSPORTE DE VALORES LTDA</v>
          </cell>
        </row>
        <row r="29476">
          <cell r="D29476" t="str">
            <v>RTJ7B67</v>
          </cell>
          <cell r="I29476" t="str">
            <v>Voyage MPI AT 1.6 4P</v>
          </cell>
          <cell r="J29476"/>
          <cell r="O29476"/>
          <cell r="P29476" t="str">
            <v xml:space="preserve">Saint-gobain do Brasil Produtos Industriais E Para Construcao Ltda </v>
          </cell>
        </row>
        <row r="29477">
          <cell r="D29477" t="str">
            <v>RMO7G41</v>
          </cell>
          <cell r="I29477" t="str">
            <v>Saveiro CD Robust 1.6 2P</v>
          </cell>
          <cell r="J29477"/>
          <cell r="O29477"/>
          <cell r="P29477" t="str">
            <v xml:space="preserve">Gps Sistemas de Seguranca </v>
          </cell>
        </row>
        <row r="29478">
          <cell r="D29478" t="str">
            <v>RVA4A24</v>
          </cell>
          <cell r="I29478" t="str">
            <v>Duster Oroch Pro SCe MT 1.6 4P</v>
          </cell>
          <cell r="J29478"/>
          <cell r="O29478"/>
          <cell r="P29478" t="str">
            <v>A GERADORA ALUGUEL DE MAQUINAS S.A.</v>
          </cell>
        </row>
        <row r="29479">
          <cell r="D29479" t="str">
            <v>RNM9D66</v>
          </cell>
          <cell r="I29479" t="str">
            <v>Toro Freedom Diesel AT 4x4 2.0 4P</v>
          </cell>
          <cell r="J29479"/>
          <cell r="O29479"/>
          <cell r="P29479" t="str">
            <v>TRADECORP DO BRASIL COMERCIO DE INSUMOS AGRÍCOLAS LTDA</v>
          </cell>
        </row>
        <row r="29480">
          <cell r="D29480" t="str">
            <v>RVG9H76</v>
          </cell>
          <cell r="I29480" t="str">
            <v>Onix Plus Turbo LTZ AT 1.0 4P</v>
          </cell>
          <cell r="J29480"/>
          <cell r="O29480"/>
          <cell r="P29480" t="str">
            <v>MATEUS SUPERMERCADOS SA</v>
          </cell>
        </row>
        <row r="29481">
          <cell r="D29481" t="str">
            <v>SHM0G80</v>
          </cell>
          <cell r="I29481" t="str">
            <v>Argo Flex 1.0 4P</v>
          </cell>
          <cell r="J29481"/>
          <cell r="O29481"/>
          <cell r="P29481" t="str">
            <v>FLORESTAL BIOFLOR S.A</v>
          </cell>
        </row>
        <row r="29482">
          <cell r="D29482" t="str">
            <v>ELU0J37</v>
          </cell>
          <cell r="I29482" t="str">
            <v>Gol MPI 1.0 4P</v>
          </cell>
          <cell r="J29482"/>
          <cell r="O29482"/>
          <cell r="P29482" t="str">
            <v>PROTEGE PROTECAO E TRANSPORTE DE VALORES LTDA</v>
          </cell>
        </row>
        <row r="29483">
          <cell r="D29483" t="str">
            <v>RTI6H16</v>
          </cell>
          <cell r="I29483" t="str">
            <v>Kwid Zen 1.0 4P</v>
          </cell>
          <cell r="J29483"/>
          <cell r="O29483"/>
          <cell r="P29483" t="str">
            <v>Algar Telecom S/A</v>
          </cell>
        </row>
        <row r="29484">
          <cell r="D29484" t="str">
            <v>RMS9C73</v>
          </cell>
          <cell r="I29484" t="str">
            <v>Strada CP Endurance Flex 1.4 2P</v>
          </cell>
          <cell r="J29484"/>
          <cell r="O29484"/>
          <cell r="P29484" t="str">
            <v>Toli Distribuidora de Autopecas Ltda</v>
          </cell>
        </row>
        <row r="29485">
          <cell r="D29485" t="str">
            <v>RTG9I77</v>
          </cell>
          <cell r="I29485" t="str">
            <v>Kwid Zen 1.0 4P</v>
          </cell>
          <cell r="J29485"/>
          <cell r="O29485"/>
          <cell r="P29485" t="str">
            <v>Algar Telecom S/A</v>
          </cell>
        </row>
        <row r="29486">
          <cell r="D29486" t="str">
            <v>RUD6D03</v>
          </cell>
          <cell r="I29486" t="str">
            <v>Mobi Like 1.0 4P</v>
          </cell>
          <cell r="J29486"/>
          <cell r="O29486"/>
          <cell r="P29486" t="str">
            <v>EP DISTRIBUIDORA DE LUBRIFICANTES E PEÇAS E FILTROS LTDA</v>
          </cell>
        </row>
        <row r="29487">
          <cell r="D29487" t="str">
            <v>GJQ4E52</v>
          </cell>
          <cell r="I29487" t="str">
            <v>Gol MPI 1.0 4P</v>
          </cell>
          <cell r="J29487"/>
          <cell r="O29487"/>
          <cell r="P29487" t="str">
            <v>PROTEGE PROTECAO E TRANSPORTE DE VALORES LTDA</v>
          </cell>
        </row>
        <row r="29488">
          <cell r="D29488" t="str">
            <v>ENG4H66</v>
          </cell>
          <cell r="I29488" t="str">
            <v>Gol MPI 1.0 4P</v>
          </cell>
          <cell r="J29488"/>
          <cell r="O29488"/>
          <cell r="P29488" t="str">
            <v>PROTEGE PROTECAO E TRANSPORTE DE VALORES LTDA</v>
          </cell>
        </row>
        <row r="29489">
          <cell r="D29489" t="str">
            <v>GBY0C22</v>
          </cell>
          <cell r="I29489" t="str">
            <v>Gol MPI 1.0 4P</v>
          </cell>
          <cell r="J29489"/>
          <cell r="O29489"/>
          <cell r="P29489" t="str">
            <v xml:space="preserve">Protege S/A Protecao E Transporte de Valores   </v>
          </cell>
        </row>
        <row r="29490">
          <cell r="D29490" t="str">
            <v>GEB8G63</v>
          </cell>
          <cell r="I29490" t="str">
            <v>Gol MPI 1.0 4P</v>
          </cell>
          <cell r="J29490"/>
          <cell r="O29490"/>
          <cell r="P29490" t="str">
            <v>PROTEGE PROTECAO E TRANSPORTE DE VALORES LTDA</v>
          </cell>
        </row>
        <row r="29491">
          <cell r="D29491" t="str">
            <v>RVC3A69</v>
          </cell>
          <cell r="I29491" t="str">
            <v>Kwid Zen 1.0 4P</v>
          </cell>
          <cell r="J29491"/>
          <cell r="O29491"/>
          <cell r="P29491" t="str">
            <v>PROTEGE PROTECAO E TRANSPORTE DE VALORES LTDA</v>
          </cell>
        </row>
        <row r="29492">
          <cell r="D29492" t="str">
            <v>CUV2A29</v>
          </cell>
          <cell r="I29492" t="str">
            <v>Gol MPI 1.0 4P</v>
          </cell>
          <cell r="J29492"/>
          <cell r="O29492"/>
          <cell r="P29492" t="str">
            <v>PROTEGE PROTECAO E TRANSPORTE DE VALORES LTDA</v>
          </cell>
        </row>
        <row r="29493">
          <cell r="D29493" t="str">
            <v>EZH5I52</v>
          </cell>
          <cell r="I29493" t="str">
            <v>Gol MPI 1.0 4P</v>
          </cell>
          <cell r="J29493"/>
          <cell r="O29493"/>
          <cell r="P29493" t="str">
            <v>PROTEGE PROTECAO E TRANSPORTE DE VALORES LTDA</v>
          </cell>
        </row>
        <row r="29494">
          <cell r="D29494" t="str">
            <v>EOL0B54</v>
          </cell>
          <cell r="I29494" t="str">
            <v>Gol MPI 1.0 4P</v>
          </cell>
          <cell r="J29494"/>
          <cell r="O29494"/>
          <cell r="P29494" t="str">
            <v xml:space="preserve">Protege S/A Protecao E Transporte de Valores   </v>
          </cell>
        </row>
        <row r="29495">
          <cell r="D29495" t="str">
            <v>SJI1J28</v>
          </cell>
          <cell r="I29495" t="str">
            <v>STRADA ENDURANCE CP FLEX 1.3</v>
          </cell>
          <cell r="J29495"/>
          <cell r="O29495"/>
          <cell r="P29495" t="str">
            <v>MINERAL ENGENHARIA E MEIO AMBIENTE LTDA</v>
          </cell>
        </row>
        <row r="29496">
          <cell r="D29496" t="str">
            <v>RNJ4A13</v>
          </cell>
          <cell r="I29496" t="str">
            <v>Strada CP Endurance Flex 1.4 2P</v>
          </cell>
          <cell r="J29496"/>
          <cell r="O29496"/>
          <cell r="P29496" t="str">
            <v>Kalmar Brazil Ltda</v>
          </cell>
        </row>
        <row r="29497">
          <cell r="D29497" t="str">
            <v>RUD6D10</v>
          </cell>
          <cell r="I29497" t="str">
            <v>Mobi Like 1.0 4P</v>
          </cell>
          <cell r="J29497"/>
          <cell r="O29497"/>
          <cell r="P29497" t="str">
            <v>EP DISTRIBUIDORA DE LUBRIFICANTES E PEÇAS E FILTROS LTDA</v>
          </cell>
        </row>
        <row r="29498">
          <cell r="D29498" t="str">
            <v>RUE8A20</v>
          </cell>
          <cell r="I29498" t="str">
            <v>L200 Triton Sport GL 4x4 MT 2.4 4P</v>
          </cell>
          <cell r="J29498"/>
          <cell r="O29498"/>
          <cell r="P29498" t="str">
            <v>ELFE Óleo e Gás Operação e manutenção Ltda</v>
          </cell>
        </row>
        <row r="29499">
          <cell r="D29499" t="str">
            <v>RTL3J88</v>
          </cell>
          <cell r="I29499" t="str">
            <v>Mobi Like 1.0 4P</v>
          </cell>
          <cell r="J29499"/>
          <cell r="O29499"/>
          <cell r="P29499" t="str">
            <v>DUNORTE DISTRIBUIDORA DE PRODUTOS DE CONSUMO LTDA</v>
          </cell>
        </row>
        <row r="29500">
          <cell r="D29500" t="str">
            <v>GFP3H96</v>
          </cell>
          <cell r="I29500" t="str">
            <v>Gol MPI 1.0 4P</v>
          </cell>
          <cell r="J29500"/>
          <cell r="O29500"/>
          <cell r="P29500" t="str">
            <v>PROTEGE PROTECAO E TRANSPORTE DE VALORES LTDA</v>
          </cell>
        </row>
        <row r="29501">
          <cell r="D29501" t="str">
            <v>FCL2C31</v>
          </cell>
          <cell r="I29501" t="str">
            <v>Gol MPI 1.0 4P</v>
          </cell>
          <cell r="J29501"/>
          <cell r="O29501"/>
          <cell r="P29501" t="str">
            <v>PROTEGE PROTECAO E TRANSPORTE DE VALORES LTDA</v>
          </cell>
        </row>
        <row r="29502">
          <cell r="D29502" t="str">
            <v>EGI8C67</v>
          </cell>
          <cell r="I29502" t="str">
            <v>Gol MPI 1.0 4P</v>
          </cell>
          <cell r="J29502"/>
          <cell r="O29502"/>
          <cell r="P29502" t="str">
            <v>PROTEGE PROTECAO E TRANSPORTE DE VALORES LTDA</v>
          </cell>
        </row>
        <row r="29503">
          <cell r="D29503" t="str">
            <v>CUU1B30</v>
          </cell>
          <cell r="I29503" t="str">
            <v>Gol MPI 1.0 4P</v>
          </cell>
          <cell r="J29503"/>
          <cell r="O29503"/>
          <cell r="P29503" t="str">
            <v>PROTEGE PROTECAO E TRANSPORTE DE VALORES LTDA</v>
          </cell>
        </row>
        <row r="29504">
          <cell r="D29504" t="str">
            <v>ENG6D02</v>
          </cell>
          <cell r="I29504" t="str">
            <v>Cronos Drive 1.3 4P</v>
          </cell>
          <cell r="J29504"/>
          <cell r="O29504"/>
          <cell r="P29504" t="str">
            <v>EIXO SP CONCESSIONARIA DE RODOVIAS S.A.</v>
          </cell>
        </row>
        <row r="29505">
          <cell r="D29505" t="str">
            <v>EIH5J51</v>
          </cell>
          <cell r="I29505" t="str">
            <v>Cronos Drive 1.3 4P</v>
          </cell>
          <cell r="J29505"/>
          <cell r="O29505"/>
          <cell r="P29505" t="str">
            <v>EIXO SP CONCESSIONARIA DE RODOVIAS S.A.</v>
          </cell>
        </row>
        <row r="29506">
          <cell r="D29506" t="str">
            <v>RTI2I82</v>
          </cell>
          <cell r="I29506" t="str">
            <v>L200 Triton Sport GL 4x4 MT 2.4 4P</v>
          </cell>
          <cell r="J29506"/>
          <cell r="O29506"/>
          <cell r="P29506" t="str">
            <v>castilho</v>
          </cell>
        </row>
        <row r="29507">
          <cell r="D29507" t="str">
            <v>SYL1I68</v>
          </cell>
          <cell r="I29507" t="str">
            <v>Duster Oroch Intense SCe MT 1.6 4P</v>
          </cell>
          <cell r="J29507"/>
          <cell r="O29507"/>
          <cell r="P29507" t="str">
            <v>castilho</v>
          </cell>
        </row>
        <row r="29508">
          <cell r="D29508" t="str">
            <v>RTF7A50</v>
          </cell>
          <cell r="I29508" t="str">
            <v>Kwid Zen 1.0 4P</v>
          </cell>
          <cell r="J29508"/>
          <cell r="O29508"/>
          <cell r="P29508" t="str">
            <v>Algar Telecom S/A</v>
          </cell>
        </row>
        <row r="29509">
          <cell r="D29509" t="str">
            <v>RVC3A79</v>
          </cell>
          <cell r="I29509" t="str">
            <v>Kwid Zen 1.0 4P</v>
          </cell>
          <cell r="J29509"/>
          <cell r="O29509"/>
          <cell r="P29509" t="str">
            <v>PROTEGE PROTECAO E TRANSPORTE DE VALORES LTDA</v>
          </cell>
        </row>
        <row r="29510">
          <cell r="D29510" t="str">
            <v>GJS9J02</v>
          </cell>
          <cell r="I29510" t="str">
            <v>Gol MPI 1.0 4P</v>
          </cell>
          <cell r="J29510"/>
          <cell r="O29510"/>
          <cell r="P29510" t="str">
            <v xml:space="preserve">Protege S/A Protecao E Transporte de Valores   </v>
          </cell>
        </row>
        <row r="29511">
          <cell r="D29511" t="str">
            <v>GDP0J67</v>
          </cell>
          <cell r="I29511" t="str">
            <v>Gol MPI 1.0 4P</v>
          </cell>
          <cell r="J29511"/>
          <cell r="O29511"/>
          <cell r="P29511" t="str">
            <v>PROTEGE PROTECAO E TRANSPORTE DE VALORES LTDA</v>
          </cell>
        </row>
        <row r="29512">
          <cell r="D29512" t="str">
            <v>FXI3F47</v>
          </cell>
          <cell r="I29512" t="str">
            <v>Gol MPI 1.0 4P</v>
          </cell>
          <cell r="J29512"/>
          <cell r="O29512"/>
          <cell r="P29512" t="str">
            <v>PROTEGE PROTECAO E TRANSPORTE DE VALORES LTDA</v>
          </cell>
        </row>
        <row r="29513">
          <cell r="D29513" t="str">
            <v>EQU5I83</v>
          </cell>
          <cell r="I29513" t="str">
            <v>VIRTUS Comfortline 200 TSI AT 1.0 4P</v>
          </cell>
          <cell r="J29513"/>
          <cell r="O29513"/>
          <cell r="P29513" t="str">
            <v xml:space="preserve">Protege S/A Protecao E Transporte de Valores   </v>
          </cell>
        </row>
        <row r="29514">
          <cell r="D29514" t="str">
            <v>PZB1J40</v>
          </cell>
          <cell r="I29514" t="str">
            <v>STRADA ENDURANCE CP FLEX 1.3</v>
          </cell>
          <cell r="J29514"/>
          <cell r="O29514"/>
          <cell r="P29514" t="str">
            <v>AMAZONIA MAQUINAS E IMPLEMENTOS LTDA</v>
          </cell>
        </row>
        <row r="29515">
          <cell r="D29515" t="str">
            <v>GJK0I11</v>
          </cell>
          <cell r="I29515" t="str">
            <v>Gol MPI 1.0 4P</v>
          </cell>
          <cell r="J29515"/>
          <cell r="O29515"/>
          <cell r="P29515" t="str">
            <v>PROTEGE PROTECAO E TRANSPORTE DE VALORES LTDA</v>
          </cell>
        </row>
        <row r="29516">
          <cell r="D29516" t="str">
            <v>GFQ9G87</v>
          </cell>
          <cell r="I29516" t="str">
            <v>Gol MPI 1.0 4P</v>
          </cell>
          <cell r="J29516"/>
          <cell r="O29516"/>
          <cell r="P29516" t="str">
            <v>PROTEGE PROTECAO E TRANSPORTE DE VALORES LTDA</v>
          </cell>
        </row>
        <row r="29517">
          <cell r="D29517" t="str">
            <v>GBF2F24</v>
          </cell>
          <cell r="I29517" t="str">
            <v>Gol MPI 1.0 4P</v>
          </cell>
          <cell r="J29517"/>
          <cell r="O29517"/>
          <cell r="P29517" t="str">
            <v>PROTEGE PROTECAO E TRANSPORTE DE VALORES LTDA</v>
          </cell>
        </row>
        <row r="29518">
          <cell r="D29518" t="str">
            <v>FZS0G52</v>
          </cell>
          <cell r="I29518" t="str">
            <v>Gol MPI 1.0 4P</v>
          </cell>
          <cell r="J29518"/>
          <cell r="O29518"/>
          <cell r="P29518" t="str">
            <v xml:space="preserve">Protege S/A Protecao E Transporte de Valores   </v>
          </cell>
        </row>
        <row r="29519">
          <cell r="D29519" t="str">
            <v>FPF0D75</v>
          </cell>
          <cell r="I29519" t="str">
            <v>Gol MPI 1.0 4P</v>
          </cell>
          <cell r="J29519"/>
          <cell r="O29519"/>
          <cell r="P29519" t="str">
            <v>PROTEGE PROTECAO E TRANSPORTE DE VALORES LTDA</v>
          </cell>
        </row>
        <row r="29520">
          <cell r="D29520" t="str">
            <v>EWZ6G73</v>
          </cell>
          <cell r="I29520" t="str">
            <v>Gol MPI 1.0 4P</v>
          </cell>
          <cell r="J29520"/>
          <cell r="O29520"/>
          <cell r="P29520" t="str">
            <v>PROTEGE PROTECAO E TRANSPORTE DE VALORES LTDA</v>
          </cell>
        </row>
        <row r="29521">
          <cell r="D29521" t="str">
            <v>ENZ3G51</v>
          </cell>
          <cell r="I29521" t="str">
            <v>Gol MPI 1.0 4P</v>
          </cell>
          <cell r="J29521"/>
          <cell r="O29521"/>
          <cell r="P29521" t="str">
            <v>PROTEGE PROTECAO E TRANSPORTE DE VALORES LTDA</v>
          </cell>
        </row>
        <row r="29522">
          <cell r="D29522" t="str">
            <v>EHE3A71</v>
          </cell>
          <cell r="I29522" t="str">
            <v>Gol MPI 1.0 4P</v>
          </cell>
          <cell r="J29522"/>
          <cell r="O29522"/>
          <cell r="P29522" t="str">
            <v xml:space="preserve">Protege S/A Protecao E Transporte de Valores   </v>
          </cell>
        </row>
        <row r="29523">
          <cell r="D29523" t="str">
            <v>EEE6F51</v>
          </cell>
          <cell r="I29523" t="str">
            <v>Gol MPI 1.0 4P</v>
          </cell>
          <cell r="J29523"/>
          <cell r="O29523"/>
          <cell r="P29523" t="str">
            <v xml:space="preserve">Protege S/A Protecao E Transporte de Valores   </v>
          </cell>
        </row>
        <row r="29524">
          <cell r="D29524" t="str">
            <v>CUS3A39</v>
          </cell>
          <cell r="I29524" t="str">
            <v>Gol MPI 1.0 4P</v>
          </cell>
          <cell r="J29524"/>
          <cell r="O29524"/>
          <cell r="P29524" t="str">
            <v>PROTEGE PROTECAO E TRANSPORTE DE VALORES LTDA</v>
          </cell>
        </row>
        <row r="29525">
          <cell r="D29525" t="str">
            <v>FCH8F34</v>
          </cell>
          <cell r="I29525" t="str">
            <v>Gol MPI 1.0 4P</v>
          </cell>
          <cell r="J29525"/>
          <cell r="O29525"/>
          <cell r="P29525" t="str">
            <v>USINA SANTA ADELIA S A</v>
          </cell>
        </row>
        <row r="29526">
          <cell r="D29526" t="str">
            <v>EST7C36</v>
          </cell>
          <cell r="I29526" t="str">
            <v>Gol MPI 1.0 4P</v>
          </cell>
          <cell r="J29526"/>
          <cell r="O29526"/>
          <cell r="P29526" t="str">
            <v>USINA SANTA ADELIA S A</v>
          </cell>
        </row>
        <row r="29527">
          <cell r="D29527" t="str">
            <v>EQG9E41</v>
          </cell>
          <cell r="I29527" t="str">
            <v>Gol MPI 1.0 4P</v>
          </cell>
          <cell r="J29527"/>
          <cell r="O29527"/>
          <cell r="P29527" t="str">
            <v>USINA SANTA ADELIA S A</v>
          </cell>
        </row>
        <row r="29528">
          <cell r="D29528" t="str">
            <v>RVU4E17</v>
          </cell>
          <cell r="I29528" t="str">
            <v>Strada CP Endurance Flex 1.4 2P</v>
          </cell>
          <cell r="J29528"/>
          <cell r="O29528"/>
          <cell r="P29528" t="str">
            <v>USINA SANTA ADELIA S A</v>
          </cell>
        </row>
        <row r="29529">
          <cell r="D29529" t="str">
            <v>RVU8I68</v>
          </cell>
          <cell r="I29529" t="str">
            <v>Strada CP Endurance Flex 1.4 2P</v>
          </cell>
          <cell r="J29529"/>
          <cell r="O29529"/>
          <cell r="P29529" t="str">
            <v>USINA SANTA ADELIA S A</v>
          </cell>
        </row>
        <row r="29530">
          <cell r="D29530" t="str">
            <v>RUV6G99</v>
          </cell>
          <cell r="I29530" t="str">
            <v>Onix Plus Turbo LTZ AT 1.0 4P</v>
          </cell>
          <cell r="J29530"/>
          <cell r="O29530"/>
          <cell r="P29530" t="str">
            <v>USINA SANTA ADELIA S A</v>
          </cell>
        </row>
        <row r="29531">
          <cell r="D29531" t="str">
            <v>RUW0G28</v>
          </cell>
          <cell r="I29531" t="str">
            <v>Onix Plus Turbo LTZ AT 1.0 4P</v>
          </cell>
          <cell r="J29531"/>
          <cell r="O29531"/>
          <cell r="P29531" t="str">
            <v>Usina Santa Adélia Ltda</v>
          </cell>
        </row>
        <row r="29532">
          <cell r="D29532" t="str">
            <v>RVH6I50</v>
          </cell>
          <cell r="I29532" t="str">
            <v>Fiorino Endurance Evo 1.4 2P</v>
          </cell>
          <cell r="J29532"/>
          <cell r="O29532"/>
          <cell r="P29532" t="str">
            <v>USINA SANTA ADELIA S A</v>
          </cell>
        </row>
        <row r="29533">
          <cell r="D29533" t="str">
            <v>RVU8I70</v>
          </cell>
          <cell r="I29533" t="str">
            <v>Strada CP Endurance Flex 1.4 2P</v>
          </cell>
          <cell r="J29533"/>
          <cell r="O29533"/>
          <cell r="P29533" t="str">
            <v>USINA SANTA ADELIA S A</v>
          </cell>
        </row>
        <row r="29534">
          <cell r="D29534" t="str">
            <v>RVU8I71</v>
          </cell>
          <cell r="I29534" t="str">
            <v>Strada CP Endurance Flex 1.4 2P</v>
          </cell>
          <cell r="J29534"/>
          <cell r="O29534"/>
          <cell r="P29534" t="str">
            <v>USINA SANTA ADELIA S A</v>
          </cell>
        </row>
        <row r="29535">
          <cell r="D29535" t="str">
            <v>RTY4F49</v>
          </cell>
          <cell r="I29535" t="str">
            <v>Duster Zen MT SCe 1.6 4P</v>
          </cell>
          <cell r="J29535"/>
          <cell r="O29535"/>
          <cell r="P29535" t="str">
            <v>AMAGGI EXPORTACAO E IMPORTACAO LTDA</v>
          </cell>
        </row>
        <row r="29536">
          <cell r="D29536" t="str">
            <v>RTI2I86</v>
          </cell>
          <cell r="I29536" t="str">
            <v>L200 Triton Sport GL 4x4 MT 2.4 4P</v>
          </cell>
          <cell r="J29536"/>
          <cell r="O29536"/>
          <cell r="P29536" t="str">
            <v>castilho</v>
          </cell>
        </row>
        <row r="29537">
          <cell r="D29537" t="str">
            <v>SYL1I69</v>
          </cell>
          <cell r="I29537" t="str">
            <v>Duster Oroch Intense SCe MT 1.6 4P</v>
          </cell>
          <cell r="J29537"/>
          <cell r="O29537"/>
          <cell r="P29537" t="str">
            <v>castilho</v>
          </cell>
        </row>
        <row r="29538">
          <cell r="D29538" t="str">
            <v>SYL1I70</v>
          </cell>
          <cell r="I29538" t="str">
            <v>Duster Oroch Intense SCe MT 1.6 4P</v>
          </cell>
          <cell r="J29538"/>
          <cell r="O29538"/>
          <cell r="P29538" t="str">
            <v>castilho</v>
          </cell>
        </row>
        <row r="29539">
          <cell r="D29539" t="str">
            <v>FYI3H15</v>
          </cell>
          <cell r="I29539" t="str">
            <v>Gol MPI 1.0 4P</v>
          </cell>
          <cell r="J29539"/>
          <cell r="O29539"/>
          <cell r="P29539" t="str">
            <v>PROTEGE PROTECAO E TRANSPORTE DE VALORES LTDA</v>
          </cell>
        </row>
        <row r="29540">
          <cell r="D29540" t="str">
            <v>FJN3J47</v>
          </cell>
          <cell r="I29540" t="str">
            <v>Gol MPI 1.0 4P</v>
          </cell>
          <cell r="J29540"/>
          <cell r="O29540"/>
          <cell r="P29540" t="str">
            <v>PROTEGE PROTECAO E TRANSPORTE DE VALORES LTDA</v>
          </cell>
        </row>
        <row r="29541">
          <cell r="D29541" t="str">
            <v>QXZ7A78</v>
          </cell>
          <cell r="I29541" t="str">
            <v>VIRTUS Comfortline 200 TSI AT 1.0 4P</v>
          </cell>
          <cell r="J29541"/>
          <cell r="O29541"/>
          <cell r="P29541" t="str">
            <v>castilho</v>
          </cell>
        </row>
        <row r="29542">
          <cell r="D29542" t="str">
            <v>EZN8E34</v>
          </cell>
          <cell r="I29542" t="str">
            <v>Onix Plus Turbo LTZ MT 1.0 4P</v>
          </cell>
          <cell r="J29542"/>
          <cell r="O29542"/>
          <cell r="P29542" t="str">
            <v>CONCESSIONARIA ROTA DAS BANDEIRAS SA</v>
          </cell>
        </row>
        <row r="29543">
          <cell r="D29543" t="str">
            <v>EHU9J13</v>
          </cell>
          <cell r="I29543" t="str">
            <v>Onix Plus Turbo LTZ MT 1.0 4P</v>
          </cell>
          <cell r="J29543"/>
          <cell r="O29543"/>
          <cell r="P29543" t="str">
            <v>CONCESSIONARIA ROTA DAS BANDEIRAS SA</v>
          </cell>
        </row>
        <row r="29544">
          <cell r="D29544" t="str">
            <v>FCT9F55</v>
          </cell>
          <cell r="I29544" t="str">
            <v>Onix Plus Turbo LTZ MT 1.0 4P</v>
          </cell>
          <cell r="J29544"/>
          <cell r="O29544"/>
          <cell r="P29544" t="str">
            <v>CONCESSIONARIA ROTA DAS BANDEIRAS SA</v>
          </cell>
        </row>
        <row r="29545">
          <cell r="D29545" t="str">
            <v>EQY5H34</v>
          </cell>
          <cell r="I29545" t="str">
            <v>Onix Plus Turbo LTZ MT 1.0 4P</v>
          </cell>
          <cell r="J29545"/>
          <cell r="O29545"/>
          <cell r="P29545" t="str">
            <v>CONCESSIONARIA ROTA DAS BANDEIRAS SA</v>
          </cell>
        </row>
        <row r="29546">
          <cell r="D29546" t="str">
            <v>RMZ4E60</v>
          </cell>
          <cell r="I29546" t="str">
            <v>Saveiro CS Robust 1.6 2P</v>
          </cell>
          <cell r="J29546"/>
          <cell r="O29546"/>
          <cell r="P29546" t="str">
            <v>Rumo Malha Sul S.A</v>
          </cell>
        </row>
        <row r="29547">
          <cell r="D29547" t="str">
            <v>SYD8F41</v>
          </cell>
          <cell r="I29547" t="str">
            <v>Kwid Zen 1.0 4P</v>
          </cell>
          <cell r="J29547"/>
          <cell r="O29547"/>
          <cell r="P29547" t="str">
            <v xml:space="preserve">Protege S/A Protecao E Transporte de Valores </v>
          </cell>
        </row>
        <row r="29548">
          <cell r="D29548" t="str">
            <v>GIX0I96</v>
          </cell>
          <cell r="I29548" t="str">
            <v>Gol MPI 1.0 4P</v>
          </cell>
          <cell r="J29548"/>
          <cell r="O29548"/>
          <cell r="P29548" t="str">
            <v>PROTEGE PROTECAO E TRANSPORTE DE VALORES LTDA</v>
          </cell>
        </row>
        <row r="29549">
          <cell r="D29549" t="str">
            <v>GII0E43</v>
          </cell>
          <cell r="I29549" t="str">
            <v>Gol MPI 1.0 4P</v>
          </cell>
          <cell r="J29549"/>
          <cell r="O29549"/>
          <cell r="P29549" t="str">
            <v xml:space="preserve">Protege S/A Protecao E Transporte de Valores   </v>
          </cell>
        </row>
        <row r="29550">
          <cell r="D29550" t="str">
            <v>FYZ6D13</v>
          </cell>
          <cell r="I29550" t="str">
            <v>Gol MPI 1.0 4P</v>
          </cell>
          <cell r="J29550"/>
          <cell r="O29550"/>
          <cell r="P29550" t="str">
            <v>PROTEGE PROTECAO E TRANSPORTE DE VALORES LTDA</v>
          </cell>
        </row>
        <row r="29551">
          <cell r="D29551" t="str">
            <v>FDQ7G71</v>
          </cell>
          <cell r="I29551" t="str">
            <v>Gol MPI 1.0 4P</v>
          </cell>
          <cell r="J29551"/>
          <cell r="O29551"/>
          <cell r="P29551" t="str">
            <v xml:space="preserve">Protege S/A Protecao E Transporte de Valores </v>
          </cell>
        </row>
        <row r="29552">
          <cell r="D29552" t="str">
            <v>EQU9B85</v>
          </cell>
          <cell r="I29552" t="str">
            <v>Gol MPI 1.0 4P</v>
          </cell>
          <cell r="J29552"/>
          <cell r="O29552"/>
          <cell r="P29552" t="str">
            <v>PROTEGE PROTECAO E TRANSPORTE DE VALORES LTDA</v>
          </cell>
        </row>
        <row r="29553">
          <cell r="D29553" t="str">
            <v>CUU3A39</v>
          </cell>
          <cell r="I29553" t="str">
            <v>Gol MPI 1.0 4P</v>
          </cell>
          <cell r="J29553"/>
          <cell r="O29553"/>
          <cell r="P29553" t="str">
            <v>PROTEGE PROTECAO E TRANSPORTE DE VALORES LTDA</v>
          </cell>
        </row>
        <row r="29554">
          <cell r="D29554" t="str">
            <v>CUS1B30</v>
          </cell>
          <cell r="I29554" t="str">
            <v>Gol MPI 1.0 4P</v>
          </cell>
          <cell r="J29554"/>
          <cell r="O29554"/>
          <cell r="P29554" t="str">
            <v>PROTEGE PROTECAO E TRANSPORTE DE VALORES LTDA</v>
          </cell>
        </row>
        <row r="29555">
          <cell r="D29555" t="str">
            <v>SIE0C67</v>
          </cell>
          <cell r="I29555" t="str">
            <v>Corolla Cross XRE Flex 2.0 4P</v>
          </cell>
          <cell r="J29555"/>
          <cell r="O29555"/>
          <cell r="P29555" t="str">
            <v>Usina Santa Adélia Ltda</v>
          </cell>
        </row>
        <row r="29556">
          <cell r="D29556" t="str">
            <v>RVO8D63</v>
          </cell>
          <cell r="I29556" t="str">
            <v>Onix Plus Turbo LTZ AT 1.0 4P</v>
          </cell>
          <cell r="J29556"/>
          <cell r="O29556"/>
          <cell r="P29556" t="str">
            <v>Usina Santa Adélia Ltda</v>
          </cell>
        </row>
        <row r="29557">
          <cell r="D29557" t="str">
            <v>RVH6I47</v>
          </cell>
          <cell r="I29557" t="str">
            <v>Fiorino Endurance Evo 1.4 2P</v>
          </cell>
          <cell r="J29557"/>
          <cell r="O29557"/>
          <cell r="P29557" t="str">
            <v>Usina Santa Adélia Ltda</v>
          </cell>
        </row>
        <row r="29558">
          <cell r="D29558" t="str">
            <v>RUW7G46</v>
          </cell>
          <cell r="I29558" t="str">
            <v>Onix Plus Turbo LTZ AT 1.0 4P</v>
          </cell>
          <cell r="J29558"/>
          <cell r="O29558"/>
          <cell r="P29558" t="str">
            <v>Usina Santa Adélia Ltda</v>
          </cell>
        </row>
        <row r="29559">
          <cell r="D29559" t="str">
            <v>RUW0G49</v>
          </cell>
          <cell r="I29559" t="str">
            <v>Onix Plus Turbo LTZ AT 1.0 4P</v>
          </cell>
          <cell r="J29559"/>
          <cell r="O29559"/>
          <cell r="P29559" t="str">
            <v>Usina Santa Adélia Ltda</v>
          </cell>
        </row>
        <row r="29560">
          <cell r="D29560" t="str">
            <v>RUW0G27</v>
          </cell>
          <cell r="I29560" t="str">
            <v>Onix Plus Turbo LTZ AT 1.0 4P</v>
          </cell>
          <cell r="J29560"/>
          <cell r="O29560"/>
          <cell r="P29560" t="str">
            <v>Usina Santa Adélia Ltda</v>
          </cell>
        </row>
        <row r="29561">
          <cell r="D29561" t="str">
            <v>RNO8A50</v>
          </cell>
          <cell r="I29561" t="str">
            <v>Gol MPI 1.0 4P</v>
          </cell>
          <cell r="J29561"/>
          <cell r="O29561"/>
          <cell r="P29561" t="str">
            <v>Usina Santa Adélia Ltda</v>
          </cell>
        </row>
        <row r="29562">
          <cell r="D29562" t="str">
            <v>EQT6D81</v>
          </cell>
          <cell r="I29562" t="str">
            <v>Gol MPI 1.0 4P</v>
          </cell>
          <cell r="J29562"/>
          <cell r="O29562"/>
          <cell r="P29562" t="str">
            <v>Usina Santa Adélia Ltda</v>
          </cell>
        </row>
        <row r="29563">
          <cell r="D29563" t="str">
            <v>SYS1G56</v>
          </cell>
          <cell r="I29563" t="str">
            <v>Hilux CD STD POWER PACK MT 4x4 2.8 4P</v>
          </cell>
          <cell r="J29563"/>
          <cell r="O29563"/>
          <cell r="P29563" t="str">
            <v>castilho</v>
          </cell>
        </row>
        <row r="29564">
          <cell r="D29564" t="str">
            <v>SYL1I64</v>
          </cell>
          <cell r="I29564" t="str">
            <v>Duster Oroch Intense SCe MT 1.6 4P</v>
          </cell>
          <cell r="J29564"/>
          <cell r="O29564"/>
          <cell r="P29564" t="str">
            <v>castilho</v>
          </cell>
        </row>
        <row r="29565">
          <cell r="D29565" t="str">
            <v>SHC3E28</v>
          </cell>
          <cell r="I29565" t="str">
            <v>Hilux CD STD POWER PACK MT 4x4 2.8 4P</v>
          </cell>
          <cell r="J29565"/>
          <cell r="O29565"/>
          <cell r="P29565" t="str">
            <v>castilho</v>
          </cell>
        </row>
        <row r="29566">
          <cell r="D29566" t="str">
            <v>RVB9C12</v>
          </cell>
          <cell r="I29566" t="str">
            <v>Strada CD Freedom Flex 1.3 4P</v>
          </cell>
          <cell r="J29566"/>
          <cell r="O29566"/>
          <cell r="P29566" t="str">
            <v>castilho</v>
          </cell>
        </row>
        <row r="29567">
          <cell r="D29567" t="str">
            <v>RFL1J88</v>
          </cell>
          <cell r="I29567" t="str">
            <v>Duster Oroch Express MT SCe 1.6 4P</v>
          </cell>
          <cell r="J29567"/>
          <cell r="O29567"/>
          <cell r="P29567" t="str">
            <v>castilho</v>
          </cell>
        </row>
        <row r="29568">
          <cell r="D29568" t="str">
            <v>RFJ9A98</v>
          </cell>
          <cell r="I29568" t="str">
            <v>Strada CS Hard Working 1.4 2P</v>
          </cell>
          <cell r="J29568"/>
          <cell r="O29568"/>
          <cell r="P29568" t="str">
            <v>castilho</v>
          </cell>
        </row>
        <row r="29569">
          <cell r="D29569" t="str">
            <v>RFA1B28</v>
          </cell>
          <cell r="I29569" t="str">
            <v>Strada CD Hard Working 1.4 2P</v>
          </cell>
          <cell r="J29569"/>
          <cell r="O29569"/>
          <cell r="P29569" t="str">
            <v>castilho</v>
          </cell>
        </row>
        <row r="29570">
          <cell r="D29570" t="str">
            <v>EMA5H23</v>
          </cell>
          <cell r="I29570" t="str">
            <v>Gol MPI 1.0 4P</v>
          </cell>
          <cell r="J29570"/>
          <cell r="O29570"/>
          <cell r="P29570" t="str">
            <v xml:space="preserve">Protege S/A Protecao E Transporte de Valores   </v>
          </cell>
        </row>
        <row r="29571">
          <cell r="D29571" t="str">
            <v>EKH8H76</v>
          </cell>
          <cell r="I29571" t="str">
            <v>Gol MPI 1.0 4P</v>
          </cell>
          <cell r="J29571"/>
          <cell r="O29571"/>
          <cell r="P29571" t="str">
            <v xml:space="preserve">Protege S/A Protecao E Transporte de Valores   </v>
          </cell>
        </row>
        <row r="29572">
          <cell r="D29572" t="str">
            <v>FUD2J76</v>
          </cell>
          <cell r="I29572" t="str">
            <v>Gol MPI 1.0 4P</v>
          </cell>
          <cell r="J29572"/>
          <cell r="O29572"/>
          <cell r="P29572" t="str">
            <v>VIA APPIA CONCESSOES S.A.</v>
          </cell>
        </row>
        <row r="29573">
          <cell r="D29573" t="str">
            <v>SIM5D31</v>
          </cell>
          <cell r="I29573" t="str">
            <v>Corolla XEi VVT-iE AT 2.0 4P</v>
          </cell>
          <cell r="J29573"/>
          <cell r="O29573"/>
          <cell r="P29573" t="str">
            <v>VIA APPIA CONCESSOES S.A.</v>
          </cell>
        </row>
        <row r="29574">
          <cell r="D29574" t="str">
            <v>RHQ9A81</v>
          </cell>
          <cell r="I29574" t="str">
            <v>Corolla Altis Hybrid AT 1.8 4P</v>
          </cell>
          <cell r="J29574"/>
          <cell r="O29574"/>
          <cell r="P29574" t="str">
            <v>VIA APPIA CONCESSOES S.A.</v>
          </cell>
        </row>
        <row r="29575">
          <cell r="D29575" t="str">
            <v>GFB8A54</v>
          </cell>
          <cell r="I29575" t="str">
            <v>Voyage MPI AT 1.6 4P</v>
          </cell>
          <cell r="J29575"/>
          <cell r="O29575"/>
          <cell r="P29575" t="str">
            <v>VIA APPIA CONCESSOES S.A.</v>
          </cell>
        </row>
        <row r="29576">
          <cell r="D29576" t="str">
            <v>GIP1D07</v>
          </cell>
          <cell r="I29576" t="str">
            <v>Voyage MPI AT 1.6 4P</v>
          </cell>
          <cell r="J29576"/>
          <cell r="O29576"/>
          <cell r="P29576" t="str">
            <v>VIA APPIA CONCESSOES S.A.</v>
          </cell>
        </row>
        <row r="29577">
          <cell r="D29577" t="str">
            <v>FCP2G92</v>
          </cell>
          <cell r="I29577" t="str">
            <v>VIRTUS Comfortline 200 TSI AT 1.0 4P</v>
          </cell>
          <cell r="J29577"/>
          <cell r="O29577"/>
          <cell r="P29577" t="str">
            <v>VIA APPIA CONCESSOES S.A.</v>
          </cell>
        </row>
        <row r="29578">
          <cell r="D29578" t="str">
            <v>SIN7I40</v>
          </cell>
          <cell r="I29578" t="str">
            <v>Corolla XEi VVT-iE AT 2.0 4P</v>
          </cell>
          <cell r="J29578"/>
          <cell r="O29578"/>
          <cell r="P29578" t="str">
            <v>VIA APPIA CONCESSOES S.A.</v>
          </cell>
        </row>
        <row r="29579">
          <cell r="D29579" t="str">
            <v>SIN7I17</v>
          </cell>
          <cell r="I29579" t="str">
            <v>Corolla XEi VVT-iE AT 2.0 4P</v>
          </cell>
          <cell r="J29579"/>
          <cell r="O29579"/>
          <cell r="P29579" t="str">
            <v>VIA APPIA CONCESSOES S.A.</v>
          </cell>
        </row>
        <row r="29580">
          <cell r="D29580" t="str">
            <v>RTO5F76</v>
          </cell>
          <cell r="I29580" t="str">
            <v>Fiorino Endurance Evo 1.4 2P</v>
          </cell>
          <cell r="J29580"/>
          <cell r="O29580"/>
          <cell r="P29580" t="str">
            <v>MANSERV FACILITIES LTDA</v>
          </cell>
        </row>
        <row r="29581">
          <cell r="D29581" t="str">
            <v>RMM0H70</v>
          </cell>
          <cell r="I29581" t="str">
            <v>Strada CP Endurance Flex 1.4 2P</v>
          </cell>
          <cell r="J29581"/>
          <cell r="O29581"/>
          <cell r="P29581" t="str">
            <v>MANSERV MONTAGEM E MANUTENCAO S.A.</v>
          </cell>
        </row>
        <row r="29582">
          <cell r="D29582" t="str">
            <v>RMZ6I23</v>
          </cell>
          <cell r="I29582" t="str">
            <v>Argo Flex 1.0 4P</v>
          </cell>
          <cell r="J29582"/>
          <cell r="O29582"/>
          <cell r="P29582" t="str">
            <v>CENEGED - COMPANHIA ELETROMECANICA E GERENCIAMENTO DE DADOS S/A</v>
          </cell>
        </row>
        <row r="29583">
          <cell r="D29583" t="str">
            <v>SHH2C82</v>
          </cell>
          <cell r="I29583" t="str">
            <v>S10 CD LS MT 4x4 2.8 4P</v>
          </cell>
          <cell r="J29583"/>
          <cell r="O29583"/>
          <cell r="P29583" t="str">
            <v>FERROVIA NORTE SUL S/A</v>
          </cell>
        </row>
        <row r="29584">
          <cell r="D29584" t="str">
            <v>EZP6G71</v>
          </cell>
          <cell r="I29584" t="str">
            <v>Gol MPI 1.0 4P</v>
          </cell>
          <cell r="J29584"/>
          <cell r="O29584"/>
          <cell r="P29584" t="str">
            <v>PROTEGE PROTECAO E TRANSPORTE DE VALORES LTDA</v>
          </cell>
        </row>
        <row r="29585">
          <cell r="D29585" t="str">
            <v>GES4J16</v>
          </cell>
          <cell r="I29585" t="str">
            <v>Gol MPI 1.0 4P</v>
          </cell>
          <cell r="J29585"/>
          <cell r="O29585"/>
          <cell r="P29585" t="str">
            <v>PROTEGE PROTECAO E TRANSPORTE DE VALORES LTDA</v>
          </cell>
        </row>
        <row r="29586">
          <cell r="D29586" t="str">
            <v>END5H34</v>
          </cell>
          <cell r="I29586" t="str">
            <v>Gol MPI 1.0 4P</v>
          </cell>
          <cell r="J29586"/>
          <cell r="O29586"/>
          <cell r="P29586" t="str">
            <v>PROTEGE PROTECAO E TRANSPORTE DE VALORES LTDA</v>
          </cell>
        </row>
        <row r="29587">
          <cell r="D29587" t="str">
            <v>RUL9J38</v>
          </cell>
          <cell r="I29587" t="str">
            <v>Strada CP Endurance Flex 1.4 2P</v>
          </cell>
          <cell r="J29587"/>
          <cell r="O29587"/>
          <cell r="P29587" t="str">
            <v>SABORECITRUS INDUSTRIA E COMERCIO DE SUCOS E ALIMENTOS LTDA</v>
          </cell>
        </row>
        <row r="29588">
          <cell r="D29588" t="str">
            <v>RUF4E80</v>
          </cell>
          <cell r="I29588" t="str">
            <v>Strada CP Endurance Flex 1.4 2P</v>
          </cell>
          <cell r="J29588"/>
          <cell r="O29588"/>
          <cell r="P29588" t="str">
            <v>SABORECITRUS INDUSTRIA E COMERCIO DE SUCOS E ALIMENTOS LTDA</v>
          </cell>
        </row>
        <row r="29589">
          <cell r="D29589" t="str">
            <v>RUF4D34</v>
          </cell>
          <cell r="I29589" t="str">
            <v>Onix Plus LT MT 1.0 4P</v>
          </cell>
          <cell r="J29589"/>
          <cell r="O29589"/>
          <cell r="P29589" t="str">
            <v>LIUGONG LATIN AMERICA MAQUINAS PARA CONSTRUCAO PESADA LTDA.</v>
          </cell>
        </row>
        <row r="29590">
          <cell r="D29590" t="str">
            <v>RMI6G19</v>
          </cell>
          <cell r="I29590" t="str">
            <v>Uno Attractive Evo 1.0 4P</v>
          </cell>
          <cell r="J29590"/>
          <cell r="O29590"/>
          <cell r="P29590" t="str">
            <v>CENEGED - COMPANHIA ELETROMECANICA E GERENCIAMENTO DE DADOS S/A</v>
          </cell>
        </row>
        <row r="29591">
          <cell r="D29591" t="str">
            <v>GEZ8E66</v>
          </cell>
          <cell r="I29591" t="str">
            <v>Gol MPI 1.0 4P</v>
          </cell>
          <cell r="J29591"/>
          <cell r="O29591"/>
          <cell r="P29591" t="str">
            <v xml:space="preserve">Protege S/A Protecao E Transporte de Valores   </v>
          </cell>
        </row>
        <row r="29592">
          <cell r="D29592" t="str">
            <v>FJP7B71</v>
          </cell>
          <cell r="I29592" t="str">
            <v>Gol MPI 1.0 4P</v>
          </cell>
          <cell r="J29592"/>
          <cell r="O29592"/>
          <cell r="P29592" t="str">
            <v>PROTEGE PROTECAO E TRANSPORTE DE VALORES LTDA</v>
          </cell>
        </row>
        <row r="29593">
          <cell r="D29593" t="str">
            <v>EZX3J03</v>
          </cell>
          <cell r="I29593" t="str">
            <v>Gol MPI 1.0 4P</v>
          </cell>
          <cell r="J29593"/>
          <cell r="O29593"/>
          <cell r="P29593" t="str">
            <v>PROTEGE PROTECAO E TRANSPORTE DE VALORES LTDA</v>
          </cell>
        </row>
        <row r="29594">
          <cell r="D29594" t="str">
            <v>SYA8A43</v>
          </cell>
          <cell r="I29594" t="str">
            <v>Spin Premier AT 7 Lugares 1.8 4P</v>
          </cell>
          <cell r="J29594"/>
          <cell r="O29594"/>
          <cell r="P29594" t="str">
            <v>MINERAL ENGENHARIA E MEIO AMBIENTE LTDA</v>
          </cell>
        </row>
        <row r="29595">
          <cell r="D29595" t="str">
            <v>ECS0I12</v>
          </cell>
          <cell r="I29595" t="str">
            <v>Spin Premier AT 7 Lugares 1.8 4P</v>
          </cell>
          <cell r="J29595"/>
          <cell r="O29595"/>
          <cell r="P29595" t="str">
            <v>EIXO SP CONCESSIONARIA DE RODOVIAS S.A.</v>
          </cell>
        </row>
        <row r="29596">
          <cell r="D29596" t="str">
            <v>SIB2A66</v>
          </cell>
          <cell r="I29596" t="str">
            <v>Strada CP Endurance Flex 1.4 2P</v>
          </cell>
          <cell r="J29596"/>
          <cell r="O29596"/>
          <cell r="P29596" t="str">
            <v>MUNDIAL ROLAMENTOS LTDA</v>
          </cell>
        </row>
        <row r="29597">
          <cell r="D29597" t="str">
            <v>FYG4B26</v>
          </cell>
          <cell r="I29597" t="str">
            <v>T-Cross 200 TSI AT 1.0 4P</v>
          </cell>
          <cell r="J29597"/>
          <cell r="O29597"/>
          <cell r="P29597" t="str">
            <v>Almaviva Experience S.A.</v>
          </cell>
        </row>
        <row r="29598">
          <cell r="D29598" t="str">
            <v>RNU1J49</v>
          </cell>
          <cell r="I29598" t="str">
            <v>Toro Freedom Diesel AT 4x4 2.0 4P</v>
          </cell>
          <cell r="J29598"/>
          <cell r="O29598"/>
          <cell r="P29598" t="str">
            <v xml:space="preserve">Raízen S.A. </v>
          </cell>
        </row>
        <row r="29599">
          <cell r="D29599" t="str">
            <v>SYS1G61</v>
          </cell>
          <cell r="I29599" t="str">
            <v>Hilux CD STD POWER PACK MT 4x4 2.8 4P</v>
          </cell>
          <cell r="J29599"/>
          <cell r="O29599"/>
          <cell r="P29599" t="str">
            <v>castilho</v>
          </cell>
        </row>
        <row r="29600">
          <cell r="D29600" t="str">
            <v>RTD1J66</v>
          </cell>
          <cell r="I29600" t="str">
            <v>Strada CP Freedom Flex 1.3 2P</v>
          </cell>
          <cell r="J29600"/>
          <cell r="O29600"/>
          <cell r="P29600" t="str">
            <v>AGROPECUARIA JEM LTDA</v>
          </cell>
        </row>
        <row r="29601">
          <cell r="D29601" t="str">
            <v>RUH9D89</v>
          </cell>
          <cell r="I29601" t="str">
            <v>Duster Zen MT SCe 1.6 4P</v>
          </cell>
          <cell r="J29601"/>
          <cell r="O29601"/>
          <cell r="P29601" t="str">
            <v>EDSON LUIZ IGNACIO</v>
          </cell>
        </row>
        <row r="29602">
          <cell r="D29602" t="str">
            <v>QMY0C35</v>
          </cell>
          <cell r="I29602" t="str">
            <v>Strada CD Freedom Flex 1.3 4P</v>
          </cell>
          <cell r="J29602"/>
          <cell r="O29602"/>
          <cell r="P29602" t="str">
            <v>ALIANCA AGRICOLA DO CERRADO S A</v>
          </cell>
        </row>
        <row r="29603">
          <cell r="D29603" t="str">
            <v>RMN5F60</v>
          </cell>
          <cell r="I29603" t="str">
            <v>S10 CD LS MT 4x4 2.8 4P</v>
          </cell>
          <cell r="J29603"/>
          <cell r="O29603"/>
          <cell r="P29603" t="str">
            <v>RUMO MALHA PAULISTA S.A</v>
          </cell>
        </row>
        <row r="29604">
          <cell r="D29604" t="str">
            <v>RUY6A49</v>
          </cell>
          <cell r="I29604" t="str">
            <v>Mobi Like 1.0 4P</v>
          </cell>
          <cell r="J29604"/>
          <cell r="O29604"/>
          <cell r="P29604" t="str">
            <v>Concessionária da Rodovia dos Tamoios S/A</v>
          </cell>
        </row>
        <row r="29605">
          <cell r="D29605" t="str">
            <v>QXA6519</v>
          </cell>
          <cell r="I29605" t="str">
            <v>Duster Expression MT SCe 1.6 4P</v>
          </cell>
          <cell r="J29605"/>
          <cell r="O29605"/>
          <cell r="P29605" t="str">
            <v>castilho</v>
          </cell>
        </row>
        <row r="29606">
          <cell r="D29606" t="str">
            <v>RMZ6I37</v>
          </cell>
          <cell r="I29606" t="str">
            <v>Argo Flex 1.0 4P</v>
          </cell>
          <cell r="J29606"/>
          <cell r="O29606"/>
          <cell r="P29606" t="str">
            <v>CENEGED - COMPANHIA ELETROMECANICA E GERENCIAMENTO DE DADOS S/A</v>
          </cell>
        </row>
        <row r="29607">
          <cell r="D29607" t="str">
            <v>RMZ6I38</v>
          </cell>
          <cell r="I29607" t="str">
            <v>Argo Flex 1.0 4P</v>
          </cell>
          <cell r="J29607"/>
          <cell r="O29607"/>
          <cell r="P29607" t="str">
            <v>CENEGED - COMPANHIA ELETROMECANICA E GERENCIAMENTO DE DADOS S/A</v>
          </cell>
        </row>
        <row r="29608">
          <cell r="D29608" t="str">
            <v>RMI6F96</v>
          </cell>
          <cell r="I29608" t="str">
            <v>Uno Attractive Evo 1.0 4P</v>
          </cell>
          <cell r="J29608"/>
          <cell r="O29608"/>
          <cell r="P29608" t="str">
            <v>CENEGED - COMPANHIA ELETROMECANICA E GERENCIAMENTO DE DADOS S/A</v>
          </cell>
        </row>
        <row r="29609">
          <cell r="D29609" t="str">
            <v>RNS7C69</v>
          </cell>
          <cell r="I29609" t="str">
            <v>Toro Endurance Flex AT 4x2 1.8 4P</v>
          </cell>
          <cell r="J29609"/>
          <cell r="O29609"/>
          <cell r="P29609" t="str">
            <v>Petróleo Sabba S.A.</v>
          </cell>
        </row>
        <row r="29610">
          <cell r="D29610" t="str">
            <v>FKP2H87</v>
          </cell>
          <cell r="I29610" t="str">
            <v>Gol MPI 1.0 4P</v>
          </cell>
          <cell r="J29610"/>
          <cell r="O29610"/>
          <cell r="P29610" t="str">
            <v>RECOL DISTRIBUICAO E COMERCIO LTDA</v>
          </cell>
        </row>
        <row r="29611">
          <cell r="D29611" t="str">
            <v>ERS3H81</v>
          </cell>
          <cell r="I29611" t="str">
            <v>Gol MPI 1.0 4P</v>
          </cell>
          <cell r="J29611"/>
          <cell r="O29611"/>
          <cell r="P29611" t="str">
            <v>RECOL DISTRIBUICAO E COMERCIO LTDA</v>
          </cell>
        </row>
        <row r="29612">
          <cell r="D29612" t="str">
            <v>RUF4D93</v>
          </cell>
          <cell r="I29612" t="str">
            <v>Strada CP Endurance Flex 1.4 2P</v>
          </cell>
          <cell r="J29612"/>
          <cell r="O29612"/>
          <cell r="P29612" t="str">
            <v>COOPERATIVA DOS CAFEICULTORES DA REGIAO DE LAJINHA LTDA</v>
          </cell>
        </row>
        <row r="29613">
          <cell r="D29613" t="str">
            <v>RUD6D08</v>
          </cell>
          <cell r="I29613" t="str">
            <v>Mobi Like 1.0 4P</v>
          </cell>
          <cell r="J29613"/>
          <cell r="O29613"/>
          <cell r="P29613" t="str">
            <v>EP DISTRIBUIDORA DE LUBRIFICANTES E PEÇAS E FILTROS LTDA</v>
          </cell>
        </row>
        <row r="29614">
          <cell r="D29614" t="str">
            <v>SYT2J94</v>
          </cell>
          <cell r="I29614" t="str">
            <v>Mobi Like 1.0 4P</v>
          </cell>
          <cell r="J29614"/>
          <cell r="O29614"/>
          <cell r="P29614" t="str">
            <v>Fortaleza de Santa Teresinha Agricultura e Pecuaria S.a</v>
          </cell>
        </row>
        <row r="29615">
          <cell r="D29615" t="str">
            <v>SYB6E22</v>
          </cell>
          <cell r="I29615" t="str">
            <v>Spin Premier AT 7 Lugares 1.8 4P</v>
          </cell>
          <cell r="J29615"/>
          <cell r="O29615"/>
          <cell r="P29615" t="str">
            <v>MINERAL ENGENHARIA E MEIO AMBIENTE LTDA</v>
          </cell>
        </row>
        <row r="29616">
          <cell r="D29616" t="str">
            <v>RTF7B07</v>
          </cell>
          <cell r="I29616" t="str">
            <v>Argo Flex 1.0 4P</v>
          </cell>
          <cell r="J29616"/>
          <cell r="O29616"/>
          <cell r="P29616" t="str">
            <v>HE-NET SERVICOS E ALUGUEIS DE EQUIPAMENTOS LTDA</v>
          </cell>
        </row>
        <row r="29617">
          <cell r="D29617" t="str">
            <v>SYA8A41</v>
          </cell>
          <cell r="I29617" t="str">
            <v>Spin Premier AT 7 Lugares 1.8 4P</v>
          </cell>
          <cell r="J29617"/>
          <cell r="O29617"/>
          <cell r="P29617" t="str">
            <v>MINERAL ENGENHARIA E MEIO AMBIENTE LTDA</v>
          </cell>
        </row>
        <row r="29618">
          <cell r="D29618" t="str">
            <v>EST3D57</v>
          </cell>
          <cell r="I29618" t="str">
            <v>Gol MPI 1.0 4P</v>
          </cell>
          <cell r="J29618"/>
          <cell r="O29618"/>
          <cell r="P29618" t="str">
            <v>RECOL DISTRIBUICAO E COMERCIO LTDA</v>
          </cell>
        </row>
        <row r="29619">
          <cell r="D29619" t="str">
            <v>SHH6J88</v>
          </cell>
          <cell r="I29619" t="str">
            <v>Duster Intense AT SCe 1.6 4P</v>
          </cell>
          <cell r="J29619"/>
          <cell r="O29619"/>
          <cell r="P29619" t="str">
            <v>TRANSPORTADORA BRASIL CENTRAL LTDA</v>
          </cell>
        </row>
        <row r="29620">
          <cell r="D29620" t="str">
            <v>RUH1G32</v>
          </cell>
          <cell r="I29620" t="str">
            <v>Strada CP Endurance Flex 1.4 2P</v>
          </cell>
          <cell r="J29620"/>
          <cell r="O29620"/>
          <cell r="P29620" t="str">
            <v>ECHOENERGIA SUPRIMENTOS E EMPREENDIMENTOS LTDA</v>
          </cell>
        </row>
        <row r="29621">
          <cell r="D29621" t="str">
            <v>FJR6B66</v>
          </cell>
          <cell r="I29621" t="str">
            <v>Onix Plus Turbo LTZ MT 1.0 4P</v>
          </cell>
          <cell r="J29621"/>
          <cell r="O29621"/>
          <cell r="P29621" t="str">
            <v>CONCESSIONARIA ROTA DAS BANDEIRAS SA</v>
          </cell>
        </row>
        <row r="29622">
          <cell r="D29622" t="str">
            <v>RNL3D17</v>
          </cell>
          <cell r="I29622" t="str">
            <v>L200 Triton Sport GL 4x4 MT 2.4 4P</v>
          </cell>
          <cell r="J29622"/>
          <cell r="O29622"/>
          <cell r="P29622" t="str">
            <v>castilho</v>
          </cell>
        </row>
        <row r="29623">
          <cell r="D29623" t="str">
            <v>RVU8J13</v>
          </cell>
          <cell r="I29623" t="str">
            <v>Strada CP Endurance Flex 1.4 2P</v>
          </cell>
          <cell r="J29623"/>
          <cell r="O29623"/>
          <cell r="P29623" t="str">
            <v>Usina Santa Adélia Ltda</v>
          </cell>
        </row>
        <row r="29624">
          <cell r="D29624" t="str">
            <v>EZP3F85</v>
          </cell>
          <cell r="I29624" t="str">
            <v>Gol MPI 1.0 4P</v>
          </cell>
          <cell r="J29624"/>
          <cell r="O29624"/>
          <cell r="P29624" t="str">
            <v>Usina Santa Adélia Ltda</v>
          </cell>
        </row>
        <row r="29625">
          <cell r="D29625" t="str">
            <v>FCU0I42</v>
          </cell>
          <cell r="I29625" t="str">
            <v>Gol MPI 1.0 4P</v>
          </cell>
          <cell r="J29625"/>
          <cell r="O29625"/>
          <cell r="P29625" t="str">
            <v>Usina Santa Adélia Ltda</v>
          </cell>
        </row>
        <row r="29626">
          <cell r="D29626" t="str">
            <v>FEL6C35</v>
          </cell>
          <cell r="I29626" t="str">
            <v>Gol MPI 1.0 4P</v>
          </cell>
          <cell r="J29626"/>
          <cell r="O29626"/>
          <cell r="P29626" t="str">
            <v>Usina Santa Adélia Ltda</v>
          </cell>
        </row>
        <row r="29627">
          <cell r="D29627" t="str">
            <v>FHP0A61</v>
          </cell>
          <cell r="I29627" t="str">
            <v>Gol MPI 1.0 4P</v>
          </cell>
          <cell r="J29627"/>
          <cell r="O29627"/>
          <cell r="P29627" t="str">
            <v>Usina Santa Adélia Ltda</v>
          </cell>
        </row>
        <row r="29628">
          <cell r="D29628" t="str">
            <v>RVF1B74</v>
          </cell>
          <cell r="I29628" t="str">
            <v>Fiorino Endurance Evo 1.4 2P</v>
          </cell>
          <cell r="J29628"/>
          <cell r="O29628"/>
          <cell r="P29628" t="str">
            <v>Usina Santa Adélia Ltda</v>
          </cell>
        </row>
        <row r="29629">
          <cell r="D29629" t="str">
            <v>RVQ0A59</v>
          </cell>
          <cell r="I29629" t="str">
            <v>Toro Volcano Diesel AT 4x4 2.0 4P</v>
          </cell>
          <cell r="J29629"/>
          <cell r="O29629"/>
          <cell r="P29629" t="str">
            <v>Usina Santa Adélia Ltda</v>
          </cell>
        </row>
        <row r="29630">
          <cell r="D29630" t="str">
            <v>RVU8J06</v>
          </cell>
          <cell r="I29630" t="str">
            <v>Strada CP Endurance Flex 1.4 2P</v>
          </cell>
          <cell r="J29630"/>
          <cell r="O29630"/>
          <cell r="P29630" t="str">
            <v>Usina Santa Adélia Ltda</v>
          </cell>
        </row>
        <row r="29631">
          <cell r="D29631" t="str">
            <v>RVX7C55</v>
          </cell>
          <cell r="I29631" t="str">
            <v>Strada CD Freedom Flex 1.3 4P</v>
          </cell>
          <cell r="J29631"/>
          <cell r="O29631"/>
          <cell r="P29631" t="str">
            <v>Usina Santa Adélia Ltda</v>
          </cell>
        </row>
        <row r="29632">
          <cell r="D29632" t="str">
            <v>RVX7C56</v>
          </cell>
          <cell r="I29632" t="str">
            <v>Strada CD Freedom Flex 1.3 4P</v>
          </cell>
          <cell r="J29632"/>
          <cell r="O29632"/>
          <cell r="P29632" t="str">
            <v>Usina Santa Adélia Ltda</v>
          </cell>
        </row>
        <row r="29633">
          <cell r="D29633" t="str">
            <v>SIE0C69</v>
          </cell>
          <cell r="I29633" t="str">
            <v>Corolla Cross XRE Flex 2.0 4P</v>
          </cell>
          <cell r="J29633"/>
          <cell r="O29633"/>
          <cell r="P29633" t="str">
            <v>Usina Santa Adélia Ltda</v>
          </cell>
        </row>
        <row r="29634">
          <cell r="D29634" t="str">
            <v>RVF1B76</v>
          </cell>
          <cell r="I29634" t="str">
            <v>Fiorino Endurance Evo 1.4 2P</v>
          </cell>
          <cell r="J29634"/>
          <cell r="O29634"/>
          <cell r="P29634" t="str">
            <v>Usina Santa Adélia Ltda</v>
          </cell>
        </row>
        <row r="29635">
          <cell r="D29635" t="str">
            <v>SHE5B35</v>
          </cell>
          <cell r="I29635" t="str">
            <v>Argo Flex 1.0 4P</v>
          </cell>
          <cell r="J29635"/>
          <cell r="O29635"/>
          <cell r="P29635" t="str">
            <v>Laticinios Matinal Ltda</v>
          </cell>
        </row>
        <row r="29636">
          <cell r="D29636" t="str">
            <v>PZB1J34</v>
          </cell>
          <cell r="I29636" t="str">
            <v>STRADA ENDURANCE CP FLEX 1.3</v>
          </cell>
          <cell r="J29636"/>
          <cell r="O29636"/>
          <cell r="P29636" t="str">
            <v>AMAZONIA MAQUINAS E IMPLEMENTOS LTDA</v>
          </cell>
        </row>
        <row r="29637">
          <cell r="D29637" t="str">
            <v>RMZ6I17</v>
          </cell>
          <cell r="I29637" t="str">
            <v>Argo Flex 1.0 4P</v>
          </cell>
          <cell r="J29637"/>
          <cell r="O29637"/>
          <cell r="P29637" t="str">
            <v>CENEGED - COMPANHIA ELETROMECANICA E GERENCIAMENTO DE DADOS S/A</v>
          </cell>
        </row>
        <row r="29638">
          <cell r="D29638" t="str">
            <v>RNL3D08</v>
          </cell>
          <cell r="I29638" t="str">
            <v>L200 Triton Sport GL 4x4 MT 2.4 4P</v>
          </cell>
          <cell r="J29638"/>
          <cell r="O29638"/>
          <cell r="P29638" t="str">
            <v>Rumo Malha Sul S.A</v>
          </cell>
        </row>
        <row r="29639">
          <cell r="D29639" t="str">
            <v>QXE1058</v>
          </cell>
          <cell r="I29639" t="str">
            <v>Kwid Zen 1.0 4P</v>
          </cell>
          <cell r="J29639"/>
          <cell r="O29639"/>
          <cell r="P29639" t="str">
            <v>GRANCOFFEE COMERCIO LOCAÇÃO E SERVICOS S.A</v>
          </cell>
        </row>
        <row r="29640">
          <cell r="D29640" t="str">
            <v>QXD9974</v>
          </cell>
          <cell r="I29640" t="str">
            <v>Kwid Zen 1.0 4P</v>
          </cell>
          <cell r="J29640"/>
          <cell r="O29640"/>
          <cell r="P29640" t="str">
            <v>GRANCOFFEE COMERCIO LOCAÇÃO E SERVICOS S.A</v>
          </cell>
        </row>
        <row r="29641">
          <cell r="D29641" t="str">
            <v>GCJ4C96</v>
          </cell>
          <cell r="I29641" t="str">
            <v>T-Cross Comfortline 200 TSI AT 1.0 4P</v>
          </cell>
          <cell r="J29641"/>
          <cell r="O29641"/>
          <cell r="P29641" t="str">
            <v>SAO MARTINHO S/A</v>
          </cell>
        </row>
        <row r="29642">
          <cell r="D29642" t="str">
            <v>RUB1I51</v>
          </cell>
          <cell r="I29642" t="str">
            <v>Compass Serie S Turbo Flex 4x2 AT 1.3 4P</v>
          </cell>
          <cell r="J29642"/>
          <cell r="O29642"/>
          <cell r="P29642" t="str">
            <v>Mineração Usiminas S.A.</v>
          </cell>
        </row>
        <row r="29643">
          <cell r="D29643" t="str">
            <v>RUY1J50</v>
          </cell>
          <cell r="I29643" t="str">
            <v>Compass Longitude Turbo Flex AT 1.3 4P</v>
          </cell>
          <cell r="J29643"/>
          <cell r="O29643"/>
          <cell r="P29643" t="str">
            <v>Usinas Siderúrgicas de Minas Gerais S/A Usiminas</v>
          </cell>
        </row>
        <row r="29644">
          <cell r="D29644" t="str">
            <v>RTB7C16</v>
          </cell>
          <cell r="I29644" t="str">
            <v>Compass Longitude Turbo Flex AT 1.3 4P</v>
          </cell>
          <cell r="J29644"/>
          <cell r="O29644"/>
          <cell r="P29644" t="str">
            <v>Usinas Siderúrgicas de Minas Gerais S/A Usiminas</v>
          </cell>
        </row>
        <row r="29645">
          <cell r="D29645" t="str">
            <v>RTH0C45</v>
          </cell>
          <cell r="I29645" t="str">
            <v>Compass Longitude Turbo Flex AT 1.3 4P</v>
          </cell>
          <cell r="J29645"/>
          <cell r="O29645"/>
          <cell r="P29645" t="str">
            <v>Usinas Siderúrgicas de Minas Gerais S/A Usiminas</v>
          </cell>
        </row>
        <row r="29646">
          <cell r="D29646" t="str">
            <v>RUA8I42</v>
          </cell>
          <cell r="I29646" t="str">
            <v>Compass Serie S Turbo Flex 4x2 AT 1.3 4P</v>
          </cell>
          <cell r="J29646"/>
          <cell r="O29646"/>
          <cell r="P29646" t="str">
            <v>Felipe Ferreira Dutra</v>
          </cell>
        </row>
        <row r="29647">
          <cell r="D29647" t="str">
            <v>RNY2H33</v>
          </cell>
          <cell r="I29647" t="str">
            <v>SW4 SRV Flex AT 4x2 7L 2.7 4P</v>
          </cell>
          <cell r="J29647"/>
          <cell r="O29647"/>
          <cell r="P29647" t="str">
            <v>Usinas Siderúrgicas de Minas Gerais S/A Usiminas</v>
          </cell>
        </row>
        <row r="29648">
          <cell r="D29648" t="str">
            <v>RTI1A05</v>
          </cell>
          <cell r="I29648" t="str">
            <v>Corolla XEi VVT-iE AT 2.0 4P</v>
          </cell>
          <cell r="J29648"/>
          <cell r="O29648"/>
          <cell r="P29648" t="str">
            <v>Usinas Siderúrgicas de Minas Gerais S/A Usiminas</v>
          </cell>
        </row>
        <row r="29649">
          <cell r="D29649" t="str">
            <v>RNV8G00</v>
          </cell>
          <cell r="I29649" t="str">
            <v>Toro Freedom Turbo Flex AT 4x2 1.3 4P</v>
          </cell>
          <cell r="J29649"/>
          <cell r="O29649"/>
          <cell r="P29649" t="str">
            <v>Usinas Siderúrgicas de Minas Gerais S/A Usiminas</v>
          </cell>
        </row>
        <row r="29650">
          <cell r="D29650" t="str">
            <v>GJE6H04</v>
          </cell>
          <cell r="I29650" t="str">
            <v>T-Cross Comfortline 200 TSI AT 1.0 4P</v>
          </cell>
          <cell r="J29650"/>
          <cell r="O29650"/>
          <cell r="P29650" t="str">
            <v>Usinas Siderúrgicas de Minas Gerais S/A Usiminas</v>
          </cell>
        </row>
        <row r="29651">
          <cell r="D29651" t="str">
            <v>RTF1B12</v>
          </cell>
          <cell r="I29651" t="str">
            <v>Corolla XEi VVT-iE AT 2.0 4P</v>
          </cell>
          <cell r="J29651"/>
          <cell r="O29651"/>
          <cell r="P29651" t="str">
            <v>Usinas Siderúrgicas de Minas Gerais S/A Usiminas</v>
          </cell>
        </row>
        <row r="29652">
          <cell r="D29652" t="str">
            <v>RUY9B56</v>
          </cell>
          <cell r="I29652" t="str">
            <v>Corolla Cross XRX Hybrid 1.8 4P</v>
          </cell>
          <cell r="J29652"/>
          <cell r="O29652"/>
          <cell r="P29652" t="str">
            <v>Usinas Siderúrgicas de Minas Gerais S/A Usiminas</v>
          </cell>
        </row>
        <row r="29653">
          <cell r="D29653" t="str">
            <v>RTA1F91</v>
          </cell>
          <cell r="I29653" t="str">
            <v>Compass Serie S Turbo Flex 4x2 AT 1.3 4P</v>
          </cell>
          <cell r="J29653"/>
          <cell r="O29653"/>
          <cell r="P29653" t="str">
            <v>Igor Bristot</v>
          </cell>
        </row>
        <row r="29654">
          <cell r="D29654" t="str">
            <v>RUY1J27</v>
          </cell>
          <cell r="I29654" t="str">
            <v>Commander Limited Diesel 4x4 AT 2.0 4P</v>
          </cell>
          <cell r="J29654"/>
          <cell r="O29654"/>
          <cell r="P29654" t="str">
            <v>Usinas Siderúrgicas de Minas Gerais S/A Usiminas</v>
          </cell>
        </row>
        <row r="29655">
          <cell r="D29655" t="str">
            <v>RTL9I76</v>
          </cell>
          <cell r="I29655" t="str">
            <v>Corolla XEi VVT-iE AT 2.0 4P</v>
          </cell>
          <cell r="J29655"/>
          <cell r="O29655"/>
          <cell r="P29655" t="str">
            <v>Usinas Siderúrgicas de Minas Gerais S/A Usiminas</v>
          </cell>
        </row>
        <row r="29656">
          <cell r="D29656" t="str">
            <v>RTZ3G33</v>
          </cell>
          <cell r="I29656" t="str">
            <v>Compass Longitude Turbo Flex AT 1.3 4P</v>
          </cell>
          <cell r="J29656"/>
          <cell r="O29656"/>
          <cell r="P29656" t="str">
            <v>Usinas Siderúrgicas de Minas Gerais S/A Usiminas</v>
          </cell>
        </row>
        <row r="29657">
          <cell r="D29657" t="str">
            <v>RTA2F68</v>
          </cell>
          <cell r="I29657" t="str">
            <v>Compass Serie S Turbo Flex 4x2 AT 1.3 4P</v>
          </cell>
          <cell r="J29657"/>
          <cell r="O29657"/>
          <cell r="P29657" t="str">
            <v>Usinas Siderúrgicas de Minas Gerais S/A Usiminas</v>
          </cell>
        </row>
        <row r="29658">
          <cell r="D29658" t="str">
            <v>RUB1I52</v>
          </cell>
          <cell r="I29658" t="str">
            <v>Compass Serie S Turbo Flex 4x2 AT 1.3 4P</v>
          </cell>
          <cell r="J29658"/>
          <cell r="O29658"/>
          <cell r="P29658" t="str">
            <v>Usinas Siderúrgicas de Minas Gerais S/A Usiminas</v>
          </cell>
        </row>
        <row r="29659">
          <cell r="D29659" t="str">
            <v>RTH8A80</v>
          </cell>
          <cell r="I29659" t="str">
            <v>Corolla Cross XRE Flex 2.0 4P</v>
          </cell>
          <cell r="J29659"/>
          <cell r="O29659"/>
          <cell r="P29659" t="str">
            <v>Usinas Siderúrgicas de Minas Gerais S/A Usiminas</v>
          </cell>
        </row>
        <row r="29660">
          <cell r="D29660" t="str">
            <v>RTZ3G34</v>
          </cell>
          <cell r="I29660" t="str">
            <v>Compass Longitude Turbo Flex AT 1.3 4P</v>
          </cell>
          <cell r="J29660"/>
          <cell r="O29660"/>
          <cell r="P29660" t="str">
            <v>Usinas Siderúrgicas de Minas Gerais S/A Usiminas</v>
          </cell>
        </row>
        <row r="29661">
          <cell r="D29661" t="str">
            <v>RTR2E53</v>
          </cell>
          <cell r="I29661" t="str">
            <v>Compass Limited TD350 4x4 2.0 4P</v>
          </cell>
          <cell r="J29661"/>
          <cell r="O29661"/>
          <cell r="P29661" t="str">
            <v>Usinas Siderúrgicas de Minas Gerais S/A Usiminas</v>
          </cell>
        </row>
        <row r="29662">
          <cell r="D29662" t="str">
            <v>RTH0C46</v>
          </cell>
          <cell r="I29662" t="str">
            <v>Compass Longitude Turbo Flex AT 1.3 4P</v>
          </cell>
          <cell r="J29662"/>
          <cell r="O29662"/>
          <cell r="P29662" t="str">
            <v>Usinas Siderúrgicas de Minas Gerais S/A Usiminas</v>
          </cell>
        </row>
        <row r="29663">
          <cell r="D29663" t="str">
            <v>RVF4D30</v>
          </cell>
          <cell r="I29663" t="str">
            <v>Compass Limited Diesel 4x4 AT 2.0 4P</v>
          </cell>
          <cell r="J29663"/>
          <cell r="O29663"/>
          <cell r="P29663" t="str">
            <v>Usinas Siderúrgicas de Minas Gerais S/A Usiminas</v>
          </cell>
        </row>
        <row r="29664">
          <cell r="D29664" t="str">
            <v>RTV8D45</v>
          </cell>
          <cell r="I29664" t="str">
            <v>Compass Serie S Turbo Flex 4x2 AT 1.3 4P</v>
          </cell>
          <cell r="J29664"/>
          <cell r="O29664"/>
          <cell r="P29664" t="str">
            <v>Usinas Siderúrgicas de Minas Gerais S/A Usiminas</v>
          </cell>
        </row>
        <row r="29665">
          <cell r="D29665" t="str">
            <v>RNZ5C12</v>
          </cell>
          <cell r="I29665" t="str">
            <v>Compass Longitude Turbo Flex AT 1.3 4P</v>
          </cell>
          <cell r="J29665"/>
          <cell r="O29665"/>
          <cell r="P29665" t="str">
            <v>Usinas Siderúrgicas de Minas Gerais S/A Usiminas</v>
          </cell>
        </row>
        <row r="29666">
          <cell r="D29666" t="str">
            <v>RTZ3G35</v>
          </cell>
          <cell r="I29666" t="str">
            <v>Compass Longitude Turbo Flex AT 1.3 4P</v>
          </cell>
          <cell r="J29666"/>
          <cell r="O29666"/>
          <cell r="P29666" t="str">
            <v>Usinas Siderúrgicas de Minas Gerais S/A Usiminas</v>
          </cell>
        </row>
        <row r="29667">
          <cell r="D29667" t="str">
            <v>RUE7C57</v>
          </cell>
          <cell r="I29667" t="str">
            <v>Tracker Premier AT Turbo 1.2 4P</v>
          </cell>
          <cell r="J29667"/>
          <cell r="O29667"/>
          <cell r="P29667" t="str">
            <v>Usinas Siderúrgicas de Minas Gerais S/A Usiminas</v>
          </cell>
        </row>
        <row r="29668">
          <cell r="D29668" t="str">
            <v>RUF2E91</v>
          </cell>
          <cell r="I29668" t="str">
            <v>Compass Limited TD350 4x4 2.0 4P</v>
          </cell>
          <cell r="J29668"/>
          <cell r="O29668"/>
          <cell r="P29668" t="str">
            <v>Usinas Siderúrgicas de Minas Gerais S/A Usiminas</v>
          </cell>
        </row>
        <row r="29669">
          <cell r="D29669" t="str">
            <v>RNV8F98</v>
          </cell>
          <cell r="I29669" t="str">
            <v>Toro Freedom Turbo Flex AT 4x2 1.3 4P</v>
          </cell>
          <cell r="J29669"/>
          <cell r="O29669"/>
          <cell r="P29669" t="str">
            <v>Usinas Siderúrgicas de Minas Gerais S/A Usiminas</v>
          </cell>
        </row>
        <row r="29670">
          <cell r="D29670" t="str">
            <v>RNZ2H53</v>
          </cell>
          <cell r="I29670" t="str">
            <v>Compass Serie S Turbo Flex 4x2 AT 1.3 4P</v>
          </cell>
          <cell r="J29670"/>
          <cell r="O29670"/>
          <cell r="P29670" t="str">
            <v>Usinas Siderúrgicas de Minas Gerais S/A Usiminas</v>
          </cell>
        </row>
        <row r="29671">
          <cell r="D29671" t="str">
            <v>RNZ5C13</v>
          </cell>
          <cell r="I29671" t="str">
            <v>Compass Longitude Turbo Flex AT 1.3 4P</v>
          </cell>
          <cell r="J29671"/>
          <cell r="O29671"/>
          <cell r="P29671" t="str">
            <v>Usinas Siderúrgicas de Minas Gerais S/A Usiminas</v>
          </cell>
        </row>
        <row r="29672">
          <cell r="D29672" t="str">
            <v>RNZ5C11</v>
          </cell>
          <cell r="I29672" t="str">
            <v>Compass Longitude Turbo Flex AT 1.3 4P</v>
          </cell>
          <cell r="J29672"/>
          <cell r="O29672"/>
          <cell r="P29672" t="str">
            <v>Usinas Siderúrgicas de Minas Gerais S/A Usiminas</v>
          </cell>
        </row>
        <row r="29673">
          <cell r="D29673" t="str">
            <v>RTV8D03</v>
          </cell>
          <cell r="I29673" t="str">
            <v>Compass Serie S Turbo Flex 4x2 AT 1.3 4P</v>
          </cell>
          <cell r="J29673"/>
          <cell r="O29673"/>
          <cell r="P29673" t="str">
            <v>Federico Hector Venturo</v>
          </cell>
        </row>
        <row r="29674">
          <cell r="D29674" t="str">
            <v>RTY2J29</v>
          </cell>
          <cell r="I29674" t="str">
            <v>Compass Longitude Turbo Flex AT 1.3 4P</v>
          </cell>
          <cell r="J29674"/>
          <cell r="O29674"/>
          <cell r="P29674" t="str">
            <v>Usinas Siderúrgicas de Minas Gerais S/A Usiminas</v>
          </cell>
        </row>
        <row r="29675">
          <cell r="D29675" t="str">
            <v>RHQ5J46</v>
          </cell>
          <cell r="I29675" t="str">
            <v>Corolla Altis Hybrid Premium AT 1.8 4P</v>
          </cell>
          <cell r="J29675"/>
          <cell r="O29675"/>
          <cell r="P29675" t="str">
            <v>Usinas Siderúrgicas de Minas Gerais S/A Usiminas</v>
          </cell>
        </row>
        <row r="29676">
          <cell r="D29676" t="str">
            <v>EJL1H82</v>
          </cell>
          <cell r="I29676" t="str">
            <v>Corolla Altis Hybrid AT 1.8 4P</v>
          </cell>
          <cell r="J29676"/>
          <cell r="O29676"/>
          <cell r="P29676" t="str">
            <v>Usinas Siderúrgicas de Minas Gerais S/A Usiminas</v>
          </cell>
        </row>
        <row r="29677">
          <cell r="D29677" t="str">
            <v>RUY9B99</v>
          </cell>
          <cell r="I29677" t="str">
            <v>Commander Limited Diesel 4x4 AT 2.0 4P</v>
          </cell>
          <cell r="J29677"/>
          <cell r="O29677"/>
          <cell r="P29677" t="str">
            <v>Usinas Siderúrgicas de Minas Gerais S/A Usiminas</v>
          </cell>
        </row>
        <row r="29678">
          <cell r="D29678" t="str">
            <v>RTF1B09</v>
          </cell>
          <cell r="I29678" t="str">
            <v>Corolla XEi VVT-iE AT 2.0 4P</v>
          </cell>
          <cell r="J29678"/>
          <cell r="O29678"/>
          <cell r="P29678" t="str">
            <v>Usinas Siderúrgicas de Minas Gerais S/A Usiminas</v>
          </cell>
        </row>
        <row r="29679">
          <cell r="D29679" t="str">
            <v>RTB7C31</v>
          </cell>
          <cell r="I29679" t="str">
            <v>Compass Limited TD350 4x4 2.0 4P</v>
          </cell>
          <cell r="J29679"/>
          <cell r="O29679"/>
          <cell r="P29679" t="str">
            <v>Usinas Siderúrgicas de Minas Gerais S/A Usiminas</v>
          </cell>
        </row>
        <row r="29680">
          <cell r="D29680" t="str">
            <v>RTR2E52</v>
          </cell>
          <cell r="I29680" t="str">
            <v>Compass Limited TD350 4x4 2.0 4P</v>
          </cell>
          <cell r="J29680"/>
          <cell r="O29680"/>
          <cell r="P29680" t="str">
            <v>Usinas Siderúrgicas de Minas Gerais S/A Usiminas</v>
          </cell>
        </row>
        <row r="29681">
          <cell r="D29681" t="str">
            <v>RTA4H29</v>
          </cell>
          <cell r="I29681" t="str">
            <v>Compass Limited TD350 4x4 2.0 4P</v>
          </cell>
          <cell r="J29681"/>
          <cell r="O29681"/>
          <cell r="P29681" t="str">
            <v>Usinas Siderúrgicas de Minas Gerais S/A Usiminas</v>
          </cell>
        </row>
        <row r="29682">
          <cell r="D29682" t="str">
            <v>RTA4H50</v>
          </cell>
          <cell r="I29682" t="str">
            <v>Compass Limited TD350 4x4 2.0 4P</v>
          </cell>
          <cell r="J29682"/>
          <cell r="O29682"/>
          <cell r="P29682" t="str">
            <v>Usinas Siderúrgicas de Minas Gerais S/A Usiminas</v>
          </cell>
        </row>
        <row r="29683">
          <cell r="D29683" t="str">
            <v>RNZ5C15</v>
          </cell>
          <cell r="I29683" t="str">
            <v>Compass Longitude Turbo Flex AT 1.3 4P</v>
          </cell>
          <cell r="J29683"/>
          <cell r="O29683"/>
          <cell r="P29683" t="str">
            <v>Usinas Siderúrgicas de Minas Gerais S/A Usiminas</v>
          </cell>
        </row>
        <row r="29684">
          <cell r="D29684" t="str">
            <v>RNZ5C14</v>
          </cell>
          <cell r="I29684" t="str">
            <v>Compass Longitude Turbo Flex AT 1.3 4P</v>
          </cell>
          <cell r="J29684"/>
          <cell r="O29684"/>
          <cell r="P29684" t="str">
            <v>Usinas Siderúrgicas de Minas Gerais S/A Usiminas</v>
          </cell>
        </row>
        <row r="29685">
          <cell r="D29685" t="str">
            <v>RTJ1A13</v>
          </cell>
          <cell r="I29685" t="str">
            <v>Compass Serie S Turbo Flex 4x2 AT 1.3 4P</v>
          </cell>
          <cell r="J29685"/>
          <cell r="O29685"/>
          <cell r="P29685" t="str">
            <v>Usinas Siderúrgicas de Minas Gerais S/A Usiminas</v>
          </cell>
        </row>
        <row r="29686">
          <cell r="D29686" t="str">
            <v>RTS3D40</v>
          </cell>
          <cell r="I29686" t="str">
            <v>Compass Limited TD350 4x4 2.0 4P</v>
          </cell>
          <cell r="J29686"/>
          <cell r="O29686"/>
          <cell r="P29686" t="str">
            <v>Usinas Siderúrgicas de Minas Gerais S/A Usiminas</v>
          </cell>
        </row>
        <row r="29687">
          <cell r="D29687" t="str">
            <v>RTA2F70</v>
          </cell>
          <cell r="I29687" t="str">
            <v>Compass Serie S Turbo Flex 4x2 AT 1.3 4P</v>
          </cell>
          <cell r="J29687"/>
          <cell r="O29687"/>
          <cell r="P29687" t="str">
            <v>Usinas Siderúrgicas de Minas Gerais S/A Usiminas</v>
          </cell>
        </row>
        <row r="29688">
          <cell r="D29688" t="str">
            <v>RNS9B68</v>
          </cell>
          <cell r="I29688" t="str">
            <v>Corolla XEi VVT-iE AT 2.0 4P</v>
          </cell>
          <cell r="J29688"/>
          <cell r="O29688"/>
          <cell r="P29688" t="str">
            <v>Usinas Siderúrgicas de Minas Gerais S/A Usiminas</v>
          </cell>
        </row>
        <row r="29689">
          <cell r="D29689" t="str">
            <v>RTA2F77</v>
          </cell>
          <cell r="I29689" t="str">
            <v>Compass Limited TD350 4x4 2.0 4P</v>
          </cell>
          <cell r="J29689"/>
          <cell r="O29689"/>
          <cell r="P29689" t="str">
            <v>Usiminas Mecânica S.A.</v>
          </cell>
        </row>
        <row r="29690">
          <cell r="D29690" t="str">
            <v>RTA2F71</v>
          </cell>
          <cell r="I29690" t="str">
            <v>Compass Serie S Turbo Flex 4x2 AT 1.3 4P</v>
          </cell>
          <cell r="J29690"/>
          <cell r="O29690"/>
          <cell r="P29690" t="str">
            <v>UNIGAL LTDA</v>
          </cell>
        </row>
        <row r="29691">
          <cell r="D29691" t="str">
            <v>RUY1J54</v>
          </cell>
          <cell r="I29691" t="str">
            <v>Compass Longitude TD350 4x4 AT 2.0 4P</v>
          </cell>
          <cell r="J29691"/>
          <cell r="O29691"/>
          <cell r="P29691" t="str">
            <v>SOLUCOES EM ACO USIMINAS S.A</v>
          </cell>
        </row>
        <row r="29692">
          <cell r="D29692" t="str">
            <v>RTV8D05</v>
          </cell>
          <cell r="I29692" t="str">
            <v>Compass Serie S Turbo Flex 4x2 AT 1.3 4P</v>
          </cell>
          <cell r="J29692"/>
          <cell r="O29692"/>
          <cell r="P29692" t="str">
            <v>SOLUCOES EM ACO USIMINAS S.A</v>
          </cell>
        </row>
        <row r="29693">
          <cell r="D29693" t="str">
            <v>RTU1J90</v>
          </cell>
          <cell r="I29693" t="str">
            <v>Compass Longitude Turbo Flex AT 1.3 4P</v>
          </cell>
          <cell r="J29693"/>
          <cell r="O29693"/>
          <cell r="P29693" t="str">
            <v>SOLUCOES EM ACO USIMINAS S.A</v>
          </cell>
        </row>
        <row r="29694">
          <cell r="D29694" t="str">
            <v>RVJ6G56</v>
          </cell>
          <cell r="I29694" t="str">
            <v>Compass Limited TD350 4x4 2.0 4P</v>
          </cell>
          <cell r="J29694"/>
          <cell r="O29694"/>
          <cell r="P29694" t="str">
            <v>SOLUCOES EM ACO USIMINAS S.A</v>
          </cell>
        </row>
        <row r="29695">
          <cell r="D29695" t="str">
            <v>RTS0C53</v>
          </cell>
          <cell r="I29695" t="str">
            <v>Compass Limited TD350 4x4 2.0 4P</v>
          </cell>
          <cell r="J29695"/>
          <cell r="O29695"/>
          <cell r="P29695" t="str">
            <v>SOLUCOES EM ACO USIMINAS S.A</v>
          </cell>
        </row>
        <row r="29696">
          <cell r="D29696" t="str">
            <v>RNZ2H56</v>
          </cell>
          <cell r="I29696" t="str">
            <v>Compass Limited TD350 4x4 2.0 4P</v>
          </cell>
          <cell r="J29696"/>
          <cell r="O29696"/>
          <cell r="P29696" t="str">
            <v>SOLUCOES EM ACO USIMINAS S.A</v>
          </cell>
        </row>
        <row r="29697">
          <cell r="D29697" t="str">
            <v>RTW6D16</v>
          </cell>
          <cell r="I29697" t="str">
            <v>Compass Longitude Turbo Flex AT 1.3 4P</v>
          </cell>
          <cell r="J29697"/>
          <cell r="O29697"/>
          <cell r="P29697" t="str">
            <v>Mineração Usiminas S.A.</v>
          </cell>
        </row>
        <row r="29698">
          <cell r="D29698" t="str">
            <v>RTB7C12</v>
          </cell>
          <cell r="I29698" t="str">
            <v>Compass Serie S Turbo Flex 4x2 AT 1.3 4P</v>
          </cell>
          <cell r="J29698"/>
          <cell r="O29698"/>
          <cell r="P29698" t="str">
            <v>Mineração Usiminas S.A.</v>
          </cell>
        </row>
        <row r="29699">
          <cell r="D29699" t="str">
            <v>RTB7C20</v>
          </cell>
          <cell r="I29699" t="str">
            <v>Compass Longitude Turbo Flex AT 1.3 4P</v>
          </cell>
          <cell r="J29699"/>
          <cell r="O29699"/>
          <cell r="P29699" t="str">
            <v>Mineração Usiminas S.A.</v>
          </cell>
        </row>
        <row r="29700">
          <cell r="D29700" t="str">
            <v>RTG6G30</v>
          </cell>
          <cell r="I29700" t="str">
            <v>HB20S Vision 1.0 4P</v>
          </cell>
          <cell r="J29700"/>
          <cell r="O29700"/>
          <cell r="P29700" t="str">
            <v>Gildevan Moreira dos Santos</v>
          </cell>
        </row>
        <row r="29701">
          <cell r="D29701" t="str">
            <v>GBP5E06</v>
          </cell>
          <cell r="I29701" t="str">
            <v>T-Cross Comfortline 200 TSI AT 1.0 4P</v>
          </cell>
          <cell r="J29701"/>
          <cell r="O29701"/>
          <cell r="P29701" t="str">
            <v>SAO MARTINHO S/A</v>
          </cell>
        </row>
        <row r="29702">
          <cell r="D29702" t="str">
            <v>RUE2C74</v>
          </cell>
          <cell r="I29702" t="str">
            <v>T-Cross Comfortline 200 TSI AT 1.0 4P</v>
          </cell>
          <cell r="J29702"/>
          <cell r="O29702"/>
          <cell r="P29702" t="str">
            <v>SAO MARTINHO S/A</v>
          </cell>
        </row>
        <row r="29703">
          <cell r="D29703" t="str">
            <v>RVT5A30</v>
          </cell>
          <cell r="I29703" t="str">
            <v>Duster Intense MT 1.6 4P</v>
          </cell>
          <cell r="J29703"/>
          <cell r="O29703"/>
          <cell r="P29703" t="str">
            <v>DIDAI TECNOLOGIA EIRELI EPP</v>
          </cell>
        </row>
        <row r="29704">
          <cell r="D29704" t="str">
            <v>RND2A05</v>
          </cell>
          <cell r="I29704" t="str">
            <v>Voyage MPI AT 1.6 4P</v>
          </cell>
          <cell r="J29704"/>
          <cell r="O29704"/>
          <cell r="P29704" t="str">
            <v>Arcos Dourados Comércio de Alimentos S.A.</v>
          </cell>
        </row>
        <row r="29705">
          <cell r="D29705" t="str">
            <v>RUC4I69</v>
          </cell>
          <cell r="I29705" t="str">
            <v>Argo Flex 1.0 4P</v>
          </cell>
          <cell r="J29705"/>
          <cell r="O29705"/>
          <cell r="P29705" t="str">
            <v>TIMAC AGRO INDUSTRIA E COMERCIO DE FERTILIZANTES LTDA</v>
          </cell>
        </row>
        <row r="29706">
          <cell r="D29706" t="str">
            <v>SIJ2J33</v>
          </cell>
          <cell r="I29706" t="str">
            <v>Tracker LT AT Turbo 1.0 4P</v>
          </cell>
          <cell r="J29706"/>
          <cell r="O29706"/>
          <cell r="P29706" t="str">
            <v>REMOPT</v>
          </cell>
        </row>
        <row r="29707">
          <cell r="D29707" t="str">
            <v>RUA4A55</v>
          </cell>
          <cell r="I29707" t="str">
            <v>Cruze LT AT Turbo 1.4 4P</v>
          </cell>
          <cell r="J29707"/>
          <cell r="O29707"/>
          <cell r="P29707" t="str">
            <v>Cia Ultragaz</v>
          </cell>
        </row>
        <row r="29708">
          <cell r="D29708" t="str">
            <v>SDV4F85</v>
          </cell>
          <cell r="I29708" t="str">
            <v>Corolla Altis Hybrid Premium AT 1.8 4P</v>
          </cell>
          <cell r="J29708"/>
          <cell r="O29708"/>
          <cell r="P29708" t="str">
            <v>MINERAÇÃO CARAIBA S/A</v>
          </cell>
        </row>
        <row r="29709">
          <cell r="D29709" t="str">
            <v>RUN6A05</v>
          </cell>
          <cell r="I29709" t="str">
            <v>Corolla XEi VVT-iE AT 2.0 4P</v>
          </cell>
          <cell r="J29709"/>
          <cell r="O29709"/>
          <cell r="P29709" t="str">
            <v>MEXICHEM BRASIL INDUSTRIA DE TRANSFORMACAO PLASTICA LTDA</v>
          </cell>
        </row>
        <row r="29710">
          <cell r="D29710" t="str">
            <v>FQG6B31</v>
          </cell>
          <cell r="I29710" t="str">
            <v>Saveiro CD Robust 1.6 2P</v>
          </cell>
          <cell r="J29710"/>
          <cell r="O29710"/>
          <cell r="P29710" t="str">
            <v>SOUZA NEVES EMPREENDIMENTOS E PARTICIAPACOES LTDA</v>
          </cell>
        </row>
        <row r="29711">
          <cell r="D29711" t="str">
            <v>RNE0E11</v>
          </cell>
          <cell r="I29711" t="str">
            <v>Kwid Intense 1.0 4P</v>
          </cell>
          <cell r="J29711"/>
          <cell r="O29711"/>
          <cell r="P29711" t="str">
            <v>Thiago Aguiar de Oliveira</v>
          </cell>
        </row>
        <row r="29712">
          <cell r="D29712" t="str">
            <v>RNE4E84</v>
          </cell>
          <cell r="I29712" t="str">
            <v>Argo Flex 1.0 4P</v>
          </cell>
          <cell r="J29712"/>
          <cell r="O29712"/>
          <cell r="P29712" t="str">
            <v>Ezequiel Bruno Andrade</v>
          </cell>
        </row>
        <row r="29713">
          <cell r="D29713" t="str">
            <v>EGI2B46</v>
          </cell>
          <cell r="I29713" t="str">
            <v>T-Cross Highline 250 TSI AT 1.4 4P</v>
          </cell>
          <cell r="J29713"/>
          <cell r="O29713"/>
          <cell r="P29713" t="str">
            <v>CAIQUE REIS SIMAS</v>
          </cell>
        </row>
        <row r="29714">
          <cell r="D29714" t="str">
            <v>RNP9A05</v>
          </cell>
          <cell r="I29714" t="str">
            <v>Nivus Highline 200 TSI AT 1.0 4P</v>
          </cell>
          <cell r="J29714"/>
          <cell r="O29714"/>
          <cell r="P29714" t="str">
            <v>Alfredo Fiel Santana Neto</v>
          </cell>
        </row>
        <row r="29715">
          <cell r="D29715" t="str">
            <v>RVI7C14</v>
          </cell>
          <cell r="I29715" t="str">
            <v>ONIX PLUS LTZ 1.0 12V TURBO FLEX 4P C/AR - AUTOMÁTICO</v>
          </cell>
          <cell r="J29715"/>
          <cell r="O29715" t="str">
            <v/>
          </cell>
          <cell r="P29715" t="str">
            <v>LIFETRONIK MEDICAL IMPORTADORA E EXPORTADORA LTDA</v>
          </cell>
        </row>
        <row r="29716">
          <cell r="D29716" t="str">
            <v>RNE9D49</v>
          </cell>
          <cell r="I29716" t="str">
            <v>Kwid Intense 1.0 4P</v>
          </cell>
          <cell r="J29716"/>
          <cell r="O29716"/>
          <cell r="P29716" t="str">
            <v>IARA REGINA FERRAZ</v>
          </cell>
        </row>
        <row r="29717">
          <cell r="D29717" t="str">
            <v>SIY8B56</v>
          </cell>
          <cell r="I29717" t="str">
            <v>OROCH INTENSE 1.6 16V SCE FLEX 4P C/AR</v>
          </cell>
          <cell r="J29717"/>
          <cell r="O29717"/>
          <cell r="P29717" t="str">
            <v>O TELHAR AGROPECUÁRIA LTDA</v>
          </cell>
        </row>
        <row r="29718">
          <cell r="D29718" t="str">
            <v>SIT0A42</v>
          </cell>
          <cell r="I29718" t="str">
            <v>FIORINO ENDURANCE 1.4 EVO FLEX 2P C/AR</v>
          </cell>
          <cell r="J29718"/>
          <cell r="O29718"/>
          <cell r="P29718" t="str">
            <v>O TELHAR AGROPECUARIA LTDA</v>
          </cell>
        </row>
        <row r="29719">
          <cell r="D29719" t="str">
            <v>RVX9C80</v>
          </cell>
          <cell r="I29719" t="str">
            <v>S10 CD LS 2.8 16V DIE 4X4 4P C/AR</v>
          </cell>
          <cell r="J29719"/>
          <cell r="O29719"/>
          <cell r="P29719" t="str">
            <v>LONGPING HIGH - TECH BIOTECNOLOGIA LTDA.</v>
          </cell>
        </row>
        <row r="29720">
          <cell r="D29720" t="str">
            <v>RTB2A77</v>
          </cell>
          <cell r="I29720" t="str">
            <v>NOVA STRADA ENDURANCE CABINE PLUS 1.4 8V FLEX 2P C/AR</v>
          </cell>
          <cell r="J29720"/>
          <cell r="O29720"/>
          <cell r="P29720" t="str">
            <v>LAVORO AGROCOMERCIAL S.A.</v>
          </cell>
        </row>
        <row r="29721">
          <cell r="D29721" t="str">
            <v>RTV6C44</v>
          </cell>
          <cell r="I29721" t="str">
            <v>NOVA STRADA ENDURANCE CABINE PLUS 1.4 8V FLEX 2P C/AR</v>
          </cell>
          <cell r="J29721"/>
          <cell r="O29721"/>
          <cell r="P29721" t="str">
            <v>AGROVENCI - COMERCIO, IMPORTACAO, EXPORTACAO E AGROPECUARIA LTDA</v>
          </cell>
        </row>
        <row r="29722">
          <cell r="D29722" t="str">
            <v>RTV6C34</v>
          </cell>
          <cell r="I29722" t="str">
            <v>NOVA STRADA ENDURANCE CABINE PLUS 1.4 8V FLEX 2P C/AR</v>
          </cell>
          <cell r="J29722"/>
          <cell r="O29722"/>
          <cell r="P29722" t="str">
            <v>AGROVENCI - COMERCIO, IMPORTACAO, EXPORTACAO E AGROPECUARIA LTDA</v>
          </cell>
        </row>
        <row r="29723">
          <cell r="D29723" t="str">
            <v>RNX0I79</v>
          </cell>
          <cell r="I29723" t="str">
            <v>SPRINTER VAN 416 16L 2.2 EE 3665 RODADO SIMPLES TA DIE 3P C/AR</v>
          </cell>
          <cell r="J29723"/>
          <cell r="O29723"/>
          <cell r="P29723" t="str">
            <v>Usina Vertente Ltda</v>
          </cell>
        </row>
        <row r="29724">
          <cell r="D29724" t="str">
            <v>RNQ4D01</v>
          </cell>
          <cell r="I29724" t="str">
            <v>UNO ATTRACTIVE 1.0 8V FLEX 4P C/AR</v>
          </cell>
          <cell r="J29724"/>
          <cell r="O29724"/>
          <cell r="P29724" t="str">
            <v>RUMO MALHA NORTE S.A</v>
          </cell>
        </row>
        <row r="29725">
          <cell r="D29725" t="str">
            <v>RNS7C54</v>
          </cell>
          <cell r="I29725" t="str">
            <v>TORO ENDURANCE 1.8 16V FLEX 4P C/AR - AUTOMÁTICO</v>
          </cell>
          <cell r="J29725"/>
          <cell r="O29725"/>
          <cell r="P29725" t="str">
            <v>RUMO MALHA NORTE S.A</v>
          </cell>
        </row>
        <row r="29726">
          <cell r="D29726" t="str">
            <v>RUO5A28</v>
          </cell>
          <cell r="I29726" t="str">
            <v>ARGO 1.0 6V FLEX 4P C/AR</v>
          </cell>
          <cell r="J29726"/>
          <cell r="O29726"/>
          <cell r="P29726" t="str">
            <v>TIMAC AGRO INDÚSTRIA E COMÉRCIO DE FERTILIZANTES LTDA</v>
          </cell>
        </row>
        <row r="29727">
          <cell r="D29727" t="str">
            <v>RUO6I57</v>
          </cell>
          <cell r="I29727" t="str">
            <v>ARGO 1.0 6V FLEX 4P C/AR</v>
          </cell>
          <cell r="J29727"/>
          <cell r="O29727"/>
          <cell r="P29727" t="str">
            <v>TIMAC AGRO INDÚSTRIA E COMÉRCIO DE FERTILIZANTES LTDA</v>
          </cell>
        </row>
        <row r="29728">
          <cell r="D29728" t="str">
            <v>RVH6I12</v>
          </cell>
          <cell r="I29728" t="str">
            <v>ARGO 1.0 6V FLEX 4P C/AR</v>
          </cell>
          <cell r="J29728"/>
          <cell r="O29728"/>
          <cell r="P29728" t="str">
            <v>TIMAC AGRO INDÚSTRIA E COMÉRCIO DE FERTILIZANTES LTDA</v>
          </cell>
        </row>
        <row r="29729">
          <cell r="D29729" t="str">
            <v>RVH6I27</v>
          </cell>
          <cell r="I29729" t="str">
            <v>ARGO 1.0 6V FLEX 4P C/AR</v>
          </cell>
          <cell r="J29729"/>
          <cell r="O29729"/>
          <cell r="P29729" t="str">
            <v>TIMAC AGRO INDÚSTRIA E COMÉRCIO DE FERTILIZANTES LTDA</v>
          </cell>
        </row>
        <row r="29730">
          <cell r="D29730" t="str">
            <v>RVI7B91</v>
          </cell>
          <cell r="I29730" t="str">
            <v>ARGO 1.0 6V FLEX 4P C/AR</v>
          </cell>
          <cell r="J29730"/>
          <cell r="O29730"/>
          <cell r="P29730" t="str">
            <v>TIMAC AGRO INDÚSTRIA E COMÉRCIO DE FERTILIZANTES LTDA</v>
          </cell>
        </row>
        <row r="29731">
          <cell r="D29731" t="str">
            <v>EHF6A52</v>
          </cell>
          <cell r="I29731" t="str">
            <v>STRADA ENDURANCE CP FLEX 1.3</v>
          </cell>
          <cell r="J29731"/>
          <cell r="O29731"/>
          <cell r="P29731" t="str">
            <v>RENOVIAS CONCESSIONARIA SA</v>
          </cell>
        </row>
        <row r="29732">
          <cell r="D29732" t="str">
            <v>FOJ0B73</v>
          </cell>
          <cell r="I29732" t="str">
            <v>STRADA ENDURANCE CP FLEX 1.3</v>
          </cell>
          <cell r="J29732"/>
          <cell r="O29732"/>
          <cell r="P29732" t="str">
            <v>RENOVIAS CONCESSIONARIA SA</v>
          </cell>
        </row>
        <row r="29733">
          <cell r="D29733" t="str">
            <v>SSS8D98</v>
          </cell>
          <cell r="I29733" t="str">
            <v>STRADA ENDURANCE CP FLEX 1.3</v>
          </cell>
          <cell r="J29733"/>
          <cell r="O29733"/>
          <cell r="P29733" t="str">
            <v>RENOVIAS CONCESSIONARIA SA</v>
          </cell>
        </row>
        <row r="29734">
          <cell r="D29734" t="str">
            <v>SSU8E06</v>
          </cell>
          <cell r="I29734" t="str">
            <v>STRADA ENDURANCE CP FLEX 1.3</v>
          </cell>
          <cell r="J29734"/>
          <cell r="O29734"/>
          <cell r="P29734" t="str">
            <v>RENOVIAS CONCESSIONARIA SA</v>
          </cell>
        </row>
        <row r="29735">
          <cell r="D29735" t="str">
            <v>STB2E93</v>
          </cell>
          <cell r="I29735" t="str">
            <v>STRADA ENDURANCE CP FLEX 1.3</v>
          </cell>
          <cell r="J29735"/>
          <cell r="O29735"/>
          <cell r="P29735" t="str">
            <v>RENOVIAS CONCESSIONARIA SA</v>
          </cell>
        </row>
        <row r="29736">
          <cell r="D29736" t="str">
            <v>RMT6J53</v>
          </cell>
          <cell r="I29736" t="str">
            <v>UNO ATTRACTIVE 1.0 8V FLEX 4P C/AR</v>
          </cell>
          <cell r="J29736"/>
          <cell r="O29736"/>
          <cell r="P29736" t="str">
            <v>RUMO MALHA PAULISTA S.A.</v>
          </cell>
        </row>
        <row r="29737">
          <cell r="D29737" t="str">
            <v>RNE9E70</v>
          </cell>
          <cell r="I29737" t="str">
            <v>UNO ATTRACTIVE 1.0 8V FLEX 4P C/AR</v>
          </cell>
          <cell r="J29737"/>
          <cell r="O29737"/>
          <cell r="P29737" t="str">
            <v>RUMO MALHA PAULISTA S.A.</v>
          </cell>
        </row>
        <row r="29738">
          <cell r="D29738" t="str">
            <v>RTZ0F64</v>
          </cell>
          <cell r="I29738" t="str">
            <v>MOBI LIKE 1.0 8V FLEX 4P C/AR</v>
          </cell>
          <cell r="J29738"/>
          <cell r="O29738"/>
          <cell r="P29738" t="str">
            <v>RUMO MALHA PAULISTA S.A.</v>
          </cell>
        </row>
        <row r="29739">
          <cell r="D29739" t="str">
            <v>RMZ7B30</v>
          </cell>
          <cell r="I29739" t="str">
            <v>L200 TRITON SPORT GL CD 2.4 16V DIE 4WD 4P C/AR</v>
          </cell>
          <cell r="J29739"/>
          <cell r="O29739"/>
          <cell r="P29739" t="str">
            <v>RUMO MALHA SUL S.A</v>
          </cell>
        </row>
        <row r="29740">
          <cell r="D29740" t="str">
            <v>RND2B14</v>
          </cell>
          <cell r="I29740" t="str">
            <v>UNO ATTRACTIVE 1.0 8V FLEX 4P C/AR</v>
          </cell>
          <cell r="J29740"/>
          <cell r="O29740"/>
          <cell r="P29740" t="str">
            <v>RUMO MALHA SUL S.A</v>
          </cell>
        </row>
        <row r="29741">
          <cell r="D29741" t="str">
            <v>RND2B17</v>
          </cell>
          <cell r="I29741" t="str">
            <v>UNO ATTRACTIVE 1.0 8V FLEX 4P C/AR</v>
          </cell>
          <cell r="J29741"/>
          <cell r="O29741"/>
          <cell r="P29741" t="str">
            <v>RUMO MALHA SUL S.A</v>
          </cell>
        </row>
        <row r="29742">
          <cell r="D29742" t="str">
            <v>RNE9E60</v>
          </cell>
          <cell r="I29742" t="str">
            <v>UNO ATTRACTIVE 1.0 8V FLEX 4P C/AR</v>
          </cell>
          <cell r="J29742"/>
          <cell r="O29742"/>
          <cell r="P29742" t="str">
            <v>RUMO MALHA SUL S.A</v>
          </cell>
        </row>
        <row r="29743">
          <cell r="D29743" t="str">
            <v>RHN2C63</v>
          </cell>
          <cell r="I29743" t="str">
            <v>NOVA STRADA ENDURANCE CABINE PLUS 1.4 8V FLEX 2P C/AR</v>
          </cell>
          <cell r="J29743"/>
          <cell r="O29743"/>
          <cell r="P29743" t="str">
            <v>RUMO MALHA SUL S.A</v>
          </cell>
        </row>
        <row r="29744">
          <cell r="D29744" t="str">
            <v>RTZ0F42</v>
          </cell>
          <cell r="I29744" t="str">
            <v>MOBI LIKE 1.0 8V FLEX 4P C/AR</v>
          </cell>
          <cell r="J29744"/>
          <cell r="O29744"/>
          <cell r="P29744" t="str">
            <v>RAÍZEN ENERGIA S.A</v>
          </cell>
        </row>
        <row r="29745">
          <cell r="D29745" t="str">
            <v>RUD6E37</v>
          </cell>
          <cell r="I29745" t="str">
            <v>S10 CD LT 2.8 16V DIE 4X4 4P C/AR - AUTOMÁTICO</v>
          </cell>
          <cell r="J29745"/>
          <cell r="O29745"/>
          <cell r="P29745" t="str">
            <v>RAÍZEN ENERGIA S.A</v>
          </cell>
        </row>
        <row r="29746">
          <cell r="D29746" t="str">
            <v>RUK4H80</v>
          </cell>
          <cell r="I29746" t="str">
            <v>SPIN PREMIER 7L 1.8 8V ECONOFLEX 4P C/AR - AUTOMÁTICO</v>
          </cell>
          <cell r="J29746"/>
          <cell r="O29746"/>
          <cell r="P29746" t="str">
            <v>RAIZEN S.A.</v>
          </cell>
        </row>
        <row r="29747">
          <cell r="D29747" t="str">
            <v>RNG7H31</v>
          </cell>
          <cell r="I29747" t="str">
            <v>DUSTER OROCH DYNAMIQUE 1.6 16V SCE FLEX 4P C/AR</v>
          </cell>
          <cell r="J29747"/>
          <cell r="O29747"/>
          <cell r="P29747" t="str">
            <v>RUMO MALHA CENTRAL S.A.</v>
          </cell>
        </row>
        <row r="29748">
          <cell r="D29748" t="str">
            <v>SIH7A45</v>
          </cell>
          <cell r="I29748" t="str">
            <v>DUSTER INTENSE 1.6 16V SCE FLEX 4P C/AR</v>
          </cell>
          <cell r="J29748"/>
          <cell r="O29748"/>
          <cell r="P29748" t="str">
            <v>PEDRA AGROINDUSTRIAL S/A</v>
          </cell>
        </row>
        <row r="29749">
          <cell r="D29749" t="str">
            <v>RVQ8G14</v>
          </cell>
          <cell r="I29749" t="str">
            <v>OROCH PRO 1.6 16V SCE FLEX 4P C/AR</v>
          </cell>
          <cell r="J29749"/>
          <cell r="O29749"/>
          <cell r="P29749" t="str">
            <v>AMAGGI EXPORTAÇÃO E IMPORTAÇÃO LTDA</v>
          </cell>
        </row>
        <row r="29750">
          <cell r="D29750" t="str">
            <v>ECP6E06</v>
          </cell>
          <cell r="I29750" t="str">
            <v>GOL 1.0 MPI 12V FLEX 4P C/AR</v>
          </cell>
          <cell r="J29750"/>
          <cell r="O29750"/>
          <cell r="P29750" t="str">
            <v>CONCESSIONARIA DAS LINHAS 8 E 9 DO SISTEMA DE TRENS METROPOLITANOS DE SAO PAULO S.A.</v>
          </cell>
        </row>
        <row r="29751">
          <cell r="D29751" t="str">
            <v>ELW8J51</v>
          </cell>
          <cell r="I29751" t="str">
            <v>GOL 1.0 MPI 12V FLEX 4P C/AR</v>
          </cell>
          <cell r="J29751"/>
          <cell r="O29751"/>
          <cell r="P29751" t="str">
            <v>CONCESSIONARIA DAS LINHAS 8 E 9 DO SISTEMA DE TRENS METROPOLITANOS DE SAO PAULO S.A.</v>
          </cell>
        </row>
        <row r="29752">
          <cell r="D29752" t="str">
            <v>EOB7D03</v>
          </cell>
          <cell r="I29752" t="str">
            <v>GOL 1.0 MPI 12V FLEX 4P C/AR</v>
          </cell>
          <cell r="J29752"/>
          <cell r="O29752"/>
          <cell r="P29752" t="str">
            <v>CONCESSIONARIA DAS LINHAS 8 E 9 DO SISTEMA DE TRENS METROPOLITANOS DE SAO PAULO S.A.</v>
          </cell>
        </row>
        <row r="29753">
          <cell r="D29753" t="str">
            <v>FCL3G97</v>
          </cell>
          <cell r="I29753" t="str">
            <v>GOL 1.0 MPI 12V FLEX 4P C/AR</v>
          </cell>
          <cell r="J29753"/>
          <cell r="O29753"/>
          <cell r="P29753" t="str">
            <v>CONCESSIONARIA DAS LINHAS 8 E 9 DO SISTEMA DE TRENS METROPOLITANOS DE SAO PAULO S.A.</v>
          </cell>
        </row>
        <row r="29754">
          <cell r="D29754" t="str">
            <v>FKW5A04</v>
          </cell>
          <cell r="I29754" t="str">
            <v>GOL 1.0 MPI 12V FLEX 4P C/AR</v>
          </cell>
          <cell r="J29754"/>
          <cell r="O29754"/>
          <cell r="P29754" t="str">
            <v>CONCESSIONARIA DAS LINHAS 8 E 9 DO SISTEMA DE TRENS METROPOLITANOS DE SAO PAULO S.A.</v>
          </cell>
        </row>
        <row r="29755">
          <cell r="D29755" t="str">
            <v>RTZ1B30</v>
          </cell>
          <cell r="I29755" t="str">
            <v>NOVA STRADA ENDURANCE CABINE PLUS 1.4 8V FLEX 2P C/AR</v>
          </cell>
          <cell r="J29755"/>
          <cell r="O29755"/>
          <cell r="P29755" t="str">
            <v>RAIZEN CENTRO-SUL S.A</v>
          </cell>
        </row>
        <row r="29756">
          <cell r="D29756" t="str">
            <v>RNR2A87</v>
          </cell>
          <cell r="I29756" t="str">
            <v>UNO ATTRACTIVE 1.0 8V FLEX 4P C/AR</v>
          </cell>
          <cell r="J29756"/>
          <cell r="O29756"/>
          <cell r="P29756" t="str">
            <v>ASSOCIACAO GESTORA DA FERROVIA INTERNA DO PORTO DE SANTOS</v>
          </cell>
        </row>
        <row r="29757">
          <cell r="D29757" t="str">
            <v>RNR2A88</v>
          </cell>
          <cell r="I29757" t="str">
            <v>UNO ATTRACTIVE 1.0 8V FLEX 4P C/AR</v>
          </cell>
          <cell r="J29757"/>
          <cell r="O29757"/>
          <cell r="P29757" t="str">
            <v>ASSOCIACAO GESTORA DA FERROVIA INTERNA DO PORTO DE SANTOS</v>
          </cell>
        </row>
        <row r="29758">
          <cell r="D29758" t="str">
            <v>CUV8E15</v>
          </cell>
          <cell r="I29758" t="str">
            <v>NIVUS HIGHLINE 1.0 200 TSI 12V TOTAL FLEX 4P C/AR - AUTOMÁTICO</v>
          </cell>
          <cell r="J29758"/>
          <cell r="O29758"/>
          <cell r="P29758" t="str">
            <v>HYPERA S.A.</v>
          </cell>
        </row>
        <row r="29759">
          <cell r="D29759" t="str">
            <v>RUD8F73</v>
          </cell>
          <cell r="I29759" t="str">
            <v>COMPASS LONGITUDE 1.3 16V TURBO 270 FLEX 4P C/AR - AUTOMÁTICO</v>
          </cell>
          <cell r="J29759"/>
          <cell r="O29759"/>
          <cell r="P29759" t="str">
            <v>MCKINSEY &amp; COMPANY, INC. DO BRASIL CONSULTORIA LTDA.</v>
          </cell>
        </row>
        <row r="29760">
          <cell r="D29760" t="str">
            <v>RFJ8D56</v>
          </cell>
          <cell r="I29760" t="str">
            <v>VIRTUS 1.6 16V TOTAL FLEX 4P C/AR - AUTOMÁTICO</v>
          </cell>
          <cell r="J29760"/>
          <cell r="O29760"/>
          <cell r="P29760" t="str">
            <v>LSI - LOGISTICA S.A.</v>
          </cell>
        </row>
        <row r="29761">
          <cell r="D29761" t="str">
            <v>RTB1J11</v>
          </cell>
          <cell r="I29761" t="str">
            <v>SPIN LT 1.8 8V ECONO FLEX 4P C/AR</v>
          </cell>
          <cell r="J29761"/>
          <cell r="O29761"/>
          <cell r="P29761" t="str">
            <v>SEM PARAR INSTITUICAO DE PAGAMENTO LTDA</v>
          </cell>
        </row>
        <row r="29762">
          <cell r="D29762" t="str">
            <v>GHJ9A92</v>
          </cell>
          <cell r="I29762" t="str">
            <v>POLO TRACK 1.0 12V FLEX 4P C/AR</v>
          </cell>
          <cell r="J29762"/>
          <cell r="O29762"/>
          <cell r="P29762" t="str">
            <v>SEGURPRO TECNOLOGIA EM SISTEMAS DE SEGURANCA ELETRONICA E INCENDIOS LTDA.</v>
          </cell>
        </row>
        <row r="29763">
          <cell r="D29763" t="str">
            <v>RVV6A91</v>
          </cell>
          <cell r="I29763" t="str">
            <v>MOBI LIKE 1.0 8V FLEX 4P C/AR</v>
          </cell>
          <cell r="J29763"/>
          <cell r="O29763"/>
          <cell r="P29763" t="str">
            <v>PROCISA DO BRASIL PROJETOS, CONSTRUCOES E INSTALACOES LTDA.</v>
          </cell>
        </row>
        <row r="29764">
          <cell r="D29764" t="str">
            <v>SHI7J43</v>
          </cell>
          <cell r="I29764" t="str">
            <v>MOBI LIKE 1.0 8V FLEX 4P C/AR</v>
          </cell>
          <cell r="J29764"/>
          <cell r="O29764"/>
          <cell r="P29764" t="str">
            <v>PROCISA DO BRASIL PROJETOS, CONSTRUCOES E INSTALACOES LTDA.</v>
          </cell>
        </row>
        <row r="29765">
          <cell r="D29765" t="str">
            <v>SHI7J49</v>
          </cell>
          <cell r="I29765" t="str">
            <v>MOBI LIKE 1.0 8V FLEX 4P C/AR</v>
          </cell>
          <cell r="J29765"/>
          <cell r="O29765"/>
          <cell r="P29765" t="str">
            <v>PROCISA DO BRASIL PROJETOS, CONSTRUCOES E INSTALACOES LTDA.</v>
          </cell>
        </row>
        <row r="29766">
          <cell r="D29766" t="str">
            <v>SHI7J69</v>
          </cell>
          <cell r="I29766" t="str">
            <v>MOBI LIKE 1.0 8V FLEX 4P C/AR</v>
          </cell>
          <cell r="J29766"/>
          <cell r="O29766"/>
          <cell r="P29766" t="str">
            <v>PROCISA DO BRASIL PROJETOS, CONSTRUCOES E INSTALACOES LTDA.</v>
          </cell>
        </row>
        <row r="29767">
          <cell r="D29767" t="str">
            <v>SHJ0B70</v>
          </cell>
          <cell r="I29767" t="str">
            <v>MOBI LIKE 1.0 8V FLEX 4P C/AR</v>
          </cell>
          <cell r="J29767"/>
          <cell r="O29767"/>
          <cell r="P29767" t="str">
            <v>PROCISA DO BRASIL PROJETOS, CONSTRUCOES E INSTALACOES LTDA.</v>
          </cell>
        </row>
        <row r="29768">
          <cell r="D29768" t="str">
            <v>SHJ0B73</v>
          </cell>
          <cell r="I29768" t="str">
            <v>MOBI LIKE 1.0 8V FLEX 4P C/AR</v>
          </cell>
          <cell r="J29768"/>
          <cell r="O29768"/>
          <cell r="P29768" t="str">
            <v>PROCISA DO BRASIL PROJETOS, CONSTRUCOES E INSTALACOES LTDA.</v>
          </cell>
        </row>
        <row r="29769">
          <cell r="D29769" t="str">
            <v>SHJ0B87</v>
          </cell>
          <cell r="I29769" t="str">
            <v>MOBI LIKE 1.0 8V FLEX 4P C/AR</v>
          </cell>
          <cell r="J29769"/>
          <cell r="O29769"/>
          <cell r="P29769" t="str">
            <v>PROCISA DO BRASIL PROJETOS, CONSTRUCOES E INSTALACOES LTDA.</v>
          </cell>
        </row>
        <row r="29770">
          <cell r="D29770" t="str">
            <v>SHJ0B97</v>
          </cell>
          <cell r="I29770" t="str">
            <v>MOBI LIKE 1.0 8V FLEX 4P C/AR</v>
          </cell>
          <cell r="J29770"/>
          <cell r="O29770"/>
          <cell r="P29770" t="str">
            <v>PROCISA DO BRASIL PROJETOS, CONSTRUCOES E INSTALACOES LTDA.</v>
          </cell>
        </row>
        <row r="29771">
          <cell r="D29771" t="str">
            <v>SHO5G43</v>
          </cell>
          <cell r="I29771" t="str">
            <v>MOBI LIKE 1.0 8V FLEX 4P C/AR</v>
          </cell>
          <cell r="J29771"/>
          <cell r="O29771"/>
          <cell r="P29771" t="str">
            <v>PROCISA DO BRASIL PROJETOS, CONSTRUCOES E INSTALACOES LTDA.</v>
          </cell>
        </row>
        <row r="29772">
          <cell r="D29772" t="str">
            <v>SHO5G49</v>
          </cell>
          <cell r="I29772" t="str">
            <v>MOBI LIKE 1.0 8V FLEX 4P C/AR</v>
          </cell>
          <cell r="J29772"/>
          <cell r="O29772"/>
          <cell r="P29772" t="str">
            <v>PROCISA DO BRASIL PROJETOS, CONSTRUCOES E INSTALACOES LTDA.</v>
          </cell>
        </row>
        <row r="29773">
          <cell r="D29773" t="str">
            <v>RNN2B15</v>
          </cell>
          <cell r="I29773" t="str">
            <v>L200 TRITON SPORT GL CD 2.4 16V DIE 4WD 4P C/AR</v>
          </cell>
          <cell r="J29773"/>
          <cell r="O29773"/>
          <cell r="P29773" t="str">
            <v>AEGEA SANEAMENTO E PARTICIPACOES S.A.</v>
          </cell>
        </row>
        <row r="29774">
          <cell r="D29774" t="str">
            <v>RUR3B84</v>
          </cell>
          <cell r="I29774" t="str">
            <v>ONIX PLUS LT 1.0 12V FLEX 4P C/AR</v>
          </cell>
          <cell r="J29774"/>
          <cell r="O29774"/>
          <cell r="P29774" t="str">
            <v>Haleon Brasil Distribuidora Ltda</v>
          </cell>
        </row>
        <row r="29775">
          <cell r="D29775" t="str">
            <v>RUR3B85</v>
          </cell>
          <cell r="I29775" t="str">
            <v>ONIX PLUS LT 1.0 12V FLEX 4P C/AR</v>
          </cell>
          <cell r="J29775"/>
          <cell r="O29775"/>
          <cell r="P29775" t="str">
            <v>Haleon Brasil Distribuidora Ltda</v>
          </cell>
        </row>
        <row r="29776">
          <cell r="D29776" t="str">
            <v>SST1D64</v>
          </cell>
          <cell r="I29776" t="str">
            <v>POLO TRACK 1.0 12V FLEX 4P C/AR</v>
          </cell>
          <cell r="J29776"/>
          <cell r="O29776"/>
          <cell r="P29776" t="str">
            <v>SEGURPRO VIGILANCIA PATRIMONIAL S.A.</v>
          </cell>
        </row>
        <row r="29777">
          <cell r="D29777" t="str">
            <v>RNI1H10</v>
          </cell>
          <cell r="I29777" t="str">
            <v>ARGO 1.0 6V FLEX 4P C/AR</v>
          </cell>
          <cell r="J29777"/>
          <cell r="O29777"/>
          <cell r="P29777" t="str">
            <v>BC2 INFRAESTRUTURA LTDA</v>
          </cell>
        </row>
        <row r="29778">
          <cell r="D29778" t="str">
            <v>SIH0E47</v>
          </cell>
          <cell r="I29778" t="str">
            <v>HILUX CD STD 2.8 16V TURBO DIE 4X4 4P C/AR</v>
          </cell>
          <cell r="J29778"/>
          <cell r="O29778"/>
          <cell r="P29778" t="str">
            <v>VALE S.A.</v>
          </cell>
        </row>
        <row r="29779">
          <cell r="D29779" t="str">
            <v>QPB9845</v>
          </cell>
          <cell r="I29779" t="str">
            <v>VIRTUS COMFORTLINE 1.0 12V 200 TSI TOTAL FLEX 4P C/AR - AUTOMÁTICO</v>
          </cell>
          <cell r="J29779"/>
          <cell r="O29779"/>
          <cell r="P29779" t="str">
            <v>SOUZA CRUZ LTDA</v>
          </cell>
        </row>
        <row r="29780">
          <cell r="D29780" t="str">
            <v>RTM0J40</v>
          </cell>
          <cell r="I29780" t="str">
            <v>MASTER GRAND FURGÃO 10,8M³ L2H2 2.3 16V DIE 4P C/AR</v>
          </cell>
          <cell r="J29780"/>
          <cell r="O29780"/>
          <cell r="P29780" t="str">
            <v>SOUZA CRUZ LTDA</v>
          </cell>
        </row>
        <row r="29781">
          <cell r="D29781" t="str">
            <v>RTM9D28</v>
          </cell>
          <cell r="I29781" t="str">
            <v>MASTER GRAND FURGÃO 10,8M³ L2H2 2.3 16V DIE 4P C/AR</v>
          </cell>
          <cell r="J29781"/>
          <cell r="O29781"/>
          <cell r="P29781" t="str">
            <v>SOUZA CRUZ LTDA</v>
          </cell>
        </row>
        <row r="29782">
          <cell r="D29782" t="str">
            <v>RUC5C33</v>
          </cell>
          <cell r="I29782" t="str">
            <v>VOYAGE 1.0 MPI 12V TOTAL FLEX 4P C/AR</v>
          </cell>
          <cell r="J29782"/>
          <cell r="O29782"/>
          <cell r="P29782" t="str">
            <v>Ncr Brasil Ltda</v>
          </cell>
        </row>
        <row r="29783">
          <cell r="D29783" t="str">
            <v>RUC6B32</v>
          </cell>
          <cell r="I29783" t="str">
            <v>VOYAGE 1.0 MPI 12V TOTAL FLEX 4P C/AR</v>
          </cell>
          <cell r="J29783"/>
          <cell r="O29783"/>
          <cell r="P29783" t="str">
            <v>Ncr Brasil Ltda</v>
          </cell>
        </row>
        <row r="29784">
          <cell r="D29784" t="str">
            <v>RUC6B34</v>
          </cell>
          <cell r="I29784" t="str">
            <v>VOYAGE 1.0 MPI 12V TOTAL FLEX 4P C/AR</v>
          </cell>
          <cell r="J29784"/>
          <cell r="O29784"/>
          <cell r="P29784" t="str">
            <v>Ncr Brasil Ltda</v>
          </cell>
        </row>
        <row r="29785">
          <cell r="D29785" t="str">
            <v>RMN8E59</v>
          </cell>
          <cell r="I29785" t="str">
            <v>NOVA STRADA ENDURANCE CABINE PLUS 1.4 8V FLEX 2P C/AR</v>
          </cell>
          <cell r="J29785"/>
          <cell r="O29785"/>
          <cell r="P29785" t="str">
            <v>VIBRA ENERGIA S.A</v>
          </cell>
        </row>
        <row r="29786">
          <cell r="D29786" t="str">
            <v>RMN8F06</v>
          </cell>
          <cell r="I29786" t="str">
            <v>TORO ENDURANCE 2.0 16V TURBO DIE 4X4 4P C/AR - AUTOMÁTICO</v>
          </cell>
          <cell r="J29786"/>
          <cell r="O29786"/>
          <cell r="P29786" t="str">
            <v>VIBRA ENERGIA S.A</v>
          </cell>
        </row>
        <row r="29787">
          <cell r="D29787" t="str">
            <v>RNO0F64</v>
          </cell>
          <cell r="I29787" t="str">
            <v>GOL 1.6 8V FLEX 4P C/ AR</v>
          </cell>
          <cell r="J29787"/>
          <cell r="O29787"/>
          <cell r="P29787" t="str">
            <v>VIBRA ENERGIA S.A</v>
          </cell>
        </row>
        <row r="29788">
          <cell r="D29788" t="str">
            <v>RUQ0J34</v>
          </cell>
          <cell r="I29788" t="str">
            <v>NOVA STRADA ENDURANCE CABINE PLUS 1.4 8V FLEX 2P C/AR</v>
          </cell>
          <cell r="J29788"/>
          <cell r="O29788"/>
          <cell r="P29788" t="str">
            <v>VIBRA ENERGIA S.A</v>
          </cell>
        </row>
        <row r="29789">
          <cell r="D29789" t="str">
            <v>RTH4G54</v>
          </cell>
          <cell r="I29789" t="str">
            <v>SAVEIRO ROBUST 1.6 8V TOTAL FLEX 2P C/AR</v>
          </cell>
          <cell r="J29789"/>
          <cell r="O29789"/>
          <cell r="P29789" t="str">
            <v>CLARO S.A.</v>
          </cell>
        </row>
        <row r="29790">
          <cell r="D29790" t="str">
            <v>RTE9D03</v>
          </cell>
          <cell r="I29790" t="str">
            <v>VOYAGE 1.6 16V TOTAL FLEX 4P C/AR - AUTOMÁTICO</v>
          </cell>
          <cell r="J29790"/>
          <cell r="O29790"/>
          <cell r="P29790" t="str">
            <v>ARCOS DOURADOS COMERCIO DE ALIMENTOS SA</v>
          </cell>
        </row>
        <row r="29791">
          <cell r="D29791" t="str">
            <v>RGA0D05</v>
          </cell>
          <cell r="I29791" t="str">
            <v>DOBLO ESSENCE 7L 1.8 16V FLEX 4P C/AR</v>
          </cell>
          <cell r="J29791"/>
          <cell r="O29791"/>
          <cell r="P29791" t="str">
            <v>VERZANI &amp; SANDRINI S.A.</v>
          </cell>
        </row>
        <row r="29792">
          <cell r="D29792" t="str">
            <v>RTE1C50</v>
          </cell>
          <cell r="I29792" t="str">
            <v>S10 CD ADVANTAGE 2.5 16V FLEX ECOTEC 4P C/AR</v>
          </cell>
          <cell r="J29792"/>
          <cell r="O29792"/>
          <cell r="P29792" t="str">
            <v>LSI ADMINISTRACAO E SERVICOS S.A.</v>
          </cell>
        </row>
        <row r="29793">
          <cell r="D29793" t="str">
            <v>RTB7B69</v>
          </cell>
          <cell r="I29793" t="str">
            <v>KWID ZEN 1.0 12V SCE FLEX 4P C/AR</v>
          </cell>
          <cell r="J29793"/>
          <cell r="O29793"/>
          <cell r="P29793" t="str">
            <v>CLARO NXT TELECOMUNICACOES S/A</v>
          </cell>
        </row>
        <row r="29794">
          <cell r="D29794" t="str">
            <v>EHL6D75</v>
          </cell>
          <cell r="I29794" t="str">
            <v>VOYAGE 1.0 MPI 12V TOTAL FLEX 4P C/AR</v>
          </cell>
          <cell r="J29794"/>
          <cell r="O29794"/>
          <cell r="P29794" t="str">
            <v>ENGESEG SEGURANCA LTDA</v>
          </cell>
        </row>
        <row r="29795">
          <cell r="D29795" t="str">
            <v>RVX9C19</v>
          </cell>
          <cell r="I29795" t="str">
            <v>ONIX LT 1.0 12V FLEX 4P C/AR</v>
          </cell>
          <cell r="J29795"/>
          <cell r="O29795"/>
          <cell r="P29795" t="str">
            <v>ENGESEG SEGURANCA LTDA</v>
          </cell>
        </row>
        <row r="29796">
          <cell r="D29796" t="str">
            <v>RFX5C31</v>
          </cell>
          <cell r="I29796" t="str">
            <v>GOL 1.0 MPI 12V FLEX 4P C/AR</v>
          </cell>
          <cell r="J29796"/>
          <cell r="O29796"/>
          <cell r="P29796" t="str">
            <v>CLARO NXT TELECOMUNICACOES S/A</v>
          </cell>
        </row>
        <row r="29797">
          <cell r="D29797" t="str">
            <v>FCM5E93</v>
          </cell>
          <cell r="I29797" t="str">
            <v>KWID ZEN 1.0 12V SCE FLEX 4P C/AR</v>
          </cell>
          <cell r="J29797"/>
          <cell r="O29797"/>
          <cell r="P29797" t="str">
            <v>CLARO NXT TELECOMUNICACOES S/A</v>
          </cell>
        </row>
        <row r="29798">
          <cell r="D29798" t="str">
            <v>RNO5I37</v>
          </cell>
          <cell r="I29798" t="str">
            <v>ARGO 1.0 6V FLEX 4P C/AR</v>
          </cell>
          <cell r="J29798"/>
          <cell r="O29798"/>
          <cell r="P29798" t="str">
            <v>CLARO NXT TELECOMUNICACOES S/A</v>
          </cell>
        </row>
        <row r="29799">
          <cell r="D29799" t="str">
            <v>RTM5E44</v>
          </cell>
          <cell r="I29799" t="str">
            <v>KWID ZEN 1.0 12V SCE FLEX 4P C/AR</v>
          </cell>
          <cell r="J29799"/>
          <cell r="O29799"/>
          <cell r="P29799" t="str">
            <v>CLARO NXT TELECOMUNICACOES S/A</v>
          </cell>
        </row>
        <row r="29800">
          <cell r="D29800" t="str">
            <v>RVC6E19</v>
          </cell>
          <cell r="I29800" t="str">
            <v>FIORINO ENDURANCE 1.4 EVO FLEX 2P C/AR</v>
          </cell>
          <cell r="J29800"/>
          <cell r="O29800"/>
          <cell r="P29800" t="str">
            <v>CLARO NXT TELECOMUNICACOES S/A</v>
          </cell>
        </row>
        <row r="29801">
          <cell r="D29801" t="str">
            <v>RVH6I54</v>
          </cell>
          <cell r="I29801" t="str">
            <v>FIORINO ENDURANCE 1.4 EVO FLEX 2P C/AR</v>
          </cell>
          <cell r="J29801"/>
          <cell r="O29801"/>
          <cell r="P29801" t="str">
            <v>CLARO NXT TELECOMUNICACOES S/A</v>
          </cell>
        </row>
        <row r="29802">
          <cell r="D29802" t="str">
            <v>RUA8G54</v>
          </cell>
          <cell r="I29802" t="str">
            <v>ONIX LT 1.0 12V FLEX 4P C/AR</v>
          </cell>
          <cell r="J29802"/>
          <cell r="O29802"/>
          <cell r="P29802" t="str">
            <v>IBQ - INDUSTRIAS QUIMICAS S/A</v>
          </cell>
        </row>
        <row r="29803">
          <cell r="D29803" t="str">
            <v>SHL3D82</v>
          </cell>
          <cell r="I29803" t="str">
            <v>ARGO 1.0 6V FLEX 4P C/AR</v>
          </cell>
          <cell r="J29803"/>
          <cell r="O29803"/>
          <cell r="P29803" t="str">
            <v>IBQ - INDUSTRIAS QUIMICAS S/A</v>
          </cell>
        </row>
        <row r="29804">
          <cell r="D29804" t="str">
            <v>RNM0D67</v>
          </cell>
          <cell r="I29804" t="str">
            <v>ARGO 1.0 6V FLEX 4P C/AR</v>
          </cell>
          <cell r="J29804"/>
          <cell r="O29804"/>
          <cell r="P29804" t="str">
            <v>GRABER SEGURANCA LTDA</v>
          </cell>
        </row>
        <row r="29805">
          <cell r="D29805" t="str">
            <v>RNI1G36</v>
          </cell>
          <cell r="I29805" t="str">
            <v>ARGO 1.0 6V FLEX 4P C/AR</v>
          </cell>
          <cell r="J29805"/>
          <cell r="O29805"/>
          <cell r="P29805" t="str">
            <v>GRABER SEGURANCA LTDA</v>
          </cell>
        </row>
        <row r="29806">
          <cell r="D29806" t="str">
            <v>SHU7A51</v>
          </cell>
          <cell r="I29806" t="str">
            <v>MOBI LIKE 1.0 8V FLEX 4P C/AR</v>
          </cell>
          <cell r="J29806"/>
          <cell r="O29806"/>
          <cell r="P29806" t="str">
            <v>BRASIL BIO FUELS REFLORESTAMENTO, INDUSTRIA E COMERCIO S/A</v>
          </cell>
        </row>
        <row r="29807">
          <cell r="D29807" t="str">
            <v>SIG0D57</v>
          </cell>
          <cell r="I29807" t="str">
            <v>OROCH PRO 1.6 16V SCE FLEX 4P C/AR</v>
          </cell>
          <cell r="J29807"/>
          <cell r="O29807"/>
          <cell r="P29807" t="str">
            <v>BRASIL BIO FUELS REFLORESTAMENTO, INDUSTRIA E COMERCIO S/A</v>
          </cell>
        </row>
        <row r="29808">
          <cell r="D29808" t="str">
            <v>SIG0D65</v>
          </cell>
          <cell r="I29808" t="str">
            <v>OROCH PRO 1.6 16V SCE FLEX 4P C/AR</v>
          </cell>
          <cell r="J29808"/>
          <cell r="O29808"/>
          <cell r="P29808" t="str">
            <v>BRASIL BIO FUELS REFLORESTAMENTO, INDUSTRIA E COMERCIO S/A</v>
          </cell>
        </row>
        <row r="29809">
          <cell r="D29809" t="str">
            <v>SYK9G09</v>
          </cell>
          <cell r="I29809" t="str">
            <v>MOBI LIKE 1.0 8V FLEX 4P C/AR</v>
          </cell>
          <cell r="J29809"/>
          <cell r="O29809"/>
          <cell r="P29809" t="str">
            <v>BRASIL BIO FUELS REFLORESTAMENTO, INDUSTRIA E COMERCIO S/A</v>
          </cell>
        </row>
        <row r="29810">
          <cell r="D29810" t="str">
            <v>SYK9G10</v>
          </cell>
          <cell r="I29810" t="str">
            <v>MOBI LIKE 1.0 8V FLEX 4P C/AR</v>
          </cell>
          <cell r="J29810"/>
          <cell r="O29810"/>
          <cell r="P29810" t="str">
            <v>BRASIL BIO FUELS REFLORESTAMENTO, INDUSTRIA E COMERCIO S/A</v>
          </cell>
        </row>
        <row r="29811">
          <cell r="D29811" t="str">
            <v>RUF2E59</v>
          </cell>
          <cell r="I29811" t="str">
            <v>TORO VOLCANO 2.0 16V TURBO DIE 4X4 4P C/AR - AUTOMÁTICO</v>
          </cell>
          <cell r="J29811"/>
          <cell r="O29811"/>
          <cell r="P29811" t="str">
            <v>CMPC CELULOSE RIOGRANDENSE LTDA</v>
          </cell>
        </row>
        <row r="29812">
          <cell r="D29812" t="str">
            <v>RVB3E85</v>
          </cell>
          <cell r="I29812" t="str">
            <v>TORO FREEDOM 1.3 16V TURBO 270 FLEX 4P C/AR - AUTOMÁTICO</v>
          </cell>
          <cell r="J29812"/>
          <cell r="O29812"/>
          <cell r="P29812" t="str">
            <v>PRIME AGRO  PRODUTOS AGRICOLAS LTDA</v>
          </cell>
        </row>
        <row r="29813">
          <cell r="D29813" t="str">
            <v>RUZ3A05</v>
          </cell>
          <cell r="I29813" t="str">
            <v>JUMPY CARGO 6,1M³ 1.5 16V TURBO DIE 4P C/AR</v>
          </cell>
          <cell r="J29813"/>
          <cell r="O29813"/>
          <cell r="P29813" t="str">
            <v>HUSQVARNA DO BRASIL INDUSTRIA E COMERCIO DE PRODUTOS PARA FLORESTA E JARDIM LTDA.</v>
          </cell>
        </row>
        <row r="29814">
          <cell r="D29814" t="str">
            <v>FJT4F52</v>
          </cell>
          <cell r="I29814" t="str">
            <v>NIVUS COMFORTLINE 1.0 200 TSI 12V TOTAL FLEX 4P C/AR - AUTOMÁTICO</v>
          </cell>
          <cell r="J29814"/>
          <cell r="O29814"/>
          <cell r="P29814" t="str">
            <v>DHL GLOBAL FORWARDING (BRAZIL) LOGISTICS LTDA.</v>
          </cell>
        </row>
        <row r="29815">
          <cell r="D29815" t="str">
            <v>FLP5J21</v>
          </cell>
          <cell r="I29815" t="str">
            <v>NIVUS COMFORTLINE 1.0 200 TSI 12V TOTAL FLEX 4P C/AR - AUTOMÁTICO</v>
          </cell>
          <cell r="J29815"/>
          <cell r="O29815"/>
          <cell r="P29815" t="str">
            <v>DHL GLOBAL FORWARDING (BRAZIL) LOGISTICS LTDA.</v>
          </cell>
        </row>
        <row r="29816">
          <cell r="D29816" t="str">
            <v>FNH4H53</v>
          </cell>
          <cell r="I29816" t="str">
            <v>NIVUS COMFORTLINE 1.0 200 TSI 12V TOTAL FLEX 4P C/AR - AUTOMÁTICO</v>
          </cell>
          <cell r="J29816"/>
          <cell r="O29816"/>
          <cell r="P29816" t="str">
            <v>DHL GLOBAL FORWARDING (BRAZIL) LOGISTICS LTDA.</v>
          </cell>
        </row>
        <row r="29817">
          <cell r="D29817" t="str">
            <v>FPB9G24</v>
          </cell>
          <cell r="I29817" t="str">
            <v>NIVUS COMFORTLINE 1.0 200 TSI 12V TOTAL FLEX 4P C/AR - AUTOMÁTICO</v>
          </cell>
          <cell r="J29817"/>
          <cell r="O29817"/>
          <cell r="P29817" t="str">
            <v>DHL GLOBAL FORWARDING (BRAZIL) LOGISTICS LTDA.</v>
          </cell>
        </row>
        <row r="29818">
          <cell r="D29818" t="str">
            <v>FYU4D92</v>
          </cell>
          <cell r="I29818" t="str">
            <v>NIVUS COMFORTLINE 1.0 200 TSI 12V TOTAL FLEX 4P C/AR - AUTOMÁTICO</v>
          </cell>
          <cell r="J29818"/>
          <cell r="O29818"/>
          <cell r="P29818" t="str">
            <v>DHL GLOBAL FORWARDING (BRAZIL) LOGISTICS LTDA.</v>
          </cell>
        </row>
        <row r="29819">
          <cell r="D29819" t="str">
            <v>SHD9D29</v>
          </cell>
          <cell r="I29819" t="str">
            <v>ONIX PLUS LT 1.0 12V FLEX 4P C/AR</v>
          </cell>
          <cell r="J29819"/>
          <cell r="O29819"/>
          <cell r="P29819" t="str">
            <v>DHL GLOBAL FORWARDING (BRAZIL) LOGISTICS LTDA.</v>
          </cell>
        </row>
        <row r="29820">
          <cell r="D29820" t="str">
            <v>SHE0A06</v>
          </cell>
          <cell r="I29820" t="str">
            <v>ONIX PLUS LT 1.0 12V FLEX 4P C/AR</v>
          </cell>
          <cell r="J29820"/>
          <cell r="O29820"/>
          <cell r="P29820" t="str">
            <v>DHL GLOBAL FORWARDING (BRAZIL) LOGISTICS LTDA.</v>
          </cell>
        </row>
        <row r="29821">
          <cell r="D29821" t="str">
            <v>RUG7A23</v>
          </cell>
          <cell r="I29821" t="str">
            <v>COROLLA XEI 2.0 16V DOHC FLEX 4P C/AR - AUTOMÁTICO</v>
          </cell>
          <cell r="J29821"/>
          <cell r="O29821"/>
          <cell r="P29821" t="str">
            <v>AON HOLDINGS CORRETORES DE SEGUROS LTDA</v>
          </cell>
        </row>
        <row r="29822">
          <cell r="D29822" t="str">
            <v>BEE2A69</v>
          </cell>
          <cell r="I29822" t="str">
            <v>A3 SEDAN PERFORMANCE BLACK 2.0 TFSI STRONIC 4P C/AR - AUTOMÁTICO</v>
          </cell>
          <cell r="J29822"/>
          <cell r="O29822"/>
          <cell r="P29822" t="str">
            <v>DR. OETKER BRASIL LTDA.</v>
          </cell>
        </row>
        <row r="29823">
          <cell r="D29823" t="str">
            <v>RMG9E71</v>
          </cell>
          <cell r="I29823" t="str">
            <v>CRUZE SEDAN PREMIER 1.4 16V TURBO ECOTEC NB FLEX 4P C/AR - AUTOMÁTICO</v>
          </cell>
          <cell r="J29823"/>
          <cell r="O29823"/>
          <cell r="P29823" t="str">
            <v>DR. OETKER BRASIL LTDA.</v>
          </cell>
        </row>
        <row r="29824">
          <cell r="D29824" t="str">
            <v>GJF8D91</v>
          </cell>
          <cell r="I29824" t="str">
            <v>X1 SDRIVE 20I GP 2.0 ACTIVEFLEX 4P C/AR - AUTOMÁTICO</v>
          </cell>
          <cell r="J29824"/>
          <cell r="O29824"/>
          <cell r="P29824" t="str">
            <v>INGERSOLL-RAND COMERCIO E SERVICOS DE MAQUINAS E EQUIPAMENTOS INDUSTRIAIS LTDA</v>
          </cell>
        </row>
        <row r="29825">
          <cell r="D29825" t="str">
            <v>RTL2A02</v>
          </cell>
          <cell r="I29825" t="str">
            <v>COMPASS LONGITUDE 1.3 16V TURBO 270 FLEX 4P C/AR - AUTOMÁTICO</v>
          </cell>
          <cell r="J29825"/>
          <cell r="O29825"/>
          <cell r="P29825" t="str">
            <v>INGERSOLL-RAND COMERCIO E SERVICOS DE MAQUINAS E EQUIPAMENTOS INDUSTRIAIS LTDA</v>
          </cell>
        </row>
        <row r="29826">
          <cell r="D29826" t="str">
            <v>RUI1A07</v>
          </cell>
          <cell r="I29826" t="str">
            <v>X1 SDRIVE 20I GP 2.0 ACTIVEFLEX 4P C/AR - AUTOMÁTICO</v>
          </cell>
          <cell r="J29826"/>
          <cell r="O29826"/>
          <cell r="P29826" t="str">
            <v>INGERSOLL-RAND COMERCIO E SERVICOS DE MAQUINAS E EQUIPAMENTOS INDUSTRIAIS LTDA</v>
          </cell>
        </row>
        <row r="29827">
          <cell r="D29827" t="str">
            <v>RUR6A87</v>
          </cell>
          <cell r="I29827" t="str">
            <v>X1 SDRIVE 20I GP 2.0 ACTIVEFLEX 4P C/AR - AUTOMÁTICO</v>
          </cell>
          <cell r="J29827"/>
          <cell r="O29827"/>
          <cell r="P29827" t="str">
            <v>INGERSOLL-RAND COMERCIO E SERVICOS DE MAQUINAS E EQUIPAMENTOS INDUSTRIAIS LTDA</v>
          </cell>
        </row>
        <row r="29828">
          <cell r="D29828" t="str">
            <v>RTD0B92</v>
          </cell>
          <cell r="I29828" t="str">
            <v>TORO ENDURANCE 1.3 16V TURBO 270 FLEX 4P C/AR - AUTOMÁTICO</v>
          </cell>
          <cell r="J29828"/>
          <cell r="O29828"/>
          <cell r="P29828" t="str">
            <v>ENGIE SOLUCOES DE OPERACAO E MANUTENCAO LTDA.</v>
          </cell>
        </row>
        <row r="29829">
          <cell r="D29829" t="str">
            <v>RUY6A97</v>
          </cell>
          <cell r="I29829" t="str">
            <v>TORO FREEDOM 1.3 16V TURBO 270 FLEX 4P C/AR - AUTOMÁTICO</v>
          </cell>
          <cell r="J29829"/>
          <cell r="O29829"/>
          <cell r="P29829" t="str">
            <v>ENGIE SOLUCOES DE OPERACAO E MANUTENCAO LTDA.</v>
          </cell>
        </row>
        <row r="29830">
          <cell r="D29830" t="str">
            <v>RVC1F51</v>
          </cell>
          <cell r="I29830" t="str">
            <v>NOVA STRADA FREEDOM CD 1.3 8V FLEX 4P C/AR</v>
          </cell>
          <cell r="J29830"/>
          <cell r="O29830"/>
          <cell r="P29830" t="str">
            <v>ENGIE SOLUCOES DE OPERACAO E MANUTENCAO LTDA.</v>
          </cell>
        </row>
        <row r="29831">
          <cell r="D29831" t="str">
            <v>RNW8H43</v>
          </cell>
          <cell r="I29831" t="str">
            <v>ARGO 1.0 6V FLEX 4P C/AR</v>
          </cell>
          <cell r="J29831"/>
          <cell r="O29831"/>
          <cell r="P29831" t="str">
            <v>SEARA ALIMENTOS LTDA</v>
          </cell>
        </row>
        <row r="29832">
          <cell r="D29832" t="str">
            <v>RUV1G46</v>
          </cell>
          <cell r="I29832" t="str">
            <v>MOBI LIKE 1.0 8V FLEX 4P C/AR</v>
          </cell>
          <cell r="J29832"/>
          <cell r="O29832"/>
          <cell r="P29832" t="str">
            <v>EMBRASIL EMPRESA BRASILEIRA DE SEGURANÇA LTDA.</v>
          </cell>
        </row>
        <row r="29833">
          <cell r="D29833" t="str">
            <v>RUV1G56</v>
          </cell>
          <cell r="I29833" t="str">
            <v>MOBI LIKE 1.0 8V FLEX 4P C/AR</v>
          </cell>
          <cell r="J29833"/>
          <cell r="O29833"/>
          <cell r="P29833" t="str">
            <v>EMBRASIL EMPRESA BRASILEIRA DE SEGURANÇA LTDA.</v>
          </cell>
        </row>
        <row r="29834">
          <cell r="D29834" t="str">
            <v>RUV1G59</v>
          </cell>
          <cell r="I29834" t="str">
            <v>MOBI LIKE 1.0 8V FLEX 4P C/AR</v>
          </cell>
          <cell r="J29834"/>
          <cell r="O29834"/>
          <cell r="P29834" t="str">
            <v>EMBRASIL EMPRESA BRASILEIRA DE SEGURANÇA LTDA.</v>
          </cell>
        </row>
        <row r="29835">
          <cell r="D29835" t="str">
            <v>RUV1G61</v>
          </cell>
          <cell r="I29835" t="str">
            <v>MOBI LIKE 1.0 8V FLEX 4P C/AR</v>
          </cell>
          <cell r="J29835"/>
          <cell r="O29835"/>
          <cell r="P29835" t="str">
            <v>EMBRASIL EMPRESA BRASILEIRA DE SEGURANÇA LTDA.</v>
          </cell>
        </row>
        <row r="29836">
          <cell r="D29836" t="str">
            <v>RUX1G94</v>
          </cell>
          <cell r="I29836" t="str">
            <v>MOBI LIKE 1.0 8V FLEX 4P C/AR</v>
          </cell>
          <cell r="J29836"/>
          <cell r="O29836"/>
          <cell r="P29836" t="str">
            <v>EMBRASIL EMPRESA BRASILEIRA DE SEGURANÇA LTDA.</v>
          </cell>
        </row>
        <row r="29837">
          <cell r="D29837" t="str">
            <v>RUX5H63</v>
          </cell>
          <cell r="I29837" t="str">
            <v>MOBI LIKE 1.0 8V FLEX 4P C/AR</v>
          </cell>
          <cell r="J29837"/>
          <cell r="O29837"/>
          <cell r="P29837" t="str">
            <v>EMBRASIL EMPRESA BRASILEIRA DE SEGURANÇA LTDA.</v>
          </cell>
        </row>
        <row r="29838">
          <cell r="D29838" t="str">
            <v>RUY1I80</v>
          </cell>
          <cell r="I29838" t="str">
            <v>MOBI LIKE 1.0 8V FLEX 4P C/AR</v>
          </cell>
          <cell r="J29838"/>
          <cell r="O29838"/>
          <cell r="P29838" t="str">
            <v>EMBRASIL EMPRESA BRASILEIRA DE SEGURANÇA LTDA.</v>
          </cell>
        </row>
        <row r="29839">
          <cell r="D29839" t="str">
            <v>RUY1I81</v>
          </cell>
          <cell r="I29839" t="str">
            <v>MOBI LIKE 1.0 8V FLEX 4P C/AR</v>
          </cell>
          <cell r="J29839"/>
          <cell r="O29839"/>
          <cell r="P29839" t="str">
            <v>EMBRASIL EMPRESA BRASILEIRA DE SEGURANÇA LTDA.</v>
          </cell>
        </row>
        <row r="29840">
          <cell r="D29840" t="str">
            <v>RUY1I82</v>
          </cell>
          <cell r="I29840" t="str">
            <v>MOBI LIKE 1.0 8V FLEX 4P C/AR</v>
          </cell>
          <cell r="J29840"/>
          <cell r="O29840"/>
          <cell r="P29840" t="str">
            <v>EMBRASIL EMPRESA BRASILEIRA DE SEGURANÇA LTDA.</v>
          </cell>
        </row>
        <row r="29841">
          <cell r="D29841" t="str">
            <v>RUY1I90</v>
          </cell>
          <cell r="I29841" t="str">
            <v>MOBI LIKE 1.0 8V FLEX 4P C/AR</v>
          </cell>
          <cell r="J29841"/>
          <cell r="O29841"/>
          <cell r="P29841" t="str">
            <v>EMBRASIL EMPRESA BRASILEIRA DE SEGURANÇA LTDA.</v>
          </cell>
        </row>
        <row r="29842">
          <cell r="D29842" t="str">
            <v>RUY1I95</v>
          </cell>
          <cell r="I29842" t="str">
            <v>MOBI LIKE 1.0 8V FLEX 4P C/AR</v>
          </cell>
          <cell r="J29842"/>
          <cell r="O29842"/>
          <cell r="P29842" t="str">
            <v>EMBRASIL EMPRESA BRASILEIRA DE SEGURANÇA LTDA.</v>
          </cell>
        </row>
        <row r="29843">
          <cell r="D29843" t="str">
            <v>RUY9D09</v>
          </cell>
          <cell r="I29843" t="str">
            <v>MOBI LIKE 1.0 8V FLEX 4P C/AR</v>
          </cell>
          <cell r="J29843"/>
          <cell r="O29843"/>
          <cell r="P29843" t="str">
            <v>EMBRASIL EMPRESA BRASILEIRA DE SEGURANÇA LTDA.</v>
          </cell>
        </row>
        <row r="29844">
          <cell r="D29844" t="str">
            <v>RUY9D10</v>
          </cell>
          <cell r="I29844" t="str">
            <v>MOBI LIKE 1.0 8V FLEX 4P C/AR</v>
          </cell>
          <cell r="J29844"/>
          <cell r="O29844"/>
          <cell r="P29844" t="str">
            <v>EMBRASIL EMPRESA BRASILEIRA DE SEGURANÇA LTDA.</v>
          </cell>
        </row>
        <row r="29845">
          <cell r="D29845" t="str">
            <v>RUS2J30</v>
          </cell>
          <cell r="I29845" t="str">
            <v>NOVA STRADA ENDURANCE CABINE PLUS 1.4 8V FLEX 2P C/AR</v>
          </cell>
          <cell r="J29845"/>
          <cell r="O29845"/>
          <cell r="P29845" t="str">
            <v>AMBIENTAL LIMPEZA URBANA E SANEAMENTO LTDA</v>
          </cell>
        </row>
        <row r="29846">
          <cell r="D29846" t="str">
            <v>RUU6E83</v>
          </cell>
          <cell r="I29846" t="str">
            <v>NOVA STRADA ENDURANCE CABINE PLUS 1.4 8V FLEX 2P C/AR</v>
          </cell>
          <cell r="J29846"/>
          <cell r="O29846"/>
          <cell r="P29846" t="str">
            <v>AMBIENTAL LIMPEZA URBANA E SANEAMENTO LTDA</v>
          </cell>
        </row>
        <row r="29847">
          <cell r="D29847" t="str">
            <v>RUU6E89</v>
          </cell>
          <cell r="I29847" t="str">
            <v>NOVA STRADA ENDURANCE CABINE PLUS 1.4 8V FLEX 2P C/AR</v>
          </cell>
          <cell r="J29847"/>
          <cell r="O29847"/>
          <cell r="P29847" t="str">
            <v>AMBIENTAL LIMPEZA URBANA E SANEAMENTO LTDA</v>
          </cell>
        </row>
        <row r="29848">
          <cell r="D29848" t="str">
            <v>RUU6E92</v>
          </cell>
          <cell r="I29848" t="str">
            <v>NOVA STRADA ENDURANCE CABINE PLUS 1.4 8V FLEX 2P C/AR</v>
          </cell>
          <cell r="J29848"/>
          <cell r="O29848"/>
          <cell r="P29848" t="str">
            <v>AMBIENTAL LIMPEZA URBANA E SANEAMENTO LTDA</v>
          </cell>
        </row>
        <row r="29849">
          <cell r="D29849" t="str">
            <v>RUU6E95</v>
          </cell>
          <cell r="I29849" t="str">
            <v>NOVA STRADA ENDURANCE CABINE PLUS 1.4 8V FLEX 2P C/AR</v>
          </cell>
          <cell r="J29849"/>
          <cell r="O29849"/>
          <cell r="P29849" t="str">
            <v>AMBIENTAL LIMPEZA URBANA E SANEAMENTO LTDA</v>
          </cell>
        </row>
        <row r="29850">
          <cell r="D29850" t="str">
            <v>RUU6F13</v>
          </cell>
          <cell r="I29850" t="str">
            <v>NOVA STRADA ENDURANCE CABINE PLUS 1.4 8V FLEX 2P C/AR</v>
          </cell>
          <cell r="J29850"/>
          <cell r="O29850"/>
          <cell r="P29850" t="str">
            <v>AMBIENTAL LIMPEZA URBANA E SANEAMENTO LTDA</v>
          </cell>
        </row>
        <row r="29851">
          <cell r="D29851" t="str">
            <v>RUU6F19</v>
          </cell>
          <cell r="I29851" t="str">
            <v>NOVA STRADA ENDURANCE CABINE PLUS 1.4 8V FLEX 2P C/AR</v>
          </cell>
          <cell r="J29851"/>
          <cell r="O29851"/>
          <cell r="P29851" t="str">
            <v>AMBIENTAL LIMPEZA URBANA E SANEAMENTO LTDA</v>
          </cell>
        </row>
        <row r="29852">
          <cell r="D29852" t="str">
            <v>RUU6F36</v>
          </cell>
          <cell r="I29852" t="str">
            <v>NOVA STRADA ENDURANCE CABINE PLUS 1.4 8V FLEX 2P C/AR</v>
          </cell>
          <cell r="J29852"/>
          <cell r="O29852"/>
          <cell r="P29852" t="str">
            <v>AMBIENTAL LIMPEZA URBANA E SANEAMENTO LTDA</v>
          </cell>
        </row>
        <row r="29853">
          <cell r="D29853" t="str">
            <v>RTB3A33</v>
          </cell>
          <cell r="I29853" t="str">
            <v>SAVEIRO ROBUST 1.6 8V TOTAL FLEX 2P C/AR</v>
          </cell>
          <cell r="J29853"/>
          <cell r="O29853"/>
          <cell r="P29853" t="str">
            <v>GRAN COFFEE COMERCIO, LOCACAO E SERVICOS S.A.</v>
          </cell>
        </row>
        <row r="29854">
          <cell r="D29854" t="str">
            <v>EOJ7B35</v>
          </cell>
          <cell r="I29854" t="str">
            <v>SAVEIRO ROBUST 1.6 8V TOTAL FLEX 2P C/AR</v>
          </cell>
          <cell r="J29854"/>
          <cell r="O29854"/>
          <cell r="P29854" t="str">
            <v>ONDACOM SERVIÇOS DE TELECOMUNICAÇÕES LTDA.</v>
          </cell>
        </row>
        <row r="29855">
          <cell r="D29855" t="str">
            <v>SIO4F54</v>
          </cell>
          <cell r="I29855" t="str">
            <v>MOBI LIKE 1.0 8V FLEX 4P C/AR</v>
          </cell>
          <cell r="J29855"/>
          <cell r="O29855"/>
          <cell r="P29855" t="str">
            <v>REMOPT CONSULTORIA EM TELECOMUNICACOES LTDA</v>
          </cell>
        </row>
        <row r="29856">
          <cell r="D29856" t="str">
            <v>RUI3F19</v>
          </cell>
          <cell r="I29856" t="str">
            <v>S10 CD LS 2.8 16V DIE 4X4 4P C/AR</v>
          </cell>
          <cell r="J29856"/>
          <cell r="O29856"/>
          <cell r="P29856" t="str">
            <v>A GERADORA ALUGUEL DE MAQUINAS S.A.</v>
          </cell>
        </row>
        <row r="29857">
          <cell r="D29857" t="str">
            <v>RUT1E44</v>
          </cell>
          <cell r="I29857" t="str">
            <v>NOVA STRADA ENDURANCE CABINE PLUS 1.4 8V FLEX 2P C/AR</v>
          </cell>
          <cell r="J29857"/>
          <cell r="O29857"/>
          <cell r="P29857" t="str">
            <v>A GERADORA ALUGUEL DE MAQUINAS S.A.</v>
          </cell>
        </row>
        <row r="29858">
          <cell r="D29858" t="str">
            <v>RUT1E45</v>
          </cell>
          <cell r="I29858" t="str">
            <v>NOVA STRADA ENDURANCE CABINE PLUS 1.4 8V FLEX 2P C/AR</v>
          </cell>
          <cell r="J29858"/>
          <cell r="O29858"/>
          <cell r="P29858" t="str">
            <v>A GERADORA ALUGUEL DE MAQUINAS S.A.</v>
          </cell>
        </row>
        <row r="29859">
          <cell r="D29859" t="str">
            <v>GKA2J71</v>
          </cell>
          <cell r="I29859" t="str">
            <v>GOL 1.0 MPI 12V FLEX 4P C/AR</v>
          </cell>
          <cell r="J29859"/>
          <cell r="O29859"/>
          <cell r="P29859" t="str">
            <v>PROTEGE  PROTECAO E TRANSPORTE DE VALORES LTDA</v>
          </cell>
        </row>
        <row r="29860">
          <cell r="D29860" t="str">
            <v>RUJ2E15</v>
          </cell>
          <cell r="I29860" t="str">
            <v>KWID ZEN 1.0 12V SCE FLEX 4P C/AR</v>
          </cell>
          <cell r="J29860"/>
          <cell r="O29860"/>
          <cell r="P29860" t="str">
            <v>LEGRAND BRASIL LTDA</v>
          </cell>
        </row>
        <row r="29861">
          <cell r="D29861" t="str">
            <v>RUV9D89</v>
          </cell>
          <cell r="I29861" t="str">
            <v>ONIX PLUS LTZ 1.0 12V TURBO FLEX 4P C/AR - AUTOMÁTICO</v>
          </cell>
          <cell r="J29861"/>
          <cell r="O29861"/>
          <cell r="P29861" t="str">
            <v>LEGRAND BRASIL LTDA</v>
          </cell>
        </row>
        <row r="29862">
          <cell r="D29862" t="str">
            <v>RVC3A09</v>
          </cell>
          <cell r="I29862" t="str">
            <v>KWID ZEN 1.0 12V SCE FLEX 4P C/AR</v>
          </cell>
          <cell r="J29862"/>
          <cell r="O29862"/>
          <cell r="P29862" t="str">
            <v>LEGRAND BRASIL LTDA</v>
          </cell>
        </row>
        <row r="29863">
          <cell r="D29863" t="str">
            <v>RVH3A69</v>
          </cell>
          <cell r="I29863" t="str">
            <v>ONIX PLUS LTZ 1.0 12V TURBO FLEX 4P C/AR - AUTOMÁTICO</v>
          </cell>
          <cell r="J29863"/>
          <cell r="O29863"/>
          <cell r="P29863" t="str">
            <v>MPT QUIMICA LTDA</v>
          </cell>
        </row>
        <row r="29864">
          <cell r="D29864" t="str">
            <v>RTZ0J25</v>
          </cell>
          <cell r="I29864" t="str">
            <v>NOVA STRADA ENDURANCE CABINE PLUS 1.4 8V FLEX 2P C/AR</v>
          </cell>
          <cell r="J29864"/>
          <cell r="O29864"/>
          <cell r="P29864" t="str">
            <v>ENGENHARIA E COMERCIO BANDEIRANTES LTDA</v>
          </cell>
        </row>
        <row r="29865">
          <cell r="D29865" t="str">
            <v>RTZ0J46</v>
          </cell>
          <cell r="I29865" t="str">
            <v>NOVA STRADA ENDURANCE CABINE PLUS 1.4 8V FLEX 2P C/AR</v>
          </cell>
          <cell r="J29865"/>
          <cell r="O29865"/>
          <cell r="P29865" t="str">
            <v>ENGENHARIA E COMERCIO BANDEIRANTES LTDA</v>
          </cell>
        </row>
        <row r="29866">
          <cell r="D29866" t="str">
            <v>RTZ0J55</v>
          </cell>
          <cell r="I29866" t="str">
            <v>NOVA STRADA ENDURANCE CABINE PLUS 1.4 8V FLEX 2P C/AR</v>
          </cell>
          <cell r="J29866"/>
          <cell r="O29866"/>
          <cell r="P29866" t="str">
            <v>ENGENHARIA E COMERCIO BANDEIRANTES LTDA</v>
          </cell>
        </row>
        <row r="29867">
          <cell r="D29867" t="str">
            <v>RTZ0J56</v>
          </cell>
          <cell r="I29867" t="str">
            <v>NOVA STRADA ENDURANCE CABINE PLUS 1.4 8V FLEX 2P C/AR</v>
          </cell>
          <cell r="J29867"/>
          <cell r="O29867"/>
          <cell r="P29867" t="str">
            <v>ENGENHARIA E COMERCIO BANDEIRANTES LTDA</v>
          </cell>
        </row>
        <row r="29868">
          <cell r="D29868" t="str">
            <v>RTZ0J96</v>
          </cell>
          <cell r="I29868" t="str">
            <v>NOVA STRADA ENDURANCE CABINE PLUS 1.4 8V FLEX 2P C/AR</v>
          </cell>
          <cell r="J29868"/>
          <cell r="O29868"/>
          <cell r="P29868" t="str">
            <v>ENGENHARIA E COMERCIO BANDEIRANTES LTDA</v>
          </cell>
        </row>
        <row r="29869">
          <cell r="D29869" t="str">
            <v>RUL4H16</v>
          </cell>
          <cell r="I29869" t="str">
            <v>KWID ZEN 1.0 12V SCE FLEX 4P C/AR</v>
          </cell>
          <cell r="J29869"/>
          <cell r="O29869"/>
          <cell r="P29869" t="str">
            <v>ENGENHARIA E COMERCIO BANDEIRANTES LTDA</v>
          </cell>
        </row>
        <row r="29870">
          <cell r="D29870" t="str">
            <v>SHY2J42</v>
          </cell>
          <cell r="I29870" t="str">
            <v>HILUX CD STD 2.8 16V TURBO DIE 4X4 4P C/AR</v>
          </cell>
          <cell r="J29870"/>
          <cell r="O29870"/>
          <cell r="P29870" t="str">
            <v>GN EMPREENDIMENTOS FLORESTAIS LTDA</v>
          </cell>
        </row>
        <row r="29871">
          <cell r="D29871" t="str">
            <v>SHR8C57</v>
          </cell>
          <cell r="I29871" t="str">
            <v>OROCH PRO 1.6 16V SCE FLEX 4P C/AR</v>
          </cell>
          <cell r="J29871"/>
          <cell r="O29871"/>
          <cell r="P29871" t="str">
            <v>BOA SAFRA SEMENTES S.A</v>
          </cell>
        </row>
        <row r="29872">
          <cell r="D29872" t="str">
            <v>SHR8C60</v>
          </cell>
          <cell r="I29872" t="str">
            <v>OROCH PRO 1.6 16V SCE FLEX 4P C/AR</v>
          </cell>
          <cell r="J29872"/>
          <cell r="O29872"/>
          <cell r="P29872" t="str">
            <v>BOA SAFRA SEMENTES S.A</v>
          </cell>
        </row>
        <row r="29873">
          <cell r="D29873" t="str">
            <v>SIB1E51</v>
          </cell>
          <cell r="I29873" t="str">
            <v>ARGO 1.0 6V FLEX 4P C/AR</v>
          </cell>
          <cell r="J29873"/>
          <cell r="O29873"/>
          <cell r="P29873" t="str">
            <v>EQUILIBRIO PROTECAO FLORESTAL LTDA</v>
          </cell>
        </row>
        <row r="29874">
          <cell r="D29874" t="str">
            <v>SIB1E53</v>
          </cell>
          <cell r="I29874" t="str">
            <v>ARGO 1.0 6V FLEX 4P C/AR</v>
          </cell>
          <cell r="J29874"/>
          <cell r="O29874"/>
          <cell r="P29874" t="str">
            <v>EQUILIBRIO PROTECAO FLORESTAL LTDA</v>
          </cell>
        </row>
        <row r="29875">
          <cell r="D29875" t="str">
            <v>SIB1E54</v>
          </cell>
          <cell r="I29875" t="str">
            <v>ARGO 1.0 6V FLEX 4P C/AR</v>
          </cell>
          <cell r="J29875"/>
          <cell r="O29875"/>
          <cell r="P29875" t="str">
            <v>EQUILIBRIO PROTECAO FLORESTAL LTDA</v>
          </cell>
        </row>
        <row r="29876">
          <cell r="D29876" t="str">
            <v>SIB1E57</v>
          </cell>
          <cell r="I29876" t="str">
            <v>ARGO 1.0 6V FLEX 4P C/AR</v>
          </cell>
          <cell r="J29876"/>
          <cell r="O29876"/>
          <cell r="P29876" t="str">
            <v>EQUILIBRIO PROTECAO FLORESTAL LTDA</v>
          </cell>
        </row>
        <row r="29877">
          <cell r="D29877" t="str">
            <v>SIB1C49</v>
          </cell>
          <cell r="I29877" t="str">
            <v>ARGO 1.0 6V FLEX 4P C/AR</v>
          </cell>
          <cell r="J29877"/>
          <cell r="O29877"/>
          <cell r="P29877" t="str">
            <v>EQUILIBRIO PROTECAO FLORESTAL LTDA</v>
          </cell>
        </row>
        <row r="29878">
          <cell r="D29878" t="str">
            <v>SYE6I12</v>
          </cell>
          <cell r="I29878" t="str">
            <v>SPIN PREMIER 7L 1.8 8V ECONOFLEX 4P C/AR - AUTOMÁTICO</v>
          </cell>
          <cell r="J29878"/>
          <cell r="O29878"/>
          <cell r="P29878" t="str">
            <v>VALE DO PONTAL ACUCAR E ETANOL S.A.</v>
          </cell>
        </row>
        <row r="29879">
          <cell r="D29879" t="str">
            <v>RMK1E32</v>
          </cell>
          <cell r="I29879" t="str">
            <v>VOYAGE 1.0 MPI 12V TOTAL FLEX 4P C/AR</v>
          </cell>
          <cell r="J29879"/>
          <cell r="O29879"/>
          <cell r="P29879" t="str">
            <v>GONCALVES &amp; TORTOLA S/A</v>
          </cell>
        </row>
        <row r="29880">
          <cell r="D29880" t="str">
            <v>RMN8E27</v>
          </cell>
          <cell r="I29880" t="str">
            <v>NOVA STRADA ENDURANCE CABINE PLUS 1.4 8V FLEX 2P C/AR</v>
          </cell>
          <cell r="J29880"/>
          <cell r="O29880"/>
          <cell r="P29880" t="str">
            <v>GONCALVES &amp; TORTOLA S/A</v>
          </cell>
        </row>
        <row r="29881">
          <cell r="D29881" t="str">
            <v>RMT3J81</v>
          </cell>
          <cell r="I29881" t="str">
            <v>NOVA STRADA ENDURANCE CABINE PLUS 1.4 8V FLEX 2P C/AR</v>
          </cell>
          <cell r="J29881"/>
          <cell r="O29881"/>
          <cell r="P29881" t="str">
            <v>GONCALVES &amp; TORTOLA S/A</v>
          </cell>
        </row>
        <row r="29882">
          <cell r="D29882" t="str">
            <v>RNB2E21</v>
          </cell>
          <cell r="I29882" t="str">
            <v>ARGO 1.0 6V FLEX 4P C/AR</v>
          </cell>
          <cell r="J29882"/>
          <cell r="O29882"/>
          <cell r="P29882" t="str">
            <v>GONCALVES &amp; TORTOLA S/A</v>
          </cell>
        </row>
        <row r="29883">
          <cell r="D29883" t="str">
            <v>RNB2E25</v>
          </cell>
          <cell r="I29883" t="str">
            <v>ARGO 1.0 6V FLEX 4P C/AR</v>
          </cell>
          <cell r="J29883"/>
          <cell r="O29883"/>
          <cell r="P29883" t="str">
            <v>GONCALVES &amp; TORTOLA S/A</v>
          </cell>
        </row>
        <row r="29884">
          <cell r="D29884" t="str">
            <v>RND1H60</v>
          </cell>
          <cell r="I29884" t="str">
            <v>ARGO 1.0 6V FLEX 4P C/AR</v>
          </cell>
          <cell r="J29884"/>
          <cell r="O29884"/>
          <cell r="P29884" t="str">
            <v>GONCALVES &amp; TORTOLA S/A</v>
          </cell>
        </row>
        <row r="29885">
          <cell r="D29885" t="str">
            <v>RND1H62</v>
          </cell>
          <cell r="I29885" t="str">
            <v>ARGO 1.0 6V FLEX 4P C/AR</v>
          </cell>
          <cell r="J29885"/>
          <cell r="O29885"/>
          <cell r="P29885" t="str">
            <v>GONCALVES &amp; TORTOLA S/A</v>
          </cell>
        </row>
        <row r="29886">
          <cell r="D29886" t="str">
            <v>RND1H65</v>
          </cell>
          <cell r="I29886" t="str">
            <v>ARGO 1.0 6V FLEX 4P C/AR</v>
          </cell>
          <cell r="J29886"/>
          <cell r="O29886"/>
          <cell r="P29886" t="str">
            <v>GONCALVES &amp; TORTOLA S/A</v>
          </cell>
        </row>
        <row r="29887">
          <cell r="D29887" t="str">
            <v>SHB6C46</v>
          </cell>
          <cell r="I29887" t="str">
            <v>NOVA STRADA ENDURANCE CABINE PLUS 1.4 8V FLEX 2P C/AR</v>
          </cell>
          <cell r="J29887"/>
          <cell r="O29887"/>
          <cell r="P29887" t="str">
            <v>GONCALVES &amp; TORTOLA S/A</v>
          </cell>
        </row>
        <row r="29888">
          <cell r="D29888" t="str">
            <v>SHB6C52</v>
          </cell>
          <cell r="I29888" t="str">
            <v>NOVA STRADA ENDURANCE CABINE PLUS 1.4 8V FLEX 2P C/AR</v>
          </cell>
          <cell r="J29888"/>
          <cell r="O29888"/>
          <cell r="P29888" t="str">
            <v>GONCALVES &amp; TORTOLA S/A</v>
          </cell>
        </row>
        <row r="29889">
          <cell r="D29889" t="str">
            <v>SHY2I69</v>
          </cell>
          <cell r="I29889" t="str">
            <v>SPIN PREMIER 7L 1.8 8V ECONOFLEX 4P C/AR - AUTOMÁTICO</v>
          </cell>
          <cell r="J29889"/>
          <cell r="O29889"/>
          <cell r="P29889" t="str">
            <v>USINA ACUCAREIRA ESTER S.A. - EM RECUPERACAO JUDICIAL</v>
          </cell>
        </row>
        <row r="29890">
          <cell r="D29890" t="str">
            <v>SHF3J91</v>
          </cell>
          <cell r="I29890" t="str">
            <v>NOVA STRADA FREEDOM CD 1.3 8V FLEX 4P C/AR</v>
          </cell>
          <cell r="J29890"/>
          <cell r="O29890"/>
          <cell r="P29890" t="str">
            <v>CASA BUGRE GOIAS COMERCIO E REPRESENTACAO LTDA</v>
          </cell>
        </row>
        <row r="29891">
          <cell r="D29891" t="str">
            <v>SHF3J95</v>
          </cell>
          <cell r="I29891" t="str">
            <v>NOVA STRADA FREEDOM CD 1.3 8V FLEX 4P C/AR</v>
          </cell>
          <cell r="J29891"/>
          <cell r="O29891"/>
          <cell r="P29891" t="str">
            <v>CASA BUGRE GOIAS COMERCIO E REPRESENTACAO LTDA</v>
          </cell>
        </row>
        <row r="29892">
          <cell r="D29892" t="str">
            <v>SHW8G89</v>
          </cell>
          <cell r="I29892" t="str">
            <v>DUSTER INTENSE 1.6 16V SCE FLEX 4P C/AR - AUTOMÁTICO</v>
          </cell>
          <cell r="J29892"/>
          <cell r="O29892"/>
          <cell r="P29892" t="str">
            <v>CASA BUGRE GOIAS COMERCIO E REPRESENTACAO LTDA</v>
          </cell>
        </row>
        <row r="29893">
          <cell r="D29893" t="str">
            <v>SHV1B35</v>
          </cell>
          <cell r="I29893" t="str">
            <v>ARGO DRIVE 1.0 6V FLEX 4P C/AR</v>
          </cell>
          <cell r="J29893"/>
          <cell r="O29893"/>
          <cell r="P29893" t="str">
            <v>COMIL SILOS E SECADORES LTDA</v>
          </cell>
        </row>
        <row r="29894">
          <cell r="D29894" t="str">
            <v>RNZ2H59</v>
          </cell>
          <cell r="I29894" t="str">
            <v>COMPASS LIMITED 1.3 16V TURBO 270 FLEX 4P C/AR - AUTOMÁTICO</v>
          </cell>
          <cell r="J29894"/>
          <cell r="O29894"/>
          <cell r="P29894" t="str">
            <v>LIMAGRAIN BRASIL S.A.</v>
          </cell>
        </row>
        <row r="29895">
          <cell r="D29895" t="str">
            <v>SHM1H64</v>
          </cell>
          <cell r="I29895" t="str">
            <v>ARGO 1.0 6V FLEX 4P C/AR</v>
          </cell>
          <cell r="J29895"/>
          <cell r="O29895"/>
          <cell r="P29895" t="str">
            <v>DURATEX FLORESTAL LTDA</v>
          </cell>
        </row>
        <row r="29896">
          <cell r="D29896" t="str">
            <v>SHF3J51</v>
          </cell>
          <cell r="I29896" t="str">
            <v>NOVA STRADA FREEDOM CD 1.3 8V FLEX 4P C/AR</v>
          </cell>
          <cell r="J29896"/>
          <cell r="O29896"/>
          <cell r="P29896" t="str">
            <v>CASA BUGRE SEMENTES LTDA.</v>
          </cell>
        </row>
        <row r="29897">
          <cell r="D29897" t="str">
            <v>SHF3J99</v>
          </cell>
          <cell r="I29897" t="str">
            <v>NOVA STRADA FREEDOM CD 1.3 8V FLEX 4P C/AR</v>
          </cell>
          <cell r="J29897"/>
          <cell r="O29897"/>
          <cell r="P29897" t="str">
            <v>CASA BUGRE SEMENTES LTDA.</v>
          </cell>
        </row>
        <row r="29898">
          <cell r="D29898" t="str">
            <v>SHW8G97</v>
          </cell>
          <cell r="I29898" t="str">
            <v>DUSTER INTENSE 1.6 16V SCE FLEX 4P C/AR - AUTOMÁTICO</v>
          </cell>
          <cell r="J29898"/>
          <cell r="O29898"/>
          <cell r="P29898" t="str">
            <v>CASA BUGRE SEMENTES LTDA.</v>
          </cell>
        </row>
        <row r="29899">
          <cell r="D29899" t="str">
            <v>RUS7B67</v>
          </cell>
          <cell r="I29899" t="str">
            <v>ONIX PLUS LTZ 1.0 12V TURBO FLEX 4P C/AR</v>
          </cell>
          <cell r="J29899"/>
          <cell r="O29899"/>
          <cell r="P29899" t="str">
            <v>CASALE EQUIPAMENTOS LTDA</v>
          </cell>
        </row>
        <row r="29900">
          <cell r="D29900" t="str">
            <v>RMZ7A74</v>
          </cell>
          <cell r="I29900" t="str">
            <v>L200 TRITON SPORT GL CD 2.4 16V DIE 4WD 4P C/AR</v>
          </cell>
          <cell r="J29900"/>
          <cell r="O29900"/>
          <cell r="P29900" t="str">
            <v>FUNDACAO PIO XII</v>
          </cell>
        </row>
        <row r="29901">
          <cell r="D29901" t="str">
            <v>RMZ7B43</v>
          </cell>
          <cell r="I29901" t="str">
            <v>L200 TRITON SPORT GL CD 2.4 16V DIE 4WD 4P C/AR</v>
          </cell>
          <cell r="J29901"/>
          <cell r="O29901"/>
          <cell r="P29901" t="str">
            <v>FUNDACAO PIO XII</v>
          </cell>
        </row>
        <row r="29902">
          <cell r="D29902" t="str">
            <v>RNJ1C85</v>
          </cell>
          <cell r="I29902" t="str">
            <v>RENEGADE LONGITUDE 1.8 16V FLEX 4P C/AR - AUTOMÁTICO</v>
          </cell>
          <cell r="J29902"/>
          <cell r="O29902"/>
          <cell r="P29902" t="str">
            <v>FREDERICO RICHELLY DE ALMEIDA</v>
          </cell>
        </row>
        <row r="29903">
          <cell r="D29903" t="str">
            <v>RNI6B40</v>
          </cell>
          <cell r="I29903" t="str">
            <v>RENEGADE LONGITUDE 1.8 16V FLEX 4P C/AR - AUTOMÁTICO</v>
          </cell>
          <cell r="J29903"/>
          <cell r="O29903"/>
          <cell r="P29903" t="str">
            <v>BERNARDO COSTA</v>
          </cell>
        </row>
        <row r="29904">
          <cell r="D29904" t="str">
            <v>RNG2B25</v>
          </cell>
          <cell r="I29904" t="str">
            <v>VIRTUS 1.6 16V FLEX 4P C/AR</v>
          </cell>
          <cell r="J29904"/>
          <cell r="O29904"/>
          <cell r="P29904" t="str">
            <v>RAYSSA MARTINS DOS REIS SANTOS</v>
          </cell>
        </row>
        <row r="29905">
          <cell r="D29905" t="str">
            <v>RNI4B21</v>
          </cell>
          <cell r="I29905" t="str">
            <v>RENEGADE LONGITUDE 1.8 16V FLEX 4P C/AR - AUTOMÁTICO</v>
          </cell>
          <cell r="J29905"/>
          <cell r="O29905"/>
          <cell r="P29905" t="str">
            <v>BRUNO DE SOUZA BRITO</v>
          </cell>
        </row>
        <row r="29906">
          <cell r="D29906" t="str">
            <v>RNP3B87</v>
          </cell>
          <cell r="I29906" t="str">
            <v>RENEGADE LONGITUDE 1.8 16V FLEX 4P C/AR - AUTOMÁTICO</v>
          </cell>
          <cell r="J29906"/>
          <cell r="O29906"/>
          <cell r="P29906" t="str">
            <v>EMILIANO LUIZ DE OLIVEIRA NETO</v>
          </cell>
        </row>
        <row r="29907">
          <cell r="D29907" t="str">
            <v>RNI5D10</v>
          </cell>
          <cell r="I29907" t="str">
            <v>RENEGADE LONGITUDE 1.8 16V FLEX 4P C/AR - AUTOMÁTICO</v>
          </cell>
          <cell r="J29907"/>
          <cell r="O29907"/>
          <cell r="P29907" t="str">
            <v>KATIA MONTEIRO MERCALDO</v>
          </cell>
        </row>
        <row r="29908">
          <cell r="D29908" t="str">
            <v>RNF9I88</v>
          </cell>
          <cell r="I29908" t="str">
            <v>HB20 VISION 1.0 12V FLEX 4P C/AR</v>
          </cell>
          <cell r="J29908"/>
          <cell r="O29908"/>
          <cell r="P29908" t="str">
            <v>GUILHERME MARTINS SOUZA</v>
          </cell>
        </row>
        <row r="29909">
          <cell r="D29909" t="str">
            <v>RTV6A81</v>
          </cell>
          <cell r="I29909" t="str">
            <v>TORO FREEDOM 1.3 16V TURBO 270 FLEX 4P C/AR - AUTOMÁTICO</v>
          </cell>
          <cell r="J29909"/>
          <cell r="O29909"/>
          <cell r="P29909" t="str">
            <v>NICOLAU  SHIGUETOMI AOYAGUI</v>
          </cell>
        </row>
        <row r="29910">
          <cell r="D29910" t="str">
            <v>RNE0E55</v>
          </cell>
          <cell r="I29910" t="str">
            <v>KWID INTENSE 1.0 12V SCE FLEX 4P C/AR</v>
          </cell>
          <cell r="J29910"/>
          <cell r="O29910"/>
          <cell r="P29910" t="str">
            <v>MIRIAM SAYURI YAMADA</v>
          </cell>
        </row>
        <row r="29911">
          <cell r="D29911" t="str">
            <v>RNE3F76</v>
          </cell>
          <cell r="I29911" t="str">
            <v>RENEGADE LONGITUDE 1.8 16V FLEX 4P C/AR - AUTOMÁTICO</v>
          </cell>
          <cell r="J29911"/>
          <cell r="O29911"/>
          <cell r="P29911" t="str">
            <v>PABLO TADEU SOARES</v>
          </cell>
        </row>
        <row r="29912">
          <cell r="D29912" t="str">
            <v>RNG5A14</v>
          </cell>
          <cell r="I29912" t="str">
            <v>T-CROSS COMFORTLINE 1.0 200 TSI 12V TOTAL FLEX 4P C/AR - AUTOMÁTICO</v>
          </cell>
          <cell r="J29912"/>
          <cell r="O29912"/>
          <cell r="P29912" t="str">
            <v>WILSON SOLER FILHO</v>
          </cell>
        </row>
        <row r="29913">
          <cell r="D29913" t="str">
            <v>RNV5A15</v>
          </cell>
          <cell r="I29913" t="str">
            <v>VIRTUS HIGHLINE 1.0 12V 200 TSI TOTAL FLEX 4P C/AR - AUTOMÁTICO</v>
          </cell>
          <cell r="J29913"/>
          <cell r="O29913"/>
          <cell r="P29913" t="str">
            <v>JOSUE MA</v>
          </cell>
        </row>
        <row r="29914">
          <cell r="D29914" t="str">
            <v>ECU9E35</v>
          </cell>
          <cell r="I29914" t="str">
            <v>NIVUS HIGHLINE 1.0 200 TSI 12V TOTAL FLEX 4P C/AR - AUTOMÁTICO</v>
          </cell>
          <cell r="J29914"/>
          <cell r="O29914"/>
          <cell r="P29914" t="str">
            <v>RAFAEL MOTTER</v>
          </cell>
        </row>
        <row r="29915">
          <cell r="D29915" t="str">
            <v>RNI6B99</v>
          </cell>
          <cell r="I29915" t="str">
            <v>RENEGADE LONGITUDE 1.8 16V FLEX 4P C/AR - AUTOMÁTICO</v>
          </cell>
          <cell r="J29915"/>
          <cell r="O29915"/>
          <cell r="P29915" t="str">
            <v>AMANDA ABREU MOTA GOMES</v>
          </cell>
        </row>
        <row r="29916">
          <cell r="D29916" t="str">
            <v>RNI4B55</v>
          </cell>
          <cell r="I29916" t="str">
            <v>RENEGADE LONGITUDE 1.8 16V FLEX 4P C/AR - AUTOMÁTICO</v>
          </cell>
          <cell r="J29916"/>
          <cell r="O29916"/>
          <cell r="P29916" t="str">
            <v>NAYANNE BULHÕES SANTOS FRANCO</v>
          </cell>
        </row>
        <row r="29917">
          <cell r="D29917" t="str">
            <v>RNI4B40</v>
          </cell>
          <cell r="I29917" t="str">
            <v>RENEGADE LONGITUDE 1.8 16V FLEX 4P C/AR - AUTOMÁTICO</v>
          </cell>
          <cell r="J29917"/>
          <cell r="O29917"/>
          <cell r="P29917" t="str">
            <v>DJAMES WELLINTON DUARTE</v>
          </cell>
        </row>
        <row r="29918">
          <cell r="D29918" t="str">
            <v>RTQ9G05</v>
          </cell>
          <cell r="I29918" t="str">
            <v>ARGO DRIVE 1.0 6V FLEX 4P C/AR</v>
          </cell>
          <cell r="J29918"/>
          <cell r="O29918"/>
          <cell r="P29918" t="str">
            <v>ISABELLE MARINS DE REZENDE</v>
          </cell>
        </row>
        <row r="29919">
          <cell r="D29919" t="str">
            <v>RUG0D93</v>
          </cell>
          <cell r="I29919" t="str">
            <v>SPIN PREMIER 7L 1.8 8V ECONOFLEX 4P C/AR - AUTOMÁTICO</v>
          </cell>
          <cell r="J29919"/>
          <cell r="O29919"/>
          <cell r="P29919" t="str">
            <v>ICARO SILVA DOS SANTOS</v>
          </cell>
        </row>
        <row r="29920">
          <cell r="D29920" t="str">
            <v>RNP9C94</v>
          </cell>
          <cell r="I29920" t="str">
            <v>RENEGADE LONGITUDE 1.8 16V FLEX 4P C/AR - AUTOMÁTICO</v>
          </cell>
          <cell r="J29920"/>
          <cell r="O29920"/>
          <cell r="P29920" t="str">
            <v>SOLANGE MIYUKI FUJIMORI</v>
          </cell>
        </row>
        <row r="29921">
          <cell r="D29921" t="str">
            <v>RHJ7F48</v>
          </cell>
          <cell r="I29921" t="str">
            <v>COMPASS LONGITUDE 2.0 16V TURBO DIE 4X4 4P C/AR - AUTOMÁTICO</v>
          </cell>
          <cell r="J29921"/>
          <cell r="O29921"/>
          <cell r="P29921" t="str">
            <v>PEDRO PASCHOAL CASSAPIS CARDOSO AFONSO</v>
          </cell>
        </row>
        <row r="29922">
          <cell r="D29922" t="str">
            <v>RMX7E82</v>
          </cell>
          <cell r="I29922" t="str">
            <v>ARGO DRIVE 1.0 6V FLEX 4P C/AR</v>
          </cell>
          <cell r="J29922"/>
          <cell r="O29922"/>
          <cell r="P29922" t="str">
            <v>MARIA DAS GRAÇAS DE OLIVEIRA MENDES NETTO</v>
          </cell>
        </row>
        <row r="29923">
          <cell r="D29923" t="str">
            <v>RHA2G36</v>
          </cell>
          <cell r="I29923" t="str">
            <v>RENEGADE LONGITUDE 1.8 16V FLEX 4P C/AR - AUTOMÁTICO</v>
          </cell>
          <cell r="J29923"/>
          <cell r="O29923"/>
          <cell r="P29923" t="str">
            <v>FABIO DE FREITAS BUSNARDO</v>
          </cell>
        </row>
        <row r="29924">
          <cell r="D29924" t="str">
            <v>RNE9D95</v>
          </cell>
          <cell r="I29924" t="str">
            <v>KWID INTENSE 1.0 12V SCE FLEX 4P C/AR</v>
          </cell>
          <cell r="J29924"/>
          <cell r="O29924"/>
          <cell r="P29924" t="str">
            <v>WALDITONIO LOPES DOS SANTOS</v>
          </cell>
        </row>
        <row r="29925">
          <cell r="D29925" t="str">
            <v>RMX8E89</v>
          </cell>
          <cell r="I29925" t="str">
            <v>T-CROSS COMFORTLINE 1.0 200 TSI 12V TOTAL FLEX 4P C/AR - AUTOMÁTICO</v>
          </cell>
          <cell r="J29925"/>
          <cell r="O29925"/>
          <cell r="P29925" t="str">
            <v>ENDIEL FARIA ROMANCINI</v>
          </cell>
        </row>
        <row r="29926">
          <cell r="D29926" t="str">
            <v>RNI2I10</v>
          </cell>
          <cell r="I29926" t="str">
            <v>RENEGADE LONGITUDE 1.8 16V FLEX 4P C/AR - AUTOMÁTICO</v>
          </cell>
          <cell r="J29926"/>
          <cell r="O29926"/>
          <cell r="P29926" t="str">
            <v>TARCILA CORINA BISTON</v>
          </cell>
        </row>
        <row r="29927">
          <cell r="D29927" t="str">
            <v>RNA8D91</v>
          </cell>
          <cell r="I29927" t="str">
            <v>ARGO DRIVE 1.0 6V FLEX 4P C/AR</v>
          </cell>
          <cell r="J29927"/>
          <cell r="O29927"/>
          <cell r="P29927" t="str">
            <v>KELLY YOCOTA</v>
          </cell>
        </row>
        <row r="29928">
          <cell r="D29928" t="str">
            <v>RTH1G83</v>
          </cell>
          <cell r="I29928" t="str">
            <v>RENEGADE LONGITUDE 1.8 16V FLEX 4P C/AR - AUTOMÁTICO</v>
          </cell>
          <cell r="J29928"/>
          <cell r="O29928"/>
          <cell r="P29928" t="str">
            <v>RICARDO DOS SANTOS MACEIRA</v>
          </cell>
        </row>
        <row r="29929">
          <cell r="D29929" t="str">
            <v>SHB3J13</v>
          </cell>
          <cell r="I29929" t="str">
            <v>ONIX PLUS LTZ 1.0 12V TURBO FLEX 4P C/AR - AUTOMÁTICO</v>
          </cell>
          <cell r="J29929"/>
          <cell r="O29929"/>
          <cell r="P29929" t="str">
            <v>LUIZ HENRIQUE CEZARE</v>
          </cell>
        </row>
        <row r="29930">
          <cell r="D29930" t="str">
            <v>RMX2A56</v>
          </cell>
          <cell r="I29930" t="str">
            <v>KWID ZEN 1.0 12V SCE FLEX 4P C/AR</v>
          </cell>
          <cell r="J29930"/>
          <cell r="O29930"/>
          <cell r="P29930" t="str">
            <v>JULIANA DOS SANTOS RODRIGUES</v>
          </cell>
        </row>
        <row r="29931">
          <cell r="D29931" t="str">
            <v>RTM7C76</v>
          </cell>
          <cell r="I29931" t="str">
            <v>C4 CACTUS FEEL 1.6 16V FLEX 4P C/AR - AUTOMÁTICO</v>
          </cell>
          <cell r="J29931"/>
          <cell r="O29931"/>
          <cell r="P29931" t="str">
            <v>CLÁUDIO LEMOS</v>
          </cell>
        </row>
        <row r="29932">
          <cell r="D29932" t="str">
            <v>RUQ7B48</v>
          </cell>
          <cell r="I29932" t="str">
            <v>TRACKER PREMIER 1.2 12V TURBO FLEX 4P C/AR - AUTOMÁTICO</v>
          </cell>
          <cell r="J29932"/>
          <cell r="O29932"/>
          <cell r="P29932" t="str">
            <v>SAULO BARROS PEREIRA</v>
          </cell>
        </row>
        <row r="29933">
          <cell r="D29933" t="str">
            <v>RNH3G28</v>
          </cell>
          <cell r="I29933" t="str">
            <v>RENEGADE LONGITUDE 1.8 16V FLEX 4P C/AR - AUTOMÁTICO</v>
          </cell>
          <cell r="J29933"/>
          <cell r="O29933"/>
          <cell r="P29933" t="str">
            <v>GUY EDUARDO BASTOS DO NASCIMENTO</v>
          </cell>
        </row>
        <row r="29934">
          <cell r="D29934" t="str">
            <v>RNG8F56</v>
          </cell>
          <cell r="I29934" t="str">
            <v>T-CROSS COMFORTLINE 1.0 200 TSI 12V TOTAL FLEX 4P C/AR - AUTOMÁTICO</v>
          </cell>
          <cell r="J29934"/>
          <cell r="O29934"/>
          <cell r="P29934" t="str">
            <v>AFONSO ALBUQUERQUE DA ROCHA</v>
          </cell>
        </row>
        <row r="29935">
          <cell r="D29935" t="str">
            <v>RNF9J52</v>
          </cell>
          <cell r="I29935" t="str">
            <v>HB20 VISION 1.0 12V FLEX 4P C/AR</v>
          </cell>
          <cell r="J29935"/>
          <cell r="O29935"/>
          <cell r="P29935" t="str">
            <v>KAREN CRIS SARTORI FREDERICO</v>
          </cell>
        </row>
        <row r="29936">
          <cell r="D29936" t="str">
            <v>RNH5J71</v>
          </cell>
          <cell r="I29936" t="str">
            <v>T-CROSS COMFORTLINE 1.0 200 TSI 12V TOTAL FLEX 4P C/AR - AUTOMÁTICO</v>
          </cell>
          <cell r="J29936"/>
          <cell r="O29936"/>
          <cell r="P29936" t="str">
            <v>KARLA CARNEIRO HABBEMA DE MAIA</v>
          </cell>
        </row>
        <row r="29937">
          <cell r="D29937" t="str">
            <v>RNP3B64</v>
          </cell>
          <cell r="I29937" t="str">
            <v>POLO 1.0 12V FLEX 4P C/AR</v>
          </cell>
          <cell r="J29937"/>
          <cell r="O29937"/>
          <cell r="P29937" t="str">
            <v>MARCELO ANDRÉ NÓBREGA DE FARIA</v>
          </cell>
        </row>
        <row r="29938">
          <cell r="D29938" t="str">
            <v>RUR3C43</v>
          </cell>
          <cell r="I29938" t="str">
            <v>ONIX PLUS LT 1.0 12V FLEX 4P C/AR</v>
          </cell>
          <cell r="J29938"/>
          <cell r="O29938"/>
          <cell r="P29938" t="str">
            <v>ABEILAR SOARES JUNIOR</v>
          </cell>
        </row>
        <row r="29939">
          <cell r="D29939" t="str">
            <v>RUS7A34</v>
          </cell>
          <cell r="I29939" t="str">
            <v>ONIX PLUS LTZ 1.0 12V TURBO FLEX 4P C/AR - AUTOMÁTICO</v>
          </cell>
          <cell r="J29939"/>
          <cell r="O29939"/>
          <cell r="P29939" t="str">
            <v>BIANCA BRAVO DE OLIVEIRA SANTOS</v>
          </cell>
        </row>
        <row r="29940">
          <cell r="D29940" t="str">
            <v>RTL3J87</v>
          </cell>
          <cell r="I29940" t="str">
            <v>MOBI LIKE 1.0 8V FLEX 4P C/AR</v>
          </cell>
          <cell r="J29940"/>
          <cell r="O29940"/>
          <cell r="P29940" t="str">
            <v>PEDRO ELIAS DA SILVA</v>
          </cell>
        </row>
        <row r="29941">
          <cell r="D29941" t="str">
            <v>RUL6C13</v>
          </cell>
          <cell r="I29941" t="str">
            <v>COMMANDER LIMITED 7L 1.3 16V TURBO 270 FLEX 4P C/AR - AUTOMÁTICO</v>
          </cell>
          <cell r="J29941"/>
          <cell r="O29941"/>
          <cell r="P29941" t="str">
            <v>HENRIQUE LEME JUNIOR</v>
          </cell>
        </row>
        <row r="29942">
          <cell r="D29942" t="str">
            <v>ECH5J13</v>
          </cell>
          <cell r="I29942" t="str">
            <v>NIVUS HIGHLINE 1.0 200 TSI 12V TOTAL FLEX 4P C/AR - AUTOMÁTICO</v>
          </cell>
          <cell r="J29942"/>
          <cell r="O29942"/>
          <cell r="P29942" t="str">
            <v>VINICIUS SILVA PRADO</v>
          </cell>
        </row>
        <row r="29943">
          <cell r="D29943" t="str">
            <v>RMY2G38</v>
          </cell>
          <cell r="I29943" t="str">
            <v>KWID ZEN 1.0 12V SCE FLEX 4P C/AR</v>
          </cell>
          <cell r="J29943"/>
          <cell r="O29943"/>
          <cell r="P29943" t="str">
            <v>BIANCA PEREIRA DIAS</v>
          </cell>
        </row>
        <row r="29944">
          <cell r="D29944" t="str">
            <v>RMV3G73</v>
          </cell>
          <cell r="I29944" t="str">
            <v>MOBI LIKE 1.0 8V FLEX 4P C/AR</v>
          </cell>
          <cell r="J29944"/>
          <cell r="O29944"/>
          <cell r="P29944" t="str">
            <v>ARIANA PAULA ALVES DA SILVA</v>
          </cell>
        </row>
        <row r="29945">
          <cell r="D29945" t="str">
            <v>RVC9D15</v>
          </cell>
          <cell r="I29945" t="str">
            <v>S10 CD LS 2.8 16V DIE 4X4 4P C/AR</v>
          </cell>
          <cell r="J29945"/>
          <cell r="O29945"/>
          <cell r="P29945" t="str">
            <v>AEROPORTOS BRASIL - VIRACOPOS S.A.</v>
          </cell>
        </row>
        <row r="29946">
          <cell r="D29946" t="str">
            <v>SHR5C10</v>
          </cell>
          <cell r="I29946" t="str">
            <v>ONIX PLUS LTZ 1.0 12V TURBO FLEX 4P C/AR - AUTOMÁTICO</v>
          </cell>
          <cell r="J29946"/>
          <cell r="O29946"/>
          <cell r="P29946" t="str">
            <v>TURCK DO BRASIL AUTOMACAO LTDA</v>
          </cell>
        </row>
        <row r="29947">
          <cell r="D29947" t="str">
            <v>RVY1F47</v>
          </cell>
          <cell r="I29947" t="str">
            <v>ONIX PLUS LTZ 1.0 12V TURBO FLEX 4P C/AR</v>
          </cell>
          <cell r="J29947"/>
          <cell r="O29947"/>
          <cell r="P29947" t="str">
            <v>PERIM COMERCIO DE AUTO PECAS LTDA</v>
          </cell>
        </row>
        <row r="29948">
          <cell r="D29948" t="str">
            <v>RND4C74</v>
          </cell>
          <cell r="I29948" t="str">
            <v>VOYAGE 1.0 MPI 12V TOTAL FLEX 4P C/AR</v>
          </cell>
          <cell r="J29948"/>
          <cell r="O29948"/>
          <cell r="P29948" t="str">
            <v>ROTA OESTE VEICULOS LTDA</v>
          </cell>
        </row>
        <row r="29949">
          <cell r="D29949" t="str">
            <v>SHH2C76</v>
          </cell>
          <cell r="I29949" t="str">
            <v>S10 CD LS 2.8 16V DIE 4X4 4P C/AR</v>
          </cell>
          <cell r="J29949"/>
          <cell r="O29949"/>
          <cell r="P29949" t="str">
            <v>FERROVIA CENTRO-ATLANTICA S.A</v>
          </cell>
        </row>
        <row r="29950">
          <cell r="D29950" t="str">
            <v>SHB8J09</v>
          </cell>
          <cell r="I29950" t="str">
            <v>NOVA STRADA ENDURANCE CABINE PLUS 1.4 8V FLEX 2P C/AR</v>
          </cell>
          <cell r="J29950"/>
          <cell r="O29950"/>
          <cell r="P29950" t="str">
            <v>GOIASCAL MINERACAO E CALCARIO LTDA</v>
          </cell>
        </row>
        <row r="29951">
          <cell r="D29951" t="str">
            <v>SHB8J11</v>
          </cell>
          <cell r="I29951" t="str">
            <v>NOVA STRADA ENDURANCE CABINE PLUS 1.4 8V FLEX 2P C/AR</v>
          </cell>
          <cell r="J29951"/>
          <cell r="O29951"/>
          <cell r="P29951" t="str">
            <v>GOIASCAL MINERACAO E CALCARIO LTDA</v>
          </cell>
        </row>
        <row r="29952">
          <cell r="D29952" t="str">
            <v>SIC4I47</v>
          </cell>
          <cell r="I29952" t="str">
            <v>ONIX PLUS LT 1.0 12V FLEX 4P C/AR</v>
          </cell>
          <cell r="J29952"/>
          <cell r="O29952"/>
          <cell r="P29952" t="str">
            <v>Q PASSO ALIMENTOS LTDA</v>
          </cell>
        </row>
        <row r="29953">
          <cell r="D29953" t="str">
            <v>SIC4I69</v>
          </cell>
          <cell r="I29953" t="str">
            <v>ONIX PLUS LT 1.0 12V FLEX 4P C/AR</v>
          </cell>
          <cell r="J29953"/>
          <cell r="O29953"/>
          <cell r="P29953" t="str">
            <v>Q PASSO ALIMENTOS LTDA</v>
          </cell>
        </row>
        <row r="29954">
          <cell r="D29954" t="str">
            <v>SYO6C39</v>
          </cell>
          <cell r="I29954" t="str">
            <v>NOVA STRADA FREEDOM CD 1.3 8V FLEX 4P C/AR</v>
          </cell>
          <cell r="J29954"/>
          <cell r="O29954"/>
          <cell r="P29954" t="str">
            <v>BURITI AGROCOMERCIAL LTDA</v>
          </cell>
        </row>
        <row r="29955">
          <cell r="D29955" t="str">
            <v>EOF0C93</v>
          </cell>
          <cell r="I29955" t="str">
            <v>GOL 1.0 MPI 12V FLEX 4P C/AR</v>
          </cell>
          <cell r="J29955"/>
          <cell r="O29955"/>
          <cell r="P29955" t="str">
            <v>COOPERATIVA AGROPECUARIA MISTA DE PIRACANJUBA - COAPIL</v>
          </cell>
        </row>
        <row r="29956">
          <cell r="D29956" t="str">
            <v>FCP8F96</v>
          </cell>
          <cell r="I29956" t="str">
            <v>GOL 1.0 MPI 12V FLEX 4P C/AR</v>
          </cell>
          <cell r="J29956"/>
          <cell r="O29956"/>
          <cell r="P29956" t="str">
            <v>COOPERATIVA AGROPECUARIA MISTA DE PIRACANJUBA - COAPIL</v>
          </cell>
        </row>
        <row r="29957">
          <cell r="D29957" t="str">
            <v>RUV2A15</v>
          </cell>
          <cell r="I29957" t="str">
            <v>NOVA STRADA ENDURANCE CABINE PLUS 1.4 8V FLEX 2P C/AR</v>
          </cell>
          <cell r="J29957"/>
          <cell r="O29957"/>
          <cell r="P29957" t="str">
            <v>COOPERATIVA AGROPECUARIA MISTA DE PIRACANJUBA - COAPIL</v>
          </cell>
        </row>
        <row r="29958">
          <cell r="D29958" t="str">
            <v>SHY1G22</v>
          </cell>
          <cell r="I29958" t="str">
            <v>TORO FREEDOM 1.3 16V TURBO 270 FLEX 4P C/AR - AUTOMÁTICO</v>
          </cell>
          <cell r="J29958"/>
          <cell r="O29958"/>
          <cell r="P29958" t="str">
            <v>INQUIMA LTDA</v>
          </cell>
        </row>
        <row r="29959">
          <cell r="D29959" t="str">
            <v>SHY8A56</v>
          </cell>
          <cell r="I29959" t="str">
            <v>TORO VOLCANO 2.0 16V TURBO DIE 4X4 4P C/AR - AUTOMÁTICO</v>
          </cell>
          <cell r="J29959"/>
          <cell r="O29959"/>
          <cell r="P29959" t="str">
            <v>INQUIMA LTDA</v>
          </cell>
        </row>
        <row r="29960">
          <cell r="D29960" t="str">
            <v>SHZ8D02</v>
          </cell>
          <cell r="I29960" t="str">
            <v>TORO FREEDOM 1.3 16V TURBO 270 FLEX 4P C/AR - AUTOMÁTICO</v>
          </cell>
          <cell r="J29960"/>
          <cell r="O29960"/>
          <cell r="P29960" t="str">
            <v>INQUIMA LTDA</v>
          </cell>
        </row>
        <row r="29961">
          <cell r="D29961" t="str">
            <v>GKC1E81</v>
          </cell>
          <cell r="I29961" t="str">
            <v>T-CROSS HIGHLINE 1.4 250 TSI 16V TOTAL FLEX 4P C/AR - AUTOMÁTICO</v>
          </cell>
          <cell r="J29961"/>
          <cell r="O29961"/>
          <cell r="P29961" t="str">
            <v>Heli Brasil - Kmr Group Ltda</v>
          </cell>
        </row>
        <row r="29962">
          <cell r="D29962" t="str">
            <v>GKI8H12</v>
          </cell>
          <cell r="I29962" t="str">
            <v>T-CROSS HIGHLINE 1.4 250 TSI 16V TOTAL FLEX 4P C/AR - AUTOMÁTICO</v>
          </cell>
          <cell r="J29962"/>
          <cell r="O29962"/>
          <cell r="P29962" t="str">
            <v>Heli Brasil - Kmr Group Ltda</v>
          </cell>
        </row>
        <row r="29963">
          <cell r="D29963" t="str">
            <v>SII9D07</v>
          </cell>
          <cell r="I29963" t="str">
            <v>ONIX PLUS PREMIER 1.0 12V TURBO FLEX 4P C/AR - AUTOMÁTICO</v>
          </cell>
          <cell r="J29963"/>
          <cell r="O29963"/>
          <cell r="P29963" t="str">
            <v>LEMAM CONSTRUCOES E COMERCIO S.A.</v>
          </cell>
        </row>
        <row r="29964">
          <cell r="D29964" t="str">
            <v>SHQ2B16</v>
          </cell>
          <cell r="I29964" t="str">
            <v>ARGO 1.0 6V FLEX 4P C/AR</v>
          </cell>
          <cell r="J29964"/>
          <cell r="O29964"/>
          <cell r="P29964" t="str">
            <v>ASTORIA DISTRIBUIDORA DE MAQUINAS S.A.</v>
          </cell>
        </row>
        <row r="29965">
          <cell r="D29965" t="str">
            <v>SHS1G17</v>
          </cell>
          <cell r="I29965" t="str">
            <v>FIORINO ENDURANCE 1.4 EVO FLEX 2P C/AR</v>
          </cell>
          <cell r="J29965"/>
          <cell r="O29965"/>
          <cell r="P29965" t="str">
            <v>ASTORIA DISTRIBUIDORA DE MAQUINAS S.A.</v>
          </cell>
        </row>
        <row r="29966">
          <cell r="D29966" t="str">
            <v>SIS3B21</v>
          </cell>
          <cell r="I29966" t="str">
            <v>HB20 SENSE PLUS FLEX 1.0</v>
          </cell>
          <cell r="J29966"/>
          <cell r="O29966"/>
          <cell r="P29966" t="str">
            <v>VIP BAURU SERVICOS E LOCACAO DE MAO DE OBRA LTDA</v>
          </cell>
        </row>
        <row r="29967">
          <cell r="D29967" t="str">
            <v>RUH9D79</v>
          </cell>
          <cell r="I29967" t="str">
            <v>DUSTER ZEN 1.6 16V SCE FLEX 4P C/AR</v>
          </cell>
          <cell r="J29967"/>
          <cell r="O29967"/>
          <cell r="P29967" t="str">
            <v>APAGRI - CONSULTORIA AGRONOMICA S.A</v>
          </cell>
        </row>
        <row r="29968">
          <cell r="D29968" t="str">
            <v>SIJ8C21</v>
          </cell>
          <cell r="I29968" t="str">
            <v>ONIX PLUS LT 1.0 12V FLEX 4P C/AR</v>
          </cell>
          <cell r="J29968"/>
          <cell r="O29968"/>
          <cell r="P29968" t="str">
            <v>I.P.CLEANING INDUSTRIA E COMERCIO LTDA</v>
          </cell>
        </row>
        <row r="29969">
          <cell r="D29969" t="str">
            <v>RUF4E10</v>
          </cell>
          <cell r="I29969" t="str">
            <v>NOVA STRADA ENDURANCE CABINE PLUS 1.4 8V FLEX 2P C/AR</v>
          </cell>
          <cell r="J29969"/>
          <cell r="O29969"/>
          <cell r="P29969" t="str">
            <v>SAGRES OPERACOES PORTUARIAS LTDA</v>
          </cell>
        </row>
        <row r="29970">
          <cell r="D29970" t="str">
            <v>SHD8J13</v>
          </cell>
          <cell r="I29970" t="str">
            <v>TORO FREEDOM 1.3 16V TURBO 270 FLEX 4P C/AR - AUTOMÁTICO</v>
          </cell>
          <cell r="J29970"/>
          <cell r="O29970"/>
          <cell r="P29970" t="str">
            <v>FERTIMIG FERTILIZANTES LTDA</v>
          </cell>
        </row>
        <row r="29971">
          <cell r="D29971" t="str">
            <v>RVZ1D97</v>
          </cell>
          <cell r="I29971" t="str">
            <v>TORO FREEDOM 1.3 16V TURBO 270 FLEX 4P C/AR - AUTOMÁTICO</v>
          </cell>
          <cell r="J29971"/>
          <cell r="O29971"/>
          <cell r="P29971" t="str">
            <v>FERTIMIG FERTILIZANTES LTDA</v>
          </cell>
        </row>
        <row r="29972">
          <cell r="D29972" t="str">
            <v>RVZ1E00</v>
          </cell>
          <cell r="I29972" t="str">
            <v>TORO FREEDOM 1.3 16V TURBO 270 FLEX 4P C/AR - AUTOMÁTICO</v>
          </cell>
          <cell r="J29972"/>
          <cell r="O29972"/>
          <cell r="P29972" t="str">
            <v>FERTIMIG FERTILIZANTES LTDA</v>
          </cell>
        </row>
        <row r="29973">
          <cell r="D29973" t="str">
            <v>RVZ1E03</v>
          </cell>
          <cell r="I29973" t="str">
            <v>TORO FREEDOM 1.3 16V TURBO 270 FLEX 4P C/AR - AUTOMÁTICO</v>
          </cell>
          <cell r="J29973"/>
          <cell r="O29973"/>
          <cell r="P29973" t="str">
            <v>FERTIMIG FERTILIZANTES LTDA</v>
          </cell>
        </row>
        <row r="29974">
          <cell r="D29974" t="str">
            <v>EDI9G44</v>
          </cell>
          <cell r="I29974" t="str">
            <v>POLO HIGHLINE 1.0 12V TSI FLEX 4P C/AR - AUTOMÁTICO</v>
          </cell>
          <cell r="J29974"/>
          <cell r="O29974"/>
          <cell r="P29974" t="str">
            <v>WN EMPREENDIMENTOS IMOBILIARIOS E PARTICIPACOES LTDA</v>
          </cell>
        </row>
        <row r="29975">
          <cell r="D29975" t="str">
            <v>RUV2A65</v>
          </cell>
          <cell r="I29975" t="str">
            <v>NOVA STRADA ENDURANCE CABINE PLUS 1.4 8V FLEX 2P C/AR</v>
          </cell>
          <cell r="J29975"/>
          <cell r="O29975"/>
          <cell r="P29975" t="str">
            <v>ZOLLER  DO BRASIL SOLUCOES PARA A OTIMIZACAO DE PRODUCAO LTDA.</v>
          </cell>
        </row>
        <row r="29976">
          <cell r="D29976" t="str">
            <v>SHB5D58</v>
          </cell>
          <cell r="I29976" t="str">
            <v>KWID ZEN 1.0 12V SCE FLEX 4P C/AR</v>
          </cell>
          <cell r="J29976"/>
          <cell r="O29976"/>
          <cell r="P29976" t="str">
            <v>BRASIFORT SERVICOS DE VIGILANCIA E TRANSPORTES DE VALORES LTDA</v>
          </cell>
        </row>
        <row r="29977">
          <cell r="D29977" t="str">
            <v>RUI3A84</v>
          </cell>
          <cell r="I29977" t="str">
            <v>MOBI LIKE 1.0 8V FLEX 4P C/AR</v>
          </cell>
          <cell r="J29977"/>
          <cell r="O29977"/>
          <cell r="P29977" t="str">
            <v>SOMAVE AGROINDUSTRIAL LTDA</v>
          </cell>
        </row>
        <row r="29978">
          <cell r="D29978" t="str">
            <v>RUV2A66</v>
          </cell>
          <cell r="I29978" t="str">
            <v>NOVA STRADA ENDURANCE CABINE PLUS 1.4 8V FLEX 2P C/AR</v>
          </cell>
          <cell r="J29978"/>
          <cell r="O29978"/>
          <cell r="P29978" t="str">
            <v>SOMAVE AGROINDUSTRIAL LTDA</v>
          </cell>
        </row>
        <row r="29979">
          <cell r="D29979" t="str">
            <v>RUV2A67</v>
          </cell>
          <cell r="I29979" t="str">
            <v>NOVA STRADA ENDURANCE CABINE PLUS 1.4 8V FLEX 2P C/AR</v>
          </cell>
          <cell r="J29979"/>
          <cell r="O29979"/>
          <cell r="P29979" t="str">
            <v>SOMAVE AGROINDUSTRIAL LTDA</v>
          </cell>
        </row>
        <row r="29980">
          <cell r="D29980" t="str">
            <v>SHU7A71</v>
          </cell>
          <cell r="I29980" t="str">
            <v>MOBI LIKE 1.0 8V FLEX 4P C/AR</v>
          </cell>
          <cell r="J29980"/>
          <cell r="O29980"/>
          <cell r="P29980" t="str">
            <v>SOMAVE AGROINDUSTRIAL LTDA</v>
          </cell>
        </row>
        <row r="29981">
          <cell r="D29981" t="str">
            <v>SHV1B67</v>
          </cell>
          <cell r="I29981" t="str">
            <v>MOBI LIKE 1.0 8V FLEX 4P C/AR</v>
          </cell>
          <cell r="J29981"/>
          <cell r="O29981"/>
          <cell r="P29981" t="str">
            <v>SOMAVE AGROINDUSTRIAL LTDA</v>
          </cell>
        </row>
        <row r="29982">
          <cell r="D29982" t="str">
            <v>RNI6A92</v>
          </cell>
          <cell r="I29982" t="str">
            <v>MOBI LIKE 1.0 8V FLEX 4P C/AR</v>
          </cell>
          <cell r="J29982"/>
          <cell r="O29982"/>
          <cell r="P29982" t="str">
            <v>GIGA MAIS FIBRA TELECOMUNICACOES S.A.</v>
          </cell>
        </row>
        <row r="29983">
          <cell r="D29983" t="str">
            <v>RNO8A36</v>
          </cell>
          <cell r="I29983" t="str">
            <v>GOL 1.0 MPI 12V FLEX 4P C/AR</v>
          </cell>
          <cell r="J29983"/>
          <cell r="O29983"/>
          <cell r="P29983" t="str">
            <v>CONCORDIA LOGISTICA S.A.</v>
          </cell>
        </row>
        <row r="29984">
          <cell r="D29984" t="str">
            <v>EZX8C25</v>
          </cell>
          <cell r="I29984" t="str">
            <v>VOYAGE 1.0 MPI 12V TOTAL FLEX 4P C/AR</v>
          </cell>
          <cell r="J29984"/>
          <cell r="O29984"/>
          <cell r="P29984" t="str">
            <v>DISTRIPRIME DISTRIBUIDORA DE COSMÉTICOS LTDA</v>
          </cell>
        </row>
        <row r="29985">
          <cell r="D29985" t="str">
            <v>RMV9J19</v>
          </cell>
          <cell r="I29985" t="str">
            <v>VOYAGE 1.6 8V TOTAL FLEX 4P C/AR</v>
          </cell>
          <cell r="J29985"/>
          <cell r="O29985"/>
          <cell r="P29985" t="str">
            <v>DISTRIPRIME DISTRIBUIDORA DE COSMÉTICOS LTDA</v>
          </cell>
        </row>
        <row r="29986">
          <cell r="D29986" t="str">
            <v>SYJ5C86</v>
          </cell>
          <cell r="I29986" t="str">
            <v>FIORINO ENDURANCE 1.4 EVO FLEX 2P C/AR</v>
          </cell>
          <cell r="J29986"/>
          <cell r="O29986"/>
          <cell r="P29986" t="str">
            <v>COORPTRANS - COOPERATIVA RIO PRETENSE DE SERVICOS DE TRANSPORTE DE CARGA E PASSAGEIROS</v>
          </cell>
        </row>
        <row r="29987">
          <cell r="D29987" t="str">
            <v>SHS8I73</v>
          </cell>
          <cell r="I29987" t="str">
            <v>ARGO 1.0 6V FLEX 4P C/AR</v>
          </cell>
          <cell r="J29987"/>
          <cell r="O29987"/>
          <cell r="P29987" t="str">
            <v>NOVORUMO - MOTORES E PECAS LTDA</v>
          </cell>
        </row>
        <row r="29988">
          <cell r="D29988" t="str">
            <v>SYX6D34</v>
          </cell>
          <cell r="I29988" t="str">
            <v>MOBI LIKE 1.0 8V FLEX 4P C/AR</v>
          </cell>
          <cell r="J29988"/>
          <cell r="O29988"/>
          <cell r="P29988" t="str">
            <v>INC EMPREENDIMENTOS IMOBILIARIOS S.A</v>
          </cell>
        </row>
        <row r="29989">
          <cell r="D29989" t="str">
            <v>SYX6D65</v>
          </cell>
          <cell r="I29989" t="str">
            <v>MOBI LIKE 1.0 8V FLEX 4P C/AR</v>
          </cell>
          <cell r="J29989"/>
          <cell r="O29989"/>
          <cell r="P29989" t="str">
            <v>INC EMPREENDIMENTOS IMOBILIARIOS S.A</v>
          </cell>
        </row>
        <row r="29990">
          <cell r="D29990" t="str">
            <v>GCE0E73</v>
          </cell>
          <cell r="I29990" t="str">
            <v>VOYAGE 1.0 MPI 12V TOTAL FLEX 4P C/AR</v>
          </cell>
          <cell r="J29990"/>
          <cell r="O29990"/>
          <cell r="P29990" t="str">
            <v>LAZA BIOTECNOLOGIA DO BRASIL LTDA</v>
          </cell>
        </row>
        <row r="29991">
          <cell r="D29991" t="str">
            <v>GKI4I15</v>
          </cell>
          <cell r="I29991" t="str">
            <v>VOYAGE 1.0 MPI 12V TOTAL FLEX 4P C/AR</v>
          </cell>
          <cell r="J29991"/>
          <cell r="O29991"/>
          <cell r="P29991" t="str">
            <v>LAZA BIOTECNOLOGIA DO BRASIL LTDA</v>
          </cell>
        </row>
        <row r="29992">
          <cell r="D29992" t="str">
            <v>STW4I11</v>
          </cell>
          <cell r="I29992" t="str">
            <v>SAVEIRO ROBUST 1.6 16V TOTAL FLEX 2P C/AR</v>
          </cell>
          <cell r="J29992"/>
          <cell r="O29992"/>
          <cell r="P29992" t="str">
            <v>FORTALEZA DE SANTA TERESINHA AGRICULTURA E PECUARIA S.A.</v>
          </cell>
        </row>
        <row r="29993">
          <cell r="D29993" t="str">
            <v>SUI3D40</v>
          </cell>
          <cell r="I29993" t="str">
            <v>SAVEIRO ROBUST 1.6 16V TOTAL FLEX 2P C/AR</v>
          </cell>
          <cell r="J29993"/>
          <cell r="O29993"/>
          <cell r="P29993" t="str">
            <v>FORTALEZA DE SANTA TERESINHA AGRICULTURA E PECUARIA S.A.</v>
          </cell>
        </row>
        <row r="29994">
          <cell r="D29994" t="str">
            <v>RTJ1A43</v>
          </cell>
          <cell r="I29994" t="str">
            <v>NIVUS HIGHLINE 1.0 200 TSI 12V TOTAL FLEX 4P C/AR - AUTOMÁTICO</v>
          </cell>
          <cell r="J29994"/>
          <cell r="O29994"/>
          <cell r="P29994" t="str">
            <v>SPRINGER CARRIER LTDA</v>
          </cell>
        </row>
        <row r="29995">
          <cell r="D29995" t="str">
            <v>RTJ2J71</v>
          </cell>
          <cell r="I29995" t="str">
            <v>NIVUS HIGHLINE 1.0 200 TSI 12V TOTAL FLEX 4P C/AR - AUTOMÁTICO</v>
          </cell>
          <cell r="J29995"/>
          <cell r="O29995"/>
          <cell r="P29995" t="str">
            <v>SPRINGER CARRIER LTDA</v>
          </cell>
        </row>
        <row r="29996">
          <cell r="D29996" t="str">
            <v>FNW7E91</v>
          </cell>
          <cell r="I29996" t="str">
            <v>POLO HIGHLINE 1.0 12V TSI FLEX 4P C/AR - AUTOMÁTICO</v>
          </cell>
          <cell r="J29996"/>
          <cell r="O29996"/>
          <cell r="P29996" t="str">
            <v>LATICINIOS VILLAGGE INDUSTRIA E COMERCIO LTDA</v>
          </cell>
        </row>
        <row r="29997">
          <cell r="D29997" t="str">
            <v>FOD6J03</v>
          </cell>
          <cell r="I29997" t="str">
            <v>POLO HIGHLINE 1.0 12V TSI FLEX 4P C/AR - AUTOMÁTICO</v>
          </cell>
          <cell r="J29997"/>
          <cell r="O29997"/>
          <cell r="P29997" t="str">
            <v>LATICINIOS VILLAGGE INDUSTRIA E COMERCIO LTDA</v>
          </cell>
        </row>
        <row r="29998">
          <cell r="D29998" t="str">
            <v>RTR9H54</v>
          </cell>
          <cell r="I29998" t="str">
            <v>ARGO DRIVE 1.0 6V FLEX 4P C/AR</v>
          </cell>
          <cell r="J29998"/>
          <cell r="O29998"/>
          <cell r="P29998" t="str">
            <v>PARKER-MIGLIORINI INTERNATIONAL DO BRASIL LTDA</v>
          </cell>
        </row>
        <row r="29999">
          <cell r="D29999" t="str">
            <v>RTS3C51</v>
          </cell>
          <cell r="I29999" t="str">
            <v>ARGO 1.0 6V FLEX 4P C/AR</v>
          </cell>
          <cell r="J29999"/>
          <cell r="O29999"/>
          <cell r="P29999" t="str">
            <v>PARKER-MIGLIORINI INTERNATIONAL DO BRASIL LTDA</v>
          </cell>
        </row>
        <row r="30000">
          <cell r="D30000" t="str">
            <v>RTS4E93</v>
          </cell>
          <cell r="I30000" t="str">
            <v>ARGO 1.0 6V FLEX 4P C/AR</v>
          </cell>
          <cell r="J30000"/>
          <cell r="O30000"/>
          <cell r="P30000" t="str">
            <v>PARKER-MIGLIORINI INTERNATIONAL DO BRASIL LTDA</v>
          </cell>
        </row>
        <row r="30001">
          <cell r="D30001" t="str">
            <v>GJY2B13</v>
          </cell>
          <cell r="I30001" t="str">
            <v>GOL 1.0 MPI 12V FLEX 4P C/AR</v>
          </cell>
          <cell r="J30001"/>
          <cell r="O30001"/>
          <cell r="P30001" t="str">
            <v>CREARE SISTEMAS S.A.</v>
          </cell>
        </row>
        <row r="30002">
          <cell r="D30002" t="str">
            <v>SHL3D85</v>
          </cell>
          <cell r="I30002" t="str">
            <v>ARGO 1.0 6V FLEX 4P C/AR</v>
          </cell>
          <cell r="J30002"/>
          <cell r="O30002"/>
          <cell r="P30002" t="str">
            <v>NOVA EMBRYORIO LTDA</v>
          </cell>
        </row>
        <row r="30003">
          <cell r="D30003" t="str">
            <v>TDV5I55</v>
          </cell>
          <cell r="I30003" t="str">
            <v>ARGO 1.0 6V FLEX 4P C/AR</v>
          </cell>
          <cell r="J30003"/>
          <cell r="O30003"/>
          <cell r="P30003" t="str">
            <v>ORGAFARMA ORGANIZACAO FARMACEUTICA LTDA</v>
          </cell>
        </row>
        <row r="30004">
          <cell r="D30004" t="str">
            <v>RUC6G86</v>
          </cell>
          <cell r="I30004" t="str">
            <v>VOYAGE 1.0 MPI 12V TOTAL FLEX 4P C/AR</v>
          </cell>
          <cell r="J30004"/>
          <cell r="O30004"/>
          <cell r="P30004" t="str">
            <v>MOBIT - MOBILIDADE, ILUMINACAO E TECNOLOGIA LTDA</v>
          </cell>
        </row>
        <row r="30005">
          <cell r="D30005" t="str">
            <v>ELO4F35</v>
          </cell>
          <cell r="I30005" t="str">
            <v>POLO TRACK 1.0 12V FLEX 4P C/AR</v>
          </cell>
          <cell r="J30005"/>
          <cell r="O30005"/>
          <cell r="P30005" t="str">
            <v>KLIN ENGENHARIA E GESTAO AMBIENTAL LTDA</v>
          </cell>
        </row>
        <row r="30006">
          <cell r="D30006" t="str">
            <v>RUA8G28</v>
          </cell>
          <cell r="I30006" t="str">
            <v>CRUZE SEDAN LT 1.4 16V TURBO ECOTEC FLEX 4P C/AR - AUTOMÁTICO</v>
          </cell>
          <cell r="J30006"/>
          <cell r="O30006"/>
          <cell r="P30006" t="str">
            <v>ALTER ADMINISTRADORA DE BENEFICIOS S.A</v>
          </cell>
        </row>
        <row r="30007">
          <cell r="D30007" t="str">
            <v>PVR1B13</v>
          </cell>
          <cell r="I30007" t="str">
            <v>ARGO 1.0 6V FLEX 4P C/AR</v>
          </cell>
          <cell r="J30007"/>
          <cell r="O30007"/>
          <cell r="P30007" t="str">
            <v>TROPICAL INDUSTRIA DE ALIMENTOS S/A</v>
          </cell>
        </row>
        <row r="30008">
          <cell r="D30008" t="str">
            <v>RUC2E41</v>
          </cell>
          <cell r="I30008" t="str">
            <v>ARGO 1.0 6V FLEX 4P C/AR</v>
          </cell>
          <cell r="J30008"/>
          <cell r="O30008"/>
          <cell r="P30008" t="str">
            <v>TROPICAL INDUSTRIA DE ALIMENTOS S/A</v>
          </cell>
        </row>
        <row r="30009">
          <cell r="D30009" t="str">
            <v>RNI2I20</v>
          </cell>
          <cell r="I30009" t="str">
            <v>DUSTER OROCH EXPRESS 1.6 16V FLEX 4P C/AR</v>
          </cell>
          <cell r="J30009"/>
          <cell r="O30009"/>
          <cell r="P30009" t="str">
            <v>CONCESSIONARIA DO AEROPORTO INTERNACIONAL DE FLORIANOPOLIS S.A.</v>
          </cell>
        </row>
        <row r="30010">
          <cell r="D30010" t="str">
            <v>SIC1A77</v>
          </cell>
          <cell r="I30010" t="str">
            <v>SAVEIRO ROBUST 1.6 8V TOTAL FLEX 2P C/AR</v>
          </cell>
          <cell r="J30010"/>
          <cell r="O30010"/>
          <cell r="P30010" t="str">
            <v>SIMONETTO IGUACU COMERCIO DE MOVEIS PLANEJADOS LTDA</v>
          </cell>
        </row>
        <row r="30011">
          <cell r="D30011" t="str">
            <v>ENZ6B21</v>
          </cell>
          <cell r="I30011" t="str">
            <v>VOYAGE 1.0 MPI 12V TOTAL FLEX 4P C/AR</v>
          </cell>
          <cell r="J30011"/>
          <cell r="O30011"/>
          <cell r="P30011" t="str">
            <v>COSMOPRIME DISTRIBUIDORA DE COSMETICOS LTDA. LTDA</v>
          </cell>
        </row>
        <row r="30012">
          <cell r="D30012" t="str">
            <v>SHH6G85</v>
          </cell>
          <cell r="I30012" t="str">
            <v>ONIX PLUS LT 1.0 12V FLEX 4P C/AR</v>
          </cell>
          <cell r="J30012"/>
          <cell r="O30012"/>
          <cell r="P30012" t="str">
            <v>COSMOPRIME DISTRIBUIDORA DE COSMETICOS LTDA. LTDA</v>
          </cell>
        </row>
        <row r="30013">
          <cell r="D30013" t="str">
            <v>SHH6G86</v>
          </cell>
          <cell r="I30013" t="str">
            <v>ONIX PLUS LT 1.0 12V FLEX 4P C/AR</v>
          </cell>
          <cell r="J30013"/>
          <cell r="O30013"/>
          <cell r="P30013" t="str">
            <v>COSMOPRIME DISTRIBUIDORA DE COSMETICOS LTDA. LTDA</v>
          </cell>
        </row>
        <row r="30014">
          <cell r="D30014" t="str">
            <v>TCA9D54</v>
          </cell>
          <cell r="I30014" t="str">
            <v>NOVA STRADA FREEDOM CD 1.3 8V FLEX 4P C/AR</v>
          </cell>
          <cell r="J30014"/>
          <cell r="O30014"/>
          <cell r="P30014" t="str">
            <v>MHWIRTH DO BRASIL EQUIPAMENTOS LTDA</v>
          </cell>
        </row>
        <row r="30015">
          <cell r="D30015" t="str">
            <v>ELN6E61</v>
          </cell>
          <cell r="I30015" t="str">
            <v>GOL 1.0 MPI 12V FLEX 4P C/AR</v>
          </cell>
          <cell r="J30015"/>
          <cell r="O30015"/>
          <cell r="P30015" t="str">
            <v>PERFICE DO BRASIL SERVICOS DE TRANSPORTE E LOGISTICA LTDA</v>
          </cell>
        </row>
        <row r="30016">
          <cell r="D30016" t="str">
            <v>TDJ1D59</v>
          </cell>
          <cell r="I30016" t="str">
            <v>STRADA ENDURANCE CP FLEX 1.3</v>
          </cell>
          <cell r="J30016"/>
          <cell r="O30016"/>
          <cell r="P30016" t="str">
            <v>PERFICE DO BRASIL SERVICOS DE TRANSPORTE E LOGISTICA LTDA</v>
          </cell>
        </row>
        <row r="30017">
          <cell r="D30017" t="str">
            <v>TDJ1D63</v>
          </cell>
          <cell r="I30017" t="str">
            <v>STRADA ENDURANCE CP FLEX 1.3</v>
          </cell>
          <cell r="J30017"/>
          <cell r="O30017"/>
          <cell r="P30017" t="str">
            <v>PERFICE DO BRASIL SERVICOS DE TRANSPORTE E LOGISTICA LTDA</v>
          </cell>
        </row>
        <row r="30018">
          <cell r="D30018" t="str">
            <v>TDJ3A66</v>
          </cell>
          <cell r="I30018" t="str">
            <v>C3 LIVE PACK 1.0 6V FLEX 4P C/AR</v>
          </cell>
          <cell r="J30018"/>
          <cell r="O30018"/>
          <cell r="P30018" t="str">
            <v>PERFICE DO BRASIL SERVICOS DE TRANSPORTE E LOGISTICA LTDA</v>
          </cell>
        </row>
        <row r="30019">
          <cell r="D30019" t="str">
            <v>RUK7J12</v>
          </cell>
          <cell r="I30019" t="str">
            <v>OROCH PRO 1.6 16V SCE FLEX 4P C/AR</v>
          </cell>
          <cell r="J30019"/>
          <cell r="O30019"/>
          <cell r="P30019" t="str">
            <v>ICROP GOIAS LTDA</v>
          </cell>
        </row>
        <row r="30020">
          <cell r="D30020" t="str">
            <v>RUK7J16</v>
          </cell>
          <cell r="I30020" t="str">
            <v>OROCH PRO 1.6 16V SCE FLEX 4P C/AR</v>
          </cell>
          <cell r="J30020"/>
          <cell r="O30020"/>
          <cell r="P30020" t="str">
            <v>ICROP GOIAS LTDA</v>
          </cell>
        </row>
        <row r="30021">
          <cell r="D30021" t="str">
            <v>RUY8G63</v>
          </cell>
          <cell r="I30021" t="str">
            <v>MOBI LIKE 1.0 8V FLEX 4P C/AR</v>
          </cell>
          <cell r="J30021"/>
          <cell r="O30021"/>
          <cell r="P30021" t="str">
            <v>FORNECEDORA AGRICOLA COMERCIO E SERVICOS LTDA</v>
          </cell>
        </row>
        <row r="30022">
          <cell r="D30022" t="str">
            <v>RUK9C53</v>
          </cell>
          <cell r="I30022" t="str">
            <v>OROCH PRO 1.6 16V SCE FLEX 4P C/AR</v>
          </cell>
          <cell r="J30022"/>
          <cell r="O30022"/>
          <cell r="P30022" t="str">
            <v>ICROP GOIAS LTDA</v>
          </cell>
        </row>
        <row r="30023">
          <cell r="D30023" t="str">
            <v>SIB2D89</v>
          </cell>
          <cell r="I30023" t="str">
            <v>NOVA STRADA ENDURANCE CABINE PLUS 1.4 8V FLEX 2P C/AR</v>
          </cell>
          <cell r="J30023"/>
          <cell r="O30023"/>
          <cell r="P30023" t="str">
            <v>SASAHARA AGRICULTURA E PECUÁRIA LTDA</v>
          </cell>
        </row>
        <row r="30024">
          <cell r="D30024" t="str">
            <v>FJB2G87</v>
          </cell>
          <cell r="I30024" t="str">
            <v>VOYAGE 1.0 MPI 12V TOTAL FLEX 4P C/AR</v>
          </cell>
          <cell r="J30024"/>
          <cell r="O30024"/>
          <cell r="P30024" t="str">
            <v>ECR ENGENHARIA LTDA.</v>
          </cell>
        </row>
        <row r="30025">
          <cell r="D30025" t="str">
            <v>RUF4A43</v>
          </cell>
          <cell r="I30025" t="str">
            <v>HB20S PLATINUM 1.0 12V GDI TURBO FLEX 4P C/AR - AUTOMÁTICO</v>
          </cell>
          <cell r="J30025"/>
          <cell r="O30025"/>
          <cell r="P30025" t="str">
            <v>APICE ARTES GRAFICAS LTDA</v>
          </cell>
        </row>
        <row r="30026">
          <cell r="D30026" t="str">
            <v>RTH1A47</v>
          </cell>
          <cell r="I30026" t="str">
            <v>ONIX PLUS LTZ 1.0 12V TURBO FLEX 4P C/AR</v>
          </cell>
          <cell r="J30026"/>
          <cell r="O30026"/>
          <cell r="P30026" t="str">
            <v>ABBOTT DIAGNOSTICOS RAPIDOS S.A.</v>
          </cell>
        </row>
        <row r="30027">
          <cell r="D30027" t="str">
            <v>RTH1A57</v>
          </cell>
          <cell r="I30027" t="str">
            <v>ONIX PLUS LTZ 1.0 12V TURBO FLEX 4P C/AR</v>
          </cell>
          <cell r="J30027"/>
          <cell r="O30027"/>
          <cell r="P30027" t="str">
            <v>ABBOTT DIAGNOSTICOS RAPIDOS S.A.</v>
          </cell>
        </row>
        <row r="30028">
          <cell r="D30028" t="str">
            <v>RTJ2F31</v>
          </cell>
          <cell r="I30028" t="str">
            <v>ONIX JOY PLUS BLACK 1.0 8V FLEX 4P C/AR</v>
          </cell>
          <cell r="J30028"/>
          <cell r="O30028"/>
          <cell r="P30028" t="str">
            <v>STEFANINI CONSULTORIA E ASSESSORIA EM INFORMATICA S.A.</v>
          </cell>
        </row>
        <row r="30029">
          <cell r="D30029" t="str">
            <v>RUB9I39</v>
          </cell>
          <cell r="I30029" t="str">
            <v>MOBI LIKE 1.0 8V FLEX 4P C/AR</v>
          </cell>
          <cell r="J30029"/>
          <cell r="O30029"/>
          <cell r="P30029" t="str">
            <v>Movecta S.A.</v>
          </cell>
        </row>
        <row r="30030">
          <cell r="D30030" t="str">
            <v>QNL8872</v>
          </cell>
          <cell r="I30030" t="str">
            <v>SPRINTER FURGÃO STREET 313 2.2 7.5M³ EE 3250 RODADO SIMPLES TB DIE 3P C/AR</v>
          </cell>
          <cell r="J30030"/>
          <cell r="O30030"/>
          <cell r="P30030" t="str">
            <v>DHL EXPRESS (BRAZIL) LTDA</v>
          </cell>
        </row>
        <row r="30031">
          <cell r="D30031" t="str">
            <v>QWY3688</v>
          </cell>
          <cell r="I30031" t="str">
            <v>KA HATCH SE PLUS 1.5 12V FLEX 4P C/AR</v>
          </cell>
          <cell r="J30031"/>
          <cell r="O30031"/>
          <cell r="P30031" t="str">
            <v>DHL EXPRESS (BRAZIL) LTDA</v>
          </cell>
        </row>
        <row r="30032">
          <cell r="D30032" t="str">
            <v>SJE6D03</v>
          </cell>
          <cell r="I30032" t="str">
            <v>ARGO DRIVE FLEX AT 1.3 4P</v>
          </cell>
          <cell r="J30032"/>
          <cell r="O30032"/>
          <cell r="P30032" t="str">
            <v>METAGAL INDUSTRIA E COMERCIO LTDA</v>
          </cell>
        </row>
        <row r="30033">
          <cell r="D30033" t="str">
            <v>RVF9E13</v>
          </cell>
          <cell r="I30033" t="str">
            <v>KWID ZEN 1.0 12V SCE FLEX 4P C/AR</v>
          </cell>
          <cell r="J30033"/>
          <cell r="O30033"/>
          <cell r="P30033" t="str">
            <v>ASSOCIACAO CULTURA INGLESA - SAO PAULO</v>
          </cell>
        </row>
        <row r="30034">
          <cell r="D30034" t="str">
            <v>RUN7B02</v>
          </cell>
          <cell r="I30034" t="str">
            <v>OROCH PRO 1.6 16V SCE FLEX 4P C/AR</v>
          </cell>
          <cell r="J30034"/>
          <cell r="O30034"/>
          <cell r="P30034" t="str">
            <v>BEABISA AGRICULTURA LTDA</v>
          </cell>
        </row>
        <row r="30035">
          <cell r="D30035" t="str">
            <v>CUQ1I39</v>
          </cell>
          <cell r="I30035" t="str">
            <v>T-CROSS COMFORTLINE 1.0 200 TSI 12V TOTAL FLEX 4P C/AR - AUTOMÁTICO</v>
          </cell>
          <cell r="J30035"/>
          <cell r="O30035"/>
          <cell r="P30035" t="str">
            <v>SERASA S.A.</v>
          </cell>
        </row>
        <row r="30036">
          <cell r="D30036" t="str">
            <v>CUS3J27</v>
          </cell>
          <cell r="I30036" t="str">
            <v>T-CROSS COMFORTLINE 1.0 200 TSI 12V TOTAL FLEX 4P C/AR - AUTOMÁTICO</v>
          </cell>
          <cell r="J30036"/>
          <cell r="O30036"/>
          <cell r="P30036" t="str">
            <v>SERASA S.A.</v>
          </cell>
        </row>
        <row r="30037">
          <cell r="D30037" t="str">
            <v>CZV6J15</v>
          </cell>
          <cell r="I30037" t="str">
            <v>T-CROSS COMFORTLINE 1.0 200 TSI 12V TOTAL FLEX 4P C/AR - AUTOMÁTICO</v>
          </cell>
          <cell r="J30037"/>
          <cell r="O30037"/>
          <cell r="P30037" t="str">
            <v>SERASA S.A.</v>
          </cell>
        </row>
        <row r="30038">
          <cell r="D30038" t="str">
            <v>FBH5H24</v>
          </cell>
          <cell r="I30038" t="str">
            <v>T-CROSS COMFORTLINE 1.0 200 TSI 12V TOTAL FLEX 4P C/AR - AUTOMÁTICO</v>
          </cell>
          <cell r="J30038"/>
          <cell r="O30038"/>
          <cell r="P30038" t="str">
            <v>SERASA S.A.</v>
          </cell>
        </row>
        <row r="30039">
          <cell r="D30039" t="str">
            <v>SHW3G65</v>
          </cell>
          <cell r="I30039" t="str">
            <v>TORO FREEDOM 1.3 16V TURBO 270 FLEX 4P C/AR - AUTOMÁTICO</v>
          </cell>
          <cell r="J30039"/>
          <cell r="O30039"/>
          <cell r="P30039" t="str">
            <v>BONDUELLE DO BRASIL PRODUTOS ALIMENTICIOS LTDA.</v>
          </cell>
        </row>
        <row r="30040">
          <cell r="D30040" t="str">
            <v>SIQ0A53</v>
          </cell>
          <cell r="I30040" t="str">
            <v>ARGO 1.0 6V FLEX 4P C/AR</v>
          </cell>
          <cell r="J30040"/>
          <cell r="O30040"/>
          <cell r="P30040" t="str">
            <v>BONDUELLE DO BRASIL PRODUTOS ALIMENTICIOS LTDA.</v>
          </cell>
        </row>
        <row r="30041">
          <cell r="D30041" t="str">
            <v>RUB9I54</v>
          </cell>
          <cell r="I30041" t="str">
            <v>MOBI LIKE 1.0 8V FLEX 4P C/AR</v>
          </cell>
          <cell r="J30041"/>
          <cell r="O30041"/>
          <cell r="P30041" t="str">
            <v>B H COLCHOES E ESPUMAS LTDA</v>
          </cell>
        </row>
        <row r="30042">
          <cell r="D30042" t="str">
            <v>RNW8G31</v>
          </cell>
          <cell r="I30042" t="str">
            <v>ARGO 1.0 6V FLEX 4P C/AR</v>
          </cell>
          <cell r="J30042"/>
          <cell r="O30042"/>
          <cell r="P30042" t="str">
            <v>ALGAR TELECOM S/A</v>
          </cell>
        </row>
        <row r="30043">
          <cell r="D30043" t="str">
            <v>RNW8G40</v>
          </cell>
          <cell r="I30043" t="str">
            <v>ARGO 1.0 6V FLEX 4P C/AR</v>
          </cell>
          <cell r="J30043"/>
          <cell r="O30043"/>
          <cell r="P30043" t="str">
            <v>ALGAR TELECOM S/A</v>
          </cell>
        </row>
        <row r="30044">
          <cell r="D30044" t="str">
            <v>RNW8G59</v>
          </cell>
          <cell r="I30044" t="str">
            <v>ARGO 1.0 6V FLEX 4P C/AR</v>
          </cell>
          <cell r="J30044"/>
          <cell r="O30044"/>
          <cell r="P30044" t="str">
            <v>ALGAR TELECOM S/A</v>
          </cell>
        </row>
        <row r="30045">
          <cell r="D30045" t="str">
            <v>RNW8G65</v>
          </cell>
          <cell r="I30045" t="str">
            <v>ARGO 1.0 6V FLEX 4P C/AR</v>
          </cell>
          <cell r="J30045"/>
          <cell r="O30045"/>
          <cell r="P30045" t="str">
            <v>ALGAR TELECOM S/A</v>
          </cell>
        </row>
        <row r="30046">
          <cell r="D30046" t="str">
            <v>RNW8G92</v>
          </cell>
          <cell r="I30046" t="str">
            <v>ARGO 1.0 6V FLEX 4P C/AR</v>
          </cell>
          <cell r="J30046"/>
          <cell r="O30046"/>
          <cell r="P30046" t="str">
            <v>ALGAR TELECOM S/A</v>
          </cell>
        </row>
        <row r="30047">
          <cell r="D30047" t="str">
            <v>RTF7A05</v>
          </cell>
          <cell r="I30047" t="str">
            <v>KWID ZEN 1.0 12V SCE FLEX 4P C/AR</v>
          </cell>
          <cell r="J30047"/>
          <cell r="O30047"/>
          <cell r="P30047" t="str">
            <v>ALGAR TELECOM S/A</v>
          </cell>
        </row>
        <row r="30048">
          <cell r="D30048" t="str">
            <v>RTF7A07</v>
          </cell>
          <cell r="I30048" t="str">
            <v>KWID ZEN 1.0 12V SCE FLEX 4P C/AR</v>
          </cell>
          <cell r="J30048"/>
          <cell r="O30048"/>
          <cell r="P30048" t="str">
            <v>ALGAR TELECOM S/A</v>
          </cell>
        </row>
        <row r="30049">
          <cell r="D30049" t="str">
            <v>RTF7A08</v>
          </cell>
          <cell r="I30049" t="str">
            <v>KWID ZEN 1.0 12V SCE FLEX 4P C/AR</v>
          </cell>
          <cell r="J30049"/>
          <cell r="O30049"/>
          <cell r="P30049" t="str">
            <v>ALGAR TELECOM S/A</v>
          </cell>
        </row>
        <row r="30050">
          <cell r="D30050" t="str">
            <v>RTF7A09</v>
          </cell>
          <cell r="I30050" t="str">
            <v>KWID ZEN 1.0 12V SCE FLEX 4P C/AR</v>
          </cell>
          <cell r="J30050"/>
          <cell r="O30050"/>
          <cell r="P30050" t="str">
            <v>ALGAR TELECOM S/A</v>
          </cell>
        </row>
        <row r="30051">
          <cell r="D30051" t="str">
            <v>RTF7A11</v>
          </cell>
          <cell r="I30051" t="str">
            <v>KWID ZEN 1.0 12V SCE FLEX 4P C/AR</v>
          </cell>
          <cell r="J30051"/>
          <cell r="O30051"/>
          <cell r="P30051" t="str">
            <v>ALGAR TELECOM S/A</v>
          </cell>
        </row>
        <row r="30052">
          <cell r="D30052" t="str">
            <v>RTF7A22</v>
          </cell>
          <cell r="I30052" t="str">
            <v>KWID ZEN 1.0 12V SCE FLEX 4P C/AR</v>
          </cell>
          <cell r="J30052"/>
          <cell r="O30052"/>
          <cell r="P30052" t="str">
            <v>ALGAR TELECOM S/A</v>
          </cell>
        </row>
        <row r="30053">
          <cell r="D30053" t="str">
            <v>RTF7A26</v>
          </cell>
          <cell r="I30053" t="str">
            <v>KWID ZEN 1.0 12V SCE FLEX 4P C/AR</v>
          </cell>
          <cell r="J30053"/>
          <cell r="O30053"/>
          <cell r="P30053" t="str">
            <v>ALGAR TELECOM S/A</v>
          </cell>
        </row>
        <row r="30054">
          <cell r="D30054" t="str">
            <v>RTF7A35</v>
          </cell>
          <cell r="I30054" t="str">
            <v>KWID ZEN 1.0 12V SCE FLEX 4P C/AR</v>
          </cell>
          <cell r="J30054"/>
          <cell r="O30054"/>
          <cell r="P30054" t="str">
            <v>ALGAR TELECOM S/A</v>
          </cell>
        </row>
        <row r="30055">
          <cell r="D30055" t="str">
            <v>RTG6B41</v>
          </cell>
          <cell r="I30055" t="str">
            <v>KWID ZEN 1.0 12V SCE FLEX 4P C/AR</v>
          </cell>
          <cell r="J30055"/>
          <cell r="O30055"/>
          <cell r="P30055" t="str">
            <v>ALGAR TELECOM S/A</v>
          </cell>
        </row>
        <row r="30056">
          <cell r="D30056" t="str">
            <v>RTG6B47</v>
          </cell>
          <cell r="I30056" t="str">
            <v>KWID ZEN 1.0 12V SCE FLEX 4P C/AR</v>
          </cell>
          <cell r="J30056"/>
          <cell r="O30056"/>
          <cell r="P30056" t="str">
            <v>ALGAR TELECOM S/A</v>
          </cell>
        </row>
        <row r="30057">
          <cell r="D30057" t="str">
            <v>RTG6B50</v>
          </cell>
          <cell r="I30057" t="str">
            <v>KWID ZEN 1.0 12V SCE FLEX 4P C/AR</v>
          </cell>
          <cell r="J30057"/>
          <cell r="O30057"/>
          <cell r="P30057" t="str">
            <v>ALGAR TELECOM S/A</v>
          </cell>
        </row>
        <row r="30058">
          <cell r="D30058" t="str">
            <v>RTG6B83</v>
          </cell>
          <cell r="I30058" t="str">
            <v>KWID ZEN 1.0 12V SCE FLEX 4P C/AR</v>
          </cell>
          <cell r="J30058"/>
          <cell r="O30058"/>
          <cell r="P30058" t="str">
            <v>ALGAR TELECOM S/A</v>
          </cell>
        </row>
        <row r="30059">
          <cell r="D30059" t="str">
            <v>RTG6C00</v>
          </cell>
          <cell r="I30059" t="str">
            <v>KWID ZEN 1.0 12V SCE FLEX 4P C/AR</v>
          </cell>
          <cell r="J30059"/>
          <cell r="O30059"/>
          <cell r="P30059" t="str">
            <v>ALGAR TELECOM S/A</v>
          </cell>
        </row>
        <row r="30060">
          <cell r="D30060" t="str">
            <v>RTG6C04</v>
          </cell>
          <cell r="I30060" t="str">
            <v>KWID ZEN 1.0 12V SCE FLEX 4P C/AR</v>
          </cell>
          <cell r="J30060"/>
          <cell r="O30060"/>
          <cell r="P30060" t="str">
            <v>ALGAR TELECOM S/A</v>
          </cell>
        </row>
        <row r="30061">
          <cell r="D30061" t="str">
            <v>RTG6C12</v>
          </cell>
          <cell r="I30061" t="str">
            <v>KWID ZEN 1.0 12V SCE FLEX 4P C/AR</v>
          </cell>
          <cell r="J30061"/>
          <cell r="O30061"/>
          <cell r="P30061" t="str">
            <v>ALGAR TELECOM S/A</v>
          </cell>
        </row>
        <row r="30062">
          <cell r="D30062" t="str">
            <v>RTG9I42</v>
          </cell>
          <cell r="I30062" t="str">
            <v>KWID ZEN 1.0 12V SCE FLEX 4P C/AR</v>
          </cell>
          <cell r="J30062"/>
          <cell r="O30062"/>
          <cell r="P30062" t="str">
            <v>ALGAR TELECOM S/A</v>
          </cell>
        </row>
        <row r="30063">
          <cell r="D30063" t="str">
            <v>RTG9I54</v>
          </cell>
          <cell r="I30063" t="str">
            <v>KWID ZEN 1.0 12V SCE FLEX 4P C/AR</v>
          </cell>
          <cell r="J30063"/>
          <cell r="O30063"/>
          <cell r="P30063" t="str">
            <v>ALGAR TELECOM S/A</v>
          </cell>
        </row>
        <row r="30064">
          <cell r="D30064" t="str">
            <v>RTG9I60</v>
          </cell>
          <cell r="I30064" t="str">
            <v>KWID ZEN 1.0 12V SCE FLEX 4P C/AR</v>
          </cell>
          <cell r="J30064"/>
          <cell r="O30064"/>
          <cell r="P30064" t="str">
            <v>ALGAR TELECOM S/A</v>
          </cell>
        </row>
        <row r="30065">
          <cell r="D30065" t="str">
            <v>RTG9I86</v>
          </cell>
          <cell r="I30065" t="str">
            <v>KWID ZEN 1.0 12V SCE FLEX 4P C/AR</v>
          </cell>
          <cell r="J30065"/>
          <cell r="O30065"/>
          <cell r="P30065" t="str">
            <v>ALGAR TELECOM S/A</v>
          </cell>
        </row>
        <row r="30066">
          <cell r="D30066" t="str">
            <v>RTG9I91</v>
          </cell>
          <cell r="I30066" t="str">
            <v>KWID ZEN 1.0 12V SCE FLEX 4P C/AR</v>
          </cell>
          <cell r="J30066"/>
          <cell r="O30066"/>
          <cell r="P30066" t="str">
            <v>ALGAR TELECOM S/A</v>
          </cell>
        </row>
        <row r="30067">
          <cell r="D30067" t="str">
            <v>RTG9I92</v>
          </cell>
          <cell r="I30067" t="str">
            <v>KWID ZEN 1.0 12V SCE FLEX 4P C/AR</v>
          </cell>
          <cell r="J30067"/>
          <cell r="O30067"/>
          <cell r="P30067" t="str">
            <v>ALGAR TELECOM S/A</v>
          </cell>
        </row>
        <row r="30068">
          <cell r="D30068" t="str">
            <v>RTG9I93</v>
          </cell>
          <cell r="I30068" t="str">
            <v>KWID ZEN 1.0 12V SCE FLEX 4P C/AR</v>
          </cell>
          <cell r="J30068"/>
          <cell r="O30068"/>
          <cell r="P30068" t="str">
            <v>ALGAR TELECOM S/A</v>
          </cell>
        </row>
        <row r="30069">
          <cell r="D30069" t="str">
            <v>RTI6G64</v>
          </cell>
          <cell r="I30069" t="str">
            <v>KWID ZEN 1.0 12V SCE FLEX 4P C/AR</v>
          </cell>
          <cell r="J30069"/>
          <cell r="O30069"/>
          <cell r="P30069" t="str">
            <v>ALGAR TELECOM S/A</v>
          </cell>
        </row>
        <row r="30070">
          <cell r="D30070" t="str">
            <v>RTI6H12</v>
          </cell>
          <cell r="I30070" t="str">
            <v>KWID ZEN 1.0 12V SCE FLEX 4P C/AR</v>
          </cell>
          <cell r="J30070"/>
          <cell r="O30070"/>
          <cell r="P30070" t="str">
            <v>ALGAR TELECOM S/A</v>
          </cell>
        </row>
        <row r="30071">
          <cell r="D30071" t="str">
            <v>RTI6H19</v>
          </cell>
          <cell r="I30071" t="str">
            <v>KWID ZEN 1.0 12V SCE FLEX 4P C/AR</v>
          </cell>
          <cell r="J30071"/>
          <cell r="O30071"/>
          <cell r="P30071" t="str">
            <v>ALGAR TELECOM S/A</v>
          </cell>
        </row>
        <row r="30072">
          <cell r="D30072" t="str">
            <v>RTI6H26</v>
          </cell>
          <cell r="I30072" t="str">
            <v>KWID ZEN 1.0 12V SCE FLEX 4P C/AR</v>
          </cell>
          <cell r="J30072"/>
          <cell r="O30072"/>
          <cell r="P30072" t="str">
            <v>ALGAR TELECOM S/A</v>
          </cell>
        </row>
        <row r="30073">
          <cell r="D30073" t="str">
            <v>RTJ2F55</v>
          </cell>
          <cell r="I30073" t="str">
            <v>KWID ZEN 1.0 12V SCE FLEX 4P C/AR</v>
          </cell>
          <cell r="J30073"/>
          <cell r="O30073"/>
          <cell r="P30073" t="str">
            <v>ALGAR TELECOM S/A</v>
          </cell>
        </row>
        <row r="30074">
          <cell r="D30074" t="str">
            <v>RTJ2F57</v>
          </cell>
          <cell r="I30074" t="str">
            <v>KWID ZEN 1.0 12V SCE FLEX 4P C/AR</v>
          </cell>
          <cell r="J30074"/>
          <cell r="O30074"/>
          <cell r="P30074" t="str">
            <v>ALGAR TELECOM S/A</v>
          </cell>
        </row>
        <row r="30075">
          <cell r="D30075" t="str">
            <v>RTJ2F58</v>
          </cell>
          <cell r="I30075" t="str">
            <v>KWID ZEN 1.0 12V SCE FLEX 4P C/AR</v>
          </cell>
          <cell r="J30075"/>
          <cell r="O30075"/>
          <cell r="P30075" t="str">
            <v>ALGAR TELECOM S/A</v>
          </cell>
        </row>
        <row r="30076">
          <cell r="D30076" t="str">
            <v>RTJ2H66</v>
          </cell>
          <cell r="I30076" t="str">
            <v>KWID ZEN 1.0 12V SCE FLEX 4P C/AR</v>
          </cell>
          <cell r="J30076"/>
          <cell r="O30076"/>
          <cell r="P30076" t="str">
            <v>ALGAR TELECOM S/A</v>
          </cell>
        </row>
        <row r="30077">
          <cell r="D30077" t="str">
            <v>RTJ2H77</v>
          </cell>
          <cell r="I30077" t="str">
            <v>KWID ZEN 1.0 12V SCE FLEX 4P C/AR</v>
          </cell>
          <cell r="J30077"/>
          <cell r="O30077"/>
          <cell r="P30077" t="str">
            <v>ALGAR TELECOM S/A</v>
          </cell>
        </row>
        <row r="30078">
          <cell r="D30078" t="str">
            <v>RTJ2H96</v>
          </cell>
          <cell r="I30078" t="str">
            <v>KWID ZEN 1.0 12V SCE FLEX 4P C/AR</v>
          </cell>
          <cell r="J30078"/>
          <cell r="O30078"/>
          <cell r="P30078" t="str">
            <v>ALGAR TELECOM S/A</v>
          </cell>
        </row>
        <row r="30079">
          <cell r="D30079" t="str">
            <v>RTJ2I05</v>
          </cell>
          <cell r="I30079" t="str">
            <v>KWID ZEN 1.0 12V SCE FLEX 4P C/AR</v>
          </cell>
          <cell r="J30079"/>
          <cell r="O30079"/>
          <cell r="P30079" t="str">
            <v>ALGAR TELECOM S/A</v>
          </cell>
        </row>
        <row r="30080">
          <cell r="D30080" t="str">
            <v>RTJ2I39</v>
          </cell>
          <cell r="I30080" t="str">
            <v>KWID ZEN 1.0 12V SCE FLEX 4P C/AR</v>
          </cell>
          <cell r="J30080"/>
          <cell r="O30080"/>
          <cell r="P30080" t="str">
            <v>ALGAR TELECOM S/A</v>
          </cell>
        </row>
        <row r="30081">
          <cell r="D30081" t="str">
            <v>RTJ2I40</v>
          </cell>
          <cell r="I30081" t="str">
            <v>KWID ZEN 1.0 12V SCE FLEX 4P C/AR</v>
          </cell>
          <cell r="J30081"/>
          <cell r="O30081"/>
          <cell r="P30081" t="str">
            <v>ALGAR TELECOM S/A</v>
          </cell>
        </row>
        <row r="30082">
          <cell r="D30082" t="str">
            <v>RTJ2I64</v>
          </cell>
          <cell r="I30082" t="str">
            <v>KWID ZEN 1.0 12V SCE FLEX 4P C/AR</v>
          </cell>
          <cell r="J30082"/>
          <cell r="O30082"/>
          <cell r="P30082" t="str">
            <v>ALGAR TELECOM S/A</v>
          </cell>
        </row>
        <row r="30083">
          <cell r="D30083" t="str">
            <v>RTJ2I65</v>
          </cell>
          <cell r="I30083" t="str">
            <v>KWID ZEN 1.0 12V SCE FLEX 4P C/AR</v>
          </cell>
          <cell r="J30083"/>
          <cell r="O30083"/>
          <cell r="P30083" t="str">
            <v>ALGAR TELECOM S/A</v>
          </cell>
        </row>
        <row r="30084">
          <cell r="D30084" t="str">
            <v>RTJ2I67</v>
          </cell>
          <cell r="I30084" t="str">
            <v>KWID ZEN 1.0 12V SCE FLEX 4P C/AR</v>
          </cell>
          <cell r="J30084"/>
          <cell r="O30084"/>
          <cell r="P30084" t="str">
            <v>ALGAR TELECOM S/A</v>
          </cell>
        </row>
        <row r="30085">
          <cell r="D30085" t="str">
            <v>RTJ2I68</v>
          </cell>
          <cell r="I30085" t="str">
            <v>KWID ZEN 1.0 12V SCE FLEX 4P C/AR</v>
          </cell>
          <cell r="J30085"/>
          <cell r="O30085"/>
          <cell r="P30085" t="str">
            <v>ALGAR TELECOM S/A</v>
          </cell>
        </row>
        <row r="30086">
          <cell r="D30086" t="str">
            <v>RTJ2I74</v>
          </cell>
          <cell r="I30086" t="str">
            <v>KWID ZEN 1.0 12V SCE FLEX 4P C/AR</v>
          </cell>
          <cell r="J30086"/>
          <cell r="O30086"/>
          <cell r="P30086" t="str">
            <v>ALGAR TELECOM S/A</v>
          </cell>
        </row>
        <row r="30087">
          <cell r="D30087" t="str">
            <v>RTJ2J09</v>
          </cell>
          <cell r="I30087" t="str">
            <v>KWID ZEN 1.0 12V SCE FLEX 4P C/AR</v>
          </cell>
          <cell r="J30087"/>
          <cell r="O30087"/>
          <cell r="P30087" t="str">
            <v>ALGAR TELECOM S/A</v>
          </cell>
        </row>
        <row r="30088">
          <cell r="D30088" t="str">
            <v>RTJ2J23</v>
          </cell>
          <cell r="I30088" t="str">
            <v>KWID ZEN 1.0 12V SCE FLEX 4P C/AR</v>
          </cell>
          <cell r="J30088"/>
          <cell r="O30088"/>
          <cell r="P30088" t="str">
            <v>ALGAR TELECOM S/A</v>
          </cell>
        </row>
        <row r="30089">
          <cell r="D30089" t="str">
            <v>RTJ2J26</v>
          </cell>
          <cell r="I30089" t="str">
            <v>KWID ZEN 1.0 12V SCE FLEX 4P C/AR</v>
          </cell>
          <cell r="J30089"/>
          <cell r="O30089"/>
          <cell r="P30089" t="str">
            <v>ALGAR TELECOM S/A</v>
          </cell>
        </row>
        <row r="30090">
          <cell r="D30090" t="str">
            <v>RTJ3I88</v>
          </cell>
          <cell r="I30090" t="str">
            <v>NOVA STRADA ENDURANCE CABINE PLUS 1.4 8V FLEX 2P C/AR</v>
          </cell>
          <cell r="J30090"/>
          <cell r="O30090"/>
          <cell r="P30090" t="str">
            <v>ALGAR TELECOM S/A</v>
          </cell>
        </row>
        <row r="30091">
          <cell r="D30091" t="str">
            <v>RTJ3I95</v>
          </cell>
          <cell r="I30091" t="str">
            <v>NOVA STRADA ENDURANCE CABINE PLUS 1.4 8V FLEX 2P C/AR</v>
          </cell>
          <cell r="J30091"/>
          <cell r="O30091"/>
          <cell r="P30091" t="str">
            <v>ALGAR TELECOM S/A</v>
          </cell>
        </row>
        <row r="30092">
          <cell r="D30092" t="str">
            <v>RTJ3I96</v>
          </cell>
          <cell r="I30092" t="str">
            <v>NOVA STRADA ENDURANCE CABINE PLUS 1.4 8V FLEX 2P C/AR</v>
          </cell>
          <cell r="J30092"/>
          <cell r="O30092"/>
          <cell r="P30092" t="str">
            <v>ALGAR TELECOM S/A</v>
          </cell>
        </row>
        <row r="30093">
          <cell r="D30093" t="str">
            <v>RTJ3J06</v>
          </cell>
          <cell r="I30093" t="str">
            <v>NOVA STRADA ENDURANCE CABINE PLUS 1.4 8V FLEX 2P C/AR</v>
          </cell>
          <cell r="J30093"/>
          <cell r="O30093"/>
          <cell r="P30093" t="str">
            <v>ALGAR TELECOM S/A</v>
          </cell>
        </row>
        <row r="30094">
          <cell r="D30094" t="str">
            <v>RTJ3J07</v>
          </cell>
          <cell r="I30094" t="str">
            <v>NOVA STRADA ENDURANCE CABINE PLUS 1.4 8V FLEX 2P C/AR</v>
          </cell>
          <cell r="J30094"/>
          <cell r="O30094"/>
          <cell r="P30094" t="str">
            <v>ALGAR TELECOM S/A</v>
          </cell>
        </row>
        <row r="30095">
          <cell r="D30095" t="str">
            <v>RTJ3J08</v>
          </cell>
          <cell r="I30095" t="str">
            <v>NOVA STRADA ENDURANCE CABINE PLUS 1.4 8V FLEX 2P C/AR</v>
          </cell>
          <cell r="J30095"/>
          <cell r="O30095"/>
          <cell r="P30095" t="str">
            <v>ALGAR TELECOM S/A</v>
          </cell>
        </row>
        <row r="30096">
          <cell r="D30096" t="str">
            <v>RTJ3J13</v>
          </cell>
          <cell r="I30096" t="str">
            <v>NOVA STRADA ENDURANCE CABINE PLUS 1.4 8V FLEX 2P C/AR</v>
          </cell>
          <cell r="J30096"/>
          <cell r="O30096"/>
          <cell r="P30096" t="str">
            <v>ALGAR TELECOM S/A</v>
          </cell>
        </row>
        <row r="30097">
          <cell r="D30097" t="str">
            <v>RTJ3J15</v>
          </cell>
          <cell r="I30097" t="str">
            <v>NOVA STRADA ENDURANCE CABINE PLUS 1.4 8V FLEX 2P C/AR</v>
          </cell>
          <cell r="J30097"/>
          <cell r="O30097"/>
          <cell r="P30097" t="str">
            <v>ALGAR TELECOM S/A</v>
          </cell>
        </row>
        <row r="30098">
          <cell r="D30098" t="str">
            <v>RTJ3J16</v>
          </cell>
          <cell r="I30098" t="str">
            <v>NOVA STRADA ENDURANCE CABINE PLUS 1.4 8V FLEX 2P C/AR</v>
          </cell>
          <cell r="J30098"/>
          <cell r="O30098"/>
          <cell r="P30098" t="str">
            <v>ALGAR TELECOM S/A</v>
          </cell>
        </row>
        <row r="30099">
          <cell r="D30099" t="str">
            <v>RTJ7H04</v>
          </cell>
          <cell r="I30099" t="str">
            <v>NOVA STRADA ENDURANCE CABINE PLUS 1.4 8V FLEX 2P C/AR</v>
          </cell>
          <cell r="J30099"/>
          <cell r="O30099"/>
          <cell r="P30099" t="str">
            <v>ALGAR TELECOM S/A</v>
          </cell>
        </row>
        <row r="30100">
          <cell r="D30100" t="str">
            <v>RTJ7H07</v>
          </cell>
          <cell r="I30100" t="str">
            <v>NOVA STRADA ENDURANCE CABINE PLUS 1.4 8V FLEX 2P C/AR</v>
          </cell>
          <cell r="J30100"/>
          <cell r="O30100"/>
          <cell r="P30100" t="str">
            <v>ALGAR TELECOM S/A</v>
          </cell>
        </row>
        <row r="30101">
          <cell r="D30101" t="str">
            <v>RTJ7H08</v>
          </cell>
          <cell r="I30101" t="str">
            <v>NOVA STRADA ENDURANCE CABINE PLUS 1.4 8V FLEX 2P C/AR</v>
          </cell>
          <cell r="J30101"/>
          <cell r="O30101"/>
          <cell r="P30101" t="str">
            <v>ALGAR TELECOM S/A</v>
          </cell>
        </row>
        <row r="30102">
          <cell r="D30102" t="str">
            <v>RTJ7H16</v>
          </cell>
          <cell r="I30102" t="str">
            <v>NOVA STRADA ENDURANCE CABINE PLUS 1.4 8V FLEX 2P C/AR</v>
          </cell>
          <cell r="J30102"/>
          <cell r="O30102"/>
          <cell r="P30102" t="str">
            <v>ALGAR TELECOM S/A</v>
          </cell>
        </row>
        <row r="30103">
          <cell r="D30103" t="str">
            <v>RTL2B36</v>
          </cell>
          <cell r="I30103" t="str">
            <v>NOVA STRADA ENDURANCE CABINE PLUS 1.4 8V FLEX 2P C/AR</v>
          </cell>
          <cell r="J30103"/>
          <cell r="O30103"/>
          <cell r="P30103" t="str">
            <v>ALGAR TELECOM S/A</v>
          </cell>
        </row>
        <row r="30104">
          <cell r="D30104" t="str">
            <v>RTM5E35</v>
          </cell>
          <cell r="I30104" t="str">
            <v>NOVA STRADA ENDURANCE CABINE PLUS 1.4 8V FLEX 2P C/AR</v>
          </cell>
          <cell r="J30104"/>
          <cell r="O30104"/>
          <cell r="P30104" t="str">
            <v>ALGAR TELECOM S/A</v>
          </cell>
        </row>
        <row r="30105">
          <cell r="D30105" t="str">
            <v>RTM5E37</v>
          </cell>
          <cell r="I30105" t="str">
            <v>NOVA STRADA ENDURANCE CABINE PLUS 1.4 8V FLEX 2P C/AR</v>
          </cell>
          <cell r="J30105"/>
          <cell r="O30105"/>
          <cell r="P30105" t="str">
            <v>ALGAR TELECOM S/A</v>
          </cell>
        </row>
        <row r="30106">
          <cell r="D30106" t="str">
            <v>RTM5E59</v>
          </cell>
          <cell r="I30106" t="str">
            <v>NOVA STRADA ENDURANCE CABINE PLUS 1.4 8V FLEX 2P C/AR</v>
          </cell>
          <cell r="J30106"/>
          <cell r="O30106"/>
          <cell r="P30106" t="str">
            <v>ALGAR TELECOM S/A</v>
          </cell>
        </row>
        <row r="30107">
          <cell r="D30107" t="str">
            <v>RTM5E63</v>
          </cell>
          <cell r="I30107" t="str">
            <v>NOVA STRADA ENDURANCE CABINE PLUS 1.4 8V FLEX 2P C/AR</v>
          </cell>
          <cell r="J30107"/>
          <cell r="O30107"/>
          <cell r="P30107" t="str">
            <v>ALGAR TELECOM S/A</v>
          </cell>
        </row>
        <row r="30108">
          <cell r="D30108" t="str">
            <v>RTM5E67</v>
          </cell>
          <cell r="I30108" t="str">
            <v>NOVA STRADA ENDURANCE CABINE PLUS 1.4 8V FLEX 2P C/AR</v>
          </cell>
          <cell r="J30108"/>
          <cell r="O30108"/>
          <cell r="P30108" t="str">
            <v>ALGAR TELECOM S/A</v>
          </cell>
        </row>
        <row r="30109">
          <cell r="D30109" t="str">
            <v>RTM6B80</v>
          </cell>
          <cell r="I30109" t="str">
            <v>NOVA STRADA ENDURANCE CABINE PLUS 1.4 8V FLEX 2P C/AR</v>
          </cell>
          <cell r="J30109"/>
          <cell r="O30109"/>
          <cell r="P30109" t="str">
            <v>ALGAR TELECOM S/A</v>
          </cell>
        </row>
        <row r="30110">
          <cell r="D30110" t="str">
            <v>RTM6B83</v>
          </cell>
          <cell r="I30110" t="str">
            <v>NOVA STRADA ENDURANCE CABINE PLUS 1.4 8V FLEX 2P C/AR</v>
          </cell>
          <cell r="J30110"/>
          <cell r="O30110"/>
          <cell r="P30110" t="str">
            <v>ALGAR TELECOM S/A</v>
          </cell>
        </row>
        <row r="30111">
          <cell r="D30111" t="str">
            <v>RTM6B85</v>
          </cell>
          <cell r="I30111" t="str">
            <v>NOVA STRADA ENDURANCE CABINE PLUS 1.4 8V FLEX 2P C/AR</v>
          </cell>
          <cell r="J30111"/>
          <cell r="O30111"/>
          <cell r="P30111" t="str">
            <v>ALGAR TELECOM S/A</v>
          </cell>
        </row>
        <row r="30112">
          <cell r="D30112" t="str">
            <v>RTM6B93</v>
          </cell>
          <cell r="I30112" t="str">
            <v>NOVA STRADA ENDURANCE CABINE PLUS 1.4 8V FLEX 2P C/AR</v>
          </cell>
          <cell r="J30112"/>
          <cell r="O30112"/>
          <cell r="P30112" t="str">
            <v>ALGAR TELECOM S/A</v>
          </cell>
        </row>
        <row r="30113">
          <cell r="D30113" t="str">
            <v>RTM6B96</v>
          </cell>
          <cell r="I30113" t="str">
            <v>NOVA STRADA ENDURANCE CABINE PLUS 1.4 8V FLEX 2P C/AR</v>
          </cell>
          <cell r="J30113"/>
          <cell r="O30113"/>
          <cell r="P30113" t="str">
            <v>ALGAR TELECOM S/A</v>
          </cell>
        </row>
        <row r="30114">
          <cell r="D30114" t="str">
            <v>RTM9D37</v>
          </cell>
          <cell r="I30114" t="str">
            <v>NOVA STRADA ENDURANCE CABINE PLUS 1.4 8V FLEX 2P C/AR</v>
          </cell>
          <cell r="J30114"/>
          <cell r="O30114"/>
          <cell r="P30114" t="str">
            <v>ALGAR TELECOM S/A</v>
          </cell>
        </row>
        <row r="30115">
          <cell r="D30115" t="str">
            <v>RTM9D53</v>
          </cell>
          <cell r="I30115" t="str">
            <v>NOVA STRADA ENDURANCE CABINE PLUS 1.4 8V FLEX 2P C/AR</v>
          </cell>
          <cell r="J30115"/>
          <cell r="O30115"/>
          <cell r="P30115" t="str">
            <v>ALGAR TELECOM S/A</v>
          </cell>
        </row>
        <row r="30116">
          <cell r="D30116" t="str">
            <v>RTM9D65</v>
          </cell>
          <cell r="I30116" t="str">
            <v>NOVA STRADA ENDURANCE CABINE PLUS 1.4 8V FLEX 2P C/AR</v>
          </cell>
          <cell r="J30116"/>
          <cell r="O30116"/>
          <cell r="P30116" t="str">
            <v>ALGAR TELECOM S/A</v>
          </cell>
        </row>
        <row r="30117">
          <cell r="D30117" t="str">
            <v>RTM9D94</v>
          </cell>
          <cell r="I30117" t="str">
            <v>NOVA STRADA ENDURANCE CABINE PLUS 1.4 8V FLEX 2P C/AR</v>
          </cell>
          <cell r="J30117"/>
          <cell r="O30117"/>
          <cell r="P30117" t="str">
            <v>ALGAR TELECOM S/A</v>
          </cell>
        </row>
        <row r="30118">
          <cell r="D30118" t="str">
            <v>RTN3B48</v>
          </cell>
          <cell r="I30118" t="str">
            <v>NOVA STRADA ENDURANCE CABINE PLUS 1.4 8V FLEX 2P C/AR</v>
          </cell>
          <cell r="J30118"/>
          <cell r="O30118"/>
          <cell r="P30118" t="str">
            <v>ALGAR TELECOM S/A</v>
          </cell>
        </row>
        <row r="30119">
          <cell r="D30119" t="str">
            <v>RTN3B58</v>
          </cell>
          <cell r="I30119" t="str">
            <v>NOVA STRADA ENDURANCE CABINE PLUS 1.4 8V FLEX 2P C/AR</v>
          </cell>
          <cell r="J30119"/>
          <cell r="O30119"/>
          <cell r="P30119" t="str">
            <v>ALGAR TELECOM S/A</v>
          </cell>
        </row>
        <row r="30120">
          <cell r="D30120" t="str">
            <v>RTN3B59</v>
          </cell>
          <cell r="I30120" t="str">
            <v>NOVA STRADA ENDURANCE CABINE PLUS 1.4 8V FLEX 2P C/AR</v>
          </cell>
          <cell r="J30120"/>
          <cell r="O30120"/>
          <cell r="P30120" t="str">
            <v>ALGAR TELECOM S/A</v>
          </cell>
        </row>
        <row r="30121">
          <cell r="D30121" t="str">
            <v>RTN3B60</v>
          </cell>
          <cell r="I30121" t="str">
            <v>NOVA STRADA ENDURANCE CABINE PLUS 1.4 8V FLEX 2P C/AR</v>
          </cell>
          <cell r="J30121"/>
          <cell r="O30121"/>
          <cell r="P30121" t="str">
            <v>ALGAR TELECOM S/A</v>
          </cell>
        </row>
        <row r="30122">
          <cell r="D30122" t="str">
            <v>RTO8D97</v>
          </cell>
          <cell r="I30122" t="str">
            <v>NOVA STRADA ENDURANCE CABINE PLUS 1.4 8V FLEX 2P C/AR</v>
          </cell>
          <cell r="J30122"/>
          <cell r="O30122"/>
          <cell r="P30122" t="str">
            <v>ALGAR TELECOM S/A</v>
          </cell>
        </row>
        <row r="30123">
          <cell r="D30123" t="str">
            <v>RTX7H49</v>
          </cell>
          <cell r="I30123" t="str">
            <v>MOBI LIKE 1.0 8V FLEX 4P C/AR</v>
          </cell>
          <cell r="J30123"/>
          <cell r="O30123"/>
          <cell r="P30123" t="str">
            <v>ALGAR TELECOM S/A</v>
          </cell>
        </row>
        <row r="30124">
          <cell r="D30124" t="str">
            <v>RTX7H55</v>
          </cell>
          <cell r="I30124" t="str">
            <v>MOBI LIKE 1.0 8V FLEX 4P C/AR</v>
          </cell>
          <cell r="J30124"/>
          <cell r="O30124"/>
          <cell r="P30124" t="str">
            <v>ALGAR TELECOM S/A</v>
          </cell>
        </row>
        <row r="30125">
          <cell r="D30125" t="str">
            <v>RTX7H63</v>
          </cell>
          <cell r="I30125" t="str">
            <v>MOBI LIKE 1.0 8V FLEX 4P C/AR</v>
          </cell>
          <cell r="J30125"/>
          <cell r="O30125"/>
          <cell r="P30125" t="str">
            <v>ALGAR TELECOM S/A</v>
          </cell>
        </row>
        <row r="30126">
          <cell r="D30126" t="str">
            <v>RTX7H64</v>
          </cell>
          <cell r="I30126" t="str">
            <v>MOBI LIKE 1.0 8V FLEX 4P C/AR</v>
          </cell>
          <cell r="J30126"/>
          <cell r="O30126"/>
          <cell r="P30126" t="str">
            <v>ALGAR TELECOM S/A</v>
          </cell>
        </row>
        <row r="30127">
          <cell r="D30127" t="str">
            <v>RTX7H66</v>
          </cell>
          <cell r="I30127" t="str">
            <v>MOBI LIKE 1.0 8V FLEX 4P C/AR</v>
          </cell>
          <cell r="J30127"/>
          <cell r="O30127"/>
          <cell r="P30127" t="str">
            <v>ALGAR TELECOM S/A</v>
          </cell>
        </row>
        <row r="30128">
          <cell r="D30128" t="str">
            <v>RTX7H72</v>
          </cell>
          <cell r="I30128" t="str">
            <v>MOBI LIKE 1.0 8V FLEX 4P C/AR</v>
          </cell>
          <cell r="J30128"/>
          <cell r="O30128"/>
          <cell r="P30128" t="str">
            <v>ALGAR TELECOM S/A</v>
          </cell>
        </row>
        <row r="30129">
          <cell r="D30129" t="str">
            <v>RTX7H76</v>
          </cell>
          <cell r="I30129" t="str">
            <v>MOBI LIKE 1.0 8V FLEX 4P C/AR</v>
          </cell>
          <cell r="J30129"/>
          <cell r="O30129"/>
          <cell r="P30129" t="str">
            <v>ALGAR TELECOM S/A</v>
          </cell>
        </row>
        <row r="30130">
          <cell r="D30130" t="str">
            <v>RTX7H78</v>
          </cell>
          <cell r="I30130" t="str">
            <v>MOBI LIKE 1.0 8V FLEX 4P C/AR</v>
          </cell>
          <cell r="J30130"/>
          <cell r="O30130"/>
          <cell r="P30130" t="str">
            <v>ALGAR TELECOM S/A</v>
          </cell>
        </row>
        <row r="30131">
          <cell r="D30131" t="str">
            <v>RTX7H98</v>
          </cell>
          <cell r="I30131" t="str">
            <v>MOBI LIKE 1.0 8V FLEX 4P C/AR</v>
          </cell>
          <cell r="J30131"/>
          <cell r="O30131"/>
          <cell r="P30131" t="str">
            <v>ALGAR TELECOM S/A</v>
          </cell>
        </row>
        <row r="30132">
          <cell r="D30132" t="str">
            <v>RTX7I02</v>
          </cell>
          <cell r="I30132" t="str">
            <v>MOBI LIKE 1.0 8V FLEX 4P C/AR</v>
          </cell>
          <cell r="J30132"/>
          <cell r="O30132"/>
          <cell r="P30132" t="str">
            <v>ALGAR TELECOM S/A</v>
          </cell>
        </row>
        <row r="30133">
          <cell r="D30133" t="str">
            <v>RTX7I08</v>
          </cell>
          <cell r="I30133" t="str">
            <v>MOBI LIKE 1.0 8V FLEX 4P C/AR</v>
          </cell>
          <cell r="J30133"/>
          <cell r="O30133"/>
          <cell r="P30133" t="str">
            <v>ALGAR TELECOM S/A</v>
          </cell>
        </row>
        <row r="30134">
          <cell r="D30134" t="str">
            <v>RTX7I19</v>
          </cell>
          <cell r="I30134" t="str">
            <v>MOBI LIKE 1.0 8V FLEX 4P C/AR</v>
          </cell>
          <cell r="J30134"/>
          <cell r="O30134"/>
          <cell r="P30134" t="str">
            <v>ALGAR TELECOM S/A</v>
          </cell>
        </row>
        <row r="30135">
          <cell r="D30135" t="str">
            <v>RTX7I33</v>
          </cell>
          <cell r="I30135" t="str">
            <v>MOBI LIKE 1.0 8V FLEX 4P C/AR</v>
          </cell>
          <cell r="J30135"/>
          <cell r="O30135"/>
          <cell r="P30135" t="str">
            <v>ALGAR TELECOM S/A</v>
          </cell>
        </row>
        <row r="30136">
          <cell r="D30136" t="str">
            <v>RTX7I35</v>
          </cell>
          <cell r="I30136" t="str">
            <v>MOBI LIKE 1.0 8V FLEX 4P C/AR</v>
          </cell>
          <cell r="J30136"/>
          <cell r="O30136"/>
          <cell r="P30136" t="str">
            <v>ALGAR TELECOM S/A</v>
          </cell>
        </row>
        <row r="30137">
          <cell r="D30137" t="str">
            <v>RTX7I36</v>
          </cell>
          <cell r="I30137" t="str">
            <v>MOBI LIKE 1.0 8V FLEX 4P C/AR</v>
          </cell>
          <cell r="J30137"/>
          <cell r="O30137"/>
          <cell r="P30137" t="str">
            <v>ALGAR TELECOM S/A</v>
          </cell>
        </row>
        <row r="30138">
          <cell r="D30138" t="str">
            <v>RTX7I40</v>
          </cell>
          <cell r="I30138" t="str">
            <v>MOBI LIKE 1.0 8V FLEX 4P C/AR</v>
          </cell>
          <cell r="J30138"/>
          <cell r="O30138"/>
          <cell r="P30138" t="str">
            <v>ALGAR TELECOM S/A</v>
          </cell>
        </row>
        <row r="30139">
          <cell r="D30139" t="str">
            <v>RTX7I41</v>
          </cell>
          <cell r="I30139" t="str">
            <v>MOBI LIKE 1.0 8V FLEX 4P C/AR</v>
          </cell>
          <cell r="J30139"/>
          <cell r="O30139"/>
          <cell r="P30139" t="str">
            <v>ALGAR TELECOM S/A</v>
          </cell>
        </row>
        <row r="30140">
          <cell r="D30140" t="str">
            <v>RTZ0G25</v>
          </cell>
          <cell r="I30140" t="str">
            <v>MOBI LIKE 1.0 8V FLEX 4P C/AR</v>
          </cell>
          <cell r="J30140"/>
          <cell r="O30140"/>
          <cell r="P30140" t="str">
            <v>ALGAR TELECOM S/A</v>
          </cell>
        </row>
        <row r="30141">
          <cell r="D30141" t="str">
            <v>RTZ0G26</v>
          </cell>
          <cell r="I30141" t="str">
            <v>MOBI LIKE 1.0 8V FLEX 4P C/AR</v>
          </cell>
          <cell r="J30141"/>
          <cell r="O30141"/>
          <cell r="P30141" t="str">
            <v>ALGAR TELECOM S/A</v>
          </cell>
        </row>
        <row r="30142">
          <cell r="D30142" t="str">
            <v>RTZ0G29</v>
          </cell>
          <cell r="I30142" t="str">
            <v>MOBI LIKE 1.0 8V FLEX 4P C/AR</v>
          </cell>
          <cell r="J30142"/>
          <cell r="O30142"/>
          <cell r="P30142" t="str">
            <v>ALGAR TELECOM S/A</v>
          </cell>
        </row>
        <row r="30143">
          <cell r="D30143" t="str">
            <v>RTZ0G44</v>
          </cell>
          <cell r="I30143" t="str">
            <v>MOBI LIKE 1.0 8V FLEX 4P C/AR</v>
          </cell>
          <cell r="J30143"/>
          <cell r="O30143"/>
          <cell r="P30143" t="str">
            <v>ALGAR TELECOM S/A</v>
          </cell>
        </row>
        <row r="30144">
          <cell r="D30144" t="str">
            <v>RTZ0G46</v>
          </cell>
          <cell r="I30144" t="str">
            <v>MOBI LIKE 1.0 8V FLEX 4P C/AR</v>
          </cell>
          <cell r="J30144"/>
          <cell r="O30144"/>
          <cell r="P30144" t="str">
            <v>ALGAR TELECOM S/A</v>
          </cell>
        </row>
        <row r="30145">
          <cell r="D30145" t="str">
            <v>RTZ0G51</v>
          </cell>
          <cell r="I30145" t="str">
            <v>MOBI LIKE 1.0 8V FLEX 4P C/AR</v>
          </cell>
          <cell r="J30145"/>
          <cell r="O30145"/>
          <cell r="P30145" t="str">
            <v>ALGAR TELECOM S/A</v>
          </cell>
        </row>
        <row r="30146">
          <cell r="D30146" t="str">
            <v>RTZ0G56</v>
          </cell>
          <cell r="I30146" t="str">
            <v>MOBI LIKE 1.0 8V FLEX 4P C/AR</v>
          </cell>
          <cell r="J30146"/>
          <cell r="O30146"/>
          <cell r="P30146" t="str">
            <v>ALGAR TELECOM S/A</v>
          </cell>
        </row>
        <row r="30147">
          <cell r="D30147" t="str">
            <v>RTZ0G62</v>
          </cell>
          <cell r="I30147" t="str">
            <v>MOBI LIKE 1.0 8V FLEX 4P C/AR</v>
          </cell>
          <cell r="J30147"/>
          <cell r="O30147"/>
          <cell r="P30147" t="str">
            <v>ALGAR TELECOM S/A</v>
          </cell>
        </row>
        <row r="30148">
          <cell r="D30148" t="str">
            <v>RTZ0G89</v>
          </cell>
          <cell r="I30148" t="str">
            <v>MOBI LIKE 1.0 8V FLEX 4P C/AR</v>
          </cell>
          <cell r="J30148"/>
          <cell r="O30148"/>
          <cell r="P30148" t="str">
            <v>ALGAR TELECOM S/A</v>
          </cell>
        </row>
        <row r="30149">
          <cell r="D30149" t="str">
            <v>RTZ0G91</v>
          </cell>
          <cell r="I30149" t="str">
            <v>MOBI LIKE 1.0 8V FLEX 4P C/AR</v>
          </cell>
          <cell r="J30149"/>
          <cell r="O30149"/>
          <cell r="P30149" t="str">
            <v>ALGAR TELECOM S/A</v>
          </cell>
        </row>
        <row r="30150">
          <cell r="D30150" t="str">
            <v>RUB9G64</v>
          </cell>
          <cell r="I30150" t="str">
            <v>MOBI LIKE 1.0 8V FLEX 4P C/AR</v>
          </cell>
          <cell r="J30150"/>
          <cell r="O30150"/>
          <cell r="P30150" t="str">
            <v>ALGAR TELECOM S/A</v>
          </cell>
        </row>
        <row r="30151">
          <cell r="D30151" t="str">
            <v>RUB9G69</v>
          </cell>
          <cell r="I30151" t="str">
            <v>MOBI LIKE 1.0 8V FLEX 4P C/AR</v>
          </cell>
          <cell r="J30151"/>
          <cell r="O30151"/>
          <cell r="P30151" t="str">
            <v>ALGAR TELECOM S/A</v>
          </cell>
        </row>
        <row r="30152">
          <cell r="D30152" t="str">
            <v>RUB9G76</v>
          </cell>
          <cell r="I30152" t="str">
            <v>MOBI LIKE 1.0 8V FLEX 4P C/AR</v>
          </cell>
          <cell r="J30152"/>
          <cell r="O30152"/>
          <cell r="P30152" t="str">
            <v>ALGAR TELECOM S/A</v>
          </cell>
        </row>
        <row r="30153">
          <cell r="D30153" t="str">
            <v>RUB9G79</v>
          </cell>
          <cell r="I30153" t="str">
            <v>MOBI LIKE 1.0 8V FLEX 4P C/AR</v>
          </cell>
          <cell r="J30153"/>
          <cell r="O30153"/>
          <cell r="P30153" t="str">
            <v>ALGAR TELECOM S/A</v>
          </cell>
        </row>
        <row r="30154">
          <cell r="D30154" t="str">
            <v>RUB9G81</v>
          </cell>
          <cell r="I30154" t="str">
            <v>MOBI LIKE 1.0 8V FLEX 4P C/AR</v>
          </cell>
          <cell r="J30154"/>
          <cell r="O30154"/>
          <cell r="P30154" t="str">
            <v>ALGAR TELECOM S/A</v>
          </cell>
        </row>
        <row r="30155">
          <cell r="D30155" t="str">
            <v>RUB9G82</v>
          </cell>
          <cell r="I30155" t="str">
            <v>MOBI LIKE 1.0 8V FLEX 4P C/AR</v>
          </cell>
          <cell r="J30155"/>
          <cell r="O30155"/>
          <cell r="P30155" t="str">
            <v>ALGAR TELECOM S/A</v>
          </cell>
        </row>
        <row r="30156">
          <cell r="D30156" t="str">
            <v>RUB9G85</v>
          </cell>
          <cell r="I30156" t="str">
            <v>MOBI LIKE 1.0 8V FLEX 4P C/AR</v>
          </cell>
          <cell r="J30156"/>
          <cell r="O30156"/>
          <cell r="P30156" t="str">
            <v>ALGAR TELECOM S/A</v>
          </cell>
        </row>
        <row r="30157">
          <cell r="D30157" t="str">
            <v>RUB9G87</v>
          </cell>
          <cell r="I30157" t="str">
            <v>MOBI LIKE 1.0 8V FLEX 4P C/AR</v>
          </cell>
          <cell r="J30157"/>
          <cell r="O30157"/>
          <cell r="P30157" t="str">
            <v>ALGAR TELECOM S/A</v>
          </cell>
        </row>
        <row r="30158">
          <cell r="D30158" t="str">
            <v>RUB9G89</v>
          </cell>
          <cell r="I30158" t="str">
            <v>MOBI LIKE 1.0 8V FLEX 4P C/AR</v>
          </cell>
          <cell r="J30158"/>
          <cell r="O30158"/>
          <cell r="P30158" t="str">
            <v>ALGAR TELECOM S/A</v>
          </cell>
        </row>
        <row r="30159">
          <cell r="D30159" t="str">
            <v>RUB9G92</v>
          </cell>
          <cell r="I30159" t="str">
            <v>MOBI LIKE 1.0 8V FLEX 4P C/AR</v>
          </cell>
          <cell r="J30159"/>
          <cell r="O30159"/>
          <cell r="P30159" t="str">
            <v>ALGAR TELECOM S/A</v>
          </cell>
        </row>
        <row r="30160">
          <cell r="D30160" t="str">
            <v>RUB9H21</v>
          </cell>
          <cell r="I30160" t="str">
            <v>MOBI LIKE 1.0 8V FLEX 4P C/AR</v>
          </cell>
          <cell r="J30160"/>
          <cell r="O30160"/>
          <cell r="P30160" t="str">
            <v>ALGAR TELECOM S/A</v>
          </cell>
        </row>
        <row r="30161">
          <cell r="D30161" t="str">
            <v>RUB9H45</v>
          </cell>
          <cell r="I30161" t="str">
            <v>MOBI LIKE 1.0 8V FLEX 4P C/AR</v>
          </cell>
          <cell r="J30161"/>
          <cell r="O30161"/>
          <cell r="P30161" t="str">
            <v>ALGAR TELECOM S/A</v>
          </cell>
        </row>
        <row r="30162">
          <cell r="D30162" t="str">
            <v>RUB9H46</v>
          </cell>
          <cell r="I30162" t="str">
            <v>MOBI LIKE 1.0 8V FLEX 4P C/AR</v>
          </cell>
          <cell r="J30162"/>
          <cell r="O30162"/>
          <cell r="P30162" t="str">
            <v>ALGAR TELECOM S/A</v>
          </cell>
        </row>
        <row r="30163">
          <cell r="D30163" t="str">
            <v>RUB9H63</v>
          </cell>
          <cell r="I30163" t="str">
            <v>MOBI LIKE 1.0 8V FLEX 4P C/AR</v>
          </cell>
          <cell r="J30163"/>
          <cell r="O30163"/>
          <cell r="P30163" t="str">
            <v>ALGAR TELECOM S/A</v>
          </cell>
        </row>
        <row r="30164">
          <cell r="D30164" t="str">
            <v>RUB9H87</v>
          </cell>
          <cell r="I30164" t="str">
            <v>MOBI LIKE 1.0 8V FLEX 4P C/AR</v>
          </cell>
          <cell r="J30164"/>
          <cell r="O30164"/>
          <cell r="P30164" t="str">
            <v>ALGAR TELECOM S/A</v>
          </cell>
        </row>
        <row r="30165">
          <cell r="D30165" t="str">
            <v>RUB9H88</v>
          </cell>
          <cell r="I30165" t="str">
            <v>MOBI LIKE 1.0 8V FLEX 4P C/AR</v>
          </cell>
          <cell r="J30165"/>
          <cell r="O30165"/>
          <cell r="P30165" t="str">
            <v>ALGAR TELECOM S/A</v>
          </cell>
        </row>
        <row r="30166">
          <cell r="D30166" t="str">
            <v>RUB9H90</v>
          </cell>
          <cell r="I30166" t="str">
            <v>MOBI LIKE 1.0 8V FLEX 4P C/AR</v>
          </cell>
          <cell r="J30166"/>
          <cell r="O30166"/>
          <cell r="P30166" t="str">
            <v>ALGAR TELECOM S/A</v>
          </cell>
        </row>
        <row r="30167">
          <cell r="D30167" t="str">
            <v>RUB9H95</v>
          </cell>
          <cell r="I30167" t="str">
            <v>MOBI LIKE 1.0 8V FLEX 4P C/AR</v>
          </cell>
          <cell r="J30167"/>
          <cell r="O30167"/>
          <cell r="P30167" t="str">
            <v>ALGAR TELECOM S/A</v>
          </cell>
        </row>
        <row r="30168">
          <cell r="D30168" t="str">
            <v>RUB9H96</v>
          </cell>
          <cell r="I30168" t="str">
            <v>MOBI LIKE 1.0 8V FLEX 4P C/AR</v>
          </cell>
          <cell r="J30168"/>
          <cell r="O30168"/>
          <cell r="P30168" t="str">
            <v>ALGAR TELECOM S/A</v>
          </cell>
        </row>
        <row r="30169">
          <cell r="D30169" t="str">
            <v>RUB9I16</v>
          </cell>
          <cell r="I30169" t="str">
            <v>MOBI LIKE 1.0 8V FLEX 4P C/AR</v>
          </cell>
          <cell r="J30169"/>
          <cell r="O30169"/>
          <cell r="P30169" t="str">
            <v>ALGAR TELECOM S/A</v>
          </cell>
        </row>
        <row r="30170">
          <cell r="D30170" t="str">
            <v>RUB9I24</v>
          </cell>
          <cell r="I30170" t="str">
            <v>MOBI LIKE 1.0 8V FLEX 4P C/AR</v>
          </cell>
          <cell r="J30170"/>
          <cell r="O30170"/>
          <cell r="P30170" t="str">
            <v>ALGAR TELECOM S/A</v>
          </cell>
        </row>
        <row r="30171">
          <cell r="D30171" t="str">
            <v>RUB9I69</v>
          </cell>
          <cell r="I30171" t="str">
            <v>MOBI LIKE 1.0 8V FLEX 4P C/AR</v>
          </cell>
          <cell r="J30171"/>
          <cell r="O30171"/>
          <cell r="P30171" t="str">
            <v>ALGAR TELECOM S/A</v>
          </cell>
        </row>
        <row r="30172">
          <cell r="D30172" t="str">
            <v>RUB9I96</v>
          </cell>
          <cell r="I30172" t="str">
            <v>MOBI LIKE 1.0 8V FLEX 4P C/AR</v>
          </cell>
          <cell r="J30172"/>
          <cell r="O30172"/>
          <cell r="P30172" t="str">
            <v>ALGAR TELECOM S/A</v>
          </cell>
        </row>
        <row r="30173">
          <cell r="D30173" t="str">
            <v>SYP9I57</v>
          </cell>
          <cell r="I30173" t="str">
            <v>STRADA ENDURANCE CP FLEX 1.3</v>
          </cell>
          <cell r="J30173"/>
          <cell r="O30173"/>
          <cell r="P30173" t="str">
            <v>AGROP - AGROPECUARIA ORLANDO PRADO DINIZ JUNQUEIRA LTDA</v>
          </cell>
        </row>
        <row r="30174">
          <cell r="D30174" t="str">
            <v>RNY3F17</v>
          </cell>
          <cell r="I30174" t="str">
            <v>VOYAGE 1.6 16V TOTAL FLEX 4P C/AR - AUTOMÁTICO</v>
          </cell>
          <cell r="J30174"/>
          <cell r="O30174"/>
          <cell r="P30174" t="str">
            <v>WMS SUPERMERCADOS DO BRASIL LTDA</v>
          </cell>
        </row>
        <row r="30175">
          <cell r="D30175" t="str">
            <v>RTD5J56</v>
          </cell>
          <cell r="I30175" t="str">
            <v>HB20 PLATINUM 1.0 12V GDI TURBO FLEX 4P C/AR - AUTOMÁTICO</v>
          </cell>
          <cell r="J30175"/>
          <cell r="O30175"/>
          <cell r="P30175" t="str">
            <v>MEC Q COMERCIO E SERVICOS DE METROLOGIA INDUSTRIAL LTDA</v>
          </cell>
        </row>
        <row r="30176">
          <cell r="D30176" t="str">
            <v>RUS0D46</v>
          </cell>
          <cell r="I30176" t="str">
            <v>ARGO DRIVE 1.0 6V FLEX 4P C/AR</v>
          </cell>
          <cell r="J30176"/>
          <cell r="O30176"/>
          <cell r="P30176" t="str">
            <v>DANIELA VINCENZI TAMBEIRA</v>
          </cell>
        </row>
        <row r="30177">
          <cell r="D30177" t="str">
            <v>RNW8J53</v>
          </cell>
          <cell r="I30177" t="str">
            <v>DUSTER OROCH DYNAMIQUE 1.6 16V SCE FLEX 4P C/AR</v>
          </cell>
          <cell r="J30177"/>
          <cell r="O30177"/>
          <cell r="P30177" t="str">
            <v>RUMO MALHA SUL S.A</v>
          </cell>
        </row>
        <row r="30178">
          <cell r="D30178" t="str">
            <v>RUQ0I19</v>
          </cell>
          <cell r="I30178" t="str">
            <v>NOVA STRADA ENDURANCE CABINE PLUS 1.4 8V FLEX 2P C/AR</v>
          </cell>
          <cell r="J30178"/>
          <cell r="O30178"/>
          <cell r="P30178" t="str">
            <v>TOTAL BIOTECNOLOGIA INDUSTRIA E COMERCIO S/A</v>
          </cell>
        </row>
        <row r="30179">
          <cell r="D30179" t="str">
            <v>RND2B15</v>
          </cell>
          <cell r="I30179" t="str">
            <v>UNO ATTRACTIVE 1.0 8V FLEX 4P C/AR</v>
          </cell>
          <cell r="J30179"/>
          <cell r="O30179"/>
          <cell r="P30179" t="str">
            <v>RUMO MALHA PAULISTA S.A.</v>
          </cell>
        </row>
        <row r="30180">
          <cell r="D30180" t="str">
            <v>RVY7D87</v>
          </cell>
          <cell r="I30180" t="str">
            <v>NOVA STRADA ENDURANCE CABINE PLUS 1.4 8V FLEX 2P C/AR</v>
          </cell>
          <cell r="J30180"/>
          <cell r="O30180"/>
          <cell r="P30180" t="str">
            <v>RAIZEN CENTRO-SUL S.A</v>
          </cell>
        </row>
        <row r="30181">
          <cell r="D30181" t="str">
            <v>RTC1A03</v>
          </cell>
          <cell r="I30181" t="str">
            <v>T-CROSS HIGHLINE 1.4 250 TSI 16V TOTAL FLEX 4P C/AR - AUTOMÁTICO</v>
          </cell>
          <cell r="J30181"/>
          <cell r="O30181"/>
          <cell r="P30181" t="str">
            <v>MCKINSEY &amp; COMPANY, INC. DO BRASIL CONSULTORIA LTDA.</v>
          </cell>
        </row>
        <row r="30182">
          <cell r="D30182" t="str">
            <v>RNB9E70</v>
          </cell>
          <cell r="I30182" t="str">
            <v>NOVA STRADA ENDURANCE CABINE PLUS 1.4 8V FLEX 2P C/AR</v>
          </cell>
          <cell r="J30182"/>
          <cell r="O30182"/>
          <cell r="P30182" t="str">
            <v>AGRICASE EQUIPAMENTOS AGRICOLAS LTDA</v>
          </cell>
        </row>
        <row r="30183">
          <cell r="D30183" t="str">
            <v>RMV7D51</v>
          </cell>
          <cell r="I30183" t="str">
            <v>MOBI LIKE 1.0 8V FLEX 4P C/AR</v>
          </cell>
          <cell r="J30183"/>
          <cell r="O30183"/>
          <cell r="P30183" t="str">
            <v>CENEGED - COMPANHIA ELETROMECANICA E GERENCIAMENTO DE DADOS S/A</v>
          </cell>
        </row>
        <row r="30184">
          <cell r="D30184" t="str">
            <v>RNN8F21</v>
          </cell>
          <cell r="I30184" t="str">
            <v>ARGO 1.0 6V FLEX 4P C/AR</v>
          </cell>
          <cell r="J30184"/>
          <cell r="O30184"/>
          <cell r="P30184" t="str">
            <v>CENEGED - COMPANHIA ELETROMECANICA E GERENCIAMENTO DE DADOS S/A</v>
          </cell>
        </row>
        <row r="30185">
          <cell r="D30185" t="str">
            <v>RNN8F37</v>
          </cell>
          <cell r="I30185" t="str">
            <v>ARGO 1.0 6V FLEX 4P C/AR</v>
          </cell>
          <cell r="J30185"/>
          <cell r="O30185"/>
          <cell r="P30185" t="str">
            <v>CENEGED - COMPANHIA ELETROMECANICA E GERENCIAMENTO DE DADOS S/A</v>
          </cell>
        </row>
        <row r="30186">
          <cell r="D30186" t="str">
            <v>RUR3B87</v>
          </cell>
          <cell r="I30186" t="str">
            <v>ONIX PLUS LT 1.0 12V FLEX 4P C/AR</v>
          </cell>
          <cell r="J30186"/>
          <cell r="O30186"/>
          <cell r="P30186" t="str">
            <v>Haleon Brasil Distribuidora Ltda</v>
          </cell>
        </row>
        <row r="30187">
          <cell r="D30187" t="str">
            <v>RTH1J03</v>
          </cell>
          <cell r="I30187" t="str">
            <v>MASTER GRAND FURGÃO 10,8M³ L2H2 2.3 16V DIE 4P C/AR</v>
          </cell>
          <cell r="J30187"/>
          <cell r="O30187"/>
          <cell r="P30187" t="str">
            <v>SOUZA CRUZ LTDA</v>
          </cell>
        </row>
        <row r="30188">
          <cell r="D30188" t="str">
            <v>RTM0J37</v>
          </cell>
          <cell r="I30188" t="str">
            <v>MASTER GRAND FURGÃO 10,8M³ L2H2 2.3 16V DIE 4P C/AR</v>
          </cell>
          <cell r="J30188"/>
          <cell r="O30188"/>
          <cell r="P30188" t="str">
            <v>SOUZA CRUZ LTDA</v>
          </cell>
        </row>
        <row r="30189">
          <cell r="D30189" t="str">
            <v>RTM9D77</v>
          </cell>
          <cell r="I30189" t="str">
            <v>MASTER GRAND FURGÃO 10,8M³ L2H2 2.3 16V DIE 4P C/AR</v>
          </cell>
          <cell r="J30189"/>
          <cell r="O30189"/>
          <cell r="P30189" t="str">
            <v>SOUZA CRUZ LTDA</v>
          </cell>
        </row>
        <row r="30190">
          <cell r="D30190" t="str">
            <v>RTN4I94</v>
          </cell>
          <cell r="I30190" t="str">
            <v>MASTER GRAND FURGÃO 10,8M³ L2H2 2.3 16V DIE 4P C/AR</v>
          </cell>
          <cell r="J30190"/>
          <cell r="O30190"/>
          <cell r="P30190" t="str">
            <v>SOUZA CRUZ LTDA</v>
          </cell>
        </row>
        <row r="30191">
          <cell r="D30191" t="str">
            <v>RTX7E48</v>
          </cell>
          <cell r="I30191" t="str">
            <v>NOVA STRADA ENDURANCE CABINE PLUS 1.4 8V FLEX 2P C/AR</v>
          </cell>
          <cell r="J30191"/>
          <cell r="O30191"/>
          <cell r="P30191" t="str">
            <v>CLARO S.A.</v>
          </cell>
        </row>
        <row r="30192">
          <cell r="D30192" t="str">
            <v>BDX1C68</v>
          </cell>
          <cell r="I30192" t="str">
            <v>SAVEIRO ROBUST 1.6 8V TOTAL FLEX 2P C/AR</v>
          </cell>
          <cell r="J30192"/>
          <cell r="O30192"/>
          <cell r="P30192" t="str">
            <v>MANSERV MONTAGEM E MANUTENCAO S/A</v>
          </cell>
        </row>
        <row r="30193">
          <cell r="D30193" t="str">
            <v>QXR5E84</v>
          </cell>
          <cell r="I30193" t="str">
            <v>VIRTUS COMFORTLINE 1.0 12V 200 TSI TOTAL FLEX 4P C/AR - AUTOMÁTICO</v>
          </cell>
          <cell r="J30193"/>
          <cell r="O30193"/>
          <cell r="P30193" t="str">
            <v>GRABER SEGURANCA LTDA</v>
          </cell>
        </row>
        <row r="30194">
          <cell r="D30194" t="str">
            <v>RNG0I04</v>
          </cell>
          <cell r="I30194" t="str">
            <v>ARGO 1.0 6V FLEX 4P C/AR</v>
          </cell>
          <cell r="J30194"/>
          <cell r="O30194"/>
          <cell r="P30194" t="str">
            <v>GRABER SEGURANCA LTDA</v>
          </cell>
        </row>
        <row r="30195">
          <cell r="D30195" t="str">
            <v>SIG0D69</v>
          </cell>
          <cell r="I30195" t="str">
            <v>OROCH PRO 1.6 16V SCE FLEX 4P C/AR</v>
          </cell>
          <cell r="J30195"/>
          <cell r="O30195"/>
          <cell r="P30195" t="str">
            <v>BRASIL BIO FUELS REFLORESTAMENTO, INDUSTRIA E COMERCIO S/A</v>
          </cell>
        </row>
        <row r="30196">
          <cell r="D30196" t="str">
            <v>SIX0J39</v>
          </cell>
          <cell r="I30196" t="str">
            <v>CRONOS DRIVE 1.0 6V FLEX 4P C/AR</v>
          </cell>
          <cell r="J30196"/>
          <cell r="O30196"/>
          <cell r="P30196" t="str">
            <v>BRASIL BIO FUELS REFLORESTAMENTO, INDUSTRIA E COMERCIO S/A</v>
          </cell>
        </row>
        <row r="30197">
          <cell r="D30197" t="str">
            <v>SYM5A65</v>
          </cell>
          <cell r="I30197" t="str">
            <v>MOBI LIKE 1.0 8V FLEX 4P C/AR</v>
          </cell>
          <cell r="J30197"/>
          <cell r="O30197"/>
          <cell r="P30197" t="str">
            <v>BRASIL BIO FUELS REFLORESTAMENTO, INDUSTRIA E COMERCIO S/A</v>
          </cell>
        </row>
        <row r="30198">
          <cell r="D30198" t="str">
            <v>FKE9G12</v>
          </cell>
          <cell r="I30198" t="str">
            <v>NIVUS COMFORTLINE 1.0 200 TSI 12V TOTAL FLEX 4P C/AR - AUTOMÁTICO</v>
          </cell>
          <cell r="J30198"/>
          <cell r="O30198"/>
          <cell r="P30198" t="str">
            <v>DHL GLOBAL FORWARDING (BRAZIL) LOGISTICS LTDA.</v>
          </cell>
        </row>
        <row r="30199">
          <cell r="D30199" t="str">
            <v>SHD8H45</v>
          </cell>
          <cell r="I30199" t="str">
            <v>ONIX PLUS LT 1.0 12V FLEX 4P C/AR</v>
          </cell>
          <cell r="J30199"/>
          <cell r="O30199"/>
          <cell r="P30199" t="str">
            <v>DHL GLOBAL FORWARDING (BRAZIL) LOGISTICS LTDA.</v>
          </cell>
        </row>
        <row r="30200">
          <cell r="D30200" t="str">
            <v>SHM6F01</v>
          </cell>
          <cell r="I30200" t="str">
            <v>TRACKER PREMIER 1.2 12V TURBO FLEX 4P C/AR - AUTOMÁTICO</v>
          </cell>
          <cell r="J30200"/>
          <cell r="O30200"/>
          <cell r="P30200" t="str">
            <v>DHL GLOBAL FORWARDING (BRAZIL) LOGISTICS LTDA.</v>
          </cell>
        </row>
        <row r="30201">
          <cell r="D30201" t="str">
            <v>RHN1C46</v>
          </cell>
          <cell r="I30201" t="str">
            <v>TORO ENDURANCE 1.3 16V TURBO 270 FLEX 4P C/AR - AUTOMÁTICO</v>
          </cell>
          <cell r="J30201"/>
          <cell r="O30201"/>
          <cell r="P30201" t="str">
            <v>ENGIE SOLUCOES DE OPERACAO E MANUTENCAO LTDA.</v>
          </cell>
        </row>
        <row r="30202">
          <cell r="D30202" t="str">
            <v>RVA5J92</v>
          </cell>
          <cell r="I30202" t="str">
            <v>FIORINO ENDURANCE 1.4 EVO FLEX 2P C/AR</v>
          </cell>
          <cell r="J30202"/>
          <cell r="O30202"/>
          <cell r="P30202" t="str">
            <v>AMBIENTAL LIMPEZA URBANA E SANEAMENTO LTDA</v>
          </cell>
        </row>
        <row r="30203">
          <cell r="D30203" t="str">
            <v>RUU6E85</v>
          </cell>
          <cell r="I30203" t="str">
            <v>NOVA STRADA ENDURANCE CABINE PLUS 1.4 8V FLEX 2P C/AR</v>
          </cell>
          <cell r="J30203"/>
          <cell r="O30203"/>
          <cell r="P30203" t="str">
            <v>AMBIENTAL LIMPEZA URBANA E SANEAMENTO LTDA</v>
          </cell>
        </row>
        <row r="30204">
          <cell r="D30204" t="str">
            <v>RNI2I01</v>
          </cell>
          <cell r="I30204" t="str">
            <v>RENEGADE LONGITUDE 1.8 16V FLEX 4P C/AR - AUTOMÁTICO</v>
          </cell>
          <cell r="J30204"/>
          <cell r="O30204"/>
          <cell r="P30204" t="str">
            <v>JANAÍNA PAMPADO DE ABREU</v>
          </cell>
        </row>
        <row r="30205">
          <cell r="D30205" t="str">
            <v>RNE3F29</v>
          </cell>
          <cell r="I30205" t="str">
            <v>KWID INTENSE 1.0 12V SCE FLEX 4P C/AR</v>
          </cell>
          <cell r="J30205"/>
          <cell r="O30205"/>
          <cell r="P30205" t="str">
            <v>CLÁUDIA REGINA DE SOUZA</v>
          </cell>
        </row>
        <row r="30206">
          <cell r="D30206" t="str">
            <v>RUD9I85</v>
          </cell>
          <cell r="I30206" t="str">
            <v>MOBI LIKE 1.0 8V FLEX 4P C/AR</v>
          </cell>
          <cell r="J30206"/>
          <cell r="O30206"/>
          <cell r="P30206" t="str">
            <v>TAF INDUSTRIA DE PLÁSTICOS LTDA</v>
          </cell>
        </row>
        <row r="30207">
          <cell r="D30207" t="str">
            <v>RUS0D38</v>
          </cell>
          <cell r="I30207" t="str">
            <v>ARGO DRIVE 1.0 6V FLEX 4P C/AR</v>
          </cell>
          <cell r="J30207"/>
          <cell r="O30207"/>
          <cell r="P30207" t="str">
            <v>FLAVIO S CALCADOS &amp; ESPORTES LTDA</v>
          </cell>
        </row>
        <row r="30208">
          <cell r="D30208" t="str">
            <v>SIJ0I76</v>
          </cell>
          <cell r="I30208" t="str">
            <v>HB20 SENSE 1.0 12V FLEX 4P C/AR</v>
          </cell>
          <cell r="J30208"/>
          <cell r="O30208"/>
          <cell r="P30208" t="str">
            <v>LUBRIN LUBRIFICACAO INDUSTRIAL LTDA</v>
          </cell>
        </row>
        <row r="30209">
          <cell r="D30209" t="str">
            <v>RUF4D65</v>
          </cell>
          <cell r="I30209" t="str">
            <v>NOVA STRADA ENDURANCE CABINE PLUS 1.4 8V FLEX 2P C/AR</v>
          </cell>
          <cell r="J30209"/>
          <cell r="O30209"/>
          <cell r="P30209" t="str">
            <v>SAGRES OPERACOES PORTUARIAS LTDA</v>
          </cell>
        </row>
        <row r="30210">
          <cell r="D30210" t="str">
            <v>RTN1A25</v>
          </cell>
          <cell r="I30210" t="str">
            <v>NIVUS HIGHLINE 1.0 200 TSI 12V TOTAL FLEX 4P C/AR - AUTOMÁTICO</v>
          </cell>
          <cell r="J30210"/>
          <cell r="O30210"/>
          <cell r="P30210" t="str">
            <v>SPRINGER CARRIER LTDA</v>
          </cell>
        </row>
        <row r="30211">
          <cell r="D30211" t="str">
            <v>RVA5J99</v>
          </cell>
          <cell r="I30211" t="str">
            <v>FIORINO ENDURANCE 1.4 EVO FLEX 2P C/AR</v>
          </cell>
          <cell r="J30211"/>
          <cell r="O30211"/>
          <cell r="P30211" t="str">
            <v>DB - MEDICINA DIAGNOSTICA LTDA.</v>
          </cell>
        </row>
        <row r="30212">
          <cell r="D30212" t="str">
            <v>RVA6A24</v>
          </cell>
          <cell r="I30212" t="str">
            <v>FIORINO ENDURANCE 1.4 EVO FLEX 2P C/AR</v>
          </cell>
          <cell r="J30212"/>
          <cell r="O30212"/>
          <cell r="P30212" t="str">
            <v>DB - MEDICINA DIAGNOSTICA LTDA.</v>
          </cell>
        </row>
        <row r="30213">
          <cell r="D30213" t="str">
            <v>SIJ0H37</v>
          </cell>
          <cell r="I30213" t="str">
            <v>HB20 SENSE 1.0 12V FLEX 4P C/AR</v>
          </cell>
          <cell r="J30213"/>
          <cell r="O30213"/>
          <cell r="P30213" t="str">
            <v>HERVAL NORDESTE INDÚSTRIA DE MÓVEIS, COLCHÕES E ESPUMAS LTDA.</v>
          </cell>
        </row>
        <row r="30214">
          <cell r="D30214" t="str">
            <v>RVF8J02</v>
          </cell>
          <cell r="I30214" t="str">
            <v>OROCH PRO 1.6 16V SCE FLEX 4P C/AR</v>
          </cell>
          <cell r="J30214"/>
          <cell r="O30214"/>
          <cell r="P30214" t="str">
            <v>C B A - EMPREENDIMENTOS IMOBILIARIOS LTDA.</v>
          </cell>
        </row>
        <row r="30215">
          <cell r="D30215" t="str">
            <v>RNW8G24</v>
          </cell>
          <cell r="I30215" t="str">
            <v>ARGO 1.0 6V FLEX 4P C/AR</v>
          </cell>
          <cell r="J30215"/>
          <cell r="O30215"/>
          <cell r="P30215" t="str">
            <v>ALGAR TELECOM S/A</v>
          </cell>
        </row>
        <row r="30216">
          <cell r="D30216" t="str">
            <v>RTN3B47</v>
          </cell>
          <cell r="I30216" t="str">
            <v>NOVA STRADA ENDURANCE CABINE PLUS 1.4 8V FLEX 2P C/AR</v>
          </cell>
          <cell r="J30216"/>
          <cell r="O30216"/>
          <cell r="P30216" t="str">
            <v>ALGAR TELECOM S/A</v>
          </cell>
        </row>
        <row r="30217">
          <cell r="D30217" t="str">
            <v>RTX7H46</v>
          </cell>
          <cell r="I30217" t="str">
            <v>MOBI LIKE 1.0 8V FLEX 4P C/AR</v>
          </cell>
          <cell r="J30217"/>
          <cell r="O30217"/>
          <cell r="P30217" t="str">
            <v>ALGAR TELECOM S/A</v>
          </cell>
        </row>
        <row r="30218">
          <cell r="D30218" t="str">
            <v>RTX7I04</v>
          </cell>
          <cell r="I30218" t="str">
            <v>MOBI LIKE 1.0 8V FLEX 4P C/AR</v>
          </cell>
          <cell r="J30218"/>
          <cell r="O30218"/>
          <cell r="P30218" t="str">
            <v>ALGAR TELECOM S/A</v>
          </cell>
        </row>
        <row r="30219">
          <cell r="D30219" t="str">
            <v>RUB9I37</v>
          </cell>
          <cell r="I30219" t="str">
            <v>MOBI LIKE 1.0 8V FLEX 4P C/AR</v>
          </cell>
          <cell r="J30219"/>
          <cell r="O30219"/>
          <cell r="P30219" t="str">
            <v>ALGAR TELECOM S/A</v>
          </cell>
        </row>
        <row r="30220">
          <cell r="D30220" t="str">
            <v>RUB9I64</v>
          </cell>
          <cell r="I30220" t="str">
            <v>MOBI LIKE 1.0 8V FLEX 4P C/AR</v>
          </cell>
          <cell r="J30220"/>
          <cell r="O30220"/>
          <cell r="P30220" t="str">
            <v>ALGAR TELECOM S/A</v>
          </cell>
        </row>
        <row r="30221">
          <cell r="D30221" t="str">
            <v>RUC2E85</v>
          </cell>
          <cell r="I30221" t="str">
            <v>MOBI LIKE 1.0 8V FLEX 4P C/AR</v>
          </cell>
          <cell r="J30221"/>
          <cell r="O30221"/>
          <cell r="P30221" t="str">
            <v>ALGAR TELECOM S/A</v>
          </cell>
        </row>
        <row r="30222">
          <cell r="D30222" t="str">
            <v>SIJ0F65</v>
          </cell>
          <cell r="I30222" t="str">
            <v>HB20 SENSE 1.0 12V FLEX 4P C/AR</v>
          </cell>
          <cell r="J30222"/>
          <cell r="O30222"/>
          <cell r="P30222" t="str">
            <v>FLAPA - ENGENHARIA E MINERACAO LTDA</v>
          </cell>
        </row>
        <row r="30223">
          <cell r="D30223" t="str">
            <v>RNQ4D00</v>
          </cell>
          <cell r="I30223" t="str">
            <v>UNO ATTRACTIVE 1.0 8V FLEX 4P C/AR</v>
          </cell>
          <cell r="J30223"/>
          <cell r="O30223"/>
          <cell r="P30223" t="str">
            <v>RUMO MALHA NORTE S.A</v>
          </cell>
        </row>
        <row r="30224">
          <cell r="D30224" t="str">
            <v>RVH6I30</v>
          </cell>
          <cell r="I30224" t="str">
            <v>ARGO 1.0 6V FLEX 4P C/AR</v>
          </cell>
          <cell r="J30224"/>
          <cell r="O30224"/>
          <cell r="P30224" t="str">
            <v>TIMAC AGRO INDÚSTRIA E COMÉRCIO DE FERTILIZANTES LTDA</v>
          </cell>
        </row>
        <row r="30225">
          <cell r="D30225" t="str">
            <v>SIG0D96</v>
          </cell>
          <cell r="I30225" t="str">
            <v>OROCH PRO 1.6 16V SCE FLEX 4P C/AR</v>
          </cell>
          <cell r="J30225"/>
          <cell r="O30225"/>
          <cell r="P30225" t="str">
            <v>CASA DO ADUBO S.A</v>
          </cell>
        </row>
        <row r="30226">
          <cell r="D30226" t="str">
            <v>RHN2C64</v>
          </cell>
          <cell r="I30226" t="str">
            <v>NOVA STRADA ENDURANCE CABINE PLUS 1.4 8V FLEX 2P C/AR</v>
          </cell>
          <cell r="J30226"/>
          <cell r="O30226"/>
          <cell r="P30226" t="str">
            <v>RUMO MALHA SUL S.A</v>
          </cell>
        </row>
        <row r="30227">
          <cell r="D30227" t="str">
            <v>RUC8E91</v>
          </cell>
          <cell r="I30227" t="str">
            <v>S10 CD LT 2.8 16V DIE 4X4 4P C/AR - AUTOMÁTICO</v>
          </cell>
          <cell r="J30227"/>
          <cell r="O30227"/>
          <cell r="P30227" t="str">
            <v>RAÍZEN ENERGIA S.A</v>
          </cell>
        </row>
        <row r="30228">
          <cell r="D30228" t="str">
            <v>RUT8G76</v>
          </cell>
          <cell r="I30228" t="str">
            <v>RANGER XLS CD 2.2 16V DIE 4X4 4P C/AR - AUTOMÁTICO</v>
          </cell>
          <cell r="J30228"/>
          <cell r="O30228"/>
          <cell r="P30228" t="str">
            <v>RAÍZEN ENERGIA S.A</v>
          </cell>
        </row>
        <row r="30229">
          <cell r="D30229" t="str">
            <v>GFJ2H55</v>
          </cell>
          <cell r="I30229" t="str">
            <v>T-CROSS COMFORTLINE 1.0 200 TSI 12V TOTAL FLEX 4P C/AR - AUTOMÁTICO</v>
          </cell>
          <cell r="J30229"/>
          <cell r="O30229"/>
          <cell r="P30229" t="str">
            <v>MCKINSEY &amp; COMPANY, INC. DO BRASIL CONSULTORIA LTDA.</v>
          </cell>
        </row>
        <row r="30230">
          <cell r="D30230" t="str">
            <v>QUT0154</v>
          </cell>
          <cell r="I30230" t="str">
            <v>GOL 1.0 MPI 12V FLEX 4P C/AR</v>
          </cell>
          <cell r="J30230"/>
          <cell r="O30230"/>
          <cell r="P30230" t="str">
            <v>TOP SERVICE SERVICOS E SISTEMAS S/A</v>
          </cell>
        </row>
        <row r="30231">
          <cell r="D30231" t="str">
            <v>RNQ0F70</v>
          </cell>
          <cell r="I30231" t="str">
            <v>S10 CD LS 2.8 16V DIE 4X4 4P C/AR</v>
          </cell>
          <cell r="J30231"/>
          <cell r="O30231"/>
          <cell r="P30231" t="str">
            <v>PROCISA DO BRASIL PROJETOS, CONSTRUCOES E INSTALACOES LTDA.</v>
          </cell>
        </row>
        <row r="30232">
          <cell r="D30232" t="str">
            <v>RUW8A52</v>
          </cell>
          <cell r="I30232" t="str">
            <v>KWID ZEN 1.0 12V SCE FLEX 4P C/AR</v>
          </cell>
          <cell r="J30232"/>
          <cell r="O30232"/>
          <cell r="P30232" t="str">
            <v>PROCISA DO BRASIL PROJETOS, CONSTRUCOES E INSTALACOES LTDA.</v>
          </cell>
        </row>
        <row r="30233">
          <cell r="D30233" t="str">
            <v>SYM0D95</v>
          </cell>
          <cell r="I30233" t="str">
            <v>S10 CD LS 2.8 16V DIE 4X4 4P C/AR</v>
          </cell>
          <cell r="J30233"/>
          <cell r="O30233"/>
          <cell r="P30233" t="str">
            <v>PROCISA DO BRASIL PROJETOS, CONSTRUCOES E INSTALACOES LTDA.</v>
          </cell>
        </row>
        <row r="30234">
          <cell r="D30234" t="str">
            <v>RTH7B37</v>
          </cell>
          <cell r="I30234" t="str">
            <v>MASTER GRAND FURGÃO 10,8M³ L2H2 2.3 16V DIE 4P C/AR</v>
          </cell>
          <cell r="J30234"/>
          <cell r="O30234"/>
          <cell r="P30234" t="str">
            <v>SOUZA CRUZ LTDA</v>
          </cell>
        </row>
        <row r="30235">
          <cell r="D30235" t="str">
            <v>RTH7B48</v>
          </cell>
          <cell r="I30235" t="str">
            <v>MASTER GRAND FURGÃO 10,8M³ L2H2 2.3 16V DIE 4P C/AR</v>
          </cell>
          <cell r="J30235"/>
          <cell r="O30235"/>
          <cell r="P30235" t="str">
            <v>SOUZA CRUZ LTDA</v>
          </cell>
        </row>
        <row r="30236">
          <cell r="D30236" t="str">
            <v>RTJ8F52</v>
          </cell>
          <cell r="I30236" t="str">
            <v>MASTER GRAND FURGÃO 10,8M³ L2H2 2.3 16V DIE 4P C/AR</v>
          </cell>
          <cell r="J30236"/>
          <cell r="O30236"/>
          <cell r="P30236" t="str">
            <v>SOUZA CRUZ LTDA</v>
          </cell>
        </row>
        <row r="30237">
          <cell r="D30237" t="str">
            <v>RTJ8F97</v>
          </cell>
          <cell r="I30237" t="str">
            <v>MASTER GRAND FURGÃO 10,8M³ L2H2 2.3 16V DIE 4P C/AR</v>
          </cell>
          <cell r="J30237"/>
          <cell r="O30237"/>
          <cell r="P30237" t="str">
            <v>SOUZA CRUZ LTDA</v>
          </cell>
        </row>
        <row r="30238">
          <cell r="D30238" t="str">
            <v>RTJ8F99</v>
          </cell>
          <cell r="I30238" t="str">
            <v>MASTER GRAND FURGÃO 10,8M³ L2H2 2.3 16V DIE 4P C/AR</v>
          </cell>
          <cell r="J30238"/>
          <cell r="O30238"/>
          <cell r="P30238" t="str">
            <v>SOUZA CRUZ LTDA</v>
          </cell>
        </row>
        <row r="30239">
          <cell r="D30239" t="str">
            <v>RTR2E78</v>
          </cell>
          <cell r="I30239" t="str">
            <v>FIORINO ENDURANCE 1.4 EVO FLEX 2P C/AR</v>
          </cell>
          <cell r="J30239"/>
          <cell r="O30239"/>
          <cell r="P30239" t="str">
            <v>SOUZA CRUZ LTDA</v>
          </cell>
        </row>
        <row r="30240">
          <cell r="D30240" t="str">
            <v>RMW2I56</v>
          </cell>
          <cell r="I30240" t="str">
            <v>GOL 1.6 8V FLEX 4P C/ AR</v>
          </cell>
          <cell r="J30240"/>
          <cell r="O30240"/>
          <cell r="P30240" t="str">
            <v>VIBRA ENERGIA S.A</v>
          </cell>
        </row>
        <row r="30241">
          <cell r="D30241" t="str">
            <v>RTV6D47</v>
          </cell>
          <cell r="I30241" t="str">
            <v>TORO ENDURANCE 2.0 16V TURBO DIE 4X4 4P C/AR - AUTOMÁTICO</v>
          </cell>
          <cell r="J30241"/>
          <cell r="O30241"/>
          <cell r="P30241" t="str">
            <v>VIBRA ENERGIA S.A</v>
          </cell>
        </row>
        <row r="30242">
          <cell r="D30242" t="str">
            <v>RUC8E79</v>
          </cell>
          <cell r="I30242" t="str">
            <v>S10 CS LS 2.8 16V DIE 4X4 2P C/AR</v>
          </cell>
          <cell r="J30242"/>
          <cell r="O30242"/>
          <cell r="P30242" t="str">
            <v>CLARO S.A.</v>
          </cell>
        </row>
        <row r="30243">
          <cell r="D30243" t="str">
            <v>RGA0D44</v>
          </cell>
          <cell r="I30243" t="str">
            <v>TORO FREEDOM 2.0 16V TURBO DIE 4X4 4P C/AR - AUTOMÁTICO</v>
          </cell>
          <cell r="J30243"/>
          <cell r="O30243"/>
          <cell r="P30243" t="str">
            <v>UNIAO QUIMICA FARMACEUTICA NACIONAL S A</v>
          </cell>
        </row>
        <row r="30244">
          <cell r="D30244" t="str">
            <v>RTJ3I71</v>
          </cell>
          <cell r="I30244" t="str">
            <v>KWID ZEN 1.0 12V SCE FLEX 4P C/AR</v>
          </cell>
          <cell r="J30244"/>
          <cell r="O30244"/>
          <cell r="P30244" t="str">
            <v>MANSERV MONTAGEM E MANUTENCAO S/A</v>
          </cell>
        </row>
        <row r="30245">
          <cell r="D30245" t="str">
            <v>RUJ5B67</v>
          </cell>
          <cell r="I30245" t="str">
            <v>KWID ZEN 1.0 12V SCE FLEX 4P C/AR</v>
          </cell>
          <cell r="J30245"/>
          <cell r="O30245"/>
          <cell r="P30245" t="str">
            <v>CLARO NXT TELECOMUNICACOES S/A</v>
          </cell>
        </row>
        <row r="30246">
          <cell r="D30246" t="str">
            <v>RUL4G65</v>
          </cell>
          <cell r="I30246" t="str">
            <v>KWID ZEN 1.0 12V SCE FLEX 4P C/AR</v>
          </cell>
          <cell r="J30246"/>
          <cell r="O30246"/>
          <cell r="P30246" t="str">
            <v>CLARO NXT TELECOMUNICACOES S/A</v>
          </cell>
        </row>
        <row r="30247">
          <cell r="D30247" t="str">
            <v>SHU7A49</v>
          </cell>
          <cell r="I30247" t="str">
            <v>MOBI LIKE 1.0 8V FLEX 4P C/AR</v>
          </cell>
          <cell r="J30247"/>
          <cell r="O30247"/>
          <cell r="P30247" t="str">
            <v>BRASIL BIO FUELS REFLORESTAMENTO, INDUSTRIA E COMERCIO S/A</v>
          </cell>
        </row>
        <row r="30248">
          <cell r="D30248" t="str">
            <v>SYL1I59</v>
          </cell>
          <cell r="I30248" t="str">
            <v>OROCH PRO 1.6 16V SCE FLEX 4P C/AR</v>
          </cell>
          <cell r="J30248"/>
          <cell r="O30248"/>
          <cell r="P30248" t="str">
            <v>BRASIL BIO FUELS REFLORESTAMENTO, INDUSTRIA E COMERCIO S/A</v>
          </cell>
        </row>
        <row r="30249">
          <cell r="D30249" t="str">
            <v>CUX8D79</v>
          </cell>
          <cell r="I30249" t="str">
            <v>NIVUS COMFORTLINE 1.0 200 TSI 12V TOTAL FLEX 4P C/AR - AUTOMÁTICO</v>
          </cell>
          <cell r="J30249"/>
          <cell r="O30249"/>
          <cell r="P30249" t="str">
            <v>DHL GLOBAL FORWARDING (BRAZIL) LOGISTICS LTDA.</v>
          </cell>
        </row>
        <row r="30250">
          <cell r="D30250" t="str">
            <v>CWH4E37</v>
          </cell>
          <cell r="I30250" t="str">
            <v>NIVUS COMFORTLINE 1.0 200 TSI 12V TOTAL FLEX 4P C/AR - AUTOMÁTICO</v>
          </cell>
          <cell r="J30250"/>
          <cell r="O30250"/>
          <cell r="P30250" t="str">
            <v>DHL GLOBAL FORWARDING (BRAZIL) LOGISTICS LTDA.</v>
          </cell>
        </row>
        <row r="30251">
          <cell r="D30251" t="str">
            <v>EHG9I32</v>
          </cell>
          <cell r="I30251" t="str">
            <v>NIVUS COMFORTLINE 1.0 200 TSI 12V TOTAL FLEX 4P C/AR - AUTOMÁTICO</v>
          </cell>
          <cell r="J30251"/>
          <cell r="O30251"/>
          <cell r="P30251" t="str">
            <v>DHL GLOBAL FORWARDING (BRAZIL) LOGISTICS LTDA.</v>
          </cell>
        </row>
        <row r="30252">
          <cell r="D30252" t="str">
            <v>ENI7D15</v>
          </cell>
          <cell r="I30252" t="str">
            <v>NIVUS COMFORTLINE 1.0 200 TSI 12V TOTAL FLEX 4P C/AR - AUTOMÁTICO</v>
          </cell>
          <cell r="J30252"/>
          <cell r="O30252"/>
          <cell r="P30252" t="str">
            <v>DHL GLOBAL FORWARDING (BRAZIL) LOGISTICS LTDA.</v>
          </cell>
        </row>
        <row r="30253">
          <cell r="D30253" t="str">
            <v>SHD8H48</v>
          </cell>
          <cell r="I30253" t="str">
            <v>ONIX PLUS LT 1.0 12V FLEX 4P C/AR</v>
          </cell>
          <cell r="J30253"/>
          <cell r="O30253"/>
          <cell r="P30253" t="str">
            <v>DHL GLOBAL FORWARDING (BRAZIL) LOGISTICS LTDA.</v>
          </cell>
        </row>
        <row r="30254">
          <cell r="D30254" t="str">
            <v>FPM9F26</v>
          </cell>
          <cell r="I30254" t="str">
            <v>T-CROSS HIGHLINE 1.4 250 TSI 16V TOTAL FLEX 4P C/AR - AUTOMÁTICO</v>
          </cell>
          <cell r="J30254"/>
          <cell r="O30254"/>
          <cell r="P30254" t="str">
            <v>AON HOLDINGS CORRETORES DE SEGUROS LTDA</v>
          </cell>
        </row>
        <row r="30255">
          <cell r="D30255" t="str">
            <v>SIR2I61</v>
          </cell>
          <cell r="I30255" t="str">
            <v>ONIX PLUS LT 1.0 12V TURBO FLEX 4P C/AR - AUTOMÁTICO</v>
          </cell>
          <cell r="J30255"/>
          <cell r="O30255"/>
          <cell r="P30255" t="str">
            <v>PERKONS S/A</v>
          </cell>
        </row>
        <row r="30256">
          <cell r="D30256" t="str">
            <v>RTA2G73</v>
          </cell>
          <cell r="I30256" t="str">
            <v>TORO ENDURANCE 1.3 16V TURBO 270 FLEX 4P C/AR - AUTOMÁTICO</v>
          </cell>
          <cell r="J30256"/>
          <cell r="O30256"/>
          <cell r="P30256" t="str">
            <v>ENGIE SOLUCOES DE OPERACAO E MANUTENCAO LTDA.</v>
          </cell>
        </row>
        <row r="30257">
          <cell r="D30257" t="str">
            <v>RUC2E01</v>
          </cell>
          <cell r="I30257" t="str">
            <v>ARGO 1.0 6V FLEX 4P C/AR</v>
          </cell>
          <cell r="J30257"/>
          <cell r="O30257"/>
          <cell r="P30257" t="str">
            <v>RIO BRANCO ALIMENTOS S/A</v>
          </cell>
        </row>
        <row r="30258">
          <cell r="D30258" t="str">
            <v>SIH3C08</v>
          </cell>
          <cell r="I30258" t="str">
            <v>MOBI LIKE 1.0 8V FLEX 4P C/AR</v>
          </cell>
          <cell r="J30258"/>
          <cell r="O30258"/>
          <cell r="P30258" t="str">
            <v>MANTIQUEIRA ALIMENTOS S.A.</v>
          </cell>
        </row>
        <row r="30259">
          <cell r="D30259" t="str">
            <v>RTY2J26</v>
          </cell>
          <cell r="I30259" t="str">
            <v>DUSTER INTENSE 1.6 16V SCE FLEX 4P C/AR - AUTOMÁTICO</v>
          </cell>
          <cell r="J30259"/>
          <cell r="O30259"/>
          <cell r="P30259" t="str">
            <v>CHS AGRONEGOCIO - INDUSTRIA E COMERCIO LTDA</v>
          </cell>
        </row>
        <row r="30260">
          <cell r="D30260" t="str">
            <v>SHB3I90</v>
          </cell>
          <cell r="I30260" t="str">
            <v>SPIN PREMIER 7L 1.8 8V ECONOFLEX 4P C/AR - AUTOMÁTICO</v>
          </cell>
          <cell r="J30260"/>
          <cell r="O30260"/>
          <cell r="P30260" t="str">
            <v>PEDRO LEMOS QUEIROZ</v>
          </cell>
        </row>
        <row r="30261">
          <cell r="D30261" t="str">
            <v>RNP9C65</v>
          </cell>
          <cell r="I30261" t="str">
            <v>RENEGADE LONGITUDE 1.8 16V FLEX 4P C/AR - AUTOMÁTICO</v>
          </cell>
          <cell r="J30261"/>
          <cell r="O30261"/>
          <cell r="P30261" t="str">
            <v>ALBERTO BRAZ DA SILVA JUNIOR</v>
          </cell>
        </row>
        <row r="30262">
          <cell r="D30262" t="str">
            <v>ESH8I66</v>
          </cell>
          <cell r="I30262" t="str">
            <v>T-CROSS COMFORTLINE 1.0 200 TSI 12V TOTAL FLEX 4P C/AR - AUTOMÁTICO</v>
          </cell>
          <cell r="J30262"/>
          <cell r="O30262"/>
          <cell r="P30262" t="str">
            <v>WALKLEY MONTEIRO DIAS</v>
          </cell>
        </row>
        <row r="30263">
          <cell r="D30263" t="str">
            <v>FCP1G35</v>
          </cell>
          <cell r="I30263" t="str">
            <v>T-CROSS 1.0 200 TSI 12V TOTAL FLEX 4P C/AR - AUTOMÁTICO</v>
          </cell>
          <cell r="J30263"/>
          <cell r="O30263"/>
          <cell r="P30263" t="str">
            <v>ALEXANDER SANTOS DO AMARAL</v>
          </cell>
        </row>
        <row r="30264">
          <cell r="D30264" t="str">
            <v>RNG5A12</v>
          </cell>
          <cell r="I30264" t="str">
            <v>T-CROSS COMFORTLINE 1.0 200 TSI 12V TOTAL FLEX 4P C/AR - AUTOMÁTICO</v>
          </cell>
          <cell r="J30264"/>
          <cell r="O30264"/>
          <cell r="P30264" t="str">
            <v>RENATA DA COSTA MAGALHAES MACHADO</v>
          </cell>
        </row>
        <row r="30265">
          <cell r="D30265" t="str">
            <v>RNM3H32</v>
          </cell>
          <cell r="I30265" t="str">
            <v>RENEGADE LONGITUDE 1.8 16V FLEX 4P C/AR - AUTOMÁTICO</v>
          </cell>
          <cell r="J30265"/>
          <cell r="O30265"/>
          <cell r="P30265" t="str">
            <v>CÁTIA DA PENHA MORAES</v>
          </cell>
        </row>
        <row r="30266">
          <cell r="D30266" t="str">
            <v>RNS5I15</v>
          </cell>
          <cell r="I30266" t="str">
            <v>TORO ENDURANCE 1.8 16V FLEX 4P C/AR - AUTOMÁTICO</v>
          </cell>
          <cell r="J30266"/>
          <cell r="O30266"/>
          <cell r="P30266" t="str">
            <v>GE VERNOVA ENERGY HOLDING DO BRASIL LTDA</v>
          </cell>
        </row>
        <row r="30267">
          <cell r="D30267" t="str">
            <v>RVF1B97</v>
          </cell>
          <cell r="I30267" t="str">
            <v>COMMANDER LIMITED 7L 1.3 16V TURBO 270 FLEX 4P C/AR - AUTOMÁTICO</v>
          </cell>
          <cell r="J30267"/>
          <cell r="O30267"/>
          <cell r="P30267" t="str">
            <v>TOMATEC AGRO COMERCIAL LTDA</v>
          </cell>
        </row>
        <row r="30268">
          <cell r="D30268" t="str">
            <v>RUD9I83</v>
          </cell>
          <cell r="I30268" t="str">
            <v>MOBI LIKE 1.0 8V FLEX 4P C/AR</v>
          </cell>
          <cell r="J30268"/>
          <cell r="O30268"/>
          <cell r="P30268" t="str">
            <v>TAF INDUSTRIA DE PLÁSTICOS LTDA</v>
          </cell>
        </row>
        <row r="30269">
          <cell r="D30269" t="str">
            <v>SHO2E82</v>
          </cell>
          <cell r="I30269" t="str">
            <v>HB20 SENSE 1.0 12V FLEX 4P C/AR</v>
          </cell>
          <cell r="J30269"/>
          <cell r="O30269"/>
          <cell r="P30269" t="str">
            <v>LUBRIN LUBRIFICACAO INDUSTRIAL LTDA</v>
          </cell>
        </row>
        <row r="30270">
          <cell r="D30270" t="str">
            <v>SYT8E25</v>
          </cell>
          <cell r="I30270" t="str">
            <v>HB20 SENSE PLUS FLEX 1.0</v>
          </cell>
          <cell r="J30270"/>
          <cell r="O30270"/>
          <cell r="P30270" t="str">
            <v>LUBRIN LUBRIFICACAO INDUSTRIAL LTDA</v>
          </cell>
        </row>
        <row r="30271">
          <cell r="D30271" t="str">
            <v>SYT8E27</v>
          </cell>
          <cell r="I30271" t="str">
            <v>HB20 SENSE PLUS FLEX 1.0</v>
          </cell>
          <cell r="J30271"/>
          <cell r="O30271"/>
          <cell r="P30271" t="str">
            <v>LUBRIN LUBRIFICACAO INDUSTRIAL LTDA</v>
          </cell>
        </row>
        <row r="30272">
          <cell r="D30272" t="str">
            <v>EEA7J31</v>
          </cell>
          <cell r="I30272" t="str">
            <v>GOL 1.0 MPI 12V FLEX 4P C/AR</v>
          </cell>
          <cell r="J30272"/>
          <cell r="O30272"/>
          <cell r="P30272" t="str">
            <v>COOPERATIVA AGROPECUARIA MISTA DE PIRACANJUBA - COAPIL</v>
          </cell>
        </row>
        <row r="30273">
          <cell r="D30273" t="str">
            <v>SHQ9D05</v>
          </cell>
          <cell r="I30273" t="str">
            <v>HB20 SENSE 1.0 12V FLEX 4P C/AR</v>
          </cell>
          <cell r="J30273"/>
          <cell r="O30273"/>
          <cell r="P30273" t="str">
            <v>SERVSUL TERCERIZACAO DE SERVICOS LTDA</v>
          </cell>
        </row>
        <row r="30274">
          <cell r="D30274" t="str">
            <v>SII9D09</v>
          </cell>
          <cell r="I30274" t="str">
            <v>HB20 SENSE 1.0 12V FLEX 4P C/AR</v>
          </cell>
          <cell r="J30274"/>
          <cell r="O30274"/>
          <cell r="P30274" t="str">
            <v>SERVSUL TERCERIZACAO DE SERVICOS LTDA</v>
          </cell>
        </row>
        <row r="30275">
          <cell r="D30275" t="str">
            <v>SII9D21</v>
          </cell>
          <cell r="I30275" t="str">
            <v>HB20 SENSE 1.0 12V FLEX 4P C/AR</v>
          </cell>
          <cell r="J30275"/>
          <cell r="O30275"/>
          <cell r="P30275" t="str">
            <v>SERVSUL TERCERIZACAO DE SERVICOS LTDA</v>
          </cell>
        </row>
        <row r="30276">
          <cell r="D30276" t="str">
            <v>SHT9D20</v>
          </cell>
          <cell r="I30276" t="str">
            <v>HB20 SENSE 1.0 12V FLEX 4P C/AR</v>
          </cell>
          <cell r="J30276"/>
          <cell r="O30276"/>
          <cell r="P30276" t="str">
            <v>SANSON PAVIMENTO E OBRAS LTDA.</v>
          </cell>
        </row>
        <row r="30277">
          <cell r="D30277" t="str">
            <v>SIV3B20</v>
          </cell>
          <cell r="I30277" t="str">
            <v>ARGO 1.0 6V FLEX 4P C/AR</v>
          </cell>
          <cell r="J30277"/>
          <cell r="O30277"/>
          <cell r="P30277" t="str">
            <v>ASTORIA DISTRIBUIDORA DE MAQUINAS S.A.</v>
          </cell>
        </row>
        <row r="30278">
          <cell r="D30278" t="str">
            <v>SYM9C39</v>
          </cell>
          <cell r="I30278" t="str">
            <v>ARGO 1.0 6V FLEX 4P C/AR</v>
          </cell>
          <cell r="J30278"/>
          <cell r="O30278"/>
          <cell r="P30278" t="str">
            <v>ASTORIA DISTRIBUIDORA DE MAQUINAS S.A.</v>
          </cell>
        </row>
        <row r="30279">
          <cell r="D30279" t="str">
            <v>RUF4D69</v>
          </cell>
          <cell r="I30279" t="str">
            <v>NOVA STRADA ENDURANCE CABINE PLUS 1.4 8V FLEX 2P C/AR</v>
          </cell>
          <cell r="J30279"/>
          <cell r="O30279"/>
          <cell r="P30279" t="str">
            <v>SAGRES OPERACOES PORTUARIAS LTDA</v>
          </cell>
        </row>
        <row r="30280">
          <cell r="D30280" t="str">
            <v>RUF4D89</v>
          </cell>
          <cell r="I30280" t="str">
            <v>NOVA STRADA ENDURANCE CABINE PLUS 1.4 8V FLEX 2P C/AR</v>
          </cell>
          <cell r="J30280"/>
          <cell r="O30280"/>
          <cell r="P30280" t="str">
            <v>SAGRES OPERACOES PORTUARIAS LTDA</v>
          </cell>
        </row>
        <row r="30281">
          <cell r="D30281" t="str">
            <v>RNI6B04</v>
          </cell>
          <cell r="I30281" t="str">
            <v>MOBI LIKE 1.0 8V FLEX 4P C/AR</v>
          </cell>
          <cell r="J30281"/>
          <cell r="O30281"/>
          <cell r="P30281" t="str">
            <v>GIGA MAIS FIBRA TELECOMUNICACOES S.A.</v>
          </cell>
        </row>
        <row r="30282">
          <cell r="D30282" t="str">
            <v>SYX6D36</v>
          </cell>
          <cell r="I30282" t="str">
            <v>MOBI LIKE 1.0 8V FLEX 4P C/AR</v>
          </cell>
          <cell r="J30282"/>
          <cell r="O30282"/>
          <cell r="P30282" t="str">
            <v>INC EMPREENDIMENTOS IMOBILIARIOS S.A</v>
          </cell>
        </row>
        <row r="30283">
          <cell r="D30283" t="str">
            <v>TCA6A71</v>
          </cell>
          <cell r="I30283" t="str">
            <v>KWID ZEN 1.0 12V SCE FLEX 4P C/AR</v>
          </cell>
          <cell r="J30283"/>
          <cell r="O30283"/>
          <cell r="P30283" t="str">
            <v>EMDISA DISTRIBUIDORA LTDA</v>
          </cell>
        </row>
        <row r="30284">
          <cell r="D30284" t="str">
            <v>SHP0E59</v>
          </cell>
          <cell r="I30284" t="str">
            <v>ONIX PLUS LTZ 1.0 12V TURBO FLEX 4P C/AR</v>
          </cell>
          <cell r="J30284"/>
          <cell r="O30284"/>
          <cell r="P30284" t="str">
            <v>HIPERPAN INDUSTRIA E COMERCIO DE ALIMENTOS CONGELADOS LTDA</v>
          </cell>
        </row>
        <row r="30285">
          <cell r="D30285" t="str">
            <v>SIF2F88</v>
          </cell>
          <cell r="I30285" t="str">
            <v>COMPASS LONGITUDE 1.3 16V TURBO 270 FLEX 4P C/AR - AUTOMÁTICO</v>
          </cell>
          <cell r="J30285"/>
          <cell r="O30285"/>
          <cell r="P30285" t="str">
            <v>NEW GROUP TELECOMUNICACOES LTDA</v>
          </cell>
        </row>
        <row r="30286">
          <cell r="D30286" t="str">
            <v>SIB1B76</v>
          </cell>
          <cell r="I30286" t="str">
            <v>ARGO DRIVE 1.0 6V FLEX 4P C/AR</v>
          </cell>
          <cell r="J30286"/>
          <cell r="O30286"/>
          <cell r="P30286" t="str">
            <v>FUKUDA PARTICIPACOES E INVESTIMENTOS LTDA</v>
          </cell>
        </row>
        <row r="30287">
          <cell r="D30287" t="str">
            <v>SIG8J31</v>
          </cell>
          <cell r="I30287" t="str">
            <v>KWID ZEN 1.0 12V SCE FLEX 4P C/AR</v>
          </cell>
          <cell r="J30287"/>
          <cell r="O30287"/>
          <cell r="P30287" t="str">
            <v>REP ACESSO COMERCIO E SERVICOS LTDA</v>
          </cell>
        </row>
        <row r="30288">
          <cell r="D30288" t="str">
            <v>SIG8J67</v>
          </cell>
          <cell r="I30288" t="str">
            <v>KWID ZEN 1.0 12V SCE FLEX 4P C/AR</v>
          </cell>
          <cell r="J30288"/>
          <cell r="O30288"/>
          <cell r="P30288" t="str">
            <v>REP ACESSO COMERCIO E SERVICOS LTDA</v>
          </cell>
        </row>
        <row r="30289">
          <cell r="D30289" t="str">
            <v>SHM3I97</v>
          </cell>
          <cell r="I30289" t="str">
            <v>NOVA STRADA ENDURANCE CABINE PLUS 1.4 8V FLEX 2P C/AR</v>
          </cell>
          <cell r="J30289"/>
          <cell r="O30289"/>
          <cell r="P30289" t="str">
            <v>CAMPO BOM MARINGA - COMERCIO E SERVICOS AGROPECUARIOS LTDA</v>
          </cell>
        </row>
        <row r="30290">
          <cell r="D30290" t="str">
            <v>SHM3J00</v>
          </cell>
          <cell r="I30290" t="str">
            <v>NOVA STRADA ENDURANCE CABINE PLUS 1.4 8V FLEX 2P C/AR</v>
          </cell>
          <cell r="J30290"/>
          <cell r="O30290"/>
          <cell r="P30290" t="str">
            <v>CAMPO BOM MARINGA - COMERCIO E SERVICOS AGROPECUARIOS LTDA</v>
          </cell>
        </row>
        <row r="30291">
          <cell r="D30291" t="str">
            <v>SHM3J01</v>
          </cell>
          <cell r="I30291" t="str">
            <v>NOVA STRADA ENDURANCE CABINE PLUS 1.4 8V FLEX 2P C/AR</v>
          </cell>
          <cell r="J30291"/>
          <cell r="O30291"/>
          <cell r="P30291" t="str">
            <v>CAMPO BOM MARINGA - COMERCIO E SERVICOS AGROPECUARIOS LTDA</v>
          </cell>
        </row>
        <row r="30292">
          <cell r="D30292" t="str">
            <v>SHM3J02</v>
          </cell>
          <cell r="I30292" t="str">
            <v>NOVA STRADA ENDURANCE CABINE PLUS 1.4 8V FLEX 2P C/AR</v>
          </cell>
          <cell r="J30292"/>
          <cell r="O30292"/>
          <cell r="P30292" t="str">
            <v>CAMPO BOM MARINGA - COMERCIO E SERVICOS AGROPECUARIOS LTDA</v>
          </cell>
        </row>
        <row r="30293">
          <cell r="D30293" t="str">
            <v>RVW0A25</v>
          </cell>
          <cell r="I30293" t="str">
            <v>S10 CS LS 2.8 16V DIE 4X4 2P C/AR</v>
          </cell>
          <cell r="J30293"/>
          <cell r="O30293"/>
          <cell r="P30293" t="str">
            <v>TRACBEL SA</v>
          </cell>
        </row>
        <row r="30294">
          <cell r="D30294" t="str">
            <v>PVR1B11</v>
          </cell>
          <cell r="I30294" t="str">
            <v>ARGO 1.0 6V FLEX 4P C/AR</v>
          </cell>
          <cell r="J30294"/>
          <cell r="O30294"/>
          <cell r="P30294" t="str">
            <v>TROPICAL INDUSTRIA DE ALIMENTOS S/A</v>
          </cell>
        </row>
        <row r="30295">
          <cell r="D30295" t="str">
            <v>SIO4F65</v>
          </cell>
          <cell r="I30295" t="str">
            <v>ONIX LTZ 1.0 12V TURBO FLEX 4P C/AR - AUTOMÁTICO</v>
          </cell>
          <cell r="J30295"/>
          <cell r="O30295"/>
          <cell r="P30295" t="str">
            <v>PROCRYL INDUSTRIA QUIMICA LTDA</v>
          </cell>
        </row>
        <row r="30296">
          <cell r="D30296" t="str">
            <v>RUL4H03</v>
          </cell>
          <cell r="I30296" t="str">
            <v>KWID ZEN 1.0 12V SCE FLEX 4P C/AR</v>
          </cell>
          <cell r="J30296"/>
          <cell r="O30296"/>
          <cell r="P30296" t="str">
            <v>ENGECOMP MONTAGENS E SERVICOS INDUSTRIAIS LTDA</v>
          </cell>
        </row>
        <row r="30297">
          <cell r="D30297" t="str">
            <v>TDH8C01</v>
          </cell>
          <cell r="I30297" t="str">
            <v>NOVA STRADA FREEDOM CD 1.3 8V FLEX 4P C/AR</v>
          </cell>
          <cell r="J30297"/>
          <cell r="O30297"/>
          <cell r="P30297" t="str">
            <v>PERFICE DO BRASIL SERVICOS DE TRANSPORTE E LOGISTICA LTDA</v>
          </cell>
        </row>
        <row r="30298">
          <cell r="D30298" t="str">
            <v>TDJ3A61</v>
          </cell>
          <cell r="I30298" t="str">
            <v>C3 LIVE PACK 1.0 6V FLEX 4P C/AR</v>
          </cell>
          <cell r="J30298"/>
          <cell r="O30298"/>
          <cell r="P30298" t="str">
            <v>PERFICE DO BRASIL SERVICOS DE TRANSPORTE E LOGISTICA LTDA</v>
          </cell>
        </row>
        <row r="30299">
          <cell r="D30299" t="str">
            <v>TDJ3A62</v>
          </cell>
          <cell r="I30299" t="str">
            <v>C3 LIVE PACK 1.0 6V FLEX 4P C/AR</v>
          </cell>
          <cell r="J30299"/>
          <cell r="O30299"/>
          <cell r="P30299" t="str">
            <v>PERFICE DO BRASIL SERVICOS DE TRANSPORTE E LOGISTICA LTDA</v>
          </cell>
        </row>
        <row r="30300">
          <cell r="D30300" t="str">
            <v>RUK7J14</v>
          </cell>
          <cell r="I30300" t="str">
            <v>OROCH PRO 1.6 16V SCE FLEX 4P C/AR</v>
          </cell>
          <cell r="J30300"/>
          <cell r="O30300"/>
          <cell r="P30300" t="str">
            <v>ICROP GOIAS LTDA</v>
          </cell>
        </row>
        <row r="30301">
          <cell r="D30301" t="str">
            <v>SYK5D26</v>
          </cell>
          <cell r="I30301" t="str">
            <v>STRADA ENDURANCE CP FLEX 1.3</v>
          </cell>
          <cell r="J30301"/>
          <cell r="O30301"/>
          <cell r="P30301" t="str">
            <v>ICROP SAO PAULO LTDA</v>
          </cell>
        </row>
        <row r="30302">
          <cell r="D30302" t="str">
            <v>RUS7A95</v>
          </cell>
          <cell r="I30302" t="str">
            <v>ONIX PLUS LTZ 1.0 12V TURBO FLEX 4P C/AR - AUTOMÁTICO</v>
          </cell>
          <cell r="J30302"/>
          <cell r="O30302"/>
          <cell r="P30302" t="str">
            <v>SAO DOMINGOS S.A. INDUSTRIA GRAFICA</v>
          </cell>
        </row>
        <row r="30303">
          <cell r="D30303" t="str">
            <v>RUV1H82</v>
          </cell>
          <cell r="I30303" t="str">
            <v>NOVA STRADA ENDURANCE CABINE PLUS 1.4 8V FLEX 2P C/AR</v>
          </cell>
          <cell r="J30303"/>
          <cell r="O30303"/>
          <cell r="P30303" t="str">
            <v>METALGRAFICA ROJEK LTDA</v>
          </cell>
        </row>
        <row r="30304">
          <cell r="D30304" t="str">
            <v>RNZ5C07</v>
          </cell>
          <cell r="I30304" t="str">
            <v>GOL 1.0 MPI 12V FLEX 4P C/AR</v>
          </cell>
          <cell r="J30304"/>
          <cell r="O30304"/>
          <cell r="P30304" t="str">
            <v>MACIEL DISTRIBUIDORA DE PECAS LTDA</v>
          </cell>
        </row>
        <row r="30305">
          <cell r="D30305" t="str">
            <v>RNW8G19</v>
          </cell>
          <cell r="I30305" t="str">
            <v>ARGO 1.0 6V FLEX 4P C/AR</v>
          </cell>
          <cell r="J30305"/>
          <cell r="O30305"/>
          <cell r="P30305" t="str">
            <v>ALGAR TELECOM S/A</v>
          </cell>
        </row>
        <row r="30306">
          <cell r="D30306" t="str">
            <v>RNW8G30</v>
          </cell>
          <cell r="I30306" t="str">
            <v>ARGO 1.0 6V FLEX 4P C/AR</v>
          </cell>
          <cell r="J30306"/>
          <cell r="O30306"/>
          <cell r="P30306" t="str">
            <v>ALGAR TELECOM S/A</v>
          </cell>
        </row>
        <row r="30307">
          <cell r="D30307" t="str">
            <v>RNW8G90</v>
          </cell>
          <cell r="I30307" t="str">
            <v>ARGO 1.0 6V FLEX 4P C/AR</v>
          </cell>
          <cell r="J30307"/>
          <cell r="O30307"/>
          <cell r="P30307" t="str">
            <v>ALGAR TELECOM S/A</v>
          </cell>
        </row>
        <row r="30308">
          <cell r="D30308" t="str">
            <v>RTF7A52</v>
          </cell>
          <cell r="I30308" t="str">
            <v>KWID ZEN 1.0 12V SCE FLEX 4P C/AR</v>
          </cell>
          <cell r="J30308"/>
          <cell r="O30308"/>
          <cell r="P30308" t="str">
            <v>ALGAR TELECOM S/A</v>
          </cell>
        </row>
        <row r="30309">
          <cell r="D30309" t="str">
            <v>RTG6C22</v>
          </cell>
          <cell r="I30309" t="str">
            <v>KWID ZEN 1.0 12V SCE FLEX 4P C/AR</v>
          </cell>
          <cell r="J30309"/>
          <cell r="O30309"/>
          <cell r="P30309" t="str">
            <v>ALGAR TELECOM S/A</v>
          </cell>
        </row>
        <row r="30310">
          <cell r="D30310" t="str">
            <v>RTJ2H84</v>
          </cell>
          <cell r="I30310" t="str">
            <v>KWID ZEN 1.0 12V SCE FLEX 4P C/AR</v>
          </cell>
          <cell r="J30310"/>
          <cell r="O30310"/>
          <cell r="P30310" t="str">
            <v>ALGAR TELECOM S/A</v>
          </cell>
        </row>
        <row r="30311">
          <cell r="D30311" t="str">
            <v>RTJ2I09</v>
          </cell>
          <cell r="I30311" t="str">
            <v>KWID ZEN 1.0 12V SCE FLEX 4P C/AR</v>
          </cell>
          <cell r="J30311"/>
          <cell r="O30311"/>
          <cell r="P30311" t="str">
            <v>ALGAR TELECOM S/A</v>
          </cell>
        </row>
        <row r="30312">
          <cell r="D30312" t="str">
            <v>RTJ2I32</v>
          </cell>
          <cell r="I30312" t="str">
            <v>KWID ZEN 1.0 12V SCE FLEX 4P C/AR</v>
          </cell>
          <cell r="J30312"/>
          <cell r="O30312"/>
          <cell r="P30312" t="str">
            <v>ALGAR TELECOM S/A</v>
          </cell>
        </row>
        <row r="30313">
          <cell r="D30313" t="str">
            <v>RTJ2I63</v>
          </cell>
          <cell r="I30313" t="str">
            <v>KWID ZEN 1.0 12V SCE FLEX 4P C/AR</v>
          </cell>
          <cell r="J30313"/>
          <cell r="O30313"/>
          <cell r="P30313" t="str">
            <v>ALGAR TELECOM S/A</v>
          </cell>
        </row>
        <row r="30314">
          <cell r="D30314" t="str">
            <v>RTJ3I98</v>
          </cell>
          <cell r="I30314" t="str">
            <v>NOVA STRADA ENDURANCE CABINE PLUS 1.4 8V FLEX 2P C/AR</v>
          </cell>
          <cell r="J30314"/>
          <cell r="O30314"/>
          <cell r="P30314" t="str">
            <v>ALGAR TELECOM S/A</v>
          </cell>
        </row>
        <row r="30315">
          <cell r="D30315" t="str">
            <v>RTJ3J01</v>
          </cell>
          <cell r="I30315" t="str">
            <v>NOVA STRADA ENDURANCE CABINE PLUS 1.4 8V FLEX 2P C/AR</v>
          </cell>
          <cell r="J30315"/>
          <cell r="O30315"/>
          <cell r="P30315" t="str">
            <v>ALGAR TELECOM S/A</v>
          </cell>
        </row>
        <row r="30316">
          <cell r="D30316" t="str">
            <v>RTJ3J11</v>
          </cell>
          <cell r="I30316" t="str">
            <v>NOVA STRADA ENDURANCE CABINE PLUS 1.4 8V FLEX 2P C/AR</v>
          </cell>
          <cell r="J30316"/>
          <cell r="O30316"/>
          <cell r="P30316" t="str">
            <v>ALGAR TELECOM S/A</v>
          </cell>
        </row>
        <row r="30317">
          <cell r="D30317" t="str">
            <v>RTJ3J12</v>
          </cell>
          <cell r="I30317" t="str">
            <v>NOVA STRADA ENDURANCE CABINE PLUS 1.4 8V FLEX 2P C/AR</v>
          </cell>
          <cell r="J30317"/>
          <cell r="O30317"/>
          <cell r="P30317" t="str">
            <v>ALGAR TELECOM S/A</v>
          </cell>
        </row>
        <row r="30318">
          <cell r="D30318" t="str">
            <v>RTJ3J17</v>
          </cell>
          <cell r="I30318" t="str">
            <v>NOVA STRADA ENDURANCE CABINE PLUS 1.4 8V FLEX 2P C/AR</v>
          </cell>
          <cell r="J30318"/>
          <cell r="O30318"/>
          <cell r="P30318" t="str">
            <v>ALGAR TELECOM S/A</v>
          </cell>
        </row>
        <row r="30319">
          <cell r="D30319" t="str">
            <v>RTL1A69</v>
          </cell>
          <cell r="I30319" t="str">
            <v>NOVA STRADA ENDURANCE CABINE PLUS 1.4 8V FLEX 2P C/AR</v>
          </cell>
          <cell r="J30319"/>
          <cell r="O30319"/>
          <cell r="P30319" t="str">
            <v>ALGAR TELECOM S/A</v>
          </cell>
        </row>
        <row r="30320">
          <cell r="D30320" t="str">
            <v>RTL2B35</v>
          </cell>
          <cell r="I30320" t="str">
            <v>NOVA STRADA ENDURANCE CABINE PLUS 1.4 8V FLEX 2P C/AR</v>
          </cell>
          <cell r="J30320"/>
          <cell r="O30320"/>
          <cell r="P30320" t="str">
            <v>ALGAR TELECOM S/A</v>
          </cell>
        </row>
        <row r="30321">
          <cell r="D30321" t="str">
            <v>RTM6B78</v>
          </cell>
          <cell r="I30321" t="str">
            <v>NOVA STRADA ENDURANCE CABINE PLUS 1.4 8V FLEX 2P C/AR</v>
          </cell>
          <cell r="J30321"/>
          <cell r="O30321"/>
          <cell r="P30321" t="str">
            <v>ALGAR TELECOM S/A</v>
          </cell>
        </row>
        <row r="30322">
          <cell r="D30322" t="str">
            <v>RTM6B91</v>
          </cell>
          <cell r="I30322" t="str">
            <v>NOVA STRADA ENDURANCE CABINE PLUS 1.4 8V FLEX 2P C/AR</v>
          </cell>
          <cell r="J30322"/>
          <cell r="O30322"/>
          <cell r="P30322" t="str">
            <v>ALGAR TELECOM S/A</v>
          </cell>
        </row>
        <row r="30323">
          <cell r="D30323" t="str">
            <v>RTM6B92</v>
          </cell>
          <cell r="I30323" t="str">
            <v>NOVA STRADA ENDURANCE CABINE PLUS 1.4 8V FLEX 2P C/AR</v>
          </cell>
          <cell r="J30323"/>
          <cell r="O30323"/>
          <cell r="P30323" t="str">
            <v>ALGAR TELECOM S/A</v>
          </cell>
        </row>
        <row r="30324">
          <cell r="D30324" t="str">
            <v>RTM9D51</v>
          </cell>
          <cell r="I30324" t="str">
            <v>NOVA STRADA ENDURANCE CABINE PLUS 1.4 8V FLEX 2P C/AR</v>
          </cell>
          <cell r="J30324"/>
          <cell r="O30324"/>
          <cell r="P30324" t="str">
            <v>ALGAR TELECOM S/A</v>
          </cell>
        </row>
        <row r="30325">
          <cell r="D30325" t="str">
            <v>RTM9D52</v>
          </cell>
          <cell r="I30325" t="str">
            <v>NOVA STRADA ENDURANCE CABINE PLUS 1.4 8V FLEX 2P C/AR</v>
          </cell>
          <cell r="J30325"/>
          <cell r="O30325"/>
          <cell r="P30325" t="str">
            <v>ALGAR TELECOM S/A</v>
          </cell>
        </row>
        <row r="30326">
          <cell r="D30326" t="str">
            <v>RTN3B66</v>
          </cell>
          <cell r="I30326" t="str">
            <v>NOVA STRADA ENDURANCE CABINE PLUS 1.4 8V FLEX 2P C/AR</v>
          </cell>
          <cell r="J30326"/>
          <cell r="O30326"/>
          <cell r="P30326" t="str">
            <v>ALGAR TELECOM S/A</v>
          </cell>
        </row>
        <row r="30327">
          <cell r="D30327" t="str">
            <v>RTX7I01</v>
          </cell>
          <cell r="I30327" t="str">
            <v>MOBI LIKE 1.0 8V FLEX 4P C/AR</v>
          </cell>
          <cell r="J30327"/>
          <cell r="O30327"/>
          <cell r="P30327" t="str">
            <v>ALGAR TELECOM S/A</v>
          </cell>
        </row>
        <row r="30328">
          <cell r="D30328" t="str">
            <v>RTX7I07</v>
          </cell>
          <cell r="I30328" t="str">
            <v>MOBI LIKE 1.0 8V FLEX 4P C/AR</v>
          </cell>
          <cell r="J30328"/>
          <cell r="O30328"/>
          <cell r="P30328" t="str">
            <v>ALGAR TELECOM S/A</v>
          </cell>
        </row>
        <row r="30329">
          <cell r="D30329" t="str">
            <v>RTZ0E62</v>
          </cell>
          <cell r="I30329" t="str">
            <v>MOBI LIKE 1.0 8V FLEX 4P C/AR</v>
          </cell>
          <cell r="J30329"/>
          <cell r="O30329"/>
          <cell r="P30329" t="str">
            <v>ALGAR TELECOM S/A</v>
          </cell>
        </row>
        <row r="30330">
          <cell r="D30330" t="str">
            <v>RTZ0G42</v>
          </cell>
          <cell r="I30330" t="str">
            <v>MOBI LIKE 1.0 8V FLEX 4P C/AR</v>
          </cell>
          <cell r="J30330"/>
          <cell r="O30330"/>
          <cell r="P30330" t="str">
            <v>ALGAR TELECOM S/A</v>
          </cell>
        </row>
        <row r="30331">
          <cell r="D30331" t="str">
            <v>RTZ0G95</v>
          </cell>
          <cell r="I30331" t="str">
            <v>MOBI LIKE 1.0 8V FLEX 4P C/AR</v>
          </cell>
          <cell r="J30331"/>
          <cell r="O30331"/>
          <cell r="P30331" t="str">
            <v>ALGAR TELECOM S/A</v>
          </cell>
        </row>
        <row r="30332">
          <cell r="D30332" t="str">
            <v>RUB9G74</v>
          </cell>
          <cell r="I30332" t="str">
            <v>MOBI LIKE 1.0 8V FLEX 4P C/AR</v>
          </cell>
          <cell r="J30332"/>
          <cell r="O30332"/>
          <cell r="P30332" t="str">
            <v>ALGAR TELECOM S/A</v>
          </cell>
        </row>
        <row r="30333">
          <cell r="D30333" t="str">
            <v>RUB9H97</v>
          </cell>
          <cell r="I30333" t="str">
            <v>MOBI LIKE 1.0 8V FLEX 4P C/AR</v>
          </cell>
          <cell r="J30333"/>
          <cell r="O30333"/>
          <cell r="P30333" t="str">
            <v>ALGAR TELECOM S/A</v>
          </cell>
        </row>
        <row r="30334">
          <cell r="D30334" t="str">
            <v>RUB9H99</v>
          </cell>
          <cell r="I30334" t="str">
            <v>MOBI LIKE 1.0 8V FLEX 4P C/AR</v>
          </cell>
          <cell r="J30334"/>
          <cell r="O30334"/>
          <cell r="P30334" t="str">
            <v>ALGAR TELECOM S/A</v>
          </cell>
        </row>
        <row r="30335">
          <cell r="D30335" t="str">
            <v>RUB9I02</v>
          </cell>
          <cell r="I30335" t="str">
            <v>MOBI LIKE 1.0 8V FLEX 4P C/AR</v>
          </cell>
          <cell r="J30335"/>
          <cell r="O30335"/>
          <cell r="P30335" t="str">
            <v>ALGAR TELECOM S/A</v>
          </cell>
        </row>
        <row r="30336">
          <cell r="D30336" t="str">
            <v>RUB9I83</v>
          </cell>
          <cell r="I30336" t="str">
            <v>MOBI LIKE 1.0 8V FLEX 4P C/AR</v>
          </cell>
          <cell r="J30336"/>
          <cell r="O30336"/>
          <cell r="P30336" t="str">
            <v>ALGAR TELECOM S/A</v>
          </cell>
        </row>
        <row r="30337">
          <cell r="D30337" t="str">
            <v>RUB9I86</v>
          </cell>
          <cell r="I30337" t="str">
            <v>MOBI LIKE 1.0 8V FLEX 4P C/AR</v>
          </cell>
          <cell r="J30337"/>
          <cell r="O30337"/>
          <cell r="P30337" t="str">
            <v>ALGAR TELECOM S/A</v>
          </cell>
        </row>
        <row r="30338">
          <cell r="D30338" t="str">
            <v>RUB9I92</v>
          </cell>
          <cell r="I30338" t="str">
            <v>MOBI LIKE 1.0 8V FLEX 4P C/AR</v>
          </cell>
          <cell r="J30338"/>
          <cell r="O30338"/>
          <cell r="P30338" t="str">
            <v>ALGAR TELECOM S/A</v>
          </cell>
        </row>
        <row r="30339">
          <cell r="D30339" t="str">
            <v>RUB9I93</v>
          </cell>
          <cell r="I30339" t="str">
            <v>MOBI LIKE 1.0 8V FLEX 4P C/AR</v>
          </cell>
          <cell r="J30339"/>
          <cell r="O30339"/>
          <cell r="P30339" t="str">
            <v>ALGAR TELECOM S/A</v>
          </cell>
        </row>
        <row r="30340">
          <cell r="D30340" t="str">
            <v>RUB9I95</v>
          </cell>
          <cell r="I30340" t="str">
            <v>MOBI LIKE 1.0 8V FLEX 4P C/AR</v>
          </cell>
          <cell r="J30340"/>
          <cell r="O30340"/>
          <cell r="P30340" t="str">
            <v>ALGAR TELECOM S/A</v>
          </cell>
        </row>
        <row r="30341">
          <cell r="D30341" t="str">
            <v>RUC2E87</v>
          </cell>
          <cell r="I30341" t="str">
            <v>MOBI LIKE 1.0 8V FLEX 4P C/AR</v>
          </cell>
          <cell r="J30341"/>
          <cell r="O30341"/>
          <cell r="P30341" t="str">
            <v>ALGAR TELECOM S/A</v>
          </cell>
        </row>
        <row r="30342">
          <cell r="D30342" t="str">
            <v>SIJ0F66</v>
          </cell>
          <cell r="I30342" t="str">
            <v>HB20 SENSE 1.0 12V FLEX 4P C/AR</v>
          </cell>
          <cell r="J30342"/>
          <cell r="O30342"/>
          <cell r="P30342" t="str">
            <v>FLAPA - ENGENHARIA E MINERACAO LTDA</v>
          </cell>
        </row>
        <row r="30343">
          <cell r="D30343" t="str">
            <v>SIJ0F68</v>
          </cell>
          <cell r="I30343" t="str">
            <v>HB20 SENSE 1.0 12V FLEX 4P C/AR</v>
          </cell>
          <cell r="J30343"/>
          <cell r="O30343"/>
          <cell r="P30343" t="str">
            <v>FLAPA - ENGENHARIA E MINERACAO LTDA</v>
          </cell>
        </row>
        <row r="30344">
          <cell r="D30344" t="str">
            <v>SHN7A02</v>
          </cell>
          <cell r="I30344" t="str">
            <v>CRETA PLATINUM 1.0 TGDI 12V TURBO FLEX 4P C/AR - AUTOMÁTICO</v>
          </cell>
          <cell r="J30344"/>
          <cell r="O30344"/>
          <cell r="P30344" t="str">
            <v>RENE GUIMARÃES CAMARGO</v>
          </cell>
        </row>
        <row r="30345">
          <cell r="D30345" t="str">
            <v>SHN7A73</v>
          </cell>
          <cell r="I30345" t="str">
            <v>HB20 COMFORT 1.0 12V FLEX 4P C/AR</v>
          </cell>
          <cell r="J30345"/>
          <cell r="O30345"/>
          <cell r="P30345" t="str">
            <v>MARCOS ROBERTO PELOSI</v>
          </cell>
        </row>
        <row r="30346">
          <cell r="D30346" t="str">
            <v>SIH7J53</v>
          </cell>
          <cell r="I30346" t="str">
            <v>HB20 LIMITED 1.0 12V FLEX 4P C/AR</v>
          </cell>
          <cell r="J30346"/>
          <cell r="O30346"/>
          <cell r="P30346" t="str">
            <v>WILLIANS FERNANDO FERREIRA</v>
          </cell>
        </row>
        <row r="30347">
          <cell r="D30347" t="str">
            <v>SIT8I59</v>
          </cell>
          <cell r="I30347" t="str">
            <v>CRETA PLATINUM SAFETY TGDI FLEX AT 1.0</v>
          </cell>
          <cell r="J30347"/>
          <cell r="O30347"/>
          <cell r="P30347" t="str">
            <v>ROGERIO DE LIMA BATISTA</v>
          </cell>
        </row>
        <row r="30348">
          <cell r="D30348" t="str">
            <v>SYI2J29</v>
          </cell>
          <cell r="I30348" t="str">
            <v>HB20 SENSE PLUS FLEX 1.0</v>
          </cell>
          <cell r="J30348"/>
          <cell r="O30348"/>
          <cell r="P30348" t="str">
            <v>PATRÍCIA MARIA DE JESUS</v>
          </cell>
        </row>
        <row r="30349">
          <cell r="D30349" t="str">
            <v>RUE6D49</v>
          </cell>
          <cell r="I30349" t="str">
            <v>TRACKER PREMIER 1.2 12V TURBO FLEX 4P C/AR - AUTOMÁTICO</v>
          </cell>
          <cell r="J30349"/>
          <cell r="O30349"/>
          <cell r="P30349" t="str">
            <v>SOLARE ADMINISTRACAO E CONSULTORIA LTDA</v>
          </cell>
        </row>
        <row r="30350">
          <cell r="D30350" t="str">
            <v>RUZ8D38</v>
          </cell>
          <cell r="I30350" t="str">
            <v>TRACKER PREMIER 1.2 12V TURBO FLEX 4P C/AR - AUTOMÁTICO</v>
          </cell>
          <cell r="J30350"/>
          <cell r="O30350"/>
          <cell r="P30350" t="str">
            <v>RT - LOCACOES E COMERCIO DE MAQ. E EQUIPAMENTOS LTDA</v>
          </cell>
        </row>
        <row r="30351">
          <cell r="D30351" t="str">
            <v>RVC2B71</v>
          </cell>
          <cell r="I30351" t="str">
            <v>TRACKER PREMIER 1.2 12V TURBO FLEX 4P C/AR - AUTOMÁTICO</v>
          </cell>
          <cell r="J30351"/>
          <cell r="O30351"/>
          <cell r="P30351" t="str">
            <v>ALEXANDRO PEREIRA NOVO</v>
          </cell>
        </row>
        <row r="30352">
          <cell r="D30352" t="str">
            <v>SIG6D47</v>
          </cell>
          <cell r="I30352" t="str">
            <v>TRACKER LT 1.0 12V TURBO FLEX 4P C/AR - AUTOMÁTICO</v>
          </cell>
          <cell r="J30352"/>
          <cell r="O30352"/>
          <cell r="P30352" t="str">
            <v>VALTER KWAST</v>
          </cell>
        </row>
        <row r="30353">
          <cell r="D30353" t="str">
            <v>SIS7I25</v>
          </cell>
          <cell r="I30353" t="str">
            <v>TRACKER PREMIER 1.2 12V TURBO FLEX 4P C/AR - AUTOMÁTICO</v>
          </cell>
          <cell r="J30353"/>
          <cell r="O30353"/>
          <cell r="P30353" t="str">
            <v>ACQUA EXPERT ENGENHARIA AMBIENTAL LTDA.</v>
          </cell>
        </row>
        <row r="30354">
          <cell r="D30354" t="str">
            <v>CUZ5B60</v>
          </cell>
          <cell r="I30354" t="str">
            <v>T-CROSS HIGHLINE 1.4 250 TSI 16V TOTAL FLEX 4P C/AR - AUTOMÁTICO</v>
          </cell>
          <cell r="J30354"/>
          <cell r="O30354"/>
          <cell r="P30354" t="str">
            <v>INFOPACK SISTEMAS DE INFORMATICA LTDA</v>
          </cell>
        </row>
        <row r="30355">
          <cell r="D30355" t="str">
            <v>ECM9B12</v>
          </cell>
          <cell r="I30355" t="str">
            <v>T-CROSS HIGHLINE 1.4 250 TSI 16V TOTAL FLEX 4P C/AR - AUTOMÁTICO</v>
          </cell>
          <cell r="J30355"/>
          <cell r="O30355"/>
          <cell r="P30355" t="str">
            <v>JUAN IGNACIO MUDEH PERILLO</v>
          </cell>
        </row>
        <row r="30356">
          <cell r="D30356" t="str">
            <v>EEW2F24</v>
          </cell>
          <cell r="I30356" t="str">
            <v>T-CROSS HIGHLINE 1.4 250 TSI 16V TOTAL FLEX 4P C/AR - AUTOMÁTICO</v>
          </cell>
          <cell r="J30356"/>
          <cell r="O30356"/>
          <cell r="P30356" t="str">
            <v>RENATA GONÇALVES DE SOUSA SANTOS</v>
          </cell>
        </row>
        <row r="30357">
          <cell r="D30357" t="str">
            <v>EMM5I02</v>
          </cell>
          <cell r="I30357" t="str">
            <v>T-CROSS COMFORTLINE 1.0 200 TSI 12V TOTAL FLEX 4P C/AR - AUTOMÁTICO</v>
          </cell>
          <cell r="J30357"/>
          <cell r="O30357"/>
          <cell r="P30357" t="str">
            <v>BRUNO MARIANTE</v>
          </cell>
        </row>
        <row r="30358">
          <cell r="D30358" t="str">
            <v>EOD3D51</v>
          </cell>
          <cell r="I30358" t="str">
            <v>NIVUS COMFORTLINE 1.0 200 TSI 12V TOTAL FLEX 4P C/AR - AUTOMÁTICO</v>
          </cell>
          <cell r="J30358"/>
          <cell r="O30358"/>
          <cell r="P30358" t="str">
            <v>ANDRÉ LUIS RIBEIRO ALÔ</v>
          </cell>
        </row>
        <row r="30359">
          <cell r="D30359" t="str">
            <v>EPA5F33</v>
          </cell>
          <cell r="I30359" t="str">
            <v>T-CROSS HIGHLINE 1.4 250 TSI 16V TOTAL FLEX 4P C/AR - AUTOMÁTICO</v>
          </cell>
          <cell r="J30359"/>
          <cell r="O30359"/>
          <cell r="P30359" t="str">
            <v>INTELLIGENZA SOLUCOES EM INFORMATICA LTDA</v>
          </cell>
        </row>
        <row r="30360">
          <cell r="D30360" t="str">
            <v>EQY1E92</v>
          </cell>
          <cell r="I30360" t="str">
            <v>T-CROSS HIGHLINE 1.4 250 TSI 16V TOTAL FLEX 4P C/AR - AUTOMÁTICO</v>
          </cell>
          <cell r="J30360"/>
          <cell r="O30360"/>
          <cell r="P30360" t="str">
            <v>NARA HELENA BOARI</v>
          </cell>
        </row>
        <row r="30361">
          <cell r="D30361" t="str">
            <v>EZG0B21</v>
          </cell>
          <cell r="I30361" t="str">
            <v>T-CROSS 1.0 200 TSI 12V TOTAL FLEX 4P C/AR - AUTOMÁTICO</v>
          </cell>
          <cell r="J30361"/>
          <cell r="O30361"/>
          <cell r="P30361" t="str">
            <v>JACIRA PAYJAO DINIZ</v>
          </cell>
        </row>
        <row r="30362">
          <cell r="D30362" t="str">
            <v>FCF4J84</v>
          </cell>
          <cell r="I30362" t="str">
            <v>T-CROSS HIGHLINE 1.4 250 TSI 16V TOTAL FLEX 4P C/AR - AUTOMÁTICO</v>
          </cell>
          <cell r="J30362"/>
          <cell r="O30362"/>
          <cell r="P30362" t="str">
            <v>ANDRÉ FELIPE DE OLIVEIRA</v>
          </cell>
        </row>
        <row r="30363">
          <cell r="D30363" t="str">
            <v>FCH0C23</v>
          </cell>
          <cell r="I30363" t="str">
            <v>T-CROSS HIGHLINE 1.4 250 TSI 16V TOTAL FLEX 4P C/AR - AUTOMÁTICO</v>
          </cell>
          <cell r="J30363"/>
          <cell r="O30363"/>
          <cell r="P30363" t="str">
            <v>ADRIANA MASSA REGINA MARCHETTI MORAES</v>
          </cell>
        </row>
        <row r="30364">
          <cell r="D30364" t="str">
            <v>FHG6E43</v>
          </cell>
          <cell r="I30364" t="str">
            <v>POLO HIGHLINE 1.0 12V TSI FLEX 4P C/AR - AUTOMÁTICO</v>
          </cell>
          <cell r="J30364"/>
          <cell r="O30364"/>
          <cell r="P30364" t="str">
            <v>JEAN CALDEIRA DE MORAES</v>
          </cell>
        </row>
        <row r="30365">
          <cell r="D30365" t="str">
            <v>FNE6I11</v>
          </cell>
          <cell r="I30365" t="str">
            <v>T-CROSS HIGHLINE 1.4 250 TSI 16V TOTAL FLEX 4P C/AR - AUTOMÁTICO</v>
          </cell>
          <cell r="J30365"/>
          <cell r="O30365"/>
          <cell r="P30365" t="str">
            <v>MAKE TECHNOLOGY LTDA</v>
          </cell>
        </row>
        <row r="30366">
          <cell r="D30366" t="str">
            <v>FOS3D51</v>
          </cell>
          <cell r="I30366" t="str">
            <v>T-CROSS COMFORTLINE 1.0 200 TSI 12V TOTAL FLEX 4P C/AR - AUTOMÁTICO</v>
          </cell>
          <cell r="J30366"/>
          <cell r="O30366"/>
          <cell r="P30366" t="str">
            <v>CARLA FAZANELI RODRIGUES GALERA</v>
          </cell>
        </row>
        <row r="30367">
          <cell r="D30367" t="str">
            <v>FPQ4D51</v>
          </cell>
          <cell r="I30367" t="str">
            <v>T-CROSS COMFORTLINE 1.0 200 TSI 12V TOTAL FLEX 4P C/AR - AUTOMÁTICO</v>
          </cell>
          <cell r="J30367"/>
          <cell r="O30367"/>
          <cell r="P30367" t="str">
            <v>SILVIA PEDROSO MELEGARI</v>
          </cell>
        </row>
        <row r="30368">
          <cell r="D30368" t="str">
            <v>FSW1B54</v>
          </cell>
          <cell r="I30368" t="str">
            <v>T-CROSS COMFORTLINE 1.0 200 TSI 12V TOTAL FLEX 4P C/AR - AUTOMÁTICO</v>
          </cell>
          <cell r="J30368"/>
          <cell r="O30368"/>
          <cell r="P30368" t="str">
            <v>ALEXANDRE FREITAS DE MATTOS</v>
          </cell>
        </row>
        <row r="30369">
          <cell r="D30369" t="str">
            <v>FTM9B23</v>
          </cell>
          <cell r="I30369" t="str">
            <v>T-CROSS HIGHLINE 1.4 250 TSI 16V TOTAL FLEX 4P C/AR - AUTOMÁTICO</v>
          </cell>
          <cell r="J30369"/>
          <cell r="O30369"/>
          <cell r="P30369" t="str">
            <v>BR FILTI IMPORTAÇÃO, EXPORTAÇÃO E COMÉRCIO LTDA</v>
          </cell>
        </row>
        <row r="30370">
          <cell r="D30370" t="str">
            <v>GBI4F33</v>
          </cell>
          <cell r="I30370" t="str">
            <v>T-CROSS HIGHLINE 1.4 250 TSI 16V TOTAL FLEX 4P C/AR - AUTOMÁTICO</v>
          </cell>
          <cell r="J30370"/>
          <cell r="O30370"/>
          <cell r="P30370" t="str">
            <v>BATISTELLA BRAND &amp; MARKETING LTDA</v>
          </cell>
        </row>
        <row r="30371">
          <cell r="D30371" t="str">
            <v>GCK5C92</v>
          </cell>
          <cell r="I30371" t="str">
            <v>T-CROSS 1.0 200 TSI 12V TOTAL FLEX 4P C/AR - AUTOMÁTICO</v>
          </cell>
          <cell r="J30371"/>
          <cell r="O30371"/>
          <cell r="P30371" t="str">
            <v>CARLOS ALBERTO DE QUEIROZ BRAGA</v>
          </cell>
        </row>
        <row r="30372">
          <cell r="D30372" t="str">
            <v>RVN2D14</v>
          </cell>
          <cell r="I30372" t="str">
            <v>T-CROSS COMFORTLINE 1.0 200 TSI 12V TOTAL FLEX 4P C/AR - AUTOMÁTICO</v>
          </cell>
          <cell r="J30372"/>
          <cell r="O30372"/>
          <cell r="P30372" t="str">
            <v>VILSON LEONARDO BERNARDES</v>
          </cell>
        </row>
        <row r="30373">
          <cell r="D30373" t="str">
            <v>RVQ7F23</v>
          </cell>
          <cell r="I30373" t="str">
            <v>NIVUS HIGHLINE 1.0 200 TSI 12V TOTAL FLEX 4P C/AR - AUTOMÁTICO</v>
          </cell>
          <cell r="J30373"/>
          <cell r="O30373"/>
          <cell r="P30373" t="str">
            <v>DAVID FERREIRA DE BARROS CARVALHO</v>
          </cell>
        </row>
        <row r="30374">
          <cell r="D30374" t="str">
            <v>SHX7H47</v>
          </cell>
          <cell r="I30374" t="str">
            <v>VIRTUS COMFORTLINE 1.0 12V 200 TSI TOTAL FLEX 4P C/AR - AUTOMÁTICO</v>
          </cell>
          <cell r="J30374"/>
          <cell r="O30374"/>
          <cell r="P30374" t="str">
            <v>BRUNA BIGHETTI</v>
          </cell>
        </row>
        <row r="30375">
          <cell r="D30375" t="str">
            <v>SHY0C32</v>
          </cell>
          <cell r="I30375" t="str">
            <v>T-CROSS HIGHLINE 1.4 250 TSI 16V TOTAL FLEX 4P C/AR - AUTOMÁTICO</v>
          </cell>
          <cell r="J30375"/>
          <cell r="O30375"/>
          <cell r="P30375" t="str">
            <v>SIMON DE MELLO SAMPEDRO</v>
          </cell>
        </row>
        <row r="30376">
          <cell r="D30376" t="str">
            <v>SHY5A55</v>
          </cell>
          <cell r="I30376" t="str">
            <v>T-CROSS HIGHLINE 1.4 250 TSI 16V TOTAL FLEX 4P C/AR - AUTOMÁTICO</v>
          </cell>
          <cell r="J30376"/>
          <cell r="O30376"/>
          <cell r="P30376" t="str">
            <v>FRANCESCO BARRACCA</v>
          </cell>
        </row>
        <row r="30377">
          <cell r="D30377" t="str">
            <v>SJB6D74</v>
          </cell>
          <cell r="I30377" t="str">
            <v>POLO HIGHLINE 1.0 12V TSI FLEX 4P C/AR - AUTOMÁTICO</v>
          </cell>
          <cell r="J30377"/>
          <cell r="O30377"/>
          <cell r="P30377" t="str">
            <v>HAMILCAR DE BARROS BONAPARTE</v>
          </cell>
        </row>
        <row r="30378">
          <cell r="D30378" t="str">
            <v>SUB1E62</v>
          </cell>
          <cell r="I30378" t="str">
            <v>NIVUS HIGHLINE 1.0 200 TSI 12V TOTAL FLEX 4P C/AR - AUTOMÁTICO</v>
          </cell>
          <cell r="J30378"/>
          <cell r="O30378"/>
          <cell r="P30378" t="str">
            <v>A P DE ARAUJO</v>
          </cell>
        </row>
        <row r="30379">
          <cell r="D30379" t="str">
            <v>SUH1F37</v>
          </cell>
          <cell r="I30379" t="str">
            <v>NIVUS COMFORTLINE 1.0 200 TSI 12V TOTAL FLEX 4P C/AR - AUTOMÁTICO</v>
          </cell>
          <cell r="J30379"/>
          <cell r="O30379"/>
          <cell r="P30379" t="str">
            <v>RICARDO FERNANDES WAKNIN</v>
          </cell>
        </row>
        <row r="30380">
          <cell r="D30380" t="str">
            <v>SVL4F53</v>
          </cell>
          <cell r="I30380" t="str">
            <v>NIVUS COMFORTLINE 1.0 200 TSI 12V TOTAL FLEX 4P C/AR - AUTOMÁTICO</v>
          </cell>
          <cell r="J30380"/>
          <cell r="O30380"/>
          <cell r="P30380" t="str">
            <v>PAULA FONTOURA GAUSS</v>
          </cell>
        </row>
        <row r="30381">
          <cell r="D30381" t="str">
            <v>EHN4C54</v>
          </cell>
          <cell r="I30381" t="str">
            <v>NIVUS HIGHLINE 1.0 200 TSI 12V TOTAL FLEX 4P C/AR - AUTOMÁTICO</v>
          </cell>
          <cell r="J30381"/>
          <cell r="O30381"/>
          <cell r="P30381" t="str">
            <v>JOSÉ ANTÔNIO SILVEIRA</v>
          </cell>
        </row>
        <row r="30382">
          <cell r="D30382" t="str">
            <v>EQO0J72</v>
          </cell>
          <cell r="I30382" t="str">
            <v>NIVUS HIGHLINE 1.0 200 TSI 12V TOTAL FLEX 4P C/AR - AUTOMÁTICO</v>
          </cell>
          <cell r="J30382"/>
          <cell r="O30382"/>
          <cell r="P30382" t="str">
            <v>FERNANDA TEIXEIRA RIBEIRO</v>
          </cell>
        </row>
        <row r="30383">
          <cell r="D30383" t="str">
            <v>RTK4G63</v>
          </cell>
          <cell r="I30383" t="str">
            <v>X1 SDRIVE 20I X-LINE PLUS 2.0 FLEX 4P C/AR - AUTOMÁTICO</v>
          </cell>
          <cell r="J30383"/>
          <cell r="O30383"/>
          <cell r="P30383" t="str">
            <v>BISMARCK MATOS DE ASSIS</v>
          </cell>
        </row>
        <row r="30384">
          <cell r="D30384" t="str">
            <v>ENZ6H63</v>
          </cell>
          <cell r="I30384" t="str">
            <v>TAOS HIGHLINE 1.4 250 TSI 16V TOTAL FLEX 4P C/AR - AUTOMÁTICO</v>
          </cell>
          <cell r="J30384"/>
          <cell r="O30384"/>
          <cell r="P30384" t="str">
            <v>LUIS FERNANDO DE SOUZA PINTO TEIXEIRA</v>
          </cell>
        </row>
        <row r="30385">
          <cell r="D30385" t="str">
            <v>SHP0A55</v>
          </cell>
          <cell r="I30385" t="str">
            <v>COROLLA XEI 2.0 16V DOHC FLEX 4P C/AR - AUTOMÁTICO</v>
          </cell>
          <cell r="J30385"/>
          <cell r="O30385"/>
          <cell r="P30385" t="str">
            <v>2 WAY COMERCIO DE EQUIPAMENTOS INDUSTRIAIS E SERVICOS DE APOIO ADMINISTRATIVO LTDA.</v>
          </cell>
        </row>
        <row r="30386">
          <cell r="D30386" t="str">
            <v>SIA7C80</v>
          </cell>
          <cell r="I30386" t="str">
            <v>COMMANDER LIMITED 7L 1.3 16V TURBO 270 FLEX 4P C/AR - AUTOMÁTICO</v>
          </cell>
          <cell r="J30386"/>
          <cell r="O30386"/>
          <cell r="P30386" t="str">
            <v>2 WAY COMERCIO DE EQUIPAMENTOS INDUSTRIAIS E SERVICOS DE APOIO ADMINISTRATIVO LTDA.</v>
          </cell>
        </row>
        <row r="30387">
          <cell r="D30387" t="str">
            <v>SYK6D33</v>
          </cell>
          <cell r="I30387" t="str">
            <v>COMMANDER LIMITED 7L 1.3 16V TURBO 270 FLEX 4P C/AR - AUTOMÁTICO</v>
          </cell>
          <cell r="J30387"/>
          <cell r="O30387"/>
          <cell r="P30387" t="str">
            <v>MM SECURITIZADORA S.A</v>
          </cell>
        </row>
        <row r="30388">
          <cell r="D30388" t="str">
            <v>RUE9I07</v>
          </cell>
          <cell r="I30388" t="str">
            <v>RENEGADE LONGITUDE 1.3 16V TURBO 270 FLEX 4P C/AR - AUTOMÁTICO</v>
          </cell>
          <cell r="J30388"/>
          <cell r="O30388"/>
          <cell r="P30388" t="str">
            <v>PRIME TRADUÇÕES LTDA</v>
          </cell>
        </row>
        <row r="30389">
          <cell r="D30389" t="str">
            <v>RUH4G62</v>
          </cell>
          <cell r="I30389" t="str">
            <v>RENEGADE LONGITUDE 1.3 16V TURBO 270 FLEX 4P C/AR - AUTOMÁTICO</v>
          </cell>
          <cell r="J30389"/>
          <cell r="O30389"/>
          <cell r="P30389" t="str">
            <v>CARLOS EDUARDO SILVA TABOSA</v>
          </cell>
        </row>
        <row r="30390">
          <cell r="D30390" t="str">
            <v>RVY6D34</v>
          </cell>
          <cell r="I30390" t="str">
            <v>RENEGADE SPORT 1.3 16V TURBO 270 FLEX 4P C/AR - AUTOMÁTICO</v>
          </cell>
          <cell r="J30390"/>
          <cell r="O30390"/>
          <cell r="P30390" t="str">
            <v>TIAGO ALEXANDRE DE OLIVEIRA</v>
          </cell>
        </row>
        <row r="30391">
          <cell r="D30391" t="str">
            <v>SHE4G82</v>
          </cell>
          <cell r="I30391" t="str">
            <v>COMPASS LONGITUDE 1.3 16V TURBO 270 FLEX 4P C/AR - AUTOMÁTICO BLINDADO</v>
          </cell>
          <cell r="J30391"/>
          <cell r="O30391"/>
          <cell r="P30391" t="str">
            <v>ANTONIO VICTOR SILVA PEPE</v>
          </cell>
        </row>
        <row r="30392">
          <cell r="D30392" t="str">
            <v>SHK8I54</v>
          </cell>
          <cell r="I30392" t="str">
            <v>COMPASS LONGITUDE 1.3 16V TURBO 270 FLEX 4P C/AR - AUTOMÁTICO</v>
          </cell>
          <cell r="J30392"/>
          <cell r="O30392"/>
          <cell r="P30392" t="str">
            <v>MATHEUS FELIPPE DE MENESES GABRICH</v>
          </cell>
        </row>
        <row r="30393">
          <cell r="D30393" t="str">
            <v>SHV7H49</v>
          </cell>
          <cell r="I30393" t="str">
            <v>COMPASS LONGITUDE 1.3 16V TURBO 270 FLEX 4P C/AR - AUTOMÁTICO</v>
          </cell>
          <cell r="J30393"/>
          <cell r="O30393"/>
          <cell r="P30393" t="str">
            <v>GLEICE LOPES VIANA</v>
          </cell>
        </row>
        <row r="30394">
          <cell r="D30394" t="str">
            <v>SHV9C81</v>
          </cell>
          <cell r="I30394" t="str">
            <v>COMPASS LONGITUDE 1.3 16V TURBO 270 FLEX 4P C/AR - AUTOMÁTICO</v>
          </cell>
          <cell r="J30394"/>
          <cell r="O30394"/>
          <cell r="P30394" t="str">
            <v>FABIANO GUARANY SCHMITT</v>
          </cell>
        </row>
        <row r="30395">
          <cell r="D30395" t="str">
            <v>SHW1F82</v>
          </cell>
          <cell r="I30395" t="str">
            <v>RENEGADE SPORT 1.3 16V TURBO 270 FLEX 4P C/AR - AUTOMÁTICO</v>
          </cell>
          <cell r="J30395"/>
          <cell r="O30395"/>
          <cell r="P30395" t="str">
            <v>CARLOS VINICIUS FELIX GREGGIO</v>
          </cell>
        </row>
        <row r="30396">
          <cell r="D30396" t="str">
            <v>SHX7B01</v>
          </cell>
          <cell r="I30396" t="str">
            <v>COMPASS LONGITUDE 1.3 16V TURBO 270 FLEX 4P C/AR - AUTOMÁTICO</v>
          </cell>
          <cell r="J30396"/>
          <cell r="O30396"/>
          <cell r="P30396" t="str">
            <v>RAFAEL NOBREGA CHAVES DOURADO DOMINGUES</v>
          </cell>
        </row>
        <row r="30397">
          <cell r="D30397" t="str">
            <v>SIG6E39</v>
          </cell>
          <cell r="I30397" t="str">
            <v>RENEGADE LONGITUDE 1.3 16V TURBO 270 FLEX 4P C/AR - AUTOMÁTICO</v>
          </cell>
          <cell r="J30397"/>
          <cell r="O30397"/>
          <cell r="P30397" t="str">
            <v>EDUARDO MOREIRA FONTANA</v>
          </cell>
        </row>
        <row r="30398">
          <cell r="D30398" t="str">
            <v>SYW5D83</v>
          </cell>
          <cell r="I30398" t="str">
            <v>RENEGADE LONGITUDE 1.3 16V TURBO 270 FLEX 4P C/AR - AUTOMÁTICO</v>
          </cell>
          <cell r="J30398"/>
          <cell r="O30398"/>
          <cell r="P30398" t="str">
            <v>RAFAEL DE ANDRADE REGOLAO</v>
          </cell>
        </row>
        <row r="30399">
          <cell r="D30399" t="str">
            <v>TDO2E12</v>
          </cell>
          <cell r="I30399" t="str">
            <v>COMPASS LONGITUDE 1.3 16V TURBO 270 FLEX 4P C/AR - AUTOMÁTICO</v>
          </cell>
          <cell r="J30399"/>
          <cell r="O30399"/>
          <cell r="P30399" t="str">
            <v>ANDRE DA SILVA DE MENDONCA E MAIA</v>
          </cell>
        </row>
        <row r="30400">
          <cell r="D30400" t="str">
            <v>SIG1G66</v>
          </cell>
          <cell r="I30400" t="str">
            <v>VERSA ADVANCE 1.6 16V FLEX 4P C/AR - AUTOMÁTICO</v>
          </cell>
          <cell r="J30400"/>
          <cell r="O30400"/>
          <cell r="P30400" t="str">
            <v>WAGNER DOS SANTOS DORNELLES</v>
          </cell>
        </row>
        <row r="30401">
          <cell r="D30401" t="str">
            <v>SYJ6E28</v>
          </cell>
          <cell r="I30401" t="str">
            <v>KICKS ACTIVE 1.6 16V FLEX 4P C/AR - AUTOMÁTICO</v>
          </cell>
          <cell r="J30401"/>
          <cell r="O30401"/>
          <cell r="P30401" t="str">
            <v>RODRIGO CUTRIM GAUDIO</v>
          </cell>
        </row>
        <row r="30402">
          <cell r="D30402" t="str">
            <v>TCK3G96</v>
          </cell>
          <cell r="I30402" t="str">
            <v>KICKS SENSE 1.6 16V FLEX 4P C/AR - AUTOMÁTICO</v>
          </cell>
          <cell r="J30402"/>
          <cell r="O30402"/>
          <cell r="P30402" t="str">
            <v>JOSÉ RODRIGO CAMPELLO DE OLIVEIRA</v>
          </cell>
        </row>
        <row r="30403">
          <cell r="D30403" t="str">
            <v>PVR6B84</v>
          </cell>
          <cell r="I30403" t="str">
            <v>ONIX PLUS LT 1.0 12V FLEX 4P C/AR</v>
          </cell>
          <cell r="J30403"/>
          <cell r="O30403"/>
          <cell r="P30403" t="str">
            <v>LUIS GUSTAVO BRITO SANTOS</v>
          </cell>
        </row>
        <row r="30404">
          <cell r="D30404" t="str">
            <v>PVR8D81</v>
          </cell>
          <cell r="I30404" t="str">
            <v>ONIX PREMIER II 1.0 12V TURBO FLEX 4P C/AR - AUTOMÁTICO</v>
          </cell>
          <cell r="J30404"/>
          <cell r="O30404"/>
          <cell r="P30404" t="str">
            <v>FILADELFO FERREIRA DE SOUZA FILHO</v>
          </cell>
        </row>
        <row r="30405">
          <cell r="D30405" t="str">
            <v>PZB7D23</v>
          </cell>
          <cell r="I30405" t="str">
            <v>ONIX PLUS PREMIER II 1.0 12V TURBO FLEX 4P C/AR - AUTOMÁTICO</v>
          </cell>
          <cell r="J30405"/>
          <cell r="O30405"/>
          <cell r="P30405" t="str">
            <v>JESSICA VIEIRA DE MELO</v>
          </cell>
        </row>
        <row r="30406">
          <cell r="D30406" t="str">
            <v>SHI7G65</v>
          </cell>
          <cell r="I30406" t="str">
            <v>ONIX PLUS PREMIER II 1.0 12V TURBO FLEX 4P C/AR - AUTOMÁTICO</v>
          </cell>
          <cell r="J30406"/>
          <cell r="O30406"/>
          <cell r="P30406" t="str">
            <v>JULIANA GIMENEZ DA SILVA</v>
          </cell>
        </row>
        <row r="30407">
          <cell r="D30407" t="str">
            <v>SIX3B26</v>
          </cell>
          <cell r="I30407" t="str">
            <v>ONIX PLUS PREMIER II 1.0 12V TURBO FLEX 4P C/AR - AUTOMÁTICO</v>
          </cell>
          <cell r="J30407"/>
          <cell r="O30407"/>
          <cell r="P30407" t="str">
            <v>KAMILLA ESCABORA LIMA</v>
          </cell>
        </row>
        <row r="30408">
          <cell r="D30408" t="str">
            <v>SIX8J21</v>
          </cell>
          <cell r="I30408" t="str">
            <v>ONIX PREMIER II 1.0 12V TURBO FLEX 4P C/AR - AUTOMÁTICO</v>
          </cell>
          <cell r="J30408"/>
          <cell r="O30408"/>
          <cell r="P30408" t="str">
            <v>ORBIS COMERCIAL E LOGÍSTICA DE PRODUTOS ALIMENTÍCIOS LTDA</v>
          </cell>
        </row>
        <row r="30409">
          <cell r="D30409" t="str">
            <v>UAI8I65</v>
          </cell>
          <cell r="I30409" t="str">
            <v>ONIX LT 1.0 12V FLEX 4P C/AR</v>
          </cell>
          <cell r="J30409"/>
          <cell r="O30409"/>
          <cell r="P30409" t="str">
            <v>REINALDO COSTA DA CUNHA</v>
          </cell>
        </row>
        <row r="30410">
          <cell r="D30410" t="str">
            <v>TDD3I95</v>
          </cell>
          <cell r="I30410" t="str">
            <v>KARDIAN EVOLUTION TURBO FLEX AT 1.0</v>
          </cell>
          <cell r="J30410"/>
          <cell r="O30410"/>
          <cell r="P30410" t="str">
            <v>CARLOS ANTONIO JORDAO SEGUNDO</v>
          </cell>
        </row>
        <row r="30411">
          <cell r="D30411" t="str">
            <v>SHQ4B53</v>
          </cell>
          <cell r="I30411" t="str">
            <v>208 HATCH ACTIVE 1.6 16V FLEX 4P C/AR - AUTOMÁTICO</v>
          </cell>
          <cell r="J30411"/>
          <cell r="O30411"/>
          <cell r="P30411" t="str">
            <v>ERREGEPE EMPREENDIMENTOS E PARTICIPAÇÕES LTDA</v>
          </cell>
        </row>
        <row r="30412">
          <cell r="D30412" t="str">
            <v>SHV0J92</v>
          </cell>
          <cell r="I30412" t="str">
            <v>208 HATCH ROADTRIP FLEX AT 1.6</v>
          </cell>
          <cell r="J30412"/>
          <cell r="O30412"/>
          <cell r="P30412" t="str">
            <v>SIDNEI APARECIDO RIGOLIM JUNIOR</v>
          </cell>
        </row>
        <row r="30413">
          <cell r="D30413" t="str">
            <v>SIG6B34</v>
          </cell>
          <cell r="I30413" t="str">
            <v>208 HATCH LIKE 1.0 6V FLEX 4P C/AR</v>
          </cell>
          <cell r="J30413"/>
          <cell r="O30413"/>
          <cell r="P30413" t="str">
            <v>RODRIGO MESQUITA BUENO</v>
          </cell>
        </row>
        <row r="30414">
          <cell r="D30414" t="str">
            <v>SIG6B44</v>
          </cell>
          <cell r="I30414" t="str">
            <v>208 HATCH LIKE 1.0 6V FLEX 4P C/AR</v>
          </cell>
          <cell r="J30414"/>
          <cell r="O30414"/>
          <cell r="P30414" t="str">
            <v>JECRIS REPRESENTACAO COMERCIAL DE EQUIPAMENTOS INDUSTRIAIS LTDA</v>
          </cell>
        </row>
        <row r="30415">
          <cell r="D30415" t="str">
            <v>TCC5A46</v>
          </cell>
          <cell r="I30415" t="str">
            <v>208 HATCH LIKE 1.0 6V FLEX 4P C/AR</v>
          </cell>
          <cell r="J30415"/>
          <cell r="O30415"/>
          <cell r="P30415" t="str">
            <v>THIAGO GEOVANE ROCHA GONCALVES</v>
          </cell>
        </row>
        <row r="30416">
          <cell r="D30416" t="str">
            <v>SIF9C18</v>
          </cell>
          <cell r="I30416" t="str">
            <v>HB20 SENSE 1.0 12V FLEX 4P C/AR</v>
          </cell>
          <cell r="J30416"/>
          <cell r="O30416"/>
          <cell r="P30416" t="str">
            <v>CLAUDIA VARGAS ROCHA</v>
          </cell>
        </row>
        <row r="30417">
          <cell r="D30417" t="str">
            <v>SHW1D62</v>
          </cell>
          <cell r="I30417" t="str">
            <v>HB20 COMFORT 1.0 12V GDI TURBO FLEX 4P C/AR - AUTOMÁTICO</v>
          </cell>
          <cell r="J30417"/>
          <cell r="O30417"/>
          <cell r="P30417" t="str">
            <v>CARLA PAOLA PAIVA HIGA</v>
          </cell>
        </row>
        <row r="30418">
          <cell r="D30418" t="str">
            <v>SYI3A19</v>
          </cell>
          <cell r="I30418" t="str">
            <v>HB20 COMFORT PLUS FLEX 1.0</v>
          </cell>
          <cell r="J30418"/>
          <cell r="O30418"/>
          <cell r="P30418" t="str">
            <v>LAÍS MARKARIAN</v>
          </cell>
        </row>
        <row r="30419">
          <cell r="D30419" t="str">
            <v>SHD4A29</v>
          </cell>
          <cell r="I30419" t="str">
            <v>COMPASS LONGITUDE 1.3 16V TURBO 270 FLEX 4P C/AR - AUTOMÁTICO</v>
          </cell>
          <cell r="J30419"/>
          <cell r="O30419"/>
          <cell r="P30419" t="str">
            <v>ALEXANDRE DE CASTRO CALS GASPAR</v>
          </cell>
        </row>
        <row r="30420">
          <cell r="D30420" t="str">
            <v>SUY8A11</v>
          </cell>
          <cell r="I30420" t="str">
            <v>NIVUS HIGHLINE 1.0 200 TSI 12V TOTAL FLEX 4P C/AR - AUTOMÁTICO</v>
          </cell>
          <cell r="J30420"/>
          <cell r="O30420"/>
          <cell r="P30420" t="str">
            <v>JOSIANNE CARLA DA SILVA</v>
          </cell>
        </row>
        <row r="30421">
          <cell r="D30421" t="str">
            <v>RVH7B51</v>
          </cell>
          <cell r="I30421" t="str">
            <v>PULSE AUDACE 1.0 12V TURBO 200 FLEX 4P C/AR - AUTOMÁTICO</v>
          </cell>
          <cell r="J30421"/>
          <cell r="O30421"/>
          <cell r="P30421" t="str">
            <v>VIVIANE CRISTINA</v>
          </cell>
        </row>
        <row r="30422">
          <cell r="D30422" t="str">
            <v>FQA8A53</v>
          </cell>
          <cell r="I30422" t="str">
            <v>T-CROSS HIGHLINE 1.4 250 TSI 16V TOTAL FLEX 4P C/AR - AUTOMÁTICO</v>
          </cell>
          <cell r="J30422"/>
          <cell r="O30422"/>
          <cell r="P30422" t="str">
            <v>FERNANDO BOAVENTURA</v>
          </cell>
        </row>
        <row r="30423">
          <cell r="D30423" t="str">
            <v>FWQ1E76</v>
          </cell>
          <cell r="I30423" t="str">
            <v>T-CROSS HIGHLINE 1.4 250 TSI 16V TOTAL FLEX 4P C/AR - AUTOMÁTICO</v>
          </cell>
          <cell r="J30423"/>
          <cell r="O30423"/>
          <cell r="P30423" t="str">
            <v>ALAIN DELON DE ALENCAR SILVA</v>
          </cell>
        </row>
        <row r="30424">
          <cell r="D30424" t="str">
            <v>SHQ0B19</v>
          </cell>
          <cell r="I30424" t="str">
            <v>CRETA COMFORT 1.0 TGDI 12V TURBO FLEX 4P C/AR - AUTOMÁTICO</v>
          </cell>
          <cell r="J30424"/>
          <cell r="O30424"/>
          <cell r="P30424" t="str">
            <v>FLÁVIO NOBERTO DE LIMA OLIVEIRA</v>
          </cell>
        </row>
        <row r="30425">
          <cell r="D30425" t="str">
            <v>SHQ0B20</v>
          </cell>
          <cell r="I30425" t="str">
            <v>CRETA COMFORT 1.0 TGDI 12V TURBO FLEX 4P C/AR - AUTOMÁTICO</v>
          </cell>
          <cell r="J30425"/>
          <cell r="O30425"/>
          <cell r="P30425" t="str">
            <v>LUIZ HUMBERTO ARAUJO</v>
          </cell>
        </row>
        <row r="30426">
          <cell r="D30426" t="str">
            <v>SHU7E68</v>
          </cell>
          <cell r="I30426" t="str">
            <v>CRETA PLATINUM 1.0 TGDI 12V TURBO FLEX 4P C/AR - AUTOMÁTICO</v>
          </cell>
          <cell r="J30426"/>
          <cell r="O30426"/>
          <cell r="P30426" t="str">
            <v>CAROLINE SILVEIRA PEREIRA DOS SANTOS 42727897839</v>
          </cell>
        </row>
        <row r="30427">
          <cell r="D30427" t="str">
            <v>SHU9C94</v>
          </cell>
          <cell r="I30427" t="str">
            <v>HB20 COMFORT 1.0 12V FLEX 4P C/AR</v>
          </cell>
          <cell r="J30427"/>
          <cell r="O30427"/>
          <cell r="P30427" t="str">
            <v>SONIA MARIA NAKAZATO</v>
          </cell>
        </row>
        <row r="30428">
          <cell r="D30428" t="str">
            <v>SHU9G46</v>
          </cell>
          <cell r="I30428" t="str">
            <v>CRETA PLATINUM 1.0 TGDI 12V TURBO FLEX 4P C/AR - AUTOMÁTICO</v>
          </cell>
          <cell r="J30428"/>
          <cell r="O30428"/>
          <cell r="P30428" t="str">
            <v>MICHELE ROBERTA GONCALVES</v>
          </cell>
        </row>
        <row r="30429">
          <cell r="D30429" t="str">
            <v>SIE7H42</v>
          </cell>
          <cell r="I30429" t="str">
            <v>HB20S COMFORT 1.0 12V GDI TURBO FLEX 4P C/AR - AUTOMÁTICO</v>
          </cell>
          <cell r="J30429"/>
          <cell r="O30429"/>
          <cell r="P30429" t="str">
            <v>LILIANE FERREIRA TONON</v>
          </cell>
        </row>
        <row r="30430">
          <cell r="D30430" t="str">
            <v>SIE9D65</v>
          </cell>
          <cell r="I30430" t="str">
            <v>HB20 COMFORT 1.0 12V GDI TURBO FLEX 4P C/AR - AUTOMÁTICO</v>
          </cell>
          <cell r="J30430"/>
          <cell r="O30430"/>
          <cell r="P30430" t="str">
            <v>GABRIELA DE OLIVEIRA ANTUNES</v>
          </cell>
        </row>
        <row r="30431">
          <cell r="D30431" t="str">
            <v>SJG6H52</v>
          </cell>
          <cell r="I30431" t="str">
            <v>HB20S COMFORT PLUS FLEX 1.0</v>
          </cell>
          <cell r="J30431"/>
          <cell r="O30431"/>
          <cell r="P30431" t="str">
            <v>ROMERO LIMA SILVA DE UAUA</v>
          </cell>
        </row>
        <row r="30432">
          <cell r="D30432" t="str">
            <v>SYX6B62</v>
          </cell>
          <cell r="I30432" t="str">
            <v>CRETA COMFORT PLUS TGDI FLEX AT 1.0</v>
          </cell>
          <cell r="J30432"/>
          <cell r="O30432"/>
          <cell r="P30432" t="str">
            <v>ROBERTO DOMINGOS LOPES JUNIOR</v>
          </cell>
        </row>
        <row r="30433">
          <cell r="D30433" t="str">
            <v>EOC8I52</v>
          </cell>
          <cell r="I30433" t="str">
            <v>TAOS HIGHLINE 1.4 250 TSI 16V TOTAL FLEX 4P C/AR - AUTOMÁTICO</v>
          </cell>
          <cell r="J30433"/>
          <cell r="O30433"/>
          <cell r="P30433" t="str">
            <v>TANGOTECH CONSULTORIA EM INFORMÁTICA LTDA</v>
          </cell>
        </row>
        <row r="30434">
          <cell r="D30434" t="str">
            <v>RNK9I43</v>
          </cell>
          <cell r="I30434" t="str">
            <v>T-CROSS HIGHLINE 1.4 250 TSI 16V TOTAL FLEX 4P C/AR - AUTOMÁTICO</v>
          </cell>
          <cell r="J30434"/>
          <cell r="O30434"/>
          <cell r="P30434" t="str">
            <v>HUDSON GERALDO QUEIROZ BASILIO</v>
          </cell>
        </row>
        <row r="30435">
          <cell r="D30435" t="str">
            <v>SYG3C45</v>
          </cell>
          <cell r="I30435" t="str">
            <v>T-CROSS HIGHLINE 1.4 250 TSI 16V TOTAL FLEX 4P C/AR - AUTOMÁTICO</v>
          </cell>
          <cell r="J30435"/>
          <cell r="O30435"/>
          <cell r="P30435" t="str">
            <v>BHASKAR ACHKAR PERES PETRILLO</v>
          </cell>
        </row>
        <row r="30436">
          <cell r="D30436" t="str">
            <v>RUZ6H30</v>
          </cell>
          <cell r="I30436" t="str">
            <v>KWID ZEN 1.0 12V SCE FLEX 4P C/AR</v>
          </cell>
          <cell r="J30436"/>
          <cell r="O30436"/>
          <cell r="P30436" t="str">
            <v>I7 SERVICOS DE PORTARIA REMOTA E MONITORAMENTO LTDA.</v>
          </cell>
        </row>
        <row r="30437">
          <cell r="D30437" t="str">
            <v>RVC0B80</v>
          </cell>
          <cell r="I30437" t="str">
            <v>KWID ZEN 1.0 12V SCE FLEX 4P C/AR</v>
          </cell>
          <cell r="J30437"/>
          <cell r="O30437"/>
          <cell r="P30437" t="str">
            <v>VIVIANE VALDOZENDE VIEIRA DE MELLO</v>
          </cell>
        </row>
        <row r="30438">
          <cell r="D30438" t="str">
            <v>SIH9H24</v>
          </cell>
          <cell r="I30438" t="str">
            <v>KWID ZEN 1.0 12V SCE FLEX 4P C/AR</v>
          </cell>
          <cell r="J30438"/>
          <cell r="O30438"/>
          <cell r="P30438" t="str">
            <v>PAULO CESAR ELIAM</v>
          </cell>
        </row>
        <row r="30439">
          <cell r="D30439" t="str">
            <v>RVP6F01</v>
          </cell>
          <cell r="I30439" t="str">
            <v>KICKS SENSE 1.6 16V FLEX 4P C/AR - AUTOMÁTICO</v>
          </cell>
          <cell r="J30439"/>
          <cell r="O30439"/>
          <cell r="P30439" t="str">
            <v>EDU4 - FORMACAO CAPACITACAO TREINAMENTO E DESENVOLVIMENTO DE PESSOAS LTDA</v>
          </cell>
        </row>
        <row r="30440">
          <cell r="D30440" t="str">
            <v>GTN0E04</v>
          </cell>
          <cell r="I30440" t="str">
            <v>HB20 COMFORT PLUS FLEX 1.0</v>
          </cell>
          <cell r="J30440"/>
          <cell r="O30440"/>
          <cell r="P30440" t="str">
            <v>ELIAS DE ANDRADE E ANJOS</v>
          </cell>
        </row>
        <row r="30441">
          <cell r="D30441" t="str">
            <v>GTN2F50</v>
          </cell>
          <cell r="I30441" t="str">
            <v>HB20S COMFORT PLUS TGDI FLEX AT 1.0</v>
          </cell>
          <cell r="J30441"/>
          <cell r="O30441"/>
          <cell r="P30441" t="str">
            <v>WILLIAN DE OLIVEIRA</v>
          </cell>
        </row>
        <row r="30442">
          <cell r="D30442" t="str">
            <v>RVZ5I68</v>
          </cell>
          <cell r="I30442" t="str">
            <v>HB20S COMFORT 1.0 12V GDI TURBO FLEX 4P C/AR - AUTOMÁTICO</v>
          </cell>
          <cell r="J30442"/>
          <cell r="O30442"/>
          <cell r="P30442" t="str">
            <v>ALVARO MARQUES CANOILAS FILHO</v>
          </cell>
        </row>
        <row r="30443">
          <cell r="D30443" t="str">
            <v>SIT8H89</v>
          </cell>
          <cell r="I30443" t="str">
            <v>HB20 COMFORT PLUS TGDI FLEX 1.0</v>
          </cell>
          <cell r="J30443"/>
          <cell r="O30443"/>
          <cell r="P30443" t="str">
            <v>ATILLA KUS</v>
          </cell>
        </row>
        <row r="30444">
          <cell r="D30444" t="str">
            <v>RTG3J25</v>
          </cell>
          <cell r="I30444" t="str">
            <v>TORO FREEDOM 1.3 16V TURBO 270 FLEX 4P C/AR - AUTOMÁTICO</v>
          </cell>
          <cell r="J30444"/>
          <cell r="O30444"/>
          <cell r="P30444" t="str">
            <v>REGINA GOMES DA SILVA</v>
          </cell>
        </row>
        <row r="30445">
          <cell r="D30445" t="str">
            <v>SIN8D04</v>
          </cell>
          <cell r="I30445" t="str">
            <v>RENEGADE LONGITUDE 1.3 16V TURBO 270 FLEX 4P C/AR - AUTOMÁTICO</v>
          </cell>
          <cell r="J30445"/>
          <cell r="O30445"/>
          <cell r="P30445" t="str">
            <v>DOMENICA VIDOR PELINI</v>
          </cell>
        </row>
        <row r="30446">
          <cell r="D30446" t="str">
            <v>SIA5B27</v>
          </cell>
          <cell r="I30446" t="str">
            <v>FASTBACK IMPETUS 1.0 12V TURBO 200 FLEX 4P C/AR - AUTOMÁTICO</v>
          </cell>
          <cell r="J30446"/>
          <cell r="O30446"/>
          <cell r="P30446" t="str">
            <v>PAULO BOUCINHA</v>
          </cell>
        </row>
        <row r="30447">
          <cell r="D30447" t="str">
            <v>OPP7A63</v>
          </cell>
          <cell r="I30447" t="str">
            <v>CRONOS DRIVE 1.3 8V FLEX 4P C/AR - AUTOMÁTICO</v>
          </cell>
          <cell r="J30447"/>
          <cell r="O30447"/>
          <cell r="P30447" t="str">
            <v>ICOBIT IMPERMEABILIZANTES LTDA</v>
          </cell>
        </row>
        <row r="30448">
          <cell r="D30448" t="str">
            <v>RUA1J49</v>
          </cell>
          <cell r="I30448" t="str">
            <v>ARGO 1.0 6V FLEX 4P C/AR</v>
          </cell>
          <cell r="J30448"/>
          <cell r="O30448"/>
          <cell r="P30448" t="str">
            <v>CCK AUTOMACAO LTDA</v>
          </cell>
        </row>
        <row r="30449">
          <cell r="D30449" t="str">
            <v>RUA1J54</v>
          </cell>
          <cell r="I30449" t="str">
            <v>ARGO 1.0 6V FLEX 4P C/AR</v>
          </cell>
          <cell r="J30449"/>
          <cell r="O30449"/>
          <cell r="P30449" t="str">
            <v>ATK SERVICOS DE ASSISTENCIA TECNICA E INSTALACOES LTDA ME</v>
          </cell>
        </row>
        <row r="30450">
          <cell r="D30450" t="str">
            <v>RUQ8I02</v>
          </cell>
          <cell r="I30450" t="str">
            <v>ARGO 1.0 6V FLEX 4P C/AR</v>
          </cell>
          <cell r="J30450"/>
          <cell r="O30450"/>
          <cell r="P30450" t="str">
            <v>ÁLVARO COLACO DE ARRUDA</v>
          </cell>
        </row>
        <row r="30451">
          <cell r="D30451" t="str">
            <v>RVJ6B56</v>
          </cell>
          <cell r="I30451" t="str">
            <v>NOVA STRADA ENDURANCE CABINE PLUS 1.4 8V FLEX 2P C/AR</v>
          </cell>
          <cell r="J30451"/>
          <cell r="O30451"/>
          <cell r="P30451" t="str">
            <v>ALLIS INDUSTRIA DE SANEANTES LTDA</v>
          </cell>
        </row>
        <row r="30452">
          <cell r="D30452" t="str">
            <v>RVK9H59</v>
          </cell>
          <cell r="I30452" t="str">
            <v>NOVA STRADA FREEDOM CD 1.3 8V FLEX 4P C/AR</v>
          </cell>
          <cell r="J30452"/>
          <cell r="O30452"/>
          <cell r="P30452" t="str">
            <v>DAVINA FRAGA 26178274882</v>
          </cell>
        </row>
        <row r="30453">
          <cell r="D30453" t="str">
            <v>RVN9G37</v>
          </cell>
          <cell r="I30453" t="str">
            <v>ARGO 1.0 6V FLEX 4P C/AR</v>
          </cell>
          <cell r="J30453"/>
          <cell r="O30453"/>
          <cell r="P30453" t="str">
            <v>TOX PRESSOTECHNLK</v>
          </cell>
        </row>
        <row r="30454">
          <cell r="D30454" t="str">
            <v>RVX6I60</v>
          </cell>
          <cell r="I30454" t="str">
            <v>MOBI LIKE 1.0 8V FLEX 4P C/AR</v>
          </cell>
          <cell r="J30454"/>
          <cell r="O30454"/>
          <cell r="P30454" t="str">
            <v>CLAUDINEI JOSE SOARES</v>
          </cell>
        </row>
        <row r="30455">
          <cell r="D30455" t="str">
            <v>SHH3I59</v>
          </cell>
          <cell r="I30455" t="str">
            <v>MOBI LIKE 1.0 8V FLEX 4P C/AR</v>
          </cell>
          <cell r="J30455"/>
          <cell r="O30455"/>
          <cell r="P30455" t="str">
            <v>SELMA NOGUEIRA FRAGOSO</v>
          </cell>
        </row>
        <row r="30456">
          <cell r="D30456" t="str">
            <v>SHT9E19</v>
          </cell>
          <cell r="I30456" t="str">
            <v>NOVA STRADA ENDURANCE CABINE PLUS 1.4 8V FLEX 2P C/AR</v>
          </cell>
          <cell r="J30456"/>
          <cell r="O30456"/>
          <cell r="P30456" t="str">
            <v>M.H.M IND E COM DE BLOCO DE REFRIG LTDA</v>
          </cell>
        </row>
        <row r="30457">
          <cell r="D30457" t="str">
            <v>SHV0C78</v>
          </cell>
          <cell r="I30457" t="str">
            <v>NOVA STRADA ENDURANCE CABINE PLUS 1.4 8V FLEX 2P C/AR</v>
          </cell>
          <cell r="J30457"/>
          <cell r="O30457"/>
          <cell r="P30457" t="str">
            <v>LUIZ CARLOS CORREA - COMERCIO DE GAS</v>
          </cell>
        </row>
        <row r="30458">
          <cell r="D30458" t="str">
            <v>SIB6C56</v>
          </cell>
          <cell r="I30458" t="str">
            <v>NOVA STRADA ENDURANCE CABINE PLUS 1.4 8V FLEX 2P C/AR</v>
          </cell>
          <cell r="J30458"/>
          <cell r="O30458"/>
          <cell r="P30458" t="str">
            <v>ALLIS INDUSTRIA DE SANEANTES LTDA</v>
          </cell>
        </row>
        <row r="30459">
          <cell r="D30459" t="str">
            <v>SID1E70</v>
          </cell>
          <cell r="I30459" t="str">
            <v>NOVA STRADA ENDURANCE CABINE PLUS 1.4 8V FLEX 2P C/AR</v>
          </cell>
          <cell r="J30459"/>
          <cell r="O30459"/>
          <cell r="P30459" t="str">
            <v>OLIVEIRA NETO CONSULTORIA AGRÍCOLA - LTDA</v>
          </cell>
        </row>
        <row r="30460">
          <cell r="D30460" t="str">
            <v>SJD7A40</v>
          </cell>
          <cell r="I30460" t="str">
            <v>MOBI LIKE 1.0 8V FLEX 4P C/AR</v>
          </cell>
          <cell r="J30460"/>
          <cell r="O30460"/>
          <cell r="P30460" t="str">
            <v>SUL MATERIAL CONTROLS SERVIÇOS ORGANIZACIONAIS DE SUPRIMENTOS - LTDA</v>
          </cell>
        </row>
        <row r="30461">
          <cell r="D30461" t="str">
            <v>SYE2A44</v>
          </cell>
          <cell r="I30461" t="str">
            <v>CRONOS DRIVE 1.3 8V FLEX 4P C/AR - AUTOMÁTICO</v>
          </cell>
          <cell r="J30461"/>
          <cell r="O30461"/>
          <cell r="P30461" t="str">
            <v>EVOPHARMA LTDA</v>
          </cell>
        </row>
        <row r="30462">
          <cell r="D30462" t="str">
            <v>SYJ4H60</v>
          </cell>
          <cell r="I30462" t="str">
            <v>MOBI LIKE 1.0 8V FLEX 4P C/AR</v>
          </cell>
          <cell r="J30462"/>
          <cell r="O30462"/>
          <cell r="P30462" t="str">
            <v>AR FRIO REFRIGERACAO COMERCIO E SERVICOS LTDA</v>
          </cell>
        </row>
        <row r="30463">
          <cell r="D30463" t="str">
            <v>SYV8I35</v>
          </cell>
          <cell r="I30463" t="str">
            <v>MOBI LIKE 1.0 8V FLEX 4P C/AR</v>
          </cell>
          <cell r="J30463"/>
          <cell r="O30463"/>
          <cell r="P30463" t="str">
            <v>TECH CROP AGRONEGOCIO LTDA</v>
          </cell>
        </row>
        <row r="30464">
          <cell r="D30464" t="str">
            <v>RUF4B25</v>
          </cell>
          <cell r="I30464" t="str">
            <v>XC60 T8 INSCRIPTION EXPRESSION 2.0 TURBO HIBRIDO AWD 4P C/AR - AUTOMÁTICO</v>
          </cell>
          <cell r="J30464"/>
          <cell r="O30464"/>
          <cell r="P30464" t="str">
            <v>EDUARDO PEREIRA FORTES</v>
          </cell>
        </row>
        <row r="30465">
          <cell r="D30465" t="str">
            <v>RUJ5I80</v>
          </cell>
          <cell r="I30465" t="str">
            <v>DUSTER ICONIC 1.6 16V SCE FLEX 4P C/AR - AUTOMÁTICO</v>
          </cell>
          <cell r="J30465"/>
          <cell r="O30465"/>
          <cell r="P30465" t="str">
            <v>STP CREATIVE LAB LTDA</v>
          </cell>
        </row>
        <row r="30466">
          <cell r="D30466" t="str">
            <v>QMY0H77</v>
          </cell>
          <cell r="I30466" t="str">
            <v>TORO FREEDOM 1.3 16V TURBO 270 FLEX 4P C/AR - AUTOMÁTICO</v>
          </cell>
          <cell r="J30466"/>
          <cell r="O30466"/>
          <cell r="P30466" t="str">
            <v>G S DE ALMEIDA CONSTRUCAO</v>
          </cell>
        </row>
        <row r="30467">
          <cell r="D30467" t="str">
            <v>RVV7C66</v>
          </cell>
          <cell r="I30467" t="str">
            <v>TORO FREEDOM 1.3 16V TURBO 270 FLEX 4P C/AR - AUTOMÁTICO</v>
          </cell>
          <cell r="J30467"/>
          <cell r="O30467"/>
          <cell r="P30467" t="str">
            <v>EDUARDO SALLES DE CARVALHO</v>
          </cell>
        </row>
        <row r="30468">
          <cell r="D30468" t="str">
            <v>SHW1E06</v>
          </cell>
          <cell r="I30468" t="str">
            <v>TORO FREEDOM 1.3 16V TURBO 270 FLEX 4P C/AR - AUTOMÁTICO</v>
          </cell>
          <cell r="J30468"/>
          <cell r="O30468"/>
          <cell r="P30468" t="str">
            <v>ALEXANDRE FEITOSA RIBEIRO</v>
          </cell>
        </row>
        <row r="30469">
          <cell r="D30469" t="str">
            <v>SHZ4H41</v>
          </cell>
          <cell r="I30469" t="str">
            <v>S10 CD LT 2.8 16V DIE 4X4 4P C/AR - AUTOMÁTICO</v>
          </cell>
          <cell r="J30469"/>
          <cell r="O30469"/>
          <cell r="P30469" t="str">
            <v>SUPERMERCADO ANJO DA GUARDA LTDA</v>
          </cell>
        </row>
        <row r="30470">
          <cell r="D30470" t="str">
            <v>SYG7E33</v>
          </cell>
          <cell r="I30470" t="str">
            <v>S10 CD LTZ 2.8 16V DIE 4X4 4P C/AR - AUTOMÁTICO</v>
          </cell>
          <cell r="J30470"/>
          <cell r="O30470"/>
          <cell r="P30470" t="str">
            <v>A &amp; M ENGENHARIA E SERVICOS TECNICOS LTDA</v>
          </cell>
        </row>
        <row r="30471">
          <cell r="D30471" t="str">
            <v>QMV3B57</v>
          </cell>
          <cell r="I30471" t="str">
            <v>FASTBACK LIMITED EDITION 1.3 16V TURBO 270 FLEX 4P C/AR - AUTOMÁTICO</v>
          </cell>
          <cell r="J30471"/>
          <cell r="O30471"/>
          <cell r="P30471" t="str">
            <v>ROBERTO GUIMARÃES PASCOALINO</v>
          </cell>
        </row>
        <row r="30472">
          <cell r="D30472" t="str">
            <v>SJD0H33</v>
          </cell>
          <cell r="I30472" t="str">
            <v>FASTBACK IMPETUS 1.0 12V TURBO 200 FLEX 4P C/AR - AUTOMÁTICO</v>
          </cell>
          <cell r="J30472"/>
          <cell r="O30472"/>
          <cell r="P30472" t="str">
            <v>JAIR HENRIQUE DE SOUZA MELO</v>
          </cell>
        </row>
        <row r="30473">
          <cell r="D30473" t="str">
            <v>SYN0A99</v>
          </cell>
          <cell r="I30473" t="str">
            <v>FASTBACK IMPETUS 1.0 12V TURBO 200 FLEX 4P C/AR - AUTOMÁTICO</v>
          </cell>
          <cell r="J30473"/>
          <cell r="O30473"/>
          <cell r="P30473" t="str">
            <v>MARIA ALICE MAZZA BERNARDES</v>
          </cell>
        </row>
        <row r="30474">
          <cell r="D30474" t="str">
            <v>SYU9E24</v>
          </cell>
          <cell r="I30474" t="str">
            <v>FASTBACK IMPETUS 1.0 12V TURBO 200 FLEX 4P C/AR - AUTOMÁTICO</v>
          </cell>
          <cell r="J30474"/>
          <cell r="O30474"/>
          <cell r="P30474" t="str">
            <v>THIAGO AGAPITO ALVES</v>
          </cell>
        </row>
        <row r="30475">
          <cell r="D30475" t="str">
            <v>QXO2I50</v>
          </cell>
          <cell r="I30475" t="str">
            <v>MOBI LIKE 1.0 8V FLEX 4P C/AR</v>
          </cell>
          <cell r="J30475"/>
          <cell r="O30475"/>
          <cell r="P30475" t="str">
            <v>2A ASSESSORIA E SERVIÇOS - LTDA</v>
          </cell>
        </row>
        <row r="30476">
          <cell r="D30476" t="str">
            <v>RUH6D56</v>
          </cell>
          <cell r="I30476" t="str">
            <v>PULSE AUDACE 1.0 12V TURBO 200 FLEX 4P C/AR - AUTOMÁTICO</v>
          </cell>
          <cell r="J30476"/>
          <cell r="O30476"/>
          <cell r="P30476" t="str">
            <v>PAULO SÉRGIO DA SILVA JÚNIOR</v>
          </cell>
        </row>
        <row r="30477">
          <cell r="D30477" t="str">
            <v>RUR1I40</v>
          </cell>
          <cell r="I30477" t="str">
            <v>MOBI LIKE 1.0 8V FLEX 4P C/AR</v>
          </cell>
          <cell r="J30477"/>
          <cell r="O30477"/>
          <cell r="P30477" t="str">
            <v>COLEGIO CRISTAO KAIROS KIDS</v>
          </cell>
        </row>
        <row r="30478">
          <cell r="D30478" t="str">
            <v>RVD6B67</v>
          </cell>
          <cell r="I30478" t="str">
            <v>ARGO 1.0 6V FLEX 4P C/AR</v>
          </cell>
          <cell r="J30478"/>
          <cell r="O30478"/>
          <cell r="P30478" t="str">
            <v>RAPHAELLE ORNELAS OLIVEIRA</v>
          </cell>
        </row>
        <row r="30479">
          <cell r="D30479" t="str">
            <v>SHG1F41</v>
          </cell>
          <cell r="I30479" t="str">
            <v>NOVA STRADA ENDURANCE CABINE PLUS 1.4 8V FLEX 2P C/AR</v>
          </cell>
          <cell r="J30479"/>
          <cell r="O30479"/>
          <cell r="P30479" t="str">
            <v>JOÃO ANTONIO DIAS NÁGERA</v>
          </cell>
        </row>
        <row r="30480">
          <cell r="D30480" t="str">
            <v>QMZ0J11</v>
          </cell>
          <cell r="I30480" t="str">
            <v>ARGO DRIVE 1.0 6V FLEX 4P C/AR</v>
          </cell>
          <cell r="J30480"/>
          <cell r="O30480"/>
          <cell r="P30480" t="str">
            <v>DANIEL CHRISTIAN BOSI</v>
          </cell>
        </row>
        <row r="30481">
          <cell r="D30481" t="str">
            <v>SJE4H66</v>
          </cell>
          <cell r="I30481" t="str">
            <v>ONIX PLUS LTZ 1.0 12V TURBO FLEX 4P C/AR - AUTOMÁTICO</v>
          </cell>
          <cell r="J30481"/>
          <cell r="O30481"/>
          <cell r="P30481"/>
        </row>
        <row r="30482">
          <cell r="D30482" t="str">
            <v>SIG8A94</v>
          </cell>
          <cell r="I30482" t="str">
            <v>ARGO DRIVE 1.0 6V FLEX 4P C/AR</v>
          </cell>
          <cell r="J30482"/>
          <cell r="O30482"/>
          <cell r="P30482"/>
        </row>
        <row r="30483">
          <cell r="D30483" t="str">
            <v>SHS0A56</v>
          </cell>
          <cell r="I30483" t="str">
            <v>ONIX PLUS LTZ 1.0 12V TURBO FLEX 4P C/AR - AUTOMÁTICO</v>
          </cell>
          <cell r="J30483"/>
          <cell r="O30483"/>
          <cell r="P30483"/>
        </row>
        <row r="30484">
          <cell r="D30484" t="str">
            <v>SHZ8C02</v>
          </cell>
          <cell r="I30484" t="str">
            <v>FASTBACK AUDACE 1.0 12V TURBO 200 FLEX 4P C/AR - AUTOMÁTICO</v>
          </cell>
          <cell r="J30484"/>
          <cell r="O30484"/>
          <cell r="P30484" t="str">
            <v>THAÍS OLIVEIRA DA GRAÇA VASCONCELOS</v>
          </cell>
        </row>
        <row r="30485">
          <cell r="D30485" t="str">
            <v>SIB3E76</v>
          </cell>
          <cell r="I30485" t="str">
            <v>ARGO DRIVE 1.0 6V FLEX 4P C/AR</v>
          </cell>
          <cell r="J30485"/>
          <cell r="O30485"/>
          <cell r="P30485" t="str">
            <v>DATA BIO TEC APOIO ADMINISTRATIVO LTDA</v>
          </cell>
        </row>
        <row r="30486">
          <cell r="D30486" t="str">
            <v>SIB6C41</v>
          </cell>
          <cell r="I30486" t="str">
            <v>NOVA STRADA ENDURANCE CABINE PLUS 1.4 8V FLEX 2P C/AR</v>
          </cell>
          <cell r="J30486"/>
          <cell r="O30486"/>
          <cell r="P30486" t="str">
            <v>CAIO VIEIRA</v>
          </cell>
        </row>
        <row r="30487">
          <cell r="D30487" t="str">
            <v>SIC8D21</v>
          </cell>
          <cell r="I30487" t="str">
            <v>NOVA STRADA ENDURANCE CABINE PLUS 1.4 8V FLEX 2P C/AR</v>
          </cell>
          <cell r="J30487"/>
          <cell r="O30487"/>
          <cell r="P30487" t="str">
            <v>RODRIGO ALVES VIEIRA ALMEIDA</v>
          </cell>
        </row>
        <row r="30488">
          <cell r="D30488" t="str">
            <v>SID2H89</v>
          </cell>
          <cell r="I30488" t="str">
            <v>NOVA STRADA ENDURANCE CABINE PLUS 1.4 8V FLEX 2P C/AR</v>
          </cell>
          <cell r="J30488"/>
          <cell r="O30488"/>
          <cell r="P30488" t="str">
            <v>CICERO FAUSTINO DA SILVA SANTOS</v>
          </cell>
        </row>
        <row r="30489">
          <cell r="D30489" t="str">
            <v>SID6C36</v>
          </cell>
          <cell r="I30489" t="str">
            <v>MOBI LIKE 1.0 8V FLEX 4P C/AR</v>
          </cell>
          <cell r="J30489"/>
          <cell r="O30489"/>
          <cell r="P30489" t="str">
            <v>ASSOCIAÇÃO DOS AMIGOS DO RESIDENCIAL ARUJÁ COUNTRY CLUB</v>
          </cell>
        </row>
        <row r="30490">
          <cell r="D30490" t="str">
            <v>SYS5G32</v>
          </cell>
          <cell r="I30490" t="str">
            <v>FASTBACK AUDACE 1.0 12V TURBO 200 FLEX 4P C/AR - AUTOMÁTICO</v>
          </cell>
          <cell r="J30490"/>
          <cell r="O30490"/>
          <cell r="P30490" t="str">
            <v>MARCELLO TABINI</v>
          </cell>
        </row>
        <row r="30491">
          <cell r="D30491" t="str">
            <v>SYY3H23</v>
          </cell>
          <cell r="I30491" t="str">
            <v>ARGO DRIVE 1.0 6V FLEX 4P C/AR</v>
          </cell>
          <cell r="J30491"/>
          <cell r="O30491"/>
          <cell r="P30491" t="str">
            <v>EDUARDO LUIZ GOMES MARQUES</v>
          </cell>
        </row>
        <row r="30492">
          <cell r="D30492" t="str">
            <v>TCD0J02</v>
          </cell>
          <cell r="I30492" t="str">
            <v>NOVA STRADA FREEDOM CD 1.3 8V FLEX 4P C/AR</v>
          </cell>
          <cell r="J30492"/>
          <cell r="O30492"/>
          <cell r="P30492" t="str">
            <v>CAROLINA LERNER CABRAL BARBOSA</v>
          </cell>
        </row>
        <row r="30493">
          <cell r="D30493" t="str">
            <v>SIK3B95</v>
          </cell>
          <cell r="I30493" t="str">
            <v>PULSE AUDACE 1.0 12V TURBO 200 FLEX 4P C/AR - AUTOMÁTICO</v>
          </cell>
          <cell r="J30493"/>
          <cell r="O30493"/>
          <cell r="P30493" t="str">
            <v>MARCELO RENATO PERES FEIJÓ</v>
          </cell>
        </row>
        <row r="30494">
          <cell r="D30494" t="str">
            <v>SIK9J69</v>
          </cell>
          <cell r="I30494" t="str">
            <v>PULSE AUDACE 1.0 12V TURBO 200 FLEX 4P C/AR - AUTOMÁTICO</v>
          </cell>
          <cell r="J30494"/>
          <cell r="O30494"/>
          <cell r="P30494" t="str">
            <v>YALIS KLUSKA ROSA DONINI</v>
          </cell>
        </row>
        <row r="30495">
          <cell r="D30495" t="str">
            <v>RNN2J25</v>
          </cell>
          <cell r="I30495" t="str">
            <v>T-CROSS HIGHLINE 1.4 250 TSI 16V TOTAL FLEX 4P C/AR - AUTOMÁTICO</v>
          </cell>
          <cell r="J30495"/>
          <cell r="O30495"/>
          <cell r="P30495" t="str">
            <v>MARIA OZELIA DE SOUZA</v>
          </cell>
        </row>
        <row r="30496">
          <cell r="D30496" t="str">
            <v>RVX7A67</v>
          </cell>
          <cell r="I30496" t="str">
            <v>ONIX PLUS LTZ 1.0 12V TURBO FLEX 4P C/AR - AUTOMÁTICO</v>
          </cell>
          <cell r="J30496"/>
          <cell r="O30496"/>
          <cell r="P30496" t="str">
            <v>PAULO NEMR</v>
          </cell>
        </row>
        <row r="30497">
          <cell r="D30497" t="str">
            <v>SID1F39</v>
          </cell>
          <cell r="I30497" t="str">
            <v>ONIX PLUS PREMIER II 1.0 12V TURBO FLEX 4P C/AR - AUTOMÁTICO</v>
          </cell>
          <cell r="J30497"/>
          <cell r="O30497"/>
          <cell r="P30497" t="str">
            <v>LLPANZER PARTICIPACOES E ASSESSORIA EMPRESARIAL LTDA</v>
          </cell>
        </row>
        <row r="30498">
          <cell r="D30498" t="str">
            <v>SHZ4H29</v>
          </cell>
          <cell r="I30498" t="str">
            <v>MONTANA PREMIER TURBO FLEX AT 1.2 4P</v>
          </cell>
          <cell r="J30498"/>
          <cell r="O30498"/>
          <cell r="P30498" t="str">
            <v>TIAGO LINS SALOMONI</v>
          </cell>
        </row>
        <row r="30499">
          <cell r="D30499" t="str">
            <v>SYS9F81</v>
          </cell>
          <cell r="I30499" t="str">
            <v>SONG PLUS DM-I 1.5 HÍBRIDO PHEV 4P C/AR - AUTOMÁTICO</v>
          </cell>
          <cell r="J30499"/>
          <cell r="O30499"/>
          <cell r="P30499" t="str">
            <v>LEONARDO LASSERRE FERREIRA</v>
          </cell>
        </row>
        <row r="30500">
          <cell r="D30500" t="str">
            <v>SIA7D53</v>
          </cell>
          <cell r="I30500" t="str">
            <v>COMMANDER OVERLAND 7L 1.3 16V TURBO 270 FLEX 4P C/AR - AUTOMÁTICO</v>
          </cell>
          <cell r="J30500"/>
          <cell r="O30500"/>
          <cell r="P30500" t="str">
            <v>P S COSTA DISTRIBUIDORA E REPRESANCOES LTDA</v>
          </cell>
        </row>
        <row r="30501">
          <cell r="D30501" t="str">
            <v>SIQ7G76</v>
          </cell>
          <cell r="I30501" t="str">
            <v>CRONOS DRIVE 1.3 8V FLEX 4P C/AR - AUTOMÁTICO</v>
          </cell>
          <cell r="J30501"/>
          <cell r="O30501"/>
          <cell r="P30501" t="str">
            <v>MARCO FELIPE LOTTO MORASSI</v>
          </cell>
        </row>
        <row r="30502">
          <cell r="D30502" t="str">
            <v>SIP7E44</v>
          </cell>
          <cell r="I30502" t="str">
            <v>KICKS SENSE 1.6 16V FLEX 4P C/AR - AUTOMÁTICO</v>
          </cell>
          <cell r="J30502"/>
          <cell r="O30502"/>
          <cell r="P30502" t="str">
            <v>BENNY NOVAK</v>
          </cell>
        </row>
        <row r="30503">
          <cell r="D30503" t="str">
            <v>SYG6C74</v>
          </cell>
          <cell r="I30503" t="str">
            <v>SENTRA ADVANCE AT 2.0</v>
          </cell>
          <cell r="J30503"/>
          <cell r="O30503"/>
          <cell r="P30503" t="str">
            <v>GUSTAVO HENRIQUE BARBOSA GALINDO MACIEL</v>
          </cell>
        </row>
        <row r="30504">
          <cell r="D30504" t="str">
            <v>SYP6F01</v>
          </cell>
          <cell r="I30504" t="str">
            <v>KICKS SENSE 1.6 16V FLEX 4P C/AR - AUTOMÁTICO</v>
          </cell>
          <cell r="J30504"/>
          <cell r="O30504"/>
          <cell r="P30504" t="str">
            <v>ANA LUIZA MALUF NASSIF RAPUANO</v>
          </cell>
        </row>
        <row r="30505">
          <cell r="D30505" t="str">
            <v>SIN1A65</v>
          </cell>
          <cell r="I30505" t="str">
            <v>208 HATCH LIKE 1.0 6V FLEX 4P C/AR</v>
          </cell>
          <cell r="J30505"/>
          <cell r="O30505"/>
          <cell r="P30505" t="str">
            <v>LUANA DE OLIVEIRA ASSUMPÇÃO</v>
          </cell>
        </row>
        <row r="30506">
          <cell r="D30506" t="str">
            <v>HIV7I21</v>
          </cell>
          <cell r="I30506" t="str">
            <v>ONIX PLUS PREMIER II 1.0 12V TURBO FLEX 4P C/AR - AUTOMÁTICO</v>
          </cell>
          <cell r="J30506"/>
          <cell r="O30506"/>
          <cell r="P30506" t="str">
            <v>MÁRCIO RODRIGUES DE CAMPOS</v>
          </cell>
        </row>
        <row r="30507">
          <cell r="D30507" t="str">
            <v>OPP5D65</v>
          </cell>
          <cell r="I30507" t="str">
            <v>ONIX LT 1.0 12V FLEX 4P C/AR</v>
          </cell>
          <cell r="J30507"/>
          <cell r="O30507"/>
          <cell r="P30507" t="str">
            <v>ZS FABRICANTE DE PROUTOS DE LIMPMEZA</v>
          </cell>
        </row>
        <row r="30508">
          <cell r="D30508" t="str">
            <v>QXU3J18</v>
          </cell>
          <cell r="I30508" t="str">
            <v>ONIX JOY 1.0 SPE 8V FLEX 4P C/AR</v>
          </cell>
          <cell r="J30508"/>
          <cell r="O30508"/>
          <cell r="P30508" t="str">
            <v>VIMA TELECOM</v>
          </cell>
        </row>
        <row r="30509">
          <cell r="D30509" t="str">
            <v>RNK1G74</v>
          </cell>
          <cell r="I30509" t="str">
            <v>MONTANA LTZ TURBO FLEX AT 1.2 4P</v>
          </cell>
          <cell r="J30509"/>
          <cell r="O30509"/>
          <cell r="P30509" t="str">
            <v>CLAUDIO BESSA DELDUQUE</v>
          </cell>
        </row>
        <row r="30510">
          <cell r="D30510" t="str">
            <v>RVX4J66</v>
          </cell>
          <cell r="I30510" t="str">
            <v>TRACKER PREMIER 1.2 12V TURBO FLEX 4P C/AR - AUTOMÁTICO</v>
          </cell>
          <cell r="J30510"/>
          <cell r="O30510"/>
          <cell r="P30510" t="str">
            <v>V N T MOTA SERVICOS</v>
          </cell>
        </row>
        <row r="30511">
          <cell r="D30511" t="str">
            <v>SHY1A23</v>
          </cell>
          <cell r="I30511" t="str">
            <v>TRACKER PREMIER 1.2 12V TURBO FLEX 4P C/AR - AUTOMÁTICO</v>
          </cell>
          <cell r="J30511"/>
          <cell r="O30511"/>
          <cell r="P30511" t="str">
            <v>SAE DONG BRASIL INDUSTRIA E COMERCIO DE AUTOPECAS LTDA</v>
          </cell>
        </row>
        <row r="30512">
          <cell r="D30512" t="str">
            <v>SID1E74</v>
          </cell>
          <cell r="I30512" t="str">
            <v>ONIX PLUS PREMIER II 1.0 12V TURBO FLEX 4P C/AR - AUTOMÁTICO</v>
          </cell>
          <cell r="J30512"/>
          <cell r="O30512"/>
          <cell r="P30512" t="str">
            <v>APPICE ASSESSORIA E CONSULTORIA EMPRESARIAL E PUBLICA LTDA</v>
          </cell>
        </row>
        <row r="30513">
          <cell r="D30513" t="str">
            <v>SIP8C05</v>
          </cell>
          <cell r="I30513" t="str">
            <v>TRACKER LTZ 1.0 12V TURBO FLEX 4P C/AR - AUTOMÁTICO</v>
          </cell>
          <cell r="J30513"/>
          <cell r="O30513"/>
          <cell r="P30513" t="str">
            <v>DIOGO DE PAULA SOUZA</v>
          </cell>
        </row>
        <row r="30514">
          <cell r="D30514" t="str">
            <v>SIU4J85</v>
          </cell>
          <cell r="I30514" t="str">
            <v>ONIX PREMIER II 1.0 12V TURBO FLEX 4P C/AR - AUTOMÁTICO</v>
          </cell>
          <cell r="J30514"/>
          <cell r="O30514"/>
          <cell r="P30514" t="str">
            <v>RENATA DA SILVA JARDIM</v>
          </cell>
        </row>
        <row r="30515">
          <cell r="D30515" t="str">
            <v>SYU6E38</v>
          </cell>
          <cell r="I30515" t="str">
            <v>ONIX PREMIER II 1.0 12V TURBO FLEX 4P C/AR - AUTOMÁTICO</v>
          </cell>
          <cell r="J30515"/>
          <cell r="O30515"/>
          <cell r="P30515" t="str">
            <v>JEFERSON TRIPANS DE SOUZA</v>
          </cell>
        </row>
        <row r="30516">
          <cell r="D30516" t="str">
            <v>TCK7H31</v>
          </cell>
          <cell r="I30516" t="str">
            <v>TRACKER PREMIER 1.2 12V TURBO FLEX 4P C/AR - AUTOMÁTICO</v>
          </cell>
          <cell r="J30516"/>
          <cell r="O30516"/>
          <cell r="P30516" t="str">
            <v>RIVERALDO ALVES EVANGELISTA</v>
          </cell>
        </row>
        <row r="30517">
          <cell r="D30517" t="str">
            <v>TDW2G98</v>
          </cell>
          <cell r="I30517" t="str">
            <v>ONIX LT 1.0 12V TURBO FLEX 4P C/AR - AUTOMÁTICO</v>
          </cell>
          <cell r="J30517"/>
          <cell r="O30517"/>
          <cell r="P30517" t="str">
            <v>KOTA EQUIPAMENTOS INDUSTRIAIS LTDA</v>
          </cell>
        </row>
        <row r="30518">
          <cell r="D30518" t="str">
            <v>GTN0H27</v>
          </cell>
          <cell r="I30518" t="str">
            <v>CRETA PLATINUM SAFETY TGDI FLEX AT 1.0</v>
          </cell>
          <cell r="J30518"/>
          <cell r="O30518"/>
          <cell r="P30518" t="str">
            <v>Nelson Ricardo Bucchi</v>
          </cell>
        </row>
        <row r="30519">
          <cell r="D30519" t="str">
            <v>SHZ8C34</v>
          </cell>
          <cell r="I30519" t="str">
            <v>CRETA PLATINUM 1.0 TGDI 12V TURBO FLEX 4P C/AR - AUTOMÁTICO</v>
          </cell>
          <cell r="J30519"/>
          <cell r="O30519"/>
          <cell r="P30519" t="str">
            <v>ILKA MARIA NASCIMENTO BRAIDE ALMEIDA</v>
          </cell>
        </row>
        <row r="30520">
          <cell r="D30520" t="str">
            <v>SJG7C45</v>
          </cell>
          <cell r="I30520" t="str">
            <v>CRETA PLATINUM SAFETY TGDI FLEX AT 1.0</v>
          </cell>
          <cell r="J30520"/>
          <cell r="O30520"/>
          <cell r="P30520" t="str">
            <v>RICARDO ROSA DOS SANTOS</v>
          </cell>
        </row>
        <row r="30521">
          <cell r="D30521" t="str">
            <v>SYU6G41</v>
          </cell>
          <cell r="I30521" t="str">
            <v>HB20 LIMITED PLUS FLEX 1.0</v>
          </cell>
          <cell r="J30521"/>
          <cell r="O30521"/>
          <cell r="P30521" t="str">
            <v>FABIO ARCURI DE CARVALHO</v>
          </cell>
        </row>
        <row r="30522">
          <cell r="D30522" t="str">
            <v>CUX7G87</v>
          </cell>
          <cell r="I30522" t="str">
            <v>T-CROSS HIGHLINE 1.4 250 TSI 16V TOTAL FLEX 4P C/AR - AUTOMÁTICO</v>
          </cell>
          <cell r="J30522"/>
          <cell r="O30522"/>
          <cell r="P30522" t="str">
            <v>DAVI AZEVEDO BORGES</v>
          </cell>
        </row>
        <row r="30523">
          <cell r="D30523" t="str">
            <v>EXL8F61</v>
          </cell>
          <cell r="I30523" t="str">
            <v>VIRTUS COMFORTLINE 1.0 12V 200 TSI TOTAL FLEX 4P C/AR - AUTOMÁTICO</v>
          </cell>
          <cell r="J30523"/>
          <cell r="O30523"/>
          <cell r="P30523" t="str">
            <v>NILZA MARIA DA SILVA</v>
          </cell>
        </row>
        <row r="30524">
          <cell r="D30524" t="str">
            <v>SHY5B11</v>
          </cell>
          <cell r="I30524" t="str">
            <v>T-CROSS 1.0 200 TSI 12V TOTAL FLEX 4P C/AR - AUTOMÁTICO</v>
          </cell>
          <cell r="J30524"/>
          <cell r="O30524"/>
          <cell r="P30524" t="str">
            <v>LEANDRO DA CRUZ PEREIRA</v>
          </cell>
        </row>
        <row r="30525">
          <cell r="D30525" t="str">
            <v>SSU1G66</v>
          </cell>
          <cell r="I30525" t="str">
            <v>NIVUS HIGHLINE 1.0 200 TSI 12V TOTAL FLEX 4P C/AR - AUTOMÁTICO</v>
          </cell>
          <cell r="J30525"/>
          <cell r="O30525"/>
          <cell r="P30525" t="str">
            <v>MARCUS ANTÔNIO PALMA</v>
          </cell>
        </row>
        <row r="30526">
          <cell r="D30526" t="str">
            <v>SSZ2A93</v>
          </cell>
          <cell r="I30526" t="str">
            <v>POLO TRACK 1.0 12V FLEX 4P C/AR</v>
          </cell>
          <cell r="J30526"/>
          <cell r="O30526"/>
          <cell r="P30526" t="str">
            <v>M. MARIN REPRESENTACOES DE EQUIPAMENTOS MEDICOS E HOSPITALARES LTDA</v>
          </cell>
        </row>
        <row r="30527">
          <cell r="D30527" t="str">
            <v>SUN6D71</v>
          </cell>
          <cell r="I30527" t="str">
            <v>T-CROSS HIGHLINE 1.4 250 TSI 16V TOTAL FLEX 4P C/AR - AUTOMÁTICO</v>
          </cell>
          <cell r="J30527"/>
          <cell r="O30527"/>
          <cell r="P30527" t="str">
            <v>RAFAEL DE MOURA CAMPOS</v>
          </cell>
        </row>
        <row r="30528">
          <cell r="D30528" t="str">
            <v>SWQ8H01</v>
          </cell>
          <cell r="I30528" t="str">
            <v>NIVUS COMFORTLINE 1.0 200 TSI 12V TOTAL FLEX 4P C/AR - AUTOMÁTICO</v>
          </cell>
          <cell r="J30528"/>
          <cell r="O30528"/>
          <cell r="P30528" t="str">
            <v>GUSTAVO POUBEL</v>
          </cell>
        </row>
        <row r="30529">
          <cell r="D30529" t="str">
            <v>SWR3A81</v>
          </cell>
          <cell r="I30529" t="str">
            <v>NIVUS HIGHLINE 1.0 200 TSI 12V TOTAL FLEX 4P C/AR - AUTOMÁTICO</v>
          </cell>
          <cell r="J30529"/>
          <cell r="O30529"/>
          <cell r="P30529" t="str">
            <v>RONALDO SANTOS ESTIMA JUNIOR APOIO ADMINISTRATIVO LTDA</v>
          </cell>
        </row>
        <row r="30530">
          <cell r="D30530" t="str">
            <v>EYB9A24</v>
          </cell>
          <cell r="I30530" t="str">
            <v>TAOS HIGHLINE 1.4 250 TSI 16V TOTAL FLEX 4P C/AR - AUTOMÁTICO</v>
          </cell>
          <cell r="J30530"/>
          <cell r="O30530"/>
          <cell r="P30530" t="str">
            <v>LUCIANA MARIA AGOSTON BURR</v>
          </cell>
        </row>
        <row r="30531">
          <cell r="D30531" t="str">
            <v>SIG1G75</v>
          </cell>
          <cell r="I30531" t="str">
            <v>Q3 PERFORMANCE 2.0 TFSI TIPTRONIC QUATTRO 4P C/AR - AUTOMÁTICO</v>
          </cell>
          <cell r="J30531"/>
          <cell r="O30531"/>
          <cell r="P30531" t="str">
            <v>GABRIEL LIMA LAVAREDA REIS</v>
          </cell>
        </row>
        <row r="30532">
          <cell r="D30532" t="str">
            <v>QXV5A03</v>
          </cell>
          <cell r="I30532" t="str">
            <v>ETIOS SEDAN X PLUS 1.5 16V FLEX 4P C/AR - AUTOMÁTICO</v>
          </cell>
          <cell r="J30532"/>
          <cell r="O30532"/>
          <cell r="P30532" t="str">
            <v>FRACHT DO BRASIL LOGISTICA LTDA</v>
          </cell>
        </row>
        <row r="30533">
          <cell r="D30533" t="str">
            <v>RVT8B02</v>
          </cell>
          <cell r="I30533" t="str">
            <v>YARIS HATCHBACK XL 1.5 16V FLEX 4P C/AR - AUTOMÁTICO</v>
          </cell>
          <cell r="J30533"/>
          <cell r="O30533"/>
          <cell r="P30533" t="str">
            <v>TATIANA CUNHA GOMES</v>
          </cell>
        </row>
        <row r="30534">
          <cell r="D30534" t="str">
            <v>RUC4J08</v>
          </cell>
          <cell r="I30534" t="str">
            <v>COMPASS LONGITUDE 1.3 16V TURBO 270 FLEX 4P C/AR - AUTOMÁTICO</v>
          </cell>
          <cell r="J30534"/>
          <cell r="O30534"/>
          <cell r="P30534" t="str">
            <v>QUALIMPOR IMPORTAÇÃO E EXPORTAÇÃO DE PRODUTOS ALIMENTÍCIOS LTDA</v>
          </cell>
        </row>
        <row r="30535">
          <cell r="D30535" t="str">
            <v>SHR3H99</v>
          </cell>
          <cell r="I30535" t="str">
            <v>COMMANDER LIMITED 7L 1.3 16V TURBO 270 FLEX 4P C/AR - AUTOMÁTICO</v>
          </cell>
          <cell r="J30535"/>
          <cell r="O30535"/>
          <cell r="P30535" t="str">
            <v>MATHEUS RIBEIRO FIGUEIREDO</v>
          </cell>
        </row>
        <row r="30536">
          <cell r="D30536" t="str">
            <v>SHS7H25</v>
          </cell>
          <cell r="I30536" t="str">
            <v>COMPASS LONGITUDE 1.3 16V TURBO 270 FLEX 4P C/AR - AUTOMÁTICO BLINDADO</v>
          </cell>
          <cell r="J30536"/>
          <cell r="O30536"/>
          <cell r="P30536" t="str">
            <v>CELSO PEREIRA AVILA JUNIOR</v>
          </cell>
        </row>
        <row r="30537">
          <cell r="D30537" t="str">
            <v>SHY4B93</v>
          </cell>
          <cell r="I30537" t="str">
            <v>COMPASS LONGITUDE 1.3 16V TURBO 270 FLEX 4P C/AR - AUTOMÁTICO</v>
          </cell>
          <cell r="J30537"/>
          <cell r="O30537"/>
          <cell r="P30537" t="str">
            <v>DAN ALVES PEREIRA</v>
          </cell>
        </row>
        <row r="30538">
          <cell r="D30538" t="str">
            <v>SII1J98</v>
          </cell>
          <cell r="I30538" t="str">
            <v>TORO FREEDOM 1.3 16V TURBO 270 FLEX 4P C/AR - AUTOMÁTICO</v>
          </cell>
          <cell r="J30538"/>
          <cell r="O30538"/>
          <cell r="P30538" t="str">
            <v>OILEMA COMERCIO DE SEMENTES LTDA</v>
          </cell>
        </row>
        <row r="30539">
          <cell r="D30539" t="str">
            <v>TCD0D85</v>
          </cell>
          <cell r="I30539" t="str">
            <v>FASTBACK ABARTH TURBO 270 FLEX AT 1.3</v>
          </cell>
          <cell r="J30539"/>
          <cell r="O30539"/>
          <cell r="P30539" t="str">
            <v>MARCELO GORODICHT</v>
          </cell>
        </row>
        <row r="30540">
          <cell r="D30540" t="str">
            <v>RUO8E36</v>
          </cell>
          <cell r="I30540" t="str">
            <v>SPIN PREMIER 7L 1.8 8V ECONOFLEX 4P C/AR - AUTOMÁTICO</v>
          </cell>
          <cell r="J30540"/>
          <cell r="O30540"/>
          <cell r="P30540" t="str">
            <v>MARCO ANTONIO DE OLIVEIRA DOMINGUES</v>
          </cell>
        </row>
        <row r="30541">
          <cell r="D30541" t="str">
            <v>RUP8B95</v>
          </cell>
          <cell r="I30541" t="str">
            <v>TRACKER PREMIER 1.2 12V TURBO FLEX 4P C/AR - AUTOMÁTICO</v>
          </cell>
          <cell r="J30541"/>
          <cell r="O30541"/>
          <cell r="P30541" t="str">
            <v>FABIOLA SANTANA DE ARAÚJO</v>
          </cell>
        </row>
        <row r="30542">
          <cell r="D30542" t="str">
            <v>RVC8G30</v>
          </cell>
          <cell r="I30542" t="str">
            <v>ONIX LT 1.0 12V FLEX 4P C/AR</v>
          </cell>
          <cell r="J30542"/>
          <cell r="O30542"/>
          <cell r="P30542" t="str">
            <v>LILIAN KELLY TEODORO CARDOSO</v>
          </cell>
        </row>
        <row r="30543">
          <cell r="D30543" t="str">
            <v>RVY4C09</v>
          </cell>
          <cell r="I30543" t="str">
            <v>ONIX LTZ 1.0 12V TURBO FLEX 4P C/AR - AUTOMÁTICO</v>
          </cell>
          <cell r="J30543"/>
          <cell r="O30543"/>
          <cell r="P30543" t="str">
            <v>NARJARA MARIA DE OLIVEIRA ARAÚJO FERREIRA DE ALMEI</v>
          </cell>
        </row>
        <row r="30544">
          <cell r="D30544" t="str">
            <v>SHN3J70</v>
          </cell>
          <cell r="I30544" t="str">
            <v>ONIX PLUS LTZ 1.0 12V TURBO FLEX 4P C/AR - AUTOMÁTICO</v>
          </cell>
          <cell r="J30544"/>
          <cell r="O30544"/>
          <cell r="P30544" t="str">
            <v>R. DE A. SANTOS REPRESENTACAO COMERCIAL</v>
          </cell>
        </row>
        <row r="30545">
          <cell r="D30545" t="str">
            <v>SHO2H83</v>
          </cell>
          <cell r="I30545" t="str">
            <v>ONIX PLUS LTZ 1.0 12V TURBO FLEX 4P C/AR - AUTOMÁTICO</v>
          </cell>
          <cell r="J30545"/>
          <cell r="O30545"/>
          <cell r="P30545" t="str">
            <v>FAUSTO AGUIAR DE VASCONCELOS</v>
          </cell>
        </row>
        <row r="30546">
          <cell r="D30546" t="str">
            <v>SHO2J13</v>
          </cell>
          <cell r="I30546" t="str">
            <v>ONIX PLUS LTZ 1.0 12V TURBO FLEX 4P C/AR - AUTOMÁTICO</v>
          </cell>
          <cell r="J30546"/>
          <cell r="O30546"/>
          <cell r="P30546" t="str">
            <v>VANICIR CARLOS STEFANOSKI  CIA. LTDA.</v>
          </cell>
        </row>
        <row r="30547">
          <cell r="D30547" t="str">
            <v>SHO5C66</v>
          </cell>
          <cell r="I30547" t="str">
            <v>ONIX PLUS LTZ 1.0 12V TURBO FLEX 4P C/AR - AUTOMÁTICO</v>
          </cell>
          <cell r="J30547"/>
          <cell r="O30547"/>
          <cell r="P30547" t="str">
            <v>TATIANA CARVALHO DE OLIVEIRA CAVALCANTI</v>
          </cell>
        </row>
        <row r="30548">
          <cell r="D30548" t="str">
            <v>ECA9J43</v>
          </cell>
          <cell r="I30548" t="str">
            <v>SAVEIRO TRENDLINE 1.6 16V TOTAL FLEX 2P C/AR</v>
          </cell>
          <cell r="J30548"/>
          <cell r="O30548"/>
          <cell r="P30548" t="str">
            <v>METALINOX COGNE ACOS INOXIDAVEIS</v>
          </cell>
        </row>
        <row r="30549">
          <cell r="D30549" t="str">
            <v>ESV5H95</v>
          </cell>
          <cell r="I30549" t="str">
            <v>VOYAGE 1.0 MPI 12V TOTAL FLEX 4P C/AR</v>
          </cell>
          <cell r="J30549"/>
          <cell r="O30549"/>
          <cell r="P30549" t="str">
            <v>Luiz Augusto De Oliveira</v>
          </cell>
        </row>
        <row r="30550">
          <cell r="D30550" t="str">
            <v>EUY7D23</v>
          </cell>
          <cell r="I30550" t="str">
            <v>POLO COMFORTLINE 1.0 12V TSI FLEX 4P C/AR - AUTOMÁTICO</v>
          </cell>
          <cell r="J30550"/>
          <cell r="O30550"/>
          <cell r="P30550" t="str">
            <v>DESINCHA COMERCIO DE PRODUTOS NATURAIS LTDA.</v>
          </cell>
        </row>
        <row r="30551">
          <cell r="D30551" t="str">
            <v>FIV2H63</v>
          </cell>
          <cell r="I30551" t="str">
            <v>SAVEIRO ROBUST 1.6 16V TOTAL FLEX 2P C/AR</v>
          </cell>
          <cell r="J30551"/>
          <cell r="O30551"/>
          <cell r="P30551" t="str">
            <v>LARISSA MORETTI DE ABREU GUARIZE</v>
          </cell>
        </row>
        <row r="30552">
          <cell r="D30552" t="str">
            <v>FMO9C35</v>
          </cell>
          <cell r="I30552" t="str">
            <v>VOYAGE 1.0 MPI 12V TOTAL FLEX 4P C/AR</v>
          </cell>
          <cell r="J30552"/>
          <cell r="O30552"/>
          <cell r="P30552" t="str">
            <v>SF SISTEMAS CONTRA INCENDIO - EIRELI - ME</v>
          </cell>
        </row>
        <row r="30553">
          <cell r="D30553" t="str">
            <v>RTE7H83</v>
          </cell>
          <cell r="I30553" t="str">
            <v>GOL 1.6 8V FLEX 4P C/ AR</v>
          </cell>
          <cell r="J30553"/>
          <cell r="O30553"/>
          <cell r="P30553" t="str">
            <v>ELO MULTIMIDIA LTDA</v>
          </cell>
        </row>
        <row r="30554">
          <cell r="D30554" t="str">
            <v>PVR8F49</v>
          </cell>
          <cell r="I30554" t="str">
            <v>ONIX PREMIER II 1.0 12V TURBO FLEX 4P C/AR - AUTOMÁTICO</v>
          </cell>
          <cell r="J30554"/>
          <cell r="O30554"/>
          <cell r="P30554" t="str">
            <v>GUSTAVO HENRIQUE GUIMARÃES DE LIMA</v>
          </cell>
        </row>
        <row r="30555">
          <cell r="D30555" t="str">
            <v>PVR8F72</v>
          </cell>
          <cell r="I30555" t="str">
            <v>ONIX PLUS PREMIER II 1.0 12V TURBO FLEX 4P C/AR - AUTOMÁTICO</v>
          </cell>
          <cell r="J30555"/>
          <cell r="O30555"/>
          <cell r="P30555" t="str">
            <v>LUKAS HATEM FERIGATI SQUIAPATI</v>
          </cell>
        </row>
        <row r="30556">
          <cell r="D30556" t="str">
            <v>PZB9B44</v>
          </cell>
          <cell r="I30556" t="str">
            <v>ONIX PLUS PREMIER II 1.0 12V TURBO FLEX 4P C/AR - AUTOMÁTICO</v>
          </cell>
          <cell r="J30556"/>
          <cell r="O30556"/>
          <cell r="P30556" t="str">
            <v>VALTER LUIZ ARRUDA</v>
          </cell>
        </row>
        <row r="30557">
          <cell r="D30557" t="str">
            <v>SIN3A49</v>
          </cell>
          <cell r="I30557" t="str">
            <v>MONTANA PREMIER TURBO FLEX AT 1.2 4P</v>
          </cell>
          <cell r="J30557"/>
          <cell r="O30557"/>
          <cell r="P30557" t="str">
            <v>DIOGO HENRIQUE PEREIRA RAMOS</v>
          </cell>
        </row>
        <row r="30558">
          <cell r="D30558" t="str">
            <v>SIU5G62</v>
          </cell>
          <cell r="I30558" t="str">
            <v>TRACKER LTZ 1.0 12V TURBO FLEX 4P C/AR - AUTOMÁTICO</v>
          </cell>
          <cell r="J30558"/>
          <cell r="O30558"/>
          <cell r="P30558" t="str">
            <v>VINICIUS SILVA JUNQUEIRA</v>
          </cell>
        </row>
        <row r="30559">
          <cell r="D30559" t="str">
            <v>SJE7D09</v>
          </cell>
          <cell r="I30559" t="str">
            <v>SPIN PREMIER 7L 1.8 8V ECONOFLEX 4P C/AR - AUTOMÁTICO</v>
          </cell>
          <cell r="J30559"/>
          <cell r="O30559"/>
          <cell r="P30559" t="str">
            <v>MEIRE QUELE SOUSA SOMBRA</v>
          </cell>
        </row>
        <row r="30560">
          <cell r="D30560" t="str">
            <v>SJE7D14</v>
          </cell>
          <cell r="I30560" t="str">
            <v>ONIX LTZ 1.0 12V TURBO FLEX 4P C/AR - AUTOMÁTICO</v>
          </cell>
          <cell r="J30560"/>
          <cell r="O30560"/>
          <cell r="P30560" t="str">
            <v>FREDERICO COSENTINO</v>
          </cell>
        </row>
        <row r="30561">
          <cell r="D30561" t="str">
            <v>SYX1B04</v>
          </cell>
          <cell r="I30561" t="str">
            <v>TRACKER PREMIER 1.2 12V TURBO FLEX 4P C/AR - AUTOMÁTICO</v>
          </cell>
          <cell r="J30561"/>
          <cell r="O30561"/>
          <cell r="P30561" t="str">
            <v>FRANCISCO LEONEL PEREIRA FREIRE JÚNIOR</v>
          </cell>
        </row>
        <row r="30562">
          <cell r="D30562" t="str">
            <v>FCQ8E74</v>
          </cell>
          <cell r="I30562" t="str">
            <v>T-CROSS HIGHLINE 1.4 250 TSI 16V TOTAL FLEX 4P C/AR - AUTOMÁTICO</v>
          </cell>
          <cell r="J30562"/>
          <cell r="O30562"/>
          <cell r="P30562" t="str">
            <v>CHRYSTIENNE ALMEIDA DOS SANTOS</v>
          </cell>
        </row>
        <row r="30563">
          <cell r="D30563" t="str">
            <v>FPU3F51</v>
          </cell>
          <cell r="I30563" t="str">
            <v>T-CROSS HIGHLINE 1.4 250 TSI 16V TOTAL FLEX 4P C/AR - AUTOMÁTICO</v>
          </cell>
          <cell r="J30563"/>
          <cell r="O30563"/>
          <cell r="P30563" t="str">
            <v>ARNALDO ZUPARDO CARNEIRO JUNIOR</v>
          </cell>
        </row>
        <row r="30564">
          <cell r="D30564" t="str">
            <v>RVZ5J38</v>
          </cell>
          <cell r="I30564" t="str">
            <v>ONIX LT 1.0 12V FLEX 4P C/AR</v>
          </cell>
          <cell r="J30564"/>
          <cell r="O30564"/>
          <cell r="P30564" t="str">
            <v>FILIPE BATISTA LEÃO</v>
          </cell>
        </row>
        <row r="30565">
          <cell r="D30565" t="str">
            <v>TCF8E75</v>
          </cell>
          <cell r="I30565" t="str">
            <v>ARGO DRIVE 1.0 6V FLEX 4P C/AR</v>
          </cell>
          <cell r="J30565"/>
          <cell r="O30565"/>
          <cell r="P30565" t="str">
            <v>LARA AFONSO BAHIA CORREIA</v>
          </cell>
        </row>
        <row r="30566">
          <cell r="D30566" t="str">
            <v>GTN0D42</v>
          </cell>
          <cell r="I30566" t="str">
            <v>HB20 COMFORT PLUS FLEX 1.0</v>
          </cell>
          <cell r="J30566"/>
          <cell r="O30566"/>
          <cell r="P30566" t="str">
            <v>DANILO SANDIM VILELA</v>
          </cell>
        </row>
        <row r="30567">
          <cell r="D30567" t="str">
            <v>RTK8I90</v>
          </cell>
          <cell r="I30567" t="str">
            <v>HB20 VISION 1.0 12V FLEX 4P C/AR</v>
          </cell>
          <cell r="J30567"/>
          <cell r="O30567"/>
          <cell r="P30567" t="str">
            <v>GISELLA MARIA LUSTOZA SERAFIM</v>
          </cell>
        </row>
        <row r="30568">
          <cell r="D30568" t="str">
            <v>RVV2C79</v>
          </cell>
          <cell r="I30568" t="str">
            <v>HB20S COMFORT 1.0 12V GDI TURBO FLEX 4P C/AR - AUTOMÁTICO</v>
          </cell>
          <cell r="J30568"/>
          <cell r="O30568"/>
          <cell r="P30568" t="str">
            <v>CRITERIO ASSESSORIA E GESTAO LTDA.</v>
          </cell>
        </row>
        <row r="30569">
          <cell r="D30569" t="str">
            <v>SYW8A61</v>
          </cell>
          <cell r="I30569" t="str">
            <v>ONIX LT 1.0 12V FLEX 4P C/AR</v>
          </cell>
          <cell r="J30569"/>
          <cell r="O30569"/>
          <cell r="P30569" t="str">
            <v>DAVID MARTINS SALOMAO</v>
          </cell>
        </row>
        <row r="30570">
          <cell r="D30570" t="str">
            <v>TCX9D10</v>
          </cell>
          <cell r="I30570" t="str">
            <v>T-CROSS 1.0 200 TSI 12V TOTAL FLEX 4P C/AR - AUTOMÁTICO</v>
          </cell>
          <cell r="J30570"/>
          <cell r="O30570"/>
          <cell r="P30570" t="str">
            <v>TRDT BRASIL TECNOLOGIA LTDA</v>
          </cell>
        </row>
        <row r="30571">
          <cell r="D30571" t="str">
            <v>SHY5B48</v>
          </cell>
          <cell r="I30571" t="str">
            <v>TRACKER PREMIER 1.2 12V TURBO FLEX 4P C/AR - AUTOMÁTICO</v>
          </cell>
          <cell r="J30571"/>
          <cell r="O30571"/>
          <cell r="P30571" t="str">
            <v>MARCOS ANTÔNIO MENEZES DOS SANTOS</v>
          </cell>
        </row>
        <row r="30572">
          <cell r="D30572" t="str">
            <v>STV0G62</v>
          </cell>
          <cell r="I30572" t="str">
            <v>T-CROSS 1.0 200 TSI 12V TOTAL FLEX 4P C/AR - AUTOMÁTICO</v>
          </cell>
          <cell r="J30572"/>
          <cell r="O30572"/>
          <cell r="P30572" t="str">
            <v>ECO DIAGNOSTICA LTDA</v>
          </cell>
        </row>
        <row r="30573">
          <cell r="D30573" t="str">
            <v>SHL9E04</v>
          </cell>
          <cell r="I30573" t="str">
            <v>TORO VOLCANO 2.0 16V TURBO DIE 4X4 4P C/AR - AUTOMÁTICO</v>
          </cell>
          <cell r="J30573"/>
          <cell r="O30573"/>
          <cell r="P30573" t="str">
            <v>VENTOS DE SAO ZACARIAS 04 ENERGIAS RENOVAVEIS S.A.</v>
          </cell>
        </row>
        <row r="30574">
          <cell r="D30574" t="str">
            <v>SHQ9E21</v>
          </cell>
          <cell r="I30574" t="str">
            <v>COMPASS LONGITUDE 1.3 16V TURBO 270 FLEX 4P C/AR - AUTOMÁTICO</v>
          </cell>
          <cell r="J30574"/>
          <cell r="O30574"/>
          <cell r="P30574" t="str">
            <v>FS ASCANI - CONSULTORIA - INTERMEDIACAO DE NEGOCIOS LTDA</v>
          </cell>
        </row>
        <row r="30575">
          <cell r="D30575" t="str">
            <v>SHX7C61</v>
          </cell>
          <cell r="I30575" t="str">
            <v>RENEGADE LONGITUDE 1.3 16V TURBO 270 FLEX 4P C/AR - AUTOMÁTICO</v>
          </cell>
          <cell r="J30575"/>
          <cell r="O30575"/>
          <cell r="P30575" t="str">
            <v>JOSÉ EDSON SOARES JÚNIOR</v>
          </cell>
        </row>
        <row r="30576">
          <cell r="D30576" t="str">
            <v>RUI6J77</v>
          </cell>
          <cell r="I30576" t="str">
            <v>COROLLA CROSS XRV 1.8 16V HÍBRIDO HEV 4P C/AR - AUTOMÁTICO</v>
          </cell>
          <cell r="J30576"/>
          <cell r="O30576"/>
          <cell r="P30576" t="str">
            <v>RICARDO LOGIODICE</v>
          </cell>
        </row>
        <row r="30577">
          <cell r="D30577" t="str">
            <v>OPP7C91</v>
          </cell>
          <cell r="I30577" t="str">
            <v>A3 SEDAN PERFOR BLACK HÍBRIDO MHEV AT 2.0</v>
          </cell>
          <cell r="J30577"/>
          <cell r="O30577"/>
          <cell r="P30577" t="str">
            <v>CLEUSIMARA DE ANDRADE PEREIRA</v>
          </cell>
        </row>
        <row r="30578">
          <cell r="D30578" t="str">
            <v>RNK6I98</v>
          </cell>
          <cell r="I30578" t="str">
            <v>KICKS SENSE 1.6 16V FLEX 4P C/AR - AUTOMÁTICO</v>
          </cell>
          <cell r="J30578"/>
          <cell r="O30578"/>
          <cell r="P30578" t="str">
            <v>PERY AMORIM TEIXEIRA</v>
          </cell>
        </row>
        <row r="30579">
          <cell r="D30579" t="str">
            <v>SYB8A78</v>
          </cell>
          <cell r="I30579" t="str">
            <v>KICKS SENSE 1.6 16V FLEX 4P C/AR - AUTOMÁTICO</v>
          </cell>
          <cell r="J30579"/>
          <cell r="O30579"/>
          <cell r="P30579" t="str">
            <v>ELTON LUIS SILVA FERREIRA</v>
          </cell>
        </row>
        <row r="30580">
          <cell r="D30580" t="str">
            <v>EMX7I51</v>
          </cell>
          <cell r="I30580" t="str">
            <v>POLO HIGHLINE 1.0 12V TSI FLEX 4P C/AR - AUTOMÁTICO</v>
          </cell>
          <cell r="J30580"/>
          <cell r="O30580"/>
          <cell r="P30580" t="str">
            <v>RODRIGO COELHO DO AMARAL</v>
          </cell>
        </row>
        <row r="30581">
          <cell r="D30581" t="str">
            <v>OPP3J81</v>
          </cell>
          <cell r="I30581" t="str">
            <v>PULSE AUDACE 1.0 12V TURBO 200 FLEX 4P C/AR - AUTOMÁTICO</v>
          </cell>
          <cell r="J30581"/>
          <cell r="O30581"/>
          <cell r="P30581" t="str">
            <v>FABIO LUIZ DO CARMO</v>
          </cell>
        </row>
        <row r="30582">
          <cell r="D30582" t="str">
            <v>RTW0E68</v>
          </cell>
          <cell r="I30582" t="str">
            <v>MOBI LIKE 1.0 8V FLEX 4P C/AR</v>
          </cell>
          <cell r="J30582"/>
          <cell r="O30582"/>
          <cell r="P30582" t="str">
            <v>FÁTIMA SALOMÉ BARRETO GARCIA</v>
          </cell>
        </row>
        <row r="30583">
          <cell r="D30583" t="str">
            <v>RVH2I47</v>
          </cell>
          <cell r="I30583" t="str">
            <v>FIORINO ENDURANCE 1.4 EVO FLEX 2P C/AR</v>
          </cell>
          <cell r="J30583"/>
          <cell r="O30583"/>
          <cell r="P30583" t="str">
            <v>ELOHOME COMERCIO VAREJISTA EIRELI</v>
          </cell>
        </row>
        <row r="30584">
          <cell r="D30584" t="str">
            <v>SHE1I18</v>
          </cell>
          <cell r="I30584" t="str">
            <v>MOBI LIKE 1.0 8V FLEX 4P C/AR</v>
          </cell>
          <cell r="J30584"/>
          <cell r="O30584"/>
          <cell r="P30584" t="str">
            <v>AKME COMERCIAL LTDA</v>
          </cell>
        </row>
        <row r="30585">
          <cell r="D30585" t="str">
            <v>SHO3E47</v>
          </cell>
          <cell r="I30585" t="str">
            <v>ARGO DRIVE 1.0 6V FLEX 4P C/AR</v>
          </cell>
          <cell r="J30585"/>
          <cell r="O30585"/>
          <cell r="P30585" t="str">
            <v>MULT MED EQUIPAMENTOS HOSPITALARES LTDA</v>
          </cell>
        </row>
        <row r="30586">
          <cell r="D30586" t="str">
            <v>SHQ4A06</v>
          </cell>
          <cell r="I30586" t="str">
            <v>MOBI LIKE 1.0 8V FLEX 4P C/AR</v>
          </cell>
          <cell r="J30586"/>
          <cell r="O30586"/>
          <cell r="P30586" t="str">
            <v>SUPREMA CLINICA DE DIAGNOSTICO LTDA</v>
          </cell>
        </row>
        <row r="30587">
          <cell r="D30587" t="str">
            <v>SHT0D05</v>
          </cell>
          <cell r="I30587" t="str">
            <v>FIORINO ENDURANCE 1.4 EVO FLEX 2P C/AR</v>
          </cell>
          <cell r="J30587"/>
          <cell r="O30587"/>
          <cell r="P30587" t="str">
            <v>TODA FRIDA CONFECCAO DE VESTUARIO LTDA</v>
          </cell>
        </row>
        <row r="30588">
          <cell r="D30588" t="str">
            <v>SIB9A18</v>
          </cell>
          <cell r="I30588" t="str">
            <v>FIORINO ENDURANCE 1.4 EVO FLEX 2P C/AR</v>
          </cell>
          <cell r="J30588"/>
          <cell r="O30588"/>
          <cell r="P30588" t="str">
            <v>ECOCLEAN SERVIÇOS DE LAVAGEM A SECO LTDA</v>
          </cell>
        </row>
        <row r="30589">
          <cell r="D30589" t="str">
            <v>SIE2C87</v>
          </cell>
          <cell r="I30589" t="str">
            <v>NOVA STRADA ENDURANCE CABINE PLUS 1.4 8V FLEX 2P C/AR</v>
          </cell>
          <cell r="J30589"/>
          <cell r="O30589"/>
          <cell r="P30589" t="str">
            <v>CASA GAMA AGROPECUÁRIA LTDA</v>
          </cell>
        </row>
        <row r="30590">
          <cell r="D30590" t="str">
            <v>SIM7B41</v>
          </cell>
          <cell r="I30590" t="str">
            <v>FASTBACK AUDACE 1.0 12V TURBO 200 FLEX 4P C/AR - AUTOMÁTICO</v>
          </cell>
          <cell r="J30590"/>
          <cell r="O30590"/>
          <cell r="P30590" t="str">
            <v>J. DA ROCHA SANTOS JARDINAGEM ME</v>
          </cell>
        </row>
        <row r="30591">
          <cell r="D30591" t="str">
            <v>SYD5F20</v>
          </cell>
          <cell r="I30591" t="str">
            <v>MOBI LIKE 1.0 8V FLEX 4P C/AR</v>
          </cell>
          <cell r="J30591"/>
          <cell r="O30591"/>
          <cell r="P30591" t="str">
            <v>SÉRGIO CALDEIRA VENÂNCIO</v>
          </cell>
        </row>
        <row r="30592">
          <cell r="D30592" t="str">
            <v>SYT2B92</v>
          </cell>
          <cell r="I30592" t="str">
            <v>MOBI LIKE 1.0 8V FLEX 4P C/AR</v>
          </cell>
          <cell r="J30592"/>
          <cell r="O30592"/>
          <cell r="P30592" t="str">
            <v>CERVEJARIA OFF LTDA</v>
          </cell>
        </row>
        <row r="30593">
          <cell r="D30593" t="str">
            <v>SHT5F10</v>
          </cell>
          <cell r="I30593" t="str">
            <v>HB20 COMFORT 1.0 12V FLEX 4P C/AR</v>
          </cell>
          <cell r="J30593"/>
          <cell r="O30593"/>
          <cell r="P30593" t="str">
            <v>ROCHAS SERVICOS DE INTERNET E TELECOMUNICACOES LTDA</v>
          </cell>
        </row>
        <row r="30594">
          <cell r="D30594" t="str">
            <v>SHW1C94</v>
          </cell>
          <cell r="I30594" t="str">
            <v>HB20 COMFORT 1.0 12V FLEX 4P C/AR</v>
          </cell>
          <cell r="J30594"/>
          <cell r="O30594"/>
          <cell r="P30594" t="str">
            <v>MÁRCIO DOS SANTOS MONTEIRO</v>
          </cell>
        </row>
        <row r="30595">
          <cell r="D30595" t="str">
            <v>SIH1F98</v>
          </cell>
          <cell r="I30595" t="str">
            <v>HB20 COMFORT 1.0 12V FLEX 4P C/AR</v>
          </cell>
          <cell r="J30595"/>
          <cell r="O30595"/>
          <cell r="P30595" t="str">
            <v>LAYLLA HORRANA ALVES DE SAMPAIO GONCALVES</v>
          </cell>
        </row>
        <row r="30596">
          <cell r="D30596" t="str">
            <v>RMR7H31</v>
          </cell>
          <cell r="I30596" t="str">
            <v>RENEGADE LONGITUDE 1.8 16V FLEX 4P C/AR - AUTOMÁTICO</v>
          </cell>
          <cell r="J30596"/>
          <cell r="O30596"/>
          <cell r="P30596" t="str">
            <v>LEANDRO ITAGI PIVANTE RIBEIRO</v>
          </cell>
        </row>
        <row r="30597">
          <cell r="D30597" t="str">
            <v>CUX6G48</v>
          </cell>
          <cell r="I30597" t="str">
            <v>TAOS HIGHLINE 1.4 250 TSI 16V TOTAL FLEX 4P C/AR - AUTOMÁTICO</v>
          </cell>
          <cell r="J30597"/>
          <cell r="O30597"/>
          <cell r="P30597" t="str">
            <v>JOEL KHANIS</v>
          </cell>
        </row>
        <row r="30598">
          <cell r="D30598" t="str">
            <v>QXO8I19</v>
          </cell>
          <cell r="I30598" t="str">
            <v>ONIX PLUS PREMIER II 1.0 12V TURBO FLEX 4P C/AR - AUTOMÁTICO</v>
          </cell>
          <cell r="J30598"/>
          <cell r="O30598"/>
          <cell r="P30598" t="str">
            <v>EDERVAL BARBOSA</v>
          </cell>
        </row>
        <row r="30599">
          <cell r="D30599" t="str">
            <v>RUD2J92</v>
          </cell>
          <cell r="I30599" t="str">
            <v>ONIX LT 1.0 12V FLEX 4P C/AR</v>
          </cell>
          <cell r="J30599"/>
          <cell r="O30599"/>
          <cell r="P30599" t="str">
            <v>SANDRA APARECIDA FERREIRA DA SILVA</v>
          </cell>
        </row>
        <row r="30600">
          <cell r="D30600" t="str">
            <v>RVE7F20</v>
          </cell>
          <cell r="I30600" t="str">
            <v>ONIX LT 1.0 12V FLEX 4P C/AR</v>
          </cell>
          <cell r="J30600"/>
          <cell r="O30600"/>
          <cell r="P30600" t="str">
            <v>SORVDOCE COMERCIAL DE ALIMENTOS LTDA</v>
          </cell>
        </row>
        <row r="30601">
          <cell r="D30601" t="str">
            <v>SYR0D26</v>
          </cell>
          <cell r="I30601" t="str">
            <v>ONIX PLUS LT 1.0 12V FLEX 4P C/AR</v>
          </cell>
          <cell r="J30601"/>
          <cell r="O30601"/>
          <cell r="P30601" t="str">
            <v>KARINA DA SILVA ALMEIDA</v>
          </cell>
        </row>
        <row r="30602">
          <cell r="D30602" t="str">
            <v>SYR4F94</v>
          </cell>
          <cell r="I30602" t="str">
            <v>CRETA COMFORT PLUS TGDI FLEX AT 1.0</v>
          </cell>
          <cell r="J30602"/>
          <cell r="O30602"/>
          <cell r="P30602" t="str">
            <v>Bruna Bianca Garcia Da Silva Diniz</v>
          </cell>
        </row>
        <row r="30603">
          <cell r="D30603" t="str">
            <v>CFZ1H91</v>
          </cell>
          <cell r="I30603" t="str">
            <v>T-CROSS HIGHLINE 1.4 250 TSI 16V TOTAL FLEX 4P C/AR - AUTOMÁTICO</v>
          </cell>
          <cell r="J30603"/>
          <cell r="O30603"/>
          <cell r="P30603" t="str">
            <v>THOMAS MOREIRA CARVALHO</v>
          </cell>
        </row>
        <row r="30604">
          <cell r="D30604" t="str">
            <v>CVV0I39</v>
          </cell>
          <cell r="I30604" t="str">
            <v>T-CROSS HIGHLINE 1.4 250 TSI 16V TOTAL FLEX 4P C/AR - AUTOMÁTICO</v>
          </cell>
          <cell r="J30604"/>
          <cell r="O30604"/>
          <cell r="P30604" t="str">
            <v>LINEA SHIPPING DO BRASIL IMPORTAÇÃO E EXPORTAÇÃO LTDA</v>
          </cell>
        </row>
        <row r="30605">
          <cell r="D30605" t="str">
            <v>DBF2F01</v>
          </cell>
          <cell r="I30605" t="str">
            <v>T-CROSS COMFORTLINE 1.0 200 TSI 12V TOTAL FLEX 4P C/AR - AUTOMÁTICO</v>
          </cell>
          <cell r="J30605"/>
          <cell r="O30605"/>
          <cell r="P30605" t="str">
            <v>RODRIGO DOS SANTOS ROCHA DE ALMEIDA 37430334881</v>
          </cell>
        </row>
        <row r="30606">
          <cell r="D30606" t="str">
            <v>DMI3G52</v>
          </cell>
          <cell r="I30606" t="str">
            <v>T-CROSS HIGHLINE 1.4 250 TSI 16V TOTAL FLEX 4P C/AR - AUTOMÁTICO</v>
          </cell>
          <cell r="J30606"/>
          <cell r="O30606"/>
          <cell r="P30606" t="str">
            <v>ANA CRISTINA FRONY DE MACEDO</v>
          </cell>
        </row>
        <row r="30607">
          <cell r="D30607" t="str">
            <v>EJT1D14</v>
          </cell>
          <cell r="I30607" t="str">
            <v>T-CROSS HIGHLINE 1.4 250 TSI 16V TOTAL FLEX 4P C/AR - AUTOMÁTICO</v>
          </cell>
          <cell r="J30607"/>
          <cell r="O30607"/>
          <cell r="P30607" t="str">
            <v>ANJA CHRISTINA PFLEGER ANDRADE</v>
          </cell>
        </row>
        <row r="30608">
          <cell r="D30608" t="str">
            <v>EQU9A13</v>
          </cell>
          <cell r="I30608" t="str">
            <v>T-CROSS HIGHLINE 1.4 250 TSI 16V TOTAL FLEX 4P C/AR - AUTOMÁTICO</v>
          </cell>
          <cell r="J30608"/>
          <cell r="O30608"/>
          <cell r="P30608" t="str">
            <v>GESTAO DE AR - SOLUCOES TECNOLOGICAS LTDA</v>
          </cell>
        </row>
        <row r="30609">
          <cell r="D30609" t="str">
            <v>FLA7I94</v>
          </cell>
          <cell r="I30609" t="str">
            <v>T-CROSS HIGHLINE 1.4 250 TSI 16V TOTAL FLEX 4P C/AR - AUTOMÁTICO</v>
          </cell>
          <cell r="J30609"/>
          <cell r="O30609"/>
          <cell r="P30609" t="str">
            <v>PORTA VOZ ASSESSORIA DE IMPRENSA E COMUNICAÇÃO SS LTDA</v>
          </cell>
        </row>
        <row r="30610">
          <cell r="D30610" t="str">
            <v>FLS9E32</v>
          </cell>
          <cell r="I30610" t="str">
            <v>T-CROSS HIGHLINE 1.4 250 TSI 16V TOTAL FLEX 4P C/AR - AUTOMÁTICO</v>
          </cell>
          <cell r="J30610"/>
          <cell r="O30610"/>
          <cell r="P30610" t="str">
            <v>ANA LUCIA PASSOS PEIXOTO MEDEIROS E SILVA</v>
          </cell>
        </row>
        <row r="30611">
          <cell r="D30611" t="str">
            <v>FOK4F35</v>
          </cell>
          <cell r="I30611" t="str">
            <v>T-CROSS HIGHLINE 1.4 250 TSI 16V TOTAL FLEX 4P C/AR - AUTOMÁTICO</v>
          </cell>
          <cell r="J30611"/>
          <cell r="O30611"/>
          <cell r="P30611" t="str">
            <v>PAULO CEZAR DE ARAUJO ANTUNES</v>
          </cell>
        </row>
        <row r="30612">
          <cell r="D30612" t="str">
            <v>FPF7J43</v>
          </cell>
          <cell r="I30612" t="str">
            <v>T-CROSS 1.0 200 TSI 12V TOTAL FLEX 4P C/AR - AUTOMÁTICO</v>
          </cell>
          <cell r="J30612"/>
          <cell r="O30612"/>
          <cell r="P30612" t="str">
            <v>FABIO EDUARDO DA SILVA MATTOS</v>
          </cell>
        </row>
        <row r="30613">
          <cell r="D30613" t="str">
            <v>FVE6H83</v>
          </cell>
          <cell r="I30613" t="str">
            <v>T-CROSS HIGHLINE 1.4 250 TSI 16V TOTAL FLEX 4P C/AR - AUTOMÁTICO</v>
          </cell>
          <cell r="J30613"/>
          <cell r="O30613"/>
          <cell r="P30613" t="str">
            <v>INTELLIGENZA SOLUCOES EM INFORMATICA LTDA</v>
          </cell>
        </row>
        <row r="30614">
          <cell r="D30614" t="str">
            <v>FZS8J62</v>
          </cell>
          <cell r="I30614" t="str">
            <v>T-CROSS COMFORTLINE 1.0 200 TSI 12V TOTAL FLEX 4P C/AR - AUTOMÁTICO</v>
          </cell>
          <cell r="J30614"/>
          <cell r="O30614"/>
          <cell r="P30614" t="str">
            <v>W PRADO ASSESSORIA CONTABIL EIRELI</v>
          </cell>
        </row>
        <row r="30615">
          <cell r="D30615" t="str">
            <v>SHY5A57</v>
          </cell>
          <cell r="I30615" t="str">
            <v>T-CROSS HIGHLINE 1.4 250 TSI 16V TOTAL FLEX 4P C/AR - AUTOMÁTICO</v>
          </cell>
          <cell r="J30615"/>
          <cell r="O30615"/>
          <cell r="P30615" t="str">
            <v>JOSÉ EDUARDO CABRERA FERNANDES</v>
          </cell>
        </row>
        <row r="30616">
          <cell r="D30616" t="str">
            <v>SHY6C27</v>
          </cell>
          <cell r="I30616" t="str">
            <v>T-CROSS HIGHLINE 1.4 250 TSI 16V TOTAL FLEX 4P C/AR - AUTOMÁTICO</v>
          </cell>
          <cell r="J30616"/>
          <cell r="O30616"/>
          <cell r="P30616" t="str">
            <v>TAIRONE CAMPODELL ORTO DE AGUILAR</v>
          </cell>
        </row>
        <row r="30617">
          <cell r="D30617" t="str">
            <v>SIP0D92</v>
          </cell>
          <cell r="I30617" t="str">
            <v>COMPASS LIMITED 1.3 16V TURBO 270 FLEX 4P C/AR - AUTOMÁTICO</v>
          </cell>
          <cell r="J30617"/>
          <cell r="O30617"/>
          <cell r="P30617" t="str">
            <v>CLS HOSPITALAR LTDA</v>
          </cell>
        </row>
        <row r="30618">
          <cell r="D30618" t="str">
            <v>PVR8B32</v>
          </cell>
          <cell r="I30618" t="str">
            <v>COMPASS LONGITUDE 1.3 16V TURBO 270 FLEX 4P C/AR - AUTOMÁTICO</v>
          </cell>
          <cell r="J30618"/>
          <cell r="O30618"/>
          <cell r="P30618" t="str">
            <v>ALESSANDRA ARRUDA</v>
          </cell>
        </row>
        <row r="30619">
          <cell r="D30619" t="str">
            <v>QXW9A43</v>
          </cell>
          <cell r="I30619" t="str">
            <v>RENEGADE LONGITUDE 1.3 16V TURBO 270 FLEX 4P C/AR - AUTOMÁTICO</v>
          </cell>
          <cell r="J30619"/>
          <cell r="O30619"/>
          <cell r="P30619" t="str">
            <v>ALEXANDRE SEBASTIAO DO NASCIMENTO MEDEIROS</v>
          </cell>
        </row>
        <row r="30620">
          <cell r="D30620" t="str">
            <v>RUD4J66</v>
          </cell>
          <cell r="I30620" t="str">
            <v>COMPASS LONGITUDE 1.3 16V TURBO 270 FLEX 4P C/AR - AUTOMÁTICO</v>
          </cell>
          <cell r="J30620"/>
          <cell r="O30620"/>
          <cell r="P30620" t="str">
            <v>BENSERV CONSERVACAO E SERVICOS, MONTAGENS E MANUTENCAO INDUSTRIAL LTDA</v>
          </cell>
        </row>
        <row r="30621">
          <cell r="D30621" t="str">
            <v>SHJ0C92</v>
          </cell>
          <cell r="I30621" t="str">
            <v>RENEGADE LONGITUDE 1.3 16V TURBO 270 FLEX 4P C/AR - AUTOMÁTICO</v>
          </cell>
          <cell r="J30621"/>
          <cell r="O30621"/>
          <cell r="P30621" t="str">
            <v>ADRIANA SIQUEIRA LEONARDO DE FIGUEIREDO</v>
          </cell>
        </row>
        <row r="30622">
          <cell r="D30622" t="str">
            <v>SHZ8J17</v>
          </cell>
          <cell r="I30622" t="str">
            <v>RENEGADE LONGITUDE 1.3 16V TURBO 270 FLEX 4P C/AR - AUTOMÁTICO</v>
          </cell>
          <cell r="J30622"/>
          <cell r="O30622"/>
          <cell r="P30622" t="str">
            <v>FERNANDO VIEIRA DE MELO SEGUNDO</v>
          </cell>
        </row>
        <row r="30623">
          <cell r="D30623" t="str">
            <v>SIV8A81</v>
          </cell>
          <cell r="I30623" t="str">
            <v>COMPASS LONGITUDE 1.3 16V TURBO 270 FLEX 4P C/AR - AUTOMÁTICO</v>
          </cell>
          <cell r="J30623"/>
          <cell r="O30623"/>
          <cell r="P30623" t="str">
            <v>AVANTI BRASIL SISTEMAS EOLICOS LTDA</v>
          </cell>
        </row>
        <row r="30624">
          <cell r="D30624" t="str">
            <v>SJD0G99</v>
          </cell>
          <cell r="I30624" t="str">
            <v>COMPASS LONGITUDE 1.3 16V TURBO 270 FLEX 4P C/AR - AUTOMÁTICO</v>
          </cell>
          <cell r="J30624"/>
          <cell r="O30624"/>
          <cell r="P30624" t="str">
            <v>TANIA MARIA MUNIZ DE ARRUDA FALCAO</v>
          </cell>
        </row>
        <row r="30625">
          <cell r="D30625" t="str">
            <v>SYL1F08</v>
          </cell>
          <cell r="I30625" t="str">
            <v>RENEGADE LONGITUDE 1.3 16V TURBO 270 FLEX 4P C/AR - AUTOMÁTICO</v>
          </cell>
          <cell r="J30625"/>
          <cell r="O30625"/>
          <cell r="P30625" t="str">
            <v>MULTI ON CONTAINER LTDA</v>
          </cell>
        </row>
        <row r="30626">
          <cell r="D30626" t="str">
            <v>SHZ8G40</v>
          </cell>
          <cell r="I30626" t="str">
            <v>TRACKER PREMIER 1.2 12V TURBO FLEX 4P C/AR - AUTOMÁTICO</v>
          </cell>
          <cell r="J30626"/>
          <cell r="O30626"/>
          <cell r="P30626" t="str">
            <v>ALEXANDRE LUIZ SILVA AZEVEDO</v>
          </cell>
        </row>
        <row r="30627">
          <cell r="D30627" t="str">
            <v>SYZ2E41</v>
          </cell>
          <cell r="I30627" t="str">
            <v>MONTANA LTZ TURBO FLEX AT 1.2 4P</v>
          </cell>
          <cell r="J30627"/>
          <cell r="O30627"/>
          <cell r="P30627" t="str">
            <v>LEILANE BONI</v>
          </cell>
        </row>
        <row r="30628">
          <cell r="D30628" t="str">
            <v>EIN9E85</v>
          </cell>
          <cell r="I30628" t="str">
            <v>NIVUS HIGHLINE 1.0 200 TSI 12V TOTAL FLEX 4P C/AR - AUTOMÁTICO</v>
          </cell>
          <cell r="J30628"/>
          <cell r="O30628"/>
          <cell r="P30628" t="str">
            <v>CLEUDSON CURSINO CRUZ</v>
          </cell>
        </row>
        <row r="30629">
          <cell r="D30629" t="str">
            <v>EYM6A81</v>
          </cell>
          <cell r="I30629" t="str">
            <v>NIVUS COMFORTLINE 1.0 200 TSI 12V TOTAL FLEX 4P C/AR - AUTOMÁTICO</v>
          </cell>
          <cell r="J30629"/>
          <cell r="O30629"/>
          <cell r="P30629" t="str">
            <v>TARSIS CAMILO DE CAMPOS</v>
          </cell>
        </row>
        <row r="30630">
          <cell r="D30630" t="str">
            <v>SUQ7J06</v>
          </cell>
          <cell r="I30630" t="str">
            <v>NIVUS HIGHLINE 1.0 200 TSI 12V TOTAL FLEX 4P C/AR - AUTOMÁTICO</v>
          </cell>
          <cell r="J30630"/>
          <cell r="O30630"/>
          <cell r="P30630" t="str">
            <v>FÁBIO RODRIGUES SANTOS</v>
          </cell>
        </row>
        <row r="30631">
          <cell r="D30631" t="str">
            <v>OPP7B07</v>
          </cell>
          <cell r="I30631" t="str">
            <v>PULSE AUDACE 1.0 12V TURBO 200 FLEX 4P C/AR - AUTOMÁTICO</v>
          </cell>
          <cell r="J30631"/>
          <cell r="O30631"/>
          <cell r="P30631"/>
        </row>
        <row r="30632">
          <cell r="D30632" t="str">
            <v>HIV3E29</v>
          </cell>
          <cell r="I30632" t="str">
            <v>ONIX LT 1.0 12V FLEX 4P C/AR</v>
          </cell>
          <cell r="J30632"/>
          <cell r="O30632"/>
          <cell r="P30632"/>
        </row>
        <row r="30633">
          <cell r="D30633" t="str">
            <v>RNG6C41</v>
          </cell>
          <cell r="I30633" t="str">
            <v>T-Cross Comfortline 200 TSI AT 1.0 4P</v>
          </cell>
          <cell r="J30633"/>
          <cell r="O30633"/>
          <cell r="P30633" t="str">
            <v>George Arnaud Tork Façanha</v>
          </cell>
        </row>
        <row r="30634">
          <cell r="D30634" t="str">
            <v>SHQ3B07</v>
          </cell>
          <cell r="I30634" t="str">
            <v>Argo Flex 1.0 4P</v>
          </cell>
          <cell r="J30634"/>
          <cell r="O30634"/>
          <cell r="P30634" t="str">
            <v>ASTORIA DISTRIBUIDORA DE MAQUINAS S.A.</v>
          </cell>
        </row>
        <row r="30635">
          <cell r="D30635" t="str">
            <v>RNK7D16</v>
          </cell>
          <cell r="I30635" t="str">
            <v>Argo Flex 1.0 4P</v>
          </cell>
          <cell r="J30635"/>
          <cell r="O30635"/>
          <cell r="P30635" t="str">
            <v xml:space="preserve">Tropical Industria de Alimentos S/A </v>
          </cell>
        </row>
        <row r="30636">
          <cell r="D30636" t="str">
            <v>RUQ0I08</v>
          </cell>
          <cell r="I30636" t="str">
            <v>Strada CP Endurance Flex 1.4 2P</v>
          </cell>
          <cell r="J30636"/>
          <cell r="O30636"/>
          <cell r="P30636" t="str">
            <v>TOTAL BIOTECNOLOGIA INDUSTRIA E COMERCIO S/A</v>
          </cell>
        </row>
        <row r="30637">
          <cell r="D30637" t="str">
            <v>RTW2I42</v>
          </cell>
          <cell r="I30637" t="str">
            <v>Strada CP Endurance Flex 1.4 2P</v>
          </cell>
          <cell r="J30637"/>
          <cell r="O30637"/>
          <cell r="P30637" t="str">
            <v>AGROVENCI DISTRIBUIDORA DE INSUMOS AGRICOLAS LTDA</v>
          </cell>
        </row>
        <row r="30638">
          <cell r="D30638" t="str">
            <v>RTV6C46</v>
          </cell>
          <cell r="I30638" t="str">
            <v>Strada CP Endurance Flex 1.4 2P</v>
          </cell>
          <cell r="J30638"/>
          <cell r="O30638"/>
          <cell r="P30638" t="str">
            <v>CULTIVAR AGRICOLA - COMERCIO, IMPORTACAO E EXPORTACAO S.A.</v>
          </cell>
        </row>
        <row r="30639">
          <cell r="D30639" t="str">
            <v>RTV6C26</v>
          </cell>
          <cell r="I30639" t="str">
            <v>Strada CP Endurance Flex 1.4 2P</v>
          </cell>
          <cell r="J30639"/>
          <cell r="O30639"/>
          <cell r="P30639" t="str">
            <v>CULTIVAR AGRICOLA - COMERCIO, IMPORTACAO E EXPORTACAO S.A.</v>
          </cell>
        </row>
        <row r="30640">
          <cell r="D30640" t="str">
            <v>RTV6A74</v>
          </cell>
          <cell r="I30640" t="str">
            <v>Strada CP Endurance Flex 1.4 2P</v>
          </cell>
          <cell r="J30640"/>
          <cell r="O30640"/>
          <cell r="P30640" t="str">
            <v>AGROVENCI DISTRIBUIDORA DE INSUMOS AGRICOLAS LTDA</v>
          </cell>
        </row>
        <row r="30641">
          <cell r="D30641" t="str">
            <v>RNI1E79</v>
          </cell>
          <cell r="I30641" t="str">
            <v>Argo Flex 1.0 4P</v>
          </cell>
          <cell r="J30641"/>
          <cell r="O30641"/>
          <cell r="P30641" t="str">
            <v>TIMAC AGRO INDUSTRIA E COMERCIO DE FERTILIZANTES LTDA</v>
          </cell>
        </row>
        <row r="30642">
          <cell r="D30642" t="str">
            <v>GJJ2B61</v>
          </cell>
          <cell r="I30642" t="str">
            <v>Gol MPI 1.0 4P</v>
          </cell>
          <cell r="J30642"/>
          <cell r="O30642"/>
          <cell r="P30642" t="str">
            <v>CAFE FAZENDA SERTAOZINHO LTDA.</v>
          </cell>
        </row>
        <row r="30643">
          <cell r="D30643" t="str">
            <v>SHQ2B23</v>
          </cell>
          <cell r="I30643" t="str">
            <v>Argo Flex 1.0 4P</v>
          </cell>
          <cell r="J30643"/>
          <cell r="O30643"/>
          <cell r="P30643" t="str">
            <v>ASTORIA DISTRIBUIDORA DE MAQ</v>
          </cell>
        </row>
        <row r="30644">
          <cell r="D30644" t="str">
            <v>RTP9G10</v>
          </cell>
          <cell r="I30644" t="str">
            <v>S10 CD LS MT 4x4 2.8 4P</v>
          </cell>
          <cell r="J30644"/>
          <cell r="O30644"/>
          <cell r="P30644" t="str">
            <v>Fundação Renova Mariana</v>
          </cell>
        </row>
        <row r="30645">
          <cell r="D30645" t="str">
            <v>SJF5J65</v>
          </cell>
          <cell r="I30645" t="str">
            <v>Argo Flex 1.0 4P</v>
          </cell>
          <cell r="J30645"/>
          <cell r="O30645"/>
          <cell r="P30645" t="str">
            <v xml:space="preserve">Tropical Industria de Alimentos S/A </v>
          </cell>
        </row>
        <row r="30646">
          <cell r="D30646" t="str">
            <v>SIV3B19</v>
          </cell>
          <cell r="I30646" t="str">
            <v>Argo Flex 1.0 4P</v>
          </cell>
          <cell r="J30646"/>
          <cell r="O30646"/>
          <cell r="P30646" t="str">
            <v>ASTORIA DISTRIBUIDORA DE MAQUINAS S.A.</v>
          </cell>
        </row>
        <row r="30647">
          <cell r="D30647" t="str">
            <v>RTA1F48</v>
          </cell>
          <cell r="I30647" t="str">
            <v>S10 CS LS MT 4x4 2.8 2P</v>
          </cell>
          <cell r="J30647"/>
          <cell r="O30647"/>
          <cell r="P30647" t="str">
            <v>CULTIVAR AGRICOLA - COMERCIO, IMPORTACAO E EXPORTACAO S.A.</v>
          </cell>
        </row>
        <row r="30648">
          <cell r="D30648" t="str">
            <v>RUN6A51</v>
          </cell>
          <cell r="I30648" t="str">
            <v>Argo Drive 1.0 4P</v>
          </cell>
          <cell r="J30648"/>
          <cell r="O30648"/>
          <cell r="P30648" t="str">
            <v>MEDCORP HOSPITALAR LTDA.</v>
          </cell>
        </row>
        <row r="30649">
          <cell r="D30649" t="str">
            <v>RUD2C26</v>
          </cell>
          <cell r="I30649" t="str">
            <v>Mobi Like 1.0 4P</v>
          </cell>
          <cell r="J30649"/>
          <cell r="O30649"/>
          <cell r="P30649" t="str">
            <v>CARSO INSTALAÇÕES DO BRASIL LTDA</v>
          </cell>
        </row>
        <row r="30650">
          <cell r="D30650" t="str">
            <v>RUD2B66</v>
          </cell>
          <cell r="I30650" t="str">
            <v>Mobi Like 1.0 4P</v>
          </cell>
          <cell r="J30650"/>
          <cell r="O30650"/>
          <cell r="P30650" t="str">
            <v>CARSO INSTALAÇÕES DO BRASIL LTDA</v>
          </cell>
        </row>
        <row r="30651">
          <cell r="D30651" t="str">
            <v>RUQ0H98</v>
          </cell>
          <cell r="I30651" t="str">
            <v>Strada CP Endurance Flex 1.4 2P</v>
          </cell>
          <cell r="J30651"/>
          <cell r="O30651"/>
          <cell r="P30651" t="str">
            <v>TOTAL BIOTECNOLOGIA INDUSTRIA E COMERCIO S/A</v>
          </cell>
        </row>
        <row r="30652">
          <cell r="D30652" t="str">
            <v>RNS7D30</v>
          </cell>
          <cell r="I30652" t="str">
            <v>Toro Freedom Diesel AT 4x4 2.0 4P</v>
          </cell>
          <cell r="J30652"/>
          <cell r="O30652"/>
          <cell r="P30652" t="str">
            <v>UNIAO QUIM FARMACEUTICA NACIONAL SA</v>
          </cell>
        </row>
        <row r="30653">
          <cell r="D30653" t="str">
            <v>RUD2C30</v>
          </cell>
          <cell r="I30653" t="str">
            <v>Mobi Like 1.0 4P</v>
          </cell>
          <cell r="J30653"/>
          <cell r="O30653"/>
          <cell r="P30653" t="str">
            <v>CARSO INSTALAÇÕES DO BRASIL LTDA</v>
          </cell>
        </row>
        <row r="30654">
          <cell r="D30654" t="str">
            <v>RUD2B67</v>
          </cell>
          <cell r="I30654" t="str">
            <v>Mobi Like 1.0 4P</v>
          </cell>
          <cell r="J30654"/>
          <cell r="O30654"/>
          <cell r="P30654" t="str">
            <v>CARSO INSTALAÇÕES DO BRASIL LTDA</v>
          </cell>
        </row>
        <row r="30655">
          <cell r="D30655" t="str">
            <v>RUD2C27</v>
          </cell>
          <cell r="I30655" t="str">
            <v>Mobi Like 1.0 4P</v>
          </cell>
          <cell r="J30655"/>
          <cell r="O30655"/>
          <cell r="P30655" t="str">
            <v>CARSO INSTALAÇÕES DO BRASIL LTDA</v>
          </cell>
        </row>
        <row r="30656">
          <cell r="D30656" t="str">
            <v>RUD2C34</v>
          </cell>
          <cell r="I30656" t="str">
            <v>Mobi Like 1.0 4P</v>
          </cell>
          <cell r="J30656"/>
          <cell r="O30656"/>
          <cell r="P30656" t="str">
            <v>CARSO INSTALAÇÕES DO BRASIL LTDA</v>
          </cell>
        </row>
        <row r="30657">
          <cell r="D30657" t="str">
            <v>RUD2C21</v>
          </cell>
          <cell r="I30657" t="str">
            <v>Mobi Like 1.0 4P</v>
          </cell>
          <cell r="J30657"/>
          <cell r="O30657"/>
          <cell r="P30657" t="str">
            <v>CARSO INSTALAÇÕES DO BRASIL LTDA</v>
          </cell>
        </row>
        <row r="30658">
          <cell r="D30658" t="str">
            <v>RUD2B65</v>
          </cell>
          <cell r="I30658" t="str">
            <v>Mobi Like 1.0 4P</v>
          </cell>
          <cell r="J30658"/>
          <cell r="O30658"/>
          <cell r="P30658" t="str">
            <v>CARSO INSTALAÇÕES DO BRASIL LTDA</v>
          </cell>
        </row>
        <row r="30659">
          <cell r="D30659" t="str">
            <v>RUD2B64</v>
          </cell>
          <cell r="I30659" t="str">
            <v>Mobi Like 1.0 4P</v>
          </cell>
          <cell r="J30659"/>
          <cell r="O30659"/>
          <cell r="P30659" t="str">
            <v>CARSO INSTALAÇÕES DO BRASIL LTDA</v>
          </cell>
        </row>
        <row r="30660">
          <cell r="D30660" t="str">
            <v>RUS0J52</v>
          </cell>
          <cell r="I30660" t="str">
            <v>Onix Plus Turbo LTZ AT 1.0 4P</v>
          </cell>
          <cell r="J30660"/>
          <cell r="O30660"/>
          <cell r="P30660" t="str">
            <v>UNIAO QUIM FARMACEUTICA NACIONAL SA</v>
          </cell>
        </row>
        <row r="30661">
          <cell r="D30661" t="str">
            <v>RUD2C23</v>
          </cell>
          <cell r="I30661" t="str">
            <v>Mobi Like 1.0 4P</v>
          </cell>
          <cell r="J30661"/>
          <cell r="O30661"/>
          <cell r="P30661" t="str">
            <v>CARSO INSTALAÇÕES DO BRASIL LTDA</v>
          </cell>
        </row>
        <row r="30662">
          <cell r="D30662" t="str">
            <v>RUS1B01</v>
          </cell>
          <cell r="I30662" t="str">
            <v>Onix Plus Turbo LTZ AT 1.0 4P</v>
          </cell>
          <cell r="J30662"/>
          <cell r="O30662"/>
          <cell r="P30662" t="str">
            <v>UNIAO QUIM FARMACEUTICA NACIONAL SA</v>
          </cell>
        </row>
        <row r="30663">
          <cell r="D30663" t="str">
            <v>RGA0D46</v>
          </cell>
          <cell r="I30663" t="str">
            <v>Toro Freedom Diesel AT 4x4 2.0 4P</v>
          </cell>
          <cell r="J30663"/>
          <cell r="O30663"/>
          <cell r="P30663" t="str">
            <v>UNIAO QUIM FARMACEUTICA NACIONAL SA</v>
          </cell>
        </row>
        <row r="30664">
          <cell r="D30664" t="str">
            <v>RUE7B97</v>
          </cell>
          <cell r="I30664" t="str">
            <v>Onix Plus Turbo LTZ MT 1.0 4P</v>
          </cell>
          <cell r="J30664"/>
          <cell r="O30664"/>
          <cell r="P30664" t="str">
            <v>UNIAO QUIM FARMACEUTICA NACIONAL SA</v>
          </cell>
        </row>
        <row r="30665">
          <cell r="D30665" t="str">
            <v>RNN8G77</v>
          </cell>
          <cell r="I30665" t="str">
            <v>VIRTUS Comfortline 200 TSI AT 1.0 4P</v>
          </cell>
          <cell r="J30665"/>
          <cell r="O30665"/>
          <cell r="P30665" t="str">
            <v>UNIAO QUIM FARMACEUTICA NACIONAL SA</v>
          </cell>
        </row>
        <row r="30666">
          <cell r="D30666" t="str">
            <v>TCT7A23</v>
          </cell>
          <cell r="I30666" t="str">
            <v>COMMANDER BLACKHAWK HURRICANE TUR AT 4X4 2.0</v>
          </cell>
          <cell r="J30666"/>
          <cell r="O30666"/>
          <cell r="P30666" t="str">
            <v>Trane Technologies Industria, Comercio E Servicos de Ar-condicionado Ltda</v>
          </cell>
        </row>
        <row r="30667">
          <cell r="D30667" t="str">
            <v>RNP6C27</v>
          </cell>
          <cell r="I30667" t="str">
            <v>VIRTUS Comfortline 200 TSI AT 1.0 4P</v>
          </cell>
          <cell r="J30667"/>
          <cell r="O30667"/>
          <cell r="P30667" t="str">
            <v>UNIAO QUIM FARMACEUTICA NACIONAL SA</v>
          </cell>
        </row>
        <row r="30668">
          <cell r="D30668" t="str">
            <v>RUS1A19</v>
          </cell>
          <cell r="I30668" t="str">
            <v>Onix Plus Turbo LTZ AT 1.0 4P</v>
          </cell>
          <cell r="J30668"/>
          <cell r="O30668"/>
          <cell r="P30668" t="str">
            <v>UNIAO QUIM FARMACEUTICA NACIONAL SA</v>
          </cell>
        </row>
        <row r="30669">
          <cell r="D30669" t="str">
            <v>RUS0J49</v>
          </cell>
          <cell r="I30669" t="str">
            <v>Onix Plus Turbo LTZ AT 1.0 4P</v>
          </cell>
          <cell r="J30669"/>
          <cell r="O30669"/>
          <cell r="P30669" t="str">
            <v>UNIAO QUIM FARMACEUTICA NACIONAL SA</v>
          </cell>
        </row>
        <row r="30670">
          <cell r="D30670" t="str">
            <v>RTU2J64</v>
          </cell>
          <cell r="I30670" t="str">
            <v>VIRTUS Comfortline 200 TSI AT 1.0 4P</v>
          </cell>
          <cell r="J30670"/>
          <cell r="O30670"/>
          <cell r="P30670" t="str">
            <v>UNIAO QUIM FARMACEUTICA NACIONAL SA</v>
          </cell>
        </row>
        <row r="30671">
          <cell r="D30671" t="str">
            <v>RTZ0F62</v>
          </cell>
          <cell r="I30671" t="str">
            <v>MOBI LIKE 1.0 8V FLEX 4P C/AR</v>
          </cell>
          <cell r="J30671"/>
          <cell r="O30671"/>
          <cell r="P30671" t="str">
            <v>RUMO MALHA SUL S.A</v>
          </cell>
        </row>
        <row r="30672">
          <cell r="D30672" t="str">
            <v>RMZ7A65</v>
          </cell>
          <cell r="I30672" t="str">
            <v>L200 TRITON SPORT GL CD 2.4 16V DIE 4WD 4P C/AR</v>
          </cell>
          <cell r="J30672"/>
          <cell r="O30672"/>
          <cell r="P30672" t="str">
            <v>RUMO MALHA NORTE S.A</v>
          </cell>
        </row>
        <row r="30673">
          <cell r="D30673" t="str">
            <v>RNL3D09</v>
          </cell>
          <cell r="I30673" t="str">
            <v>L200 TRITON SPORT GL CD 2.4 16V DIE 4WD 4P C/AR</v>
          </cell>
          <cell r="J30673"/>
          <cell r="O30673"/>
          <cell r="P30673" t="str">
            <v>RUMO MALHA NORTE S.A</v>
          </cell>
        </row>
        <row r="30674">
          <cell r="D30674" t="str">
            <v>RMZ7B31</v>
          </cell>
          <cell r="I30674" t="str">
            <v>L200 TRITON SPORT GL CD 2.4 16V DIE 4WD 4P C/AR</v>
          </cell>
          <cell r="J30674"/>
          <cell r="O30674"/>
          <cell r="P30674" t="str">
            <v>RUMO MALHA PAULISTA S.A.</v>
          </cell>
        </row>
        <row r="30675">
          <cell r="D30675" t="str">
            <v>RNR2A44</v>
          </cell>
          <cell r="I30675" t="str">
            <v>UNO ATTRACTIVE 1.0 8V FLEX 4P C/AR</v>
          </cell>
          <cell r="J30675"/>
          <cell r="O30675"/>
          <cell r="P30675" t="str">
            <v>RUMO MALHA PAULISTA S.A.</v>
          </cell>
        </row>
        <row r="30676">
          <cell r="D30676" t="str">
            <v>RMY2G26</v>
          </cell>
          <cell r="I30676" t="str">
            <v>SAVEIRO ROBUST 1.6 8V TOTAL FLEX 2P C/AR</v>
          </cell>
          <cell r="J30676"/>
          <cell r="O30676"/>
          <cell r="P30676" t="str">
            <v>RUMO MALHA SUL S.A</v>
          </cell>
        </row>
        <row r="30677">
          <cell r="D30677" t="str">
            <v>RVQ8G10</v>
          </cell>
          <cell r="I30677" t="str">
            <v>OROCH PRO 1.6 16V SCE FLEX 4P C/AR</v>
          </cell>
          <cell r="J30677"/>
          <cell r="O30677"/>
          <cell r="P30677" t="str">
            <v>AMAGGI EXPORTAÇÃO E IMPORTAÇÃO LTDA</v>
          </cell>
        </row>
        <row r="30678">
          <cell r="D30678" t="str">
            <v>SHI3H36</v>
          </cell>
          <cell r="I30678" t="str">
            <v>OROCH PRO 1.6 16V SCE FLEX 4P C/AR</v>
          </cell>
          <cell r="J30678"/>
          <cell r="O30678"/>
          <cell r="P30678" t="str">
            <v>AMAGGI EXPORTACAO E IMPORTACAO LTDA</v>
          </cell>
        </row>
        <row r="30679">
          <cell r="D30679" t="str">
            <v>ELU5I76</v>
          </cell>
          <cell r="I30679" t="str">
            <v>SAVEIRO ROBUST 1.6 16V TOTAL FLEX 2P C/AR</v>
          </cell>
          <cell r="J30679"/>
          <cell r="O30679"/>
          <cell r="P30679" t="str">
            <v>TEREOS ACUCAR E ENERGIA BRASIL S.A.</v>
          </cell>
        </row>
        <row r="30680">
          <cell r="D30680" t="str">
            <v>SHV4G63</v>
          </cell>
          <cell r="I30680" t="str">
            <v>A3 SEDAN PERFORMANCE BLACK 2.0 TFSI STRONIC 4P C/AR - AUTOMÁTICO</v>
          </cell>
          <cell r="J30680"/>
          <cell r="O30680"/>
          <cell r="P30680" t="str">
            <v>BRAINFARMA INDUSTRIA QUIMICA E FARMACEUTICA S.A.</v>
          </cell>
        </row>
        <row r="30681">
          <cell r="D30681" t="str">
            <v>SHZ5A23</v>
          </cell>
          <cell r="I30681" t="str">
            <v>XC60 T8 ULTIMATE 2.0 TURBO HÍBRIDO PHEV AWD 4P C/AR - AUTOMÁTICO</v>
          </cell>
          <cell r="J30681"/>
          <cell r="O30681"/>
          <cell r="P30681" t="str">
            <v>HYPERA S.A.</v>
          </cell>
        </row>
        <row r="30682">
          <cell r="D30682" t="str">
            <v>FXT1I45</v>
          </cell>
          <cell r="I30682" t="str">
            <v>NIVUS HIGHLINE 1.0 200 TSI 12V TOTAL FLEX 4P C/AR - AUTOMÁTICO</v>
          </cell>
          <cell r="J30682"/>
          <cell r="O30682"/>
          <cell r="P30682" t="str">
            <v>MCKINSEY &amp; COMPANY, INC. DO BRASIL CONSULTORIA LTDA.</v>
          </cell>
        </row>
        <row r="30683">
          <cell r="D30683" t="str">
            <v>RNT2A35</v>
          </cell>
          <cell r="I30683" t="str">
            <v>X1 SDRIVE 20I 2.0 ACTIVEFLEX 4P C/AR - AUTOMÁTICO</v>
          </cell>
          <cell r="J30683"/>
          <cell r="O30683"/>
          <cell r="P30683" t="str">
            <v>MCKINSEY &amp; COMPANY, INC. DO BRASIL CONSULTORIA LTDA.</v>
          </cell>
        </row>
        <row r="30684">
          <cell r="D30684" t="str">
            <v>RTG8D09</v>
          </cell>
          <cell r="I30684" t="str">
            <v>T-CROSS HIGHLINE 1.4 250 TSI 16V TOTAL FLEX 4P C/AR - AUTOMÁTICO</v>
          </cell>
          <cell r="J30684"/>
          <cell r="O30684"/>
          <cell r="P30684" t="str">
            <v>MCKINSEY &amp; COMPANY, INC. DO BRASIL CONSULTORIA LTDA.</v>
          </cell>
        </row>
        <row r="30685">
          <cell r="D30685" t="str">
            <v>RUD8F51</v>
          </cell>
          <cell r="I30685" t="str">
            <v>COMPASS LONGITUDE 1.3 16V TURBO 270 FLEX 4P C/AR - AUTOMÁTICO</v>
          </cell>
          <cell r="J30685"/>
          <cell r="O30685"/>
          <cell r="P30685" t="str">
            <v>MCKINSEY &amp; COMPANY, INC. DO BRASIL CONSULTORIA LTDA.</v>
          </cell>
        </row>
        <row r="30686">
          <cell r="D30686" t="str">
            <v>RUD8F85</v>
          </cell>
          <cell r="I30686" t="str">
            <v>COMPASS LONGITUDE 1.3 16V TURBO 270 FLEX 4P C/AR - AUTOMÁTICO</v>
          </cell>
          <cell r="J30686"/>
          <cell r="O30686"/>
          <cell r="P30686" t="str">
            <v>MCKINSEY &amp; COMPANY, INC. DO BRASIL CONSULTORIA LTDA.</v>
          </cell>
        </row>
        <row r="30687">
          <cell r="D30687" t="str">
            <v>RUD8F95</v>
          </cell>
          <cell r="I30687" t="str">
            <v>COMPASS LONGITUDE 1.3 16V TURBO 270 FLEX 4P C/AR - AUTOMÁTICO</v>
          </cell>
          <cell r="J30687"/>
          <cell r="O30687"/>
          <cell r="P30687" t="str">
            <v>MCKINSEY &amp; COMPANY, INC. DO BRASIL CONSULTORIA LTDA.</v>
          </cell>
        </row>
        <row r="30688">
          <cell r="D30688" t="str">
            <v>RUF4A45</v>
          </cell>
          <cell r="I30688" t="str">
            <v>COMPASS LONGITUDE 1.3 16V TURBO 270 FLEX 4P C/AR - AUTOMÁTICO</v>
          </cell>
          <cell r="J30688"/>
          <cell r="O30688"/>
          <cell r="P30688" t="str">
            <v>MCKINSEY &amp; COMPANY, INC. DO BRASIL CONSULTORIA LTDA.</v>
          </cell>
        </row>
        <row r="30689">
          <cell r="D30689" t="str">
            <v>RUG6B11</v>
          </cell>
          <cell r="I30689" t="str">
            <v>COMPASS LONGITUDE 1.3 16V TURBO 270 FLEX 4P C/AR - AUTOMÁTICO</v>
          </cell>
          <cell r="J30689"/>
          <cell r="O30689"/>
          <cell r="P30689" t="str">
            <v>MCKINSEY &amp; COMPANY, INC. DO BRASIL CONSULTORIA LTDA.</v>
          </cell>
        </row>
        <row r="30690">
          <cell r="D30690" t="str">
            <v>RNX5H78</v>
          </cell>
          <cell r="I30690" t="str">
            <v>TORO FREEDOM 2.0 16V TURBO DIE 4X4 4P C/AR - AUTOMÁTICO</v>
          </cell>
          <cell r="J30690"/>
          <cell r="O30690"/>
          <cell r="P30690" t="str">
            <v>UNIAO QUIMICA FARMACEUTICA NACIONAL S A</v>
          </cell>
        </row>
        <row r="30691">
          <cell r="D30691" t="str">
            <v>RUL9J51</v>
          </cell>
          <cell r="I30691" t="str">
            <v>KWID ZEN 1.0 12V SCE FLEX 4P C/AR</v>
          </cell>
          <cell r="J30691"/>
          <cell r="O30691"/>
          <cell r="P30691" t="str">
            <v>TOP SERVICE SERVICOS E SISTEMAS S/A</v>
          </cell>
        </row>
        <row r="30692">
          <cell r="D30692" t="str">
            <v>RVJ6G34</v>
          </cell>
          <cell r="I30692" t="str">
            <v>L200 TRITON SPORT GL CD 2.4 16V DIE 4WD 4P C/AR</v>
          </cell>
          <cell r="J30692"/>
          <cell r="O30692"/>
          <cell r="P30692" t="str">
            <v>TOP SERVICE SERVICOS E SISTEMAS S/A</v>
          </cell>
        </row>
        <row r="30693">
          <cell r="D30693" t="str">
            <v>RUG3H41</v>
          </cell>
          <cell r="I30693" t="str">
            <v>MOBI LIKE 1.0 8V FLEX 4P C/AR</v>
          </cell>
          <cell r="J30693"/>
          <cell r="O30693"/>
          <cell r="P30693" t="str">
            <v>SEPAT MULTI SERVICE LTDA</v>
          </cell>
        </row>
        <row r="30694">
          <cell r="D30694" t="str">
            <v>RMT6J70</v>
          </cell>
          <cell r="I30694" t="str">
            <v>SPIN LT 1.8 8V ECONO FLEX 4P C/AR</v>
          </cell>
          <cell r="J30694"/>
          <cell r="O30694"/>
          <cell r="P30694" t="str">
            <v>SEM PARAR INSTITUICAO DE PAGAMENTO LTDA</v>
          </cell>
        </row>
        <row r="30695">
          <cell r="D30695" t="str">
            <v>RFX5A25</v>
          </cell>
          <cell r="I30695" t="str">
            <v>VOYAGE 1.0 MPI 12V TOTAL FLEX 4P C/AR</v>
          </cell>
          <cell r="J30695"/>
          <cell r="O30695"/>
          <cell r="P30695" t="str">
            <v>SEM PARAR INSTITUICAO DE PAGAMENTO LTDA</v>
          </cell>
        </row>
        <row r="30696">
          <cell r="D30696" t="str">
            <v>RTB1J08</v>
          </cell>
          <cell r="I30696" t="str">
            <v>SPIN LT 1.8 8V ECONO FLEX 4P C/AR</v>
          </cell>
          <cell r="J30696"/>
          <cell r="O30696"/>
          <cell r="P30696" t="str">
            <v>SEM PARAR INSTITUICAO DE PAGAMENTO LTDA</v>
          </cell>
        </row>
        <row r="30697">
          <cell r="D30697" t="str">
            <v>RTB1J15</v>
          </cell>
          <cell r="I30697" t="str">
            <v>SPIN LT 1.8 8V ECONO FLEX 4P C/AR</v>
          </cell>
          <cell r="J30697"/>
          <cell r="O30697"/>
          <cell r="P30697" t="str">
            <v>SEM PARAR INSTITUICAO DE PAGAMENTO LTDA</v>
          </cell>
        </row>
        <row r="30698">
          <cell r="D30698" t="str">
            <v>RTC6C35</v>
          </cell>
          <cell r="I30698" t="str">
            <v>SPIN LT 1.8 8V ECONO FLEX 4P C/AR</v>
          </cell>
          <cell r="J30698"/>
          <cell r="O30698"/>
          <cell r="P30698" t="str">
            <v>SEM PARAR INSTITUICAO DE PAGAMENTO LTDA</v>
          </cell>
        </row>
        <row r="30699">
          <cell r="D30699" t="str">
            <v>RVS0E25</v>
          </cell>
          <cell r="I30699" t="str">
            <v>MOBI LIKE 1.0 8V FLEX 4P C/AR</v>
          </cell>
          <cell r="J30699"/>
          <cell r="O30699"/>
          <cell r="P30699" t="str">
            <v>SEM PARAR INSTITUICAO DE PAGAMENTO LTDA</v>
          </cell>
        </row>
        <row r="30700">
          <cell r="D30700" t="str">
            <v>RVS0E30</v>
          </cell>
          <cell r="I30700" t="str">
            <v>MOBI LIKE 1.0 8V FLEX 4P C/AR</v>
          </cell>
          <cell r="J30700"/>
          <cell r="O30700"/>
          <cell r="P30700" t="str">
            <v>SEM PARAR INSTITUICAO DE PAGAMENTO LTDA</v>
          </cell>
        </row>
        <row r="30701">
          <cell r="D30701" t="str">
            <v>QXR0D87</v>
          </cell>
          <cell r="I30701" t="str">
            <v>SANDERO LIFE 1.0 12V SCE FLEX 4P C/AR</v>
          </cell>
          <cell r="J30701"/>
          <cell r="O30701"/>
          <cell r="P30701" t="str">
            <v>SEM PARAR INSTITUICAO DE PAGAMENTO LTDA</v>
          </cell>
        </row>
        <row r="30702">
          <cell r="D30702" t="str">
            <v>RFF3H69</v>
          </cell>
          <cell r="I30702" t="str">
            <v>SAVEIRO ROBUST 1.6 8V TOTAL FLEX 2P C/AR</v>
          </cell>
          <cell r="J30702"/>
          <cell r="O30702"/>
          <cell r="P30702" t="str">
            <v>AGUAS GUARIROBA SA</v>
          </cell>
        </row>
        <row r="30703">
          <cell r="D30703" t="str">
            <v>QUR0292</v>
          </cell>
          <cell r="I30703" t="str">
            <v>KWID ZEN 1.0 12V SCE FLEX 4P C/AR</v>
          </cell>
          <cell r="J30703"/>
          <cell r="O30703"/>
          <cell r="P30703" t="str">
            <v>TEL TELECOMUNICACOES LTDA.</v>
          </cell>
        </row>
        <row r="30704">
          <cell r="D30704" t="str">
            <v>RNJ7A09</v>
          </cell>
          <cell r="I30704" t="str">
            <v>VIRTUS COMFORTLINE 1.0 12V 200 TSI TOTAL FLEX 4P C/AR - AUTOMÁTICO</v>
          </cell>
          <cell r="J30704"/>
          <cell r="O30704"/>
          <cell r="P30704" t="str">
            <v>ABILITY TECNOLOGIA E SERVICOS S/A</v>
          </cell>
        </row>
        <row r="30705">
          <cell r="D30705" t="str">
            <v>RNO9A03</v>
          </cell>
          <cell r="I30705" t="str">
            <v>VIRTUS COMFORTLINE 1.0 12V 200 TSI TOTAL FLEX 4P C/AR - AUTOMÁTICO</v>
          </cell>
          <cell r="J30705"/>
          <cell r="O30705"/>
          <cell r="P30705" t="str">
            <v>ABILITY TECNOLOGIA E SERVICOS S/A</v>
          </cell>
        </row>
        <row r="30706">
          <cell r="D30706" t="str">
            <v>RVD0C31</v>
          </cell>
          <cell r="I30706" t="str">
            <v>ONIX PLUS LTZ 1.0 12V TURBO FLEX 4P C/AR</v>
          </cell>
          <cell r="J30706"/>
          <cell r="O30706"/>
          <cell r="P30706" t="str">
            <v>GERDAU ACOS LONGOS S.A.</v>
          </cell>
        </row>
        <row r="30707">
          <cell r="D30707" t="str">
            <v>RFS1A79</v>
          </cell>
          <cell r="I30707" t="str">
            <v>UNO ATTRACTIVE 1.0 8V FLEX 4P C/AR</v>
          </cell>
          <cell r="J30707"/>
          <cell r="O30707"/>
          <cell r="P30707" t="str">
            <v>CENEGED - COMPANHIA ELETROMECANICA E GERENCIAMENTO DE DADOS S/A</v>
          </cell>
        </row>
        <row r="30708">
          <cell r="D30708" t="str">
            <v>RNG0I77</v>
          </cell>
          <cell r="I30708" t="str">
            <v>ARGO 1.0 6V FLEX 4P C/AR</v>
          </cell>
          <cell r="J30708"/>
          <cell r="O30708"/>
          <cell r="P30708" t="str">
            <v>CENEGED - COMPANHIA ELETROMECANICA E GERENCIAMENTO DE DADOS S/A</v>
          </cell>
        </row>
        <row r="30709">
          <cell r="D30709" t="str">
            <v>RMF8B18</v>
          </cell>
          <cell r="I30709" t="str">
            <v>KWID ZEN 1.0 12V SCE FLEX 4P C/AR</v>
          </cell>
          <cell r="J30709"/>
          <cell r="O30709"/>
          <cell r="P30709" t="str">
            <v>SUNSET VIGILANCIA E SEGURANCA LTDA</v>
          </cell>
        </row>
        <row r="30710">
          <cell r="D30710" t="str">
            <v>SSW0E99</v>
          </cell>
          <cell r="I30710" t="str">
            <v>POLO TRACK 1.0 12V FLEX 4P C/AR</v>
          </cell>
          <cell r="J30710"/>
          <cell r="O30710"/>
          <cell r="P30710" t="str">
            <v>SEGURPRO TECNOLOGIA EM SISTEMAS DE SEGURANCA ELETRONICA E INCENDIOS LTDA.</v>
          </cell>
        </row>
        <row r="30711">
          <cell r="D30711" t="str">
            <v>QXR7H53</v>
          </cell>
          <cell r="I30711" t="str">
            <v>GOL 1.0 MPI 12V FLEX 4P C/AR</v>
          </cell>
          <cell r="J30711"/>
          <cell r="O30711"/>
          <cell r="P30711" t="str">
            <v>PROCISA DO BRASIL PROJETOS, CONSTRUCOES E INSTALACOES LTDA.</v>
          </cell>
        </row>
        <row r="30712">
          <cell r="D30712" t="str">
            <v>QXR7H76</v>
          </cell>
          <cell r="I30712" t="str">
            <v>GOL 1.0 MPI 12V FLEX 4P C/AR</v>
          </cell>
          <cell r="J30712"/>
          <cell r="O30712"/>
          <cell r="P30712" t="str">
            <v>PROCISA DO BRASIL PROJETOS, CONSTRUCOES E INSTALACOES LTDA.</v>
          </cell>
        </row>
        <row r="30713">
          <cell r="D30713" t="str">
            <v>RNB6J31</v>
          </cell>
          <cell r="I30713" t="str">
            <v>KWID ZEN 1.0 12V SCE FLEX 4P C/AR</v>
          </cell>
          <cell r="J30713"/>
          <cell r="O30713"/>
          <cell r="P30713" t="str">
            <v>PROCISA DO BRASIL PROJETOS, CONSTRUCOES E INSTALACOES LTDA.</v>
          </cell>
        </row>
        <row r="30714">
          <cell r="D30714" t="str">
            <v>RUK8B89</v>
          </cell>
          <cell r="I30714" t="str">
            <v>S10 CD LS 2.8 16V DIE 4X4 4P C/AR</v>
          </cell>
          <cell r="J30714"/>
          <cell r="O30714"/>
          <cell r="P30714" t="str">
            <v>PROCISA DO BRASIL PROJETOS, CONSTRUCOES E INSTALACOES LTDA.</v>
          </cell>
        </row>
        <row r="30715">
          <cell r="D30715" t="str">
            <v>RUW8A47</v>
          </cell>
          <cell r="I30715" t="str">
            <v>KWID ZEN 1.0 12V SCE FLEX 4P C/AR</v>
          </cell>
          <cell r="J30715"/>
          <cell r="O30715"/>
          <cell r="P30715" t="str">
            <v>PROCISA DO BRASIL PROJETOS, CONSTRUCOES E INSTALACOES LTDA.</v>
          </cell>
        </row>
        <row r="30716">
          <cell r="D30716" t="str">
            <v>RUY1I10</v>
          </cell>
          <cell r="I30716" t="str">
            <v>FIORINO ENDURANCE 1.4 EVO FLEX 2P C/AR</v>
          </cell>
          <cell r="J30716"/>
          <cell r="O30716"/>
          <cell r="P30716" t="str">
            <v>PROCISA DO BRASIL PROJETOS, CONSTRUCOES E INSTALACOES LTDA.</v>
          </cell>
        </row>
        <row r="30717">
          <cell r="D30717" t="str">
            <v>RVC3D37</v>
          </cell>
          <cell r="I30717" t="str">
            <v>MOBI LIKE 1.0 8V FLEX 4P C/AR</v>
          </cell>
          <cell r="J30717"/>
          <cell r="O30717"/>
          <cell r="P30717" t="str">
            <v>PROCISA DO BRASIL PROJETOS, CONSTRUCOES E INSTALACOES LTDA.</v>
          </cell>
        </row>
        <row r="30718">
          <cell r="D30718" t="str">
            <v>RVF5F31</v>
          </cell>
          <cell r="I30718" t="str">
            <v>KWID ZEN 1.0 12V SCE FLEX 4P C/AR</v>
          </cell>
          <cell r="J30718"/>
          <cell r="O30718"/>
          <cell r="P30718" t="str">
            <v>PROCISA DO BRASIL PROJETOS, CONSTRUCOES E INSTALACOES LTDA.</v>
          </cell>
        </row>
        <row r="30719">
          <cell r="D30719" t="str">
            <v>RVF5F68</v>
          </cell>
          <cell r="I30719" t="str">
            <v>KWID ZEN 1.0 12V SCE FLEX 4P C/AR</v>
          </cell>
          <cell r="J30719"/>
          <cell r="O30719"/>
          <cell r="P30719" t="str">
            <v>PROCISA DO BRASIL PROJETOS, CONSTRUCOES E INSTALACOES LTDA.</v>
          </cell>
        </row>
        <row r="30720">
          <cell r="D30720" t="str">
            <v>RVF5F79</v>
          </cell>
          <cell r="I30720" t="str">
            <v>KWID ZEN 1.0 12V SCE FLEX 4P C/AR</v>
          </cell>
          <cell r="J30720"/>
          <cell r="O30720"/>
          <cell r="P30720" t="str">
            <v>PROCISA DO BRASIL PROJETOS, CONSTRUCOES E INSTALACOES LTDA.</v>
          </cell>
        </row>
        <row r="30721">
          <cell r="D30721" t="str">
            <v>RVQ2E73</v>
          </cell>
          <cell r="I30721" t="str">
            <v>FIORINO ENDURANCE 1.4 EVO FLEX 2P C/AR</v>
          </cell>
          <cell r="J30721"/>
          <cell r="O30721"/>
          <cell r="P30721" t="str">
            <v>PROCISA DO BRASIL PROJETOS, CONSTRUCOES E INSTALACOES LTDA.</v>
          </cell>
        </row>
        <row r="30722">
          <cell r="D30722" t="str">
            <v>RVV2H98</v>
          </cell>
          <cell r="I30722" t="str">
            <v>MOBI LIKE 1.0 8V FLEX 4P C/AR</v>
          </cell>
          <cell r="J30722"/>
          <cell r="O30722"/>
          <cell r="P30722" t="str">
            <v>PROCISA DO BRASIL PROJETOS, CONSTRUCOES E INSTALACOES LTDA.</v>
          </cell>
        </row>
        <row r="30723">
          <cell r="D30723" t="str">
            <v>RVX0E85</v>
          </cell>
          <cell r="I30723" t="str">
            <v>MOBI LIKE 1.0 8V FLEX 4P C/AR</v>
          </cell>
          <cell r="J30723"/>
          <cell r="O30723"/>
          <cell r="P30723" t="str">
            <v>PROCISA DO BRASIL PROJETOS, CONSTRUCOES E INSTALACOES LTDA.</v>
          </cell>
        </row>
        <row r="30724">
          <cell r="D30724" t="str">
            <v>SHI8A43</v>
          </cell>
          <cell r="I30724" t="str">
            <v>MOBI LIKE 1.0 8V FLEX 4P C/AR</v>
          </cell>
          <cell r="J30724"/>
          <cell r="O30724"/>
          <cell r="P30724" t="str">
            <v>PROCISA DO BRASIL PROJETOS, CONSTRUCOES E INSTALACOES LTDA.</v>
          </cell>
        </row>
        <row r="30725">
          <cell r="D30725" t="str">
            <v>GHT3E83</v>
          </cell>
          <cell r="I30725" t="str">
            <v>GOL 1.0 MPI 12V FLEX 4P C/AR</v>
          </cell>
          <cell r="J30725"/>
          <cell r="O30725"/>
          <cell r="P30725" t="str">
            <v>GPS PREDIAL SISTEMAS DE SEGURANCA LTDA.</v>
          </cell>
        </row>
        <row r="30726">
          <cell r="D30726" t="str">
            <v>RUR3B90</v>
          </cell>
          <cell r="I30726" t="str">
            <v>ONIX PLUS LT 1.0 12V FLEX 4P C/AR</v>
          </cell>
          <cell r="J30726"/>
          <cell r="O30726"/>
          <cell r="P30726" t="str">
            <v>HALEON BRASIL DISTRIBUIDORA LTDA</v>
          </cell>
        </row>
        <row r="30727">
          <cell r="D30727" t="str">
            <v>RUR3B91</v>
          </cell>
          <cell r="I30727" t="str">
            <v>ONIX PLUS LT 1.0 12V FLEX 4P C/AR</v>
          </cell>
          <cell r="J30727"/>
          <cell r="O30727"/>
          <cell r="P30727" t="str">
            <v>HALEON BRASIL DISTRIBUIDORA LTDA</v>
          </cell>
        </row>
        <row r="30728">
          <cell r="D30728" t="str">
            <v>EHH6H84</v>
          </cell>
          <cell r="I30728" t="str">
            <v>POLO TRACK 1.0 12V FLEX 4P C/AR</v>
          </cell>
          <cell r="J30728"/>
          <cell r="O30728"/>
          <cell r="P30728" t="str">
            <v>SEGURPRO VIGILANCIA PATRIMONIAL S.A.</v>
          </cell>
        </row>
        <row r="30729">
          <cell r="D30729" t="str">
            <v>QUS1B18</v>
          </cell>
          <cell r="I30729" t="str">
            <v>JETTA COMFORTLINE 1.4 16V TSI TOTALFLEX 4P C/AR - AUTOMÁTICO</v>
          </cell>
          <cell r="J30729"/>
          <cell r="O30729"/>
          <cell r="P30729" t="str">
            <v>SEGURPRO VIGILANCIA PATRIMONIAL S.A.</v>
          </cell>
        </row>
        <row r="30730">
          <cell r="D30730" t="str">
            <v>QXA9913</v>
          </cell>
          <cell r="I30730" t="str">
            <v>VOYAGE 1.6 16V TOTAL FLEX 4P C/AR - AUTOMÁTICO</v>
          </cell>
          <cell r="J30730"/>
          <cell r="O30730"/>
          <cell r="P30730" t="str">
            <v>SEGURPRO VIGILANCIA PATRIMONIAL S.A.</v>
          </cell>
        </row>
        <row r="30731">
          <cell r="D30731" t="str">
            <v>SHQ9J51</v>
          </cell>
          <cell r="I30731" t="str">
            <v>ARGO 1.0 6V FLEX 4P C/AR</v>
          </cell>
          <cell r="J30731"/>
          <cell r="O30731"/>
          <cell r="P30731" t="str">
            <v>SEGURPRO VIGILANCIA PATRIMONIAL S.A.</v>
          </cell>
        </row>
        <row r="30732">
          <cell r="D30732" t="str">
            <v>SHB3J28</v>
          </cell>
          <cell r="I30732" t="str">
            <v>FIORINO ENDURANCE 1.4 EVO FLEX 2P C/AR</v>
          </cell>
          <cell r="J30732"/>
          <cell r="O30732"/>
          <cell r="P30732" t="str">
            <v>MILLS LOCACAO, SERVICOS E LOGISTICA S.A.</v>
          </cell>
        </row>
        <row r="30733">
          <cell r="D30733" t="str">
            <v>FMP8F12</v>
          </cell>
          <cell r="I30733" t="str">
            <v>GOL 1.0 MPI 12V FLEX 4P C/AR</v>
          </cell>
          <cell r="J30733"/>
          <cell r="O30733"/>
          <cell r="P30733" t="str">
            <v>GPS AIR - SERVICOS AUXILIARES AO TRANSPORTE AEREO LTDA</v>
          </cell>
        </row>
        <row r="30734">
          <cell r="D30734" t="str">
            <v>RUD2B68</v>
          </cell>
          <cell r="I30734" t="str">
            <v>MOBI LIKE 1.0 8V FLEX 4P C/AR</v>
          </cell>
          <cell r="J30734"/>
          <cell r="O30734"/>
          <cell r="P30734" t="str">
            <v>CARSO INSTALACOES DO BRASIL LTDA</v>
          </cell>
        </row>
        <row r="30735">
          <cell r="D30735" t="str">
            <v>RUD2C24</v>
          </cell>
          <cell r="I30735" t="str">
            <v>MOBI LIKE 1.0 8V FLEX 4P C/AR</v>
          </cell>
          <cell r="J30735"/>
          <cell r="O30735"/>
          <cell r="P30735" t="str">
            <v>CARSO INSTALACOES DO BRASIL LTDA</v>
          </cell>
        </row>
        <row r="30736">
          <cell r="D30736" t="str">
            <v>RUY6A02</v>
          </cell>
          <cell r="I30736" t="str">
            <v>ARGO DRIVE 1.0 6V FLEX 4P C/AR</v>
          </cell>
          <cell r="J30736"/>
          <cell r="O30736"/>
          <cell r="P30736" t="str">
            <v>CARSO INSTALACOES DO BRASIL LTDA</v>
          </cell>
        </row>
        <row r="30737">
          <cell r="D30737" t="str">
            <v>RUY6A06</v>
          </cell>
          <cell r="I30737" t="str">
            <v>ARGO DRIVE 1.0 6V FLEX 4P C/AR</v>
          </cell>
          <cell r="J30737"/>
          <cell r="O30737"/>
          <cell r="P30737" t="str">
            <v>CARSO INSTALACOES DO BRASIL LTDA</v>
          </cell>
        </row>
        <row r="30738">
          <cell r="D30738" t="str">
            <v>RUY6A07</v>
          </cell>
          <cell r="I30738" t="str">
            <v>ARGO DRIVE 1.0 6V FLEX 4P C/AR</v>
          </cell>
          <cell r="J30738"/>
          <cell r="O30738"/>
          <cell r="P30738" t="str">
            <v>CARSO INSTALACOES DO BRASIL LTDA</v>
          </cell>
        </row>
        <row r="30739">
          <cell r="D30739" t="str">
            <v>RUY6A09</v>
          </cell>
          <cell r="I30739" t="str">
            <v>ARGO DRIVE 1.0 6V FLEX 4P C/AR</v>
          </cell>
          <cell r="J30739"/>
          <cell r="O30739"/>
          <cell r="P30739" t="str">
            <v>CARSO INSTALACOES DO BRASIL LTDA</v>
          </cell>
        </row>
        <row r="30740">
          <cell r="D30740" t="str">
            <v>RVO8G44</v>
          </cell>
          <cell r="I30740" t="str">
            <v>SPIN PREMIER 7L 1.8 8V ECONOFLEX 4P C/AR - AUTOMÁTICO</v>
          </cell>
          <cell r="J30740"/>
          <cell r="O30740"/>
          <cell r="P30740" t="str">
            <v>VALE S.A.</v>
          </cell>
        </row>
        <row r="30741">
          <cell r="D30741" t="str">
            <v>QOY9214</v>
          </cell>
          <cell r="I30741" t="str">
            <v>MASTER EXTRA FURGÃO 13M³ L3H2 2.3 16V DIE 4P C/AR</v>
          </cell>
          <cell r="J30741"/>
          <cell r="O30741"/>
          <cell r="P30741" t="str">
            <v>SOUZA CRUZ LTDA</v>
          </cell>
        </row>
        <row r="30742">
          <cell r="D30742" t="str">
            <v>QPW3470</v>
          </cell>
          <cell r="I30742" t="str">
            <v>DUCATO CARGO MÉDIO 10M³ 2.3 16V DIE 4P C/AR</v>
          </cell>
          <cell r="J30742"/>
          <cell r="O30742"/>
          <cell r="P30742" t="str">
            <v>SOUZA CRUZ LTDA</v>
          </cell>
        </row>
        <row r="30743">
          <cell r="D30743" t="str">
            <v>QPZ3890</v>
          </cell>
          <cell r="I30743" t="str">
            <v>MASTER GRAND FURGÃO 10,8M³ L2H2 2.3 16V DIE 4P C/AR</v>
          </cell>
          <cell r="J30743"/>
          <cell r="O30743"/>
          <cell r="P30743" t="str">
            <v>SOUZA CRUZ LTDA</v>
          </cell>
        </row>
        <row r="30744">
          <cell r="D30744" t="str">
            <v>RTR2E77</v>
          </cell>
          <cell r="I30744" t="str">
            <v>FIORINO ENDURANCE 1.4 EVO FLEX 2P C/AR</v>
          </cell>
          <cell r="J30744"/>
          <cell r="O30744"/>
          <cell r="P30744" t="str">
            <v>SOUZA CRUZ LTDA</v>
          </cell>
        </row>
        <row r="30745">
          <cell r="D30745" t="str">
            <v>RNA6H67</v>
          </cell>
          <cell r="I30745" t="str">
            <v>VOYAGE 1.0 MPI 12V TOTAL FLEX 4P C/AR</v>
          </cell>
          <cell r="J30745"/>
          <cell r="O30745"/>
          <cell r="P30745" t="str">
            <v>NCR BRASIL LTDA</v>
          </cell>
        </row>
        <row r="30746">
          <cell r="D30746" t="str">
            <v>RNA6H73</v>
          </cell>
          <cell r="I30746" t="str">
            <v>VOYAGE 1.0 MPI 12V TOTAL FLEX 4P C/AR</v>
          </cell>
          <cell r="J30746"/>
          <cell r="O30746"/>
          <cell r="P30746" t="str">
            <v>NCR BRASIL LTDA</v>
          </cell>
        </row>
        <row r="30747">
          <cell r="D30747" t="str">
            <v>RUC6B21</v>
          </cell>
          <cell r="I30747" t="str">
            <v>VOYAGE 1.0 MPI 12V TOTAL FLEX 4P C/AR</v>
          </cell>
          <cell r="J30747"/>
          <cell r="O30747"/>
          <cell r="P30747" t="str">
            <v>NCR BRASIL LTDA</v>
          </cell>
        </row>
        <row r="30748">
          <cell r="D30748" t="str">
            <v>SHC7D71</v>
          </cell>
          <cell r="I30748" t="str">
            <v>KWID ZEN 1.0 12V SCE FLEX 4P C/AR</v>
          </cell>
          <cell r="J30748"/>
          <cell r="O30748"/>
          <cell r="P30748" t="str">
            <v>VALE S.A.</v>
          </cell>
        </row>
        <row r="30749">
          <cell r="D30749" t="str">
            <v>RVN0B05</v>
          </cell>
          <cell r="I30749" t="str">
            <v>L200 TRITON GL CD 2.4 DIE 4WD 4P C/AR</v>
          </cell>
          <cell r="J30749"/>
          <cell r="O30749"/>
          <cell r="P30749" t="str">
            <v>VALE S.A.</v>
          </cell>
        </row>
        <row r="30750">
          <cell r="D30750" t="str">
            <v>RVO4A19</v>
          </cell>
          <cell r="I30750" t="str">
            <v>RANGER XL CS 2.2 DIE 4X4 2P C/AR</v>
          </cell>
          <cell r="J30750"/>
          <cell r="O30750"/>
          <cell r="P30750" t="str">
            <v>CLARO S.A.</v>
          </cell>
        </row>
        <row r="30751">
          <cell r="D30751" t="str">
            <v>RMN8F04</v>
          </cell>
          <cell r="I30751" t="str">
            <v>TORO ENDURANCE 2.0 16V TURBO DIE 4X4 4P C/AR - AUTOMÁTICO</v>
          </cell>
          <cell r="J30751"/>
          <cell r="O30751"/>
          <cell r="P30751" t="str">
            <v>VIBRA ENERGIA S.A</v>
          </cell>
        </row>
        <row r="30752">
          <cell r="D30752" t="str">
            <v>RMQ4A56</v>
          </cell>
          <cell r="I30752" t="str">
            <v>GOL 1.6 8V FLEX 4P C/ AR</v>
          </cell>
          <cell r="J30752"/>
          <cell r="O30752"/>
          <cell r="P30752" t="str">
            <v>VIBRA ENERGIA S.A</v>
          </cell>
        </row>
        <row r="30753">
          <cell r="D30753" t="str">
            <v>RMR5J80</v>
          </cell>
          <cell r="I30753" t="str">
            <v>GOL 1.6 8V FLEX 4P C/ AR</v>
          </cell>
          <cell r="J30753"/>
          <cell r="O30753"/>
          <cell r="P30753" t="str">
            <v>VIBRA ENERGIA S.A</v>
          </cell>
        </row>
        <row r="30754">
          <cell r="D30754" t="str">
            <v>RNY7F02</v>
          </cell>
          <cell r="I30754" t="str">
            <v>GOL 1.6 8V FLEX 4P C/ AR</v>
          </cell>
          <cell r="J30754"/>
          <cell r="O30754"/>
          <cell r="P30754" t="str">
            <v>VIBRA ENERGIA S.A</v>
          </cell>
        </row>
        <row r="30755">
          <cell r="D30755" t="str">
            <v>RFV8I69</v>
          </cell>
          <cell r="I30755" t="str">
            <v>KWID ZEN 1.0 12V SCE FLEX 4P C/AR</v>
          </cell>
          <cell r="J30755"/>
          <cell r="O30755"/>
          <cell r="P30755" t="str">
            <v>CLARO S.A.</v>
          </cell>
        </row>
        <row r="30756">
          <cell r="D30756" t="str">
            <v>RTB7D36</v>
          </cell>
          <cell r="I30756" t="str">
            <v>KWID ZEN 1.0 12V SCE FLEX 4P C/AR</v>
          </cell>
          <cell r="J30756"/>
          <cell r="O30756"/>
          <cell r="P30756" t="str">
            <v>CLARO S.A.</v>
          </cell>
        </row>
        <row r="30757">
          <cell r="D30757" t="str">
            <v>RNO5I54</v>
          </cell>
          <cell r="I30757" t="str">
            <v>ARGO 1.0 6V FLEX 4P C/AR</v>
          </cell>
          <cell r="J30757"/>
          <cell r="O30757"/>
          <cell r="P30757" t="str">
            <v>CLARO S.A.</v>
          </cell>
        </row>
        <row r="30758">
          <cell r="D30758" t="str">
            <v>RNO4G93</v>
          </cell>
          <cell r="I30758" t="str">
            <v>ARGO 1.0 6V FLEX 4P C/AR</v>
          </cell>
          <cell r="J30758"/>
          <cell r="O30758"/>
          <cell r="P30758" t="str">
            <v>CLARO S.A.</v>
          </cell>
        </row>
        <row r="30759">
          <cell r="D30759" t="str">
            <v>FCA9D55</v>
          </cell>
          <cell r="I30759" t="str">
            <v>KWID ZEN 1.0 12V SCE FLEX 4P C/AR</v>
          </cell>
          <cell r="J30759"/>
          <cell r="O30759"/>
          <cell r="P30759" t="str">
            <v>CLARO S.A.</v>
          </cell>
        </row>
        <row r="30760">
          <cell r="D30760" t="str">
            <v>RTM5D78</v>
          </cell>
          <cell r="I30760" t="str">
            <v>KWID ZEN 1.0 12V SCE FLEX 4P C/AR</v>
          </cell>
          <cell r="J30760"/>
          <cell r="O30760"/>
          <cell r="P30760" t="str">
            <v>CLARO S.A.</v>
          </cell>
        </row>
        <row r="30761">
          <cell r="D30761" t="str">
            <v>TDX8C52</v>
          </cell>
          <cell r="I30761" t="str">
            <v>S10 CD WT DIE 4X4 2.8</v>
          </cell>
          <cell r="J30761"/>
          <cell r="O30761"/>
          <cell r="P30761" t="str">
            <v>CLARO S.A.</v>
          </cell>
        </row>
        <row r="30762">
          <cell r="D30762" t="str">
            <v>RUW0I04</v>
          </cell>
          <cell r="I30762" t="str">
            <v>RANGER XL CS 2.2 DIE 4X4 2P C/AR</v>
          </cell>
          <cell r="J30762"/>
          <cell r="O30762"/>
          <cell r="P30762" t="str">
            <v>CLARO S.A.</v>
          </cell>
        </row>
        <row r="30763">
          <cell r="D30763" t="str">
            <v>RNB7B03</v>
          </cell>
          <cell r="I30763" t="str">
            <v>VOYAGE 1.6 16V TOTAL FLEX 4P C/AR - AUTOMÁTICO</v>
          </cell>
          <cell r="J30763"/>
          <cell r="O30763"/>
          <cell r="P30763" t="str">
            <v>ARCOS DOURADOS COMERCIO DE ALIMENTOS SA</v>
          </cell>
        </row>
        <row r="30764">
          <cell r="D30764" t="str">
            <v>RND2A06</v>
          </cell>
          <cell r="I30764" t="str">
            <v>VOYAGE 1.6 16V TOTAL FLEX 4P C/AR - AUTOMÁTICO</v>
          </cell>
          <cell r="J30764"/>
          <cell r="O30764"/>
          <cell r="P30764" t="str">
            <v>ARCOS DOURADOS COMERCIO DE ALIMENTOS SA</v>
          </cell>
        </row>
        <row r="30765">
          <cell r="D30765" t="str">
            <v>RND2A15</v>
          </cell>
          <cell r="I30765" t="str">
            <v>VOYAGE 1.6 16V TOTAL FLEX 4P C/AR - AUTOMÁTICO</v>
          </cell>
          <cell r="J30765"/>
          <cell r="O30765"/>
          <cell r="P30765" t="str">
            <v>ARCOS DOURADOS COMERCIO DE ALIMENTOS SA</v>
          </cell>
        </row>
        <row r="30766">
          <cell r="D30766" t="str">
            <v>RTF4D27</v>
          </cell>
          <cell r="I30766" t="str">
            <v>VOYAGE 1.6 16V TOTAL FLEX 4P C/AR - AUTOMÁTICO</v>
          </cell>
          <cell r="J30766"/>
          <cell r="O30766"/>
          <cell r="P30766" t="str">
            <v>ARCOS DOURADOS COMERCIO DE ALIMENTOS SA</v>
          </cell>
        </row>
        <row r="30767">
          <cell r="D30767" t="str">
            <v>RTJ5E17</v>
          </cell>
          <cell r="I30767" t="str">
            <v>VOYAGE 1.6 16V TOTAL FLEX 4P C/AR - AUTOMÁTICO</v>
          </cell>
          <cell r="J30767"/>
          <cell r="O30767"/>
          <cell r="P30767" t="str">
            <v>ARCOS DOURADOS COMERCIO DE ALIMENTOS SA</v>
          </cell>
        </row>
        <row r="30768">
          <cell r="D30768" t="str">
            <v>RNP9D15</v>
          </cell>
          <cell r="I30768" t="str">
            <v>VIRTUS COMFORTLINE 1.0 12V 200 TSI TOTAL FLEX 4P C/AR - AUTOMÁTICO</v>
          </cell>
          <cell r="J30768"/>
          <cell r="O30768"/>
          <cell r="P30768" t="str">
            <v>BRASKEM S.A</v>
          </cell>
        </row>
        <row r="30769">
          <cell r="D30769" t="str">
            <v>RUC4C97</v>
          </cell>
          <cell r="I30769" t="str">
            <v>ONIX PLUS LTZ 1.0 12V TURBO FLEX 4P C/AR - AUTOMÁTICO</v>
          </cell>
          <cell r="J30769"/>
          <cell r="O30769"/>
          <cell r="P30769" t="str">
            <v>EMERSON PROCESS MANAGEMENT LTDA</v>
          </cell>
        </row>
        <row r="30770">
          <cell r="D30770" t="str">
            <v>RVY1F05</v>
          </cell>
          <cell r="I30770" t="str">
            <v>ONIX PLUS LTZ 1.0 12V TURBO FLEX 4P C/AR - AUTOMÁTICO</v>
          </cell>
          <cell r="J30770"/>
          <cell r="O30770"/>
          <cell r="P30770" t="str">
            <v>EMERSON PROCESS MANAGEMENT LTDA</v>
          </cell>
        </row>
        <row r="30771">
          <cell r="D30771" t="str">
            <v>RUA6B56</v>
          </cell>
          <cell r="I30771" t="str">
            <v>TORO FREEDOM 2.0 16V TURBO DIE 4X4 4P C/AR - AUTOMÁTICO</v>
          </cell>
          <cell r="J30771"/>
          <cell r="O30771"/>
          <cell r="P30771" t="str">
            <v>UNIAO QUIMICA FARMACEUTICA NACIONAL S A</v>
          </cell>
        </row>
        <row r="30772">
          <cell r="D30772" t="str">
            <v>RUA8I16</v>
          </cell>
          <cell r="I30772" t="str">
            <v>TORO FREEDOM 2.0 16V TURBO DIE 4X4 4P C/AR - AUTOMÁTICO</v>
          </cell>
          <cell r="J30772"/>
          <cell r="O30772"/>
          <cell r="P30772" t="str">
            <v>UNIAO QUIMICA FARMACEUTICA NACIONAL S A</v>
          </cell>
        </row>
        <row r="30773">
          <cell r="D30773" t="str">
            <v>BDX0B74</v>
          </cell>
          <cell r="I30773" t="str">
            <v>SAVEIRO ROBUST 1.6 8V TOTAL FLEX 2P C/AR</v>
          </cell>
          <cell r="J30773"/>
          <cell r="O30773"/>
          <cell r="P30773" t="str">
            <v>MANSERV MONTAGEM E MANUTENCAO S/A</v>
          </cell>
        </row>
        <row r="30774">
          <cell r="D30774" t="str">
            <v>BDX1I84</v>
          </cell>
          <cell r="I30774" t="str">
            <v>SAVEIRO ROBUST 1.6 8V TOTAL FLEX 2P C/AR</v>
          </cell>
          <cell r="J30774"/>
          <cell r="O30774"/>
          <cell r="P30774" t="str">
            <v>MANSERV MONTAGEM E MANUTENCAO S/A</v>
          </cell>
        </row>
        <row r="30775">
          <cell r="D30775" t="str">
            <v>BDX2F79</v>
          </cell>
          <cell r="I30775" t="str">
            <v>SAVEIRO ROBUST 1.6 8V TOTAL FLEX 2P C/AR</v>
          </cell>
          <cell r="J30775"/>
          <cell r="O30775"/>
          <cell r="P30775" t="str">
            <v>MANSERV MONTAGEM E MANUTENCAO S/A</v>
          </cell>
        </row>
        <row r="30776">
          <cell r="D30776" t="str">
            <v>QXQ4H76</v>
          </cell>
          <cell r="I30776" t="str">
            <v>SAVEIRO ROBUST 1.6 8V TOTAL FLEX 2P C/AR</v>
          </cell>
          <cell r="J30776"/>
          <cell r="O30776"/>
          <cell r="P30776" t="str">
            <v>MANSERV MONTAGEM E MANUTENCAO S/A</v>
          </cell>
        </row>
        <row r="30777">
          <cell r="D30777" t="str">
            <v>QXU8G00</v>
          </cell>
          <cell r="I30777" t="str">
            <v>SAVEIRO ROBUST 1.6 8V TOTAL FLEX 2P C/AR</v>
          </cell>
          <cell r="J30777"/>
          <cell r="O30777"/>
          <cell r="P30777" t="str">
            <v>MANSERV MONTAGEM E MANUTENCAO S/A</v>
          </cell>
        </row>
        <row r="30778">
          <cell r="D30778" t="str">
            <v>SJE7F99</v>
          </cell>
          <cell r="I30778" t="str">
            <v>ONIX PLUS LT 1.0 12V TURBO FLEX 4P C/AR</v>
          </cell>
          <cell r="J30778"/>
          <cell r="O30778"/>
          <cell r="P30778" t="str">
            <v>SAINT-GOBAIN DO BRASIL PRODUTOS INDUSTRIAIS E PARA CONSTRUCAO LTDA</v>
          </cell>
        </row>
        <row r="30779">
          <cell r="D30779" t="str">
            <v>SYN2H99</v>
          </cell>
          <cell r="I30779" t="str">
            <v>HB20S PLATINUM PLUS 1.0 12V GDI TURBO FLEX 4P C/AR - AUTOMÁTICO</v>
          </cell>
          <cell r="J30779"/>
          <cell r="O30779"/>
          <cell r="P30779" t="str">
            <v>SAINT-GOBAIN DO BRASIL PRODUTOS INDUSTRIAIS E PARA CONSTRUCAO LTDA</v>
          </cell>
        </row>
        <row r="30780">
          <cell r="D30780" t="str">
            <v>BEQ7A53</v>
          </cell>
          <cell r="I30780" t="str">
            <v>SAVEIRO ROBUST 1.6 8V TOTAL FLEX 2P C/AR</v>
          </cell>
          <cell r="J30780"/>
          <cell r="O30780"/>
          <cell r="P30780" t="str">
            <v>SPAL INDUSTRIA BRASILEIRA DE BEBIDAS S/A</v>
          </cell>
        </row>
        <row r="30781">
          <cell r="D30781" t="str">
            <v>BEQ7C57</v>
          </cell>
          <cell r="I30781" t="str">
            <v>SAVEIRO ROBUST 1.6 8V TOTAL FLEX 2P C/AR</v>
          </cell>
          <cell r="J30781"/>
          <cell r="O30781"/>
          <cell r="P30781" t="str">
            <v>SPAL INDUSTRIA BRASILEIRA DE BEBIDAS S/A</v>
          </cell>
        </row>
        <row r="30782">
          <cell r="D30782" t="str">
            <v>RUL4G68</v>
          </cell>
          <cell r="I30782" t="str">
            <v>KWID ZEN 1.0 12V SCE FLEX 4P C/AR</v>
          </cell>
          <cell r="J30782"/>
          <cell r="O30782"/>
          <cell r="P30782" t="str">
            <v>CLARO NXT TELECOMUNICACOES S/A</v>
          </cell>
        </row>
        <row r="30783">
          <cell r="D30783" t="str">
            <v>SIT1I27</v>
          </cell>
          <cell r="I30783" t="str">
            <v>KWID ZEN 1.0 12V SCE FLEX 4P C/AR</v>
          </cell>
          <cell r="J30783"/>
          <cell r="O30783"/>
          <cell r="P30783" t="str">
            <v>CLARO NXT TELECOMUNICACOES S/A</v>
          </cell>
        </row>
        <row r="30784">
          <cell r="D30784" t="str">
            <v>RFV0B09</v>
          </cell>
          <cell r="I30784" t="str">
            <v>FIORINO ENDURANCE 1.4 EVO FLEX 2P C/AR</v>
          </cell>
          <cell r="J30784"/>
          <cell r="O30784"/>
          <cell r="P30784" t="str">
            <v>CLARO NXT TELECOMUNICACOES S/A</v>
          </cell>
        </row>
        <row r="30785">
          <cell r="D30785" t="str">
            <v>RFV8J32</v>
          </cell>
          <cell r="I30785" t="str">
            <v>KWID ZEN 1.0 12V SCE FLEX 4P C/AR</v>
          </cell>
          <cell r="J30785"/>
          <cell r="O30785"/>
          <cell r="P30785" t="str">
            <v>CLARO NXT TELECOMUNICACOES S/A</v>
          </cell>
        </row>
        <row r="30786">
          <cell r="D30786" t="str">
            <v>RNT1I87</v>
          </cell>
          <cell r="I30786" t="str">
            <v>FIORINO ENDURANCE 1.4 EVO FLEX 2P C/AR</v>
          </cell>
          <cell r="J30786"/>
          <cell r="O30786"/>
          <cell r="P30786" t="str">
            <v>CLARO NXT TELECOMUNICACOES S/A</v>
          </cell>
        </row>
        <row r="30787">
          <cell r="D30787" t="str">
            <v>RTL8A98</v>
          </cell>
          <cell r="I30787" t="str">
            <v>KWID ZEN 1.0 12V SCE FLEX 4P C/AR</v>
          </cell>
          <cell r="J30787"/>
          <cell r="O30787"/>
          <cell r="P30787" t="str">
            <v>CLARO NXT TELECOMUNICACOES S/A</v>
          </cell>
        </row>
        <row r="30788">
          <cell r="D30788" t="str">
            <v>RTM5E05</v>
          </cell>
          <cell r="I30788" t="str">
            <v>KWID ZEN 1.0 12V SCE FLEX 4P C/AR</v>
          </cell>
          <cell r="J30788"/>
          <cell r="O30788"/>
          <cell r="P30788" t="str">
            <v>CLARO NXT TELECOMUNICACOES S/A</v>
          </cell>
        </row>
        <row r="30789">
          <cell r="D30789" t="str">
            <v>RTM5E13</v>
          </cell>
          <cell r="I30789" t="str">
            <v>KWID ZEN 1.0 12V SCE FLEX 4P C/AR</v>
          </cell>
          <cell r="J30789"/>
          <cell r="O30789"/>
          <cell r="P30789" t="str">
            <v>CLARO NXT TELECOMUNICACOES S/A</v>
          </cell>
        </row>
        <row r="30790">
          <cell r="D30790" t="str">
            <v>RTN4J13</v>
          </cell>
          <cell r="I30790" t="str">
            <v>KWID ZEN 1.0 12V SCE FLEX 4P C/AR</v>
          </cell>
          <cell r="J30790"/>
          <cell r="O30790"/>
          <cell r="P30790" t="str">
            <v>CLARO NXT TELECOMUNICACOES S/A</v>
          </cell>
        </row>
        <row r="30791">
          <cell r="D30791" t="str">
            <v>RUL4H19</v>
          </cell>
          <cell r="I30791" t="str">
            <v>KWID ZEN 1.0 12V SCE FLEX 4P C/AR</v>
          </cell>
          <cell r="J30791"/>
          <cell r="O30791"/>
          <cell r="P30791" t="str">
            <v>CLARO NXT TELECOMUNICACOES S/A</v>
          </cell>
        </row>
        <row r="30792">
          <cell r="D30792" t="str">
            <v>RUY2B37</v>
          </cell>
          <cell r="I30792" t="str">
            <v>KWID ZEN 1.0 12V SCE FLEX 4P C/AR</v>
          </cell>
          <cell r="J30792"/>
          <cell r="O30792"/>
          <cell r="P30792" t="str">
            <v>CLARO NXT TELECOMUNICACOES S/A</v>
          </cell>
        </row>
        <row r="30793">
          <cell r="D30793" t="str">
            <v>PVR0H88</v>
          </cell>
          <cell r="I30793" t="str">
            <v>ARGO 1.0 6V FLEX 4P C/AR</v>
          </cell>
          <cell r="J30793"/>
          <cell r="O30793"/>
          <cell r="P30793" t="str">
            <v>IBQ - INDUSTRIAS QUIMICAS S/A</v>
          </cell>
        </row>
        <row r="30794">
          <cell r="D30794" t="str">
            <v>RNI1G66</v>
          </cell>
          <cell r="I30794" t="str">
            <v>ARGO 1.0 6V FLEX 4P C/AR</v>
          </cell>
          <cell r="J30794"/>
          <cell r="O30794"/>
          <cell r="P30794" t="str">
            <v>GRABER SEGURANCA LTDA</v>
          </cell>
        </row>
        <row r="30795">
          <cell r="D30795" t="str">
            <v>SYH4A92</v>
          </cell>
          <cell r="I30795" t="str">
            <v>MOBI LIKE 1.0 8V FLEX 4P C/AR</v>
          </cell>
          <cell r="J30795"/>
          <cell r="O30795"/>
          <cell r="P30795" t="str">
            <v>BRASIL BIO FUELS REFLORESTAMENTO, INDUSTRIA E COMERCIO S/A</v>
          </cell>
        </row>
        <row r="30796">
          <cell r="D30796" t="str">
            <v>EEO9I82</v>
          </cell>
          <cell r="I30796" t="str">
            <v>NIVUS COMFORTLINE 1.0 200 TSI 12V TOTAL FLEX 4P C/AR - AUTOMÁTICO</v>
          </cell>
          <cell r="J30796"/>
          <cell r="O30796"/>
          <cell r="P30796" t="str">
            <v>DHL GLOBAL FORWARDING (BRAZIL) LOGISTICS LTDA.</v>
          </cell>
        </row>
        <row r="30797">
          <cell r="D30797" t="str">
            <v>FLT5A92</v>
          </cell>
          <cell r="I30797" t="str">
            <v>NIVUS COMFORTLINE 1.0 200 TSI 12V TOTAL FLEX 4P C/AR - AUTOMÁTICO</v>
          </cell>
          <cell r="J30797"/>
          <cell r="O30797"/>
          <cell r="P30797" t="str">
            <v>DHL GLOBAL FORWARDING (BRAZIL) LOGISTICS LTDA.</v>
          </cell>
        </row>
        <row r="30798">
          <cell r="D30798" t="str">
            <v>GAQ2I35</v>
          </cell>
          <cell r="I30798" t="str">
            <v>NIVUS COMFORTLINE 1.0 200 TSI 12V TOTAL FLEX 4P C/AR - AUTOMÁTICO</v>
          </cell>
          <cell r="J30798"/>
          <cell r="O30798"/>
          <cell r="P30798" t="str">
            <v>DHL GLOBAL FORWARDING (BRAZIL) LOGISTICS LTDA.</v>
          </cell>
        </row>
        <row r="30799">
          <cell r="D30799" t="str">
            <v>GFI1G05</v>
          </cell>
          <cell r="I30799" t="str">
            <v>NIVUS COMFORTLINE 1.0 200 TSI 12V TOTAL FLEX 4P C/AR - AUTOMÁTICO</v>
          </cell>
          <cell r="J30799"/>
          <cell r="O30799"/>
          <cell r="P30799" t="str">
            <v>DHL GLOBAL FORWARDING (BRAZIL) LOGISTICS LTDA.</v>
          </cell>
        </row>
        <row r="30800">
          <cell r="D30800" t="str">
            <v>RVY4A70</v>
          </cell>
          <cell r="I30800" t="str">
            <v>ONIX PLUS LT 1.0 12V FLEX 4P C/AR</v>
          </cell>
          <cell r="J30800"/>
          <cell r="O30800"/>
          <cell r="P30800" t="str">
            <v>DHL GLOBAL FORWARDING (BRAZIL) LOGISTICS LTDA.</v>
          </cell>
        </row>
        <row r="30801">
          <cell r="D30801" t="str">
            <v>SEE2C27</v>
          </cell>
          <cell r="I30801" t="str">
            <v>COROLLA CROSS XRX 1.8 16V HÍBRIDO HEV 4P C/AR - AUTOMÁTICO</v>
          </cell>
          <cell r="J30801"/>
          <cell r="O30801"/>
          <cell r="P30801" t="str">
            <v>DHL GLOBAL FORWARDING (BRAZIL) LOGISTICS LTDA.</v>
          </cell>
        </row>
        <row r="30802">
          <cell r="D30802" t="str">
            <v>SHD7G84</v>
          </cell>
          <cell r="I30802" t="str">
            <v>ONIX PLUS LT 1.0 12V FLEX 4P C/AR</v>
          </cell>
          <cell r="J30802"/>
          <cell r="O30802"/>
          <cell r="P30802" t="str">
            <v>DHL GLOBAL FORWARDING (BRAZIL) LOGISTICS LTDA.</v>
          </cell>
        </row>
        <row r="30803">
          <cell r="D30803" t="str">
            <v>SHD7H14</v>
          </cell>
          <cell r="I30803" t="str">
            <v>ONIX PLUS LT 1.0 12V FLEX 4P C/AR</v>
          </cell>
          <cell r="J30803"/>
          <cell r="O30803"/>
          <cell r="P30803" t="str">
            <v>DHL GLOBAL FORWARDING (BRAZIL) LOGISTICS LTDA.</v>
          </cell>
        </row>
        <row r="30804">
          <cell r="D30804" t="str">
            <v>SHD9D59</v>
          </cell>
          <cell r="I30804" t="str">
            <v>ONIX PLUS LT 1.0 12V FLEX 4P C/AR</v>
          </cell>
          <cell r="J30804"/>
          <cell r="O30804"/>
          <cell r="P30804" t="str">
            <v>DHL GLOBAL FORWARDING (BRAZIL) LOGISTICS LTDA.</v>
          </cell>
        </row>
        <row r="30805">
          <cell r="D30805" t="str">
            <v>SHD9D80</v>
          </cell>
          <cell r="I30805" t="str">
            <v>ONIX PLUS LT 1.0 12V FLEX 4P C/AR</v>
          </cell>
          <cell r="J30805"/>
          <cell r="O30805"/>
          <cell r="P30805" t="str">
            <v>DHL GLOBAL FORWARDING (BRAZIL) LOGISTICS LTDA.</v>
          </cell>
        </row>
        <row r="30806">
          <cell r="D30806" t="str">
            <v>SHD9D90</v>
          </cell>
          <cell r="I30806" t="str">
            <v>ONIX PLUS LT 1.0 12V FLEX 4P C/AR</v>
          </cell>
          <cell r="J30806"/>
          <cell r="O30806"/>
          <cell r="P30806" t="str">
            <v>DHL GLOBAL FORWARDING (BRAZIL) LOGISTICS LTDA.</v>
          </cell>
        </row>
        <row r="30807">
          <cell r="D30807" t="str">
            <v>RUE7C56</v>
          </cell>
          <cell r="I30807" t="str">
            <v>TRACKER PREMIER 1.2 12V TURBO FLEX 4P C/AR - AUTOMÁTICO</v>
          </cell>
          <cell r="J30807"/>
          <cell r="O30807"/>
          <cell r="P30807" t="str">
            <v>USINAS SIDERURGICAS DE MINAS GERAIS S/A. USIMINAS</v>
          </cell>
        </row>
        <row r="30808">
          <cell r="D30808" t="str">
            <v>RUL1B04</v>
          </cell>
          <cell r="I30808" t="str">
            <v>RENEGADE LONGITUDE 1.3 16V TURBO 270 FLEX 4P C/AR - AUTOMÁTICO</v>
          </cell>
          <cell r="J30808"/>
          <cell r="O30808"/>
          <cell r="P30808" t="str">
            <v>AON HOLDINGS CORRETORES DE SEGUROS LTDA</v>
          </cell>
        </row>
        <row r="30809">
          <cell r="D30809" t="str">
            <v>RUL1B08</v>
          </cell>
          <cell r="I30809" t="str">
            <v>COMPASS LONGITUDE 2.0 16V TURBO DIE 4X4 4P C/AR - AUTOMÁTICO</v>
          </cell>
          <cell r="J30809"/>
          <cell r="O30809"/>
          <cell r="P30809" t="str">
            <v>AON HOLDINGS CORRETORES DE SEGUROS LTDA</v>
          </cell>
        </row>
        <row r="30810">
          <cell r="D30810" t="str">
            <v>EXT7J42</v>
          </cell>
          <cell r="I30810" t="str">
            <v>POLO 1.0 12V FLEX 4P C/AR</v>
          </cell>
          <cell r="J30810"/>
          <cell r="O30810"/>
          <cell r="P30810" t="str">
            <v>PERKONS S/A</v>
          </cell>
        </row>
        <row r="30811">
          <cell r="D30811" t="str">
            <v>SIV0F99</v>
          </cell>
          <cell r="I30811" t="str">
            <v>ONIX PLUS LT 1.0 12V TURBO FLEX 4P C/AR - AUTOMÁTICO</v>
          </cell>
          <cell r="J30811"/>
          <cell r="O30811"/>
          <cell r="P30811" t="str">
            <v>PERKONS S/A</v>
          </cell>
        </row>
        <row r="30812">
          <cell r="D30812" t="str">
            <v>RHH3A35</v>
          </cell>
          <cell r="I30812" t="str">
            <v>FIORINO ENDURANCE 1.4 EVO FLEX 2P C/AR</v>
          </cell>
          <cell r="J30812"/>
          <cell r="O30812"/>
          <cell r="P30812" t="str">
            <v>TAM LINHAS AEREAS S/A.</v>
          </cell>
        </row>
        <row r="30813">
          <cell r="D30813" t="str">
            <v>RNP7B31</v>
          </cell>
          <cell r="I30813" t="str">
            <v>GOL 1.0 MPI 12V FLEX 4P C/AR</v>
          </cell>
          <cell r="J30813"/>
          <cell r="O30813"/>
          <cell r="P30813" t="str">
            <v>TAM LINHAS AEREAS S/A.</v>
          </cell>
        </row>
        <row r="30814">
          <cell r="D30814" t="str">
            <v>RNY1D00</v>
          </cell>
          <cell r="I30814" t="str">
            <v>MASTER FURGÃO L1H1 8M³ 2.3 16V DIE 4P C/AR</v>
          </cell>
          <cell r="J30814"/>
          <cell r="O30814"/>
          <cell r="P30814" t="str">
            <v>TAM LINHAS AEREAS S/A.</v>
          </cell>
        </row>
        <row r="30815">
          <cell r="D30815" t="str">
            <v>RNY1D20</v>
          </cell>
          <cell r="I30815" t="str">
            <v>MASTER FURGÃO L1H1 8M³ 2.3 16V DIE 4P C/AR</v>
          </cell>
          <cell r="J30815"/>
          <cell r="O30815"/>
          <cell r="P30815" t="str">
            <v>TAM LINHAS AEREAS S/A.</v>
          </cell>
        </row>
        <row r="30816">
          <cell r="D30816" t="str">
            <v>RTA9H68</v>
          </cell>
          <cell r="I30816" t="str">
            <v>TORO ENDURANCE 1.3 16V TURBO 270 FLEX 4P C/AR - AUTOMÁTICO</v>
          </cell>
          <cell r="J30816"/>
          <cell r="O30816"/>
          <cell r="P30816" t="str">
            <v>ENGIE SOLUCOES DE OPERACAO E MANUTENCAO LTDA.</v>
          </cell>
        </row>
        <row r="30817">
          <cell r="D30817" t="str">
            <v>RTD0B75</v>
          </cell>
          <cell r="I30817" t="str">
            <v>TORO ENDURANCE 1.3 16V TURBO 270 FLEX 4P C/AR - AUTOMÁTICO</v>
          </cell>
          <cell r="J30817"/>
          <cell r="O30817"/>
          <cell r="P30817" t="str">
            <v>ENGIE SOLUCOES DE OPERACAO E MANUTENCAO LTDA.</v>
          </cell>
        </row>
        <row r="30818">
          <cell r="D30818" t="str">
            <v>RTI2I73</v>
          </cell>
          <cell r="I30818" t="str">
            <v>L200 TRITON SPORT GL CD 2.4 16V DIE 4WD 4P C/AR</v>
          </cell>
          <cell r="J30818"/>
          <cell r="O30818"/>
          <cell r="P30818" t="str">
            <v>ENGIE SOLUCOES DE OPERACAO E MANUTENCAO LTDA.</v>
          </cell>
        </row>
        <row r="30819">
          <cell r="D30819" t="str">
            <v>RTI2J04</v>
          </cell>
          <cell r="I30819" t="str">
            <v>L200 TRITON SPORT GL CD 2.4 16V DIE 4WD 4P C/AR</v>
          </cell>
          <cell r="J30819"/>
          <cell r="O30819"/>
          <cell r="P30819" t="str">
            <v>ENGIE SOLUCOES DE OPERACAO E MANUTENCAO LTDA.</v>
          </cell>
        </row>
        <row r="30820">
          <cell r="D30820" t="str">
            <v>RNW8H46</v>
          </cell>
          <cell r="I30820" t="str">
            <v>ARGO 1.0 6V FLEX 4P C/AR</v>
          </cell>
          <cell r="J30820"/>
          <cell r="O30820"/>
          <cell r="P30820" t="str">
            <v>SEARA ALIMENTOS LTDA</v>
          </cell>
        </row>
        <row r="30821">
          <cell r="D30821" t="str">
            <v>RUV1G35</v>
          </cell>
          <cell r="I30821" t="str">
            <v>MOBI LIKE 1.0 8V FLEX 4P C/AR</v>
          </cell>
          <cell r="J30821"/>
          <cell r="O30821"/>
          <cell r="P30821" t="str">
            <v>EMBRASIL EMPRESA BRASILEIRA DE SEGURANÇA LTDA.</v>
          </cell>
        </row>
        <row r="30822">
          <cell r="D30822" t="str">
            <v>RUV1G42</v>
          </cell>
          <cell r="I30822" t="str">
            <v>MOBI LIKE 1.0 8V FLEX 4P C/AR</v>
          </cell>
          <cell r="J30822"/>
          <cell r="O30822"/>
          <cell r="P30822" t="str">
            <v>EMBRASIL EMPRESA BRASILEIRA DE SEGURANÇA LTDA.</v>
          </cell>
        </row>
        <row r="30823">
          <cell r="D30823" t="str">
            <v>RUV1G57</v>
          </cell>
          <cell r="I30823" t="str">
            <v>MOBI LIKE 1.0 8V FLEX 4P C/AR</v>
          </cell>
          <cell r="J30823"/>
          <cell r="O30823"/>
          <cell r="P30823" t="str">
            <v>EMBRASIL EMPRESA BRASILEIRA DE SEGURANÇA LTDA.</v>
          </cell>
        </row>
        <row r="30824">
          <cell r="D30824" t="str">
            <v>RUV1G62</v>
          </cell>
          <cell r="I30824" t="str">
            <v>MOBI LIKE 1.0 8V FLEX 4P C/AR</v>
          </cell>
          <cell r="J30824"/>
          <cell r="O30824"/>
          <cell r="P30824" t="str">
            <v>EMBRASIL EMPRESA BRASILEIRA DE SEGURANÇA LTDA.</v>
          </cell>
        </row>
        <row r="30825">
          <cell r="D30825" t="str">
            <v>RUY1I74</v>
          </cell>
          <cell r="I30825" t="str">
            <v>MOBI LIKE 1.0 8V FLEX 4P C/AR</v>
          </cell>
          <cell r="J30825"/>
          <cell r="O30825"/>
          <cell r="P30825" t="str">
            <v>EMBRASIL EMPRESA BRASILEIRA DE SEGURANÇA LTDA.</v>
          </cell>
        </row>
        <row r="30826">
          <cell r="D30826" t="str">
            <v>RUY1I77</v>
          </cell>
          <cell r="I30826" t="str">
            <v>MOBI LIKE 1.0 8V FLEX 4P C/AR</v>
          </cell>
          <cell r="J30826"/>
          <cell r="O30826"/>
          <cell r="P30826" t="str">
            <v>EMBRASIL EMPRESA BRASILEIRA DE SEGURANÇA LTDA.</v>
          </cell>
        </row>
        <row r="30827">
          <cell r="D30827" t="str">
            <v>RUY1I78</v>
          </cell>
          <cell r="I30827" t="str">
            <v>MOBI LIKE 1.0 8V FLEX 4P C/AR</v>
          </cell>
          <cell r="J30827"/>
          <cell r="O30827"/>
          <cell r="P30827" t="str">
            <v>EMBRASIL EMPRESA BRASILEIRA DE SEGURANÇA LTDA.</v>
          </cell>
        </row>
        <row r="30828">
          <cell r="D30828" t="str">
            <v>RUY1I97</v>
          </cell>
          <cell r="I30828" t="str">
            <v>MOBI LIKE 1.0 8V FLEX 4P C/AR</v>
          </cell>
          <cell r="J30828"/>
          <cell r="O30828"/>
          <cell r="P30828" t="str">
            <v>EMBRASIL EMPRESA BRASILEIRA DE SEGURANÇA LTDA.</v>
          </cell>
        </row>
        <row r="30829">
          <cell r="D30829" t="str">
            <v>SHH6J87</v>
          </cell>
          <cell r="I30829" t="str">
            <v>DUSTER INTENSE 1.6 16V SCE FLEX 4P C/AR - AUTOMÁTICO</v>
          </cell>
          <cell r="J30829"/>
          <cell r="O30829"/>
          <cell r="P30829" t="str">
            <v>TRANSPORTADORA BRASIL CENTRAL LTDA</v>
          </cell>
        </row>
        <row r="30830">
          <cell r="D30830" t="str">
            <v>SIH3C06</v>
          </cell>
          <cell r="I30830" t="str">
            <v>MOBI LIKE 1.0 8V FLEX 4P C/AR</v>
          </cell>
          <cell r="J30830"/>
          <cell r="O30830"/>
          <cell r="P30830" t="str">
            <v>MANTIQUEIRA ALIMENTOS S.A.</v>
          </cell>
        </row>
        <row r="30831">
          <cell r="D30831" t="str">
            <v>EBQ3I32</v>
          </cell>
          <cell r="I30831" t="str">
            <v>SAVEIRO ROBUST 1.6 8V TOTAL FLEX 2P C/AR</v>
          </cell>
          <cell r="J30831"/>
          <cell r="O30831"/>
          <cell r="P30831" t="str">
            <v>ONDACOM SERVIÇOS DE TELECOMUNICAÇÕES LTDA.</v>
          </cell>
        </row>
        <row r="30832">
          <cell r="D30832" t="str">
            <v>RTR3E93</v>
          </cell>
          <cell r="I30832" t="str">
            <v>FIORINO ENDURANCE 1.4 EVO FLEX 2P C/AR</v>
          </cell>
          <cell r="J30832"/>
          <cell r="O30832"/>
          <cell r="P30832" t="str">
            <v>TRACTORBEL EQUIPAMENTOS LTDA</v>
          </cell>
        </row>
        <row r="30833">
          <cell r="D30833" t="str">
            <v>FBE7H52</v>
          </cell>
          <cell r="I30833" t="str">
            <v>VOYAGE 1.0 MPI 12V TOTAL FLEX 4P C/AR</v>
          </cell>
          <cell r="J30833"/>
          <cell r="O30833"/>
          <cell r="P30833" t="str">
            <v>TRACTORBEL EQUIPAMENTOS LTDA</v>
          </cell>
        </row>
        <row r="30834">
          <cell r="D30834" t="str">
            <v>RUD9B01</v>
          </cell>
          <cell r="I30834" t="str">
            <v>VIRTUS COMFORTLINE 1.0 12V 200 TSI TOTAL FLEX 4P C/AR - AUTOMÁTICO</v>
          </cell>
          <cell r="J30834"/>
          <cell r="O30834"/>
          <cell r="P30834" t="str">
            <v>NIDEC GLOBAL APPLIANCE BRASIL LTDA</v>
          </cell>
        </row>
        <row r="30835">
          <cell r="D30835" t="str">
            <v>RUR6I55</v>
          </cell>
          <cell r="I30835" t="str">
            <v>ONIX LT 1.0 12V FLEX 4P C/AR</v>
          </cell>
          <cell r="J30835"/>
          <cell r="O30835"/>
          <cell r="P30835" t="str">
            <v>A GERADORA ALUGUEL DE MAQUINAS S.A.</v>
          </cell>
        </row>
        <row r="30836">
          <cell r="D30836" t="str">
            <v>RUT1E47</v>
          </cell>
          <cell r="I30836" t="str">
            <v>NOVA STRADA ENDURANCE CABINE PLUS 1.4 8V FLEX 2P C/AR</v>
          </cell>
          <cell r="J30836"/>
          <cell r="O30836"/>
          <cell r="P30836" t="str">
            <v>A GERADORA ALUGUEL DE MAQUINAS S.A.</v>
          </cell>
        </row>
        <row r="30837">
          <cell r="D30837" t="str">
            <v>RUR6I15</v>
          </cell>
          <cell r="I30837" t="str">
            <v>ONIX LT 1.0 12V FLEX 4P C/AR</v>
          </cell>
          <cell r="J30837"/>
          <cell r="O30837"/>
          <cell r="P30837" t="str">
            <v>A GERADORA ALUGUEL DE MAQUINAS S.A.</v>
          </cell>
        </row>
        <row r="30838">
          <cell r="D30838" t="str">
            <v>RUR6I22</v>
          </cell>
          <cell r="I30838" t="str">
            <v>ONIX LT 1.0 12V FLEX 4P C/AR</v>
          </cell>
          <cell r="J30838"/>
          <cell r="O30838"/>
          <cell r="P30838" t="str">
            <v>A GERADORA ALUGUEL DE MAQUINAS S.A.</v>
          </cell>
        </row>
        <row r="30839">
          <cell r="D30839" t="str">
            <v>RUT1E61</v>
          </cell>
          <cell r="I30839" t="str">
            <v>NOVA STRADA ENDURANCE CABINE PLUS 1.4 8V FLEX 2P C/AR</v>
          </cell>
          <cell r="J30839"/>
          <cell r="O30839"/>
          <cell r="P30839" t="str">
            <v>A GERADORA ALUGUEL DE MAQUINAS S.A.</v>
          </cell>
        </row>
        <row r="30840">
          <cell r="D30840" t="str">
            <v>RUR6I25</v>
          </cell>
          <cell r="I30840" t="str">
            <v>ONIX LT 1.0 12V FLEX 4P C/AR</v>
          </cell>
          <cell r="J30840"/>
          <cell r="O30840"/>
          <cell r="P30840" t="str">
            <v>A GERADORA ALUGUEL DE MAQUINAS S.A.</v>
          </cell>
        </row>
        <row r="30841">
          <cell r="D30841" t="str">
            <v>RUR6I29</v>
          </cell>
          <cell r="I30841" t="str">
            <v>ONIX LT 1.0 12V FLEX 4P C/AR</v>
          </cell>
          <cell r="J30841"/>
          <cell r="O30841"/>
          <cell r="P30841" t="str">
            <v>A GERADORA ALUGUEL DE MAQUINAS S.A.</v>
          </cell>
        </row>
        <row r="30842">
          <cell r="D30842" t="str">
            <v>RUT1E54</v>
          </cell>
          <cell r="I30842" t="str">
            <v>NOVA STRADA ENDURANCE CABINE PLUS 1.4 8V FLEX 2P C/AR</v>
          </cell>
          <cell r="J30842"/>
          <cell r="O30842"/>
          <cell r="P30842" t="str">
            <v>A GERADORA ALUGUEL DE MAQUINAS S.A.</v>
          </cell>
        </row>
        <row r="30843">
          <cell r="D30843" t="str">
            <v>RUT1E55</v>
          </cell>
          <cell r="I30843" t="str">
            <v>NOVA STRADA ENDURANCE CABINE PLUS 1.4 8V FLEX 2P C/AR</v>
          </cell>
          <cell r="J30843"/>
          <cell r="O30843"/>
          <cell r="P30843" t="str">
            <v>A GERADORA ALUGUEL DE MAQUINAS S.A.</v>
          </cell>
        </row>
        <row r="30844">
          <cell r="D30844" t="str">
            <v>EVA4A57</v>
          </cell>
          <cell r="I30844" t="str">
            <v>GOL 1.0 MPI 12V FLEX 4P C/AR</v>
          </cell>
          <cell r="J30844"/>
          <cell r="O30844"/>
          <cell r="P30844" t="str">
            <v>PROTEGE  PROTECAO E TRANSPORTE DE VALORES LTDA</v>
          </cell>
        </row>
        <row r="30845">
          <cell r="D30845" t="str">
            <v>EXW6C74</v>
          </cell>
          <cell r="I30845" t="str">
            <v>GOL 1.0 MPI 12V FLEX 4P C/AR</v>
          </cell>
          <cell r="J30845"/>
          <cell r="O30845"/>
          <cell r="P30845" t="str">
            <v>PROTEGE  PROTECAO E TRANSPORTE DE VALORES LTDA</v>
          </cell>
        </row>
        <row r="30846">
          <cell r="D30846" t="str">
            <v>RUS5D45</v>
          </cell>
          <cell r="I30846" t="str">
            <v>ONIX LT 1.0 12V FLEX 4P C/AR</v>
          </cell>
          <cell r="J30846"/>
          <cell r="O30846"/>
          <cell r="P30846" t="str">
            <v>PROTEGE  PROTECAO E TRANSPORTE DE VALORES LTDA</v>
          </cell>
        </row>
        <row r="30847">
          <cell r="D30847" t="str">
            <v>EST0I82</v>
          </cell>
          <cell r="I30847" t="str">
            <v>GOL 1.0 MPI 12V FLEX 4P C/AR</v>
          </cell>
          <cell r="J30847"/>
          <cell r="O30847"/>
          <cell r="P30847" t="str">
            <v>PROTEGE  PROTECAO E TRANSPORTE DE VALORES LTDA</v>
          </cell>
        </row>
        <row r="30848">
          <cell r="D30848" t="str">
            <v>RVG9I13</v>
          </cell>
          <cell r="I30848" t="str">
            <v>ONIX PLUS LTZ 1.0 12V TURBO FLEX 4P C/AR</v>
          </cell>
          <cell r="J30848"/>
          <cell r="O30848"/>
          <cell r="P30848" t="str">
            <v>WURTH DO BRASIL PECAS DE FIXACAO LTDA</v>
          </cell>
        </row>
        <row r="30849">
          <cell r="D30849" t="str">
            <v>RVI9G93</v>
          </cell>
          <cell r="I30849" t="str">
            <v>ONIX PLUS LTZ 1.0 12V TURBO FLEX 4P C/AR</v>
          </cell>
          <cell r="J30849"/>
          <cell r="O30849"/>
          <cell r="P30849" t="str">
            <v>WURTH DO BRASIL PECAS DE FIXACAO LTDA</v>
          </cell>
        </row>
        <row r="30850">
          <cell r="D30850" t="str">
            <v>RHH1B50</v>
          </cell>
          <cell r="I30850" t="str">
            <v>MOBI LIKE 1.0 8V FLEX 4P C/AR</v>
          </cell>
          <cell r="J30850"/>
          <cell r="O30850"/>
          <cell r="P30850" t="str">
            <v>LEGRAND BRASIL LTDA</v>
          </cell>
        </row>
        <row r="30851">
          <cell r="D30851" t="str">
            <v>RVC3A61</v>
          </cell>
          <cell r="I30851" t="str">
            <v>KWID ZEN 1.0 12V SCE FLEX 4P C/AR</v>
          </cell>
          <cell r="J30851"/>
          <cell r="O30851"/>
          <cell r="P30851" t="str">
            <v>PROTEGE SERVICOS ESPECIAIS LTDA</v>
          </cell>
        </row>
        <row r="30852">
          <cell r="D30852" t="str">
            <v>FLU7F55</v>
          </cell>
          <cell r="I30852" t="str">
            <v>VOYAGE 1.0 MPI 12V TOTAL FLEX 4P C/AR</v>
          </cell>
          <cell r="J30852"/>
          <cell r="O30852"/>
          <cell r="P30852" t="str">
            <v>LABORATORIO CATARINENSE LTDA</v>
          </cell>
        </row>
        <row r="30853">
          <cell r="D30853" t="str">
            <v>SHC2A31</v>
          </cell>
          <cell r="I30853" t="str">
            <v>ONIX PLUS LTZ 1.0 12V TURBO FLEX 4P C/AR - AUTOMÁTICO</v>
          </cell>
          <cell r="J30853"/>
          <cell r="O30853"/>
          <cell r="P30853" t="str">
            <v>EUROIMMUN BRASIL MEDICINA DIAGNOSTICA LTDA</v>
          </cell>
        </row>
        <row r="30854">
          <cell r="D30854" t="str">
            <v>RTX0G61</v>
          </cell>
          <cell r="I30854" t="str">
            <v>NOVA STRADA ENDURANCE CABINE PLUS 1.4 8V FLEX 2P C/AR</v>
          </cell>
          <cell r="J30854"/>
          <cell r="O30854"/>
          <cell r="P30854" t="str">
            <v>SINOVA INOVACOES AGRICOLAS S.A</v>
          </cell>
        </row>
        <row r="30855">
          <cell r="D30855" t="str">
            <v>SHL9H24</v>
          </cell>
          <cell r="I30855" t="str">
            <v>ARGO DRIVE 1.0 6V FLEX 4P C/AR</v>
          </cell>
          <cell r="J30855"/>
          <cell r="O30855"/>
          <cell r="P30855" t="str">
            <v>AGRICOLA ALVORADA S.A.</v>
          </cell>
        </row>
        <row r="30856">
          <cell r="D30856" t="str">
            <v>SHM5E27</v>
          </cell>
          <cell r="I30856" t="str">
            <v>NOVA STRADA ENDURANCE CABINE PLUS 1.4 8V FLEX 2P C/AR</v>
          </cell>
          <cell r="J30856"/>
          <cell r="O30856"/>
          <cell r="P30856" t="str">
            <v>AGRICOLA ALVORADA S.A.</v>
          </cell>
        </row>
        <row r="30857">
          <cell r="D30857" t="str">
            <v>SHM5E44</v>
          </cell>
          <cell r="I30857" t="str">
            <v>NOVA STRADA ENDURANCE CABINE PLUS 1.4 8V FLEX 2P C/AR</v>
          </cell>
          <cell r="J30857"/>
          <cell r="O30857"/>
          <cell r="P30857" t="str">
            <v>AGRICOLA ALVORADA S.A.</v>
          </cell>
        </row>
        <row r="30858">
          <cell r="D30858" t="str">
            <v>SHM7I32</v>
          </cell>
          <cell r="I30858" t="str">
            <v>NOVA STRADA ENDURANCE CABINE PLUS 1.4 8V FLEX 2P C/AR</v>
          </cell>
          <cell r="J30858"/>
          <cell r="O30858"/>
          <cell r="P30858" t="str">
            <v>AGRICOLA ALVORADA S.A.</v>
          </cell>
        </row>
        <row r="30859">
          <cell r="D30859" t="str">
            <v>SHU0G89</v>
          </cell>
          <cell r="I30859" t="str">
            <v>NOVA STRADA FREEDOM CD 1.3 8V FLEX 4P C/AR</v>
          </cell>
          <cell r="J30859"/>
          <cell r="O30859"/>
          <cell r="P30859" t="str">
            <v>AGRICOLA ALVORADA S.A.</v>
          </cell>
        </row>
        <row r="30860">
          <cell r="D30860" t="str">
            <v>RNS9G28</v>
          </cell>
          <cell r="I30860" t="str">
            <v>TORO FREEDOM 2.0 16V TURBO DIE 4X4 4P C/AR - AUTOMÁTICO</v>
          </cell>
          <cell r="J30860"/>
          <cell r="O30860"/>
          <cell r="P30860" t="str">
            <v>TRADECORP DO BRASIL COMERCIO DE INSUMOS AGRICOLAS LTDA</v>
          </cell>
        </row>
        <row r="30861">
          <cell r="D30861" t="str">
            <v>RTI9A39</v>
          </cell>
          <cell r="I30861" t="str">
            <v>TORO RANCH 2.0 16V TURBO DIE 4X4 4P C/AR - AUTOMÁTICO</v>
          </cell>
          <cell r="J30861"/>
          <cell r="O30861"/>
          <cell r="P30861" t="str">
            <v>ADAM PERRONE SAMMOUR E OUTROS</v>
          </cell>
        </row>
        <row r="30862">
          <cell r="D30862" t="str">
            <v>SIH0H83</v>
          </cell>
          <cell r="I30862" t="str">
            <v>DUSTER INTENSE 1.6 16V SCE FLEX 4P C/AR</v>
          </cell>
          <cell r="J30862"/>
          <cell r="O30862"/>
          <cell r="P30862" t="str">
            <v>COMIL SILOS E SECADORES LTDA</v>
          </cell>
        </row>
        <row r="30863">
          <cell r="D30863" t="str">
            <v>EBO5J74</v>
          </cell>
          <cell r="I30863" t="str">
            <v>NOVA STRADA ENDURANCE CABINE PLUS 1.4 8V FLEX 2P C/AR</v>
          </cell>
          <cell r="J30863"/>
          <cell r="O30863"/>
          <cell r="P30863" t="str">
            <v>CENTRAL ENERGÉTICA MORENO AÇÚCAR E ÁLCOOL LTDA</v>
          </cell>
        </row>
        <row r="30864">
          <cell r="D30864" t="str">
            <v>SHT5B02</v>
          </cell>
          <cell r="I30864" t="str">
            <v>TORO FREEDOM 1.3 16V TURBO 270 FLEX 4P C/AR - AUTOMÁTICO</v>
          </cell>
          <cell r="J30864"/>
          <cell r="O30864"/>
          <cell r="P30864" t="str">
            <v>COOPERATIVA DE CRÉDITO CREDICITRUS</v>
          </cell>
        </row>
        <row r="30865">
          <cell r="D30865" t="str">
            <v>RTB2J80</v>
          </cell>
          <cell r="I30865" t="str">
            <v>CRONOS DRIVE 1.3 8V FLEX 4P C/AR</v>
          </cell>
          <cell r="J30865"/>
          <cell r="O30865"/>
          <cell r="P30865" t="str">
            <v>TAINARA MONTEIRO MARTINS</v>
          </cell>
        </row>
        <row r="30866">
          <cell r="D30866" t="str">
            <v>RMO4B52</v>
          </cell>
          <cell r="I30866" t="str">
            <v>ONIX PLUS LTZ 1.0 12V TURBO FLEX 4P C/AR - AUTOMÁTICO</v>
          </cell>
          <cell r="J30866"/>
          <cell r="O30866"/>
          <cell r="P30866" t="str">
            <v>JOAO VITOR DOS SANTOS ALMEIDA</v>
          </cell>
        </row>
        <row r="30867">
          <cell r="D30867" t="str">
            <v>RHN1E56</v>
          </cell>
          <cell r="I30867" t="str">
            <v>ONIX LT 1.0 12V FLEX 4P C/AR</v>
          </cell>
          <cell r="J30867"/>
          <cell r="O30867"/>
          <cell r="P30867" t="str">
            <v>LUCIANO LIMA DE BARROS</v>
          </cell>
        </row>
        <row r="30868">
          <cell r="D30868" t="str">
            <v>RTA2F82</v>
          </cell>
          <cell r="I30868" t="str">
            <v>COMPASS LIMITED 1.3 16V TURBO 270 FLEX 4P C/AR - AUTOMÁTICO</v>
          </cell>
          <cell r="J30868"/>
          <cell r="O30868"/>
          <cell r="P30868" t="str">
            <v>CELSO PEREIRA DE OLIVEIRA</v>
          </cell>
        </row>
        <row r="30869">
          <cell r="D30869" t="str">
            <v>RNP9A23</v>
          </cell>
          <cell r="I30869" t="str">
            <v>RENEGADE LONGITUDE 1.8 16V FLEX 4P C/AR - AUTOMÁTICO</v>
          </cell>
          <cell r="J30869"/>
          <cell r="O30869"/>
          <cell r="P30869" t="str">
            <v>JANAINA RODRIGUES DE OLIVEIRA</v>
          </cell>
        </row>
        <row r="30870">
          <cell r="D30870" t="str">
            <v>RUA5J58</v>
          </cell>
          <cell r="I30870" t="str">
            <v>ARGO 1.0 6V FLEX 4P C/AR</v>
          </cell>
          <cell r="J30870"/>
          <cell r="O30870"/>
          <cell r="P30870" t="str">
            <v>ARTUR DIAS PEREZ GRAÇA</v>
          </cell>
        </row>
        <row r="30871">
          <cell r="D30871" t="str">
            <v>RNE7C07</v>
          </cell>
          <cell r="I30871" t="str">
            <v>NIVUS HIGHLINE 1.0 200 TSI 12V TOTAL FLEX 4P C/AR - AUTOMÁTICO</v>
          </cell>
          <cell r="J30871"/>
          <cell r="O30871"/>
          <cell r="P30871" t="str">
            <v>DANIELE MIRANDA MENDONÇA</v>
          </cell>
        </row>
        <row r="30872">
          <cell r="D30872" t="str">
            <v>RTW6D79</v>
          </cell>
          <cell r="I30872" t="str">
            <v>MOBI LIKE 1.0 8V FLEX 4P C/AR</v>
          </cell>
          <cell r="J30872"/>
          <cell r="O30872"/>
          <cell r="P30872" t="str">
            <v>MARCIO PRATES DA SILVA</v>
          </cell>
        </row>
        <row r="30873">
          <cell r="D30873" t="str">
            <v>RUB4F74</v>
          </cell>
          <cell r="I30873" t="str">
            <v>ONIX PLUS LTZ 1.0 12V TURBO FLEX 4P C/AR - AUTOMÁTICO</v>
          </cell>
          <cell r="J30873"/>
          <cell r="O30873"/>
          <cell r="P30873" t="str">
            <v>JANINE MARIA LINS TENORIO</v>
          </cell>
        </row>
        <row r="30874">
          <cell r="D30874" t="str">
            <v>SHB3J24</v>
          </cell>
          <cell r="I30874" t="str">
            <v>ONIX PLUS LTZ 1.0 12V TURBO FLEX 4P C/AR - AUTOMÁTICO</v>
          </cell>
          <cell r="J30874"/>
          <cell r="O30874"/>
          <cell r="P30874" t="str">
            <v>MARCELO FERRI DE CARVALHO DIAS</v>
          </cell>
        </row>
        <row r="30875">
          <cell r="D30875" t="str">
            <v>RNI4B18</v>
          </cell>
          <cell r="I30875" t="str">
            <v>RENEGADE LONGITUDE 1.8 16V FLEX 4P C/AR - AUTOMÁTICO</v>
          </cell>
          <cell r="J30875"/>
          <cell r="O30875"/>
          <cell r="P30875" t="str">
            <v>RAIMUNDO PEDRO COSTA JUNIOR</v>
          </cell>
        </row>
        <row r="30876">
          <cell r="D30876" t="str">
            <v>RNF9J27</v>
          </cell>
          <cell r="I30876" t="str">
            <v>HB20 VISION 1.0 12V FLEX 4P C/AR</v>
          </cell>
          <cell r="J30876"/>
          <cell r="O30876"/>
          <cell r="P30876" t="str">
            <v>LUCIANO DE ASSIS LUIZ</v>
          </cell>
        </row>
        <row r="30877">
          <cell r="D30877" t="str">
            <v>RNB6J54</v>
          </cell>
          <cell r="I30877" t="str">
            <v>KWID ZEN 1.0 12V SCE FLEX 4P C/AR</v>
          </cell>
          <cell r="J30877"/>
          <cell r="O30877"/>
          <cell r="P30877" t="str">
            <v>FABRÍCIO MOURA DA SILVA</v>
          </cell>
        </row>
        <row r="30878">
          <cell r="D30878" t="str">
            <v>RNE9D80</v>
          </cell>
          <cell r="I30878" t="str">
            <v>KWID ZEN 1.0 12V SCE FLEX 4P C/AR</v>
          </cell>
          <cell r="J30878"/>
          <cell r="O30878"/>
          <cell r="P30878" t="str">
            <v>DAVID ANICETO</v>
          </cell>
        </row>
        <row r="30879">
          <cell r="D30879" t="str">
            <v>RUK4J23</v>
          </cell>
          <cell r="I30879" t="str">
            <v>TRACKER PREMIER 1.2 12V TURBO FLEX 4P C/AR - AUTOMÁTICO</v>
          </cell>
          <cell r="J30879"/>
          <cell r="O30879"/>
          <cell r="P30879" t="str">
            <v>MÁRCIO DALENE RIBEIRO JÚNIOR</v>
          </cell>
        </row>
        <row r="30880">
          <cell r="D30880" t="str">
            <v>RFL3B92</v>
          </cell>
          <cell r="I30880" t="str">
            <v>KWID ZEN 1.0 12V SCE FLEX 4P C/AR</v>
          </cell>
          <cell r="J30880"/>
          <cell r="O30880"/>
          <cell r="P30880" t="str">
            <v>THAIS MARCONDES VENANCIO PEREIRA</v>
          </cell>
        </row>
        <row r="30881">
          <cell r="D30881" t="str">
            <v>RMN2J95</v>
          </cell>
          <cell r="I30881" t="str">
            <v>TRACKER PREMIER 1.2 12V TURBO FLEX 4P C/AR - AUTOMÁTICO</v>
          </cell>
          <cell r="J30881"/>
          <cell r="O30881"/>
          <cell r="P30881" t="str">
            <v>RACHEL MEDEIROS DE GOES</v>
          </cell>
        </row>
        <row r="30882">
          <cell r="D30882" t="str">
            <v>RNF9J48</v>
          </cell>
          <cell r="I30882" t="str">
            <v>HB20 VISION 1.0 12V FLEX 4P C/AR</v>
          </cell>
          <cell r="J30882"/>
          <cell r="O30882"/>
          <cell r="P30882" t="str">
            <v>GABRIEL PALERMO</v>
          </cell>
        </row>
        <row r="30883">
          <cell r="D30883" t="str">
            <v>RMN5I11</v>
          </cell>
          <cell r="I30883" t="str">
            <v>KWID ZEN 1.0 12V SCE FLEX 4P C/AR</v>
          </cell>
          <cell r="J30883"/>
          <cell r="O30883"/>
          <cell r="P30883" t="str">
            <v>LUCIANA NASCIMENTO GAUDENCIO</v>
          </cell>
        </row>
        <row r="30884">
          <cell r="D30884" t="str">
            <v>RNF3E26</v>
          </cell>
          <cell r="I30884" t="str">
            <v>RENEGADE LONGITUDE 1.8 16V FLEX 4P C/AR - AUTOMÁTICO</v>
          </cell>
          <cell r="J30884"/>
          <cell r="O30884"/>
          <cell r="P30884" t="str">
            <v>JOÃO PAULO BRITO DA SILVA</v>
          </cell>
        </row>
        <row r="30885">
          <cell r="D30885" t="str">
            <v>RNA9D94</v>
          </cell>
          <cell r="I30885" t="str">
            <v>ARGO DRIVE 1.0 6V FLEX 4P C/AR</v>
          </cell>
          <cell r="J30885"/>
          <cell r="O30885"/>
          <cell r="P30885" t="str">
            <v>JORGE MINORU SHIMODA</v>
          </cell>
        </row>
        <row r="30886">
          <cell r="D30886" t="str">
            <v>RNF9I89</v>
          </cell>
          <cell r="I30886" t="str">
            <v>HB20 VISION 1.0 12V FLEX 4P C/AR</v>
          </cell>
          <cell r="J30886"/>
          <cell r="O30886"/>
          <cell r="P30886" t="str">
            <v>MATHEUS REZENDE REIS</v>
          </cell>
        </row>
        <row r="30887">
          <cell r="D30887" t="str">
            <v>RNE0E86</v>
          </cell>
          <cell r="I30887" t="str">
            <v>KWID INTENSE 1.0 12V SCE FLEX 4P C/AR</v>
          </cell>
          <cell r="J30887"/>
          <cell r="O30887"/>
          <cell r="P30887" t="str">
            <v>SIDNEY ANTELO GONCALVES</v>
          </cell>
        </row>
        <row r="30888">
          <cell r="D30888" t="str">
            <v>RTJ3I69</v>
          </cell>
          <cell r="I30888" t="str">
            <v>KWID ZEN 1.0 12V SCE FLEX 4P C/AR</v>
          </cell>
          <cell r="J30888"/>
          <cell r="O30888"/>
          <cell r="P30888" t="str">
            <v>FABIANA ROCHA DA SILVA BRANDÃO</v>
          </cell>
        </row>
        <row r="30889">
          <cell r="D30889" t="str">
            <v>RNJ6C43</v>
          </cell>
          <cell r="I30889" t="str">
            <v>RENEGADE LONGITUDE 1.8 16V FLEX 4P C/AR - AUTOMÁTICO</v>
          </cell>
          <cell r="J30889"/>
          <cell r="O30889"/>
          <cell r="P30889" t="str">
            <v>CARLA BEZERRA ARRUDA VILAS BOAS</v>
          </cell>
        </row>
        <row r="30890">
          <cell r="D30890" t="str">
            <v>RUR6A17</v>
          </cell>
          <cell r="I30890" t="str">
            <v>TRACKER PREMIER 1.2 12V TURBO FLEX 4P C/AR - AUTOMÁTICO</v>
          </cell>
          <cell r="J30890"/>
          <cell r="O30890"/>
          <cell r="P30890" t="str">
            <v>ALINE PALHARES</v>
          </cell>
        </row>
        <row r="30891">
          <cell r="D30891" t="str">
            <v>RMM2B78</v>
          </cell>
          <cell r="I30891" t="str">
            <v>ONIX PLUS LTZ 1.0 12V TURBO FLEX 4P C/AR - AUTOMÁTICO</v>
          </cell>
          <cell r="J30891"/>
          <cell r="O30891"/>
          <cell r="P30891" t="str">
            <v>BRUNO HENRIQUE SOARES DE OLIVEIRA</v>
          </cell>
        </row>
        <row r="30892">
          <cell r="D30892" t="str">
            <v>RUA4B07</v>
          </cell>
          <cell r="I30892" t="str">
            <v>PULSE AUDACE 1.0 12V TURBO 200 FLEX 4P C/AR - AUTOMÁTICO</v>
          </cell>
          <cell r="J30892"/>
          <cell r="O30892"/>
          <cell r="P30892" t="str">
            <v>LETICIA HOLSBAQUE</v>
          </cell>
        </row>
        <row r="30893">
          <cell r="D30893" t="str">
            <v>RNZ1I81</v>
          </cell>
          <cell r="I30893" t="str">
            <v>TAOS COMFORTLINE 1.4 250 TSI 16V TOTAL FLEX 4P C/AR - AUTOMÁTICO</v>
          </cell>
          <cell r="J30893"/>
          <cell r="O30893"/>
          <cell r="P30893" t="str">
            <v>STHEFANNY FERREIRA GONZAGA</v>
          </cell>
        </row>
        <row r="30894">
          <cell r="D30894" t="str">
            <v>RNH5G46</v>
          </cell>
          <cell r="I30894" t="str">
            <v>T-CROSS COMFORTLINE 1.0 200 TSI 12V TOTAL FLEX 4P C/AR - AUTOMÁTICO</v>
          </cell>
          <cell r="J30894"/>
          <cell r="O30894"/>
          <cell r="P30894" t="str">
            <v>RENATA MOURA VIVEIROS</v>
          </cell>
        </row>
        <row r="30895">
          <cell r="D30895" t="str">
            <v>RTG9B79</v>
          </cell>
          <cell r="I30895" t="str">
            <v>ONIX PLUS LTZ 1.0 12V TURBO FLEX 4P C/AR - AUTOMÁTICO</v>
          </cell>
          <cell r="J30895"/>
          <cell r="O30895"/>
          <cell r="P30895" t="str">
            <v>LUCAS GUILHERME GOMES COSTA</v>
          </cell>
        </row>
        <row r="30896">
          <cell r="D30896" t="str">
            <v>RNP4A45</v>
          </cell>
          <cell r="I30896" t="str">
            <v>RENEGADE LONGITUDE 1.8 16V FLEX 4P C/AR - AUTOMÁTICO</v>
          </cell>
          <cell r="J30896"/>
          <cell r="O30896"/>
          <cell r="P30896" t="str">
            <v>DANIEL LOPES CAVALCANTE</v>
          </cell>
        </row>
        <row r="30897">
          <cell r="D30897" t="str">
            <v>SHB5D46</v>
          </cell>
          <cell r="I30897" t="str">
            <v>ONIX PLUS LTZ 1.0 12V TURBO FLEX 4P C/AR - AUTOMÁTICO</v>
          </cell>
          <cell r="J30897"/>
          <cell r="O30897"/>
          <cell r="P30897" t="str">
            <v>LEANDRO HENRIQUE LAGES DOS SANTOS</v>
          </cell>
        </row>
        <row r="30898">
          <cell r="D30898" t="str">
            <v>RNF3E25</v>
          </cell>
          <cell r="I30898" t="str">
            <v>RENEGADE LONGITUDE 1.8 16V FLEX 4P C/AR - AUTOMÁTICO</v>
          </cell>
          <cell r="J30898"/>
          <cell r="O30898"/>
          <cell r="P30898" t="str">
            <v>FELIPE HIME MIRANDA</v>
          </cell>
        </row>
        <row r="30899">
          <cell r="D30899" t="str">
            <v>RNO9A41</v>
          </cell>
          <cell r="I30899" t="str">
            <v>T-CROSS HIGHLINE 1.4 250 TSI 16V TOTAL FLEX 4P C/AR - AUTOMÁTICO</v>
          </cell>
          <cell r="J30899"/>
          <cell r="O30899"/>
          <cell r="P30899" t="str">
            <v>GLAUCO ROGERIO MARTINS FREITAS</v>
          </cell>
        </row>
        <row r="30900">
          <cell r="D30900" t="str">
            <v>RMX6I18</v>
          </cell>
          <cell r="I30900" t="str">
            <v>ARGO DRIVE 1.0 6V FLEX 4P C/AR</v>
          </cell>
          <cell r="J30900"/>
          <cell r="O30900"/>
          <cell r="P30900" t="str">
            <v>VICTOR QUEIROZ MORENO</v>
          </cell>
        </row>
        <row r="30901">
          <cell r="D30901" t="str">
            <v>RVA6B21</v>
          </cell>
          <cell r="I30901" t="str">
            <v>TORO VOLCANO 2.0 16V TURBO DIE 4X4 4P C/AR - AUTOMÁTICO</v>
          </cell>
          <cell r="J30901"/>
          <cell r="O30901"/>
          <cell r="P30901" t="str">
            <v>SARA CORREA RACHID MARTINS</v>
          </cell>
        </row>
        <row r="30902">
          <cell r="D30902" t="str">
            <v>RMG4A51</v>
          </cell>
          <cell r="I30902" t="str">
            <v>KWID ZEN 1.0 12V SCE FLEX 4P C/AR</v>
          </cell>
          <cell r="J30902"/>
          <cell r="O30902"/>
          <cell r="P30902" t="str">
            <v>VANDA PERES</v>
          </cell>
        </row>
        <row r="30903">
          <cell r="D30903" t="str">
            <v>RUY2A05</v>
          </cell>
          <cell r="I30903" t="str">
            <v>COMMANDER LIMITED 7L 1.3 16V TURBO 270 FLEX 4P C/AR - AUTOMÁTICO</v>
          </cell>
          <cell r="J30903"/>
          <cell r="O30903"/>
          <cell r="P30903" t="str">
            <v>LEONARDO WATERMANN</v>
          </cell>
        </row>
        <row r="30904">
          <cell r="D30904" t="str">
            <v>RTK5B09</v>
          </cell>
          <cell r="I30904" t="str">
            <v>T-CROSS COMFORTLINE 1.0 200 TSI 12V TOTAL FLEX 4P C/AR - AUTOMÁTICO</v>
          </cell>
          <cell r="J30904"/>
          <cell r="O30904"/>
          <cell r="P30904" t="str">
            <v>MARCELO BELLINI GARCIA</v>
          </cell>
        </row>
        <row r="30905">
          <cell r="D30905" t="str">
            <v>RNJ4A85</v>
          </cell>
          <cell r="I30905" t="str">
            <v>RENEGADE LONGITUDE 1.8 16V FLEX 4P C/AR - AUTOMÁTICO</v>
          </cell>
          <cell r="J30905"/>
          <cell r="O30905"/>
          <cell r="P30905" t="str">
            <v>FÁBIO RODRIGUES PINTO</v>
          </cell>
        </row>
        <row r="30906">
          <cell r="D30906" t="str">
            <v>RNH3G27</v>
          </cell>
          <cell r="I30906" t="str">
            <v>RENEGADE LONGITUDE 1.8 16V FLEX 4P C/AR - AUTOMÁTICO</v>
          </cell>
          <cell r="J30906"/>
          <cell r="O30906"/>
          <cell r="P30906" t="str">
            <v>FLÁVIO SARAIVA DA SILVA</v>
          </cell>
        </row>
        <row r="30907">
          <cell r="D30907" t="str">
            <v>RNB6I68</v>
          </cell>
          <cell r="I30907" t="str">
            <v>KWID ZEN 1.0 12V SCE FLEX 4P C/AR</v>
          </cell>
          <cell r="J30907"/>
          <cell r="O30907"/>
          <cell r="P30907" t="str">
            <v>RAFAEL BACETTO</v>
          </cell>
        </row>
        <row r="30908">
          <cell r="D30908" t="str">
            <v>RND2A57</v>
          </cell>
          <cell r="I30908" t="str">
            <v>2008 CROSSOVER ALLURE PACK 1.6 16V FLEX 4P C/AR - AUTOMÁTICO</v>
          </cell>
          <cell r="J30908"/>
          <cell r="O30908"/>
          <cell r="P30908" t="str">
            <v>DANIEL BISCOLA PEREIRA</v>
          </cell>
        </row>
        <row r="30909">
          <cell r="D30909" t="str">
            <v>RNF9J65</v>
          </cell>
          <cell r="I30909" t="str">
            <v>HB20 VISION 1.0 12V FLEX 4P C/AR</v>
          </cell>
          <cell r="J30909"/>
          <cell r="O30909"/>
          <cell r="P30909" t="str">
            <v>CRISTIANE ORLANDINI</v>
          </cell>
        </row>
        <row r="30910">
          <cell r="D30910" t="str">
            <v>RTZ4C25</v>
          </cell>
          <cell r="I30910" t="str">
            <v>COMPASS LONGITUDE 1.3 16V TURBO 270 FLEX 4P C/AR - AUTOMÁTICO</v>
          </cell>
          <cell r="J30910"/>
          <cell r="O30910"/>
          <cell r="P30910" t="str">
            <v>MAYRA LATTARULO SCHMIDT</v>
          </cell>
        </row>
        <row r="30911">
          <cell r="D30911" t="str">
            <v>RMM6B33</v>
          </cell>
          <cell r="I30911" t="str">
            <v>NIVUS HIGHLINE 1.0 200 TSI 12V TOTAL FLEX 4P C/AR - AUTOMÁTICO</v>
          </cell>
          <cell r="J30911"/>
          <cell r="O30911"/>
          <cell r="P30911" t="str">
            <v>ALEXANDRE CABRELLI</v>
          </cell>
        </row>
        <row r="30912">
          <cell r="D30912" t="str">
            <v>RNF3E14</v>
          </cell>
          <cell r="I30912" t="str">
            <v>KWID ZEN 1.0 12V SCE FLEX 4P C/AR</v>
          </cell>
          <cell r="J30912"/>
          <cell r="O30912"/>
          <cell r="P30912" t="str">
            <v>RUTH REGINA GAZZONI JARDIM</v>
          </cell>
        </row>
        <row r="30913">
          <cell r="D30913" t="str">
            <v>RUV9E15</v>
          </cell>
          <cell r="I30913" t="str">
            <v>ONIX PLUS LT 1.0 12V FLEX 4P C/AR</v>
          </cell>
          <cell r="J30913"/>
          <cell r="O30913"/>
          <cell r="P30913" t="str">
            <v>CARLOS MAGNO DOMENECH</v>
          </cell>
        </row>
        <row r="30914">
          <cell r="D30914" t="str">
            <v>RMV7C91</v>
          </cell>
          <cell r="I30914" t="str">
            <v>NIVUS HIGHLINE 1.0 200 TSI 12V TOTAL FLEX 4P C/AR - AUTOMÁTICO</v>
          </cell>
          <cell r="J30914"/>
          <cell r="O30914"/>
          <cell r="P30914" t="str">
            <v>PATRICIA PEREIRA</v>
          </cell>
        </row>
        <row r="30915">
          <cell r="D30915" t="str">
            <v>RTG6C47</v>
          </cell>
          <cell r="I30915" t="str">
            <v>LOGAN ZEN 1.6 16V SCE FLEX 4P C/AR</v>
          </cell>
          <cell r="J30915"/>
          <cell r="O30915"/>
          <cell r="P30915" t="str">
            <v>ADRIANA MENESES</v>
          </cell>
        </row>
        <row r="30916">
          <cell r="D30916" t="str">
            <v>RNP5G37</v>
          </cell>
          <cell r="I30916" t="str">
            <v>RENEGADE LONGITUDE 1.8 16V FLEX 4P C/AR - AUTOMÁTICO</v>
          </cell>
          <cell r="J30916"/>
          <cell r="O30916"/>
          <cell r="P30916" t="str">
            <v>CAMILA DUARTE</v>
          </cell>
        </row>
        <row r="30917">
          <cell r="D30917" t="str">
            <v>RMI9D44</v>
          </cell>
          <cell r="I30917" t="str">
            <v>ONIX PLUS LTZ 1.0 12V TURBO FLEX 4P C/AR</v>
          </cell>
          <cell r="J30917"/>
          <cell r="O30917"/>
          <cell r="P30917" t="str">
            <v>MITINARI WILLIAN KOGUI MIYAMURA</v>
          </cell>
        </row>
        <row r="30918">
          <cell r="D30918" t="str">
            <v>RUS4D33</v>
          </cell>
          <cell r="I30918" t="str">
            <v>ONIX PLUS LTZ 1.0 12V TURBO FLEX 4P C/AR - AUTOMÁTICO</v>
          </cell>
          <cell r="J30918"/>
          <cell r="O30918"/>
          <cell r="P30918" t="str">
            <v>EDER CORTELLO</v>
          </cell>
        </row>
        <row r="30919">
          <cell r="D30919" t="str">
            <v>RTV7I55</v>
          </cell>
          <cell r="I30919" t="str">
            <v>ARGO 1.0 6V FLEX 4P C/AR</v>
          </cell>
          <cell r="J30919"/>
          <cell r="O30919"/>
          <cell r="P30919" t="str">
            <v>SILVIO ANTÔNIO DE BRITO PEREIRA</v>
          </cell>
        </row>
        <row r="30920">
          <cell r="D30920" t="str">
            <v>RNF3E10</v>
          </cell>
          <cell r="I30920" t="str">
            <v>KWID ZEN 1.0 12V SCE FLEX 4P C/AR</v>
          </cell>
          <cell r="J30920"/>
          <cell r="O30920"/>
          <cell r="P30920" t="str">
            <v>GLAUBERTO LADERLAC RIBEIRO LOURENCO</v>
          </cell>
        </row>
        <row r="30921">
          <cell r="D30921" t="str">
            <v>RNN0A23</v>
          </cell>
          <cell r="I30921" t="str">
            <v>HB20 VISION 1.0 12V FLEX 4P C/AR</v>
          </cell>
          <cell r="J30921"/>
          <cell r="O30921"/>
          <cell r="P30921" t="str">
            <v>ALZIRA LIMA FERREIRA DE MORAIS</v>
          </cell>
        </row>
        <row r="30922">
          <cell r="D30922" t="str">
            <v>RNG8F67</v>
          </cell>
          <cell r="I30922" t="str">
            <v>VIRTUS 1.6 16V FLEX 4P C/AR</v>
          </cell>
          <cell r="J30922"/>
          <cell r="O30922"/>
          <cell r="P30922" t="str">
            <v>JOANA MARIA TEIXEIRA DE OLIVEIRA</v>
          </cell>
        </row>
        <row r="30923">
          <cell r="D30923" t="str">
            <v>RNX7G96</v>
          </cell>
          <cell r="I30923" t="str">
            <v>ONIX PLUS LTZ 1.0 12V TURBO FLEX 4P C/AR - AUTOMÁTICO</v>
          </cell>
          <cell r="J30923"/>
          <cell r="O30923"/>
          <cell r="P30923" t="str">
            <v>DIEGO CAMARA MIRANDA</v>
          </cell>
        </row>
        <row r="30924">
          <cell r="D30924" t="str">
            <v>RNP7D02</v>
          </cell>
          <cell r="I30924" t="str">
            <v>RENEGADE LONGITUDE 1.8 16V FLEX 4P C/AR - AUTOMÁTICO</v>
          </cell>
          <cell r="J30924"/>
          <cell r="O30924"/>
          <cell r="P30924" t="str">
            <v>DANILO DE MELLO COSTA</v>
          </cell>
        </row>
        <row r="30925">
          <cell r="D30925" t="str">
            <v>RNP9C05</v>
          </cell>
          <cell r="I30925" t="str">
            <v>T-CROSS COMFORTLINE 1.0 200 TSI 12V TOTAL FLEX 4P C/AR - AUTOMÁTICO</v>
          </cell>
          <cell r="J30925"/>
          <cell r="O30925"/>
          <cell r="P30925" t="str">
            <v>GUILHERME PEDON MAKAUSKAS</v>
          </cell>
        </row>
        <row r="30926">
          <cell r="D30926" t="str">
            <v>RNE9D85</v>
          </cell>
          <cell r="I30926" t="str">
            <v>KWID ZEN 1.0 12V SCE FLEX 4P C/AR</v>
          </cell>
          <cell r="J30926"/>
          <cell r="O30926"/>
          <cell r="P30926" t="str">
            <v>GUILHERME AFFONSO MENKE</v>
          </cell>
        </row>
        <row r="30927">
          <cell r="D30927" t="str">
            <v>RMN1B35</v>
          </cell>
          <cell r="I30927" t="str">
            <v>ONIX PLUS LTZ 1.0 12V TURBO FLEX 4P C/AR</v>
          </cell>
          <cell r="J30927"/>
          <cell r="O30927"/>
          <cell r="P30927" t="str">
            <v>RAVELE RODRIGUES ALMEIDA</v>
          </cell>
        </row>
        <row r="30928">
          <cell r="D30928" t="str">
            <v>RUW2A67</v>
          </cell>
          <cell r="I30928" t="str">
            <v>VIRTUS COMFORTLINE 1.0 12V 200 TSI TOTAL FLEX 4P C/AR - AUTOMÁTICO</v>
          </cell>
          <cell r="J30928"/>
          <cell r="O30928"/>
          <cell r="P30928" t="str">
            <v>ELIABER DE SENA FREITAS</v>
          </cell>
        </row>
        <row r="30929">
          <cell r="D30929" t="str">
            <v>RFT5H95</v>
          </cell>
          <cell r="I30929" t="str">
            <v>GOLF GTE 1.4 16V HÍBRIDO PHEV 4P C/AR - AUTOMÁTICO</v>
          </cell>
          <cell r="J30929"/>
          <cell r="O30929"/>
          <cell r="P30929" t="str">
            <v>CARLOS EDUARDO DE CAMARGO SCHMIDT FILHO</v>
          </cell>
        </row>
        <row r="30930">
          <cell r="D30930" t="str">
            <v>RUI3A53</v>
          </cell>
          <cell r="I30930" t="str">
            <v>208 HATCH ACTIVE 1.6 16V FLEX 4P C/AR - AUTOMÁTICO</v>
          </cell>
          <cell r="J30930"/>
          <cell r="O30930"/>
          <cell r="P30930" t="str">
            <v>PEDRO AURIEMO</v>
          </cell>
        </row>
        <row r="30931">
          <cell r="D30931" t="str">
            <v>RTL6G18</v>
          </cell>
          <cell r="I30931" t="str">
            <v>ONIX PLUS LTZ 1.0 12V TURBO FLEX 4P C/AR - AUTOMÁTICO</v>
          </cell>
          <cell r="J30931"/>
          <cell r="O30931"/>
          <cell r="P30931" t="str">
            <v>CARLA SUSANA LUCENA BOUERES</v>
          </cell>
        </row>
        <row r="30932">
          <cell r="D30932" t="str">
            <v>RNR3I03</v>
          </cell>
          <cell r="I30932" t="str">
            <v>C4 CACTUS FEEL 1.6 16V FLEX 4P C/AR - AUTOMÁTICO</v>
          </cell>
          <cell r="J30932"/>
          <cell r="O30932"/>
          <cell r="P30932" t="str">
            <v>ROSANGELA DA SILVA PEREIRA</v>
          </cell>
        </row>
        <row r="30933">
          <cell r="D30933" t="str">
            <v>RMV5G94</v>
          </cell>
          <cell r="I30933" t="str">
            <v>RENEGADE LONGITUDE 1.8 16V FLEX 4P C/AR - AUTOMÁTICO</v>
          </cell>
          <cell r="J30933"/>
          <cell r="O30933"/>
          <cell r="P30933" t="str">
            <v>SAUL WAGNER CORREA REIS SZ</v>
          </cell>
        </row>
        <row r="30934">
          <cell r="D30934" t="str">
            <v>RNE3F65</v>
          </cell>
          <cell r="I30934" t="str">
            <v>RENEGADE LONGITUDE 1.8 16V FLEX 4P C/AR - AUTOMÁTICO</v>
          </cell>
          <cell r="J30934"/>
          <cell r="O30934"/>
          <cell r="P30934" t="str">
            <v>HOILTON CLOVIS GONÇALVES MOREIRA</v>
          </cell>
        </row>
        <row r="30935">
          <cell r="D30935" t="str">
            <v>RNF9I81</v>
          </cell>
          <cell r="I30935" t="str">
            <v>HB20 VISION 1.0 12V FLEX 4P C/AR</v>
          </cell>
          <cell r="J30935"/>
          <cell r="O30935"/>
          <cell r="P30935" t="str">
            <v>ROSANGELA</v>
          </cell>
        </row>
        <row r="30936">
          <cell r="D30936" t="str">
            <v>RUV6H50</v>
          </cell>
          <cell r="I30936" t="str">
            <v>ONIX PLUS LTZ 1.0 12V TURBO FLEX 4P C/AR - AUTOMÁTICO</v>
          </cell>
          <cell r="J30936"/>
          <cell r="O30936"/>
          <cell r="P30936" t="str">
            <v>BENEDITO JOSE BARBOSA NETO</v>
          </cell>
        </row>
        <row r="30937">
          <cell r="D30937" t="str">
            <v>RMY0E79</v>
          </cell>
          <cell r="I30937" t="str">
            <v>HB20S VISION 1.6 16V FLEX 4P C/AR - AUTOMÁTICO</v>
          </cell>
          <cell r="J30937"/>
          <cell r="O30937"/>
          <cell r="P30937" t="str">
            <v>DANIEL AZEVEDO RODRIGUES</v>
          </cell>
        </row>
        <row r="30938">
          <cell r="D30938" t="str">
            <v>RNG8F60</v>
          </cell>
          <cell r="I30938" t="str">
            <v>T-CROSS COMFORTLINE 1.0 200 TSI 12V TOTAL FLEX 4P C/AR - AUTOMÁTICO</v>
          </cell>
          <cell r="J30938"/>
          <cell r="O30938"/>
          <cell r="P30938" t="str">
            <v>ANDREA BECHARA MARINO</v>
          </cell>
        </row>
        <row r="30939">
          <cell r="D30939" t="str">
            <v>RHL2I78</v>
          </cell>
          <cell r="I30939" t="str">
            <v>COMPASS LIMITED 1.3 16V TURBO 270 FLEX 4P C/AR - AUTOMÁTICO</v>
          </cell>
          <cell r="J30939"/>
          <cell r="O30939"/>
          <cell r="P30939" t="str">
            <v>ADILSON NUNES DE OLIVEIRA</v>
          </cell>
        </row>
        <row r="30940">
          <cell r="D30940" t="str">
            <v>RTL3J12</v>
          </cell>
          <cell r="I30940" t="str">
            <v>COMPASS LIMITED 1.3 16V TURBO 270 FLEX 4P C/AR - AUTOMÁTICO</v>
          </cell>
          <cell r="J30940"/>
          <cell r="O30940"/>
          <cell r="P30940" t="str">
            <v>FABIANA MOREIRA DE SOUZA</v>
          </cell>
        </row>
        <row r="30941">
          <cell r="D30941" t="str">
            <v>RNN6G82</v>
          </cell>
          <cell r="I30941" t="str">
            <v>208 HATCH ACTIVE PACK 1.6 16V FLEX 4P C/AR - AUTOMÁTICO</v>
          </cell>
          <cell r="J30941"/>
          <cell r="O30941"/>
          <cell r="P30941" t="str">
            <v>JOSÉ TUANY CAMPOS DE MENEZES</v>
          </cell>
        </row>
        <row r="30942">
          <cell r="D30942" t="str">
            <v>RMU3F89</v>
          </cell>
          <cell r="I30942" t="str">
            <v>MOBI LIKE 1.0 8V FLEX 4P C/AR</v>
          </cell>
          <cell r="J30942"/>
          <cell r="O30942"/>
          <cell r="P30942" t="str">
            <v>DANIEL BRIDA</v>
          </cell>
        </row>
        <row r="30943">
          <cell r="D30943" t="str">
            <v>RNG1J94</v>
          </cell>
          <cell r="I30943" t="str">
            <v>MOBI LIKE 1.0 8V FLEX 4P C/AR</v>
          </cell>
          <cell r="J30943"/>
          <cell r="O30943"/>
          <cell r="P30943" t="str">
            <v>ROBERTA CAVALCANTE RAMACCIOTTI</v>
          </cell>
        </row>
        <row r="30944">
          <cell r="D30944" t="str">
            <v>RTF0A22</v>
          </cell>
          <cell r="I30944" t="str">
            <v>HB20S PLATINUM 1.0 12V GDI TURBO FLEX 4P C/AR - AUTOMÁTICO</v>
          </cell>
          <cell r="J30944"/>
          <cell r="O30944"/>
          <cell r="P30944" t="str">
            <v>CARLOS EDUARDO PATROCÍNIO BENJAMIM</v>
          </cell>
        </row>
        <row r="30945">
          <cell r="D30945" t="str">
            <v>RUA1G33</v>
          </cell>
          <cell r="I30945" t="str">
            <v>ONIX PLUS LT 1.0 12V FLEX 4P C/AR</v>
          </cell>
          <cell r="J30945"/>
          <cell r="O30945"/>
          <cell r="P30945" t="str">
            <v>MARIALVA MUCCILLO CAMACHO</v>
          </cell>
        </row>
        <row r="30946">
          <cell r="D30946" t="str">
            <v>RMS7D40</v>
          </cell>
          <cell r="I30946" t="str">
            <v>ARGO DRIVE 1.0 6V FLEX 4P C/AR</v>
          </cell>
          <cell r="J30946"/>
          <cell r="O30946"/>
          <cell r="P30946" t="str">
            <v>ERIC CASTRO SANTOS</v>
          </cell>
        </row>
        <row r="30947">
          <cell r="D30947" t="str">
            <v>RNG7H25</v>
          </cell>
          <cell r="I30947" t="str">
            <v>T-CROSS HIGHLINE 1.4 250 TSI 16V TOTAL FLEX 4P C/AR - AUTOMÁTICO</v>
          </cell>
          <cell r="J30947"/>
          <cell r="O30947"/>
          <cell r="P30947" t="str">
            <v>RAFAEL SCHALINS MAY</v>
          </cell>
        </row>
        <row r="30948">
          <cell r="D30948" t="str">
            <v>BEP9I61</v>
          </cell>
          <cell r="I30948" t="str">
            <v>RENEGADE LONGITUDE 1.8 16V FLEX 4P C/AR - AUTOMÁTICO</v>
          </cell>
          <cell r="J30948"/>
          <cell r="O30948"/>
          <cell r="P30948" t="str">
            <v>ISABELLA QUEIROZ LADEIRA</v>
          </cell>
        </row>
        <row r="30949">
          <cell r="D30949" t="str">
            <v>RUX8E52</v>
          </cell>
          <cell r="I30949" t="str">
            <v>TRACKER PREMIER 1.2 12V TURBO FLEX 4P C/AR - AUTOMÁTICO</v>
          </cell>
          <cell r="J30949"/>
          <cell r="O30949"/>
          <cell r="P30949" t="str">
            <v>SAULO PAULO MENDES DA SILVA</v>
          </cell>
        </row>
        <row r="30950">
          <cell r="D30950" t="str">
            <v>RVH2I83</v>
          </cell>
          <cell r="I30950" t="str">
            <v>ONIX PLUS LTZ 1.0 12V TURBO FLEX 4P C/AR - AUTOMÁTICO</v>
          </cell>
          <cell r="J30950"/>
          <cell r="O30950"/>
          <cell r="P30950" t="str">
            <v>MARCOS ANTONIO COSTA DA CUNHA</v>
          </cell>
        </row>
        <row r="30951">
          <cell r="D30951" t="str">
            <v>RTK6D76</v>
          </cell>
          <cell r="I30951" t="str">
            <v>ONIX PLUS LTZ 1.0 12V TURBO FLEX 4P C/AR - AUTOMÁTICO</v>
          </cell>
          <cell r="J30951"/>
          <cell r="O30951"/>
          <cell r="P30951" t="str">
            <v>DANIELLE CARNEIRO LEAO</v>
          </cell>
        </row>
        <row r="30952">
          <cell r="D30952" t="str">
            <v>RUI3A49</v>
          </cell>
          <cell r="I30952" t="str">
            <v>208 HATCH ACTIVE 1.6 16V FLEX 4P C/AR - AUTOMÁTICO</v>
          </cell>
          <cell r="J30952"/>
          <cell r="O30952"/>
          <cell r="P30952" t="str">
            <v>CAROLINE FLACH ABBIS</v>
          </cell>
        </row>
        <row r="30953">
          <cell r="D30953" t="str">
            <v>RVD0C14</v>
          </cell>
          <cell r="I30953" t="str">
            <v>ONIX PLUS LT 1.0 12V FLEX 4P C/AR</v>
          </cell>
          <cell r="J30953"/>
          <cell r="O30953"/>
          <cell r="P30953" t="str">
            <v>THAYANA  CARMEM OLIVEIRA SILVA</v>
          </cell>
        </row>
        <row r="30954">
          <cell r="D30954" t="str">
            <v>RNH5G45</v>
          </cell>
          <cell r="I30954" t="str">
            <v>T-CROSS COMFORTLINE 1.0 200 TSI 12V TOTAL FLEX 4P C/AR - AUTOMÁTICO</v>
          </cell>
          <cell r="J30954"/>
          <cell r="O30954"/>
          <cell r="P30954" t="str">
            <v>CARLO MONTONE</v>
          </cell>
        </row>
        <row r="30955">
          <cell r="D30955" t="str">
            <v>RNP9C69</v>
          </cell>
          <cell r="I30955" t="str">
            <v>RENEGADE LONGITUDE 1.8 16V FLEX 4P C/AR - AUTOMÁTICO</v>
          </cell>
          <cell r="J30955"/>
          <cell r="O30955"/>
          <cell r="P30955" t="str">
            <v>MARILANE GENI BORGES</v>
          </cell>
        </row>
        <row r="30956">
          <cell r="D30956" t="str">
            <v>RNG8F49</v>
          </cell>
          <cell r="I30956" t="str">
            <v>TIGUAN ALLSPACE R-LINE 7L 2.0 350 TSI 16V 4X4 4P C/AR - AUTOMÁTICO</v>
          </cell>
          <cell r="J30956"/>
          <cell r="O30956"/>
          <cell r="P30956" t="str">
            <v>ANDREA ARRAIS LOUSA</v>
          </cell>
        </row>
        <row r="30957">
          <cell r="D30957" t="str">
            <v>EBI2G24</v>
          </cell>
          <cell r="I30957" t="str">
            <v>GOL 1.0 MPI 12V FLEX 4P C/AR</v>
          </cell>
          <cell r="J30957"/>
          <cell r="O30957"/>
          <cell r="P30957" t="str">
            <v>ART FARMA LTDA EM RECUPERACAO JUDICIAL</v>
          </cell>
        </row>
        <row r="30958">
          <cell r="D30958" t="str">
            <v>ECO6E83</v>
          </cell>
          <cell r="I30958" t="str">
            <v>GOL 1.0 MPI 12V FLEX 4P C/AR</v>
          </cell>
          <cell r="J30958"/>
          <cell r="O30958"/>
          <cell r="P30958" t="str">
            <v>ART FARMA LTDA EM RECUPERACAO JUDICIAL</v>
          </cell>
        </row>
        <row r="30959">
          <cell r="D30959" t="str">
            <v>EDU8G93</v>
          </cell>
          <cell r="I30959" t="str">
            <v>GOL 1.0 MPI 12V FLEX 4P C/AR</v>
          </cell>
          <cell r="J30959"/>
          <cell r="O30959"/>
          <cell r="P30959" t="str">
            <v>ART FARMA LTDA EM RECUPERACAO JUDICIAL</v>
          </cell>
        </row>
        <row r="30960">
          <cell r="D30960" t="str">
            <v>EGX9A45</v>
          </cell>
          <cell r="I30960" t="str">
            <v>GOL 1.0 MPI 12V FLEX 4P C/AR</v>
          </cell>
          <cell r="J30960"/>
          <cell r="O30960"/>
          <cell r="P30960" t="str">
            <v>ART FARMA LTDA EM RECUPERACAO JUDICIAL</v>
          </cell>
        </row>
        <row r="30961">
          <cell r="D30961" t="str">
            <v>EVW7I02</v>
          </cell>
          <cell r="I30961" t="str">
            <v>GOL 1.0 MPI 12V FLEX 4P C/AR</v>
          </cell>
          <cell r="J30961"/>
          <cell r="O30961"/>
          <cell r="P30961" t="str">
            <v>ART FARMA LTDA EM RECUPERACAO JUDICIAL</v>
          </cell>
        </row>
        <row r="30962">
          <cell r="D30962" t="str">
            <v>FCA7H62</v>
          </cell>
          <cell r="I30962" t="str">
            <v>GOL 1.0 MPI 12V FLEX 4P C/AR</v>
          </cell>
          <cell r="J30962"/>
          <cell r="O30962"/>
          <cell r="P30962" t="str">
            <v>ART FARMA LTDA EM RECUPERACAO JUDICIAL</v>
          </cell>
        </row>
        <row r="30963">
          <cell r="D30963" t="str">
            <v>RNG1A59</v>
          </cell>
          <cell r="I30963" t="str">
            <v>VIRTUS COMFORTLINE 1.0 12V 200 TSI TOTAL FLEX 4P C/AR - AUTOMÁTICO</v>
          </cell>
          <cell r="J30963"/>
          <cell r="O30963"/>
          <cell r="P30963" t="str">
            <v>PAULO ROBERTO DA SILVEIRA FILHO</v>
          </cell>
        </row>
        <row r="30964">
          <cell r="D30964" t="str">
            <v>RNZ8B84</v>
          </cell>
          <cell r="I30964" t="str">
            <v>RENEGADE LONGITUDE 1.8 16V FLEX 4P C/AR - AUTOMÁTICO</v>
          </cell>
          <cell r="J30964"/>
          <cell r="O30964"/>
          <cell r="P30964" t="str">
            <v>MATHEUS SILVA CARDOSO</v>
          </cell>
        </row>
        <row r="30965">
          <cell r="D30965" t="str">
            <v>RTU2J59</v>
          </cell>
          <cell r="I30965" t="str">
            <v>T-CROSS COMFORTLINE 1.0 200 TSI 12V TOTAL FLEX 4P C/AR - AUTOMÁTICO</v>
          </cell>
          <cell r="J30965"/>
          <cell r="O30965"/>
          <cell r="P30965" t="str">
            <v>BRASAL INCORPORACOES S/A</v>
          </cell>
        </row>
        <row r="30966">
          <cell r="D30966" t="str">
            <v>DNS0D39</v>
          </cell>
          <cell r="I30966" t="str">
            <v>DUCATO CARGO CURTO 8M³ 2.3 16V DIE 4P C/AR</v>
          </cell>
          <cell r="J30966"/>
          <cell r="O30966"/>
          <cell r="P30966" t="str">
            <v>TITAN PNEUS DO BRASIL LTDA</v>
          </cell>
        </row>
        <row r="30967">
          <cell r="D30967" t="str">
            <v>RVI7C18</v>
          </cell>
          <cell r="I30967" t="str">
            <v>ONIX PLUS LTZ 1.0 12V TURBO FLEX 4P C/AR - AUTOMÁTICO</v>
          </cell>
          <cell r="J30967"/>
          <cell r="O30967"/>
          <cell r="P30967" t="str">
            <v>LIFETRONIK MEDICAL IMPORTADORA E EXPORTADORA LTDA</v>
          </cell>
        </row>
        <row r="30968">
          <cell r="D30968" t="str">
            <v>SYX6D17</v>
          </cell>
          <cell r="I30968" t="str">
            <v>ARGO DRIVE 1.0 6V FLEX 4P C/AR</v>
          </cell>
          <cell r="J30968"/>
          <cell r="O30968"/>
          <cell r="P30968" t="str">
            <v>ALMAVIVA EXPERIENCE S.A.</v>
          </cell>
        </row>
        <row r="30969">
          <cell r="D30969" t="str">
            <v>TCA3A37</v>
          </cell>
          <cell r="I30969" t="str">
            <v>ONIX PLUS LT 1.0 12V FLEX 4P C/AR</v>
          </cell>
          <cell r="J30969"/>
          <cell r="O30969"/>
          <cell r="P30969" t="str">
            <v>ALMAVIVA EXPERIENCE S.A.</v>
          </cell>
        </row>
        <row r="30970">
          <cell r="D30970" t="str">
            <v>QXD5E36</v>
          </cell>
          <cell r="I30970" t="str">
            <v>HILUX CD STD 2.8 16V TURBO DIE 4X4 4P C/AR</v>
          </cell>
          <cell r="J30970"/>
          <cell r="O30970"/>
          <cell r="P30970" t="str">
            <v>GE ENERGIAS RENOVAVEIS LTDA</v>
          </cell>
        </row>
        <row r="30971">
          <cell r="D30971" t="str">
            <v>SHH8B63</v>
          </cell>
          <cell r="I30971" t="str">
            <v>COROLLA CROSS XR 2.0 16V FLEX 4P C/AR - AUTOMÁTICO</v>
          </cell>
          <cell r="J30971"/>
          <cell r="O30971"/>
          <cell r="P30971" t="str">
            <v>ESTABLISHMENT LABS BRASIL PRODUTOS PARA SAUDE LTDA</v>
          </cell>
        </row>
        <row r="30972">
          <cell r="D30972" t="str">
            <v>SIA6A03</v>
          </cell>
          <cell r="I30972" t="str">
            <v>COROLLA CROSS XR 2.0 16V FLEX 4P C/AR - AUTOMÁTICO</v>
          </cell>
          <cell r="J30972"/>
          <cell r="O30972"/>
          <cell r="P30972" t="str">
            <v>ESTABLISHMENT LABS BRASIL PRODUTOS PARA SAUDE LTDA</v>
          </cell>
        </row>
        <row r="30973">
          <cell r="D30973" t="str">
            <v>QUJ5086</v>
          </cell>
          <cell r="I30973" t="str">
            <v>AMAROK SE CD 2.0 16V TDI TURBO DIE 4X4 4P C/AR</v>
          </cell>
          <cell r="J30973"/>
          <cell r="O30973"/>
          <cell r="P30973" t="str">
            <v>GE VERNOVA ENERGY HOLDING DO BRASIL LTDA</v>
          </cell>
        </row>
        <row r="30974">
          <cell r="D30974" t="str">
            <v>RVX4H24</v>
          </cell>
          <cell r="I30974" t="str">
            <v>L200 TRITON GL CD 2.4 DIE 4WD 4P C/AR</v>
          </cell>
          <cell r="J30974"/>
          <cell r="O30974"/>
          <cell r="P30974" t="str">
            <v>GE VERNOVA ENERGY HOLDING DO BRASIL LTDA</v>
          </cell>
        </row>
        <row r="30975">
          <cell r="D30975" t="str">
            <v>EDI2H42</v>
          </cell>
          <cell r="I30975" t="str">
            <v>GOL 1.0 MPI 12V FLEX 4P C/AR</v>
          </cell>
          <cell r="J30975"/>
          <cell r="O30975"/>
          <cell r="P30975" t="str">
            <v>MKS SOLUCOES INTEGRADAS S.A.</v>
          </cell>
        </row>
        <row r="30976">
          <cell r="D30976" t="str">
            <v>EJP3C85</v>
          </cell>
          <cell r="I30976" t="str">
            <v>GOL 1.0 MPI 12V FLEX 4P C/AR</v>
          </cell>
          <cell r="J30976"/>
          <cell r="O30976"/>
          <cell r="P30976" t="str">
            <v>MKS SOLUCOES INTEGRADAS S.A.</v>
          </cell>
        </row>
        <row r="30977">
          <cell r="D30977" t="str">
            <v>ELG3F92</v>
          </cell>
          <cell r="I30977" t="str">
            <v>GOL 1.0 MPI 12V FLEX 4P C/AR</v>
          </cell>
          <cell r="J30977"/>
          <cell r="O30977"/>
          <cell r="P30977" t="str">
            <v>MKS SOLUCOES INTEGRADAS S.A.</v>
          </cell>
        </row>
        <row r="30978">
          <cell r="D30978" t="str">
            <v>FHU3H06</v>
          </cell>
          <cell r="I30978" t="str">
            <v>GOL 1.0 MPI 12V FLEX 4P C/AR</v>
          </cell>
          <cell r="J30978"/>
          <cell r="O30978"/>
          <cell r="P30978" t="str">
            <v>MKS SOLUCOES INTEGRADAS S.A.</v>
          </cell>
        </row>
        <row r="30979">
          <cell r="D30979" t="str">
            <v>FVG5G43</v>
          </cell>
          <cell r="I30979" t="str">
            <v>GOL 1.0 MPI 12V FLEX 4P C/AR</v>
          </cell>
          <cell r="J30979"/>
          <cell r="O30979"/>
          <cell r="P30979" t="str">
            <v>MKS SOLUCOES INTEGRADAS S.A.</v>
          </cell>
        </row>
        <row r="30980">
          <cell r="D30980" t="str">
            <v>RVU4D95</v>
          </cell>
          <cell r="I30980" t="str">
            <v>FIORINO ENDURANCE 1.4 EVO FLEX 2P C/AR</v>
          </cell>
          <cell r="J30980"/>
          <cell r="O30980"/>
          <cell r="P30980" t="str">
            <v>MKS SOLUCOES INTEGRADAS S.A.</v>
          </cell>
        </row>
        <row r="30981">
          <cell r="D30981" t="str">
            <v>RUC2E71</v>
          </cell>
          <cell r="I30981" t="str">
            <v>COMPASS LONGITUDE 1.3 16V TURBO 270 FLEX 4P C/AR - AUTOMÁTICO</v>
          </cell>
          <cell r="J30981"/>
          <cell r="O30981"/>
          <cell r="P30981" t="str">
            <v>ISCAR DO BRASIL COMERCIAL LTDA</v>
          </cell>
        </row>
        <row r="30982">
          <cell r="D30982" t="str">
            <v>RTB3C23</v>
          </cell>
          <cell r="I30982" t="str">
            <v>COMPASS LONGITUDE 1.3 16V TURBO 270 FLEX 4P C/AR - AUTOMÁTICO</v>
          </cell>
          <cell r="J30982"/>
          <cell r="O30982"/>
          <cell r="P30982" t="str">
            <v>NEXA RECURSOS MINERAIS S.A.</v>
          </cell>
        </row>
        <row r="30983">
          <cell r="D30983" t="str">
            <v>RTB3C49</v>
          </cell>
          <cell r="I30983" t="str">
            <v>COMPASS LONGITUDE 1.3 16V TURBO 270 FLEX 4P C/AR - AUTOMÁTICO</v>
          </cell>
          <cell r="J30983"/>
          <cell r="O30983"/>
          <cell r="P30983" t="str">
            <v>NEXA RECURSOS MINERAIS S.A.</v>
          </cell>
        </row>
        <row r="30984">
          <cell r="D30984" t="str">
            <v>EGD9H54</v>
          </cell>
          <cell r="I30984" t="str">
            <v>SAVEIRO ROBUST 1.6 8V TOTAL FLEX 2P C/AR</v>
          </cell>
          <cell r="J30984"/>
          <cell r="O30984"/>
          <cell r="P30984" t="str">
            <v>NETZSCH DO BRASIL INDUSTRIA E COMERCIO LTDA</v>
          </cell>
        </row>
        <row r="30985">
          <cell r="D30985" t="str">
            <v>EQB2C62</v>
          </cell>
          <cell r="I30985" t="str">
            <v>SAVEIRO ROBUST 1.6 8V TOTAL FLEX 2P C/AR</v>
          </cell>
          <cell r="J30985"/>
          <cell r="O30985"/>
          <cell r="P30985" t="str">
            <v>NETZSCH DO BRASIL INDUSTRIA E COMERCIO LTDA</v>
          </cell>
        </row>
        <row r="30986">
          <cell r="D30986" t="str">
            <v>FPG5J83</v>
          </cell>
          <cell r="I30986" t="str">
            <v>POLO TRACK 1.0 12V FLEX 4P C/AR</v>
          </cell>
          <cell r="J30986"/>
          <cell r="O30986"/>
          <cell r="P30986" t="str">
            <v>NETZSCH DO BRASIL INDUSTRIA E COMERCIO LTDA</v>
          </cell>
        </row>
        <row r="30987">
          <cell r="D30987" t="str">
            <v>EKJ4D94</v>
          </cell>
          <cell r="I30987" t="str">
            <v>GOL 1.0 MPI 12V FLEX 4P C/AR</v>
          </cell>
          <cell r="J30987"/>
          <cell r="O30987"/>
          <cell r="P30987" t="str">
            <v>FAST SHOP S.A</v>
          </cell>
        </row>
        <row r="30988">
          <cell r="D30988" t="str">
            <v>RTI2A03</v>
          </cell>
          <cell r="I30988" t="str">
            <v>SAVEIRO ROBUST 1.6 8V TOTAL FLEX 2P C/AR</v>
          </cell>
          <cell r="J30988"/>
          <cell r="O30988"/>
          <cell r="P30988" t="str">
            <v>ALIANÇA ATACADISTA LTDA</v>
          </cell>
        </row>
        <row r="30989">
          <cell r="D30989" t="str">
            <v>QQT8642</v>
          </cell>
          <cell r="I30989" t="str">
            <v>MOBI EASY 1.0 FLEX 4P S/AR</v>
          </cell>
          <cell r="J30989"/>
          <cell r="O30989"/>
          <cell r="P30989" t="str">
            <v>GOODYEAR DO BRASIL PRODUTOS DE BORRACHA LTDA</v>
          </cell>
        </row>
        <row r="30990">
          <cell r="D30990" t="str">
            <v>RVB0J61</v>
          </cell>
          <cell r="I30990" t="str">
            <v>NOVA STRADA ENDURANCE CABINE PLUS 1.4 8V FLEX 2P C/AR</v>
          </cell>
          <cell r="J30990"/>
          <cell r="O30990"/>
          <cell r="P30990" t="str">
            <v>MINOR INDUSTRIA MECANICA DE PRECISAO LTDA</v>
          </cell>
        </row>
        <row r="30991">
          <cell r="D30991" t="str">
            <v>RNI5C59</v>
          </cell>
          <cell r="I30991" t="str">
            <v>ARGO 1.0 6V FLEX 4P C/AR</v>
          </cell>
          <cell r="J30991"/>
          <cell r="O30991"/>
          <cell r="P30991" t="str">
            <v>SUPERMERCADO BAKLIZI LTDA</v>
          </cell>
        </row>
        <row r="30992">
          <cell r="D30992" t="str">
            <v>SHH0D67</v>
          </cell>
          <cell r="I30992" t="str">
            <v>MOBI LIKE 1.0 8V FLEX 4P C/AR</v>
          </cell>
          <cell r="J30992"/>
          <cell r="O30992"/>
          <cell r="P30992" t="str">
            <v>FERROVIA CENTRO-ATLANTICA S.A</v>
          </cell>
        </row>
        <row r="30993">
          <cell r="D30993" t="str">
            <v>SHH2C92</v>
          </cell>
          <cell r="I30993" t="str">
            <v>S10 CD LS 2.8 16V DIE 4X4 4P C/AR</v>
          </cell>
          <cell r="J30993"/>
          <cell r="O30993"/>
          <cell r="P30993" t="str">
            <v>FERROVIA CENTRO-ATLANTICA S.A</v>
          </cell>
        </row>
        <row r="30994">
          <cell r="D30994" t="str">
            <v>RUW0H26</v>
          </cell>
          <cell r="I30994" t="str">
            <v>ONIX PLUS LTZ 1.0 12V TURBO FLEX 4P C/AR - AUTOMÁTICO</v>
          </cell>
          <cell r="J30994"/>
          <cell r="O30994"/>
          <cell r="P30994" t="str">
            <v>SCS - COMERCIAL E SERVICOS QUIMICOS LTDA</v>
          </cell>
        </row>
        <row r="30995">
          <cell r="D30995" t="str">
            <v>RUW0H27</v>
          </cell>
          <cell r="I30995" t="str">
            <v>ONIX PLUS LTZ 1.0 12V TURBO FLEX 4P C/AR - AUTOMÁTICO</v>
          </cell>
          <cell r="J30995"/>
          <cell r="O30995"/>
          <cell r="P30995" t="str">
            <v>SCS - COMERCIAL E SERVICOS QUIMICOS LTDA</v>
          </cell>
        </row>
        <row r="30996">
          <cell r="D30996" t="str">
            <v>RUD9I84</v>
          </cell>
          <cell r="I30996" t="str">
            <v>MOBI LIKE 1.0 8V FLEX 4P C/AR</v>
          </cell>
          <cell r="J30996"/>
          <cell r="O30996"/>
          <cell r="P30996" t="str">
            <v>TAF INDUSTRIA DE PLÁSTICOS LTDA</v>
          </cell>
        </row>
        <row r="30997">
          <cell r="D30997" t="str">
            <v>SIH7A65</v>
          </cell>
          <cell r="I30997" t="str">
            <v>COMPASS LONGITUDE 1.3 16V TURBO 270 FLEX 4P C/AR - AUTOMÁTICO</v>
          </cell>
          <cell r="J30997"/>
          <cell r="O30997"/>
          <cell r="P30997" t="str">
            <v>TAF INDUSTRIA DE PLÁSTICOS LTDA</v>
          </cell>
        </row>
        <row r="30998">
          <cell r="D30998" t="str">
            <v>SIH7A69</v>
          </cell>
          <cell r="I30998" t="str">
            <v>COMPASS LONGITUDE 1.3 16V TURBO 270 FLEX 4P C/AR - AUTOMÁTICO</v>
          </cell>
          <cell r="J30998"/>
          <cell r="O30998"/>
          <cell r="P30998" t="str">
            <v>TAF INDUSTRIA DE PLÁSTICOS LTDA</v>
          </cell>
        </row>
        <row r="30999">
          <cell r="D30999" t="str">
            <v>HJI9297</v>
          </cell>
          <cell r="I30999" t="str">
            <v>RANGER XL CD 2.2 DIE 4X4 4P C/AR</v>
          </cell>
          <cell r="J30999"/>
          <cell r="O30999"/>
          <cell r="P30999" t="str">
            <v>MRS LOGISTICA S/A</v>
          </cell>
        </row>
        <row r="31000">
          <cell r="D31000" t="str">
            <v>RNU0E88</v>
          </cell>
          <cell r="I31000" t="str">
            <v>TORO FREEDOM 1.3 16V TURBO 270 FLEX 4P C/AR - AUTOMÁTICO</v>
          </cell>
          <cell r="J31000"/>
          <cell r="O31000"/>
          <cell r="P31000" t="str">
            <v>ALBAUGH AGRO BRASIL LTDA.</v>
          </cell>
        </row>
        <row r="31001">
          <cell r="D31001" t="str">
            <v>SHO2E84</v>
          </cell>
          <cell r="I31001" t="str">
            <v>HB20 SENSE 1.0 12V FLEX 4P C/AR</v>
          </cell>
          <cell r="J31001"/>
          <cell r="O31001"/>
          <cell r="P31001" t="str">
            <v>LUBRIN LUBRIFICACAO INDUSTRIAL LTDA</v>
          </cell>
        </row>
        <row r="31002">
          <cell r="D31002" t="str">
            <v>RVA7I47</v>
          </cell>
          <cell r="I31002" t="str">
            <v>NOVA STRADA ENDURANCE CABINE PLUS 1.4 8V FLEX 2P C/AR</v>
          </cell>
          <cell r="J31002"/>
          <cell r="O31002"/>
          <cell r="P31002" t="str">
            <v>DCCO SOLUCOES EM ENERGIA E EQUIPAMENTOS LTDA</v>
          </cell>
        </row>
        <row r="31003">
          <cell r="D31003" t="str">
            <v>RUS2J06</v>
          </cell>
          <cell r="I31003" t="str">
            <v>NOVA STRADA ENDURANCE CABINE PLUS 1.4 8V FLEX 2P C/AR</v>
          </cell>
          <cell r="J31003"/>
          <cell r="O31003"/>
          <cell r="P31003" t="str">
            <v>DCCO SOLUCOES EM ENERGIA E EQUIPAMENTOS LTDA</v>
          </cell>
        </row>
        <row r="31004">
          <cell r="D31004" t="str">
            <v>RUS2J16</v>
          </cell>
          <cell r="I31004" t="str">
            <v>NOVA STRADA ENDURANCE CABINE PLUS 1.4 8V FLEX 2P C/AR</v>
          </cell>
          <cell r="J31004"/>
          <cell r="O31004"/>
          <cell r="P31004" t="str">
            <v>DCCO SOLUCOES EM ENERGIA E EQUIPAMENTOS LTDA</v>
          </cell>
        </row>
        <row r="31005">
          <cell r="D31005" t="str">
            <v>RVC3F12</v>
          </cell>
          <cell r="I31005" t="str">
            <v>NOVA STRADA ENDURANCE CABINE PLUS 1.4 8V FLEX 2P C/AR</v>
          </cell>
          <cell r="J31005"/>
          <cell r="O31005"/>
          <cell r="P31005" t="str">
            <v>DCCO SOLUCOES EM ENERGIA E EQUIPAMENTOS LTDA</v>
          </cell>
        </row>
        <row r="31006">
          <cell r="D31006" t="str">
            <v>SIC0H90</v>
          </cell>
          <cell r="I31006" t="str">
            <v>SAVEIRO ROBUST 1.6 8V TOTAL FLEX 2P C/AR</v>
          </cell>
          <cell r="J31006"/>
          <cell r="O31006"/>
          <cell r="P31006" t="str">
            <v>DCCO SOLUCOES EM ENERGIA E EQUIPAMENTOS LTDA</v>
          </cell>
        </row>
        <row r="31007">
          <cell r="D31007" t="str">
            <v>SIC0I18</v>
          </cell>
          <cell r="I31007" t="str">
            <v>SAVEIRO ROBUST 1.6 8V TOTAL FLEX 2P C/AR</v>
          </cell>
          <cell r="J31007"/>
          <cell r="O31007"/>
          <cell r="P31007" t="str">
            <v>DCCO SOLUCOES EM ENERGIA E EQUIPAMENTOS LTDA</v>
          </cell>
        </row>
        <row r="31008">
          <cell r="D31008" t="str">
            <v>RMX6D09</v>
          </cell>
          <cell r="I31008" t="str">
            <v>SPIN PREMIER 7L 1.8 8V ECONOFLEX 4P C/AR - AUTOMÁTICO</v>
          </cell>
          <cell r="J31008"/>
          <cell r="O31008"/>
          <cell r="P31008" t="str">
            <v>BOSTON SCIENTIFIC DO BRASIL LTDA</v>
          </cell>
        </row>
        <row r="31009">
          <cell r="D31009" t="str">
            <v>RTC2H20</v>
          </cell>
          <cell r="I31009" t="str">
            <v>ONIX PLUS LTZ 1.0 12V TURBO FLEX 4P C/AR - AUTOMÁTICO</v>
          </cell>
          <cell r="J31009"/>
          <cell r="O31009"/>
          <cell r="P31009" t="str">
            <v>BOSTON SCIENTIFIC DO BRASIL LTDA</v>
          </cell>
        </row>
        <row r="31010">
          <cell r="D31010" t="str">
            <v>RUS9C19</v>
          </cell>
          <cell r="I31010" t="str">
            <v>ONIX PLUS LTZ 1.0 12V TURBO FLEX 4P C/AR - AUTOMÁTICO</v>
          </cell>
          <cell r="J31010"/>
          <cell r="O31010"/>
          <cell r="P31010" t="str">
            <v>BOSTON SCIENTIFIC DO BRASIL LTDA</v>
          </cell>
        </row>
        <row r="31011">
          <cell r="D31011" t="str">
            <v>RVO8F88</v>
          </cell>
          <cell r="I31011" t="str">
            <v>SPIN PREMIER 7L 1.8 8V ECONOFLEX 4P C/AR - AUTOMÁTICO</v>
          </cell>
          <cell r="J31011"/>
          <cell r="O31011"/>
          <cell r="P31011" t="str">
            <v>BOSTON SCIENTIFIC DO BRASIL LTDA</v>
          </cell>
        </row>
        <row r="31012">
          <cell r="D31012" t="str">
            <v>SJE8D10</v>
          </cell>
          <cell r="I31012" t="str">
            <v>ONIX PLUS LTZ 1.0 12V TURBO FLEX 4P C/AR - AUTOMÁTICO</v>
          </cell>
          <cell r="J31012"/>
          <cell r="O31012"/>
          <cell r="P31012" t="str">
            <v>BOSTON SCIENTIFIC DO BRASIL LTDA</v>
          </cell>
        </row>
        <row r="31013">
          <cell r="D31013" t="str">
            <v>RUO8H17</v>
          </cell>
          <cell r="I31013" t="str">
            <v>OROCH INTENSE 1.6 16V SCE FLEX 4P C/AR</v>
          </cell>
          <cell r="J31013"/>
          <cell r="O31013"/>
          <cell r="P31013" t="str">
            <v>BIOGÉNESIS BAGÓ SAÚDE ANIMAL LTDA.</v>
          </cell>
        </row>
        <row r="31014">
          <cell r="D31014" t="str">
            <v>SHH2B81</v>
          </cell>
          <cell r="I31014" t="str">
            <v>ARGO 1.0 6V FLEX 4P C/AR</v>
          </cell>
          <cell r="J31014"/>
          <cell r="O31014"/>
          <cell r="P31014" t="str">
            <v>INTERSEPT TERCEIRIZACAO DE SERVICOS LTDA</v>
          </cell>
        </row>
        <row r="31015">
          <cell r="D31015" t="str">
            <v>SHY0G68</v>
          </cell>
          <cell r="I31015" t="str">
            <v>TORO FREEDOM 1.3 16V TURBO 270 FLEX 4P C/AR - AUTOMÁTICO</v>
          </cell>
          <cell r="J31015"/>
          <cell r="O31015"/>
          <cell r="P31015" t="str">
            <v>INQUIMA LTDA</v>
          </cell>
        </row>
        <row r="31016">
          <cell r="D31016" t="str">
            <v>SHY0G71</v>
          </cell>
          <cell r="I31016" t="str">
            <v>TORO FREEDOM 1.3 16V TURBO 270 FLEX 4P C/AR - AUTOMÁTICO</v>
          </cell>
          <cell r="J31016"/>
          <cell r="O31016"/>
          <cell r="P31016" t="str">
            <v>INQUIMA LTDA</v>
          </cell>
        </row>
        <row r="31017">
          <cell r="D31017" t="str">
            <v>SHY7C05</v>
          </cell>
          <cell r="I31017" t="str">
            <v>TORO VOLCANO 2.0 16V TURBO DIE 4X4 4P C/AR - AUTOMÁTICO</v>
          </cell>
          <cell r="J31017"/>
          <cell r="O31017"/>
          <cell r="P31017" t="str">
            <v>INQUIMA LTDA</v>
          </cell>
        </row>
        <row r="31018">
          <cell r="D31018" t="str">
            <v>SHZ8D01</v>
          </cell>
          <cell r="I31018" t="str">
            <v>TORO FREEDOM 1.3 16V TURBO 270 FLEX 4P C/AR - AUTOMÁTICO</v>
          </cell>
          <cell r="J31018"/>
          <cell r="O31018"/>
          <cell r="P31018" t="str">
            <v>INQUIMA LTDA</v>
          </cell>
        </row>
        <row r="31019">
          <cell r="D31019" t="str">
            <v>RUE4A69</v>
          </cell>
          <cell r="I31019" t="str">
            <v>TORO FREEDOM 1.3 16V TURBO 270 FLEX 4P C/AR - AUTOMÁTICO</v>
          </cell>
          <cell r="J31019"/>
          <cell r="O31019"/>
          <cell r="P31019" t="str">
            <v>INQUIMA LTDA</v>
          </cell>
        </row>
        <row r="31020">
          <cell r="D31020" t="str">
            <v>RVQ1J69</v>
          </cell>
          <cell r="I31020" t="str">
            <v>TORO FREEDOM 1.3 16V TURBO 270 FLEX 4P C/AR - AUTOMÁTICO</v>
          </cell>
          <cell r="J31020"/>
          <cell r="O31020"/>
          <cell r="P31020" t="str">
            <v>INQUIMA LTDA</v>
          </cell>
        </row>
        <row r="31021">
          <cell r="D31021" t="str">
            <v>FMW3A81</v>
          </cell>
          <cell r="I31021" t="str">
            <v>GOL 1.0 MPI 12V FLEX 4P C/AR</v>
          </cell>
          <cell r="J31021"/>
          <cell r="O31021"/>
          <cell r="P31021" t="str">
            <v>GLOBALMED SUPORTE DE MATERIAL TERAPEUTICO LTDA</v>
          </cell>
        </row>
        <row r="31022">
          <cell r="D31022" t="str">
            <v>SHN7I00</v>
          </cell>
          <cell r="I31022" t="str">
            <v>HB20S COMFORT 1.0 12V GDI TURBO FLEX 4P C/AR - AUTOMÁTICO</v>
          </cell>
          <cell r="J31022"/>
          <cell r="O31022"/>
          <cell r="P31022" t="str">
            <v>KEMIN DO BRASIL LTDA</v>
          </cell>
        </row>
        <row r="31023">
          <cell r="D31023" t="str">
            <v>SHW3G61</v>
          </cell>
          <cell r="I31023" t="str">
            <v>TRACKER PREMIER 1.2 12V TURBO FLEX 4P C/AR - AUTOMÁTICO</v>
          </cell>
          <cell r="J31023"/>
          <cell r="O31023"/>
          <cell r="P31023" t="str">
            <v>KEMIN DO BRASIL LTDA</v>
          </cell>
        </row>
        <row r="31024">
          <cell r="D31024" t="str">
            <v>RVX2C15</v>
          </cell>
          <cell r="I31024" t="str">
            <v>ONIX PLUS LTZ 1.0 12V TURBO FLEX 4P C/AR - AUTOMÁTICO</v>
          </cell>
          <cell r="J31024"/>
          <cell r="O31024"/>
          <cell r="P31024" t="str">
            <v>CIMED INDUSTRIA S.A.</v>
          </cell>
        </row>
        <row r="31025">
          <cell r="D31025" t="str">
            <v>SII9D03</v>
          </cell>
          <cell r="I31025" t="str">
            <v>HB20 SENSE 1.0 12V FLEX 4P C/AR</v>
          </cell>
          <cell r="J31025"/>
          <cell r="O31025"/>
          <cell r="P31025" t="str">
            <v>SERVSUL TERCERIZACAO DE SERVICOS LTDA</v>
          </cell>
        </row>
        <row r="31026">
          <cell r="D31026" t="str">
            <v>SII9D27</v>
          </cell>
          <cell r="I31026" t="str">
            <v>HB20 SENSE 1.0 12V FLEX 4P C/AR</v>
          </cell>
          <cell r="J31026"/>
          <cell r="O31026"/>
          <cell r="P31026" t="str">
            <v>SERVSUL TERCERIZACAO DE SERVICOS LTDA</v>
          </cell>
        </row>
        <row r="31027">
          <cell r="D31027" t="str">
            <v>SII9D37</v>
          </cell>
          <cell r="I31027" t="str">
            <v>HB20 SENSE 1.0 12V FLEX 4P C/AR</v>
          </cell>
          <cell r="J31027"/>
          <cell r="O31027"/>
          <cell r="P31027" t="str">
            <v>SERVSUL TERCERIZACAO DE SERVICOS LTDA</v>
          </cell>
        </row>
        <row r="31028">
          <cell r="D31028" t="str">
            <v>EYZ6G54</v>
          </cell>
          <cell r="I31028" t="str">
            <v>T-CROSS 1.0 200 TSI 12V TOTAL FLEX 4P C/AR - AUTOMÁTICO</v>
          </cell>
          <cell r="J31028"/>
          <cell r="O31028"/>
          <cell r="P31028" t="str">
            <v>SEGURA TRANSPORTES E LOGISTICA LTDA</v>
          </cell>
        </row>
        <row r="31029">
          <cell r="D31029" t="str">
            <v>RUU8A77</v>
          </cell>
          <cell r="I31029" t="str">
            <v>OROCH PRO 1.6 16V SCE FLEX 4P C/AR</v>
          </cell>
          <cell r="J31029"/>
          <cell r="O31029"/>
          <cell r="P31029" t="str">
            <v>MEGATELECOM TELECOMUNICACOES S.A.</v>
          </cell>
        </row>
        <row r="31030">
          <cell r="D31030" t="str">
            <v>RTY4B31</v>
          </cell>
          <cell r="I31030" t="str">
            <v>MOBI LIKE 1.0 8V FLEX 4P C/AR</v>
          </cell>
          <cell r="J31030"/>
          <cell r="O31030"/>
          <cell r="P31030" t="str">
            <v>CONFIDENCE CORRETORA DE CAMBIO S/A</v>
          </cell>
        </row>
        <row r="31031">
          <cell r="D31031" t="str">
            <v>SIV3B16</v>
          </cell>
          <cell r="I31031" t="str">
            <v>ARGO 1.0 6V FLEX 4P C/AR</v>
          </cell>
          <cell r="J31031"/>
          <cell r="O31031"/>
          <cell r="P31031" t="str">
            <v>ASTORIA DISTRIBUIDORA DE MAQUINAS S.A.</v>
          </cell>
        </row>
        <row r="31032">
          <cell r="D31032" t="str">
            <v>SYM9C45</v>
          </cell>
          <cell r="I31032" t="str">
            <v>ARGO 1.0 6V FLEX 4P C/AR</v>
          </cell>
          <cell r="J31032"/>
          <cell r="O31032"/>
          <cell r="P31032" t="str">
            <v>ASTORIA DISTRIBUIDORA DE MAQUINAS S.A.</v>
          </cell>
        </row>
        <row r="31033">
          <cell r="D31033" t="str">
            <v>TCD4J89</v>
          </cell>
          <cell r="I31033" t="str">
            <v>ARGO 1.0 6V FLEX 4P C/AR</v>
          </cell>
          <cell r="J31033"/>
          <cell r="O31033"/>
          <cell r="P31033" t="str">
            <v>ASTORIA DISTRIBUIDORA DE MAQUINAS S.A.</v>
          </cell>
        </row>
        <row r="31034">
          <cell r="D31034" t="str">
            <v>SIS3B25</v>
          </cell>
          <cell r="I31034" t="str">
            <v>HB20 SENSE PLUS FLEX 1.0</v>
          </cell>
          <cell r="J31034"/>
          <cell r="O31034"/>
          <cell r="P31034" t="str">
            <v>VIP BAURU SERVICOS E LOCACAO DE MAO DE OBRA LTDA</v>
          </cell>
        </row>
        <row r="31035">
          <cell r="D31035" t="str">
            <v>QNY3B24</v>
          </cell>
          <cell r="I31035" t="str">
            <v>KA HATCH SE 1.0 12V FLEX 4P C/AR</v>
          </cell>
          <cell r="J31035"/>
          <cell r="O31035"/>
          <cell r="P31035" t="str">
            <v>CKBR BEBIDAS LTDA</v>
          </cell>
        </row>
        <row r="31036">
          <cell r="D31036" t="str">
            <v>BEV6G80</v>
          </cell>
          <cell r="I31036" t="str">
            <v>VOYAGE 1.6 8V TOTAL FLEX 4P C/AR</v>
          </cell>
          <cell r="J31036"/>
          <cell r="O31036"/>
          <cell r="P31036" t="str">
            <v>ENDICON ENGENHARIA DE INSTALACOES E CONSTRUCOES S.A - EM RECUPERACAO JUDICIAL</v>
          </cell>
        </row>
        <row r="31037">
          <cell r="D31037" t="str">
            <v>RTV7A41</v>
          </cell>
          <cell r="I31037" t="str">
            <v>ARGO DRIVE 1.0 6V FLEX 4P C/AR</v>
          </cell>
          <cell r="J31037"/>
          <cell r="O31037"/>
          <cell r="P31037" t="str">
            <v>VOKE S.A.</v>
          </cell>
        </row>
        <row r="31038">
          <cell r="D31038" t="str">
            <v>RVU4F20</v>
          </cell>
          <cell r="I31038" t="str">
            <v>MASTER EXTRA FURGÃO 13M³ L3H2 2.3 16V DIE 4P C/AR</v>
          </cell>
          <cell r="J31038"/>
          <cell r="O31038"/>
          <cell r="P31038" t="str">
            <v>LOCMED HOSPITALAR LTDA</v>
          </cell>
        </row>
        <row r="31039">
          <cell r="D31039" t="str">
            <v>RVX0F86</v>
          </cell>
          <cell r="I31039" t="str">
            <v>MASTER EXTRA FURGÃO 13M³ L3H2 2.3 16V DIE 4P C/AR</v>
          </cell>
          <cell r="J31039"/>
          <cell r="O31039"/>
          <cell r="P31039" t="str">
            <v>LOCMED HOSPITALAR LTDA</v>
          </cell>
        </row>
        <row r="31040">
          <cell r="D31040" t="str">
            <v>RVW4J81</v>
          </cell>
          <cell r="I31040" t="str">
            <v>FIORINO ENDURANCE 1.4 EVO FLEX 2P C/AR</v>
          </cell>
          <cell r="J31040"/>
          <cell r="O31040"/>
          <cell r="P31040" t="str">
            <v>AZUL CONECTA LTDA</v>
          </cell>
        </row>
        <row r="31041">
          <cell r="D31041" t="str">
            <v>SHD8J17</v>
          </cell>
          <cell r="I31041" t="str">
            <v>TORO FREEDOM 1.3 16V TURBO 270 FLEX 4P C/AR - AUTOMÁTICO</v>
          </cell>
          <cell r="J31041"/>
          <cell r="O31041"/>
          <cell r="P31041" t="str">
            <v>FERTIMIG FERTILIZANTES LTDA</v>
          </cell>
        </row>
        <row r="31042">
          <cell r="D31042" t="str">
            <v>RUG3H55</v>
          </cell>
          <cell r="I31042" t="str">
            <v>MOBI LIKE 1.0 8V FLEX 4P C/AR</v>
          </cell>
          <cell r="J31042"/>
          <cell r="O31042"/>
          <cell r="P31042" t="str">
            <v>AGROSERRANA DISTRIBUIDORA DE PRODUTOS AGROPECUARIOS LTDA</v>
          </cell>
        </row>
        <row r="31043">
          <cell r="D31043" t="str">
            <v>RUB2A79</v>
          </cell>
          <cell r="I31043" t="str">
            <v>ONIX LT 1.0 12V FLEX 4P C/AR</v>
          </cell>
          <cell r="J31043"/>
          <cell r="O31043"/>
          <cell r="P31043" t="str">
            <v>LABORATORIO BOM PASTOR LTDA</v>
          </cell>
        </row>
        <row r="31044">
          <cell r="D31044" t="str">
            <v>QXZ3I96</v>
          </cell>
          <cell r="I31044" t="str">
            <v>KWID ZEN 1.0 12V SCE FLEX 4P C/AR</v>
          </cell>
          <cell r="J31044"/>
          <cell r="O31044"/>
          <cell r="P31044" t="str">
            <v>SPLICE INDUSTRIA COMERCIO E SERVICOS LTDA</v>
          </cell>
        </row>
        <row r="31045">
          <cell r="D31045" t="str">
            <v>GJR9H12</v>
          </cell>
          <cell r="I31045" t="str">
            <v>GOL 1.0 MPI 12V FLEX 4P C/AR</v>
          </cell>
          <cell r="J31045"/>
          <cell r="O31045"/>
          <cell r="P31045" t="str">
            <v>CONCRELAGOS CONCRETO S/A</v>
          </cell>
        </row>
        <row r="31046">
          <cell r="D31046" t="str">
            <v>SIG8J46</v>
          </cell>
          <cell r="I31046" t="str">
            <v>KWID ZEN 1.0 12V SCE FLEX 4P C/AR</v>
          </cell>
          <cell r="J31046"/>
          <cell r="O31046"/>
          <cell r="P31046" t="str">
            <v>ORBI QUIMICA S.A</v>
          </cell>
        </row>
        <row r="31047">
          <cell r="D31047" t="str">
            <v>RVC3G57</v>
          </cell>
          <cell r="I31047" t="str">
            <v>KWID ZEN 1.0 12V SCE FLEX 4P C/AR</v>
          </cell>
          <cell r="J31047"/>
          <cell r="O31047"/>
          <cell r="P31047" t="str">
            <v>SUPLEY LABORATORIO DE ALIMENTOS E SUPLEMENTOS NUTRICIONAIS LTDA</v>
          </cell>
        </row>
        <row r="31048">
          <cell r="D31048" t="str">
            <v>RVC3G61</v>
          </cell>
          <cell r="I31048" t="str">
            <v>KWID ZEN 1.0 12V SCE FLEX 4P C/AR</v>
          </cell>
          <cell r="J31048"/>
          <cell r="O31048"/>
          <cell r="P31048" t="str">
            <v>SUPLEY LABORATORIO DE ALIMENTOS E SUPLEMENTOS NUTRICIONAIS LTDA</v>
          </cell>
        </row>
        <row r="31049">
          <cell r="D31049" t="str">
            <v>SYL3J00</v>
          </cell>
          <cell r="I31049" t="str">
            <v>HB20S COMFORT PLUS FLEX 1.0</v>
          </cell>
          <cell r="J31049"/>
          <cell r="O31049"/>
          <cell r="P31049" t="str">
            <v>LOGOS TELEATENDIMENTO E COBRANCAS LTDA</v>
          </cell>
        </row>
        <row r="31050">
          <cell r="D31050" t="str">
            <v>SYL3J12</v>
          </cell>
          <cell r="I31050" t="str">
            <v>HB20S COMFORT PLUS FLEX 1.0</v>
          </cell>
          <cell r="J31050"/>
          <cell r="O31050"/>
          <cell r="P31050" t="str">
            <v>LOGOS TELEATENDIMENTO E COBRANCAS LTDA</v>
          </cell>
        </row>
        <row r="31051">
          <cell r="D31051" t="str">
            <v>QNJ2644</v>
          </cell>
          <cell r="I31051" t="str">
            <v>KA+ SEDAN SE 1.5 16V FLEX 4P C/AR</v>
          </cell>
          <cell r="J31051"/>
          <cell r="O31051"/>
          <cell r="P31051" t="str">
            <v>FOCO ALUGUEL DE CARROS S/A</v>
          </cell>
        </row>
        <row r="31052">
          <cell r="D31052" t="str">
            <v>RUD2B31</v>
          </cell>
          <cell r="I31052" t="str">
            <v>MOBI LIKE 1.0 8V FLEX 4P C/AR</v>
          </cell>
          <cell r="J31052"/>
          <cell r="O31052"/>
          <cell r="P31052" t="str">
            <v>ALIANCA MEDICAMENTOS LTDA</v>
          </cell>
        </row>
        <row r="31053">
          <cell r="D31053" t="str">
            <v>SHB3J54</v>
          </cell>
          <cell r="I31053" t="str">
            <v>ONIX PLUS LTZ 1.0 12V TURBO FLEX 4P C/AR - AUTOMÁTICO</v>
          </cell>
          <cell r="J31053"/>
          <cell r="O31053"/>
          <cell r="P31053" t="str">
            <v>SAO BRAZ S/A INDUSTRIA E COMERCIO DE ALIMENTOS</v>
          </cell>
        </row>
        <row r="31054">
          <cell r="D31054" t="str">
            <v>SHJ0G21</v>
          </cell>
          <cell r="I31054" t="str">
            <v>ONIX LT 1.0 12V FLEX 4P C/AR</v>
          </cell>
          <cell r="J31054"/>
          <cell r="O31054"/>
          <cell r="P31054" t="str">
            <v>SAO BRAZ S/A INDUSTRIA E COMERCIO DE ALIMENTOS</v>
          </cell>
        </row>
        <row r="31055">
          <cell r="D31055" t="str">
            <v>RUL4F49</v>
          </cell>
          <cell r="I31055" t="str">
            <v>FIORINO ENDURANCE 1.4 EVO FLEX 2P C/AR</v>
          </cell>
          <cell r="J31055"/>
          <cell r="O31055"/>
          <cell r="P31055" t="str">
            <v>SAO BRAZ S/A INDUSTRIA E COMERCIO DE ALIMENTOS</v>
          </cell>
        </row>
        <row r="31056">
          <cell r="D31056" t="str">
            <v>RUL4F55</v>
          </cell>
          <cell r="I31056" t="str">
            <v>FIORINO ENDURANCE 1.4 EVO FLEX 2P C/AR</v>
          </cell>
          <cell r="J31056"/>
          <cell r="O31056"/>
          <cell r="P31056" t="str">
            <v>SAO BRAZ S/A INDUSTRIA E COMERCIO DE ALIMENTOS</v>
          </cell>
        </row>
        <row r="31057">
          <cell r="D31057" t="str">
            <v>RUL4F62</v>
          </cell>
          <cell r="I31057" t="str">
            <v>FIORINO ENDURANCE 1.4 EVO FLEX 2P C/AR</v>
          </cell>
          <cell r="J31057"/>
          <cell r="O31057"/>
          <cell r="P31057" t="str">
            <v>SAO BRAZ S/A INDUSTRIA E COMERCIO DE ALIMENTOS</v>
          </cell>
        </row>
        <row r="31058">
          <cell r="D31058" t="str">
            <v>RUL4F64</v>
          </cell>
          <cell r="I31058" t="str">
            <v>FIORINO ENDURANCE 1.4 EVO FLEX 2P C/AR</v>
          </cell>
          <cell r="J31058"/>
          <cell r="O31058"/>
          <cell r="P31058" t="str">
            <v>SAO BRAZ S/A INDUSTRIA E COMERCIO DE ALIMENTOS</v>
          </cell>
        </row>
        <row r="31059">
          <cell r="D31059" t="str">
            <v>SIN3D07</v>
          </cell>
          <cell r="I31059" t="str">
            <v>MOBI LIKE 1.0 8V FLEX 4P C/AR</v>
          </cell>
          <cell r="J31059"/>
          <cell r="O31059"/>
          <cell r="P31059" t="str">
            <v>COORPTRANS - COOPERATIVA RIO PRETENSE DE SERVICOS DE TRANSPORTE DE CARGA E PASSAGEIROS</v>
          </cell>
        </row>
        <row r="31060">
          <cell r="D31060" t="str">
            <v>SIN3D08</v>
          </cell>
          <cell r="I31060" t="str">
            <v>MOBI LIKE 1.0 8V FLEX 4P C/AR</v>
          </cell>
          <cell r="J31060"/>
          <cell r="O31060"/>
          <cell r="P31060" t="str">
            <v>COORPTRANS - COOPERATIVA RIO PRETENSE DE SERVICOS DE TRANSPORTE DE CARGA E PASSAGEIROS</v>
          </cell>
        </row>
        <row r="31061">
          <cell r="D31061" t="str">
            <v>SIO6F31</v>
          </cell>
          <cell r="I31061" t="str">
            <v>ARGO 1.0 6V FLEX 4P C/AR</v>
          </cell>
          <cell r="J31061"/>
          <cell r="O31061"/>
          <cell r="P31061" t="str">
            <v>COORPTRANS - COOPERATIVA RIO PRETENSE DE SERVICOS DE TRANSPORTE DE CARGA E PASSAGEIROS</v>
          </cell>
        </row>
        <row r="31062">
          <cell r="D31062" t="str">
            <v>SIO6F34</v>
          </cell>
          <cell r="I31062" t="str">
            <v>ARGO 1.0 6V FLEX 4P C/AR</v>
          </cell>
          <cell r="J31062"/>
          <cell r="O31062"/>
          <cell r="P31062" t="str">
            <v>COORPTRANS - COOPERATIVA RIO PRETENSE DE SERVICOS DE TRANSPORTE DE CARGA E PASSAGEIROS</v>
          </cell>
        </row>
        <row r="31063">
          <cell r="D31063" t="str">
            <v>SIO6F35</v>
          </cell>
          <cell r="I31063" t="str">
            <v>ARGO 1.0 6V FLEX 4P C/AR</v>
          </cell>
          <cell r="J31063"/>
          <cell r="O31063"/>
          <cell r="P31063" t="str">
            <v>COORPTRANS - COOPERATIVA RIO PRETENSE DE SERVICOS DE TRANSPORTE DE CARGA E PASSAGEIROS</v>
          </cell>
        </row>
        <row r="31064">
          <cell r="D31064" t="str">
            <v>SIR0E82</v>
          </cell>
          <cell r="I31064" t="str">
            <v>FIORINO ENDURANCE 1.4 EVO FLEX 2P C/AR</v>
          </cell>
          <cell r="J31064"/>
          <cell r="O31064"/>
          <cell r="P31064" t="str">
            <v>COORPTRANS - COOPERATIVA RIO PRETENSE DE SERVICOS DE TRANSPORTE DE CARGA E PASSAGEIROS</v>
          </cell>
        </row>
        <row r="31065">
          <cell r="D31065" t="str">
            <v>SIR0F47</v>
          </cell>
          <cell r="I31065" t="str">
            <v>FIORINO ENDURANCE 1.4 EVO FLEX 2P C/AR</v>
          </cell>
          <cell r="J31065"/>
          <cell r="O31065"/>
          <cell r="P31065" t="str">
            <v>COORPTRANS - COOPERATIVA RIO PRETENSE DE SERVICOS DE TRANSPORTE DE CARGA E PASSAGEIROS</v>
          </cell>
        </row>
        <row r="31066">
          <cell r="D31066" t="str">
            <v>SIR0F48</v>
          </cell>
          <cell r="I31066" t="str">
            <v>FIORINO ENDURANCE 1.4 EVO FLEX 2P C/AR</v>
          </cell>
          <cell r="J31066"/>
          <cell r="O31066"/>
          <cell r="P31066" t="str">
            <v>COORPTRANS - COOPERATIVA RIO PRETENSE DE SERVICOS DE TRANSPORTE DE CARGA E PASSAGEIROS</v>
          </cell>
        </row>
        <row r="31067">
          <cell r="D31067" t="str">
            <v>SIR0J37</v>
          </cell>
          <cell r="I31067" t="str">
            <v>FIORINO ENDURANCE 1.4 EVO FLEX 2P C/AR</v>
          </cell>
          <cell r="J31067"/>
          <cell r="O31067"/>
          <cell r="P31067" t="str">
            <v>COORPTRANS - COOPERATIVA RIO PRETENSE DE SERVICOS DE TRANSPORTE DE CARGA E PASSAGEIROS</v>
          </cell>
        </row>
        <row r="31068">
          <cell r="D31068" t="str">
            <v>SIR1C34</v>
          </cell>
          <cell r="I31068" t="str">
            <v>FIORINO ENDURANCE 1.4 EVO FLEX 2P C/AR</v>
          </cell>
          <cell r="J31068"/>
          <cell r="O31068"/>
          <cell r="P31068" t="str">
            <v>COORPTRANS - COOPERATIVA RIO PRETENSE DE SERVICOS DE TRANSPORTE DE CARGA E PASSAGEIROS</v>
          </cell>
        </row>
        <row r="31069">
          <cell r="D31069" t="str">
            <v>SIR1C37</v>
          </cell>
          <cell r="I31069" t="str">
            <v>FIORINO ENDURANCE 1.4 EVO FLEX 2P C/AR</v>
          </cell>
          <cell r="J31069"/>
          <cell r="O31069"/>
          <cell r="P31069" t="str">
            <v>COORPTRANS - COOPERATIVA RIO PRETENSE DE SERVICOS DE TRANSPORTE DE CARGA E PASSAGEIROS</v>
          </cell>
        </row>
        <row r="31070">
          <cell r="D31070" t="str">
            <v>SIR1C38</v>
          </cell>
          <cell r="I31070" t="str">
            <v>FIORINO ENDURANCE 1.4 EVO FLEX 2P C/AR</v>
          </cell>
          <cell r="J31070"/>
          <cell r="O31070"/>
          <cell r="P31070" t="str">
            <v>COORPTRANS - COOPERATIVA RIO PRETENSE DE SERVICOS DE TRANSPORTE DE CARGA E PASSAGEIROS</v>
          </cell>
        </row>
        <row r="31071">
          <cell r="D31071" t="str">
            <v>SIR1C39</v>
          </cell>
          <cell r="I31071" t="str">
            <v>FIORINO ENDURANCE 1.4 EVO FLEX 2P C/AR</v>
          </cell>
          <cell r="J31071"/>
          <cell r="O31071"/>
          <cell r="P31071" t="str">
            <v>COORPTRANS - COOPERATIVA RIO PRETENSE DE SERVICOS DE TRANSPORTE DE CARGA E PASSAGEIROS</v>
          </cell>
        </row>
        <row r="31072">
          <cell r="D31072" t="str">
            <v>SYH3J91</v>
          </cell>
          <cell r="I31072" t="str">
            <v>MOBI LIKE 1.0 8V FLEX 4P C/AR</v>
          </cell>
          <cell r="J31072"/>
          <cell r="O31072"/>
          <cell r="P31072" t="str">
            <v>COORPTRANS - COOPERATIVA RIO PRETENSE DE SERVICOS DE TRANSPORTE DE CARGA E PASSAGEIROS</v>
          </cell>
        </row>
        <row r="31073">
          <cell r="D31073" t="str">
            <v>SYH3J96</v>
          </cell>
          <cell r="I31073" t="str">
            <v>MOBI LIKE 1.0 8V FLEX 4P C/AR</v>
          </cell>
          <cell r="J31073"/>
          <cell r="O31073"/>
          <cell r="P31073" t="str">
            <v>COORPTRANS - COOPERATIVA RIO PRETENSE DE SERVICOS DE TRANSPORTE DE CARGA E PASSAGEIROS</v>
          </cell>
        </row>
        <row r="31074">
          <cell r="D31074" t="str">
            <v>SYJ5C87</v>
          </cell>
          <cell r="I31074" t="str">
            <v>FIORINO ENDURANCE 1.4 EVO FLEX 2P C/AR</v>
          </cell>
          <cell r="J31074"/>
          <cell r="O31074"/>
          <cell r="P31074" t="str">
            <v>COORPTRANS - COOPERATIVA RIO PRETENSE DE SERVICOS DE TRANSPORTE DE CARGA E PASSAGEIROS</v>
          </cell>
        </row>
        <row r="31075">
          <cell r="D31075" t="str">
            <v>SYJ5C88</v>
          </cell>
          <cell r="I31075" t="str">
            <v>FIORINO ENDURANCE 1.4 EVO FLEX 2P C/AR</v>
          </cell>
          <cell r="J31075"/>
          <cell r="O31075"/>
          <cell r="P31075" t="str">
            <v>COORPTRANS - COOPERATIVA RIO PRETENSE DE SERVICOS DE TRANSPORTE DE CARGA E PASSAGEIROS</v>
          </cell>
        </row>
        <row r="31076">
          <cell r="D31076" t="str">
            <v>SYJ5C93</v>
          </cell>
          <cell r="I31076" t="str">
            <v>FIORINO ENDURANCE 1.4 EVO FLEX 2P C/AR</v>
          </cell>
          <cell r="J31076"/>
          <cell r="O31076"/>
          <cell r="P31076" t="str">
            <v>COORPTRANS - COOPERATIVA RIO PRETENSE DE SERVICOS DE TRANSPORTE DE CARGA E PASSAGEIROS</v>
          </cell>
        </row>
        <row r="31077">
          <cell r="D31077" t="str">
            <v>RFU7G43</v>
          </cell>
          <cell r="I31077" t="str">
            <v>FIORINO ENDURANCE 1.4 EVO FLEX 2P C/AR</v>
          </cell>
          <cell r="J31077"/>
          <cell r="O31077"/>
          <cell r="P31077" t="str">
            <v>DISTRIBUIDORA DE BEBIDAS VIRGINIA LTDA</v>
          </cell>
        </row>
        <row r="31078">
          <cell r="D31078" t="str">
            <v>SYX0J07</v>
          </cell>
          <cell r="I31078" t="str">
            <v>ONIX PLUS LTZ 1.0 12V TURBO FLEX 4P C/AR - AUTOMÁTICO</v>
          </cell>
          <cell r="J31078"/>
          <cell r="O31078"/>
          <cell r="P31078" t="str">
            <v>INC EMPREENDIMENTOS IMOBILIARIOS S.A</v>
          </cell>
        </row>
        <row r="31079">
          <cell r="D31079" t="str">
            <v>SYX6D32</v>
          </cell>
          <cell r="I31079" t="str">
            <v>MOBI LIKE 1.0 8V FLEX 4P C/AR</v>
          </cell>
          <cell r="J31079"/>
          <cell r="O31079"/>
          <cell r="P31079" t="str">
            <v>INC EMPREENDIMENTOS IMOBILIARIOS S.A</v>
          </cell>
        </row>
        <row r="31080">
          <cell r="D31080" t="str">
            <v>SYX6D67</v>
          </cell>
          <cell r="I31080" t="str">
            <v>MOBI LIKE 1.0 8V FLEX 4P C/AR</v>
          </cell>
          <cell r="J31080"/>
          <cell r="O31080"/>
          <cell r="P31080" t="str">
            <v>INC EMPREENDIMENTOS IMOBILIARIOS S.A</v>
          </cell>
        </row>
        <row r="31081">
          <cell r="D31081" t="str">
            <v>SHT2C85</v>
          </cell>
          <cell r="I31081" t="str">
            <v>NOVA STRADA FREEDOM CD 1.3 8V FLEX 4P C/AR</v>
          </cell>
          <cell r="J31081"/>
          <cell r="O31081"/>
          <cell r="P31081" t="str">
            <v>AMBIENT REFLORESTADORA LTDA</v>
          </cell>
        </row>
        <row r="31082">
          <cell r="D31082" t="str">
            <v>SHT2C92</v>
          </cell>
          <cell r="I31082" t="str">
            <v>NOVA STRADA FREEDOM CD 1.3 8V FLEX 4P C/AR</v>
          </cell>
          <cell r="J31082"/>
          <cell r="O31082"/>
          <cell r="P31082" t="str">
            <v>AMBIENT REFLORESTADORA LTDA</v>
          </cell>
        </row>
        <row r="31083">
          <cell r="D31083" t="str">
            <v>SIC1B09</v>
          </cell>
          <cell r="I31083" t="str">
            <v>SAVEIRO ROBUST 1.6 8V TOTAL FLEX 2P C/AR</v>
          </cell>
          <cell r="J31083"/>
          <cell r="O31083"/>
          <cell r="P31083" t="str">
            <v>AMBIPAR ENVIRONMENT REVERSE MANUFACTURING S.A.</v>
          </cell>
        </row>
        <row r="31084">
          <cell r="D31084" t="str">
            <v>GFW7I41</v>
          </cell>
          <cell r="I31084" t="str">
            <v>VOYAGE 1.0 MPI 12V TOTAL FLEX 4P C/AR</v>
          </cell>
          <cell r="J31084"/>
          <cell r="O31084"/>
          <cell r="P31084" t="str">
            <v>ASSESSORIA EM SEGURANCA QUALITY INTELIGENCIA LTDA</v>
          </cell>
        </row>
        <row r="31085">
          <cell r="D31085" t="str">
            <v>RUS2I78</v>
          </cell>
          <cell r="I31085" t="str">
            <v>NOVA STRADA ENDURANCE CABINE PLUS 1.4 8V FLEX 2P C/AR</v>
          </cell>
          <cell r="J31085"/>
          <cell r="O31085"/>
          <cell r="P31085" t="str">
            <v>RURAL MAIS AGRONEGÓCIOS LTDA</v>
          </cell>
        </row>
        <row r="31086">
          <cell r="D31086" t="str">
            <v>RVD0C54</v>
          </cell>
          <cell r="I31086" t="str">
            <v>NOVA STRADA ENDURANCE CABINE PLUS 1.4 8V FLEX 2P C/AR</v>
          </cell>
          <cell r="J31086"/>
          <cell r="O31086"/>
          <cell r="P31086" t="str">
            <v>RURAL MAIS AGRONEGÓCIOS LTDA</v>
          </cell>
        </row>
        <row r="31087">
          <cell r="D31087" t="str">
            <v>GFS4H34</v>
          </cell>
          <cell r="I31087" t="str">
            <v>VOYAGE 1.0 MPI 12V TOTAL FLEX 4P C/AR</v>
          </cell>
          <cell r="J31087"/>
          <cell r="O31087"/>
          <cell r="P31087" t="str">
            <v>LAZA BIOTECNOLOGIA DO BRASIL LTDA</v>
          </cell>
        </row>
        <row r="31088">
          <cell r="D31088" t="str">
            <v>GJQ2F76</v>
          </cell>
          <cell r="I31088" t="str">
            <v>VOYAGE 1.0 MPI 12V TOTAL FLEX 4P C/AR</v>
          </cell>
          <cell r="J31088"/>
          <cell r="O31088"/>
          <cell r="P31088" t="str">
            <v>LAZA BIOTECNOLOGIA DO BRASIL LTDA</v>
          </cell>
        </row>
        <row r="31089">
          <cell r="D31089" t="str">
            <v>RTL1A72</v>
          </cell>
          <cell r="I31089" t="str">
            <v>ONIX JOY PLUS BLACK 1.0 8V FLEX 4P C/AR</v>
          </cell>
          <cell r="J31089"/>
          <cell r="O31089"/>
          <cell r="P31089" t="str">
            <v>AGF IMPORTACAO, EXPORTACAO E COMERCIALIZACAO DE MAQUINAS E ACESSORIOS LTDA</v>
          </cell>
        </row>
        <row r="31090">
          <cell r="D31090" t="str">
            <v>RTM5D54</v>
          </cell>
          <cell r="I31090" t="str">
            <v>ONIX JOY PLUS BLACK 1.0 8V FLEX 4P C/AR</v>
          </cell>
          <cell r="J31090"/>
          <cell r="O31090"/>
          <cell r="P31090" t="str">
            <v>AGF IMPORTACAO, EXPORTACAO E COMERCIALIZACAO DE MAQUINAS E ACESSORIOS LTDA</v>
          </cell>
        </row>
        <row r="31091">
          <cell r="D31091" t="str">
            <v>RTN1A21</v>
          </cell>
          <cell r="I31091" t="str">
            <v>NIVUS HIGHLINE 1.0 200 TSI 12V TOTAL FLEX 4P C/AR - AUTOMÁTICO</v>
          </cell>
          <cell r="J31091"/>
          <cell r="O31091"/>
          <cell r="P31091" t="str">
            <v>SPRINGER CARRIER LTDA</v>
          </cell>
        </row>
        <row r="31092">
          <cell r="D31092" t="str">
            <v>RTU5E28</v>
          </cell>
          <cell r="I31092" t="str">
            <v>NIVUS HIGHLINE 1.0 200 TSI 12V TOTAL FLEX 4P C/AR - AUTOMÁTICO</v>
          </cell>
          <cell r="J31092"/>
          <cell r="O31092"/>
          <cell r="P31092" t="str">
            <v>SPRINGER CARRIER LTDA</v>
          </cell>
        </row>
        <row r="31093">
          <cell r="D31093" t="str">
            <v>RNV5A03</v>
          </cell>
          <cell r="I31093" t="str">
            <v>NIVUS HIGHLINE 1.0 200 TSI 12V TOTAL FLEX 4P C/AR - AUTOMÁTICO</v>
          </cell>
          <cell r="J31093"/>
          <cell r="O31093"/>
          <cell r="P31093" t="str">
            <v>SPRINGER CARRIER LTDA</v>
          </cell>
        </row>
        <row r="31094">
          <cell r="D31094" t="str">
            <v>RTN1A15</v>
          </cell>
          <cell r="I31094" t="str">
            <v>NIVUS HIGHLINE 1.0 200 TSI 12V TOTAL FLEX 4P C/AR - AUTOMÁTICO</v>
          </cell>
          <cell r="J31094"/>
          <cell r="O31094"/>
          <cell r="P31094" t="str">
            <v>SPRINGER CARRIER LTDA</v>
          </cell>
        </row>
        <row r="31095">
          <cell r="D31095" t="str">
            <v>RVW5H22</v>
          </cell>
          <cell r="I31095" t="str">
            <v>ONIX PLUS LTZ 1.0 12V TURBO FLEX 4P C/AR - AUTOMÁTICO</v>
          </cell>
          <cell r="J31095"/>
          <cell r="O31095"/>
          <cell r="P31095" t="str">
            <v>CRUSOE FOODS INDUSTRIA, IMPORTACAO E EXPORTACAO LTDA</v>
          </cell>
        </row>
        <row r="31096">
          <cell r="D31096" t="str">
            <v>RUH3G75</v>
          </cell>
          <cell r="I31096" t="str">
            <v>MOBI LIKE 1.0 8V FLEX 4P C/AR</v>
          </cell>
          <cell r="J31096"/>
          <cell r="O31096"/>
          <cell r="P31096" t="str">
            <v>SAQUE E PAGUE REDE DE AUTOATENDIMENTO S.A.</v>
          </cell>
        </row>
        <row r="31097">
          <cell r="D31097" t="str">
            <v>SHQ9J52</v>
          </cell>
          <cell r="I31097" t="str">
            <v>ARGO 1.0 6V FLEX 4P C/AR</v>
          </cell>
          <cell r="J31097"/>
          <cell r="O31097"/>
          <cell r="P31097" t="str">
            <v>FLORESTAL GURUPI S.A</v>
          </cell>
        </row>
        <row r="31098">
          <cell r="D31098" t="str">
            <v>SHZ8D18</v>
          </cell>
          <cell r="I31098" t="str">
            <v>TORO VOLCANO 2.0 16V TURBO DIE 4X4 4P C/AR - AUTOMÁTICO</v>
          </cell>
          <cell r="J31098"/>
          <cell r="O31098"/>
          <cell r="P31098" t="str">
            <v>FUKUDA PARTICIPACOES E INVESTIMENTOS LTDA</v>
          </cell>
        </row>
        <row r="31099">
          <cell r="D31099" t="str">
            <v>GHX6D97</v>
          </cell>
          <cell r="I31099" t="str">
            <v>GOL 1.0 MPI 12V FLEX 4P C/AR</v>
          </cell>
          <cell r="J31099"/>
          <cell r="O31099"/>
          <cell r="P31099" t="str">
            <v>CREARE SISTEMAS S.A.</v>
          </cell>
        </row>
        <row r="31100">
          <cell r="D31100" t="str">
            <v>RUA6B61</v>
          </cell>
          <cell r="I31100" t="str">
            <v>TORO VOLCANO 2.0 16V TURBO DIE 4X4 4P C/AR - AUTOMÁTICO</v>
          </cell>
          <cell r="J31100"/>
          <cell r="O31100"/>
          <cell r="P31100" t="str">
            <v>CREARE SISTEMAS S.A.</v>
          </cell>
        </row>
        <row r="31101">
          <cell r="D31101" t="str">
            <v>SIM0A23</v>
          </cell>
          <cell r="I31101" t="str">
            <v>ARGO 1.0 6V FLEX 4P C/AR</v>
          </cell>
          <cell r="J31101"/>
          <cell r="O31101"/>
          <cell r="P31101" t="str">
            <v>M H S FURTADO PROVEDORES LTDA</v>
          </cell>
        </row>
        <row r="31102">
          <cell r="D31102" t="str">
            <v>RUC6G88</v>
          </cell>
          <cell r="I31102" t="str">
            <v>VOYAGE 1.0 MPI 12V TOTAL FLEX 4P C/AR</v>
          </cell>
          <cell r="J31102"/>
          <cell r="O31102"/>
          <cell r="P31102" t="str">
            <v>MOBIT - MOBILIDADE, ILUMINACAO E TECNOLOGIA LTDA</v>
          </cell>
        </row>
        <row r="31103">
          <cell r="D31103" t="str">
            <v>RVB3E09</v>
          </cell>
          <cell r="I31103" t="str">
            <v>ONIX LT 1.0 12V FLEX 4P C/AR</v>
          </cell>
          <cell r="J31103"/>
          <cell r="O31103"/>
          <cell r="P31103" t="str">
            <v>PENHA INDUSTRIA, DISTRIBUICAO E COMERCIO DE CARNES LTDA</v>
          </cell>
        </row>
        <row r="31104">
          <cell r="D31104" t="str">
            <v>RTV6D42</v>
          </cell>
          <cell r="I31104" t="str">
            <v>TORO ENDURANCE 2.0 16V TURBO DIE 4X4 4P C/AR - AUTOMÁTICO</v>
          </cell>
          <cell r="J31104"/>
          <cell r="O31104"/>
          <cell r="P31104" t="str">
            <v>RAGT BRASIL S.A.</v>
          </cell>
        </row>
        <row r="31105">
          <cell r="D31105" t="str">
            <v>RMS7D81</v>
          </cell>
          <cell r="I31105" t="str">
            <v>ARGO DRIVE 1.0 6V FLEX 4P C/AR</v>
          </cell>
          <cell r="J31105"/>
          <cell r="O31105"/>
          <cell r="P31105" t="str">
            <v>RECICLA BR S.A.</v>
          </cell>
        </row>
        <row r="31106">
          <cell r="D31106" t="str">
            <v>RVH6H41</v>
          </cell>
          <cell r="I31106" t="str">
            <v>ARGO 1.0 6V FLEX 4P C/AR</v>
          </cell>
          <cell r="J31106"/>
          <cell r="O31106"/>
          <cell r="P31106" t="str">
            <v>SUL MINAS ACO - INDUSTRIA, COMERCIO E SERVICOS DE ACOS E AMPLIADOS LTDA</v>
          </cell>
        </row>
        <row r="31107">
          <cell r="D31107" t="str">
            <v>RVH6H45</v>
          </cell>
          <cell r="I31107" t="str">
            <v>ARGO 1.0 6V FLEX 4P C/AR</v>
          </cell>
          <cell r="J31107"/>
          <cell r="O31107"/>
          <cell r="P31107" t="str">
            <v>SUL MINAS ACO - INDUSTRIA, COMERCIO E SERVICOS DE ACOS E AMPLIADOS LTDA</v>
          </cell>
        </row>
        <row r="31108">
          <cell r="D31108" t="str">
            <v>RVH2D63</v>
          </cell>
          <cell r="I31108" t="str">
            <v>ONIX PLUS LTZ 1.0 12V TURBO FLEX 4P C/AR - AUTOMÁTICO</v>
          </cell>
          <cell r="J31108"/>
          <cell r="O31108"/>
          <cell r="P31108" t="str">
            <v>MEDIHEALTH AESTHETICS LTDA</v>
          </cell>
        </row>
        <row r="31109">
          <cell r="D31109" t="str">
            <v>RVH3A05</v>
          </cell>
          <cell r="I31109" t="str">
            <v>ONIX PLUS LTZ 1.0 12V TURBO FLEX 4P C/AR - AUTOMÁTICO</v>
          </cell>
          <cell r="J31109"/>
          <cell r="O31109"/>
          <cell r="P31109" t="str">
            <v>MEDIHEALTH AESTHETICS LTDA</v>
          </cell>
        </row>
        <row r="31110">
          <cell r="D31110" t="str">
            <v>RFN3F82</v>
          </cell>
          <cell r="I31110" t="str">
            <v>KWID ZEN 1.0 12V SCE FLEX 4P C/AR</v>
          </cell>
          <cell r="J31110"/>
          <cell r="O31110"/>
          <cell r="P31110" t="str">
            <v>SINO ELETRICIDADE LTDA</v>
          </cell>
        </row>
        <row r="31111">
          <cell r="D31111" t="str">
            <v>RFN5E57</v>
          </cell>
          <cell r="I31111" t="str">
            <v>KWID ZEN 1.0 12V SCE FLEX 4P C/AR</v>
          </cell>
          <cell r="J31111"/>
          <cell r="O31111"/>
          <cell r="P31111" t="str">
            <v>SINO ELETRICIDADE LTDA</v>
          </cell>
        </row>
        <row r="31112">
          <cell r="D31112" t="str">
            <v>RFN5E75</v>
          </cell>
          <cell r="I31112" t="str">
            <v>KWID ZEN 1.0 12V SCE FLEX 4P C/AR</v>
          </cell>
          <cell r="J31112"/>
          <cell r="O31112"/>
          <cell r="P31112" t="str">
            <v>SINO ELETRICIDADE LTDA</v>
          </cell>
        </row>
        <row r="31113">
          <cell r="D31113" t="str">
            <v>RFN5E86</v>
          </cell>
          <cell r="I31113" t="str">
            <v>KWID ZEN 1.0 12V SCE FLEX 4P C/AR</v>
          </cell>
          <cell r="J31113"/>
          <cell r="O31113"/>
          <cell r="P31113" t="str">
            <v>SINO ELETRICIDADE LTDA</v>
          </cell>
        </row>
        <row r="31114">
          <cell r="D31114" t="str">
            <v>RFN5F04</v>
          </cell>
          <cell r="I31114" t="str">
            <v>KWID ZEN 1.0 12V SCE FLEX 4P C/AR</v>
          </cell>
          <cell r="J31114"/>
          <cell r="O31114"/>
          <cell r="P31114" t="str">
            <v>SINO ELETRICIDADE LTDA</v>
          </cell>
        </row>
        <row r="31115">
          <cell r="D31115" t="str">
            <v>RFN5F40</v>
          </cell>
          <cell r="I31115" t="str">
            <v>KWID ZEN 1.0 12V SCE FLEX 4P C/AR</v>
          </cell>
          <cell r="J31115"/>
          <cell r="O31115"/>
          <cell r="P31115" t="str">
            <v>SINO ELETRICIDADE LTDA</v>
          </cell>
        </row>
        <row r="31116">
          <cell r="D31116" t="str">
            <v>RFN3F54</v>
          </cell>
          <cell r="I31116" t="str">
            <v>KWID ZEN 1.0 12V SCE FLEX 4P C/AR</v>
          </cell>
          <cell r="J31116"/>
          <cell r="O31116"/>
          <cell r="P31116" t="str">
            <v>SINO ELETRICIDADE LTDA</v>
          </cell>
        </row>
        <row r="31117">
          <cell r="D31117" t="str">
            <v>RFN3F68</v>
          </cell>
          <cell r="I31117" t="str">
            <v>KWID ZEN 1.0 12V SCE FLEX 4P C/AR</v>
          </cell>
          <cell r="J31117"/>
          <cell r="O31117"/>
          <cell r="P31117" t="str">
            <v>SINO ELETRICIDADE LTDA</v>
          </cell>
        </row>
        <row r="31118">
          <cell r="D31118" t="str">
            <v>RFN5F09</v>
          </cell>
          <cell r="I31118" t="str">
            <v>KWID ZEN 1.0 12V SCE FLEX 4P C/AR</v>
          </cell>
          <cell r="J31118"/>
          <cell r="O31118"/>
          <cell r="P31118" t="str">
            <v>SINO ELETRICIDADE LTDA</v>
          </cell>
        </row>
        <row r="31119">
          <cell r="D31119" t="str">
            <v>RFN5F14</v>
          </cell>
          <cell r="I31119" t="str">
            <v>KWID ZEN 1.0 12V SCE FLEX 4P C/AR</v>
          </cell>
          <cell r="J31119"/>
          <cell r="O31119"/>
          <cell r="P31119" t="str">
            <v>SINO ELETRICIDADE LTDA</v>
          </cell>
        </row>
        <row r="31120">
          <cell r="D31120" t="str">
            <v>RFN5F25</v>
          </cell>
          <cell r="I31120" t="str">
            <v>KWID ZEN 1.0 12V SCE FLEX 4P C/AR</v>
          </cell>
          <cell r="J31120"/>
          <cell r="O31120"/>
          <cell r="P31120" t="str">
            <v>SINO ELETRICIDADE LTDA</v>
          </cell>
        </row>
        <row r="31121">
          <cell r="D31121" t="str">
            <v>RFN5F77</v>
          </cell>
          <cell r="I31121" t="str">
            <v>KWID ZEN 1.0 12V SCE FLEX 4P C/AR</v>
          </cell>
          <cell r="J31121"/>
          <cell r="O31121"/>
          <cell r="P31121" t="str">
            <v>SINO ELETRICIDADE LTDA</v>
          </cell>
        </row>
        <row r="31122">
          <cell r="D31122" t="str">
            <v>RFN5F91</v>
          </cell>
          <cell r="I31122" t="str">
            <v>KWID ZEN 1.0 12V SCE FLEX 4P C/AR</v>
          </cell>
          <cell r="J31122"/>
          <cell r="O31122"/>
          <cell r="P31122" t="str">
            <v>SINO ELETRICIDADE LTDA</v>
          </cell>
        </row>
        <row r="31123">
          <cell r="D31123" t="str">
            <v>RFN5F93</v>
          </cell>
          <cell r="I31123" t="str">
            <v>KWID ZEN 1.0 12V SCE FLEX 4P C/AR</v>
          </cell>
          <cell r="J31123"/>
          <cell r="O31123"/>
          <cell r="P31123" t="str">
            <v>SINO ELETRICIDADE LTDA</v>
          </cell>
        </row>
        <row r="31124">
          <cell r="D31124" t="str">
            <v>RFP7A24</v>
          </cell>
          <cell r="I31124" t="str">
            <v>KWID ZEN 1.0 12V SCE FLEX 4P C/AR</v>
          </cell>
          <cell r="J31124"/>
          <cell r="O31124"/>
          <cell r="P31124" t="str">
            <v>SINO ELETRICIDADE LTDA</v>
          </cell>
        </row>
        <row r="31125">
          <cell r="D31125" t="str">
            <v>RFP7A47</v>
          </cell>
          <cell r="I31125" t="str">
            <v>KWID ZEN 1.0 12V SCE FLEX 4P C/AR</v>
          </cell>
          <cell r="J31125"/>
          <cell r="O31125"/>
          <cell r="P31125" t="str">
            <v>SINO ELETRICIDADE LTDA</v>
          </cell>
        </row>
        <row r="31126">
          <cell r="D31126" t="str">
            <v>RFL5C81</v>
          </cell>
          <cell r="I31126" t="str">
            <v>KWID ZEN 1.0 12V SCE FLEX 4P C/AR</v>
          </cell>
          <cell r="J31126"/>
          <cell r="O31126"/>
          <cell r="P31126" t="str">
            <v>SINO ELETRICIDADE LTDA</v>
          </cell>
        </row>
        <row r="31127">
          <cell r="D31127" t="str">
            <v>RFL5C85</v>
          </cell>
          <cell r="I31127" t="str">
            <v>KWID ZEN 1.0 12V SCE FLEX 4P C/AR</v>
          </cell>
          <cell r="J31127"/>
          <cell r="O31127"/>
          <cell r="P31127" t="str">
            <v>SINO ELETRICIDADE LTDA</v>
          </cell>
        </row>
        <row r="31128">
          <cell r="D31128" t="str">
            <v>RFL5C91</v>
          </cell>
          <cell r="I31128" t="str">
            <v>KWID ZEN 1.0 12V SCE FLEX 4P C/AR</v>
          </cell>
          <cell r="J31128"/>
          <cell r="O31128"/>
          <cell r="P31128" t="str">
            <v>SINO ELETRICIDADE LTDA</v>
          </cell>
        </row>
        <row r="31129">
          <cell r="D31129" t="str">
            <v>RFN5F81</v>
          </cell>
          <cell r="I31129" t="str">
            <v>KWID ZEN 1.0 12V SCE FLEX 4P C/AR</v>
          </cell>
          <cell r="J31129"/>
          <cell r="O31129"/>
          <cell r="P31129" t="str">
            <v>SINO ELETRICIDADE LTDA</v>
          </cell>
        </row>
        <row r="31130">
          <cell r="D31130" t="str">
            <v>RFO1C21</v>
          </cell>
          <cell r="I31130" t="str">
            <v>KWID ZEN 1.0 12V SCE FLEX 4P C/AR</v>
          </cell>
          <cell r="J31130"/>
          <cell r="O31130"/>
          <cell r="P31130" t="str">
            <v>SINO ELETRICIDADE LTDA</v>
          </cell>
        </row>
        <row r="31131">
          <cell r="D31131" t="str">
            <v>RFO4H81</v>
          </cell>
          <cell r="I31131" t="str">
            <v>KWID ZEN 1.0 12V SCE FLEX 4P C/AR</v>
          </cell>
          <cell r="J31131"/>
          <cell r="O31131"/>
          <cell r="P31131" t="str">
            <v>SINO ELETRICIDADE LTDA</v>
          </cell>
        </row>
        <row r="31132">
          <cell r="D31132" t="str">
            <v>RFO4H85</v>
          </cell>
          <cell r="I31132" t="str">
            <v>KWID ZEN 1.0 12V SCE FLEX 4P C/AR</v>
          </cell>
          <cell r="J31132"/>
          <cell r="O31132"/>
          <cell r="P31132" t="str">
            <v>SINO ELETRICIDADE LTDA</v>
          </cell>
        </row>
        <row r="31133">
          <cell r="D31133" t="str">
            <v>RFO9F48</v>
          </cell>
          <cell r="I31133" t="str">
            <v>KWID ZEN 1.0 12V SCE FLEX 4P C/AR</v>
          </cell>
          <cell r="J31133"/>
          <cell r="O31133"/>
          <cell r="P31133" t="str">
            <v>SINO ELETRICIDADE LTDA</v>
          </cell>
        </row>
        <row r="31134">
          <cell r="D31134" t="str">
            <v>RFO9F53</v>
          </cell>
          <cell r="I31134" t="str">
            <v>KWID ZEN 1.0 12V SCE FLEX 4P C/AR</v>
          </cell>
          <cell r="J31134"/>
          <cell r="O31134"/>
          <cell r="P31134" t="str">
            <v>SINO ELETRICIDADE LTDA</v>
          </cell>
        </row>
        <row r="31135">
          <cell r="D31135" t="str">
            <v>RFO9F54</v>
          </cell>
          <cell r="I31135" t="str">
            <v>KWID ZEN 1.0 12V SCE FLEX 4P C/AR</v>
          </cell>
          <cell r="J31135"/>
          <cell r="O31135"/>
          <cell r="P31135" t="str">
            <v>SINO ELETRICIDADE LTDA</v>
          </cell>
        </row>
        <row r="31136">
          <cell r="D31136" t="str">
            <v>RFP7A21</v>
          </cell>
          <cell r="I31136" t="str">
            <v>KWID ZEN 1.0 12V SCE FLEX 4P C/AR</v>
          </cell>
          <cell r="J31136"/>
          <cell r="O31136"/>
          <cell r="P31136" t="str">
            <v>SINO ELETRICIDADE LTDA</v>
          </cell>
        </row>
        <row r="31137">
          <cell r="D31137" t="str">
            <v>RMK8E65</v>
          </cell>
          <cell r="I31137" t="str">
            <v>MOBI LIKE 1.0 8V FLEX 4P C/AR</v>
          </cell>
          <cell r="J31137"/>
          <cell r="O31137"/>
          <cell r="P31137" t="str">
            <v>SINO ELETRICIDADE LTDA</v>
          </cell>
        </row>
        <row r="31138">
          <cell r="D31138" t="str">
            <v>SIJ8C32</v>
          </cell>
          <cell r="I31138" t="str">
            <v>HB20 SENSE 1.0 12V FLEX 4P C/AR</v>
          </cell>
          <cell r="J31138"/>
          <cell r="O31138"/>
          <cell r="P31138" t="str">
            <v>TROPICAL INDUSTRIA DE ALIMENTOS S/A</v>
          </cell>
        </row>
        <row r="31139">
          <cell r="D31139" t="str">
            <v>FBF8D95</v>
          </cell>
          <cell r="I31139" t="str">
            <v>NIVUS COMFORTLINE 1.0 200 TSI 12V TOTAL FLEX 4P C/AR - AUTOMÁTICO</v>
          </cell>
          <cell r="J31139"/>
          <cell r="O31139"/>
          <cell r="P31139" t="str">
            <v>TROPICAL INDUSTRIA DE ALIMENTOS S/A</v>
          </cell>
        </row>
        <row r="31140">
          <cell r="D31140" t="str">
            <v>RNK7D14</v>
          </cell>
          <cell r="I31140" t="str">
            <v>ARGO 1.0 6V FLEX 4P C/AR</v>
          </cell>
          <cell r="J31140"/>
          <cell r="O31140"/>
          <cell r="P31140" t="str">
            <v>TROPICAL INDUSTRIA DE ALIMENTOS S/A</v>
          </cell>
        </row>
        <row r="31141">
          <cell r="D31141" t="str">
            <v>SJB0D16</v>
          </cell>
          <cell r="I31141" t="str">
            <v>FIORINO ENDURANCE 1.4 EVO FLEX 2P C/AR</v>
          </cell>
          <cell r="J31141"/>
          <cell r="O31141"/>
          <cell r="P31141" t="str">
            <v>TROPICAL INDUSTRIA DE ALIMENTOS S/A</v>
          </cell>
        </row>
        <row r="31142">
          <cell r="D31142" t="str">
            <v>SJF5J69</v>
          </cell>
          <cell r="I31142" t="str">
            <v>ARGO 1.0 6V FLEX 4P C/AR</v>
          </cell>
          <cell r="J31142"/>
          <cell r="O31142"/>
          <cell r="P31142" t="str">
            <v>TROPICAL INDUSTRIA DE ALIMENTOS S/A</v>
          </cell>
        </row>
        <row r="31143">
          <cell r="D31143" t="str">
            <v>TJA6J87</v>
          </cell>
          <cell r="I31143" t="str">
            <v>NIVUS COMFORTLINE 1.0 200 TSI 12V TOTAL FLEX 4P C/AR - AUTOMÁTICO</v>
          </cell>
          <cell r="J31143"/>
          <cell r="O31143"/>
          <cell r="P31143" t="str">
            <v>TROPICAL INDUSTRIA DE ALIMENTOS S/A</v>
          </cell>
        </row>
        <row r="31144">
          <cell r="D31144" t="str">
            <v>SHB6C60</v>
          </cell>
          <cell r="I31144" t="str">
            <v>NOVA STRADA ENDURANCE CABINE PLUS 1.4 8V FLEX 2P C/AR</v>
          </cell>
          <cell r="J31144"/>
          <cell r="O31144"/>
          <cell r="P31144" t="str">
            <v>REDE CICO BATERIAS LTDA</v>
          </cell>
        </row>
        <row r="31145">
          <cell r="D31145" t="str">
            <v>SHB6C61</v>
          </cell>
          <cell r="I31145" t="str">
            <v>NOVA STRADA ENDURANCE CABINE PLUS 1.4 8V FLEX 2P C/AR</v>
          </cell>
          <cell r="J31145"/>
          <cell r="O31145"/>
          <cell r="P31145" t="str">
            <v>REDE CICO BATERIAS LTDA</v>
          </cell>
        </row>
        <row r="31146">
          <cell r="D31146" t="str">
            <v>SHL8A97</v>
          </cell>
          <cell r="I31146" t="str">
            <v>ONIX PLUS LTZ 1.0 12V TURBO FLEX 4P C/AR - AUTOMÁTICO</v>
          </cell>
          <cell r="J31146"/>
          <cell r="O31146"/>
          <cell r="P31146" t="str">
            <v>VALOR FISCAL - CONSULTORIA EMPRESARIAL LTDA</v>
          </cell>
        </row>
        <row r="31147">
          <cell r="D31147" t="str">
            <v>FCU5E62</v>
          </cell>
          <cell r="I31147" t="str">
            <v>POLO TRACK 1.0 12V FLEX 4P C/AR</v>
          </cell>
          <cell r="J31147"/>
          <cell r="O31147"/>
          <cell r="P31147" t="str">
            <v>AMBROSIO &amp; CORREA COMERCIO DE PRODUTOS FARMACEUTICOS LTDA</v>
          </cell>
        </row>
        <row r="31148">
          <cell r="D31148" t="str">
            <v>RUU6E44</v>
          </cell>
          <cell r="I31148" t="str">
            <v>NOVA STRADA ENDURANCE CABINE PLUS 1.4 8V FLEX 2P C/AR</v>
          </cell>
          <cell r="J31148"/>
          <cell r="O31148"/>
          <cell r="P31148" t="str">
            <v>FOCO ASSESSORIA AGRÍCOLA TGA LTDA</v>
          </cell>
        </row>
        <row r="31149">
          <cell r="D31149" t="str">
            <v>RUS7B54</v>
          </cell>
          <cell r="I31149" t="str">
            <v>ONIX PLUS LTZ 1.0 12V TURBO FLEX 4P C/AR - AUTOMÁTICO</v>
          </cell>
          <cell r="J31149"/>
          <cell r="O31149"/>
          <cell r="P31149" t="str">
            <v>COMLUB COMERCIAL DE LUBRIFICANTES S.A.</v>
          </cell>
        </row>
        <row r="31150">
          <cell r="D31150" t="str">
            <v>RNP9B15</v>
          </cell>
          <cell r="I31150" t="str">
            <v>X3 XDRIVE 30E 2.0 HÍBRIDO PHEV 4P C/AR - AUTOMÁTICO</v>
          </cell>
          <cell r="J31150"/>
          <cell r="O31150"/>
          <cell r="P31150" t="str">
            <v>WEC CABOS ESPECIAIS LTDA</v>
          </cell>
        </row>
        <row r="31151">
          <cell r="D31151" t="str">
            <v>SYE2J37</v>
          </cell>
          <cell r="I31151" t="str">
            <v>STRADA ENDURANCE CP FLEX 1.3</v>
          </cell>
          <cell r="J31151"/>
          <cell r="O31151"/>
          <cell r="P31151" t="str">
            <v>COOP DOS EMPRESARIOS RURAIS DO TRIANGULO MINEIRO LTDA</v>
          </cell>
        </row>
        <row r="31152">
          <cell r="D31152" t="str">
            <v>SHN3C19</v>
          </cell>
          <cell r="I31152" t="str">
            <v>ONIX PLUS LTZ 1.0 12V TURBO FLEX 4P C/AR - AUTOMÁTICO</v>
          </cell>
          <cell r="J31152"/>
          <cell r="O31152"/>
          <cell r="P31152" t="str">
            <v>CMZ-AR, COMERCIO E INSTALACOES LTDA</v>
          </cell>
        </row>
        <row r="31153">
          <cell r="D31153" t="str">
            <v>DKU8A37</v>
          </cell>
          <cell r="I31153" t="str">
            <v>GOL 1.0 MPI 12V FLEX 4P C/AR</v>
          </cell>
          <cell r="J31153"/>
          <cell r="O31153"/>
          <cell r="P31153" t="str">
            <v>PAU BRASIL PERNAMBUCO COMERCIO DE MOTOS LTDA</v>
          </cell>
        </row>
        <row r="31154">
          <cell r="D31154" t="str">
            <v>GDI1A53</v>
          </cell>
          <cell r="I31154" t="str">
            <v>GOL 1.0 MPI 12V FLEX 4P C/AR</v>
          </cell>
          <cell r="J31154"/>
          <cell r="O31154"/>
          <cell r="P31154" t="str">
            <v>PAU BRASIL BAHIA COMERCIO DE MOTOS LTDA</v>
          </cell>
        </row>
        <row r="31155">
          <cell r="D31155" t="str">
            <v>SIV9H86</v>
          </cell>
          <cell r="I31155" t="str">
            <v>MOBI LIKE 1.0 8V FLEX 4P C/AR</v>
          </cell>
          <cell r="J31155"/>
          <cell r="O31155"/>
          <cell r="P31155" t="str">
            <v>POLIMIX CONCRETO LTDA</v>
          </cell>
        </row>
        <row r="31156">
          <cell r="D31156" t="str">
            <v>SIC9D03</v>
          </cell>
          <cell r="I31156" t="str">
            <v>ONIX PLUS LT 1.0 12V TURBO FLEX 4P C/AR - AUTOMÁTICO</v>
          </cell>
          <cell r="J31156"/>
          <cell r="O31156"/>
          <cell r="P31156" t="str">
            <v>CCJ COMERCIAL CAMPO JOIA LTDA</v>
          </cell>
        </row>
        <row r="31157">
          <cell r="D31157" t="str">
            <v>RVP5D64</v>
          </cell>
          <cell r="I31157" t="str">
            <v>ONIX PLUS LTZ 1.0 12V TURBO FLEX 4P C/AR - AUTOMÁTICO</v>
          </cell>
          <cell r="J31157"/>
          <cell r="O31157"/>
          <cell r="P31157" t="str">
            <v>MATRIX LCMS SERVICOS ANALITICOS E SUPRIMENTOS CIENTIFICOS LTDA</v>
          </cell>
        </row>
        <row r="31158">
          <cell r="D31158" t="str">
            <v>RVH3A65</v>
          </cell>
          <cell r="I31158" t="str">
            <v>ONIX PLUS LTZ 1.0 12V TURBO FLEX 4P C/AR - AUTOMÁTICO</v>
          </cell>
          <cell r="J31158"/>
          <cell r="O31158"/>
          <cell r="P31158" t="str">
            <v>CEDAE SAUDE - CAIXA DE ASSISTENCIA DOS EMPREGADOS DA CEDAE</v>
          </cell>
        </row>
        <row r="31159">
          <cell r="D31159" t="str">
            <v>TCA8D21</v>
          </cell>
          <cell r="I31159" t="str">
            <v>STRADA ENDURANCE CP FLEX 1.3</v>
          </cell>
          <cell r="J31159"/>
          <cell r="O31159"/>
          <cell r="P31159" t="str">
            <v>MHWIRTH DO BRASIL EQUIPAMENTOS LTDA</v>
          </cell>
        </row>
        <row r="31160">
          <cell r="D31160" t="str">
            <v>SIB1B79</v>
          </cell>
          <cell r="I31160" t="str">
            <v>ARGO DRIVE 1.0 6V FLEX 4P C/AR</v>
          </cell>
          <cell r="J31160"/>
          <cell r="O31160"/>
          <cell r="P31160" t="str">
            <v>UNICIDADES CONSULTORIA E TECNOLOGIA DA INFORMACAO LTDA.</v>
          </cell>
        </row>
        <row r="31161">
          <cell r="D31161" t="str">
            <v>RUS9B12</v>
          </cell>
          <cell r="I31161" t="str">
            <v>NOVA STRADA ENDURANCE CABINE PLUS 1.4 8V FLEX 2P C/AR</v>
          </cell>
          <cell r="J31161"/>
          <cell r="O31161"/>
          <cell r="P31161" t="str">
            <v>PERFICE DO BRASIL SERVICOS DE TRANSPORTE E LOGISTICA LTDA</v>
          </cell>
        </row>
        <row r="31162">
          <cell r="D31162" t="str">
            <v>SIJ1G56</v>
          </cell>
          <cell r="I31162" t="str">
            <v>MOBI LIKE 1.0 8V FLEX 4P C/AR</v>
          </cell>
          <cell r="J31162"/>
          <cell r="O31162"/>
          <cell r="P31162" t="str">
            <v>CONSORCIO BEL CABULA</v>
          </cell>
        </row>
        <row r="31163">
          <cell r="D31163" t="str">
            <v>SIR8A48</v>
          </cell>
          <cell r="I31163" t="str">
            <v>NOVA STRADA FREEDOM CD 1.3 8V FLEX 4P C/AR</v>
          </cell>
          <cell r="J31163"/>
          <cell r="O31163"/>
          <cell r="P31163" t="str">
            <v>CONSORCIO BEL CABULA</v>
          </cell>
        </row>
        <row r="31164">
          <cell r="D31164" t="str">
            <v>GHR5B31</v>
          </cell>
          <cell r="I31164" t="str">
            <v>VIRTUS 12V TSI FLEX AT 1.0 4P</v>
          </cell>
          <cell r="J31164"/>
          <cell r="O31164"/>
          <cell r="P31164" t="str">
            <v>CHARRUA COMERCIAL AGRICOLA LTDA</v>
          </cell>
        </row>
        <row r="31165">
          <cell r="D31165" t="str">
            <v>SIQ6A39</v>
          </cell>
          <cell r="I31165" t="str">
            <v>TORO VOLCANO 2.0 16V TURBO DIE 4X4 4P C/AR - AUTOMÁTICO</v>
          </cell>
          <cell r="J31165"/>
          <cell r="O31165"/>
          <cell r="P31165" t="str">
            <v>TORRES DO BRASIL S.A.</v>
          </cell>
        </row>
        <row r="31166">
          <cell r="D31166" t="str">
            <v>STH4A60</v>
          </cell>
          <cell r="I31166" t="str">
            <v>NIVUS HIGHLINE 1.0 200 TSI 12V TOTAL FLEX 4P C/AR - AUTOMÁTICO</v>
          </cell>
          <cell r="J31166"/>
          <cell r="O31166"/>
          <cell r="P31166" t="str">
            <v>TORRES DO BRASIL S.A.</v>
          </cell>
        </row>
        <row r="31167">
          <cell r="D31167" t="str">
            <v>TCD9E30</v>
          </cell>
          <cell r="I31167" t="str">
            <v>HB20 COMFORT PLUS FLEX 1.0</v>
          </cell>
          <cell r="J31167"/>
          <cell r="O31167"/>
          <cell r="P31167" t="str">
            <v>PROMINENT BRASIL LTDA.</v>
          </cell>
        </row>
        <row r="31168">
          <cell r="D31168" t="str">
            <v>RTW8D71</v>
          </cell>
          <cell r="I31168" t="str">
            <v>HILUX CD SRX 2.8 16V TURBO DIE 4X4 4P C/AR - AUTOMÁTICO</v>
          </cell>
          <cell r="J31168"/>
          <cell r="O31168"/>
          <cell r="P31168" t="str">
            <v>SOL DE BROTAS 3 S/A.</v>
          </cell>
        </row>
        <row r="31169">
          <cell r="D31169" t="str">
            <v>SIC4I71</v>
          </cell>
          <cell r="I31169" t="str">
            <v>ONIX PLUS LT 1.0 12V FLEX 4P C/AR</v>
          </cell>
          <cell r="J31169"/>
          <cell r="O31169"/>
          <cell r="P31169" t="str">
            <v>ECR ENGENHARIA LTDA.</v>
          </cell>
        </row>
        <row r="31170">
          <cell r="D31170" t="str">
            <v>SHD8H35</v>
          </cell>
          <cell r="I31170" t="str">
            <v>ONIX PLUS LT 1.0 12V FLEX 4P C/AR</v>
          </cell>
          <cell r="J31170"/>
          <cell r="O31170"/>
          <cell r="P31170" t="str">
            <v>PAINE CONTROLE DE PRAGAS LTDA</v>
          </cell>
        </row>
        <row r="31171">
          <cell r="D31171" t="str">
            <v>RUS7D07</v>
          </cell>
          <cell r="I31171" t="str">
            <v>ONIX PLUS LTZ 1.0 12V TURBO FLEX 4P C/AR</v>
          </cell>
          <cell r="J31171"/>
          <cell r="O31171"/>
          <cell r="P31171" t="str">
            <v>DIFFUCAP-CHEMOBRAS QUIMICA E FARMACEUTICA LTDA</v>
          </cell>
        </row>
        <row r="31172">
          <cell r="D31172" t="str">
            <v>SSU0C20</v>
          </cell>
          <cell r="I31172" t="str">
            <v>T-CROSS HIGHLINE 1.4 250 TSI 16V TOTAL FLEX 4P C/AR - AUTOMÁTICO</v>
          </cell>
          <cell r="J31172"/>
          <cell r="O31172"/>
          <cell r="P31172" t="str">
            <v>DIFFUCAP-CHEMOBRAS QUIMICA E FARMACEUTICA LTDA</v>
          </cell>
        </row>
        <row r="31173">
          <cell r="D31173" t="str">
            <v>SYE4H72</v>
          </cell>
          <cell r="I31173" t="str">
            <v>ONIX PLUS LTZ 1.0 12V TURBO FLEX 4P C/AR - AUTOMÁTICO</v>
          </cell>
          <cell r="J31173"/>
          <cell r="O31173"/>
          <cell r="P31173" t="str">
            <v>DIFFUCAP-CHEMOBRAS QUIMICA E FARMACEUTICA LTDA</v>
          </cell>
        </row>
        <row r="31174">
          <cell r="D31174" t="str">
            <v>RUE6A45</v>
          </cell>
          <cell r="I31174" t="str">
            <v>ONIX PLUS LT 1.0 12V FLEX 4P C/AR</v>
          </cell>
          <cell r="J31174"/>
          <cell r="O31174"/>
          <cell r="P31174" t="str">
            <v>INNOVATIVE WATER CARE INDÚSTRIA E COMÉRCIO DE PRODUTOS QUÍMICOS BRASIL LTDA</v>
          </cell>
        </row>
        <row r="31175">
          <cell r="D31175" t="str">
            <v>RUR6A49</v>
          </cell>
          <cell r="I31175" t="str">
            <v>ONIX PLUS LTZ 1.0 12V TURBO FLEX 4P C/AR - AUTOMÁTICO</v>
          </cell>
          <cell r="J31175"/>
          <cell r="O31175"/>
          <cell r="P31175" t="str">
            <v>INNOVATIVE WATER CARE INDÚSTRIA E COMÉRCIO DE PRODUTOS QUÍMICOS BRASIL LTDA</v>
          </cell>
        </row>
        <row r="31176">
          <cell r="D31176" t="str">
            <v>RTT7H38</v>
          </cell>
          <cell r="I31176" t="str">
            <v>LOGAN ZEN 1.0 12V SCE FLEX 4P C/AR</v>
          </cell>
          <cell r="J31176"/>
          <cell r="O31176"/>
          <cell r="P31176" t="str">
            <v>EAGLEBURGMANN DO BRASIL VEDACOES INDUSTRIAIS LTDA</v>
          </cell>
        </row>
        <row r="31177">
          <cell r="D31177" t="str">
            <v>SIZ0A91</v>
          </cell>
          <cell r="I31177" t="str">
            <v>FIORINO ENDURANCE 1.4 EVO FLEX 2P C/AR</v>
          </cell>
          <cell r="J31177"/>
          <cell r="O31177"/>
          <cell r="P31177" t="str">
            <v>SOFTYS BRASIL LTDA.</v>
          </cell>
        </row>
        <row r="31178">
          <cell r="D31178" t="str">
            <v>RUW0G44</v>
          </cell>
          <cell r="I31178" t="str">
            <v>ONIX PLUS LTZ 1.0 12V TURBO FLEX 4P C/AR - AUTOMÁTICO</v>
          </cell>
          <cell r="J31178"/>
          <cell r="O31178"/>
          <cell r="P31178" t="str">
            <v>SPECIALTY PRODUCT TECHNOLOGIES COMERCIO E INDUSTRIA DE EQUIPAMENTOS LTDA.</v>
          </cell>
        </row>
        <row r="31179">
          <cell r="D31179" t="str">
            <v>RUD5A03</v>
          </cell>
          <cell r="I31179" t="str">
            <v>TORO FREEDOM 2.0 16V TURBO DIE 4X4 4P C/AR - AUTOMÁTICO</v>
          </cell>
          <cell r="J31179"/>
          <cell r="O31179"/>
          <cell r="P31179" t="str">
            <v>POLISTAMPO INDUSTRIA METALURGICA LTDA</v>
          </cell>
        </row>
        <row r="31180">
          <cell r="D31180" t="str">
            <v>SHB3D13</v>
          </cell>
          <cell r="I31180" t="str">
            <v>ONIX PLUS LTZ 1.0 12V TURBO FLEX 4P C/AR - AUTOMÁTICO</v>
          </cell>
          <cell r="J31180"/>
          <cell r="O31180"/>
          <cell r="P31180" t="str">
            <v>KSB BRASIL LTDA.</v>
          </cell>
        </row>
        <row r="31181">
          <cell r="D31181" t="str">
            <v>RMK6E06</v>
          </cell>
          <cell r="I31181" t="str">
            <v>MOBI LIKE 1.0 8V FLEX 4P C/AR</v>
          </cell>
          <cell r="J31181"/>
          <cell r="O31181"/>
          <cell r="P31181" t="str">
            <v>BRAFT DO BRASIL IMPORTAÇÃO E EXPORTAÇÃO LTDA</v>
          </cell>
        </row>
        <row r="31182">
          <cell r="D31182" t="str">
            <v>RMX2A85</v>
          </cell>
          <cell r="I31182" t="str">
            <v>KWID ZEN 1.0 12V SCE FLEX 4P C/AR</v>
          </cell>
          <cell r="J31182"/>
          <cell r="O31182"/>
          <cell r="P31182" t="str">
            <v>DIAGNOSTICOS DA AMERICA S.A .</v>
          </cell>
        </row>
        <row r="31183">
          <cell r="D31183" t="str">
            <v>QNJ5F36</v>
          </cell>
          <cell r="I31183" t="str">
            <v>FIORINO HARD WORKING 1.4 EVO FLEX 2P C/AR</v>
          </cell>
          <cell r="J31183"/>
          <cell r="O31183"/>
          <cell r="P31183" t="str">
            <v>DHL EXPRESS (BRAZIL) LTDA</v>
          </cell>
        </row>
        <row r="31184">
          <cell r="D31184" t="str">
            <v>EMF7H41</v>
          </cell>
          <cell r="I31184" t="str">
            <v>SAVEIRO ROBUST 1.6 8V TOTAL FLEX 2P C/AR</v>
          </cell>
          <cell r="J31184"/>
          <cell r="O31184"/>
          <cell r="P31184" t="str">
            <v>INDUSTRIA MECANICA SAO CARLOS LTDA</v>
          </cell>
        </row>
        <row r="31185">
          <cell r="D31185" t="str">
            <v>RTL6H71</v>
          </cell>
          <cell r="I31185" t="str">
            <v>ONIX PLUS LTZ 1.0 12V TURBO FLEX 4P C/AR</v>
          </cell>
          <cell r="J31185"/>
          <cell r="O31185"/>
          <cell r="P31185" t="str">
            <v>MOSTEIRO SAO GERALDO DE SAO PAULO</v>
          </cell>
        </row>
        <row r="31186">
          <cell r="D31186" t="str">
            <v>RUN7A87</v>
          </cell>
          <cell r="I31186" t="str">
            <v>OROCH PRO 1.6 16V SCE FLEX 4P C/AR</v>
          </cell>
          <cell r="J31186"/>
          <cell r="O31186"/>
          <cell r="P31186" t="str">
            <v>VALMIG COMERCIO E ASSESSORIA TECNICA DE EQUIPAMENTOS LTDA</v>
          </cell>
        </row>
        <row r="31187">
          <cell r="D31187" t="str">
            <v>RUN7A90</v>
          </cell>
          <cell r="I31187" t="str">
            <v>OROCH PRO 1.6 16V SCE FLEX 4P C/AR</v>
          </cell>
          <cell r="J31187"/>
          <cell r="O31187"/>
          <cell r="P31187" t="str">
            <v>VALMIG COMERCIO E ASSESSORIA TECNICA DE EQUIPAMENTOS LTDA</v>
          </cell>
        </row>
        <row r="31188">
          <cell r="D31188" t="str">
            <v>RUN7A92</v>
          </cell>
          <cell r="I31188" t="str">
            <v>OROCH PRO 1.6 16V SCE FLEX 4P C/AR</v>
          </cell>
          <cell r="J31188"/>
          <cell r="O31188"/>
          <cell r="P31188" t="str">
            <v>VALMIG COMERCIO E ASSESSORIA TECNICA DE EQUIPAMENTOS LTDA</v>
          </cell>
        </row>
        <row r="31189">
          <cell r="D31189" t="str">
            <v>RVF9E15</v>
          </cell>
          <cell r="I31189" t="str">
            <v>KWID ZEN 1.0 12V SCE FLEX 4P C/AR</v>
          </cell>
          <cell r="J31189"/>
          <cell r="O31189"/>
          <cell r="P31189" t="str">
            <v>ASSOCIACAO CULTURA INGLESA - SAO PAULO</v>
          </cell>
        </row>
        <row r="31190">
          <cell r="D31190" t="str">
            <v>RVF9E63</v>
          </cell>
          <cell r="I31190" t="str">
            <v>KWID ZEN 1.0 12V SCE FLEX 4P C/AR</v>
          </cell>
          <cell r="J31190"/>
          <cell r="O31190"/>
          <cell r="P31190" t="str">
            <v>ASSOCIACAO CULTURA INGLESA - SAO PAULO</v>
          </cell>
        </row>
        <row r="31191">
          <cell r="D31191" t="str">
            <v>EPA9B42</v>
          </cell>
          <cell r="I31191" t="str">
            <v>T-CROSS COMFORTLINE 1.0 200 TSI 12V TOTAL FLEX 4P C/AR - AUTOMÁTICO</v>
          </cell>
          <cell r="J31191"/>
          <cell r="O31191"/>
          <cell r="P31191" t="str">
            <v>SERASA S.A.</v>
          </cell>
        </row>
        <row r="31192">
          <cell r="D31192" t="str">
            <v>EPA9I24</v>
          </cell>
          <cell r="I31192" t="str">
            <v>T-CROSS COMFORTLINE 1.0 200 TSI 12V TOTAL FLEX 4P C/AR - AUTOMÁTICO</v>
          </cell>
          <cell r="J31192"/>
          <cell r="O31192"/>
          <cell r="P31192" t="str">
            <v>SERASA S.A.</v>
          </cell>
        </row>
        <row r="31193">
          <cell r="D31193" t="str">
            <v>RNS1A05</v>
          </cell>
          <cell r="I31193" t="str">
            <v>NIVUS HIGHLINE 1.0 200 TSI 12V TOTAL FLEX 4P C/AR - AUTOMÁTICO</v>
          </cell>
          <cell r="J31193"/>
          <cell r="O31193"/>
          <cell r="P31193" t="str">
            <v>SOCIEDADE ALFA LTDA</v>
          </cell>
        </row>
        <row r="31194">
          <cell r="D31194" t="str">
            <v>RNX0E23</v>
          </cell>
          <cell r="I31194" t="str">
            <v>TORO FREEDOM 1.3 16V TURBO 270 FLEX 4P C/AR - AUTOMÁTICO</v>
          </cell>
          <cell r="J31194"/>
          <cell r="O31194"/>
          <cell r="P31194" t="str">
            <v>COIM BRASIL LTDA.</v>
          </cell>
        </row>
        <row r="31195">
          <cell r="D31195" t="str">
            <v>SHG4H32</v>
          </cell>
          <cell r="I31195" t="str">
            <v>ARGO DRIVE 1.0 6V FLEX 4P C/AR</v>
          </cell>
          <cell r="J31195"/>
          <cell r="O31195"/>
          <cell r="P31195" t="str">
            <v>RIBEIRAO COMERCIO DE LUBRIFICANTES LTDA</v>
          </cell>
        </row>
        <row r="31196">
          <cell r="D31196" t="str">
            <v>SYD9C23</v>
          </cell>
          <cell r="I31196" t="str">
            <v>CRONOS DRIVE 1.0 6V FLEX 4P C/AR</v>
          </cell>
          <cell r="J31196"/>
          <cell r="O31196"/>
          <cell r="P31196" t="str">
            <v>MACMILLAN DO BRASIL EDIT.COML IMP E DISTRIBUIDORA LTDA</v>
          </cell>
        </row>
        <row r="31197">
          <cell r="D31197" t="str">
            <v>SYK9G49</v>
          </cell>
          <cell r="I31197" t="str">
            <v>ONIX PLUS LTZ 1.0 12V TURBO FLEX 4P C/AR - AUTOMÁTICO</v>
          </cell>
          <cell r="J31197"/>
          <cell r="O31197"/>
          <cell r="P31197" t="str">
            <v>CIA. IGUACU DE CAFE SOLUVEL</v>
          </cell>
        </row>
        <row r="31198">
          <cell r="D31198" t="str">
            <v>RNW8G23</v>
          </cell>
          <cell r="I31198" t="str">
            <v>ARGO 1.0 6V FLEX 4P C/AR</v>
          </cell>
          <cell r="J31198"/>
          <cell r="O31198"/>
          <cell r="P31198" t="str">
            <v>ALGAR TELECOM S/A</v>
          </cell>
        </row>
        <row r="31199">
          <cell r="D31199" t="str">
            <v>RNW8G25</v>
          </cell>
          <cell r="I31199" t="str">
            <v>ARGO 1.0 6V FLEX 4P C/AR</v>
          </cell>
          <cell r="J31199"/>
          <cell r="O31199"/>
          <cell r="P31199" t="str">
            <v>ALGAR TELECOM S/A</v>
          </cell>
        </row>
        <row r="31200">
          <cell r="D31200" t="str">
            <v>RNW8G32</v>
          </cell>
          <cell r="I31200" t="str">
            <v>ARGO 1.0 6V FLEX 4P C/AR</v>
          </cell>
          <cell r="J31200"/>
          <cell r="O31200"/>
          <cell r="P31200" t="str">
            <v>ALGAR TELECOM S/A</v>
          </cell>
        </row>
        <row r="31201">
          <cell r="D31201" t="str">
            <v>RNW8G53</v>
          </cell>
          <cell r="I31201" t="str">
            <v>ARGO 1.0 6V FLEX 4P C/AR</v>
          </cell>
          <cell r="J31201"/>
          <cell r="O31201"/>
          <cell r="P31201" t="str">
            <v>ALGAR TELECOM S/A</v>
          </cell>
        </row>
        <row r="31202">
          <cell r="D31202" t="str">
            <v>RNW8G55</v>
          </cell>
          <cell r="I31202" t="str">
            <v>ARGO 1.0 6V FLEX 4P C/AR</v>
          </cell>
          <cell r="J31202"/>
          <cell r="O31202"/>
          <cell r="P31202" t="str">
            <v>ALGAR TELECOM S/A</v>
          </cell>
        </row>
        <row r="31203">
          <cell r="D31203" t="str">
            <v>RNW8G67</v>
          </cell>
          <cell r="I31203" t="str">
            <v>ARGO 1.0 6V FLEX 4P C/AR</v>
          </cell>
          <cell r="J31203"/>
          <cell r="O31203"/>
          <cell r="P31203" t="str">
            <v>ALGAR TELECOM S/A</v>
          </cell>
        </row>
        <row r="31204">
          <cell r="D31204" t="str">
            <v>RNW8G91</v>
          </cell>
          <cell r="I31204" t="str">
            <v>ARGO 1.0 6V FLEX 4P C/AR</v>
          </cell>
          <cell r="J31204"/>
          <cell r="O31204"/>
          <cell r="P31204" t="str">
            <v>ALGAR TELECOM S/A</v>
          </cell>
        </row>
        <row r="31205">
          <cell r="D31205" t="str">
            <v>RNW8H52</v>
          </cell>
          <cell r="I31205" t="str">
            <v>ARGO 1.0 6V FLEX 4P C/AR</v>
          </cell>
          <cell r="J31205"/>
          <cell r="O31205"/>
          <cell r="P31205" t="str">
            <v>ALGAR TELECOM S/A</v>
          </cell>
        </row>
        <row r="31206">
          <cell r="D31206" t="str">
            <v>RNW8H54</v>
          </cell>
          <cell r="I31206" t="str">
            <v>ARGO 1.0 6V FLEX 4P C/AR</v>
          </cell>
          <cell r="J31206"/>
          <cell r="O31206"/>
          <cell r="P31206" t="str">
            <v>ALGAR TELECOM S/A</v>
          </cell>
        </row>
        <row r="31207">
          <cell r="D31207" t="str">
            <v>RTC4E40</v>
          </cell>
          <cell r="I31207" t="str">
            <v>NOVA STRADA ENDURANCE CABINE PLUS 1.4 8V FLEX 2P C/AR</v>
          </cell>
          <cell r="J31207"/>
          <cell r="O31207"/>
          <cell r="P31207" t="str">
            <v>ALGAR TELECOM S/A</v>
          </cell>
        </row>
        <row r="31208">
          <cell r="D31208" t="str">
            <v>RTF7A00</v>
          </cell>
          <cell r="I31208" t="str">
            <v>KWID ZEN 1.0 12V SCE FLEX 4P C/AR</v>
          </cell>
          <cell r="J31208"/>
          <cell r="O31208"/>
          <cell r="P31208" t="str">
            <v>ALGAR TELECOM S/A</v>
          </cell>
        </row>
        <row r="31209">
          <cell r="D31209" t="str">
            <v>RTF7A21</v>
          </cell>
          <cell r="I31209" t="str">
            <v>KWID ZEN 1.0 12V SCE FLEX 4P C/AR</v>
          </cell>
          <cell r="J31209"/>
          <cell r="O31209"/>
          <cell r="P31209" t="str">
            <v>ALGAR TELECOM S/A</v>
          </cell>
        </row>
        <row r="31210">
          <cell r="D31210" t="str">
            <v>RTF7A31</v>
          </cell>
          <cell r="I31210" t="str">
            <v>KWID ZEN 1.0 12V SCE FLEX 4P C/AR</v>
          </cell>
          <cell r="J31210"/>
          <cell r="O31210"/>
          <cell r="P31210" t="str">
            <v>ALGAR TELECOM S/A</v>
          </cell>
        </row>
        <row r="31211">
          <cell r="D31211" t="str">
            <v>RTF7A36</v>
          </cell>
          <cell r="I31211" t="str">
            <v>KWID ZEN 1.0 12V SCE FLEX 4P C/AR</v>
          </cell>
          <cell r="J31211"/>
          <cell r="O31211"/>
          <cell r="P31211" t="str">
            <v>ALGAR TELECOM S/A</v>
          </cell>
        </row>
        <row r="31212">
          <cell r="D31212" t="str">
            <v>RTF7A49</v>
          </cell>
          <cell r="I31212" t="str">
            <v>KWID ZEN 1.0 12V SCE FLEX 4P C/AR</v>
          </cell>
          <cell r="J31212"/>
          <cell r="O31212"/>
          <cell r="P31212" t="str">
            <v>ALGAR TELECOM S/A</v>
          </cell>
        </row>
        <row r="31213">
          <cell r="D31213" t="str">
            <v>RTG6B30</v>
          </cell>
          <cell r="I31213" t="str">
            <v>KWID ZEN 1.0 12V SCE FLEX 4P C/AR</v>
          </cell>
          <cell r="J31213"/>
          <cell r="O31213"/>
          <cell r="P31213" t="str">
            <v>ALGAR TELECOM S/A</v>
          </cell>
        </row>
        <row r="31214">
          <cell r="D31214" t="str">
            <v>RTG6B97</v>
          </cell>
          <cell r="I31214" t="str">
            <v>KWID ZEN 1.0 12V SCE FLEX 4P C/AR</v>
          </cell>
          <cell r="J31214"/>
          <cell r="O31214"/>
          <cell r="P31214" t="str">
            <v>ALGAR TELECOM S/A</v>
          </cell>
        </row>
        <row r="31215">
          <cell r="D31215" t="str">
            <v>RTG9I49</v>
          </cell>
          <cell r="I31215" t="str">
            <v>KWID ZEN 1.0 12V SCE FLEX 4P C/AR</v>
          </cell>
          <cell r="J31215"/>
          <cell r="O31215"/>
          <cell r="P31215" t="str">
            <v>ALGAR TELECOM S/A</v>
          </cell>
        </row>
        <row r="31216">
          <cell r="D31216" t="str">
            <v>RTG9I55</v>
          </cell>
          <cell r="I31216" t="str">
            <v>KWID ZEN 1.0 12V SCE FLEX 4P C/AR</v>
          </cell>
          <cell r="J31216"/>
          <cell r="O31216"/>
          <cell r="P31216" t="str">
            <v>ALGAR TELECOM S/A</v>
          </cell>
        </row>
        <row r="31217">
          <cell r="D31217" t="str">
            <v>RTG9I66</v>
          </cell>
          <cell r="I31217" t="str">
            <v>KWID ZEN 1.0 12V SCE FLEX 4P C/AR</v>
          </cell>
          <cell r="J31217"/>
          <cell r="O31217"/>
          <cell r="P31217" t="str">
            <v>ALGAR TELECOM S/A</v>
          </cell>
        </row>
        <row r="31218">
          <cell r="D31218" t="str">
            <v>RTG9I76</v>
          </cell>
          <cell r="I31218" t="str">
            <v>KWID ZEN 1.0 12V SCE FLEX 4P C/AR</v>
          </cell>
          <cell r="J31218"/>
          <cell r="O31218"/>
          <cell r="P31218" t="str">
            <v>ALGAR TELECOM S/A</v>
          </cell>
        </row>
        <row r="31219">
          <cell r="D31219" t="str">
            <v>RTG9I78</v>
          </cell>
          <cell r="I31219" t="str">
            <v>KWID ZEN 1.0 12V SCE FLEX 4P C/AR</v>
          </cell>
          <cell r="J31219"/>
          <cell r="O31219"/>
          <cell r="P31219" t="str">
            <v>ALGAR TELECOM S/A</v>
          </cell>
        </row>
        <row r="31220">
          <cell r="D31220" t="str">
            <v>RTG9I79</v>
          </cell>
          <cell r="I31220" t="str">
            <v>KWID ZEN 1.0 12V SCE FLEX 4P C/AR</v>
          </cell>
          <cell r="J31220"/>
          <cell r="O31220"/>
          <cell r="P31220" t="str">
            <v>ALGAR TELECOM S/A</v>
          </cell>
        </row>
        <row r="31221">
          <cell r="D31221" t="str">
            <v>RTG9I95</v>
          </cell>
          <cell r="I31221" t="str">
            <v>KWID ZEN 1.0 12V SCE FLEX 4P C/AR</v>
          </cell>
          <cell r="J31221"/>
          <cell r="O31221"/>
          <cell r="P31221" t="str">
            <v>ALGAR TELECOM S/A</v>
          </cell>
        </row>
        <row r="31222">
          <cell r="D31222" t="str">
            <v>RTI6H21</v>
          </cell>
          <cell r="I31222" t="str">
            <v>KWID ZEN 1.0 12V SCE FLEX 4P C/AR</v>
          </cell>
          <cell r="J31222"/>
          <cell r="O31222"/>
          <cell r="P31222" t="str">
            <v>ALGAR TELECOM S/A</v>
          </cell>
        </row>
        <row r="31223">
          <cell r="D31223" t="str">
            <v>RTJ2F56</v>
          </cell>
          <cell r="I31223" t="str">
            <v>KWID ZEN 1.0 12V SCE FLEX 4P C/AR</v>
          </cell>
          <cell r="J31223"/>
          <cell r="O31223"/>
          <cell r="P31223" t="str">
            <v>ALGAR TELECOM S/A</v>
          </cell>
        </row>
        <row r="31224">
          <cell r="D31224" t="str">
            <v>RTJ2F59</v>
          </cell>
          <cell r="I31224" t="str">
            <v>KWID ZEN 1.0 12V SCE FLEX 4P C/AR</v>
          </cell>
          <cell r="J31224"/>
          <cell r="O31224"/>
          <cell r="P31224" t="str">
            <v>ALGAR TELECOM S/A</v>
          </cell>
        </row>
        <row r="31225">
          <cell r="D31225" t="str">
            <v>RTJ2F61</v>
          </cell>
          <cell r="I31225" t="str">
            <v>KWID ZEN 1.0 12V SCE FLEX 4P C/AR</v>
          </cell>
          <cell r="J31225"/>
          <cell r="O31225"/>
          <cell r="P31225" t="str">
            <v>ALGAR TELECOM S/A</v>
          </cell>
        </row>
        <row r="31226">
          <cell r="D31226" t="str">
            <v>RTJ2F62</v>
          </cell>
          <cell r="I31226" t="str">
            <v>KWID ZEN 1.0 12V SCE FLEX 4P C/AR</v>
          </cell>
          <cell r="J31226"/>
          <cell r="O31226"/>
          <cell r="P31226" t="str">
            <v>ALGAR TELECOM S/A</v>
          </cell>
        </row>
        <row r="31227">
          <cell r="D31227" t="str">
            <v>RTJ2F64</v>
          </cell>
          <cell r="I31227" t="str">
            <v>KWID ZEN 1.0 12V SCE FLEX 4P C/AR</v>
          </cell>
          <cell r="J31227"/>
          <cell r="O31227"/>
          <cell r="P31227" t="str">
            <v>ALGAR TELECOM S/A</v>
          </cell>
        </row>
        <row r="31228">
          <cell r="D31228" t="str">
            <v>RTJ2H70</v>
          </cell>
          <cell r="I31228" t="str">
            <v>KWID ZEN 1.0 12V SCE FLEX 4P C/AR</v>
          </cell>
          <cell r="J31228"/>
          <cell r="O31228"/>
          <cell r="P31228" t="str">
            <v>ALGAR TELECOM S/A</v>
          </cell>
        </row>
        <row r="31229">
          <cell r="D31229" t="str">
            <v>RTJ2H72</v>
          </cell>
          <cell r="I31229" t="str">
            <v>KWID ZEN 1.0 12V SCE FLEX 4P C/AR</v>
          </cell>
          <cell r="J31229"/>
          <cell r="O31229"/>
          <cell r="P31229" t="str">
            <v>ALGAR TELECOM S/A</v>
          </cell>
        </row>
        <row r="31230">
          <cell r="D31230" t="str">
            <v>RTJ2H73</v>
          </cell>
          <cell r="I31230" t="str">
            <v>KWID ZEN 1.0 12V SCE FLEX 4P C/AR</v>
          </cell>
          <cell r="J31230"/>
          <cell r="O31230"/>
          <cell r="P31230" t="str">
            <v>ALGAR TELECOM S/A</v>
          </cell>
        </row>
        <row r="31231">
          <cell r="D31231" t="str">
            <v>RTJ2H78</v>
          </cell>
          <cell r="I31231" t="str">
            <v>KWID ZEN 1.0 12V SCE FLEX 4P C/AR</v>
          </cell>
          <cell r="J31231"/>
          <cell r="O31231"/>
          <cell r="P31231" t="str">
            <v>ALGAR TELECOM S/A</v>
          </cell>
        </row>
        <row r="31232">
          <cell r="D31232" t="str">
            <v>RTJ2H80</v>
          </cell>
          <cell r="I31232" t="str">
            <v>KWID ZEN 1.0 12V SCE FLEX 4P C/AR</v>
          </cell>
          <cell r="J31232"/>
          <cell r="O31232"/>
          <cell r="P31232" t="str">
            <v>ALGAR TELECOM S/A</v>
          </cell>
        </row>
        <row r="31233">
          <cell r="D31233" t="str">
            <v>RTJ2I03</v>
          </cell>
          <cell r="I31233" t="str">
            <v>KWID ZEN 1.0 12V SCE FLEX 4P C/AR</v>
          </cell>
          <cell r="J31233"/>
          <cell r="O31233"/>
          <cell r="P31233" t="str">
            <v>ALGAR TELECOM S/A</v>
          </cell>
        </row>
        <row r="31234">
          <cell r="D31234" t="str">
            <v>RTJ2I16</v>
          </cell>
          <cell r="I31234" t="str">
            <v>KWID ZEN 1.0 12V SCE FLEX 4P C/AR</v>
          </cell>
          <cell r="J31234"/>
          <cell r="O31234"/>
          <cell r="P31234" t="str">
            <v>ALGAR TELECOM S/A</v>
          </cell>
        </row>
        <row r="31235">
          <cell r="D31235" t="str">
            <v>RTJ2I17</v>
          </cell>
          <cell r="I31235" t="str">
            <v>KWID ZEN 1.0 12V SCE FLEX 4P C/AR</v>
          </cell>
          <cell r="J31235"/>
          <cell r="O31235"/>
          <cell r="P31235" t="str">
            <v>ALGAR TELECOM S/A</v>
          </cell>
        </row>
        <row r="31236">
          <cell r="D31236" t="str">
            <v>RTJ2I19</v>
          </cell>
          <cell r="I31236" t="str">
            <v>KWID ZEN 1.0 12V SCE FLEX 4P C/AR</v>
          </cell>
          <cell r="J31236"/>
          <cell r="O31236"/>
          <cell r="P31236" t="str">
            <v>ALGAR TELECOM S/A</v>
          </cell>
        </row>
        <row r="31237">
          <cell r="D31237" t="str">
            <v>RTJ2I25</v>
          </cell>
          <cell r="I31237" t="str">
            <v>KWID ZEN 1.0 12V SCE FLEX 4P C/AR</v>
          </cell>
          <cell r="J31237"/>
          <cell r="O31237"/>
          <cell r="P31237" t="str">
            <v>ALGAR TELECOM S/A</v>
          </cell>
        </row>
        <row r="31238">
          <cell r="D31238" t="str">
            <v>RTJ2I26</v>
          </cell>
          <cell r="I31238" t="str">
            <v>KWID ZEN 1.0 12V SCE FLEX 4P C/AR</v>
          </cell>
          <cell r="J31238"/>
          <cell r="O31238"/>
          <cell r="P31238" t="str">
            <v>ALGAR TELECOM S/A</v>
          </cell>
        </row>
        <row r="31239">
          <cell r="D31239" t="str">
            <v>RTJ2I29</v>
          </cell>
          <cell r="I31239" t="str">
            <v>KWID ZEN 1.0 12V SCE FLEX 4P C/AR</v>
          </cell>
          <cell r="J31239"/>
          <cell r="O31239"/>
          <cell r="P31239" t="str">
            <v>ALGAR TELECOM S/A</v>
          </cell>
        </row>
        <row r="31240">
          <cell r="D31240" t="str">
            <v>RTJ2I43</v>
          </cell>
          <cell r="I31240" t="str">
            <v>KWID ZEN 1.0 12V SCE FLEX 4P C/AR</v>
          </cell>
          <cell r="J31240"/>
          <cell r="O31240"/>
          <cell r="P31240" t="str">
            <v>ALGAR TELECOM S/A</v>
          </cell>
        </row>
        <row r="31241">
          <cell r="D31241" t="str">
            <v>RTJ2I51</v>
          </cell>
          <cell r="I31241" t="str">
            <v>KWID ZEN 1.0 12V SCE FLEX 4P C/AR</v>
          </cell>
          <cell r="J31241"/>
          <cell r="O31241"/>
          <cell r="P31241" t="str">
            <v>ALGAR TELECOM S/A</v>
          </cell>
        </row>
        <row r="31242">
          <cell r="D31242" t="str">
            <v>RTJ2I55</v>
          </cell>
          <cell r="I31242" t="str">
            <v>KWID ZEN 1.0 12V SCE FLEX 4P C/AR</v>
          </cell>
          <cell r="J31242"/>
          <cell r="O31242"/>
          <cell r="P31242" t="str">
            <v>ALGAR TELECOM S/A</v>
          </cell>
        </row>
        <row r="31243">
          <cell r="D31243" t="str">
            <v>RTJ2I59</v>
          </cell>
          <cell r="I31243" t="str">
            <v>KWID ZEN 1.0 12V SCE FLEX 4P C/AR</v>
          </cell>
          <cell r="J31243"/>
          <cell r="O31243"/>
          <cell r="P31243" t="str">
            <v>ALGAR TELECOM S/A</v>
          </cell>
        </row>
        <row r="31244">
          <cell r="D31244" t="str">
            <v>RTJ2I60</v>
          </cell>
          <cell r="I31244" t="str">
            <v>KWID ZEN 1.0 12V SCE FLEX 4P C/AR</v>
          </cell>
          <cell r="J31244"/>
          <cell r="O31244"/>
          <cell r="P31244" t="str">
            <v>ALGAR TELECOM S/A</v>
          </cell>
        </row>
        <row r="31245">
          <cell r="D31245" t="str">
            <v>RTJ2I72</v>
          </cell>
          <cell r="I31245" t="str">
            <v>KWID ZEN 1.0 12V SCE FLEX 4P C/AR</v>
          </cell>
          <cell r="J31245"/>
          <cell r="O31245"/>
          <cell r="P31245" t="str">
            <v>ALGAR TELECOM S/A</v>
          </cell>
        </row>
        <row r="31246">
          <cell r="D31246" t="str">
            <v>RTJ2J11</v>
          </cell>
          <cell r="I31246" t="str">
            <v>KWID ZEN 1.0 12V SCE FLEX 4P C/AR</v>
          </cell>
          <cell r="J31246"/>
          <cell r="O31246"/>
          <cell r="P31246" t="str">
            <v>ALGAR TELECOM S/A</v>
          </cell>
        </row>
        <row r="31247">
          <cell r="D31247" t="str">
            <v>RTJ2J18</v>
          </cell>
          <cell r="I31247" t="str">
            <v>KWID ZEN 1.0 12V SCE FLEX 4P C/AR</v>
          </cell>
          <cell r="J31247"/>
          <cell r="O31247"/>
          <cell r="P31247" t="str">
            <v>ALGAR TELECOM S/A</v>
          </cell>
        </row>
        <row r="31248">
          <cell r="D31248" t="str">
            <v>RTJ2J20</v>
          </cell>
          <cell r="I31248" t="str">
            <v>KWID ZEN 1.0 12V SCE FLEX 4P C/AR</v>
          </cell>
          <cell r="J31248"/>
          <cell r="O31248"/>
          <cell r="P31248" t="str">
            <v>ALGAR TELECOM S/A</v>
          </cell>
        </row>
        <row r="31249">
          <cell r="D31249" t="str">
            <v>RTJ3I41</v>
          </cell>
          <cell r="I31249" t="str">
            <v>NOVA STRADA ENDURANCE CABINE PLUS 1.4 8V FLEX 2P C/AR</v>
          </cell>
          <cell r="J31249"/>
          <cell r="O31249"/>
          <cell r="P31249" t="str">
            <v>ALGAR TELECOM S/A</v>
          </cell>
        </row>
        <row r="31250">
          <cell r="D31250" t="str">
            <v>RTJ3I89</v>
          </cell>
          <cell r="I31250" t="str">
            <v>NOVA STRADA ENDURANCE CABINE PLUS 1.4 8V FLEX 2P C/AR</v>
          </cell>
          <cell r="J31250"/>
          <cell r="O31250"/>
          <cell r="P31250" t="str">
            <v>ALGAR TELECOM S/A</v>
          </cell>
        </row>
        <row r="31251">
          <cell r="D31251" t="str">
            <v>RTJ3J20</v>
          </cell>
          <cell r="I31251" t="str">
            <v>NOVA STRADA ENDURANCE CABINE PLUS 1.4 8V FLEX 2P C/AR</v>
          </cell>
          <cell r="J31251"/>
          <cell r="O31251"/>
          <cell r="P31251" t="str">
            <v>ALGAR TELECOM S/A</v>
          </cell>
        </row>
        <row r="31252">
          <cell r="D31252" t="str">
            <v>RTJ7H12</v>
          </cell>
          <cell r="I31252" t="str">
            <v>NOVA STRADA ENDURANCE CABINE PLUS 1.4 8V FLEX 2P C/AR</v>
          </cell>
          <cell r="J31252"/>
          <cell r="O31252"/>
          <cell r="P31252" t="str">
            <v>ALGAR TELECOM S/A</v>
          </cell>
        </row>
        <row r="31253">
          <cell r="D31253" t="str">
            <v>RTL1A68</v>
          </cell>
          <cell r="I31253" t="str">
            <v>NOVA STRADA ENDURANCE CABINE PLUS 1.4 8V FLEX 2P C/AR</v>
          </cell>
          <cell r="J31253"/>
          <cell r="O31253"/>
          <cell r="P31253" t="str">
            <v>ALGAR TELECOM S/A</v>
          </cell>
        </row>
        <row r="31254">
          <cell r="D31254" t="str">
            <v>RTL1A70</v>
          </cell>
          <cell r="I31254" t="str">
            <v>NOVA STRADA ENDURANCE CABINE PLUS 1.4 8V FLEX 2P C/AR</v>
          </cell>
          <cell r="J31254"/>
          <cell r="O31254"/>
          <cell r="P31254" t="str">
            <v>ALGAR TELECOM S/A</v>
          </cell>
        </row>
        <row r="31255">
          <cell r="D31255" t="str">
            <v>RTM5E22</v>
          </cell>
          <cell r="I31255" t="str">
            <v>NOVA STRADA ENDURANCE CABINE PLUS 1.4 8V FLEX 2P C/AR</v>
          </cell>
          <cell r="J31255"/>
          <cell r="O31255"/>
          <cell r="P31255" t="str">
            <v>ALGAR TELECOM S/A</v>
          </cell>
        </row>
        <row r="31256">
          <cell r="D31256" t="str">
            <v>RTM5E24</v>
          </cell>
          <cell r="I31256" t="str">
            <v>NOVA STRADA ENDURANCE CABINE PLUS 1.4 8V FLEX 2P C/AR</v>
          </cell>
          <cell r="J31256"/>
          <cell r="O31256"/>
          <cell r="P31256" t="str">
            <v>ALGAR TELECOM S/A</v>
          </cell>
        </row>
        <row r="31257">
          <cell r="D31257" t="str">
            <v>RTM5E57</v>
          </cell>
          <cell r="I31257" t="str">
            <v>NOVA STRADA ENDURANCE CABINE PLUS 1.4 8V FLEX 2P C/AR</v>
          </cell>
          <cell r="J31257"/>
          <cell r="O31257"/>
          <cell r="P31257" t="str">
            <v>ALGAR TELECOM S/A</v>
          </cell>
        </row>
        <row r="31258">
          <cell r="D31258" t="str">
            <v>RTM6B79</v>
          </cell>
          <cell r="I31258" t="str">
            <v>NOVA STRADA ENDURANCE CABINE PLUS 1.4 8V FLEX 2P C/AR</v>
          </cell>
          <cell r="J31258"/>
          <cell r="O31258"/>
          <cell r="P31258" t="str">
            <v>ALGAR TELECOM S/A</v>
          </cell>
        </row>
        <row r="31259">
          <cell r="D31259" t="str">
            <v>RTM9D47</v>
          </cell>
          <cell r="I31259" t="str">
            <v>NOVA STRADA ENDURANCE CABINE PLUS 1.4 8V FLEX 2P C/AR</v>
          </cell>
          <cell r="J31259"/>
          <cell r="O31259"/>
          <cell r="P31259" t="str">
            <v>ALGAR TELECOM S/A</v>
          </cell>
        </row>
        <row r="31260">
          <cell r="D31260" t="str">
            <v>RTM9D49</v>
          </cell>
          <cell r="I31260" t="str">
            <v>NOVA STRADA ENDURANCE CABINE PLUS 1.4 8V FLEX 2P C/AR</v>
          </cell>
          <cell r="J31260"/>
          <cell r="O31260"/>
          <cell r="P31260" t="str">
            <v>ALGAR TELECOM S/A</v>
          </cell>
        </row>
        <row r="31261">
          <cell r="D31261" t="str">
            <v>RTM9D59</v>
          </cell>
          <cell r="I31261" t="str">
            <v>NOVA STRADA ENDURANCE CABINE PLUS 1.4 8V FLEX 2P C/AR</v>
          </cell>
          <cell r="J31261"/>
          <cell r="O31261"/>
          <cell r="P31261" t="str">
            <v>ALGAR TELECOM S/A</v>
          </cell>
        </row>
        <row r="31262">
          <cell r="D31262" t="str">
            <v>RTN3B49</v>
          </cell>
          <cell r="I31262" t="str">
            <v>NOVA STRADA ENDURANCE CABINE PLUS 1.4 8V FLEX 2P C/AR</v>
          </cell>
          <cell r="J31262"/>
          <cell r="O31262"/>
          <cell r="P31262" t="str">
            <v>ALGAR TELECOM S/A</v>
          </cell>
        </row>
        <row r="31263">
          <cell r="D31263" t="str">
            <v>RTN3B50</v>
          </cell>
          <cell r="I31263" t="str">
            <v>NOVA STRADA ENDURANCE CABINE PLUS 1.4 8V FLEX 2P C/AR</v>
          </cell>
          <cell r="J31263"/>
          <cell r="O31263"/>
          <cell r="P31263" t="str">
            <v>ALGAR TELECOM S/A</v>
          </cell>
        </row>
        <row r="31264">
          <cell r="D31264" t="str">
            <v>RTN3B75</v>
          </cell>
          <cell r="I31264" t="str">
            <v>NOVA STRADA ENDURANCE CABINE PLUS 1.4 8V FLEX 2P C/AR</v>
          </cell>
          <cell r="J31264"/>
          <cell r="O31264"/>
          <cell r="P31264" t="str">
            <v>ALGAR TELECOM S/A</v>
          </cell>
        </row>
        <row r="31265">
          <cell r="D31265" t="str">
            <v>RTN3B79</v>
          </cell>
          <cell r="I31265" t="str">
            <v>NOVA STRADA ENDURANCE CABINE PLUS 1.4 8V FLEX 2P C/AR</v>
          </cell>
          <cell r="J31265"/>
          <cell r="O31265"/>
          <cell r="P31265" t="str">
            <v>ALGAR TELECOM S/A</v>
          </cell>
        </row>
        <row r="31266">
          <cell r="D31266" t="str">
            <v>RTN3B81</v>
          </cell>
          <cell r="I31266" t="str">
            <v>NOVA STRADA ENDURANCE CABINE PLUS 1.4 8V FLEX 2P C/AR</v>
          </cell>
          <cell r="J31266"/>
          <cell r="O31266"/>
          <cell r="P31266" t="str">
            <v>ALGAR TELECOM S/A</v>
          </cell>
        </row>
        <row r="31267">
          <cell r="D31267" t="str">
            <v>RTN3B82</v>
          </cell>
          <cell r="I31267" t="str">
            <v>NOVA STRADA ENDURANCE CABINE PLUS 1.4 8V FLEX 2P C/AR</v>
          </cell>
          <cell r="J31267"/>
          <cell r="O31267"/>
          <cell r="P31267" t="str">
            <v>ALGAR TELECOM S/A</v>
          </cell>
        </row>
        <row r="31268">
          <cell r="D31268" t="str">
            <v>RTN3B83</v>
          </cell>
          <cell r="I31268" t="str">
            <v>NOVA STRADA ENDURANCE CABINE PLUS 1.4 8V FLEX 2P C/AR</v>
          </cell>
          <cell r="J31268"/>
          <cell r="O31268"/>
          <cell r="P31268" t="str">
            <v>ALGAR TELECOM S/A</v>
          </cell>
        </row>
        <row r="31269">
          <cell r="D31269" t="str">
            <v>RTN3B88</v>
          </cell>
          <cell r="I31269" t="str">
            <v>NOVA STRADA ENDURANCE CABINE PLUS 1.4 8V FLEX 2P C/AR</v>
          </cell>
          <cell r="J31269"/>
          <cell r="O31269"/>
          <cell r="P31269" t="str">
            <v>ALGAR TELECOM S/A</v>
          </cell>
        </row>
        <row r="31270">
          <cell r="D31270" t="str">
            <v>RTX7H52</v>
          </cell>
          <cell r="I31270" t="str">
            <v>MOBI LIKE 1.0 8V FLEX 4P C/AR</v>
          </cell>
          <cell r="J31270"/>
          <cell r="O31270"/>
          <cell r="P31270" t="str">
            <v>ALGAR TELECOM S/A</v>
          </cell>
        </row>
        <row r="31271">
          <cell r="D31271" t="str">
            <v>RTX7I09</v>
          </cell>
          <cell r="I31271" t="str">
            <v>MOBI LIKE 1.0 8V FLEX 4P C/AR</v>
          </cell>
          <cell r="J31271"/>
          <cell r="O31271"/>
          <cell r="P31271" t="str">
            <v>ALGAR TELECOM S/A</v>
          </cell>
        </row>
        <row r="31272">
          <cell r="D31272" t="str">
            <v>RTX7I10</v>
          </cell>
          <cell r="I31272" t="str">
            <v>MOBI LIKE 1.0 8V FLEX 4P C/AR</v>
          </cell>
          <cell r="J31272"/>
          <cell r="O31272"/>
          <cell r="P31272" t="str">
            <v>ALGAR TELECOM S/A</v>
          </cell>
        </row>
        <row r="31273">
          <cell r="D31273" t="str">
            <v>RTX7I13</v>
          </cell>
          <cell r="I31273" t="str">
            <v>MOBI LIKE 1.0 8V FLEX 4P C/AR</v>
          </cell>
          <cell r="J31273"/>
          <cell r="O31273"/>
          <cell r="P31273" t="str">
            <v>ALGAR TELECOM S/A</v>
          </cell>
        </row>
        <row r="31274">
          <cell r="D31274" t="str">
            <v>RTX7I14</v>
          </cell>
          <cell r="I31274" t="str">
            <v>MOBI LIKE 1.0 8V FLEX 4P C/AR</v>
          </cell>
          <cell r="J31274"/>
          <cell r="O31274"/>
          <cell r="P31274" t="str">
            <v>ALGAR TELECOM S/A</v>
          </cell>
        </row>
        <row r="31275">
          <cell r="D31275" t="str">
            <v>RTX7I44</v>
          </cell>
          <cell r="I31275" t="str">
            <v>MOBI LIKE 1.0 8V FLEX 4P C/AR</v>
          </cell>
          <cell r="J31275"/>
          <cell r="O31275"/>
          <cell r="P31275" t="str">
            <v>ALGAR TELECOM S/A</v>
          </cell>
        </row>
        <row r="31276">
          <cell r="D31276" t="str">
            <v>RTZ0E59</v>
          </cell>
          <cell r="I31276" t="str">
            <v>MOBI LIKE 1.0 8V FLEX 4P C/AR</v>
          </cell>
          <cell r="J31276"/>
          <cell r="O31276"/>
          <cell r="P31276" t="str">
            <v>ALGAR TELECOM S/A</v>
          </cell>
        </row>
        <row r="31277">
          <cell r="D31277" t="str">
            <v>RTZ0E61</v>
          </cell>
          <cell r="I31277" t="str">
            <v>MOBI LIKE 1.0 8V FLEX 4P C/AR</v>
          </cell>
          <cell r="J31277"/>
          <cell r="O31277"/>
          <cell r="P31277" t="str">
            <v>ALGAR TELECOM S/A</v>
          </cell>
        </row>
        <row r="31278">
          <cell r="D31278" t="str">
            <v>RTZ0G36</v>
          </cell>
          <cell r="I31278" t="str">
            <v>MOBI LIKE 1.0 8V FLEX 4P C/AR</v>
          </cell>
          <cell r="J31278"/>
          <cell r="O31278"/>
          <cell r="P31278" t="str">
            <v>ALGAR TELECOM S/A</v>
          </cell>
        </row>
        <row r="31279">
          <cell r="D31279" t="str">
            <v>RTZ0G49</v>
          </cell>
          <cell r="I31279" t="str">
            <v>MOBI LIKE 1.0 8V FLEX 4P C/AR</v>
          </cell>
          <cell r="J31279"/>
          <cell r="O31279"/>
          <cell r="P31279" t="str">
            <v>ALGAR TELECOM S/A</v>
          </cell>
        </row>
        <row r="31280">
          <cell r="D31280" t="str">
            <v>RTZ0G50</v>
          </cell>
          <cell r="I31280" t="str">
            <v>MOBI LIKE 1.0 8V FLEX 4P C/AR</v>
          </cell>
          <cell r="J31280"/>
          <cell r="O31280"/>
          <cell r="P31280" t="str">
            <v>ALGAR TELECOM S/A</v>
          </cell>
        </row>
        <row r="31281">
          <cell r="D31281" t="str">
            <v>RTZ0G57</v>
          </cell>
          <cell r="I31281" t="str">
            <v>MOBI LIKE 1.0 8V FLEX 4P C/AR</v>
          </cell>
          <cell r="J31281"/>
          <cell r="O31281"/>
          <cell r="P31281" t="str">
            <v>ALGAR TELECOM S/A</v>
          </cell>
        </row>
        <row r="31282">
          <cell r="D31282" t="str">
            <v>RTZ0G94</v>
          </cell>
          <cell r="I31282" t="str">
            <v>MOBI LIKE 1.0 8V FLEX 4P C/AR</v>
          </cell>
          <cell r="J31282"/>
          <cell r="O31282"/>
          <cell r="P31282" t="str">
            <v>ALGAR TELECOM S/A</v>
          </cell>
        </row>
        <row r="31283">
          <cell r="D31283" t="str">
            <v>RTZ0G97</v>
          </cell>
          <cell r="I31283" t="str">
            <v>MOBI LIKE 1.0 8V FLEX 4P C/AR</v>
          </cell>
          <cell r="J31283"/>
          <cell r="O31283"/>
          <cell r="P31283" t="str">
            <v>ALGAR TELECOM S/A</v>
          </cell>
        </row>
        <row r="31284">
          <cell r="D31284" t="str">
            <v>RTZ0G98</v>
          </cell>
          <cell r="I31284" t="str">
            <v>MOBI LIKE 1.0 8V FLEX 4P C/AR</v>
          </cell>
          <cell r="J31284"/>
          <cell r="O31284"/>
          <cell r="P31284" t="str">
            <v>ALGAR TELECOM S/A</v>
          </cell>
        </row>
        <row r="31285">
          <cell r="D31285" t="str">
            <v>RTZ0H06</v>
          </cell>
          <cell r="I31285" t="str">
            <v>MOBI LIKE 1.0 8V FLEX 4P C/AR</v>
          </cell>
          <cell r="J31285"/>
          <cell r="O31285"/>
          <cell r="P31285" t="str">
            <v>ALGAR TELECOM S/A</v>
          </cell>
        </row>
        <row r="31286">
          <cell r="D31286" t="str">
            <v>RUB9G71</v>
          </cell>
          <cell r="I31286" t="str">
            <v>MOBI LIKE 1.0 8V FLEX 4P C/AR</v>
          </cell>
          <cell r="J31286"/>
          <cell r="O31286"/>
          <cell r="P31286" t="str">
            <v>ALGAR TELECOM S/A</v>
          </cell>
        </row>
        <row r="31287">
          <cell r="D31287" t="str">
            <v>RUB9G75</v>
          </cell>
          <cell r="I31287" t="str">
            <v>MOBI LIKE 1.0 8V FLEX 4P C/AR</v>
          </cell>
          <cell r="J31287"/>
          <cell r="O31287"/>
          <cell r="P31287" t="str">
            <v>ALGAR TELECOM S/A</v>
          </cell>
        </row>
        <row r="31288">
          <cell r="D31288" t="str">
            <v>RUB9G78</v>
          </cell>
          <cell r="I31288" t="str">
            <v>MOBI LIKE 1.0 8V FLEX 4P C/AR</v>
          </cell>
          <cell r="J31288"/>
          <cell r="O31288"/>
          <cell r="P31288" t="str">
            <v>ALGAR TELECOM S/A</v>
          </cell>
        </row>
        <row r="31289">
          <cell r="D31289" t="str">
            <v>RUB9G84</v>
          </cell>
          <cell r="I31289" t="str">
            <v>MOBI LIKE 1.0 8V FLEX 4P C/AR</v>
          </cell>
          <cell r="J31289"/>
          <cell r="O31289"/>
          <cell r="P31289" t="str">
            <v>ALGAR TELECOM S/A</v>
          </cell>
        </row>
        <row r="31290">
          <cell r="D31290" t="str">
            <v>RUB9H19</v>
          </cell>
          <cell r="I31290" t="str">
            <v>MOBI LIKE 1.0 8V FLEX 4P C/AR</v>
          </cell>
          <cell r="J31290"/>
          <cell r="O31290"/>
          <cell r="P31290" t="str">
            <v>ALGAR TELECOM S/A</v>
          </cell>
        </row>
        <row r="31291">
          <cell r="D31291" t="str">
            <v>RUB9H48</v>
          </cell>
          <cell r="I31291" t="str">
            <v>MOBI LIKE 1.0 8V FLEX 4P C/AR</v>
          </cell>
          <cell r="J31291"/>
          <cell r="O31291"/>
          <cell r="P31291" t="str">
            <v>ALGAR TELECOM S/A</v>
          </cell>
        </row>
        <row r="31292">
          <cell r="D31292" t="str">
            <v>RUB9H98</v>
          </cell>
          <cell r="I31292" t="str">
            <v>MOBI LIKE 1.0 8V FLEX 4P C/AR</v>
          </cell>
          <cell r="J31292"/>
          <cell r="O31292"/>
          <cell r="P31292" t="str">
            <v>ALGAR TELECOM S/A</v>
          </cell>
        </row>
        <row r="31293">
          <cell r="D31293" t="str">
            <v>RUB9I22</v>
          </cell>
          <cell r="I31293" t="str">
            <v>MOBI LIKE 1.0 8V FLEX 4P C/AR</v>
          </cell>
          <cell r="J31293"/>
          <cell r="O31293"/>
          <cell r="P31293" t="str">
            <v>ALGAR TELECOM S/A</v>
          </cell>
        </row>
        <row r="31294">
          <cell r="D31294" t="str">
            <v>RUB9I57</v>
          </cell>
          <cell r="I31294" t="str">
            <v>MOBI LIKE 1.0 8V FLEX 4P C/AR</v>
          </cell>
          <cell r="J31294"/>
          <cell r="O31294"/>
          <cell r="P31294" t="str">
            <v>ALGAR TELECOM S/A</v>
          </cell>
        </row>
        <row r="31295">
          <cell r="D31295" t="str">
            <v>RUB9I75</v>
          </cell>
          <cell r="I31295" t="str">
            <v>MOBI LIKE 1.0 8V FLEX 4P C/AR</v>
          </cell>
          <cell r="J31295"/>
          <cell r="O31295"/>
          <cell r="P31295" t="str">
            <v>ALGAR TELECOM S/A</v>
          </cell>
        </row>
        <row r="31296">
          <cell r="D31296" t="str">
            <v>RUB9I78</v>
          </cell>
          <cell r="I31296" t="str">
            <v>MOBI LIKE 1.0 8V FLEX 4P C/AR</v>
          </cell>
          <cell r="J31296"/>
          <cell r="O31296"/>
          <cell r="P31296" t="str">
            <v>ALGAR TELECOM S/A</v>
          </cell>
        </row>
        <row r="31297">
          <cell r="D31297" t="str">
            <v>RUP6F35</v>
          </cell>
          <cell r="I31297" t="str">
            <v>S10 CS LS 2.8 16V DIE 4X4 2P C/AR</v>
          </cell>
          <cell r="J31297"/>
          <cell r="O31297"/>
          <cell r="P31297" t="str">
            <v>ALGAR TELECOM S/A</v>
          </cell>
        </row>
        <row r="31298">
          <cell r="D31298" t="str">
            <v>SID3D39</v>
          </cell>
          <cell r="I31298" t="str">
            <v>TRACKER LTZ 1.0 12V TURBO FLEX 4P C/AR - AUTOMÁTICO</v>
          </cell>
          <cell r="J31298"/>
          <cell r="O31298"/>
          <cell r="P31298" t="str">
            <v>FLAPA - ENGENHARIA E MINERACAO LTDA</v>
          </cell>
        </row>
        <row r="31299">
          <cell r="D31299" t="str">
            <v>SIJ0F77</v>
          </cell>
          <cell r="I31299" t="str">
            <v>HB20 SENSE 1.0 12V FLEX 4P C/AR</v>
          </cell>
          <cell r="J31299"/>
          <cell r="O31299"/>
          <cell r="P31299" t="str">
            <v>FLAPA - ENGENHARIA E MINERACAO LTDA</v>
          </cell>
        </row>
        <row r="31300">
          <cell r="D31300" t="str">
            <v>RVS4I46</v>
          </cell>
          <cell r="I31300" t="str">
            <v>ONIX PLUS LTZ 1.0 12V TURBO FLEX 4P C/AR - AUTOMÁTICO</v>
          </cell>
          <cell r="J31300"/>
          <cell r="O31300"/>
          <cell r="P31300" t="str">
            <v>STIHL FERRAMENTAS MOTORIZADAS LTDA</v>
          </cell>
        </row>
        <row r="31301">
          <cell r="D31301" t="str">
            <v>SJB3I12</v>
          </cell>
          <cell r="I31301" t="str">
            <v>COMPASS LONGITUDE 1.3 16V TURBO 270 FLEX 4P C/AR - AUTOMÁTICO</v>
          </cell>
          <cell r="J31301"/>
          <cell r="O31301"/>
          <cell r="P31301" t="str">
            <v>ALL4LABELS GRÁFICA DO BRASIL LTDA</v>
          </cell>
        </row>
        <row r="31302">
          <cell r="D31302" t="str">
            <v>BEQ7A38</v>
          </cell>
          <cell r="I31302" t="str">
            <v>SAVEIRO ROBUST 1.6 8V TOTAL FLEX 2P C/AR</v>
          </cell>
          <cell r="J31302"/>
          <cell r="O31302"/>
          <cell r="P31302" t="str">
            <v>BIOSETA SAUDE AMBIENTAL LTDA</v>
          </cell>
        </row>
        <row r="31303">
          <cell r="D31303" t="str">
            <v>SHO2E13</v>
          </cell>
          <cell r="I31303" t="str">
            <v>ONIX PLUS PREMIER 1.0 12V TURBO FLEX 4P C/AR - AUTOMÁTICO</v>
          </cell>
          <cell r="J31303"/>
          <cell r="O31303"/>
          <cell r="P31303" t="str">
            <v>DIFERPAN COMERCIO IMPORTACAO E EXPORTACAO LTDA</v>
          </cell>
        </row>
        <row r="31304">
          <cell r="D31304" t="str">
            <v>FUJ5I82</v>
          </cell>
          <cell r="I31304" t="str">
            <v>NIVUS HIGHLINE 1.0 200 TSI 12V TOTAL FLEX 4P C/AR - AUTOMÁTICO</v>
          </cell>
          <cell r="J31304"/>
          <cell r="O31304"/>
          <cell r="P31304" t="str">
            <v>HYPERA S.A.</v>
          </cell>
        </row>
        <row r="31305">
          <cell r="D31305" t="str">
            <v>RNS0E75</v>
          </cell>
          <cell r="I31305" t="str">
            <v>S10 CD LS 2.8 16V DIE 4X4 4P C/AR</v>
          </cell>
          <cell r="J31305"/>
          <cell r="O31305"/>
          <cell r="P31305" t="str">
            <v>GERDAU ACOS LONGOS S.A.</v>
          </cell>
        </row>
        <row r="31306">
          <cell r="D31306" t="str">
            <v>RNG0H33</v>
          </cell>
          <cell r="I31306" t="str">
            <v>ARGO 1.0 6V FLEX 4P C/AR</v>
          </cell>
          <cell r="J31306"/>
          <cell r="O31306"/>
          <cell r="P31306" t="str">
            <v>CENEGED - COMPANHIA ELETROMECANICA E GERENCIAMENTO DE DADOS S/A</v>
          </cell>
        </row>
        <row r="31307">
          <cell r="D31307" t="str">
            <v>RUX5H42</v>
          </cell>
          <cell r="I31307" t="str">
            <v>FIORINO ENDURANCE 1.4 EVO FLEX 2P C/AR</v>
          </cell>
          <cell r="J31307"/>
          <cell r="O31307"/>
          <cell r="P31307" t="str">
            <v>PROCISA DO BRASIL PROJETOS, CONSTRUCOES E INSTALACOES LTDA.</v>
          </cell>
        </row>
        <row r="31308">
          <cell r="D31308" t="str">
            <v>RFE9I27</v>
          </cell>
          <cell r="I31308" t="str">
            <v>GOL 1.0 MPI 12V FLEX 4P C/AR</v>
          </cell>
          <cell r="J31308"/>
          <cell r="O31308"/>
          <cell r="P31308" t="str">
            <v>INSTITUTO HERMES PARDINI S/A</v>
          </cell>
        </row>
        <row r="31309">
          <cell r="D31309" t="str">
            <v>QXQ4H70</v>
          </cell>
          <cell r="I31309" t="str">
            <v>SAVEIRO ROBUST 1.6 8V TOTAL FLEX 2P C/AR</v>
          </cell>
          <cell r="J31309"/>
          <cell r="O31309"/>
          <cell r="P31309" t="str">
            <v>MANSERV FACILITIES LTDA</v>
          </cell>
        </row>
        <row r="31310">
          <cell r="D31310" t="str">
            <v>RFA5E52</v>
          </cell>
          <cell r="I31310" t="str">
            <v>ARGO DRIVE 1.0 6V FLEX 4P C/AR</v>
          </cell>
          <cell r="J31310"/>
          <cell r="O31310"/>
          <cell r="P31310" t="str">
            <v>MANSERV FACILITIES LTDA</v>
          </cell>
        </row>
        <row r="31311">
          <cell r="D31311" t="str">
            <v>RUR3B86</v>
          </cell>
          <cell r="I31311" t="str">
            <v>ONIX PLUS LT 1.0 12V FLEX 4P C/AR</v>
          </cell>
          <cell r="J31311"/>
          <cell r="O31311"/>
          <cell r="P31311" t="str">
            <v>Haleon Brasil Distribuidora Ltda</v>
          </cell>
        </row>
        <row r="31312">
          <cell r="D31312" t="str">
            <v>RUR3B89</v>
          </cell>
          <cell r="I31312" t="str">
            <v>ONIX PLUS LT 1.0 12V FLEX 4P C/AR</v>
          </cell>
          <cell r="J31312"/>
          <cell r="O31312"/>
          <cell r="P31312" t="str">
            <v>Haleon Brasil Distribuidora Ltda</v>
          </cell>
        </row>
        <row r="31313">
          <cell r="D31313" t="str">
            <v>EQX4E71</v>
          </cell>
          <cell r="I31313" t="str">
            <v>POLO TRACK 1.0 12V FLEX 4P C/AR</v>
          </cell>
          <cell r="J31313"/>
          <cell r="O31313"/>
          <cell r="P31313" t="str">
            <v>SEGURPRO VIGILANCIA PATRIMONIAL S.A.</v>
          </cell>
        </row>
        <row r="31314">
          <cell r="D31314" t="str">
            <v>FFQ9E31</v>
          </cell>
          <cell r="I31314" t="str">
            <v>POLO TRACK 1.0 12V FLEX 4P C/AR</v>
          </cell>
          <cell r="J31314"/>
          <cell r="O31314"/>
          <cell r="P31314" t="str">
            <v>SEGURPRO VIGILANCIA PATRIMONIAL S.A.</v>
          </cell>
        </row>
        <row r="31315">
          <cell r="D31315" t="str">
            <v>GJZ5D93</v>
          </cell>
          <cell r="I31315" t="str">
            <v>GOL 1.0 MPI 12V FLEX 4P C/AR</v>
          </cell>
          <cell r="J31315"/>
          <cell r="O31315"/>
          <cell r="P31315" t="str">
            <v>MILLS LOCACAO, SERVICOS E LOGISTICA S.A.</v>
          </cell>
        </row>
        <row r="31316">
          <cell r="D31316" t="str">
            <v>RTH7B36</v>
          </cell>
          <cell r="I31316" t="str">
            <v>MASTER GRAND FURGÃO 10,8M³ L2H2 2.3 16V DIE 4P C/AR</v>
          </cell>
          <cell r="J31316"/>
          <cell r="O31316"/>
          <cell r="P31316" t="str">
            <v>SOUZA CRUZ LTDA</v>
          </cell>
        </row>
        <row r="31317">
          <cell r="D31317" t="str">
            <v>RTJ8F48</v>
          </cell>
          <cell r="I31317" t="str">
            <v>MASTER GRAND FURGÃO 10,8M³ L2H2 2.3 16V DIE 4P C/AR</v>
          </cell>
          <cell r="J31317"/>
          <cell r="O31317"/>
          <cell r="P31317" t="str">
            <v>SOUZA CRUZ LTDA</v>
          </cell>
        </row>
        <row r="31318">
          <cell r="D31318" t="str">
            <v>RTN4I92</v>
          </cell>
          <cell r="I31318" t="str">
            <v>MASTER GRAND FURGÃO 10,8M³ L2H2 2.3 16V DIE 4P C/AR</v>
          </cell>
          <cell r="J31318"/>
          <cell r="O31318"/>
          <cell r="P31318" t="str">
            <v>SOUZA CRUZ LTDA</v>
          </cell>
        </row>
        <row r="31319">
          <cell r="D31319" t="str">
            <v>RUD8E09</v>
          </cell>
          <cell r="I31319" t="str">
            <v>FIORINO ENDURANCE 1.4 EVO FLEX 2P C/AR</v>
          </cell>
          <cell r="J31319"/>
          <cell r="O31319"/>
          <cell r="P31319" t="str">
            <v>Ncr Brasil Ltda</v>
          </cell>
        </row>
        <row r="31320">
          <cell r="D31320" t="str">
            <v>RMW3A23</v>
          </cell>
          <cell r="I31320" t="str">
            <v>VOYAGE 1.6 8V TOTAL FLEX 4P C/AR</v>
          </cell>
          <cell r="J31320"/>
          <cell r="O31320"/>
          <cell r="P31320" t="str">
            <v>VIBRA ENERGIA S.A</v>
          </cell>
        </row>
        <row r="31321">
          <cell r="D31321" t="str">
            <v>RTB7C43</v>
          </cell>
          <cell r="I31321" t="str">
            <v>KWID ZEN 1.0 12V SCE FLEX 4P C/AR</v>
          </cell>
          <cell r="J31321"/>
          <cell r="O31321"/>
          <cell r="P31321" t="str">
            <v>CLARO S.A.</v>
          </cell>
        </row>
        <row r="31322">
          <cell r="D31322" t="str">
            <v>RNO4G81</v>
          </cell>
          <cell r="I31322" t="str">
            <v>ARGO 1.0 6V FLEX 4P C/AR</v>
          </cell>
          <cell r="J31322"/>
          <cell r="O31322"/>
          <cell r="P31322" t="str">
            <v>CLARO S.A.</v>
          </cell>
        </row>
        <row r="31323">
          <cell r="D31323" t="str">
            <v>RNO4G91</v>
          </cell>
          <cell r="I31323" t="str">
            <v>ARGO 1.0 6V FLEX 4P C/AR</v>
          </cell>
          <cell r="J31323"/>
          <cell r="O31323"/>
          <cell r="P31323" t="str">
            <v>CLARO S.A.</v>
          </cell>
        </row>
        <row r="31324">
          <cell r="D31324" t="str">
            <v>RTI1A09</v>
          </cell>
          <cell r="I31324" t="str">
            <v>VOYAGE 1.6 16V TOTAL FLEX 4P C/AR - AUTOMÁTICO</v>
          </cell>
          <cell r="J31324"/>
          <cell r="O31324"/>
          <cell r="P31324" t="str">
            <v>ARCOS DOURADOS COMERCIO DE ALIMENTOS SA</v>
          </cell>
        </row>
        <row r="31325">
          <cell r="D31325" t="str">
            <v>RTL6H95</v>
          </cell>
          <cell r="I31325" t="str">
            <v>ONIX PLUS LTZ 1.0 12V TURBO FLEX 4P C/AR</v>
          </cell>
          <cell r="J31325"/>
          <cell r="O31325"/>
          <cell r="P31325" t="str">
            <v>UNIAO QUIMICA FARMACEUTICA NACIONAL S A</v>
          </cell>
        </row>
        <row r="31326">
          <cell r="D31326" t="str">
            <v>QXT6G47</v>
          </cell>
          <cell r="I31326" t="str">
            <v>FIORINO HARD WORKING 1.4 EVO FLEX 2P C/AR</v>
          </cell>
          <cell r="J31326"/>
          <cell r="O31326"/>
          <cell r="P31326" t="str">
            <v>MANSERV MONTAGEM E MANUTENCAO S/A</v>
          </cell>
        </row>
        <row r="31327">
          <cell r="D31327" t="str">
            <v>SIG9B64</v>
          </cell>
          <cell r="I31327" t="str">
            <v>KWID ZEN 1.0 12V SCE FLEX 4P C/AR</v>
          </cell>
          <cell r="J31327"/>
          <cell r="O31327"/>
          <cell r="P31327" t="str">
            <v>MAPFRE SEGUROS GERAIS S.A.</v>
          </cell>
        </row>
        <row r="31328">
          <cell r="D31328" t="str">
            <v>BEQ7A46</v>
          </cell>
          <cell r="I31328" t="str">
            <v>SAVEIRO ROBUST 1.6 8V TOTAL FLEX 2P C/AR</v>
          </cell>
          <cell r="J31328"/>
          <cell r="O31328"/>
          <cell r="P31328" t="str">
            <v>SPAL INDUSTRIA BRASILEIRA DE BEBIDAS S/A</v>
          </cell>
        </row>
        <row r="31329">
          <cell r="D31329" t="str">
            <v>RTR3E46</v>
          </cell>
          <cell r="I31329" t="str">
            <v>FIORINO ENDURANCE 1.4 EVO FLEX 2P C/AR</v>
          </cell>
          <cell r="J31329"/>
          <cell r="O31329"/>
          <cell r="P31329" t="str">
            <v>CLARO NXT TELECOMUNICACOES S/A</v>
          </cell>
        </row>
        <row r="31330">
          <cell r="D31330" t="str">
            <v>RML1C36</v>
          </cell>
          <cell r="I31330" t="str">
            <v>FIORINO WORKING 1.4 EVO FLEX 2P C/AR</v>
          </cell>
          <cell r="J31330"/>
          <cell r="O31330"/>
          <cell r="P31330" t="str">
            <v>CLARO NXT TELECOMUNICACOES S/A</v>
          </cell>
        </row>
        <row r="31331">
          <cell r="D31331" t="str">
            <v>RNJ2I93</v>
          </cell>
          <cell r="I31331" t="str">
            <v>FIORINO ENDURANCE 1.4 EVO FLEX 2P C/AR</v>
          </cell>
          <cell r="J31331"/>
          <cell r="O31331"/>
          <cell r="P31331" t="str">
            <v>CLARO NXT TELECOMUNICACOES S/A</v>
          </cell>
        </row>
        <row r="31332">
          <cell r="D31332" t="str">
            <v>SYL1G88</v>
          </cell>
          <cell r="I31332" t="str">
            <v>FIORINO ENDURANCE 1.4 EVO FLEX 2P C/AR</v>
          </cell>
          <cell r="J31332"/>
          <cell r="O31332"/>
          <cell r="P31332" t="str">
            <v>CTF TECHNOLOGIES DO BRASIL LTDA</v>
          </cell>
        </row>
        <row r="31333">
          <cell r="D31333" t="str">
            <v>SYL1G94</v>
          </cell>
          <cell r="I31333" t="str">
            <v>FIORINO ENDURANCE 1.4 EVO FLEX 2P C/AR</v>
          </cell>
          <cell r="J31333"/>
          <cell r="O31333"/>
          <cell r="P31333" t="str">
            <v>CTF TECHNOLOGIES DO BRASIL LTDA</v>
          </cell>
        </row>
        <row r="31334">
          <cell r="D31334" t="str">
            <v>ENI5B73</v>
          </cell>
          <cell r="I31334" t="str">
            <v>NIVUS COMFORTLINE 1.0 200 TSI 12V TOTAL FLEX 4P C/AR - AUTOMÁTICO</v>
          </cell>
          <cell r="J31334"/>
          <cell r="O31334"/>
          <cell r="P31334" t="str">
            <v>DHL GLOBAL FORWARDING (BRAZIL) LOGISTICS LTDA.</v>
          </cell>
        </row>
        <row r="31335">
          <cell r="D31335" t="str">
            <v>CUZ1B30</v>
          </cell>
          <cell r="I31335" t="str">
            <v>T-CROSS HIGHLINE 1.4 250 TSI 16V TOTAL FLEX 4P C/AR - AUTOMÁTICO</v>
          </cell>
          <cell r="J31335"/>
          <cell r="O31335"/>
          <cell r="P31335" t="str">
            <v>AON HOLDINGS CORRETORES DE SEGUROS LTDA</v>
          </cell>
        </row>
        <row r="31336">
          <cell r="D31336" t="str">
            <v>RUL1B12</v>
          </cell>
          <cell r="I31336" t="str">
            <v>RENEGADE LONGITUDE 1.3 16V TURBO 270 FLEX 4P C/AR - AUTOMÁTICO</v>
          </cell>
          <cell r="J31336"/>
          <cell r="O31336"/>
          <cell r="P31336" t="str">
            <v>AON HOLDINGS CORRETORES DE SEGUROS LTDA</v>
          </cell>
        </row>
        <row r="31337">
          <cell r="D31337" t="str">
            <v>RTE2A41</v>
          </cell>
          <cell r="I31337" t="str">
            <v>ONIX PLUS LTZ 1.0 12V TURBO FLEX 4P C/AR - AUTOMÁTICO</v>
          </cell>
          <cell r="J31337"/>
          <cell r="O31337"/>
          <cell r="P31337" t="str">
            <v>INGERSOLL-RAND COMERCIO E SERVICOS DE MAQUINAS E EQUIPAMENTOS INDUSTRIAIS LTDA</v>
          </cell>
        </row>
        <row r="31338">
          <cell r="D31338" t="str">
            <v>FIK6F82</v>
          </cell>
          <cell r="I31338" t="str">
            <v>AMAROK COMFORTLINE CD 3.0 V6 TDI TURBO DIE 4X4 4P C/AR - AUTOMÁTICO</v>
          </cell>
          <cell r="J31338"/>
          <cell r="O31338"/>
          <cell r="P31338" t="str">
            <v>ITAU UNIBANCO S.A.</v>
          </cell>
        </row>
        <row r="31339">
          <cell r="D31339" t="str">
            <v>RUA2B96</v>
          </cell>
          <cell r="I31339" t="str">
            <v>FIORINO ENDURANCE 1.4 EVO FLEX 2P C/AR</v>
          </cell>
          <cell r="J31339"/>
          <cell r="O31339"/>
          <cell r="P31339" t="str">
            <v>TAM LINHAS AEREAS S/A.</v>
          </cell>
        </row>
        <row r="31340">
          <cell r="D31340" t="str">
            <v>RTD0B81</v>
          </cell>
          <cell r="I31340" t="str">
            <v>TORO ENDURANCE 1.3 16V TURBO 270 FLEX 4P C/AR - AUTOMÁTICO</v>
          </cell>
          <cell r="J31340"/>
          <cell r="O31340"/>
          <cell r="P31340" t="str">
            <v>ENGIE SOLUCOES DE OPERACAO E MANUTENCAO LTDA.</v>
          </cell>
        </row>
        <row r="31341">
          <cell r="D31341" t="str">
            <v>RTD0B82</v>
          </cell>
          <cell r="I31341" t="str">
            <v>TORO ENDURANCE 1.3 16V TURBO 270 FLEX 4P C/AR - AUTOMÁTICO</v>
          </cell>
          <cell r="J31341"/>
          <cell r="O31341"/>
          <cell r="P31341" t="str">
            <v>ENGIE SOLUCOES DE OPERACAO E MANUTENCAO LTDA.</v>
          </cell>
        </row>
        <row r="31342">
          <cell r="D31342" t="str">
            <v>RNW8H42</v>
          </cell>
          <cell r="I31342" t="str">
            <v>ARGO 1.0 6V FLEX 4P C/AR</v>
          </cell>
          <cell r="J31342"/>
          <cell r="O31342"/>
          <cell r="P31342" t="str">
            <v>SEARA ALIMENTOS LTDA</v>
          </cell>
        </row>
        <row r="31343">
          <cell r="D31343" t="str">
            <v>RNW8H45</v>
          </cell>
          <cell r="I31343" t="str">
            <v>ARGO 1.0 6V FLEX 4P C/AR</v>
          </cell>
          <cell r="J31343"/>
          <cell r="O31343"/>
          <cell r="P31343" t="str">
            <v>SEARA ALIMENTOS LTDA</v>
          </cell>
        </row>
        <row r="31344">
          <cell r="D31344" t="str">
            <v>EEY2H52</v>
          </cell>
          <cell r="I31344" t="str">
            <v>POLO 1.0 12V FLEX 4P C/AR</v>
          </cell>
          <cell r="J31344"/>
          <cell r="O31344"/>
          <cell r="P31344" t="str">
            <v>TRANSPORTADORA BRASIL CENTRAL LTDA</v>
          </cell>
        </row>
        <row r="31345">
          <cell r="D31345" t="str">
            <v>FGD7F21</v>
          </cell>
          <cell r="I31345" t="str">
            <v>POLO 1.0 12V FLEX 4P C/AR</v>
          </cell>
          <cell r="J31345"/>
          <cell r="O31345"/>
          <cell r="P31345" t="str">
            <v>TRANSPORTADORA BRASIL CENTRAL LTDA</v>
          </cell>
        </row>
        <row r="31346">
          <cell r="D31346" t="str">
            <v>SIJ0F97</v>
          </cell>
          <cell r="I31346" t="str">
            <v>MOBI LIKE 1.0 8V FLEX 4P C/AR</v>
          </cell>
          <cell r="J31346"/>
          <cell r="O31346"/>
          <cell r="P31346" t="str">
            <v>TRANSPORTADORA BRASIL CENTRAL LTDA</v>
          </cell>
        </row>
        <row r="31347">
          <cell r="D31347" t="str">
            <v>SIM5B99</v>
          </cell>
          <cell r="I31347" t="str">
            <v>ARGO 1.0 6V FLEX 4P C/AR</v>
          </cell>
          <cell r="J31347"/>
          <cell r="O31347"/>
          <cell r="P31347" t="str">
            <v>TRANSPORTADORA BRASIL CENTRAL LTDA</v>
          </cell>
        </row>
        <row r="31348">
          <cell r="D31348" t="str">
            <v>SIN0H97</v>
          </cell>
          <cell r="I31348" t="str">
            <v>NOVA STRADA FREEDOM CD 1.3 8V FLEX 4P C/AR</v>
          </cell>
          <cell r="J31348"/>
          <cell r="O31348"/>
          <cell r="P31348" t="str">
            <v>TRANSPORTADORA BRASIL CENTRAL LTDA</v>
          </cell>
        </row>
        <row r="31349">
          <cell r="D31349" t="str">
            <v>SIB7B29</v>
          </cell>
          <cell r="I31349" t="str">
            <v>FIORINO ENDURANCE 1.4 EVO FLEX 2P C/AR</v>
          </cell>
          <cell r="J31349"/>
          <cell r="O31349"/>
          <cell r="P31349" t="str">
            <v>MANTIQUEIRA ALIMENTOS S.A.</v>
          </cell>
        </row>
        <row r="31350">
          <cell r="D31350" t="str">
            <v>ECO6A93</v>
          </cell>
          <cell r="I31350" t="str">
            <v>SAVEIRO ROBUST 1.6 8V TOTAL FLEX 2P C/AR</v>
          </cell>
          <cell r="J31350"/>
          <cell r="O31350"/>
          <cell r="P31350" t="str">
            <v>ONDACOM SERVIÇOS DE TELECOMUNICAÇÕES LTDA.</v>
          </cell>
        </row>
        <row r="31351">
          <cell r="D31351" t="str">
            <v>RHN4B92</v>
          </cell>
          <cell r="I31351" t="str">
            <v>KANGOO Z.E MAXI 44KW ELÉTRICO 2P C/AR - AUTOMÁTICO</v>
          </cell>
          <cell r="J31351"/>
          <cell r="O31351"/>
          <cell r="P31351" t="str">
            <v>TO DO TECNOLOGIA E SERVICOS LTDA</v>
          </cell>
        </row>
        <row r="31352">
          <cell r="D31352" t="str">
            <v>FPG3D73</v>
          </cell>
          <cell r="I31352" t="str">
            <v>GOL 1.0 MPI 12V FLEX 4P C/AR</v>
          </cell>
          <cell r="J31352"/>
          <cell r="O31352"/>
          <cell r="P31352" t="str">
            <v>PROTEGE  PROTECAO E TRANSPORTE DE VALORES LTDA</v>
          </cell>
        </row>
        <row r="31353">
          <cell r="D31353" t="str">
            <v>RTZ0J24</v>
          </cell>
          <cell r="I31353" t="str">
            <v>NOVA STRADA ENDURANCE CABINE PLUS 1.4 8V FLEX 2P C/AR</v>
          </cell>
          <cell r="J31353"/>
          <cell r="O31353"/>
          <cell r="P31353" t="str">
            <v>ENGENHARIA E COMERCIO BANDEIRANTES LTDA</v>
          </cell>
        </row>
        <row r="31354">
          <cell r="D31354" t="str">
            <v>RTZ0J47</v>
          </cell>
          <cell r="I31354" t="str">
            <v>NOVA STRADA ENDURANCE CABINE PLUS 1.4 8V FLEX 2P C/AR</v>
          </cell>
          <cell r="J31354"/>
          <cell r="O31354"/>
          <cell r="P31354" t="str">
            <v>ENGENHARIA E COMERCIO BANDEIRANTES LTDA</v>
          </cell>
        </row>
        <row r="31355">
          <cell r="D31355" t="str">
            <v>RTZ0J53</v>
          </cell>
          <cell r="I31355" t="str">
            <v>NOVA STRADA ENDURANCE CABINE PLUS 1.4 8V FLEX 2P C/AR</v>
          </cell>
          <cell r="J31355"/>
          <cell r="O31355"/>
          <cell r="P31355" t="str">
            <v>ENGENHARIA E COMERCIO BANDEIRANTES LTDA</v>
          </cell>
        </row>
        <row r="31356">
          <cell r="D31356" t="str">
            <v>RMK5F05</v>
          </cell>
          <cell r="I31356" t="str">
            <v>ONIX PLUS LTZ 1.0 12V TURBO FLEX 4P C/AR</v>
          </cell>
          <cell r="J31356"/>
          <cell r="O31356"/>
          <cell r="P31356" t="str">
            <v>OESA COMERCIO E REPRESENTACOES S/A</v>
          </cell>
        </row>
        <row r="31357">
          <cell r="D31357" t="str">
            <v>RVI9I14</v>
          </cell>
          <cell r="I31357" t="str">
            <v>DUSTER OROCH EXPRESS 1.6 16V FLEX 4P C/AR</v>
          </cell>
          <cell r="J31357"/>
          <cell r="O31357"/>
          <cell r="P31357" t="str">
            <v>UNION AGRO S.A</v>
          </cell>
        </row>
        <row r="31358">
          <cell r="D31358" t="str">
            <v>RNE4E89</v>
          </cell>
          <cell r="I31358" t="str">
            <v>ARGO 1.0 6V FLEX 4P C/AR</v>
          </cell>
          <cell r="J31358"/>
          <cell r="O31358"/>
          <cell r="P31358" t="str">
            <v>JOANDRO SANTOS LUZ</v>
          </cell>
        </row>
        <row r="31359">
          <cell r="D31359" t="str">
            <v>RNA9D96</v>
          </cell>
          <cell r="I31359" t="str">
            <v>ARGO DRIVE 1.0 6V FLEX 4P C/AR</v>
          </cell>
          <cell r="J31359"/>
          <cell r="O31359"/>
          <cell r="P31359" t="str">
            <v>JOÃO PAULO DA SILVA</v>
          </cell>
        </row>
        <row r="31360">
          <cell r="D31360" t="str">
            <v>RUB4A19</v>
          </cell>
          <cell r="I31360" t="str">
            <v>ONIX LT 1.0 12V FLEX 4P C/AR</v>
          </cell>
          <cell r="J31360"/>
          <cell r="O31360"/>
          <cell r="P31360" t="str">
            <v>LUCAS LARA HAHMED</v>
          </cell>
        </row>
        <row r="31361">
          <cell r="D31361" t="str">
            <v>RMS6H83</v>
          </cell>
          <cell r="I31361" t="str">
            <v>ONIX PLUS LTZ 1.0 12V TURBO FLEX 4P C/AR - AUTOMÁTICO</v>
          </cell>
          <cell r="J31361"/>
          <cell r="O31361"/>
          <cell r="P31361" t="str">
            <v>SOPHIA LUNDRREN CAVALCANTI DE OLIVEIRA</v>
          </cell>
        </row>
        <row r="31362">
          <cell r="D31362" t="str">
            <v>RNJ4B13</v>
          </cell>
          <cell r="I31362" t="str">
            <v>RENEGADE LONGITUDE 1.8 16V FLEX 4P C/AR - AUTOMÁTICO</v>
          </cell>
          <cell r="J31362"/>
          <cell r="O31362"/>
          <cell r="P31362" t="str">
            <v>MARCOS MELO GUEDES</v>
          </cell>
        </row>
        <row r="31363">
          <cell r="D31363" t="str">
            <v>RNI5D22</v>
          </cell>
          <cell r="I31363" t="str">
            <v>RENEGADE LONGITUDE 1.8 16V FLEX 4P C/AR - AUTOMÁTICO</v>
          </cell>
          <cell r="J31363"/>
          <cell r="O31363"/>
          <cell r="P31363" t="str">
            <v>LUIS EDUARDO ADRIANO  JAPIASSU</v>
          </cell>
        </row>
        <row r="31364">
          <cell r="D31364" t="str">
            <v>RTC3D64</v>
          </cell>
          <cell r="I31364" t="str">
            <v>ONIX PLUS LT 1.0 12V FLEX 4P C/AR</v>
          </cell>
          <cell r="J31364"/>
          <cell r="O31364"/>
          <cell r="P31364" t="str">
            <v>LUCIANO MACIEL DOS SANTOS JUNIOR</v>
          </cell>
        </row>
        <row r="31365">
          <cell r="D31365" t="str">
            <v>RNJ6C15</v>
          </cell>
          <cell r="I31365" t="str">
            <v>RENEGADE LONGITUDE 1.8 16V FLEX 4P C/AR - AUTOMÁTICO</v>
          </cell>
          <cell r="J31365"/>
          <cell r="O31365"/>
          <cell r="P31365" t="str">
            <v>ELADIO DOMINGUEZ RAMOS</v>
          </cell>
        </row>
        <row r="31366">
          <cell r="D31366" t="str">
            <v>RNF9J43</v>
          </cell>
          <cell r="I31366" t="str">
            <v>HB20 VISION 1.0 12V FLEX 4P C/AR</v>
          </cell>
          <cell r="J31366"/>
          <cell r="O31366"/>
          <cell r="P31366" t="str">
            <v>JUAN MORENO</v>
          </cell>
        </row>
        <row r="31367">
          <cell r="D31367" t="str">
            <v>RNH3F90</v>
          </cell>
          <cell r="I31367" t="str">
            <v>RENEGADE LONGITUDE 1.8 16V FLEX 4P C/AR - AUTOMÁTICO</v>
          </cell>
          <cell r="J31367"/>
          <cell r="O31367"/>
          <cell r="P31367" t="str">
            <v>DANIEL LOPES DA COSTA</v>
          </cell>
        </row>
        <row r="31368">
          <cell r="D31368" t="str">
            <v>RUR2J63</v>
          </cell>
          <cell r="I31368" t="str">
            <v>ONIX PLUS LT 1.0 12V FLEX 4P C/AR</v>
          </cell>
          <cell r="J31368"/>
          <cell r="O31368"/>
          <cell r="P31368" t="str">
            <v>LEONARDO GABRIEL NASCIMENTO DO VALLE</v>
          </cell>
        </row>
        <row r="31369">
          <cell r="D31369" t="str">
            <v>RNF9J45</v>
          </cell>
          <cell r="I31369" t="str">
            <v>HB20 VISION 1.0 12V FLEX 4P C/AR</v>
          </cell>
          <cell r="J31369"/>
          <cell r="O31369"/>
          <cell r="P31369" t="str">
            <v>PAULO VICTOR ANGELO JOEMIO</v>
          </cell>
        </row>
        <row r="31370">
          <cell r="D31370" t="str">
            <v>SHB3J19</v>
          </cell>
          <cell r="I31370" t="str">
            <v>ONIX PLUS LTZ 1.0 12V TURBO FLEX 4P C/AR - AUTOMÁTICO</v>
          </cell>
          <cell r="J31370"/>
          <cell r="O31370"/>
          <cell r="P31370" t="str">
            <v>FREDY WILLIANS VIEIRA DA SILVA JUNIOR</v>
          </cell>
        </row>
        <row r="31371">
          <cell r="D31371" t="str">
            <v>RNQ4C32</v>
          </cell>
          <cell r="I31371" t="str">
            <v>208 HATCH ALLURE 1.6 16V FLEX 4P C/AR - AUTOMÁTICO</v>
          </cell>
          <cell r="J31371"/>
          <cell r="O31371"/>
          <cell r="P31371" t="str">
            <v>BLANCA DA SILVA BECKER</v>
          </cell>
        </row>
        <row r="31372">
          <cell r="D31372" t="str">
            <v>RNN2J95</v>
          </cell>
          <cell r="I31372" t="str">
            <v>T-CROSS HIGHLINE 1.4 250 TSI 16V TOTAL FLEX 4P C/AR - AUTOMÁTICO</v>
          </cell>
          <cell r="J31372"/>
          <cell r="O31372"/>
          <cell r="P31372" t="str">
            <v>JEREMIAS RODRIGUES ZEFERINO</v>
          </cell>
        </row>
        <row r="31373">
          <cell r="D31373" t="str">
            <v>RNW3B78</v>
          </cell>
          <cell r="I31373" t="str">
            <v>HB20S VISION 1.0 12V FLEX 4P C/AR</v>
          </cell>
          <cell r="J31373"/>
          <cell r="O31373"/>
          <cell r="P31373" t="str">
            <v>JAQUELINE HAMANN</v>
          </cell>
        </row>
        <row r="31374">
          <cell r="D31374" t="str">
            <v>RUQ9C92</v>
          </cell>
          <cell r="I31374" t="str">
            <v>MOBI LIKE 1.0 8V FLEX 4P C/AR</v>
          </cell>
          <cell r="J31374"/>
          <cell r="O31374"/>
          <cell r="P31374" t="str">
            <v>MARIO FELIPE COSTA DE OLIVEIRA</v>
          </cell>
        </row>
        <row r="31375">
          <cell r="D31375" t="str">
            <v>RNJ3J48</v>
          </cell>
          <cell r="I31375" t="str">
            <v>T-CROSS HIGHLINE 1.4 250 TSI 16V TOTAL FLEX 4P C/AR - AUTOMÁTICO</v>
          </cell>
          <cell r="J31375"/>
          <cell r="O31375"/>
          <cell r="P31375" t="str">
            <v>ROSANGELA CARICCHIO</v>
          </cell>
        </row>
        <row r="31376">
          <cell r="D31376" t="str">
            <v>RHA5A03</v>
          </cell>
          <cell r="I31376" t="str">
            <v>RENEGADE LONGITUDE 1.8 16V FLEX 4P C/AR - AUTOMÁTICO</v>
          </cell>
          <cell r="J31376"/>
          <cell r="O31376"/>
          <cell r="P31376" t="str">
            <v>ALEXANDRE YUJI OKUBO</v>
          </cell>
        </row>
        <row r="31377">
          <cell r="D31377" t="str">
            <v>RMN2J87</v>
          </cell>
          <cell r="I31377" t="str">
            <v>ONIX PLUS LTZ 1.0 12V TURBO FLEX 4P C/AR - AUTOMÁTICO</v>
          </cell>
          <cell r="J31377"/>
          <cell r="O31377"/>
          <cell r="P31377" t="str">
            <v>CARLOS JORGE DOS SANTOS</v>
          </cell>
        </row>
        <row r="31378">
          <cell r="D31378" t="str">
            <v>RNJ4A55</v>
          </cell>
          <cell r="I31378" t="str">
            <v>RENEGADE LONGITUDE 1.8 16V FLEX 4P C/AR - AUTOMÁTICO</v>
          </cell>
          <cell r="J31378"/>
          <cell r="O31378"/>
          <cell r="P31378" t="str">
            <v>JOSÉ HORTA BRAGA FILHO</v>
          </cell>
        </row>
        <row r="31379">
          <cell r="D31379" t="str">
            <v>RNV8F75</v>
          </cell>
          <cell r="I31379" t="str">
            <v>HB20 EVOLUTION 1.0 12V FLEX 4P C/AR</v>
          </cell>
          <cell r="J31379"/>
          <cell r="O31379"/>
          <cell r="P31379" t="str">
            <v>JOSETE EMILIA APARECIDA SANTOS</v>
          </cell>
        </row>
        <row r="31380">
          <cell r="D31380" t="str">
            <v>RTG4E98</v>
          </cell>
          <cell r="I31380" t="str">
            <v>ARGO 1.0 6V FLEX 4P C/AR</v>
          </cell>
          <cell r="J31380"/>
          <cell r="O31380"/>
          <cell r="P31380" t="str">
            <v>ANA PAULA DE SOUZA MATOS</v>
          </cell>
        </row>
        <row r="31381">
          <cell r="D31381" t="str">
            <v>RNE4E59</v>
          </cell>
          <cell r="I31381" t="str">
            <v>ARGO 1.0 6V FLEX 4P C/AR</v>
          </cell>
          <cell r="J31381"/>
          <cell r="O31381"/>
          <cell r="P31381" t="str">
            <v>ARTHUR</v>
          </cell>
        </row>
        <row r="31382">
          <cell r="D31382" t="str">
            <v>RNI5D05</v>
          </cell>
          <cell r="I31382" t="str">
            <v>RENEGADE LONGITUDE 1.8 16V FLEX 4P C/AR - AUTOMÁTICO</v>
          </cell>
          <cell r="J31382"/>
          <cell r="O31382"/>
          <cell r="P31382" t="str">
            <v>ELIANA DIAS RAMAGEM</v>
          </cell>
        </row>
        <row r="31383">
          <cell r="D31383" t="str">
            <v>RUJ5H00</v>
          </cell>
          <cell r="I31383" t="str">
            <v>ARGO 1.0 6V FLEX 4P C/AR</v>
          </cell>
          <cell r="J31383"/>
          <cell r="O31383"/>
          <cell r="P31383" t="str">
            <v>LUIZ HOLANDA PINTO NETO</v>
          </cell>
        </row>
        <row r="31384">
          <cell r="D31384" t="str">
            <v>RUY1J21</v>
          </cell>
          <cell r="I31384" t="str">
            <v>COMMANDER LIMITED 7L 1.3 16V TURBO 270 FLEX 4P C/AR - AUTOMÁTICO</v>
          </cell>
          <cell r="J31384"/>
          <cell r="O31384"/>
          <cell r="P31384" t="str">
            <v>RICARDO DIAS DE MEDEIROS NETTO</v>
          </cell>
        </row>
        <row r="31385">
          <cell r="D31385" t="str">
            <v>RNN0A22</v>
          </cell>
          <cell r="I31385" t="str">
            <v>HB20 VISION 1.0 12V FLEX 4P C/AR</v>
          </cell>
          <cell r="J31385"/>
          <cell r="O31385"/>
          <cell r="P31385" t="str">
            <v>ANTONIO CARLOS FERREIRA DA LUZ FILHO</v>
          </cell>
        </row>
        <row r="31386">
          <cell r="D31386" t="str">
            <v>RMN5J98</v>
          </cell>
          <cell r="I31386" t="str">
            <v>KWID ZEN 1.0 12V SCE FLEX 4P C/AR</v>
          </cell>
          <cell r="J31386"/>
          <cell r="O31386"/>
          <cell r="P31386" t="str">
            <v>HELEN CRISTINA BATISTA ALMEIDA</v>
          </cell>
        </row>
        <row r="31387">
          <cell r="D31387" t="str">
            <v>RNC7H62</v>
          </cell>
          <cell r="I31387" t="str">
            <v>HB20 VISION 1.0 12V FLEX 4P C/AR</v>
          </cell>
          <cell r="J31387"/>
          <cell r="O31387"/>
          <cell r="P31387" t="str">
            <v>RODRIGO RIBEIRO FURTADO</v>
          </cell>
        </row>
        <row r="31388">
          <cell r="D31388" t="str">
            <v>RUA8G60</v>
          </cell>
          <cell r="I31388" t="str">
            <v>ONIX LT 1.0 12V FLEX 4P C/AR</v>
          </cell>
          <cell r="J31388"/>
          <cell r="O31388"/>
          <cell r="P31388" t="str">
            <v>JONNYS PEDRO GOUDINHO XAVIER</v>
          </cell>
        </row>
        <row r="31389">
          <cell r="D31389" t="str">
            <v>RUQ4D69</v>
          </cell>
          <cell r="I31389" t="str">
            <v>TRACKER PREMIER 1.2 12V TURBO FLEX 4P C/AR - AUTOMÁTICO</v>
          </cell>
          <cell r="J31389"/>
          <cell r="O31389"/>
          <cell r="P31389" t="str">
            <v>WANDER PRATES SAPUCAIA</v>
          </cell>
        </row>
        <row r="31390">
          <cell r="D31390" t="str">
            <v>RNG1J86</v>
          </cell>
          <cell r="I31390" t="str">
            <v>MOBI LIKE 1.0 8V FLEX 4P C/AR</v>
          </cell>
          <cell r="J31390"/>
          <cell r="O31390"/>
          <cell r="P31390" t="str">
            <v>ISABELA CRISTINA MAIONI XAVIER</v>
          </cell>
        </row>
        <row r="31391">
          <cell r="D31391" t="str">
            <v>SHP1A02</v>
          </cell>
          <cell r="I31391" t="str">
            <v>ONIX PLUS LTZ 1.0 12V TURBO FLEX 4P C/AR - AUTOMÁTICO</v>
          </cell>
          <cell r="J31391"/>
          <cell r="O31391"/>
          <cell r="P31391" t="str">
            <v>TURCK DO BRASIL AUTOMACAO LTDA</v>
          </cell>
        </row>
        <row r="31392">
          <cell r="D31392" t="str">
            <v>RUA4A07</v>
          </cell>
          <cell r="I31392" t="str">
            <v>320I SPORT GP 2.0 ACTIVEFLEX 4P C/AR - AUTOMÁTICO</v>
          </cell>
          <cell r="J31392"/>
          <cell r="O31392"/>
          <cell r="P31392" t="str">
            <v>RODOXICO TRANSPORTES LTDA</v>
          </cell>
        </row>
        <row r="31393">
          <cell r="D31393" t="str">
            <v>RVI7C20</v>
          </cell>
          <cell r="I31393" t="str">
            <v>ONIX PLUS LTZ 1.0 12V TURBO FLEX 4P C/AR - AUTOMÁTICO</v>
          </cell>
          <cell r="J31393"/>
          <cell r="O31393"/>
          <cell r="P31393" t="str">
            <v>EMBRYO DO BRASIL LTDA</v>
          </cell>
        </row>
        <row r="31394">
          <cell r="D31394" t="str">
            <v>RTL6B55</v>
          </cell>
          <cell r="I31394" t="str">
            <v>ONIX LT 1.0 12V TURBO FLEX 4P C/AR - AUTOMÁTICO</v>
          </cell>
          <cell r="J31394"/>
          <cell r="O31394"/>
          <cell r="P31394" t="str">
            <v>ROBERTET DO BRASIL INDÚSTRIA E COMÉRCIO LTDA</v>
          </cell>
        </row>
        <row r="31395">
          <cell r="D31395" t="str">
            <v>EGX6C63</v>
          </cell>
          <cell r="I31395" t="str">
            <v>SAVEIRO ROBUST 1.6 8V TOTAL FLEX 2P C/AR</v>
          </cell>
          <cell r="J31395"/>
          <cell r="O31395"/>
          <cell r="P31395" t="str">
            <v>NETZSCH DO BRASIL INDUSTRIA E COMERCIO LTDA</v>
          </cell>
        </row>
        <row r="31396">
          <cell r="D31396" t="str">
            <v>RVD0B53</v>
          </cell>
          <cell r="I31396" t="str">
            <v>KWID ZEN 1.0 12V SCE FLEX 4P C/AR</v>
          </cell>
          <cell r="J31396"/>
          <cell r="O31396"/>
          <cell r="P31396" t="str">
            <v>ATACADO CENTRAL COMERCIO E DISTRIBUICAO LTDA</v>
          </cell>
        </row>
        <row r="31397">
          <cell r="D31397" t="str">
            <v>RVD0B64</v>
          </cell>
          <cell r="I31397" t="str">
            <v>KWID ZEN 1.0 12V SCE FLEX 4P C/AR</v>
          </cell>
          <cell r="J31397"/>
          <cell r="O31397"/>
          <cell r="P31397" t="str">
            <v>ATACADO CENTRAL COMERCIO E DISTRIBUICAO LTDA</v>
          </cell>
        </row>
        <row r="31398">
          <cell r="D31398" t="str">
            <v>RTU7A05</v>
          </cell>
          <cell r="I31398" t="str">
            <v>320I SPORT GP 2.0 ACTIVEFLEX 4P C/AR - AUTOMÁTICO</v>
          </cell>
          <cell r="J31398"/>
          <cell r="O31398"/>
          <cell r="P31398" t="str">
            <v>HARTING LTDA</v>
          </cell>
        </row>
        <row r="31399">
          <cell r="D31399" t="str">
            <v>SHH2C73</v>
          </cell>
          <cell r="I31399" t="str">
            <v>S10 CD LS 2.8 16V DIE 4X4 4P C/AR</v>
          </cell>
          <cell r="J31399"/>
          <cell r="O31399"/>
          <cell r="P31399" t="str">
            <v>FERROVIA CENTRO-ATLANTICA S.A</v>
          </cell>
        </row>
        <row r="31400">
          <cell r="D31400" t="str">
            <v>SHP2A30</v>
          </cell>
          <cell r="I31400" t="str">
            <v>HB20 SENSE 1.0 12V FLEX 4P C/AR</v>
          </cell>
          <cell r="J31400"/>
          <cell r="O31400"/>
          <cell r="P31400" t="str">
            <v>LUBRIN LUBRIFICACAO INDUSTRIAL LTDA</v>
          </cell>
        </row>
        <row r="31401">
          <cell r="D31401" t="str">
            <v>SHP2A31</v>
          </cell>
          <cell r="I31401" t="str">
            <v>HB20 SENSE 1.0 12V FLEX 4P C/AR</v>
          </cell>
          <cell r="J31401"/>
          <cell r="O31401"/>
          <cell r="P31401" t="str">
            <v>LUBRIN LUBRIFICACAO INDUSTRIAL LTDA</v>
          </cell>
        </row>
        <row r="31402">
          <cell r="D31402" t="str">
            <v>SHP2A32</v>
          </cell>
          <cell r="I31402" t="str">
            <v>HB20 SENSE 1.0 12V FLEX 4P C/AR</v>
          </cell>
          <cell r="J31402"/>
          <cell r="O31402"/>
          <cell r="P31402" t="str">
            <v>LUBRIN LUBRIFICACAO INDUSTRIAL LTDA</v>
          </cell>
        </row>
        <row r="31403">
          <cell r="D31403" t="str">
            <v>SHP2A33</v>
          </cell>
          <cell r="I31403" t="str">
            <v>HB20 SENSE 1.0 12V FLEX 4P C/AR</v>
          </cell>
          <cell r="J31403"/>
          <cell r="O31403"/>
          <cell r="P31403" t="str">
            <v>LUBRIN LUBRIFICACAO INDUSTRIAL LTDA</v>
          </cell>
        </row>
        <row r="31404">
          <cell r="D31404" t="str">
            <v>SHO2E67</v>
          </cell>
          <cell r="I31404" t="str">
            <v>HB20 SENSE 1.0 12V FLEX 4P C/AR</v>
          </cell>
          <cell r="J31404"/>
          <cell r="O31404"/>
          <cell r="P31404" t="str">
            <v>LUBRIN LUBRIFICACAO INDUSTRIAL LTDA</v>
          </cell>
        </row>
        <row r="31405">
          <cell r="D31405" t="str">
            <v>RTF7B10</v>
          </cell>
          <cell r="I31405" t="str">
            <v>ONIX PLUS LTZ 1.0 12V TURBO FLEX 4P C/AR - AUTOMÁTICO</v>
          </cell>
          <cell r="J31405"/>
          <cell r="O31405"/>
          <cell r="P31405" t="str">
            <v>BOSTON SCIENTIFIC DO BRASIL LTDA</v>
          </cell>
        </row>
        <row r="31406">
          <cell r="D31406" t="str">
            <v>RTI1J43</v>
          </cell>
          <cell r="I31406" t="str">
            <v>ONIX PLUS LTZ 1.0 12V TURBO FLEX 4P C/AR - AUTOMÁTICO</v>
          </cell>
          <cell r="J31406"/>
          <cell r="O31406"/>
          <cell r="P31406" t="str">
            <v>BOSTON SCIENTIFIC DO BRASIL LTDA</v>
          </cell>
        </row>
        <row r="31407">
          <cell r="D31407" t="str">
            <v>RTI1J44</v>
          </cell>
          <cell r="I31407" t="str">
            <v>ONIX PLUS LTZ 1.0 12V TURBO FLEX 4P C/AR - AUTOMÁTICO</v>
          </cell>
          <cell r="J31407"/>
          <cell r="O31407"/>
          <cell r="P31407" t="str">
            <v>BOSTON SCIENTIFIC DO BRASIL LTDA</v>
          </cell>
        </row>
        <row r="31408">
          <cell r="D31408" t="str">
            <v>RTI1J46</v>
          </cell>
          <cell r="I31408" t="str">
            <v>ONIX PLUS LTZ 1.0 12V TURBO FLEX 4P C/AR - AUTOMÁTICO</v>
          </cell>
          <cell r="J31408"/>
          <cell r="O31408"/>
          <cell r="P31408" t="str">
            <v>BOSTON SCIENTIFIC DO BRASIL LTDA</v>
          </cell>
        </row>
        <row r="31409">
          <cell r="D31409" t="str">
            <v>CVV8A49</v>
          </cell>
          <cell r="I31409" t="str">
            <v>POLO 1.0 12V FLEX 4P C/AR</v>
          </cell>
          <cell r="J31409"/>
          <cell r="O31409"/>
          <cell r="P31409" t="str">
            <v>CAPUA PROJETOS E CONSTRUCOES LTDA</v>
          </cell>
        </row>
        <row r="31410">
          <cell r="D31410" t="str">
            <v>ELU4D55</v>
          </cell>
          <cell r="I31410" t="str">
            <v>POLO 1.0 12V FLEX 4P C/AR</v>
          </cell>
          <cell r="J31410"/>
          <cell r="O31410"/>
          <cell r="P31410" t="str">
            <v>CAPUA PROJETOS E CONSTRUCOES LTDA</v>
          </cell>
        </row>
        <row r="31411">
          <cell r="D31411" t="str">
            <v>EWU0A83</v>
          </cell>
          <cell r="I31411" t="str">
            <v>POLO 1.0 12V FLEX 4P C/AR</v>
          </cell>
          <cell r="J31411"/>
          <cell r="O31411"/>
          <cell r="P31411" t="str">
            <v>CAPUA PROJETOS E CONSTRUCOES LTDA</v>
          </cell>
        </row>
        <row r="31412">
          <cell r="D31412" t="str">
            <v>FDA2H12</v>
          </cell>
          <cell r="I31412" t="str">
            <v>POLO 1.0 12V FLEX 4P C/AR</v>
          </cell>
          <cell r="J31412"/>
          <cell r="O31412"/>
          <cell r="P31412" t="str">
            <v>CAPUA PROJETOS E CONSTRUCOES LTDA</v>
          </cell>
        </row>
        <row r="31413">
          <cell r="D31413" t="str">
            <v>EOF7D92</v>
          </cell>
          <cell r="I31413" t="str">
            <v>GOL 1.0 MPI 12V FLEX 4P C/AR</v>
          </cell>
          <cell r="J31413"/>
          <cell r="O31413"/>
          <cell r="P31413" t="str">
            <v>COOPERATIVA AGROPECUARIA MISTA DE PIRACANJUBA - COAPIL</v>
          </cell>
        </row>
        <row r="31414">
          <cell r="D31414" t="str">
            <v>FWR8A45</v>
          </cell>
          <cell r="I31414" t="str">
            <v>GOL 1.0 MPI 12V FLEX 4P C/AR</v>
          </cell>
          <cell r="J31414"/>
          <cell r="O31414"/>
          <cell r="P31414" t="str">
            <v>COOPERATIVA AGROPECUARIA MISTA DE PIRACANJUBA - COAPIL</v>
          </cell>
        </row>
        <row r="31415">
          <cell r="D31415" t="str">
            <v>SHY7A15</v>
          </cell>
          <cell r="I31415" t="str">
            <v>TORO VOLCANO 2.0 16V TURBO DIE 4X4 4P C/AR - AUTOMÁTICO</v>
          </cell>
          <cell r="J31415"/>
          <cell r="O31415"/>
          <cell r="P31415" t="str">
            <v>INQUIMA LTDA</v>
          </cell>
        </row>
        <row r="31416">
          <cell r="D31416" t="str">
            <v>RVQ1J72</v>
          </cell>
          <cell r="I31416" t="str">
            <v>TORO FREEDOM 1.3 16V TURBO 270 FLEX 4P C/AR - AUTOMÁTICO</v>
          </cell>
          <cell r="J31416"/>
          <cell r="O31416"/>
          <cell r="P31416" t="str">
            <v>INQUIMA LTDA</v>
          </cell>
        </row>
        <row r="31417">
          <cell r="D31417" t="str">
            <v>SIH0G00</v>
          </cell>
          <cell r="I31417" t="str">
            <v>ONIX PLUS LTZ 1.0 12V TURBO FLEX 4P C/AR - AUTOMÁTICO</v>
          </cell>
          <cell r="J31417"/>
          <cell r="O31417"/>
          <cell r="P31417" t="str">
            <v>Cimed Industria S.A.</v>
          </cell>
        </row>
        <row r="31418">
          <cell r="D31418" t="str">
            <v>RVX2B82</v>
          </cell>
          <cell r="I31418" t="str">
            <v>ONIX PLUS LTZ 1.0 12V TURBO FLEX 4P C/AR - AUTOMÁTICO</v>
          </cell>
          <cell r="J31418"/>
          <cell r="O31418"/>
          <cell r="P31418" t="str">
            <v>Cimed Industria S.A.</v>
          </cell>
        </row>
        <row r="31419">
          <cell r="D31419" t="str">
            <v>SHM7H68</v>
          </cell>
          <cell r="I31419" t="str">
            <v>ONIX LT 1.0 12V FLEX 4P C/AR</v>
          </cell>
          <cell r="J31419"/>
          <cell r="O31419"/>
          <cell r="P31419" t="str">
            <v>COOPERATIVA DE CREDITO, POUPANCA E INVESTIMENTO DE CAMPO GRANDE E REGIAO - SICREDI CAMPO GRANDE MS</v>
          </cell>
        </row>
        <row r="31420">
          <cell r="D31420" t="str">
            <v>RUB9F82</v>
          </cell>
          <cell r="I31420" t="str">
            <v>MOBI LIKE 1.0 8V FLEX 4P C/AR</v>
          </cell>
          <cell r="J31420"/>
          <cell r="O31420"/>
          <cell r="P31420" t="str">
            <v>T. I. LOG TECNOLOGIA DA INFORMACAO E LOGISTICA LTDA</v>
          </cell>
        </row>
        <row r="31421">
          <cell r="D31421" t="str">
            <v>SHO9D05</v>
          </cell>
          <cell r="I31421" t="str">
            <v>HB20 SENSE 1.0 12V FLEX 4P C/AR</v>
          </cell>
          <cell r="J31421"/>
          <cell r="O31421"/>
          <cell r="P31421" t="str">
            <v>SERVSUL TERCERIZACAO DE SERVICOS LTDA</v>
          </cell>
        </row>
        <row r="31422">
          <cell r="D31422" t="str">
            <v>SII9D19</v>
          </cell>
          <cell r="I31422" t="str">
            <v>HB20 SENSE 1.0 12V FLEX 4P C/AR</v>
          </cell>
          <cell r="J31422"/>
          <cell r="O31422"/>
          <cell r="P31422" t="str">
            <v>SERVSUL TERCERIZACAO DE SERVICOS LTDA</v>
          </cell>
        </row>
        <row r="31423">
          <cell r="D31423" t="str">
            <v>RNB6J84</v>
          </cell>
          <cell r="I31423" t="str">
            <v>NOVA STRADA ENDURANCE CABINE PLUS 1.4 8V FLEX 2P C/AR</v>
          </cell>
          <cell r="J31423"/>
          <cell r="O31423"/>
          <cell r="P31423" t="str">
            <v>ENDICON ENGENHARIA DE INSTALACOES E CONSTRUCOES S.A - EM RECUPERACAO JUDICIAL</v>
          </cell>
        </row>
        <row r="31424">
          <cell r="D31424" t="str">
            <v>RNB6J92</v>
          </cell>
          <cell r="I31424" t="str">
            <v>NOVA STRADA ENDURANCE CABINE PLUS 1.4 8V FLEX 2P C/AR</v>
          </cell>
          <cell r="J31424"/>
          <cell r="O31424"/>
          <cell r="P31424" t="str">
            <v>ENDICON ENGENHARIA DE INSTALACOES E CONSTRUCOES S.A - EM RECUPERACAO JUDICIAL</v>
          </cell>
        </row>
        <row r="31425">
          <cell r="D31425" t="str">
            <v>RNB7A08</v>
          </cell>
          <cell r="I31425" t="str">
            <v>NOVA STRADA ENDURANCE CABINE PLUS 1.4 8V FLEX 2P C/AR</v>
          </cell>
          <cell r="J31425"/>
          <cell r="O31425"/>
          <cell r="P31425" t="str">
            <v>ENDICON ENGENHARIA DE INSTALACOES E CONSTRUCOES S.A - EM RECUPERACAO JUDICIAL</v>
          </cell>
        </row>
        <row r="31426">
          <cell r="D31426" t="str">
            <v>ECJ1E34</v>
          </cell>
          <cell r="I31426" t="str">
            <v>AMAROK COMFORTLINE CD 3.0 V6 TDI TURBO DIE 4X4 4P C/AR - AUTOMÁTICO</v>
          </cell>
          <cell r="J31426"/>
          <cell r="O31426"/>
          <cell r="P31426" t="str">
            <v>GRANLIDER TRANSPORTES E AGENCIAMENTO DE CARGAS LTDA</v>
          </cell>
        </row>
        <row r="31427">
          <cell r="D31427" t="str">
            <v>RNG0I16</v>
          </cell>
          <cell r="I31427" t="str">
            <v>ARGO 1.0 6V FLEX 4P C/AR</v>
          </cell>
          <cell r="J31427"/>
          <cell r="O31427"/>
          <cell r="P31427" t="str">
            <v>S.I.N. IMPLANT SYSTEM LTDA</v>
          </cell>
        </row>
        <row r="31428">
          <cell r="D31428" t="str">
            <v>RVY4B63</v>
          </cell>
          <cell r="I31428" t="str">
            <v>COMPASS LONGITUDE 1.3 16V TURBO 270 FLEX 4P C/AR - AUTOMÁTICO</v>
          </cell>
          <cell r="J31428"/>
          <cell r="O31428"/>
          <cell r="P31428" t="str">
            <v>S.I.N. IMPLANT SYSTEM LTDA</v>
          </cell>
        </row>
        <row r="31429">
          <cell r="D31429" t="str">
            <v>RUI9J73</v>
          </cell>
          <cell r="I31429" t="str">
            <v>HB20S PLATINUM 1.0 12V GDI TURBO FLEX 4P C/AR - AUTOMÁTICO</v>
          </cell>
          <cell r="J31429"/>
          <cell r="O31429"/>
          <cell r="P31429" t="str">
            <v>LECHLER DO BRASIL S/A</v>
          </cell>
        </row>
        <row r="31430">
          <cell r="D31430" t="str">
            <v>SYD3E41</v>
          </cell>
          <cell r="I31430" t="str">
            <v>TRACKER LT 1.0 12V TURBO FLEX 4P C/AR - AUTOMÁTICO</v>
          </cell>
          <cell r="J31430"/>
          <cell r="O31430"/>
          <cell r="P31430" t="str">
            <v>AMBIPAR WASTE TO ENERGY S.A.</v>
          </cell>
        </row>
        <row r="31431">
          <cell r="D31431" t="str">
            <v>ENG5J73</v>
          </cell>
          <cell r="I31431" t="str">
            <v>VOYAGE 1.0 MPI 12V TOTAL FLEX 4P C/AR</v>
          </cell>
          <cell r="J31431"/>
          <cell r="O31431"/>
          <cell r="P31431" t="str">
            <v>ABREU &amp; SILVA DISTRIBUIDOR LTDA.</v>
          </cell>
        </row>
        <row r="31432">
          <cell r="D31432" t="str">
            <v>RTS2E23</v>
          </cell>
          <cell r="I31432" t="str">
            <v>ARGO 1.0 6V FLEX 4P C/AR</v>
          </cell>
          <cell r="J31432"/>
          <cell r="O31432"/>
          <cell r="P31432" t="str">
            <v>SAGRES OPERACOES PORTUARIAS LTDA</v>
          </cell>
        </row>
        <row r="31433">
          <cell r="D31433" t="str">
            <v>SYL3J13</v>
          </cell>
          <cell r="I31433" t="str">
            <v>HB20S COMFORT PLUS FLEX 1.0</v>
          </cell>
          <cell r="J31433"/>
          <cell r="O31433"/>
          <cell r="P31433" t="str">
            <v>LOGOS TELEATENDIMENTO E COBRANCAS LTDA</v>
          </cell>
        </row>
        <row r="31434">
          <cell r="D31434" t="str">
            <v>SIO6F32</v>
          </cell>
          <cell r="I31434" t="str">
            <v>ARGO 1.0 6V FLEX 4P C/AR</v>
          </cell>
          <cell r="J31434"/>
          <cell r="O31434"/>
          <cell r="P31434" t="str">
            <v>COORPTRANS - COOPERATIVA RIO PRETENSE DE SERVICOS DE TRANSPORTE DE CARGA E PASSAGEIROS</v>
          </cell>
        </row>
        <row r="31435">
          <cell r="D31435" t="str">
            <v>RUS2J22</v>
          </cell>
          <cell r="I31435" t="str">
            <v>NOVA STRADA ENDURANCE CABINE PLUS 1.4 8V FLEX 2P C/AR</v>
          </cell>
          <cell r="J31435"/>
          <cell r="O31435"/>
          <cell r="P31435" t="str">
            <v>RURAL MAIS AGRONEGÓCIOS LTDA</v>
          </cell>
        </row>
        <row r="31436">
          <cell r="D31436" t="str">
            <v>SVF3I60</v>
          </cell>
          <cell r="I31436" t="str">
            <v>SAVEIRO ROBUST 1.6 16V TOTAL FLEX 2P C/AR</v>
          </cell>
          <cell r="J31436"/>
          <cell r="O31436"/>
          <cell r="P31436" t="str">
            <v>FORTALEZA DE SANTA TERESINHA AGRICULTURA E PECUARIA S.A.</v>
          </cell>
        </row>
        <row r="31437">
          <cell r="D31437" t="str">
            <v>GHZ9J41</v>
          </cell>
          <cell r="I31437" t="str">
            <v>VOYAGE 1.0 MPI 12V TOTAL FLEX 4P C/AR</v>
          </cell>
          <cell r="J31437"/>
          <cell r="O31437"/>
          <cell r="P31437" t="str">
            <v>LAZA BIOTECNOLOGIA DO BRASIL LTDA</v>
          </cell>
        </row>
        <row r="31438">
          <cell r="D31438" t="str">
            <v>GJX4D65</v>
          </cell>
          <cell r="I31438" t="str">
            <v>VOYAGE 1.0 MPI 12V TOTAL FLEX 4P C/AR</v>
          </cell>
          <cell r="J31438"/>
          <cell r="O31438"/>
          <cell r="P31438" t="str">
            <v>LAZA BIOTECNOLOGIA DO BRASIL LTDA</v>
          </cell>
        </row>
        <row r="31439">
          <cell r="D31439" t="str">
            <v>SHR8C45</v>
          </cell>
          <cell r="I31439" t="str">
            <v>CRONOS DRIVE 1.3 8V FLEX 4P C/AR</v>
          </cell>
          <cell r="J31439"/>
          <cell r="O31439"/>
          <cell r="P31439" t="str">
            <v>LAZA BIOTECNOLOGIA DO BRASIL LTDA</v>
          </cell>
        </row>
        <row r="31440">
          <cell r="D31440" t="str">
            <v>RVG4I83</v>
          </cell>
          <cell r="I31440" t="str">
            <v>OROCH PRO 1.6 16V SCE FLEX 4P C/AR</v>
          </cell>
          <cell r="J31440"/>
          <cell r="O31440"/>
          <cell r="P31440" t="str">
            <v>SIMM SOLUCOES S.A.</v>
          </cell>
        </row>
        <row r="31441">
          <cell r="D31441" t="str">
            <v>GJA9F06</v>
          </cell>
          <cell r="I31441" t="str">
            <v>VOYAGE 1.0 MPI 12V TOTAL FLEX 4P C/AR</v>
          </cell>
          <cell r="J31441"/>
          <cell r="O31441"/>
          <cell r="P31441" t="str">
            <v>PORTO DO PECEM TRANSPORTADORA DE MINERIOS S/A</v>
          </cell>
        </row>
        <row r="31442">
          <cell r="D31442" t="str">
            <v>GBN4H23</v>
          </cell>
          <cell r="I31442" t="str">
            <v>GOL 1.0 MPI 12V FLEX 4P C/AR</v>
          </cell>
          <cell r="J31442"/>
          <cell r="O31442"/>
          <cell r="P31442" t="str">
            <v>CREARE SISTEMAS S.A.</v>
          </cell>
        </row>
        <row r="31443">
          <cell r="D31443" t="str">
            <v>RVS4I84</v>
          </cell>
          <cell r="I31443" t="str">
            <v>S10 CS LS 2.8 16V DIE 4X4 2P C/AR</v>
          </cell>
          <cell r="J31443"/>
          <cell r="O31443"/>
          <cell r="P31443" t="str">
            <v>TRACBEL SA</v>
          </cell>
        </row>
        <row r="31444">
          <cell r="D31444" t="str">
            <v>RVS4I86</v>
          </cell>
          <cell r="I31444" t="str">
            <v>S10 CS LS 2.8 16V DIE 4X4 2P C/AR</v>
          </cell>
          <cell r="J31444"/>
          <cell r="O31444"/>
          <cell r="P31444" t="str">
            <v>TRACBEL SA</v>
          </cell>
        </row>
        <row r="31445">
          <cell r="D31445" t="str">
            <v>RVS4I87</v>
          </cell>
          <cell r="I31445" t="str">
            <v>S10 CS LS 2.8 16V DIE 4X4 2P C/AR</v>
          </cell>
          <cell r="J31445"/>
          <cell r="O31445"/>
          <cell r="P31445" t="str">
            <v>TRACBEL SA</v>
          </cell>
        </row>
        <row r="31446">
          <cell r="D31446" t="str">
            <v>RVS4I88</v>
          </cell>
          <cell r="I31446" t="str">
            <v>S10 CS LS 2.8 16V DIE 4X4 2P C/AR</v>
          </cell>
          <cell r="J31446"/>
          <cell r="O31446"/>
          <cell r="P31446" t="str">
            <v>TRACBEL SA</v>
          </cell>
        </row>
        <row r="31447">
          <cell r="D31447" t="str">
            <v>RVW5H35</v>
          </cell>
          <cell r="I31447" t="str">
            <v>S10 CS LS 2.8 16V DIE 4X4 2P C/AR</v>
          </cell>
          <cell r="J31447"/>
          <cell r="O31447"/>
          <cell r="P31447" t="str">
            <v>TRACBEL SA</v>
          </cell>
        </row>
        <row r="31448">
          <cell r="D31448" t="str">
            <v>SHH6H08</v>
          </cell>
          <cell r="I31448" t="str">
            <v>S10 CS LS 2.8 16V DIE 4X4 2P C/AR</v>
          </cell>
          <cell r="J31448"/>
          <cell r="O31448"/>
          <cell r="P31448" t="str">
            <v>TRACBEL SA</v>
          </cell>
        </row>
        <row r="31449">
          <cell r="D31449" t="str">
            <v>SHH6H09</v>
          </cell>
          <cell r="I31449" t="str">
            <v>S10 CS LS 2.8 16V DIE 4X4 2P C/AR</v>
          </cell>
          <cell r="J31449"/>
          <cell r="O31449"/>
          <cell r="P31449" t="str">
            <v>TRACBEL SA</v>
          </cell>
        </row>
        <row r="31450">
          <cell r="D31450" t="str">
            <v>SIJ0E37</v>
          </cell>
          <cell r="I31450" t="str">
            <v>ARGO 1.0 6V FLEX 4P C/AR</v>
          </cell>
          <cell r="J31450"/>
          <cell r="O31450"/>
          <cell r="P31450" t="str">
            <v>HERVAL INDUSTRIA DE MOVEIS, COLCHOES E ESPUMAS LTDA.</v>
          </cell>
        </row>
        <row r="31451">
          <cell r="D31451" t="str">
            <v>RNJ6D21</v>
          </cell>
          <cell r="I31451" t="str">
            <v>NIVUS HIGHLINE 1.0 200 TSI 12V TOTAL FLEX 4P C/AR - AUTOMÁTICO</v>
          </cell>
          <cell r="J31451"/>
          <cell r="O31451"/>
          <cell r="P31451" t="str">
            <v>SUNSTAR BRASIL IMPORTADORA E DISTRIBUIDORA LTDA</v>
          </cell>
        </row>
        <row r="31452">
          <cell r="D31452" t="str">
            <v>SYU0D95</v>
          </cell>
          <cell r="I31452" t="str">
            <v>ONIX PLUS LT 1.0 12V TURBO FLEX 4P C/AR - AUTOMÁTICO</v>
          </cell>
          <cell r="J31452"/>
          <cell r="O31452"/>
          <cell r="P31452" t="str">
            <v>TROPICAL INDUSTRIA DE ALIMENTOS S/A</v>
          </cell>
        </row>
        <row r="31453">
          <cell r="D31453" t="str">
            <v>UAI2H04</v>
          </cell>
          <cell r="I31453" t="str">
            <v>ARGO 1.0 6V FLEX 4P C/AR</v>
          </cell>
          <cell r="J31453"/>
          <cell r="O31453"/>
          <cell r="P31453" t="str">
            <v>TROPICAL INDUSTRIA DE ALIMENTOS S/A</v>
          </cell>
        </row>
        <row r="31454">
          <cell r="D31454" t="str">
            <v>RTR3F33</v>
          </cell>
          <cell r="I31454" t="str">
            <v>FIORINO ENDURANCE 1.4 EVO FLEX 2P C/AR</v>
          </cell>
          <cell r="J31454"/>
          <cell r="O31454"/>
          <cell r="P31454" t="str">
            <v>ENDOLOG LOGISTICA E ARMAZENS LTDA</v>
          </cell>
        </row>
        <row r="31455">
          <cell r="D31455" t="str">
            <v>SIR1D86</v>
          </cell>
          <cell r="I31455" t="str">
            <v>TORO FREEDOM 1.3 16V TURBO 270 FLEX 4P C/AR - AUTOMÁTICO</v>
          </cell>
          <cell r="J31455"/>
          <cell r="O31455"/>
          <cell r="P31455" t="str">
            <v>KRACHT LANDBOUW WETENSCHAP LTDA</v>
          </cell>
        </row>
        <row r="31456">
          <cell r="D31456" t="str">
            <v>RUK7J15</v>
          </cell>
          <cell r="I31456" t="str">
            <v>OROCH PRO 1.6 16V SCE FLEX 4P C/AR</v>
          </cell>
          <cell r="J31456"/>
          <cell r="O31456"/>
          <cell r="P31456" t="str">
            <v>ICROP GOIAS LTDA</v>
          </cell>
        </row>
        <row r="31457">
          <cell r="D31457" t="str">
            <v>SYK8H15</v>
          </cell>
          <cell r="I31457" t="str">
            <v>RENEGADE LONGITUDE 1.3 16V TURBO 270 FLEX 4P C/AR - AUTOMÁTICO</v>
          </cell>
          <cell r="J31457"/>
          <cell r="O31457"/>
          <cell r="P31457" t="str">
            <v>ICROP GOIAS LTDA</v>
          </cell>
        </row>
        <row r="31458">
          <cell r="D31458" t="str">
            <v>SYK1B74</v>
          </cell>
          <cell r="I31458" t="str">
            <v>STRADA ENDURANCE CP FLEX 1.3</v>
          </cell>
          <cell r="J31458"/>
          <cell r="O31458"/>
          <cell r="P31458" t="str">
            <v>ICROP NOROESTE DE MINAS LTDA</v>
          </cell>
        </row>
        <row r="31459">
          <cell r="D31459" t="str">
            <v>SHN2C43</v>
          </cell>
          <cell r="I31459" t="str">
            <v>NOVA STRADA ENDURANCE CABINE PLUS 1.4 8V FLEX 2P C/AR</v>
          </cell>
          <cell r="J31459"/>
          <cell r="O31459"/>
          <cell r="P31459" t="str">
            <v>Nesic Brasil S/A</v>
          </cell>
        </row>
        <row r="31460">
          <cell r="D31460" t="str">
            <v>RUO1B92</v>
          </cell>
          <cell r="I31460" t="str">
            <v>OROCH PRO 1.6 16V SCE FLEX 4P C/AR</v>
          </cell>
          <cell r="J31460"/>
          <cell r="O31460"/>
          <cell r="P31460" t="str">
            <v>VALMIG COMERCIO E ASSESSORIA TECNICA DE EQUIPAMENTOS LTDA</v>
          </cell>
        </row>
        <row r="31461">
          <cell r="D31461" t="str">
            <v>QXL0568</v>
          </cell>
          <cell r="I31461" t="str">
            <v>KWID ZEN 1.0 12V SCE FLEX 4P C/AR</v>
          </cell>
          <cell r="J31461"/>
          <cell r="O31461"/>
          <cell r="P31461" t="str">
            <v>MMFOODS PANIFICACAO LTDA</v>
          </cell>
        </row>
        <row r="31462">
          <cell r="D31462" t="str">
            <v>FPT1D93</v>
          </cell>
          <cell r="I31462" t="str">
            <v>NIVUS HIGHLINE 1.0 200 TSI 12V TOTAL FLEX 4P C/AR - AUTOMÁTICO</v>
          </cell>
          <cell r="J31462"/>
          <cell r="O31462"/>
          <cell r="P31462" t="str">
            <v>SERASA S.A.</v>
          </cell>
        </row>
        <row r="31463">
          <cell r="D31463" t="str">
            <v>SIB2C76</v>
          </cell>
          <cell r="I31463" t="str">
            <v>CRONOS DRIVE 1.3 8V FLEX 4P C/AR</v>
          </cell>
          <cell r="J31463"/>
          <cell r="O31463"/>
          <cell r="P31463" t="str">
            <v>MINERVA S.A.</v>
          </cell>
        </row>
        <row r="31464">
          <cell r="D31464" t="str">
            <v>SIB2C77</v>
          </cell>
          <cell r="I31464" t="str">
            <v>CRONOS DRIVE 1.3 8V FLEX 4P C/AR</v>
          </cell>
          <cell r="J31464"/>
          <cell r="O31464"/>
          <cell r="P31464" t="str">
            <v>MINERVA S.A.</v>
          </cell>
        </row>
        <row r="31465">
          <cell r="D31465" t="str">
            <v>RUA6A52</v>
          </cell>
          <cell r="I31465" t="str">
            <v>NOVA STRADA ENDURANCE CABINE PLUS 1.4 8V FLEX 2P C/AR</v>
          </cell>
          <cell r="J31465"/>
          <cell r="O31465"/>
          <cell r="P31465" t="str">
            <v>COCAMAR COOPERATIVA AGROINDUSTRIAL</v>
          </cell>
        </row>
        <row r="31466">
          <cell r="D31466" t="str">
            <v>RUC0H21</v>
          </cell>
          <cell r="I31466" t="str">
            <v>ARGO 1.0 6V FLEX 4P C/AR</v>
          </cell>
          <cell r="J31466"/>
          <cell r="O31466"/>
          <cell r="P31466" t="str">
            <v>CASTROLANDA - COOPERATIVA AGROINDUSTRIAL LTDA</v>
          </cell>
        </row>
        <row r="31467">
          <cell r="D31467" t="str">
            <v>RUP6F43</v>
          </cell>
          <cell r="I31467" t="str">
            <v>MASTER EXTRA FURGÃO 13M³ L3H2 2.3 16V DIE 4P C/AR</v>
          </cell>
          <cell r="J31467"/>
          <cell r="O31467"/>
          <cell r="P31467" t="str">
            <v>Cia Latino Americana de Medicamentos</v>
          </cell>
        </row>
        <row r="31468">
          <cell r="D31468" t="str">
            <v>RUP6F44</v>
          </cell>
          <cell r="I31468" t="str">
            <v>MASTER EXTRA FURGÃO 13M³ L3H2 2.3 16V DIE 4P C/AR</v>
          </cell>
          <cell r="J31468"/>
          <cell r="O31468"/>
          <cell r="P31468" t="str">
            <v>Cia Latino Americana de Medicamentos</v>
          </cell>
        </row>
        <row r="31469">
          <cell r="D31469" t="str">
            <v>RUQ7C21</v>
          </cell>
          <cell r="I31469" t="str">
            <v>MASTER EXTRA FURGÃO 13M³ L3H2 2.3 16V DIE 4P C/AR</v>
          </cell>
          <cell r="J31469"/>
          <cell r="O31469"/>
          <cell r="P31469" t="str">
            <v>Cia Latino Americana de Medicamentos</v>
          </cell>
        </row>
        <row r="31470">
          <cell r="D31470" t="str">
            <v>ECU5G75</v>
          </cell>
          <cell r="I31470" t="str">
            <v>VOYAGE 1.0 MPI 12V TOTAL FLEX 4P C/AR</v>
          </cell>
          <cell r="J31470"/>
          <cell r="O31470"/>
          <cell r="P31470" t="str">
            <v>ERZINGER INDUSTRIA MECANICA LTDA</v>
          </cell>
        </row>
        <row r="31471">
          <cell r="D31471" t="str">
            <v>RNW8G01</v>
          </cell>
          <cell r="I31471" t="str">
            <v>ARGO 1.0 6V FLEX 4P C/AR</v>
          </cell>
          <cell r="J31471"/>
          <cell r="O31471"/>
          <cell r="P31471" t="str">
            <v>ALGAR TELECOM S/A</v>
          </cell>
        </row>
        <row r="31472">
          <cell r="D31472" t="str">
            <v>RTG6C11</v>
          </cell>
          <cell r="I31472" t="str">
            <v>KWID ZEN 1.0 12V SCE FLEX 4P C/AR</v>
          </cell>
          <cell r="J31472"/>
          <cell r="O31472"/>
          <cell r="P31472" t="str">
            <v>ALGAR TELECOM S/A</v>
          </cell>
        </row>
        <row r="31473">
          <cell r="D31473" t="str">
            <v>RTG6C17</v>
          </cell>
          <cell r="I31473" t="str">
            <v>KWID ZEN 1.0 12V SCE FLEX 4P C/AR</v>
          </cell>
          <cell r="J31473"/>
          <cell r="O31473"/>
          <cell r="P31473" t="str">
            <v>ALGAR TELECOM S/A</v>
          </cell>
        </row>
        <row r="31474">
          <cell r="D31474" t="str">
            <v>RTI6G61</v>
          </cell>
          <cell r="I31474" t="str">
            <v>KWID ZEN 1.0 12V SCE FLEX 4P C/AR</v>
          </cell>
          <cell r="J31474"/>
          <cell r="O31474"/>
          <cell r="P31474" t="str">
            <v>ALGAR TELECOM S/A</v>
          </cell>
        </row>
        <row r="31475">
          <cell r="D31475" t="str">
            <v>RTI6G63</v>
          </cell>
          <cell r="I31475" t="str">
            <v>KWID ZEN 1.0 12V SCE FLEX 4P C/AR</v>
          </cell>
          <cell r="J31475"/>
          <cell r="O31475"/>
          <cell r="P31475" t="str">
            <v>ALGAR TELECOM S/A</v>
          </cell>
        </row>
        <row r="31476">
          <cell r="D31476" t="str">
            <v>RTJ2F54</v>
          </cell>
          <cell r="I31476" t="str">
            <v>KWID ZEN 1.0 12V SCE FLEX 4P C/AR</v>
          </cell>
          <cell r="J31476"/>
          <cell r="O31476"/>
          <cell r="P31476" t="str">
            <v>ALGAR TELECOM S/A</v>
          </cell>
        </row>
        <row r="31477">
          <cell r="D31477" t="str">
            <v>RTJ2I71</v>
          </cell>
          <cell r="I31477" t="str">
            <v>KWID ZEN 1.0 12V SCE FLEX 4P C/AR</v>
          </cell>
          <cell r="J31477"/>
          <cell r="O31477"/>
          <cell r="P31477" t="str">
            <v>ALGAR TELECOM S/A</v>
          </cell>
        </row>
        <row r="31478">
          <cell r="D31478" t="str">
            <v>RTN3B67</v>
          </cell>
          <cell r="I31478" t="str">
            <v>NOVA STRADA ENDURANCE CABINE PLUS 1.4 8V FLEX 2P C/AR</v>
          </cell>
          <cell r="J31478"/>
          <cell r="O31478"/>
          <cell r="P31478" t="str">
            <v>ALGAR TELECOM S/A</v>
          </cell>
        </row>
        <row r="31479">
          <cell r="D31479" t="str">
            <v>RTN3B84</v>
          </cell>
          <cell r="I31479" t="str">
            <v>NOVA STRADA ENDURANCE CABINE PLUS 1.4 8V FLEX 2P C/AR</v>
          </cell>
          <cell r="J31479"/>
          <cell r="O31479"/>
          <cell r="P31479" t="str">
            <v>ALGAR TELECOM S/A</v>
          </cell>
        </row>
        <row r="31480">
          <cell r="D31480" t="str">
            <v>RTX7H60</v>
          </cell>
          <cell r="I31480" t="str">
            <v>MOBI LIKE 1.0 8V FLEX 4P C/AR</v>
          </cell>
          <cell r="J31480"/>
          <cell r="O31480"/>
          <cell r="P31480" t="str">
            <v>ALGAR TELECOM S/A</v>
          </cell>
        </row>
        <row r="31481">
          <cell r="D31481" t="str">
            <v>RTX7H62</v>
          </cell>
          <cell r="I31481" t="str">
            <v>MOBI LIKE 1.0 8V FLEX 4P C/AR</v>
          </cell>
          <cell r="J31481"/>
          <cell r="O31481"/>
          <cell r="P31481" t="str">
            <v>ALGAR TELECOM S/A</v>
          </cell>
        </row>
        <row r="31482">
          <cell r="D31482" t="str">
            <v>RTX7I16</v>
          </cell>
          <cell r="I31482" t="str">
            <v>MOBI LIKE 1.0 8V FLEX 4P C/AR</v>
          </cell>
          <cell r="J31482"/>
          <cell r="O31482"/>
          <cell r="P31482" t="str">
            <v>ALGAR TELECOM S/A</v>
          </cell>
        </row>
        <row r="31483">
          <cell r="D31483" t="str">
            <v>RTZ0G53</v>
          </cell>
          <cell r="I31483" t="str">
            <v>MOBI LIKE 1.0 8V FLEX 4P C/AR</v>
          </cell>
          <cell r="J31483"/>
          <cell r="O31483"/>
          <cell r="P31483" t="str">
            <v>ALGAR TELECOM S/A</v>
          </cell>
        </row>
        <row r="31484">
          <cell r="D31484" t="str">
            <v>RUB9H24</v>
          </cell>
          <cell r="I31484" t="str">
            <v>MOBI LIKE 1.0 8V FLEX 4P C/AR</v>
          </cell>
          <cell r="J31484"/>
          <cell r="O31484"/>
          <cell r="P31484" t="str">
            <v>ALGAR TELECOM S/A</v>
          </cell>
        </row>
        <row r="31485">
          <cell r="D31485" t="str">
            <v>RUB9H61</v>
          </cell>
          <cell r="I31485" t="str">
            <v>MOBI LIKE 1.0 8V FLEX 4P C/AR</v>
          </cell>
          <cell r="J31485"/>
          <cell r="O31485"/>
          <cell r="P31485" t="str">
            <v>ALGAR TELECOM S/A</v>
          </cell>
        </row>
        <row r="31486">
          <cell r="D31486" t="str">
            <v>RUB9H91</v>
          </cell>
          <cell r="I31486" t="str">
            <v>MOBI LIKE 1.0 8V FLEX 4P C/AR</v>
          </cell>
          <cell r="J31486"/>
          <cell r="O31486"/>
          <cell r="P31486" t="str">
            <v>ALGAR TELECOM S/A</v>
          </cell>
        </row>
        <row r="31487">
          <cell r="D31487" t="str">
            <v>RUB9I38</v>
          </cell>
          <cell r="I31487" t="str">
            <v>MOBI LIKE 1.0 8V FLEX 4P C/AR</v>
          </cell>
          <cell r="J31487"/>
          <cell r="O31487"/>
          <cell r="P31487" t="str">
            <v>ALGAR TELECOM S/A</v>
          </cell>
        </row>
        <row r="31488">
          <cell r="D31488" t="str">
            <v>RUB9I58</v>
          </cell>
          <cell r="I31488" t="str">
            <v>MOBI LIKE 1.0 8V FLEX 4P C/AR</v>
          </cell>
          <cell r="J31488"/>
          <cell r="O31488"/>
          <cell r="P31488" t="str">
            <v>ALGAR TELECOM S/A</v>
          </cell>
        </row>
        <row r="31489">
          <cell r="D31489" t="str">
            <v>RUB9I73</v>
          </cell>
          <cell r="I31489" t="str">
            <v>MOBI LIKE 1.0 8V FLEX 4P C/AR</v>
          </cell>
          <cell r="J31489"/>
          <cell r="O31489"/>
          <cell r="P31489" t="str">
            <v>ALGAR TELECOM S/A</v>
          </cell>
        </row>
        <row r="31490">
          <cell r="D31490" t="str">
            <v>RUB9I74</v>
          </cell>
          <cell r="I31490" t="str">
            <v>MOBI LIKE 1.0 8V FLEX 4P C/AR</v>
          </cell>
          <cell r="J31490"/>
          <cell r="O31490"/>
          <cell r="P31490" t="str">
            <v>ALGAR TELECOM S/A</v>
          </cell>
        </row>
        <row r="31491">
          <cell r="D31491" t="str">
            <v>RUF2I67</v>
          </cell>
          <cell r="I31491" t="str">
            <v>NOVA STRADA ENDURANCE CABINE PLUS 1.4 8V FLEX 2P C/AR</v>
          </cell>
          <cell r="J31491"/>
          <cell r="O31491"/>
          <cell r="P31491" t="str">
            <v>ALGAR TELECOM S/A</v>
          </cell>
        </row>
        <row r="31492">
          <cell r="D31492" t="str">
            <v>RVD6C59</v>
          </cell>
          <cell r="I31492" t="str">
            <v>SCUDO CARGO 6,1M³ 1.5 16V TURBO DIE 4P C/AR</v>
          </cell>
          <cell r="J31492"/>
          <cell r="O31492"/>
          <cell r="P31492" t="str">
            <v>BRINGER DO BRASIL AGENCIAMENTO DE CARGAS NACIONAIS E INTERNACIONAIS LTDA</v>
          </cell>
        </row>
        <row r="31493">
          <cell r="D31493" t="str">
            <v>RNI4B41</v>
          </cell>
          <cell r="I31493" t="str">
            <v>RENEGADE LONGITUDE 1.8 16V FLEX 4P C/AR - AUTOMÁTICO</v>
          </cell>
          <cell r="J31493"/>
          <cell r="O31493"/>
          <cell r="P31493" t="str">
            <v>JAQUELINE LAUXEN SILVA MORAES</v>
          </cell>
        </row>
        <row r="31494">
          <cell r="D31494" t="str">
            <v>SIL3C84</v>
          </cell>
          <cell r="I31494" t="str">
            <v>NOVA STRADA ENDURANCE CABINE PLUS 1.4 8V FLEX 2P C/AR</v>
          </cell>
          <cell r="J31494"/>
          <cell r="O31494"/>
          <cell r="P31494" t="str">
            <v>AFB AGROPECUARIA FAZENDA BRASIL LTDA</v>
          </cell>
        </row>
        <row r="31495">
          <cell r="D31495" t="str">
            <v>CVI6D27</v>
          </cell>
          <cell r="I31495" t="str">
            <v>SAVEIRO ROBUST 1.6 8V TOTAL FLEX 2P C/AR</v>
          </cell>
          <cell r="J31495"/>
          <cell r="O31495"/>
          <cell r="P31495" t="str">
            <v>SINDICATO DOS TRABALHADORES NAS INDUSTRIAS METALURGICAS, MECANICAS E DE MATERIAL ELETRICO DE OSASCO</v>
          </cell>
        </row>
        <row r="31496">
          <cell r="D31496" t="str">
            <v>CVV8E59</v>
          </cell>
          <cell r="I31496" t="str">
            <v>T-CROSS COMFORTLINE 1.0 200 TSI 12V TOTAL FLEX 4P C/AR - AUTOMÁTICO</v>
          </cell>
          <cell r="J31496"/>
          <cell r="O31496"/>
          <cell r="P31496" t="str">
            <v>AMVIAN INDUSTRIA E COMERCIO DE PECAS AUTOMOTIVAS LTDA.</v>
          </cell>
        </row>
        <row r="31497">
          <cell r="D31497" t="str">
            <v>EBW7C36</v>
          </cell>
          <cell r="I31497" t="str">
            <v>GOL 1.0 MPI 12V FLEX 4P C/AR</v>
          </cell>
          <cell r="J31497"/>
          <cell r="O31497"/>
          <cell r="P31497" t="str">
            <v>NOVA CINTRA DISTRIBUIDORA LTDA</v>
          </cell>
        </row>
        <row r="31498">
          <cell r="D31498" t="str">
            <v>ECP4D33</v>
          </cell>
          <cell r="I31498" t="str">
            <v>GOL 1.0 MPI 12V FLEX 4P C/AR</v>
          </cell>
          <cell r="J31498"/>
          <cell r="O31498"/>
          <cell r="P31498" t="str">
            <v>NOVA CINTRA DISTRIBUIDORA LTDA</v>
          </cell>
        </row>
        <row r="31499">
          <cell r="D31499" t="str">
            <v>ECU7D65</v>
          </cell>
          <cell r="I31499" t="str">
            <v>POLO TRACK 1.0 12V FLEX 4P C/AR</v>
          </cell>
          <cell r="J31499"/>
          <cell r="O31499"/>
          <cell r="P31499" t="str">
            <v>AMBROSIO &amp; CORREA COMERCIO DE PRODUTOS FARMACEUTICOS LTDA</v>
          </cell>
        </row>
        <row r="31500">
          <cell r="D31500" t="str">
            <v>EIG9B14</v>
          </cell>
          <cell r="I31500" t="str">
            <v>VOYAGE 1.0 MPI 12V TOTAL FLEX 4P C/AR</v>
          </cell>
          <cell r="J31500"/>
          <cell r="O31500"/>
          <cell r="P31500" t="str">
            <v>Ncr Brasil Ltda</v>
          </cell>
        </row>
        <row r="31501">
          <cell r="D31501" t="str">
            <v>ELA9F25</v>
          </cell>
          <cell r="I31501" t="str">
            <v>VOYAGE 1.0 MPI 12V TOTAL FLEX 4P C/AR</v>
          </cell>
          <cell r="J31501"/>
          <cell r="O31501"/>
          <cell r="P31501" t="str">
            <v>TELSIGN CONSULTORIA EM TELECOM LTDA</v>
          </cell>
        </row>
        <row r="31502">
          <cell r="D31502" t="str">
            <v>ELG4J94</v>
          </cell>
          <cell r="I31502" t="str">
            <v>T-CROSS HIGHLINE 1.4 250 TSI 16V TOTAL FLEX 4P C/AR - AUTOMÁTICO</v>
          </cell>
          <cell r="J31502"/>
          <cell r="O31502"/>
          <cell r="P31502" t="str">
            <v>ZS URBANISMO LTDA</v>
          </cell>
        </row>
        <row r="31503">
          <cell r="D31503" t="str">
            <v>EOJ8F61</v>
          </cell>
          <cell r="I31503" t="str">
            <v>GOL 1.0 MPI 12V FLEX 4P C/AR</v>
          </cell>
          <cell r="J31503"/>
          <cell r="O31503"/>
          <cell r="P31503" t="str">
            <v>NOVA CINTRA DISTRIBUIDORA LTDA</v>
          </cell>
        </row>
        <row r="31504">
          <cell r="D31504" t="str">
            <v>ESD5C98</v>
          </cell>
          <cell r="I31504" t="str">
            <v>HILUX CD STD 2.8 16V TURBO DIE 4X4 4P C/AR</v>
          </cell>
          <cell r="J31504"/>
          <cell r="O31504"/>
          <cell r="P31504" t="str">
            <v>KLABIN S.A.</v>
          </cell>
        </row>
        <row r="31505">
          <cell r="D31505" t="str">
            <v>ETS7A63</v>
          </cell>
          <cell r="I31505" t="str">
            <v>SAVEIRO ROBUST 1.6 8V TOTAL FLEX 2P C/AR</v>
          </cell>
          <cell r="J31505"/>
          <cell r="O31505"/>
          <cell r="P31505" t="str">
            <v>ZENSHO DO BRASIL COMERCIO DE ALIMENTOS LTDA.</v>
          </cell>
        </row>
        <row r="31506">
          <cell r="D31506" t="str">
            <v>FBI3F82</v>
          </cell>
          <cell r="I31506" t="str">
            <v>GOL 1.0 MPI 12V FLEX 4P C/AR</v>
          </cell>
          <cell r="J31506"/>
          <cell r="O31506"/>
          <cell r="P31506" t="str">
            <v>Mogiana Alimentos S/A</v>
          </cell>
        </row>
        <row r="31507">
          <cell r="D31507" t="str">
            <v>FCP2C53</v>
          </cell>
          <cell r="I31507" t="str">
            <v>POLO TRACK 1.0 12V FLEX 4P C/AR</v>
          </cell>
          <cell r="J31507"/>
          <cell r="O31507"/>
          <cell r="P31507" t="str">
            <v>NETZSCH DO BRASIL INDUSTRIA E COMERCIO LTDA</v>
          </cell>
        </row>
        <row r="31508">
          <cell r="D31508" t="str">
            <v>FCS6E65</v>
          </cell>
          <cell r="I31508" t="str">
            <v>SAVEIRO ROBUST 1.6 16V TOTAL FLEX 2P C/AR</v>
          </cell>
          <cell r="J31508"/>
          <cell r="O31508"/>
          <cell r="P31508" t="str">
            <v>TEREOS ACUCAR E ENERGIA BRASIL S.A.</v>
          </cell>
        </row>
        <row r="31509">
          <cell r="D31509" t="str">
            <v>FCU9C03</v>
          </cell>
          <cell r="I31509" t="str">
            <v>POLO TRACK 1.0 12V FLEX 4P C/AR</v>
          </cell>
          <cell r="J31509"/>
          <cell r="O31509"/>
          <cell r="P31509" t="str">
            <v>SEGURPRO VIGILANCIA PATRIMONIAL S.A.</v>
          </cell>
        </row>
        <row r="31510">
          <cell r="D31510" t="str">
            <v>FGD9B44</v>
          </cell>
          <cell r="I31510" t="str">
            <v>VOYAGE 1.0 MPI 12V TOTAL FLEX 4P C/AR</v>
          </cell>
          <cell r="J31510"/>
          <cell r="O31510"/>
          <cell r="P31510" t="str">
            <v>PFIFFNER DO BRASIL INDUSTRIA E COMERCIO DE TRANSFORMADORES LTDA</v>
          </cell>
        </row>
        <row r="31511">
          <cell r="D31511" t="str">
            <v>FPO9B85</v>
          </cell>
          <cell r="I31511" t="str">
            <v>TAYCAN 93KW ELÉTRICO AT</v>
          </cell>
          <cell r="J31511"/>
          <cell r="O31511"/>
          <cell r="P31511" t="str">
            <v>THE BOSTON CONSULTING GROUP (BRASIL) LTDA</v>
          </cell>
        </row>
        <row r="31512">
          <cell r="D31512" t="str">
            <v>FWY4G82</v>
          </cell>
          <cell r="I31512" t="str">
            <v>POLO TRACK 1.0 12V FLEX 4P C/AR</v>
          </cell>
          <cell r="J31512"/>
          <cell r="O31512"/>
          <cell r="P31512" t="str">
            <v>SEGURPRO VIGILANCIA PATRIMONIAL S.A.</v>
          </cell>
        </row>
        <row r="31513">
          <cell r="D31513" t="str">
            <v>FZP7B44</v>
          </cell>
          <cell r="I31513" t="str">
            <v>GOL 1.0 MPI 12V FLEX 4P C/AR</v>
          </cell>
          <cell r="J31513"/>
          <cell r="O31513"/>
          <cell r="P31513" t="str">
            <v>PROMPT BRASIL LTDA</v>
          </cell>
        </row>
        <row r="31514">
          <cell r="D31514" t="str">
            <v>GBY6B47</v>
          </cell>
          <cell r="I31514" t="str">
            <v>VOYAGE 1.0 MPI 12V TOTAL FLEX 4P C/AR</v>
          </cell>
          <cell r="J31514"/>
          <cell r="O31514"/>
          <cell r="P31514" t="str">
            <v>S.I.N. IMPLANT SYSTEM LTDA</v>
          </cell>
        </row>
        <row r="31515">
          <cell r="D31515" t="str">
            <v>GDE3H17</v>
          </cell>
          <cell r="I31515" t="str">
            <v>T-CROSS COMFORTLINE 1.0 200 TSI 12V TOTAL FLEX 4P C/AR - AUTOMÁTICO</v>
          </cell>
          <cell r="J31515"/>
          <cell r="O31515"/>
          <cell r="P31515" t="str">
            <v>SAO MARTINHO S/A</v>
          </cell>
        </row>
        <row r="31516">
          <cell r="D31516" t="str">
            <v>GDP7J16</v>
          </cell>
          <cell r="I31516" t="str">
            <v>GOL 1.0 MPI 12V FLEX 4P C/AR</v>
          </cell>
          <cell r="J31516"/>
          <cell r="O31516"/>
          <cell r="P31516" t="str">
            <v>NOVA CINTRA DISTRIBUIDORA LTDA</v>
          </cell>
        </row>
        <row r="31517">
          <cell r="D31517" t="str">
            <v>GEH6I95</v>
          </cell>
          <cell r="I31517" t="str">
            <v>T-CROSS COMFORTLINE 1.0 200 TSI 12V TOTAL FLEX 4P C/AR - AUTOMÁTICO</v>
          </cell>
          <cell r="J31517"/>
          <cell r="O31517"/>
          <cell r="P31517" t="str">
            <v>ENERSYS BRASIL LTDA</v>
          </cell>
        </row>
        <row r="31518">
          <cell r="D31518" t="str">
            <v>PVR1A48</v>
          </cell>
          <cell r="I31518" t="str">
            <v>NOVA STRADA FREEDOM CD 1.3 8V FLEX 4P C/AR</v>
          </cell>
          <cell r="J31518"/>
          <cell r="O31518"/>
          <cell r="P31518" t="str">
            <v>SAO MARTINHO S/A</v>
          </cell>
        </row>
        <row r="31519">
          <cell r="D31519" t="str">
            <v>PZB1J51</v>
          </cell>
          <cell r="I31519" t="str">
            <v>STRADA ENDURANCE CP FLEX 1.3</v>
          </cell>
          <cell r="J31519"/>
          <cell r="O31519"/>
          <cell r="P31519" t="str">
            <v>ARAGUAIA AGRICOLA LTDA</v>
          </cell>
        </row>
        <row r="31520">
          <cell r="D31520" t="str">
            <v>PZB1J82</v>
          </cell>
          <cell r="I31520" t="str">
            <v>STRADA ENDURANCE CP FLEX 1.3</v>
          </cell>
          <cell r="J31520"/>
          <cell r="O31520"/>
          <cell r="P31520" t="str">
            <v>ARAGUAIA AGRICOLA LTDA</v>
          </cell>
        </row>
        <row r="31521">
          <cell r="D31521" t="str">
            <v>PZB1J89</v>
          </cell>
          <cell r="I31521" t="str">
            <v>STRADA ENDURANCE CP FLEX 1.3</v>
          </cell>
          <cell r="J31521"/>
          <cell r="O31521"/>
          <cell r="P31521" t="str">
            <v>AMAZONIA MAQUINAS E IMPLEMENTOS LTDA</v>
          </cell>
        </row>
        <row r="31522">
          <cell r="D31522" t="str">
            <v>PZB2A02</v>
          </cell>
          <cell r="I31522" t="str">
            <v>STRADA ENDURANCE CP FLEX 1.3</v>
          </cell>
          <cell r="J31522"/>
          <cell r="O31522"/>
          <cell r="P31522" t="str">
            <v>AMAZONIA MAQUINAS E IMPLEMENTOS LTDA</v>
          </cell>
        </row>
        <row r="31523">
          <cell r="D31523" t="str">
            <v>PZB2A19</v>
          </cell>
          <cell r="I31523" t="str">
            <v>STRADA ENDURANCE CP FLEX 1.3</v>
          </cell>
          <cell r="J31523"/>
          <cell r="O31523"/>
          <cell r="P31523" t="str">
            <v>ARAGUAIA AGRICOLA LTDA</v>
          </cell>
        </row>
        <row r="31524">
          <cell r="D31524" t="str">
            <v>QMY1E17</v>
          </cell>
          <cell r="I31524" t="str">
            <v>NOVA STRADA FREEDOM CD 1.3 8V FLEX 4P C/AR</v>
          </cell>
          <cell r="J31524"/>
          <cell r="O31524"/>
          <cell r="P31524" t="str">
            <v>GOLDWIND EQUIPAMENTOS E SOLUCOES EM ENERGIA RENOVAVEL LTDA</v>
          </cell>
        </row>
        <row r="31525">
          <cell r="D31525" t="str">
            <v>QNL8I63</v>
          </cell>
          <cell r="I31525" t="str">
            <v>SPRINTER FURGÃO STREET 313 2.2 7.5M³ EE 3250 RODADO SIMPLES TB DIE 3P C/AR</v>
          </cell>
          <cell r="J31525"/>
          <cell r="O31525"/>
          <cell r="P31525" t="str">
            <v>DHL EXPRESS (BRAZIL) LTDA</v>
          </cell>
        </row>
        <row r="31526">
          <cell r="D31526" t="str">
            <v>QNL8I75</v>
          </cell>
          <cell r="I31526" t="str">
            <v>SPRINTER FURGÃO STREET 313 2.2 7.5M³ EE 3250 RODADO SIMPLES TB DIE 3P C/AR</v>
          </cell>
          <cell r="J31526"/>
          <cell r="O31526"/>
          <cell r="P31526" t="str">
            <v>DHL EXPRESS (BRAZIL) LTDA</v>
          </cell>
        </row>
        <row r="31527">
          <cell r="D31527" t="str">
            <v>QPB9858</v>
          </cell>
          <cell r="I31527" t="str">
            <v>VIRTUS COMFORTLINE 1.0 12V 200 TSI TOTAL FLEX 4P C/AR - AUTOMÁTICO</v>
          </cell>
          <cell r="J31527"/>
          <cell r="O31527"/>
          <cell r="P31527" t="str">
            <v>SOUZA CRUZ LTDA</v>
          </cell>
        </row>
        <row r="31528">
          <cell r="D31528" t="str">
            <v>QPD3959</v>
          </cell>
          <cell r="I31528" t="str">
            <v>MASTER EXTRA FURGÃO 13M³ L3H2 2.3 16V DIE 4P C/AR</v>
          </cell>
          <cell r="J31528"/>
          <cell r="O31528"/>
          <cell r="P31528" t="str">
            <v>SOUZA CRUZ LTDA</v>
          </cell>
        </row>
        <row r="31529">
          <cell r="D31529" t="str">
            <v>QPM5135</v>
          </cell>
          <cell r="I31529" t="str">
            <v>DUCATO CARGO MÉDIO 10M³ 2.3 16V DIE 4P C/AR</v>
          </cell>
          <cell r="J31529"/>
          <cell r="O31529"/>
          <cell r="P31529" t="str">
            <v>SOUZA CRUZ LTDA</v>
          </cell>
        </row>
        <row r="31530">
          <cell r="D31530" t="str">
            <v>QPS6106</v>
          </cell>
          <cell r="I31530" t="str">
            <v>DUCATO MAXICARGO 13M³ 2.3 16V DIE 4P C/AR</v>
          </cell>
          <cell r="J31530"/>
          <cell r="O31530"/>
          <cell r="P31530" t="str">
            <v>SOUZA CRUZ LTDA</v>
          </cell>
        </row>
        <row r="31531">
          <cell r="D31531" t="str">
            <v>QQH8E02</v>
          </cell>
          <cell r="I31531" t="str">
            <v>FIORINO HARD WORKING 1.4 EVO FLEX 2P C/AR</v>
          </cell>
          <cell r="J31531"/>
          <cell r="O31531"/>
          <cell r="P31531" t="str">
            <v>DHL EXPRESS (BRAZIL) LTDA</v>
          </cell>
        </row>
        <row r="31532">
          <cell r="D31532" t="str">
            <v>QQS2642</v>
          </cell>
          <cell r="I31532" t="str">
            <v>FIORINO HARD WORKING 1.4 EVO FLEX 2P C/AR</v>
          </cell>
          <cell r="J31532"/>
          <cell r="O31532"/>
          <cell r="P31532" t="str">
            <v>DHL EXPRESS (BRAZIL) LTDA</v>
          </cell>
        </row>
        <row r="31533">
          <cell r="D31533" t="str">
            <v>QQS2G99</v>
          </cell>
          <cell r="I31533" t="str">
            <v>FIORINO HARD WORKING 1.4 EVO FLEX 2P C/AR</v>
          </cell>
          <cell r="J31533"/>
          <cell r="O31533"/>
          <cell r="P31533" t="str">
            <v>DHL EXPRESS (BRAZIL) LTDA</v>
          </cell>
        </row>
        <row r="31534">
          <cell r="D31534" t="str">
            <v>QUO4551</v>
          </cell>
          <cell r="I31534" t="str">
            <v>A5 SPORTBACK PERFORMANCE 2.0 TSI STRONIC 4P C/AR - AUTOMÁTICO - BLINDADO</v>
          </cell>
          <cell r="J31534"/>
          <cell r="O31534"/>
          <cell r="P31534" t="str">
            <v>SEGURPRO TECNOLOGIA EM SISTEMAS DE SEGURANCA ELETRONICA E INCENDIOS LTDA.</v>
          </cell>
        </row>
        <row r="31535">
          <cell r="D31535" t="str">
            <v>QWV2140</v>
          </cell>
          <cell r="I31535" t="str">
            <v>HILUX CS 2.8 16V TURBO DIE 4X4 2P C/AR</v>
          </cell>
          <cell r="J31535"/>
          <cell r="O31535"/>
          <cell r="P31535" t="str">
            <v>J. F. I. SILVICULTURA LTDA</v>
          </cell>
        </row>
        <row r="31536">
          <cell r="D31536" t="str">
            <v>QXB2735</v>
          </cell>
          <cell r="I31536" t="str">
            <v>DUSTER EXPRESSION 1.6 16V SCE FLEX 4P C/AR - AUTOMÁTICO</v>
          </cell>
          <cell r="J31536"/>
          <cell r="O31536"/>
          <cell r="P31536" t="str">
            <v>KLABIN S.A.</v>
          </cell>
        </row>
        <row r="31537">
          <cell r="D31537" t="str">
            <v>QXJ0133</v>
          </cell>
          <cell r="I31537" t="str">
            <v>KA SEDAN SE PLUS 1.0 12V FLEX 4P C/AR</v>
          </cell>
          <cell r="J31537"/>
          <cell r="O31537"/>
          <cell r="P31537" t="str">
            <v>HYPERA S.A.</v>
          </cell>
        </row>
        <row r="31538">
          <cell r="D31538" t="str">
            <v>QXR7H48</v>
          </cell>
          <cell r="I31538" t="str">
            <v>GOL 1.0 MPI 12V FLEX 4P C/AR</v>
          </cell>
          <cell r="J31538"/>
          <cell r="O31538"/>
          <cell r="P31538" t="str">
            <v>PROCISA DO BRASIL PROJETOS, CONSTRUCOES E INSTALACOES LTDA.</v>
          </cell>
        </row>
        <row r="31539">
          <cell r="D31539" t="str">
            <v>QXX2F78</v>
          </cell>
          <cell r="I31539" t="str">
            <v>STEPWAY ZEN 1.6 16V SCE FLEX 4P C/AR</v>
          </cell>
          <cell r="J31539"/>
          <cell r="O31539"/>
          <cell r="P31539" t="str">
            <v>KLABIN S.A.</v>
          </cell>
        </row>
        <row r="31540">
          <cell r="D31540" t="str">
            <v>QXX2F96</v>
          </cell>
          <cell r="I31540" t="str">
            <v>STEPWAY ZEN 1.6 16V SCE FLEX 4P C/AR</v>
          </cell>
          <cell r="J31540"/>
          <cell r="O31540"/>
          <cell r="P31540" t="str">
            <v>KLABIN S.A.</v>
          </cell>
        </row>
        <row r="31541">
          <cell r="D31541" t="str">
            <v>RFA4H11</v>
          </cell>
          <cell r="I31541" t="str">
            <v>STEPWAY ZEN 1.6 16V SCE FLEX 4P C/AR</v>
          </cell>
          <cell r="J31541"/>
          <cell r="O31541"/>
          <cell r="P31541" t="str">
            <v>KLABIN S.A.</v>
          </cell>
        </row>
        <row r="31542">
          <cell r="D31542" t="str">
            <v>RFA4H14</v>
          </cell>
          <cell r="I31542" t="str">
            <v>STEPWAY ZEN 1.6 16V SCE FLEX 4P C/AR</v>
          </cell>
          <cell r="J31542"/>
          <cell r="O31542"/>
          <cell r="P31542" t="str">
            <v>KLABIN S.A.</v>
          </cell>
        </row>
        <row r="31543">
          <cell r="D31543" t="str">
            <v>RFA4H48</v>
          </cell>
          <cell r="I31543" t="str">
            <v>SANDERO ZEN 1.0 12V SCE FLEX 4P C/AR</v>
          </cell>
          <cell r="J31543"/>
          <cell r="O31543"/>
          <cell r="P31543" t="str">
            <v>KLABIN S.A.</v>
          </cell>
        </row>
        <row r="31544">
          <cell r="D31544" t="str">
            <v>RFA5G85</v>
          </cell>
          <cell r="I31544" t="str">
            <v>STRADA HARD WORKING CD 1.4 EVO FLEX 3P C/AR</v>
          </cell>
          <cell r="J31544"/>
          <cell r="O31544"/>
          <cell r="P31544" t="str">
            <v>KLABIN S.A.</v>
          </cell>
        </row>
        <row r="31545">
          <cell r="D31545" t="str">
            <v>RFE8H86</v>
          </cell>
          <cell r="I31545" t="str">
            <v>SANDERO ZEN 1.0 12V SCE FLEX 4P C/AR</v>
          </cell>
          <cell r="J31545"/>
          <cell r="O31545"/>
          <cell r="P31545" t="str">
            <v>KLABIN S.A.</v>
          </cell>
        </row>
        <row r="31546">
          <cell r="D31546" t="str">
            <v>RFJ1A20</v>
          </cell>
          <cell r="I31546" t="str">
            <v>VOYAGE 1.6 16V TOTAL FLEX 4P C/AR - AUTOMÁTICO</v>
          </cell>
          <cell r="J31546"/>
          <cell r="O31546"/>
          <cell r="P31546" t="str">
            <v>ARCOS DOURADOS COMERCIO DE ALIMENTOS SA</v>
          </cell>
        </row>
        <row r="31547">
          <cell r="D31547" t="str">
            <v>RFL1J80</v>
          </cell>
          <cell r="I31547" t="str">
            <v>DUSTER ZEN 1.6 16V SCE FLEX 4P C/AR</v>
          </cell>
          <cell r="J31547"/>
          <cell r="O31547"/>
          <cell r="P31547" t="str">
            <v>KLABIN S.A.</v>
          </cell>
        </row>
        <row r="31548">
          <cell r="D31548" t="str">
            <v>RFM7C60</v>
          </cell>
          <cell r="I31548" t="str">
            <v>DUSTER OROCH EXPRESS 1.6 16V FLEX 4P C/AR</v>
          </cell>
          <cell r="J31548"/>
          <cell r="O31548"/>
          <cell r="P31548" t="str">
            <v>KLABIN S.A.</v>
          </cell>
        </row>
        <row r="31549">
          <cell r="D31549" t="str">
            <v>RFN9C57</v>
          </cell>
          <cell r="I31549" t="str">
            <v>STEPWAY ZEN 1.6 16V SCE FLEX 4P C/AR</v>
          </cell>
          <cell r="J31549"/>
          <cell r="O31549"/>
          <cell r="P31549" t="str">
            <v>KLABIN S.A.</v>
          </cell>
        </row>
        <row r="31550">
          <cell r="D31550" t="str">
            <v>RFO7B96</v>
          </cell>
          <cell r="I31550" t="str">
            <v>KWID ZEN 1.0 12V SCE FLEX 4P C/AR</v>
          </cell>
          <cell r="J31550"/>
          <cell r="O31550"/>
          <cell r="P31550" t="str">
            <v>SINO ELETRICIDADE LTDA</v>
          </cell>
        </row>
        <row r="31551">
          <cell r="D31551" t="str">
            <v>RFV8I92</v>
          </cell>
          <cell r="I31551" t="str">
            <v>KWID ZEN 1.0 12V SCE FLEX 4P C/AR</v>
          </cell>
          <cell r="J31551"/>
          <cell r="O31551"/>
          <cell r="P31551" t="str">
            <v>CLARO S.A.</v>
          </cell>
        </row>
        <row r="31552">
          <cell r="D31552" t="str">
            <v>RFX5C49</v>
          </cell>
          <cell r="I31552" t="str">
            <v>GOL 1.0 MPI 12V FLEX 4P C/AR</v>
          </cell>
          <cell r="J31552"/>
          <cell r="O31552"/>
          <cell r="P31552" t="str">
            <v>CLARO S.A.</v>
          </cell>
        </row>
        <row r="31553">
          <cell r="D31553" t="str">
            <v>RFX5C51</v>
          </cell>
          <cell r="I31553" t="str">
            <v>GOL 1.0 MPI 12V FLEX 4P C/AR</v>
          </cell>
          <cell r="J31553"/>
          <cell r="O31553"/>
          <cell r="P31553" t="str">
            <v>CLARO S.A.</v>
          </cell>
        </row>
        <row r="31554">
          <cell r="D31554" t="str">
            <v>RME0G80</v>
          </cell>
          <cell r="I31554" t="str">
            <v>NOVA STRADA ENDURANCE CABINE PLUS 1.4 8V FLEX 2P C/AR</v>
          </cell>
          <cell r="J31554"/>
          <cell r="O31554"/>
          <cell r="P31554" t="str">
            <v>CLARO S.A.</v>
          </cell>
        </row>
        <row r="31555">
          <cell r="D31555" t="str">
            <v>RMG4J44</v>
          </cell>
          <cell r="I31555" t="str">
            <v>KWID ZEN 1.0 12V SCE FLEX 4P C/AR</v>
          </cell>
          <cell r="J31555"/>
          <cell r="O31555"/>
          <cell r="P31555" t="str">
            <v>WURTH DO BRASIL PECAS DE FIXACAO LTDA</v>
          </cell>
        </row>
        <row r="31556">
          <cell r="D31556" t="str">
            <v>RML1C37</v>
          </cell>
          <cell r="I31556" t="str">
            <v>FIORINO WORKING 1.4 EVO FLEX 2P C/AR</v>
          </cell>
          <cell r="J31556"/>
          <cell r="O31556"/>
          <cell r="P31556" t="str">
            <v>CLARO S.A.</v>
          </cell>
        </row>
        <row r="31557">
          <cell r="D31557" t="str">
            <v>RMM2B07</v>
          </cell>
          <cell r="I31557" t="str">
            <v>NOVA STRADA ENDURANCE CABINE PLUS 1.4 8V FLEX 2P C/AR</v>
          </cell>
          <cell r="J31557"/>
          <cell r="O31557"/>
          <cell r="P31557" t="str">
            <v>CMPC CELULOSE RIOGRANDENSE LTDA</v>
          </cell>
        </row>
        <row r="31558">
          <cell r="D31558" t="str">
            <v>RMN5F68</v>
          </cell>
          <cell r="I31558" t="str">
            <v>S10 CD LS 2.8 16V DIE 4X4 4P C/AR</v>
          </cell>
          <cell r="J31558"/>
          <cell r="O31558"/>
          <cell r="P31558" t="str">
            <v>PETROLEO SABBA SA</v>
          </cell>
        </row>
        <row r="31559">
          <cell r="D31559" t="str">
            <v>RMN5I33</v>
          </cell>
          <cell r="I31559" t="str">
            <v>KWID ZEN 1.0 12V SCE FLEX 4P C/AR</v>
          </cell>
          <cell r="J31559"/>
          <cell r="O31559"/>
          <cell r="P31559" t="str">
            <v>VERO S.A.</v>
          </cell>
        </row>
        <row r="31560">
          <cell r="D31560" t="str">
            <v>RMN8F00</v>
          </cell>
          <cell r="I31560" t="str">
            <v>TORO ENDURANCE 2.0 16V TURBO DIE 4X4 4P C/AR - AUTOMÁTICO</v>
          </cell>
          <cell r="J31560"/>
          <cell r="O31560"/>
          <cell r="P31560" t="str">
            <v>VIBRA ENERGIA S.A</v>
          </cell>
        </row>
        <row r="31561">
          <cell r="D31561" t="str">
            <v>RMO6B57</v>
          </cell>
          <cell r="I31561" t="str">
            <v>HILUX CD STD 2.8 16V TURBO DIE 4X4 4P C/AR</v>
          </cell>
          <cell r="J31561"/>
          <cell r="O31561"/>
          <cell r="P31561" t="str">
            <v>KLABIN S.A.</v>
          </cell>
        </row>
        <row r="31562">
          <cell r="D31562" t="str">
            <v>RMR5J91</v>
          </cell>
          <cell r="I31562" t="str">
            <v>GOL 1.6 8V FLEX 4P C/ AR</v>
          </cell>
          <cell r="J31562"/>
          <cell r="O31562"/>
          <cell r="P31562" t="str">
            <v>VIBRA ENERGIA S.A</v>
          </cell>
        </row>
        <row r="31563">
          <cell r="D31563" t="str">
            <v>RMR9F24</v>
          </cell>
          <cell r="I31563" t="str">
            <v>NOVA STRADA ENDURANCE CABINE PLUS 1.4 8V FLEX 2P C/AR</v>
          </cell>
          <cell r="J31563"/>
          <cell r="O31563"/>
          <cell r="P31563" t="str">
            <v>VIBRA ENERGIA S.A</v>
          </cell>
        </row>
        <row r="31564">
          <cell r="D31564" t="str">
            <v>RMR9F27</v>
          </cell>
          <cell r="I31564" t="str">
            <v>NOVA STRADA ENDURANCE CABINE PLUS 1.4 8V FLEX 2P C/AR</v>
          </cell>
          <cell r="J31564"/>
          <cell r="O31564"/>
          <cell r="P31564" t="str">
            <v>VIBRA ENERGIA S.A</v>
          </cell>
        </row>
        <row r="31565">
          <cell r="D31565" t="str">
            <v>RMT7A26</v>
          </cell>
          <cell r="I31565" t="str">
            <v>UNO ATTRACTIVE 1.0 8V FLEX 4P C/AR</v>
          </cell>
          <cell r="J31565"/>
          <cell r="O31565"/>
          <cell r="P31565" t="str">
            <v>RAÍZEN ENERGIA S.A</v>
          </cell>
        </row>
        <row r="31566">
          <cell r="D31566" t="str">
            <v>RMT7A33</v>
          </cell>
          <cell r="I31566" t="str">
            <v>UNO ATTRACTIVE 1.0 8V FLEX 4P C/AR</v>
          </cell>
          <cell r="J31566"/>
          <cell r="O31566"/>
          <cell r="P31566" t="str">
            <v>RAÍZEN ENERGIA S.A</v>
          </cell>
        </row>
        <row r="31567">
          <cell r="D31567" t="str">
            <v>RMU5A76</v>
          </cell>
          <cell r="I31567" t="str">
            <v>MOBI LIKE 1.0 8V FLEX 4P C/AR</v>
          </cell>
          <cell r="J31567"/>
          <cell r="O31567"/>
          <cell r="P31567" t="str">
            <v>CENEGED - COMPANHIA ELETROMECANICA E GERENCIAMENTO DE DADOS S/A</v>
          </cell>
        </row>
        <row r="31568">
          <cell r="D31568" t="str">
            <v>RMW5A68</v>
          </cell>
          <cell r="I31568" t="str">
            <v>GOL 1.6 8V FLEX 4P C/ AR</v>
          </cell>
          <cell r="J31568"/>
          <cell r="O31568"/>
          <cell r="P31568" t="str">
            <v>RAÍZEN ENERGIA S.A</v>
          </cell>
        </row>
        <row r="31569">
          <cell r="D31569" t="str">
            <v>RMW8G79</v>
          </cell>
          <cell r="I31569" t="str">
            <v>GOL 1.6 8V FLEX 4P C/ AR</v>
          </cell>
          <cell r="J31569"/>
          <cell r="O31569"/>
          <cell r="P31569" t="str">
            <v>RAÍZEN ENERGIA S.A</v>
          </cell>
        </row>
        <row r="31570">
          <cell r="D31570" t="str">
            <v>RMW8J20</v>
          </cell>
          <cell r="I31570" t="str">
            <v>ARGO DRIVE 1.0 6V FLEX 4P C/AR</v>
          </cell>
          <cell r="J31570"/>
          <cell r="O31570"/>
          <cell r="P31570" t="str">
            <v>CENEGED - COMPANHIA ELETROMECANICA E GERENCIAMENTO DE DADOS S/A</v>
          </cell>
        </row>
        <row r="31571">
          <cell r="D31571" t="str">
            <v>RMY0F59</v>
          </cell>
          <cell r="I31571" t="str">
            <v>SAVEIRO ROBUST 1.6 8V TOTAL FLEX 2P C/AR</v>
          </cell>
          <cell r="J31571"/>
          <cell r="O31571"/>
          <cell r="P31571" t="str">
            <v>RUMO MALHA SUL S.A</v>
          </cell>
        </row>
        <row r="31572">
          <cell r="D31572" t="str">
            <v>RMZ4E65</v>
          </cell>
          <cell r="I31572" t="str">
            <v>SAVEIRO ROBUST 1.6 8V TOTAL FLEX 2P C/AR</v>
          </cell>
          <cell r="J31572"/>
          <cell r="O31572"/>
          <cell r="P31572" t="str">
            <v>RUMO SERVICOS LOGISTICOS LTDA</v>
          </cell>
        </row>
        <row r="31573">
          <cell r="D31573" t="str">
            <v>RMZ4E67</v>
          </cell>
          <cell r="I31573" t="str">
            <v>SAVEIRO ROBUST 1.6 8V TOTAL FLEX 2P C/AR</v>
          </cell>
          <cell r="J31573"/>
          <cell r="O31573"/>
          <cell r="P31573" t="str">
            <v>RUMO MALHA SUL S.A</v>
          </cell>
        </row>
        <row r="31574">
          <cell r="D31574" t="str">
            <v>RMZ4E68</v>
          </cell>
          <cell r="I31574" t="str">
            <v>SAVEIRO ROBUST 1.6 8V TOTAL FLEX 2P C/AR</v>
          </cell>
          <cell r="J31574"/>
          <cell r="O31574"/>
          <cell r="P31574" t="str">
            <v>ASSOCIACAO GESTORA DA FERROVIA INTERNA DO PORTO DE SANTOS</v>
          </cell>
        </row>
        <row r="31575">
          <cell r="D31575" t="str">
            <v>RMZ6I40</v>
          </cell>
          <cell r="I31575" t="str">
            <v>ARGO 1.0 6V FLEX 4P C/AR</v>
          </cell>
          <cell r="J31575"/>
          <cell r="O31575"/>
          <cell r="P31575" t="str">
            <v>CENEGED - COMPANHIA ELETROMECANICA E GERENCIAMENTO DE DADOS S/A</v>
          </cell>
        </row>
        <row r="31576">
          <cell r="D31576" t="str">
            <v>RNA1H23</v>
          </cell>
          <cell r="I31576" t="str">
            <v>ARGO 1.0 6V FLEX 4P C/AR</v>
          </cell>
          <cell r="J31576"/>
          <cell r="O31576"/>
          <cell r="P31576" t="str">
            <v>CENEGED - COMPANHIA ELETROMECANICA E GERENCIAMENTO DE DADOS S/A</v>
          </cell>
        </row>
        <row r="31577">
          <cell r="D31577" t="str">
            <v>RNA1H65</v>
          </cell>
          <cell r="I31577" t="str">
            <v>ARGO 1.0 6V FLEX 4P C/AR</v>
          </cell>
          <cell r="J31577"/>
          <cell r="O31577"/>
          <cell r="P31577" t="str">
            <v>CENEGED - COMPANHIA ELETROMECANICA E GERENCIAMENTO DE DADOS S/A</v>
          </cell>
        </row>
        <row r="31578">
          <cell r="D31578" t="str">
            <v>RNA4F44</v>
          </cell>
          <cell r="I31578" t="str">
            <v>SAVEIRO ROBUST 1.6 8V TOTAL FLEX 2P C/AR</v>
          </cell>
          <cell r="J31578"/>
          <cell r="O31578"/>
          <cell r="P31578" t="str">
            <v>RAÍZEN ENERGIA S.A</v>
          </cell>
        </row>
        <row r="31579">
          <cell r="D31579" t="str">
            <v>RNB5B19</v>
          </cell>
          <cell r="I31579" t="str">
            <v>SAVEIRO ROBUST 1.6 8V TOTAL FLEX 2P C/AR</v>
          </cell>
          <cell r="J31579"/>
          <cell r="O31579"/>
          <cell r="P31579" t="str">
            <v>RUMO MALHA NORTE S.A</v>
          </cell>
        </row>
        <row r="31580">
          <cell r="D31580" t="str">
            <v>RNC7H90</v>
          </cell>
          <cell r="I31580" t="str">
            <v>NOVA STRADA ENDURANCE CABINE PLUS 1.4 8V FLEX 2P C/AR</v>
          </cell>
          <cell r="J31580"/>
          <cell r="O31580"/>
          <cell r="P31580" t="str">
            <v>GERDAU ACOS LONGOS S.A.</v>
          </cell>
        </row>
        <row r="31581">
          <cell r="D31581" t="str">
            <v>RNC7I22</v>
          </cell>
          <cell r="I31581" t="str">
            <v>VOYAGE 1.0 MPI 12V TOTAL FLEX 4P C/AR</v>
          </cell>
          <cell r="J31581"/>
          <cell r="O31581"/>
          <cell r="P31581" t="str">
            <v>Ncr Brasil Ltda</v>
          </cell>
        </row>
        <row r="31582">
          <cell r="D31582" t="str">
            <v>RNC7I38</v>
          </cell>
          <cell r="I31582" t="str">
            <v>VOYAGE 1.6 16V TOTAL FLEX 4P C/AR - AUTOMÁTICO</v>
          </cell>
          <cell r="J31582"/>
          <cell r="O31582"/>
          <cell r="P31582" t="str">
            <v>ARCOS DOURADOS COMERCIO DE ALIMENTOS SA</v>
          </cell>
        </row>
        <row r="31583">
          <cell r="D31583" t="str">
            <v>RNC8C13</v>
          </cell>
          <cell r="I31583" t="str">
            <v>VOYAGE 1.6 16V TOTAL FLEX 4P C/AR - AUTOMÁTICO</v>
          </cell>
          <cell r="J31583"/>
          <cell r="O31583"/>
          <cell r="P31583" t="str">
            <v>ARCOS DOURADOS COMERCIO DE ALIMENTOS SA</v>
          </cell>
        </row>
        <row r="31584">
          <cell r="D31584" t="str">
            <v>RND4C61</v>
          </cell>
          <cell r="I31584" t="str">
            <v>VOYAGE 1.0 MPI 12V TOTAL FLEX 4P C/AR</v>
          </cell>
          <cell r="J31584"/>
          <cell r="O31584"/>
          <cell r="P31584" t="str">
            <v>ROTA OESTE VEICULOS LTDA</v>
          </cell>
        </row>
        <row r="31585">
          <cell r="D31585" t="str">
            <v>RND4C79</v>
          </cell>
          <cell r="I31585" t="str">
            <v>VOYAGE 1.0 MPI 12V TOTAL FLEX 4P C/AR</v>
          </cell>
          <cell r="J31585"/>
          <cell r="O31585"/>
          <cell r="P31585" t="str">
            <v>ROTA OESTE VEICULOS LTDA</v>
          </cell>
        </row>
        <row r="31586">
          <cell r="D31586" t="str">
            <v>RNE9E49</v>
          </cell>
          <cell r="I31586" t="str">
            <v>KWID ZEN 1.0 12V SCE FLEX 4P C/AR</v>
          </cell>
          <cell r="J31586"/>
          <cell r="O31586"/>
          <cell r="P31586" t="str">
            <v>CLARO S.A.</v>
          </cell>
        </row>
        <row r="31587">
          <cell r="D31587" t="str">
            <v>RNG2A86</v>
          </cell>
          <cell r="I31587" t="str">
            <v>T-CROSS HIGHLINE 1.4 250 TSI 16V TOTAL FLEX 4P C/AR - AUTOMÁTICO</v>
          </cell>
          <cell r="J31587"/>
          <cell r="O31587"/>
          <cell r="P31587" t="str">
            <v>F P RODRIGUES SERVICOS ADMINISTRATIVOS LTDA</v>
          </cell>
        </row>
        <row r="31588">
          <cell r="D31588" t="str">
            <v>RNG7H30</v>
          </cell>
          <cell r="I31588" t="str">
            <v>DUSTER OROCH DYNAMIQUE 1.6 16V SCE FLEX 4P C/AR</v>
          </cell>
          <cell r="J31588"/>
          <cell r="O31588"/>
          <cell r="P31588" t="str">
            <v>RUMO MALHA CENTRAL S.A.</v>
          </cell>
        </row>
        <row r="31589">
          <cell r="D31589" t="str">
            <v>RNG7H34</v>
          </cell>
          <cell r="I31589" t="str">
            <v>DUSTER OROCH DYNAMIQUE 1.6 16V SCE FLEX 4P C/AR</v>
          </cell>
          <cell r="J31589"/>
          <cell r="O31589"/>
          <cell r="P31589" t="str">
            <v>RUMO MALHA CENTRAL S.A.</v>
          </cell>
        </row>
        <row r="31590">
          <cell r="D31590" t="str">
            <v>RNI5C58</v>
          </cell>
          <cell r="I31590" t="str">
            <v>ARGO 1.0 6V FLEX 4P C/AR</v>
          </cell>
          <cell r="J31590"/>
          <cell r="O31590"/>
          <cell r="P31590" t="str">
            <v>SUPERMERCADO BAKLIZI LTDA</v>
          </cell>
        </row>
        <row r="31591">
          <cell r="D31591" t="str">
            <v>RNI6G16</v>
          </cell>
          <cell r="I31591" t="str">
            <v>S10 CD ADVANTAGE 2.5 16V FLEX ECOTEC 4P C/AR</v>
          </cell>
          <cell r="J31591"/>
          <cell r="O31591"/>
          <cell r="P31591" t="str">
            <v>SAO MARTINHO S/A</v>
          </cell>
        </row>
        <row r="31592">
          <cell r="D31592" t="str">
            <v>RNJ8D76</v>
          </cell>
          <cell r="I31592" t="str">
            <v>DUSTER OROCH DYNAMIQUE 1.6 16V SCE FLEX 4P C/AR</v>
          </cell>
          <cell r="J31592"/>
          <cell r="O31592"/>
          <cell r="P31592" t="str">
            <v>RUMO MALHA PAULISTA S.A.</v>
          </cell>
        </row>
        <row r="31593">
          <cell r="D31593" t="str">
            <v>RNN6A77</v>
          </cell>
          <cell r="I31593" t="str">
            <v>DUSTER OROCH DYNAMIQUE 1.6 16V SCE FLEX 4P C/AR</v>
          </cell>
          <cell r="J31593"/>
          <cell r="O31593"/>
          <cell r="P31593" t="str">
            <v>RAÍZEN ENERGIA S.A</v>
          </cell>
        </row>
        <row r="31594">
          <cell r="D31594" t="str">
            <v>RNN8F83</v>
          </cell>
          <cell r="I31594" t="str">
            <v>ARGO 1.0 6V FLEX 4P C/AR</v>
          </cell>
          <cell r="J31594"/>
          <cell r="O31594"/>
          <cell r="P31594" t="str">
            <v>BRASKEM S.A</v>
          </cell>
        </row>
        <row r="31595">
          <cell r="D31595" t="str">
            <v>RNO1C48</v>
          </cell>
          <cell r="I31595" t="str">
            <v>T-CROSS COMFORTLINE 1.0 200 TSI 12V TOTAL FLEX 4P C/AR - AUTOMÁTICO</v>
          </cell>
          <cell r="J31595"/>
          <cell r="O31595"/>
          <cell r="P31595" t="str">
            <v>S.I.N. IMPLANT SYSTEM LTDA</v>
          </cell>
        </row>
        <row r="31596">
          <cell r="D31596" t="str">
            <v>RNO5I56</v>
          </cell>
          <cell r="I31596" t="str">
            <v>ARGO 1.0 6V FLEX 4P C/AR</v>
          </cell>
          <cell r="J31596"/>
          <cell r="O31596"/>
          <cell r="P31596" t="str">
            <v>CLARO S.A.</v>
          </cell>
        </row>
        <row r="31597">
          <cell r="D31597" t="str">
            <v>RNP5F67</v>
          </cell>
          <cell r="I31597" t="str">
            <v>ARGO 1.0 6V FLEX 4P C/AR</v>
          </cell>
          <cell r="J31597"/>
          <cell r="O31597"/>
          <cell r="P31597" t="str">
            <v>MORADA CEMITERIOS LTDA</v>
          </cell>
        </row>
        <row r="31598">
          <cell r="D31598" t="str">
            <v>RNP9D19</v>
          </cell>
          <cell r="I31598" t="str">
            <v>VIRTUS COMFORTLINE 1.0 12V 200 TSI TOTAL FLEX 4P C/AR - AUTOMÁTICO</v>
          </cell>
          <cell r="J31598"/>
          <cell r="O31598"/>
          <cell r="P31598" t="str">
            <v>BRASKEM S.A</v>
          </cell>
        </row>
        <row r="31599">
          <cell r="D31599" t="str">
            <v>RNR2A35</v>
          </cell>
          <cell r="I31599" t="str">
            <v>UNO ATTRACTIVE 1.0 8V FLEX 4P C/AR</v>
          </cell>
          <cell r="J31599"/>
          <cell r="O31599"/>
          <cell r="P31599" t="str">
            <v>RUMO MALHA PAULISTA S.A.</v>
          </cell>
        </row>
        <row r="31600">
          <cell r="D31600" t="str">
            <v>RNR2A36</v>
          </cell>
          <cell r="I31600" t="str">
            <v>UNO ATTRACTIVE 1.0 8V FLEX 4P C/AR</v>
          </cell>
          <cell r="J31600"/>
          <cell r="O31600"/>
          <cell r="P31600" t="str">
            <v>RUMO MALHA SUL S.A</v>
          </cell>
        </row>
        <row r="31601">
          <cell r="D31601" t="str">
            <v>RNR2A42</v>
          </cell>
          <cell r="I31601" t="str">
            <v>UNO ATTRACTIVE 1.0 8V FLEX 4P C/AR</v>
          </cell>
          <cell r="J31601"/>
          <cell r="O31601"/>
          <cell r="P31601" t="str">
            <v>RUMO MALHA SUL S.A</v>
          </cell>
        </row>
        <row r="31602">
          <cell r="D31602" t="str">
            <v>RNR8H66</v>
          </cell>
          <cell r="I31602" t="str">
            <v>T-CROSS COMFORTLINE 1.0 200 TSI 12V TOTAL FLEX 4P C/AR - AUTOMÁTICO</v>
          </cell>
          <cell r="J31602"/>
          <cell r="O31602"/>
          <cell r="P31602" t="str">
            <v>RAÍZEN ENERGIA S.A</v>
          </cell>
        </row>
        <row r="31603">
          <cell r="D31603" t="str">
            <v>RNS0E79</v>
          </cell>
          <cell r="I31603" t="str">
            <v>S10 CD LS 2.8 16V DIE 4X4 4P C/AR</v>
          </cell>
          <cell r="J31603"/>
          <cell r="O31603"/>
          <cell r="P31603" t="str">
            <v>GERDAU ACOS LONGOS S.A.</v>
          </cell>
        </row>
        <row r="31604">
          <cell r="D31604" t="str">
            <v>RNS0E83</v>
          </cell>
          <cell r="I31604" t="str">
            <v>S10 CD LS 2.8 16V DIE 4X4 4P C/AR</v>
          </cell>
          <cell r="J31604"/>
          <cell r="O31604"/>
          <cell r="P31604" t="str">
            <v>GERDAU ACOS LONGOS S.A.</v>
          </cell>
        </row>
        <row r="31605">
          <cell r="D31605" t="str">
            <v>RNS7C50</v>
          </cell>
          <cell r="I31605" t="str">
            <v>TORO ENDURANCE 1.8 16V FLEX 4P C/AR - AUTOMÁTICO</v>
          </cell>
          <cell r="J31605"/>
          <cell r="O31605"/>
          <cell r="P31605" t="str">
            <v>RUMO MALHA SUL S.A</v>
          </cell>
        </row>
        <row r="31606">
          <cell r="D31606" t="str">
            <v>RNW8J45</v>
          </cell>
          <cell r="I31606" t="str">
            <v>DUSTER OROCH DYNAMIQUE 1.6 16V SCE FLEX 4P C/AR</v>
          </cell>
          <cell r="J31606"/>
          <cell r="O31606"/>
          <cell r="P31606" t="str">
            <v>RUMO MALHA PAULISTA S.A.</v>
          </cell>
        </row>
        <row r="31607">
          <cell r="D31607" t="str">
            <v>RNX0I82</v>
          </cell>
          <cell r="I31607" t="str">
            <v>SPRINTER VAN 416 16L 2.2 EE 3665 RODADO SIMPLES TA DIE 3P C/AR</v>
          </cell>
          <cell r="J31607"/>
          <cell r="O31607"/>
          <cell r="P31607" t="str">
            <v>TEREOS ACUCAR E ENERGIA BRASIL S.A.</v>
          </cell>
        </row>
        <row r="31608">
          <cell r="D31608" t="str">
            <v>RNX9B28</v>
          </cell>
          <cell r="I31608" t="str">
            <v>S10 CD LS 2.8 16V DIE 4X4 4P C/AR</v>
          </cell>
          <cell r="J31608"/>
          <cell r="O31608"/>
          <cell r="P31608" t="str">
            <v>RUMO MALHA PAULISTA S.A.</v>
          </cell>
        </row>
        <row r="31609">
          <cell r="D31609" t="str">
            <v>RNX9B38</v>
          </cell>
          <cell r="I31609" t="str">
            <v>S10 CD LS 2.8 16V DIE 4X4 4P C/AR</v>
          </cell>
          <cell r="J31609"/>
          <cell r="O31609"/>
          <cell r="P31609" t="str">
            <v>RUMO MALHA NORTE S.A</v>
          </cell>
        </row>
        <row r="31610">
          <cell r="D31610" t="str">
            <v>RNY3E72</v>
          </cell>
          <cell r="I31610" t="str">
            <v>VOYAGE 1.6 8V TOTAL FLEX 4P C/AR</v>
          </cell>
          <cell r="J31610"/>
          <cell r="O31610"/>
          <cell r="P31610" t="str">
            <v>SAINT-GOBAIN DO BRASIL PRODUTOS INDUSTRIAIS E PARA CONSTRUCAO LTDA</v>
          </cell>
        </row>
        <row r="31611">
          <cell r="D31611" t="str">
            <v>RNY3E81</v>
          </cell>
          <cell r="I31611" t="str">
            <v>VOYAGE 1.6 8V TOTAL FLEX 4P C/AR</v>
          </cell>
          <cell r="J31611"/>
          <cell r="O31611"/>
          <cell r="P31611" t="str">
            <v>SAINT-GOBAIN DO BRASIL PRODUTOS INDUSTRIAIS E PARA CONSTRUCAO LTDA</v>
          </cell>
        </row>
        <row r="31612">
          <cell r="D31612" t="str">
            <v>RNY5F90</v>
          </cell>
          <cell r="I31612" t="str">
            <v>STEPWAY ZEN 1.6 16V SCE FLEX 4P C/AR</v>
          </cell>
          <cell r="J31612"/>
          <cell r="O31612"/>
          <cell r="P31612" t="str">
            <v>GERDAU ACOS LONGOS S.A.</v>
          </cell>
        </row>
        <row r="31613">
          <cell r="D31613" t="str">
            <v>RNY5F92</v>
          </cell>
          <cell r="I31613" t="str">
            <v>STEPWAY ZEN 1.6 16V SCE FLEX 4P C/AR</v>
          </cell>
          <cell r="J31613"/>
          <cell r="O31613"/>
          <cell r="P31613" t="str">
            <v>GERDAU ACOS LONGOS S.A.</v>
          </cell>
        </row>
        <row r="31614">
          <cell r="D31614" t="str">
            <v>RNY5F93</v>
          </cell>
          <cell r="I31614" t="str">
            <v>STEPWAY ZEN 1.6 16V SCE FLEX 4P C/AR</v>
          </cell>
          <cell r="J31614"/>
          <cell r="O31614"/>
          <cell r="P31614" t="str">
            <v>GERDAU ACOS LONGOS S.A.</v>
          </cell>
        </row>
        <row r="31615">
          <cell r="D31615" t="str">
            <v>RNY5F94</v>
          </cell>
          <cell r="I31615" t="str">
            <v>STEPWAY ZEN 1.6 16V SCE FLEX 4P C/AR</v>
          </cell>
          <cell r="J31615"/>
          <cell r="O31615"/>
          <cell r="P31615" t="str">
            <v>GERDAU ACOS LONGOS S.A.</v>
          </cell>
        </row>
        <row r="31616">
          <cell r="D31616" t="str">
            <v>RNY5G53</v>
          </cell>
          <cell r="I31616" t="str">
            <v>STEPWAY ZEN 1.6 16V SCE FLEX 4P C/AR</v>
          </cell>
          <cell r="J31616"/>
          <cell r="O31616"/>
          <cell r="P31616" t="str">
            <v>GERDAU ACOS LONGOS S.A.</v>
          </cell>
        </row>
        <row r="31617">
          <cell r="D31617" t="str">
            <v>RNY6I75</v>
          </cell>
          <cell r="I31617" t="str">
            <v>GOL 1.6 8V FLEX 4P C/ AR</v>
          </cell>
          <cell r="J31617"/>
          <cell r="O31617"/>
          <cell r="P31617" t="str">
            <v>VIBRA ENERGIA S.A</v>
          </cell>
        </row>
        <row r="31618">
          <cell r="D31618" t="str">
            <v>RTA1G02</v>
          </cell>
          <cell r="I31618" t="str">
            <v>STEPWAY ZEN 1.6 16V SCE FLEX 4P C/AR</v>
          </cell>
          <cell r="J31618"/>
          <cell r="O31618"/>
          <cell r="P31618" t="str">
            <v>GERDAU ACOS LONGOS S.A.</v>
          </cell>
        </row>
        <row r="31619">
          <cell r="D31619" t="str">
            <v>RTA1G05</v>
          </cell>
          <cell r="I31619" t="str">
            <v>STEPWAY ZEN 1.6 16V SCE FLEX 4P C/AR</v>
          </cell>
          <cell r="J31619"/>
          <cell r="O31619"/>
          <cell r="P31619" t="str">
            <v>GERDAU ACOS LONGOS S.A.</v>
          </cell>
        </row>
        <row r="31620">
          <cell r="D31620" t="str">
            <v>RTA1G06</v>
          </cell>
          <cell r="I31620" t="str">
            <v>STEPWAY ZEN 1.6 16V SCE FLEX 4P C/AR</v>
          </cell>
          <cell r="J31620"/>
          <cell r="O31620"/>
          <cell r="P31620" t="str">
            <v>GERDAU ACOS LONGOS S.A.</v>
          </cell>
        </row>
        <row r="31621">
          <cell r="D31621" t="str">
            <v>RTA1G09</v>
          </cell>
          <cell r="I31621" t="str">
            <v>STEPWAY ZEN 1.6 16V SCE FLEX 4P C/AR</v>
          </cell>
          <cell r="J31621"/>
          <cell r="O31621"/>
          <cell r="P31621" t="str">
            <v>GERDAU ACOS LONGOS S.A.</v>
          </cell>
        </row>
        <row r="31622">
          <cell r="D31622" t="str">
            <v>RTA1G15</v>
          </cell>
          <cell r="I31622" t="str">
            <v>STEPWAY ZEN 1.6 16V SCE FLEX 4P C/AR</v>
          </cell>
          <cell r="J31622"/>
          <cell r="O31622"/>
          <cell r="P31622" t="str">
            <v>GERDAU ACOS LONGOS S.A.</v>
          </cell>
        </row>
        <row r="31623">
          <cell r="D31623" t="str">
            <v>RTA1G22</v>
          </cell>
          <cell r="I31623" t="str">
            <v>STEPWAY ZEN 1.6 16V SCE FLEX 4P C/AR</v>
          </cell>
          <cell r="J31623"/>
          <cell r="O31623"/>
          <cell r="P31623" t="str">
            <v>GERDAU ACOS LONGOS S.A.</v>
          </cell>
        </row>
        <row r="31624">
          <cell r="D31624" t="str">
            <v>RTA1G42</v>
          </cell>
          <cell r="I31624" t="str">
            <v>STEPWAY ZEN 1.6 16V SCE FLEX 4P C/AR</v>
          </cell>
          <cell r="J31624"/>
          <cell r="O31624"/>
          <cell r="P31624" t="str">
            <v>GERDAU ACOS LONGOS S.A.</v>
          </cell>
        </row>
        <row r="31625">
          <cell r="D31625" t="str">
            <v>RTA1G43</v>
          </cell>
          <cell r="I31625" t="str">
            <v>STEPWAY ZEN 1.6 16V SCE FLEX 4P C/AR</v>
          </cell>
          <cell r="J31625"/>
          <cell r="O31625"/>
          <cell r="P31625" t="str">
            <v>GERDAU ACOS LONGOS S.A.</v>
          </cell>
        </row>
        <row r="31626">
          <cell r="D31626" t="str">
            <v>RTA2G72</v>
          </cell>
          <cell r="I31626" t="str">
            <v>STEPWAY ZEN 1.6 16V SCE FLEX 4P C/AR</v>
          </cell>
          <cell r="J31626"/>
          <cell r="O31626"/>
          <cell r="P31626" t="str">
            <v>GERDAU ACOS LONGOS S.A.</v>
          </cell>
        </row>
        <row r="31627">
          <cell r="D31627" t="str">
            <v>RTB2J52</v>
          </cell>
          <cell r="I31627" t="str">
            <v>FIORINO ENDURANCE 1.4 EVO FLEX 2P C/AR</v>
          </cell>
          <cell r="J31627"/>
          <cell r="O31627"/>
          <cell r="P31627" t="str">
            <v>AGRICOPEL COMERCIO DE DERIVADOS DE PETROLEO LTDA</v>
          </cell>
        </row>
        <row r="31628">
          <cell r="D31628" t="str">
            <v>RTB2J84</v>
          </cell>
          <cell r="I31628" t="str">
            <v>TORO ENDURANCE 1.3 16V TURBO 270 FLEX 4P C/AR - AUTOMÁTICO</v>
          </cell>
          <cell r="J31628"/>
          <cell r="O31628"/>
          <cell r="P31628" t="str">
            <v>ENGIE SOLUCOES DE OPERACAO E MANUTENCAO LTDA.</v>
          </cell>
        </row>
        <row r="31629">
          <cell r="D31629" t="str">
            <v>RTB2J85</v>
          </cell>
          <cell r="I31629" t="str">
            <v>TORO ENDURANCE 1.3 16V TURBO 270 FLEX 4P C/AR - AUTOMÁTICO</v>
          </cell>
          <cell r="J31629"/>
          <cell r="O31629"/>
          <cell r="P31629" t="str">
            <v>ENGIE SOLUCOES DE OPERACAO E MANUTENCAO LTDA.</v>
          </cell>
        </row>
        <row r="31630">
          <cell r="D31630" t="str">
            <v>RTC1A11</v>
          </cell>
          <cell r="I31630" t="str">
            <v>COMPASS LONGITUDE 1.3 16V TURBO 270 FLEX 4P C/AR - AUTOMÁTICO</v>
          </cell>
          <cell r="J31630"/>
          <cell r="O31630"/>
          <cell r="P31630" t="str">
            <v>AVENUE HOCHE COMERCIO VAREJISTA DE PRODUTOS LTDA</v>
          </cell>
        </row>
        <row r="31631">
          <cell r="D31631" t="str">
            <v>RTC8C38</v>
          </cell>
          <cell r="I31631" t="str">
            <v>ARGO 1.0 6V FLEX 4P C/AR</v>
          </cell>
          <cell r="J31631"/>
          <cell r="O31631"/>
          <cell r="P31631" t="str">
            <v>RIO BRANCO ALIMENTOS S/A</v>
          </cell>
        </row>
        <row r="31632">
          <cell r="D31632" t="str">
            <v>RTC8D87</v>
          </cell>
          <cell r="I31632" t="str">
            <v>VOYAGE 1.6 8V TOTAL FLEX 4P C/AR</v>
          </cell>
          <cell r="J31632"/>
          <cell r="O31632"/>
          <cell r="P31632" t="str">
            <v>SAINT-GOBAIN DO BRASIL PRODUTOS INDUSTRIAIS E PARA CONSTRUCAO LTDA</v>
          </cell>
        </row>
        <row r="31633">
          <cell r="D31633" t="str">
            <v>RTD0B73</v>
          </cell>
          <cell r="I31633" t="str">
            <v>TORO ENDURANCE 1.3 16V TURBO 270 FLEX 4P C/AR - AUTOMÁTICO</v>
          </cell>
          <cell r="J31633"/>
          <cell r="O31633"/>
          <cell r="P31633" t="str">
            <v>ENGIE SOLUCOES DE OPERACAO E MANUTENCAO LTDA.</v>
          </cell>
        </row>
        <row r="31634">
          <cell r="D31634" t="str">
            <v>RTD0B76</v>
          </cell>
          <cell r="I31634" t="str">
            <v>TORO ENDURANCE 1.3 16V TURBO 270 FLEX 4P C/AR - AUTOMÁTICO</v>
          </cell>
          <cell r="J31634"/>
          <cell r="O31634"/>
          <cell r="P31634" t="str">
            <v>ENGIE SOLUCOES DE OPERACAO E MANUTENCAO LTDA.</v>
          </cell>
        </row>
        <row r="31635">
          <cell r="D31635" t="str">
            <v>RTD0B77</v>
          </cell>
          <cell r="I31635" t="str">
            <v>TORO ENDURANCE 1.3 16V TURBO 270 FLEX 4P C/AR - AUTOMÁTICO</v>
          </cell>
          <cell r="J31635"/>
          <cell r="O31635"/>
          <cell r="P31635" t="str">
            <v>ENGIE SOLUCOES DE OPERACAO E MANUTENCAO LTDA.</v>
          </cell>
        </row>
        <row r="31636">
          <cell r="D31636" t="str">
            <v>RTD0B80</v>
          </cell>
          <cell r="I31636" t="str">
            <v>TORO ENDURANCE 1.3 16V TURBO 270 FLEX 4P C/AR - AUTOMÁTICO</v>
          </cell>
          <cell r="J31636"/>
          <cell r="O31636"/>
          <cell r="P31636" t="str">
            <v>ENGIE SOLUCOES DE OPERACAO E MANUTENCAO LTDA.</v>
          </cell>
        </row>
        <row r="31637">
          <cell r="D31637" t="str">
            <v>RTD0B87</v>
          </cell>
          <cell r="I31637" t="str">
            <v>TORO ENDURANCE 1.3 16V TURBO 270 FLEX 4P C/AR - AUTOMÁTICO</v>
          </cell>
          <cell r="J31637"/>
          <cell r="O31637"/>
          <cell r="P31637" t="str">
            <v>ENGIE SOLUCOES DE OPERACAO E MANUTENCAO LTDA.</v>
          </cell>
        </row>
        <row r="31638">
          <cell r="D31638" t="str">
            <v>RTD0B91</v>
          </cell>
          <cell r="I31638" t="str">
            <v>TORO ENDURANCE 1.3 16V TURBO 270 FLEX 4P C/AR - AUTOMÁTICO</v>
          </cell>
          <cell r="J31638"/>
          <cell r="O31638"/>
          <cell r="P31638" t="str">
            <v>ENGIE SOLUCOES DE OPERACAO E MANUTENCAO LTDA.</v>
          </cell>
        </row>
        <row r="31639">
          <cell r="D31639" t="str">
            <v>RTD0B95</v>
          </cell>
          <cell r="I31639" t="str">
            <v>TORO ENDURANCE 1.3 16V TURBO 270 FLEX 4P C/AR - AUTOMÁTICO</v>
          </cell>
          <cell r="J31639"/>
          <cell r="O31639"/>
          <cell r="P31639" t="str">
            <v>ENGIE SOLUCOES DE OPERACAO E MANUTENCAO LTDA.</v>
          </cell>
        </row>
        <row r="31640">
          <cell r="D31640" t="str">
            <v>RTD0B99</v>
          </cell>
          <cell r="I31640" t="str">
            <v>TORO ENDURANCE 1.3 16V TURBO 270 FLEX 4P C/AR - AUTOMÁTICO</v>
          </cell>
          <cell r="J31640"/>
          <cell r="O31640"/>
          <cell r="P31640" t="str">
            <v>ENGIE SOLUCOES DE OPERACAO E MANUTENCAO LTDA.</v>
          </cell>
        </row>
        <row r="31641">
          <cell r="D31641" t="str">
            <v>RTD0C00</v>
          </cell>
          <cell r="I31641" t="str">
            <v>TORO ENDURANCE 1.3 16V TURBO 270 FLEX 4P C/AR - AUTOMÁTICO</v>
          </cell>
          <cell r="J31641"/>
          <cell r="O31641"/>
          <cell r="P31641" t="str">
            <v>ENGIE SOLUCOES DE OPERACAO E MANUTENCAO LTDA.</v>
          </cell>
        </row>
        <row r="31642">
          <cell r="D31642" t="str">
            <v>RTD0C01</v>
          </cell>
          <cell r="I31642" t="str">
            <v>TORO ENDURANCE 1.3 16V TURBO 270 FLEX 4P C/AR - AUTOMÁTICO</v>
          </cell>
          <cell r="J31642"/>
          <cell r="O31642"/>
          <cell r="P31642" t="str">
            <v>ENGIE SOLUCOES DE OPERACAO E MANUTENCAO LTDA.</v>
          </cell>
        </row>
        <row r="31643">
          <cell r="D31643" t="str">
            <v>RTD0C03</v>
          </cell>
          <cell r="I31643" t="str">
            <v>TORO ENDURANCE 1.3 16V TURBO 270 FLEX 4P C/AR - AUTOMÁTICO</v>
          </cell>
          <cell r="J31643"/>
          <cell r="O31643"/>
          <cell r="P31643" t="str">
            <v>ENGIE SOLUCOES DE OPERACAO E MANUTENCAO LTDA.</v>
          </cell>
        </row>
        <row r="31644">
          <cell r="D31644" t="str">
            <v>RTE0E91</v>
          </cell>
          <cell r="I31644" t="str">
            <v>ARGO 1.0 6V FLEX 4P C/AR</v>
          </cell>
          <cell r="J31644"/>
          <cell r="O31644"/>
          <cell r="P31644" t="str">
            <v>S.I.N. IMPLANT SYSTEM LTDA</v>
          </cell>
        </row>
        <row r="31645">
          <cell r="D31645" t="str">
            <v>RTE4B94</v>
          </cell>
          <cell r="I31645" t="str">
            <v>VOYAGE 1.6 16V TOTAL FLEX 4P C/AR - AUTOMÁTICO</v>
          </cell>
          <cell r="J31645"/>
          <cell r="O31645"/>
          <cell r="P31645" t="str">
            <v>SAINT-GOBAIN DO BRASIL PRODUTOS INDUSTRIAIS E PARA CONSTRUCAO LTDA</v>
          </cell>
        </row>
        <row r="31646">
          <cell r="D31646" t="str">
            <v>RTG6A31</v>
          </cell>
          <cell r="I31646" t="str">
            <v>LOGAN ZEN 1.6 16V SCE FLEX 4P C/AR</v>
          </cell>
          <cell r="J31646"/>
          <cell r="O31646"/>
          <cell r="P31646" t="str">
            <v>SAINT-GOBAIN DO BRASIL PRODUTOS INDUSTRIAIS E PARA CONSTRUCAO LTDA</v>
          </cell>
        </row>
        <row r="31647">
          <cell r="D31647" t="str">
            <v>RTG8B36</v>
          </cell>
          <cell r="I31647" t="str">
            <v>LOGAN ZEN 1.6 16V SCE FLEX 4P C/AR</v>
          </cell>
          <cell r="J31647"/>
          <cell r="O31647"/>
          <cell r="P31647" t="str">
            <v>SAINT-GOBAIN DO BRASIL PRODUTOS INDUSTRIAIS E PARA CONSTRUCAO LTDA</v>
          </cell>
        </row>
        <row r="31648">
          <cell r="D31648" t="str">
            <v>RTG8B46</v>
          </cell>
          <cell r="I31648" t="str">
            <v>LOGAN ZEN 1.6 16V SCE FLEX 4P C/AR</v>
          </cell>
          <cell r="J31648"/>
          <cell r="O31648"/>
          <cell r="P31648" t="str">
            <v>SAINT-GOBAIN DO BRASIL PRODUTOS INDUSTRIAIS E PARA CONSTRUCAO LTDA</v>
          </cell>
        </row>
        <row r="31649">
          <cell r="D31649" t="str">
            <v>RTH1I71</v>
          </cell>
          <cell r="I31649" t="str">
            <v>MASTER EXTRA FURGÃO 13M³ L3H2 2.3 16V DIE 4P C/AR</v>
          </cell>
          <cell r="J31649"/>
          <cell r="O31649"/>
          <cell r="P31649" t="str">
            <v>SOUZA CRUZ LTDA</v>
          </cell>
        </row>
        <row r="31650">
          <cell r="D31650" t="str">
            <v>RTH1J13</v>
          </cell>
          <cell r="I31650" t="str">
            <v>MASTER GRAND FURGÃO 10,8M³ L2H2 2.3 16V DIE 4P C/AR</v>
          </cell>
          <cell r="J31650"/>
          <cell r="O31650"/>
          <cell r="P31650" t="str">
            <v>SOUZA CRUZ LTDA</v>
          </cell>
        </row>
        <row r="31651">
          <cell r="D31651" t="str">
            <v>RTH7B42</v>
          </cell>
          <cell r="I31651" t="str">
            <v>MASTER GRAND FURGÃO 10,8M³ L2H2 2.3 16V DIE 4P C/AR</v>
          </cell>
          <cell r="J31651"/>
          <cell r="O31651"/>
          <cell r="P31651" t="str">
            <v>SOUZA CRUZ LTDA</v>
          </cell>
        </row>
        <row r="31652">
          <cell r="D31652" t="str">
            <v>RTI2I95</v>
          </cell>
          <cell r="I31652" t="str">
            <v>L200 TRITON SPORT GL CD 2.4 16V DIE 4WD 4P C/AR</v>
          </cell>
          <cell r="J31652"/>
          <cell r="O31652"/>
          <cell r="P31652" t="str">
            <v>KLABIN S.A.</v>
          </cell>
        </row>
        <row r="31653">
          <cell r="D31653" t="str">
            <v>RTI2J36</v>
          </cell>
          <cell r="I31653" t="str">
            <v>L200 TRITON SPORT GL CD 2.4 16V DIE 4WD 4P C/AR</v>
          </cell>
          <cell r="J31653"/>
          <cell r="O31653"/>
          <cell r="P31653" t="str">
            <v>ENGIE SOLUCOES DE OPERACAO E MANUTENCAO LTDA.</v>
          </cell>
        </row>
        <row r="31654">
          <cell r="D31654" t="str">
            <v>RTJ0J07</v>
          </cell>
          <cell r="I31654" t="str">
            <v>L200 TRITON SPORT GL CD 2.4 16V DIE 4WD 4P C/AR</v>
          </cell>
          <cell r="J31654"/>
          <cell r="O31654"/>
          <cell r="P31654" t="str">
            <v>ENGIE SOLUCOES DE OPERACAO E MANUTENCAO LTDA.</v>
          </cell>
        </row>
        <row r="31655">
          <cell r="D31655" t="str">
            <v>RTJ2F30</v>
          </cell>
          <cell r="I31655" t="str">
            <v>ONIX JOY PLUS BLACK 1.0 8V FLEX 4P C/AR</v>
          </cell>
          <cell r="J31655"/>
          <cell r="O31655"/>
          <cell r="P31655" t="str">
            <v>STEFANINI CONSULTORIA E ASSESSORIA EM INFORMATICA S.A.</v>
          </cell>
        </row>
        <row r="31656">
          <cell r="D31656" t="str">
            <v>RTK5F84</v>
          </cell>
          <cell r="I31656" t="str">
            <v>S10 CS LS 2.8 16V DIE 4X4 2P C/AR</v>
          </cell>
          <cell r="J31656"/>
          <cell r="O31656"/>
          <cell r="P31656" t="str">
            <v>COMPANHIA DE ELETRICIDADE DO AMAPA CEA</v>
          </cell>
        </row>
        <row r="31657">
          <cell r="D31657" t="str">
            <v>RTL0E52</v>
          </cell>
          <cell r="I31657" t="str">
            <v>VOYAGE 1.6 16V TOTAL FLEX 4P C/AR - AUTOMÁTICO</v>
          </cell>
          <cell r="J31657"/>
          <cell r="O31657"/>
          <cell r="P31657" t="str">
            <v>SAINT-GOBAIN DO BRASIL PRODUTOS INDUSTRIAIS E PARA CONSTRUCAO LTDA</v>
          </cell>
        </row>
        <row r="31658">
          <cell r="D31658" t="str">
            <v>RTL1A71</v>
          </cell>
          <cell r="I31658" t="str">
            <v>ONIX JOY PLUS BLACK 1.0 8V FLEX 4P C/AR</v>
          </cell>
          <cell r="J31658"/>
          <cell r="O31658"/>
          <cell r="P31658" t="str">
            <v>AGF IMPORTACAO, EXPORTACAO E COMERCIALIZACAO DE MAQUINAS E ACESSORIOS LTDA</v>
          </cell>
        </row>
        <row r="31659">
          <cell r="D31659" t="str">
            <v>RTL6G29</v>
          </cell>
          <cell r="I31659" t="str">
            <v>ONIX JOY PLUS BLACK 1.0 8V FLEX 4P C/AR</v>
          </cell>
          <cell r="J31659"/>
          <cell r="O31659"/>
          <cell r="P31659" t="str">
            <v>STEFANINI CONSULTORIA E ASSESSORIA EM INFORMATICA S.A.</v>
          </cell>
        </row>
        <row r="31660">
          <cell r="D31660" t="str">
            <v>RTL6G30</v>
          </cell>
          <cell r="I31660" t="str">
            <v>ONIX JOY PLUS BLACK 1.0 8V FLEX 4P C/AR</v>
          </cell>
          <cell r="J31660"/>
          <cell r="O31660"/>
          <cell r="P31660" t="str">
            <v>STEFANINI CONSULTORIA E ASSESSORIA EM INFORMATICA S.A.</v>
          </cell>
        </row>
        <row r="31661">
          <cell r="D31661" t="str">
            <v>RTL6G37</v>
          </cell>
          <cell r="I31661" t="str">
            <v>ONIX JOY PLUS BLACK 1.0 8V FLEX 4P C/AR</v>
          </cell>
          <cell r="J31661"/>
          <cell r="O31661"/>
          <cell r="P31661" t="str">
            <v>AGF IMPORTACAO, EXPORTACAO E COMERCIALIZACAO DE MAQUINAS E ACESSORIOS LTDA</v>
          </cell>
        </row>
        <row r="31662">
          <cell r="D31662" t="str">
            <v>RTL8B67</v>
          </cell>
          <cell r="I31662" t="str">
            <v>ONIX PLUS LT 1.0 12V FLEX 4P C/AR</v>
          </cell>
          <cell r="J31662"/>
          <cell r="O31662"/>
          <cell r="P31662" t="str">
            <v>Haleon Brasil Distribuidora Ltda</v>
          </cell>
        </row>
        <row r="31663">
          <cell r="D31663" t="str">
            <v>RTM0I83</v>
          </cell>
          <cell r="I31663" t="str">
            <v>ONIX JOY PLUS BLACK 1.0 8V FLEX 4P C/AR</v>
          </cell>
          <cell r="J31663"/>
          <cell r="O31663"/>
          <cell r="P31663" t="str">
            <v>AGF IMPORTACAO, EXPORTACAO E COMERCIALIZACAO DE MAQUINAS E ACESSORIOS LTDA</v>
          </cell>
        </row>
        <row r="31664">
          <cell r="D31664" t="str">
            <v>RTM0I84</v>
          </cell>
          <cell r="I31664" t="str">
            <v>ONIX JOY PLUS BLACK 1.0 8V FLEX 4P C/AR</v>
          </cell>
          <cell r="J31664"/>
          <cell r="O31664"/>
          <cell r="P31664" t="str">
            <v>AGF IMPORTACAO, EXPORTACAO E COMERCIALIZACAO DE MAQUINAS E ACESSORIOS LTDA</v>
          </cell>
        </row>
        <row r="31665">
          <cell r="D31665" t="str">
            <v>RTM0J42</v>
          </cell>
          <cell r="I31665" t="str">
            <v>MASTER GRAND FURGÃO 10,8M³ L2H2 2.3 16V DIE 4P C/AR</v>
          </cell>
          <cell r="J31665"/>
          <cell r="O31665"/>
          <cell r="P31665" t="str">
            <v>SOUZA CRUZ LTDA</v>
          </cell>
        </row>
        <row r="31666">
          <cell r="D31666" t="str">
            <v>RTM5E01</v>
          </cell>
          <cell r="I31666" t="str">
            <v>S10 CD ADVANTAGE 2.5 16V FLEX ECOTEC 4P C/AR</v>
          </cell>
          <cell r="J31666"/>
          <cell r="O31666"/>
          <cell r="P31666" t="str">
            <v>ROTA OESTE MAQUINAS LTDA</v>
          </cell>
        </row>
        <row r="31667">
          <cell r="D31667" t="str">
            <v>RTM9D32</v>
          </cell>
          <cell r="I31667" t="str">
            <v>MASTER GRAND FURGÃO 10,8M³ L2H2 2.3 16V DIE 4P C/AR</v>
          </cell>
          <cell r="J31667"/>
          <cell r="O31667"/>
          <cell r="P31667" t="str">
            <v>SOUZA CRUZ LTDA</v>
          </cell>
        </row>
        <row r="31668">
          <cell r="D31668" t="str">
            <v>RTM9E23</v>
          </cell>
          <cell r="I31668" t="str">
            <v>GOL 1.6 8V FLEX 4P C/ AR</v>
          </cell>
          <cell r="J31668"/>
          <cell r="O31668"/>
          <cell r="P31668" t="str">
            <v>REDE INTEGRADA DE LOJAS DE CONVENIENCIA E PROXIMIDADE S.A.</v>
          </cell>
        </row>
        <row r="31669">
          <cell r="D31669" t="str">
            <v>RTN7C05</v>
          </cell>
          <cell r="I31669" t="str">
            <v>COMPASS LONGITUDE 1.3 16V TURBO 270 FLEX 4P C/AR - AUTOMÁTICO</v>
          </cell>
          <cell r="J31669"/>
          <cell r="O31669"/>
          <cell r="P31669" t="str">
            <v>AVENUE HOCHE COMERCIO VAREJISTA DE PRODUTOS LTDA</v>
          </cell>
        </row>
        <row r="31670">
          <cell r="D31670" t="str">
            <v>RTP8A29</v>
          </cell>
          <cell r="I31670" t="str">
            <v>SAVEIRO ROBUST 1.6 8V TOTAL FLEX 2P C/AR</v>
          </cell>
          <cell r="J31670"/>
          <cell r="O31670"/>
          <cell r="P31670" t="str">
            <v>ARCOS DOURADOS COMERCIO DE ALIMENTOS SA</v>
          </cell>
        </row>
        <row r="31671">
          <cell r="D31671" t="str">
            <v>RTU1C17</v>
          </cell>
          <cell r="I31671" t="str">
            <v>STEPWAY ZEN 1.6 16V SCE FLEX 4P C/AR</v>
          </cell>
          <cell r="J31671"/>
          <cell r="O31671"/>
          <cell r="P31671" t="str">
            <v>GERDAU ACOS LONGOS S.A.</v>
          </cell>
        </row>
        <row r="31672">
          <cell r="D31672" t="str">
            <v>RTZ0F24</v>
          </cell>
          <cell r="I31672" t="str">
            <v>MOBI LIKE 1.0 8V FLEX 4P C/AR</v>
          </cell>
          <cell r="J31672"/>
          <cell r="O31672"/>
          <cell r="P31672" t="str">
            <v>RAÍZEN ENERGIA S.A</v>
          </cell>
        </row>
        <row r="31673">
          <cell r="D31673" t="str">
            <v>RTZ0F63</v>
          </cell>
          <cell r="I31673" t="str">
            <v>MOBI LIKE 1.0 8V FLEX 4P C/AR</v>
          </cell>
          <cell r="J31673"/>
          <cell r="O31673"/>
          <cell r="P31673" t="str">
            <v>RUMO MALHA SUL S.A</v>
          </cell>
        </row>
        <row r="31674">
          <cell r="D31674" t="str">
            <v>RTZ1B89</v>
          </cell>
          <cell r="I31674" t="str">
            <v>NOVA STRADA ENDURANCE CABINE PLUS 1.4 8V FLEX 2P C/AR</v>
          </cell>
          <cell r="J31674"/>
          <cell r="O31674"/>
          <cell r="P31674" t="str">
            <v>RAÍZEN ENERGIA S.A</v>
          </cell>
        </row>
        <row r="31675">
          <cell r="D31675" t="str">
            <v>RUA2C26</v>
          </cell>
          <cell r="I31675" t="str">
            <v>CRONOS DRIVE 1.3 8V FLEX 4P C/AR</v>
          </cell>
          <cell r="J31675"/>
          <cell r="O31675"/>
          <cell r="P31675" t="str">
            <v>HARD PRODUTOS PARA CONSTRUCAO LTDA</v>
          </cell>
        </row>
        <row r="31676">
          <cell r="D31676" t="str">
            <v>RUA2D23</v>
          </cell>
          <cell r="I31676" t="str">
            <v>TORO FREEDOM 2.0 16V TURBO DIE 4X4 4P C/AR - AUTOMÁTICO</v>
          </cell>
          <cell r="J31676"/>
          <cell r="O31676"/>
          <cell r="P31676" t="str">
            <v>PETROLEO SABBA SA</v>
          </cell>
        </row>
        <row r="31677">
          <cell r="D31677" t="str">
            <v>RUB6H60</v>
          </cell>
          <cell r="I31677" t="str">
            <v>TRACKER PREMIER 1.2 12V TURBO FLEX 4P C/AR - AUTOMÁTICO</v>
          </cell>
          <cell r="J31677"/>
          <cell r="O31677"/>
          <cell r="P31677" t="str">
            <v>UNICAP TRANSPORTES LTDA</v>
          </cell>
        </row>
        <row r="31678">
          <cell r="D31678" t="str">
            <v>RUB6H61</v>
          </cell>
          <cell r="I31678" t="str">
            <v>TRACKER PREMIER 1.2 12V TURBO FLEX 4P C/AR - AUTOMÁTICO</v>
          </cell>
          <cell r="J31678"/>
          <cell r="O31678"/>
          <cell r="P31678" t="str">
            <v>REFORMADORA UNICAP ES LTDA</v>
          </cell>
        </row>
        <row r="31679">
          <cell r="D31679" t="str">
            <v>RUB9J16</v>
          </cell>
          <cell r="I31679" t="str">
            <v>TORO FREEDOM 2.0 16V TURBO DIE 4X4 4P C/AR - AUTOMÁTICO</v>
          </cell>
          <cell r="J31679"/>
          <cell r="O31679"/>
          <cell r="P31679" t="str">
            <v>LONGPING HIGH - TECH BIOTECNOLOGIA LTDA.</v>
          </cell>
        </row>
        <row r="31680">
          <cell r="D31680" t="str">
            <v>RUC5C06</v>
          </cell>
          <cell r="I31680" t="str">
            <v>VOYAGE 1.0 MPI 12V TOTAL FLEX 4P C/AR</v>
          </cell>
          <cell r="J31680"/>
          <cell r="O31680"/>
          <cell r="P31680" t="str">
            <v>Ncr Brasil Ltda</v>
          </cell>
        </row>
        <row r="31681">
          <cell r="D31681" t="str">
            <v>RUC6B23</v>
          </cell>
          <cell r="I31681" t="str">
            <v>VOYAGE 1.0 MPI 12V TOTAL FLEX 4P C/AR</v>
          </cell>
          <cell r="J31681"/>
          <cell r="O31681"/>
          <cell r="P31681" t="str">
            <v>Ncr Brasil Ltda</v>
          </cell>
        </row>
        <row r="31682">
          <cell r="D31682" t="str">
            <v>RUC7B09</v>
          </cell>
          <cell r="I31682" t="str">
            <v>VOYAGE 1.0 MPI 12V TOTAL FLEX 4P C/AR</v>
          </cell>
          <cell r="J31682"/>
          <cell r="O31682"/>
          <cell r="P31682" t="str">
            <v>Ncr Brasil Ltda</v>
          </cell>
        </row>
        <row r="31683">
          <cell r="D31683" t="str">
            <v>RUD2B26</v>
          </cell>
          <cell r="I31683" t="str">
            <v>MOBI LIKE 1.0 8V FLEX 4P C/AR</v>
          </cell>
          <cell r="J31683"/>
          <cell r="O31683"/>
          <cell r="P31683" t="str">
            <v>ALIANCA MEDICAMENTOS LTDA</v>
          </cell>
        </row>
        <row r="31684">
          <cell r="D31684" t="str">
            <v>RUD6E14</v>
          </cell>
          <cell r="I31684" t="str">
            <v>NOVA STRADA ENDURANCE CABINE PLUS 1.4 8V FLEX 2P C/AR</v>
          </cell>
          <cell r="J31684"/>
          <cell r="O31684"/>
          <cell r="P31684" t="str">
            <v>ORION OPERACOES PORTUARIAS LTDA</v>
          </cell>
        </row>
        <row r="31685">
          <cell r="D31685" t="str">
            <v>RUD8E19</v>
          </cell>
          <cell r="I31685" t="str">
            <v>FIORINO ENDURANCE 1.4 EVO FLEX 2P C/AR</v>
          </cell>
          <cell r="J31685"/>
          <cell r="O31685"/>
          <cell r="P31685" t="str">
            <v>Ncr Brasil Ltda</v>
          </cell>
        </row>
        <row r="31686">
          <cell r="D31686" t="str">
            <v>RUE3J72</v>
          </cell>
          <cell r="I31686" t="str">
            <v>HB20 PLATINUM 1.0 12V GDI TURBO FLEX 4P C/AR</v>
          </cell>
          <cell r="J31686"/>
          <cell r="O31686"/>
          <cell r="P31686" t="str">
            <v>RAÍZEN ENERGIA S.A</v>
          </cell>
        </row>
        <row r="31687">
          <cell r="D31687" t="str">
            <v>RUE4A24</v>
          </cell>
          <cell r="I31687" t="str">
            <v>MOBI LIKE 1.0 8V FLEX 4P C/AR</v>
          </cell>
          <cell r="J31687"/>
          <cell r="O31687"/>
          <cell r="P31687" t="str">
            <v>RUMO MALHA PAULISTA S.A.</v>
          </cell>
        </row>
        <row r="31688">
          <cell r="D31688" t="str">
            <v>RUE5C43</v>
          </cell>
          <cell r="I31688" t="str">
            <v>ONIX LT 1.0 12V FLEX 4P C/AR</v>
          </cell>
          <cell r="J31688"/>
          <cell r="O31688"/>
          <cell r="P31688" t="str">
            <v>RUF MARTINS &amp; ASSOCIADOS ASSESSORIA EM RECURSOS HUMANOS LTDA</v>
          </cell>
        </row>
        <row r="31689">
          <cell r="D31689" t="str">
            <v>RUF2I82</v>
          </cell>
          <cell r="I31689" t="str">
            <v>NOVA STRADA ENDURANCE CABINE PLUS 1.4 8V FLEX 2P C/AR</v>
          </cell>
          <cell r="J31689"/>
          <cell r="O31689"/>
          <cell r="P31689" t="str">
            <v>AGROPECUARIA PAU D'ALHO LTDA</v>
          </cell>
        </row>
        <row r="31690">
          <cell r="D31690" t="str">
            <v>RUF2J26</v>
          </cell>
          <cell r="I31690" t="str">
            <v>NOVA STRADA ENDURANCE CABINE PLUS 1.4 8V FLEX 2P C/AR</v>
          </cell>
          <cell r="J31690"/>
          <cell r="O31690"/>
          <cell r="P31690" t="str">
            <v>RAIZEN CENTRO-SUL PAULISTA S.A</v>
          </cell>
        </row>
        <row r="31691">
          <cell r="D31691" t="str">
            <v>RUF2J27</v>
          </cell>
          <cell r="I31691" t="str">
            <v>NOVA STRADA ENDURANCE CABINE PLUS 1.4 8V FLEX 2P C/AR</v>
          </cell>
          <cell r="J31691"/>
          <cell r="O31691"/>
          <cell r="P31691" t="str">
            <v>RAIZEN CENTRO-SUL PAULISTA S.A</v>
          </cell>
        </row>
        <row r="31692">
          <cell r="D31692" t="str">
            <v>RUF4F46</v>
          </cell>
          <cell r="I31692" t="str">
            <v>NOVA STRADA ENDURANCE CABINE PLUS 1.4 8V FLEX 2P C/AR</v>
          </cell>
          <cell r="J31692"/>
          <cell r="O31692"/>
          <cell r="P31692" t="str">
            <v>AUTOPISTA FERNAO DIAS S.A.</v>
          </cell>
        </row>
        <row r="31693">
          <cell r="D31693" t="str">
            <v>RUF4G04</v>
          </cell>
          <cell r="I31693" t="str">
            <v>NOVA STRADA ENDURANCE CABINE PLUS 1.4 8V FLEX 2P C/AR</v>
          </cell>
          <cell r="J31693"/>
          <cell r="O31693"/>
          <cell r="P31693" t="str">
            <v>VIAPAULISTA S.A.</v>
          </cell>
        </row>
        <row r="31694">
          <cell r="D31694" t="str">
            <v>RUF4G07</v>
          </cell>
          <cell r="I31694" t="str">
            <v>NOVA STRADA ENDURANCE CABINE PLUS 1.4 8V FLEX 2P C/AR</v>
          </cell>
          <cell r="J31694"/>
          <cell r="O31694"/>
          <cell r="P31694" t="str">
            <v>VIAPAULISTA S.A.</v>
          </cell>
        </row>
        <row r="31695">
          <cell r="D31695" t="str">
            <v>RUF4G09</v>
          </cell>
          <cell r="I31695" t="str">
            <v>NOVA STRADA ENDURANCE CABINE PLUS 1.4 8V FLEX 2P C/AR</v>
          </cell>
          <cell r="J31695"/>
          <cell r="O31695"/>
          <cell r="P31695" t="str">
            <v>VIAPAULISTA S.A.</v>
          </cell>
        </row>
        <row r="31696">
          <cell r="D31696" t="str">
            <v>RUF4G10</v>
          </cell>
          <cell r="I31696" t="str">
            <v>NOVA STRADA ENDURANCE CABINE PLUS 1.4 8V FLEX 2P C/AR</v>
          </cell>
          <cell r="J31696"/>
          <cell r="O31696"/>
          <cell r="P31696" t="str">
            <v>VIAPAULISTA S.A.</v>
          </cell>
        </row>
        <row r="31697">
          <cell r="D31697" t="str">
            <v>RUF4G16</v>
          </cell>
          <cell r="I31697" t="str">
            <v>NOVA STRADA ENDURANCE CABINE PLUS 1.4 8V FLEX 2P C/AR</v>
          </cell>
          <cell r="J31697"/>
          <cell r="O31697"/>
          <cell r="P31697" t="str">
            <v>VIAPAULISTA S.A.</v>
          </cell>
        </row>
        <row r="31698">
          <cell r="D31698" t="str">
            <v>RUH1G19</v>
          </cell>
          <cell r="I31698" t="str">
            <v>NOVA STRADA ENDURANCE CABINE PLUS 1.4 8V FLEX 2P C/AR</v>
          </cell>
          <cell r="J31698"/>
          <cell r="O31698"/>
          <cell r="P31698" t="str">
            <v>RAÍZEN ENERGIA S.A</v>
          </cell>
        </row>
        <row r="31699">
          <cell r="D31699" t="str">
            <v>RUI3E94</v>
          </cell>
          <cell r="I31699" t="str">
            <v>HILUX CD STD 2.8 16V TURBO DIE 4X4 4P C/AR</v>
          </cell>
          <cell r="J31699"/>
          <cell r="O31699"/>
          <cell r="P31699" t="str">
            <v>J. F. I. SILVICULTURA LTDA</v>
          </cell>
        </row>
        <row r="31700">
          <cell r="D31700" t="str">
            <v>RUI3F12</v>
          </cell>
          <cell r="I31700" t="str">
            <v>S10 CD LS 2.8 16V DIE 4X4 4P C/AR</v>
          </cell>
          <cell r="J31700"/>
          <cell r="O31700"/>
          <cell r="P31700" t="str">
            <v>A GERADORA ALUGUEL DE MAQUINAS S.A.</v>
          </cell>
        </row>
        <row r="31701">
          <cell r="D31701" t="str">
            <v>RUK0J59</v>
          </cell>
          <cell r="I31701" t="str">
            <v>SPIN PREMIER 7L 1.8 8V ECONOFLEX 4P C/AR - AUTOMÁTICO</v>
          </cell>
          <cell r="J31701"/>
          <cell r="O31701"/>
          <cell r="P31701" t="str">
            <v>RAIZEN CENTRO-SUL PAULISTA S.A</v>
          </cell>
        </row>
        <row r="31702">
          <cell r="D31702" t="str">
            <v>RUK2J72</v>
          </cell>
          <cell r="I31702" t="str">
            <v>DUSTER INTENSE 1.6 16V SCE FLEX 4P C/AR</v>
          </cell>
          <cell r="J31702"/>
          <cell r="O31702"/>
          <cell r="P31702" t="str">
            <v>KLABIN S.A.</v>
          </cell>
        </row>
        <row r="31703">
          <cell r="D31703" t="str">
            <v>RUK2J75</v>
          </cell>
          <cell r="I31703" t="str">
            <v>DUSTER INTENSE 1.6 16V SCE FLEX 4P C/AR</v>
          </cell>
          <cell r="J31703"/>
          <cell r="O31703"/>
          <cell r="P31703" t="str">
            <v>KLABIN S.A.</v>
          </cell>
        </row>
        <row r="31704">
          <cell r="D31704" t="str">
            <v>RUL0G50</v>
          </cell>
          <cell r="I31704" t="str">
            <v>COMPASS LONGITUDE 1.3 16V TURBO 270 FLEX 4P C/AR - AUTOMÁTICO</v>
          </cell>
          <cell r="J31704"/>
          <cell r="O31704"/>
          <cell r="P31704" t="str">
            <v>NATULAB LABORATORIO S.A</v>
          </cell>
        </row>
        <row r="31705">
          <cell r="D31705" t="str">
            <v>RUL0G51</v>
          </cell>
          <cell r="I31705" t="str">
            <v>COMPASS LONGITUDE 1.3 16V TURBO 270 FLEX 4P C/AR - AUTOMÁTICO</v>
          </cell>
          <cell r="J31705"/>
          <cell r="O31705"/>
          <cell r="P31705" t="str">
            <v>NATULAB LABORATORIO S.A</v>
          </cell>
        </row>
        <row r="31706">
          <cell r="D31706" t="str">
            <v>RUL1B03</v>
          </cell>
          <cell r="I31706" t="str">
            <v>MOBI LIKE 1.0 8V FLEX 4P C/AR</v>
          </cell>
          <cell r="J31706"/>
          <cell r="O31706"/>
          <cell r="P31706" t="str">
            <v>Confidence Corretora de Cambio S/A</v>
          </cell>
        </row>
        <row r="31707">
          <cell r="D31707" t="str">
            <v>RUL1B11</v>
          </cell>
          <cell r="I31707" t="str">
            <v>MOBI LIKE 1.0 8V FLEX 4P C/AR</v>
          </cell>
          <cell r="J31707"/>
          <cell r="O31707"/>
          <cell r="P31707" t="str">
            <v>Confidence Corretora de Cambio S/A</v>
          </cell>
        </row>
        <row r="31708">
          <cell r="D31708" t="str">
            <v>RUM9A03</v>
          </cell>
          <cell r="I31708" t="str">
            <v>MOBI LIKE 1.0 8V FLEX 4P C/AR</v>
          </cell>
          <cell r="J31708"/>
          <cell r="O31708"/>
          <cell r="P31708" t="str">
            <v>Confidence Corretora de Cambio S/A</v>
          </cell>
        </row>
        <row r="31709">
          <cell r="D31709" t="str">
            <v>RUM9A19</v>
          </cell>
          <cell r="I31709" t="str">
            <v>MOBI LIKE 1.0 8V FLEX 4P C/AR</v>
          </cell>
          <cell r="J31709"/>
          <cell r="O31709"/>
          <cell r="P31709" t="str">
            <v>Confidence Corretora de Cambio S/A</v>
          </cell>
        </row>
        <row r="31710">
          <cell r="D31710" t="str">
            <v>RUN7B13</v>
          </cell>
          <cell r="I31710" t="str">
            <v>KICKS SENSE 1.6 16V FLEX 4P C/AR - AUTOMÁTICO</v>
          </cell>
          <cell r="J31710"/>
          <cell r="O31710"/>
          <cell r="P31710" t="str">
            <v>NATULAB LABORATORIO S.A</v>
          </cell>
        </row>
        <row r="31711">
          <cell r="D31711" t="str">
            <v>RUO1C04</v>
          </cell>
          <cell r="I31711" t="str">
            <v>KICKS SENSE 1.6 16V FLEX 4P C/AR - AUTOMÁTICO</v>
          </cell>
          <cell r="J31711"/>
          <cell r="O31711"/>
          <cell r="P31711" t="str">
            <v>NATULAB LABORATORIO S.A</v>
          </cell>
        </row>
        <row r="31712">
          <cell r="D31712" t="str">
            <v>RUO1C05</v>
          </cell>
          <cell r="I31712" t="str">
            <v>KICKS SENSE 1.6 16V FLEX 4P C/AR - AUTOMÁTICO</v>
          </cell>
          <cell r="J31712"/>
          <cell r="O31712"/>
          <cell r="P31712" t="str">
            <v>NATULAB LABORATORIO S.A</v>
          </cell>
        </row>
        <row r="31713">
          <cell r="D31713" t="str">
            <v>RUO3H68</v>
          </cell>
          <cell r="I31713" t="str">
            <v>KICKS SENSE 1.6 16V FLEX 4P C/AR - AUTOMÁTICO</v>
          </cell>
          <cell r="J31713"/>
          <cell r="O31713"/>
          <cell r="P31713" t="str">
            <v>NATULAB LABORATORIO S.A</v>
          </cell>
        </row>
        <row r="31714">
          <cell r="D31714" t="str">
            <v>RUP6F34</v>
          </cell>
          <cell r="I31714" t="str">
            <v>S10 CS LS 2.8 16V DIE 4X4 2P C/AR</v>
          </cell>
          <cell r="J31714"/>
          <cell r="O31714"/>
          <cell r="P31714" t="str">
            <v>EQUATORIAL PIAUI DISTRIBUIDORA DE ENERGIA S.A</v>
          </cell>
        </row>
        <row r="31715">
          <cell r="D31715" t="str">
            <v>RUQ0B14</v>
          </cell>
          <cell r="I31715" t="str">
            <v>KICKS SENSE 1.6 16V FLEX 4P C/AR - AUTOMÁTICO</v>
          </cell>
          <cell r="J31715"/>
          <cell r="O31715"/>
          <cell r="P31715" t="str">
            <v>NATULAB LABORATORIO S.A</v>
          </cell>
        </row>
        <row r="31716">
          <cell r="D31716" t="str">
            <v>RUQ4D63</v>
          </cell>
          <cell r="I31716" t="str">
            <v>TRACKER PREMIER 1.2 12V TURBO FLEX 4P C/AR - AUTOMÁTICO</v>
          </cell>
          <cell r="J31716"/>
          <cell r="O31716"/>
          <cell r="P31716" t="str">
            <v>JUMORI DISTRIBUIDORA DE AUTO PECAS LTDA</v>
          </cell>
        </row>
        <row r="31717">
          <cell r="D31717" t="str">
            <v>RUQ7C08</v>
          </cell>
          <cell r="I31717" t="str">
            <v>HB20S VISION 1.0 12V GDI TURBO FLEX 4P C/AR - AUTOMÁTICO</v>
          </cell>
          <cell r="J31717"/>
          <cell r="O31717"/>
          <cell r="P31717" t="str">
            <v>PORTO A PORTO COMERCIO, IMPORTACAO E EXPORTACAO LTDA</v>
          </cell>
        </row>
        <row r="31718">
          <cell r="D31718" t="str">
            <v>RUQ9D43</v>
          </cell>
          <cell r="I31718" t="str">
            <v>ONIX PLUS LTZ 1.0 12V TURBO FLEX 4P C/AR - AUTOMÁTICO</v>
          </cell>
          <cell r="J31718"/>
          <cell r="O31718"/>
          <cell r="P31718" t="str">
            <v>NUTRISANTOS ALIMENTACAO ANIMAL LTDA</v>
          </cell>
        </row>
        <row r="31719">
          <cell r="D31719" t="str">
            <v>RUR6H67</v>
          </cell>
          <cell r="I31719" t="str">
            <v>ONIX PLUS LTZ 1.0 12V TURBO FLEX 4P C/AR</v>
          </cell>
          <cell r="J31719"/>
          <cell r="O31719"/>
          <cell r="P31719" t="str">
            <v>ALCOLINA QUIMICA E DERIVADOS S.A.</v>
          </cell>
        </row>
        <row r="31720">
          <cell r="D31720" t="str">
            <v>RUS2I33</v>
          </cell>
          <cell r="I31720" t="str">
            <v>NOVA STRADA ENDURANCE CABINE PLUS 1.4 8V FLEX 2P C/AR</v>
          </cell>
          <cell r="J31720"/>
          <cell r="O31720"/>
          <cell r="P31720" t="str">
            <v>O TELHAR AGROPECUÁRIA LTDA</v>
          </cell>
        </row>
        <row r="31721">
          <cell r="D31721" t="str">
            <v>RUS2I68</v>
          </cell>
          <cell r="I31721" t="str">
            <v>NOVA STRADA ENDURANCE CABINE PLUS 1.4 8V FLEX 2P C/AR</v>
          </cell>
          <cell r="J31721"/>
          <cell r="O31721"/>
          <cell r="P31721" t="str">
            <v>RURAL MAIS AGRONEGÓCIOS LTDA</v>
          </cell>
        </row>
        <row r="31722">
          <cell r="D31722" t="str">
            <v>RUS2J20</v>
          </cell>
          <cell r="I31722" t="str">
            <v>NOVA STRADA ENDURANCE CABINE PLUS 1.4 8V FLEX 2P C/AR</v>
          </cell>
          <cell r="J31722"/>
          <cell r="O31722"/>
          <cell r="P31722" t="str">
            <v>RURAL MAIS AGRONEGÓCIOS LTDA</v>
          </cell>
        </row>
        <row r="31723">
          <cell r="D31723" t="str">
            <v>RUS7B96</v>
          </cell>
          <cell r="I31723" t="str">
            <v>ONIX PLUS LTZ 1.0 12V TURBO FLEX 4P C/AR - AUTOMÁTICO</v>
          </cell>
          <cell r="J31723"/>
          <cell r="O31723"/>
          <cell r="P31723" t="str">
            <v>QUALY TECH SOLUCOES LABORATORIAIS E MANUTENCAO EM EQUIPAMENTOS LTDA</v>
          </cell>
        </row>
        <row r="31724">
          <cell r="D31724" t="str">
            <v>RUS7C03</v>
          </cell>
          <cell r="I31724" t="str">
            <v>ONIX PLUS LTZ 1.0 12V TURBO FLEX 4P C/AR - AUTOMÁTICO</v>
          </cell>
          <cell r="J31724"/>
          <cell r="O31724"/>
          <cell r="P31724" t="str">
            <v>QUALY TECH SOLUCOES LABORATORIAIS E MANUTENCAO EM EQUIPAMENTOS LTDA</v>
          </cell>
        </row>
        <row r="31725">
          <cell r="D31725" t="str">
            <v>RUT1E58</v>
          </cell>
          <cell r="I31725" t="str">
            <v>NOVA STRADA ENDURANCE CABINE PLUS 1.4 8V FLEX 2P C/AR</v>
          </cell>
          <cell r="J31725"/>
          <cell r="O31725"/>
          <cell r="P31725" t="str">
            <v>A GERADORA ALUGUEL DE MAQUINAS S.A.</v>
          </cell>
        </row>
        <row r="31726">
          <cell r="D31726" t="str">
            <v>RUU8D91</v>
          </cell>
          <cell r="I31726" t="str">
            <v>OROCH PRO 1.6 16V SCE FLEX 4P C/AR</v>
          </cell>
          <cell r="J31726"/>
          <cell r="O31726"/>
          <cell r="P31726" t="str">
            <v>NORDEX ENERGY BRASIL - COMERCIO E INDUSTRIA DE EQUIPAMENTOS LTDA</v>
          </cell>
        </row>
        <row r="31727">
          <cell r="D31727" t="str">
            <v>RUW0G12</v>
          </cell>
          <cell r="I31727" t="str">
            <v>MOBI LIKE 1.0 8V FLEX 4P C/AR</v>
          </cell>
          <cell r="J31727"/>
          <cell r="O31727"/>
          <cell r="P31727" t="str">
            <v>PROCISA DO BRASIL PROJETOS, CONSTRUCOES E INSTALACOES LTDA.</v>
          </cell>
        </row>
        <row r="31728">
          <cell r="D31728" t="str">
            <v>RUW0I14</v>
          </cell>
          <cell r="I31728" t="str">
            <v>RANGER XL CS 2.2 DIE 4X4 2P C/AR</v>
          </cell>
          <cell r="J31728"/>
          <cell r="O31728"/>
          <cell r="P31728" t="str">
            <v>CLARO S.A.</v>
          </cell>
        </row>
        <row r="31729">
          <cell r="D31729" t="str">
            <v>RUW4C35</v>
          </cell>
          <cell r="I31729" t="str">
            <v>MOBI LIKE 1.0 8V FLEX 4P C/AR</v>
          </cell>
          <cell r="J31729"/>
          <cell r="O31729"/>
          <cell r="P31729" t="str">
            <v>Confidence Corretora de Cambio S/A</v>
          </cell>
        </row>
        <row r="31730">
          <cell r="D31730" t="str">
            <v>RUW8A20</v>
          </cell>
          <cell r="I31730" t="str">
            <v>KWID ZEN 1.0 12V SCE FLEX 4P C/AR</v>
          </cell>
          <cell r="J31730"/>
          <cell r="O31730"/>
          <cell r="P31730" t="str">
            <v>PROCISA DO BRASIL PROJETOS, CONSTRUCOES E INSTALACOES LTDA.</v>
          </cell>
        </row>
        <row r="31731">
          <cell r="D31731" t="str">
            <v>RUW8A54</v>
          </cell>
          <cell r="I31731" t="str">
            <v>KWID ZEN 1.0 12V SCE FLEX 4P C/AR</v>
          </cell>
          <cell r="J31731"/>
          <cell r="O31731"/>
          <cell r="P31731" t="str">
            <v>PROCISA DO BRASIL PROJETOS, CONSTRUCOES E INSTALACOES LTDA.</v>
          </cell>
        </row>
        <row r="31732">
          <cell r="D31732" t="str">
            <v>RUW8A64</v>
          </cell>
          <cell r="I31732" t="str">
            <v>KWID ZEN 1.0 12V SCE FLEX 4P C/AR</v>
          </cell>
          <cell r="J31732"/>
          <cell r="O31732"/>
          <cell r="P31732" t="str">
            <v>PROCISA DO BRASIL PROJETOS, CONSTRUCOES E INSTALACOES LTDA.</v>
          </cell>
        </row>
        <row r="31733">
          <cell r="D31733" t="str">
            <v>RUW8B04</v>
          </cell>
          <cell r="I31733" t="str">
            <v>KWID ZEN 1.0 12V SCE FLEX 4P C/AR</v>
          </cell>
          <cell r="J31733"/>
          <cell r="O31733"/>
          <cell r="P31733" t="str">
            <v>PROCISA DO BRASIL PROJETOS, CONSTRUCOES E INSTALACOES LTDA.</v>
          </cell>
        </row>
        <row r="31734">
          <cell r="D31734" t="str">
            <v>RUW8B19</v>
          </cell>
          <cell r="I31734" t="str">
            <v>KWID ZEN 1.0 12V SCE FLEX 4P C/AR</v>
          </cell>
          <cell r="J31734"/>
          <cell r="O31734"/>
          <cell r="P31734" t="str">
            <v>PROCISA DO BRASIL PROJETOS, CONSTRUCOES E INSTALACOES LTDA.</v>
          </cell>
        </row>
        <row r="31735">
          <cell r="D31735" t="str">
            <v>RUX8E59</v>
          </cell>
          <cell r="I31735" t="str">
            <v>TRACKER PREMIER 1.2 12V TURBO FLEX 4P C/AR - AUTOMÁTICO</v>
          </cell>
          <cell r="J31735"/>
          <cell r="O31735"/>
          <cell r="P31735" t="str">
            <v>AMVIAN INDUSTRIA E COMERCIO DE PECAS AUTOMOTIVAS LTDA.</v>
          </cell>
        </row>
        <row r="31736">
          <cell r="D31736" t="str">
            <v>RUY1J53</v>
          </cell>
          <cell r="I31736" t="str">
            <v>COMPASS LONGITUDE 2.0 16V TURBO DIE 4X4 4P C/AR - AUTOMÁTICO</v>
          </cell>
          <cell r="J31736"/>
          <cell r="O31736"/>
          <cell r="P31736" t="str">
            <v>RODENSTOCK BRASIL INDUSTRIA OPTICA LTDA</v>
          </cell>
        </row>
        <row r="31737">
          <cell r="D31737" t="str">
            <v>RUY6A65</v>
          </cell>
          <cell r="I31737" t="str">
            <v>MOBI LIKE 1.0 8V FLEX 4P C/AR</v>
          </cell>
          <cell r="J31737"/>
          <cell r="O31737"/>
          <cell r="P31737" t="str">
            <v>FRONT SERVICO DE SEGURANCA LTDA</v>
          </cell>
        </row>
        <row r="31738">
          <cell r="D31738" t="str">
            <v>RUY6B03</v>
          </cell>
          <cell r="I31738" t="str">
            <v>TORO FREEDOM 1.3 16V TURBO 270 FLEX 4P C/AR - AUTOMÁTICO</v>
          </cell>
          <cell r="J31738"/>
          <cell r="O31738"/>
          <cell r="P31738" t="str">
            <v>FRONT SERVICO DE SEGURANCA LTDA</v>
          </cell>
        </row>
        <row r="31739">
          <cell r="D31739" t="str">
            <v>RUY9D25</v>
          </cell>
          <cell r="I31739" t="str">
            <v>KWID ZEN 1.0 12V SCE FLEX 4P C/AR</v>
          </cell>
          <cell r="J31739"/>
          <cell r="O31739"/>
          <cell r="P31739" t="str">
            <v>VEXIM COMERCIO E REPRESENTACOES DE PRODUTOS PARA LABORATORIO LTDA</v>
          </cell>
        </row>
        <row r="31740">
          <cell r="D31740" t="str">
            <v>RUY9D41</v>
          </cell>
          <cell r="I31740" t="str">
            <v>KWID ZEN 1.0 12V SCE FLEX 4P C/AR</v>
          </cell>
          <cell r="J31740"/>
          <cell r="O31740"/>
          <cell r="P31740" t="str">
            <v>VEXIM COMERCIO E REPRESENTACOES DE PRODUTOS PARA LABORATORIO LTDA</v>
          </cell>
        </row>
        <row r="31741">
          <cell r="D31741" t="str">
            <v>RVB0J34</v>
          </cell>
          <cell r="I31741" t="str">
            <v>NOVA STRADA ENDURANCE CABINE PLUS 1.4 8V FLEX 2P C/AR</v>
          </cell>
          <cell r="J31741"/>
          <cell r="O31741"/>
          <cell r="P31741" t="str">
            <v>ROTA OESTE MAQUINAS LTDA</v>
          </cell>
        </row>
        <row r="31742">
          <cell r="D31742" t="str">
            <v>RVB0J41</v>
          </cell>
          <cell r="I31742" t="str">
            <v>NOVA STRADA ENDURANCE CABINE PLUS 1.4 8V FLEX 2P C/AR</v>
          </cell>
          <cell r="J31742"/>
          <cell r="O31742"/>
          <cell r="P31742" t="str">
            <v>ROTA OESTE MAQUINAS LTDA</v>
          </cell>
        </row>
        <row r="31743">
          <cell r="D31743" t="str">
            <v>RVB3C93</v>
          </cell>
          <cell r="I31743" t="str">
            <v>S10 CD LS 2.8 16V DIE 4X4 4P C/AR</v>
          </cell>
          <cell r="J31743"/>
          <cell r="O31743"/>
          <cell r="P31743" t="str">
            <v>LONGPING HIGH - TECH BIOTECNOLOGIA LTDA.</v>
          </cell>
        </row>
        <row r="31744">
          <cell r="D31744" t="str">
            <v>RVB3D01</v>
          </cell>
          <cell r="I31744" t="str">
            <v>S10 CD LS 2.8 16V DIE 4X4 4P C/AR</v>
          </cell>
          <cell r="J31744"/>
          <cell r="O31744"/>
          <cell r="P31744" t="str">
            <v>LONGPING HIGH - TECH BIOTECNOLOGIA LTDA.</v>
          </cell>
        </row>
        <row r="31745">
          <cell r="D31745" t="str">
            <v>RVB3D14</v>
          </cell>
          <cell r="I31745" t="str">
            <v>S10 CD LS 2.8 16V DIE 4X4 4P C/AR</v>
          </cell>
          <cell r="J31745"/>
          <cell r="O31745"/>
          <cell r="P31745" t="str">
            <v>LONGPING HIGH - TECH BIOTECNOLOGIA LTDA.</v>
          </cell>
        </row>
        <row r="31746">
          <cell r="D31746" t="str">
            <v>RVB3D18</v>
          </cell>
          <cell r="I31746" t="str">
            <v>S10 CD LS 2.8 16V DIE 4X4 4P C/AR</v>
          </cell>
          <cell r="J31746"/>
          <cell r="O31746"/>
          <cell r="P31746" t="str">
            <v>LONGPING HIGH - TECH BIOTECNOLOGIA LTDA.</v>
          </cell>
        </row>
        <row r="31747">
          <cell r="D31747" t="str">
            <v>RVB3E79</v>
          </cell>
          <cell r="I31747" t="str">
            <v>TORO FREEDOM 1.3 16V TURBO 270 FLEX 4P C/AR - AUTOMÁTICO</v>
          </cell>
          <cell r="J31747"/>
          <cell r="O31747"/>
          <cell r="P31747" t="str">
            <v>ENGIE SOLUCOES DE OPERACAO E MANUTENCAO LTDA.</v>
          </cell>
        </row>
        <row r="31748">
          <cell r="D31748" t="str">
            <v>RVB7G44</v>
          </cell>
          <cell r="I31748" t="str">
            <v>S10 CD LS 2.8 16V DIE 4X4 4P C/AR</v>
          </cell>
          <cell r="J31748"/>
          <cell r="O31748"/>
          <cell r="P31748" t="str">
            <v>LONGPING HIGH - TECH BIOTECNOLOGIA LTDA.</v>
          </cell>
        </row>
        <row r="31749">
          <cell r="D31749" t="str">
            <v>RVC1F64</v>
          </cell>
          <cell r="I31749" t="str">
            <v>NOVA STRADA FREEDOM CD 1.3 8V FLEX 4P C/AR</v>
          </cell>
          <cell r="J31749"/>
          <cell r="O31749"/>
          <cell r="P31749" t="str">
            <v>ENGIE SOLUCOES DE OPERACAO E MANUTENCAO LTDA.</v>
          </cell>
        </row>
        <row r="31750">
          <cell r="D31750" t="str">
            <v>RVC3E59</v>
          </cell>
          <cell r="I31750" t="str">
            <v>NOVA STRADA FREEDOM CD 1.3 8V FLEX 4P C/AR</v>
          </cell>
          <cell r="J31750"/>
          <cell r="O31750"/>
          <cell r="P31750" t="str">
            <v>COOPERATIVA AGROPECUARIA DA REGIAO DO DIST FEDERAL LTDA</v>
          </cell>
        </row>
        <row r="31751">
          <cell r="D31751" t="str">
            <v>RVC6F57</v>
          </cell>
          <cell r="I31751" t="str">
            <v>NOVA STRADA ENDURANCE CABINE PLUS 1.4 8V FLEX 2P C/AR</v>
          </cell>
          <cell r="J31751"/>
          <cell r="O31751"/>
          <cell r="P31751" t="str">
            <v>PROJETO SIGN SINALIZACAO E COMUNICACAO VISUAL LTDA</v>
          </cell>
        </row>
        <row r="31752">
          <cell r="D31752" t="str">
            <v>RVD0A57</v>
          </cell>
          <cell r="I31752" t="str">
            <v>OROCH PRO 1.6 16V SCE FLEX 4P C/AR</v>
          </cell>
          <cell r="J31752"/>
          <cell r="O31752"/>
          <cell r="P31752" t="str">
            <v>GN EMPREENDIMENTOS FLORESTAIS LTDA</v>
          </cell>
        </row>
        <row r="31753">
          <cell r="D31753" t="str">
            <v>RVF5F32</v>
          </cell>
          <cell r="I31753" t="str">
            <v>KWID ZEN 1.0 12V SCE FLEX 4P C/AR</v>
          </cell>
          <cell r="J31753"/>
          <cell r="O31753"/>
          <cell r="P31753" t="str">
            <v>PROCISA DO BRASIL PROJETOS, CONSTRUCOES E INSTALACOES LTDA.</v>
          </cell>
        </row>
        <row r="31754">
          <cell r="D31754" t="str">
            <v>RVF6F74</v>
          </cell>
          <cell r="I31754" t="str">
            <v>KWID ZEN 1.0 12V SCE FLEX 4P C/AR</v>
          </cell>
          <cell r="J31754"/>
          <cell r="O31754"/>
          <cell r="P31754" t="str">
            <v>REDLANDS DO BRASIL INDUSTRIA E COMERCIO LTDA</v>
          </cell>
        </row>
        <row r="31755">
          <cell r="D31755" t="str">
            <v>RVF8D54</v>
          </cell>
          <cell r="I31755" t="str">
            <v>KWID ZEN 1.0 12V SCE FLEX 4P C/AR</v>
          </cell>
          <cell r="J31755"/>
          <cell r="O31755"/>
          <cell r="P31755" t="str">
            <v>PROCISA DO BRASIL PROJETOS, CONSTRUCOES E INSTALACOES LTDA.</v>
          </cell>
        </row>
        <row r="31756">
          <cell r="D31756" t="str">
            <v>RVG0G35</v>
          </cell>
          <cell r="I31756" t="str">
            <v>OROCH PRO 1.6 16V SCE FLEX 4P C/AR</v>
          </cell>
          <cell r="J31756"/>
          <cell r="O31756"/>
          <cell r="P31756" t="str">
            <v>AGRO DISTRIBUIDORA CENTRO OESTE LTDA</v>
          </cell>
        </row>
        <row r="31757">
          <cell r="D31757" t="str">
            <v>RVH2I65</v>
          </cell>
          <cell r="I31757" t="str">
            <v>ONIX PLUS LTZ 1.0 12V TURBO FLEX 4P C/AR - AUTOMÁTICO</v>
          </cell>
          <cell r="J31757"/>
          <cell r="O31757"/>
          <cell r="P31757" t="str">
            <v>NIMBAHERA MANUTENCAO LTDA</v>
          </cell>
        </row>
        <row r="31758">
          <cell r="D31758" t="str">
            <v>RVK8C28</v>
          </cell>
          <cell r="I31758" t="str">
            <v>NOVA STRADA FREEDOM CD 1.3 8V FLEX 4P C/AR</v>
          </cell>
          <cell r="J31758"/>
          <cell r="O31758"/>
          <cell r="P31758" t="str">
            <v>GOLDWIND EQUIPAMENTOS E SOLUCOES EM ENERGIA RENOVAVEL LTDA</v>
          </cell>
        </row>
        <row r="31759">
          <cell r="D31759" t="str">
            <v>RVK8C31</v>
          </cell>
          <cell r="I31759" t="str">
            <v>NOVA STRADA FREEDOM CD 1.3 8V FLEX 4P C/AR</v>
          </cell>
          <cell r="J31759"/>
          <cell r="O31759"/>
          <cell r="P31759" t="str">
            <v>GOLDWIND EQUIPAMENTOS E SOLUCOES EM ENERGIA RENOVAVEL LTDA</v>
          </cell>
        </row>
        <row r="31760">
          <cell r="D31760" t="str">
            <v>RVK8C34</v>
          </cell>
          <cell r="I31760" t="str">
            <v>NOVA STRADA FREEDOM CD 1.3 8V FLEX 4P C/AR</v>
          </cell>
          <cell r="J31760"/>
          <cell r="O31760"/>
          <cell r="P31760" t="str">
            <v>GOLDWIND EQUIPAMENTOS E SOLUCOES EM ENERGIA RENOVAVEL LTDA</v>
          </cell>
        </row>
        <row r="31761">
          <cell r="D31761" t="str">
            <v>RVK8C35</v>
          </cell>
          <cell r="I31761" t="str">
            <v>NOVA STRADA FREEDOM CD 1.3 8V FLEX 4P C/AR</v>
          </cell>
          <cell r="J31761"/>
          <cell r="O31761"/>
          <cell r="P31761" t="str">
            <v>GOLDWIND EQUIPAMENTOS E SOLUCOES EM ENERGIA RENOVAVEL LTDA</v>
          </cell>
        </row>
        <row r="31762">
          <cell r="D31762" t="str">
            <v>RVK8C36</v>
          </cell>
          <cell r="I31762" t="str">
            <v>NOVA STRADA FREEDOM CD 1.3 8V FLEX 4P C/AR</v>
          </cell>
          <cell r="J31762"/>
          <cell r="O31762"/>
          <cell r="P31762" t="str">
            <v>GOLDWIND EQUIPAMENTOS E SOLUCOES EM ENERGIA RENOVAVEL LTDA</v>
          </cell>
        </row>
        <row r="31763">
          <cell r="D31763" t="str">
            <v>RVM2E48</v>
          </cell>
          <cell r="I31763" t="str">
            <v>ARGO 1.0 6V FLEX 4P C/AR</v>
          </cell>
          <cell r="J31763"/>
          <cell r="O31763"/>
          <cell r="P31763" t="str">
            <v>BRASKEM S.A</v>
          </cell>
        </row>
        <row r="31764">
          <cell r="D31764" t="str">
            <v>RVN2F89</v>
          </cell>
          <cell r="I31764" t="str">
            <v>COROLLA XEI 2.0 16V DOHC FLEX 4P C/AR - AUTOMÁTICO</v>
          </cell>
          <cell r="J31764"/>
          <cell r="O31764"/>
          <cell r="P31764" t="str">
            <v>AMVIAN INDUSTRIA E COMERCIO DE PECAS AUTOMOTIVAS LTDA.</v>
          </cell>
        </row>
        <row r="31765">
          <cell r="D31765" t="str">
            <v>RVO8F73</v>
          </cell>
          <cell r="I31765" t="str">
            <v>SPIN PREMIER 7L 1.8 8V ECONOFLEX 4P C/AR - AUTOMÁTICO</v>
          </cell>
          <cell r="J31765"/>
          <cell r="O31765"/>
          <cell r="P31765" t="str">
            <v>PORTO DO PECEM TRANSPORTADORA DE MINERIOS S/A</v>
          </cell>
        </row>
        <row r="31766">
          <cell r="D31766" t="str">
            <v>RVP4H54</v>
          </cell>
          <cell r="I31766" t="str">
            <v>MOBI LIKE 1.0 8V FLEX 4P C/AR</v>
          </cell>
          <cell r="J31766"/>
          <cell r="O31766"/>
          <cell r="P31766" t="str">
            <v>PROCISA DO BRASIL PROJETOS, CONSTRUCOES E INSTALACOES LTDA.</v>
          </cell>
        </row>
        <row r="31767">
          <cell r="D31767" t="str">
            <v>RVP4I14</v>
          </cell>
          <cell r="I31767" t="str">
            <v>MOBI LIKE 1.0 8V FLEX 4P C/AR</v>
          </cell>
          <cell r="J31767"/>
          <cell r="O31767"/>
          <cell r="P31767" t="str">
            <v>PROCISA DO BRASIL PROJETOS, CONSTRUCOES E INSTALACOES LTDA.</v>
          </cell>
        </row>
        <row r="31768">
          <cell r="D31768" t="str">
            <v>RVQ2E77</v>
          </cell>
          <cell r="I31768" t="str">
            <v>FIORINO ENDURANCE 1.4 EVO FLEX 2P C/AR</v>
          </cell>
          <cell r="J31768"/>
          <cell r="O31768"/>
          <cell r="P31768" t="str">
            <v>PROCISA DO BRASIL PROJETOS, CONSTRUCOES E INSTALACOES LTDA.</v>
          </cell>
        </row>
        <row r="31769">
          <cell r="D31769" t="str">
            <v>RVQ4J99</v>
          </cell>
          <cell r="I31769" t="str">
            <v>OROCH PRO 1.6 16V SCE FLEX 4P C/AR</v>
          </cell>
          <cell r="J31769"/>
          <cell r="O31769"/>
          <cell r="P31769" t="str">
            <v>R B DANTAS LTDA</v>
          </cell>
        </row>
        <row r="31770">
          <cell r="D31770" t="str">
            <v>RVQ8F46</v>
          </cell>
          <cell r="I31770" t="str">
            <v>MOBI LIKE 1.0 8V FLEX 4P C/AR</v>
          </cell>
          <cell r="J31770"/>
          <cell r="O31770"/>
          <cell r="P31770" t="str">
            <v>PROCISA DO BRASIL PROJETOS, CONSTRUCOES E INSTALACOES LTDA.</v>
          </cell>
        </row>
        <row r="31771">
          <cell r="D31771" t="str">
            <v>RVQ8F49</v>
          </cell>
          <cell r="I31771" t="str">
            <v>MOBI LIKE 1.0 8V FLEX 4P C/AR</v>
          </cell>
          <cell r="J31771"/>
          <cell r="O31771"/>
          <cell r="P31771" t="str">
            <v>PROCISA DO BRASIL PROJETOS, CONSTRUCOES E INSTALACOES LTDA.</v>
          </cell>
        </row>
        <row r="31772">
          <cell r="D31772" t="str">
            <v>RVQ8F62</v>
          </cell>
          <cell r="I31772" t="str">
            <v>MOBI LIKE 1.0 8V FLEX 4P C/AR</v>
          </cell>
          <cell r="J31772"/>
          <cell r="O31772"/>
          <cell r="P31772" t="str">
            <v>PROCISA DO BRASIL PROJETOS, CONSTRUCOES E INSTALACOES LTDA.</v>
          </cell>
        </row>
        <row r="31773">
          <cell r="D31773" t="str">
            <v>RVQ8G13</v>
          </cell>
          <cell r="I31773" t="str">
            <v>OROCH PRO 1.6 16V SCE FLEX 4P C/AR</v>
          </cell>
          <cell r="J31773"/>
          <cell r="O31773"/>
          <cell r="P31773" t="str">
            <v>AMAGGI EXPORTAÇÃO E IMPORTAÇÃO LTDA</v>
          </cell>
        </row>
        <row r="31774">
          <cell r="D31774" t="str">
            <v>RVR9A24</v>
          </cell>
          <cell r="I31774" t="str">
            <v>HB20 PLATINUM 1.0 12V GDI TURBO FLEX 4P C/AR - AUTOMÁTICO</v>
          </cell>
          <cell r="J31774"/>
          <cell r="O31774"/>
          <cell r="P31774" t="str">
            <v>PORTO A PORTO COMERCIO, IMPORTACAO E EXPORTACAO LTDA</v>
          </cell>
        </row>
        <row r="31775">
          <cell r="D31775" t="str">
            <v>RVR9C17</v>
          </cell>
          <cell r="I31775" t="str">
            <v>COMMANDER LIMITED 7L 1.3 16V TURBO 270 FLEX 4P C/AR - AUTOMÁTICO</v>
          </cell>
          <cell r="J31775"/>
          <cell r="O31775"/>
          <cell r="P31775" t="str">
            <v>AVENUE HOCHE COMERCIO VAREJISTA DE PRODUTOS LTDA</v>
          </cell>
        </row>
        <row r="31776">
          <cell r="D31776" t="str">
            <v>RVS7C37</v>
          </cell>
          <cell r="I31776" t="str">
            <v>S10 CS LS 2.8 16V DIE 4X4 2P C/AR</v>
          </cell>
          <cell r="J31776"/>
          <cell r="O31776"/>
          <cell r="P31776" t="str">
            <v>TRACBEL SA</v>
          </cell>
        </row>
        <row r="31777">
          <cell r="D31777" t="str">
            <v>RVS7C41</v>
          </cell>
          <cell r="I31777" t="str">
            <v>DUSTER INTENSE 1.6 16V SCE FLEX 4P C/AR</v>
          </cell>
          <cell r="J31777"/>
          <cell r="O31777"/>
          <cell r="P31777" t="str">
            <v>SEGURPRO VIGILANCIA PATRIMONIAL S.A.</v>
          </cell>
        </row>
        <row r="31778">
          <cell r="D31778" t="str">
            <v>RVT2C64</v>
          </cell>
          <cell r="I31778" t="str">
            <v>S10 CD LS 2.8 16V DIE 4X4 4P C/AR</v>
          </cell>
          <cell r="J31778"/>
          <cell r="O31778"/>
          <cell r="P31778" t="str">
            <v>SAO MARTINHO S/A</v>
          </cell>
        </row>
        <row r="31779">
          <cell r="D31779" t="str">
            <v>RVU8I66</v>
          </cell>
          <cell r="I31779" t="str">
            <v>NOVA STRADA ENDURANCE CABINE PLUS 1.4 8V FLEX 2P C/AR</v>
          </cell>
          <cell r="J31779"/>
          <cell r="O31779"/>
          <cell r="P31779" t="str">
            <v>USINA SANTA ADELIA S A</v>
          </cell>
        </row>
        <row r="31780">
          <cell r="D31780" t="str">
            <v>RVU8J15</v>
          </cell>
          <cell r="I31780" t="str">
            <v>NOVA STRADA ENDURANCE CABINE PLUS 1.4 8V FLEX 2P C/AR</v>
          </cell>
          <cell r="J31780"/>
          <cell r="O31780"/>
          <cell r="P31780" t="str">
            <v>USINA SANTA ADELIA S A</v>
          </cell>
        </row>
        <row r="31781">
          <cell r="D31781" t="str">
            <v>RVU8J89</v>
          </cell>
          <cell r="I31781" t="str">
            <v>DUSTER INTENSE 1.6 16V SCE FLEX 4P C/AR - AUTOMÁTICO</v>
          </cell>
          <cell r="J31781"/>
          <cell r="O31781"/>
          <cell r="P31781" t="str">
            <v>STIHL FERRAMENTAS MOTORIZADAS LTDA</v>
          </cell>
        </row>
        <row r="31782">
          <cell r="D31782" t="str">
            <v>RVV2I02</v>
          </cell>
          <cell r="I31782" t="str">
            <v>MOBI LIKE 1.0 8V FLEX 4P C/AR</v>
          </cell>
          <cell r="J31782"/>
          <cell r="O31782"/>
          <cell r="P31782" t="str">
            <v>PROCISA DO BRASIL PROJETOS, CONSTRUCOES E INSTALACOES LTDA.</v>
          </cell>
        </row>
        <row r="31783">
          <cell r="D31783" t="str">
            <v>RVV6A80</v>
          </cell>
          <cell r="I31783" t="str">
            <v>MOBI LIKE 1.0 8V FLEX 4P C/AR</v>
          </cell>
          <cell r="J31783"/>
          <cell r="O31783"/>
          <cell r="P31783" t="str">
            <v>PROCISA DO BRASIL PROJETOS, CONSTRUCOES E INSTALACOES LTDA.</v>
          </cell>
        </row>
        <row r="31784">
          <cell r="D31784" t="str">
            <v>RVW4J84</v>
          </cell>
          <cell r="I31784" t="str">
            <v>MOBI LIKE 1.0 8V FLEX 4P C/AR</v>
          </cell>
          <cell r="J31784"/>
          <cell r="O31784"/>
          <cell r="P31784" t="str">
            <v>CONCESSIONARIA ROTA DO ATLANTICO S.A.</v>
          </cell>
        </row>
        <row r="31785">
          <cell r="D31785" t="str">
            <v>RVW4J97</v>
          </cell>
          <cell r="I31785" t="str">
            <v>MOBI LIKE 1.0 8V FLEX 4P C/AR</v>
          </cell>
          <cell r="J31785"/>
          <cell r="O31785"/>
          <cell r="P31785" t="str">
            <v>CONCESSIONARIA BAHIA NORTE S.A.</v>
          </cell>
        </row>
        <row r="31786">
          <cell r="D31786" t="str">
            <v>RVW4J99</v>
          </cell>
          <cell r="I31786" t="str">
            <v>MOBI LIKE 1.0 8V FLEX 4P C/AR</v>
          </cell>
          <cell r="J31786"/>
          <cell r="O31786"/>
          <cell r="P31786" t="str">
            <v>CONCESSIONARIA BAHIA NORTE S.A.</v>
          </cell>
        </row>
        <row r="31787">
          <cell r="D31787" t="str">
            <v>RVX0E99</v>
          </cell>
          <cell r="I31787" t="str">
            <v>MOBI LIKE 1.0 8V FLEX 4P C/AR</v>
          </cell>
          <cell r="J31787"/>
          <cell r="O31787"/>
          <cell r="P31787" t="str">
            <v>PROCISA DO BRASIL PROJETOS, CONSTRUCOES E INSTALACOES LTDA.</v>
          </cell>
        </row>
        <row r="31788">
          <cell r="D31788" t="str">
            <v>RVY6C07</v>
          </cell>
          <cell r="I31788" t="str">
            <v>ARGO 1.0 6V FLEX 4P C/AR</v>
          </cell>
          <cell r="J31788"/>
          <cell r="O31788"/>
          <cell r="P31788" t="str">
            <v>SINDICATO DOS TRABALHADORES NAS INDUSTRIAS METALURGICAS, MECANICAS E DE MATERIAL ELETRICO DE OSASCO</v>
          </cell>
        </row>
        <row r="31789">
          <cell r="D31789" t="str">
            <v>RVY6C13</v>
          </cell>
          <cell r="I31789" t="str">
            <v>ARGO 1.0 6V FLEX 4P C/AR</v>
          </cell>
          <cell r="J31789"/>
          <cell r="O31789"/>
          <cell r="P31789" t="str">
            <v>SINDICATO DOS TRABALHADORES NAS INDUSTRIAS METALURGICAS, MECANICAS E DE MATERIAL ELETRICO DE OSASCO</v>
          </cell>
        </row>
        <row r="31790">
          <cell r="D31790" t="str">
            <v>RVY7D85</v>
          </cell>
          <cell r="I31790" t="str">
            <v>NOVA STRADA ENDURANCE CABINE PLUS 1.4 8V FLEX 2P C/AR</v>
          </cell>
          <cell r="J31790"/>
          <cell r="O31790"/>
          <cell r="P31790" t="str">
            <v>RAIZEN ENERGIA S.A</v>
          </cell>
        </row>
        <row r="31791">
          <cell r="D31791" t="str">
            <v>SEA8C16</v>
          </cell>
          <cell r="I31791" t="str">
            <v>KWID E-TECH 26KW ELÉTRICO 4P C/AR - AUTOMÁTICO</v>
          </cell>
          <cell r="J31791"/>
          <cell r="O31791"/>
          <cell r="P31791" t="str">
            <v>EPRIMECARE GESTAO DE CUIDADOS EM SAUDE LTDA</v>
          </cell>
        </row>
        <row r="31792">
          <cell r="D31792" t="str">
            <v>SEE1H71</v>
          </cell>
          <cell r="I31792" t="str">
            <v>COROLLA CROSS XRX 1.8 16V HÍBRIDO HEV 4P C/AR - AUTOMÁTICO - BLINDADO</v>
          </cell>
          <cell r="J31792"/>
          <cell r="O31792"/>
          <cell r="P31792" t="str">
            <v>MCKINSEY &amp; COMPANY, INC. DO BRASIL CONSULTORIA LTDA.</v>
          </cell>
        </row>
        <row r="31793">
          <cell r="D31793" t="str">
            <v>SEH9C61</v>
          </cell>
          <cell r="I31793" t="str">
            <v>ARRIZO 6 PRO 1.5 TURBO HÍBRIDO HEV 4P C/AR - AUTOMÁTICO</v>
          </cell>
          <cell r="J31793"/>
          <cell r="O31793"/>
          <cell r="P31793" t="str">
            <v>TRANSCOBER COMERCIO DE MATERIAIS PARA CONSTRUCOES LTDA</v>
          </cell>
        </row>
        <row r="31794">
          <cell r="D31794" t="str">
            <v>SHB3J04</v>
          </cell>
          <cell r="I31794" t="str">
            <v>ONIX PLUS LTZ 1.0 12V TURBO FLEX 4P C/AR - AUTOMÁTICO</v>
          </cell>
          <cell r="J31794"/>
          <cell r="O31794"/>
          <cell r="P31794" t="str">
            <v>DREW MARINE BRASIL FORNECEDORA DE PRODUTOS E SERVICOS LTDA.</v>
          </cell>
        </row>
        <row r="31795">
          <cell r="D31795" t="str">
            <v>SHD8J19</v>
          </cell>
          <cell r="I31795" t="str">
            <v>TORO FREEDOM 1.3 16V TURBO 270 FLEX 4P C/AR - AUTOMÁTICO</v>
          </cell>
          <cell r="J31795"/>
          <cell r="O31795"/>
          <cell r="P31795" t="str">
            <v>FERTIMIG FERTILIZANTES LTDA</v>
          </cell>
        </row>
        <row r="31796">
          <cell r="D31796" t="str">
            <v>SHE5A39</v>
          </cell>
          <cell r="I31796" t="str">
            <v>ARGO 1.0 6V FLEX 4P C/AR</v>
          </cell>
          <cell r="J31796"/>
          <cell r="O31796"/>
          <cell r="P31796" t="str">
            <v>BRASKEM S.A</v>
          </cell>
        </row>
        <row r="31797">
          <cell r="D31797" t="str">
            <v>SHF8B24</v>
          </cell>
          <cell r="I31797" t="str">
            <v>ARGO DRIVE 1.0 6V FLEX 4P C/AR</v>
          </cell>
          <cell r="J31797"/>
          <cell r="O31797"/>
          <cell r="P31797" t="str">
            <v>L F M ENGENHARIA DE OBRAS LTDA</v>
          </cell>
        </row>
        <row r="31798">
          <cell r="D31798" t="str">
            <v>SHH4D17</v>
          </cell>
          <cell r="I31798" t="str">
            <v>DUSTER INTENSE 1.6 16V SCE FLEX 4P C/AR</v>
          </cell>
          <cell r="J31798"/>
          <cell r="O31798"/>
          <cell r="P31798" t="str">
            <v>KLABIN S.A.</v>
          </cell>
        </row>
        <row r="31799">
          <cell r="D31799" t="str">
            <v>SHH4D21</v>
          </cell>
          <cell r="I31799" t="str">
            <v>DUSTER INTENSE 1.6 16V SCE FLEX 4P C/AR</v>
          </cell>
          <cell r="J31799"/>
          <cell r="O31799"/>
          <cell r="P31799" t="str">
            <v>KLABIN S.A.</v>
          </cell>
        </row>
        <row r="31800">
          <cell r="D31800" t="str">
            <v>SHH6H11</v>
          </cell>
          <cell r="I31800" t="str">
            <v>S10 CS LS 2.8 16V DIE 4X4 2P C/AR</v>
          </cell>
          <cell r="J31800"/>
          <cell r="O31800"/>
          <cell r="P31800" t="str">
            <v>TRACBEL SA</v>
          </cell>
        </row>
        <row r="31801">
          <cell r="D31801" t="str">
            <v>SHI3H29</v>
          </cell>
          <cell r="I31801" t="str">
            <v>OROCH PRO 1.6 16V SCE FLEX 4P C/AR</v>
          </cell>
          <cell r="J31801"/>
          <cell r="O31801"/>
          <cell r="P31801" t="str">
            <v>AMAGGI EXPORTAÇÃO E IMPORTAÇÃO LTDA</v>
          </cell>
        </row>
        <row r="31802">
          <cell r="D31802" t="str">
            <v>SHK1D21</v>
          </cell>
          <cell r="I31802" t="str">
            <v>ARGO 1.0 6V FLEX 4P C/AR</v>
          </cell>
          <cell r="J31802"/>
          <cell r="O31802"/>
          <cell r="P31802" t="str">
            <v>BAUMER DO BRASIL AUTOMACAO DE FABRICA E DE PROCESSOS, COMERCIO, IMPORTACAO E REPRESENTACOES LTDA</v>
          </cell>
        </row>
        <row r="31803">
          <cell r="D31803" t="str">
            <v>SHK3B83</v>
          </cell>
          <cell r="I31803" t="str">
            <v>CG 160 START 0.1</v>
          </cell>
          <cell r="J31803"/>
          <cell r="O31803"/>
          <cell r="P31803" t="str">
            <v>TRAIL INFRAESTRUTURA LTDA</v>
          </cell>
        </row>
        <row r="31804">
          <cell r="D31804" t="str">
            <v>SHK5I53</v>
          </cell>
          <cell r="I31804" t="str">
            <v>CG 160 START 0.1</v>
          </cell>
          <cell r="J31804"/>
          <cell r="O31804"/>
          <cell r="P31804" t="str">
            <v>TRAIL INFRAESTRUTURA LTDA</v>
          </cell>
        </row>
        <row r="31805">
          <cell r="D31805" t="str">
            <v>SHK5I54</v>
          </cell>
          <cell r="I31805" t="str">
            <v>CG 160 START 0.1</v>
          </cell>
          <cell r="J31805"/>
          <cell r="O31805"/>
          <cell r="P31805" t="str">
            <v>TRAIL INFRAESTRUTURA LTDA</v>
          </cell>
        </row>
        <row r="31806">
          <cell r="D31806" t="str">
            <v>SHK5I55</v>
          </cell>
          <cell r="I31806" t="str">
            <v>CG 160 START 0.1</v>
          </cell>
          <cell r="J31806"/>
          <cell r="O31806"/>
          <cell r="P31806" t="str">
            <v>TRAIL INFRAESTRUTURA LTDA</v>
          </cell>
        </row>
        <row r="31807">
          <cell r="D31807" t="str">
            <v>SHK5I56</v>
          </cell>
          <cell r="I31807" t="str">
            <v>CG 160 START 0.1</v>
          </cell>
          <cell r="J31807"/>
          <cell r="O31807"/>
          <cell r="P31807" t="str">
            <v>TRAIL INFRAESTRUTURA LTDA</v>
          </cell>
        </row>
        <row r="31808">
          <cell r="D31808" t="str">
            <v>SHK5I57</v>
          </cell>
          <cell r="I31808" t="str">
            <v>CG 160 START 0.1</v>
          </cell>
          <cell r="J31808"/>
          <cell r="O31808"/>
          <cell r="P31808" t="str">
            <v>TRAIL INFRAESTRUTURA LTDA</v>
          </cell>
        </row>
        <row r="31809">
          <cell r="D31809" t="str">
            <v>SHK5I58</v>
          </cell>
          <cell r="I31809" t="str">
            <v>CG 160 START 0.1</v>
          </cell>
          <cell r="J31809"/>
          <cell r="O31809"/>
          <cell r="P31809" t="str">
            <v>TRAIL INFRAESTRUTURA LTDA</v>
          </cell>
        </row>
        <row r="31810">
          <cell r="D31810" t="str">
            <v>SHK9F87</v>
          </cell>
          <cell r="I31810" t="str">
            <v>ARGO 1.0 6V FLEX 4P C/AR</v>
          </cell>
          <cell r="J31810"/>
          <cell r="O31810"/>
          <cell r="P31810" t="str">
            <v>SINDICATO DOS TRABALHADORES NAS INDUSTRIAS METALURGICAS, MECANICAS E DE MATERIAL ELETRICO DE OSASCO</v>
          </cell>
        </row>
        <row r="31811">
          <cell r="D31811" t="str">
            <v>SHL3D83</v>
          </cell>
          <cell r="I31811" t="str">
            <v>ARGO 1.0 6V FLEX 4P C/AR</v>
          </cell>
          <cell r="J31811"/>
          <cell r="O31811"/>
          <cell r="P31811" t="str">
            <v>NOVA EMBRYORIO LTDA</v>
          </cell>
        </row>
        <row r="31812">
          <cell r="D31812" t="str">
            <v>SHL8B15</v>
          </cell>
          <cell r="I31812" t="str">
            <v>NOVA STRADA FREEDOM CD 1.3 8V FLEX 4P C/AR</v>
          </cell>
          <cell r="J31812"/>
          <cell r="O31812"/>
          <cell r="P31812" t="str">
            <v>CASA BUGRE SEMENTES LTDA.</v>
          </cell>
        </row>
        <row r="31813">
          <cell r="D31813" t="str">
            <v>SHM0I05</v>
          </cell>
          <cell r="I31813" t="str">
            <v>NOVA STRADA FREEDOM CD 1.3 8V FLEX 4P C/AR</v>
          </cell>
          <cell r="J31813"/>
          <cell r="O31813"/>
          <cell r="P31813" t="str">
            <v>CASA BUGRE SEMENTES LTDA.</v>
          </cell>
        </row>
        <row r="31814">
          <cell r="D31814" t="str">
            <v>SHM3I09</v>
          </cell>
          <cell r="I31814" t="str">
            <v>COMMANDER LIMITED 7L 1.3 16V TURBO 270 FLEX 4P C/AR - AUTOMÁTICO</v>
          </cell>
          <cell r="J31814"/>
          <cell r="O31814"/>
          <cell r="P31814" t="str">
            <v>VINDER S/A</v>
          </cell>
        </row>
        <row r="31815">
          <cell r="D31815" t="str">
            <v>SHM3J32</v>
          </cell>
          <cell r="I31815" t="str">
            <v>NOVA STRADA FREEDOM CD 1.3 8V FLEX 4P C/AR</v>
          </cell>
          <cell r="J31815"/>
          <cell r="O31815"/>
          <cell r="P31815" t="str">
            <v>J. F. I. SILVICULTURA LTDA</v>
          </cell>
        </row>
        <row r="31816">
          <cell r="D31816" t="str">
            <v>SHN5A29</v>
          </cell>
          <cell r="I31816" t="str">
            <v>TRACKER PREMIER 1.2 12V TURBO FLEX 4P C/AR - AUTOMÁTICO</v>
          </cell>
          <cell r="J31816"/>
          <cell r="O31816"/>
          <cell r="P31816" t="str">
            <v>CENTERLABSP CENTRAL DE LABORATORIOS LTDA</v>
          </cell>
        </row>
        <row r="31817">
          <cell r="D31817" t="str">
            <v>SHO2E66</v>
          </cell>
          <cell r="I31817" t="str">
            <v>HB20 SENSE 1.0 12V FLEX 4P C/AR</v>
          </cell>
          <cell r="J31817"/>
          <cell r="O31817"/>
          <cell r="P31817" t="str">
            <v>LUBRIN LUBRIFICACAO INDUSTRIAL LTDA</v>
          </cell>
        </row>
        <row r="31818">
          <cell r="D31818" t="str">
            <v>SHO2E68</v>
          </cell>
          <cell r="I31818" t="str">
            <v>HB20 SENSE 1.0 12V FLEX 4P C/AR</v>
          </cell>
          <cell r="J31818"/>
          <cell r="O31818"/>
          <cell r="P31818" t="str">
            <v>LUBRIN LUBRIFICACAO INDUSTRIAL LTDA</v>
          </cell>
        </row>
        <row r="31819">
          <cell r="D31819" t="str">
            <v>SHO2E81</v>
          </cell>
          <cell r="I31819" t="str">
            <v>HB20 SENSE 1.0 12V FLEX 4P C/AR</v>
          </cell>
          <cell r="J31819"/>
          <cell r="O31819"/>
          <cell r="P31819" t="str">
            <v>LUBRIN LUBRIFICACAO INDUSTRIAL LTDA</v>
          </cell>
        </row>
        <row r="31820">
          <cell r="D31820" t="str">
            <v>SHO2E89</v>
          </cell>
          <cell r="I31820" t="str">
            <v>HB20 SENSE 1.0 12V FLEX 4P C/AR</v>
          </cell>
          <cell r="J31820"/>
          <cell r="O31820"/>
          <cell r="P31820" t="str">
            <v>LUBRIN LUBRIFICACAO INDUSTRIAL LTDA</v>
          </cell>
        </row>
        <row r="31821">
          <cell r="D31821" t="str">
            <v>SHO2E90</v>
          </cell>
          <cell r="I31821" t="str">
            <v>HB20 SENSE 1.0 12V FLEX 4P C/AR</v>
          </cell>
          <cell r="J31821"/>
          <cell r="O31821"/>
          <cell r="P31821" t="str">
            <v>LUBRIN LUBRIFICACAO INDUSTRIAL LTDA</v>
          </cell>
        </row>
        <row r="31822">
          <cell r="D31822" t="str">
            <v>SHO2E97</v>
          </cell>
          <cell r="I31822" t="str">
            <v>HB20S COMFORT 1.0 12V GDI TURBO FLEX 4P C/AR - AUTOMÁTICO</v>
          </cell>
          <cell r="J31822"/>
          <cell r="O31822"/>
          <cell r="P31822" t="str">
            <v>Kemin do Brasil Ltda</v>
          </cell>
        </row>
        <row r="31823">
          <cell r="D31823" t="str">
            <v>SHO6C19</v>
          </cell>
          <cell r="I31823" t="str">
            <v>ARGO 1.0 6V FLEX 4P C/AR</v>
          </cell>
          <cell r="J31823"/>
          <cell r="O31823"/>
          <cell r="P31823" t="str">
            <v>SINDICATO DOS TRABALHADORES NAS INDUSTRIAS METALURGICAS, MECANICAS E DE MATERIAL ELETRICO DE OSASCO</v>
          </cell>
        </row>
        <row r="31824">
          <cell r="D31824" t="str">
            <v>SHO6C25</v>
          </cell>
          <cell r="I31824" t="str">
            <v>ARGO 1.0 6V FLEX 4P C/AR</v>
          </cell>
          <cell r="J31824"/>
          <cell r="O31824"/>
          <cell r="P31824" t="str">
            <v>SINDICATO DOS TRABALHADORES NAS INDUSTRIAS METALURGICAS, MECANICAS E DE MATERIAL ELETRICO DE OSASCO</v>
          </cell>
        </row>
        <row r="31825">
          <cell r="D31825" t="str">
            <v>SHO6C29</v>
          </cell>
          <cell r="I31825" t="str">
            <v>ARGO 1.0 6V FLEX 4P C/AR</v>
          </cell>
          <cell r="J31825"/>
          <cell r="O31825"/>
          <cell r="P31825" t="str">
            <v>SINDICATO DOS TRABALHADORES NAS INDUSTRIAS METALURGICAS, MECANICAS E DE MATERIAL ELETRICO DE OSASCO</v>
          </cell>
        </row>
        <row r="31826">
          <cell r="D31826" t="str">
            <v>SHO6C39</v>
          </cell>
          <cell r="I31826" t="str">
            <v>ARGO 1.0 6V FLEX 4P C/AR</v>
          </cell>
          <cell r="J31826"/>
          <cell r="O31826"/>
          <cell r="P31826" t="str">
            <v>SINDICATO DOS TRABALHADORES NAS INDUSTRIAS METALURGICAS, MECANICAS E DE MATERIAL ELETRICO DE OSASCO</v>
          </cell>
        </row>
        <row r="31827">
          <cell r="D31827" t="str">
            <v>SHP2A34</v>
          </cell>
          <cell r="I31827" t="str">
            <v>HB20 SENSE 1.0 12V FLEX 4P C/AR</v>
          </cell>
          <cell r="J31827"/>
          <cell r="O31827"/>
          <cell r="P31827" t="str">
            <v>LUBRIN LUBRIFICACAO INDUSTRIAL LTDA</v>
          </cell>
        </row>
        <row r="31828">
          <cell r="D31828" t="str">
            <v>SHQ9D11</v>
          </cell>
          <cell r="I31828" t="str">
            <v>ONIX PLUS LTZ 1.0 12V TURBO FLEX 4P C/AR - AUTOMÁTICO</v>
          </cell>
          <cell r="J31828"/>
          <cell r="O31828"/>
          <cell r="P31828" t="str">
            <v>ASELCO INDUSTRIA, COMERCIO, IMPORTACAO E EXPORTACAO DE INSTRUMENTACAO LTDA</v>
          </cell>
        </row>
        <row r="31829">
          <cell r="D31829" t="str">
            <v>SHQ9D14</v>
          </cell>
          <cell r="I31829" t="str">
            <v>HB20 SENSE 1.0 12V FLEX 4P C/AR</v>
          </cell>
          <cell r="J31829"/>
          <cell r="O31829"/>
          <cell r="P31829" t="str">
            <v>DKTEC INFORMATICA LTDA</v>
          </cell>
        </row>
        <row r="31830">
          <cell r="D31830" t="str">
            <v>SHR1C13</v>
          </cell>
          <cell r="I31830" t="str">
            <v>COMPASS LIMITED 1.3 16V TURBO 270 FLEX 4P C/AR - AUTOMÁTICO</v>
          </cell>
          <cell r="J31830"/>
          <cell r="O31830"/>
          <cell r="P31830" t="str">
            <v>HYPERA S.A.</v>
          </cell>
        </row>
        <row r="31831">
          <cell r="D31831" t="str">
            <v>SHS8H35</v>
          </cell>
          <cell r="I31831" t="str">
            <v>NOVA STRADA FREEDOM CD 1.3 8V FLEX 4P C/AR</v>
          </cell>
          <cell r="J31831"/>
          <cell r="O31831"/>
          <cell r="P31831" t="str">
            <v>J. F. I. SILVICULTURA LTDA</v>
          </cell>
        </row>
        <row r="31832">
          <cell r="D31832" t="str">
            <v>SHS8I74</v>
          </cell>
          <cell r="I31832" t="str">
            <v>ARGO 1.0 6V FLEX 4P C/AR</v>
          </cell>
          <cell r="J31832"/>
          <cell r="O31832"/>
          <cell r="P31832" t="str">
            <v>J. F. I. SILVICULTURA LTDA</v>
          </cell>
        </row>
        <row r="31833">
          <cell r="D31833" t="str">
            <v>SHS8I80</v>
          </cell>
          <cell r="I31833" t="str">
            <v>ARGO 1.0 6V FLEX 4P C/AR</v>
          </cell>
          <cell r="J31833"/>
          <cell r="O31833"/>
          <cell r="P31833" t="str">
            <v>J. F. I. SILVICULTURA LTDA</v>
          </cell>
        </row>
        <row r="31834">
          <cell r="D31834" t="str">
            <v>SHS8I87</v>
          </cell>
          <cell r="I31834" t="str">
            <v>ARGO 1.0 6V FLEX 4P C/AR</v>
          </cell>
          <cell r="J31834"/>
          <cell r="O31834"/>
          <cell r="P31834" t="str">
            <v>J. F. I. SILVICULTURA LTDA</v>
          </cell>
        </row>
        <row r="31835">
          <cell r="D31835" t="str">
            <v>SHS9F86</v>
          </cell>
          <cell r="I31835" t="str">
            <v>NOVA STRADA FREEDOM CD 1.3 8V FLEX 4P C/AR</v>
          </cell>
          <cell r="J31835"/>
          <cell r="O31835"/>
          <cell r="P31835" t="str">
            <v>NORDEX ENERGY BRASIL - COMERCIO E INDUSTRIA DE EQUIPAMENTOS LTDA</v>
          </cell>
        </row>
        <row r="31836">
          <cell r="D31836" t="str">
            <v>SHT9C38</v>
          </cell>
          <cell r="I31836" t="str">
            <v>ARGO DRIVE 1.0 6V FLEX 4P C/AR</v>
          </cell>
          <cell r="J31836"/>
          <cell r="O31836"/>
          <cell r="P31836" t="str">
            <v>MAESTRO SISTEMAS LTDA</v>
          </cell>
        </row>
        <row r="31837">
          <cell r="D31837" t="str">
            <v>SHY2J56</v>
          </cell>
          <cell r="I31837" t="str">
            <v>HILUX CD STD 2.8 16V TURBO DIE 4X4 4P C/AR</v>
          </cell>
          <cell r="J31837"/>
          <cell r="O31837"/>
          <cell r="P31837" t="str">
            <v>GN EMPREENDIMENTOS FLORESTAIS LTDA</v>
          </cell>
        </row>
        <row r="31838">
          <cell r="D31838" t="str">
            <v>SIA1A09</v>
          </cell>
          <cell r="I31838" t="str">
            <v>TRACKER PREMIER 1.2 12V TURBO FLEX 4P C/AR - AUTOMÁTICO</v>
          </cell>
          <cell r="J31838"/>
          <cell r="O31838"/>
          <cell r="P31838" t="str">
            <v>CENTERLABSP CENTRAL DE LABORATORIOS LTDA</v>
          </cell>
        </row>
        <row r="31839">
          <cell r="D31839" t="str">
            <v>SIA6A13</v>
          </cell>
          <cell r="I31839" t="str">
            <v>COROLLA CROSS XR 2.0 16V FLEX 4P C/AR - AUTOMÁTICO</v>
          </cell>
          <cell r="J31839"/>
          <cell r="O31839"/>
          <cell r="P31839" t="str">
            <v>ESTABLISHMENT LABS BRASIL PRODUTOS PARA SAUDE LTDA</v>
          </cell>
        </row>
        <row r="31840">
          <cell r="D31840" t="str">
            <v>SIB1B78</v>
          </cell>
          <cell r="I31840" t="str">
            <v>ARGO DRIVE 1.0 6V FLEX 4P C/AR</v>
          </cell>
          <cell r="J31840"/>
          <cell r="O31840"/>
          <cell r="P31840" t="str">
            <v>UNICIDADES CONSULTORIA E TECNOLOGIA DA INFORMACAO LTDA.</v>
          </cell>
        </row>
        <row r="31841">
          <cell r="D31841" t="str">
            <v>SIB1C42</v>
          </cell>
          <cell r="I31841" t="str">
            <v>ARGO 1.0 6V FLEX 4P C/AR</v>
          </cell>
          <cell r="J31841"/>
          <cell r="O31841"/>
          <cell r="P31841" t="str">
            <v>EQUILIBRIO PROTECAO FLORESTAL LTDA</v>
          </cell>
        </row>
        <row r="31842">
          <cell r="D31842" t="str">
            <v>SIB1C44</v>
          </cell>
          <cell r="I31842" t="str">
            <v>ARGO 1.0 6V FLEX 4P C/AR</v>
          </cell>
          <cell r="J31842"/>
          <cell r="O31842"/>
          <cell r="P31842" t="str">
            <v>EQUILIBRIO PROTECAO FLORESTAL LTDA</v>
          </cell>
        </row>
        <row r="31843">
          <cell r="D31843" t="str">
            <v>SIB1C45</v>
          </cell>
          <cell r="I31843" t="str">
            <v>ARGO 1.0 6V FLEX 4P C/AR</v>
          </cell>
          <cell r="J31843"/>
          <cell r="O31843"/>
          <cell r="P31843" t="str">
            <v>EQUILIBRIO PROTECAO FLORESTAL LTDA</v>
          </cell>
        </row>
        <row r="31844">
          <cell r="D31844" t="str">
            <v>SIB1C46</v>
          </cell>
          <cell r="I31844" t="str">
            <v>ARGO 1.0 6V FLEX 4P C/AR</v>
          </cell>
          <cell r="J31844"/>
          <cell r="O31844"/>
          <cell r="P31844" t="str">
            <v>EQUILIBRIO PROTECAO FLORESTAL LTDA</v>
          </cell>
        </row>
        <row r="31845">
          <cell r="D31845" t="str">
            <v>SIB1C61</v>
          </cell>
          <cell r="I31845" t="str">
            <v>ARGO 1.0 6V FLEX 4P C/AR</v>
          </cell>
          <cell r="J31845"/>
          <cell r="O31845"/>
          <cell r="P31845" t="str">
            <v>EQUILIBRIO PROTECAO FLORESTAL LTDA</v>
          </cell>
        </row>
        <row r="31846">
          <cell r="D31846" t="str">
            <v>SIB1C62</v>
          </cell>
          <cell r="I31846" t="str">
            <v>ARGO 1.0 6V FLEX 4P C/AR</v>
          </cell>
          <cell r="J31846"/>
          <cell r="O31846"/>
          <cell r="P31846" t="str">
            <v>EQUILIBRIO PROTECAO FLORESTAL LTDA</v>
          </cell>
        </row>
        <row r="31847">
          <cell r="D31847" t="str">
            <v>SIB1E67</v>
          </cell>
          <cell r="I31847" t="str">
            <v>ARGO 1.0 6V FLEX 4P C/AR</v>
          </cell>
          <cell r="J31847"/>
          <cell r="O31847"/>
          <cell r="P31847" t="str">
            <v>EQUILIBRIO PROTECAO FLORESTAL LTDA</v>
          </cell>
        </row>
        <row r="31848">
          <cell r="D31848" t="str">
            <v>SIB1E69</v>
          </cell>
          <cell r="I31848" t="str">
            <v>ARGO 1.0 6V FLEX 4P C/AR</v>
          </cell>
          <cell r="J31848"/>
          <cell r="O31848"/>
          <cell r="P31848" t="str">
            <v>EQUILIBRIO PROTECAO FLORESTAL LTDA</v>
          </cell>
        </row>
        <row r="31849">
          <cell r="D31849" t="str">
            <v>SIB1F28</v>
          </cell>
          <cell r="I31849" t="str">
            <v>CRONOS DRIVE 1.3 8V FLEX 4P C/AR</v>
          </cell>
          <cell r="J31849"/>
          <cell r="O31849"/>
          <cell r="P31849" t="str">
            <v>TIMENOW ENGENHARIA S/A</v>
          </cell>
        </row>
        <row r="31850">
          <cell r="D31850" t="str">
            <v>SIB2B14</v>
          </cell>
          <cell r="I31850" t="str">
            <v>NOVA STRADA ENDURANCE CABINE PLUS 1.4 8V FLEX 2P C/AR</v>
          </cell>
          <cell r="J31850"/>
          <cell r="O31850"/>
          <cell r="P31850" t="str">
            <v>EQUILIBRIO PROTECAO FLORESTAL LTDA</v>
          </cell>
        </row>
        <row r="31851">
          <cell r="D31851" t="str">
            <v>SIB2B15</v>
          </cell>
          <cell r="I31851" t="str">
            <v>NOVA STRADA ENDURANCE CABINE PLUS 1.4 8V FLEX 2P C/AR</v>
          </cell>
          <cell r="J31851"/>
          <cell r="O31851"/>
          <cell r="P31851" t="str">
            <v>EQUILIBRIO PROTECAO FLORESTAL LTDA</v>
          </cell>
        </row>
        <row r="31852">
          <cell r="D31852" t="str">
            <v>SIB2B21</v>
          </cell>
          <cell r="I31852" t="str">
            <v>NOVA STRADA ENDURANCE CABINE PLUS 1.4 8V FLEX 2P C/AR</v>
          </cell>
          <cell r="J31852"/>
          <cell r="O31852"/>
          <cell r="P31852" t="str">
            <v>COMIL SILOS E SECADORES LTDA</v>
          </cell>
        </row>
        <row r="31853">
          <cell r="D31853" t="str">
            <v>SIB2B53</v>
          </cell>
          <cell r="I31853" t="str">
            <v>NOVA STRADA ENDURANCE CABINE PLUS 1.4 8V FLEX 2P C/AR</v>
          </cell>
          <cell r="J31853"/>
          <cell r="O31853"/>
          <cell r="P31853" t="str">
            <v>USINA ACUCAREIRA GUAIRA LIMITADA</v>
          </cell>
        </row>
        <row r="31854">
          <cell r="D31854" t="str">
            <v>SIB2B55</v>
          </cell>
          <cell r="I31854" t="str">
            <v>NOVA STRADA ENDURANCE CABINE PLUS 1.4 8V FLEX 2P C/AR</v>
          </cell>
          <cell r="J31854"/>
          <cell r="O31854"/>
          <cell r="P31854" t="str">
            <v>EQUILIBRIO PROTECAO FLORESTAL LTDA</v>
          </cell>
        </row>
        <row r="31855">
          <cell r="D31855" t="str">
            <v>SIB2B80</v>
          </cell>
          <cell r="I31855" t="str">
            <v>NOVA STRADA ENDURANCE CABINE PLUS 1.4 8V FLEX 2P C/AR</v>
          </cell>
          <cell r="J31855"/>
          <cell r="O31855"/>
          <cell r="P31855" t="str">
            <v>USINA ACUCAREIRA GUAIRA LIMITADA</v>
          </cell>
        </row>
        <row r="31856">
          <cell r="D31856" t="str">
            <v>SIB2B83</v>
          </cell>
          <cell r="I31856" t="str">
            <v>NOVA STRADA ENDURANCE CABINE PLUS 1.4 8V FLEX 2P C/AR</v>
          </cell>
          <cell r="J31856"/>
          <cell r="O31856"/>
          <cell r="P31856" t="str">
            <v>USINA ACUCAREIRA GUAIRA LIMITADA</v>
          </cell>
        </row>
        <row r="31857">
          <cell r="D31857" t="str">
            <v>SIB2B95</v>
          </cell>
          <cell r="I31857" t="str">
            <v>NOVA STRADA ENDURANCE CABINE PLUS 1.4 8V FLEX 2P C/AR</v>
          </cell>
          <cell r="J31857"/>
          <cell r="O31857"/>
          <cell r="P31857" t="str">
            <v>USINA ACUCAREIRA GUAIRA LIMITADA</v>
          </cell>
        </row>
        <row r="31858">
          <cell r="D31858" t="str">
            <v>SIB2B99</v>
          </cell>
          <cell r="I31858" t="str">
            <v>NOVA STRADA ENDURANCE CABINE PLUS 1.4 8V FLEX 2P C/AR</v>
          </cell>
          <cell r="J31858"/>
          <cell r="O31858"/>
          <cell r="P31858" t="str">
            <v>USINA ACUCAREIRA GUAIRA LIMITADA</v>
          </cell>
        </row>
        <row r="31859">
          <cell r="D31859" t="str">
            <v>SIB2C01</v>
          </cell>
          <cell r="I31859" t="str">
            <v>NOVA STRADA ENDURANCE CABINE PLUS 1.4 8V FLEX 2P C/AR</v>
          </cell>
          <cell r="J31859"/>
          <cell r="O31859"/>
          <cell r="P31859" t="str">
            <v>USINA ACUCAREIRA GUAIRA LIMITADA</v>
          </cell>
        </row>
        <row r="31860">
          <cell r="D31860" t="str">
            <v>SIB2C31</v>
          </cell>
          <cell r="I31860" t="str">
            <v>NOVA STRADA ENDURANCE CABINE PLUS 1.4 8V FLEX 2P C/AR</v>
          </cell>
          <cell r="J31860"/>
          <cell r="O31860"/>
          <cell r="P31860" t="str">
            <v>GERDAU ACOS LONGOS S.A.</v>
          </cell>
        </row>
        <row r="31861">
          <cell r="D31861" t="str">
            <v>SIB8B23</v>
          </cell>
          <cell r="I31861" t="str">
            <v>ARGO DRIVE 1.0 6V FLEX 4P C/AR</v>
          </cell>
          <cell r="J31861"/>
          <cell r="O31861"/>
          <cell r="P31861" t="str">
            <v>L F M ENGENHARIA DE OBRAS LTDA</v>
          </cell>
        </row>
        <row r="31862">
          <cell r="D31862" t="str">
            <v>SIB8B33</v>
          </cell>
          <cell r="I31862" t="str">
            <v>ARGO DRIVE 1.0 6V FLEX 4P C/AR</v>
          </cell>
          <cell r="J31862"/>
          <cell r="O31862"/>
          <cell r="P31862" t="str">
            <v>L F M ENGENHARIA DE OBRAS LTDA</v>
          </cell>
        </row>
        <row r="31863">
          <cell r="D31863" t="str">
            <v>SIB8B53</v>
          </cell>
          <cell r="I31863" t="str">
            <v>MOBI LIKE 1.0 8V FLEX 4P C/AR</v>
          </cell>
          <cell r="J31863"/>
          <cell r="O31863"/>
          <cell r="P31863" t="str">
            <v>MONTCOL MONTAGEM E COLOCACAO LTDA</v>
          </cell>
        </row>
        <row r="31864">
          <cell r="D31864" t="str">
            <v>SIC0C07</v>
          </cell>
          <cell r="I31864" t="str">
            <v>MOBI LIKE 1.0 8V FLEX 4P C/AR</v>
          </cell>
          <cell r="J31864"/>
          <cell r="O31864"/>
          <cell r="P31864" t="str">
            <v>SERPOS SERVICOS POSTUMOS LTDA</v>
          </cell>
        </row>
        <row r="31865">
          <cell r="D31865" t="str">
            <v>SIC0C08</v>
          </cell>
          <cell r="I31865" t="str">
            <v>MOBI LIKE 1.0 8V FLEX 4P C/AR</v>
          </cell>
          <cell r="J31865"/>
          <cell r="O31865"/>
          <cell r="P31865" t="str">
            <v>SERPOS SERVICOS POSTUMOS LTDA</v>
          </cell>
        </row>
        <row r="31866">
          <cell r="D31866" t="str">
            <v>SIC0C11</v>
          </cell>
          <cell r="I31866" t="str">
            <v>MOBI LIKE 1.0 8V FLEX 4P C/AR</v>
          </cell>
          <cell r="J31866"/>
          <cell r="O31866"/>
          <cell r="P31866" t="str">
            <v>SERPOS SERVICOS POSTUMOS LTDA</v>
          </cell>
        </row>
        <row r="31867">
          <cell r="D31867" t="str">
            <v>SIC0C12</v>
          </cell>
          <cell r="I31867" t="str">
            <v>MOBI LIKE 1.0 8V FLEX 4P C/AR</v>
          </cell>
          <cell r="J31867"/>
          <cell r="O31867"/>
          <cell r="P31867" t="str">
            <v>SERPOS SERVICOS POSTUMOS LTDA</v>
          </cell>
        </row>
        <row r="31868">
          <cell r="D31868" t="str">
            <v>SIC0C13</v>
          </cell>
          <cell r="I31868" t="str">
            <v>MOBI LIKE 1.0 8V FLEX 4P C/AR</v>
          </cell>
          <cell r="J31868"/>
          <cell r="O31868"/>
          <cell r="P31868" t="str">
            <v>SERPOS SERVICOS POSTUMOS LTDA</v>
          </cell>
        </row>
        <row r="31869">
          <cell r="D31869" t="str">
            <v>SIC0C83</v>
          </cell>
          <cell r="I31869" t="str">
            <v>NOVA STRADA ENDURANCE CABINE PLUS 1.4 8V FLEX 2P C/AR</v>
          </cell>
          <cell r="J31869"/>
          <cell r="O31869"/>
          <cell r="P31869" t="str">
            <v>USINA ACUCAREIRA GUAIRA LIMITADA</v>
          </cell>
        </row>
        <row r="31870">
          <cell r="D31870" t="str">
            <v>SID4C03</v>
          </cell>
          <cell r="I31870" t="str">
            <v>ONIX PLUS LTZ 1.0 12V TURBO FLEX 4P C/AR - AUTOMÁTICO</v>
          </cell>
          <cell r="J31870"/>
          <cell r="O31870"/>
          <cell r="P31870" t="str">
            <v>STOCK ATACADISTA S.A.</v>
          </cell>
        </row>
        <row r="31871">
          <cell r="D31871" t="str">
            <v>SIF9J92</v>
          </cell>
          <cell r="I31871" t="str">
            <v>OROCH PRO 1.6 16V SCE FLEX 4P C/AR</v>
          </cell>
          <cell r="J31871"/>
          <cell r="O31871"/>
          <cell r="P31871" t="str">
            <v>AMAGGI EXPORTAÇÃO E IMPORTAÇÃO LTDA</v>
          </cell>
        </row>
        <row r="31872">
          <cell r="D31872" t="str">
            <v>SIG1J95</v>
          </cell>
          <cell r="I31872" t="str">
            <v>HB20 COMFORT 1.0 12V FLEX 4P C/AR</v>
          </cell>
          <cell r="J31872"/>
          <cell r="O31872"/>
          <cell r="P31872" t="str">
            <v>COOPERFLORA-COOPERATIVA DOS FLORICULTORES</v>
          </cell>
        </row>
        <row r="31873">
          <cell r="D31873" t="str">
            <v>SIG1J97</v>
          </cell>
          <cell r="I31873" t="str">
            <v>HB20 COMFORT 1.0 12V FLEX 4P C/AR</v>
          </cell>
          <cell r="J31873"/>
          <cell r="O31873"/>
          <cell r="P31873" t="str">
            <v>COOPERFLORA-COOPERATIVA DOS FLORICULTORES</v>
          </cell>
        </row>
        <row r="31874">
          <cell r="D31874" t="str">
            <v>SIG9C27</v>
          </cell>
          <cell r="I31874" t="str">
            <v>KWID ZEN 1.0 12V SCE FLEX 4P C/AR</v>
          </cell>
          <cell r="J31874"/>
          <cell r="O31874"/>
          <cell r="P31874" t="str">
            <v>MAPFRE SEGUROS GERAIS S.A.</v>
          </cell>
        </row>
        <row r="31875">
          <cell r="D31875" t="str">
            <v>SIH0F73</v>
          </cell>
          <cell r="I31875" t="str">
            <v>TRACKER LT 1.0 12V TURBO FLEX 4P C/AR - AUTOMÁTICO</v>
          </cell>
          <cell r="J31875"/>
          <cell r="O31875"/>
          <cell r="P31875" t="str">
            <v>REMOPT CONSULTORIA EM TELECOMUNICACOES LTDA</v>
          </cell>
        </row>
        <row r="31876">
          <cell r="D31876" t="str">
            <v>SIH5D79</v>
          </cell>
          <cell r="I31876" t="str">
            <v>STEPWAY ZEN 1.6 16V SCE FLEX 4P C/AR</v>
          </cell>
          <cell r="J31876"/>
          <cell r="O31876"/>
          <cell r="P31876" t="str">
            <v>GERDAU ACOS LONGOS S.A.</v>
          </cell>
        </row>
        <row r="31877">
          <cell r="D31877" t="str">
            <v>SIJ0F09</v>
          </cell>
          <cell r="I31877" t="str">
            <v>NOVA STRADA FREEDOM CD 1.3 8V FLEX 4P C/AR</v>
          </cell>
          <cell r="J31877"/>
          <cell r="O31877"/>
          <cell r="P31877" t="str">
            <v>USINA ACUCAREIRA GUAIRA LIMITADA</v>
          </cell>
        </row>
        <row r="31878">
          <cell r="D31878" t="str">
            <v>SIJ0F90</v>
          </cell>
          <cell r="I31878" t="str">
            <v>MOBI LIKE 1.0 8V FLEX 4P C/AR</v>
          </cell>
          <cell r="J31878"/>
          <cell r="O31878"/>
          <cell r="P31878" t="str">
            <v>REMOPT CONSULTORIA EM TELECOMUNICACOES LTDA</v>
          </cell>
        </row>
        <row r="31879">
          <cell r="D31879" t="str">
            <v>SIJ1F76</v>
          </cell>
          <cell r="I31879" t="str">
            <v>NOVA STRADA FREEDOM CD 1.3 8V FLEX 4P C/AR</v>
          </cell>
          <cell r="J31879"/>
          <cell r="O31879"/>
          <cell r="P31879" t="str">
            <v>ZS URBANISMO LTDA</v>
          </cell>
        </row>
        <row r="31880">
          <cell r="D31880" t="str">
            <v>SIJ9D25</v>
          </cell>
          <cell r="I31880" t="str">
            <v>HB20 SENSE 1.0 12V FLEX 4P C/AR</v>
          </cell>
          <cell r="J31880"/>
          <cell r="O31880"/>
          <cell r="P31880" t="str">
            <v>DKTEC INFORMATICA LTDA</v>
          </cell>
        </row>
        <row r="31881">
          <cell r="D31881" t="str">
            <v>SIK0C92</v>
          </cell>
          <cell r="I31881" t="str">
            <v>HB20 COMFORT 1.0 12V GDI TURBO FLEX 4P C/AR</v>
          </cell>
          <cell r="J31881"/>
          <cell r="O31881"/>
          <cell r="P31881" t="str">
            <v>COOPERFLORA-COOPERATIVA DOS FLORICULTORES</v>
          </cell>
        </row>
        <row r="31882">
          <cell r="D31882" t="str">
            <v>SIN7H69</v>
          </cell>
          <cell r="I31882" t="str">
            <v>MOBI LIKE 1.0 8V FLEX 4P C/AR</v>
          </cell>
          <cell r="J31882"/>
          <cell r="O31882"/>
          <cell r="P31882" t="str">
            <v>REMOPT CONSULTORIA EM TELECOMUNICACOES LTDA</v>
          </cell>
        </row>
        <row r="31883">
          <cell r="D31883" t="str">
            <v>SIR0G67</v>
          </cell>
          <cell r="I31883" t="str">
            <v>NOVA STRADA FREEDOM CD 1.3 8V FLEX 4P C/AR</v>
          </cell>
          <cell r="J31883"/>
          <cell r="O31883"/>
          <cell r="P31883" t="str">
            <v>CASA BUGRE SEMENTES LTDA.</v>
          </cell>
        </row>
        <row r="31884">
          <cell r="D31884" t="str">
            <v>SIR1C08</v>
          </cell>
          <cell r="I31884" t="str">
            <v>STRADA ENDURANCE CP FLEX 1.3</v>
          </cell>
          <cell r="J31884"/>
          <cell r="O31884"/>
          <cell r="P31884" t="str">
            <v>EQUILIBRIO PROTECAO FLORESTAL LTDA</v>
          </cell>
        </row>
        <row r="31885">
          <cell r="D31885" t="str">
            <v>SIR1C09</v>
          </cell>
          <cell r="I31885" t="str">
            <v>STRADA ENDURANCE CP FLEX 1.3</v>
          </cell>
          <cell r="J31885"/>
          <cell r="O31885"/>
          <cell r="P31885" t="str">
            <v>EQUILIBRIO PROTECAO FLORESTAL LTDA</v>
          </cell>
        </row>
        <row r="31886">
          <cell r="D31886" t="str">
            <v>SIR1D89</v>
          </cell>
          <cell r="I31886" t="str">
            <v>TORO FREEDOM 1.3 16V TURBO 270 FLEX 4P C/AR - AUTOMÁTICO</v>
          </cell>
          <cell r="J31886"/>
          <cell r="O31886"/>
          <cell r="P31886" t="str">
            <v>KRACHT LANDBOUW WETENSCHAP LTDA</v>
          </cell>
        </row>
        <row r="31887">
          <cell r="D31887" t="str">
            <v>SIV5H62</v>
          </cell>
          <cell r="I31887" t="str">
            <v>ARGO DRIVE 1.0 6V FLEX 4P C/AR</v>
          </cell>
          <cell r="J31887"/>
          <cell r="O31887"/>
          <cell r="P31887" t="str">
            <v>AGROPECUARIA MAGGI LTDA</v>
          </cell>
        </row>
        <row r="31888">
          <cell r="D31888" t="str">
            <v>SIV5H64</v>
          </cell>
          <cell r="I31888" t="str">
            <v>ARGO DRIVE 1.0 6V FLEX 4P C/AR</v>
          </cell>
          <cell r="J31888"/>
          <cell r="O31888"/>
          <cell r="P31888" t="str">
            <v>AGROPECUARIA MAGGI LTDA</v>
          </cell>
        </row>
        <row r="31889">
          <cell r="D31889" t="str">
            <v>SIZ0A02</v>
          </cell>
          <cell r="I31889" t="str">
            <v>OROCH INTENSE 1.6 16V SCE FLEX 4P C/AR</v>
          </cell>
          <cell r="J31889"/>
          <cell r="O31889"/>
          <cell r="P31889" t="str">
            <v>AGROPECUARIA MAGGI LTDA</v>
          </cell>
        </row>
        <row r="31890">
          <cell r="D31890" t="str">
            <v>SJA1I01</v>
          </cell>
          <cell r="I31890" t="str">
            <v>ARGO 1.0 6V FLEX 4P C/AR</v>
          </cell>
          <cell r="J31890"/>
          <cell r="O31890"/>
          <cell r="P31890" t="str">
            <v>DELTA SOLUCOES EM INFORMATICA LTDA</v>
          </cell>
        </row>
        <row r="31891">
          <cell r="D31891" t="str">
            <v>SJD3E42</v>
          </cell>
          <cell r="I31891" t="str">
            <v>CRONOS DRIVE 1.3 8V FLEX 4P C/AR - AUTOMÁTICO</v>
          </cell>
          <cell r="J31891"/>
          <cell r="O31891"/>
          <cell r="P31891" t="str">
            <v>PERKONS S/A</v>
          </cell>
        </row>
        <row r="31892">
          <cell r="D31892" t="str">
            <v>SJE7E42</v>
          </cell>
          <cell r="I31892" t="str">
            <v>MOBI TREKKING 1.0 8V FLEX 4P C/AR</v>
          </cell>
          <cell r="J31892"/>
          <cell r="O31892"/>
          <cell r="P31892" t="str">
            <v>PROCISA DO BRASIL PROJETOS, CONSTRUCOES E INSTALACOES LTDA.</v>
          </cell>
        </row>
        <row r="31893">
          <cell r="D31893" t="str">
            <v>SJE7G01</v>
          </cell>
          <cell r="I31893" t="str">
            <v>ONIX PLUS LT 1.0 12V TURBO FLEX 4P C/AR</v>
          </cell>
          <cell r="J31893"/>
          <cell r="O31893"/>
          <cell r="P31893" t="str">
            <v>SAINT-GOBAIN DO BRASIL PRODUTOS INDUSTRIAIS E PARA CONSTRUCAO LTDA</v>
          </cell>
        </row>
        <row r="31894">
          <cell r="D31894" t="str">
            <v>SJE7G05</v>
          </cell>
          <cell r="I31894" t="str">
            <v>ONIX PLUS LT 1.0 12V TURBO FLEX 4P C/AR</v>
          </cell>
          <cell r="J31894"/>
          <cell r="O31894"/>
          <cell r="P31894" t="str">
            <v>SAINT-GOBAIN DO BRASIL PRODUTOS INDUSTRIAIS E PARA CONSTRUCAO LTDA</v>
          </cell>
        </row>
        <row r="31895">
          <cell r="D31895" t="str">
            <v>SJE7G07</v>
          </cell>
          <cell r="I31895" t="str">
            <v>ONIX PLUS LT 1.0 12V TURBO FLEX 4P C/AR</v>
          </cell>
          <cell r="J31895"/>
          <cell r="O31895"/>
          <cell r="P31895" t="str">
            <v>SAINT-GOBAIN DO BRASIL PRODUTOS INDUSTRIAIS E PARA CONSTRUCAO LTDA</v>
          </cell>
        </row>
        <row r="31896">
          <cell r="D31896" t="str">
            <v>SJI9G89</v>
          </cell>
          <cell r="I31896" t="str">
            <v>ONIX PLUS LT 1.0 12V TURBO FLEX 4P C/AR - AUTOMÁTICO</v>
          </cell>
          <cell r="J31896"/>
          <cell r="O31896"/>
          <cell r="P31896" t="str">
            <v>BAXTER HOSPITALAR LTDA</v>
          </cell>
        </row>
        <row r="31897">
          <cell r="D31897" t="str">
            <v>SYA8C80</v>
          </cell>
          <cell r="I31897" t="str">
            <v>TORO FREEDOM 1.3 16V TURBO 270 FLEX 4P C/AR - AUTOMÁTICO</v>
          </cell>
          <cell r="J31897"/>
          <cell r="O31897"/>
          <cell r="P31897" t="str">
            <v>ENGIE SOLUCOES DE OPERACAO E MANUTENCAO LTDA.</v>
          </cell>
        </row>
        <row r="31898">
          <cell r="D31898" t="str">
            <v>SYF9B47</v>
          </cell>
          <cell r="I31898" t="str">
            <v>STEPWAY ZEN 1.6 16V SCE FLEX 4P C/AR</v>
          </cell>
          <cell r="J31898"/>
          <cell r="O31898"/>
          <cell r="P31898" t="str">
            <v>GERDAU ACOS LONGOS S.A.</v>
          </cell>
        </row>
        <row r="31899">
          <cell r="D31899" t="str">
            <v>SYF9B50</v>
          </cell>
          <cell r="I31899" t="str">
            <v>STEPWAY ZEN 1.6 16V SCE FLEX 4P C/AR</v>
          </cell>
          <cell r="J31899"/>
          <cell r="O31899"/>
          <cell r="P31899" t="str">
            <v>GERDAU ACOS LONGOS S.A.</v>
          </cell>
        </row>
        <row r="31900">
          <cell r="D31900" t="str">
            <v>SYI0A01</v>
          </cell>
          <cell r="I31900" t="str">
            <v>MOBI LIKE 1.0 8V FLEX 4P C/AR</v>
          </cell>
          <cell r="J31900"/>
          <cell r="O31900"/>
          <cell r="P31900" t="str">
            <v>OTB INDUSTRIA E COMERCIO DE COMPONENTES E TECNOLOGIA LTDA</v>
          </cell>
        </row>
        <row r="31901">
          <cell r="D31901" t="str">
            <v>SYK8G42</v>
          </cell>
          <cell r="I31901" t="str">
            <v>ARGO TREKKING 1.3 8V FLEX 4P C/AR</v>
          </cell>
          <cell r="J31901"/>
          <cell r="O31901"/>
          <cell r="P31901" t="str">
            <v>GERDAU ACOS LONGOS S.A.</v>
          </cell>
        </row>
        <row r="31902">
          <cell r="D31902" t="str">
            <v>SYK8G45</v>
          </cell>
          <cell r="I31902" t="str">
            <v>ARGO TREKKING 1.3 8V FLEX 4P C/AR</v>
          </cell>
          <cell r="J31902"/>
          <cell r="O31902"/>
          <cell r="P31902" t="str">
            <v>GERDAU ACOS LONGOS S.A.</v>
          </cell>
        </row>
        <row r="31903">
          <cell r="D31903" t="str">
            <v>SYK8G46</v>
          </cell>
          <cell r="I31903" t="str">
            <v>ARGO TREKKING 1.3 8V FLEX 4P C/AR</v>
          </cell>
          <cell r="J31903"/>
          <cell r="O31903"/>
          <cell r="P31903" t="str">
            <v>GERDAU ACOS LONGOS S.A.</v>
          </cell>
        </row>
        <row r="31904">
          <cell r="D31904" t="str">
            <v>SYL1H75</v>
          </cell>
          <cell r="I31904" t="str">
            <v>ARGO TREKKING 1.3 8V FLEX 4P C/AR</v>
          </cell>
          <cell r="J31904"/>
          <cell r="O31904"/>
          <cell r="P31904" t="str">
            <v>GERDAU ACOS LONGOS S.A.</v>
          </cell>
        </row>
        <row r="31905">
          <cell r="D31905" t="str">
            <v>SYL1H76</v>
          </cell>
          <cell r="I31905" t="str">
            <v>ARGO TREKKING 1.3 8V FLEX 4P C/AR</v>
          </cell>
          <cell r="J31905"/>
          <cell r="O31905"/>
          <cell r="P31905" t="str">
            <v>GERDAU ACOS LONGOS S.A.</v>
          </cell>
        </row>
        <row r="31906">
          <cell r="D31906" t="str">
            <v>SYL3I85</v>
          </cell>
          <cell r="I31906" t="str">
            <v>HB20S COMFORT PLUS FLEX 1.0</v>
          </cell>
          <cell r="J31906"/>
          <cell r="O31906"/>
          <cell r="P31906" t="str">
            <v>LOGOS TELEATENDIMENTO E COBRANCAS LTDA</v>
          </cell>
        </row>
        <row r="31907">
          <cell r="D31907" t="str">
            <v>SYL3I86</v>
          </cell>
          <cell r="I31907" t="str">
            <v>HB20S COMFORT PLUS FLEX 1.0</v>
          </cell>
          <cell r="J31907"/>
          <cell r="O31907"/>
          <cell r="P31907" t="str">
            <v>LOGOS TELEATENDIMENTO E COBRANCAS LTDA</v>
          </cell>
        </row>
        <row r="31908">
          <cell r="D31908" t="str">
            <v>SYL3I89</v>
          </cell>
          <cell r="I31908" t="str">
            <v>HB20S COMFORT PLUS FLEX 1.0</v>
          </cell>
          <cell r="J31908"/>
          <cell r="O31908"/>
          <cell r="P31908" t="str">
            <v>LOGOS TELEATENDIMENTO E COBRANCAS LTDA</v>
          </cell>
        </row>
        <row r="31909">
          <cell r="D31909" t="str">
            <v>SYL3I97</v>
          </cell>
          <cell r="I31909" t="str">
            <v>HB20S COMFORT PLUS FLEX 1.0</v>
          </cell>
          <cell r="J31909"/>
          <cell r="O31909"/>
          <cell r="P31909" t="str">
            <v>LOGOS TELEATENDIMENTO E COBRANCAS LTDA</v>
          </cell>
        </row>
        <row r="31910">
          <cell r="D31910" t="str">
            <v>SYL3J04</v>
          </cell>
          <cell r="I31910" t="str">
            <v>HB20S COMFORT PLUS FLEX 1.0</v>
          </cell>
          <cell r="J31910"/>
          <cell r="O31910"/>
          <cell r="P31910" t="str">
            <v>LOGOS TELEATENDIMENTO E COBRANCAS LTDA</v>
          </cell>
        </row>
        <row r="31911">
          <cell r="D31911" t="str">
            <v>SYL3J05</v>
          </cell>
          <cell r="I31911" t="str">
            <v>HB20S COMFORT PLUS FLEX 1.0</v>
          </cell>
          <cell r="J31911"/>
          <cell r="O31911"/>
          <cell r="P31911" t="str">
            <v>LOGOS TELEATENDIMENTO E COBRANCAS LTDA</v>
          </cell>
        </row>
        <row r="31912">
          <cell r="D31912" t="str">
            <v>SYL3J06</v>
          </cell>
          <cell r="I31912" t="str">
            <v>HB20S COMFORT PLUS FLEX 1.0</v>
          </cell>
          <cell r="J31912"/>
          <cell r="O31912"/>
          <cell r="P31912" t="str">
            <v>LOGOS TELEATENDIMENTO E COBRANCAS LTDA</v>
          </cell>
        </row>
        <row r="31913">
          <cell r="D31913" t="str">
            <v>SYL3J10</v>
          </cell>
          <cell r="I31913" t="str">
            <v>HB20S COMFORT PLUS FLEX 1.0</v>
          </cell>
          <cell r="J31913"/>
          <cell r="O31913"/>
          <cell r="P31913" t="str">
            <v>LOGOS TELEATENDIMENTO E COBRANCAS LTDA</v>
          </cell>
        </row>
        <row r="31914">
          <cell r="D31914" t="str">
            <v>SYL3J11</v>
          </cell>
          <cell r="I31914" t="str">
            <v>HB20S COMFORT PLUS FLEX 1.0</v>
          </cell>
          <cell r="J31914"/>
          <cell r="O31914"/>
          <cell r="P31914" t="str">
            <v>LOGOS TELEATENDIMENTO E COBRANCAS LTDA</v>
          </cell>
        </row>
        <row r="31915">
          <cell r="D31915" t="str">
            <v>SYL3J14</v>
          </cell>
          <cell r="I31915" t="str">
            <v>HB20S COMFORT PLUS FLEX 1.0</v>
          </cell>
          <cell r="J31915"/>
          <cell r="O31915"/>
          <cell r="P31915" t="str">
            <v>LOGOS TELEATENDIMENTO E COBRANCAS LTDA</v>
          </cell>
        </row>
        <row r="31916">
          <cell r="D31916" t="str">
            <v>SYL5C63</v>
          </cell>
          <cell r="I31916" t="str">
            <v>HB20S COMFORT PLUS TGDI FLEX AT 1.0</v>
          </cell>
          <cell r="J31916"/>
          <cell r="O31916"/>
          <cell r="P31916" t="str">
            <v>CORAX INDUSTRIA, COMERCIO E SERVICOS DE MATERIAIS DE SEGURANCA LTDA</v>
          </cell>
        </row>
        <row r="31917">
          <cell r="D31917" t="str">
            <v>SYU3G32</v>
          </cell>
          <cell r="I31917" t="str">
            <v>STRADA ENDURANCE CP FLEX 1.3</v>
          </cell>
          <cell r="J31917"/>
          <cell r="O31917"/>
          <cell r="P31917" t="str">
            <v>COMPANHIA ESTADUAL DE DISTRIBUICAO DE ENERGIA ELETRICA - CEEE-D</v>
          </cell>
        </row>
        <row r="31918">
          <cell r="D31918" t="str">
            <v>SYW7B45</v>
          </cell>
          <cell r="I31918" t="str">
            <v>STRADA ENDURANCE CP FLEX 1.3</v>
          </cell>
          <cell r="J31918"/>
          <cell r="O31918"/>
          <cell r="P31918" t="str">
            <v>SANTA CLARA AGROCIENCIA S.A.</v>
          </cell>
        </row>
        <row r="31919">
          <cell r="D31919" t="str">
            <v>SYW9H84</v>
          </cell>
          <cell r="I31919" t="str">
            <v>STRADA ENDURANCE CP FLEX 1.3</v>
          </cell>
          <cell r="J31919"/>
          <cell r="O31919"/>
          <cell r="P31919" t="str">
            <v>SANTA CLARA AGROCIENCIA S.A.</v>
          </cell>
        </row>
        <row r="31920">
          <cell r="D31920" t="str">
            <v>SYX6D80</v>
          </cell>
          <cell r="I31920" t="str">
            <v>MOBI LIKE 1.0 8V FLEX 4P C/AR</v>
          </cell>
          <cell r="J31920"/>
          <cell r="O31920"/>
          <cell r="P31920" t="str">
            <v>OTB INDUSTRIA E COMERCIO DE COMPONENTES E TECNOLOGIA LTDA</v>
          </cell>
        </row>
        <row r="31921">
          <cell r="D31921" t="str">
            <v>TCC8C20</v>
          </cell>
          <cell r="I31921" t="str">
            <v>CRONOS DRIVE 1.0 6V FLEX 4P C/AR</v>
          </cell>
          <cell r="J31921"/>
          <cell r="O31921"/>
          <cell r="P31921" t="str">
            <v>NUTRIMED SERV. MEDICOS EM NUTRICAO PARENT. E ENTERAL LTDA</v>
          </cell>
        </row>
        <row r="31922">
          <cell r="D31922" t="str">
            <v>TCD3F67</v>
          </cell>
          <cell r="I31922" t="str">
            <v>MOBI LIKE 1.0 8V FLEX 4P C/AR</v>
          </cell>
          <cell r="J31922"/>
          <cell r="O31922"/>
          <cell r="P31922" t="str">
            <v>ENGEMONT CONSTRUCOES LTDA</v>
          </cell>
        </row>
        <row r="31923">
          <cell r="D31923" t="str">
            <v>TCF8F37</v>
          </cell>
          <cell r="I31923" t="str">
            <v>COMPASS LIMITED 1.3 16V TURBO 270 FLEX 4P C/AR - AUTOMÁTICO</v>
          </cell>
          <cell r="J31923"/>
          <cell r="O31923"/>
          <cell r="P31923" t="str">
            <v>I.P.CLEANING INDUSTRIA E COMERCIO LTDA</v>
          </cell>
        </row>
        <row r="31924">
          <cell r="D31924" t="str">
            <v>TCH0E06</v>
          </cell>
          <cell r="I31924" t="str">
            <v>ARGO DRIVE 1.0 6V FLEX 4P C/AR</v>
          </cell>
          <cell r="J31924"/>
          <cell r="O31924"/>
          <cell r="P31924" t="str">
            <v>CONCRESUPER SERVICOS DE CONCRETAGEM LTDA</v>
          </cell>
        </row>
        <row r="31925">
          <cell r="D31925" t="str">
            <v>TDF2D04</v>
          </cell>
          <cell r="I31925" t="str">
            <v>CRONOS DRIVE 1.3 8V FLEX 4P C/AR</v>
          </cell>
          <cell r="J31925"/>
          <cell r="O31925"/>
          <cell r="P31925" t="str">
            <v>VIBRA ENERGIA S.A</v>
          </cell>
        </row>
        <row r="31926">
          <cell r="D31926" t="str">
            <v>QNL8I60</v>
          </cell>
          <cell r="I31926" t="str">
            <v>SPRINTER FURGÃO STREET 313 2.2 7.5M³ EE 3250 RODADO SIMPLES TB DIE 3P C/AR</v>
          </cell>
          <cell r="J31926"/>
          <cell r="O31926"/>
          <cell r="P31926" t="str">
            <v>DHL EXPRESS (BRAZIL) LTDA</v>
          </cell>
        </row>
        <row r="31927">
          <cell r="D31927" t="str">
            <v>CYT3A49</v>
          </cell>
          <cell r="I31927" t="str">
            <v>NIVUS COMFORTLINE 1.0 200 TSI 12V TOTAL FLEX 4P C/AR - AUTOMÁTICO</v>
          </cell>
          <cell r="J31927"/>
          <cell r="O31927"/>
          <cell r="P31927" t="str">
            <v>HYPERA S.A.</v>
          </cell>
        </row>
        <row r="31928">
          <cell r="D31928" t="str">
            <v>EEB5H84</v>
          </cell>
          <cell r="I31928" t="str">
            <v>GOL 1.0 MPI 12V FLEX 4P C/AR</v>
          </cell>
          <cell r="J31928"/>
          <cell r="O31928"/>
          <cell r="P31928" t="str">
            <v>ART FARMA LTDA EM RECUPERACAO JUDICIAL</v>
          </cell>
        </row>
        <row r="31929">
          <cell r="D31929" t="str">
            <v>EEK3J91</v>
          </cell>
          <cell r="I31929" t="str">
            <v>GOL 1.0 MPI 12V FLEX 4P C/AR</v>
          </cell>
          <cell r="J31929"/>
          <cell r="O31929"/>
          <cell r="P31929" t="str">
            <v>PROCISA DO BRASIL PROJETOS, CONSTRUCOES E INSTALACOES LTDA.</v>
          </cell>
        </row>
        <row r="31930">
          <cell r="D31930" t="str">
            <v>FPP5F43</v>
          </cell>
          <cell r="I31930" t="str">
            <v>VOYAGE 1.0 MPI 12V TOTAL FLEX 4P C/AR</v>
          </cell>
          <cell r="J31930"/>
          <cell r="O31930"/>
          <cell r="P31930" t="str">
            <v>CONCRESUPER SERVICOS DE CONCRETAGEM LTDA</v>
          </cell>
        </row>
        <row r="31931">
          <cell r="D31931" t="str">
            <v>QOX4927</v>
          </cell>
          <cell r="I31931" t="str">
            <v>AMAROK SE CD 2.0 16V TDI TURBO DIE 4X4 4P C/AR</v>
          </cell>
          <cell r="J31931"/>
          <cell r="O31931"/>
          <cell r="P31931" t="str">
            <v>GE VERNOVA ENERGY HOLDING DO BRASIL LTDA</v>
          </cell>
        </row>
        <row r="31932">
          <cell r="D31932" t="str">
            <v>QXN2578</v>
          </cell>
          <cell r="I31932" t="str">
            <v>KA SEDAN SE 1.0 12V FLEX 4P C/AR</v>
          </cell>
          <cell r="J31932"/>
          <cell r="O31932"/>
          <cell r="P31932" t="str">
            <v>EDP ESPIRITO SANTO DISTRIBUICAO DE ENERGIA S.A.</v>
          </cell>
        </row>
        <row r="31933">
          <cell r="D31933" t="str">
            <v>RFV3F81</v>
          </cell>
          <cell r="I31933" t="str">
            <v>KWID ZEN 1.0 12V SCE FLEX 4P C/AR</v>
          </cell>
          <cell r="J31933"/>
          <cell r="O31933"/>
          <cell r="P31933" t="str">
            <v>VERO S.A.</v>
          </cell>
        </row>
        <row r="31934">
          <cell r="D31934" t="str">
            <v>RMN8E98</v>
          </cell>
          <cell r="I31934" t="str">
            <v>TORO ENDURANCE 2.0 16V TURBO DIE 4X4 4P C/AR - AUTOMÁTICO</v>
          </cell>
          <cell r="J31934"/>
          <cell r="O31934"/>
          <cell r="P31934" t="str">
            <v>VIBRA ENERGIA S.A</v>
          </cell>
        </row>
        <row r="31935">
          <cell r="D31935" t="str">
            <v>RMX8A43</v>
          </cell>
          <cell r="I31935" t="str">
            <v>T-CROSS COMFORTLINE 1.0 200 TSI 12V TOTAL FLEX 4P C/AR - AUTOMÁTICO</v>
          </cell>
          <cell r="J31935"/>
          <cell r="O31935"/>
          <cell r="P31935" t="str">
            <v>ARCOS DOURADOS COMERCIO DE ALIMENTOS SA</v>
          </cell>
        </row>
        <row r="31936">
          <cell r="D31936" t="str">
            <v>RMZ6I43</v>
          </cell>
          <cell r="I31936" t="str">
            <v>ARGO 1.0 6V FLEX 4P C/AR</v>
          </cell>
          <cell r="J31936"/>
          <cell r="O31936"/>
          <cell r="P31936" t="str">
            <v>CENEGED - COMPANHIA ELETROMECANICA E GERENCIAMENTO DE DADOS S/A</v>
          </cell>
        </row>
        <row r="31937">
          <cell r="D31937" t="str">
            <v>RNI1H79</v>
          </cell>
          <cell r="I31937" t="str">
            <v>ARGO 1.0 6V FLEX 4P C/AR</v>
          </cell>
          <cell r="J31937"/>
          <cell r="O31937"/>
          <cell r="P31937" t="str">
            <v>EQUATORIAL MARANHAO DISTRIBUIDORA DE ENERGIA S.A</v>
          </cell>
        </row>
        <row r="31938">
          <cell r="D31938" t="str">
            <v>RNI1H82</v>
          </cell>
          <cell r="I31938" t="str">
            <v>ARGO 1.0 6V FLEX 4P C/AR</v>
          </cell>
          <cell r="J31938"/>
          <cell r="O31938"/>
          <cell r="P31938" t="str">
            <v>EQUATORIAL MARANHAO DISTRIBUIDORA DE ENERGIA S.A</v>
          </cell>
        </row>
        <row r="31939">
          <cell r="D31939" t="str">
            <v>RNP7A76</v>
          </cell>
          <cell r="I31939" t="str">
            <v>HILUX CD STD 2.8 16V TURBO DIE 4X4 4P C/AR</v>
          </cell>
          <cell r="J31939"/>
          <cell r="O31939"/>
          <cell r="P31939" t="str">
            <v>IBQ - INDUSTRIAS QUIMICAS S/A</v>
          </cell>
        </row>
        <row r="31940">
          <cell r="D31940" t="str">
            <v>RNQ4C95</v>
          </cell>
          <cell r="I31940" t="str">
            <v>UNO ATTRACTIVE 1.0 8V FLEX 4P C/AR</v>
          </cell>
          <cell r="J31940"/>
          <cell r="O31940"/>
          <cell r="P31940" t="str">
            <v>RUMO MALHA OESTE S.A.</v>
          </cell>
        </row>
        <row r="31941">
          <cell r="D31941" t="str">
            <v>RNS7C94</v>
          </cell>
          <cell r="I31941" t="str">
            <v>UNO ATTRACTIVE 1.0 8V FLEX 4P C/AR</v>
          </cell>
          <cell r="J31941"/>
          <cell r="O31941"/>
          <cell r="P31941" t="str">
            <v>RUMO MALHA SUL S.A</v>
          </cell>
        </row>
        <row r="31942">
          <cell r="D31942" t="str">
            <v>RNW8J10</v>
          </cell>
          <cell r="I31942" t="str">
            <v>NOVA STRADA ENDURANCE CABINE PLUS 1.4 8V FLEX 2P C/AR</v>
          </cell>
          <cell r="J31942"/>
          <cell r="O31942"/>
          <cell r="P31942" t="str">
            <v>RUMO MALHA SUL S.A</v>
          </cell>
        </row>
        <row r="31943">
          <cell r="D31943" t="str">
            <v>RNZ5C36</v>
          </cell>
          <cell r="I31943" t="str">
            <v>GOL 1.6 8V FLEX 4P C/ AR</v>
          </cell>
          <cell r="J31943"/>
          <cell r="O31943"/>
          <cell r="P31943" t="str">
            <v>RAÍZEN ENERGIA S.A</v>
          </cell>
        </row>
        <row r="31944">
          <cell r="D31944" t="str">
            <v>RTR3D54</v>
          </cell>
          <cell r="I31944" t="str">
            <v>FIORINO ENDURANCE 1.4 EVO FLEX 2P C/AR</v>
          </cell>
          <cell r="J31944"/>
          <cell r="O31944"/>
          <cell r="P31944" t="str">
            <v>SOUZA CRUZ LTDA</v>
          </cell>
        </row>
        <row r="31945">
          <cell r="D31945" t="str">
            <v>RTY0E12</v>
          </cell>
          <cell r="I31945" t="str">
            <v>L200 TRITON SPORT GL CD 2.4 16V DIE 4WD 4P C/AR</v>
          </cell>
          <cell r="J31945"/>
          <cell r="O31945"/>
          <cell r="P31945" t="str">
            <v>ENGIE SOLUCOES DE OPERACAO E MANUTENCAO LTDA.</v>
          </cell>
        </row>
        <row r="31946">
          <cell r="D31946" t="str">
            <v>RTZ7C38</v>
          </cell>
          <cell r="I31946" t="str">
            <v>EXPERT CARGO 6,1M³ 1.5 16V TURBO DIE 5P C/AR</v>
          </cell>
          <cell r="J31946"/>
          <cell r="O31946"/>
          <cell r="P31946" t="str">
            <v>VERONE CASA COMERCIO DE MOVEIS E DECORACOES LTDA</v>
          </cell>
        </row>
        <row r="31947">
          <cell r="D31947" t="str">
            <v>RUC6B43</v>
          </cell>
          <cell r="I31947" t="str">
            <v>VOYAGE 1.0 MPI 12V TOTAL FLEX 4P C/AR</v>
          </cell>
          <cell r="J31947"/>
          <cell r="O31947"/>
          <cell r="P31947" t="str">
            <v>Ncr Brasil Ltda</v>
          </cell>
        </row>
        <row r="31948">
          <cell r="D31948" t="str">
            <v>RUG0E05</v>
          </cell>
          <cell r="I31948" t="str">
            <v>HB20S PLATINUM 1.0 12V GDI TURBO FLEX 4P C/AR - AUTOMÁTICO</v>
          </cell>
          <cell r="J31948"/>
          <cell r="O31948"/>
          <cell r="P31948" t="str">
            <v>DEXCO S.A</v>
          </cell>
        </row>
        <row r="31949">
          <cell r="D31949" t="str">
            <v>RUM5G21</v>
          </cell>
          <cell r="I31949" t="str">
            <v>TAOS HIGHLINE 1.4 250 TSI 16V TOTAL FLEX 4P C/AR - AUTOMÁTICO</v>
          </cell>
          <cell r="J31949"/>
          <cell r="O31949"/>
          <cell r="P31949" t="str">
            <v>Ericsson Telecomunicacoes Ltda</v>
          </cell>
        </row>
        <row r="31950">
          <cell r="D31950" t="str">
            <v>RUP3A07</v>
          </cell>
          <cell r="I31950" t="str">
            <v>VIRTUS COMFORTLINE 1.0 12V 200 TSI TOTAL FLEX 4P C/AR - AUTOMÁTICO</v>
          </cell>
          <cell r="J31950"/>
          <cell r="O31950"/>
          <cell r="P31950" t="str">
            <v>OXITENO S A INDUSTRIA E COMERCIO</v>
          </cell>
        </row>
        <row r="31951">
          <cell r="D31951" t="str">
            <v>RUQ0H99</v>
          </cell>
          <cell r="I31951" t="str">
            <v>NOVA STRADA ENDURANCE CABINE PLUS 1.4 8V FLEX 2P C/AR</v>
          </cell>
          <cell r="J31951"/>
          <cell r="O31951"/>
          <cell r="P31951" t="str">
            <v>USINA ACUCAREIRA GUAIRA LIMITADA</v>
          </cell>
        </row>
        <row r="31952">
          <cell r="D31952" t="str">
            <v>RUQ9C88</v>
          </cell>
          <cell r="I31952" t="str">
            <v>NOVA STRADA ENDURANCE CABINE PLUS 1.4 8V FLEX 2P C/AR</v>
          </cell>
          <cell r="J31952"/>
          <cell r="O31952"/>
          <cell r="P31952" t="str">
            <v>RIO BRANCO ALIMENTOS S/A</v>
          </cell>
        </row>
        <row r="31953">
          <cell r="D31953" t="str">
            <v>RUQ9D50</v>
          </cell>
          <cell r="I31953" t="str">
            <v>ONIX PLUS LTZ 1.0 12V TURBO FLEX 4P C/AR - AUTOMÁTICO</v>
          </cell>
          <cell r="J31953"/>
          <cell r="O31953"/>
          <cell r="P31953" t="str">
            <v>BRUNO BARCELOS DE O. SANTOS</v>
          </cell>
        </row>
        <row r="31954">
          <cell r="D31954" t="str">
            <v>RUR3B94</v>
          </cell>
          <cell r="I31954" t="str">
            <v>ONIX PLUS LT 1.0 12V FLEX 4P C/AR</v>
          </cell>
          <cell r="J31954"/>
          <cell r="O31954"/>
          <cell r="P31954" t="str">
            <v>Haleon Brasil Distribuidora Ltda</v>
          </cell>
        </row>
        <row r="31955">
          <cell r="D31955" t="str">
            <v>RUR9A23</v>
          </cell>
          <cell r="I31955" t="str">
            <v>ONIX LT 1.0 12V FLEX 4P C/AR</v>
          </cell>
          <cell r="J31955"/>
          <cell r="O31955"/>
          <cell r="P31955" t="str">
            <v>OPTIART SOLUTIONS SERVICOS E COMERCIO LTDA</v>
          </cell>
        </row>
        <row r="31956">
          <cell r="D31956" t="str">
            <v>RUW8A24</v>
          </cell>
          <cell r="I31956" t="str">
            <v>KWID ZEN 1.0 12V SCE FLEX 4P C/AR</v>
          </cell>
          <cell r="J31956"/>
          <cell r="O31956"/>
          <cell r="P31956" t="str">
            <v>PROCISA DO BRASIL PROJETOS, CONSTRUCOES E INSTALACOES LTDA.</v>
          </cell>
        </row>
        <row r="31957">
          <cell r="D31957" t="str">
            <v>RUW8A34</v>
          </cell>
          <cell r="I31957" t="str">
            <v>KWID ZEN 1.0 12V SCE FLEX 4P C/AR</v>
          </cell>
          <cell r="J31957"/>
          <cell r="O31957"/>
          <cell r="P31957" t="str">
            <v>PROCISA DO BRASIL PROJETOS, CONSTRUCOES E INSTALACOES LTDA.</v>
          </cell>
        </row>
        <row r="31958">
          <cell r="D31958" t="str">
            <v>RUY6B02</v>
          </cell>
          <cell r="I31958" t="str">
            <v>TORO FREEDOM 1.3 16V TURBO 270 FLEX 4P C/AR - AUTOMÁTICO</v>
          </cell>
          <cell r="J31958"/>
          <cell r="O31958"/>
          <cell r="P31958" t="str">
            <v>ENGIE SOLUCOES DE OPERACAO E MANUTENCAO LTDA.</v>
          </cell>
        </row>
        <row r="31959">
          <cell r="D31959" t="str">
            <v>RVD0C96</v>
          </cell>
          <cell r="I31959" t="str">
            <v>NOVA STRADA ENDURANCE CABINE PLUS 1.4 8V FLEX 2P C/AR</v>
          </cell>
          <cell r="J31959"/>
          <cell r="O31959"/>
          <cell r="P31959" t="str">
            <v>TRACBEL VEICULOS E EQUIPAMENTOS LTDA</v>
          </cell>
        </row>
        <row r="31960">
          <cell r="D31960" t="str">
            <v>RVF1B88</v>
          </cell>
          <cell r="I31960" t="str">
            <v>COMMANDER LIMITED 7L 1.3 16V TURBO 270 FLEX 4P C/AR - AUTOMÁTICO</v>
          </cell>
          <cell r="J31960"/>
          <cell r="O31960"/>
          <cell r="P31960" t="str">
            <v>AMVIAN INDUSTRIA E COMERCIO DE PECAS AUTOMOTIVAS LTDA.</v>
          </cell>
        </row>
        <row r="31961">
          <cell r="D31961" t="str">
            <v>RVF9I16</v>
          </cell>
          <cell r="I31961" t="str">
            <v>KWID ZEN 1.0 12V SCE FLEX 4P C/AR</v>
          </cell>
          <cell r="J31961"/>
          <cell r="O31961"/>
          <cell r="P31961" t="str">
            <v>PROCISA DO BRASIL PROJETOS, CONSTRUCOES E INSTALACOES LTDA.</v>
          </cell>
        </row>
        <row r="31962">
          <cell r="D31962" t="str">
            <v>RVG1B35</v>
          </cell>
          <cell r="I31962" t="str">
            <v>COROLLA CROSS XRE 2.0 16V FLEX 4P C/AR - AUTOMÁTICO</v>
          </cell>
          <cell r="J31962"/>
          <cell r="O31962"/>
          <cell r="P31962" t="str">
            <v>MCKINSEY &amp; COMPANY, INC. DO BRASIL CONSULTORIA LTDA.</v>
          </cell>
        </row>
        <row r="31963">
          <cell r="D31963" t="str">
            <v>RVS7C40</v>
          </cell>
          <cell r="I31963" t="str">
            <v>DUSTER INTENSE 1.6 16V SCE FLEX 4P C/AR</v>
          </cell>
          <cell r="J31963"/>
          <cell r="O31963"/>
          <cell r="P31963" t="str">
            <v>SEGURPRO VIGILANCIA PATRIMONIAL S.A.</v>
          </cell>
        </row>
        <row r="31964">
          <cell r="D31964" t="str">
            <v>RVV6B16</v>
          </cell>
          <cell r="I31964" t="str">
            <v>MOBI LIKE 1.0 8V FLEX 4P C/AR</v>
          </cell>
          <cell r="J31964"/>
          <cell r="O31964"/>
          <cell r="P31964" t="str">
            <v>PROCISA DO BRASIL PROJETOS, CONSTRUCOES E INSTALACOES LTDA.</v>
          </cell>
        </row>
        <row r="31965">
          <cell r="D31965" t="str">
            <v>SHH8A09</v>
          </cell>
          <cell r="I31965" t="str">
            <v>RENEGADE LONGITUDE 1.3 16V TURBO 270 FLEX 4P C/AR - AUTOMÁTICO</v>
          </cell>
          <cell r="J31965"/>
          <cell r="O31965"/>
          <cell r="P31965" t="str">
            <v>MCKINSEY &amp; COMPANY, INC. DO BRASIL CONSULTORIA LTDA.</v>
          </cell>
        </row>
        <row r="31966">
          <cell r="D31966" t="str">
            <v>SHJ0G27</v>
          </cell>
          <cell r="I31966" t="str">
            <v>SPIN PREMIER 7L 1.8 8V ECONOFLEX 4P C/AR - AUTOMÁTICO</v>
          </cell>
          <cell r="J31966"/>
          <cell r="O31966"/>
          <cell r="P31966" t="str">
            <v>TEREOS ACUCAR E ENERGIA BRASIL S.A.</v>
          </cell>
        </row>
        <row r="31967">
          <cell r="D31967" t="str">
            <v>SHO2E85</v>
          </cell>
          <cell r="I31967" t="str">
            <v>HB20 SENSE 1.0 12V FLEX 4P C/AR</v>
          </cell>
          <cell r="J31967"/>
          <cell r="O31967"/>
          <cell r="P31967" t="str">
            <v>LUBRIN LUBRIFICACAO INDUSTRIAL LTDA</v>
          </cell>
        </row>
        <row r="31968">
          <cell r="D31968" t="str">
            <v>SHO2E87</v>
          </cell>
          <cell r="I31968" t="str">
            <v>HB20 SENSE 1.0 12V FLEX 4P C/AR</v>
          </cell>
          <cell r="J31968"/>
          <cell r="O31968"/>
          <cell r="P31968" t="str">
            <v>LUBRIN LUBRIFICACAO INDUSTRIAL LTDA</v>
          </cell>
        </row>
        <row r="31969">
          <cell r="D31969" t="str">
            <v>SHO2E88</v>
          </cell>
          <cell r="I31969" t="str">
            <v>HB20 SENSE 1.0 12V FLEX 4P C/AR</v>
          </cell>
          <cell r="J31969"/>
          <cell r="O31969"/>
          <cell r="P31969" t="str">
            <v>LUBRIN LUBRIFICACAO INDUSTRIAL LTDA</v>
          </cell>
        </row>
        <row r="31970">
          <cell r="D31970" t="str">
            <v>SIC0B79</v>
          </cell>
          <cell r="I31970" t="str">
            <v>MOBI LIKE 1.0 8V FLEX 4P C/AR</v>
          </cell>
          <cell r="J31970"/>
          <cell r="O31970"/>
          <cell r="P31970" t="str">
            <v>L P DISTRIBUIDORA DE GELADOS LTDA</v>
          </cell>
        </row>
        <row r="31971">
          <cell r="D31971" t="str">
            <v>SIC0B88</v>
          </cell>
          <cell r="I31971" t="str">
            <v>MOBI LIKE 1.0 8V FLEX 4P C/AR</v>
          </cell>
          <cell r="J31971"/>
          <cell r="O31971"/>
          <cell r="P31971" t="str">
            <v>L P DISTRIBUIDORA DE GELADOS LTDA</v>
          </cell>
        </row>
        <row r="31972">
          <cell r="D31972" t="str">
            <v>SIC0B94</v>
          </cell>
          <cell r="I31972" t="str">
            <v>MOBI LIKE 1.0 8V FLEX 4P C/AR</v>
          </cell>
          <cell r="J31972"/>
          <cell r="O31972"/>
          <cell r="P31972" t="str">
            <v>L P DISTRIBUIDORA DE GELADOS LTDA</v>
          </cell>
        </row>
        <row r="31973">
          <cell r="D31973" t="str">
            <v>SIC0C02</v>
          </cell>
          <cell r="I31973" t="str">
            <v>MOBI LIKE 1.0 8V FLEX 4P C/AR</v>
          </cell>
          <cell r="J31973"/>
          <cell r="O31973"/>
          <cell r="P31973" t="str">
            <v>L P DISTRIBUIDORA DE GELADOS LTDA</v>
          </cell>
        </row>
        <row r="31974">
          <cell r="D31974" t="str">
            <v>SIG1J93</v>
          </cell>
          <cell r="I31974" t="str">
            <v>HB20 COMFORT 1.0 12V FLEX 4P C/AR</v>
          </cell>
          <cell r="J31974"/>
          <cell r="O31974"/>
          <cell r="P31974" t="str">
            <v>COOPERFLORA-COOPERATIVA DOS FLORICULTORES</v>
          </cell>
        </row>
        <row r="31975">
          <cell r="D31975" t="str">
            <v>SIH0H69</v>
          </cell>
          <cell r="I31975" t="str">
            <v>DUSTER INTENSE 1.6 16V SCE FLEX 4P C/AR</v>
          </cell>
          <cell r="J31975"/>
          <cell r="O31975"/>
          <cell r="P31975" t="str">
            <v>GOLDWIND EQUIPAMENTOS E SOLUCOES EM ENERGIA RENOVAVEL LTDA</v>
          </cell>
        </row>
        <row r="31976">
          <cell r="D31976" t="str">
            <v>SII3E41</v>
          </cell>
          <cell r="I31976" t="str">
            <v>HB20 SENSE 1.0 12V FLEX 4P C/AR</v>
          </cell>
          <cell r="J31976"/>
          <cell r="O31976"/>
          <cell r="P31976" t="str">
            <v>NETWORLD TELECOMUNICACOES DO BRASIL LTDA</v>
          </cell>
        </row>
        <row r="31977">
          <cell r="D31977" t="str">
            <v>SIJ0H23</v>
          </cell>
          <cell r="I31977" t="str">
            <v>HB20 SENSE 1.0 12V FLEX 4P C/AR</v>
          </cell>
          <cell r="J31977"/>
          <cell r="O31977"/>
          <cell r="P31977" t="str">
            <v>NETWORLD TELECOMUNICACOES DO BRASIL LTDA</v>
          </cell>
        </row>
        <row r="31978">
          <cell r="D31978" t="str">
            <v>SIS0D61</v>
          </cell>
          <cell r="I31978" t="str">
            <v>ONIX PLUS LT 1.0 12V TURBO FLEX 4P C/AR - AUTOMÁTICO</v>
          </cell>
          <cell r="J31978"/>
          <cell r="O31978"/>
          <cell r="P31978" t="str">
            <v>PERKONS S/A</v>
          </cell>
        </row>
        <row r="31979">
          <cell r="D31979" t="str">
            <v>SYR8B13</v>
          </cell>
          <cell r="I31979" t="str">
            <v>COMPASS SERIE S 1.3 16V TURBO 270 FLEX C/AR - AUTOMÁTICO</v>
          </cell>
          <cell r="J31979"/>
          <cell r="O31979"/>
          <cell r="P31979" t="str">
            <v>ITT BRASIL INDUSTRIA DE BOMBAS, VALVULAS E SERVICOS LTDA.</v>
          </cell>
        </row>
        <row r="31980">
          <cell r="D31980"/>
          <cell r="I31980"/>
          <cell r="J31980"/>
          <cell r="O31980"/>
          <cell r="P31980"/>
        </row>
        <row r="31981">
          <cell r="I31981"/>
          <cell r="P31981"/>
        </row>
        <row r="31982">
          <cell r="I31982"/>
          <cell r="P31982"/>
        </row>
        <row r="31983">
          <cell r="I31983"/>
          <cell r="P31983"/>
        </row>
        <row r="31984">
          <cell r="I31984"/>
          <cell r="P31984"/>
        </row>
        <row r="31985">
          <cell r="I31985"/>
          <cell r="P31985"/>
        </row>
        <row r="31986">
          <cell r="I31986"/>
          <cell r="P31986"/>
        </row>
        <row r="31987">
          <cell r="I31987"/>
          <cell r="P31987"/>
        </row>
        <row r="31988">
          <cell r="I31988"/>
          <cell r="P31988"/>
        </row>
        <row r="31989">
          <cell r="I31989"/>
          <cell r="P31989"/>
        </row>
        <row r="31990">
          <cell r="I31990"/>
          <cell r="P31990"/>
        </row>
        <row r="31991">
          <cell r="I31991"/>
          <cell r="P31991"/>
        </row>
        <row r="31992">
          <cell r="I31992"/>
          <cell r="P31992"/>
        </row>
        <row r="31993">
          <cell r="I31993"/>
          <cell r="P31993"/>
        </row>
        <row r="31994">
          <cell r="I31994"/>
          <cell r="P31994"/>
        </row>
        <row r="31995">
          <cell r="I31995"/>
          <cell r="P31995"/>
        </row>
        <row r="31996">
          <cell r="I31996"/>
          <cell r="P31996"/>
        </row>
        <row r="31997">
          <cell r="I31997"/>
          <cell r="P31997"/>
        </row>
        <row r="31998">
          <cell r="I31998"/>
          <cell r="P31998"/>
        </row>
        <row r="31999">
          <cell r="I31999"/>
          <cell r="P31999"/>
        </row>
        <row r="32000">
          <cell r="I32000"/>
          <cell r="P32000"/>
        </row>
        <row r="32001">
          <cell r="I32001"/>
          <cell r="P32001"/>
        </row>
        <row r="32002">
          <cell r="I32002"/>
          <cell r="P32002"/>
        </row>
        <row r="32003">
          <cell r="I32003"/>
          <cell r="P32003"/>
        </row>
        <row r="32004">
          <cell r="I32004"/>
          <cell r="P32004"/>
        </row>
        <row r="32005">
          <cell r="I32005"/>
          <cell r="P32005"/>
        </row>
        <row r="32006">
          <cell r="I32006"/>
          <cell r="P32006"/>
        </row>
        <row r="32007">
          <cell r="I32007"/>
          <cell r="P32007"/>
        </row>
        <row r="32008">
          <cell r="I32008"/>
          <cell r="P32008"/>
        </row>
        <row r="32009">
          <cell r="I32009"/>
          <cell r="P32009"/>
        </row>
        <row r="32010">
          <cell r="I32010"/>
          <cell r="P32010"/>
        </row>
        <row r="32011">
          <cell r="I32011"/>
          <cell r="P32011"/>
        </row>
        <row r="32012">
          <cell r="I32012"/>
          <cell r="P32012"/>
        </row>
        <row r="32013">
          <cell r="I32013"/>
          <cell r="P32013"/>
        </row>
        <row r="32014">
          <cell r="I32014"/>
          <cell r="P32014"/>
        </row>
        <row r="32015">
          <cell r="I32015"/>
          <cell r="P32015"/>
        </row>
        <row r="32016">
          <cell r="I32016"/>
          <cell r="P32016"/>
        </row>
        <row r="32017">
          <cell r="I32017"/>
          <cell r="P32017"/>
        </row>
        <row r="32018">
          <cell r="I32018"/>
          <cell r="P32018"/>
        </row>
        <row r="32019">
          <cell r="I32019"/>
          <cell r="P32019"/>
        </row>
        <row r="32020">
          <cell r="I32020"/>
          <cell r="P32020"/>
        </row>
        <row r="32021">
          <cell r="I32021"/>
          <cell r="P32021"/>
        </row>
        <row r="32022">
          <cell r="I32022"/>
          <cell r="P32022"/>
        </row>
        <row r="32023">
          <cell r="I32023"/>
          <cell r="P32023"/>
        </row>
        <row r="32024">
          <cell r="I32024"/>
          <cell r="P32024"/>
        </row>
        <row r="32025">
          <cell r="I32025"/>
          <cell r="P32025"/>
        </row>
        <row r="32026">
          <cell r="I32026"/>
          <cell r="P32026"/>
        </row>
        <row r="32027">
          <cell r="I32027"/>
          <cell r="P32027"/>
        </row>
        <row r="32028">
          <cell r="I32028"/>
          <cell r="P32028"/>
        </row>
        <row r="32029">
          <cell r="I32029"/>
          <cell r="P32029"/>
        </row>
        <row r="32030">
          <cell r="I32030"/>
          <cell r="P32030"/>
        </row>
        <row r="32031">
          <cell r="I32031"/>
          <cell r="P32031"/>
        </row>
        <row r="32032">
          <cell r="I32032"/>
          <cell r="P32032"/>
        </row>
        <row r="32033">
          <cell r="I32033"/>
          <cell r="P32033"/>
        </row>
        <row r="32034">
          <cell r="I32034"/>
          <cell r="P32034"/>
        </row>
        <row r="32035">
          <cell r="I32035"/>
          <cell r="P32035"/>
        </row>
        <row r="32036">
          <cell r="I32036"/>
          <cell r="P32036"/>
        </row>
        <row r="32037">
          <cell r="I32037"/>
          <cell r="P32037"/>
        </row>
        <row r="32038">
          <cell r="I32038"/>
          <cell r="P32038"/>
        </row>
        <row r="32039">
          <cell r="I32039"/>
          <cell r="P32039"/>
        </row>
        <row r="32040">
          <cell r="I32040"/>
          <cell r="P32040"/>
        </row>
        <row r="32041">
          <cell r="I32041"/>
          <cell r="P32041"/>
        </row>
        <row r="32042">
          <cell r="I32042"/>
          <cell r="P32042"/>
        </row>
        <row r="32043">
          <cell r="I32043"/>
          <cell r="P32043"/>
        </row>
        <row r="32044">
          <cell r="I32044"/>
          <cell r="P32044"/>
        </row>
        <row r="32045">
          <cell r="I32045"/>
          <cell r="P32045"/>
        </row>
        <row r="32046">
          <cell r="I32046"/>
          <cell r="P32046"/>
        </row>
        <row r="32047">
          <cell r="I32047"/>
          <cell r="P32047"/>
        </row>
        <row r="32048">
          <cell r="I32048"/>
          <cell r="P32048"/>
        </row>
        <row r="32049">
          <cell r="I32049"/>
          <cell r="P32049"/>
        </row>
        <row r="32050">
          <cell r="I32050"/>
          <cell r="P32050"/>
        </row>
        <row r="32051">
          <cell r="I32051"/>
          <cell r="P32051"/>
        </row>
        <row r="32052">
          <cell r="I32052"/>
          <cell r="P32052"/>
        </row>
        <row r="32053">
          <cell r="I32053"/>
          <cell r="P32053"/>
        </row>
        <row r="32054">
          <cell r="I32054"/>
          <cell r="P32054"/>
        </row>
        <row r="32055">
          <cell r="I32055"/>
          <cell r="P32055"/>
        </row>
        <row r="32056">
          <cell r="I32056"/>
          <cell r="P32056"/>
        </row>
        <row r="32057">
          <cell r="I32057"/>
          <cell r="P32057"/>
        </row>
        <row r="32058">
          <cell r="I32058"/>
          <cell r="P32058"/>
        </row>
        <row r="32059">
          <cell r="I32059"/>
          <cell r="P32059"/>
        </row>
        <row r="32060">
          <cell r="I32060"/>
          <cell r="P32060"/>
        </row>
        <row r="32061">
          <cell r="I32061"/>
          <cell r="P32061"/>
        </row>
        <row r="32062">
          <cell r="I32062"/>
          <cell r="P32062"/>
        </row>
        <row r="32063">
          <cell r="I32063"/>
          <cell r="P32063"/>
        </row>
        <row r="32064">
          <cell r="I32064"/>
          <cell r="P32064"/>
        </row>
        <row r="32065">
          <cell r="I32065"/>
          <cell r="P32065"/>
        </row>
        <row r="32066">
          <cell r="I32066"/>
          <cell r="P32066"/>
        </row>
        <row r="32067">
          <cell r="I32067"/>
          <cell r="P32067"/>
        </row>
        <row r="32068">
          <cell r="I32068"/>
          <cell r="P32068"/>
        </row>
        <row r="32069">
          <cell r="I32069"/>
          <cell r="P32069"/>
        </row>
        <row r="32070">
          <cell r="I32070"/>
          <cell r="P32070"/>
        </row>
        <row r="32071">
          <cell r="I32071"/>
          <cell r="P32071"/>
        </row>
        <row r="32072">
          <cell r="I32072"/>
          <cell r="P32072"/>
        </row>
        <row r="32073">
          <cell r="I32073"/>
          <cell r="P32073"/>
        </row>
        <row r="32074">
          <cell r="I32074"/>
          <cell r="P32074"/>
        </row>
        <row r="32075">
          <cell r="I32075"/>
          <cell r="P32075"/>
        </row>
        <row r="32076">
          <cell r="I32076"/>
          <cell r="P32076"/>
        </row>
        <row r="32077">
          <cell r="I32077"/>
          <cell r="P32077"/>
        </row>
        <row r="32078">
          <cell r="I32078"/>
          <cell r="P32078"/>
        </row>
        <row r="32079">
          <cell r="I32079"/>
          <cell r="P32079"/>
        </row>
        <row r="32080">
          <cell r="I32080"/>
          <cell r="P32080"/>
        </row>
        <row r="32081">
          <cell r="I32081"/>
          <cell r="P32081"/>
        </row>
        <row r="32082">
          <cell r="I32082"/>
          <cell r="P32082"/>
        </row>
        <row r="32083">
          <cell r="I32083"/>
          <cell r="P32083"/>
        </row>
        <row r="32084">
          <cell r="I32084"/>
          <cell r="P32084"/>
        </row>
        <row r="32085">
          <cell r="I32085"/>
          <cell r="P32085"/>
        </row>
        <row r="32086">
          <cell r="I32086"/>
          <cell r="P32086"/>
        </row>
        <row r="32087">
          <cell r="I32087"/>
          <cell r="P32087"/>
        </row>
        <row r="32088">
          <cell r="I32088"/>
          <cell r="P32088"/>
        </row>
        <row r="32089">
          <cell r="I32089"/>
          <cell r="P32089"/>
        </row>
        <row r="32090">
          <cell r="I32090"/>
          <cell r="P32090"/>
        </row>
        <row r="32091">
          <cell r="I32091"/>
          <cell r="P32091"/>
        </row>
        <row r="32092">
          <cell r="I32092"/>
          <cell r="P32092"/>
        </row>
        <row r="32093">
          <cell r="I32093"/>
          <cell r="P32093"/>
        </row>
        <row r="32094">
          <cell r="I32094"/>
          <cell r="P32094"/>
        </row>
        <row r="32095">
          <cell r="I32095"/>
          <cell r="P32095"/>
        </row>
        <row r="32096">
          <cell r="I32096"/>
          <cell r="P32096"/>
        </row>
        <row r="32097">
          <cell r="I32097"/>
          <cell r="P32097"/>
        </row>
        <row r="32098">
          <cell r="I32098"/>
          <cell r="P32098"/>
        </row>
        <row r="32099">
          <cell r="I32099"/>
          <cell r="P32099"/>
        </row>
        <row r="32100">
          <cell r="I32100"/>
          <cell r="P32100"/>
        </row>
        <row r="32101">
          <cell r="I32101"/>
          <cell r="P32101"/>
        </row>
        <row r="32102">
          <cell r="I32102"/>
          <cell r="P32102"/>
        </row>
        <row r="32103">
          <cell r="I32103"/>
          <cell r="P32103"/>
        </row>
        <row r="32104">
          <cell r="I32104"/>
          <cell r="P32104"/>
        </row>
        <row r="32105">
          <cell r="I32105"/>
          <cell r="P32105"/>
        </row>
        <row r="32106">
          <cell r="I32106"/>
          <cell r="P32106"/>
        </row>
        <row r="32107">
          <cell r="I32107"/>
          <cell r="P32107"/>
        </row>
        <row r="32108">
          <cell r="I32108"/>
          <cell r="P32108"/>
        </row>
        <row r="32109">
          <cell r="I32109"/>
          <cell r="P32109"/>
        </row>
        <row r="32110">
          <cell r="I32110"/>
          <cell r="P32110"/>
        </row>
        <row r="32111">
          <cell r="I32111"/>
          <cell r="P32111"/>
        </row>
        <row r="32112">
          <cell r="I32112"/>
          <cell r="P32112"/>
        </row>
        <row r="32113">
          <cell r="I32113"/>
          <cell r="P32113"/>
        </row>
        <row r="32114">
          <cell r="I32114"/>
          <cell r="P32114"/>
        </row>
        <row r="32115">
          <cell r="I32115"/>
          <cell r="P32115"/>
        </row>
        <row r="32116">
          <cell r="I32116"/>
          <cell r="P32116"/>
        </row>
        <row r="32117">
          <cell r="I32117"/>
          <cell r="P32117"/>
        </row>
        <row r="32118">
          <cell r="I32118"/>
          <cell r="P32118"/>
        </row>
        <row r="32119">
          <cell r="I32119"/>
          <cell r="P32119"/>
        </row>
        <row r="32120">
          <cell r="I32120"/>
          <cell r="P32120"/>
        </row>
        <row r="32121">
          <cell r="I32121"/>
          <cell r="P32121"/>
        </row>
        <row r="32122">
          <cell r="I32122"/>
          <cell r="P32122"/>
        </row>
        <row r="32123">
          <cell r="I32123"/>
          <cell r="P32123"/>
        </row>
        <row r="32124">
          <cell r="I32124"/>
          <cell r="P32124"/>
        </row>
        <row r="32125">
          <cell r="I32125"/>
          <cell r="P32125"/>
        </row>
        <row r="32126">
          <cell r="I32126"/>
          <cell r="P32126"/>
        </row>
        <row r="32127">
          <cell r="I32127"/>
          <cell r="P32127"/>
        </row>
        <row r="32128">
          <cell r="I32128"/>
          <cell r="P32128"/>
        </row>
        <row r="32129">
          <cell r="I32129"/>
          <cell r="P32129"/>
        </row>
        <row r="32130">
          <cell r="I32130"/>
          <cell r="P32130"/>
        </row>
        <row r="32131">
          <cell r="I32131"/>
          <cell r="P32131"/>
        </row>
        <row r="32132">
          <cell r="I32132"/>
          <cell r="P32132"/>
        </row>
        <row r="32133">
          <cell r="I32133"/>
          <cell r="P32133"/>
        </row>
        <row r="32134">
          <cell r="I32134"/>
          <cell r="P32134"/>
        </row>
        <row r="32135">
          <cell r="I32135"/>
          <cell r="P32135"/>
        </row>
        <row r="32136">
          <cell r="I32136"/>
          <cell r="P32136"/>
        </row>
        <row r="32137">
          <cell r="I32137"/>
          <cell r="P32137"/>
        </row>
        <row r="32138">
          <cell r="I32138"/>
          <cell r="P32138"/>
        </row>
        <row r="32139">
          <cell r="I32139"/>
          <cell r="P32139"/>
        </row>
        <row r="32140">
          <cell r="I32140"/>
          <cell r="P32140"/>
        </row>
        <row r="32141">
          <cell r="I32141"/>
          <cell r="P32141"/>
        </row>
        <row r="32142">
          <cell r="I32142"/>
          <cell r="P32142"/>
        </row>
        <row r="32143">
          <cell r="I32143"/>
          <cell r="P32143"/>
        </row>
        <row r="32144">
          <cell r="I32144"/>
          <cell r="P32144"/>
        </row>
        <row r="32145">
          <cell r="I32145"/>
          <cell r="P32145"/>
        </row>
        <row r="32146">
          <cell r="I32146"/>
          <cell r="P32146"/>
        </row>
        <row r="32147">
          <cell r="I32147"/>
          <cell r="P32147"/>
        </row>
        <row r="32148">
          <cell r="I32148"/>
          <cell r="P32148"/>
        </row>
        <row r="32149">
          <cell r="I32149"/>
          <cell r="P32149"/>
        </row>
        <row r="32150">
          <cell r="I32150"/>
          <cell r="P32150"/>
        </row>
        <row r="32151">
          <cell r="I32151"/>
          <cell r="P32151"/>
        </row>
        <row r="32152">
          <cell r="I32152"/>
          <cell r="P32152"/>
        </row>
        <row r="32153">
          <cell r="I32153"/>
          <cell r="P32153"/>
        </row>
        <row r="32154">
          <cell r="I32154"/>
          <cell r="P32154"/>
        </row>
        <row r="32155">
          <cell r="I32155"/>
          <cell r="P32155"/>
        </row>
        <row r="32156">
          <cell r="I32156"/>
          <cell r="P32156"/>
        </row>
        <row r="32157">
          <cell r="I32157"/>
          <cell r="P32157"/>
        </row>
        <row r="32158">
          <cell r="I32158"/>
          <cell r="P32158"/>
        </row>
        <row r="32159">
          <cell r="I32159"/>
          <cell r="P32159"/>
        </row>
        <row r="32160">
          <cell r="I32160"/>
          <cell r="P32160"/>
        </row>
        <row r="32161">
          <cell r="I32161"/>
          <cell r="P32161"/>
        </row>
        <row r="32162">
          <cell r="I32162"/>
          <cell r="P32162"/>
        </row>
        <row r="32163">
          <cell r="I32163"/>
          <cell r="P32163"/>
        </row>
        <row r="32164">
          <cell r="I32164"/>
          <cell r="P32164"/>
        </row>
        <row r="32165">
          <cell r="I32165"/>
          <cell r="P32165"/>
        </row>
        <row r="32166">
          <cell r="I32166"/>
          <cell r="P32166"/>
        </row>
        <row r="32167">
          <cell r="I32167"/>
          <cell r="P32167"/>
        </row>
        <row r="32168">
          <cell r="I32168"/>
          <cell r="P32168"/>
        </row>
        <row r="32169">
          <cell r="I32169"/>
          <cell r="P32169"/>
        </row>
        <row r="32170">
          <cell r="I32170"/>
          <cell r="P32170"/>
        </row>
        <row r="32171">
          <cell r="I32171"/>
          <cell r="P32171"/>
        </row>
        <row r="32172">
          <cell r="I32172"/>
          <cell r="P32172"/>
        </row>
        <row r="32173">
          <cell r="I32173"/>
          <cell r="P32173"/>
        </row>
        <row r="32174">
          <cell r="I32174"/>
          <cell r="P32174"/>
        </row>
        <row r="32175">
          <cell r="I32175"/>
          <cell r="P32175"/>
        </row>
        <row r="32176">
          <cell r="I32176"/>
          <cell r="P32176"/>
        </row>
        <row r="32177">
          <cell r="I32177"/>
          <cell r="P32177"/>
        </row>
        <row r="32178">
          <cell r="I32178"/>
          <cell r="P32178"/>
        </row>
        <row r="32179">
          <cell r="I32179"/>
          <cell r="P32179"/>
        </row>
        <row r="32180">
          <cell r="I32180"/>
          <cell r="P32180"/>
        </row>
        <row r="32181">
          <cell r="I32181"/>
          <cell r="P32181"/>
        </row>
        <row r="32182">
          <cell r="I32182"/>
          <cell r="P32182"/>
        </row>
        <row r="32183">
          <cell r="I32183"/>
          <cell r="P32183"/>
        </row>
        <row r="32184">
          <cell r="I32184"/>
          <cell r="P32184"/>
        </row>
        <row r="32185">
          <cell r="I32185"/>
          <cell r="P32185"/>
        </row>
        <row r="32186">
          <cell r="I32186"/>
          <cell r="P32186"/>
        </row>
        <row r="32187">
          <cell r="I32187"/>
          <cell r="P32187"/>
        </row>
        <row r="32188">
          <cell r="I32188"/>
          <cell r="P32188"/>
        </row>
        <row r="32189">
          <cell r="I32189"/>
          <cell r="P32189"/>
        </row>
        <row r="32190">
          <cell r="I32190"/>
          <cell r="P32190"/>
        </row>
        <row r="32191">
          <cell r="I32191"/>
          <cell r="P32191"/>
        </row>
        <row r="32192">
          <cell r="I32192"/>
          <cell r="P32192"/>
        </row>
        <row r="32193">
          <cell r="I32193"/>
          <cell r="P32193"/>
        </row>
        <row r="32194">
          <cell r="I32194"/>
          <cell r="P32194"/>
        </row>
        <row r="32195">
          <cell r="I32195"/>
          <cell r="P32195"/>
        </row>
        <row r="32196">
          <cell r="I32196"/>
          <cell r="P32196"/>
        </row>
        <row r="32197">
          <cell r="I32197"/>
          <cell r="P32197"/>
        </row>
        <row r="32198">
          <cell r="I32198"/>
          <cell r="P32198"/>
        </row>
        <row r="32199">
          <cell r="I32199"/>
          <cell r="P32199"/>
        </row>
        <row r="32200">
          <cell r="I32200"/>
          <cell r="P32200"/>
        </row>
        <row r="32201">
          <cell r="I32201"/>
          <cell r="P32201"/>
        </row>
        <row r="32202">
          <cell r="I32202"/>
          <cell r="P32202"/>
        </row>
        <row r="32203">
          <cell r="I32203"/>
          <cell r="P32203"/>
        </row>
        <row r="32204">
          <cell r="I32204"/>
          <cell r="P32204"/>
        </row>
        <row r="32205">
          <cell r="I32205"/>
          <cell r="P32205"/>
        </row>
        <row r="32206">
          <cell r="I32206"/>
          <cell r="P32206"/>
        </row>
        <row r="32207">
          <cell r="I32207"/>
          <cell r="P32207"/>
        </row>
        <row r="32208">
          <cell r="I32208"/>
          <cell r="P32208"/>
        </row>
        <row r="32209">
          <cell r="I32209"/>
          <cell r="P32209"/>
        </row>
        <row r="32210">
          <cell r="I32210"/>
          <cell r="P32210"/>
        </row>
        <row r="32211">
          <cell r="I32211"/>
          <cell r="P32211"/>
        </row>
        <row r="32212">
          <cell r="I32212"/>
          <cell r="P32212"/>
        </row>
        <row r="32213">
          <cell r="I32213"/>
          <cell r="P32213"/>
        </row>
        <row r="32214">
          <cell r="I32214"/>
          <cell r="P32214"/>
        </row>
        <row r="32215">
          <cell r="I32215"/>
          <cell r="P32215"/>
        </row>
        <row r="32216">
          <cell r="I32216"/>
          <cell r="P32216"/>
        </row>
        <row r="32217">
          <cell r="I32217"/>
          <cell r="P32217"/>
        </row>
        <row r="32218">
          <cell r="I32218"/>
          <cell r="P32218"/>
        </row>
        <row r="32219">
          <cell r="I32219"/>
          <cell r="P32219"/>
        </row>
        <row r="32220">
          <cell r="I32220"/>
          <cell r="P32220"/>
        </row>
        <row r="32221">
          <cell r="I32221"/>
          <cell r="P32221"/>
        </row>
        <row r="32222">
          <cell r="I32222"/>
          <cell r="P32222"/>
        </row>
        <row r="32223">
          <cell r="I32223"/>
          <cell r="P32223"/>
        </row>
        <row r="32224">
          <cell r="I32224"/>
          <cell r="P32224"/>
        </row>
        <row r="32225">
          <cell r="I32225"/>
          <cell r="P32225"/>
        </row>
        <row r="32226">
          <cell r="I32226"/>
          <cell r="P32226"/>
        </row>
        <row r="32227">
          <cell r="I32227"/>
          <cell r="P32227"/>
        </row>
        <row r="32228">
          <cell r="I32228"/>
          <cell r="P32228"/>
        </row>
        <row r="32229">
          <cell r="I32229"/>
          <cell r="P32229"/>
        </row>
        <row r="32230">
          <cell r="I32230"/>
          <cell r="P32230"/>
        </row>
        <row r="32231">
          <cell r="I32231"/>
          <cell r="P32231"/>
        </row>
        <row r="32232">
          <cell r="I32232"/>
          <cell r="P32232"/>
        </row>
        <row r="32233">
          <cell r="I32233"/>
          <cell r="P32233"/>
        </row>
        <row r="32234">
          <cell r="I32234"/>
          <cell r="P32234"/>
        </row>
        <row r="32235">
          <cell r="I32235"/>
          <cell r="P32235"/>
        </row>
        <row r="32236">
          <cell r="I32236"/>
          <cell r="P32236"/>
        </row>
        <row r="32237">
          <cell r="I32237"/>
          <cell r="P32237"/>
        </row>
        <row r="32238">
          <cell r="I32238"/>
          <cell r="P32238"/>
        </row>
        <row r="32239">
          <cell r="I32239"/>
          <cell r="P32239"/>
        </row>
        <row r="32240">
          <cell r="I32240"/>
          <cell r="P32240"/>
        </row>
        <row r="32241">
          <cell r="I32241"/>
          <cell r="P32241"/>
        </row>
        <row r="32242">
          <cell r="I32242"/>
          <cell r="P32242"/>
        </row>
        <row r="32243">
          <cell r="I32243"/>
          <cell r="P32243"/>
        </row>
        <row r="32244">
          <cell r="I32244"/>
          <cell r="P32244"/>
        </row>
        <row r="32245">
          <cell r="I32245"/>
          <cell r="P32245"/>
        </row>
        <row r="32246">
          <cell r="I32246"/>
          <cell r="P32246"/>
        </row>
        <row r="32247">
          <cell r="I32247"/>
          <cell r="P32247"/>
        </row>
        <row r="32248">
          <cell r="I32248"/>
          <cell r="P32248"/>
        </row>
        <row r="32249">
          <cell r="I32249"/>
          <cell r="P32249"/>
        </row>
        <row r="32250">
          <cell r="I32250"/>
          <cell r="P32250"/>
        </row>
        <row r="32251">
          <cell r="I32251"/>
          <cell r="P32251"/>
        </row>
        <row r="32252">
          <cell r="I32252"/>
          <cell r="P32252"/>
        </row>
        <row r="32253">
          <cell r="I32253"/>
          <cell r="P32253"/>
        </row>
        <row r="32254">
          <cell r="I32254"/>
          <cell r="P32254"/>
        </row>
        <row r="32255">
          <cell r="I32255"/>
          <cell r="P32255"/>
        </row>
        <row r="32256">
          <cell r="I32256"/>
          <cell r="P32256"/>
        </row>
        <row r="32257">
          <cell r="I32257"/>
          <cell r="P32257"/>
        </row>
        <row r="32258">
          <cell r="I32258"/>
          <cell r="P32258"/>
        </row>
        <row r="32259">
          <cell r="I32259"/>
          <cell r="P32259"/>
        </row>
        <row r="32260">
          <cell r="I32260"/>
          <cell r="P32260"/>
        </row>
        <row r="32261">
          <cell r="I32261"/>
          <cell r="P32261"/>
        </row>
        <row r="32262">
          <cell r="I32262"/>
          <cell r="P32262"/>
        </row>
        <row r="32263">
          <cell r="I32263"/>
          <cell r="P32263"/>
        </row>
        <row r="32264">
          <cell r="I32264"/>
          <cell r="P32264"/>
        </row>
        <row r="32265">
          <cell r="I32265"/>
          <cell r="P32265"/>
        </row>
        <row r="32266">
          <cell r="I32266"/>
          <cell r="P32266"/>
        </row>
        <row r="32267">
          <cell r="I32267"/>
          <cell r="P32267"/>
        </row>
        <row r="32268">
          <cell r="I32268"/>
          <cell r="P32268"/>
        </row>
        <row r="32269">
          <cell r="I32269"/>
          <cell r="P32269"/>
        </row>
        <row r="32270">
          <cell r="I32270"/>
          <cell r="P32270"/>
        </row>
        <row r="32271">
          <cell r="I32271"/>
          <cell r="P32271"/>
        </row>
        <row r="32272">
          <cell r="I32272"/>
          <cell r="P32272"/>
        </row>
        <row r="32273">
          <cell r="I32273"/>
          <cell r="P32273"/>
        </row>
        <row r="32274">
          <cell r="I32274"/>
          <cell r="P32274"/>
        </row>
        <row r="32275">
          <cell r="I32275"/>
          <cell r="P32275"/>
        </row>
        <row r="32276">
          <cell r="I32276"/>
          <cell r="P32276"/>
        </row>
        <row r="32277">
          <cell r="I32277"/>
          <cell r="P32277"/>
        </row>
        <row r="32278">
          <cell r="I32278"/>
          <cell r="P32278"/>
        </row>
        <row r="32279">
          <cell r="I32279"/>
          <cell r="P32279"/>
        </row>
        <row r="32280">
          <cell r="I32280"/>
          <cell r="P32280"/>
        </row>
        <row r="32281">
          <cell r="I32281"/>
          <cell r="P32281"/>
        </row>
        <row r="32282">
          <cell r="I32282"/>
          <cell r="P32282"/>
        </row>
        <row r="32283">
          <cell r="I32283"/>
          <cell r="P32283"/>
        </row>
        <row r="32284">
          <cell r="I32284"/>
          <cell r="P32284"/>
        </row>
        <row r="32285">
          <cell r="I32285"/>
          <cell r="P32285"/>
        </row>
        <row r="32286">
          <cell r="I32286"/>
          <cell r="P32286"/>
        </row>
        <row r="32287">
          <cell r="I32287"/>
          <cell r="P32287"/>
        </row>
        <row r="32288">
          <cell r="I32288"/>
          <cell r="P32288"/>
        </row>
        <row r="32289">
          <cell r="I32289"/>
          <cell r="P32289"/>
        </row>
        <row r="32290">
          <cell r="I32290"/>
          <cell r="P32290"/>
        </row>
        <row r="32291">
          <cell r="I32291"/>
          <cell r="P32291"/>
        </row>
        <row r="32292">
          <cell r="I32292"/>
          <cell r="P32292"/>
        </row>
        <row r="32293">
          <cell r="I32293"/>
          <cell r="P32293"/>
        </row>
        <row r="32294">
          <cell r="I32294"/>
          <cell r="P32294"/>
        </row>
        <row r="32295">
          <cell r="I32295"/>
          <cell r="P32295"/>
        </row>
        <row r="32296">
          <cell r="I32296"/>
          <cell r="P32296"/>
        </row>
        <row r="32297">
          <cell r="I32297"/>
          <cell r="P32297"/>
        </row>
        <row r="32298">
          <cell r="I32298"/>
          <cell r="P32298"/>
        </row>
        <row r="32299">
          <cell r="I32299"/>
          <cell r="P32299"/>
        </row>
        <row r="32300">
          <cell r="I32300"/>
          <cell r="P32300"/>
        </row>
        <row r="32301">
          <cell r="I32301"/>
          <cell r="P32301"/>
        </row>
        <row r="32302">
          <cell r="I32302"/>
          <cell r="P32302"/>
        </row>
        <row r="32303">
          <cell r="I32303"/>
          <cell r="P32303"/>
        </row>
        <row r="32304">
          <cell r="I32304"/>
          <cell r="P32304"/>
        </row>
        <row r="32305">
          <cell r="I32305"/>
          <cell r="P32305"/>
        </row>
        <row r="32306">
          <cell r="I32306"/>
          <cell r="P32306"/>
        </row>
        <row r="32307">
          <cell r="I32307"/>
          <cell r="P32307"/>
        </row>
        <row r="32308">
          <cell r="I32308"/>
          <cell r="P32308"/>
        </row>
        <row r="32309">
          <cell r="I32309"/>
          <cell r="P32309"/>
        </row>
        <row r="32310">
          <cell r="I32310"/>
          <cell r="P32310"/>
        </row>
        <row r="32311">
          <cell r="I32311"/>
          <cell r="P32311"/>
        </row>
        <row r="32312">
          <cell r="I32312"/>
          <cell r="P32312"/>
        </row>
        <row r="32313">
          <cell r="I32313"/>
          <cell r="P32313"/>
        </row>
        <row r="32314">
          <cell r="I32314"/>
          <cell r="P32314"/>
        </row>
        <row r="32315">
          <cell r="I32315"/>
          <cell r="P32315"/>
        </row>
        <row r="32316">
          <cell r="I32316"/>
          <cell r="P32316"/>
        </row>
        <row r="32317">
          <cell r="I32317"/>
          <cell r="P32317"/>
        </row>
        <row r="32318">
          <cell r="I32318"/>
          <cell r="P32318"/>
        </row>
        <row r="32319">
          <cell r="I32319"/>
          <cell r="P32319"/>
        </row>
        <row r="32320">
          <cell r="I32320"/>
          <cell r="P32320"/>
        </row>
        <row r="32321">
          <cell r="I32321"/>
          <cell r="P32321"/>
        </row>
        <row r="32322">
          <cell r="I32322"/>
          <cell r="P32322"/>
        </row>
        <row r="32323">
          <cell r="I32323"/>
          <cell r="P32323"/>
        </row>
        <row r="32324">
          <cell r="I32324"/>
          <cell r="P32324"/>
        </row>
        <row r="32325">
          <cell r="I32325"/>
          <cell r="P32325"/>
        </row>
        <row r="32326">
          <cell r="I32326"/>
          <cell r="P32326"/>
        </row>
        <row r="32327">
          <cell r="I32327"/>
          <cell r="P32327"/>
        </row>
        <row r="32328">
          <cell r="I32328"/>
          <cell r="P32328"/>
        </row>
        <row r="32329">
          <cell r="I32329"/>
          <cell r="P32329"/>
        </row>
        <row r="32330">
          <cell r="I32330"/>
          <cell r="P32330"/>
        </row>
        <row r="32331">
          <cell r="I32331"/>
          <cell r="P32331"/>
        </row>
        <row r="32332">
          <cell r="I32332"/>
          <cell r="P32332"/>
        </row>
        <row r="32333">
          <cell r="I32333"/>
          <cell r="P32333"/>
        </row>
        <row r="32334">
          <cell r="I32334"/>
          <cell r="P32334"/>
        </row>
        <row r="32335">
          <cell r="I32335"/>
          <cell r="P32335"/>
        </row>
        <row r="32336">
          <cell r="I32336"/>
          <cell r="P32336"/>
        </row>
        <row r="32337">
          <cell r="I32337"/>
          <cell r="P32337"/>
        </row>
        <row r="32338">
          <cell r="I32338"/>
          <cell r="P32338"/>
        </row>
        <row r="32339">
          <cell r="I32339"/>
          <cell r="P32339"/>
        </row>
        <row r="32340">
          <cell r="I32340"/>
          <cell r="P32340"/>
        </row>
        <row r="32341">
          <cell r="I32341"/>
          <cell r="P32341"/>
        </row>
        <row r="32342">
          <cell r="I32342"/>
          <cell r="P32342"/>
        </row>
        <row r="32343">
          <cell r="I32343"/>
          <cell r="P32343"/>
        </row>
        <row r="32344">
          <cell r="I32344"/>
          <cell r="P32344"/>
        </row>
        <row r="32345">
          <cell r="I32345"/>
          <cell r="P32345"/>
        </row>
        <row r="32346">
          <cell r="I32346"/>
          <cell r="P32346"/>
        </row>
        <row r="32347">
          <cell r="I32347"/>
          <cell r="P32347"/>
        </row>
        <row r="32348">
          <cell r="I32348"/>
          <cell r="P32348"/>
        </row>
        <row r="32349">
          <cell r="I32349"/>
          <cell r="P32349"/>
        </row>
        <row r="32350">
          <cell r="I32350"/>
          <cell r="P32350"/>
        </row>
        <row r="32351">
          <cell r="I32351"/>
          <cell r="P32351"/>
        </row>
        <row r="32352">
          <cell r="I32352"/>
          <cell r="P32352"/>
        </row>
        <row r="32353">
          <cell r="I32353"/>
          <cell r="P32353"/>
        </row>
        <row r="32354">
          <cell r="I32354"/>
          <cell r="P32354"/>
        </row>
        <row r="32355">
          <cell r="I32355"/>
          <cell r="P32355"/>
        </row>
        <row r="32356">
          <cell r="I32356"/>
          <cell r="P32356"/>
        </row>
        <row r="32357">
          <cell r="I32357"/>
          <cell r="P32357"/>
        </row>
        <row r="32358">
          <cell r="I32358"/>
          <cell r="P32358"/>
        </row>
        <row r="32359">
          <cell r="I32359"/>
          <cell r="P32359"/>
        </row>
        <row r="32360">
          <cell r="I32360"/>
          <cell r="P32360"/>
        </row>
        <row r="32361">
          <cell r="I32361"/>
          <cell r="P32361"/>
        </row>
        <row r="32362">
          <cell r="I32362"/>
          <cell r="P32362"/>
        </row>
        <row r="32363">
          <cell r="I32363"/>
          <cell r="P32363"/>
        </row>
        <row r="32364">
          <cell r="I32364"/>
          <cell r="P32364"/>
        </row>
        <row r="32365">
          <cell r="I32365"/>
          <cell r="P32365"/>
        </row>
        <row r="32366">
          <cell r="I32366"/>
          <cell r="P32366"/>
        </row>
        <row r="32367">
          <cell r="I32367"/>
          <cell r="P32367"/>
        </row>
        <row r="32368">
          <cell r="I32368"/>
          <cell r="P32368"/>
        </row>
        <row r="32369">
          <cell r="I32369"/>
          <cell r="P32369"/>
        </row>
        <row r="32370">
          <cell r="I32370"/>
          <cell r="P32370"/>
        </row>
        <row r="32371">
          <cell r="I32371"/>
          <cell r="P32371"/>
        </row>
        <row r="32372">
          <cell r="I32372"/>
          <cell r="P32372"/>
        </row>
        <row r="32373">
          <cell r="I32373"/>
          <cell r="P32373"/>
        </row>
        <row r="32374">
          <cell r="I32374"/>
          <cell r="P32374"/>
        </row>
        <row r="32375">
          <cell r="I32375"/>
          <cell r="P32375"/>
        </row>
        <row r="32376">
          <cell r="I32376"/>
          <cell r="P32376"/>
        </row>
        <row r="32377">
          <cell r="I32377"/>
          <cell r="P32377"/>
        </row>
        <row r="32378">
          <cell r="I32378"/>
          <cell r="P32378"/>
        </row>
        <row r="32379">
          <cell r="I32379"/>
          <cell r="P32379"/>
        </row>
        <row r="32380">
          <cell r="I32380"/>
          <cell r="P32380"/>
        </row>
        <row r="32381">
          <cell r="I32381"/>
          <cell r="P32381"/>
        </row>
        <row r="32382">
          <cell r="I32382"/>
          <cell r="P32382"/>
        </row>
        <row r="32383">
          <cell r="I32383"/>
          <cell r="P32383"/>
        </row>
        <row r="32384">
          <cell r="I32384"/>
          <cell r="P32384"/>
        </row>
        <row r="32385">
          <cell r="I32385"/>
          <cell r="P32385"/>
        </row>
        <row r="32386">
          <cell r="I32386"/>
          <cell r="P32386"/>
        </row>
        <row r="32387">
          <cell r="I32387"/>
          <cell r="P32387"/>
        </row>
        <row r="32388">
          <cell r="I32388"/>
          <cell r="P32388"/>
        </row>
        <row r="32389">
          <cell r="I32389"/>
          <cell r="P32389"/>
        </row>
        <row r="32390">
          <cell r="I32390"/>
          <cell r="P32390"/>
        </row>
        <row r="32391">
          <cell r="I32391"/>
          <cell r="P32391"/>
        </row>
        <row r="32392">
          <cell r="I32392"/>
          <cell r="P32392"/>
        </row>
        <row r="32393">
          <cell r="I32393"/>
          <cell r="P32393"/>
        </row>
        <row r="32394">
          <cell r="I32394"/>
          <cell r="P32394"/>
        </row>
        <row r="32395">
          <cell r="I32395"/>
          <cell r="P32395"/>
        </row>
        <row r="32396">
          <cell r="I32396"/>
          <cell r="P32396"/>
        </row>
        <row r="32397">
          <cell r="I32397"/>
          <cell r="P32397"/>
        </row>
        <row r="32398">
          <cell r="I32398"/>
          <cell r="P32398"/>
        </row>
        <row r="32399">
          <cell r="I32399"/>
          <cell r="P32399"/>
        </row>
        <row r="32400">
          <cell r="I32400"/>
          <cell r="P32400"/>
        </row>
        <row r="32401">
          <cell r="I32401"/>
          <cell r="P32401"/>
        </row>
        <row r="32402">
          <cell r="I32402"/>
          <cell r="P32402"/>
        </row>
        <row r="32403">
          <cell r="I32403"/>
          <cell r="P32403"/>
        </row>
        <row r="32404">
          <cell r="I32404"/>
          <cell r="P32404"/>
        </row>
        <row r="32405">
          <cell r="I32405"/>
          <cell r="P32405"/>
        </row>
        <row r="32406">
          <cell r="I32406"/>
          <cell r="P32406"/>
        </row>
        <row r="32407">
          <cell r="I32407"/>
          <cell r="P32407"/>
        </row>
        <row r="32408">
          <cell r="I32408"/>
          <cell r="P32408"/>
        </row>
        <row r="32409">
          <cell r="I32409"/>
          <cell r="P32409"/>
        </row>
        <row r="32410">
          <cell r="I32410"/>
          <cell r="P32410"/>
        </row>
        <row r="32411">
          <cell r="I32411"/>
          <cell r="P32411"/>
        </row>
        <row r="32412">
          <cell r="I32412"/>
          <cell r="P32412"/>
        </row>
        <row r="32413">
          <cell r="I32413"/>
          <cell r="P32413"/>
        </row>
        <row r="32414">
          <cell r="I32414"/>
          <cell r="P32414"/>
        </row>
        <row r="32415">
          <cell r="I32415"/>
          <cell r="P32415"/>
        </row>
        <row r="32416">
          <cell r="I32416"/>
          <cell r="P32416"/>
        </row>
        <row r="32417">
          <cell r="I32417"/>
          <cell r="P32417"/>
        </row>
        <row r="32418">
          <cell r="I32418"/>
          <cell r="P32418"/>
        </row>
        <row r="32419">
          <cell r="I32419"/>
          <cell r="P32419"/>
        </row>
        <row r="32420">
          <cell r="I32420"/>
          <cell r="P32420"/>
        </row>
        <row r="32421">
          <cell r="I32421"/>
          <cell r="P32421"/>
        </row>
        <row r="32422">
          <cell r="I32422"/>
          <cell r="P32422"/>
        </row>
        <row r="32423">
          <cell r="I32423"/>
          <cell r="P32423"/>
        </row>
        <row r="32424">
          <cell r="I32424"/>
          <cell r="P32424"/>
        </row>
        <row r="32425">
          <cell r="I32425"/>
          <cell r="P32425"/>
        </row>
        <row r="32426">
          <cell r="I32426"/>
          <cell r="P32426"/>
        </row>
        <row r="32427">
          <cell r="I32427"/>
          <cell r="P32427"/>
        </row>
        <row r="32428">
          <cell r="I32428"/>
          <cell r="P32428"/>
        </row>
        <row r="32429">
          <cell r="I32429"/>
          <cell r="P32429"/>
        </row>
        <row r="32430">
          <cell r="I32430"/>
          <cell r="P32430"/>
        </row>
        <row r="32431">
          <cell r="I32431"/>
          <cell r="P32431"/>
        </row>
        <row r="32432">
          <cell r="I32432"/>
          <cell r="P32432"/>
        </row>
        <row r="32433">
          <cell r="I32433"/>
          <cell r="P32433"/>
        </row>
        <row r="32434">
          <cell r="I32434"/>
          <cell r="P32434"/>
        </row>
        <row r="32435">
          <cell r="I32435"/>
          <cell r="P32435"/>
        </row>
        <row r="32436">
          <cell r="I32436"/>
          <cell r="P32436"/>
        </row>
        <row r="32437">
          <cell r="I32437"/>
          <cell r="P32437"/>
        </row>
        <row r="32438">
          <cell r="I32438"/>
          <cell r="P32438"/>
        </row>
        <row r="32439">
          <cell r="I32439"/>
          <cell r="P32439"/>
        </row>
        <row r="32440">
          <cell r="I32440"/>
          <cell r="P32440"/>
        </row>
        <row r="32441">
          <cell r="I32441"/>
          <cell r="P32441"/>
        </row>
        <row r="32442">
          <cell r="I32442"/>
          <cell r="P32442"/>
        </row>
        <row r="32443">
          <cell r="I32443"/>
          <cell r="P32443"/>
        </row>
        <row r="32444">
          <cell r="I32444"/>
          <cell r="P32444"/>
        </row>
        <row r="32445">
          <cell r="I32445"/>
          <cell r="P32445"/>
        </row>
        <row r="32446">
          <cell r="I32446"/>
          <cell r="P32446"/>
        </row>
        <row r="32447">
          <cell r="I32447"/>
          <cell r="P32447"/>
        </row>
        <row r="32448">
          <cell r="I32448"/>
          <cell r="P32448"/>
        </row>
        <row r="32449">
          <cell r="I32449"/>
          <cell r="P32449"/>
        </row>
        <row r="32450">
          <cell r="I32450"/>
          <cell r="P32450"/>
        </row>
        <row r="32451">
          <cell r="I32451"/>
          <cell r="P32451"/>
        </row>
        <row r="32452">
          <cell r="I32452"/>
          <cell r="P32452"/>
        </row>
        <row r="32453">
          <cell r="I32453"/>
          <cell r="P32453"/>
        </row>
        <row r="32454">
          <cell r="I32454"/>
          <cell r="P32454"/>
        </row>
        <row r="32455">
          <cell r="I32455"/>
          <cell r="P32455"/>
        </row>
        <row r="32456">
          <cell r="I32456"/>
          <cell r="P32456"/>
        </row>
        <row r="32457">
          <cell r="I32457"/>
          <cell r="P32457"/>
        </row>
        <row r="32458">
          <cell r="I32458"/>
          <cell r="P32458"/>
        </row>
        <row r="32459">
          <cell r="I32459"/>
          <cell r="P32459"/>
        </row>
        <row r="32460">
          <cell r="I32460"/>
          <cell r="P32460"/>
        </row>
        <row r="32461">
          <cell r="I32461"/>
          <cell r="P32461"/>
        </row>
        <row r="32462">
          <cell r="I32462"/>
          <cell r="P32462"/>
        </row>
        <row r="32463">
          <cell r="I32463"/>
          <cell r="P32463"/>
        </row>
        <row r="32464">
          <cell r="I32464"/>
          <cell r="P32464"/>
        </row>
        <row r="32465">
          <cell r="I32465"/>
          <cell r="P32465"/>
        </row>
        <row r="32466">
          <cell r="I32466"/>
          <cell r="P32466"/>
        </row>
        <row r="32467">
          <cell r="I32467"/>
          <cell r="P32467"/>
        </row>
        <row r="32468">
          <cell r="I32468"/>
          <cell r="P32468"/>
        </row>
        <row r="32469">
          <cell r="I32469"/>
          <cell r="P32469"/>
        </row>
        <row r="32470">
          <cell r="I32470"/>
          <cell r="P32470"/>
        </row>
        <row r="32471">
          <cell r="I32471"/>
          <cell r="P32471"/>
        </row>
        <row r="32472">
          <cell r="I32472"/>
          <cell r="P32472"/>
        </row>
        <row r="32473">
          <cell r="I32473"/>
          <cell r="P32473"/>
        </row>
        <row r="32474">
          <cell r="I32474"/>
          <cell r="P32474"/>
        </row>
        <row r="32475">
          <cell r="I32475"/>
          <cell r="P32475"/>
        </row>
        <row r="32476">
          <cell r="I32476"/>
          <cell r="P32476"/>
        </row>
        <row r="32477">
          <cell r="I32477"/>
          <cell r="P32477"/>
        </row>
        <row r="32478">
          <cell r="I32478"/>
          <cell r="P32478"/>
        </row>
        <row r="32479">
          <cell r="I32479"/>
          <cell r="P32479"/>
        </row>
        <row r="32480">
          <cell r="I32480"/>
          <cell r="P32480"/>
        </row>
        <row r="32481">
          <cell r="I32481"/>
          <cell r="P32481"/>
        </row>
        <row r="32482">
          <cell r="I32482"/>
          <cell r="P32482"/>
        </row>
        <row r="32483">
          <cell r="I32483"/>
          <cell r="P32483"/>
        </row>
        <row r="32484">
          <cell r="I32484"/>
          <cell r="P32484"/>
        </row>
        <row r="32485">
          <cell r="I32485"/>
          <cell r="P32485"/>
        </row>
        <row r="32486">
          <cell r="I32486"/>
          <cell r="P32486"/>
        </row>
        <row r="32487">
          <cell r="I32487"/>
          <cell r="P32487"/>
        </row>
        <row r="32488">
          <cell r="I32488"/>
          <cell r="P32488"/>
        </row>
        <row r="32489">
          <cell r="I32489"/>
          <cell r="P32489"/>
        </row>
        <row r="32490">
          <cell r="I32490"/>
          <cell r="P32490"/>
        </row>
        <row r="32491">
          <cell r="I32491"/>
          <cell r="P32491"/>
        </row>
        <row r="32492">
          <cell r="I32492"/>
          <cell r="P32492"/>
        </row>
        <row r="32493">
          <cell r="I32493"/>
          <cell r="P32493"/>
        </row>
        <row r="32494">
          <cell r="I32494"/>
          <cell r="P32494"/>
        </row>
        <row r="32495">
          <cell r="I32495"/>
          <cell r="P32495"/>
        </row>
        <row r="32496">
          <cell r="I32496"/>
          <cell r="P32496"/>
        </row>
        <row r="32497">
          <cell r="I32497"/>
          <cell r="P32497"/>
        </row>
        <row r="32498">
          <cell r="I32498"/>
          <cell r="P32498"/>
        </row>
        <row r="32499">
          <cell r="I32499"/>
          <cell r="P32499"/>
        </row>
        <row r="32500">
          <cell r="I32500"/>
          <cell r="P32500"/>
        </row>
        <row r="32501">
          <cell r="I32501"/>
          <cell r="P32501"/>
        </row>
        <row r="32502">
          <cell r="I32502"/>
          <cell r="P32502"/>
        </row>
        <row r="32503">
          <cell r="I32503"/>
          <cell r="P32503"/>
        </row>
        <row r="32504">
          <cell r="I32504"/>
          <cell r="P32504"/>
        </row>
        <row r="32505">
          <cell r="I32505"/>
          <cell r="P32505"/>
        </row>
        <row r="32506">
          <cell r="I32506"/>
          <cell r="P32506"/>
        </row>
        <row r="32507">
          <cell r="I32507"/>
          <cell r="P32507"/>
        </row>
        <row r="32508">
          <cell r="I32508"/>
          <cell r="P32508"/>
        </row>
        <row r="32509">
          <cell r="I32509"/>
          <cell r="P32509"/>
        </row>
        <row r="32510">
          <cell r="I32510"/>
          <cell r="P32510"/>
        </row>
        <row r="32511">
          <cell r="I32511"/>
          <cell r="P32511"/>
        </row>
        <row r="32512">
          <cell r="I32512"/>
          <cell r="P32512"/>
        </row>
        <row r="32513">
          <cell r="I32513"/>
          <cell r="P32513"/>
        </row>
        <row r="32514">
          <cell r="I32514"/>
          <cell r="P32514"/>
        </row>
        <row r="32515">
          <cell r="I32515"/>
          <cell r="P32515"/>
        </row>
        <row r="32516">
          <cell r="I32516"/>
          <cell r="P32516"/>
        </row>
        <row r="32517">
          <cell r="I32517"/>
          <cell r="P32517"/>
        </row>
        <row r="32518">
          <cell r="I32518"/>
          <cell r="P32518"/>
        </row>
        <row r="32519">
          <cell r="I32519"/>
          <cell r="P32519"/>
        </row>
        <row r="32520">
          <cell r="I32520"/>
          <cell r="P32520"/>
        </row>
        <row r="32521">
          <cell r="I32521"/>
          <cell r="P32521"/>
        </row>
        <row r="32522">
          <cell r="I32522"/>
          <cell r="P32522"/>
        </row>
        <row r="32523">
          <cell r="I32523"/>
          <cell r="P32523"/>
        </row>
        <row r="32524">
          <cell r="I32524"/>
          <cell r="P32524"/>
        </row>
        <row r="32525">
          <cell r="I32525"/>
          <cell r="P32525"/>
        </row>
        <row r="32526">
          <cell r="I32526"/>
          <cell r="P32526"/>
        </row>
        <row r="32527">
          <cell r="I32527"/>
          <cell r="P32527"/>
        </row>
        <row r="32528">
          <cell r="I32528"/>
          <cell r="P32528"/>
        </row>
        <row r="32529">
          <cell r="I32529"/>
          <cell r="P32529"/>
        </row>
        <row r="32530">
          <cell r="I32530"/>
          <cell r="P32530"/>
        </row>
        <row r="32531">
          <cell r="I32531"/>
          <cell r="P32531"/>
        </row>
        <row r="32532">
          <cell r="I32532"/>
          <cell r="P32532"/>
        </row>
        <row r="32533">
          <cell r="I32533"/>
          <cell r="P32533"/>
        </row>
        <row r="32534">
          <cell r="I32534"/>
          <cell r="P32534"/>
        </row>
        <row r="32535">
          <cell r="I32535"/>
          <cell r="P32535"/>
        </row>
        <row r="32536">
          <cell r="I32536"/>
          <cell r="P32536"/>
        </row>
        <row r="32537">
          <cell r="I32537"/>
          <cell r="P32537"/>
        </row>
        <row r="32538">
          <cell r="I32538"/>
          <cell r="P32538"/>
        </row>
        <row r="32539">
          <cell r="I32539"/>
          <cell r="P32539"/>
        </row>
        <row r="32540">
          <cell r="I32540"/>
          <cell r="P32540"/>
        </row>
        <row r="32541">
          <cell r="I32541"/>
          <cell r="P32541"/>
        </row>
        <row r="32542">
          <cell r="I32542"/>
          <cell r="P32542"/>
        </row>
        <row r="32543">
          <cell r="I32543"/>
          <cell r="P32543"/>
        </row>
        <row r="32544">
          <cell r="I32544"/>
          <cell r="P32544"/>
        </row>
        <row r="32545">
          <cell r="I32545"/>
          <cell r="P32545"/>
        </row>
        <row r="32546">
          <cell r="I32546"/>
          <cell r="P32546"/>
        </row>
        <row r="32547">
          <cell r="I32547"/>
          <cell r="P32547"/>
        </row>
        <row r="32548">
          <cell r="I32548"/>
          <cell r="P32548"/>
        </row>
        <row r="32549">
          <cell r="I32549"/>
          <cell r="P32549"/>
        </row>
        <row r="32550">
          <cell r="I32550"/>
          <cell r="P32550"/>
        </row>
        <row r="32551">
          <cell r="I32551"/>
          <cell r="P32551"/>
        </row>
        <row r="32552">
          <cell r="I32552"/>
          <cell r="P32552"/>
        </row>
        <row r="32553">
          <cell r="I32553"/>
          <cell r="P32553"/>
        </row>
        <row r="32554">
          <cell r="I32554"/>
          <cell r="P32554"/>
        </row>
        <row r="32555">
          <cell r="I32555"/>
          <cell r="P32555"/>
        </row>
        <row r="32556">
          <cell r="I32556"/>
          <cell r="P32556"/>
        </row>
        <row r="32557">
          <cell r="I32557"/>
          <cell r="P32557"/>
        </row>
        <row r="32558">
          <cell r="I32558"/>
          <cell r="P32558"/>
        </row>
        <row r="32559">
          <cell r="I32559"/>
          <cell r="P32559"/>
        </row>
        <row r="32560">
          <cell r="I32560"/>
          <cell r="P32560"/>
        </row>
        <row r="32561">
          <cell r="I32561"/>
          <cell r="P32561"/>
        </row>
        <row r="32562">
          <cell r="I32562"/>
          <cell r="P32562"/>
        </row>
        <row r="32563">
          <cell r="I32563"/>
          <cell r="P32563"/>
        </row>
        <row r="32564">
          <cell r="I32564"/>
          <cell r="P32564"/>
        </row>
        <row r="32565">
          <cell r="I32565"/>
          <cell r="P32565"/>
        </row>
        <row r="32566">
          <cell r="I32566"/>
          <cell r="P32566"/>
        </row>
        <row r="32567">
          <cell r="I32567"/>
          <cell r="P32567"/>
        </row>
        <row r="32568">
          <cell r="I32568"/>
          <cell r="P32568"/>
        </row>
        <row r="32569">
          <cell r="I32569"/>
          <cell r="P32569"/>
        </row>
        <row r="32570">
          <cell r="I32570"/>
          <cell r="P32570"/>
        </row>
        <row r="32571">
          <cell r="I32571"/>
          <cell r="P32571"/>
        </row>
        <row r="32572">
          <cell r="I32572"/>
          <cell r="P32572"/>
        </row>
        <row r="32573">
          <cell r="I32573"/>
          <cell r="P32573"/>
        </row>
        <row r="32574">
          <cell r="I32574"/>
          <cell r="P32574"/>
        </row>
        <row r="32575">
          <cell r="I32575"/>
          <cell r="P32575"/>
        </row>
        <row r="32576">
          <cell r="I32576"/>
          <cell r="P32576"/>
        </row>
        <row r="32577">
          <cell r="I32577"/>
          <cell r="P32577"/>
        </row>
        <row r="32578">
          <cell r="I32578"/>
          <cell r="P32578"/>
        </row>
        <row r="32579">
          <cell r="I32579"/>
          <cell r="P32579"/>
        </row>
        <row r="32580">
          <cell r="I32580"/>
          <cell r="P32580"/>
        </row>
        <row r="32581">
          <cell r="I32581"/>
          <cell r="P32581"/>
        </row>
        <row r="32582">
          <cell r="I32582"/>
          <cell r="P32582"/>
        </row>
        <row r="32583">
          <cell r="I32583"/>
          <cell r="P32583"/>
        </row>
        <row r="32584">
          <cell r="I32584"/>
          <cell r="P32584"/>
        </row>
        <row r="32585">
          <cell r="I32585"/>
          <cell r="P32585"/>
        </row>
        <row r="32586">
          <cell r="I32586"/>
          <cell r="P32586"/>
        </row>
        <row r="32587">
          <cell r="I32587"/>
          <cell r="P32587"/>
        </row>
        <row r="32588">
          <cell r="I32588"/>
          <cell r="P32588"/>
        </row>
        <row r="32589">
          <cell r="I32589"/>
          <cell r="P32589"/>
        </row>
        <row r="32590">
          <cell r="I32590"/>
          <cell r="P32590"/>
        </row>
        <row r="32591">
          <cell r="I32591"/>
          <cell r="P32591"/>
        </row>
        <row r="32592">
          <cell r="I32592"/>
          <cell r="P32592"/>
        </row>
        <row r="32593">
          <cell r="I32593"/>
          <cell r="P32593"/>
        </row>
        <row r="32594">
          <cell r="I32594"/>
          <cell r="P32594"/>
        </row>
        <row r="32595">
          <cell r="I32595"/>
          <cell r="P32595"/>
        </row>
        <row r="32596">
          <cell r="I32596"/>
          <cell r="P32596"/>
        </row>
        <row r="32597">
          <cell r="I32597"/>
          <cell r="P32597"/>
        </row>
        <row r="32598">
          <cell r="I32598"/>
          <cell r="P32598"/>
        </row>
        <row r="32599">
          <cell r="I32599"/>
          <cell r="P32599"/>
        </row>
        <row r="32600">
          <cell r="I32600"/>
          <cell r="P32600"/>
        </row>
        <row r="32601">
          <cell r="I32601"/>
          <cell r="P32601"/>
        </row>
        <row r="32602">
          <cell r="I32602"/>
          <cell r="P32602"/>
        </row>
        <row r="32603">
          <cell r="I32603"/>
          <cell r="P32603"/>
        </row>
        <row r="32604">
          <cell r="I32604"/>
          <cell r="P32604"/>
        </row>
        <row r="32605">
          <cell r="I32605"/>
          <cell r="P32605"/>
        </row>
        <row r="32606">
          <cell r="I32606"/>
          <cell r="P32606"/>
        </row>
        <row r="32607">
          <cell r="I32607"/>
          <cell r="P32607"/>
        </row>
        <row r="32608">
          <cell r="I32608"/>
          <cell r="P32608"/>
        </row>
        <row r="32609">
          <cell r="I32609"/>
          <cell r="P32609"/>
        </row>
        <row r="32610">
          <cell r="I32610"/>
          <cell r="P32610"/>
        </row>
        <row r="32611">
          <cell r="I32611"/>
          <cell r="P32611"/>
        </row>
        <row r="32612">
          <cell r="I32612"/>
          <cell r="P32612"/>
        </row>
        <row r="32613">
          <cell r="I32613"/>
          <cell r="P32613"/>
        </row>
        <row r="32614">
          <cell r="I32614"/>
          <cell r="P32614"/>
        </row>
        <row r="32615">
          <cell r="I32615"/>
          <cell r="P32615"/>
        </row>
        <row r="32616">
          <cell r="I32616"/>
          <cell r="P32616"/>
        </row>
        <row r="32617">
          <cell r="I32617"/>
          <cell r="P32617"/>
        </row>
        <row r="32618">
          <cell r="I32618"/>
          <cell r="P32618"/>
        </row>
        <row r="32619">
          <cell r="I32619"/>
          <cell r="P32619"/>
        </row>
        <row r="32620">
          <cell r="I32620"/>
          <cell r="P32620"/>
        </row>
        <row r="32621">
          <cell r="I32621"/>
          <cell r="P32621"/>
        </row>
        <row r="32622">
          <cell r="I32622"/>
          <cell r="P32622"/>
        </row>
        <row r="32623">
          <cell r="I32623"/>
          <cell r="P32623"/>
        </row>
        <row r="32624">
          <cell r="I32624"/>
          <cell r="P32624"/>
        </row>
        <row r="32625">
          <cell r="I32625"/>
          <cell r="P32625"/>
        </row>
        <row r="32626">
          <cell r="I32626"/>
          <cell r="P32626"/>
        </row>
        <row r="32627">
          <cell r="I32627"/>
          <cell r="P32627"/>
        </row>
        <row r="32628">
          <cell r="I32628"/>
          <cell r="P32628"/>
        </row>
        <row r="32629">
          <cell r="I32629"/>
          <cell r="P32629"/>
        </row>
        <row r="32630">
          <cell r="I32630"/>
          <cell r="P32630"/>
        </row>
        <row r="32631">
          <cell r="I32631"/>
          <cell r="P32631"/>
        </row>
        <row r="32632">
          <cell r="I32632"/>
          <cell r="P32632"/>
        </row>
        <row r="32633">
          <cell r="I32633"/>
          <cell r="P32633"/>
        </row>
        <row r="32634">
          <cell r="I32634"/>
          <cell r="P32634"/>
        </row>
        <row r="32635">
          <cell r="I32635"/>
          <cell r="P32635"/>
        </row>
        <row r="32636">
          <cell r="I32636"/>
          <cell r="P32636"/>
        </row>
        <row r="32637">
          <cell r="I32637"/>
          <cell r="P32637"/>
        </row>
        <row r="32638">
          <cell r="I32638"/>
          <cell r="P32638"/>
        </row>
        <row r="32639">
          <cell r="I32639"/>
          <cell r="P32639"/>
        </row>
        <row r="32640">
          <cell r="I32640"/>
          <cell r="P32640"/>
        </row>
        <row r="32641">
          <cell r="I32641"/>
          <cell r="P32641"/>
        </row>
        <row r="32642">
          <cell r="I32642"/>
          <cell r="P32642"/>
        </row>
        <row r="32643">
          <cell r="I32643"/>
          <cell r="P32643"/>
        </row>
        <row r="32644">
          <cell r="I32644"/>
          <cell r="P32644"/>
        </row>
        <row r="32645">
          <cell r="I32645"/>
          <cell r="P32645"/>
        </row>
        <row r="32646">
          <cell r="I32646"/>
          <cell r="P32646"/>
        </row>
        <row r="32647">
          <cell r="I32647"/>
          <cell r="P32647"/>
        </row>
        <row r="32648">
          <cell r="I32648"/>
          <cell r="P32648"/>
        </row>
        <row r="32649">
          <cell r="I32649"/>
          <cell r="P32649"/>
        </row>
        <row r="32650">
          <cell r="I32650"/>
          <cell r="P32650"/>
        </row>
        <row r="32651">
          <cell r="I32651"/>
          <cell r="P32651"/>
        </row>
        <row r="32652">
          <cell r="I32652"/>
          <cell r="P32652"/>
        </row>
        <row r="32653">
          <cell r="I32653"/>
          <cell r="P32653"/>
        </row>
        <row r="32654">
          <cell r="I32654"/>
          <cell r="P32654"/>
        </row>
        <row r="32655">
          <cell r="I32655"/>
          <cell r="P32655"/>
        </row>
        <row r="32656">
          <cell r="I32656"/>
          <cell r="P32656"/>
        </row>
        <row r="32657">
          <cell r="I32657"/>
          <cell r="P32657"/>
        </row>
        <row r="32658">
          <cell r="I32658"/>
          <cell r="P32658"/>
        </row>
        <row r="32659">
          <cell r="I32659"/>
          <cell r="P32659"/>
        </row>
        <row r="32660">
          <cell r="I32660"/>
          <cell r="P32660"/>
        </row>
        <row r="32661">
          <cell r="I32661"/>
          <cell r="P32661"/>
        </row>
        <row r="32662">
          <cell r="I32662"/>
          <cell r="P32662"/>
        </row>
        <row r="32663">
          <cell r="I32663"/>
          <cell r="P32663"/>
        </row>
        <row r="32664">
          <cell r="I32664"/>
          <cell r="P32664"/>
        </row>
        <row r="32665">
          <cell r="I32665"/>
          <cell r="P32665"/>
        </row>
        <row r="32666">
          <cell r="I32666"/>
          <cell r="P32666"/>
        </row>
        <row r="32667">
          <cell r="I32667"/>
          <cell r="P32667"/>
        </row>
        <row r="32668">
          <cell r="I32668"/>
          <cell r="P32668"/>
        </row>
        <row r="32669">
          <cell r="I32669"/>
          <cell r="P32669"/>
        </row>
        <row r="32670">
          <cell r="I32670"/>
          <cell r="P32670"/>
        </row>
        <row r="32671">
          <cell r="I32671"/>
          <cell r="P32671"/>
        </row>
        <row r="32672">
          <cell r="I32672"/>
          <cell r="P32672"/>
        </row>
        <row r="32673">
          <cell r="I32673"/>
          <cell r="P32673"/>
        </row>
        <row r="32674">
          <cell r="I32674"/>
          <cell r="P32674"/>
        </row>
        <row r="32675">
          <cell r="I32675"/>
          <cell r="P32675"/>
        </row>
        <row r="32676">
          <cell r="I32676"/>
          <cell r="P32676"/>
        </row>
        <row r="32677">
          <cell r="I32677"/>
          <cell r="P32677"/>
        </row>
        <row r="32678">
          <cell r="I32678"/>
          <cell r="P32678"/>
        </row>
        <row r="32679">
          <cell r="I32679"/>
          <cell r="P32679"/>
        </row>
        <row r="32680">
          <cell r="I32680"/>
          <cell r="P32680"/>
        </row>
        <row r="32681">
          <cell r="I32681"/>
          <cell r="P32681"/>
        </row>
        <row r="32682">
          <cell r="I32682"/>
          <cell r="P32682"/>
        </row>
        <row r="32683">
          <cell r="I32683"/>
          <cell r="P32683"/>
        </row>
        <row r="32684">
          <cell r="I32684"/>
          <cell r="P32684"/>
        </row>
        <row r="32685">
          <cell r="I32685"/>
          <cell r="P32685"/>
        </row>
        <row r="32686">
          <cell r="I32686"/>
          <cell r="P32686"/>
        </row>
        <row r="32687">
          <cell r="I32687"/>
          <cell r="P32687"/>
        </row>
        <row r="32688">
          <cell r="I32688"/>
          <cell r="P32688"/>
        </row>
        <row r="32689">
          <cell r="I32689"/>
          <cell r="P32689"/>
        </row>
        <row r="32690">
          <cell r="I32690"/>
          <cell r="P32690"/>
        </row>
        <row r="32691">
          <cell r="I32691"/>
          <cell r="P32691"/>
        </row>
        <row r="32692">
          <cell r="I32692"/>
          <cell r="P32692"/>
        </row>
        <row r="32693">
          <cell r="I32693"/>
          <cell r="P32693"/>
        </row>
        <row r="32694">
          <cell r="I32694"/>
          <cell r="P32694"/>
        </row>
        <row r="32695">
          <cell r="I32695"/>
          <cell r="P32695"/>
        </row>
        <row r="32696">
          <cell r="I32696"/>
          <cell r="P32696"/>
        </row>
        <row r="32697">
          <cell r="I32697"/>
          <cell r="P32697"/>
        </row>
        <row r="32698">
          <cell r="I32698"/>
          <cell r="P32698"/>
        </row>
        <row r="32699">
          <cell r="I32699"/>
          <cell r="P32699"/>
        </row>
        <row r="32700">
          <cell r="I32700"/>
          <cell r="P32700"/>
        </row>
        <row r="32701">
          <cell r="I32701"/>
          <cell r="P32701"/>
        </row>
        <row r="32702">
          <cell r="I32702"/>
          <cell r="P32702"/>
        </row>
        <row r="32703">
          <cell r="I32703"/>
          <cell r="P32703"/>
        </row>
        <row r="32704">
          <cell r="I32704"/>
          <cell r="P32704"/>
        </row>
        <row r="32705">
          <cell r="I32705"/>
          <cell r="P32705"/>
        </row>
        <row r="32706">
          <cell r="I32706"/>
          <cell r="P32706"/>
        </row>
        <row r="32707">
          <cell r="I32707"/>
          <cell r="P32707"/>
        </row>
        <row r="32708">
          <cell r="I32708"/>
          <cell r="P32708"/>
        </row>
        <row r="32709">
          <cell r="I32709"/>
          <cell r="P32709"/>
        </row>
        <row r="32710">
          <cell r="I32710"/>
          <cell r="P32710"/>
        </row>
        <row r="32711">
          <cell r="I32711"/>
          <cell r="P32711"/>
        </row>
        <row r="32712">
          <cell r="I32712"/>
          <cell r="P32712"/>
        </row>
        <row r="32713">
          <cell r="I32713"/>
          <cell r="P32713"/>
        </row>
        <row r="32714">
          <cell r="I32714"/>
          <cell r="P32714"/>
        </row>
        <row r="32715">
          <cell r="I32715"/>
          <cell r="P32715"/>
        </row>
        <row r="32716">
          <cell r="I32716"/>
          <cell r="P32716"/>
        </row>
        <row r="32717">
          <cell r="I32717"/>
          <cell r="P32717"/>
        </row>
        <row r="32718">
          <cell r="I32718"/>
          <cell r="P32718"/>
        </row>
        <row r="32719">
          <cell r="I32719"/>
          <cell r="P32719"/>
        </row>
        <row r="32720">
          <cell r="I32720"/>
          <cell r="P32720"/>
        </row>
        <row r="32721">
          <cell r="I32721"/>
          <cell r="P32721"/>
        </row>
        <row r="32722">
          <cell r="I32722"/>
          <cell r="P32722"/>
        </row>
        <row r="32723">
          <cell r="I32723"/>
          <cell r="P32723"/>
        </row>
        <row r="32724">
          <cell r="I32724"/>
          <cell r="P32724"/>
        </row>
        <row r="32725">
          <cell r="I32725"/>
          <cell r="P32725"/>
        </row>
        <row r="32726">
          <cell r="I32726"/>
          <cell r="P32726"/>
        </row>
        <row r="32727">
          <cell r="I32727"/>
          <cell r="P32727"/>
        </row>
        <row r="32728">
          <cell r="I32728"/>
          <cell r="P32728"/>
        </row>
        <row r="32729">
          <cell r="I32729"/>
          <cell r="P32729"/>
        </row>
        <row r="32730">
          <cell r="I32730"/>
          <cell r="P32730"/>
        </row>
        <row r="32731">
          <cell r="I32731"/>
          <cell r="P32731"/>
        </row>
        <row r="32732">
          <cell r="I32732"/>
          <cell r="P32732"/>
        </row>
        <row r="32733">
          <cell r="I32733"/>
          <cell r="P32733"/>
        </row>
        <row r="32734">
          <cell r="I32734"/>
          <cell r="P32734"/>
        </row>
        <row r="32735">
          <cell r="I32735"/>
          <cell r="P32735"/>
        </row>
        <row r="32736">
          <cell r="I32736"/>
          <cell r="P32736"/>
        </row>
        <row r="32737">
          <cell r="I32737"/>
          <cell r="P32737"/>
        </row>
        <row r="32738">
          <cell r="I32738"/>
          <cell r="P32738"/>
        </row>
        <row r="32739">
          <cell r="I32739"/>
          <cell r="P32739"/>
        </row>
        <row r="32740">
          <cell r="I32740"/>
          <cell r="P32740"/>
        </row>
        <row r="32741">
          <cell r="I32741"/>
          <cell r="P32741"/>
        </row>
        <row r="32742">
          <cell r="I32742"/>
          <cell r="P32742"/>
        </row>
        <row r="32743">
          <cell r="I32743"/>
          <cell r="P32743"/>
        </row>
        <row r="32744">
          <cell r="I32744"/>
          <cell r="P32744"/>
        </row>
        <row r="32745">
          <cell r="I32745"/>
          <cell r="P32745"/>
        </row>
        <row r="32746">
          <cell r="I32746"/>
          <cell r="P32746"/>
        </row>
        <row r="32747">
          <cell r="I32747"/>
          <cell r="P32747"/>
        </row>
        <row r="32748">
          <cell r="I32748"/>
          <cell r="P32748"/>
        </row>
        <row r="32749">
          <cell r="I32749"/>
          <cell r="P32749"/>
        </row>
        <row r="32750">
          <cell r="I32750"/>
          <cell r="P32750"/>
        </row>
        <row r="32751">
          <cell r="I32751"/>
          <cell r="P32751"/>
        </row>
        <row r="32752">
          <cell r="I32752"/>
          <cell r="P32752"/>
        </row>
        <row r="32753">
          <cell r="I32753"/>
          <cell r="P32753"/>
        </row>
        <row r="32754">
          <cell r="I32754"/>
          <cell r="P32754"/>
        </row>
        <row r="32755">
          <cell r="I32755"/>
          <cell r="P32755"/>
        </row>
        <row r="32756">
          <cell r="I32756"/>
          <cell r="P32756"/>
        </row>
        <row r="32757">
          <cell r="I32757"/>
          <cell r="P32757"/>
        </row>
        <row r="32758">
          <cell r="I32758"/>
          <cell r="P32758"/>
        </row>
        <row r="32759">
          <cell r="I32759"/>
          <cell r="P32759"/>
        </row>
        <row r="32760">
          <cell r="I32760"/>
          <cell r="P32760"/>
        </row>
        <row r="32761">
          <cell r="I32761"/>
          <cell r="P32761"/>
        </row>
        <row r="32762">
          <cell r="I32762"/>
          <cell r="P32762"/>
        </row>
        <row r="32763">
          <cell r="I32763"/>
          <cell r="P32763"/>
        </row>
        <row r="32764">
          <cell r="I32764"/>
          <cell r="P32764"/>
        </row>
        <row r="32765">
          <cell r="I32765"/>
          <cell r="P32765"/>
        </row>
        <row r="32766">
          <cell r="I32766"/>
          <cell r="P32766"/>
        </row>
        <row r="32767">
          <cell r="I32767"/>
          <cell r="P32767"/>
        </row>
        <row r="32768">
          <cell r="I32768"/>
          <cell r="P32768"/>
        </row>
        <row r="32769">
          <cell r="I32769"/>
          <cell r="P32769"/>
        </row>
        <row r="32770">
          <cell r="I32770"/>
          <cell r="P32770"/>
        </row>
        <row r="32771">
          <cell r="I32771"/>
          <cell r="P32771"/>
        </row>
        <row r="32772">
          <cell r="I32772"/>
          <cell r="P32772"/>
        </row>
        <row r="32773">
          <cell r="I32773"/>
          <cell r="P32773"/>
        </row>
        <row r="32774">
          <cell r="I32774"/>
          <cell r="P32774"/>
        </row>
        <row r="32775">
          <cell r="I32775"/>
          <cell r="P32775"/>
        </row>
        <row r="32776">
          <cell r="I32776"/>
          <cell r="P32776"/>
        </row>
        <row r="32777">
          <cell r="I32777"/>
          <cell r="P32777"/>
        </row>
        <row r="32778">
          <cell r="I32778"/>
          <cell r="P32778"/>
        </row>
        <row r="32779">
          <cell r="I32779"/>
          <cell r="P32779"/>
        </row>
        <row r="32780">
          <cell r="I32780"/>
          <cell r="P32780"/>
        </row>
        <row r="32781">
          <cell r="I32781"/>
          <cell r="P32781"/>
        </row>
        <row r="32782">
          <cell r="I32782"/>
          <cell r="P32782"/>
        </row>
        <row r="32783">
          <cell r="I32783"/>
          <cell r="P32783"/>
        </row>
        <row r="32784">
          <cell r="I32784"/>
          <cell r="P32784"/>
        </row>
        <row r="32785">
          <cell r="I32785"/>
          <cell r="P32785"/>
        </row>
        <row r="32786">
          <cell r="I32786"/>
          <cell r="P32786"/>
        </row>
        <row r="32787">
          <cell r="I32787"/>
          <cell r="P32787"/>
        </row>
        <row r="32788">
          <cell r="I32788"/>
          <cell r="P32788"/>
        </row>
        <row r="32789">
          <cell r="I32789"/>
          <cell r="P32789"/>
        </row>
        <row r="32790">
          <cell r="I32790"/>
          <cell r="P32790"/>
        </row>
        <row r="32791">
          <cell r="I32791"/>
          <cell r="P32791"/>
        </row>
        <row r="32792">
          <cell r="I32792"/>
          <cell r="P32792"/>
        </row>
        <row r="32793">
          <cell r="I32793"/>
          <cell r="P32793"/>
        </row>
        <row r="32794">
          <cell r="I32794"/>
          <cell r="P32794"/>
        </row>
        <row r="32795">
          <cell r="I32795"/>
          <cell r="P32795"/>
        </row>
        <row r="32796">
          <cell r="I32796"/>
          <cell r="P32796"/>
        </row>
        <row r="32797">
          <cell r="I32797"/>
          <cell r="P32797"/>
        </row>
        <row r="32798">
          <cell r="I32798"/>
          <cell r="P32798"/>
        </row>
        <row r="32799">
          <cell r="I32799"/>
          <cell r="P32799"/>
        </row>
        <row r="32800">
          <cell r="I32800"/>
          <cell r="P32800"/>
        </row>
        <row r="32801">
          <cell r="I32801"/>
          <cell r="P32801"/>
        </row>
        <row r="32802">
          <cell r="I32802"/>
          <cell r="P32802"/>
        </row>
        <row r="32803">
          <cell r="I32803"/>
          <cell r="P32803"/>
        </row>
        <row r="32804">
          <cell r="I32804"/>
          <cell r="P32804"/>
        </row>
        <row r="32805">
          <cell r="I32805"/>
          <cell r="P32805"/>
        </row>
        <row r="32806">
          <cell r="I32806"/>
          <cell r="P32806"/>
        </row>
        <row r="32807">
          <cell r="I32807"/>
          <cell r="P32807"/>
        </row>
        <row r="32808">
          <cell r="I32808"/>
          <cell r="P32808"/>
        </row>
        <row r="32809">
          <cell r="I32809"/>
          <cell r="P32809"/>
        </row>
        <row r="32810">
          <cell r="I32810"/>
          <cell r="P32810"/>
        </row>
        <row r="32811">
          <cell r="I32811"/>
          <cell r="P32811"/>
        </row>
        <row r="32812">
          <cell r="I32812"/>
          <cell r="P32812"/>
        </row>
        <row r="32813">
          <cell r="I32813"/>
          <cell r="P32813"/>
        </row>
        <row r="32814">
          <cell r="I32814"/>
          <cell r="P32814"/>
        </row>
        <row r="32815">
          <cell r="I32815"/>
          <cell r="P32815"/>
        </row>
        <row r="32816">
          <cell r="I32816"/>
          <cell r="P32816"/>
        </row>
        <row r="32817">
          <cell r="I32817"/>
          <cell r="P32817"/>
        </row>
        <row r="32818">
          <cell r="I32818"/>
          <cell r="P32818"/>
        </row>
        <row r="32819">
          <cell r="I32819"/>
          <cell r="P32819"/>
        </row>
        <row r="32820">
          <cell r="I32820"/>
          <cell r="P32820"/>
        </row>
        <row r="32821">
          <cell r="I32821"/>
          <cell r="P32821"/>
        </row>
        <row r="32822">
          <cell r="I32822"/>
          <cell r="P32822"/>
        </row>
        <row r="32823">
          <cell r="I32823"/>
          <cell r="P32823"/>
        </row>
        <row r="32824">
          <cell r="I32824"/>
          <cell r="P32824"/>
        </row>
        <row r="32825">
          <cell r="I32825"/>
          <cell r="P32825"/>
        </row>
        <row r="32826">
          <cell r="I32826"/>
          <cell r="P32826"/>
        </row>
        <row r="32827">
          <cell r="I32827"/>
          <cell r="P32827"/>
        </row>
        <row r="32828">
          <cell r="I32828"/>
          <cell r="P32828"/>
        </row>
        <row r="32829">
          <cell r="I32829"/>
          <cell r="P32829"/>
        </row>
        <row r="32830">
          <cell r="I32830"/>
          <cell r="P32830"/>
        </row>
        <row r="32831">
          <cell r="I32831"/>
          <cell r="P32831"/>
        </row>
        <row r="32832">
          <cell r="I32832"/>
          <cell r="P32832"/>
        </row>
        <row r="32833">
          <cell r="I32833"/>
          <cell r="P32833"/>
        </row>
        <row r="32834">
          <cell r="I32834"/>
          <cell r="P32834"/>
        </row>
        <row r="32835">
          <cell r="I32835"/>
          <cell r="P32835"/>
        </row>
        <row r="32836">
          <cell r="I32836"/>
          <cell r="P32836"/>
        </row>
        <row r="32837">
          <cell r="I32837"/>
          <cell r="P32837"/>
        </row>
        <row r="32838">
          <cell r="I32838"/>
          <cell r="P32838"/>
        </row>
        <row r="32839">
          <cell r="I32839"/>
          <cell r="P32839"/>
        </row>
        <row r="32840">
          <cell r="I32840"/>
          <cell r="P32840"/>
        </row>
        <row r="32841">
          <cell r="I32841"/>
          <cell r="P32841"/>
        </row>
        <row r="32842">
          <cell r="I32842"/>
          <cell r="P32842"/>
        </row>
        <row r="32843">
          <cell r="I32843"/>
          <cell r="P32843"/>
        </row>
        <row r="32844">
          <cell r="I32844"/>
          <cell r="P32844"/>
        </row>
        <row r="32845">
          <cell r="I32845"/>
          <cell r="P32845"/>
        </row>
        <row r="32846">
          <cell r="I32846"/>
          <cell r="P32846"/>
        </row>
        <row r="32847">
          <cell r="I32847"/>
          <cell r="P32847"/>
        </row>
        <row r="32848">
          <cell r="I32848"/>
          <cell r="P32848"/>
        </row>
        <row r="32849">
          <cell r="I32849"/>
          <cell r="P32849"/>
        </row>
        <row r="32850">
          <cell r="I32850"/>
          <cell r="P32850"/>
        </row>
        <row r="32851">
          <cell r="I32851"/>
          <cell r="P32851"/>
        </row>
        <row r="32852">
          <cell r="I32852"/>
          <cell r="P32852"/>
        </row>
        <row r="32853">
          <cell r="I32853"/>
          <cell r="P32853"/>
        </row>
        <row r="32854">
          <cell r="I32854"/>
          <cell r="P32854"/>
        </row>
        <row r="32855">
          <cell r="I32855"/>
          <cell r="P32855"/>
        </row>
        <row r="32856">
          <cell r="I32856"/>
          <cell r="P32856"/>
        </row>
        <row r="32857">
          <cell r="I32857"/>
          <cell r="P32857"/>
        </row>
        <row r="32858">
          <cell r="I32858"/>
          <cell r="P32858"/>
        </row>
        <row r="32859">
          <cell r="I32859"/>
          <cell r="P32859"/>
        </row>
        <row r="32860">
          <cell r="I32860"/>
          <cell r="P32860"/>
        </row>
        <row r="32861">
          <cell r="I32861"/>
          <cell r="P32861"/>
        </row>
        <row r="32862">
          <cell r="I32862"/>
          <cell r="P32862"/>
        </row>
        <row r="32863">
          <cell r="I32863"/>
          <cell r="P32863"/>
        </row>
        <row r="32864">
          <cell r="I32864"/>
          <cell r="P32864"/>
        </row>
        <row r="32865">
          <cell r="I32865"/>
          <cell r="P32865"/>
        </row>
        <row r="32866">
          <cell r="I32866"/>
          <cell r="P32866"/>
        </row>
        <row r="32867">
          <cell r="I32867"/>
          <cell r="P32867"/>
        </row>
        <row r="32868">
          <cell r="I32868"/>
          <cell r="P32868"/>
        </row>
        <row r="32869">
          <cell r="I32869"/>
          <cell r="P32869"/>
        </row>
        <row r="32870">
          <cell r="I32870"/>
          <cell r="P32870"/>
        </row>
        <row r="32871">
          <cell r="I32871"/>
          <cell r="P32871"/>
        </row>
        <row r="32872">
          <cell r="I32872"/>
          <cell r="P32872"/>
        </row>
        <row r="32873">
          <cell r="I32873"/>
          <cell r="P32873"/>
        </row>
        <row r="32874">
          <cell r="I32874"/>
          <cell r="P32874"/>
        </row>
        <row r="32875">
          <cell r="I32875"/>
          <cell r="P32875"/>
        </row>
        <row r="32876">
          <cell r="I32876"/>
          <cell r="P32876"/>
        </row>
        <row r="32877">
          <cell r="I32877"/>
          <cell r="P32877"/>
        </row>
        <row r="32878">
          <cell r="I32878"/>
          <cell r="P32878"/>
        </row>
        <row r="32879">
          <cell r="I32879"/>
          <cell r="P32879"/>
        </row>
        <row r="32880">
          <cell r="I32880"/>
          <cell r="P32880"/>
        </row>
        <row r="32881">
          <cell r="I32881"/>
          <cell r="P32881"/>
        </row>
        <row r="32882">
          <cell r="I32882"/>
          <cell r="P32882"/>
        </row>
        <row r="32883">
          <cell r="I32883"/>
          <cell r="P32883"/>
        </row>
        <row r="32884">
          <cell r="I32884"/>
          <cell r="P32884"/>
        </row>
        <row r="32885">
          <cell r="I32885"/>
          <cell r="P32885"/>
        </row>
        <row r="32886">
          <cell r="I32886"/>
          <cell r="P32886"/>
        </row>
        <row r="32887">
          <cell r="I32887"/>
          <cell r="P32887"/>
        </row>
        <row r="32888">
          <cell r="I32888"/>
          <cell r="P32888"/>
        </row>
        <row r="32889">
          <cell r="I32889"/>
          <cell r="P32889"/>
        </row>
        <row r="32890">
          <cell r="I32890"/>
          <cell r="P32890"/>
        </row>
        <row r="32891">
          <cell r="I32891"/>
          <cell r="P32891"/>
        </row>
        <row r="32892">
          <cell r="I32892"/>
          <cell r="P32892"/>
        </row>
        <row r="32893">
          <cell r="I32893"/>
          <cell r="P32893"/>
        </row>
        <row r="32894">
          <cell r="I32894"/>
          <cell r="P32894"/>
        </row>
        <row r="32895">
          <cell r="I32895"/>
          <cell r="P32895"/>
        </row>
        <row r="32896">
          <cell r="I32896"/>
          <cell r="P32896"/>
        </row>
        <row r="32897">
          <cell r="I32897"/>
          <cell r="P32897"/>
        </row>
        <row r="32898">
          <cell r="I32898"/>
          <cell r="P32898"/>
        </row>
        <row r="32899">
          <cell r="I32899"/>
          <cell r="P32899"/>
        </row>
        <row r="32900">
          <cell r="I32900"/>
          <cell r="P32900"/>
        </row>
        <row r="32901">
          <cell r="I32901"/>
          <cell r="P32901"/>
        </row>
        <row r="32902">
          <cell r="I32902"/>
          <cell r="P32902"/>
        </row>
        <row r="32903">
          <cell r="I32903"/>
          <cell r="P32903"/>
        </row>
        <row r="32904">
          <cell r="I32904"/>
          <cell r="P32904"/>
        </row>
        <row r="32905">
          <cell r="I32905"/>
          <cell r="P32905"/>
        </row>
        <row r="32906">
          <cell r="I32906"/>
          <cell r="P32906"/>
        </row>
        <row r="32907">
          <cell r="I32907"/>
          <cell r="P32907"/>
        </row>
        <row r="32908">
          <cell r="I32908"/>
          <cell r="P32908"/>
        </row>
        <row r="32909">
          <cell r="I32909"/>
          <cell r="P32909"/>
        </row>
        <row r="32910">
          <cell r="I32910"/>
          <cell r="P32910"/>
        </row>
        <row r="32911">
          <cell r="I32911"/>
          <cell r="P32911"/>
        </row>
        <row r="32912">
          <cell r="I32912"/>
          <cell r="P32912"/>
        </row>
        <row r="32913">
          <cell r="I32913"/>
          <cell r="P32913"/>
        </row>
        <row r="32914">
          <cell r="I32914"/>
          <cell r="P32914"/>
        </row>
        <row r="32915">
          <cell r="I32915"/>
          <cell r="P32915"/>
        </row>
        <row r="32916">
          <cell r="I32916"/>
          <cell r="P32916"/>
        </row>
        <row r="32917">
          <cell r="I32917"/>
          <cell r="P32917"/>
        </row>
        <row r="32918">
          <cell r="I32918"/>
          <cell r="P32918"/>
        </row>
        <row r="32919">
          <cell r="I32919"/>
          <cell r="P32919"/>
        </row>
        <row r="32920">
          <cell r="I32920"/>
          <cell r="P32920"/>
        </row>
        <row r="32921">
          <cell r="I32921"/>
          <cell r="P32921"/>
        </row>
        <row r="32922">
          <cell r="I32922"/>
          <cell r="P32922"/>
        </row>
        <row r="32923">
          <cell r="I32923"/>
          <cell r="P32923"/>
        </row>
        <row r="32924">
          <cell r="I32924"/>
          <cell r="P32924"/>
        </row>
        <row r="32925">
          <cell r="I32925"/>
          <cell r="P32925"/>
        </row>
        <row r="32926">
          <cell r="I32926"/>
          <cell r="P32926"/>
        </row>
        <row r="32927">
          <cell r="I32927"/>
          <cell r="P32927"/>
        </row>
        <row r="32928">
          <cell r="I32928"/>
          <cell r="P32928"/>
        </row>
        <row r="32929">
          <cell r="I32929"/>
          <cell r="P32929"/>
        </row>
        <row r="32930">
          <cell r="I32930"/>
          <cell r="P32930"/>
        </row>
        <row r="32931">
          <cell r="I32931"/>
          <cell r="P32931"/>
        </row>
        <row r="32932">
          <cell r="I32932"/>
          <cell r="P32932"/>
        </row>
        <row r="32933">
          <cell r="I32933"/>
          <cell r="P32933"/>
        </row>
        <row r="32934">
          <cell r="I32934"/>
          <cell r="P32934"/>
        </row>
        <row r="32935">
          <cell r="I32935"/>
          <cell r="P32935"/>
        </row>
        <row r="32936">
          <cell r="I32936"/>
          <cell r="P32936"/>
        </row>
        <row r="32937">
          <cell r="I32937"/>
          <cell r="P32937"/>
        </row>
        <row r="32938">
          <cell r="I32938"/>
          <cell r="P32938"/>
        </row>
        <row r="32939">
          <cell r="I32939"/>
          <cell r="P32939"/>
        </row>
        <row r="32940">
          <cell r="I32940"/>
          <cell r="P32940"/>
        </row>
        <row r="32941">
          <cell r="I32941"/>
          <cell r="P32941"/>
        </row>
        <row r="32942">
          <cell r="I32942"/>
          <cell r="P32942"/>
        </row>
        <row r="32943">
          <cell r="I32943"/>
          <cell r="P32943"/>
        </row>
        <row r="32944">
          <cell r="I32944"/>
          <cell r="P32944"/>
        </row>
        <row r="32945">
          <cell r="I32945"/>
          <cell r="P32945"/>
        </row>
        <row r="32946">
          <cell r="I32946"/>
          <cell r="P32946"/>
        </row>
        <row r="32947">
          <cell r="I32947"/>
          <cell r="P32947"/>
        </row>
        <row r="32948">
          <cell r="I32948"/>
          <cell r="P32948"/>
        </row>
        <row r="32949">
          <cell r="I32949"/>
          <cell r="P32949"/>
        </row>
        <row r="32950">
          <cell r="I32950"/>
          <cell r="P32950"/>
        </row>
        <row r="32951">
          <cell r="I32951"/>
          <cell r="P32951"/>
        </row>
        <row r="32952">
          <cell r="I32952"/>
          <cell r="P32952"/>
        </row>
        <row r="32953">
          <cell r="I32953"/>
          <cell r="P32953"/>
        </row>
        <row r="32954">
          <cell r="I32954"/>
          <cell r="P32954"/>
        </row>
        <row r="32955">
          <cell r="I32955"/>
          <cell r="P32955"/>
        </row>
        <row r="32956">
          <cell r="I32956"/>
          <cell r="P32956"/>
        </row>
        <row r="32957">
          <cell r="I32957"/>
          <cell r="P32957"/>
        </row>
        <row r="32958">
          <cell r="I32958"/>
          <cell r="P32958"/>
        </row>
        <row r="32959">
          <cell r="I32959"/>
          <cell r="P32959"/>
        </row>
        <row r="32960">
          <cell r="I32960"/>
          <cell r="P32960"/>
        </row>
        <row r="32961">
          <cell r="I32961"/>
          <cell r="P32961"/>
        </row>
        <row r="32962">
          <cell r="I32962"/>
          <cell r="P32962"/>
        </row>
        <row r="32963">
          <cell r="I32963"/>
          <cell r="P32963"/>
        </row>
        <row r="32964">
          <cell r="I32964"/>
          <cell r="P32964"/>
        </row>
        <row r="32965">
          <cell r="I32965"/>
          <cell r="P32965"/>
        </row>
        <row r="32966">
          <cell r="I32966"/>
          <cell r="P32966"/>
        </row>
        <row r="32967">
          <cell r="I32967"/>
          <cell r="P32967"/>
        </row>
        <row r="32968">
          <cell r="I32968"/>
          <cell r="P32968"/>
        </row>
        <row r="32969">
          <cell r="I32969"/>
          <cell r="P32969"/>
        </row>
        <row r="32970">
          <cell r="I32970"/>
          <cell r="P32970"/>
        </row>
        <row r="32971">
          <cell r="I32971"/>
          <cell r="P32971"/>
        </row>
        <row r="32972">
          <cell r="I32972"/>
          <cell r="P32972"/>
        </row>
        <row r="32973">
          <cell r="I32973"/>
          <cell r="P32973"/>
        </row>
        <row r="32974">
          <cell r="I32974"/>
          <cell r="P32974"/>
        </row>
        <row r="32975">
          <cell r="I32975"/>
          <cell r="P32975"/>
        </row>
        <row r="32976">
          <cell r="I32976"/>
          <cell r="P32976"/>
        </row>
        <row r="32977">
          <cell r="I32977"/>
          <cell r="P32977"/>
        </row>
        <row r="32978">
          <cell r="I32978"/>
          <cell r="P32978"/>
        </row>
        <row r="32979">
          <cell r="I32979"/>
          <cell r="P32979"/>
        </row>
        <row r="32980">
          <cell r="I32980"/>
          <cell r="P32980"/>
        </row>
        <row r="32981">
          <cell r="I32981"/>
          <cell r="P32981"/>
        </row>
        <row r="32982">
          <cell r="I32982"/>
          <cell r="P32982"/>
        </row>
        <row r="32983">
          <cell r="I32983"/>
          <cell r="P32983"/>
        </row>
        <row r="32984">
          <cell r="I32984"/>
          <cell r="P32984"/>
        </row>
        <row r="32985">
          <cell r="I32985"/>
          <cell r="P32985"/>
        </row>
        <row r="32986">
          <cell r="I32986"/>
          <cell r="P32986"/>
        </row>
        <row r="32987">
          <cell r="I32987"/>
          <cell r="P32987"/>
        </row>
        <row r="32988">
          <cell r="I32988"/>
          <cell r="P32988"/>
        </row>
        <row r="32989">
          <cell r="I32989"/>
          <cell r="P32989"/>
        </row>
        <row r="32990">
          <cell r="I32990"/>
          <cell r="P32990"/>
        </row>
        <row r="32991">
          <cell r="I32991"/>
          <cell r="P32991"/>
        </row>
        <row r="32992">
          <cell r="I32992"/>
          <cell r="P32992"/>
        </row>
        <row r="32993">
          <cell r="I32993"/>
          <cell r="P32993"/>
        </row>
        <row r="32994">
          <cell r="I32994"/>
          <cell r="P32994"/>
        </row>
        <row r="32995">
          <cell r="I32995"/>
          <cell r="P32995"/>
        </row>
        <row r="32996">
          <cell r="I32996"/>
          <cell r="P32996"/>
        </row>
        <row r="32997">
          <cell r="I32997"/>
          <cell r="P32997"/>
        </row>
        <row r="32998">
          <cell r="I32998"/>
          <cell r="P32998"/>
        </row>
        <row r="32999">
          <cell r="I32999"/>
          <cell r="P32999"/>
        </row>
        <row r="33000">
          <cell r="I33000"/>
          <cell r="P33000"/>
        </row>
        <row r="33001">
          <cell r="I33001"/>
          <cell r="P33001"/>
        </row>
        <row r="33002">
          <cell r="I33002"/>
          <cell r="P33002"/>
        </row>
        <row r="33003">
          <cell r="I33003"/>
          <cell r="P33003"/>
        </row>
        <row r="33004">
          <cell r="I33004"/>
          <cell r="P33004"/>
        </row>
        <row r="33005">
          <cell r="I33005"/>
          <cell r="P33005"/>
        </row>
        <row r="33006">
          <cell r="I33006"/>
          <cell r="P33006"/>
        </row>
        <row r="33007">
          <cell r="I33007"/>
          <cell r="P33007"/>
        </row>
        <row r="33008">
          <cell r="I33008"/>
          <cell r="P33008"/>
        </row>
        <row r="33009">
          <cell r="I33009"/>
          <cell r="P33009"/>
        </row>
        <row r="33010">
          <cell r="I33010"/>
          <cell r="P33010"/>
        </row>
        <row r="33011">
          <cell r="I33011"/>
          <cell r="P33011"/>
        </row>
        <row r="33012">
          <cell r="I33012"/>
          <cell r="P33012"/>
        </row>
        <row r="33013">
          <cell r="I33013"/>
          <cell r="P33013"/>
        </row>
        <row r="33014">
          <cell r="I33014"/>
          <cell r="P33014"/>
        </row>
        <row r="33015">
          <cell r="I33015"/>
          <cell r="P33015"/>
        </row>
        <row r="33016">
          <cell r="I33016"/>
          <cell r="P33016"/>
        </row>
        <row r="33017">
          <cell r="I33017"/>
          <cell r="P33017"/>
        </row>
        <row r="33018">
          <cell r="I33018"/>
          <cell r="P33018"/>
        </row>
        <row r="33019">
          <cell r="I33019"/>
          <cell r="P33019"/>
        </row>
        <row r="33020">
          <cell r="I33020"/>
          <cell r="P33020"/>
        </row>
        <row r="33021">
          <cell r="I33021"/>
          <cell r="P33021"/>
        </row>
        <row r="33022">
          <cell r="I33022"/>
          <cell r="P33022"/>
        </row>
        <row r="33023">
          <cell r="I33023"/>
          <cell r="P33023"/>
        </row>
        <row r="33024">
          <cell r="I33024"/>
          <cell r="P33024"/>
        </row>
        <row r="33025">
          <cell r="I33025"/>
          <cell r="P33025"/>
        </row>
        <row r="33026">
          <cell r="I33026"/>
          <cell r="P33026"/>
        </row>
        <row r="33027">
          <cell r="I33027"/>
          <cell r="P33027"/>
        </row>
        <row r="33028">
          <cell r="I33028"/>
          <cell r="P33028"/>
        </row>
        <row r="33029">
          <cell r="I33029"/>
          <cell r="P33029"/>
        </row>
        <row r="33030">
          <cell r="I33030"/>
          <cell r="P33030"/>
        </row>
        <row r="33031">
          <cell r="I33031"/>
          <cell r="P33031"/>
        </row>
        <row r="33032">
          <cell r="I33032"/>
          <cell r="P33032"/>
        </row>
        <row r="33033">
          <cell r="I33033"/>
          <cell r="P33033"/>
        </row>
        <row r="33034">
          <cell r="I33034"/>
          <cell r="P33034"/>
        </row>
        <row r="33035">
          <cell r="I33035"/>
          <cell r="P33035"/>
        </row>
        <row r="33036">
          <cell r="I33036"/>
          <cell r="P33036"/>
        </row>
        <row r="33037">
          <cell r="I33037"/>
          <cell r="P33037"/>
        </row>
        <row r="33038">
          <cell r="I33038"/>
          <cell r="P33038"/>
        </row>
        <row r="33039">
          <cell r="I33039"/>
          <cell r="P33039"/>
        </row>
        <row r="33040">
          <cell r="I33040"/>
          <cell r="P33040"/>
        </row>
        <row r="33041">
          <cell r="I33041"/>
          <cell r="P33041"/>
        </row>
        <row r="33042">
          <cell r="I33042"/>
          <cell r="P33042"/>
        </row>
        <row r="33043">
          <cell r="I33043"/>
          <cell r="P33043"/>
        </row>
        <row r="33044">
          <cell r="I33044"/>
          <cell r="P33044"/>
        </row>
        <row r="33045">
          <cell r="I33045"/>
          <cell r="P33045"/>
        </row>
        <row r="33046">
          <cell r="I33046"/>
          <cell r="P33046"/>
        </row>
        <row r="33047">
          <cell r="I33047"/>
          <cell r="P33047"/>
        </row>
        <row r="33048">
          <cell r="I33048"/>
          <cell r="P33048"/>
        </row>
        <row r="33049">
          <cell r="I33049"/>
          <cell r="P33049"/>
        </row>
        <row r="33050">
          <cell r="I33050"/>
          <cell r="P33050"/>
        </row>
        <row r="33051">
          <cell r="I33051"/>
          <cell r="P33051"/>
        </row>
        <row r="33052">
          <cell r="I33052"/>
          <cell r="P33052"/>
        </row>
        <row r="33053">
          <cell r="I33053"/>
          <cell r="P33053"/>
        </row>
        <row r="33054">
          <cell r="I33054"/>
          <cell r="P33054"/>
        </row>
        <row r="33055">
          <cell r="I33055"/>
          <cell r="P33055"/>
        </row>
        <row r="33056">
          <cell r="I33056"/>
          <cell r="P33056"/>
        </row>
        <row r="33057">
          <cell r="I33057"/>
          <cell r="P33057"/>
        </row>
        <row r="33058">
          <cell r="I33058"/>
          <cell r="P33058"/>
        </row>
        <row r="33059">
          <cell r="I33059"/>
          <cell r="P33059"/>
        </row>
        <row r="33060">
          <cell r="I33060"/>
          <cell r="P33060"/>
        </row>
        <row r="33061">
          <cell r="I33061"/>
          <cell r="P33061"/>
        </row>
        <row r="33062">
          <cell r="I33062"/>
          <cell r="P33062"/>
        </row>
        <row r="33063">
          <cell r="I33063"/>
          <cell r="P33063"/>
        </row>
        <row r="33064">
          <cell r="I33064"/>
          <cell r="P33064"/>
        </row>
        <row r="33065">
          <cell r="I33065"/>
          <cell r="P33065"/>
        </row>
        <row r="33066">
          <cell r="I33066"/>
          <cell r="P33066"/>
        </row>
        <row r="33067">
          <cell r="I33067"/>
          <cell r="P33067"/>
        </row>
        <row r="33068">
          <cell r="I33068"/>
          <cell r="P33068"/>
        </row>
        <row r="33069">
          <cell r="I33069"/>
          <cell r="P33069"/>
        </row>
        <row r="33070">
          <cell r="I33070"/>
          <cell r="P33070"/>
        </row>
        <row r="33071">
          <cell r="I33071"/>
          <cell r="P33071"/>
        </row>
        <row r="33072">
          <cell r="I33072"/>
          <cell r="P33072"/>
        </row>
        <row r="33073">
          <cell r="I33073"/>
          <cell r="P33073"/>
        </row>
        <row r="33074">
          <cell r="I33074"/>
          <cell r="P33074"/>
        </row>
        <row r="33075">
          <cell r="I33075"/>
          <cell r="P33075"/>
        </row>
        <row r="33076">
          <cell r="I33076"/>
          <cell r="P33076"/>
        </row>
        <row r="33077">
          <cell r="I33077"/>
          <cell r="P33077"/>
        </row>
        <row r="33078">
          <cell r="I33078"/>
          <cell r="P33078"/>
        </row>
        <row r="33079">
          <cell r="I33079"/>
          <cell r="P33079"/>
        </row>
        <row r="33080">
          <cell r="I33080"/>
          <cell r="P33080"/>
        </row>
        <row r="33081">
          <cell r="I33081"/>
          <cell r="P33081"/>
        </row>
        <row r="33082">
          <cell r="I33082"/>
          <cell r="P33082"/>
        </row>
        <row r="33083">
          <cell r="I33083"/>
          <cell r="P33083"/>
        </row>
        <row r="33084">
          <cell r="I33084"/>
          <cell r="P33084"/>
        </row>
        <row r="33085">
          <cell r="I33085"/>
          <cell r="P33085"/>
        </row>
        <row r="33086">
          <cell r="I33086"/>
          <cell r="P33086"/>
        </row>
        <row r="33087">
          <cell r="I33087"/>
          <cell r="P33087"/>
        </row>
        <row r="33088">
          <cell r="I33088"/>
          <cell r="P33088"/>
        </row>
        <row r="33089">
          <cell r="I33089"/>
          <cell r="P33089"/>
        </row>
        <row r="33090">
          <cell r="I33090"/>
          <cell r="P33090"/>
        </row>
        <row r="33091">
          <cell r="I33091"/>
          <cell r="P33091"/>
        </row>
        <row r="33092">
          <cell r="I33092"/>
          <cell r="P33092"/>
        </row>
        <row r="33093">
          <cell r="I33093"/>
          <cell r="P33093"/>
        </row>
        <row r="33094">
          <cell r="I33094"/>
          <cell r="P33094"/>
        </row>
        <row r="33095">
          <cell r="I33095"/>
          <cell r="P33095"/>
        </row>
        <row r="33096">
          <cell r="I33096"/>
          <cell r="P33096"/>
        </row>
        <row r="33097">
          <cell r="I33097"/>
          <cell r="P33097"/>
        </row>
        <row r="33098">
          <cell r="I33098"/>
          <cell r="P33098"/>
        </row>
        <row r="33099">
          <cell r="I33099"/>
          <cell r="P33099"/>
        </row>
        <row r="33100">
          <cell r="I33100"/>
          <cell r="P33100"/>
        </row>
        <row r="33101">
          <cell r="I33101"/>
          <cell r="P33101"/>
        </row>
        <row r="33102">
          <cell r="I33102"/>
          <cell r="P33102"/>
        </row>
        <row r="33103">
          <cell r="I33103"/>
          <cell r="P33103"/>
        </row>
        <row r="33104">
          <cell r="I33104"/>
          <cell r="P33104"/>
        </row>
        <row r="33105">
          <cell r="I33105"/>
          <cell r="P33105"/>
        </row>
        <row r="33106">
          <cell r="I33106"/>
          <cell r="P33106"/>
        </row>
        <row r="33107">
          <cell r="I33107"/>
          <cell r="P33107"/>
        </row>
        <row r="33108">
          <cell r="I33108"/>
          <cell r="P33108"/>
        </row>
        <row r="33109">
          <cell r="I33109"/>
          <cell r="P33109"/>
        </row>
        <row r="33110">
          <cell r="I33110"/>
          <cell r="P33110"/>
        </row>
        <row r="33111">
          <cell r="I33111"/>
          <cell r="P33111"/>
        </row>
        <row r="33112">
          <cell r="I33112"/>
          <cell r="P33112"/>
        </row>
        <row r="33113">
          <cell r="I33113"/>
          <cell r="P33113"/>
        </row>
        <row r="33114">
          <cell r="I33114"/>
          <cell r="P33114"/>
        </row>
        <row r="33115">
          <cell r="I33115"/>
          <cell r="P33115"/>
        </row>
        <row r="33116">
          <cell r="I33116"/>
          <cell r="P33116"/>
        </row>
        <row r="33117">
          <cell r="I33117"/>
          <cell r="P33117"/>
        </row>
        <row r="33118">
          <cell r="I33118"/>
          <cell r="P33118"/>
        </row>
        <row r="33119">
          <cell r="I33119"/>
          <cell r="P33119"/>
        </row>
        <row r="33120">
          <cell r="I33120"/>
          <cell r="P33120"/>
        </row>
        <row r="33121">
          <cell r="I33121"/>
          <cell r="P33121"/>
        </row>
        <row r="33122">
          <cell r="I33122"/>
          <cell r="P33122"/>
        </row>
        <row r="33123">
          <cell r="I33123"/>
          <cell r="P33123"/>
        </row>
        <row r="33124">
          <cell r="I33124"/>
          <cell r="P33124"/>
        </row>
        <row r="33125">
          <cell r="I33125"/>
          <cell r="P33125"/>
        </row>
        <row r="33126">
          <cell r="I33126"/>
          <cell r="P33126"/>
        </row>
        <row r="33127">
          <cell r="I33127"/>
          <cell r="P33127"/>
        </row>
        <row r="33128">
          <cell r="I33128"/>
          <cell r="P33128"/>
        </row>
        <row r="33129">
          <cell r="I33129"/>
          <cell r="P33129"/>
        </row>
        <row r="33130">
          <cell r="I33130"/>
          <cell r="P33130"/>
        </row>
        <row r="33131">
          <cell r="I33131"/>
          <cell r="P33131"/>
        </row>
        <row r="33132">
          <cell r="I33132"/>
          <cell r="P33132"/>
        </row>
        <row r="33133">
          <cell r="I33133"/>
          <cell r="P33133"/>
        </row>
        <row r="33134">
          <cell r="I33134"/>
          <cell r="P33134"/>
        </row>
        <row r="33135">
          <cell r="I33135"/>
          <cell r="P33135"/>
        </row>
        <row r="33136">
          <cell r="I33136"/>
          <cell r="P33136"/>
        </row>
        <row r="33137">
          <cell r="I33137"/>
          <cell r="P33137"/>
        </row>
        <row r="33138">
          <cell r="I33138"/>
          <cell r="P33138"/>
        </row>
        <row r="33139">
          <cell r="I33139"/>
          <cell r="P33139"/>
        </row>
        <row r="33140">
          <cell r="I33140"/>
          <cell r="P33140"/>
        </row>
        <row r="33141">
          <cell r="I33141"/>
          <cell r="P33141"/>
        </row>
        <row r="33142">
          <cell r="I33142"/>
          <cell r="P33142"/>
        </row>
        <row r="33143">
          <cell r="I33143"/>
          <cell r="P33143"/>
        </row>
        <row r="33144">
          <cell r="I33144"/>
          <cell r="P33144"/>
        </row>
        <row r="33145">
          <cell r="I33145"/>
          <cell r="P33145"/>
        </row>
        <row r="33146">
          <cell r="I33146"/>
          <cell r="P33146"/>
        </row>
        <row r="33147">
          <cell r="I33147"/>
          <cell r="P33147"/>
        </row>
        <row r="33148">
          <cell r="I33148"/>
          <cell r="P33148"/>
        </row>
        <row r="33149">
          <cell r="I33149"/>
          <cell r="P33149"/>
        </row>
        <row r="33150">
          <cell r="I33150"/>
          <cell r="P33150"/>
        </row>
        <row r="33151">
          <cell r="I33151"/>
          <cell r="P33151"/>
        </row>
        <row r="33152">
          <cell r="I33152"/>
          <cell r="P33152"/>
        </row>
        <row r="33153">
          <cell r="I33153"/>
          <cell r="P33153"/>
        </row>
        <row r="33154">
          <cell r="I33154"/>
          <cell r="P33154"/>
        </row>
        <row r="33155">
          <cell r="I33155"/>
          <cell r="P33155"/>
        </row>
        <row r="33156">
          <cell r="I33156"/>
          <cell r="P33156"/>
        </row>
        <row r="33157">
          <cell r="I33157"/>
          <cell r="P33157"/>
        </row>
        <row r="33158">
          <cell r="I33158"/>
          <cell r="P33158"/>
        </row>
        <row r="33159">
          <cell r="I33159"/>
          <cell r="P33159"/>
        </row>
        <row r="33160">
          <cell r="I33160"/>
          <cell r="P33160"/>
        </row>
        <row r="33161">
          <cell r="I33161"/>
          <cell r="P33161"/>
        </row>
        <row r="33162">
          <cell r="I33162"/>
          <cell r="P33162"/>
        </row>
        <row r="33163">
          <cell r="I33163"/>
          <cell r="P33163"/>
        </row>
        <row r="33164">
          <cell r="I33164"/>
          <cell r="P33164"/>
        </row>
        <row r="33165">
          <cell r="I33165"/>
          <cell r="P33165"/>
        </row>
        <row r="33166">
          <cell r="I33166"/>
          <cell r="P33166"/>
        </row>
        <row r="33167">
          <cell r="I33167"/>
          <cell r="P33167"/>
        </row>
        <row r="33168">
          <cell r="I33168"/>
          <cell r="P33168"/>
        </row>
        <row r="33169">
          <cell r="I33169"/>
          <cell r="P33169"/>
        </row>
        <row r="33170">
          <cell r="I33170"/>
          <cell r="P33170"/>
        </row>
        <row r="33171">
          <cell r="I33171"/>
          <cell r="P33171"/>
        </row>
        <row r="33172">
          <cell r="I33172"/>
          <cell r="P33172"/>
        </row>
        <row r="33173">
          <cell r="I33173"/>
          <cell r="P33173"/>
        </row>
        <row r="33174">
          <cell r="I33174"/>
          <cell r="P33174"/>
        </row>
        <row r="33175">
          <cell r="I33175"/>
          <cell r="P33175"/>
        </row>
        <row r="33176">
          <cell r="I33176"/>
          <cell r="P33176"/>
        </row>
        <row r="33177">
          <cell r="I33177"/>
          <cell r="P33177"/>
        </row>
        <row r="33178">
          <cell r="I33178"/>
          <cell r="P33178"/>
        </row>
        <row r="33179">
          <cell r="I33179"/>
          <cell r="P33179"/>
        </row>
        <row r="33180">
          <cell r="I33180"/>
          <cell r="P33180"/>
        </row>
        <row r="33181">
          <cell r="I33181"/>
          <cell r="P33181"/>
        </row>
        <row r="33182">
          <cell r="I33182"/>
          <cell r="P33182"/>
        </row>
        <row r="33183">
          <cell r="I33183"/>
          <cell r="P33183"/>
        </row>
        <row r="33184">
          <cell r="I33184"/>
          <cell r="P33184"/>
        </row>
        <row r="33185">
          <cell r="I33185"/>
          <cell r="P33185"/>
        </row>
        <row r="33186">
          <cell r="I33186"/>
          <cell r="P33186"/>
        </row>
        <row r="33187">
          <cell r="I33187"/>
          <cell r="P33187"/>
        </row>
        <row r="33188">
          <cell r="I33188"/>
          <cell r="P33188"/>
        </row>
        <row r="33189">
          <cell r="I33189"/>
          <cell r="P33189"/>
        </row>
        <row r="33190">
          <cell r="I33190"/>
          <cell r="P33190"/>
        </row>
        <row r="33191">
          <cell r="I33191"/>
          <cell r="P33191"/>
        </row>
        <row r="33192">
          <cell r="I33192"/>
          <cell r="P33192"/>
        </row>
        <row r="33193">
          <cell r="I33193"/>
          <cell r="P33193"/>
        </row>
        <row r="33194">
          <cell r="I33194"/>
          <cell r="P33194"/>
        </row>
        <row r="33195">
          <cell r="I33195"/>
          <cell r="P33195"/>
        </row>
        <row r="33196">
          <cell r="I33196"/>
          <cell r="P33196"/>
        </row>
        <row r="33197">
          <cell r="I33197"/>
          <cell r="P33197"/>
        </row>
        <row r="33198">
          <cell r="I33198"/>
          <cell r="P33198"/>
        </row>
        <row r="33199">
          <cell r="I33199"/>
          <cell r="P33199"/>
        </row>
        <row r="33200">
          <cell r="I33200"/>
          <cell r="P33200"/>
        </row>
        <row r="33201">
          <cell r="I33201"/>
          <cell r="P33201"/>
        </row>
        <row r="33202">
          <cell r="I33202"/>
          <cell r="P33202"/>
        </row>
        <row r="33203">
          <cell r="I33203"/>
          <cell r="P33203"/>
        </row>
        <row r="33204">
          <cell r="I33204"/>
          <cell r="P33204"/>
        </row>
        <row r="33205">
          <cell r="I33205"/>
          <cell r="P33205"/>
        </row>
        <row r="33206">
          <cell r="I33206"/>
          <cell r="P33206"/>
        </row>
        <row r="33207">
          <cell r="I33207"/>
          <cell r="P33207"/>
        </row>
        <row r="33208">
          <cell r="I33208"/>
          <cell r="P33208"/>
        </row>
        <row r="33209">
          <cell r="I33209"/>
          <cell r="P33209"/>
        </row>
        <row r="33210">
          <cell r="I33210"/>
          <cell r="P33210"/>
        </row>
        <row r="33211">
          <cell r="I33211"/>
          <cell r="P33211"/>
        </row>
        <row r="33212">
          <cell r="I33212"/>
          <cell r="P33212"/>
        </row>
        <row r="33213">
          <cell r="I33213"/>
          <cell r="P33213"/>
        </row>
        <row r="33214">
          <cell r="I33214"/>
          <cell r="P33214"/>
        </row>
        <row r="33215">
          <cell r="I33215"/>
          <cell r="P33215"/>
        </row>
        <row r="33216">
          <cell r="I33216"/>
          <cell r="P33216"/>
        </row>
        <row r="33217">
          <cell r="I33217"/>
          <cell r="P33217"/>
        </row>
        <row r="33218">
          <cell r="I33218"/>
          <cell r="P33218"/>
        </row>
        <row r="33219">
          <cell r="I33219"/>
          <cell r="P33219"/>
        </row>
        <row r="33220">
          <cell r="I33220"/>
          <cell r="P33220"/>
        </row>
        <row r="33221">
          <cell r="I33221"/>
          <cell r="P33221"/>
        </row>
        <row r="33222">
          <cell r="I33222"/>
          <cell r="P33222"/>
        </row>
        <row r="33223">
          <cell r="I33223"/>
          <cell r="P33223"/>
        </row>
        <row r="33224">
          <cell r="I33224"/>
          <cell r="P33224"/>
        </row>
        <row r="33225">
          <cell r="I33225"/>
          <cell r="P33225"/>
        </row>
        <row r="33226">
          <cell r="I33226"/>
          <cell r="P33226"/>
        </row>
        <row r="33227">
          <cell r="I33227"/>
          <cell r="P33227"/>
        </row>
        <row r="33228">
          <cell r="I33228"/>
          <cell r="P33228"/>
        </row>
        <row r="33229">
          <cell r="I33229"/>
          <cell r="P33229"/>
        </row>
        <row r="33230">
          <cell r="I33230"/>
          <cell r="P33230"/>
        </row>
        <row r="33231">
          <cell r="I33231"/>
          <cell r="P33231"/>
        </row>
        <row r="33232">
          <cell r="I33232"/>
          <cell r="P33232"/>
        </row>
        <row r="33233">
          <cell r="I33233"/>
          <cell r="P33233"/>
        </row>
        <row r="33234">
          <cell r="I33234"/>
          <cell r="P33234"/>
        </row>
        <row r="33235">
          <cell r="I33235"/>
          <cell r="P33235"/>
        </row>
        <row r="33236">
          <cell r="I33236"/>
          <cell r="P33236"/>
        </row>
        <row r="33237">
          <cell r="I33237"/>
          <cell r="P33237"/>
        </row>
        <row r="33238">
          <cell r="I33238"/>
          <cell r="P33238"/>
        </row>
        <row r="33239">
          <cell r="I33239"/>
          <cell r="P33239"/>
        </row>
        <row r="33240">
          <cell r="I33240"/>
          <cell r="P33240"/>
        </row>
        <row r="33241">
          <cell r="I33241"/>
          <cell r="P33241"/>
        </row>
        <row r="33242">
          <cell r="I33242"/>
          <cell r="P33242"/>
        </row>
        <row r="33243">
          <cell r="I33243"/>
          <cell r="P33243"/>
        </row>
        <row r="33244">
          <cell r="I33244"/>
          <cell r="P33244"/>
        </row>
        <row r="33245">
          <cell r="I33245"/>
          <cell r="P33245"/>
        </row>
        <row r="33246">
          <cell r="I33246"/>
          <cell r="P33246"/>
        </row>
        <row r="33247">
          <cell r="I33247"/>
          <cell r="P33247"/>
        </row>
        <row r="33248">
          <cell r="I33248"/>
          <cell r="P33248"/>
        </row>
        <row r="33249">
          <cell r="I33249"/>
          <cell r="P33249"/>
        </row>
        <row r="33250">
          <cell r="I33250"/>
          <cell r="P33250"/>
        </row>
        <row r="33251">
          <cell r="I33251"/>
          <cell r="P33251"/>
        </row>
        <row r="33252">
          <cell r="I33252"/>
          <cell r="P33252"/>
        </row>
        <row r="33253">
          <cell r="I33253"/>
          <cell r="P33253"/>
        </row>
        <row r="33254">
          <cell r="I33254"/>
          <cell r="P33254"/>
        </row>
        <row r="33255">
          <cell r="I33255"/>
          <cell r="P33255"/>
        </row>
        <row r="33256">
          <cell r="I33256"/>
          <cell r="P33256"/>
        </row>
        <row r="33257">
          <cell r="I33257"/>
          <cell r="P33257"/>
        </row>
        <row r="33258">
          <cell r="I33258"/>
          <cell r="P33258"/>
        </row>
        <row r="33259">
          <cell r="I33259"/>
          <cell r="P33259"/>
        </row>
        <row r="33260">
          <cell r="I33260"/>
          <cell r="P33260"/>
        </row>
        <row r="33261">
          <cell r="I33261"/>
          <cell r="P33261"/>
        </row>
        <row r="33262">
          <cell r="I33262"/>
          <cell r="P33262"/>
        </row>
        <row r="33263">
          <cell r="I33263"/>
          <cell r="P33263"/>
        </row>
        <row r="33264">
          <cell r="I33264"/>
          <cell r="P33264"/>
        </row>
        <row r="33265">
          <cell r="I33265"/>
          <cell r="P33265"/>
        </row>
        <row r="33266">
          <cell r="I33266"/>
          <cell r="P33266"/>
        </row>
        <row r="33267">
          <cell r="I33267"/>
          <cell r="P33267"/>
        </row>
        <row r="33268">
          <cell r="I33268"/>
          <cell r="P33268"/>
        </row>
        <row r="33269">
          <cell r="I33269"/>
          <cell r="P33269"/>
        </row>
        <row r="33270">
          <cell r="I33270"/>
          <cell r="P33270"/>
        </row>
        <row r="33271">
          <cell r="I33271"/>
          <cell r="P33271"/>
        </row>
        <row r="33272">
          <cell r="I33272"/>
          <cell r="P33272"/>
        </row>
        <row r="33273">
          <cell r="I33273"/>
          <cell r="P33273"/>
        </row>
        <row r="33274">
          <cell r="I33274"/>
          <cell r="P33274"/>
        </row>
        <row r="33275">
          <cell r="I33275"/>
          <cell r="P33275"/>
        </row>
        <row r="33276">
          <cell r="I33276"/>
          <cell r="P33276"/>
        </row>
        <row r="33277">
          <cell r="I33277"/>
          <cell r="P33277"/>
        </row>
        <row r="33278">
          <cell r="I33278"/>
          <cell r="P33278"/>
        </row>
        <row r="33279">
          <cell r="I33279"/>
          <cell r="P33279"/>
        </row>
        <row r="33280">
          <cell r="I33280"/>
          <cell r="P33280"/>
        </row>
        <row r="33281">
          <cell r="I33281"/>
          <cell r="P33281"/>
        </row>
        <row r="33282">
          <cell r="I33282"/>
          <cell r="P33282"/>
        </row>
        <row r="33283">
          <cell r="I33283"/>
          <cell r="P33283"/>
        </row>
        <row r="33284">
          <cell r="I33284"/>
          <cell r="P33284"/>
        </row>
        <row r="33285">
          <cell r="I33285"/>
          <cell r="P33285"/>
        </row>
        <row r="33286">
          <cell r="I33286"/>
          <cell r="P33286"/>
        </row>
        <row r="33287">
          <cell r="I33287"/>
          <cell r="P33287"/>
        </row>
        <row r="33288">
          <cell r="I33288"/>
          <cell r="P33288"/>
        </row>
        <row r="33289">
          <cell r="I33289"/>
          <cell r="P33289"/>
        </row>
        <row r="33290">
          <cell r="I33290"/>
          <cell r="P33290"/>
        </row>
        <row r="33291">
          <cell r="I33291"/>
          <cell r="P33291"/>
        </row>
        <row r="33292">
          <cell r="I33292"/>
          <cell r="P33292"/>
        </row>
        <row r="33293">
          <cell r="I33293"/>
          <cell r="P33293"/>
        </row>
        <row r="33294">
          <cell r="I33294"/>
          <cell r="P33294"/>
        </row>
        <row r="33295">
          <cell r="I33295"/>
          <cell r="P33295"/>
        </row>
        <row r="33296">
          <cell r="I33296"/>
          <cell r="P33296"/>
        </row>
        <row r="33297">
          <cell r="I33297"/>
          <cell r="P33297"/>
        </row>
        <row r="33298">
          <cell r="I33298"/>
          <cell r="P33298"/>
        </row>
        <row r="33299">
          <cell r="I33299"/>
          <cell r="P33299"/>
        </row>
        <row r="33300">
          <cell r="I33300"/>
          <cell r="P33300"/>
        </row>
        <row r="33301">
          <cell r="I33301"/>
          <cell r="P33301"/>
        </row>
        <row r="33302">
          <cell r="I33302"/>
          <cell r="P33302"/>
        </row>
        <row r="33303">
          <cell r="I33303"/>
          <cell r="P33303"/>
        </row>
        <row r="33304">
          <cell r="I33304"/>
          <cell r="P33304"/>
        </row>
        <row r="33305">
          <cell r="I33305"/>
          <cell r="P33305"/>
        </row>
        <row r="33306">
          <cell r="I33306"/>
          <cell r="P33306"/>
        </row>
        <row r="33307">
          <cell r="I33307"/>
          <cell r="P33307"/>
        </row>
        <row r="33308">
          <cell r="I33308"/>
          <cell r="P33308"/>
        </row>
        <row r="33309">
          <cell r="I33309"/>
          <cell r="P33309"/>
        </row>
        <row r="33310">
          <cell r="I33310"/>
          <cell r="P33310"/>
        </row>
        <row r="33311">
          <cell r="I33311"/>
          <cell r="P33311"/>
        </row>
        <row r="33312">
          <cell r="I33312"/>
          <cell r="P33312"/>
        </row>
        <row r="33313">
          <cell r="I33313"/>
          <cell r="P33313"/>
        </row>
        <row r="33314">
          <cell r="I33314"/>
          <cell r="P33314"/>
        </row>
        <row r="33315">
          <cell r="I33315"/>
          <cell r="P33315"/>
        </row>
        <row r="33316">
          <cell r="I33316"/>
          <cell r="P33316"/>
        </row>
        <row r="33317">
          <cell r="I33317"/>
          <cell r="P33317"/>
        </row>
        <row r="33318">
          <cell r="I33318"/>
          <cell r="P33318"/>
        </row>
        <row r="33319">
          <cell r="I33319"/>
          <cell r="P33319"/>
        </row>
        <row r="33320">
          <cell r="I33320"/>
          <cell r="P33320"/>
        </row>
        <row r="33321">
          <cell r="I33321"/>
          <cell r="P33321"/>
        </row>
        <row r="33322">
          <cell r="I33322"/>
          <cell r="P33322"/>
        </row>
        <row r="33323">
          <cell r="I33323"/>
          <cell r="P33323"/>
        </row>
        <row r="33324">
          <cell r="I33324"/>
          <cell r="P33324"/>
        </row>
        <row r="33325">
          <cell r="I33325"/>
          <cell r="P33325"/>
        </row>
        <row r="33326">
          <cell r="I33326"/>
          <cell r="P33326"/>
        </row>
        <row r="33327">
          <cell r="I33327"/>
          <cell r="P33327"/>
        </row>
        <row r="33328">
          <cell r="I33328"/>
          <cell r="P33328"/>
        </row>
        <row r="33329">
          <cell r="I33329"/>
          <cell r="P33329"/>
        </row>
        <row r="33330">
          <cell r="I33330"/>
          <cell r="P33330"/>
        </row>
        <row r="33331">
          <cell r="I33331"/>
          <cell r="P33331"/>
        </row>
        <row r="33332">
          <cell r="I33332"/>
          <cell r="P33332"/>
        </row>
        <row r="33333">
          <cell r="I33333"/>
          <cell r="P33333"/>
        </row>
        <row r="33334">
          <cell r="I33334"/>
          <cell r="P33334"/>
        </row>
        <row r="33335">
          <cell r="I33335"/>
          <cell r="P33335"/>
        </row>
        <row r="33336">
          <cell r="I33336"/>
          <cell r="P33336"/>
        </row>
        <row r="33337">
          <cell r="I33337"/>
          <cell r="P33337"/>
        </row>
        <row r="33338">
          <cell r="I33338"/>
          <cell r="P33338"/>
        </row>
        <row r="33339">
          <cell r="I33339"/>
          <cell r="P33339"/>
        </row>
        <row r="33340">
          <cell r="I33340"/>
          <cell r="P33340"/>
        </row>
        <row r="33341">
          <cell r="I33341"/>
          <cell r="P33341"/>
        </row>
        <row r="33342">
          <cell r="I33342"/>
          <cell r="P33342"/>
        </row>
        <row r="33343">
          <cell r="I33343"/>
          <cell r="P33343"/>
        </row>
        <row r="33344">
          <cell r="I33344"/>
          <cell r="P33344"/>
        </row>
        <row r="33345">
          <cell r="I33345"/>
          <cell r="P33345"/>
        </row>
        <row r="33346">
          <cell r="I33346"/>
          <cell r="P33346"/>
        </row>
        <row r="33347">
          <cell r="I33347"/>
          <cell r="P33347"/>
        </row>
        <row r="33348">
          <cell r="I33348"/>
          <cell r="P33348"/>
        </row>
        <row r="33349">
          <cell r="I33349"/>
          <cell r="P33349"/>
        </row>
        <row r="33350">
          <cell r="I33350"/>
          <cell r="P33350"/>
        </row>
        <row r="33351">
          <cell r="I33351"/>
          <cell r="P33351"/>
        </row>
        <row r="33352">
          <cell r="I33352"/>
          <cell r="P33352"/>
        </row>
        <row r="33353">
          <cell r="I33353"/>
          <cell r="P33353"/>
        </row>
        <row r="33354">
          <cell r="I33354"/>
          <cell r="P33354"/>
        </row>
        <row r="33355">
          <cell r="I33355"/>
          <cell r="P33355"/>
        </row>
        <row r="33356">
          <cell r="I33356"/>
          <cell r="P33356"/>
        </row>
        <row r="33357">
          <cell r="I33357"/>
          <cell r="P33357"/>
        </row>
        <row r="33358">
          <cell r="I33358"/>
          <cell r="P33358"/>
        </row>
        <row r="33359">
          <cell r="I33359"/>
          <cell r="P33359"/>
        </row>
        <row r="33360">
          <cell r="I33360"/>
          <cell r="P33360"/>
        </row>
        <row r="33361">
          <cell r="I33361"/>
          <cell r="P33361"/>
        </row>
        <row r="33362">
          <cell r="I33362"/>
          <cell r="P33362"/>
        </row>
        <row r="33363">
          <cell r="I33363"/>
          <cell r="P33363"/>
        </row>
        <row r="33364">
          <cell r="I33364"/>
          <cell r="P33364"/>
        </row>
        <row r="33365">
          <cell r="I33365"/>
          <cell r="P33365"/>
        </row>
        <row r="33366">
          <cell r="I33366"/>
          <cell r="P33366"/>
        </row>
        <row r="33367">
          <cell r="I33367"/>
          <cell r="P33367"/>
        </row>
        <row r="33368">
          <cell r="I33368"/>
          <cell r="P33368"/>
        </row>
        <row r="33369">
          <cell r="I33369"/>
          <cell r="P33369"/>
        </row>
        <row r="33370">
          <cell r="I33370"/>
          <cell r="P33370"/>
        </row>
        <row r="33371">
          <cell r="I33371"/>
          <cell r="P33371"/>
        </row>
        <row r="33372">
          <cell r="I33372"/>
          <cell r="P33372"/>
        </row>
        <row r="33373">
          <cell r="I33373"/>
          <cell r="P33373"/>
        </row>
        <row r="33374">
          <cell r="I33374"/>
          <cell r="P33374"/>
        </row>
        <row r="33375">
          <cell r="I33375"/>
          <cell r="P33375"/>
        </row>
        <row r="33376">
          <cell r="I33376"/>
          <cell r="P33376"/>
        </row>
        <row r="33377">
          <cell r="I33377"/>
          <cell r="P33377"/>
        </row>
        <row r="33378">
          <cell r="I33378"/>
          <cell r="P33378"/>
        </row>
        <row r="33379">
          <cell r="I33379"/>
          <cell r="P33379"/>
        </row>
        <row r="33380">
          <cell r="I33380"/>
          <cell r="P33380"/>
        </row>
        <row r="33381">
          <cell r="I33381"/>
          <cell r="P33381"/>
        </row>
        <row r="33382">
          <cell r="I33382"/>
          <cell r="P33382"/>
        </row>
        <row r="33383">
          <cell r="I33383"/>
          <cell r="P33383"/>
        </row>
        <row r="33384">
          <cell r="I33384"/>
          <cell r="P33384"/>
        </row>
        <row r="33385">
          <cell r="I33385"/>
          <cell r="P33385"/>
        </row>
        <row r="33386">
          <cell r="I33386"/>
          <cell r="P33386"/>
        </row>
        <row r="33387">
          <cell r="I33387"/>
          <cell r="P33387"/>
        </row>
        <row r="33388">
          <cell r="I33388"/>
          <cell r="P33388"/>
        </row>
        <row r="33389">
          <cell r="I33389"/>
          <cell r="P33389"/>
        </row>
        <row r="33390">
          <cell r="I33390"/>
          <cell r="P33390"/>
        </row>
        <row r="33391">
          <cell r="I33391"/>
          <cell r="P33391"/>
        </row>
        <row r="33392">
          <cell r="I33392"/>
          <cell r="P33392"/>
        </row>
        <row r="33393">
          <cell r="I33393"/>
          <cell r="P33393"/>
        </row>
        <row r="33394">
          <cell r="I33394"/>
          <cell r="P33394"/>
        </row>
        <row r="33395">
          <cell r="I33395"/>
          <cell r="P33395"/>
        </row>
        <row r="33396">
          <cell r="I33396"/>
          <cell r="P33396"/>
        </row>
        <row r="33397">
          <cell r="I33397"/>
          <cell r="P33397"/>
        </row>
        <row r="33398">
          <cell r="I33398"/>
          <cell r="P33398"/>
        </row>
        <row r="33399">
          <cell r="I33399"/>
          <cell r="P33399"/>
        </row>
        <row r="33400">
          <cell r="I33400"/>
          <cell r="P33400"/>
        </row>
        <row r="33401">
          <cell r="I33401"/>
          <cell r="P33401"/>
        </row>
        <row r="33402">
          <cell r="I33402"/>
          <cell r="P33402"/>
        </row>
        <row r="33403">
          <cell r="I33403"/>
          <cell r="P33403"/>
        </row>
        <row r="33404">
          <cell r="I33404"/>
          <cell r="P33404"/>
        </row>
        <row r="33405">
          <cell r="I33405"/>
          <cell r="P33405"/>
        </row>
        <row r="33406">
          <cell r="I33406"/>
          <cell r="P33406"/>
        </row>
        <row r="33407">
          <cell r="I33407"/>
          <cell r="P33407"/>
        </row>
        <row r="33408">
          <cell r="I33408"/>
          <cell r="P33408"/>
        </row>
        <row r="33409">
          <cell r="I33409"/>
          <cell r="P33409"/>
        </row>
        <row r="33410">
          <cell r="I33410"/>
          <cell r="P33410"/>
        </row>
        <row r="33411">
          <cell r="I33411"/>
          <cell r="P33411"/>
        </row>
        <row r="33412">
          <cell r="I33412"/>
          <cell r="P33412"/>
        </row>
        <row r="33413">
          <cell r="I33413"/>
          <cell r="P33413"/>
        </row>
        <row r="33414">
          <cell r="I33414"/>
          <cell r="P33414"/>
        </row>
        <row r="33415">
          <cell r="I33415"/>
          <cell r="P33415"/>
        </row>
        <row r="33416">
          <cell r="I33416"/>
          <cell r="P33416"/>
        </row>
        <row r="33417">
          <cell r="I33417"/>
          <cell r="P33417"/>
        </row>
        <row r="33418">
          <cell r="I33418"/>
          <cell r="P33418"/>
        </row>
        <row r="33419">
          <cell r="I33419"/>
          <cell r="P33419"/>
        </row>
        <row r="33420">
          <cell r="I33420"/>
          <cell r="P33420"/>
        </row>
        <row r="33421">
          <cell r="I33421"/>
          <cell r="P33421"/>
        </row>
        <row r="33422">
          <cell r="I33422"/>
          <cell r="P33422"/>
        </row>
        <row r="33423">
          <cell r="I33423"/>
          <cell r="P33423"/>
        </row>
        <row r="33424">
          <cell r="I33424"/>
          <cell r="P33424"/>
        </row>
        <row r="33425">
          <cell r="I33425"/>
          <cell r="P33425"/>
        </row>
        <row r="33426">
          <cell r="I33426"/>
          <cell r="P33426"/>
        </row>
        <row r="33427">
          <cell r="I33427"/>
          <cell r="P33427"/>
        </row>
        <row r="33428">
          <cell r="I33428"/>
          <cell r="P33428"/>
        </row>
        <row r="33429">
          <cell r="I33429"/>
          <cell r="P33429"/>
        </row>
        <row r="33430">
          <cell r="I33430"/>
          <cell r="P33430"/>
        </row>
        <row r="33431">
          <cell r="I33431"/>
          <cell r="P33431"/>
        </row>
        <row r="33432">
          <cell r="I33432"/>
          <cell r="P33432"/>
        </row>
        <row r="33433">
          <cell r="I33433"/>
          <cell r="P33433"/>
        </row>
        <row r="33434">
          <cell r="I33434"/>
          <cell r="P33434"/>
        </row>
        <row r="33435">
          <cell r="I33435"/>
          <cell r="P33435"/>
        </row>
        <row r="33436">
          <cell r="I33436"/>
          <cell r="P33436"/>
        </row>
        <row r="33437">
          <cell r="I33437"/>
          <cell r="P33437"/>
        </row>
        <row r="33438">
          <cell r="I33438"/>
          <cell r="P33438"/>
        </row>
        <row r="33439">
          <cell r="I33439"/>
          <cell r="P33439"/>
        </row>
        <row r="33440">
          <cell r="I33440"/>
          <cell r="P33440"/>
        </row>
        <row r="33441">
          <cell r="I33441"/>
          <cell r="P33441"/>
        </row>
        <row r="33442">
          <cell r="I33442"/>
          <cell r="P33442"/>
        </row>
        <row r="33443">
          <cell r="I33443"/>
          <cell r="P33443"/>
        </row>
        <row r="33444">
          <cell r="I33444"/>
          <cell r="P33444"/>
        </row>
        <row r="33445">
          <cell r="I33445"/>
          <cell r="P33445"/>
        </row>
        <row r="33446">
          <cell r="I33446"/>
          <cell r="P33446"/>
        </row>
        <row r="33447">
          <cell r="I33447"/>
          <cell r="P33447"/>
        </row>
        <row r="33448">
          <cell r="I33448"/>
          <cell r="P33448"/>
        </row>
        <row r="33449">
          <cell r="I33449"/>
          <cell r="P33449"/>
        </row>
        <row r="33450">
          <cell r="I33450"/>
          <cell r="P33450"/>
        </row>
        <row r="33451">
          <cell r="I33451"/>
          <cell r="P33451"/>
        </row>
        <row r="33452">
          <cell r="I33452"/>
          <cell r="P33452"/>
        </row>
        <row r="33453">
          <cell r="I33453"/>
          <cell r="P33453"/>
        </row>
        <row r="33454">
          <cell r="I33454"/>
          <cell r="P33454"/>
        </row>
        <row r="33455">
          <cell r="I33455"/>
          <cell r="P33455"/>
        </row>
        <row r="33456">
          <cell r="I33456"/>
          <cell r="P33456"/>
        </row>
        <row r="33457">
          <cell r="I33457"/>
          <cell r="P33457"/>
        </row>
        <row r="33458">
          <cell r="I33458"/>
          <cell r="P33458"/>
        </row>
        <row r="33459">
          <cell r="I33459"/>
          <cell r="P33459"/>
        </row>
        <row r="33460">
          <cell r="I33460"/>
          <cell r="P33460"/>
        </row>
        <row r="33461">
          <cell r="I33461"/>
          <cell r="P33461"/>
        </row>
        <row r="33462">
          <cell r="I33462"/>
          <cell r="P33462"/>
        </row>
        <row r="33463">
          <cell r="I33463"/>
          <cell r="P33463"/>
        </row>
        <row r="33464">
          <cell r="I33464"/>
          <cell r="P33464"/>
        </row>
        <row r="33465">
          <cell r="I33465"/>
          <cell r="P33465"/>
        </row>
        <row r="33466">
          <cell r="I33466"/>
          <cell r="P33466"/>
        </row>
        <row r="33467">
          <cell r="I33467"/>
          <cell r="P33467"/>
        </row>
        <row r="33468">
          <cell r="I33468"/>
          <cell r="P33468"/>
        </row>
        <row r="33469">
          <cell r="I33469"/>
          <cell r="P33469"/>
        </row>
        <row r="33470">
          <cell r="I33470"/>
          <cell r="P33470"/>
        </row>
        <row r="33471">
          <cell r="I33471"/>
          <cell r="P33471"/>
        </row>
        <row r="33472">
          <cell r="I33472"/>
          <cell r="P33472"/>
        </row>
        <row r="33473">
          <cell r="I33473"/>
          <cell r="P33473"/>
        </row>
        <row r="33474">
          <cell r="I33474"/>
          <cell r="P33474"/>
        </row>
        <row r="33475">
          <cell r="I33475"/>
          <cell r="P33475"/>
        </row>
        <row r="33476">
          <cell r="I33476"/>
          <cell r="P33476"/>
        </row>
        <row r="33477">
          <cell r="I33477"/>
          <cell r="P33477"/>
        </row>
        <row r="33478">
          <cell r="I33478"/>
          <cell r="P33478"/>
        </row>
        <row r="33479">
          <cell r="I33479"/>
          <cell r="P33479"/>
        </row>
        <row r="33480">
          <cell r="I33480"/>
          <cell r="P33480"/>
        </row>
        <row r="33481">
          <cell r="I33481"/>
          <cell r="P33481"/>
        </row>
        <row r="33482">
          <cell r="I33482"/>
          <cell r="P33482"/>
        </row>
        <row r="33483">
          <cell r="I33483"/>
          <cell r="P33483"/>
        </row>
        <row r="33484">
          <cell r="I33484"/>
          <cell r="P33484"/>
        </row>
        <row r="33485">
          <cell r="I33485"/>
          <cell r="P33485"/>
        </row>
        <row r="33486">
          <cell r="I33486"/>
          <cell r="P33486"/>
        </row>
        <row r="33487">
          <cell r="I33487"/>
          <cell r="P33487"/>
        </row>
        <row r="33488">
          <cell r="I33488"/>
          <cell r="P33488"/>
        </row>
        <row r="33489">
          <cell r="I33489"/>
          <cell r="P33489"/>
        </row>
        <row r="33490">
          <cell r="I33490"/>
          <cell r="P33490"/>
        </row>
        <row r="33491">
          <cell r="I33491"/>
          <cell r="P33491"/>
        </row>
        <row r="33492">
          <cell r="I33492"/>
          <cell r="P33492"/>
        </row>
        <row r="33493">
          <cell r="I33493"/>
          <cell r="P33493"/>
        </row>
        <row r="33494">
          <cell r="I33494"/>
          <cell r="P33494"/>
        </row>
        <row r="33495">
          <cell r="I33495"/>
          <cell r="P33495"/>
        </row>
        <row r="33496">
          <cell r="I33496"/>
          <cell r="P33496"/>
        </row>
        <row r="33497">
          <cell r="I33497"/>
          <cell r="P33497"/>
        </row>
        <row r="33498">
          <cell r="I33498"/>
          <cell r="P33498"/>
        </row>
        <row r="33499">
          <cell r="I33499"/>
          <cell r="P33499"/>
        </row>
        <row r="33500">
          <cell r="I33500"/>
          <cell r="P33500"/>
        </row>
        <row r="33501">
          <cell r="I33501"/>
          <cell r="P33501"/>
        </row>
        <row r="33502">
          <cell r="I33502"/>
          <cell r="P33502"/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CA1719E-27CD-4571-A8DB-5941BDFA739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C0BA2-9EB4-4B37-99CA-1D49489D5C3E}" name="Table001__Page_13" displayName="Table001__Page_13" ref="A1:C175" tableType="queryTable" totalsRowShown="0" headerRowDxfId="4" dataDxfId="3">
  <autoFilter ref="A1:C175" xr:uid="{B83C0BA2-9EB4-4B37-99CA-1D49489D5C3E}"/>
  <tableColumns count="3">
    <tableColumn id="1" xr3:uid="{EAFBC0BB-C7FA-4080-808D-5FC9A0DFFADB}" uniqueName="1" name="TIPO DE SERVIÇOS" queryTableFieldId="1" dataDxfId="2"/>
    <tableColumn id="3" xr3:uid="{4EADD985-2576-4FE2-965A-901521DB0E46}" uniqueName="3" name="DESCRIÇÃO PARA CARTA DE AVARIAS" queryTableFieldId="3" dataDxfId="1"/>
    <tableColumn id="2" xr3:uid="{FA50E344-2752-4E9F-BC18-6ABFE504745C}" uniqueName="2" name="VALOR" queryTableFieldId="2" dataDxfId="0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37EC-03E9-452E-99DC-4233C533C0B6}">
  <sheetPr codeName="Planilha1">
    <pageSetUpPr fitToPage="1"/>
  </sheetPr>
  <dimension ref="B3:N304"/>
  <sheetViews>
    <sheetView showGridLines="0" tabSelected="1" zoomScale="85" zoomScaleNormal="85" workbookViewId="0">
      <selection activeCell="D34" sqref="D34"/>
    </sheetView>
  </sheetViews>
  <sheetFormatPr defaultRowHeight="14.5"/>
  <cols>
    <col min="1" max="1" width="9.1796875" customWidth="1"/>
    <col min="2" max="2" width="11.7265625" customWidth="1"/>
    <col min="3" max="3" width="24" customWidth="1"/>
    <col min="4" max="4" width="68.81640625" customWidth="1"/>
    <col min="5" max="5" width="11.54296875" customWidth="1"/>
    <col min="6" max="6" width="25.26953125" customWidth="1"/>
    <col min="7" max="7" width="16" customWidth="1"/>
    <col min="8" max="8" width="11.81640625" bestFit="1" customWidth="1"/>
    <col min="10" max="10" width="14.26953125" bestFit="1" customWidth="1"/>
  </cols>
  <sheetData>
    <row r="3" spans="2:14" ht="15" customHeight="1">
      <c r="B3" s="65"/>
      <c r="C3" s="65"/>
      <c r="D3" s="64"/>
      <c r="E3" s="65"/>
      <c r="F3" s="65"/>
      <c r="G3" s="42"/>
      <c r="H3" s="42"/>
      <c r="I3" s="42"/>
      <c r="J3" s="42"/>
      <c r="K3" s="42"/>
      <c r="L3" s="42"/>
      <c r="M3" s="42"/>
      <c r="N3" s="42"/>
    </row>
    <row r="4" spans="2:14" ht="15" customHeight="1">
      <c r="B4" s="65"/>
      <c r="C4" s="65"/>
      <c r="D4" s="74" t="s">
        <v>0</v>
      </c>
      <c r="E4" s="65"/>
      <c r="F4" s="65"/>
      <c r="G4" s="42"/>
      <c r="H4" s="42"/>
      <c r="I4" s="42"/>
      <c r="J4" s="42"/>
      <c r="K4" s="42"/>
      <c r="L4" s="42"/>
      <c r="M4" s="42"/>
      <c r="N4" s="42"/>
    </row>
    <row r="5" spans="2:14" ht="15" customHeight="1">
      <c r="B5" s="65"/>
      <c r="C5" s="65"/>
      <c r="D5" s="74"/>
      <c r="E5" s="65"/>
      <c r="F5" s="65"/>
      <c r="G5" s="42"/>
      <c r="H5" s="42"/>
      <c r="I5" s="42"/>
      <c r="J5" s="42"/>
      <c r="K5" s="42"/>
      <c r="L5" s="42"/>
      <c r="M5" s="42"/>
      <c r="N5" s="42"/>
    </row>
    <row r="6" spans="2:14" ht="15" customHeight="1">
      <c r="B6" s="65"/>
      <c r="C6" s="65"/>
      <c r="D6" s="65"/>
      <c r="E6" s="65"/>
      <c r="F6" s="65"/>
      <c r="G6" s="42"/>
      <c r="H6" s="42"/>
      <c r="I6" s="42"/>
      <c r="J6" s="42"/>
      <c r="K6" s="42"/>
      <c r="L6" s="42"/>
      <c r="M6" s="42"/>
      <c r="N6" s="42"/>
    </row>
    <row r="8" spans="2:14" ht="15" customHeight="1">
      <c r="B8" s="76" t="s">
        <v>1</v>
      </c>
      <c r="C8" s="76"/>
      <c r="D8" s="76"/>
      <c r="E8" s="76"/>
      <c r="F8" s="76"/>
    </row>
    <row r="9" spans="2:14" ht="15" customHeight="1">
      <c r="B9" s="76"/>
      <c r="C9" s="76"/>
      <c r="D9" s="76"/>
      <c r="E9" s="76"/>
      <c r="F9" s="76"/>
    </row>
    <row r="10" spans="2:14" ht="15" customHeight="1">
      <c r="B10" s="76"/>
      <c r="C10" s="76"/>
      <c r="D10" s="76"/>
      <c r="E10" s="76"/>
      <c r="F10" s="76"/>
    </row>
    <row r="11" spans="2:14">
      <c r="B11" s="76"/>
      <c r="C11" s="76"/>
      <c r="D11" s="76"/>
      <c r="E11" s="76"/>
      <c r="F11" s="76"/>
    </row>
    <row r="13" spans="2:14" ht="15" thickBot="1"/>
    <row r="14" spans="2:14" ht="20.149999999999999" customHeight="1">
      <c r="B14" s="77" t="s">
        <v>2</v>
      </c>
      <c r="C14" s="78"/>
      <c r="D14" s="78"/>
      <c r="E14" s="78"/>
      <c r="F14" s="79"/>
      <c r="G14" s="4"/>
    </row>
    <row r="15" spans="2:14" ht="15" customHeight="1">
      <c r="B15" s="80"/>
      <c r="C15" s="81"/>
      <c r="D15" s="81"/>
      <c r="E15" s="81"/>
      <c r="F15" s="82"/>
      <c r="G15" s="22"/>
      <c r="H15" s="1"/>
      <c r="I15" s="1"/>
      <c r="J15" s="1"/>
      <c r="K15" s="1"/>
    </row>
    <row r="16" spans="2:14" ht="15" customHeight="1" thickBot="1">
      <c r="B16" s="83"/>
      <c r="C16" s="84"/>
      <c r="D16" s="84"/>
      <c r="E16" s="84"/>
      <c r="F16" s="85"/>
      <c r="G16" s="22"/>
      <c r="H16" s="1"/>
      <c r="I16" s="1"/>
      <c r="J16" s="1"/>
      <c r="K16" s="1"/>
    </row>
    <row r="17" spans="2:11" ht="25" customHeight="1">
      <c r="B17" s="4"/>
      <c r="C17" s="4"/>
      <c r="D17" s="4"/>
      <c r="E17" s="4"/>
      <c r="F17" s="4"/>
      <c r="G17" s="22"/>
      <c r="H17" s="1"/>
      <c r="I17" s="1"/>
      <c r="J17" s="1"/>
      <c r="K17" s="1"/>
    </row>
    <row r="18" spans="2:11" s="2" customFormat="1" ht="18.75" customHeight="1">
      <c r="B18" s="56" t="s">
        <v>3</v>
      </c>
      <c r="C18" s="75">
        <f>_xlfn.XLOOKUP(C20,[1]Planilha1!$B:$B,[1]Planilha1!$G:$G,"")</f>
        <v>0</v>
      </c>
      <c r="D18" s="75"/>
      <c r="E18" s="86" t="s">
        <v>4</v>
      </c>
      <c r="F18" s="86"/>
      <c r="G18" s="23"/>
      <c r="H18" s="16"/>
      <c r="I18" s="16"/>
      <c r="J18" s="16"/>
      <c r="K18" s="16"/>
    </row>
    <row r="19" spans="2:11" s="2" customFormat="1" ht="18.75" customHeight="1">
      <c r="B19" s="56" t="s">
        <v>5</v>
      </c>
      <c r="C19" s="68">
        <f>_xlfn.XLOOKUP(C20,[1]Planilha1!$B:$B,[1]Planilha1!$F:$F,"")</f>
        <v>0</v>
      </c>
      <c r="D19" s="69"/>
      <c r="E19" s="87">
        <f>SUM(F61+F104)</f>
        <v>0</v>
      </c>
      <c r="F19" s="87"/>
      <c r="G19" s="23"/>
      <c r="H19" s="16"/>
      <c r="I19" s="24"/>
      <c r="J19" s="16"/>
      <c r="K19" s="16"/>
    </row>
    <row r="20" spans="2:11" s="2" customFormat="1" ht="18.75" customHeight="1">
      <c r="B20" s="56" t="s">
        <v>6</v>
      </c>
      <c r="C20" s="70"/>
      <c r="D20" s="71"/>
      <c r="E20" s="87"/>
      <c r="F20" s="87"/>
      <c r="G20" s="5"/>
    </row>
    <row r="21" spans="2:11" s="2" customFormat="1" ht="18.75" customHeight="1">
      <c r="B21" s="56" t="s">
        <v>7</v>
      </c>
      <c r="C21" s="75">
        <f>_xlfn.XLOOKUP(C20,[1]Planilha1!$B:$B,[1]Planilha1!$D:$D,"")</f>
        <v>0</v>
      </c>
      <c r="D21" s="75"/>
      <c r="E21" s="87"/>
      <c r="F21" s="87"/>
      <c r="G21" s="5"/>
    </row>
    <row r="22" spans="2:11" ht="15" customHeight="1">
      <c r="B22" s="6"/>
      <c r="C22" s="6"/>
      <c r="D22" s="6"/>
      <c r="E22" s="6"/>
      <c r="F22" s="6"/>
      <c r="G22" s="4"/>
      <c r="I22" s="1"/>
    </row>
    <row r="23" spans="2:11" s="2" customFormat="1" ht="17.149999999999999" customHeight="1">
      <c r="B23" s="89" t="s">
        <v>8</v>
      </c>
      <c r="C23" s="90"/>
      <c r="D23" s="90"/>
      <c r="E23" s="90"/>
      <c r="F23" s="91"/>
      <c r="G23" s="5"/>
    </row>
    <row r="24" spans="2:11" s="2" customFormat="1" ht="17.149999999999999" customHeight="1">
      <c r="B24" s="92"/>
      <c r="C24" s="93"/>
      <c r="D24" s="93"/>
      <c r="E24" s="93"/>
      <c r="F24" s="94"/>
      <c r="G24" s="5"/>
    </row>
    <row r="25" spans="2:11" ht="15" customHeight="1">
      <c r="B25" s="6"/>
      <c r="C25" s="6"/>
      <c r="D25" s="6"/>
      <c r="E25" s="6"/>
      <c r="F25" s="6"/>
      <c r="G25" s="4"/>
    </row>
    <row r="26" spans="2:11" s="2" customFormat="1" ht="20.149999999999999" customHeight="1">
      <c r="B26" s="95" t="s">
        <v>9</v>
      </c>
      <c r="C26" s="95"/>
      <c r="D26" s="95"/>
      <c r="E26" s="95"/>
      <c r="F26" s="95"/>
      <c r="G26" s="5"/>
    </row>
    <row r="27" spans="2:11" s="2" customFormat="1" ht="20.149999999999999" customHeight="1">
      <c r="B27" s="41"/>
      <c r="C27" s="41"/>
      <c r="D27" s="41"/>
      <c r="E27" s="41"/>
      <c r="F27" s="41"/>
      <c r="G27" s="5"/>
    </row>
    <row r="28" spans="2:11" ht="15.5">
      <c r="B28" s="3"/>
      <c r="C28" s="3"/>
      <c r="D28" s="3"/>
      <c r="E28" s="3"/>
      <c r="F28" s="3"/>
      <c r="G28" s="4"/>
    </row>
    <row r="29" spans="2:11" ht="15.5">
      <c r="B29" s="88" t="s">
        <v>10</v>
      </c>
      <c r="C29" s="88"/>
      <c r="D29" s="88"/>
      <c r="E29" s="88"/>
      <c r="F29" s="88"/>
      <c r="G29" s="4"/>
    </row>
    <row r="30" spans="2:11" ht="15.5">
      <c r="B30" s="7"/>
      <c r="C30" s="7"/>
      <c r="D30" s="7"/>
      <c r="E30" s="7"/>
      <c r="F30" s="7"/>
      <c r="G30" s="4"/>
    </row>
    <row r="31" spans="2:11" s="2" customFormat="1" ht="20.149999999999999" customHeight="1">
      <c r="B31" s="13" t="s">
        <v>11</v>
      </c>
      <c r="C31" s="10" t="s">
        <v>12</v>
      </c>
      <c r="D31" s="55" t="s">
        <v>13</v>
      </c>
      <c r="E31" s="10" t="s">
        <v>14</v>
      </c>
      <c r="F31" s="10" t="s">
        <v>15</v>
      </c>
      <c r="G31" s="5"/>
    </row>
    <row r="32" spans="2:11" ht="17.149999999999999" customHeight="1">
      <c r="B32" s="49" t="str">
        <f>IF(D32&gt;"",1,"")</f>
        <v/>
      </c>
      <c r="C32" s="50" t="str">
        <f>IF(D32&gt;"","Avaria de Devolução","")</f>
        <v/>
      </c>
      <c r="D32" s="73"/>
      <c r="E32" s="51">
        <v>1</v>
      </c>
      <c r="F32" s="62"/>
      <c r="G32" s="4"/>
      <c r="H32" s="25">
        <f>IFERROR(_xlfn.XLOOKUP(D32,[2]LPU!$C:$C,[2]LPU!$D:$D)*Orçamento_Padrão!E32,F32)</f>
        <v>0</v>
      </c>
    </row>
    <row r="33" spans="2:8" ht="17.149999999999999" customHeight="1">
      <c r="B33" s="49" t="str">
        <f>IF(D33&gt;"",SUM(B32+1),"")</f>
        <v/>
      </c>
      <c r="C33" s="50" t="str">
        <f>IF(D33&gt;"","Avarias de Devolução","")</f>
        <v/>
      </c>
      <c r="D33" s="73"/>
      <c r="E33" s="51">
        <v>1</v>
      </c>
      <c r="F33" s="62"/>
      <c r="G33" s="4"/>
      <c r="H33" s="25">
        <f>IFERROR(_xlfn.XLOOKUP(D33,[2]LPU!$C:$C,[2]LPU!$D:$D)*Orçamento_Padrão!E33,F33)</f>
        <v>0</v>
      </c>
    </row>
    <row r="34" spans="2:8" ht="17.149999999999999" customHeight="1">
      <c r="B34" s="49" t="str">
        <f t="shared" ref="B34:B39" si="0">IF(D34&gt;"",SUM(B33+1),"")</f>
        <v/>
      </c>
      <c r="C34" s="50" t="str">
        <f t="shared" ref="C34:C37" si="1">IF(D34&gt;"","Avarias de Devolução","")</f>
        <v/>
      </c>
      <c r="D34" s="73"/>
      <c r="E34" s="51">
        <v>1</v>
      </c>
      <c r="F34" s="62"/>
      <c r="G34" s="4"/>
      <c r="H34" s="25">
        <f>IFERROR(_xlfn.XLOOKUP(D34,[2]LPU!$C:$C,[2]LPU!$D:$D)*Orçamento_Padrão!E34,F34)</f>
        <v>0</v>
      </c>
    </row>
    <row r="35" spans="2:8" ht="17.149999999999999" customHeight="1">
      <c r="B35" s="49" t="str">
        <f t="shared" si="0"/>
        <v/>
      </c>
      <c r="C35" s="50" t="str">
        <f t="shared" si="1"/>
        <v/>
      </c>
      <c r="D35" s="73"/>
      <c r="E35" s="51">
        <v>1</v>
      </c>
      <c r="F35" s="62"/>
      <c r="G35" s="4"/>
      <c r="H35" s="25">
        <f>IFERROR(_xlfn.XLOOKUP(D35,[2]LPU!$C:$C,[2]LPU!$D:$D)*Orçamento_Padrão!E35,F35)</f>
        <v>0</v>
      </c>
    </row>
    <row r="36" spans="2:8" ht="17.149999999999999" customHeight="1">
      <c r="B36" s="49" t="str">
        <f t="shared" si="0"/>
        <v/>
      </c>
      <c r="C36" s="50" t="str">
        <f t="shared" si="1"/>
        <v/>
      </c>
      <c r="D36" s="73"/>
      <c r="E36" s="51">
        <v>1</v>
      </c>
      <c r="F36" s="62"/>
      <c r="G36" s="4"/>
      <c r="H36" s="25">
        <f>IFERROR(_xlfn.XLOOKUP(D36,[2]LPU!$C:$C,[2]LPU!$D:$D)*Orçamento_Padrão!E36,F36)</f>
        <v>0</v>
      </c>
    </row>
    <row r="37" spans="2:8" ht="16.5" hidden="1" customHeight="1">
      <c r="B37" s="49" t="str">
        <f t="shared" si="0"/>
        <v/>
      </c>
      <c r="C37" s="50" t="str">
        <f t="shared" si="1"/>
        <v/>
      </c>
      <c r="D37" s="73"/>
      <c r="E37" s="51">
        <v>1</v>
      </c>
      <c r="F37" s="62"/>
      <c r="G37" s="4"/>
      <c r="H37" s="25">
        <f>IFERROR(_xlfn.XLOOKUP(D37,[2]LPU!$C:$C,[2]LPU!$D:$D)*Orçamento_Padrão!E37,F37)</f>
        <v>0</v>
      </c>
    </row>
    <row r="38" spans="2:8" ht="17.149999999999999" hidden="1" customHeight="1">
      <c r="B38" s="49" t="str">
        <f t="shared" si="0"/>
        <v/>
      </c>
      <c r="C38" s="50" t="str">
        <f t="shared" ref="C38:C39" si="2">IF(D38&gt;"","Avarias de Devolução","")</f>
        <v/>
      </c>
      <c r="D38" s="73"/>
      <c r="E38" s="51">
        <v>1</v>
      </c>
      <c r="F38" s="62"/>
      <c r="G38" s="4"/>
      <c r="H38" s="25">
        <f>IFERROR(_xlfn.XLOOKUP(D38,[2]LPU!$C:$C,[2]LPU!$D:$D)*Orçamento_Padrão!E38,F38)</f>
        <v>0</v>
      </c>
    </row>
    <row r="39" spans="2:8" ht="17.149999999999999" hidden="1" customHeight="1">
      <c r="B39" s="49" t="str">
        <f t="shared" si="0"/>
        <v/>
      </c>
      <c r="C39" s="50" t="str">
        <f t="shared" si="2"/>
        <v/>
      </c>
      <c r="D39" s="73"/>
      <c r="E39" s="51">
        <v>1</v>
      </c>
      <c r="F39" s="62"/>
      <c r="G39" s="4"/>
      <c r="H39" s="25">
        <f>IFERROR(_xlfn.XLOOKUP(D39,[2]LPU!$C:$C,[2]LPU!$D:$D)*Orçamento_Padrão!E39,F39)</f>
        <v>0</v>
      </c>
    </row>
    <row r="40" spans="2:8" ht="17.149999999999999" hidden="1" customHeight="1">
      <c r="B40" s="49" t="str">
        <f t="shared" ref="B40:B59" si="3">IF(D40&gt;"",SUM(B39+1),"")</f>
        <v/>
      </c>
      <c r="C40" s="50" t="str">
        <f t="shared" ref="C40:C59" si="4">IF(D40&gt;"","Avarias de Devolução","")</f>
        <v/>
      </c>
      <c r="D40" s="73"/>
      <c r="E40" s="51">
        <v>1</v>
      </c>
      <c r="F40" s="62"/>
      <c r="G40" s="4"/>
      <c r="H40" s="25">
        <f>IFERROR(_xlfn.XLOOKUP(D40,[2]LPU!$C:$C,[2]LPU!$D:$D)*Orçamento_Padrão!E40,F40)</f>
        <v>0</v>
      </c>
    </row>
    <row r="41" spans="2:8" ht="17.149999999999999" hidden="1" customHeight="1">
      <c r="B41" s="49" t="str">
        <f t="shared" si="3"/>
        <v/>
      </c>
      <c r="C41" s="50" t="str">
        <f t="shared" si="4"/>
        <v/>
      </c>
      <c r="D41" s="73"/>
      <c r="E41" s="51">
        <v>1</v>
      </c>
      <c r="F41" s="62"/>
      <c r="G41" s="4"/>
      <c r="H41" s="25">
        <f>IFERROR(_xlfn.XLOOKUP(D41,[2]LPU!$C:$C,[2]LPU!$D:$D)*Orçamento_Padrão!E41,F41)</f>
        <v>0</v>
      </c>
    </row>
    <row r="42" spans="2:8" ht="17.149999999999999" hidden="1" customHeight="1">
      <c r="B42" s="49" t="str">
        <f t="shared" si="3"/>
        <v/>
      </c>
      <c r="C42" s="50" t="str">
        <f t="shared" si="4"/>
        <v/>
      </c>
      <c r="D42" s="73"/>
      <c r="E42" s="51">
        <v>1</v>
      </c>
      <c r="F42" s="62"/>
      <c r="G42" s="4"/>
      <c r="H42" s="25">
        <f>IFERROR(_xlfn.XLOOKUP(D42,[2]LPU!$C:$C,[2]LPU!$D:$D)*Orçamento_Padrão!E42,F42)</f>
        <v>0</v>
      </c>
    </row>
    <row r="43" spans="2:8" ht="17.149999999999999" hidden="1" customHeight="1">
      <c r="B43" s="49" t="str">
        <f t="shared" si="3"/>
        <v/>
      </c>
      <c r="C43" s="50" t="str">
        <f t="shared" si="4"/>
        <v/>
      </c>
      <c r="D43" s="73"/>
      <c r="E43" s="51">
        <v>1</v>
      </c>
      <c r="F43" s="62"/>
      <c r="G43" s="4"/>
      <c r="H43" s="25">
        <f>IFERROR(_xlfn.XLOOKUP(D43,[2]LPU!$C:$C,[2]LPU!$D:$D)*Orçamento_Padrão!E43,F43)</f>
        <v>0</v>
      </c>
    </row>
    <row r="44" spans="2:8" ht="17.149999999999999" hidden="1" customHeight="1">
      <c r="B44" s="49" t="str">
        <f t="shared" si="3"/>
        <v/>
      </c>
      <c r="C44" s="50" t="str">
        <f t="shared" si="4"/>
        <v/>
      </c>
      <c r="D44" s="73"/>
      <c r="E44" s="51">
        <v>1</v>
      </c>
      <c r="F44" s="62"/>
      <c r="G44" s="4"/>
      <c r="H44" s="25">
        <f>IFERROR(_xlfn.XLOOKUP(D44,[2]LPU!$C:$C,[2]LPU!$D:$D)*Orçamento_Padrão!E44,F44)</f>
        <v>0</v>
      </c>
    </row>
    <row r="45" spans="2:8" ht="17.149999999999999" hidden="1" customHeight="1">
      <c r="B45" s="49" t="str">
        <f t="shared" si="3"/>
        <v/>
      </c>
      <c r="C45" s="50" t="str">
        <f t="shared" si="4"/>
        <v/>
      </c>
      <c r="D45" s="57"/>
      <c r="E45" s="51"/>
      <c r="F45" s="62"/>
      <c r="G45" s="4"/>
      <c r="H45" s="25">
        <f>IFERROR(_xlfn.XLOOKUP(D45,[2]LPU!$C:$C,[2]LPU!$D:$D)*Orçamento_Padrão!E45,F45)</f>
        <v>0</v>
      </c>
    </row>
    <row r="46" spans="2:8" ht="17.149999999999999" hidden="1" customHeight="1">
      <c r="B46" s="49" t="str">
        <f t="shared" si="3"/>
        <v/>
      </c>
      <c r="C46" s="50" t="str">
        <f t="shared" si="4"/>
        <v/>
      </c>
      <c r="D46" s="57"/>
      <c r="E46" s="51"/>
      <c r="F46" s="62"/>
      <c r="G46" s="4"/>
      <c r="H46" s="25">
        <f>IFERROR(_xlfn.XLOOKUP(D46,[2]LPU!$C:$C,[2]LPU!$D:$D)*Orçamento_Padrão!E46,F46)</f>
        <v>0</v>
      </c>
    </row>
    <row r="47" spans="2:8" ht="17.149999999999999" hidden="1" customHeight="1">
      <c r="B47" s="49" t="str">
        <f t="shared" si="3"/>
        <v/>
      </c>
      <c r="C47" s="50" t="str">
        <f t="shared" si="4"/>
        <v/>
      </c>
      <c r="D47" s="57"/>
      <c r="E47" s="51"/>
      <c r="F47" s="62"/>
      <c r="G47" s="4"/>
      <c r="H47" s="25">
        <f>IFERROR(_xlfn.XLOOKUP(D47,[2]LPU!$C:$C,[2]LPU!$D:$D)*Orçamento_Padrão!E47,F47)</f>
        <v>0</v>
      </c>
    </row>
    <row r="48" spans="2:8" ht="17.149999999999999" hidden="1" customHeight="1">
      <c r="B48" s="49" t="str">
        <f t="shared" si="3"/>
        <v/>
      </c>
      <c r="C48" s="50" t="str">
        <f t="shared" si="4"/>
        <v/>
      </c>
      <c r="D48" s="57"/>
      <c r="E48" s="51"/>
      <c r="F48" s="62"/>
      <c r="G48" s="4"/>
      <c r="H48" s="25">
        <f>IFERROR(_xlfn.XLOOKUP(D48,[2]LPU!$C:$C,[2]LPU!$D:$D)*Orçamento_Padrão!E48,F48)</f>
        <v>0</v>
      </c>
    </row>
    <row r="49" spans="2:8" ht="17.149999999999999" hidden="1" customHeight="1">
      <c r="B49" s="49" t="str">
        <f t="shared" si="3"/>
        <v/>
      </c>
      <c r="C49" s="50" t="str">
        <f t="shared" si="4"/>
        <v/>
      </c>
      <c r="D49" s="57"/>
      <c r="E49" s="51"/>
      <c r="F49" s="62"/>
      <c r="G49" s="4"/>
      <c r="H49" s="25">
        <f>IFERROR(_xlfn.XLOOKUP(D49,[2]LPU!$C:$C,[2]LPU!$D:$D)*Orçamento_Padrão!E49,F49)</f>
        <v>0</v>
      </c>
    </row>
    <row r="50" spans="2:8" ht="17.149999999999999" hidden="1" customHeight="1">
      <c r="B50" s="49" t="str">
        <f t="shared" si="3"/>
        <v/>
      </c>
      <c r="C50" s="50" t="str">
        <f t="shared" si="4"/>
        <v/>
      </c>
      <c r="D50" s="57"/>
      <c r="E50" s="51"/>
      <c r="F50" s="62"/>
      <c r="G50" s="4"/>
      <c r="H50" s="25">
        <f>IFERROR(_xlfn.XLOOKUP(D50,[2]LPU!$C:$C,[2]LPU!$D:$D)*Orçamento_Padrão!E50,F50)</f>
        <v>0</v>
      </c>
    </row>
    <row r="51" spans="2:8" ht="17.149999999999999" hidden="1" customHeight="1">
      <c r="B51" s="49" t="str">
        <f t="shared" si="3"/>
        <v/>
      </c>
      <c r="C51" s="50" t="str">
        <f t="shared" si="4"/>
        <v/>
      </c>
      <c r="D51" s="57"/>
      <c r="E51" s="51"/>
      <c r="F51" s="62"/>
      <c r="G51" s="4"/>
      <c r="H51" s="25">
        <f>IFERROR(_xlfn.XLOOKUP(D51,[2]LPU!$C:$C,[2]LPU!$D:$D)*Orçamento_Padrão!E51,F51)</f>
        <v>0</v>
      </c>
    </row>
    <row r="52" spans="2:8" ht="17.149999999999999" hidden="1" customHeight="1">
      <c r="B52" s="49" t="str">
        <f t="shared" si="3"/>
        <v/>
      </c>
      <c r="C52" s="50" t="str">
        <f t="shared" si="4"/>
        <v/>
      </c>
      <c r="D52" s="57"/>
      <c r="E52" s="51"/>
      <c r="F52" s="62"/>
      <c r="G52" s="4"/>
      <c r="H52" s="25">
        <f>IFERROR(_xlfn.XLOOKUP(D52,[2]LPU!$C:$C,[2]LPU!$D:$D)*Orçamento_Padrão!E52,F52)</f>
        <v>0</v>
      </c>
    </row>
    <row r="53" spans="2:8" ht="17.149999999999999" hidden="1" customHeight="1">
      <c r="B53" s="49" t="str">
        <f t="shared" si="3"/>
        <v/>
      </c>
      <c r="C53" s="50" t="str">
        <f t="shared" si="4"/>
        <v/>
      </c>
      <c r="D53" s="57"/>
      <c r="E53" s="51"/>
      <c r="F53" s="62"/>
      <c r="G53" s="4"/>
      <c r="H53" s="25">
        <f>IFERROR(_xlfn.XLOOKUP(D53,[2]LPU!$C:$C,[2]LPU!$D:$D)*Orçamento_Padrão!E53,F53)</f>
        <v>0</v>
      </c>
    </row>
    <row r="54" spans="2:8" ht="17.149999999999999" hidden="1" customHeight="1">
      <c r="B54" s="49" t="str">
        <f t="shared" si="3"/>
        <v/>
      </c>
      <c r="C54" s="50" t="str">
        <f t="shared" si="4"/>
        <v/>
      </c>
      <c r="D54" s="57"/>
      <c r="E54" s="51"/>
      <c r="F54" s="62"/>
      <c r="G54" s="4"/>
      <c r="H54" s="25">
        <f>IFERROR(_xlfn.XLOOKUP(D54,[2]LPU!$C:$C,[2]LPU!$D:$D)*Orçamento_Padrão!E54,F54)</f>
        <v>0</v>
      </c>
    </row>
    <row r="55" spans="2:8" ht="17.149999999999999" hidden="1" customHeight="1">
      <c r="B55" s="49" t="str">
        <f t="shared" si="3"/>
        <v/>
      </c>
      <c r="C55" s="50" t="str">
        <f t="shared" si="4"/>
        <v/>
      </c>
      <c r="D55" s="57"/>
      <c r="E55" s="51"/>
      <c r="F55" s="62"/>
      <c r="G55" s="4"/>
      <c r="H55" s="25">
        <f>IFERROR(_xlfn.XLOOKUP(D55,[2]LPU!$C:$C,[2]LPU!$D:$D)*Orçamento_Padrão!E55,F55)</f>
        <v>0</v>
      </c>
    </row>
    <row r="56" spans="2:8" ht="17.149999999999999" hidden="1" customHeight="1">
      <c r="B56" s="49" t="str">
        <f t="shared" si="3"/>
        <v/>
      </c>
      <c r="C56" s="50" t="str">
        <f t="shared" si="4"/>
        <v/>
      </c>
      <c r="D56" s="57"/>
      <c r="E56" s="51"/>
      <c r="F56" s="62"/>
      <c r="G56" s="4"/>
      <c r="H56" s="25">
        <f>IFERROR(_xlfn.XLOOKUP(D56,[2]LPU!$C:$C,[2]LPU!$D:$D)*Orçamento_Padrão!E56,F56)</f>
        <v>0</v>
      </c>
    </row>
    <row r="57" spans="2:8" ht="17.149999999999999" hidden="1" customHeight="1">
      <c r="B57" s="49" t="str">
        <f t="shared" si="3"/>
        <v/>
      </c>
      <c r="C57" s="50" t="str">
        <f t="shared" si="4"/>
        <v/>
      </c>
      <c r="D57" s="57"/>
      <c r="E57" s="51"/>
      <c r="F57" s="62"/>
      <c r="G57" s="4"/>
      <c r="H57" s="25">
        <f>IFERROR(_xlfn.XLOOKUP(D57,[2]LPU!$C:$C,[2]LPU!$D:$D)*Orçamento_Padrão!E57,F57)</f>
        <v>0</v>
      </c>
    </row>
    <row r="58" spans="2:8" ht="17.149999999999999" hidden="1" customHeight="1">
      <c r="B58" s="49" t="str">
        <f t="shared" si="3"/>
        <v/>
      </c>
      <c r="C58" s="50" t="str">
        <f t="shared" si="4"/>
        <v/>
      </c>
      <c r="D58" s="57"/>
      <c r="E58" s="51"/>
      <c r="F58" s="62"/>
      <c r="G58" s="4"/>
      <c r="H58" s="25">
        <f>IFERROR(_xlfn.XLOOKUP(D58,[2]LPU!$C:$C,[2]LPU!$D:$D)*Orçamento_Padrão!E58,F58)</f>
        <v>0</v>
      </c>
    </row>
    <row r="59" spans="2:8" ht="17.149999999999999" hidden="1" customHeight="1">
      <c r="B59" s="49" t="str">
        <f t="shared" si="3"/>
        <v/>
      </c>
      <c r="C59" s="50" t="str">
        <f t="shared" si="4"/>
        <v/>
      </c>
      <c r="D59" s="57"/>
      <c r="E59" s="51"/>
      <c r="F59" s="62"/>
      <c r="G59" s="4"/>
      <c r="H59" s="25">
        <f>IFERROR(_xlfn.XLOOKUP(D59,[2]LPU!$C:$C,[2]LPU!$D:$D)*Orçamento_Padrão!E59,F59)</f>
        <v>0</v>
      </c>
    </row>
    <row r="60" spans="2:8" ht="17.149999999999999" customHeight="1">
      <c r="B60" s="35"/>
      <c r="C60" s="58"/>
      <c r="D60" s="59"/>
      <c r="E60" s="60"/>
      <c r="F60" s="63"/>
      <c r="G60" s="4"/>
      <c r="H60" s="25"/>
    </row>
    <row r="61" spans="2:8" ht="17.149999999999999" customHeight="1">
      <c r="B61" s="37"/>
      <c r="C61" s="38"/>
      <c r="D61" s="38"/>
      <c r="E61" s="10" t="s">
        <v>16</v>
      </c>
      <c r="F61" s="61">
        <f>SUM(F32:F59)</f>
        <v>0</v>
      </c>
      <c r="G61" s="4"/>
      <c r="H61" s="40">
        <f>IFERROR(_xlfn.XLOOKUP(#REF!,[2]LPU!$C:$C,[2]LPU!$D:$D)*Orçamento_Padrão!E61,F61)</f>
        <v>0</v>
      </c>
    </row>
    <row r="62" spans="2:8" ht="17.149999999999999" customHeight="1">
      <c r="B62" s="37"/>
      <c r="C62" s="38"/>
      <c r="D62" s="38"/>
      <c r="E62" s="9"/>
      <c r="F62" s="39"/>
      <c r="G62" s="4"/>
      <c r="H62" s="25"/>
    </row>
    <row r="63" spans="2:8" ht="17.149999999999999" customHeight="1">
      <c r="B63" s="37"/>
      <c r="C63" s="38"/>
      <c r="D63" s="38"/>
      <c r="E63" s="9"/>
      <c r="F63" s="39"/>
      <c r="G63" s="4"/>
      <c r="H63" s="25"/>
    </row>
    <row r="64" spans="2:8" ht="17.149999999999999" customHeight="1">
      <c r="B64" s="88" t="s">
        <v>17</v>
      </c>
      <c r="C64" s="88"/>
      <c r="D64" s="88"/>
      <c r="E64" s="88"/>
      <c r="F64" s="88"/>
      <c r="G64" s="4"/>
      <c r="H64" s="40">
        <f>IFERROR(_xlfn.XLOOKUP(#REF!,[2]LPU!$C:$C,[2]LPU!$D:$D)*Orçamento_Padrão!E64,F64)</f>
        <v>0</v>
      </c>
    </row>
    <row r="65" spans="2:8" ht="17.149999999999999" customHeight="1">
      <c r="B65" s="37"/>
      <c r="C65" s="38"/>
      <c r="D65" s="38"/>
      <c r="E65" s="9"/>
      <c r="F65" s="39"/>
      <c r="G65" s="4"/>
      <c r="H65" s="40">
        <f>IFERROR(_xlfn.XLOOKUP(#REF!,[2]LPU!$C:$C,[2]LPU!$D:$D)*Orçamento_Padrão!E65,F65)</f>
        <v>0</v>
      </c>
    </row>
    <row r="66" spans="2:8" ht="17.149999999999999" customHeight="1">
      <c r="B66" s="13" t="s">
        <v>11</v>
      </c>
      <c r="C66" s="10" t="s">
        <v>12</v>
      </c>
      <c r="D66" s="55" t="s">
        <v>13</v>
      </c>
      <c r="E66" s="10" t="s">
        <v>14</v>
      </c>
      <c r="F66" s="10" t="s">
        <v>18</v>
      </c>
      <c r="G66" s="4"/>
      <c r="H66" s="25" t="str">
        <f>IFERROR(_xlfn.XLOOKUP(D66,[2]LPU!$C:$C,[2]LPU!$D:$D)*Orçamento_Padrão!E66,F66)</f>
        <v>Valor da peça/Item</v>
      </c>
    </row>
    <row r="67" spans="2:8" ht="16.5" customHeight="1">
      <c r="B67" s="72"/>
      <c r="C67" s="50" t="str">
        <f>IF(D67&gt;"","Avarias de Devolução","")</f>
        <v/>
      </c>
      <c r="D67" s="54"/>
      <c r="E67" s="51"/>
      <c r="F67" s="52"/>
      <c r="G67" s="4"/>
      <c r="H67" s="25">
        <f>IFERROR(_xlfn.XLOOKUP(D67,[2]LPU!$C:$C,[2]LPU!$D:$D)*Orçamento_Padrão!E67,#REF!)</f>
        <v>0</v>
      </c>
    </row>
    <row r="68" spans="2:8" ht="16.5" customHeight="1">
      <c r="B68" s="72"/>
      <c r="C68" s="50" t="str">
        <f>IF(D68&gt;"","Avarias de Devolução","")</f>
        <v/>
      </c>
      <c r="D68" s="54"/>
      <c r="E68" s="51"/>
      <c r="F68" s="52"/>
      <c r="G68" s="4"/>
      <c r="H68" s="25">
        <f>IFERROR(_xlfn.XLOOKUP(D68,[2]LPU!$C:$C,[2]LPU!$D:$D)*Orçamento_Padrão!E68,#REF!)</f>
        <v>0</v>
      </c>
    </row>
    <row r="69" spans="2:8" ht="16.5" hidden="1" customHeight="1">
      <c r="B69" s="72"/>
      <c r="C69" s="50" t="str">
        <f t="shared" ref="C69:C101" si="5">IF(D69&gt;"","Avarias de Devolução","")</f>
        <v/>
      </c>
      <c r="D69" s="54"/>
      <c r="E69" s="51"/>
      <c r="F69" s="52"/>
      <c r="G69" s="4"/>
      <c r="H69" s="25">
        <f>IFERROR(_xlfn.XLOOKUP(D69,[2]LPU!$C:$C,[2]LPU!$D:$D)*Orçamento_Padrão!E69,#REF!)</f>
        <v>0</v>
      </c>
    </row>
    <row r="70" spans="2:8" ht="16.5" hidden="1" customHeight="1">
      <c r="B70" s="72"/>
      <c r="C70" s="50" t="str">
        <f t="shared" si="5"/>
        <v/>
      </c>
      <c r="D70" s="54"/>
      <c r="E70" s="51"/>
      <c r="F70" s="52"/>
      <c r="G70" s="4"/>
      <c r="H70" s="25">
        <f>IFERROR(_xlfn.XLOOKUP(D70,[2]LPU!$C:$C,[2]LPU!$D:$D)*Orçamento_Padrão!E70,#REF!)</f>
        <v>0</v>
      </c>
    </row>
    <row r="71" spans="2:8" ht="16.5" hidden="1" customHeight="1">
      <c r="B71" s="72"/>
      <c r="C71" s="50" t="str">
        <f t="shared" si="5"/>
        <v/>
      </c>
      <c r="D71" s="54"/>
      <c r="E71" s="51"/>
      <c r="F71" s="52"/>
      <c r="G71" s="4"/>
      <c r="H71" s="25">
        <f>IFERROR(_xlfn.XLOOKUP(D71,[2]LPU!$C:$C,[2]LPU!$D:$D)*Orçamento_Padrão!E71,#REF!)</f>
        <v>0</v>
      </c>
    </row>
    <row r="72" spans="2:8" ht="16.5" hidden="1" customHeight="1">
      <c r="B72" s="72"/>
      <c r="C72" s="50" t="str">
        <f t="shared" si="5"/>
        <v/>
      </c>
      <c r="D72" s="54"/>
      <c r="E72" s="51"/>
      <c r="F72" s="52"/>
      <c r="G72" s="4"/>
      <c r="H72" s="25">
        <f>IFERROR(_xlfn.XLOOKUP(D72,[2]LPU!$C:$C,[2]LPU!$D:$D)*Orçamento_Padrão!E72,#REF!)</f>
        <v>0</v>
      </c>
    </row>
    <row r="73" spans="2:8" ht="16.5" hidden="1" customHeight="1">
      <c r="B73" s="72"/>
      <c r="C73" s="50" t="str">
        <f t="shared" si="5"/>
        <v/>
      </c>
      <c r="D73" s="54"/>
      <c r="E73" s="51"/>
      <c r="F73" s="52"/>
      <c r="G73" s="4"/>
      <c r="H73" s="25">
        <f>IFERROR(_xlfn.XLOOKUP(D73,[2]LPU!$C:$C,[2]LPU!$D:$D)*Orçamento_Padrão!E73,#REF!)</f>
        <v>0</v>
      </c>
    </row>
    <row r="74" spans="2:8" ht="16.5" hidden="1" customHeight="1">
      <c r="B74" s="72"/>
      <c r="C74" s="50" t="str">
        <f t="shared" si="5"/>
        <v/>
      </c>
      <c r="D74" s="54"/>
      <c r="E74" s="51"/>
      <c r="F74" s="52"/>
      <c r="G74" s="4"/>
      <c r="H74" s="25">
        <f>IFERROR(_xlfn.XLOOKUP(D74,[2]LPU!$C:$C,[2]LPU!$D:$D)*Orçamento_Padrão!E74,#REF!)</f>
        <v>0</v>
      </c>
    </row>
    <row r="75" spans="2:8" ht="16.5" hidden="1" customHeight="1">
      <c r="B75" s="72"/>
      <c r="C75" s="50" t="str">
        <f t="shared" si="5"/>
        <v/>
      </c>
      <c r="D75" s="54"/>
      <c r="E75" s="51"/>
      <c r="F75" s="52"/>
      <c r="G75" s="4"/>
      <c r="H75" s="25">
        <f>IFERROR(_xlfn.XLOOKUP(D75,[2]LPU!$C:$C,[2]LPU!$D:$D)*Orçamento_Padrão!E75,#REF!)</f>
        <v>0</v>
      </c>
    </row>
    <row r="76" spans="2:8" ht="16.5" hidden="1" customHeight="1">
      <c r="B76" s="72"/>
      <c r="C76" s="50" t="str">
        <f>IF(D76&gt;"","Avarias de Devolução","")</f>
        <v/>
      </c>
      <c r="D76" s="54"/>
      <c r="E76" s="51"/>
      <c r="F76" s="52"/>
      <c r="G76" s="4"/>
      <c r="H76" s="25">
        <f>IFERROR(_xlfn.XLOOKUP(D76,[2]LPU!$C:$C,[2]LPU!$D:$D)*Orçamento_Padrão!E76,#REF!)</f>
        <v>0</v>
      </c>
    </row>
    <row r="77" spans="2:8" ht="16.5" hidden="1" customHeight="1">
      <c r="B77" s="72"/>
      <c r="C77" s="50" t="str">
        <f>IF(D77&gt;"","Avarias de Devolução","")</f>
        <v/>
      </c>
      <c r="D77" s="54"/>
      <c r="E77" s="51"/>
      <c r="F77" s="52"/>
      <c r="G77" s="4"/>
      <c r="H77" s="25">
        <f>IFERROR(_xlfn.XLOOKUP(D77,[2]LPU!$C:$C,[2]LPU!$D:$D)*Orçamento_Padrão!E77,#REF!)</f>
        <v>0</v>
      </c>
    </row>
    <row r="78" spans="2:8" ht="16.5" hidden="1" customHeight="1">
      <c r="B78" s="72"/>
      <c r="C78" s="50" t="str">
        <f t="shared" si="5"/>
        <v/>
      </c>
      <c r="D78" s="54"/>
      <c r="E78" s="51">
        <v>1</v>
      </c>
      <c r="F78" s="52"/>
      <c r="G78" s="4"/>
      <c r="H78" s="25">
        <f>IFERROR(_xlfn.XLOOKUP(D78,[2]LPU!$C:$C,[2]LPU!$D:$D)*Orçamento_Padrão!E78,#REF!)</f>
        <v>0</v>
      </c>
    </row>
    <row r="79" spans="2:8" ht="16.5" hidden="1" customHeight="1">
      <c r="B79" s="72"/>
      <c r="C79" s="50" t="str">
        <f t="shared" si="5"/>
        <v/>
      </c>
      <c r="D79" s="54"/>
      <c r="E79" s="51"/>
      <c r="F79" s="52"/>
      <c r="G79" s="4"/>
      <c r="H79" s="25">
        <f>IFERROR(_xlfn.XLOOKUP(D79,[2]LPU!$C:$C,[2]LPU!$D:$D)*Orçamento_Padrão!E79,#REF!)</f>
        <v>0</v>
      </c>
    </row>
    <row r="80" spans="2:8" ht="16.5" hidden="1" customHeight="1">
      <c r="B80" s="72"/>
      <c r="C80" s="50" t="str">
        <f t="shared" si="5"/>
        <v/>
      </c>
      <c r="D80" s="54"/>
      <c r="E80" s="51"/>
      <c r="F80" s="52"/>
      <c r="G80" s="4"/>
      <c r="H80" s="25">
        <f>IFERROR(_xlfn.XLOOKUP(D80,[2]LPU!$C:$C,[2]LPU!$D:$D)*Orçamento_Padrão!E80,#REF!)</f>
        <v>0</v>
      </c>
    </row>
    <row r="81" spans="2:8" ht="16.5" hidden="1" customHeight="1">
      <c r="B81" s="72"/>
      <c r="C81" s="50" t="str">
        <f t="shared" si="5"/>
        <v/>
      </c>
      <c r="D81" s="54"/>
      <c r="E81" s="51"/>
      <c r="F81" s="52"/>
      <c r="G81" s="4"/>
      <c r="H81" s="25">
        <f>IFERROR(_xlfn.XLOOKUP(D81,[2]LPU!$C:$C,[2]LPU!$D:$D)*Orçamento_Padrão!E81,#REF!)</f>
        <v>0</v>
      </c>
    </row>
    <row r="82" spans="2:8" ht="16.5" hidden="1" customHeight="1">
      <c r="B82" s="72"/>
      <c r="C82" s="50" t="str">
        <f t="shared" si="5"/>
        <v/>
      </c>
      <c r="D82" s="54"/>
      <c r="E82" s="51"/>
      <c r="F82" s="52"/>
      <c r="G82" s="4"/>
      <c r="H82" s="25">
        <f>IFERROR(_xlfn.XLOOKUP(D82,[2]LPU!$C:$C,[2]LPU!$D:$D)*Orçamento_Padrão!E82,#REF!)</f>
        <v>0</v>
      </c>
    </row>
    <row r="83" spans="2:8" ht="16.5" hidden="1" customHeight="1">
      <c r="B83" s="72"/>
      <c r="C83" s="50" t="str">
        <f t="shared" si="5"/>
        <v/>
      </c>
      <c r="D83" s="54"/>
      <c r="E83" s="51"/>
      <c r="F83" s="52"/>
      <c r="G83" s="4"/>
      <c r="H83" s="25">
        <f>IFERROR(_xlfn.XLOOKUP(D83,[2]LPU!$C:$C,[2]LPU!$D:$D)*Orçamento_Padrão!E83,#REF!)</f>
        <v>0</v>
      </c>
    </row>
    <row r="84" spans="2:8" ht="16.5" hidden="1" customHeight="1">
      <c r="B84" s="72"/>
      <c r="C84" s="50" t="str">
        <f t="shared" si="5"/>
        <v/>
      </c>
      <c r="D84" s="54"/>
      <c r="E84" s="51"/>
      <c r="F84" s="52"/>
      <c r="G84" s="4"/>
      <c r="H84" s="25">
        <f>IFERROR(_xlfn.XLOOKUP(D84,[2]LPU!$C:$C,[2]LPU!$D:$D)*Orçamento_Padrão!E84,#REF!)</f>
        <v>0</v>
      </c>
    </row>
    <row r="85" spans="2:8" ht="16.5" hidden="1" customHeight="1">
      <c r="B85" s="72"/>
      <c r="C85" s="50" t="str">
        <f t="shared" si="5"/>
        <v/>
      </c>
      <c r="D85" s="54"/>
      <c r="E85" s="51"/>
      <c r="F85" s="52"/>
      <c r="G85" s="4"/>
      <c r="H85" s="25">
        <f>IFERROR(_xlfn.XLOOKUP(D85,[2]LPU!$C:$C,[2]LPU!$D:$D)*Orçamento_Padrão!E85,#REF!)</f>
        <v>0</v>
      </c>
    </row>
    <row r="86" spans="2:8" ht="16.5" hidden="1" customHeight="1">
      <c r="B86" s="72"/>
      <c r="C86" s="50" t="str">
        <f t="shared" si="5"/>
        <v/>
      </c>
      <c r="D86" s="54"/>
      <c r="E86" s="51"/>
      <c r="F86" s="52"/>
      <c r="G86" s="4"/>
      <c r="H86" s="25">
        <f>IFERROR(_xlfn.XLOOKUP(D86,[2]LPU!$C:$C,[2]LPU!$D:$D)*Orçamento_Padrão!E86,#REF!)</f>
        <v>0</v>
      </c>
    </row>
    <row r="87" spans="2:8" ht="16.5" hidden="1" customHeight="1">
      <c r="B87" s="72"/>
      <c r="C87" s="50" t="str">
        <f t="shared" si="5"/>
        <v/>
      </c>
      <c r="D87" s="54"/>
      <c r="E87" s="51"/>
      <c r="F87" s="52"/>
      <c r="G87" s="4"/>
      <c r="H87" s="25">
        <f>IFERROR(_xlfn.XLOOKUP(D87,[2]LPU!$C:$C,[2]LPU!$D:$D)*Orçamento_Padrão!E87,#REF!)</f>
        <v>0</v>
      </c>
    </row>
    <row r="88" spans="2:8" ht="16.5" hidden="1" customHeight="1">
      <c r="B88" s="72"/>
      <c r="C88" s="50" t="str">
        <f t="shared" si="5"/>
        <v/>
      </c>
      <c r="D88" s="54"/>
      <c r="E88" s="51"/>
      <c r="F88" s="52"/>
      <c r="G88" s="4"/>
      <c r="H88" s="25">
        <f>IFERROR(_xlfn.XLOOKUP(D88,[2]LPU!$C:$C,[2]LPU!$D:$D)*Orçamento_Padrão!E88,#REF!)</f>
        <v>0</v>
      </c>
    </row>
    <row r="89" spans="2:8" ht="16.5" hidden="1" customHeight="1">
      <c r="B89" s="72"/>
      <c r="C89" s="50" t="str">
        <f t="shared" si="5"/>
        <v/>
      </c>
      <c r="D89" s="54"/>
      <c r="E89" s="51"/>
      <c r="F89" s="52"/>
      <c r="G89" s="4"/>
      <c r="H89" s="25">
        <f>IFERROR(_xlfn.XLOOKUP(D89,[2]LPU!$C:$C,[2]LPU!$D:$D)*Orçamento_Padrão!E89,#REF!)</f>
        <v>0</v>
      </c>
    </row>
    <row r="90" spans="2:8" ht="16.5" hidden="1" customHeight="1">
      <c r="B90" s="72"/>
      <c r="C90" s="50" t="str">
        <f t="shared" si="5"/>
        <v/>
      </c>
      <c r="D90" s="54"/>
      <c r="E90" s="51"/>
      <c r="F90" s="52"/>
      <c r="G90" s="4"/>
      <c r="H90" s="25">
        <f>IFERROR(_xlfn.XLOOKUP(D90,[2]LPU!$C:$C,[2]LPU!$D:$D)*Orçamento_Padrão!E90,#REF!)</f>
        <v>0</v>
      </c>
    </row>
    <row r="91" spans="2:8" ht="16.5" hidden="1" customHeight="1">
      <c r="B91" s="72"/>
      <c r="C91" s="50" t="str">
        <f t="shared" si="5"/>
        <v/>
      </c>
      <c r="D91" s="54"/>
      <c r="E91" s="51"/>
      <c r="F91" s="52"/>
      <c r="G91" s="4"/>
      <c r="H91" s="25">
        <f>IFERROR(_xlfn.XLOOKUP(D91,[2]LPU!$C:$C,[2]LPU!$D:$D)*Orçamento_Padrão!E91,#REF!)</f>
        <v>0</v>
      </c>
    </row>
    <row r="92" spans="2:8" ht="16.5" hidden="1" customHeight="1">
      <c r="B92" s="72"/>
      <c r="C92" s="50" t="str">
        <f t="shared" si="5"/>
        <v/>
      </c>
      <c r="D92" s="54"/>
      <c r="E92" s="51"/>
      <c r="F92" s="52"/>
      <c r="G92" s="4"/>
      <c r="H92" s="25">
        <f>IFERROR(_xlfn.XLOOKUP(D92,[2]LPU!$C:$C,[2]LPU!$D:$D)*Orçamento_Padrão!E92,#REF!)</f>
        <v>0</v>
      </c>
    </row>
    <row r="93" spans="2:8" ht="16.5" hidden="1" customHeight="1">
      <c r="B93" s="72"/>
      <c r="C93" s="50" t="str">
        <f t="shared" si="5"/>
        <v/>
      </c>
      <c r="D93" s="54"/>
      <c r="E93" s="51"/>
      <c r="F93" s="52"/>
      <c r="G93" s="4"/>
      <c r="H93" s="25">
        <f>IFERROR(_xlfn.XLOOKUP(D93,[2]LPU!$C:$C,[2]LPU!$D:$D)*Orçamento_Padrão!E93,#REF!)</f>
        <v>0</v>
      </c>
    </row>
    <row r="94" spans="2:8" ht="16.5" hidden="1" customHeight="1">
      <c r="B94" s="72"/>
      <c r="C94" s="50" t="str">
        <f t="shared" si="5"/>
        <v/>
      </c>
      <c r="D94" s="54"/>
      <c r="E94" s="51"/>
      <c r="F94" s="52"/>
      <c r="G94" s="4"/>
      <c r="H94" s="25">
        <f>IFERROR(_xlfn.XLOOKUP(D94,[2]LPU!$C:$C,[2]LPU!$D:$D)*Orçamento_Padrão!E94,#REF!)</f>
        <v>0</v>
      </c>
    </row>
    <row r="95" spans="2:8" ht="16.5" hidden="1" customHeight="1">
      <c r="B95" s="72"/>
      <c r="C95" s="50" t="str">
        <f t="shared" si="5"/>
        <v/>
      </c>
      <c r="D95" s="54"/>
      <c r="E95" s="51"/>
      <c r="F95" s="52"/>
      <c r="G95" s="4"/>
      <c r="H95" s="25">
        <f>IFERROR(_xlfn.XLOOKUP(D95,[2]LPU!$C:$C,[2]LPU!$D:$D)*Orçamento_Padrão!E95,#REF!)</f>
        <v>0</v>
      </c>
    </row>
    <row r="96" spans="2:8" ht="16.5" hidden="1" customHeight="1">
      <c r="B96" s="72"/>
      <c r="C96" s="50" t="str">
        <f t="shared" si="5"/>
        <v/>
      </c>
      <c r="D96" s="54"/>
      <c r="E96" s="51"/>
      <c r="F96" s="52"/>
      <c r="G96" s="4"/>
      <c r="H96" s="25">
        <f>IFERROR(_xlfn.XLOOKUP(D96,[2]LPU!$C:$C,[2]LPU!$D:$D)*Orçamento_Padrão!E96,#REF!)</f>
        <v>0</v>
      </c>
    </row>
    <row r="97" spans="2:10" ht="17.149999999999999" hidden="1" customHeight="1">
      <c r="B97" s="72"/>
      <c r="C97" s="50" t="str">
        <f t="shared" si="5"/>
        <v/>
      </c>
      <c r="D97" s="54"/>
      <c r="E97" s="51"/>
      <c r="F97" s="52"/>
      <c r="G97" s="4"/>
      <c r="H97" s="25">
        <f>IFERROR(_xlfn.XLOOKUP(D97,[2]LPU!$C:$C,[2]LPU!$D:$D)*Orçamento_Padrão!E97,#REF!)</f>
        <v>0</v>
      </c>
    </row>
    <row r="98" spans="2:10" ht="17.149999999999999" hidden="1" customHeight="1">
      <c r="B98" s="72"/>
      <c r="C98" s="50" t="str">
        <f t="shared" si="5"/>
        <v/>
      </c>
      <c r="D98" s="54"/>
      <c r="E98" s="51"/>
      <c r="F98" s="52"/>
      <c r="G98" s="4"/>
      <c r="H98" s="25">
        <f>IFERROR(_xlfn.XLOOKUP(D98,[2]LPU!$C:$C,[2]LPU!$D:$D)*Orçamento_Padrão!E98,#REF!)</f>
        <v>0</v>
      </c>
      <c r="J98" s="25">
        <f>IFERROR(_xlfn.XLOOKUP(F98,[2]LPU!$C:$C,[2]LPU!$D:$D)*Orçamento_Padrão!G98,H98)</f>
        <v>0</v>
      </c>
    </row>
    <row r="99" spans="2:10" ht="17.149999999999999" hidden="1" customHeight="1">
      <c r="B99" s="72"/>
      <c r="C99" s="50" t="str">
        <f t="shared" si="5"/>
        <v/>
      </c>
      <c r="D99" s="54"/>
      <c r="E99" s="51"/>
      <c r="F99" s="52"/>
      <c r="G99" s="4"/>
      <c r="H99" s="25">
        <f>IFERROR(_xlfn.XLOOKUP(D99,[2]LPU!$C:$C,[2]LPU!$D:$D)*Orçamento_Padrão!E99,#REF!)</f>
        <v>0</v>
      </c>
      <c r="J99" s="25"/>
    </row>
    <row r="100" spans="2:10" ht="17.149999999999999" hidden="1" customHeight="1">
      <c r="B100" s="72"/>
      <c r="C100" s="50" t="str">
        <f t="shared" si="5"/>
        <v/>
      </c>
      <c r="D100" s="54"/>
      <c r="E100" s="51"/>
      <c r="F100" s="52"/>
      <c r="G100" s="4"/>
      <c r="H100" s="25">
        <f>IFERROR(_xlfn.XLOOKUP(D100,[2]LPU!$C:$C,[2]LPU!$D:$D)*Orçamento_Padrão!E100,#REF!)</f>
        <v>0</v>
      </c>
      <c r="J100" s="25"/>
    </row>
    <row r="101" spans="2:10" ht="17.149999999999999" hidden="1" customHeight="1">
      <c r="B101" s="72"/>
      <c r="C101" s="50" t="str">
        <f t="shared" si="5"/>
        <v/>
      </c>
      <c r="D101" s="54"/>
      <c r="E101" s="51"/>
      <c r="F101" s="52"/>
      <c r="G101" s="4"/>
      <c r="H101" s="25">
        <f>IFERROR(_xlfn.XLOOKUP(D101,[2]LPU!$C:$C,[2]LPU!$D:$D)*Orçamento_Padrão!E101,#REF!)</f>
        <v>0</v>
      </c>
      <c r="J101" s="25" t="e">
        <f>IFERROR(_xlfn.XLOOKUP(#REF!,[2]LPU!$C:$C,[2]LPU!$D:$D)*Orçamento_Padrão!G101,#REF!)</f>
        <v>#REF!</v>
      </c>
    </row>
    <row r="102" spans="2:10" ht="16.5" customHeight="1">
      <c r="B102" s="37"/>
      <c r="C102" s="38"/>
      <c r="D102" s="38"/>
      <c r="E102" s="9"/>
      <c r="F102" s="39"/>
      <c r="G102" s="4"/>
      <c r="H102" s="25">
        <f>IFERROR(_xlfn.XLOOKUP(D102,[2]LPU!$C:$C,[2]LPU!$D:$D)*Orçamento_Padrão!E102,F102)</f>
        <v>0</v>
      </c>
      <c r="J102" s="25"/>
    </row>
    <row r="103" spans="2:10" ht="17.149999999999999" customHeight="1">
      <c r="B103" s="37"/>
      <c r="C103" s="38"/>
      <c r="D103" s="38"/>
      <c r="E103" s="9"/>
      <c r="F103" s="39"/>
      <c r="G103" s="4"/>
      <c r="H103" s="25">
        <f>IFERROR(_xlfn.XLOOKUP(D103,[2]LPU!$C:$C,[2]LPU!$D:$D)*Orçamento_Padrão!E103,F103)</f>
        <v>0</v>
      </c>
      <c r="J103" s="40">
        <f>IFERROR(_xlfn.XLOOKUP(#REF!,[2]LPU!$C:$C,[2]LPU!$D:$D)*Orçamento_Padrão!G103,H103)</f>
        <v>0</v>
      </c>
    </row>
    <row r="104" spans="2:10" ht="16.5" customHeight="1">
      <c r="B104" s="37"/>
      <c r="C104" s="38"/>
      <c r="D104" s="38"/>
      <c r="E104" s="13" t="s">
        <v>16</v>
      </c>
      <c r="F104" s="17">
        <f>SUM(F67:F101)</f>
        <v>0</v>
      </c>
      <c r="G104" s="4"/>
      <c r="H104" s="25">
        <f>IFERROR(_xlfn.XLOOKUP(D104,[2]LPU!$C:$C,[2]LPU!$D:$D)*Orçamento_Padrão!E104,F104)</f>
        <v>0</v>
      </c>
      <c r="J104" s="40">
        <f>IFERROR(_xlfn.XLOOKUP(#REF!,[2]LPU!$C:$C,[2]LPU!$D:$D)*Orçamento_Padrão!G104,H104)</f>
        <v>0</v>
      </c>
    </row>
    <row r="105" spans="2:10" ht="17.149999999999999" customHeight="1">
      <c r="B105" s="37"/>
      <c r="C105" s="38"/>
      <c r="D105" s="38"/>
      <c r="E105" s="9"/>
      <c r="F105" s="39"/>
      <c r="G105" s="4"/>
      <c r="H105" s="25">
        <f>IFERROR(_xlfn.XLOOKUP(D105,[2]LPU!$C:$C,[2]LPU!$D:$D)*Orçamento_Padrão!E105,F105)</f>
        <v>0</v>
      </c>
      <c r="J105" s="40">
        <f>IFERROR(_xlfn.XLOOKUP(#REF!,[2]LPU!$C:$C,[2]LPU!$D:$D)*Orçamento_Padrão!G105,H105)</f>
        <v>0</v>
      </c>
    </row>
    <row r="106" spans="2:10" ht="17.149999999999999" customHeight="1">
      <c r="B106" s="37"/>
      <c r="C106" s="38"/>
      <c r="D106" s="38"/>
      <c r="E106" s="9"/>
      <c r="F106" s="45"/>
      <c r="G106" s="4"/>
      <c r="H106" s="25">
        <f>IFERROR(_xlfn.XLOOKUP(D106,[2]LPU!$C:$C,[2]LPU!$D:$D)*Orçamento_Padrão!E106,F106)</f>
        <v>0</v>
      </c>
      <c r="J106" s="40"/>
    </row>
    <row r="107" spans="2:10" ht="17.149999999999999" customHeight="1">
      <c r="B107" s="88"/>
      <c r="C107" s="88"/>
      <c r="D107" s="88"/>
      <c r="E107" s="88"/>
      <c r="F107" s="88"/>
      <c r="G107" s="4"/>
      <c r="H107" s="25">
        <f>IFERROR(_xlfn.XLOOKUP(D107,[2]LPU!$C:$C,[2]LPU!$D:$D)*Orçamento_Padrão!E107,F107)</f>
        <v>0</v>
      </c>
      <c r="J107" s="40">
        <f>IFERROR(_xlfn.XLOOKUP(#REF!,[2]LPU!$C:$C,[2]LPU!$D:$D)*Orçamento_Padrão!G107,H107)</f>
        <v>0</v>
      </c>
    </row>
    <row r="108" spans="2:10" ht="17.149999999999999" customHeight="1">
      <c r="B108" s="37"/>
      <c r="C108" s="38"/>
      <c r="D108" s="38"/>
      <c r="E108" s="9"/>
      <c r="F108" s="45"/>
      <c r="G108" s="4"/>
      <c r="H108" s="25">
        <f>IFERROR(_xlfn.XLOOKUP(D108,[2]LPU!$C:$C,[2]LPU!$D:$D)*Orçamento_Padrão!E108,F108)</f>
        <v>0</v>
      </c>
    </row>
    <row r="109" spans="2:10" ht="17.149999999999999" customHeight="1">
      <c r="B109" s="41"/>
      <c r="C109" s="41"/>
      <c r="D109" s="44"/>
      <c r="E109" s="41"/>
      <c r="F109" s="41"/>
      <c r="G109" s="4"/>
      <c r="H109" s="25">
        <f>IFERROR(_xlfn.XLOOKUP(D109,[2]LPU!$C:$C,[2]LPU!$D:$D)*Orçamento_Padrão!E109,F109)</f>
        <v>0</v>
      </c>
    </row>
    <row r="110" spans="2:10" ht="17.149999999999999" customHeight="1">
      <c r="B110" s="35"/>
      <c r="C110" s="58"/>
      <c r="D110" s="38"/>
      <c r="E110" s="60"/>
      <c r="F110" s="66"/>
      <c r="G110" s="4"/>
      <c r="H110" s="25">
        <f>IFERROR(_xlfn.XLOOKUP(D110,[2]LPU!$C:$C,[2]LPU!$D:$D)*Orçamento_Padrão!E110,F110)</f>
        <v>0</v>
      </c>
    </row>
    <row r="111" spans="2:10" ht="17.149999999999999" hidden="1" customHeight="1">
      <c r="B111" s="58"/>
      <c r="C111" s="58"/>
      <c r="D111" s="38"/>
      <c r="E111" s="9"/>
      <c r="F111" s="66"/>
      <c r="G111" s="4"/>
      <c r="H111" s="25">
        <f>IFERROR(_xlfn.XLOOKUP(D111,[2]LPU!$C:$C,[2]LPU!$D:$D)*Orçamento_Padrão!E111,F111)</f>
        <v>0</v>
      </c>
    </row>
    <row r="112" spans="2:10" ht="17.149999999999999" hidden="1" customHeight="1">
      <c r="B112" s="58"/>
      <c r="C112" s="58"/>
      <c r="D112" s="38"/>
      <c r="E112" s="9"/>
      <c r="F112" s="66"/>
      <c r="G112" s="4"/>
      <c r="H112" s="25">
        <f>IFERROR(_xlfn.XLOOKUP(D112,[2]LPU!$C:$C,[2]LPU!$D:$D)*Orçamento_Padrão!E112,F112)</f>
        <v>0</v>
      </c>
    </row>
    <row r="113" spans="2:8" ht="17.149999999999999" hidden="1" customHeight="1">
      <c r="B113" s="58"/>
      <c r="C113" s="58"/>
      <c r="D113" s="38"/>
      <c r="E113" s="9"/>
      <c r="F113" s="66"/>
      <c r="G113" s="4"/>
      <c r="H113" s="25">
        <f>IFERROR(_xlfn.XLOOKUP(D113,[2]LPU!$C:$C,[2]LPU!$D:$D)*Orçamento_Padrão!E113,F113)</f>
        <v>0</v>
      </c>
    </row>
    <row r="114" spans="2:8" ht="17.149999999999999" hidden="1" customHeight="1">
      <c r="B114" s="58"/>
      <c r="C114" s="58"/>
      <c r="D114" s="38"/>
      <c r="E114" s="9"/>
      <c r="F114" s="66"/>
      <c r="G114" s="4"/>
      <c r="H114" s="25">
        <f>IFERROR(_xlfn.XLOOKUP(D114,[2]LPU!$C:$C,[2]LPU!$D:$D)*Orçamento_Padrão!E114,F114)</f>
        <v>0</v>
      </c>
    </row>
    <row r="115" spans="2:8" ht="15.5">
      <c r="B115" s="8"/>
      <c r="C115" s="8"/>
      <c r="D115" s="8"/>
      <c r="E115" s="9"/>
      <c r="F115" s="66"/>
      <c r="G115" s="4"/>
      <c r="H115" s="25">
        <f>IFERROR(_xlfn.XLOOKUP(D115,[2]LPU!$C:$C,[2]LPU!$D:$D)*Orçamento_Padrão!E115,F115)</f>
        <v>0</v>
      </c>
    </row>
    <row r="116" spans="2:8" s="2" customFormat="1" ht="25" customHeight="1">
      <c r="B116" s="8"/>
      <c r="C116" s="8"/>
      <c r="D116" s="8"/>
      <c r="E116" s="41"/>
      <c r="F116" s="43"/>
      <c r="G116" s="5"/>
      <c r="H116" s="25">
        <f>IFERROR(_xlfn.XLOOKUP(#REF!,[2]LPU!$C:$C,[2]LPU!$D:$D)*Orçamento_Padrão!E116,F116)</f>
        <v>0</v>
      </c>
    </row>
    <row r="117" spans="2:8" ht="15.5">
      <c r="B117" s="8"/>
      <c r="C117" s="8"/>
      <c r="D117" s="8"/>
      <c r="E117" s="4"/>
      <c r="F117" s="4"/>
      <c r="G117" s="4"/>
      <c r="H117" s="25">
        <f>IFERROR(_xlfn.XLOOKUP(#REF!,[2]LPU!$C:$C,[2]LPU!$D:$D)*Orçamento_Padrão!E117,F117)</f>
        <v>0</v>
      </c>
    </row>
    <row r="118" spans="2:8" ht="15.5">
      <c r="B118" s="8"/>
      <c r="C118" s="8"/>
      <c r="D118" s="8"/>
      <c r="E118" s="4"/>
      <c r="F118" s="4"/>
      <c r="G118" s="4"/>
      <c r="H118" s="25">
        <f>IFERROR(_xlfn.XLOOKUP(#REF!,[2]LPU!$C:$C,[2]LPU!$D:$D)*Orçamento_Padrão!E118,F118)</f>
        <v>0</v>
      </c>
    </row>
    <row r="119" spans="2:8" ht="15.5">
      <c r="B119" s="8"/>
      <c r="C119" s="8"/>
      <c r="D119" s="8"/>
      <c r="E119" s="4"/>
      <c r="F119" s="4"/>
      <c r="G119" s="4"/>
      <c r="H119" s="25">
        <f>IFERROR(_xlfn.XLOOKUP(#REF!,[2]LPU!$C:$C,[2]LPU!$D:$D)*Orçamento_Padrão!E119,F119)</f>
        <v>0</v>
      </c>
    </row>
    <row r="120" spans="2:8" ht="15.5">
      <c r="B120" s="8"/>
      <c r="C120" s="8"/>
      <c r="D120" s="8"/>
      <c r="E120" s="4"/>
      <c r="F120" s="4"/>
      <c r="G120" s="4"/>
      <c r="H120" s="25">
        <f>IFERROR(_xlfn.XLOOKUP(#REF!,[2]LPU!$C:$C,[2]LPU!$D:$D)*Orçamento_Padrão!E120,F120)</f>
        <v>0</v>
      </c>
    </row>
    <row r="121" spans="2:8" ht="15.5">
      <c r="B121" s="8"/>
      <c r="C121" s="8"/>
      <c r="D121" s="8"/>
      <c r="E121" s="4"/>
      <c r="F121" s="4"/>
      <c r="G121" s="4"/>
      <c r="H121" s="25">
        <f>IFERROR(_xlfn.XLOOKUP(#REF!,[2]LPU!$C:$C,[2]LPU!$D:$D)*Orçamento_Padrão!E121,F121)</f>
        <v>0</v>
      </c>
    </row>
    <row r="122" spans="2:8" ht="15.5">
      <c r="B122" s="8"/>
      <c r="C122" s="8"/>
      <c r="D122" s="8"/>
      <c r="E122" s="4"/>
      <c r="F122" s="4"/>
      <c r="G122" s="4"/>
      <c r="H122" s="25">
        <f>IFERROR(_xlfn.XLOOKUP(#REF!,[2]LPU!$C:$C,[2]LPU!$D:$D)*Orçamento_Padrão!E122,F122)</f>
        <v>0</v>
      </c>
    </row>
    <row r="123" spans="2:8" ht="15.5">
      <c r="B123" s="8"/>
      <c r="C123" s="8"/>
      <c r="D123" s="8"/>
      <c r="E123" s="4"/>
      <c r="F123" s="4"/>
      <c r="G123" s="4"/>
      <c r="H123" s="25">
        <f>IFERROR(_xlfn.XLOOKUP(#REF!,[2]LPU!$C:$C,[2]LPU!$D:$D)*Orçamento_Padrão!E123,F123)</f>
        <v>0</v>
      </c>
    </row>
    <row r="124" spans="2:8" ht="15.5">
      <c r="B124" s="8"/>
      <c r="C124" s="8"/>
      <c r="D124" s="8"/>
      <c r="H124" s="25">
        <f>IFERROR(_xlfn.XLOOKUP(#REF!,[2]LPU!$C:$C,[2]LPU!$D:$D)*Orçamento_Padrão!E124,F124)</f>
        <v>0</v>
      </c>
    </row>
    <row r="125" spans="2:8">
      <c r="H125" s="25">
        <f>IFERROR(_xlfn.XLOOKUP(#REF!,[2]LPU!$C:$C,[2]LPU!$D:$D)*Orçamento_Padrão!E125,F125)</f>
        <v>0</v>
      </c>
    </row>
    <row r="126" spans="2:8">
      <c r="H126" s="25">
        <f>IFERROR(_xlfn.XLOOKUP(#REF!,[2]LPU!$C:$C,[2]LPU!$D:$D)*Orçamento_Padrão!E126,F126)</f>
        <v>0</v>
      </c>
    </row>
    <row r="127" spans="2:8">
      <c r="H127" s="25">
        <f>IFERROR(_xlfn.XLOOKUP(#REF!,[2]LPU!$C:$C,[2]LPU!$D:$D)*Orçamento_Padrão!E127,F127)</f>
        <v>0</v>
      </c>
    </row>
    <row r="128" spans="2:8">
      <c r="H128" s="25">
        <f>IFERROR(_xlfn.XLOOKUP(#REF!,[2]LPU!$C:$C,[2]LPU!$D:$D)*Orçamento_Padrão!E128,F128)</f>
        <v>0</v>
      </c>
    </row>
    <row r="129" spans="8:8">
      <c r="H129" s="25">
        <f>IFERROR(_xlfn.XLOOKUP(#REF!,[2]LPU!$C:$C,[2]LPU!$D:$D)*Orçamento_Padrão!E129,F129)</f>
        <v>0</v>
      </c>
    </row>
    <row r="130" spans="8:8">
      <c r="H130" s="25">
        <f>IFERROR(_xlfn.XLOOKUP(#REF!,[2]LPU!$C:$C,[2]LPU!$D:$D)*Orçamento_Padrão!E130,F130)</f>
        <v>0</v>
      </c>
    </row>
    <row r="131" spans="8:8">
      <c r="H131" s="25">
        <f>IFERROR(_xlfn.XLOOKUP(#REF!,[2]LPU!$C:$C,[2]LPU!$D:$D)*Orçamento_Padrão!E131,F131)</f>
        <v>0</v>
      </c>
    </row>
    <row r="132" spans="8:8">
      <c r="H132" s="25">
        <f>IFERROR(_xlfn.XLOOKUP(#REF!,[2]LPU!$C:$C,[2]LPU!$D:$D)*Orçamento_Padrão!E132,F132)</f>
        <v>0</v>
      </c>
    </row>
    <row r="133" spans="8:8">
      <c r="H133" s="25">
        <f>IFERROR(_xlfn.XLOOKUP(#REF!,[2]LPU!$C:$C,[2]LPU!$D:$D)*Orçamento_Padrão!E133,F133)</f>
        <v>0</v>
      </c>
    </row>
    <row r="134" spans="8:8">
      <c r="H134" s="25">
        <f>IFERROR(_xlfn.XLOOKUP(#REF!,[2]LPU!$C:$C,[2]LPU!$D:$D)*Orçamento_Padrão!E134,F134)</f>
        <v>0</v>
      </c>
    </row>
    <row r="135" spans="8:8">
      <c r="H135" s="25">
        <f>IFERROR(_xlfn.XLOOKUP(#REF!,[2]LPU!$C:$C,[2]LPU!$D:$D)*Orçamento_Padrão!E135,F135)</f>
        <v>0</v>
      </c>
    </row>
    <row r="136" spans="8:8">
      <c r="H136" s="25">
        <f>IFERROR(_xlfn.XLOOKUP(#REF!,[2]LPU!$C:$C,[2]LPU!$D:$D)*Orçamento_Padrão!E136,F136)</f>
        <v>0</v>
      </c>
    </row>
    <row r="137" spans="8:8">
      <c r="H137" s="25">
        <f>IFERROR(_xlfn.XLOOKUP(#REF!,[2]LPU!$C:$C,[2]LPU!$D:$D)*Orçamento_Padrão!E137,F137)</f>
        <v>0</v>
      </c>
    </row>
    <row r="138" spans="8:8">
      <c r="H138" s="25">
        <f>IFERROR(_xlfn.XLOOKUP(#REF!,[2]LPU!$C:$C,[2]LPU!$D:$D)*Orçamento_Padrão!E138,F138)</f>
        <v>0</v>
      </c>
    </row>
    <row r="139" spans="8:8">
      <c r="H139" s="25">
        <f>IFERROR(_xlfn.XLOOKUP(#REF!,[2]LPU!$C:$C,[2]LPU!$D:$D)*Orçamento_Padrão!E139,F139)</f>
        <v>0</v>
      </c>
    </row>
    <row r="140" spans="8:8">
      <c r="H140" s="25">
        <f>IFERROR(_xlfn.XLOOKUP(#REF!,[2]LPU!$C:$C,[2]LPU!$D:$D)*Orçamento_Padrão!E140,F140)</f>
        <v>0</v>
      </c>
    </row>
    <row r="141" spans="8:8">
      <c r="H141" s="25">
        <f>IFERROR(_xlfn.XLOOKUP(#REF!,[2]LPU!$C:$C,[2]LPU!$D:$D)*Orçamento_Padrão!E141,F141)</f>
        <v>0</v>
      </c>
    </row>
    <row r="142" spans="8:8">
      <c r="H142" s="25">
        <f>IFERROR(_xlfn.XLOOKUP(#REF!,[2]LPU!$C:$C,[2]LPU!$D:$D)*Orçamento_Padrão!E142,F142)</f>
        <v>0</v>
      </c>
    </row>
    <row r="143" spans="8:8">
      <c r="H143" s="25">
        <f>IFERROR(_xlfn.XLOOKUP(#REF!,[2]LPU!$C:$C,[2]LPU!$D:$D)*Orçamento_Padrão!E143,F143)</f>
        <v>0</v>
      </c>
    </row>
    <row r="144" spans="8:8">
      <c r="H144" s="25">
        <f>IFERROR(_xlfn.XLOOKUP(#REF!,[2]LPU!$C:$C,[2]LPU!$D:$D)*Orçamento_Padrão!E144,F144)</f>
        <v>0</v>
      </c>
    </row>
    <row r="145" spans="8:8">
      <c r="H145" s="25">
        <f>IFERROR(_xlfn.XLOOKUP(#REF!,[2]LPU!$C:$C,[2]LPU!$D:$D)*Orçamento_Padrão!E145,F145)</f>
        <v>0</v>
      </c>
    </row>
    <row r="146" spans="8:8">
      <c r="H146" s="25">
        <f>IFERROR(_xlfn.XLOOKUP(#REF!,[2]LPU!$C:$C,[2]LPU!$D:$D)*Orçamento_Padrão!E146,F146)</f>
        <v>0</v>
      </c>
    </row>
    <row r="147" spans="8:8">
      <c r="H147" s="25">
        <f>IFERROR(_xlfn.XLOOKUP(#REF!,[2]LPU!$C:$C,[2]LPU!$D:$D)*Orçamento_Padrão!E147,F147)</f>
        <v>0</v>
      </c>
    </row>
    <row r="148" spans="8:8">
      <c r="H148" s="25">
        <f>IFERROR(_xlfn.XLOOKUP(#REF!,[2]LPU!$C:$C,[2]LPU!$D:$D)*Orçamento_Padrão!E148,F148)</f>
        <v>0</v>
      </c>
    </row>
    <row r="149" spans="8:8">
      <c r="H149" s="25">
        <f>IFERROR(_xlfn.XLOOKUP(#REF!,[2]LPU!$C:$C,[2]LPU!$D:$D)*Orçamento_Padrão!E149,F149)</f>
        <v>0</v>
      </c>
    </row>
    <row r="150" spans="8:8">
      <c r="H150" s="25">
        <f>IFERROR(_xlfn.XLOOKUP(#REF!,[2]LPU!$C:$C,[2]LPU!$D:$D)*Orçamento_Padrão!E150,F150)</f>
        <v>0</v>
      </c>
    </row>
    <row r="151" spans="8:8">
      <c r="H151" s="25">
        <f>IFERROR(_xlfn.XLOOKUP(#REF!,[2]LPU!$C:$C,[2]LPU!$D:$D)*Orçamento_Padrão!E151,F151)</f>
        <v>0</v>
      </c>
    </row>
    <row r="152" spans="8:8">
      <c r="H152" s="25">
        <f>IFERROR(_xlfn.XLOOKUP(#REF!,[2]LPU!$C:$C,[2]LPU!$D:$D)*Orçamento_Padrão!E152,F152)</f>
        <v>0</v>
      </c>
    </row>
    <row r="153" spans="8:8">
      <c r="H153" s="25">
        <f>IFERROR(_xlfn.XLOOKUP(#REF!,[2]LPU!$C:$C,[2]LPU!$D:$D)*Orçamento_Padrão!E153,F153)</f>
        <v>0</v>
      </c>
    </row>
    <row r="154" spans="8:8">
      <c r="H154" s="25">
        <f>IFERROR(_xlfn.XLOOKUP(#REF!,[2]LPU!$C:$C,[2]LPU!$D:$D)*Orçamento_Padrão!E154,F154)</f>
        <v>0</v>
      </c>
    </row>
    <row r="155" spans="8:8">
      <c r="H155" s="25">
        <f>IFERROR(_xlfn.XLOOKUP(#REF!,[2]LPU!$C:$C,[2]LPU!$D:$D)*Orçamento_Padrão!E155,F155)</f>
        <v>0</v>
      </c>
    </row>
    <row r="156" spans="8:8">
      <c r="H156" s="25">
        <f>IFERROR(_xlfn.XLOOKUP(#REF!,[2]LPU!$C:$C,[2]LPU!$D:$D)*Orçamento_Padrão!E156,F156)</f>
        <v>0</v>
      </c>
    </row>
    <row r="157" spans="8:8">
      <c r="H157" s="25">
        <f>IFERROR(_xlfn.XLOOKUP(#REF!,[2]LPU!$C:$C,[2]LPU!$D:$D)*Orçamento_Padrão!E157,F157)</f>
        <v>0</v>
      </c>
    </row>
    <row r="158" spans="8:8">
      <c r="H158" s="25">
        <f>IFERROR(_xlfn.XLOOKUP(#REF!,[2]LPU!$C:$C,[2]LPU!$D:$D)*Orçamento_Padrão!E158,F158)</f>
        <v>0</v>
      </c>
    </row>
    <row r="159" spans="8:8">
      <c r="H159" s="25">
        <f>IFERROR(_xlfn.XLOOKUP(#REF!,[2]LPU!$C:$C,[2]LPU!$D:$D)*Orçamento_Padrão!E159,F159)</f>
        <v>0</v>
      </c>
    </row>
    <row r="160" spans="8:8">
      <c r="H160" s="25">
        <f>IFERROR(_xlfn.XLOOKUP(#REF!,[2]LPU!$C:$C,[2]LPU!$D:$D)*Orçamento_Padrão!E160,F160)</f>
        <v>0</v>
      </c>
    </row>
    <row r="161" spans="8:8">
      <c r="H161" s="25">
        <f>IFERROR(_xlfn.XLOOKUP(#REF!,[2]LPU!$C:$C,[2]LPU!$D:$D)*Orçamento_Padrão!E161,F161)</f>
        <v>0</v>
      </c>
    </row>
    <row r="162" spans="8:8">
      <c r="H162" s="25">
        <f>IFERROR(_xlfn.XLOOKUP(#REF!,[2]LPU!$C:$C,[2]LPU!$D:$D)*Orçamento_Padrão!E162,F162)</f>
        <v>0</v>
      </c>
    </row>
    <row r="163" spans="8:8">
      <c r="H163" s="25">
        <f>IFERROR(_xlfn.XLOOKUP(#REF!,[2]LPU!$C:$C,[2]LPU!$D:$D)*Orçamento_Padrão!E163,F163)</f>
        <v>0</v>
      </c>
    </row>
    <row r="164" spans="8:8">
      <c r="H164" s="25">
        <f>IFERROR(_xlfn.XLOOKUP(#REF!,[2]LPU!$C:$C,[2]LPU!$D:$D)*Orçamento_Padrão!E164,F164)</f>
        <v>0</v>
      </c>
    </row>
    <row r="165" spans="8:8">
      <c r="H165" s="25">
        <f>IFERROR(_xlfn.XLOOKUP(#REF!,[2]LPU!$C:$C,[2]LPU!$D:$D)*Orçamento_Padrão!E165,F165)</f>
        <v>0</v>
      </c>
    </row>
    <row r="166" spans="8:8">
      <c r="H166" s="25">
        <f>IFERROR(_xlfn.XLOOKUP(#REF!,[2]LPU!$C:$C,[2]LPU!$D:$D)*Orçamento_Padrão!E166,F166)</f>
        <v>0</v>
      </c>
    </row>
    <row r="167" spans="8:8">
      <c r="H167" s="25">
        <f>IFERROR(_xlfn.XLOOKUP(#REF!,[2]LPU!$C:$C,[2]LPU!$D:$D)*Orçamento_Padrão!E167,F167)</f>
        <v>0</v>
      </c>
    </row>
    <row r="168" spans="8:8">
      <c r="H168" s="25">
        <f>IFERROR(_xlfn.XLOOKUP(#REF!,[2]LPU!$C:$C,[2]LPU!$D:$D)*Orçamento_Padrão!E168,F168)</f>
        <v>0</v>
      </c>
    </row>
    <row r="169" spans="8:8">
      <c r="H169" s="25">
        <f>IFERROR(_xlfn.XLOOKUP(#REF!,[2]LPU!$C:$C,[2]LPU!$D:$D)*Orçamento_Padrão!E169,F169)</f>
        <v>0</v>
      </c>
    </row>
    <row r="170" spans="8:8">
      <c r="H170" s="25">
        <f>IFERROR(_xlfn.XLOOKUP(#REF!,[2]LPU!$C:$C,[2]LPU!$D:$D)*Orçamento_Padrão!E170,F170)</f>
        <v>0</v>
      </c>
    </row>
    <row r="171" spans="8:8">
      <c r="H171" s="25">
        <f>IFERROR(_xlfn.XLOOKUP(#REF!,[2]LPU!$C:$C,[2]LPU!$D:$D)*Orçamento_Padrão!E171,F171)</f>
        <v>0</v>
      </c>
    </row>
    <row r="172" spans="8:8">
      <c r="H172" s="25">
        <f>IFERROR(_xlfn.XLOOKUP(#REF!,[2]LPU!$C:$C,[2]LPU!$D:$D)*Orçamento_Padrão!E172,F172)</f>
        <v>0</v>
      </c>
    </row>
    <row r="173" spans="8:8">
      <c r="H173" s="25">
        <f>IFERROR(_xlfn.XLOOKUP(#REF!,[2]LPU!$C:$C,[2]LPU!$D:$D)*Orçamento_Padrão!E173,F173)</f>
        <v>0</v>
      </c>
    </row>
    <row r="174" spans="8:8">
      <c r="H174" s="25">
        <f>IFERROR(_xlfn.XLOOKUP(#REF!,[2]LPU!$C:$C,[2]LPU!$D:$D)*Orçamento_Padrão!E174,F174)</f>
        <v>0</v>
      </c>
    </row>
    <row r="175" spans="8:8">
      <c r="H175" s="25">
        <f>IFERROR(_xlfn.XLOOKUP(#REF!,[2]LPU!$C:$C,[2]LPU!$D:$D)*Orçamento_Padrão!E175,F175)</f>
        <v>0</v>
      </c>
    </row>
    <row r="176" spans="8:8">
      <c r="H176" s="25">
        <f>IFERROR(_xlfn.XLOOKUP(#REF!,[2]LPU!$C:$C,[2]LPU!$D:$D)*Orçamento_Padrão!E176,F176)</f>
        <v>0</v>
      </c>
    </row>
    <row r="177" spans="8:8">
      <c r="H177" s="25">
        <f>IFERROR(_xlfn.XLOOKUP(#REF!,[2]LPU!$C:$C,[2]LPU!$D:$D)*Orçamento_Padrão!E177,F177)</f>
        <v>0</v>
      </c>
    </row>
    <row r="178" spans="8:8">
      <c r="H178" s="25">
        <f>IFERROR(_xlfn.XLOOKUP(#REF!,[2]LPU!$C:$C,[2]LPU!$D:$D)*Orçamento_Padrão!E178,F178)</f>
        <v>0</v>
      </c>
    </row>
    <row r="179" spans="8:8">
      <c r="H179" s="25">
        <f>IFERROR(_xlfn.XLOOKUP(#REF!,[2]LPU!$C:$C,[2]LPU!$D:$D)*Orçamento_Padrão!E179,F179)</f>
        <v>0</v>
      </c>
    </row>
    <row r="180" spans="8:8">
      <c r="H180" s="25">
        <f>IFERROR(_xlfn.XLOOKUP(#REF!,[2]LPU!$C:$C,[2]LPU!$D:$D)*Orçamento_Padrão!E180,F180)</f>
        <v>0</v>
      </c>
    </row>
    <row r="181" spans="8:8">
      <c r="H181" s="25">
        <f>IFERROR(_xlfn.XLOOKUP(#REF!,[2]LPU!$C:$C,[2]LPU!$D:$D)*Orçamento_Padrão!E181,F181)</f>
        <v>0</v>
      </c>
    </row>
    <row r="182" spans="8:8">
      <c r="H182" s="25">
        <f>IFERROR(_xlfn.XLOOKUP(#REF!,[2]LPU!$C:$C,[2]LPU!$D:$D)*Orçamento_Padrão!E182,F182)</f>
        <v>0</v>
      </c>
    </row>
    <row r="183" spans="8:8">
      <c r="H183" s="25">
        <f>IFERROR(_xlfn.XLOOKUP(#REF!,[2]LPU!$C:$C,[2]LPU!$D:$D)*Orçamento_Padrão!E183,F183)</f>
        <v>0</v>
      </c>
    </row>
    <row r="184" spans="8:8">
      <c r="H184" s="25">
        <f>IFERROR(_xlfn.XLOOKUP(#REF!,[2]LPU!$C:$C,[2]LPU!$D:$D)*Orçamento_Padrão!E184,F184)</f>
        <v>0</v>
      </c>
    </row>
    <row r="185" spans="8:8">
      <c r="H185" s="25">
        <f>IFERROR(_xlfn.XLOOKUP(#REF!,[2]LPU!$C:$C,[2]LPU!$D:$D)*Orçamento_Padrão!E185,F185)</f>
        <v>0</v>
      </c>
    </row>
    <row r="186" spans="8:8">
      <c r="H186" s="25">
        <f>IFERROR(_xlfn.XLOOKUP(#REF!,[2]LPU!$C:$C,[2]LPU!$D:$D)*Orçamento_Padrão!E186,F186)</f>
        <v>0</v>
      </c>
    </row>
    <row r="187" spans="8:8">
      <c r="H187" s="25">
        <f>IFERROR(_xlfn.XLOOKUP(#REF!,[2]LPU!$C:$C,[2]LPU!$D:$D)*Orçamento_Padrão!E187,F187)</f>
        <v>0</v>
      </c>
    </row>
    <row r="188" spans="8:8">
      <c r="H188" s="25">
        <f>IFERROR(_xlfn.XLOOKUP(#REF!,[2]LPU!$C:$C,[2]LPU!$D:$D)*Orçamento_Padrão!E188,F188)</f>
        <v>0</v>
      </c>
    </row>
    <row r="189" spans="8:8">
      <c r="H189" s="25">
        <f>IFERROR(_xlfn.XLOOKUP(#REF!,[2]LPU!$C:$C,[2]LPU!$D:$D)*Orçamento_Padrão!E189,F189)</f>
        <v>0</v>
      </c>
    </row>
    <row r="190" spans="8:8">
      <c r="H190" s="25">
        <f>IFERROR(_xlfn.XLOOKUP(#REF!,[2]LPU!$C:$C,[2]LPU!$D:$D)*Orçamento_Padrão!E190,F190)</f>
        <v>0</v>
      </c>
    </row>
    <row r="191" spans="8:8">
      <c r="H191" s="25">
        <f>IFERROR(_xlfn.XLOOKUP(#REF!,[2]LPU!$C:$C,[2]LPU!$D:$D)*Orçamento_Padrão!E191,F191)</f>
        <v>0</v>
      </c>
    </row>
    <row r="192" spans="8:8">
      <c r="H192" s="25">
        <f>IFERROR(_xlfn.XLOOKUP(#REF!,[2]LPU!$C:$C,[2]LPU!$D:$D)*Orçamento_Padrão!E192,F192)</f>
        <v>0</v>
      </c>
    </row>
    <row r="193" spans="8:8">
      <c r="H193" s="25">
        <f>IFERROR(_xlfn.XLOOKUP(#REF!,[2]LPU!$C:$C,[2]LPU!$D:$D)*Orçamento_Padrão!E193,F193)</f>
        <v>0</v>
      </c>
    </row>
    <row r="194" spans="8:8">
      <c r="H194" s="25">
        <f>IFERROR(_xlfn.XLOOKUP(#REF!,[2]LPU!$C:$C,[2]LPU!$D:$D)*Orçamento_Padrão!E194,F194)</f>
        <v>0</v>
      </c>
    </row>
    <row r="195" spans="8:8">
      <c r="H195" s="25">
        <f>IFERROR(_xlfn.XLOOKUP(#REF!,[2]LPU!$C:$C,[2]LPU!$D:$D)*Orçamento_Padrão!E195,F195)</f>
        <v>0</v>
      </c>
    </row>
    <row r="196" spans="8:8">
      <c r="H196" s="25">
        <f>IFERROR(_xlfn.XLOOKUP(#REF!,[2]LPU!$C:$C,[2]LPU!$D:$D)*Orçamento_Padrão!E196,F196)</f>
        <v>0</v>
      </c>
    </row>
    <row r="197" spans="8:8">
      <c r="H197" s="25">
        <f>IFERROR(_xlfn.XLOOKUP(#REF!,[2]LPU!$C:$C,[2]LPU!$D:$D)*Orçamento_Padrão!E197,F197)</f>
        <v>0</v>
      </c>
    </row>
    <row r="198" spans="8:8">
      <c r="H198" s="25">
        <f>IFERROR(_xlfn.XLOOKUP(#REF!,[2]LPU!$C:$C,[2]LPU!$D:$D)*Orçamento_Padrão!E198,F198)</f>
        <v>0</v>
      </c>
    </row>
    <row r="199" spans="8:8">
      <c r="H199" s="25">
        <f>IFERROR(_xlfn.XLOOKUP(#REF!,[2]LPU!$C:$C,[2]LPU!$D:$D)*Orçamento_Padrão!E199,F199)</f>
        <v>0</v>
      </c>
    </row>
    <row r="200" spans="8:8">
      <c r="H200" s="25">
        <f>IFERROR(_xlfn.XLOOKUP(#REF!,[2]LPU!$C:$C,[2]LPU!$D:$D)*Orçamento_Padrão!E200,F200)</f>
        <v>0</v>
      </c>
    </row>
    <row r="201" spans="8:8">
      <c r="H201" s="25">
        <f>IFERROR(_xlfn.XLOOKUP(#REF!,[2]LPU!$C:$C,[2]LPU!$D:$D)*Orçamento_Padrão!E201,F201)</f>
        <v>0</v>
      </c>
    </row>
    <row r="202" spans="8:8">
      <c r="H202" s="25">
        <f>IFERROR(_xlfn.XLOOKUP(#REF!,[2]LPU!$C:$C,[2]LPU!$D:$D)*Orçamento_Padrão!E202,F202)</f>
        <v>0</v>
      </c>
    </row>
    <row r="203" spans="8:8">
      <c r="H203" s="25">
        <f>IFERROR(_xlfn.XLOOKUP(#REF!,[2]LPU!$C:$C,[2]LPU!$D:$D)*Orçamento_Padrão!E203,F203)</f>
        <v>0</v>
      </c>
    </row>
    <row r="204" spans="8:8">
      <c r="H204" s="25">
        <f>IFERROR(_xlfn.XLOOKUP(#REF!,[2]LPU!$C:$C,[2]LPU!$D:$D)*Orçamento_Padrão!E204,F204)</f>
        <v>0</v>
      </c>
    </row>
    <row r="205" spans="8:8">
      <c r="H205" s="25">
        <f>IFERROR(_xlfn.XLOOKUP(#REF!,[2]LPU!$C:$C,[2]LPU!$D:$D)*Orçamento_Padrão!E205,F205)</f>
        <v>0</v>
      </c>
    </row>
    <row r="206" spans="8:8">
      <c r="H206" s="25">
        <f>IFERROR(_xlfn.XLOOKUP(#REF!,[2]LPU!$C:$C,[2]LPU!$D:$D)*Orçamento_Padrão!E206,F206)</f>
        <v>0</v>
      </c>
    </row>
    <row r="207" spans="8:8">
      <c r="H207" s="25">
        <f>IFERROR(_xlfn.XLOOKUP(#REF!,[2]LPU!$C:$C,[2]LPU!$D:$D)*Orçamento_Padrão!E207,F207)</f>
        <v>0</v>
      </c>
    </row>
    <row r="208" spans="8:8">
      <c r="H208" s="25">
        <f>IFERROR(_xlfn.XLOOKUP(#REF!,[2]LPU!$C:$C,[2]LPU!$D:$D)*Orçamento_Padrão!E208,F208)</f>
        <v>0</v>
      </c>
    </row>
    <row r="209" spans="8:8">
      <c r="H209" s="25">
        <f>IFERROR(_xlfn.XLOOKUP(#REF!,[2]LPU!$C:$C,[2]LPU!$D:$D)*Orçamento_Padrão!E209,F209)</f>
        <v>0</v>
      </c>
    </row>
    <row r="210" spans="8:8">
      <c r="H210" s="25">
        <f>IFERROR(_xlfn.XLOOKUP(#REF!,[2]LPU!$C:$C,[2]LPU!$D:$D)*Orçamento_Padrão!E210,F210)</f>
        <v>0</v>
      </c>
    </row>
    <row r="211" spans="8:8">
      <c r="H211" s="25">
        <f>IFERROR(_xlfn.XLOOKUP(#REF!,[2]LPU!$C:$C,[2]LPU!$D:$D)*Orçamento_Padrão!E211,F211)</f>
        <v>0</v>
      </c>
    </row>
    <row r="212" spans="8:8">
      <c r="H212" s="25">
        <f>IFERROR(_xlfn.XLOOKUP(#REF!,[2]LPU!$C:$C,[2]LPU!$D:$D)*Orçamento_Padrão!E212,F212)</f>
        <v>0</v>
      </c>
    </row>
    <row r="213" spans="8:8">
      <c r="H213" s="25">
        <f>IFERROR(_xlfn.XLOOKUP(#REF!,[2]LPU!$C:$C,[2]LPU!$D:$D)*Orçamento_Padrão!E213,F213)</f>
        <v>0</v>
      </c>
    </row>
    <row r="214" spans="8:8">
      <c r="H214" s="25">
        <f>IFERROR(_xlfn.XLOOKUP(#REF!,[2]LPU!$C:$C,[2]LPU!$D:$D)*Orçamento_Padrão!E214,F214)</f>
        <v>0</v>
      </c>
    </row>
    <row r="215" spans="8:8">
      <c r="H215" s="25">
        <f>IFERROR(_xlfn.XLOOKUP(#REF!,[2]LPU!$C:$C,[2]LPU!$D:$D)*Orçamento_Padrão!E215,F215)</f>
        <v>0</v>
      </c>
    </row>
    <row r="216" spans="8:8">
      <c r="H216" s="25">
        <f>IFERROR(_xlfn.XLOOKUP(#REF!,[2]LPU!$C:$C,[2]LPU!$D:$D)*Orçamento_Padrão!E216,F216)</f>
        <v>0</v>
      </c>
    </row>
    <row r="217" spans="8:8">
      <c r="H217" s="25">
        <f>IFERROR(_xlfn.XLOOKUP(#REF!,[2]LPU!$C:$C,[2]LPU!$D:$D)*Orçamento_Padrão!E217,F217)</f>
        <v>0</v>
      </c>
    </row>
    <row r="218" spans="8:8">
      <c r="H218" s="25">
        <f>IFERROR(_xlfn.XLOOKUP(#REF!,[2]LPU!$C:$C,[2]LPU!$D:$D)*Orçamento_Padrão!E218,F218)</f>
        <v>0</v>
      </c>
    </row>
    <row r="219" spans="8:8">
      <c r="H219" s="25">
        <f>IFERROR(_xlfn.XLOOKUP(#REF!,[2]LPU!$C:$C,[2]LPU!$D:$D)*Orçamento_Padrão!E219,F219)</f>
        <v>0</v>
      </c>
    </row>
    <row r="220" spans="8:8">
      <c r="H220" s="25">
        <f>IFERROR(_xlfn.XLOOKUP(#REF!,[2]LPU!$C:$C,[2]LPU!$D:$D)*Orçamento_Padrão!E220,F220)</f>
        <v>0</v>
      </c>
    </row>
    <row r="221" spans="8:8">
      <c r="H221" s="25">
        <f>IFERROR(_xlfn.XLOOKUP(#REF!,[2]LPU!$C:$C,[2]LPU!$D:$D)*Orçamento_Padrão!E221,F221)</f>
        <v>0</v>
      </c>
    </row>
    <row r="222" spans="8:8">
      <c r="H222" s="25">
        <f>IFERROR(_xlfn.XLOOKUP(#REF!,[2]LPU!$C:$C,[2]LPU!$D:$D)*Orçamento_Padrão!E222,F222)</f>
        <v>0</v>
      </c>
    </row>
    <row r="223" spans="8:8">
      <c r="H223" s="25">
        <f>IFERROR(_xlfn.XLOOKUP(#REF!,[2]LPU!$C:$C,[2]LPU!$D:$D)*Orçamento_Padrão!E223,F223)</f>
        <v>0</v>
      </c>
    </row>
    <row r="224" spans="8:8">
      <c r="H224" s="25">
        <f>IFERROR(_xlfn.XLOOKUP(#REF!,[2]LPU!$C:$C,[2]LPU!$D:$D)*Orçamento_Padrão!E224,F224)</f>
        <v>0</v>
      </c>
    </row>
    <row r="225" spans="8:8">
      <c r="H225" s="25">
        <f>IFERROR(_xlfn.XLOOKUP(#REF!,[2]LPU!$C:$C,[2]LPU!$D:$D)*Orçamento_Padrão!E225,F225)</f>
        <v>0</v>
      </c>
    </row>
    <row r="226" spans="8:8">
      <c r="H226" s="25">
        <f>IFERROR(_xlfn.XLOOKUP(#REF!,[2]LPU!$C:$C,[2]LPU!$D:$D)*Orçamento_Padrão!E226,F226)</f>
        <v>0</v>
      </c>
    </row>
    <row r="227" spans="8:8">
      <c r="H227" s="25">
        <f>IFERROR(_xlfn.XLOOKUP(#REF!,[2]LPU!$C:$C,[2]LPU!$D:$D)*Orçamento_Padrão!E227,F227)</f>
        <v>0</v>
      </c>
    </row>
    <row r="228" spans="8:8">
      <c r="H228" s="25">
        <f>IFERROR(_xlfn.XLOOKUP(#REF!,[2]LPU!$C:$C,[2]LPU!$D:$D)*Orçamento_Padrão!E228,F228)</f>
        <v>0</v>
      </c>
    </row>
    <row r="229" spans="8:8">
      <c r="H229" s="25">
        <f>IFERROR(_xlfn.XLOOKUP(#REF!,[2]LPU!$C:$C,[2]LPU!$D:$D)*Orçamento_Padrão!E229,F229)</f>
        <v>0</v>
      </c>
    </row>
    <row r="230" spans="8:8">
      <c r="H230" s="25">
        <f>IFERROR(_xlfn.XLOOKUP(#REF!,[2]LPU!$C:$C,[2]LPU!$D:$D)*Orçamento_Padrão!E230,F230)</f>
        <v>0</v>
      </c>
    </row>
    <row r="231" spans="8:8">
      <c r="H231" s="25">
        <f>IFERROR(_xlfn.XLOOKUP(#REF!,[2]LPU!$C:$C,[2]LPU!$D:$D)*Orçamento_Padrão!E231,F231)</f>
        <v>0</v>
      </c>
    </row>
    <row r="232" spans="8:8">
      <c r="H232" s="25">
        <f>IFERROR(_xlfn.XLOOKUP(#REF!,[2]LPU!$C:$C,[2]LPU!$D:$D)*Orçamento_Padrão!E232,F232)</f>
        <v>0</v>
      </c>
    </row>
    <row r="233" spans="8:8">
      <c r="H233" s="25">
        <f>IFERROR(_xlfn.XLOOKUP(#REF!,[2]LPU!$C:$C,[2]LPU!$D:$D)*Orçamento_Padrão!E233,F233)</f>
        <v>0</v>
      </c>
    </row>
    <row r="234" spans="8:8">
      <c r="H234" s="25">
        <f>IFERROR(_xlfn.XLOOKUP(#REF!,[2]LPU!$C:$C,[2]LPU!$D:$D)*Orçamento_Padrão!E234,F234)</f>
        <v>0</v>
      </c>
    </row>
    <row r="235" spans="8:8">
      <c r="H235" s="25">
        <f>IFERROR(_xlfn.XLOOKUP(#REF!,[2]LPU!$C:$C,[2]LPU!$D:$D)*Orçamento_Padrão!E235,F235)</f>
        <v>0</v>
      </c>
    </row>
    <row r="236" spans="8:8">
      <c r="H236" s="25">
        <f>IFERROR(_xlfn.XLOOKUP(#REF!,[2]LPU!$C:$C,[2]LPU!$D:$D)*Orçamento_Padrão!E236,F236)</f>
        <v>0</v>
      </c>
    </row>
    <row r="237" spans="8:8">
      <c r="H237" s="25">
        <f>IFERROR(_xlfn.XLOOKUP(#REF!,[2]LPU!$C:$C,[2]LPU!$D:$D)*Orçamento_Padrão!E237,F237)</f>
        <v>0</v>
      </c>
    </row>
    <row r="238" spans="8:8">
      <c r="H238" s="25">
        <f>IFERROR(_xlfn.XLOOKUP(#REF!,[2]LPU!$C:$C,[2]LPU!$D:$D)*Orçamento_Padrão!E238,F238)</f>
        <v>0</v>
      </c>
    </row>
    <row r="239" spans="8:8">
      <c r="H239" s="25">
        <f>IFERROR(_xlfn.XLOOKUP(#REF!,[2]LPU!$C:$C,[2]LPU!$D:$D)*Orçamento_Padrão!E239,F239)</f>
        <v>0</v>
      </c>
    </row>
    <row r="240" spans="8:8">
      <c r="H240" s="25">
        <f>IFERROR(_xlfn.XLOOKUP(#REF!,[2]LPU!$C:$C,[2]LPU!$D:$D)*Orçamento_Padrão!E240,F240)</f>
        <v>0</v>
      </c>
    </row>
    <row r="241" spans="8:8">
      <c r="H241" s="25">
        <f>IFERROR(_xlfn.XLOOKUP(#REF!,[2]LPU!$C:$C,[2]LPU!$D:$D)*Orçamento_Padrão!E241,F241)</f>
        <v>0</v>
      </c>
    </row>
    <row r="242" spans="8:8">
      <c r="H242" s="25">
        <f>IFERROR(_xlfn.XLOOKUP(#REF!,[2]LPU!$C:$C,[2]LPU!$D:$D)*Orçamento_Padrão!E242,F242)</f>
        <v>0</v>
      </c>
    </row>
    <row r="243" spans="8:8">
      <c r="H243" s="25">
        <f>IFERROR(_xlfn.XLOOKUP(#REF!,[2]LPU!$C:$C,[2]LPU!$D:$D)*Orçamento_Padrão!E243,F243)</f>
        <v>0</v>
      </c>
    </row>
    <row r="244" spans="8:8">
      <c r="H244" s="25">
        <f>IFERROR(_xlfn.XLOOKUP(#REF!,[2]LPU!$C:$C,[2]LPU!$D:$D)*Orçamento_Padrão!E244,F244)</f>
        <v>0</v>
      </c>
    </row>
    <row r="245" spans="8:8">
      <c r="H245" s="25">
        <f>IFERROR(_xlfn.XLOOKUP(#REF!,[2]LPU!$C:$C,[2]LPU!$D:$D)*Orçamento_Padrão!E245,F245)</f>
        <v>0</v>
      </c>
    </row>
    <row r="246" spans="8:8">
      <c r="H246" s="25">
        <f>IFERROR(_xlfn.XLOOKUP(#REF!,[2]LPU!$C:$C,[2]LPU!$D:$D)*Orçamento_Padrão!E246,F246)</f>
        <v>0</v>
      </c>
    </row>
    <row r="247" spans="8:8">
      <c r="H247" s="25">
        <f>IFERROR(_xlfn.XLOOKUP(#REF!,[2]LPU!$C:$C,[2]LPU!$D:$D)*Orçamento_Padrão!E247,F247)</f>
        <v>0</v>
      </c>
    </row>
    <row r="248" spans="8:8">
      <c r="H248" s="25">
        <f>IFERROR(_xlfn.XLOOKUP(#REF!,[2]LPU!$C:$C,[2]LPU!$D:$D)*Orçamento_Padrão!E248,F248)</f>
        <v>0</v>
      </c>
    </row>
    <row r="249" spans="8:8">
      <c r="H249" s="25">
        <f>IFERROR(_xlfn.XLOOKUP(#REF!,[2]LPU!$C:$C,[2]LPU!$D:$D)*Orçamento_Padrão!E249,F249)</f>
        <v>0</v>
      </c>
    </row>
    <row r="250" spans="8:8">
      <c r="H250" s="25">
        <f>IFERROR(_xlfn.XLOOKUP(#REF!,[2]LPU!$C:$C,[2]LPU!$D:$D)*Orçamento_Padrão!E250,F250)</f>
        <v>0</v>
      </c>
    </row>
    <row r="251" spans="8:8">
      <c r="H251" s="25">
        <f>IFERROR(_xlfn.XLOOKUP(#REF!,[2]LPU!$C:$C,[2]LPU!$D:$D)*Orçamento_Padrão!E251,F251)</f>
        <v>0</v>
      </c>
    </row>
    <row r="252" spans="8:8">
      <c r="H252" s="25">
        <f>IFERROR(_xlfn.XLOOKUP(#REF!,[2]LPU!$C:$C,[2]LPU!$D:$D)*Orçamento_Padrão!E252,F252)</f>
        <v>0</v>
      </c>
    </row>
    <row r="253" spans="8:8">
      <c r="H253" s="25">
        <f>IFERROR(_xlfn.XLOOKUP(#REF!,[2]LPU!$C:$C,[2]LPU!$D:$D)*Orçamento_Padrão!E253,F253)</f>
        <v>0</v>
      </c>
    </row>
    <row r="254" spans="8:8">
      <c r="H254" s="25">
        <f>IFERROR(_xlfn.XLOOKUP(#REF!,[2]LPU!$C:$C,[2]LPU!$D:$D)*Orçamento_Padrão!E254,F254)</f>
        <v>0</v>
      </c>
    </row>
    <row r="255" spans="8:8">
      <c r="H255" s="25">
        <f>IFERROR(_xlfn.XLOOKUP(#REF!,[2]LPU!$C:$C,[2]LPU!$D:$D)*Orçamento_Padrão!E255,F255)</f>
        <v>0</v>
      </c>
    </row>
    <row r="256" spans="8:8">
      <c r="H256" s="25">
        <f>IFERROR(_xlfn.XLOOKUP(#REF!,[2]LPU!$C:$C,[2]LPU!$D:$D)*Orçamento_Padrão!E256,F256)</f>
        <v>0</v>
      </c>
    </row>
    <row r="257" spans="8:8">
      <c r="H257" s="25">
        <f>IFERROR(_xlfn.XLOOKUP(#REF!,[2]LPU!$C:$C,[2]LPU!$D:$D)*Orçamento_Padrão!E257,F257)</f>
        <v>0</v>
      </c>
    </row>
    <row r="258" spans="8:8">
      <c r="H258" s="25">
        <f>IFERROR(_xlfn.XLOOKUP(#REF!,[2]LPU!$C:$C,[2]LPU!$D:$D)*Orçamento_Padrão!E258,F258)</f>
        <v>0</v>
      </c>
    </row>
    <row r="259" spans="8:8">
      <c r="H259" s="25">
        <f>IFERROR(_xlfn.XLOOKUP(#REF!,[2]LPU!$C:$C,[2]LPU!$D:$D)*Orçamento_Padrão!E259,F259)</f>
        <v>0</v>
      </c>
    </row>
    <row r="260" spans="8:8">
      <c r="H260" s="25">
        <f>IFERROR(_xlfn.XLOOKUP(#REF!,[2]LPU!$C:$C,[2]LPU!$D:$D)*Orçamento_Padrão!E260,F260)</f>
        <v>0</v>
      </c>
    </row>
    <row r="261" spans="8:8">
      <c r="H261" s="25">
        <f>IFERROR(_xlfn.XLOOKUP(#REF!,[2]LPU!$C:$C,[2]LPU!$D:$D)*Orçamento_Padrão!E261,F261)</f>
        <v>0</v>
      </c>
    </row>
    <row r="262" spans="8:8">
      <c r="H262" s="25">
        <f>IFERROR(_xlfn.XLOOKUP(#REF!,[2]LPU!$C:$C,[2]LPU!$D:$D)*Orçamento_Padrão!E262,F262)</f>
        <v>0</v>
      </c>
    </row>
    <row r="263" spans="8:8">
      <c r="H263" s="25">
        <f>IFERROR(_xlfn.XLOOKUP(#REF!,[2]LPU!$C:$C,[2]LPU!$D:$D)*Orçamento_Padrão!E263,F263)</f>
        <v>0</v>
      </c>
    </row>
    <row r="264" spans="8:8">
      <c r="H264" s="25">
        <f>IFERROR(_xlfn.XLOOKUP(#REF!,LPU!$B:$B,LPU!$C:$C)*Orçamento_Padrão!E264,F264)</f>
        <v>0</v>
      </c>
    </row>
    <row r="265" spans="8:8">
      <c r="H265" s="25">
        <f>IFERROR(_xlfn.XLOOKUP(#REF!,LPU!$B:$B,LPU!$C:$C)*Orçamento_Padrão!E265,F265)</f>
        <v>0</v>
      </c>
    </row>
    <row r="266" spans="8:8">
      <c r="H266" s="25">
        <f>IFERROR(_xlfn.XLOOKUP(#REF!,LPU!$B:$B,LPU!$C:$C)*Orçamento_Padrão!E266,F266)</f>
        <v>0</v>
      </c>
    </row>
    <row r="267" spans="8:8">
      <c r="H267" s="25">
        <f>IFERROR(_xlfn.XLOOKUP(#REF!,LPU!$B:$B,LPU!$C:$C)*Orçamento_Padrão!E267,F267)</f>
        <v>0</v>
      </c>
    </row>
    <row r="268" spans="8:8">
      <c r="H268" s="25">
        <f>IFERROR(_xlfn.XLOOKUP(#REF!,LPU!$B:$B,LPU!$C:$C)*Orçamento_Padrão!E268,F268)</f>
        <v>0</v>
      </c>
    </row>
    <row r="269" spans="8:8">
      <c r="H269" s="25">
        <f>IFERROR(_xlfn.XLOOKUP(#REF!,LPU!$B:$B,LPU!$C:$C)*Orçamento_Padrão!E269,F269)</f>
        <v>0</v>
      </c>
    </row>
    <row r="270" spans="8:8">
      <c r="H270" s="25">
        <f>IFERROR(_xlfn.XLOOKUP(#REF!,LPU!$B:$B,LPU!$C:$C)*Orçamento_Padrão!E270,F270)</f>
        <v>0</v>
      </c>
    </row>
    <row r="271" spans="8:8">
      <c r="H271" s="25">
        <f>IFERROR(_xlfn.XLOOKUP(#REF!,LPU!$B:$B,LPU!$C:$C)*Orçamento_Padrão!E271,F271)</f>
        <v>0</v>
      </c>
    </row>
    <row r="272" spans="8:8">
      <c r="H272" s="25">
        <f>IFERROR(_xlfn.XLOOKUP(#REF!,LPU!$B:$B,LPU!$C:$C)*Orçamento_Padrão!E272,F272)</f>
        <v>0</v>
      </c>
    </row>
    <row r="273" spans="8:8">
      <c r="H273" s="25">
        <f>IFERROR(_xlfn.XLOOKUP(#REF!,LPU!$B:$B,LPU!$C:$C)*Orçamento_Padrão!E273,F273)</f>
        <v>0</v>
      </c>
    </row>
    <row r="274" spans="8:8">
      <c r="H274" s="25">
        <f>IFERROR(_xlfn.XLOOKUP(#REF!,LPU!$B:$B,LPU!$C:$C)*Orçamento_Padrão!E274,F274)</f>
        <v>0</v>
      </c>
    </row>
    <row r="275" spans="8:8">
      <c r="H275" s="25">
        <f>IFERROR(_xlfn.XLOOKUP(#REF!,LPU!$B:$B,LPU!$C:$C)*Orçamento_Padrão!E275,F275)</f>
        <v>0</v>
      </c>
    </row>
    <row r="276" spans="8:8">
      <c r="H276" s="25">
        <f>IFERROR(_xlfn.XLOOKUP(#REF!,LPU!$B:$B,LPU!$C:$C)*Orçamento_Padrão!E276,F276)</f>
        <v>0</v>
      </c>
    </row>
    <row r="277" spans="8:8">
      <c r="H277" s="25">
        <f>IFERROR(_xlfn.XLOOKUP(#REF!,LPU!$B:$B,LPU!$C:$C)*Orçamento_Padrão!E277,F277)</f>
        <v>0</v>
      </c>
    </row>
    <row r="278" spans="8:8">
      <c r="H278" s="25">
        <f>IFERROR(_xlfn.XLOOKUP(#REF!,LPU!$B:$B,LPU!$C:$C)*Orçamento_Padrão!E278,F278)</f>
        <v>0</v>
      </c>
    </row>
    <row r="279" spans="8:8">
      <c r="H279" s="25">
        <f>IFERROR(_xlfn.XLOOKUP(#REF!,LPU!$B:$B,LPU!$C:$C)*Orçamento_Padrão!E279,F279)</f>
        <v>0</v>
      </c>
    </row>
    <row r="280" spans="8:8">
      <c r="H280" s="25">
        <f>IFERROR(_xlfn.XLOOKUP(#REF!,LPU!$B:$B,LPU!$C:$C)*Orçamento_Padrão!E280,F280)</f>
        <v>0</v>
      </c>
    </row>
    <row r="281" spans="8:8">
      <c r="H281" s="25">
        <f>IFERROR(_xlfn.XLOOKUP(#REF!,LPU!$B:$B,LPU!$C:$C)*Orçamento_Padrão!E281,F281)</f>
        <v>0</v>
      </c>
    </row>
    <row r="282" spans="8:8">
      <c r="H282" s="25">
        <f>IFERROR(_xlfn.XLOOKUP(#REF!,LPU!$B:$B,LPU!$C:$C)*Orçamento_Padrão!E282,F282)</f>
        <v>0</v>
      </c>
    </row>
    <row r="283" spans="8:8">
      <c r="H283" s="25">
        <f>IFERROR(_xlfn.XLOOKUP(#REF!,LPU!$B:$B,LPU!$C:$C)*Orçamento_Padrão!E283,F283)</f>
        <v>0</v>
      </c>
    </row>
    <row r="284" spans="8:8">
      <c r="H284" s="25">
        <f>IFERROR(_xlfn.XLOOKUP(#REF!,LPU!$B:$B,LPU!$C:$C)*Orçamento_Padrão!E284,F284)</f>
        <v>0</v>
      </c>
    </row>
    <row r="285" spans="8:8">
      <c r="H285" s="25">
        <f>IFERROR(_xlfn.XLOOKUP(#REF!,LPU!$B:$B,LPU!$C:$C)*Orçamento_Padrão!E285,F285)</f>
        <v>0</v>
      </c>
    </row>
    <row r="286" spans="8:8">
      <c r="H286" s="25">
        <f>IFERROR(_xlfn.XLOOKUP(#REF!,LPU!$B:$B,LPU!$C:$C)*Orçamento_Padrão!E286,F286)</f>
        <v>0</v>
      </c>
    </row>
    <row r="287" spans="8:8">
      <c r="H287" s="25">
        <f>IFERROR(_xlfn.XLOOKUP(#REF!,LPU!$B:$B,LPU!$C:$C)*Orçamento_Padrão!E287,F287)</f>
        <v>0</v>
      </c>
    </row>
    <row r="288" spans="8:8">
      <c r="H288" s="25">
        <f>IFERROR(_xlfn.XLOOKUP(#REF!,LPU!$B:$B,LPU!$C:$C)*Orçamento_Padrão!E288,F288)</f>
        <v>0</v>
      </c>
    </row>
    <row r="289" spans="8:8">
      <c r="H289" s="25">
        <f>IFERROR(_xlfn.XLOOKUP(#REF!,LPU!$B:$B,LPU!$C:$C)*Orçamento_Padrão!E289,F289)</f>
        <v>0</v>
      </c>
    </row>
    <row r="290" spans="8:8">
      <c r="H290" s="25">
        <f>IFERROR(_xlfn.XLOOKUP(#REF!,LPU!$B:$B,LPU!$C:$C)*Orçamento_Padrão!E290,F290)</f>
        <v>0</v>
      </c>
    </row>
    <row r="291" spans="8:8">
      <c r="H291" s="25">
        <f>IFERROR(_xlfn.XLOOKUP(#REF!,LPU!$B:$B,LPU!$C:$C)*Orçamento_Padrão!E291,F291)</f>
        <v>0</v>
      </c>
    </row>
    <row r="292" spans="8:8">
      <c r="H292" s="25">
        <f>IFERROR(_xlfn.XLOOKUP(#REF!,LPU!$B:$B,LPU!$C:$C)*Orçamento_Padrão!E292,F292)</f>
        <v>0</v>
      </c>
    </row>
    <row r="293" spans="8:8">
      <c r="H293" s="25">
        <f>IFERROR(_xlfn.XLOOKUP(#REF!,LPU!$B:$B,LPU!$C:$C)*Orçamento_Padrão!E293,F293)</f>
        <v>0</v>
      </c>
    </row>
    <row r="294" spans="8:8">
      <c r="H294" s="25">
        <f>IFERROR(_xlfn.XLOOKUP(#REF!,LPU!$B:$B,LPU!$C:$C)*Orçamento_Padrão!E294,F294)</f>
        <v>0</v>
      </c>
    </row>
    <row r="295" spans="8:8">
      <c r="H295" s="25">
        <f>IFERROR(_xlfn.XLOOKUP(#REF!,LPU!$B:$B,LPU!$C:$C)*Orçamento_Padrão!E295,F295)</f>
        <v>0</v>
      </c>
    </row>
    <row r="296" spans="8:8">
      <c r="H296" s="25">
        <f>IFERROR(_xlfn.XLOOKUP(#REF!,LPU!$B:$B,LPU!$C:$C)*Orçamento_Padrão!E296,F296)</f>
        <v>0</v>
      </c>
    </row>
    <row r="297" spans="8:8">
      <c r="H297" s="25">
        <f>IFERROR(_xlfn.XLOOKUP(#REF!,LPU!$B:$B,LPU!$C:$C)*Orçamento_Padrão!E297,F297)</f>
        <v>0</v>
      </c>
    </row>
    <row r="298" spans="8:8">
      <c r="H298" s="25">
        <f>IFERROR(_xlfn.XLOOKUP(#REF!,LPU!$B:$B,LPU!$C:$C)*Orçamento_Padrão!E298,F298)</f>
        <v>0</v>
      </c>
    </row>
    <row r="299" spans="8:8">
      <c r="H299" s="25">
        <f>IFERROR(_xlfn.XLOOKUP(#REF!,LPU!$B:$B,LPU!$C:$C)*Orçamento_Padrão!E299,F299)</f>
        <v>0</v>
      </c>
    </row>
    <row r="300" spans="8:8">
      <c r="H300" s="25">
        <f>IFERROR(_xlfn.XLOOKUP(#REF!,LPU!$B:$B,LPU!$C:$C)*Orçamento_Padrão!E300,F300)</f>
        <v>0</v>
      </c>
    </row>
    <row r="301" spans="8:8">
      <c r="H301" s="25">
        <f>IFERROR(_xlfn.XLOOKUP(#REF!,LPU!$B:$B,LPU!$C:$C)*Orçamento_Padrão!E301,F301)</f>
        <v>0</v>
      </c>
    </row>
    <row r="302" spans="8:8">
      <c r="H302" s="25">
        <f>IFERROR(_xlfn.XLOOKUP(#REF!,LPU!$B:$B,LPU!$C:$C)*Orçamento_Padrão!E302,F302)</f>
        <v>0</v>
      </c>
    </row>
    <row r="303" spans="8:8">
      <c r="H303" s="25">
        <f>IFERROR(_xlfn.XLOOKUP(#REF!,LPU!$B:$B,LPU!$C:$C)*Orçamento_Padrão!E303,F303)</f>
        <v>0</v>
      </c>
    </row>
    <row r="304" spans="8:8">
      <c r="H304" s="25">
        <f>IFERROR(_xlfn.XLOOKUP(#REF!,LPU!$B:$B,LPU!$C:$C)*Orçamento_Padrão!E304,F304)</f>
        <v>0</v>
      </c>
    </row>
  </sheetData>
  <sheetProtection algorithmName="SHA-512" hashValue="wisl4rW3Szo4U3LgOCZ9lBe8lJ/LvWGEGNmkvSHRLAtRigTiKe31JgMq2SDVoQesjR0O2TkhgjyfJZidXHbL9Q==" saltValue="/Ez0UVyjScsMjxqR4EDQrg==" spinCount="100000" sheet="1" formatCells="0" formatColumns="0" formatRows="0" insertRows="0" deleteRows="0"/>
  <mergeCells count="12">
    <mergeCell ref="B64:F64"/>
    <mergeCell ref="B107:F107"/>
    <mergeCell ref="B23:F24"/>
    <mergeCell ref="B29:F29"/>
    <mergeCell ref="B26:F26"/>
    <mergeCell ref="D4:D5"/>
    <mergeCell ref="C21:D21"/>
    <mergeCell ref="B8:F11"/>
    <mergeCell ref="B14:F16"/>
    <mergeCell ref="E18:F18"/>
    <mergeCell ref="E19:F21"/>
    <mergeCell ref="C18:D18"/>
  </mergeCells>
  <conditionalFormatting sqref="F65 F62:F63 F108 F105:F106 F67:F103 F32:F59">
    <cfRule type="cellIs" dxfId="9" priority="13" operator="notEqual">
      <formula>H32</formula>
    </cfRule>
  </conditionalFormatting>
  <conditionalFormatting sqref="F110:F115">
    <cfRule type="cellIs" dxfId="8" priority="10" operator="notEqual">
      <formula>H110</formula>
    </cfRule>
  </conditionalFormatting>
  <conditionalFormatting sqref="B32:C32 B67:C101">
    <cfRule type="cellIs" dxfId="7" priority="9" operator="lessThanOrEqual">
      <formula>0</formula>
    </cfRule>
  </conditionalFormatting>
  <conditionalFormatting sqref="B33:C59">
    <cfRule type="cellIs" dxfId="6" priority="8" operator="lessThanOrEqual">
      <formula>0</formula>
    </cfRule>
  </conditionalFormatting>
  <pageMargins left="0.511811024" right="0.511811024" top="0.78740157499999996" bottom="0.78740157499999996" header="0.31496062000000002" footer="0.31496062000000002"/>
  <pageSetup paperSize="9" scale="55" fitToHeight="0" orientation="portrait" r:id="rId1"/>
  <headerFooter>
    <oddFooter>&amp;C_x000D_&amp;1#&amp;"Calibri"&amp;10&amp;K737373 Classificação da Informação: PÚBLICA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" operator="notEqual" id="{B77F791F-1790-440A-A75C-F08A7232CA23}">
            <xm:f>Detalhamento_Avarias!#REF!</xm:f>
            <x14:dxf>
              <fill>
                <patternFill>
                  <bgColor rgb="FFFF0000"/>
                </patternFill>
              </fill>
            </x14:dxf>
          </x14:cfRule>
          <xm:sqref>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7D55-A385-44EB-98D3-7BC046052C3C}">
  <sheetPr codeName="Planilha3"/>
  <dimension ref="A1:C175"/>
  <sheetViews>
    <sheetView zoomScale="90" zoomScaleNormal="90" workbookViewId="0">
      <selection activeCell="C7" sqref="C7"/>
    </sheetView>
  </sheetViews>
  <sheetFormatPr defaultRowHeight="14.5"/>
  <cols>
    <col min="1" max="1" width="26.7265625" customWidth="1"/>
    <col min="2" max="2" width="53.54296875" bestFit="1" customWidth="1"/>
    <col min="3" max="3" width="26.7265625" style="21" customWidth="1"/>
  </cols>
  <sheetData>
    <row r="1" spans="1:3">
      <c r="A1" s="18" t="s">
        <v>19</v>
      </c>
      <c r="B1" s="12" t="s">
        <v>20</v>
      </c>
      <c r="C1" s="20" t="s">
        <v>21</v>
      </c>
    </row>
    <row r="2" spans="1:3">
      <c r="A2" s="18" t="s">
        <v>22</v>
      </c>
      <c r="B2" s="12" t="s">
        <v>23</v>
      </c>
      <c r="C2" s="20" t="s">
        <v>24</v>
      </c>
    </row>
    <row r="3" spans="1:3">
      <c r="A3" s="18" t="s">
        <v>25</v>
      </c>
      <c r="B3" s="12" t="s">
        <v>26</v>
      </c>
      <c r="C3" s="20" t="s">
        <v>24</v>
      </c>
    </row>
    <row r="4" spans="1:3">
      <c r="A4" s="18" t="s">
        <v>27</v>
      </c>
      <c r="B4" s="12" t="s">
        <v>28</v>
      </c>
      <c r="C4" s="20" t="s">
        <v>24</v>
      </c>
    </row>
    <row r="5" spans="1:3">
      <c r="A5" s="18" t="s">
        <v>29</v>
      </c>
      <c r="B5" s="12" t="s">
        <v>30</v>
      </c>
      <c r="C5" s="20" t="s">
        <v>24</v>
      </c>
    </row>
    <row r="6" spans="1:3">
      <c r="A6" s="18" t="s">
        <v>31</v>
      </c>
      <c r="B6" s="12" t="s">
        <v>32</v>
      </c>
      <c r="C6" s="20" t="s">
        <v>33</v>
      </c>
    </row>
    <row r="7" spans="1:3">
      <c r="A7" s="18" t="s">
        <v>34</v>
      </c>
      <c r="B7" s="19" t="s">
        <v>35</v>
      </c>
      <c r="C7" s="20" t="s">
        <v>36</v>
      </c>
    </row>
    <row r="8" spans="1:3">
      <c r="A8" s="18" t="s">
        <v>34</v>
      </c>
      <c r="B8" s="19" t="s">
        <v>37</v>
      </c>
      <c r="C8" s="20" t="s">
        <v>36</v>
      </c>
    </row>
    <row r="9" spans="1:3">
      <c r="A9" s="18" t="s">
        <v>34</v>
      </c>
      <c r="B9" s="19" t="s">
        <v>38</v>
      </c>
      <c r="C9" s="20" t="s">
        <v>36</v>
      </c>
    </row>
    <row r="10" spans="1:3">
      <c r="A10" s="18" t="s">
        <v>34</v>
      </c>
      <c r="B10" s="19" t="s">
        <v>39</v>
      </c>
      <c r="C10" s="20" t="s">
        <v>36</v>
      </c>
    </row>
    <row r="11" spans="1:3">
      <c r="A11" s="18" t="s">
        <v>34</v>
      </c>
      <c r="B11" s="19" t="s">
        <v>40</v>
      </c>
      <c r="C11" s="20" t="s">
        <v>36</v>
      </c>
    </row>
    <row r="12" spans="1:3">
      <c r="A12" s="18" t="s">
        <v>34</v>
      </c>
      <c r="B12" s="19" t="s">
        <v>41</v>
      </c>
      <c r="C12" s="20" t="s">
        <v>36</v>
      </c>
    </row>
    <row r="13" spans="1:3">
      <c r="A13" s="18" t="s">
        <v>34</v>
      </c>
      <c r="B13" s="19" t="s">
        <v>42</v>
      </c>
      <c r="C13" s="20" t="s">
        <v>36</v>
      </c>
    </row>
    <row r="14" spans="1:3">
      <c r="A14" s="18" t="s">
        <v>34</v>
      </c>
      <c r="B14" s="19" t="s">
        <v>43</v>
      </c>
      <c r="C14" s="20" t="s">
        <v>36</v>
      </c>
    </row>
    <row r="15" spans="1:3">
      <c r="A15" s="18" t="s">
        <v>34</v>
      </c>
      <c r="B15" s="19" t="s">
        <v>44</v>
      </c>
      <c r="C15" s="20" t="s">
        <v>36</v>
      </c>
    </row>
    <row r="16" spans="1:3">
      <c r="A16" s="18" t="s">
        <v>45</v>
      </c>
      <c r="B16" s="12" t="s">
        <v>46</v>
      </c>
      <c r="C16" s="20" t="s">
        <v>47</v>
      </c>
    </row>
    <row r="17" spans="1:3">
      <c r="A17" s="18" t="s">
        <v>48</v>
      </c>
      <c r="B17" s="12" t="s">
        <v>49</v>
      </c>
      <c r="C17" s="20" t="s">
        <v>50</v>
      </c>
    </row>
    <row r="18" spans="1:3">
      <c r="A18" s="18" t="s">
        <v>51</v>
      </c>
      <c r="B18" s="12" t="s">
        <v>52</v>
      </c>
      <c r="C18" s="20" t="s">
        <v>53</v>
      </c>
    </row>
    <row r="19" spans="1:3">
      <c r="A19" s="18" t="s">
        <v>54</v>
      </c>
      <c r="B19" s="19" t="s">
        <v>55</v>
      </c>
      <c r="C19" s="20" t="s">
        <v>56</v>
      </c>
    </row>
    <row r="20" spans="1:3">
      <c r="A20" s="18" t="s">
        <v>54</v>
      </c>
      <c r="B20" s="19" t="s">
        <v>57</v>
      </c>
      <c r="C20" s="20" t="s">
        <v>56</v>
      </c>
    </row>
    <row r="21" spans="1:3">
      <c r="A21" s="18" t="s">
        <v>54</v>
      </c>
      <c r="B21" s="19" t="s">
        <v>58</v>
      </c>
      <c r="C21" s="20" t="s">
        <v>56</v>
      </c>
    </row>
    <row r="22" spans="1:3">
      <c r="A22" s="18" t="s">
        <v>54</v>
      </c>
      <c r="B22" s="19" t="s">
        <v>59</v>
      </c>
      <c r="C22" s="20" t="s">
        <v>56</v>
      </c>
    </row>
    <row r="23" spans="1:3">
      <c r="A23" s="18" t="s">
        <v>54</v>
      </c>
      <c r="B23" s="19" t="s">
        <v>60</v>
      </c>
      <c r="C23" s="20" t="s">
        <v>56</v>
      </c>
    </row>
    <row r="24" spans="1:3">
      <c r="A24" s="18" t="s">
        <v>54</v>
      </c>
      <c r="B24" s="19" t="s">
        <v>61</v>
      </c>
      <c r="C24" s="20" t="s">
        <v>56</v>
      </c>
    </row>
    <row r="25" spans="1:3">
      <c r="A25" s="18" t="s">
        <v>54</v>
      </c>
      <c r="B25" s="19" t="s">
        <v>62</v>
      </c>
      <c r="C25" s="20" t="s">
        <v>56</v>
      </c>
    </row>
    <row r="26" spans="1:3">
      <c r="A26" s="18" t="s">
        <v>54</v>
      </c>
      <c r="B26" s="19" t="s">
        <v>63</v>
      </c>
      <c r="C26" s="20" t="s">
        <v>56</v>
      </c>
    </row>
    <row r="27" spans="1:3">
      <c r="A27" s="18" t="s">
        <v>54</v>
      </c>
      <c r="B27" s="19" t="s">
        <v>64</v>
      </c>
      <c r="C27" s="20" t="s">
        <v>56</v>
      </c>
    </row>
    <row r="28" spans="1:3">
      <c r="A28" s="18" t="s">
        <v>54</v>
      </c>
      <c r="B28" s="19" t="s">
        <v>65</v>
      </c>
      <c r="C28" s="20" t="s">
        <v>56</v>
      </c>
    </row>
    <row r="29" spans="1:3">
      <c r="A29" s="18" t="s">
        <v>66</v>
      </c>
      <c r="B29" s="12" t="s">
        <v>67</v>
      </c>
      <c r="C29" s="20" t="s">
        <v>68</v>
      </c>
    </row>
    <row r="30" spans="1:3">
      <c r="A30" s="18" t="s">
        <v>66</v>
      </c>
      <c r="B30" s="12" t="s">
        <v>69</v>
      </c>
      <c r="C30" s="20" t="s">
        <v>68</v>
      </c>
    </row>
    <row r="31" spans="1:3">
      <c r="A31" s="18" t="s">
        <v>70</v>
      </c>
      <c r="B31" s="19" t="s">
        <v>71</v>
      </c>
      <c r="C31" s="20" t="s">
        <v>72</v>
      </c>
    </row>
    <row r="32" spans="1:3">
      <c r="A32" s="18" t="s">
        <v>70</v>
      </c>
      <c r="B32" s="19" t="s">
        <v>73</v>
      </c>
      <c r="C32" s="20" t="s">
        <v>72</v>
      </c>
    </row>
    <row r="33" spans="1:3">
      <c r="A33" s="18" t="s">
        <v>70</v>
      </c>
      <c r="B33" s="19" t="s">
        <v>74</v>
      </c>
      <c r="C33" s="20" t="s">
        <v>72</v>
      </c>
    </row>
    <row r="34" spans="1:3">
      <c r="A34" s="18" t="s">
        <v>70</v>
      </c>
      <c r="B34" s="19" t="s">
        <v>75</v>
      </c>
      <c r="C34" s="20" t="s">
        <v>72</v>
      </c>
    </row>
    <row r="35" spans="1:3">
      <c r="A35" s="18" t="s">
        <v>70</v>
      </c>
      <c r="B35" s="19" t="s">
        <v>76</v>
      </c>
      <c r="C35" s="20" t="s">
        <v>72</v>
      </c>
    </row>
    <row r="36" spans="1:3">
      <c r="A36" s="18" t="s">
        <v>70</v>
      </c>
      <c r="B36" s="19" t="s">
        <v>77</v>
      </c>
      <c r="C36" s="20" t="s">
        <v>72</v>
      </c>
    </row>
    <row r="37" spans="1:3">
      <c r="A37" s="18" t="s">
        <v>78</v>
      </c>
      <c r="B37" s="12" t="s">
        <v>79</v>
      </c>
      <c r="C37" s="20" t="s">
        <v>80</v>
      </c>
    </row>
    <row r="38" spans="1:3">
      <c r="A38" s="18" t="s">
        <v>81</v>
      </c>
      <c r="B38" s="19" t="s">
        <v>82</v>
      </c>
      <c r="C38" s="20" t="s">
        <v>80</v>
      </c>
    </row>
    <row r="39" spans="1:3">
      <c r="A39" s="18" t="s">
        <v>81</v>
      </c>
      <c r="B39" s="19" t="s">
        <v>83</v>
      </c>
      <c r="C39" s="20" t="s">
        <v>80</v>
      </c>
    </row>
    <row r="40" spans="1:3">
      <c r="A40" s="18" t="s">
        <v>81</v>
      </c>
      <c r="B40" s="19" t="s">
        <v>84</v>
      </c>
      <c r="C40" s="20" t="s">
        <v>80</v>
      </c>
    </row>
    <row r="41" spans="1:3">
      <c r="A41" s="18" t="s">
        <v>81</v>
      </c>
      <c r="B41" s="19" t="s">
        <v>85</v>
      </c>
      <c r="C41" s="20" t="s">
        <v>80</v>
      </c>
    </row>
    <row r="42" spans="1:3">
      <c r="A42" s="18" t="s">
        <v>81</v>
      </c>
      <c r="B42" s="19" t="s">
        <v>86</v>
      </c>
      <c r="C42" s="20" t="s">
        <v>80</v>
      </c>
    </row>
    <row r="43" spans="1:3">
      <c r="A43" s="18" t="s">
        <v>81</v>
      </c>
      <c r="B43" s="19" t="s">
        <v>87</v>
      </c>
      <c r="C43" s="20" t="s">
        <v>80</v>
      </c>
    </row>
    <row r="44" spans="1:3">
      <c r="A44" s="18" t="s">
        <v>81</v>
      </c>
      <c r="B44" s="19" t="s">
        <v>88</v>
      </c>
      <c r="C44" s="20" t="s">
        <v>80</v>
      </c>
    </row>
    <row r="45" spans="1:3">
      <c r="A45" s="18" t="s">
        <v>81</v>
      </c>
      <c r="B45" s="19" t="s">
        <v>89</v>
      </c>
      <c r="C45" s="20" t="s">
        <v>80</v>
      </c>
    </row>
    <row r="46" spans="1:3">
      <c r="A46" s="18" t="s">
        <v>81</v>
      </c>
      <c r="B46" s="19" t="s">
        <v>90</v>
      </c>
      <c r="C46" s="20" t="s">
        <v>80</v>
      </c>
    </row>
    <row r="47" spans="1:3">
      <c r="A47" s="18" t="s">
        <v>81</v>
      </c>
      <c r="B47" s="19" t="s">
        <v>91</v>
      </c>
      <c r="C47" s="20" t="s">
        <v>80</v>
      </c>
    </row>
    <row r="48" spans="1:3">
      <c r="A48" s="18" t="s">
        <v>81</v>
      </c>
      <c r="B48" s="19" t="s">
        <v>92</v>
      </c>
      <c r="C48" s="20" t="s">
        <v>80</v>
      </c>
    </row>
    <row r="49" spans="1:3">
      <c r="A49" s="18" t="s">
        <v>81</v>
      </c>
      <c r="B49" s="19" t="s">
        <v>93</v>
      </c>
      <c r="C49" s="20" t="s">
        <v>80</v>
      </c>
    </row>
    <row r="50" spans="1:3">
      <c r="A50" s="18" t="s">
        <v>94</v>
      </c>
      <c r="B50" s="19" t="s">
        <v>95</v>
      </c>
      <c r="C50" s="20" t="s">
        <v>96</v>
      </c>
    </row>
    <row r="51" spans="1:3">
      <c r="A51" s="18" t="s">
        <v>94</v>
      </c>
      <c r="B51" s="19" t="s">
        <v>97</v>
      </c>
      <c r="C51" s="20" t="s">
        <v>96</v>
      </c>
    </row>
    <row r="52" spans="1:3">
      <c r="A52" s="18" t="s">
        <v>94</v>
      </c>
      <c r="B52" s="19" t="s">
        <v>98</v>
      </c>
      <c r="C52" s="20" t="s">
        <v>96</v>
      </c>
    </row>
    <row r="53" spans="1:3">
      <c r="A53" s="18" t="s">
        <v>94</v>
      </c>
      <c r="B53" s="19" t="s">
        <v>99</v>
      </c>
      <c r="C53" s="20" t="s">
        <v>96</v>
      </c>
    </row>
    <row r="54" spans="1:3">
      <c r="A54" s="18" t="s">
        <v>94</v>
      </c>
      <c r="B54" s="19" t="s">
        <v>100</v>
      </c>
      <c r="C54" s="20" t="s">
        <v>96</v>
      </c>
    </row>
    <row r="55" spans="1:3">
      <c r="A55" s="18" t="s">
        <v>94</v>
      </c>
      <c r="B55" s="19" t="s">
        <v>101</v>
      </c>
      <c r="C55" s="20" t="s">
        <v>96</v>
      </c>
    </row>
    <row r="56" spans="1:3">
      <c r="A56" s="18" t="s">
        <v>94</v>
      </c>
      <c r="B56" s="19" t="s">
        <v>102</v>
      </c>
      <c r="C56" s="20" t="s">
        <v>96</v>
      </c>
    </row>
    <row r="57" spans="1:3">
      <c r="A57" s="18" t="s">
        <v>94</v>
      </c>
      <c r="B57" s="19" t="s">
        <v>103</v>
      </c>
      <c r="C57" s="20" t="s">
        <v>96</v>
      </c>
    </row>
    <row r="58" spans="1:3">
      <c r="A58" s="18" t="s">
        <v>94</v>
      </c>
      <c r="B58" s="19" t="s">
        <v>104</v>
      </c>
      <c r="C58" s="20" t="s">
        <v>96</v>
      </c>
    </row>
    <row r="59" spans="1:3">
      <c r="A59" s="18" t="s">
        <v>94</v>
      </c>
      <c r="B59" s="19" t="s">
        <v>105</v>
      </c>
      <c r="C59" s="20" t="s">
        <v>96</v>
      </c>
    </row>
    <row r="60" spans="1:3">
      <c r="A60" s="18" t="s">
        <v>106</v>
      </c>
      <c r="B60" s="19" t="s">
        <v>107</v>
      </c>
      <c r="C60" s="20" t="s">
        <v>96</v>
      </c>
    </row>
    <row r="61" spans="1:3">
      <c r="A61" s="18" t="s">
        <v>106</v>
      </c>
      <c r="B61" s="19" t="s">
        <v>108</v>
      </c>
      <c r="C61" s="20" t="s">
        <v>96</v>
      </c>
    </row>
    <row r="62" spans="1:3">
      <c r="A62" s="18" t="s">
        <v>106</v>
      </c>
      <c r="B62" s="19" t="s">
        <v>109</v>
      </c>
      <c r="C62" s="20" t="s">
        <v>96</v>
      </c>
    </row>
    <row r="63" spans="1:3">
      <c r="A63" s="18" t="s">
        <v>106</v>
      </c>
      <c r="B63" s="19" t="s">
        <v>110</v>
      </c>
      <c r="C63" s="20" t="s">
        <v>96</v>
      </c>
    </row>
    <row r="64" spans="1:3">
      <c r="A64" s="18" t="s">
        <v>106</v>
      </c>
      <c r="B64" s="19" t="s">
        <v>111</v>
      </c>
      <c r="C64" s="20" t="s">
        <v>96</v>
      </c>
    </row>
    <row r="65" spans="1:3">
      <c r="A65" s="18" t="s">
        <v>106</v>
      </c>
      <c r="B65" s="19" t="s">
        <v>112</v>
      </c>
      <c r="C65" s="20" t="s">
        <v>96</v>
      </c>
    </row>
    <row r="66" spans="1:3">
      <c r="A66" s="18" t="s">
        <v>113</v>
      </c>
      <c r="B66" s="12" t="s">
        <v>114</v>
      </c>
      <c r="C66" s="20" t="s">
        <v>115</v>
      </c>
    </row>
    <row r="67" spans="1:3">
      <c r="A67" s="18" t="s">
        <v>113</v>
      </c>
      <c r="B67" s="12" t="s">
        <v>116</v>
      </c>
      <c r="C67" s="20" t="s">
        <v>115</v>
      </c>
    </row>
    <row r="68" spans="1:3">
      <c r="A68" s="18" t="s">
        <v>117</v>
      </c>
      <c r="B68" s="19" t="s">
        <v>118</v>
      </c>
      <c r="C68" s="20" t="s">
        <v>119</v>
      </c>
    </row>
    <row r="69" spans="1:3">
      <c r="A69" s="18" t="s">
        <v>117</v>
      </c>
      <c r="B69" s="19" t="s">
        <v>120</v>
      </c>
      <c r="C69" s="20" t="s">
        <v>119</v>
      </c>
    </row>
    <row r="70" spans="1:3">
      <c r="A70" s="18" t="s">
        <v>117</v>
      </c>
      <c r="B70" s="19" t="s">
        <v>121</v>
      </c>
      <c r="C70" s="20" t="s">
        <v>119</v>
      </c>
    </row>
    <row r="71" spans="1:3">
      <c r="A71" s="18" t="s">
        <v>117</v>
      </c>
      <c r="B71" s="19" t="s">
        <v>122</v>
      </c>
      <c r="C71" s="20" t="s">
        <v>119</v>
      </c>
    </row>
    <row r="72" spans="1:3">
      <c r="A72" s="18" t="s">
        <v>117</v>
      </c>
      <c r="B72" s="19" t="s">
        <v>123</v>
      </c>
      <c r="C72" s="20" t="s">
        <v>119</v>
      </c>
    </row>
    <row r="73" spans="1:3">
      <c r="A73" s="18" t="s">
        <v>117</v>
      </c>
      <c r="B73" s="19" t="s">
        <v>124</v>
      </c>
      <c r="C73" s="20" t="s">
        <v>119</v>
      </c>
    </row>
    <row r="74" spans="1:3">
      <c r="A74" s="18" t="s">
        <v>125</v>
      </c>
      <c r="B74" s="19" t="s">
        <v>126</v>
      </c>
      <c r="C74" s="20" t="s">
        <v>127</v>
      </c>
    </row>
    <row r="75" spans="1:3">
      <c r="A75" s="18" t="s">
        <v>125</v>
      </c>
      <c r="B75" s="19" t="s">
        <v>128</v>
      </c>
      <c r="C75" s="20" t="s">
        <v>127</v>
      </c>
    </row>
    <row r="76" spans="1:3">
      <c r="A76" s="18" t="s">
        <v>129</v>
      </c>
      <c r="B76" s="12" t="s">
        <v>130</v>
      </c>
      <c r="C76" s="20" t="s">
        <v>131</v>
      </c>
    </row>
    <row r="77" spans="1:3">
      <c r="A77" s="18" t="s">
        <v>129</v>
      </c>
      <c r="B77" s="12" t="s">
        <v>132</v>
      </c>
      <c r="C77" s="20" t="s">
        <v>131</v>
      </c>
    </row>
    <row r="78" spans="1:3">
      <c r="A78" s="18" t="s">
        <v>133</v>
      </c>
      <c r="B78" s="12" t="s">
        <v>134</v>
      </c>
      <c r="C78" s="20" t="s">
        <v>135</v>
      </c>
    </row>
    <row r="79" spans="1:3">
      <c r="A79" s="18" t="s">
        <v>136</v>
      </c>
      <c r="B79" s="12" t="s">
        <v>137</v>
      </c>
      <c r="C79" s="20">
        <v>400</v>
      </c>
    </row>
    <row r="80" spans="1:3">
      <c r="A80" s="18" t="s">
        <v>138</v>
      </c>
      <c r="B80" s="12" t="s">
        <v>79</v>
      </c>
      <c r="C80" s="20" t="s">
        <v>135</v>
      </c>
    </row>
    <row r="81" spans="1:3">
      <c r="A81" s="18" t="s">
        <v>139</v>
      </c>
      <c r="B81" s="19" t="s">
        <v>140</v>
      </c>
      <c r="C81" s="20" t="s">
        <v>141</v>
      </c>
    </row>
    <row r="82" spans="1:3">
      <c r="A82" s="18" t="s">
        <v>139</v>
      </c>
      <c r="B82" s="19" t="s">
        <v>142</v>
      </c>
      <c r="C82" s="20" t="s">
        <v>141</v>
      </c>
    </row>
    <row r="83" spans="1:3">
      <c r="A83" s="18" t="s">
        <v>139</v>
      </c>
      <c r="B83" s="19" t="s">
        <v>143</v>
      </c>
      <c r="C83" s="20" t="s">
        <v>141</v>
      </c>
    </row>
    <row r="84" spans="1:3">
      <c r="A84" s="18" t="s">
        <v>139</v>
      </c>
      <c r="B84" s="19" t="s">
        <v>144</v>
      </c>
      <c r="C84" s="20" t="s">
        <v>141</v>
      </c>
    </row>
    <row r="85" spans="1:3">
      <c r="A85" s="18" t="s">
        <v>139</v>
      </c>
      <c r="B85" s="19" t="s">
        <v>145</v>
      </c>
      <c r="C85" s="20" t="s">
        <v>141</v>
      </c>
    </row>
    <row r="86" spans="1:3">
      <c r="A86" s="18" t="s">
        <v>139</v>
      </c>
      <c r="B86" s="19" t="s">
        <v>146</v>
      </c>
      <c r="C86" s="20" t="s">
        <v>141</v>
      </c>
    </row>
    <row r="87" spans="1:3">
      <c r="A87" s="18" t="s">
        <v>139</v>
      </c>
      <c r="B87" s="19" t="s">
        <v>147</v>
      </c>
      <c r="C87" s="20" t="s">
        <v>141</v>
      </c>
    </row>
    <row r="88" spans="1:3">
      <c r="A88" s="18" t="s">
        <v>139</v>
      </c>
      <c r="B88" s="19" t="s">
        <v>148</v>
      </c>
      <c r="C88" s="20" t="s">
        <v>141</v>
      </c>
    </row>
    <row r="89" spans="1:3">
      <c r="A89" s="18" t="s">
        <v>139</v>
      </c>
      <c r="B89" s="19" t="s">
        <v>149</v>
      </c>
      <c r="C89" s="20" t="s">
        <v>141</v>
      </c>
    </row>
    <row r="90" spans="1:3">
      <c r="A90" s="18" t="s">
        <v>139</v>
      </c>
      <c r="B90" s="19" t="s">
        <v>150</v>
      </c>
      <c r="C90" s="20" t="s">
        <v>141</v>
      </c>
    </row>
    <row r="91" spans="1:3">
      <c r="A91" s="18" t="s">
        <v>139</v>
      </c>
      <c r="B91" s="19" t="s">
        <v>151</v>
      </c>
      <c r="C91" s="20" t="s">
        <v>141</v>
      </c>
    </row>
    <row r="92" spans="1:3">
      <c r="A92" s="18" t="s">
        <v>139</v>
      </c>
      <c r="B92" s="19" t="s">
        <v>152</v>
      </c>
      <c r="C92" s="20" t="s">
        <v>141</v>
      </c>
    </row>
    <row r="93" spans="1:3">
      <c r="A93" s="18" t="s">
        <v>139</v>
      </c>
      <c r="B93" s="19" t="s">
        <v>153</v>
      </c>
      <c r="C93" s="20" t="s">
        <v>141</v>
      </c>
    </row>
    <row r="94" spans="1:3">
      <c r="A94" s="18" t="s">
        <v>139</v>
      </c>
      <c r="B94" s="19" t="s">
        <v>154</v>
      </c>
      <c r="C94" s="20" t="s">
        <v>141</v>
      </c>
    </row>
    <row r="95" spans="1:3">
      <c r="A95" s="18" t="s">
        <v>139</v>
      </c>
      <c r="B95" s="19" t="s">
        <v>155</v>
      </c>
      <c r="C95" s="20" t="s">
        <v>141</v>
      </c>
    </row>
    <row r="96" spans="1:3">
      <c r="A96" s="18" t="s">
        <v>139</v>
      </c>
      <c r="B96" s="19" t="s">
        <v>156</v>
      </c>
      <c r="C96" s="20" t="s">
        <v>141</v>
      </c>
    </row>
    <row r="97" spans="1:3">
      <c r="A97" s="18" t="s">
        <v>139</v>
      </c>
      <c r="B97" s="19" t="s">
        <v>157</v>
      </c>
      <c r="C97" s="20" t="s">
        <v>141</v>
      </c>
    </row>
    <row r="98" spans="1:3">
      <c r="A98" s="18" t="s">
        <v>158</v>
      </c>
      <c r="B98" s="19" t="s">
        <v>159</v>
      </c>
      <c r="C98" s="20" t="s">
        <v>141</v>
      </c>
    </row>
    <row r="99" spans="1:3">
      <c r="A99" s="18" t="s">
        <v>158</v>
      </c>
      <c r="B99" s="19" t="s">
        <v>160</v>
      </c>
      <c r="C99" s="20" t="s">
        <v>141</v>
      </c>
    </row>
    <row r="100" spans="1:3">
      <c r="A100" s="18" t="s">
        <v>158</v>
      </c>
      <c r="B100" s="19" t="s">
        <v>161</v>
      </c>
      <c r="C100" s="20" t="s">
        <v>141</v>
      </c>
    </row>
    <row r="101" spans="1:3">
      <c r="A101" s="18" t="s">
        <v>158</v>
      </c>
      <c r="B101" s="19" t="s">
        <v>162</v>
      </c>
      <c r="C101" s="20" t="s">
        <v>141</v>
      </c>
    </row>
    <row r="102" spans="1:3">
      <c r="A102" s="18" t="s">
        <v>163</v>
      </c>
      <c r="B102" s="19" t="s">
        <v>164</v>
      </c>
      <c r="C102" s="20" t="s">
        <v>165</v>
      </c>
    </row>
    <row r="103" spans="1:3">
      <c r="A103" s="18" t="s">
        <v>163</v>
      </c>
      <c r="B103" s="19" t="s">
        <v>166</v>
      </c>
      <c r="C103" s="20" t="s">
        <v>165</v>
      </c>
    </row>
    <row r="104" spans="1:3">
      <c r="A104" s="18" t="s">
        <v>163</v>
      </c>
      <c r="B104" s="19" t="s">
        <v>167</v>
      </c>
      <c r="C104" s="20" t="s">
        <v>165</v>
      </c>
    </row>
    <row r="105" spans="1:3">
      <c r="A105" s="18" t="s">
        <v>163</v>
      </c>
      <c r="B105" s="19" t="s">
        <v>168</v>
      </c>
      <c r="C105" s="20" t="s">
        <v>165</v>
      </c>
    </row>
    <row r="106" spans="1:3">
      <c r="A106" s="18" t="s">
        <v>163</v>
      </c>
      <c r="B106" s="19" t="s">
        <v>169</v>
      </c>
      <c r="C106" s="20" t="s">
        <v>165</v>
      </c>
    </row>
    <row r="107" spans="1:3">
      <c r="A107" s="18" t="s">
        <v>163</v>
      </c>
      <c r="B107" s="19" t="s">
        <v>170</v>
      </c>
      <c r="C107" s="20" t="s">
        <v>165</v>
      </c>
    </row>
    <row r="108" spans="1:3">
      <c r="A108" s="18" t="s">
        <v>163</v>
      </c>
      <c r="B108" s="19" t="s">
        <v>171</v>
      </c>
      <c r="C108" s="20" t="s">
        <v>165</v>
      </c>
    </row>
    <row r="109" spans="1:3">
      <c r="A109" s="18" t="s">
        <v>163</v>
      </c>
      <c r="B109" s="19" t="s">
        <v>172</v>
      </c>
      <c r="C109" s="20" t="s">
        <v>165</v>
      </c>
    </row>
    <row r="110" spans="1:3">
      <c r="A110" s="18" t="s">
        <v>163</v>
      </c>
      <c r="B110" s="19" t="s">
        <v>173</v>
      </c>
      <c r="C110" s="20" t="s">
        <v>165</v>
      </c>
    </row>
    <row r="111" spans="1:3">
      <c r="A111" s="18" t="s">
        <v>174</v>
      </c>
      <c r="B111" s="12" t="s">
        <v>30</v>
      </c>
      <c r="C111" s="20" t="s">
        <v>175</v>
      </c>
    </row>
    <row r="112" spans="1:3">
      <c r="A112" s="18" t="s">
        <v>176</v>
      </c>
      <c r="B112" s="12" t="s">
        <v>177</v>
      </c>
      <c r="C112" s="20" t="s">
        <v>175</v>
      </c>
    </row>
    <row r="113" spans="1:3">
      <c r="A113" s="18" t="s">
        <v>176</v>
      </c>
      <c r="B113" s="12" t="s">
        <v>178</v>
      </c>
      <c r="C113" s="20" t="s">
        <v>175</v>
      </c>
    </row>
    <row r="114" spans="1:3">
      <c r="A114" s="18" t="s">
        <v>176</v>
      </c>
      <c r="B114" s="12" t="s">
        <v>179</v>
      </c>
      <c r="C114" s="20" t="s">
        <v>175</v>
      </c>
    </row>
    <row r="115" spans="1:3">
      <c r="A115" s="18" t="s">
        <v>176</v>
      </c>
      <c r="B115" s="12" t="s">
        <v>180</v>
      </c>
      <c r="C115" s="20" t="s">
        <v>175</v>
      </c>
    </row>
    <row r="116" spans="1:3">
      <c r="A116" s="18" t="s">
        <v>176</v>
      </c>
      <c r="B116" s="12" t="s">
        <v>181</v>
      </c>
      <c r="C116" s="20" t="s">
        <v>175</v>
      </c>
    </row>
    <row r="117" spans="1:3">
      <c r="A117" s="18" t="s">
        <v>176</v>
      </c>
      <c r="B117" s="12" t="s">
        <v>182</v>
      </c>
      <c r="C117" s="20" t="s">
        <v>175</v>
      </c>
    </row>
    <row r="118" spans="1:3">
      <c r="A118" s="18" t="s">
        <v>176</v>
      </c>
      <c r="B118" s="12" t="s">
        <v>183</v>
      </c>
      <c r="C118" s="20" t="s">
        <v>175</v>
      </c>
    </row>
    <row r="119" spans="1:3">
      <c r="A119" s="18" t="s">
        <v>184</v>
      </c>
      <c r="B119" s="12" t="s">
        <v>185</v>
      </c>
      <c r="C119" s="20" t="s">
        <v>186</v>
      </c>
    </row>
    <row r="120" spans="1:3">
      <c r="A120" s="18" t="s">
        <v>184</v>
      </c>
      <c r="B120" s="18" t="s">
        <v>187</v>
      </c>
      <c r="C120" s="20" t="s">
        <v>186</v>
      </c>
    </row>
    <row r="121" spans="1:3">
      <c r="A121" s="18" t="s">
        <v>188</v>
      </c>
      <c r="B121" s="18" t="s">
        <v>189</v>
      </c>
      <c r="C121" s="20" t="s">
        <v>186</v>
      </c>
    </row>
    <row r="122" spans="1:3">
      <c r="A122" s="18" t="s">
        <v>188</v>
      </c>
      <c r="B122" s="18" t="s">
        <v>190</v>
      </c>
      <c r="C122" s="20" t="s">
        <v>186</v>
      </c>
    </row>
    <row r="123" spans="1:3">
      <c r="A123" s="18" t="s">
        <v>191</v>
      </c>
      <c r="B123" s="18" t="s">
        <v>192</v>
      </c>
      <c r="C123" s="20" t="s">
        <v>193</v>
      </c>
    </row>
    <row r="124" spans="1:3">
      <c r="A124" s="18" t="s">
        <v>194</v>
      </c>
      <c r="B124" t="s">
        <v>195</v>
      </c>
      <c r="C124" s="20" t="s">
        <v>196</v>
      </c>
    </row>
    <row r="125" spans="1:3">
      <c r="A125" s="18" t="s">
        <v>194</v>
      </c>
      <c r="B125" t="s">
        <v>197</v>
      </c>
      <c r="C125" s="20" t="s">
        <v>196</v>
      </c>
    </row>
    <row r="126" spans="1:3">
      <c r="A126" s="18" t="s">
        <v>194</v>
      </c>
      <c r="B126" t="s">
        <v>198</v>
      </c>
      <c r="C126" s="20" t="s">
        <v>196</v>
      </c>
    </row>
    <row r="127" spans="1:3">
      <c r="A127" s="18" t="s">
        <v>194</v>
      </c>
      <c r="B127" t="s">
        <v>199</v>
      </c>
      <c r="C127" s="20" t="s">
        <v>196</v>
      </c>
    </row>
    <row r="128" spans="1:3">
      <c r="A128" s="18" t="s">
        <v>194</v>
      </c>
      <c r="B128" t="s">
        <v>200</v>
      </c>
      <c r="C128" s="20" t="s">
        <v>196</v>
      </c>
    </row>
    <row r="129" spans="1:3">
      <c r="A129" s="18" t="s">
        <v>194</v>
      </c>
      <c r="B129" t="s">
        <v>201</v>
      </c>
      <c r="C129" s="20" t="s">
        <v>196</v>
      </c>
    </row>
    <row r="130" spans="1:3">
      <c r="A130" s="18" t="s">
        <v>194</v>
      </c>
      <c r="B130" t="s">
        <v>202</v>
      </c>
      <c r="C130" s="20" t="s">
        <v>196</v>
      </c>
    </row>
    <row r="131" spans="1:3">
      <c r="A131" s="18" t="s">
        <v>194</v>
      </c>
      <c r="B131" t="s">
        <v>203</v>
      </c>
      <c r="C131" s="20" t="s">
        <v>196</v>
      </c>
    </row>
    <row r="132" spans="1:3">
      <c r="A132" s="18" t="s">
        <v>194</v>
      </c>
      <c r="B132" t="s">
        <v>204</v>
      </c>
      <c r="C132" s="20" t="s">
        <v>196</v>
      </c>
    </row>
    <row r="133" spans="1:3">
      <c r="A133" s="18" t="s">
        <v>194</v>
      </c>
      <c r="B133" t="s">
        <v>205</v>
      </c>
      <c r="C133" s="20" t="s">
        <v>196</v>
      </c>
    </row>
    <row r="134" spans="1:3">
      <c r="A134" s="18" t="s">
        <v>194</v>
      </c>
      <c r="B134" t="s">
        <v>206</v>
      </c>
      <c r="C134" s="20" t="s">
        <v>196</v>
      </c>
    </row>
    <row r="135" spans="1:3">
      <c r="A135" s="18" t="s">
        <v>194</v>
      </c>
      <c r="B135" t="s">
        <v>207</v>
      </c>
      <c r="C135" s="20" t="s">
        <v>196</v>
      </c>
    </row>
    <row r="136" spans="1:3">
      <c r="A136" s="18" t="s">
        <v>194</v>
      </c>
      <c r="B136" t="s">
        <v>208</v>
      </c>
      <c r="C136" s="20" t="s">
        <v>196</v>
      </c>
    </row>
    <row r="137" spans="1:3">
      <c r="A137" s="18" t="s">
        <v>194</v>
      </c>
      <c r="B137" t="s">
        <v>209</v>
      </c>
      <c r="C137" s="20" t="s">
        <v>196</v>
      </c>
    </row>
    <row r="138" spans="1:3">
      <c r="A138" s="18" t="s">
        <v>194</v>
      </c>
      <c r="B138" t="s">
        <v>210</v>
      </c>
      <c r="C138" s="20"/>
    </row>
    <row r="139" spans="1:3">
      <c r="A139" s="18" t="s">
        <v>194</v>
      </c>
      <c r="B139" t="s">
        <v>211</v>
      </c>
      <c r="C139" s="20"/>
    </row>
    <row r="140" spans="1:3">
      <c r="A140" s="18" t="s">
        <v>194</v>
      </c>
      <c r="B140" t="s">
        <v>212</v>
      </c>
      <c r="C140" s="20" t="s">
        <v>196</v>
      </c>
    </row>
    <row r="141" spans="1:3">
      <c r="A141" s="18" t="s">
        <v>194</v>
      </c>
      <c r="B141" t="s">
        <v>213</v>
      </c>
      <c r="C141" s="20" t="s">
        <v>196</v>
      </c>
    </row>
    <row r="142" spans="1:3">
      <c r="A142" s="18" t="s">
        <v>194</v>
      </c>
      <c r="B142" t="s">
        <v>214</v>
      </c>
      <c r="C142" s="20" t="s">
        <v>196</v>
      </c>
    </row>
    <row r="143" spans="1:3">
      <c r="A143" s="18" t="s">
        <v>194</v>
      </c>
      <c r="B143" t="s">
        <v>215</v>
      </c>
      <c r="C143" s="20" t="s">
        <v>196</v>
      </c>
    </row>
    <row r="144" spans="1:3">
      <c r="A144" s="18" t="s">
        <v>216</v>
      </c>
      <c r="B144" s="11" t="s">
        <v>140</v>
      </c>
      <c r="C144" s="20" t="s">
        <v>196</v>
      </c>
    </row>
    <row r="145" spans="1:3">
      <c r="A145" s="18" t="s">
        <v>216</v>
      </c>
      <c r="B145" s="11" t="s">
        <v>142</v>
      </c>
      <c r="C145" s="20" t="s">
        <v>196</v>
      </c>
    </row>
    <row r="146" spans="1:3">
      <c r="A146" s="18" t="s">
        <v>216</v>
      </c>
      <c r="B146" s="11" t="s">
        <v>143</v>
      </c>
      <c r="C146" s="20" t="s">
        <v>196</v>
      </c>
    </row>
    <row r="147" spans="1:3">
      <c r="A147" s="18" t="s">
        <v>216</v>
      </c>
      <c r="B147" s="11" t="s">
        <v>144</v>
      </c>
      <c r="C147" s="20" t="s">
        <v>196</v>
      </c>
    </row>
    <row r="148" spans="1:3">
      <c r="A148" s="18" t="s">
        <v>216</v>
      </c>
      <c r="B148" s="11" t="s">
        <v>145</v>
      </c>
      <c r="C148" s="20" t="s">
        <v>196</v>
      </c>
    </row>
    <row r="149" spans="1:3">
      <c r="A149" s="18" t="s">
        <v>216</v>
      </c>
      <c r="B149" s="11" t="s">
        <v>146</v>
      </c>
      <c r="C149" s="20" t="s">
        <v>196</v>
      </c>
    </row>
    <row r="150" spans="1:3">
      <c r="A150" s="18" t="s">
        <v>216</v>
      </c>
      <c r="B150" s="11" t="s">
        <v>147</v>
      </c>
      <c r="C150" s="20" t="s">
        <v>196</v>
      </c>
    </row>
    <row r="151" spans="1:3">
      <c r="A151" s="18" t="s">
        <v>216</v>
      </c>
      <c r="B151" s="11" t="s">
        <v>148</v>
      </c>
      <c r="C151" s="20" t="s">
        <v>196</v>
      </c>
    </row>
    <row r="152" spans="1:3">
      <c r="A152" s="18" t="s">
        <v>216</v>
      </c>
      <c r="B152" s="11" t="s">
        <v>149</v>
      </c>
      <c r="C152" s="20" t="s">
        <v>196</v>
      </c>
    </row>
    <row r="153" spans="1:3">
      <c r="A153" s="18" t="s">
        <v>216</v>
      </c>
      <c r="B153" s="11" t="s">
        <v>150</v>
      </c>
      <c r="C153" s="20" t="s">
        <v>196</v>
      </c>
    </row>
    <row r="154" spans="1:3">
      <c r="A154" s="18" t="s">
        <v>216</v>
      </c>
      <c r="B154" s="11" t="s">
        <v>151</v>
      </c>
      <c r="C154" s="20" t="s">
        <v>196</v>
      </c>
    </row>
    <row r="155" spans="1:3">
      <c r="A155" s="18" t="s">
        <v>216</v>
      </c>
      <c r="B155" s="11" t="s">
        <v>152</v>
      </c>
      <c r="C155" s="20" t="s">
        <v>196</v>
      </c>
    </row>
    <row r="156" spans="1:3">
      <c r="A156" s="18" t="s">
        <v>216</v>
      </c>
      <c r="B156" s="11" t="s">
        <v>153</v>
      </c>
      <c r="C156" s="20" t="s">
        <v>196</v>
      </c>
    </row>
    <row r="157" spans="1:3">
      <c r="A157" s="18" t="s">
        <v>216</v>
      </c>
      <c r="B157" s="11" t="s">
        <v>154</v>
      </c>
      <c r="C157" s="20" t="s">
        <v>196</v>
      </c>
    </row>
    <row r="158" spans="1:3">
      <c r="A158" s="18" t="s">
        <v>216</v>
      </c>
      <c r="B158" s="11" t="s">
        <v>155</v>
      </c>
      <c r="C158" s="20" t="s">
        <v>196</v>
      </c>
    </row>
    <row r="159" spans="1:3">
      <c r="A159" s="18" t="s">
        <v>216</v>
      </c>
      <c r="B159" s="11" t="s">
        <v>156</v>
      </c>
      <c r="C159" s="20" t="s">
        <v>196</v>
      </c>
    </row>
    <row r="160" spans="1:3">
      <c r="A160" s="18" t="s">
        <v>216</v>
      </c>
      <c r="B160" s="11" t="s">
        <v>157</v>
      </c>
      <c r="C160" s="20" t="s">
        <v>196</v>
      </c>
    </row>
    <row r="161" spans="1:3">
      <c r="A161" s="18" t="s">
        <v>217</v>
      </c>
      <c r="B161" s="18" t="s">
        <v>218</v>
      </c>
      <c r="C161" s="20" t="s">
        <v>196</v>
      </c>
    </row>
    <row r="162" spans="1:3">
      <c r="A162" s="18" t="s">
        <v>219</v>
      </c>
      <c r="B162" s="18" t="s">
        <v>220</v>
      </c>
      <c r="C162" s="20" t="s">
        <v>196</v>
      </c>
    </row>
    <row r="163" spans="1:3">
      <c r="A163" s="18" t="s">
        <v>221</v>
      </c>
      <c r="B163" s="18" t="s">
        <v>222</v>
      </c>
      <c r="C163" s="20" t="s">
        <v>193</v>
      </c>
    </row>
    <row r="164" spans="1:3">
      <c r="A164" s="18" t="s">
        <v>221</v>
      </c>
      <c r="B164" s="18" t="s">
        <v>223</v>
      </c>
      <c r="C164" s="20" t="s">
        <v>193</v>
      </c>
    </row>
    <row r="165" spans="1:3">
      <c r="A165" s="18" t="s">
        <v>224</v>
      </c>
      <c r="B165" s="18" t="s">
        <v>225</v>
      </c>
      <c r="C165" s="20" t="s">
        <v>196</v>
      </c>
    </row>
    <row r="166" spans="1:3">
      <c r="A166" s="18" t="s">
        <v>224</v>
      </c>
      <c r="B166" s="18" t="s">
        <v>226</v>
      </c>
      <c r="C166" s="20" t="s">
        <v>196</v>
      </c>
    </row>
    <row r="167" spans="1:3">
      <c r="A167" s="18" t="s">
        <v>227</v>
      </c>
      <c r="B167" s="18" t="s">
        <v>228</v>
      </c>
      <c r="C167" s="20" t="s">
        <v>229</v>
      </c>
    </row>
    <row r="168" spans="1:3">
      <c r="A168" s="18" t="s">
        <v>230</v>
      </c>
      <c r="B168" s="18" t="s">
        <v>231</v>
      </c>
      <c r="C168" s="20" t="s">
        <v>232</v>
      </c>
    </row>
    <row r="169" spans="1:3">
      <c r="A169" s="18" t="s">
        <v>233</v>
      </c>
      <c r="B169" s="18" t="s">
        <v>233</v>
      </c>
      <c r="C169" s="20" t="s">
        <v>234</v>
      </c>
    </row>
    <row r="170" spans="1:3">
      <c r="A170" s="18" t="s">
        <v>235</v>
      </c>
      <c r="B170" s="18" t="s">
        <v>235</v>
      </c>
      <c r="C170" s="20" t="s">
        <v>236</v>
      </c>
    </row>
    <row r="171" spans="1:3">
      <c r="A171" s="18" t="s">
        <v>138</v>
      </c>
      <c r="B171" s="18" t="s">
        <v>237</v>
      </c>
      <c r="C171" s="20" t="s">
        <v>135</v>
      </c>
    </row>
    <row r="172" spans="1:3">
      <c r="A172" s="18" t="s">
        <v>238</v>
      </c>
      <c r="B172" s="18" t="s">
        <v>239</v>
      </c>
      <c r="C172" s="20" t="s">
        <v>240</v>
      </c>
    </row>
    <row r="173" spans="1:3">
      <c r="A173" s="18" t="s">
        <v>238</v>
      </c>
      <c r="B173" s="18" t="s">
        <v>241</v>
      </c>
      <c r="C173" s="20" t="s">
        <v>240</v>
      </c>
    </row>
    <row r="174" spans="1:3">
      <c r="A174" s="18" t="s">
        <v>238</v>
      </c>
      <c r="B174" s="18" t="s">
        <v>242</v>
      </c>
      <c r="C174" s="20" t="s">
        <v>240</v>
      </c>
    </row>
    <row r="175" spans="1:3">
      <c r="A175" s="18" t="s">
        <v>238</v>
      </c>
      <c r="B175" s="18" t="s">
        <v>243</v>
      </c>
      <c r="C175" s="20" t="s">
        <v>240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&amp;C_x000D_&amp;1#&amp;"Calibri"&amp;10&amp;K737373 Classificação da Informação: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5860-1AF5-49F8-8C30-141B1CD70996}">
  <sheetPr codeName="Planilha4">
    <pageSetUpPr fitToPage="1"/>
  </sheetPr>
  <dimension ref="A1:L413"/>
  <sheetViews>
    <sheetView showGridLines="0" view="pageBreakPreview" zoomScale="70" zoomScaleNormal="100" zoomScaleSheetLayoutView="70" workbookViewId="0">
      <selection activeCell="C146" sqref="C146:I146"/>
    </sheetView>
  </sheetViews>
  <sheetFormatPr defaultRowHeight="14.5"/>
  <cols>
    <col min="1" max="1" width="9.1796875" style="1"/>
    <col min="2" max="2" width="11.7265625" style="1" customWidth="1"/>
    <col min="3" max="3" width="12.26953125" style="1" bestFit="1" customWidth="1"/>
    <col min="4" max="6" width="9" style="1" customWidth="1"/>
    <col min="7" max="7" width="8.54296875" style="1" customWidth="1"/>
    <col min="8" max="8" width="9" style="1" customWidth="1"/>
    <col min="9" max="9" width="18.453125" style="1" customWidth="1"/>
    <col min="10" max="10" width="9" style="1" customWidth="1"/>
    <col min="11" max="11" width="53.54296875" style="1" customWidth="1"/>
    <col min="12" max="12" width="9.1796875" style="1"/>
  </cols>
  <sheetData>
    <row r="1" spans="1:12" ht="25" customHeight="1"/>
    <row r="2" spans="1:12" ht="20.149999999999999" customHeight="1">
      <c r="B2" s="103" t="s">
        <v>244</v>
      </c>
      <c r="C2" s="104"/>
      <c r="D2" s="104"/>
      <c r="E2" s="104"/>
      <c r="F2" s="104"/>
      <c r="G2" s="104"/>
      <c r="H2" s="104"/>
      <c r="I2" s="104"/>
      <c r="J2" s="104"/>
      <c r="K2" s="104"/>
    </row>
    <row r="3" spans="1:12" ht="15" customHeight="1">
      <c r="B3" s="105"/>
      <c r="C3" s="106"/>
      <c r="D3" s="106"/>
      <c r="E3" s="106"/>
      <c r="F3" s="106"/>
      <c r="G3" s="106"/>
      <c r="H3" s="106"/>
      <c r="I3" s="106"/>
      <c r="J3" s="106"/>
      <c r="K3" s="106"/>
    </row>
    <row r="4" spans="1:12" ht="17.5" customHeight="1">
      <c r="B4" s="105"/>
      <c r="C4" s="106"/>
      <c r="D4" s="106"/>
      <c r="E4" s="106"/>
      <c r="F4" s="106"/>
      <c r="G4" s="106"/>
      <c r="H4" s="106"/>
      <c r="I4" s="106"/>
      <c r="J4" s="106"/>
      <c r="K4" s="106"/>
    </row>
    <row r="5" spans="1:12" ht="17.5" customHeight="1">
      <c r="B5" s="105"/>
      <c r="C5" s="106"/>
      <c r="D5" s="106"/>
      <c r="E5" s="106"/>
      <c r="F5" s="106"/>
      <c r="G5" s="106"/>
      <c r="H5" s="106"/>
      <c r="I5" s="106"/>
      <c r="J5" s="106"/>
      <c r="K5" s="106"/>
    </row>
    <row r="6" spans="1:12" ht="17.5" customHeight="1">
      <c r="B6"/>
      <c r="C6" s="33"/>
      <c r="D6" s="34"/>
      <c r="E6" s="34"/>
      <c r="F6" s="34"/>
      <c r="G6" s="34"/>
      <c r="H6" s="34"/>
      <c r="I6" s="34"/>
      <c r="J6" s="34"/>
      <c r="K6" s="34"/>
    </row>
    <row r="7" spans="1:12" ht="17.5" customHeight="1">
      <c r="B7" s="56" t="s">
        <v>3</v>
      </c>
      <c r="C7" s="107">
        <f>Orçamento_Padrão!C18</f>
        <v>0</v>
      </c>
      <c r="D7" s="108"/>
      <c r="E7" s="108"/>
      <c r="F7" s="108"/>
      <c r="G7" s="108"/>
      <c r="H7" s="108"/>
      <c r="I7" s="108"/>
      <c r="J7" s="109"/>
      <c r="K7" s="67" t="s">
        <v>4</v>
      </c>
    </row>
    <row r="8" spans="1:12" ht="17.5" customHeight="1">
      <c r="B8" s="56" t="s">
        <v>5</v>
      </c>
      <c r="C8" s="107">
        <f>Orçamento_Padrão!C19</f>
        <v>0</v>
      </c>
      <c r="D8" s="108"/>
      <c r="E8" s="108"/>
      <c r="F8" s="108"/>
      <c r="G8" s="108"/>
      <c r="H8" s="108"/>
      <c r="I8" s="108"/>
      <c r="J8" s="109"/>
      <c r="K8" s="116">
        <f>Orçamento_Padrão!E19</f>
        <v>0</v>
      </c>
    </row>
    <row r="9" spans="1:12" ht="17.5" customHeight="1">
      <c r="B9" s="56" t="s">
        <v>6</v>
      </c>
      <c r="C9" s="110">
        <f>Orçamento_Padrão!C20</f>
        <v>0</v>
      </c>
      <c r="D9" s="111"/>
      <c r="E9" s="111"/>
      <c r="F9" s="111"/>
      <c r="G9" s="111"/>
      <c r="H9" s="111"/>
      <c r="I9" s="111"/>
      <c r="J9" s="112"/>
      <c r="K9" s="116"/>
    </row>
    <row r="10" spans="1:12" ht="17.5" customHeight="1">
      <c r="B10" s="56" t="s">
        <v>7</v>
      </c>
      <c r="C10" s="113">
        <f>Orçamento_Padrão!C21</f>
        <v>0</v>
      </c>
      <c r="D10" s="114"/>
      <c r="E10" s="114"/>
      <c r="F10" s="114"/>
      <c r="G10" s="114"/>
      <c r="H10" s="114"/>
      <c r="I10" s="114"/>
      <c r="J10" s="115"/>
      <c r="K10" s="117"/>
    </row>
    <row r="11" spans="1:12" ht="17.5" customHeight="1">
      <c r="B11" s="53"/>
      <c r="C11" s="38"/>
      <c r="D11" s="38"/>
      <c r="E11" s="38"/>
      <c r="F11" s="38"/>
      <c r="G11" s="38"/>
      <c r="H11" s="38"/>
      <c r="I11" s="38"/>
      <c r="J11" s="38"/>
      <c r="K11" s="32"/>
    </row>
    <row r="12" spans="1:12" ht="17.5" customHeight="1">
      <c r="B12" s="53"/>
      <c r="C12" s="38"/>
      <c r="D12" s="38"/>
      <c r="E12" s="38"/>
      <c r="F12" s="38"/>
      <c r="G12" s="38"/>
      <c r="H12" s="38"/>
      <c r="I12" s="38"/>
      <c r="J12" s="38"/>
      <c r="K12" s="32"/>
    </row>
    <row r="13" spans="1:12" ht="17.5" customHeight="1">
      <c r="C13" s="29"/>
      <c r="D13" s="30"/>
      <c r="E13" s="30"/>
      <c r="F13" s="30"/>
      <c r="G13" s="30"/>
      <c r="H13" s="30"/>
      <c r="I13" s="30"/>
      <c r="J13" s="30"/>
      <c r="K13" s="30"/>
    </row>
    <row r="14" spans="1:12" s="36" customFormat="1" ht="17.5" customHeight="1">
      <c r="A14" s="31"/>
      <c r="B14" s="46">
        <v>1</v>
      </c>
      <c r="C14" s="96">
        <f>Orçamento_Padrão!D32</f>
        <v>0</v>
      </c>
      <c r="D14" s="97"/>
      <c r="E14" s="97"/>
      <c r="F14" s="97"/>
      <c r="G14" s="97"/>
      <c r="H14" s="97"/>
      <c r="I14" s="98"/>
      <c r="J14" s="46" t="s">
        <v>245</v>
      </c>
      <c r="K14" s="47">
        <f>Orçamento_Padrão!F32</f>
        <v>0</v>
      </c>
      <c r="L14" s="31"/>
    </row>
    <row r="15" spans="1:12" s="1" customFormat="1" ht="17.5" customHeight="1"/>
    <row r="16" spans="1:12" s="1" customFormat="1" ht="17.5" customHeight="1"/>
    <row r="17" spans="1:12" s="1" customFormat="1" ht="17.5" customHeight="1"/>
    <row r="18" spans="1:12" s="1" customFormat="1" ht="17.5" customHeight="1"/>
    <row r="19" spans="1:12" s="1" customFormat="1" ht="17.5" customHeight="1"/>
    <row r="20" spans="1:12" s="1" customFormat="1" ht="17.5" customHeight="1">
      <c r="C20" s="48"/>
    </row>
    <row r="21" spans="1:12" s="1" customFormat="1" ht="17.5" customHeight="1"/>
    <row r="22" spans="1:12" s="1" customFormat="1" ht="17.5" customHeight="1"/>
    <row r="23" spans="1:12" s="1" customFormat="1" ht="17.5" customHeight="1"/>
    <row r="24" spans="1:12" s="1" customFormat="1" ht="17.5" customHeight="1"/>
    <row r="25" spans="1:12" s="1" customFormat="1" ht="17.5" customHeight="1"/>
    <row r="26" spans="1:12" s="1" customFormat="1" ht="17.5" customHeight="1"/>
    <row r="27" spans="1:12" s="1" customFormat="1" ht="17.5" customHeight="1"/>
    <row r="28" spans="1:12" s="1" customFormat="1" ht="17.5" customHeight="1"/>
    <row r="29" spans="1:12" s="1" customFormat="1" ht="17.5" customHeight="1"/>
    <row r="30" spans="1:12" s="36" customFormat="1" ht="17.5" customHeight="1">
      <c r="A30" s="31"/>
      <c r="B30" s="46">
        <v>2</v>
      </c>
      <c r="C30" s="96">
        <f>Orçamento_Padrão!D33</f>
        <v>0</v>
      </c>
      <c r="D30" s="97"/>
      <c r="E30" s="97"/>
      <c r="F30" s="97"/>
      <c r="G30" s="97"/>
      <c r="H30" s="97"/>
      <c r="I30" s="98"/>
      <c r="J30" s="46" t="s">
        <v>245</v>
      </c>
      <c r="K30" s="47">
        <f>Orçamento_Padrão!F33</f>
        <v>0</v>
      </c>
      <c r="L30" s="31"/>
    </row>
    <row r="31" spans="1:12" s="1" customFormat="1" ht="17.5" customHeight="1"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2" s="1" customFormat="1" ht="17.5" customHeight="1"/>
    <row r="33" spans="1:12" s="1" customFormat="1" ht="17.5" customHeight="1"/>
    <row r="34" spans="1:12" s="1" customFormat="1" ht="17.5" customHeight="1"/>
    <row r="35" spans="1:12" s="1" customFormat="1" ht="17.5" customHeight="1"/>
    <row r="36" spans="1:12" s="1" customFormat="1" ht="17.5" customHeight="1"/>
    <row r="37" spans="1:12" s="1" customFormat="1" ht="17.5" customHeight="1"/>
    <row r="38" spans="1:12" s="1" customFormat="1" ht="17.5" customHeight="1"/>
    <row r="39" spans="1:12" s="1" customFormat="1" ht="17.5" customHeight="1"/>
    <row r="40" spans="1:12" s="1" customFormat="1" ht="17.5" customHeight="1"/>
    <row r="41" spans="1:12" s="1" customFormat="1" ht="17.5" customHeight="1"/>
    <row r="42" spans="1:12" s="1" customFormat="1" ht="17.5" customHeight="1"/>
    <row r="43" spans="1:12" s="1" customFormat="1" ht="17.5" customHeight="1"/>
    <row r="44" spans="1:12" s="1" customFormat="1" ht="17.5" customHeight="1"/>
    <row r="45" spans="1:12" s="1" customFormat="1" ht="17.5" customHeight="1"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2" s="36" customFormat="1" ht="17.5" customHeight="1">
      <c r="A46" s="31"/>
      <c r="B46" s="46">
        <v>3</v>
      </c>
      <c r="C46" s="96">
        <f>Orçamento_Padrão!D34</f>
        <v>0</v>
      </c>
      <c r="D46" s="97"/>
      <c r="E46" s="97"/>
      <c r="F46" s="97"/>
      <c r="G46" s="97"/>
      <c r="H46" s="97"/>
      <c r="I46" s="98"/>
      <c r="J46" s="46" t="s">
        <v>245</v>
      </c>
      <c r="K46" s="47">
        <f>Orçamento_Padrão!F34</f>
        <v>0</v>
      </c>
      <c r="L46" s="31"/>
    </row>
    <row r="47" spans="1:12" s="1" customFormat="1" ht="17.5" customHeight="1"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2" s="1" customFormat="1" ht="17.5" customHeight="1"/>
    <row r="49" spans="1:12" s="1" customFormat="1" ht="17.5" customHeight="1"/>
    <row r="50" spans="1:12" s="1" customFormat="1" ht="17.5" customHeight="1"/>
    <row r="51" spans="1:12" s="1" customFormat="1" ht="17.5" customHeight="1"/>
    <row r="52" spans="1:12" s="1" customFormat="1" ht="17.5" customHeight="1"/>
    <row r="53" spans="1:12" s="1" customFormat="1" ht="17.5" customHeight="1"/>
    <row r="54" spans="1:12" s="1" customFormat="1" ht="17.5" customHeight="1"/>
    <row r="55" spans="1:12" s="1" customFormat="1" ht="17.5" customHeight="1"/>
    <row r="56" spans="1:12" s="1" customFormat="1" ht="17.5" customHeight="1"/>
    <row r="57" spans="1:12" s="1" customFormat="1" ht="17.5" customHeight="1"/>
    <row r="58" spans="1:12" s="1" customFormat="1" ht="17.5" customHeight="1"/>
    <row r="59" spans="1:12" s="1" customFormat="1" ht="17.5" customHeight="1"/>
    <row r="60" spans="1:12" s="1" customFormat="1" ht="17.5" customHeight="1"/>
    <row r="61" spans="1:12" s="1" customFormat="1" ht="17.5" customHeight="1"/>
    <row r="62" spans="1:12" s="36" customFormat="1" ht="17.5" customHeight="1">
      <c r="A62" s="31"/>
      <c r="B62" s="46">
        <v>4</v>
      </c>
      <c r="C62" s="96">
        <f>Orçamento_Padrão!D35</f>
        <v>0</v>
      </c>
      <c r="D62" s="97"/>
      <c r="E62" s="97"/>
      <c r="F62" s="97"/>
      <c r="G62" s="97"/>
      <c r="H62" s="97"/>
      <c r="I62" s="98"/>
      <c r="J62" s="46" t="s">
        <v>245</v>
      </c>
      <c r="K62" s="47">
        <f>Orçamento_Padrão!F35</f>
        <v>0</v>
      </c>
      <c r="L62" s="31"/>
    </row>
    <row r="63" spans="1:12" s="1" customFormat="1" ht="17.5" customHeight="1"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spans="1:12" s="1" customFormat="1" ht="17.5" customHeight="1"/>
    <row r="65" s="1" customFormat="1" ht="17.5" customHeight="1"/>
    <row r="66" s="1" customFormat="1" ht="17.5" customHeight="1"/>
    <row r="67" s="1" customFormat="1" ht="17.5" customHeight="1"/>
    <row r="68" s="1" customFormat="1" ht="17.5" customHeight="1"/>
    <row r="69" s="1" customFormat="1" ht="17.5" customHeight="1"/>
    <row r="70" s="1" customFormat="1" ht="17.5" customHeight="1"/>
    <row r="71" s="1" customFormat="1" ht="17.5" customHeight="1"/>
    <row r="72" s="1" customFormat="1" ht="17.5" customHeight="1"/>
    <row r="73" s="1" customFormat="1" ht="17.5" customHeight="1"/>
    <row r="74" s="1" customFormat="1" ht="17.5" customHeight="1"/>
    <row r="75" s="1" customFormat="1" ht="17.5" customHeight="1"/>
    <row r="76" s="1" customFormat="1" ht="17.5" customHeight="1"/>
    <row r="77" s="1" customFormat="1" ht="17.5" customHeight="1"/>
    <row r="78" s="1" customFormat="1" ht="17.5" customHeight="1"/>
    <row r="79" s="1" customFormat="1" ht="17.5" hidden="1" customHeight="1"/>
    <row r="80" s="1" customFormat="1" ht="17.5" hidden="1" customHeight="1"/>
    <row r="81" spans="1:12" s="1" customFormat="1" ht="17.5" hidden="1" customHeight="1"/>
    <row r="82" spans="1:12" s="36" customFormat="1" ht="17.5" customHeight="1">
      <c r="A82" s="31"/>
      <c r="B82" s="46">
        <v>5</v>
      </c>
      <c r="C82" s="96">
        <f>Orçamento_Padrão!D36</f>
        <v>0</v>
      </c>
      <c r="D82" s="97"/>
      <c r="E82" s="97"/>
      <c r="F82" s="97"/>
      <c r="G82" s="97"/>
      <c r="H82" s="97"/>
      <c r="I82" s="98"/>
      <c r="J82" s="46" t="s">
        <v>245</v>
      </c>
      <c r="K82" s="47">
        <f>Orçamento_Padrão!F36</f>
        <v>0</v>
      </c>
      <c r="L82" s="31"/>
    </row>
    <row r="83" spans="1:12" s="1" customFormat="1" ht="17.5" customHeight="1"/>
    <row r="84" spans="1:12" s="1" customFormat="1" ht="17.5" customHeight="1"/>
    <row r="85" spans="1:12" s="1" customFormat="1" ht="17.5" customHeight="1"/>
    <row r="86" spans="1:12" s="1" customFormat="1" ht="17.5" customHeight="1"/>
    <row r="87" spans="1:12" s="1" customFormat="1" ht="17.5" customHeight="1"/>
    <row r="88" spans="1:12" s="1" customFormat="1" ht="17.5" customHeight="1"/>
    <row r="89" spans="1:12" s="1" customFormat="1" ht="17.5" customHeight="1"/>
    <row r="90" spans="1:12" s="1" customFormat="1" ht="17.5" customHeight="1"/>
    <row r="91" spans="1:12" s="1" customFormat="1" ht="17.5" customHeight="1"/>
    <row r="92" spans="1:12" s="1" customFormat="1" ht="17.5" customHeight="1"/>
    <row r="93" spans="1:12" s="1" customFormat="1" ht="17.5" customHeight="1"/>
    <row r="94" spans="1:12" s="1" customFormat="1" ht="17.5" customHeight="1"/>
    <row r="95" spans="1:12" s="1" customFormat="1" ht="17.5" customHeight="1"/>
    <row r="96" spans="1:12" s="1" customFormat="1" ht="17.5" customHeight="1"/>
    <row r="97" spans="1:12" s="1" customFormat="1" ht="17.5" customHeight="1"/>
    <row r="98" spans="1:12" s="36" customFormat="1" ht="17.5" customHeight="1">
      <c r="A98" s="31"/>
      <c r="B98" s="46">
        <v>6</v>
      </c>
      <c r="C98" s="96">
        <f>Orçamento_Padrão!D37</f>
        <v>0</v>
      </c>
      <c r="D98" s="97"/>
      <c r="E98" s="97"/>
      <c r="F98" s="97"/>
      <c r="G98" s="97"/>
      <c r="H98" s="97"/>
      <c r="I98" s="98"/>
      <c r="J98" s="46" t="s">
        <v>245</v>
      </c>
      <c r="K98" s="47">
        <f>Orçamento_Padrão!F37</f>
        <v>0</v>
      </c>
      <c r="L98" s="31"/>
    </row>
    <row r="99" spans="1:12" s="1" customFormat="1" ht="17.5" customHeight="1"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2" s="1" customFormat="1" ht="17.5" customHeight="1"/>
    <row r="101" spans="1:12" s="1" customFormat="1" ht="17.5" customHeight="1"/>
    <row r="102" spans="1:12" s="1" customFormat="1" ht="17.5" customHeight="1"/>
    <row r="103" spans="1:12" s="1" customFormat="1" ht="17.5" customHeight="1"/>
    <row r="104" spans="1:12" s="1" customFormat="1" ht="17.5" customHeight="1"/>
    <row r="105" spans="1:12" s="1" customFormat="1" ht="17.5" customHeight="1"/>
    <row r="106" spans="1:12" s="1" customFormat="1" ht="17.5" customHeight="1"/>
    <row r="107" spans="1:12" s="1" customFormat="1" ht="17.5" customHeight="1"/>
    <row r="108" spans="1:12" s="1" customFormat="1" ht="17.5" customHeight="1"/>
    <row r="109" spans="1:12" s="1" customFormat="1" ht="17.5" customHeight="1"/>
    <row r="110" spans="1:12" s="1" customFormat="1" ht="17.5" customHeight="1"/>
    <row r="111" spans="1:12" s="1" customFormat="1" ht="17.5" customHeight="1"/>
    <row r="112" spans="1:12" s="1" customFormat="1" ht="17.5" customHeight="1"/>
    <row r="113" spans="1:12" s="1" customFormat="1" ht="17.5" customHeight="1"/>
    <row r="114" spans="1:12" s="36" customFormat="1" ht="17.5" customHeight="1">
      <c r="A114" s="31"/>
      <c r="B114" s="46">
        <v>7</v>
      </c>
      <c r="C114" s="96">
        <f>Orçamento_Padrão!D38</f>
        <v>0</v>
      </c>
      <c r="D114" s="97"/>
      <c r="E114" s="97"/>
      <c r="F114" s="97"/>
      <c r="G114" s="97"/>
      <c r="H114" s="97"/>
      <c r="I114" s="98"/>
      <c r="J114" s="46" t="s">
        <v>245</v>
      </c>
      <c r="K114" s="47">
        <f>Orçamento_Padrão!F38</f>
        <v>0</v>
      </c>
      <c r="L114" s="31"/>
    </row>
    <row r="115" spans="1:12" s="1" customFormat="1" ht="17.5" customHeight="1"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spans="1:12" s="1" customFormat="1" ht="17.5" customHeight="1"/>
    <row r="117" spans="1:12" s="1" customFormat="1" ht="17.5" customHeight="1"/>
    <row r="118" spans="1:12" s="1" customFormat="1" ht="17.5" customHeight="1"/>
    <row r="119" spans="1:12" s="1" customFormat="1" ht="17.5" customHeight="1"/>
    <row r="120" spans="1:12" s="1" customFormat="1" ht="17.5" customHeight="1"/>
    <row r="121" spans="1:12" s="1" customFormat="1" ht="17.5" customHeight="1"/>
    <row r="122" spans="1:12" s="1" customFormat="1" ht="17.5" customHeight="1"/>
    <row r="123" spans="1:12" s="1" customFormat="1" ht="17.5" customHeight="1"/>
    <row r="124" spans="1:12" s="1" customFormat="1" ht="17.5" customHeight="1"/>
    <row r="125" spans="1:12" s="1" customFormat="1" ht="17.5" customHeight="1"/>
    <row r="126" spans="1:12" s="1" customFormat="1" ht="17.5" customHeight="1"/>
    <row r="127" spans="1:12" s="1" customFormat="1" ht="17.5" customHeight="1"/>
    <row r="128" spans="1:12" s="1" customFormat="1" ht="17.5" customHeight="1"/>
    <row r="129" spans="1:12" s="1" customFormat="1" ht="17.5" customHeight="1"/>
    <row r="130" spans="1:12" s="36" customFormat="1" ht="17.5" customHeight="1">
      <c r="A130" s="31"/>
      <c r="B130" s="46">
        <v>8</v>
      </c>
      <c r="C130" s="96">
        <f>Orçamento_Padrão!D39</f>
        <v>0</v>
      </c>
      <c r="D130" s="97"/>
      <c r="E130" s="97"/>
      <c r="F130" s="97"/>
      <c r="G130" s="97"/>
      <c r="H130" s="97"/>
      <c r="I130" s="98"/>
      <c r="J130" s="46" t="s">
        <v>245</v>
      </c>
      <c r="K130" s="47">
        <f>Orçamento_Padrão!F39</f>
        <v>0</v>
      </c>
      <c r="L130" s="31"/>
    </row>
    <row r="131" spans="1:12" s="1" customFormat="1" ht="17.5" customHeight="1"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2" s="1" customFormat="1" ht="17.5" customHeight="1"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2" s="1" customFormat="1" ht="17.5" customHeight="1"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2" s="1" customFormat="1" ht="17.5" customHeight="1"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2" s="1" customFormat="1" ht="17.5" customHeight="1"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2" s="1" customFormat="1" ht="17.5" customHeight="1"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2" s="1" customFormat="1" ht="17.5" customHeight="1"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2" s="1" customFormat="1" ht="17.5" customHeight="1"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2" s="1" customFormat="1" ht="17.5" customHeight="1"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2" s="1" customFormat="1" ht="17.5" customHeight="1"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spans="1:12" s="1" customFormat="1" ht="17.5" customHeight="1"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2" s="1" customFormat="1" ht="17.5" customHeight="1"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2" s="1" customFormat="1" ht="17.5" customHeight="1"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2" s="1" customFormat="1" ht="17.5" customHeight="1"/>
    <row r="145" spans="1:12" s="1" customFormat="1" ht="17.5" customHeight="1"/>
    <row r="146" spans="1:12" s="36" customFormat="1" ht="17.5" customHeight="1">
      <c r="A146" s="31"/>
      <c r="B146" s="46">
        <v>9</v>
      </c>
      <c r="C146" s="102">
        <f>Orçamento_Padrão!D40</f>
        <v>0</v>
      </c>
      <c r="D146" s="97"/>
      <c r="E146" s="97"/>
      <c r="F146" s="97"/>
      <c r="G146" s="97"/>
      <c r="H146" s="97"/>
      <c r="I146" s="98"/>
      <c r="J146" s="46" t="s">
        <v>245</v>
      </c>
      <c r="K146" s="47">
        <f>Orçamento_Padrão!F67</f>
        <v>0</v>
      </c>
      <c r="L146" s="31"/>
    </row>
    <row r="147" spans="1:12" s="16" customFormat="1" ht="17.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2" s="16" customFormat="1" ht="17.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2" s="16" customFormat="1" ht="17.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2" s="16" customFormat="1" ht="17.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2" s="16" customFormat="1" ht="17.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2" s="16" customFormat="1" ht="17.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2" s="16" customFormat="1" ht="17.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2" s="16" customFormat="1" ht="17.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2" s="16" customFormat="1" ht="17.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2" s="16" customFormat="1" ht="17.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2" s="16" customFormat="1" ht="17.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2" s="16" customFormat="1" ht="17.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2" s="1" customFormat="1" ht="17.5" customHeight="1"/>
    <row r="160" spans="1:12" s="1" customFormat="1" ht="17.5" customHeight="1"/>
    <row r="161" spans="1:12" s="1" customFormat="1" ht="17.5" customHeight="1"/>
    <row r="162" spans="1:12" s="36" customFormat="1" ht="17.5" customHeight="1">
      <c r="A162" s="31"/>
      <c r="B162" s="46">
        <v>10</v>
      </c>
      <c r="C162" s="102">
        <f>Orçamento_Padrão!D41</f>
        <v>0</v>
      </c>
      <c r="D162" s="97"/>
      <c r="E162" s="97"/>
      <c r="F162" s="97"/>
      <c r="G162" s="97"/>
      <c r="H162" s="97"/>
      <c r="I162" s="98"/>
      <c r="J162" s="46" t="s">
        <v>245</v>
      </c>
      <c r="K162" s="47">
        <f>Orçamento_Padrão!F68</f>
        <v>0</v>
      </c>
      <c r="L162" s="31"/>
    </row>
    <row r="163" spans="1:12" s="1" customFormat="1" ht="17.5" customHeight="1"/>
    <row r="164" spans="1:12" s="1" customFormat="1" ht="17.5" customHeight="1"/>
    <row r="165" spans="1:12" s="1" customFormat="1" ht="17.5" customHeight="1"/>
    <row r="166" spans="1:12" s="1" customFormat="1" ht="17.5" customHeight="1"/>
    <row r="167" spans="1:12" s="1" customFormat="1" ht="17.5" customHeight="1"/>
    <row r="168" spans="1:12" s="1" customFormat="1" ht="17.5" customHeight="1"/>
    <row r="169" spans="1:12" s="1" customFormat="1" ht="17.5" customHeight="1"/>
    <row r="170" spans="1:12" s="1" customFormat="1" ht="17.5" customHeight="1"/>
    <row r="171" spans="1:12" s="1" customFormat="1" ht="17.5" customHeight="1"/>
    <row r="172" spans="1:12" s="1" customFormat="1" ht="17.5" customHeight="1"/>
    <row r="173" spans="1:12" s="1" customFormat="1" ht="17.5" customHeight="1"/>
    <row r="174" spans="1:12" s="1" customFormat="1" ht="17.5" customHeight="1"/>
    <row r="175" spans="1:12" s="1" customFormat="1" ht="17.5" customHeight="1"/>
    <row r="176" spans="1:12" s="1" customFormat="1" ht="17.5" customHeight="1"/>
    <row r="177" spans="1:12" s="1" customFormat="1" ht="17.5" customHeight="1"/>
    <row r="178" spans="1:12" s="2" customFormat="1" ht="17.5" customHeight="1">
      <c r="A178" s="16"/>
      <c r="B178" s="26">
        <v>11</v>
      </c>
      <c r="C178" s="99">
        <f>Orçamento_Padrão!D67</f>
        <v>0</v>
      </c>
      <c r="D178" s="100"/>
      <c r="E178" s="100"/>
      <c r="F178" s="100"/>
      <c r="G178" s="100"/>
      <c r="H178" s="100"/>
      <c r="I178" s="101"/>
      <c r="J178" s="26" t="s">
        <v>245</v>
      </c>
      <c r="K178" s="27">
        <f>Orçamento_Padrão!F42</f>
        <v>0</v>
      </c>
      <c r="L178" s="16"/>
    </row>
    <row r="179" spans="1:12" s="1" customFormat="1" ht="17.5" customHeight="1"/>
    <row r="180" spans="1:12" s="1" customFormat="1" ht="17.5" customHeight="1"/>
    <row r="181" spans="1:12" s="1" customFormat="1" ht="17.5" customHeight="1"/>
    <row r="182" spans="1:12" s="1" customFormat="1" ht="17.5" customHeight="1"/>
    <row r="183" spans="1:12" s="1" customFormat="1" ht="17.5" customHeight="1"/>
    <row r="184" spans="1:12" s="1" customFormat="1" ht="17.5" customHeight="1"/>
    <row r="185" spans="1:12" s="1" customFormat="1" ht="17.5" customHeight="1"/>
    <row r="186" spans="1:12" s="1" customFormat="1" ht="17.5" customHeight="1"/>
    <row r="187" spans="1:12" s="1" customFormat="1" ht="17.5" customHeight="1"/>
    <row r="188" spans="1:12" s="1" customFormat="1" ht="17.5" customHeight="1"/>
    <row r="189" spans="1:12" s="1" customFormat="1" ht="17.5" customHeight="1"/>
    <row r="190" spans="1:12" s="1" customFormat="1" ht="17.5" customHeight="1"/>
    <row r="191" spans="1:12" s="1" customFormat="1" ht="17.5" customHeight="1"/>
    <row r="192" spans="1:12" s="1" customFormat="1" ht="17.5" customHeight="1"/>
    <row r="193" spans="2:11" ht="17.5" customHeight="1"/>
    <row r="194" spans="2:11" s="16" customFormat="1" ht="17.5" customHeight="1">
      <c r="B194" s="26">
        <v>12</v>
      </c>
      <c r="C194" s="99">
        <f>Orçamento_Padrão!D68</f>
        <v>0</v>
      </c>
      <c r="D194" s="100"/>
      <c r="E194" s="100"/>
      <c r="F194" s="100"/>
      <c r="G194" s="100"/>
      <c r="H194" s="100"/>
      <c r="I194" s="101"/>
      <c r="J194" s="26" t="s">
        <v>245</v>
      </c>
      <c r="K194" s="27">
        <f>Orçamento_Padrão!F43</f>
        <v>0</v>
      </c>
    </row>
    <row r="195" spans="2:11" s="1" customFormat="1" ht="17.5" customHeight="1"/>
    <row r="196" spans="2:11" s="1" customFormat="1" ht="17.5" customHeight="1"/>
    <row r="197" spans="2:11" s="1" customFormat="1" ht="17.5" customHeight="1"/>
    <row r="198" spans="2:11" s="1" customFormat="1" ht="17.5" customHeight="1"/>
    <row r="199" spans="2:11" s="1" customFormat="1" ht="17.5" customHeight="1"/>
    <row r="200" spans="2:11" s="1" customFormat="1" ht="17.5" customHeight="1"/>
    <row r="201" spans="2:11" s="1" customFormat="1" ht="17.5" customHeight="1"/>
    <row r="202" spans="2:11" s="1" customFormat="1" ht="17.5" customHeight="1"/>
    <row r="203" spans="2:11" s="1" customFormat="1" ht="17.5" customHeight="1"/>
    <row r="204" spans="2:11" s="1" customFormat="1" ht="17.5" customHeight="1"/>
    <row r="205" spans="2:11" s="1" customFormat="1" ht="17.5" customHeight="1"/>
    <row r="206" spans="2:11" s="1" customFormat="1" ht="17.5" customHeight="1"/>
    <row r="207" spans="2:11" s="1" customFormat="1" ht="17.5" customHeight="1"/>
    <row r="208" spans="2:11" s="1" customFormat="1" ht="17.5" customHeight="1"/>
    <row r="209" spans="2:11" s="1" customFormat="1" ht="17.5" customHeight="1"/>
    <row r="210" spans="2:11" s="16" customFormat="1" ht="17.5" customHeight="1">
      <c r="B210" s="26">
        <v>13</v>
      </c>
      <c r="C210" s="99">
        <f>Orçamento_Padrão!D69</f>
        <v>0</v>
      </c>
      <c r="D210" s="100"/>
      <c r="E210" s="100"/>
      <c r="F210" s="100"/>
      <c r="G210" s="100"/>
      <c r="H210" s="100"/>
      <c r="I210" s="101"/>
      <c r="J210" s="26" t="s">
        <v>245</v>
      </c>
      <c r="K210" s="27">
        <f>Orçamento_Padrão!F44</f>
        <v>0</v>
      </c>
    </row>
    <row r="211" spans="2:11" s="1" customFormat="1" ht="17.5" customHeight="1"/>
    <row r="212" spans="2:11" s="1" customFormat="1" ht="17.5" customHeight="1"/>
    <row r="213" spans="2:11" s="1" customFormat="1" ht="17.5" customHeight="1"/>
    <row r="214" spans="2:11" s="1" customFormat="1" ht="17.5" customHeight="1"/>
    <row r="215" spans="2:11" s="1" customFormat="1" ht="17.5" customHeight="1"/>
    <row r="216" spans="2:11" s="1" customFormat="1" ht="17.5" customHeight="1"/>
    <row r="217" spans="2:11" s="1" customFormat="1" ht="17.5" customHeight="1"/>
    <row r="218" spans="2:11" s="1" customFormat="1" ht="17.5" customHeight="1"/>
    <row r="219" spans="2:11" s="1" customFormat="1" ht="17.5" customHeight="1"/>
    <row r="220" spans="2:11" s="1" customFormat="1" ht="17.5" customHeight="1"/>
    <row r="221" spans="2:11" s="1" customFormat="1" ht="17.5" customHeight="1"/>
    <row r="222" spans="2:11" s="1" customFormat="1" ht="17.5" customHeight="1"/>
    <row r="223" spans="2:11" s="1" customFormat="1" ht="17.5" customHeight="1"/>
    <row r="224" spans="2:11" s="1" customFormat="1" ht="17.5" customHeight="1"/>
    <row r="225" spans="2:11" s="1" customFormat="1" ht="17.5" customHeight="1"/>
    <row r="226" spans="2:11" s="16" customFormat="1" ht="17.5" customHeight="1">
      <c r="B226" s="26">
        <v>14</v>
      </c>
      <c r="C226" s="99">
        <f>Orçamento_Padrão!D70</f>
        <v>0</v>
      </c>
      <c r="D226" s="100"/>
      <c r="E226" s="100"/>
      <c r="F226" s="100"/>
      <c r="G226" s="100"/>
      <c r="H226" s="100"/>
      <c r="I226" s="101"/>
      <c r="J226" s="26" t="s">
        <v>245</v>
      </c>
      <c r="K226" s="27">
        <f>Orçamento_Padrão!F64</f>
        <v>0</v>
      </c>
    </row>
    <row r="227" spans="2:11" s="1" customFormat="1" ht="17.5" customHeight="1"/>
    <row r="228" spans="2:11" s="1" customFormat="1" ht="17.5" customHeight="1"/>
    <row r="229" spans="2:11" s="1" customFormat="1" ht="17.5" customHeight="1"/>
    <row r="230" spans="2:11" s="1" customFormat="1" ht="17.5" customHeight="1"/>
    <row r="231" spans="2:11" s="1" customFormat="1" ht="17.5" customHeight="1"/>
    <row r="232" spans="2:11" s="1" customFormat="1" ht="17.5" customHeight="1"/>
    <row r="233" spans="2:11" s="1" customFormat="1" ht="17.5" customHeight="1"/>
    <row r="234" spans="2:11" s="1" customFormat="1" ht="17.5" customHeight="1"/>
    <row r="235" spans="2:11" s="1" customFormat="1" ht="17.5" customHeight="1"/>
    <row r="236" spans="2:11" s="1" customFormat="1" ht="17.5" customHeight="1"/>
    <row r="237" spans="2:11" s="1" customFormat="1" ht="17.5" customHeight="1"/>
    <row r="238" spans="2:11" s="1" customFormat="1" ht="17.5" customHeight="1"/>
    <row r="239" spans="2:11" s="1" customFormat="1" ht="17.5" customHeight="1"/>
    <row r="240" spans="2:11" s="1" customFormat="1" ht="17.5" customHeight="1"/>
    <row r="241" spans="2:11" s="1" customFormat="1" ht="17.5" customHeight="1"/>
    <row r="242" spans="2:11" s="16" customFormat="1" ht="17.5" customHeight="1">
      <c r="B242" s="26">
        <v>15</v>
      </c>
      <c r="C242" s="99">
        <f>Orçamento_Padrão!D71</f>
        <v>0</v>
      </c>
      <c r="D242" s="100"/>
      <c r="E242" s="100"/>
      <c r="F242" s="100"/>
      <c r="G242" s="100"/>
      <c r="H242" s="100"/>
      <c r="I242" s="101"/>
      <c r="J242" s="26" t="s">
        <v>245</v>
      </c>
      <c r="K242" s="27">
        <f>Orçamento_Padrão!F65</f>
        <v>0</v>
      </c>
    </row>
    <row r="243" spans="2:11" s="1" customFormat="1" ht="17.5" customHeight="1"/>
    <row r="244" spans="2:11" s="1" customFormat="1" ht="17.5" customHeight="1"/>
    <row r="245" spans="2:11" s="1" customFormat="1" ht="17.5" customHeight="1"/>
    <row r="246" spans="2:11" s="1" customFormat="1" ht="17.5" customHeight="1"/>
    <row r="247" spans="2:11" s="1" customFormat="1" ht="17.5" customHeight="1"/>
    <row r="248" spans="2:11" s="1" customFormat="1" ht="17.5" customHeight="1"/>
    <row r="249" spans="2:11" s="1" customFormat="1" ht="17.5" customHeight="1"/>
    <row r="250" spans="2:11" s="1" customFormat="1" ht="17.5" customHeight="1"/>
    <row r="251" spans="2:11" s="1" customFormat="1" ht="17.5" customHeight="1"/>
    <row r="252" spans="2:11" s="1" customFormat="1" ht="17.5" customHeight="1"/>
    <row r="253" spans="2:11" s="1" customFormat="1" ht="17.5" customHeight="1"/>
    <row r="254" spans="2:11" s="1" customFormat="1" ht="17.5" customHeight="1"/>
    <row r="255" spans="2:11" s="1" customFormat="1" ht="17.5" customHeight="1"/>
    <row r="256" spans="2:11" s="1" customFormat="1" ht="17.5" customHeight="1"/>
    <row r="257" spans="2:11" s="1" customFormat="1" ht="17.5" customHeight="1"/>
    <row r="258" spans="2:11" s="16" customFormat="1" ht="17.5" customHeight="1">
      <c r="B258" s="26">
        <v>16</v>
      </c>
      <c r="C258" s="99">
        <f>Orçamento_Padrão!D72</f>
        <v>0</v>
      </c>
      <c r="D258" s="100"/>
      <c r="E258" s="100"/>
      <c r="F258" s="100"/>
      <c r="G258" s="100"/>
      <c r="H258" s="100"/>
      <c r="I258" s="101"/>
      <c r="J258" s="26" t="s">
        <v>245</v>
      </c>
      <c r="K258" s="27" t="str">
        <f>Orçamento_Padrão!F66</f>
        <v>Valor da peça/Item</v>
      </c>
    </row>
    <row r="259" spans="2:11" s="1" customFormat="1" ht="17.5" customHeight="1"/>
    <row r="260" spans="2:11" s="1" customFormat="1" ht="17.5" customHeight="1"/>
    <row r="261" spans="2:11" s="1" customFormat="1" ht="17.5" customHeight="1"/>
    <row r="262" spans="2:11" s="1" customFormat="1" ht="17.5" customHeight="1"/>
    <row r="263" spans="2:11" s="1" customFormat="1" ht="17.5" customHeight="1"/>
    <row r="264" spans="2:11" s="1" customFormat="1" ht="17.5" customHeight="1"/>
    <row r="265" spans="2:11" s="1" customFormat="1" ht="17.5" customHeight="1"/>
    <row r="266" spans="2:11" s="1" customFormat="1" ht="17.5" customHeight="1"/>
    <row r="267" spans="2:11" s="1" customFormat="1" ht="17.5" customHeight="1"/>
    <row r="268" spans="2:11" s="1" customFormat="1" ht="17.5" customHeight="1"/>
    <row r="269" spans="2:11" s="1" customFormat="1" ht="17.5" customHeight="1"/>
    <row r="270" spans="2:11" s="1" customFormat="1" ht="17.5" customHeight="1"/>
    <row r="271" spans="2:11" s="1" customFormat="1" ht="17.5" customHeight="1"/>
    <row r="272" spans="2:11" s="1" customFormat="1" ht="17.5" customHeight="1"/>
    <row r="273" spans="2:11" s="1" customFormat="1" ht="17.5" customHeight="1"/>
    <row r="274" spans="2:11" s="16" customFormat="1" ht="17.5" customHeight="1">
      <c r="B274" s="26">
        <v>17</v>
      </c>
      <c r="C274" s="99">
        <f>Orçamento_Padrão!D73</f>
        <v>0</v>
      </c>
      <c r="D274" s="100"/>
      <c r="E274" s="100"/>
      <c r="F274" s="100"/>
      <c r="G274" s="100"/>
      <c r="H274" s="100"/>
      <c r="I274" s="101"/>
      <c r="J274" s="26" t="s">
        <v>245</v>
      </c>
      <c r="K274" s="27" t="e">
        <f>Orçamento_Padrão!#REF!</f>
        <v>#REF!</v>
      </c>
    </row>
    <row r="275" spans="2:11" s="1" customFormat="1" ht="17.5" customHeight="1"/>
    <row r="276" spans="2:11" s="1" customFormat="1" ht="17.5" customHeight="1"/>
    <row r="277" spans="2:11" s="1" customFormat="1" ht="17.5" customHeight="1"/>
    <row r="278" spans="2:11" s="1" customFormat="1" ht="17.5" customHeight="1"/>
    <row r="279" spans="2:11" s="1" customFormat="1" ht="17.5" customHeight="1"/>
    <row r="280" spans="2:11" s="1" customFormat="1" ht="17.5" customHeight="1"/>
    <row r="281" spans="2:11" s="1" customFormat="1" ht="17.5" customHeight="1"/>
    <row r="282" spans="2:11" s="1" customFormat="1" ht="17.5" customHeight="1"/>
    <row r="283" spans="2:11" s="1" customFormat="1" ht="17.5" customHeight="1"/>
    <row r="284" spans="2:11" s="1" customFormat="1" ht="17.5" customHeight="1"/>
    <row r="285" spans="2:11" s="1" customFormat="1" ht="17.5" customHeight="1"/>
    <row r="286" spans="2:11" s="1" customFormat="1" ht="17.5" customHeight="1"/>
    <row r="287" spans="2:11" s="1" customFormat="1" ht="17.5" customHeight="1"/>
    <row r="288" spans="2:11" s="1" customFormat="1" ht="17.5" customHeight="1"/>
    <row r="289" spans="2:11" s="1" customFormat="1" ht="17.5" customHeight="1"/>
    <row r="290" spans="2:11" s="16" customFormat="1" ht="17.5" customHeight="1">
      <c r="B290" s="26">
        <v>18</v>
      </c>
      <c r="C290" s="99">
        <f>Orçamento_Padrão!D74</f>
        <v>0</v>
      </c>
      <c r="D290" s="100"/>
      <c r="E290" s="100"/>
      <c r="F290" s="100"/>
      <c r="G290" s="100"/>
      <c r="H290" s="100"/>
      <c r="I290" s="101"/>
      <c r="J290" s="26" t="s">
        <v>245</v>
      </c>
      <c r="K290" s="27">
        <f>Orçamento_Padrão!F67</f>
        <v>0</v>
      </c>
    </row>
    <row r="291" spans="2:11" s="1" customFormat="1" ht="17.5" customHeight="1"/>
    <row r="292" spans="2:11" s="1" customFormat="1" ht="17.5" customHeight="1"/>
    <row r="293" spans="2:11" s="1" customFormat="1" ht="17.5" customHeight="1"/>
    <row r="294" spans="2:11" s="1" customFormat="1" ht="17.5" customHeight="1"/>
    <row r="295" spans="2:11" s="1" customFormat="1" ht="17.5" customHeight="1"/>
    <row r="296" spans="2:11" s="1" customFormat="1" ht="17.5" customHeight="1"/>
    <row r="297" spans="2:11" s="1" customFormat="1" ht="17.5" customHeight="1"/>
    <row r="298" spans="2:11" s="1" customFormat="1" ht="17.5" customHeight="1"/>
    <row r="299" spans="2:11" s="1" customFormat="1" ht="17.5" customHeight="1"/>
    <row r="300" spans="2:11" s="1" customFormat="1" ht="17.5" customHeight="1"/>
    <row r="301" spans="2:11" s="1" customFormat="1" ht="17.5" customHeight="1"/>
    <row r="302" spans="2:11" s="1" customFormat="1" ht="17.5" customHeight="1"/>
    <row r="303" spans="2:11" s="1" customFormat="1" ht="17.5" customHeight="1"/>
    <row r="304" spans="2:11" s="1" customFormat="1" ht="17.5" customHeight="1"/>
    <row r="305" spans="2:11" s="1" customFormat="1" ht="17.5" customHeight="1"/>
    <row r="306" spans="2:11" s="16" customFormat="1" ht="17.5" customHeight="1">
      <c r="B306" s="26">
        <v>19</v>
      </c>
      <c r="C306" s="99">
        <f>Orçamento_Padrão!D75</f>
        <v>0</v>
      </c>
      <c r="D306" s="100"/>
      <c r="E306" s="100"/>
      <c r="F306" s="100"/>
      <c r="G306" s="100"/>
      <c r="H306" s="100"/>
      <c r="I306" s="101"/>
      <c r="J306" s="26" t="s">
        <v>245</v>
      </c>
      <c r="K306" s="27">
        <f>Orçamento_Padrão!F98</f>
        <v>0</v>
      </c>
    </row>
    <row r="307" spans="2:11" s="1" customFormat="1" ht="17.5" customHeight="1"/>
    <row r="308" spans="2:11" s="1" customFormat="1" ht="17.5" customHeight="1"/>
    <row r="309" spans="2:11" s="1" customFormat="1" ht="17.5" customHeight="1"/>
    <row r="310" spans="2:11" s="1" customFormat="1" ht="17.5" customHeight="1"/>
    <row r="311" spans="2:11" s="1" customFormat="1" ht="17.5" customHeight="1"/>
    <row r="312" spans="2:11" s="1" customFormat="1" ht="17.5" customHeight="1"/>
    <row r="313" spans="2:11" s="1" customFormat="1" ht="17.5" customHeight="1"/>
    <row r="314" spans="2:11" s="1" customFormat="1" ht="17.5" customHeight="1"/>
    <row r="315" spans="2:11" s="1" customFormat="1" ht="17.5" customHeight="1"/>
    <row r="316" spans="2:11" s="1" customFormat="1" ht="17.5" customHeight="1"/>
    <row r="317" spans="2:11" s="1" customFormat="1" ht="17.5" customHeight="1"/>
    <row r="318" spans="2:11" s="1" customFormat="1" ht="17.5" customHeight="1"/>
    <row r="319" spans="2:11" s="1" customFormat="1" ht="17.5" customHeight="1"/>
    <row r="320" spans="2:11" s="1" customFormat="1" ht="17.5" customHeight="1"/>
    <row r="321" spans="2:11" s="1" customFormat="1" ht="17.5" customHeight="1"/>
    <row r="322" spans="2:11" s="16" customFormat="1" ht="17.25" customHeight="1">
      <c r="B322" s="26">
        <v>21</v>
      </c>
      <c r="C322" s="99">
        <f>Orçamento_Padrão!D76</f>
        <v>0</v>
      </c>
      <c r="D322" s="100"/>
      <c r="E322" s="100"/>
      <c r="F322" s="100"/>
      <c r="G322" s="100"/>
      <c r="H322" s="100"/>
      <c r="I322" s="101"/>
      <c r="J322" s="26" t="s">
        <v>245</v>
      </c>
      <c r="K322" s="27">
        <f>Orçamento_Padrão!F76</f>
        <v>0</v>
      </c>
    </row>
    <row r="323" spans="2:11" s="1" customFormat="1" ht="240.75" customHeight="1"/>
    <row r="324" spans="2:11" s="1" customFormat="1" ht="17.25" customHeight="1">
      <c r="B324" s="26">
        <v>22</v>
      </c>
      <c r="C324" s="99">
        <f>Orçamento_Padrão!D77</f>
        <v>0</v>
      </c>
      <c r="D324" s="100"/>
      <c r="E324" s="100"/>
      <c r="F324" s="100"/>
      <c r="G324" s="100"/>
      <c r="H324" s="100"/>
      <c r="I324" s="101"/>
      <c r="J324" s="26" t="s">
        <v>245</v>
      </c>
      <c r="K324" s="27">
        <f>Orçamento_Padrão!F77</f>
        <v>0</v>
      </c>
    </row>
    <row r="325" spans="2:11" s="1" customFormat="1" ht="252.75" customHeight="1"/>
    <row r="326" spans="2:11" s="1" customFormat="1" ht="17.5" customHeight="1">
      <c r="B326" s="26">
        <v>24</v>
      </c>
      <c r="C326" s="99">
        <f>Orçamento_Padrão!D78</f>
        <v>0</v>
      </c>
      <c r="D326" s="100"/>
      <c r="E326" s="100"/>
      <c r="F326" s="100"/>
      <c r="G326" s="100"/>
      <c r="H326" s="100"/>
      <c r="I326" s="101"/>
      <c r="J326" s="26" t="s">
        <v>245</v>
      </c>
      <c r="K326" s="27">
        <f>Orçamento_Padrão!F78</f>
        <v>0</v>
      </c>
    </row>
    <row r="327" spans="2:11" s="1" customFormat="1" ht="17.5" customHeight="1"/>
    <row r="328" spans="2:11" s="1" customFormat="1" ht="17.5" customHeight="1"/>
    <row r="329" spans="2:11" s="1" customFormat="1" ht="17.5" customHeight="1"/>
    <row r="330" spans="2:11" s="1" customFormat="1" ht="17.5" customHeight="1"/>
    <row r="331" spans="2:11" s="1" customFormat="1" ht="17.5" customHeight="1"/>
    <row r="332" spans="2:11" s="1" customFormat="1" ht="17.5" customHeight="1"/>
    <row r="333" spans="2:11" s="1" customFormat="1" ht="17.5" customHeight="1"/>
    <row r="334" spans="2:11" s="1" customFormat="1" ht="17.5" customHeight="1"/>
    <row r="335" spans="2:11" s="1" customFormat="1" ht="17.5" customHeight="1"/>
    <row r="336" spans="2:11" s="1" customFormat="1" ht="17.5" customHeight="1"/>
    <row r="337" s="1" customFormat="1" ht="17.5" customHeight="1"/>
    <row r="338" s="1" customFormat="1" ht="17.5" customHeight="1"/>
    <row r="339" s="1" customFormat="1" ht="17.5" customHeight="1"/>
    <row r="340" s="1" customFormat="1" ht="17.5" customHeight="1"/>
    <row r="341" s="1" customFormat="1" ht="17.5" customHeight="1"/>
    <row r="342" s="1" customFormat="1" ht="17.5" customHeight="1"/>
    <row r="343" s="1" customFormat="1" ht="17.5" customHeight="1"/>
    <row r="344" s="1" customFormat="1" ht="17.5" customHeight="1"/>
    <row r="345" s="1" customFormat="1" ht="17.5" customHeight="1"/>
    <row r="346" s="1" customFormat="1" ht="17.5" customHeight="1"/>
    <row r="347" s="1" customFormat="1" ht="17.5" customHeigh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</sheetData>
  <sheetProtection algorithmName="SHA-512" hashValue="yLforBf8Eq02mIUL04NqVBrURlQT5IBdGD4UYAWJuY+U5+Teh7WePXS+iGWzTNYDN7EIuZB2sfWiv4QHeG8z2w==" saltValue="F0zsTnjVRoGjN/PDMYlyMg==" spinCount="100000" sheet="1" formatCells="0" formatColumns="0" formatRows="0" insertRows="0" insertHyperlinks="0" deleteRows="0" sort="0" autoFilter="0"/>
  <mergeCells count="28">
    <mergeCell ref="C324:I324"/>
    <mergeCell ref="C326:I326"/>
    <mergeCell ref="C322:I322"/>
    <mergeCell ref="C258:I258"/>
    <mergeCell ref="C274:I274"/>
    <mergeCell ref="C290:I290"/>
    <mergeCell ref="C306:I306"/>
    <mergeCell ref="B2:K5"/>
    <mergeCell ref="C46:I46"/>
    <mergeCell ref="C30:I30"/>
    <mergeCell ref="C14:I14"/>
    <mergeCell ref="C8:J8"/>
    <mergeCell ref="C7:J7"/>
    <mergeCell ref="C9:J9"/>
    <mergeCell ref="C10:J10"/>
    <mergeCell ref="K8:K10"/>
    <mergeCell ref="C62:I62"/>
    <mergeCell ref="C226:I226"/>
    <mergeCell ref="C242:I242"/>
    <mergeCell ref="C82:I82"/>
    <mergeCell ref="C162:I162"/>
    <mergeCell ref="C178:I178"/>
    <mergeCell ref="C98:I98"/>
    <mergeCell ref="C114:I114"/>
    <mergeCell ref="C130:I130"/>
    <mergeCell ref="C146:I146"/>
    <mergeCell ref="C194:I194"/>
    <mergeCell ref="C210:I210"/>
  </mergeCells>
  <pageMargins left="0.7" right="0.7" top="0.75" bottom="0.75" header="0.3" footer="0.3"/>
  <pageSetup paperSize="9" scale="52" fitToHeight="0" orientation="portrait" r:id="rId1"/>
  <headerFooter>
    <oddFooter>&amp;C_x000D_&amp;1#&amp;"Calibri"&amp;10&amp;K737373 Classificação da Informação: PÚBLICA</oddFooter>
  </headerFooter>
  <rowBreaks count="2" manualBreakCount="2">
    <brk id="78" max="11" man="1"/>
    <brk id="240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D80B-B440-4D62-BA3F-12BD3F34BC74}">
  <sheetPr codeName="Planilha5"/>
  <dimension ref="B7:G20"/>
  <sheetViews>
    <sheetView showGridLines="0" topLeftCell="A25" zoomScale="90" zoomScaleNormal="90" workbookViewId="0">
      <selection activeCell="Q34" sqref="Q34"/>
    </sheetView>
  </sheetViews>
  <sheetFormatPr defaultRowHeight="14.5"/>
  <sheetData>
    <row r="7" spans="2:2">
      <c r="B7" t="str">
        <f>_xlfn.XLOOKUP(B12,[3]Base_de_Trabalho!$D:$D,[3]Base_de_Trabalho!$P:$P,"")</f>
        <v>TITAN PNEUS DO BRASIL LTDA</v>
      </c>
    </row>
    <row r="8" spans="2:2">
      <c r="B8" t="str">
        <f>_xlfn.XLOOKUP(B12,[3]Base_de_Trabalho!$D:$D,[3]Base_de_Trabalho!$O:$O,"")</f>
        <v>SAO0902/15</v>
      </c>
    </row>
    <row r="12" spans="2:2">
      <c r="B12" t="s">
        <v>246</v>
      </c>
    </row>
    <row r="13" spans="2:2">
      <c r="B13" t="str">
        <f>_xlfn.XLOOKUP($B$12,[3]Base_de_Trabalho!$D:$D,[3]Base_de_Trabalho!$I:$I,"")</f>
        <v>SW4 DIAMOND 7L 2.8 16V TURBO DIE 4X4 4P C/AR - AUTOMÁTICO BLINDADO</v>
      </c>
    </row>
    <row r="14" spans="2:2">
      <c r="B14" t="str">
        <f>_xlfn.XLOOKUP(B12,[3]Base_de_Trabalho!$D:$D,[3]Base_de_Trabalho!$J:$J,"")</f>
        <v>BRANCO PEROLIZADO COM TETO PRETO</v>
      </c>
    </row>
    <row r="20" spans="3:7">
      <c r="C20" t="s">
        <v>247</v>
      </c>
      <c r="G20">
        <v>250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&amp;C_x000D_&amp;1#&amp;"Calibri"&amp;10&amp;K737373 Classificação da Informação: PÚBLICA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1cbbe-6a00-479a-b716-7cf225901ead">
      <Terms xmlns="http://schemas.microsoft.com/office/infopath/2007/PartnerControls"/>
    </lcf76f155ced4ddcb4097134ff3c332f>
    <TaxCatchAll xmlns="89621f6f-014f-4486-a270-869d00c3131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7727D1AFFAEB408E912012BBEF688E" ma:contentTypeVersion="12" ma:contentTypeDescription="Crie um novo documento." ma:contentTypeScope="" ma:versionID="0ec0c39aca8d2e0e7d55e860bfbd2f3a">
  <xsd:schema xmlns:xsd="http://www.w3.org/2001/XMLSchema" xmlns:xs="http://www.w3.org/2001/XMLSchema" xmlns:p="http://schemas.microsoft.com/office/2006/metadata/properties" xmlns:ns2="32f1cbbe-6a00-479a-b716-7cf225901ead" xmlns:ns3="89621f6f-014f-4486-a270-869d00c3131c" targetNamespace="http://schemas.microsoft.com/office/2006/metadata/properties" ma:root="true" ma:fieldsID="d2d62e342eecc44f4d21a801697a4cd5" ns2:_="" ns3:_="">
    <xsd:import namespace="32f1cbbe-6a00-479a-b716-7cf225901ead"/>
    <xsd:import namespace="89621f6f-014f-4486-a270-869d00c31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1cbbe-6a00-479a-b716-7cf225901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073ee57-0318-4912-9342-e66ac4d10c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21f6f-014f-4486-a270-869d00c313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a85cb9e-d562-400f-91d2-78cb86063c5c}" ma:internalName="TaxCatchAll" ma:showField="CatchAllData" ma:web="89621f6f-014f-4486-a270-869d00c31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C1C1B0-CCF1-435C-ACEC-F5693D816A5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AE63678-5824-4C68-9879-8DA74D4717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5C6835-C1E4-4AE8-A7D5-7BFA83B6B75E}">
  <ds:schemaRefs>
    <ds:schemaRef ds:uri="http://purl.org/dc/dcmitype/"/>
    <ds:schemaRef ds:uri="http://schemas.microsoft.com/office/infopath/2007/PartnerControls"/>
    <ds:schemaRef ds:uri="http://purl.org/dc/terms/"/>
    <ds:schemaRef ds:uri="89621f6f-014f-4486-a270-869d00c3131c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32f1cbbe-6a00-479a-b716-7cf225901ead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C1EAD9E-94A5-470D-8725-6DF85C32C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1cbbe-6a00-479a-b716-7cf225901ead"/>
    <ds:schemaRef ds:uri="89621f6f-014f-4486-a270-869d00c31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e785b33-20e6-4579-a510-fbb48ba311ec}" enabled="1" method="Privileged" siteId="{3737367d-87d3-46ca-b00f-21b50c428b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Orçamento_Padrão</vt:lpstr>
      <vt:lpstr>LPU</vt:lpstr>
      <vt:lpstr>Detalhamento_Avarias</vt:lpstr>
      <vt:lpstr>Checklist</vt:lpstr>
      <vt:lpstr>Detalhamento_Avarias!Area_de_impressao</vt:lpstr>
      <vt:lpstr>Orçamento_Padrão!Area_de_impressao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Inocencio</dc:creator>
  <cp:keywords/>
  <dc:description/>
  <cp:lastModifiedBy>Alessandra Rodrigues</cp:lastModifiedBy>
  <cp:revision/>
  <dcterms:created xsi:type="dcterms:W3CDTF">2024-12-20T13:12:30Z</dcterms:created>
  <dcterms:modified xsi:type="dcterms:W3CDTF">2026-05-28T18:40:00Z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0x010100967727D1AFFAEB408E912012BBEF688E</vt:lpwstr>
  </property>
  <property fmtid="{D5CDD505-2E9C-101B-9397-08002B2CF9AE}" pid="3" name="MediaServiceImageTags">
    <vt:lpwstr/>
  </property>
</Properties>
</file>